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ge83sak\Documents\dblp-python-master\"/>
    </mc:Choice>
  </mc:AlternateContent>
  <workbookProtection workbookAlgorithmName="SHA-512" workbookHashValue="3jTWs6NvmlQKrk8bxqTk6bCAI0l0xMg/hWTv2RNCSmh/Sf/H9HDkJk3/+TIMLwB9T5gCF7rZCuAonrjBjBHUOg==" workbookSaltValue="wbABhxJD68p7viDprIDZ6A==" workbookSpinCount="100000" lockStructure="1"/>
  <bookViews>
    <workbookView xWindow="0" yWindow="735" windowWidth="29400" windowHeight="16965" tabRatio="597" firstSheet="2" activeTab="2"/>
  </bookViews>
  <sheets>
    <sheet name="database" sheetId="1" state="hidden" r:id="rId1"/>
    <sheet name="Affiliation" sheetId="7" state="hidden" r:id="rId2"/>
    <sheet name="PI Summary" sheetId="31" r:id="rId3"/>
    <sheet name="Institution Summary" sheetId="32" r:id="rId4"/>
    <sheet name="(Out)Institution Comparison" sheetId="25" state="hidden" r:id="rId5"/>
    <sheet name="Author Search" sheetId="5" r:id="rId6"/>
    <sheet name="Author List" sheetId="30" r:id="rId7"/>
    <sheet name="Publication Title List" sheetId="29" r:id="rId8"/>
  </sheets>
  <definedNames>
    <definedName name="_xlnm._FilterDatabase" localSheetId="1" hidden="1">Affiliation!$A$1:$B$1</definedName>
    <definedName name="_xlnm._FilterDatabase" localSheetId="6" hidden="1">'Author List'!$A$1:$B$1</definedName>
    <definedName name="_xlnm._FilterDatabase" localSheetId="0" hidden="1">database!$A$1:$D$24511</definedName>
    <definedName name="_xlnm._FilterDatabase" localSheetId="7" hidden="1">'Publication Title List'!$A$1:$A$2462</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79" i="31" l="1"/>
  <c r="A380" i="31"/>
  <c r="A381" i="31"/>
  <c r="A378" i="31"/>
  <c r="B379" i="31"/>
  <c r="I379" i="31" s="1"/>
  <c r="B380" i="31"/>
  <c r="D380" i="31" s="1"/>
  <c r="B381" i="31"/>
  <c r="E381" i="31" s="1"/>
  <c r="C6" i="31"/>
  <c r="D6" i="31"/>
  <c r="E6" i="31"/>
  <c r="F6" i="31"/>
  <c r="G6" i="31"/>
  <c r="H6" i="31"/>
  <c r="I6" i="31"/>
  <c r="J6" i="31"/>
  <c r="K6" i="31"/>
  <c r="L6" i="31"/>
  <c r="M6" i="31"/>
  <c r="N6" i="31"/>
  <c r="O6" i="31"/>
  <c r="C7" i="31"/>
  <c r="D7" i="31"/>
  <c r="E7" i="31"/>
  <c r="F7" i="31"/>
  <c r="G7" i="31"/>
  <c r="H7" i="31"/>
  <c r="I7" i="31"/>
  <c r="J7" i="31"/>
  <c r="K7" i="31"/>
  <c r="L7" i="31"/>
  <c r="M7" i="31"/>
  <c r="N7" i="31"/>
  <c r="O7" i="31"/>
  <c r="C8" i="31"/>
  <c r="D8" i="31"/>
  <c r="E8" i="31"/>
  <c r="F8" i="31"/>
  <c r="G8" i="31"/>
  <c r="H8" i="31"/>
  <c r="I8" i="31"/>
  <c r="J8" i="31"/>
  <c r="K8" i="31"/>
  <c r="L8" i="31"/>
  <c r="M8" i="31"/>
  <c r="N8" i="31"/>
  <c r="O8" i="31"/>
  <c r="C9" i="31"/>
  <c r="D9" i="31"/>
  <c r="E9" i="31"/>
  <c r="F9" i="31"/>
  <c r="G9" i="31"/>
  <c r="H9" i="31"/>
  <c r="I9" i="31"/>
  <c r="J9" i="31"/>
  <c r="K9" i="31"/>
  <c r="L9" i="31"/>
  <c r="M9" i="31"/>
  <c r="N9" i="31"/>
  <c r="O9" i="31"/>
  <c r="C10" i="31"/>
  <c r="D10" i="31"/>
  <c r="E10" i="31"/>
  <c r="F10" i="31"/>
  <c r="G10" i="31"/>
  <c r="H10" i="31"/>
  <c r="I10" i="31"/>
  <c r="J10" i="31"/>
  <c r="K10" i="31"/>
  <c r="L10" i="31"/>
  <c r="M10" i="31"/>
  <c r="N10" i="31"/>
  <c r="O10" i="31"/>
  <c r="C11" i="31"/>
  <c r="D11" i="31"/>
  <c r="E11" i="31"/>
  <c r="F11" i="31"/>
  <c r="G11" i="31"/>
  <c r="H11" i="31"/>
  <c r="I11" i="31"/>
  <c r="J11" i="31"/>
  <c r="K11" i="31"/>
  <c r="L11" i="31"/>
  <c r="M11" i="31"/>
  <c r="N11" i="31"/>
  <c r="O11" i="31"/>
  <c r="C12" i="31"/>
  <c r="D12" i="31"/>
  <c r="E12" i="31"/>
  <c r="F12" i="31"/>
  <c r="G12" i="31"/>
  <c r="H12" i="31"/>
  <c r="I12" i="31"/>
  <c r="J12" i="31"/>
  <c r="K12" i="31"/>
  <c r="L12" i="31"/>
  <c r="M12" i="31"/>
  <c r="N12" i="31"/>
  <c r="O12" i="31"/>
  <c r="C13" i="31"/>
  <c r="D13" i="31"/>
  <c r="E13" i="31"/>
  <c r="F13" i="31"/>
  <c r="G13" i="31"/>
  <c r="H13" i="31"/>
  <c r="I13" i="31"/>
  <c r="J13" i="31"/>
  <c r="K13" i="31"/>
  <c r="L13" i="31"/>
  <c r="M13" i="31"/>
  <c r="N13" i="31"/>
  <c r="O13" i="31"/>
  <c r="C14" i="31"/>
  <c r="D14" i="31"/>
  <c r="E14" i="31"/>
  <c r="F14" i="31"/>
  <c r="G14" i="31"/>
  <c r="H14" i="31"/>
  <c r="I14" i="31"/>
  <c r="J14" i="31"/>
  <c r="K14" i="31"/>
  <c r="L14" i="31"/>
  <c r="M14" i="31"/>
  <c r="N14" i="31"/>
  <c r="O14" i="31"/>
  <c r="C15" i="31"/>
  <c r="D15" i="31"/>
  <c r="E15" i="31"/>
  <c r="F15" i="31"/>
  <c r="G15" i="31"/>
  <c r="H15" i="31"/>
  <c r="I15" i="31"/>
  <c r="J15" i="31"/>
  <c r="K15" i="31"/>
  <c r="L15" i="31"/>
  <c r="M15" i="31"/>
  <c r="N15" i="31"/>
  <c r="O15" i="31"/>
  <c r="C16" i="31"/>
  <c r="D16" i="31"/>
  <c r="E16" i="31"/>
  <c r="F16" i="31"/>
  <c r="G16" i="31"/>
  <c r="H16" i="31"/>
  <c r="I16" i="31"/>
  <c r="J16" i="31"/>
  <c r="K16" i="31"/>
  <c r="L16" i="31"/>
  <c r="M16" i="31"/>
  <c r="N16" i="31"/>
  <c r="O16" i="31"/>
  <c r="C17" i="31"/>
  <c r="D17" i="31"/>
  <c r="E17" i="31"/>
  <c r="F17" i="31"/>
  <c r="G17" i="31"/>
  <c r="H17" i="31"/>
  <c r="I17" i="31"/>
  <c r="J17" i="31"/>
  <c r="K17" i="31"/>
  <c r="L17" i="31"/>
  <c r="M17" i="31"/>
  <c r="N17" i="31"/>
  <c r="O17" i="31"/>
  <c r="C18" i="31"/>
  <c r="D18" i="31"/>
  <c r="E18" i="31"/>
  <c r="F18" i="31"/>
  <c r="G18" i="31"/>
  <c r="H18" i="31"/>
  <c r="I18" i="31"/>
  <c r="J18" i="31"/>
  <c r="K18" i="31"/>
  <c r="L18" i="31"/>
  <c r="M18" i="31"/>
  <c r="N18" i="31"/>
  <c r="O18" i="31"/>
  <c r="C19" i="31"/>
  <c r="D19" i="31"/>
  <c r="E19" i="31"/>
  <c r="F19" i="31"/>
  <c r="G19" i="31"/>
  <c r="H19" i="31"/>
  <c r="I19" i="31"/>
  <c r="J19" i="31"/>
  <c r="K19" i="31"/>
  <c r="L19" i="31"/>
  <c r="M19" i="31"/>
  <c r="N19" i="31"/>
  <c r="O19" i="31"/>
  <c r="C20" i="31"/>
  <c r="D20" i="31"/>
  <c r="E20" i="31"/>
  <c r="F20" i="31"/>
  <c r="G20" i="31"/>
  <c r="H20" i="31"/>
  <c r="I20" i="31"/>
  <c r="J20" i="31"/>
  <c r="K20" i="31"/>
  <c r="L20" i="31"/>
  <c r="M20" i="31"/>
  <c r="N20" i="31"/>
  <c r="O20" i="31"/>
  <c r="C21" i="31"/>
  <c r="D21" i="31"/>
  <c r="E21" i="31"/>
  <c r="F21" i="31"/>
  <c r="G21" i="31"/>
  <c r="H21" i="31"/>
  <c r="I21" i="31"/>
  <c r="J21" i="31"/>
  <c r="K21" i="31"/>
  <c r="L21" i="31"/>
  <c r="M21" i="31"/>
  <c r="N21" i="31"/>
  <c r="O21" i="31"/>
  <c r="C22" i="31"/>
  <c r="D22" i="31"/>
  <c r="E22" i="31"/>
  <c r="F22" i="31"/>
  <c r="G22" i="31"/>
  <c r="H22" i="31"/>
  <c r="I22" i="31"/>
  <c r="J22" i="31"/>
  <c r="K22" i="31"/>
  <c r="L22" i="31"/>
  <c r="M22" i="31"/>
  <c r="N22" i="31"/>
  <c r="O22" i="31"/>
  <c r="C23" i="31"/>
  <c r="D23" i="31"/>
  <c r="E23" i="31"/>
  <c r="F23" i="31"/>
  <c r="G23" i="31"/>
  <c r="H23" i="31"/>
  <c r="I23" i="31"/>
  <c r="J23" i="31"/>
  <c r="K23" i="31"/>
  <c r="L23" i="31"/>
  <c r="M23" i="31"/>
  <c r="N23" i="31"/>
  <c r="O23" i="31"/>
  <c r="C24" i="31"/>
  <c r="D24" i="31"/>
  <c r="E24" i="31"/>
  <c r="F24" i="31"/>
  <c r="G24" i="31"/>
  <c r="H24" i="31"/>
  <c r="I24" i="31"/>
  <c r="J24" i="31"/>
  <c r="K24" i="31"/>
  <c r="L24" i="31"/>
  <c r="M24" i="31"/>
  <c r="N24" i="31"/>
  <c r="O24" i="31"/>
  <c r="C25" i="31"/>
  <c r="D25" i="31"/>
  <c r="E25" i="31"/>
  <c r="F25" i="31"/>
  <c r="G25" i="31"/>
  <c r="H25" i="31"/>
  <c r="I25" i="31"/>
  <c r="J25" i="31"/>
  <c r="K25" i="31"/>
  <c r="L25" i="31"/>
  <c r="M25" i="31"/>
  <c r="N25" i="31"/>
  <c r="O25" i="31"/>
  <c r="C26" i="31"/>
  <c r="D26" i="31"/>
  <c r="E26" i="31"/>
  <c r="F26" i="31"/>
  <c r="G26" i="31"/>
  <c r="H26" i="31"/>
  <c r="I26" i="31"/>
  <c r="J26" i="31"/>
  <c r="K26" i="31"/>
  <c r="L26" i="31"/>
  <c r="M26" i="31"/>
  <c r="N26" i="31"/>
  <c r="O26" i="31"/>
  <c r="C27" i="31"/>
  <c r="D27" i="31"/>
  <c r="E27" i="31"/>
  <c r="F27" i="31"/>
  <c r="G27" i="31"/>
  <c r="H27" i="31"/>
  <c r="I27" i="31"/>
  <c r="J27" i="31"/>
  <c r="K27" i="31"/>
  <c r="L27" i="31"/>
  <c r="M27" i="31"/>
  <c r="N27" i="31"/>
  <c r="O27" i="31"/>
  <c r="C28" i="31"/>
  <c r="D28" i="31"/>
  <c r="E28" i="31"/>
  <c r="F28" i="31"/>
  <c r="G28" i="31"/>
  <c r="H28" i="31"/>
  <c r="I28" i="31"/>
  <c r="J28" i="31"/>
  <c r="K28" i="31"/>
  <c r="L28" i="31"/>
  <c r="M28" i="31"/>
  <c r="N28" i="31"/>
  <c r="O28" i="31"/>
  <c r="C29" i="31"/>
  <c r="D29" i="31"/>
  <c r="E29" i="31"/>
  <c r="F29" i="31"/>
  <c r="G29" i="31"/>
  <c r="H29" i="31"/>
  <c r="I29" i="31"/>
  <c r="J29" i="31"/>
  <c r="K29" i="31"/>
  <c r="L29" i="31"/>
  <c r="M29" i="31"/>
  <c r="N29" i="31"/>
  <c r="O29" i="31"/>
  <c r="C30" i="31"/>
  <c r="D30" i="31"/>
  <c r="E30" i="31"/>
  <c r="F30" i="31"/>
  <c r="G30" i="31"/>
  <c r="H30" i="31"/>
  <c r="I30" i="31"/>
  <c r="J30" i="31"/>
  <c r="K30" i="31"/>
  <c r="L30" i="31"/>
  <c r="M30" i="31"/>
  <c r="N30" i="31"/>
  <c r="O30" i="31"/>
  <c r="C31" i="31"/>
  <c r="D31" i="31"/>
  <c r="E31" i="31"/>
  <c r="F31" i="31"/>
  <c r="G31" i="31"/>
  <c r="H31" i="31"/>
  <c r="I31" i="31"/>
  <c r="J31" i="31"/>
  <c r="K31" i="31"/>
  <c r="L31" i="31"/>
  <c r="M31" i="31"/>
  <c r="N31" i="31"/>
  <c r="O31" i="31"/>
  <c r="C32" i="31"/>
  <c r="D32" i="31"/>
  <c r="E32" i="31"/>
  <c r="F32" i="31"/>
  <c r="G32" i="31"/>
  <c r="H32" i="31"/>
  <c r="I32" i="31"/>
  <c r="J32" i="31"/>
  <c r="K32" i="31"/>
  <c r="L32" i="31"/>
  <c r="M32" i="31"/>
  <c r="N32" i="31"/>
  <c r="O32" i="31"/>
  <c r="C33" i="31"/>
  <c r="D33" i="31"/>
  <c r="E33" i="31"/>
  <c r="F33" i="31"/>
  <c r="G33" i="31"/>
  <c r="H33" i="31"/>
  <c r="I33" i="31"/>
  <c r="J33" i="31"/>
  <c r="K33" i="31"/>
  <c r="L33" i="31"/>
  <c r="M33" i="31"/>
  <c r="N33" i="31"/>
  <c r="O33" i="31"/>
  <c r="C34" i="31"/>
  <c r="D34" i="31"/>
  <c r="E34" i="31"/>
  <c r="F34" i="31"/>
  <c r="G34" i="31"/>
  <c r="H34" i="31"/>
  <c r="I34" i="31"/>
  <c r="J34" i="31"/>
  <c r="K34" i="31"/>
  <c r="L34" i="31"/>
  <c r="M34" i="31"/>
  <c r="N34" i="31"/>
  <c r="O34" i="31"/>
  <c r="C35" i="31"/>
  <c r="D35" i="31"/>
  <c r="E35" i="31"/>
  <c r="F35" i="31"/>
  <c r="G35" i="31"/>
  <c r="H35" i="31"/>
  <c r="I35" i="31"/>
  <c r="J35" i="31"/>
  <c r="K35" i="31"/>
  <c r="L35" i="31"/>
  <c r="M35" i="31"/>
  <c r="N35" i="31"/>
  <c r="O35" i="31"/>
  <c r="C36" i="31"/>
  <c r="D36" i="31"/>
  <c r="E36" i="31"/>
  <c r="F36" i="31"/>
  <c r="G36" i="31"/>
  <c r="H36" i="31"/>
  <c r="I36" i="31"/>
  <c r="J36" i="31"/>
  <c r="K36" i="31"/>
  <c r="L36" i="31"/>
  <c r="M36" i="31"/>
  <c r="N36" i="31"/>
  <c r="O36" i="31"/>
  <c r="C37" i="31"/>
  <c r="D37" i="31"/>
  <c r="E37" i="31"/>
  <c r="F37" i="31"/>
  <c r="G37" i="31"/>
  <c r="H37" i="31"/>
  <c r="I37" i="31"/>
  <c r="J37" i="31"/>
  <c r="K37" i="31"/>
  <c r="L37" i="31"/>
  <c r="M37" i="31"/>
  <c r="N37" i="31"/>
  <c r="O37" i="31"/>
  <c r="C38" i="31"/>
  <c r="D38" i="31"/>
  <c r="E38" i="31"/>
  <c r="F38" i="31"/>
  <c r="G38" i="31"/>
  <c r="H38" i="31"/>
  <c r="I38" i="31"/>
  <c r="J38" i="31"/>
  <c r="K38" i="31"/>
  <c r="L38" i="31"/>
  <c r="M38" i="31"/>
  <c r="N38" i="31"/>
  <c r="O38" i="31"/>
  <c r="C39" i="31"/>
  <c r="D39" i="31"/>
  <c r="E39" i="31"/>
  <c r="F39" i="31"/>
  <c r="G39" i="31"/>
  <c r="H39" i="31"/>
  <c r="I39" i="31"/>
  <c r="J39" i="31"/>
  <c r="K39" i="31"/>
  <c r="L39" i="31"/>
  <c r="M39" i="31"/>
  <c r="N39" i="31"/>
  <c r="O39" i="31"/>
  <c r="C40" i="31"/>
  <c r="D40" i="31"/>
  <c r="E40" i="31"/>
  <c r="F40" i="31"/>
  <c r="G40" i="31"/>
  <c r="H40" i="31"/>
  <c r="I40" i="31"/>
  <c r="J40" i="31"/>
  <c r="K40" i="31"/>
  <c r="L40" i="31"/>
  <c r="M40" i="31"/>
  <c r="N40" i="31"/>
  <c r="O40" i="31"/>
  <c r="C41" i="31"/>
  <c r="D41" i="31"/>
  <c r="E41" i="31"/>
  <c r="F41" i="31"/>
  <c r="G41" i="31"/>
  <c r="H41" i="31"/>
  <c r="I41" i="31"/>
  <c r="J41" i="31"/>
  <c r="K41" i="31"/>
  <c r="L41" i="31"/>
  <c r="M41" i="31"/>
  <c r="N41" i="31"/>
  <c r="O41" i="31"/>
  <c r="C42" i="31"/>
  <c r="D42" i="31"/>
  <c r="E42" i="31"/>
  <c r="F42" i="31"/>
  <c r="G42" i="31"/>
  <c r="H42" i="31"/>
  <c r="I42" i="31"/>
  <c r="J42" i="31"/>
  <c r="K42" i="31"/>
  <c r="L42" i="31"/>
  <c r="M42" i="31"/>
  <c r="N42" i="31"/>
  <c r="O42" i="31"/>
  <c r="C43" i="31"/>
  <c r="D43" i="31"/>
  <c r="E43" i="31"/>
  <c r="F43" i="31"/>
  <c r="G43" i="31"/>
  <c r="H43" i="31"/>
  <c r="I43" i="31"/>
  <c r="J43" i="31"/>
  <c r="K43" i="31"/>
  <c r="L43" i="31"/>
  <c r="M43" i="31"/>
  <c r="N43" i="31"/>
  <c r="O43" i="31"/>
  <c r="C44" i="31"/>
  <c r="D44" i="31"/>
  <c r="E44" i="31"/>
  <c r="F44" i="31"/>
  <c r="G44" i="31"/>
  <c r="H44" i="31"/>
  <c r="I44" i="31"/>
  <c r="J44" i="31"/>
  <c r="K44" i="31"/>
  <c r="L44" i="31"/>
  <c r="M44" i="31"/>
  <c r="N44" i="31"/>
  <c r="O44" i="31"/>
  <c r="C45" i="31"/>
  <c r="D45" i="31"/>
  <c r="E45" i="31"/>
  <c r="F45" i="31"/>
  <c r="G45" i="31"/>
  <c r="H45" i="31"/>
  <c r="I45" i="31"/>
  <c r="J45" i="31"/>
  <c r="K45" i="31"/>
  <c r="L45" i="31"/>
  <c r="M45" i="31"/>
  <c r="N45" i="31"/>
  <c r="O45" i="31"/>
  <c r="C46" i="31"/>
  <c r="D46" i="31"/>
  <c r="E46" i="31"/>
  <c r="F46" i="31"/>
  <c r="G46" i="31"/>
  <c r="H46" i="31"/>
  <c r="I46" i="31"/>
  <c r="J46" i="31"/>
  <c r="K46" i="31"/>
  <c r="L46" i="31"/>
  <c r="M46" i="31"/>
  <c r="N46" i="31"/>
  <c r="O46" i="31"/>
  <c r="C47" i="31"/>
  <c r="D47" i="31"/>
  <c r="E47" i="31"/>
  <c r="F47" i="31"/>
  <c r="G47" i="31"/>
  <c r="H47" i="31"/>
  <c r="I47" i="31"/>
  <c r="J47" i="31"/>
  <c r="K47" i="31"/>
  <c r="L47" i="31"/>
  <c r="M47" i="31"/>
  <c r="N47" i="31"/>
  <c r="O47" i="31"/>
  <c r="C48" i="31"/>
  <c r="D48" i="31"/>
  <c r="E48" i="31"/>
  <c r="F48" i="31"/>
  <c r="G48" i="31"/>
  <c r="H48" i="31"/>
  <c r="I48" i="31"/>
  <c r="J48" i="31"/>
  <c r="K48" i="31"/>
  <c r="L48" i="31"/>
  <c r="M48" i="31"/>
  <c r="N48" i="31"/>
  <c r="O48" i="31"/>
  <c r="C49" i="31"/>
  <c r="D49" i="31"/>
  <c r="E49" i="31"/>
  <c r="F49" i="31"/>
  <c r="G49" i="31"/>
  <c r="H49" i="31"/>
  <c r="I49" i="31"/>
  <c r="J49" i="31"/>
  <c r="K49" i="31"/>
  <c r="L49" i="31"/>
  <c r="M49" i="31"/>
  <c r="N49" i="31"/>
  <c r="O49" i="31"/>
  <c r="C50" i="31"/>
  <c r="D50" i="31"/>
  <c r="E50" i="31"/>
  <c r="F50" i="31"/>
  <c r="G50" i="31"/>
  <c r="H50" i="31"/>
  <c r="I50" i="31"/>
  <c r="J50" i="31"/>
  <c r="K50" i="31"/>
  <c r="L50" i="31"/>
  <c r="M50" i="31"/>
  <c r="N50" i="31"/>
  <c r="O50" i="31"/>
  <c r="C51" i="31"/>
  <c r="D51" i="31"/>
  <c r="E51" i="31"/>
  <c r="F51" i="31"/>
  <c r="G51" i="31"/>
  <c r="H51" i="31"/>
  <c r="I51" i="31"/>
  <c r="J51" i="31"/>
  <c r="K51" i="31"/>
  <c r="L51" i="31"/>
  <c r="M51" i="31"/>
  <c r="N51" i="31"/>
  <c r="O51" i="31"/>
  <c r="C52" i="31"/>
  <c r="D52" i="31"/>
  <c r="E52" i="31"/>
  <c r="F52" i="31"/>
  <c r="G52" i="31"/>
  <c r="H52" i="31"/>
  <c r="I52" i="31"/>
  <c r="J52" i="31"/>
  <c r="K52" i="31"/>
  <c r="L52" i="31"/>
  <c r="M52" i="31"/>
  <c r="N52" i="31"/>
  <c r="O52" i="31"/>
  <c r="C53" i="31"/>
  <c r="D53" i="31"/>
  <c r="E53" i="31"/>
  <c r="F53" i="31"/>
  <c r="G53" i="31"/>
  <c r="H53" i="31"/>
  <c r="I53" i="31"/>
  <c r="J53" i="31"/>
  <c r="K53" i="31"/>
  <c r="L53" i="31"/>
  <c r="M53" i="31"/>
  <c r="N53" i="31"/>
  <c r="O53" i="31"/>
  <c r="C54" i="31"/>
  <c r="D54" i="31"/>
  <c r="E54" i="31"/>
  <c r="F54" i="31"/>
  <c r="G54" i="31"/>
  <c r="H54" i="31"/>
  <c r="I54" i="31"/>
  <c r="J54" i="31"/>
  <c r="K54" i="31"/>
  <c r="L54" i="31"/>
  <c r="M54" i="31"/>
  <c r="N54" i="31"/>
  <c r="O54" i="31"/>
  <c r="C55" i="31"/>
  <c r="D55" i="31"/>
  <c r="E55" i="31"/>
  <c r="F55" i="31"/>
  <c r="G55" i="31"/>
  <c r="H55" i="31"/>
  <c r="I55" i="31"/>
  <c r="J55" i="31"/>
  <c r="K55" i="31"/>
  <c r="L55" i="31"/>
  <c r="M55" i="31"/>
  <c r="N55" i="31"/>
  <c r="O55" i="31"/>
  <c r="C56" i="31"/>
  <c r="D56" i="31"/>
  <c r="E56" i="31"/>
  <c r="F56" i="31"/>
  <c r="G56" i="31"/>
  <c r="H56" i="31"/>
  <c r="I56" i="31"/>
  <c r="J56" i="31"/>
  <c r="K56" i="31"/>
  <c r="L56" i="31"/>
  <c r="M56" i="31"/>
  <c r="N56" i="31"/>
  <c r="O56" i="31"/>
  <c r="C57" i="31"/>
  <c r="D57" i="31"/>
  <c r="E57" i="31"/>
  <c r="F57" i="31"/>
  <c r="G57" i="31"/>
  <c r="H57" i="31"/>
  <c r="I57" i="31"/>
  <c r="J57" i="31"/>
  <c r="K57" i="31"/>
  <c r="L57" i="31"/>
  <c r="M57" i="31"/>
  <c r="N57" i="31"/>
  <c r="O57" i="31"/>
  <c r="C58" i="31"/>
  <c r="D58" i="31"/>
  <c r="E58" i="31"/>
  <c r="F58" i="31"/>
  <c r="G58" i="31"/>
  <c r="H58" i="31"/>
  <c r="I58" i="31"/>
  <c r="J58" i="31"/>
  <c r="K58" i="31"/>
  <c r="L58" i="31"/>
  <c r="M58" i="31"/>
  <c r="N58" i="31"/>
  <c r="O58" i="31"/>
  <c r="C59" i="31"/>
  <c r="D59" i="31"/>
  <c r="E59" i="31"/>
  <c r="F59" i="31"/>
  <c r="G59" i="31"/>
  <c r="H59" i="31"/>
  <c r="I59" i="31"/>
  <c r="J59" i="31"/>
  <c r="K59" i="31"/>
  <c r="L59" i="31"/>
  <c r="M59" i="31"/>
  <c r="N59" i="31"/>
  <c r="O59" i="31"/>
  <c r="C60" i="31"/>
  <c r="D60" i="31"/>
  <c r="E60" i="31"/>
  <c r="F60" i="31"/>
  <c r="G60" i="31"/>
  <c r="H60" i="31"/>
  <c r="I60" i="31"/>
  <c r="J60" i="31"/>
  <c r="K60" i="31"/>
  <c r="L60" i="31"/>
  <c r="M60" i="31"/>
  <c r="N60" i="31"/>
  <c r="O60" i="31"/>
  <c r="C61" i="31"/>
  <c r="D61" i="31"/>
  <c r="E61" i="31"/>
  <c r="F61" i="31"/>
  <c r="G61" i="31"/>
  <c r="H61" i="31"/>
  <c r="I61" i="31"/>
  <c r="J61" i="31"/>
  <c r="K61" i="31"/>
  <c r="L61" i="31"/>
  <c r="M61" i="31"/>
  <c r="N61" i="31"/>
  <c r="O61" i="31"/>
  <c r="C62" i="31"/>
  <c r="D62" i="31"/>
  <c r="E62" i="31"/>
  <c r="F62" i="31"/>
  <c r="G62" i="31"/>
  <c r="H62" i="31"/>
  <c r="I62" i="31"/>
  <c r="J62" i="31"/>
  <c r="K62" i="31"/>
  <c r="L62" i="31"/>
  <c r="M62" i="31"/>
  <c r="N62" i="31"/>
  <c r="O62" i="31"/>
  <c r="C63" i="31"/>
  <c r="D63" i="31"/>
  <c r="E63" i="31"/>
  <c r="F63" i="31"/>
  <c r="G63" i="31"/>
  <c r="H63" i="31"/>
  <c r="I63" i="31"/>
  <c r="J63" i="31"/>
  <c r="K63" i="31"/>
  <c r="L63" i="31"/>
  <c r="M63" i="31"/>
  <c r="N63" i="31"/>
  <c r="O63" i="31"/>
  <c r="C64" i="31"/>
  <c r="D64" i="31"/>
  <c r="E64" i="31"/>
  <c r="F64" i="31"/>
  <c r="G64" i="31"/>
  <c r="H64" i="31"/>
  <c r="I64" i="31"/>
  <c r="J64" i="31"/>
  <c r="K64" i="31"/>
  <c r="L64" i="31"/>
  <c r="M64" i="31"/>
  <c r="N64" i="31"/>
  <c r="O64" i="31"/>
  <c r="C65" i="31"/>
  <c r="D65" i="31"/>
  <c r="E65" i="31"/>
  <c r="F65" i="31"/>
  <c r="G65" i="31"/>
  <c r="H65" i="31"/>
  <c r="I65" i="31"/>
  <c r="J65" i="31"/>
  <c r="K65" i="31"/>
  <c r="L65" i="31"/>
  <c r="M65" i="31"/>
  <c r="N65" i="31"/>
  <c r="O65" i="31"/>
  <c r="C66" i="31"/>
  <c r="D66" i="31"/>
  <c r="E66" i="31"/>
  <c r="F66" i="31"/>
  <c r="G66" i="31"/>
  <c r="H66" i="31"/>
  <c r="I66" i="31"/>
  <c r="J66" i="31"/>
  <c r="K66" i="31"/>
  <c r="L66" i="31"/>
  <c r="M66" i="31"/>
  <c r="N66" i="31"/>
  <c r="O66" i="31"/>
  <c r="C67" i="31"/>
  <c r="D67" i="31"/>
  <c r="E67" i="31"/>
  <c r="F67" i="31"/>
  <c r="G67" i="31"/>
  <c r="H67" i="31"/>
  <c r="I67" i="31"/>
  <c r="J67" i="31"/>
  <c r="K67" i="31"/>
  <c r="L67" i="31"/>
  <c r="M67" i="31"/>
  <c r="N67" i="31"/>
  <c r="O67" i="31"/>
  <c r="C68" i="31"/>
  <c r="D68" i="31"/>
  <c r="E68" i="31"/>
  <c r="F68" i="31"/>
  <c r="G68" i="31"/>
  <c r="H68" i="31"/>
  <c r="I68" i="31"/>
  <c r="J68" i="31"/>
  <c r="K68" i="31"/>
  <c r="L68" i="31"/>
  <c r="M68" i="31"/>
  <c r="N68" i="31"/>
  <c r="O68" i="31"/>
  <c r="C69" i="31"/>
  <c r="D69" i="31"/>
  <c r="E69" i="31"/>
  <c r="F69" i="31"/>
  <c r="G69" i="31"/>
  <c r="H69" i="31"/>
  <c r="I69" i="31"/>
  <c r="J69" i="31"/>
  <c r="K69" i="31"/>
  <c r="L69" i="31"/>
  <c r="M69" i="31"/>
  <c r="N69" i="31"/>
  <c r="O69" i="31"/>
  <c r="C70" i="31"/>
  <c r="D70" i="31"/>
  <c r="E70" i="31"/>
  <c r="F70" i="31"/>
  <c r="G70" i="31"/>
  <c r="H70" i="31"/>
  <c r="I70" i="31"/>
  <c r="J70" i="31"/>
  <c r="K70" i="31"/>
  <c r="L70" i="31"/>
  <c r="M70" i="31"/>
  <c r="N70" i="31"/>
  <c r="O70" i="31"/>
  <c r="C71" i="31"/>
  <c r="D71" i="31"/>
  <c r="E71" i="31"/>
  <c r="F71" i="31"/>
  <c r="G71" i="31"/>
  <c r="H71" i="31"/>
  <c r="I71" i="31"/>
  <c r="J71" i="31"/>
  <c r="K71" i="31"/>
  <c r="L71" i="31"/>
  <c r="M71" i="31"/>
  <c r="N71" i="31"/>
  <c r="O71" i="31"/>
  <c r="C72" i="31"/>
  <c r="D72" i="31"/>
  <c r="E72" i="31"/>
  <c r="F72" i="31"/>
  <c r="G72" i="31"/>
  <c r="H72" i="31"/>
  <c r="I72" i="31"/>
  <c r="J72" i="31"/>
  <c r="K72" i="31"/>
  <c r="L72" i="31"/>
  <c r="M72" i="31"/>
  <c r="N72" i="31"/>
  <c r="O72" i="31"/>
  <c r="C73" i="31"/>
  <c r="D73" i="31"/>
  <c r="E73" i="31"/>
  <c r="F73" i="31"/>
  <c r="G73" i="31"/>
  <c r="H73" i="31"/>
  <c r="I73" i="31"/>
  <c r="J73" i="31"/>
  <c r="K73" i="31"/>
  <c r="L73" i="31"/>
  <c r="M73" i="31"/>
  <c r="N73" i="31"/>
  <c r="O73" i="31"/>
  <c r="C74" i="31"/>
  <c r="D74" i="31"/>
  <c r="E74" i="31"/>
  <c r="F74" i="31"/>
  <c r="G74" i="31"/>
  <c r="H74" i="31"/>
  <c r="I74" i="31"/>
  <c r="J74" i="31"/>
  <c r="K74" i="31"/>
  <c r="L74" i="31"/>
  <c r="M74" i="31"/>
  <c r="N74" i="31"/>
  <c r="O74" i="31"/>
  <c r="C75" i="31"/>
  <c r="D75" i="31"/>
  <c r="E75" i="31"/>
  <c r="F75" i="31"/>
  <c r="G75" i="31"/>
  <c r="H75" i="31"/>
  <c r="I75" i="31"/>
  <c r="J75" i="31"/>
  <c r="K75" i="31"/>
  <c r="L75" i="31"/>
  <c r="M75" i="31"/>
  <c r="N75" i="31"/>
  <c r="O75" i="31"/>
  <c r="C76" i="31"/>
  <c r="D76" i="31"/>
  <c r="E76" i="31"/>
  <c r="F76" i="31"/>
  <c r="G76" i="31"/>
  <c r="H76" i="31"/>
  <c r="I76" i="31"/>
  <c r="J76" i="31"/>
  <c r="K76" i="31"/>
  <c r="L76" i="31"/>
  <c r="M76" i="31"/>
  <c r="N76" i="31"/>
  <c r="O76" i="31"/>
  <c r="C77" i="31"/>
  <c r="D77" i="31"/>
  <c r="E77" i="31"/>
  <c r="F77" i="31"/>
  <c r="G77" i="31"/>
  <c r="H77" i="31"/>
  <c r="I77" i="31"/>
  <c r="J77" i="31"/>
  <c r="K77" i="31"/>
  <c r="L77" i="31"/>
  <c r="M77" i="31"/>
  <c r="N77" i="31"/>
  <c r="O77" i="31"/>
  <c r="C78" i="31"/>
  <c r="D78" i="31"/>
  <c r="E78" i="31"/>
  <c r="F78" i="31"/>
  <c r="G78" i="31"/>
  <c r="H78" i="31"/>
  <c r="I78" i="31"/>
  <c r="J78" i="31"/>
  <c r="K78" i="31"/>
  <c r="L78" i="31"/>
  <c r="M78" i="31"/>
  <c r="N78" i="31"/>
  <c r="O78" i="31"/>
  <c r="C79" i="31"/>
  <c r="D79" i="31"/>
  <c r="E79" i="31"/>
  <c r="F79" i="31"/>
  <c r="G79" i="31"/>
  <c r="H79" i="31"/>
  <c r="I79" i="31"/>
  <c r="J79" i="31"/>
  <c r="K79" i="31"/>
  <c r="L79" i="31"/>
  <c r="M79" i="31"/>
  <c r="N79" i="31"/>
  <c r="O79" i="31"/>
  <c r="C80" i="31"/>
  <c r="D80" i="31"/>
  <c r="E80" i="31"/>
  <c r="F80" i="31"/>
  <c r="G80" i="31"/>
  <c r="H80" i="31"/>
  <c r="I80" i="31"/>
  <c r="J80" i="31"/>
  <c r="K80" i="31"/>
  <c r="L80" i="31"/>
  <c r="M80" i="31"/>
  <c r="N80" i="31"/>
  <c r="O80" i="31"/>
  <c r="C81" i="31"/>
  <c r="D81" i="31"/>
  <c r="E81" i="31"/>
  <c r="F81" i="31"/>
  <c r="G81" i="31"/>
  <c r="H81" i="31"/>
  <c r="I81" i="31"/>
  <c r="J81" i="31"/>
  <c r="K81" i="31"/>
  <c r="L81" i="31"/>
  <c r="M81" i="31"/>
  <c r="N81" i="31"/>
  <c r="O81" i="31"/>
  <c r="C82" i="31"/>
  <c r="D82" i="31"/>
  <c r="E82" i="31"/>
  <c r="F82" i="31"/>
  <c r="G82" i="31"/>
  <c r="H82" i="31"/>
  <c r="I82" i="31"/>
  <c r="J82" i="31"/>
  <c r="K82" i="31"/>
  <c r="L82" i="31"/>
  <c r="M82" i="31"/>
  <c r="N82" i="31"/>
  <c r="O82" i="31"/>
  <c r="C83" i="31"/>
  <c r="D83" i="31"/>
  <c r="E83" i="31"/>
  <c r="F83" i="31"/>
  <c r="G83" i="31"/>
  <c r="H83" i="31"/>
  <c r="I83" i="31"/>
  <c r="J83" i="31"/>
  <c r="K83" i="31"/>
  <c r="L83" i="31"/>
  <c r="M83" i="31"/>
  <c r="N83" i="31"/>
  <c r="O83" i="31"/>
  <c r="C84" i="31"/>
  <c r="D84" i="31"/>
  <c r="E84" i="31"/>
  <c r="F84" i="31"/>
  <c r="G84" i="31"/>
  <c r="H84" i="31"/>
  <c r="I84" i="31"/>
  <c r="J84" i="31"/>
  <c r="K84" i="31"/>
  <c r="L84" i="31"/>
  <c r="M84" i="31"/>
  <c r="N84" i="31"/>
  <c r="O84" i="31"/>
  <c r="C85" i="31"/>
  <c r="D85" i="31"/>
  <c r="E85" i="31"/>
  <c r="F85" i="31"/>
  <c r="G85" i="31"/>
  <c r="H85" i="31"/>
  <c r="I85" i="31"/>
  <c r="J85" i="31"/>
  <c r="K85" i="31"/>
  <c r="L85" i="31"/>
  <c r="M85" i="31"/>
  <c r="N85" i="31"/>
  <c r="O85" i="31"/>
  <c r="C86" i="31"/>
  <c r="D86" i="31"/>
  <c r="E86" i="31"/>
  <c r="F86" i="31"/>
  <c r="G86" i="31"/>
  <c r="H86" i="31"/>
  <c r="I86" i="31"/>
  <c r="J86" i="31"/>
  <c r="K86" i="31"/>
  <c r="L86" i="31"/>
  <c r="M86" i="31"/>
  <c r="N86" i="31"/>
  <c r="O86" i="31"/>
  <c r="C87" i="31"/>
  <c r="D87" i="31"/>
  <c r="E87" i="31"/>
  <c r="F87" i="31"/>
  <c r="G87" i="31"/>
  <c r="H87" i="31"/>
  <c r="I87" i="31"/>
  <c r="J87" i="31"/>
  <c r="K87" i="31"/>
  <c r="L87" i="31"/>
  <c r="M87" i="31"/>
  <c r="N87" i="31"/>
  <c r="O87" i="31"/>
  <c r="C88" i="31"/>
  <c r="D88" i="31"/>
  <c r="E88" i="31"/>
  <c r="F88" i="31"/>
  <c r="G88" i="31"/>
  <c r="H88" i="31"/>
  <c r="I88" i="31"/>
  <c r="J88" i="31"/>
  <c r="K88" i="31"/>
  <c r="L88" i="31"/>
  <c r="M88" i="31"/>
  <c r="N88" i="31"/>
  <c r="O88" i="31"/>
  <c r="C89" i="31"/>
  <c r="D89" i="31"/>
  <c r="E89" i="31"/>
  <c r="F89" i="31"/>
  <c r="G89" i="31"/>
  <c r="H89" i="31"/>
  <c r="I89" i="31"/>
  <c r="J89" i="31"/>
  <c r="K89" i="31"/>
  <c r="L89" i="31"/>
  <c r="M89" i="31"/>
  <c r="N89" i="31"/>
  <c r="O89" i="31"/>
  <c r="C90" i="31"/>
  <c r="D90" i="31"/>
  <c r="E90" i="31"/>
  <c r="F90" i="31"/>
  <c r="G90" i="31"/>
  <c r="H90" i="31"/>
  <c r="I90" i="31"/>
  <c r="J90" i="31"/>
  <c r="K90" i="31"/>
  <c r="L90" i="31"/>
  <c r="M90" i="31"/>
  <c r="N90" i="31"/>
  <c r="O90" i="31"/>
  <c r="C91" i="31"/>
  <c r="D91" i="31"/>
  <c r="E91" i="31"/>
  <c r="F91" i="31"/>
  <c r="G91" i="31"/>
  <c r="H91" i="31"/>
  <c r="I91" i="31"/>
  <c r="J91" i="31"/>
  <c r="K91" i="31"/>
  <c r="L91" i="31"/>
  <c r="M91" i="31"/>
  <c r="N91" i="31"/>
  <c r="O91" i="31"/>
  <c r="C92" i="31"/>
  <c r="D92" i="31"/>
  <c r="E92" i="31"/>
  <c r="F92" i="31"/>
  <c r="G92" i="31"/>
  <c r="H92" i="31"/>
  <c r="I92" i="31"/>
  <c r="J92" i="31"/>
  <c r="K92" i="31"/>
  <c r="L92" i="31"/>
  <c r="M92" i="31"/>
  <c r="N92" i="31"/>
  <c r="O92" i="31"/>
  <c r="C93" i="31"/>
  <c r="D93" i="31"/>
  <c r="E93" i="31"/>
  <c r="F93" i="31"/>
  <c r="G93" i="31"/>
  <c r="H93" i="31"/>
  <c r="I93" i="31"/>
  <c r="J93" i="31"/>
  <c r="K93" i="31"/>
  <c r="L93" i="31"/>
  <c r="M93" i="31"/>
  <c r="N93" i="31"/>
  <c r="O93" i="31"/>
  <c r="C94" i="31"/>
  <c r="D94" i="31"/>
  <c r="E94" i="31"/>
  <c r="F94" i="31"/>
  <c r="G94" i="31"/>
  <c r="H94" i="31"/>
  <c r="I94" i="31"/>
  <c r="J94" i="31"/>
  <c r="K94" i="31"/>
  <c r="L94" i="31"/>
  <c r="M94" i="31"/>
  <c r="N94" i="31"/>
  <c r="O94" i="31"/>
  <c r="C95" i="31"/>
  <c r="D95" i="31"/>
  <c r="E95" i="31"/>
  <c r="F95" i="31"/>
  <c r="G95" i="31"/>
  <c r="H95" i="31"/>
  <c r="I95" i="31"/>
  <c r="J95" i="31"/>
  <c r="K95" i="31"/>
  <c r="L95" i="31"/>
  <c r="M95" i="31"/>
  <c r="N95" i="31"/>
  <c r="O95" i="31"/>
  <c r="C96" i="31"/>
  <c r="D96" i="31"/>
  <c r="E96" i="31"/>
  <c r="F96" i="31"/>
  <c r="G96" i="31"/>
  <c r="H96" i="31"/>
  <c r="I96" i="31"/>
  <c r="J96" i="31"/>
  <c r="K96" i="31"/>
  <c r="L96" i="31"/>
  <c r="M96" i="31"/>
  <c r="N96" i="31"/>
  <c r="O96" i="31"/>
  <c r="C97" i="31"/>
  <c r="D97" i="31"/>
  <c r="E97" i="31"/>
  <c r="F97" i="31"/>
  <c r="G97" i="31"/>
  <c r="H97" i="31"/>
  <c r="I97" i="31"/>
  <c r="J97" i="31"/>
  <c r="K97" i="31"/>
  <c r="L97" i="31"/>
  <c r="M97" i="31"/>
  <c r="N97" i="31"/>
  <c r="O97" i="31"/>
  <c r="C98" i="31"/>
  <c r="D98" i="31"/>
  <c r="E98" i="31"/>
  <c r="F98" i="31"/>
  <c r="G98" i="31"/>
  <c r="H98" i="31"/>
  <c r="I98" i="31"/>
  <c r="J98" i="31"/>
  <c r="K98" i="31"/>
  <c r="L98" i="31"/>
  <c r="M98" i="31"/>
  <c r="N98" i="31"/>
  <c r="O98" i="31"/>
  <c r="C99" i="31"/>
  <c r="D99" i="31"/>
  <c r="E99" i="31"/>
  <c r="F99" i="31"/>
  <c r="G99" i="31"/>
  <c r="H99" i="31"/>
  <c r="I99" i="31"/>
  <c r="J99" i="31"/>
  <c r="K99" i="31"/>
  <c r="L99" i="31"/>
  <c r="M99" i="31"/>
  <c r="N99" i="31"/>
  <c r="O99" i="31"/>
  <c r="C100" i="31"/>
  <c r="D100" i="31"/>
  <c r="E100" i="31"/>
  <c r="F100" i="31"/>
  <c r="G100" i="31"/>
  <c r="H100" i="31"/>
  <c r="I100" i="31"/>
  <c r="J100" i="31"/>
  <c r="K100" i="31"/>
  <c r="L100" i="31"/>
  <c r="M100" i="31"/>
  <c r="N100" i="31"/>
  <c r="O100" i="31"/>
  <c r="C101" i="31"/>
  <c r="D101" i="31"/>
  <c r="E101" i="31"/>
  <c r="F101" i="31"/>
  <c r="G101" i="31"/>
  <c r="H101" i="31"/>
  <c r="I101" i="31"/>
  <c r="J101" i="31"/>
  <c r="K101" i="31"/>
  <c r="L101" i="31"/>
  <c r="M101" i="31"/>
  <c r="N101" i="31"/>
  <c r="O101" i="31"/>
  <c r="C102" i="31"/>
  <c r="D102" i="31"/>
  <c r="E102" i="31"/>
  <c r="F102" i="31"/>
  <c r="G102" i="31"/>
  <c r="H102" i="31"/>
  <c r="I102" i="31"/>
  <c r="J102" i="31"/>
  <c r="K102" i="31"/>
  <c r="L102" i="31"/>
  <c r="M102" i="31"/>
  <c r="N102" i="31"/>
  <c r="O102" i="31"/>
  <c r="C103" i="31"/>
  <c r="D103" i="31"/>
  <c r="E103" i="31"/>
  <c r="F103" i="31"/>
  <c r="G103" i="31"/>
  <c r="H103" i="31"/>
  <c r="I103" i="31"/>
  <c r="J103" i="31"/>
  <c r="K103" i="31"/>
  <c r="L103" i="31"/>
  <c r="M103" i="31"/>
  <c r="N103" i="31"/>
  <c r="O103" i="31"/>
  <c r="C104" i="31"/>
  <c r="D104" i="31"/>
  <c r="E104" i="31"/>
  <c r="F104" i="31"/>
  <c r="G104" i="31"/>
  <c r="H104" i="31"/>
  <c r="I104" i="31"/>
  <c r="J104" i="31"/>
  <c r="K104" i="31"/>
  <c r="L104" i="31"/>
  <c r="M104" i="31"/>
  <c r="N104" i="31"/>
  <c r="O104" i="31"/>
  <c r="C105" i="31"/>
  <c r="D105" i="31"/>
  <c r="E105" i="31"/>
  <c r="F105" i="31"/>
  <c r="G105" i="31"/>
  <c r="H105" i="31"/>
  <c r="I105" i="31"/>
  <c r="J105" i="31"/>
  <c r="K105" i="31"/>
  <c r="L105" i="31"/>
  <c r="M105" i="31"/>
  <c r="N105" i="31"/>
  <c r="O105" i="31"/>
  <c r="C106" i="31"/>
  <c r="D106" i="31"/>
  <c r="E106" i="31"/>
  <c r="F106" i="31"/>
  <c r="G106" i="31"/>
  <c r="H106" i="31"/>
  <c r="I106" i="31"/>
  <c r="J106" i="31"/>
  <c r="K106" i="31"/>
  <c r="L106" i="31"/>
  <c r="M106" i="31"/>
  <c r="N106" i="31"/>
  <c r="O106" i="31"/>
  <c r="C107" i="31"/>
  <c r="D107" i="31"/>
  <c r="E107" i="31"/>
  <c r="F107" i="31"/>
  <c r="G107" i="31"/>
  <c r="H107" i="31"/>
  <c r="I107" i="31"/>
  <c r="J107" i="31"/>
  <c r="K107" i="31"/>
  <c r="L107" i="31"/>
  <c r="M107" i="31"/>
  <c r="N107" i="31"/>
  <c r="O107" i="31"/>
  <c r="C108" i="31"/>
  <c r="D108" i="31"/>
  <c r="E108" i="31"/>
  <c r="F108" i="31"/>
  <c r="G108" i="31"/>
  <c r="H108" i="31"/>
  <c r="I108" i="31"/>
  <c r="J108" i="31"/>
  <c r="K108" i="31"/>
  <c r="L108" i="31"/>
  <c r="M108" i="31"/>
  <c r="N108" i="31"/>
  <c r="O108" i="31"/>
  <c r="C109" i="31"/>
  <c r="D109" i="31"/>
  <c r="E109" i="31"/>
  <c r="F109" i="31"/>
  <c r="G109" i="31"/>
  <c r="H109" i="31"/>
  <c r="I109" i="31"/>
  <c r="J109" i="31"/>
  <c r="K109" i="31"/>
  <c r="L109" i="31"/>
  <c r="M109" i="31"/>
  <c r="N109" i="31"/>
  <c r="O109" i="31"/>
  <c r="C110" i="31"/>
  <c r="D110" i="31"/>
  <c r="E110" i="31"/>
  <c r="F110" i="31"/>
  <c r="G110" i="31"/>
  <c r="H110" i="31"/>
  <c r="I110" i="31"/>
  <c r="J110" i="31"/>
  <c r="K110" i="31"/>
  <c r="L110" i="31"/>
  <c r="M110" i="31"/>
  <c r="N110" i="31"/>
  <c r="O110" i="31"/>
  <c r="C111" i="31"/>
  <c r="D111" i="31"/>
  <c r="E111" i="31"/>
  <c r="F111" i="31"/>
  <c r="G111" i="31"/>
  <c r="H111" i="31"/>
  <c r="I111" i="31"/>
  <c r="J111" i="31"/>
  <c r="K111" i="31"/>
  <c r="L111" i="31"/>
  <c r="M111" i="31"/>
  <c r="N111" i="31"/>
  <c r="O111" i="31"/>
  <c r="C112" i="31"/>
  <c r="D112" i="31"/>
  <c r="E112" i="31"/>
  <c r="F112" i="31"/>
  <c r="G112" i="31"/>
  <c r="H112" i="31"/>
  <c r="I112" i="31"/>
  <c r="J112" i="31"/>
  <c r="K112" i="31"/>
  <c r="L112" i="31"/>
  <c r="M112" i="31"/>
  <c r="N112" i="31"/>
  <c r="O112" i="31"/>
  <c r="C113" i="31"/>
  <c r="D113" i="31"/>
  <c r="E113" i="31"/>
  <c r="F113" i="31"/>
  <c r="G113" i="31"/>
  <c r="H113" i="31"/>
  <c r="I113" i="31"/>
  <c r="J113" i="31"/>
  <c r="K113" i="31"/>
  <c r="L113" i="31"/>
  <c r="M113" i="31"/>
  <c r="N113" i="31"/>
  <c r="O113" i="31"/>
  <c r="C114" i="31"/>
  <c r="D114" i="31"/>
  <c r="E114" i="31"/>
  <c r="F114" i="31"/>
  <c r="G114" i="31"/>
  <c r="H114" i="31"/>
  <c r="I114" i="31"/>
  <c r="J114" i="31"/>
  <c r="K114" i="31"/>
  <c r="L114" i="31"/>
  <c r="M114" i="31"/>
  <c r="N114" i="31"/>
  <c r="O114" i="31"/>
  <c r="C115" i="31"/>
  <c r="D115" i="31"/>
  <c r="E115" i="31"/>
  <c r="F115" i="31"/>
  <c r="G115" i="31"/>
  <c r="H115" i="31"/>
  <c r="I115" i="31"/>
  <c r="J115" i="31"/>
  <c r="K115" i="31"/>
  <c r="L115" i="31"/>
  <c r="M115" i="31"/>
  <c r="N115" i="31"/>
  <c r="O115" i="31"/>
  <c r="C116" i="31"/>
  <c r="D116" i="31"/>
  <c r="E116" i="31"/>
  <c r="F116" i="31"/>
  <c r="G116" i="31"/>
  <c r="H116" i="31"/>
  <c r="I116" i="31"/>
  <c r="J116" i="31"/>
  <c r="K116" i="31"/>
  <c r="L116" i="31"/>
  <c r="M116" i="31"/>
  <c r="N116" i="31"/>
  <c r="O116" i="31"/>
  <c r="C117" i="31"/>
  <c r="D117" i="31"/>
  <c r="E117" i="31"/>
  <c r="F117" i="31"/>
  <c r="G117" i="31"/>
  <c r="H117" i="31"/>
  <c r="I117" i="31"/>
  <c r="J117" i="31"/>
  <c r="K117" i="31"/>
  <c r="L117" i="31"/>
  <c r="M117" i="31"/>
  <c r="N117" i="31"/>
  <c r="O117" i="31"/>
  <c r="C118" i="31"/>
  <c r="D118" i="31"/>
  <c r="E118" i="31"/>
  <c r="F118" i="31"/>
  <c r="G118" i="31"/>
  <c r="H118" i="31"/>
  <c r="I118" i="31"/>
  <c r="J118" i="31"/>
  <c r="K118" i="31"/>
  <c r="L118" i="31"/>
  <c r="M118" i="31"/>
  <c r="N118" i="31"/>
  <c r="O118" i="31"/>
  <c r="C119" i="31"/>
  <c r="D119" i="31"/>
  <c r="E119" i="31"/>
  <c r="F119" i="31"/>
  <c r="G119" i="31"/>
  <c r="H119" i="31"/>
  <c r="I119" i="31"/>
  <c r="J119" i="31"/>
  <c r="K119" i="31"/>
  <c r="L119" i="31"/>
  <c r="M119" i="31"/>
  <c r="N119" i="31"/>
  <c r="O119" i="31"/>
  <c r="C120" i="31"/>
  <c r="D120" i="31"/>
  <c r="E120" i="31"/>
  <c r="F120" i="31"/>
  <c r="G120" i="31"/>
  <c r="H120" i="31"/>
  <c r="I120" i="31"/>
  <c r="J120" i="31"/>
  <c r="K120" i="31"/>
  <c r="L120" i="31"/>
  <c r="M120" i="31"/>
  <c r="N120" i="31"/>
  <c r="O120" i="31"/>
  <c r="C121" i="31"/>
  <c r="D121" i="31"/>
  <c r="E121" i="31"/>
  <c r="F121" i="31"/>
  <c r="G121" i="31"/>
  <c r="H121" i="31"/>
  <c r="I121" i="31"/>
  <c r="J121" i="31"/>
  <c r="K121" i="31"/>
  <c r="L121" i="31"/>
  <c r="M121" i="31"/>
  <c r="N121" i="31"/>
  <c r="O121" i="31"/>
  <c r="C122" i="31"/>
  <c r="D122" i="31"/>
  <c r="E122" i="31"/>
  <c r="F122" i="31"/>
  <c r="G122" i="31"/>
  <c r="H122" i="31"/>
  <c r="I122" i="31"/>
  <c r="J122" i="31"/>
  <c r="K122" i="31"/>
  <c r="L122" i="31"/>
  <c r="M122" i="31"/>
  <c r="N122" i="31"/>
  <c r="O122" i="31"/>
  <c r="C123" i="31"/>
  <c r="D123" i="31"/>
  <c r="E123" i="31"/>
  <c r="F123" i="31"/>
  <c r="G123" i="31"/>
  <c r="H123" i="31"/>
  <c r="I123" i="31"/>
  <c r="J123" i="31"/>
  <c r="K123" i="31"/>
  <c r="L123" i="31"/>
  <c r="M123" i="31"/>
  <c r="N123" i="31"/>
  <c r="O123" i="31"/>
  <c r="C124" i="31"/>
  <c r="D124" i="31"/>
  <c r="E124" i="31"/>
  <c r="F124" i="31"/>
  <c r="G124" i="31"/>
  <c r="H124" i="31"/>
  <c r="I124" i="31"/>
  <c r="J124" i="31"/>
  <c r="K124" i="31"/>
  <c r="L124" i="31"/>
  <c r="M124" i="31"/>
  <c r="N124" i="31"/>
  <c r="O124" i="31"/>
  <c r="C125" i="31"/>
  <c r="D125" i="31"/>
  <c r="E125" i="31"/>
  <c r="F125" i="31"/>
  <c r="G125" i="31"/>
  <c r="H125" i="31"/>
  <c r="I125" i="31"/>
  <c r="J125" i="31"/>
  <c r="K125" i="31"/>
  <c r="L125" i="31"/>
  <c r="M125" i="31"/>
  <c r="N125" i="31"/>
  <c r="O125" i="31"/>
  <c r="C126" i="31"/>
  <c r="D126" i="31"/>
  <c r="E126" i="31"/>
  <c r="F126" i="31"/>
  <c r="G126" i="31"/>
  <c r="H126" i="31"/>
  <c r="I126" i="31"/>
  <c r="J126" i="31"/>
  <c r="K126" i="31"/>
  <c r="L126" i="31"/>
  <c r="M126" i="31"/>
  <c r="N126" i="31"/>
  <c r="O126" i="31"/>
  <c r="C127" i="31"/>
  <c r="D127" i="31"/>
  <c r="E127" i="31"/>
  <c r="F127" i="31"/>
  <c r="G127" i="31"/>
  <c r="H127" i="31"/>
  <c r="I127" i="31"/>
  <c r="J127" i="31"/>
  <c r="K127" i="31"/>
  <c r="L127" i="31"/>
  <c r="M127" i="31"/>
  <c r="N127" i="31"/>
  <c r="O127" i="31"/>
  <c r="C128" i="31"/>
  <c r="D128" i="31"/>
  <c r="E128" i="31"/>
  <c r="F128" i="31"/>
  <c r="G128" i="31"/>
  <c r="H128" i="31"/>
  <c r="I128" i="31"/>
  <c r="J128" i="31"/>
  <c r="K128" i="31"/>
  <c r="L128" i="31"/>
  <c r="M128" i="31"/>
  <c r="N128" i="31"/>
  <c r="O128" i="31"/>
  <c r="C129" i="31"/>
  <c r="D129" i="31"/>
  <c r="E129" i="31"/>
  <c r="F129" i="31"/>
  <c r="G129" i="31"/>
  <c r="H129" i="31"/>
  <c r="I129" i="31"/>
  <c r="J129" i="31"/>
  <c r="K129" i="31"/>
  <c r="L129" i="31"/>
  <c r="M129" i="31"/>
  <c r="N129" i="31"/>
  <c r="O129" i="31"/>
  <c r="C130" i="31"/>
  <c r="D130" i="31"/>
  <c r="E130" i="31"/>
  <c r="F130" i="31"/>
  <c r="G130" i="31"/>
  <c r="H130" i="31"/>
  <c r="I130" i="31"/>
  <c r="J130" i="31"/>
  <c r="K130" i="31"/>
  <c r="L130" i="31"/>
  <c r="M130" i="31"/>
  <c r="N130" i="31"/>
  <c r="O130" i="31"/>
  <c r="C131" i="31"/>
  <c r="D131" i="31"/>
  <c r="E131" i="31"/>
  <c r="F131" i="31"/>
  <c r="G131" i="31"/>
  <c r="H131" i="31"/>
  <c r="I131" i="31"/>
  <c r="J131" i="31"/>
  <c r="K131" i="31"/>
  <c r="L131" i="31"/>
  <c r="M131" i="31"/>
  <c r="N131" i="31"/>
  <c r="O131" i="31"/>
  <c r="C132" i="31"/>
  <c r="D132" i="31"/>
  <c r="E132" i="31"/>
  <c r="F132" i="31"/>
  <c r="G132" i="31"/>
  <c r="H132" i="31"/>
  <c r="I132" i="31"/>
  <c r="J132" i="31"/>
  <c r="K132" i="31"/>
  <c r="L132" i="31"/>
  <c r="M132" i="31"/>
  <c r="N132" i="31"/>
  <c r="O132" i="31"/>
  <c r="C133" i="31"/>
  <c r="D133" i="31"/>
  <c r="E133" i="31"/>
  <c r="F133" i="31"/>
  <c r="G133" i="31"/>
  <c r="H133" i="31"/>
  <c r="I133" i="31"/>
  <c r="J133" i="31"/>
  <c r="K133" i="31"/>
  <c r="L133" i="31"/>
  <c r="M133" i="31"/>
  <c r="N133" i="31"/>
  <c r="O133" i="31"/>
  <c r="C134" i="31"/>
  <c r="D134" i="31"/>
  <c r="E134" i="31"/>
  <c r="F134" i="31"/>
  <c r="G134" i="31"/>
  <c r="H134" i="31"/>
  <c r="I134" i="31"/>
  <c r="J134" i="31"/>
  <c r="K134" i="31"/>
  <c r="L134" i="31"/>
  <c r="M134" i="31"/>
  <c r="N134" i="31"/>
  <c r="O134" i="31"/>
  <c r="C135" i="31"/>
  <c r="D135" i="31"/>
  <c r="E135" i="31"/>
  <c r="F135" i="31"/>
  <c r="G135" i="31"/>
  <c r="H135" i="31"/>
  <c r="I135" i="31"/>
  <c r="J135" i="31"/>
  <c r="K135" i="31"/>
  <c r="L135" i="31"/>
  <c r="M135" i="31"/>
  <c r="N135" i="31"/>
  <c r="O135" i="31"/>
  <c r="C136" i="31"/>
  <c r="D136" i="31"/>
  <c r="E136" i="31"/>
  <c r="F136" i="31"/>
  <c r="G136" i="31"/>
  <c r="H136" i="31"/>
  <c r="I136" i="31"/>
  <c r="J136" i="31"/>
  <c r="K136" i="31"/>
  <c r="L136" i="31"/>
  <c r="M136" i="31"/>
  <c r="N136" i="31"/>
  <c r="O136" i="31"/>
  <c r="C137" i="31"/>
  <c r="D137" i="31"/>
  <c r="E137" i="31"/>
  <c r="F137" i="31"/>
  <c r="G137" i="31"/>
  <c r="H137" i="31"/>
  <c r="I137" i="31"/>
  <c r="J137" i="31"/>
  <c r="K137" i="31"/>
  <c r="L137" i="31"/>
  <c r="M137" i="31"/>
  <c r="N137" i="31"/>
  <c r="O137" i="31"/>
  <c r="C138" i="31"/>
  <c r="D138" i="31"/>
  <c r="E138" i="31"/>
  <c r="F138" i="31"/>
  <c r="G138" i="31"/>
  <c r="H138" i="31"/>
  <c r="I138" i="31"/>
  <c r="J138" i="31"/>
  <c r="K138" i="31"/>
  <c r="L138" i="31"/>
  <c r="M138" i="31"/>
  <c r="N138" i="31"/>
  <c r="O138" i="31"/>
  <c r="C139" i="31"/>
  <c r="D139" i="31"/>
  <c r="E139" i="31"/>
  <c r="F139" i="31"/>
  <c r="G139" i="31"/>
  <c r="H139" i="31"/>
  <c r="I139" i="31"/>
  <c r="J139" i="31"/>
  <c r="K139" i="31"/>
  <c r="L139" i="31"/>
  <c r="M139" i="31"/>
  <c r="N139" i="31"/>
  <c r="O139" i="31"/>
  <c r="C140" i="31"/>
  <c r="D140" i="31"/>
  <c r="E140" i="31"/>
  <c r="F140" i="31"/>
  <c r="G140" i="31"/>
  <c r="H140" i="31"/>
  <c r="I140" i="31"/>
  <c r="J140" i="31"/>
  <c r="K140" i="31"/>
  <c r="L140" i="31"/>
  <c r="M140" i="31"/>
  <c r="N140" i="31"/>
  <c r="O140" i="31"/>
  <c r="C141" i="31"/>
  <c r="D141" i="31"/>
  <c r="E141" i="31"/>
  <c r="F141" i="31"/>
  <c r="G141" i="31"/>
  <c r="H141" i="31"/>
  <c r="I141" i="31"/>
  <c r="J141" i="31"/>
  <c r="K141" i="31"/>
  <c r="L141" i="31"/>
  <c r="M141" i="31"/>
  <c r="N141" i="31"/>
  <c r="O141" i="31"/>
  <c r="C142" i="31"/>
  <c r="D142" i="31"/>
  <c r="E142" i="31"/>
  <c r="F142" i="31"/>
  <c r="G142" i="31"/>
  <c r="H142" i="31"/>
  <c r="I142" i="31"/>
  <c r="J142" i="31"/>
  <c r="K142" i="31"/>
  <c r="L142" i="31"/>
  <c r="M142" i="31"/>
  <c r="N142" i="31"/>
  <c r="O142" i="31"/>
  <c r="C143" i="31"/>
  <c r="D143" i="31"/>
  <c r="E143" i="31"/>
  <c r="F143" i="31"/>
  <c r="G143" i="31"/>
  <c r="H143" i="31"/>
  <c r="I143" i="31"/>
  <c r="J143" i="31"/>
  <c r="K143" i="31"/>
  <c r="L143" i="31"/>
  <c r="M143" i="31"/>
  <c r="N143" i="31"/>
  <c r="O143" i="31"/>
  <c r="C144" i="31"/>
  <c r="D144" i="31"/>
  <c r="E144" i="31"/>
  <c r="F144" i="31"/>
  <c r="G144" i="31"/>
  <c r="H144" i="31"/>
  <c r="I144" i="31"/>
  <c r="J144" i="31"/>
  <c r="K144" i="31"/>
  <c r="L144" i="31"/>
  <c r="M144" i="31"/>
  <c r="N144" i="31"/>
  <c r="O144" i="31"/>
  <c r="C145" i="31"/>
  <c r="D145" i="31"/>
  <c r="E145" i="31"/>
  <c r="F145" i="31"/>
  <c r="G145" i="31"/>
  <c r="H145" i="31"/>
  <c r="I145" i="31"/>
  <c r="J145" i="31"/>
  <c r="K145" i="31"/>
  <c r="L145" i="31"/>
  <c r="M145" i="31"/>
  <c r="N145" i="31"/>
  <c r="O145" i="31"/>
  <c r="C146" i="31"/>
  <c r="D146" i="31"/>
  <c r="E146" i="31"/>
  <c r="F146" i="31"/>
  <c r="G146" i="31"/>
  <c r="H146" i="31"/>
  <c r="I146" i="31"/>
  <c r="J146" i="31"/>
  <c r="K146" i="31"/>
  <c r="L146" i="31"/>
  <c r="M146" i="31"/>
  <c r="N146" i="31"/>
  <c r="O146" i="31"/>
  <c r="C147" i="31"/>
  <c r="D147" i="31"/>
  <c r="E147" i="31"/>
  <c r="F147" i="31"/>
  <c r="G147" i="31"/>
  <c r="H147" i="31"/>
  <c r="I147" i="31"/>
  <c r="J147" i="31"/>
  <c r="K147" i="31"/>
  <c r="L147" i="31"/>
  <c r="M147" i="31"/>
  <c r="N147" i="31"/>
  <c r="O147" i="31"/>
  <c r="C148" i="31"/>
  <c r="D148" i="31"/>
  <c r="E148" i="31"/>
  <c r="F148" i="31"/>
  <c r="G148" i="31"/>
  <c r="H148" i="31"/>
  <c r="I148" i="31"/>
  <c r="J148" i="31"/>
  <c r="K148" i="31"/>
  <c r="L148" i="31"/>
  <c r="M148" i="31"/>
  <c r="N148" i="31"/>
  <c r="O148" i="31"/>
  <c r="C149" i="31"/>
  <c r="D149" i="31"/>
  <c r="E149" i="31"/>
  <c r="F149" i="31"/>
  <c r="G149" i="31"/>
  <c r="H149" i="31"/>
  <c r="I149" i="31"/>
  <c r="J149" i="31"/>
  <c r="K149" i="31"/>
  <c r="L149" i="31"/>
  <c r="M149" i="31"/>
  <c r="N149" i="31"/>
  <c r="O149" i="31"/>
  <c r="C150" i="31"/>
  <c r="D150" i="31"/>
  <c r="E150" i="31"/>
  <c r="F150" i="31"/>
  <c r="G150" i="31"/>
  <c r="H150" i="31"/>
  <c r="I150" i="31"/>
  <c r="J150" i="31"/>
  <c r="K150" i="31"/>
  <c r="L150" i="31"/>
  <c r="M150" i="31"/>
  <c r="N150" i="31"/>
  <c r="O150" i="31"/>
  <c r="C151" i="31"/>
  <c r="D151" i="31"/>
  <c r="E151" i="31"/>
  <c r="F151" i="31"/>
  <c r="G151" i="31"/>
  <c r="H151" i="31"/>
  <c r="I151" i="31"/>
  <c r="J151" i="31"/>
  <c r="K151" i="31"/>
  <c r="L151" i="31"/>
  <c r="M151" i="31"/>
  <c r="N151" i="31"/>
  <c r="O151" i="31"/>
  <c r="C152" i="31"/>
  <c r="D152" i="31"/>
  <c r="E152" i="31"/>
  <c r="F152" i="31"/>
  <c r="G152" i="31"/>
  <c r="H152" i="31"/>
  <c r="I152" i="31"/>
  <c r="J152" i="31"/>
  <c r="K152" i="31"/>
  <c r="L152" i="31"/>
  <c r="M152" i="31"/>
  <c r="N152" i="31"/>
  <c r="O152" i="31"/>
  <c r="C153" i="31"/>
  <c r="D153" i="31"/>
  <c r="E153" i="31"/>
  <c r="F153" i="31"/>
  <c r="G153" i="31"/>
  <c r="H153" i="31"/>
  <c r="I153" i="31"/>
  <c r="J153" i="31"/>
  <c r="K153" i="31"/>
  <c r="L153" i="31"/>
  <c r="M153" i="31"/>
  <c r="N153" i="31"/>
  <c r="O153" i="31"/>
  <c r="C154" i="31"/>
  <c r="D154" i="31"/>
  <c r="E154" i="31"/>
  <c r="F154" i="31"/>
  <c r="G154" i="31"/>
  <c r="H154" i="31"/>
  <c r="I154" i="31"/>
  <c r="J154" i="31"/>
  <c r="K154" i="31"/>
  <c r="L154" i="31"/>
  <c r="M154" i="31"/>
  <c r="N154" i="31"/>
  <c r="O154" i="31"/>
  <c r="C155" i="31"/>
  <c r="D155" i="31"/>
  <c r="E155" i="31"/>
  <c r="F155" i="31"/>
  <c r="G155" i="31"/>
  <c r="H155" i="31"/>
  <c r="I155" i="31"/>
  <c r="J155" i="31"/>
  <c r="K155" i="31"/>
  <c r="L155" i="31"/>
  <c r="M155" i="31"/>
  <c r="N155" i="31"/>
  <c r="O155" i="31"/>
  <c r="C156" i="31"/>
  <c r="D156" i="31"/>
  <c r="E156" i="31"/>
  <c r="F156" i="31"/>
  <c r="G156" i="31"/>
  <c r="H156" i="31"/>
  <c r="I156" i="31"/>
  <c r="J156" i="31"/>
  <c r="K156" i="31"/>
  <c r="L156" i="31"/>
  <c r="M156" i="31"/>
  <c r="N156" i="31"/>
  <c r="O156" i="31"/>
  <c r="C157" i="31"/>
  <c r="D157" i="31"/>
  <c r="E157" i="31"/>
  <c r="F157" i="31"/>
  <c r="G157" i="31"/>
  <c r="H157" i="31"/>
  <c r="I157" i="31"/>
  <c r="J157" i="31"/>
  <c r="K157" i="31"/>
  <c r="L157" i="31"/>
  <c r="M157" i="31"/>
  <c r="N157" i="31"/>
  <c r="O157" i="31"/>
  <c r="C158" i="31"/>
  <c r="D158" i="31"/>
  <c r="E158" i="31"/>
  <c r="F158" i="31"/>
  <c r="G158" i="31"/>
  <c r="H158" i="31"/>
  <c r="I158" i="31"/>
  <c r="J158" i="31"/>
  <c r="K158" i="31"/>
  <c r="L158" i="31"/>
  <c r="M158" i="31"/>
  <c r="N158" i="31"/>
  <c r="O158" i="31"/>
  <c r="C159" i="31"/>
  <c r="D159" i="31"/>
  <c r="E159" i="31"/>
  <c r="F159" i="31"/>
  <c r="G159" i="31"/>
  <c r="H159" i="31"/>
  <c r="I159" i="31"/>
  <c r="J159" i="31"/>
  <c r="K159" i="31"/>
  <c r="L159" i="31"/>
  <c r="M159" i="31"/>
  <c r="N159" i="31"/>
  <c r="O159" i="31"/>
  <c r="C160" i="31"/>
  <c r="D160" i="31"/>
  <c r="E160" i="31"/>
  <c r="F160" i="31"/>
  <c r="G160" i="31"/>
  <c r="H160" i="31"/>
  <c r="I160" i="31"/>
  <c r="J160" i="31"/>
  <c r="K160" i="31"/>
  <c r="L160" i="31"/>
  <c r="M160" i="31"/>
  <c r="N160" i="31"/>
  <c r="O160" i="31"/>
  <c r="C161" i="31"/>
  <c r="D161" i="31"/>
  <c r="E161" i="31"/>
  <c r="F161" i="31"/>
  <c r="G161" i="31"/>
  <c r="H161" i="31"/>
  <c r="I161" i="31"/>
  <c r="J161" i="31"/>
  <c r="K161" i="31"/>
  <c r="L161" i="31"/>
  <c r="M161" i="31"/>
  <c r="N161" i="31"/>
  <c r="O161" i="31"/>
  <c r="C162" i="31"/>
  <c r="D162" i="31"/>
  <c r="E162" i="31"/>
  <c r="F162" i="31"/>
  <c r="G162" i="31"/>
  <c r="H162" i="31"/>
  <c r="I162" i="31"/>
  <c r="J162" i="31"/>
  <c r="K162" i="31"/>
  <c r="L162" i="31"/>
  <c r="M162" i="31"/>
  <c r="N162" i="31"/>
  <c r="O162" i="31"/>
  <c r="C163" i="31"/>
  <c r="D163" i="31"/>
  <c r="E163" i="31"/>
  <c r="F163" i="31"/>
  <c r="G163" i="31"/>
  <c r="H163" i="31"/>
  <c r="I163" i="31"/>
  <c r="J163" i="31"/>
  <c r="K163" i="31"/>
  <c r="L163" i="31"/>
  <c r="M163" i="31"/>
  <c r="N163" i="31"/>
  <c r="O163" i="31"/>
  <c r="C164" i="31"/>
  <c r="D164" i="31"/>
  <c r="E164" i="31"/>
  <c r="F164" i="31"/>
  <c r="G164" i="31"/>
  <c r="H164" i="31"/>
  <c r="I164" i="31"/>
  <c r="J164" i="31"/>
  <c r="K164" i="31"/>
  <c r="L164" i="31"/>
  <c r="M164" i="31"/>
  <c r="N164" i="31"/>
  <c r="O164" i="31"/>
  <c r="C165" i="31"/>
  <c r="D165" i="31"/>
  <c r="E165" i="31"/>
  <c r="F165" i="31"/>
  <c r="G165" i="31"/>
  <c r="H165" i="31"/>
  <c r="I165" i="31"/>
  <c r="J165" i="31"/>
  <c r="K165" i="31"/>
  <c r="L165" i="31"/>
  <c r="M165" i="31"/>
  <c r="N165" i="31"/>
  <c r="O165" i="31"/>
  <c r="C166" i="31"/>
  <c r="D166" i="31"/>
  <c r="E166" i="31"/>
  <c r="F166" i="31"/>
  <c r="G166" i="31"/>
  <c r="H166" i="31"/>
  <c r="I166" i="31"/>
  <c r="J166" i="31"/>
  <c r="K166" i="31"/>
  <c r="L166" i="31"/>
  <c r="M166" i="31"/>
  <c r="N166" i="31"/>
  <c r="O166" i="31"/>
  <c r="C167" i="31"/>
  <c r="D167" i="31"/>
  <c r="E167" i="31"/>
  <c r="F167" i="31"/>
  <c r="G167" i="31"/>
  <c r="H167" i="31"/>
  <c r="I167" i="31"/>
  <c r="J167" i="31"/>
  <c r="K167" i="31"/>
  <c r="L167" i="31"/>
  <c r="M167" i="31"/>
  <c r="N167" i="31"/>
  <c r="O167" i="31"/>
  <c r="C168" i="31"/>
  <c r="D168" i="31"/>
  <c r="E168" i="31"/>
  <c r="F168" i="31"/>
  <c r="G168" i="31"/>
  <c r="H168" i="31"/>
  <c r="I168" i="31"/>
  <c r="J168" i="31"/>
  <c r="K168" i="31"/>
  <c r="L168" i="31"/>
  <c r="M168" i="31"/>
  <c r="N168" i="31"/>
  <c r="O168" i="31"/>
  <c r="C169" i="31"/>
  <c r="D169" i="31"/>
  <c r="E169" i="31"/>
  <c r="F169" i="31"/>
  <c r="G169" i="31"/>
  <c r="H169" i="31"/>
  <c r="I169" i="31"/>
  <c r="J169" i="31"/>
  <c r="K169" i="31"/>
  <c r="L169" i="31"/>
  <c r="M169" i="31"/>
  <c r="N169" i="31"/>
  <c r="O169" i="31"/>
  <c r="C170" i="31"/>
  <c r="D170" i="31"/>
  <c r="E170" i="31"/>
  <c r="F170" i="31"/>
  <c r="G170" i="31"/>
  <c r="H170" i="31"/>
  <c r="I170" i="31"/>
  <c r="J170" i="31"/>
  <c r="K170" i="31"/>
  <c r="L170" i="31"/>
  <c r="M170" i="31"/>
  <c r="N170" i="31"/>
  <c r="O170" i="31"/>
  <c r="C171" i="31"/>
  <c r="D171" i="31"/>
  <c r="E171" i="31"/>
  <c r="F171" i="31"/>
  <c r="G171" i="31"/>
  <c r="H171" i="31"/>
  <c r="I171" i="31"/>
  <c r="J171" i="31"/>
  <c r="K171" i="31"/>
  <c r="L171" i="31"/>
  <c r="M171" i="31"/>
  <c r="N171" i="31"/>
  <c r="O171" i="31"/>
  <c r="C172" i="31"/>
  <c r="D172" i="31"/>
  <c r="E172" i="31"/>
  <c r="F172" i="31"/>
  <c r="G172" i="31"/>
  <c r="H172" i="31"/>
  <c r="I172" i="31"/>
  <c r="J172" i="31"/>
  <c r="K172" i="31"/>
  <c r="L172" i="31"/>
  <c r="M172" i="31"/>
  <c r="N172" i="31"/>
  <c r="O172" i="31"/>
  <c r="C173" i="31"/>
  <c r="D173" i="31"/>
  <c r="E173" i="31"/>
  <c r="F173" i="31"/>
  <c r="G173" i="31"/>
  <c r="H173" i="31"/>
  <c r="I173" i="31"/>
  <c r="J173" i="31"/>
  <c r="K173" i="31"/>
  <c r="L173" i="31"/>
  <c r="M173" i="31"/>
  <c r="N173" i="31"/>
  <c r="O173" i="31"/>
  <c r="C174" i="31"/>
  <c r="D174" i="31"/>
  <c r="E174" i="31"/>
  <c r="F174" i="31"/>
  <c r="G174" i="31"/>
  <c r="H174" i="31"/>
  <c r="I174" i="31"/>
  <c r="J174" i="31"/>
  <c r="K174" i="31"/>
  <c r="L174" i="31"/>
  <c r="M174" i="31"/>
  <c r="N174" i="31"/>
  <c r="O174" i="31"/>
  <c r="C175" i="31"/>
  <c r="D175" i="31"/>
  <c r="E175" i="31"/>
  <c r="F175" i="31"/>
  <c r="G175" i="31"/>
  <c r="H175" i="31"/>
  <c r="I175" i="31"/>
  <c r="J175" i="31"/>
  <c r="K175" i="31"/>
  <c r="L175" i="31"/>
  <c r="M175" i="31"/>
  <c r="N175" i="31"/>
  <c r="O175" i="31"/>
  <c r="C176" i="31"/>
  <c r="D176" i="31"/>
  <c r="E176" i="31"/>
  <c r="F176" i="31"/>
  <c r="G176" i="31"/>
  <c r="H176" i="31"/>
  <c r="I176" i="31"/>
  <c r="J176" i="31"/>
  <c r="K176" i="31"/>
  <c r="L176" i="31"/>
  <c r="M176" i="31"/>
  <c r="N176" i="31"/>
  <c r="O176" i="31"/>
  <c r="C177" i="31"/>
  <c r="D177" i="31"/>
  <c r="E177" i="31"/>
  <c r="F177" i="31"/>
  <c r="G177" i="31"/>
  <c r="H177" i="31"/>
  <c r="I177" i="31"/>
  <c r="J177" i="31"/>
  <c r="K177" i="31"/>
  <c r="L177" i="31"/>
  <c r="M177" i="31"/>
  <c r="N177" i="31"/>
  <c r="O177" i="31"/>
  <c r="C178" i="31"/>
  <c r="D178" i="31"/>
  <c r="E178" i="31"/>
  <c r="F178" i="31"/>
  <c r="G178" i="31"/>
  <c r="H178" i="31"/>
  <c r="I178" i="31"/>
  <c r="J178" i="31"/>
  <c r="K178" i="31"/>
  <c r="L178" i="31"/>
  <c r="M178" i="31"/>
  <c r="N178" i="31"/>
  <c r="O178" i="31"/>
  <c r="C179" i="31"/>
  <c r="D179" i="31"/>
  <c r="E179" i="31"/>
  <c r="F179" i="31"/>
  <c r="G179" i="31"/>
  <c r="H179" i="31"/>
  <c r="I179" i="31"/>
  <c r="J179" i="31"/>
  <c r="K179" i="31"/>
  <c r="L179" i="31"/>
  <c r="M179" i="31"/>
  <c r="N179" i="31"/>
  <c r="O179" i="31"/>
  <c r="C180" i="31"/>
  <c r="D180" i="31"/>
  <c r="E180" i="31"/>
  <c r="F180" i="31"/>
  <c r="G180" i="31"/>
  <c r="H180" i="31"/>
  <c r="I180" i="31"/>
  <c r="J180" i="31"/>
  <c r="K180" i="31"/>
  <c r="L180" i="31"/>
  <c r="M180" i="31"/>
  <c r="N180" i="31"/>
  <c r="O180" i="31"/>
  <c r="C181" i="31"/>
  <c r="D181" i="31"/>
  <c r="E181" i="31"/>
  <c r="F181" i="31"/>
  <c r="G181" i="31"/>
  <c r="H181" i="31"/>
  <c r="I181" i="31"/>
  <c r="J181" i="31"/>
  <c r="K181" i="31"/>
  <c r="L181" i="31"/>
  <c r="M181" i="31"/>
  <c r="N181" i="31"/>
  <c r="O181" i="31"/>
  <c r="C182" i="31"/>
  <c r="D182" i="31"/>
  <c r="E182" i="31"/>
  <c r="F182" i="31"/>
  <c r="G182" i="31"/>
  <c r="H182" i="31"/>
  <c r="I182" i="31"/>
  <c r="J182" i="31"/>
  <c r="K182" i="31"/>
  <c r="L182" i="31"/>
  <c r="M182" i="31"/>
  <c r="N182" i="31"/>
  <c r="O182" i="31"/>
  <c r="C183" i="31"/>
  <c r="D183" i="31"/>
  <c r="E183" i="31"/>
  <c r="F183" i="31"/>
  <c r="G183" i="31"/>
  <c r="H183" i="31"/>
  <c r="I183" i="31"/>
  <c r="J183" i="31"/>
  <c r="K183" i="31"/>
  <c r="L183" i="31"/>
  <c r="M183" i="31"/>
  <c r="N183" i="31"/>
  <c r="O183" i="31"/>
  <c r="C184" i="31"/>
  <c r="D184" i="31"/>
  <c r="E184" i="31"/>
  <c r="F184" i="31"/>
  <c r="G184" i="31"/>
  <c r="H184" i="31"/>
  <c r="I184" i="31"/>
  <c r="J184" i="31"/>
  <c r="K184" i="31"/>
  <c r="L184" i="31"/>
  <c r="M184" i="31"/>
  <c r="N184" i="31"/>
  <c r="O184" i="31"/>
  <c r="C185" i="31"/>
  <c r="D185" i="31"/>
  <c r="E185" i="31"/>
  <c r="F185" i="31"/>
  <c r="G185" i="31"/>
  <c r="H185" i="31"/>
  <c r="I185" i="31"/>
  <c r="J185" i="31"/>
  <c r="K185" i="31"/>
  <c r="L185" i="31"/>
  <c r="M185" i="31"/>
  <c r="N185" i="31"/>
  <c r="O185" i="31"/>
  <c r="C186" i="31"/>
  <c r="D186" i="31"/>
  <c r="E186" i="31"/>
  <c r="F186" i="31"/>
  <c r="G186" i="31"/>
  <c r="H186" i="31"/>
  <c r="I186" i="31"/>
  <c r="J186" i="31"/>
  <c r="K186" i="31"/>
  <c r="L186" i="31"/>
  <c r="M186" i="31"/>
  <c r="N186" i="31"/>
  <c r="O186" i="31"/>
  <c r="C187" i="31"/>
  <c r="D187" i="31"/>
  <c r="E187" i="31"/>
  <c r="F187" i="31"/>
  <c r="G187" i="31"/>
  <c r="H187" i="31"/>
  <c r="I187" i="31"/>
  <c r="J187" i="31"/>
  <c r="K187" i="31"/>
  <c r="L187" i="31"/>
  <c r="M187" i="31"/>
  <c r="N187" i="31"/>
  <c r="O187" i="31"/>
  <c r="C188" i="31"/>
  <c r="D188" i="31"/>
  <c r="E188" i="31"/>
  <c r="F188" i="31"/>
  <c r="G188" i="31"/>
  <c r="H188" i="31"/>
  <c r="I188" i="31"/>
  <c r="J188" i="31"/>
  <c r="K188" i="31"/>
  <c r="L188" i="31"/>
  <c r="M188" i="31"/>
  <c r="N188" i="31"/>
  <c r="O188" i="31"/>
  <c r="C189" i="31"/>
  <c r="D189" i="31"/>
  <c r="E189" i="31"/>
  <c r="F189" i="31"/>
  <c r="G189" i="31"/>
  <c r="H189" i="31"/>
  <c r="I189" i="31"/>
  <c r="J189" i="31"/>
  <c r="K189" i="31"/>
  <c r="L189" i="31"/>
  <c r="M189" i="31"/>
  <c r="N189" i="31"/>
  <c r="O189" i="31"/>
  <c r="C190" i="31"/>
  <c r="D190" i="31"/>
  <c r="E190" i="31"/>
  <c r="F190" i="31"/>
  <c r="G190" i="31"/>
  <c r="H190" i="31"/>
  <c r="I190" i="31"/>
  <c r="J190" i="31"/>
  <c r="K190" i="31"/>
  <c r="L190" i="31"/>
  <c r="M190" i="31"/>
  <c r="N190" i="31"/>
  <c r="O190" i="31"/>
  <c r="C191" i="31"/>
  <c r="D191" i="31"/>
  <c r="E191" i="31"/>
  <c r="F191" i="31"/>
  <c r="G191" i="31"/>
  <c r="H191" i="31"/>
  <c r="I191" i="31"/>
  <c r="J191" i="31"/>
  <c r="K191" i="31"/>
  <c r="L191" i="31"/>
  <c r="M191" i="31"/>
  <c r="N191" i="31"/>
  <c r="O191" i="31"/>
  <c r="C192" i="31"/>
  <c r="D192" i="31"/>
  <c r="E192" i="31"/>
  <c r="F192" i="31"/>
  <c r="G192" i="31"/>
  <c r="H192" i="31"/>
  <c r="I192" i="31"/>
  <c r="J192" i="31"/>
  <c r="K192" i="31"/>
  <c r="L192" i="31"/>
  <c r="M192" i="31"/>
  <c r="N192" i="31"/>
  <c r="O192" i="31"/>
  <c r="C193" i="31"/>
  <c r="D193" i="31"/>
  <c r="E193" i="31"/>
  <c r="F193" i="31"/>
  <c r="G193" i="31"/>
  <c r="H193" i="31"/>
  <c r="I193" i="31"/>
  <c r="J193" i="31"/>
  <c r="K193" i="31"/>
  <c r="L193" i="31"/>
  <c r="M193" i="31"/>
  <c r="N193" i="31"/>
  <c r="O193" i="31"/>
  <c r="C194" i="31"/>
  <c r="D194" i="31"/>
  <c r="E194" i="31"/>
  <c r="F194" i="31"/>
  <c r="G194" i="31"/>
  <c r="H194" i="31"/>
  <c r="I194" i="31"/>
  <c r="J194" i="31"/>
  <c r="K194" i="31"/>
  <c r="L194" i="31"/>
  <c r="M194" i="31"/>
  <c r="N194" i="31"/>
  <c r="O194" i="31"/>
  <c r="C195" i="31"/>
  <c r="D195" i="31"/>
  <c r="E195" i="31"/>
  <c r="F195" i="31"/>
  <c r="G195" i="31"/>
  <c r="H195" i="31"/>
  <c r="I195" i="31"/>
  <c r="J195" i="31"/>
  <c r="K195" i="31"/>
  <c r="L195" i="31"/>
  <c r="M195" i="31"/>
  <c r="N195" i="31"/>
  <c r="O195" i="31"/>
  <c r="C196" i="31"/>
  <c r="D196" i="31"/>
  <c r="E196" i="31"/>
  <c r="F196" i="31"/>
  <c r="G196" i="31"/>
  <c r="H196" i="31"/>
  <c r="I196" i="31"/>
  <c r="J196" i="31"/>
  <c r="K196" i="31"/>
  <c r="L196" i="31"/>
  <c r="M196" i="31"/>
  <c r="N196" i="31"/>
  <c r="O196" i="31"/>
  <c r="C197" i="31"/>
  <c r="D197" i="31"/>
  <c r="E197" i="31"/>
  <c r="F197" i="31"/>
  <c r="G197" i="31"/>
  <c r="H197" i="31"/>
  <c r="I197" i="31"/>
  <c r="J197" i="31"/>
  <c r="K197" i="31"/>
  <c r="L197" i="31"/>
  <c r="M197" i="31"/>
  <c r="N197" i="31"/>
  <c r="O197" i="31"/>
  <c r="C198" i="31"/>
  <c r="D198" i="31"/>
  <c r="E198" i="31"/>
  <c r="F198" i="31"/>
  <c r="G198" i="31"/>
  <c r="H198" i="31"/>
  <c r="I198" i="31"/>
  <c r="J198" i="31"/>
  <c r="K198" i="31"/>
  <c r="L198" i="31"/>
  <c r="M198" i="31"/>
  <c r="N198" i="31"/>
  <c r="O198" i="31"/>
  <c r="C199" i="31"/>
  <c r="D199" i="31"/>
  <c r="E199" i="31"/>
  <c r="F199" i="31"/>
  <c r="G199" i="31"/>
  <c r="H199" i="31"/>
  <c r="I199" i="31"/>
  <c r="J199" i="31"/>
  <c r="K199" i="31"/>
  <c r="L199" i="31"/>
  <c r="M199" i="31"/>
  <c r="N199" i="31"/>
  <c r="O199" i="31"/>
  <c r="C200" i="31"/>
  <c r="D200" i="31"/>
  <c r="E200" i="31"/>
  <c r="F200" i="31"/>
  <c r="G200" i="31"/>
  <c r="H200" i="31"/>
  <c r="I200" i="31"/>
  <c r="J200" i="31"/>
  <c r="K200" i="31"/>
  <c r="L200" i="31"/>
  <c r="M200" i="31"/>
  <c r="N200" i="31"/>
  <c r="O200" i="31"/>
  <c r="C201" i="31"/>
  <c r="D201" i="31"/>
  <c r="E201" i="31"/>
  <c r="F201" i="31"/>
  <c r="G201" i="31"/>
  <c r="H201" i="31"/>
  <c r="I201" i="31"/>
  <c r="J201" i="31"/>
  <c r="K201" i="31"/>
  <c r="L201" i="31"/>
  <c r="M201" i="31"/>
  <c r="N201" i="31"/>
  <c r="O201" i="31"/>
  <c r="C202" i="31"/>
  <c r="D202" i="31"/>
  <c r="E202" i="31"/>
  <c r="F202" i="31"/>
  <c r="G202" i="31"/>
  <c r="H202" i="31"/>
  <c r="I202" i="31"/>
  <c r="J202" i="31"/>
  <c r="K202" i="31"/>
  <c r="L202" i="31"/>
  <c r="M202" i="31"/>
  <c r="N202" i="31"/>
  <c r="O202" i="31"/>
  <c r="C203" i="31"/>
  <c r="D203" i="31"/>
  <c r="E203" i="31"/>
  <c r="F203" i="31"/>
  <c r="G203" i="31"/>
  <c r="H203" i="31"/>
  <c r="I203" i="31"/>
  <c r="J203" i="31"/>
  <c r="K203" i="31"/>
  <c r="L203" i="31"/>
  <c r="M203" i="31"/>
  <c r="N203" i="31"/>
  <c r="O203" i="31"/>
  <c r="C204" i="31"/>
  <c r="D204" i="31"/>
  <c r="E204" i="31"/>
  <c r="F204" i="31"/>
  <c r="G204" i="31"/>
  <c r="H204" i="31"/>
  <c r="I204" i="31"/>
  <c r="J204" i="31"/>
  <c r="K204" i="31"/>
  <c r="L204" i="31"/>
  <c r="M204" i="31"/>
  <c r="N204" i="31"/>
  <c r="O204" i="31"/>
  <c r="C205" i="31"/>
  <c r="D205" i="31"/>
  <c r="E205" i="31"/>
  <c r="F205" i="31"/>
  <c r="G205" i="31"/>
  <c r="H205" i="31"/>
  <c r="I205" i="31"/>
  <c r="J205" i="31"/>
  <c r="K205" i="31"/>
  <c r="L205" i="31"/>
  <c r="M205" i="31"/>
  <c r="N205" i="31"/>
  <c r="O205" i="31"/>
  <c r="C206" i="31"/>
  <c r="D206" i="31"/>
  <c r="E206" i="31"/>
  <c r="F206" i="31"/>
  <c r="G206" i="31"/>
  <c r="H206" i="31"/>
  <c r="I206" i="31"/>
  <c r="J206" i="31"/>
  <c r="K206" i="31"/>
  <c r="L206" i="31"/>
  <c r="M206" i="31"/>
  <c r="N206" i="31"/>
  <c r="O206" i="31"/>
  <c r="C207" i="31"/>
  <c r="D207" i="31"/>
  <c r="E207" i="31"/>
  <c r="F207" i="31"/>
  <c r="G207" i="31"/>
  <c r="H207" i="31"/>
  <c r="I207" i="31"/>
  <c r="J207" i="31"/>
  <c r="K207" i="31"/>
  <c r="L207" i="31"/>
  <c r="M207" i="31"/>
  <c r="N207" i="31"/>
  <c r="O207" i="31"/>
  <c r="C208" i="31"/>
  <c r="D208" i="31"/>
  <c r="E208" i="31"/>
  <c r="F208" i="31"/>
  <c r="G208" i="31"/>
  <c r="H208" i="31"/>
  <c r="I208" i="31"/>
  <c r="J208" i="31"/>
  <c r="K208" i="31"/>
  <c r="L208" i="31"/>
  <c r="M208" i="31"/>
  <c r="N208" i="31"/>
  <c r="O208" i="31"/>
  <c r="C209" i="31"/>
  <c r="D209" i="31"/>
  <c r="E209" i="31"/>
  <c r="F209" i="31"/>
  <c r="G209" i="31"/>
  <c r="H209" i="31"/>
  <c r="I209" i="31"/>
  <c r="J209" i="31"/>
  <c r="K209" i="31"/>
  <c r="L209" i="31"/>
  <c r="M209" i="31"/>
  <c r="N209" i="31"/>
  <c r="O209" i="31"/>
  <c r="C210" i="31"/>
  <c r="D210" i="31"/>
  <c r="E210" i="31"/>
  <c r="F210" i="31"/>
  <c r="G210" i="31"/>
  <c r="H210" i="31"/>
  <c r="I210" i="31"/>
  <c r="J210" i="31"/>
  <c r="K210" i="31"/>
  <c r="L210" i="31"/>
  <c r="M210" i="31"/>
  <c r="N210" i="31"/>
  <c r="O210" i="31"/>
  <c r="C211" i="31"/>
  <c r="D211" i="31"/>
  <c r="E211" i="31"/>
  <c r="F211" i="31"/>
  <c r="G211" i="31"/>
  <c r="H211" i="31"/>
  <c r="I211" i="31"/>
  <c r="J211" i="31"/>
  <c r="K211" i="31"/>
  <c r="L211" i="31"/>
  <c r="M211" i="31"/>
  <c r="N211" i="31"/>
  <c r="O211" i="31"/>
  <c r="C212" i="31"/>
  <c r="D212" i="31"/>
  <c r="E212" i="31"/>
  <c r="F212" i="31"/>
  <c r="G212" i="31"/>
  <c r="H212" i="31"/>
  <c r="I212" i="31"/>
  <c r="J212" i="31"/>
  <c r="K212" i="31"/>
  <c r="L212" i="31"/>
  <c r="M212" i="31"/>
  <c r="N212" i="31"/>
  <c r="O212" i="31"/>
  <c r="C213" i="31"/>
  <c r="D213" i="31"/>
  <c r="E213" i="31"/>
  <c r="F213" i="31"/>
  <c r="G213" i="31"/>
  <c r="H213" i="31"/>
  <c r="I213" i="31"/>
  <c r="J213" i="31"/>
  <c r="K213" i="31"/>
  <c r="L213" i="31"/>
  <c r="M213" i="31"/>
  <c r="N213" i="31"/>
  <c r="O213" i="31"/>
  <c r="C214" i="31"/>
  <c r="D214" i="31"/>
  <c r="E214" i="31"/>
  <c r="F214" i="31"/>
  <c r="G214" i="31"/>
  <c r="H214" i="31"/>
  <c r="I214" i="31"/>
  <c r="J214" i="31"/>
  <c r="K214" i="31"/>
  <c r="L214" i="31"/>
  <c r="M214" i="31"/>
  <c r="N214" i="31"/>
  <c r="O214" i="31"/>
  <c r="C215" i="31"/>
  <c r="D215" i="31"/>
  <c r="E215" i="31"/>
  <c r="F215" i="31"/>
  <c r="G215" i="31"/>
  <c r="H215" i="31"/>
  <c r="I215" i="31"/>
  <c r="J215" i="31"/>
  <c r="K215" i="31"/>
  <c r="L215" i="31"/>
  <c r="M215" i="31"/>
  <c r="N215" i="31"/>
  <c r="O215" i="31"/>
  <c r="C216" i="31"/>
  <c r="D216" i="31"/>
  <c r="E216" i="31"/>
  <c r="F216" i="31"/>
  <c r="G216" i="31"/>
  <c r="H216" i="31"/>
  <c r="I216" i="31"/>
  <c r="J216" i="31"/>
  <c r="K216" i="31"/>
  <c r="L216" i="31"/>
  <c r="M216" i="31"/>
  <c r="N216" i="31"/>
  <c r="O216" i="31"/>
  <c r="C217" i="31"/>
  <c r="D217" i="31"/>
  <c r="E217" i="31"/>
  <c r="F217" i="31"/>
  <c r="G217" i="31"/>
  <c r="H217" i="31"/>
  <c r="I217" i="31"/>
  <c r="J217" i="31"/>
  <c r="K217" i="31"/>
  <c r="L217" i="31"/>
  <c r="M217" i="31"/>
  <c r="N217" i="31"/>
  <c r="O217" i="31"/>
  <c r="C218" i="31"/>
  <c r="D218" i="31"/>
  <c r="E218" i="31"/>
  <c r="F218" i="31"/>
  <c r="G218" i="31"/>
  <c r="H218" i="31"/>
  <c r="I218" i="31"/>
  <c r="J218" i="31"/>
  <c r="K218" i="31"/>
  <c r="L218" i="31"/>
  <c r="M218" i="31"/>
  <c r="N218" i="31"/>
  <c r="O218" i="31"/>
  <c r="C219" i="31"/>
  <c r="D219" i="31"/>
  <c r="E219" i="31"/>
  <c r="F219" i="31"/>
  <c r="G219" i="31"/>
  <c r="H219" i="31"/>
  <c r="I219" i="31"/>
  <c r="J219" i="31"/>
  <c r="K219" i="31"/>
  <c r="L219" i="31"/>
  <c r="M219" i="31"/>
  <c r="N219" i="31"/>
  <c r="O219" i="31"/>
  <c r="C220" i="31"/>
  <c r="D220" i="31"/>
  <c r="E220" i="31"/>
  <c r="F220" i="31"/>
  <c r="G220" i="31"/>
  <c r="H220" i="31"/>
  <c r="I220" i="31"/>
  <c r="J220" i="31"/>
  <c r="K220" i="31"/>
  <c r="L220" i="31"/>
  <c r="M220" i="31"/>
  <c r="N220" i="31"/>
  <c r="O220" i="31"/>
  <c r="C221" i="31"/>
  <c r="D221" i="31"/>
  <c r="E221" i="31"/>
  <c r="F221" i="31"/>
  <c r="G221" i="31"/>
  <c r="H221" i="31"/>
  <c r="I221" i="31"/>
  <c r="J221" i="31"/>
  <c r="K221" i="31"/>
  <c r="L221" i="31"/>
  <c r="M221" i="31"/>
  <c r="N221" i="31"/>
  <c r="O221" i="31"/>
  <c r="C222" i="31"/>
  <c r="D222" i="31"/>
  <c r="E222" i="31"/>
  <c r="F222" i="31"/>
  <c r="G222" i="31"/>
  <c r="H222" i="31"/>
  <c r="I222" i="31"/>
  <c r="J222" i="31"/>
  <c r="K222" i="31"/>
  <c r="L222" i="31"/>
  <c r="M222" i="31"/>
  <c r="N222" i="31"/>
  <c r="O222" i="31"/>
  <c r="C223" i="31"/>
  <c r="D223" i="31"/>
  <c r="E223" i="31"/>
  <c r="F223" i="31"/>
  <c r="G223" i="31"/>
  <c r="H223" i="31"/>
  <c r="I223" i="31"/>
  <c r="J223" i="31"/>
  <c r="K223" i="31"/>
  <c r="L223" i="31"/>
  <c r="M223" i="31"/>
  <c r="N223" i="31"/>
  <c r="O223" i="31"/>
  <c r="C224" i="31"/>
  <c r="D224" i="31"/>
  <c r="E224" i="31"/>
  <c r="F224" i="31"/>
  <c r="G224" i="31"/>
  <c r="H224" i="31"/>
  <c r="I224" i="31"/>
  <c r="J224" i="31"/>
  <c r="K224" i="31"/>
  <c r="L224" i="31"/>
  <c r="M224" i="31"/>
  <c r="N224" i="31"/>
  <c r="O224" i="31"/>
  <c r="C225" i="31"/>
  <c r="D225" i="31"/>
  <c r="E225" i="31"/>
  <c r="F225" i="31"/>
  <c r="G225" i="31"/>
  <c r="H225" i="31"/>
  <c r="I225" i="31"/>
  <c r="J225" i="31"/>
  <c r="K225" i="31"/>
  <c r="L225" i="31"/>
  <c r="M225" i="31"/>
  <c r="N225" i="31"/>
  <c r="O225" i="31"/>
  <c r="C226" i="31"/>
  <c r="D226" i="31"/>
  <c r="E226" i="31"/>
  <c r="F226" i="31"/>
  <c r="G226" i="31"/>
  <c r="H226" i="31"/>
  <c r="I226" i="31"/>
  <c r="J226" i="31"/>
  <c r="K226" i="31"/>
  <c r="L226" i="31"/>
  <c r="M226" i="31"/>
  <c r="N226" i="31"/>
  <c r="O226" i="31"/>
  <c r="C227" i="31"/>
  <c r="D227" i="31"/>
  <c r="E227" i="31"/>
  <c r="F227" i="31"/>
  <c r="G227" i="31"/>
  <c r="H227" i="31"/>
  <c r="I227" i="31"/>
  <c r="J227" i="31"/>
  <c r="K227" i="31"/>
  <c r="L227" i="31"/>
  <c r="M227" i="31"/>
  <c r="N227" i="31"/>
  <c r="O227" i="31"/>
  <c r="C228" i="31"/>
  <c r="D228" i="31"/>
  <c r="E228" i="31"/>
  <c r="F228" i="31"/>
  <c r="G228" i="31"/>
  <c r="H228" i="31"/>
  <c r="I228" i="31"/>
  <c r="J228" i="31"/>
  <c r="K228" i="31"/>
  <c r="L228" i="31"/>
  <c r="M228" i="31"/>
  <c r="N228" i="31"/>
  <c r="O228" i="31"/>
  <c r="C229" i="31"/>
  <c r="D229" i="31"/>
  <c r="E229" i="31"/>
  <c r="F229" i="31"/>
  <c r="G229" i="31"/>
  <c r="H229" i="31"/>
  <c r="I229" i="31"/>
  <c r="J229" i="31"/>
  <c r="K229" i="31"/>
  <c r="L229" i="31"/>
  <c r="M229" i="31"/>
  <c r="N229" i="31"/>
  <c r="O229" i="31"/>
  <c r="C230" i="31"/>
  <c r="D230" i="31"/>
  <c r="E230" i="31"/>
  <c r="F230" i="31"/>
  <c r="G230" i="31"/>
  <c r="H230" i="31"/>
  <c r="I230" i="31"/>
  <c r="J230" i="31"/>
  <c r="K230" i="31"/>
  <c r="L230" i="31"/>
  <c r="M230" i="31"/>
  <c r="N230" i="31"/>
  <c r="O230" i="31"/>
  <c r="C231" i="31"/>
  <c r="D231" i="31"/>
  <c r="E231" i="31"/>
  <c r="F231" i="31"/>
  <c r="G231" i="31"/>
  <c r="H231" i="31"/>
  <c r="I231" i="31"/>
  <c r="J231" i="31"/>
  <c r="K231" i="31"/>
  <c r="L231" i="31"/>
  <c r="M231" i="31"/>
  <c r="N231" i="31"/>
  <c r="O231" i="31"/>
  <c r="C232" i="31"/>
  <c r="D232" i="31"/>
  <c r="E232" i="31"/>
  <c r="F232" i="31"/>
  <c r="G232" i="31"/>
  <c r="H232" i="31"/>
  <c r="I232" i="31"/>
  <c r="J232" i="31"/>
  <c r="K232" i="31"/>
  <c r="L232" i="31"/>
  <c r="M232" i="31"/>
  <c r="N232" i="31"/>
  <c r="O232" i="31"/>
  <c r="C233" i="31"/>
  <c r="D233" i="31"/>
  <c r="E233" i="31"/>
  <c r="F233" i="31"/>
  <c r="G233" i="31"/>
  <c r="H233" i="31"/>
  <c r="I233" i="31"/>
  <c r="J233" i="31"/>
  <c r="K233" i="31"/>
  <c r="L233" i="31"/>
  <c r="M233" i="31"/>
  <c r="N233" i="31"/>
  <c r="O233" i="31"/>
  <c r="C234" i="31"/>
  <c r="D234" i="31"/>
  <c r="E234" i="31"/>
  <c r="F234" i="31"/>
  <c r="G234" i="31"/>
  <c r="H234" i="31"/>
  <c r="I234" i="31"/>
  <c r="J234" i="31"/>
  <c r="K234" i="31"/>
  <c r="L234" i="31"/>
  <c r="M234" i="31"/>
  <c r="N234" i="31"/>
  <c r="O234" i="31"/>
  <c r="C235" i="31"/>
  <c r="D235" i="31"/>
  <c r="E235" i="31"/>
  <c r="F235" i="31"/>
  <c r="G235" i="31"/>
  <c r="H235" i="31"/>
  <c r="I235" i="31"/>
  <c r="J235" i="31"/>
  <c r="K235" i="31"/>
  <c r="L235" i="31"/>
  <c r="M235" i="31"/>
  <c r="N235" i="31"/>
  <c r="O235" i="31"/>
  <c r="C236" i="31"/>
  <c r="D236" i="31"/>
  <c r="E236" i="31"/>
  <c r="F236" i="31"/>
  <c r="G236" i="31"/>
  <c r="H236" i="31"/>
  <c r="I236" i="31"/>
  <c r="J236" i="31"/>
  <c r="K236" i="31"/>
  <c r="L236" i="31"/>
  <c r="M236" i="31"/>
  <c r="N236" i="31"/>
  <c r="O236" i="31"/>
  <c r="C237" i="31"/>
  <c r="D237" i="31"/>
  <c r="E237" i="31"/>
  <c r="F237" i="31"/>
  <c r="G237" i="31"/>
  <c r="H237" i="31"/>
  <c r="I237" i="31"/>
  <c r="J237" i="31"/>
  <c r="K237" i="31"/>
  <c r="L237" i="31"/>
  <c r="M237" i="31"/>
  <c r="N237" i="31"/>
  <c r="O237" i="31"/>
  <c r="C238" i="31"/>
  <c r="D238" i="31"/>
  <c r="E238" i="31"/>
  <c r="F238" i="31"/>
  <c r="G238" i="31"/>
  <c r="H238" i="31"/>
  <c r="I238" i="31"/>
  <c r="J238" i="31"/>
  <c r="K238" i="31"/>
  <c r="L238" i="31"/>
  <c r="M238" i="31"/>
  <c r="N238" i="31"/>
  <c r="O238" i="31"/>
  <c r="C239" i="31"/>
  <c r="D239" i="31"/>
  <c r="E239" i="31"/>
  <c r="F239" i="31"/>
  <c r="G239" i="31"/>
  <c r="H239" i="31"/>
  <c r="I239" i="31"/>
  <c r="J239" i="31"/>
  <c r="K239" i="31"/>
  <c r="L239" i="31"/>
  <c r="M239" i="31"/>
  <c r="N239" i="31"/>
  <c r="O239" i="31"/>
  <c r="C240" i="31"/>
  <c r="D240" i="31"/>
  <c r="E240" i="31"/>
  <c r="F240" i="31"/>
  <c r="G240" i="31"/>
  <c r="H240" i="31"/>
  <c r="I240" i="31"/>
  <c r="J240" i="31"/>
  <c r="K240" i="31"/>
  <c r="L240" i="31"/>
  <c r="M240" i="31"/>
  <c r="N240" i="31"/>
  <c r="O240" i="31"/>
  <c r="C241" i="31"/>
  <c r="D241" i="31"/>
  <c r="E241" i="31"/>
  <c r="F241" i="31"/>
  <c r="G241" i="31"/>
  <c r="H241" i="31"/>
  <c r="I241" i="31"/>
  <c r="J241" i="31"/>
  <c r="K241" i="31"/>
  <c r="L241" i="31"/>
  <c r="M241" i="31"/>
  <c r="N241" i="31"/>
  <c r="O241" i="31"/>
  <c r="C242" i="31"/>
  <c r="D242" i="31"/>
  <c r="E242" i="31"/>
  <c r="F242" i="31"/>
  <c r="G242" i="31"/>
  <c r="H242" i="31"/>
  <c r="I242" i="31"/>
  <c r="J242" i="31"/>
  <c r="K242" i="31"/>
  <c r="L242" i="31"/>
  <c r="M242" i="31"/>
  <c r="N242" i="31"/>
  <c r="O242" i="31"/>
  <c r="C243" i="31"/>
  <c r="D243" i="31"/>
  <c r="E243" i="31"/>
  <c r="F243" i="31"/>
  <c r="G243" i="31"/>
  <c r="H243" i="31"/>
  <c r="I243" i="31"/>
  <c r="J243" i="31"/>
  <c r="K243" i="31"/>
  <c r="L243" i="31"/>
  <c r="M243" i="31"/>
  <c r="N243" i="31"/>
  <c r="O243" i="31"/>
  <c r="C244" i="31"/>
  <c r="D244" i="31"/>
  <c r="E244" i="31"/>
  <c r="F244" i="31"/>
  <c r="G244" i="31"/>
  <c r="H244" i="31"/>
  <c r="I244" i="31"/>
  <c r="J244" i="31"/>
  <c r="K244" i="31"/>
  <c r="L244" i="31"/>
  <c r="M244" i="31"/>
  <c r="N244" i="31"/>
  <c r="O244" i="31"/>
  <c r="C245" i="31"/>
  <c r="D245" i="31"/>
  <c r="E245" i="31"/>
  <c r="F245" i="31"/>
  <c r="G245" i="31"/>
  <c r="H245" i="31"/>
  <c r="I245" i="31"/>
  <c r="J245" i="31"/>
  <c r="K245" i="31"/>
  <c r="L245" i="31"/>
  <c r="M245" i="31"/>
  <c r="N245" i="31"/>
  <c r="O245" i="31"/>
  <c r="C246" i="31"/>
  <c r="D246" i="31"/>
  <c r="E246" i="31"/>
  <c r="F246" i="31"/>
  <c r="G246" i="31"/>
  <c r="H246" i="31"/>
  <c r="I246" i="31"/>
  <c r="J246" i="31"/>
  <c r="K246" i="31"/>
  <c r="L246" i="31"/>
  <c r="M246" i="31"/>
  <c r="N246" i="31"/>
  <c r="O246" i="31"/>
  <c r="C247" i="31"/>
  <c r="D247" i="31"/>
  <c r="E247" i="31"/>
  <c r="F247" i="31"/>
  <c r="G247" i="31"/>
  <c r="H247" i="31"/>
  <c r="I247" i="31"/>
  <c r="J247" i="31"/>
  <c r="K247" i="31"/>
  <c r="L247" i="31"/>
  <c r="M247" i="31"/>
  <c r="N247" i="31"/>
  <c r="O247" i="31"/>
  <c r="C248" i="31"/>
  <c r="D248" i="31"/>
  <c r="E248" i="31"/>
  <c r="F248" i="31"/>
  <c r="G248" i="31"/>
  <c r="H248" i="31"/>
  <c r="I248" i="31"/>
  <c r="J248" i="31"/>
  <c r="K248" i="31"/>
  <c r="L248" i="31"/>
  <c r="M248" i="31"/>
  <c r="N248" i="31"/>
  <c r="O248" i="31"/>
  <c r="C249" i="31"/>
  <c r="D249" i="31"/>
  <c r="E249" i="31"/>
  <c r="F249" i="31"/>
  <c r="G249" i="31"/>
  <c r="H249" i="31"/>
  <c r="I249" i="31"/>
  <c r="J249" i="31"/>
  <c r="K249" i="31"/>
  <c r="L249" i="31"/>
  <c r="M249" i="31"/>
  <c r="N249" i="31"/>
  <c r="O249" i="31"/>
  <c r="C250" i="31"/>
  <c r="D250" i="31"/>
  <c r="E250" i="31"/>
  <c r="F250" i="31"/>
  <c r="G250" i="31"/>
  <c r="H250" i="31"/>
  <c r="I250" i="31"/>
  <c r="J250" i="31"/>
  <c r="K250" i="31"/>
  <c r="L250" i="31"/>
  <c r="M250" i="31"/>
  <c r="N250" i="31"/>
  <c r="O250" i="31"/>
  <c r="C251" i="31"/>
  <c r="D251" i="31"/>
  <c r="E251" i="31"/>
  <c r="F251" i="31"/>
  <c r="G251" i="31"/>
  <c r="H251" i="31"/>
  <c r="I251" i="31"/>
  <c r="J251" i="31"/>
  <c r="K251" i="31"/>
  <c r="L251" i="31"/>
  <c r="M251" i="31"/>
  <c r="N251" i="31"/>
  <c r="O251" i="31"/>
  <c r="C252" i="31"/>
  <c r="D252" i="31"/>
  <c r="E252" i="31"/>
  <c r="F252" i="31"/>
  <c r="G252" i="31"/>
  <c r="H252" i="31"/>
  <c r="I252" i="31"/>
  <c r="J252" i="31"/>
  <c r="K252" i="31"/>
  <c r="L252" i="31"/>
  <c r="M252" i="31"/>
  <c r="N252" i="31"/>
  <c r="O252" i="31"/>
  <c r="C253" i="31"/>
  <c r="D253" i="31"/>
  <c r="E253" i="31"/>
  <c r="F253" i="31"/>
  <c r="G253" i="31"/>
  <c r="H253" i="31"/>
  <c r="I253" i="31"/>
  <c r="J253" i="31"/>
  <c r="K253" i="31"/>
  <c r="L253" i="31"/>
  <c r="M253" i="31"/>
  <c r="N253" i="31"/>
  <c r="O253" i="31"/>
  <c r="C254" i="31"/>
  <c r="D254" i="31"/>
  <c r="E254" i="31"/>
  <c r="F254" i="31"/>
  <c r="G254" i="31"/>
  <c r="H254" i="31"/>
  <c r="I254" i="31"/>
  <c r="J254" i="31"/>
  <c r="K254" i="31"/>
  <c r="L254" i="31"/>
  <c r="M254" i="31"/>
  <c r="N254" i="31"/>
  <c r="O254" i="31"/>
  <c r="C255" i="31"/>
  <c r="D255" i="31"/>
  <c r="E255" i="31"/>
  <c r="F255" i="31"/>
  <c r="G255" i="31"/>
  <c r="H255" i="31"/>
  <c r="I255" i="31"/>
  <c r="J255" i="31"/>
  <c r="K255" i="31"/>
  <c r="L255" i="31"/>
  <c r="M255" i="31"/>
  <c r="N255" i="31"/>
  <c r="O255" i="31"/>
  <c r="C256" i="31"/>
  <c r="D256" i="31"/>
  <c r="E256" i="31"/>
  <c r="F256" i="31"/>
  <c r="G256" i="31"/>
  <c r="H256" i="31"/>
  <c r="I256" i="31"/>
  <c r="J256" i="31"/>
  <c r="K256" i="31"/>
  <c r="L256" i="31"/>
  <c r="M256" i="31"/>
  <c r="N256" i="31"/>
  <c r="O256" i="31"/>
  <c r="C257" i="31"/>
  <c r="D257" i="31"/>
  <c r="E257" i="31"/>
  <c r="F257" i="31"/>
  <c r="G257" i="31"/>
  <c r="H257" i="31"/>
  <c r="I257" i="31"/>
  <c r="J257" i="31"/>
  <c r="K257" i="31"/>
  <c r="L257" i="31"/>
  <c r="M257" i="31"/>
  <c r="N257" i="31"/>
  <c r="O257" i="31"/>
  <c r="C258" i="31"/>
  <c r="D258" i="31"/>
  <c r="E258" i="31"/>
  <c r="F258" i="31"/>
  <c r="G258" i="31"/>
  <c r="H258" i="31"/>
  <c r="I258" i="31"/>
  <c r="J258" i="31"/>
  <c r="K258" i="31"/>
  <c r="L258" i="31"/>
  <c r="M258" i="31"/>
  <c r="N258" i="31"/>
  <c r="O258" i="31"/>
  <c r="C259" i="31"/>
  <c r="D259" i="31"/>
  <c r="E259" i="31"/>
  <c r="F259" i="31"/>
  <c r="G259" i="31"/>
  <c r="H259" i="31"/>
  <c r="I259" i="31"/>
  <c r="J259" i="31"/>
  <c r="K259" i="31"/>
  <c r="L259" i="31"/>
  <c r="M259" i="31"/>
  <c r="N259" i="31"/>
  <c r="O259" i="31"/>
  <c r="C260" i="31"/>
  <c r="D260" i="31"/>
  <c r="E260" i="31"/>
  <c r="F260" i="31"/>
  <c r="G260" i="31"/>
  <c r="H260" i="31"/>
  <c r="I260" i="31"/>
  <c r="J260" i="31"/>
  <c r="K260" i="31"/>
  <c r="L260" i="31"/>
  <c r="M260" i="31"/>
  <c r="N260" i="31"/>
  <c r="O260" i="31"/>
  <c r="C261" i="31"/>
  <c r="D261" i="31"/>
  <c r="E261" i="31"/>
  <c r="F261" i="31"/>
  <c r="G261" i="31"/>
  <c r="H261" i="31"/>
  <c r="I261" i="31"/>
  <c r="J261" i="31"/>
  <c r="K261" i="31"/>
  <c r="L261" i="31"/>
  <c r="M261" i="31"/>
  <c r="N261" i="31"/>
  <c r="O261" i="31"/>
  <c r="C262" i="31"/>
  <c r="D262" i="31"/>
  <c r="E262" i="31"/>
  <c r="F262" i="31"/>
  <c r="G262" i="31"/>
  <c r="H262" i="31"/>
  <c r="I262" i="31"/>
  <c r="J262" i="31"/>
  <c r="K262" i="31"/>
  <c r="L262" i="31"/>
  <c r="M262" i="31"/>
  <c r="N262" i="31"/>
  <c r="O262" i="31"/>
  <c r="C263" i="31"/>
  <c r="D263" i="31"/>
  <c r="E263" i="31"/>
  <c r="F263" i="31"/>
  <c r="G263" i="31"/>
  <c r="H263" i="31"/>
  <c r="I263" i="31"/>
  <c r="J263" i="31"/>
  <c r="K263" i="31"/>
  <c r="L263" i="31"/>
  <c r="M263" i="31"/>
  <c r="N263" i="31"/>
  <c r="O263" i="31"/>
  <c r="C264" i="31"/>
  <c r="D264" i="31"/>
  <c r="E264" i="31"/>
  <c r="F264" i="31"/>
  <c r="G264" i="31"/>
  <c r="H264" i="31"/>
  <c r="I264" i="31"/>
  <c r="J264" i="31"/>
  <c r="K264" i="31"/>
  <c r="L264" i="31"/>
  <c r="M264" i="31"/>
  <c r="N264" i="31"/>
  <c r="O264" i="31"/>
  <c r="C265" i="31"/>
  <c r="D265" i="31"/>
  <c r="E265" i="31"/>
  <c r="F265" i="31"/>
  <c r="G265" i="31"/>
  <c r="H265" i="31"/>
  <c r="I265" i="31"/>
  <c r="J265" i="31"/>
  <c r="K265" i="31"/>
  <c r="L265" i="31"/>
  <c r="M265" i="31"/>
  <c r="N265" i="31"/>
  <c r="O265" i="31"/>
  <c r="C266" i="31"/>
  <c r="D266" i="31"/>
  <c r="E266" i="31"/>
  <c r="F266" i="31"/>
  <c r="G266" i="31"/>
  <c r="H266" i="31"/>
  <c r="I266" i="31"/>
  <c r="J266" i="31"/>
  <c r="K266" i="31"/>
  <c r="L266" i="31"/>
  <c r="M266" i="31"/>
  <c r="N266" i="31"/>
  <c r="O266" i="31"/>
  <c r="C267" i="31"/>
  <c r="D267" i="31"/>
  <c r="E267" i="31"/>
  <c r="F267" i="31"/>
  <c r="G267" i="31"/>
  <c r="H267" i="31"/>
  <c r="I267" i="31"/>
  <c r="J267" i="31"/>
  <c r="K267" i="31"/>
  <c r="L267" i="31"/>
  <c r="M267" i="31"/>
  <c r="N267" i="31"/>
  <c r="O267" i="31"/>
  <c r="C268" i="31"/>
  <c r="D268" i="31"/>
  <c r="E268" i="31"/>
  <c r="F268" i="31"/>
  <c r="G268" i="31"/>
  <c r="H268" i="31"/>
  <c r="I268" i="31"/>
  <c r="J268" i="31"/>
  <c r="K268" i="31"/>
  <c r="L268" i="31"/>
  <c r="M268" i="31"/>
  <c r="N268" i="31"/>
  <c r="O268" i="31"/>
  <c r="C269" i="31"/>
  <c r="D269" i="31"/>
  <c r="E269" i="31"/>
  <c r="F269" i="31"/>
  <c r="G269" i="31"/>
  <c r="H269" i="31"/>
  <c r="I269" i="31"/>
  <c r="J269" i="31"/>
  <c r="K269" i="31"/>
  <c r="L269" i="31"/>
  <c r="M269" i="31"/>
  <c r="N269" i="31"/>
  <c r="O269" i="31"/>
  <c r="C270" i="31"/>
  <c r="D270" i="31"/>
  <c r="E270" i="31"/>
  <c r="F270" i="31"/>
  <c r="G270" i="31"/>
  <c r="H270" i="31"/>
  <c r="I270" i="31"/>
  <c r="J270" i="31"/>
  <c r="K270" i="31"/>
  <c r="L270" i="31"/>
  <c r="M270" i="31"/>
  <c r="N270" i="31"/>
  <c r="O270" i="31"/>
  <c r="C271" i="31"/>
  <c r="D271" i="31"/>
  <c r="E271" i="31"/>
  <c r="F271" i="31"/>
  <c r="G271" i="31"/>
  <c r="H271" i="31"/>
  <c r="I271" i="31"/>
  <c r="J271" i="31"/>
  <c r="K271" i="31"/>
  <c r="L271" i="31"/>
  <c r="M271" i="31"/>
  <c r="N271" i="31"/>
  <c r="O271" i="31"/>
  <c r="C272" i="31"/>
  <c r="D272" i="31"/>
  <c r="E272" i="31"/>
  <c r="F272" i="31"/>
  <c r="G272" i="31"/>
  <c r="H272" i="31"/>
  <c r="I272" i="31"/>
  <c r="J272" i="31"/>
  <c r="K272" i="31"/>
  <c r="L272" i="31"/>
  <c r="M272" i="31"/>
  <c r="N272" i="31"/>
  <c r="O272" i="31"/>
  <c r="C273" i="31"/>
  <c r="D273" i="31"/>
  <c r="E273" i="31"/>
  <c r="F273" i="31"/>
  <c r="G273" i="31"/>
  <c r="H273" i="31"/>
  <c r="I273" i="31"/>
  <c r="J273" i="31"/>
  <c r="K273" i="31"/>
  <c r="L273" i="31"/>
  <c r="M273" i="31"/>
  <c r="N273" i="31"/>
  <c r="O273" i="31"/>
  <c r="C274" i="31"/>
  <c r="D274" i="31"/>
  <c r="E274" i="31"/>
  <c r="F274" i="31"/>
  <c r="G274" i="31"/>
  <c r="H274" i="31"/>
  <c r="I274" i="31"/>
  <c r="J274" i="31"/>
  <c r="K274" i="31"/>
  <c r="L274" i="31"/>
  <c r="M274" i="31"/>
  <c r="N274" i="31"/>
  <c r="O274" i="31"/>
  <c r="C275" i="31"/>
  <c r="D275" i="31"/>
  <c r="E275" i="31"/>
  <c r="F275" i="31"/>
  <c r="G275" i="31"/>
  <c r="H275" i="31"/>
  <c r="I275" i="31"/>
  <c r="J275" i="31"/>
  <c r="K275" i="31"/>
  <c r="L275" i="31"/>
  <c r="M275" i="31"/>
  <c r="N275" i="31"/>
  <c r="O275" i="31"/>
  <c r="C276" i="31"/>
  <c r="D276" i="31"/>
  <c r="E276" i="31"/>
  <c r="F276" i="31"/>
  <c r="G276" i="31"/>
  <c r="H276" i="31"/>
  <c r="I276" i="31"/>
  <c r="J276" i="31"/>
  <c r="K276" i="31"/>
  <c r="L276" i="31"/>
  <c r="M276" i="31"/>
  <c r="N276" i="31"/>
  <c r="O276" i="31"/>
  <c r="C277" i="31"/>
  <c r="D277" i="31"/>
  <c r="E277" i="31"/>
  <c r="F277" i="31"/>
  <c r="G277" i="31"/>
  <c r="H277" i="31"/>
  <c r="I277" i="31"/>
  <c r="J277" i="31"/>
  <c r="K277" i="31"/>
  <c r="L277" i="31"/>
  <c r="M277" i="31"/>
  <c r="N277" i="31"/>
  <c r="O277" i="31"/>
  <c r="C278" i="31"/>
  <c r="D278" i="31"/>
  <c r="E278" i="31"/>
  <c r="F278" i="31"/>
  <c r="G278" i="31"/>
  <c r="H278" i="31"/>
  <c r="I278" i="31"/>
  <c r="J278" i="31"/>
  <c r="K278" i="31"/>
  <c r="L278" i="31"/>
  <c r="M278" i="31"/>
  <c r="N278" i="31"/>
  <c r="O278" i="31"/>
  <c r="C279" i="31"/>
  <c r="D279" i="31"/>
  <c r="E279" i="31"/>
  <c r="F279" i="31"/>
  <c r="G279" i="31"/>
  <c r="H279" i="31"/>
  <c r="I279" i="31"/>
  <c r="J279" i="31"/>
  <c r="K279" i="31"/>
  <c r="L279" i="31"/>
  <c r="M279" i="31"/>
  <c r="N279" i="31"/>
  <c r="O279" i="31"/>
  <c r="C280" i="31"/>
  <c r="D280" i="31"/>
  <c r="E280" i="31"/>
  <c r="F280" i="31"/>
  <c r="G280" i="31"/>
  <c r="H280" i="31"/>
  <c r="I280" i="31"/>
  <c r="J280" i="31"/>
  <c r="K280" i="31"/>
  <c r="L280" i="31"/>
  <c r="M280" i="31"/>
  <c r="N280" i="31"/>
  <c r="O280" i="31"/>
  <c r="C281" i="31"/>
  <c r="D281" i="31"/>
  <c r="E281" i="31"/>
  <c r="F281" i="31"/>
  <c r="G281" i="31"/>
  <c r="H281" i="31"/>
  <c r="I281" i="31"/>
  <c r="J281" i="31"/>
  <c r="K281" i="31"/>
  <c r="L281" i="31"/>
  <c r="M281" i="31"/>
  <c r="N281" i="31"/>
  <c r="O281" i="31"/>
  <c r="C282" i="31"/>
  <c r="D282" i="31"/>
  <c r="E282" i="31"/>
  <c r="F282" i="31"/>
  <c r="G282" i="31"/>
  <c r="H282" i="31"/>
  <c r="I282" i="31"/>
  <c r="J282" i="31"/>
  <c r="K282" i="31"/>
  <c r="L282" i="31"/>
  <c r="M282" i="31"/>
  <c r="N282" i="31"/>
  <c r="O282" i="31"/>
  <c r="C283" i="31"/>
  <c r="D283" i="31"/>
  <c r="E283" i="31"/>
  <c r="F283" i="31"/>
  <c r="G283" i="31"/>
  <c r="H283" i="31"/>
  <c r="I283" i="31"/>
  <c r="J283" i="31"/>
  <c r="K283" i="31"/>
  <c r="L283" i="31"/>
  <c r="M283" i="31"/>
  <c r="N283" i="31"/>
  <c r="O283" i="31"/>
  <c r="C284" i="31"/>
  <c r="D284" i="31"/>
  <c r="E284" i="31"/>
  <c r="F284" i="31"/>
  <c r="G284" i="31"/>
  <c r="H284" i="31"/>
  <c r="I284" i="31"/>
  <c r="J284" i="31"/>
  <c r="K284" i="31"/>
  <c r="L284" i="31"/>
  <c r="M284" i="31"/>
  <c r="N284" i="31"/>
  <c r="O284" i="31"/>
  <c r="C285" i="31"/>
  <c r="D285" i="31"/>
  <c r="E285" i="31"/>
  <c r="F285" i="31"/>
  <c r="G285" i="31"/>
  <c r="H285" i="31"/>
  <c r="I285" i="31"/>
  <c r="J285" i="31"/>
  <c r="K285" i="31"/>
  <c r="L285" i="31"/>
  <c r="M285" i="31"/>
  <c r="N285" i="31"/>
  <c r="O285" i="31"/>
  <c r="C286" i="31"/>
  <c r="D286" i="31"/>
  <c r="E286" i="31"/>
  <c r="F286" i="31"/>
  <c r="G286" i="31"/>
  <c r="H286" i="31"/>
  <c r="I286" i="31"/>
  <c r="J286" i="31"/>
  <c r="K286" i="31"/>
  <c r="L286" i="31"/>
  <c r="M286" i="31"/>
  <c r="N286" i="31"/>
  <c r="O286" i="31"/>
  <c r="C287" i="31"/>
  <c r="D287" i="31"/>
  <c r="E287" i="31"/>
  <c r="F287" i="31"/>
  <c r="G287" i="31"/>
  <c r="H287" i="31"/>
  <c r="I287" i="31"/>
  <c r="J287" i="31"/>
  <c r="K287" i="31"/>
  <c r="L287" i="31"/>
  <c r="M287" i="31"/>
  <c r="N287" i="31"/>
  <c r="O287" i="31"/>
  <c r="C288" i="31"/>
  <c r="D288" i="31"/>
  <c r="E288" i="31"/>
  <c r="F288" i="31"/>
  <c r="G288" i="31"/>
  <c r="H288" i="31"/>
  <c r="I288" i="31"/>
  <c r="J288" i="31"/>
  <c r="K288" i="31"/>
  <c r="L288" i="31"/>
  <c r="M288" i="31"/>
  <c r="N288" i="31"/>
  <c r="O288" i="31"/>
  <c r="C289" i="31"/>
  <c r="D289" i="31"/>
  <c r="E289" i="31"/>
  <c r="F289" i="31"/>
  <c r="G289" i="31"/>
  <c r="H289" i="31"/>
  <c r="I289" i="31"/>
  <c r="J289" i="31"/>
  <c r="K289" i="31"/>
  <c r="L289" i="31"/>
  <c r="M289" i="31"/>
  <c r="N289" i="31"/>
  <c r="O289" i="31"/>
  <c r="C290" i="31"/>
  <c r="D290" i="31"/>
  <c r="E290" i="31"/>
  <c r="F290" i="31"/>
  <c r="G290" i="31"/>
  <c r="H290" i="31"/>
  <c r="I290" i="31"/>
  <c r="J290" i="31"/>
  <c r="K290" i="31"/>
  <c r="L290" i="31"/>
  <c r="M290" i="31"/>
  <c r="N290" i="31"/>
  <c r="O290" i="31"/>
  <c r="C291" i="31"/>
  <c r="D291" i="31"/>
  <c r="E291" i="31"/>
  <c r="F291" i="31"/>
  <c r="G291" i="31"/>
  <c r="H291" i="31"/>
  <c r="I291" i="31"/>
  <c r="J291" i="31"/>
  <c r="K291" i="31"/>
  <c r="L291" i="31"/>
  <c r="M291" i="31"/>
  <c r="N291" i="31"/>
  <c r="O291" i="31"/>
  <c r="C292" i="31"/>
  <c r="D292" i="31"/>
  <c r="E292" i="31"/>
  <c r="F292" i="31"/>
  <c r="G292" i="31"/>
  <c r="H292" i="31"/>
  <c r="I292" i="31"/>
  <c r="J292" i="31"/>
  <c r="K292" i="31"/>
  <c r="L292" i="31"/>
  <c r="M292" i="31"/>
  <c r="N292" i="31"/>
  <c r="O292" i="31"/>
  <c r="C293" i="31"/>
  <c r="D293" i="31"/>
  <c r="E293" i="31"/>
  <c r="F293" i="31"/>
  <c r="G293" i="31"/>
  <c r="H293" i="31"/>
  <c r="I293" i="31"/>
  <c r="J293" i="31"/>
  <c r="K293" i="31"/>
  <c r="L293" i="31"/>
  <c r="M293" i="31"/>
  <c r="N293" i="31"/>
  <c r="O293" i="31"/>
  <c r="C294" i="31"/>
  <c r="D294" i="31"/>
  <c r="E294" i="31"/>
  <c r="F294" i="31"/>
  <c r="G294" i="31"/>
  <c r="H294" i="31"/>
  <c r="I294" i="31"/>
  <c r="J294" i="31"/>
  <c r="K294" i="31"/>
  <c r="L294" i="31"/>
  <c r="M294" i="31"/>
  <c r="N294" i="31"/>
  <c r="O294" i="31"/>
  <c r="C295" i="31"/>
  <c r="D295" i="31"/>
  <c r="E295" i="31"/>
  <c r="F295" i="31"/>
  <c r="G295" i="31"/>
  <c r="H295" i="31"/>
  <c r="I295" i="31"/>
  <c r="J295" i="31"/>
  <c r="K295" i="31"/>
  <c r="L295" i="31"/>
  <c r="M295" i="31"/>
  <c r="N295" i="31"/>
  <c r="O295" i="31"/>
  <c r="C296" i="31"/>
  <c r="D296" i="31"/>
  <c r="E296" i="31"/>
  <c r="F296" i="31"/>
  <c r="G296" i="31"/>
  <c r="H296" i="31"/>
  <c r="I296" i="31"/>
  <c r="J296" i="31"/>
  <c r="K296" i="31"/>
  <c r="L296" i="31"/>
  <c r="M296" i="31"/>
  <c r="N296" i="31"/>
  <c r="O296" i="31"/>
  <c r="C297" i="31"/>
  <c r="D297" i="31"/>
  <c r="E297" i="31"/>
  <c r="F297" i="31"/>
  <c r="G297" i="31"/>
  <c r="H297" i="31"/>
  <c r="I297" i="31"/>
  <c r="J297" i="31"/>
  <c r="K297" i="31"/>
  <c r="L297" i="31"/>
  <c r="M297" i="31"/>
  <c r="N297" i="31"/>
  <c r="O297" i="31"/>
  <c r="C298" i="31"/>
  <c r="D298" i="31"/>
  <c r="E298" i="31"/>
  <c r="F298" i="31"/>
  <c r="G298" i="31"/>
  <c r="H298" i="31"/>
  <c r="I298" i="31"/>
  <c r="J298" i="31"/>
  <c r="K298" i="31"/>
  <c r="L298" i="31"/>
  <c r="M298" i="31"/>
  <c r="N298" i="31"/>
  <c r="O298" i="31"/>
  <c r="C299" i="31"/>
  <c r="D299" i="31"/>
  <c r="E299" i="31"/>
  <c r="F299" i="31"/>
  <c r="G299" i="31"/>
  <c r="H299" i="31"/>
  <c r="I299" i="31"/>
  <c r="J299" i="31"/>
  <c r="K299" i="31"/>
  <c r="L299" i="31"/>
  <c r="M299" i="31"/>
  <c r="N299" i="31"/>
  <c r="O299" i="31"/>
  <c r="C300" i="31"/>
  <c r="D300" i="31"/>
  <c r="E300" i="31"/>
  <c r="F300" i="31"/>
  <c r="G300" i="31"/>
  <c r="H300" i="31"/>
  <c r="I300" i="31"/>
  <c r="J300" i="31"/>
  <c r="K300" i="31"/>
  <c r="L300" i="31"/>
  <c r="M300" i="31"/>
  <c r="N300" i="31"/>
  <c r="O300" i="31"/>
  <c r="C301" i="31"/>
  <c r="D301" i="31"/>
  <c r="E301" i="31"/>
  <c r="F301" i="31"/>
  <c r="G301" i="31"/>
  <c r="H301" i="31"/>
  <c r="I301" i="31"/>
  <c r="J301" i="31"/>
  <c r="K301" i="31"/>
  <c r="L301" i="31"/>
  <c r="M301" i="31"/>
  <c r="N301" i="31"/>
  <c r="O301" i="31"/>
  <c r="C302" i="31"/>
  <c r="D302" i="31"/>
  <c r="E302" i="31"/>
  <c r="F302" i="31"/>
  <c r="G302" i="31"/>
  <c r="H302" i="31"/>
  <c r="I302" i="31"/>
  <c r="J302" i="31"/>
  <c r="K302" i="31"/>
  <c r="L302" i="31"/>
  <c r="M302" i="31"/>
  <c r="N302" i="31"/>
  <c r="O302" i="31"/>
  <c r="C303" i="31"/>
  <c r="D303" i="31"/>
  <c r="E303" i="31"/>
  <c r="F303" i="31"/>
  <c r="G303" i="31"/>
  <c r="H303" i="31"/>
  <c r="I303" i="31"/>
  <c r="J303" i="31"/>
  <c r="K303" i="31"/>
  <c r="L303" i="31"/>
  <c r="M303" i="31"/>
  <c r="N303" i="31"/>
  <c r="O303" i="31"/>
  <c r="C304" i="31"/>
  <c r="D304" i="31"/>
  <c r="E304" i="31"/>
  <c r="F304" i="31"/>
  <c r="G304" i="31"/>
  <c r="H304" i="31"/>
  <c r="I304" i="31"/>
  <c r="J304" i="31"/>
  <c r="K304" i="31"/>
  <c r="L304" i="31"/>
  <c r="M304" i="31"/>
  <c r="N304" i="31"/>
  <c r="O304" i="31"/>
  <c r="C305" i="31"/>
  <c r="D305" i="31"/>
  <c r="E305" i="31"/>
  <c r="F305" i="31"/>
  <c r="G305" i="31"/>
  <c r="H305" i="31"/>
  <c r="I305" i="31"/>
  <c r="J305" i="31"/>
  <c r="K305" i="31"/>
  <c r="L305" i="31"/>
  <c r="M305" i="31"/>
  <c r="N305" i="31"/>
  <c r="O305" i="31"/>
  <c r="C306" i="31"/>
  <c r="D306" i="31"/>
  <c r="E306" i="31"/>
  <c r="F306" i="31"/>
  <c r="G306" i="31"/>
  <c r="H306" i="31"/>
  <c r="I306" i="31"/>
  <c r="J306" i="31"/>
  <c r="K306" i="31"/>
  <c r="L306" i="31"/>
  <c r="M306" i="31"/>
  <c r="N306" i="31"/>
  <c r="O306" i="31"/>
  <c r="C307" i="31"/>
  <c r="D307" i="31"/>
  <c r="E307" i="31"/>
  <c r="F307" i="31"/>
  <c r="G307" i="31"/>
  <c r="H307" i="31"/>
  <c r="I307" i="31"/>
  <c r="J307" i="31"/>
  <c r="K307" i="31"/>
  <c r="L307" i="31"/>
  <c r="M307" i="31"/>
  <c r="N307" i="31"/>
  <c r="O307" i="31"/>
  <c r="C308" i="31"/>
  <c r="D308" i="31"/>
  <c r="E308" i="31"/>
  <c r="F308" i="31"/>
  <c r="G308" i="31"/>
  <c r="H308" i="31"/>
  <c r="I308" i="31"/>
  <c r="J308" i="31"/>
  <c r="K308" i="31"/>
  <c r="L308" i="31"/>
  <c r="M308" i="31"/>
  <c r="N308" i="31"/>
  <c r="O308" i="31"/>
  <c r="C309" i="31"/>
  <c r="D309" i="31"/>
  <c r="E309" i="31"/>
  <c r="F309" i="31"/>
  <c r="G309" i="31"/>
  <c r="H309" i="31"/>
  <c r="I309" i="31"/>
  <c r="J309" i="31"/>
  <c r="K309" i="31"/>
  <c r="L309" i="31"/>
  <c r="M309" i="31"/>
  <c r="N309" i="31"/>
  <c r="O309" i="31"/>
  <c r="C310" i="31"/>
  <c r="D310" i="31"/>
  <c r="E310" i="31"/>
  <c r="F310" i="31"/>
  <c r="G310" i="31"/>
  <c r="H310" i="31"/>
  <c r="I310" i="31"/>
  <c r="J310" i="31"/>
  <c r="K310" i="31"/>
  <c r="L310" i="31"/>
  <c r="M310" i="31"/>
  <c r="N310" i="31"/>
  <c r="O310" i="31"/>
  <c r="C311" i="31"/>
  <c r="D311" i="31"/>
  <c r="E311" i="31"/>
  <c r="F311" i="31"/>
  <c r="G311" i="31"/>
  <c r="H311" i="31"/>
  <c r="I311" i="31"/>
  <c r="J311" i="31"/>
  <c r="K311" i="31"/>
  <c r="L311" i="31"/>
  <c r="M311" i="31"/>
  <c r="N311" i="31"/>
  <c r="O311" i="31"/>
  <c r="C312" i="31"/>
  <c r="D312" i="31"/>
  <c r="E312" i="31"/>
  <c r="F312" i="31"/>
  <c r="G312" i="31"/>
  <c r="H312" i="31"/>
  <c r="I312" i="31"/>
  <c r="J312" i="31"/>
  <c r="K312" i="31"/>
  <c r="L312" i="31"/>
  <c r="M312" i="31"/>
  <c r="N312" i="31"/>
  <c r="O312" i="31"/>
  <c r="C313" i="31"/>
  <c r="D313" i="31"/>
  <c r="E313" i="31"/>
  <c r="F313" i="31"/>
  <c r="G313" i="31"/>
  <c r="H313" i="31"/>
  <c r="I313" i="31"/>
  <c r="J313" i="31"/>
  <c r="K313" i="31"/>
  <c r="L313" i="31"/>
  <c r="M313" i="31"/>
  <c r="N313" i="31"/>
  <c r="O313" i="31"/>
  <c r="C314" i="31"/>
  <c r="D314" i="31"/>
  <c r="E314" i="31"/>
  <c r="F314" i="31"/>
  <c r="G314" i="31"/>
  <c r="H314" i="31"/>
  <c r="I314" i="31"/>
  <c r="J314" i="31"/>
  <c r="K314" i="31"/>
  <c r="L314" i="31"/>
  <c r="M314" i="31"/>
  <c r="N314" i="31"/>
  <c r="O314" i="31"/>
  <c r="C315" i="31"/>
  <c r="D315" i="31"/>
  <c r="E315" i="31"/>
  <c r="F315" i="31"/>
  <c r="G315" i="31"/>
  <c r="H315" i="31"/>
  <c r="I315" i="31"/>
  <c r="J315" i="31"/>
  <c r="K315" i="31"/>
  <c r="L315" i="31"/>
  <c r="M315" i="31"/>
  <c r="N315" i="31"/>
  <c r="O315" i="31"/>
  <c r="C316" i="31"/>
  <c r="D316" i="31"/>
  <c r="E316" i="31"/>
  <c r="F316" i="31"/>
  <c r="G316" i="31"/>
  <c r="H316" i="31"/>
  <c r="I316" i="31"/>
  <c r="J316" i="31"/>
  <c r="K316" i="31"/>
  <c r="L316" i="31"/>
  <c r="M316" i="31"/>
  <c r="N316" i="31"/>
  <c r="O316" i="31"/>
  <c r="C317" i="31"/>
  <c r="D317" i="31"/>
  <c r="E317" i="31"/>
  <c r="F317" i="31"/>
  <c r="G317" i="31"/>
  <c r="H317" i="31"/>
  <c r="I317" i="31"/>
  <c r="J317" i="31"/>
  <c r="K317" i="31"/>
  <c r="L317" i="31"/>
  <c r="M317" i="31"/>
  <c r="N317" i="31"/>
  <c r="O317" i="31"/>
  <c r="C318" i="31"/>
  <c r="D318" i="31"/>
  <c r="E318" i="31"/>
  <c r="F318" i="31"/>
  <c r="G318" i="31"/>
  <c r="H318" i="31"/>
  <c r="I318" i="31"/>
  <c r="J318" i="31"/>
  <c r="K318" i="31"/>
  <c r="L318" i="31"/>
  <c r="M318" i="31"/>
  <c r="N318" i="31"/>
  <c r="O318" i="31"/>
  <c r="C319" i="31"/>
  <c r="D319" i="31"/>
  <c r="E319" i="31"/>
  <c r="F319" i="31"/>
  <c r="G319" i="31"/>
  <c r="H319" i="31"/>
  <c r="I319" i="31"/>
  <c r="J319" i="31"/>
  <c r="K319" i="31"/>
  <c r="L319" i="31"/>
  <c r="M319" i="31"/>
  <c r="N319" i="31"/>
  <c r="O319" i="31"/>
  <c r="C320" i="31"/>
  <c r="D320" i="31"/>
  <c r="E320" i="31"/>
  <c r="F320" i="31"/>
  <c r="G320" i="31"/>
  <c r="H320" i="31"/>
  <c r="I320" i="31"/>
  <c r="J320" i="31"/>
  <c r="K320" i="31"/>
  <c r="L320" i="31"/>
  <c r="M320" i="31"/>
  <c r="N320" i="31"/>
  <c r="O320" i="31"/>
  <c r="C321" i="31"/>
  <c r="D321" i="31"/>
  <c r="E321" i="31"/>
  <c r="F321" i="31"/>
  <c r="G321" i="31"/>
  <c r="H321" i="31"/>
  <c r="I321" i="31"/>
  <c r="J321" i="31"/>
  <c r="K321" i="31"/>
  <c r="L321" i="31"/>
  <c r="M321" i="31"/>
  <c r="N321" i="31"/>
  <c r="O321" i="31"/>
  <c r="C322" i="31"/>
  <c r="D322" i="31"/>
  <c r="E322" i="31"/>
  <c r="F322" i="31"/>
  <c r="G322" i="31"/>
  <c r="H322" i="31"/>
  <c r="I322" i="31"/>
  <c r="J322" i="31"/>
  <c r="K322" i="31"/>
  <c r="L322" i="31"/>
  <c r="M322" i="31"/>
  <c r="N322" i="31"/>
  <c r="O322" i="31"/>
  <c r="C323" i="31"/>
  <c r="D323" i="31"/>
  <c r="E323" i="31"/>
  <c r="F323" i="31"/>
  <c r="G323" i="31"/>
  <c r="H323" i="31"/>
  <c r="I323" i="31"/>
  <c r="J323" i="31"/>
  <c r="K323" i="31"/>
  <c r="L323" i="31"/>
  <c r="M323" i="31"/>
  <c r="N323" i="31"/>
  <c r="O323" i="31"/>
  <c r="C324" i="31"/>
  <c r="D324" i="31"/>
  <c r="E324" i="31"/>
  <c r="F324" i="31"/>
  <c r="G324" i="31"/>
  <c r="H324" i="31"/>
  <c r="I324" i="31"/>
  <c r="J324" i="31"/>
  <c r="K324" i="31"/>
  <c r="L324" i="31"/>
  <c r="M324" i="31"/>
  <c r="N324" i="31"/>
  <c r="O324" i="31"/>
  <c r="C325" i="31"/>
  <c r="D325" i="31"/>
  <c r="E325" i="31"/>
  <c r="F325" i="31"/>
  <c r="G325" i="31"/>
  <c r="H325" i="31"/>
  <c r="I325" i="31"/>
  <c r="J325" i="31"/>
  <c r="K325" i="31"/>
  <c r="L325" i="31"/>
  <c r="M325" i="31"/>
  <c r="N325" i="31"/>
  <c r="O325" i="31"/>
  <c r="C326" i="31"/>
  <c r="D326" i="31"/>
  <c r="E326" i="31"/>
  <c r="F326" i="31"/>
  <c r="G326" i="31"/>
  <c r="H326" i="31"/>
  <c r="I326" i="31"/>
  <c r="J326" i="31"/>
  <c r="K326" i="31"/>
  <c r="L326" i="31"/>
  <c r="M326" i="31"/>
  <c r="N326" i="31"/>
  <c r="O326" i="31"/>
  <c r="C327" i="31"/>
  <c r="D327" i="31"/>
  <c r="E327" i="31"/>
  <c r="F327" i="31"/>
  <c r="G327" i="31"/>
  <c r="H327" i="31"/>
  <c r="I327" i="31"/>
  <c r="J327" i="31"/>
  <c r="K327" i="31"/>
  <c r="L327" i="31"/>
  <c r="M327" i="31"/>
  <c r="N327" i="31"/>
  <c r="O327" i="31"/>
  <c r="C328" i="31"/>
  <c r="D328" i="31"/>
  <c r="E328" i="31"/>
  <c r="F328" i="31"/>
  <c r="G328" i="31"/>
  <c r="H328" i="31"/>
  <c r="I328" i="31"/>
  <c r="J328" i="31"/>
  <c r="K328" i="31"/>
  <c r="L328" i="31"/>
  <c r="M328" i="31"/>
  <c r="N328" i="31"/>
  <c r="O328" i="31"/>
  <c r="C329" i="31"/>
  <c r="D329" i="31"/>
  <c r="E329" i="31"/>
  <c r="F329" i="31"/>
  <c r="G329" i="31"/>
  <c r="H329" i="31"/>
  <c r="I329" i="31"/>
  <c r="J329" i="31"/>
  <c r="K329" i="31"/>
  <c r="L329" i="31"/>
  <c r="M329" i="31"/>
  <c r="N329" i="31"/>
  <c r="O329" i="31"/>
  <c r="C330" i="31"/>
  <c r="D330" i="31"/>
  <c r="E330" i="31"/>
  <c r="F330" i="31"/>
  <c r="G330" i="31"/>
  <c r="H330" i="31"/>
  <c r="I330" i="31"/>
  <c r="J330" i="31"/>
  <c r="K330" i="31"/>
  <c r="L330" i="31"/>
  <c r="M330" i="31"/>
  <c r="N330" i="31"/>
  <c r="O330" i="31"/>
  <c r="C331" i="31"/>
  <c r="D331" i="31"/>
  <c r="E331" i="31"/>
  <c r="F331" i="31"/>
  <c r="G331" i="31"/>
  <c r="H331" i="31"/>
  <c r="I331" i="31"/>
  <c r="J331" i="31"/>
  <c r="K331" i="31"/>
  <c r="L331" i="31"/>
  <c r="M331" i="31"/>
  <c r="N331" i="31"/>
  <c r="O331" i="31"/>
  <c r="C332" i="31"/>
  <c r="D332" i="31"/>
  <c r="E332" i="31"/>
  <c r="F332" i="31"/>
  <c r="G332" i="31"/>
  <c r="H332" i="31"/>
  <c r="I332" i="31"/>
  <c r="J332" i="31"/>
  <c r="K332" i="31"/>
  <c r="L332" i="31"/>
  <c r="M332" i="31"/>
  <c r="N332" i="31"/>
  <c r="O332" i="31"/>
  <c r="C333" i="31"/>
  <c r="D333" i="31"/>
  <c r="E333" i="31"/>
  <c r="F333" i="31"/>
  <c r="G333" i="31"/>
  <c r="H333" i="31"/>
  <c r="I333" i="31"/>
  <c r="J333" i="31"/>
  <c r="K333" i="31"/>
  <c r="L333" i="31"/>
  <c r="M333" i="31"/>
  <c r="N333" i="31"/>
  <c r="O333" i="31"/>
  <c r="C334" i="31"/>
  <c r="D334" i="31"/>
  <c r="E334" i="31"/>
  <c r="F334" i="31"/>
  <c r="G334" i="31"/>
  <c r="H334" i="31"/>
  <c r="I334" i="31"/>
  <c r="J334" i="31"/>
  <c r="K334" i="31"/>
  <c r="L334" i="31"/>
  <c r="M334" i="31"/>
  <c r="N334" i="31"/>
  <c r="O334" i="31"/>
  <c r="C335" i="31"/>
  <c r="D335" i="31"/>
  <c r="E335" i="31"/>
  <c r="F335" i="31"/>
  <c r="G335" i="31"/>
  <c r="H335" i="31"/>
  <c r="I335" i="31"/>
  <c r="J335" i="31"/>
  <c r="K335" i="31"/>
  <c r="L335" i="31"/>
  <c r="M335" i="31"/>
  <c r="N335" i="31"/>
  <c r="O335" i="31"/>
  <c r="C336" i="31"/>
  <c r="D336" i="31"/>
  <c r="E336" i="31"/>
  <c r="F336" i="31"/>
  <c r="G336" i="31"/>
  <c r="H336" i="31"/>
  <c r="I336" i="31"/>
  <c r="J336" i="31"/>
  <c r="K336" i="31"/>
  <c r="L336" i="31"/>
  <c r="M336" i="31"/>
  <c r="N336" i="31"/>
  <c r="O336" i="31"/>
  <c r="C337" i="31"/>
  <c r="D337" i="31"/>
  <c r="E337" i="31"/>
  <c r="F337" i="31"/>
  <c r="G337" i="31"/>
  <c r="H337" i="31"/>
  <c r="I337" i="31"/>
  <c r="J337" i="31"/>
  <c r="K337" i="31"/>
  <c r="L337" i="31"/>
  <c r="M337" i="31"/>
  <c r="N337" i="31"/>
  <c r="O337" i="31"/>
  <c r="C338" i="31"/>
  <c r="D338" i="31"/>
  <c r="E338" i="31"/>
  <c r="F338" i="31"/>
  <c r="G338" i="31"/>
  <c r="H338" i="31"/>
  <c r="I338" i="31"/>
  <c r="J338" i="31"/>
  <c r="K338" i="31"/>
  <c r="L338" i="31"/>
  <c r="M338" i="31"/>
  <c r="N338" i="31"/>
  <c r="O338" i="31"/>
  <c r="C339" i="31"/>
  <c r="D339" i="31"/>
  <c r="E339" i="31"/>
  <c r="F339" i="31"/>
  <c r="G339" i="31"/>
  <c r="H339" i="31"/>
  <c r="I339" i="31"/>
  <c r="J339" i="31"/>
  <c r="K339" i="31"/>
  <c r="L339" i="31"/>
  <c r="M339" i="31"/>
  <c r="N339" i="31"/>
  <c r="O339" i="31"/>
  <c r="C340" i="31"/>
  <c r="D340" i="31"/>
  <c r="E340" i="31"/>
  <c r="F340" i="31"/>
  <c r="G340" i="31"/>
  <c r="H340" i="31"/>
  <c r="I340" i="31"/>
  <c r="J340" i="31"/>
  <c r="K340" i="31"/>
  <c r="L340" i="31"/>
  <c r="M340" i="31"/>
  <c r="N340" i="31"/>
  <c r="O340" i="31"/>
  <c r="C341" i="31"/>
  <c r="D341" i="31"/>
  <c r="E341" i="31"/>
  <c r="F341" i="31"/>
  <c r="G341" i="31"/>
  <c r="H341" i="31"/>
  <c r="I341" i="31"/>
  <c r="J341" i="31"/>
  <c r="K341" i="31"/>
  <c r="L341" i="31"/>
  <c r="M341" i="31"/>
  <c r="N341" i="31"/>
  <c r="O341" i="31"/>
  <c r="C342" i="31"/>
  <c r="D342" i="31"/>
  <c r="E342" i="31"/>
  <c r="F342" i="31"/>
  <c r="G342" i="31"/>
  <c r="H342" i="31"/>
  <c r="I342" i="31"/>
  <c r="J342" i="31"/>
  <c r="K342" i="31"/>
  <c r="L342" i="31"/>
  <c r="M342" i="31"/>
  <c r="N342" i="31"/>
  <c r="O342" i="31"/>
  <c r="C343" i="31"/>
  <c r="D343" i="31"/>
  <c r="E343" i="31"/>
  <c r="F343" i="31"/>
  <c r="G343" i="31"/>
  <c r="H343" i="31"/>
  <c r="I343" i="31"/>
  <c r="J343" i="31"/>
  <c r="K343" i="31"/>
  <c r="L343" i="31"/>
  <c r="M343" i="31"/>
  <c r="N343" i="31"/>
  <c r="O343" i="31"/>
  <c r="C344" i="31"/>
  <c r="D344" i="31"/>
  <c r="E344" i="31"/>
  <c r="F344" i="31"/>
  <c r="G344" i="31"/>
  <c r="H344" i="31"/>
  <c r="I344" i="31"/>
  <c r="J344" i="31"/>
  <c r="K344" i="31"/>
  <c r="L344" i="31"/>
  <c r="M344" i="31"/>
  <c r="N344" i="31"/>
  <c r="O344" i="31"/>
  <c r="C345" i="31"/>
  <c r="D345" i="31"/>
  <c r="E345" i="31"/>
  <c r="F345" i="31"/>
  <c r="G345" i="31"/>
  <c r="H345" i="31"/>
  <c r="I345" i="31"/>
  <c r="J345" i="31"/>
  <c r="K345" i="31"/>
  <c r="L345" i="31"/>
  <c r="M345" i="31"/>
  <c r="N345" i="31"/>
  <c r="O345" i="31"/>
  <c r="C346" i="31"/>
  <c r="D346" i="31"/>
  <c r="E346" i="31"/>
  <c r="F346" i="31"/>
  <c r="G346" i="31"/>
  <c r="H346" i="31"/>
  <c r="I346" i="31"/>
  <c r="J346" i="31"/>
  <c r="K346" i="31"/>
  <c r="L346" i="31"/>
  <c r="M346" i="31"/>
  <c r="N346" i="31"/>
  <c r="O346" i="31"/>
  <c r="C347" i="31"/>
  <c r="D347" i="31"/>
  <c r="E347" i="31"/>
  <c r="F347" i="31"/>
  <c r="G347" i="31"/>
  <c r="H347" i="31"/>
  <c r="I347" i="31"/>
  <c r="J347" i="31"/>
  <c r="K347" i="31"/>
  <c r="L347" i="31"/>
  <c r="M347" i="31"/>
  <c r="N347" i="31"/>
  <c r="O347" i="31"/>
  <c r="C348" i="31"/>
  <c r="D348" i="31"/>
  <c r="E348" i="31"/>
  <c r="F348" i="31"/>
  <c r="G348" i="31"/>
  <c r="H348" i="31"/>
  <c r="I348" i="31"/>
  <c r="J348" i="31"/>
  <c r="K348" i="31"/>
  <c r="L348" i="31"/>
  <c r="M348" i="31"/>
  <c r="N348" i="31"/>
  <c r="O348" i="31"/>
  <c r="C349" i="31"/>
  <c r="D349" i="31"/>
  <c r="E349" i="31"/>
  <c r="F349" i="31"/>
  <c r="G349" i="31"/>
  <c r="H349" i="31"/>
  <c r="I349" i="31"/>
  <c r="J349" i="31"/>
  <c r="K349" i="31"/>
  <c r="L349" i="31"/>
  <c r="M349" i="31"/>
  <c r="N349" i="31"/>
  <c r="O349" i="31"/>
  <c r="C350" i="31"/>
  <c r="D350" i="31"/>
  <c r="E350" i="31"/>
  <c r="F350" i="31"/>
  <c r="G350" i="31"/>
  <c r="H350" i="31"/>
  <c r="I350" i="31"/>
  <c r="J350" i="31"/>
  <c r="K350" i="31"/>
  <c r="L350" i="31"/>
  <c r="M350" i="31"/>
  <c r="N350" i="31"/>
  <c r="O350" i="31"/>
  <c r="C351" i="31"/>
  <c r="D351" i="31"/>
  <c r="E351" i="31"/>
  <c r="F351" i="31"/>
  <c r="G351" i="31"/>
  <c r="H351" i="31"/>
  <c r="I351" i="31"/>
  <c r="J351" i="31"/>
  <c r="K351" i="31"/>
  <c r="L351" i="31"/>
  <c r="M351" i="31"/>
  <c r="N351" i="31"/>
  <c r="O351" i="31"/>
  <c r="C352" i="31"/>
  <c r="D352" i="31"/>
  <c r="E352" i="31"/>
  <c r="F352" i="31"/>
  <c r="G352" i="31"/>
  <c r="H352" i="31"/>
  <c r="I352" i="31"/>
  <c r="J352" i="31"/>
  <c r="K352" i="31"/>
  <c r="L352" i="31"/>
  <c r="M352" i="31"/>
  <c r="N352" i="31"/>
  <c r="O352" i="31"/>
  <c r="C353" i="31"/>
  <c r="D353" i="31"/>
  <c r="E353" i="31"/>
  <c r="F353" i="31"/>
  <c r="G353" i="31"/>
  <c r="H353" i="31"/>
  <c r="I353" i="31"/>
  <c r="J353" i="31"/>
  <c r="K353" i="31"/>
  <c r="L353" i="31"/>
  <c r="M353" i="31"/>
  <c r="N353" i="31"/>
  <c r="O353" i="31"/>
  <c r="C354" i="31"/>
  <c r="D354" i="31"/>
  <c r="E354" i="31"/>
  <c r="F354" i="31"/>
  <c r="G354" i="31"/>
  <c r="H354" i="31"/>
  <c r="I354" i="31"/>
  <c r="J354" i="31"/>
  <c r="K354" i="31"/>
  <c r="L354" i="31"/>
  <c r="M354" i="31"/>
  <c r="N354" i="31"/>
  <c r="O354" i="31"/>
  <c r="C355" i="31"/>
  <c r="D355" i="31"/>
  <c r="E355" i="31"/>
  <c r="F355" i="31"/>
  <c r="G355" i="31"/>
  <c r="H355" i="31"/>
  <c r="I355" i="31"/>
  <c r="J355" i="31"/>
  <c r="K355" i="31"/>
  <c r="L355" i="31"/>
  <c r="M355" i="31"/>
  <c r="N355" i="31"/>
  <c r="O355" i="31"/>
  <c r="C356" i="31"/>
  <c r="D356" i="31"/>
  <c r="E356" i="31"/>
  <c r="F356" i="31"/>
  <c r="G356" i="31"/>
  <c r="H356" i="31"/>
  <c r="I356" i="31"/>
  <c r="J356" i="31"/>
  <c r="K356" i="31"/>
  <c r="L356" i="31"/>
  <c r="M356" i="31"/>
  <c r="N356" i="31"/>
  <c r="O356" i="31"/>
  <c r="C357" i="31"/>
  <c r="D357" i="31"/>
  <c r="E357" i="31"/>
  <c r="F357" i="31"/>
  <c r="G357" i="31"/>
  <c r="H357" i="31"/>
  <c r="I357" i="31"/>
  <c r="J357" i="31"/>
  <c r="K357" i="31"/>
  <c r="L357" i="31"/>
  <c r="M357" i="31"/>
  <c r="N357" i="31"/>
  <c r="O357" i="31"/>
  <c r="C358" i="31"/>
  <c r="D358" i="31"/>
  <c r="E358" i="31"/>
  <c r="F358" i="31"/>
  <c r="G358" i="31"/>
  <c r="H358" i="31"/>
  <c r="I358" i="31"/>
  <c r="J358" i="31"/>
  <c r="K358" i="31"/>
  <c r="L358" i="31"/>
  <c r="M358" i="31"/>
  <c r="N358" i="31"/>
  <c r="O358" i="31"/>
  <c r="C359" i="31"/>
  <c r="D359" i="31"/>
  <c r="E359" i="31"/>
  <c r="F359" i="31"/>
  <c r="G359" i="31"/>
  <c r="H359" i="31"/>
  <c r="I359" i="31"/>
  <c r="J359" i="31"/>
  <c r="K359" i="31"/>
  <c r="L359" i="31"/>
  <c r="M359" i="31"/>
  <c r="N359" i="31"/>
  <c r="O359" i="31"/>
  <c r="C360" i="31"/>
  <c r="D360" i="31"/>
  <c r="E360" i="31"/>
  <c r="F360" i="31"/>
  <c r="G360" i="31"/>
  <c r="H360" i="31"/>
  <c r="I360" i="31"/>
  <c r="J360" i="31"/>
  <c r="K360" i="31"/>
  <c r="L360" i="31"/>
  <c r="M360" i="31"/>
  <c r="N360" i="31"/>
  <c r="O360" i="31"/>
  <c r="C361" i="31"/>
  <c r="D361" i="31"/>
  <c r="E361" i="31"/>
  <c r="F361" i="31"/>
  <c r="G361" i="31"/>
  <c r="H361" i="31"/>
  <c r="I361" i="31"/>
  <c r="J361" i="31"/>
  <c r="K361" i="31"/>
  <c r="L361" i="31"/>
  <c r="M361" i="31"/>
  <c r="N361" i="31"/>
  <c r="O361" i="31"/>
  <c r="C362" i="31"/>
  <c r="D362" i="31"/>
  <c r="E362" i="31"/>
  <c r="F362" i="31"/>
  <c r="G362" i="31"/>
  <c r="H362" i="31"/>
  <c r="I362" i="31"/>
  <c r="J362" i="31"/>
  <c r="K362" i="31"/>
  <c r="L362" i="31"/>
  <c r="M362" i="31"/>
  <c r="N362" i="31"/>
  <c r="O362" i="31"/>
  <c r="C363" i="31"/>
  <c r="D363" i="31"/>
  <c r="E363" i="31"/>
  <c r="F363" i="31"/>
  <c r="G363" i="31"/>
  <c r="H363" i="31"/>
  <c r="I363" i="31"/>
  <c r="J363" i="31"/>
  <c r="K363" i="31"/>
  <c r="L363" i="31"/>
  <c r="M363" i="31"/>
  <c r="N363" i="31"/>
  <c r="O363" i="31"/>
  <c r="C364" i="31"/>
  <c r="D364" i="31"/>
  <c r="E364" i="31"/>
  <c r="F364" i="31"/>
  <c r="G364" i="31"/>
  <c r="H364" i="31"/>
  <c r="I364" i="31"/>
  <c r="J364" i="31"/>
  <c r="K364" i="31"/>
  <c r="L364" i="31"/>
  <c r="M364" i="31"/>
  <c r="N364" i="31"/>
  <c r="O364" i="31"/>
  <c r="C365" i="31"/>
  <c r="D365" i="31"/>
  <c r="E365" i="31"/>
  <c r="F365" i="31"/>
  <c r="G365" i="31"/>
  <c r="H365" i="31"/>
  <c r="I365" i="31"/>
  <c r="J365" i="31"/>
  <c r="K365" i="31"/>
  <c r="L365" i="31"/>
  <c r="M365" i="31"/>
  <c r="N365" i="31"/>
  <c r="O365" i="31"/>
  <c r="C366" i="31"/>
  <c r="D366" i="31"/>
  <c r="E366" i="31"/>
  <c r="F366" i="31"/>
  <c r="G366" i="31"/>
  <c r="H366" i="31"/>
  <c r="I366" i="31"/>
  <c r="J366" i="31"/>
  <c r="K366" i="31"/>
  <c r="L366" i="31"/>
  <c r="M366" i="31"/>
  <c r="N366" i="31"/>
  <c r="O366" i="31"/>
  <c r="C367" i="31"/>
  <c r="D367" i="31"/>
  <c r="E367" i="31"/>
  <c r="F367" i="31"/>
  <c r="G367" i="31"/>
  <c r="H367" i="31"/>
  <c r="I367" i="31"/>
  <c r="J367" i="31"/>
  <c r="K367" i="31"/>
  <c r="L367" i="31"/>
  <c r="M367" i="31"/>
  <c r="N367" i="31"/>
  <c r="O367" i="31"/>
  <c r="C368" i="31"/>
  <c r="D368" i="31"/>
  <c r="E368" i="31"/>
  <c r="F368" i="31"/>
  <c r="G368" i="31"/>
  <c r="H368" i="31"/>
  <c r="I368" i="31"/>
  <c r="J368" i="31"/>
  <c r="K368" i="31"/>
  <c r="L368" i="31"/>
  <c r="M368" i="31"/>
  <c r="N368" i="31"/>
  <c r="O368" i="31"/>
  <c r="C369" i="31"/>
  <c r="D369" i="31"/>
  <c r="E369" i="31"/>
  <c r="F369" i="31"/>
  <c r="G369" i="31"/>
  <c r="H369" i="31"/>
  <c r="I369" i="31"/>
  <c r="J369" i="31"/>
  <c r="K369" i="31"/>
  <c r="L369" i="31"/>
  <c r="M369" i="31"/>
  <c r="N369" i="31"/>
  <c r="O369" i="31"/>
  <c r="C370" i="31"/>
  <c r="D370" i="31"/>
  <c r="E370" i="31"/>
  <c r="F370" i="31"/>
  <c r="G370" i="31"/>
  <c r="H370" i="31"/>
  <c r="I370" i="31"/>
  <c r="J370" i="31"/>
  <c r="K370" i="31"/>
  <c r="L370" i="31"/>
  <c r="M370" i="31"/>
  <c r="N370" i="31"/>
  <c r="O370" i="31"/>
  <c r="C371" i="31"/>
  <c r="D371" i="31"/>
  <c r="E371" i="31"/>
  <c r="F371" i="31"/>
  <c r="G371" i="31"/>
  <c r="H371" i="31"/>
  <c r="I371" i="31"/>
  <c r="J371" i="31"/>
  <c r="K371" i="31"/>
  <c r="L371" i="31"/>
  <c r="M371" i="31"/>
  <c r="N371" i="31"/>
  <c r="O371" i="31"/>
  <c r="C372" i="31"/>
  <c r="D372" i="31"/>
  <c r="E372" i="31"/>
  <c r="F372" i="31"/>
  <c r="G372" i="31"/>
  <c r="H372" i="31"/>
  <c r="I372" i="31"/>
  <c r="J372" i="31"/>
  <c r="K372" i="31"/>
  <c r="L372" i="31"/>
  <c r="M372" i="31"/>
  <c r="N372" i="31"/>
  <c r="O372" i="31"/>
  <c r="C373" i="31"/>
  <c r="D373" i="31"/>
  <c r="E373" i="31"/>
  <c r="F373" i="31"/>
  <c r="G373" i="31"/>
  <c r="H373" i="31"/>
  <c r="I373" i="31"/>
  <c r="J373" i="31"/>
  <c r="K373" i="31"/>
  <c r="L373" i="31"/>
  <c r="M373" i="31"/>
  <c r="N373" i="31"/>
  <c r="O373" i="31"/>
  <c r="C374" i="31"/>
  <c r="D374" i="31"/>
  <c r="E374" i="31"/>
  <c r="F374" i="31"/>
  <c r="G374" i="31"/>
  <c r="H374" i="31"/>
  <c r="I374" i="31"/>
  <c r="J374" i="31"/>
  <c r="K374" i="31"/>
  <c r="L374" i="31"/>
  <c r="M374" i="31"/>
  <c r="N374" i="31"/>
  <c r="O374" i="31"/>
  <c r="C375" i="31"/>
  <c r="D375" i="31"/>
  <c r="E375" i="31"/>
  <c r="F375" i="31"/>
  <c r="G375" i="31"/>
  <c r="H375" i="31"/>
  <c r="I375" i="31"/>
  <c r="J375" i="31"/>
  <c r="K375" i="31"/>
  <c r="L375" i="31"/>
  <c r="M375" i="31"/>
  <c r="N375" i="31"/>
  <c r="O375" i="31"/>
  <c r="C376" i="31"/>
  <c r="D376" i="31"/>
  <c r="E376" i="31"/>
  <c r="F376" i="31"/>
  <c r="G376" i="31"/>
  <c r="H376" i="31"/>
  <c r="I376" i="31"/>
  <c r="J376" i="31"/>
  <c r="K376" i="31"/>
  <c r="L376" i="31"/>
  <c r="M376" i="31"/>
  <c r="N376" i="31"/>
  <c r="O376" i="31"/>
  <c r="C377" i="31"/>
  <c r="D377" i="31"/>
  <c r="E377" i="31"/>
  <c r="F377" i="31"/>
  <c r="G377" i="31"/>
  <c r="H377" i="31"/>
  <c r="I377" i="31"/>
  <c r="J377" i="31"/>
  <c r="K377" i="31"/>
  <c r="L377" i="31"/>
  <c r="M377" i="31"/>
  <c r="N377" i="31"/>
  <c r="O377" i="31"/>
  <c r="C378" i="31"/>
  <c r="D378" i="31"/>
  <c r="E378" i="31"/>
  <c r="F378" i="31"/>
  <c r="G378" i="31"/>
  <c r="H378" i="31"/>
  <c r="I378" i="31"/>
  <c r="J378" i="31"/>
  <c r="K378" i="31"/>
  <c r="L378" i="31"/>
  <c r="M378" i="31"/>
  <c r="N378" i="31"/>
  <c r="O378" i="31"/>
  <c r="D5" i="31"/>
  <c r="E5" i="31"/>
  <c r="F5" i="31"/>
  <c r="G5" i="31"/>
  <c r="H5" i="31"/>
  <c r="I5" i="31"/>
  <c r="J5" i="31"/>
  <c r="K5" i="31"/>
  <c r="L5" i="31"/>
  <c r="M5" i="31"/>
  <c r="N5" i="31"/>
  <c r="O5" i="31"/>
  <c r="C5" i="31"/>
  <c r="A6" i="31"/>
  <c r="B6" i="31"/>
  <c r="A7" i="31"/>
  <c r="B7" i="31"/>
  <c r="A8" i="31"/>
  <c r="B8" i="31"/>
  <c r="A9" i="31"/>
  <c r="B9" i="31"/>
  <c r="A10" i="31"/>
  <c r="B10" i="31"/>
  <c r="A11" i="31"/>
  <c r="B11" i="31"/>
  <c r="A12" i="31"/>
  <c r="B12" i="31"/>
  <c r="A13" i="31"/>
  <c r="B13" i="31"/>
  <c r="A14" i="31"/>
  <c r="B14" i="31"/>
  <c r="A15" i="31"/>
  <c r="B15" i="31"/>
  <c r="A16" i="31"/>
  <c r="B16" i="31"/>
  <c r="A17" i="31"/>
  <c r="B17" i="31"/>
  <c r="A18" i="31"/>
  <c r="B18" i="31"/>
  <c r="A19" i="31"/>
  <c r="B19" i="31"/>
  <c r="A20" i="31"/>
  <c r="B20" i="31"/>
  <c r="A21" i="31"/>
  <c r="B21" i="31"/>
  <c r="A22" i="31"/>
  <c r="B22" i="31"/>
  <c r="A23" i="31"/>
  <c r="B23" i="31"/>
  <c r="A24" i="31"/>
  <c r="B24" i="31"/>
  <c r="A25" i="31"/>
  <c r="B25" i="31"/>
  <c r="A26" i="31"/>
  <c r="B26" i="31"/>
  <c r="A27" i="31"/>
  <c r="B27" i="31"/>
  <c r="A28" i="31"/>
  <c r="B28" i="31"/>
  <c r="A29" i="31"/>
  <c r="B29" i="31"/>
  <c r="A30" i="31"/>
  <c r="B30" i="31"/>
  <c r="A31" i="31"/>
  <c r="B31" i="31"/>
  <c r="A32" i="31"/>
  <c r="B32" i="31"/>
  <c r="A33" i="31"/>
  <c r="B33" i="31"/>
  <c r="A34" i="31"/>
  <c r="B34" i="31"/>
  <c r="A35" i="31"/>
  <c r="B35" i="31"/>
  <c r="A36" i="31"/>
  <c r="B36" i="31"/>
  <c r="A37" i="31"/>
  <c r="B37" i="31"/>
  <c r="A38" i="31"/>
  <c r="B38" i="31"/>
  <c r="A39" i="31"/>
  <c r="B39" i="31"/>
  <c r="A40" i="31"/>
  <c r="B40" i="31"/>
  <c r="A41" i="31"/>
  <c r="B41" i="31"/>
  <c r="A42" i="31"/>
  <c r="B42" i="31"/>
  <c r="A43" i="31"/>
  <c r="B43" i="31"/>
  <c r="A44" i="31"/>
  <c r="B44" i="31"/>
  <c r="A45" i="31"/>
  <c r="B45" i="31"/>
  <c r="A46" i="31"/>
  <c r="B46" i="31"/>
  <c r="A47" i="31"/>
  <c r="B47" i="31"/>
  <c r="A48" i="31"/>
  <c r="B48" i="31"/>
  <c r="A49" i="31"/>
  <c r="B49" i="31"/>
  <c r="A50" i="31"/>
  <c r="B50" i="31"/>
  <c r="A51" i="31"/>
  <c r="B51" i="31"/>
  <c r="A52" i="31"/>
  <c r="B52" i="31"/>
  <c r="A53" i="31"/>
  <c r="B53" i="31"/>
  <c r="A54" i="31"/>
  <c r="B54" i="31"/>
  <c r="A55" i="31"/>
  <c r="B55" i="31"/>
  <c r="A56" i="31"/>
  <c r="B56" i="31"/>
  <c r="A57" i="31"/>
  <c r="B57" i="31"/>
  <c r="A58" i="31"/>
  <c r="B58" i="31"/>
  <c r="A59" i="31"/>
  <c r="B59" i="31"/>
  <c r="A60" i="31"/>
  <c r="B60" i="31"/>
  <c r="A61" i="31"/>
  <c r="B61" i="31"/>
  <c r="A62" i="31"/>
  <c r="B62" i="31"/>
  <c r="A63" i="31"/>
  <c r="B63" i="31"/>
  <c r="A64" i="31"/>
  <c r="B64" i="31"/>
  <c r="A65" i="31"/>
  <c r="B65" i="31"/>
  <c r="A66" i="31"/>
  <c r="B66" i="31"/>
  <c r="A67" i="31"/>
  <c r="B67" i="31"/>
  <c r="A68" i="31"/>
  <c r="B68" i="31"/>
  <c r="A69" i="31"/>
  <c r="B69" i="31"/>
  <c r="A70" i="31"/>
  <c r="B70" i="31"/>
  <c r="A71" i="31"/>
  <c r="B71" i="31"/>
  <c r="A72" i="31"/>
  <c r="B72" i="31"/>
  <c r="A73" i="31"/>
  <c r="B73" i="31"/>
  <c r="A74" i="31"/>
  <c r="B74" i="31"/>
  <c r="A75" i="31"/>
  <c r="B75" i="31"/>
  <c r="A76" i="31"/>
  <c r="B76" i="31"/>
  <c r="A77" i="31"/>
  <c r="B77" i="31"/>
  <c r="A78" i="31"/>
  <c r="B78" i="31"/>
  <c r="A79" i="31"/>
  <c r="B79" i="31"/>
  <c r="A80" i="31"/>
  <c r="B80" i="31"/>
  <c r="A81" i="31"/>
  <c r="B81" i="31"/>
  <c r="A82" i="31"/>
  <c r="B82" i="31"/>
  <c r="A83" i="31"/>
  <c r="B83" i="31"/>
  <c r="A84" i="31"/>
  <c r="B84" i="31"/>
  <c r="A85" i="31"/>
  <c r="B85" i="31"/>
  <c r="A86" i="31"/>
  <c r="B86" i="31"/>
  <c r="A87" i="31"/>
  <c r="B87" i="31"/>
  <c r="A88" i="31"/>
  <c r="B88" i="31"/>
  <c r="A89" i="31"/>
  <c r="B89" i="31"/>
  <c r="A90" i="31"/>
  <c r="B90" i="31"/>
  <c r="A91" i="31"/>
  <c r="B91" i="31"/>
  <c r="A92" i="31"/>
  <c r="B92" i="31"/>
  <c r="A93" i="31"/>
  <c r="B93" i="31"/>
  <c r="A94" i="31"/>
  <c r="B94" i="31"/>
  <c r="A95" i="31"/>
  <c r="B95" i="31"/>
  <c r="A96" i="31"/>
  <c r="B96" i="31"/>
  <c r="A97" i="31"/>
  <c r="B97" i="31"/>
  <c r="A98" i="31"/>
  <c r="B98" i="31"/>
  <c r="A99" i="31"/>
  <c r="B99" i="31"/>
  <c r="A100" i="31"/>
  <c r="B100" i="31"/>
  <c r="A101" i="31"/>
  <c r="B101" i="31"/>
  <c r="A102" i="31"/>
  <c r="B102" i="31"/>
  <c r="A103" i="31"/>
  <c r="B103" i="31"/>
  <c r="A104" i="31"/>
  <c r="B104" i="31"/>
  <c r="A105" i="31"/>
  <c r="B105" i="31"/>
  <c r="A106" i="31"/>
  <c r="B106" i="31"/>
  <c r="A107" i="31"/>
  <c r="B107" i="31"/>
  <c r="A108" i="31"/>
  <c r="B108" i="31"/>
  <c r="A109" i="31"/>
  <c r="B109" i="31"/>
  <c r="A110" i="31"/>
  <c r="B110" i="31"/>
  <c r="A111" i="31"/>
  <c r="B111" i="31"/>
  <c r="A112" i="31"/>
  <c r="B112" i="31"/>
  <c r="A113" i="31"/>
  <c r="B113" i="31"/>
  <c r="A114" i="31"/>
  <c r="B114" i="31"/>
  <c r="A115" i="31"/>
  <c r="B115" i="31"/>
  <c r="A116" i="31"/>
  <c r="B116" i="31"/>
  <c r="A117" i="31"/>
  <c r="B117" i="31"/>
  <c r="A118" i="31"/>
  <c r="B118" i="31"/>
  <c r="A119" i="31"/>
  <c r="B119" i="31"/>
  <c r="A120" i="31"/>
  <c r="B120" i="31"/>
  <c r="A121" i="31"/>
  <c r="B121" i="31"/>
  <c r="A122" i="31"/>
  <c r="B122" i="31"/>
  <c r="A123" i="31"/>
  <c r="B123" i="31"/>
  <c r="A124" i="31"/>
  <c r="B124" i="31"/>
  <c r="A125" i="31"/>
  <c r="B125" i="31"/>
  <c r="A126" i="31"/>
  <c r="B126" i="31"/>
  <c r="A127" i="31"/>
  <c r="B127" i="31"/>
  <c r="A128" i="31"/>
  <c r="B128" i="31"/>
  <c r="A129" i="31"/>
  <c r="B129" i="31"/>
  <c r="A130" i="31"/>
  <c r="B130" i="31"/>
  <c r="A131" i="31"/>
  <c r="B131" i="31"/>
  <c r="A132" i="31"/>
  <c r="B132" i="31"/>
  <c r="A133" i="31"/>
  <c r="B133" i="31"/>
  <c r="A134" i="31"/>
  <c r="B134" i="31"/>
  <c r="A135" i="31"/>
  <c r="B135" i="31"/>
  <c r="A136" i="31"/>
  <c r="B136" i="31"/>
  <c r="A137" i="31"/>
  <c r="B137" i="31"/>
  <c r="A138" i="31"/>
  <c r="B138" i="31"/>
  <c r="A139" i="31"/>
  <c r="B139" i="31"/>
  <c r="A140" i="31"/>
  <c r="B140" i="31"/>
  <c r="A141" i="31"/>
  <c r="B141" i="31"/>
  <c r="A142" i="31"/>
  <c r="B142" i="31"/>
  <c r="A143" i="31"/>
  <c r="B143" i="31"/>
  <c r="A144" i="31"/>
  <c r="B144" i="31"/>
  <c r="A145" i="31"/>
  <c r="B145" i="31"/>
  <c r="A146" i="31"/>
  <c r="B146" i="31"/>
  <c r="A147" i="31"/>
  <c r="B147" i="31"/>
  <c r="A148" i="31"/>
  <c r="B148" i="31"/>
  <c r="A149" i="31"/>
  <c r="B149" i="31"/>
  <c r="A150" i="31"/>
  <c r="B150" i="31"/>
  <c r="A151" i="31"/>
  <c r="B151" i="31"/>
  <c r="A152" i="31"/>
  <c r="B152" i="31"/>
  <c r="A153" i="31"/>
  <c r="B153" i="31"/>
  <c r="A154" i="31"/>
  <c r="B154" i="31"/>
  <c r="A155" i="31"/>
  <c r="B155" i="31"/>
  <c r="A156" i="31"/>
  <c r="B156" i="31"/>
  <c r="A157" i="31"/>
  <c r="B157" i="31"/>
  <c r="A158" i="31"/>
  <c r="B158" i="31"/>
  <c r="A159" i="31"/>
  <c r="B159" i="31"/>
  <c r="A160" i="31"/>
  <c r="B160" i="31"/>
  <c r="A161" i="31"/>
  <c r="B161" i="31"/>
  <c r="A162" i="31"/>
  <c r="B162" i="31"/>
  <c r="A163" i="31"/>
  <c r="B163" i="31"/>
  <c r="A164" i="31"/>
  <c r="B164" i="31"/>
  <c r="A165" i="31"/>
  <c r="B165" i="31"/>
  <c r="A166" i="31"/>
  <c r="B166" i="31"/>
  <c r="A167" i="31"/>
  <c r="B167" i="31"/>
  <c r="A168" i="31"/>
  <c r="B168" i="31"/>
  <c r="A169" i="31"/>
  <c r="B169" i="31"/>
  <c r="A170" i="31"/>
  <c r="B170" i="31"/>
  <c r="A171" i="31"/>
  <c r="B171" i="31"/>
  <c r="A172" i="31"/>
  <c r="B172" i="31"/>
  <c r="A173" i="31"/>
  <c r="B173" i="31"/>
  <c r="A174" i="31"/>
  <c r="B174" i="31"/>
  <c r="A175" i="31"/>
  <c r="B175" i="31"/>
  <c r="A176" i="31"/>
  <c r="B176" i="31"/>
  <c r="A177" i="31"/>
  <c r="B177" i="31"/>
  <c r="A178" i="31"/>
  <c r="B178" i="31"/>
  <c r="A179" i="31"/>
  <c r="B179" i="31"/>
  <c r="A180" i="31"/>
  <c r="B180" i="31"/>
  <c r="A181" i="31"/>
  <c r="B181" i="31"/>
  <c r="A182" i="31"/>
  <c r="B182" i="31"/>
  <c r="A183" i="31"/>
  <c r="B183" i="31"/>
  <c r="A184" i="31"/>
  <c r="B184" i="31"/>
  <c r="A185" i="31"/>
  <c r="B185" i="31"/>
  <c r="A186" i="31"/>
  <c r="B186" i="31"/>
  <c r="A187" i="31"/>
  <c r="B187" i="31"/>
  <c r="A188" i="31"/>
  <c r="B188" i="31"/>
  <c r="A189" i="31"/>
  <c r="B189" i="31"/>
  <c r="A190" i="31"/>
  <c r="B190" i="31"/>
  <c r="A191" i="31"/>
  <c r="B191" i="31"/>
  <c r="A192" i="31"/>
  <c r="B192" i="31"/>
  <c r="A193" i="31"/>
  <c r="B193" i="31"/>
  <c r="A194" i="31"/>
  <c r="B194" i="31"/>
  <c r="A195" i="31"/>
  <c r="B195" i="31"/>
  <c r="A196" i="31"/>
  <c r="B196" i="31"/>
  <c r="A197" i="31"/>
  <c r="B197" i="31"/>
  <c r="A198" i="31"/>
  <c r="B198" i="31"/>
  <c r="A199" i="31"/>
  <c r="B199" i="31"/>
  <c r="A200" i="31"/>
  <c r="B200" i="31"/>
  <c r="A201" i="31"/>
  <c r="B201" i="31"/>
  <c r="A202" i="31"/>
  <c r="B202" i="31"/>
  <c r="A203" i="31"/>
  <c r="B203" i="31"/>
  <c r="A204" i="31"/>
  <c r="B204" i="31"/>
  <c r="A205" i="31"/>
  <c r="B205" i="31"/>
  <c r="A206" i="31"/>
  <c r="B206" i="31"/>
  <c r="A207" i="31"/>
  <c r="B207" i="31"/>
  <c r="A208" i="31"/>
  <c r="B208" i="31"/>
  <c r="A209" i="31"/>
  <c r="B209" i="31"/>
  <c r="A210" i="31"/>
  <c r="B210" i="31"/>
  <c r="A211" i="31"/>
  <c r="B211" i="31"/>
  <c r="A212" i="31"/>
  <c r="B212" i="31"/>
  <c r="A213" i="31"/>
  <c r="B213" i="31"/>
  <c r="A214" i="31"/>
  <c r="B214" i="31"/>
  <c r="A215" i="31"/>
  <c r="B215" i="31"/>
  <c r="A216" i="31"/>
  <c r="B216" i="31"/>
  <c r="A217" i="31"/>
  <c r="B217" i="31"/>
  <c r="A218" i="31"/>
  <c r="B218" i="31"/>
  <c r="A219" i="31"/>
  <c r="B219" i="31"/>
  <c r="A220" i="31"/>
  <c r="B220" i="31"/>
  <c r="A221" i="31"/>
  <c r="B221" i="31"/>
  <c r="A222" i="31"/>
  <c r="B222" i="31"/>
  <c r="A223" i="31"/>
  <c r="B223" i="31"/>
  <c r="A224" i="31"/>
  <c r="B224" i="31"/>
  <c r="A225" i="31"/>
  <c r="B225" i="31"/>
  <c r="A226" i="31"/>
  <c r="B226" i="31"/>
  <c r="A227" i="31"/>
  <c r="B227" i="31"/>
  <c r="A228" i="31"/>
  <c r="B228" i="31"/>
  <c r="A229" i="31"/>
  <c r="B229" i="31"/>
  <c r="A230" i="31"/>
  <c r="B230" i="31"/>
  <c r="A231" i="31"/>
  <c r="B231" i="31"/>
  <c r="A232" i="31"/>
  <c r="B232" i="31"/>
  <c r="A233" i="31"/>
  <c r="B233" i="31"/>
  <c r="A234" i="31"/>
  <c r="B234" i="31"/>
  <c r="A235" i="31"/>
  <c r="B235" i="31"/>
  <c r="A236" i="31"/>
  <c r="B236" i="31"/>
  <c r="A237" i="31"/>
  <c r="B237" i="31"/>
  <c r="A238" i="31"/>
  <c r="B238" i="31"/>
  <c r="A239" i="31"/>
  <c r="B239" i="31"/>
  <c r="A240" i="31"/>
  <c r="B240" i="31"/>
  <c r="A241" i="31"/>
  <c r="B241" i="31"/>
  <c r="A242" i="31"/>
  <c r="B242" i="31"/>
  <c r="A243" i="31"/>
  <c r="B243" i="31"/>
  <c r="A244" i="31"/>
  <c r="B244" i="31"/>
  <c r="A245" i="31"/>
  <c r="B245" i="31"/>
  <c r="A246" i="31"/>
  <c r="B246" i="31"/>
  <c r="A247" i="31"/>
  <c r="B247" i="31"/>
  <c r="A248" i="31"/>
  <c r="B248" i="31"/>
  <c r="A249" i="31"/>
  <c r="B249" i="31"/>
  <c r="A250" i="31"/>
  <c r="B250" i="31"/>
  <c r="A251" i="31"/>
  <c r="B251" i="31"/>
  <c r="A252" i="31"/>
  <c r="B252" i="31"/>
  <c r="A253" i="31"/>
  <c r="B253" i="31"/>
  <c r="A254" i="31"/>
  <c r="B254" i="31"/>
  <c r="A255" i="31"/>
  <c r="B255" i="31"/>
  <c r="A256" i="31"/>
  <c r="B256" i="31"/>
  <c r="A257" i="31"/>
  <c r="B257" i="31"/>
  <c r="A258" i="31"/>
  <c r="B258" i="31"/>
  <c r="A259" i="31"/>
  <c r="B259" i="31"/>
  <c r="A260" i="31"/>
  <c r="B260" i="31"/>
  <c r="A261" i="31"/>
  <c r="B261" i="31"/>
  <c r="A262" i="31"/>
  <c r="B262" i="31"/>
  <c r="A263" i="31"/>
  <c r="B263" i="31"/>
  <c r="A264" i="31"/>
  <c r="B264" i="31"/>
  <c r="A265" i="31"/>
  <c r="B265" i="31"/>
  <c r="A266" i="31"/>
  <c r="B266" i="31"/>
  <c r="A267" i="31"/>
  <c r="B267" i="31"/>
  <c r="A268" i="31"/>
  <c r="B268" i="31"/>
  <c r="A269" i="31"/>
  <c r="B269" i="31"/>
  <c r="A270" i="31"/>
  <c r="B270" i="31"/>
  <c r="A271" i="31"/>
  <c r="B271" i="31"/>
  <c r="A272" i="31"/>
  <c r="B272" i="31"/>
  <c r="A273" i="31"/>
  <c r="B273" i="31"/>
  <c r="A274" i="31"/>
  <c r="B274" i="31"/>
  <c r="A275" i="31"/>
  <c r="B275" i="31"/>
  <c r="A276" i="31"/>
  <c r="B276" i="31"/>
  <c r="A277" i="31"/>
  <c r="B277" i="31"/>
  <c r="A278" i="31"/>
  <c r="B278" i="31"/>
  <c r="A279" i="31"/>
  <c r="B279" i="31"/>
  <c r="A280" i="31"/>
  <c r="B280" i="31"/>
  <c r="A281" i="31"/>
  <c r="B281" i="31"/>
  <c r="A282" i="31"/>
  <c r="B282" i="31"/>
  <c r="A283" i="31"/>
  <c r="B283" i="31"/>
  <c r="A284" i="31"/>
  <c r="B284" i="31"/>
  <c r="A285" i="31"/>
  <c r="B285" i="31"/>
  <c r="A286" i="31"/>
  <c r="B286" i="31"/>
  <c r="A287" i="31"/>
  <c r="B287" i="31"/>
  <c r="A288" i="31"/>
  <c r="B288" i="31"/>
  <c r="A289" i="31"/>
  <c r="B289" i="31"/>
  <c r="A290" i="31"/>
  <c r="B290" i="31"/>
  <c r="A291" i="31"/>
  <c r="B291" i="31"/>
  <c r="A292" i="31"/>
  <c r="B292" i="31"/>
  <c r="A293" i="31"/>
  <c r="B293" i="31"/>
  <c r="A294" i="31"/>
  <c r="B294" i="31"/>
  <c r="A295" i="31"/>
  <c r="B295" i="31"/>
  <c r="A296" i="31"/>
  <c r="B296" i="31"/>
  <c r="A297" i="31"/>
  <c r="B297" i="31"/>
  <c r="A298" i="31"/>
  <c r="B298" i="31"/>
  <c r="A299" i="31"/>
  <c r="B299" i="31"/>
  <c r="A300" i="31"/>
  <c r="B300" i="31"/>
  <c r="A301" i="31"/>
  <c r="B301" i="31"/>
  <c r="A302" i="31"/>
  <c r="B302" i="31"/>
  <c r="A303" i="31"/>
  <c r="B303" i="31"/>
  <c r="A304" i="31"/>
  <c r="B304" i="31"/>
  <c r="A305" i="31"/>
  <c r="B305" i="31"/>
  <c r="A306" i="31"/>
  <c r="B306" i="31"/>
  <c r="A307" i="31"/>
  <c r="B307" i="31"/>
  <c r="A308" i="31"/>
  <c r="B308" i="31"/>
  <c r="A309" i="31"/>
  <c r="B309" i="31"/>
  <c r="A310" i="31"/>
  <c r="B310" i="31"/>
  <c r="A311" i="31"/>
  <c r="B311" i="31"/>
  <c r="A312" i="31"/>
  <c r="B312" i="31"/>
  <c r="A313" i="31"/>
  <c r="B313" i="31"/>
  <c r="A314" i="31"/>
  <c r="B314" i="31"/>
  <c r="A315" i="31"/>
  <c r="B315" i="31"/>
  <c r="A316" i="31"/>
  <c r="B316" i="31"/>
  <c r="A317" i="31"/>
  <c r="B317" i="31"/>
  <c r="A318" i="31"/>
  <c r="B318" i="31"/>
  <c r="A319" i="31"/>
  <c r="B319" i="31"/>
  <c r="A320" i="31"/>
  <c r="B320" i="31"/>
  <c r="A321" i="31"/>
  <c r="B321" i="31"/>
  <c r="A322" i="31"/>
  <c r="B322" i="31"/>
  <c r="A323" i="31"/>
  <c r="B323" i="31"/>
  <c r="A324" i="31"/>
  <c r="B324" i="31"/>
  <c r="A325" i="31"/>
  <c r="B325" i="31"/>
  <c r="A326" i="31"/>
  <c r="B326" i="31"/>
  <c r="A327" i="31"/>
  <c r="B327" i="31"/>
  <c r="A328" i="31"/>
  <c r="B328" i="31"/>
  <c r="A329" i="31"/>
  <c r="B329" i="31"/>
  <c r="A330" i="31"/>
  <c r="B330" i="31"/>
  <c r="A331" i="31"/>
  <c r="B331" i="31"/>
  <c r="A332" i="31"/>
  <c r="B332" i="31"/>
  <c r="A333" i="31"/>
  <c r="B333" i="31"/>
  <c r="A334" i="31"/>
  <c r="B334" i="31"/>
  <c r="A335" i="31"/>
  <c r="B335" i="31"/>
  <c r="A336" i="31"/>
  <c r="B336" i="31"/>
  <c r="A337" i="31"/>
  <c r="B337" i="31"/>
  <c r="A338" i="31"/>
  <c r="B338" i="31"/>
  <c r="A339" i="31"/>
  <c r="B339" i="31"/>
  <c r="A340" i="31"/>
  <c r="B340" i="31"/>
  <c r="A341" i="31"/>
  <c r="B341" i="31"/>
  <c r="A342" i="31"/>
  <c r="B342" i="31"/>
  <c r="A343" i="31"/>
  <c r="B343" i="31"/>
  <c r="A344" i="31"/>
  <c r="B344" i="31"/>
  <c r="A345" i="31"/>
  <c r="B345" i="31"/>
  <c r="A346" i="31"/>
  <c r="B346" i="31"/>
  <c r="A347" i="31"/>
  <c r="B347" i="31"/>
  <c r="A348" i="31"/>
  <c r="B348" i="31"/>
  <c r="A349" i="31"/>
  <c r="B349" i="31"/>
  <c r="A350" i="31"/>
  <c r="B350" i="31"/>
  <c r="A351" i="31"/>
  <c r="B351" i="31"/>
  <c r="A352" i="31"/>
  <c r="B352" i="31"/>
  <c r="A353" i="31"/>
  <c r="B353" i="31"/>
  <c r="A354" i="31"/>
  <c r="B354" i="31"/>
  <c r="A355" i="31"/>
  <c r="B355" i="31"/>
  <c r="A356" i="31"/>
  <c r="B356" i="31"/>
  <c r="A357" i="31"/>
  <c r="B357" i="31"/>
  <c r="A358" i="31"/>
  <c r="B358" i="31"/>
  <c r="A359" i="31"/>
  <c r="B359" i="31"/>
  <c r="A360" i="31"/>
  <c r="B360" i="31"/>
  <c r="A361" i="31"/>
  <c r="B361" i="31"/>
  <c r="A362" i="31"/>
  <c r="B362" i="31"/>
  <c r="A363" i="31"/>
  <c r="B363" i="31"/>
  <c r="A364" i="31"/>
  <c r="B364" i="31"/>
  <c r="A365" i="31"/>
  <c r="B365" i="31"/>
  <c r="A366" i="31"/>
  <c r="B366" i="31"/>
  <c r="A367" i="31"/>
  <c r="B367" i="31"/>
  <c r="A368" i="31"/>
  <c r="B368" i="31"/>
  <c r="A369" i="31"/>
  <c r="B369" i="31"/>
  <c r="A370" i="31"/>
  <c r="B370" i="31"/>
  <c r="A371" i="31"/>
  <c r="B371" i="31"/>
  <c r="A372" i="31"/>
  <c r="B372" i="31"/>
  <c r="A373" i="31"/>
  <c r="B373" i="31"/>
  <c r="A374" i="31"/>
  <c r="B374" i="31"/>
  <c r="A375" i="31"/>
  <c r="B375" i="31"/>
  <c r="A376" i="31"/>
  <c r="B376" i="31"/>
  <c r="A377" i="31"/>
  <c r="B377" i="31"/>
  <c r="B378" i="31"/>
  <c r="J380" i="31" l="1"/>
  <c r="O381" i="31"/>
  <c r="L381" i="31"/>
  <c r="K381" i="31"/>
  <c r="H381" i="31"/>
  <c r="G381" i="31"/>
  <c r="H380" i="31"/>
  <c r="C380" i="31"/>
  <c r="C381" i="31"/>
  <c r="G379" i="31"/>
  <c r="J381" i="31"/>
  <c r="O380" i="31"/>
  <c r="O379" i="31"/>
  <c r="I381" i="31"/>
  <c r="K380" i="31"/>
  <c r="J379" i="31"/>
  <c r="D381" i="31"/>
  <c r="G380" i="31"/>
  <c r="I380" i="31"/>
  <c r="H379" i="31"/>
  <c r="N379" i="31"/>
  <c r="F379" i="31"/>
  <c r="N380" i="31"/>
  <c r="F380" i="31"/>
  <c r="M379" i="31"/>
  <c r="E379" i="31"/>
  <c r="N381" i="31"/>
  <c r="F381" i="31"/>
  <c r="M380" i="31"/>
  <c r="E380" i="31"/>
  <c r="L379" i="31"/>
  <c r="D379" i="31"/>
  <c r="M381" i="31"/>
  <c r="L380" i="31"/>
  <c r="K379" i="31"/>
  <c r="C379" i="31"/>
  <c r="A4" i="32" a="1"/>
  <c r="A4" i="32" s="1"/>
  <c r="A5" i="32" s="1" a="1"/>
  <c r="A5" i="32" s="1"/>
  <c r="P250" i="31" l="1"/>
  <c r="P373" i="31"/>
  <c r="P357" i="31"/>
  <c r="P365" i="31"/>
  <c r="P349" i="31"/>
  <c r="P341" i="31"/>
  <c r="P333" i="31"/>
  <c r="P325" i="31"/>
  <c r="P317" i="31"/>
  <c r="P309" i="31"/>
  <c r="P301" i="31"/>
  <c r="P293" i="31"/>
  <c r="P285" i="31"/>
  <c r="P277" i="31"/>
  <c r="P269" i="31"/>
  <c r="P261" i="31"/>
  <c r="P253" i="31"/>
  <c r="P245" i="31"/>
  <c r="P237" i="31"/>
  <c r="P229" i="31"/>
  <c r="P221" i="31"/>
  <c r="P213" i="31"/>
  <c r="P205" i="31"/>
  <c r="P197" i="31"/>
  <c r="P372" i="31"/>
  <c r="P364" i="31"/>
  <c r="P356" i="31"/>
  <c r="P348" i="31"/>
  <c r="P340" i="31"/>
  <c r="P332" i="31"/>
  <c r="P324" i="31"/>
  <c r="P316" i="31"/>
  <c r="P308" i="31"/>
  <c r="P300" i="31"/>
  <c r="P292" i="31"/>
  <c r="P284" i="31"/>
  <c r="P276" i="31"/>
  <c r="P268" i="31"/>
  <c r="P260" i="31"/>
  <c r="P252" i="31"/>
  <c r="P244" i="31"/>
  <c r="P236" i="31"/>
  <c r="P228" i="31"/>
  <c r="P220" i="31"/>
  <c r="P212" i="31"/>
  <c r="P204" i="31"/>
  <c r="P196" i="31"/>
  <c r="P371" i="31"/>
  <c r="P363" i="31"/>
  <c r="P355" i="31"/>
  <c r="P347" i="31"/>
  <c r="P339" i="31"/>
  <c r="P331" i="31"/>
  <c r="P323" i="31"/>
  <c r="P315" i="31"/>
  <c r="P307" i="31"/>
  <c r="P299" i="31"/>
  <c r="P291" i="31"/>
  <c r="P283" i="31"/>
  <c r="P275" i="31"/>
  <c r="P267" i="31"/>
  <c r="P259" i="31"/>
  <c r="P251" i="31"/>
  <c r="P243" i="31"/>
  <c r="P235" i="31"/>
  <c r="P227" i="31"/>
  <c r="P219" i="31"/>
  <c r="P211" i="31"/>
  <c r="P203" i="31"/>
  <c r="P195" i="31"/>
  <c r="P378" i="31"/>
  <c r="P370" i="31"/>
  <c r="P362" i="31"/>
  <c r="P354" i="31"/>
  <c r="P346" i="31"/>
  <c r="P338" i="31"/>
  <c r="P330" i="31"/>
  <c r="P322" i="31"/>
  <c r="P314" i="31"/>
  <c r="P306" i="31"/>
  <c r="P298" i="31"/>
  <c r="P290" i="31"/>
  <c r="P282" i="31"/>
  <c r="P274" i="31"/>
  <c r="P266" i="31"/>
  <c r="P258" i="31"/>
  <c r="P242" i="31"/>
  <c r="P234" i="31"/>
  <c r="P218" i="31"/>
  <c r="P210" i="31"/>
  <c r="P202" i="31"/>
  <c r="P194" i="31"/>
  <c r="P377" i="31"/>
  <c r="P369" i="31"/>
  <c r="P361" i="31"/>
  <c r="P353" i="31"/>
  <c r="P345" i="31"/>
  <c r="P337" i="31"/>
  <c r="P329" i="31"/>
  <c r="P321" i="31"/>
  <c r="P313" i="31"/>
  <c r="P305" i="31"/>
  <c r="P297" i="31"/>
  <c r="P289" i="31"/>
  <c r="P281" i="31"/>
  <c r="P273" i="31"/>
  <c r="P265" i="31"/>
  <c r="P257" i="31"/>
  <c r="P249" i="31"/>
  <c r="P241" i="31"/>
  <c r="P233" i="31"/>
  <c r="P225" i="31"/>
  <c r="P217" i="31"/>
  <c r="P209" i="31"/>
  <c r="P201" i="31"/>
  <c r="P193" i="31"/>
  <c r="P376" i="31"/>
  <c r="P368" i="31"/>
  <c r="P360" i="31"/>
  <c r="P352" i="31"/>
  <c r="P344" i="31"/>
  <c r="P336" i="31"/>
  <c r="P328" i="31"/>
  <c r="P320" i="31"/>
  <c r="P312" i="31"/>
  <c r="P304" i="31"/>
  <c r="P296" i="31"/>
  <c r="P288" i="31"/>
  <c r="P280" i="31"/>
  <c r="P272" i="31"/>
  <c r="P264" i="31"/>
  <c r="P256" i="31"/>
  <c r="P248" i="31"/>
  <c r="P240" i="31"/>
  <c r="P232" i="31"/>
  <c r="P224" i="31"/>
  <c r="P216" i="31"/>
  <c r="P208" i="31"/>
  <c r="P200" i="31"/>
  <c r="P192" i="31"/>
  <c r="P375" i="31"/>
  <c r="P367" i="31"/>
  <c r="P359" i="31"/>
  <c r="P351" i="31"/>
  <c r="P343" i="31"/>
  <c r="P335" i="31"/>
  <c r="P327" i="31"/>
  <c r="P319" i="31"/>
  <c r="P311" i="31"/>
  <c r="P303" i="31"/>
  <c r="P295" i="31"/>
  <c r="P287" i="31"/>
  <c r="P279" i="31"/>
  <c r="P271" i="31"/>
  <c r="P263" i="31"/>
  <c r="P255" i="31"/>
  <c r="P247" i="31"/>
  <c r="P239" i="31"/>
  <c r="P231" i="31"/>
  <c r="P223" i="31"/>
  <c r="P215" i="31"/>
  <c r="P207" i="31"/>
  <c r="P199" i="31"/>
  <c r="P191" i="31"/>
  <c r="P374" i="31"/>
  <c r="P366" i="31"/>
  <c r="P358" i="31"/>
  <c r="P350" i="31"/>
  <c r="P342" i="31"/>
  <c r="P334" i="31"/>
  <c r="P326" i="31"/>
  <c r="P318" i="31"/>
  <c r="P310" i="31"/>
  <c r="P302" i="31"/>
  <c r="P294" i="31"/>
  <c r="P286" i="31"/>
  <c r="P278" i="31"/>
  <c r="P270" i="31"/>
  <c r="P262" i="31"/>
  <c r="P254" i="31"/>
  <c r="P246" i="31"/>
  <c r="P238" i="31"/>
  <c r="P230" i="31"/>
  <c r="P222" i="31"/>
  <c r="P214" i="31"/>
  <c r="P206" i="31"/>
  <c r="P198" i="31"/>
  <c r="P190" i="31"/>
  <c r="A6" i="32" a="1"/>
  <c r="A6" i="32" s="1"/>
  <c r="P226" i="31" l="1"/>
  <c r="A7" i="32" a="1"/>
  <c r="A7" i="32" s="1"/>
  <c r="E2" i="32"/>
  <c r="D2" i="32"/>
  <c r="P183" i="31" l="1"/>
  <c r="P188" i="31"/>
  <c r="P182" i="31"/>
  <c r="P184" i="31"/>
  <c r="P186" i="31"/>
  <c r="P181" i="31"/>
  <c r="P185" i="31"/>
  <c r="P187" i="31"/>
  <c r="P180" i="31"/>
  <c r="P189" i="31"/>
  <c r="A8" i="32" a="1"/>
  <c r="A8" i="32" s="1"/>
  <c r="A5" i="31"/>
  <c r="B5" i="31"/>
  <c r="C5" i="32" l="1"/>
  <c r="C6" i="32"/>
  <c r="A9" i="32" a="1"/>
  <c r="A9" i="32" s="1"/>
  <c r="C9" i="32" s="1"/>
  <c r="C8" i="32"/>
  <c r="C7" i="32"/>
  <c r="D5" i="32"/>
  <c r="D6" i="32"/>
  <c r="C4" i="32"/>
  <c r="D4" i="32"/>
  <c r="C73" i="25"/>
  <c r="F72" i="25"/>
  <c r="F71" i="25" s="1"/>
  <c r="G72" i="25"/>
  <c r="G71" i="25" s="1"/>
  <c r="H72" i="25"/>
  <c r="H71" i="25" s="1"/>
  <c r="I72" i="25"/>
  <c r="I71" i="25" s="1"/>
  <c r="J72" i="25"/>
  <c r="J71" i="25" s="1"/>
  <c r="K72" i="25"/>
  <c r="K71" i="25" s="1"/>
  <c r="L72" i="25"/>
  <c r="L71" i="25" s="1"/>
  <c r="M72" i="25"/>
  <c r="M71" i="25" s="1"/>
  <c r="N72" i="25"/>
  <c r="N71" i="25" s="1"/>
  <c r="O72" i="25"/>
  <c r="O71" i="25" s="1"/>
  <c r="P72" i="25"/>
  <c r="P71" i="25" s="1"/>
  <c r="Q72" i="25"/>
  <c r="Q71" i="25" s="1"/>
  <c r="R72" i="25"/>
  <c r="R71" i="25" s="1"/>
  <c r="S72" i="25"/>
  <c r="S71" i="25" s="1"/>
  <c r="T72" i="25"/>
  <c r="T71" i="25" s="1"/>
  <c r="U72" i="25"/>
  <c r="U71" i="25" s="1"/>
  <c r="V72" i="25"/>
  <c r="V71" i="25" s="1"/>
  <c r="W72" i="25"/>
  <c r="W71" i="25" s="1"/>
  <c r="X72" i="25"/>
  <c r="X71" i="25" s="1"/>
  <c r="Y72" i="25"/>
  <c r="Y71" i="25" s="1"/>
  <c r="Z72" i="25"/>
  <c r="Z71" i="25" s="1"/>
  <c r="AA72" i="25"/>
  <c r="AA71" i="25" s="1"/>
  <c r="AB72" i="25"/>
  <c r="AB71" i="25" s="1"/>
  <c r="AC72" i="25"/>
  <c r="AC71" i="25" s="1"/>
  <c r="AD72" i="25"/>
  <c r="AD71" i="25" s="1"/>
  <c r="AE72" i="25"/>
  <c r="AE71" i="25" s="1"/>
  <c r="AF72" i="25"/>
  <c r="AF71" i="25" s="1"/>
  <c r="AG72" i="25"/>
  <c r="AG71" i="25" s="1"/>
  <c r="AH72" i="25"/>
  <c r="AH71" i="25" s="1"/>
  <c r="AI72" i="25"/>
  <c r="AI71" i="25" s="1"/>
  <c r="AJ72" i="25"/>
  <c r="AJ71" i="25" s="1"/>
  <c r="AK72" i="25"/>
  <c r="AK71" i="25" s="1"/>
  <c r="AL72" i="25"/>
  <c r="AL71" i="25" s="1"/>
  <c r="AM72" i="25"/>
  <c r="AM71" i="25" s="1"/>
  <c r="AN72" i="25"/>
  <c r="AN71" i="25" s="1"/>
  <c r="AO72" i="25"/>
  <c r="AO71" i="25" s="1"/>
  <c r="AP72" i="25"/>
  <c r="AP71" i="25" s="1"/>
  <c r="AQ72" i="25"/>
  <c r="AQ71" i="25" s="1"/>
  <c r="AR72" i="25"/>
  <c r="AR71" i="25" s="1"/>
  <c r="AS72" i="25"/>
  <c r="AS71" i="25" s="1"/>
  <c r="AT72" i="25"/>
  <c r="AT71" i="25" s="1"/>
  <c r="AU72" i="25"/>
  <c r="AU71" i="25" s="1"/>
  <c r="E72" i="25"/>
  <c r="C71" i="25"/>
  <c r="C69" i="25"/>
  <c r="F70" i="25"/>
  <c r="F69" i="25" s="1"/>
  <c r="G70" i="25"/>
  <c r="G69" i="25" s="1"/>
  <c r="H70" i="25"/>
  <c r="H69" i="25" s="1"/>
  <c r="I70" i="25"/>
  <c r="I69" i="25" s="1"/>
  <c r="J70" i="25"/>
  <c r="J69" i="25" s="1"/>
  <c r="K70" i="25"/>
  <c r="K69" i="25" s="1"/>
  <c r="L70" i="25"/>
  <c r="L69" i="25" s="1"/>
  <c r="M70" i="25"/>
  <c r="M69" i="25" s="1"/>
  <c r="N70" i="25"/>
  <c r="N69" i="25" s="1"/>
  <c r="O70" i="25"/>
  <c r="O69" i="25" s="1"/>
  <c r="P70" i="25"/>
  <c r="P69" i="25" s="1"/>
  <c r="Q70" i="25"/>
  <c r="Q69" i="25" s="1"/>
  <c r="R70" i="25"/>
  <c r="R69" i="25" s="1"/>
  <c r="S70" i="25"/>
  <c r="S69" i="25" s="1"/>
  <c r="T70" i="25"/>
  <c r="T69" i="25" s="1"/>
  <c r="U70" i="25"/>
  <c r="U69" i="25" s="1"/>
  <c r="V70" i="25"/>
  <c r="V69" i="25" s="1"/>
  <c r="W70" i="25"/>
  <c r="W69" i="25" s="1"/>
  <c r="X70" i="25"/>
  <c r="X69" i="25" s="1"/>
  <c r="Y70" i="25"/>
  <c r="Y69" i="25" s="1"/>
  <c r="Z70" i="25"/>
  <c r="Z69" i="25" s="1"/>
  <c r="AA70" i="25"/>
  <c r="AA69" i="25" s="1"/>
  <c r="AB70" i="25"/>
  <c r="AB69" i="25" s="1"/>
  <c r="AC70" i="25"/>
  <c r="AC69" i="25" s="1"/>
  <c r="AD70" i="25"/>
  <c r="AD69" i="25" s="1"/>
  <c r="AE70" i="25"/>
  <c r="AE69" i="25" s="1"/>
  <c r="AF70" i="25"/>
  <c r="AF69" i="25" s="1"/>
  <c r="AG70" i="25"/>
  <c r="AG69" i="25" s="1"/>
  <c r="AH70" i="25"/>
  <c r="AH69" i="25" s="1"/>
  <c r="AI70" i="25"/>
  <c r="AI69" i="25" s="1"/>
  <c r="AJ70" i="25"/>
  <c r="AJ69" i="25" s="1"/>
  <c r="AK70" i="25"/>
  <c r="AK69" i="25" s="1"/>
  <c r="AL70" i="25"/>
  <c r="AL69" i="25" s="1"/>
  <c r="AM70" i="25"/>
  <c r="AM69" i="25" s="1"/>
  <c r="AN70" i="25"/>
  <c r="AN69" i="25" s="1"/>
  <c r="AO70" i="25"/>
  <c r="AO69" i="25" s="1"/>
  <c r="AP70" i="25"/>
  <c r="AP69" i="25" s="1"/>
  <c r="AQ70" i="25"/>
  <c r="AQ69" i="25" s="1"/>
  <c r="AR70" i="25"/>
  <c r="AR69" i="25" s="1"/>
  <c r="AS70" i="25"/>
  <c r="AS69" i="25" s="1"/>
  <c r="AT70" i="25"/>
  <c r="AT69" i="25" s="1"/>
  <c r="AU70" i="25"/>
  <c r="AU69" i="25" s="1"/>
  <c r="E70" i="25"/>
  <c r="E69" i="25" s="1"/>
  <c r="C67" i="25"/>
  <c r="AU68" i="25"/>
  <c r="AU67" i="25" s="1"/>
  <c r="AT68" i="25"/>
  <c r="AT67" i="25" s="1"/>
  <c r="AS68" i="25"/>
  <c r="AS67" i="25" s="1"/>
  <c r="AR68" i="25"/>
  <c r="AR67" i="25" s="1"/>
  <c r="AQ68" i="25"/>
  <c r="AQ67" i="25" s="1"/>
  <c r="AP68" i="25"/>
  <c r="AP67" i="25" s="1"/>
  <c r="AO68" i="25"/>
  <c r="AO67" i="25" s="1"/>
  <c r="AN68" i="25"/>
  <c r="AN67" i="25" s="1"/>
  <c r="AM68" i="25"/>
  <c r="AM67" i="25" s="1"/>
  <c r="AL68" i="25"/>
  <c r="AL67" i="25" s="1"/>
  <c r="AK68" i="25"/>
  <c r="AK67" i="25" s="1"/>
  <c r="AJ68" i="25"/>
  <c r="AJ67" i="25" s="1"/>
  <c r="AI68" i="25"/>
  <c r="AI67" i="25" s="1"/>
  <c r="AH68" i="25"/>
  <c r="AH67" i="25" s="1"/>
  <c r="AG68" i="25"/>
  <c r="AG67" i="25" s="1"/>
  <c r="AF68" i="25"/>
  <c r="AF67" i="25" s="1"/>
  <c r="AE68" i="25"/>
  <c r="AE67" i="25" s="1"/>
  <c r="AD68" i="25"/>
  <c r="AD67" i="25" s="1"/>
  <c r="AC68" i="25"/>
  <c r="AC67" i="25" s="1"/>
  <c r="AB68" i="25"/>
  <c r="AB67" i="25" s="1"/>
  <c r="AA68" i="25"/>
  <c r="AA67" i="25" s="1"/>
  <c r="Z68" i="25"/>
  <c r="Z67" i="25" s="1"/>
  <c r="Y68" i="25"/>
  <c r="Y67" i="25" s="1"/>
  <c r="X68" i="25"/>
  <c r="X67" i="25" s="1"/>
  <c r="W68" i="25"/>
  <c r="W67" i="25" s="1"/>
  <c r="V68" i="25"/>
  <c r="V67" i="25" s="1"/>
  <c r="U68" i="25"/>
  <c r="U67" i="25" s="1"/>
  <c r="T68" i="25"/>
  <c r="T67" i="25" s="1"/>
  <c r="S68" i="25"/>
  <c r="S67" i="25" s="1"/>
  <c r="R68" i="25"/>
  <c r="R67" i="25" s="1"/>
  <c r="Q68" i="25"/>
  <c r="Q67" i="25" s="1"/>
  <c r="P68" i="25"/>
  <c r="P67" i="25" s="1"/>
  <c r="O68" i="25"/>
  <c r="O67" i="25" s="1"/>
  <c r="N68" i="25"/>
  <c r="N67" i="25" s="1"/>
  <c r="M68" i="25"/>
  <c r="M67" i="25" s="1"/>
  <c r="L68" i="25"/>
  <c r="L67" i="25" s="1"/>
  <c r="K68" i="25"/>
  <c r="K67" i="25" s="1"/>
  <c r="J68" i="25"/>
  <c r="J67" i="25" s="1"/>
  <c r="I68" i="25"/>
  <c r="I67" i="25" s="1"/>
  <c r="H68" i="25"/>
  <c r="H67" i="25" s="1"/>
  <c r="G68" i="25"/>
  <c r="G67" i="25" s="1"/>
  <c r="F68" i="25"/>
  <c r="F67" i="25" s="1"/>
  <c r="E68" i="25"/>
  <c r="E67" i="25" s="1"/>
  <c r="A10" i="32" l="1" a="1"/>
  <c r="A10" i="32" s="1"/>
  <c r="C10" i="32" s="1"/>
  <c r="P13" i="31"/>
  <c r="P16" i="31"/>
  <c r="P21" i="31"/>
  <c r="P24" i="31"/>
  <c r="P11" i="31"/>
  <c r="P29" i="31"/>
  <c r="P9" i="31"/>
  <c r="P19" i="31"/>
  <c r="P6" i="31"/>
  <c r="P17" i="31"/>
  <c r="P27" i="31"/>
  <c r="P14" i="31"/>
  <c r="P25" i="31"/>
  <c r="P12" i="31"/>
  <c r="P10" i="31"/>
  <c r="P20" i="31"/>
  <c r="P15" i="31"/>
  <c r="P18" i="31"/>
  <c r="P28" i="31"/>
  <c r="P23" i="31"/>
  <c r="P26" i="31"/>
  <c r="D7" i="32"/>
  <c r="D9" i="32"/>
  <c r="L4" i="32"/>
  <c r="D8" i="32"/>
  <c r="E5" i="32"/>
  <c r="E6" i="32"/>
  <c r="K4" i="32"/>
  <c r="I4" i="32"/>
  <c r="H4" i="32"/>
  <c r="G4" i="32"/>
  <c r="E4" i="32"/>
  <c r="J4" i="32"/>
  <c r="F4" i="32"/>
  <c r="D72" i="25"/>
  <c r="D71" i="25" s="1"/>
  <c r="E71" i="25"/>
  <c r="D70" i="25"/>
  <c r="D69" i="25" s="1"/>
  <c r="D68" i="25"/>
  <c r="D67" i="25" s="1"/>
  <c r="N162" i="25"/>
  <c r="N148" i="25"/>
  <c r="M145" i="25"/>
  <c r="K115" i="25"/>
  <c r="C140" i="25"/>
  <c r="C118" i="25"/>
  <c r="C113" i="25"/>
  <c r="C107" i="25"/>
  <c r="C95" i="25"/>
  <c r="C88" i="25"/>
  <c r="C57"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AG123" i="25"/>
  <c r="AH123" i="25"/>
  <c r="AI123" i="25"/>
  <c r="AJ123" i="25"/>
  <c r="AK123" i="25"/>
  <c r="AL123" i="25"/>
  <c r="AM123" i="25"/>
  <c r="AN123" i="25"/>
  <c r="AO123" i="25"/>
  <c r="AP123" i="25"/>
  <c r="AQ123" i="25"/>
  <c r="AR123" i="25"/>
  <c r="AS123" i="25"/>
  <c r="AT123" i="25"/>
  <c r="AU123"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AG124" i="25"/>
  <c r="AH124" i="25"/>
  <c r="AI124" i="25"/>
  <c r="AJ124" i="25"/>
  <c r="AK124" i="25"/>
  <c r="AL124" i="25"/>
  <c r="AM124" i="25"/>
  <c r="AN124" i="25"/>
  <c r="AO124" i="25"/>
  <c r="AP124" i="25"/>
  <c r="AQ124" i="25"/>
  <c r="AR124" i="25"/>
  <c r="AS124" i="25"/>
  <c r="AT124" i="25"/>
  <c r="AU124"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AG125" i="25"/>
  <c r="AH125" i="25"/>
  <c r="AI125" i="25"/>
  <c r="AJ125" i="25"/>
  <c r="AK125" i="25"/>
  <c r="AL125" i="25"/>
  <c r="AM125" i="25"/>
  <c r="AN125" i="25"/>
  <c r="AO125" i="25"/>
  <c r="AP125" i="25"/>
  <c r="AQ125" i="25"/>
  <c r="AR125" i="25"/>
  <c r="AS125" i="25"/>
  <c r="AT125" i="25"/>
  <c r="AU125"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AG126" i="25"/>
  <c r="AH126" i="25"/>
  <c r="AI126" i="25"/>
  <c r="AJ126" i="25"/>
  <c r="AK126" i="25"/>
  <c r="AL126" i="25"/>
  <c r="AM126" i="25"/>
  <c r="AN126" i="25"/>
  <c r="AO126" i="25"/>
  <c r="AP126" i="25"/>
  <c r="AQ126" i="25"/>
  <c r="AR126" i="25"/>
  <c r="AS126" i="25"/>
  <c r="AT126" i="25"/>
  <c r="AU126"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AG127" i="25"/>
  <c r="AH127" i="25"/>
  <c r="AI127" i="25"/>
  <c r="AJ127" i="25"/>
  <c r="AK127" i="25"/>
  <c r="AL127" i="25"/>
  <c r="AM127" i="25"/>
  <c r="AN127" i="25"/>
  <c r="AO127" i="25"/>
  <c r="AP127" i="25"/>
  <c r="AQ127" i="25"/>
  <c r="AR127" i="25"/>
  <c r="AS127" i="25"/>
  <c r="AT127" i="25"/>
  <c r="AU127" i="25"/>
  <c r="E86" i="25"/>
  <c r="F86" i="25"/>
  <c r="G86" i="25"/>
  <c r="H86" i="25"/>
  <c r="I86" i="25"/>
  <c r="J86" i="25"/>
  <c r="K86" i="25"/>
  <c r="L86" i="25"/>
  <c r="M86" i="25"/>
  <c r="N86" i="25"/>
  <c r="O86" i="25"/>
  <c r="P86" i="25"/>
  <c r="Q86" i="25"/>
  <c r="R86" i="25"/>
  <c r="S86" i="25"/>
  <c r="T86" i="25"/>
  <c r="U86" i="25"/>
  <c r="V86" i="25"/>
  <c r="W86" i="25"/>
  <c r="X86" i="25"/>
  <c r="Y86" i="25"/>
  <c r="Z86" i="25"/>
  <c r="AA86" i="25"/>
  <c r="AB86" i="25"/>
  <c r="AC86" i="25"/>
  <c r="AD86" i="25"/>
  <c r="AE86" i="25"/>
  <c r="AF86" i="25"/>
  <c r="AG86" i="25"/>
  <c r="AH86" i="25"/>
  <c r="AI86" i="25"/>
  <c r="AJ86" i="25"/>
  <c r="AK86" i="25"/>
  <c r="AL86" i="25"/>
  <c r="AM86" i="25"/>
  <c r="AN86" i="25"/>
  <c r="AO86" i="25"/>
  <c r="AP86" i="25"/>
  <c r="AQ86" i="25"/>
  <c r="AR86" i="25"/>
  <c r="AS86" i="25"/>
  <c r="AT86" i="25"/>
  <c r="AU86" i="25"/>
  <c r="AU162" i="25"/>
  <c r="AT162" i="25"/>
  <c r="AS162" i="25"/>
  <c r="AR162" i="25"/>
  <c r="AQ162" i="25"/>
  <c r="AP162" i="25"/>
  <c r="AO162" i="25"/>
  <c r="AN162" i="25"/>
  <c r="AM162" i="25"/>
  <c r="AL162" i="25"/>
  <c r="AK162" i="25"/>
  <c r="AJ162" i="25"/>
  <c r="AI162" i="25"/>
  <c r="AH162" i="25"/>
  <c r="AG162" i="25"/>
  <c r="AF162" i="25"/>
  <c r="AE162" i="25"/>
  <c r="AD162" i="25"/>
  <c r="AC162" i="25"/>
  <c r="AB162" i="25"/>
  <c r="AA162" i="25"/>
  <c r="Z162" i="25"/>
  <c r="Y162" i="25"/>
  <c r="X162" i="25"/>
  <c r="W162" i="25"/>
  <c r="V162" i="25"/>
  <c r="U162" i="25"/>
  <c r="T162" i="25"/>
  <c r="S162" i="25"/>
  <c r="R162" i="25"/>
  <c r="Q162" i="25"/>
  <c r="P162" i="25"/>
  <c r="O162" i="25"/>
  <c r="M162" i="25"/>
  <c r="L162" i="25"/>
  <c r="K162" i="25"/>
  <c r="J162" i="25"/>
  <c r="I162" i="25"/>
  <c r="H162" i="25"/>
  <c r="G162" i="25"/>
  <c r="F162" i="25"/>
  <c r="E162" i="25"/>
  <c r="AU160" i="25"/>
  <c r="AT160" i="25"/>
  <c r="AS160" i="25"/>
  <c r="AR160" i="25"/>
  <c r="AQ160" i="25"/>
  <c r="AP160" i="25"/>
  <c r="AO160" i="25"/>
  <c r="AN160" i="25"/>
  <c r="AM160" i="25"/>
  <c r="AL160" i="25"/>
  <c r="AK160" i="25"/>
  <c r="AJ160" i="25"/>
  <c r="AI160" i="25"/>
  <c r="AH160" i="25"/>
  <c r="AG160" i="25"/>
  <c r="AF160" i="25"/>
  <c r="AE160" i="25"/>
  <c r="AD160" i="25"/>
  <c r="AC160" i="25"/>
  <c r="AB160" i="25"/>
  <c r="AA160" i="25"/>
  <c r="Z160" i="25"/>
  <c r="Y160" i="25"/>
  <c r="X160" i="25"/>
  <c r="W160" i="25"/>
  <c r="V160" i="25"/>
  <c r="U160" i="25"/>
  <c r="T160" i="25"/>
  <c r="S160" i="25"/>
  <c r="R160" i="25"/>
  <c r="Q160" i="25"/>
  <c r="P160" i="25"/>
  <c r="O160" i="25"/>
  <c r="N160" i="25"/>
  <c r="M160" i="25"/>
  <c r="L160" i="25"/>
  <c r="K160" i="25"/>
  <c r="J160" i="25"/>
  <c r="I160" i="25"/>
  <c r="H160" i="25"/>
  <c r="G160" i="25"/>
  <c r="F160" i="25"/>
  <c r="E160" i="25"/>
  <c r="AU158" i="25"/>
  <c r="AT158" i="25"/>
  <c r="AS158" i="25"/>
  <c r="AR158" i="25"/>
  <c r="AQ158" i="25"/>
  <c r="AP158" i="25"/>
  <c r="AO158" i="25"/>
  <c r="AN158" i="25"/>
  <c r="AM158" i="25"/>
  <c r="AL158" i="25"/>
  <c r="AK158" i="25"/>
  <c r="AJ158" i="25"/>
  <c r="AI158" i="25"/>
  <c r="AH158" i="25"/>
  <c r="AG158" i="25"/>
  <c r="AF158" i="25"/>
  <c r="AE158" i="25"/>
  <c r="AD158" i="25"/>
  <c r="AC158" i="25"/>
  <c r="AB158" i="25"/>
  <c r="AA158" i="25"/>
  <c r="Z158" i="25"/>
  <c r="Y158" i="25"/>
  <c r="X158" i="25"/>
  <c r="W158" i="25"/>
  <c r="V158" i="25"/>
  <c r="U158" i="25"/>
  <c r="T158" i="25"/>
  <c r="S158" i="25"/>
  <c r="R158" i="25"/>
  <c r="Q158" i="25"/>
  <c r="P158" i="25"/>
  <c r="O158" i="25"/>
  <c r="N158" i="25"/>
  <c r="M158" i="25"/>
  <c r="L158" i="25"/>
  <c r="K158" i="25"/>
  <c r="J158" i="25"/>
  <c r="I158" i="25"/>
  <c r="H158" i="25"/>
  <c r="G158" i="25"/>
  <c r="F158" i="25"/>
  <c r="E158" i="25"/>
  <c r="AU156" i="25"/>
  <c r="AT156" i="25"/>
  <c r="AS156" i="25"/>
  <c r="AR156" i="25"/>
  <c r="AQ156" i="25"/>
  <c r="AP156" i="25"/>
  <c r="AO156" i="25"/>
  <c r="AN156" i="25"/>
  <c r="AM156" i="25"/>
  <c r="AL156" i="25"/>
  <c r="AK156" i="25"/>
  <c r="AJ156" i="25"/>
  <c r="AI156" i="25"/>
  <c r="AH156" i="25"/>
  <c r="AG156" i="25"/>
  <c r="AF156" i="25"/>
  <c r="AE156" i="25"/>
  <c r="AD156" i="25"/>
  <c r="AC156" i="25"/>
  <c r="AB156" i="25"/>
  <c r="AA156" i="25"/>
  <c r="Z156" i="25"/>
  <c r="Y156" i="25"/>
  <c r="X156" i="25"/>
  <c r="W156" i="25"/>
  <c r="V156" i="25"/>
  <c r="U156" i="25"/>
  <c r="T156" i="25"/>
  <c r="S156" i="25"/>
  <c r="R156" i="25"/>
  <c r="Q156" i="25"/>
  <c r="P156" i="25"/>
  <c r="O156" i="25"/>
  <c r="N156" i="25"/>
  <c r="M156" i="25"/>
  <c r="L156" i="25"/>
  <c r="K156" i="25"/>
  <c r="J156" i="25"/>
  <c r="I156" i="25"/>
  <c r="H156" i="25"/>
  <c r="G156" i="25"/>
  <c r="F156" i="25"/>
  <c r="E156" i="25"/>
  <c r="AU154" i="25"/>
  <c r="AT154" i="25"/>
  <c r="AS154" i="25"/>
  <c r="AR154" i="25"/>
  <c r="AQ154" i="25"/>
  <c r="AP154" i="25"/>
  <c r="AO154" i="25"/>
  <c r="AN154" i="25"/>
  <c r="AM154" i="25"/>
  <c r="AL154" i="25"/>
  <c r="AK154" i="25"/>
  <c r="AJ154" i="25"/>
  <c r="AI154" i="25"/>
  <c r="AH154" i="25"/>
  <c r="AG154" i="25"/>
  <c r="AF154" i="25"/>
  <c r="AE154" i="25"/>
  <c r="AD154" i="25"/>
  <c r="AC154" i="25"/>
  <c r="AB154" i="25"/>
  <c r="AA154" i="25"/>
  <c r="Z154" i="25"/>
  <c r="Y154" i="25"/>
  <c r="X154" i="25"/>
  <c r="W154" i="25"/>
  <c r="V154" i="25"/>
  <c r="U154" i="25"/>
  <c r="T154" i="25"/>
  <c r="S154" i="25"/>
  <c r="R154" i="25"/>
  <c r="Q154" i="25"/>
  <c r="P154" i="25"/>
  <c r="O154" i="25"/>
  <c r="N154" i="25"/>
  <c r="M154" i="25"/>
  <c r="L154" i="25"/>
  <c r="K154" i="25"/>
  <c r="J154" i="25"/>
  <c r="I154" i="25"/>
  <c r="H154" i="25"/>
  <c r="G154" i="25"/>
  <c r="F154" i="25"/>
  <c r="E154" i="25"/>
  <c r="AU152" i="25"/>
  <c r="AT152" i="25"/>
  <c r="AS152" i="25"/>
  <c r="AR152" i="25"/>
  <c r="AQ152" i="25"/>
  <c r="AP152" i="25"/>
  <c r="AO152" i="25"/>
  <c r="AN152" i="25"/>
  <c r="AM152" i="25"/>
  <c r="AL152" i="25"/>
  <c r="AK152" i="25"/>
  <c r="AJ152" i="25"/>
  <c r="AI152" i="25"/>
  <c r="AH152" i="25"/>
  <c r="AG152" i="25"/>
  <c r="AF152" i="25"/>
  <c r="AE152" i="25"/>
  <c r="AD152" i="25"/>
  <c r="AC152" i="25"/>
  <c r="AB152" i="25"/>
  <c r="AA152" i="25"/>
  <c r="Z152" i="25"/>
  <c r="Y152" i="25"/>
  <c r="X152" i="25"/>
  <c r="W152" i="25"/>
  <c r="V152" i="25"/>
  <c r="U152" i="25"/>
  <c r="T152" i="25"/>
  <c r="S152" i="25"/>
  <c r="R152" i="25"/>
  <c r="Q152" i="25"/>
  <c r="P152" i="25"/>
  <c r="O152" i="25"/>
  <c r="N152" i="25"/>
  <c r="M152" i="25"/>
  <c r="L152" i="25"/>
  <c r="K152" i="25"/>
  <c r="J152" i="25"/>
  <c r="I152" i="25"/>
  <c r="H152" i="25"/>
  <c r="G152" i="25"/>
  <c r="F152" i="25"/>
  <c r="E152" i="25"/>
  <c r="AU150" i="25"/>
  <c r="AT150" i="25"/>
  <c r="AS150" i="25"/>
  <c r="AR150" i="25"/>
  <c r="AQ150" i="25"/>
  <c r="AP150" i="25"/>
  <c r="AO150" i="25"/>
  <c r="AN150" i="25"/>
  <c r="AM150" i="25"/>
  <c r="AL150" i="25"/>
  <c r="AK150" i="25"/>
  <c r="AJ150" i="25"/>
  <c r="AI150" i="25"/>
  <c r="AH150" i="25"/>
  <c r="AG150" i="25"/>
  <c r="AF150" i="25"/>
  <c r="AE150" i="25"/>
  <c r="AD150" i="25"/>
  <c r="AC150" i="25"/>
  <c r="AB150" i="25"/>
  <c r="AA150" i="25"/>
  <c r="Z150" i="25"/>
  <c r="Y150" i="25"/>
  <c r="X150" i="25"/>
  <c r="W150" i="25"/>
  <c r="V150" i="25"/>
  <c r="U150" i="25"/>
  <c r="T150" i="25"/>
  <c r="S150" i="25"/>
  <c r="R150" i="25"/>
  <c r="Q150" i="25"/>
  <c r="P150" i="25"/>
  <c r="O150" i="25"/>
  <c r="N150" i="25"/>
  <c r="M150" i="25"/>
  <c r="L150" i="25"/>
  <c r="K150" i="25"/>
  <c r="J150" i="25"/>
  <c r="I150" i="25"/>
  <c r="H150" i="25"/>
  <c r="G150" i="25"/>
  <c r="F150" i="25"/>
  <c r="E150" i="25"/>
  <c r="AU148" i="25"/>
  <c r="AT148" i="25"/>
  <c r="AS148" i="25"/>
  <c r="AR148" i="25"/>
  <c r="AQ148" i="25"/>
  <c r="AP148" i="25"/>
  <c r="AO148" i="25"/>
  <c r="AN148" i="25"/>
  <c r="AM148" i="25"/>
  <c r="AL148" i="25"/>
  <c r="AK148" i="25"/>
  <c r="AJ148" i="25"/>
  <c r="AI148" i="25"/>
  <c r="AH148" i="25"/>
  <c r="AG148" i="25"/>
  <c r="AF148" i="25"/>
  <c r="AE148" i="25"/>
  <c r="AD148" i="25"/>
  <c r="AC148" i="25"/>
  <c r="AB148" i="25"/>
  <c r="AA148" i="25"/>
  <c r="Z148" i="25"/>
  <c r="Y148" i="25"/>
  <c r="X148" i="25"/>
  <c r="W148" i="25"/>
  <c r="V148" i="25"/>
  <c r="U148" i="25"/>
  <c r="T148" i="25"/>
  <c r="S148" i="25"/>
  <c r="R148" i="25"/>
  <c r="Q148" i="25"/>
  <c r="P148" i="25"/>
  <c r="O148" i="25"/>
  <c r="M148" i="25"/>
  <c r="L148" i="25"/>
  <c r="K148" i="25"/>
  <c r="J148" i="25"/>
  <c r="I148" i="25"/>
  <c r="H148" i="25"/>
  <c r="G148" i="25"/>
  <c r="F148" i="25"/>
  <c r="E148" i="25"/>
  <c r="AU147" i="25"/>
  <c r="AT147" i="25"/>
  <c r="AS147" i="25"/>
  <c r="AR147" i="25"/>
  <c r="AQ147" i="25"/>
  <c r="AP147" i="25"/>
  <c r="AO147" i="25"/>
  <c r="AN147" i="25"/>
  <c r="AM147" i="25"/>
  <c r="AL147" i="25"/>
  <c r="AK147" i="25"/>
  <c r="AJ147" i="25"/>
  <c r="AI147" i="25"/>
  <c r="AH147" i="25"/>
  <c r="AG147" i="25"/>
  <c r="AF147" i="25"/>
  <c r="AE147" i="25"/>
  <c r="AD147" i="25"/>
  <c r="AC147" i="25"/>
  <c r="AB147" i="25"/>
  <c r="AA147" i="25"/>
  <c r="Z147" i="25"/>
  <c r="Y147" i="25"/>
  <c r="X147" i="25"/>
  <c r="W147" i="25"/>
  <c r="V147" i="25"/>
  <c r="U147" i="25"/>
  <c r="T147" i="25"/>
  <c r="S147" i="25"/>
  <c r="R147" i="25"/>
  <c r="Q147" i="25"/>
  <c r="P147" i="25"/>
  <c r="O147" i="25"/>
  <c r="N147" i="25"/>
  <c r="M147" i="25"/>
  <c r="L147" i="25"/>
  <c r="K147" i="25"/>
  <c r="J147" i="25"/>
  <c r="I147" i="25"/>
  <c r="H147" i="25"/>
  <c r="G147" i="25"/>
  <c r="F147" i="25"/>
  <c r="E147" i="25"/>
  <c r="AU145" i="25"/>
  <c r="AT145" i="25"/>
  <c r="AS145" i="25"/>
  <c r="AR145" i="25"/>
  <c r="AQ145" i="25"/>
  <c r="AP145" i="25"/>
  <c r="AO145" i="25"/>
  <c r="AN145" i="25"/>
  <c r="AM145" i="25"/>
  <c r="AL145" i="25"/>
  <c r="AK145" i="25"/>
  <c r="AJ145" i="25"/>
  <c r="AI145" i="25"/>
  <c r="AH145" i="25"/>
  <c r="AG145" i="25"/>
  <c r="AF145" i="25"/>
  <c r="AE145" i="25"/>
  <c r="AD145" i="25"/>
  <c r="AC145" i="25"/>
  <c r="AB145" i="25"/>
  <c r="AA145" i="25"/>
  <c r="Z145" i="25"/>
  <c r="Y145" i="25"/>
  <c r="X145" i="25"/>
  <c r="W145" i="25"/>
  <c r="V145" i="25"/>
  <c r="U145" i="25"/>
  <c r="T145" i="25"/>
  <c r="S145" i="25"/>
  <c r="R145" i="25"/>
  <c r="Q145" i="25"/>
  <c r="P145" i="25"/>
  <c r="O145" i="25"/>
  <c r="N145" i="25"/>
  <c r="L145" i="25"/>
  <c r="K145" i="25"/>
  <c r="J145" i="25"/>
  <c r="I145" i="25"/>
  <c r="H145" i="25"/>
  <c r="G145" i="25"/>
  <c r="F145" i="25"/>
  <c r="E145" i="25"/>
  <c r="AU144" i="25"/>
  <c r="AT144" i="25"/>
  <c r="AS144" i="25"/>
  <c r="AR144" i="25"/>
  <c r="AQ144" i="25"/>
  <c r="AP144" i="25"/>
  <c r="AO144" i="25"/>
  <c r="AN144" i="25"/>
  <c r="AM144" i="25"/>
  <c r="AL144" i="25"/>
  <c r="AK144" i="25"/>
  <c r="AJ144" i="25"/>
  <c r="AI144" i="25"/>
  <c r="AH144" i="25"/>
  <c r="AG144" i="25"/>
  <c r="AF144" i="25"/>
  <c r="AE144" i="25"/>
  <c r="AD144" i="25"/>
  <c r="AC144" i="25"/>
  <c r="AB144" i="25"/>
  <c r="AA144" i="25"/>
  <c r="Z144" i="25"/>
  <c r="Y144" i="25"/>
  <c r="X144" i="25"/>
  <c r="W144" i="25"/>
  <c r="V144" i="25"/>
  <c r="U144" i="25"/>
  <c r="T144" i="25"/>
  <c r="S144" i="25"/>
  <c r="R144" i="25"/>
  <c r="Q144" i="25"/>
  <c r="P144" i="25"/>
  <c r="O144" i="25"/>
  <c r="N144" i="25"/>
  <c r="M144" i="25"/>
  <c r="L144" i="25"/>
  <c r="K144" i="25"/>
  <c r="J144" i="25"/>
  <c r="I144" i="25"/>
  <c r="H144" i="25"/>
  <c r="G144" i="25"/>
  <c r="F144" i="25"/>
  <c r="E144" i="25"/>
  <c r="AU143" i="25"/>
  <c r="AT143" i="25"/>
  <c r="AS143" i="25"/>
  <c r="AR143" i="25"/>
  <c r="AQ143" i="25"/>
  <c r="AP143" i="25"/>
  <c r="AO143" i="25"/>
  <c r="AN143" i="25"/>
  <c r="AM143" i="25"/>
  <c r="AL143" i="25"/>
  <c r="AK143" i="25"/>
  <c r="AJ143" i="25"/>
  <c r="AI143" i="25"/>
  <c r="AH143" i="25"/>
  <c r="AG143" i="25"/>
  <c r="AF143" i="25"/>
  <c r="AE143" i="25"/>
  <c r="AD143" i="25"/>
  <c r="AC143" i="25"/>
  <c r="AB143" i="25"/>
  <c r="AA143" i="25"/>
  <c r="Z143" i="25"/>
  <c r="Y143" i="25"/>
  <c r="X143" i="25"/>
  <c r="W143" i="25"/>
  <c r="V143" i="25"/>
  <c r="U143" i="25"/>
  <c r="T143" i="25"/>
  <c r="S143" i="25"/>
  <c r="R143" i="25"/>
  <c r="Q143" i="25"/>
  <c r="P143" i="25"/>
  <c r="O143" i="25"/>
  <c r="N143" i="25"/>
  <c r="M143" i="25"/>
  <c r="L143" i="25"/>
  <c r="K143" i="25"/>
  <c r="J143" i="25"/>
  <c r="I143" i="25"/>
  <c r="H143" i="25"/>
  <c r="G143" i="25"/>
  <c r="F143" i="25"/>
  <c r="E143" i="25"/>
  <c r="AU142" i="25"/>
  <c r="AT142" i="25"/>
  <c r="AS142" i="25"/>
  <c r="AR142" i="25"/>
  <c r="AQ142" i="25"/>
  <c r="AP142" i="25"/>
  <c r="AO142" i="25"/>
  <c r="AN142" i="25"/>
  <c r="AM142" i="25"/>
  <c r="AL142" i="25"/>
  <c r="AK142" i="25"/>
  <c r="AJ142" i="25"/>
  <c r="AI142" i="25"/>
  <c r="AH142" i="25"/>
  <c r="AG142" i="25"/>
  <c r="AF142" i="25"/>
  <c r="AE142" i="25"/>
  <c r="AD142" i="25"/>
  <c r="AC142" i="25"/>
  <c r="AB142" i="25"/>
  <c r="AA142" i="25"/>
  <c r="Z142" i="25"/>
  <c r="Y142" i="25"/>
  <c r="X142" i="25"/>
  <c r="W142" i="25"/>
  <c r="V142" i="25"/>
  <c r="U142" i="25"/>
  <c r="T142" i="25"/>
  <c r="S142" i="25"/>
  <c r="R142" i="25"/>
  <c r="Q142" i="25"/>
  <c r="P142" i="25"/>
  <c r="O142" i="25"/>
  <c r="N142" i="25"/>
  <c r="M142" i="25"/>
  <c r="L142" i="25"/>
  <c r="K142" i="25"/>
  <c r="J142" i="25"/>
  <c r="I142" i="25"/>
  <c r="H142" i="25"/>
  <c r="G142" i="25"/>
  <c r="F142" i="25"/>
  <c r="E142" i="25"/>
  <c r="AU141" i="25"/>
  <c r="AT141" i="25"/>
  <c r="AS141" i="25"/>
  <c r="AR141" i="25"/>
  <c r="AQ141" i="25"/>
  <c r="AP141" i="25"/>
  <c r="AO141" i="25"/>
  <c r="AN141" i="25"/>
  <c r="AM141" i="25"/>
  <c r="AL141" i="25"/>
  <c r="AK141" i="25"/>
  <c r="AJ141" i="25"/>
  <c r="AI141" i="25"/>
  <c r="AH141" i="25"/>
  <c r="AG141" i="25"/>
  <c r="AF141" i="25"/>
  <c r="AE141" i="25"/>
  <c r="AD141" i="25"/>
  <c r="AC141" i="25"/>
  <c r="AB141" i="25"/>
  <c r="AA141" i="25"/>
  <c r="Z141" i="25"/>
  <c r="Y141" i="25"/>
  <c r="X141" i="25"/>
  <c r="W141" i="25"/>
  <c r="V141" i="25"/>
  <c r="U141" i="25"/>
  <c r="T141" i="25"/>
  <c r="S141" i="25"/>
  <c r="R141" i="25"/>
  <c r="Q141" i="25"/>
  <c r="P141" i="25"/>
  <c r="O141" i="25"/>
  <c r="N141" i="25"/>
  <c r="M141" i="25"/>
  <c r="L141" i="25"/>
  <c r="K141" i="25"/>
  <c r="J141" i="25"/>
  <c r="I141" i="25"/>
  <c r="H141" i="25"/>
  <c r="G141" i="25"/>
  <c r="F141" i="25"/>
  <c r="E141" i="25"/>
  <c r="AU139" i="25"/>
  <c r="AT139" i="25"/>
  <c r="AS139" i="25"/>
  <c r="AR139" i="25"/>
  <c r="AQ139" i="25"/>
  <c r="AP139" i="25"/>
  <c r="AO139" i="25"/>
  <c r="AN139" i="25"/>
  <c r="AM139" i="25"/>
  <c r="AL139" i="25"/>
  <c r="AK139" i="25"/>
  <c r="AJ139" i="25"/>
  <c r="AI139" i="25"/>
  <c r="AH139" i="25"/>
  <c r="AG139" i="25"/>
  <c r="AF139" i="25"/>
  <c r="AE139" i="25"/>
  <c r="AD139" i="25"/>
  <c r="AC139" i="25"/>
  <c r="AB139" i="25"/>
  <c r="AA139" i="25"/>
  <c r="Z139" i="25"/>
  <c r="Y139" i="25"/>
  <c r="X139" i="25"/>
  <c r="W139" i="25"/>
  <c r="V139" i="25"/>
  <c r="U139" i="25"/>
  <c r="T139" i="25"/>
  <c r="S139" i="25"/>
  <c r="R139" i="25"/>
  <c r="Q139" i="25"/>
  <c r="P139" i="25"/>
  <c r="O139" i="25"/>
  <c r="N139" i="25"/>
  <c r="M139" i="25"/>
  <c r="L139" i="25"/>
  <c r="K139" i="25"/>
  <c r="J139" i="25"/>
  <c r="I139" i="25"/>
  <c r="H139" i="25"/>
  <c r="G139" i="25"/>
  <c r="F139" i="25"/>
  <c r="E139" i="25"/>
  <c r="AU138" i="25"/>
  <c r="AT138" i="25"/>
  <c r="AS138" i="25"/>
  <c r="AR138" i="25"/>
  <c r="AQ138" i="25"/>
  <c r="AP138" i="25"/>
  <c r="AO138" i="25"/>
  <c r="AN138" i="25"/>
  <c r="AM138" i="25"/>
  <c r="AL138" i="25"/>
  <c r="AK138" i="25"/>
  <c r="AJ138" i="25"/>
  <c r="AI138" i="25"/>
  <c r="AH138" i="25"/>
  <c r="AG138" i="25"/>
  <c r="AF138" i="25"/>
  <c r="AE138" i="25"/>
  <c r="AD138" i="25"/>
  <c r="AC138" i="25"/>
  <c r="AB138" i="25"/>
  <c r="AA138" i="25"/>
  <c r="Z138" i="25"/>
  <c r="Y138" i="25"/>
  <c r="X138" i="25"/>
  <c r="W138" i="25"/>
  <c r="V138" i="25"/>
  <c r="U138" i="25"/>
  <c r="T138" i="25"/>
  <c r="S138" i="25"/>
  <c r="R138" i="25"/>
  <c r="Q138" i="25"/>
  <c r="P138" i="25"/>
  <c r="O138" i="25"/>
  <c r="N138" i="25"/>
  <c r="M138" i="25"/>
  <c r="L138" i="25"/>
  <c r="K138" i="25"/>
  <c r="J138" i="25"/>
  <c r="I138" i="25"/>
  <c r="H138" i="25"/>
  <c r="G138" i="25"/>
  <c r="F138" i="25"/>
  <c r="E138" i="25"/>
  <c r="AU137" i="25"/>
  <c r="AT137" i="25"/>
  <c r="AS137" i="25"/>
  <c r="AR137" i="25"/>
  <c r="AQ137" i="25"/>
  <c r="AP137" i="25"/>
  <c r="AO137" i="25"/>
  <c r="AN137" i="25"/>
  <c r="AM137" i="25"/>
  <c r="AL137" i="25"/>
  <c r="AK137" i="25"/>
  <c r="AJ137" i="25"/>
  <c r="AI137" i="25"/>
  <c r="AH137" i="25"/>
  <c r="AG137" i="25"/>
  <c r="AF137" i="25"/>
  <c r="AE137" i="25"/>
  <c r="AD137" i="25"/>
  <c r="AC137" i="25"/>
  <c r="AB137" i="25"/>
  <c r="AA137" i="25"/>
  <c r="Z137" i="25"/>
  <c r="Y137" i="25"/>
  <c r="X137" i="25"/>
  <c r="W137" i="25"/>
  <c r="V137" i="25"/>
  <c r="U137" i="25"/>
  <c r="T137" i="25"/>
  <c r="S137" i="25"/>
  <c r="R137" i="25"/>
  <c r="Q137" i="25"/>
  <c r="P137" i="25"/>
  <c r="O137" i="25"/>
  <c r="N137" i="25"/>
  <c r="M137" i="25"/>
  <c r="L137" i="25"/>
  <c r="K137" i="25"/>
  <c r="J137" i="25"/>
  <c r="I137" i="25"/>
  <c r="H137" i="25"/>
  <c r="G137" i="25"/>
  <c r="F137" i="25"/>
  <c r="E137" i="25"/>
  <c r="AU136" i="25"/>
  <c r="AT136" i="25"/>
  <c r="AS136" i="25"/>
  <c r="AR136" i="25"/>
  <c r="AQ136" i="25"/>
  <c r="AP136" i="25"/>
  <c r="AO136" i="25"/>
  <c r="AN136" i="25"/>
  <c r="AM136" i="25"/>
  <c r="AL136" i="25"/>
  <c r="AK136" i="25"/>
  <c r="AJ136" i="25"/>
  <c r="AI136" i="25"/>
  <c r="AH136" i="25"/>
  <c r="AG136" i="25"/>
  <c r="AF136" i="25"/>
  <c r="AE136" i="25"/>
  <c r="AD136" i="25"/>
  <c r="AC136" i="25"/>
  <c r="AB136" i="25"/>
  <c r="AA136" i="25"/>
  <c r="Z136" i="25"/>
  <c r="Y136" i="25"/>
  <c r="X136" i="25"/>
  <c r="W136" i="25"/>
  <c r="V136" i="25"/>
  <c r="U136" i="25"/>
  <c r="T136" i="25"/>
  <c r="S136" i="25"/>
  <c r="R136" i="25"/>
  <c r="Q136" i="25"/>
  <c r="P136" i="25"/>
  <c r="O136" i="25"/>
  <c r="N136" i="25"/>
  <c r="M136" i="25"/>
  <c r="L136" i="25"/>
  <c r="K136" i="25"/>
  <c r="J136" i="25"/>
  <c r="I136" i="25"/>
  <c r="H136" i="25"/>
  <c r="G136" i="25"/>
  <c r="F136" i="25"/>
  <c r="E136" i="25"/>
  <c r="AU135" i="25"/>
  <c r="AT135" i="25"/>
  <c r="AS135" i="25"/>
  <c r="AR135" i="25"/>
  <c r="AQ135" i="25"/>
  <c r="AP135" i="25"/>
  <c r="AO135" i="25"/>
  <c r="AN135" i="25"/>
  <c r="AM135" i="25"/>
  <c r="AL135" i="25"/>
  <c r="AK135" i="25"/>
  <c r="AJ135" i="25"/>
  <c r="AI135" i="25"/>
  <c r="AH135" i="25"/>
  <c r="AG135" i="25"/>
  <c r="AF135" i="25"/>
  <c r="AE135" i="25"/>
  <c r="AD135" i="25"/>
  <c r="AC135" i="25"/>
  <c r="AB135" i="25"/>
  <c r="AA135" i="25"/>
  <c r="Z135" i="25"/>
  <c r="Y135" i="25"/>
  <c r="X135" i="25"/>
  <c r="W135" i="25"/>
  <c r="V135" i="25"/>
  <c r="U135" i="25"/>
  <c r="T135" i="25"/>
  <c r="S135" i="25"/>
  <c r="R135" i="25"/>
  <c r="Q135" i="25"/>
  <c r="P135" i="25"/>
  <c r="O135" i="25"/>
  <c r="N135" i="25"/>
  <c r="M135" i="25"/>
  <c r="L135" i="25"/>
  <c r="K135" i="25"/>
  <c r="J135" i="25"/>
  <c r="I135" i="25"/>
  <c r="H135" i="25"/>
  <c r="G135" i="25"/>
  <c r="F135" i="25"/>
  <c r="E135" i="25"/>
  <c r="AU134" i="25"/>
  <c r="AT134" i="25"/>
  <c r="AS134" i="25"/>
  <c r="AR134" i="25"/>
  <c r="AQ134" i="25"/>
  <c r="AP134" i="25"/>
  <c r="AO134" i="25"/>
  <c r="AN134" i="25"/>
  <c r="AM134" i="25"/>
  <c r="AL134" i="25"/>
  <c r="AK134" i="25"/>
  <c r="AJ134" i="25"/>
  <c r="AI134" i="25"/>
  <c r="AH134" i="25"/>
  <c r="AG134" i="25"/>
  <c r="AF134" i="25"/>
  <c r="AE134" i="25"/>
  <c r="AD134" i="25"/>
  <c r="AC134" i="25"/>
  <c r="AB134" i="25"/>
  <c r="AA134" i="25"/>
  <c r="Z134" i="25"/>
  <c r="Y134" i="25"/>
  <c r="X134" i="25"/>
  <c r="W134" i="25"/>
  <c r="V134" i="25"/>
  <c r="U134" i="25"/>
  <c r="T134" i="25"/>
  <c r="S134" i="25"/>
  <c r="R134" i="25"/>
  <c r="Q134" i="25"/>
  <c r="P134" i="25"/>
  <c r="O134" i="25"/>
  <c r="N134" i="25"/>
  <c r="M134" i="25"/>
  <c r="L134" i="25"/>
  <c r="K134" i="25"/>
  <c r="J134" i="25"/>
  <c r="I134" i="25"/>
  <c r="H134" i="25"/>
  <c r="G134" i="25"/>
  <c r="F134" i="25"/>
  <c r="E134" i="25"/>
  <c r="AU133" i="25"/>
  <c r="AT133" i="25"/>
  <c r="AS133" i="25"/>
  <c r="AR133" i="25"/>
  <c r="AQ133" i="25"/>
  <c r="AP133" i="25"/>
  <c r="AO133" i="25"/>
  <c r="AN133" i="25"/>
  <c r="AM133" i="25"/>
  <c r="AL133" i="25"/>
  <c r="AK133" i="25"/>
  <c r="AJ133" i="25"/>
  <c r="AI133" i="25"/>
  <c r="AH133" i="25"/>
  <c r="AG133" i="25"/>
  <c r="AF133" i="25"/>
  <c r="AE133" i="25"/>
  <c r="AD133" i="25"/>
  <c r="AC133" i="25"/>
  <c r="AB133" i="25"/>
  <c r="AA133" i="25"/>
  <c r="Z133" i="25"/>
  <c r="Y133" i="25"/>
  <c r="X133" i="25"/>
  <c r="W133" i="25"/>
  <c r="V133" i="25"/>
  <c r="U133" i="25"/>
  <c r="T133" i="25"/>
  <c r="S133" i="25"/>
  <c r="R133" i="25"/>
  <c r="Q133" i="25"/>
  <c r="P133" i="25"/>
  <c r="O133" i="25"/>
  <c r="N133" i="25"/>
  <c r="M133" i="25"/>
  <c r="L133" i="25"/>
  <c r="K133" i="25"/>
  <c r="J133" i="25"/>
  <c r="I133" i="25"/>
  <c r="H133" i="25"/>
  <c r="G133" i="25"/>
  <c r="F133" i="25"/>
  <c r="E133" i="25"/>
  <c r="AU131" i="25"/>
  <c r="AT131" i="25"/>
  <c r="AS131" i="25"/>
  <c r="AR131" i="25"/>
  <c r="AQ131" i="25"/>
  <c r="AP131" i="25"/>
  <c r="AO131" i="25"/>
  <c r="AN131" i="25"/>
  <c r="AM131" i="25"/>
  <c r="AL131" i="25"/>
  <c r="AK131" i="25"/>
  <c r="AJ131" i="25"/>
  <c r="AI131" i="25"/>
  <c r="AH131" i="25"/>
  <c r="AG131" i="25"/>
  <c r="AF131" i="25"/>
  <c r="AE131" i="25"/>
  <c r="AD131" i="25"/>
  <c r="AC131" i="25"/>
  <c r="AB131" i="25"/>
  <c r="AA131" i="25"/>
  <c r="Z131" i="25"/>
  <c r="Y131" i="25"/>
  <c r="X131" i="25"/>
  <c r="W131" i="25"/>
  <c r="V131" i="25"/>
  <c r="U131" i="25"/>
  <c r="T131" i="25"/>
  <c r="S131" i="25"/>
  <c r="R131" i="25"/>
  <c r="Q131" i="25"/>
  <c r="P131" i="25"/>
  <c r="O131" i="25"/>
  <c r="N131" i="25"/>
  <c r="M131" i="25"/>
  <c r="L131" i="25"/>
  <c r="K131" i="25"/>
  <c r="J131" i="25"/>
  <c r="I131" i="25"/>
  <c r="H131" i="25"/>
  <c r="G131" i="25"/>
  <c r="F131" i="25"/>
  <c r="E131" i="25"/>
  <c r="AU129" i="25"/>
  <c r="AT129" i="25"/>
  <c r="AS129" i="25"/>
  <c r="AR129" i="25"/>
  <c r="AQ129" i="25"/>
  <c r="AP129" i="25"/>
  <c r="AO129" i="25"/>
  <c r="AN129" i="25"/>
  <c r="AM129" i="25"/>
  <c r="AL129" i="25"/>
  <c r="AK129" i="25"/>
  <c r="AJ129" i="25"/>
  <c r="AI129" i="25"/>
  <c r="AH129" i="25"/>
  <c r="AG129" i="25"/>
  <c r="AF129" i="25"/>
  <c r="AE129" i="25"/>
  <c r="AD129" i="25"/>
  <c r="AC129" i="25"/>
  <c r="AB129" i="25"/>
  <c r="AA129" i="25"/>
  <c r="Z129" i="25"/>
  <c r="Y129" i="25"/>
  <c r="X129" i="25"/>
  <c r="W129" i="25"/>
  <c r="V129" i="25"/>
  <c r="U129" i="25"/>
  <c r="T129" i="25"/>
  <c r="S129" i="25"/>
  <c r="R129" i="25"/>
  <c r="Q129" i="25"/>
  <c r="P129" i="25"/>
  <c r="O129" i="25"/>
  <c r="N129" i="25"/>
  <c r="M129" i="25"/>
  <c r="L129" i="25"/>
  <c r="K129" i="25"/>
  <c r="J129" i="25"/>
  <c r="I129" i="25"/>
  <c r="H129" i="25"/>
  <c r="G129" i="25"/>
  <c r="F129" i="25"/>
  <c r="E129" i="25"/>
  <c r="AU122" i="25"/>
  <c r="AT122" i="25"/>
  <c r="AS122" i="25"/>
  <c r="AR122" i="25"/>
  <c r="AQ122" i="25"/>
  <c r="AP122" i="25"/>
  <c r="AO122" i="25"/>
  <c r="AN122" i="25"/>
  <c r="AM122" i="25"/>
  <c r="AL122" i="25"/>
  <c r="AK122" i="25"/>
  <c r="AJ122" i="25"/>
  <c r="AI122" i="25"/>
  <c r="AH122" i="25"/>
  <c r="AG122" i="25"/>
  <c r="AF122" i="25"/>
  <c r="AE122" i="25"/>
  <c r="AD122" i="25"/>
  <c r="AC122" i="25"/>
  <c r="AB122" i="25"/>
  <c r="AA122" i="25"/>
  <c r="Z122" i="25"/>
  <c r="Y122" i="25"/>
  <c r="X122" i="25"/>
  <c r="W122" i="25"/>
  <c r="V122" i="25"/>
  <c r="U122" i="25"/>
  <c r="T122" i="25"/>
  <c r="S122" i="25"/>
  <c r="R122" i="25"/>
  <c r="Q122" i="25"/>
  <c r="P122" i="25"/>
  <c r="O122" i="25"/>
  <c r="N122" i="25"/>
  <c r="M122" i="25"/>
  <c r="L122" i="25"/>
  <c r="K122" i="25"/>
  <c r="J122" i="25"/>
  <c r="I122" i="25"/>
  <c r="H122" i="25"/>
  <c r="G122" i="25"/>
  <c r="F122" i="25"/>
  <c r="E122" i="25"/>
  <c r="AU121" i="25"/>
  <c r="AT121" i="25"/>
  <c r="AS121" i="25"/>
  <c r="AR121" i="25"/>
  <c r="AQ121" i="25"/>
  <c r="AP121" i="25"/>
  <c r="AO121" i="25"/>
  <c r="AN121" i="25"/>
  <c r="AM121" i="25"/>
  <c r="AL121" i="25"/>
  <c r="AK121" i="25"/>
  <c r="AJ121" i="25"/>
  <c r="AI121" i="25"/>
  <c r="AH121" i="25"/>
  <c r="AG121" i="25"/>
  <c r="AF121" i="25"/>
  <c r="AE121" i="25"/>
  <c r="AD121" i="25"/>
  <c r="AC121" i="25"/>
  <c r="AB121" i="25"/>
  <c r="AA121" i="25"/>
  <c r="Z121" i="25"/>
  <c r="Y121" i="25"/>
  <c r="X121" i="25"/>
  <c r="W121" i="25"/>
  <c r="V121" i="25"/>
  <c r="U121" i="25"/>
  <c r="T121" i="25"/>
  <c r="S121" i="25"/>
  <c r="R121" i="25"/>
  <c r="Q121" i="25"/>
  <c r="P121" i="25"/>
  <c r="O121" i="25"/>
  <c r="N121" i="25"/>
  <c r="M121" i="25"/>
  <c r="L121" i="25"/>
  <c r="K121" i="25"/>
  <c r="J121" i="25"/>
  <c r="I121" i="25"/>
  <c r="H121" i="25"/>
  <c r="G121" i="25"/>
  <c r="F121" i="25"/>
  <c r="E121" i="25"/>
  <c r="AU120" i="25"/>
  <c r="AT120" i="25"/>
  <c r="AS120" i="25"/>
  <c r="AR120" i="25"/>
  <c r="AQ120" i="25"/>
  <c r="AP120" i="25"/>
  <c r="AO120" i="25"/>
  <c r="AN120" i="25"/>
  <c r="AM120" i="25"/>
  <c r="AL120" i="25"/>
  <c r="AK120" i="25"/>
  <c r="AJ120" i="25"/>
  <c r="AI120" i="25"/>
  <c r="AH120" i="25"/>
  <c r="AG120" i="25"/>
  <c r="AF120" i="25"/>
  <c r="AE120" i="25"/>
  <c r="AD120" i="25"/>
  <c r="AC120" i="25"/>
  <c r="AB120" i="25"/>
  <c r="AA120" i="25"/>
  <c r="Z120" i="25"/>
  <c r="Y120" i="25"/>
  <c r="X120" i="25"/>
  <c r="W120" i="25"/>
  <c r="V120" i="25"/>
  <c r="U120" i="25"/>
  <c r="T120" i="25"/>
  <c r="S120" i="25"/>
  <c r="R120" i="25"/>
  <c r="Q120" i="25"/>
  <c r="P120" i="25"/>
  <c r="O120" i="25"/>
  <c r="N120" i="25"/>
  <c r="M120" i="25"/>
  <c r="L120" i="25"/>
  <c r="K120" i="25"/>
  <c r="J120" i="25"/>
  <c r="I120" i="25"/>
  <c r="H120" i="25"/>
  <c r="G120" i="25"/>
  <c r="F120" i="25"/>
  <c r="E120" i="25"/>
  <c r="AU119" i="25"/>
  <c r="AT119" i="25"/>
  <c r="AS119" i="25"/>
  <c r="AR119" i="25"/>
  <c r="AQ119" i="25"/>
  <c r="AP119" i="25"/>
  <c r="AO119" i="25"/>
  <c r="AN119" i="25"/>
  <c r="AM119" i="25"/>
  <c r="AL119" i="25"/>
  <c r="AK119" i="25"/>
  <c r="AJ119" i="25"/>
  <c r="AI119" i="25"/>
  <c r="AH119" i="25"/>
  <c r="AG119" i="25"/>
  <c r="AF119" i="25"/>
  <c r="AE119" i="25"/>
  <c r="AD119" i="25"/>
  <c r="AC119" i="25"/>
  <c r="AB119" i="25"/>
  <c r="AA119" i="25"/>
  <c r="Z119" i="25"/>
  <c r="Y119" i="25"/>
  <c r="X119" i="25"/>
  <c r="W119" i="25"/>
  <c r="V119" i="25"/>
  <c r="U119" i="25"/>
  <c r="T119" i="25"/>
  <c r="S119" i="25"/>
  <c r="R119" i="25"/>
  <c r="Q119" i="25"/>
  <c r="P119" i="25"/>
  <c r="O119" i="25"/>
  <c r="N119" i="25"/>
  <c r="M119" i="25"/>
  <c r="L119" i="25"/>
  <c r="K119" i="25"/>
  <c r="J119" i="25"/>
  <c r="I119" i="25"/>
  <c r="H119" i="25"/>
  <c r="G119" i="25"/>
  <c r="F119" i="25"/>
  <c r="E119" i="25"/>
  <c r="AU117" i="25"/>
  <c r="AT117" i="25"/>
  <c r="AS117" i="25"/>
  <c r="AR117" i="25"/>
  <c r="AQ117" i="25"/>
  <c r="AP117" i="25"/>
  <c r="AO117" i="25"/>
  <c r="AN117" i="25"/>
  <c r="AM117" i="25"/>
  <c r="AL117" i="25"/>
  <c r="AK117" i="25"/>
  <c r="AJ117" i="25"/>
  <c r="AI117" i="25"/>
  <c r="AH117" i="25"/>
  <c r="AG117" i="25"/>
  <c r="AF117" i="25"/>
  <c r="AE117" i="25"/>
  <c r="AD117" i="25"/>
  <c r="AC117" i="25"/>
  <c r="AB117" i="25"/>
  <c r="AA117" i="25"/>
  <c r="Z117" i="25"/>
  <c r="Y117" i="25"/>
  <c r="X117" i="25"/>
  <c r="W117" i="25"/>
  <c r="V117" i="25"/>
  <c r="U117" i="25"/>
  <c r="T117" i="25"/>
  <c r="S117" i="25"/>
  <c r="R117" i="25"/>
  <c r="Q117" i="25"/>
  <c r="P117" i="25"/>
  <c r="O117" i="25"/>
  <c r="N117" i="25"/>
  <c r="M117" i="25"/>
  <c r="L117" i="25"/>
  <c r="K117" i="25"/>
  <c r="J117" i="25"/>
  <c r="I117" i="25"/>
  <c r="H117" i="25"/>
  <c r="G117" i="25"/>
  <c r="F117" i="25"/>
  <c r="E117" i="25"/>
  <c r="AU116" i="25"/>
  <c r="AT116" i="25"/>
  <c r="AS116" i="25"/>
  <c r="AR116" i="25"/>
  <c r="AQ116" i="25"/>
  <c r="AP116" i="25"/>
  <c r="AO116" i="25"/>
  <c r="AN116" i="25"/>
  <c r="AM116" i="25"/>
  <c r="AL116" i="25"/>
  <c r="AK116" i="25"/>
  <c r="AJ116" i="25"/>
  <c r="AI116" i="25"/>
  <c r="AH116" i="25"/>
  <c r="AG116" i="25"/>
  <c r="AF116" i="25"/>
  <c r="AE116" i="25"/>
  <c r="AD116" i="25"/>
  <c r="AC116" i="25"/>
  <c r="AB116" i="25"/>
  <c r="AA116" i="25"/>
  <c r="Z116" i="25"/>
  <c r="Y116" i="25"/>
  <c r="X116" i="25"/>
  <c r="W116" i="25"/>
  <c r="V116" i="25"/>
  <c r="U116" i="25"/>
  <c r="T116" i="25"/>
  <c r="S116" i="25"/>
  <c r="R116" i="25"/>
  <c r="Q116" i="25"/>
  <c r="P116" i="25"/>
  <c r="O116" i="25"/>
  <c r="N116" i="25"/>
  <c r="M116" i="25"/>
  <c r="L116" i="25"/>
  <c r="K116" i="25"/>
  <c r="J116" i="25"/>
  <c r="I116" i="25"/>
  <c r="H116" i="25"/>
  <c r="G116" i="25"/>
  <c r="F116" i="25"/>
  <c r="E116" i="25"/>
  <c r="AU115" i="25"/>
  <c r="AT115" i="25"/>
  <c r="AS115" i="25"/>
  <c r="AR115" i="25"/>
  <c r="AQ115" i="25"/>
  <c r="AP115" i="25"/>
  <c r="AO115" i="25"/>
  <c r="AN115" i="25"/>
  <c r="AM115" i="25"/>
  <c r="AL115" i="25"/>
  <c r="AK115" i="25"/>
  <c r="AJ115" i="25"/>
  <c r="AI115" i="25"/>
  <c r="AH115" i="25"/>
  <c r="AG115" i="25"/>
  <c r="AF115" i="25"/>
  <c r="AE115" i="25"/>
  <c r="AD115" i="25"/>
  <c r="AC115" i="25"/>
  <c r="AB115" i="25"/>
  <c r="AA115" i="25"/>
  <c r="Z115" i="25"/>
  <c r="Y115" i="25"/>
  <c r="X115" i="25"/>
  <c r="W115" i="25"/>
  <c r="V115" i="25"/>
  <c r="U115" i="25"/>
  <c r="T115" i="25"/>
  <c r="S115" i="25"/>
  <c r="R115" i="25"/>
  <c r="Q115" i="25"/>
  <c r="P115" i="25"/>
  <c r="O115" i="25"/>
  <c r="N115" i="25"/>
  <c r="M115" i="25"/>
  <c r="L115" i="25"/>
  <c r="J115" i="25"/>
  <c r="I115" i="25"/>
  <c r="H115" i="25"/>
  <c r="G115" i="25"/>
  <c r="F115" i="25"/>
  <c r="E115" i="25"/>
  <c r="AU114" i="25"/>
  <c r="AT114" i="25"/>
  <c r="AS114" i="25"/>
  <c r="AR114" i="25"/>
  <c r="AQ114" i="25"/>
  <c r="AP114" i="25"/>
  <c r="AO114" i="25"/>
  <c r="AN114" i="25"/>
  <c r="AM114" i="25"/>
  <c r="AL114" i="25"/>
  <c r="AK114" i="25"/>
  <c r="AJ114" i="25"/>
  <c r="AI114" i="25"/>
  <c r="AH114" i="25"/>
  <c r="AG114" i="25"/>
  <c r="AF114" i="25"/>
  <c r="AE114" i="25"/>
  <c r="AD114" i="25"/>
  <c r="AC114" i="25"/>
  <c r="AB114" i="25"/>
  <c r="AA114" i="25"/>
  <c r="Z114" i="25"/>
  <c r="Y114" i="25"/>
  <c r="X114" i="25"/>
  <c r="W114" i="25"/>
  <c r="V114" i="25"/>
  <c r="U114" i="25"/>
  <c r="T114" i="25"/>
  <c r="S114" i="25"/>
  <c r="R114" i="25"/>
  <c r="Q114" i="25"/>
  <c r="P114" i="25"/>
  <c r="O114" i="25"/>
  <c r="N114" i="25"/>
  <c r="M114" i="25"/>
  <c r="L114" i="25"/>
  <c r="K114" i="25"/>
  <c r="J114" i="25"/>
  <c r="I114" i="25"/>
  <c r="H114" i="25"/>
  <c r="G114" i="25"/>
  <c r="F114" i="25"/>
  <c r="E114" i="25"/>
  <c r="AU112" i="25"/>
  <c r="AT112" i="25"/>
  <c r="AS112" i="25"/>
  <c r="AR112" i="25"/>
  <c r="AQ112" i="25"/>
  <c r="AP112" i="25"/>
  <c r="AO112" i="25"/>
  <c r="AN112" i="25"/>
  <c r="AM112" i="25"/>
  <c r="AL112" i="25"/>
  <c r="AK112" i="25"/>
  <c r="AJ112" i="25"/>
  <c r="AI112" i="25"/>
  <c r="AH112" i="25"/>
  <c r="AG112" i="25"/>
  <c r="AF112" i="25"/>
  <c r="AE112" i="25"/>
  <c r="AD112" i="25"/>
  <c r="AC112" i="25"/>
  <c r="AB112" i="25"/>
  <c r="AA112" i="25"/>
  <c r="Z112" i="25"/>
  <c r="Y112" i="25"/>
  <c r="X112" i="25"/>
  <c r="W112" i="25"/>
  <c r="V112" i="25"/>
  <c r="U112" i="25"/>
  <c r="T112" i="25"/>
  <c r="S112" i="25"/>
  <c r="R112" i="25"/>
  <c r="Q112" i="25"/>
  <c r="P112" i="25"/>
  <c r="O112" i="25"/>
  <c r="N112" i="25"/>
  <c r="M112" i="25"/>
  <c r="L112" i="25"/>
  <c r="K112" i="25"/>
  <c r="J112" i="25"/>
  <c r="I112" i="25"/>
  <c r="H112" i="25"/>
  <c r="G112" i="25"/>
  <c r="F112" i="25"/>
  <c r="E112" i="25"/>
  <c r="AU111" i="25"/>
  <c r="AT111" i="25"/>
  <c r="AS111" i="25"/>
  <c r="AR111" i="25"/>
  <c r="AQ111" i="25"/>
  <c r="AP111" i="25"/>
  <c r="AO111" i="25"/>
  <c r="AN111" i="25"/>
  <c r="AM111" i="25"/>
  <c r="AL111" i="25"/>
  <c r="AK111" i="25"/>
  <c r="AJ111" i="25"/>
  <c r="AI111" i="25"/>
  <c r="AH111" i="25"/>
  <c r="AG111" i="25"/>
  <c r="AF111" i="25"/>
  <c r="AE111" i="25"/>
  <c r="AD111" i="25"/>
  <c r="AC111" i="25"/>
  <c r="AB111" i="25"/>
  <c r="AA111" i="25"/>
  <c r="Z111" i="25"/>
  <c r="Y111" i="25"/>
  <c r="X111" i="25"/>
  <c r="W111" i="25"/>
  <c r="V111" i="25"/>
  <c r="U111" i="25"/>
  <c r="T111" i="25"/>
  <c r="S111" i="25"/>
  <c r="R111" i="25"/>
  <c r="Q111" i="25"/>
  <c r="P111" i="25"/>
  <c r="O111" i="25"/>
  <c r="N111" i="25"/>
  <c r="M111" i="25"/>
  <c r="L111" i="25"/>
  <c r="K111" i="25"/>
  <c r="J111" i="25"/>
  <c r="I111" i="25"/>
  <c r="H111" i="25"/>
  <c r="G111" i="25"/>
  <c r="F111" i="25"/>
  <c r="E111" i="25"/>
  <c r="AU110" i="25"/>
  <c r="AT110" i="25"/>
  <c r="AS110" i="25"/>
  <c r="AR110" i="25"/>
  <c r="AQ110" i="25"/>
  <c r="AP110" i="25"/>
  <c r="AO110" i="25"/>
  <c r="AN110" i="25"/>
  <c r="AM110" i="25"/>
  <c r="AL110" i="25"/>
  <c r="AK110" i="25"/>
  <c r="AJ110" i="25"/>
  <c r="AI110" i="25"/>
  <c r="AH110" i="25"/>
  <c r="AG110" i="25"/>
  <c r="AF110" i="25"/>
  <c r="AE110" i="25"/>
  <c r="AD110" i="25"/>
  <c r="AC110" i="25"/>
  <c r="AB110" i="25"/>
  <c r="AA110" i="25"/>
  <c r="Z110" i="25"/>
  <c r="Y110" i="25"/>
  <c r="X110" i="25"/>
  <c r="W110" i="25"/>
  <c r="V110" i="25"/>
  <c r="U110" i="25"/>
  <c r="T110" i="25"/>
  <c r="S110" i="25"/>
  <c r="R110" i="25"/>
  <c r="Q110" i="25"/>
  <c r="P110" i="25"/>
  <c r="O110" i="25"/>
  <c r="N110" i="25"/>
  <c r="M110" i="25"/>
  <c r="L110" i="25"/>
  <c r="K110" i="25"/>
  <c r="J110" i="25"/>
  <c r="I110" i="25"/>
  <c r="H110" i="25"/>
  <c r="G110" i="25"/>
  <c r="F110" i="25"/>
  <c r="E110" i="25"/>
  <c r="AU109" i="25"/>
  <c r="AT109" i="25"/>
  <c r="AS109" i="25"/>
  <c r="AR109" i="25"/>
  <c r="AQ109" i="25"/>
  <c r="AP109" i="25"/>
  <c r="AO109" i="25"/>
  <c r="AN109" i="25"/>
  <c r="AM109" i="25"/>
  <c r="AL109" i="25"/>
  <c r="AK109" i="25"/>
  <c r="AJ109" i="25"/>
  <c r="AI109" i="25"/>
  <c r="AH109" i="25"/>
  <c r="AG109" i="25"/>
  <c r="AF109" i="25"/>
  <c r="AE109" i="25"/>
  <c r="AD109" i="25"/>
  <c r="AC109" i="25"/>
  <c r="AB109" i="25"/>
  <c r="AA109" i="25"/>
  <c r="Z109" i="25"/>
  <c r="Y109" i="25"/>
  <c r="X109" i="25"/>
  <c r="W109" i="25"/>
  <c r="V109" i="25"/>
  <c r="U109" i="25"/>
  <c r="T109" i="25"/>
  <c r="S109" i="25"/>
  <c r="R109" i="25"/>
  <c r="Q109" i="25"/>
  <c r="P109" i="25"/>
  <c r="O109" i="25"/>
  <c r="N109" i="25"/>
  <c r="M109" i="25"/>
  <c r="L109" i="25"/>
  <c r="K109" i="25"/>
  <c r="J109" i="25"/>
  <c r="I109" i="25"/>
  <c r="H109" i="25"/>
  <c r="G109" i="25"/>
  <c r="F109" i="25"/>
  <c r="E109" i="25"/>
  <c r="AU108" i="25"/>
  <c r="AT108" i="25"/>
  <c r="AS108" i="25"/>
  <c r="AR108" i="25"/>
  <c r="AQ108" i="25"/>
  <c r="AP108" i="25"/>
  <c r="AO108" i="25"/>
  <c r="AN108" i="25"/>
  <c r="AM108" i="25"/>
  <c r="AL108" i="25"/>
  <c r="AK108" i="25"/>
  <c r="AJ108" i="25"/>
  <c r="AI108" i="25"/>
  <c r="AH108" i="25"/>
  <c r="AG108" i="25"/>
  <c r="AF108" i="25"/>
  <c r="AE108" i="25"/>
  <c r="AD108" i="25"/>
  <c r="AC108" i="25"/>
  <c r="AB108" i="25"/>
  <c r="AA108" i="25"/>
  <c r="Z108" i="25"/>
  <c r="Y108" i="25"/>
  <c r="X108" i="25"/>
  <c r="W108" i="25"/>
  <c r="V108" i="25"/>
  <c r="U108" i="25"/>
  <c r="T108" i="25"/>
  <c r="S108" i="25"/>
  <c r="R108" i="25"/>
  <c r="Q108" i="25"/>
  <c r="P108" i="25"/>
  <c r="O108" i="25"/>
  <c r="N108" i="25"/>
  <c r="M108" i="25"/>
  <c r="L108" i="25"/>
  <c r="K108" i="25"/>
  <c r="J108" i="25"/>
  <c r="I108" i="25"/>
  <c r="H108" i="25"/>
  <c r="G108" i="25"/>
  <c r="F108" i="25"/>
  <c r="E108" i="25"/>
  <c r="AU106" i="25"/>
  <c r="AT106" i="25"/>
  <c r="AS106" i="25"/>
  <c r="AR106" i="25"/>
  <c r="AQ106" i="25"/>
  <c r="AP106" i="25"/>
  <c r="AO106" i="25"/>
  <c r="AN106" i="25"/>
  <c r="AM106" i="25"/>
  <c r="AL106" i="25"/>
  <c r="AK106" i="25"/>
  <c r="AJ106" i="25"/>
  <c r="AI106" i="25"/>
  <c r="AH106" i="25"/>
  <c r="AG106" i="25"/>
  <c r="AF106" i="25"/>
  <c r="AE106" i="25"/>
  <c r="AD106" i="25"/>
  <c r="AC106" i="25"/>
  <c r="AB106" i="25"/>
  <c r="AA106" i="25"/>
  <c r="Z106" i="25"/>
  <c r="Y106" i="25"/>
  <c r="X106" i="25"/>
  <c r="W106" i="25"/>
  <c r="V106" i="25"/>
  <c r="U106" i="25"/>
  <c r="T106" i="25"/>
  <c r="S106" i="25"/>
  <c r="R106" i="25"/>
  <c r="Q106" i="25"/>
  <c r="P106" i="25"/>
  <c r="O106" i="25"/>
  <c r="N106" i="25"/>
  <c r="M106" i="25"/>
  <c r="L106" i="25"/>
  <c r="K106" i="25"/>
  <c r="J106" i="25"/>
  <c r="I106" i="25"/>
  <c r="H106" i="25"/>
  <c r="G106" i="25"/>
  <c r="F106" i="25"/>
  <c r="E106" i="25"/>
  <c r="AU105" i="25"/>
  <c r="AT105" i="25"/>
  <c r="AS105" i="25"/>
  <c r="AR105" i="25"/>
  <c r="AQ105" i="25"/>
  <c r="AP105" i="25"/>
  <c r="AO105" i="25"/>
  <c r="AN105" i="25"/>
  <c r="AM105" i="25"/>
  <c r="AL105" i="25"/>
  <c r="AK105" i="25"/>
  <c r="AJ105" i="25"/>
  <c r="AI105" i="25"/>
  <c r="AH105" i="25"/>
  <c r="AG105" i="25"/>
  <c r="AF105" i="25"/>
  <c r="AE105" i="25"/>
  <c r="AD105" i="25"/>
  <c r="AC105" i="25"/>
  <c r="AB105" i="25"/>
  <c r="AA105" i="25"/>
  <c r="Z105" i="25"/>
  <c r="Y105" i="25"/>
  <c r="X105" i="25"/>
  <c r="W105" i="25"/>
  <c r="V105" i="25"/>
  <c r="U105" i="25"/>
  <c r="T105" i="25"/>
  <c r="S105" i="25"/>
  <c r="R105" i="25"/>
  <c r="Q105" i="25"/>
  <c r="P105" i="25"/>
  <c r="O105" i="25"/>
  <c r="N105" i="25"/>
  <c r="M105" i="25"/>
  <c r="L105" i="25"/>
  <c r="K105" i="25"/>
  <c r="J105" i="25"/>
  <c r="I105" i="25"/>
  <c r="H105" i="25"/>
  <c r="G105" i="25"/>
  <c r="F105" i="25"/>
  <c r="E105" i="25"/>
  <c r="AU104" i="25"/>
  <c r="AT104" i="25"/>
  <c r="AS104" i="25"/>
  <c r="AR104" i="25"/>
  <c r="AQ104" i="25"/>
  <c r="AP104" i="25"/>
  <c r="AO104" i="25"/>
  <c r="AN104" i="25"/>
  <c r="AM104" i="25"/>
  <c r="AL104" i="25"/>
  <c r="AK104" i="25"/>
  <c r="AJ104" i="25"/>
  <c r="AI104" i="25"/>
  <c r="AH104" i="25"/>
  <c r="AG104" i="25"/>
  <c r="AF104" i="25"/>
  <c r="AE104" i="25"/>
  <c r="AD104" i="25"/>
  <c r="AC104" i="25"/>
  <c r="AB104" i="25"/>
  <c r="AA104" i="25"/>
  <c r="Z104" i="25"/>
  <c r="Y104" i="25"/>
  <c r="X104" i="25"/>
  <c r="W104" i="25"/>
  <c r="V104" i="25"/>
  <c r="U104" i="25"/>
  <c r="T104" i="25"/>
  <c r="S104" i="25"/>
  <c r="R104" i="25"/>
  <c r="Q104" i="25"/>
  <c r="P104" i="25"/>
  <c r="O104" i="25"/>
  <c r="N104" i="25"/>
  <c r="M104" i="25"/>
  <c r="L104" i="25"/>
  <c r="K104" i="25"/>
  <c r="J104" i="25"/>
  <c r="I104" i="25"/>
  <c r="H104" i="25"/>
  <c r="G104" i="25"/>
  <c r="F104" i="25"/>
  <c r="E104" i="25"/>
  <c r="AU103" i="25"/>
  <c r="AT103" i="25"/>
  <c r="AS103" i="25"/>
  <c r="AR103" i="25"/>
  <c r="AQ103" i="25"/>
  <c r="AP103" i="25"/>
  <c r="AO103" i="25"/>
  <c r="AN103" i="25"/>
  <c r="AM103" i="25"/>
  <c r="AL103" i="25"/>
  <c r="AK103" i="25"/>
  <c r="AJ103" i="25"/>
  <c r="AI103" i="25"/>
  <c r="AH103" i="25"/>
  <c r="AG103" i="25"/>
  <c r="AF103" i="25"/>
  <c r="AE103" i="25"/>
  <c r="AD103" i="25"/>
  <c r="AC103" i="25"/>
  <c r="AB103" i="25"/>
  <c r="AA103" i="25"/>
  <c r="Z103" i="25"/>
  <c r="Y103" i="25"/>
  <c r="X103" i="25"/>
  <c r="W103" i="25"/>
  <c r="V103" i="25"/>
  <c r="U103" i="25"/>
  <c r="T103" i="25"/>
  <c r="S103" i="25"/>
  <c r="R103" i="25"/>
  <c r="Q103" i="25"/>
  <c r="P103" i="25"/>
  <c r="O103" i="25"/>
  <c r="N103" i="25"/>
  <c r="M103" i="25"/>
  <c r="L103" i="25"/>
  <c r="K103" i="25"/>
  <c r="J103" i="25"/>
  <c r="I103" i="25"/>
  <c r="H103" i="25"/>
  <c r="G103" i="25"/>
  <c r="F103" i="25"/>
  <c r="E103" i="25"/>
  <c r="AU102" i="25"/>
  <c r="AT102" i="25"/>
  <c r="AS102" i="25"/>
  <c r="AR102" i="25"/>
  <c r="AQ102" i="25"/>
  <c r="AP102" i="25"/>
  <c r="AO102" i="25"/>
  <c r="AN102" i="25"/>
  <c r="AM102" i="25"/>
  <c r="AL102" i="25"/>
  <c r="AK102" i="25"/>
  <c r="AJ102" i="25"/>
  <c r="AI102" i="25"/>
  <c r="AH102" i="25"/>
  <c r="AG102" i="25"/>
  <c r="AF102" i="25"/>
  <c r="AE102" i="25"/>
  <c r="AD102" i="25"/>
  <c r="AC102" i="25"/>
  <c r="AB102" i="25"/>
  <c r="AA102" i="25"/>
  <c r="Z102" i="25"/>
  <c r="Y102" i="25"/>
  <c r="X102" i="25"/>
  <c r="W102" i="25"/>
  <c r="V102" i="25"/>
  <c r="U102" i="25"/>
  <c r="T102" i="25"/>
  <c r="S102" i="25"/>
  <c r="R102" i="25"/>
  <c r="Q102" i="25"/>
  <c r="P102" i="25"/>
  <c r="O102" i="25"/>
  <c r="N102" i="25"/>
  <c r="M102" i="25"/>
  <c r="L102" i="25"/>
  <c r="K102" i="25"/>
  <c r="J102" i="25"/>
  <c r="I102" i="25"/>
  <c r="H102" i="25"/>
  <c r="G102" i="25"/>
  <c r="F102" i="25"/>
  <c r="E102" i="25"/>
  <c r="AU101" i="25"/>
  <c r="AT101" i="25"/>
  <c r="AS101" i="25"/>
  <c r="AR101" i="25"/>
  <c r="AQ101" i="25"/>
  <c r="AP101" i="25"/>
  <c r="AO101" i="25"/>
  <c r="AN101" i="25"/>
  <c r="AM101" i="25"/>
  <c r="AL101" i="25"/>
  <c r="AK101" i="25"/>
  <c r="AJ101" i="25"/>
  <c r="AI101" i="25"/>
  <c r="AH101" i="25"/>
  <c r="AG101" i="25"/>
  <c r="AF101" i="25"/>
  <c r="AE101" i="25"/>
  <c r="AD101" i="25"/>
  <c r="AC101" i="25"/>
  <c r="AB101" i="25"/>
  <c r="AA101" i="25"/>
  <c r="Z101" i="25"/>
  <c r="Y101" i="25"/>
  <c r="X101" i="25"/>
  <c r="W101" i="25"/>
  <c r="V101" i="25"/>
  <c r="U101" i="25"/>
  <c r="T101" i="25"/>
  <c r="S101" i="25"/>
  <c r="R101" i="25"/>
  <c r="Q101" i="25"/>
  <c r="P101" i="25"/>
  <c r="O101" i="25"/>
  <c r="N101" i="25"/>
  <c r="M101" i="25"/>
  <c r="L101" i="25"/>
  <c r="K101" i="25"/>
  <c r="J101" i="25"/>
  <c r="I101" i="25"/>
  <c r="H101" i="25"/>
  <c r="G101" i="25"/>
  <c r="F101" i="25"/>
  <c r="E101" i="25"/>
  <c r="AU100" i="25"/>
  <c r="AT100" i="25"/>
  <c r="AS100" i="25"/>
  <c r="AR100" i="25"/>
  <c r="AQ100" i="25"/>
  <c r="AP100" i="25"/>
  <c r="AO100" i="25"/>
  <c r="AN100" i="25"/>
  <c r="AM100" i="25"/>
  <c r="AL100" i="25"/>
  <c r="AK100" i="25"/>
  <c r="AJ100" i="25"/>
  <c r="AI100" i="25"/>
  <c r="AH100" i="25"/>
  <c r="AG100" i="25"/>
  <c r="AF100" i="25"/>
  <c r="AE100" i="25"/>
  <c r="AD100" i="25"/>
  <c r="AC100" i="25"/>
  <c r="AB100" i="25"/>
  <c r="AA100" i="25"/>
  <c r="Z100" i="25"/>
  <c r="Y100" i="25"/>
  <c r="X100" i="25"/>
  <c r="W100" i="25"/>
  <c r="V100" i="25"/>
  <c r="U100" i="25"/>
  <c r="T100" i="25"/>
  <c r="S100" i="25"/>
  <c r="R100" i="25"/>
  <c r="Q100" i="25"/>
  <c r="P100" i="25"/>
  <c r="O100" i="25"/>
  <c r="N100" i="25"/>
  <c r="M100" i="25"/>
  <c r="L100" i="25"/>
  <c r="K100" i="25"/>
  <c r="J100" i="25"/>
  <c r="I100" i="25"/>
  <c r="H100" i="25"/>
  <c r="G100" i="25"/>
  <c r="F100" i="25"/>
  <c r="E100" i="25"/>
  <c r="AU98" i="25"/>
  <c r="AT98" i="25"/>
  <c r="AS98" i="25"/>
  <c r="AR98" i="25"/>
  <c r="AQ98" i="25"/>
  <c r="AP98" i="25"/>
  <c r="AO98" i="25"/>
  <c r="AN98" i="25"/>
  <c r="AM98" i="25"/>
  <c r="AL98" i="25"/>
  <c r="AK98" i="25"/>
  <c r="AJ98" i="25"/>
  <c r="AI98" i="25"/>
  <c r="AH98" i="25"/>
  <c r="AG98" i="25"/>
  <c r="AF98" i="25"/>
  <c r="AE98" i="25"/>
  <c r="AD98" i="25"/>
  <c r="AC98" i="25"/>
  <c r="AB98" i="25"/>
  <c r="AA98" i="25"/>
  <c r="Z98" i="25"/>
  <c r="Y98" i="25"/>
  <c r="X98" i="25"/>
  <c r="W98" i="25"/>
  <c r="V98" i="25"/>
  <c r="U98" i="25"/>
  <c r="T98" i="25"/>
  <c r="S98" i="25"/>
  <c r="R98" i="25"/>
  <c r="Q98" i="25"/>
  <c r="P98" i="25"/>
  <c r="O98" i="25"/>
  <c r="N98" i="25"/>
  <c r="M98" i="25"/>
  <c r="L98" i="25"/>
  <c r="K98" i="25"/>
  <c r="J98" i="25"/>
  <c r="I98" i="25"/>
  <c r="H98" i="25"/>
  <c r="G98" i="25"/>
  <c r="F98" i="25"/>
  <c r="E98" i="25"/>
  <c r="AU97" i="25"/>
  <c r="AT97" i="25"/>
  <c r="AS97" i="25"/>
  <c r="AR97" i="25"/>
  <c r="AQ97" i="25"/>
  <c r="AP97" i="25"/>
  <c r="AO97" i="25"/>
  <c r="AN97" i="25"/>
  <c r="AM97" i="25"/>
  <c r="AL97" i="25"/>
  <c r="AK97" i="25"/>
  <c r="AJ97" i="25"/>
  <c r="AI97" i="25"/>
  <c r="AH97" i="25"/>
  <c r="AG97" i="25"/>
  <c r="AF97" i="25"/>
  <c r="AE97" i="25"/>
  <c r="AD97" i="25"/>
  <c r="AC97" i="25"/>
  <c r="AB97" i="25"/>
  <c r="AA97" i="25"/>
  <c r="Z97" i="25"/>
  <c r="Y97" i="25"/>
  <c r="X97" i="25"/>
  <c r="W97" i="25"/>
  <c r="V97" i="25"/>
  <c r="U97" i="25"/>
  <c r="T97" i="25"/>
  <c r="S97" i="25"/>
  <c r="R97" i="25"/>
  <c r="Q97" i="25"/>
  <c r="P97" i="25"/>
  <c r="O97" i="25"/>
  <c r="N97" i="25"/>
  <c r="M97" i="25"/>
  <c r="L97" i="25"/>
  <c r="K97" i="25"/>
  <c r="J97" i="25"/>
  <c r="I97" i="25"/>
  <c r="H97" i="25"/>
  <c r="G97" i="25"/>
  <c r="F97" i="25"/>
  <c r="E97" i="25"/>
  <c r="AU96" i="25"/>
  <c r="AT96" i="25"/>
  <c r="AS96" i="25"/>
  <c r="AR96" i="25"/>
  <c r="AQ96" i="25"/>
  <c r="AP96" i="25"/>
  <c r="AO96" i="25"/>
  <c r="AN96" i="25"/>
  <c r="AM96" i="25"/>
  <c r="AL96" i="25"/>
  <c r="AK96" i="25"/>
  <c r="AJ96" i="25"/>
  <c r="AI96" i="25"/>
  <c r="AH96" i="25"/>
  <c r="AG96" i="25"/>
  <c r="AF96" i="25"/>
  <c r="AE96" i="25"/>
  <c r="AD96" i="25"/>
  <c r="AC96" i="25"/>
  <c r="AB96" i="25"/>
  <c r="AA96" i="25"/>
  <c r="Z96" i="25"/>
  <c r="Y96" i="25"/>
  <c r="X96" i="25"/>
  <c r="W96" i="25"/>
  <c r="V96" i="25"/>
  <c r="U96" i="25"/>
  <c r="T96" i="25"/>
  <c r="S96" i="25"/>
  <c r="R96" i="25"/>
  <c r="Q96" i="25"/>
  <c r="P96" i="25"/>
  <c r="O96" i="25"/>
  <c r="N96" i="25"/>
  <c r="M96" i="25"/>
  <c r="L96" i="25"/>
  <c r="K96" i="25"/>
  <c r="J96" i="25"/>
  <c r="I96" i="25"/>
  <c r="H96" i="25"/>
  <c r="G96" i="25"/>
  <c r="F96" i="25"/>
  <c r="E96" i="25"/>
  <c r="AU94" i="25"/>
  <c r="AT94" i="25"/>
  <c r="AS94" i="25"/>
  <c r="AR94" i="25"/>
  <c r="AQ94" i="25"/>
  <c r="AP94" i="25"/>
  <c r="AO94" i="25"/>
  <c r="AN94" i="25"/>
  <c r="AM94" i="25"/>
  <c r="AL94" i="25"/>
  <c r="AK94" i="25"/>
  <c r="AJ94" i="25"/>
  <c r="AI94" i="25"/>
  <c r="AH94" i="25"/>
  <c r="AG94" i="25"/>
  <c r="AF94" i="25"/>
  <c r="AE94" i="25"/>
  <c r="AD94" i="25"/>
  <c r="AC94" i="25"/>
  <c r="AB94" i="25"/>
  <c r="AA94" i="25"/>
  <c r="Z94" i="25"/>
  <c r="Y94" i="25"/>
  <c r="X94" i="25"/>
  <c r="W94" i="25"/>
  <c r="V94" i="25"/>
  <c r="U94" i="25"/>
  <c r="T94" i="25"/>
  <c r="S94" i="25"/>
  <c r="R94" i="25"/>
  <c r="Q94" i="25"/>
  <c r="P94" i="25"/>
  <c r="O94" i="25"/>
  <c r="N94" i="25"/>
  <c r="M94" i="25"/>
  <c r="L94" i="25"/>
  <c r="K94" i="25"/>
  <c r="J94" i="25"/>
  <c r="I94" i="25"/>
  <c r="H94" i="25"/>
  <c r="G94" i="25"/>
  <c r="F94" i="25"/>
  <c r="E94" i="25"/>
  <c r="AU92" i="25"/>
  <c r="AT92" i="25"/>
  <c r="AS92" i="25"/>
  <c r="AR92" i="25"/>
  <c r="AQ92" i="25"/>
  <c r="AP92" i="25"/>
  <c r="AO92" i="25"/>
  <c r="AN92" i="25"/>
  <c r="AM92" i="25"/>
  <c r="AL92" i="25"/>
  <c r="AK92" i="25"/>
  <c r="AJ92" i="25"/>
  <c r="AI92" i="25"/>
  <c r="AH92" i="25"/>
  <c r="AG92" i="25"/>
  <c r="AF92" i="25"/>
  <c r="AE92" i="25"/>
  <c r="AD92" i="25"/>
  <c r="AC92" i="25"/>
  <c r="AB92" i="25"/>
  <c r="AA92" i="25"/>
  <c r="Z92" i="25"/>
  <c r="Y92" i="25"/>
  <c r="X92" i="25"/>
  <c r="W92" i="25"/>
  <c r="V92" i="25"/>
  <c r="U92" i="25"/>
  <c r="T92" i="25"/>
  <c r="S92" i="25"/>
  <c r="R92" i="25"/>
  <c r="Q92" i="25"/>
  <c r="P92" i="25"/>
  <c r="O92" i="25"/>
  <c r="N92" i="25"/>
  <c r="M92" i="25"/>
  <c r="L92" i="25"/>
  <c r="K92" i="25"/>
  <c r="J92" i="25"/>
  <c r="I92" i="25"/>
  <c r="H92" i="25"/>
  <c r="G92" i="25"/>
  <c r="F92" i="25"/>
  <c r="E92" i="25"/>
  <c r="AU91" i="25"/>
  <c r="AT91" i="25"/>
  <c r="AS91" i="25"/>
  <c r="AR91" i="25"/>
  <c r="AQ91" i="25"/>
  <c r="AP91" i="25"/>
  <c r="AO91" i="25"/>
  <c r="AN91" i="25"/>
  <c r="AM91" i="25"/>
  <c r="AL91" i="25"/>
  <c r="AK91" i="25"/>
  <c r="AJ91" i="25"/>
  <c r="AI91" i="25"/>
  <c r="AH91" i="25"/>
  <c r="AG91" i="25"/>
  <c r="AF91" i="25"/>
  <c r="AE91" i="25"/>
  <c r="AD91" i="25"/>
  <c r="AC91" i="25"/>
  <c r="AB91" i="25"/>
  <c r="AA91" i="25"/>
  <c r="Z91" i="25"/>
  <c r="Y91" i="25"/>
  <c r="X91" i="25"/>
  <c r="W91" i="25"/>
  <c r="V91" i="25"/>
  <c r="U91" i="25"/>
  <c r="T91" i="25"/>
  <c r="S91" i="25"/>
  <c r="R91" i="25"/>
  <c r="Q91" i="25"/>
  <c r="P91" i="25"/>
  <c r="O91" i="25"/>
  <c r="N91" i="25"/>
  <c r="M91" i="25"/>
  <c r="L91" i="25"/>
  <c r="K91" i="25"/>
  <c r="J91" i="25"/>
  <c r="I91" i="25"/>
  <c r="H91" i="25"/>
  <c r="G91" i="25"/>
  <c r="F91" i="25"/>
  <c r="E91" i="25"/>
  <c r="AU90" i="25"/>
  <c r="AT90" i="25"/>
  <c r="AS90" i="25"/>
  <c r="AR90" i="25"/>
  <c r="AQ90" i="25"/>
  <c r="AP90" i="25"/>
  <c r="AO90" i="25"/>
  <c r="AN90" i="25"/>
  <c r="AM90" i="25"/>
  <c r="AL90" i="25"/>
  <c r="AK90" i="25"/>
  <c r="AJ90" i="25"/>
  <c r="AI90" i="25"/>
  <c r="AH90" i="25"/>
  <c r="AG90" i="25"/>
  <c r="AF90" i="25"/>
  <c r="AE90" i="25"/>
  <c r="AD90" i="25"/>
  <c r="AC90" i="25"/>
  <c r="AB90" i="25"/>
  <c r="AA90" i="25"/>
  <c r="Z90" i="25"/>
  <c r="Y90" i="25"/>
  <c r="X90" i="25"/>
  <c r="W90" i="25"/>
  <c r="V90" i="25"/>
  <c r="U90" i="25"/>
  <c r="T90" i="25"/>
  <c r="S90" i="25"/>
  <c r="R90" i="25"/>
  <c r="Q90" i="25"/>
  <c r="P90" i="25"/>
  <c r="O90" i="25"/>
  <c r="N90" i="25"/>
  <c r="M90" i="25"/>
  <c r="L90" i="25"/>
  <c r="K90" i="25"/>
  <c r="J90" i="25"/>
  <c r="I90" i="25"/>
  <c r="H90" i="25"/>
  <c r="G90" i="25"/>
  <c r="F90" i="25"/>
  <c r="E90" i="25"/>
  <c r="AU89" i="25"/>
  <c r="AT89" i="25"/>
  <c r="AS89" i="25"/>
  <c r="AR89" i="25"/>
  <c r="AQ89" i="25"/>
  <c r="AP89" i="25"/>
  <c r="AO89" i="25"/>
  <c r="AN89" i="25"/>
  <c r="AM89" i="25"/>
  <c r="AL89" i="25"/>
  <c r="AK89" i="25"/>
  <c r="AJ89" i="25"/>
  <c r="AI89" i="25"/>
  <c r="AH89" i="25"/>
  <c r="AG89" i="25"/>
  <c r="AF89" i="25"/>
  <c r="AE89" i="25"/>
  <c r="AD89" i="25"/>
  <c r="AC89" i="25"/>
  <c r="AB89" i="25"/>
  <c r="AA89" i="25"/>
  <c r="Z89" i="25"/>
  <c r="Y89" i="25"/>
  <c r="X89" i="25"/>
  <c r="W89" i="25"/>
  <c r="V89" i="25"/>
  <c r="U89" i="25"/>
  <c r="T89" i="25"/>
  <c r="S89" i="25"/>
  <c r="R89" i="25"/>
  <c r="Q89" i="25"/>
  <c r="P89" i="25"/>
  <c r="O89" i="25"/>
  <c r="N89" i="25"/>
  <c r="M89" i="25"/>
  <c r="L89" i="25"/>
  <c r="K89" i="25"/>
  <c r="J89" i="25"/>
  <c r="I89" i="25"/>
  <c r="H89" i="25"/>
  <c r="G89" i="25"/>
  <c r="F89" i="25"/>
  <c r="E89" i="25"/>
  <c r="AU87" i="25"/>
  <c r="AT87" i="25"/>
  <c r="AS87" i="25"/>
  <c r="AR87" i="25"/>
  <c r="AQ87" i="25"/>
  <c r="AP87" i="25"/>
  <c r="AO87" i="25"/>
  <c r="AN87" i="25"/>
  <c r="AM87" i="25"/>
  <c r="AL87" i="25"/>
  <c r="AK87" i="25"/>
  <c r="AJ87" i="25"/>
  <c r="AI87" i="25"/>
  <c r="AH87" i="25"/>
  <c r="AG87" i="25"/>
  <c r="AF87" i="25"/>
  <c r="AE87" i="25"/>
  <c r="AD87" i="25"/>
  <c r="AC87" i="25"/>
  <c r="AB87" i="25"/>
  <c r="AA87" i="25"/>
  <c r="Z87" i="25"/>
  <c r="Y87" i="25"/>
  <c r="X87" i="25"/>
  <c r="W87" i="25"/>
  <c r="V87" i="25"/>
  <c r="U87" i="25"/>
  <c r="T87" i="25"/>
  <c r="S87" i="25"/>
  <c r="R87" i="25"/>
  <c r="Q87" i="25"/>
  <c r="P87" i="25"/>
  <c r="O87" i="25"/>
  <c r="N87" i="25"/>
  <c r="M87" i="25"/>
  <c r="L87" i="25"/>
  <c r="K87" i="25"/>
  <c r="J87" i="25"/>
  <c r="I87" i="25"/>
  <c r="H87" i="25"/>
  <c r="G87" i="25"/>
  <c r="F87" i="25"/>
  <c r="E87" i="25"/>
  <c r="AU85" i="25"/>
  <c r="AT85" i="25"/>
  <c r="AS85" i="25"/>
  <c r="AR85" i="25"/>
  <c r="AQ85" i="25"/>
  <c r="AP85" i="25"/>
  <c r="AO85" i="25"/>
  <c r="AN85" i="25"/>
  <c r="AM85" i="25"/>
  <c r="AL85" i="25"/>
  <c r="AK85" i="25"/>
  <c r="AJ85" i="25"/>
  <c r="AI85" i="25"/>
  <c r="AH85" i="25"/>
  <c r="AG85" i="25"/>
  <c r="AF85" i="25"/>
  <c r="AE85" i="25"/>
  <c r="AD85" i="25"/>
  <c r="AC85" i="25"/>
  <c r="AB85" i="25"/>
  <c r="AA85" i="25"/>
  <c r="Z85" i="25"/>
  <c r="Y85" i="25"/>
  <c r="X85" i="25"/>
  <c r="W85" i="25"/>
  <c r="V85" i="25"/>
  <c r="U85" i="25"/>
  <c r="T85" i="25"/>
  <c r="S85" i="25"/>
  <c r="R85" i="25"/>
  <c r="Q85" i="25"/>
  <c r="P85" i="25"/>
  <c r="O85" i="25"/>
  <c r="N85" i="25"/>
  <c r="M85" i="25"/>
  <c r="L85" i="25"/>
  <c r="K85" i="25"/>
  <c r="J85" i="25"/>
  <c r="I85" i="25"/>
  <c r="H85" i="25"/>
  <c r="G85" i="25"/>
  <c r="F85" i="25"/>
  <c r="E85" i="25"/>
  <c r="AU84" i="25"/>
  <c r="AT84" i="25"/>
  <c r="AS84" i="25"/>
  <c r="AR84" i="25"/>
  <c r="AQ84" i="25"/>
  <c r="AP84" i="25"/>
  <c r="AO84" i="25"/>
  <c r="AN84" i="25"/>
  <c r="AM84" i="25"/>
  <c r="AL84" i="25"/>
  <c r="AK84" i="25"/>
  <c r="AJ84" i="25"/>
  <c r="AI84" i="25"/>
  <c r="AH84" i="25"/>
  <c r="AG84" i="25"/>
  <c r="AF84" i="25"/>
  <c r="AE84" i="25"/>
  <c r="AD84" i="25"/>
  <c r="AC84" i="25"/>
  <c r="AB84" i="25"/>
  <c r="AA84" i="25"/>
  <c r="Z84" i="25"/>
  <c r="Y84" i="25"/>
  <c r="X84" i="25"/>
  <c r="W84" i="25"/>
  <c r="V84" i="25"/>
  <c r="U84" i="25"/>
  <c r="T84" i="25"/>
  <c r="S84" i="25"/>
  <c r="R84" i="25"/>
  <c r="Q84" i="25"/>
  <c r="P84" i="25"/>
  <c r="O84" i="25"/>
  <c r="N84" i="25"/>
  <c r="M84" i="25"/>
  <c r="L84" i="25"/>
  <c r="K84" i="25"/>
  <c r="J84" i="25"/>
  <c r="I84" i="25"/>
  <c r="H84" i="25"/>
  <c r="G84" i="25"/>
  <c r="F84" i="25"/>
  <c r="E84" i="25"/>
  <c r="AU83" i="25"/>
  <c r="AT83" i="25"/>
  <c r="AS83" i="25"/>
  <c r="AR83" i="25"/>
  <c r="AQ83" i="25"/>
  <c r="AP83" i="25"/>
  <c r="AO83" i="25"/>
  <c r="AN83" i="25"/>
  <c r="AM83" i="25"/>
  <c r="AL83" i="25"/>
  <c r="AK83" i="25"/>
  <c r="AJ83" i="25"/>
  <c r="AI83" i="25"/>
  <c r="AH83" i="25"/>
  <c r="AG83" i="25"/>
  <c r="AF83" i="25"/>
  <c r="AE83" i="25"/>
  <c r="AD83" i="25"/>
  <c r="AC83" i="25"/>
  <c r="AB83" i="25"/>
  <c r="AA83" i="25"/>
  <c r="Z83" i="25"/>
  <c r="Y83" i="25"/>
  <c r="X83" i="25"/>
  <c r="W83" i="25"/>
  <c r="V83" i="25"/>
  <c r="U83" i="25"/>
  <c r="T83" i="25"/>
  <c r="S83" i="25"/>
  <c r="R83" i="25"/>
  <c r="Q83" i="25"/>
  <c r="P83" i="25"/>
  <c r="O83" i="25"/>
  <c r="N83" i="25"/>
  <c r="M83" i="25"/>
  <c r="L83" i="25"/>
  <c r="K83" i="25"/>
  <c r="J83" i="25"/>
  <c r="I83" i="25"/>
  <c r="H83" i="25"/>
  <c r="G83" i="25"/>
  <c r="F83" i="25"/>
  <c r="E83" i="25"/>
  <c r="AU82" i="25"/>
  <c r="AT82" i="25"/>
  <c r="AS82" i="25"/>
  <c r="AR82" i="25"/>
  <c r="AQ82" i="25"/>
  <c r="AP82" i="25"/>
  <c r="AO82" i="25"/>
  <c r="AN82" i="25"/>
  <c r="AM82" i="25"/>
  <c r="AL82" i="25"/>
  <c r="AK82" i="25"/>
  <c r="AJ82" i="25"/>
  <c r="AI82" i="25"/>
  <c r="AH82" i="25"/>
  <c r="AG82" i="25"/>
  <c r="AF82" i="25"/>
  <c r="AE82" i="25"/>
  <c r="AD82" i="25"/>
  <c r="AC82" i="25"/>
  <c r="AB82" i="25"/>
  <c r="AA82" i="25"/>
  <c r="Z82" i="25"/>
  <c r="Y82" i="25"/>
  <c r="X82" i="25"/>
  <c r="W82" i="25"/>
  <c r="V82" i="25"/>
  <c r="U82" i="25"/>
  <c r="T82" i="25"/>
  <c r="S82" i="25"/>
  <c r="R82" i="25"/>
  <c r="Q82" i="25"/>
  <c r="P82" i="25"/>
  <c r="O82" i="25"/>
  <c r="N82" i="25"/>
  <c r="M82" i="25"/>
  <c r="L82" i="25"/>
  <c r="K82" i="25"/>
  <c r="J82" i="25"/>
  <c r="I82" i="25"/>
  <c r="H82" i="25"/>
  <c r="G82" i="25"/>
  <c r="F82" i="25"/>
  <c r="E82" i="25"/>
  <c r="AU81" i="25"/>
  <c r="AT81" i="25"/>
  <c r="AS81" i="25"/>
  <c r="AR81" i="25"/>
  <c r="AQ81" i="25"/>
  <c r="AP81" i="25"/>
  <c r="AO81" i="25"/>
  <c r="AN81" i="25"/>
  <c r="AM81" i="25"/>
  <c r="AL81" i="25"/>
  <c r="AK81" i="25"/>
  <c r="AJ81" i="25"/>
  <c r="AI81" i="25"/>
  <c r="AH81" i="25"/>
  <c r="AG81" i="25"/>
  <c r="AF81" i="25"/>
  <c r="AE81" i="25"/>
  <c r="AD81" i="25"/>
  <c r="AC81" i="25"/>
  <c r="AB81" i="25"/>
  <c r="AA81" i="25"/>
  <c r="Z81" i="25"/>
  <c r="Y81" i="25"/>
  <c r="X81" i="25"/>
  <c r="W81" i="25"/>
  <c r="V81" i="25"/>
  <c r="U81" i="25"/>
  <c r="T81" i="25"/>
  <c r="S81" i="25"/>
  <c r="R81" i="25"/>
  <c r="Q81" i="25"/>
  <c r="P81" i="25"/>
  <c r="O81" i="25"/>
  <c r="N81" i="25"/>
  <c r="M81" i="25"/>
  <c r="L81" i="25"/>
  <c r="K81" i="25"/>
  <c r="J81" i="25"/>
  <c r="I81" i="25"/>
  <c r="H81" i="25"/>
  <c r="G81" i="25"/>
  <c r="F81" i="25"/>
  <c r="E81" i="25"/>
  <c r="AU79" i="25"/>
  <c r="AT79" i="25"/>
  <c r="AS79" i="25"/>
  <c r="AR79" i="25"/>
  <c r="AQ79" i="25"/>
  <c r="AP79" i="25"/>
  <c r="AO79" i="25"/>
  <c r="AN79" i="25"/>
  <c r="AM79" i="25"/>
  <c r="AL79" i="25"/>
  <c r="AK79" i="25"/>
  <c r="AJ79" i="25"/>
  <c r="AI79" i="25"/>
  <c r="AH79" i="25"/>
  <c r="AG79" i="25"/>
  <c r="AF79" i="25"/>
  <c r="AE79" i="25"/>
  <c r="AD79" i="25"/>
  <c r="AC79" i="25"/>
  <c r="AB79" i="25"/>
  <c r="AA79" i="25"/>
  <c r="Z79" i="25"/>
  <c r="Y79" i="25"/>
  <c r="X79" i="25"/>
  <c r="W79" i="25"/>
  <c r="V79" i="25"/>
  <c r="U79" i="25"/>
  <c r="T79" i="25"/>
  <c r="S79" i="25"/>
  <c r="R79" i="25"/>
  <c r="Q79" i="25"/>
  <c r="P79" i="25"/>
  <c r="O79" i="25"/>
  <c r="N79" i="25"/>
  <c r="M79" i="25"/>
  <c r="L79" i="25"/>
  <c r="K79" i="25"/>
  <c r="J79" i="25"/>
  <c r="I79" i="25"/>
  <c r="H79" i="25"/>
  <c r="G79" i="25"/>
  <c r="F79" i="25"/>
  <c r="E79" i="25"/>
  <c r="AU78" i="25"/>
  <c r="AT78" i="25"/>
  <c r="AS78" i="25"/>
  <c r="AR78" i="25"/>
  <c r="AQ78" i="25"/>
  <c r="AP78" i="25"/>
  <c r="AO78" i="25"/>
  <c r="AN78" i="25"/>
  <c r="AM78" i="25"/>
  <c r="AL78" i="25"/>
  <c r="AK78" i="25"/>
  <c r="AJ78" i="25"/>
  <c r="AI78" i="25"/>
  <c r="AH78" i="25"/>
  <c r="AG78" i="25"/>
  <c r="AF78" i="25"/>
  <c r="AE78" i="25"/>
  <c r="AD78" i="25"/>
  <c r="AC78" i="25"/>
  <c r="AB78" i="25"/>
  <c r="AA78" i="25"/>
  <c r="Z78" i="25"/>
  <c r="Y78" i="25"/>
  <c r="X78" i="25"/>
  <c r="W78" i="25"/>
  <c r="V78" i="25"/>
  <c r="U78" i="25"/>
  <c r="T78" i="25"/>
  <c r="S78" i="25"/>
  <c r="R78" i="25"/>
  <c r="Q78" i="25"/>
  <c r="P78" i="25"/>
  <c r="O78" i="25"/>
  <c r="N78" i="25"/>
  <c r="M78" i="25"/>
  <c r="L78" i="25"/>
  <c r="K78" i="25"/>
  <c r="J78" i="25"/>
  <c r="I78" i="25"/>
  <c r="H78" i="25"/>
  <c r="G78" i="25"/>
  <c r="F78" i="25"/>
  <c r="E78" i="25"/>
  <c r="AU77" i="25"/>
  <c r="AT77" i="25"/>
  <c r="AS77" i="25"/>
  <c r="AR77" i="25"/>
  <c r="AQ77" i="25"/>
  <c r="AP77" i="25"/>
  <c r="AO77" i="25"/>
  <c r="AN77" i="25"/>
  <c r="AM77" i="25"/>
  <c r="AL77" i="25"/>
  <c r="AK77" i="25"/>
  <c r="AJ77" i="25"/>
  <c r="AI77" i="25"/>
  <c r="AH77" i="25"/>
  <c r="AG77" i="25"/>
  <c r="AF77" i="25"/>
  <c r="AE77" i="25"/>
  <c r="AD77" i="25"/>
  <c r="AC77" i="25"/>
  <c r="AB77" i="25"/>
  <c r="AA77" i="25"/>
  <c r="Z77" i="25"/>
  <c r="Y77" i="25"/>
  <c r="X77" i="25"/>
  <c r="W77" i="25"/>
  <c r="V77" i="25"/>
  <c r="U77" i="25"/>
  <c r="T77" i="25"/>
  <c r="S77" i="25"/>
  <c r="R77" i="25"/>
  <c r="Q77" i="25"/>
  <c r="P77" i="25"/>
  <c r="O77" i="25"/>
  <c r="N77" i="25"/>
  <c r="M77" i="25"/>
  <c r="L77" i="25"/>
  <c r="K77" i="25"/>
  <c r="J77" i="25"/>
  <c r="I77" i="25"/>
  <c r="H77" i="25"/>
  <c r="G77" i="25"/>
  <c r="F77" i="25"/>
  <c r="E77" i="25"/>
  <c r="AU76" i="25"/>
  <c r="AT76" i="25"/>
  <c r="AS76" i="25"/>
  <c r="AR76" i="25"/>
  <c r="AQ76" i="25"/>
  <c r="AP76" i="25"/>
  <c r="AO76" i="25"/>
  <c r="AN76" i="25"/>
  <c r="AM76" i="25"/>
  <c r="AL76" i="25"/>
  <c r="AK76" i="25"/>
  <c r="AJ76" i="25"/>
  <c r="AI76" i="25"/>
  <c r="AH76" i="25"/>
  <c r="AG76" i="25"/>
  <c r="AF76" i="25"/>
  <c r="AE76" i="25"/>
  <c r="AD76" i="25"/>
  <c r="AC76" i="25"/>
  <c r="AB76" i="25"/>
  <c r="AA76" i="25"/>
  <c r="Z76" i="25"/>
  <c r="Y76" i="25"/>
  <c r="X76" i="25"/>
  <c r="W76" i="25"/>
  <c r="V76" i="25"/>
  <c r="U76" i="25"/>
  <c r="T76" i="25"/>
  <c r="S76" i="25"/>
  <c r="R76" i="25"/>
  <c r="Q76" i="25"/>
  <c r="P76" i="25"/>
  <c r="O76" i="25"/>
  <c r="N76" i="25"/>
  <c r="M76" i="25"/>
  <c r="L76" i="25"/>
  <c r="K76" i="25"/>
  <c r="J76" i="25"/>
  <c r="I76" i="25"/>
  <c r="H76" i="25"/>
  <c r="G76" i="25"/>
  <c r="F76" i="25"/>
  <c r="E76" i="25"/>
  <c r="AU75" i="25"/>
  <c r="AT75" i="25"/>
  <c r="AS75" i="25"/>
  <c r="AR75" i="25"/>
  <c r="AQ75" i="25"/>
  <c r="AP75" i="25"/>
  <c r="AO75" i="25"/>
  <c r="AN75" i="25"/>
  <c r="AM75" i="25"/>
  <c r="AL75" i="25"/>
  <c r="AK75" i="25"/>
  <c r="AJ75" i="25"/>
  <c r="AI75" i="25"/>
  <c r="AH75" i="25"/>
  <c r="AG75" i="25"/>
  <c r="AF75" i="25"/>
  <c r="AE75" i="25"/>
  <c r="AD75" i="25"/>
  <c r="AC75" i="25"/>
  <c r="AB75" i="25"/>
  <c r="AA75" i="25"/>
  <c r="Z75" i="25"/>
  <c r="Y75" i="25"/>
  <c r="X75" i="25"/>
  <c r="W75" i="25"/>
  <c r="V75" i="25"/>
  <c r="U75" i="25"/>
  <c r="T75" i="25"/>
  <c r="S75" i="25"/>
  <c r="R75" i="25"/>
  <c r="Q75" i="25"/>
  <c r="P75" i="25"/>
  <c r="O75" i="25"/>
  <c r="N75" i="25"/>
  <c r="M75" i="25"/>
  <c r="L75" i="25"/>
  <c r="K75" i="25"/>
  <c r="J75" i="25"/>
  <c r="I75" i="25"/>
  <c r="H75" i="25"/>
  <c r="G75" i="25"/>
  <c r="F75" i="25"/>
  <c r="E75" i="25"/>
  <c r="AU74" i="25"/>
  <c r="AT74" i="25"/>
  <c r="AS74" i="25"/>
  <c r="AR74" i="25"/>
  <c r="AQ74" i="25"/>
  <c r="AP74" i="25"/>
  <c r="AO74" i="25"/>
  <c r="AN74" i="25"/>
  <c r="AM74" i="25"/>
  <c r="AL74" i="25"/>
  <c r="AK74" i="25"/>
  <c r="AJ74" i="25"/>
  <c r="AI74" i="25"/>
  <c r="AH74" i="25"/>
  <c r="AG74" i="25"/>
  <c r="AF74" i="25"/>
  <c r="AE74" i="25"/>
  <c r="AD74" i="25"/>
  <c r="AC74" i="25"/>
  <c r="AB74" i="25"/>
  <c r="AA74" i="25"/>
  <c r="Z74" i="25"/>
  <c r="Y74" i="25"/>
  <c r="X74" i="25"/>
  <c r="W74" i="25"/>
  <c r="V74" i="25"/>
  <c r="U74" i="25"/>
  <c r="T74" i="25"/>
  <c r="S74" i="25"/>
  <c r="R74" i="25"/>
  <c r="Q74" i="25"/>
  <c r="P74" i="25"/>
  <c r="O74" i="25"/>
  <c r="N74" i="25"/>
  <c r="M74" i="25"/>
  <c r="L74" i="25"/>
  <c r="K74" i="25"/>
  <c r="J74" i="25"/>
  <c r="I74" i="25"/>
  <c r="H74" i="25"/>
  <c r="G74" i="25"/>
  <c r="F74" i="25"/>
  <c r="E74" i="25"/>
  <c r="AU66" i="25"/>
  <c r="AT66" i="25"/>
  <c r="AS66" i="25"/>
  <c r="AR66" i="25"/>
  <c r="AQ66" i="25"/>
  <c r="AP66" i="25"/>
  <c r="AO66" i="25"/>
  <c r="AN66" i="25"/>
  <c r="AM66" i="25"/>
  <c r="AL66" i="25"/>
  <c r="AK66" i="25"/>
  <c r="AJ66" i="25"/>
  <c r="AI66" i="25"/>
  <c r="AH66" i="25"/>
  <c r="AG66" i="25"/>
  <c r="AF66" i="25"/>
  <c r="AE66" i="25"/>
  <c r="AD66" i="25"/>
  <c r="AC66" i="25"/>
  <c r="AB66" i="25"/>
  <c r="AA66" i="25"/>
  <c r="Z66" i="25"/>
  <c r="Y66" i="25"/>
  <c r="X66" i="25"/>
  <c r="W66" i="25"/>
  <c r="V66" i="25"/>
  <c r="U66" i="25"/>
  <c r="T66" i="25"/>
  <c r="S66" i="25"/>
  <c r="R66" i="25"/>
  <c r="Q66" i="25"/>
  <c r="P66" i="25"/>
  <c r="O66" i="25"/>
  <c r="N66" i="25"/>
  <c r="M66" i="25"/>
  <c r="L66" i="25"/>
  <c r="K66" i="25"/>
  <c r="J66" i="25"/>
  <c r="I66" i="25"/>
  <c r="H66" i="25"/>
  <c r="G66" i="25"/>
  <c r="F66" i="25"/>
  <c r="E66" i="25"/>
  <c r="AU65" i="25"/>
  <c r="AT65" i="25"/>
  <c r="AS65" i="25"/>
  <c r="AR65" i="25"/>
  <c r="AQ65" i="25"/>
  <c r="AP65" i="25"/>
  <c r="AO65" i="25"/>
  <c r="AN65" i="25"/>
  <c r="AM65" i="25"/>
  <c r="AL65" i="25"/>
  <c r="AK65" i="25"/>
  <c r="AJ65" i="25"/>
  <c r="AI65" i="25"/>
  <c r="AH65" i="25"/>
  <c r="AG65" i="25"/>
  <c r="AF65" i="25"/>
  <c r="AE65" i="25"/>
  <c r="AD65" i="25"/>
  <c r="AC65" i="25"/>
  <c r="AB65" i="25"/>
  <c r="AA65" i="25"/>
  <c r="Z65" i="25"/>
  <c r="Y65" i="25"/>
  <c r="X65" i="25"/>
  <c r="W65" i="25"/>
  <c r="V65" i="25"/>
  <c r="U65" i="25"/>
  <c r="T65" i="25"/>
  <c r="S65" i="25"/>
  <c r="R65" i="25"/>
  <c r="Q65" i="25"/>
  <c r="P65" i="25"/>
  <c r="O65" i="25"/>
  <c r="N65" i="25"/>
  <c r="M65" i="25"/>
  <c r="L65" i="25"/>
  <c r="K65" i="25"/>
  <c r="J65" i="25"/>
  <c r="I65" i="25"/>
  <c r="H65" i="25"/>
  <c r="G65" i="25"/>
  <c r="F65" i="25"/>
  <c r="E65" i="25"/>
  <c r="AU64" i="25"/>
  <c r="AT64" i="25"/>
  <c r="AS64" i="25"/>
  <c r="AR64" i="25"/>
  <c r="AQ64" i="25"/>
  <c r="AP64" i="25"/>
  <c r="AO64" i="25"/>
  <c r="AN64" i="25"/>
  <c r="AM64" i="25"/>
  <c r="AL64" i="25"/>
  <c r="AK64" i="25"/>
  <c r="AJ64" i="25"/>
  <c r="AI64" i="25"/>
  <c r="AH64" i="25"/>
  <c r="AG64" i="25"/>
  <c r="AF64" i="25"/>
  <c r="AE64" i="25"/>
  <c r="AD64" i="25"/>
  <c r="AC64" i="25"/>
  <c r="AB64" i="25"/>
  <c r="AA64" i="25"/>
  <c r="Z64" i="25"/>
  <c r="Y64" i="25"/>
  <c r="X64" i="25"/>
  <c r="W64" i="25"/>
  <c r="V64" i="25"/>
  <c r="U64" i="25"/>
  <c r="T64" i="25"/>
  <c r="S64" i="25"/>
  <c r="R64" i="25"/>
  <c r="Q64" i="25"/>
  <c r="P64" i="25"/>
  <c r="O64" i="25"/>
  <c r="N64" i="25"/>
  <c r="M64" i="25"/>
  <c r="L64" i="25"/>
  <c r="K64" i="25"/>
  <c r="J64" i="25"/>
  <c r="I64" i="25"/>
  <c r="H64" i="25"/>
  <c r="G64" i="25"/>
  <c r="F64" i="25"/>
  <c r="E64" i="25"/>
  <c r="AU63" i="25"/>
  <c r="AT63" i="25"/>
  <c r="AS63" i="25"/>
  <c r="AR63" i="25"/>
  <c r="AQ63" i="25"/>
  <c r="AP63" i="25"/>
  <c r="AO63" i="25"/>
  <c r="AN63" i="25"/>
  <c r="AM63" i="25"/>
  <c r="AL63" i="25"/>
  <c r="AK63" i="25"/>
  <c r="AJ63" i="25"/>
  <c r="AI63" i="25"/>
  <c r="AH63" i="25"/>
  <c r="AG63" i="25"/>
  <c r="AF63" i="25"/>
  <c r="AE63" i="25"/>
  <c r="AD63" i="25"/>
  <c r="AC63" i="25"/>
  <c r="AB63" i="25"/>
  <c r="AA63" i="25"/>
  <c r="Z63" i="25"/>
  <c r="Y63" i="25"/>
  <c r="X63" i="25"/>
  <c r="W63" i="25"/>
  <c r="V63" i="25"/>
  <c r="U63" i="25"/>
  <c r="T63" i="25"/>
  <c r="S63" i="25"/>
  <c r="R63" i="25"/>
  <c r="Q63" i="25"/>
  <c r="P63" i="25"/>
  <c r="O63" i="25"/>
  <c r="N63" i="25"/>
  <c r="M63" i="25"/>
  <c r="L63" i="25"/>
  <c r="K63" i="25"/>
  <c r="J63" i="25"/>
  <c r="I63" i="25"/>
  <c r="H63" i="25"/>
  <c r="G63" i="25"/>
  <c r="F63" i="25"/>
  <c r="E63" i="25"/>
  <c r="AU62" i="25"/>
  <c r="AT62" i="25"/>
  <c r="AS62" i="25"/>
  <c r="AR62" i="25"/>
  <c r="AQ62" i="25"/>
  <c r="AP62" i="25"/>
  <c r="AO62" i="25"/>
  <c r="AN62" i="25"/>
  <c r="AM62" i="25"/>
  <c r="AL62" i="25"/>
  <c r="AK62" i="25"/>
  <c r="AJ62" i="25"/>
  <c r="AI62" i="25"/>
  <c r="AH62" i="25"/>
  <c r="AG62" i="25"/>
  <c r="AF62" i="25"/>
  <c r="AE62" i="25"/>
  <c r="AD62" i="25"/>
  <c r="AC62" i="25"/>
  <c r="AB62" i="25"/>
  <c r="AA62" i="25"/>
  <c r="Z62" i="25"/>
  <c r="Y62" i="25"/>
  <c r="X62" i="25"/>
  <c r="W62" i="25"/>
  <c r="V62" i="25"/>
  <c r="U62" i="25"/>
  <c r="T62" i="25"/>
  <c r="S62" i="25"/>
  <c r="R62" i="25"/>
  <c r="Q62" i="25"/>
  <c r="P62" i="25"/>
  <c r="O62" i="25"/>
  <c r="N62" i="25"/>
  <c r="M62" i="25"/>
  <c r="L62" i="25"/>
  <c r="K62" i="25"/>
  <c r="J62" i="25"/>
  <c r="I62" i="25"/>
  <c r="H62" i="25"/>
  <c r="G62" i="25"/>
  <c r="F62" i="25"/>
  <c r="E62" i="25"/>
  <c r="AU61" i="25"/>
  <c r="AT61" i="25"/>
  <c r="AS61" i="25"/>
  <c r="AR61" i="25"/>
  <c r="AQ61" i="25"/>
  <c r="AP61" i="25"/>
  <c r="AO61" i="25"/>
  <c r="AN61" i="25"/>
  <c r="AM61" i="25"/>
  <c r="AL61" i="25"/>
  <c r="AK61" i="25"/>
  <c r="AJ61" i="25"/>
  <c r="AI61" i="25"/>
  <c r="AH61" i="25"/>
  <c r="AG61" i="25"/>
  <c r="AF61" i="25"/>
  <c r="AE61" i="25"/>
  <c r="AD61" i="25"/>
  <c r="AC61" i="25"/>
  <c r="AB61" i="25"/>
  <c r="AA61" i="25"/>
  <c r="Z61" i="25"/>
  <c r="Y61" i="25"/>
  <c r="X61" i="25"/>
  <c r="W61" i="25"/>
  <c r="V61" i="25"/>
  <c r="U61" i="25"/>
  <c r="T61" i="25"/>
  <c r="S61" i="25"/>
  <c r="R61" i="25"/>
  <c r="Q61" i="25"/>
  <c r="P61" i="25"/>
  <c r="O61" i="25"/>
  <c r="N61" i="25"/>
  <c r="M61" i="25"/>
  <c r="L61" i="25"/>
  <c r="K61" i="25"/>
  <c r="J61" i="25"/>
  <c r="I61" i="25"/>
  <c r="H61" i="25"/>
  <c r="G61" i="25"/>
  <c r="F61" i="25"/>
  <c r="E61" i="25"/>
  <c r="AU60" i="25"/>
  <c r="AT60" i="25"/>
  <c r="AS60" i="25"/>
  <c r="AR60" i="25"/>
  <c r="AQ60" i="25"/>
  <c r="AP60" i="25"/>
  <c r="AO60" i="25"/>
  <c r="AN60" i="25"/>
  <c r="AM60" i="25"/>
  <c r="AL60" i="25"/>
  <c r="AK60" i="25"/>
  <c r="AJ60" i="25"/>
  <c r="AI60" i="25"/>
  <c r="AH60" i="25"/>
  <c r="AG60" i="25"/>
  <c r="AF60" i="25"/>
  <c r="AE60" i="25"/>
  <c r="AD60" i="25"/>
  <c r="AC60" i="25"/>
  <c r="AB60" i="25"/>
  <c r="AA60" i="25"/>
  <c r="Z60" i="25"/>
  <c r="Y60" i="25"/>
  <c r="X60" i="25"/>
  <c r="W60" i="25"/>
  <c r="V60" i="25"/>
  <c r="U60" i="25"/>
  <c r="T60" i="25"/>
  <c r="S60" i="25"/>
  <c r="R60" i="25"/>
  <c r="Q60" i="25"/>
  <c r="P60" i="25"/>
  <c r="O60" i="25"/>
  <c r="N60" i="25"/>
  <c r="M60" i="25"/>
  <c r="L60" i="25"/>
  <c r="K60" i="25"/>
  <c r="J60" i="25"/>
  <c r="I60" i="25"/>
  <c r="H60" i="25"/>
  <c r="G60" i="25"/>
  <c r="F60" i="25"/>
  <c r="E60" i="25"/>
  <c r="AU59" i="25"/>
  <c r="AT59" i="25"/>
  <c r="AS59" i="25"/>
  <c r="AR59" i="25"/>
  <c r="AQ59" i="25"/>
  <c r="AP59" i="25"/>
  <c r="AO59" i="25"/>
  <c r="AN59" i="25"/>
  <c r="AM59" i="25"/>
  <c r="AL59" i="25"/>
  <c r="AK59" i="25"/>
  <c r="AJ59" i="25"/>
  <c r="AI59" i="25"/>
  <c r="AH59" i="25"/>
  <c r="AG59" i="25"/>
  <c r="AF59" i="25"/>
  <c r="AE59" i="25"/>
  <c r="AD59" i="25"/>
  <c r="AC59" i="25"/>
  <c r="AB59" i="25"/>
  <c r="AA59" i="25"/>
  <c r="Z59" i="25"/>
  <c r="Y59" i="25"/>
  <c r="X59" i="25"/>
  <c r="W59" i="25"/>
  <c r="V59" i="25"/>
  <c r="U59" i="25"/>
  <c r="T59" i="25"/>
  <c r="S59" i="25"/>
  <c r="R59" i="25"/>
  <c r="Q59" i="25"/>
  <c r="P59" i="25"/>
  <c r="O59" i="25"/>
  <c r="N59" i="25"/>
  <c r="M59" i="25"/>
  <c r="L59" i="25"/>
  <c r="K59" i="25"/>
  <c r="J59" i="25"/>
  <c r="I59" i="25"/>
  <c r="H59" i="25"/>
  <c r="G59" i="25"/>
  <c r="F59" i="25"/>
  <c r="E59" i="25"/>
  <c r="F58" i="25"/>
  <c r="G58" i="25"/>
  <c r="H58" i="25"/>
  <c r="I58" i="25"/>
  <c r="J58" i="25"/>
  <c r="K58" i="25"/>
  <c r="L58" i="25"/>
  <c r="M58" i="25"/>
  <c r="N58" i="25"/>
  <c r="O58" i="25"/>
  <c r="P58" i="25"/>
  <c r="Q58" i="25"/>
  <c r="R58" i="25"/>
  <c r="S58" i="25"/>
  <c r="T58" i="25"/>
  <c r="U58" i="25"/>
  <c r="V58" i="25"/>
  <c r="W58" i="25"/>
  <c r="X58" i="25"/>
  <c r="Y58" i="25"/>
  <c r="Z58" i="25"/>
  <c r="AA58" i="25"/>
  <c r="AB58" i="25"/>
  <c r="AC58" i="25"/>
  <c r="AD58" i="25"/>
  <c r="AE58" i="25"/>
  <c r="AF58" i="25"/>
  <c r="AG58" i="25"/>
  <c r="AH58" i="25"/>
  <c r="AI58" i="25"/>
  <c r="AJ58" i="25"/>
  <c r="AK58" i="25"/>
  <c r="AL58" i="25"/>
  <c r="AM58" i="25"/>
  <c r="AN58" i="25"/>
  <c r="AO58" i="25"/>
  <c r="AP58" i="25"/>
  <c r="AQ58" i="25"/>
  <c r="AR58" i="25"/>
  <c r="AS58" i="25"/>
  <c r="AT58" i="25"/>
  <c r="AU58" i="25"/>
  <c r="E58" i="25"/>
  <c r="E39" i="25"/>
  <c r="F39" i="25"/>
  <c r="G39" i="25"/>
  <c r="H39" i="25"/>
  <c r="I39" i="25"/>
  <c r="J39" i="25"/>
  <c r="K39" i="25"/>
  <c r="L39" i="25"/>
  <c r="M39" i="25"/>
  <c r="N39" i="25"/>
  <c r="O39" i="25"/>
  <c r="P39" i="25"/>
  <c r="Q39" i="25"/>
  <c r="R39" i="25"/>
  <c r="S39" i="25"/>
  <c r="T39" i="25"/>
  <c r="U39" i="25"/>
  <c r="V39" i="25"/>
  <c r="W39" i="25"/>
  <c r="X39" i="25"/>
  <c r="Y39" i="25"/>
  <c r="Z39" i="25"/>
  <c r="AA39" i="25"/>
  <c r="AB39" i="25"/>
  <c r="AC39" i="25"/>
  <c r="AD39" i="25"/>
  <c r="AE39" i="25"/>
  <c r="AF39" i="25"/>
  <c r="AG39" i="25"/>
  <c r="AH39" i="25"/>
  <c r="AI39" i="25"/>
  <c r="AJ39" i="25"/>
  <c r="AK39" i="25"/>
  <c r="AL39" i="25"/>
  <c r="AM39" i="25"/>
  <c r="AN39" i="25"/>
  <c r="AO39" i="25"/>
  <c r="AP39" i="25"/>
  <c r="AQ39" i="25"/>
  <c r="AR39" i="25"/>
  <c r="AS39" i="25"/>
  <c r="AT39" i="25"/>
  <c r="AU39" i="25"/>
  <c r="E40" i="25"/>
  <c r="F40" i="25"/>
  <c r="G40" i="25"/>
  <c r="H40" i="25"/>
  <c r="I40" i="25"/>
  <c r="J40" i="25"/>
  <c r="K40" i="25"/>
  <c r="L40" i="25"/>
  <c r="M40" i="25"/>
  <c r="N40" i="25"/>
  <c r="O40" i="25"/>
  <c r="P40" i="25"/>
  <c r="Q40" i="25"/>
  <c r="R40" i="25"/>
  <c r="S40" i="25"/>
  <c r="T40" i="25"/>
  <c r="U40" i="25"/>
  <c r="V40" i="25"/>
  <c r="W40" i="25"/>
  <c r="X40" i="25"/>
  <c r="Y40" i="25"/>
  <c r="Z40" i="25"/>
  <c r="AA40" i="25"/>
  <c r="AB40" i="25"/>
  <c r="AC40" i="25"/>
  <c r="AD40" i="25"/>
  <c r="AE40" i="25"/>
  <c r="AF40" i="25"/>
  <c r="AG40" i="25"/>
  <c r="AH40" i="25"/>
  <c r="AI40" i="25"/>
  <c r="AJ40" i="25"/>
  <c r="AK40" i="25"/>
  <c r="AL40" i="25"/>
  <c r="AM40" i="25"/>
  <c r="AN40" i="25"/>
  <c r="AO40" i="25"/>
  <c r="AP40" i="25"/>
  <c r="AQ40" i="25"/>
  <c r="AR40" i="25"/>
  <c r="AS40" i="25"/>
  <c r="AT40" i="25"/>
  <c r="AU40" i="25"/>
  <c r="E41" i="25"/>
  <c r="F41" i="25"/>
  <c r="G41" i="25"/>
  <c r="H41" i="25"/>
  <c r="I41" i="25"/>
  <c r="J41" i="25"/>
  <c r="K41" i="25"/>
  <c r="L41" i="25"/>
  <c r="M41" i="25"/>
  <c r="N41" i="25"/>
  <c r="O41" i="25"/>
  <c r="P41" i="25"/>
  <c r="Q41" i="25"/>
  <c r="R41" i="25"/>
  <c r="S41" i="25"/>
  <c r="T41" i="25"/>
  <c r="U41" i="25"/>
  <c r="V41" i="25"/>
  <c r="W41" i="25"/>
  <c r="X41" i="25"/>
  <c r="Y41" i="25"/>
  <c r="Z41" i="25"/>
  <c r="AA41" i="25"/>
  <c r="AB41" i="25"/>
  <c r="AC41" i="25"/>
  <c r="AD41" i="25"/>
  <c r="AE41" i="25"/>
  <c r="AF41" i="25"/>
  <c r="AG41" i="25"/>
  <c r="AH41" i="25"/>
  <c r="AI41" i="25"/>
  <c r="AJ41" i="25"/>
  <c r="AK41" i="25"/>
  <c r="AL41" i="25"/>
  <c r="AM41" i="25"/>
  <c r="AN41" i="25"/>
  <c r="AO41" i="25"/>
  <c r="AP41" i="25"/>
  <c r="AQ41" i="25"/>
  <c r="AR41" i="25"/>
  <c r="AS41" i="25"/>
  <c r="AT41" i="25"/>
  <c r="AU41" i="25"/>
  <c r="E42" i="25"/>
  <c r="F42" i="25"/>
  <c r="G42" i="25"/>
  <c r="H42" i="25"/>
  <c r="I42" i="25"/>
  <c r="J42" i="25"/>
  <c r="K42" i="25"/>
  <c r="L42" i="25"/>
  <c r="M42" i="25"/>
  <c r="N42" i="25"/>
  <c r="O42" i="25"/>
  <c r="P42" i="25"/>
  <c r="Q42" i="25"/>
  <c r="R42" i="25"/>
  <c r="S42" i="25"/>
  <c r="T42" i="25"/>
  <c r="U42" i="25"/>
  <c r="V42" i="25"/>
  <c r="W42" i="25"/>
  <c r="X42" i="25"/>
  <c r="Y42" i="25"/>
  <c r="Z42" i="25"/>
  <c r="AA42" i="25"/>
  <c r="AB42" i="25"/>
  <c r="AC42" i="25"/>
  <c r="AD42" i="25"/>
  <c r="AE42" i="25"/>
  <c r="AF42" i="25"/>
  <c r="AG42" i="25"/>
  <c r="AH42" i="25"/>
  <c r="AI42" i="25"/>
  <c r="AJ42" i="25"/>
  <c r="AK42" i="25"/>
  <c r="AL42" i="25"/>
  <c r="AM42" i="25"/>
  <c r="AN42" i="25"/>
  <c r="AO42" i="25"/>
  <c r="AP42" i="25"/>
  <c r="AQ42" i="25"/>
  <c r="AR42" i="25"/>
  <c r="AS42" i="25"/>
  <c r="AT42" i="25"/>
  <c r="AU42" i="25"/>
  <c r="E43" i="25"/>
  <c r="F43" i="25"/>
  <c r="G43" i="25"/>
  <c r="H43" i="25"/>
  <c r="I43" i="25"/>
  <c r="J43" i="25"/>
  <c r="K43" i="25"/>
  <c r="L43" i="25"/>
  <c r="M43" i="25"/>
  <c r="N43" i="25"/>
  <c r="O43" i="25"/>
  <c r="P43" i="25"/>
  <c r="Q43" i="25"/>
  <c r="R43" i="25"/>
  <c r="S43" i="25"/>
  <c r="T43" i="25"/>
  <c r="U43" i="25"/>
  <c r="V43" i="25"/>
  <c r="W43" i="25"/>
  <c r="X43" i="25"/>
  <c r="Y43" i="25"/>
  <c r="Z43" i="25"/>
  <c r="AA43" i="25"/>
  <c r="AB43" i="25"/>
  <c r="AC43" i="25"/>
  <c r="AD43" i="25"/>
  <c r="AE43" i="25"/>
  <c r="AF43" i="25"/>
  <c r="AG43" i="25"/>
  <c r="AH43" i="25"/>
  <c r="AI43" i="25"/>
  <c r="AJ43" i="25"/>
  <c r="AK43" i="25"/>
  <c r="AL43" i="25"/>
  <c r="AM43" i="25"/>
  <c r="AN43" i="25"/>
  <c r="AO43" i="25"/>
  <c r="AP43" i="25"/>
  <c r="AQ43" i="25"/>
  <c r="AR43" i="25"/>
  <c r="AS43" i="25"/>
  <c r="AT43" i="25"/>
  <c r="AU43" i="25"/>
  <c r="E44" i="25"/>
  <c r="F44" i="25"/>
  <c r="G44" i="25"/>
  <c r="H44" i="25"/>
  <c r="I44" i="25"/>
  <c r="J44" i="25"/>
  <c r="K44" i="25"/>
  <c r="L44" i="25"/>
  <c r="M44" i="25"/>
  <c r="N44" i="25"/>
  <c r="O44" i="25"/>
  <c r="P44" i="25"/>
  <c r="Q44" i="25"/>
  <c r="R44" i="25"/>
  <c r="S44" i="25"/>
  <c r="T44" i="25"/>
  <c r="U44" i="25"/>
  <c r="V44" i="25"/>
  <c r="W44" i="25"/>
  <c r="X44" i="25"/>
  <c r="Y44" i="25"/>
  <c r="Z44" i="25"/>
  <c r="AA44" i="25"/>
  <c r="AB44" i="25"/>
  <c r="AC44" i="25"/>
  <c r="AD44" i="25"/>
  <c r="AE44" i="25"/>
  <c r="AF44" i="25"/>
  <c r="AG44" i="25"/>
  <c r="AH44" i="25"/>
  <c r="AI44" i="25"/>
  <c r="AJ44" i="25"/>
  <c r="AK44" i="25"/>
  <c r="AL44" i="25"/>
  <c r="AM44" i="25"/>
  <c r="AN44" i="25"/>
  <c r="AO44" i="25"/>
  <c r="AP44" i="25"/>
  <c r="AQ44" i="25"/>
  <c r="AR44" i="25"/>
  <c r="AS44" i="25"/>
  <c r="AT44" i="25"/>
  <c r="AU44" i="25"/>
  <c r="E45" i="25"/>
  <c r="F45" i="25"/>
  <c r="G45" i="25"/>
  <c r="H45" i="25"/>
  <c r="I45" i="25"/>
  <c r="J45" i="25"/>
  <c r="K45" i="25"/>
  <c r="L45" i="25"/>
  <c r="M45" i="25"/>
  <c r="N45" i="25"/>
  <c r="O45" i="25"/>
  <c r="P45" i="25"/>
  <c r="Q45" i="25"/>
  <c r="R45" i="25"/>
  <c r="S45" i="25"/>
  <c r="T45" i="25"/>
  <c r="U45" i="25"/>
  <c r="V45" i="25"/>
  <c r="W45" i="25"/>
  <c r="X45" i="25"/>
  <c r="Y45" i="25"/>
  <c r="Z45" i="25"/>
  <c r="AA45" i="25"/>
  <c r="AB45" i="25"/>
  <c r="AC45" i="25"/>
  <c r="AD45" i="25"/>
  <c r="AE45" i="25"/>
  <c r="AF45" i="25"/>
  <c r="AG45" i="25"/>
  <c r="AH45" i="25"/>
  <c r="AI45" i="25"/>
  <c r="AJ45" i="25"/>
  <c r="AK45" i="25"/>
  <c r="AL45" i="25"/>
  <c r="AM45" i="25"/>
  <c r="AN45" i="25"/>
  <c r="AO45" i="25"/>
  <c r="AP45" i="25"/>
  <c r="AQ45" i="25"/>
  <c r="AR45" i="25"/>
  <c r="AS45" i="25"/>
  <c r="AT45" i="25"/>
  <c r="AU45" i="25"/>
  <c r="E46" i="25"/>
  <c r="F46" i="25"/>
  <c r="G46" i="25"/>
  <c r="H46" i="25"/>
  <c r="I46" i="25"/>
  <c r="J46" i="25"/>
  <c r="K46" i="25"/>
  <c r="L46" i="25"/>
  <c r="M46" i="25"/>
  <c r="N46" i="25"/>
  <c r="O46" i="25"/>
  <c r="P46" i="25"/>
  <c r="Q46" i="25"/>
  <c r="R46" i="25"/>
  <c r="S46" i="25"/>
  <c r="T46" i="25"/>
  <c r="U46" i="25"/>
  <c r="V46" i="25"/>
  <c r="W46" i="25"/>
  <c r="X46" i="25"/>
  <c r="Y46" i="25"/>
  <c r="Z46" i="25"/>
  <c r="AA46" i="25"/>
  <c r="AB46" i="25"/>
  <c r="AC46" i="25"/>
  <c r="AD46" i="25"/>
  <c r="AE46" i="25"/>
  <c r="AF46" i="25"/>
  <c r="AG46" i="25"/>
  <c r="AH46" i="25"/>
  <c r="AI46" i="25"/>
  <c r="AJ46" i="25"/>
  <c r="AK46" i="25"/>
  <c r="AL46" i="25"/>
  <c r="AM46" i="25"/>
  <c r="AN46" i="25"/>
  <c r="AO46" i="25"/>
  <c r="AP46" i="25"/>
  <c r="AQ46" i="25"/>
  <c r="AR46" i="25"/>
  <c r="AS46" i="25"/>
  <c r="AT46" i="25"/>
  <c r="AU46" i="25"/>
  <c r="E47" i="25"/>
  <c r="F47" i="25"/>
  <c r="G47" i="25"/>
  <c r="H47" i="25"/>
  <c r="I47" i="25"/>
  <c r="J47" i="25"/>
  <c r="K47" i="25"/>
  <c r="L47" i="25"/>
  <c r="M47" i="25"/>
  <c r="N47" i="25"/>
  <c r="O47" i="25"/>
  <c r="P47" i="25"/>
  <c r="Q47" i="25"/>
  <c r="R47" i="25"/>
  <c r="S47" i="25"/>
  <c r="T47" i="25"/>
  <c r="U47" i="25"/>
  <c r="V47" i="25"/>
  <c r="W47" i="25"/>
  <c r="X47" i="25"/>
  <c r="Y47" i="25"/>
  <c r="Z47" i="25"/>
  <c r="AA47" i="25"/>
  <c r="AB47" i="25"/>
  <c r="AC47" i="25"/>
  <c r="AD47" i="25"/>
  <c r="AE47" i="25"/>
  <c r="AF47" i="25"/>
  <c r="AG47" i="25"/>
  <c r="AH47" i="25"/>
  <c r="AI47" i="25"/>
  <c r="AJ47" i="25"/>
  <c r="AK47" i="25"/>
  <c r="AL47" i="25"/>
  <c r="AM47" i="25"/>
  <c r="AN47" i="25"/>
  <c r="AO47" i="25"/>
  <c r="AP47" i="25"/>
  <c r="AQ47" i="25"/>
  <c r="AR47" i="25"/>
  <c r="AS47" i="25"/>
  <c r="AT47" i="25"/>
  <c r="AU47" i="25"/>
  <c r="E48" i="25"/>
  <c r="F48" i="25"/>
  <c r="G48" i="25"/>
  <c r="H48" i="25"/>
  <c r="I48" i="25"/>
  <c r="J48" i="25"/>
  <c r="K48" i="25"/>
  <c r="L48" i="25"/>
  <c r="M48" i="25"/>
  <c r="N48" i="25"/>
  <c r="O48" i="25"/>
  <c r="P48" i="25"/>
  <c r="Q48" i="25"/>
  <c r="R48" i="25"/>
  <c r="S48" i="25"/>
  <c r="T48" i="25"/>
  <c r="U48" i="25"/>
  <c r="V48" i="25"/>
  <c r="W48" i="25"/>
  <c r="X48" i="25"/>
  <c r="Y48" i="25"/>
  <c r="Z48" i="25"/>
  <c r="AA48" i="25"/>
  <c r="AB48" i="25"/>
  <c r="AC48" i="25"/>
  <c r="AD48" i="25"/>
  <c r="AE48" i="25"/>
  <c r="AF48" i="25"/>
  <c r="AG48" i="25"/>
  <c r="AH48" i="25"/>
  <c r="AI48" i="25"/>
  <c r="AJ48" i="25"/>
  <c r="AK48" i="25"/>
  <c r="AL48" i="25"/>
  <c r="AM48" i="25"/>
  <c r="AN48" i="25"/>
  <c r="AO48" i="25"/>
  <c r="AP48" i="25"/>
  <c r="AQ48" i="25"/>
  <c r="AR48" i="25"/>
  <c r="AS48" i="25"/>
  <c r="AT48" i="25"/>
  <c r="AU48" i="25"/>
  <c r="E49" i="25"/>
  <c r="F49" i="25"/>
  <c r="G49" i="25"/>
  <c r="H49" i="25"/>
  <c r="I49" i="25"/>
  <c r="J49" i="25"/>
  <c r="K49" i="25"/>
  <c r="L49" i="25"/>
  <c r="M49" i="25"/>
  <c r="N49" i="25"/>
  <c r="O49" i="25"/>
  <c r="P49" i="25"/>
  <c r="Q49" i="25"/>
  <c r="R49" i="25"/>
  <c r="S49" i="25"/>
  <c r="T49" i="25"/>
  <c r="U49" i="25"/>
  <c r="V49" i="25"/>
  <c r="W49" i="25"/>
  <c r="X49" i="25"/>
  <c r="Y49" i="25"/>
  <c r="Z49" i="25"/>
  <c r="AA49" i="25"/>
  <c r="AB49" i="25"/>
  <c r="AC49" i="25"/>
  <c r="AD49" i="25"/>
  <c r="AE49" i="25"/>
  <c r="AF49" i="25"/>
  <c r="AG49" i="25"/>
  <c r="AH49" i="25"/>
  <c r="AI49" i="25"/>
  <c r="AJ49" i="25"/>
  <c r="AK49" i="25"/>
  <c r="AL49" i="25"/>
  <c r="AM49" i="25"/>
  <c r="AN49" i="25"/>
  <c r="AO49" i="25"/>
  <c r="AP49" i="25"/>
  <c r="AQ49" i="25"/>
  <c r="AR49" i="25"/>
  <c r="AS49" i="25"/>
  <c r="AT49" i="25"/>
  <c r="AU49" i="25"/>
  <c r="E50" i="25"/>
  <c r="F50" i="25"/>
  <c r="G50" i="25"/>
  <c r="H50" i="25"/>
  <c r="I50" i="25"/>
  <c r="J50" i="25"/>
  <c r="K50" i="25"/>
  <c r="L50" i="25"/>
  <c r="M50" i="25"/>
  <c r="N50" i="25"/>
  <c r="O50" i="25"/>
  <c r="P50" i="25"/>
  <c r="Q50" i="25"/>
  <c r="R50" i="25"/>
  <c r="S50" i="25"/>
  <c r="T50" i="25"/>
  <c r="U50" i="25"/>
  <c r="V50" i="25"/>
  <c r="W50" i="25"/>
  <c r="X50" i="25"/>
  <c r="Y50" i="25"/>
  <c r="Z50" i="25"/>
  <c r="AA50" i="25"/>
  <c r="AB50" i="25"/>
  <c r="AC50" i="25"/>
  <c r="AD50" i="25"/>
  <c r="AE50" i="25"/>
  <c r="AF50" i="25"/>
  <c r="AG50" i="25"/>
  <c r="AH50" i="25"/>
  <c r="AI50" i="25"/>
  <c r="AJ50" i="25"/>
  <c r="AK50" i="25"/>
  <c r="AL50" i="25"/>
  <c r="AM50" i="25"/>
  <c r="AN50" i="25"/>
  <c r="AO50" i="25"/>
  <c r="AP50" i="25"/>
  <c r="AQ50" i="25"/>
  <c r="AR50" i="25"/>
  <c r="AS50" i="25"/>
  <c r="AT50" i="25"/>
  <c r="AU50" i="25"/>
  <c r="E51" i="25"/>
  <c r="F51" i="25"/>
  <c r="G51" i="25"/>
  <c r="H51" i="25"/>
  <c r="I51" i="25"/>
  <c r="J51" i="25"/>
  <c r="K51" i="25"/>
  <c r="L51" i="25"/>
  <c r="M51" i="25"/>
  <c r="N51" i="25"/>
  <c r="O51" i="25"/>
  <c r="P51" i="25"/>
  <c r="Q51" i="25"/>
  <c r="R51" i="25"/>
  <c r="S51" i="25"/>
  <c r="T51" i="25"/>
  <c r="U51" i="25"/>
  <c r="V51" i="25"/>
  <c r="W51" i="25"/>
  <c r="X51" i="25"/>
  <c r="Y51" i="25"/>
  <c r="Z51" i="25"/>
  <c r="AA51" i="25"/>
  <c r="AB51" i="25"/>
  <c r="AC51" i="25"/>
  <c r="AD51" i="25"/>
  <c r="AE51" i="25"/>
  <c r="AF51" i="25"/>
  <c r="AG51" i="25"/>
  <c r="AH51" i="25"/>
  <c r="AI51" i="25"/>
  <c r="AJ51" i="25"/>
  <c r="AK51" i="25"/>
  <c r="AL51" i="25"/>
  <c r="AM51" i="25"/>
  <c r="AN51" i="25"/>
  <c r="AO51" i="25"/>
  <c r="AP51" i="25"/>
  <c r="AQ51" i="25"/>
  <c r="AR51" i="25"/>
  <c r="AS51" i="25"/>
  <c r="AT51" i="25"/>
  <c r="AU51" i="25"/>
  <c r="E52" i="25"/>
  <c r="F52" i="25"/>
  <c r="G52" i="25"/>
  <c r="H52" i="25"/>
  <c r="I52" i="25"/>
  <c r="J52" i="25"/>
  <c r="K52" i="25"/>
  <c r="L52" i="25"/>
  <c r="M52" i="25"/>
  <c r="N52" i="25"/>
  <c r="O52" i="25"/>
  <c r="P52" i="25"/>
  <c r="Q52" i="25"/>
  <c r="R52" i="25"/>
  <c r="S52" i="25"/>
  <c r="T52" i="25"/>
  <c r="U52" i="25"/>
  <c r="V52" i="25"/>
  <c r="W52" i="25"/>
  <c r="X52" i="25"/>
  <c r="Y52" i="25"/>
  <c r="Z52" i="25"/>
  <c r="AA52" i="25"/>
  <c r="AB52" i="25"/>
  <c r="AC52" i="25"/>
  <c r="AD52" i="25"/>
  <c r="AE52" i="25"/>
  <c r="AF52" i="25"/>
  <c r="AG52" i="25"/>
  <c r="AH52" i="25"/>
  <c r="AI52" i="25"/>
  <c r="AJ52" i="25"/>
  <c r="AK52" i="25"/>
  <c r="AL52" i="25"/>
  <c r="AM52" i="25"/>
  <c r="AN52" i="25"/>
  <c r="AO52" i="25"/>
  <c r="AP52" i="25"/>
  <c r="AQ52" i="25"/>
  <c r="AR52" i="25"/>
  <c r="AS52" i="25"/>
  <c r="AT52" i="25"/>
  <c r="AU52" i="25"/>
  <c r="E53" i="25"/>
  <c r="F53" i="25"/>
  <c r="G53" i="25"/>
  <c r="H53" i="25"/>
  <c r="I53" i="25"/>
  <c r="J53" i="25"/>
  <c r="K53" i="25"/>
  <c r="L53" i="25"/>
  <c r="M53" i="25"/>
  <c r="N53" i="25"/>
  <c r="O53" i="25"/>
  <c r="P53" i="25"/>
  <c r="Q53" i="25"/>
  <c r="R53" i="25"/>
  <c r="S53" i="25"/>
  <c r="T53" i="25"/>
  <c r="U53" i="25"/>
  <c r="V53" i="25"/>
  <c r="W53" i="25"/>
  <c r="X53" i="25"/>
  <c r="Y53" i="25"/>
  <c r="Z53" i="25"/>
  <c r="AA53" i="25"/>
  <c r="AB53" i="25"/>
  <c r="AC53" i="25"/>
  <c r="AD53" i="25"/>
  <c r="AE53" i="25"/>
  <c r="AF53" i="25"/>
  <c r="AG53" i="25"/>
  <c r="AH53" i="25"/>
  <c r="AI53" i="25"/>
  <c r="AJ53" i="25"/>
  <c r="AK53" i="25"/>
  <c r="AL53" i="25"/>
  <c r="AM53" i="25"/>
  <c r="AN53" i="25"/>
  <c r="AO53" i="25"/>
  <c r="AP53" i="25"/>
  <c r="AQ53" i="25"/>
  <c r="AR53" i="25"/>
  <c r="AS53" i="25"/>
  <c r="AT53" i="25"/>
  <c r="AU53" i="25"/>
  <c r="E54" i="25"/>
  <c r="F54" i="25"/>
  <c r="G54" i="25"/>
  <c r="H54" i="25"/>
  <c r="I54" i="25"/>
  <c r="J54" i="25"/>
  <c r="K54" i="25"/>
  <c r="L54" i="25"/>
  <c r="M54" i="25"/>
  <c r="N54" i="25"/>
  <c r="O54" i="25"/>
  <c r="P54" i="25"/>
  <c r="Q54" i="25"/>
  <c r="R54" i="25"/>
  <c r="S54" i="25"/>
  <c r="T54" i="25"/>
  <c r="U54" i="25"/>
  <c r="V54" i="25"/>
  <c r="W54" i="25"/>
  <c r="X54" i="25"/>
  <c r="Y54" i="25"/>
  <c r="Z54" i="25"/>
  <c r="AA54" i="25"/>
  <c r="AB54" i="25"/>
  <c r="AC54" i="25"/>
  <c r="AD54" i="25"/>
  <c r="AE54" i="25"/>
  <c r="AF54" i="25"/>
  <c r="AG54" i="25"/>
  <c r="AH54" i="25"/>
  <c r="AI54" i="25"/>
  <c r="AJ54" i="25"/>
  <c r="AK54" i="25"/>
  <c r="AL54" i="25"/>
  <c r="AM54" i="25"/>
  <c r="AN54" i="25"/>
  <c r="AO54" i="25"/>
  <c r="AP54" i="25"/>
  <c r="AQ54" i="25"/>
  <c r="AR54" i="25"/>
  <c r="AS54" i="25"/>
  <c r="AT54" i="25"/>
  <c r="AU54" i="25"/>
  <c r="E55" i="25"/>
  <c r="F55" i="25"/>
  <c r="G55" i="25"/>
  <c r="H55" i="25"/>
  <c r="I55" i="25"/>
  <c r="J55" i="25"/>
  <c r="K55" i="25"/>
  <c r="L55" i="25"/>
  <c r="M55" i="25"/>
  <c r="N55" i="25"/>
  <c r="O55" i="25"/>
  <c r="P55" i="25"/>
  <c r="Q55" i="25"/>
  <c r="R55" i="25"/>
  <c r="S55" i="25"/>
  <c r="T55" i="25"/>
  <c r="U55" i="25"/>
  <c r="V55" i="25"/>
  <c r="W55" i="25"/>
  <c r="X55" i="25"/>
  <c r="Y55" i="25"/>
  <c r="Z55" i="25"/>
  <c r="AA55" i="25"/>
  <c r="AB55" i="25"/>
  <c r="AC55" i="25"/>
  <c r="AD55" i="25"/>
  <c r="AE55" i="25"/>
  <c r="AF55" i="25"/>
  <c r="AG55" i="25"/>
  <c r="AH55" i="25"/>
  <c r="AI55" i="25"/>
  <c r="AJ55" i="25"/>
  <c r="AK55" i="25"/>
  <c r="AL55" i="25"/>
  <c r="AM55" i="25"/>
  <c r="AN55" i="25"/>
  <c r="AO55" i="25"/>
  <c r="AP55" i="25"/>
  <c r="AQ55" i="25"/>
  <c r="AR55" i="25"/>
  <c r="AS55" i="25"/>
  <c r="AT55" i="25"/>
  <c r="AU55" i="25"/>
  <c r="E56" i="25"/>
  <c r="F56" i="25"/>
  <c r="G56" i="25"/>
  <c r="H56" i="25"/>
  <c r="I56" i="25"/>
  <c r="J56" i="25"/>
  <c r="K56" i="25"/>
  <c r="L56" i="25"/>
  <c r="M56" i="25"/>
  <c r="N56" i="25"/>
  <c r="O56" i="25"/>
  <c r="P56" i="25"/>
  <c r="Q56" i="25"/>
  <c r="R56" i="25"/>
  <c r="S56" i="25"/>
  <c r="T56" i="25"/>
  <c r="U56" i="25"/>
  <c r="V56" i="25"/>
  <c r="W56" i="25"/>
  <c r="X56" i="25"/>
  <c r="Y56" i="25"/>
  <c r="Z56" i="25"/>
  <c r="AA56" i="25"/>
  <c r="AB56" i="25"/>
  <c r="AC56" i="25"/>
  <c r="AD56" i="25"/>
  <c r="AE56" i="25"/>
  <c r="AF56" i="25"/>
  <c r="AG56" i="25"/>
  <c r="AH56" i="25"/>
  <c r="AI56" i="25"/>
  <c r="AJ56" i="25"/>
  <c r="AK56" i="25"/>
  <c r="AL56" i="25"/>
  <c r="AM56" i="25"/>
  <c r="AN56" i="25"/>
  <c r="AO56" i="25"/>
  <c r="AP56" i="25"/>
  <c r="AQ56" i="25"/>
  <c r="AR56" i="25"/>
  <c r="AS56" i="25"/>
  <c r="AT56" i="25"/>
  <c r="AU56" i="25"/>
  <c r="F38" i="25"/>
  <c r="G38" i="25"/>
  <c r="H38" i="25"/>
  <c r="I38" i="25"/>
  <c r="J38" i="25"/>
  <c r="K38" i="25"/>
  <c r="L38" i="25"/>
  <c r="M38" i="25"/>
  <c r="N38" i="25"/>
  <c r="O38" i="25"/>
  <c r="P38" i="25"/>
  <c r="Q38" i="25"/>
  <c r="R38" i="25"/>
  <c r="S38" i="25"/>
  <c r="T38" i="25"/>
  <c r="U38" i="25"/>
  <c r="V38" i="25"/>
  <c r="W38" i="25"/>
  <c r="X38" i="25"/>
  <c r="Y38" i="25"/>
  <c r="Z38" i="25"/>
  <c r="AA38" i="25"/>
  <c r="AB38" i="25"/>
  <c r="AC38" i="25"/>
  <c r="AD38" i="25"/>
  <c r="AE38" i="25"/>
  <c r="AF38" i="25"/>
  <c r="AG38" i="25"/>
  <c r="AH38" i="25"/>
  <c r="AI38" i="25"/>
  <c r="AJ38" i="25"/>
  <c r="AK38" i="25"/>
  <c r="AL38" i="25"/>
  <c r="AM38" i="25"/>
  <c r="AN38" i="25"/>
  <c r="AO38" i="25"/>
  <c r="AP38" i="25"/>
  <c r="AQ38" i="25"/>
  <c r="AR38" i="25"/>
  <c r="AS38" i="25"/>
  <c r="AT38" i="25"/>
  <c r="AU38" i="25"/>
  <c r="E38" i="25"/>
  <c r="E17" i="25"/>
  <c r="F17" i="25"/>
  <c r="G17" i="25"/>
  <c r="H17" i="25"/>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AM17" i="25"/>
  <c r="AN17" i="25"/>
  <c r="AO17" i="25"/>
  <c r="AP17" i="25"/>
  <c r="AQ17" i="25"/>
  <c r="AR17" i="25"/>
  <c r="AS17" i="25"/>
  <c r="AT17" i="25"/>
  <c r="AU17" i="25"/>
  <c r="E18" i="25"/>
  <c r="F18" i="25"/>
  <c r="G18" i="25"/>
  <c r="H18" i="25"/>
  <c r="I18" i="25"/>
  <c r="J18" i="25"/>
  <c r="K18" i="25"/>
  <c r="L18" i="25"/>
  <c r="M18" i="25"/>
  <c r="N18" i="25"/>
  <c r="O18" i="25"/>
  <c r="P18" i="25"/>
  <c r="Q18" i="25"/>
  <c r="R18" i="25"/>
  <c r="S18" i="25"/>
  <c r="T18" i="25"/>
  <c r="U18" i="25"/>
  <c r="V18" i="25"/>
  <c r="W18" i="25"/>
  <c r="X18" i="25"/>
  <c r="Y18" i="25"/>
  <c r="Z18" i="25"/>
  <c r="AA18" i="25"/>
  <c r="AB18" i="25"/>
  <c r="AC18" i="25"/>
  <c r="AD18" i="25"/>
  <c r="AE18" i="25"/>
  <c r="AF18" i="25"/>
  <c r="AG18" i="25"/>
  <c r="AH18" i="25"/>
  <c r="AI18" i="25"/>
  <c r="AJ18" i="25"/>
  <c r="AK18" i="25"/>
  <c r="AL18" i="25"/>
  <c r="AM18" i="25"/>
  <c r="AN18" i="25"/>
  <c r="AO18" i="25"/>
  <c r="AP18" i="25"/>
  <c r="AQ18" i="25"/>
  <c r="AR18" i="25"/>
  <c r="AS18" i="25"/>
  <c r="AT18" i="25"/>
  <c r="AU18" i="25"/>
  <c r="E19" i="25"/>
  <c r="F19" i="25"/>
  <c r="G19" i="25"/>
  <c r="H19" i="25"/>
  <c r="I19" i="25"/>
  <c r="J19" i="25"/>
  <c r="K19" i="25"/>
  <c r="L19" i="25"/>
  <c r="M19" i="25"/>
  <c r="N19" i="25"/>
  <c r="O19" i="25"/>
  <c r="P19" i="25"/>
  <c r="Q19" i="25"/>
  <c r="R19" i="25"/>
  <c r="S19" i="25"/>
  <c r="T19" i="25"/>
  <c r="U19" i="25"/>
  <c r="V19" i="25"/>
  <c r="W19" i="25"/>
  <c r="X19" i="25"/>
  <c r="Y19" i="25"/>
  <c r="Z19" i="25"/>
  <c r="AA19" i="25"/>
  <c r="AB19" i="25"/>
  <c r="AC19" i="25"/>
  <c r="AD19" i="25"/>
  <c r="AE19" i="25"/>
  <c r="AF19" i="25"/>
  <c r="AG19" i="25"/>
  <c r="AH19" i="25"/>
  <c r="AI19" i="25"/>
  <c r="AJ19" i="25"/>
  <c r="AK19" i="25"/>
  <c r="AL19" i="25"/>
  <c r="AM19" i="25"/>
  <c r="AN19" i="25"/>
  <c r="AO19" i="25"/>
  <c r="AP19" i="25"/>
  <c r="AQ19" i="25"/>
  <c r="AR19" i="25"/>
  <c r="AS19" i="25"/>
  <c r="AT19" i="25"/>
  <c r="AU19" i="25"/>
  <c r="E20" i="25"/>
  <c r="F20" i="25"/>
  <c r="G20" i="25"/>
  <c r="H20" i="25"/>
  <c r="I20" i="25"/>
  <c r="J20" i="25"/>
  <c r="K20" i="25"/>
  <c r="L20" i="25"/>
  <c r="M20" i="25"/>
  <c r="N20" i="25"/>
  <c r="O20" i="25"/>
  <c r="P20" i="25"/>
  <c r="Q20" i="25"/>
  <c r="R20" i="25"/>
  <c r="S20" i="25"/>
  <c r="T20" i="25"/>
  <c r="U20" i="25"/>
  <c r="V20" i="25"/>
  <c r="W20" i="25"/>
  <c r="X20" i="25"/>
  <c r="Y20" i="25"/>
  <c r="Z20" i="25"/>
  <c r="AA20" i="25"/>
  <c r="AB20" i="25"/>
  <c r="AC20" i="25"/>
  <c r="AD20" i="25"/>
  <c r="AE20" i="25"/>
  <c r="AF20" i="25"/>
  <c r="AG20" i="25"/>
  <c r="AH20" i="25"/>
  <c r="AI20" i="25"/>
  <c r="AJ20" i="25"/>
  <c r="AK20" i="25"/>
  <c r="AL20" i="25"/>
  <c r="AM20" i="25"/>
  <c r="AN20" i="25"/>
  <c r="AO20" i="25"/>
  <c r="AP20" i="25"/>
  <c r="AQ20" i="25"/>
  <c r="AR20" i="25"/>
  <c r="AS20" i="25"/>
  <c r="AT20" i="25"/>
  <c r="AU20" i="25"/>
  <c r="E21" i="25"/>
  <c r="F21" i="25"/>
  <c r="G21" i="25"/>
  <c r="H21" i="25"/>
  <c r="I21" i="25"/>
  <c r="J21" i="25"/>
  <c r="K21" i="25"/>
  <c r="L21" i="25"/>
  <c r="M21" i="25"/>
  <c r="N21" i="25"/>
  <c r="O21" i="25"/>
  <c r="P21" i="25"/>
  <c r="Q21" i="25"/>
  <c r="R21" i="25"/>
  <c r="S21" i="25"/>
  <c r="T21" i="25"/>
  <c r="U21" i="25"/>
  <c r="V21" i="25"/>
  <c r="W21" i="25"/>
  <c r="X21" i="25"/>
  <c r="Y21" i="25"/>
  <c r="Z21" i="25"/>
  <c r="AA21" i="25"/>
  <c r="AB21" i="25"/>
  <c r="AC21" i="25"/>
  <c r="AD21" i="25"/>
  <c r="AE21" i="25"/>
  <c r="AF21" i="25"/>
  <c r="AG21" i="25"/>
  <c r="AH21" i="25"/>
  <c r="AI21" i="25"/>
  <c r="AJ21" i="25"/>
  <c r="AK21" i="25"/>
  <c r="AL21" i="25"/>
  <c r="AM21" i="25"/>
  <c r="AN21" i="25"/>
  <c r="AO21" i="25"/>
  <c r="AP21" i="25"/>
  <c r="AQ21" i="25"/>
  <c r="AR21" i="25"/>
  <c r="AS21" i="25"/>
  <c r="AT21" i="25"/>
  <c r="AU21" i="25"/>
  <c r="E22" i="25"/>
  <c r="F22" i="25"/>
  <c r="G22" i="25"/>
  <c r="H22" i="25"/>
  <c r="I22" i="25"/>
  <c r="J22" i="25"/>
  <c r="K22" i="25"/>
  <c r="L22" i="25"/>
  <c r="M22" i="25"/>
  <c r="N22" i="25"/>
  <c r="O22" i="25"/>
  <c r="P22" i="25"/>
  <c r="Q22" i="25"/>
  <c r="R22" i="25"/>
  <c r="S22" i="25"/>
  <c r="T22" i="25"/>
  <c r="U22" i="25"/>
  <c r="V22" i="25"/>
  <c r="W22" i="25"/>
  <c r="X22" i="25"/>
  <c r="Y22" i="25"/>
  <c r="Z22" i="25"/>
  <c r="AA22" i="25"/>
  <c r="AB22" i="25"/>
  <c r="AC22" i="25"/>
  <c r="AD22" i="25"/>
  <c r="AE22" i="25"/>
  <c r="AF22" i="25"/>
  <c r="AG22" i="25"/>
  <c r="AH22" i="25"/>
  <c r="AI22" i="25"/>
  <c r="AJ22" i="25"/>
  <c r="AK22" i="25"/>
  <c r="AL22" i="25"/>
  <c r="AM22" i="25"/>
  <c r="AN22" i="25"/>
  <c r="AO22" i="25"/>
  <c r="AP22" i="25"/>
  <c r="AQ22" i="25"/>
  <c r="AR22" i="25"/>
  <c r="AS22" i="25"/>
  <c r="AT22" i="25"/>
  <c r="AU22" i="25"/>
  <c r="E23" i="25"/>
  <c r="F23" i="25"/>
  <c r="G23" i="25"/>
  <c r="H23" i="25"/>
  <c r="I23" i="25"/>
  <c r="J23" i="25"/>
  <c r="K23" i="25"/>
  <c r="L23" i="25"/>
  <c r="M23" i="25"/>
  <c r="N23" i="25"/>
  <c r="O23" i="25"/>
  <c r="P23" i="25"/>
  <c r="Q23" i="25"/>
  <c r="R23" i="25"/>
  <c r="S23" i="25"/>
  <c r="T23" i="25"/>
  <c r="U23" i="25"/>
  <c r="V23" i="25"/>
  <c r="W23" i="25"/>
  <c r="X23" i="25"/>
  <c r="Y23" i="25"/>
  <c r="Z23" i="25"/>
  <c r="AA23" i="25"/>
  <c r="AB23" i="25"/>
  <c r="AC23" i="25"/>
  <c r="AD23" i="25"/>
  <c r="AE23" i="25"/>
  <c r="AF23" i="25"/>
  <c r="AG23" i="25"/>
  <c r="AH23" i="25"/>
  <c r="AI23" i="25"/>
  <c r="AJ23" i="25"/>
  <c r="AK23" i="25"/>
  <c r="AL23" i="25"/>
  <c r="AM23" i="25"/>
  <c r="AN23" i="25"/>
  <c r="AO23" i="25"/>
  <c r="AP23" i="25"/>
  <c r="AQ23" i="25"/>
  <c r="AR23" i="25"/>
  <c r="AS23" i="25"/>
  <c r="AT23" i="25"/>
  <c r="AU23" i="25"/>
  <c r="E24" i="25"/>
  <c r="F24" i="25"/>
  <c r="G24" i="25"/>
  <c r="H24" i="25"/>
  <c r="I24" i="25"/>
  <c r="J24" i="25"/>
  <c r="K24" i="25"/>
  <c r="L24" i="25"/>
  <c r="M24" i="25"/>
  <c r="N24" i="25"/>
  <c r="O24" i="25"/>
  <c r="P24" i="25"/>
  <c r="Q24" i="25"/>
  <c r="R24" i="25"/>
  <c r="S24" i="25"/>
  <c r="T24" i="25"/>
  <c r="U24" i="25"/>
  <c r="V24" i="25"/>
  <c r="W24" i="25"/>
  <c r="X24" i="25"/>
  <c r="Y24" i="25"/>
  <c r="Z24" i="25"/>
  <c r="AA24" i="25"/>
  <c r="AB24" i="25"/>
  <c r="AC24" i="25"/>
  <c r="AD24" i="25"/>
  <c r="AE24" i="25"/>
  <c r="AF24" i="25"/>
  <c r="AG24" i="25"/>
  <c r="AH24" i="25"/>
  <c r="AI24" i="25"/>
  <c r="AJ24" i="25"/>
  <c r="AK24" i="25"/>
  <c r="AL24" i="25"/>
  <c r="AM24" i="25"/>
  <c r="AN24" i="25"/>
  <c r="AO24" i="25"/>
  <c r="AP24" i="25"/>
  <c r="AQ24" i="25"/>
  <c r="AR24" i="25"/>
  <c r="AS24" i="25"/>
  <c r="AT24" i="25"/>
  <c r="AU24" i="25"/>
  <c r="E25" i="25"/>
  <c r="F25" i="25"/>
  <c r="G25" i="25"/>
  <c r="H25" i="25"/>
  <c r="I25" i="25"/>
  <c r="J25" i="25"/>
  <c r="K25" i="25"/>
  <c r="L25" i="25"/>
  <c r="M25" i="25"/>
  <c r="N25" i="25"/>
  <c r="O25" i="25"/>
  <c r="P25" i="25"/>
  <c r="Q25" i="25"/>
  <c r="R25" i="25"/>
  <c r="S25" i="25"/>
  <c r="T25" i="25"/>
  <c r="U25" i="25"/>
  <c r="V25" i="25"/>
  <c r="W25" i="25"/>
  <c r="X25" i="25"/>
  <c r="Y25" i="25"/>
  <c r="Z25" i="25"/>
  <c r="AA25" i="25"/>
  <c r="AB25" i="25"/>
  <c r="AC25" i="25"/>
  <c r="AD25" i="25"/>
  <c r="AE25" i="25"/>
  <c r="AF25" i="25"/>
  <c r="AG25" i="25"/>
  <c r="AH25" i="25"/>
  <c r="AI25" i="25"/>
  <c r="AJ25" i="25"/>
  <c r="AK25" i="25"/>
  <c r="AL25" i="25"/>
  <c r="AM25" i="25"/>
  <c r="AN25" i="25"/>
  <c r="AO25" i="25"/>
  <c r="AP25" i="25"/>
  <c r="AQ25" i="25"/>
  <c r="AR25" i="25"/>
  <c r="AS25" i="25"/>
  <c r="AT25" i="25"/>
  <c r="AU25" i="25"/>
  <c r="E26" i="25"/>
  <c r="F26" i="25"/>
  <c r="G26" i="25"/>
  <c r="H26" i="25"/>
  <c r="I26" i="25"/>
  <c r="J26" i="25"/>
  <c r="K26" i="25"/>
  <c r="L26" i="25"/>
  <c r="M26" i="25"/>
  <c r="N26" i="25"/>
  <c r="O26" i="25"/>
  <c r="P26" i="25"/>
  <c r="Q26" i="25"/>
  <c r="R26" i="25"/>
  <c r="S26" i="25"/>
  <c r="T26" i="25"/>
  <c r="U26" i="25"/>
  <c r="V26" i="25"/>
  <c r="W26" i="25"/>
  <c r="X26" i="25"/>
  <c r="Y26" i="25"/>
  <c r="Z26" i="25"/>
  <c r="AA26" i="25"/>
  <c r="AB26" i="25"/>
  <c r="AC26" i="25"/>
  <c r="AD26" i="25"/>
  <c r="AE26" i="25"/>
  <c r="AF26" i="25"/>
  <c r="AG26" i="25"/>
  <c r="AH26" i="25"/>
  <c r="AI26" i="25"/>
  <c r="AJ26" i="25"/>
  <c r="AK26" i="25"/>
  <c r="AL26" i="25"/>
  <c r="AM26" i="25"/>
  <c r="AN26" i="25"/>
  <c r="AO26" i="25"/>
  <c r="AP26" i="25"/>
  <c r="AQ26" i="25"/>
  <c r="AR26" i="25"/>
  <c r="AS26" i="25"/>
  <c r="AT26" i="25"/>
  <c r="AU26" i="25"/>
  <c r="E27" i="25"/>
  <c r="F27" i="25"/>
  <c r="G27" i="25"/>
  <c r="H27" i="25"/>
  <c r="I27" i="25"/>
  <c r="J27" i="25"/>
  <c r="K27" i="25"/>
  <c r="L27" i="25"/>
  <c r="M27" i="25"/>
  <c r="N27" i="25"/>
  <c r="O27" i="25"/>
  <c r="P27" i="25"/>
  <c r="Q27" i="25"/>
  <c r="R27" i="25"/>
  <c r="S27" i="25"/>
  <c r="T27" i="25"/>
  <c r="U27" i="25"/>
  <c r="V27" i="25"/>
  <c r="W27" i="25"/>
  <c r="X27" i="25"/>
  <c r="Y27" i="25"/>
  <c r="Z27" i="25"/>
  <c r="AA27" i="25"/>
  <c r="AB27" i="25"/>
  <c r="AC27" i="25"/>
  <c r="AD27" i="25"/>
  <c r="AE27" i="25"/>
  <c r="AF27" i="25"/>
  <c r="AG27" i="25"/>
  <c r="AH27" i="25"/>
  <c r="AI27" i="25"/>
  <c r="AJ27" i="25"/>
  <c r="AK27" i="25"/>
  <c r="AL27" i="25"/>
  <c r="AM27" i="25"/>
  <c r="AN27" i="25"/>
  <c r="AO27" i="25"/>
  <c r="AP27" i="25"/>
  <c r="AQ27" i="25"/>
  <c r="AR27" i="25"/>
  <c r="AS27" i="25"/>
  <c r="AT27" i="25"/>
  <c r="AU27" i="25"/>
  <c r="E28" i="25"/>
  <c r="F28" i="25"/>
  <c r="G28" i="25"/>
  <c r="H28" i="25"/>
  <c r="I28" i="25"/>
  <c r="J28" i="25"/>
  <c r="K28" i="25"/>
  <c r="L28" i="25"/>
  <c r="M28" i="25"/>
  <c r="N28" i="25"/>
  <c r="O28" i="25"/>
  <c r="P28" i="25"/>
  <c r="Q28" i="25"/>
  <c r="R28" i="25"/>
  <c r="S28" i="25"/>
  <c r="T28" i="25"/>
  <c r="U28" i="25"/>
  <c r="V28" i="25"/>
  <c r="W28" i="25"/>
  <c r="X28" i="25"/>
  <c r="Y28" i="25"/>
  <c r="Z28" i="25"/>
  <c r="AA28" i="25"/>
  <c r="AB28" i="25"/>
  <c r="AC28" i="25"/>
  <c r="AD28" i="25"/>
  <c r="AE28" i="25"/>
  <c r="AF28" i="25"/>
  <c r="AG28" i="25"/>
  <c r="AH28" i="25"/>
  <c r="AI28" i="25"/>
  <c r="AJ28" i="25"/>
  <c r="AK28" i="25"/>
  <c r="AL28" i="25"/>
  <c r="AM28" i="25"/>
  <c r="AN28" i="25"/>
  <c r="AO28" i="25"/>
  <c r="AP28" i="25"/>
  <c r="AQ28" i="25"/>
  <c r="AR28" i="25"/>
  <c r="AS28" i="25"/>
  <c r="AT28" i="25"/>
  <c r="AU28" i="25"/>
  <c r="E29" i="25"/>
  <c r="F29" i="25"/>
  <c r="G29" i="25"/>
  <c r="H29" i="25"/>
  <c r="I29" i="25"/>
  <c r="J29" i="25"/>
  <c r="K29" i="25"/>
  <c r="L29" i="25"/>
  <c r="M29" i="25"/>
  <c r="N29" i="25"/>
  <c r="O29" i="25"/>
  <c r="P29" i="25"/>
  <c r="Q29" i="25"/>
  <c r="R29" i="25"/>
  <c r="S29" i="25"/>
  <c r="T29" i="25"/>
  <c r="U29" i="25"/>
  <c r="V29" i="25"/>
  <c r="W29" i="25"/>
  <c r="X29" i="25"/>
  <c r="Y29" i="25"/>
  <c r="Z29" i="25"/>
  <c r="AA29" i="25"/>
  <c r="AB29" i="25"/>
  <c r="AC29" i="25"/>
  <c r="AD29" i="25"/>
  <c r="AE29" i="25"/>
  <c r="AF29" i="25"/>
  <c r="AG29" i="25"/>
  <c r="AH29" i="25"/>
  <c r="AI29" i="25"/>
  <c r="AJ29" i="25"/>
  <c r="AK29" i="25"/>
  <c r="AL29" i="25"/>
  <c r="AM29" i="25"/>
  <c r="AN29" i="25"/>
  <c r="AO29" i="25"/>
  <c r="AP29" i="25"/>
  <c r="AQ29" i="25"/>
  <c r="AR29" i="25"/>
  <c r="AS29" i="25"/>
  <c r="AT29" i="25"/>
  <c r="AU29" i="25"/>
  <c r="E30" i="25"/>
  <c r="F30" i="25"/>
  <c r="G30" i="25"/>
  <c r="H30" i="25"/>
  <c r="I30" i="25"/>
  <c r="J30" i="25"/>
  <c r="K30" i="25"/>
  <c r="L30" i="25"/>
  <c r="M30" i="25"/>
  <c r="N30" i="25"/>
  <c r="O30" i="25"/>
  <c r="P30" i="25"/>
  <c r="Q30" i="25"/>
  <c r="R30" i="25"/>
  <c r="S30" i="25"/>
  <c r="T30" i="25"/>
  <c r="U30" i="25"/>
  <c r="V30" i="25"/>
  <c r="W30" i="25"/>
  <c r="X30" i="25"/>
  <c r="Y30" i="25"/>
  <c r="Z30" i="25"/>
  <c r="AA30" i="25"/>
  <c r="AB30" i="25"/>
  <c r="AC30" i="25"/>
  <c r="AD30" i="25"/>
  <c r="AE30" i="25"/>
  <c r="AF30" i="25"/>
  <c r="AG30" i="25"/>
  <c r="AH30" i="25"/>
  <c r="AI30" i="25"/>
  <c r="AJ30" i="25"/>
  <c r="AK30" i="25"/>
  <c r="AL30" i="25"/>
  <c r="AM30" i="25"/>
  <c r="AN30" i="25"/>
  <c r="AO30" i="25"/>
  <c r="AP30" i="25"/>
  <c r="AQ30" i="25"/>
  <c r="AR30" i="25"/>
  <c r="AS30" i="25"/>
  <c r="AT30" i="25"/>
  <c r="AU30" i="25"/>
  <c r="E31" i="25"/>
  <c r="F31" i="25"/>
  <c r="G31" i="25"/>
  <c r="H31" i="25"/>
  <c r="I31" i="25"/>
  <c r="J31" i="25"/>
  <c r="K31" i="25"/>
  <c r="L31" i="25"/>
  <c r="M31" i="25"/>
  <c r="N31" i="25"/>
  <c r="O31" i="25"/>
  <c r="P31" i="25"/>
  <c r="Q31" i="25"/>
  <c r="R31" i="25"/>
  <c r="S31" i="25"/>
  <c r="T31" i="25"/>
  <c r="U31" i="25"/>
  <c r="V31" i="25"/>
  <c r="W31" i="25"/>
  <c r="X31" i="25"/>
  <c r="Y31" i="25"/>
  <c r="Z31" i="25"/>
  <c r="AA31" i="25"/>
  <c r="AB31" i="25"/>
  <c r="AC31" i="25"/>
  <c r="AD31" i="25"/>
  <c r="AE31" i="25"/>
  <c r="AF31" i="25"/>
  <c r="AG31" i="25"/>
  <c r="AH31" i="25"/>
  <c r="AI31" i="25"/>
  <c r="AJ31" i="25"/>
  <c r="AK31" i="25"/>
  <c r="AL31" i="25"/>
  <c r="AM31" i="25"/>
  <c r="AN31" i="25"/>
  <c r="AO31" i="25"/>
  <c r="AP31" i="25"/>
  <c r="AQ31" i="25"/>
  <c r="AR31" i="25"/>
  <c r="AS31" i="25"/>
  <c r="AT31" i="25"/>
  <c r="AU31" i="25"/>
  <c r="E32" i="25"/>
  <c r="F32" i="25"/>
  <c r="G32" i="25"/>
  <c r="H32"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AM32" i="25"/>
  <c r="AN32" i="25"/>
  <c r="AO32" i="25"/>
  <c r="AP32" i="25"/>
  <c r="AQ32" i="25"/>
  <c r="AR32" i="25"/>
  <c r="AS32" i="25"/>
  <c r="AT32" i="25"/>
  <c r="AU32" i="25"/>
  <c r="E33" i="25"/>
  <c r="F33" i="25"/>
  <c r="G33" i="25"/>
  <c r="H33" i="25"/>
  <c r="I33" i="25"/>
  <c r="J33" i="25"/>
  <c r="K33" i="25"/>
  <c r="L33" i="25"/>
  <c r="M33" i="25"/>
  <c r="N33" i="25"/>
  <c r="O33" i="25"/>
  <c r="P33" i="25"/>
  <c r="Q33" i="25"/>
  <c r="R33" i="25"/>
  <c r="S33" i="25"/>
  <c r="T33" i="25"/>
  <c r="U33" i="25"/>
  <c r="V33" i="25"/>
  <c r="W33" i="25"/>
  <c r="X33" i="25"/>
  <c r="Y33" i="25"/>
  <c r="Z33" i="25"/>
  <c r="AA33" i="25"/>
  <c r="AB33" i="25"/>
  <c r="AC33" i="25"/>
  <c r="AD33" i="25"/>
  <c r="AE33" i="25"/>
  <c r="AF33" i="25"/>
  <c r="AG33" i="25"/>
  <c r="AH33" i="25"/>
  <c r="AI33" i="25"/>
  <c r="AJ33" i="25"/>
  <c r="AK33" i="25"/>
  <c r="AL33" i="25"/>
  <c r="AM33" i="25"/>
  <c r="AN33" i="25"/>
  <c r="AO33" i="25"/>
  <c r="AP33" i="25"/>
  <c r="AQ33" i="25"/>
  <c r="AR33" i="25"/>
  <c r="AS33" i="25"/>
  <c r="AT33" i="25"/>
  <c r="AU33" i="25"/>
  <c r="E34" i="25"/>
  <c r="F34" i="25"/>
  <c r="G34" i="25"/>
  <c r="H34" i="25"/>
  <c r="I34" i="25"/>
  <c r="J34" i="25"/>
  <c r="K34" i="25"/>
  <c r="L34" i="25"/>
  <c r="M34" i="25"/>
  <c r="N34" i="25"/>
  <c r="O34" i="25"/>
  <c r="P34" i="25"/>
  <c r="Q34" i="25"/>
  <c r="R34" i="25"/>
  <c r="S34" i="25"/>
  <c r="T34" i="25"/>
  <c r="U34" i="25"/>
  <c r="V34" i="25"/>
  <c r="W34" i="25"/>
  <c r="X34" i="25"/>
  <c r="Y34" i="25"/>
  <c r="Z34" i="25"/>
  <c r="AA34" i="25"/>
  <c r="AB34" i="25"/>
  <c r="AC34" i="25"/>
  <c r="AD34" i="25"/>
  <c r="AE34" i="25"/>
  <c r="AF34" i="25"/>
  <c r="AG34" i="25"/>
  <c r="AH34" i="25"/>
  <c r="AI34" i="25"/>
  <c r="AJ34" i="25"/>
  <c r="AK34" i="25"/>
  <c r="AL34" i="25"/>
  <c r="AM34" i="25"/>
  <c r="AN34" i="25"/>
  <c r="AO34" i="25"/>
  <c r="AP34" i="25"/>
  <c r="AQ34" i="25"/>
  <c r="AR34" i="25"/>
  <c r="AS34" i="25"/>
  <c r="AT34" i="25"/>
  <c r="AU34" i="25"/>
  <c r="E35" i="25"/>
  <c r="F35" i="25"/>
  <c r="G35" i="25"/>
  <c r="H35" i="25"/>
  <c r="I35" i="25"/>
  <c r="J35" i="25"/>
  <c r="K35" i="25"/>
  <c r="L35" i="25"/>
  <c r="M35" i="25"/>
  <c r="N35" i="25"/>
  <c r="O35" i="25"/>
  <c r="P35" i="25"/>
  <c r="Q35" i="25"/>
  <c r="R35" i="25"/>
  <c r="S35" i="25"/>
  <c r="T35" i="25"/>
  <c r="U35" i="25"/>
  <c r="V35" i="25"/>
  <c r="W35" i="25"/>
  <c r="X35" i="25"/>
  <c r="Y35" i="25"/>
  <c r="Z35" i="25"/>
  <c r="AA35" i="25"/>
  <c r="AB35" i="25"/>
  <c r="AC35" i="25"/>
  <c r="AD35" i="25"/>
  <c r="AE35" i="25"/>
  <c r="AF35" i="25"/>
  <c r="AG35" i="25"/>
  <c r="AH35" i="25"/>
  <c r="AI35" i="25"/>
  <c r="AJ35" i="25"/>
  <c r="AK35" i="25"/>
  <c r="AL35" i="25"/>
  <c r="AM35" i="25"/>
  <c r="AN35" i="25"/>
  <c r="AO35" i="25"/>
  <c r="AP35" i="25"/>
  <c r="AQ35" i="25"/>
  <c r="AR35" i="25"/>
  <c r="AS35" i="25"/>
  <c r="AT35" i="25"/>
  <c r="AU35" i="25"/>
  <c r="E36" i="25"/>
  <c r="F36" i="25"/>
  <c r="G36" i="25"/>
  <c r="H36" i="25"/>
  <c r="I36" i="25"/>
  <c r="J36" i="25"/>
  <c r="K36" i="25"/>
  <c r="L36" i="25"/>
  <c r="M36" i="25"/>
  <c r="N36" i="25"/>
  <c r="O36" i="25"/>
  <c r="P36" i="25"/>
  <c r="Q36" i="25"/>
  <c r="R36" i="25"/>
  <c r="S36" i="25"/>
  <c r="T36" i="25"/>
  <c r="U36" i="25"/>
  <c r="V36" i="25"/>
  <c r="W36" i="25"/>
  <c r="X36" i="25"/>
  <c r="Y36" i="25"/>
  <c r="Z36" i="25"/>
  <c r="AA36" i="25"/>
  <c r="AB36" i="25"/>
  <c r="AC36" i="25"/>
  <c r="AD36" i="25"/>
  <c r="AE36" i="25"/>
  <c r="AF36" i="25"/>
  <c r="AG36" i="25"/>
  <c r="AH36" i="25"/>
  <c r="AI36" i="25"/>
  <c r="AJ36" i="25"/>
  <c r="AK36" i="25"/>
  <c r="AL36" i="25"/>
  <c r="AM36" i="25"/>
  <c r="AN36" i="25"/>
  <c r="AO36" i="25"/>
  <c r="AP36" i="25"/>
  <c r="AQ36" i="25"/>
  <c r="AR36" i="25"/>
  <c r="AS36" i="25"/>
  <c r="AT36" i="25"/>
  <c r="AU36" i="25"/>
  <c r="F16" i="25"/>
  <c r="G16" i="25"/>
  <c r="H16" i="25"/>
  <c r="I16" i="25"/>
  <c r="J16" i="25"/>
  <c r="K16" i="25"/>
  <c r="L16" i="25"/>
  <c r="M16" i="25"/>
  <c r="N16" i="25"/>
  <c r="O16" i="25"/>
  <c r="P16" i="25"/>
  <c r="Q16" i="25"/>
  <c r="R16" i="25"/>
  <c r="S16" i="25"/>
  <c r="T16" i="25"/>
  <c r="U16" i="25"/>
  <c r="V16" i="25"/>
  <c r="W16" i="25"/>
  <c r="X16" i="25"/>
  <c r="Y16" i="25"/>
  <c r="Z16" i="25"/>
  <c r="AA16" i="25"/>
  <c r="AB16" i="25"/>
  <c r="AC16" i="25"/>
  <c r="AD16" i="25"/>
  <c r="AE16" i="25"/>
  <c r="AF16" i="25"/>
  <c r="AG16" i="25"/>
  <c r="AH16" i="25"/>
  <c r="AI16" i="25"/>
  <c r="AJ16" i="25"/>
  <c r="AK16" i="25"/>
  <c r="AL16" i="25"/>
  <c r="AM16" i="25"/>
  <c r="AN16" i="25"/>
  <c r="AO16" i="25"/>
  <c r="AP16" i="25"/>
  <c r="AQ16" i="25"/>
  <c r="AR16" i="25"/>
  <c r="AS16" i="25"/>
  <c r="AT16" i="25"/>
  <c r="AU16" i="25"/>
  <c r="C128" i="25"/>
  <c r="C130" i="25"/>
  <c r="AP130" i="25" s="1"/>
  <c r="C132" i="25"/>
  <c r="C146" i="25"/>
  <c r="C149" i="25"/>
  <c r="C151" i="25"/>
  <c r="C153" i="25"/>
  <c r="C155" i="25"/>
  <c r="C157" i="25"/>
  <c r="C159" i="25"/>
  <c r="C161" i="25"/>
  <c r="C99" i="25"/>
  <c r="C93" i="25"/>
  <c r="C80" i="25"/>
  <c r="C37" i="25"/>
  <c r="C15" i="25"/>
  <c r="A11" i="32" l="1" a="1"/>
  <c r="A11" i="32" s="1"/>
  <c r="C11" i="32" s="1"/>
  <c r="E10" i="32"/>
  <c r="L10" i="32"/>
  <c r="D10" i="32"/>
  <c r="M10" i="32"/>
  <c r="K10" i="32"/>
  <c r="I10" i="32"/>
  <c r="G10" i="32"/>
  <c r="F9" i="32"/>
  <c r="K9" i="32"/>
  <c r="N10" i="32"/>
  <c r="H10" i="32"/>
  <c r="P87" i="31"/>
  <c r="P172" i="31"/>
  <c r="P142" i="31"/>
  <c r="P110" i="31"/>
  <c r="P78" i="31"/>
  <c r="P46" i="31"/>
  <c r="P92" i="31"/>
  <c r="P155" i="31"/>
  <c r="P125" i="31"/>
  <c r="P93" i="31"/>
  <c r="P61" i="31"/>
  <c r="P170" i="31"/>
  <c r="P91" i="31"/>
  <c r="P153" i="31"/>
  <c r="P75" i="31"/>
  <c r="P152" i="31"/>
  <c r="P58" i="31"/>
  <c r="F10" i="32"/>
  <c r="P71" i="31"/>
  <c r="P164" i="31"/>
  <c r="P134" i="31"/>
  <c r="P102" i="31"/>
  <c r="P70" i="31"/>
  <c r="P38" i="31"/>
  <c r="P52" i="31"/>
  <c r="P149" i="31"/>
  <c r="P117" i="31"/>
  <c r="P85" i="31"/>
  <c r="P53" i="31"/>
  <c r="P140" i="31"/>
  <c r="P116" i="31"/>
  <c r="P131" i="31"/>
  <c r="P59" i="31"/>
  <c r="P130" i="31"/>
  <c r="P55" i="31"/>
  <c r="P156" i="31"/>
  <c r="P126" i="31"/>
  <c r="P94" i="31"/>
  <c r="P62" i="31"/>
  <c r="P162" i="31"/>
  <c r="P171" i="31"/>
  <c r="P141" i="31"/>
  <c r="P109" i="31"/>
  <c r="P77" i="31"/>
  <c r="P45" i="31"/>
  <c r="P76" i="31"/>
  <c r="P60" i="31"/>
  <c r="P115" i="31"/>
  <c r="P35" i="31"/>
  <c r="P106" i="31"/>
  <c r="J10" i="32"/>
  <c r="P39" i="31"/>
  <c r="P118" i="31"/>
  <c r="P86" i="31"/>
  <c r="P54" i="31"/>
  <c r="P124" i="31"/>
  <c r="P163" i="31"/>
  <c r="P133" i="31"/>
  <c r="P101" i="31"/>
  <c r="P69" i="31"/>
  <c r="P37" i="31"/>
  <c r="P169" i="31"/>
  <c r="P177" i="31"/>
  <c r="P99" i="31"/>
  <c r="P176" i="31"/>
  <c r="P82" i="31"/>
  <c r="J9" i="32"/>
  <c r="L9" i="32"/>
  <c r="P34" i="31"/>
  <c r="P179" i="31"/>
  <c r="P161" i="31"/>
  <c r="P107" i="31"/>
  <c r="P43" i="31"/>
  <c r="P138" i="31"/>
  <c r="P90" i="31"/>
  <c r="P42" i="31"/>
  <c r="P151" i="31"/>
  <c r="P121" i="31"/>
  <c r="P89" i="31"/>
  <c r="P57" i="31"/>
  <c r="P84" i="31"/>
  <c r="P128" i="31"/>
  <c r="P64" i="31"/>
  <c r="P135" i="31"/>
  <c r="P63" i="31"/>
  <c r="P100" i="31"/>
  <c r="P150" i="31"/>
  <c r="P88" i="31"/>
  <c r="P165" i="31"/>
  <c r="P111" i="31"/>
  <c r="N9" i="32"/>
  <c r="E9" i="32"/>
  <c r="P33" i="31"/>
  <c r="P154" i="31"/>
  <c r="P147" i="31"/>
  <c r="P83" i="31"/>
  <c r="P168" i="31"/>
  <c r="P122" i="31"/>
  <c r="P74" i="31"/>
  <c r="P175" i="31"/>
  <c r="P145" i="31"/>
  <c r="P113" i="31"/>
  <c r="P81" i="31"/>
  <c r="P49" i="31"/>
  <c r="P36" i="31"/>
  <c r="P112" i="31"/>
  <c r="P48" i="31"/>
  <c r="P119" i="31"/>
  <c r="P47" i="31"/>
  <c r="P44" i="31"/>
  <c r="P136" i="31"/>
  <c r="P72" i="31"/>
  <c r="P157" i="31"/>
  <c r="P103" i="31"/>
  <c r="E7" i="32"/>
  <c r="G9" i="32"/>
  <c r="P32" i="31"/>
  <c r="P108" i="31"/>
  <c r="P139" i="31"/>
  <c r="P67" i="31"/>
  <c r="P160" i="31"/>
  <c r="P114" i="31"/>
  <c r="P66" i="31"/>
  <c r="P167" i="31"/>
  <c r="P137" i="31"/>
  <c r="P105" i="31"/>
  <c r="P73" i="31"/>
  <c r="P41" i="31"/>
  <c r="P166" i="31"/>
  <c r="P96" i="31"/>
  <c r="P173" i="31"/>
  <c r="P95" i="31"/>
  <c r="P178" i="31"/>
  <c r="P174" i="31"/>
  <c r="P120" i="31"/>
  <c r="P56" i="31"/>
  <c r="P143" i="31"/>
  <c r="H9" i="32"/>
  <c r="I9" i="32"/>
  <c r="M9" i="32"/>
  <c r="P30" i="31"/>
  <c r="P68" i="31"/>
  <c r="P123" i="31"/>
  <c r="P51" i="31"/>
  <c r="P146" i="31"/>
  <c r="P98" i="31"/>
  <c r="P50" i="31"/>
  <c r="P159" i="31"/>
  <c r="P129" i="31"/>
  <c r="P97" i="31"/>
  <c r="P65" i="31"/>
  <c r="P132" i="31"/>
  <c r="P144" i="31"/>
  <c r="P80" i="31"/>
  <c r="P79" i="31"/>
  <c r="P148" i="31"/>
  <c r="P158" i="31"/>
  <c r="P104" i="31"/>
  <c r="P40" i="31"/>
  <c r="P127" i="31"/>
  <c r="N4" i="32"/>
  <c r="M4" i="32"/>
  <c r="F6" i="32"/>
  <c r="F5" i="32"/>
  <c r="F7" i="32"/>
  <c r="E8" i="32"/>
  <c r="H73" i="25"/>
  <c r="P73" i="25"/>
  <c r="X73" i="25"/>
  <c r="AF73" i="25"/>
  <c r="AN73" i="25"/>
  <c r="E73" i="25"/>
  <c r="M73" i="25"/>
  <c r="U73" i="25"/>
  <c r="AC73" i="25"/>
  <c r="AK73" i="25"/>
  <c r="AS73" i="25"/>
  <c r="L73" i="25"/>
  <c r="T73" i="25"/>
  <c r="AB73" i="25"/>
  <c r="AJ73" i="25"/>
  <c r="AR73" i="25"/>
  <c r="F73" i="25"/>
  <c r="N73" i="25"/>
  <c r="V73" i="25"/>
  <c r="AD73" i="25"/>
  <c r="AL73" i="25"/>
  <c r="AT73" i="25"/>
  <c r="G73" i="25"/>
  <c r="O73" i="25"/>
  <c r="W73" i="25"/>
  <c r="AE73" i="25"/>
  <c r="AM73" i="25"/>
  <c r="AU73" i="25"/>
  <c r="I73" i="25"/>
  <c r="Q73" i="25"/>
  <c r="Y73" i="25"/>
  <c r="AG73" i="25"/>
  <c r="AO73" i="25"/>
  <c r="J73" i="25"/>
  <c r="R73" i="25"/>
  <c r="Z73" i="25"/>
  <c r="AH73" i="25"/>
  <c r="AP73" i="25"/>
  <c r="K73" i="25"/>
  <c r="S73" i="25"/>
  <c r="AA73" i="25"/>
  <c r="AI73" i="25"/>
  <c r="AQ73" i="25"/>
  <c r="K130" i="25"/>
  <c r="S130" i="25"/>
  <c r="AA130" i="25"/>
  <c r="AI130" i="25"/>
  <c r="AQ130" i="25"/>
  <c r="D123" i="25"/>
  <c r="L130" i="25"/>
  <c r="T130" i="25"/>
  <c r="AB130" i="25"/>
  <c r="AJ130" i="25"/>
  <c r="AR130" i="25"/>
  <c r="E130" i="25"/>
  <c r="M130" i="25"/>
  <c r="U130" i="25"/>
  <c r="AC130" i="25"/>
  <c r="AK130" i="25"/>
  <c r="AS130" i="25"/>
  <c r="D125" i="25"/>
  <c r="F130" i="25"/>
  <c r="N130" i="25"/>
  <c r="V130" i="25"/>
  <c r="AD130" i="25"/>
  <c r="AL130" i="25"/>
  <c r="AT130" i="25"/>
  <c r="G130" i="25"/>
  <c r="O130" i="25"/>
  <c r="W130" i="25"/>
  <c r="AE130" i="25"/>
  <c r="AM130" i="25"/>
  <c r="AU130" i="25"/>
  <c r="D127" i="25"/>
  <c r="H130" i="25"/>
  <c r="P130" i="25"/>
  <c r="X130" i="25"/>
  <c r="AF130" i="25"/>
  <c r="AN130" i="25"/>
  <c r="D124" i="25"/>
  <c r="I130" i="25"/>
  <c r="Q130" i="25"/>
  <c r="Y130" i="25"/>
  <c r="AG130" i="25"/>
  <c r="AO130" i="25"/>
  <c r="J130" i="25"/>
  <c r="R130" i="25"/>
  <c r="Z130" i="25"/>
  <c r="AH130" i="25"/>
  <c r="D126" i="25"/>
  <c r="D86" i="25"/>
  <c r="D115" i="25"/>
  <c r="D117" i="25"/>
  <c r="D116" i="25"/>
  <c r="D112" i="25"/>
  <c r="D111" i="25"/>
  <c r="D110" i="25"/>
  <c r="D145" i="25"/>
  <c r="D144" i="25"/>
  <c r="D143" i="25"/>
  <c r="D98" i="25"/>
  <c r="D92" i="25"/>
  <c r="D91" i="25"/>
  <c r="D90" i="25"/>
  <c r="D84" i="25"/>
  <c r="D85" i="25"/>
  <c r="D83" i="25"/>
  <c r="D105" i="25"/>
  <c r="D104" i="25"/>
  <c r="D79" i="25"/>
  <c r="D78" i="25"/>
  <c r="D65" i="25"/>
  <c r="D64" i="25"/>
  <c r="D63" i="25"/>
  <c r="D51" i="25"/>
  <c r="D56" i="25"/>
  <c r="D48" i="25"/>
  <c r="D53" i="25"/>
  <c r="D50" i="25"/>
  <c r="D55" i="25"/>
  <c r="D47" i="25"/>
  <c r="D52" i="25"/>
  <c r="D49" i="25"/>
  <c r="D54" i="25"/>
  <c r="D46" i="25"/>
  <c r="O161" i="25"/>
  <c r="N161" i="25"/>
  <c r="K161" i="25"/>
  <c r="J161" i="25"/>
  <c r="I161" i="25"/>
  <c r="H161" i="25"/>
  <c r="G161" i="25"/>
  <c r="F161" i="25"/>
  <c r="O159" i="25"/>
  <c r="L159" i="25"/>
  <c r="K159" i="25"/>
  <c r="I159" i="25"/>
  <c r="G159" i="25"/>
  <c r="F159" i="25"/>
  <c r="P157" i="25"/>
  <c r="M157" i="25"/>
  <c r="L157" i="25"/>
  <c r="K157" i="25"/>
  <c r="J157" i="25"/>
  <c r="H157" i="25"/>
  <c r="G157" i="25"/>
  <c r="F157" i="25"/>
  <c r="N155" i="25"/>
  <c r="L155" i="25"/>
  <c r="K155" i="25"/>
  <c r="J155" i="25"/>
  <c r="H155" i="25"/>
  <c r="G155" i="25"/>
  <c r="F155" i="25"/>
  <c r="O153" i="25"/>
  <c r="N153" i="25"/>
  <c r="M153" i="25"/>
  <c r="L153" i="25"/>
  <c r="K153" i="25"/>
  <c r="H153" i="25"/>
  <c r="G153" i="25"/>
  <c r="F153" i="25"/>
  <c r="AL149" i="25"/>
  <c r="AM149" i="25"/>
  <c r="AO149" i="25"/>
  <c r="AP149" i="25"/>
  <c r="AQ149" i="25"/>
  <c r="AS149" i="25"/>
  <c r="AT149" i="25"/>
  <c r="AU149" i="25"/>
  <c r="D147" i="25"/>
  <c r="D141" i="25"/>
  <c r="AG132" i="25"/>
  <c r="D134" i="25"/>
  <c r="D135" i="25"/>
  <c r="D136" i="25"/>
  <c r="D137" i="25"/>
  <c r="D138" i="25"/>
  <c r="D133" i="25"/>
  <c r="E128" i="25"/>
  <c r="D119" i="25"/>
  <c r="AM113" i="25"/>
  <c r="AP113" i="25"/>
  <c r="AQ113" i="25"/>
  <c r="AR113" i="25"/>
  <c r="AS113" i="25"/>
  <c r="AT113" i="25"/>
  <c r="AU113" i="25"/>
  <c r="AS107" i="25"/>
  <c r="AM93" i="25"/>
  <c r="AP93" i="25"/>
  <c r="AQ93" i="25"/>
  <c r="AR93" i="25"/>
  <c r="AS93" i="25"/>
  <c r="AT93" i="25"/>
  <c r="AU93" i="25"/>
  <c r="AM88" i="25"/>
  <c r="AN88" i="25"/>
  <c r="AO88" i="25"/>
  <c r="AP88" i="25"/>
  <c r="AQ88" i="25"/>
  <c r="AR88" i="25"/>
  <c r="AS88" i="25"/>
  <c r="AT88" i="25"/>
  <c r="AU88" i="25"/>
  <c r="D75" i="25"/>
  <c r="D76" i="25"/>
  <c r="D77" i="25"/>
  <c r="D59" i="25"/>
  <c r="D60" i="25"/>
  <c r="D61" i="25"/>
  <c r="D62" i="25"/>
  <c r="D39" i="25"/>
  <c r="D40" i="25"/>
  <c r="D41" i="25"/>
  <c r="D42" i="25"/>
  <c r="D43" i="25"/>
  <c r="E16" i="25"/>
  <c r="AN80" i="25"/>
  <c r="AN93" i="25"/>
  <c r="AO93" i="25"/>
  <c r="AN113" i="25"/>
  <c r="AO113" i="25"/>
  <c r="AM128" i="25"/>
  <c r="AN128" i="25"/>
  <c r="AO128" i="25"/>
  <c r="AP128" i="25"/>
  <c r="AQ128" i="25"/>
  <c r="AR128" i="25"/>
  <c r="AS128" i="25"/>
  <c r="AT128" i="25"/>
  <c r="AU128" i="25"/>
  <c r="AN149" i="25"/>
  <c r="AR149" i="25"/>
  <c r="AM153" i="25"/>
  <c r="AN153" i="25"/>
  <c r="AO153" i="25"/>
  <c r="AP153" i="25"/>
  <c r="AQ153" i="25"/>
  <c r="AR153" i="25"/>
  <c r="AS153" i="25"/>
  <c r="AT153" i="25"/>
  <c r="AU153" i="25"/>
  <c r="AM155" i="25"/>
  <c r="AN155" i="25"/>
  <c r="AO155" i="25"/>
  <c r="AP155" i="25"/>
  <c r="AQ155" i="25"/>
  <c r="AR155" i="25"/>
  <c r="AS155" i="25"/>
  <c r="AT155" i="25"/>
  <c r="AU155" i="25"/>
  <c r="AM157" i="25"/>
  <c r="AN157" i="25"/>
  <c r="AO157" i="25"/>
  <c r="AP157" i="25"/>
  <c r="AQ157" i="25"/>
  <c r="AR157" i="25"/>
  <c r="AS157" i="25"/>
  <c r="AT157" i="25"/>
  <c r="AU157" i="25"/>
  <c r="AM159" i="25"/>
  <c r="AN159" i="25"/>
  <c r="AO159" i="25"/>
  <c r="AP159" i="25"/>
  <c r="AQ159" i="25"/>
  <c r="AR159" i="25"/>
  <c r="AS159" i="25"/>
  <c r="AT159" i="25"/>
  <c r="AU159" i="25"/>
  <c r="AM161" i="25"/>
  <c r="AN161" i="25"/>
  <c r="AO161" i="25"/>
  <c r="AP161" i="25"/>
  <c r="AQ161" i="25"/>
  <c r="AR161" i="25"/>
  <c r="AS161" i="25"/>
  <c r="AT161" i="25"/>
  <c r="AU161" i="25"/>
  <c r="I153" i="25"/>
  <c r="J153" i="25"/>
  <c r="P153" i="25"/>
  <c r="Q153" i="25"/>
  <c r="R153" i="25"/>
  <c r="S153" i="25"/>
  <c r="T153" i="25"/>
  <c r="U153" i="25"/>
  <c r="V153" i="25"/>
  <c r="W153" i="25"/>
  <c r="X153" i="25"/>
  <c r="Y153" i="25"/>
  <c r="Z153" i="25"/>
  <c r="AA153" i="25"/>
  <c r="AB153" i="25"/>
  <c r="AC153" i="25"/>
  <c r="AD153" i="25"/>
  <c r="AE153" i="25"/>
  <c r="AF153" i="25"/>
  <c r="AG153" i="25"/>
  <c r="AH153" i="25"/>
  <c r="AI153" i="25"/>
  <c r="AJ153" i="25"/>
  <c r="AK153" i="25"/>
  <c r="AL153" i="25"/>
  <c r="I155" i="25"/>
  <c r="M155" i="25"/>
  <c r="O155" i="25"/>
  <c r="P155" i="25"/>
  <c r="Q155" i="25"/>
  <c r="R155" i="25"/>
  <c r="S155" i="25"/>
  <c r="T155" i="25"/>
  <c r="U155" i="25"/>
  <c r="V155" i="25"/>
  <c r="W155" i="25"/>
  <c r="X155" i="25"/>
  <c r="Y155" i="25"/>
  <c r="Z155" i="25"/>
  <c r="AA155" i="25"/>
  <c r="AB155" i="25"/>
  <c r="AC155" i="25"/>
  <c r="AD155" i="25"/>
  <c r="AE155" i="25"/>
  <c r="AF155" i="25"/>
  <c r="AG155" i="25"/>
  <c r="AH155" i="25"/>
  <c r="AI155" i="25"/>
  <c r="AJ155" i="25"/>
  <c r="AK155" i="25"/>
  <c r="AL155" i="25"/>
  <c r="I157" i="25"/>
  <c r="N157" i="25"/>
  <c r="O157" i="25"/>
  <c r="Q157" i="25"/>
  <c r="R157" i="25"/>
  <c r="S157" i="25"/>
  <c r="T157" i="25"/>
  <c r="U157" i="25"/>
  <c r="V157" i="25"/>
  <c r="W157" i="25"/>
  <c r="X157" i="25"/>
  <c r="Y157" i="25"/>
  <c r="Z157" i="25"/>
  <c r="AA157" i="25"/>
  <c r="AB157" i="25"/>
  <c r="AC157" i="25"/>
  <c r="AD157" i="25"/>
  <c r="AE157" i="25"/>
  <c r="AF157" i="25"/>
  <c r="AG157" i="25"/>
  <c r="AH157" i="25"/>
  <c r="AI157" i="25"/>
  <c r="AJ157" i="25"/>
  <c r="AK157" i="25"/>
  <c r="AL157" i="25"/>
  <c r="H159" i="25"/>
  <c r="J159" i="25"/>
  <c r="M159" i="25"/>
  <c r="N159" i="25"/>
  <c r="P159" i="25"/>
  <c r="Q159" i="25"/>
  <c r="R159" i="25"/>
  <c r="S159" i="25"/>
  <c r="T159" i="25"/>
  <c r="U159" i="25"/>
  <c r="V159" i="25"/>
  <c r="W159" i="25"/>
  <c r="X159" i="25"/>
  <c r="Y159" i="25"/>
  <c r="Z159" i="25"/>
  <c r="AA159" i="25"/>
  <c r="AB159" i="25"/>
  <c r="AC159" i="25"/>
  <c r="AD159" i="25"/>
  <c r="AE159" i="25"/>
  <c r="AF159" i="25"/>
  <c r="AG159" i="25"/>
  <c r="AH159" i="25"/>
  <c r="AI159" i="25"/>
  <c r="AJ159" i="25"/>
  <c r="AK159" i="25"/>
  <c r="AL159" i="25"/>
  <c r="L161" i="25"/>
  <c r="M161" i="25"/>
  <c r="P161" i="25"/>
  <c r="Q161" i="25"/>
  <c r="R161" i="25"/>
  <c r="S161" i="25"/>
  <c r="T161" i="25"/>
  <c r="U161" i="25"/>
  <c r="V161" i="25"/>
  <c r="W161" i="25"/>
  <c r="X161" i="25"/>
  <c r="Y161" i="25"/>
  <c r="Z161" i="25"/>
  <c r="AA161" i="25"/>
  <c r="AB161" i="25"/>
  <c r="AC161" i="25"/>
  <c r="AD161" i="25"/>
  <c r="AE161" i="25"/>
  <c r="AF161" i="25"/>
  <c r="AG161" i="25"/>
  <c r="AH161" i="25"/>
  <c r="AI161" i="25"/>
  <c r="AJ161" i="25"/>
  <c r="AK161" i="25"/>
  <c r="AL161" i="25"/>
  <c r="F149" i="25"/>
  <c r="G149" i="25"/>
  <c r="H149" i="25"/>
  <c r="I149" i="25"/>
  <c r="J149" i="25"/>
  <c r="K149" i="25"/>
  <c r="L149" i="25"/>
  <c r="M149" i="25"/>
  <c r="N149" i="25"/>
  <c r="O149" i="25"/>
  <c r="P149" i="25"/>
  <c r="Q149" i="25"/>
  <c r="R149" i="25"/>
  <c r="S149" i="25"/>
  <c r="T149" i="25"/>
  <c r="U149" i="25"/>
  <c r="V149" i="25"/>
  <c r="W149" i="25"/>
  <c r="X149" i="25"/>
  <c r="Y149" i="25"/>
  <c r="Z149" i="25"/>
  <c r="AA149" i="25"/>
  <c r="AB149" i="25"/>
  <c r="AC149" i="25"/>
  <c r="AD149" i="25"/>
  <c r="AE149" i="25"/>
  <c r="AF149" i="25"/>
  <c r="AG149" i="25"/>
  <c r="AH149" i="25"/>
  <c r="AI149" i="25"/>
  <c r="AJ149" i="25"/>
  <c r="AK149" i="25"/>
  <c r="Z132" i="25"/>
  <c r="AB132" i="25"/>
  <c r="AC132" i="25"/>
  <c r="AE132" i="25"/>
  <c r="AH132" i="25"/>
  <c r="AJ132" i="25"/>
  <c r="AK132" i="25"/>
  <c r="F132" i="25"/>
  <c r="G132" i="25"/>
  <c r="H132" i="25"/>
  <c r="I132" i="25"/>
  <c r="J132" i="25"/>
  <c r="K132" i="25"/>
  <c r="L132" i="25"/>
  <c r="M132" i="25"/>
  <c r="N132" i="25"/>
  <c r="O132" i="25"/>
  <c r="P132" i="25"/>
  <c r="Q132" i="25"/>
  <c r="R132" i="25"/>
  <c r="S132" i="25"/>
  <c r="T132" i="25"/>
  <c r="U132" i="25"/>
  <c r="V132" i="25"/>
  <c r="W132" i="25"/>
  <c r="X132" i="25"/>
  <c r="Y132" i="25"/>
  <c r="AA132" i="25"/>
  <c r="AI132"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AG128" i="25"/>
  <c r="AH128" i="25"/>
  <c r="AI128" i="25"/>
  <c r="AJ128" i="25"/>
  <c r="AK128" i="25"/>
  <c r="AL128" i="25"/>
  <c r="B10" i="32" l="1"/>
  <c r="E11" i="32"/>
  <c r="B11" i="32"/>
  <c r="K11" i="32"/>
  <c r="A12" i="32" a="1"/>
  <c r="A12" i="32" s="1"/>
  <c r="C12" i="32" s="1"/>
  <c r="J11" i="32"/>
  <c r="N11" i="32"/>
  <c r="H11" i="32"/>
  <c r="D11" i="32"/>
  <c r="I11" i="32"/>
  <c r="M11" i="32"/>
  <c r="F11" i="32"/>
  <c r="G11" i="32"/>
  <c r="L11" i="32"/>
  <c r="B9" i="32"/>
  <c r="P5" i="31"/>
  <c r="B4" i="32" s="1"/>
  <c r="G7" i="32"/>
  <c r="F8" i="32"/>
  <c r="G5" i="32"/>
  <c r="G6" i="32"/>
  <c r="J151" i="25"/>
  <c r="I151" i="25"/>
  <c r="M151" i="25"/>
  <c r="F151" i="25"/>
  <c r="H151" i="25"/>
  <c r="G151" i="25"/>
  <c r="AH151" i="25"/>
  <c r="Z151" i="25"/>
  <c r="R151" i="25"/>
  <c r="AN151" i="25"/>
  <c r="AG151" i="25"/>
  <c r="Y151" i="25"/>
  <c r="Q151" i="25"/>
  <c r="N151" i="25"/>
  <c r="L151" i="25"/>
  <c r="AE151" i="25"/>
  <c r="W151" i="25"/>
  <c r="AS151" i="25"/>
  <c r="O151" i="25"/>
  <c r="AU151" i="25"/>
  <c r="P151" i="25"/>
  <c r="AL151" i="25"/>
  <c r="AD151" i="25"/>
  <c r="V151" i="25"/>
  <c r="AR151" i="25"/>
  <c r="AM151" i="25"/>
  <c r="X151" i="25"/>
  <c r="AK151" i="25"/>
  <c r="AC151" i="25"/>
  <c r="U151" i="25"/>
  <c r="AQ151" i="25"/>
  <c r="AT151" i="25"/>
  <c r="AJ151" i="25"/>
  <c r="AB151" i="25"/>
  <c r="T151" i="25"/>
  <c r="AP151" i="25"/>
  <c r="AF151" i="25"/>
  <c r="AI151" i="25"/>
  <c r="AA151" i="25"/>
  <c r="S151" i="25"/>
  <c r="AO151" i="25"/>
  <c r="K151" i="25"/>
  <c r="D139" i="25"/>
  <c r="D154" i="25"/>
  <c r="D153" i="25" s="1"/>
  <c r="D44" i="25"/>
  <c r="D156" i="25"/>
  <c r="D155" i="25" s="1"/>
  <c r="D148" i="25"/>
  <c r="D152" i="25"/>
  <c r="D151" i="25" s="1"/>
  <c r="D142" i="25"/>
  <c r="D140" i="25" s="1"/>
  <c r="D87" i="25"/>
  <c r="D45" i="25"/>
  <c r="D66" i="25"/>
  <c r="D82" i="25"/>
  <c r="D160" i="25"/>
  <c r="D159" i="25" s="1"/>
  <c r="E149" i="25"/>
  <c r="D150" i="25"/>
  <c r="D149" i="25" s="1"/>
  <c r="D158" i="25"/>
  <c r="D157" i="25" s="1"/>
  <c r="E161" i="25"/>
  <c r="D162" i="25"/>
  <c r="D161" i="25" s="1"/>
  <c r="D120" i="25"/>
  <c r="AF132" i="25"/>
  <c r="AU140" i="25"/>
  <c r="AM140" i="25"/>
  <c r="E140" i="25"/>
  <c r="AM146" i="25"/>
  <c r="AO140" i="25"/>
  <c r="AR146" i="25"/>
  <c r="AN107" i="25"/>
  <c r="AT95" i="25"/>
  <c r="AL132" i="25"/>
  <c r="AD132" i="25"/>
  <c r="AS140" i="25"/>
  <c r="AT80" i="25"/>
  <c r="AT146" i="25"/>
  <c r="AP146" i="25"/>
  <c r="AU107" i="25"/>
  <c r="AM107" i="25"/>
  <c r="AS95" i="25"/>
  <c r="AR107" i="25"/>
  <c r="AU80" i="25"/>
  <c r="AM80" i="25"/>
  <c r="AO95" i="25"/>
  <c r="AG140" i="25"/>
  <c r="Y140" i="25"/>
  <c r="Q140" i="25"/>
  <c r="I140" i="25"/>
  <c r="AK146" i="25"/>
  <c r="AC146" i="25"/>
  <c r="U146" i="25"/>
  <c r="M146" i="25"/>
  <c r="AP118" i="25"/>
  <c r="AN95" i="25"/>
  <c r="AP132" i="25"/>
  <c r="AQ132" i="25"/>
  <c r="AU99" i="25"/>
  <c r="AM99" i="25"/>
  <c r="AR80" i="25"/>
  <c r="AU57" i="25"/>
  <c r="AO57" i="25"/>
  <c r="AO37" i="25"/>
  <c r="AF140" i="25"/>
  <c r="X140" i="25"/>
  <c r="P140" i="25"/>
  <c r="H140" i="25"/>
  <c r="AJ146" i="25"/>
  <c r="AB146" i="25"/>
  <c r="T146" i="25"/>
  <c r="L146" i="25"/>
  <c r="AS146" i="25"/>
  <c r="AN118" i="25"/>
  <c r="AO118" i="25"/>
  <c r="AT99" i="25"/>
  <c r="AQ80" i="25"/>
  <c r="AN57" i="25"/>
  <c r="AS15" i="25"/>
  <c r="AE140" i="25"/>
  <c r="W140" i="25"/>
  <c r="O140" i="25"/>
  <c r="G140" i="25"/>
  <c r="AI146" i="25"/>
  <c r="AA146" i="25"/>
  <c r="S146" i="25"/>
  <c r="K146" i="25"/>
  <c r="E155" i="25"/>
  <c r="AN140" i="25"/>
  <c r="AT107" i="25"/>
  <c r="AU95" i="25"/>
  <c r="AM95" i="25"/>
  <c r="AP80" i="25"/>
  <c r="AT37" i="25"/>
  <c r="AU37" i="25"/>
  <c r="AM37" i="25"/>
  <c r="AR15" i="25"/>
  <c r="AL140" i="25"/>
  <c r="AD140" i="25"/>
  <c r="V140" i="25"/>
  <c r="N140" i="25"/>
  <c r="F140" i="25"/>
  <c r="AH146" i="25"/>
  <c r="Z146" i="25"/>
  <c r="R146" i="25"/>
  <c r="J146" i="25"/>
  <c r="AQ146" i="25"/>
  <c r="AU132" i="25"/>
  <c r="AM132" i="25"/>
  <c r="AN132" i="25"/>
  <c r="AT118" i="25"/>
  <c r="AU118" i="25"/>
  <c r="AM118" i="25"/>
  <c r="AQ99" i="25"/>
  <c r="AR99" i="25"/>
  <c r="AO80" i="25"/>
  <c r="AS57" i="25"/>
  <c r="AT57" i="25"/>
  <c r="AQ15" i="25"/>
  <c r="AK140" i="25"/>
  <c r="AC140" i="25"/>
  <c r="U140" i="25"/>
  <c r="M140" i="25"/>
  <c r="E146" i="25"/>
  <c r="AG146" i="25"/>
  <c r="Y146" i="25"/>
  <c r="Q146" i="25"/>
  <c r="I146" i="25"/>
  <c r="E157" i="25"/>
  <c r="AT140" i="25"/>
  <c r="AQ107" i="25"/>
  <c r="AR95" i="25"/>
  <c r="AS37" i="25"/>
  <c r="AP15" i="25"/>
  <c r="AJ140" i="25"/>
  <c r="AB140" i="25"/>
  <c r="T140" i="25"/>
  <c r="L140" i="25"/>
  <c r="AF146" i="25"/>
  <c r="X146" i="25"/>
  <c r="P146" i="25"/>
  <c r="H146" i="25"/>
  <c r="AO146" i="25"/>
  <c r="AS132" i="25"/>
  <c r="AT132" i="25"/>
  <c r="AS118" i="25"/>
  <c r="AO99" i="25"/>
  <c r="AP99" i="25"/>
  <c r="AR57" i="25"/>
  <c r="AR37" i="25"/>
  <c r="AO15" i="25"/>
  <c r="AI140" i="25"/>
  <c r="AA140" i="25"/>
  <c r="S140" i="25"/>
  <c r="K140" i="25"/>
  <c r="AE146" i="25"/>
  <c r="W146" i="25"/>
  <c r="O146" i="25"/>
  <c r="G146" i="25"/>
  <c r="E159" i="25"/>
  <c r="AN146" i="25"/>
  <c r="AR140" i="25"/>
  <c r="AR118" i="25"/>
  <c r="AP107" i="25"/>
  <c r="AQ95" i="25"/>
  <c r="AQ57" i="25"/>
  <c r="AQ37" i="25"/>
  <c r="AN15" i="25"/>
  <c r="D121" i="25"/>
  <c r="AH140" i="25"/>
  <c r="Z140" i="25"/>
  <c r="R140" i="25"/>
  <c r="J140" i="25"/>
  <c r="AL146" i="25"/>
  <c r="AD146" i="25"/>
  <c r="V146" i="25"/>
  <c r="N146" i="25"/>
  <c r="F146" i="25"/>
  <c r="AU146" i="25"/>
  <c r="AP140" i="25"/>
  <c r="AQ140" i="25"/>
  <c r="AO132" i="25"/>
  <c r="AR132" i="25"/>
  <c r="AQ118" i="25"/>
  <c r="AO107" i="25"/>
  <c r="AS99" i="25"/>
  <c r="AN99" i="25"/>
  <c r="AP95" i="25"/>
  <c r="AS80" i="25"/>
  <c r="AM57" i="25"/>
  <c r="AP57" i="25"/>
  <c r="AN37" i="25"/>
  <c r="AP37" i="25"/>
  <c r="AT15" i="25"/>
  <c r="AU15" i="25"/>
  <c r="AM15" i="25"/>
  <c r="E153" i="25"/>
  <c r="E132" i="25"/>
  <c r="AK37" i="25"/>
  <c r="AC37" i="25"/>
  <c r="U37" i="25"/>
  <c r="M37" i="25"/>
  <c r="AF118" i="25"/>
  <c r="X118" i="25"/>
  <c r="P118" i="25"/>
  <c r="H118" i="25"/>
  <c r="AJ37" i="25"/>
  <c r="AB37" i="25"/>
  <c r="T37" i="25"/>
  <c r="L37" i="25"/>
  <c r="AE118" i="25"/>
  <c r="W118" i="25"/>
  <c r="O118" i="25"/>
  <c r="G118" i="25"/>
  <c r="E37" i="25"/>
  <c r="AI37" i="25"/>
  <c r="AA37" i="25"/>
  <c r="S37" i="25"/>
  <c r="K37" i="25"/>
  <c r="M118" i="25"/>
  <c r="AL118" i="25"/>
  <c r="AD118" i="25"/>
  <c r="V118" i="25"/>
  <c r="N118" i="25"/>
  <c r="F118" i="25"/>
  <c r="AH37" i="25"/>
  <c r="Z37" i="25"/>
  <c r="R37" i="25"/>
  <c r="J37" i="25"/>
  <c r="AK118" i="25"/>
  <c r="AC118" i="25"/>
  <c r="U118" i="25"/>
  <c r="AG37" i="25"/>
  <c r="Y37" i="25"/>
  <c r="Q37" i="25"/>
  <c r="I37" i="25"/>
  <c r="AJ118" i="25"/>
  <c r="AB118" i="25"/>
  <c r="T118" i="25"/>
  <c r="L118" i="25"/>
  <c r="AF37" i="25"/>
  <c r="X37" i="25"/>
  <c r="P37" i="25"/>
  <c r="H37" i="25"/>
  <c r="AI118" i="25"/>
  <c r="AA118" i="25"/>
  <c r="S118" i="25"/>
  <c r="K118" i="25"/>
  <c r="AE37" i="25"/>
  <c r="W37" i="25"/>
  <c r="O37" i="25"/>
  <c r="G37" i="25"/>
  <c r="E118" i="25"/>
  <c r="AH118" i="25"/>
  <c r="Z118" i="25"/>
  <c r="R118" i="25"/>
  <c r="J118" i="25"/>
  <c r="AL37" i="25"/>
  <c r="AD37" i="25"/>
  <c r="V37" i="25"/>
  <c r="N37" i="25"/>
  <c r="F37" i="25"/>
  <c r="AG118" i="25"/>
  <c r="Y118" i="25"/>
  <c r="Q118" i="25"/>
  <c r="I118" i="25"/>
  <c r="D131" i="25"/>
  <c r="D130" i="25" s="1"/>
  <c r="D129" i="25"/>
  <c r="D128" i="25" s="1"/>
  <c r="D122"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AG113" i="25"/>
  <c r="AH113" i="25"/>
  <c r="AI113" i="25"/>
  <c r="AJ113" i="25"/>
  <c r="AK113" i="25"/>
  <c r="AL113" i="25"/>
  <c r="D114" i="25"/>
  <c r="D113" i="25" s="1"/>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AG107" i="25"/>
  <c r="AH107" i="25"/>
  <c r="AI107" i="25"/>
  <c r="AJ107" i="25"/>
  <c r="AK107" i="25"/>
  <c r="AL107" i="25"/>
  <c r="D109" i="25"/>
  <c r="D108"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AG99" i="25"/>
  <c r="AH99" i="25"/>
  <c r="AI99" i="25"/>
  <c r="AJ99" i="25"/>
  <c r="AK99" i="25"/>
  <c r="AL99" i="25"/>
  <c r="D101" i="25"/>
  <c r="D102" i="25"/>
  <c r="D103" i="25"/>
  <c r="D106" i="25"/>
  <c r="D100"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AG95" i="25"/>
  <c r="AH95" i="25"/>
  <c r="AI95" i="25"/>
  <c r="AJ95" i="25"/>
  <c r="AK95" i="25"/>
  <c r="AL95" i="25"/>
  <c r="D97" i="25"/>
  <c r="E95" i="25"/>
  <c r="H93" i="25"/>
  <c r="F93" i="25"/>
  <c r="G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AG93" i="25"/>
  <c r="AH93" i="25"/>
  <c r="AI93" i="25"/>
  <c r="AJ93" i="25"/>
  <c r="AK93" i="25"/>
  <c r="AL93" i="25"/>
  <c r="D94" i="25"/>
  <c r="D93" i="25" s="1"/>
  <c r="F88" i="25"/>
  <c r="G88" i="25"/>
  <c r="H88" i="25"/>
  <c r="I88" i="25"/>
  <c r="J88" i="25"/>
  <c r="K88" i="25"/>
  <c r="L88" i="25"/>
  <c r="M88" i="25"/>
  <c r="N88" i="25"/>
  <c r="O88" i="25"/>
  <c r="P88" i="25"/>
  <c r="Q88" i="25"/>
  <c r="R88" i="25"/>
  <c r="S88" i="25"/>
  <c r="T88" i="25"/>
  <c r="U88" i="25"/>
  <c r="V88" i="25"/>
  <c r="W88" i="25"/>
  <c r="X88" i="25"/>
  <c r="Y88" i="25"/>
  <c r="Z88" i="25"/>
  <c r="AA88" i="25"/>
  <c r="AB88" i="25"/>
  <c r="AC88" i="25"/>
  <c r="AD88" i="25"/>
  <c r="AE88" i="25"/>
  <c r="AF88" i="25"/>
  <c r="AG88" i="25"/>
  <c r="AH88" i="25"/>
  <c r="AI88" i="25"/>
  <c r="AJ88" i="25"/>
  <c r="AK88" i="25"/>
  <c r="AL88" i="25"/>
  <c r="E88" i="25"/>
  <c r="AF57" i="25"/>
  <c r="AI57" i="25"/>
  <c r="AJ57" i="25"/>
  <c r="AK57" i="25"/>
  <c r="D38" i="25"/>
  <c r="F15" i="25"/>
  <c r="G15" i="25"/>
  <c r="J15" i="25"/>
  <c r="K15" i="25"/>
  <c r="M15" i="25"/>
  <c r="R15" i="25"/>
  <c r="S15" i="25"/>
  <c r="U15" i="25"/>
  <c r="Z15" i="25"/>
  <c r="AH15" i="25"/>
  <c r="F57" i="25"/>
  <c r="G57" i="25"/>
  <c r="H57" i="25"/>
  <c r="I57" i="25"/>
  <c r="J57" i="25"/>
  <c r="K57" i="25"/>
  <c r="L57" i="25"/>
  <c r="M57" i="25"/>
  <c r="N57" i="25"/>
  <c r="O57" i="25"/>
  <c r="P57" i="25"/>
  <c r="Q57" i="25"/>
  <c r="R57" i="25"/>
  <c r="S57" i="25"/>
  <c r="T57" i="25"/>
  <c r="U57" i="25"/>
  <c r="V57" i="25"/>
  <c r="W57" i="25"/>
  <c r="X57" i="25"/>
  <c r="Y57" i="25"/>
  <c r="Z57" i="25"/>
  <c r="AA57" i="25"/>
  <c r="AB57" i="25"/>
  <c r="AC57" i="25"/>
  <c r="AE57" i="25"/>
  <c r="AG57" i="25"/>
  <c r="O15" i="25"/>
  <c r="H15" i="25"/>
  <c r="I15" i="25"/>
  <c r="N15" i="25"/>
  <c r="P15" i="25"/>
  <c r="D12" i="32" l="1"/>
  <c r="J12" i="32"/>
  <c r="L12" i="32"/>
  <c r="K12" i="32"/>
  <c r="B12" i="32"/>
  <c r="F12" i="32"/>
  <c r="I12" i="32"/>
  <c r="H12" i="32"/>
  <c r="G12" i="32"/>
  <c r="A13" i="32" a="1"/>
  <c r="A13" i="32" s="1"/>
  <c r="C13" i="32" s="1"/>
  <c r="E12" i="32"/>
  <c r="N12" i="32"/>
  <c r="M12" i="32"/>
  <c r="H6" i="32"/>
  <c r="H5" i="32"/>
  <c r="H7" i="32"/>
  <c r="G8" i="32"/>
  <c r="D118" i="25"/>
  <c r="D107" i="25"/>
  <c r="D37" i="25"/>
  <c r="E151" i="25"/>
  <c r="D132" i="25"/>
  <c r="D146" i="25"/>
  <c r="D99" i="25"/>
  <c r="L80" i="25"/>
  <c r="AK80" i="25"/>
  <c r="AC80" i="25"/>
  <c r="U80" i="25"/>
  <c r="K80" i="25"/>
  <c r="AJ80" i="25"/>
  <c r="AB80" i="25"/>
  <c r="T80" i="25"/>
  <c r="AF15" i="25"/>
  <c r="X15" i="25"/>
  <c r="AL57" i="25"/>
  <c r="AD57" i="25"/>
  <c r="E80" i="25"/>
  <c r="AI80" i="25"/>
  <c r="AA80" i="25"/>
  <c r="S80" i="25"/>
  <c r="AH80" i="25"/>
  <c r="Z80" i="25"/>
  <c r="R80" i="25"/>
  <c r="J80" i="25"/>
  <c r="D96" i="25"/>
  <c r="D95" i="25" s="1"/>
  <c r="AG80" i="25"/>
  <c r="Y80" i="25"/>
  <c r="Q80" i="25"/>
  <c r="I80" i="25"/>
  <c r="AD15" i="25"/>
  <c r="V15" i="25"/>
  <c r="AF80" i="25"/>
  <c r="X80" i="25"/>
  <c r="P80" i="25"/>
  <c r="H80" i="25"/>
  <c r="AB15" i="25"/>
  <c r="T15" i="25"/>
  <c r="L15" i="25"/>
  <c r="AH57" i="25"/>
  <c r="AE80" i="25"/>
  <c r="W80" i="25"/>
  <c r="O80" i="25"/>
  <c r="G80" i="25"/>
  <c r="E93" i="25"/>
  <c r="M80" i="25"/>
  <c r="AL80" i="25"/>
  <c r="AD80" i="25"/>
  <c r="V80" i="25"/>
  <c r="N80" i="25"/>
  <c r="F80" i="25"/>
  <c r="D74" i="25"/>
  <c r="D73" i="25" s="1"/>
  <c r="D89" i="25"/>
  <c r="D88" i="25" s="1"/>
  <c r="D81" i="25"/>
  <c r="D80" i="25" s="1"/>
  <c r="E57" i="25"/>
  <c r="AA15" i="25"/>
  <c r="D58" i="25"/>
  <c r="D57" i="25" s="1"/>
  <c r="Y15" i="25"/>
  <c r="Q15" i="25"/>
  <c r="W15" i="25"/>
  <c r="E15" i="25"/>
  <c r="AC15" i="25"/>
  <c r="AK15" i="25"/>
  <c r="AE15" i="25"/>
  <c r="AJ15" i="25"/>
  <c r="AG15" i="25"/>
  <c r="AL15" i="25"/>
  <c r="AI15" i="25"/>
  <c r="D35" i="25"/>
  <c r="D31" i="25"/>
  <c r="D27" i="25"/>
  <c r="D23" i="25"/>
  <c r="D19" i="25"/>
  <c r="D34" i="25"/>
  <c r="D30" i="25"/>
  <c r="D26" i="25"/>
  <c r="D22" i="25"/>
  <c r="D18" i="25"/>
  <c r="D33" i="25"/>
  <c r="D29" i="25"/>
  <c r="D25" i="25"/>
  <c r="D21" i="25"/>
  <c r="D17" i="25"/>
  <c r="D36" i="25"/>
  <c r="D32" i="25"/>
  <c r="D28" i="25"/>
  <c r="D24" i="25"/>
  <c r="D20" i="25"/>
  <c r="D16" i="25"/>
  <c r="K13" i="32" l="1"/>
  <c r="J13" i="32"/>
  <c r="G13" i="32"/>
  <c r="M13" i="32"/>
  <c r="L13" i="32"/>
  <c r="I13" i="32"/>
  <c r="E13" i="32"/>
  <c r="D13" i="32"/>
  <c r="B13" i="32"/>
  <c r="F13" i="32"/>
  <c r="A14" i="32" a="1"/>
  <c r="A14" i="32" s="1"/>
  <c r="L14" i="32" s="1"/>
  <c r="H13" i="32"/>
  <c r="N13" i="32"/>
  <c r="I7" i="32"/>
  <c r="H8" i="32"/>
  <c r="I5" i="32"/>
  <c r="I6" i="32"/>
  <c r="D15" i="25"/>
  <c r="H14" i="32" l="1"/>
  <c r="N14" i="32"/>
  <c r="B14" i="32"/>
  <c r="A15" i="32" a="1"/>
  <c r="A15" i="32" s="1"/>
  <c r="E15" i="32" s="1"/>
  <c r="K14" i="32"/>
  <c r="M14" i="32"/>
  <c r="J14" i="32"/>
  <c r="G14" i="32"/>
  <c r="F14" i="32"/>
  <c r="C14" i="32"/>
  <c r="I14" i="32"/>
  <c r="E14" i="32"/>
  <c r="D14" i="32"/>
  <c r="J6" i="32"/>
  <c r="J5" i="32"/>
  <c r="J7" i="32"/>
  <c r="I8" i="32"/>
  <c r="A5" i="5"/>
  <c r="G15" i="32" l="1"/>
  <c r="N15" i="32"/>
  <c r="J15" i="32"/>
  <c r="B15" i="32"/>
  <c r="H15" i="32"/>
  <c r="L15" i="32"/>
  <c r="K15" i="32"/>
  <c r="I15" i="32"/>
  <c r="C15" i="32"/>
  <c r="F15" i="32"/>
  <c r="D15" i="32"/>
  <c r="A16" i="32" a="1"/>
  <c r="A16" i="32" s="1"/>
  <c r="M16" i="32" s="1"/>
  <c r="M15" i="32"/>
  <c r="K7" i="32"/>
  <c r="J8" i="32"/>
  <c r="K5" i="32"/>
  <c r="K6" i="32"/>
  <c r="B3" i="5" a="1"/>
  <c r="B3" i="5" s="1"/>
  <c r="B2" i="5"/>
  <c r="A7" i="5"/>
  <c r="B10" i="5" a="1"/>
  <c r="A17" i="32" l="1" a="1"/>
  <c r="A17" i="32" s="1"/>
  <c r="J17" i="32" s="1"/>
  <c r="F16" i="32"/>
  <c r="L16" i="32"/>
  <c r="B16" i="32"/>
  <c r="J16" i="32"/>
  <c r="E16" i="32"/>
  <c r="D16" i="32"/>
  <c r="C16" i="32"/>
  <c r="G16" i="32"/>
  <c r="K16" i="32"/>
  <c r="I16" i="32"/>
  <c r="N16" i="32"/>
  <c r="H16" i="32"/>
  <c r="L6" i="32"/>
  <c r="L5" i="32"/>
  <c r="L7" i="32"/>
  <c r="K8" i="32"/>
  <c r="B10" i="5"/>
  <c r="B11" i="5" a="1"/>
  <c r="C10" i="5"/>
  <c r="A18" i="32" l="1" a="1"/>
  <c r="A18" i="32" s="1"/>
  <c r="E18" i="32" s="1"/>
  <c r="D17" i="32"/>
  <c r="K17" i="32"/>
  <c r="I17" i="32"/>
  <c r="H17" i="32"/>
  <c r="B17" i="32"/>
  <c r="F17" i="32"/>
  <c r="N17" i="32"/>
  <c r="L17" i="32"/>
  <c r="M17" i="32"/>
  <c r="G17" i="32"/>
  <c r="C17" i="32"/>
  <c r="E17" i="32"/>
  <c r="L8" i="32"/>
  <c r="M5" i="32"/>
  <c r="M6" i="32"/>
  <c r="M7" i="32"/>
  <c r="B11" i="5"/>
  <c r="D10" i="5"/>
  <c r="C11" i="5"/>
  <c r="B12" i="5" a="1"/>
  <c r="I18" i="32" l="1"/>
  <c r="H18" i="32"/>
  <c r="D18" i="32"/>
  <c r="L18" i="32"/>
  <c r="A19" i="32" a="1"/>
  <c r="A19" i="32" s="1"/>
  <c r="K19" i="32" s="1"/>
  <c r="G18" i="32"/>
  <c r="F18" i="32"/>
  <c r="K18" i="32"/>
  <c r="N18" i="32"/>
  <c r="B18" i="32"/>
  <c r="J18" i="32"/>
  <c r="M18" i="32"/>
  <c r="C18" i="32"/>
  <c r="N6" i="32"/>
  <c r="P8" i="31"/>
  <c r="B6" i="32" s="1"/>
  <c r="N5" i="32"/>
  <c r="P7" i="31"/>
  <c r="B5" i="32" s="1"/>
  <c r="P22" i="31"/>
  <c r="N7" i="32"/>
  <c r="M8" i="32"/>
  <c r="B12" i="5"/>
  <c r="D11" i="5"/>
  <c r="B13" i="5" a="1"/>
  <c r="E10" i="5"/>
  <c r="C12" i="5"/>
  <c r="I19" i="32" l="1"/>
  <c r="N19" i="32"/>
  <c r="A20" i="32" a="1"/>
  <c r="A20" i="32" s="1"/>
  <c r="N20" i="32" s="1"/>
  <c r="J19" i="32"/>
  <c r="G19" i="32"/>
  <c r="M19" i="32"/>
  <c r="H19" i="32"/>
  <c r="L19" i="32"/>
  <c r="B19" i="32"/>
  <c r="F19" i="32"/>
  <c r="C19" i="32"/>
  <c r="D19" i="32"/>
  <c r="E19" i="32"/>
  <c r="N8" i="32"/>
  <c r="P31" i="31"/>
  <c r="B8" i="32" s="1"/>
  <c r="B13" i="5"/>
  <c r="D12" i="5"/>
  <c r="B14" i="5" a="1"/>
  <c r="F10" i="5"/>
  <c r="E11" i="5"/>
  <c r="C13" i="5"/>
  <c r="H20" i="32" l="1"/>
  <c r="L20" i="32"/>
  <c r="I20" i="32"/>
  <c r="G20" i="32"/>
  <c r="B20" i="32"/>
  <c r="A21" i="32" a="1"/>
  <c r="A21" i="32" s="1"/>
  <c r="L21" i="32" s="1"/>
  <c r="E20" i="32"/>
  <c r="J20" i="32"/>
  <c r="M20" i="32"/>
  <c r="K20" i="32"/>
  <c r="F20" i="32"/>
  <c r="C20" i="32"/>
  <c r="D20" i="32"/>
  <c r="B7" i="32"/>
  <c r="B14" i="5"/>
  <c r="E12" i="5"/>
  <c r="F11" i="5"/>
  <c r="B15" i="5" a="1"/>
  <c r="D13" i="5"/>
  <c r="G10" i="5"/>
  <c r="C14" i="5"/>
  <c r="N21" i="32" l="1"/>
  <c r="M21" i="32"/>
  <c r="F21" i="32"/>
  <c r="D21" i="32"/>
  <c r="K21" i="32"/>
  <c r="B21" i="32"/>
  <c r="A22" i="32" a="1"/>
  <c r="A22" i="32" s="1"/>
  <c r="M22" i="32" s="1"/>
  <c r="H21" i="32"/>
  <c r="J21" i="32"/>
  <c r="C21" i="32"/>
  <c r="I21" i="32"/>
  <c r="G21" i="32"/>
  <c r="E21" i="32"/>
  <c r="B15" i="5"/>
  <c r="B16" i="5" a="1"/>
  <c r="E13" i="5"/>
  <c r="D14" i="5"/>
  <c r="H10" i="5"/>
  <c r="F12" i="5"/>
  <c r="G11" i="5"/>
  <c r="C15" i="5"/>
  <c r="G22" i="32" l="1"/>
  <c r="B22" i="32"/>
  <c r="F22" i="32"/>
  <c r="C22" i="32"/>
  <c r="E22" i="32"/>
  <c r="H22" i="32"/>
  <c r="L22" i="32"/>
  <c r="I22" i="32"/>
  <c r="N22" i="32"/>
  <c r="D22" i="32"/>
  <c r="A23" i="32" a="1"/>
  <c r="A23" i="32" s="1"/>
  <c r="M23" i="32" s="1"/>
  <c r="K22" i="32"/>
  <c r="J22" i="32"/>
  <c r="B16" i="5"/>
  <c r="B17" i="5" a="1"/>
  <c r="G12" i="5"/>
  <c r="F13" i="5"/>
  <c r="C16" i="5"/>
  <c r="H11" i="5"/>
  <c r="I10" i="5"/>
  <c r="E14" i="5"/>
  <c r="D15" i="5"/>
  <c r="K23" i="32" l="1"/>
  <c r="L23" i="32"/>
  <c r="D23" i="32"/>
  <c r="N23" i="32"/>
  <c r="A24" i="32" a="1"/>
  <c r="A24" i="32" s="1"/>
  <c r="J24" i="32" s="1"/>
  <c r="F23" i="32"/>
  <c r="J23" i="32"/>
  <c r="B23" i="32"/>
  <c r="I23" i="32"/>
  <c r="C23" i="32"/>
  <c r="H23" i="32"/>
  <c r="G23" i="32"/>
  <c r="E23" i="32"/>
  <c r="B17" i="5"/>
  <c r="I11" i="5"/>
  <c r="F14" i="5"/>
  <c r="B18" i="5" a="1"/>
  <c r="G13" i="5"/>
  <c r="J10" i="5"/>
  <c r="D16" i="5"/>
  <c r="C17" i="5"/>
  <c r="E15" i="5"/>
  <c r="H12" i="5"/>
  <c r="N24" i="32" l="1"/>
  <c r="F24" i="32"/>
  <c r="G24" i="32"/>
  <c r="E24" i="32"/>
  <c r="B24" i="32"/>
  <c r="A25" i="32" a="1"/>
  <c r="A25" i="32" s="1"/>
  <c r="N25" i="32" s="1"/>
  <c r="H24" i="32"/>
  <c r="M24" i="32"/>
  <c r="L24" i="32"/>
  <c r="D24" i="32"/>
  <c r="C24" i="32"/>
  <c r="I24" i="32"/>
  <c r="K24" i="32"/>
  <c r="B18" i="5"/>
  <c r="C18" i="5"/>
  <c r="K10" i="5"/>
  <c r="I12" i="5"/>
  <c r="B19" i="5" a="1"/>
  <c r="F15" i="5"/>
  <c r="H13" i="5"/>
  <c r="E16" i="5"/>
  <c r="G14" i="5"/>
  <c r="J11" i="5"/>
  <c r="D17" i="5"/>
  <c r="I25" i="32" l="1"/>
  <c r="L25" i="32"/>
  <c r="J25" i="32"/>
  <c r="M25" i="32"/>
  <c r="H25" i="32"/>
  <c r="B25" i="32"/>
  <c r="G25" i="32"/>
  <c r="E25" i="32"/>
  <c r="A26" i="32" a="1"/>
  <c r="A26" i="32" s="1"/>
  <c r="N26" i="32" s="1"/>
  <c r="C25" i="32"/>
  <c r="F25" i="32"/>
  <c r="D25" i="32"/>
  <c r="K25" i="32"/>
  <c r="B19" i="5"/>
  <c r="C19" i="5" s="1"/>
  <c r="D18" i="5"/>
  <c r="G15" i="5"/>
  <c r="H14" i="5"/>
  <c r="E17" i="5"/>
  <c r="B20" i="5" a="1"/>
  <c r="I13" i="5"/>
  <c r="K11" i="5"/>
  <c r="F16" i="5"/>
  <c r="J12" i="5"/>
  <c r="L10" i="5"/>
  <c r="E26" i="32" l="1"/>
  <c r="M26" i="32"/>
  <c r="F26" i="32"/>
  <c r="L26" i="32"/>
  <c r="K26" i="32"/>
  <c r="B26" i="32"/>
  <c r="J26" i="32"/>
  <c r="C26" i="32"/>
  <c r="I26" i="32"/>
  <c r="H26" i="32"/>
  <c r="G26" i="32"/>
  <c r="A27" i="32" a="1"/>
  <c r="A27" i="32" s="1"/>
  <c r="N27" i="32" s="1"/>
  <c r="D26" i="32"/>
  <c r="B20" i="5"/>
  <c r="C20" i="5" s="1"/>
  <c r="D19" i="5"/>
  <c r="E18" i="5"/>
  <c r="I14" i="5"/>
  <c r="B21" i="5" a="1"/>
  <c r="M10" i="5"/>
  <c r="J13" i="5"/>
  <c r="F17" i="5"/>
  <c r="K12" i="5"/>
  <c r="H15" i="5"/>
  <c r="G16" i="5"/>
  <c r="L11" i="5"/>
  <c r="A28" i="32" l="1" a="1"/>
  <c r="A28" i="32" s="1"/>
  <c r="F28" i="32" s="1"/>
  <c r="J27" i="32"/>
  <c r="G27" i="32"/>
  <c r="M27" i="32"/>
  <c r="F27" i="32"/>
  <c r="L27" i="32"/>
  <c r="H27" i="32"/>
  <c r="B27" i="32"/>
  <c r="E27" i="32"/>
  <c r="D27" i="32"/>
  <c r="C27" i="32"/>
  <c r="K27" i="32"/>
  <c r="I27" i="32"/>
  <c r="B21" i="5"/>
  <c r="C21" i="5" s="1"/>
  <c r="D20" i="5"/>
  <c r="F18" i="5"/>
  <c r="E19" i="5"/>
  <c r="L12" i="5"/>
  <c r="H16" i="5"/>
  <c r="I15" i="5"/>
  <c r="J14" i="5"/>
  <c r="K13" i="5"/>
  <c r="N10" i="5"/>
  <c r="G17" i="5"/>
  <c r="M11" i="5"/>
  <c r="B22" i="5" a="1"/>
  <c r="A29" i="32" l="1" a="1"/>
  <c r="A29" i="32" s="1"/>
  <c r="I29" i="32" s="1"/>
  <c r="D28" i="32"/>
  <c r="E28" i="32"/>
  <c r="K28" i="32"/>
  <c r="N28" i="32"/>
  <c r="M28" i="32"/>
  <c r="J28" i="32"/>
  <c r="L28" i="32"/>
  <c r="I28" i="32"/>
  <c r="B28" i="32"/>
  <c r="H28" i="32"/>
  <c r="C28" i="32"/>
  <c r="G28" i="32"/>
  <c r="B22" i="5"/>
  <c r="C22" i="5" s="1"/>
  <c r="E20" i="5"/>
  <c r="G18" i="5"/>
  <c r="F19" i="5"/>
  <c r="D21" i="5"/>
  <c r="B23" i="5" a="1"/>
  <c r="K14" i="5"/>
  <c r="M12" i="5"/>
  <c r="O10" i="5"/>
  <c r="J15" i="5"/>
  <c r="N11" i="5"/>
  <c r="L13" i="5"/>
  <c r="H17" i="5"/>
  <c r="I16" i="5"/>
  <c r="G29" i="32" l="1"/>
  <c r="M29" i="32"/>
  <c r="E29" i="32"/>
  <c r="L29" i="32"/>
  <c r="F29" i="32"/>
  <c r="N29" i="32"/>
  <c r="D29" i="32"/>
  <c r="B29" i="32"/>
  <c r="K29" i="32"/>
  <c r="C29" i="32"/>
  <c r="J29" i="32"/>
  <c r="A30" i="32" a="1"/>
  <c r="A30" i="32" s="1"/>
  <c r="C30" i="32" s="1"/>
  <c r="H29" i="32"/>
  <c r="B23" i="5"/>
  <c r="C23" i="5" s="1"/>
  <c r="E21" i="5"/>
  <c r="F20" i="5"/>
  <c r="H18" i="5"/>
  <c r="D22" i="5"/>
  <c r="G19" i="5"/>
  <c r="B24" i="5" a="1"/>
  <c r="M13" i="5"/>
  <c r="P10" i="5"/>
  <c r="L14" i="5"/>
  <c r="I17" i="5"/>
  <c r="K15" i="5"/>
  <c r="O11" i="5"/>
  <c r="J16" i="5"/>
  <c r="N12" i="5"/>
  <c r="A31" i="32" l="1" a="1"/>
  <c r="A31" i="32" s="1"/>
  <c r="M31" i="32" s="1"/>
  <c r="I30" i="32"/>
  <c r="J30" i="32"/>
  <c r="B30" i="32"/>
  <c r="E30" i="32"/>
  <c r="D30" i="32"/>
  <c r="K30" i="32"/>
  <c r="N30" i="32"/>
  <c r="M30" i="32"/>
  <c r="G30" i="32"/>
  <c r="L30" i="32"/>
  <c r="H30" i="32"/>
  <c r="F30" i="32"/>
  <c r="B24" i="5"/>
  <c r="C24" i="5" s="1"/>
  <c r="E22" i="5"/>
  <c r="I18" i="5"/>
  <c r="F21" i="5"/>
  <c r="D23" i="5"/>
  <c r="G20" i="5"/>
  <c r="H19" i="5"/>
  <c r="P11" i="5"/>
  <c r="B25" i="5" a="1"/>
  <c r="M14" i="5"/>
  <c r="O12" i="5"/>
  <c r="J17" i="5"/>
  <c r="N13" i="5"/>
  <c r="L15" i="5"/>
  <c r="Q10" i="5"/>
  <c r="K16" i="5"/>
  <c r="E31" i="32" l="1"/>
  <c r="L31" i="32"/>
  <c r="J31" i="32"/>
  <c r="N31" i="32"/>
  <c r="H31" i="32"/>
  <c r="G31" i="32"/>
  <c r="K31" i="32"/>
  <c r="B31" i="32"/>
  <c r="A32" i="32" a="1"/>
  <c r="A32" i="32" s="1"/>
  <c r="N32" i="32" s="1"/>
  <c r="I31" i="32"/>
  <c r="C31" i="32"/>
  <c r="F31" i="32"/>
  <c r="D31" i="32"/>
  <c r="B25" i="5"/>
  <c r="C25" i="5" s="1"/>
  <c r="J18" i="5"/>
  <c r="I19" i="5"/>
  <c r="D24" i="5"/>
  <c r="H20" i="5"/>
  <c r="G21" i="5"/>
  <c r="E23" i="5"/>
  <c r="F22" i="5"/>
  <c r="M15" i="5"/>
  <c r="K17" i="5"/>
  <c r="N14" i="5"/>
  <c r="L16" i="5"/>
  <c r="P12" i="5"/>
  <c r="Q11" i="5"/>
  <c r="R10" i="5"/>
  <c r="B26" i="5" a="1"/>
  <c r="O13" i="5"/>
  <c r="A33" i="32" l="1" a="1"/>
  <c r="A33" i="32" s="1"/>
  <c r="N33" i="32" s="1"/>
  <c r="I32" i="32"/>
  <c r="G32" i="32"/>
  <c r="H32" i="32"/>
  <c r="M32" i="32"/>
  <c r="E32" i="32"/>
  <c r="L32" i="32"/>
  <c r="F32" i="32"/>
  <c r="B32" i="32"/>
  <c r="D32" i="32"/>
  <c r="C32" i="32"/>
  <c r="K32" i="32"/>
  <c r="J32" i="32"/>
  <c r="B26" i="5"/>
  <c r="C26" i="5" s="1"/>
  <c r="J19" i="5"/>
  <c r="G22" i="5"/>
  <c r="H21" i="5"/>
  <c r="K18" i="5"/>
  <c r="D25" i="5"/>
  <c r="E24" i="5"/>
  <c r="F23" i="5"/>
  <c r="I20" i="5"/>
  <c r="O14" i="5"/>
  <c r="S10" i="5"/>
  <c r="B27" i="5" a="1"/>
  <c r="Q12" i="5"/>
  <c r="R11" i="5"/>
  <c r="L17" i="5"/>
  <c r="N15" i="5"/>
  <c r="P13" i="5"/>
  <c r="M16" i="5"/>
  <c r="I33" i="32" l="1"/>
  <c r="M33" i="32"/>
  <c r="D33" i="32"/>
  <c r="A34" i="32" a="1"/>
  <c r="A34" i="32" s="1"/>
  <c r="L34" i="32" s="1"/>
  <c r="J33" i="32"/>
  <c r="K33" i="32"/>
  <c r="L33" i="32"/>
  <c r="H33" i="32"/>
  <c r="B33" i="32"/>
  <c r="G33" i="32"/>
  <c r="C33" i="32"/>
  <c r="F33" i="32"/>
  <c r="E33" i="32"/>
  <c r="B27" i="5"/>
  <c r="C27" i="5" s="1"/>
  <c r="E25" i="5"/>
  <c r="H22" i="5"/>
  <c r="J20" i="5"/>
  <c r="D26" i="5"/>
  <c r="F24" i="5"/>
  <c r="K19" i="5"/>
  <c r="G23" i="5"/>
  <c r="L18" i="5"/>
  <c r="I21" i="5"/>
  <c r="R12" i="5"/>
  <c r="M17" i="5"/>
  <c r="N16" i="5"/>
  <c r="O15" i="5"/>
  <c r="B28" i="5" a="1"/>
  <c r="T10" i="5"/>
  <c r="P14" i="5"/>
  <c r="S11" i="5"/>
  <c r="Q13" i="5"/>
  <c r="D34" i="32" l="1"/>
  <c r="M34" i="32"/>
  <c r="I34" i="32"/>
  <c r="H34" i="32"/>
  <c r="B34" i="32"/>
  <c r="K34" i="32"/>
  <c r="J34" i="32"/>
  <c r="C34" i="32"/>
  <c r="A35" i="32" a="1"/>
  <c r="A35" i="32" s="1"/>
  <c r="M35" i="32" s="1"/>
  <c r="G34" i="32"/>
  <c r="E34" i="32"/>
  <c r="N34" i="32"/>
  <c r="F34" i="32"/>
  <c r="B28" i="5"/>
  <c r="C28" i="5" s="1"/>
  <c r="D27" i="5"/>
  <c r="E26" i="5"/>
  <c r="I22" i="5"/>
  <c r="F25" i="5"/>
  <c r="J21" i="5"/>
  <c r="L19" i="5"/>
  <c r="M18" i="5"/>
  <c r="K20" i="5"/>
  <c r="G24" i="5"/>
  <c r="H23" i="5"/>
  <c r="S12" i="5"/>
  <c r="O16" i="5"/>
  <c r="P15" i="5"/>
  <c r="R13" i="5"/>
  <c r="U10" i="5"/>
  <c r="N17" i="5"/>
  <c r="B29" i="5" a="1"/>
  <c r="Q14" i="5"/>
  <c r="T11" i="5"/>
  <c r="G35" i="32" l="1"/>
  <c r="L35" i="32"/>
  <c r="F35" i="32"/>
  <c r="C35" i="32"/>
  <c r="J35" i="32"/>
  <c r="B35" i="32"/>
  <c r="E35" i="32"/>
  <c r="D35" i="32"/>
  <c r="K35" i="32"/>
  <c r="H35" i="32"/>
  <c r="N35" i="32"/>
  <c r="I35" i="32"/>
  <c r="B29" i="5"/>
  <c r="N18" i="5"/>
  <c r="K21" i="5"/>
  <c r="E27" i="5"/>
  <c r="I23" i="5"/>
  <c r="M19" i="5"/>
  <c r="J22" i="5"/>
  <c r="D28" i="5"/>
  <c r="L20" i="5"/>
  <c r="H24" i="5"/>
  <c r="C29" i="5"/>
  <c r="G25" i="5"/>
  <c r="F26" i="5"/>
  <c r="U11" i="5"/>
  <c r="O17" i="5"/>
  <c r="B30" i="5" a="1"/>
  <c r="V10" i="5"/>
  <c r="Q15" i="5"/>
  <c r="T12" i="5"/>
  <c r="R14" i="5"/>
  <c r="P16" i="5"/>
  <c r="S13" i="5"/>
  <c r="B30" i="5" l="1"/>
  <c r="N19" i="5"/>
  <c r="H25" i="5"/>
  <c r="F27" i="5"/>
  <c r="K22" i="5"/>
  <c r="O18" i="5"/>
  <c r="M20" i="5"/>
  <c r="D29" i="5"/>
  <c r="L21" i="5"/>
  <c r="G26" i="5"/>
  <c r="J23" i="5"/>
  <c r="I24" i="5"/>
  <c r="E28" i="5"/>
  <c r="C30" i="5"/>
  <c r="B31" i="5" a="1"/>
  <c r="T13" i="5"/>
  <c r="Q16" i="5"/>
  <c r="P17" i="5"/>
  <c r="W10" i="5"/>
  <c r="R15" i="5"/>
  <c r="U12" i="5"/>
  <c r="V11" i="5"/>
  <c r="S14" i="5"/>
  <c r="B31" i="5" l="1"/>
  <c r="C31" i="5" s="1"/>
  <c r="P18" i="5"/>
  <c r="M21" i="5"/>
  <c r="L22" i="5"/>
  <c r="E29" i="5"/>
  <c r="G27" i="5"/>
  <c r="N20" i="5"/>
  <c r="D30" i="5"/>
  <c r="K23" i="5"/>
  <c r="O19" i="5"/>
  <c r="J24" i="5"/>
  <c r="F28" i="5"/>
  <c r="H26" i="5"/>
  <c r="I25" i="5"/>
  <c r="W11" i="5"/>
  <c r="Q17" i="5"/>
  <c r="S15" i="5"/>
  <c r="X10" i="5"/>
  <c r="V12" i="5"/>
  <c r="U13" i="5"/>
  <c r="B32" i="5" a="1"/>
  <c r="T14" i="5"/>
  <c r="R16" i="5"/>
  <c r="B32" i="5" l="1"/>
  <c r="N21" i="5"/>
  <c r="C32" i="5"/>
  <c r="E30" i="5"/>
  <c r="H27" i="5"/>
  <c r="D31" i="5"/>
  <c r="L23" i="5"/>
  <c r="J25" i="5"/>
  <c r="M22" i="5"/>
  <c r="Q18" i="5"/>
  <c r="I26" i="5"/>
  <c r="G28" i="5"/>
  <c r="P19" i="5"/>
  <c r="K24" i="5"/>
  <c r="F29" i="5"/>
  <c r="O20" i="5"/>
  <c r="B33" i="5" a="1"/>
  <c r="R17" i="5"/>
  <c r="W12" i="5"/>
  <c r="U14" i="5"/>
  <c r="V13" i="5"/>
  <c r="T15" i="5"/>
  <c r="S16" i="5"/>
  <c r="Y10" i="5"/>
  <c r="X11" i="5"/>
  <c r="A43" i="32" l="1" a="1"/>
  <c r="A43" i="32" s="1"/>
  <c r="A44" i="32" s="1" a="1"/>
  <c r="A44" i="32" s="1"/>
  <c r="A45" i="32" s="1" a="1"/>
  <c r="A45" i="32" s="1"/>
  <c r="A46" i="32" s="1" a="1"/>
  <c r="A46" i="32" s="1"/>
  <c r="A47" i="32" s="1" a="1"/>
  <c r="A47" i="32" s="1"/>
  <c r="A48" i="32" s="1" a="1"/>
  <c r="A48" i="32" s="1"/>
  <c r="A49" i="32" s="1" a="1"/>
  <c r="A49" i="32" s="1"/>
  <c r="A50" i="32" s="1" a="1"/>
  <c r="A50" i="32" s="1"/>
  <c r="A51" i="32" s="1" a="1"/>
  <c r="A51" i="32" s="1"/>
  <c r="A52" i="32" s="1" a="1"/>
  <c r="A52" i="32" s="1"/>
  <c r="A53" i="32" s="1" a="1"/>
  <c r="A53" i="32" s="1"/>
  <c r="A54" i="32" s="1" a="1"/>
  <c r="A54" i="32" s="1"/>
  <c r="A55" i="32" s="1" a="1"/>
  <c r="A55" i="32" s="1"/>
  <c r="A56" i="32" s="1" a="1"/>
  <c r="A56" i="32" s="1"/>
  <c r="A57" i="32" s="1" a="1"/>
  <c r="A57" i="32" s="1"/>
  <c r="A58" i="32" s="1" a="1"/>
  <c r="A58" i="32" s="1"/>
  <c r="A59" i="32" s="1" a="1"/>
  <c r="A59" i="32" s="1"/>
  <c r="A60" i="32" s="1" a="1"/>
  <c r="A60" i="32" s="1"/>
  <c r="A61" i="32" s="1" a="1"/>
  <c r="A61" i="32" s="1"/>
  <c r="A62" i="32" s="1" a="1"/>
  <c r="A62" i="32" s="1"/>
  <c r="A63" i="32" s="1" a="1"/>
  <c r="A63" i="32" s="1"/>
  <c r="A64" i="32" s="1" a="1"/>
  <c r="A64" i="32" s="1"/>
  <c r="A65" i="32" s="1" a="1"/>
  <c r="A65" i="32" s="1"/>
  <c r="A66" i="32" s="1" a="1"/>
  <c r="A66" i="32" s="1"/>
  <c r="A67" i="32" s="1" a="1"/>
  <c r="A67" i="32" s="1"/>
  <c r="A68" i="32" s="1" a="1"/>
  <c r="A68" i="32" s="1"/>
  <c r="A69" i="32" s="1" a="1"/>
  <c r="A69" i="32" s="1"/>
  <c r="A70" i="32" s="1" a="1"/>
  <c r="A70" i="32" s="1"/>
  <c r="A71" i="32" s="1" a="1"/>
  <c r="A71" i="32" s="1"/>
  <c r="B33" i="5"/>
  <c r="C33" i="5" s="1"/>
  <c r="G29" i="5"/>
  <c r="R18" i="5"/>
  <c r="L24" i="5"/>
  <c r="N22" i="5"/>
  <c r="O21" i="5"/>
  <c r="K25" i="5"/>
  <c r="M23" i="5"/>
  <c r="P20" i="5"/>
  <c r="J26" i="5"/>
  <c r="E31" i="5"/>
  <c r="I27" i="5"/>
  <c r="Q19" i="5"/>
  <c r="F30" i="5"/>
  <c r="D32" i="5"/>
  <c r="H28" i="5"/>
  <c r="B34" i="5" a="1"/>
  <c r="W13" i="5"/>
  <c r="S17" i="5"/>
  <c r="T16" i="5"/>
  <c r="X12" i="5"/>
  <c r="Y11" i="5"/>
  <c r="Z10" i="5"/>
  <c r="U15" i="5"/>
  <c r="V14" i="5"/>
  <c r="B34" i="5" l="1"/>
  <c r="R19" i="5"/>
  <c r="G30" i="5"/>
  <c r="J27" i="5"/>
  <c r="I28" i="5"/>
  <c r="K26" i="5"/>
  <c r="O22" i="5"/>
  <c r="L25" i="5"/>
  <c r="E32" i="5"/>
  <c r="C34" i="5"/>
  <c r="P21" i="5"/>
  <c r="S18" i="5"/>
  <c r="N23" i="5"/>
  <c r="Q20" i="5"/>
  <c r="D33" i="5"/>
  <c r="M24" i="5"/>
  <c r="F31" i="5"/>
  <c r="H29" i="5"/>
  <c r="W14" i="5"/>
  <c r="AA10" i="5"/>
  <c r="Z11" i="5"/>
  <c r="B35" i="5" a="1"/>
  <c r="V15" i="5"/>
  <c r="T17" i="5"/>
  <c r="Y12" i="5"/>
  <c r="X13" i="5"/>
  <c r="U16" i="5"/>
  <c r="B35" i="5" l="1"/>
  <c r="C35" i="5" s="1"/>
  <c r="D35" i="5" s="1"/>
  <c r="E35" i="5" s="1"/>
  <c r="F35" i="5" s="1"/>
  <c r="G35" i="5" s="1"/>
  <c r="H35" i="5" s="1"/>
  <c r="I35" i="5" s="1"/>
  <c r="J35" i="5" s="1"/>
  <c r="K35" i="5" s="1"/>
  <c r="L35" i="5" s="1"/>
  <c r="M35" i="5" s="1"/>
  <c r="N35" i="5" s="1"/>
  <c r="O35" i="5" s="1"/>
  <c r="P35" i="5" s="1"/>
  <c r="Q35" i="5" s="1"/>
  <c r="R35" i="5" s="1"/>
  <c r="S35" i="5" s="1"/>
  <c r="T35" i="5" s="1"/>
  <c r="U35" i="5" s="1"/>
  <c r="V35" i="5" s="1"/>
  <c r="W35" i="5" s="1"/>
  <c r="X35" i="5" s="1"/>
  <c r="Y35" i="5" s="1"/>
  <c r="Z35" i="5" s="1"/>
  <c r="AA35" i="5" s="1"/>
  <c r="AB35" i="5" s="1"/>
  <c r="AC35" i="5" s="1"/>
  <c r="AD35" i="5" s="1"/>
  <c r="AE35" i="5" s="1"/>
  <c r="AF35" i="5" s="1"/>
  <c r="AG35" i="5" s="1"/>
  <c r="AH35" i="5" s="1"/>
  <c r="AI35" i="5" s="1"/>
  <c r="AJ35" i="5" s="1"/>
  <c r="P22" i="5"/>
  <c r="J28" i="5"/>
  <c r="T18" i="5"/>
  <c r="G31" i="5"/>
  <c r="S19" i="5"/>
  <c r="E33" i="5"/>
  <c r="D34" i="5"/>
  <c r="M25" i="5"/>
  <c r="H30" i="5"/>
  <c r="Q21" i="5"/>
  <c r="F32" i="5"/>
  <c r="L26" i="5"/>
  <c r="K27" i="5"/>
  <c r="O23" i="5"/>
  <c r="R20" i="5"/>
  <c r="I29" i="5"/>
  <c r="N24" i="5"/>
  <c r="Z12" i="5"/>
  <c r="AA11" i="5"/>
  <c r="W15" i="5"/>
  <c r="AB10" i="5"/>
  <c r="B36" i="5" a="1"/>
  <c r="Y13" i="5"/>
  <c r="U17" i="5"/>
  <c r="V16" i="5"/>
  <c r="X14" i="5"/>
  <c r="B36" i="5" l="1"/>
  <c r="C36" i="5" s="1"/>
  <c r="D36" i="5" s="1"/>
  <c r="E36" i="5" s="1"/>
  <c r="F36" i="5" s="1"/>
  <c r="G36" i="5" s="1"/>
  <c r="H36" i="5" s="1"/>
  <c r="I36" i="5" s="1"/>
  <c r="J36" i="5" s="1"/>
  <c r="K36" i="5" s="1"/>
  <c r="L36" i="5" s="1"/>
  <c r="M36" i="5" s="1"/>
  <c r="N36" i="5" s="1"/>
  <c r="O36" i="5" s="1"/>
  <c r="P36" i="5" s="1"/>
  <c r="Q36" i="5" s="1"/>
  <c r="R36" i="5" s="1"/>
  <c r="S36" i="5" s="1"/>
  <c r="T36" i="5" s="1"/>
  <c r="U36" i="5" s="1"/>
  <c r="V36" i="5" s="1"/>
  <c r="W36" i="5" s="1"/>
  <c r="X36" i="5" s="1"/>
  <c r="Y36" i="5" s="1"/>
  <c r="Z36" i="5" s="1"/>
  <c r="AA36" i="5" s="1"/>
  <c r="AB36" i="5" s="1"/>
  <c r="AC36" i="5" s="1"/>
  <c r="AD36" i="5" s="1"/>
  <c r="AE36" i="5" s="1"/>
  <c r="AF36" i="5" s="1"/>
  <c r="AG36" i="5" s="1"/>
  <c r="AH36" i="5" s="1"/>
  <c r="AI36" i="5" s="1"/>
  <c r="AJ36" i="5" s="1"/>
  <c r="P23" i="5"/>
  <c r="U18" i="5"/>
  <c r="R21" i="5"/>
  <c r="H31" i="5"/>
  <c r="M26" i="5"/>
  <c r="E34" i="5"/>
  <c r="J29" i="5"/>
  <c r="Q22" i="5"/>
  <c r="O24" i="5"/>
  <c r="S20" i="5"/>
  <c r="N25" i="5"/>
  <c r="G32" i="5"/>
  <c r="T19" i="5"/>
  <c r="F33" i="5"/>
  <c r="K28" i="5"/>
  <c r="L27" i="5"/>
  <c r="I30" i="5"/>
  <c r="AA12" i="5"/>
  <c r="Z13" i="5"/>
  <c r="W16" i="5"/>
  <c r="Y14" i="5"/>
  <c r="AC10" i="5"/>
  <c r="B37" i="5" a="1"/>
  <c r="V17" i="5"/>
  <c r="AB11" i="5"/>
  <c r="X15" i="5"/>
  <c r="B37" i="5" l="1"/>
  <c r="C37" i="5" s="1"/>
  <c r="D37" i="5" s="1"/>
  <c r="E37" i="5" s="1"/>
  <c r="F37" i="5" s="1"/>
  <c r="G37" i="5" s="1"/>
  <c r="H37" i="5" s="1"/>
  <c r="I37" i="5" s="1"/>
  <c r="J37" i="5" s="1"/>
  <c r="K37" i="5" s="1"/>
  <c r="L37" i="5" s="1"/>
  <c r="M37" i="5" s="1"/>
  <c r="N37" i="5" s="1"/>
  <c r="O37" i="5" s="1"/>
  <c r="P37" i="5" s="1"/>
  <c r="Q37" i="5" s="1"/>
  <c r="R37" i="5" s="1"/>
  <c r="S37" i="5" s="1"/>
  <c r="T37" i="5" s="1"/>
  <c r="U37" i="5" s="1"/>
  <c r="V37" i="5" s="1"/>
  <c r="W37" i="5" s="1"/>
  <c r="X37" i="5" s="1"/>
  <c r="Y37" i="5" s="1"/>
  <c r="Z37" i="5" s="1"/>
  <c r="AA37" i="5" s="1"/>
  <c r="AB37" i="5" s="1"/>
  <c r="AC37" i="5" s="1"/>
  <c r="AD37" i="5" s="1"/>
  <c r="AE37" i="5" s="1"/>
  <c r="AF37" i="5" s="1"/>
  <c r="AG37" i="5" s="1"/>
  <c r="AH37" i="5" s="1"/>
  <c r="AI37" i="5" s="1"/>
  <c r="AJ37" i="5" s="1"/>
  <c r="G33" i="5"/>
  <c r="F34" i="5"/>
  <c r="N26" i="5"/>
  <c r="M27" i="5"/>
  <c r="Q23" i="5"/>
  <c r="R22" i="5"/>
  <c r="T20" i="5"/>
  <c r="I31" i="5"/>
  <c r="L28" i="5"/>
  <c r="H32" i="5"/>
  <c r="U19" i="5"/>
  <c r="S21" i="5"/>
  <c r="O25" i="5"/>
  <c r="P24" i="5"/>
  <c r="K29" i="5"/>
  <c r="V18" i="5"/>
  <c r="J30" i="5"/>
  <c r="AC11" i="5"/>
  <c r="B38" i="5" a="1"/>
  <c r="Z14" i="5"/>
  <c r="AA13" i="5"/>
  <c r="W17" i="5"/>
  <c r="AB12" i="5"/>
  <c r="AD10" i="5"/>
  <c r="X16" i="5"/>
  <c r="Y15" i="5"/>
  <c r="B38" i="5" l="1"/>
  <c r="C38" i="5" s="1"/>
  <c r="D38" i="5" s="1"/>
  <c r="E38" i="5" s="1"/>
  <c r="F38" i="5" s="1"/>
  <c r="G38" i="5" s="1"/>
  <c r="H38" i="5" s="1"/>
  <c r="I38" i="5" s="1"/>
  <c r="J38" i="5" s="1"/>
  <c r="K38" i="5" s="1"/>
  <c r="L38" i="5" s="1"/>
  <c r="M38" i="5" s="1"/>
  <c r="N38" i="5" s="1"/>
  <c r="O38" i="5" s="1"/>
  <c r="P38" i="5" s="1"/>
  <c r="Q38" i="5" s="1"/>
  <c r="R38" i="5" s="1"/>
  <c r="S38" i="5" s="1"/>
  <c r="T38" i="5" s="1"/>
  <c r="U38" i="5" s="1"/>
  <c r="V38" i="5" s="1"/>
  <c r="W38" i="5" s="1"/>
  <c r="X38" i="5" s="1"/>
  <c r="Y38" i="5" s="1"/>
  <c r="Z38" i="5" s="1"/>
  <c r="AA38" i="5" s="1"/>
  <c r="AB38" i="5" s="1"/>
  <c r="AC38" i="5" s="1"/>
  <c r="AD38" i="5" s="1"/>
  <c r="AE38" i="5" s="1"/>
  <c r="AF38" i="5" s="1"/>
  <c r="AG38" i="5" s="1"/>
  <c r="AH38" i="5" s="1"/>
  <c r="AI38" i="5" s="1"/>
  <c r="AJ38" i="5" s="1"/>
  <c r="N27" i="5"/>
  <c r="O26" i="5"/>
  <c r="S22" i="5"/>
  <c r="G34" i="5"/>
  <c r="H33" i="5"/>
  <c r="L29" i="5"/>
  <c r="T21" i="5"/>
  <c r="R23" i="5"/>
  <c r="P25" i="5"/>
  <c r="I32" i="5"/>
  <c r="M28" i="5"/>
  <c r="V19" i="5"/>
  <c r="K30" i="5"/>
  <c r="U20" i="5"/>
  <c r="W18" i="5"/>
  <c r="J31" i="5"/>
  <c r="Q24" i="5"/>
  <c r="X17" i="5"/>
  <c r="AD11" i="5"/>
  <c r="AE10" i="5"/>
  <c r="Z15" i="5"/>
  <c r="AC12" i="5"/>
  <c r="Y16" i="5"/>
  <c r="B39" i="5" a="1"/>
  <c r="AB13" i="5"/>
  <c r="AA14" i="5"/>
  <c r="B39" i="5" l="1"/>
  <c r="C39" i="5" s="1"/>
  <c r="D39" i="5" s="1"/>
  <c r="E39" i="5" s="1"/>
  <c r="F39" i="5" s="1"/>
  <c r="G39" i="5" s="1"/>
  <c r="H39" i="5" s="1"/>
  <c r="I39" i="5" s="1"/>
  <c r="J39" i="5" s="1"/>
  <c r="K39" i="5" s="1"/>
  <c r="L39" i="5" s="1"/>
  <c r="M39" i="5" s="1"/>
  <c r="N39" i="5" s="1"/>
  <c r="O39" i="5" s="1"/>
  <c r="P39" i="5" s="1"/>
  <c r="Q39" i="5" s="1"/>
  <c r="R39" i="5" s="1"/>
  <c r="S39" i="5" s="1"/>
  <c r="T39" i="5" s="1"/>
  <c r="U39" i="5" s="1"/>
  <c r="V39" i="5" s="1"/>
  <c r="W39" i="5" s="1"/>
  <c r="X39" i="5" s="1"/>
  <c r="Y39" i="5" s="1"/>
  <c r="Z39" i="5" s="1"/>
  <c r="AA39" i="5" s="1"/>
  <c r="AB39" i="5" s="1"/>
  <c r="AC39" i="5" s="1"/>
  <c r="AD39" i="5" s="1"/>
  <c r="AE39" i="5" s="1"/>
  <c r="AF39" i="5" s="1"/>
  <c r="AG39" i="5" s="1"/>
  <c r="AH39" i="5" s="1"/>
  <c r="AI39" i="5" s="1"/>
  <c r="AJ39" i="5" s="1"/>
  <c r="T22" i="5"/>
  <c r="X18" i="5"/>
  <c r="U21" i="5"/>
  <c r="O27" i="5"/>
  <c r="K31" i="5"/>
  <c r="I33" i="5"/>
  <c r="J32" i="5"/>
  <c r="H34" i="5"/>
  <c r="P26" i="5"/>
  <c r="R24" i="5"/>
  <c r="Q25" i="5"/>
  <c r="V20" i="5"/>
  <c r="L30" i="5"/>
  <c r="W19" i="5"/>
  <c r="M29" i="5"/>
  <c r="S23" i="5"/>
  <c r="N28" i="5"/>
  <c r="B40" i="5" a="1"/>
  <c r="AB14" i="5"/>
  <c r="AD12" i="5"/>
  <c r="AF10" i="5"/>
  <c r="AC13" i="5"/>
  <c r="Y17" i="5"/>
  <c r="AE11" i="5"/>
  <c r="Z16" i="5"/>
  <c r="AA15" i="5"/>
  <c r="B40" i="5" l="1"/>
  <c r="C40" i="5" s="1"/>
  <c r="D40" i="5" s="1"/>
  <c r="E40" i="5" s="1"/>
  <c r="F40" i="5" s="1"/>
  <c r="G40" i="5" s="1"/>
  <c r="H40" i="5" s="1"/>
  <c r="I40" i="5" s="1"/>
  <c r="J40" i="5" s="1"/>
  <c r="K40" i="5" s="1"/>
  <c r="L40" i="5" s="1"/>
  <c r="M40" i="5" s="1"/>
  <c r="N40" i="5" s="1"/>
  <c r="O40" i="5" s="1"/>
  <c r="P40" i="5" s="1"/>
  <c r="Q40" i="5" s="1"/>
  <c r="R40" i="5" s="1"/>
  <c r="S40" i="5" s="1"/>
  <c r="T40" i="5" s="1"/>
  <c r="U40" i="5" s="1"/>
  <c r="V40" i="5" s="1"/>
  <c r="W40" i="5" s="1"/>
  <c r="X40" i="5" s="1"/>
  <c r="Y40" i="5" s="1"/>
  <c r="Z40" i="5" s="1"/>
  <c r="AA40" i="5" s="1"/>
  <c r="AB40" i="5" s="1"/>
  <c r="AC40" i="5" s="1"/>
  <c r="AD40" i="5" s="1"/>
  <c r="AE40" i="5" s="1"/>
  <c r="AF40" i="5" s="1"/>
  <c r="AG40" i="5" s="1"/>
  <c r="AH40" i="5" s="1"/>
  <c r="AI40" i="5" s="1"/>
  <c r="AJ40" i="5" s="1"/>
  <c r="O28" i="5"/>
  <c r="M30" i="5"/>
  <c r="P27" i="5"/>
  <c r="X19" i="5"/>
  <c r="J33" i="5"/>
  <c r="U22" i="5"/>
  <c r="T23" i="5"/>
  <c r="N29" i="5"/>
  <c r="V21" i="5"/>
  <c r="I34" i="5"/>
  <c r="Q26" i="5"/>
  <c r="S24" i="5"/>
  <c r="Y18" i="5"/>
  <c r="W20" i="5"/>
  <c r="R25" i="5"/>
  <c r="L31" i="5"/>
  <c r="K32" i="5"/>
  <c r="AG10" i="5"/>
  <c r="AC14" i="5"/>
  <c r="AA16" i="5"/>
  <c r="AD13" i="5"/>
  <c r="Z17" i="5"/>
  <c r="B41" i="5" a="1"/>
  <c r="AB15" i="5"/>
  <c r="AF11" i="5"/>
  <c r="AE12" i="5"/>
  <c r="B41" i="5" l="1"/>
  <c r="C41" i="5" s="1"/>
  <c r="D41" i="5" s="1"/>
  <c r="E41" i="5" s="1"/>
  <c r="F41" i="5" s="1"/>
  <c r="G41" i="5" s="1"/>
  <c r="H41" i="5" s="1"/>
  <c r="I41" i="5" s="1"/>
  <c r="J41" i="5" s="1"/>
  <c r="K41" i="5" s="1"/>
  <c r="L41" i="5" s="1"/>
  <c r="M41" i="5" s="1"/>
  <c r="N41" i="5" s="1"/>
  <c r="O41" i="5" s="1"/>
  <c r="P41" i="5" s="1"/>
  <c r="Q41" i="5" s="1"/>
  <c r="R41" i="5" s="1"/>
  <c r="S41" i="5" s="1"/>
  <c r="T41" i="5" s="1"/>
  <c r="U41" i="5" s="1"/>
  <c r="V41" i="5" s="1"/>
  <c r="W41" i="5" s="1"/>
  <c r="X41" i="5" s="1"/>
  <c r="Y41" i="5" s="1"/>
  <c r="Z41" i="5" s="1"/>
  <c r="AA41" i="5" s="1"/>
  <c r="AB41" i="5" s="1"/>
  <c r="AC41" i="5" s="1"/>
  <c r="AD41" i="5" s="1"/>
  <c r="AE41" i="5" s="1"/>
  <c r="AF41" i="5" s="1"/>
  <c r="AG41" i="5" s="1"/>
  <c r="AH41" i="5" s="1"/>
  <c r="AI41" i="5" s="1"/>
  <c r="AJ41" i="5" s="1"/>
  <c r="Y19" i="5"/>
  <c r="W21" i="5"/>
  <c r="J34" i="5"/>
  <c r="O29" i="5"/>
  <c r="U23" i="5"/>
  <c r="T24" i="5"/>
  <c r="X20" i="5"/>
  <c r="K33" i="5"/>
  <c r="Z18" i="5"/>
  <c r="M31" i="5"/>
  <c r="Q27" i="5"/>
  <c r="V22" i="5"/>
  <c r="L32" i="5"/>
  <c r="R26" i="5"/>
  <c r="S25" i="5"/>
  <c r="N30" i="5"/>
  <c r="P28" i="5"/>
  <c r="AF12" i="5"/>
  <c r="AA17" i="5"/>
  <c r="AH10" i="5"/>
  <c r="AE13" i="5"/>
  <c r="AB16" i="5"/>
  <c r="AC15" i="5"/>
  <c r="AG11" i="5"/>
  <c r="B42" i="5" a="1"/>
  <c r="AD14" i="5"/>
  <c r="B42" i="5" l="1"/>
  <c r="C42" i="5" s="1"/>
  <c r="D42" i="5" s="1"/>
  <c r="E42" i="5" s="1"/>
  <c r="F42" i="5" s="1"/>
  <c r="G42" i="5" s="1"/>
  <c r="H42" i="5" s="1"/>
  <c r="I42" i="5" s="1"/>
  <c r="J42" i="5" s="1"/>
  <c r="K42" i="5" s="1"/>
  <c r="L42" i="5" s="1"/>
  <c r="M42" i="5" s="1"/>
  <c r="N42" i="5" s="1"/>
  <c r="O42" i="5" s="1"/>
  <c r="P42" i="5" s="1"/>
  <c r="Q42" i="5" s="1"/>
  <c r="R42" i="5" s="1"/>
  <c r="S42" i="5" s="1"/>
  <c r="T42" i="5" s="1"/>
  <c r="U42" i="5" s="1"/>
  <c r="V42" i="5" s="1"/>
  <c r="W42" i="5" s="1"/>
  <c r="X42" i="5" s="1"/>
  <c r="Y42" i="5" s="1"/>
  <c r="Z42" i="5" s="1"/>
  <c r="AA42" i="5" s="1"/>
  <c r="AB42" i="5" s="1"/>
  <c r="AC42" i="5" s="1"/>
  <c r="AD42" i="5" s="1"/>
  <c r="AE42" i="5" s="1"/>
  <c r="AF42" i="5" s="1"/>
  <c r="AG42" i="5" s="1"/>
  <c r="AH42" i="5" s="1"/>
  <c r="AI42" i="5" s="1"/>
  <c r="AJ42" i="5" s="1"/>
  <c r="Z19" i="5"/>
  <c r="K34" i="5"/>
  <c r="T25" i="5"/>
  <c r="L33" i="5"/>
  <c r="M32" i="5"/>
  <c r="S26" i="5"/>
  <c r="Y20" i="5"/>
  <c r="O30" i="5"/>
  <c r="AA18" i="5"/>
  <c r="N31" i="5"/>
  <c r="V23" i="5"/>
  <c r="U24" i="5"/>
  <c r="R27" i="5"/>
  <c r="P29" i="5"/>
  <c r="X21" i="5"/>
  <c r="Q28" i="5"/>
  <c r="W22" i="5"/>
  <c r="AI10" i="5"/>
  <c r="AB17" i="5"/>
  <c r="AF13" i="5"/>
  <c r="AD15" i="5"/>
  <c r="AC16" i="5"/>
  <c r="AE14" i="5"/>
  <c r="AG12" i="5"/>
  <c r="B43" i="5" a="1"/>
  <c r="AH11" i="5"/>
  <c r="B43" i="5" l="1"/>
  <c r="C43" i="5" s="1"/>
  <c r="D43" i="5" s="1"/>
  <c r="E43" i="5" s="1"/>
  <c r="F43" i="5" s="1"/>
  <c r="G43" i="5" s="1"/>
  <c r="H43" i="5" s="1"/>
  <c r="I43" i="5" s="1"/>
  <c r="J43" i="5" s="1"/>
  <c r="K43" i="5" s="1"/>
  <c r="L43" i="5" s="1"/>
  <c r="M43" i="5" s="1"/>
  <c r="N43" i="5" s="1"/>
  <c r="O43" i="5" s="1"/>
  <c r="P43" i="5" s="1"/>
  <c r="Q43" i="5" s="1"/>
  <c r="R43" i="5" s="1"/>
  <c r="S43" i="5" s="1"/>
  <c r="T43" i="5" s="1"/>
  <c r="U43" i="5" s="1"/>
  <c r="V43" i="5" s="1"/>
  <c r="W43" i="5" s="1"/>
  <c r="X43" i="5" s="1"/>
  <c r="Y43" i="5" s="1"/>
  <c r="Z43" i="5" s="1"/>
  <c r="AA43" i="5" s="1"/>
  <c r="AB43" i="5" s="1"/>
  <c r="AC43" i="5" s="1"/>
  <c r="AD43" i="5" s="1"/>
  <c r="AE43" i="5" s="1"/>
  <c r="AF43" i="5" s="1"/>
  <c r="AG43" i="5" s="1"/>
  <c r="AH43" i="5" s="1"/>
  <c r="AI43" i="5" s="1"/>
  <c r="AJ43" i="5" s="1"/>
  <c r="R28" i="5"/>
  <c r="AB18" i="5"/>
  <c r="T26" i="5"/>
  <c r="N32" i="5"/>
  <c r="O31" i="5"/>
  <c r="L34" i="5"/>
  <c r="P30" i="5"/>
  <c r="Y21" i="5"/>
  <c r="V24" i="5"/>
  <c r="S27" i="5"/>
  <c r="AA19" i="5"/>
  <c r="U25" i="5"/>
  <c r="M33" i="5"/>
  <c r="W23" i="5"/>
  <c r="Q29" i="5"/>
  <c r="Z20" i="5"/>
  <c r="X22" i="5"/>
  <c r="AD16" i="5"/>
  <c r="AI11" i="5"/>
  <c r="AC17" i="5"/>
  <c r="AF14" i="5"/>
  <c r="AH12" i="5"/>
  <c r="AE15" i="5"/>
  <c r="AJ10" i="5"/>
  <c r="B44" i="5" a="1"/>
  <c r="AG13" i="5"/>
  <c r="B44" i="5" l="1"/>
  <c r="C44" i="5" s="1"/>
  <c r="D44" i="5" s="1"/>
  <c r="E44" i="5" s="1"/>
  <c r="F44" i="5" s="1"/>
  <c r="G44" i="5" s="1"/>
  <c r="H44" i="5" s="1"/>
  <c r="I44" i="5" s="1"/>
  <c r="J44" i="5" s="1"/>
  <c r="K44" i="5" s="1"/>
  <c r="L44" i="5" s="1"/>
  <c r="M44" i="5" s="1"/>
  <c r="N44" i="5" s="1"/>
  <c r="O44" i="5" s="1"/>
  <c r="P44" i="5" s="1"/>
  <c r="Q44" i="5" s="1"/>
  <c r="R44" i="5" s="1"/>
  <c r="S44" i="5" s="1"/>
  <c r="T44" i="5" s="1"/>
  <c r="U44" i="5" s="1"/>
  <c r="V44" i="5" s="1"/>
  <c r="W44" i="5" s="1"/>
  <c r="X44" i="5" s="1"/>
  <c r="Y44" i="5" s="1"/>
  <c r="Z44" i="5" s="1"/>
  <c r="AA44" i="5" s="1"/>
  <c r="AB44" i="5" s="1"/>
  <c r="AC44" i="5" s="1"/>
  <c r="AD44" i="5" s="1"/>
  <c r="AE44" i="5" s="1"/>
  <c r="AF44" i="5" s="1"/>
  <c r="AG44" i="5" s="1"/>
  <c r="AH44" i="5" s="1"/>
  <c r="AI44" i="5" s="1"/>
  <c r="AJ44" i="5" s="1"/>
  <c r="Q30" i="5"/>
  <c r="P31" i="5"/>
  <c r="M34" i="5"/>
  <c r="Y22" i="5"/>
  <c r="T27" i="5"/>
  <c r="V25" i="5"/>
  <c r="O32" i="5"/>
  <c r="N33" i="5"/>
  <c r="AB19" i="5"/>
  <c r="Z21" i="5"/>
  <c r="X23" i="5"/>
  <c r="AA20" i="5"/>
  <c r="W24" i="5"/>
  <c r="S28" i="5"/>
  <c r="AC18" i="5"/>
  <c r="U26" i="5"/>
  <c r="R29" i="5"/>
  <c r="AG14" i="5"/>
  <c r="AE16" i="5"/>
  <c r="B45" i="5" a="1"/>
  <c r="AF15" i="5"/>
  <c r="AD17" i="5"/>
  <c r="AH13" i="5"/>
  <c r="AI12" i="5"/>
  <c r="AJ11" i="5"/>
  <c r="B45" i="5" l="1"/>
  <c r="C45" i="5" s="1"/>
  <c r="D45" i="5" s="1"/>
  <c r="E45" i="5" s="1"/>
  <c r="F45" i="5" s="1"/>
  <c r="G45" i="5" s="1"/>
  <c r="H45" i="5" s="1"/>
  <c r="I45" i="5" s="1"/>
  <c r="J45" i="5" s="1"/>
  <c r="K45" i="5" s="1"/>
  <c r="L45" i="5" s="1"/>
  <c r="M45" i="5" s="1"/>
  <c r="N45" i="5" s="1"/>
  <c r="O45" i="5" s="1"/>
  <c r="P45" i="5" s="1"/>
  <c r="Q45" i="5" s="1"/>
  <c r="R45" i="5" s="1"/>
  <c r="S45" i="5" s="1"/>
  <c r="T45" i="5" s="1"/>
  <c r="U45" i="5" s="1"/>
  <c r="V45" i="5" s="1"/>
  <c r="W45" i="5" s="1"/>
  <c r="X45" i="5" s="1"/>
  <c r="Y45" i="5" s="1"/>
  <c r="Z45" i="5" s="1"/>
  <c r="AA45" i="5" s="1"/>
  <c r="AB45" i="5" s="1"/>
  <c r="AC45" i="5" s="1"/>
  <c r="AD45" i="5" s="1"/>
  <c r="AE45" i="5" s="1"/>
  <c r="AF45" i="5" s="1"/>
  <c r="AG45" i="5" s="1"/>
  <c r="AH45" i="5" s="1"/>
  <c r="AI45" i="5" s="1"/>
  <c r="AJ45" i="5" s="1"/>
  <c r="AD18" i="5"/>
  <c r="V26" i="5"/>
  <c r="Y23" i="5"/>
  <c r="P32" i="5"/>
  <c r="AA21" i="5"/>
  <c r="U27" i="5"/>
  <c r="AB20" i="5"/>
  <c r="AC19" i="5"/>
  <c r="R30" i="5"/>
  <c r="N34" i="5"/>
  <c r="X24" i="5"/>
  <c r="T28" i="5"/>
  <c r="Z22" i="5"/>
  <c r="W25" i="5"/>
  <c r="S29" i="5"/>
  <c r="Q31" i="5"/>
  <c r="O33" i="5"/>
  <c r="AF16" i="5"/>
  <c r="AG15" i="5"/>
  <c r="AE17" i="5"/>
  <c r="AJ12" i="5"/>
  <c r="AH14" i="5"/>
  <c r="B46" i="5" a="1"/>
  <c r="AI13" i="5"/>
  <c r="B46" i="5" l="1"/>
  <c r="C46" i="5" s="1"/>
  <c r="D46" i="5" s="1"/>
  <c r="E46" i="5" s="1"/>
  <c r="F46" i="5" s="1"/>
  <c r="G46" i="5" s="1"/>
  <c r="H46" i="5" s="1"/>
  <c r="I46" i="5" s="1"/>
  <c r="J46" i="5" s="1"/>
  <c r="K46" i="5" s="1"/>
  <c r="L46" i="5" s="1"/>
  <c r="M46" i="5" s="1"/>
  <c r="N46" i="5" s="1"/>
  <c r="O46" i="5" s="1"/>
  <c r="P46" i="5" s="1"/>
  <c r="Q46" i="5" s="1"/>
  <c r="R46" i="5" s="1"/>
  <c r="S46" i="5" s="1"/>
  <c r="T46" i="5" s="1"/>
  <c r="U46" i="5" s="1"/>
  <c r="V46" i="5" s="1"/>
  <c r="W46" i="5" s="1"/>
  <c r="X46" i="5" s="1"/>
  <c r="Y46" i="5" s="1"/>
  <c r="Z46" i="5" s="1"/>
  <c r="AA46" i="5" s="1"/>
  <c r="AB46" i="5" s="1"/>
  <c r="AC46" i="5" s="1"/>
  <c r="AD46" i="5" s="1"/>
  <c r="AE46" i="5" s="1"/>
  <c r="AF46" i="5" s="1"/>
  <c r="AG46" i="5" s="1"/>
  <c r="AH46" i="5" s="1"/>
  <c r="AI46" i="5" s="1"/>
  <c r="AJ46" i="5" s="1"/>
  <c r="AB21" i="5"/>
  <c r="AE18" i="5"/>
  <c r="R31" i="5"/>
  <c r="U28" i="5"/>
  <c r="Z23" i="5"/>
  <c r="W26" i="5"/>
  <c r="AD19" i="5"/>
  <c r="Q32" i="5"/>
  <c r="AC20" i="5"/>
  <c r="Y24" i="5"/>
  <c r="S30" i="5"/>
  <c r="X25" i="5"/>
  <c r="V27" i="5"/>
  <c r="AA22" i="5"/>
  <c r="P33" i="5"/>
  <c r="O34" i="5"/>
  <c r="T29" i="5"/>
  <c r="B47" i="5" a="1"/>
  <c r="AG16" i="5"/>
  <c r="AI14" i="5"/>
  <c r="AJ13" i="5"/>
  <c r="AH15" i="5"/>
  <c r="AF17" i="5"/>
  <c r="B47" i="5" l="1"/>
  <c r="C47" i="5" s="1"/>
  <c r="D47" i="5" s="1"/>
  <c r="E47" i="5" s="1"/>
  <c r="F47" i="5" s="1"/>
  <c r="G47" i="5" s="1"/>
  <c r="H47" i="5" s="1"/>
  <c r="I47" i="5" s="1"/>
  <c r="J47" i="5" s="1"/>
  <c r="K47" i="5" s="1"/>
  <c r="L47" i="5" s="1"/>
  <c r="M47" i="5" s="1"/>
  <c r="N47" i="5" s="1"/>
  <c r="O47" i="5" s="1"/>
  <c r="P47" i="5" s="1"/>
  <c r="Q47" i="5" s="1"/>
  <c r="R47" i="5" s="1"/>
  <c r="S47" i="5" s="1"/>
  <c r="T47" i="5" s="1"/>
  <c r="U47" i="5" s="1"/>
  <c r="V47" i="5" s="1"/>
  <c r="W47" i="5" s="1"/>
  <c r="X47" i="5" s="1"/>
  <c r="Y47" i="5" s="1"/>
  <c r="Z47" i="5" s="1"/>
  <c r="AA47" i="5" s="1"/>
  <c r="AB47" i="5" s="1"/>
  <c r="AC47" i="5" s="1"/>
  <c r="AD47" i="5" s="1"/>
  <c r="AE47" i="5" s="1"/>
  <c r="AF47" i="5" s="1"/>
  <c r="AG47" i="5" s="1"/>
  <c r="AH47" i="5" s="1"/>
  <c r="AI47" i="5" s="1"/>
  <c r="AJ47" i="5" s="1"/>
  <c r="AA23" i="5"/>
  <c r="Z24" i="5"/>
  <c r="AF18" i="5"/>
  <c r="S31" i="5"/>
  <c r="U29" i="5"/>
  <c r="X26" i="5"/>
  <c r="Y25" i="5"/>
  <c r="AE19" i="5"/>
  <c r="V28" i="5"/>
  <c r="AD20" i="5"/>
  <c r="T30" i="5"/>
  <c r="R32" i="5"/>
  <c r="AC21" i="5"/>
  <c r="AB22" i="5"/>
  <c r="Q33" i="5"/>
  <c r="P34" i="5"/>
  <c r="W27" i="5"/>
  <c r="AI15" i="5"/>
  <c r="AH16" i="5"/>
  <c r="B48" i="5" a="1"/>
  <c r="AG17" i="5"/>
  <c r="AJ14" i="5"/>
  <c r="B48" i="5" l="1"/>
  <c r="C48" i="5" s="1"/>
  <c r="D48" i="5" s="1"/>
  <c r="E48" i="5" s="1"/>
  <c r="F48" i="5" s="1"/>
  <c r="G48" i="5" s="1"/>
  <c r="H48" i="5" s="1"/>
  <c r="I48" i="5" s="1"/>
  <c r="J48" i="5" s="1"/>
  <c r="K48" i="5" s="1"/>
  <c r="L48" i="5" s="1"/>
  <c r="M48" i="5" s="1"/>
  <c r="N48" i="5" s="1"/>
  <c r="O48" i="5" s="1"/>
  <c r="P48" i="5" s="1"/>
  <c r="Q48" i="5" s="1"/>
  <c r="R48" i="5" s="1"/>
  <c r="S48" i="5" s="1"/>
  <c r="T48" i="5" s="1"/>
  <c r="U48" i="5" s="1"/>
  <c r="V48" i="5" s="1"/>
  <c r="W48" i="5" s="1"/>
  <c r="X48" i="5" s="1"/>
  <c r="Y48" i="5" s="1"/>
  <c r="Z48" i="5" s="1"/>
  <c r="AA48" i="5" s="1"/>
  <c r="AB48" i="5" s="1"/>
  <c r="AC48" i="5" s="1"/>
  <c r="AD48" i="5" s="1"/>
  <c r="AE48" i="5" s="1"/>
  <c r="AF48" i="5" s="1"/>
  <c r="AG48" i="5" s="1"/>
  <c r="AH48" i="5" s="1"/>
  <c r="AI48" i="5" s="1"/>
  <c r="AJ48" i="5" s="1"/>
  <c r="AC22" i="5"/>
  <c r="Z25" i="5"/>
  <c r="AA24" i="5"/>
  <c r="V29" i="5"/>
  <c r="Y26" i="5"/>
  <c r="AD21" i="5"/>
  <c r="AE20" i="5"/>
  <c r="W28" i="5"/>
  <c r="X27" i="5"/>
  <c r="S32" i="5"/>
  <c r="AF19" i="5"/>
  <c r="Q34" i="5"/>
  <c r="AB23" i="5"/>
  <c r="T31" i="5"/>
  <c r="U30" i="5"/>
  <c r="R33" i="5"/>
  <c r="AG18" i="5"/>
  <c r="AI16" i="5"/>
  <c r="AJ15" i="5"/>
  <c r="B49" i="5" a="1"/>
  <c r="AH17" i="5"/>
  <c r="B49" i="5" l="1"/>
  <c r="C49" i="5" s="1"/>
  <c r="D49" i="5" s="1"/>
  <c r="E49" i="5" s="1"/>
  <c r="F49" i="5" s="1"/>
  <c r="G49" i="5" s="1"/>
  <c r="H49" i="5" s="1"/>
  <c r="I49" i="5" s="1"/>
  <c r="J49" i="5" s="1"/>
  <c r="K49" i="5" s="1"/>
  <c r="L49" i="5" s="1"/>
  <c r="M49" i="5" s="1"/>
  <c r="N49" i="5" s="1"/>
  <c r="O49" i="5" s="1"/>
  <c r="P49" i="5" s="1"/>
  <c r="Q49" i="5" s="1"/>
  <c r="R49" i="5" s="1"/>
  <c r="S49" i="5" s="1"/>
  <c r="T49" i="5" s="1"/>
  <c r="U49" i="5" s="1"/>
  <c r="V49" i="5" s="1"/>
  <c r="W49" i="5" s="1"/>
  <c r="X49" i="5" s="1"/>
  <c r="Y49" i="5" s="1"/>
  <c r="Z49" i="5" s="1"/>
  <c r="AA49" i="5" s="1"/>
  <c r="AB49" i="5" s="1"/>
  <c r="AC49" i="5" s="1"/>
  <c r="AD49" i="5" s="1"/>
  <c r="AE49" i="5" s="1"/>
  <c r="AF49" i="5" s="1"/>
  <c r="AG49" i="5" s="1"/>
  <c r="AH49" i="5" s="1"/>
  <c r="AI49" i="5" s="1"/>
  <c r="AJ49" i="5" s="1"/>
  <c r="AF20" i="5"/>
  <c r="AH18" i="5"/>
  <c r="T32" i="5"/>
  <c r="W29" i="5"/>
  <c r="AG19" i="5"/>
  <c r="S33" i="5"/>
  <c r="AB24" i="5"/>
  <c r="AD22" i="5"/>
  <c r="X28" i="5"/>
  <c r="AC23" i="5"/>
  <c r="AE21" i="5"/>
  <c r="R34" i="5"/>
  <c r="AA25" i="5"/>
  <c r="Z26" i="5"/>
  <c r="Y27" i="5"/>
  <c r="V30" i="5"/>
  <c r="U31" i="5"/>
  <c r="AJ16" i="5"/>
  <c r="B50" i="5" a="1"/>
  <c r="AI17" i="5"/>
  <c r="B50" i="5" l="1"/>
  <c r="C50" i="5" s="1"/>
  <c r="D50" i="5" s="1"/>
  <c r="E50" i="5" s="1"/>
  <c r="F50" i="5" s="1"/>
  <c r="G50" i="5" s="1"/>
  <c r="H50" i="5" s="1"/>
  <c r="I50" i="5" s="1"/>
  <c r="J50" i="5" s="1"/>
  <c r="K50" i="5" s="1"/>
  <c r="L50" i="5" s="1"/>
  <c r="M50" i="5" s="1"/>
  <c r="N50" i="5" s="1"/>
  <c r="O50" i="5" s="1"/>
  <c r="P50" i="5" s="1"/>
  <c r="Q50" i="5" s="1"/>
  <c r="R50" i="5" s="1"/>
  <c r="S50" i="5" s="1"/>
  <c r="T50" i="5" s="1"/>
  <c r="U50" i="5" s="1"/>
  <c r="V50" i="5" s="1"/>
  <c r="W50" i="5" s="1"/>
  <c r="X50" i="5" s="1"/>
  <c r="Y50" i="5" s="1"/>
  <c r="Z50" i="5" s="1"/>
  <c r="AA50" i="5" s="1"/>
  <c r="AB50" i="5" s="1"/>
  <c r="AC50" i="5" s="1"/>
  <c r="AD50" i="5" s="1"/>
  <c r="AE50" i="5" s="1"/>
  <c r="AF50" i="5" s="1"/>
  <c r="AG50" i="5" s="1"/>
  <c r="AH50" i="5" s="1"/>
  <c r="AI50" i="5" s="1"/>
  <c r="AJ50" i="5" s="1"/>
  <c r="Y28" i="5"/>
  <c r="AE22" i="5"/>
  <c r="W30" i="5"/>
  <c r="AG20" i="5"/>
  <c r="U32" i="5"/>
  <c r="AA26" i="5"/>
  <c r="Z27" i="5"/>
  <c r="V31" i="5"/>
  <c r="AD23" i="5"/>
  <c r="AI18" i="5"/>
  <c r="AF21" i="5"/>
  <c r="AH19" i="5"/>
  <c r="AB25" i="5"/>
  <c r="S34" i="5"/>
  <c r="T33" i="5"/>
  <c r="X29" i="5"/>
  <c r="AC24" i="5"/>
  <c r="AJ17" i="5"/>
  <c r="B51" i="5" a="1"/>
  <c r="B51" i="5" l="1"/>
  <c r="C51" i="5" s="1"/>
  <c r="D51" i="5" s="1"/>
  <c r="E51" i="5" s="1"/>
  <c r="F51" i="5" s="1"/>
  <c r="G51" i="5" s="1"/>
  <c r="H51" i="5" s="1"/>
  <c r="I51" i="5" s="1"/>
  <c r="J51" i="5" s="1"/>
  <c r="K51" i="5" s="1"/>
  <c r="L51" i="5" s="1"/>
  <c r="M51" i="5" s="1"/>
  <c r="N51" i="5" s="1"/>
  <c r="O51" i="5" s="1"/>
  <c r="P51" i="5" s="1"/>
  <c r="Q51" i="5" s="1"/>
  <c r="R51" i="5" s="1"/>
  <c r="S51" i="5" s="1"/>
  <c r="T51" i="5" s="1"/>
  <c r="U51" i="5" s="1"/>
  <c r="V51" i="5" s="1"/>
  <c r="W51" i="5" s="1"/>
  <c r="X51" i="5" s="1"/>
  <c r="Y51" i="5" s="1"/>
  <c r="Z51" i="5" s="1"/>
  <c r="AA51" i="5" s="1"/>
  <c r="AB51" i="5" s="1"/>
  <c r="AC51" i="5" s="1"/>
  <c r="AD51" i="5" s="1"/>
  <c r="AE51" i="5" s="1"/>
  <c r="AF51" i="5" s="1"/>
  <c r="AG51" i="5" s="1"/>
  <c r="AH51" i="5" s="1"/>
  <c r="AI51" i="5" s="1"/>
  <c r="AJ51" i="5" s="1"/>
  <c r="AH20" i="5"/>
  <c r="V32" i="5"/>
  <c r="U33" i="5"/>
  <c r="AF22" i="5"/>
  <c r="T34" i="5"/>
  <c r="Z28" i="5"/>
  <c r="Y29" i="5"/>
  <c r="AI19" i="5"/>
  <c r="AG21" i="5"/>
  <c r="AB26" i="5"/>
  <c r="W31" i="5"/>
  <c r="AA27" i="5"/>
  <c r="AC25" i="5"/>
  <c r="X30" i="5"/>
  <c r="AJ18" i="5"/>
  <c r="AE23" i="5"/>
  <c r="AD24" i="5"/>
  <c r="B52" i="5" a="1"/>
  <c r="B52" i="5" l="1"/>
  <c r="C52" i="5" s="1"/>
  <c r="D52" i="5" s="1"/>
  <c r="E52" i="5" s="1"/>
  <c r="F52" i="5" s="1"/>
  <c r="G52" i="5" s="1"/>
  <c r="H52" i="5" s="1"/>
  <c r="I52" i="5" s="1"/>
  <c r="J52" i="5" s="1"/>
  <c r="K52" i="5" s="1"/>
  <c r="L52" i="5" s="1"/>
  <c r="M52" i="5" s="1"/>
  <c r="N52" i="5" s="1"/>
  <c r="O52" i="5" s="1"/>
  <c r="P52" i="5" s="1"/>
  <c r="Q52" i="5" s="1"/>
  <c r="R52" i="5" s="1"/>
  <c r="S52" i="5" s="1"/>
  <c r="T52" i="5" s="1"/>
  <c r="U52" i="5" s="1"/>
  <c r="V52" i="5" s="1"/>
  <c r="W52" i="5" s="1"/>
  <c r="X52" i="5" s="1"/>
  <c r="Y52" i="5" s="1"/>
  <c r="Z52" i="5" s="1"/>
  <c r="AA52" i="5" s="1"/>
  <c r="AB52" i="5" s="1"/>
  <c r="AC52" i="5" s="1"/>
  <c r="AD52" i="5" s="1"/>
  <c r="AE52" i="5" s="1"/>
  <c r="AF52" i="5" s="1"/>
  <c r="AG52" i="5" s="1"/>
  <c r="AH52" i="5" s="1"/>
  <c r="AI52" i="5" s="1"/>
  <c r="AJ52" i="5" s="1"/>
  <c r="AH21" i="5"/>
  <c r="X31" i="5"/>
  <c r="AG22" i="5"/>
  <c r="AJ19" i="5"/>
  <c r="W32" i="5"/>
  <c r="AA28" i="5"/>
  <c r="Y30" i="5"/>
  <c r="AD25" i="5"/>
  <c r="AE24" i="5"/>
  <c r="U34" i="5"/>
  <c r="V33" i="5"/>
  <c r="Z29" i="5"/>
  <c r="AF23" i="5"/>
  <c r="AB27" i="5"/>
  <c r="AI20" i="5"/>
  <c r="AC26" i="5"/>
  <c r="B53" i="5" a="1"/>
  <c r="B53" i="5" l="1"/>
  <c r="C53" i="5" s="1"/>
  <c r="D53" i="5" s="1"/>
  <c r="E53" i="5" s="1"/>
  <c r="F53" i="5" s="1"/>
  <c r="G53" i="5" s="1"/>
  <c r="H53" i="5" s="1"/>
  <c r="I53" i="5" s="1"/>
  <c r="J53" i="5" s="1"/>
  <c r="K53" i="5" s="1"/>
  <c r="L53" i="5" s="1"/>
  <c r="M53" i="5" s="1"/>
  <c r="N53" i="5" s="1"/>
  <c r="O53" i="5" s="1"/>
  <c r="P53" i="5" s="1"/>
  <c r="Q53" i="5" s="1"/>
  <c r="R53" i="5" s="1"/>
  <c r="S53" i="5" s="1"/>
  <c r="T53" i="5" s="1"/>
  <c r="U53" i="5" s="1"/>
  <c r="V53" i="5" s="1"/>
  <c r="W53" i="5" s="1"/>
  <c r="X53" i="5" s="1"/>
  <c r="Y53" i="5" s="1"/>
  <c r="Z53" i="5" s="1"/>
  <c r="AA53" i="5" s="1"/>
  <c r="AB53" i="5" s="1"/>
  <c r="AC53" i="5" s="1"/>
  <c r="AD53" i="5" s="1"/>
  <c r="AE53" i="5" s="1"/>
  <c r="AF53" i="5" s="1"/>
  <c r="AG53" i="5" s="1"/>
  <c r="AH53" i="5" s="1"/>
  <c r="AI53" i="5" s="1"/>
  <c r="AJ53" i="5" s="1"/>
  <c r="AH22" i="5"/>
  <c r="X32" i="5"/>
  <c r="W33" i="5"/>
  <c r="V34" i="5"/>
  <c r="AB28" i="5"/>
  <c r="AF24" i="5"/>
  <c r="AA29" i="5"/>
  <c r="AC27" i="5"/>
  <c r="Z30" i="5"/>
  <c r="AD26" i="5"/>
  <c r="Y31" i="5"/>
  <c r="AG23" i="5"/>
  <c r="AI21" i="5"/>
  <c r="AJ20" i="5"/>
  <c r="AE25" i="5"/>
  <c r="B54" i="5" a="1"/>
  <c r="B54" i="5" l="1"/>
  <c r="C54" i="5" s="1"/>
  <c r="D54" i="5" s="1"/>
  <c r="E54" i="5" s="1"/>
  <c r="F54" i="5" s="1"/>
  <c r="G54" i="5" s="1"/>
  <c r="H54" i="5" s="1"/>
  <c r="I54" i="5" s="1"/>
  <c r="J54" i="5" s="1"/>
  <c r="K54" i="5" s="1"/>
  <c r="L54" i="5" s="1"/>
  <c r="M54" i="5" s="1"/>
  <c r="N54" i="5" s="1"/>
  <c r="O54" i="5" s="1"/>
  <c r="P54" i="5" s="1"/>
  <c r="Q54" i="5" s="1"/>
  <c r="R54" i="5" s="1"/>
  <c r="S54" i="5" s="1"/>
  <c r="T54" i="5" s="1"/>
  <c r="U54" i="5" s="1"/>
  <c r="V54" i="5" s="1"/>
  <c r="W54" i="5" s="1"/>
  <c r="X54" i="5" s="1"/>
  <c r="Y54" i="5" s="1"/>
  <c r="Z54" i="5" s="1"/>
  <c r="AA54" i="5" s="1"/>
  <c r="AB54" i="5" s="1"/>
  <c r="AC54" i="5" s="1"/>
  <c r="AD54" i="5" s="1"/>
  <c r="AE54" i="5" s="1"/>
  <c r="AF54" i="5" s="1"/>
  <c r="AG54" i="5" s="1"/>
  <c r="AH54" i="5" s="1"/>
  <c r="AI54" i="5" s="1"/>
  <c r="AJ54" i="5" s="1"/>
  <c r="AJ21" i="5"/>
  <c r="X33" i="5"/>
  <c r="W34" i="5"/>
  <c r="AA30" i="5"/>
  <c r="AE26" i="5"/>
  <c r="AG24" i="5"/>
  <c r="AI22" i="5"/>
  <c r="AF25" i="5"/>
  <c r="AC28" i="5"/>
  <c r="Z31" i="5"/>
  <c r="AH23" i="5"/>
  <c r="Y32" i="5"/>
  <c r="AB29" i="5"/>
  <c r="AD27" i="5"/>
  <c r="B55" i="5" a="1"/>
  <c r="B55" i="5" l="1"/>
  <c r="C55" i="5" s="1"/>
  <c r="D55" i="5" s="1"/>
  <c r="E55" i="5" s="1"/>
  <c r="F55" i="5" s="1"/>
  <c r="G55" i="5" s="1"/>
  <c r="H55" i="5" s="1"/>
  <c r="I55" i="5" s="1"/>
  <c r="J55" i="5" s="1"/>
  <c r="K55" i="5" s="1"/>
  <c r="L55" i="5" s="1"/>
  <c r="M55" i="5" s="1"/>
  <c r="N55" i="5" s="1"/>
  <c r="O55" i="5" s="1"/>
  <c r="P55" i="5" s="1"/>
  <c r="Q55" i="5" s="1"/>
  <c r="R55" i="5" s="1"/>
  <c r="S55" i="5" s="1"/>
  <c r="T55" i="5" s="1"/>
  <c r="U55" i="5" s="1"/>
  <c r="V55" i="5" s="1"/>
  <c r="W55" i="5" s="1"/>
  <c r="X55" i="5" s="1"/>
  <c r="Y55" i="5" s="1"/>
  <c r="Z55" i="5" s="1"/>
  <c r="AA55" i="5" s="1"/>
  <c r="AB55" i="5" s="1"/>
  <c r="AC55" i="5" s="1"/>
  <c r="AD55" i="5" s="1"/>
  <c r="AE55" i="5" s="1"/>
  <c r="AF55" i="5" s="1"/>
  <c r="AG55" i="5" s="1"/>
  <c r="AH55" i="5" s="1"/>
  <c r="AI55" i="5" s="1"/>
  <c r="AJ55" i="5" s="1"/>
  <c r="AJ22" i="5"/>
  <c r="AI23" i="5"/>
  <c r="AG25" i="5"/>
  <c r="AF26" i="5"/>
  <c r="AA31" i="5"/>
  <c r="AH24" i="5"/>
  <c r="X34" i="5"/>
  <c r="AD28" i="5"/>
  <c r="AC29" i="5"/>
  <c r="Z32" i="5"/>
  <c r="Y33" i="5"/>
  <c r="AE27" i="5"/>
  <c r="AB30" i="5"/>
  <c r="B56" i="5" a="1"/>
  <c r="B56" i="5" l="1"/>
  <c r="C56" i="5" s="1"/>
  <c r="D56" i="5" s="1"/>
  <c r="E56" i="5" s="1"/>
  <c r="F56" i="5" s="1"/>
  <c r="G56" i="5" s="1"/>
  <c r="H56" i="5" s="1"/>
  <c r="I56" i="5" s="1"/>
  <c r="J56" i="5" s="1"/>
  <c r="K56" i="5" s="1"/>
  <c r="L56" i="5" s="1"/>
  <c r="M56" i="5" s="1"/>
  <c r="N56" i="5" s="1"/>
  <c r="O56" i="5" s="1"/>
  <c r="P56" i="5" s="1"/>
  <c r="Q56" i="5" s="1"/>
  <c r="R56" i="5" s="1"/>
  <c r="S56" i="5" s="1"/>
  <c r="T56" i="5" s="1"/>
  <c r="U56" i="5" s="1"/>
  <c r="V56" i="5" s="1"/>
  <c r="W56" i="5" s="1"/>
  <c r="X56" i="5" s="1"/>
  <c r="Y56" i="5" s="1"/>
  <c r="Z56" i="5" s="1"/>
  <c r="AA56" i="5" s="1"/>
  <c r="AB56" i="5" s="1"/>
  <c r="AC56" i="5" s="1"/>
  <c r="AD56" i="5" s="1"/>
  <c r="AE56" i="5" s="1"/>
  <c r="AF56" i="5" s="1"/>
  <c r="AG56" i="5" s="1"/>
  <c r="AH56" i="5" s="1"/>
  <c r="AI56" i="5" s="1"/>
  <c r="AJ56" i="5" s="1"/>
  <c r="AJ23" i="5"/>
  <c r="AD29" i="5"/>
  <c r="AC30" i="5"/>
  <c r="AB31" i="5"/>
  <c r="AH25" i="5"/>
  <c r="AE28" i="5"/>
  <c r="AG26" i="5"/>
  <c r="Y34" i="5"/>
  <c r="AI24" i="5"/>
  <c r="AA32" i="5"/>
  <c r="Z33" i="5"/>
  <c r="AF27" i="5"/>
  <c r="B57" i="5" a="1"/>
  <c r="B57" i="5" l="1"/>
  <c r="C57" i="5" s="1"/>
  <c r="D57" i="5" s="1"/>
  <c r="E57" i="5" s="1"/>
  <c r="F57" i="5" s="1"/>
  <c r="G57" i="5" s="1"/>
  <c r="H57" i="5" s="1"/>
  <c r="I57" i="5" s="1"/>
  <c r="J57" i="5" s="1"/>
  <c r="K57" i="5" s="1"/>
  <c r="L57" i="5" s="1"/>
  <c r="M57" i="5" s="1"/>
  <c r="N57" i="5" s="1"/>
  <c r="O57" i="5" s="1"/>
  <c r="P57" i="5" s="1"/>
  <c r="Q57" i="5" s="1"/>
  <c r="R57" i="5" s="1"/>
  <c r="S57" i="5" s="1"/>
  <c r="T57" i="5" s="1"/>
  <c r="U57" i="5" s="1"/>
  <c r="V57" i="5" s="1"/>
  <c r="W57" i="5" s="1"/>
  <c r="X57" i="5" s="1"/>
  <c r="Y57" i="5" s="1"/>
  <c r="Z57" i="5" s="1"/>
  <c r="AA57" i="5" s="1"/>
  <c r="AB57" i="5" s="1"/>
  <c r="AC57" i="5" s="1"/>
  <c r="AD57" i="5" s="1"/>
  <c r="AE57" i="5" s="1"/>
  <c r="AF57" i="5" s="1"/>
  <c r="AG57" i="5" s="1"/>
  <c r="AH57" i="5" s="1"/>
  <c r="AI57" i="5" s="1"/>
  <c r="AJ57" i="5" s="1"/>
  <c r="AJ24" i="5"/>
  <c r="AE29" i="5"/>
  <c r="AI25" i="5"/>
  <c r="AA33" i="5"/>
  <c r="AF28" i="5"/>
  <c r="AC31" i="5"/>
  <c r="Z34" i="5"/>
  <c r="AD30" i="5"/>
  <c r="AH26" i="5"/>
  <c r="AG27" i="5"/>
  <c r="AB32" i="5"/>
  <c r="B58" i="5" a="1"/>
  <c r="B58" i="5" l="1"/>
  <c r="C58" i="5" s="1"/>
  <c r="D58" i="5" s="1"/>
  <c r="E58" i="5" s="1"/>
  <c r="F58" i="5" s="1"/>
  <c r="G58" i="5" s="1"/>
  <c r="H58" i="5" s="1"/>
  <c r="I58" i="5" s="1"/>
  <c r="J58" i="5" s="1"/>
  <c r="K58" i="5" s="1"/>
  <c r="L58" i="5" s="1"/>
  <c r="M58" i="5" s="1"/>
  <c r="N58" i="5" s="1"/>
  <c r="O58" i="5" s="1"/>
  <c r="P58" i="5" s="1"/>
  <c r="Q58" i="5" s="1"/>
  <c r="R58" i="5" s="1"/>
  <c r="S58" i="5" s="1"/>
  <c r="T58" i="5" s="1"/>
  <c r="U58" i="5" s="1"/>
  <c r="V58" i="5" s="1"/>
  <c r="W58" i="5" s="1"/>
  <c r="X58" i="5" s="1"/>
  <c r="Y58" i="5" s="1"/>
  <c r="Z58" i="5" s="1"/>
  <c r="AA58" i="5" s="1"/>
  <c r="AB58" i="5" s="1"/>
  <c r="AC58" i="5" s="1"/>
  <c r="AD58" i="5" s="1"/>
  <c r="AE58" i="5" s="1"/>
  <c r="AF58" i="5" s="1"/>
  <c r="AG58" i="5" s="1"/>
  <c r="AH58" i="5" s="1"/>
  <c r="AI58" i="5" s="1"/>
  <c r="AJ58" i="5" s="1"/>
  <c r="AI26" i="5"/>
  <c r="AG28" i="5"/>
  <c r="AC32" i="5"/>
  <c r="AB33" i="5"/>
  <c r="AA34" i="5"/>
  <c r="AD31" i="5"/>
  <c r="AJ25" i="5"/>
  <c r="AF29" i="5"/>
  <c r="AE30" i="5"/>
  <c r="AH27" i="5"/>
  <c r="B59" i="5" a="1"/>
  <c r="B59" i="5" l="1"/>
  <c r="C59" i="5" s="1"/>
  <c r="D59" i="5" s="1"/>
  <c r="E59" i="5" s="1"/>
  <c r="F59" i="5" s="1"/>
  <c r="G59" i="5" s="1"/>
  <c r="H59" i="5" s="1"/>
  <c r="I59" i="5" s="1"/>
  <c r="J59" i="5" s="1"/>
  <c r="K59" i="5" s="1"/>
  <c r="L59" i="5" s="1"/>
  <c r="M59" i="5" s="1"/>
  <c r="N59" i="5" s="1"/>
  <c r="O59" i="5" s="1"/>
  <c r="P59" i="5" s="1"/>
  <c r="Q59" i="5" s="1"/>
  <c r="R59" i="5" s="1"/>
  <c r="S59" i="5" s="1"/>
  <c r="T59" i="5" s="1"/>
  <c r="U59" i="5" s="1"/>
  <c r="V59" i="5" s="1"/>
  <c r="W59" i="5" s="1"/>
  <c r="X59" i="5" s="1"/>
  <c r="Y59" i="5" s="1"/>
  <c r="Z59" i="5" s="1"/>
  <c r="AA59" i="5" s="1"/>
  <c r="AB59" i="5" s="1"/>
  <c r="AC59" i="5" s="1"/>
  <c r="AD59" i="5" s="1"/>
  <c r="AE59" i="5" s="1"/>
  <c r="AF59" i="5" s="1"/>
  <c r="AG59" i="5" s="1"/>
  <c r="AH59" i="5" s="1"/>
  <c r="AI59" i="5" s="1"/>
  <c r="AJ59" i="5" s="1"/>
  <c r="AD32" i="5"/>
  <c r="AI27" i="5"/>
  <c r="AJ26" i="5"/>
  <c r="AH28" i="5"/>
  <c r="AG29" i="5"/>
  <c r="AE31" i="5"/>
  <c r="AB34" i="5"/>
  <c r="AC33" i="5"/>
  <c r="AF30" i="5"/>
  <c r="B60" i="5" a="1"/>
  <c r="B60" i="5" l="1"/>
  <c r="C60" i="5" s="1"/>
  <c r="D60" i="5" s="1"/>
  <c r="E60" i="5" s="1"/>
  <c r="F60" i="5" s="1"/>
  <c r="G60" i="5" s="1"/>
  <c r="H60" i="5" s="1"/>
  <c r="I60" i="5" s="1"/>
  <c r="J60" i="5" s="1"/>
  <c r="K60" i="5" s="1"/>
  <c r="L60" i="5" s="1"/>
  <c r="M60" i="5" s="1"/>
  <c r="N60" i="5" s="1"/>
  <c r="O60" i="5" s="1"/>
  <c r="P60" i="5" s="1"/>
  <c r="Q60" i="5" s="1"/>
  <c r="R60" i="5" s="1"/>
  <c r="S60" i="5" s="1"/>
  <c r="T60" i="5" s="1"/>
  <c r="U60" i="5" s="1"/>
  <c r="V60" i="5" s="1"/>
  <c r="W60" i="5" s="1"/>
  <c r="X60" i="5" s="1"/>
  <c r="Y60" i="5" s="1"/>
  <c r="Z60" i="5" s="1"/>
  <c r="AA60" i="5" s="1"/>
  <c r="AB60" i="5" s="1"/>
  <c r="AC60" i="5" s="1"/>
  <c r="AD60" i="5" s="1"/>
  <c r="AE60" i="5" s="1"/>
  <c r="AF60" i="5" s="1"/>
  <c r="AG60" i="5" s="1"/>
  <c r="AH60" i="5" s="1"/>
  <c r="AI60" i="5" s="1"/>
  <c r="AJ60" i="5" s="1"/>
  <c r="AJ27" i="5"/>
  <c r="AD33" i="5"/>
  <c r="AI28" i="5"/>
  <c r="AG30" i="5"/>
  <c r="AE32" i="5"/>
  <c r="AH29" i="5"/>
  <c r="AC34" i="5"/>
  <c r="AF31" i="5"/>
  <c r="B61" i="5" a="1"/>
  <c r="B61" i="5" l="1"/>
  <c r="C61" i="5" s="1"/>
  <c r="D61" i="5" s="1"/>
  <c r="E61" i="5" s="1"/>
  <c r="F61" i="5" s="1"/>
  <c r="G61" i="5" s="1"/>
  <c r="H61" i="5" s="1"/>
  <c r="I61" i="5" s="1"/>
  <c r="J61" i="5" s="1"/>
  <c r="K61" i="5" s="1"/>
  <c r="L61" i="5" s="1"/>
  <c r="M61" i="5" s="1"/>
  <c r="N61" i="5" s="1"/>
  <c r="O61" i="5" s="1"/>
  <c r="P61" i="5" s="1"/>
  <c r="Q61" i="5" s="1"/>
  <c r="R61" i="5" s="1"/>
  <c r="S61" i="5" s="1"/>
  <c r="T61" i="5" s="1"/>
  <c r="U61" i="5" s="1"/>
  <c r="V61" i="5" s="1"/>
  <c r="W61" i="5" s="1"/>
  <c r="X61" i="5" s="1"/>
  <c r="Y61" i="5" s="1"/>
  <c r="Z61" i="5" s="1"/>
  <c r="AA61" i="5" s="1"/>
  <c r="AB61" i="5" s="1"/>
  <c r="AC61" i="5" s="1"/>
  <c r="AD61" i="5" s="1"/>
  <c r="AE61" i="5" s="1"/>
  <c r="AF61" i="5" s="1"/>
  <c r="AG61" i="5" s="1"/>
  <c r="AH61" i="5" s="1"/>
  <c r="AI61" i="5" s="1"/>
  <c r="AJ61" i="5" s="1"/>
  <c r="AF32" i="5"/>
  <c r="AI29" i="5"/>
  <c r="AE33" i="5"/>
  <c r="AD34" i="5"/>
  <c r="AG31" i="5"/>
  <c r="AJ28" i="5"/>
  <c r="AH30" i="5"/>
  <c r="B62" i="5" a="1"/>
  <c r="B62" i="5" l="1"/>
  <c r="C62" i="5" s="1"/>
  <c r="D62" i="5" s="1"/>
  <c r="E62" i="5" s="1"/>
  <c r="F62" i="5" s="1"/>
  <c r="G62" i="5" s="1"/>
  <c r="H62" i="5" s="1"/>
  <c r="I62" i="5" s="1"/>
  <c r="J62" i="5" s="1"/>
  <c r="K62" i="5" s="1"/>
  <c r="L62" i="5" s="1"/>
  <c r="M62" i="5" s="1"/>
  <c r="N62" i="5" s="1"/>
  <c r="O62" i="5" s="1"/>
  <c r="P62" i="5" s="1"/>
  <c r="Q62" i="5" s="1"/>
  <c r="R62" i="5" s="1"/>
  <c r="S62" i="5" s="1"/>
  <c r="T62" i="5" s="1"/>
  <c r="U62" i="5" s="1"/>
  <c r="V62" i="5" s="1"/>
  <c r="W62" i="5" s="1"/>
  <c r="X62" i="5" s="1"/>
  <c r="Y62" i="5" s="1"/>
  <c r="Z62" i="5" s="1"/>
  <c r="AA62" i="5" s="1"/>
  <c r="AB62" i="5" s="1"/>
  <c r="AC62" i="5" s="1"/>
  <c r="AD62" i="5" s="1"/>
  <c r="AE62" i="5" s="1"/>
  <c r="AF62" i="5" s="1"/>
  <c r="AG62" i="5" s="1"/>
  <c r="AH62" i="5" s="1"/>
  <c r="AI62" i="5" s="1"/>
  <c r="AJ62" i="5" s="1"/>
  <c r="AJ29" i="5"/>
  <c r="AE34" i="5"/>
  <c r="AH31" i="5"/>
  <c r="AI30" i="5"/>
  <c r="AG32" i="5"/>
  <c r="AF33" i="5"/>
  <c r="B63" i="5" a="1"/>
  <c r="B63" i="5" l="1"/>
  <c r="C63" i="5" s="1"/>
  <c r="D63" i="5" s="1"/>
  <c r="E63" i="5" s="1"/>
  <c r="F63" i="5" s="1"/>
  <c r="G63" i="5" s="1"/>
  <c r="H63" i="5" s="1"/>
  <c r="I63" i="5" s="1"/>
  <c r="J63" i="5" s="1"/>
  <c r="K63" i="5" s="1"/>
  <c r="L63" i="5" s="1"/>
  <c r="M63" i="5" s="1"/>
  <c r="N63" i="5" s="1"/>
  <c r="O63" i="5" s="1"/>
  <c r="P63" i="5" s="1"/>
  <c r="Q63" i="5" s="1"/>
  <c r="R63" i="5" s="1"/>
  <c r="S63" i="5" s="1"/>
  <c r="T63" i="5" s="1"/>
  <c r="U63" i="5" s="1"/>
  <c r="V63" i="5" s="1"/>
  <c r="W63" i="5" s="1"/>
  <c r="X63" i="5" s="1"/>
  <c r="Y63" i="5" s="1"/>
  <c r="Z63" i="5" s="1"/>
  <c r="AA63" i="5" s="1"/>
  <c r="AB63" i="5" s="1"/>
  <c r="AC63" i="5" s="1"/>
  <c r="AD63" i="5" s="1"/>
  <c r="AE63" i="5" s="1"/>
  <c r="AF63" i="5" s="1"/>
  <c r="AG63" i="5" s="1"/>
  <c r="AH63" i="5" s="1"/>
  <c r="AI63" i="5" s="1"/>
  <c r="AJ63" i="5" s="1"/>
  <c r="AH32" i="5"/>
  <c r="AI31" i="5"/>
  <c r="AF34" i="5"/>
  <c r="AJ30" i="5"/>
  <c r="AG33" i="5"/>
  <c r="B64" i="5" a="1"/>
  <c r="B64" i="5" l="1"/>
  <c r="C64" i="5" s="1"/>
  <c r="D64" i="5" s="1"/>
  <c r="E64" i="5" s="1"/>
  <c r="F64" i="5" s="1"/>
  <c r="G64" i="5" s="1"/>
  <c r="H64" i="5" s="1"/>
  <c r="I64" i="5" s="1"/>
  <c r="J64" i="5" s="1"/>
  <c r="K64" i="5" s="1"/>
  <c r="L64" i="5" s="1"/>
  <c r="M64" i="5" s="1"/>
  <c r="N64" i="5" s="1"/>
  <c r="O64" i="5" s="1"/>
  <c r="P64" i="5" s="1"/>
  <c r="Q64" i="5" s="1"/>
  <c r="R64" i="5" s="1"/>
  <c r="S64" i="5" s="1"/>
  <c r="T64" i="5" s="1"/>
  <c r="U64" i="5" s="1"/>
  <c r="V64" i="5" s="1"/>
  <c r="W64" i="5" s="1"/>
  <c r="X64" i="5" s="1"/>
  <c r="Y64" i="5" s="1"/>
  <c r="Z64" i="5" s="1"/>
  <c r="AA64" i="5" s="1"/>
  <c r="AB64" i="5" s="1"/>
  <c r="AC64" i="5" s="1"/>
  <c r="AD64" i="5" s="1"/>
  <c r="AE64" i="5" s="1"/>
  <c r="AF64" i="5" s="1"/>
  <c r="AG64" i="5" s="1"/>
  <c r="AH64" i="5" s="1"/>
  <c r="AI64" i="5" s="1"/>
  <c r="AJ64" i="5" s="1"/>
  <c r="AI32" i="5"/>
  <c r="AH33" i="5"/>
  <c r="AG34" i="5"/>
  <c r="AJ31" i="5"/>
  <c r="B65" i="5" a="1"/>
  <c r="B65" i="5" l="1"/>
  <c r="C65" i="5" s="1"/>
  <c r="D65" i="5" s="1"/>
  <c r="E65" i="5" s="1"/>
  <c r="F65" i="5" s="1"/>
  <c r="G65" i="5" s="1"/>
  <c r="H65" i="5" s="1"/>
  <c r="I65" i="5" s="1"/>
  <c r="J65" i="5" s="1"/>
  <c r="K65" i="5" s="1"/>
  <c r="L65" i="5" s="1"/>
  <c r="M65" i="5" s="1"/>
  <c r="N65" i="5" s="1"/>
  <c r="O65" i="5" s="1"/>
  <c r="P65" i="5" s="1"/>
  <c r="Q65" i="5" s="1"/>
  <c r="R65" i="5" s="1"/>
  <c r="S65" i="5" s="1"/>
  <c r="T65" i="5" s="1"/>
  <c r="U65" i="5" s="1"/>
  <c r="V65" i="5" s="1"/>
  <c r="W65" i="5" s="1"/>
  <c r="X65" i="5" s="1"/>
  <c r="Y65" i="5" s="1"/>
  <c r="Z65" i="5" s="1"/>
  <c r="AA65" i="5" s="1"/>
  <c r="AB65" i="5" s="1"/>
  <c r="AC65" i="5" s="1"/>
  <c r="AD65" i="5" s="1"/>
  <c r="AE65" i="5" s="1"/>
  <c r="AF65" i="5" s="1"/>
  <c r="AG65" i="5" s="1"/>
  <c r="AH65" i="5" s="1"/>
  <c r="AI65" i="5" s="1"/>
  <c r="AJ65" i="5" s="1"/>
  <c r="AI33" i="5"/>
  <c r="AH34" i="5"/>
  <c r="AJ32" i="5"/>
  <c r="B66" i="5" a="1"/>
  <c r="B66" i="5" l="1"/>
  <c r="C66" i="5" s="1"/>
  <c r="D66" i="5" s="1"/>
  <c r="E66" i="5" s="1"/>
  <c r="F66" i="5" s="1"/>
  <c r="G66" i="5" s="1"/>
  <c r="H66" i="5" s="1"/>
  <c r="I66" i="5" s="1"/>
  <c r="J66" i="5" s="1"/>
  <c r="K66" i="5" s="1"/>
  <c r="L66" i="5" s="1"/>
  <c r="M66" i="5" s="1"/>
  <c r="N66" i="5" s="1"/>
  <c r="O66" i="5" s="1"/>
  <c r="P66" i="5" s="1"/>
  <c r="Q66" i="5" s="1"/>
  <c r="R66" i="5" s="1"/>
  <c r="S66" i="5" s="1"/>
  <c r="T66" i="5" s="1"/>
  <c r="U66" i="5" s="1"/>
  <c r="V66" i="5" s="1"/>
  <c r="W66" i="5" s="1"/>
  <c r="X66" i="5" s="1"/>
  <c r="Y66" i="5" s="1"/>
  <c r="Z66" i="5" s="1"/>
  <c r="AA66" i="5" s="1"/>
  <c r="AB66" i="5" s="1"/>
  <c r="AC66" i="5" s="1"/>
  <c r="AD66" i="5" s="1"/>
  <c r="AE66" i="5" s="1"/>
  <c r="AF66" i="5" s="1"/>
  <c r="AG66" i="5" s="1"/>
  <c r="AH66" i="5" s="1"/>
  <c r="AI66" i="5" s="1"/>
  <c r="AJ66" i="5" s="1"/>
  <c r="AI34" i="5"/>
  <c r="AJ33" i="5"/>
  <c r="B67" i="5" a="1"/>
  <c r="B67" i="5" l="1"/>
  <c r="C67" i="5" s="1"/>
  <c r="D67" i="5" s="1"/>
  <c r="E67" i="5" s="1"/>
  <c r="F67" i="5" s="1"/>
  <c r="G67" i="5" s="1"/>
  <c r="H67" i="5" s="1"/>
  <c r="I67" i="5" s="1"/>
  <c r="J67" i="5" s="1"/>
  <c r="K67" i="5" s="1"/>
  <c r="L67" i="5" s="1"/>
  <c r="M67" i="5" s="1"/>
  <c r="N67" i="5" s="1"/>
  <c r="O67" i="5" s="1"/>
  <c r="P67" i="5" s="1"/>
  <c r="Q67" i="5" s="1"/>
  <c r="R67" i="5" s="1"/>
  <c r="S67" i="5" s="1"/>
  <c r="T67" i="5" s="1"/>
  <c r="U67" i="5" s="1"/>
  <c r="V67" i="5" s="1"/>
  <c r="W67" i="5" s="1"/>
  <c r="X67" i="5" s="1"/>
  <c r="Y67" i="5" s="1"/>
  <c r="Z67" i="5" s="1"/>
  <c r="AA67" i="5" s="1"/>
  <c r="AB67" i="5" s="1"/>
  <c r="AC67" i="5" s="1"/>
  <c r="AD67" i="5" s="1"/>
  <c r="AE67" i="5" s="1"/>
  <c r="AF67" i="5" s="1"/>
  <c r="AG67" i="5" s="1"/>
  <c r="AH67" i="5" s="1"/>
  <c r="AI67" i="5" s="1"/>
  <c r="AJ67" i="5" s="1"/>
  <c r="AJ34" i="5"/>
  <c r="B68" i="5" a="1"/>
  <c r="B68" i="5" l="1"/>
  <c r="C68" i="5" s="1"/>
  <c r="D68" i="5" s="1"/>
  <c r="E68" i="5" s="1"/>
  <c r="F68" i="5" s="1"/>
  <c r="G68" i="5" s="1"/>
  <c r="H68" i="5" s="1"/>
  <c r="I68" i="5" s="1"/>
  <c r="J68" i="5" s="1"/>
  <c r="K68" i="5" s="1"/>
  <c r="L68" i="5" s="1"/>
  <c r="M68" i="5" s="1"/>
  <c r="N68" i="5" s="1"/>
  <c r="O68" i="5" s="1"/>
  <c r="P68" i="5" s="1"/>
  <c r="Q68" i="5" s="1"/>
  <c r="R68" i="5" s="1"/>
  <c r="S68" i="5" s="1"/>
  <c r="T68" i="5" s="1"/>
  <c r="U68" i="5" s="1"/>
  <c r="V68" i="5" s="1"/>
  <c r="W68" i="5" s="1"/>
  <c r="X68" i="5" s="1"/>
  <c r="Y68" i="5" s="1"/>
  <c r="Z68" i="5" s="1"/>
  <c r="AA68" i="5" s="1"/>
  <c r="AB68" i="5" s="1"/>
  <c r="AC68" i="5" s="1"/>
  <c r="AD68" i="5" s="1"/>
  <c r="AE68" i="5" s="1"/>
  <c r="AF68" i="5" s="1"/>
  <c r="AG68" i="5" s="1"/>
  <c r="AH68" i="5" s="1"/>
  <c r="AI68" i="5" s="1"/>
  <c r="AJ68" i="5" s="1"/>
  <c r="B69" i="5" a="1"/>
  <c r="B69" i="5" l="1"/>
  <c r="C69" i="5" s="1"/>
  <c r="D69" i="5" s="1"/>
  <c r="E69" i="5" s="1"/>
  <c r="F69" i="5" s="1"/>
  <c r="G69" i="5" s="1"/>
  <c r="H69" i="5" s="1"/>
  <c r="I69" i="5" s="1"/>
  <c r="J69" i="5" s="1"/>
  <c r="K69" i="5" s="1"/>
  <c r="L69" i="5" s="1"/>
  <c r="M69" i="5" s="1"/>
  <c r="N69" i="5" s="1"/>
  <c r="O69" i="5" s="1"/>
  <c r="P69" i="5" s="1"/>
  <c r="Q69" i="5" s="1"/>
  <c r="R69" i="5" s="1"/>
  <c r="S69" i="5" s="1"/>
  <c r="T69" i="5" s="1"/>
  <c r="U69" i="5" s="1"/>
  <c r="V69" i="5" s="1"/>
  <c r="W69" i="5" s="1"/>
  <c r="X69" i="5" s="1"/>
  <c r="Y69" i="5" s="1"/>
  <c r="Z69" i="5" s="1"/>
  <c r="AA69" i="5" s="1"/>
  <c r="AB69" i="5" s="1"/>
  <c r="AC69" i="5" s="1"/>
  <c r="AD69" i="5" s="1"/>
  <c r="AE69" i="5" s="1"/>
  <c r="AF69" i="5" s="1"/>
  <c r="AG69" i="5" s="1"/>
  <c r="AH69" i="5" s="1"/>
  <c r="AI69" i="5" s="1"/>
  <c r="AJ69" i="5" s="1"/>
  <c r="B70" i="5" a="1"/>
  <c r="B70" i="5" l="1"/>
  <c r="C70" i="5" s="1"/>
  <c r="D70" i="5" s="1"/>
  <c r="E70" i="5" s="1"/>
  <c r="F70" i="5" s="1"/>
  <c r="G70" i="5" s="1"/>
  <c r="H70" i="5" s="1"/>
  <c r="I70" i="5" s="1"/>
  <c r="J70" i="5" s="1"/>
  <c r="K70" i="5" s="1"/>
  <c r="L70" i="5" s="1"/>
  <c r="M70" i="5" s="1"/>
  <c r="N70" i="5" s="1"/>
  <c r="O70" i="5" s="1"/>
  <c r="P70" i="5" s="1"/>
  <c r="Q70" i="5" s="1"/>
  <c r="R70" i="5" s="1"/>
  <c r="S70" i="5" s="1"/>
  <c r="T70" i="5" s="1"/>
  <c r="U70" i="5" s="1"/>
  <c r="V70" i="5" s="1"/>
  <c r="W70" i="5" s="1"/>
  <c r="X70" i="5" s="1"/>
  <c r="Y70" i="5" s="1"/>
  <c r="Z70" i="5" s="1"/>
  <c r="AA70" i="5" s="1"/>
  <c r="AB70" i="5" s="1"/>
  <c r="AC70" i="5" s="1"/>
  <c r="AD70" i="5" s="1"/>
  <c r="AE70" i="5" s="1"/>
  <c r="AF70" i="5" s="1"/>
  <c r="AG70" i="5" s="1"/>
  <c r="AH70" i="5" s="1"/>
  <c r="AI70" i="5" s="1"/>
  <c r="AJ70" i="5" s="1"/>
  <c r="B71" i="5" a="1"/>
  <c r="B71" i="5"/>
  <c r="C71" i="5"/>
  <c r="D71" i="5"/>
  <c r="E71" i="5" s="1"/>
  <c r="F71" i="5" s="1"/>
  <c r="G71" i="5" s="1"/>
  <c r="H71" i="5" s="1"/>
  <c r="I71" i="5" s="1"/>
  <c r="J71" i="5" s="1"/>
  <c r="K71" i="5" s="1"/>
  <c r="L71" i="5" s="1"/>
  <c r="M71" i="5" s="1"/>
  <c r="N71" i="5" s="1"/>
  <c r="O71" i="5" s="1"/>
  <c r="P71" i="5" s="1"/>
  <c r="Q71" i="5" s="1"/>
  <c r="R71" i="5" s="1"/>
  <c r="S71" i="5" s="1"/>
  <c r="T71" i="5" s="1"/>
  <c r="U71" i="5" s="1"/>
  <c r="V71" i="5" s="1"/>
  <c r="W71" i="5" s="1"/>
  <c r="X71" i="5" s="1"/>
  <c r="Y71" i="5" s="1"/>
  <c r="Z71" i="5" s="1"/>
  <c r="AA71" i="5" s="1"/>
  <c r="AB71" i="5" s="1"/>
  <c r="AC71" i="5" s="1"/>
  <c r="AD71" i="5" s="1"/>
  <c r="AE71" i="5" s="1"/>
  <c r="AF71" i="5" s="1"/>
  <c r="AG71" i="5" s="1"/>
  <c r="AH71" i="5" s="1"/>
  <c r="AI71" i="5" s="1"/>
  <c r="AJ71" i="5" s="1"/>
  <c r="B72" i="5" a="1"/>
  <c r="B72" i="5"/>
  <c r="C72" i="5"/>
  <c r="D72" i="5"/>
  <c r="E72" i="5"/>
  <c r="F72" i="5"/>
  <c r="G72" i="5" s="1"/>
  <c r="H72" i="5" s="1"/>
  <c r="I72" i="5" s="1"/>
  <c r="J72" i="5" s="1"/>
  <c r="K72" i="5" s="1"/>
  <c r="L72" i="5" s="1"/>
  <c r="M72" i="5" s="1"/>
  <c r="N72" i="5" s="1"/>
  <c r="O72" i="5" s="1"/>
  <c r="P72" i="5" s="1"/>
  <c r="Q72" i="5" s="1"/>
  <c r="R72" i="5" s="1"/>
  <c r="S72" i="5" s="1"/>
  <c r="T72" i="5" s="1"/>
  <c r="U72" i="5" s="1"/>
  <c r="V72" i="5" s="1"/>
  <c r="W72" i="5" s="1"/>
  <c r="X72" i="5" s="1"/>
  <c r="Y72" i="5" s="1"/>
  <c r="Z72" i="5" s="1"/>
  <c r="AA72" i="5" s="1"/>
  <c r="AB72" i="5" s="1"/>
  <c r="AC72" i="5" s="1"/>
  <c r="AD72" i="5" s="1"/>
  <c r="AE72" i="5" s="1"/>
  <c r="AF72" i="5" s="1"/>
  <c r="AG72" i="5" s="1"/>
  <c r="AH72" i="5" s="1"/>
  <c r="AI72" i="5" s="1"/>
  <c r="AJ72" i="5" s="1"/>
  <c r="B73" i="5" a="1"/>
  <c r="B73" i="5"/>
  <c r="C73" i="5"/>
  <c r="D73" i="5" s="1"/>
  <c r="E73" i="5" s="1"/>
  <c r="F73" i="5" s="1"/>
  <c r="G73" i="5" s="1"/>
  <c r="H73" i="5" s="1"/>
  <c r="I73" i="5" s="1"/>
  <c r="J73" i="5" s="1"/>
  <c r="K73" i="5" s="1"/>
  <c r="L73" i="5" s="1"/>
  <c r="M73" i="5" s="1"/>
  <c r="N73" i="5" s="1"/>
  <c r="O73" i="5" s="1"/>
  <c r="P73" i="5" s="1"/>
  <c r="Q73" i="5" s="1"/>
  <c r="R73" i="5" s="1"/>
  <c r="S73" i="5" s="1"/>
  <c r="T73" i="5" s="1"/>
  <c r="U73" i="5" s="1"/>
  <c r="V73" i="5" s="1"/>
  <c r="W73" i="5" s="1"/>
  <c r="X73" i="5" s="1"/>
  <c r="Y73" i="5" s="1"/>
  <c r="Z73" i="5" s="1"/>
  <c r="AA73" i="5" s="1"/>
  <c r="AB73" i="5" s="1"/>
  <c r="AC73" i="5" s="1"/>
  <c r="AD73" i="5" s="1"/>
  <c r="AE73" i="5" s="1"/>
  <c r="AF73" i="5" s="1"/>
  <c r="AG73" i="5" s="1"/>
  <c r="AH73" i="5" s="1"/>
  <c r="AI73" i="5" s="1"/>
  <c r="AJ73" i="5" s="1"/>
  <c r="B74" i="5" a="1"/>
  <c r="B74" i="5"/>
  <c r="C74" i="5"/>
  <c r="D74" i="5"/>
  <c r="E74" i="5"/>
  <c r="F74" i="5"/>
  <c r="G74" i="5" s="1"/>
  <c r="H74" i="5" s="1"/>
  <c r="I74" i="5" s="1"/>
  <c r="J74" i="5" s="1"/>
  <c r="K74" i="5" s="1"/>
  <c r="L74" i="5" s="1"/>
  <c r="M74" i="5" s="1"/>
  <c r="N74" i="5" s="1"/>
  <c r="O74" i="5" s="1"/>
  <c r="P74" i="5" s="1"/>
  <c r="Q74" i="5" s="1"/>
  <c r="R74" i="5" s="1"/>
  <c r="S74" i="5" s="1"/>
  <c r="T74" i="5" s="1"/>
  <c r="U74" i="5" s="1"/>
  <c r="V74" i="5" s="1"/>
  <c r="W74" i="5" s="1"/>
  <c r="X74" i="5" s="1"/>
  <c r="Y74" i="5" s="1"/>
  <c r="Z74" i="5" s="1"/>
  <c r="AA74" i="5" s="1"/>
  <c r="AB74" i="5" s="1"/>
  <c r="AC74" i="5" s="1"/>
  <c r="AD74" i="5" s="1"/>
  <c r="AE74" i="5" s="1"/>
  <c r="AF74" i="5" s="1"/>
  <c r="AG74" i="5" s="1"/>
  <c r="AH74" i="5" s="1"/>
  <c r="AI74" i="5" s="1"/>
  <c r="AJ74" i="5" s="1"/>
  <c r="B75" i="5" a="1"/>
  <c r="B75" i="5"/>
  <c r="C75" i="5"/>
  <c r="D75" i="5"/>
  <c r="E75" i="5" s="1"/>
  <c r="F75" i="5" s="1"/>
  <c r="G75" i="5" s="1"/>
  <c r="H75" i="5" s="1"/>
  <c r="I75" i="5" s="1"/>
  <c r="J75" i="5" s="1"/>
  <c r="K75" i="5" s="1"/>
  <c r="L75" i="5" s="1"/>
  <c r="M75" i="5" s="1"/>
  <c r="N75" i="5" s="1"/>
  <c r="O75" i="5" s="1"/>
  <c r="P75" i="5" s="1"/>
  <c r="Q75" i="5" s="1"/>
  <c r="R75" i="5" s="1"/>
  <c r="S75" i="5" s="1"/>
  <c r="T75" i="5" s="1"/>
  <c r="U75" i="5" s="1"/>
  <c r="V75" i="5" s="1"/>
  <c r="W75" i="5" s="1"/>
  <c r="X75" i="5" s="1"/>
  <c r="Y75" i="5" s="1"/>
  <c r="Z75" i="5" s="1"/>
  <c r="AA75" i="5" s="1"/>
  <c r="AB75" i="5" s="1"/>
  <c r="AC75" i="5" s="1"/>
  <c r="AD75" i="5" s="1"/>
  <c r="AE75" i="5" s="1"/>
  <c r="AF75" i="5" s="1"/>
  <c r="AG75" i="5" s="1"/>
  <c r="AH75" i="5" s="1"/>
  <c r="AI75" i="5" s="1"/>
  <c r="AJ75" i="5" s="1"/>
  <c r="B76" i="5" a="1"/>
  <c r="B76" i="5"/>
  <c r="C76" i="5"/>
  <c r="D76" i="5"/>
  <c r="E76" i="5" s="1"/>
  <c r="F76" i="5" s="1"/>
  <c r="G76" i="5" s="1"/>
  <c r="H76" i="5" s="1"/>
  <c r="I76" i="5" s="1"/>
  <c r="J76" i="5" s="1"/>
  <c r="K76" i="5" s="1"/>
  <c r="L76" i="5" s="1"/>
  <c r="M76" i="5" s="1"/>
  <c r="N76" i="5" s="1"/>
  <c r="O76" i="5" s="1"/>
  <c r="P76" i="5" s="1"/>
  <c r="Q76" i="5" s="1"/>
  <c r="R76" i="5" s="1"/>
  <c r="S76" i="5" s="1"/>
  <c r="T76" i="5" s="1"/>
  <c r="U76" i="5" s="1"/>
  <c r="V76" i="5" s="1"/>
  <c r="W76" i="5" s="1"/>
  <c r="X76" i="5" s="1"/>
  <c r="Y76" i="5" s="1"/>
  <c r="Z76" i="5" s="1"/>
  <c r="AA76" i="5" s="1"/>
  <c r="AB76" i="5" s="1"/>
  <c r="AC76" i="5" s="1"/>
  <c r="AD76" i="5" s="1"/>
  <c r="AE76" i="5" s="1"/>
  <c r="AF76" i="5" s="1"/>
  <c r="AG76" i="5" s="1"/>
  <c r="AH76" i="5" s="1"/>
  <c r="AI76" i="5" s="1"/>
  <c r="AJ76" i="5" s="1"/>
  <c r="B77" i="5" a="1"/>
  <c r="B77" i="5"/>
  <c r="C77" i="5"/>
  <c r="D77" i="5"/>
  <c r="E77" i="5"/>
  <c r="F77" i="5" s="1"/>
  <c r="G77" i="5" s="1"/>
  <c r="H77" i="5" s="1"/>
  <c r="I77" i="5" s="1"/>
  <c r="J77" i="5" s="1"/>
  <c r="K77" i="5" s="1"/>
  <c r="L77" i="5" s="1"/>
  <c r="M77" i="5" s="1"/>
  <c r="N77" i="5" s="1"/>
  <c r="O77" i="5" s="1"/>
  <c r="P77" i="5" s="1"/>
  <c r="Q77" i="5" s="1"/>
  <c r="R77" i="5" s="1"/>
  <c r="S77" i="5" s="1"/>
  <c r="T77" i="5" s="1"/>
  <c r="U77" i="5" s="1"/>
  <c r="V77" i="5" s="1"/>
  <c r="W77" i="5" s="1"/>
  <c r="X77" i="5" s="1"/>
  <c r="Y77" i="5" s="1"/>
  <c r="Z77" i="5" s="1"/>
  <c r="AA77" i="5" s="1"/>
  <c r="AB77" i="5" s="1"/>
  <c r="AC77" i="5" s="1"/>
  <c r="AD77" i="5" s="1"/>
  <c r="AE77" i="5" s="1"/>
  <c r="AF77" i="5" s="1"/>
  <c r="AG77" i="5" s="1"/>
  <c r="AH77" i="5" s="1"/>
  <c r="AI77" i="5" s="1"/>
  <c r="AJ77" i="5" s="1"/>
  <c r="B78" i="5" a="1"/>
  <c r="B78" i="5"/>
  <c r="C78" i="5"/>
  <c r="D78" i="5"/>
  <c r="E78" i="5"/>
  <c r="F78" i="5" s="1"/>
  <c r="G78" i="5" s="1"/>
  <c r="H78" i="5" s="1"/>
  <c r="I78" i="5" s="1"/>
  <c r="J78" i="5" s="1"/>
  <c r="K78" i="5" s="1"/>
  <c r="L78" i="5" s="1"/>
  <c r="M78" i="5" s="1"/>
  <c r="N78" i="5" s="1"/>
  <c r="O78" i="5" s="1"/>
  <c r="P78" i="5" s="1"/>
  <c r="Q78" i="5" s="1"/>
  <c r="R78" i="5" s="1"/>
  <c r="S78" i="5" s="1"/>
  <c r="T78" i="5" s="1"/>
  <c r="U78" i="5" s="1"/>
  <c r="V78" i="5" s="1"/>
  <c r="W78" i="5" s="1"/>
  <c r="X78" i="5" s="1"/>
  <c r="Y78" i="5" s="1"/>
  <c r="Z78" i="5" s="1"/>
  <c r="AA78" i="5" s="1"/>
  <c r="AB78" i="5" s="1"/>
  <c r="AC78" i="5" s="1"/>
  <c r="AD78" i="5" s="1"/>
  <c r="AE78" i="5" s="1"/>
  <c r="AF78" i="5" s="1"/>
  <c r="AG78" i="5" s="1"/>
  <c r="AH78" i="5" s="1"/>
  <c r="AI78" i="5" s="1"/>
  <c r="AJ78" i="5" s="1"/>
  <c r="B79" i="5" a="1"/>
  <c r="B79" i="5"/>
  <c r="C79" i="5"/>
  <c r="D79" i="5"/>
  <c r="E79" i="5"/>
  <c r="F79" i="5" s="1"/>
  <c r="G79" i="5" s="1"/>
  <c r="H79" i="5" s="1"/>
  <c r="I79" i="5" s="1"/>
  <c r="J79" i="5" s="1"/>
  <c r="K79" i="5" s="1"/>
  <c r="L79" i="5" s="1"/>
  <c r="M79" i="5" s="1"/>
  <c r="N79" i="5" s="1"/>
  <c r="O79" i="5" s="1"/>
  <c r="P79" i="5" s="1"/>
  <c r="Q79" i="5" s="1"/>
  <c r="R79" i="5" s="1"/>
  <c r="S79" i="5" s="1"/>
  <c r="T79" i="5" s="1"/>
  <c r="U79" i="5" s="1"/>
  <c r="V79" i="5" s="1"/>
  <c r="W79" i="5" s="1"/>
  <c r="X79" i="5" s="1"/>
  <c r="Y79" i="5" s="1"/>
  <c r="Z79" i="5" s="1"/>
  <c r="AA79" i="5" s="1"/>
  <c r="AB79" i="5" s="1"/>
  <c r="AC79" i="5" s="1"/>
  <c r="AD79" i="5" s="1"/>
  <c r="AE79" i="5" s="1"/>
  <c r="AF79" i="5" s="1"/>
  <c r="AG79" i="5" s="1"/>
  <c r="AH79" i="5" s="1"/>
  <c r="AI79" i="5" s="1"/>
  <c r="AJ79" i="5" s="1"/>
  <c r="B80" i="5" a="1"/>
  <c r="B80" i="5"/>
  <c r="C80" i="5"/>
  <c r="D80" i="5"/>
  <c r="E80" i="5"/>
  <c r="F80" i="5"/>
  <c r="G80" i="5" s="1"/>
  <c r="H80" i="5" s="1"/>
  <c r="I80" i="5" s="1"/>
  <c r="J80" i="5" s="1"/>
  <c r="K80" i="5" s="1"/>
  <c r="L80" i="5" s="1"/>
  <c r="M80" i="5" s="1"/>
  <c r="N80" i="5" s="1"/>
  <c r="O80" i="5" s="1"/>
  <c r="P80" i="5" s="1"/>
  <c r="Q80" i="5" s="1"/>
  <c r="R80" i="5" s="1"/>
  <c r="S80" i="5" s="1"/>
  <c r="T80" i="5" s="1"/>
  <c r="U80" i="5" s="1"/>
  <c r="V80" i="5" s="1"/>
  <c r="W80" i="5" s="1"/>
  <c r="X80" i="5" s="1"/>
  <c r="Y80" i="5" s="1"/>
  <c r="Z80" i="5" s="1"/>
  <c r="AA80" i="5" s="1"/>
  <c r="AB80" i="5" s="1"/>
  <c r="AC80" i="5" s="1"/>
  <c r="AD80" i="5" s="1"/>
  <c r="AE80" i="5" s="1"/>
  <c r="AF80" i="5" s="1"/>
  <c r="AG80" i="5" s="1"/>
  <c r="AH80" i="5" s="1"/>
  <c r="AI80" i="5" s="1"/>
  <c r="AJ80" i="5" s="1"/>
  <c r="B81" i="5" a="1"/>
  <c r="B81" i="5"/>
  <c r="C81" i="5"/>
  <c r="D81" i="5"/>
  <c r="E81" i="5"/>
  <c r="F81" i="5" s="1"/>
  <c r="G81" i="5" s="1"/>
  <c r="H81" i="5" s="1"/>
  <c r="I81" i="5" s="1"/>
  <c r="J81" i="5" s="1"/>
  <c r="K81" i="5" s="1"/>
  <c r="L81" i="5" s="1"/>
  <c r="M81" i="5" s="1"/>
  <c r="N81" i="5" s="1"/>
  <c r="O81" i="5" s="1"/>
  <c r="P81" i="5" s="1"/>
  <c r="Q81" i="5" s="1"/>
  <c r="R81" i="5" s="1"/>
  <c r="S81" i="5" s="1"/>
  <c r="T81" i="5" s="1"/>
  <c r="U81" i="5" s="1"/>
  <c r="V81" i="5" s="1"/>
  <c r="W81" i="5" s="1"/>
  <c r="X81" i="5" s="1"/>
  <c r="Y81" i="5" s="1"/>
  <c r="Z81" i="5" s="1"/>
  <c r="AA81" i="5" s="1"/>
  <c r="AB81" i="5" s="1"/>
  <c r="AC81" i="5" s="1"/>
  <c r="AD81" i="5" s="1"/>
  <c r="AE81" i="5" s="1"/>
  <c r="AF81" i="5" s="1"/>
  <c r="AG81" i="5" s="1"/>
  <c r="AH81" i="5" s="1"/>
  <c r="AI81" i="5" s="1"/>
  <c r="AJ81" i="5" s="1"/>
  <c r="B82" i="5" a="1"/>
  <c r="B82" i="5"/>
  <c r="C82" i="5"/>
  <c r="D82" i="5"/>
  <c r="E82" i="5"/>
  <c r="F82" i="5" s="1"/>
  <c r="G82" i="5" s="1"/>
  <c r="H82" i="5" s="1"/>
  <c r="I82" i="5" s="1"/>
  <c r="J82" i="5" s="1"/>
  <c r="K82" i="5" s="1"/>
  <c r="L82" i="5" s="1"/>
  <c r="M82" i="5" s="1"/>
  <c r="N82" i="5" s="1"/>
  <c r="O82" i="5" s="1"/>
  <c r="P82" i="5" s="1"/>
  <c r="Q82" i="5" s="1"/>
  <c r="R82" i="5" s="1"/>
  <c r="S82" i="5" s="1"/>
  <c r="T82" i="5" s="1"/>
  <c r="U82" i="5" s="1"/>
  <c r="V82" i="5" s="1"/>
  <c r="W82" i="5" s="1"/>
  <c r="X82" i="5" s="1"/>
  <c r="Y82" i="5" s="1"/>
  <c r="Z82" i="5" s="1"/>
  <c r="AA82" i="5" s="1"/>
  <c r="AB82" i="5" s="1"/>
  <c r="AC82" i="5" s="1"/>
  <c r="AD82" i="5" s="1"/>
  <c r="AE82" i="5" s="1"/>
  <c r="AF82" i="5" s="1"/>
  <c r="AG82" i="5" s="1"/>
  <c r="AH82" i="5" s="1"/>
  <c r="AI82" i="5" s="1"/>
  <c r="AJ82" i="5" s="1"/>
  <c r="B83" i="5" a="1"/>
  <c r="B83" i="5"/>
  <c r="C83" i="5"/>
  <c r="D83" i="5"/>
  <c r="E83" i="5"/>
  <c r="F83" i="5"/>
  <c r="G83" i="5" s="1"/>
  <c r="H83" i="5" s="1"/>
  <c r="I83" i="5" s="1"/>
  <c r="J83" i="5" s="1"/>
  <c r="K83" i="5" s="1"/>
  <c r="L83" i="5" s="1"/>
  <c r="M83" i="5" s="1"/>
  <c r="N83" i="5" s="1"/>
  <c r="O83" i="5" s="1"/>
  <c r="P83" i="5" s="1"/>
  <c r="Q83" i="5" s="1"/>
  <c r="R83" i="5" s="1"/>
  <c r="S83" i="5" s="1"/>
  <c r="T83" i="5" s="1"/>
  <c r="U83" i="5" s="1"/>
  <c r="V83" i="5" s="1"/>
  <c r="W83" i="5" s="1"/>
  <c r="X83" i="5" s="1"/>
  <c r="Y83" i="5" s="1"/>
  <c r="Z83" i="5" s="1"/>
  <c r="AA83" i="5" s="1"/>
  <c r="AB83" i="5" s="1"/>
  <c r="AC83" i="5" s="1"/>
  <c r="AD83" i="5" s="1"/>
  <c r="AE83" i="5" s="1"/>
  <c r="AF83" i="5" s="1"/>
  <c r="AG83" i="5" s="1"/>
  <c r="AH83" i="5" s="1"/>
  <c r="AI83" i="5" s="1"/>
  <c r="AJ83" i="5" s="1"/>
  <c r="B84" i="5" a="1"/>
  <c r="B84" i="5"/>
  <c r="C84" i="5"/>
  <c r="D84" i="5"/>
  <c r="E84" i="5"/>
  <c r="F84" i="5" s="1"/>
  <c r="G84" i="5" s="1"/>
  <c r="H84" i="5" s="1"/>
  <c r="I84" i="5" s="1"/>
  <c r="J84" i="5" s="1"/>
  <c r="K84" i="5" s="1"/>
  <c r="L84" i="5" s="1"/>
  <c r="M84" i="5" s="1"/>
  <c r="N84" i="5" s="1"/>
  <c r="O84" i="5" s="1"/>
  <c r="P84" i="5" s="1"/>
  <c r="Q84" i="5" s="1"/>
  <c r="R84" i="5" s="1"/>
  <c r="S84" i="5" s="1"/>
  <c r="T84" i="5" s="1"/>
  <c r="U84" i="5" s="1"/>
  <c r="V84" i="5" s="1"/>
  <c r="W84" i="5" s="1"/>
  <c r="X84" i="5" s="1"/>
  <c r="Y84" i="5" s="1"/>
  <c r="Z84" i="5" s="1"/>
  <c r="AA84" i="5" s="1"/>
  <c r="AB84" i="5" s="1"/>
  <c r="AC84" i="5" s="1"/>
  <c r="AD84" i="5" s="1"/>
  <c r="AE84" i="5" s="1"/>
  <c r="AF84" i="5" s="1"/>
  <c r="AG84" i="5" s="1"/>
  <c r="AH84" i="5" s="1"/>
  <c r="AI84" i="5" s="1"/>
  <c r="AJ84" i="5" s="1"/>
  <c r="B85" i="5" a="1"/>
  <c r="B85" i="5"/>
  <c r="C85" i="5"/>
  <c r="D85" i="5"/>
  <c r="E85" i="5"/>
  <c r="F85" i="5"/>
  <c r="G85" i="5" s="1"/>
  <c r="H85" i="5" s="1"/>
  <c r="I85" i="5" s="1"/>
  <c r="J85" i="5" s="1"/>
  <c r="K85" i="5" s="1"/>
  <c r="L85" i="5" s="1"/>
  <c r="M85" i="5" s="1"/>
  <c r="N85" i="5" s="1"/>
  <c r="O85" i="5" s="1"/>
  <c r="P85" i="5" s="1"/>
  <c r="Q85" i="5" s="1"/>
  <c r="R85" i="5" s="1"/>
  <c r="S85" i="5" s="1"/>
  <c r="T85" i="5" s="1"/>
  <c r="U85" i="5" s="1"/>
  <c r="V85" i="5" s="1"/>
  <c r="W85" i="5" s="1"/>
  <c r="X85" i="5" s="1"/>
  <c r="Y85" i="5" s="1"/>
  <c r="Z85" i="5" s="1"/>
  <c r="AA85" i="5" s="1"/>
  <c r="AB85" i="5" s="1"/>
  <c r="AC85" i="5" s="1"/>
  <c r="AD85" i="5" s="1"/>
  <c r="AE85" i="5" s="1"/>
  <c r="AF85" i="5" s="1"/>
  <c r="AG85" i="5" s="1"/>
  <c r="AH85" i="5" s="1"/>
  <c r="AI85" i="5" s="1"/>
  <c r="AJ85" i="5" s="1"/>
  <c r="B86" i="5" a="1"/>
  <c r="B86" i="5"/>
  <c r="C86" i="5"/>
  <c r="D86" i="5"/>
  <c r="E86" i="5" s="1"/>
  <c r="F86" i="5" s="1"/>
  <c r="G86" i="5" s="1"/>
  <c r="H86" i="5" s="1"/>
  <c r="I86" i="5" s="1"/>
  <c r="J86" i="5" s="1"/>
  <c r="K86" i="5" s="1"/>
  <c r="L86" i="5" s="1"/>
  <c r="M86" i="5" s="1"/>
  <c r="N86" i="5" s="1"/>
  <c r="O86" i="5" s="1"/>
  <c r="P86" i="5" s="1"/>
  <c r="Q86" i="5" s="1"/>
  <c r="R86" i="5" s="1"/>
  <c r="S86" i="5" s="1"/>
  <c r="T86" i="5" s="1"/>
  <c r="U86" i="5" s="1"/>
  <c r="V86" i="5" s="1"/>
  <c r="W86" i="5" s="1"/>
  <c r="X86" i="5" s="1"/>
  <c r="Y86" i="5" s="1"/>
  <c r="Z86" i="5" s="1"/>
  <c r="AA86" i="5" s="1"/>
  <c r="AB86" i="5" s="1"/>
  <c r="AC86" i="5" s="1"/>
  <c r="AD86" i="5" s="1"/>
  <c r="AE86" i="5" s="1"/>
  <c r="AF86" i="5" s="1"/>
  <c r="AG86" i="5" s="1"/>
  <c r="AH86" i="5" s="1"/>
  <c r="AI86" i="5" s="1"/>
  <c r="AJ86" i="5" s="1"/>
  <c r="B87" i="5" a="1"/>
  <c r="B87" i="5"/>
  <c r="C87" i="5"/>
  <c r="D87" i="5"/>
  <c r="E87" i="5"/>
  <c r="F87" i="5" s="1"/>
  <c r="G87" i="5" s="1"/>
  <c r="H87" i="5" s="1"/>
  <c r="I87" i="5" s="1"/>
  <c r="J87" i="5" s="1"/>
  <c r="K87" i="5" s="1"/>
  <c r="L87" i="5" s="1"/>
  <c r="M87" i="5" s="1"/>
  <c r="N87" i="5" s="1"/>
  <c r="O87" i="5" s="1"/>
  <c r="P87" i="5" s="1"/>
  <c r="Q87" i="5" s="1"/>
  <c r="R87" i="5" s="1"/>
  <c r="S87" i="5" s="1"/>
  <c r="T87" i="5" s="1"/>
  <c r="U87" i="5" s="1"/>
  <c r="V87" i="5" s="1"/>
  <c r="W87" i="5" s="1"/>
  <c r="X87" i="5" s="1"/>
  <c r="Y87" i="5" s="1"/>
  <c r="Z87" i="5" s="1"/>
  <c r="AA87" i="5" s="1"/>
  <c r="AB87" i="5" s="1"/>
  <c r="AC87" i="5" s="1"/>
  <c r="AD87" i="5" s="1"/>
  <c r="AE87" i="5" s="1"/>
  <c r="AF87" i="5" s="1"/>
  <c r="AG87" i="5" s="1"/>
  <c r="AH87" i="5" s="1"/>
  <c r="AI87" i="5" s="1"/>
  <c r="AJ87" i="5" s="1"/>
  <c r="B88" i="5" a="1"/>
  <c r="B88" i="5"/>
  <c r="C88" i="5"/>
  <c r="D88" i="5"/>
  <c r="E88" i="5" s="1"/>
  <c r="F88" i="5" s="1"/>
  <c r="G88" i="5" s="1"/>
  <c r="H88" i="5" s="1"/>
  <c r="I88" i="5" s="1"/>
  <c r="J88" i="5" s="1"/>
  <c r="K88" i="5" s="1"/>
  <c r="L88" i="5" s="1"/>
  <c r="M88" i="5" s="1"/>
  <c r="N88" i="5" s="1"/>
  <c r="O88" i="5" s="1"/>
  <c r="P88" i="5" s="1"/>
  <c r="Q88" i="5" s="1"/>
  <c r="R88" i="5" s="1"/>
  <c r="S88" i="5" s="1"/>
  <c r="T88" i="5" s="1"/>
  <c r="U88" i="5" s="1"/>
  <c r="V88" i="5" s="1"/>
  <c r="W88" i="5" s="1"/>
  <c r="X88" i="5" s="1"/>
  <c r="Y88" i="5" s="1"/>
  <c r="Z88" i="5" s="1"/>
  <c r="AA88" i="5" s="1"/>
  <c r="AB88" i="5" s="1"/>
  <c r="AC88" i="5" s="1"/>
  <c r="AD88" i="5" s="1"/>
  <c r="AE88" i="5" s="1"/>
  <c r="AF88" i="5" s="1"/>
  <c r="AG88" i="5" s="1"/>
  <c r="AH88" i="5" s="1"/>
  <c r="AI88" i="5" s="1"/>
  <c r="AJ88" i="5" s="1"/>
  <c r="B89" i="5" a="1"/>
  <c r="B89" i="5"/>
  <c r="C89" i="5"/>
  <c r="D89" i="5"/>
  <c r="E89" i="5"/>
  <c r="F89" i="5" s="1"/>
  <c r="G89" i="5" s="1"/>
  <c r="H89" i="5" s="1"/>
  <c r="I89" i="5" s="1"/>
  <c r="J89" i="5" s="1"/>
  <c r="K89" i="5" s="1"/>
  <c r="L89" i="5" s="1"/>
  <c r="M89" i="5" s="1"/>
  <c r="N89" i="5" s="1"/>
  <c r="O89" i="5" s="1"/>
  <c r="P89" i="5" s="1"/>
  <c r="Q89" i="5" s="1"/>
  <c r="R89" i="5" s="1"/>
  <c r="S89" i="5" s="1"/>
  <c r="T89" i="5" s="1"/>
  <c r="U89" i="5" s="1"/>
  <c r="V89" i="5" s="1"/>
  <c r="W89" i="5" s="1"/>
  <c r="X89" i="5" s="1"/>
  <c r="Y89" i="5" s="1"/>
  <c r="Z89" i="5" s="1"/>
  <c r="AA89" i="5" s="1"/>
  <c r="AB89" i="5" s="1"/>
  <c r="AC89" i="5" s="1"/>
  <c r="AD89" i="5" s="1"/>
  <c r="AE89" i="5" s="1"/>
  <c r="AF89" i="5" s="1"/>
  <c r="AG89" i="5" s="1"/>
  <c r="AH89" i="5" s="1"/>
  <c r="AI89" i="5" s="1"/>
  <c r="AJ89" i="5" s="1"/>
  <c r="B90" i="5" a="1"/>
  <c r="B90" i="5"/>
  <c r="C90" i="5"/>
  <c r="D90" i="5"/>
  <c r="E90" i="5" s="1"/>
  <c r="F90" i="5" s="1"/>
  <c r="G90" i="5" s="1"/>
  <c r="H90" i="5" s="1"/>
  <c r="I90" i="5" s="1"/>
  <c r="J90" i="5" s="1"/>
  <c r="K90" i="5" s="1"/>
  <c r="L90" i="5" s="1"/>
  <c r="M90" i="5" s="1"/>
  <c r="N90" i="5" s="1"/>
  <c r="O90" i="5" s="1"/>
  <c r="P90" i="5" s="1"/>
  <c r="Q90" i="5" s="1"/>
  <c r="R90" i="5" s="1"/>
  <c r="S90" i="5" s="1"/>
  <c r="T90" i="5" s="1"/>
  <c r="U90" i="5" s="1"/>
  <c r="V90" i="5" s="1"/>
  <c r="W90" i="5" s="1"/>
  <c r="X90" i="5" s="1"/>
  <c r="Y90" i="5" s="1"/>
  <c r="Z90" i="5" s="1"/>
  <c r="AA90" i="5" s="1"/>
  <c r="AB90" i="5" s="1"/>
  <c r="AC90" i="5" s="1"/>
  <c r="AD90" i="5" s="1"/>
  <c r="AE90" i="5" s="1"/>
  <c r="AF90" i="5" s="1"/>
  <c r="AG90" i="5" s="1"/>
  <c r="AH90" i="5" s="1"/>
  <c r="AI90" i="5" s="1"/>
  <c r="AJ90" i="5" s="1"/>
  <c r="B91" i="5" a="1"/>
  <c r="B91" i="5"/>
  <c r="C91" i="5"/>
  <c r="D91" i="5"/>
  <c r="E91" i="5" s="1"/>
  <c r="F91" i="5" s="1"/>
  <c r="G91" i="5" s="1"/>
  <c r="H91" i="5" s="1"/>
  <c r="I91" i="5" s="1"/>
  <c r="J91" i="5" s="1"/>
  <c r="K91" i="5" s="1"/>
  <c r="L91" i="5" s="1"/>
  <c r="M91" i="5" s="1"/>
  <c r="N91" i="5" s="1"/>
  <c r="O91" i="5" s="1"/>
  <c r="P91" i="5" s="1"/>
  <c r="Q91" i="5" s="1"/>
  <c r="R91" i="5" s="1"/>
  <c r="S91" i="5" s="1"/>
  <c r="T91" i="5" s="1"/>
  <c r="U91" i="5" s="1"/>
  <c r="V91" i="5" s="1"/>
  <c r="W91" i="5" s="1"/>
  <c r="X91" i="5" s="1"/>
  <c r="Y91" i="5" s="1"/>
  <c r="Z91" i="5" s="1"/>
  <c r="AA91" i="5" s="1"/>
  <c r="AB91" i="5" s="1"/>
  <c r="AC91" i="5" s="1"/>
  <c r="AD91" i="5" s="1"/>
  <c r="AE91" i="5" s="1"/>
  <c r="AF91" i="5" s="1"/>
  <c r="AG91" i="5" s="1"/>
  <c r="AH91" i="5" s="1"/>
  <c r="AI91" i="5" s="1"/>
  <c r="AJ91" i="5" s="1"/>
  <c r="B92" i="5" a="1"/>
  <c r="B92" i="5"/>
  <c r="C92" i="5"/>
  <c r="D92" i="5"/>
  <c r="E92" i="5"/>
  <c r="F92" i="5" s="1"/>
  <c r="G92" i="5" s="1"/>
  <c r="H92" i="5" s="1"/>
  <c r="I92" i="5" s="1"/>
  <c r="J92" i="5" s="1"/>
  <c r="K92" i="5" s="1"/>
  <c r="L92" i="5" s="1"/>
  <c r="M92" i="5" s="1"/>
  <c r="N92" i="5" s="1"/>
  <c r="O92" i="5" s="1"/>
  <c r="P92" i="5" s="1"/>
  <c r="Q92" i="5" s="1"/>
  <c r="R92" i="5" s="1"/>
  <c r="S92" i="5" s="1"/>
  <c r="T92" i="5" s="1"/>
  <c r="U92" i="5" s="1"/>
  <c r="V92" i="5" s="1"/>
  <c r="W92" i="5" s="1"/>
  <c r="X92" i="5" s="1"/>
  <c r="Y92" i="5" s="1"/>
  <c r="Z92" i="5" s="1"/>
  <c r="AA92" i="5" s="1"/>
  <c r="AB92" i="5" s="1"/>
  <c r="AC92" i="5" s="1"/>
  <c r="AD92" i="5" s="1"/>
  <c r="AE92" i="5" s="1"/>
  <c r="AF92" i="5" s="1"/>
  <c r="AG92" i="5" s="1"/>
  <c r="AH92" i="5" s="1"/>
  <c r="AI92" i="5" s="1"/>
  <c r="AJ92" i="5" s="1"/>
  <c r="B93" i="5" a="1"/>
  <c r="B93" i="5"/>
  <c r="C93" i="5"/>
  <c r="D93" i="5" s="1"/>
  <c r="E93" i="5" s="1"/>
  <c r="F93" i="5" s="1"/>
  <c r="G93" i="5" s="1"/>
  <c r="H93" i="5" s="1"/>
  <c r="I93" i="5" s="1"/>
  <c r="J93" i="5" s="1"/>
  <c r="K93" i="5" s="1"/>
  <c r="L93" i="5" s="1"/>
  <c r="M93" i="5" s="1"/>
  <c r="N93" i="5" s="1"/>
  <c r="O93" i="5" s="1"/>
  <c r="P93" i="5" s="1"/>
  <c r="Q93" i="5" s="1"/>
  <c r="R93" i="5" s="1"/>
  <c r="S93" i="5" s="1"/>
  <c r="T93" i="5" s="1"/>
  <c r="U93" i="5" s="1"/>
  <c r="V93" i="5" s="1"/>
  <c r="W93" i="5" s="1"/>
  <c r="X93" i="5" s="1"/>
  <c r="Y93" i="5" s="1"/>
  <c r="Z93" i="5" s="1"/>
  <c r="AA93" i="5" s="1"/>
  <c r="AB93" i="5" s="1"/>
  <c r="AC93" i="5" s="1"/>
  <c r="AD93" i="5" s="1"/>
  <c r="AE93" i="5" s="1"/>
  <c r="AF93" i="5" s="1"/>
  <c r="AG93" i="5" s="1"/>
  <c r="AH93" i="5" s="1"/>
  <c r="AI93" i="5" s="1"/>
  <c r="AJ93" i="5" s="1"/>
  <c r="B94" i="5" a="1"/>
  <c r="B94" i="5"/>
  <c r="C94" i="5"/>
  <c r="D94" i="5"/>
  <c r="E94" i="5"/>
  <c r="F94" i="5"/>
  <c r="G94" i="5" s="1"/>
  <c r="H94" i="5" s="1"/>
  <c r="I94" i="5" s="1"/>
  <c r="J94" i="5" s="1"/>
  <c r="K94" i="5" s="1"/>
  <c r="L94" i="5" s="1"/>
  <c r="M94" i="5" s="1"/>
  <c r="N94" i="5" s="1"/>
  <c r="O94" i="5" s="1"/>
  <c r="P94" i="5" s="1"/>
  <c r="Q94" i="5" s="1"/>
  <c r="R94" i="5" s="1"/>
  <c r="S94" i="5" s="1"/>
  <c r="T94" i="5" s="1"/>
  <c r="U94" i="5" s="1"/>
  <c r="V94" i="5" s="1"/>
  <c r="W94" i="5" s="1"/>
  <c r="X94" i="5" s="1"/>
  <c r="Y94" i="5" s="1"/>
  <c r="Z94" i="5" s="1"/>
  <c r="AA94" i="5" s="1"/>
  <c r="AB94" i="5" s="1"/>
  <c r="AC94" i="5" s="1"/>
  <c r="AD94" i="5" s="1"/>
  <c r="AE94" i="5" s="1"/>
  <c r="AF94" i="5" s="1"/>
  <c r="AG94" i="5" s="1"/>
  <c r="AH94" i="5" s="1"/>
  <c r="AI94" i="5" s="1"/>
  <c r="AJ94" i="5" s="1"/>
  <c r="B95" i="5" a="1"/>
  <c r="B95" i="5"/>
  <c r="C95" i="5"/>
  <c r="D95" i="5"/>
  <c r="E95" i="5"/>
  <c r="F95" i="5"/>
  <c r="G95" i="5" s="1"/>
  <c r="H95" i="5" s="1"/>
  <c r="I95" i="5" s="1"/>
  <c r="J95" i="5" s="1"/>
  <c r="K95" i="5" s="1"/>
  <c r="L95" i="5" s="1"/>
  <c r="M95" i="5" s="1"/>
  <c r="N95" i="5" s="1"/>
  <c r="O95" i="5" s="1"/>
  <c r="P95" i="5" s="1"/>
  <c r="Q95" i="5" s="1"/>
  <c r="R95" i="5" s="1"/>
  <c r="S95" i="5" s="1"/>
  <c r="T95" i="5" s="1"/>
  <c r="U95" i="5" s="1"/>
  <c r="V95" i="5" s="1"/>
  <c r="W95" i="5" s="1"/>
  <c r="X95" i="5" s="1"/>
  <c r="Y95" i="5" s="1"/>
  <c r="Z95" i="5" s="1"/>
  <c r="AA95" i="5" s="1"/>
  <c r="AB95" i="5" s="1"/>
  <c r="AC95" i="5" s="1"/>
  <c r="AD95" i="5" s="1"/>
  <c r="AE95" i="5" s="1"/>
  <c r="AF95" i="5" s="1"/>
  <c r="AG95" i="5" s="1"/>
  <c r="AH95" i="5" s="1"/>
  <c r="AI95" i="5" s="1"/>
  <c r="AJ95" i="5" s="1"/>
  <c r="B96" i="5" a="1"/>
  <c r="B96" i="5"/>
  <c r="C96" i="5"/>
  <c r="D96" i="5"/>
  <c r="E96" i="5"/>
  <c r="F96" i="5" s="1"/>
  <c r="G96" i="5" s="1"/>
  <c r="H96" i="5" s="1"/>
  <c r="I96" i="5" s="1"/>
  <c r="J96" i="5" s="1"/>
  <c r="K96" i="5" s="1"/>
  <c r="L96" i="5" s="1"/>
  <c r="M96" i="5" s="1"/>
  <c r="N96" i="5" s="1"/>
  <c r="O96" i="5" s="1"/>
  <c r="P96" i="5" s="1"/>
  <c r="Q96" i="5" s="1"/>
  <c r="R96" i="5" s="1"/>
  <c r="S96" i="5" s="1"/>
  <c r="T96" i="5" s="1"/>
  <c r="U96" i="5" s="1"/>
  <c r="V96" i="5" s="1"/>
  <c r="W96" i="5" s="1"/>
  <c r="X96" i="5" s="1"/>
  <c r="Y96" i="5" s="1"/>
  <c r="Z96" i="5" s="1"/>
  <c r="AA96" i="5" s="1"/>
  <c r="AB96" i="5" s="1"/>
  <c r="AC96" i="5" s="1"/>
  <c r="AD96" i="5" s="1"/>
  <c r="AE96" i="5" s="1"/>
  <c r="AF96" i="5" s="1"/>
  <c r="AG96" i="5" s="1"/>
  <c r="AH96" i="5" s="1"/>
  <c r="AI96" i="5" s="1"/>
  <c r="AJ96" i="5" s="1"/>
  <c r="B97" i="5" a="1"/>
  <c r="B97" i="5"/>
  <c r="C97" i="5"/>
  <c r="D97" i="5"/>
  <c r="E97" i="5" s="1"/>
  <c r="F97" i="5" s="1"/>
  <c r="G97" i="5" s="1"/>
  <c r="H97" i="5" s="1"/>
  <c r="I97" i="5" s="1"/>
  <c r="J97" i="5" s="1"/>
  <c r="K97" i="5" s="1"/>
  <c r="L97" i="5" s="1"/>
  <c r="M97" i="5" s="1"/>
  <c r="N97" i="5" s="1"/>
  <c r="O97" i="5" s="1"/>
  <c r="P97" i="5" s="1"/>
  <c r="Q97" i="5" s="1"/>
  <c r="R97" i="5" s="1"/>
  <c r="S97" i="5" s="1"/>
  <c r="T97" i="5" s="1"/>
  <c r="U97" i="5" s="1"/>
  <c r="V97" i="5" s="1"/>
  <c r="W97" i="5" s="1"/>
  <c r="X97" i="5" s="1"/>
  <c r="Y97" i="5" s="1"/>
  <c r="Z97" i="5" s="1"/>
  <c r="AA97" i="5" s="1"/>
  <c r="AB97" i="5" s="1"/>
  <c r="AC97" i="5" s="1"/>
  <c r="AD97" i="5" s="1"/>
  <c r="AE97" i="5" s="1"/>
  <c r="AF97" i="5" s="1"/>
  <c r="AG97" i="5" s="1"/>
  <c r="AH97" i="5" s="1"/>
  <c r="AI97" i="5" s="1"/>
  <c r="AJ97" i="5" s="1"/>
  <c r="B98" i="5" a="1"/>
  <c r="B98" i="5"/>
  <c r="C98" i="5"/>
  <c r="D98" i="5"/>
  <c r="E98" i="5"/>
  <c r="F98" i="5"/>
  <c r="G98" i="5" s="1"/>
  <c r="H98" i="5" s="1"/>
  <c r="I98" i="5" s="1"/>
  <c r="J98" i="5" s="1"/>
  <c r="K98" i="5" s="1"/>
  <c r="L98" i="5" s="1"/>
  <c r="M98" i="5" s="1"/>
  <c r="N98" i="5" s="1"/>
  <c r="O98" i="5" s="1"/>
  <c r="P98" i="5" s="1"/>
  <c r="Q98" i="5" s="1"/>
  <c r="R98" i="5" s="1"/>
  <c r="S98" i="5" s="1"/>
  <c r="T98" i="5" s="1"/>
  <c r="U98" i="5" s="1"/>
  <c r="V98" i="5" s="1"/>
  <c r="W98" i="5" s="1"/>
  <c r="X98" i="5" s="1"/>
  <c r="Y98" i="5" s="1"/>
  <c r="Z98" i="5" s="1"/>
  <c r="AA98" i="5" s="1"/>
  <c r="AB98" i="5" s="1"/>
  <c r="AC98" i="5" s="1"/>
  <c r="AD98" i="5" s="1"/>
  <c r="AE98" i="5" s="1"/>
  <c r="AF98" i="5" s="1"/>
  <c r="AG98" i="5" s="1"/>
  <c r="AH98" i="5" s="1"/>
  <c r="AI98" i="5" s="1"/>
  <c r="AJ98" i="5" s="1"/>
  <c r="B99" i="5" a="1"/>
  <c r="B99" i="5"/>
  <c r="C99" i="5"/>
  <c r="D99" i="5"/>
  <c r="E99" i="5"/>
  <c r="F99" i="5"/>
  <c r="G99" i="5" s="1"/>
  <c r="H99" i="5" s="1"/>
  <c r="I99" i="5" s="1"/>
  <c r="J99" i="5" s="1"/>
  <c r="K99" i="5" s="1"/>
  <c r="L99" i="5" s="1"/>
  <c r="M99" i="5" s="1"/>
  <c r="N99" i="5" s="1"/>
  <c r="O99" i="5" s="1"/>
  <c r="P99" i="5" s="1"/>
  <c r="Q99" i="5" s="1"/>
  <c r="R99" i="5" s="1"/>
  <c r="S99" i="5" s="1"/>
  <c r="T99" i="5" s="1"/>
  <c r="U99" i="5" s="1"/>
  <c r="V99" i="5" s="1"/>
  <c r="W99" i="5" s="1"/>
  <c r="X99" i="5" s="1"/>
  <c r="Y99" i="5" s="1"/>
  <c r="Z99" i="5" s="1"/>
  <c r="AA99" i="5" s="1"/>
  <c r="AB99" i="5" s="1"/>
  <c r="AC99" i="5" s="1"/>
  <c r="AD99" i="5" s="1"/>
  <c r="AE99" i="5" s="1"/>
  <c r="AF99" i="5" s="1"/>
  <c r="AG99" i="5" s="1"/>
  <c r="AH99" i="5" s="1"/>
  <c r="AI99" i="5" s="1"/>
  <c r="AJ99" i="5" s="1"/>
  <c r="B100" i="5" a="1"/>
  <c r="B100" i="5"/>
  <c r="C100" i="5"/>
  <c r="D100" i="5"/>
  <c r="E100" i="5"/>
  <c r="F100" i="5" s="1"/>
  <c r="G100" i="5" s="1"/>
  <c r="H100" i="5" s="1"/>
  <c r="I100" i="5" s="1"/>
  <c r="J100" i="5" s="1"/>
  <c r="K100" i="5" s="1"/>
  <c r="L100" i="5" s="1"/>
  <c r="M100" i="5" s="1"/>
  <c r="N100" i="5" s="1"/>
  <c r="O100" i="5" s="1"/>
  <c r="P100" i="5" s="1"/>
  <c r="Q100" i="5" s="1"/>
  <c r="R100" i="5" s="1"/>
  <c r="S100" i="5" s="1"/>
  <c r="T100" i="5" s="1"/>
  <c r="U100" i="5" s="1"/>
  <c r="V100" i="5" s="1"/>
  <c r="W100" i="5" s="1"/>
  <c r="X100" i="5" s="1"/>
  <c r="Y100" i="5" s="1"/>
  <c r="Z100" i="5" s="1"/>
  <c r="AA100" i="5" s="1"/>
  <c r="AB100" i="5" s="1"/>
  <c r="AC100" i="5" s="1"/>
  <c r="AD100" i="5" s="1"/>
  <c r="AE100" i="5" s="1"/>
  <c r="AF100" i="5" s="1"/>
  <c r="AG100" i="5" s="1"/>
  <c r="AH100" i="5" s="1"/>
  <c r="AI100" i="5" s="1"/>
  <c r="AJ100" i="5" s="1"/>
  <c r="B101" i="5" a="1"/>
  <c r="B101" i="5"/>
  <c r="C101" i="5"/>
  <c r="D101" i="5"/>
  <c r="E101" i="5"/>
  <c r="F101" i="5" s="1"/>
  <c r="G101" i="5" s="1"/>
  <c r="H101" i="5" s="1"/>
  <c r="I101" i="5" s="1"/>
  <c r="J101" i="5" s="1"/>
  <c r="K101" i="5" s="1"/>
  <c r="L101" i="5" s="1"/>
  <c r="M101" i="5" s="1"/>
  <c r="N101" i="5" s="1"/>
  <c r="O101" i="5" s="1"/>
  <c r="P101" i="5" s="1"/>
  <c r="Q101" i="5" s="1"/>
  <c r="R101" i="5" s="1"/>
  <c r="S101" i="5" s="1"/>
  <c r="T101" i="5" s="1"/>
  <c r="U101" i="5" s="1"/>
  <c r="V101" i="5" s="1"/>
  <c r="W101" i="5" s="1"/>
  <c r="X101" i="5" s="1"/>
  <c r="Y101" i="5" s="1"/>
  <c r="Z101" i="5" s="1"/>
  <c r="AA101" i="5" s="1"/>
  <c r="AB101" i="5" s="1"/>
  <c r="AC101" i="5" s="1"/>
  <c r="AD101" i="5" s="1"/>
  <c r="AE101" i="5" s="1"/>
  <c r="AF101" i="5" s="1"/>
  <c r="AG101" i="5" s="1"/>
  <c r="AH101" i="5" s="1"/>
  <c r="AI101" i="5" s="1"/>
  <c r="AJ101" i="5" s="1"/>
  <c r="B102" i="5" a="1"/>
  <c r="B102" i="5"/>
  <c r="C102" i="5"/>
  <c r="D102" i="5"/>
  <c r="E102" i="5"/>
  <c r="F102" i="5" s="1"/>
  <c r="G102" i="5" s="1"/>
  <c r="H102" i="5" s="1"/>
  <c r="I102" i="5" s="1"/>
  <c r="J102" i="5" s="1"/>
  <c r="K102" i="5" s="1"/>
  <c r="L102" i="5" s="1"/>
  <c r="M102" i="5" s="1"/>
  <c r="N102" i="5" s="1"/>
  <c r="O102" i="5" s="1"/>
  <c r="P102" i="5" s="1"/>
  <c r="Q102" i="5" s="1"/>
  <c r="R102" i="5" s="1"/>
  <c r="S102" i="5" s="1"/>
  <c r="T102" i="5" s="1"/>
  <c r="U102" i="5" s="1"/>
  <c r="V102" i="5" s="1"/>
  <c r="W102" i="5" s="1"/>
  <c r="X102" i="5" s="1"/>
  <c r="Y102" i="5" s="1"/>
  <c r="Z102" i="5" s="1"/>
  <c r="AA102" i="5" s="1"/>
  <c r="AB102" i="5" s="1"/>
  <c r="AC102" i="5" s="1"/>
  <c r="AD102" i="5" s="1"/>
  <c r="AE102" i="5" s="1"/>
  <c r="AF102" i="5" s="1"/>
  <c r="AG102" i="5" s="1"/>
  <c r="AH102" i="5" s="1"/>
  <c r="AI102" i="5" s="1"/>
  <c r="AJ102" i="5" s="1"/>
  <c r="B103" i="5" a="1"/>
  <c r="B103" i="5"/>
  <c r="C103" i="5"/>
  <c r="D103" i="5"/>
  <c r="E103" i="5"/>
  <c r="F103" i="5" s="1"/>
  <c r="G103" i="5" s="1"/>
  <c r="H103" i="5" s="1"/>
  <c r="I103" i="5" s="1"/>
  <c r="J103" i="5" s="1"/>
  <c r="K103" i="5" s="1"/>
  <c r="L103" i="5" s="1"/>
  <c r="M103" i="5" s="1"/>
  <c r="N103" i="5" s="1"/>
  <c r="O103" i="5" s="1"/>
  <c r="P103" i="5" s="1"/>
  <c r="Q103" i="5" s="1"/>
  <c r="R103" i="5" s="1"/>
  <c r="S103" i="5" s="1"/>
  <c r="T103" i="5" s="1"/>
  <c r="U103" i="5" s="1"/>
  <c r="V103" i="5" s="1"/>
  <c r="W103" i="5" s="1"/>
  <c r="X103" i="5" s="1"/>
  <c r="Y103" i="5" s="1"/>
  <c r="Z103" i="5" s="1"/>
  <c r="AA103" i="5" s="1"/>
  <c r="AB103" i="5" s="1"/>
  <c r="AC103" i="5" s="1"/>
  <c r="AD103" i="5" s="1"/>
  <c r="AE103" i="5" s="1"/>
  <c r="AF103" i="5" s="1"/>
  <c r="AG103" i="5" s="1"/>
  <c r="AH103" i="5" s="1"/>
  <c r="AI103" i="5" s="1"/>
  <c r="AJ103" i="5" s="1"/>
  <c r="B104" i="5" a="1"/>
  <c r="B104" i="5"/>
  <c r="C104" i="5"/>
  <c r="D104" i="5"/>
  <c r="E104" i="5"/>
  <c r="F104" i="5" s="1"/>
  <c r="G104" i="5" s="1"/>
  <c r="H104" i="5" s="1"/>
  <c r="I104" i="5" s="1"/>
  <c r="J104" i="5" s="1"/>
  <c r="K104" i="5" s="1"/>
  <c r="L104" i="5" s="1"/>
  <c r="M104" i="5" s="1"/>
  <c r="N104" i="5" s="1"/>
  <c r="O104" i="5" s="1"/>
  <c r="P104" i="5" s="1"/>
  <c r="Q104" i="5" s="1"/>
  <c r="R104" i="5" s="1"/>
  <c r="S104" i="5" s="1"/>
  <c r="T104" i="5" s="1"/>
  <c r="U104" i="5" s="1"/>
  <c r="V104" i="5" s="1"/>
  <c r="W104" i="5" s="1"/>
  <c r="X104" i="5" s="1"/>
  <c r="Y104" i="5" s="1"/>
  <c r="Z104" i="5" s="1"/>
  <c r="AA104" i="5" s="1"/>
  <c r="AB104" i="5" s="1"/>
  <c r="AC104" i="5" s="1"/>
  <c r="AD104" i="5" s="1"/>
  <c r="AE104" i="5" s="1"/>
  <c r="AF104" i="5" s="1"/>
  <c r="AG104" i="5" s="1"/>
  <c r="AH104" i="5" s="1"/>
  <c r="AI104" i="5" s="1"/>
  <c r="AJ104" i="5" s="1"/>
  <c r="B105" i="5" a="1"/>
  <c r="B105" i="5"/>
  <c r="C105" i="5"/>
  <c r="D105" i="5"/>
  <c r="E105" i="5"/>
  <c r="F105" i="5"/>
  <c r="G105" i="5" s="1"/>
  <c r="H105" i="5" s="1"/>
  <c r="I105" i="5" s="1"/>
  <c r="J105" i="5" s="1"/>
  <c r="K105" i="5" s="1"/>
  <c r="L105" i="5" s="1"/>
  <c r="M105" i="5" s="1"/>
  <c r="N105" i="5" s="1"/>
  <c r="O105" i="5" s="1"/>
  <c r="P105" i="5" s="1"/>
  <c r="Q105" i="5" s="1"/>
  <c r="R105" i="5" s="1"/>
  <c r="S105" i="5" s="1"/>
  <c r="T105" i="5" s="1"/>
  <c r="U105" i="5" s="1"/>
  <c r="V105" i="5" s="1"/>
  <c r="W105" i="5" s="1"/>
  <c r="X105" i="5" s="1"/>
  <c r="Y105" i="5" s="1"/>
  <c r="Z105" i="5" s="1"/>
  <c r="AA105" i="5" s="1"/>
  <c r="AB105" i="5" s="1"/>
  <c r="AC105" i="5" s="1"/>
  <c r="AD105" i="5" s="1"/>
  <c r="AE105" i="5" s="1"/>
  <c r="AF105" i="5" s="1"/>
  <c r="AG105" i="5" s="1"/>
  <c r="AH105" i="5" s="1"/>
  <c r="AI105" i="5" s="1"/>
  <c r="AJ105" i="5" s="1"/>
  <c r="B106" i="5" a="1"/>
  <c r="B106" i="5"/>
  <c r="C106" i="5"/>
  <c r="D106" i="5"/>
  <c r="E106" i="5"/>
  <c r="F106" i="5" s="1"/>
  <c r="G106" i="5" s="1"/>
  <c r="H106" i="5" s="1"/>
  <c r="I106" i="5" s="1"/>
  <c r="J106" i="5" s="1"/>
  <c r="K106" i="5" s="1"/>
  <c r="L106" i="5" s="1"/>
  <c r="M106" i="5" s="1"/>
  <c r="N106" i="5" s="1"/>
  <c r="O106" i="5" s="1"/>
  <c r="P106" i="5" s="1"/>
  <c r="Q106" i="5" s="1"/>
  <c r="R106" i="5" s="1"/>
  <c r="S106" i="5" s="1"/>
  <c r="T106" i="5" s="1"/>
  <c r="U106" i="5" s="1"/>
  <c r="V106" i="5" s="1"/>
  <c r="W106" i="5" s="1"/>
  <c r="X106" i="5" s="1"/>
  <c r="Y106" i="5" s="1"/>
  <c r="Z106" i="5" s="1"/>
  <c r="AA106" i="5" s="1"/>
  <c r="AB106" i="5" s="1"/>
  <c r="AC106" i="5" s="1"/>
  <c r="AD106" i="5" s="1"/>
  <c r="AE106" i="5" s="1"/>
  <c r="AF106" i="5" s="1"/>
  <c r="AG106" i="5" s="1"/>
  <c r="AH106" i="5" s="1"/>
  <c r="AI106" i="5" s="1"/>
  <c r="AJ106" i="5" s="1"/>
  <c r="B107" i="5" a="1"/>
  <c r="B107" i="5"/>
  <c r="C107" i="5"/>
  <c r="D107" i="5"/>
  <c r="E107" i="5"/>
  <c r="F107" i="5" s="1"/>
  <c r="G107" i="5" s="1"/>
  <c r="H107" i="5" s="1"/>
  <c r="I107" i="5" s="1"/>
  <c r="J107" i="5" s="1"/>
  <c r="K107" i="5" s="1"/>
  <c r="L107" i="5" s="1"/>
  <c r="M107" i="5" s="1"/>
  <c r="N107" i="5" s="1"/>
  <c r="O107" i="5" s="1"/>
  <c r="P107" i="5" s="1"/>
  <c r="Q107" i="5" s="1"/>
  <c r="R107" i="5" s="1"/>
  <c r="S107" i="5" s="1"/>
  <c r="T107" i="5" s="1"/>
  <c r="U107" i="5" s="1"/>
  <c r="V107" i="5" s="1"/>
  <c r="W107" i="5" s="1"/>
  <c r="X107" i="5" s="1"/>
  <c r="Y107" i="5" s="1"/>
  <c r="Z107" i="5" s="1"/>
  <c r="AA107" i="5" s="1"/>
  <c r="AB107" i="5" s="1"/>
  <c r="AC107" i="5" s="1"/>
  <c r="AD107" i="5" s="1"/>
  <c r="AE107" i="5" s="1"/>
  <c r="AF107" i="5" s="1"/>
  <c r="AG107" i="5" s="1"/>
  <c r="AH107" i="5" s="1"/>
  <c r="AI107" i="5" s="1"/>
  <c r="AJ107" i="5" s="1"/>
  <c r="B108" i="5" a="1"/>
  <c r="B108" i="5"/>
  <c r="C108" i="5"/>
  <c r="D108" i="5"/>
  <c r="E108" i="5" s="1"/>
  <c r="F108" i="5" s="1"/>
  <c r="G108" i="5" s="1"/>
  <c r="H108" i="5" s="1"/>
  <c r="I108" i="5" s="1"/>
  <c r="J108" i="5" s="1"/>
  <c r="K108" i="5" s="1"/>
  <c r="L108" i="5" s="1"/>
  <c r="M108" i="5" s="1"/>
  <c r="N108" i="5" s="1"/>
  <c r="O108" i="5" s="1"/>
  <c r="P108" i="5" s="1"/>
  <c r="Q108" i="5" s="1"/>
  <c r="R108" i="5" s="1"/>
  <c r="S108" i="5" s="1"/>
  <c r="T108" i="5" s="1"/>
  <c r="U108" i="5" s="1"/>
  <c r="V108" i="5" s="1"/>
  <c r="W108" i="5" s="1"/>
  <c r="X108" i="5" s="1"/>
  <c r="Y108" i="5" s="1"/>
  <c r="Z108" i="5" s="1"/>
  <c r="AA108" i="5" s="1"/>
  <c r="AB108" i="5" s="1"/>
  <c r="AC108" i="5" s="1"/>
  <c r="AD108" i="5" s="1"/>
  <c r="AE108" i="5" s="1"/>
  <c r="AF108" i="5" s="1"/>
  <c r="AG108" i="5" s="1"/>
  <c r="AH108" i="5" s="1"/>
  <c r="AI108" i="5" s="1"/>
  <c r="AJ108" i="5" s="1"/>
  <c r="B109" i="5" a="1"/>
  <c r="B109" i="5"/>
  <c r="C109" i="5"/>
  <c r="D109" i="5"/>
  <c r="E109" i="5"/>
  <c r="F109" i="5"/>
  <c r="G109" i="5" s="1"/>
  <c r="H109" i="5" s="1"/>
  <c r="I109" i="5" s="1"/>
  <c r="J109" i="5" s="1"/>
  <c r="K109" i="5" s="1"/>
  <c r="L109" i="5" s="1"/>
  <c r="M109" i="5" s="1"/>
  <c r="N109" i="5" s="1"/>
  <c r="O109" i="5" s="1"/>
  <c r="P109" i="5" s="1"/>
  <c r="Q109" i="5" s="1"/>
  <c r="R109" i="5" s="1"/>
  <c r="S109" i="5" s="1"/>
  <c r="T109" i="5" s="1"/>
  <c r="U109" i="5" s="1"/>
  <c r="V109" i="5" s="1"/>
  <c r="W109" i="5" s="1"/>
  <c r="X109" i="5" s="1"/>
  <c r="Y109" i="5" s="1"/>
  <c r="Z109" i="5" s="1"/>
  <c r="AA109" i="5" s="1"/>
  <c r="AB109" i="5" s="1"/>
  <c r="AC109" i="5" s="1"/>
  <c r="AD109" i="5" s="1"/>
  <c r="AE109" i="5" s="1"/>
  <c r="AF109" i="5" s="1"/>
  <c r="AG109" i="5" s="1"/>
  <c r="AH109" i="5" s="1"/>
  <c r="AI109" i="5" s="1"/>
  <c r="AJ109" i="5" s="1"/>
  <c r="B110" i="5" a="1"/>
  <c r="B110" i="5"/>
  <c r="C110" i="5"/>
  <c r="D110" i="5"/>
  <c r="E110" i="5"/>
  <c r="F110" i="5" s="1"/>
  <c r="G110" i="5" s="1"/>
  <c r="H110" i="5" s="1"/>
  <c r="I110" i="5" s="1"/>
  <c r="J110" i="5" s="1"/>
  <c r="K110" i="5" s="1"/>
  <c r="L110" i="5" s="1"/>
  <c r="M110" i="5" s="1"/>
  <c r="N110" i="5" s="1"/>
  <c r="O110" i="5" s="1"/>
  <c r="P110" i="5" s="1"/>
  <c r="Q110" i="5" s="1"/>
  <c r="R110" i="5" s="1"/>
  <c r="S110" i="5" s="1"/>
  <c r="T110" i="5" s="1"/>
  <c r="U110" i="5" s="1"/>
  <c r="V110" i="5" s="1"/>
  <c r="W110" i="5" s="1"/>
  <c r="X110" i="5" s="1"/>
  <c r="Y110" i="5" s="1"/>
  <c r="Z110" i="5" s="1"/>
  <c r="AA110" i="5" s="1"/>
  <c r="AB110" i="5" s="1"/>
  <c r="AC110" i="5" s="1"/>
  <c r="AD110" i="5" s="1"/>
  <c r="AE110" i="5" s="1"/>
  <c r="AF110" i="5" s="1"/>
  <c r="AG110" i="5" s="1"/>
  <c r="AH110" i="5" s="1"/>
  <c r="AI110" i="5" s="1"/>
  <c r="AJ110" i="5" s="1"/>
  <c r="B111" i="5" a="1"/>
  <c r="B111" i="5"/>
  <c r="C111" i="5"/>
  <c r="D111" i="5"/>
  <c r="E111" i="5"/>
  <c r="F111" i="5" s="1"/>
  <c r="G111" i="5" s="1"/>
  <c r="H111" i="5" s="1"/>
  <c r="I111" i="5" s="1"/>
  <c r="J111" i="5" s="1"/>
  <c r="K111" i="5" s="1"/>
  <c r="L111" i="5" s="1"/>
  <c r="M111" i="5" s="1"/>
  <c r="N111" i="5" s="1"/>
  <c r="O111" i="5" s="1"/>
  <c r="P111" i="5" s="1"/>
  <c r="Q111" i="5" s="1"/>
  <c r="R111" i="5" s="1"/>
  <c r="S111" i="5" s="1"/>
  <c r="T111" i="5" s="1"/>
  <c r="U111" i="5" s="1"/>
  <c r="V111" i="5" s="1"/>
  <c r="W111" i="5" s="1"/>
  <c r="X111" i="5" s="1"/>
  <c r="Y111" i="5" s="1"/>
  <c r="Z111" i="5" s="1"/>
  <c r="AA111" i="5" s="1"/>
  <c r="AB111" i="5" s="1"/>
  <c r="AC111" i="5" s="1"/>
  <c r="AD111" i="5" s="1"/>
  <c r="AE111" i="5" s="1"/>
  <c r="AF111" i="5" s="1"/>
  <c r="AG111" i="5" s="1"/>
  <c r="AH111" i="5" s="1"/>
  <c r="AI111" i="5" s="1"/>
  <c r="AJ111" i="5" s="1"/>
  <c r="B112" i="5" a="1"/>
  <c r="B112" i="5"/>
  <c r="C112" i="5"/>
  <c r="D112" i="5"/>
  <c r="E112" i="5"/>
  <c r="F112" i="5" s="1"/>
  <c r="G112" i="5" s="1"/>
  <c r="H112" i="5" s="1"/>
  <c r="I112" i="5" s="1"/>
  <c r="J112" i="5" s="1"/>
  <c r="K112" i="5" s="1"/>
  <c r="L112" i="5" s="1"/>
  <c r="M112" i="5" s="1"/>
  <c r="N112" i="5" s="1"/>
  <c r="O112" i="5" s="1"/>
  <c r="P112" i="5" s="1"/>
  <c r="Q112" i="5" s="1"/>
  <c r="R112" i="5" s="1"/>
  <c r="S112" i="5" s="1"/>
  <c r="T112" i="5" s="1"/>
  <c r="U112" i="5" s="1"/>
  <c r="V112" i="5" s="1"/>
  <c r="W112" i="5" s="1"/>
  <c r="X112" i="5" s="1"/>
  <c r="Y112" i="5" s="1"/>
  <c r="Z112" i="5" s="1"/>
  <c r="AA112" i="5" s="1"/>
  <c r="AB112" i="5" s="1"/>
  <c r="AC112" i="5" s="1"/>
  <c r="AD112" i="5" s="1"/>
  <c r="AE112" i="5" s="1"/>
  <c r="AF112" i="5" s="1"/>
  <c r="AG112" i="5" s="1"/>
  <c r="AH112" i="5" s="1"/>
  <c r="AI112" i="5" s="1"/>
  <c r="AJ112" i="5" s="1"/>
  <c r="B113" i="5" a="1"/>
  <c r="B113" i="5"/>
  <c r="C113" i="5"/>
  <c r="D113" i="5"/>
  <c r="E113" i="5" s="1"/>
  <c r="F113" i="5" s="1"/>
  <c r="G113" i="5" s="1"/>
  <c r="H113" i="5" s="1"/>
  <c r="I113" i="5" s="1"/>
  <c r="J113" i="5" s="1"/>
  <c r="K113" i="5" s="1"/>
  <c r="L113" i="5" s="1"/>
  <c r="M113" i="5" s="1"/>
  <c r="N113" i="5" s="1"/>
  <c r="O113" i="5" s="1"/>
  <c r="P113" i="5" s="1"/>
  <c r="Q113" i="5" s="1"/>
  <c r="R113" i="5" s="1"/>
  <c r="S113" i="5" s="1"/>
  <c r="T113" i="5" s="1"/>
  <c r="U113" i="5" s="1"/>
  <c r="V113" i="5" s="1"/>
  <c r="W113" i="5" s="1"/>
  <c r="X113" i="5" s="1"/>
  <c r="Y113" i="5" s="1"/>
  <c r="Z113" i="5" s="1"/>
  <c r="AA113" i="5" s="1"/>
  <c r="AB113" i="5" s="1"/>
  <c r="AC113" i="5" s="1"/>
  <c r="AD113" i="5" s="1"/>
  <c r="AE113" i="5" s="1"/>
  <c r="AF113" i="5" s="1"/>
  <c r="AG113" i="5" s="1"/>
  <c r="AH113" i="5" s="1"/>
  <c r="AI113" i="5" s="1"/>
  <c r="AJ113" i="5" s="1"/>
  <c r="B114" i="5" a="1"/>
  <c r="B114" i="5"/>
  <c r="C114" i="5"/>
  <c r="D114" i="5"/>
  <c r="E114" i="5"/>
  <c r="F114" i="5" s="1"/>
  <c r="G114" i="5" s="1"/>
  <c r="H114" i="5" s="1"/>
  <c r="I114" i="5" s="1"/>
  <c r="J114" i="5" s="1"/>
  <c r="K114" i="5" s="1"/>
  <c r="L114" i="5" s="1"/>
  <c r="M114" i="5" s="1"/>
  <c r="N114" i="5" s="1"/>
  <c r="O114" i="5" s="1"/>
  <c r="P114" i="5" s="1"/>
  <c r="Q114" i="5" s="1"/>
  <c r="R114" i="5" s="1"/>
  <c r="S114" i="5" s="1"/>
  <c r="T114" i="5" s="1"/>
  <c r="U114" i="5" s="1"/>
  <c r="V114" i="5" s="1"/>
  <c r="W114" i="5" s="1"/>
  <c r="X114" i="5" s="1"/>
  <c r="Y114" i="5" s="1"/>
  <c r="Z114" i="5" s="1"/>
  <c r="AA114" i="5" s="1"/>
  <c r="AB114" i="5" s="1"/>
  <c r="AC114" i="5" s="1"/>
  <c r="AD114" i="5" s="1"/>
  <c r="AE114" i="5" s="1"/>
  <c r="AF114" i="5" s="1"/>
  <c r="AG114" i="5" s="1"/>
  <c r="AH114" i="5" s="1"/>
  <c r="AI114" i="5" s="1"/>
  <c r="AJ114" i="5" s="1"/>
  <c r="B115" i="5" a="1"/>
  <c r="B115" i="5"/>
  <c r="C115" i="5"/>
  <c r="D115" i="5"/>
  <c r="E115" i="5"/>
  <c r="F115" i="5" s="1"/>
  <c r="G115" i="5" s="1"/>
  <c r="H115" i="5" s="1"/>
  <c r="I115" i="5" s="1"/>
  <c r="J115" i="5" s="1"/>
  <c r="K115" i="5" s="1"/>
  <c r="L115" i="5" s="1"/>
  <c r="M115" i="5" s="1"/>
  <c r="N115" i="5" s="1"/>
  <c r="O115" i="5" s="1"/>
  <c r="P115" i="5" s="1"/>
  <c r="Q115" i="5" s="1"/>
  <c r="R115" i="5" s="1"/>
  <c r="S115" i="5" s="1"/>
  <c r="T115" i="5" s="1"/>
  <c r="U115" i="5" s="1"/>
  <c r="V115" i="5" s="1"/>
  <c r="W115" i="5" s="1"/>
  <c r="X115" i="5" s="1"/>
  <c r="Y115" i="5" s="1"/>
  <c r="Z115" i="5" s="1"/>
  <c r="AA115" i="5" s="1"/>
  <c r="AB115" i="5" s="1"/>
  <c r="AC115" i="5" s="1"/>
  <c r="AD115" i="5" s="1"/>
  <c r="AE115" i="5" s="1"/>
  <c r="AF115" i="5" s="1"/>
  <c r="AG115" i="5" s="1"/>
  <c r="AH115" i="5" s="1"/>
  <c r="AI115" i="5" s="1"/>
  <c r="AJ115" i="5" s="1"/>
  <c r="B116" i="5" a="1"/>
  <c r="B116" i="5"/>
  <c r="C116" i="5"/>
  <c r="D116" i="5" s="1"/>
  <c r="E116" i="5" s="1"/>
  <c r="F116" i="5" s="1"/>
  <c r="G116" i="5" s="1"/>
  <c r="H116" i="5" s="1"/>
  <c r="I116" i="5" s="1"/>
  <c r="J116" i="5" s="1"/>
  <c r="K116" i="5" s="1"/>
  <c r="L116" i="5" s="1"/>
  <c r="M116" i="5" s="1"/>
  <c r="N116" i="5" s="1"/>
  <c r="O116" i="5" s="1"/>
  <c r="P116" i="5" s="1"/>
  <c r="Q116" i="5" s="1"/>
  <c r="R116" i="5" s="1"/>
  <c r="S116" i="5" s="1"/>
  <c r="T116" i="5" s="1"/>
  <c r="U116" i="5" s="1"/>
  <c r="V116" i="5" s="1"/>
  <c r="W116" i="5" s="1"/>
  <c r="X116" i="5" s="1"/>
  <c r="Y116" i="5" s="1"/>
  <c r="Z116" i="5" s="1"/>
  <c r="AA116" i="5" s="1"/>
  <c r="AB116" i="5" s="1"/>
  <c r="AC116" i="5" s="1"/>
  <c r="AD116" i="5" s="1"/>
  <c r="AE116" i="5" s="1"/>
  <c r="AF116" i="5" s="1"/>
  <c r="AG116" i="5" s="1"/>
  <c r="AH116" i="5" s="1"/>
  <c r="AI116" i="5" s="1"/>
  <c r="AJ116" i="5" s="1"/>
  <c r="B117" i="5" a="1"/>
  <c r="B117" i="5"/>
  <c r="C117" i="5"/>
  <c r="D117" i="5"/>
  <c r="E117" i="5"/>
  <c r="F117" i="5" s="1"/>
  <c r="G117" i="5" s="1"/>
  <c r="H117" i="5" s="1"/>
  <c r="I117" i="5" s="1"/>
  <c r="J117" i="5" s="1"/>
  <c r="K117" i="5" s="1"/>
  <c r="L117" i="5" s="1"/>
  <c r="M117" i="5" s="1"/>
  <c r="N117" i="5" s="1"/>
  <c r="O117" i="5" s="1"/>
  <c r="P117" i="5" s="1"/>
  <c r="Q117" i="5" s="1"/>
  <c r="R117" i="5" s="1"/>
  <c r="S117" i="5" s="1"/>
  <c r="T117" i="5" s="1"/>
  <c r="U117" i="5" s="1"/>
  <c r="V117" i="5" s="1"/>
  <c r="W117" i="5" s="1"/>
  <c r="X117" i="5" s="1"/>
  <c r="Y117" i="5" s="1"/>
  <c r="Z117" i="5" s="1"/>
  <c r="AA117" i="5" s="1"/>
  <c r="AB117" i="5" s="1"/>
  <c r="AC117" i="5" s="1"/>
  <c r="AD117" i="5" s="1"/>
  <c r="AE117" i="5" s="1"/>
  <c r="AF117" i="5" s="1"/>
  <c r="AG117" i="5" s="1"/>
  <c r="AH117" i="5" s="1"/>
  <c r="AI117" i="5" s="1"/>
  <c r="AJ117" i="5" s="1"/>
  <c r="B118" i="5" a="1"/>
  <c r="B118" i="5"/>
  <c r="C118" i="5"/>
  <c r="D118" i="5"/>
  <c r="E118" i="5"/>
  <c r="F118" i="5"/>
  <c r="G118" i="5" s="1"/>
  <c r="H118" i="5" s="1"/>
  <c r="I118" i="5" s="1"/>
  <c r="J118" i="5" s="1"/>
  <c r="K118" i="5" s="1"/>
  <c r="L118" i="5" s="1"/>
  <c r="M118" i="5" s="1"/>
  <c r="N118" i="5" s="1"/>
  <c r="O118" i="5" s="1"/>
  <c r="P118" i="5" s="1"/>
  <c r="Q118" i="5" s="1"/>
  <c r="R118" i="5" s="1"/>
  <c r="S118" i="5" s="1"/>
  <c r="T118" i="5" s="1"/>
  <c r="U118" i="5" s="1"/>
  <c r="V118" i="5" s="1"/>
  <c r="W118" i="5" s="1"/>
  <c r="X118" i="5" s="1"/>
  <c r="Y118" i="5" s="1"/>
  <c r="Z118" i="5" s="1"/>
  <c r="AA118" i="5" s="1"/>
  <c r="AB118" i="5" s="1"/>
  <c r="AC118" i="5" s="1"/>
  <c r="AD118" i="5" s="1"/>
  <c r="AE118" i="5" s="1"/>
  <c r="AF118" i="5" s="1"/>
  <c r="AG118" i="5" s="1"/>
  <c r="AH118" i="5" s="1"/>
  <c r="AI118" i="5" s="1"/>
  <c r="AJ118" i="5" s="1"/>
  <c r="B119" i="5" a="1"/>
  <c r="B119" i="5"/>
  <c r="C119" i="5"/>
  <c r="D119" i="5"/>
  <c r="E119" i="5"/>
  <c r="F119" i="5" s="1"/>
  <c r="G119" i="5" s="1"/>
  <c r="H119" i="5" s="1"/>
  <c r="I119" i="5" s="1"/>
  <c r="J119" i="5" s="1"/>
  <c r="K119" i="5" s="1"/>
  <c r="L119" i="5" s="1"/>
  <c r="M119" i="5" s="1"/>
  <c r="N119" i="5" s="1"/>
  <c r="O119" i="5" s="1"/>
  <c r="P119" i="5" s="1"/>
  <c r="Q119" i="5" s="1"/>
  <c r="R119" i="5" s="1"/>
  <c r="S119" i="5" s="1"/>
  <c r="T119" i="5" s="1"/>
  <c r="U119" i="5" s="1"/>
  <c r="V119" i="5" s="1"/>
  <c r="W119" i="5" s="1"/>
  <c r="X119" i="5" s="1"/>
  <c r="Y119" i="5" s="1"/>
  <c r="Z119" i="5" s="1"/>
  <c r="AA119" i="5" s="1"/>
  <c r="AB119" i="5" s="1"/>
  <c r="AC119" i="5" s="1"/>
  <c r="AD119" i="5" s="1"/>
  <c r="AE119" i="5" s="1"/>
  <c r="AF119" i="5" s="1"/>
  <c r="AG119" i="5" s="1"/>
  <c r="AH119" i="5" s="1"/>
  <c r="AI119" i="5" s="1"/>
  <c r="AJ119" i="5" s="1"/>
  <c r="B120" i="5" a="1"/>
  <c r="B120" i="5"/>
  <c r="C120" i="5"/>
  <c r="D120" i="5"/>
  <c r="E120" i="5"/>
  <c r="F120" i="5"/>
  <c r="G120" i="5" s="1"/>
  <c r="H120" i="5" s="1"/>
  <c r="I120" i="5" s="1"/>
  <c r="J120" i="5" s="1"/>
  <c r="K120" i="5" s="1"/>
  <c r="L120" i="5" s="1"/>
  <c r="M120" i="5" s="1"/>
  <c r="N120" i="5" s="1"/>
  <c r="O120" i="5" s="1"/>
  <c r="P120" i="5" s="1"/>
  <c r="Q120" i="5" s="1"/>
  <c r="R120" i="5" s="1"/>
  <c r="S120" i="5" s="1"/>
  <c r="T120" i="5" s="1"/>
  <c r="U120" i="5" s="1"/>
  <c r="V120" i="5" s="1"/>
  <c r="W120" i="5" s="1"/>
  <c r="X120" i="5" s="1"/>
  <c r="Y120" i="5" s="1"/>
  <c r="Z120" i="5" s="1"/>
  <c r="AA120" i="5" s="1"/>
  <c r="AB120" i="5" s="1"/>
  <c r="AC120" i="5" s="1"/>
  <c r="AD120" i="5" s="1"/>
  <c r="AE120" i="5" s="1"/>
  <c r="AF120" i="5" s="1"/>
  <c r="AG120" i="5" s="1"/>
  <c r="AH120" i="5" s="1"/>
  <c r="AI120" i="5" s="1"/>
  <c r="AJ120" i="5" s="1"/>
  <c r="B121" i="5" a="1"/>
  <c r="B121" i="5"/>
  <c r="C121" i="5"/>
  <c r="D121" i="5"/>
  <c r="E121" i="5"/>
  <c r="F121" i="5" s="1"/>
  <c r="G121" i="5" s="1"/>
  <c r="H121" i="5" s="1"/>
  <c r="I121" i="5" s="1"/>
  <c r="J121" i="5" s="1"/>
  <c r="K121" i="5" s="1"/>
  <c r="L121" i="5" s="1"/>
  <c r="M121" i="5" s="1"/>
  <c r="N121" i="5" s="1"/>
  <c r="O121" i="5" s="1"/>
  <c r="P121" i="5" s="1"/>
  <c r="Q121" i="5" s="1"/>
  <c r="R121" i="5" s="1"/>
  <c r="S121" i="5" s="1"/>
  <c r="T121" i="5" s="1"/>
  <c r="U121" i="5" s="1"/>
  <c r="V121" i="5" s="1"/>
  <c r="W121" i="5" s="1"/>
  <c r="X121" i="5" s="1"/>
  <c r="Y121" i="5" s="1"/>
  <c r="Z121" i="5" s="1"/>
  <c r="AA121" i="5" s="1"/>
  <c r="AB121" i="5" s="1"/>
  <c r="AC121" i="5" s="1"/>
  <c r="AD121" i="5" s="1"/>
  <c r="AE121" i="5" s="1"/>
  <c r="AF121" i="5" s="1"/>
  <c r="AG121" i="5" s="1"/>
  <c r="AH121" i="5" s="1"/>
  <c r="AI121" i="5" s="1"/>
  <c r="AJ121" i="5" s="1"/>
  <c r="B122" i="5" a="1"/>
  <c r="B122" i="5"/>
  <c r="C122" i="5"/>
  <c r="D122" i="5"/>
  <c r="E122" i="5"/>
  <c r="F122" i="5" s="1"/>
  <c r="G122" i="5" s="1"/>
  <c r="H122" i="5" s="1"/>
  <c r="I122" i="5" s="1"/>
  <c r="J122" i="5" s="1"/>
  <c r="K122" i="5" s="1"/>
  <c r="L122" i="5" s="1"/>
  <c r="M122" i="5" s="1"/>
  <c r="N122" i="5" s="1"/>
  <c r="O122" i="5" s="1"/>
  <c r="P122" i="5" s="1"/>
  <c r="Q122" i="5" s="1"/>
  <c r="R122" i="5" s="1"/>
  <c r="S122" i="5" s="1"/>
  <c r="T122" i="5" s="1"/>
  <c r="U122" i="5" s="1"/>
  <c r="V122" i="5" s="1"/>
  <c r="W122" i="5" s="1"/>
  <c r="X122" i="5" s="1"/>
  <c r="Y122" i="5" s="1"/>
  <c r="Z122" i="5" s="1"/>
  <c r="AA122" i="5" s="1"/>
  <c r="AB122" i="5" s="1"/>
  <c r="AC122" i="5" s="1"/>
  <c r="AD122" i="5" s="1"/>
  <c r="AE122" i="5" s="1"/>
  <c r="AF122" i="5" s="1"/>
  <c r="AG122" i="5" s="1"/>
  <c r="AH122" i="5" s="1"/>
  <c r="AI122" i="5" s="1"/>
  <c r="AJ122" i="5" s="1"/>
  <c r="B123" i="5" a="1"/>
  <c r="B123" i="5"/>
  <c r="C123" i="5"/>
  <c r="D123" i="5"/>
  <c r="E123" i="5"/>
  <c r="F123" i="5"/>
  <c r="G123" i="5" s="1"/>
  <c r="H123" i="5" s="1"/>
  <c r="I123" i="5" s="1"/>
  <c r="J123" i="5" s="1"/>
  <c r="K123" i="5" s="1"/>
  <c r="L123" i="5" s="1"/>
  <c r="M123" i="5" s="1"/>
  <c r="N123" i="5" s="1"/>
  <c r="O123" i="5" s="1"/>
  <c r="P123" i="5" s="1"/>
  <c r="Q123" i="5" s="1"/>
  <c r="R123" i="5" s="1"/>
  <c r="S123" i="5" s="1"/>
  <c r="T123" i="5" s="1"/>
  <c r="U123" i="5" s="1"/>
  <c r="V123" i="5" s="1"/>
  <c r="W123" i="5" s="1"/>
  <c r="X123" i="5" s="1"/>
  <c r="Y123" i="5" s="1"/>
  <c r="Z123" i="5" s="1"/>
  <c r="AA123" i="5" s="1"/>
  <c r="AB123" i="5" s="1"/>
  <c r="AC123" i="5" s="1"/>
  <c r="AD123" i="5" s="1"/>
  <c r="AE123" i="5" s="1"/>
  <c r="AF123" i="5" s="1"/>
  <c r="AG123" i="5" s="1"/>
  <c r="AH123" i="5" s="1"/>
  <c r="AI123" i="5" s="1"/>
  <c r="AJ123" i="5" s="1"/>
  <c r="B124" i="5" a="1"/>
  <c r="B124" i="5"/>
  <c r="C124" i="5"/>
  <c r="D124" i="5"/>
  <c r="E124" i="5"/>
  <c r="F124" i="5" s="1"/>
  <c r="G124" i="5" s="1"/>
  <c r="H124" i="5" s="1"/>
  <c r="I124" i="5" s="1"/>
  <c r="J124" i="5" s="1"/>
  <c r="K124" i="5" s="1"/>
  <c r="L124" i="5" s="1"/>
  <c r="M124" i="5" s="1"/>
  <c r="N124" i="5" s="1"/>
  <c r="O124" i="5" s="1"/>
  <c r="P124" i="5" s="1"/>
  <c r="Q124" i="5" s="1"/>
  <c r="R124" i="5" s="1"/>
  <c r="S124" i="5" s="1"/>
  <c r="T124" i="5" s="1"/>
  <c r="U124" i="5" s="1"/>
  <c r="V124" i="5" s="1"/>
  <c r="W124" i="5" s="1"/>
  <c r="X124" i="5" s="1"/>
  <c r="Y124" i="5" s="1"/>
  <c r="Z124" i="5" s="1"/>
  <c r="AA124" i="5" s="1"/>
  <c r="AB124" i="5" s="1"/>
  <c r="AC124" i="5" s="1"/>
  <c r="AD124" i="5" s="1"/>
  <c r="AE124" i="5" s="1"/>
  <c r="AF124" i="5" s="1"/>
  <c r="AG124" i="5" s="1"/>
  <c r="AH124" i="5" s="1"/>
  <c r="AI124" i="5" s="1"/>
  <c r="AJ124" i="5" s="1"/>
  <c r="B125" i="5" a="1"/>
  <c r="B125" i="5"/>
  <c r="C125" i="5"/>
  <c r="D125" i="5"/>
  <c r="E125" i="5"/>
  <c r="F125" i="5" s="1"/>
  <c r="G125" i="5" s="1"/>
  <c r="H125" i="5" s="1"/>
  <c r="I125" i="5" s="1"/>
  <c r="J125" i="5" s="1"/>
  <c r="K125" i="5" s="1"/>
  <c r="L125" i="5" s="1"/>
  <c r="M125" i="5" s="1"/>
  <c r="N125" i="5" s="1"/>
  <c r="O125" i="5" s="1"/>
  <c r="P125" i="5" s="1"/>
  <c r="Q125" i="5" s="1"/>
  <c r="R125" i="5" s="1"/>
  <c r="S125" i="5" s="1"/>
  <c r="T125" i="5" s="1"/>
  <c r="U125" i="5" s="1"/>
  <c r="V125" i="5" s="1"/>
  <c r="W125" i="5" s="1"/>
  <c r="X125" i="5" s="1"/>
  <c r="Y125" i="5" s="1"/>
  <c r="Z125" i="5" s="1"/>
  <c r="AA125" i="5" s="1"/>
  <c r="AB125" i="5" s="1"/>
  <c r="AC125" i="5" s="1"/>
  <c r="AD125" i="5" s="1"/>
  <c r="AE125" i="5" s="1"/>
  <c r="AF125" i="5" s="1"/>
  <c r="AG125" i="5" s="1"/>
  <c r="AH125" i="5" s="1"/>
  <c r="AI125" i="5" s="1"/>
  <c r="AJ125" i="5" s="1"/>
  <c r="B126" i="5" a="1"/>
  <c r="B126" i="5"/>
  <c r="C126" i="5"/>
  <c r="D126" i="5"/>
  <c r="E126" i="5"/>
  <c r="F126" i="5" s="1"/>
  <c r="G126" i="5" s="1"/>
  <c r="H126" i="5" s="1"/>
  <c r="I126" i="5" s="1"/>
  <c r="J126" i="5" s="1"/>
  <c r="K126" i="5" s="1"/>
  <c r="L126" i="5" s="1"/>
  <c r="M126" i="5" s="1"/>
  <c r="N126" i="5" s="1"/>
  <c r="O126" i="5" s="1"/>
  <c r="P126" i="5" s="1"/>
  <c r="Q126" i="5" s="1"/>
  <c r="R126" i="5" s="1"/>
  <c r="S126" i="5" s="1"/>
  <c r="T126" i="5" s="1"/>
  <c r="U126" i="5" s="1"/>
  <c r="V126" i="5" s="1"/>
  <c r="W126" i="5" s="1"/>
  <c r="X126" i="5" s="1"/>
  <c r="Y126" i="5" s="1"/>
  <c r="Z126" i="5" s="1"/>
  <c r="AA126" i="5" s="1"/>
  <c r="AB126" i="5" s="1"/>
  <c r="AC126" i="5" s="1"/>
  <c r="AD126" i="5" s="1"/>
  <c r="AE126" i="5" s="1"/>
  <c r="AF126" i="5" s="1"/>
  <c r="AG126" i="5" s="1"/>
  <c r="AH126" i="5" s="1"/>
  <c r="AI126" i="5" s="1"/>
  <c r="AJ126" i="5" s="1"/>
  <c r="B127" i="5" a="1"/>
  <c r="B127" i="5"/>
  <c r="C127" i="5"/>
  <c r="D127" i="5"/>
  <c r="E127" i="5"/>
  <c r="F127" i="5" s="1"/>
  <c r="G127" i="5" s="1"/>
  <c r="H127" i="5" s="1"/>
  <c r="I127" i="5" s="1"/>
  <c r="J127" i="5" s="1"/>
  <c r="K127" i="5" s="1"/>
  <c r="L127" i="5" s="1"/>
  <c r="M127" i="5" s="1"/>
  <c r="N127" i="5" s="1"/>
  <c r="O127" i="5" s="1"/>
  <c r="P127" i="5" s="1"/>
  <c r="Q127" i="5" s="1"/>
  <c r="R127" i="5" s="1"/>
  <c r="S127" i="5" s="1"/>
  <c r="T127" i="5" s="1"/>
  <c r="U127" i="5" s="1"/>
  <c r="V127" i="5" s="1"/>
  <c r="W127" i="5" s="1"/>
  <c r="X127" i="5" s="1"/>
  <c r="Y127" i="5" s="1"/>
  <c r="Z127" i="5" s="1"/>
  <c r="AA127" i="5" s="1"/>
  <c r="AB127" i="5" s="1"/>
  <c r="AC127" i="5" s="1"/>
  <c r="AD127" i="5" s="1"/>
  <c r="AE127" i="5" s="1"/>
  <c r="AF127" i="5" s="1"/>
  <c r="AG127" i="5" s="1"/>
  <c r="AH127" i="5" s="1"/>
  <c r="AI127" i="5" s="1"/>
  <c r="AJ127" i="5" s="1"/>
  <c r="B128" i="5" a="1"/>
  <c r="B128" i="5"/>
  <c r="C128" i="5"/>
  <c r="D128" i="5"/>
  <c r="E128" i="5"/>
  <c r="F128" i="5" s="1"/>
  <c r="G128" i="5" s="1"/>
  <c r="H128" i="5" s="1"/>
  <c r="I128" i="5" s="1"/>
  <c r="J128" i="5" s="1"/>
  <c r="K128" i="5" s="1"/>
  <c r="L128" i="5" s="1"/>
  <c r="M128" i="5" s="1"/>
  <c r="N128" i="5" s="1"/>
  <c r="O128" i="5" s="1"/>
  <c r="P128" i="5" s="1"/>
  <c r="Q128" i="5" s="1"/>
  <c r="R128" i="5" s="1"/>
  <c r="S128" i="5" s="1"/>
  <c r="T128" i="5" s="1"/>
  <c r="U128" i="5" s="1"/>
  <c r="V128" i="5" s="1"/>
  <c r="W128" i="5" s="1"/>
  <c r="X128" i="5" s="1"/>
  <c r="Y128" i="5" s="1"/>
  <c r="Z128" i="5" s="1"/>
  <c r="AA128" i="5" s="1"/>
  <c r="AB128" i="5" s="1"/>
  <c r="AC128" i="5" s="1"/>
  <c r="AD128" i="5" s="1"/>
  <c r="AE128" i="5" s="1"/>
  <c r="AF128" i="5" s="1"/>
  <c r="AG128" i="5" s="1"/>
  <c r="AH128" i="5" s="1"/>
  <c r="AI128" i="5" s="1"/>
  <c r="AJ128" i="5" s="1"/>
  <c r="B129" i="5" a="1"/>
  <c r="B129" i="5"/>
  <c r="C129" i="5"/>
  <c r="D129" i="5"/>
  <c r="E129" i="5"/>
  <c r="F129" i="5" s="1"/>
  <c r="G129" i="5" s="1"/>
  <c r="H129" i="5" s="1"/>
  <c r="I129" i="5" s="1"/>
  <c r="J129" i="5" s="1"/>
  <c r="K129" i="5" s="1"/>
  <c r="L129" i="5" s="1"/>
  <c r="M129" i="5" s="1"/>
  <c r="N129" i="5" s="1"/>
  <c r="O129" i="5" s="1"/>
  <c r="P129" i="5" s="1"/>
  <c r="Q129" i="5" s="1"/>
  <c r="R129" i="5" s="1"/>
  <c r="S129" i="5" s="1"/>
  <c r="T129" i="5" s="1"/>
  <c r="U129" i="5" s="1"/>
  <c r="V129" i="5" s="1"/>
  <c r="W129" i="5" s="1"/>
  <c r="X129" i="5" s="1"/>
  <c r="Y129" i="5" s="1"/>
  <c r="Z129" i="5" s="1"/>
  <c r="AA129" i="5" s="1"/>
  <c r="AB129" i="5" s="1"/>
  <c r="AC129" i="5" s="1"/>
  <c r="AD129" i="5" s="1"/>
  <c r="AE129" i="5" s="1"/>
  <c r="AF129" i="5" s="1"/>
  <c r="AG129" i="5" s="1"/>
  <c r="AH129" i="5" s="1"/>
  <c r="AI129" i="5" s="1"/>
  <c r="AJ129" i="5" s="1"/>
  <c r="B130" i="5" a="1"/>
  <c r="B130" i="5"/>
  <c r="C130" i="5"/>
  <c r="D130" i="5"/>
  <c r="E130" i="5"/>
  <c r="F130" i="5"/>
  <c r="G130" i="5" s="1"/>
  <c r="H130" i="5" s="1"/>
  <c r="I130" i="5" s="1"/>
  <c r="J130" i="5" s="1"/>
  <c r="K130" i="5" s="1"/>
  <c r="L130" i="5" s="1"/>
  <c r="M130" i="5" s="1"/>
  <c r="N130" i="5" s="1"/>
  <c r="O130" i="5" s="1"/>
  <c r="P130" i="5" s="1"/>
  <c r="Q130" i="5" s="1"/>
  <c r="R130" i="5" s="1"/>
  <c r="S130" i="5" s="1"/>
  <c r="T130" i="5" s="1"/>
  <c r="U130" i="5" s="1"/>
  <c r="V130" i="5" s="1"/>
  <c r="W130" i="5" s="1"/>
  <c r="X130" i="5" s="1"/>
  <c r="Y130" i="5" s="1"/>
  <c r="Z130" i="5" s="1"/>
  <c r="AA130" i="5" s="1"/>
  <c r="AB130" i="5" s="1"/>
  <c r="AC130" i="5" s="1"/>
  <c r="AD130" i="5" s="1"/>
  <c r="AE130" i="5" s="1"/>
  <c r="AF130" i="5" s="1"/>
  <c r="AG130" i="5" s="1"/>
  <c r="AH130" i="5" s="1"/>
  <c r="AI130" i="5" s="1"/>
  <c r="AJ130" i="5" s="1"/>
  <c r="B131" i="5" a="1"/>
  <c r="B131" i="5"/>
  <c r="C131" i="5"/>
  <c r="D131" i="5"/>
  <c r="E131" i="5"/>
  <c r="F131" i="5" s="1"/>
  <c r="G131" i="5" s="1"/>
  <c r="H131" i="5" s="1"/>
  <c r="I131" i="5" s="1"/>
  <c r="J131" i="5" s="1"/>
  <c r="K131" i="5" s="1"/>
  <c r="L131" i="5" s="1"/>
  <c r="M131" i="5" s="1"/>
  <c r="N131" i="5" s="1"/>
  <c r="O131" i="5" s="1"/>
  <c r="P131" i="5" s="1"/>
  <c r="Q131" i="5" s="1"/>
  <c r="R131" i="5" s="1"/>
  <c r="S131" i="5" s="1"/>
  <c r="T131" i="5" s="1"/>
  <c r="U131" i="5" s="1"/>
  <c r="V131" i="5" s="1"/>
  <c r="W131" i="5" s="1"/>
  <c r="X131" i="5" s="1"/>
  <c r="Y131" i="5" s="1"/>
  <c r="Z131" i="5" s="1"/>
  <c r="AA131" i="5" s="1"/>
  <c r="AB131" i="5" s="1"/>
  <c r="AC131" i="5" s="1"/>
  <c r="AD131" i="5" s="1"/>
  <c r="AE131" i="5" s="1"/>
  <c r="AF131" i="5" s="1"/>
  <c r="AG131" i="5" s="1"/>
  <c r="AH131" i="5" s="1"/>
  <c r="AI131" i="5" s="1"/>
  <c r="AJ131" i="5" s="1"/>
  <c r="B132" i="5" a="1"/>
  <c r="B132" i="5"/>
  <c r="C132" i="5"/>
  <c r="D132" i="5"/>
  <c r="E132" i="5"/>
  <c r="F132" i="5"/>
  <c r="G132" i="5" s="1"/>
  <c r="H132" i="5" s="1"/>
  <c r="I132" i="5" s="1"/>
  <c r="J132" i="5" s="1"/>
  <c r="K132" i="5" s="1"/>
  <c r="L132" i="5" s="1"/>
  <c r="M132" i="5" s="1"/>
  <c r="N132" i="5" s="1"/>
  <c r="O132" i="5" s="1"/>
  <c r="P132" i="5" s="1"/>
  <c r="Q132" i="5" s="1"/>
  <c r="R132" i="5" s="1"/>
  <c r="S132" i="5" s="1"/>
  <c r="T132" i="5" s="1"/>
  <c r="U132" i="5" s="1"/>
  <c r="V132" i="5" s="1"/>
  <c r="W132" i="5" s="1"/>
  <c r="X132" i="5" s="1"/>
  <c r="Y132" i="5" s="1"/>
  <c r="Z132" i="5" s="1"/>
  <c r="AA132" i="5" s="1"/>
  <c r="AB132" i="5" s="1"/>
  <c r="AC132" i="5" s="1"/>
  <c r="AD132" i="5" s="1"/>
  <c r="AE132" i="5" s="1"/>
  <c r="AF132" i="5" s="1"/>
  <c r="AG132" i="5" s="1"/>
  <c r="AH132" i="5" s="1"/>
  <c r="AI132" i="5" s="1"/>
  <c r="AJ132" i="5" s="1"/>
  <c r="B133" i="5" a="1"/>
  <c r="B133" i="5"/>
  <c r="C133" i="5"/>
  <c r="D133" i="5"/>
  <c r="E133" i="5"/>
  <c r="F133" i="5" s="1"/>
  <c r="G133" i="5" s="1"/>
  <c r="H133" i="5" s="1"/>
  <c r="I133" i="5" s="1"/>
  <c r="J133" i="5" s="1"/>
  <c r="K133" i="5" s="1"/>
  <c r="L133" i="5" s="1"/>
  <c r="M133" i="5" s="1"/>
  <c r="N133" i="5" s="1"/>
  <c r="O133" i="5" s="1"/>
  <c r="P133" i="5" s="1"/>
  <c r="Q133" i="5" s="1"/>
  <c r="R133" i="5" s="1"/>
  <c r="S133" i="5" s="1"/>
  <c r="T133" i="5" s="1"/>
  <c r="U133" i="5" s="1"/>
  <c r="V133" i="5" s="1"/>
  <c r="W133" i="5" s="1"/>
  <c r="X133" i="5" s="1"/>
  <c r="Y133" i="5" s="1"/>
  <c r="Z133" i="5" s="1"/>
  <c r="AA133" i="5" s="1"/>
  <c r="AB133" i="5" s="1"/>
  <c r="AC133" i="5" s="1"/>
  <c r="AD133" i="5" s="1"/>
  <c r="AE133" i="5" s="1"/>
  <c r="AF133" i="5" s="1"/>
  <c r="AG133" i="5" s="1"/>
  <c r="AH133" i="5" s="1"/>
  <c r="AI133" i="5" s="1"/>
  <c r="AJ133" i="5" s="1"/>
</calcChain>
</file>

<file path=xl/comments1.xml><?xml version="1.0" encoding="utf-8"?>
<comments xmlns="http://schemas.openxmlformats.org/spreadsheetml/2006/main">
  <authors>
    <author>Jung, Jaesug</author>
  </authors>
  <commentList>
    <comment ref="Q1" authorId="0" shapeId="0">
      <text>
        <r>
          <rPr>
            <b/>
            <sz val="9"/>
            <color rgb="FF000000"/>
            <rFont val="Tahoma"/>
            <family val="2"/>
          </rPr>
          <t>Jung, Jaesug:</t>
        </r>
        <r>
          <rPr>
            <sz val="9"/>
            <color rgb="FF000000"/>
            <rFont val="Tahoma"/>
            <family val="2"/>
          </rPr>
          <t xml:space="preserve">
**TYPE year range! (You can only edit bright yellow area)
- Load may take some time. Wait for a moment
- DBLP may not be new enough
- Joint publications are counted multiple times</t>
        </r>
      </text>
    </comment>
  </commentList>
</comments>
</file>

<file path=xl/comments2.xml><?xml version="1.0" encoding="utf-8"?>
<comments xmlns="http://schemas.openxmlformats.org/spreadsheetml/2006/main">
  <authors>
    <author>Jung, Jaesug</author>
  </authors>
  <commentList>
    <comment ref="Q1" authorId="0" shapeId="0">
      <text>
        <r>
          <rPr>
            <b/>
            <sz val="9"/>
            <color rgb="FF000000"/>
            <rFont val="Tahoma"/>
            <family val="2"/>
          </rPr>
          <t>Jung, Jaesug:</t>
        </r>
        <r>
          <rPr>
            <sz val="9"/>
            <color rgb="FF000000"/>
            <rFont val="Tahoma"/>
            <family val="2"/>
          </rPr>
          <t xml:space="preserve">
</t>
        </r>
        <r>
          <rPr>
            <sz val="9"/>
            <color rgb="FF000000"/>
            <rFont val="Tahoma"/>
            <family val="2"/>
          </rPr>
          <t>**This page only follows 'PI Summary'</t>
        </r>
      </text>
    </comment>
  </commentList>
</comments>
</file>

<file path=xl/comments3.xml><?xml version="1.0" encoding="utf-8"?>
<comments xmlns="http://schemas.openxmlformats.org/spreadsheetml/2006/main">
  <authors>
    <author>Jung, Jaesug</author>
  </authors>
  <commentList>
    <comment ref="A10" authorId="0" shapeId="0">
      <text>
        <r>
          <rPr>
            <b/>
            <sz val="9"/>
            <color indexed="81"/>
            <rFont val="Tahoma"/>
            <family val="2"/>
          </rPr>
          <t>Jung, Jaesug:</t>
        </r>
        <r>
          <rPr>
            <sz val="9"/>
            <color indexed="81"/>
            <rFont val="Tahoma"/>
            <family val="2"/>
          </rPr>
          <t xml:space="preserve">
**TYPE Publication title ref below for major titles! (You can only edit yellow area)
 Load may take some time. Wait for a moment
!CAUTION!
- input should be exactly same as the database
- DBLP may not be new enough
- Joint publications are counted multiple times</t>
        </r>
      </text>
    </comment>
  </commentList>
</comments>
</file>

<file path=xl/comments4.xml><?xml version="1.0" encoding="utf-8"?>
<comments xmlns="http://schemas.openxmlformats.org/spreadsheetml/2006/main">
  <authors>
    <author>Jung, Jaesug</author>
  </authors>
  <commentList>
    <comment ref="A1" authorId="0" shapeId="0">
      <text>
        <r>
          <rPr>
            <b/>
            <sz val="9"/>
            <color rgb="FF000000"/>
            <rFont val="Tahoma"/>
            <family val="2"/>
          </rPr>
          <t>Jung, Jaesug:</t>
        </r>
        <r>
          <rPr>
            <sz val="9"/>
            <color rgb="FF000000"/>
            <rFont val="Tahoma"/>
            <family val="2"/>
          </rPr>
          <t xml:space="preserve">
**TYPE 'FIRST NAME' or 'LAST NAME' (You can only edit bright yellow area)
!CAUTION!
- Watch out for the same names (Check Searched Name &amp; Affiliation)
- Do not type the middle name
- If German umlaut does not work, it should be transformed into english style e.g. ü = ue (same in opposite way)
- Load may take some time. Wait for a moment.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<sst xmlns="http://schemas.openxmlformats.org/spreadsheetml/2006/main" count="165136" uniqueCount="49614">
  <si>
    <t>Author</t>
  </si>
  <si>
    <t>CoRR</t>
  </si>
  <si>
    <t>J. Mach. Learn. Res.</t>
  </si>
  <si>
    <t>J. Optim. Theory Appl.</t>
  </si>
  <si>
    <t>IEEE Trans. Signal Process.</t>
  </si>
  <si>
    <t>Handbook of Mathematical Methods in Imaging</t>
  </si>
  <si>
    <t>CDC</t>
  </si>
  <si>
    <t>Math. Comput.</t>
  </si>
  <si>
    <t>SIAM J. Imaging Sci.</t>
  </si>
  <si>
    <t>N/A</t>
  </si>
  <si>
    <t>SSVM</t>
  </si>
  <si>
    <t>J. Math. Imaging Vis.</t>
  </si>
  <si>
    <t>Pattern Recognit.</t>
  </si>
  <si>
    <t>SMC</t>
  </si>
  <si>
    <t>IUI</t>
  </si>
  <si>
    <t>Agents</t>
  </si>
  <si>
    <t>AAAI/IAAI</t>
  </si>
  <si>
    <t>AI Mag.</t>
  </si>
  <si>
    <t>FG</t>
  </si>
  <si>
    <t>Trans. Mach. Learn. Res.</t>
  </si>
  <si>
    <t>SIAM J. Control. Optim.</t>
  </si>
  <si>
    <t>ITSC</t>
  </si>
  <si>
    <t>IEEE Trans. Control. Netw. Syst.</t>
  </si>
  <si>
    <t>Distributed Stability Tests for Large-Scale Systems With Limited Model Information.</t>
  </si>
  <si>
    <t>Accelerated iterative distributed controller synthesis with a Barzilai-Borwein step size.</t>
  </si>
  <si>
    <t>Humanoids</t>
  </si>
  <si>
    <t>Imitating human reaching motions using physically inspired optimization principles.</t>
  </si>
  <si>
    <t>EuroHaptics (2)</t>
  </si>
  <si>
    <t>Optimization Criteria for Human Trajectory Formation in Dynamic Virtual Environments.</t>
  </si>
  <si>
    <t>Autom.</t>
  </si>
  <si>
    <t>Fortschritte in der Optimalsteuerung.</t>
  </si>
  <si>
    <t>ACM Trans. Comput. Hum. Interact.</t>
  </si>
  <si>
    <t>ARSO</t>
  </si>
  <si>
    <t>Data Recording for Responsible Robotics.</t>
  </si>
  <si>
    <t>Nat. Mach. Intell.</t>
  </si>
  <si>
    <t>An embedded ethics approach for AI development.</t>
  </si>
  <si>
    <t>Methods, approaches and applications in software-driven manufacturing.</t>
  </si>
  <si>
    <t>Inconsistency management in heterogeneous engineering data in intralogistics based on coupled metamodels.</t>
  </si>
  <si>
    <t>A model-based mutation framework for IEC61131-3 manufacturing systems.</t>
  </si>
  <si>
    <t>Semi-automatic assessment of lack of control code documentation in automated production systems: A risk-based approach to indicate documentation debt.</t>
  </si>
  <si>
    <t>Methods, approaches, and applications in mobile machines.</t>
  </si>
  <si>
    <t>Investigating the rendering capability of embedded devices for graphical-user-interfaces in mobile machines.</t>
  </si>
  <si>
    <t>J. Syst. Softw.</t>
  </si>
  <si>
    <t>Characteristics, causes, and consequences of technical debt in the automation domain.</t>
  </si>
  <si>
    <t>IEEE Robotics Autom. Lett.</t>
  </si>
  <si>
    <t>A Distributed Framework for Knowledge-Driven Root-Cause Analysis on Evolving Alarm Data-An Industrial Case Study.</t>
  </si>
  <si>
    <t>An Intelligent Factory Automation System With Multivariate Time Series Algorithm for Chip Probing Process.</t>
  </si>
  <si>
    <t>IEEE Robotics Autom. Mag.</t>
  </si>
  <si>
    <t>Machine Learning for Industry 4.0 [From the Guest Editors].</t>
  </si>
  <si>
    <t>CASE</t>
  </si>
  <si>
    <t>Architecture of a Versatile Digital Twin with Socket-Based Communication and Azure DT.</t>
  </si>
  <si>
    <t>Forecasting Membrane Fouling in Filtration Processes using Univariate Data-Driven Models.</t>
  </si>
  <si>
    <t>Artificial Intelligence Planning of Failure Recovery Strategies in Discrete Manufacturing Automation.</t>
  </si>
  <si>
    <t>Ontology-Based Feedback to Improve Runtime Control for Multi-Agent Manufacturing Systems.</t>
  </si>
  <si>
    <t>Analysis of Acceleration Data Using Low-Power Embedded Devices to Detect Gear Faults.</t>
  </si>
  <si>
    <t>Delay Modelling and Measurement of Multi-Agent Systems with Digital Twins in a Gear Assembly Use Case.</t>
  </si>
  <si>
    <t>Editorial Proceedings of 2023 IEEE 19th International Conference on Automation Science and Engineering (CASE) - Automation for a Resilient Society.</t>
  </si>
  <si>
    <t>Welcome Message.</t>
  </si>
  <si>
    <t>ICPS</t>
  </si>
  <si>
    <t>Towards an Interdisciplinary Technical Debt Interaction and Visualization Tool.</t>
  </si>
  <si>
    <t>IECON</t>
  </si>
  <si>
    <t>Benchmark and Design Support for Demand-Oriented Cloud-Communication Architectures of Cyber-Physical Production Systems.</t>
  </si>
  <si>
    <t>Formalizing Selected Mechatronic Component's Constraints in SysML Models.</t>
  </si>
  <si>
    <t>Multi-Requirement Satisfaction Oriented Decision-Making Under Uncertainty for Intelligent Manufacturing Systems.</t>
  </si>
  <si>
    <t>INDIN</t>
  </si>
  <si>
    <t>Managing Technical Debt in Automation: Best Practices and Cross-Life-Cycle Strategies.</t>
  </si>
  <si>
    <t>BPMN4CARS: A Car-Tailored Workflow Engine.</t>
  </si>
  <si>
    <t>Execution Time Oriented Design of an Adaptive Controller for Mobile Machines.</t>
  </si>
  <si>
    <t>Increasing Robustness of Agents' Decision-Making in Production Automation using Sanctioning.</t>
  </si>
  <si>
    <t>An Information Model for Modernizing Brownfield Plants in the Process Industry.</t>
  </si>
  <si>
    <t>Measurement Methods for Software Execution Time on Heterogeneous Edge Devices.</t>
  </si>
  <si>
    <t>IV</t>
  </si>
  <si>
    <t>Online Test Scheduling in Car Production Lines.</t>
  </si>
  <si>
    <t>Handbook of Re-Engineering Software Intensive Systems into Software Product Lines</t>
  </si>
  <si>
    <t>Re-engineering Automation Software with the Variability Analysis Toolkit.</t>
  </si>
  <si>
    <t>Digital Transformation</t>
  </si>
  <si>
    <t>Digital Transformation - Core Technologies and Emerging Topics from a Computer Science Perspective</t>
  </si>
  <si>
    <t>A model-driven engineering design process for the development of control software for Intralogistics Systems.</t>
  </si>
  <si>
    <t>Towards automatic generation of functionality semantics to improve PLC software modularization.</t>
  </si>
  <si>
    <t>A CPPS-architecture and workflow for bringing agent-based technologies as a form of artificial intelligence into practice.</t>
  </si>
  <si>
    <t>Comput. Ind.</t>
  </si>
  <si>
    <t>A framework for merging ontologies in the context of smart factories.</t>
  </si>
  <si>
    <t>Introduction of an Assistance System to Support Domain Experts in Programming Low-Code to Leverage Industry 5.0.</t>
  </si>
  <si>
    <t>IEEE Trans Autom. Sci. Eng.</t>
  </si>
  <si>
    <t>Guest Editorial Special Section on New Frontiers in Smart Factories: Smart Automation and Human-Robot Interaction.</t>
  </si>
  <si>
    <t>ACM Trans. Cyber Phys. Syst.</t>
  </si>
  <si>
    <t>Tool Integration for Automated Synthesis of Distributed Embedded Controllers.</t>
  </si>
  <si>
    <t>IEEE Trans. Emerg. Top. Comput.</t>
  </si>
  <si>
    <t>Boosting Extra-Functional Code Reusability in Cyber-Physical Production Systems: The Error Handling Case Study.</t>
  </si>
  <si>
    <t>ACM Trans. Softw. Eng. Methodol.</t>
  </si>
  <si>
    <t>MICOSE4aPS: Industrially Applicable Maturity Metric to Improve Systematic Reuse of Control Software.</t>
  </si>
  <si>
    <t>Identifying Inconsistencies in the Design of Large-scale Casting Systems - An Ontology-based Approach.</t>
  </si>
  <si>
    <t>A Communication Architecture to Observe and Partially Preserve Efficiency in Automated Production Systems.</t>
  </si>
  <si>
    <t>Analysis of Process Data for Remote Health Prediction in Distributed Automation Systems.</t>
  </si>
  <si>
    <t>Performance Evaluation of AI Algorithms on Heterogeneous Edge Devices for Manufacturing.</t>
  </si>
  <si>
    <t>Educate complex C programming artefacts for robotics to mechanical engineers freshmen - Array, Pointer, Loop.</t>
  </si>
  <si>
    <t>HCI (5)</t>
  </si>
  <si>
    <t>Coping with Variability in HMI Software in the Design of Machine Manufacturers' Control Software.</t>
  </si>
  <si>
    <t>Towards Configurable Conformance Checks of PLC Software with Company-specific Guidelines.</t>
  </si>
  <si>
    <t>Automation Software Architecture in CPPS - Definition, Challenges and Research Potentials.</t>
  </si>
  <si>
    <t>ICTAC</t>
  </si>
  <si>
    <t>Generalized Test Tables: A Domain-Specific Specification Language for Automated Production Systems.</t>
  </si>
  <si>
    <t>Challenges for Motion Systems in automated Production Systems - an Industrial Field Study.</t>
  </si>
  <si>
    <t>IEEM</t>
  </si>
  <si>
    <t>Maintenance in Process Industries with Digital Twins and Mixed Reality: Potentials, Scenarios and Requirements.</t>
  </si>
  <si>
    <t>Metric-based Identification of Target Conflicts in the Development of Industrial Automation Software Libraries.</t>
  </si>
  <si>
    <t>Industrial Artificial Intelligence: A Predictive Agent Concept for Industry 4.0.</t>
  </si>
  <si>
    <t>Maturity Levels for Automation Software Engineering in automated Production Systems.</t>
  </si>
  <si>
    <t>ISMAR Adjunct</t>
  </si>
  <si>
    <t>Human-centered Augmented Reality Guidance for Industrial Maintenance with Digital Twins: A Use-Case Driven Pilot Study.</t>
  </si>
  <si>
    <t>Software Engineering</t>
  </si>
  <si>
    <t>Workshop on Software Engineering in Cyber-Physical Production Systems (SECPPS), 2nd Edition.</t>
  </si>
  <si>
    <t>Modelling the Top Floor: Internal and External Data Integration and Exchange.</t>
  </si>
  <si>
    <t>Modularity and Architecture of PLC-based Software for Automated Production Systems: An analysis in industrial companies.</t>
  </si>
  <si>
    <t>Maintainability and evolvability of control software in machine and plant manufacturing - An industrial survey.</t>
  </si>
  <si>
    <t>Increasing System Test Coverage in Production Automation Systems.</t>
  </si>
  <si>
    <t>Model-based training of manual procedures in automated production systems.</t>
  </si>
  <si>
    <t>Introduction of an Assistance System to Support Domain Experts in Programming Low-code to Leverage Industry 5.0.</t>
  </si>
  <si>
    <t>Improving transferability between different engineering stages in the development of automated material flow modules.</t>
  </si>
  <si>
    <t>Towards a Formal Specification Framework for Manufacturing Execution Systems.</t>
  </si>
  <si>
    <t>Measuring the Overall Complexity of Graphical and Textual IEC 61131-3 Control Software.</t>
  </si>
  <si>
    <t>Design, Application and Evaluation of a Multi Agent System in the Logistics Domain.</t>
  </si>
  <si>
    <t>Industrially Applicable System Regression Test Prioritization in Production Automation.</t>
  </si>
  <si>
    <t>Model-driven Engineering of Manufacturing Automation Software Projects - A SysML-based Approach.</t>
  </si>
  <si>
    <t>A Model Driven Approach on Object Oriented PLC Programming for Manufacturing Systems with regard to Usability.</t>
  </si>
  <si>
    <t>Boosting Extra-functional Code Reusability in Cyber-physical Production Systems: The Error Handling Case Study.</t>
  </si>
  <si>
    <t>Anforderungsbasierter Test für die Validierung komplexer Automatisierungssysteme.</t>
  </si>
  <si>
    <t>An approach for leveraging Digital Twins in agent-based production systems.</t>
  </si>
  <si>
    <t>Decis. Support Syst.</t>
  </si>
  <si>
    <t>Applied machine learning for a zero defect tolerance system in the automated assembly of pharmaceutical devices.</t>
  </si>
  <si>
    <t>IET Cyper-Phys. Syst.: Theory &amp; Appl.</t>
  </si>
  <si>
    <t>Table-based formal specification approaches for control engineers - empirical studies of usability.</t>
  </si>
  <si>
    <t>J. Frankl. Inst.</t>
  </si>
  <si>
    <t>A Host Intrusion Detection System architecture for embedded industrial devices.</t>
  </si>
  <si>
    <t>J. Intell. Manuf.</t>
  </si>
  <si>
    <t>Automation platform independent multi-agent system for robust networks of production resources in industry 4.0.</t>
  </si>
  <si>
    <t>Interdisciplinary effects of technical debt in companies with mechatronic products - a qualitative study.</t>
  </si>
  <si>
    <t>Custom-tailored clone detection for IEC 61131-3 programming languages.</t>
  </si>
  <si>
    <t>Proc. IEEE</t>
  </si>
  <si>
    <t>Leading Information and Communication Technologies for Smart Manufacturing: Facing the New Challenges and Opportunities of the 4th Industrial Revolution.</t>
  </si>
  <si>
    <t>(Re)deployment of Smart Algorithms in Cyber-Physical Production Systems Using DSL4hDNCS.</t>
  </si>
  <si>
    <t>Digital Technologies and Automation: The Human and Eco-Centered Foundations for the Factory of the Future [TC Spotlight].</t>
  </si>
  <si>
    <t>Sensors</t>
  </si>
  <si>
    <t>Model-Driven Approach for Realization of Data Collection Architectures for Cyber-Physical Systems of Systems to Lower Manual Implementation Efforts.</t>
  </si>
  <si>
    <t>Knowledge-Based Automation for Smart Manufacturing Systems.</t>
  </si>
  <si>
    <t>A General Methodology for Adapting Industrial HMIs to Human Operators.</t>
  </si>
  <si>
    <t>The INCLUSIVE System: A General Framework for Adaptive Industrial Automation.</t>
  </si>
  <si>
    <t>IEEE Trans. Ind. Informatics</t>
  </si>
  <si>
    <t>Evaluating Docker for Lightweight Virtualization of Distributed and Time-Sensitive Applications in Industrial Automation.</t>
  </si>
  <si>
    <t>ACM Trans. Internet Techn.</t>
  </si>
  <si>
    <t>Product Quality Monitoring in Hydraulic Presses Using a Minimal Sample of Sensor and Actuator Data.</t>
  </si>
  <si>
    <t>CIST</t>
  </si>
  <si>
    <t>Challenges for Students of Mechanical Engineering Using UML - Typical Questions and Faults.</t>
  </si>
  <si>
    <t>DATE</t>
  </si>
  <si>
    <t>Managing Variability and Reuse of Extra-functional Control Software in CPPS.</t>
  </si>
  <si>
    <t>ETFA</t>
  </si>
  <si>
    <t>Modular Production Control with Multi-Agent Deep Q-Learning.</t>
  </si>
  <si>
    <t>ICIT</t>
  </si>
  <si>
    <t>Improve Test Quality by Applying a Clustering-based Test Planning Procedure for Customer Experience Vehicle Functions.</t>
  </si>
  <si>
    <t>Concepts for Retrofitting Industrial Programmable Logic Controllers for Industrie 4.0 Scenarios.</t>
  </si>
  <si>
    <t>Supporting Maintenance of Variant-Rich Automated Production Systems by Tracing of Variable Signal Paths in Electrical CAD.</t>
  </si>
  <si>
    <t>Cyber-physical production systems for SMEs-A generic multi agent based architecture and case study.</t>
  </si>
  <si>
    <t>TechDebt@ICSE</t>
  </si>
  <si>
    <t>Frequency and Impact of Technical Debt Characteristics in Companies Producing Mechatronic Products.</t>
  </si>
  <si>
    <t>Decision Graph and Matrix Visualization during Interdisciplinary Engineering Collaboration.</t>
  </si>
  <si>
    <t>Towards a Quantitative Time Analysis and Decision Support for the Deployment of AI-Algorithms in Distributed Cyber-Physical Production Systems.</t>
  </si>
  <si>
    <t>An International Case Study on Control Software Development in Large-Scale Plant Manufacturing Companies of One Industrial Sector at Different Locations.</t>
  </si>
  <si>
    <t>Leveraging Digital Twins for Compatibility Checks in Production Systems Engineering.</t>
  </si>
  <si>
    <t>Representing Control Software Functionality as Part of a Modular, Mechatronic Construction Kit.</t>
  </si>
  <si>
    <t>Comparison of Two Concepts for Planned Reuse of Variant-rich IEC 61131-3-based Control Software.</t>
  </si>
  <si>
    <t>Low-entry Barrier Multi-Agent System for Small- and Middle-sized Enterprises in the Sector of Automated Production Systems.</t>
  </si>
  <si>
    <t>Cost Analysis of Collaboration Interfaces in an Interdisciplinary Engineering Workflow: A Model Based Approach Using BPMN</t>
  </si>
  <si>
    <t>Reuse Assessment of IEC 61131-3 Control Software Modules Using Metrics - An Industrial Case Study.</t>
  </si>
  <si>
    <t>Integration of a formal specification approach into CPPS engineering workflow for machinery validation.</t>
  </si>
  <si>
    <t>Hierarchical Reinforcement Learning for Waypoint-based Exploration in Robotic Devices.</t>
  </si>
  <si>
    <t>Workshop on Software Engineering in Cyber-Physical Production Systems (SECPPS'21).</t>
  </si>
  <si>
    <t>CBI (2)</t>
  </si>
  <si>
    <t>Modelling Production Workflows in Automotive Manufacturing.</t>
  </si>
  <si>
    <t>Custom-Tailored Clone Detection for IEC 61131-3 Programming Languages.</t>
  </si>
  <si>
    <t>Overview and classification of approaches for the simulation of networked control systems.</t>
  </si>
  <si>
    <t>Automatisierte Generierung von Sicherheitstests für variantenreiche Produktionssysteme mittels ECAD.</t>
  </si>
  <si>
    <t>Multi-agent systems to enable Industry 4.0.</t>
  </si>
  <si>
    <t>IxD&amp;A</t>
  </si>
  <si>
    <t>Transitions in Teaching Mechanical Engineering during COVID-19 crisis.</t>
  </si>
  <si>
    <t>J. Ind. Inf. Integr.</t>
  </si>
  <si>
    <t>Graphical modeling notation for data collection and analysis architectures in cyber-physical systems of systems.</t>
  </si>
  <si>
    <t>Visual Leakage Inspection in Chemical Process Plants Using Thermographic Videos and Motion Pattern Detection.</t>
  </si>
  <si>
    <t>Guest Editorial Special Section on the 2018 Conference on Automation Science and Engineering (CASE).</t>
  </si>
  <si>
    <t>Design, Application, and Evaluation of a Multiagent System in the Logistics Domain.</t>
  </si>
  <si>
    <t>Efficiently Learning a Distributed Control Policy in Cyber-Physical Production Systems Via Simulation Optimization.</t>
  </si>
  <si>
    <t>Deep Q-learning for the Control of PLC-based Automated Production Systems.</t>
  </si>
  <si>
    <t>EDUCON</t>
  </si>
  <si>
    <t>Engineers' job-related perceptions of empathy in Germany.</t>
  </si>
  <si>
    <t>ECC</t>
  </si>
  <si>
    <t>Causal Inference in Industrial Alarm Data by Timely Clustered Alarms and Transfer Entropy.</t>
  </si>
  <si>
    <t>HCI (3)</t>
  </si>
  <si>
    <t>Conception and Development of a Support System for Assembly Technology.</t>
  </si>
  <si>
    <t>Assisted safety test execution linking E-CAD and test management with augmented reality.</t>
  </si>
  <si>
    <t>Supporting troubleshooting in machine and plant manufacturing by backstepping of PLC-control software.</t>
  </si>
  <si>
    <t>VarApp: Variant Management App for IEC 61131-3 Compliant Legacy Software.</t>
  </si>
  <si>
    <t>Condition monitoring for the Binder Jetting AM-process with machine learning approaches.</t>
  </si>
  <si>
    <t>FormaliSE@ICSE</t>
  </si>
  <si>
    <t>Relational Test Tables: A Practical Specification Language for Evolution and Security.</t>
  </si>
  <si>
    <t>ICSMM</t>
  </si>
  <si>
    <t>Applying Dynamic Programming to Test Case Scheduling for Automated Production Systems.</t>
  </si>
  <si>
    <t>Identifying Runtime Issues in Object-Oriented IEC 61131-3-Compliant Control Software using Metrics.</t>
  </si>
  <si>
    <t>Machine-Learning Models on the Edge to reduce Data Volume in Wide-Area Networks between various Production Sites.</t>
  </si>
  <si>
    <t>Challenges for the digital transformation of development processes in engineering.</t>
  </si>
  <si>
    <t>A Cross-disciplinary Model-Based Systems Engineering Workflow of Automated Production Systems Leveraging Socio-technical Aspects.</t>
  </si>
  <si>
    <t>Reengineering Workflow for Planned Reuse of IEC 61131-3 Legacy Software.</t>
  </si>
  <si>
    <t>Goal-Lever-Indicator-Principle to Derive Recommendations for Improving IEC 61131-3 Control Software.</t>
  </si>
  <si>
    <t>IHSI</t>
  </si>
  <si>
    <t>Using Eye Tracking to Assess User Behavior in Virtual Training.</t>
  </si>
  <si>
    <t>Towards Providing Feasibility Feedback in Intralogistics Using a Knowledge Graph.</t>
  </si>
  <si>
    <t>SE</t>
  </si>
  <si>
    <t>Architektur-basierte Analyse von Änderungsausbreitung in Software-intensiven Systemen.</t>
  </si>
  <si>
    <t>Managing Inter-Model Inconsistencies in Model-based Systems Engineering.</t>
  </si>
  <si>
    <t>Current Challenges in the Design of Drives for Robot-Like Systems.</t>
  </si>
  <si>
    <t>Variability Visualization of IEC 61131-3 Legacy Software for Planned Reuse.</t>
  </si>
  <si>
    <t>Systems Modelling and Management - First International Conference, ICSMM 2020, Bergen, Norway, June 25-26, 2020, Proceedings</t>
  </si>
  <si>
    <t>Application of a multi-disciplinary design approach in a mechatronic engineering toolchain.</t>
  </si>
  <si>
    <t>IEEE International Conference on Automation Science and Engineering 2018.</t>
  </si>
  <si>
    <t>Herausforderungen in der interdisziplinären Entwicklung von Cyber-Physischen Produktionssystemen.</t>
  </si>
  <si>
    <t>Effiziente Initialisierung von Steuerungsparametern für Cyber-Physische Produktionssysteme via Multi-Ebenen-Optimierung.</t>
  </si>
  <si>
    <t>Scientific fundamentals of Industry 4.0.</t>
  </si>
  <si>
    <t>Applying knowledge bases to make factories smarter.</t>
  </si>
  <si>
    <t>J. Comput. Inf. Sci. Eng.</t>
  </si>
  <si>
    <t>Applying Semantic Web Technologies to Provide Feasibility Feedback in Early Design Phases.</t>
  </si>
  <si>
    <t>Managing inter-model inconsistencies in model-based systems engineering: Application in automated production systems engineering.</t>
  </si>
  <si>
    <t>Dynamic Resource Task Negotiation to Enable Product Agent Exploration in Multi-Agent Manufacturing Systems.</t>
  </si>
  <si>
    <t>A Framework for Automatic Initialization of Multi-Agent Production Systems Using Semantic Web Technologies.</t>
  </si>
  <si>
    <t>Automatic Visual Leakage Inspection by Using Thermographic Video and Image Analysis.</t>
  </si>
  <si>
    <t>ICETE (2)</t>
  </si>
  <si>
    <t>A Taxonomy of Metrics and Tests to Evaluate and Validate Properties of Industrial Intrusion Detection Systems.</t>
  </si>
  <si>
    <t>Key Directions for Industrial Agent Based Cyber-Physical Production Systems.</t>
  </si>
  <si>
    <t>Reverse Engineering on changed Functional Specification Documents for Model-Based Requirements Engineering.</t>
  </si>
  <si>
    <t>Introduction and Evaluation of Complexity Metrics for Network-based, Graphical IEC 61131-3 Programming Languages.</t>
  </si>
  <si>
    <t>Concept and Evaluation of a Technology-independent Data Collection Architecture for Industrial Automation.</t>
  </si>
  <si>
    <t>PPR Based Cost Estimation of Changes in Automated Production Systems.</t>
  </si>
  <si>
    <t>Graphical Modeling of Communication Architectures in Network Control Systems with Traceability to Requirements.</t>
  </si>
  <si>
    <t>A Framework for Inconsistency Detection Across Heterogeneous Models in Industry 4.0.</t>
  </si>
  <si>
    <t>Model-based Systems Engineering Process for Supporting Variant Selection in the Early Product Development Phase.</t>
  </si>
  <si>
    <t>A Multi-Agent Approach for Hybrid Intrusion Detection in Industrial Networks: Design and Implementation.</t>
  </si>
  <si>
    <t>On the Preservation of the Trust by Regression Verification of PLC software for Cyber-Physical Systems of Systems.</t>
  </si>
  <si>
    <t>An Approach to Efficient Test Scheduling for Automated Production Systems.</t>
  </si>
  <si>
    <t>Increasing Awareness for Potential Technical Debt in the Engineering of Production Systems.</t>
  </si>
  <si>
    <t>Similarity Analysis of Control Software Using Graph Mining.</t>
  </si>
  <si>
    <t>A Qualitative Study of Industry 4.0 Use Cases and their Implementation in Electronics Manufacturing.</t>
  </si>
  <si>
    <t>Adapting Virtual Training Systems for Industrial Procedures to the Needs of Older People.</t>
  </si>
  <si>
    <t>Analyzing Students' Mental Models of Technical Systems.</t>
  </si>
  <si>
    <t>Data-Driven Condition Monitoring of Control Valves in Laboratory Test Runs.</t>
  </si>
  <si>
    <t>Exploring Docker Containers for Time-sensitive Applications in Networked Control Systems.</t>
  </si>
  <si>
    <t>ITHET</t>
  </si>
  <si>
    <t>Investigating Mental Models of Mechanical Engineering Students.</t>
  </si>
  <si>
    <t>An Industrial Evaluation of Test Prioritisation Criteria and Metrics.</t>
  </si>
  <si>
    <t>Automatic Synchronization of Mechanical CAD Models and a SysML-based Mechatronic Model using AutomationML.</t>
  </si>
  <si>
    <t>Visualization of Variability Analysis of Control Software From Industrial Automation Systems.</t>
  </si>
  <si>
    <t>SOHOMA</t>
  </si>
  <si>
    <t>Applying Core Features of the Object-Oriented Programming Paradigm by Function Blocks Based on the IEC 61131 and IEC 61499 Industrial Automation Norms.</t>
  </si>
  <si>
    <t>SPLC (B)</t>
  </si>
  <si>
    <t>Analyzing variability in automation software with the variability analysis toolkit.</t>
  </si>
  <si>
    <t>Managed Software Evolution</t>
  </si>
  <si>
    <t>Introducing Managed Software Evolution.</t>
  </si>
  <si>
    <t>The Nature of Software Evolution.</t>
  </si>
  <si>
    <t>Introduction to Case Studies.</t>
  </si>
  <si>
    <t>Learning from Evolution for Evolution.</t>
  </si>
  <si>
    <t>Case Studies for the Community.</t>
  </si>
  <si>
    <t>Lessons Learned.</t>
  </si>
  <si>
    <t>Future Research.</t>
  </si>
  <si>
    <t>Managed Software Evolution.</t>
  </si>
  <si>
    <t>Online parameter estimation for cyber-physical production systems based on mixed integer nonlinear programming, process mining and black-box optimization techniques.</t>
  </si>
  <si>
    <t>Assessment of variance &amp; distribution in data for effective use of statistical methods for product quality prediction.</t>
  </si>
  <si>
    <t>Model-based development of a multi-agent system for controlling material flow systems.</t>
  </si>
  <si>
    <t>Improved alarm flood analysis by cluster identification and alarm assignment.</t>
  </si>
  <si>
    <t>Methods to support the evolution of Cyber Physical Production Systems.</t>
  </si>
  <si>
    <t>Towards verified continuous integration in the engineering of automated production systems.</t>
  </si>
  <si>
    <t>Change analysis on evolving PLC software in automated production systems.</t>
  </si>
  <si>
    <t>Applicability of generalized test tables: a case study using the manufacturing system demonstrator xPPU.</t>
  </si>
  <si>
    <t>Teaching Styles of Virtual Training Systems for Industrial Applications ? A Review of the Literature.</t>
  </si>
  <si>
    <t>Architecture-based change impact analysis in cross-disciplinary automated production systems.</t>
  </si>
  <si>
    <t>Prod. Eng.</t>
  </si>
  <si>
    <t>Analyzing the industrial scalability of backwards compatible intralogistics systems.</t>
  </si>
  <si>
    <t>Automatic Parameter Estimation for Reusable Software Components of Modular and Reconfigurable Cyber-Physical Production Systems in the Domain of Discrete Manufacturing.</t>
  </si>
  <si>
    <t>Methodological Approach for the Evaluation of an Adaptive and Assistive Human-Machine System.</t>
  </si>
  <si>
    <t>Development and evaluation of a unified agents- and supervisory control theory based manufacturing control system.</t>
  </si>
  <si>
    <t>Bringing Automated Intelligence to Cyber-Physical Production Systems in Factory Automation.</t>
  </si>
  <si>
    <t>Design Parameter Optimization of Automated Production Systems.</t>
  </si>
  <si>
    <t>Control Architecture and Transport Coordination for Autonomous Logistics Modules in Flexible Automated Material Flow Systems.</t>
  </si>
  <si>
    <t>Resolving Inconsistencies Optimally in the Model-Based Development of Production Systems.</t>
  </si>
  <si>
    <t>A Cross-Disciplinary Language for Change Propagation Rules.</t>
  </si>
  <si>
    <t>Achieving delta description of the control software for an automated production system evolution.</t>
  </si>
  <si>
    <t>An Adaptive Speech Interface for Assistance in Maintenance and Changeover Procedures.</t>
  </si>
  <si>
    <t>HCI (9)</t>
  </si>
  <si>
    <t>Interaction in Virtual Environments - How to Control the Environment by Using VR-Glasses in the Most Immersive Way.</t>
  </si>
  <si>
    <t>Maturity variations of PLC-based control software within a company and among companies from the same industrial sector.</t>
  </si>
  <si>
    <t>Supporting evolution of automated material flow systems as part of CPPS by using coupled meta models.</t>
  </si>
  <si>
    <t>ICSME</t>
  </si>
  <si>
    <t>A Qualitative Study of Variability Management of Control Software for Industrial Automation Systems.</t>
  </si>
  <si>
    <t>Identifying Design Pattern for Agent Based Production System Control.</t>
  </si>
  <si>
    <t>A Model-Based Approach to Calculate Maintainability Task Lists of PLC Programs for Factory Automation.</t>
  </si>
  <si>
    <t>A Testbed for Evaluating QoS of Different Classes of Industrial Ethernet Protocols Based on Raspberry Pi.</t>
  </si>
  <si>
    <t>Consistent Automated Production Systems Modeling in a Multi-disciplinary Engineering Workflow.</t>
  </si>
  <si>
    <t>Data-Driven Approach to Support Experts in the Identification of Operational States in Industrial Process Plants.</t>
  </si>
  <si>
    <t>Information Retrieval from Redlined Circuit Diagrams and its Model-Based Representation for Automated Engineering.</t>
  </si>
  <si>
    <t>Integrating Hierarchical Task Analysis into Model-Based System Design using Airbus XHTA and IBM Rational Rhapsody.</t>
  </si>
  <si>
    <t>Alarm Flood Analysis by Hierarchical Clustering of the Probabilistic Dependency between Alarms.</t>
  </si>
  <si>
    <t>Estimation of Missing Values in Incomplete Industrial Process Data Sets Using ECM Algorithm.</t>
  </si>
  <si>
    <t>Preventing Technical Debt For Automated Production System Maintenance Using Systematic Change Effort Estimation With Considering Contingent Cost.</t>
  </si>
  <si>
    <t>Modularity and architecture of PLC-based software for automated production Systems.</t>
  </si>
  <si>
    <t>SANER</t>
  </si>
  <si>
    <t>Modularity and architecture of PLC-based software for automated production systems: An analysis in industrial companies (journal-first abstract).</t>
  </si>
  <si>
    <t>Agenten und Zuverlässigkeit - ein Widerspruch?</t>
  </si>
  <si>
    <t>An agent-based approach for dependable planning of production sequences in automated production systems.</t>
  </si>
  <si>
    <t>Eng. Appl. Artif. Intell.</t>
  </si>
  <si>
    <t>A configurable partial-order planning approach for field level operation strategies of PLC-based industry 4.0 automated manufacturing systems.</t>
  </si>
  <si>
    <t>Int. J. Prod. Res.</t>
  </si>
  <si>
    <t>Interdisciplinary product lines to support the engineering in the machine manufacturing domain.</t>
  </si>
  <si>
    <t>Modularity and architecture of PLC-based software for automated production Systems: An analysis in industrial companies.</t>
  </si>
  <si>
    <t>Towards the co-evolution of industrial products and its production systems by combining models from development and hardware/software deployment in cyber-physical systems.</t>
  </si>
  <si>
    <t>Feature-based systematic approach development for inconsistency resolution in automated production system design.</t>
  </si>
  <si>
    <t>Evaluation of selected metrics for flexibility of Cyber Physical Production Systems.</t>
  </si>
  <si>
    <t>Metrics for software quality in automated production systems as an indicator for technical debt.</t>
  </si>
  <si>
    <t>Hidden Markov model-based predictive maintenance in semiconductor manufacturing: A genetic algorithm approach.</t>
  </si>
  <si>
    <t>DAC</t>
  </si>
  <si>
    <t>Specification, Verification and Design of Evolving Automotive Software: Invited.</t>
  </si>
  <si>
    <t>A priori test coverage estimation for automated production systems: Using generated behavior models for coverage calculation.</t>
  </si>
  <si>
    <t>Towards modern inclusive factories: A methodology for the development of smart adaptive human-machine interfaces.</t>
  </si>
  <si>
    <t>Management of Inconsistencies in Domain-Spanning Models - An Interactive Visualization Approach.</t>
  </si>
  <si>
    <t>HCI (29)</t>
  </si>
  <si>
    <t>Making Implicit Knowledge Explicit - Acquisition of Plant Staff's Mental Models as a Basis for Developing a Decision Support System.</t>
  </si>
  <si>
    <t>A flexible architecture for data mining from heterogeneous data sources in automated production systems.</t>
  </si>
  <si>
    <t>Model-document coupling in aPS engineering: Challenges and requirements engineering use case.</t>
  </si>
  <si>
    <t>A feasibility study regarding the implementation and application of a two-layer architecture for automated material flow systems.</t>
  </si>
  <si>
    <t>Increasing adaptability of automation control software for automated material flow systems via software modularization.</t>
  </si>
  <si>
    <t>IFM</t>
  </si>
  <si>
    <t>Generalised Test Tables: A Practical Specification Language for Reactive Systems.</t>
  </si>
  <si>
    <t>Comparison of agent oriented software methodologies to apply in cyber physical production systems.</t>
  </si>
  <si>
    <t>Metric based modelling of flexibility properties of demonstration plants.</t>
  </si>
  <si>
    <t>A virtual training system for aging employees in machine operation.</t>
  </si>
  <si>
    <t>Improvement of maintenance through speech interaction in cyber-physical production systems.</t>
  </si>
  <si>
    <t>Generation of monitoring functions in production automation using test specifications.</t>
  </si>
  <si>
    <t>A tiered security analysis of Industrial Control System Devices.</t>
  </si>
  <si>
    <t>Integration of safety aspects in modeling of Networked Control Systems.</t>
  </si>
  <si>
    <t>Summer School on intelligent agents in automation: Experience and reflections from the second edition.</t>
  </si>
  <si>
    <t>Current status of software development in industrial practice: Key results of a large-scale questionnaire.</t>
  </si>
  <si>
    <t>Scalable cloud based semantic code analysis to support continuous integration of industrial PLC code.</t>
  </si>
  <si>
    <t>Data-driven model development for quality prediction in forming technology.</t>
  </si>
  <si>
    <t>Metrics for the evaluation of data quality of signal data in industrial processes.</t>
  </si>
  <si>
    <t>Generalized test tables: A powerful and intuitive specification language for reactive systems.</t>
  </si>
  <si>
    <t>MEMOCODE</t>
  </si>
  <si>
    <t>Model-based availability analysis for automated production systems: a case study.</t>
  </si>
  <si>
    <t>STAF Workshops</t>
  </si>
  <si>
    <t>On the Need for Temporal Model Repositories.</t>
  </si>
  <si>
    <t>Handbuch Industrie 4.0 (2)</t>
  </si>
  <si>
    <t>Agentenbasierte dynamische Rekonfiguration von vernetzten intelligenten Produktionsanlagen.</t>
  </si>
  <si>
    <t>Handbuch Industrie 4.0 (4)</t>
  </si>
  <si>
    <t>Herausforderungen und Anforderungen aus Sicht der IT und der Automatisierungstechnik.</t>
  </si>
  <si>
    <t>Enabling Industrie 4.0 - Chancen und Nutzen für die Prozessindustrie.</t>
  </si>
  <si>
    <t>Agentenorientierte Verknüpfung existierender heterogener automatisierter Produktionsanlagen durch mobile Roboter zu einem Industrie-4.0-System.</t>
  </si>
  <si>
    <t>Diagnose von Inkonsistenzen in heterogenen Engineeringdaten.</t>
  </si>
  <si>
    <t>Modellbasierte Softwareagenten als Konnektoren zur Kopplung von heterogenen Cyber-Physischen Produktionssystemen.</t>
  </si>
  <si>
    <t>Handbuch Industrie 4.0 (1)</t>
  </si>
  <si>
    <t>Handbuch Industrie 4.0 Bd.1, Produktion.</t>
  </si>
  <si>
    <t>Handbuch Industrie 4.0 Bd.2, Automatisierung.</t>
  </si>
  <si>
    <t>Handbuch Industrie 4.0 (3)</t>
  </si>
  <si>
    <t>Handbuch Industrie 4.0 Bd.3, Logistik.</t>
  </si>
  <si>
    <t>Handbuch Industrie 4.0 Bd.4, Allgemeine Grundlagen.</t>
  </si>
  <si>
    <t>Towards Modern Inclusive Factories: A Methodology for the Development of Smart Adaptive Human-Machine Interfaces.</t>
  </si>
  <si>
    <t>Cross-discipline modeling and its contribution to automation.</t>
  </si>
  <si>
    <t>Konzept eines wissensbasierten Frameworks zur Spezifikation und Diagnose von Inkonsistenzen in mechatronischen Modellen.</t>
  </si>
  <si>
    <t>Design, modelling, simulation and integration of cyber physical systems: Methods and applications.</t>
  </si>
  <si>
    <t>Guest Editorial Industry 4.0-Prerequisites and Visions.</t>
  </si>
  <si>
    <t>Improving Transferability Between Different Engineering Stages in the Development of Automated Material Flow Modules.</t>
  </si>
  <si>
    <t>IEEE Trans. Hum. Mach. Syst.</t>
  </si>
  <si>
    <t>Supporting Operators in Process Control Tasks - Benefits of Interactive 3-D Visualization.</t>
  </si>
  <si>
    <t>Model based design of knowledge bases in multi agent systems for enabling automatic reconfiguration capabilities of material flow modules.</t>
  </si>
  <si>
    <t>Automated test suite generation to test modular designed packaging machines using Fault Injection and a simulink-based simulation approach.</t>
  </si>
  <si>
    <t>A comprehensive approach for managing inter-model inconsistencies in automated production systems engineering.</t>
  </si>
  <si>
    <t>An agent approach to flexible automated production systems based on discrete and continuous reasoning.</t>
  </si>
  <si>
    <t>A model-based failure recovery approach for automated production systems combining SysML and industrial standards.</t>
  </si>
  <si>
    <t>A multivariate process capability index that complies with industry requirements.</t>
  </si>
  <si>
    <t>System regression test prioritization in factory automation: Relating functional system tests to the tested code using field data.</t>
  </si>
  <si>
    <t>Summer school on intelligent agents in automation: Hands-on educational experience on deploying industrial agents.</t>
  </si>
  <si>
    <t>Guided semi-automatic system testing in factory automation.</t>
  </si>
  <si>
    <t>Towards a common classification of changes for information and automated production systems as precondition for maintenance effort estimation.</t>
  </si>
  <si>
    <t>Semantic integration of multi-agent systems using an OPC UA information modeling approach.</t>
  </si>
  <si>
    <t>Data-driven valve diagnosis to increase the overall equipment effectiveness in process industry.</t>
  </si>
  <si>
    <t>Optimizing modular and reconfigurable cyber-physical production systems by determining parameters automatically.</t>
  </si>
  <si>
    <t>Variability management for automated production systems using product lines and feature models.</t>
  </si>
  <si>
    <t>ISIE</t>
  </si>
  <si>
    <t>Analysis framework for evaluating PLC software: An application of Semantic Web technologies.</t>
  </si>
  <si>
    <t>ISSE</t>
  </si>
  <si>
    <t>Challenges in integrating requirements in model based development processes in the machinery and plant building industry.</t>
  </si>
  <si>
    <t>Modularized control algorithm for automated material handling systems.</t>
  </si>
  <si>
    <t>Evolution of software in automated production systems: challenges and research directions.</t>
  </si>
  <si>
    <t>Semantic Web Technologies for Intelligent Engineering Applications</t>
  </si>
  <si>
    <t>Applications of Semantic Web Technologies for the Engineering of Automated Production Systems - Three Use Cases.</t>
  </si>
  <si>
    <t>Interdisziplinärer Produktlinienansatz zur Steigerung der Wiederverwendung.</t>
  </si>
  <si>
    <t>Agents enabling cyber-physical production systems.</t>
  </si>
  <si>
    <t>Cogn. Technol. Work.</t>
  </si>
  <si>
    <t>Towards a taxonomy of errors in PLC programming.</t>
  </si>
  <si>
    <t>Comput. Sci. Res. Dev.</t>
  </si>
  <si>
    <t>Design for future: managed software evolution.</t>
  </si>
  <si>
    <t>Inform. Spektrum</t>
  </si>
  <si>
    <t>Irgendwo zwischen Industrie 3.5 und 4.x.</t>
  </si>
  <si>
    <t>Agentenbasierte Kopplung von Produktionsanlagen - Konzept für Cyber-Physische Produktionssysteme.</t>
  </si>
  <si>
    <t>Enhancing a model-based engineering approach for distributed manufacturing automation systems with characteristics and design patterns.</t>
  </si>
  <si>
    <t>Evolution of software in automated production systems: Challenges and research directions.</t>
  </si>
  <si>
    <t>A Model-Driven Approach on Object-Oriented PLC Programming for Manufacturing Systems with Regard to Usability.</t>
  </si>
  <si>
    <t>A comparison of inconsistency management approaches using a mechatronic manufacturing system design case study.</t>
  </si>
  <si>
    <t>Towards finding the appropriate level of abstraction to model and verify automated production systems in discrete event simulation.</t>
  </si>
  <si>
    <t>Configuration of PLC software for automated warehouses based on reusable components- an industrial case study.</t>
  </si>
  <si>
    <t>Reconfiguration architecture for updates of automation systems during operation.</t>
  </si>
  <si>
    <t>Bridging the gap between discrete and continuous simulation of logistic systems in production based on the Modelica modeling language.</t>
  </si>
  <si>
    <t>Proving equivalence between control software variants for Programmable Logic Controllers.</t>
  </si>
  <si>
    <t>Evaluating reconfiguration abilities of automated production systems in Industrie 4.0 with metrics.</t>
  </si>
  <si>
    <t>Model driven engineering of manufacturing execution systems using a formal specification.</t>
  </si>
  <si>
    <t>Automatic Generation of Integrated Process Data Visualizations Using Human Knowledge.</t>
  </si>
  <si>
    <t>ICFEM</t>
  </si>
  <si>
    <t>Regression Verification for Programmable Logic Controller Software.</t>
  </si>
  <si>
    <t>Contribution of personal factors for a better understanding of the gender effects of freshmen in mechanical engineering.</t>
  </si>
  <si>
    <t>MTD@ICSME</t>
  </si>
  <si>
    <t>Technical debt in Automated Production Systems.</t>
  </si>
  <si>
    <t>Challenges for maintenance of PLC-software and its related hardware for automated production systems: Selected industrial Case Studies.</t>
  </si>
  <si>
    <t>Plenary Lecture 1: Cyber physical production systems/industry 4.0-challenges in research and industrial application.</t>
  </si>
  <si>
    <t>PLM</t>
  </si>
  <si>
    <t>From Selling Products to Providing User Oriented Product-Service Systems - Exploring Service Orientation in the German Machine and Plant Manufacturing Industry.</t>
  </si>
  <si>
    <t>A cybernetic multi-agent approach for a micro grid in rural areas.</t>
  </si>
  <si>
    <t>Coupling simulation and model checking to examine selected mechanical constraints of automated production systems.</t>
  </si>
  <si>
    <t>Data integration in manufacturing industry: Model-based integration of data distributed from ERP to PLC.</t>
  </si>
  <si>
    <t>Model-based quality assurance in machine and plant automation using sequence diagrams - A comparison of two research approaches.</t>
  </si>
  <si>
    <t>Selected challenges of software evolution for automated production systems.</t>
  </si>
  <si>
    <t>Towards interdisciplinary variability modeling for automated production systems: Opportunities and challenges when applying delta modeling: A case study.</t>
  </si>
  <si>
    <t>Enabling flexible automation system hardware: Dynamic reconfiguration of a real-time capable field-bus.</t>
  </si>
  <si>
    <t>Applicability of Technical Debt as a Concept to Understand Obstacles for Evolution of Automated Production Systems.</t>
  </si>
  <si>
    <t>Architecture-Based Assessment and Planning of Software Changes in Information and Automated Production Systems State of the Art and Open Issues.</t>
  </si>
  <si>
    <t>Increasing Dependability by Agent-Based Model-Checking During Run-Time.</t>
  </si>
  <si>
    <t>Service Orientation in Holonic and Multi-agent Manufacturing</t>
  </si>
  <si>
    <t>An Orchestration Engine for Services-Oriented Field Level Automation Software.</t>
  </si>
  <si>
    <t>Anforderungen an die Softwareevolution in der Automatisierung des Maschinen- und Anlagenbaus.</t>
  </si>
  <si>
    <t>Softwaredesign für die Zukunft - geplante und gemanagte Softwareevolution.</t>
  </si>
  <si>
    <t>Challenges of Parallel Evolution in Production Automation Focusing on Requirements Specification and Fault Handling.</t>
  </si>
  <si>
    <t>Interface Behavior Modeling for Automatic Verification of Industrial Automation Systems' Functional Conformance.</t>
  </si>
  <si>
    <t>Automatic generation of field control strategies for supporting (re-)engineering of manufacturing systems.</t>
  </si>
  <si>
    <t>An experimental study on UML Modeling errors and their causes in the education of model driven PLC programming.</t>
  </si>
  <si>
    <t>Quality despite quantity - Teaching large heterogenous classes in C programming and fundamentals in computer science.</t>
  </si>
  <si>
    <t>Redeployment of control software during runtime for modular automation systems taking real-time and distributed I/O into consideration.</t>
  </si>
  <si>
    <t>MoSEMInA</t>
  </si>
  <si>
    <t>Delta modeling for variant-rich and evolving manufacturing systems.</t>
  </si>
  <si>
    <t>Co-evolution and reuse of automation control and simulation software: Identification and definition of modification actions and strategies.</t>
  </si>
  <si>
    <t>Consistent engineering information model for mechatronic components in production automation engineering.</t>
  </si>
  <si>
    <t>Interaction of model-driven engineering and signal-based online monitoring of production systems: Towards Requirement-aware evolution.</t>
  </si>
  <si>
    <t>Software changes in factory automation: Towards automatic change based regression testing.</t>
  </si>
  <si>
    <t>Towards industrial application of model-driven platform-independent PLC programming using UML.</t>
  </si>
  <si>
    <t>An approach for discovering and analyzing implicit architectural designs in field level automation software.</t>
  </si>
  <si>
    <t>Supporting the cross-disciplinary development of product-service systems through model transformations.</t>
  </si>
  <si>
    <t>MDE of manufacturing automation software - Integrating SysML and standard development tools.</t>
  </si>
  <si>
    <t>Integration of distributed hybrid multi-agent systems into an industrial IT environment: Improving interconnectivity of industrial IT systems to the shop floor.</t>
  </si>
  <si>
    <t>Coupling heterogeneous production systems by a multi-agent based cyber-physical production system.</t>
  </si>
  <si>
    <t>Keeping requirements and test cases consistent: Towards an ontology-based approach.</t>
  </si>
  <si>
    <t>Compatibility and coalition formation: Towards the vision of an automatic synthesis of manufacturing system designs.</t>
  </si>
  <si>
    <t>Benefit of an e-learning environment including real and simulated plants for teaching mechanical engineering freshman in programming C.</t>
  </si>
  <si>
    <t>Echtzeit</t>
  </si>
  <si>
    <t>Kollaborative Fertigung mittels eines Multiagentensystems zur Vernetzung anlagenspezifischer Echtzeitsysteme.</t>
  </si>
  <si>
    <t>SAM</t>
  </si>
  <si>
    <t>Formal Technical Process Specification and Verification for Automated Production Systems.</t>
  </si>
  <si>
    <t>Software Engineering (Workshops)</t>
  </si>
  <si>
    <t>Analyse von Änderungsauswirkungen in langlebigen Automatisierungssystemen.</t>
  </si>
  <si>
    <t>Variantenmodellierung von Automatisierungssystemen unter Berücksichtigung von Evolution.</t>
  </si>
  <si>
    <t>SPLC Workshops</t>
  </si>
  <si>
    <t>Family model mining for function block diagrams in automation software.</t>
  </si>
  <si>
    <t>Service Orientation in Holonic and Multi-Agent Manufacturing and Robotics</t>
  </si>
  <si>
    <t>A Multi-Agent Architecture for Compensating Unforeseen Failures on Field Control Level.</t>
  </si>
  <si>
    <t>Erweiterung des V-Modells</t>
  </si>
  <si>
    <t>Automatisierter modellbasierter Applikationstest für SPS Steuerungsprogramme auf der Basis von UML.</t>
  </si>
  <si>
    <t>Cyber-physische Systeme.</t>
  </si>
  <si>
    <t>Anforderungen an CPS aus Sicht der Automatisierungstechnik.</t>
  </si>
  <si>
    <t>IEEE Trans. Educ.</t>
  </si>
  <si>
    <t>Evaluation of a UML-Based Versus an IEC 61131-3-Based Software Engineering Approach for Teaching PLC Programming.</t>
  </si>
  <si>
    <t>Development of PLC-Based Software for Increasing the Dependability of Production Automation Systems.</t>
  </si>
  <si>
    <t>An interdisciplinary SysML based modeling approach for analyzing change influences in production plants to support the engineering.</t>
  </si>
  <si>
    <t>Analysis of user interests in context of Web 2.0 technologies.</t>
  </si>
  <si>
    <t>Benefit of e-learning teaching C-programming and software engineering in a very large mechanical engineering beginners class.</t>
  </si>
  <si>
    <t>Framework for a model-based, cross-domain system interconnection in automation technology.</t>
  </si>
  <si>
    <t>HCI (12)</t>
  </si>
  <si>
    <t>SysML-Based Approach for Automation Software Development - Explorative Usability Evaluation of the Provided Notation.</t>
  </si>
  <si>
    <t>Efficient modeling of mechatronic systems regarding variety and complexity in the field of automotive.</t>
  </si>
  <si>
    <t>Evolution in industrial plant automation: A case study.</t>
  </si>
  <si>
    <t>Modeling Multicore Programmable Logic Controllers in Networked Automation Systems.</t>
  </si>
  <si>
    <t>Agent based control of production systems.</t>
  </si>
  <si>
    <t>IFAC HMS</t>
  </si>
  <si>
    <t>Design and Implementation of an Integrated, Platform Independent 3D Visualization of Complex Process Data.</t>
  </si>
  <si>
    <t>MIM</t>
  </si>
  <si>
    <t>Energy Management Based on a Hybrid Modeling Approach.</t>
  </si>
  <si>
    <t>Possibilities and Challenges of an Integrated Development Using a Combined SysML-Model and Corresponding Domain Specific Models.</t>
  </si>
  <si>
    <t>Combining Knowledge Modeling and Machine Learning for Alarm Root Cause Analysis.</t>
  </si>
  <si>
    <t>Anforderungen an das Software-Engineering in der Automatisierungstechnik.</t>
  </si>
  <si>
    <t>Service Orientation in Holonic and Multi Agent Manufacturing and Robotics</t>
  </si>
  <si>
    <t>Knowledge-Based Technologies for Future Factory Engineering and Control.</t>
  </si>
  <si>
    <t>SSD</t>
  </si>
  <si>
    <t>Usability challenges in the design workflow of reusable PLC software for machine and plant automation.</t>
  </si>
  <si>
    <t>Computing dependent industrial alarms for alarm flood reduction.</t>
  </si>
  <si>
    <t>Modeling of Networked Automation Systems for simulation and model checking of time behavior.</t>
  </si>
  <si>
    <t>ACC</t>
  </si>
  <si>
    <t>Usability evaluation on teaching and applying model-driven object oriented approaches for PLC software.</t>
  </si>
  <si>
    <t>Using contact points to integrate discipline spanning real-time requirements in modeling Networked Automation Systems for manufacturing systems.</t>
  </si>
  <si>
    <t>Dynamic redeployment of control software in distributed industrial automation systems during runtime.</t>
  </si>
  <si>
    <t>CESCIT</t>
  </si>
  <si>
    <t>Model-Based Approach to Generate Training Sequences for Discrete Event Anomaly Detection in Manufacturing.</t>
  </si>
  <si>
    <t>Comparison of a transformed Matlab/Simulink model into the programming language CFC on different IEC 61131-3 PLC environments.</t>
  </si>
  <si>
    <t>Design patterns for distributed automation systems with consideration of non-functional requirements.</t>
  </si>
  <si>
    <t>Diagnosis of automation devices based on engineering and historical data.</t>
  </si>
  <si>
    <t>Time as non-functional requirement in distributed control systems.</t>
  </si>
  <si>
    <t>Fault-centric system modeling using SysML for reliability testing.</t>
  </si>
  <si>
    <t>Design, implementation and evaluation of a hybrid approach for software agents in automation.</t>
  </si>
  <si>
    <t>Evaluation of a graphical modeling language for the specification of manufacturing execution systems.</t>
  </si>
  <si>
    <t>Supporting integrated development of closed-loop PLC control software for production systems.</t>
  </si>
  <si>
    <t>Lifecycle Oriented Planning of Mechatronic Products and Corresponding Services.</t>
  </si>
  <si>
    <t>Workflow and decision support for the design of distributed automation systems.</t>
  </si>
  <si>
    <t>MBEES</t>
  </si>
  <si>
    <t>Darstellungskonzepte für die zustandsabhängige Diagnose industrieller Kommunikationsnetzwerken für verteilte Automatisierungssysteme.</t>
  </si>
  <si>
    <t>Realisierung eines Konzeptes zur Diagnose ethernetbasierter Echtzeitkommunikationssysteme.</t>
  </si>
  <si>
    <t>Evaluation of a newly developed model-driven PLC programming approach for machine and plant automation.</t>
  </si>
  <si>
    <t>Modellintegration von Verhaltens- und energetischen Aspekten für mechatronische Module (Integrated Modelling of Module Behavior and Energy Aspects in Mechatronics).</t>
  </si>
  <si>
    <t>A methodological approach to evaluate the benefit and usability of different modeling notations for open loop control in automation systems.</t>
  </si>
  <si>
    <t>Integration of control loops in an UML based engineering environment for PLC.</t>
  </si>
  <si>
    <t>Typical automation functions and their distribution in automation systems.</t>
  </si>
  <si>
    <t>Dealing with non-functional requirements in distributed control systems engineering.</t>
  </si>
  <si>
    <t>Engineering process for an online testing process of control software in production systems.</t>
  </si>
  <si>
    <t>Unified sensor data provisioning with semantic technologies.</t>
  </si>
  <si>
    <t>Highly reconfigurable production systems controlled by real-time agents.</t>
  </si>
  <si>
    <t>Modeling order effects on errors in object oriented modeling for machine and plant automation from an educational point of view.</t>
  </si>
  <si>
    <t>HCI (4)</t>
  </si>
  <si>
    <t>An Analytical Alarm Flood Reduction to Reduce Operator's Workload.</t>
  </si>
  <si>
    <t>HCI (21)</t>
  </si>
  <si>
    <t>Consideration of Human Factors for Prioritizing Test Cases for the Software System Test.</t>
  </si>
  <si>
    <t>HCI (10)</t>
  </si>
  <si>
    <t>Fundamental Aspects Concerning the Usability Evaluation of Model-Driven Object Oriented Programming Approaches in Machine and Plant Automation.</t>
  </si>
  <si>
    <t>ICARA</t>
  </si>
  <si>
    <t>Test case generation approach for industrial automation systems.</t>
  </si>
  <si>
    <t>ICARA (selected extended papers)</t>
  </si>
  <si>
    <t>Automated Test Case Generation for Industrial Control Applications.</t>
  </si>
  <si>
    <t>Konzept zur Erhöhung der Flexibilität von Produktionsanlagen durch Einsatz von rekonfigurierbaren Anlagenkomponenten und echtzeitfähigen Softwareagenten.</t>
  </si>
  <si>
    <t>Usability evaluation of modeling notations for software engineering in machine and plant automation.</t>
  </si>
  <si>
    <t>Modeling of Manufacturing Execution Systems: An interdisciplinary challenge.</t>
  </si>
  <si>
    <t>Usability-Evaluation von modellbasiertem Engineering in der Automatisierungstechnik - Ergebnisse und Kriterien.</t>
  </si>
  <si>
    <t>PDeS</t>
  </si>
  <si>
    <t>Model-based development concept for hybrid systems to support process engineers in thermo-mechanical process development.</t>
  </si>
  <si>
    <t>Vergleich der Anwendbarkeit von UML und UML-PA in der anlagennahen Softwareentwicklung der Automatisierungstechnik (Evaluation of UML and UML-PA for Software Engineering in Plant Automation).</t>
  </si>
  <si>
    <t>Close Integration between UML and IEC 61131-3: New Possibilities through Object-oriented Extensions.</t>
  </si>
  <si>
    <t>HCI (17)</t>
  </si>
  <si>
    <t>Mental Models in Process Visualization - Could They Indicate the Effectiveness of an Operator's Training?</t>
  </si>
  <si>
    <t>HCI (2)</t>
  </si>
  <si>
    <t>Benefit and Evaluation of Interactive 3D Process Data Visualization for the Presentation of Complex Problems.</t>
  </si>
  <si>
    <t>Benefit and evaluation of interactive 3D process data visualization in operator training of plant manufacturing industry.</t>
  </si>
  <si>
    <t>Handbook of Automation</t>
  </si>
  <si>
    <t>Automation in the Wood and Paper Industry.</t>
  </si>
  <si>
    <t>Modules, version and variability management in automation engineering of machine and plant manufacturing.</t>
  </si>
  <si>
    <t>Benefit of system modeling in automation and control education.</t>
  </si>
  <si>
    <t>Combining UML with IEC 61131-3 languages to preserve the usability of graphical notations in the software development of complex automation systems.</t>
  </si>
  <si>
    <t>Evaluation of UML in process automation - Results of an experimental approach.</t>
  </si>
  <si>
    <t>PEARL</t>
  </si>
  <si>
    <t>Echtzeit- und Regelungstechnische Aspekte bei der automatischen Transformation von Matlab/Simulink in SPS-basierten Steuerungscode.</t>
  </si>
  <si>
    <t>Mobilität und Echtzeit - PEARL 2007, Fachtagung der GI-Fachgruppe Echtzeitsysteme (real-time), Boppard, 6./7. Dezember 2007</t>
  </si>
  <si>
    <t>Kopplung von regelungstechnischer Analyse und Agentensystemen.</t>
  </si>
  <si>
    <t>Echtzeitsysteme im Alltag - PEARL 2006, Fachtagung der GI-Fachgruppe Echtzeitsysteme (RT), Boppard, 30. November/1. Dezember 2006</t>
  </si>
  <si>
    <t>Design and application of an engineering model for distributed process automation.</t>
  </si>
  <si>
    <t>Möglichkeiten der Darstellung von Zustandsautomaten in der IEC 61131-3.</t>
  </si>
  <si>
    <t>Echtzeitaspekte bei der Koordinierung Autonomer Systeme - PEARL 2005, Fachtagung der GI-Fachgruppe Echtzeitsysteme und PEARL (EP), Boppard, 1./2. Dezember 2005</t>
  </si>
  <si>
    <t>SoftSpez Final Report</t>
  </si>
  <si>
    <t>Conceptual Design of an Engineering Model for Product and Plant Automation.</t>
  </si>
  <si>
    <t>Modellierung</t>
  </si>
  <si>
    <t>Evaluation of an UML Software Engineering Tool by Means of a Distributed Real Time Application in Process Automation.</t>
  </si>
  <si>
    <t>Automatische Codegenerierung aus der UML für die IEC 61131-3.</t>
  </si>
  <si>
    <t>Eingebettete Systeme - PEARL 2004, Fachtagung der GI-Fachgruppe REAL-TIME, Echtzeitsysteme und PEARL, Boppard, 25./26. November 2004</t>
  </si>
  <si>
    <t>Entwicklung und Evaluation eines Modells für modulare Automatisierung im Anlagenbau.</t>
  </si>
  <si>
    <t>Sicherheit und Verfügbarkeit in Echtzeit- und Automatisierungssystemen - PEARL 2002, Fachtagung der GI-Fachgruppe 4.4.2 Echtzeitprogrammierung, Boppard, 28./29. November 2002</t>
  </si>
  <si>
    <t>Verteilte Echtzeitsysteme - PEARL 2003, Fachtagung der GI-Fachgruppe 4.4.2 Echtzeitprogrammierung und PEARL (EP) Boppard, 27./28. November 2003</t>
  </si>
  <si>
    <t>Design and evaluation of a product model for Web Based Training in engineering sciences.</t>
  </si>
  <si>
    <t>Evaluation von UML/RT für Automatisierungssysteme im Anlagenbau.</t>
  </si>
  <si>
    <t>Informationstechnik Tech. Inform.</t>
  </si>
  <si>
    <t>Lernerorientiertes Produktmodell für Web Based Training in den Ingenieurwissenschaften (Learner-Oriented Product Model for Web Based Training in the Engineering Sciences).</t>
  </si>
  <si>
    <t>GI Jahrestagung (2)</t>
  </si>
  <si>
    <t>Systemischer Entwurf von WBT in der ingenieurwissenschaftlichen Lehre.</t>
  </si>
  <si>
    <t>Offene Systemplattformen in heterogenen Automatisierungssystemen für die Prozeßmodellierung.</t>
  </si>
  <si>
    <t>Anforderung an Ethernet-basierte Automatisierungssysteme und Web-basiertes Engineering aus der Verfahrens- und Fertigungstechnik.</t>
  </si>
  <si>
    <t>Echtzeitkommunikation und Ethernet/Internet, PEARL 2001, Workshop über Realzeitsysteme, Fachtagung der GI-Fachgruppe 4.4.2 Echtzeitprogrammierung, PEARL, Boppard, 22./23. November 2001</t>
  </si>
  <si>
    <t>HCI (1)</t>
  </si>
  <si>
    <t>A New Concept for Designing Internet Learning Applications for Students of Electrical Engineering.</t>
  </si>
  <si>
    <t>TELING - ein Werkzeug zur teilautomatisierten Erstellung von multimedialen Lernmodulen für Ingenieure.</t>
  </si>
  <si>
    <t>Statistik in der Automatisierungstechnik - Ein neuer Ansatz zur Qualitätssicherung.</t>
  </si>
  <si>
    <t>Spracheingabe zur Programmierung von Schweissrobotern.</t>
  </si>
  <si>
    <t>Multimodal Technol. Interact.</t>
  </si>
  <si>
    <t>IEEE J. Biomed. Health Informatics</t>
  </si>
  <si>
    <t>IEEE Trans. Vis. Comput. Graph.</t>
  </si>
  <si>
    <t>VRW</t>
  </si>
  <si>
    <t>Magnifying Augmented Mirrors for Accurate Alignment Tasks.</t>
  </si>
  <si>
    <t>DynaMoN: Motion-Aware Fast And Robust Camera Localization for Dynamic NeRF.</t>
  </si>
  <si>
    <t>A Virtual Reality Based System for the Screening and Classification of Autism.</t>
  </si>
  <si>
    <t>The Impact of Focus and Context Visualization Techniques on Depth Perception in Optical See-Through Head-Mounted Displays.</t>
  </si>
  <si>
    <t>ISMAR</t>
  </si>
  <si>
    <t>VR Workshops</t>
  </si>
  <si>
    <t>Impact of Parameter Disentanglement on Collaborative Alignment.</t>
  </si>
  <si>
    <t>X-Ray Device Positioning with Augmented Reality Visual Feedback.</t>
  </si>
  <si>
    <t>Complementary Textures. A Novel Approach to Object Alignment in Mixed Reality.</t>
  </si>
  <si>
    <t>HouseCat6D - A Large-Scale Multi-Modal Category Level 6D Object Pose Dataset with Household Objects in Realistic Scenarios.</t>
  </si>
  <si>
    <t>Avatars for Teleconsultation: Effects of Avatar Embodiment Techniques on User Perception in 3D Asymmetric Telepresence.</t>
  </si>
  <si>
    <t>MuC</t>
  </si>
  <si>
    <t>Comparison Between Video-mediated and Asymmetric 3D Teleconsultation During a Preclinical Scenario.</t>
  </si>
  <si>
    <t>VR</t>
  </si>
  <si>
    <t>Magnoramas: Magnifying Dioramas for Precise Annotations in Asymmetric 3D Teleconsultation.</t>
  </si>
  <si>
    <t>Real-time Mixed Reality Teleconsultation for Intensive Care Units in Pandemic Situations.</t>
  </si>
  <si>
    <t>AIVR</t>
  </si>
  <si>
    <t>Towards Computer Aided Diagnosis of Autism Spectrum Disorder Using Virtual Environments.</t>
  </si>
  <si>
    <t>Augmented Mirrors.</t>
  </si>
  <si>
    <t>Frontiers Robotics AI</t>
  </si>
  <si>
    <t>NeuroImage</t>
  </si>
  <si>
    <t>SUI</t>
  </si>
  <si>
    <t>VRST</t>
  </si>
  <si>
    <t>CHI Extended Abstracts</t>
  </si>
  <si>
    <t>Algorithms</t>
  </si>
  <si>
    <t>Int. J. Comput. Assist. Radiol. Surg.</t>
  </si>
  <si>
    <t>Versatile end effector for laparoscopic robotic scrub nurse.</t>
  </si>
  <si>
    <t>Correction to: Versatile end effector for laparoscopic robotic scrub nurse.</t>
  </si>
  <si>
    <t>ECMS</t>
  </si>
  <si>
    <t>HCI (6)</t>
  </si>
  <si>
    <t>HICSS</t>
  </si>
  <si>
    <t>HSI</t>
  </si>
  <si>
    <t>ICE/ITMC</t>
  </si>
  <si>
    <t>WSC</t>
  </si>
  <si>
    <t>ICMLA</t>
  </si>
  <si>
    <t>ISM</t>
  </si>
  <si>
    <t>ICVES</t>
  </si>
  <si>
    <t>SOLI</t>
  </si>
  <si>
    <t>Automated Digitization of Three-Dimensional Structures Using AprilTag and Solid Geometry-Library in matlab.</t>
  </si>
  <si>
    <t>Small and Medium Scale Automation in iPS cell Culture utilizing AI Based Learning and Machine Vision.</t>
  </si>
  <si>
    <t>RoboSoft</t>
  </si>
  <si>
    <t>Design of 3D-Printed Continuum Robots Using Topology Optimized Compliant Joints.</t>
  </si>
  <si>
    <t>Optimization of Stress Distribution in Tendon-Driven Continuum Robots Using Fish-Tail-Inspired Method.</t>
  </si>
  <si>
    <t>IEEE Trans. Instrum. Meas.</t>
  </si>
  <si>
    <t>A Robust 6-D Pose Tracking Approach by Fusing a Multi-Camera Tracking Device and an AHRS Module.</t>
  </si>
  <si>
    <t>EMBC</t>
  </si>
  <si>
    <t>Concept and first Implementation of an intracochlearly navigated Electrode Array for Cochlear Implantation.</t>
  </si>
  <si>
    <t>Kinematic Modeling of Scissor-Mechanism-Based Curvilinear Actuator.</t>
  </si>
  <si>
    <t>IROS</t>
  </si>
  <si>
    <t>Fold-based Complex Joints for a 3 DoF 3R Parallel Robot Design.</t>
  </si>
  <si>
    <t>Automated design of task specific additively manufacturable coupled serial chain mechanisms for tracing predefined planar trajectories.</t>
  </si>
  <si>
    <t>ROBIO</t>
  </si>
  <si>
    <t>Additively Manufactured Primitive Plastic Phantom for Calibration of Low-Resolution Computed Tomography Cone Beam Scanner for Additive Creation of 3D Copies using Inverse Radon Transform.</t>
  </si>
  <si>
    <t>Single Action Push to Tilt Mechanism for Cell Culture Media Change within Incubators for Screw Cap Flasks.</t>
  </si>
  <si>
    <t>Design of a novel tendon-driven manipulator structure based on monolithic compliant rolling-contact joint for minimally invasive surgery.</t>
  </si>
  <si>
    <t>Comput. methods Biomech. Biomed. Eng. Imaging Vis.</t>
  </si>
  <si>
    <t>Visualization of patient's knee movement and joint contact area during knee flexion for orthopaedic surgery planing validation.</t>
  </si>
  <si>
    <t>J. Robotics Mechatronics</t>
  </si>
  <si>
    <t>Object Grasping Instructions to Support Robot by Laser Beam One Drag Operations.</t>
  </si>
  <si>
    <t>AIM</t>
  </si>
  <si>
    <t>A MATLAB-Based Framework for Designing 3D Topology Optimized Soft Robotic Grippers.</t>
  </si>
  <si>
    <t>SGCL: A B-Rep-Based Geometry Modeling Language in MATLAB for Designing 3D-Printable Medical Robots.</t>
  </si>
  <si>
    <t>Design of Bionic Prosthetic Fingers Using 3D Topology Optimization.</t>
  </si>
  <si>
    <t>Cruciate-Ligament-Inspired Compliant Joints: Application to 3D-Printed Continuum Surgical Robots.</t>
  </si>
  <si>
    <t>ICRA</t>
  </si>
  <si>
    <t>Automated design of underactuated monolithic soft robotics structures with multiple predefined end poses.</t>
  </si>
  <si>
    <t>Motion-Aware Robotic 3D Ultrasound.</t>
  </si>
  <si>
    <t>A 3D Printed Mechanical Model of the Knee to Detect and Avoid Total Knee Replacement Surgery Errors.</t>
  </si>
  <si>
    <t>A Low-Cost Conductive-Textile Based Multifunctional Flexible Capacitive Sensor for Human Motion Tracking.</t>
  </si>
  <si>
    <t>Evaluating clearance parameters of 3D printed joints for the automated design of a non-assembly delta robot.</t>
  </si>
  <si>
    <t>Automated Design of Snap-Fit Joints for the Additive Manufacturing of Robot Links.</t>
  </si>
  <si>
    <t>Passive Instrument Holder for Collaborative Robotic Nursing Applications - Automatically Designed and 3D-printed.</t>
  </si>
  <si>
    <t>Stair and Ramp Recognition for Powered Lower Limb Exoskeletons.</t>
  </si>
  <si>
    <t>IEEE Access</t>
  </si>
  <si>
    <t>CFD Based Investigation on the Hydroplaning Mechanism of a Cormorant's Webbed Foot Propulsion.</t>
  </si>
  <si>
    <t>Automatic synthesis of compliant forceps for robot-assisted minimally invasive surgery.</t>
  </si>
  <si>
    <t>A handheld flexible manipulator system for frontal sinus surgery.</t>
  </si>
  <si>
    <t>Evaluation of long-term stability of monolithic 3D-printed robotic manipulator structures for minimally invasive surgery.</t>
  </si>
  <si>
    <t>Automatic Design of Compliant Surgical Forceps With Adaptive Grasping Functions.</t>
  </si>
  <si>
    <t>Fluid-Structure Interaction Hydrodynamics Analysis on a Deformed Bionic Flipper With Non-Uniformly Distributed Stiffness.</t>
  </si>
  <si>
    <t>Patient-Specific Instrument with a Cutting Template for Mitral Valve Repair by Resection.</t>
  </si>
  <si>
    <t>Bionic Design of a Disposable Compliant Surgical Forceps With Optimized Clamping Performance.</t>
  </si>
  <si>
    <t>Automated Design and Construction of a Single Incision Laparoscopic System Adapted to the Required Workspace.</t>
  </si>
  <si>
    <t>Surgineering: a new type of collaboration among surgeons and engineers.</t>
  </si>
  <si>
    <t>CBS</t>
  </si>
  <si>
    <t>FE-Analysis of Bio-inspired Compliant Mechanisms in Matlab for Medical Applications.</t>
  </si>
  <si>
    <t>A Mechanical Lower Limb Exoskeleton Prototype Synthetized with a Deep Learning Based Algorithm.</t>
  </si>
  <si>
    <t>Anatomical Characterization of Frontal Sinus and Development of Representative Models.</t>
  </si>
  <si>
    <t>Shape Memory Structures-Automated Design of Monolithic Soft Robot Structures with Pre-defined End Poses.</t>
  </si>
  <si>
    <t>3D Printed Single Incision Laparoscopic Manipulator System Adapted to the Required Forces in Laparoscopic Surgery.</t>
  </si>
  <si>
    <t>RAAD</t>
  </si>
  <si>
    <t>Extension of Matlab's PDE Toolbox for Developing Bionic Structural Optimization Methods: Overlapping Region Concept.</t>
  </si>
  <si>
    <t>A Two-Degree of Freedom Mobile Ankle Rehabilitation Unit (MARU) to Improve and Track Joint Mobility.</t>
  </si>
  <si>
    <t>An Automated Design Approach for Task-Specific two Finger Grippers for Industrial Applications.</t>
  </si>
  <si>
    <t>A Design For An Exoskeletal Device With Reduced Reliance On Joint Alignment.</t>
  </si>
  <si>
    <t>Design of a Disposable Compliant Medical Forceps using Topology Optimization Techniques.</t>
  </si>
  <si>
    <t>A Mechanical Bed for Elderly Care to Assist while Standing, Sitting and Lying.</t>
  </si>
  <si>
    <t>Patient-Specific Subvalvular Apparatuses Consisting of Chordae Tendineae and Papillary Muscles to Complete Mitral Valve Replicas.</t>
  </si>
  <si>
    <t>Construction of a Production Line for Auxetic Structures Using Novel Modelling Method.</t>
  </si>
  <si>
    <t>Influence of Infill Structures and Process Parameters on the Tensile Strength of 3D-printed PEEK Parts.</t>
  </si>
  <si>
    <t>Quantification of Parkinsonian Bradykinesia Based on Axis-Angle Representation and SVM Multiclass Classification Method.</t>
  </si>
  <si>
    <t>Biomed. Signal Process. Control.</t>
  </si>
  <si>
    <t>Quantitative assessment of parkinsonian tremor based on a linear acceleration extraction algorithm.</t>
  </si>
  <si>
    <t>Patient-specific catheter shaping for the minimally invasive closure of the left atrial appendage.</t>
  </si>
  <si>
    <t>BioRob</t>
  </si>
  <si>
    <t>Towards an Ergonomic Exoskeleton Structure: Automated Design of Individual Elbow Joints.</t>
  </si>
  <si>
    <t>Influence of Filling Strategies on the Tensile Strength and Anisotropic Properties of Droplet-Based 3D-Printed Parts.</t>
  </si>
  <si>
    <t>3D Copying: Comparison of an Industrial Micro Computed Tomography System and a Medical C-Arm Regarding the Creation of Surface Models of Physical Objects.</t>
  </si>
  <si>
    <t>Extension of the FEM Analysis Using the PDE-Toolbox of Matlab with Regard to Point Loads, Line Loads, and Freeform Surface Loads: Feature Surface Concept.</t>
  </si>
  <si>
    <t>A Kinesthetic Teaching System for a Robotic Arm for Middle Ear Surgery.</t>
  </si>
  <si>
    <t>A novel building strategy to reduce warpage in droplet-based additive manufacturing of semi-crystalline polymers.</t>
  </si>
  <si>
    <t>Electronic Control Concept for Surgical Manipulators Generated Using an Automated Design Process.</t>
  </si>
  <si>
    <t>Developing Support Technologies</t>
  </si>
  <si>
    <t>User Acceptance Evaluation of Wearable Aids.</t>
  </si>
  <si>
    <t>Multi-arm snake-like robot.</t>
  </si>
  <si>
    <t>Distributed navigated control for active instruments in a real-time networked operating room.</t>
  </si>
  <si>
    <t>Fatigue strength of laser sintered flexure hinge structures for soft robotic applications.</t>
  </si>
  <si>
    <t>Development of a double arm endoscopic mini-manipulator system for transurethral resection of bladder tumors (TURBT).</t>
  </si>
  <si>
    <t>Mechatronic device for the optimization of the DBS-electrode placement.</t>
  </si>
  <si>
    <t>A planning system of the implant size and position for minimally-invasive closure of the left atrial appendage.</t>
  </si>
  <si>
    <t>First step towards an automated designed Multi-Arm Snake-Like Robot for minimally invasive surgery.</t>
  </si>
  <si>
    <t>Design and manufacturing concept of a postoperative adjustable prosthesis for ossicular chain reconstructions.</t>
  </si>
  <si>
    <t>BSN</t>
  </si>
  <si>
    <t>Sensor systems for monitoring fluid intake indirectly and directly.</t>
  </si>
  <si>
    <t>Capacitive detection of filling levels in a cup.</t>
  </si>
  <si>
    <t>CURAC</t>
  </si>
  <si>
    <t>First Approach towards a Manipulator System for Single-Incision Laparoscopic Surgery Using Rapid Manufacturing.</t>
  </si>
  <si>
    <t>Development of a snake-like dexterous manipulator for skull base surgery.</t>
  </si>
  <si>
    <t>GCCE</t>
  </si>
  <si>
    <t>Quantitative measurements of soft tissue structures using image-features in navigated endoscopy.</t>
  </si>
  <si>
    <t>A new concept for a Single Incision Laparoscopic Manipulator System integrating intraoperative Laparoscopic Ultrasound.</t>
  </si>
  <si>
    <t>SII</t>
  </si>
  <si>
    <t>Experimental evaluation of a novel ISO 14971 risk management software for medical devices.</t>
  </si>
  <si>
    <t>Automated risk detection for medical device networks with hard real time requirements.</t>
  </si>
  <si>
    <t>A new module combining two tracking cameras to expand the workspace of surgical navigation systems.</t>
  </si>
  <si>
    <t>An approach towards compositional behavior specification of medical device networks.</t>
  </si>
  <si>
    <t>Quantitative Assessment of Parkinsonian Tremor Based on an Inertial Measurement Unit.</t>
  </si>
  <si>
    <t>Automatically detecting fluid intake using conductivity measurements of beverages in a cup.</t>
  </si>
  <si>
    <t>CITS</t>
  </si>
  <si>
    <t>Software tool for detection and filling of voids as a part of tool-path strategy development for droplet generating 3D printers.</t>
  </si>
  <si>
    <t>ConTEL</t>
  </si>
  <si>
    <t>A framework for automatic testing of medical device compatibility.</t>
  </si>
  <si>
    <t>A novel real time alarm detecting device for the operating room.</t>
  </si>
  <si>
    <t>Base station concepts of an automatic fluid intake monitoring system.</t>
  </si>
  <si>
    <t>A modular micro-macro robot system for instrument guiding in middle ear surgery.</t>
  </si>
  <si>
    <t>A new postoperative adjustable prosthesis for ossicular chain reconstructions.</t>
  </si>
  <si>
    <t>Requirements and architecture design for open real-time communication in the operating room.</t>
  </si>
  <si>
    <t>A handheld mechanism for the facilitated implant deployment for the minimally-invasive closure of the left atrial appendage.</t>
  </si>
  <si>
    <t>A new physical temporal bone and middle ear model with complete ossicular chain for simulating surgical procedures.</t>
  </si>
  <si>
    <t>Interdisciplinary concept of design, actuation, control and vision computing of a laser-sintered single-port robot.</t>
  </si>
  <si>
    <t>Detection of surface points with an 850nm laser and an NDI stereo camera.</t>
  </si>
  <si>
    <t>Die Way-point-Navigation (WPN) für die Nasennebenhöhlenchirurgie: erste klinische Ergebnisse.</t>
  </si>
  <si>
    <t>Design of a spine-inspired kinematic for the guidance of flexible instruments in minimally invasive surgery.</t>
  </si>
  <si>
    <t>First 3D printed medical robot for ENT surgery - Application specific manufacturing of laser sintered disposable manipulators.</t>
  </si>
  <si>
    <t>Precision of near-infrared laser spot detection on different skin tissues featuring an NDI stereo camera.</t>
  </si>
  <si>
    <t>Modular body of the multi arm snake-like robot.</t>
  </si>
  <si>
    <t>Forces in minimally invasive surgery: Reliable manipulation of gastric mucosa and the sigmoid colon.</t>
  </si>
  <si>
    <t>Development of an anatomic heart model for the minimally-invasive closure of the left atrial appendage.</t>
  </si>
  <si>
    <t>A new human middle ear model for the biomechanical evaluation of a prosthesis for the ossicular chain reconstruction.</t>
  </si>
  <si>
    <t>Evaluation of the infill algorithm for trajectory planning of pointed ends for droplet-generating 3D printers.</t>
  </si>
  <si>
    <t>Finding the center of Parkinson's disease. A novel measurement device for quantifying motor symptoms during DBS-surgery.</t>
  </si>
  <si>
    <t>Recording proximity to everyday objects with a radio frequency identification logger while performing activities of daily living.</t>
  </si>
  <si>
    <t>Dynamic generation of technical documentation for medical devices.</t>
  </si>
  <si>
    <t>Radio frequency identification based detection of filling levels for automated monitoring of fluid intake.</t>
  </si>
  <si>
    <t>Evaluation of patient transfer assistance systems for nursing personnel at a residential home for the elderly.</t>
  </si>
  <si>
    <t>Compact model for the characterization of a piezoelectric bend-mode droplet generator.</t>
  </si>
  <si>
    <t>Individualized arm shells towards an ergonomic design of exoskeleton robots.</t>
  </si>
  <si>
    <t>First pullout strength measurements of threads produced by selective laser sintering.</t>
  </si>
  <si>
    <t>Development of universal gripping adapters: Sterile coupling of medical devices and robots using robotic fingers.</t>
  </si>
  <si>
    <t>Automated construction of gear racks, spur gears and helical gears using Matlab &amp; STL files for rapid manufacturing.</t>
  </si>
  <si>
    <t>A novel wearable laser device to regulate stride length in Parkinson's disease.</t>
  </si>
  <si>
    <t>Flat-panel ultrasound robot: A novel imaging concept and a novel motorized kinematics for an ultrasound probe during laparoscopic interventions.</t>
  </si>
  <si>
    <t>Multi arm snake-like robot kinematics.</t>
  </si>
  <si>
    <t>MobiQuitous</t>
  </si>
  <si>
    <t>Suitability of a Common ZigBee Radio Module for Interaction and ADL Detection.</t>
  </si>
  <si>
    <t>Dense 3D-packing algorithm for filling the offset contours of a new printing process based on 3D plastic droplet generation.</t>
  </si>
  <si>
    <t>Manual microassembly system with integrated squeegee device for homogenous and defined adhesive layers for bimorph piezoelectric actuators using in drop-on-demand techniques.</t>
  </si>
  <si>
    <t>Cavity preparation using a navigated controlled Er: Yag laser: Comparison of two approaches.</t>
  </si>
  <si>
    <t>BHI</t>
  </si>
  <si>
    <t>Online FOG Identification in Parkinson's disease with a time-frequency combined Algorithm.</t>
  </si>
  <si>
    <t>A new evaluation and training system for micro-telemanipulation at the middle ear.</t>
  </si>
  <si>
    <t>A high resolution bladder wall map: Feasibility study.</t>
  </si>
  <si>
    <t>First application of behavoir recognition through the recording of ADL by radio modules in a home.</t>
  </si>
  <si>
    <t>MFI</t>
  </si>
  <si>
    <t>Data fusion of Electromyography signals from intraoperative nerve monitoring and position information from surgical navigation.</t>
  </si>
  <si>
    <t>MMVR</t>
  </si>
  <si>
    <t>Potential of the Navigated Controlled Surgery at the Lateral Skull Base with the Navigated Control Unit (NCU 2.0).</t>
  </si>
  <si>
    <t>The human-robot merger.</t>
  </si>
  <si>
    <t>First step towards a flexible design kit.</t>
  </si>
  <si>
    <t>Interdisciplinary development of a single-port robot.</t>
  </si>
  <si>
    <t>Manufacturing of patient-specific pancreas models for surgical resections.</t>
  </si>
  <si>
    <t>A laser sintered miniature gear hub for a surgical robot and the maximum torque it can transmit.</t>
  </si>
  <si>
    <t>Image-guided steering of a motorized hand-held flexible rhino endoscope in ENT diagnoses.</t>
  </si>
  <si>
    <t>Piezo inkjet drop-on-demand experimentation platform manufactured with rapid prototyping techniques enabling future technologies.</t>
  </si>
  <si>
    <t>ROBOTIK</t>
  </si>
  <si>
    <t>Micro-Macro Telemanipulator for Middle-Ear Microsurgery.</t>
  </si>
  <si>
    <t>The effects of real-time image navigation in operative liver surgery.</t>
  </si>
  <si>
    <t>IEEE Trans. Biomed. Eng.</t>
  </si>
  <si>
    <t>Experimental Validation of a Tissue-Joining Implant Providing Flexible Adaptation to the Thickness of the Stomach Wall.</t>
  </si>
  <si>
    <t>Automatic Correction of Registration Errors in Surgical Navigation Systems.</t>
  </si>
  <si>
    <t>BMEI</t>
  </si>
  <si>
    <t>Comparison of methods for tremor frequency analysis for patients with Parkinson's disease.</t>
  </si>
  <si>
    <t>A new electrically driven walking frame for both passive and active mobility support.</t>
  </si>
  <si>
    <t>CBMS</t>
  </si>
  <si>
    <t>Quantitative evaluation of Parkinson's disease using sensor based smart glove.</t>
  </si>
  <si>
    <t>Basic concepts of optical measuring of bone thickness with IR-beam.</t>
  </si>
  <si>
    <t>Evaluation of a resectable ultrasound liver phantom for testing of surgical navigation systems.</t>
  </si>
  <si>
    <t>Nerve block using a navigation system and ultrasound imaging for regional anesthesia.</t>
  </si>
  <si>
    <t>Design and accuracy evaluation of a new navigated drill system for computer assisted ENT-surgery.</t>
  </si>
  <si>
    <t>Official measurement protocol and accuracy results for an optical surgical navigation system (NPU).</t>
  </si>
  <si>
    <t>A sensor network to iPhone interface separating continuous and sporadic processes in mobile telemedicine.</t>
  </si>
  <si>
    <t>Evaluation of a radio based ADL interaction recognition system in a day hospital for old age psychiatry with healthy probands.</t>
  </si>
  <si>
    <t>Accuracy of navigated control concepts using an Er: Yag-laser for cavity preparation.</t>
  </si>
  <si>
    <t>Surgical assistance for instruments' power control based on navigation and neuromonitoring.</t>
  </si>
  <si>
    <t>Method, accuracy and limitation of computer interaction in the operating room by a navigated surgical instrument.</t>
  </si>
  <si>
    <t>A robotics-based flat-panel ultrasound device for continuous intraoperative transcutaneous imaging.</t>
  </si>
  <si>
    <t>Concept and modular telemedicine platform for measuring of vital signs, ADL and behavioral patterns of elderly in home settings.</t>
  </si>
  <si>
    <t>Ultrasound standoff optimization for maximum image quality of a robot-assisted flat-panel ultrasound device.</t>
  </si>
  <si>
    <t>RoboDent and the change of needs in computer aided dental implantology during the past ten years.</t>
  </si>
  <si>
    <t>Navigated Control Functional: Combining surgical navigation and real-time nerve activity measurement for a drill's motor control.</t>
  </si>
  <si>
    <t>MICCAI (1)</t>
  </si>
  <si>
    <t>Distance Measurement in Middle Ear Surgery Using a Telemanipulator.</t>
  </si>
  <si>
    <t>Manual Accuracy in Comparison with a Miniature Master Slave Device - Preclinical Evaluation for Ear Surgery.</t>
  </si>
  <si>
    <t>PervasiveHealth</t>
  </si>
  <si>
    <t>A measurement device for motion analysis of patients with Parkinson's disease using sensor based smart clothes.</t>
  </si>
  <si>
    <t>A new device for motion-aware ambulatory blood pressure measurement.</t>
  </si>
  <si>
    <t>Accelerometer based real-time activity analysis on a microcontroller.</t>
  </si>
  <si>
    <t>Intraoperative integration concepts for a flat-panel ultrasound robot.</t>
  </si>
  <si>
    <t>Fabrication of anatomically correct head phantoms Based on processing of CT images with MATLAB and rapid prototyping.</t>
  </si>
  <si>
    <t>Development and application of a low-cost manual micro assembly system with integrated heater.</t>
  </si>
  <si>
    <t>Tracking of the liver for navigation in open surgery.</t>
  </si>
  <si>
    <t>A new Micromanipulator System for middle ear surgery.</t>
  </si>
  <si>
    <t>MobiHealth</t>
  </si>
  <si>
    <t>Proof of the Accuracy of Measuring Pants to Evaluate the Activity of the Hip and Legs in Everyday Life.</t>
  </si>
  <si>
    <t>Recognition of interactions with objects based on radio modules.</t>
  </si>
  <si>
    <t>A system for unobtrusive in-car vital parameter acquisition and processing.</t>
  </si>
  <si>
    <t>Tremor compensation by use of a mechatronic cup holder.</t>
  </si>
  <si>
    <t>Continuous blood pressure monitor with wireless interface.</t>
  </si>
  <si>
    <t>Robot controller architecture for user friendly application deployment.</t>
  </si>
  <si>
    <t>Indium solder printing for low temperature applications and modeling of a droplet generator.</t>
  </si>
  <si>
    <t>Evaluation of a navigated and power controlled milling system "navigated control spine" for spinal surgery.</t>
  </si>
  <si>
    <t>Automatisierungstechnische Verfahren für die Medizin (Methods of Automation in Medicine).</t>
  </si>
  <si>
    <t>A New Approach for Creating Defined Geometries by Navigated Laser Ablation Based on Volumetric 3-D Data.</t>
  </si>
  <si>
    <t>Virtual Endoscopy on a Portable Navigation System for ENT Surgery.</t>
  </si>
  <si>
    <t>Model for Nerve Visualization in Preoperative Image Data Based on Intraoperatively Gained EMG Signals.</t>
  </si>
  <si>
    <t>Concept and realisation of an implantable EMG and motion measuring device.</t>
  </si>
  <si>
    <t>Bildverarbeitung für die Medizin</t>
  </si>
  <si>
    <t>Vergleich von CT- mit C-Bogen-Segmentierungen für eine navigiert kontrollierte Fräse in der Neurochirurgie.</t>
  </si>
  <si>
    <t>Surgery on the Lateral Skull Base with the Navigated Controlled Drill Employed for a Mastoidectomy (Pre Clinical Evaluation).</t>
  </si>
  <si>
    <t>Manual registration of ultrasound with CT/Planning data for hepatic surgery.</t>
  </si>
  <si>
    <t>Miniaturized, Autoclavable Surgical Robot (Miniaturisierter, autoklavierbarer Roboter für die Chirurgie).</t>
  </si>
  <si>
    <t>GI Jahrestagung (1)</t>
  </si>
  <si>
    <t>Manuelle Registrierung als ergonomisches Bedienkonzept für die Navigation in der Weichgewebschirurgie.</t>
  </si>
  <si>
    <t>Near Real Time Tomographic 3D Reconstruction with the use of the PC Graphics Accelerator.</t>
  </si>
  <si>
    <t>Ein System zum navigierten Schneiden unter Ultraschallkontrolle.</t>
  </si>
  <si>
    <t>Ein Tubusadpapter zur Navigation eines dentalen Röntgengerätes.</t>
  </si>
  <si>
    <t>CARS</t>
  </si>
  <si>
    <t>An optically based tactile system for interactive gradual surface scanning.</t>
  </si>
  <si>
    <t>A simple system for navigation of bone alignment osteotomies of the tibia.</t>
  </si>
  <si>
    <t>3D modeling for quality control in maxillofacial surgery.</t>
  </si>
  <si>
    <t>Image-to-patient-registration by the natural anatomical surfaces of the auricle, mandible, and maxilla.</t>
  </si>
  <si>
    <t>A new metric for drill location for Navigated Control in navigated dental implantology.</t>
  </si>
  <si>
    <t>An automatic intervention documentation system for dental navigation systems.</t>
  </si>
  <si>
    <t>A device for optimal registration in navigated procedures near the petrous bone.</t>
  </si>
  <si>
    <t>Next generation's navigation system.</t>
  </si>
  <si>
    <t>RoboPoint - an autoclavable interactive miniature robot for surgery and interventional radiology.</t>
  </si>
  <si>
    <t>Navi-X - a planning and treatment system for dental implantology based on navigated projection images.</t>
  </si>
  <si>
    <t>Navigated control in dental implantology.</t>
  </si>
  <si>
    <t>Application of different visualization concepts in the navigated image viewer.</t>
  </si>
  <si>
    <t>The Navigated Image Viewer - Evaluation in Maxillofacial Surgery.</t>
  </si>
  <si>
    <t>Robot-assisted insertion of craniofacial implants - clinical experience.</t>
  </si>
  <si>
    <t>Accuracy of an image-guided system for oral implantology.</t>
  </si>
  <si>
    <t>Rechner- und sensorgestützte Chirurgie</t>
  </si>
  <si>
    <t>Chirurgieroboter und Navigation.</t>
  </si>
  <si>
    <t>Control Algorithms for Interactive Shaping.</t>
  </si>
  <si>
    <t>MICCAI</t>
  </si>
  <si>
    <t>Integration and Clinical Evaluation of an Interactive Controllable Robotic System for Anaplastology.</t>
  </si>
  <si>
    <t>Medizinrobotik (Medical Robotics).</t>
  </si>
  <si>
    <t>Robotics Auton. Syst.</t>
  </si>
  <si>
    <t>Distributed Autonomous Robotic Systems.</t>
  </si>
  <si>
    <t>Contact observation of interactive surgical robotics systems.</t>
  </si>
  <si>
    <t>ISER</t>
  </si>
  <si>
    <t>Robot Control in Maxillofacial Surgery.</t>
  </si>
  <si>
    <t>Image-Based Control of Interactive Robotics Systems.</t>
  </si>
  <si>
    <t>DARS</t>
  </si>
  <si>
    <t>Distributed Autonomous Robotic Systems 3, Proceedings of the 4th International Symposium on Distributed Autonomous Robotic Systems, DARS 1998, Karslruhe, Germany, 1998.</t>
  </si>
  <si>
    <t>Adv. Robotics</t>
  </si>
  <si>
    <t>A distributed control architecture for autonomous mobile robots - implementation of the Karlsruhe Multi-Agent Robot Architecture (KAMARA).</t>
  </si>
  <si>
    <t>AMS</t>
  </si>
  <si>
    <t>Verklemmungsfreie Agentenkooperation in verteilten Robotersystemen.</t>
  </si>
  <si>
    <t>Managing Different Types of Interactions among Robots.</t>
  </si>
  <si>
    <t>Distributed architectures for multiple-robot control.</t>
  </si>
  <si>
    <t>Reliability and integrated capabilities of locomotion and manipulation for autonomous robot assembly.</t>
  </si>
  <si>
    <t>Verteilte Robotersteuerung mit strukturadaptiven Steuerungsarchitekturen.</t>
  </si>
  <si>
    <t>Autonome Mobile Systeme 1995, 11. Fachgespräch, Karlsruhe, 30. November - 1. Dezember 1995</t>
  </si>
  <si>
    <t>Künstliche Intell.</t>
  </si>
  <si>
    <t>Reaktive Planung und Planausführung in dem intelligenten Robotersystem KAMRO.</t>
  </si>
  <si>
    <t>AIRTC</t>
  </si>
  <si>
    <t>Decentralized control of Distributed Intelligent robots and Subsystems.</t>
  </si>
  <si>
    <t>Modelling and Planning for Sensor Based Intelligent Robot Systems</t>
  </si>
  <si>
    <t>A Distributed Control Architecture for Autonomous Robot Systems.</t>
  </si>
  <si>
    <t>Fault-Tolerance and Error Recovery in an Autonomous Robot with Distributed Controlled Components.</t>
  </si>
  <si>
    <t>Extensive Manipulation Capabilities and Reliable Behavior at Autonomous Robot Assembly.</t>
  </si>
  <si>
    <t>Task description, decomposition, and allocation in a distributed autonomous multi-agent robot system.</t>
  </si>
  <si>
    <t>From autonomous assembly robots to service robots for factories.</t>
  </si>
  <si>
    <t>KI</t>
  </si>
  <si>
    <t>Utilizing Spatial Relations for Natural Language Access to an Autonomous Mobile Agent.</t>
  </si>
  <si>
    <t>Automatisierte Layoutplanung von Roboter-Fertigungszellen.</t>
  </si>
  <si>
    <t>Einsatz von CASE-Tools bei der Erstellung von CIM-Systemen / Use of CASE Tolls in the Development of CIM Systems.</t>
  </si>
  <si>
    <t>Interfaces in Industrial Systems for Production Engineering</t>
  </si>
  <si>
    <t>A Toolbox of Integrated Planning Tools - A Case Study.</t>
  </si>
  <si>
    <t>A new software environment for design of automated workcells.</t>
  </si>
  <si>
    <t>Automated planning of robot workcell layouts.</t>
  </si>
  <si>
    <t>DAGM-Symposium</t>
  </si>
  <si>
    <t>Neuronale Netze spielen Tischtennis.</t>
  </si>
  <si>
    <t>SYMPLEX - Ein System zur Interpretation von Handskizzen.</t>
  </si>
  <si>
    <t>Comput. Electron. Agric.</t>
  </si>
  <si>
    <t>IEEE Trans. Control. Syst. Technol.</t>
  </si>
  <si>
    <t>CVPR Workshops</t>
  </si>
  <si>
    <t>FSR</t>
  </si>
  <si>
    <t>J. Field Robotics</t>
  </si>
  <si>
    <t>CIRA</t>
  </si>
  <si>
    <t>ICORR</t>
  </si>
  <si>
    <t>Individualized Training of Back Muscles Using Iterative Learning Control of a Compliant Balance Board.</t>
  </si>
  <si>
    <t>Development of an Exoskeleton Platform of the Finger for Objective Patient Monitoring in Rehabilitation.</t>
  </si>
  <si>
    <t>An Adaptive Mechatronic Exoskeleton for Force-Controlled Finger Rehabilitation.</t>
  </si>
  <si>
    <t>Biomechanisch sichere Geschwindigkeitsregelung für die Mensch-Roboter Interaktion.</t>
  </si>
  <si>
    <t>Int. J. Robotics Res.</t>
  </si>
  <si>
    <t>On making robots understand safety: Embedding injury knowledge into control.</t>
  </si>
  <si>
    <t>A truly safely moving robot has to know what injury it may cause.</t>
  </si>
  <si>
    <t>IEEE Pervasive Comput.</t>
  </si>
  <si>
    <t>VCBM</t>
  </si>
  <si>
    <t>IEEE Trans. Inf. Technol. Biomed.</t>
  </si>
  <si>
    <t>Presence Teleoperators Virtual Environ.</t>
  </si>
  <si>
    <t>Medical Image Anal.</t>
  </si>
  <si>
    <t>RO-MAN</t>
  </si>
  <si>
    <t>RobotScale: A Framework for Adaptable Estimation of Static and Dynamic Object Properties with Object-dependent Sensitivity Tuning.</t>
  </si>
  <si>
    <t>Self-Contained Calibration of an Elastic Humanoid Upper Body Using Only a Head-Mounted RGB Camera.</t>
  </si>
  <si>
    <t>Speeding Up Optimization-based Motion Planning through Deep Learning.</t>
  </si>
  <si>
    <t>Joint prediction of monocular depth and structure using planar and parallax geometry.</t>
  </si>
  <si>
    <t>ICPR</t>
  </si>
  <si>
    <t>Skeletal Human Action Recognition using Hybrid Attention based Graph Convolutional Network.</t>
  </si>
  <si>
    <t>Adaptable Action-Aware Vital Models for Personalized Intelligent Patient Monitoring.</t>
  </si>
  <si>
    <t>Understanding Spatio-Temporal Relations in Human-Object Interaction using Pyramid Graph Convolutional Network.</t>
  </si>
  <si>
    <t>Joint Prediction of Monocular Depth and Structure using Planar and Parallax Geometry.</t>
  </si>
  <si>
    <t>A Dual Doctor-Patient Twin Paradigm for Transparent Remote Examination, Diagnosis, and Rehabilitation.</t>
  </si>
  <si>
    <t>Robust Event Detection based on Spatio-Temporal Latent Action Unit using Skeletal Information.</t>
  </si>
  <si>
    <t>Direct Image Based Traffic Junction Crossing System for Autonomous Vehicles.</t>
  </si>
  <si>
    <t>Estimating Dense Optical Flow of Objects for Autonomous Vehicles.</t>
  </si>
  <si>
    <t>ENC</t>
  </si>
  <si>
    <t>Highly Accurate Video-Based Train Localization - replacing Balises with Natural Reference Points.</t>
  </si>
  <si>
    <t>Visual Prediction of Driver Behavior in Shared Road Areas.</t>
  </si>
  <si>
    <t>Pixelwise Traffic Junction Segmentation for Urban Scene Understanding.</t>
  </si>
  <si>
    <t>VISIGRAPP (4: VISAPP)</t>
  </si>
  <si>
    <t>Labelling of Continuous Dynamic Interactions with the Environment using a Dynamic Model Representation.</t>
  </si>
  <si>
    <t>Optical Navigation in Unstructured Dynamic Railroad Environments.</t>
  </si>
  <si>
    <t>Spatiotemporal Representation of Dynamic Scences.</t>
  </si>
  <si>
    <t>Investigating Low Level Features in CNN for Traffic Sign Detection and Recognition.</t>
  </si>
  <si>
    <t>Pedestrian Intention Detection as a Resource Competition Challenge.</t>
  </si>
  <si>
    <t>Learning Interaction-Aware Probabilistic Driver Behavior Models from Urban Scenarios.</t>
  </si>
  <si>
    <t>MIPR</t>
  </si>
  <si>
    <t>Context-Aware 3D Visualization of the Dynamic Environment.</t>
  </si>
  <si>
    <t>Comput. Biol. Medicine</t>
  </si>
  <si>
    <t>A vectorized Levenberg-Marquardt model fitting algorithm for efficient post-processing of cardiac T</t>
  </si>
  <si>
    <t>IEEE Trans. Medical Imaging</t>
  </si>
  <si>
    <t>Isotropic Reconstruction of MR Images Using 3D Patch-Based Self-Similarity Learning.</t>
  </si>
  <si>
    <t>Object-Centric Approach to Prediction and Labeling of Manipulation Tasks.</t>
  </si>
  <si>
    <t>Interaction-Aware Probabilistic Behavior Prediction in Urban Environments.</t>
  </si>
  <si>
    <t>Multiple Model Unscented Kalman Filtering in Dynamic Bayesian Networks for Intention Estimation and Trajectory Prediction.</t>
  </si>
  <si>
    <t>Classifying Object Manipulation Actions based on Grasp-types and Motion-Constraints.</t>
  </si>
  <si>
    <t>IEEE Trans. Intell. Transp. Syst.</t>
  </si>
  <si>
    <t>Reactive Obstacle Avoidance for Highly Maneuverable Vehicles Based on a Two-Stage Optical Flow Clustering.</t>
  </si>
  <si>
    <t>Single Point Velocity Estimation in dynamic scenes from optical flow in binocular systems.</t>
  </si>
  <si>
    <t>BMVC</t>
  </si>
  <si>
    <t>Long Range Stereo from Synchronized Monocular Optical Flow Streamss.</t>
  </si>
  <si>
    <t>CinC</t>
  </si>
  <si>
    <t>GPU Implementation of Levenberg-Marquardt Optimization for T1 Mapping.</t>
  </si>
  <si>
    <t>ISRR</t>
  </si>
  <si>
    <t>Task Representation in Robots for Robust Coupling of Perception to Action in Dynamic Scenes.</t>
  </si>
  <si>
    <t>Intelligent Vehicles Symposium</t>
  </si>
  <si>
    <t>Estimation of collective maneuvers through cooperative multi-agent planning.</t>
  </si>
  <si>
    <t>Monocular Navigation in Large Scale Dynamic Environments.</t>
  </si>
  <si>
    <t>Direct Pose Estimation with a Monocular Camera.</t>
  </si>
  <si>
    <t>Effectiveness of Grasp Attributes and Motion-Constraints for Fine-Grained Recognition of Object Manipulation Actions.</t>
  </si>
  <si>
    <t>Direct homography control for vision-based platooning.</t>
  </si>
  <si>
    <t>RAMBO+HVSMR@MICCAI</t>
  </si>
  <si>
    <t>Motion Estimated-Compensated Reconstruction with Preserved-Features in Free-Breathing Cardiac MRI.</t>
  </si>
  <si>
    <t>J. Real Time Image Process.</t>
  </si>
  <si>
    <t>Textured/textureless object recognition and pose estimation using RGB-D image.</t>
  </si>
  <si>
    <t>WACV</t>
  </si>
  <si>
    <t>Dense and Deformable Motion Extraction in Dynamic Scenes Based on Hierarchical MRF Optimization in RGB-D Images.</t>
  </si>
  <si>
    <t>A biologically inspired navigation concept based on the Landmark-Tree map for efficient long-distance robot navigation.</t>
  </si>
  <si>
    <t>FUSION</t>
  </si>
  <si>
    <t>Local reference filter for life-long vision aided inertial navigation.</t>
  </si>
  <si>
    <t>A framework for dynamic sensory substitution.</t>
  </si>
  <si>
    <t>VISAPP (3)</t>
  </si>
  <si>
    <t>3D Reconstruction of Dynamic Scenes from Two Asynchronous Video-streams.</t>
  </si>
  <si>
    <t>Estimation of inverse kinematics of arbitrary serial chain manipulators and human-like robotic hands.</t>
  </si>
  <si>
    <t>Contact state based representation of object relations in the environment for dexterous manipulations.</t>
  </si>
  <si>
    <t>ECMR</t>
  </si>
  <si>
    <t>Sparse keypoint models for 6D object pose estimation.</t>
  </si>
  <si>
    <t>Path optimization for abstractly represented tasks with respect to efficient control.</t>
  </si>
  <si>
    <t>Predicting human intention in visual observations of hand/object interactions.</t>
  </si>
  <si>
    <t>Analysis of manipulator structures under joint-failure with respect to efficient control in task-specific contexts.</t>
  </si>
  <si>
    <t>A pilot study in vision-based augmented telemanipulation for remote assembly over high-latency networks.</t>
  </si>
  <si>
    <t>RGB-D sensor data correction and enhancement by introduction of an additional RGB view.</t>
  </si>
  <si>
    <t>Error propagation in monocular navigation for Z∞ compared to eightpoint algorithm.</t>
  </si>
  <si>
    <t>Spatio-temporal prediction of collision candidates for static and dynamic objects in monocular image sequences.</t>
  </si>
  <si>
    <t>VISAPP (2)</t>
  </si>
  <si>
    <t>Dynamic 3D Mapping - Visual Estimation of Independent Motions for 3D Structures in Dynamic Environments.</t>
  </si>
  <si>
    <t>VISAPP (1)</t>
  </si>
  <si>
    <t>Visual Estimation of Object Density Distribution through Observation of its Impulse Response.</t>
  </si>
  <si>
    <t>Rigid 3D geometry matching for grasping of known objects in cluttered scenes.</t>
  </si>
  <si>
    <t>Toward a Fully Autonomous UAV: Research Platform for Indoor and Outdoor Urban Search and Rescue.</t>
  </si>
  <si>
    <t>State estimation for highly dynamic flying systems using key frame odometry with varying time delays.</t>
  </si>
  <si>
    <t>Landmark-Tree map: A biologically inspired topological map for long-distance robot navigation.</t>
  </si>
  <si>
    <t>Comput. Graph. Forum</t>
  </si>
  <si>
    <t>Deformable 3D Shape Registration Based on Local Similarity Transforms.</t>
  </si>
  <si>
    <t>Comput. Vis. Image Underst.</t>
  </si>
  <si>
    <t>Stochastic global optimization for robust point set registration.</t>
  </si>
  <si>
    <t>Representation of manipulation-relevant object properties and actions for surprise-driven exploration.</t>
  </si>
  <si>
    <t>Optimization based IMU camera calibration.</t>
  </si>
  <si>
    <t>Fusion of laserscannner and video based lanemarking detection for robust lateral vehicle control and lane change maneuvers.</t>
  </si>
  <si>
    <t>Medical Imaging: Image-Guided Procedures</t>
  </si>
  <si>
    <t>Closed-form inverse kinematics for intra-operative mobile C-arm positioning with six degrees of freedom.</t>
  </si>
  <si>
    <t>Spatio-temporal initialization for IMU to camera registration.</t>
  </si>
  <si>
    <t>Framework for consistent maintenance of geometric data and abstract task-knowledge from range observations.</t>
  </si>
  <si>
    <t>Real-time Image-based Localization for Hand-held 3D-modeling.</t>
  </si>
  <si>
    <t>ACCV (1)</t>
  </si>
  <si>
    <t>An Efficient RANSAC for 3D Object Recognition in Noisy and Occluded Scenes.</t>
  </si>
  <si>
    <t>ACCV (4)</t>
  </si>
  <si>
    <t>Fast Recovery of Weakly Textured Surfaces from Monocular Image Sequences.</t>
  </si>
  <si>
    <t>Towards On-Line Intensity-Based Surface Recovery from Monocular Images.</t>
  </si>
  <si>
    <t>ECCV (2)</t>
  </si>
  <si>
    <t>Adaptive and Generic Corner Detection Based on the Accelerated Segment Test.</t>
  </si>
  <si>
    <t>Epipolar-Based Stereo Tracking Without Explicit 3D Reconstruction.</t>
  </si>
  <si>
    <t>Estimation of spatio-temporal object properties for manipulation tasks from observation of humans.</t>
  </si>
  <si>
    <t>Illumination-invariant image-based novelty detection in a cognitive mobile robot's environment.</t>
  </si>
  <si>
    <t>Monocular ego-motion estimation with a compact omnidirectional camera.</t>
  </si>
  <si>
    <t>Real-time reactive motion generation based on variable attractor dynamics and shaped velocities.</t>
  </si>
  <si>
    <t>Efficient occupancy grid computation on the GPU with lidar and radar for road boundary detection.</t>
  </si>
  <si>
    <t>MIAR</t>
  </si>
  <si>
    <t>Modeling Kinematics of Mobile C-Arm and Operating Table as an Integrated Six Degrees of Freedom Imaging System.</t>
  </si>
  <si>
    <t>Visual homing and surprise detection for cognitive mobile robots using image-based environment representations.</t>
  </si>
  <si>
    <t>The self-referenced DLR 3D-modeler.</t>
  </si>
  <si>
    <t>Efficient camera-based pose estimation for real-time applications.</t>
  </si>
  <si>
    <t>ISVC (1)</t>
  </si>
  <si>
    <t>Stochastic Optimization for Rigid Point Set Registration.</t>
  </si>
  <si>
    <t>VMV</t>
  </si>
  <si>
    <t>Illumination-invariant Image-based Environment Representations for Cognitive Mobile Robots Using Intrinsic Images.</t>
  </si>
  <si>
    <t>From Form to Function</t>
  </si>
  <si>
    <t>From Form to Function, 18.10. - 23.10.2009</t>
  </si>
  <si>
    <t>09421 Abstracts Collection - From Form to Function.</t>
  </si>
  <si>
    <t>Computer</t>
  </si>
  <si>
    <t>A Practical Paradigm and Platform for Video-Based Human-Computer Interaction.</t>
  </si>
  <si>
    <t>ICAS</t>
  </si>
  <si>
    <t>Automation of Manual Tasks for Minimally Invasive Surgery.</t>
  </si>
  <si>
    <t>Human-machine skill transfer extended by a scaffolding framework.</t>
  </si>
  <si>
    <t>RobVis</t>
  </si>
  <si>
    <t>IGARSS</t>
  </si>
  <si>
    <t>A novel approach to automatic registration of point clouds.</t>
  </si>
  <si>
    <t>Real time landscape modelling and visualization.</t>
  </si>
  <si>
    <t>Dynamic Augmented Reality for Sensory Substitution in Robot-Assisted Surgical Systems.</t>
  </si>
  <si>
    <t>Robust Feature Correspondences for Vision-Based Navigation with Slow Frame-Rate Cameras.</t>
  </si>
  <si>
    <t>Scale-invariant registration of monocular endoscopic images to CT-scans for sinus surgery.</t>
  </si>
  <si>
    <t>From the guest editors - Software packages for vision-based motion control.</t>
  </si>
  <si>
    <t>Navigating inner space: 3-D assistance for minimally invasive surgery.</t>
  </si>
  <si>
    <t>Vision-Based 3D Scene Analysis for Driver Assistance.</t>
  </si>
  <si>
    <t>DaVinci Canvas: A Telerobotic Surgical System with Integrated, Robot-Assisted, Laparoscopic Ultrasound Capability.</t>
  </si>
  <si>
    <t>Mach. Vis. Appl.</t>
  </si>
  <si>
    <t>VICs: A modular HCI framework using spatiotemporal dynamics.</t>
  </si>
  <si>
    <t>Real-time 3D Surface Tracking and Its Applications.</t>
  </si>
  <si>
    <t>V-GPS(SLAM): Vision-based Inertial System for Mobile Robots.</t>
  </si>
  <si>
    <t>Scale-invariant registration of monocular stereo images to 3D surface models.</t>
  </si>
  <si>
    <t>MICCAI (2)</t>
  </si>
  <si>
    <t>Scale-Invariant Registration of Monocular Endoscopic Images to CT-Scans for Sinus Surgery.</t>
  </si>
  <si>
    <t>ROSE</t>
  </si>
  <si>
    <t>Principles and practice of real-time visual tracking for navigation and mapping.</t>
  </si>
  <si>
    <t>IEEE Trans. Pattern Anal. Mach. Intell.</t>
  </si>
  <si>
    <t>Advances in Computational Stereo.</t>
  </si>
  <si>
    <t>The 4D Touchpad: Unencumbered HCI With VICs.</t>
  </si>
  <si>
    <t>Direct plane tracking in stereo images for mobile navigation.</t>
  </si>
  <si>
    <t>Optimal landmark configuration for vision-based control of mobile robots.</t>
  </si>
  <si>
    <t>ICVS</t>
  </si>
  <si>
    <t>VICs: A Modular Vision-Based HCI Framework.</t>
  </si>
  <si>
    <t>V-GPS - image-based control for 3D guidance systems.</t>
  </si>
  <si>
    <t>Recent Methods for Image-Based Modeling and Rendering.</t>
  </si>
  <si>
    <t>ICPR (3)</t>
  </si>
  <si>
    <t>Scene Classification from Dense Disparity Maps in Indoor Environments.</t>
  </si>
  <si>
    <t>Stereo-Based Obstacle Avoidance in Indoor Environments with Active Sensor Re-Calibration.</t>
  </si>
  <si>
    <t>Vision Based Control of Mobile Robots.</t>
  </si>
  <si>
    <t>Mobile Robots</t>
  </si>
  <si>
    <t>Dynamic composition of tracking primitives for interactive vision-guided navigation.</t>
  </si>
  <si>
    <t>Perception-Based Motion Planning for Indoor Exploration.</t>
  </si>
  <si>
    <t>Identification of 3D Reference Structures for Video-Based Localization.</t>
  </si>
  <si>
    <t>Autonome Exploration von Innenräumen mit der Multisensorik-Plattform MARVIN.</t>
  </si>
  <si>
    <t>Vision based model generation for indoor environments.</t>
  </si>
  <si>
    <t>A dynamic 3D environmental model with real-time access functions for use in autonomous mobile robots.</t>
  </si>
  <si>
    <t>Hierarchische Umgebungsmodellierung für Lokalisation, Exploration und Objektidentifikation.</t>
  </si>
  <si>
    <t>ICASSP</t>
  </si>
  <si>
    <t>SPECOM</t>
  </si>
  <si>
    <t>Frontiers Comput. Neurosci.</t>
  </si>
  <si>
    <t>J. Comput. Neurosci.</t>
  </si>
  <si>
    <t>Biol. Cybern.</t>
  </si>
  <si>
    <t>IEEE Trans. Robotics</t>
  </si>
  <si>
    <t>BiConMP: A Nonlinear Model Predictive Control Framework for Whole Body Motion Planning.</t>
  </si>
  <si>
    <t>On the Use of Torque Measurement in Centroidal State Estimation.</t>
  </si>
  <si>
    <t>Visual-Inertial and Leg Odometry Fusion for Dynamic Locomotion.</t>
  </si>
  <si>
    <t>L4DC</t>
  </si>
  <si>
    <t>Learning Locomotion Skills from MPC in Sensor Space.</t>
  </si>
  <si>
    <t>Multi-contact Stochastic Predictive Control for Legged Robots with Contact Locations Uncertainty.</t>
  </si>
  <si>
    <t>Model-free reinforcement learning for robust locomotion using demonstrations from trajectory optimization.</t>
  </si>
  <si>
    <t>Sample-Efficient Policy Adaptation for Exoskeletons Under Variations in the Users and the Environment.</t>
  </si>
  <si>
    <t>Robust Walking Based on MPC With Viability Guarantees.</t>
  </si>
  <si>
    <t>Nonlinear Stochastic Trajectory Optimization for Centroidal Momentum Motion Generation of Legged Robots.</t>
  </si>
  <si>
    <t>Robot Learning With Crash Constraints.</t>
  </si>
  <si>
    <t>Variable Horizon MPC With Swing Foot Dynamics for Bipedal Walking Control.</t>
  </si>
  <si>
    <t>Impedance Optimization for Uncertain Contact Interactions Through Risk Sensitive Optimal Control.</t>
  </si>
  <si>
    <t>Efficient Multicontact Pattern Generation With Sequential Convex Approximations of the Centroidal Dynamics.</t>
  </si>
  <si>
    <t>HUMANOIDS</t>
  </si>
  <si>
    <t>Stochastic and Robust MPC for Bipedal Locomotion: A Comparative Study on Robustness and Performance.</t>
  </si>
  <si>
    <t>ICAR</t>
  </si>
  <si>
    <t>A unified framework for walking and running of bipedal robots.</t>
  </si>
  <si>
    <t>DeepQ Stepper: A framework for reactive dynamic walking on uneven terrain.</t>
  </si>
  <si>
    <t>Rapid Convex Optimization of Centroidal Dynamics using Block Coordinate Descent.</t>
  </si>
  <si>
    <t>Model-free Reinforcement Learning for Robust Locomotion Using Trajectory Optimization for Exploration.</t>
  </si>
  <si>
    <t>An Open Torque-Controlled Modular Robot Architecture for Legged Locomotion Research.</t>
  </si>
  <si>
    <t>Learning Variable Impedance Control for Contact Sensitive Tasks.</t>
  </si>
  <si>
    <t>Walking Control Based on Step Timing Adaptation.</t>
  </si>
  <si>
    <t>CoRL</t>
  </si>
  <si>
    <t>TriFinger: An Open-Source Robot for Learning Dexterity.</t>
  </si>
  <si>
    <t>Efficient Multi-Contact Pattern Generation with Sequential Convex Approximations of the Centroidal Dynamics.</t>
  </si>
  <si>
    <t>Robust walking based on MPC with viability-based feasibility guarantees.</t>
  </si>
  <si>
    <t>Bipedal Walking Control using Variable Horizon MPC.</t>
  </si>
  <si>
    <t>Robot Learning with Crash Constraints.</t>
  </si>
  <si>
    <t>J. Intell. Robotic Syst.</t>
  </si>
  <si>
    <t>Optimal Stair Climbing Pattern Generation for Humanoids Using Virtual Slope and Distributed Mass Model.</t>
  </si>
  <si>
    <t>Robust Humanoid Locomotion Using Trajectory Optimization and Sample-Efficient Learning.</t>
  </si>
  <si>
    <t>Trajectory Optimization for Robust Humanoid Locomotion with Sample-Efficient Learning.</t>
  </si>
  <si>
    <t>Robotica</t>
  </si>
  <si>
    <t>Heel-strike and toe-off motions optimization for humanoid robots equipped with active toe joints.</t>
  </si>
  <si>
    <t>A Whole-Body Model Predictive Control Scheme Including External Contact Forces and CoM Height Variations.</t>
  </si>
  <si>
    <t>Int. J. Humanoid Robotics</t>
  </si>
  <si>
    <t>An Investigation on the Usefulness of Employing a Two-Segment Foot for Traversing Stairs.</t>
  </si>
  <si>
    <t>J. Syst. Control. Eng.</t>
  </si>
  <si>
    <t>Online adaptation for humanoids walking on uncertain surfaces.</t>
  </si>
  <si>
    <t>Optimal gait planning for humanoids with 3D structure walking on slippery surfaces.</t>
  </si>
  <si>
    <t>Adding low-cost passive toe joints to the feet structure of SURENA III humanoid robot.</t>
  </si>
  <si>
    <t>Online Adaptation for Humanoids Walking On Uncertain Surfaces.</t>
  </si>
  <si>
    <t>A robust walking controller based on online step location and duration optimization for bipedal locomotion.</t>
  </si>
  <si>
    <t>Pattern Generation for Walking on Slippery Terrains.</t>
  </si>
  <si>
    <t>Rigid vs compliant contact: An experimental study on biped walking.</t>
  </si>
  <si>
    <t>A Reactive and Efficient Walking Pattern Generator for Robust Bipedal Locomotion.</t>
  </si>
  <si>
    <t>Step timing adjustment: A step toward generating robust gaits.</t>
  </si>
  <si>
    <t>Stepping Stabilization Using a Combination of DCM Tracking and Step Adjustment.</t>
  </si>
  <si>
    <t>Step Timing Adjustment: A Step toward Generating Robust Gaits.</t>
  </si>
  <si>
    <t>Push Recovery of a Humanoid Robot Based on Model Predictive Control and Capture Point.</t>
  </si>
  <si>
    <t>IEEE Trans. Intell. Veh.</t>
  </si>
  <si>
    <t>Assessing Perceived Discomfort and Proxemic Behavior towards Robots: A Comparative Study between Real and Augmented Reality Presentations.</t>
  </si>
  <si>
    <t>EDGAR: An Autonomous Driving Research Platform - From Feature Development to Real-World Application.</t>
  </si>
  <si>
    <t>Inf.</t>
  </si>
  <si>
    <t>HCI (34)</t>
  </si>
  <si>
    <t>AutomotiveUI (adjunct)</t>
  </si>
  <si>
    <t>IEEE Trans. Haptics</t>
  </si>
  <si>
    <t>ICCAE</t>
  </si>
  <si>
    <t>Der Mensch und die Fahrzeugautomatisierung.</t>
  </si>
  <si>
    <t>Berthold Färber.</t>
  </si>
  <si>
    <t>Handbuch Fahrerassistenzsysteme</t>
  </si>
  <si>
    <t>IEEE Intell. Transp. Syst. Mag.</t>
  </si>
  <si>
    <t>Three Decades of Driver Assistance Systems: Review and Future Perspectives.</t>
  </si>
  <si>
    <t>HRI</t>
  </si>
  <si>
    <t>it Inf. Technol.</t>
  </si>
  <si>
    <t>HAVE</t>
  </si>
  <si>
    <t>World Haptics</t>
  </si>
  <si>
    <t>ICME</t>
  </si>
  <si>
    <t>INTERSPEECH</t>
  </si>
  <si>
    <t>LREC</t>
  </si>
  <si>
    <t>MVA</t>
  </si>
  <si>
    <t>EUROSPEECH</t>
  </si>
  <si>
    <t>Spherical Cubic Blends: $\mathcal{C}^{2}$-Continuous, Zero-Clamped, and Time-Optimized Interpolation of Quaternions.</t>
  </si>
  <si>
    <t>J. Open Source Softw.</t>
  </si>
  <si>
    <t>pyFBS: A Python package for Frequency Based Substructuring.</t>
  </si>
  <si>
    <t>Time-Optimization of Trajectories Using Zero-Clamped Cubic Splines and Their Analytical Gradients.</t>
  </si>
  <si>
    <t>ICARSC</t>
  </si>
  <si>
    <t>Robotic Framework for Autonomous Assembly: a Report from the Robothon 2021 Grand Challenge.</t>
  </si>
  <si>
    <t>Real-Time Predictive Kinematics Control of Redundancy: a Benchmark of Optimal Control Approaches.</t>
  </si>
  <si>
    <t>Investigation of Torque Controlled Robots with Flexible Links Using a Flexible Multibody Simulation.</t>
  </si>
  <si>
    <t>LOLA v1.1 - An Upgrade in Hardware and Software Design for Dynamic Multi-Contact Locomotion.</t>
  </si>
  <si>
    <t>Learning the Noise of Failure: Intelligent System Tests for Robots.</t>
  </si>
  <si>
    <t>Robotics</t>
  </si>
  <si>
    <t>Fast Approximation of Over-Determined Second-Order Linear Boundary Value Problems by Cubic and Quintic Spline Collocation.</t>
  </si>
  <si>
    <t>Dynamic modeling of robotic manipulators for accuracy evaluation.</t>
  </si>
  <si>
    <t>Experimental Analysis of Structural Vibration Problems of a Biped Walking Robot.</t>
  </si>
  <si>
    <t>An External Stabilization Unit for High-Precision Applications of Robot Manipulators.</t>
  </si>
  <si>
    <t>Hierarchical Motion Planning Framework for Manipulators in Human-Centered Dynamic Environments.</t>
  </si>
  <si>
    <t>Auton. Robots</t>
  </si>
  <si>
    <t>Kinematic optimization for bipedal robots: a framework for real-time collision avoidance.</t>
  </si>
  <si>
    <t>Versatile and robust bipedal walking in unknown environments: real-time collision avoidance and disturbance rejection.</t>
  </si>
  <si>
    <t>Vision-Based 3D Modeling of Unknown Dynamic Environments for Real-Time Humanoid Navigation.</t>
  </si>
  <si>
    <t>An Autonomous and Flexible Robotic Framework for Logistics Applications.</t>
  </si>
  <si>
    <t>Evaluation of an External Vibration Damping Approach for Robot Manipulators Using a Flexible Multi Body Simulation.</t>
  </si>
  <si>
    <t>Quintic Spline Collocation for Real-Time Biped Walking-Pattern Generation with variable Torso Height.</t>
  </si>
  <si>
    <t>An Adaptive Approach to Coupling Vibration Tests and Simulation Models with Harmonic Excitation.</t>
  </si>
  <si>
    <t>Actuator- Based Optimization Motion Cueing Algorithm.</t>
  </si>
  <si>
    <t>Nonlinear Predictive Control of Combustion and Emissions in Direct Injection Engines with Nozzle Aging.</t>
  </si>
  <si>
    <t>An EtherCAT-Based Real-Time Control System Architecture for Humanoid Robots.</t>
  </si>
  <si>
    <t>Real-Time Path Planning in Unknown Environments for Bipedal Robots.</t>
  </si>
  <si>
    <t>A flexible and low-cost tactile sensor for robotic applications.</t>
  </si>
  <si>
    <t>Modifying the estimated ground height to mitigate error effects on bipedal robot walking.</t>
  </si>
  <si>
    <t>Hybrid position/force control for biped robot stabilization with integrated center of mass dynamics.</t>
  </si>
  <si>
    <t>Fast object approximation for real-time 3D obstacle avoidance with biped robots.</t>
  </si>
  <si>
    <t>Adaptive motion control in uncertain environments using tactile feedback.</t>
  </si>
  <si>
    <t>Model-based predictive bipedal walking stabilization.</t>
  </si>
  <si>
    <t>A Flexible Robotic Framework for Autonomous Manufacturing Processes: Report from the European Robotics Challenge Stage 1.</t>
  </si>
  <si>
    <t>Real-time predictive kinematic evaluation and optimization for biped robots.</t>
  </si>
  <si>
    <t>A Quadratic Manifold for Model Order Reduction of Nonlinear Structural Dynamics.</t>
  </si>
  <si>
    <t>Generalization of Quadratic Manifolds for Reduced Order Modeling of Nonlinear Structural Dynamics.</t>
  </si>
  <si>
    <t>Real-time nonlinear model predictive footstep optimization for biped robots.</t>
  </si>
  <si>
    <t>State estimation for biped robots using multibody dynamics.</t>
  </si>
  <si>
    <t>Real-time pattern generation among obstacles for biped robots.</t>
  </si>
  <si>
    <t>Motion planning for redundant manipulators in uncertain environments based on tactile feedback.</t>
  </si>
  <si>
    <t>J. Comput. Appl. Math.</t>
  </si>
  <si>
    <t>Efficient weakly coupled projection basis for the reduction of thermo-mechanical models.</t>
  </si>
  <si>
    <t>CDC/ECC</t>
  </si>
  <si>
    <t>Modeling of an inkjet printhead for Iterative Learning Control using bilaterally coupled multiports.</t>
  </si>
  <si>
    <t>PARA</t>
  </si>
  <si>
    <t>Theoretical Relations Between Domain Decomposition and Dynamic Substructuring.</t>
  </si>
  <si>
    <t>Nat.</t>
  </si>
  <si>
    <t>Robust Localization with Architectural Floor Plans and Depth Camera.</t>
  </si>
  <si>
    <t>Springer Handbook of Robotics, 2nd Ed.</t>
  </si>
  <si>
    <t>Introduction.</t>
  </si>
  <si>
    <t>ISR/ROBOTIK</t>
  </si>
  <si>
    <t>IEEE Trans. Parallel Distributed Syst.</t>
  </si>
  <si>
    <t>ISBI</t>
  </si>
  <si>
    <t>ITG Symposium on Speech Communication</t>
  </si>
  <si>
    <t>Speech Commun.</t>
  </si>
  <si>
    <t>IEEE Trans. Speech Audio Process.</t>
  </si>
  <si>
    <t>ICASSP (5)</t>
  </si>
  <si>
    <t>ICANN (1)</t>
  </si>
  <si>
    <t>ICASSP (4)</t>
  </si>
  <si>
    <t>Symmetry</t>
  </si>
  <si>
    <t>RTCSA</t>
  </si>
  <si>
    <t>SDF</t>
  </si>
  <si>
    <t>VTC Spring</t>
  </si>
  <si>
    <t>MICCAI (4)</t>
  </si>
  <si>
    <t>Patient-Specific Virtual Spine Straightening and Vertebra Inpainting: An Automatic Framework for Osteoplasty Planning.</t>
  </si>
  <si>
    <t>Patient-specific virtual spine straightening and vertebra inpainting: An automatic framework for osteoplasty planning.</t>
  </si>
  <si>
    <t>Theor. Comput. Sci.</t>
  </si>
  <si>
    <t>CGO</t>
  </si>
  <si>
    <t>IPDPS</t>
  </si>
  <si>
    <t>Artif. Intell. Rev.</t>
  </si>
  <si>
    <t>ESANN</t>
  </si>
  <si>
    <t>FUZZ-IEEE</t>
  </si>
  <si>
    <t>IJCNN</t>
  </si>
  <si>
    <t>IJCAI</t>
  </si>
  <si>
    <t>ICANN (2)</t>
  </si>
  <si>
    <t>ECML/PKDD (2)</t>
  </si>
  <si>
    <t>HRI (Companion)</t>
  </si>
  <si>
    <t>ICCV Workshops</t>
  </si>
  <si>
    <t>ECCV Workshops (2)</t>
  </si>
  <si>
    <t>IEEE Trans. Multim.</t>
  </si>
  <si>
    <t>QoMEX</t>
  </si>
  <si>
    <t>IEEE Trans. Image Process.</t>
  </si>
  <si>
    <t>ICIP</t>
  </si>
  <si>
    <t>Development of an integrated multi-modal communication robotic face.</t>
  </si>
  <si>
    <t>Advances in Real-Time Systems</t>
  </si>
  <si>
    <t>A Real-Time Capable Virtualized Information and Communication Technology Infrastructure for Automotive Systems.</t>
  </si>
  <si>
    <t>EUSIPCO</t>
  </si>
  <si>
    <t>Beyond classical teleoperation: Assistance, cooperation, data reduction, and spatial audio.</t>
  </si>
  <si>
    <t>PCS</t>
  </si>
  <si>
    <t>PV</t>
  </si>
  <si>
    <t>Inf. Fusion</t>
  </si>
  <si>
    <t>IEEE Signal Process. Mag.</t>
  </si>
  <si>
    <t>Artificial Cognition in Production Systems.</t>
  </si>
  <si>
    <t>ICCV</t>
  </si>
  <si>
    <t>High-fidelity telepresence and teleaction.</t>
  </si>
  <si>
    <t>MMSP</t>
  </si>
  <si>
    <t>IEEE Multim.</t>
  </si>
  <si>
    <t>IEEE J. Sel. Top. Signal Process.</t>
  </si>
  <si>
    <t>ACCV (2)</t>
  </si>
  <si>
    <t>ICC</t>
  </si>
  <si>
    <t>Human Centered Robot Systems, Cognition, Interaction, Technology</t>
  </si>
  <si>
    <t>IAS</t>
  </si>
  <si>
    <t>Multi-modal multi-user telepresence and teleaction system.</t>
  </si>
  <si>
    <t>AVSS</t>
  </si>
  <si>
    <t>ICASSP (1)</t>
  </si>
  <si>
    <t>ICIP (5)</t>
  </si>
  <si>
    <t>ISVC (2)</t>
  </si>
  <si>
    <t>ISCAS</t>
  </si>
  <si>
    <t>IEEE Trans. Aerosp. Electron. Syst.</t>
  </si>
  <si>
    <t>CCTA</t>
  </si>
  <si>
    <t>Eur. J. Control</t>
  </si>
  <si>
    <t>MED</t>
  </si>
  <si>
    <t>IEEE Trans. Cybern.</t>
  </si>
  <si>
    <t>CCA</t>
  </si>
  <si>
    <t>ICARCV</t>
  </si>
  <si>
    <t>Int. J. Control</t>
  </si>
  <si>
    <t>AAAI Fall Symposia</t>
  </si>
  <si>
    <t>Markerless, vision-assisted flight control of a quadrocopter.</t>
  </si>
  <si>
    <t>PLoS Comput. Biol.</t>
  </si>
  <si>
    <t>IEEE J. Emerg. Sel. Topics Circuits Syst.</t>
  </si>
  <si>
    <t>IEEE Trans. Computers</t>
  </si>
  <si>
    <t>IEEE Trans. Circuits Syst. I Regul. Pap.</t>
  </si>
  <si>
    <t>ASP-DAC</t>
  </si>
  <si>
    <t>CODES+ISSS</t>
  </si>
  <si>
    <t>VTS</t>
  </si>
  <si>
    <t>IEEE Trans. Circuits Syst. Video Technol.</t>
  </si>
  <si>
    <t>ACM Trans. Embed. Comput. Syst.</t>
  </si>
  <si>
    <t>ICCAD</t>
  </si>
  <si>
    <t>IEEE Micro</t>
  </si>
  <si>
    <t>IEEE Trans. Circuits Syst.</t>
  </si>
  <si>
    <t>ACM Trans. Design Autom. Electr. Syst.</t>
  </si>
  <si>
    <t>IOLTS</t>
  </si>
  <si>
    <t>IEEE Des. Test</t>
  </si>
  <si>
    <t>ESTIMedia</t>
  </si>
  <si>
    <t>ICECS</t>
  </si>
  <si>
    <t>FCCM</t>
  </si>
  <si>
    <t>Virtual Real.</t>
  </si>
  <si>
    <t>BIOSIGNALS</t>
  </si>
  <si>
    <t>MedInfo</t>
  </si>
  <si>
    <t>Cogn. Process.</t>
  </si>
  <si>
    <t>Conference on Designing Interactive Systems</t>
  </si>
  <si>
    <t>UbiComp/ISWC Adjunct</t>
  </si>
  <si>
    <t>Frontiers Virtual Real.</t>
  </si>
  <si>
    <t>ISPRS Int. J. Geo Inf.</t>
  </si>
  <si>
    <t>ICAT-EGVE</t>
  </si>
  <si>
    <t>Frontiers Neurorobotics</t>
  </si>
  <si>
    <t>Connecting Artificial Brains to Robots in a Comprehensive Simulation Framework: The Neurorobotics Platform.</t>
  </si>
  <si>
    <t>50 Jahre Universitäts-Informatik in München</t>
  </si>
  <si>
    <t>CogSci</t>
  </si>
  <si>
    <t>The Neurorobotics Platform of the Human Brain Project.</t>
  </si>
  <si>
    <t>CW</t>
  </si>
  <si>
    <t>A visual tracking model implemented on the iCub robot as a use case for a novel neurorobotic toolkit integrating brain and physics simulation.</t>
  </si>
  <si>
    <t>IWCMC</t>
  </si>
  <si>
    <t>ITS</t>
  </si>
  <si>
    <t>3DUI</t>
  </si>
  <si>
    <t>Comput. Graph.</t>
  </si>
  <si>
    <t>Informatiktage</t>
  </si>
  <si>
    <t>GI-Jahrestagung</t>
  </si>
  <si>
    <t>TEI</t>
  </si>
  <si>
    <t>GI Jahrestagung</t>
  </si>
  <si>
    <t>Int. J. Comput. Vis.</t>
  </si>
  <si>
    <t>Editorial.</t>
  </si>
  <si>
    <t xml:space="preserve">Online Estimation of the Target Registration Error for </t>
  </si>
  <si>
    <t>PerCom Workshops</t>
  </si>
  <si>
    <t>Predicting and estimating the accuracy of n-occular optical tracking systems.</t>
  </si>
  <si>
    <t>Automated Initialization for Marker-Less Tracking: A Sensor Fusion Approach.</t>
  </si>
  <si>
    <t>ISAR</t>
  </si>
  <si>
    <t>CAIP</t>
  </si>
  <si>
    <t>Commun. ACM</t>
  </si>
  <si>
    <t>Skin Surface Detection in 3D Optoacoustic Mesoscopy Based on Dynamic Programming.</t>
  </si>
  <si>
    <t>MICCAI (6)</t>
  </si>
  <si>
    <t>Scholarpedia</t>
  </si>
  <si>
    <t>BIBE</t>
  </si>
  <si>
    <t>PKC-RCM: Preoperative Kinematic Calibration for Enhancing RCM Accuracy in Automatic Vitreoretinal Robotic Surgery.</t>
  </si>
  <si>
    <t>Theoretical error analysis of spotlight-based instrument localization for retinal surgery.</t>
  </si>
  <si>
    <t>Robotic Navigation Autonomy for Subretinal Injection via Intelligent Real-Time Virtual iOCT Volume Slicing.</t>
  </si>
  <si>
    <t>MICCAI (3)</t>
  </si>
  <si>
    <t>Label-Preserving Data Augmentation in Latent Space for Diabetic Retinopathy Recognition.</t>
  </si>
  <si>
    <t>MICCAI (9)</t>
  </si>
  <si>
    <t>Semantic Virtual Shadows (SVS) for Improved Perception in 4D OCT Guided Surgery.</t>
  </si>
  <si>
    <t>EyeLS: Shadow-Guided Instrument Landing System for Intraocular Target Approaching in Robotic Eye Surgery.</t>
  </si>
  <si>
    <t>BIBM</t>
  </si>
  <si>
    <t>OCT-guided Robotic Subretinal Needle Injections: A Deep Learning-Based Registration Approach.</t>
  </si>
  <si>
    <t>ColibriDoc: an Eye-in-Hand Autonomous Trocar Docking System.</t>
  </si>
  <si>
    <t>BFS-Net: Weakly Supervised Cell Instance Segmentation from Bright-Field Microscopy Z-Stacks.</t>
  </si>
  <si>
    <t>Spotlight-Based 3D Instrument Guidance for Autonomous Task in Robot-Assisted Retinal Surgery.</t>
  </si>
  <si>
    <t>ColibriDoc: An Eye-in-Hand Autonomous Trocar Docking System.</t>
  </si>
  <si>
    <t>IEEE Trans. Ind. Electron.</t>
  </si>
  <si>
    <t>Towards Robotic-Assisted Subretinal Injection: A Hybrid Parallel-Serial Robot System Design and Preliminary Evaluation.</t>
  </si>
  <si>
    <t>Machine Learning Techniques for Ophthalmic Data Processing: A Review.</t>
  </si>
  <si>
    <t>ISMR</t>
  </si>
  <si>
    <t>Spotlight-based 3D Instrument Guidance for Retinal Surgery.</t>
  </si>
  <si>
    <t>MICCAI (5)</t>
  </si>
  <si>
    <t>Processing-Aware Real-Time Rendering for Optimized Tissue Visualization in Intraoperative 4D OCT.</t>
  </si>
  <si>
    <t>6DOF Needle Pose Estimation for Robot-Assisted Vitreoretinal Surgery.</t>
  </si>
  <si>
    <t>J. Circuits Syst. Comput.</t>
  </si>
  <si>
    <t>Peak Temperature Minimization for Hard Real-Time Systems Using DVS and DPM.</t>
  </si>
  <si>
    <t>Needle Localization for Robot-assisted Subretinal Injection based on Deep Learning.</t>
  </si>
  <si>
    <t>Layer-Aware iOCT Volume Rendering for Retinal Surgery.</t>
  </si>
  <si>
    <t>Fast 5DOF needle tracking in iOCT.</t>
  </si>
  <si>
    <t>Surgical soundtracks: automatic acoustic augmentation of surgical procedures.</t>
  </si>
  <si>
    <t>J. Medical Robotics Res.</t>
  </si>
  <si>
    <t>Model-Based Calibration of a Robotic C-Arm System Using X-Ray Imaging.</t>
  </si>
  <si>
    <t>Towards Robotic Eye Surgery: Marker-Free, Online Hand-Eye Calibration Using Optical Coherence Tomography Images.</t>
  </si>
  <si>
    <t>Precision Needle Tip Localization Using Optical Coherence Tomography Images for Subretinal Injection.</t>
  </si>
  <si>
    <t>Fast 5DOF Needle Tracking in iOCT.</t>
  </si>
  <si>
    <t>Towards Robotic Eye Surgery: Marker-free, Online Hand-eye Calibration using Optical Coherence Tomography Images.</t>
  </si>
  <si>
    <t>Environment effects at phantom-based X-ray pose measurements.</t>
  </si>
  <si>
    <t>Surgical Soundtracks: Towards Automatic Musical Augmentation of Surgical Procedures.</t>
  </si>
  <si>
    <t>Beveled needle position and pose estimation based on optical coherence tomography in ophthalmic microsurgery.</t>
  </si>
  <si>
    <t>A realistic X-ray simulation for C-arm geometry calibration.</t>
  </si>
  <si>
    <t>Experimental evaluation of the accuracy at the C-arm pose estimation with x-ray images.</t>
  </si>
  <si>
    <t>Haptic interface for robot-assisted ophthalmic surgery.</t>
  </si>
  <si>
    <t>Virtual fixture control of a hybrid parallel-serial robot for assisting ophthalmic surgery: An experimental study.</t>
  </si>
  <si>
    <t>HAPTICS</t>
  </si>
  <si>
    <t>Transparency optimized interaction in telesurgery devices via time-delayed communications.</t>
  </si>
  <si>
    <t>Kinematics and dynamics analysis of a hybrid parallel-serial micromanipulator designed for biomedical applications.</t>
  </si>
  <si>
    <t>The introduction of a new robot for assistance in ophthalmic surgery.</t>
  </si>
  <si>
    <t>Clinical motion tracking and motion analysis during ophthalmic surgery using electromagnetic tracking system.</t>
  </si>
  <si>
    <t>Real-Time Neural MPC: Deep Learning Model Predictive Control for Quadrotors and Agile Robotic Platforms.</t>
  </si>
  <si>
    <t>Robots That Can See: Leveraging Human Pose for Trajectory Prediction.</t>
  </si>
  <si>
    <t>NAPVIG: Local Generalized Voronoi Approximation for Reactive Navigation in Unknown and Dynamic Environments.</t>
  </si>
  <si>
    <t>Pose-Following with Dual Quaternions.</t>
  </si>
  <si>
    <t>Spatial motion planning with Pythagorean Hodograph curves.</t>
  </si>
  <si>
    <t>CVPR</t>
  </si>
  <si>
    <t>Motron: Multimodal Probabilistic Human Motion Forecasting.</t>
  </si>
  <si>
    <t>SMORS: A soft multirotor UAV for multimodal locomotion and robust interaction.</t>
  </si>
  <si>
    <t>Towards Time-Optimal Tunnel-Following for Quadrotors.</t>
  </si>
  <si>
    <t>Neural-MPC: Deep Learning Model Predictive Control for Quadrotors and Agile Robotic Platforms.</t>
  </si>
  <si>
    <t>Visual Navigation for Autonomous Vehicles: An Open-source Hands-on Robotics Course at MIT.</t>
  </si>
  <si>
    <t>Spatially Constrained Time-Optimal Motion Planning.</t>
  </si>
  <si>
    <t>A caster-wheel-aware MPC-based motion planner for mobile robotics.</t>
  </si>
  <si>
    <t>Semantic Trajectory Planning for Long-Distant Unmanned Aerial Vehicle Navigation in Urban Environments.</t>
  </si>
  <si>
    <t>FAST-Hex - A Morphing Hexarotor: Design, Mechanical Implementation, Control and Experimental Validation.</t>
  </si>
  <si>
    <t>6D interaction control with aerial robots: The flying end-effector paradigm.</t>
  </si>
  <si>
    <t>Efficient Trajectory Planning for High Speed Flight in Unknown Environments.</t>
  </si>
  <si>
    <t>Full-Pose Tracking Control for Aerial Robotic Systems With Laterally Bounded Input Force.</t>
  </si>
  <si>
    <t>Fundamental Actuation Properties of Multirotors: Force-Moment Decoupling and Fail-Safe Robustness.</t>
  </si>
  <si>
    <t>Energy-Efficient Trajectory Generation for a Hexarotor with Dual- Tilting Propellers.</t>
  </si>
  <si>
    <t>SyRoCo</t>
  </si>
  <si>
    <t>A Truly Redundant Aerial Manipulator exploiting a Multi-directional Thrust Base.</t>
  </si>
  <si>
    <t>Control of statically hoverable multi-rotor aerial vehicles and application to rotor-failure robustness for hexarotors.</t>
  </si>
  <si>
    <t>6D physical interaction with a fully actuated aerial robot.</t>
  </si>
  <si>
    <t>Modeling and control of FAST-Hex: A fully-actuated by synchronized-tilting hexarotor.</t>
  </si>
  <si>
    <t>Full-Pose Geometric Tracking Control on SE(3) for Laterally Bounded Fully-Actuated Aerial Vehicles.</t>
  </si>
  <si>
    <t>A Novel Overactuated Quadrotor Unmanned Aerial Vehicle: Modeling, Control, and Experimental Validation.</t>
  </si>
  <si>
    <t>Modeling, control and design optimization for a fully-actuated hexarotor aerial vehicle with tilted propellers.</t>
  </si>
  <si>
    <t>Turning a near-hovering controlled quadrotor into a 3D force effector.</t>
  </si>
  <si>
    <t>First flight tests for a quadrotor UAV with tilting propellers.</t>
  </si>
  <si>
    <t>Modeling and Control of UAV Bearing Formations with Bilateral High-level Steering.</t>
  </si>
  <si>
    <t>Shared Control : Balancing Autonomy and Human Assistance with a Group of Quadrotor UAVs.</t>
  </si>
  <si>
    <t>Modeling and control of a quadrotor UAV with tilting propellers.</t>
  </si>
  <si>
    <t>Alin Albu-Schäffer</t>
  </si>
  <si>
    <t>The Bcm rule allows a spinal cord model to learn rhythmic movements.</t>
  </si>
  <si>
    <t>A robotic system for solo surgery in flexible ureteroscopy: development and evaluation with clinical users.</t>
  </si>
  <si>
    <t>IEEE Control. Syst. Lett.</t>
  </si>
  <si>
    <t>A Rigid Body Observer (BObs) Considering Pfaffian Constraints With a Pose Regulation Framework.</t>
  </si>
  <si>
    <t>Model Predictive Control Applied to Different Time-Scale Dynamics of Flexible Joint Robots.</t>
  </si>
  <si>
    <t>Embodying Quasi-Passive Modal Trotting and Pronking in a Sagittal Elastic Quadruped.</t>
  </si>
  <si>
    <t>Hybrid Force-Impedance Control for Fast End-Effector Motions.</t>
  </si>
  <si>
    <t>CollisionGP: Gaussian Process-Based Collision Checking for Robot Motion Planning.</t>
  </si>
  <si>
    <t>Passive Decoupled Multitask Controller for Redundant Robots.</t>
  </si>
  <si>
    <t>Energy and angular momentum control of robot running.</t>
  </si>
  <si>
    <t>Collaborative Robotic Ultrasound Tissue Scanning for Surgical Resection Guidance in Neurosurgery.</t>
  </si>
  <si>
    <t>EigenMPC: An Eigenmanifold-Inspired Model-Predictive Control Framework for Exciting Efficient Oscillations in Mechanical Systems.</t>
  </si>
  <si>
    <t>Automated robotic intraoperative ultrasound for brain surgery.</t>
  </si>
  <si>
    <t>Care3D: An Active 3D Object Detection Dataset of Real Robotic-Care Environments.</t>
  </si>
  <si>
    <t>A Simple Open-Loop Baseline for Reinforcement Learning Locomotion Tasks.</t>
  </si>
  <si>
    <t>Learning-based adaption of robotic friction models.</t>
  </si>
  <si>
    <t>Unsupervised symbol emergence for supervised autonomy using multi-modal latent Dirichlet allocations.</t>
  </si>
  <si>
    <t>SRT3D: A Sparse Region-Based 3D Object Tracking Approach for the Real World.</t>
  </si>
  <si>
    <t>Experimental Closed-Loop Excitation of Nonlinear Normal Modes on an Elastic Industrial Robot.</t>
  </si>
  <si>
    <t>Strict Modes Everywhere - Bringing Order Into Dynamics of Mechanical Systems by a Potential Compatible With the Geodesic Flow.</t>
  </si>
  <si>
    <t>Impedance Control on Arbitrary Surfaces for Ultrasound Scanning Using Discrete Differential Geometry.</t>
  </si>
  <si>
    <t>A Robotic System for Solo Surgery in Flexible Ureterorenoscopy.</t>
  </si>
  <si>
    <t>Sci. Robotics</t>
  </si>
  <si>
    <t>Exploring planet geology through force-feedback telemanipulation from orbit.</t>
  </si>
  <si>
    <t>Practical Approach to Characterize Realistic Motor Dynamics for Robotic Simulation Independent of the Use Case.</t>
  </si>
  <si>
    <t>Single-Leg Forward Hopping via Nonlinear Modes.</t>
  </si>
  <si>
    <t>Planning Natural Locomotion for Articulated Soft Quadrupeds.</t>
  </si>
  <si>
    <t>Kinematic Transfer Learning of Sampling Distributions for Manipulator Motion Planning.</t>
  </si>
  <si>
    <t>Multi-Phase Multi-Modal Haptic Teleoperation.</t>
  </si>
  <si>
    <t>What Can Algebraic Topology and Differential Geometry Teach Us About Intrinsic Dynamics and Global Behavior of Robots?</t>
  </si>
  <si>
    <t>Quasi-Orthogonal Foliations of the Configuration Space - A Redundancy Resolution Approach at Position Level.</t>
  </si>
  <si>
    <t>Learning to Exploit Elastic Actuators for Quadruped Locomotion.</t>
  </si>
  <si>
    <t>Model Predictive Control for Flexible Joint Robots.</t>
  </si>
  <si>
    <t>Exponential Convergence Rates of Nonlinear Mechanical Systems: The 1-DoF Case With Configuration-Dependent Inertia.</t>
  </si>
  <si>
    <t>Exciting Efficient Oscillations in Nonlinear Mechanical Systems Through Eigenmanifold Stabilization.</t>
  </si>
  <si>
    <t>PD-Like Regulation of Mechanical Systems With Prescribed Bounds of Exponential Stability: The Point-to-Point Case.</t>
  </si>
  <si>
    <t>Adapting Highly-Dynamic Compliant Movements to Changing Environments: A Benchmark Comparison of Reflex- vs. CPG-Based Control Strategies.</t>
  </si>
  <si>
    <t>Model-Augmented Haptic Telemanipulation: Concept, Retrospective Overview, and Current Use Cases.</t>
  </si>
  <si>
    <t>Towards Autonomous Robotic Assembly: Using Combined Visual and Tactile Sensing for Adaptive Task Execution.</t>
  </si>
  <si>
    <t>Strict Nonlinear Normal Modes of Systems Characterized by Scalar Functions on Riemannian Manifolds.</t>
  </si>
  <si>
    <t>Efficient and Goal-Directed Oscillations in Articulated Soft Robots: The Point-To-Point Case.</t>
  </si>
  <si>
    <t>Actuating Eigenmanifolds of Conservative Mechanical Systems via Bounded or Impulsive Control Actions.</t>
  </si>
  <si>
    <t>Stabilization of User-Defined Feedback Controllers in Teleoperation With Passive Coupling Reference.</t>
  </si>
  <si>
    <t>Compliant Floating-Base Control of Space Robots.</t>
  </si>
  <si>
    <t>An Ecosystem for Heterogeneous Robotic Assistants in Caregiving: Core Functionalities and Use Cases.</t>
  </si>
  <si>
    <t>Exciting efficient oscillations in nonlinear mechanical systems through Eigenmanifold stabilization.</t>
  </si>
  <si>
    <t>PD-like Regulation of Mechanical Systems with Prescribed Bounds of Exponential Stability: the Point-to-Point Case.</t>
  </si>
  <si>
    <t>Exciting Nonlinear Modes of Conservative Mechanical Systems by Operating a Master Variable Decoupling.</t>
  </si>
  <si>
    <t>Collision Detection, Identification, and Localization on the DLR SARA Robot with Sensing Redundancy.</t>
  </si>
  <si>
    <t>Embedding a Nonlinear Strict Oscillatory Mode into a Segmented Leg.</t>
  </si>
  <si>
    <t>Annu. Rev. Control.</t>
  </si>
  <si>
    <t>A review on nonlinear modes in conservative mechanical systems.</t>
  </si>
  <si>
    <t>Error Bounds for PD-Controlled Mechanical Systems Under Bounded Disturbances Using Interval Arithmetic.</t>
  </si>
  <si>
    <t>Adaptive Air Density Estimation for Precise Tracking Control and Accurate External Wrench Observation for Flying Robots.</t>
  </si>
  <si>
    <t>Object-Level Impedance Control for Dexterous In-Hand Manipulation.</t>
  </si>
  <si>
    <t>Pattern Recognition for Knowledge Transfer in Robotic Assembly Sequence Planning.</t>
  </si>
  <si>
    <t>The ARCHES Space-Analogue Demonstration Mission: Towards Heterogeneous Teams of Autonomous Robots for Collaborative Scientific Sampling in Planetary Exploration.</t>
  </si>
  <si>
    <t>Coordination of thrusters, reaction wheels, and arm in orbital robots.</t>
  </si>
  <si>
    <t>A Sparse Gaussian Approach to Region-Based 6DoF Object Tracking.</t>
  </si>
  <si>
    <t>Robust, Locally Guided Peg-in-Hole using Impedance-Controlled Robots.</t>
  </si>
  <si>
    <t>Closing the Force Loop to Enhance Transparency in Time-delayed Teleoperation.</t>
  </si>
  <si>
    <t>Adaptive Authority Allocation in Shared Control of Robots Using Bayesian Filters.</t>
  </si>
  <si>
    <t>EDAN: An EMG-controlled Daily Assistant to Help People With Physical Disabilities.</t>
  </si>
  <si>
    <t>Joint-Level Control of the DLR Lightweight Robot SARA.</t>
  </si>
  <si>
    <t>Using Nonlinear Normal Modes for Execution of Efficient Cyclic Motions in Articulated Soft Robots.</t>
  </si>
  <si>
    <t>Robotics: Science and Systems</t>
  </si>
  <si>
    <t>MPTC - Modular Passive Tracking Controller for stack of tasks based control frameworks.</t>
  </si>
  <si>
    <t>Iteratively Refined Feasibility Checks in Robotic Assembly Sequence Planning.</t>
  </si>
  <si>
    <t>Coordinated Control of Spacecraft's Attitude and End-Effector for Space Robots.</t>
  </si>
  <si>
    <t>Cognition-enabled robotic wiping: Representation, planning, execution, and interpretation.</t>
  </si>
  <si>
    <t>Model-Free Friction Observers for Flexible Joint Robots With Torque Measurements.</t>
  </si>
  <si>
    <t>Dynamic Walking on Compliant and Uneven Terrain using DCM and Passivity-based Whole-body Control.</t>
  </si>
  <si>
    <t>Combined Visual and Touch-based Sensing for the Autonomous Registration of Objects with Circular Features.</t>
  </si>
  <si>
    <t>Experiments with Human-inspired Behaviors in a Humanoid Robot: Quasi-static Balancing using Toe-off Motion and Stretched Knees.</t>
  </si>
  <si>
    <t>Exact Modal Characterization of the Non Conservative Non Linear Radial Mass Spring System.</t>
  </si>
  <si>
    <t>Visual Repetition Sampling for Robot Manipulation Planning.</t>
  </si>
  <si>
    <t>A Coordinate-based Approach for Static Balancing and Walking Control of Compliantly Actuated Legged Robots.</t>
  </si>
  <si>
    <t>Design of a robotic instrument for minimally invasive waterjet surgery.</t>
  </si>
  <si>
    <t>Model-free Friction Observers for Flexible Joint Robots with Torque Measurements.</t>
  </si>
  <si>
    <t>One-Dimensional Solution Families of Nonlinear Systems Characterized by Scalar Functions on Riemannian Manifolds.</t>
  </si>
  <si>
    <t>Progress and prospects of the human-robot collaboration.</t>
  </si>
  <si>
    <t>Design and Operational Elements of the Robotic Subsystem for the e.deorbit Debris Removal Mission.</t>
  </si>
  <si>
    <t>An Overview on Principles for Energy Efficient Robot Locomotion.</t>
  </si>
  <si>
    <t>Convex Properties of Center-of-Mass Trajectories for Locomotion Based on Divergent Component of Motion.</t>
  </si>
  <si>
    <t>Passivity Analysis and Control of Humanoid Robots on Movable Ground.</t>
  </si>
  <si>
    <t>Fusing Joint Measurements and Visual Features for In-Hand Object Pose Estimation.</t>
  </si>
  <si>
    <t>Tracking Control for the Grasping of a Tumbling Satellite With a Free-Floating Robot.</t>
  </si>
  <si>
    <t>The Repetition Roadmap for Repetitive Constrained Motion Planning.</t>
  </si>
  <si>
    <t>Dynamic Locomotion Gaits of a Compliantly Actuated Quadruped With SLIP-Like Articulated Legs Embodied in the Mechanical Design.</t>
  </si>
  <si>
    <t>Robust Adaptive Tracking Control Based on State Feedback Controller With Integrator Terms for Elastic Joint Robots With Uncertain Parameters.</t>
  </si>
  <si>
    <t>Exploiting Elastic Energy Storage for "Blind" Cyclic Manipulation: Modeling, Stability Analysis, Control, and Experiments for Dribbling.</t>
  </si>
  <si>
    <t>Elastic Structure Preserving (ESP) Control for Compliantly Actuated Robots.</t>
  </si>
  <si>
    <t>Force, Impedance, and Trajectory Learning for Contact Tooling and Haptic Identification.</t>
  </si>
  <si>
    <t>Visco-Elastic Structure Preserving Impedance (VESπ) Control for Compliantly Actuated Robots.</t>
  </si>
  <si>
    <t>DCM-Based Gait Generation for Walking on Moving Support Surfaces.</t>
  </si>
  <si>
    <t>Workspace Fixation for Free-Floating Space Robot Operations.</t>
  </si>
  <si>
    <t>Inferring Semantic State Transitions During Telerobotic Manipulation.</t>
  </si>
  <si>
    <t>Data-Driven Discrete Planning for Targeted Hopping of Compliantly Actuated Robotic Legs.</t>
  </si>
  <si>
    <t>Elastic Structure Preserving Impedance (ESπ)Control for Compliantly Actuated Robots.</t>
  </si>
  <si>
    <t xml:space="preserve">Robust </t>
  </si>
  <si>
    <t xml:space="preserve">Non-Linear Local Force Feedback Control for Haptic Interfaces </t>
  </si>
  <si>
    <t>Using Nonlinear Normal Modes for Execution of Efficient Cyclic Motions in Soft Robots.</t>
  </si>
  <si>
    <t>A dataset of continuous affect annotations and physiological signals for emotion analysis.</t>
  </si>
  <si>
    <t>Decoupling and tracking control for elastic joint robots with coupled joint structure.</t>
  </si>
  <si>
    <t>Legged Elastic Multibody Systems: Adjusting Limit Cycles to Close-to-Optimal Energy Efficiency.</t>
  </si>
  <si>
    <t>Passive Hierarchical Impedance Control Via Energy Tanks.</t>
  </si>
  <si>
    <t>Eigenmodes of Nonlinear Dynamics: Definition, Existence, and Embodiment into Legged Robots With Elastic Elements.</t>
  </si>
  <si>
    <t>Extending the Capability of Using a Waterjet in Surgical Interventions by the Use of Robotics.</t>
  </si>
  <si>
    <t>Robot Collisions: A Survey on Detection, Isolation, and Identification.</t>
  </si>
  <si>
    <t>Momentum dumping for space robots.</t>
  </si>
  <si>
    <t>Haptic intention augmentation for cooperative teleoperation.</t>
  </si>
  <si>
    <t>Repetition sampling for efficiently planning similar constrained manipulation tasks.</t>
  </si>
  <si>
    <t>Iterative path-accurate trajectory generation for fast sensor-based motion of robot arms.</t>
  </si>
  <si>
    <t>Whole-body impedance control of wheeled mobile manipulators - Stability analysis and experiments on the humanoid robot Rollin' Justin.</t>
  </si>
  <si>
    <t>Knowledge-enabled parameterization of whole-body control strategies for compliant service robots.</t>
  </si>
  <si>
    <t>Neuromodulation and Synaptic Plasticity for the Control of Fast Periodic Movement: Energy Efficiency in Coupled Compliant Joints via PCA.</t>
  </si>
  <si>
    <t>Path-Accurate Online Trajectory Generation for Jerk-Limited Industrial Robots.</t>
  </si>
  <si>
    <t>Modal Matching: An Approach to Natural Compliant Jumping Control.</t>
  </si>
  <si>
    <t>Biologically Inspired Deadbeat Control for Running: From Human Analysis to Humanoid Control and Back.</t>
  </si>
  <si>
    <t>AAMAS</t>
  </si>
  <si>
    <t>Robotic Agents Representing, Reasoning, and Executing Wiping Tasks for Daily Household Chores.</t>
  </si>
  <si>
    <t>A passivity-based controller for motion tracking and damping assignment for compliantly actuated robots.</t>
  </si>
  <si>
    <t>Dynamics and control of a free-floating space robot in presence of nonzero linear and angular momenta.</t>
  </si>
  <si>
    <t>EuroHaptics (1)</t>
  </si>
  <si>
    <t>Weight and Weightlessness Effects on Sensorimotor Performance During Manual Tracking.</t>
  </si>
  <si>
    <t>The DLR C-runner: Concept, design and experiments.</t>
  </si>
  <si>
    <t>Dynamic bipedal walking by controlling only the equilibrium of intrinsic elasticities.</t>
  </si>
  <si>
    <t>Optical-inertial tracking of an input device for real-time robot control.</t>
  </si>
  <si>
    <t>A passivity-based approach for trajectory tracking and link-side damping of compliantly actuated robots.</t>
  </si>
  <si>
    <t>KONTUR-2: Force-feedback teleoperation from the international space station.</t>
  </si>
  <si>
    <t>Robotic simulation of on orbit servicing including hard impacts.</t>
  </si>
  <si>
    <t>Visual Focus of Attention Recognition from Fixed Chair Sitting Postures Using RGB-D Data.</t>
  </si>
  <si>
    <t>Actuators for Soft Robotics.</t>
  </si>
  <si>
    <t>Prioritized multi-task compliance control of redundant manipulators.</t>
  </si>
  <si>
    <t>Variable stiffness actuators: The user's point of view.</t>
  </si>
  <si>
    <t>An overview of null space projections for redundant, torque-controlled robots.</t>
  </si>
  <si>
    <t>Generalizing Torque Control Concepts: Using Well-Established Torque Control Methods on Variable Stiffness Robots.</t>
  </si>
  <si>
    <t>Backstepping Control of Variable Stiffness Robots.</t>
  </si>
  <si>
    <t>Three-Dimensional Bipedal Walking Control Based on Divergent Component of Motion.</t>
  </si>
  <si>
    <t>Passivity of virtual free-floating dynamics rendered on robotic facilities.</t>
  </si>
  <si>
    <t>The OOS-SIM: An on-ground simulation facility for on-orbit servicing robotic operations.</t>
  </si>
  <si>
    <t>Classifying compliant manipulation tasks for automated planning in robotics.</t>
  </si>
  <si>
    <t>Targeted jumping of compliantly actuated hoppers based on discrete planning and switching control.</t>
  </si>
  <si>
    <t>Robotic agents capable of natural and safe physical interaction with human co-workers.</t>
  </si>
  <si>
    <t>Int. J. Robotics Autom.</t>
  </si>
  <si>
    <t>Experimental Analysis on Spatial and Cartesian impedance Control for the dexterous DLR/Hit II Hand.</t>
  </si>
  <si>
    <t>Passivity and Stability Boundaries for Haptic Systems With Time Delay.</t>
  </si>
  <si>
    <t>Nonlinear Oscillations for Cyclic Movements in Human and Robotic Arms.</t>
  </si>
  <si>
    <t>Neuron model interpretation of a cyclic motion control concept.</t>
  </si>
  <si>
    <t>Optimal control strategies for maximizing the performance of Variable Stiffness Joints with nonlinear springs.</t>
  </si>
  <si>
    <t>Improving tracking accuracy of a MIMO state feedback controller for elastic joint robots.</t>
  </si>
  <si>
    <t>Overview of the torque-controlled humanoid robot TORO.</t>
  </si>
  <si>
    <t>Design and control of compliantly actuated bipedal running robots: Concepts to exploit natural system dynamics.</t>
  </si>
  <si>
    <t>Object-centered hybrid reasoning for whole-body mobile manipulation.</t>
  </si>
  <si>
    <t>A model-free approach to vibration suppression for intrinsically elastic robots.</t>
  </si>
  <si>
    <t>Workspace analysis for a kinematically coupled torso of a torque controlled humanoid robot.</t>
  </si>
  <si>
    <t>Jumping control for compliantly actuated multilegged robots.</t>
  </si>
  <si>
    <t>The Hardware Abstraction Layer - Supporting control design by tackling the complexity of humanoid robot hardware.</t>
  </si>
  <si>
    <t>Trajectory generation for continuous leg forces during double support and heel-to-toe shift based on divergent component of motion.</t>
  </si>
  <si>
    <t>Variable impedance actuators: A review.</t>
  </si>
  <si>
    <t>Robots Driven by Compliant Actuators: Optimal Control Under Actuation Constraints.</t>
  </si>
  <si>
    <t>Orbital stabilization of mechanical systems through semidefinite Lyapunov functions.</t>
  </si>
  <si>
    <t>Towards robot guided waterjet surgery.</t>
  </si>
  <si>
    <t>Evaluation of human safety in the DLR Robotic Motion Simulator using a crash test dummy.</t>
  </si>
  <si>
    <t>Nonlinear oscillations for cyclic movements in variable impedance actuated robotic arms.</t>
  </si>
  <si>
    <t>Modal limit cycle control for variable stiffness actuated robots.</t>
  </si>
  <si>
    <t>On the closed form computation of the dynamic matrices and their differentiations.</t>
  </si>
  <si>
    <t>Three-dimensional bipedal walking control using Divergent Component of Motion.</t>
  </si>
  <si>
    <t>Multi-objective compliance control of redundant manipulators: Hierarchy, control, and stability.</t>
  </si>
  <si>
    <t>First analysis and experiments in aerial manipulation using fully actuated redundant robot arm.</t>
  </si>
  <si>
    <t>Task-specific evaluation of kinematic designs for instruments in minimally invasive robotic surgery.</t>
  </si>
  <si>
    <t>Optimal control for haptic rendering: Fast energy dissipation and minimum overshoot.</t>
  </si>
  <si>
    <t>A modally adaptive control for multi-contact cyclic motions in compliantly actuated robotic systems.</t>
  </si>
  <si>
    <t>Towards a robust variable stiffness actuator.</t>
  </si>
  <si>
    <t>A robust sagittal plane hexapedal running model with serial elastic actuation and simple periodic feedforward control.</t>
  </si>
  <si>
    <t>Dynamic optimality in real-time: A learning framework for near-optimal robot motions.</t>
  </si>
  <si>
    <t>Optimal Control for Viscoelastic Robots and Its Generalization in Real-Time.</t>
  </si>
  <si>
    <t>SAFECOMP</t>
  </si>
  <si>
    <t>It Is (Almost) All about Human Safety: A Novel Paradigm for Robot Design, Control, and Planning.</t>
  </si>
  <si>
    <t>Comparison of object-level grasp controllers for dynamic dexterous manipulation.</t>
  </si>
  <si>
    <t>Reactive Whole-Body Control: Dynamic Mobile Manipulation Using a Large Number of Actuated Degrees of Freedom.</t>
  </si>
  <si>
    <t>Integration of Reactive, Torque-Based Self-Collision Avoidance Into a Task Hierarchy.</t>
  </si>
  <si>
    <t>Optimal control for maximizing potential energy in a variable stiffness joint.</t>
  </si>
  <si>
    <t>A Peer-to-Peer Trilateral Passivity Control for Delayed Collaborative Teleoperation.</t>
  </si>
  <si>
    <t>TeleImpedance: Exploring the role of common-mode and configuration-dependant stiffness.</t>
  </si>
  <si>
    <t>Walking control of fully actuated robots based on the Bipedal SLIP model.</t>
  </si>
  <si>
    <t>On continuous null space projections for torque-based, hierarchical, multi-objective manipulation.</t>
  </si>
  <si>
    <t>A versatile biomimetic controller for contact tooling and haptic exploration.</t>
  </si>
  <si>
    <t>Optimal control for exploiting the natural dynamics of Variable Stiffness robots.</t>
  </si>
  <si>
    <t>Direct force reflecting teleoperation with a flexible joint robot.</t>
  </si>
  <si>
    <t>Adaptive friction compensation in trajectory tracking control of DLR medical robots with elastic joints.</t>
  </si>
  <si>
    <t>Optimal torque and stiffness control in compliantly actuated robots.</t>
  </si>
  <si>
    <t>Intrinsically elastic robots: The key to human like performance.</t>
  </si>
  <si>
    <t>On impact decoupling properties of elastic robots and time optimal velocity maximization on joint level.</t>
  </si>
  <si>
    <t>Rigid vs. elastic actuation: Requirements &amp; performance.</t>
  </si>
  <si>
    <t>Variable impedance actuators: Moving the robots of tomorrow.</t>
  </si>
  <si>
    <t>Energy Shaping Control for a Class of Underactuated Euler-Lagrange Systems.</t>
  </si>
  <si>
    <t>Dynamic Trajectory Generation for Serial Elastic Actuated Robots.</t>
  </si>
  <si>
    <t>Human-Like Adaptation of Force and Impedance in Stable and Unstable Interactions.</t>
  </si>
  <si>
    <t>Safe acting and manipulation in human environments: A key concept for robots in our society.</t>
  </si>
  <si>
    <t>Exploiting elastic energy storage for cyclic manipulation: Modeling, stability, and observations for dribbling.</t>
  </si>
  <si>
    <t>The DLR hand arm system.</t>
  </si>
  <si>
    <t>Extensions to reactive self-collision avoidance for torque and position controlled humanoids.</t>
  </si>
  <si>
    <t>Modular state-based behavior control for safe human-robot interaction: A lightweight control architecture for a lightweight robot.</t>
  </si>
  <si>
    <t>Designing optimally safe robot surface properties for minimizing the stress characteristics of human-robot collisions.</t>
  </si>
  <si>
    <t>State feedback damping control for a multi DOF variable stiffness robot arm.</t>
  </si>
  <si>
    <t>Singularity avoidance for nonholonomic, omnidirectional wheeled mobile platforms with variable footprint.</t>
  </si>
  <si>
    <t>Exploiting potential energy storage for cyclic manipulation: An analysis for elastic dribbling with an anthropomorphic robot.</t>
  </si>
  <si>
    <t>The sigma.7 haptic interface for MiroSurge: A new bi-manual surgical console.</t>
  </si>
  <si>
    <t>Dynamic whole-body mobile manipulation with a torque controlled humanoid robot via impedance control laws.</t>
  </si>
  <si>
    <t>A human-centered approach to robot gesture based communication within collaborative working processes.</t>
  </si>
  <si>
    <t>Static calibration of the DLR medical robot MIRO, a flexible lightweight robot with integrated torque sensors.</t>
  </si>
  <si>
    <t>Cartesian impedance control for a variable stiffness robot arm.</t>
  </si>
  <si>
    <t>Impedance control of a non-linearly coupled tendon driven thumb.</t>
  </si>
  <si>
    <t>Bipedal walking control based on Capture Point dynamics.</t>
  </si>
  <si>
    <t>FET</t>
  </si>
  <si>
    <t>Robot Companions for Citizens.</t>
  </si>
  <si>
    <t>Entkopplungsregelung und Reibungskompensation für einen Roboter mit elastischen verkoppelten Gelenken (Decoupling Control and Friction Compensation for Robot with Elastic Coupled Joints).</t>
  </si>
  <si>
    <t>DLRs zweihändiger Humanoide Justin: Systementwurf, Integration und Regelung (DLR's Two-Handed Humanoid Justin: System Design, Integration and Control).</t>
  </si>
  <si>
    <t>Aus der Forschung zum Industrieprodukt: Die Entwicklung des KUKA Leichtbauroboters (From Research to an Industrial Product: The Development of the KUKA Lightweight Robot).</t>
  </si>
  <si>
    <t>Konzepte für den Roboterassistenten der Zukunft (Towards the Robotic Co-Worker).</t>
  </si>
  <si>
    <t>DLR MiroSurge: a versatile system for research in endoscopic telesurgery.</t>
  </si>
  <si>
    <t>Int. J. Soc. Robotics</t>
  </si>
  <si>
    <t>Safety Analysis for a Human-Friendly Manipulator.</t>
  </si>
  <si>
    <t>MiroSurge - Advanced User Interaction Modalities in Minimally Invasive Robotic Surgery.</t>
  </si>
  <si>
    <t>Development of a biped robot with torque controlled joints.</t>
  </si>
  <si>
    <t>On joint design with intrinsic variable compliance: derivation of the DLR QA-Joint.</t>
  </si>
  <si>
    <t>Dynamic modelling and control of variable stiffness actuators.</t>
  </si>
  <si>
    <t>Biomimetic motor behavior for simultaneous adaptation of force, impedance and trajectory in interaction tasks.</t>
  </si>
  <si>
    <t>Soft-tissue injury in robotics.</t>
  </si>
  <si>
    <t>Bidirectional antagonistic variable stiffness actuation: Analysis, design &amp; Implementation.</t>
  </si>
  <si>
    <t>New insights concerning intrinsic joint elasticity for safety.</t>
  </si>
  <si>
    <t>Holistic design and analysis for the human-friendly robotic co-worker.</t>
  </si>
  <si>
    <t>Interaction Force, Impedance and Trajectory Adaptation: By Humans, for Robots.</t>
  </si>
  <si>
    <t>The KUKA-DLR Lightweight Robot arm - a new reference platform for robotics research and manufacturing.</t>
  </si>
  <si>
    <t>Requirements for Safe Robots: Measurements, Analysis and New Insights.</t>
  </si>
  <si>
    <t>Kick it with elasticity: Safety and performance in human-robot soccer.</t>
  </si>
  <si>
    <t>The "DLR Crash Report": Towards a standard crash-testing protocol for robot safety - Part I: Results.</t>
  </si>
  <si>
    <t>The "DLR crash report": Towards a standard crash-testing protocol for robot safety - Part II: Discussions.</t>
  </si>
  <si>
    <t>The DLR MiroSurge - A robotic system for surgery.</t>
  </si>
  <si>
    <t>Rollin' Justin - Mobile platform with variable base.</t>
  </si>
  <si>
    <t>On the kinematic modeling and control of a mobile platform equipped with steering wheels and movable legs.</t>
  </si>
  <si>
    <t>Experimental study on dynamic reactionless motions with DLR's humanoid robot Justin.</t>
  </si>
  <si>
    <t>Anthropomorphic Soft Robotics - From Torque Control to Variable Intrinsic Compliance.</t>
  </si>
  <si>
    <t>Towards the Robotic Co-Worker.</t>
  </si>
  <si>
    <t>Ind. Robot</t>
  </si>
  <si>
    <t>The DLR MIRO: a versatile lightweight robot for surgical applications.</t>
  </si>
  <si>
    <t>Soft robotics.</t>
  </si>
  <si>
    <t>Light-weight robots.</t>
  </si>
  <si>
    <t>On the Passivity-Based Impedance Controlof Flexible Joint Robots.</t>
  </si>
  <si>
    <t>The role of the robot mass and velocity in physical human-robot interaction - Part I: Non-constrained blunt impacts.</t>
  </si>
  <si>
    <t>The role of the robot mass and velocity in physical human-robot interaction - Part II: Constrained blunt impacts.</t>
  </si>
  <si>
    <t>Injury evaluation of human-robot impacts.</t>
  </si>
  <si>
    <t>Collision detection and reaction: A contribution to safe physical Human-Robot Interaction.</t>
  </si>
  <si>
    <t>Robotic assembly of complex planar parts: An experimental evaluation.</t>
  </si>
  <si>
    <t>Friction observer and compensation for control of robots with joint torque measurement.</t>
  </si>
  <si>
    <t>Impedance control for variable stiffness mechanisms with nonlinear joint coupling.</t>
  </si>
  <si>
    <t>A Unified Passivity-based Control Framework for Position, Torque and Impedance Control of Flexible Joint Robots.</t>
  </si>
  <si>
    <t>The DLR lightweight robot: design and control concepts for robots in human environments.</t>
  </si>
  <si>
    <t>An Analytical Method for the Planning of Robust Assembly Tasks of Complex Shaped Planar Parts.</t>
  </si>
  <si>
    <t>A humanoid upper body system for two-handed manipulation.</t>
  </si>
  <si>
    <t>MIMO State Feedback Controller for a Flexible Joint Robot with Strong Joint Coupling.</t>
  </si>
  <si>
    <t>Influence of sensor quantization on the control performance of robotics actuators.</t>
  </si>
  <si>
    <t>Safe Physical Human-Robot Interaction: Measurements, Analysis and New Insights.</t>
  </si>
  <si>
    <t>Safety Evaluation of Physical Human-Robot Interaction via Crash-Testing.</t>
  </si>
  <si>
    <t>A Humanoid Two-Arm System for Dexterous Manipulation.</t>
  </si>
  <si>
    <t>ROKVISS - Robotics Component Verification on ISS Current Experimental Results on Parameter Identification.</t>
  </si>
  <si>
    <t>A Hands-on-robot for Accurate Placement of Pedicle Screws.</t>
  </si>
  <si>
    <t>Collision Detection and Safe Reaction with the DLR-III Lightweight Manipulator Arm.</t>
  </si>
  <si>
    <t>A Cartesian Compliance Controller for a Manipulator Mounted on a Flexible Structure.</t>
  </si>
  <si>
    <t>Robotic On-Orbit Servicing - DLR's Experience and Perspective.</t>
  </si>
  <si>
    <t>Robust Assembly of Complex Shaped Planar Parts Using Vision and Force.</t>
  </si>
  <si>
    <t>Kartesische Impedanzregelung von Robotern mit elastischen Gelenken: Ein passivitätsbasierter Ansatz (Cartesian Impedance Control of Flexible Joint Robots: A Passivity Based Approach).</t>
  </si>
  <si>
    <t>Constructive Energy Shaping Based Impedance Control for a Class of Underactuated Euler-Lagrange Systems.</t>
  </si>
  <si>
    <t>A Unified Passivity Based Control Framework for Position, Torque and Impedance Control of Flexible Joint Robots.</t>
  </si>
  <si>
    <t>DLR's robotics technologies for on-orbit servicing.</t>
  </si>
  <si>
    <t>A Passivity based Cartesian Impedance Controller for Flexible Joint Robots - Part I: Torque Feedback and Gravity Compensation.</t>
  </si>
  <si>
    <t>A Passivity based Cartesian Impedance Controller for Flexible Joint Robots - Part II: Full State Feedback, Impedance Design and Experiments.</t>
  </si>
  <si>
    <t>Soft robotics: what Cartesian stiffness can obtain with passively compliant, uncoupled joints?</t>
  </si>
  <si>
    <t>Learning from demonstration: repetitive movements for autonomous service robotics.</t>
  </si>
  <si>
    <t>Programming by touch: the different way of human-robot interaction.</t>
  </si>
  <si>
    <t>Decoupling based Cartesian impedance control of flexible joint robots.</t>
  </si>
  <si>
    <t>Cartesian impedance control of redundant robots: recent results with the DLR-light-weight-arms.</t>
  </si>
  <si>
    <t>Control Problems in Robotics</t>
  </si>
  <si>
    <t>Cartesian Compliant Control Strategies for Light-Weight, Flexible Joint Robots.</t>
  </si>
  <si>
    <t>Cartesian Impedance Control Techniques for Torque Controlled Light-Weight Robots.</t>
  </si>
  <si>
    <t>DLR's Torque-Controlled Light Weight Robot III - Are We Reaching the Technological Limits Now?</t>
  </si>
  <si>
    <t>Comparison of adaptive and nonadaptive tracking control laws for a flexible joint manipulator.</t>
  </si>
  <si>
    <t>A globally stable state feedback controller for flexible joint robots.</t>
  </si>
  <si>
    <t>Parameter Identification and Passivity Based Joint Control for a 7DOF Torque controlled Light Weight Robot.</t>
  </si>
  <si>
    <t>On a New Generation of Torque Controlled Light-Weight Robots.</t>
  </si>
  <si>
    <t>A New Generation of Compliance Controlled Manipulators with Human Arm Like Properties.</t>
  </si>
  <si>
    <t>State feedback controller for flexible joint robots: a globally stable approach implemented on DLR's light-weight robots.</t>
  </si>
  <si>
    <t>Key Issues in the Dynamic Control of Lightweight Robots for Space and Terrestrial Applications.</t>
  </si>
  <si>
    <t>Nat. Comput.</t>
  </si>
  <si>
    <t>GECCO</t>
  </si>
  <si>
    <t>Des. Autom. Embed. Syst.</t>
  </si>
  <si>
    <t>IEEE Internet Things J.</t>
  </si>
  <si>
    <t>COINS</t>
  </si>
  <si>
    <t>Microprocess. Microsystems</t>
  </si>
  <si>
    <t>GLOBECOM</t>
  </si>
  <si>
    <t>DSD</t>
  </si>
  <si>
    <t>ICCCN</t>
  </si>
  <si>
    <t>ICCPS</t>
  </si>
  <si>
    <t>IPSN</t>
  </si>
  <si>
    <t>IEEE Trans. Veh. Technol.</t>
  </si>
  <si>
    <t>Dagstuhl Reports</t>
  </si>
  <si>
    <t>SIGBED Rev.</t>
  </si>
  <si>
    <t>ISIC</t>
  </si>
  <si>
    <t>Toward Label-Efficient Neural Network Training: Diversity-Based Sampling in Semi-Supervised Active Learning.</t>
  </si>
  <si>
    <t>Interactive Segmentation for COVID-19 Infection Quantification on Longitudinal CT Scans.</t>
  </si>
  <si>
    <t>DisguisOR: holistic face anonymization for the operating room.</t>
  </si>
  <si>
    <t>Extending bioelectric navigation for displacement and direction detection.</t>
  </si>
  <si>
    <t>On the importance of patient acceptance for medical robotic imaging.</t>
  </si>
  <si>
    <t>Phantom study on surgical performance in augmented reality laparoscopy.</t>
  </si>
  <si>
    <t>Augmented reality collaborative medical displays (ARC-MeDs) for multi-user surgical planning and intra-operative communication.</t>
  </si>
  <si>
    <t>KST-Mixer: kinematic spatio-temporal data mixer for colon shape estimation.</t>
  </si>
  <si>
    <t>Know your sensors - a modality study for surgical action classification.</t>
  </si>
  <si>
    <t>Audiovisual augmentation for coil positioning in transcranial magnetic stimulation.</t>
  </si>
  <si>
    <t>A tool-free neuronavigation method based on single-view hand tracking.</t>
  </si>
  <si>
    <t>J. Imaging</t>
  </si>
  <si>
    <t>Medical Augmented Reality: Definition, Principle Components, Domain Modeling, and Design-Development-Validation Process.</t>
  </si>
  <si>
    <t>Remote Interactive Surgery Platform (RISP): Proof of Concept for an Augmented-Reality-Based Platform for Surgical Telementoring.</t>
  </si>
  <si>
    <t>Graph-in-Graph (GiG): Learning interpretable latent graphs in non-Euclidean domain for biological and healthcare applications.</t>
  </si>
  <si>
    <t>Robotic ultrasound imaging: State-of-the-art and future perspectives.</t>
  </si>
  <si>
    <t>CholecTriplet2022: Show me a tool and tell me the triplet - An endoscopic vision challenge for surgical action triplet detection.</t>
  </si>
  <si>
    <t>Unsupervised pre-training of graph transformers on patient population graphs.</t>
  </si>
  <si>
    <t>DefCor-Net: Physics-aware ultrasound deformation correction.</t>
  </si>
  <si>
    <t>Differentiable Graph Module (DGM) for Graph Convolutional Networks.</t>
  </si>
  <si>
    <t>Domain-Specific Priors and Meta Learning for Few-Shot First-Person Action Recognition.</t>
  </si>
  <si>
    <t>Lidar Upsampling With Sliced Wasserstein Distance.</t>
  </si>
  <si>
    <t>Towards Long-Term Retrieval-Based Visual Localization in Indoor Environments With Changes.</t>
  </si>
  <si>
    <t>Feature-Based Electromagnetic Tracking Registration Using Bioelectric Sensing.</t>
  </si>
  <si>
    <t>SupeRGB-D: Zero-Shot Instance Segmentation in Cluttered Indoor Environments.</t>
  </si>
  <si>
    <t>Skeleton Graph-Based Ultrasound-CT Non-Rigid Registration.</t>
  </si>
  <si>
    <t>CLIP/FAIMI/EPIMI@MICCAI</t>
  </si>
  <si>
    <t>A Study of Age and Sex Bias in Multiple Instance Learning Based Classification of Acute Myeloid Leukemia Subtypes.</t>
  </si>
  <si>
    <t>On the Importance of Accurate Geometry Data for Dense 3D Vision Tasks.</t>
  </si>
  <si>
    <t>TexPose: Neural Texture Learning for Self-Supervised 6D Object Pose Estimation.</t>
  </si>
  <si>
    <t>Incremental 3D Semantic Scene Graph Prediction from RGB Sequences.</t>
  </si>
  <si>
    <t>IPCC-TP: Utilizing Incremental Pearson Correlation Coefficient for Joint Multi-Agent Trajectory Prediction.</t>
  </si>
  <si>
    <t>MonoGraspNet: 6-DoF Grasping with a Single RGB Image.</t>
  </si>
  <si>
    <t>IPMI</t>
  </si>
  <si>
    <t>Pixel-Level Explanation of Multiple Instance Learning Models in Biomedical Single Cell Images.</t>
  </si>
  <si>
    <t>Active Learning Enhances Classification of Histopathology Whole Slide Images with Attention-Based Multiple Instance Learning.</t>
  </si>
  <si>
    <t>BEL: A Bag Embedding Loss for Transformer Enhances Multiple Instance Whole Slide Image Classification.</t>
  </si>
  <si>
    <t>ShapeMI@MICCAI</t>
  </si>
  <si>
    <t>Anatomy-Aware Masking for Inpainting in Medical Imaging.</t>
  </si>
  <si>
    <t>SegmentOR: Obtaining Efficient Operating Room Semantics Through Temporal Propagation.</t>
  </si>
  <si>
    <t>VISA-FSS: A Volume-Informed Self Supervised Approach for Few-Shot 3D Segmentation.</t>
  </si>
  <si>
    <t>MI-SegNet: Mutual Information-Based US Segmentation for Unseen Domain Generalization.</t>
  </si>
  <si>
    <t>On the Localization of Ultrasound Image Slices Within Point Distribution Models.</t>
  </si>
  <si>
    <t>DART@MICCAI</t>
  </si>
  <si>
    <t>A Continual Learning Approach for Cross-Domain White Blood Cell Classification.</t>
  </si>
  <si>
    <t>ASMUS@MICCAI</t>
  </si>
  <si>
    <t>Can Ultrasound Confidence Maps Predict Sonographers' Labeling Variability?</t>
  </si>
  <si>
    <t>From Tissue to Sound: Model-Based Sonification of Medical Imaging.</t>
  </si>
  <si>
    <t>Self-supervised Learning for Physiologically-Based Pharmacokinetic Modeling in Dynamic PET.</t>
  </si>
  <si>
    <t>LABRAD-OR: Lightweight Memory Scene Graphs for Accurate Bimodal Reasoning in Dynamic Operating Rooms.</t>
  </si>
  <si>
    <t>Rad-ReStruct: A Novel VQA Benchmark and Method for Structured Radiology Reporting.</t>
  </si>
  <si>
    <t>Intelligent Virtual B-Scan Mirror (IVBM).</t>
  </si>
  <si>
    <t>Xplainer: From X-Ray Observations to Explainable Zero-Shot Diagnosis.</t>
  </si>
  <si>
    <t>LOTUS: Learning to Optimize Task-Based US Representations.</t>
  </si>
  <si>
    <t>MICCAI (10)</t>
  </si>
  <si>
    <t>S3M: Scalable Statistical Shape Modeling Through Unsupervised Correspondences.</t>
  </si>
  <si>
    <t>A Patient-Specific Self-supervised Model for Automatic X-Ray/CT Registration.</t>
  </si>
  <si>
    <t>MICCAI (8)</t>
  </si>
  <si>
    <t>BigFUSE: Global Context-Aware Image Fusion in Dual-View Light-Sheet Fluorescence Microscopy with Image Formation Prior.</t>
  </si>
  <si>
    <t>DISA: DIfferentiable Similarity Approximation for Universal Multimodal Registration.</t>
  </si>
  <si>
    <t>MICCAI (7)</t>
  </si>
  <si>
    <t>WarpEM: Dynamic Time Warping for Accurate Catheter Registration in EM-Guided Procedures.</t>
  </si>
  <si>
    <t>MLMI@MICCAI (1)</t>
  </si>
  <si>
    <t>IA-GCN: Interpretable Attention Based Graph Convolutional Network for Disease Prediction.</t>
  </si>
  <si>
    <t>Medical Visualizations with Dynamic Shape and Depth Cues.</t>
  </si>
  <si>
    <t>Information Processing in Medical Imaging - 28th International Conference, IPMI 2023, San Carlos de Bariloche, Argentina, June 18-23, 2023, Proceedings</t>
  </si>
  <si>
    <t>Ultra-NeRF: Neural Radiance Fields for Ultrasound Imaging.</t>
  </si>
  <si>
    <t>Lidar Upsampling with Sliced Wasserstein Distance.</t>
  </si>
  <si>
    <t>KST-Mixer: Kinematic Spatio-Temporal Data Mixer For Colon Shape Estimation.</t>
  </si>
  <si>
    <t>Investigating Pulse-Echo Sound Speed Estimation in Breast Ultrasound with Deep Learning.</t>
  </si>
  <si>
    <t>On the Importance of Patient Acceptance for Medical Robotic Imaging.</t>
  </si>
  <si>
    <t>CholecTriplet2022: Show me a tool and tell me the triplet - an endoscopic vision challenge for surgical action triplet detection.</t>
  </si>
  <si>
    <t>Active Learning Enhances Classification of Histopathology Whole Slide Images with Attention-based Multiple Instance Learning.</t>
  </si>
  <si>
    <t>BEL: A Bag Embedding Loss for Transformer enhances Multiple Instance Whole Slide Image Classification.</t>
  </si>
  <si>
    <t>Unsupervised Traffic Scene Generation with Synthetic 3D Scene Graphs.</t>
  </si>
  <si>
    <t>Location-Free Scene Graph Generation.</t>
  </si>
  <si>
    <t>Semantic Latent Space Regression of Diffusion Autoencoders for Vertebral Fracture Grading.</t>
  </si>
  <si>
    <t>Prior-RadGraphFormer: A Prior-Knowledge-Enhanced Transformer for Generating Radiology Graphs from X-Rays.</t>
  </si>
  <si>
    <t>Whether and When does Endoscopy Domain Pretraining Make Sense?</t>
  </si>
  <si>
    <t>S3M: Scalable Statistical Shape Modeling through Unsupervised Correspondences.</t>
  </si>
  <si>
    <t>DIAMANT: Dual Image-Attention Map Encoders For Medical Image Segmentation.</t>
  </si>
  <si>
    <t>SCOPE: Structural Continuity Preservation for Medical Image Segmentation.</t>
  </si>
  <si>
    <t>SceneGenie: Scene Graph Guided Diffusion Models for Image Synthesis.</t>
  </si>
  <si>
    <t>Next-generation Surgical Navigation: Multi-view Marker-less 6DoF Pose Estimation of Surgical Instruments.</t>
  </si>
  <si>
    <t>Skeleton Graph-based Ultrasound-CT Non-rigid Registration.</t>
  </si>
  <si>
    <t>DopUS-Net: Quality-Aware Robotic Ultrasound Imaging based on Doppler Signal.</t>
  </si>
  <si>
    <t>Self-Supervised Learning for Physiologically-Based Pharmacokinetic Modeling in Dynamic PET.</t>
  </si>
  <si>
    <t>AutoPaint: A Self-Inpainting Method for Unsupervised Anomaly Detection.</t>
  </si>
  <si>
    <t>CommonScenes: Generating Commonsense 3D Indoor Scenes with Scene Graphs.</t>
  </si>
  <si>
    <t>Motion Magnification in Robotic Sonography: Enabling Pulsation-Aware Artery Segmentation.</t>
  </si>
  <si>
    <t>Intelligent Robotic Sonographer: Mutual Information-based Disentangled Reward Learning from Few Demonstrations.</t>
  </si>
  <si>
    <t>Thoracic Cartilage Ultrasound-CT Registration using Dense Skeleton Graph.</t>
  </si>
  <si>
    <t>Robotic Ultrasound Imaging: State-of-the-Art and Future Perspectives.</t>
  </si>
  <si>
    <t>DisguisOR: Holistic Face Anonymization for the Operating Room.</t>
  </si>
  <si>
    <t>A Large-Scale Feasibility Study of Screen-based 3D Visualization and Augmented Reality Tools for Human Anatomy Education: Exploring Gender Perspectives in Learning Experience.</t>
  </si>
  <si>
    <t>Learning Multi-modal Representations by Watching Hundreds of Surgical Video Lectures.</t>
  </si>
  <si>
    <t>LOTUS: Learning to Optimize Task-based US representations.</t>
  </si>
  <si>
    <t>WarpEM: Dynamic Time Warping for Accurate Catheter Registration in EM-guided Procedures.</t>
  </si>
  <si>
    <t>DefCor-Net: Physics-Aware Ultrasound Deformation Correction.</t>
  </si>
  <si>
    <t>DISBELIEVE: Distance Between Client Models is Very Essential for Effective Local Model Poisoning Attacks.</t>
  </si>
  <si>
    <t>Can ultrasound confidence maps predict sonographers' labeling variability?</t>
  </si>
  <si>
    <t>Robust Monocular Depth Estimation under Challenging Conditions.</t>
  </si>
  <si>
    <t>Multi-Modal Dataset Acquisition for Photometrically Challenging Object.</t>
  </si>
  <si>
    <t>Polarimetric Information for Multi-Modal 6D Pose Estimation of Photometrically Challenging Objects with Limited Data.</t>
  </si>
  <si>
    <t>A Study of Age and Sex Bias in Multiple Instance Learning based Classification of Acute Myeloid Leukemia Subtypes.</t>
  </si>
  <si>
    <t>3D Adversarial Augmentations for Robust Out-of-Domain Predictions.</t>
  </si>
  <si>
    <t>On the Localization of Ultrasound Image Slices within Point Distribution Models.</t>
  </si>
  <si>
    <t>Dynamic Hyperbolic Attention Network for Fine Hand-object Reconstruction.</t>
  </si>
  <si>
    <t>RIDE: Self-Supervised Learning of Rotation-Equivariant Keypoint Detection and Invariant Description for Endoscopy.</t>
  </si>
  <si>
    <t>SG-Bot: Object Rearrangement via Coarse-to-Fine Robotic Imagination on Scene Graphs.</t>
  </si>
  <si>
    <t>AiAReSeg: Catheter Detection and Segmentation in Interventional Ultrasound using Transformers.</t>
  </si>
  <si>
    <t>Dynamic Scene Graph Representation for Surgical Video.</t>
  </si>
  <si>
    <t>PRISM: Progressive Restoration for Scene Graph-based Image Manipulation.</t>
  </si>
  <si>
    <t>Implicit Neural Representations for Breathing-compensated Volume Reconstruction in Robotic Ultrasound Aorta Screening.</t>
  </si>
  <si>
    <t>VoxNeRF: Bridging Voxel Representation and Neural Radiance Fields for Enhanced Indoor View Synthesis.</t>
  </si>
  <si>
    <t>SecondPose: SE(3)-Consistent Dual-Stream Feature Fusion for Category-Level Pose Estimation.</t>
  </si>
  <si>
    <t>Robust Tumor Segmentation with Hyperspectral Imaging and Graph Neural Networks.</t>
  </si>
  <si>
    <t>RaDialog: A Large Vision-Language Model for Radiology Report Generation and Conversational Assistance.</t>
  </si>
  <si>
    <t>Carotid Ultrasound Boundary Study (CUBS): Technical considerations on an open multi-center analysis of computerized measurement systems for intima-media thickness measurement on common carotid artery longitudinal B-mode ultrasound scans.</t>
  </si>
  <si>
    <t>IET Image Process.</t>
  </si>
  <si>
    <t>ROAM: Random layer mixup for semi-supervised learning in medical images.</t>
  </si>
  <si>
    <t>Learning 3D Semantic Scene Graphs with Instance Embeddings.</t>
  </si>
  <si>
    <t>SoftPool++: An Encoder-Decoder Network for Point Cloud Completion.</t>
  </si>
  <si>
    <t>Deep Bingham Networks: Dealing with Uncertainty and Ambiguity in Pose Estimation.</t>
  </si>
  <si>
    <t>HAPPY: Hip Arthroscopy Portal Placement Using Augmented Reality.</t>
  </si>
  <si>
    <t>RA-GCN: Graph convolutional network for disease prediction problems with imbalanced data.</t>
  </si>
  <si>
    <t>Curriculum learning for improved femur fracture classification: Scheduling data with prior knowledge and uncertainty.</t>
  </si>
  <si>
    <t>Surgical data science - from concepts toward clinical translation.</t>
  </si>
  <si>
    <t>Physics-aware learning and domain-specific loss design in ophthalmology.</t>
  </si>
  <si>
    <t>A survey of catheter tracking concepts and methodologies.</t>
  </si>
  <si>
    <t>Robot-Assisted Medical Imaging: A Review.</t>
  </si>
  <si>
    <t>CertainNet: Sampling-Free Uncertainty Estimation for Object Detection.</t>
  </si>
  <si>
    <t>Acoustic Shadowing Aware Robotic Ultrasound: Lighting up the Dark.</t>
  </si>
  <si>
    <t>RSV: Robotic Sonography for Thyroid Volumetry.</t>
  </si>
  <si>
    <t>Object-Aware Monocular Depth Prediction With Instance Convolutions.</t>
  </si>
  <si>
    <t>VesNet-RL: Simulation-Based Reinforcement Learning for Real-World US Probe Navigation.</t>
  </si>
  <si>
    <t>Towards Autonomous Atlas-Based Ultrasound Acquisitions in Presence of Articulated Motion.</t>
  </si>
  <si>
    <t>DA$^{2}$ Dataset: Toward Dexterity-Aware Dual-Arm Grasping.</t>
  </si>
  <si>
    <t>Autonomous Robotic Screening of Tubular Structures Based Only on Real-Time Ultrasound Imaging Feedback.</t>
  </si>
  <si>
    <t>Precise Repositioning of Robotic Ultrasound: Improving Registration-Based Motion Compensation Using Ultrasound Confidence Optimization.</t>
  </si>
  <si>
    <t>Recurrent Models for Lane Change Prediction and Situation Assessment.</t>
  </si>
  <si>
    <t>Duplicated Reality for Co-located Augmented Reality Collaboration.</t>
  </si>
  <si>
    <t>Projective Bisector Mirror (PBM): Concept and Rationale.</t>
  </si>
  <si>
    <t>Longitudinal Analysis of Disease Progression Using Image and Laboratory Data for Covid-19 Patients.</t>
  </si>
  <si>
    <t>DisPositioNet: Disentangled Pose and Identity in Semantic Image Manipulation.</t>
  </si>
  <si>
    <t>CroCPS: Addressing Photometric Challenges in Self-Supervised Category-Level 6D Object Poses with Cross-Modal Learning.</t>
  </si>
  <si>
    <t>A variational Bayesian method for similarity learning in non-rigid image registration.</t>
  </si>
  <si>
    <t>Learning Local Displacements for Point Cloud Completion.</t>
  </si>
  <si>
    <t>ZebraPose: Coarse to Fine Surface Encoding for 6DoF Object Pose Estimation.</t>
  </si>
  <si>
    <t>GPV-Pose: Category-level Object Pose Estimation via Geometry-guided Point-wise Voting.</t>
  </si>
  <si>
    <t>Do Explanations Explain? Model Knows Best.</t>
  </si>
  <si>
    <t>Bending Graphs: Hierarchical Shape Matching using Gated Optimal Transport.</t>
  </si>
  <si>
    <t>3D-VField: Adversarial Augmentation of Point Clouds for Domain Generalization in 3D Object Detection.</t>
  </si>
  <si>
    <t>PhoCaL: A Multi-Modal Dataset for Category-Level Object Pose Estimation with Photometrically Challenging Objects.</t>
  </si>
  <si>
    <t>ECCV Workshops (3)</t>
  </si>
  <si>
    <t>Surgical Workflow Recognition: From Analysis of Challenges to Architectural Study.</t>
  </si>
  <si>
    <t>Local Shape Preserving Deformations for Augmented Reality Assisted Laparoscopic Surgery.</t>
  </si>
  <si>
    <t>Exploiting Diversity of Unlabeled Data for Label-Efficient Semi-Supervised Active Learning.</t>
  </si>
  <si>
    <t>CloudAttention: Efficient Multi-Scale Attention Scheme For 3D Point Cloud Learning.</t>
  </si>
  <si>
    <t>DeCaF/FAIR@MICCAI</t>
  </si>
  <si>
    <t>FedAP: Adaptive Personalization in Federated Learning for Non-IID Data.</t>
  </si>
  <si>
    <t>MetaMedSeg: Volumetric Meta-learning for Few-Shot Organ Segmentation.</t>
  </si>
  <si>
    <t>iMIMIC@MICCAI</t>
  </si>
  <si>
    <t>Interpretable Vertebral Fracture Diagnosis.</t>
  </si>
  <si>
    <t>PRO-TIP: Phantom for RObust Automatic Ultrasound Calibration by TIP Detection.</t>
  </si>
  <si>
    <t>DeStripe: A Self2Self Spatio-Spectral Graph Neural Network with Unfolded Hessian for Stripe Artifact Removal in Light-Sheet Microscopy.</t>
  </si>
  <si>
    <t>Weakly-Supervised Biomechanically-Constrained CT/MRI Registration of the Spine.</t>
  </si>
  <si>
    <t>Conditional Generative Data Augmentation for Clinical Audio Datasets.</t>
  </si>
  <si>
    <t>MLMI@MICCAI</t>
  </si>
  <si>
    <t>Intelligent Masking: Deep Q-Learning for Context Encoding in Medical Image Analysis.</t>
  </si>
  <si>
    <t>4D-OR: Semantic Scene Graphs for OR Domain Modeling.</t>
  </si>
  <si>
    <t>CACTUSS: Common Anatomical CT-US Space for US Examinations.</t>
  </si>
  <si>
    <t>What Can We Learn About a Generated Image Corrupting Its Latent Representation?</t>
  </si>
  <si>
    <t>Y-Net: A Spatiospectral Dual-Encoder Network for Medical Image Segmentation.</t>
  </si>
  <si>
    <t>Vol2Flow: Segment 3D Volumes Using a Sequence of Registration Flows.</t>
  </si>
  <si>
    <t>Unsupervised Cross-Domain Feature Extraction for Single Blood Cell Image Classification.</t>
  </si>
  <si>
    <t>If I Share with you my Perspective, Would you Share your Data with me?</t>
  </si>
  <si>
    <t>Spatial Exploration with a WiM for Capturing 3D Dioramic Snapshots.</t>
  </si>
  <si>
    <t>Transformers in Action: Weakly Supervised Action Segmentation.</t>
  </si>
  <si>
    <t>From 2D to 3D: Re-thinking Benchmarking of Monocular Depth Prediction.</t>
  </si>
  <si>
    <t>Know your sensORs - A Modality Study For Surgical Action Classification.</t>
  </si>
  <si>
    <t>Longitudinal Self-Supervision for COVID-19 Pathology Quantification.</t>
  </si>
  <si>
    <t>Unsupervised Pre-Training on Patient Population Graphs for Patient-Level Predictions.</t>
  </si>
  <si>
    <t>Few-shot Structured Radiology Report Generation Using Natural Language Prompts.</t>
  </si>
  <si>
    <t>Analyzing the Effects of Handling Data Imbalance on Learned Features from Medical Images by Looking Into the Models.</t>
  </si>
  <si>
    <t>Υ-Net: A Spatiospectral Network for Retinal OCT Segmentation.</t>
  </si>
  <si>
    <t>Affective Medical Estimation and Decision Making via Visualized Learning and Deep Learning.</t>
  </si>
  <si>
    <t>VesNet-RL: Simulation-based Reinforcement Learning for Real-World US Probe Navigation.</t>
  </si>
  <si>
    <t>Weakly-supervised Biomechanically-constrained CT/MRI Registration of the Spine.</t>
  </si>
  <si>
    <t>PRO-TIP: Phantom for RObust automatic ultrasound calibration by TIP detection.</t>
  </si>
  <si>
    <t>Virtual embeddings and self-consistency for self-supervised learning.</t>
  </si>
  <si>
    <t>U-PET: MRI-based Dementia Detection with Joint Generation of Synthetic FDG-PET Images.</t>
  </si>
  <si>
    <t>DeStripe: A Self2Self Spatio-Spectral Graph Neural Network with Unfolded Hessian for Stripe Artifact Removal in Light-sheet Microscopy.</t>
  </si>
  <si>
    <t>Sonification as a Reliable Alternative to Conventional Visual Surgical Navigation.</t>
  </si>
  <si>
    <t>Adaptive Personlization in Federated Learning for Highly Non-i.i.d. Data.</t>
  </si>
  <si>
    <t>Shape-Aware Masking for Inpainting in Medical Imaging.</t>
  </si>
  <si>
    <t>CheXplaining in Style: Counterfactual Explanations for Chest X-rays using StyleGAN.</t>
  </si>
  <si>
    <t>CACTUSS: Common Anatomical CT-US Space for US examinations.</t>
  </si>
  <si>
    <t>RBP-Pose: Residual Bounding Box Projection for Category-Level Pose Estimation.</t>
  </si>
  <si>
    <t>Speckle2Speckle: Unsupervised Learning of Ultrasound Speckle Filtering Without Clean Data.</t>
  </si>
  <si>
    <t>DA</t>
  </si>
  <si>
    <t>Precise Repositioning of Robotic Ultrasound: Improving Registration-based Motion Compensation using Ultrasound Confidence Optimization.</t>
  </si>
  <si>
    <t>Towards Autonomous Atlas-based Ultrasound Acquisitions in Presence of Articulated Motion.</t>
  </si>
  <si>
    <t>STTAR: Surgical Tool Tracking using off-the-shelf Augmented Reality Head-Mounted Displays.</t>
  </si>
  <si>
    <t>Holistic Segmentation.</t>
  </si>
  <si>
    <t>What can we learn about a generated image corrupting its latent representation?</t>
  </si>
  <si>
    <t>Improved Techniques for the Conditional Generative Augmentation of Clinical Audio Data.</t>
  </si>
  <si>
    <t>SupeRGB-D: Zero-shot Instance Segmentation in Cluttered Indoor Environments.</t>
  </si>
  <si>
    <t>Longitudinal Brain MR Image Modeling Using Personalized Memory for Alzheimer's Disease.</t>
  </si>
  <si>
    <t>Artif. Intell. Medicine</t>
  </si>
  <si>
    <t>Simultaneous imputation and classification using Multigraph Geometric Matrix Completion (MGMC): Application to neurodegenerative disease classification.</t>
  </si>
  <si>
    <t>Performance-aware programming for intraoperative intensity-based image registration on graphics processing units.</t>
  </si>
  <si>
    <t>Towards markerless surgical tool and hand pose estimation.</t>
  </si>
  <si>
    <t>Preclinical evaluation of a markerless, real-time, augmented reality guidance system for robot-assisted radical prostatectomy.</t>
  </si>
  <si>
    <t>Virtual reality technologies for clinical education: evaluation metrics and comparative analysis.</t>
  </si>
  <si>
    <t>On the effectiveness of virtual reality-based training for surgical robot setup.</t>
  </si>
  <si>
    <t>Feasibility of image-based augmented reality guidance of total shoulder arthroplasty using microsoft HoloLens 1.</t>
  </si>
  <si>
    <t>Towards Exploring the Benefits of Augmented Reality for Patient Support During Radiation Oncology Interventions.</t>
  </si>
  <si>
    <t>Evaluating surface visualization methods in semi-transparent volume rendering in virtual reality.</t>
  </si>
  <si>
    <t>Usability of Graphical Visualizations on a Tool-Mounted Interface for Spine Surgery.</t>
  </si>
  <si>
    <t>Autoencoders for unsupervised anomaly segmentation in brain MR images: A comparative study.</t>
  </si>
  <si>
    <t>Exploring partial intrinsic and extrinsic symmetry in 3D medical imaging.</t>
  </si>
  <si>
    <t>Panoster: End-to-End Panoptic Segmentation of LiDAR Point Clouds.</t>
  </si>
  <si>
    <t>Deformation-Aware Robotic 3D Ultrasound.</t>
  </si>
  <si>
    <t>Deep Convolution Neural Network for Laryngeal Cancer Classification on Contact Endoscopy-Narrow Band Imaging.</t>
  </si>
  <si>
    <t>Automatic Force-Based Probe Positioning for Precise Robotic Ultrasound Acquisition.</t>
  </si>
  <si>
    <t>Seamless Virtual Whole Slide Image Synthesis and Validation Using Perceptual Embedding Consistency.</t>
  </si>
  <si>
    <t>Development and Pre-Clinical Analysis of Spatiotemporal-Aware Augmented Reality in Orthopedic Interventions.</t>
  </si>
  <si>
    <t>Pose-Dependent Weights and Domain Randomization for Fully Automatic X-Ray to CT Registration.</t>
  </si>
  <si>
    <t>Multi-Task Multi-Domain Learning for Digital Staining and Classification of Leukocytes.</t>
  </si>
  <si>
    <t>Reconstruction of Orthographic Mosaics From Perspective X-Ray Images.</t>
  </si>
  <si>
    <t>3DV</t>
  </si>
  <si>
    <t>Wild ToFu: Improving Range and Quality of Indirect Time-of-Flight Depth with RGB Fusion in Challenging Environments.</t>
  </si>
  <si>
    <t>R4Dyn: Exploring Radar for Self-Supervised Monocular Depth Estimation of Dynamic Scenes.</t>
  </si>
  <si>
    <t>Attention meets Geometry: Geometry Guided Spatial-Temporal Attention for Consistent Self-Supervised Monocular Depth Estimation.</t>
  </si>
  <si>
    <t>MIGS: Meta Image Generation from Scene Graphs.</t>
  </si>
  <si>
    <t>SceneGraphFusion: Incremental 3D Scene Graph Prediction From RGB-D Sequences.</t>
  </si>
  <si>
    <t>Neural Response Interpretation Through the Lens of Critical Pathways.</t>
  </si>
  <si>
    <t>SO-Pose: Exploiting Self-Occlusion for Direct 6D Pose Estimation.</t>
  </si>
  <si>
    <t>Graph-to-3D: End-to-End Generation and Manipulation of 3D Scenes Using Scene Graphs.</t>
  </si>
  <si>
    <t>Unconditional Scene Graph Generation.</t>
  </si>
  <si>
    <t>Lightweight Semantic Mesh Mapping for Autonomous Vehicles.</t>
  </si>
  <si>
    <t>RGB-D SLAM with Structural Regularities.</t>
  </si>
  <si>
    <t>Semantic Image Alignment for Vehicle Localization.</t>
  </si>
  <si>
    <t>DemoGrasp: Few-Shot Learning for Robotic Grasping with Human Demonstration.</t>
  </si>
  <si>
    <t>Butterfly-Net: Spatial-Temporal Architecture For Medical Image Segmentation.</t>
  </si>
  <si>
    <t>Fourier Transform of Percoll Gradients Boosts CNN Classification of Hereditary Hemolytic Anemias.</t>
  </si>
  <si>
    <t>DART/FAIR@MICCAI</t>
  </si>
  <si>
    <t>Sickle Cell Disease Severity Prediction from Percoll Gradient Images Using Graph Convolutional Networks.</t>
  </si>
  <si>
    <t>Longitudinal Quantitative Assessment of COVID-19 Infection Progression from Chest CTs.</t>
  </si>
  <si>
    <t>Adversarial Domain Feature Adaptation for Bronchoscopic Depth Estimation.</t>
  </si>
  <si>
    <t>FedPerl: Semi-supervised Peer Learning for Skin Lesion Classification.</t>
  </si>
  <si>
    <t>Explaining COVID-19 and Thoracic Pathology Model Predictions by Identifying Informative Input Features.</t>
  </si>
  <si>
    <t>Co-generation and Segmentation for Generalized Surgical Instrument Segmentation on Unlabelled Data.</t>
  </si>
  <si>
    <t>Acoustic-Based Spatio-Temporal Learning for Press-Fit Evaluation of Femoral Stem Implants.</t>
  </si>
  <si>
    <t>Towards Semantic Interpretation of Thoracic Disease and COVID-19 Diagnosis Models.</t>
  </si>
  <si>
    <t>OperA: Attention-Regularized Transformers for Surgical Phase Recognition.</t>
  </si>
  <si>
    <t>Rethinking Ultrasound Augmentation: A Physics-Inspired Approach.</t>
  </si>
  <si>
    <t>GKD: Semi-supervised Graph Knowledge Distillation for Graph-Independent Inference.</t>
  </si>
  <si>
    <t>A Line to Align: Deep Dynamic Time Warping for Retinal OCT Segmentation.</t>
  </si>
  <si>
    <t>NeurIPS</t>
  </si>
  <si>
    <t>Fine-Grained Neural Network Explanation by Identifying Input Features with Predictive Information.</t>
  </si>
  <si>
    <t>RA-GCN: Graph Convolutional Network for Disease Prediction Problems with Imbalanced Data.</t>
  </si>
  <si>
    <t>Peer Learning for Skin Lesion Classification.</t>
  </si>
  <si>
    <t>Co-Generation and Segmentation for Generalized Surgical Instrument Segmentation on Unlabelled Data.</t>
  </si>
  <si>
    <t>GLOWin: A Flow-based Invertible Generative Framework for Learning Disentangled Feature Representations in Medical Images.</t>
  </si>
  <si>
    <t>SceneGraphFusion: Incremental 3D Scene Graph Prediction from RGB-D Sequences.</t>
  </si>
  <si>
    <t>IA-GCN: Interpretable Attention based Graph Convolutional Network for Disease prediction.</t>
  </si>
  <si>
    <t>Neural Response Interpretation through the Lens of Critical Pathways.</t>
  </si>
  <si>
    <t>Deep Direct Volume Rendering: Learning Visual Feature Mappings From Exemplary Images.</t>
  </si>
  <si>
    <t>Multimodal Semantic Scene Graphs for Holistic Modeling of Surgical Procedures.</t>
  </si>
  <si>
    <t>Segmentation in Style: Unsupervised Semantic Image Segmentation with Stylegan and CLIP.</t>
  </si>
  <si>
    <t>U-GAT: Multimodal Graph Attention Network for COVID-19 Outcome Prediction.</t>
  </si>
  <si>
    <t>Tracked 3D Ultrasound and Deep Neural Network-based Thyroid Segmentation reduce Interobserver Variability in Thyroid Volumetry.</t>
  </si>
  <si>
    <t>Sickle Cell Disease Severity Prediction from Percoll Gradient Images using Graph Convolutional Networks.</t>
  </si>
  <si>
    <t>Interactive Segmentation for COVID-19 Infection Quantification on Longitudinal CT scans.</t>
  </si>
  <si>
    <t>CertainNet: Sampling-free Uncertainty Estimation for Object Detection.</t>
  </si>
  <si>
    <t>Object-aware Monocular Depth Prediction with Instance Convolutions.</t>
  </si>
  <si>
    <t>Polarimetric Pose Prediction.</t>
  </si>
  <si>
    <t>3D-VField: Learning to Adversarially Deform Point Clouds for Robust 3D Object Detection.</t>
  </si>
  <si>
    <t>GANs for medical image analysis.</t>
  </si>
  <si>
    <t>Acoustic signal analysis of instrument-tissue interaction for minimally invasive interventions.</t>
  </si>
  <si>
    <t>Automatic intraoperative optical coherence tomography positioning.</t>
  </si>
  <si>
    <t>Precise proximal femur fracture classification for interactive training and surgical planning.</t>
  </si>
  <si>
    <t>pix2xray: converting RGB images into X-rays using generative adversarial networks.</t>
  </si>
  <si>
    <t>Evaluation of a marker-less, intra-operative, augmented reality guidance system for robot-assisted laparoscopic radical prostatectomy.</t>
  </si>
  <si>
    <t>A learning-based method for online adjustment of C-arm Cone-beam CT source trajectories for artifact avoidance.</t>
  </si>
  <si>
    <t>Microaneurysms segmentation and diabetic retinopathy detection by learning discriminative representations.</t>
  </si>
  <si>
    <t>'Squeeze &amp; excite' guided few-shot segmentation of volumetric images.</t>
  </si>
  <si>
    <t>Neural Comput. Appl.</t>
  </si>
  <si>
    <t>Joint motion boundary detection and CNN-based feature visualization for video object segmentation.</t>
  </si>
  <si>
    <t>Generic Primitive Detection in Point Clouds Using Novel Minimal Quadric Fits.</t>
  </si>
  <si>
    <t>CAI4CAI: The Rise of Contextual Artificial Intelligence in Computer-Assisted Interventions.</t>
  </si>
  <si>
    <t>Automatic Normal Positioning of Robotic Ultrasound Probe Based Only on Confidence Map Optimization and Force Measurement.</t>
  </si>
  <si>
    <t>Reflective-AR Display: An Interaction Methodology for Virtual-to-Real Alignment in Medical Robotics.</t>
  </si>
  <si>
    <t>Force-Ultrasound Fusion: Bringing Spine Robotic-US to the Next "Level".</t>
  </si>
  <si>
    <t>Structure-SLAM: Low-Drift Monocular SLAM in Indoor Environments.</t>
  </si>
  <si>
    <t>Explicit Domain Adaptation With Loosely Coupled Samples.</t>
  </si>
  <si>
    <t>Toward an End-to-End Calibration for Mobile C-Arm in Combination with a Depth Sensor for Surgical Augmented Reality Applications.</t>
  </si>
  <si>
    <t>Laryngeal Lesion Classification Based on Vascular Patterns in Contact Endoscopy and Narrow Band Imaging: Manual Versus Automatic Approach.</t>
  </si>
  <si>
    <t>Extending the Hybrid Surgical Guidance Concept With Freehand Fluorescence Tomography.</t>
  </si>
  <si>
    <t>Image-to-Images Translation for Multi-Task Organ Segmentation and Bone Suppression in Chest X-Ray Radiography.</t>
  </si>
  <si>
    <t>Animals in Virtual Environments.</t>
  </si>
  <si>
    <t>Graphite: Graph-Induced Feature Extraction for Point Cloud Registration.</t>
  </si>
  <si>
    <t>SCFusion: Real-time Incremental Scene Reconstruction with Semantic Completion.</t>
  </si>
  <si>
    <t>Abstract: Learning to Avoid Poor Images.</t>
  </si>
  <si>
    <t>BrainLes@MICCAI (1)</t>
  </si>
  <si>
    <t>Spatio-Temporal Learning from Longitudinal Data for Multiple Sclerosis Lesion Segmentation.</t>
  </si>
  <si>
    <t>Learning 3D Semantic Scene Graphs From 3D Indoor Reconstructions.</t>
  </si>
  <si>
    <t>Semantic Image Manipulation Using Scene Graphs.</t>
  </si>
  <si>
    <t>ECCV (3)</t>
  </si>
  <si>
    <t>SoftPoolNet: Shape Descriptor for Point Cloud Completion and Classification.</t>
  </si>
  <si>
    <t>ECCV (1)</t>
  </si>
  <si>
    <t>Self6D: Self-supervised Monocular 6D Object Pose Estimation.</t>
  </si>
  <si>
    <t>ECCV (18)</t>
  </si>
  <si>
    <t>6D Camera Relocalization in Ambiguous Scenes via Continuous Multimodal Inference.</t>
  </si>
  <si>
    <t>ECCV (29)</t>
  </si>
  <si>
    <t>Fairness by Learning Orthogonal Disentangled Representations.</t>
  </si>
  <si>
    <t>Generating X-ray Images from Point Clouds Using Conditional Generative Adversarial Networks.</t>
  </si>
  <si>
    <t>Adversarial Signal Denoising with Encoder-Decoder Networks.</t>
  </si>
  <si>
    <t>Signal Clustering With Class-Independent Segmentation.</t>
  </si>
  <si>
    <t>Ultrasound-Guided Robotic Navigation with Deep Reinforcement Learning.</t>
  </si>
  <si>
    <t>Towards Unsupervised Learning for Instrument Segmentation in Robotic Surgery with Cycle-Consistent Adversarial Networks.</t>
  </si>
  <si>
    <t>Bayesian Skip-Autoencoders for Unsupervised Hyperintense Anomaly Detection in High Resolution Brain Mri.</t>
  </si>
  <si>
    <t>Gain A New Perspective: Towards Exploring Multi-View Alignment in Mixed Reality.</t>
  </si>
  <si>
    <t>DART/DCL@MICCAI</t>
  </si>
  <si>
    <t>Continual Class Incremental Learning for CT Thoracic Segmentation.</t>
  </si>
  <si>
    <t>On the Fairness of Privacy-Preserving Representations in Medical Applications.</t>
  </si>
  <si>
    <t>Inverse Distance Aggregation for Federated Learning with Non-IID Data.</t>
  </si>
  <si>
    <t>Background and Illumination Correction for Time-Lapse Microscopy Data with Correlated Foreground.</t>
  </si>
  <si>
    <t>Attention Based Multiple Instance Learning for Classification of Blood Cell Disorders.</t>
  </si>
  <si>
    <t>TeCNO: Surgical Phase Recognition with Multi-stage Temporal Convolutional Networks.</t>
  </si>
  <si>
    <t>Can a Hand-Held Navigation Device Reduce Cognitive Load? A User-Centered Approach Evaluated by 18 Surgeons.</t>
  </si>
  <si>
    <t>Spatially-Aware Displays for Computer Assisted Interventions.</t>
  </si>
  <si>
    <t>Domain-Specific Loss Design for Unsupervised Physical Training: A New Approach to Modeling Medical ML Solutions.</t>
  </si>
  <si>
    <t>Scale-Space Autoencoders for Unsupervised Anomaly Segmentation in Brain MRI.</t>
  </si>
  <si>
    <t>Peri-Diagnostic Decision Support Through Cost-Efficient Feature Acquisition at Test-Time.</t>
  </si>
  <si>
    <t>Decision Support for Intoxication Prediction Using Graph Convolutional Networks.</t>
  </si>
  <si>
    <t>Latent-Graph Learning for Disease Prediction.</t>
  </si>
  <si>
    <t>Searching for Efficient Architecture for Instrument Segmentation in Robotic Surgery.</t>
  </si>
  <si>
    <t>Retinal Layer Segmentation Reformulated as OCT Language Processing.</t>
  </si>
  <si>
    <t>SteGANomaly: Inhibiting CycleGAN Steganography for Unsupervised Anomaly Detection in Brain MRI.</t>
  </si>
  <si>
    <t>MIDL</t>
  </si>
  <si>
    <t>Uncertainty-based Graph Convolutional Networks for Organ Segmentation Refinement.</t>
  </si>
  <si>
    <t>Pivot calibration concept for sensor attached mobile c-arms.</t>
  </si>
  <si>
    <t>Looking Also From Another Perspective: Exploring the Benefits of Alternative Views for Alignment Tasks.</t>
  </si>
  <si>
    <t>A learning without forgetting approach to incorporate artifact knowledge in polyp localization tasks.</t>
  </si>
  <si>
    <t>Differentiable Graph Module (DGM) Graph Convolutional Networks.</t>
  </si>
  <si>
    <t>On the Effectiveness of Virtual Reality-based Training for Robotic Setup.</t>
  </si>
  <si>
    <t>Spatiotemporal-Aware Augmented Reality: Redefining HCI in Image-Guided Therapy.</t>
  </si>
  <si>
    <t>Exploring Partial Intrinsic and Extrinsic Symmetry in 3D Medical Imaging.</t>
  </si>
  <si>
    <t>From Perspective X-ray Imaging to Parallax-Robust Orthographic Stitching.</t>
  </si>
  <si>
    <t>CPS: Class-level 6D Pose and Shape Estimation From Monocular Images.</t>
  </si>
  <si>
    <t>ROAM: Random Layer Mixup for Semi-Supervised Learning in Medical Imaging.</t>
  </si>
  <si>
    <t>TeCNO: Surgical Phase Recognition with Multi-Stage Temporal Convolutional Networks.</t>
  </si>
  <si>
    <t>Latent Patient Network Learning for Automatic Diagnosis.</t>
  </si>
  <si>
    <t>Medical-based Deep Curriculum Learning for Improved Fracture Classification.</t>
  </si>
  <si>
    <t>Confident Coreset for Active Learning in Medical Image Analysis.</t>
  </si>
  <si>
    <t>Autoencoders for Unsupervised Anomaly Segmentation in Brain MR Images: A Comparative Study.</t>
  </si>
  <si>
    <t>Spatio-temporal Learning from Longitudinal Data for Multiple Sclerosis Lesion Segmentation.</t>
  </si>
  <si>
    <t>Learning 3D Semantic Scene Graphs from 3D Indoor Reconstructions.</t>
  </si>
  <si>
    <t>Self6D: Self-Supervised Monocular 6D Object Pose Estimation.</t>
  </si>
  <si>
    <t>Colonoscope tracking method based on shape estimation network.</t>
  </si>
  <si>
    <t>Explicit Domain Adaptation with Loosely Coupled Samples.</t>
  </si>
  <si>
    <t>Colon Shape Estimation Method for Colonoscope Tracking using Recurrent Neural Networks.</t>
  </si>
  <si>
    <t>Domain-specific loss design for unsupervised physical training: A new approach to modeling medical ML solutions.</t>
  </si>
  <si>
    <t>Simultaneous imputation and disease classification in incomplete medical datasets using Multigraph Geometric Matrix Completion (MGMC).</t>
  </si>
  <si>
    <t>Efficient Ensemble Model Generation for Uncertainty Estimation with Bayesian Approximation in Segmentation.</t>
  </si>
  <si>
    <t>Model-Based Compensation of Moving Tissue for State Recognition in Robotic-Assisted Pedicle Drilling.</t>
  </si>
  <si>
    <t>Augment Yourself: Mixed Reality Self-Augmentation Using Optical See-through Head-mounted Displays and Physical Mirrors.</t>
  </si>
  <si>
    <t>Attention based Multiple Instance Learning for Classification of Blood Cell Disorders.</t>
  </si>
  <si>
    <t>DynaMiTe: A Dynamic Local Motion Model with Temporal Constraints for Robust Real-Time Feature Matching.</t>
  </si>
  <si>
    <t>Curriculum learning for annotation-efficient medical image analysis: scheduling data with prior knowledge and uncertainty.</t>
  </si>
  <si>
    <t>A Learning-based Method for Online Adjustment of C-arm Cone-Beam CT Source Trajectories for Artifact Avoidance.</t>
  </si>
  <si>
    <t>Polyp-artifact relationship analysis using graph inductive learned representations.</t>
  </si>
  <si>
    <t>I Like to Move It: 6D Pose Estimation as an Action Decision Process.</t>
  </si>
  <si>
    <t>Graphite: GRAPH-Induced feaTure Extraction for Point Cloud Registration.</t>
  </si>
  <si>
    <t>Panoster: End-to-end Panoptic Segmentation of LiDAR Point Clouds.</t>
  </si>
  <si>
    <t>Autonomous Robotic Screening of Tubular Structures based only on Real-Time Ultrasound Imaging Feedback.</t>
  </si>
  <si>
    <t>Surgical Data Science - from Concepts to Clinical Translation.</t>
  </si>
  <si>
    <t>Self-Supervised Out-of-Distribution Detection in Brain CT Scans.</t>
  </si>
  <si>
    <t>Pose-dependent weights and Domain Randomization for fully automatic X-ray to CT Registration.</t>
  </si>
  <si>
    <t>Rethinking Positive Aggregation and Propagation of Gradients in Gradient-based Saliency Methods.</t>
  </si>
  <si>
    <t>An Uncertainty-Driven GCN Refinement Strategy for Organ Segmentation.</t>
  </si>
  <si>
    <t>Robust navigation support in lowest dose image setting.</t>
  </si>
  <si>
    <t>Patient 3D body pose estimation from pressure imaging.</t>
  </si>
  <si>
    <t>An analytical approach for the simulation of realistic low-dose fluoroscopic images.</t>
  </si>
  <si>
    <t>Interactive Flying Frustums (IFFs): spatially aware surgical data visualization.</t>
  </si>
  <si>
    <t>Preliminary results of DSA denoising based on a weighted low-rank approach using an advanced neurovascular replication system.</t>
  </si>
  <si>
    <t>Learning to detect anatomical landmarks of the pelvis in X-rays from arbitrary views.</t>
  </si>
  <si>
    <t>Enabling machine learning in X-ray-based procedures via realistic simulation of image formation.</t>
  </si>
  <si>
    <t>Symmetry prior for epipolar consistency.</t>
  </si>
  <si>
    <t>Co-localized augmented human and X-ray observers in collaborative surgical ecosystem.</t>
  </si>
  <si>
    <t>Correction to: On the reproducibility of expert-operated and robotic ultrasound acquisitions.</t>
  </si>
  <si>
    <t>Radiation-free methods for navigated screw placement in slipped capital femoral epiphysis surgery.</t>
  </si>
  <si>
    <t>Generalising multistain immunohistochemistry tissue segmentation using end-to-end colour deconvolution deep neural networks.</t>
  </si>
  <si>
    <t>QuickNAT: A fully convolutional network for quick and accurate segmentation of neuroanatomy.</t>
  </si>
  <si>
    <t>Bayesian QuickNAT: Model uncertainty in deep whole-brain segmentation for structure-wise quality control.</t>
  </si>
  <si>
    <t>Pattern Recognit. Lett.</t>
  </si>
  <si>
    <t>Peeking behind objects: Layered depth prediction from a single image.</t>
  </si>
  <si>
    <t>Variational Object-Aware 3-D Hand Pose From a Single RGB Image.</t>
  </si>
  <si>
    <t>Recalibrating Fully Convolutional Networks With Spatial and Channel "Squeeze and Excitation" Blocks.</t>
  </si>
  <si>
    <t>Total Variation Regularization of Pose Signals With an Application to 3D Freehand Ultrasound.</t>
  </si>
  <si>
    <t>Abstract: Adversarial Examples as Benchmark for Medical Imaging Neural Networks.</t>
  </si>
  <si>
    <t>Model-Based Motion Artifact Correction in Digital Subtraction Angiography Using Optical-Flow.</t>
  </si>
  <si>
    <t>Abstract: Double Your Views: Exploiting Symmetry in Transmission Imaging.</t>
  </si>
  <si>
    <t>Abstract: Leveraging Web Data for Skin Lesion Classification.</t>
  </si>
  <si>
    <t>Abstract: Beamforming Sub-Sampled Raw Ultrasound Data with DeepFormer.</t>
  </si>
  <si>
    <t>Abstract: Landmark-Free Initialization of Multi-Modal Image Registration.</t>
  </si>
  <si>
    <t>ECDP</t>
  </si>
  <si>
    <t>Virtualization of Tissue Staining in Digital Pathology Using an Unsupervised Deep Learning Approach.</t>
  </si>
  <si>
    <t xml:space="preserve">A 3D Deep Residual Convolutional Neural Network for Differential Diagnosis of Parkinsonian Syndromes on </t>
  </si>
  <si>
    <t>ICANN (Workshop)</t>
  </si>
  <si>
    <t>Quantifying Structural Heterogeneity of Healthy and Cancerous Mitochondria Using a Combined Segmentation and Classification USK-Net.</t>
  </si>
  <si>
    <t>Sampling-Free Epistemic Uncertainty Estimation Using Approximated Variance Propagation.</t>
  </si>
  <si>
    <t>Object-Driven Multi-Layer Scene Decomposition From a Single Image.</t>
  </si>
  <si>
    <t>Explaining the Ambiguity of Object Detection and 6D Pose From Visual Data.</t>
  </si>
  <si>
    <t>Towards Unsupervised Image Captioning With Shared Multimodal Embeddings.</t>
  </si>
  <si>
    <t>RIO: 3D Object Instance Re-Localization in Changing Indoor Environments.</t>
  </si>
  <si>
    <t>ForkNet: Multi-Branch Volumetric Semantic Completion From a Single Depth Image.</t>
  </si>
  <si>
    <t>Adversarial Networks for Camera Pose Regression and Refinement.</t>
  </si>
  <si>
    <t>A Real-Time Interactive Augmented Reality Depth Estimation Technique for Surgical Robotics.</t>
  </si>
  <si>
    <t>Attention-based Lane Change Prediction.</t>
  </si>
  <si>
    <t>InceptionGCN: Receptive Field Aware Graph Convolutional Network for Disease Prediction.</t>
  </si>
  <si>
    <t>Manifold Exploring Data Augmentation with Geometric Transformations for Increased Performance and Robustness.</t>
  </si>
  <si>
    <t>Robotic Ultrasound for Catheter Navigation in Endovascular Procedures.</t>
  </si>
  <si>
    <t>Crowd-sourced Semantic Edge Mapping for Autonomous Vehicles.</t>
  </si>
  <si>
    <t>Staingan: Stain Style Transfer for Digital Histological Images.</t>
  </si>
  <si>
    <t>Self-Attention Equipped Graph Convolutions for Disease Prediction.</t>
  </si>
  <si>
    <t>VesARlius: An Augmented Reality System for Large-Group Co-located Anatomy Learning.</t>
  </si>
  <si>
    <t>Birds vs. Fish: Visualizing Out-of-View Objects in Augmented Reality using 3D Minimaps.</t>
  </si>
  <si>
    <t>Learning to Avoid Poor Images: Towards Task-aware C-arm Cone-beam CT Trajectories.</t>
  </si>
  <si>
    <t>DART/MIL3ID@MICCAI</t>
  </si>
  <si>
    <t>Learning Interpretable Disentangled Representations Using Adversarial VAEs.</t>
  </si>
  <si>
    <t>'Project &amp; Excite' Modules for Segmentation of Volumetric Medical Scans.</t>
  </si>
  <si>
    <t>Graph Convolution Based Attention Model for Personalized Disease Prediction.</t>
  </si>
  <si>
    <t>Multi-scale Microaneurysms Segmentation Using Embedding Triplet Loss.</t>
  </si>
  <si>
    <t>3DQ: Compact Quantized Neural Networks for Volumetric Whole Brain Segmentation.</t>
  </si>
  <si>
    <t>Learning-Based X-Ray Image Denoising Utilizing Model-Based Image Simulations.</t>
  </si>
  <si>
    <t>Deep Residual Learning for Instrument Segmentation in Robotic Surgery.</t>
  </si>
  <si>
    <t>Perceptual Embedding Consistency for Seamless Reconstruction of Tilewise Style Transfer.</t>
  </si>
  <si>
    <t>Towards Fully Automatic X-Ray to CT Registration.</t>
  </si>
  <si>
    <t>Adaptive Image-Feature Learning for Disease Classification Using Inductive Graph Networks.</t>
  </si>
  <si>
    <t>LumiPath - Towards Real-Time Physically-Based Rendering on Embedded Devices.</t>
  </si>
  <si>
    <t>Multi-task Learning of a Deep K-Nearest Neighbour Network for Histopathological Image Classification and Retrieval.</t>
  </si>
  <si>
    <t>Multiclass Deep Active Learning for Detecting Red Blood Cell Subtypes in Brightfield Microscopy.</t>
  </si>
  <si>
    <t>Learning Interpretable Features via Adversarially Robust Optimization.</t>
  </si>
  <si>
    <t>Fusing Unsupervised and Supervised Deep Learning for White Matter Lesion Segmentation.</t>
  </si>
  <si>
    <t>Visualization Techniques for Precise Alignment in VR: A Comparative Study.</t>
  </si>
  <si>
    <t>A Method to Introduce &amp; Evaluate Motion Parallax with Stereo for Medical AR/MR.</t>
  </si>
  <si>
    <t>Data Augmentation with Manifold Exploring Geometric Transformations for Increased Performance and Robustness.</t>
  </si>
  <si>
    <t>'Squeeze &amp; Excite' Guided Few-Shot Segmentation of Volumetric Images.</t>
  </si>
  <si>
    <t>Towards an Interactive and Interpretable CAD System to Support Proximal Femur Fracture Classification.</t>
  </si>
  <si>
    <t>Semi-Supervised Few-Shot Learning with Local and Global Consistency.</t>
  </si>
  <si>
    <t>LumiPath - Towards Real-time Physically-based Rendering on Embedded Devices.</t>
  </si>
  <si>
    <t>Adversarial Joint Image and Pose Distribution Learning for Camera Pose Regression and Refinement.</t>
  </si>
  <si>
    <t>Deep Learning Under the Microscope: Improving the Interpretability of Medical Imaging Neural Networks.</t>
  </si>
  <si>
    <t>End-to-End Learning-Based Ultrasound Reconstruction.</t>
  </si>
  <si>
    <t>Weakly-Supervised White and Grey Matter Segmentation in 3D Brain Ultrasound.</t>
  </si>
  <si>
    <t>Collaboration Analysis Using Deep Learning.</t>
  </si>
  <si>
    <t>Learning Interpretable Disentangled Representations using Adversarial VAEs.</t>
  </si>
  <si>
    <t>Fully Automatic Segmentation of 3D Brain Ultrasound: Learning from Coarse Annotations.</t>
  </si>
  <si>
    <t>Adaptive image-feature learning for disease classification using inductive graph networks.</t>
  </si>
  <si>
    <t>Multi-modal Graph Fusion for Inductive Disease Classification in Incomplete Datasets.</t>
  </si>
  <si>
    <t>BrainTorrent: A Peer-to-Peer Environment for Decentralized Federated Learning.</t>
  </si>
  <si>
    <t>Image to Images Translation for Multi-Task Organ Segmentation and Bone Suppression in Chest X-Ray Radiography.</t>
  </si>
  <si>
    <t>Domain-Specific Priors and Meta Learning for Low-shot First-Person Action Recognition.</t>
  </si>
  <si>
    <t>Reflective-AR Display: An Interaction Methodology for Virtual-Real Alignment in Medical Robotics.</t>
  </si>
  <si>
    <t>Few-Shot Meta-Denoising.</t>
  </si>
  <si>
    <t>Sampling-free Epistemic Uncertainty Estimation Using Approximated Variance Propagation.</t>
  </si>
  <si>
    <t>Grasp Type Estimation for Myoelectric Prostheses using Point Cloud Feature Learning.</t>
  </si>
  <si>
    <t>Towards Unsupervised Image Captioning with Shared Multimodal Embeddings.</t>
  </si>
  <si>
    <t>ForkNet: Multi-branch Volumetric Semantic Completion from a Single Depth Image.</t>
  </si>
  <si>
    <t>Learn to Segment Organs with a Few Bounding Boxes.</t>
  </si>
  <si>
    <t>Learn to Estimate Labels Uncertainty for Quality Assurance.</t>
  </si>
  <si>
    <t>CAI4CAI: The Rise of Contextual Artificial Intelligence in Computer Assisted Interventions.</t>
  </si>
  <si>
    <t>Signal Clustering with Class-independent Segmentation.</t>
  </si>
  <si>
    <t>Radar Emitter Classification with Attribute-specific Recurrent Neural Networks.</t>
  </si>
  <si>
    <t>Real-Time 3D Model Tracking in Color and Depth on a Single CPU Core.</t>
  </si>
  <si>
    <t>Explaining Neural Networks via Perturbing Important Learned Features.</t>
  </si>
  <si>
    <t>A Comparative Analysis of Virtual Reality Head-Mounted Display Systems.</t>
  </si>
  <si>
    <t>Appl. Intell.</t>
  </si>
  <si>
    <t>Iterative algorithm for interactive co-segmentation using semantic information propagation.</t>
  </si>
  <si>
    <t>Use the force: deformation correction in robotic 3D ultrasound.</t>
  </si>
  <si>
    <t>Trackerless panoramic optoacoustic imaging: a first feasibility evaluation.</t>
  </si>
  <si>
    <t>SUPRA: open-source software-defined ultrasound processing for real-time applications.</t>
  </si>
  <si>
    <t>A photon recycling approach to the denoising of ultra-low dose X-ray sequences.</t>
  </si>
  <si>
    <t>Robotic ultrasound-guided facet joint insertion.</t>
  </si>
  <si>
    <t>A radiation-free mixed-reality training environment and assessment concept for C-arm-based surgery.</t>
  </si>
  <si>
    <t>Convolutional neural networks for real-time epileptic seizure detection.</t>
  </si>
  <si>
    <t>Real-Time Accurate 3D Head Tracking and Pose Estimation with Consumer RGB-D Cameras.</t>
  </si>
  <si>
    <t>SDF-2-SDF Registration for Real-Time 3D Reconstruction from RGB-D Data.</t>
  </si>
  <si>
    <t>J. Vis. Commun. Image Represent.</t>
  </si>
  <si>
    <t>Co-segmentation via visualization.</t>
  </si>
  <si>
    <t>Tracking-by-Detection of 3D Human Shapes: From Surfaces to Volumes.</t>
  </si>
  <si>
    <t>Real-Time Fully Incremental Scene Understanding on Mobile Platforms.</t>
  </si>
  <si>
    <t>Restoring the Awareness in the Occluded Visual Field for Optical See-Through Head-Mounted Displays.</t>
  </si>
  <si>
    <t>Towards Efficient Visual Guidance in Limited Field-of-View Head-Mounted Displays.</t>
  </si>
  <si>
    <t>Adversarial Semantic Scene Completion from a Single Depth Image.</t>
  </si>
  <si>
    <t>Dealing with Ambiguity in Robotic Grasping via Multiple Predictions.</t>
  </si>
  <si>
    <t>Abstract: Percutaneous Pelvis Fixation Using the Camera-augmented C-arm - First Successes in Ex Vivo Deployment.</t>
  </si>
  <si>
    <t>Abstract: Deep Hashing for Large-Scale Medical Image Retrieval.</t>
  </si>
  <si>
    <t>Abstract: Fast MRI Whole Brain Segmentation with Fully Convolutional Neural Networks.</t>
  </si>
  <si>
    <t>Simulation of Realistic Low Dose Fluoroscopic Images from their High Dose Counterparts.</t>
  </si>
  <si>
    <t>Human Pose Estimation from Pressure Sensor Data.</t>
  </si>
  <si>
    <t>Scene Coordinate and Correspondence Learning for Image-Based Localization.</t>
  </si>
  <si>
    <t>A Minimalist Approach to Type-Agnostic Detection of Quadrics in Point Clouds.</t>
  </si>
  <si>
    <t>Guide Me: Interacting With Deep Networks.</t>
  </si>
  <si>
    <t>ECCV (4)</t>
  </si>
  <si>
    <t>Fully-Convolutional Point Networks for Large-Scale Point Clouds.</t>
  </si>
  <si>
    <t>ECCV (14)</t>
  </si>
  <si>
    <t>Human Motion Analysis with Deep Metric Learning.</t>
  </si>
  <si>
    <t>ECCV (16)</t>
  </si>
  <si>
    <t>Distortion-Aware Convolutional Filters for Dense Prediction in Panoramic Images.</t>
  </si>
  <si>
    <t>Deep Model-Based 6D Pose Refinement in RGB.</t>
  </si>
  <si>
    <t>Can Mixed-Reality Improve the Training of Medical Procedures?</t>
  </si>
  <si>
    <t>ICLR (Workshop)</t>
  </si>
  <si>
    <t>Analyzing and Exploiting NARX Recurrent Neural Networks for Long-Term Dependencies.</t>
  </si>
  <si>
    <t>When Regression Meets Manifold Learning for Object Recognition and Pose Estimation.</t>
  </si>
  <si>
    <t>An Observer-Based Fusion Method Using Multicore Optical Shape Sensors and Ultrasound Images for Magnetically-Actuated Catheters.</t>
  </si>
  <si>
    <t>Situation Assessment for Planning Lane Changes: Combining Recurrent Models and Prediction.</t>
  </si>
  <si>
    <t>IPAS</t>
  </si>
  <si>
    <t>The speaker-independent lipreading play-off; a survey of lipreading machines.</t>
  </si>
  <si>
    <t>InfiNet: Fully convolutional networks for infant brain MRI segmentation.</t>
  </si>
  <si>
    <t>CVII-STENT/LABELS@MICCAI</t>
  </si>
  <si>
    <t>Multiple Device Segmentation for Fluoroscopic Imaging Using Multi-task Learning.</t>
  </si>
  <si>
    <t>GRAIL/Beyond-MIC@MICCAI</t>
  </si>
  <si>
    <t>Multi-modal Disease Classification in Incomplete Datasets Using Geometric Matrix Completion.</t>
  </si>
  <si>
    <t>X-ray-transform Invariant Anatomical Landmark Detection for Pelvic Trauma Surgery.</t>
  </si>
  <si>
    <t>POCUS/BIVPCS/CuRIOUS/CPM@MICCAI</t>
  </si>
  <si>
    <t>Markerless Inside-Out Tracking for 3D Ultrasound Compounding.</t>
  </si>
  <si>
    <t>DeepDRR - A Catalyst for Machine Learning in Fluoroscopy-Guided Procedures.</t>
  </si>
  <si>
    <t>Exploiting Partial Structural Symmetry for Patient-Specific Image Augmentation in Trauma Interventions.</t>
  </si>
  <si>
    <t>Deep Autoencoding Models for Unsupervised Anomaly Segmentation in Brain MR Images.</t>
  </si>
  <si>
    <t>Colon Shape Estimation Method for Colonoscope Tracking Using Recurrent Neural Networks.</t>
  </si>
  <si>
    <t>Competition vs. Concatenation in Skip Connections of Fully Convolutional Networks.</t>
  </si>
  <si>
    <t>OR 2.0/CARE/CLIP/ISIC@MICCAI</t>
  </si>
  <si>
    <t>Generating Highly Realistic Images of Skin Lesions with GANs.</t>
  </si>
  <si>
    <t>Closing the Calibration Loop: An Inside-Out-Tracking Paradigm for Augmented Reality in Orthopedic Surgery.</t>
  </si>
  <si>
    <t>Double Your Views - Exploiting Symmetry in Transmission Imaging.</t>
  </si>
  <si>
    <t>Webly Supervised Learning for Skin Lesion Classification.</t>
  </si>
  <si>
    <t>Concurrent Spatial and Channel 'Squeeze &amp; Excitation' in Fully Convolutional Networks.</t>
  </si>
  <si>
    <t>Generalizability vs. Robustness: Investigating Medical Imaging Networks Using Adversarial Examples.</t>
  </si>
  <si>
    <t>Hashing-Based Atlas Ranking and Selection for Multiple-Atlas Segmentation.</t>
  </si>
  <si>
    <t>Domain and Geometry Agnostic CNNs for Left Atrium Segmentation in 3D Ultrasound.</t>
  </si>
  <si>
    <t>Inherent Brain Segmentation Quality Control from Fully ConvNet Monte Carlo Sampling.</t>
  </si>
  <si>
    <t>CFCM: Segmentation via Coarse to Fine Context Memory.</t>
  </si>
  <si>
    <t>Initialize Globally Before Acting Locally: Enabling Landmark-Free 3D US to MRI Registration.</t>
  </si>
  <si>
    <t>Technical note: on-the-fly augmented reality for orthopaedic surgery using a multi-modal fiducial.</t>
  </si>
  <si>
    <t>Technical note: an augmented reality system for total hip arthroplasty.</t>
  </si>
  <si>
    <t>Machine learning-based colon deformation estimation method for colonoscope tracking.</t>
  </si>
  <si>
    <t>Evaluation of Optical See-Through Head-Mounted Displays in Training for Critical Care and Trauma.</t>
  </si>
  <si>
    <t>Plan in 2D, execute in 3D: An augmented reality solution for cup placement in total hip arthroplasty.</t>
  </si>
  <si>
    <t>On-the-fly Augmented Reality for Orthopaedic Surgery Using a Multi-Modal Fiducial.</t>
  </si>
  <si>
    <t>QuickNAT: Segmenting MRI Neuroanatomy in 20 seconds.</t>
  </si>
  <si>
    <t>Concurrent Spatial and Channel Squeeze &amp; Excitation in Fully Convolutional Networks.</t>
  </si>
  <si>
    <t>DeepDRR - A Catalyst for Machine Learning in Fluoroscopy-guided Procedures.</t>
  </si>
  <si>
    <t>Closing the Calibration Loop: An Inside-out-tracking Paradigm for Augmented Reality in Orthopedic Surgery.</t>
  </si>
  <si>
    <t>Guide Me: Interacting with Deep Networks.</t>
  </si>
  <si>
    <t>Generalizability vs. Robustness: Adversarial Examples for Medical Imaging.</t>
  </si>
  <si>
    <t>StainGAN: Stain Style Transfer for Digital Histological Images.</t>
  </si>
  <si>
    <t>Markerless Inside-Out Tracking for Interventional Applications.</t>
  </si>
  <si>
    <t>Exploiting Partial Structural Symmetry For Patient-Specific Image Augmentation in Trauma Interventions.</t>
  </si>
  <si>
    <t>MelanoGANs: High Resolution Skin Lesion Synthesis with GANs.</t>
  </si>
  <si>
    <t>Multi Layered-Parallel Graph Convolutional Network (ML-PGCN) for Disease Prediction.</t>
  </si>
  <si>
    <t>Generalizing multistain immunohistochemistry tissue segmentation using one-shot color deconvolution deep neural networks.</t>
  </si>
  <si>
    <t>Surgical Data Science: A Consensus Perspective.</t>
  </si>
  <si>
    <t>Initialize globally before acting locally: Enabling Landmark-free 3D US to MRI Registration.</t>
  </si>
  <si>
    <t>Augmented Reality-based Feedback for Technician-in-the-loop C-arm Repositioning.</t>
  </si>
  <si>
    <t>SynNet: Structure-Preserving Fully Convolutional Networks for Medical Image Synthesis.</t>
  </si>
  <si>
    <t>Peeking Behind Objects: Layered Depth Prediction from a Single Image.</t>
  </si>
  <si>
    <t>Deep Learned Full-3D Object Completion from Single View.</t>
  </si>
  <si>
    <t>Recalibrating Fully Convolutional Networks with Spatial and Channel 'Squeeze &amp; Excitation' Blocks.</t>
  </si>
  <si>
    <t>GANs for Medical Image Analysis.</t>
  </si>
  <si>
    <t>Incremental Adversarial Learning for Optimal Path Planning.</t>
  </si>
  <si>
    <t>Weakly-Supervised Localization and Classification of Proximal Femur Fractures.</t>
  </si>
  <si>
    <t>InfiNet: Fully Convolutional Networks for Infant Brain MRI Segmentation.</t>
  </si>
  <si>
    <t>Virtualization of tissue staining in digital pathology using an unsupervised deep learning approach.</t>
  </si>
  <si>
    <t>Redefining Ultrasound Compounding: Computational Sonography.</t>
  </si>
  <si>
    <t>Bayesian QuickNAT: Model Uncertainty in Deep Whole-Brain Segmentation for Structure-wise Quality Control.</t>
  </si>
  <si>
    <t>Explaining the Ambiguity of Object Detection and 6D Pose from Visual Data.</t>
  </si>
  <si>
    <t>Adversarial Signal Denoising with encoder-decoder networks.</t>
  </si>
  <si>
    <t>Robust colonoscope tracking method for colon deformations utilizing coarse-to-fine correspondence findings.</t>
  </si>
  <si>
    <t>Acquisition models in intraoperative positron surface imaging.</t>
  </si>
  <si>
    <t>Comparison of optical see-through head-mounted displays for surgical interventions with object-anchored 2D-display.</t>
  </si>
  <si>
    <t>Acoustic window planning for ultrasound acquisition.</t>
  </si>
  <si>
    <t>On the reproducibility of expert-operated and robotic ultrasound acquisitions.</t>
  </si>
  <si>
    <t>Can real-time RGBD enhance intraoperative Cone-Beam CT?</t>
  </si>
  <si>
    <t>Pose-aware C-arm for automatic re-initialization of interventional 2D/3D image registration.</t>
  </si>
  <si>
    <t>3D ultrasound registration-based visual servoing for neurosurgical navigation.</t>
  </si>
  <si>
    <t>3D intra-operative ultrasound and MR image guidance: pursuing an ultrasound-based management of brainshift to enhance neuronavigation.</t>
  </si>
  <si>
    <t>Comput. Medical Imaging Graph.</t>
  </si>
  <si>
    <t>Editorial for the special issue of "Computational methods for molecular imaging" for computerized medical imaging and graphics.</t>
  </si>
  <si>
    <t>Individual refinement of attenuation correction maps for hybrid PET/MR based on multi-resolution regional learning.</t>
  </si>
  <si>
    <t>Large scale and long standing simultaneous reconstruction and segmentation.</t>
  </si>
  <si>
    <t>Hough-CNN: Deep learning for segmentation of deep brain regions in MRI and ultrasound.</t>
  </si>
  <si>
    <t>Vascular image registration techniques: A living review.</t>
  </si>
  <si>
    <t>Assisting the examination of large histopathological slides with adaptive forests.</t>
  </si>
  <si>
    <t>Guiding multimodal registration with learned optimization updates.</t>
  </si>
  <si>
    <t>Towards MRI-Based Autonomous Robotic US Acquisitions: A First Feasibility Study.</t>
  </si>
  <si>
    <t>Automatic Quantification of Tumour Hypoxia From Multi-Modal Microscopy Images Using Weakly-Supervised Learning Methods.</t>
  </si>
  <si>
    <t>Confidence-Driven Control of an Ultrasound Probe.</t>
  </si>
  <si>
    <t>SonifEye: Sonification of Visual Information Using Physical Modeling Sound Synthesis.</t>
  </si>
  <si>
    <t>Looking Beyond the Simple Scenarios: Combining Learners and Optimizers in 3D Temporal Tracking.</t>
  </si>
  <si>
    <t>Fully Automated Multi-Modal Anatomic Atlas Generation Using 3D-Slicer.</t>
  </si>
  <si>
    <t>Abstract: Real-Time Online Adaption for Robust Instrument Tracking and Pose Estimation.</t>
  </si>
  <si>
    <t>Automatic Initialization and Failure Detection for Surgical Tool Tracking in Retinal Microsurgery.</t>
  </si>
  <si>
    <t>One For All: Adaptive Learning-based Temporal Tracker for 3D Head Shape Models.</t>
  </si>
  <si>
    <t>CNN-SLAM: Real-Time Dense Monocular SLAM with Learned Depth Prediction.</t>
  </si>
  <si>
    <t>SSD-6D: Making RGB-Based 3D Detection and 6D Pose Estimation Great Again.</t>
  </si>
  <si>
    <t>Long Short-Term Memory Kalman Filters: Recurrent Neural Estimators for Pose Regularization.</t>
  </si>
  <si>
    <t>Coupled Manifold Learning for Retrieval Across Modalities.</t>
  </si>
  <si>
    <t>Camera Pose Filtering with Local Regression Geodesics on the Riemannian Manifold of Dual Quaternions.</t>
  </si>
  <si>
    <t>Preconditioned intensity-based prostate registration using statistical deformation models.</t>
  </si>
  <si>
    <t>Empirical Study of Non-Reversing Magic Mirrors for Augmented Reality Anatomy Learning.</t>
  </si>
  <si>
    <t>Mixed Reality Support for Orthopaedic Surgery.</t>
  </si>
  <si>
    <t>Medical Imaging: Computer-Aided Diagnosis</t>
  </si>
  <si>
    <t>Computer assisted optical biopsy for colorectal polyps.</t>
  </si>
  <si>
    <t>Automatic Classification of Proximal Femur Fractures Based on Attention Models.</t>
  </si>
  <si>
    <t>Pattern Visualization and Recognition Using Tensor Factorization for Early Differential Diagnosis of Parkinsonism.</t>
  </si>
  <si>
    <t>Error Corrective Boosting for Learning Fully Convolutional Networks with Limited Data.</t>
  </si>
  <si>
    <t>Semi-supervised Deep Learning for Fully Convolutional Networks.</t>
  </si>
  <si>
    <t>Segmentation of Intracranial Arterial Calcification with Deeply Supervised Residual Dropout Networks.</t>
  </si>
  <si>
    <t>X-Ray In-Depth Decomposition: Revealing the Latent Structures.</t>
  </si>
  <si>
    <t>A Mixed-Reality Approach to Radiation-Free Training of C-arm Based Surgery.</t>
  </si>
  <si>
    <t>Hashing with Residual Networks for Image Retrieval.</t>
  </si>
  <si>
    <t>Deep Multiple Instance Hashing for Scalable Medical Image Retrieval.</t>
  </si>
  <si>
    <t>Concurrent Segmentation and Localization for Tracking of Surgical Instruments.</t>
  </si>
  <si>
    <t>Precise Ultrasound Bone Registration with Learning-Based Segmentation and Speed of Sound Calibration.</t>
  </si>
  <si>
    <t>Medical Imaging: Digital Pathology</t>
  </si>
  <si>
    <t>Context-sensitive patch histograms for detecting rare events in histopathological data.</t>
  </si>
  <si>
    <t>Robust optical see-through head-mounted display calibration: Taking anisotropic nature of user interaction errors into account.</t>
  </si>
  <si>
    <t>Exploring non-reversing magic mirrors for screen-based augmented reality systems.</t>
  </si>
  <si>
    <t>X-Ray PoseNet: 6 DoF Pose Estimation for Mobile X-Ray Devices.</t>
  </si>
  <si>
    <t>CARE@MICCAI</t>
  </si>
  <si>
    <t>Computer-Assisted and Robotic Endoscopy - Third International Workshop, CARE 2016, Held in Conjunction with MICCAI 2016, Athens, Greece, October 17, 2016, Revised Selected Papers</t>
  </si>
  <si>
    <t>Surgical Data Science: Enabling Next-Generation Surgery.</t>
  </si>
  <si>
    <t>Quantitative Characterization of Components of Computer Assisted Interventions.</t>
  </si>
  <si>
    <t>Revisiting NARX Recurrent Neural Networks for Long-Term Dependencies.</t>
  </si>
  <si>
    <t>Learning Robust Hash Codes for Multiple Instance Image Retrieval.</t>
  </si>
  <si>
    <t>Auxiliary Manifold Embedding for Fully Convolutional Networks.</t>
  </si>
  <si>
    <t>ReLayNet: Retinal Layer and Fluid Segmentation of Macular Optical Coherence Tomography using Fully Convolutional Network.</t>
  </si>
  <si>
    <t>CNN-SLAM: Real-time dense monocular SLAM with learned depth prediction.</t>
  </si>
  <si>
    <t>Camera Pose Filtering with Local Regression Geodesicsc on the Riemannian Manifold of Dual Quaternions.</t>
  </si>
  <si>
    <t>Learning-based Surgical Workflow Detection from Intra-Operative Signals.</t>
  </si>
  <si>
    <t>6D Object Pose Estimation with Depth Images: A Seamless Approach for Robotic Interaction and Augmented Reality.</t>
  </si>
  <si>
    <t>Multi-layer Visualization for Medical Mixed Reality.</t>
  </si>
  <si>
    <t>Technical Note: Towards Virtual Monitors for Image Guided Interventions - Real-time Streaming to Optical See-Through Head-Mounted Displays.</t>
  </si>
  <si>
    <t>SUPRA: Open Source Software Defined Ultrasound Processing for Real-Time Applications.</t>
  </si>
  <si>
    <t>SSD-6D: Making RGB-based 3D detection and 6D pose estimation great again.</t>
  </si>
  <si>
    <t>Survival analysis for high-dimensional, heterogeneous medical data: Exploring feature extraction as an alternative to feature selection.</t>
  </si>
  <si>
    <t>Device- and system-independent personal touchless user interface for operating rooms.</t>
  </si>
  <si>
    <t>Single-view X-ray depth recovery: toward a novel concept for image-guided interventions.</t>
  </si>
  <si>
    <t>Calibration of RGBD camera and cone-beam CT for 3D intra-operative mixed reality visualization.</t>
  </si>
  <si>
    <t>Preclinical usability study of multiple augmented reality concepts for K-wire placement.</t>
  </si>
  <si>
    <t>Dual-robot ultrasound-guided needle placement: closing the planning-imaging-action loop.</t>
  </si>
  <si>
    <t>Automatic 3D reconstruction of electrophysiology catheters from two-view monoplane C-arm image sequences.</t>
  </si>
  <si>
    <t>Precise 3D/2D calibration between a RGB-D sensor and a C-arm fluoroscope.</t>
  </si>
  <si>
    <t>Multimodal US-gamma imaging using collaborative robotics for cancer staging biopsies.</t>
  </si>
  <si>
    <t>An augmented reality C-arm for intraoperative assessment of the mechanical axis: a preclinical study.</t>
  </si>
  <si>
    <t>Inverse visualization concept for RGB-D augmented C-arms.</t>
  </si>
  <si>
    <t>Comput. Math. Methods Medicine</t>
  </si>
  <si>
    <t>CRF-Based Model for Instrument Detection and Pose Estimation in Retinal Microsurgery.</t>
  </si>
  <si>
    <t>Comput. Methods Programs Biomed.</t>
  </si>
  <si>
    <t>MirrARbilitation: A clinically-related gesture recognition interactive tool for an AR rehabilitation system.</t>
  </si>
  <si>
    <t>Supervised domain adaptation of decision forests: Transfer of models trained in vitro for in vivo intravascular ultrasound tissue characterization.</t>
  </si>
  <si>
    <t>Personalized, relevance-based Multimodal Robotic Imaging and augmented reality for Computer Assisted Interventions.</t>
  </si>
  <si>
    <t>Editorial for the Special Issue on MICCAI 2015.</t>
  </si>
  <si>
    <t>Metric hashing forests.</t>
  </si>
  <si>
    <t>Real-time localization of articulated surgical instruments in retinal microsurgery.</t>
  </si>
  <si>
    <t>Parsing human skeletons in an operating room.</t>
  </si>
  <si>
    <t>Neuroinformatics</t>
  </si>
  <si>
    <t>Neuron-Miner: An Advanced Tool for Morphological Search and Retrieval in Neuroscientific Image Databases.</t>
  </si>
  <si>
    <t>3D Pictorial Structures Revisited: Multiple Human Pose Estimation.</t>
  </si>
  <si>
    <t>Joint Segmentation and Shape Regularization With a Generalized Forward-Backward Algorithm.</t>
  </si>
  <si>
    <t>Lumen Segmentation in Intravascular Optical Coherence Tomography Using Backscattering Tracked and Initialized Random Walks.</t>
  </si>
  <si>
    <t>First Robotic SPECT for Minimally Invasive Sentinel Lymph Node Mapping.</t>
  </si>
  <si>
    <t>AggNet: Deep Learning From Crowds for Mitosis Detection in Breast Cancer Histology Images.</t>
  </si>
  <si>
    <t>Structure-Preserving Color Normalization and Sparse Stain Separation for Histological Images.</t>
  </si>
  <si>
    <t>Combined Tensor Fitting and TV Regularization in Diffusion Tensor Imaging Based on a Riemannian Manifold Approach.</t>
  </si>
  <si>
    <t>Deeper Depth Prediction with Fully Convolutional Residual Networks.</t>
  </si>
  <si>
    <t>V-Net: Fully Convolutional Neural Networks for Volumetric Medical Image Segmentation.</t>
  </si>
  <si>
    <t>Quaternionic Upsampling: Hyperspherical Techniques for 6 DoF Pose Tracking.</t>
  </si>
  <si>
    <t>3DOR@Eurographics</t>
  </si>
  <si>
    <t>Retrieval of Human Subjects from Depth Sensor Data.</t>
  </si>
  <si>
    <t>Image Descriptors in Angiography.</t>
  </si>
  <si>
    <t>An Octree-Based Approach towards Efficient Variational Range Data Fusion.</t>
  </si>
  <si>
    <t>Volumetric 3D Tracking by Detection.</t>
  </si>
  <si>
    <t>GCPR</t>
  </si>
  <si>
    <t>Coupling Convolutional Neural Networks and Hough Voting for Robust Segmentation of Ultrasound Volumes.</t>
  </si>
  <si>
    <t>Deep Learning of Local RGB-D Patches for 3D Object Detection and 6D Pose Estimation.</t>
  </si>
  <si>
    <t>SDF-2-SDF: Highly Accurate 3D Object Reconstruction.</t>
  </si>
  <si>
    <t>Robotic ultrasound trajectory planning for volume of interest coverage.</t>
  </si>
  <si>
    <t>Toward real-time 3D ultrasound registration-based visual servoing for interventional navigation.</t>
  </si>
  <si>
    <t>When 2.5D is not enough: Simultaneous reconstruction, segmentation and recognition on dense SLAM.</t>
  </si>
  <si>
    <t>Confidence-driven control of an ultrasound probe: Target-specific acoustic window optimization.</t>
  </si>
  <si>
    <t>Automatic force-compliant robotic ultrasound screening of abdominal aortic aneurysms.</t>
  </si>
  <si>
    <t>Incremental scene understanding on dense SLAM.</t>
  </si>
  <si>
    <t>Sensor substitution for video-based action recognition.</t>
  </si>
  <si>
    <t>Detection of articulated instruments in retinal microsurgery.</t>
  </si>
  <si>
    <t>Structure-based assessment of cancerous mitochondria using deep networks.</t>
  </si>
  <si>
    <t>Multiscale distribution preserving autoencoders for plaque detection in intravascular optical coherence tomography.</t>
  </si>
  <si>
    <t>Frustration Free Pose Computation For Spatial AR Devices in Industrial Scenario.</t>
  </si>
  <si>
    <t>Modeling Physical Structure as Additional Constraints for Stereoscopic Optical See-Through Head-Mounted Display Calibration.</t>
  </si>
  <si>
    <t>Reduction of Interaction Space in Single Point Active Alignment Method for Optical See-Through Head-Mounted Display Calibration.</t>
  </si>
  <si>
    <t>First Deployment of Diminished Reality for Anatomy Education.</t>
  </si>
  <si>
    <t>CathNets: Detection and Single-View Depth Prediction of Catheter Electrodes.</t>
  </si>
  <si>
    <t>Interactive Mixed Reality for Muscle Structure and Function Learning.</t>
  </si>
  <si>
    <t>Mobile Laserprojection in Computer Assisted Neurosurgery.</t>
  </si>
  <si>
    <t>Exploring Visuo-Haptic Augmented Reality User Interfaces for Stereo-Tactic Neurosurgery Planning.</t>
  </si>
  <si>
    <t>Interactive Depth of Focus for Improved Depth Perception.</t>
  </si>
  <si>
    <t>A Deep Metric for Multimodal Registration.</t>
  </si>
  <si>
    <t>Learning Optimization Updates for Multimodal Registration.</t>
  </si>
  <si>
    <t>LABELS/DLMIA@MICCAI</t>
  </si>
  <si>
    <t>Hands-Free Segmentation of Medical Volumes via Binary Inputs.</t>
  </si>
  <si>
    <t>Playsourcing: A Novel Concept for Knowledge Creation in Biomedical Research.</t>
  </si>
  <si>
    <t>Mitosis Detection in Intestinal Crypt Images with Hough Forest and Conditional Random Fields.</t>
  </si>
  <si>
    <t>A Surgical Guidance System for Big-Bubble Deep Anterior Lamellar Keratoplasty.</t>
  </si>
  <si>
    <t>Real-Time Online Adaption for Robust Instrument Tracking and Pose Estimation.</t>
  </si>
  <si>
    <t>Bioelectric Navigation: A New Paradigm for Intravascular Device Guidance.</t>
  </si>
  <si>
    <t>Patient MoCap: Human Pose Estimation Under Blanket Occlusion for Hospital Monitoring Applications.</t>
  </si>
  <si>
    <t>Position-based adjustment of landmark-based correspondence finding in electromagnetic sensor-based colonoscope tracking method.</t>
  </si>
  <si>
    <t>Partition-based acquisition model for speed up navigated beta-probe surface imaging.</t>
  </si>
  <si>
    <t>Medical Imaging: Image Processing</t>
  </si>
  <si>
    <t>Deeply learnt hashing forests for content based image retrieval in prostate MR images.</t>
  </si>
  <si>
    <t>ECML/PKDD (3)</t>
  </si>
  <si>
    <t>Automatic Detection of Non-Biological Artifacts in ECGs Acquired During Cardiac Computed Tomography.</t>
  </si>
  <si>
    <t>Hough-CNN: Deep Learning for Segmentation of Deep Brain Regions in MRI and Ultrasound.</t>
  </si>
  <si>
    <t>A Taxonomy and Library for Visualizing Learned Features in Convolutional Neural Networks.</t>
  </si>
  <si>
    <t>Deep Active Contours.</t>
  </si>
  <si>
    <t>Hashmod: A Hashing Method for Scalable 3D Object Detection.</t>
  </si>
  <si>
    <t>The TUM LapChole dataset for the M2CAI 2016 workflow challenge.</t>
  </si>
  <si>
    <t>Exploring Non-Reversing Magic Mirrors for Screen-Based Augmented Reality Systems.</t>
  </si>
  <si>
    <t>An Efficient Training Algorithm for Kernel Survival Support Vector Machines.</t>
  </si>
  <si>
    <t>Learning in an Uncertain World: Representing Ambiguity Through Multiple Hypotheses.</t>
  </si>
  <si>
    <t>Deep Residual Hashing.</t>
  </si>
  <si>
    <t>X-ray In-Depth Decomposition: Can Deep Learning Reveal The Latent Structures?</t>
  </si>
  <si>
    <t>Cross-Modal Manifold Learning for Cross-modal Retrieval.</t>
  </si>
  <si>
    <t>Online tracking of interventional devices for endovascular aortic repair.</t>
  </si>
  <si>
    <t>3D transcranial ultrasound as a novel intra-operative imaging technique for DBS surgery: a feasibility study.</t>
  </si>
  <si>
    <t>Automatic bone detection and soft tissue aware ultrasound-CT registration for computer-aided orthopedic surgery.</t>
  </si>
  <si>
    <t>Intra-operative augmented reality in distal locking.</t>
  </si>
  <si>
    <t>Multimodal image-guided prostate fusion biopsy based on automatic deformable registration.</t>
  </si>
  <si>
    <t>Machine learning-based augmented reality for improved surgical scene understanding.</t>
  </si>
  <si>
    <t>Efficient Learning of Linear Predictors for Template Tracking.</t>
  </si>
  <si>
    <t>BMC Medical Informatics Decis. Mak.</t>
  </si>
  <si>
    <t>Stratification of coronary artery disease patients for revascularization procedure based on estimating adverse effects.</t>
  </si>
  <si>
    <t>Multi-Scale Tubular Structure Detection in Ultrasound Imaging.</t>
  </si>
  <si>
    <t>Probabilistic Sparse Matching for Robust 3D/3D Fusion in Minimally Invasive Surgery.</t>
  </si>
  <si>
    <t>Multi-Modal Intra-Operative Navigation During Distal Locking of Intramedullary Nails.</t>
  </si>
  <si>
    <t>Patient-Specific Biomechanical Model for the Prediction of Lung Motion From 4-D CT Images.</t>
  </si>
  <si>
    <t>1D-3D Registration for Intra-Operative Nuclear Imaging in Radio-Guided Surgery.</t>
  </si>
  <si>
    <t>Direct Parametric Image Reconstruction in Reduced Parameter Space for Rapid Multi-Tracer PET Imaging.</t>
  </si>
  <si>
    <t>Guest Editorial Special Issue on Spine Imaging, Image-Based Modeling, and Image Guided Intervention.</t>
  </si>
  <si>
    <t>Vertebroplasty Performance on Simulator for 19 Surgeons Using Hierarchical Task Analysis.</t>
  </si>
  <si>
    <t>Direct Parametric Reconstruction Using Anatomical Regularization for Simultaneous PET/MRI Data.</t>
  </si>
  <si>
    <t>Repeatable Local Coordinate Frames for 3D Human Motion Tracking: From Rigid to Non-rigid.</t>
  </si>
  <si>
    <t>A Combined Generalized and Subject-Specific 3D Head Pose Estimation.</t>
  </si>
  <si>
    <t>Optimal C-arm Positioning for Aortic Interventions.</t>
  </si>
  <si>
    <t>Real Time Medical Instrument Detection and Tracking in Microsurgery.</t>
  </si>
  <si>
    <t>Towards 3D Thyroid Imaging Using Robotic Mini Gamma Cameras.</t>
  </si>
  <si>
    <t>Multi-scale Graph-based Guided Filter for De-noising Cryo-Electron Tomographic Data.</t>
  </si>
  <si>
    <t>Universal Hough dictionaries for object tracking.</t>
  </si>
  <si>
    <t>Total variation regularization of shape signals.</t>
  </si>
  <si>
    <t>Image segmentation in Twenty Questions.</t>
  </si>
  <si>
    <t>Toward user-specific tracking by detection of human shapes in multi-cameras.</t>
  </si>
  <si>
    <t>DigitalHERITAGE (1)</t>
  </si>
  <si>
    <t>Illumination compensation for high-resolution multispectral image mosaicing of heritage paintings.</t>
  </si>
  <si>
    <t>Weakly-Supervised Structured Output Learning with Flexible and Latent Graphs Using High-Order Loss Functions.</t>
  </si>
  <si>
    <t>A Versatile Learning-Based 3D Temporal Tracker: Scalable, Robust, Online.</t>
  </si>
  <si>
    <t>Robust Optimization for Deep Regression.</t>
  </si>
  <si>
    <t>A Stereo Vision Approach for Cooperative Robotic Movement Therapy.</t>
  </si>
  <si>
    <t>Automatic detection of necrosis, normoxia and hypoxia in tumors from multimodal cytological images.</t>
  </si>
  <si>
    <t>3D ultrasound-guided robotic steering of a flexible needle via visual servoing.</t>
  </si>
  <si>
    <t>Optimization of ultrasound image quality via visual servoing.</t>
  </si>
  <si>
    <t>Illumination Compensation and Normalization Using Low-Rank Decomposition of Multispectral Images in Dermatology.</t>
  </si>
  <si>
    <t>Real-time and scalable incremental segmentation on dense SLAM.</t>
  </si>
  <si>
    <t>Random ferns for multiple target tracking in microscopic retina image sequences.</t>
  </si>
  <si>
    <t>Deformable registration of immunofluorescence and histology using iterative cross-modal propagation.</t>
  </si>
  <si>
    <t>Bag of forests for modelling of tissue energy interaction in optical coherence tomography for atherosclerotic plaque susceptibility assessment.</t>
  </si>
  <si>
    <t>Mutually coherent structural representation for image registration through joint manifold embedding and alignment.</t>
  </si>
  <si>
    <t>Cardiac MRI derived epicardial fat maps to assist VT ablation procedures for subjects with implantable devices.</t>
  </si>
  <si>
    <t>Deep learning of tissue specific speckle representations in optical coherence tomography and deeper exploration for in situ histology.</t>
  </si>
  <si>
    <t>Structure-preserved color normalization for histological images.</t>
  </si>
  <si>
    <t>Structure propagation for deformable image stitching.</t>
  </si>
  <si>
    <t>Anatomic-landmark detection using graphical context modelling.</t>
  </si>
  <si>
    <t>Introducing Augmented Reality to Optical Coherence Tomography in Ophthalmic Microsurgery.</t>
  </si>
  <si>
    <t>Auditory and Visio-Temporal Distance Coding for 3-Dimensional Perception in Medical Augmented Reality.</t>
  </si>
  <si>
    <t>RGBDX: First Design and Experimental Validation of a Mirror-Based RGBD X-ray Imaging System.</t>
  </si>
  <si>
    <t>Augmented Reality for Radiation Awareness.</t>
  </si>
  <si>
    <t>Augmenting Mobile C-arm Fluoroscopes via Stereo-RGBD Sensors for Multimodal Visualization.</t>
  </si>
  <si>
    <t>Natural User Interface for Ambient Objects.</t>
  </si>
  <si>
    <t>RGB-D/C-arm Calibration and Application in Medical Augmented Reality.</t>
  </si>
  <si>
    <t>A Step Closer To Reality: Closed Loop Dynamic Registration Correction in SAR.</t>
  </si>
  <si>
    <t>Exploiting Photogrammetric Targets for Industrial AR.</t>
  </si>
  <si>
    <t>AE-CAI</t>
  </si>
  <si>
    <t>'On the Fly' Reconstruction and Tracking System for Patient Setup in Radiation Therapy.</t>
  </si>
  <si>
    <t>Real-Time Markerless Respiratory Motion Management Using Thermal Sensor Data.</t>
  </si>
  <si>
    <t>Tracking Accuracy Evaluation of Electromagnetic Sensor-Based Colonoscope Tracking Method.</t>
  </si>
  <si>
    <t>Robust Segmentation of Various Anatomies in 3D Ultrasound Using Hough Forests and Learned Data Representations.</t>
  </si>
  <si>
    <t>Automatic Guide-Wire Detection for Neurointerventions Using Low-Rank Sparse Matrix Decomposition and Denoising.</t>
  </si>
  <si>
    <t>Hashing Forests for Morphological Search and Retrieval in Neuroscientific Image Databases.</t>
  </si>
  <si>
    <t>MLMI</t>
  </si>
  <si>
    <t>Flexible and Latent Structured Output Learning - Application to Histology.</t>
  </si>
  <si>
    <t>Surgical Tool Tracking and Pose Estimation in Retinal Microsurgery.</t>
  </si>
  <si>
    <t>Inertial Measurement Unit for Radiation-Free Navigated Screw Placement in Slipped Capital Femoral Epiphysis Surgery.</t>
  </si>
  <si>
    <t>Vision-Based Intraoperative Cone-Beam CT Stitching for Non-overlapping Volumes.</t>
  </si>
  <si>
    <t>Computational Sonography.</t>
  </si>
  <si>
    <t>Patient-specific 3D Ultrasound Simulation Based on Convolutional Ray-tracing and Appearance Optimization.</t>
  </si>
  <si>
    <t>Radiopositive Tissue Displacement Compensation for SPECT-guided Surgery.</t>
  </si>
  <si>
    <t>Cooperative Robotic Gamma Imaging: Enhancing US-guided Needle Biopsy.</t>
  </si>
  <si>
    <t>Scale-Adaptive Forest Training via an Efficient Feature Sampling Scheme.</t>
  </si>
  <si>
    <t>Surgical tool detection and tracking in retinal microsurgery.</t>
  </si>
  <si>
    <t>Fast Training of Support Vector Machines for Survival Analysis.</t>
  </si>
  <si>
    <t>SciVis</t>
  </si>
  <si>
    <t>Real-time uncertainty visualization for B-mode ultrasound.</t>
  </si>
  <si>
    <t>Schematic Electrode Map for Navigation in Neuro Data Sets.</t>
  </si>
  <si>
    <t>Collaborative table-top VR display for neurosurgical planning.</t>
  </si>
  <si>
    <t>Medical Image Computing and Computer-Assisted Intervention - MICCAI 2015 - 18th International Conference Munich, Germany, October 5-9, 2015, Proceedings, Part I</t>
  </si>
  <si>
    <t>Medical Image Computing and Computer-Assisted Intervention - MICCAI 2015 - 18th International Conference Munich, Germany, October 5-9, 2015, Proceedings, Part II</t>
  </si>
  <si>
    <t>Medical Image Computing and Computer-Assisted Intervention - MICCAI 2015 - 18th International Conference Munich, Germany, October 5 - 9, 2015, Proceedings, Part III</t>
  </si>
  <si>
    <t>Semi-Automatic Segmentation of Autosomal Dominant Polycystic Kidneys using Random Forests.</t>
  </si>
  <si>
    <t>The use of a head-mounted display in oral implantology: a feasibility study.</t>
  </si>
  <si>
    <t>Task and crisis analysis during surgical training.</t>
  </si>
  <si>
    <t>Video-guided calibration of an augmented reality mobile C-arm.</t>
  </si>
  <si>
    <t>Hunting for necrosis in the shadows of intravascular ultrasound.</t>
  </si>
  <si>
    <t>Augmented depth perception visualization in 2D/3D image fusion.</t>
  </si>
  <si>
    <t>Joint learning of ultrasonic backscattering statistical physics and signal confidence primal for characterizing atherosclerotic plaques using intravascular ultrasound.</t>
  </si>
  <si>
    <t>Editorial for the MEDIA special issue on MICCAI 2013.</t>
  </si>
  <si>
    <t>Automatic ultrasound-MRI registration for neurosurgery using the 2D and 3D LC</t>
  </si>
  <si>
    <t>Mini gamma cameras for intra-operative nuclear tomographic reconstruction.</t>
  </si>
  <si>
    <t>Data-driven estimation of cardiac electrical diffusivity from 12-lead ECG signals.</t>
  </si>
  <si>
    <t>Stereo Time-of-Flight with Constructive Interference.</t>
  </si>
  <si>
    <t>A Fourier-Based Approach to the Angiographic Assessment of Flow Diverter Efficacy in the Treatment of Cerebral Aneurysms.</t>
  </si>
  <si>
    <t>Predicate-Based Focus-and-Context Visualization for 3D Ultrasound.</t>
  </si>
  <si>
    <t>ACCV (5)</t>
  </si>
  <si>
    <t>Extended Co-occurrence HOG with Dense Trajectories for Fine-Grained Activity Recognition.</t>
  </si>
  <si>
    <t>ACSSC</t>
  </si>
  <si>
    <t>Learning with multi-site fMRI graph data.</t>
  </si>
  <si>
    <t>AMDO</t>
  </si>
  <si>
    <t>Holistic Human Pose Estimation with Regression Forests.</t>
  </si>
  <si>
    <t>Variational Level Set Segmentation in Riemannian Sobolev Spaces.</t>
  </si>
  <si>
    <t>Coloured signed distance fields for full 3D object reconstruction.</t>
  </si>
  <si>
    <t>Deformable Template Tracking in 1ms.</t>
  </si>
  <si>
    <t>Detecting and Analyzing the Surgical Workflow to Aid Human and Robotic Scrub Nurses.</t>
  </si>
  <si>
    <t>3D Pictorial Structures for Multiple Human Pose Estimation.</t>
  </si>
  <si>
    <t>Human Shape and Pose Tracking Using Keyframes.</t>
  </si>
  <si>
    <t>ECCV Workshops (1)</t>
  </si>
  <si>
    <t>Multiple Human Pose Estimation with Temporally Consistent 3D Pictorial Structures.</t>
  </si>
  <si>
    <t>IPCAI</t>
  </si>
  <si>
    <t>Vascular 3D+T Freehand Ultrasound Using Correlation of Doppler and Pulse-Oximetry Data.</t>
  </si>
  <si>
    <t>The 'Augmented' Circles: A Video-Guided Solution for the Down-the-Beam Positioning of IM Nail Holes.</t>
  </si>
  <si>
    <t>Random Forests for Phase Detection in Surgical Workflow Analysis.</t>
  </si>
  <si>
    <t>Relevance-Based Visualization to Improve Surgeon Perception.</t>
  </si>
  <si>
    <t>Orientation-Driven Ultrasound Compounding Using Uncertainty Information.</t>
  </si>
  <si>
    <t>A sparse approach to build shape models with routine clinical data.</t>
  </si>
  <si>
    <t>Ultrasound interactive segmentation with tensor-graph methods.</t>
  </si>
  <si>
    <t>Automatic particle picking and multi-class classification in cryo-electron tomograms.</t>
  </si>
  <si>
    <t>Transfer learning of tissue photon interaction in optical coherence tomography towardsin vivo histology of the oral mucosa.</t>
  </si>
  <si>
    <t>Improved interventional X-ray appearance.</t>
  </si>
  <si>
    <t>Towards robust identification and tracking of nevi in sparse photographic time series.</t>
  </si>
  <si>
    <t>Leveraging Random Forests for Interactive Exploration of Large Histological Images.</t>
  </si>
  <si>
    <t>CLIP@MICCAI</t>
  </si>
  <si>
    <t>An Open Source Multimodal Image-Guided Prostate Biopsy Framework.</t>
  </si>
  <si>
    <t>Shading Correction for Whole Slide Image Using Low Rank and Sparse Decomposition.</t>
  </si>
  <si>
    <t>Deformable Reconstruction of Histology Sections Using Structural Probability Maps.</t>
  </si>
  <si>
    <t>Hough Space Parametrization: Ensuring Global Consistency in Intensity-Based Registration.</t>
  </si>
  <si>
    <t>A Quadratic Energy Minimization Framework for Signal Loss Estimation from Arbitrarily Sampled Ultrasound Data.</t>
  </si>
  <si>
    <t>Improved Screw Placement for Slipped Capital Femoral Epiphysis (SCFE) Using Robotically-Assisted Drill Guidance.</t>
  </si>
  <si>
    <t>Towards Personalized Interventional SPECT-CT Imaging.</t>
  </si>
  <si>
    <t>Fully Automatic Catheter Localization in C-Arm Images Using ℓ1-Sparse Coding.</t>
  </si>
  <si>
    <t>fhSPECT-US Guided Needle Biopsy of Sentinel Lymph Nodes in the Axilla: Is it Feasible?</t>
  </si>
  <si>
    <t>3D Velocity Field and Flow Profile Reconstruction from Arbitrarily Sampled Doppler Ultrasound Data.</t>
  </si>
  <si>
    <t>Full-Wave Intravascular Ultrasound Simulation from Histology.</t>
  </si>
  <si>
    <t>6DoF Catheter Detection, Application to Intracardiac Echocardiography.</t>
  </si>
  <si>
    <t>Desired-View Controlled Positioning of Angiographic C-arms.</t>
  </si>
  <si>
    <t>Colonoscope navigation system using colonoscope tracking method based on line registration.</t>
  </si>
  <si>
    <t>Blood flow quantification using optical flow methods in a body fitted coordinate system.</t>
  </si>
  <si>
    <t>Blood flow quantification using 1D CFD parameter identification.</t>
  </si>
  <si>
    <t>Deriving Anatomical Context from 4D Ultrasound.</t>
  </si>
  <si>
    <t>An AR edutainment system supporting bone anatomy learning.</t>
  </si>
  <si>
    <t>WBIR</t>
  </si>
  <si>
    <t>Deformable Registration of Multi-modal Microscopic Images Using a Pyramidal Interactive Registration-Learning Methodology.</t>
  </si>
  <si>
    <t>Precise X-ray and video overlay for augmented reality fluoroscopy.</t>
  </si>
  <si>
    <t>Hybrid electromagnetic and image-based tracking of endoscopes with guaranteed smooth output.</t>
  </si>
  <si>
    <t>An IVUS image-based approach for improvement of coronary plaque characterization.</t>
  </si>
  <si>
    <t>Disocclusion-based 2D-3D registration for aortic interventions.</t>
  </si>
  <si>
    <t>On mixed reality environments for minimally invasive therapy guidance: Systems architecture, successes and challenges in their implementation from laboratory to clinic.</t>
  </si>
  <si>
    <t>Segmentation by retrieval with guided random walks: Application to left ventricle segmentation in MRI.</t>
  </si>
  <si>
    <t>Trajectory optimization for intra-operative nuclear tomographic imaging.</t>
  </si>
  <si>
    <t>Multilayer Adaptive Linear Predictors for Real-Time Tracking.</t>
  </si>
  <si>
    <t>Simultaneous Registration of Multiple Images: Similarity Metrics and Efficient Optimization.</t>
  </si>
  <si>
    <t>Interventional Tool Tracking Using Discrete Optimization.</t>
  </si>
  <si>
    <t>Electromagnetic Servoing - A New Tracking Paradigm.</t>
  </si>
  <si>
    <t>Freehand Tomographic Nuclear Imaging Using Tracked High-Energy Gamma Probes.</t>
  </si>
  <si>
    <t>Time-of-Flight and Depth Imaging</t>
  </si>
  <si>
    <t>Real-Time Range Imaging in Health Care: A Survey.</t>
  </si>
  <si>
    <t>Combination of intra-operative freehand SPECT imaging with MR images for guidance and navigation.</t>
  </si>
  <si>
    <t>FIMH</t>
  </si>
  <si>
    <t>From Medical Images to Fast Computational Models of Heart Electromechanics: An Integrated Framework towards Clinical Use.</t>
  </si>
  <si>
    <t>Development and Procedural Evaluation of Immersive Medical Simulation Environments.</t>
  </si>
  <si>
    <t>First Flexible Robotic Intra-operative Nuclear Imaging for Image-Guided Surgery.</t>
  </si>
  <si>
    <t>Advanced intervention planning for Transcatheter Aortic Valve Implantations (TAVI) from CT using volumetric models.</t>
  </si>
  <si>
    <t>Kinect for interactive AR anatomy learning.</t>
  </si>
  <si>
    <t>Fast Data-Driven Calibration of a Cardiac Electrophysiology Model from Images and ECG.</t>
  </si>
  <si>
    <t>Global Registration of Ultrasound to MRI Using the LC2 Metric for Enabling Neurosurgical Guidance.</t>
  </si>
  <si>
    <t>Direct Parametric Image Reconstruction of Rapid Multi-tracer PET.</t>
  </si>
  <si>
    <t>First Use of Mini Gamma Cameras for Intra-operative Robotic SPECT Reconstruction.</t>
  </si>
  <si>
    <t>Robust Model-Based 3D/3D Fusion Using Sparse Matching for Minimally Invasive Surgery.</t>
  </si>
  <si>
    <t>Learning from Multiple Experts with Random Forests: Application to the Segmentation of the Midbrain in 3D Ultrasound.</t>
  </si>
  <si>
    <t>Automatic Detection of Multiple and Overlapping EP Catheters in Fluoroscopic Sequences.</t>
  </si>
  <si>
    <t>Image-Based Computational Models for TAVI Planning: From CT Images to Implant Deployment.</t>
  </si>
  <si>
    <t>How a surgeon becomes superman by visualization of intelligently fused multi-modalities.</t>
  </si>
  <si>
    <t>Accurate pose estimation using single marker single camera calibration system.</t>
  </si>
  <si>
    <t>Template-based CTA X-ray angio rigid registration of coronary arteries in frequency domain.</t>
  </si>
  <si>
    <t>DEeP random walks.</t>
  </si>
  <si>
    <t>Information Processing in Computer-Assisted Interventions - 4th International Conference, IPCAI 2013, Heidelberg, Germany, June 26, 2013. Proceedings</t>
  </si>
  <si>
    <t>Medical Image Computing and Computer-Assisted Intervention - MICCAI 2013 - 16th International Conference, Nagoya, Japan, September 22-26, 2013, Proceedings, Part I</t>
  </si>
  <si>
    <t>Medical Image Computing and Computer-Assisted Intervention - MICCAI 2013 - 16th International Conference, Nagoya, Japan, September 22-26, 2013, Proceedings, Part II</t>
  </si>
  <si>
    <t>Medical Image Computing and Computer-Assisted Intervention - MICCAI 2013 - 16th International Conference, Nagoya, Japan, September 22-26, 2013, Proceedings, Part III</t>
  </si>
  <si>
    <t>First Deployments of Augmented Reality in Operating Rooms.</t>
  </si>
  <si>
    <t>Image Vis. Comput.</t>
  </si>
  <si>
    <t>Human skeleton tracking from depth data using geodesic distances and optical flow.</t>
  </si>
  <si>
    <t>Translation, Scale, and Deformation Weighted Polar Active Contours.</t>
  </si>
  <si>
    <t>Entropy and Laplacian images: Structural representations for multi-modal registration.</t>
  </si>
  <si>
    <t>Statistical modeling and recognition of surgical workflow.</t>
  </si>
  <si>
    <t>Manifold learning for image-based breathing gating in ultrasound and MRI.</t>
  </si>
  <si>
    <t>Image-based characterization of thrombus formation in time-lapse DIC microscopy.</t>
  </si>
  <si>
    <t>Complete valvular heart apparatus model from 4D cardiac CT.</t>
  </si>
  <si>
    <t>The 2D analytic signal for envelope detection and feature extraction on ultrasound images.</t>
  </si>
  <si>
    <t>Ultrasound confidence maps using random walks.</t>
  </si>
  <si>
    <t>Gradient Response Maps for Real-Time Detection of Textureless Objects.</t>
  </si>
  <si>
    <t>Recognizing multiple human activities and tracking full-body pose in unconstrained environments.</t>
  </si>
  <si>
    <t>Iterative Self-Organizing Atherosclerotic Tissue Labeling in Intravascular Ultrasound Images and Comparison With Virtual Histology.</t>
  </si>
  <si>
    <t>A State-of-the-Art Review on Segmentation Algorithms in Intravascular Ultrasound (IVUS) Images.</t>
  </si>
  <si>
    <t>Endoscopic Video Manifolds for Targeted Optical Biopsy.</t>
  </si>
  <si>
    <t>Guest Editorial Special Issue on Interventional Imaging.</t>
  </si>
  <si>
    <t>Closed-Form Inverse Kinematics for Interventional C-Arm X-Ray Imaging With Six Degrees of Freedom: Modeling and Application.</t>
  </si>
  <si>
    <t>Simultaneous categorical and spatio-temporal 3D gestures using Kinect.</t>
  </si>
  <si>
    <t>ACCV (3)</t>
  </si>
  <si>
    <t>Efficient Learning of Linear Predictors Using Dimensionality Reduction.</t>
  </si>
  <si>
    <t>Model Based Training, Detection and Pose Estimation of Texture-Less 3D Objects in Heavily Cluttered Scenes.</t>
  </si>
  <si>
    <t>A Systematic Approach Toward Reliable Atherosclerotic Plaque Characterization in IVUS Images.</t>
  </si>
  <si>
    <t>Motion Compensation for Bronchoscope Navigation Using Electromagnetic Tracking, Airway Segmentation, and Image Similarity.</t>
  </si>
  <si>
    <t>Rigid US-MRI Registration Through Segmentation of Equivalent Anatomic Structures - A Feasibility Study using 3D Transcranial Ultrasound of the Midbrain.</t>
  </si>
  <si>
    <t>A contextual maximum likelihood framework for modeling image registration.</t>
  </si>
  <si>
    <t>Online Learning of Linear Predictors for Real-Time Tracking.</t>
  </si>
  <si>
    <t>Technical Demonstration on Model Based Training, Detection and Pose Estimation of Texture-Less 3D Objects in Heavily Cluttered Scenes.</t>
  </si>
  <si>
    <t>Segmentation Based Particle Filtering for Real-Time 2D Object Tracking.</t>
  </si>
  <si>
    <t>Ultrasound bone detection using patient-specific CT prior.</t>
  </si>
  <si>
    <t>Towards Systematic Usability Evaluations for the OR: An Introduction to OR-Use Framework.</t>
  </si>
  <si>
    <t>Adaptive neighborhood selection for real-time surface normal estimation from organized point cloud data using integral images.</t>
  </si>
  <si>
    <t>Confidence estimation in IVUS radio-frequency data with random walks.</t>
  </si>
  <si>
    <t>Registration of RF ultrasound data using hybrid local binary patterns.</t>
  </si>
  <si>
    <t>Model-based fusion of CT and non-contrasted 3D C-arm CT: Application to transcatheter valve therapies.</t>
  </si>
  <si>
    <t>Patient-specific finite-element simulation of respiratory mechanics for radiotherapy guidance, a first evaluation study.</t>
  </si>
  <si>
    <t>Dynamic graph cuts for colon segmentation in functional cine-MRI.</t>
  </si>
  <si>
    <t>Detection and identification of macromolecular complexes in cryo-electron tomograms using support vector machines.</t>
  </si>
  <si>
    <t>Automatic segmentation and tracking of thrombus formation within in vitro microscopic video sequences.</t>
  </si>
  <si>
    <t>A new framework for morphological and morphometric study of fish species based on groupwise registration of otolith images.</t>
  </si>
  <si>
    <t>Augmented reality during angiography: Integration of a virtual mirror for improved 2D/3D visualization.</t>
  </si>
  <si>
    <t>Superman-like X-ray vision: Towards brain-computer interfaces for medical augmented reality.</t>
  </si>
  <si>
    <t>Supervised classification for customized intraoperative augmented reality visualization.</t>
  </si>
  <si>
    <t>An adaptive solution for intra-operative gesture-based human-machine interaction.</t>
  </si>
  <si>
    <t>A flexible platform for developing context-aware 3D gesture-based interfaces.</t>
  </si>
  <si>
    <t>Digital Mammography / IWDM</t>
  </si>
  <si>
    <t>Out-of-Plane Artifact Reduction in Tomosynthesis Based on Regression Modeling and Outlier Detection.</t>
  </si>
  <si>
    <t>Automated malignancy detection in breast histopathological images.</t>
  </si>
  <si>
    <t>Radiation-Free Drill Guidance in Interlocking of Intramedullary Nails.</t>
  </si>
  <si>
    <t>Visualization of Organ Motion during Breathing from 4D Datasets.</t>
  </si>
  <si>
    <t>Optimization of Acquisition Geometry for Intra-operative Tomographic Imaging.</t>
  </si>
  <si>
    <t>The Colored X-Rays.</t>
  </si>
  <si>
    <t>Abdominal Imaging</t>
  </si>
  <si>
    <t>Out-of-Plane Motion Compensation in Cine-MRI.</t>
  </si>
  <si>
    <t>MCV</t>
  </si>
  <si>
    <t>Automatic Event Detection within Thrombus Formation Based on Integer Programming.</t>
  </si>
  <si>
    <t>Modeling of Multi-View 3D Freehand Radio Frequency Ultrasound.</t>
  </si>
  <si>
    <t>Towards Intra-operative PET for Head and Neck Cancer: Lymph Node Localization Using High-Energy Probes.</t>
  </si>
  <si>
    <t>Detection of Substantia Nigra Echogenicities in 3D Transcranial Ultrasound for Early Diagnosis of Parkinson Disease.</t>
  </si>
  <si>
    <t>Hemodynamic Assessment of Pre- and Post-operative Aortic Coarctation from MRI.</t>
  </si>
  <si>
    <t>A Personalized Biomechanical Model for Respiratory Motion Prediction.</t>
  </si>
  <si>
    <t>Image-Based Tracking of the Teeth for Orthodontic Augmented Reality.</t>
  </si>
  <si>
    <t>Intra-op Measurement of the Mechanical Axis Deviation: An Evaluation Study on 19 Human Cadaver Legs.</t>
  </si>
  <si>
    <t>Frangi Goes US : Multiscale Tubular Structure Detection Adapted to 3D Ultrasound.</t>
  </si>
  <si>
    <t>Error analysis of the x-ray projection geometry of camera-augmented mobile C-arm.</t>
  </si>
  <si>
    <t>Freehand SPECT reconstructions using look up tables.</t>
  </si>
  <si>
    <t>Two new ad-hoc models of detection physics and their evaluation for navigated beta probe surface imaging.</t>
  </si>
  <si>
    <t>Real-time motion compensation for EM bronchoscope tracking with smooth output - ex-vivo validation.</t>
  </si>
  <si>
    <t>mirracle: An augmented reality magic mirror system for anatomy education.</t>
  </si>
  <si>
    <t>mirracle: Augmented Reality in-situ visualization of human anatomy using a magic mirror.</t>
  </si>
  <si>
    <t>IVUS-Histology Image Registration.</t>
  </si>
  <si>
    <t>Information Processing in Computer-Assisted Interventions - Third International Conference, IPCAI 2012, Pisa, Italy, June 27, 2012. Proceedings</t>
  </si>
  <si>
    <t>Prediction of intraoperative complexity from preoperative patient data for laparoscopic cholecystectomy.</t>
  </si>
  <si>
    <t>Learning Real-Time Perspective Patch Rectification.</t>
  </si>
  <si>
    <t>Feature-Driven Direct Non-Rigid Image Registration.</t>
  </si>
  <si>
    <t>Evaluation of Registration Methods on Thoracic CT: The EMPIRE10 Challenge.</t>
  </si>
  <si>
    <t>Benchmarking template-based tracking algorithms.</t>
  </si>
  <si>
    <t>A Sobolev-type metric for polar active contours.</t>
  </si>
  <si>
    <t>A Fully Implicit Framework for Sobolev Active Contours and Surfaces.</t>
  </si>
  <si>
    <t>Manifold learning for shape guided segmentation of Cardiac boundaries: Application to 3D+t Cardiac MRI.</t>
  </si>
  <si>
    <t>Estimating human 3D pose from Time-of-Flight images based on geodesic distances and optical flow.</t>
  </si>
  <si>
    <t>A general preconditioning scheme for difference measures in deformable registration.</t>
  </si>
  <si>
    <t>Multimodal templates for real-time detection of texture-less objects in heavily cluttered scenes.</t>
  </si>
  <si>
    <t>Stereo time-of-flight.</t>
  </si>
  <si>
    <t>STARS: A new ensemble partitioning approach.</t>
  </si>
  <si>
    <t>OR Specific Domain Model for Usability Evaluations of Intra-operative Systems.</t>
  </si>
  <si>
    <t>The 2D Analytic Signal on RF and B-Mode Ultrasound Images.</t>
  </si>
  <si>
    <t>Temporal Groupwise Registration for Motion Modeling.</t>
  </si>
  <si>
    <t>Spatial statistics based feature descriptor for RF ultrasound data.</t>
  </si>
  <si>
    <t>Trajectory planning with Augmented Reality for improved risk assessment in image-guided keyhole neurosurgery.</t>
  </si>
  <si>
    <t>MR in OR: First analysis of AR/VR visualization in 100 intra-operative Freehand SPECT acquisitions.</t>
  </si>
  <si>
    <t>Manifold learning for dimensionality reduction and clustering of skin spectroscopy data.</t>
  </si>
  <si>
    <t>Deformable Registration of Bronchoscopic Video Sequences to CT Volumes with Guaranteed Smooth Output.</t>
  </si>
  <si>
    <t>MCBR-CDS</t>
  </si>
  <si>
    <t>Building Implicit Dictionaries Based on Extreme Random Clustering for Modality Recognition.</t>
  </si>
  <si>
    <t>Interactive 3D Visualization of a Single-View X-Ray Image.</t>
  </si>
  <si>
    <t>Targeted Optical Biopsies for Surveillance Endoscopies.</t>
  </si>
  <si>
    <t>Computer-Aided Diagnosis of Pigmented Skin Dermoscopic Images.</t>
  </si>
  <si>
    <t>Learning Gestures for Customizable Human-Computer Interaction in the Operating Room.</t>
  </si>
  <si>
    <t>3D Stent Recovery from One X-Ray Projection.</t>
  </si>
  <si>
    <t>Model-Based Fusion of Multi-modal Volumetric Images: Application to Transcatheter Valve Procedures.</t>
  </si>
  <si>
    <t>1D-3D Registration for Functional Nuclear Imaging.</t>
  </si>
  <si>
    <t>Fast Multiple Organ Detection and Localization in Whole-Body MR Dixon Sequences.</t>
  </si>
  <si>
    <t>Midbrain Segmentation in Transcranial 3D Ultrasound for Parkinson Diagnosis.</t>
  </si>
  <si>
    <t>Sparse Dose Painting Based on a Dual-Pass Kinetic-Oxygen Mapping of Dynamic PET Images.</t>
  </si>
  <si>
    <t>Joint Thrombus and Vessel Segmentation Using Dynamic Texture Likelihoods and Shape Prior.</t>
  </si>
  <si>
    <t>Reconstruction of 3-D Histology Images by Simultaneous Deformable Registration.</t>
  </si>
  <si>
    <t>Evaluation of an ad hoc model of detection physics for navigated beta-probe surface imaging.</t>
  </si>
  <si>
    <t>Manifold learning for image-based breathing gating in MRI.</t>
  </si>
  <si>
    <t>Simulation and Modeling of Metamorphopsia with a Deformable Amsler Grid.</t>
  </si>
  <si>
    <t>Model Guided Multimodal Imaging and Visualization for Computer Assisted Interventions.</t>
  </si>
  <si>
    <t>Closed-form solutions to multiple-view homography estimation.</t>
  </si>
  <si>
    <t>Tracking planes with Time of Flight cameras and J-linkage.</t>
  </si>
  <si>
    <t>SLAM combining ToF and high-resolution cameras.</t>
  </si>
  <si>
    <t>Linear intensity-based image registration by Markov random fields and discrete optimization.</t>
  </si>
  <si>
    <t>Parallax-free intra-operative X-ray image stitching.</t>
  </si>
  <si>
    <t>Camera Augmented Mobile C-Arm (CAMC): Calibration, Accuracy Study, and Clinical Applications.</t>
  </si>
  <si>
    <t>Patient-Specific Modeling and Quantification of the Aortic and Mitral Valves From 4-D Cardiac CT and TEE.</t>
  </si>
  <si>
    <t>Joint Reconstruction of Image and Motion in Gated Positron Emission Tomography.</t>
  </si>
  <si>
    <t>Wave Interference for Pattern Description.</t>
  </si>
  <si>
    <t>Monocular Template-Based Reconstruction of Smooth and Inextensible Surfaces.</t>
  </si>
  <si>
    <t>Multiple-Activity Human Body Tracking in Unconstrained Environments.</t>
  </si>
  <si>
    <t>Sight-based Magnification System for Surgical Applications.</t>
  </si>
  <si>
    <t>GPU-accelerated Rendering for Medical Augmented Reality in Minimally-invasive Procedures.</t>
  </si>
  <si>
    <t>SASOMI.</t>
  </si>
  <si>
    <t>Video-basiertes Tracking eines Bronchoskops.</t>
  </si>
  <si>
    <t>Multimodal Medical Consultation for Improved Patient Education.</t>
  </si>
  <si>
    <t>Diffusion-based Regularisation Strategies for Variational Level Set Segmentation.</t>
  </si>
  <si>
    <t>Manifold Learning for ToF-based Human Body Tracking and Activity Recognition.</t>
  </si>
  <si>
    <t>Manifold Learning for Multi-Modal Image Registration.</t>
  </si>
  <si>
    <t>Revisiting Horn and Schunck: Interpretation as Gauss-Newton Optimisation.</t>
  </si>
  <si>
    <t>CLEF (Notebook Papers/LABs/Workshops)</t>
  </si>
  <si>
    <t>ImageCLEF 2010 Working Notes on the Modality Classification Subtask.</t>
  </si>
  <si>
    <t>Detection of Surgical Phases based on Laparoscopic Video.</t>
  </si>
  <si>
    <t>Structural image representation for image registration.</t>
  </si>
  <si>
    <t>Model globally, match locally: Efficient and robust 3D object recognition.</t>
  </si>
  <si>
    <t>Rapid selection of reliable templates for visual tracking.</t>
  </si>
  <si>
    <t>Adaptive linear predictors for real-time tracking.</t>
  </si>
  <si>
    <t>Dominant orientation templates for real-time detection of texture-less objects.</t>
  </si>
  <si>
    <t>Natural gradients for deformable registration.</t>
  </si>
  <si>
    <t>Region Graphs for Organizing Image Collections.</t>
  </si>
  <si>
    <t>TriangleFlow: Optical Flow with Triangulation-Based Higher-Order Likelihoods.</t>
  </si>
  <si>
    <t>A Spherical Harmonics Shape Model for Level Set Segmentation.</t>
  </si>
  <si>
    <t>First Animal Cadaver Study for Interlocking of Intramedullary Nails under Camera Augmented Mobile C-arm.</t>
  </si>
  <si>
    <t>Needle tracking through higher-order MRF optimization.</t>
  </si>
  <si>
    <t>Automatic non-linear mapping of pre-procedure ct volumes to 3D ultrasound.</t>
  </si>
  <si>
    <t>Manifold learning for patient position detection in MRI.</t>
  </si>
  <si>
    <t>The effect of out-of-focus blur on visual discomfort when using stereo displays.</t>
  </si>
  <si>
    <t>Evaluation of the virtual mirror as a navigational aid for augmented reality driven minimally invasive procedures.</t>
  </si>
  <si>
    <t>Floyd-Warshall all-pair shortest path for accurate multi-marker calibration.</t>
  </si>
  <si>
    <t>Manifold Learning for Image-Based Gating of Intravascular Ultrasound(IVUS) Pullback Sequences.</t>
  </si>
  <si>
    <t>Skin Lesions Classification with Optical Spectroscopy.</t>
  </si>
  <si>
    <t>Direct Co-calibration of Endobronchial Ultrasound and Video.</t>
  </si>
  <si>
    <t>Navigated tracking of skin lesion progression with optical spectroscopy.</t>
  </si>
  <si>
    <t>STACOM/CESC</t>
  </si>
  <si>
    <t>Patient-Specific Modeling of the Heart: Applications to Cardiovascular Disease Management.</t>
  </si>
  <si>
    <t>Manifold Learning for Image-Based Breathing Gating with Application to 4D Ultrasound.</t>
  </si>
  <si>
    <t>Complete Valvular Heart Apparatus Model from 4D Cardiac CT.</t>
  </si>
  <si>
    <t>Estimating Radiation Exposure in Interventional Environments.</t>
  </si>
  <si>
    <t>Fast Ultrasound Image Simulation Using the Westervelt Equation.</t>
  </si>
  <si>
    <t>A Machine Learning Approach for Deformable Guide-Wire Tracking in Fluoroscopic Sequences.</t>
  </si>
  <si>
    <t>Modeling and Segmentation of Surgical Workflow from Laparoscopic Video.</t>
  </si>
  <si>
    <t>Endoscopic Video Manifolds.</t>
  </si>
  <si>
    <t>Generalization of Deformable Registration in Riemannian Sobolev Spaces.</t>
  </si>
  <si>
    <t>Intraoperative positioning of mobile C-arms using artificial fluoroscopy.</t>
  </si>
  <si>
    <t>Thrombus segmentation by texture dynamics from microscopic image sequences.</t>
  </si>
  <si>
    <t>Learning discriminative distance functions for valve retrieval and improved decision support in valvular heart disease.</t>
  </si>
  <si>
    <t>Markov random field optimization for intensity-based 2D-3D registration.</t>
  </si>
  <si>
    <t>Pixel-Based Hyperparameter Selection for Feature-Based Image Registration.</t>
  </si>
  <si>
    <t>Direct Image Registration without Region of Interest.</t>
  </si>
  <si>
    <t>Monocular Deformable Model-to-Image Registration of Vascular Structures.</t>
  </si>
  <si>
    <t>Unifying Characterization of Deformable Registration Methods Based on the Inherent Parametrization.</t>
  </si>
  <si>
    <t>Information Processing in Computer-Assisted Interventions, First International Conference, IPCAI 2010, Geneva, Switzerland, June 23, 2010. Proceedings</t>
  </si>
  <si>
    <t>Medical Image Computing and Computer-Assisted Intervention - MICCAI 2010, 13th International Conference, Beijing, China, September 20-24, 2010, Proceedings, Part I</t>
  </si>
  <si>
    <t>Medical Image Computing and Computer-Assisted Intervention - MICCAI 2010, 13th International Conference, Beijing, China, September 20-24, 2010, Proceedings, Part II</t>
  </si>
  <si>
    <t>Medical Image Computing and Computer-Assisted Intervention - MICCAI 2010, 13th International Conference, Beijing, China, September 20-24, 2010, Proceedings, Part III</t>
  </si>
  <si>
    <t>IEEE Computer Graphics and Applications</t>
  </si>
  <si>
    <t>Navigation Tools for Viewing Augmented CAD Models.</t>
  </si>
  <si>
    <t>Visualization and GPU-accelerated simulation of medical ultrasound from CT images.</t>
  </si>
  <si>
    <t>Deformable 2D-3D Registration of Vascular Structures in a One View Scenario.</t>
  </si>
  <si>
    <t>Magneto-Optical Tracking of Flexible Laparoscopic Ultrasound: Model-Based Online Detection and Correction of Magnetic Tracking Errors.</t>
  </si>
  <si>
    <t>The Virtual Mirror: A New Interaction Paradigm for Augmented Reality Environments.</t>
  </si>
  <si>
    <t>3DPH</t>
  </si>
  <si>
    <t>Discriminative Human Full-Body Pose Estimation from Wearable Inertial Sensor Data.</t>
  </si>
  <si>
    <t>Extracting a Purely Non-rigid Deformation Field of a Single Structure.</t>
  </si>
  <si>
    <t>Camera Augmented Mobile C-arm.</t>
  </si>
  <si>
    <t>Long Bone X-ray Image Stitching Using C-arm Motion Estimation.</t>
  </si>
  <si>
    <t>3D Guide Wire Navigation from Single Plane Fluoroscopic Images in Abdominal Catheterizations.</t>
  </si>
  <si>
    <t>Towards an Estimation of Acoustic Impedance from Multiple Ultrasound Images.</t>
  </si>
  <si>
    <t>MRI Composing for Whole Body Imaging.</t>
  </si>
  <si>
    <t>Incremental Visual Hull Reconstruction.</t>
  </si>
  <si>
    <t>NURBS Warps.</t>
  </si>
  <si>
    <t>Efficient Disparity Computation without Maximum Disparity for Real-Time Stereo Vision.</t>
  </si>
  <si>
    <t>Estimation of Location Uncertainty for Scale Invariant Features Points.</t>
  </si>
  <si>
    <t>Similarity metrics and efficient optimization for simultaneous registration.</t>
  </si>
  <si>
    <t>Distance transform templates for object detection and pose estimation.</t>
  </si>
  <si>
    <t>Discrete tracking of parametrized curves.</t>
  </si>
  <si>
    <t>Wavelet energy map: A robust support for multi-modal registration of medical images.</t>
  </si>
  <si>
    <t>Real-time learning of accurate patch rectification.</t>
  </si>
  <si>
    <t>Advanced planning and intra-operative validation for robot-assisted keyhole neurosurgery In ROBOCAST.</t>
  </si>
  <si>
    <t>Robust motion estimation using trajectory spectrum learning: Application to aortic and mitral valve modeling from 4D TEE.</t>
  </si>
  <si>
    <t>Workflow monitoring based on 3D motion features.</t>
  </si>
  <si>
    <t>Spectral camera clustering.</t>
  </si>
  <si>
    <t>Dense Registration with Deformation Priors.</t>
  </si>
  <si>
    <t>Hybrid Deformable Model for Aneurysm Segmentation.</t>
  </si>
  <si>
    <t>Linear Image Registration Through MRF Optimization.</t>
  </si>
  <si>
    <t>A New Method for Characterization of Coronary Plaque Composition Via Ivus Images.</t>
  </si>
  <si>
    <t>Stent Graft Removal for Improving 2D-3D Registration.</t>
  </si>
  <si>
    <t>A dataset and evaluation methodology for template-based tracking algorithms.</t>
  </si>
  <si>
    <t>Contextual in-situ visualization for port placement in keyhole surgery: Evaluation of three target applications by two surgeons and eighteen medical trainees.</t>
  </si>
  <si>
    <t>Advanced training methods using an Augmented Reality ultrasound simulator.</t>
  </si>
  <si>
    <t>Photo-based Industrial Augmented Reality application using a single keyframe registration procedure.</t>
  </si>
  <si>
    <t>Head-mounted virtual loupe with sight-based activation for surgical applications.</t>
  </si>
  <si>
    <t>Real-Time 3D Reconstruction for Occlusion-Aware Interactions in Mixed Reality.</t>
  </si>
  <si>
    <t>Approximated Curvature Penalty in Non-rigid Registration Using Pairwise MRFs.</t>
  </si>
  <si>
    <t>Parallax-Free Long Bone X-ray Image Stitching.</t>
  </si>
  <si>
    <t>Dynamic Cone Beam Reconstruction Using a New Level Set Formulation.</t>
  </si>
  <si>
    <t>Probabilistic Region Matching in Narrow-Band Endoscopy for Targeted Optical Biopsy.</t>
  </si>
  <si>
    <t>Multi-modal Registration Based Ultrasound Mosaicing.</t>
  </si>
  <si>
    <t>Personalized Modeling and Assessment of the Aortic-Mitral Coupling from 4D TEE and CT.</t>
  </si>
  <si>
    <t>Alignment of Viewing-Angle Dependent Ultrasound Images.</t>
  </si>
  <si>
    <t>Quantification of abdominal aortic deformation after EVAR.</t>
  </si>
  <si>
    <t>Fast hybrid freehand ultrasound volume reconstruction.</t>
  </si>
  <si>
    <t>A GPU-based framework for simulation of medical ultrasound.</t>
  </si>
  <si>
    <t>Sphere extraction in MR images with application to whole-body MRI.</t>
  </si>
  <si>
    <t>Shape-based diagnosis of the aortic valve.</t>
  </si>
  <si>
    <t>MeTaTop: a multi-sensory and multi-user interface for collaborative analysis.</t>
  </si>
  <si>
    <t>Maximum Detector Response Markers for SIFT and SURF.</t>
  </si>
  <si>
    <t>Recovering the full pose from a single keyframe.</t>
  </si>
  <si>
    <t>Automatic feature generation in endoscopic images.</t>
  </si>
  <si>
    <t>Automatic segmentation of calcified plaques and vessel borders in IVUS images.</t>
  </si>
  <si>
    <t>Workflow mining for visualization and analysis of surgeries.</t>
  </si>
  <si>
    <t>Automatic CT-ultrasound registration for diagnostic imaging and image-guided intervention.</t>
  </si>
  <si>
    <t>Dense image registration through MRFs and efficient linear programming.</t>
  </si>
  <si>
    <t>Intraoperative Laparoscope Augmentation for Port Placement and Resection Planning in Minimally Invasive Liver Resection.</t>
  </si>
  <si>
    <t>AAAI</t>
  </si>
  <si>
    <t>On-line Recognition of Surgical Activity for Monitoring in the Operating Room.</t>
  </si>
  <si>
    <t>Effiziente nichtlineare Registrierung mittels diskreter Optimierung.</t>
  </si>
  <si>
    <t>Creating a Vision Channel for Observing Deep-Seated Anatomy in Medical Augmented Reality.</t>
  </si>
  <si>
    <t>Adaptive Visualization Using the Annealing M-estimator.</t>
  </si>
  <si>
    <t>A Unified Approach Combining Photometric and Geometric Information for Pose Estimation.</t>
  </si>
  <si>
    <t>Simultaneous Recognition and Homography Extraction of Local Patches with a Simple Linear Classifier.</t>
  </si>
  <si>
    <t>Multi-View Reconstruction using Narrow-Band Graph-Cuts and Surface Normal Optimization.</t>
  </si>
  <si>
    <t>CSICC</t>
  </si>
  <si>
    <t>Detection of Outer Layer of the Vessel Wall and Characterization of Calcified Plaques in IVUS Images.</t>
  </si>
  <si>
    <t>Optical flow estimation with uncertainties through dynamic MRFs.</t>
  </si>
  <si>
    <t>Adaptive parametrization of multivariate B-splines for image registration.</t>
  </si>
  <si>
    <t>Online learning of patch perspective rectification for efficient object detection.</t>
  </si>
  <si>
    <t>Efficient visual hull computation for real-time 3D reconstruction using CUDA.</t>
  </si>
  <si>
    <t>Image based rendering for motion compensation in angiographic roadmapping.</t>
  </si>
  <si>
    <t>Estimation of acoustic impedance from multiple ultrasound images with application to spatial compounding.</t>
  </si>
  <si>
    <t>Computing minimal deformations: application to construction of statistical shape models.</t>
  </si>
  <si>
    <t>Navigated nuclear probes for intra-operative functional imaging.</t>
  </si>
  <si>
    <t>Stepping into the operating theater: ARAV - Augmented Reality Aided Vertebroplasty.</t>
  </si>
  <si>
    <t>How to augment the second image? Recovery of the translation scale in image to image registration.</t>
  </si>
  <si>
    <t>Edge-Based Template Matching and Tracking for Perspectively Distorted Planar Objects.</t>
  </si>
  <si>
    <t>Spatio-temporal registration in multiplane MRI acquisitions for 3D colon motiliy analysis.</t>
  </si>
  <si>
    <t>Deformable Mosaicing for Whole-Body MRI.</t>
  </si>
  <si>
    <t>Real-Time 3D Reconstruction for Collision Avoidance in Interventional Environments.</t>
  </si>
  <si>
    <t>Long Bone X-Ray Image Stitching Using Camera Augmented Mobile C-Arm.</t>
  </si>
  <si>
    <t>Modeling and Online Recognition of Surgical Phases Using Hidden Markov Models.</t>
  </si>
  <si>
    <t>3D Dynamic Roadmapping for Abdominal Catheterizations.</t>
  </si>
  <si>
    <t>Dynamic Model-Driven Quantitative and Visual Evaluation of the Aortic Valve from 4D CT.</t>
  </si>
  <si>
    <t>Real-Time Simulation of Medical Ultrasound from CT Images.</t>
  </si>
  <si>
    <t>A Global Approach for Automatic Fibroscopic Video Mosaicing in Minimally Invasive Diagnosis.</t>
  </si>
  <si>
    <t>Adaptive visualization for needle guidance in RF liver ablation: taking organ deformation into account.</t>
  </si>
  <si>
    <t>Advanced 2D-3D registration for endovascular aortic interventions: addressing dissimilarity in images.</t>
  </si>
  <si>
    <t>Real-time respiratory motion tracking: roadmap correction for hepatic artery catheterizations.</t>
  </si>
  <si>
    <t>Ultrasound specific similarity measures for three-dimensional mosaicing.</t>
  </si>
  <si>
    <t>Semi-automatic detection of Gd-DTPA-saline filled capsules for colonic transit time assessment in MRI.</t>
  </si>
  <si>
    <t>Deformable registration of 3D vessel structures to a single projection image.</t>
  </si>
  <si>
    <t>Automatic alignment of renal DCE-MRI image series for improvement of quantitative tracer kinetic studies.</t>
  </si>
  <si>
    <t>Harmonic Deformation Model for Edge Based Template Matching.</t>
  </si>
  <si>
    <t>VISIGRAPP (Selected Papers)</t>
  </si>
  <si>
    <t>Edge-Based Template Matching with a Harmonic Deformation Model.</t>
  </si>
  <si>
    <t>Real-Time Object Detection and Tracking for Industrial Applications.</t>
  </si>
  <si>
    <t>Model-Free Markerless Tracking for Remote Support in Unknown Environments.</t>
  </si>
  <si>
    <t>Action- and Workflow-Driven Augmented Reality for Computer-Aided Medical Procedures.</t>
  </si>
  <si>
    <t>Integrating Diagnostic B-Mode Ultrasonography Into CT-Based Radiation Treatment Planning.</t>
  </si>
  <si>
    <t>Interactive Guidance System for C-Arm Repositioning Without Radiation.</t>
  </si>
  <si>
    <t>A New Approach to Ultrasound Guided Radio-Frequency Needle Placement.</t>
  </si>
  <si>
    <t>Method for Projecting Functional 3D Information onto Anatomic Surfaces.</t>
  </si>
  <si>
    <t>An Efficient Registration Algorithm for Advanced Fusion of 2D/3D Angiographic Data.</t>
  </si>
  <si>
    <t>Improving Depth Perception in Medical AR.</t>
  </si>
  <si>
    <t>Photon Attenuation Correction in Misregistered Cardiac PET/CT.</t>
  </si>
  <si>
    <t>Hybrid Navigation Interface A Comparative Study.</t>
  </si>
  <si>
    <t>Evaluation of Electromagnetic Error Correction Methods.</t>
  </si>
  <si>
    <t>Semi-automatic Segmentation of the Patellar Cartilage in MRI.</t>
  </si>
  <si>
    <t>Linear and Quadratic Subsets for Template-Based Tracking.</t>
  </si>
  <si>
    <t>N3M: Natural 3D Markers for Real-Time Object Detection and Pose Estimation.</t>
  </si>
  <si>
    <t>A Unified and Efficient Approach for Free-form Deformable Registration.</t>
  </si>
  <si>
    <t>Inter and Intra-modal Deformable Registration: Continuous Deformations Meet Efficient Optimal Linear Programming.</t>
  </si>
  <si>
    <t>An Industrial Augmented Reality Solution For Discrepancy Check.</t>
  </si>
  <si>
    <t>Laparoscopic Virtual Mirror for Understanding Vessel Structure Evaluation Study by Twelve Surgeons.</t>
  </si>
  <si>
    <t>Contextual Anatomic Mimesis Hybrid In-Situ Visualization Method for Improving Multi-Sensory Depth Perception in Medical Augmented Reality.</t>
  </si>
  <si>
    <t>Measurement of absolute latency for video see through augmented reality.</t>
  </si>
  <si>
    <t>Towards a computer-aided diagnosis system for colon motility dysfunctions.</t>
  </si>
  <si>
    <t>A Multi-view Opto-Xray Imaging System.</t>
  </si>
  <si>
    <t>A Boosted Segmentation Method for Surgical Workflow Analysis.</t>
  </si>
  <si>
    <t>Simulation and Fully Automatic Multimodal Registration of Medical Ultrasound.</t>
  </si>
  <si>
    <t>Real-Time Fusion of Ultrasound and Gamma Probe for Navigated Localization of Liver Metastases.</t>
  </si>
  <si>
    <t>Three-Dimensional Ultrasound Mosaicing.</t>
  </si>
  <si>
    <t>Virtually Extended Surgical Drilling Device: Virtual Mirror for Navigated Spine Surgery.</t>
  </si>
  <si>
    <t>Magneto-Optic Tracking of a Flexible Laparoscopic Ultrasound Transducer for Laparoscope Augmentation.</t>
  </si>
  <si>
    <t>Fiducial-Free Registration Procedure for Navigated Bronchoscopy.</t>
  </si>
  <si>
    <t>Segmentation-Driven 2D-3D Registration for Abdominal Catheter Interventions.</t>
  </si>
  <si>
    <t>Primal/Dual Linear Programming and Statistical Atlases for Cartilage Segmentation.</t>
  </si>
  <si>
    <t>Quality-Based Registration and Reconstruction of Optical Tomography Volumes.</t>
  </si>
  <si>
    <t>A New and General Method for Blind Shift-Variant Deconvolution of Biomedical Images.</t>
  </si>
  <si>
    <t>Towards Intra-operative 3D Nuclear Imaging: Reconstruction of 3D Radioactive Distributions Using Tracked Gamma Probes.</t>
  </si>
  <si>
    <t>Evaluation of different subvolume visualizations in CT-fluoroscopy guided RF liver ablation.</t>
  </si>
  <si>
    <t>Registration-free laparoscope augmentation for intra-operative liver resection planning.</t>
  </si>
  <si>
    <t>High Performance Model-Based Object Detection and Tracking.</t>
  </si>
  <si>
    <t>A real-time tracking system combining template-based and feature-based approaches.</t>
  </si>
  <si>
    <t>Laparoscopic Virtual Mirror: New Interaction Paradigms for Monitor Based Augmented Reality.</t>
  </si>
  <si>
    <t>Editorial: Special Issue on Vision and Medical Imaging Activities at Siemens Corporate Research.</t>
  </si>
  <si>
    <t>Canonical Representation and Multi-View Geometry of Cylinders.</t>
  </si>
  <si>
    <t>Fusion of 3D and Appearance Models for Fast Object Detection and Pose Estimation.</t>
  </si>
  <si>
    <t>Path Planning for Virtual Bronchoscopy.</t>
  </si>
  <si>
    <t>Towards a Hybrid Navigation Interface: Comparison of a Slice Based Navigation System with In-Situ Visualization.</t>
  </si>
  <si>
    <t>Patient Position Detection for SAR Optimization in Magnetic Resonance Imaging.</t>
  </si>
  <si>
    <t>Depth Perception - A Major Issue in Medical AR: Evaluation Study by Twenty Surgeons.</t>
  </si>
  <si>
    <t>Hybrid Navigation Interface for Orthopedic and Trauma Surgery.</t>
  </si>
  <si>
    <t>Recovery of Surgical Workflow Without Explicit Models.</t>
  </si>
  <si>
    <t>Visual Servoing for Intraoperative Positioning and Repositioning of Mobile C-arms.</t>
  </si>
  <si>
    <t>Navigated Three Dimensional Beta Probe for Optimal Cancer Resection.</t>
  </si>
  <si>
    <t>Backward-Warping Ultrasound Reconstruction for Improving Diagnostic Value and Registration.</t>
  </si>
  <si>
    <t>New CTA Protocol and 2D-3D Registration Method for Liver Catheterization.</t>
  </si>
  <si>
    <t>A New Registration/Visualization Paradigm for CT-Fluoroscopy Guided RF Liver Ablation.</t>
  </si>
  <si>
    <t>Fast Deformable Registration of 3D-Ultrasound Data Using a Variational Approach.</t>
  </si>
  <si>
    <t>A Novel Projection Based Approach for Medical Image Registration.</t>
  </si>
  <si>
    <t>Synchronizing 3D Movements for Quantitative Comparison and Simultaneous Visualization of Actions.</t>
  </si>
  <si>
    <t>Automatic Patient Registration for Port Placement in Minimally Invasixe Endoscopic Surgery.</t>
  </si>
  <si>
    <t>Automatic Registration and Fusion of Ultrasound with CT for Radiotherapy.</t>
  </si>
  <si>
    <t>2D/3D registration based on volume gradients.</t>
  </si>
  <si>
    <t>Developing Killer Apps for Industrial Augmented Reality.</t>
  </si>
  <si>
    <t>Robot control by fluoroscopic guidance for minimally invasive spine procedures.</t>
  </si>
  <si>
    <t>The AR Apprenticeship: Replication and Omnidirectional Viewing of Subtle Movements.</t>
  </si>
  <si>
    <t>An On-line Evaluation System for Optical See-through Augmented Reality.</t>
  </si>
  <si>
    <t>Recovering the X-ray projection geometry for three-dimensional tomographic reconstruction with additional sensors: Attached camera versus external navigation system.</t>
  </si>
  <si>
    <t>Lines in One Orthographic and Two Perspective Views.</t>
  </si>
  <si>
    <t>Speech-Enabled Augmented Reality Supporting Mobile Industrial Maintenance.</t>
  </si>
  <si>
    <t>Mobile 3D Visualization and Interaction in an Industrial Environment.</t>
  </si>
  <si>
    <t>Industrial Augmented Reality(IAR): Challenges in Design and Commercialization of Killer Apps.</t>
  </si>
  <si>
    <t>Multiview Paraperspective Projection Model for Diminished Reality.</t>
  </si>
  <si>
    <t>Registration of technical drawings and calibrated images for industrial augmented reality.</t>
  </si>
  <si>
    <t>Interactive Optimization of 3D Shape and 2D Correspondence Using Multiple Geometric Constraints via POCS.</t>
  </si>
  <si>
    <t>Single-Point Active Alighment Method (SPAAM) for Optical See-Through HMD Calibration for Augmented Reality.</t>
  </si>
  <si>
    <t>Direct Method for Motion Estimation: An Alternative to Decomposition of Planar Transformation Matrices.</t>
  </si>
  <si>
    <t>ICME (1)</t>
  </si>
  <si>
    <t>SEAR: towards a mobile and context-sensitive speech-enabled augmented reality.</t>
  </si>
  <si>
    <t>ICPR (4)</t>
  </si>
  <si>
    <t>3D Reconstruction from Co-Registered Orthographic and Perspective Images: Theoretical Framework and Applications.</t>
  </si>
  <si>
    <t>Visual Marker Detection and Decoding in AR Systems: A Comparative Study.</t>
  </si>
  <si>
    <t>Practical Solutions for Calibration of Optical See-Through Devices.</t>
  </si>
  <si>
    <t>Marker-less Tracking for AR: A Learning-Based Approach.</t>
  </si>
  <si>
    <t>Medical &amp; Industrial Augmented Reality: Challenges for Real-Time Vision, Computer Graphics and Mobile Computing.</t>
  </si>
  <si>
    <t>ETFA (2)</t>
  </si>
  <si>
    <t>An industrial 3D graphical interface for process control.</t>
  </si>
  <si>
    <t>Mobile computing and industrial augmented reality for real-time data access.</t>
  </si>
  <si>
    <t>Optical See-through Calibration with Vision-Based Trackers: Propagation of Projection Matrices.</t>
  </si>
  <si>
    <t>A New System for Online Quantitative Evaluation of Optical See-through Augmentation.</t>
  </si>
  <si>
    <t>Taking AR into Large Scale Industrial Environments: Navigation and Information Access with Mobile Computers.</t>
  </si>
  <si>
    <t>Enhanced 3D-reconstruction algorithms for C-Arm based interventional procedures.</t>
  </si>
  <si>
    <t>Recovering Projection Geometry: How a Cheap Camera Can Outperform an Expensive Stereo System.</t>
  </si>
  <si>
    <t>Visual Servoing for Automatic and Uncalibrated Needle Placement for Percutaneous Procedures.</t>
  </si>
  <si>
    <t>Fusion of Color, Shading and Boundary Information for Factory Pipe Segmentation.</t>
  </si>
  <si>
    <t>As-Built Reconstruction Using Images and Industrial Drawings.</t>
  </si>
  <si>
    <t>IEEE International Conference on Multimedia and Expo (I)</t>
  </si>
  <si>
    <t>E-Commerce Direct Marketing using Augmented Reality.</t>
  </si>
  <si>
    <t>Single point active alignment method (SPAAM) for optical see-through HMD calibration for AR.</t>
  </si>
  <si>
    <t>Optical see-through HMD calibration: a stereo method validated with a video see-through system.</t>
  </si>
  <si>
    <t>Interventions under Video-Augmented X-Ray Guidance: Application to Needle Placement.</t>
  </si>
  <si>
    <t>A New Robotic System for Visually Controlled Percutaneous Inerventions under CT Fluoroscopy.</t>
  </si>
  <si>
    <t>Tracking and pose estimation for computer assisted localization in industrial environments.</t>
  </si>
  <si>
    <t>Yet another Method for Pose Estimation: A Probabilistic Approach using Points, Lines, and Cylinders.</t>
  </si>
  <si>
    <t>IWAR</t>
  </si>
  <si>
    <t>Calibration propagation for image augmentation.</t>
  </si>
  <si>
    <t>Scene augmentation via the fusion of industrial drawings and uncalibrated images with a view to marker-less calibration.</t>
  </si>
  <si>
    <t>Merging visible and invisible: two Camera-Augmented Mobile C-arm (CAMC) applications.</t>
  </si>
  <si>
    <t>Camera-Augmented Mobile C-arm (CAMC) Application: 3D Reconstruction Using a Low-Cost Mobile C-arm.</t>
  </si>
  <si>
    <t>3D Reconstruction from Projection Matrices in a C-Arm Based 3D-Angiography System.</t>
  </si>
  <si>
    <t>Interventional 3D-angiography: calibration, reconstruction and visualization system.</t>
  </si>
  <si>
    <t>CyliCon: software package for 3D reconstruction of industrial pipelines.</t>
  </si>
  <si>
    <t>The Critical Sets of Lines for Camera Displacement Estimation: A Mixed Euclidean-Projective and Constructive Approach.</t>
  </si>
  <si>
    <t>Relative Affine Structure: Canonical Model for 3D From 2D Geometry and Applications.</t>
  </si>
  <si>
    <t>Relative affine structure: theory and application to 3D reconstruction from perspective views.</t>
  </si>
  <si>
    <t>Monocular pose determination from lines: critical sets and maximum number of solutions.</t>
  </si>
  <si>
    <t>The critical sets of lines for camera displacement estimation: A mixed Euclidean-projective and constructive approach.</t>
  </si>
  <si>
    <t>ECAI</t>
  </si>
  <si>
    <t>From Multiple Objects Motion Analysis To Behavior-Based Object Recognition.</t>
  </si>
  <si>
    <t>Int. J. Imaging Syst. Technol.</t>
  </si>
  <si>
    <t>Information contained in the motion field of lines and the cooperation between motion and stereo.</t>
  </si>
  <si>
    <t>Recovering 3D motion and structure from stereo and 2D token tracking cooperation.</t>
  </si>
  <si>
    <t>VMCAI</t>
  </si>
  <si>
    <t>TACAS</t>
  </si>
  <si>
    <t>SPIN</t>
  </si>
  <si>
    <t>Towards Task-Specific Modular Gripper Fingers: Automatic Production of Fingertip Mechanics.</t>
  </si>
  <si>
    <t>Cooperative Assist-as-Needed Control for Robotic Rehabilitation: A Two-Player Game Approach.</t>
  </si>
  <si>
    <t>Aim-Aware Collision Monitoring: Discriminating Between Expected and Unexpected Post-Impact Behaviors.</t>
  </si>
  <si>
    <t>ECDP: Energy Consumption Disaggregation Pipeline for Energy Optimization in Lightweight Robots.</t>
  </si>
  <si>
    <t>Anthropomorphic Grasping With Neural Object Shape Completion.</t>
  </si>
  <si>
    <t>Optimally Controlling the Timing of Energy Transfer in Elastic Joints: Experimental Validation of the Bi-Stiffness Actuation Concept.</t>
  </si>
  <si>
    <t>Automatic Gripper-Finger Design, Production, and Application: Toward Fast and Cost-Effective Small-Batch Production.</t>
  </si>
  <si>
    <t>A Wearable Force-Sensitive and Body-Aware Exoprosthesis for a Transhumeral Prosthesis Socket.</t>
  </si>
  <si>
    <t>Modularize-and-Conquer: A Generalized Impact Dynamics and Safe Precollision Control Framework for Floating-Base Tree-Like Robots.</t>
  </si>
  <si>
    <t>Influence of robot motion and human factors on users' perceived safety in HRI.</t>
  </si>
  <si>
    <t>Self-Organization and Collaboration in Robotic Manufacturing Systems.</t>
  </si>
  <si>
    <t>Model-Based Shared Control of a Hybrid FES-Exoskeleton: An Application in Participant-Specific Robotic Rehabilitation.</t>
  </si>
  <si>
    <t>Assessing Human-Human Kinematics for the Implementation of Robot-Assisted Physical Therapy in Humanoids: A Pilot Study.</t>
  </si>
  <si>
    <t>Estimating Joint Kinematics and Muscles Forces During Robotic Rehabilitation to Detect and Counteract Reduced Ankle Mobility.</t>
  </si>
  <si>
    <t>A Passivity-based Approach on Relocating High-Frequency Robot Controller to the Edge Cloud.</t>
  </si>
  <si>
    <t>LATTE: LAnguage Trajectory TransformEr.</t>
  </si>
  <si>
    <t>Identification of a Generalized Base Inertial Parameter Set of Robotic Manipulators Considering Mounting Configurations.</t>
  </si>
  <si>
    <t>Soft Sensing Skins for Arbitrary Objects: An Automatic Framework.</t>
  </si>
  <si>
    <t>A Force-Sensitive Exoskeleton for Teleoperation: An Application in Elderly Care Robotics.</t>
  </si>
  <si>
    <t>S*: On Safe and Time Efficient Robot Motion Planning.</t>
  </si>
  <si>
    <t>Identifying Requirements for the Implementation of Robot-Assisted Physical Therapy in Humanoids: A user-centered design approach.</t>
  </si>
  <si>
    <t>Dual-Material 3D-Printed PaCoMe-Like Fingers for Flexible Biolaboratory Automation.</t>
  </si>
  <si>
    <t>Learning optimal controllers: a dynamical motion primitive approach.</t>
  </si>
  <si>
    <t>Fast yet predictable braking manoeuvers for real-time robot control.</t>
  </si>
  <si>
    <t>Towards Language-Based Modulation of Assistive Robots through Multimodal Models.</t>
  </si>
  <si>
    <t>Contact-aware Shaping and Maintenance of Deformable Linear Objects With Fixtures.</t>
  </si>
  <si>
    <t>Towards Connecting Control to Perception: High-Performance Whole-Body Collision Avoidance Using Control-Compatible Obstacles.</t>
  </si>
  <si>
    <t>A Concise Overview of Safety Aspects in Human-Robot Interaction.</t>
  </si>
  <si>
    <t>LoHoRavens: A Long-Horizon Language-Conditioned Benchmark for Robotic Tabletop Manipulation.</t>
  </si>
  <si>
    <t>Flexible Informed Trees (FIT*): Adaptive Batch-Size Approach for Informed Sampling-Based Planner.</t>
  </si>
  <si>
    <t>The Next Evolution of Artificial Sense of Touch.</t>
  </si>
  <si>
    <t>Anthropomorphic Grasping with Neural Object Shape Completion.</t>
  </si>
  <si>
    <t>PARTI-A Haptic Virtual Reality Control Station for Model-Mediated Robotic Applications.</t>
  </si>
  <si>
    <t>Passivity-Based Adaptive Force-Impedance Control for Modular Multi-Manual Object Manipulation.</t>
  </si>
  <si>
    <t>Expectable Motion Unit: Avoiding Hazards From Human Involuntary Motions in Human-Robot Interaction.</t>
  </si>
  <si>
    <t>End-to-End From Human Hand Synergies to Robot Hand Tendon Routing.</t>
  </si>
  <si>
    <t>Tactile Robotic Telemedicine for Safe Remote Diagnostics in Times of Corona: System Design, Feasibility and Usability Study.</t>
  </si>
  <si>
    <t>The Franka Emika Robot: A Reference Platform for Robotics Research and Education.</t>
  </si>
  <si>
    <t>Comparing Digital Implementations of Torque Control for BLDC Motors with Trapezoidal Back-Emf.</t>
  </si>
  <si>
    <t>Global Safety Characteristics of Wheeled Mobile Manipulators.</t>
  </si>
  <si>
    <t>Adaptive Admittance Control for Cooperative Manipulation using Dual Quaternion Representation and Logarithmic Mapping.</t>
  </si>
  <si>
    <t>Integrated Bi-Manual Motion Generation and Control shaped for Probabilistic Movement Primitives.</t>
  </si>
  <si>
    <t>Object-Centric Grasping Transferability: Linking Meshes to Postures.</t>
  </si>
  <si>
    <t>Functional Mode Switching for Safe and Efficient Human-Robot Interaction.</t>
  </si>
  <si>
    <t>Testing robot-based assist-as-needed therapy for improving active participation of a patient during early neurorehabilitation: a case study.</t>
  </si>
  <si>
    <t>Coordinate Invariant User-Guided Constrained Path Planning with Reactive Rapidly Expanding Plane-Oriented Escaping Trees.</t>
  </si>
  <si>
    <t>An MPC Framework For Planning Safe &amp; Trustworthy Robot Motions.</t>
  </si>
  <si>
    <t>Development of a Collaborative Wheeled Mobile Robot: Design Considerations, Drive Unit Torque Control, and Preliminary Result.</t>
  </si>
  <si>
    <t>Online Payload Identification for Tactile Robots Using the Momentum Observer.</t>
  </si>
  <si>
    <t>Mean Reflected Mass: A Physically Interpretable Metric for Safety Assessment and Posture Optimization in Human-Robot Interaction.</t>
  </si>
  <si>
    <t>A Solution to Slosh-free Robot Trajectory Optimization.</t>
  </si>
  <si>
    <t>Reshaping Robot Trajectories Using Natural Language Commands: A Study of Multi-Modal Data Alignment Using Transformers.</t>
  </si>
  <si>
    <t>Real-time IMU-Based Learning: a Classification of Contact Materials.</t>
  </si>
  <si>
    <t>Core Processes in Intelligent Robotic Lab Assistants: Flexible Liquid Handling.</t>
  </si>
  <si>
    <t>Robust Cartesian Kinematics Estimation for Task-Space Control Systems.</t>
  </si>
  <si>
    <t>BSA - Bi-Stiffness Actuation for optimally exploiting intrinsic compliance and inertial coupling effects in elastic joint robots.</t>
  </si>
  <si>
    <t>A-RIFT: Visual Substitution of Force Feedback for a Zero-Cost Interface in Telemanipulation.</t>
  </si>
  <si>
    <t>Human-to-Robot Manipulability Domain Adaptation with Parallel Transport and Manifold-Aware ICP.</t>
  </si>
  <si>
    <t>Robot Contact Reflexes: Adaptive Maneuvers in the Contact Reflex Space.</t>
  </si>
  <si>
    <t>On the Communication Channel in Bilateral Teleoperation: An Experimental Study for Ethernet, WiFi, LTE and 5G.</t>
  </si>
  <si>
    <t>Passivity-Based Skill Motion Learning in Stiffness-Adaptive Unified Force-Impedance Control.</t>
  </si>
  <si>
    <t>Can we reach human expert programming performance? A tactile manipulation case study in learning time and task performance.</t>
  </si>
  <si>
    <t>Manual Maneuverability: Metrics for Analysing and Benchmarking Kinesthetic Robot Guidance.</t>
  </si>
  <si>
    <t>Towards Remote Robotic Competitions: An Internet-Connected Task Board and Dashboard.</t>
  </si>
  <si>
    <t>ISO/TS 15066: How Different Interpretations Affect Risk Assessment.</t>
  </si>
  <si>
    <t>LaTTe: Language Trajectory TransformEr.</t>
  </si>
  <si>
    <t>Motion Planning using Reactive Circular Fields: A 2D Analysis of Collision Avoidance and Goal Convergence.</t>
  </si>
  <si>
    <t>Informed Circular Fields for Global Reactive Obstacle Avoidance of Robotic Manipulators.</t>
  </si>
  <si>
    <t>COVID-19 and beyond: development of a comprehensive telemedical diagnostic framework.</t>
  </si>
  <si>
    <t>Circular Fields and Predictive Multi-Agents for Online Global Trajectory Planning.</t>
  </si>
  <si>
    <t>Speed Gain in Elastic Joint Robots: An Energy Conversion-Based Approach.</t>
  </si>
  <si>
    <t>Fast and Safe Trajectory Planning: Solving the Cobot Performance/Safety Trade-Off in Human-Robot Shared Environments.</t>
  </si>
  <si>
    <t>Introducing GARMI - A Service Robotics Platform to Support the Elderly at Home: Design Philosophy, System Overview and First Results.</t>
  </si>
  <si>
    <t>An Adaptive Multi-Modal Control Strategy to Attenuate the Limb Position Effect in Myoelectric Pattern Recognition.</t>
  </si>
  <si>
    <t>An Integrated, Force-Sensitive, Impedance Controlled, Tendon-Driven Wrist: Design, Modeling, and Control.</t>
  </si>
  <si>
    <t>Modular ROS-based software architecture for reconfigurable, Industry 4.0 compatible robotic workcells.</t>
  </si>
  <si>
    <t>ULT-model: Towards a one-legged unified locomotion template model for forward hopping with an upright trunk.</t>
  </si>
  <si>
    <t>Nonlinear stiffness allows passive dynamic hopping for one-legged robots with an upright trunk.</t>
  </si>
  <si>
    <t>CSM: Contact Sensitivity Maps for Benchmarking Robot Collision Handling Systems.</t>
  </si>
  <si>
    <t>Reactive Cooperative Manipulation based on Set Primitives and Circular Fields.</t>
  </si>
  <si>
    <t>RIL: Riemannian Incremental Learning of the Inertial Properties of the Robot Body Schema.</t>
  </si>
  <si>
    <t>GateNet: An Efficient Deep Neural Network Architecture for Gate Perception Using Fish-Eye Camera in Autonomous Drone Racing.</t>
  </si>
  <si>
    <t>Drawing Elon Musk: A Robot Avatar for Remote Manipulation.</t>
  </si>
  <si>
    <t>Towards a Reference Framework for Tactile Robot Performance and Safety Benchmarking.</t>
  </si>
  <si>
    <t>Rm-Code: Proprioceptive Real-Time Recursive Multi-Contact Detection, Isolation and Identification.</t>
  </si>
  <si>
    <t>Coordinated Motion Generation and Object Placement: A Reactive Planning and Landing Approach.</t>
  </si>
  <si>
    <t>ISR</t>
  </si>
  <si>
    <t>Experimental Analysis of Impact Forces in Constrained Collisions According to ISO/TS 15066.</t>
  </si>
  <si>
    <t>Notion on the Correct Use of the Robot Effective Mass in the Safety Context and Comments on ISO/TS 15066.</t>
  </si>
  <si>
    <t>Involuntary Motion in Human-Robot Interaction: Effect of Interactive User Training on the Occurrence of Human Startle-Surprise Motion.</t>
  </si>
  <si>
    <t>Legal and Technical Considerations on Unified, Safe and Data-Protected Haptic Telepresence in Healthcare.</t>
  </si>
  <si>
    <t>Experimental Injury Biomechanics of Human Body Upper Extremities: Anatomy, Injury Severity Classification, and Impact Testing Setups.</t>
  </si>
  <si>
    <t>A Robotics Perspective on Experimental Injury Biomechanics of Human Body Upper Extremities.</t>
  </si>
  <si>
    <t>SyReNets: Symbolic Residual Neural Networks.</t>
  </si>
  <si>
    <t>Learning Robotic Manipulation Skills Using an Adaptive Force-Impedance Action Space.</t>
  </si>
  <si>
    <t>Simultaneous contact and aerodynamic force estimation (s-CAFE) for aerial robots.</t>
  </si>
  <si>
    <t>Power Flow Regulation, Adaptation, and Learning for Intrinsically Robust Virtual Energy Tanks.</t>
  </si>
  <si>
    <t>Observer-Extended Direct Method for Collision Monitoring in Robot Manipulators Using Proprioception and IMU Sensing.</t>
  </si>
  <si>
    <t>Model-Adaptive High-Speed Collision Detection for Serial-Chain Robot Manipulators.</t>
  </si>
  <si>
    <t>Learning Vision-based Reactive Policies for Obstacle Avoidance.</t>
  </si>
  <si>
    <t>Multi-Level Structure vs. End-to-End-Learning in High-Performance Tactile Robotic Manipulation.</t>
  </si>
  <si>
    <t>Feeling the True Force in Haptic Telepresence for Flying Robots.</t>
  </si>
  <si>
    <t>How to Make Deep RL Work in Practice.</t>
  </si>
  <si>
    <t>Tactile Robots as a Central Embodiment of the Tactile Internet.</t>
  </si>
  <si>
    <t>Tracking Holistic Object Representations.</t>
  </si>
  <si>
    <t>Collision Preventing Phase-Progress Control for Velocity Adaptation in Human-Robot Collaboration.</t>
  </si>
  <si>
    <t>A Framework for Robot Manipulation: Skill Formalism, Meta Learning and Adaptive Control.</t>
  </si>
  <si>
    <t>Dentronics: Review, First Concepts and Pilot Study of a New Application Domain for Collaborative Robots in Dental Assistance.</t>
  </si>
  <si>
    <t>Towards Semi-Autonomous and Soft-Robotics Enabled Upper-Limb Exoprosthetics: First Concepts and Robot-Based Emulation Prototype.</t>
  </si>
  <si>
    <t>Improving the Performance of Auxiliary Null Space Tasks via Time Scaling-Based Relaxation of the Primary Task.</t>
  </si>
  <si>
    <t>The Role of Robot Payload in the Safety Map Framework.</t>
  </si>
  <si>
    <t>Energy-based Adaptive Control and Learning for Patient-Aware Rehabilitation.</t>
  </si>
  <si>
    <t>Joint Velocity and Acceleration Estimation in Serial Chain Rigid Body and Flexible Joint Manipulators.</t>
  </si>
  <si>
    <t>Safety Map: A Unified Representation for Biomechanics Impact Data and Robot Instantaneous Dynamic Properties.</t>
  </si>
  <si>
    <t>CPA-Wrist: Compliant Pneumatic Actuation for Antagonistic Tendon Driven Wrists.</t>
  </si>
  <si>
    <t>Valve-based Virtual Energy Tanks: A Framework to Simultaneously Passify Controls and Embed Control Objectives.</t>
  </si>
  <si>
    <t>Identification of Human Shoulder-Arm Kinematic and Muscular Synergies During Daily-Life Manipulation Tasks.</t>
  </si>
  <si>
    <t>Roboterfabrik: A Pilot to Link and Unify German Robotics Education to Match Industrial and Societal Demands.</t>
  </si>
  <si>
    <t>FOP Networks for Learning Humanoid Body Schema and Dynamics.</t>
  </si>
  <si>
    <t>Smooth Point-to-Point Trajectory Planning in $SE$ (3)with Self-Collision and Joint Constraints Avoidance.</t>
  </si>
  <si>
    <t>The Art of Manipulation: Learning to Manipulate Blindly.</t>
  </si>
  <si>
    <t>Passivity Based Iterative Learning of Admittance-Coupled Dynamic Movement Primitives for Interaction with Changing Environments.</t>
  </si>
  <si>
    <t>RiE</t>
  </si>
  <si>
    <t>roboterfabrik: A Pilot to Link and Unify German Robotics Education to Match Industrial and Societal Demands.</t>
  </si>
  <si>
    <t>SIMPAR</t>
  </si>
  <si>
    <t>Dynamics simulation for an upper-limb human-exoskeleton assistance system in a latent-space controlled tool manipulation task.</t>
  </si>
  <si>
    <t>Simultaneous Contact and Aerodynamic Force Estimation (s-CAFE) for Aerial Robots.</t>
  </si>
  <si>
    <t>Passivitätsbasierte Kraft- und Impedanzregelung für Roboter mit starren Gelenken mittels Energietanks.</t>
  </si>
  <si>
    <t>A Hierarchical Human-Robot Interaction-Planning Framework for Task Allocation in Collaborative Industrial Assembly Processes.</t>
  </si>
  <si>
    <t>An Artificial Robot Nervous System To Teach Robots How To Feel Pain And Reflexively React To Potentially Damaging Contacts.</t>
  </si>
  <si>
    <t>External Wrench Estimation, Collision Detection, and Reflex Reaction for Flying Robots.</t>
  </si>
  <si>
    <t>Adapting to contacts: Energy tanks and task energy for passivity-based dynamic movement primitives.</t>
  </si>
  <si>
    <t>First-order-principles-based constructive network topologies: An application to robot inverse dynamics.</t>
  </si>
  <si>
    <t>Tank based unified torque/impedance control for a pneumatically actuated antagonistic robot joint.</t>
  </si>
  <si>
    <t>Collision detection, isolation and identification for humanoids.</t>
  </si>
  <si>
    <t>Interactive null space control for intuitively interpretable reconfiguration of redundant manipulators.</t>
  </si>
  <si>
    <t>Improving the performance of biomechanically safe velocity control for redundant robots through reflected mass minimization.</t>
  </si>
  <si>
    <t>Towards Interaction, Disturbance and Fault Aware Flying Robot Swarms.</t>
  </si>
  <si>
    <t>Wie programmiert man die neue Robotergeneration - und wie lernt man das im Studium?</t>
  </si>
  <si>
    <t>Antagonistic Impedance Control for Pneumatically Actuated Robot Joints.</t>
  </si>
  <si>
    <t>A tool for the evaluation of human lower arm injury: approach, experimental validation and application to safe robotics.</t>
  </si>
  <si>
    <t>Maximal input limits for independent SISO control in modal space under consideration of actuator constraints.</t>
  </si>
  <si>
    <t>The flying anemometer: Unified estimation of wind velocity from aerodynamic power and wrenches.</t>
  </si>
  <si>
    <t>Soft robotics for the hydraulic atlas arms: Joint impedance control with collision detection and disturbance compensation.</t>
  </si>
  <si>
    <t>Physical Human-Robot Interaction.</t>
  </si>
  <si>
    <t>An assistive decision-and-control architecture for force-sensitive hand-arm systems driven by human-machine interfaces.</t>
  </si>
  <si>
    <t>Collision analysis and safety evaluation using a collision model for the frontal robot-human impact.</t>
  </si>
  <si>
    <t>Modeling, identification and joint impedance control of the atlas arms.</t>
  </si>
  <si>
    <t>Unified passivity-based Cartesian force/impedance control for rigid and flexible joint robots via task-energy tanks.</t>
  </si>
  <si>
    <t>A comparison of braking strategies for elastic joint robots.</t>
  </si>
  <si>
    <t>Using tactile sensation for learning contact knowledge: Discriminate collision from physical interaction.</t>
  </si>
  <si>
    <t>Simultaneous estimation of aerodynamic and contact forces in flying robots: Applications to metric wind estimation and collision detection.</t>
  </si>
  <si>
    <t>SyDe Summer School</t>
  </si>
  <si>
    <t>Physical Safety in Robotics.</t>
  </si>
  <si>
    <t>Towards Safe Robots - Approaching Asimov's 1st Law</t>
  </si>
  <si>
    <t>Optimal control of elastic joints with variable damping.</t>
  </si>
  <si>
    <t>Learning quadrotor maneuvers from optimal control and generalizing in real-time.</t>
  </si>
  <si>
    <t>Collision avoidance with potential fields based on parallel processing of 3D-point cloud data on the GPU.</t>
  </si>
  <si>
    <t>Reaching desired states time-optimally from equilibrium and vice versa for visco-elastic joint robots with limited elastic deflection.</t>
  </si>
  <si>
    <t>A unified framework for external wrench estimation, interaction control and collision reflexes for flying robots.</t>
  </si>
  <si>
    <t>Optimal control for maximizing link velocity of visco-elastic joints.</t>
  </si>
  <si>
    <t>The hand of the DLR Hand Arm System: Designed for interaction.</t>
  </si>
  <si>
    <t>Cooperative bin-picking with Time-of-Flight camera and impedance controlled DLR lightweight robot III.</t>
  </si>
  <si>
    <t>The driver concept for the DLR lightweight robot III.</t>
  </si>
  <si>
    <t>Continuous Control of the DLR Light-Weight Robot III by a Human with Tetraplegia Using the BrainGate2 Neural Interface System.</t>
  </si>
  <si>
    <t>Incremental Dense Reconstruction From Monocular Video With Guided Sparse Feature Volume Fusion.</t>
  </si>
  <si>
    <t>Orientation-Aware Hierarchical, Adaptive-Resolution A* Algorithm for UAV Trajectory Planning.</t>
  </si>
  <si>
    <t>Finding Things in the Unknown: Semantic Object-Centric Exploration with an MAV.</t>
  </si>
  <si>
    <t>Incremental Dense Reconstruction from Monocular Video with Guided Sparse Feature Volume Fusion.</t>
  </si>
  <si>
    <t>SimpleMapping: Real-Time Visual-Inertial Dense Mapping with Deep Multi-View Stereo.</t>
  </si>
  <si>
    <t>Int-HRL: Towards Intention-based Hierarchical Reinforcement Learning.</t>
  </si>
  <si>
    <t>BodySLAM++: Fast and Tightly-Coupled Visual-Inertial Camera and Human Motion Tracking.</t>
  </si>
  <si>
    <t>GloPro: Globally-Consistent Uncertainty-Aware 3D Human Pose Estimation &amp; Tracking in the Wild.</t>
  </si>
  <si>
    <t>Accurate and Interactive Visual-Inertial Sensor Calibration with Next-Best-View and Next-Best-Trajectory Suggestion.</t>
  </si>
  <si>
    <t>APnP: A Less-constrained PnP Solver for Pose Estimation with Unknown Anisotropic Scaling or Focal Lengths.</t>
  </si>
  <si>
    <t>DiffCAD: Weakly-Supervised Probabilistic CAD Model Retrieval and Alignment from an RGB Image.</t>
  </si>
  <si>
    <t>Aerial additive manufacturing with multiple autonomous robots.</t>
  </si>
  <si>
    <t>Event-Based Vision: A Survey.</t>
  </si>
  <si>
    <t>Event-based Non-Rigid Reconstruction from Contours.</t>
  </si>
  <si>
    <t>Symmetry and Uncertainty-Aware Object SLAM for 6DoF Object Pose Estimation.</t>
  </si>
  <si>
    <t>ECCV (39)</t>
  </si>
  <si>
    <t>BodySLAM: Joint Camera Localisation, Mapping, and Human Motion Tracking.</t>
  </si>
  <si>
    <t>Learning to Complete Object Shapes for Object-level Mapping in Dynamic Scenes.</t>
  </si>
  <si>
    <t>Visual-Inertial SLAM with Tightly-Coupled Dropout-Tolerant GPS Fusion.</t>
  </si>
  <si>
    <t>Visual-Inertial Multi-Instance Dynamic SLAM with Object-level Relocalisation.</t>
  </si>
  <si>
    <t>Dense RGB-D-Inertial SLAM with Map Deformations.</t>
  </si>
  <si>
    <t>DeepFusion: Real-Time Dense 3D Reconstruction for Monocular SLAM using Single-View Depth and Gradient Predictions.</t>
  </si>
  <si>
    <t>Towards the Probabilistic Fusion of Learned Priors into Standard Pipelines for 3D Reconstruction.</t>
  </si>
  <si>
    <t>Deep Probabilistic Feature-Metric Tracking.</t>
  </si>
  <si>
    <t>Multi-Resolution 3D Mapping With Explicit Free Space Representation for Fast and Accurate Mobile Robot Motion Planning.</t>
  </si>
  <si>
    <t>Volumetric Occupancy Mapping With Probabilistic Depth Completion for Robotic Navigation.</t>
  </si>
  <si>
    <t>SIMstack: A Generative Shape and Instance Model for Unordered Object Stacks.</t>
  </si>
  <si>
    <t>In-Place Scene Labelling and Understanding with Implicit Scene Representation.</t>
  </si>
  <si>
    <t>Elastic and Efficient LiDAR Reconstruction for Large-Scale Exploration Tasks.</t>
  </si>
  <si>
    <t>Bundle Adjustment on a Graph Processor.</t>
  </si>
  <si>
    <t>Towards Bounding-Box Free Panoptic Segmentation.</t>
  </si>
  <si>
    <t>Comparing View-Based and Map-Based Semantic Labelling in Real-Time SLAM.</t>
  </si>
  <si>
    <t>Nonlinear MPC with Motor Failure Identification and Recovery for Safe and Aggressive Multicopter Flight.</t>
  </si>
  <si>
    <t>Fast Frontier-based Information-driven Autonomous Exploration with an MAV.</t>
  </si>
  <si>
    <t>Aerial Manipulation Using Hybrid Force and Position NMPC Applied to Aerial Writing.</t>
  </si>
  <si>
    <t>Deep Probabilistic Feature-metric Tracking.</t>
  </si>
  <si>
    <t>Multi-Resolution 3D Mapping with Explicit Free Space Representation for Fast and Accurate Mobile Robot Motion Planning.</t>
  </si>
  <si>
    <t>Efficient Volumetric Mapping Using Depth Completion With Uncertainty for Robotic Navigation.</t>
  </si>
  <si>
    <t>Special Issue on Machine Vision.</t>
  </si>
  <si>
    <t>Fully autonomous micro air vehicle flight and landing on a moving target using visual-inertial estimation and model-predictive control.</t>
  </si>
  <si>
    <t>Bioinspired design of a landing system with soft shock absorbers for autonomous aerial robots.</t>
  </si>
  <si>
    <t>Adaptive-Resolution Octree-Based Volumetric SLAM.</t>
  </si>
  <si>
    <t>SceneCode: Monocular Dense Semantic Reconstruction Using Learned Encoded Scene Representations.</t>
  </si>
  <si>
    <t>X-Section: Cross-Section Prediction for Enhanced RGB-D Fusion.</t>
  </si>
  <si>
    <t>Learning Meshes for Dense Visual SLAM.</t>
  </si>
  <si>
    <t>KO-Fusion: Dense Visual SLAM with Tightly-Coupled Kinematic and Odometric Tracking.</t>
  </si>
  <si>
    <t>MID-Fusion: Octree-based Object-Level Multi-Instance Dynamic SLAM.</t>
  </si>
  <si>
    <t>Characterizing Visual Localization and Mapping Datasets.</t>
  </si>
  <si>
    <t>X-Section: Cross-section Prediction for Enhanced RGBD Fusion.</t>
  </si>
  <si>
    <t>SceneCode: Monocular Dense Semantic Reconstruction using Learned Encoded Scene Representations.</t>
  </si>
  <si>
    <t>Event-based Vision: A Survey.</t>
  </si>
  <si>
    <t>Efficient Octree-Based Volumetric SLAM Supporting Signed-Distance and Occupancy Mapping.</t>
  </si>
  <si>
    <t>Fusion++: Volumetric Object-Level SLAM.</t>
  </si>
  <si>
    <t>InteriorNet: Mega-scale Multi-sensor Photo-realistic Indoor Scenes Dataset.</t>
  </si>
  <si>
    <t>CodeSLAM - Learning a Compact, Optimisable Representation for Dense Visual SLAM.</t>
  </si>
  <si>
    <t>ECCV (8)</t>
  </si>
  <si>
    <t>Learning to Solve Nonlinear Least Squares for Monocular Stereo.</t>
  </si>
  <si>
    <t>Towards an Embodied Semantic Fovea: Semantic 3D scene reconstruction from ego-centric eye-tracker videos.</t>
  </si>
  <si>
    <t>LS-Net: Learning to Solve Nonlinear Least Squares for Monocular Stereo.</t>
  </si>
  <si>
    <t>Design of small hand-launched solar-powered UAVs: From concept study to a multi-day world endurance record flight.</t>
  </si>
  <si>
    <t>SceneNet RGB-D: Can 5M Synthetic Images Beat Generic ImageNet Pre-training on Indoor Segmentation?</t>
  </si>
  <si>
    <t>Semantic Texture for Robust Dense Tracking.</t>
  </si>
  <si>
    <t>SemanticFusion: Dense 3D semantic mapping with convolutional neural networks.</t>
  </si>
  <si>
    <t>Monocular visual odometry: Sparse joint optimisation or dense alternation?</t>
  </si>
  <si>
    <t>Room layout estimation from rapid omnidirectional exploration.</t>
  </si>
  <si>
    <t>Dense RGB-D-inertial SLAM with map deformations.</t>
  </si>
  <si>
    <t>ElasticFusion: Real-time dense SLAM and light source estimation.</t>
  </si>
  <si>
    <t>Monocular, Real-Time Surface Reconstruction Using Dynamic Level of Detail.</t>
  </si>
  <si>
    <t>Simultaneous Optical Flow and Intensity Estimation from an Event Camera.</t>
  </si>
  <si>
    <t>Pairwise Decomposition of Image Sequences for Active Multi-view Recognition.</t>
  </si>
  <si>
    <t>ECCV (6)</t>
  </si>
  <si>
    <t>Real-Time 3D Reconstruction and 6-DoF Tracking with an Event Camera.</t>
  </si>
  <si>
    <t>Real-time height map fusion using differentiable rendering.</t>
  </si>
  <si>
    <t>Deep learning a grasp function for grasping under gripper pose uncertainty.</t>
  </si>
  <si>
    <t>Flying Robots.</t>
  </si>
  <si>
    <t>Pairwise Decomposition of Image Sequences for Active Multi-View Recognition.</t>
  </si>
  <si>
    <t>A Primer on the Differential Calculus of 3D Orientations.</t>
  </si>
  <si>
    <t>Deep Learning a Grasp Function for Grasping under Gripper Pose Uncertainty.</t>
  </si>
  <si>
    <t>SemanticFusion: Dense 3D Semantic Mapping with Convolutional Neural Networks.</t>
  </si>
  <si>
    <t>SceneNet RGB-D: 5M Photorealistic Images of Synthetic Indoor Trajectories with Ground Truth.</t>
  </si>
  <si>
    <t>Keyframe-based visual-inertial odometry using nonlinear optimization.</t>
  </si>
  <si>
    <t>Rapid free-space mapping from a single omnidirectional camera.</t>
  </si>
  <si>
    <t>A solar-powered hand-launchable UAV for low-altitude multi-day continuous flight.</t>
  </si>
  <si>
    <t>ElasticFusion: Dense SLAM Without A Pose Graph.</t>
  </si>
  <si>
    <t>Place Recognition with Event-based Cameras and a Neural Implementation of SeqSLAM.</t>
  </si>
  <si>
    <t>Robust state estimation for small unmanned airplanes.</t>
  </si>
  <si>
    <t>A synchronized visual-inertial sensor system with FPGA pre-processing for accurate real-time SLAM.</t>
  </si>
  <si>
    <t>Explicit model predictive control and L1-navigation strategies for fixed-wing UAV path tracking.</t>
  </si>
  <si>
    <t>Design and control of a spherical omnidirectional blimp.</t>
  </si>
  <si>
    <t>Keyframe-Based Visual-Inertial SLAM using Nonlinear Optimization.</t>
  </si>
  <si>
    <t>SSRR</t>
  </si>
  <si>
    <t>Ground and aerial robots as an aid to alpine search and rescue: Initial SHERPA outcomes.</t>
  </si>
  <si>
    <t>A low-cost and fail-safe Inertial Navigation System for airplanes.</t>
  </si>
  <si>
    <t>State Estimation for Legged Robots - Consistent Fusion of Leg Kinematics and IMU.</t>
  </si>
  <si>
    <t>The SHERPA project: Smart collaboration between humans and ground-aerial robots for improving rescuing activities in alpine environments.</t>
  </si>
  <si>
    <t>Solar Airplane Conceptual Design and Performance Estimation - What Size to Choose and What Endurance to Expect.</t>
  </si>
  <si>
    <t>BRISK: Binary Robust invariant scalable keypoints.</t>
  </si>
  <si>
    <t>Modeling and decoupling control of the coax micro helicopter.</t>
  </si>
  <si>
    <t>New design of the steering mechanism for a mini coaxial helicopter.</t>
  </si>
  <si>
    <t>Flagella-like Propulsion for Microrobots Using a Nanocoil and a Rotating Electromagnetic Field.</t>
  </si>
  <si>
    <t>Mobile service robots for the operating room wing: balancing cost and performance by optimizing robotic fleet size and composition.</t>
  </si>
  <si>
    <t>Workflow analysis and surgical phase recognition in minimally invasive surgery.</t>
  </si>
  <si>
    <t>Robust Scan Registration for Navigation in Forest Environment Using Low-Resolution LiDAR Sensors.</t>
  </si>
  <si>
    <t>Lidar-Level Localization With Radar? The CFEAR Approach to Accurate, Fast, and Robust Large-Scale Radar Odometry in Diverse Environments.</t>
  </si>
  <si>
    <t>Revisiting Distribution-Based Registration Methods.</t>
  </si>
  <si>
    <t>Eye Tracking Auto-Correction Using Domain Information.</t>
  </si>
  <si>
    <t>Advantages of Multimodal versus Verbal-Only Robot-to-Human Communication with an Anthropomorphic Robotic Mock Driver.</t>
  </si>
  <si>
    <t>A Data-Efficient Approach for Long-Term Human Motion Prediction Using Maps of Dynamics.</t>
  </si>
  <si>
    <t>CLiFF-LHMP: Using Spatial Dynamics Patterns for Long-Term Human Motion Prediction.</t>
  </si>
  <si>
    <t>Benchmarking the utility of maps of dynamics for human-aware motion planning.</t>
  </si>
  <si>
    <t>CorAl: Introspection for robust radar and lidar perception in diverse environments using differential entropy.</t>
  </si>
  <si>
    <t>HCI (48)</t>
  </si>
  <si>
    <t>Can Eye Tracking with Pervasive Webcams Replace Dedicated Eye Trackers? an Experimental Comparison of Eye-Tracking Performance.</t>
  </si>
  <si>
    <t>ISOEN</t>
  </si>
  <si>
    <t>Gas Source Localization Based on Binary Sensing with a UAV.</t>
  </si>
  <si>
    <t>Towards Gas Identification in Unknown Mixtures Using an Electronic Nose with One-Class Learning.</t>
  </si>
  <si>
    <t>Super-Resolution for Gas Distribution Mapping: Convolutional Encoder-Decoder Network.</t>
  </si>
  <si>
    <t>The Atlas Benchmark: an Automated Evaluation Framework for Human Motion Prediction.</t>
  </si>
  <si>
    <t>ROBOT (2)</t>
  </si>
  <si>
    <t>Learning from the Past: Sequential Deep Learning for Gas Distribution Mapping.</t>
  </si>
  <si>
    <t>CorAl: Introspection for Robust Radar and Lidar Perception in Diverse Environments Using Differential Entropy.</t>
  </si>
  <si>
    <t>The Effect of Anthropomorphism on Trust in an Industrial Human-Robot Interaction.</t>
  </si>
  <si>
    <t>The Magni Human Motion Dataset: Accurate, Complex, Multi-Modal, Natural, Semantically-Rich and Contextualized.</t>
  </si>
  <si>
    <t>Lidar-level localization with radar? The CFEAR approach to accurate, fast and robust large-scale radar odometry in diverse environments.</t>
  </si>
  <si>
    <t>Sniffing out fugitive methane emissions: autonomous remote gas inspection with a mobile robot.</t>
  </si>
  <si>
    <t>Learning Occupancy Priors of Human Motion From Semantic Maps of Urban Environments.</t>
  </si>
  <si>
    <t>Guest Editorial: Introduction to the Special Issue on Long-Term Human Motion Prediction.</t>
  </si>
  <si>
    <t>CorAl - Are the point clouds Correctly Aligned?</t>
  </si>
  <si>
    <t>Robust Frequency-Based Structure Extraction.</t>
  </si>
  <si>
    <t>IEEE SENSORS</t>
  </si>
  <si>
    <t>Using Redundancy in a Sensor Network to Compensate Sensor Failures.</t>
  </si>
  <si>
    <t>CFEAR Radarodometry - Conservative Filtering for Efficient and Accurate Radar Odometry.</t>
  </si>
  <si>
    <t>Learning Occupancy Priors of Human Motion from Semantic Maps of Urban Environments.</t>
  </si>
  <si>
    <t>BFAR-Bounded False Alarm Rate detector for improved radar odometry estimation.</t>
  </si>
  <si>
    <t>Oriented surface points for efficient and accurate radar odometry.</t>
  </si>
  <si>
    <t>Autonomous Heavy-Duty Mobile Machinery: A Multidisciplinary Collaborative Challenge.</t>
  </si>
  <si>
    <t>Probabilistic Mapping of Spatial Motion Patterns for Mobile Robots</t>
  </si>
  <si>
    <t>Gas Source Declaration With Tetrahedral Sensing Geometries and Median Value Filtering Extreme Learning Machine.</t>
  </si>
  <si>
    <t>THÖR: Human-Robot Navigation Data Collection and Accurate Motion Trajectories Dataset.</t>
  </si>
  <si>
    <t>Panoptic 3D Mapping and Object Pose Estimation Using Adaptively Weighted Semantic Information.</t>
  </si>
  <si>
    <t>Object-RPE: Dense 3D reconstruction and pose estimation with convolutional neural networks.</t>
  </si>
  <si>
    <t>Robotics Comput. Integr. Manuf.</t>
  </si>
  <si>
    <t>Bi-directional navigation intent communication using spatial augmented reality and eye-tracking glasses for improved safety in human-robot interaction.</t>
  </si>
  <si>
    <t>Natural Criteria for Comparison of Pedestrian Flow Forecasting Models.</t>
  </si>
  <si>
    <t>Model-based gas source localization strategy for a cooperative multi-robot system - A probabilistic approach and experimental validation incorporating physical knowledge and model uncertainties.</t>
  </si>
  <si>
    <t>The Auto-Complete Graph: Merging and Mutual Correction of Sensor and Prior Maps for SLAM.</t>
  </si>
  <si>
    <t>URSIM: Unique Regions for Sketch Map Interpretation and Matching.</t>
  </si>
  <si>
    <t>Smelling Nano Aerial Vehicle for Gas Source Localization and Mapping.</t>
  </si>
  <si>
    <t>Analysis of Model Mismatch Effects for a Model-Based Gas Source Localization Strategy Incorporating Advection Knowledge.</t>
  </si>
  <si>
    <t>Towards Gas Discrimination and Mapping in Emergency Response Scenarios Using a Mobile Robot with an Electronic Nose.</t>
  </si>
  <si>
    <t>Multi-Domain Airflow Modeling and Ventilation Characterization Using Mobile Robots, Stationary Sensors and Machine Learning.</t>
  </si>
  <si>
    <t>A Submap per Perspective - Selecting Subsets for SuPer Mapping that Afford Superior Localization Quality.</t>
  </si>
  <si>
    <t>Object-RPE: Dense 3D Reconstruction and Pose Estimation with Convolutional Neural Networks for Warehouse Robots.</t>
  </si>
  <si>
    <t>A comparative analysis of radar and lidar sensing for localization and mapping.</t>
  </si>
  <si>
    <t>Time-varying Pedestrian Flow Models for Service Robots.</t>
  </si>
  <si>
    <t>Gaussian noise and the intersection problem in Human-Robot Systems - analytical and fuzzy approach.</t>
  </si>
  <si>
    <t>Experimental Validation of the Cone-Shaped Remote Gas Sensor Model.</t>
  </si>
  <si>
    <t>IJCCI</t>
  </si>
  <si>
    <t>Uncertainty and Fuzzy Modeling in Human-robot Navigation.</t>
  </si>
  <si>
    <t>Semi-supervised Gas Detection Using an Ensemble of One-class Classifiers.</t>
  </si>
  <si>
    <t>A Realistic Remote Gas Sensor Model for Three-Dimensional Olfaction Simulations.</t>
  </si>
  <si>
    <t>High-quality Instance-aware Semantic 3D Map Using RGB-D Camera.</t>
  </si>
  <si>
    <t>Current Trends in Eye Tracking Research in Mathematics Education: A PME Literature Review.</t>
  </si>
  <si>
    <t>THÖR: Human-Robot Indoor Navigation Experiment and Accurate Motion Trajectories Dataset.</t>
  </si>
  <si>
    <t>Learning to detect misaligned point clouds.</t>
  </si>
  <si>
    <t>A Dual PHD Filter for Effective Occupancy Filtering in a Highly Dynamic Environment.</t>
  </si>
  <si>
    <t>2D Spatial Keystone Transform for Sub-Pixel Motion Extraction from Noisy Occupancy Grid Map.</t>
  </si>
  <si>
    <t>A Survey of Voxel Interpolation Methods and an Evaluation of Their Impact on Volumetric Map-Based Visual Odometry.</t>
  </si>
  <si>
    <t>A Method to Segment Maps from Different Modalities Using Free Space Layout MAORIS: Map of Ripples Segmentation.</t>
  </si>
  <si>
    <t>Gas Tomography Up in the Air!</t>
  </si>
  <si>
    <t>Human Motion Prediction Under Social Grouping Constraints.</t>
  </si>
  <si>
    <t>Down the CLiFF: Flow-Aware Tralatory Planning Under Motion Pattern Uncertainty.</t>
  </si>
  <si>
    <t>A Next-Best-Smell Approach for Remote Gas Detection with a Mobile Robot.</t>
  </si>
  <si>
    <t>Enabling Flow Awareness for Mobile Robots in Partially Observable Environments.</t>
  </si>
  <si>
    <t>Probabilistic Air Flow Modelling Using Turbulent and Laminar Characteristics for Ground and Aerial Robots.</t>
  </si>
  <si>
    <t>Time-dependent gas distribution modelling.</t>
  </si>
  <si>
    <t>Compressed Voxel-Based Mapping Using Unsupervised Learning.</t>
  </si>
  <si>
    <t>GADEN: A 3D Gas Dispersion Simulator for Mobile Robot Olfaction in Realistic Environments.</t>
  </si>
  <si>
    <t>Probabilistic modeling of gas diffusion with partial differential equations for multi-robot exploration and gas source localization.</t>
  </si>
  <si>
    <t>Long distance prediction and short distance control in human-robot systems.</t>
  </si>
  <si>
    <t>Mobile robots for learning spatio-temporal interpolation models in sensor networks - The Echo State map approach.</t>
  </si>
  <si>
    <t>Bringing Mobile Robot Olfaction to the next dimension - UAV-based remote sensing of gas clouds and source localization.</t>
  </si>
  <si>
    <t>Kinodynamic motion planning on Gaussian mixture fields.</t>
  </si>
  <si>
    <t>Mobile robot multi-sensor unit for unsupervised gas discrimination in uncontrolled environments.</t>
  </si>
  <si>
    <t>Semi-supervised 3D place categorisation by descriptor clustering.</t>
  </si>
  <si>
    <t>Incorporating ego-motion uncertainty estimates in range data registration.</t>
  </si>
  <si>
    <t>SLAM auto-complete: Completing a robot map using an emergency map.</t>
  </si>
  <si>
    <t>SLAM auto-complete using an emergency map.</t>
  </si>
  <si>
    <t>A method to segment maps from different modalities using free space layout - MAORIS : MAp Of RIpples Segmentation.</t>
  </si>
  <si>
    <t>Exploring home robot capabilities by medium fidelity prototyping.</t>
  </si>
  <si>
    <t>The Next Step in Robot Commissioning: Autonomous Picking and Palletizing.</t>
  </si>
  <si>
    <t>From Feature Detection in Truncated Signed Distance Fields to Sparse Stable Scene Graphs.</t>
  </si>
  <si>
    <t>No More Heavy Lifting: Robotic Solutions to the Container Unloading Problem.</t>
  </si>
  <si>
    <t>Building an Enhanced Vocabulary of the Robot Environment with a Ceiling Pointing Camera.</t>
  </si>
  <si>
    <t>Recognition of human-robot motion intentions by trajectory observation.</t>
  </si>
  <si>
    <t>Analytic grasp success prediction with tactile feedback.</t>
  </si>
  <si>
    <t>The right direction to smell: Efficient sensor planning strategies for robot assisted gas tomography.</t>
  </si>
  <si>
    <t>Towards visual mapping in industrial environments - a heterogeneous task-specific and saliency driven approach.</t>
  </si>
  <si>
    <t>Unsupervised gas discrimination in uncontrolled environments by exploiting density peaks.</t>
  </si>
  <si>
    <t>IJCCI (FCTA)</t>
  </si>
  <si>
    <t>Fuzzy Modeling and Control for Intention Recognition in Human-robot Systems.</t>
  </si>
  <si>
    <t>Towards occupational health improvement in foundries through dense dust and pollution monitoring using a complementary approach with mobile and stationary sensing nodes.</t>
  </si>
  <si>
    <t>Inferring human body posture information from reflective patterns of protective work garments.</t>
  </si>
  <si>
    <t>Navigation in human-robot and robot-robot interaction using optimization methods.</t>
  </si>
  <si>
    <t>Using sketch-maps for robot navigation: Interpretation and matching.</t>
  </si>
  <si>
    <t>An Eigenshapes Approach to Compressed Signed Distance Fields and Their Utility in Robot Mapping.</t>
  </si>
  <si>
    <t>Autonomous Transport Vehicles: Where We Are and What Is Missing.</t>
  </si>
  <si>
    <t>Support relation analysis and decision making for safe robotic manipulation tasks.</t>
  </si>
  <si>
    <t>Global Coverage Measurement Planning Strategies for Mobile Robots Equipped with a Remote Gas Sensor.</t>
  </si>
  <si>
    <t>Quantitative evaluation of coarse-to-fine loading strategies for material rehandling.</t>
  </si>
  <si>
    <t>Approaches to time-dependent gas distribution modelling.</t>
  </si>
  <si>
    <t>Where am I? An NDT-based prior for MCL.</t>
  </si>
  <si>
    <t>SPENCER: A Socially Aware Service Robot for Passenger Guidance and Help in Busy Airports.</t>
  </si>
  <si>
    <t>Fast, continuous state path smoothing to improve navigation accuracy.</t>
  </si>
  <si>
    <t>Multi-band Hough Forests for detecting humans with Reflective Safety Clothing from mobile machinery.</t>
  </si>
  <si>
    <t>Efficient measurement planning for remote gas sensing with mobile robots.</t>
  </si>
  <si>
    <t>A principle of minimum translation search approach for object pose refinement.</t>
  </si>
  <si>
    <t>Improving Point Cloud Accuracy Obtained from a Moving Platform for Consistent Pile Attack Pose Estimation.</t>
  </si>
  <si>
    <t>Drive the Drive: From Discrete Motion Plans to Smooth Drivable Trajectories.</t>
  </si>
  <si>
    <t>Combining Non Selective Gas Sensors on a Mobile Robot for Identification and Mapping of Multiple Chemical Compounds.</t>
  </si>
  <si>
    <t>A Customized Vision System for Tracking Humans Wearing Reflective Safety Clothing from Industrial Vehicles and Machinery.</t>
  </si>
  <si>
    <t>Object recognition and localization for robust grasping with a dexterous gripper in the context of container unloading.</t>
  </si>
  <si>
    <t>From Insects to Micro Air Vehicles - A Comparison of Reactive Plume Tracking Strategies.</t>
  </si>
  <si>
    <t>Velvet fingers: Grasp planning and execution for an underactuated gripper with active surfaces.</t>
  </si>
  <si>
    <t>Localization in highly dynamic environments using dual-timescale NDT-MCL.</t>
  </si>
  <si>
    <t>Probabilistic relational scene representation and decision making under incomplete information for robotic manipulation tasks.</t>
  </si>
  <si>
    <t>Robot assisted gas tomography - Localizing methane leaks in outdoor environments.</t>
  </si>
  <si>
    <t>Gas source localization with a micro-drone using bio-inspired and particle filter-based algorithms.</t>
  </si>
  <si>
    <t>3D normal distributions transform occupancy maps: An efficient representation for mapping in dynamic environments.</t>
  </si>
  <si>
    <t>Comparative Evaluation of the Consistency of Three-dimensional Spatial Representations used in Autonomous Robot Navigation.</t>
  </si>
  <si>
    <t>Comparative evaluation of range sensor accuracy for indoor mobile robotics and automated logistics applications.</t>
  </si>
  <si>
    <t>TREFEX: Trend Estimation and Change Detection in the Response of MOX Gas Sensors.</t>
  </si>
  <si>
    <t>Application based 3D sensor evaluation: A case study in 3D object pose estimation for automated unloading of containers.</t>
  </si>
  <si>
    <t>Improving point-cloud accuracy from a moving platform in field operations.</t>
  </si>
  <si>
    <t>Normal Distributions Transform Occupancy Maps: Application to large-scale online 3D mapping.</t>
  </si>
  <si>
    <t>Towards real-world gas distribution mapping and leak localization using a mobile robot with 3d and remote gas sensing capabilities.</t>
  </si>
  <si>
    <t>Normal distributions transform Monte-Carlo localization (NDT-MCL).</t>
  </si>
  <si>
    <t>Multi-human tracking using high-visibility clothing for industrial safety.</t>
  </si>
  <si>
    <t>Conditional transition maps: Learning motion patterns in dynamic environments.</t>
  </si>
  <si>
    <t>Automatic relational scene representation for safe robotic manipulation tasks.</t>
  </si>
  <si>
    <t>Improved local shape feature stability through dense model tracking.</t>
  </si>
  <si>
    <t>SDF Tracker: A parallel algorithm for on-line pose estimation and scene reconstruction from depth images.</t>
  </si>
  <si>
    <t>Fast 3D mapping in highly dynamic environments using normal distributions transform occupancy maps.</t>
  </si>
  <si>
    <t>Normal Distributions Transform Occupancy Map fusion: Simultaneous mapping and tracking in large scale dynamic environments.</t>
  </si>
  <si>
    <t>SAC</t>
  </si>
  <si>
    <t>A Kalman filter based approach to probabilistic gas distribution mapping.</t>
  </si>
  <si>
    <t>Fast and accurate scan registration through minimization of the distance between compact 3D NDT representations.</t>
  </si>
  <si>
    <t>Autonomous Gas-Sensitive Microdrone: Wind Vector Estimation and Gas Distribution Mapping.</t>
  </si>
  <si>
    <t>Detecting Changes of a Distant Gas Source with an Array of MOX Gas Sensors.</t>
  </si>
  <si>
    <t>Point set registration through minimization of the L2 distance between 3D-NDT models.</t>
  </si>
  <si>
    <t>Independent Markov chain occupancy grid maps for representation of dynamic environment.</t>
  </si>
  <si>
    <t>Special issue ECMR 2009.</t>
  </si>
  <si>
    <t>Comparative Evaluation of Range Sensor Accuracy in Indoor Environments.</t>
  </si>
  <si>
    <t>EnviroInfo</t>
  </si>
  <si>
    <t>ICT solutions supporting collaborative information acquisition, situation assessment and decision making in contemporary environmental management problems: the DIADEM approach.</t>
  </si>
  <si>
    <t>On the accuracy of the 3D Normal Distributions Transform as a tool for spatial representation.</t>
  </si>
  <si>
    <t>Proceedings of the 5</t>
  </si>
  <si>
    <t>SIFT, SURF &amp; seasons: Appearance-based long-term localization in outdoor environments.</t>
  </si>
  <si>
    <t>6D scan registration using depth-interpolated local image features.</t>
  </si>
  <si>
    <t>Data association and occlusion handling for vision-based people tracking by mobile robots.</t>
  </si>
  <si>
    <t>Path planning in 3D environments using the Normal Distributions Transform.</t>
  </si>
  <si>
    <t>Learning gas distribution models using sparse Gaussian process mixtures.</t>
  </si>
  <si>
    <t>Automatic appearance-based loop detection from three-dimensional laser data using the normal distributions transform.</t>
  </si>
  <si>
    <t>Gas distribution mapping of multiple odour sources using a mobile robot.</t>
  </si>
  <si>
    <t>MALTA: A System of Multiple Autonomous Trucks for Load Transportation.</t>
  </si>
  <si>
    <t>An Autonomous Robotic System for Load Transportation.</t>
  </si>
  <si>
    <t>Extraction of grasp-related features by human dual-hand object exploration.</t>
  </si>
  <si>
    <t>Maximum likelihood point cloud acquisition from a mobile platform.</t>
  </si>
  <si>
    <t>Appearance-based loop detection from 3D laser data using the normal distributions transform.</t>
  </si>
  <si>
    <t>Evaluation of 3D registration reliability and speed - A comparison of ICP and NDT.</t>
  </si>
  <si>
    <t>A statistical approach to gas distribution modelling with mobile robots - The Kernel DM+V algorithm.</t>
  </si>
  <si>
    <t>Proceedings of the 4th European Conference on Mobile Robots, ECMR'09, September 23-25, 2009, Mlini/Dubrovnik, Croatia</t>
  </si>
  <si>
    <t>Fusion of aerial images and sensor data from a ground vehicle for improved semantic mapping.</t>
  </si>
  <si>
    <t>A Minimalistic Approach to Appearance-Based Visual SLAM.</t>
  </si>
  <si>
    <t>Incremental spectral clustering and seasons: Appearance-based localization in outdoor environments.</t>
  </si>
  <si>
    <t>Registration of colored 3D point clouds with a Kernel-based extension to the normal distributions transform.</t>
  </si>
  <si>
    <t>Towards environmental monitoring with mobile robots.</t>
  </si>
  <si>
    <t>Gas Distribution Modeling using Sparse Gaussian Process Mixture Models.</t>
  </si>
  <si>
    <t>Scan registration for autonomous mining vehicles using 3D-NDT.</t>
  </si>
  <si>
    <t>Virtual sensors for human concepts - Building detection by an outdoor mobile robot.</t>
  </si>
  <si>
    <t>Probabilistic Semantic Mapping with a Virtual Sensor for Building/Nature detection.</t>
  </si>
  <si>
    <t>EMCR</t>
  </si>
  <si>
    <t>Vision Aided 3D Laser Based Registration.</t>
  </si>
  <si>
    <t>A Rao-Blackwellisation Approach to GDM-SLAM: Integrating SLAM and Gas Distribution Mapping (GDM).</t>
  </si>
  <si>
    <t>SIFT, SURF and Seasons: Long-term Outdoor Localization Using Local Features.</t>
  </si>
  <si>
    <t>Mini-SLAM: Minimalistic Visual SLAM in Large-Scale Environments Based on a New Interpretation of Image Similarity.</t>
  </si>
  <si>
    <t>Incremental Spectral Clustering and Its Application To Topological Mapping.</t>
  </si>
  <si>
    <t>Has somethong changed here? Autonomous difference detection for security patrol robots.</t>
  </si>
  <si>
    <t>Improved data association and occlusion handling for vision-based people tracking by mobile robots.</t>
  </si>
  <si>
    <t>Q-RAN: A Constructive Reinforcement Learning Approach for Robot Behavior Learning.</t>
  </si>
  <si>
    <t>Incremental Topological Mapping Using Omnidirectional Vision.</t>
  </si>
  <si>
    <t>Model-based Shape Analysis of Gas Concentration Gridmaps for Improved Gas Source Localisation.</t>
  </si>
  <si>
    <t>Experimental analysis of gas-sensitive Braitenberg vehicles.</t>
  </si>
  <si>
    <t>Building gas concentration gridmaps with a mobile robot.</t>
  </si>
  <si>
    <t>Gas Source Declaration with a Mobile Robot.</t>
  </si>
  <si>
    <t>Learning to detect proximity to a gas source with a mobile robot.</t>
  </si>
  <si>
    <t>Gas Source Tracing with a Mobile Robot Using an Adapted Moth Strategy.</t>
  </si>
  <si>
    <t>Approaches to Gas Source Tracingand Declaration by Pure Chemo-Tropotaxis.</t>
  </si>
  <si>
    <t>Appearance-based Tracking of Persons with an Omnidirectional Vision Sensor.</t>
  </si>
  <si>
    <t>Creating gas concentration gridmaps with a mobile robot.</t>
  </si>
  <si>
    <t>An absolute positioning system for 100 euros.</t>
  </si>
  <si>
    <t>A stereo electronic nose for a mobile inspection robot.</t>
  </si>
  <si>
    <t>Leakage localisation with a mobile robot carrying chemical sensors.</t>
  </si>
  <si>
    <t>Sensing Odour Sources in Indoor Environments Without a Constant Airflow by a Mobile Robot.</t>
  </si>
  <si>
    <t>Ein autonomer mobiler Roboter mit elektronischer Nase.</t>
  </si>
  <si>
    <t>J. Sci. Comput.</t>
  </si>
  <si>
    <t>Task-Based Compliance Control for Bottle Screw Manipulation With a Dual-Arm Robot.</t>
  </si>
  <si>
    <t>Artif. Intell.</t>
  </si>
  <si>
    <t>Safe multi-agent reinforcement learning for multi-robot control.</t>
  </si>
  <si>
    <t>Adv. Intell. Syst.</t>
  </si>
  <si>
    <t>Safe and Human-Like Trajectory Planning of Self-Driving Cars: A Constraint Imitative Method.</t>
  </si>
  <si>
    <t>Intuitive teaching of medical device operation to clinical assistance robots.</t>
  </si>
  <si>
    <t>API-Based Hardware Fault Simulation for DNN Accelerators.</t>
  </si>
  <si>
    <t>Editorial: Neuromorphic engineering for robotics.</t>
  </si>
  <si>
    <t>Inf. Sci.</t>
  </si>
  <si>
    <t>PI-ELM: Reinforcement learning-based adaptable policy improvement for dynamical system.</t>
  </si>
  <si>
    <t>Knowl. Based Syst.</t>
  </si>
  <si>
    <t>Residual encoding framework to compress DNN parameters for fast transfer.</t>
  </si>
  <si>
    <t>Neuromorph. Comput. Eng.</t>
  </si>
  <si>
    <t xml:space="preserve">Integrate-and-fire circuit for converting analog signals to spikes using phase encoding </t>
  </si>
  <si>
    <t>Meta-Reinforcement Learning in Non-Stationary and Dynamic Environments.</t>
  </si>
  <si>
    <t>PSNet: Towards Efficient Image Restoration With Self-Attention.</t>
  </si>
  <si>
    <t>Model predictive optimization for imitation learning from demonstrations.</t>
  </si>
  <si>
    <t>Robot Policy Improvement With Natural Evolution Strategies for Stable Nonlinear Dynamical System.</t>
  </si>
  <si>
    <t>IEEE Trans. Fuzzy Syst.</t>
  </si>
  <si>
    <t>Reduced Model-Based Fault Detector and Controller Design for Discrete-Time Switching Fuzzy Systems.</t>
  </si>
  <si>
    <t>Solving Robotic Manipulation With Sparse Reward Reinforcement Learning Via Graph-Based Diversity and Proximity.</t>
  </si>
  <si>
    <t>RT-DLO: Real-Time Deformable Linear Objects Instance Segmentation.</t>
  </si>
  <si>
    <t>Globally Optimal Robust Radar Calibration in Intelligent Transportation Systems.</t>
  </si>
  <si>
    <t>Toward Intelligent Sensing: Optimizing Lidar Beam Distribution for Autonomous Driving.</t>
  </si>
  <si>
    <t>RPP-Net: Rigid Constrained Point Cloud Prediction Network.</t>
  </si>
  <si>
    <t>Mixed-Integer Motion Planning on German Roads Within the Apollo Driving Stack.</t>
  </si>
  <si>
    <t>IEEE Trans. Neural Networks Learn. Syst.</t>
  </si>
  <si>
    <t>Robotic Manipulation in Dynamic Scenarios via Bounding-Box-Based Hindsight Goal Generation.</t>
  </si>
  <si>
    <t>HPC Hardware Design Reliability Benchmarking With HDFIT.</t>
  </si>
  <si>
    <t>IEEE Trans. Syst. Man Cybern. Syst.</t>
  </si>
  <si>
    <t>Output Feedback Control of Fuzzy Systems via Reduced-Order Approximation Technique.</t>
  </si>
  <si>
    <t>A Discrete Soft Actor-Critic Decision-Making Strategy With Sample Filter for Freeway Autonomous Driving.</t>
  </si>
  <si>
    <t>Dual-Domain Attention for Image Deblurring.</t>
  </si>
  <si>
    <t>Meta-Reinforcement Learning Based on Self-Supervised Task Representation Learning.</t>
  </si>
  <si>
    <t>AGI</t>
  </si>
  <si>
    <t>Towards Cognitive Bots: Architectural Research Challenges.</t>
  </si>
  <si>
    <t>Copy and Paste Augmentation for Deformable Wiring Harness Bags Segmentation.</t>
  </si>
  <si>
    <t>LieGrasPFormer: Point Transformer-Based 6-DOF Grasp Detection with Lie Algebra Grasp Representation.</t>
  </si>
  <si>
    <t>Interpretable Model-Agnostic Plausibility Verification for 2D Object Detectors Using Domain-Invariant Concept Bottleneck Models.</t>
  </si>
  <si>
    <t>DiGA: Distil to Generalize and then Adapt for Domain Adaptive Semantic Segmentation.</t>
  </si>
  <si>
    <t>Knowledge-Augmented Anomaly Detection in Small Lot Production for Semantic Temporal Process Data.</t>
  </si>
  <si>
    <t>Modeling Inter-Vehicle Occlusion Scenarios in Multi-Camera Traffic Surveillance Systems.</t>
  </si>
  <si>
    <t>ICLR</t>
  </si>
  <si>
    <t>Selective Frequency Network for Image Restoration.</t>
  </si>
  <si>
    <t>ICML</t>
  </si>
  <si>
    <t>IRNeXt: Rethinking Convolutional Network Design for Image Restoration.</t>
  </si>
  <si>
    <t>ICMRE</t>
  </si>
  <si>
    <t>Human Robot Interaction with Triboelectric Nanogenerator for Tactile Sensing.</t>
  </si>
  <si>
    <t>Meta-Reinforcement Learning via Language Instructions.</t>
  </si>
  <si>
    <t>Strip Attention for Image Restoration.</t>
  </si>
  <si>
    <t>Occlusion Robust 3D Human Pose Estimation with StridedPoseGraphFormer and Data Augmentation.</t>
  </si>
  <si>
    <t>Federated Learning via Decentralized Dataset Distillation in Resource-Constrained Edge Environments.</t>
  </si>
  <si>
    <t>Targetless Extrinsic Calibration Between Event-Based and RGB Camera for Intelligent Transportation Systems.</t>
  </si>
  <si>
    <t>Automated Sensor Performance Evaluation of Robot-Guided Vehicles for High Dynamic Tests.</t>
  </si>
  <si>
    <t>Spiking Neural Networks for Robust and Efficient Object Detection in Intelligent Transportation Systems With Roadside Event-Based Cameras.</t>
  </si>
  <si>
    <t>Deep High-Level Policy Model Predictive Contour Control for Autonomous Racing.</t>
  </si>
  <si>
    <t>Automated Design Space Exploration for Resource Allocation in Software-Defined Vehicles.</t>
  </si>
  <si>
    <t>Bare-Metal vs. Hypervisors and Containers: Performance Evaluation of Virtualization Technologies for Software-Defined Vehicles.</t>
  </si>
  <si>
    <t>InfraDet3D: Multi-Modal 3D Object Detection based on Roadside Infrastructure Camera and LiDAR Sensors.</t>
  </si>
  <si>
    <t>SIGSIM-PADS</t>
  </si>
  <si>
    <t>Towards Discrete-Event, Aggregating, and Relational Control Interfaces for Traffic Simulation.</t>
  </si>
  <si>
    <t>Towards a Performance-Aware Partitioning Algorithm for Cloud-Based Microscopic Vehicle Traffic Simulations.</t>
  </si>
  <si>
    <t>Are Transformers More Robust? Towards Exact Robustness Verification for Transformers.</t>
  </si>
  <si>
    <t>LoopDA: Constructing Self-loops to Adapt Nighttime Semantic Segmentation.</t>
  </si>
  <si>
    <t>Autonomous Driving Simulator based on Neurorobotics Platform.</t>
  </si>
  <si>
    <t>Attention Mechanism for Contrastive Learning in GAN-based Image-to-Image Translation.</t>
  </si>
  <si>
    <t>A Human-Centered Safe Robot Reinforcement Learning Framework with Interactive Behaviors.</t>
  </si>
  <si>
    <t>BCSSN: Bi-direction Compact Spatial Separable Network for Collision Avoidance in Autonomous Driving.</t>
  </si>
  <si>
    <t>Sequential Spatial Network for Collision Avoidance in Autonomous Driving.</t>
  </si>
  <si>
    <t>Fast and Accurate Object Detection on Asymmetrical Receptive Field.</t>
  </si>
  <si>
    <t>TMA: Temporal Motion Aggregation for Event-based Optical Flow.</t>
  </si>
  <si>
    <t>UMC: A Unified Bandwidth-efficient and Multi-resolution based Collaborative Perception Framework.</t>
  </si>
  <si>
    <t>FedBEVT: Federated Learning Bird's Eye View Perception Transformer in Road Traffic Systems.</t>
  </si>
  <si>
    <t>Safety Guaranteed Manipulation Based on Reinforcement Learning Planner and Model Predictive Control Actor.</t>
  </si>
  <si>
    <t>V2X-Boosted Federated Learning for Cooperative Intelligent Transportation Systems with Contextual Client Selection.</t>
  </si>
  <si>
    <t>Efficient and Deterministic Search Strategy Based on Residual Projections for Point Cloud Registration.</t>
  </si>
  <si>
    <t>DIVA: A Dirichlet Process Based Incremental Deep Clustering Algorithm via Variational Auto-Encoder.</t>
  </si>
  <si>
    <t>Language-Conditioned Imitation Learning with Base Skill Priors under Unstructured Data.</t>
  </si>
  <si>
    <t>DiAReL: Reinforcement Learning with Disturbance Awareness for Robust Sim2Real Policy Transfer in Robot Control.</t>
  </si>
  <si>
    <t>A9 Intersection Dataset: All You Need for Urban 3D Camera-LiDAR Roadside Perception.</t>
  </si>
  <si>
    <t>Multi-Task Consistency for Active Learning.</t>
  </si>
  <si>
    <t>PoseGraphNet++: Enriching 3D Human Pose with Orientation Estimation.</t>
  </si>
  <si>
    <t>BEA: Revisiting anchor-based object detection DNN using Budding Ensemble Architecture.</t>
  </si>
  <si>
    <t>Representation Abstractions as Incentives for Reinforcement Learning Agents: A Robotic Grasping Case Study.</t>
  </si>
  <si>
    <t>Integrate-and-fire circuit for converting analog signals to spikes using phase encoding.</t>
  </si>
  <si>
    <t>3D Understanding of Deformable Linear Objects: Datasets and Transferability Benchmark.</t>
  </si>
  <si>
    <t>Vision Language Models in Autonomous Driving and Intelligent Transportation Systems.</t>
  </si>
  <si>
    <t>YOLO-BEV: Generating Bird's-Eye View in the Same Way as 2D Object Detection.</t>
  </si>
  <si>
    <t>Dynamic Grasping of Unknown Objects with a Multi-Fingered Hand.</t>
  </si>
  <si>
    <t>Transformation Decoupling Strategy based on Screw Theory for Deterministic Point Cloud Registration with Gravity Prior.</t>
  </si>
  <si>
    <t>User-Like Bots for Cognitive Automation: A Survey.</t>
  </si>
  <si>
    <t>Point Cloud Registration With Object-Centric Alignment.</t>
  </si>
  <si>
    <t>Frontiers Neuroinformatics</t>
  </si>
  <si>
    <t>Deploying and Optimizing Embodied Simulations of Large-Scale Spiking Neural Networks on HPC Infrastructure.</t>
  </si>
  <si>
    <t>Toward robust and scalable deep spiking reinforcement learning.</t>
  </si>
  <si>
    <t>Globally-Optimal Inlier Maximization for Relative Pose Estimation Under Planar Motion.</t>
  </si>
  <si>
    <t>The Neurorobotics Platform Robot Designer: Modeling Morphologies for Embodied Learning Experiments.</t>
  </si>
  <si>
    <t>Deep Reinforcement Learning Based Trajectory Planning Under Uncertain Constraints.</t>
  </si>
  <si>
    <t>Evaluating Muscle Synergies With EMG Data and Physics Simulation in the Neurorobotics Platform.</t>
  </si>
  <si>
    <t>Network Layer Analysis for a RL-Based Robotic Reaching Task.</t>
  </si>
  <si>
    <t>Field Robotics</t>
  </si>
  <si>
    <t>Providentia - A Large-Scale Sensor System for the Assistance of Autonomous Vehicles and Its Evaluation.</t>
  </si>
  <si>
    <t>Globally Optimal Linear Model Fitting with Unit-Norm Constraint.</t>
  </si>
  <si>
    <t>Globally Optimal Vertical Direction Estimation in Atlanta World.</t>
  </si>
  <si>
    <t>Design and Control of a Highly Redundant Rigid-flexible Coupling Robot to Assist the COVID-19 Oropharyngeal-Swab Sampling.</t>
  </si>
  <si>
    <t>Residual Policy Learning Facilitates Efficient Model-Free Autonomous Racing.</t>
  </si>
  <si>
    <t>Simulation to Real: Learning Energy-Efficient Slithering Gaits for a Snake-Like Robot.</t>
  </si>
  <si>
    <t>Constrained Reinforcement Learning for Vehicle Motion Planning with Topological Reachability Analysis.</t>
  </si>
  <si>
    <t>IEEE Trans. Artif. Intell.</t>
  </si>
  <si>
    <t>KAM-Net: Keypoint-Aware and Keypoint-Matching Network for Vehicle Detection From 2-D Point Cloud.</t>
  </si>
  <si>
    <t>Time-Coded Spiking Fourier Transform in Neuromorphic Hardware.</t>
  </si>
  <si>
    <t>Analog Spiking Neural Network Based Phase Detector.</t>
  </si>
  <si>
    <t>NeuroGrasp: Multimodal Neural Network With Euler Region Regression for Neuromorphic Vision-Based Grasp Pose Estimation.</t>
  </si>
  <si>
    <t>NeuroIV: Neuromorphic Vision Meets Intelligent Vehicle Towards Safe Driving With a New Database and Baseline Evaluations.</t>
  </si>
  <si>
    <t>MoNet: Motion-Based Point Cloud Prediction Network.</t>
  </si>
  <si>
    <t>Toward Cognitive Navigation: Design and Implementation of a Biologically Inspired Head Direction Cell Network.</t>
  </si>
  <si>
    <t>Complex Robotic Manipulation via Graph-Based Hindsight Goal Generation.</t>
  </si>
  <si>
    <t>A Survey of the Four Pillars for Small Object Detection: Multiscale Representation, Contextual Information, Super-Resolution, and Region Proposal.</t>
  </si>
  <si>
    <t>Performance Limiting Factors of Deep Neural Networks for Pedestrian Detection.</t>
  </si>
  <si>
    <t>ECCV (10)</t>
  </si>
  <si>
    <t>3D Object Detection with a Self-supervised Lidar Scene Flow Backbone.</t>
  </si>
  <si>
    <t>Boundary Enhanced Semantic Segmentation for High Resolution Electron Microscope Images.</t>
  </si>
  <si>
    <t>Systematic Error Source Analysis of a Real-World Multi-Camera Traffic Surveillance System.</t>
  </si>
  <si>
    <t>ICARM</t>
  </si>
  <si>
    <t>NeuroDFD: Towards Efficient Driver Face Detection with Neuromorphic Vision Sensor.</t>
  </si>
  <si>
    <t>Multimodal Vehicle Trajectory Prediction Based on Graph Convolutional Networks.</t>
  </si>
  <si>
    <t>Cut-in Prediction in Egocentric Videos using Extended Environment Perception with Status Descriptors.</t>
  </si>
  <si>
    <t>ICAC</t>
  </si>
  <si>
    <t>Real-Time Instance Segmentation of Pedestrians using Transfer Learning.</t>
  </si>
  <si>
    <t>ICONS</t>
  </si>
  <si>
    <t>Fine-tuning Deep Reinforcement Learning Policies with r-STDP for Domain Adaptation.</t>
  </si>
  <si>
    <t>Resonate-and-Fire Neurons for Radar Interference Detection.</t>
  </si>
  <si>
    <t>AutoSCOOP: Automated Road-Side Sensor Coverage Optimization for Robotic Vehicles on Proving Grounds.</t>
  </si>
  <si>
    <t>Image Grid Recognition and Regression for Fast and Accurate Face Detection.</t>
  </si>
  <si>
    <t>Learning Local Event-based Descriptor for Patch-based Stereo Matching.</t>
  </si>
  <si>
    <t>FFHNet: Generating Multi-Fingered Robotic Grasps for Unknown Objects in Real-time.</t>
  </si>
  <si>
    <t>Performance Analysis of KVM Hypervisor Using a Self-Driving Developer Kit.</t>
  </si>
  <si>
    <t>Graph Neural Networks for Relational Inductive Bias in Vision-based Deep Reinforcement Learning of Robot Control.</t>
  </si>
  <si>
    <t>Fast and Accurate Face Detection using Feature Pyramid with Grid Anchors.</t>
  </si>
  <si>
    <t>Enhanced Quadruped Locomotion of a Rat Robot Based on the Lateral Flexion of a Soft Actuated Spine.</t>
  </si>
  <si>
    <t>Analysis of Randomization Effects on Sim2Real Transfer in Reinforcement Learning for Robotic Manipulation Tasks.</t>
  </si>
  <si>
    <t>Gazebo Fluids: SPH-based simulation of fluid interaction with articulated rigid body dynamics.</t>
  </si>
  <si>
    <t>A Biologically-Inspired Simultaneous Localization and Mapping System Based on LiDAR Sensor.</t>
  </si>
  <si>
    <t>Resource Allocation in Software-Defined Vehicles: ILP Model Formulation and Solver Evaluation.</t>
  </si>
  <si>
    <t>Safe and Rule-Aware Deep Reinforcement Learning for Autonomous Driving at Intersections.</t>
  </si>
  <si>
    <t>Efficient POMDP Behavior Planning for Autonomous Driving in Dense Urban Environments using Multi-Step Occupancy Grid Maps.</t>
  </si>
  <si>
    <t>Federated Learning Framework Coping with Hierarchical Heterogeneity in Cooperative ITS.</t>
  </si>
  <si>
    <t>Traffic Mirror-Aware POMDP Behavior Planning for Autonomous Urban Driving.</t>
  </si>
  <si>
    <t>Traffic Sign Classifiers Under Physical World Realistic Sticker Occlusions: A Cross Analysis Study.</t>
  </si>
  <si>
    <t>A9-Dataset: Multi-Sensor Infrastructure-Based Dataset for Mobility Research.</t>
  </si>
  <si>
    <t>A Biologically-Inspired Global Localization System for Mobile Robots Using LiDAR Sensor.</t>
  </si>
  <si>
    <t>Gaussian Process based Model Predictive Control for Overtaking Scenarios at Highway Curves.</t>
  </si>
  <si>
    <t>Orientation-aware People Detection and Counting Method based on Overhead Fisheye Camera.</t>
  </si>
  <si>
    <t>Event-based Driver Distraction Detection and Action Recognition.</t>
  </si>
  <si>
    <t>PIPO: Policy Optimization with Permutation-Invariant Constraint for Distributed Multi-Robot Navigation.</t>
  </si>
  <si>
    <t>Sim-to-Real Transfer of Robotic Assembly with Visual Inputs Using CycleGAN and Force Control.</t>
  </si>
  <si>
    <t>Hardware Faults that Matter: Understanding and Estimating the Safety Impact of Hardware Faults on Object Detection DNNs.</t>
  </si>
  <si>
    <t>SMARTGREENS/VEHITS (Selected Papers)</t>
  </si>
  <si>
    <t>Intelligent Roadside Infrastructure for Connected Mobility.</t>
  </si>
  <si>
    <t>SmartWorld/UIC/ScalCom/DigitalTwin/PriComp/Meta</t>
  </si>
  <si>
    <t>Real-time Semantic Segmentation in Traffic Scene based on Cross Stage Partial Block.</t>
  </si>
  <si>
    <t>Edge-Aided Sensor Data Sharing in Vehicular Communication Networks.</t>
  </si>
  <si>
    <t>Automated Defect Inspection in Reverse Engineering of Integrated Circuits.</t>
  </si>
  <si>
    <t>REMODEL. WP4. Vision-Based Perception. T4-2. Dynamic environment reconstruction. Data related to a paper published on IEEE Access (2022).</t>
  </si>
  <si>
    <t>Evaluating Muscle Synergies with EMG Data and Physics Simulation in the Neurorobotics Platform.</t>
  </si>
  <si>
    <t>Robustness Verification for Attention Networks using Mixed Integer Programming.</t>
  </si>
  <si>
    <t>Time-coded Spiking Fourier Transform in Neuromorphic Hardware.</t>
  </si>
  <si>
    <t>A Survey of Robust 3D Object Detection Methods in Point Clouds.</t>
  </si>
  <si>
    <t>Real-Time and Robust 3D Object Detection Within Road-Side LiDARs Using Domain Adaptation.</t>
  </si>
  <si>
    <t>A Review of Safe Reinforcement Learning: Methods, Theory and Applications.</t>
  </si>
  <si>
    <t>Accurate and Real-time Pseudo Lidar Detection: Is Stereo Neural Network Really Necessary?</t>
  </si>
  <si>
    <t>Spatiotemporal motion planning with combinatorial reasoning for autonomous driving.</t>
  </si>
  <si>
    <t>Real-Time And Robust 3D Object Detection with Roadside LiDARs.</t>
  </si>
  <si>
    <t>Hardware faults that matter: Understanding and Estimating the safety impact of hardware faults on object detection DNNs.</t>
  </si>
  <si>
    <t>Safety Metrics and Losses for Object Detection in Autonomous Driving.</t>
  </si>
  <si>
    <t>Learning from Symmetry: Meta-Reinforcement Learning with Symmetric Data and Language Instructions.</t>
  </si>
  <si>
    <t>ResFed: Communication Efficient Federated Learning by Transmitting Deep Compressed Residuals.</t>
  </si>
  <si>
    <t>Auton. Agents Multi Agent Syst.</t>
  </si>
  <si>
    <t>AVDM: A hierarchical command-and-control system architecture for cooperative autonomous vehicles in highways scenario using microscopic simulations.</t>
  </si>
  <si>
    <t>A Hierarchical State-Machine-Based Framework for Platoon Manoeuvre Descriptions.</t>
  </si>
  <si>
    <t>3D Object Detection With Multi-Frame RGB-Lidar Feature Alignment.</t>
  </si>
  <si>
    <t>Spiking Neural Network for Fourier Transform and Object Detection for Automotive Radar.</t>
  </si>
  <si>
    <t>Gaussian Process Based Model Predictive Control for Overtaking in Autonomous Driving.</t>
  </si>
  <si>
    <t>IEEE CAA J. Autom. Sinica</t>
  </si>
  <si>
    <t>NeuroBiometric: An eye blink based biometric authentication system using an event-based neuromorphic vision sensor.</t>
  </si>
  <si>
    <t>Peak temperature analysis and optimization for pipelined hard real-time systems.</t>
  </si>
  <si>
    <t>A spiking central pattern generator for the control of a simulated lamprey robot running on SpiNNaker and Loihi neuromorphic boards.</t>
  </si>
  <si>
    <t>Neural Process. Lett.</t>
  </si>
  <si>
    <t>A Survey of Encoding Techniques for Signal Processing in Spiking Neural Networks.</t>
  </si>
  <si>
    <t>Globally Optimal Camera Orientation Estimation from Line Correspondences by BnB algorithm.</t>
  </si>
  <si>
    <t>Globally Optimal Consensus Maximization for Relative Pose Estimation With Known Gravity Direction.</t>
  </si>
  <si>
    <t>A Novel Illumination-Robust Hand Gesture Recognition System With Event-Based Neuromorphic Vision Sensor.</t>
  </si>
  <si>
    <t>Nonlinear Model Predictive Control for Mobile Medical Robot Using Neural Optimization.</t>
  </si>
  <si>
    <t>IEEE Trans. Inf. Forensics Secur.</t>
  </si>
  <si>
    <t>NeuroAED: Towards Efficient Abnormal Event Detection in Visual Surveillance With Neuromorphic Vision Sensor.</t>
  </si>
  <si>
    <t>Pseudo-Image and Sparse Points: Vehicle Detection With 2D LiDAR Revisited by Deep Learning-Based Methods.</t>
  </si>
  <si>
    <t>ACM Trans. Model. Comput. Simul.</t>
  </si>
  <si>
    <t>Transitioning Spiking Neural Network Simulators to Heterogeneous Hardware.</t>
  </si>
  <si>
    <t>Pole-Curb Fusion Based Robust and Efficient Autonomous Vehicle Localization System With Branch-and-Bound Global Optimization and Local Grid Map Method.</t>
  </si>
  <si>
    <t>HSTA: A Hierarchical Spatio-Temporal Attention Model for Trajectory Prediction.</t>
  </si>
  <si>
    <t>PointINet: Point Cloud Frame Interpolation Network.</t>
  </si>
  <si>
    <t>SafeAI@AAAI</t>
  </si>
  <si>
    <t>An Evaluation of "Crash Prediction Networks" (CPN) for Autonomous Driving Scenarios in CARLA Simulator.</t>
  </si>
  <si>
    <t>AITest</t>
  </si>
  <si>
    <t>Safety Metrics for Semantic Segmentation in Autonomous Driving.</t>
  </si>
  <si>
    <t>TridentAdapt: Learning Domain-invariance via Source-Target Confrontation and Self-induced Cross-domain Augmentation.</t>
  </si>
  <si>
    <t>Grasp Planning for Flexible Production with Small Lot Sizes based on CAD models using GPIS and Bayesian Optimization.</t>
  </si>
  <si>
    <t>CSCS</t>
  </si>
  <si>
    <t>Monitoring perception reliability in autonomous driving: Distributional shift detection for estimating the impact of input data on prediction accuracy.</t>
  </si>
  <si>
    <t>Vogtareuth Rehab Depth Datasets: Benchmark for Marker-less Posture Estimation in Rehabilitation.</t>
  </si>
  <si>
    <t>ESSE</t>
  </si>
  <si>
    <t>Nozzle-to-Work Distance Measurement and Control in Wire Arc Additive Manufacturing.</t>
  </si>
  <si>
    <t>A Platform to Configure and Monitor Safety-Critical Applications for Automotive Central Computers.</t>
  </si>
  <si>
    <t>Hand Gesture Recognition in Range-Doppler Images Using Binary Activated Spiking Neural Networks.</t>
  </si>
  <si>
    <t>ICA3PP (3)</t>
  </si>
  <si>
    <t>OptCL: A Middleware to Optimise Performance for High Performance Domain-Specific Languages on Heterogeneous Platforms.</t>
  </si>
  <si>
    <t>ICANN (5)</t>
  </si>
  <si>
    <t>End-to-End Spiking Neural Network for Speech Recognition Using Resonating Input Neurons.</t>
  </si>
  <si>
    <t>3D Human Pose Regression Using Graph Convolutional Network.</t>
  </si>
  <si>
    <t>ToF/Radar early feature-based fusion system for human detection and tracking.</t>
  </si>
  <si>
    <t>Porting Deep Spiking Q-Networks to neuromorphic chip Loihi.</t>
  </si>
  <si>
    <t>Deep Hierarchical Rotation Invariance Learning with Exact Geometry Feature Representation for Point Cloud Classification.</t>
  </si>
  <si>
    <t>Residual Squeeze-and-Excitation Network with Multi-scale Spatial Pyramid Module for Fast Robotic Grasping Detection.</t>
  </si>
  <si>
    <t>Parameterizable and Jerk-Limited Trajectories with Blending for Robot Motion Planning and Spherical Cartesian Waypoints.</t>
  </si>
  <si>
    <t>ICSAI</t>
  </si>
  <si>
    <t>Spiking Transformer Networks: A Rate Coded Approach for Processing Sequential Data.</t>
  </si>
  <si>
    <t>Object Localization with Attribute Preference Based on Top-Down Attention.</t>
  </si>
  <si>
    <t>Efficient Polyline Surface Mapping with Strong Error Bounds.</t>
  </si>
  <si>
    <t>Minimizing Inference Time: Optimization Methods for Converted Deep Spiking Neural Networks.</t>
  </si>
  <si>
    <t>New Metrics for Industrial Depth Sensors Evaluation for Precise Robotic Applications.</t>
  </si>
  <si>
    <t>PCTMA-Net: Point Cloud Transformer with Morphing Atlas-based Point Generation Network for Dense Point Cloud Completion.</t>
  </si>
  <si>
    <t>FloMo: Tractable Motion Prediction with Normalizing Flows.</t>
  </si>
  <si>
    <t>Improved Occlusion Scenario Coverage with a POMDP-based Behavior Planner for Autonomous Urban Driving.</t>
  </si>
  <si>
    <t>A Model-Based Approach to Facilitate Design of Homogeneous Redundant E/E Architectures.</t>
  </si>
  <si>
    <t>Risk-Constrained Interactive Safety under Behavior Uncertainty for Autonomous Driving.</t>
  </si>
  <si>
    <t>Temp-Frustum Net: 3D Object Detection with Temporal Fusion.</t>
  </si>
  <si>
    <t>Causality and Consistency of State Update Schemes in Synchronous Agent-based Simulations.</t>
  </si>
  <si>
    <t>PIMRC</t>
  </si>
  <si>
    <t>Sidelink-Assisted URLLC Built on Cooperative Retransmissions With Optimum Power Control.</t>
  </si>
  <si>
    <t>VEHITS</t>
  </si>
  <si>
    <t>A Flexible Scheduling Architecture of Resource Distribution Proposal for Autonomous Driving Platforms.</t>
  </si>
  <si>
    <t>WSA</t>
  </si>
  <si>
    <t>Unleashing latency-critical IIoT communication by virtue of cooperative sidelink-assisted DL transmissions.</t>
  </si>
  <si>
    <t>A Spiking Central Pattern Generator for the control of a simulated lamprey robot running on SpiNNaker and Loihi neuromorphic boards.</t>
  </si>
  <si>
    <t>Gaussian Process-Based Model Predictive Control for Overtaking.</t>
  </si>
  <si>
    <t>Lightweight Convolutional Neural Network with Gaussian-based Grasping Representation for Robotic Grasping Detection.</t>
  </si>
  <si>
    <t>Addressing Inherent Uncertainty: Risk-Sensitive Behavior Generation for Automated Driving using Distributional Reinforcement Learning.</t>
  </si>
  <si>
    <t>Experience-Based Heuristic Search: Robust Motion Planning with Deep Q-Learning.</t>
  </si>
  <si>
    <t>Design and Control of a Highly Redundant Rigid-Flexible Coupling Robot to Assist the COVID-19 Oropharyngeal-Swab Sampling.</t>
  </si>
  <si>
    <t>Non-Holonomic RRT &amp; MPC: Path and Trajectory Planning for an Autonomous Cycle Rickshaw.</t>
  </si>
  <si>
    <t>ACM-Net: Action Context Modeling Network for Weakly-Supervised Temporal Action Localization.</t>
  </si>
  <si>
    <t>3D Human Pose Regression using Graph Convolutional Network.</t>
  </si>
  <si>
    <t>Meta-Reinforcement Learning in Broad and Non-Parametric Environments.</t>
  </si>
  <si>
    <t>Towards Cognitive Navigation: Design and Implementation of a Biologically Inspired Head Direction Cell Network.</t>
  </si>
  <si>
    <t>A Biologically Inspired Simultaneous Localization and Mapping System Based on LiDAR Sensor.</t>
  </si>
  <si>
    <t>A Biologically Inspired Global Localization System for Mobile Robots Using LiDAR Sensor.</t>
  </si>
  <si>
    <t>Linear Differential Games for Cooperative Behavior Planning of Autonomous Vehicles Using Mixed-Integer Programming.</t>
  </si>
  <si>
    <t>Multi-Agent Constrained Policy Optimisation.</t>
  </si>
  <si>
    <t>Comparing Heuristics, Constraint Optimization, and Reinforcement Learning for an Industrial 2D Packing Problem.</t>
  </si>
  <si>
    <t>Intelligent Transportation Systems With The Use of External Infrastructure: A Literature Survey.</t>
  </si>
  <si>
    <t>Concurr. Comput. Pract. Exp.</t>
  </si>
  <si>
    <t>OpenABLext: An automatic code generation framework for agent-based simulations on CPU-GPU-FPGA heterogeneous platforms.</t>
  </si>
  <si>
    <t>Parking Slot Detection on Around-View Images Using DCNN.</t>
  </si>
  <si>
    <t>Perception-Action Coupling Target Tracking Control for a Snake Robot via Reinforcement Learning.</t>
  </si>
  <si>
    <t>Matrix Inequalities Based Robust Model Predictive Control for Vehicle Considering Model Uncertainties, External Disturbances, and Time-Varying Delay.</t>
  </si>
  <si>
    <t>Graph Convolutional Neural Network for a Pharmacy Cross-Selling Recommender System.</t>
  </si>
  <si>
    <t>Ground Moving Vehicle Detection and Movement Tracking Based on the Neuromorphic Vision Sensor.</t>
  </si>
  <si>
    <t>J. Comput. Sci.</t>
  </si>
  <si>
    <t>A passenger model for simulating boarding and alighting in spatially confined transportation scenarios.</t>
  </si>
  <si>
    <t>Neural Networks</t>
  </si>
  <si>
    <t>Indirect and direct training of spiking neural networks for end-to-end control of a lane-keeping vehicle.</t>
  </si>
  <si>
    <t>Energy-efficient and damage-recovery slithering gait design for a snake-like robot based on reinforcement learning and inverse reinforcement learning.</t>
  </si>
  <si>
    <t>Improved recurrent neural network-based manipulator control with remote center of motion constraints: Experimental results.</t>
  </si>
  <si>
    <t>Task-Independent Spiking Central Pattern Generator: A Learning-Based Approach.</t>
  </si>
  <si>
    <t>Extrinsic Calibration of an Eye-In-Hand 2D LiDAR Sensor in Unstructured Environments Using ICP.</t>
  </si>
  <si>
    <t>What the Constant Velocity Model Can Teach Us About Pedestrian Motion Prediction.</t>
  </si>
  <si>
    <t>Event-Based Neuromorphic Vision for Autonomous Driving: A Paradigm Shift for Bio-Inspired Visual Sensing and Perception.</t>
  </si>
  <si>
    <t>Fidelity and Performance of State Fast-forwarding in Microscopic Traffic Simulations.</t>
  </si>
  <si>
    <t>Efficient Performance Estimation and Work-Group Size Pruning for OpenCL Kernels on GPUs.</t>
  </si>
  <si>
    <t>CAVS</t>
  </si>
  <si>
    <t>Formalizing Traffic Rules for Machine Interpretability.</t>
  </si>
  <si>
    <t>Closing the loop: Real-time Error Detection and Correction in automotive production using Edge-/Cloud-Architecture and a CNN.</t>
  </si>
  <si>
    <t>COMPSAC</t>
  </si>
  <si>
    <t>A Modular Edge-/Cloud-Solution for Automated Error Detection of Industrial Hairpin Weldings using Convolutional Neural Networks.</t>
  </si>
  <si>
    <t>Considering Safety Requirements in Design Phase of Future E/E Architectures.</t>
  </si>
  <si>
    <t>Quality Control and Fault Classification of Laser Welded Hairpins in Electrical Motors.</t>
  </si>
  <si>
    <t>Fuzzy Adaptive Control-based Real-time Obstacle Avoidance under Uncertain Perturbations.</t>
  </si>
  <si>
    <t>Trajectory Prediction Based on Planning Method Considering Collision Risk.</t>
  </si>
  <si>
    <t>Pole-based Localization for Autonomous Vehicles in Urban Scenarios Using Local Grid Map-based Method.</t>
  </si>
  <si>
    <t>ICCS (1)</t>
  </si>
  <si>
    <t>Autonomous Vehicles as Local Traffic Optimizers.</t>
  </si>
  <si>
    <t>Distance-Based Multivariate Anomaly Detection in Wire Arc Additive Manufacturing.</t>
  </si>
  <si>
    <t>Improving Low-Resolution Image Classification by Super-Resolution with Enhancing High-Frequency Content.</t>
  </si>
  <si>
    <t>AerialMPTNet: Multi-Pedestrian Tracking in Aerial Imagery Using Temporal and Graphical Features.</t>
  </si>
  <si>
    <t>Center-of-Mass-based Robust Grasp Planning for Unknown Objects Using Tactile-Visual Sensors.</t>
  </si>
  <si>
    <t>Reinforcement Learning Based Manipulation Skill Transferring for Robot-assisted Minimally Invasive Surgery.</t>
  </si>
  <si>
    <t>Accurate position tracking with a single UWB anchor.</t>
  </si>
  <si>
    <t>Low Latency And Low-Level Sensor Fusion For Automotive Use-Cases.</t>
  </si>
  <si>
    <t>Internet of Things (IoT)-based Collaborative Control of a Redundant Manipulator for Teleoperated Minimally Invasive Surgeries.</t>
  </si>
  <si>
    <t>Machine learning approach for full impedance spectrum study of Li-ion battery.</t>
  </si>
  <si>
    <t>Hierarchical optimization Control of Redundant Manipulator for Robot-assisted Minimally Invasive Surgery.</t>
  </si>
  <si>
    <t>Improving Motion Planning for Surgical Robot with Active Constraints.</t>
  </si>
  <si>
    <t>Target Tracking Control of a Wheel-less Snake Robot Based on a Supervised Multi-layered SNN.</t>
  </si>
  <si>
    <t>6D Pose Estimation for Flexible Production with Small Lot Sizes based on CAD Models using Gaussian Process Implicit Surfaces.</t>
  </si>
  <si>
    <t>Radar-based 2D Car Detection Using Deep Neural Networks.</t>
  </si>
  <si>
    <t>Electrification and Automation of Road Transport: Impact Analysis of Heat and Carbon Emissions for Singapore.</t>
  </si>
  <si>
    <t>Online Road Model Generation From Evidential Semantic Grids.</t>
  </si>
  <si>
    <t>Clustering of the Scenario Space for the Assessment of Automated Driving.</t>
  </si>
  <si>
    <t>Advanced Active Learning Strategies for Object Detection.</t>
  </si>
  <si>
    <t>Test Method for Measuring the Simulation-to-Reality Gap of Camera-based Object Detection Algorithms for Autonomous Driving.</t>
  </si>
  <si>
    <t>Graph Neural Networks and Reinforcement Learning for Behavior Generation in Semantic Environments.</t>
  </si>
  <si>
    <t>Optimal Behavior Planning for Autonomous Driving: A Generic Mixed-Integer Formulation.</t>
  </si>
  <si>
    <t>A Novel Approach to Neural Network-based Motion Cueing Algorithm for a Driving Simulator.</t>
  </si>
  <si>
    <t>RSKDD-Net: Random Sample-based Keypoint Detector and Descriptor.</t>
  </si>
  <si>
    <t>Fast-Forwarding of Vehicle Clusters in Microscopic Traffic Simulations.</t>
  </si>
  <si>
    <t>Pedal to the Bare Metal: Road Traffic Simulation on FPGAs Using High-Level Synthesis.</t>
  </si>
  <si>
    <t>A Fast and Robust 2D LiDAR Alignment Method by Motion Decoupling.</t>
  </si>
  <si>
    <t>C-V2X Resource Deployment Architecture Based on Moving Network Convoys.</t>
  </si>
  <si>
    <t>Evaluation of Guidance Systems at Dynamic Public Transport Hubs Using Crowd Simulation.</t>
  </si>
  <si>
    <t>Multi-Thread State Update Schemes for Microscopic Traffic Simulation.</t>
  </si>
  <si>
    <t>Identity Recognition in Intelligent Cars with Behavioral Data and LSTM-ResNet Classifier.</t>
  </si>
  <si>
    <t>Lane-Merging Using Policy-based Reinforcement Learning and Post-Optimization.</t>
  </si>
  <si>
    <t>Indirect and Direct Training of Spiking Neural Networks for End-to-End Control of a Lane-Keeping Vehicle.</t>
  </si>
  <si>
    <t>Robust Stochastic Bayesian Games for Behavior Space Coverage.</t>
  </si>
  <si>
    <t>Using Counterfactual Reasoning and Reinforcement Learning for Decision-Making in Autonomous Driving.</t>
  </si>
  <si>
    <t>Modeling and Testing Multi-Agent Traffic Rules within Interactive Behavior Planning.</t>
  </si>
  <si>
    <t>LAP-Net: Adaptive Features Sampling via Learning Action Progression for Online Action Detection.</t>
  </si>
  <si>
    <t>Adaptive Periodic Thermal Management for Pipelined Hard Real-Time Systems.</t>
  </si>
  <si>
    <t>ACM Comput. Surv.</t>
  </si>
  <si>
    <t>A Survey on Agent-based Simulation Using Hardware Accelerators.</t>
  </si>
  <si>
    <t>Multi-Cue Event Information Fusion for Pedestrian Detection With Neuromorphic Vision Sensors.</t>
  </si>
  <si>
    <t>Neural Network Based Uncertainty Prediction for Autonomous Vehicle Application.</t>
  </si>
  <si>
    <t>Supervised Learning in SNN via Reward-Modulated Spike-Timing-Dependent Plasticity for a Target Reaching Vehicle.</t>
  </si>
  <si>
    <t>Retina-Based Pipe-Like Object Tracking Implemented Through Spiking Neural Network on a Snake Robot.</t>
  </si>
  <si>
    <t>Neuromorphic Vision Datasets for Pedestrian Detection, Action Recognition, and Fall Detection.</t>
  </si>
  <si>
    <t>Remote. Sens.</t>
  </si>
  <si>
    <t>A Novel Method for the Absolute Pose Problem with Pairwise Constraints.</t>
  </si>
  <si>
    <t>Nonlinear Model Predictive Control for Mobile Robot Using Varying-Parameter Convergent Differential Neural Network.</t>
  </si>
  <si>
    <t>Real Time Syst.</t>
  </si>
  <si>
    <t>FFOB: efficient online mode-switch procrastination in mixed-criticality systems.</t>
  </si>
  <si>
    <t>Towards Model-Free Tool Dynamic Identification and Calibration Using Multi-Layer Neural Network.</t>
  </si>
  <si>
    <t>Sustain. Comput. Informatics Syst.</t>
  </si>
  <si>
    <t>McFTP: A framework for fast thermal managements prototyping on real multi-core processors.</t>
  </si>
  <si>
    <t>IEEE Trans. Cogn. Dev. Syst.</t>
  </si>
  <si>
    <t>Toward Brain-Inspired Learning With the Neuromorphic Snake-Like Robot and the Neurorobotic Platform.</t>
  </si>
  <si>
    <t>Performance Optimisation of Parallelized ADAS Applications in FPGA-GPU Heterogeneous Systems: A Case Study With Lane Detection.</t>
  </si>
  <si>
    <t>Monitoring Safety of Autonomous Vehicles with Crash Prediction Networks.</t>
  </si>
  <si>
    <t>Co-Development of an Infant Prototype in Hardware and Simulation based on CT Imaging Data.</t>
  </si>
  <si>
    <t>Development of the Neurorobotic Mouse.</t>
  </si>
  <si>
    <t>Motion Prediction of Virtual Patterns, Human Hand Motions, and a simplified Hand Manipulation Task with Hierarchical Temporal Memory.</t>
  </si>
  <si>
    <t>Leveraging Semantic Embeddings for Safety-Critical Applications.</t>
  </si>
  <si>
    <t>Planning and Engineering Component-Based Automation Systems in AutomationML.</t>
  </si>
  <si>
    <t>A Hardware-Agnostic OPC UA Skill Model for Robot Manipulators and Tools.</t>
  </si>
  <si>
    <t>OPC UA NodeSet Ontologies as a Pillar of Representing Semantic Digital Twins of Manufacturing Resources.</t>
  </si>
  <si>
    <t>An Approach for an Automated Adaption of KPI Ontologies by Reusing Systems Engineering Data.</t>
  </si>
  <si>
    <t>Euro-Par Workshops</t>
  </si>
  <si>
    <t>Advancing Automatic Code Generation for Agent-Based Simulations on Heterogeneous Hardware.</t>
  </si>
  <si>
    <t>HPCA</t>
  </si>
  <si>
    <t>A Hybrid Framework for Fast and Accurate GPU Performance Estimation through Source-Level Analysis and Trace-Based Simulation.</t>
  </si>
  <si>
    <t>Tree Memory Networks for Sequence Processing.</t>
  </si>
  <si>
    <t>A Macroscopic Study on Dedicated Highway Lanes for Autonomous Vehicles.</t>
  </si>
  <si>
    <t>An Agent-Based Model for Evaluating the Boarding and Alighting Efficiency of Autonomous Public Transport Vehicles.</t>
  </si>
  <si>
    <t>A Reference Architecture Based on Edge and Cloud Computing for Smart Manufacturing.</t>
  </si>
  <si>
    <t>Guessing Smart: Biased Sampling for Efficient Black-Box Adversarial Attacks.</t>
  </si>
  <si>
    <t>OPC UA versus ROS, DDS, and MQTT: Performance Evaluation of Industry 4.0 Protocols.</t>
  </si>
  <si>
    <t>Mixed Frame-/Event-Driven Fast Pedestrian Detection.</t>
  </si>
  <si>
    <t>End to End Learning of a Multi-Layered Snn Based on R-Stdp for a Target Tracking Snake-Like Robot.</t>
  </si>
  <si>
    <t>ICSA Companion</t>
  </si>
  <si>
    <t>Continuous Software Engineering of Innovative Automotive Functions: An Industrial Perspective.</t>
  </si>
  <si>
    <t>ICSE (Companion Volume)</t>
  </si>
  <si>
    <t>Evaluation of feature selection for anomaly detection in automotive E/E architectures.</t>
  </si>
  <si>
    <t>Energy-Efficient Slithering Gait Exploration for a Snake-Like Robot Based on Reinforcement Learning.</t>
  </si>
  <si>
    <t>AISafety@IJCAI</t>
  </si>
  <si>
    <t>A Framework for Safety Violation Identification and Assessment in Autonomous Driving.</t>
  </si>
  <si>
    <t>Mobile Robot Learning from Human Demonstrations with Nonlinear Model Predictive Control.</t>
  </si>
  <si>
    <t>Semantic Mates: Intuitive Geometric Constraints for Efficient Assembly Specifications.</t>
  </si>
  <si>
    <t>Online Path Generation from Sensor Data for Highly Automated Driving Functions.</t>
  </si>
  <si>
    <t>System-Level Optimization of Longitudinal Acceleration of Autonomous Vehicles in Mixed Traffic.</t>
  </si>
  <si>
    <t>Context Discovery for Personalised Automotive Functions.</t>
  </si>
  <si>
    <t>Targetless Rotational Auto-Calibration of Radar and Camera for Intelligent Transportation Systems.</t>
  </si>
  <si>
    <t>Recognition &amp; Evaluation of Additional Traffic Signs on the example of '80 km/h when wet'.</t>
  </si>
  <si>
    <t>Multi-Objective Calibration of Microscopic Traffic Simulation for Highway Traffic Safety.</t>
  </si>
  <si>
    <t>Anomaly Detection for Advanced Driver Assistance Systems Using Online Feature Selection.</t>
  </si>
  <si>
    <t>Graph Neural Networks for Modelling Traffic Participant Interaction.</t>
  </si>
  <si>
    <t>Towards Cross-Verification and Use of Simulation in the Assessment of Automated Driving.</t>
  </si>
  <si>
    <t>Bridging the Gap between Open Source Software and Vehicle Hardware for Autonomous Driving.</t>
  </si>
  <si>
    <t>Cooperative Multi-Vehicle Behavior Coordination for Autonomous Driving.</t>
  </si>
  <si>
    <t>From Specifications to Behavior: Maneuver Verification in a Semantic State Space.</t>
  </si>
  <si>
    <t>Semantic Grid-Based Road Model Estimation for Autonomous Driving.</t>
  </si>
  <si>
    <t>ASE</t>
  </si>
  <si>
    <t>Automated Trainability Evaluation for Smart Software Functions.</t>
  </si>
  <si>
    <t>From Effects to Causes: Reversible Simulation and Reverse Exploration of Microscopic Traffic Models.</t>
  </si>
  <si>
    <t>Automotive Systems and Software Engineering</t>
  </si>
  <si>
    <t>The RACE Project: An Informatics-Driven Greenfield Approach to Future E/E Architectures for Cars.</t>
  </si>
  <si>
    <t>The Simpler the Better: Constant Velocity for Pedestrian Motion Prediction.</t>
  </si>
  <si>
    <t>5G for the Factory of the Future: Wireless Communication in an Industrial Environment.</t>
  </si>
  <si>
    <t>Energy-Efficient Slithering Gait Exploration for a Snake-like Robot based on Reinforcement Learning.</t>
  </si>
  <si>
    <t>A New Method for Atlanta World Frame Estimation.</t>
  </si>
  <si>
    <t>Copy and Paste: A Simple But Effective Initialization Method for Black-Box Adversarial Attacks.</t>
  </si>
  <si>
    <t>Providentia - A Large Scale Sensing System for the Assistance of Autonomous Vehicles.</t>
  </si>
  <si>
    <t>A Survey of Robotics Control Based on Learning-Inspired Spiking Neural Networks.</t>
  </si>
  <si>
    <t>J. Artif. Intell. Res.</t>
  </si>
  <si>
    <t>KABouM: Knowledge-Level Action and Bounding Geometry Motion Planner.</t>
  </si>
  <si>
    <t>J. Commun. Networks</t>
  </si>
  <si>
    <t>Robust vehicle-infrastructure localization using factor graph and probability data association.</t>
  </si>
  <si>
    <t>Applying Periodic Thermal Management on Hard Real-Time Systems to Minimize Peak Temperature.</t>
  </si>
  <si>
    <t>h²ECU: A High-Performance and Heterogeneous Electronic Control Unit for Automated Driving.</t>
  </si>
  <si>
    <t>Adas on Cots with OpenCL: A Case Study with Lane Detection.</t>
  </si>
  <si>
    <t>J. Signal Process. Syst.</t>
  </si>
  <si>
    <t>Image Processing Units on Ultra-low-cost Embedded Hardware: Algorithmic Optimizations for Real-time Performance.</t>
  </si>
  <si>
    <t>ACCV Workshops</t>
  </si>
  <si>
    <t>Integration of Driver Behavior into Emotion Recognition Systems: A Preliminary Study on Steering Wheel and Vehicle Acceleration.</t>
  </si>
  <si>
    <t>ASAP</t>
  </si>
  <si>
    <t>Implementing and Parallelizing Real-time Lane Detection on Heterogeneous Platforms.</t>
  </si>
  <si>
    <t>DS-RT</t>
  </si>
  <si>
    <t>Exploring Execution Schemes for Agent-Based Traffic Simulation on Heterogeneous Hardware.</t>
  </si>
  <si>
    <t>Robust Vehicle Infrastructure Cooperative Localization in Presence of Clutter.</t>
  </si>
  <si>
    <t>CARDSFlow: An End-to-End Open-Source Physics Environment for the Design, Simulation and Control of Musculoskeletal Robots.</t>
  </si>
  <si>
    <t>End to End Learning of Spiking Neural Network Based on R-STDP for a Lane Keeping Vehicle.</t>
  </si>
  <si>
    <t>An Efficient and Time-Optimal Trajectory Generation Approach for Waypoints Under Kinematic Constraints and Error Bounds.</t>
  </si>
  <si>
    <t>Spatiotemporal Motion Planning with Combinatorial Reasoning for Autonomous Driving.</t>
  </si>
  <si>
    <t>Deep Reinforcement Learning for Predictive Longitudinal Control of Automated Vehicles.</t>
  </si>
  <si>
    <t>Roadgraph Generation and Free-Space Estimation in Unknown Structured Environments for Autonomous Vehicle Motion Planning.</t>
  </si>
  <si>
    <t>Context Prediction Architectures in Next Generation of Intelligent Cars.</t>
  </si>
  <si>
    <t>Hard and Soft Closing of Roads Towards Socially Optimal Routing.</t>
  </si>
  <si>
    <t>Uncertainty Estimation for Deep Neural Object Detectors in Safety-Critical Applications.</t>
  </si>
  <si>
    <t>Kinodynamic Motion Planning Using Multi-Objective optimization.</t>
  </si>
  <si>
    <t>Using Time-to-React based on Naturalistic Traffic Object Behavior for Scenario-Based Risk Assessment of Automated Driving.</t>
  </si>
  <si>
    <t>Fast-Forwarding Agent States to Accelerate Microscopic Traffic Simulations.</t>
  </si>
  <si>
    <t>Evaluation of Conflict Resolution Methods for Agent-Based Simulations on the GPU.</t>
  </si>
  <si>
    <t>SAFECOMP Workshops</t>
  </si>
  <si>
    <t>Uncertainty in Machine Learning: A Safety Perspective on Autonomous Driving.</t>
  </si>
  <si>
    <t>Model Preemption based on Dynamic Analysis of simulation Data to Accelerate Traffic light Timing optimisation.</t>
  </si>
  <si>
    <t>Incremental calibration of Seat Selection Preferences in Agent-based simulations of Public transport Scenarios.</t>
  </si>
  <si>
    <t>Deep Anticipation: Light Weight Intelligent Mobile Sensing in IoT by Recurrent Architecture.</t>
  </si>
  <si>
    <t>A Survey on Agent-based Simulation using Hardware Accelerators.</t>
  </si>
  <si>
    <t>Neurorobotics - From computational neuroscience to intelligent robots and back.</t>
  </si>
  <si>
    <t>Schedulability Analysis Towards Arbitrarily Activated Tasks in Mixed-Criticality Systems.</t>
  </si>
  <si>
    <t>A Framework for Coupled Simulations of Robots and Spiking Neuronal Networks.</t>
  </si>
  <si>
    <t>Influence of charging behaviour given charging infrastructure specification: A case study of Singapore.</t>
  </si>
  <si>
    <t>An Exact Solver for Geometric Constraints With Inequalities.</t>
  </si>
  <si>
    <t>Cyborg and Bionic Systems [TC Spotlight].</t>
  </si>
  <si>
    <t>Random Finite Set Based Bayesian Filtering with OpenCL in a Heterogeneous Platform.</t>
  </si>
  <si>
    <t>Graph-Based Cooperative Localization Using Symmetric Measurement Equations.</t>
  </si>
  <si>
    <t>APSIPA</t>
  </si>
  <si>
    <t>An integrated framework for multimodal human-robot interaction.</t>
  </si>
  <si>
    <t>Plenary Talk 1: Bionic systems: Basic research and recent results in neurorobotics in the human brain project.</t>
  </si>
  <si>
    <t>Online workload monitoring with the feedback of actual execution time for real-time systems.</t>
  </si>
  <si>
    <t>A graphical modeling tool supporting automated schedule synthesis for time-sensitive networking.</t>
  </si>
  <si>
    <t>OPC UA for plug &amp; produce: Automatic device discovery using LDS-ME.</t>
  </si>
  <si>
    <t>Slope angle estimation based on multi-sensor fusion for a snake-like robot.</t>
  </si>
  <si>
    <t>Graph based vehicle infrastructure cooperative localization.</t>
  </si>
  <si>
    <t>Robust cooperative localization in a dynamic environment using factor graphs and probability data association filter.</t>
  </si>
  <si>
    <t>Research Challenges for a Future-Proof E/E Architecture - A Project Statement.</t>
  </si>
  <si>
    <t>ICA3PP</t>
  </si>
  <si>
    <t>Exploring FPGA-GPU Heterogeneous Architecture for ADAS: Towards Performance and Energy.</t>
  </si>
  <si>
    <t>The use of prototypes within agile product development explorative case study of a Makeathon.</t>
  </si>
  <si>
    <t>Towards a framework for agile development of physical products influence of artifacts and methods.</t>
  </si>
  <si>
    <t>TAF agile framework reducing uncertainty within minimum time and resources.</t>
  </si>
  <si>
    <t>ICONIP (6)</t>
  </si>
  <si>
    <t>Event-Based Target Tracking Control for a Snake Robot Using a Dynamic Vision Sensor.</t>
  </si>
  <si>
    <t>CPG-based control of smooth transition for body shape and locomotion speed of a snake-like robot.</t>
  </si>
  <si>
    <t>Towards autonomous locomotion: Slithering gait design of a snake-like robot for target observation and tracking.</t>
  </si>
  <si>
    <t>Towards a neuromorphic implementation of hierarchical temporal memory on SpiNNaker.</t>
  </si>
  <si>
    <t>A simulation-based heuristic for city-scale electric vehicle charging station placement.</t>
  </si>
  <si>
    <t>Fast identification of critical roads by neural networks using system optimum assignment information.</t>
  </si>
  <si>
    <t>Improving the performance of ADAS application in heterogeneous context: A case of lane detection.</t>
  </si>
  <si>
    <t>Systematically comparing control approaches in the presence of actuator errors.</t>
  </si>
  <si>
    <t>Multi vehicle trajectory coordination for automated parking.</t>
  </si>
  <si>
    <t>Deep neural networks for Markovian interactive scene prediction in highway scenarios.</t>
  </si>
  <si>
    <t>Motion planning under perception and control uncertainties with Space Exploration Guided Heuristic Search.</t>
  </si>
  <si>
    <t>Ontology-based traffic scene modeling, traffic regulations dependent situational awareness and decision-making for automated vehicles.</t>
  </si>
  <si>
    <t>Spatiotemporal representation of driving scenarios and classification using neural networks.</t>
  </si>
  <si>
    <t>Online Multi-object Tracking-by-Clustering for Intelligent Transportation System with Neuromorphic Vision Sensor.</t>
  </si>
  <si>
    <t>Data association - solution or avoidance: Evaluation of a filter based on RFS framework and factor graphs with SME.</t>
  </si>
  <si>
    <t>Graph based cooperative localization using symmetric measurement equations and dedicated short range communication.</t>
  </si>
  <si>
    <t>A Graph Partitioning Algorithm for Parallel Agent-Based Road Traffic Simulation.</t>
  </si>
  <si>
    <t>SIES</t>
  </si>
  <si>
    <t>Hyper-periodic thermal management for hard real-time systems.</t>
  </si>
  <si>
    <t>TrustCom/BigDataSE/ICESS</t>
  </si>
  <si>
    <t>Mixed-Criticality Control System with Performance and Robustness Guarantees.</t>
  </si>
  <si>
    <t>McFTP: A Framework to Explore and Prototype Multi-core Thermal Managements on Real Processors.</t>
  </si>
  <si>
    <t>VNC</t>
  </si>
  <si>
    <t>Time-sensitive networking (TSN): An experimental setup.</t>
  </si>
  <si>
    <t>Neurorobotics: From Computational Neuroscience to Intelligent Robots and Back.</t>
  </si>
  <si>
    <t>Potentials and Implications of Dedicated Highway Lanes for Autonomous Vehicles.</t>
  </si>
  <si>
    <t>GeoInformatica</t>
  </si>
  <si>
    <t>Cooperative vehicle-infrastructure localization based on the symmetric measurement equation filter.</t>
  </si>
  <si>
    <t>Dynamic Partitioned Cache Memory for Real-Time MPSoCs with Mixed Criticality.</t>
  </si>
  <si>
    <t>Simulation-assisted exploration of charging infrastructure requirements for electric vehicles in urban environments.</t>
  </si>
  <si>
    <t>The effect of information uncertainty in road transportation systems.</t>
  </si>
  <si>
    <t>Reconfigurable cache for real-time MPSoCs: Scheduling and implementation.</t>
  </si>
  <si>
    <t>Computation by Time.</t>
  </si>
  <si>
    <t>Musculoskeletal Robots: Scalability in Neural Control.</t>
  </si>
  <si>
    <t>Vehicle Detection Based on Probability Hypothesis Density Filter.</t>
  </si>
  <si>
    <t>Systematic Error Modeling and Bias Estimation.</t>
  </si>
  <si>
    <t>Evaluation and Improvements of Runtime Monitoring Methods for Real-Time Event Streams.</t>
  </si>
  <si>
    <t>Adaptive Workload Management in Mixed-Criticality Systems.</t>
  </si>
  <si>
    <t>Information Maximizing Optimal Sensor Placement Robust Against Variations of Traffic Demand Based on Importance of Nodes.</t>
  </si>
  <si>
    <t>Orthogonal Image Features for Visual Servoing of a 6-DOF Manipulator With Uncalibrated Stereo Cameras.</t>
  </si>
  <si>
    <t>An adaptive nonlinear model predictive controller for longitudinal motion of automated vehicles.</t>
  </si>
  <si>
    <t>Precise Measurement of Cargo Boxes for Gantry Robot Palletization in Large Scale Workspaces Using Low-Cost RGB-D Sensors.</t>
  </si>
  <si>
    <t>ALIFE</t>
  </si>
  <si>
    <t>Self-organized control of an tendon driven arm by differential extrinsic plasticity.</t>
  </si>
  <si>
    <t>A scalable lane detection algorithm on COTSs with OpenCL.</t>
  </si>
  <si>
    <t>Minimizing peak temperature for pipelined hard real-time systems.</t>
  </si>
  <si>
    <t>EMSOFT</t>
  </si>
  <si>
    <t>On-the-fly fast overrun budgeting for mixed-criticality systems.</t>
  </si>
  <si>
    <t>ICCS</t>
  </si>
  <si>
    <t>Influence of Charging Behaviour Given Charging Station Placement at Existing Petrol Stations and Residential Car Park Locations in Singapore.</t>
  </si>
  <si>
    <t>Traffic State Estimation Using Floating Car Data.</t>
  </si>
  <si>
    <t>Information Dynamics in Transportation Systems with Traffic Lights Control.</t>
  </si>
  <si>
    <t>Task level robot programming using prioritized non-linear inequality constraints.</t>
  </si>
  <si>
    <t>Compliant control for soft robots: Emergent behavior of a tendon driven anthropomorphic arm.</t>
  </si>
  <si>
    <t>Intuitive instruction of industrial robots: Semantic process descriptions for small lot production.</t>
  </si>
  <si>
    <t>BISOS: Backwards Incremental System Optimum Search algorithm for fast socially optimal traffic assignment.</t>
  </si>
  <si>
    <t>Tactical cooperative planning for autonomous highway driving using Monte-Carlo Tree Search.</t>
  </si>
  <si>
    <t>Vehicle infrastructure cooperative localization using Factor Graphs.</t>
  </si>
  <si>
    <t>Combining task and motion planning for intersection assistance systems.</t>
  </si>
  <si>
    <t>Temporal logic for finding undesired behaviors of autonomous vehicles in a state space explored by dynamic analysis.</t>
  </si>
  <si>
    <t>Living Machines</t>
  </si>
  <si>
    <t>Retina Color-Opponency Based Pursuit Implemented Through Spiking Neural Networks in the Neurorobotics Platform.</t>
  </si>
  <si>
    <t>Joint bias estimation and localization in factor graph.</t>
  </si>
  <si>
    <t>Online Data Extraction for Large-Scale Agent-Based Simulations.</t>
  </si>
  <si>
    <t>Formally verifiable modeling of in-vehicle time-sensitive networks (TSN) based on logic programming.</t>
  </si>
  <si>
    <t>Data driven Adaptive Traffic simulation of an expressway.</t>
  </si>
  <si>
    <t>Scalability in Neural Control of Musculoskeletal Robots.</t>
  </si>
  <si>
    <t>Deriving fault-detection mechanisms from safety requirements.</t>
  </si>
  <si>
    <t>Information impact on transportation systems.</t>
  </si>
  <si>
    <t>Neuromorphic implementations of neurobiological learning algorithms for spiking neural networks.</t>
  </si>
  <si>
    <t>Signal Process.</t>
  </si>
  <si>
    <t>Combining unsupervised learning and discrimination for 3D action recognition.</t>
  </si>
  <si>
    <t>Simul. Model. Pract. Theory</t>
  </si>
  <si>
    <t>SEMSim Cloud Service: Large-scale urban systems simulation in the cloud.</t>
  </si>
  <si>
    <t>Hierarchical Grid-based Multi-People Tracking-by-Detection With Global Optimization.</t>
  </si>
  <si>
    <t>A Partition-Based Match Making Algorithm for Dynamic Ridesharing.</t>
  </si>
  <si>
    <t>Applying Pay-Burst-Only-Once Principle for Periodic Power Management in Hard Real-Time Pipelined Multiprocessor Systems.</t>
  </si>
  <si>
    <t>AIST</t>
  </si>
  <si>
    <t>ATM Service Cost Optimization Using Predictive Encashment Strategy.</t>
  </si>
  <si>
    <t>Architecture and representation for handling dialogues in human-robot interactions.</t>
  </si>
  <si>
    <t>Evaluation of runtime monitoring methods for real-time event streams.</t>
  </si>
  <si>
    <t>Preliminary Comparison Study of Two Electro-Mechanical Cardiopulmonary Resuscitation Devices.</t>
  </si>
  <si>
    <t>Evaluation of Vital Parameter Response to Load Changes Using an Ergometer System in a Group of Healthy Subjects.</t>
  </si>
  <si>
    <t>Adaptive runtime shaping for mixed-criticality systems.</t>
  </si>
  <si>
    <t>OPART: Towards an Open Platform for Abstraction of real-time communication in cross-domain applications.</t>
  </si>
  <si>
    <t>Variational PatchMatch MultiView Reconstruction and Refinement.</t>
  </si>
  <si>
    <t>Modeling production workflows in a mass customization era.</t>
  </si>
  <si>
    <t>ICMI</t>
  </si>
  <si>
    <t>Multimodal Human Activity Recognition for Industrial Manufacturing Processes in Robotic Workcells.</t>
  </si>
  <si>
    <t>Fast dense stereo correspondences by binary locality sensitive hashing.</t>
  </si>
  <si>
    <t>Extending the Knowledge of Volumes approach to robot task planning with efficient geometric predicates.</t>
  </si>
  <si>
    <t>Adaptive neural network Dynamic Surface Control: An evaluation on the musculoskeletal robot Anthrob.</t>
  </si>
  <si>
    <t>HPCS</t>
  </si>
  <si>
    <t>GPU accelerated ray launching for high-fidelity virtual test drives of VANET applications.</t>
  </si>
  <si>
    <t>MuSRobS@IROS</t>
  </si>
  <si>
    <t>Multimodal Binding of Parameters for Task-based Robot Programming Based on Semantic Descriptions of Modalities and Parameter Types.</t>
  </si>
  <si>
    <t>Analysis and semantic modeling of modality preferences in industrial human-robot interaction.</t>
  </si>
  <si>
    <t>Heuristic search in belief space for motion planning under uncertainties.</t>
  </si>
  <si>
    <t>Kinodynamic motion planning with Space-Time Exploration Guided Heuristic Search for car-like robots in dynamic environments.</t>
  </si>
  <si>
    <t>Constraint-based task programming with CAD semantics: From intuitive specification to real-time control.</t>
  </si>
  <si>
    <t>An ontology for CAD data and geometric constraints as a link between product models and semantic robot task descriptions.</t>
  </si>
  <si>
    <t>MOPL: A multi-modal path planner for generic manipulation tasks.</t>
  </si>
  <si>
    <t>ISSRE Workshops</t>
  </si>
  <si>
    <t>Qualitative evaluation of fault hypotheses with non-intrusive fault injection.</t>
  </si>
  <si>
    <t>Vehicle-Infrastructure Localization Based on the SME Filter.</t>
  </si>
  <si>
    <t>Multi-resolution-Modeling for Testing and Evaluation of VANET Applications.</t>
  </si>
  <si>
    <t>An Automated Electric Vehicle Prototype Showing New Trends in Automotive Architectures.</t>
  </si>
  <si>
    <t>Spatial and Temporal Analysis of Mismatch between Planned Road Infrastructure and Traffic Demand in Large Cities.</t>
  </si>
  <si>
    <t>On Identifying Dynamic Intersections in Large Cities.</t>
  </si>
  <si>
    <t>Collecting Simulation Scenarios by Analyzing Physical Test Drives.</t>
  </si>
  <si>
    <t>Stochastic model predictive controller with chance constraints for comfortable and safe driving behavior of autonomous vehicles.</t>
  </si>
  <si>
    <t>Task planning for highly automated driving.</t>
  </si>
  <si>
    <t>Path planning with orientation-aware space exploration guided heuristic search for autonomous parking and maneuvering.</t>
  </si>
  <si>
    <t>Traffic Simulation Performance Optimization through Multi-Resolution Modeling of Road Segments.</t>
  </si>
  <si>
    <t>Object detection using boundary representations of primitive shapes.</t>
  </si>
  <si>
    <t>Prioritized motion-force control of multi-constraints for industrial manipulators.</t>
  </si>
  <si>
    <t>Generating grammars for natural language understanding from knowledge about actions and objects.</t>
  </si>
  <si>
    <t>Periodic thermal management for hard real-time systems.</t>
  </si>
  <si>
    <t>SimuTools</t>
  </si>
  <si>
    <t>Emulating vehicular ad hoc networks for evaluation and testing of automotive embedded systems.</t>
  </si>
  <si>
    <t>Tutorial on a modeling and simulation cloud service.</t>
  </si>
  <si>
    <t>A framework for reliability-aware embedded system design on multiprocessor platforms.</t>
  </si>
  <si>
    <t>Sci. Comput. Program.</t>
  </si>
  <si>
    <t>Employing early model-based safety evaluation to iteratively derive E/E architecture design.</t>
  </si>
  <si>
    <t>Multiple Vehicle Cooperative Localization with Spatial Registration Based on a Probability Hypothesis Density Filter.</t>
  </si>
  <si>
    <t>CHROMOSOME: a run-time environment for plug &amp; play-capable embedded real-time systems.</t>
  </si>
  <si>
    <t>Energy optimization for real-time multiprocessor system-on-chip with optimal DVFS and DPM combination.</t>
  </si>
  <si>
    <t>Human activity recognition in the context of industrial human-robot interaction.</t>
  </si>
  <si>
    <t>Timing anomalies in multi-core architectures due to the interference on the shared resources.</t>
  </si>
  <si>
    <t>Continuum worm-like robotic mechanism with decentral control architecture.</t>
  </si>
  <si>
    <t>Adaptive neural network dynamic surface control for musculoskeletal robots.</t>
  </si>
  <si>
    <t>Simulation of an Electro-Mechanical Resuscitation Device for Cardiopulmonary Resuscitation.</t>
  </si>
  <si>
    <t>CyPhy</t>
  </si>
  <si>
    <t>Drive-by-wireless with the eCar demonstrator.</t>
  </si>
  <si>
    <t>Schedule Integration Framework for Time-Triggered Automotive Architectures.</t>
  </si>
  <si>
    <t>DEBS</t>
  </si>
  <si>
    <t>Real time load prediction and outliers detection using STORM.</t>
  </si>
  <si>
    <t>Multi-modality Gesture Detection and Recognition with Un-supervision, Randomization and Discrimination.</t>
  </si>
  <si>
    <t>Intelligent Robots and Computer Vision: Algorithms and Techniques</t>
  </si>
  <si>
    <t>Planning perception and action for cognitive mobile manipulators.</t>
  </si>
  <si>
    <t>Abstract: Shared L2 Cache Management in Multicore Real-Time System.</t>
  </si>
  <si>
    <t>Uncalibrated stereo visual servoing for manipulators using virtual impedance control.</t>
  </si>
  <si>
    <t>Policy search for learning robot control using sparse data.</t>
  </si>
  <si>
    <t>Action recognition using ensemble weighted multi-instance learning.</t>
  </si>
  <si>
    <t>Intuitive robot tasks with augmented reality and virtual obstacles.</t>
  </si>
  <si>
    <t>IMBSA</t>
  </si>
  <si>
    <t>Adaptive Error and Sensor Management for Autonomous Vehicles: Model-Based Approach and Run-Time System.</t>
  </si>
  <si>
    <t>6D image-based visual servoing for robot manipulators with uncalibrated stereo cameras.</t>
  </si>
  <si>
    <t>Run-Time Adaptive Error and State Management for Open Automotive Systems.</t>
  </si>
  <si>
    <t>Object Recognition Using Constraints from Primitive Shape Matching.</t>
  </si>
  <si>
    <t>Vehicle detection based on LiDAR and camera fusion.</t>
  </si>
  <si>
    <t>Stochastic bus traffic modelling and validation using smart card fare collection data.</t>
  </si>
  <si>
    <t>A Traffic Knowledge Aided Vehicle Motion Planning Engine Based on Space Exploration Guided Heuristic Search.</t>
  </si>
  <si>
    <t>Testing autonomous driving systems against sensor and actuator error combinations.</t>
  </si>
  <si>
    <t>Modular multi sensor data fusion architecture for autonomous vehicles: Using the RACE system on a segway RMP 440.</t>
  </si>
  <si>
    <t>LiDAR based vehicle detection in urban environment.</t>
  </si>
  <si>
    <t>ReConFig</t>
  </si>
  <si>
    <t>Automatic cache partitioning and time-triggered scheduling for real-time MPSoCs.</t>
  </si>
  <si>
    <t>Mechanisms and capabilities for human robot collaboration.</t>
  </si>
  <si>
    <t>Adaptive dynamic power management for hard real-time pipelined Multiprocessor Systems.</t>
  </si>
  <si>
    <t>RTNS</t>
  </si>
  <si>
    <t>The Priority Division Arbiter for low WCET and high Resource Utilization in Multi-core Architectures.</t>
  </si>
  <si>
    <t>Measurement based WCET Analysis for Multi-core Architectures.</t>
  </si>
  <si>
    <t>Tool Support for Integrated Development of Component-based Embedded Systems.</t>
  </si>
  <si>
    <t>Analysis and modeling of hand-ball contact force during tossing motion.</t>
  </si>
  <si>
    <t>Learning Weighted Joint-based Features for Action Recognition using Depth Camera.</t>
  </si>
  <si>
    <t>Map stream: initializing what-if analyses for real-time symbiotic traffic simulations.</t>
  </si>
  <si>
    <t>Artif. Life</t>
  </si>
  <si>
    <t>Toward Anthropomimetic Robotics: Development, Simulation, and Control of a Musculoskeletal Torso.</t>
  </si>
  <si>
    <t>Gradient boosting machines, a tutorial.</t>
  </si>
  <si>
    <t>Using Embodied Multimodal Fusion to Perform Supportive and Instructive Robot Roles in Human-Robot Interaction.</t>
  </si>
  <si>
    <t>Reconfigurable industrial process monitoring using the CHROMOSOME middleware.</t>
  </si>
  <si>
    <t>Cache partitioning and scheduling for energy optimization of real-time MPSoCs.</t>
  </si>
  <si>
    <t>AsiaSim</t>
  </si>
  <si>
    <t>A Multi-threaded Execution Model for the Agent-Based SEMSim Traffic Simulation.</t>
  </si>
  <si>
    <t>Energy optimization with worst-case deadline guarantee for pipelined multiprocessor systems.</t>
  </si>
  <si>
    <t>Bounding SDRAM interference: detailed analysis vs. latency-rate analysis.</t>
  </si>
  <si>
    <t>Effective Online Power Management with Adaptive Interplay of DVS and DPM for Embedded Real-Time System.</t>
  </si>
  <si>
    <t>JavaScript Distributed Agent Based Discrete Event Simulation.</t>
  </si>
  <si>
    <t>EANN (1)</t>
  </si>
  <si>
    <t>Boosting Simplified Fuzzy Neural Networks.</t>
  </si>
  <si>
    <t>ECDA</t>
  </si>
  <si>
    <t>Human Performance Profiling While Driving a Sidestick-Controlled Car.</t>
  </si>
  <si>
    <t>Hierarchical Reinforcement Learning for Robot Navigation.</t>
  </si>
  <si>
    <t>Learning control under uncertainty: A probabilistic Value-Iteration approach.</t>
  </si>
  <si>
    <t>Abstract: Energy optimization for real-time multiprocessor system-on-chip with optimal DVFS and DPM combination.</t>
  </si>
  <si>
    <t>EUROCON</t>
  </si>
  <si>
    <t>Reducing the impact of vibration-caused artifacts in a brain-computer interface using gyroscope data.</t>
  </si>
  <si>
    <t>Evaluation of an adaptive algorithm for fuzzy type-2 control in blood pressure regulation.</t>
  </si>
  <si>
    <t>HiCoNS</t>
  </si>
  <si>
    <t>Future cars: necessity for an adaptive and distributed multiple independent levels of security architecture.</t>
  </si>
  <si>
    <t>PM-Huber: PatchMatch with Huber Regularization for Stereo Matching.</t>
  </si>
  <si>
    <t>ICIAP Workshops</t>
  </si>
  <si>
    <t>Scene Perception and Recognition for Human-Robot Co-operation.</t>
  </si>
  <si>
    <t>ICMLA (1)</t>
  </si>
  <si>
    <t>Learning to Track Multi-target Online by Boosting and Scene Layout.</t>
  </si>
  <si>
    <t>Global optimal data association for multiple people tracking.</t>
  </si>
  <si>
    <t>Uncalibrated 3D stereo image-based dynamic visual servoing for robot manipulators.</t>
  </si>
  <si>
    <t>KVP: A knowledge of volumes approach to robot task planning.</t>
  </si>
  <si>
    <t>Efficient compositional approaches for real-time robust direct visual odometry from RGB-D data.</t>
  </si>
  <si>
    <t>Multiple vehicle cooperative localization under random finite set framework.</t>
  </si>
  <si>
    <t>3D image-based dynamic visual servoing with uncalibrated stereo cameras.</t>
  </si>
  <si>
    <t>Scene Perception and Recognition in Industrial Environments for Human-Robot Interaction.</t>
  </si>
  <si>
    <t>Cumulative error estimation from noisy relative measurements.</t>
  </si>
  <si>
    <t>A partition based match making algorithm for taxi sharing.</t>
  </si>
  <si>
    <t>Towards autonomous driving in a parking garage: Vehicle localization and tracking using environment-embedded LIDAR sensors.</t>
  </si>
  <si>
    <t>A case study on implementing future human-machine interfaces.</t>
  </si>
  <si>
    <t>A lane marking extraction approach based on Random Finite Set Statistics.</t>
  </si>
  <si>
    <t>Combining space exploration and heuristic search in online motion planning for nonholonomic vehicles.</t>
  </si>
  <si>
    <t>LADC</t>
  </si>
  <si>
    <t>A Model-Driven Approach for Runtime Reliability Analysis.</t>
  </si>
  <si>
    <t>MECO</t>
  </si>
  <si>
    <t>Towards the deployment of a centralized ICT architecture in the automotive domain.</t>
  </si>
  <si>
    <t>Does the Low Power Mode of the Actigraph GT3X+ Accelerometer Influence the Device Output in Sleep Research in Healthy Subjects?</t>
  </si>
  <si>
    <t>ECML/PKDD (1)</t>
  </si>
  <si>
    <t>Learning Throttle Valve Control Using Policy Search.</t>
  </si>
  <si>
    <t>Increasing efficiency in robot-supported assemblies through predictive mechanisms: An experimental evaluation.</t>
  </si>
  <si>
    <t>SCAI</t>
  </si>
  <si>
    <t>Solving the 15-Puzzle Game Using Local Value-Iteration.</t>
  </si>
  <si>
    <t>SMARTGREENS</t>
  </si>
  <si>
    <t>Interface Concepts for Communicating Green Cyber-Physical Systems to Public.</t>
  </si>
  <si>
    <t>ICSR</t>
  </si>
  <si>
    <t>Unsupervised Learning Spatio-temporal Features for Human Activity Recognition from RGB-D Video Data.</t>
  </si>
  <si>
    <t>Design of an inherently safe worm-like robot.</t>
  </si>
  <si>
    <t>Comput. Intell. Neurosci.</t>
  </si>
  <si>
    <t>Interspike Interval Based Filtering of Directional Selective Retinal Ganglion Cells Spike Trains.</t>
  </si>
  <si>
    <t>A framework for reliability-aware design exploration on MPSoC based systems.</t>
  </si>
  <si>
    <t>Wirel. Pers. Commun.</t>
  </si>
  <si>
    <t>Wireless Robotics: A Highly Promising Case for Standardization.</t>
  </si>
  <si>
    <t>AINA Workshops</t>
  </si>
  <si>
    <t>An Automotive Side-View System Based on Ethernet and IP.</t>
  </si>
  <si>
    <t>Server-Sided Automatic Map Transformation in RoboEarth.</t>
  </si>
  <si>
    <t>CAV</t>
  </si>
  <si>
    <t>MGSyn: Automatic Synthesis for Industrial Automation.</t>
  </si>
  <si>
    <t>Towards fault-tolerant embedded systems with imperfect fault detection.</t>
  </si>
  <si>
    <t>Conforming the runtime inputs for hard real-time embedded systems.</t>
  </si>
  <si>
    <t>Static scheduling of a Time-Triggered Network-on-Chip based on SMT solving.</t>
  </si>
  <si>
    <t>Bounding WCET of applications using SDRAM with Priority Based Budget Scheduling in MPSoCs.</t>
  </si>
  <si>
    <t>A data mining approach to reduce the false alarm rate of patient monitors.</t>
  </si>
  <si>
    <t>Complex Valued Artificial Recurrent Neural Network as a Novel Approach to Model the Perceptual Binding Problem.</t>
  </si>
  <si>
    <t>Application of adaptive fuzzy controllers for the automation of medical devices.</t>
  </si>
  <si>
    <t>Learning a fuzzy system from training data using the Münsteraner Optimisation System.</t>
  </si>
  <si>
    <t>Fusing vision and odometry for accurate indoor robot localization.</t>
  </si>
  <si>
    <t>Game solving for industrial automation and control.</t>
  </si>
  <si>
    <t>Calibration of a physics-based model of an anthropomimetic robot using Evolution Strategies.</t>
  </si>
  <si>
    <t>Single camera visual odometry based on Random Finite Set Statistics.</t>
  </si>
  <si>
    <t>Micro camera augmented endoscopic instruments: Towards superhuman performance in remote surgical cutting.</t>
  </si>
  <si>
    <t>Social behavior recognition using body posture and head pose for human-robot interaction.</t>
  </si>
  <si>
    <t>Computed muscle control for an anthropomimetic elbow joint.</t>
  </si>
  <si>
    <t>ISARCS</t>
  </si>
  <si>
    <t>Early safety evaluation of design decisions in E/E architecture according to ISO 26262.</t>
  </si>
  <si>
    <t>Human Body Orientation Estimation in Multiview Scenarios.</t>
  </si>
  <si>
    <t>Visual odometry based on Random Finite Set Statistics in urban environment.</t>
  </si>
  <si>
    <t>A sensor fusion approach for localization with cumulative error elimination.</t>
  </si>
  <si>
    <t>MoDELS</t>
  </si>
  <si>
    <t>A Generic Approach Simplifying Model-to-Model Transformation Chains.</t>
  </si>
  <si>
    <t>Kinematics, control and workspace analysis of a bowden wire actuated manipulator for minimally invasive single-port surgery.</t>
  </si>
  <si>
    <t>User friendly Matlab-toolbox for symbolic robot dynamic modeling used for control design.</t>
  </si>
  <si>
    <t>Shared memory protection for spatial separation in multicore architectures.</t>
  </si>
  <si>
    <t>Real-time 3D Multiple Human Tracking with Robustness Enhancement through Machine Learning.</t>
  </si>
  <si>
    <t>Symbiotic simulation for future electro-mobility transportation systems.</t>
  </si>
  <si>
    <t>Dynamic Priority Queue: An SDRAM Arbiter With Bounded Access Latencies for Tight WCET Calculation</t>
  </si>
  <si>
    <t>AI Soc.</t>
  </si>
  <si>
    <t>Biological movement increases acceptance of humanoid robots as human partners in motor interaction.</t>
  </si>
  <si>
    <t>Sharpening of directional selectivity from neural output of rabbit retina.</t>
  </si>
  <si>
    <t>Erratum: Sharpening of directional selectivity from neural output of rabbit retina.</t>
  </si>
  <si>
    <t>ATVA</t>
  </si>
  <si>
    <t>Algorithms for Synthesizing Priorities in Component-Based Systems.</t>
  </si>
  <si>
    <t>Analysis and optimization of fault-tolerant task scheduling on multiprocessor embedded systems.</t>
  </si>
  <si>
    <t>A workflow for runtime adaptive task allocation on heterogeneous MPSoCs.</t>
  </si>
  <si>
    <t>Priority division: A high-speed shared-memory bus arbitration with bounded latency.</t>
  </si>
  <si>
    <t>Reliability-Aware Design Optimization for Multiprocessor Embedded Systems.</t>
  </si>
  <si>
    <t>Robust pedestrian detection and tracking from a moving vehicle.</t>
  </si>
  <si>
    <t>Automation of an extracorporeal support system with adaptive fuzzy controllers.</t>
  </si>
  <si>
    <t>A comparative study on extra-corporal circulation control.</t>
  </si>
  <si>
    <t>FSKD</t>
  </si>
  <si>
    <t>Hemodynamic regulation using fuzzy logic.</t>
  </si>
  <si>
    <t>Implementation and evaluation of a gesture-based input method in robotic surgery.</t>
  </si>
  <si>
    <t>Human Vision and Electronic Imaging</t>
  </si>
  <si>
    <t>Evolution of attention mechanisms for early visual processing.</t>
  </si>
  <si>
    <t>CALIPER: A universal robot simulation framework for tendon-driven robots.</t>
  </si>
  <si>
    <t>Human workflow analysis using 3D occupancy grid hand tracking in a human-robot collaboration scenario.</t>
  </si>
  <si>
    <t>Physics-based modeling of an anthropomimetic robot.</t>
  </si>
  <si>
    <t>Beschreibung der Plattformabhängigkeit eingebetteter Applikationen mit Dienstmodellen.</t>
  </si>
  <si>
    <t>MIE</t>
  </si>
  <si>
    <t>Using a Robotic Arm to Assess the Variability of Motion Sensors.</t>
  </si>
  <si>
    <t>Automated Model-to-Metamodel Transformations Based on the Concepts of Deep Instantiation.</t>
  </si>
  <si>
    <t>NASA Formal Methods</t>
  </si>
  <si>
    <t>Model Construction and Priority Synthesis for Simple Interaction Systems.</t>
  </si>
  <si>
    <t>PDP</t>
  </si>
  <si>
    <t>Energy-Aware Task Allocation for Network-on-Chip Based Heterogeneous Multiprocessor Systems.</t>
  </si>
  <si>
    <t>Parallel Processing for Imaging Applications</t>
  </si>
  <si>
    <t>Automatic distribution of vision-tasks on computing clusters.</t>
  </si>
  <si>
    <t>A scalable joint-space controller for musculoskeletal robots with spherical joints.</t>
  </si>
  <si>
    <t>3D Position based multiple human servoing by low-level-control of 6 DOF industrial robot.</t>
  </si>
  <si>
    <t>Evaluating Supportive and Instructive Robot Roles in Human-Robot Interaction.</t>
  </si>
  <si>
    <t>Model Checking Industrial Robot Systems.</t>
  </si>
  <si>
    <t>GAVS+: An Open Platform for the Research of Algorithmic Game Solving.</t>
  </si>
  <si>
    <t>VISAPP</t>
  </si>
  <si>
    <t>Multi-camera People Tracking with Hierarchical Likelihood Grids.</t>
  </si>
  <si>
    <t>Synthesis of Fault-Tolerant Embedded Systems Using Games: From Theory to Practice.</t>
  </si>
  <si>
    <t>CIAA</t>
  </si>
  <si>
    <t>On the Hardness of Priority Synthesis.</t>
  </si>
  <si>
    <t>Introducing the Human Brain Project.</t>
  </si>
  <si>
    <t>Algorithms for Synthesizing Priorities in Component-based Systems</t>
  </si>
  <si>
    <t>Adv. Eng. Informatics</t>
  </si>
  <si>
    <t>A skill-based approach towards hybrid assembly.</t>
  </si>
  <si>
    <t>Design Principles for Safety in Human-Robot Interaction.</t>
  </si>
  <si>
    <t>Service Migration Scenarios for Embedded Networks.</t>
  </si>
  <si>
    <t>AmI</t>
  </si>
  <si>
    <t>A Distributed Many-Camera System for Multi-person Tracking.</t>
  </si>
  <si>
    <t>GAVS: Game Arena Visualization and Synthesis.</t>
  </si>
  <si>
    <t>Design of an experimental platform for an X-by-wire car with four-wheel steering.</t>
  </si>
  <si>
    <t>DASIP</t>
  </si>
  <si>
    <t>Runtime adaptive allocation of dynamically mixed tasks on a heterogeneous MPSoC platform.</t>
  </si>
  <si>
    <t>Model-based specification of timing requirements.</t>
  </si>
  <si>
    <t>FTOS: Model-driven development of fault-tolerant automation systems.</t>
  </si>
  <si>
    <t>A comprehensive approach towards extra-corporal circulation control using fuzzy logic.</t>
  </si>
  <si>
    <t>Telepresence Technology for Production: From Manual to Automated Assembly.</t>
  </si>
  <si>
    <t>ICAISC (1)</t>
  </si>
  <si>
    <t>Evaluation of Pose Hypotheses by Image Feature Extraction for Vehicle Localization.</t>
  </si>
  <si>
    <t>Autonomous High Precision Positioning of Surgical Instruments in Robot-Assisted Minimally Invasive Surgery under Visual Guidance.</t>
  </si>
  <si>
    <t>ICINCO (2)</t>
  </si>
  <si>
    <t>A Flexible Robotics and Automation System - Parallel Visual Processing, Realtime Actuator Control and Task Automation for Limp Object Handling.</t>
  </si>
  <si>
    <t>Automation of tissue piercing using circular needles and vision guidance for computer aided laparoscopic surgery.</t>
  </si>
  <si>
    <t>SESENA@ICSE</t>
  </si>
  <si>
    <t>Towards an adaptive execution of applications in heterogeneous embedded networks.</t>
  </si>
  <si>
    <t>INLG</t>
  </si>
  <si>
    <t>Situated Reference in a Hybrid Human-Robot Interaction System.</t>
  </si>
  <si>
    <t>Framework of automatic robot surgery system using Visual servoing.</t>
  </si>
  <si>
    <t>Visual servoing of presenters in augmented virtual reality TV studios.</t>
  </si>
  <si>
    <t>Distributed control for an anthropomimetic robot.</t>
  </si>
  <si>
    <t>euRobotics - Shaping the future of European robotics.</t>
  </si>
  <si>
    <t>When to assist? - Modelling human behaviour for hybrid assembly systems.</t>
  </si>
  <si>
    <t>Speeding Up HOG and LBP Features for Pedestrian Detection by Multiresolution Techniques.</t>
  </si>
  <si>
    <t>Robust tracking and monocular 3D reconstruction of line-based features in urban environments.</t>
  </si>
  <si>
    <t>LCN</t>
  </si>
  <si>
    <t>MultiNet: An intelligent sensor cable.</t>
  </si>
  <si>
    <t>Modell-zu-Metamodell-Transformationen zur Entwicklung von komponentenbasierten Systemen.</t>
  </si>
  <si>
    <t>MoDELS (2)</t>
  </si>
  <si>
    <t>Model-to-Metamodel Transformation for the Development of Component-Based Systems.</t>
  </si>
  <si>
    <t>Interacting in time and space: Investigating human-human and human-robot joint action.</t>
  </si>
  <si>
    <t>Design Abstraction and Processes in Robotics: From Code-Driven to Model-Driven Engineering.</t>
  </si>
  <si>
    <t>A Game-theoretic Approach for Synthesizing Fault-Tolerant Embedded Systems</t>
  </si>
  <si>
    <t>Electron. Commun. Eur. Assoc. Softw. Sci. Technol.</t>
  </si>
  <si>
    <t>eSOA - SOA für eingebettete Netze.</t>
  </si>
  <si>
    <t>ACL/IJCNLP</t>
  </si>
  <si>
    <t>Comparing Objective and Subjective Measures of Usability in a Human-Robot Dialogue System.</t>
  </si>
  <si>
    <t>Services to the Field: An Approach for Resource Constrained Sensor/Actor Networks.</t>
  </si>
  <si>
    <t>Examining robotic systems with shape-adjustable manipulators under dynamic environments: From simulation to verification.</t>
  </si>
  <si>
    <t>COMPSAC (1)</t>
  </si>
  <si>
    <t>Toward the Design of Robotic Software with Verifiable Safety.</t>
  </si>
  <si>
    <t>Modeling and Verification for Timing Satisfaction of Fault-Tolerant Systems with Finiteness.</t>
  </si>
  <si>
    <t>Efficient Communication in Control-oriented Embedded Networks.</t>
  </si>
  <si>
    <t>Hardware-assisted multiple object tracking for human-robot-interaction.</t>
  </si>
  <si>
    <t>A vision based human robot interface for robotic walkthroughs in a biotech laboratory.</t>
  </si>
  <si>
    <t>ICSEA</t>
  </si>
  <si>
    <t>Virtualization Techniques for Cross Platform Automated Software Builds, Tests and Deployment.</t>
  </si>
  <si>
    <t>Testing of Image Processing Algorithms on Synthetic Data.</t>
  </si>
  <si>
    <t>Evaluating Description and Reference Strategies in a Cooperative Human-Robot Dialogue System.</t>
  </si>
  <si>
    <t>∈SOA - Service Oriented Architectures adapted for embedded networks.</t>
  </si>
  <si>
    <t>Constraint task-based control in industrial settings.</t>
  </si>
  <si>
    <t>Multi-target and Multi-camera Object Detection with Monte-Carlo Sampling.</t>
  </si>
  <si>
    <t>Real-Time Articulated Hand Detection and Pose Estimation.</t>
  </si>
  <si>
    <t>ITNG</t>
  </si>
  <si>
    <t>Developing Service Oriented Sensor/Actuator Networks Using a Tailored Middleware.</t>
  </si>
  <si>
    <t>On the role of multimodal communication in telesurgery systems.</t>
  </si>
  <si>
    <t>Evaluation of a novel biologically inspired trajectory generator in human-robot interaction.</t>
  </si>
  <si>
    <t>Attention driven visual processing for an interactive dialog robot.</t>
  </si>
  <si>
    <t>FTOS-Verify: Analysis and Verification of Non-Functional Properties for Fault-Tolerant Systems</t>
  </si>
  <si>
    <t>Modeling and Verification for Timing Satisfaction of Fault-Tolerant Systems with Finiteness</t>
  </si>
  <si>
    <t>A System for Robotic Heart Surgery that Learns to Tie Knots Using Recurrent Neural Networks.</t>
  </si>
  <si>
    <t>Mutual Information-Based 3D Object Tracking.</t>
  </si>
  <si>
    <t>BCS Int. Acad. Conf.</t>
  </si>
  <si>
    <t>Automation of the Complete Sample Management in a Biotech Laboratory.</t>
  </si>
  <si>
    <t>A Naïve Bayes Classifier with Distance Weighting for Hand-Gesture Recognition.</t>
  </si>
  <si>
    <t>The roles of haptic-ostensive referring expressions in cooperative, task-based human-robot dialogue.</t>
  </si>
  <si>
    <t>ICINCO-RA (1)</t>
  </si>
  <si>
    <t>A Wait-free Realtime System for Optimal Distribution of Vision Tasks on Multicore Architectures.</t>
  </si>
  <si>
    <t>ICISP</t>
  </si>
  <si>
    <t>Accelerating Integral Histograms Using an Adaptive Approach.</t>
  </si>
  <si>
    <t>MultiML: a general purpose representation language for multimodal human utterances.</t>
  </si>
  <si>
    <t>Balancing exploration and exploitation in motion planning.</t>
  </si>
  <si>
    <t>ICSE</t>
  </si>
  <si>
    <t>WS-AMUSE - web service architecture for multimedia services.</t>
  </si>
  <si>
    <t>A Cross Platform Development Workflow for C/C++ Applications.</t>
  </si>
  <si>
    <t>A multi-camera person tracking system for robotic applications in virtual reality TV studio.</t>
  </si>
  <si>
    <t>Human-robot interaction in handing-over tasks.</t>
  </si>
  <si>
    <t>Joint-action for humans and industrial robots for assembly tasks.</t>
  </si>
  <si>
    <t>SUTC</t>
  </si>
  <si>
    <t>Generating a Tailored Middleware for Wireless Sensor Network Applications.</t>
  </si>
  <si>
    <t>Sampling feature points for contour tracking with graphics hardware.</t>
  </si>
  <si>
    <t>Robust contour-based object tracking integrating color and edge likelihoods.</t>
  </si>
  <si>
    <t>A GPU-accelerated particle filter with pixel-level likelihood.</t>
  </si>
  <si>
    <t>Integrating robust likelihoods with Monte-Carlo filters for multi-target tracking.</t>
  </si>
  <si>
    <t>Haptic Feedback in a Telepresence System for Endoscopic Heart Surgery.</t>
  </si>
  <si>
    <t>Guest Editor's Introduction: Toward High-Definition Telepresence</t>
  </si>
  <si>
    <t>ARES</t>
  </si>
  <si>
    <t>Models for automatic generation of safety-critical real-time systems.</t>
  </si>
  <si>
    <t>Model-Based Engineering of Embedded Real-Time Systems</t>
  </si>
  <si>
    <t>Model-Based Analysis and Development of Dependable Systems.</t>
  </si>
  <si>
    <t>Integrating Multimodal Cues Using Grammar Based Models.</t>
  </si>
  <si>
    <t>Integrating Language, Vision and Action for Human Robot Dialog Systems.</t>
  </si>
  <si>
    <t>An Analytical Model of Divisive Normalization in Disparity-Tuned Complex Cells.</t>
  </si>
  <si>
    <t>Adaptive Control for Human-Robot Skilltransfer: Trajectory Planning Based on Fluid Dynamics.</t>
  </si>
  <si>
    <t>Real-Time 3D Face Tracking with Mutual Information and Active Contours.</t>
  </si>
  <si>
    <t>PRDC</t>
  </si>
  <si>
    <t>Generic Fault-Tolerance Mechanisms Using the Concept of Logical Execution Time.</t>
  </si>
  <si>
    <t>Model Based Development of Safety-Critical Systems Using Template Based Code Generation.</t>
  </si>
  <si>
    <t>J. Multim.</t>
  </si>
  <si>
    <t>Fully Automatic Real-Time 3D Object Tracking using Active Contour and Appearance Models.</t>
  </si>
  <si>
    <t>Goal-directed imitation for robots: A bio-inspired approach to action understanding and skill learning.</t>
  </si>
  <si>
    <t>Human-Robot dialogue for joint construction tasks.</t>
  </si>
  <si>
    <t>Template-Based Development of Fault-Tolerant Embedded Software.</t>
  </si>
  <si>
    <t>An Efficient and Robust Real-Time Contour Tracking System.</t>
  </si>
  <si>
    <t>ISoLA</t>
  </si>
  <si>
    <t>Model-Based Development of Fault-Tolerant Embedded Software.</t>
  </si>
  <si>
    <t>An Experimental System for Robotic Heart Surgery.</t>
  </si>
  <si>
    <t>Action Understanding and Imitation Learning in a Robot-Human Task.</t>
  </si>
  <si>
    <t>The Zerberus Language: Describing the Functional Model of Dependable Real-Time Systems.</t>
  </si>
  <si>
    <t>Development of Dependable Real-Time Systems with Zerberus.</t>
  </si>
  <si>
    <t>Editorial: Humanoid Robots - Hype or Hope?</t>
  </si>
  <si>
    <t>Real-Time Matching of Angiographies with In Situ Heart Image Sequences.</t>
  </si>
  <si>
    <t>The Endo[PA]R system for minimally invasive robotic surgery.</t>
  </si>
  <si>
    <t>Robotik.</t>
  </si>
  <si>
    <t>A two-arm situated artificial communicator for human-robot cooperative assembly.</t>
  </si>
  <si>
    <t>ESSCIRC</t>
  </si>
  <si>
    <t>A wide range temperature stable integrated current reference.</t>
  </si>
  <si>
    <t>A service robot for automating the sample management in biotechnological cell cultivations.</t>
  </si>
  <si>
    <t>Handbuch der Künstlichen Intelligenz</t>
  </si>
  <si>
    <t>Editorial: Cui Bono Robo Sapiens?</t>
  </si>
  <si>
    <t>Extracting compact fuzzy rules based on adaptive data approximation using B-splines.</t>
  </si>
  <si>
    <t>Control Architecture and Experiment of a Situated Robot System for Interactive Assembly.</t>
  </si>
  <si>
    <t>Visual Guided Grasping of Aggregates using Self-Valuing Learning.</t>
  </si>
  <si>
    <t>Distributed contract networks of sensor agents with adaptive reconfiguration: modelling, simulation, implementation and experiments.</t>
  </si>
  <si>
    <t>Cui bono robo sapiens?</t>
  </si>
  <si>
    <t>Asymptotic Motion Control of Robot Manipulators Using Uncalibrated Visual Feedback.</t>
  </si>
  <si>
    <t>Computation of Fingertip Positions for a Form-Closure Grasp.</t>
  </si>
  <si>
    <t>Data Fusion and Perception</t>
  </si>
  <si>
    <t>Fuzzy quantifiers: a linguistic technique for data fusion.</t>
  </si>
  <si>
    <t>Int. J. Artif. Intell. Tools</t>
  </si>
  <si>
    <t>A Multi-Agent System Architecture for Distributed Computer Vision.</t>
  </si>
  <si>
    <t>A neuro-fuzzy control model for fine-positioning of manipulators.</t>
  </si>
  <si>
    <t>A General Learning Approach to Multisensor Based Control using Statistic Indices.</t>
  </si>
  <si>
    <t>Fuzzy Sets Syst.</t>
  </si>
  <si>
    <t>Designing fuzzy controllers by rapid learning.</t>
  </si>
  <si>
    <t>Kognitionswissenschaft</t>
  </si>
  <si>
    <t>Ein Situierter Künstlicher Kommunikator für Konstruktionsaufgaben.</t>
  </si>
  <si>
    <t>Situated neuro-fuzzy control for vision-based robot localisation.</t>
  </si>
  <si>
    <t>Interactive assembly by a two-arm robot agent.</t>
  </si>
  <si>
    <t>Visuelles Reinforcement-Lernen zur Feinpositionierung eines Roboterarms über kompakte Zustandskodierung.</t>
  </si>
  <si>
    <t>CIFEr</t>
  </si>
  <si>
    <t>Modelling multivariate data by neuro-fuzzy systems.</t>
  </si>
  <si>
    <t>Appearance-Based Visual Learning in a Neuro-Fuzzy Model for Fine-Positioning of Manipulators.</t>
  </si>
  <si>
    <t>Robot Skill Transfer Based on B-Spline Fuzzy Controllers for Force-Control Tasks.</t>
  </si>
  <si>
    <t>KES</t>
  </si>
  <si>
    <t>Application of fuzzy quantifiers in image processing: a case study.</t>
  </si>
  <si>
    <t>ACM Multimedia (1)</t>
  </si>
  <si>
    <t>Natural language navigation in multimedia archives: an integrated approach.</t>
  </si>
  <si>
    <t>Int. J. Intell. Syst.</t>
  </si>
  <si>
    <t>Constructing fuzzy controllers with B-spline models - Principles and applications.</t>
  </si>
  <si>
    <t>Visuelles Lernen zur Lokalisierung eines mobilen Roboters.</t>
  </si>
  <si>
    <t>Development of a Robot Agent for Interactive Assembly.</t>
  </si>
  <si>
    <t>ECDL</t>
  </si>
  <si>
    <t>An Integrated Approach to Semantic Evaluation and Content-Based Retrieval of Multimedia Documents.</t>
  </si>
  <si>
    <t>A Neuro-Fuzzy Solution for Fine-Motion Control Based on Vision and Force Sensors.</t>
  </si>
  <si>
    <t>Fuzzy Days</t>
  </si>
  <si>
    <t>A New Type of Fuzzy Logic System for Adaptive Modeling and Control.</t>
  </si>
  <si>
    <t>Fast colour image segmentation using a pre-clustered chromaticity-plane.</t>
  </si>
  <si>
    <t>Instructing cooperating assembly robots through situated dialogues in natural language.</t>
  </si>
  <si>
    <t>Online learning of B-spline fuzzy controller to acquire sensor-based assembly skills.</t>
  </si>
  <si>
    <t>Fuzzy Logic in Artificial Intelligence (IJCAI Workshop)</t>
  </si>
  <si>
    <t>From Numerical Interpolation to Constructing Intelligent Behaviors.</t>
  </si>
  <si>
    <t>Fusion of data from fuzzy integral-based active and passive colour stereo vision systems for correspondence identification.</t>
  </si>
  <si>
    <t>Modular design of fuzzy controller integrating deliberative and reactive strategies.</t>
  </si>
  <si>
    <t>ICMAS</t>
  </si>
  <si>
    <t>Hierarchical and Lateral Coordination in MAS: An Analysis of Message Traffic Flow.</t>
  </si>
  <si>
    <t>CC</t>
  </si>
  <si>
    <t>Global Code Selection of Directed Acyclic Graphs.</t>
  </si>
  <si>
    <t>Graphics and Robotics</t>
  </si>
  <si>
    <t>An Active Stereometric Triangulation Technique Using a Continuous Colour Pattern.</t>
  </si>
  <si>
    <t>Formally correct translation of DSP algorithms specified in an asynchronous applicative language.</t>
  </si>
  <si>
    <t>Automated generation of DSP program development tools using a machine description formalism.</t>
  </si>
  <si>
    <t>Microprocessing and Microprogramming</t>
  </si>
  <si>
    <t>An applicative real-time language for DSP-programming supporting asynchronous data-flow concepts.</t>
  </si>
  <si>
    <t>IEEE Trans. Robotics Autom.</t>
  </si>
  <si>
    <t>Ultrasonic holography techniques for localizing and imaging solid objects.</t>
  </si>
  <si>
    <t>Prozeßrechnersysteme</t>
  </si>
  <si>
    <t>Eine datenflußorientierte, funktionale Programmiersprache für die Echtzeitdatenverarbeitung.</t>
  </si>
  <si>
    <t>CADiSP-a graphical compiler for the programming of DSP in a completely symbolic way.</t>
  </si>
  <si>
    <t>Fortgeschrittene Verfahren zur ultraschallbasierten Objekterkennung in der Robotik.</t>
  </si>
  <si>
    <t>Robotersysteme</t>
  </si>
  <si>
    <t>Akustische Holographie - ein Hilfsmittel zur Bestimmung der räumlichen Position von Objekten in der Robotik.</t>
  </si>
  <si>
    <t>Skripte als ereignisorientierte Repräsentationsmechanismen in der Robotik.</t>
  </si>
  <si>
    <t>ICINCO (1)</t>
  </si>
  <si>
    <t>Int. J. Semantic Comput.</t>
  </si>
  <si>
    <t>Hierarchical Attention-Based Sensor Fusion Strategy for Depth Estimation in Diverse Weather.</t>
  </si>
  <si>
    <t>NetLfD: Network-Aware Learning From Demonstration for In-Contact Skills via Teleoperation.</t>
  </si>
  <si>
    <t>Continuous and Autonomous Digital Twinning of Large-Scale Dynamic Indoor Environments.</t>
  </si>
  <si>
    <t>Estimating Virtual Fixture Parameters in Digital Twin Environments for Robot Manipulation Tasks using Reinforcement Learning.</t>
  </si>
  <si>
    <t>Reconstruction-based Out-of-Distribution Detection for Short-Range FMCW Radar.</t>
  </si>
  <si>
    <t>Mcrood: Multi-Class Radar Out-Of-Distribution Detection.</t>
  </si>
  <si>
    <t>Self-Attention Based Action Segmentation Using Intra-And Inter-Segment Representations.</t>
  </si>
  <si>
    <t>COCCA: Point Cloud Completion through Cad Cross-Attention.</t>
  </si>
  <si>
    <t>SRI-Graph: A Novel Scene-Robot Interaction Graph for Robust Scene Understanding.</t>
  </si>
  <si>
    <t>ISSC: Interactive Semantic Shared Control for Haptic Teleoperation.</t>
  </si>
  <si>
    <t>Quality of Task Perception based Performance Optimization of Time-delayed Teleoperation.</t>
  </si>
  <si>
    <t>SGPCR: Spherical Gaussian Point Cloud Representation and its Application to Object Registration and Retrieval.</t>
  </si>
  <si>
    <t>WoWMoM</t>
  </si>
  <si>
    <t>Demo: Remote Robot Control with Haptic Feedback over the Munich 5G Research Hub Testbed.</t>
  </si>
  <si>
    <t>MCROOD: Multi-Class Radar Out-Of-Distribution Detection.</t>
  </si>
  <si>
    <t>Large-Scale Collaborative Writing: Technical Challenges and Recommendations.</t>
  </si>
  <si>
    <t>Remote Task-oriented Grasp Area Teaching By Non-Experts through Interactive Segmentation and Few-Shot Learning.</t>
  </si>
  <si>
    <t>Efficient Contextformer: Spatio-Channel Window Attention for Fast Context Modeling in Learned Image Compression.</t>
  </si>
  <si>
    <t>HOOD: Real-Time Robust Human Presence and Out-of-Distribution Detection with Low-Cost FMCW Radar.</t>
  </si>
  <si>
    <t>Enabling Acoustic Audience Feedback in Large Virtual Events.</t>
  </si>
  <si>
    <t>RO-LOAM: 3D Reference Object-based Trajectory and Map Optimization in LiDAR Odometry and Mapping.</t>
  </si>
  <si>
    <t>Preprocessor Rate Control for Adaptive Multi-View Live Video Streaming Using a Single Encoder.</t>
  </si>
  <si>
    <t>Introspective Failure Prediction for Autonomous Driving Using Late Fusion of State and Camera Information.</t>
  </si>
  <si>
    <t>ECCV (19)</t>
  </si>
  <si>
    <t>Contextformer: A Transformer with Spatio-Channel Attention for Context Modeling in Learned Image Compression.</t>
  </si>
  <si>
    <t>EUVIP</t>
  </si>
  <si>
    <t>Semantic-SRF: Sparse Multi-view Indoor Semantic Segmentation with Stereo Neural Radiance Fields.</t>
  </si>
  <si>
    <t>Automated Quality Assessment for Compressed Vibrotactile Signals Using Multi-Method Assessment Fusion.</t>
  </si>
  <si>
    <t>Evaluation of Video Coding for Machines without Ground Truth.</t>
  </si>
  <si>
    <t>Reverse Error Modeling for Improved Semantic Segmentation.</t>
  </si>
  <si>
    <t>Bounding Box Disparity: 3D Metrics for Object Detection with Full Degree of Freedom.</t>
  </si>
  <si>
    <t>CNN-Based Local Tone Mapping in the Perceptual Quantization Domain.</t>
  </si>
  <si>
    <t>SEENG@ICSE</t>
  </si>
  <si>
    <t>Teaching software engineering as programming over time.</t>
  </si>
  <si>
    <t>Block-based Novel Haptic Data Reduction for Time-delayed Teleoperation.</t>
  </si>
  <si>
    <t>Skill-CPD: Real-time Skill Refinement for Shared Autonomy in Manipulator Teleoperation.</t>
  </si>
  <si>
    <t>PourNet: Robust Robotic Pouring Through Curriculum and Curiosity-based Reinforcement Learning.</t>
  </si>
  <si>
    <t>Interactive RGB Image Segmentation via Depth-modified Click Encoding and Estimated Depth.</t>
  </si>
  <si>
    <t>Robust Depth Estimation in Foggy Environments Combining RGB Images and mmWave Radar.</t>
  </si>
  <si>
    <t>To Sparsify or not to Sparsify: Simplifying Visual Feature Maps for Mobile Agents.</t>
  </si>
  <si>
    <t>Improving Multimodal Object Detection with Individual Sensor Monitoring.</t>
  </si>
  <si>
    <t>Self-Supervised Object Recognition Based on Repeated Re-Capturing of Dynamic Indoor Environments.</t>
  </si>
  <si>
    <t>S2CMAF: Multi-Method Assessment Fusion for Scan-to-CAD Methods.</t>
  </si>
  <si>
    <t>Measuring the Influence of Image Preprocessing on the Rate-Distortion Performance of Video Encoding.</t>
  </si>
  <si>
    <t>Towards Subjective Experience Prediction for Time-Delayed Teleoperation with Haptic Data Reduction.</t>
  </si>
  <si>
    <t>Traffic-Aware Multi-View Video Stream Adaptation for Teleoperated Driving.</t>
  </si>
  <si>
    <t>Bounding Box Disparity: 3D Metrics for Object Detection With Full Degree of Freedom.</t>
  </si>
  <si>
    <t>High-Precision Multipath-Based Indoor Localization Scheme With User Privacy Protection for Dynamic NLoS Environments.</t>
  </si>
  <si>
    <t>Deep Fusion of a Skewed Redundant Magnetic and Inertial Sensor for Heading State Estimation in a Saturated Indoor Environment.</t>
  </si>
  <si>
    <t>Color Image Restoration Exploiting Inter-Channel Correlation With a 3-Stage CNN.</t>
  </si>
  <si>
    <t>R-LOAM: Improving LiDAR Odometry and Mapping With Point-to-Mesh Features of a Known 3D Reference Object.</t>
  </si>
  <si>
    <t>LoLa-SLAM: Low-Latency LiDAR SLAM Using Continuous Scan Slicing.</t>
  </si>
  <si>
    <t>Dual-Stream Multi-Path Recursive Residual Network for JPEG Image Compression Artifacts Reduction.</t>
  </si>
  <si>
    <t>Decoder-Side Motion Vector Refinement in VVC: Algorithm and Hardware Implementation Considerations.</t>
  </si>
  <si>
    <t>Geometric Partitioning Mode in Versatile Video Coding: Algorithm Review and Analysis.</t>
  </si>
  <si>
    <t>PVC-SLP: Perceptual Vibrotactile-Signal Compression Based-on Sparse Linear Prediction.</t>
  </si>
  <si>
    <t>Perceptual Quality Assessment of Compressed Vibrotactile Signals Through Comparative Judgment.</t>
  </si>
  <si>
    <t>Quality Enhancement of Compressed Vibrotactile Signals Using Recurrent Neural Networks and Residual Learning.</t>
  </si>
  <si>
    <t>Adaptive Equalization of Vibrotactile Actuators.</t>
  </si>
  <si>
    <t>A Novel Energy Compensation Scheme for Quality Enhancement in Time-Delayed Teleoperation With Multi-DoF Haptic Data Reduction and Communication.</t>
  </si>
  <si>
    <t>6DLS: Modeling Nonplanar Frictional Surface Contacts for Grasping Using 6-D Limit Surfaces.</t>
  </si>
  <si>
    <t>WHC</t>
  </si>
  <si>
    <t>VC-PWQ: Vibrotactile Signal Compression based on Perceptual Wavelet Quantization.</t>
  </si>
  <si>
    <t>Init-LOAM: LiDAR-based Localization and Mapping with a Static Self-Generated Initial Map.</t>
  </si>
  <si>
    <t>Pixel-Wise Failure Prediction For Semantic Video Segmentation.</t>
  </si>
  <si>
    <t>NMPC-MP: Real-time Nonlinear Model Predictive Control for Safe Motion Planning in Manipulator Teleoperation.</t>
  </si>
  <si>
    <t>QoE-driven Delay-adaptive Control Scheme Switching for Time-delayed Bilateral Teleoperation with Haptic Data Reduction.</t>
  </si>
  <si>
    <t>Quality-Blind Compressed Color Image Enhancement with Convolutional Neural Networks.</t>
  </si>
  <si>
    <t>ISWCS</t>
  </si>
  <si>
    <t>Learning-Adaptive Deadband Sampling for Teleoperation-based Skill Transfer over the Tactile Internet.</t>
  </si>
  <si>
    <t>Trajectory-Based Failure Prediction for Autonomous Driving.</t>
  </si>
  <si>
    <t>Convolutional neural network-based post-filtering for compressed YUV420 images and video.</t>
  </si>
  <si>
    <t>VCIP</t>
  </si>
  <si>
    <t>Parallelized Context Modeling for Faster Image Coding.</t>
  </si>
  <si>
    <t>PIU-Net: Generation of Virtual Panoramic Views from Colored Point Clouds.</t>
  </si>
  <si>
    <t>Probabilistic Tile Visibility-Based Server-Side Rate Adaptation for Adaptive 360-Degree Video Streaming.</t>
  </si>
  <si>
    <t>Fuzzy logic and histogram of normal orientation-based 3D keypoint detection for point clouds.</t>
  </si>
  <si>
    <t>A Flexible Deep CNN Framework for Image Restoration.</t>
  </si>
  <si>
    <t>Subjective Evaluation of the Spectral Temporal SIMilarity (ST-SIM) Measure for Vibrotactile Quality Assessment.</t>
  </si>
  <si>
    <t>Haptic Material Analysis and Classification Inspired by Human Exploratory Procedures.</t>
  </si>
  <si>
    <t>On the Quality-of-Learning for Haptic Teleoperation-based Skill Transfer over the Tactile Internet.</t>
  </si>
  <si>
    <t>Integrating Haptic Data Reduction with Energy Reflection-Based Passivity Control for Time-delayed Teleoperation.</t>
  </si>
  <si>
    <t>Adaptive Packet Rate Control for the Mitigation of Bursty Haptic Traffic in Teleoperation Systems.</t>
  </si>
  <si>
    <t>A Rate-scalable Perceptual Wavelet-based Vibrotactile Codec.</t>
  </si>
  <si>
    <t>Minimal Work: A Grasp Quality Metric for Deformable Hollow Objects.</t>
  </si>
  <si>
    <t>6DFC: Efficiently Planning Soft Non-Planar Area Contact Grasps using 6D Friction Cones.</t>
  </si>
  <si>
    <t>IRC</t>
  </si>
  <si>
    <t>Skewed-redundant Hall-effect Magnetic Sensor Fusion for Perturbation-free Indoor Heading Estimation.</t>
  </si>
  <si>
    <t>Adaptive Multi-View Live Video Streaming for Teledriving Using a Single Hardware Encoder.</t>
  </si>
  <si>
    <t>Better Look Twice - Improving Visual Scene Perception Using a Two-Stage Approach.</t>
  </si>
  <si>
    <t>Measuring Driver Situation Awareness Using Region-of-Interest Prediction and Eye Tracking.</t>
  </si>
  <si>
    <t>Multi-View Region of Interest Prediction for Autonomous Driving Using Semi-Supervised Labeling.</t>
  </si>
  <si>
    <t>Introspective Failure Prediction for Semantic Image Segmentation.</t>
  </si>
  <si>
    <t>TELECARLA: An Open Source Extension of the CARLA Simulator for Teleoperated Driving Research Using Off-the-Shelf Components.</t>
  </si>
  <si>
    <t>Introspective Black Box Failure Prediction for Autonomous Driving.</t>
  </si>
  <si>
    <t>Evaluation of Different Task Distributions for Edge Cloud-based Collaborative Visual SLAM.</t>
  </si>
  <si>
    <t>Realtime 3D 360-Degree Telepresence With Deep-Learning-Based Head-Motion Prediction.</t>
  </si>
  <si>
    <t>IEEE J. Sel. Areas Commun.</t>
  </si>
  <si>
    <t>Joint Pricing and Cache Placement for Video Caching: A Game Theoretic Approach.</t>
  </si>
  <si>
    <t>The IEEE 1918.1 "Tactile Internet" Standards Working Group and its Standards.</t>
  </si>
  <si>
    <t>Adaptive 5G Low-Latency Communication for Tactile InternEt Services.</t>
  </si>
  <si>
    <t>Haptic Codecs for the Tactile Internet.</t>
  </si>
  <si>
    <t>Collaborative Visual SLAM Using Compressed Feature Exchange.</t>
  </si>
  <si>
    <t>On the Minimum Perceptual Temporal Video Sampling Rate and Its Application to Adaptive Frame Skipping.</t>
  </si>
  <si>
    <t>A Tactile Computer Mouse for the Display of Surface Material Properties.</t>
  </si>
  <si>
    <t>Real-Time Global Registration for Globally Consistent RGB-D SLAM.</t>
  </si>
  <si>
    <t>CBMI</t>
  </si>
  <si>
    <t>Efficient Panorama Database Indexing for Indoor Localization.</t>
  </si>
  <si>
    <t>Decoder Side Color Image Quality Enhancement using a Wavelet Transform based 3-stage Convolutional Neural Network.</t>
  </si>
  <si>
    <t>Elimination of Cross-dimensional Artifacts in the Multi-Dof Time Domain Passivity Approach for Time-delayed Teleoperation with Haptic Feedback.</t>
  </si>
  <si>
    <t>Vibrotactile Signal Compression Based on Sparse Linear Prediction and Human Tactile Sensitivity Function.</t>
  </si>
  <si>
    <t>Haptic Data Reduction for Time-delayed Teleoperation Using the Input-to-State Stability Approach.</t>
  </si>
  <si>
    <t>3D Reconstruction of Indoor Geometry using Electromagnetic Multipath Fingerprints.</t>
  </si>
  <si>
    <t>Adaptive Fusion-Based 3D Keypoint Detection for RGB Point Clouds.</t>
  </si>
  <si>
    <t>Edge Cloud-based Augmented Reality.</t>
  </si>
  <si>
    <t>Decoder Side Motion Vector Refinement for Versatile Video Coding.</t>
  </si>
  <si>
    <t>Low-Complexity Geometric Inter-Prediction for Versatile Video Coding.</t>
  </si>
  <si>
    <t>Low Complexity Decoder Side Motion Vector Refinement for VVC.</t>
  </si>
  <si>
    <t>Non-Planar Frictional Surface Contacts: Modeling and Application to Grasping.</t>
  </si>
  <si>
    <t>IEEE Commun. Surv. Tutorials</t>
  </si>
  <si>
    <t>Toward Haptic Communications Over the 5G Tactile Internet.</t>
  </si>
  <si>
    <t>Noise-Resistant Deep Learning for Object Classification in Three-Dimensional Point Clouds Using a Point Pair Descriptor.</t>
  </si>
  <si>
    <t>Delay Compensation for a Telepresence System With 3D 360 Degree Vision Based on Deep Head Motion Prediction and Dynamic FoV Adaptation.</t>
  </si>
  <si>
    <t>Efficient Multi-Rate Video Encoding for HEVC-Based Adaptive HTTP Streaming.</t>
  </si>
  <si>
    <t>On the Minimization of Glass-to-Glass and Glass-to-Algorithm Delay in Video Communication.</t>
  </si>
  <si>
    <t>Context-Aware Task Migration for HART-Centric Collaboration over FiWi Based Tactile Internet Infrastructures.</t>
  </si>
  <si>
    <t>BMSB</t>
  </si>
  <si>
    <t>Performance Evaluation of ATSC 3.0 DASH Over LTE eMBMS.</t>
  </si>
  <si>
    <t>Decoder Side Image Quality Enhancement exploiting Inter-channel Correlation in a 3-stage CNN: Submission to CLIC 2018.</t>
  </si>
  <si>
    <t>Information Fusion based Quality Enhancement for 3D Stereo Images Using CNN.</t>
  </si>
  <si>
    <t>Low-Complexity Fingerprint Matching for Real-Time Indoor Localization Systems.</t>
  </si>
  <si>
    <t>Toward high-fidelity haptic interaction with virtual materials: A robotic material scanning, modelling, and display system.</t>
  </si>
  <si>
    <t>A Low-Cost Acquisition, Display, and Evaluation Setup for Tactile Codec Development.</t>
  </si>
  <si>
    <t>QoE-Driven Uplink Scheduling for Haptic Communications Over 5G Enabled Tactile Internet.</t>
  </si>
  <si>
    <t>Interpolation and Extrapolation of Multipath Fingerprints Using Virtual Transmitter Placement.</t>
  </si>
  <si>
    <t>Color Image Demosaicking Using a 3-Stage Convolutional Neural Network Structure.</t>
  </si>
  <si>
    <t>Flexible Rate Allocation for Local Binary Feature Compression.</t>
  </si>
  <si>
    <t>Robust Map Alignment for Cooperative Visual SLAM.</t>
  </si>
  <si>
    <t>A Delay Compensation Approach for Pan-Tilt-Unit-based Stereoscopic 360 Degree Telepresence Systems Using Head Motion Prediction.</t>
  </si>
  <si>
    <t>Selection and Compression of Local Binary Features for Remote Visual SLAM.</t>
  </si>
  <si>
    <t>Learning-Based Modular Task-Oriented Grasp Stability Assessment.</t>
  </si>
  <si>
    <t>MID: A Novel Contrast Metric for the MSER Detector.</t>
  </si>
  <si>
    <t>HSSIM: An Objective Haptic Quality Assessment Measure for Force-Feedback Signals.</t>
  </si>
  <si>
    <t>Improving Picture Boundary Handling for Video Coding Beyond HEVC.</t>
  </si>
  <si>
    <t>Efficient Map Compression for Collaborative Visual SLAM.</t>
  </si>
  <si>
    <t>Delay Compensation for Actuated Stereoscopic 360 Degree Telepresence Systems with Probabilistic Head Motion Prediction.</t>
  </si>
  <si>
    <t>Noise-resistant Deep Learning for Object Classification in 3D Point Clouds Using a Point Pair Descriptor.</t>
  </si>
  <si>
    <t>MAVI: A Research Platform for Telepresence and Teleoperation.</t>
  </si>
  <si>
    <t>Soft Resource Reservation for Low-Delayed Teleoperation Over Mobile Networks.</t>
  </si>
  <si>
    <t>6DOF decoupled roto-translation alignment of large-scale indoor point clouds.</t>
  </si>
  <si>
    <t>Multimodal Feature-Based Surface Material Classification.</t>
  </si>
  <si>
    <t>On the Transparency of Client/Server-Based Haptic Interaction with Deformable Objects.</t>
  </si>
  <si>
    <t>ACM Trans. Multim. Comput. Commun. Appl.</t>
  </si>
  <si>
    <t>A Multiplexing Scheme for Multimodal Teleoperation.</t>
  </si>
  <si>
    <t>Content-based surface material retrieval.</t>
  </si>
  <si>
    <t>A candidate hardware and software reference setup for kinesthetic codec standardization.</t>
  </si>
  <si>
    <t>Quality-of-control-driven uplink scheduling for networked control systems running over 5G communication networks.</t>
  </si>
  <si>
    <t>Toward QoE-driven dynamic control scheme switching for time-delayed teleoperation systems: A dedicated case Study.</t>
  </si>
  <si>
    <t>Room segmentation in 3D point clouds using anisotropic potential fields.</t>
  </si>
  <si>
    <t>Grasping posture estimation for a two-finger parallel gripper with soft material jaws using a curved contact area friction model.</t>
  </si>
  <si>
    <t>A Testbed for Vision-Based Networked Control Systems.</t>
  </si>
  <si>
    <t>IPIN</t>
  </si>
  <si>
    <t>Robust WiFi-based indoor localization using multipath component analysis.</t>
  </si>
  <si>
    <t>Survey of Visual Feature Extraction Algorithms in a Mars-like Environment.</t>
  </si>
  <si>
    <t>ACM Multimedia (Thematic Workshops)</t>
  </si>
  <si>
    <t>A Stereoscopic Vision System with Delay Compensation for 360° Remote Reality.</t>
  </si>
  <si>
    <t>A joint compression scheme for local binary feature descriptors and their corresponding bag-of-words representation.</t>
  </si>
  <si>
    <t>VISIGRAPP (5: VISAPP)</t>
  </si>
  <si>
    <t>Noise-resistant Unsupervised Object Segmentation in Multi-view Indoor Point Clouds.</t>
  </si>
  <si>
    <t>WCNC Workshops</t>
  </si>
  <si>
    <t>Are Today's Video Communication Solutions Ready for the Tactile Internet?</t>
  </si>
  <si>
    <t>Toward QoE-Driven Dynamic Control Scheme Switching for Time-Delayed Teleoperation Systems: A Dedicated Case Study.</t>
  </si>
  <si>
    <t>Model-Mediated Teleoperation: Toward Stable and Transparent Teleoperation Systems.</t>
  </si>
  <si>
    <t>Low-Complexity and Context-Aware Estimation of Spatial and Temporal Activity Parameters for Automotive Camera Rate Control.</t>
  </si>
  <si>
    <t>Keypoint Encoding for Improved Feature Extraction From Compressed Video at Low Bitrates.</t>
  </si>
  <si>
    <t>Deep Learning for Surface Material Classification Using Haptic and Visual Information.</t>
  </si>
  <si>
    <t>Energy Prediction for Teleoperation Systems That Combine the Time Domain Passivity Approach with Perceptual Deadband-Based Haptic Data Reduction.</t>
  </si>
  <si>
    <t>Low-delay compression of polygon mesh deformation data for remote haptic interaction with simulated deformable objects.</t>
  </si>
  <si>
    <t>ICC Workshops</t>
  </si>
  <si>
    <t>Fast converging auction-based resource allocation for QoE-driven wireless video streaming.</t>
  </si>
  <si>
    <t>A system for high precision glass-to-glass delay measurements in video communication.</t>
  </si>
  <si>
    <t>Analyzing LiDAR scan skewing and its impact on scan matching.</t>
  </si>
  <si>
    <t>AVLAD: Optimizing the VLAD Image Signature for Specific Feature Descriptors.</t>
  </si>
  <si>
    <t>VISIGRAPP (3: VISAPP)</t>
  </si>
  <si>
    <t>Enhanced Depth Estimation using a Combination of Structured Light Sensing and Stereo Reconstruction.</t>
  </si>
  <si>
    <t>6DOF point cloud alignment using geometric algebra-based adaptive filtering.</t>
  </si>
  <si>
    <t>Perceptual and Bitrate-Scalable Coding of Haptic Surface Texture Signals.</t>
  </si>
  <si>
    <t>ACM Trans. Appl. Percept.</t>
  </si>
  <si>
    <t>Compensating the Effect of Communication Delay in Client-Server-Based Shared Haptic Virtual Environments.</t>
  </si>
  <si>
    <t>A Novel Rate Control Framework for SIFT/SURF Feature Preservation in H.264/AVC Video Compression.</t>
  </si>
  <si>
    <t>QoE-Based Traffic and Resource Management for Adaptive HTTP Video Delivery in LTE.</t>
  </si>
  <si>
    <t>QoE-Based Cross-Layer Optimization for Uplink Video Transmission.</t>
  </si>
  <si>
    <t>QoE-Based SVC Layer Dropping in LTE Networks Using Content-Aware Layer Priorities.</t>
  </si>
  <si>
    <t>Indoor Location Retrieval using Shape Matching of KinectFusion Scans to Large-Scale Indoor Point Clouds.</t>
  </si>
  <si>
    <t>Surface classification using acceleration signals recorded during human freehand movement.</t>
  </si>
  <si>
    <t>Transparency analysis of client-server-based multi-rate haptic interaction with deformable objects.</t>
  </si>
  <si>
    <t>Haptic data reduction for time-delayed teleoperation using the time domain passivity approach.</t>
  </si>
  <si>
    <t>Model-mediated teleoperation for movable objects: dynamics modeling and packet rate reduction.</t>
  </si>
  <si>
    <t>Objective quality prediction for haptic texture signal compression.</t>
  </si>
  <si>
    <t>Network-aware video level encoding for uplink adaptive HTTP streaming.</t>
  </si>
  <si>
    <t>Low-complexity block size decision for HEVC intra coding using binary image feature descriptors.</t>
  </si>
  <si>
    <t>Block structure reuse for multi-rate high efficiency video coding.</t>
  </si>
  <si>
    <t>Keypoint encoding and transmission for improved feature extraction from compressed images.</t>
  </si>
  <si>
    <t>ICME Workshops</t>
  </si>
  <si>
    <t>Passivity-based model updating for Model-mediated Teleoperation.</t>
  </si>
  <si>
    <t>Activity recognition on handheld devices for pedestrian indoor navigation.</t>
  </si>
  <si>
    <t>MLSP</t>
  </si>
  <si>
    <t>Preprocessing-free surface material classification using convolutional neural networks pretrained by sparse Autoencoder.</t>
  </si>
  <si>
    <t>Multi-rate encoding for HEVC-based adaptive HTTP streaming with multiple resolutions.</t>
  </si>
  <si>
    <t>Macroblock level rate control for low delay H.264/AVC based video communication.</t>
  </si>
  <si>
    <t>On the retrieval of perceptually similar haptic surfaces.</t>
  </si>
  <si>
    <t>Keypoint Encoding for Improved Feature Extraction from Compressed Video at Low Bitrates.</t>
  </si>
  <si>
    <t>A System for Precise End-to-End Delay Measurements in Video Communication.</t>
  </si>
  <si>
    <t>Deep Learning for Surface Material Classification Using Haptic And Visual Information.</t>
  </si>
  <si>
    <t>Forging a Close Relationship with Multimedia Communities.</t>
  </si>
  <si>
    <t>MDVQM: A novel multidimensional no-reference video quality metric for video transcoding.</t>
  </si>
  <si>
    <t>Perception-Based Traffic Control for Shared Haptic Virtual Environments.</t>
  </si>
  <si>
    <t>Point Cloud-Based Model-Mediated Teleoperation With Dynamic and Perception-Based Model Updating.</t>
  </si>
  <si>
    <t>Navigation and Manipulation Planning Using a Visuo-Haptic Sensor on a Mobile Platform.</t>
  </si>
  <si>
    <t>A Visual-Haptic Multiplexing Scheme for Teleoperation Over Constant-Bitrate Communication Links.</t>
  </si>
  <si>
    <t>Receiver-Based Hybrid Sample Prediction for Error-Resilient Haptic Communication.</t>
  </si>
  <si>
    <t>Delay compensation in Shared Haptic Virtual Environments.</t>
  </si>
  <si>
    <t>On the discrimination of stiffness during pressing and pinching of virtual springs.</t>
  </si>
  <si>
    <t>A haptic texture database for tool-mediated texture recognition and classification.</t>
  </si>
  <si>
    <t>UbiComp</t>
  </si>
  <si>
    <t>Graph-based data fusion of pedometer and WiFi measurements for mobile indoor positioning.</t>
  </si>
  <si>
    <t>Camera-based indoor positioning using scalable streaming of compressed binary image signatures.</t>
  </si>
  <si>
    <t>Bit rate estimation for H.264/AVC video encoding based on temporal and spatial activities.</t>
  </si>
  <si>
    <t>Camera context based estimation of spatial and temporal activity parameters for video quality metrics in automotive applications.</t>
  </si>
  <si>
    <t>Modeling the bit rate of H.264/AVC video encoding as a function of quantization parameter, frame rate and GoP characteristics.</t>
  </si>
  <si>
    <t>Towards real-time modeling and haptic rendering of deformable objects for point cloud-based Model-Mediated Teleoperation.</t>
  </si>
  <si>
    <t>WCNC</t>
  </si>
  <si>
    <t>Energy-efficient and QoE-driven adaptive HTTP streaming over LTE.</t>
  </si>
  <si>
    <t>Quality of Experience</t>
  </si>
  <si>
    <t>Haptics.</t>
  </si>
  <si>
    <t>Fully Automatic and Frame-Accurate Video Synchronization Using Bitrate Sequences.</t>
  </si>
  <si>
    <t>Dynamic model displacement for model-mediated teleoperation.</t>
  </si>
  <si>
    <t>Visuo-haptic sensor for force measurement and contact shape estimation.</t>
  </si>
  <si>
    <t>Smooth object state updates in distributed haptic virtual environments.</t>
  </si>
  <si>
    <t>An area-of-interest based communication architecture for Shared Haptic Virtual Environments.</t>
  </si>
  <si>
    <t>Prediction techniques for haptic communication and their vulnerability to packet losses.</t>
  </si>
  <si>
    <t>Point-cloud-based model-mediated teleoperation.</t>
  </si>
  <si>
    <t>Quality-of-experience driven adaptive HTTP media delivery.</t>
  </si>
  <si>
    <t>On the design of a novel JPEG quantization table for improved feature detection performance.</t>
  </si>
  <si>
    <t>Fast relocalization for visual odometry using binary features.</t>
  </si>
  <si>
    <t>Speeded-up SURF: Design of an efficient multiscale feature detector.</t>
  </si>
  <si>
    <t>Reconstruction of transparent objects in unstructured scenes with a depth camera.</t>
  </si>
  <si>
    <t>Towards location recognition using range images.</t>
  </si>
  <si>
    <t>Mobile HCI</t>
  </si>
  <si>
    <t>Towards the design of an intuitive multi-view video navigation interface based on spatial information.</t>
  </si>
  <si>
    <t>Performance comparison of various feature detector-descriptor combinations for content-based image retrieval with JPEG-encoded query images.</t>
  </si>
  <si>
    <t>PM2HW2N@MSWiM</t>
  </si>
  <si>
    <t>QoE-aware priority marking and traffic management for H.264/SVC-based mobile video delivery.</t>
  </si>
  <si>
    <t>Low-Complexity No-Reference PSNR Estimation for H.264/AVC Encoded Video.</t>
  </si>
  <si>
    <t>Haptic Communications.</t>
  </si>
  <si>
    <t>On the Perceptual Artifacts Introduced by Packet Losses on the Forward Channel of Haptic Telemanipulation Sessions.</t>
  </si>
  <si>
    <t>Error-Resilient Perceptual Haptic Data Communication Based on Probabilistic Receiver State Estimation.</t>
  </si>
  <si>
    <t>Perceptually Robust Traffic Control in Distributed Haptic Virtual Environments.</t>
  </si>
  <si>
    <t>Exploiting prior knowledge in mobile visual location recognition.</t>
  </si>
  <si>
    <t>SIFT feature-preserving bit allocation for H.264/AVC video compression.</t>
  </si>
  <si>
    <t>TUMindoor: An extensive image and point cloud dataset for visual indoor localization and mapping.</t>
  </si>
  <si>
    <t>A Quality-of-Experience driven bidding game for uplink video transmission in next generation mobile networks.</t>
  </si>
  <si>
    <t>ICIRA (3)</t>
  </si>
  <si>
    <t>Semantic Interpretation of Novelty in Images Using Histograms of Oriented Gradients.</t>
  </si>
  <si>
    <t>Real-time compression of point cloud streams.</t>
  </si>
  <si>
    <t>Scale-preserving long-term visual odometry for indoor navigation.</t>
  </si>
  <si>
    <t>ACM Multimedia</t>
  </si>
  <si>
    <t>Low bitrate source-filter model based compression of vibrotactile texture signals in haptic teleoperation.</t>
  </si>
  <si>
    <t>Virtual reference view generation for CBIR-based visual pose estimation.</t>
  </si>
  <si>
    <t>ConCor+: Robust and confident video synchronization using consensus-based Cross-correlation.</t>
  </si>
  <si>
    <t>Future Internet</t>
  </si>
  <si>
    <t>A Distributed Public Key Infrastructure Based on Threshold Cryptography for the HiiMap Next Generation Internet Architecture.</t>
  </si>
  <si>
    <t>Haptic Data Compression and Communication.</t>
  </si>
  <si>
    <t>Mobile Visual Location Recognition.</t>
  </si>
  <si>
    <t>Trends in Multimedia Signal Processing [In the Spotlight].</t>
  </si>
  <si>
    <t>Combining Contact Models With Perceptual Data Reduction for Efficient Haptic Data Communication in Networked VEs.</t>
  </si>
  <si>
    <t>Towards an objective quality evaluation framework for haptic data reduction.</t>
  </si>
  <si>
    <t>Opening the haptic loop: Network degradation limits for haptic task performance.</t>
  </si>
  <si>
    <t>Hybrid signal-based and geometry-based prediction for haptic data reduction.</t>
  </si>
  <si>
    <t>Low-complexity error-resilient data reduction approach for networked haptic sessions.</t>
  </si>
  <si>
    <t>Improved ρ-domain rate control with accurate header size estimation.</t>
  </si>
  <si>
    <t>Joint source-channel rate control for pixel-domain distributed video coding.</t>
  </si>
  <si>
    <t>Rapid image retrieval for mobile location recognition.</t>
  </si>
  <si>
    <t>QoE-Based Cross-Layer Optimization of Wireless Video with Unperceivable Temporal Video Quality Fluctuation.</t>
  </si>
  <si>
    <t>Preserving SIFT features in JPEG-encoded images.</t>
  </si>
  <si>
    <t>QoE-driven resource optimization for user generated video content in next generation mobile networks.</t>
  </si>
  <si>
    <t>Synchronization of presentation slides and lecture videos using bit rate sequences.</t>
  </si>
  <si>
    <t>Image-based object detection under varying illumination in environments with specular surfaces.</t>
  </si>
  <si>
    <t>A comparison of the error resiliency of bit-plane based and symbol based pixel-domain distributed video coding.</t>
  </si>
  <si>
    <t>HTTP-based scalable video streaming over mobile networks.</t>
  </si>
  <si>
    <t>A novel full-reference video quality metric and its application to wireless video transmission.</t>
  </si>
  <si>
    <t>Surprise-driven acquisition of visual object representations for cognitive mobile robots.</t>
  </si>
  <si>
    <t>Exploiting Text-Related Features for Content-based Image Retrieval.</t>
  </si>
  <si>
    <t>A novel real-time video data scheduling approach for driver assistance services.</t>
  </si>
  <si>
    <t>Perceptual coding of recorded telemanipulation sessions.</t>
  </si>
  <si>
    <t>Consensus-based cross-correlation.</t>
  </si>
  <si>
    <t>QoE-driven live and on-demand LTE uplink video transmission.</t>
  </si>
  <si>
    <t>VECIMS</t>
  </si>
  <si>
    <t>Texture compensation for haptic feedback signal compression.</t>
  </si>
  <si>
    <t>Influence of Image/Video Compression on Night Vision Based Pedestrian Detection in an Automotive Application.</t>
  </si>
  <si>
    <t>Guest editorial: Wireless video transmission.</t>
  </si>
  <si>
    <t>Improving Spatial Perception in Telepresence and Teleaction Systems by Displaying Distance Information through Visual and Vibrotactile Feedback.</t>
  </si>
  <si>
    <t>Perception-Based Data Reduction for Haptic Force-Feedback Signals Using Velocity-Adaptive Deadbands.</t>
  </si>
  <si>
    <t>IEEE Trans. Auton. Ment. Dev.</t>
  </si>
  <si>
    <t>A Probabilistic Appearance Representation and Its Application to Surprise Detection in Cognitive Robots.</t>
  </si>
  <si>
    <t>Introduction to the best papers of ACM multimedia 2009.</t>
  </si>
  <si>
    <t>On the Impact of Haptic Data Reduction and Feedback Modality on Quality and Task Performance in a Telepresence and Teleaction System.</t>
  </si>
  <si>
    <t>Establishing multimodal telepresence sessions using the Session Initiation Protocol (SIP) and advanced haptic codecs.</t>
  </si>
  <si>
    <t>Error-Resilient Video Transmission for Short-Range Point-to-Point Wireless Communication.</t>
  </si>
  <si>
    <t>Video synchronization using bit rate profiles.</t>
  </si>
  <si>
    <t>A novel coordinated adaptive video streaming framework for Scalable Video over mobile networks.</t>
  </si>
  <si>
    <t>High-fidelity recording, compression, and replay of visual-haptic telepresence sessions.</t>
  </si>
  <si>
    <t>A system architecture for IP-camera based driver assistance applications.</t>
  </si>
  <si>
    <t>A SOA-based middleware concept for in-vehicle service discovery and device integration.</t>
  </si>
  <si>
    <t>Error-resilient perceptual coding for networked haptic interaction.</t>
  </si>
  <si>
    <t>Qoe-based rate adaptation scheme selection for resource-constrained wireless video transmission.</t>
  </si>
  <si>
    <t>Addressing the uncertainty in critical rate estimation for pixel-domain Wyner-Ziv video coding.</t>
  </si>
  <si>
    <t>J. Commun.</t>
  </si>
  <si>
    <t>QoE-Driven Cross-Layer Optimization for High Speed Downlink Packet Access.</t>
  </si>
  <si>
    <t>Signal Process. Image Commun.</t>
  </si>
  <si>
    <t>Models and analysis of streaming video transmission over wireless fading channels.</t>
  </si>
  <si>
    <t>Proxy-Based Reference Picture Selection for Error Resilient Conversational Video in Mobile Networks.</t>
  </si>
  <si>
    <t>Compression of Bayer-Pattern Video Sequences Using Adjusted Chroma Subsampling.</t>
  </si>
  <si>
    <t>Traffic Shaping for Resource-Efficient In-Vehicle Communication.</t>
  </si>
  <si>
    <t>Proxy Caching for Video-on-Demand Using Flexible Starting Point Selection.</t>
  </si>
  <si>
    <t>Perceptual coding of haptic data in time-delayed teleoperation.</t>
  </si>
  <si>
    <t>CAMP: A framework for Cooperation Among Mobile Prosumers.</t>
  </si>
  <si>
    <t>Adaptive video streaming over a mobile network with TCP-friendly rate control.</t>
  </si>
  <si>
    <t>Investigating the influence of temporal intensity changes on apparent movement phenomenon.</t>
  </si>
  <si>
    <t>Proceedings of the 17th International Conference on Multimedia 2009, Vancouver, British Columbia, Canada, October 19-24, 2009</t>
  </si>
  <si>
    <t>Adv. Multim.</t>
  </si>
  <si>
    <t>Rate-Distortion Optimized Frame Dropping for Multiuser Streaming and Conversational Videos.</t>
  </si>
  <si>
    <t>RDTC Optimized Compression of Image-Based Scene Representations (Part I): Modeling and Theoretical Analysis.</t>
  </si>
  <si>
    <t>RDTC Optimized Compression of Image-Based Scene Representations (Part II): Practical Coding.</t>
  </si>
  <si>
    <t>Multimedia Applications in Mobile/Wireless Context.</t>
  </si>
  <si>
    <t>Perception-Based Data Reduction and Transmission of Haptic Data in Telepresence and Teleaction Systems.</t>
  </si>
  <si>
    <t>DCC</t>
  </si>
  <si>
    <t>A Theoretical Analysis of Data Reduction Using the Weber Quantizer.</t>
  </si>
  <si>
    <t>A comparative study of network transport protocols for in-vehicle media streaming.</t>
  </si>
  <si>
    <t>Adaptive multi-source video multicast.</t>
  </si>
  <si>
    <t>Flexible distribution of computational complexity between the encoder and the decoder in distributed video coding.</t>
  </si>
  <si>
    <t>Evaluation of segment-based proxy caching for video on demand.</t>
  </si>
  <si>
    <t>Progressive rendering from RDTC optimized streams.</t>
  </si>
  <si>
    <t>Dynamic segment based proxy caching for Video on Demand.</t>
  </si>
  <si>
    <t>Joint calibration of a camera triplet and a laser rangefinder.</t>
  </si>
  <si>
    <t>A realtime streaming architecture for in-car multimedia: Design guidelines and prototypical implementation.</t>
  </si>
  <si>
    <t>Multi-source video multicast in peer-to-peer networks.</t>
  </si>
  <si>
    <t>Deadband-based offline-coding of haptic media.</t>
  </si>
  <si>
    <t>MOS-Based Multiuser Multiapplication Cross-Layer Optimization for Mobile Multimedia Communication.</t>
  </si>
  <si>
    <t>Transparent Data Reduction in Networked Telepresence and Teleaction Systems. Part I: Communication without Time Delay.</t>
  </si>
  <si>
    <t>Cross-Layer Optimization With Model-Based Parameter Exchange.</t>
  </si>
  <si>
    <t>A Novel Signal Reconstruction Algorithm for Perception Based Data Reduction in Haptic Signal Communication.</t>
  </si>
  <si>
    <t>ICIP (6)</t>
  </si>
  <si>
    <t>Multiple Description Video Transcoding.</t>
  </si>
  <si>
    <t>Analysis of the Decoding-Complexity of Compressed Image-Based Scene Representations.</t>
  </si>
  <si>
    <t>Encoding Parameter Estimation for RDTC Optimized Compression and Streaming of Image-Based Scene Representations.</t>
  </si>
  <si>
    <t>A Flexible Starting Point Based Partial Caching Algorithm for Video on Demand.</t>
  </si>
  <si>
    <t>Wyner-Ziv Video Coding Based on Turbo Codes Exploiting Perfect Knowledge of Parity Bits.</t>
  </si>
  <si>
    <t>Fast Motion Estimation-Based Reference Frame Generation in Wyner-Ziv Residual Video Coding.</t>
  </si>
  <si>
    <t>Joint Network and Rate Allocation for Simultaneous Wireless Applications.</t>
  </si>
  <si>
    <t>RD-Optimized Rate Shaping for Multiple Scalable Video Streams.</t>
  </si>
  <si>
    <t>Proximity-Aware Collaborative Multicast for Small P2P Communities.</t>
  </si>
  <si>
    <t>Joint Network and Rate Allocation for Video Streaming over Multiple Wireless Networks.</t>
  </si>
  <si>
    <t>Hierarchical collaborative multicast.</t>
  </si>
  <si>
    <t>ROBOCOMM</t>
  </si>
  <si>
    <t>The Weber quantizer: perceptual coding for networked telepresence and teleaction.</t>
  </si>
  <si>
    <t>Coexistence of Time-Triggered and Event-Triggered Traffic in Switched Full-Duplex Ethernet Networks.</t>
  </si>
  <si>
    <t>Multiuser MIMO: Principle, Performance in Measured Channels and Applicable Service.</t>
  </si>
  <si>
    <t>MV@MM</t>
  </si>
  <si>
    <t>Proceedings of the international workshop on Workshop on mobile video, MV '07, Augsburg, Bavaria, Germany, September 28, 2007</t>
  </si>
  <si>
    <t>IEEE Commun. Mag.</t>
  </si>
  <si>
    <t>Application-driven cross-layer optimization for video streaming over wireless networks.</t>
  </si>
  <si>
    <t>EURASIP J. Adv. Signal Process.</t>
  </si>
  <si>
    <t>Advanced Video Technologies and Applications for H.264/AVC and Beyond.</t>
  </si>
  <si>
    <t>EURASIP J. Wirel. Commun. Netw.</t>
  </si>
  <si>
    <t>On Cross-Layer Design for Streaming Video Delivery in Multiuser Wireless Environments.</t>
  </si>
  <si>
    <t>3DPVT</t>
  </si>
  <si>
    <t>RDTC Optimized Streaming for Remote Browsing in Image-Based Scene Representations.</t>
  </si>
  <si>
    <t>A Psychophysically Motivated Compression Approach for 3D Haptic Data.</t>
  </si>
  <si>
    <t>Perception-Based Compression of Haptic Data Streams Using Kalman Filters.</t>
  </si>
  <si>
    <t>Comparison of Physical-Layer and Application-Layer Diversity for Video Streaming Over Wireless Rayleigh Fading Channels.</t>
  </si>
  <si>
    <t>Telepresence Across Networks: A Combined Deadband and Prediction Approach.</t>
  </si>
  <si>
    <t>Application-driven cross-layer optimization for mobile multimedia communication using a common application layer quality metric.</t>
  </si>
  <si>
    <t>Affine multipicture motion-compensated prediction.</t>
  </si>
  <si>
    <t>ICASSP (2)</t>
  </si>
  <si>
    <t>Multiple Description Video Coding Using Motion-Compensated Lifted 3D Wavelet Decomposition.</t>
  </si>
  <si>
    <t>A novel, psychophysically motivated transmission approach for haptic data streams in telepresence and teleaction systems.</t>
  </si>
  <si>
    <t>ICIP (1)</t>
  </si>
  <si>
    <t>Analysis of distortion due to packet loss in streaming video transmission over wireless communication links.</t>
  </si>
  <si>
    <t>ICIP (2)</t>
  </si>
  <si>
    <t>Sequence-level models for distortion-rate behaviour of compressed video.</t>
  </si>
  <si>
    <t>ICIP (3)</t>
  </si>
  <si>
    <t>Adaptive resource allocation and frame scheduling for wireless multi-user video streaming.</t>
  </si>
  <si>
    <t>Proxy-based reference picture selection for real-time video transmission over mobile networks.</t>
  </si>
  <si>
    <t>Cross-layer optimization for wireless video streaming-performance and cost.</t>
  </si>
  <si>
    <t>ISSADS</t>
  </si>
  <si>
    <t>Architecture for Media Streaming Delivery over P2P Networks.</t>
  </si>
  <si>
    <t>Adaptive media playout for low-delay video streaming over error-prone channels.</t>
  </si>
  <si>
    <t>ICCVG</t>
  </si>
  <si>
    <t>H.264 Based coding of omnidirectional Video.</t>
  </si>
  <si>
    <t>Cross layer optimization for wireless multi-user video streaming.</t>
  </si>
  <si>
    <t>A performance comparison of multiple description video streaming in peer-to-peer and content delivery networks.</t>
  </si>
  <si>
    <t>Proxy-based error tracking for H.264 based real-time video transmission in mobile environments.</t>
  </si>
  <si>
    <t>Disposal of Explosive Ordnances by Use of a Bimanual Haptic Telepresence System.</t>
  </si>
  <si>
    <t>Low-complexity Image-based 3D Gaming.</t>
  </si>
  <si>
    <t>A scalable virtual programmable real-time testbed for rapid multimedia service creation and evaluation.</t>
  </si>
  <si>
    <t>An Image-Based Scene Representation and Rendering Framework Incorporating Multiple Representations.</t>
  </si>
  <si>
    <t>Rate-distortion optimized video streaming with adaptive playout.</t>
  </si>
  <si>
    <t>Geometry refinement for light field compression.</t>
  </si>
  <si>
    <t>ICME (2)</t>
  </si>
  <si>
    <t>A real-time Internet streaming media testbed.</t>
  </si>
  <si>
    <t>R-D optimized media streaming enhanced with adaptive media playout.</t>
  </si>
  <si>
    <t>ISCAS (1)</t>
  </si>
  <si>
    <t>Adaptive playout for real-time media streaming.</t>
  </si>
  <si>
    <t>Adaptive playout for low latency video streaming.</t>
  </si>
  <si>
    <t>Real-time voice communication over the internet using packet path diversity.</t>
  </si>
  <si>
    <t>Multi-stream voice over IP using packet path diversity.</t>
  </si>
  <si>
    <t>Model-based 3-D Shape and Motion Estimation Using Sliding Textures.</t>
  </si>
  <si>
    <t>Data driven 3-D rigid body motion and structure estimation.</t>
  </si>
  <si>
    <t>Automatic reconstruction of stationary 3-D objects from multiple uncalibrated camera views.</t>
  </si>
  <si>
    <t>3-D Reconstruction of Real-World Objects Using Extended Voxels.</t>
  </si>
  <si>
    <t>3-D Object Reconstruction Using Spatially Extended Voxels and Multi-Hypothesis Voxel Coloring.</t>
  </si>
  <si>
    <t>An Image-Domain Cost Function for 3-D Rigid Body Motion Estimation.</t>
  </si>
  <si>
    <t>Silhouette-Based Multiple-View Camera Calibration.</t>
  </si>
  <si>
    <t>Visual Communications and Image Processing 2001, San Jose, CA, USA, January 20, 2001</t>
  </si>
  <si>
    <t>Multi-hypothesis, volumetric reconstruction of 3-D objects from multiple calibrated camera views.</t>
  </si>
  <si>
    <t>Long-Term Memory Prediction Using Affine Motion Compensation.</t>
  </si>
  <si>
    <t>Using Multiple Global Motion Models for IMPRO VED Block-Based Video Coding.</t>
  </si>
  <si>
    <t>3-D Image Models and Compression: Synthetic Hybrid or Natural Fit?.</t>
  </si>
  <si>
    <t>Motion-based analysis and segmentation of image sequences using 3-D scene models.</t>
  </si>
  <si>
    <t>High-order motion compensation for low bit-rate video.</t>
  </si>
  <si>
    <t>Standard compatible extension of H.263 for robust video transmission in mobile environments.</t>
  </si>
  <si>
    <t>J. VLSI Signal Process.</t>
  </si>
  <si>
    <t>Performance of the H.263 Video Compression Standard.</t>
  </si>
  <si>
    <t>Robust estimation of multi-component motion in image sequences using the epipolar constraint.</t>
  </si>
  <si>
    <t>Data-Driven Multi-Frame 3D Motion Estimation.</t>
  </si>
  <si>
    <t>Standards based video communications at very low bit-rates.</t>
  </si>
  <si>
    <t>Estimation of rigid body motion and scene structure from image sequences using a novel epipolar transform.</t>
  </si>
  <si>
    <t>3D motion and scene structure estimation with motion dependent distortion of measurement windows.</t>
  </si>
  <si>
    <t>Int. J. Comput. Sci. Sport</t>
  </si>
  <si>
    <t>J. Syst. Archit.</t>
  </si>
  <si>
    <t>Learning to Generate All Feasible Actions.</t>
  </si>
  <si>
    <t>Efficient Learning of Urban Driving Policies Using Bird's-Eye-View State Representations.</t>
  </si>
  <si>
    <t>HSCC</t>
  </si>
  <si>
    <t>Learning 6D Pose Estimation from Synthetic RGBD Images for Robotic Applications.</t>
  </si>
  <si>
    <t>FORMATS</t>
  </si>
  <si>
    <t>FASE</t>
  </si>
  <si>
    <t>ECCV (26)</t>
  </si>
  <si>
    <t>ECCV (22)</t>
  </si>
  <si>
    <t>ICIAP (2)</t>
  </si>
  <si>
    <t>VISIGRAPP</t>
  </si>
  <si>
    <t>ECCV (7)</t>
  </si>
  <si>
    <t>Registration with the Point Cloud Library: A Modular Framework for Aligning in 3-D.</t>
  </si>
  <si>
    <t>Computer Vision, A Reference Guide</t>
  </si>
  <si>
    <t>DAGM/OAGM Symposium</t>
  </si>
  <si>
    <t>ICIAP</t>
  </si>
  <si>
    <t>PSIVT</t>
  </si>
  <si>
    <t>INFOCOM Workshops</t>
  </si>
  <si>
    <t>INFOCOM</t>
  </si>
  <si>
    <t>Joint Cross-Layer Optimization in Real-Time Networked Control Systems.</t>
  </si>
  <si>
    <t>AoI-based Finite Horizon Scheduling for Heterogeneous Networked Control Systems.</t>
  </si>
  <si>
    <t>Age-of-information vs. value-of-information scheduling for cellular networked control systems.</t>
  </si>
  <si>
    <t>AoI-Penalty Minimization for Networked Control Systems with Packet Loss.</t>
  </si>
  <si>
    <t>Age-of-Information vs. Value-of-Information Scheduling for Cellular Networked Control Systems.</t>
  </si>
  <si>
    <t>Transmission Power Control for Remote State Estimation in Industrial Wireless Sensor Networks.</t>
  </si>
  <si>
    <t>Joint Cross-layer Optimization in Real-Time Networked Control Systems.</t>
  </si>
  <si>
    <t>Bench@CPSWeek</t>
  </si>
  <si>
    <t>Covariance-Based Transmission Power Control for Estimation over Wireless Sensor Networks.</t>
  </si>
  <si>
    <t>Prioritized contention resolution for random access networked control systems.</t>
  </si>
  <si>
    <t>BlackSeaCom</t>
  </si>
  <si>
    <t>Partitioning algorithm for a resource-constrained robotic skin sensor network.</t>
  </si>
  <si>
    <t>Adaptive Decentralized MAC for Event-Triggered Networked Control Systems.</t>
  </si>
  <si>
    <t>ICIN</t>
  </si>
  <si>
    <t>IEEE Wirel. Commun.</t>
  </si>
  <si>
    <t>Differentially Flat Learning-Based Model Predictive Control Using a Stability, State, and Input Constraining Safety Filter.</t>
  </si>
  <si>
    <t>Boreas: A multi-season autonomous driving dataset.</t>
  </si>
  <si>
    <t>J. Comput. Civ. Eng.</t>
  </si>
  <si>
    <t>Perception-Aware Tag Placement Planning for Robust Localization of UAVs in Indoor Construction Environments.</t>
  </si>
  <si>
    <t>Mach. Learn.</t>
  </si>
  <si>
    <t>Bayesian optimization with safety constraints: safe and automatic parameter tuning in robotics.</t>
  </si>
  <si>
    <t>Keep It Upright: Model Predictive Control for Nonprehensile Object Transportation With Obstacle Avoidance on a Mobile Manipulator.</t>
  </si>
  <si>
    <t>CRV</t>
  </si>
  <si>
    <t>Continuous-Time Range-Only Pose Estimation.</t>
  </si>
  <si>
    <t>AMSwarm: An Alternating Minimization Approach for Safe Motion Planning of Quadrotor Swarms in Cluttered Environments.</t>
  </si>
  <si>
    <t>Multi-View Keypoints for Reliable 6D Object Pose Estimation.</t>
  </si>
  <si>
    <t>POV-SLAM: Probabilistic Object-Aware Variational SLAM in Semi-Static Environments.</t>
  </si>
  <si>
    <t>Robust Single-Point Pushing with Force Feedback.</t>
  </si>
  <si>
    <t>Keep it Upright: Model Predictive Control for Nonprehensile Object Transportation with Obstacle Avoidance on a Mobile Manipulator.</t>
  </si>
  <si>
    <t>Differentially Flat Learning-based Model Predictive Control Using a Stability, State, and Input Constraining Safety Filter.</t>
  </si>
  <si>
    <t>Does Unpredictability Influence Driving Behavior?</t>
  </si>
  <si>
    <t>Uncertainty-aware Gaussian Mixture Model for UWB Time Difference of Arrival Localization in Cluttered Environments.</t>
  </si>
  <si>
    <t>What is the Impact of Releasing Code with Publications? Statistics from the Machine Learning, Robotics, and Control Communities.</t>
  </si>
  <si>
    <t>A Remote Sim2real Aerial Competition: Fostering Reproducibility and Solutions' Diversity in Robotics Challenges.</t>
  </si>
  <si>
    <t>Optimal Initialization Strategies for Range-Only Trajectory Estimation.</t>
  </si>
  <si>
    <t>Uncertainty-aware 3D Object-Level Mapping with Deep Shape Priors.</t>
  </si>
  <si>
    <t>Multi-Step Model Predictive Safety Filters: Reducing Chattering by Increasing the Prediction Horizon.</t>
  </si>
  <si>
    <t>AMSwarmX: Safe Swarm Coordination in CompleX Environments via Implicit Non-Convex Decomposition of the Obstacle-Free Space.</t>
  </si>
  <si>
    <t>SICNav: Safe and Interactive Crowd Navigation using Model Predictive Control and Bilevel Optimization.</t>
  </si>
  <si>
    <t>Range-Visual-Inertial Sensor Fusion for Micro Aerial Vehicle Localization and Navigation.</t>
  </si>
  <si>
    <t>Annu. Rev. Control. Robotics Auton. Syst.</t>
  </si>
  <si>
    <t>Safe Learning in Robotics: From Learning-Based Control to Safe Reinforcement Learning.</t>
  </si>
  <si>
    <t>Bridging the Model-Reality Gap With Lipschitz Network Adaptation.</t>
  </si>
  <si>
    <t>Fly Out the Window: Exploiting Discrete-Time Flatness for Fast Vision-Based Multirotor Flight.</t>
  </si>
  <si>
    <t>Finding the Right Place: Sensor Placement for UWB Time Difference of Arrival Localization in Cluttered Indoor Environments.</t>
  </si>
  <si>
    <t>Min-Max Vertex Cycle Covers With Connectivity Constraints for Multi-Robot Patrolling.</t>
  </si>
  <si>
    <t>Are We Ready for Radar to Replace Lidar in All-Weather Mapping and Localization?</t>
  </si>
  <si>
    <t>Safe-Control-Gym: A Unified Benchmark Suite for Safe Learning-Based Control and Reinforcement Learning in Robotics.</t>
  </si>
  <si>
    <t>Fusion of Machine Learning and MPC under Uncertainty: What Advances Are on the Horizon?</t>
  </si>
  <si>
    <t>Robust Predictive Output-Feedback Safety Filter for Uncertain Nonlinear Control Systems.</t>
  </si>
  <si>
    <t>Gaussian Variational Inference with Covariance Constraints Applied to Range-only Localization.</t>
  </si>
  <si>
    <t>Barrier Bayesian Linear Regression: Online Learning of Control Barrier Conditions for Safety-Critical Control of Uncertain Systems.</t>
  </si>
  <si>
    <t>POCD: Probabilistic Object-Level Change Detection and Volumetric Mapping in Semi-Static Scenes.</t>
  </si>
  <si>
    <t>Boreas: A Multi-Season Autonomous Driving Dataset.</t>
  </si>
  <si>
    <t>Should Radar Replace Lidar in All-Weather Mapping and Localization?</t>
  </si>
  <si>
    <t>UTIL: An Ultra-wideband Time-difference-of-arrival Indoor Localization Dataset.</t>
  </si>
  <si>
    <t>Stochastic Modeling of Tag Installation Error for Robust On-Manifold Tag-Based Visual-Inertial Localization.</t>
  </si>
  <si>
    <t>Characterising the Robustness of Reinforcement Learning for Continuous Control using Disturbance Injection.</t>
  </si>
  <si>
    <t>Perception-aware Tag Placement Planning for Robust Localization of UAVs in Indoor Construction Environments.</t>
  </si>
  <si>
    <t>To Share or Not to Share? Performance Guarantees and the Asymmetric Nature of Cross-Robot Experience Transfer.</t>
  </si>
  <si>
    <t>Exploiting Differential Flatness for Robust Learning-Based Tracking Control Using Gaussian Processes.</t>
  </si>
  <si>
    <t>Zeus: A system description of the two-time winner of the collegiate SAE autodrive competition.</t>
  </si>
  <si>
    <t>Do We Need to Compensate for Motion Distortion and Doppler Effects in Spinning Radar Navigation?</t>
  </si>
  <si>
    <t>Meta Learning With Paired Forward and Inverse Models for Efficient Receding Horizon Control.</t>
  </si>
  <si>
    <t>Learning-Based Bias Correction for Time Difference of Arrival Ultra-Wideband Localization of Resource-Constrained Mobile Robots.</t>
  </si>
  <si>
    <t>Learning a Stability Filter for Uncertain Differentially Flat Systems using Gaussian Processes.</t>
  </si>
  <si>
    <t>RLO-MPC: Robust Learning-Based Output Feedback MPC for Improving the Performance of Uncertain Systems in Iterative Tasks.</t>
  </si>
  <si>
    <t>Mobile Manipulation in Unknown Environments with Differential Inverse Kinematics Control.</t>
  </si>
  <si>
    <t>Self-Calibration of the Offset Between GPS and Semantic Map Frames for Robust Localization.</t>
  </si>
  <si>
    <t>Online Spatio-temporal Calibration of Tightly-coupled Ultrawideband-aided Inertial Localization.</t>
  </si>
  <si>
    <t>Learning to Fly - a Gym Environment with PyBullet Physics for Reinforcement Learning of Multi-agent Quadcopter Control.</t>
  </si>
  <si>
    <t>Radar Odometry Combining Probabilistic Estimation and Unsupervised Feature Learning.</t>
  </si>
  <si>
    <t>Learning-based Bias Correction for Time Difference of Arrival Ultra-wideband Localization of Resource-constrained Mobile Robots.</t>
  </si>
  <si>
    <t>safe-control-gym: a Unified Benchmark Suite for Safe Learning-based Control and Reinforcement Learning.</t>
  </si>
  <si>
    <t>Fly Out The Window: Exploiting Discrete-Time Flatness for Fast Vision-Based Multirotor Flight.</t>
  </si>
  <si>
    <t>Bridging the Model-Reality Gap with Lipschitz Network Adaptation.</t>
  </si>
  <si>
    <t>Deep neural networks as add-on modules for enhancing robot performance in impromptu trajectory tracking.</t>
  </si>
  <si>
    <t>Online Trajectory Generation With Distributed Model Predictive Control for Multi-Robot Motion Planning.</t>
  </si>
  <si>
    <t>A Data-Driven Motion Prior for Continuous-Time Trajectory Estimation on SE(3).</t>
  </si>
  <si>
    <t>Variational Inference With Parameter Learning Applied to Vehicle Trajectory Estimation.</t>
  </si>
  <si>
    <t>Estimating and reacting to forces and torques resulting from common aerodynamic disturbances acting on quadrotors.</t>
  </si>
  <si>
    <t>Context-aware Cost Shaping to Reduce the Impact of Model Error in Receding Horizon Control.</t>
  </si>
  <si>
    <t>Experience Selection Using Dynamics Similarity for Efficient Multi-Source Transfer Learning Between Robots.</t>
  </si>
  <si>
    <t>Visual Localization with Google Earth Images for Robust Global Pose Estimation of UAVs.</t>
  </si>
  <si>
    <t>Catch the Ball: Accurate High-Speed Motions for Mobile Manipulators via Inverse Dynamics Learning.</t>
  </si>
  <si>
    <t>Learning-based Bias Correction for Ultra-wideband Localization of Resource-constrained Mobile Robots.</t>
  </si>
  <si>
    <t>Variational Inference with Parameter Learning Applied to Vehicle Trajectory Estimation.</t>
  </si>
  <si>
    <t>Zeus: A System Description of the Two-Time Winner of the Collegiate SAE AutoDrive Competition.</t>
  </si>
  <si>
    <t>Making Sense of the Robotized Pandemic Response: A Comparison of Global and Canadian Robot Deployments and Success Factors.</t>
  </si>
  <si>
    <t>Do We Need to Compensate for Motion Distortion and Doppler Effects in Radar-Based Navigation?</t>
  </si>
  <si>
    <t>Distributed iterative learning control for multi-agent systems - Theoretic developments and application to formation flying.</t>
  </si>
  <si>
    <t>No-Regret Bayesian Optimization with Unknown Hyperparameters.</t>
  </si>
  <si>
    <t>There's No Place Like Home: Visual Teach and Repeat for Emergency Return of Multirotor UAVs During GPS Failure.</t>
  </si>
  <si>
    <t>Trajectory Generation for Multiagent Point-To-Point Transitions via Distributed Model Predictive Control.</t>
  </si>
  <si>
    <t>Provably Robust Learning-Based Approach for High-Accuracy Tracking Control of Lagrangian Systems.</t>
  </si>
  <si>
    <t>Learn Fast, Forget Slow: Safe Predictive Learning Control for Systems With Unknown and Changing Dynamics Performing Repetitive Tasks.</t>
  </si>
  <si>
    <t>A Modular Framework for Motion Planning Using Safe-by-Design Motion Primitives.</t>
  </si>
  <si>
    <t>Active Training Trajectory Generation for Inverse Dynamics Model Learning with Deep Neural Networks.</t>
  </si>
  <si>
    <t>Point Me In The Right Direction: Improving Visual Localization on UAVs with Active Gimballed Camera Pointing.</t>
  </si>
  <si>
    <t>aUToTrack: A Lightweight Object Detection and Tracking System for the SAE AutoDrive Challenge.</t>
  </si>
  <si>
    <t>Knowledge Transfer Between Robots with Similar Dynamics for High-Accuracy Impromptu Trajectory Tracking.</t>
  </si>
  <si>
    <t>Learning Probabilistic Models for Safe Predictive Control in Unknown Environments.</t>
  </si>
  <si>
    <t>Trajectory Tracking for Quadrotors with Attitude Control on S</t>
  </si>
  <si>
    <t>Fast and In Sync: Periodic Swarm Patterns for Quadrotors.</t>
  </si>
  <si>
    <t>Building a Winning Self-Driving Car in Six Months.</t>
  </si>
  <si>
    <t>No-regret Bayesian Optimization with Unknown Hyperparameters.</t>
  </si>
  <si>
    <t>A Modular Framework for Motion Planning using Safe-by-Design Motion Primitives.</t>
  </si>
  <si>
    <t>Hierarchically Consistent Motion Primitives for Quadrotor Coordination.</t>
  </si>
  <si>
    <t>Online Trajectory Generation with Distributed Model Predictive Control for Multi-Robot Motion Planning.</t>
  </si>
  <si>
    <t>An Analysis of the Expressiveness of Deep Neural Network Architectures Based on Their Lipschitz Constants.</t>
  </si>
  <si>
    <t>On the construction of safe controllable regions for affine systems with applications to robotics.</t>
  </si>
  <si>
    <t>Data-Efficient Multirobot, Multitask Transfer Learning for Trajectory Tracking.</t>
  </si>
  <si>
    <t>An Inversion-Based Learning Approach for Improving Impromptu Trajectory Tracking of Robots With Non-Minimum Phase Dynamics.</t>
  </si>
  <si>
    <t>The Regular Indefinite Linear Quadratic Optimal Control Problem: Stabilizable Case.</t>
  </si>
  <si>
    <t>Level-Headed: Evaluating Gimbal-Stabilised Visual Teach and Repeat for Improved Localisation Performance.</t>
  </si>
  <si>
    <t>Experience-Based Model Selection to Enable Long-Term, Safe Control for Repetitive Tasks Under Changing Conditions.</t>
  </si>
  <si>
    <t>Flatness-Based Model Predictive Control for Quadrotor Trajectory Tracking.</t>
  </si>
  <si>
    <t>Adaptive Model Predictive Control for High-Accuracy Trajectory Tracking in Changing Conditions.</t>
  </si>
  <si>
    <t>Hybrid Model Predictive Control for Crosswind Stabilization of Hybrid Airships.</t>
  </si>
  <si>
    <t>Experience Recommendation for Long Term Safe Learning-based Model Predictive Control in Changing Operating Conditions.</t>
  </si>
  <si>
    <t>Transfer Learning for High-Precision Trajectory Tracking Through L</t>
  </si>
  <si>
    <t>Estimation-Based Model Predictive Control for Automatic Crosswind Stabilization of Hybrid Aerial Vehicles.</t>
  </si>
  <si>
    <t>Learn Fast, Forget Slow: Safe Predictive Learning Control for Systems with Unknown, Changing Dynamics Performing Repetitive Tasks.</t>
  </si>
  <si>
    <t>Design of deep neural networks as add-on blocks for improving impromptu trajectory tracking.</t>
  </si>
  <si>
    <t>Towards Visual Teach and Repeat for GPS-Denied Flight of a Fixed-Wing UAV.</t>
  </si>
  <si>
    <t>Learning multimodal models for robot dynamics online with a mixture of Gaussian process experts.</t>
  </si>
  <si>
    <t>High-precision trajectory tracking in changing environments through L1 adaptive feedback and iterative learning.</t>
  </si>
  <si>
    <t>Virtual vs. real: Trading off simulations and physical experiments in reinforcement learning with Bayesian optimization.</t>
  </si>
  <si>
    <t>Deep neural networks for improved, impromptu trajectory tracking of quadrotors.</t>
  </si>
  <si>
    <t>A framework for multi-vehicle navigation using feedback-based motion primitives.</t>
  </si>
  <si>
    <t>Multi-robot transfer learning: A dynamical system perspective.</t>
  </si>
  <si>
    <t>NIPS</t>
  </si>
  <si>
    <t>Safe Model-based Reinforcement Learning with Stability Guarantees.</t>
  </si>
  <si>
    <t>Virtual vs. Real: Trading Off Simulations and Physical Experiments in Reinforcement Learning with Bayesian Optimization.</t>
  </si>
  <si>
    <t>Point-Cloud-Based Aerial Fragmentation Analysis for Application in the Minerals Industry.</t>
  </si>
  <si>
    <t>High-Precision Trajectory Tracking in Changing Environments Through $\mathcal{L}_1$ Adaptive Feedback and Iterative Learning.</t>
  </si>
  <si>
    <t>Design of Deep Neural Networks as Add-on Blocks for Improving Impromptu Trajectory Tracking.</t>
  </si>
  <si>
    <t>A Framework for Multi-Vehicle Navigation Using Feedback-Based Motion Primitives.</t>
  </si>
  <si>
    <t>Multi-Robot Transfer Learning: A Dynamical System Perspective.</t>
  </si>
  <si>
    <t>Aerial Rock Fragmentation Analysis in Low-Light Condition Using UAV Technology.</t>
  </si>
  <si>
    <t>An Inversion-Based Learning Approach for Improving Impromptu Trajectory Tracking of Robots with Non-Minimum Phase Dynamics.</t>
  </si>
  <si>
    <t>Efficient Multi-Task and Multi-Robot Transfer with Continued Learning.</t>
  </si>
  <si>
    <t>Learning of Coordination Policies for Robotic Swarms.</t>
  </si>
  <si>
    <t>Model Predictive Path-Following for Constrained Differentially Flat Systems.</t>
  </si>
  <si>
    <t>Robust Constrained Learning-based NMPC enabling reliable mobile robot path tracking.</t>
  </si>
  <si>
    <t>Learning-based Nonlinear Model Predictive Control to Improve Vision-based Mobile Robot Path Tracking.</t>
  </si>
  <si>
    <t>AAAI Spring Symposia</t>
  </si>
  <si>
    <t>A Preliminary Study of Transfer Learning between Unicycle Robots.</t>
  </si>
  <si>
    <t>Distributed iterative learning control for a team of quadrotors.</t>
  </si>
  <si>
    <t>Safe learning of regions of attraction for uncertain, nonlinear systems with Gaussian processes.</t>
  </si>
  <si>
    <t>Safe controller optimization for quadrotors with Gaussian processes.</t>
  </si>
  <si>
    <t>Safe and robust robot maneuvers based on reach control.</t>
  </si>
  <si>
    <t>Unscented external force and torque estimation for quadrotors.</t>
  </si>
  <si>
    <t>Bayesian Optimization with Safety Constraints: Safe and Automatic Parameter Tuning in Robotics.</t>
  </si>
  <si>
    <t>Unscented External Force Estimation for Quadrotors and Experiments.</t>
  </si>
  <si>
    <t>Safe Learning of Regions of Attraction for Uncertain, Nonlinear Systems with Gaussian Processes.</t>
  </si>
  <si>
    <t>Distributed Iterative Learning Control for a Team of Quadrotors.</t>
  </si>
  <si>
    <t>A real-time analysis of rock fragmentation using UAV technology.</t>
  </si>
  <si>
    <t>On the Construction of Safe Controllable Regions for Affine Systems with Applications to Robotics.</t>
  </si>
  <si>
    <t>Safe and Robust Robot Maneuvers Based on Reach Control.</t>
  </si>
  <si>
    <t>Deep Neural Networks for Improved, Impromptu Trajectory Tracking of Quadrotors.</t>
  </si>
  <si>
    <t>Safe and robust learning control with Gaussian processes.</t>
  </si>
  <si>
    <t>Conservative to confident: Treating uncertainty robustly within Learning-Based Control.</t>
  </si>
  <si>
    <t>An upper bound on the error of alignment-based Transfer Learning between two linear, time-invariant, scalar systems.</t>
  </si>
  <si>
    <t>Safe Controller Optimization for Quadrotors with Gaussian Processes.</t>
  </si>
  <si>
    <t>Application-driven design of aerial communication networks.</t>
  </si>
  <si>
    <t>Design of norm-optimal iterative learning controllers: The effect of an iteration-domain Kalman filter for disturbance estimation.</t>
  </si>
  <si>
    <t>Speed Daemon: Experience-Based Mobile Robot Speed Scheduling.</t>
  </si>
  <si>
    <t>A Proof-of-Concept Demonstration of Visual Teach and Repeat on a Quadrocopter Using an Altitude Sensor and a Monocular Camera.</t>
  </si>
  <si>
    <t>Learning-based nonlinear model predictive control to improve vision-based mobile robot path-tracking in challenging outdoor environments.</t>
  </si>
  <si>
    <t>Dance of the Flying Machines: Methods for Designing and Executing an Aerial Dance Choreography.</t>
  </si>
  <si>
    <t>Visual teach and repeat, repeat, repeat: Iterative Learning Control to improve mobile robot path tracking in challenging outdoor environments.</t>
  </si>
  <si>
    <t>Optimization-based iterative learning for precise quadrocopter trajectory tracking.</t>
  </si>
  <si>
    <t>Feed-forward parameter identification for precise periodic quadrocopter motions.</t>
  </si>
  <si>
    <t>Generation of collision-free trajectories for a quadrocopter fleet: A sequential convex programming approach.</t>
  </si>
  <si>
    <t>Iterative learning of feed-forward corrections for high-performance tracking.</t>
  </si>
  <si>
    <t>Feasiblity of motion primitives for choreographed quadrocopter flight.</t>
  </si>
  <si>
    <t>The Flying Machine Arena as of 2010.</t>
  </si>
  <si>
    <t>Independent vs. joint estimation in multi-agent iterative learning control.</t>
  </si>
  <si>
    <t>A simple learning strategy for high-speed quadrocopter multi-flips.</t>
  </si>
  <si>
    <t>Synchronizing the motion of a quadrocopter to music.</t>
  </si>
  <si>
    <t>Optimization-based iterative learning control for trajectory tracking.</t>
  </si>
  <si>
    <t>A Hybrid Bellman Equation for systems with regional dynamics.</t>
  </si>
  <si>
    <t>A Hybrid Bellman Equation for Bimodal Systems.</t>
  </si>
  <si>
    <t>Would You Hold My Hand? Exploring External Observers' Perception of Artificial Hands.</t>
  </si>
  <si>
    <t>Spatial and Temporal Analysis of Normal and Shear Forces During Grasping, Manipulation and Social Activities.</t>
  </si>
  <si>
    <t>Exploring Muscle Synergies for Performance Enhancement and Learning in Myoelectric Control Maps.</t>
  </si>
  <si>
    <t>Motor-Cognitive Effects of Virtual Reality Myoelectric Control Training.</t>
  </si>
  <si>
    <t>Usability Assessment of Body Controlled Electric Hand Prostheses: A Pilot Study.</t>
  </si>
  <si>
    <t>Exploring Stiffness Modulation in Prosthetic Hands and Its Perceived Function in Manipulation and Social Interaction.</t>
  </si>
  <si>
    <t>Exploiting Adaptability in Soft Feet for Sensing Contact Forces.</t>
  </si>
  <si>
    <t>Exploring the Role of Palm Concavity and Adaptability in Soft Synergistic Robotic Hands.</t>
  </si>
  <si>
    <t>A Century of Robotic Hands.</t>
  </si>
  <si>
    <t>Design and Assessment of Control Maps for Multi-Channel sEMG-Driven Prostheses and Supernumerary Limbs.</t>
  </si>
  <si>
    <t>An Objective Functional Evaluation of Myoelectrically-Controlled Hand Prostheses: A Pilot Study Using the Virtual Peg Insertion Test.</t>
  </si>
  <si>
    <t>Toward Dexterous Manipulation With Augmented Adaptive Synergies: The Pisa/IIT SoftHand 2.</t>
  </si>
  <si>
    <t>The Quest for Natural Machine Motion: An Open Platform to Fast-Prototyping Articulated Soft Robots.</t>
  </si>
  <si>
    <t>The SoftHand Pro-H: A Hybrid Body-Controlled, Electrically Powered Hand Prosthesis for Daily Living and Working.</t>
  </si>
  <si>
    <t>Preliminary results toward a naturally controlled multi-synergistic prosthetic hand.</t>
  </si>
  <si>
    <t>Estimating contact forces from postural measures in a class of under-actuated robotic hands.</t>
  </si>
  <si>
    <t>Toward an adaptive foot for natural walking.</t>
  </si>
  <si>
    <t>SoftHand Pro-D: Matching dynamic content of natural user commands with hand embodiment for enhanced prosthesis control.</t>
  </si>
  <si>
    <t>Human and Robot Hands</t>
  </si>
  <si>
    <t>From Soft to Adaptive Synergies: The Pisa/IIT SoftHand.</t>
  </si>
  <si>
    <t>Adaptive synergies for the design and control of the Pisa/IIT SoftHand.</t>
  </si>
  <si>
    <t>Grasping with Soft Hands.</t>
  </si>
  <si>
    <t>Adaptive synergies for a humanoid robot hand.</t>
  </si>
  <si>
    <t>IEEE Trans. Biom. Behav. Identity Sci.</t>
  </si>
  <si>
    <t>Neurocomputing</t>
  </si>
  <si>
    <t>ECCV Workshops (4)</t>
  </si>
  <si>
    <t>CHI</t>
  </si>
  <si>
    <t>IET Comput. Vis.</t>
  </si>
  <si>
    <t>ACII</t>
  </si>
  <si>
    <t>Comput. Speech Lang.</t>
  </si>
  <si>
    <t>ICB</t>
  </si>
  <si>
    <t>Signal Image Video Process.</t>
  </si>
  <si>
    <t>ASRU</t>
  </si>
  <si>
    <t>IEEE Trans. Affect. Comput.</t>
  </si>
  <si>
    <t>ACHI</t>
  </si>
  <si>
    <t>ISMIR</t>
  </si>
  <si>
    <t>ICDAR</t>
  </si>
  <si>
    <t>Context-aware kitchen utilities.</t>
  </si>
  <si>
    <t>ICPR (2)</t>
  </si>
  <si>
    <t>Gesture Workshop</t>
  </si>
  <si>
    <t>Int. J. Pattern Recognit. Artif. Intell.</t>
  </si>
  <si>
    <t>ICSLP</t>
  </si>
  <si>
    <t>SNN Symposium on Neural Networks</t>
  </si>
  <si>
    <t>Preface.</t>
  </si>
  <si>
    <t>BrainLes@MICCAI</t>
  </si>
  <si>
    <t>Sami Haddadin</t>
  </si>
  <si>
    <t>Laura Leal-Taixé</t>
  </si>
  <si>
    <t>Walter Stechele</t>
  </si>
  <si>
    <t>Dirk Wollherr</t>
  </si>
  <si>
    <t>Enkelejda Kasneci</t>
  </si>
  <si>
    <t>TUM</t>
  </si>
  <si>
    <t>Torsten Kröger</t>
  </si>
  <si>
    <t>Markus Ulrich</t>
  </si>
  <si>
    <t>Anne Koziolek</t>
  </si>
  <si>
    <t>Rüdiger Dillmann</t>
  </si>
  <si>
    <t>KIT</t>
  </si>
  <si>
    <t>Maren Bennewitz</t>
  </si>
  <si>
    <t>Cyrill Stachniss</t>
  </si>
  <si>
    <t>Chris McCool</t>
  </si>
  <si>
    <t>Jens Behley</t>
  </si>
  <si>
    <t>Uni Bonn</t>
  </si>
  <si>
    <t>Jens Lambrecht</t>
  </si>
  <si>
    <t>TU Berlin</t>
  </si>
  <si>
    <t>Oskar von Stryk</t>
  </si>
  <si>
    <t>TU Darmstadt</t>
  </si>
  <si>
    <t>Michael Beetz</t>
  </si>
  <si>
    <t>Udo Frese</t>
  </si>
  <si>
    <t>Frank Kirchner</t>
  </si>
  <si>
    <t>Ralf Bachmayer</t>
  </si>
  <si>
    <t>Tanja Schultz</t>
  </si>
  <si>
    <t>Gabriel Zachmann</t>
  </si>
  <si>
    <t>Uni Bremen</t>
  </si>
  <si>
    <t>Wolfram Burgard</t>
  </si>
  <si>
    <t>UTN</t>
  </si>
  <si>
    <t>Tamim Asfour</t>
  </si>
  <si>
    <t>Jürgen Beyerer</t>
  </si>
  <si>
    <t>Gerhard Neumann</t>
  </si>
  <si>
    <t>Rainer Stiefelhagen</t>
  </si>
  <si>
    <t>Rudolf Lioutikov</t>
  </si>
  <si>
    <t>Franziska Mathis-Ullrich</t>
  </si>
  <si>
    <t>Björn Hein</t>
  </si>
  <si>
    <t>Sören Hohmann</t>
  </si>
  <si>
    <t>Sven Behnke</t>
  </si>
  <si>
    <t>Georgia Chalvatzaki</t>
  </si>
  <si>
    <t>Years</t>
  </si>
  <si>
    <t>Affiliation</t>
  </si>
  <si>
    <t>Martin Buss</t>
  </si>
  <si>
    <t>Marco Caccamo</t>
  </si>
  <si>
    <t>Majid Khadiv</t>
  </si>
  <si>
    <t>Cristina Piazza</t>
  </si>
  <si>
    <t>Birgit Vogel-Heuser</t>
  </si>
  <si>
    <t>Sandra Hirche</t>
  </si>
  <si>
    <t>Darius Burschka</t>
  </si>
  <si>
    <t>Stefan Leutenegger</t>
  </si>
  <si>
    <t>Nassir Navab</t>
  </si>
  <si>
    <t>Daniel Rixen</t>
  </si>
  <si>
    <t>Markus Ryll</t>
  </si>
  <si>
    <t>Federico Tombari</t>
  </si>
  <si>
    <t>Matthias Althoff</t>
  </si>
  <si>
    <t>Gordon Cheng</t>
  </si>
  <si>
    <t>Daniel Cremers</t>
  </si>
  <si>
    <t>Christoph Stiller</t>
  </si>
  <si>
    <t>Oliver Brock</t>
  </si>
  <si>
    <t>Marc Toussaint</t>
  </si>
  <si>
    <t>Publication Title</t>
  </si>
  <si>
    <t>Searched Name</t>
  </si>
  <si>
    <t>Input Name</t>
  </si>
  <si>
    <t>README</t>
  </si>
  <si>
    <t>Barbara Bruno</t>
  </si>
  <si>
    <t>Arne Roennau</t>
  </si>
  <si>
    <t>Heiner Kuhlmann</t>
  </si>
  <si>
    <t>HU Berlin</t>
  </si>
  <si>
    <t>Daniel Göhring</t>
  </si>
  <si>
    <t>FU Berlin</t>
  </si>
  <si>
    <t>Hannes Höppner</t>
  </si>
  <si>
    <t>BHT Berlin</t>
  </si>
  <si>
    <t>Wolfgang Hönig</t>
  </si>
  <si>
    <t>Uni Stuttgart</t>
  </si>
  <si>
    <t>Aamir Ahmad</t>
  </si>
  <si>
    <t>FAU Erlangen</t>
  </si>
  <si>
    <t>Uni Hamburg</t>
  </si>
  <si>
    <t>André Seyfarth</t>
  </si>
  <si>
    <t>Roderich Groß</t>
  </si>
  <si>
    <t>Abhinav Valada</t>
  </si>
  <si>
    <t>Uni Freiburg</t>
  </si>
  <si>
    <t>Andreas Zell</t>
  </si>
  <si>
    <t>Uni Tübingen</t>
  </si>
  <si>
    <t>Sebastian Trimpe</t>
  </si>
  <si>
    <t>RWTH Aachen</t>
  </si>
  <si>
    <t>Heike Vallery</t>
  </si>
  <si>
    <t>Roberto Calandra</t>
  </si>
  <si>
    <t>TU Dresden</t>
  </si>
  <si>
    <t>Constructor Uni Bremen</t>
  </si>
  <si>
    <t>Safe Planning and Control Under Uncertainty: A Model-Free Design With One-Step Backward Data.</t>
  </si>
  <si>
    <t>Safe Feedback Motion Planning in Unknown Environments: An Instantaneous Local Control Barrier Function Approach.</t>
  </si>
  <si>
    <t>A Persistent-Excitation-Free Method for System Disturbance Estimation Using Concurrent Learning.</t>
  </si>
  <si>
    <t>Learning a Low-Dimensional Representation of a Safe Region for Safe Reinforcement Learning on Dynamical Systems.</t>
  </si>
  <si>
    <t>Off-Policy Risk-Sensitive Reinforcement Learning-Based Constrained Robust Optimal Control.</t>
  </si>
  <si>
    <t>Simultaneous Recursive Identification of Parameters and Switching Manifolds Identification of Discrete-Time Switched Linear Systems.</t>
  </si>
  <si>
    <t>Identifying Reaction-Aware Driving Styles of Stochastic Model Predictive Controlled Vehicles by Inverse Reinforcement Learning.</t>
  </si>
  <si>
    <t>Incorporating Target Vehicle Trajectories Predicted by Deep Learning Into Model Predictive Controlled Vehicles.</t>
  </si>
  <si>
    <t>Indirect Adaptive Control of Piecewise Affine Systems Without Common Lyapunov Functions.</t>
  </si>
  <si>
    <t>IEEE Trans. Autom. Control.</t>
  </si>
  <si>
    <t>Output Feedback Model Reference Adaptive Control of Piecewise Affine Systems With Parameter Convergence Analysis.</t>
  </si>
  <si>
    <t>Incremental Model Predictive Control Exploiting Time-Delay Estimation for a Robot Manipulator.</t>
  </si>
  <si>
    <t>Concurrent Learning-Based Adaptive Control of an Uncertain Robot Manipulator With Guaranteed Safety and Performance.</t>
  </si>
  <si>
    <t>Adaptive Output Tracking Control of Piecewise Affine Systems With Prescribed Performance.</t>
  </si>
  <si>
    <t>Adaptive Observer for a Class of Systems with Switched Unknown Parameters Using DREM.</t>
  </si>
  <si>
    <t>Optimal filtering and control of network information epidemics.</t>
  </si>
  <si>
    <t>Probabilistic model predictive control for extended prediction horizons.</t>
  </si>
  <si>
    <t>Interplay Between Homophily-Based Appraisal Dynamics and Influence-Based Opinion Dynamics: Modeling and Analysis.</t>
  </si>
  <si>
    <t>Adaptive neural backstepping control for flexible-joint robot manipulator with bounded torque inputs.</t>
  </si>
  <si>
    <t>Online Identification of Piecewise Affine Systems Using Integral Concurrent Learning.</t>
  </si>
  <si>
    <t>Adaptive Compensation of Three-Phase Voltage Source Inverter Nonlinearities in Acoustic Applications.</t>
  </si>
  <si>
    <t>Distributed Link Removal Strategy for Networked Meta-Population Epidemics and Its Application to the Control of the COVID-19 Pandemic.</t>
  </si>
  <si>
    <t>Model Reference Adaptive Control of Piecewise Affine Systems with State Tracking Performance Guarantees.</t>
  </si>
  <si>
    <t>Model-Free Incremental Adaptive Dynamic Programming Based Approximate Robust Optimal Regulation.</t>
  </si>
  <si>
    <t>Instantaneous Local Control Barrier Function: An Online Learning Approach for Collision Avoidance.</t>
  </si>
  <si>
    <t>Data Generation Method for Learning a Low-dimensional Safe Region in Safe Reinforcement Learning.</t>
  </si>
  <si>
    <t>Incremental Adaptive Dynamic Programming for Approximate Optimal Tracking Control: a Decoupled and Model-Free Approach.</t>
  </si>
  <si>
    <t>Addressing Control Implementation Issues in Robotic Systems Using Adaptive Control.</t>
  </si>
  <si>
    <t>A Semi-Supervised Learning Approach for Identification of Piecewise Affine Systems.</t>
  </si>
  <si>
    <t>Fully Distributed Consensus Control for Linear Multiagent Systems: A Reduced-Order Adaptive Feedback Approach.</t>
  </si>
  <si>
    <t>Optimal Control for Heterogeneous Node-Based Information Epidemics Over Social Networks.</t>
  </si>
  <si>
    <t>A General Framework to Increase Safety of Learning Algorithms for Dynamical Systems Based on Region of Attraction Estimation.</t>
  </si>
  <si>
    <t>Active Vibration Cancellation using a Multi-Harmonic Controller.</t>
  </si>
  <si>
    <t>On the Stability of the Endemic Equilibrium of A Discrete-Time Networked Epidemic Model.</t>
  </si>
  <si>
    <t>Online single artificial neural network adaptive critic learning under additive disturbance, state constraints and input saturation.</t>
  </si>
  <si>
    <t>Distributed Link Removal Strategy for Networked Meta-Population Epidemics and its Application to the Control of the COVID-19 Pandemic.</t>
  </si>
  <si>
    <t>Off Policy Risk Sensitive Reinforcement Learning Based Optimal Tracking Control with Prescribe Performances.</t>
  </si>
  <si>
    <t>Learning a Low-dimensional Representation of a Safe Region for Safe Reinforcement Learning on Dynamical Systems.</t>
  </si>
  <si>
    <t>A Simple Architecture for Arbitrary Interpolation of State Feedback.</t>
  </si>
  <si>
    <t>Least-squares policy iteration algorithms for robotics: Online, continuous, and automatic.</t>
  </si>
  <si>
    <t>Recursive estimation in piecewise affine systems using parameter identifiers and concurrent learning.</t>
  </si>
  <si>
    <t>Polarizability, Consensusability, and Neutralizability of Opinion Dynamics on Coopetitive Networks.</t>
  </si>
  <si>
    <t>Extending a Combination of Map-based and Adaptive Feedforward Control Algorithms for Active Noise Cancellation.</t>
  </si>
  <si>
    <t>Robust-Adaptive Controller Design for Robot Manipulators Using the ℋ</t>
  </si>
  <si>
    <t>Transitioning Between Underactuated Periodic Orbits: An Optimal Control Approach for Settling Time Reduction.</t>
  </si>
  <si>
    <t>Kinematic Trajectory Planning for Dynamically Unconstrained Nonprehensile Joints.</t>
  </si>
  <si>
    <t>How to Systematically Distribute Candidate Models and Robust Controllers in Multiple-Model Adaptive Control: A Coverage Control Approach.</t>
  </si>
  <si>
    <t>Parameter-Space Stability Analysis of LTI Time-Delay Systems With Parametric Uncertainties.</t>
  </si>
  <si>
    <t>Dynamically Consistent Online Adaptation of Fast Motions for Robotic Manipulators.</t>
  </si>
  <si>
    <t>Physically Plausible Wrench Decomposition for Multieffector Object Manipulation.</t>
  </si>
  <si>
    <t>Robust Ballistic Catching: A Hybrid System Stabilization Problem.</t>
  </si>
  <si>
    <t>Energy Efficient and Robust Balancing with Motion Primitive Switching.</t>
  </si>
  <si>
    <t>Socio-Contextual Constraints for Human Approach with a Mobile Robot.</t>
  </si>
  <si>
    <t>Cooperative Dynamic Manipulation of Unknown Flexible Objects - Joint Energy Injection Based on Simple Pendulum Fundamental Dynamics.</t>
  </si>
  <si>
    <t>Direct and Indirect Model Reference Adaptive Control for Multivariable Piecewise Affine Systems.</t>
  </si>
  <si>
    <t>Protective control for robot manipulator by sliding mode based disturbance reconstruction approach.</t>
  </si>
  <si>
    <t>A robust stability approach to robot reinforcement learning based on a parameterization of stabilizing controllers.</t>
  </si>
  <si>
    <t>Closed-loop safety assessment of uncertain roadmaps.</t>
  </si>
  <si>
    <t>Understanding Human Avoidance Behavior: Interaction-Aware Decision Making Based on Game Theory.</t>
  </si>
  <si>
    <t>Quadratization and Roof Duality of Markov Logic Networks.</t>
  </si>
  <si>
    <t>Modeling Laser Intensities For Simultaneous Localization and Mapping.</t>
  </si>
  <si>
    <t>Cooperative Swinging of Complex Pendulum-Like Objects: Experimental Evaluation.</t>
  </si>
  <si>
    <t>Grid-Based Multi-Road-Course Estimation Using Motion Planning.</t>
  </si>
  <si>
    <t>Node-based SIRS model on heterogeneous networks: Analysis and control.</t>
  </si>
  <si>
    <t>Optimal control for information diffusion over heterogeneous networks.</t>
  </si>
  <si>
    <t>Direct adaptive-Q control for online performance enhancement of switching linear systems.</t>
  </si>
  <si>
    <t>Online motion planning over uneven terrain with walking primitives and regression.</t>
  </si>
  <si>
    <t>Herrn Prof. Günther Schmidt zum 80. Geburtstag gewidmet.</t>
  </si>
  <si>
    <t>IURO - Soziale Mensch-Roboter-Interaktion in den Straßen von München.</t>
  </si>
  <si>
    <t>An alternative approach to switching hyperplane estimation in PWA systems.</t>
  </si>
  <si>
    <t>Fundamental dynamics based adaptive energy control for cooperative swinging of complex pendulum-like objects.</t>
  </si>
  <si>
    <t>Spline deformation of locally optimal trajectories: Feasibility and upper bound on control inputs.</t>
  </si>
  <si>
    <t>Removing erroneous history stack elements in concurrent learning.</t>
  </si>
  <si>
    <t>Adaptive simple pendulum swing-up controller based on the closed-loop fundamental dynamics.</t>
  </si>
  <si>
    <t>Adaptive rectangular cuboids for 3D mapping.</t>
  </si>
  <si>
    <t>Quasi-direct nonprehensile catching with uncertain object states.</t>
  </si>
  <si>
    <t>Online deformation of optimal trajectories for constrained nonprehensile manipulation.</t>
  </si>
  <si>
    <t>Robust trajectory design for object throwing based on sensitivity for model uncertainties.</t>
  </si>
  <si>
    <t>Energy control for complex pendulums based on tracking of online computed force trajectories.</t>
  </si>
  <si>
    <t>Settling time reduction for underactuated walking robots.</t>
  </si>
  <si>
    <t>RMAP: a rectangular cuboid approximation framework for 3D environment mapping.</t>
  </si>
  <si>
    <t>A Globally Convergent, Locally Optimal Min-H Algorithm for Hybrid Optimal Control.</t>
  </si>
  <si>
    <t>Feature Extraction and Selection for Emotion Recognition from EEG.</t>
  </si>
  <si>
    <t>Efficient Evaluation of Collisions and Costs on Grid Maps for Autonomous Vehicle Motion Planning.</t>
  </si>
  <si>
    <t>Using penalized spline regression to calculate mean trajectories including confidence intervals of human motion data.</t>
  </si>
  <si>
    <t>Concurrent learning adaptive identification of piecewise affine systems.</t>
  </si>
  <si>
    <t>Adaptive identification of continuous-time switched linear and piecewise linear systems.</t>
  </si>
  <si>
    <t>Metrics to compare and control dynamical systems.</t>
  </si>
  <si>
    <t>Resonance-driven dynamic manipulation: Dribbling and juggling with elastic beam.</t>
  </si>
  <si>
    <t>Grid-based mapping and tracking in dynamic environments using a uniform evidential environment representation.</t>
  </si>
  <si>
    <t>Environment-based trajectory clustering to extract principal directions for autonomous vehicles.</t>
  </si>
  <si>
    <t>Interactive navigation of humans from a game theoretic perspective.</t>
  </si>
  <si>
    <t>Cooperative suspended object manipulation using reinforcement learning and energy-based control.</t>
  </si>
  <si>
    <t>Hierarchical robustness approach for nonprehensile catching of rigid objects.</t>
  </si>
  <si>
    <t>Determining states of inevitable collision using reachability analysis.</t>
  </si>
  <si>
    <t>The Interactive Urban Robot IURO: Towards Robot Action in Human Environments.</t>
  </si>
  <si>
    <t>Controller synthesis for human-robot cooperative swinging of rigid objects based on human-human experiments.</t>
  </si>
  <si>
    <t>Dynamic contact force/torque observer: Sensor fusion for improved interaction control.</t>
  </si>
  <si>
    <t>Increasing Helpfulness towards a Robot by Emotional Adaption to the User.</t>
  </si>
  <si>
    <t>Optimal Control for Hybrid Systems With Partitioned State Space.</t>
  </si>
  <si>
    <t>Design and Evaluation of a Haptic Computer-Assistant for Telemanipulation Tasks.</t>
  </si>
  <si>
    <t>A Comparison of Evaluation Measures for Emotion Recognition in Dimensional Space.</t>
  </si>
  <si>
    <t>Effect-size-based electrode and feature selection for emotion recognition from EEG.</t>
  </si>
  <si>
    <t>Route description interpretation on automatically labeled robot maps.</t>
  </si>
  <si>
    <t>Human-robot cooperative object swinging.</t>
  </si>
  <si>
    <t>Energy optimal control to approach traffic lights.</t>
  </si>
  <si>
    <t>Optimal control goal manifolds for planar nonprehensile throwing.</t>
  </si>
  <si>
    <t>Human-robot cooperative swinging of complex pendulum-like objects.</t>
  </si>
  <si>
    <t>Path planning on grid maps with unknown goal poses.</t>
  </si>
  <si>
    <t>Road course estimation in unknown, structured environments.</t>
  </si>
  <si>
    <t>Interactive scene prediction for automotive applications.</t>
  </si>
  <si>
    <t>Rollover Prevention of Mobile Manipulators using Invariance Control and Recursive analytic Zmp Gradients.</t>
  </si>
  <si>
    <t>Safety assessment of robot trajectories for navigation in uncertain and dynamic environments.</t>
  </si>
  <si>
    <t>Bio-inspired visual ego-rotation sensor for MAVs.</t>
  </si>
  <si>
    <t>J. Adv. Comput. Intell. Intell. Informatics</t>
  </si>
  <si>
    <t>Impacts of Multimodal Feedback on Efficiency of Proactive Information Retrieval from Task-Related HRI.</t>
  </si>
  <si>
    <t>MuRoCo: A Framework for Capability- and Situation-Aware Coalition Formation in Cooperative Multi-Robot Systems.</t>
  </si>
  <si>
    <t>Human-Oriented Control for Haptic Teleoperation.</t>
  </si>
  <si>
    <t>On-line Trajectory Generation for Safe and Optimal Vehicle Motion Planning.</t>
  </si>
  <si>
    <t>Towards transferability of theories on prosocial behavior from Social Psychology to HRI.</t>
  </si>
  <si>
    <t>Robot Basketball - A New Challenge for Real-Time Control.</t>
  </si>
  <si>
    <t>PIRF 3D: Online spatial and appearance based loop closure.</t>
  </si>
  <si>
    <t>Online stability compensation of mobile manipulators using recursive calculation of ZMP gradients.</t>
  </si>
  <si>
    <t>Maneuver-based risk assessment for high-speed automotive scenarios.</t>
  </si>
  <si>
    <t>Autonomous manipulation of deformable objects based on teleoperated demonstrations.</t>
  </si>
  <si>
    <t>Proactive human approach in dynamic environments.</t>
  </si>
  <si>
    <t>Tire mounting on a car using the real-time control architecture ARCADE.</t>
  </si>
  <si>
    <t>Towards robotic re-embodiment using a Brain-and-Body-Computer Interface.</t>
  </si>
  <si>
    <t>Proactively Approaching Pedestrians with an Autonomous Mobile Robot in Urban Environments.</t>
  </si>
  <si>
    <t>Lane-based safety assessment of road scenes using Inevitable Collision States.</t>
  </si>
  <si>
    <t>Immersive Multimodal Interactive Presence</t>
  </si>
  <si>
    <t>Psychological Experiments in Haptic Collaboration Research.</t>
  </si>
  <si>
    <t>Social Haptic Interaction with Virtual Characters.</t>
  </si>
  <si>
    <t>Multi-Sensory Motion Estimation and Control of an Autonomous Quadrotor.</t>
  </si>
  <si>
    <t>System interdependence analysis for autonomous robots.</t>
  </si>
  <si>
    <t>Haptic Human-Robot Collaboration: Comparison of Robot Partner Implementations in Terms of Human-Likeness and Task Performance.</t>
  </si>
  <si>
    <t>Handshake: Realistic Human-Robot Interaction in Haptic Enhanced Virtual Reality.</t>
  </si>
  <si>
    <t>Development and Evaluation of a Device for the Haptic Rendering of Rotatory Car Doors.</t>
  </si>
  <si>
    <t>Trajectory planning for manipulators based on the optimal concatenation of LQ control primitives.</t>
  </si>
  <si>
    <t>The minimum principle for time-varying hybrid systems with state switching and jumps.</t>
  </si>
  <si>
    <t>Towards real-time haptic assistance adaptation optimizing task performance and human effort.</t>
  </si>
  <si>
    <t>Enhancing task classification in human-machine collaborative teleoperation systems by real-time evaluation of an agreement criterion.</t>
  </si>
  <si>
    <t>Dynamic Window Approach for omni-directional robots with polygonal shape.</t>
  </si>
  <si>
    <t>Safety assessment of trajectories for navigation in uncertain and dynamic environments.</t>
  </si>
  <si>
    <t>Computing unions of Inevitable Collision States and increasing safety to unexpected obstacles.</t>
  </si>
  <si>
    <t>Real-time 3D hand gesture interaction with a robot for understanding directions from humans.</t>
  </si>
  <si>
    <t>Following route graphs in urban environments.</t>
  </si>
  <si>
    <t>Dialog strategies for handling miscommunication in task-related HRI.</t>
  </si>
  <si>
    <t>Impact of Animal-Like Features on Emotion Expression of Robot Head EDDIE.</t>
  </si>
  <si>
    <t>Wenn Roboter nach dem Weg fragen (Navigation by natural human-Robot Interaction).</t>
  </si>
  <si>
    <t>IEICE Trans. Inf. Syst.</t>
  </si>
  <si>
    <t>A Framework for Information Distribution, Task Execution and Decision Making in Multi-Robot Systems.</t>
  </si>
  <si>
    <t>Design of first- and second-order sliding mode observers for induction motors using a stator-flux model.</t>
  </si>
  <si>
    <t>Attentional Object Detection with an Active Multi-Focal Vision System.</t>
  </si>
  <si>
    <t>Development of a Multi-modal Multi-user Telepresence and Teleaction System.</t>
  </si>
  <si>
    <t>Learning from Humans - Computational Models of Cognition-Enabled Control of Everyday Activity.</t>
  </si>
  <si>
    <t>CoTeSys - Cognition for Technical Systems.</t>
  </si>
  <si>
    <t>Influence of Varied Human Movement Control on Task Performance and Feeling of Telepresence.</t>
  </si>
  <si>
    <t>Combination and Integration in the Perception of Visual-Haptic Compliance Information.</t>
  </si>
  <si>
    <t>Autonomous Behavior-Based Switched Top-Down and Bottom-Up Visual Attention for Mobile Robots.</t>
  </si>
  <si>
    <t>IEEE Trans. Syst. Man Cybern. Part B</t>
  </si>
  <si>
    <t>Recognition of Affect Based on Gait Patterns.</t>
  </si>
  <si>
    <t>An algorithm for discrete state sequence and trajectory optimization for hybrid systems with partitioned state space.</t>
  </si>
  <si>
    <t>The minimum principle for hybrid systems with partitioned state space and unspecified discrete state sequence.</t>
  </si>
  <si>
    <t>A Coordinating Controller for Improved Task Performance in Multi-user Teleoperation.</t>
  </si>
  <si>
    <t>Influence of Vision and Haptics on Plausibility of Social Interaction in Virtual Reality Scenarios.</t>
  </si>
  <si>
    <t>Development of a 3 DoF MR-Compatible Haptic Interface for Pointing and Reaching Movements.</t>
  </si>
  <si>
    <t>Online Intention Recognition in Computer-Assisted Teleoperation Systems.</t>
  </si>
  <si>
    <t>Evaluation of a Coordinating Controller for Improved Task Performance in Multi-user Teleoperation.</t>
  </si>
  <si>
    <t>Robots asking for directions: the willingness of passers-by to support robots.</t>
  </si>
  <si>
    <t>Probabilistic collision state checker for crowded environments.</t>
  </si>
  <si>
    <t>Plugfest 2009: Global interoperability in Telerobotics and telemedicine.</t>
  </si>
  <si>
    <t>Shared decision making in a collaborative task with reciprocal haptic feedback - an efficiency-analysis.</t>
  </si>
  <si>
    <t>Online intention recognition for computer-assisted teleoperation.</t>
  </si>
  <si>
    <t>Improvement of model-mediated teleoperation using a new hybrid environment estimation technique.</t>
  </si>
  <si>
    <t>Interconnected performance optimization in complex robotic systems.</t>
  </si>
  <si>
    <t>Incorporating human haptic interaction models into teleoperation systems.</t>
  </si>
  <si>
    <t>Model-Mediated Teleoperation for multi-operator multi-robot systems.</t>
  </si>
  <si>
    <t>Enhancement of Multi-user Teleoperation Systems by Prediction of Dyadic Haptic Interaction.</t>
  </si>
  <si>
    <t>Safety verification of autonomous vehicles for coordinated evasive maneuvers.</t>
  </si>
  <si>
    <t>Towards mapping emotive gait patterns from human to robot.</t>
  </si>
  <si>
    <t>Towards a dialog strategy for handling miscommunication in human-robot dialog.</t>
  </si>
  <si>
    <t>Synthesis of an interactive haptic dancing partner.</t>
  </si>
  <si>
    <t>A distributed controller approach for delay-independent stability of networked control systems.</t>
  </si>
  <si>
    <t>The Autonomous City Explorer: Towards Natural Human-Robot Interaction in Urban Environments.</t>
  </si>
  <si>
    <t>Beamforming in Noninvasive Brain-Computer Interfaces.</t>
  </si>
  <si>
    <t>Control of Networked Systems Using the Scattering Transformation.</t>
  </si>
  <si>
    <t>Simultaneous State and Parameter Estimation in Induction Motors Using First- and Second-Order Sliding Modes.</t>
  </si>
  <si>
    <t>Model-Based Probabilistic Collision Detection in Autonomous Driving.</t>
  </si>
  <si>
    <t>Development, Control, and Evaluation of an Actuated Car Door.</t>
  </si>
  <si>
    <t>IEEE Trans. Syst. Man Cybern. Part A</t>
  </si>
  <si>
    <t>Passive Haptic Data-Compression Methods With Perceptual Coding for Bilateral Presence Systems.</t>
  </si>
  <si>
    <t>Predictability of a Human Partner in a Pursuit Tracking Task without Haptic Feedback.</t>
  </si>
  <si>
    <t>A comparison of PCA, KPCA and LDA for feature extraction to recognize affect in gait kinematics.</t>
  </si>
  <si>
    <t>Virtual holonomic constraint approach for planar bipedal walking robots extended to double support.</t>
  </si>
  <si>
    <t>Safety assessment for stochastic linear systems using enclosing hulls of probability density functions.</t>
  </si>
  <si>
    <t>Anti-causal identification of Hammerstein models.</t>
  </si>
  <si>
    <t>Role determination in human-human interaction.</t>
  </si>
  <si>
    <t>Position and force augmentation in a telepresence system and their effects on perceived realism.</t>
  </si>
  <si>
    <t>Control of an actuated car door providing outstanding haptic interaction.</t>
  </si>
  <si>
    <t>Performance related energy exchange in haptic human-human interaction in a shared virtual object manipulation task.</t>
  </si>
  <si>
    <t>An HMM approach to realistic haptic human-robot interaction.</t>
  </si>
  <si>
    <t>A high-speed multi-GPU implementation of bottom-up attention using CUDA.</t>
  </si>
  <si>
    <t>An explorative study of visual servo control with insect-inspired Reichardt-model.</t>
  </si>
  <si>
    <t>Robot basketball: A comparison of ball dribbling with visual and force/torque feedback.</t>
  </si>
  <si>
    <t>The Autonomous City Explorer (ACE) project - mobile robot navigation in highly populated urban environments.</t>
  </si>
  <si>
    <t>The Autonomous City Explorer project.</t>
  </si>
  <si>
    <t>Environment adapted active multi-focal vision system for object detection.</t>
  </si>
  <si>
    <t>Realtime segmentation of range data using continuous nearest neighbors.</t>
  </si>
  <si>
    <t>Effects of compliant ankles on bipedal locomotion.</t>
  </si>
  <si>
    <t>Comparison of surface normal estimation methods for range sensing applications.</t>
  </si>
  <si>
    <t>Navigation through urban environments by visual perception and interaction.</t>
  </si>
  <si>
    <t>Information retrieval system for human-robot communication - Asking for directions.</t>
  </si>
  <si>
    <t>Passive event-based extrapolation for lossy haptic data compression in bilateral presence systems.</t>
  </si>
  <si>
    <t>Efficiency analysis in a collaborative task with reciprocal haptic feedback.</t>
  </si>
  <si>
    <t>System interdependence analysis for autonomous mobile robots.</t>
  </si>
  <si>
    <t>Visual odometry for the Autonomous City Explorer.</t>
  </si>
  <si>
    <t>Autonomous switching of top-down and bottom-up attention selection for vision guided mobile robots.</t>
  </si>
  <si>
    <t>Intercontinental, multimodal, wide-range tele-cooperation using a humanoid robot.</t>
  </si>
  <si>
    <t>MLDM Posters</t>
  </si>
  <si>
    <t>A Two-fold PCA-Approach for Inter-Individual Recognition of Emotions in Natural Walking.</t>
  </si>
  <si>
    <t>A dynamic model and system-theoretic analysis of affect based on a Piecewise Linear system.</t>
  </si>
  <si>
    <t>Experimental analysis of dominance in haptic collaboration.</t>
  </si>
  <si>
    <t>Multi-focal feature tracking for a human-assisted mobile robot.</t>
  </si>
  <si>
    <t>Control-theoretic model of haptic human-human interaction in a pursuit tracking task.</t>
  </si>
  <si>
    <t>Multi-sensory motion estimation and control of a mini-quadrotor in an air-ground multi-robot system.</t>
  </si>
  <si>
    <t>Unlimited Workspace - Coupling a Mobile Haptic Interface with a Mobile Teleoperator.</t>
  </si>
  <si>
    <t>An Architecture for Real-Time Control in Multi-robot Systems.</t>
  </si>
  <si>
    <t>Shared-Control Paradigms in Multi-Operator-Single-Robot Teleoperation.</t>
  </si>
  <si>
    <t>Virtual Partner for a Haptic Interaction Task.</t>
  </si>
  <si>
    <t>Networked Control Systems with Time-Varying Delay - Stability through Input-Output Transformation (Netzwerkregelungssysteme mit variabler Totzeit - Stabilität durch Eingangs-Ausgangs-Transformation).</t>
  </si>
  <si>
    <t>Spastikquantifizierung während therapeutischer Muskelstimulation (Spasticity Quantification during Therapeutic Muscle Stimulation).</t>
  </si>
  <si>
    <t>Sicherheitsbewertung von Fahrstrategien kognitiver Automobile (Safety Assessment of Driving Strategies of Cognitive Cars).</t>
  </si>
  <si>
    <t>Human-Robot Collaboration: a Survey.</t>
  </si>
  <si>
    <t>Int. J. Inf. Acquis.</t>
  </si>
  <si>
    <t>A Multi-Camera View Direction Planning Strategy for Mobile Robots.</t>
  </si>
  <si>
    <t>Compliant actuation of rehabilitation robots.</t>
  </si>
  <si>
    <t>Multiclass Common Spatial Patterns and Information Theoretic Feature Extraction.</t>
  </si>
  <si>
    <t>Vis. Comput.</t>
  </si>
  <si>
    <t>Visual-haptic perception of compliant objects in artificially generated environments.</t>
  </si>
  <si>
    <t>Invariance control in robotic applications: Trajectory supervision and haptic rendering.</t>
  </si>
  <si>
    <t>Stability, stabilization and experiments for networked control systems with random time delay.</t>
  </si>
  <si>
    <t>An adaptive sliding mode observer for induction machines.</t>
  </si>
  <si>
    <t>Reachability analysis of nonlinear systems with uncertain parameters using conservative linearization.</t>
  </si>
  <si>
    <t>Local and remote control measures for networked control systems.</t>
  </si>
  <si>
    <t>Visual-Haptic Perception of Compliance: Fusion of Visual and Haptic Information.</t>
  </si>
  <si>
    <t>EuroHaptics</t>
  </si>
  <si>
    <t>Haptic Rendering of Actuated Mechanisms by Active Admittance Control.</t>
  </si>
  <si>
    <t>Study on Computer Assistance for Telepresent Reaching Movements.</t>
  </si>
  <si>
    <t>Effects of Varied Human Movement Control on Task Performance and Feeling of Telepresence.</t>
  </si>
  <si>
    <t>Motion Primitives of Dancing.</t>
  </si>
  <si>
    <t>Compliance in gait synthesis: Effects on energy and gait.</t>
  </si>
  <si>
    <t>Looking at the surprise: Bottom-up attentional control of an active camera system.</t>
  </si>
  <si>
    <t>Fusing laser and vision data with a genetic ICP algorithm.</t>
  </si>
  <si>
    <t>Information-based gaze control adaptation to scene context for mobile robots.</t>
  </si>
  <si>
    <t>An FPGA implementation of insect-inspired motion detector for high-speed vision systems.</t>
  </si>
  <si>
    <t>Control of a mobile haptic interface.</t>
  </si>
  <si>
    <t>A clustering method for efficient segmentation of 3D laser data.</t>
  </si>
  <si>
    <t>Intercontinental multimodal tele-cooperation using a humanoid robot.</t>
  </si>
  <si>
    <t>Bayesian state estimation and behavior selection for autonomous robotic exploration in dynamic environments.</t>
  </si>
  <si>
    <t>Robust stability analysis of a bilateral teleoperation system using the parameter space approach.</t>
  </si>
  <si>
    <t>Probabilistic mapping of dynamic obstacles using Markov chains for replanning in dynamic environments.</t>
  </si>
  <si>
    <t>Intercontinental cooperative telemanipulation between Germany and Japan.</t>
  </si>
  <si>
    <t>Redundancy resolution of a 7 DOF haptic interface considering collision and singularity avoidance.</t>
  </si>
  <si>
    <t>Force skill training with a hybrid trainer model.</t>
  </si>
  <si>
    <t>A model-based algorithm to estimate body poses using stereo vision.</t>
  </si>
  <si>
    <t>Multi-fingered telemanipulation - mapping of a human hand to a three finger gripper.</t>
  </si>
  <si>
    <t>A methodological variation for acceptance evaluation of Human-Robot Interaction in public places.</t>
  </si>
  <si>
    <t>The Sense of Touch and its Rendering</t>
  </si>
  <si>
    <t>Multi-modal VR Systems.</t>
  </si>
  <si>
    <t>Bone Drilling Medical Training System.</t>
  </si>
  <si>
    <t>The 17th IEEE International Symposium on Robot and Human Interactive Communication, RO-MAN 2008, Munich, Germany, August 1-3, 2008</t>
  </si>
  <si>
    <t>The Sense of Touch and its Rendering - Progress in Haptics Research</t>
  </si>
  <si>
    <t>Gedanken zur Lehre.</t>
  </si>
  <si>
    <t>Bewegungsintentionsschätzung auf Basis von Gelenkkoordination (Motion Intention Estimation Based on Interjoint Coordination).</t>
  </si>
  <si>
    <t>Nonlinear System Identification in Stroke Rehabilitation (Nichtlineare Systemidentifikation in der Schlaganfallrehabilitation).</t>
  </si>
  <si>
    <t>Isometric muscle contraction induced by repetitive peripheral magnetic stimulation (RPMS) - Modeling and identification.</t>
  </si>
  <si>
    <t>Service Roboter (Service Robots).</t>
  </si>
  <si>
    <t>LOLA - a Performance Enhanced Humanoid Robot (LOLA - ein leistungsgesteigerter humanoider Roboter).</t>
  </si>
  <si>
    <t>Transparent Data Reduction in Networked Telepresence and Teleaction Systems. Part II: Time-Delayed Communication.</t>
  </si>
  <si>
    <t>Overcomplete Independent Component Analysis via Linearly Constrained Minimum Variance Spatial Filtering.</t>
  </si>
  <si>
    <t>Safety Assessment of Autonomous Cars using Verification Techniques.</t>
  </si>
  <si>
    <t>Continuous control mode transitions for invariance control of constrained nonlinear systems.</t>
  </si>
  <si>
    <t>Reachability analysis of linear systems with uncertain parameters and inputs.</t>
  </si>
  <si>
    <t>Perception of Compliant Environments through a Visual-Haptic Human System Interface.</t>
  </si>
  <si>
    <t>Comparison of Adaptive Spatial Filters with Heuristic and Optimized Region of Interest for EEG Based Brain-Computer-Interfaces.</t>
  </si>
  <si>
    <t>Tilt Perception by Constant Tactile and Constant Proprioceptive Feedback through a Human System Interface.</t>
  </si>
  <si>
    <t>On the Evaluation of Emotion Expressing Robots.</t>
  </si>
  <si>
    <t>Combined Trajectory Planning and Gaze Direction Control for Robotic Exploration.</t>
  </si>
  <si>
    <t>Towards a mobile haptic interface for bimanual manipulations.</t>
  </si>
  <si>
    <t>The autonomous city explorer project: aims and system overview.</t>
  </si>
  <si>
    <t>Obstacle avoidance for redundant robots using Jacobian transpose method.</t>
  </si>
  <si>
    <t>Passive and accurate torque control of series elastic actuators.</t>
  </si>
  <si>
    <t>Cognitive Technical Systems - What Is the Role of Artificial Intelligence?</t>
  </si>
  <si>
    <t>A Multi-User Virtual Training System Concept and Objective Assessment of Trainings.</t>
  </si>
  <si>
    <t>Advances in Telerobotics</t>
  </si>
  <si>
    <t>Introduction to Advances in Telerobotics.</t>
  </si>
  <si>
    <t>The Human Role in Telerobotics.</t>
  </si>
  <si>
    <t>Design, Control, and Evaluation of a Hyper-redundant Haptic Device.</t>
  </si>
  <si>
    <t>Bilateral Control Architectures for Telerobotics.</t>
  </si>
  <si>
    <t>Human Perceived Transparency with Time Delay.</t>
  </si>
  <si>
    <t>Advanced Telerobotics: Dual-Handed and Mobile Remote Manipulation.</t>
  </si>
  <si>
    <t>Development of a high-performance haptic telemanipulation system with dissimilar kinematics.</t>
  </si>
  <si>
    <t>Transparenz haptischer Telepräsenzsysteme mit konstanter Zeitverzögerung (Transparency of Haptic Telepresence Systems with Constant Time Delay).</t>
  </si>
  <si>
    <t>Development of an Anthropomorphic Telemanipulation System (Entwicklung eines anthropomorphen Telemanipulationssystems).</t>
  </si>
  <si>
    <t>Robust Motion Control for Fully Actuated Robots Using Sliding Mode (Robuste Regelung der Bewegung von vollaktuierten Robotern im Gleitmodus).</t>
  </si>
  <si>
    <t>IEEE Signal Process. Lett.</t>
  </si>
  <si>
    <t>Subspace identification through blind source separation.</t>
  </si>
  <si>
    <t>Independent-of-delay stability of nonlinear networked control systems by scattering transformation.</t>
  </si>
  <si>
    <t>Performance Oriented Control over Networks - Switching Controllers and Switched Time Delay -.</t>
  </si>
  <si>
    <t>Robust MEG Source Localization of Event Related Potentials: Identifying Relevant Sources by Non-Gaussianity.</t>
  </si>
  <si>
    <t>Neural Observer Based Spasticity Quantification during Therapeutic Muscle Stimulation.</t>
  </si>
  <si>
    <t>EUROS</t>
  </si>
  <si>
    <t>A Multi-agent System Architecture for Modular Robotic Mobility Aids.</t>
  </si>
  <si>
    <t>Information-Based Gaze Direction Planning Algorithm for SLAM.</t>
  </si>
  <si>
    <t>A Multi-focal High-performance Vision System.</t>
  </si>
  <si>
    <t>Lossy Data Reduction Methods for Haptic Telepresence Systems.</t>
  </si>
  <si>
    <t>Redundancy Resolution With Multiple Criteria.</t>
  </si>
  <si>
    <t>Tele-assembly in Wide Remote Environments.</t>
  </si>
  <si>
    <t>Design and Evaluation of Emotion-Display EDDIE.</t>
  </si>
  <si>
    <t>A Multi-Camera View Stabilization Strategy.</t>
  </si>
  <si>
    <t>EDDIE - An Emotion Display with Dynamic Intuitive Expressions.</t>
  </si>
  <si>
    <t>Adaptive Spatial Filters with predefined Region of Interest for EEG based Brain-Computer-Interfaces.</t>
  </si>
  <si>
    <t>EDDIE - An Emotion-Display with Dynamic Intuitive Expressions.</t>
  </si>
  <si>
    <t>Günther Schmidt zum 70. Geburtstag.</t>
  </si>
  <si>
    <t>First evaluation of a novel tactile display exerting shear force via lateral displacement.</t>
  </si>
  <si>
    <t>Control of Electromechanical Systems using Sliding Mode Techniques.</t>
  </si>
  <si>
    <t>Robust motion control for robotic systems using sliding mode.</t>
  </si>
  <si>
    <t>Locomotion studies for a 5DoF gymnastic robot.</t>
  </si>
  <si>
    <t>Towards multi-focal visual servoing.</t>
  </si>
  <si>
    <t>Haptic telemanipulation with dissimilar kinematics.</t>
  </si>
  <si>
    <t>Guest Editor's Introduction.</t>
  </si>
  <si>
    <t>Packet loss effects in passive telepresence systems.</t>
  </si>
  <si>
    <t>ViSHaRD10, A Novel Hyper-Redundant Haptic Interface.</t>
  </si>
  <si>
    <t>Posture modification for biped humanoid robots based on Jacobian method.</t>
  </si>
  <si>
    <t>Preliminary studies on the control of tilting mechatronic systems.</t>
  </si>
  <si>
    <t>Development of a telerobotic system for exploration of hazardous environments.</t>
  </si>
  <si>
    <t>A virtual environment medical training system for bone drilling with 3 DOF force feedback.</t>
  </si>
  <si>
    <t>Design and Control of a Hyper-Redundant Haptic Interface.</t>
  </si>
  <si>
    <t>Interactive stereo vision telepresence for correct communication of spatial geometry.</t>
  </si>
  <si>
    <t>Cost-oriented virtual reality and real-time control system architecture.</t>
  </si>
  <si>
    <t>Bilateral teleoperation over the internet: the time varying delay problem.</t>
  </si>
  <si>
    <t>Passive position controlled telepresence systems with time delay.</t>
  </si>
  <si>
    <t>Hybrid (discrete-continuous) control of robotic systems.</t>
  </si>
  <si>
    <t>Development and control of autonomous, biped locomotion using efficient modeling, simulation, and optimization techniques.</t>
  </si>
  <si>
    <t>Invariance control for a class of cascade nonlinear systems.</t>
  </si>
  <si>
    <t>Actuator selection and hardware realization of a small and fast-moving, autonomous humanoid robot.</t>
  </si>
  <si>
    <t>Design, control, and evaluation of a new 6 DOF haptic device.</t>
  </si>
  <si>
    <t>Invariance control of normal forms with input driven internal dynamics.</t>
  </si>
  <si>
    <t>Intelligent switching control of nonlinear non-minimum phase relative degree two systems.</t>
  </si>
  <si>
    <t>Rollover avoidance for steerable vehicles by invariance control.</t>
  </si>
  <si>
    <t>Fast Dextrous Regrasping with Optimal Contact Forces and Contact Sensor-Based Impedance Control.</t>
  </si>
  <si>
    <t>Accurate discrete-continuous dynamical simulation of dextrous manipulation.</t>
  </si>
  <si>
    <t>Sufficient conditions for invariance control of a class of nonlinear systems.</t>
  </si>
  <si>
    <t>A Discrete-Continuous Control Approach to Dextrous Manipulation.</t>
  </si>
  <si>
    <t>Benefits of combined active stereo vision and haptic telepresence.</t>
  </si>
  <si>
    <t>Dynamic display of distributed tactile shape information by a prototypical actuator array.</t>
  </si>
  <si>
    <t>Exploration and manipulation of virtual environments using a combined hand and finger force feedback system.</t>
  </si>
  <si>
    <t>Aspekte der bildverarbeitungsgestützten Lokomotion humanoider Laufmaschinen.</t>
  </si>
  <si>
    <t>Preliminary studies on geometric invariance control synthesis.</t>
  </si>
  <si>
    <t>Compensation of discrete contact state errors in regrasping experiments with the TUM-hand.</t>
  </si>
  <si>
    <t>Grasp evaluation based on unilateral force closure.</t>
  </si>
  <si>
    <t>Multi-modal sensory feedback based on a mathematical model of human perception.</t>
  </si>
  <si>
    <t>Distributed PC-Based Haptic, Visual and Acoustic Telepresence System - Experiments in Virtual and Remote Environments.</t>
  </si>
  <si>
    <t>Dikin-Type Algorithms for Dextrous Grasping Force Optimization.</t>
  </si>
  <si>
    <t>Robust Global Stabilization of the Underactuated 2-DOf Manipulator R2D1.</t>
  </si>
  <si>
    <t>Hybrid Closed-Loop Control of Robotic Hand Regrasping.</t>
  </si>
  <si>
    <t>Recursive algorithms for real-time grasping force optimization.</t>
  </si>
  <si>
    <t>Multi-fingered regrasping using on-line grasping force optimization.</t>
  </si>
  <si>
    <t>Dextrous hand grasping force optimization.</t>
  </si>
  <si>
    <t>Multi-fingered grasping experiments using real-time grasping force optimization.</t>
  </si>
  <si>
    <t>Hybrid system behavior specification for multiple robotic mechanisms.</t>
  </si>
  <si>
    <t>Hierarchical supervisory control of service robot using human-robot-interface.</t>
  </si>
  <si>
    <t>Grasping Force Optimization for Multi-Fingered Robot Hands.</t>
  </si>
  <si>
    <t>Dextrous Robot Hand Experiments.</t>
  </si>
  <si>
    <t>Intelligent Cooperative Manipulation System Using Dynamic Force Simulator.</t>
  </si>
  <si>
    <t>Manipulation Skill Modeling for Dexterous Hands.</t>
  </si>
  <si>
    <t>IROS (Selected Papers)</t>
  </si>
  <si>
    <t>Motion Scheme for Dextrous Manipulation in the Intelligent Cooperative Manipulation System - ICMS.</t>
  </si>
  <si>
    <t>Hand manipulation skill modeling for the intelligent cooperative manipulation system-ICMS.</t>
  </si>
  <si>
    <t>Skill acquisition system for the intelligent assisting system_IAS.</t>
  </si>
  <si>
    <t>Information and power flow during skill acquisition for the Intelligent Assisting System-IAS.</t>
  </si>
  <si>
    <t>VRAIS</t>
  </si>
  <si>
    <t>Dynamic Force Simulator for Force Feedback Human-Machine Interaction.</t>
  </si>
  <si>
    <t>Cell Structured robotic system CEBOT: Control, planning and communication methods.</t>
  </si>
  <si>
    <t>Cell Structured Robotic System CEBOT - Control, Planning and Communication Methods.</t>
  </si>
  <si>
    <t>Structure decision method for self organising robots based on cell structures-CEBOT.</t>
  </si>
  <si>
    <t>Communication Method of Cellular Robotics CEBOT as a Selforganizing Robotic System.</t>
  </si>
  <si>
    <t>Self Organizing Robots Based on Cell Structures - CKBOT.</t>
  </si>
  <si>
    <t>Actuator Scheduling for Linear Systems: A Convex Relaxation Approach.</t>
  </si>
  <si>
    <t>Collision Avoidance in Longitudinal Platooning: Graceful Degradation and Adaptive Designs.</t>
  </si>
  <si>
    <t>Rigid Motion Gaussian Processes With SE(3) Kernel and Application to Visual Pursuit Control.</t>
  </si>
  <si>
    <t>Online detection of compensatory strategies in human movement with supervised classification: a pilot study.</t>
  </si>
  <si>
    <t>Robust Safe Learning and Control in an Unknown Environment: An Uncertainty-Separated Control Barrier Function Approach.</t>
  </si>
  <si>
    <t>Vision-Based Uncertainty-Aware Motion Planning Based on Probabilistic Semantic Segmentation.</t>
  </si>
  <si>
    <t>Cooperative Control of Uncertain Multiagent Systems via Distributed Gaussian Processes.</t>
  </si>
  <si>
    <t>Value of Information in Feedback Control: Global Optimality.</t>
  </si>
  <si>
    <t>H2 suboptimal containment control of multi-agent systems.</t>
  </si>
  <si>
    <t>Robust H∞ Consensus for Homogeneous Multi-agent Systems with Parametric Uncertainties.</t>
  </si>
  <si>
    <t>Hybrid Functional Electrical Stimulation and Robotic Assistance for Wrist Motion Training After Stroke: Preliminary Results.</t>
  </si>
  <si>
    <t>Can Learning Deteriorate Control? Analyzing Computational Delays in Gaussian Process-Based Event-Triggered Online Learning.</t>
  </si>
  <si>
    <t>Variational Integrators and Graph-Based Solvers for Multibody Dynamics in Maximal Coordinates.</t>
  </si>
  <si>
    <t>Sharp Calibrated Gaussian Processes.</t>
  </si>
  <si>
    <t>Learning-Based Optimal Control with Performance Guarantees for Unknown Systems with Latent States.</t>
  </si>
  <si>
    <t>Fast IMU-based Dual Estimation of Human Motion and Kinematic Parameters via Progressive In-Network Computing.</t>
  </si>
  <si>
    <t>Distributed Event-Triggered Online Learning for Multi-Agent System Control using Gaussian Process Regression.</t>
  </si>
  <si>
    <t>Distributed Coverage Control of Constrained Constant-Speed Unicycle Multi-Agent Systems.</t>
  </si>
  <si>
    <t>Time Series Classification for Detecting Parkinson's Disease from Wrist Motions.</t>
  </si>
  <si>
    <t>Koopman Kernel Regression.</t>
  </si>
  <si>
    <t>Episodic Gaussian Process-Based Learning Control with Vanishing Tracking Errors.</t>
  </si>
  <si>
    <t>Risk-Sensitive Inhibitory Control for Safe Reinforcement Learning.</t>
  </si>
  <si>
    <t>Online Constraint Tightening in Stochastic Model Predictive Control: A Regression Approach.</t>
  </si>
  <si>
    <t>Safe Online Dynamics Learning with Initially Unknown Models and Infeasible Safety Certificates.</t>
  </si>
  <si>
    <t>H2 suboptimal containment control of homogeneous and heterogeneous multi-agent systems.</t>
  </si>
  <si>
    <t>Optimal LQG Control of Networked Systems Under Traffic-Correlated Delay and Dropout.</t>
  </si>
  <si>
    <t>Online Learning-Based Trajectory Tracking for Underactuated Vehicles With Uncertain Dynamics.</t>
  </si>
  <si>
    <t>Backstepping Tracking Control Using Gaussian Processes With Event-Triggered Online Learning.</t>
  </si>
  <si>
    <t>Diffeomorphically Learning Stable Koopman Operators.</t>
  </si>
  <si>
    <t>Decentralized LQ-Consistent Event-Triggered Control Over a Shared Contention-Based Network.</t>
  </si>
  <si>
    <t>Feedback Control Over Noisy Channels: Characterization of a General Equilibrium.</t>
  </si>
  <si>
    <t>Value of Information in Feedback Control: Quantification.</t>
  </si>
  <si>
    <t>Prediction With Approximated Gaussian Process Dynamical Models.</t>
  </si>
  <si>
    <t>Any-Time Feasible Coordination for Multivehicle Systems.</t>
  </si>
  <si>
    <t>Learning the Koopman Eigendecomposition: A Diffeomorphic Approach.</t>
  </si>
  <si>
    <t>Networked Online Learning for Control of Safety-Critical Resource-Constrained Systems based on Gaussian Processes.</t>
  </si>
  <si>
    <t>Safe Reinforcement Learning via Confidence-Based Filters.</t>
  </si>
  <si>
    <t>Physically Consistent Learning of Conservative Lagrangian Systems with Gaussian Processes.</t>
  </si>
  <si>
    <t>Adaptive Low-Pass Filtering using Sliding Window Gaussian Processes.</t>
  </si>
  <si>
    <t>Gaussian Process Uniform Error Bounds with Unknown Hyperparameters for Safety-Critical Applications.</t>
  </si>
  <si>
    <t>Structure-Preserving Learning Using Gaussian Processes and Variational Integrators.</t>
  </si>
  <si>
    <t>Towards Data-driven LQR with KoopmanizingFlows.</t>
  </si>
  <si>
    <t>Dext-Gen: Dexterous Grasping in Sparse Reward Environments with Full Orientation Control.</t>
  </si>
  <si>
    <t>Uncertainty-Aware Visual Perception for Safe Motion Planning.</t>
  </si>
  <si>
    <t>Safe Learning-Based Control of Elastic Joint Robots via Control Barrier Functions.</t>
  </si>
  <si>
    <t>Koopman operator dynamical models: Learning, analysis and control.</t>
  </si>
  <si>
    <t>How Training Data Impacts Performance in Learning-Based Control.</t>
  </si>
  <si>
    <t>Data Selection for Multi-Task Learning Under Dynamic Constraints.</t>
  </si>
  <si>
    <t>Inverse optimal control from incomplete trajectory observations.</t>
  </si>
  <si>
    <t>Delay-Sensitive Joint Optimal Control and Resource Management in Multiloop Networked Control Systems.</t>
  </si>
  <si>
    <t>A Multi-Vehicle Control Framework With Application to Automated Valet Parking.</t>
  </si>
  <si>
    <t>AMC</t>
  </si>
  <si>
    <t>A Decoupling Scheme for Force Control in Cooperative Multi-Robot Manipulation Tasks.</t>
  </si>
  <si>
    <t>Data-driven output synchronization of heterogeneous leader-follower multi-agent systems</t>
  </si>
  <si>
    <t>Value of Information in Networked Control Systems Subject to Delay.</t>
  </si>
  <si>
    <t>Online Learning-based Formation Control of Multi-Agent Systems with Gaussian Processes.</t>
  </si>
  <si>
    <t>Cooperative Visual Pursuit Control with Learning of Position Dependent Target Motion via Gaussian Process.</t>
  </si>
  <si>
    <t>Distributed Bayesian Online Learning for Cooperative Manipulation.</t>
  </si>
  <si>
    <t>Inverse Reinforcement Learning: A Control Lyapunov Approach.</t>
  </si>
  <si>
    <t>Design of Interval Observers for Uncertain Linear Impulsive Systems.</t>
  </si>
  <si>
    <t>Distributed Learning Consensus Control for Unknown Nonlinear Multi-Agent Systems based on Gaussian Processes.</t>
  </si>
  <si>
    <t>Gaussian Process-Based Real-Time Learning for Safety Critical Applications.</t>
  </si>
  <si>
    <t>Distributed Event- and Self-Triggered Coverage Control with Speed Constrained Unicycle Robots.</t>
  </si>
  <si>
    <t>The Impact of Data on the Stability of Learning-Based Control.</t>
  </si>
  <si>
    <t>Uniform Error and Posterior Variance Bounds for Gaussian Process Regression with Application to Safe Control.</t>
  </si>
  <si>
    <t>Koopman Operator Dynamical Models: Learning, Analysis and Control.</t>
  </si>
  <si>
    <t>Data-driven output synchronization of heterogeneous leader-follower multi-agent systems.</t>
  </si>
  <si>
    <t>Safe Online Learning-based Formation Control of Multi-Agent Systems with Gaussian Processes.</t>
  </si>
  <si>
    <t>Value of information in networked control systems subject to delay.</t>
  </si>
  <si>
    <t>Inverse Reinforcement Learning a Control Lyapunov Approach.</t>
  </si>
  <si>
    <t>Gaussian Process-based Stochastic Model Predictive Control for Overtaking in Autonomous Racing.</t>
  </si>
  <si>
    <t>FedXGBoost: Privacy-Preserving XGBoost for Federated Learning.</t>
  </si>
  <si>
    <t>Distributed Value of Information in Feedback Control over Multi-hop Networks.</t>
  </si>
  <si>
    <t>Linear-Time Contact and Friction Dynamics in Maximal Coordinates using Variational Integrators.</t>
  </si>
  <si>
    <t>Personalized Rehabilitation Robotics based on Online Learning Control.</t>
  </si>
  <si>
    <t>KoopmanizingFlows: Diffeomorphically Learning Stable Koopman Operators.</t>
  </si>
  <si>
    <t>IFAC J. Syst. Control.</t>
  </si>
  <si>
    <t>Learning stochastically stable Gaussian process state-space models.</t>
  </si>
  <si>
    <t>Evolution of social power over influence networks containing antagonistic interactions.</t>
  </si>
  <si>
    <t>Feedback Linearization Based on Gaussian Processes With Event-Triggered Online Learning.</t>
  </si>
  <si>
    <t>IEEE Trans. Netw. Sci. Eng.</t>
  </si>
  <si>
    <t>Opinion Behavior Analysis in Social Networks Under the Influence of Coopetitive Media.</t>
  </si>
  <si>
    <t>Fully Distributed Cooperation for Networked Uncertain Mobile Manipulators.</t>
  </si>
  <si>
    <t>Distributed Control for Cooperative Manipulation With Event-Triggered Communication.</t>
  </si>
  <si>
    <t>Anticipating the long-term effect of online learning in control.</t>
  </si>
  <si>
    <t>Confidence Regions for Simulations with Learned Probabilistic Models.</t>
  </si>
  <si>
    <t>Distributed Optimal Control over Bit-rate Constrained Networks with Communication delay.</t>
  </si>
  <si>
    <t>Smart Forgetting for Safe Online Learning with Gaussian Processes.</t>
  </si>
  <si>
    <t>Parameter Optimization for Learning-based Control of Control-Affine Systems.</t>
  </si>
  <si>
    <t>Localized active learning of Gaussian process state space models.</t>
  </si>
  <si>
    <t>SICE</t>
  </si>
  <si>
    <t>Visual Pursuit Control with Target Motion Learning via Gaussian Process.</t>
  </si>
  <si>
    <t>Data selection for multi-task learning under dynamic constraints.</t>
  </si>
  <si>
    <t>How Training Data Impacts Performance in Learning-based Control.</t>
  </si>
  <si>
    <t>Learning Stable Nonparametric Dynamical Systems with Gaussian Process Regression.</t>
  </si>
  <si>
    <t>GP3: A Sampling-based Analysis Framework for Gaussian Processes.</t>
  </si>
  <si>
    <t>Real-Time Regression with Dividing Local Gaussian Processes.</t>
  </si>
  <si>
    <t>Prediction with Gaussian Process Dynamical Models.</t>
  </si>
  <si>
    <t>Delay-sensitive Joint Optimal Control and Resource Management in Multi-loop Networked Control Systems.</t>
  </si>
  <si>
    <t>Anticipating the Long-Term Effect of Online Learning in Control.</t>
  </si>
  <si>
    <t>Safe learning-based trajectory tracking for underactuated vehicles with partially unknown dynamics.</t>
  </si>
  <si>
    <t>Real-time Uncertainty Decomposition for Online Learning Control.</t>
  </si>
  <si>
    <t>Fisher Information of a Family of Generalized Normal Distributions.</t>
  </si>
  <si>
    <t>The Value of Data in Learning-Based Control for Training Subset Selection.</t>
  </si>
  <si>
    <t>Stable Gaussian process based tracking control of Euler-Lagrange systems.</t>
  </si>
  <si>
    <t>Optimal LQG Control Under Delay-Dependent Costly Information.</t>
  </si>
  <si>
    <t>Backstepping for Partially Unknown Nonlinear Systems Using Gaussian Processes.</t>
  </si>
  <si>
    <t>Correction to "An Uncertainty-Based Control Lyapunov Approach for Control-Affine Systems Modeled by Gaussian Process".</t>
  </si>
  <si>
    <t>Try-once-discard scheduling for stochastic networked control systems.</t>
  </si>
  <si>
    <t>Shared invariance control for constraint satisfaction in multi-robot systems.</t>
  </si>
  <si>
    <t>Impedance-Based Gaussian Processes for Modeling Human Motor Behavior in Physical and Non-Physical Interaction.</t>
  </si>
  <si>
    <t>A Multi-Layer Gaussian Process for Motor Symptom Estimation in People With Parkinson's Disease.</t>
  </si>
  <si>
    <t>Human-Guided Multirobot Cooperative Manipulation.</t>
  </si>
  <si>
    <t>Distributed Link Removal Using Local Estimation of Network Topology.</t>
  </si>
  <si>
    <t>Human-Robot Team Interaction Through Wearable Haptics for Cooperative Manipulation.</t>
  </si>
  <si>
    <t>Inverse Optimal Control for Multiphase Cost Functions.</t>
  </si>
  <si>
    <t>Distributed Topology Manipulation to Control Epidemic Spreading Over Networks.</t>
  </si>
  <si>
    <t>Closed-loop Model Selection for Kernel-based Models using Bayesian Optimization.</t>
  </si>
  <si>
    <t>Local Asymptotic Stability Analysis and Region of Attraction Estimation with Gaussian Processes.</t>
  </si>
  <si>
    <t>A One-Step Feasible Negotiation Algorithm for Distributed Trajectory Generation of Autonomous Vehicles.</t>
  </si>
  <si>
    <t>Interval Observers for a Class of Nonlinear Systems Using Gaussian Process Models.</t>
  </si>
  <si>
    <t>The effect of skill level matching in dyadic interaction on learning of a tracing task.</t>
  </si>
  <si>
    <t>Uniform Error Bounds for Gaussian Process Regression with Application to Safe Control.</t>
  </si>
  <si>
    <t>Human-Robot Interaction Through Fingertip Haptic Devices for Cooperative Manipulation Tasks.</t>
  </si>
  <si>
    <t>Posterior Variance Analysis of Gaussian Processes with Application to Average Learning Curves.</t>
  </si>
  <si>
    <t>Keep soft robots soft - a data-driven based trade-off between feed-forward and feedback control.</t>
  </si>
  <si>
    <t>Decentralized LQ-Consistent Event-triggered Control over a Shared Contention-based Network.</t>
  </si>
  <si>
    <t>Feedback Linearization based on Gaussian Processes with event-triggered Online Learning.</t>
  </si>
  <si>
    <t>Control of Networked Cyber-Physical Systems (Dagstuhl Seminar 19222).</t>
  </si>
  <si>
    <t>Gaussian process for 6-DoF rigid motions.</t>
  </si>
  <si>
    <t>An Uncertainty-Based Control Lyapunov Approach for Control-Affine Systems Modeled by Gaussian Process.</t>
  </si>
  <si>
    <t>Consensus Driven by the Geometric Mean.</t>
  </si>
  <si>
    <t>On 3-D Formation Control With Mismatched Coordinates.</t>
  </si>
  <si>
    <t>Considering Uncertainty in Optimal Robot Control Through High-Order Cost Statistics.</t>
  </si>
  <si>
    <t>Passive noninteracting control for human-robot team interaction.</t>
  </si>
  <si>
    <t>Mean Square Prediction Error of Misspecified Gaussian Process Models.</t>
  </si>
  <si>
    <t>Event- Triggered Consensus of Multi-Agent Systems on Strongly Connected Graphs.</t>
  </si>
  <si>
    <t>A Decentralized Consistent Policy for Event-triggered Control over a Shared Contention - based Network.</t>
  </si>
  <si>
    <t>State-dependent Data Queuing in Shared-resource Networked Control Systems.</t>
  </si>
  <si>
    <t>Quadratic Invariance for Distributed Control System with Intermittent Observations.</t>
  </si>
  <si>
    <t>Gaussian Process based Passivation of a Class of Nonlinear Systems with Unknown Dynamics.</t>
  </si>
  <si>
    <t>A Feasible MPC-Based Negotiation Algorithm for Automated Intersection Crossing.</t>
  </si>
  <si>
    <t>Scenario-based Optimal Control for Gaussian Process State Space Models.</t>
  </si>
  <si>
    <t>Information-Constrained Optimal Control of Distributed Systems with Power Constraints.</t>
  </si>
  <si>
    <t>RAMCIP - A Service Robot for MCI Patients at Home.</t>
  </si>
  <si>
    <t>The 26th Mediterranean Conference on Control and Automation.</t>
  </si>
  <si>
    <t>NetCompute@SIGCOMM</t>
  </si>
  <si>
    <t>Towards In-Network Industrial Feedback Control.</t>
  </si>
  <si>
    <t>Information-constrained Optimal Control of Distributed Systems with Power Constraints.</t>
  </si>
  <si>
    <t>Inverse Optimal Control with Incomplete Observations.</t>
  </si>
  <si>
    <t>Stable Gaussian Process based Tracking Control of Euler-Lagrange Systems.</t>
  </si>
  <si>
    <t>Parkinson's Disease Assessment from a Wrist-Worn Wearable Sensor in Free-Living Conditions: Deep Ensemble Learning and Visualization.</t>
  </si>
  <si>
    <t>A Multi-layer Gaussian Process for Motor Symptom Estimation in People with Parkinson's Disease.</t>
  </si>
  <si>
    <t>Fully distributed cooperation for networked uncertain mobile manipulators.</t>
  </si>
  <si>
    <t>Stability of Gaussian Process State Space Models.</t>
  </si>
  <si>
    <t>Equilibrium Distributions and Stability Analysis of Gaussian Process State Space Models.</t>
  </si>
  <si>
    <t>Stable Model-based Control with Gaussian Process Regression for Robot Manipulators.</t>
  </si>
  <si>
    <t>Stable Gaussian Process based Tracking Control of Lagrangian Systems.</t>
  </si>
  <si>
    <t>Value of Information in Feedback Control.</t>
  </si>
  <si>
    <t>Control sharing in human-robot team interaction.</t>
  </si>
  <si>
    <t>Error-dependent data scheduling in resource-aware multi-loop networked control systems.</t>
  </si>
  <si>
    <t>A Human-Robot Interaction Perspective on Assistive and Rehabilitation Robotics.</t>
  </si>
  <si>
    <t>Computationally Efficient Rigid-Body Gaussian Process for Motion Dynamics.</t>
  </si>
  <si>
    <t>Stability of Positive Switched Linear Systems: Weak Excitation and Robustness to Time-Varying Delay.</t>
  </si>
  <si>
    <t>Stabilizing Transmission Intervals for Nonlinear Delayed Networked Control Systems.</t>
  </si>
  <si>
    <t>Event-Triggered State Estimation: An Iterative Algorithm and Optimality Properties.</t>
  </si>
  <si>
    <t>Invariance Control for Safe Human-Robot Interaction in Dynamic Environments.</t>
  </si>
  <si>
    <t>Learning stable Gaussian process state space models.</t>
  </si>
  <si>
    <t>Stable Gaussian process based tracking control of Lagrangian systems.</t>
  </si>
  <si>
    <t>Feedback linearization using Gaussian processes.</t>
  </si>
  <si>
    <t>Event-triggered output-feedback H∞ control with minimum directed information.</t>
  </si>
  <si>
    <t>Keynote speaker: Allison Okamura: Let's be flexible: Soft haptics and soft robotics.</t>
  </si>
  <si>
    <t>Data augmentation of wearable sensor data for parkinson's disease monitoring using convolutional neural networks.</t>
  </si>
  <si>
    <t>Learning Stable Stochastic Nonlinear Dynamical Systems.</t>
  </si>
  <si>
    <t>Estimating unknown object dynamics in human-robot manipulation tasks.</t>
  </si>
  <si>
    <t>Port-Hamiltonian based control for human-robot team interaction.</t>
  </si>
  <si>
    <t>Bayesian uncertainty modeling for programming by demonstration.</t>
  </si>
  <si>
    <t>Robot team teleoperation for cooperative manipulation using wearable haptics.</t>
  </si>
  <si>
    <t>Data Augmentation of Wearable Sensor Data for Parkinson's Disease Monitoring using Convolutional Neural Networks.</t>
  </si>
  <si>
    <t>Object Handover Prediction using Gaussian Processes clustered with Trajectory Classification.</t>
  </si>
  <si>
    <t>Spatial adaption of robot trajectories based on laplacian trajectory editing.</t>
  </si>
  <si>
    <t>Formation control with mismatched compasses.</t>
  </si>
  <si>
    <t>Synchrony and Reciprocity: Key Mechanisms for Social Companion Robots in Therapy and Care.</t>
  </si>
  <si>
    <t>Robotic Billiards: Understanding Humans in Order to Counter Them.</t>
  </si>
  <si>
    <t>Predictive Communication Quality Control in Haptic Teleoperation With Time Delay and Packet Loss.</t>
  </si>
  <si>
    <t>Model and Analysis of the Interaction Dynamics in Cooperative Manipulation Tasks.</t>
  </si>
  <si>
    <t>Decentralized event-triggered medium access control for networked control systems.</t>
  </si>
  <si>
    <t>Optimal stationary self-triggered sampling for estimation.</t>
  </si>
  <si>
    <t>Augmented invariance control for systems with smoothness constraints.</t>
  </si>
  <si>
    <t>Equilibrium distributions and stability analysis of Gaussian Process State Space Models.</t>
  </si>
  <si>
    <t>Invariance control with time-varying constraints.</t>
  </si>
  <si>
    <t>Maximization of information in energy-limited directed communication.</t>
  </si>
  <si>
    <t>Stability of Gaussian process state space models.</t>
  </si>
  <si>
    <t>Optimal Co-Design of Scheduling and Control for Networked Systems.</t>
  </si>
  <si>
    <t>Impedance-based Gaussian Processes for predicting human behavior during physical interaction.</t>
  </si>
  <si>
    <t>Constrained robot control using control barrier functions.</t>
  </si>
  <si>
    <t>Gaussian processes for dynamic movement primitives with application in knowledge-based cooperation.</t>
  </si>
  <si>
    <t>WODES</t>
  </si>
  <si>
    <t>Optimal self-driven sampling for estimation based on value of information.</t>
  </si>
  <si>
    <t>Stabilizing Transmission Intervals for Nonlinear Delayed Networked Control Systems [Extended Version].</t>
  </si>
  <si>
    <t>Generalization of Force Control Policies from Demonstrations for Constrained Robotic Motion Tasks - A Regression-Based Approach.</t>
  </si>
  <si>
    <t>Synthesizing Anticipatory Haptic Assistance Considering Human Behavior Uncertainty.</t>
  </si>
  <si>
    <t>Internal Force Analysis and Load Distribution for Cooperative Multi-Robot Manipulation.</t>
  </si>
  <si>
    <t>Robust event-based data scheduling for resource constrained Networked Control Systems.</t>
  </si>
  <si>
    <t>Event-based data scheduling for a class of interconnected networked control systems.</t>
  </si>
  <si>
    <t>Stabilizing transmission intervals for Networked Control Systems with nonlinear delay dynamics.</t>
  </si>
  <si>
    <t>Analysis of undirected formation shape control with directional mismatch.</t>
  </si>
  <si>
    <t>Decentralized event-based scheduling for shared-resource Networked Control Systems.</t>
  </si>
  <si>
    <t>Gaussian process dynamical models over dual quaternions.</t>
  </si>
  <si>
    <t>Effects of vibrotactile feedback on human control performance in a dynamical stabilization task.</t>
  </si>
  <si>
    <t>Grasp pose estimation in human-robot manipulation tasks using wearable motion sensors.</t>
  </si>
  <si>
    <t>Dynamic load distribution in cooperative manipulation tasks.</t>
  </si>
  <si>
    <t>Multi-robot manipulation controlled by a human with haptic feedback.</t>
  </si>
  <si>
    <t>Uncertainty-dependent optimal control for robot control considering high-order cost statistics.</t>
  </si>
  <si>
    <t>Active safety control for dynamic human-robot interaction.</t>
  </si>
  <si>
    <t>Discret. Event Dyn. Syst.</t>
  </si>
  <si>
    <t>A bi-level approach for the design of event-triggered control systems over a shared network.</t>
  </si>
  <si>
    <t>Price-Based Adaptive Scheduling in Multi-Loop Control Systems With Resource Constraints.</t>
  </si>
  <si>
    <t>Invariance control with chattering reduction.</t>
  </si>
  <si>
    <t>Stabilizing transmission intervals and delays for nonlinear Networked Control Systems: The large delay case.</t>
  </si>
  <si>
    <t>Event-triggered scheduling for stochastic multi-loop networked control systems with packet dropouts.</t>
  </si>
  <si>
    <t>Spatial decay analysis in interconnected dynamical systems using vector Lyapunov functions.</t>
  </si>
  <si>
    <t>Uncontrollability of controlled consensus networks characterized by Faria vectors.</t>
  </si>
  <si>
    <t>Interaction-Based Dynamic Measurement of Haptic Characteristics of Control Elements.</t>
  </si>
  <si>
    <t>Dynamic Movement Primitives for cooperative manipulation and synchronized motions.</t>
  </si>
  <si>
    <t>Full body motion adaption based on task-space distance meshes.</t>
  </si>
  <si>
    <t>Gaussian process kernels for rotations and 6D rigid body motions.</t>
  </si>
  <si>
    <t>Sampling-based trajectory imitation in constrained environments using Laplacian-RRT.</t>
  </si>
  <si>
    <t>Stabilizing transmission intervals and delays for linear time-varying control systems: The large delay case.</t>
  </si>
  <si>
    <t>Multisensory Softness</t>
  </si>
  <si>
    <t>Dynamic Combination of Movement and Force for Softness Discrimination.</t>
  </si>
  <si>
    <t>A MATLAB Toolbox for Large-Scale Networked Systems.</t>
  </si>
  <si>
    <t>On the Optimality of Certainty Equivalence for Event-Triggered Control Systems.</t>
  </si>
  <si>
    <t>Cloud-Based Networked Visual Servo Control.</t>
  </si>
  <si>
    <t>Robust distributed control design for interconnected systems under topology uncertainty.</t>
  </si>
  <si>
    <t>Iterative optimal feedback control design under relaxed rigidity constraints for multi-robot cooperative manipulation.</t>
  </si>
  <si>
    <t>Alternating Direction Method of Multipliers for decentralized electric vehicle charging control.</t>
  </si>
  <si>
    <t>Stability analysis of stochastic prioritized dynamic scheduling for resource-aware heterogeneous multi-loop control systems.</t>
  </si>
  <si>
    <t>Event-triggered consensus of heterogeneous multi-agent systems with double-integrator dynamics.</t>
  </si>
  <si>
    <t>Rigid motion estimation using mixtures of projected Gaussians.</t>
  </si>
  <si>
    <t>Movement synchronization fails during non-adaptive human-robot interaction.</t>
  </si>
  <si>
    <t>Risk-sensitive interaction control in uncertain manipulation tasks.</t>
  </si>
  <si>
    <t>Dynamic strategy selection for physical robotic assistance in partially known tasks.</t>
  </si>
  <si>
    <t>Trajectory generation under the least action principle for physical human-robot cooperation.</t>
  </si>
  <si>
    <t>Adaptive force/velocity control for multi-robot cooperative manipulation under uncertain kinematic parameters.</t>
  </si>
  <si>
    <t>An impedance-based control architecture for multi-robot cooperative dual-arm mobile manipulation.</t>
  </si>
  <si>
    <t>Formation-based approach for multi-robot cooperative manipulation based on optimal control design.</t>
  </si>
  <si>
    <t>ISGT Europe</t>
  </si>
  <si>
    <t>A framework to quantify technical flexibility in power systems based on reliability certificates.</t>
  </si>
  <si>
    <t>Modelling Human Gameplay at Pool and Countering It with an Anthropomorphic Robot.</t>
  </si>
  <si>
    <t>Entwurf vernetzter ereignisbasierter Regelungssysteme mit Kommunikationsbeschränkungen.</t>
  </si>
  <si>
    <t>Modeling inter-human movement coordination: synchronization governs joint task dynamics.</t>
  </si>
  <si>
    <t>The role of roles: Physical cooperation between humans and robots.</t>
  </si>
  <si>
    <t>Stationary Consensus of Asynchronous Discrete-Time Second-Order Multi-Agent Systems Under Switching Topology.</t>
  </si>
  <si>
    <t>Oscillator network synchronization by distributed control.</t>
  </si>
  <si>
    <t>ADHS</t>
  </si>
  <si>
    <t>An Iterative Algorithm for Optimal Event-Triggered Estimation.</t>
  </si>
  <si>
    <t>Quasi-stationarity of electric power grid dynamics based on a spatially embedded Kuramoto model.</t>
  </si>
  <si>
    <t>Topology design for distributed formation control towards optimal convergence rate.</t>
  </si>
  <si>
    <t>On the explicit solution of communication topology design for distributed control of large-scale interconnected systems.</t>
  </si>
  <si>
    <t>Strategic play for a pool-playing robot.</t>
  </si>
  <si>
    <t>Adaptive event-triggered control over a shared network.</t>
  </si>
  <si>
    <t>Masking Effects for Damping JND.</t>
  </si>
  <si>
    <t>Analyzing human and virtual agent interaction under irrational decision making.</t>
  </si>
  <si>
    <t>Fast trajectory replanning using Laplacian mesh optimization.</t>
  </si>
  <si>
    <t>Risk-Sensitive Optimal Feedback Control for Haptic Assistance.</t>
  </si>
  <si>
    <t>Trajectory Classification in n Dimensions using Subspace Projection.</t>
  </si>
  <si>
    <t>Learning and generalizing force control policies for sculpting.</t>
  </si>
  <si>
    <t>6D workspace constraints for physical human-robot interaction using invariance control with chattering reduction.</t>
  </si>
  <si>
    <t>Disagreement-aware physical assistance through risk-sensitive optimal feedback control.</t>
  </si>
  <si>
    <t>Feedback motion planning and learning from demonstration in physical robotic assistance: differences and synergies.</t>
  </si>
  <si>
    <t>Rapid Prototyping of Planning, Learning and Control in Physical Human-Robot Interaction.</t>
  </si>
  <si>
    <t>Human-preference-based control design: Adaptive robot admittance control for physical human-robot interaction.</t>
  </si>
  <si>
    <t>Towards safe physical human-robot interaction: An online optimal control scheme.</t>
  </si>
  <si>
    <t>Inferring the goal of an approaching agent: A human-robot study.</t>
  </si>
  <si>
    <t>Adaptive attitude design with risk-sensitive optimal feedback control in physical human-robot interaction.</t>
  </si>
  <si>
    <t>Towards interactive physical robotic assistance: Parameterizing motion primitives through natural language.</t>
  </si>
  <si>
    <t>Switching Control for a Networked Vision-based Control System (Eine schaltende Regelung für ein vernetztes bildbasiertes Regelungssystem).</t>
  </si>
  <si>
    <t>State Estimation and Branch Current Learning Using Independent Local Kalman Filter With Virtual Disturbance Model.</t>
  </si>
  <si>
    <t>Order reduction in optimal event-triggered control design for linear stochastic systems.</t>
  </si>
  <si>
    <t>Communication topology design for large-scale interconnected systems with time delay.</t>
  </si>
  <si>
    <t>Optimal design of decentralized event-triggered controllers for large-scale systems with contention-based communication.</t>
  </si>
  <si>
    <t>ICNSC</t>
  </si>
  <si>
    <t>Information-driven distributed coverage algorithms for mobile sensor networks.</t>
  </si>
  <si>
    <t>Playing pool with a dual-armed robot.</t>
  </si>
  <si>
    <t>Performance-oriented networked visual servo control with sending rate scheduling.</t>
  </si>
  <si>
    <t>Learning interaction control policies by demonstration.</t>
  </si>
  <si>
    <t>An experience-driven robotic assistant acquiring human knowledge to improve haptic cooperation.</t>
  </si>
  <si>
    <t>Synchronization in a goal-directed task: Human movement coordination with each other and robotic partners.</t>
  </si>
  <si>
    <t>URAI</t>
  </si>
  <si>
    <t>Real-time human body motion estimation based on multi-layer laser scans.</t>
  </si>
  <si>
    <t>Plan-Based Control of Joint Human-Robot Activities.</t>
  </si>
  <si>
    <t>Perception of Delay in Haptic Telepresence Systems.</t>
  </si>
  <si>
    <t>Effects of Packet Loss and Latency on the Temporal Discrimination of Visual-Haptic Events.</t>
  </si>
  <si>
    <t>Stable teleoperation with communication unreliabilities and approximate human/environment dynamics knowledge.</t>
  </si>
  <si>
    <t>AMPS</t>
  </si>
  <si>
    <t>State estimation and learning of unknown branch current flows using decentralized Kalman filter with virtual disturbance model.</t>
  </si>
  <si>
    <t>Structural characterization of optimal event-based controllers for linear stochastic systems.</t>
  </si>
  <si>
    <t>Performance-oriented communication topology design for large-scale interconnected systems.</t>
  </si>
  <si>
    <t>Transparency of the Generalized Scattering Transformation for Haptic Telepresence.</t>
  </si>
  <si>
    <t>The Influence of Different Haptic Environments on Time Delay Discrimination in Force Feedback.</t>
  </si>
  <si>
    <t>A framework of networked visual servo control system with distributed computation.</t>
  </si>
  <si>
    <t>A control strategy for operating unknown constrained mechanisms.</t>
  </si>
  <si>
    <t>A switching control law for a networked visual servo control system.</t>
  </si>
  <si>
    <t>Distributed computation and data scheduling for networked visual servo control systems.</t>
  </si>
  <si>
    <t>Load sharing in human-robot cooperative manipulation.</t>
  </si>
  <si>
    <t>The effect of the non-target object position on wrist motion.</t>
  </si>
  <si>
    <t>Intell. Serv. Robotics</t>
  </si>
  <si>
    <t>Voronoi-based coverage control with anisotropic sensors and experimental case study.</t>
  </si>
  <si>
    <t>On LQG joint optimal scheduling and control under communication constraints.</t>
  </si>
  <si>
    <t>Delay-independent stability of (Q, S, R)-dissipative networked systems with a distributed controller.</t>
  </si>
  <si>
    <t>Guaranteed performance cost control over Quality-of-Service networks.</t>
  </si>
  <si>
    <t>Investigating Human-Human Approach and Hand-Over.</t>
  </si>
  <si>
    <t>Digital vernetzte Regelungssysteme (Networked Control Systems).</t>
  </si>
  <si>
    <t>Voronoi based coverage control with anisotropic sensors.</t>
  </si>
  <si>
    <t>Influence of visuomotor action on visual-haptic simultaneous perception: A psychophysical study.</t>
  </si>
  <si>
    <t>Haptische Telepräsenz in paketvermittelnden Kommunikationsnetzen.</t>
  </si>
  <si>
    <t>HIS</t>
  </si>
  <si>
    <t>Design of Strong Causal Fitness Functions.</t>
  </si>
  <si>
    <t>Alois C. Knoll</t>
  </si>
  <si>
    <t>Flipped-Underlay in Power-Efficient Industrial IoT Sidelink-Assisted Communication.</t>
  </si>
  <si>
    <t>VLTSeg: Simple Transfer of CLIP-Based Vision-Language Representations for Domain Generalized Semantic Segmentation.</t>
  </si>
  <si>
    <t>Contact Energy Based Hindsight Experience Prioritization.</t>
  </si>
  <si>
    <t>Achim J. Lilienthal</t>
  </si>
  <si>
    <t>Survey of maps of dynamics for mobile robots.</t>
  </si>
  <si>
    <t>Tim C. Lueth</t>
  </si>
  <si>
    <t>ISIC/Care-AI/MedAGI/DeCaF@MICCAI</t>
  </si>
  <si>
    <t>DISBELIEVE: Distance Between Client Models Is Very Essential for Effective Local Model Poisoning Attacks.</t>
  </si>
  <si>
    <t>DNS SLAM: Dense Neural Semantic-Informed SLAM.</t>
  </si>
  <si>
    <t>S2P3: Self-Supervised Polarimetric Pose Prediction.</t>
  </si>
  <si>
    <t>Re-Nerfing: Enforcing Geometric Constraints on Neural Radiance Fields through Novel Views Synthesis.</t>
  </si>
  <si>
    <t>Angela P. Schoellig</t>
  </si>
  <si>
    <t>Swarm-GPT: Combining Large Language Models with Safe Motion Planning for Robot Choreography Design.</t>
  </si>
  <si>
    <t>Eckehard G. Steinbach</t>
  </si>
  <si>
    <t>Acta Informatica</t>
  </si>
  <si>
    <t>Constrained polynomial zonotopes.</t>
  </si>
  <si>
    <t>Cooperative interacting automobiles.</t>
  </si>
  <si>
    <t>Formal methods to comply with rules of the road in autonomous driving: State of the art and grand challenges.</t>
  </si>
  <si>
    <t>Privacy-preserving set-based estimation using partially homomorphic encryption.</t>
  </si>
  <si>
    <t>Distributed set-based observers using diffusion strategies.</t>
  </si>
  <si>
    <t>Model Predictive Robustness of Signal Temporal Logic Predicates.</t>
  </si>
  <si>
    <t>Scalable Robust Safety Filter With Unknown Disturbance Set.</t>
  </si>
  <si>
    <t>Fully Automated Verification of Linear Systems Using Inner and Outer Approximations of Reachable Sets.</t>
  </si>
  <si>
    <t>Improving Efficiency of Human-Robot Coexistence While Guaranteeing Safety: Theory and User Study.</t>
  </si>
  <si>
    <t>Computation of Solution Spaces for Optimization-Based Trajectory Planning.</t>
  </si>
  <si>
    <t>Falsifying Motion Plans of Autonomous Vehicles With Abstractly Specified Traffic Scenarios.</t>
  </si>
  <si>
    <t>Specification-Compliant Driving Corridors for Motion Planning of Automated Vehicles.</t>
  </si>
  <si>
    <t>Guarantees for Real Robotic Systems: Unifying Formal Controller Synthesis and Reachset-Conformant Identification.</t>
  </si>
  <si>
    <t>Fully-Automated Verification of Linear Systems Using Reachability Analysis with Support Functions.</t>
  </si>
  <si>
    <t>Automatic Abstraction Refinement in Neural Network Verification using Sensitivity Analysis.</t>
  </si>
  <si>
    <t>Deep Occupancy-Predictive Representations for Autonomous Driving.</t>
  </si>
  <si>
    <t>CommonRoad-CriMe: A Toolbox for Criticality Measures of Autonomous Vehicles.</t>
  </si>
  <si>
    <t>Geometric Deep Learning for Autonomous Driving: Unlocking the Power of Graph Neural Networks With CommonRoad-Geometric.</t>
  </si>
  <si>
    <t>NFM</t>
  </si>
  <si>
    <t>Open- and Closed-Loop Neural Network Verification Using Polynomial Zonotopes.</t>
  </si>
  <si>
    <t>Reducing Safety Interventions in Provably Safe Reinforcement Learning.</t>
  </si>
  <si>
    <t>Specification-Driven Neural Network Reduction for Scalable Formal Verification.</t>
  </si>
  <si>
    <t>Automatic Traffic Scenario Conversion from OpenSCENARIO to CommonRoad.</t>
  </si>
  <si>
    <t>Resilience in Platoons of Cooperative Heterogeneous Vehicles: Self-organization Strategies and Provably-correct Design.</t>
  </si>
  <si>
    <t>Formal Verification of Robotic Contact Tasks via Reachability Analysis.</t>
  </si>
  <si>
    <t>Optimizing Modular Robot Composition: A Lexicographic Genetic Algorithm Approach.</t>
  </si>
  <si>
    <t>Reachability Analysis of ARMAX Models.</t>
  </si>
  <si>
    <t>Human-Robot Gym: Benchmarking Reinforcement Learning in Human-Robot Collaboration.</t>
  </si>
  <si>
    <t>Backward Reachability Analysis of Perturbed Continuous-Time Linear Systems Using Set Propagation.</t>
  </si>
  <si>
    <t>Formal synthesis of closed-form sampled-data controllers for nonlinear continuous-time systems under STL specifications.</t>
  </si>
  <si>
    <t>Formal Safety Net Control Using Backward Reachability Analysis.</t>
  </si>
  <si>
    <t>Interval-Arithmetic-Based Robust Control of Fully Actuated Mechanical Systems.</t>
  </si>
  <si>
    <t>Contingency-constrained economic dispatch with safe reinforcement learning.</t>
  </si>
  <si>
    <t>SaRA: A Tool for Safe Human-Robot Coexistence and Collaboration through Reachability Analysis.</t>
  </si>
  <si>
    <t>Provably Safe Deep Reinforcement Learning for Robotic Manipulation in Human Environments.</t>
  </si>
  <si>
    <t>CommonOcean: Composable Benchmarks for Motion Planning on Oceans.</t>
  </si>
  <si>
    <t>MONA: The Munich Motion Dataset of Natural Driving.</t>
  </si>
  <si>
    <t>CommonRoad-Reach: A Toolbox for Reachability Analysis of Automated Vehicles.</t>
  </si>
  <si>
    <t>Safe Reinforcement Learning for Urban Driving using Invariably Safe Braking Sets.</t>
  </si>
  <si>
    <t>Learning to Obey Traffic Rules using Constrained Policy Optimization.</t>
  </si>
  <si>
    <t>Minimum-Violation Velocity Planning with Temporal Logic Constraints.</t>
  </si>
  <si>
    <t>Rule-Compliant Trajectory Repairing using Satisfiability Modulo Theories.</t>
  </si>
  <si>
    <t>Formalization of Intersection Traffic Rules in Temporal Logic.</t>
  </si>
  <si>
    <t>cRoK: A Composable Robotics Benchmark.</t>
  </si>
  <si>
    <t>Provably Safe Reinforcement Learning: A Theoretical and Experimental Comparison.</t>
  </si>
  <si>
    <t>Open- and Closed-Loop Neural Network Verification using Polynomial Zonotopes.</t>
  </si>
  <si>
    <t>Timor Python: A Toolbox for Industrial Modular Robotics.</t>
  </si>
  <si>
    <t>Fully-Automated Verification of Linear Systems Using Inner- and Outer-Approximations of Reachable Sets.</t>
  </si>
  <si>
    <t>Provably Safe Reinforcement Learning via Action Projection using Reachability Analysis and Polynomial Zonotopes.</t>
  </si>
  <si>
    <t>Verifiably Safe Reinforcement Learning with Probabilistic Guarantees via Temporal Logic.</t>
  </si>
  <si>
    <t>Set Propagation Techniques for Reachability Analysis.</t>
  </si>
  <si>
    <t>Comparison of guaranteed state estimators for linear time-invariant systems.</t>
  </si>
  <si>
    <t>Computing Safe Sets of Linear Sampled-Data Systems.</t>
  </si>
  <si>
    <t>On the co-NP-completeness of the zonotope containment problem.</t>
  </si>
  <si>
    <t>Offline Dynamic Grid Generation for Automotive Environment Perception Using Temporal Inference Methods.</t>
  </si>
  <si>
    <t>Optimizing Sets of Solutions for Controlling Constrained Nonlinear Systems.</t>
  </si>
  <si>
    <t>Sparse Polynomial Zonotopes: A Novel Set Representation for Reachability Analysis.</t>
  </si>
  <si>
    <t>Pedestrian Models for Autonomous Driving Part II: High-Level Models of Human Behavior.</t>
  </si>
  <si>
    <t>Pedestrian Models for Autonomous Driving Part I: Low-Level Models, From Sensing to Tracking.</t>
  </si>
  <si>
    <t>Provably-Correct and Comfortable Adaptive Cruise Control.</t>
  </si>
  <si>
    <t>Using Reachable Sets for Trajectory Planning of Automated Vehicles.</t>
  </si>
  <si>
    <t>Set-Based Prediction of Traffic Participants Considering Occlusions and Traffic Rules.</t>
  </si>
  <si>
    <t>Fail-Safe Motion Planning for Online Verification of Autonomous Vehicles Using Convex Optimization.</t>
  </si>
  <si>
    <t>Verified Polynomial Controller Synthesis for Disturbed Nonlinear Systems.</t>
  </si>
  <si>
    <t>ARCH@ADHS</t>
  </si>
  <si>
    <t>ARCH-COMP21 Category Report: Continuous and Hybrid Systems with Linear Continuous Dynamics.</t>
  </si>
  <si>
    <t>ARCH-COMP21 Category Report: Continuous and Hybrid Systems with Nonlinear Dynamics.</t>
  </si>
  <si>
    <t>Guaranteed State Estimation in CORA 2021.</t>
  </si>
  <si>
    <t>Verification of Collision Avoidance for CommonRoad Traffic Scenarios.</t>
  </si>
  <si>
    <t>Scalable robust output feedback MPC of linear sampled-data systems.</t>
  </si>
  <si>
    <t>Adaptive parameter tuning for reachability analysis of nonlinear systems.</t>
  </si>
  <si>
    <t>AROC: a toolbox for automated reachset optimal controller synthesis.</t>
  </si>
  <si>
    <t>Online Verification of Impact-Force-Limiting Control for Physical Human-Robot Interaction.</t>
  </si>
  <si>
    <t>CommonRoad-RL: A Configurable Reinforcement Learning Environment for Motion Planning of Autonomous Vehicles.</t>
  </si>
  <si>
    <t>Sampling-Based Trajectory Repairing for Autonomous Vehicles.</t>
  </si>
  <si>
    <t>Sampling-Based Optimal Trajectory Generation for Autonomous Vehicles Using Reachable Sets.</t>
  </si>
  <si>
    <t>Predictive Monitoring of Traffic Rules.</t>
  </si>
  <si>
    <t>CommonRoad Scenario Designer: An Open-Source Toolbox for Map Conversion and Scenario Creation for Autonomous Vehicles.</t>
  </si>
  <si>
    <t>Temporal Logic Formalization of Marine Traffic Rules.</t>
  </si>
  <si>
    <t>Computing Specification-Compliant Reachable Sets for Motion Planning of Automated Vehicles.</t>
  </si>
  <si>
    <t>8th International Workshop on Applied Verification of Continuous and Hybrid Systems (ARCH21), Brussels, Belgium, July 9, 2021.</t>
  </si>
  <si>
    <t>Supplementary data for "Velocity Estimation of Robot Manipulators: An Experimental Comparison".</t>
  </si>
  <si>
    <t>Reachability-based Identification, Analysis, and Control Synthesis of Robot Systems.</t>
  </si>
  <si>
    <t>Using online verification to prevent autonomous vehicles from causing accidents.</t>
  </si>
  <si>
    <t>Reachability Analysis of Large Linear Systems With Uncertain Inputs in the Krylov Subspace.</t>
  </si>
  <si>
    <t>Scalable Zonotope-Ellipsoid Conversions using the Euclidean Zonotope Norm.</t>
  </si>
  <si>
    <t>ARCH</t>
  </si>
  <si>
    <t>ARCH-COMP20 Category Report: Continuous and Hybrid Systems with Linear Continuous Dynamics.</t>
  </si>
  <si>
    <t>ARCH-COMP20 Category Report: Continuous and Hybrid Systems with Nonlinear Dynamics.</t>
  </si>
  <si>
    <t>Establishing Reachset Conformance for the Formal Analysis of Analog Circuits.</t>
  </si>
  <si>
    <t>Computing Non-Convex Inner-Approximations of Reachable Sets for Nonlinear Continuous Systems.</t>
  </si>
  <si>
    <t>Adaptive Parameter Tuning for Reachability Analysis of Linear Systems.</t>
  </si>
  <si>
    <t>Utilizing dependencies to obtain subsets of reachable sets.</t>
  </si>
  <si>
    <t>Reachability analysis for hybrid systems with nonlinear guard sets.</t>
  </si>
  <si>
    <t>Event-Triggered Diffusion Kalman Filters.</t>
  </si>
  <si>
    <t>Falsification-Based Robust Adversarial Reinforcement Learning.</t>
  </si>
  <si>
    <t>Optimizing performance in automation through modular robots.</t>
  </si>
  <si>
    <t>Automatic Synthesis of Human Motion from Temporal Logic Specifications.</t>
  </si>
  <si>
    <t>A Multi-Step Approach to Accelerate the Computation of Reachable Sets for Road Vehicles.</t>
  </si>
  <si>
    <t>Scenario Factory: Creating Safety-Critical Traffic Scenarios for Automated Vehicles.</t>
  </si>
  <si>
    <t>Safe Reinforcement Learning for Autonomous Lane Changing Using Set-Based Prediction.</t>
  </si>
  <si>
    <t>Mutual Absolute Calibration of Lidar Mounting Positions on Vehicles using CAD Models.</t>
  </si>
  <si>
    <t>Cooperative Raw Sensor Data Fusion for Ground Truth Generation in Autonomous Driving.</t>
  </si>
  <si>
    <t>Provably-Safe Cooperative Driving via Invariably Safe Sets.</t>
  </si>
  <si>
    <t>Formalization of Interstate Traffic Rules in Temporal Logic.</t>
  </si>
  <si>
    <t>CommonRoad Drivability Checker: Simplifying the Development and Validation of Motion Planning Algorithms.</t>
  </si>
  <si>
    <t>Synthesizing Traffic Scenarios from Formal Specifications for Testing Automated Vehicles.</t>
  </si>
  <si>
    <t>Pedestrian Models for Autonomous Driving Part I: low level models, from sensing to tracking.</t>
  </si>
  <si>
    <t>Distributed Set-Based Observers Using Diffusion Strategy.</t>
  </si>
  <si>
    <t>Pedestrian Models for Autonomous Driving Part II: high level models of human behaviour.</t>
  </si>
  <si>
    <t>Privacy Preserving Set-Based Estimation Using Partially Homomorphic Encryption.</t>
  </si>
  <si>
    <t>Effortless creation of safe robots from modules through self-programming and self-verification.</t>
  </si>
  <si>
    <t>Model Conformance for Cyber-Physical Systems: A Survey.</t>
  </si>
  <si>
    <t>A modal interface contract theory for guarded input/output automata with an application in traffic system design.</t>
  </si>
  <si>
    <t>Risk-aware motion planning for automated vehicle among human-driven cars.</t>
  </si>
  <si>
    <t>Scalable Robust Model Predictive Control for Linear Sampled-Data Systems.</t>
  </si>
  <si>
    <t>Distributed Secure State Estimation Using Diffusion Kalman Filters and Reachability Analysis.</t>
  </si>
  <si>
    <t>ARCH@CPSIoTWeek</t>
  </si>
  <si>
    <t>ARCH-COMP19 Category Report: Continuous and Hybrid Systems with Linear Continuous Dynamics.</t>
  </si>
  <si>
    <t>ARCH-COMP19 Category Report: Continuous and Hybrid Systems with Nonlinear Dynamics.</t>
  </si>
  <si>
    <t>Calibration of Controlled Markov Chains for Predicting Pedestrian Crossing Behavior Using Multi-objective Genetic Algorithms.</t>
  </si>
  <si>
    <t>Model-based Offline Vehicle Tracking in Automotive Applications Using a Precise 3D Model.</t>
  </si>
  <si>
    <t>Computationally Efficient Safety Falsification of Adaptive Cruise Control Systems.</t>
  </si>
  <si>
    <t>Generating Critical Test Scenarios for Automated Vehicles with Evolutionary Algorithms.</t>
  </si>
  <si>
    <t>SUMO</t>
  </si>
  <si>
    <t>Coupling SUMO with a Motion Planning Framework for Automated Vehicles.</t>
  </si>
  <si>
    <t>ARCH19. 6th International Workshop on Applied Verification of Continuous and Hybrid Systemsi, part of CPS-IoT Week 2019, Montreal, QC, Canada, April 15, 2019.</t>
  </si>
  <si>
    <t>Utilizing Dependencies to Obtain Subsets of Reachable Sets.</t>
  </si>
  <si>
    <t>Flexible Automation Driven by Demonstration: Leveraging Strategies that Simplify Robotics.</t>
  </si>
  <si>
    <t>Overapproximative Human Arm Occupancy Prediction for Collision Avoidance.</t>
  </si>
  <si>
    <t>On-the-Fly Control Design of Modular Robot Manipulators.</t>
  </si>
  <si>
    <t>Computing the Drivable Area of Autonomous Road Vehicles in Dynamic Road Scenes.</t>
  </si>
  <si>
    <t>On the Combined Inverse-Dynamics/Passivity-Based Control of Elastic-Joint Robots.</t>
  </si>
  <si>
    <t>ARCH-COMP18 Category Report: Continuous and Hybrid Systems with Linear Continuous Dynamics.</t>
  </si>
  <si>
    <t>ARCH-COMP18 Category Report: Continuous and Hybrid Systems with Nonlinear Dynamics.</t>
  </si>
  <si>
    <t>Implementation of Taylor models in CORA 2018.</t>
  </si>
  <si>
    <t>A Formally Verified Motion Planner for Autonomous Vehicles.</t>
  </si>
  <si>
    <t>Reachset Model Predictive Control for Disturbed Nonlinear Systems.</t>
  </si>
  <si>
    <t>Interval-Arithmetic-Based Trajectory Scaling and Collision Detection for Robots with Uncertain Dynamics.</t>
  </si>
  <si>
    <t>Reachset Conformance Testing of Human Arms with a Biomechanical Model.</t>
  </si>
  <si>
    <t>Hierarchical Path Planner Using Workspace Decomposition and Parallel Task-Space RRTs.</t>
  </si>
  <si>
    <t>Reachset Conformance of Forward Dynamic Models for the Formal Analysis of Robots.</t>
  </si>
  <si>
    <t>Efficient Computation of Invariably Safe States for Motion Planning of Self-Driving Vehicles.</t>
  </si>
  <si>
    <t>Tactical Decision Making for Cooperative Vehicles Using Reachable Sets.</t>
  </si>
  <si>
    <t>Computationally Efficient Fail-safe Trajectory Planning for Self-driving Vehicles Using Convex Optimization.</t>
  </si>
  <si>
    <t>Anytime Safety Verification of Autonomous Vehicles.</t>
  </si>
  <si>
    <t>High-level Decision Making for Safe and Reasonable Autonomous Lane Changing using Reinforcement Learning.</t>
  </si>
  <si>
    <t>Set-Based Prediction of Pedestrians in Urban Environments Considering Formalized Traffic Rules.</t>
  </si>
  <si>
    <t>Evaluating Location Compliance Approaches for Automated Road Vehicles.</t>
  </si>
  <si>
    <t>Probabilistic Map-based Pedestrian Motion Prediction Taking Traffic Participants into Consideration.</t>
  </si>
  <si>
    <t>Automatic Generation of Safety-Critical Test Scenarios for Collision Avoidance of Road Vehicles.</t>
  </si>
  <si>
    <t>Worst-case Analysis of the Time-To-React Using Reachable Sets.</t>
  </si>
  <si>
    <t>Efficient Mixed-Integer Programming for Longitudinal and Lateral Motion Planning of Autonomous Vehicles.</t>
  </si>
  <si>
    <t>Automatic Conversion of Road Networks from OpenDRIVE to Lanelets.</t>
  </si>
  <si>
    <t>ARCH18. 5th International Workshop on Applied Verification of Continuous and Hybrid Systems, ARCH@ADHS 2018, Oxford, UK, July 13, 2018</t>
  </si>
  <si>
    <t>IEEE Transactions on Intelligent Vehicles New Senior Editors and Associate Editors.</t>
  </si>
  <si>
    <t>Estimating the region of attraction via forward reachable sets.</t>
  </si>
  <si>
    <t>Optimal control of sets of solutions to formally guarantee constraints of disturbed linear systems.</t>
  </si>
  <si>
    <t>Compositional transient stability analysis of power systems via the computation of reachable sets.</t>
  </si>
  <si>
    <t>Enhancing motion safety by identifying safety-critical passageways.</t>
  </si>
  <si>
    <t>Methods for order reduction of zonotopes.</t>
  </si>
  <si>
    <t>Online verification of multiple safety criteria for a robot trajectory.</t>
  </si>
  <si>
    <t>ARCH@CPSWeek</t>
  </si>
  <si>
    <t>ARCH-COMP17 Category Report: Continuous and Hybrid Systems with Linear Continuous Dynamics.</t>
  </si>
  <si>
    <t>ARCH-COMP17 Category Report: Continuous Systems with Nonlinear Dynamics.</t>
  </si>
  <si>
    <t>Time-Triggered Conversion of Guards for Reachability Analysis of Hybrid Automata.</t>
  </si>
  <si>
    <t>Convex Interpolation Control with Formal Guarantees for Disturbed and Constrained Nonlinear Systems.</t>
  </si>
  <si>
    <t>Combined inverse-dynamics/passivity-based control for robots with elastic joints.</t>
  </si>
  <si>
    <t>Formalising and Monitoring Traffic Rules for Autonomous Vehicles in Isabelle/HOL.</t>
  </si>
  <si>
    <t>Efficient Computation of Interval-Arithmetic-Based Robust Controllers for Rigid Robots.</t>
  </si>
  <si>
    <t>Provably safe motion of mobile robots in human environments.</t>
  </si>
  <si>
    <t>Evolutionary cost-optimal composition synthesis of modular robots considering a given task.</t>
  </si>
  <si>
    <t>Calculating human reachable occupancy for guaranteed collision-free planning.</t>
  </si>
  <si>
    <t>Comparison of trajectory tracking controllers for autonomous vehicles.</t>
  </si>
  <si>
    <t>Interaction-aware occupancy prediction of road vehicles.</t>
  </si>
  <si>
    <t>Determining the maximum time horizon for vehicles to safely follow a trajectory.</t>
  </si>
  <si>
    <t>Negotiation of drivable areas of cooperative vehicles for conflict resolution.</t>
  </si>
  <si>
    <t>Ensuring drivability of planned motions using formal methods.</t>
  </si>
  <si>
    <t>Computing possible driving corridors for automated vehicles.</t>
  </si>
  <si>
    <t>Driving strategy selection for cooperative vehicles using maneuver templates.</t>
  </si>
  <si>
    <t>CommonRoad: Composable benchmarks for motion planning on roads.</t>
  </si>
  <si>
    <t>Verifying the safety of lane change maneuvers of self-driving vehicles based on formalized traffic rules.</t>
  </si>
  <si>
    <t>SPOT: A tool for set-based prediction of traffic participants.</t>
  </si>
  <si>
    <t>ARCH@CPSWeek 2016, 3rd International Workshop on Applied Verification for Continuous and Hybrid Systems, Vienna, Austria</t>
  </si>
  <si>
    <t>ARCH17. 4th International Workshop on Applied Verification of Continuous and Hybrid Systems, collocated with Cyber-Physical Systems Week (CPSWeek) on April 17, 2017 in Pittsburgh, PA, USA</t>
  </si>
  <si>
    <t>Reachability Analysis of Large Linear Systems with Uncertain Inputs in the Krylov Subspace.</t>
  </si>
  <si>
    <t>Set-Based Prediction of Traffic Participants on Arbitrary Road Networks.</t>
  </si>
  <si>
    <t>Cost-optimal composition synthesis for modular robots.</t>
  </si>
  <si>
    <t>On enlarging backward reachable sets via Zonotopic set membership.</t>
  </si>
  <si>
    <t>Closed-form expressions of convex combinations.</t>
  </si>
  <si>
    <t>Ultimate robust performance control of rigid robot manipulators using interval arithmetic.</t>
  </si>
  <si>
    <t>STL Model Checking of Continuous and Hybrid Systems.</t>
  </si>
  <si>
    <t>On estimating the Robust Domain of Attraction for uncertain non-polynomial systems: An LMI approach.</t>
  </si>
  <si>
    <t>Estimating the domain of attraction based on the invariance principle.</t>
  </si>
  <si>
    <t>Combining zonotopes and support functions for efficient reachability analysis of linear systems.</t>
  </si>
  <si>
    <t>Implementation of Interval Arithmetic in CORA 2016.</t>
  </si>
  <si>
    <t>Reachset Conformance Testing of Hybrid Automata.</t>
  </si>
  <si>
    <t>A task-driven algorithm for configuration synthesis of modular robots.</t>
  </si>
  <si>
    <t>Overapproximative arm occupancy prediction for human-robot co-existence built from archetypal movements.</t>
  </si>
  <si>
    <t>Fail-safe motion planning of autonomous vehicles.</t>
  </si>
  <si>
    <t>Can automated road vehicles harmonize with traffic flow while guaranteeing a safe distance?</t>
  </si>
  <si>
    <t>A Formally Verified Checker of the Safe Distance Traffic Rules for Autonomous Vehicles.</t>
  </si>
  <si>
    <t>Online motion synthesis with minimal intervention control and formal safety guarantees.</t>
  </si>
  <si>
    <t>Automated generation of hybrid system models for reachability analysis of nonlinear analog circuits.</t>
  </si>
  <si>
    <t>Control synthesis for non-polynomial systems: A domain of attraction perspective.</t>
  </si>
  <si>
    <t>An Introduction to CORA 2015.</t>
  </si>
  <si>
    <t>Safety control of robots under Computed Torque control using reachable sets.</t>
  </si>
  <si>
    <t>Automatic centralized controller design for modular and reconfigurable robot manipulators.</t>
  </si>
  <si>
    <t>Online safety verification of trajectories for unmanned flight with offline computed robust invariant sets.</t>
  </si>
  <si>
    <t>Determining the Nonexistence of Evasive Trajectories for Collision Avoidance Systems.</t>
  </si>
  <si>
    <t>Formalising Traffic Rules for Accountability of Autonomous Vehicles.</t>
  </si>
  <si>
    <t>On time-memory trade-off for collision detection.</t>
  </si>
  <si>
    <t>1st and 2nd International Workshop on Applied veRification for Continuous and Hybrid Systems, ARCH@CPSWeek 2014, Berlin, Germany, April 14, 2014 / ARCH@CPSWeek 2015, Seattle, WA, USA, April 13, 2015.</t>
  </si>
  <si>
    <t>On Computing the Minkowski Difference of Zonotopes.</t>
  </si>
  <si>
    <t>Reachability Analysis of Nonlinear Differential-Algebraic Systems.</t>
  </si>
  <si>
    <t>Online Verification of Automated Road Vehicles Using Reachability Analysis.</t>
  </si>
  <si>
    <t>Formal verification of maneuver automata for parameterized motion primitives.</t>
  </si>
  <si>
    <t>Formal verification of phase-locked loops using reachability analysis and continuization.</t>
  </si>
  <si>
    <t>Reachability analysis of nonlinear systems using conservative polynomialization and non-convex sets.</t>
  </si>
  <si>
    <t>Road occupancy prediction of traffic participants.</t>
  </si>
  <si>
    <t>Should collision avoidance systems use yaw stabilization?</t>
  </si>
  <si>
    <t>Comparison of trajectory tracking controllers for emergency situations.</t>
  </si>
  <si>
    <t>Reachability computation of low-order models for the safety verification of high-order road vehicle models.</t>
  </si>
  <si>
    <t>Avoiding geometric intersection operations in reachability analysis of hybrid systems.</t>
  </si>
  <si>
    <t>Transient stability analysis by reachable set computation.</t>
  </si>
  <si>
    <t>Comparison of Markov Chain Abstraction and Monte Carlo Simulation for the Safety Assessment of Autonomous Cars.</t>
  </si>
  <si>
    <t>Zonotope bundles for the efficient computation of reachable sets.</t>
  </si>
  <si>
    <t>Reachable set computation for uncertain time-varying linear systems.</t>
  </si>
  <si>
    <t>Set-based computation of vehicle behaviors for the online verification of autonomous vehicles.</t>
  </si>
  <si>
    <t>A Bio-Plausible Approach to Realizing Heat-Evoked Nociceptive Withdrawal Reflex on the Upper Limb of a Humanoid Robot.</t>
  </si>
  <si>
    <t>Social Robots Personalisation: At the Crossroads between Engineering and Humanities (CONCATENATE).</t>
  </si>
  <si>
    <t>Damping TENS-Induced Essential Tremor Symptoms in Activities of Daily Living Using the TuMove Wrist Exoskeleton.</t>
  </si>
  <si>
    <t>Grip Force Dynamics During Exoskeleton-Assisted and Virtual Grasping.</t>
  </si>
  <si>
    <t>NER</t>
  </si>
  <si>
    <t>Embedding Ethics into Neuroengineering Education: A Human-Centered Engineering Course on Neurorehabilitation.</t>
  </si>
  <si>
    <t>Investigating the relationship between cue immersion and the strength of motor imagery during hand and wrist movements.</t>
  </si>
  <si>
    <t>Human-Centered Design of a Vibrotactile Sensory Substitution Belt for Feet Somatosensation in a Patient with Multiple Sclerosis.</t>
  </si>
  <si>
    <t>Model predictive control of a soft elbow exosuit reduces interaction torque.</t>
  </si>
  <si>
    <t>A Bio-mimetic Neuromorphic Model for Heat-evoked Nociceptive Withdrawal Reflex in Upper Limb.</t>
  </si>
  <si>
    <t>Dynamic model of an online programmable textile soft actuator.</t>
  </si>
  <si>
    <t>Multi-sensory fusion of wearable sensors for automatic grasping and releasing with soft-hand exoskeleton.</t>
  </si>
  <si>
    <t>Proceeding of the 1st Workshop on Social Robots Personalisation At the crossroads between engineering and humanities (CONCATENATE).</t>
  </si>
  <si>
    <t>Interactive Force Control Based on Multimodal Robot Skin for Physical Human-Robot Collaboration.</t>
  </si>
  <si>
    <t>Whole-Body Multicontact Haptic Human-Humanoid Interaction Based on Leader-Follower Switching: A Robot Dance of the "Box Step".</t>
  </si>
  <si>
    <t>Preemptive Foot Compliance to Lower Impact During Biped Robot Walking Over Unknown Terrain.</t>
  </si>
  <si>
    <t>In-Hand Admittance Controller for a Robotic Assistive Walker Based on Tactile Grasping Feedback.</t>
  </si>
  <si>
    <t>Learning Causal Relationships of Object Properties and Affordances Through Human Demonstrations and Self-Supervised Intervention for Purposeful Action in Transfer Environments.</t>
  </si>
  <si>
    <t>An Empirical Study of Active Inference on a Humanoid Robot.</t>
  </si>
  <si>
    <t>Admittance Model Optimization for Gait Balance Assistance of a Robotic Walker: Passive Model-based Mechanical Assessment.</t>
  </si>
  <si>
    <t>Perception and Evaluation in Human-Robot Interaction: The Human-Robot Interaction Evaluation Scale (HRIES) - A Multicomponent Approach of Anthropomorphism.</t>
  </si>
  <si>
    <t>Optimal Order Pick-and-Place of Objects in Cluttered Scene by a Mobile Manipulator.</t>
  </si>
  <si>
    <t>Development of a wearable modular IMU sensor network suit with a distributed vibrotactile feedback for on-line movement guidance.</t>
  </si>
  <si>
    <t>Visually-guided Grip Selection for Soft-Hand Exoskeleton.</t>
  </si>
  <si>
    <t>Demonstrating the Viability of Mapping Deep Learning Based EEG Decoders to Spiking Networks on Low-powered Neuromorphic Chips.</t>
  </si>
  <si>
    <t>A Comparative Pilot Study on ErrPs for Different Usage Conditions of an Exoskeleton with a Mobile EEG Device.</t>
  </si>
  <si>
    <t>Using Robot Skin to Support Physical Therapy Routines with a Lightweight Upper-Limb Exoskeleton.</t>
  </si>
  <si>
    <t>Wrist Exoskeleton Design for Pronation and Supination using Mirrored Movement Control.</t>
  </si>
  <si>
    <t>Attention-based active visual search for mobile robots.</t>
  </si>
  <si>
    <t>EO-MTRNN: evolutionary optimization of hyperparameters for a neuro-inspired computational model of spatiotemporal learning.</t>
  </si>
  <si>
    <t>Plantar Tactile Feedback for Biped Balance and Locomotion on Unknown Terrain.</t>
  </si>
  <si>
    <t>A review on neural network models of schizophrenia and autism spectrum disorder.</t>
  </si>
  <si>
    <t>Neuroengineering challenges of fusing robotics and neuroscience.</t>
  </si>
  <si>
    <t>Design and Realization of an Efficient Large-Area Event-Driven E-Skin.</t>
  </si>
  <si>
    <t>Robot Self/Other Distinction: Active Inference Meets Neural Networks Learning in a Mirror.</t>
  </si>
  <si>
    <t>Real-Time Robot Reach-To-Grasp Movements Control Via EOG and EMG Signals Decoding.</t>
  </si>
  <si>
    <t>Second-order Kinematics for Floating-base Robots using the Redundant Acceleration Feedback of an Artificial Sensory Skin.</t>
  </si>
  <si>
    <t>TACTO-Selector: Enhanced Hierarchical Fusion of PBVS with Reactive Skin Control for Physical Human-Robot Interaction.</t>
  </si>
  <si>
    <t>The Robot as Scientist: Using Mental Simulation to Test Causal Hypotheses Extracted from Human Activities in Virtual Reality.</t>
  </si>
  <si>
    <t>Online Configuration Selection for Redundant Arrays of Inertial Sensors: Application to Robotic Systems Covered with a Multimodal Artificial Skin.</t>
  </si>
  <si>
    <t>Robot self/other distinction: active inference meets neural networks learning in a mirror.</t>
  </si>
  <si>
    <t>Tactile-based active object discrimination and target object search in an unknown workspace.</t>
  </si>
  <si>
    <t>A Feasibility Study for Validating Robot Actions Using EEG-Based Error-Related Potentials.</t>
  </si>
  <si>
    <t>A Semantic-Based Method for Teaching Industrial Robots New Tasks.</t>
  </si>
  <si>
    <t>A Comprehensive Realization of Robot Skin: Sensors, Sensing, Control, and Applications.</t>
  </si>
  <si>
    <t>Predictive Optimization of Assistive Force in Admittance Control-Based Physical Interaction for Robotic Gait Assistance.</t>
  </si>
  <si>
    <t>Evaluation of a Large Scale Event Driven Robot Skin.</t>
  </si>
  <si>
    <t>Pressure-Driven Body Compliance Using Robot Skin.</t>
  </si>
  <si>
    <t>A survey on semantic-based methods for the understanding of human movements.</t>
  </si>
  <si>
    <t>Validating Deep Neural Networks for Online Decoding of Motor Imagery Movements from EEG Signals.</t>
  </si>
  <si>
    <t>Tactile-Based Whole-Body Compliance With Force Propagation for Mobile Manipulators.</t>
  </si>
  <si>
    <t>Tactile Hallucinations on Artificial Skin Induced by Homeostasis in a Deep Boltzmann Machine.</t>
  </si>
  <si>
    <t>A prototype of a P300 based brain-robot interface to enable multi-modal interaction for patients with limited mobility.</t>
  </si>
  <si>
    <t>A comparative study on adaptive subject-independent classification models for zero-calibration error-potential decoding.</t>
  </si>
  <si>
    <t>Multi-Contacts Force-Reactive Walking Control during Physical Human-Humanoid Interaction.</t>
  </si>
  <si>
    <t>ICDL-EPIROB</t>
  </si>
  <si>
    <t>Reward-Punishment Actor-Critic Algorithm Applying to Robotic Non-grasping Manipulation.</t>
  </si>
  <si>
    <t>Whole-Body Active Compliance Control for Humanoid Robots with Robot Skin.</t>
  </si>
  <si>
    <t>CHiMP: A Contact based Hilbert Map Planner.</t>
  </si>
  <si>
    <t>A computational model of human decision making and learning for assessment of co-adaptation in neuro-adaptive human-robot interaction.</t>
  </si>
  <si>
    <t>Sensorimotor learning for artificial body perception.</t>
  </si>
  <si>
    <t>Active inference body perception and action for humanoid robots.</t>
  </si>
  <si>
    <t>A Review on Neural Network Models of Schizophrenia and Autism Spectrum Disorder.</t>
  </si>
  <si>
    <t>Active Tactile Transfer Learning for Object Discrimination in an Unstructured Environment Using Multimodal Robotic Skin.</t>
  </si>
  <si>
    <t>Active Prior Tactile Knowledge Transfer for Learning Tactual Properties of New Objects.</t>
  </si>
  <si>
    <t>A Self-Verifying Cognitive Architecture for Robust Bootstrapping of Sensory-Motor Skills via Multipurpose Predictors.</t>
  </si>
  <si>
    <t>Integration of Robotic Technologies for Rapidly Deployable Robots.</t>
  </si>
  <si>
    <t>Hierarchical Force and Positioning Task Specification for Indirect Force Controlled Robots.</t>
  </si>
  <si>
    <t>Robust Tactile Descriptors for Discriminating Objects From Textural Properties via Artificial Robotic Skin.</t>
  </si>
  <si>
    <t>Enhancing Biped Locomotion on Unknown Terrain Using Tactile Feedback.</t>
  </si>
  <si>
    <t>Adaptive Friction Compensation for Humanoid Robots without Joint-Torque Sensors.</t>
  </si>
  <si>
    <t>Drifting perceptual patterns suggest prediction errors fusion rather than hypothesis selection: replicating the rubber-hand illusion on a robot.</t>
  </si>
  <si>
    <t>Efficient Event-Driven Forward Kinematics of Open Kinematic Chains with O(Log n) Complexity.</t>
  </si>
  <si>
    <t>Efficient Distributed Torque Computation for Large Scale Robot Skin.</t>
  </si>
  <si>
    <t>A Robust and Efficient Dynamic Network Protocol for a large-scale artificial robotic skin.</t>
  </si>
  <si>
    <t>Adaptive Robot Body Learning and Estimation Through Predictive Coding.</t>
  </si>
  <si>
    <t>Adaptive robot body learning and estimation through predictive coding.</t>
  </si>
  <si>
    <t>Attention-based Active Visual Search for Mobile Robots.</t>
  </si>
  <si>
    <t>Transferring skills to humanoid robots by extracting semantic representations from observations of human activities.</t>
  </si>
  <si>
    <t>Dynamic motion learning for multi-DOF flexible-joint robots using active-passive motor babbling through deep learning.</t>
  </si>
  <si>
    <t>A Tactile-Based Framework for Active Object Learning and Discrimination using Multimodal Robotic Skin.</t>
  </si>
  <si>
    <t>Yielding Self-Perception in Robots Through Sensorimotor Contingencies.</t>
  </si>
  <si>
    <t>ACM Trans. Interact. Intell. Syst.</t>
  </si>
  <si>
    <t>Added Value of Gaze-Exploiting Semantic Representation to Allow Robots Inferring Human Behaviors.</t>
  </si>
  <si>
    <t>Tactile-based object center of mass exploration and discrimination.</t>
  </si>
  <si>
    <t>A scalable method for multi-stage developmental learning for reaching.</t>
  </si>
  <si>
    <t>Enactive self: A study of engineering perspectives to obtain the sensorimotor self through enaction.</t>
  </si>
  <si>
    <t>Efficient event-driven reactive control for large scale robot skin.</t>
  </si>
  <si>
    <t>Using intentional contact to achieve tasks in tight environments.</t>
  </si>
  <si>
    <t>TOMM: Tactile omnidirectional mobile manipulator.</t>
  </si>
  <si>
    <t>O (logn) algorithm for forward kinematics under asynchronous sensory input.</t>
  </si>
  <si>
    <t>Passivity-based control of underactuated biped robots within hybrid zero dynamics approach.</t>
  </si>
  <si>
    <t>On-line simultaneous learning and recognition of everyday activities from virtual reality performances.</t>
  </si>
  <si>
    <t>NEUROTECHNIX</t>
  </si>
  <si>
    <t>A Simple and Practical Sensorimotor EEG Device for Recording in Patients with Special Needs.</t>
  </si>
  <si>
    <t>J. Sensors</t>
  </si>
  <si>
    <t>Integration of a Thin Film PDMS-Based Capacitive Sensor for Tactile Sensing in an Electronic Skin.</t>
  </si>
  <si>
    <t>General recognition models capable of integrating multiple sensors for different domains.</t>
  </si>
  <si>
    <t>A neuro-based method for detecting context-dependent erroneous robot action.</t>
  </si>
  <si>
    <t>Tactile-based manipulation of deformable objects with dynamic center of mass.</t>
  </si>
  <si>
    <t>Extracting general task structures to accelerate the learning of new tasks.</t>
  </si>
  <si>
    <t>Exploiting ankle torque for orbital stabilization in biped robots; a hybrid zero dynamics approach.</t>
  </si>
  <si>
    <t>From multi-modal tactile signals to a compliant control.</t>
  </si>
  <si>
    <t>Tactile-based compliance with hierarchical force propagation for omnidirectional mobile manipulators.</t>
  </si>
  <si>
    <t>Multisensory object discovery via self-detection and artificial attention.</t>
  </si>
  <si>
    <t>Progressive learning of sensory-motor maps through spatiotemporal predictors.</t>
  </si>
  <si>
    <t>Re-using prior tactile experience by robotic hands to discriminate in-hand objects via texture properties.</t>
  </si>
  <si>
    <t>Robotic technologies for fast deployment of industrial robot systems.</t>
  </si>
  <si>
    <t>Event-based signaling for large-scale artificial robotic skin - realization and performance evaluation.</t>
  </si>
  <si>
    <t>Realizing whole-body tactile interactions with a self-organizing, multi-modal artificial skin on a humanoid robot.</t>
  </si>
  <si>
    <t>Understanding the intention of human activities through semantic perception: observation, understanding and execution on a humanoid robot.</t>
  </si>
  <si>
    <t>New materials and advances in making electronic skin for interactive robots.</t>
  </si>
  <si>
    <t>Humanoids learn touch modalities identification via multi-modal robotic skin and robust tactile descriptors.</t>
  </si>
  <si>
    <t>Herbert: Design and Realization of a Full-Sized Anthropometrically Correct Humanoid Robot.</t>
  </si>
  <si>
    <t>Humans are Well Tuned to Detecting Agents Among Non-agents: Examining the Sensitivity of Human Perception to Behavioral Characteristics of Intentional Systems.</t>
  </si>
  <si>
    <t>Augmenting Affect from Speech with Generative Music.</t>
  </si>
  <si>
    <t>Online prediction of activities with structure: Exploiting contextual associations and sequences.</t>
  </si>
  <si>
    <t>Robust second order sliding mode control for 6D position based visual servoing with a redundant mobile manipulator.</t>
  </si>
  <si>
    <t>Robust semantic representations for inferring human co-manipulation activities even with different demonstration styles.</t>
  </si>
  <si>
    <t>In-hand object recognition via texture properties with robotic hands, artificial skin, and novel tactile descriptors.</t>
  </si>
  <si>
    <t>Event-based signaling for reducing required data rates and processing power in a large-scale artificial robotic skin.</t>
  </si>
  <si>
    <t>A neuron-inspired computational architecture for spatiotemporal visual processing - Real-time visual sensory integration for humanoid robots.</t>
  </si>
  <si>
    <t>Multi-layered multi-pattern CPG for adaptive locomotion of humanoid robots.</t>
  </si>
  <si>
    <t>Versatile modular electronics for rapid design and development of humanoid robotic subsystems.</t>
  </si>
  <si>
    <t>Realising Herbert: An affordable design approach of an anthropometrically correct compliant humanoid robot.</t>
  </si>
  <si>
    <t>Humanoids learn object properties from robust tactile feature descriptors via multi-modal artificial skin.</t>
  </si>
  <si>
    <t>A fast and scalable system for visual attention, object based attention and object recognition for humanoid robots.</t>
  </si>
  <si>
    <t>Bootstrapping humanoid robot skills by extracting semantic representations of human-like activities from virtual reality.</t>
  </si>
  <si>
    <t>A new method for solving 6D Image-Based Visual Servoing with virtual composite camera model.</t>
  </si>
  <si>
    <t>Automatic robot kinematic modeling with a modular artificial skin.</t>
  </si>
  <si>
    <t>Learning diverse motor patterns with a single multi-layered multi-pattern CPG for a humanoid robot.</t>
  </si>
  <si>
    <t>When to engage in interaction - And how? EEG-based enhancement of robot's ability to sense social signals in HRI.</t>
  </si>
  <si>
    <t>Predictive action selector for generating meaningful robot behaviour from minimum amount of samples.</t>
  </si>
  <si>
    <t>A scalable and efficient method for salient region detection using sampled template collation.</t>
  </si>
  <si>
    <t>A concurrent real-time biologically-inspired visual object recognition system.</t>
  </si>
  <si>
    <t>Constrained manipulation in unstructured environment utilizing hierarchical task specification for indirect force controlled robots.</t>
  </si>
  <si>
    <t>3D spatial self-organization of a modular artificial skin.</t>
  </si>
  <si>
    <t>Hierarchical inequality task specification for indirect force controlled robots using quadratic programming.</t>
  </si>
  <si>
    <t>Automatic segmentation and recognition of human activities from observation based on semantic reasoning.</t>
  </si>
  <si>
    <t>Effects of 3D Shape and Texture on Gender Identification for a Retro-Projected Face Screen.</t>
  </si>
  <si>
    <t>Qualitative Adaptive Reward Learning With Success Failure Maps: Applied to Humanoid Robot Walking.</t>
  </si>
  <si>
    <t>A practical approach to generalized hierarchical task specification for indirect force controlled robots.</t>
  </si>
  <si>
    <t>A general tactile approach for grasping unknown objects with a humanoid robot.</t>
  </si>
  <si>
    <t>Automatic face replacement for a humanoid robot with 3D face shape display.</t>
  </si>
  <si>
    <t>"Mask-Bot 2i": An active customisable robotic head with interchangeable face.</t>
  </si>
  <si>
    <t>Integrating discrete force cells into multi-modal artificial skin.</t>
  </si>
  <si>
    <t>Open-loop self-calibration of articulated robots with artificial skins.</t>
  </si>
  <si>
    <t>A set-point-generator for indirect-force-controlled manipulators operating unknown constrained mechanisms.</t>
  </si>
  <si>
    <t>3D surface reconstruction for robotic body parts with artificial skins.</t>
  </si>
  <si>
    <t>Gender identification bias induced with texture images on a life size retro-projected face screen.</t>
  </si>
  <si>
    <t>FMRI study of young adults with autism interacting with a humanoid robot.</t>
  </si>
  <si>
    <t>Design and emotional expressiveness of Gertie (An open hardware robotic desk lamp).</t>
  </si>
  <si>
    <t>Operating Unknown Constrained Mechanisms with Compliant Robots.</t>
  </si>
  <si>
    <t>Uniform Cellular Design of Artificial Robotic Skin.</t>
  </si>
  <si>
    <t>Humanoid Multimodal Tactile-Sensing Modules.</t>
  </si>
  <si>
    <t>AVSP</t>
  </si>
  <si>
    <t>"mask-bot" - a life-size talking head animated robot for AV speech and human-robot communication research.</t>
  </si>
  <si>
    <t>Generalizing behavior obtained from sparse demonstration.</t>
  </si>
  <si>
    <t>Self-organizing sensory-motor map for low-level touch reactions.</t>
  </si>
  <si>
    <t>Accelerometer based robotic joint orientation estimation.</t>
  </si>
  <si>
    <t>"Mask-bot": A life-size robot head using talking head animation for human-robot communication.</t>
  </si>
  <si>
    <t>Fast adaptation for effect-aware pushing.</t>
  </si>
  <si>
    <t>Extracting and generalizing primitive actions from sparse demonstration.</t>
  </si>
  <si>
    <t>Guest Editorial Representations and Architectures for Cognitive Systems.</t>
  </si>
  <si>
    <t>Prediction of action outcomes using an object model.</t>
  </si>
  <si>
    <t>SAB</t>
  </si>
  <si>
    <t>A Study of Adaptive Locomotive Behaviors of a Biped Robot: Patterns Generation and Classification.</t>
  </si>
  <si>
    <t>Lightweight high performance integrated actuator for humanoid robotic applications: Modeling, design &amp; realization.</t>
  </si>
  <si>
    <t>Experience-based learning mechanism for neural controller adaptation: Application to walking biped robots.</t>
  </si>
  <si>
    <t>Cognition, Control and Learning for Robot Manipulation in Human Environments</t>
  </si>
  <si>
    <t>Cognition, Control and Learning for Robot Manipulation in Human Environments, 16.08. - 21.08.2009</t>
  </si>
  <si>
    <t>09341 Abstracts Collection - Cognition, Control and Learning for Robot Manipulation in Human Environments.</t>
  </si>
  <si>
    <t>09341 Summary - Cognition, Control and Learning for Robot Manipulation in Human Environments.</t>
  </si>
  <si>
    <t>Highly Precise Dynamic Simulation Environment for Humanoid Robots.</t>
  </si>
  <si>
    <t>Learning to Acquire Whole-Body Humanoid Center of Mass Movements to Achieve Dynamic Tasks.</t>
  </si>
  <si>
    <t>Biologically Based Top-Down Attention Modulation for Humanoid Interactions.</t>
  </si>
  <si>
    <t>Making Object Learning and Recognition an Active Process.</t>
  </si>
  <si>
    <t>Learning CPG-based Biped Locomotion with a Policy Gradient Method: Application to a Humanoid Robot.</t>
  </si>
  <si>
    <t>Humanoid technologies: "Know-how".</t>
  </si>
  <si>
    <t>A Biologically Inspired Biped Locomotion Strategy for Humanoid Robots: Modulation of Sinusoidal Patterns by a Coupled Oscillator Model.</t>
  </si>
  <si>
    <t>Inverse kinematics with floating base and constraints for full body humanoid robot control.</t>
  </si>
  <si>
    <t>Simulation and design of 3-DOF eye mechanism using Listing's law.</t>
  </si>
  <si>
    <t>Humanoid batting with bipedal balancing.</t>
  </si>
  <si>
    <t>CB: Exploring neuroscience with a humanoid research platform.</t>
  </si>
  <si>
    <t>Hierarchical motor learning and synthesis with passivity-based controller and phase oscillator.</t>
  </si>
  <si>
    <t>Low-dimensional feature extraction for humanoid locomotion using kernel dimension reduction.</t>
  </si>
  <si>
    <t>CB: a humanoid research platform for exploring neuroscience.</t>
  </si>
  <si>
    <t>Full-Body Compliant Human-Humanoid Interaction: Balancing in the Presence of Unknown External Forces.</t>
  </si>
  <si>
    <t>Simultaneous adaptation to rough terrain and unknown external forces for biped humanoids.</t>
  </si>
  <si>
    <t>Synthesizing goal-directed actions from a library of example movements.</t>
  </si>
  <si>
    <t>A simple approach to diverse humanoid locomotion.</t>
  </si>
  <si>
    <t>ICONIP (2)</t>
  </si>
  <si>
    <t>From Biologically Realistic Imitation to Robot Teaching Via Human Motor Learning.</t>
  </si>
  <si>
    <t>Extensive Human Training for Robot Skill Synthesis: Validation on a Robotic Hand.</t>
  </si>
  <si>
    <t>Disturbance Rejection for Biped Humanoids.</t>
  </si>
  <si>
    <t>Learning to acquire whole-body humanoid CoM movements to achieve dynamic tasks.</t>
  </si>
  <si>
    <t>Exploiting similarities for robot perception.</t>
  </si>
  <si>
    <t>Improving humanoid locomotive performance with learnt approximated dynamics via Gaussian processes for regression.</t>
  </si>
  <si>
    <t>Real-time acoustic source localization in noisy environments for human-robot multimodal interaction.</t>
  </si>
  <si>
    <t>A computational model of anterior intraparietal (AIP) neurons.</t>
  </si>
  <si>
    <t>Dexterous Skills Transfer by Extending Human Body Schema to a Robotic Hand.</t>
  </si>
  <si>
    <t>Unconstrained Real-time Markerless Hand Tracking for Humanoid Interaction.</t>
  </si>
  <si>
    <t>CB: A Humanoid Research Platform for Exploring NeuroScience.</t>
  </si>
  <si>
    <t>Gravity Compensation and Full-Body Balancing for Humanoid Robots.</t>
  </si>
  <si>
    <t>Learning feature representations for an object recognition system.</t>
  </si>
  <si>
    <t>Coaching: An Approach to Efficiently and Intuitively Create Humanoid Robot Behaviors.</t>
  </si>
  <si>
    <t>Modulation of Simple Sinusoidal Patterns by a Coupled Oscillator Model for Biped Walking.</t>
  </si>
  <si>
    <t>Foveated Vision Systems with two Cameras per Eye.</t>
  </si>
  <si>
    <t>Learning Similar Tasks From Observation and Practice.</t>
  </si>
  <si>
    <t>Passivity-Based Full-Body Force Control for Humanoids and Application to Dynamic Balancing and Locomotion.</t>
  </si>
  <si>
    <t>Hand-Eye Coordination through Endpoint Closed-Loop and Learned Endpoint Open-Loop Visual Servo Control.</t>
  </si>
  <si>
    <t>Human-Humanoid Interaction: is a Humanoid Robot Perceived as a Human?</t>
  </si>
  <si>
    <t>Learning CPG Sensory Feedback with Policy Gradient for Biped Locomotion for a Full-Body Humanoid.</t>
  </si>
  <si>
    <t>Imitation bootstrapping: experiments on a robotic hand.</t>
  </si>
  <si>
    <t>Real-time stereo facial feature tracking: mimicking human mouth movement on a humanoid robot head.</t>
  </si>
  <si>
    <t>Distributed visual attention on a humanoid robot.</t>
  </si>
  <si>
    <t>Experimental Studies of a Neural Oscillator for Biped Locomotion with QRIO.</t>
  </si>
  <si>
    <t>Poincaré-Map-Based Reinforcement Learning For Biped Walking.</t>
  </si>
  <si>
    <t>Learning to Act from Observation and Practice.</t>
  </si>
  <si>
    <t>Discovering optimal imitation strategies.</t>
  </si>
  <si>
    <t>Learning from demonstration and adaptation of biped locomotion.</t>
  </si>
  <si>
    <t>Learning tasks from observation and practice.</t>
  </si>
  <si>
    <t>Acquisition of a biped walking pattern using a Poincare map.</t>
  </si>
  <si>
    <t>A framework for learning biped locomotion with dynamical movement primitives.</t>
  </si>
  <si>
    <t>A full body human motion capture system using particle filtering and on-the-fly edge detection.</t>
  </si>
  <si>
    <t>A Simple Reinforcement Learning Algorithm for Biped Walking.</t>
  </si>
  <si>
    <t>An Empirical Exploration of a Neural Oscillator for Biped Locomotion Control.</t>
  </si>
  <si>
    <t>Support vector machines and Gabor kernels for object recognition on a humanoid with active foveated vision.</t>
  </si>
  <si>
    <t>An empirical exploration of phase resetting for robust biped locomotion with dynamical movement primitives.</t>
  </si>
  <si>
    <t>SMC (2)</t>
  </si>
  <si>
    <t>Examining human walking characteristics with a telescopic compass-like biped walker model.</t>
  </si>
  <si>
    <t>The ETL-Humanoid system--a high-performance full-body humanoid system for versatile real-world interaction.</t>
  </si>
  <si>
    <t>Learning implicit models during target pursuit.</t>
  </si>
  <si>
    <t>Learning to select primitives and generate sub-goals from practice.</t>
  </si>
  <si>
    <t>Combining peripheral and foveal humanoid vision to detect, pursue, recognize and act.</t>
  </si>
  <si>
    <t>Discovering imitation strategies through categorization of multi-dimensional data.</t>
  </si>
  <si>
    <t>Learning from Observation and from Practice Using Behavioral Primitives.</t>
  </si>
  <si>
    <t>Humanoid robot learning and game playing using PC-based vision.</t>
  </si>
  <si>
    <t>Supervised Autonomy: A Framework for Human-Robot Systems Development.</t>
  </si>
  <si>
    <t>Continuous humanoid interaction: : An integrated perspective - gaining adaptivity, redundancy, flexibility - in one.</t>
  </si>
  <si>
    <t>ETL-Humanoid-A high-performance full body humanoid system for versatile actions.</t>
  </si>
  <si>
    <t>ETL-Humanoid: A Research Vehicle for Open-Ended Action Imitation.</t>
  </si>
  <si>
    <t>Biologically Motivated Computer Vision</t>
  </si>
  <si>
    <t>Development of a Biologically Inspired Real-Time Visual Attention System.</t>
  </si>
  <si>
    <t>A Humanoid Vision System for Versatile Interaction.</t>
  </si>
  <si>
    <t>Complex Continuous Meaningful Humanoid Interaction: A Multi Sensory-Cue Based Approach.</t>
  </si>
  <si>
    <t>Development of a high-performance upper-body humanoid system.</t>
  </si>
  <si>
    <t>Goal-Oriented Behaviour-Based Visual Navigation.</t>
  </si>
  <si>
    <t>Supervised autonomy: a paradigm for teleoperating mobile robots.</t>
  </si>
  <si>
    <t>Experiments in Realising Cooperation between Autonomous Mobile Robots.</t>
  </si>
  <si>
    <t>RoboCup</t>
  </si>
  <si>
    <t>Real-Time Vision Processing for a Soccer Playing Mobile Robot.</t>
  </si>
  <si>
    <t>Real-time visual behaviours for navigating a mobile robot.</t>
  </si>
  <si>
    <t>TOOLS (12/9)</t>
  </si>
  <si>
    <t>A Program Visualisation Tool.</t>
  </si>
  <si>
    <t>Learning vision based autonomous lateral vehicle control without supervision.</t>
  </si>
  <si>
    <t>A Cutting-Plane Method for Sublabel-Accurate Relaxation of Problems with Product Label Spaces.</t>
  </si>
  <si>
    <t>E-NeRF: Neural Radiance Fields From a Moving Event Camera.</t>
  </si>
  <si>
    <t>Robust Autonomous Vehicle Pursuit Without Expert Steering Labels.</t>
  </si>
  <si>
    <t>Power Bundle Adjustment for Large-Scale 3D Reconstruction.</t>
  </si>
  <si>
    <t>Semidefinite Relaxations for Robust Multiview Triangulation.</t>
  </si>
  <si>
    <t>Scan2LoD3: Reconstructing semantic 3D building models at LoD3 using ray casting and Bayesian networks.</t>
  </si>
  <si>
    <t>Behind the Scenes: Density Fields for Single View Reconstruction.</t>
  </si>
  <si>
    <t>Learning Correspondence Uncertainty via Differentiable Nonlinear Least Squares.</t>
  </si>
  <si>
    <t>G-MSM: Unsupervised Multi-Shape Matching with Graph-Based Affinity Priors.</t>
  </si>
  <si>
    <t>Learning Expressive Priors for Generalization and Uncertainty Estimation in Neural Networks.</t>
  </si>
  <si>
    <t>Beyond In-Domain Scenarios: Robust Density-Aware Calibration.</t>
  </si>
  <si>
    <t>Urban-StyleGAN: Learning to Generate and Manipulate Images of Urban Scenes.</t>
  </si>
  <si>
    <t>Neural Implicit Representations for Physical Parameter Inference from a Single Video.</t>
  </si>
  <si>
    <t>High-Quality RGB-D Reconstruction via Multi-View Uncalibrated Photometric Stereo and Gradient-SDF.</t>
  </si>
  <si>
    <t>4Seasons: Benchmarking Visual SLAM and Long-Term Localization for Autonomous Driving in Challenging Conditions.</t>
  </si>
  <si>
    <t>Multi-Vehicle Trajectory Prediction at Intersections using State and Intention Information.</t>
  </si>
  <si>
    <t>Scale-Equivariant Deep Learning for 3D Data.</t>
  </si>
  <si>
    <t>Joint MR sequence optimization beats pure neural network approaches for spin-echo MRI super-resolution.</t>
  </si>
  <si>
    <t>Non-Separable Multi-Dimensional Network Flows for Visual Computing.</t>
  </si>
  <si>
    <t>Weight-Aware Implicit Geometry Reconstruction with Curvature-Guided Sampling.</t>
  </si>
  <si>
    <t>To Adapt or Not to Adapt? Real-Time Adaptation for Semantic Segmentation.</t>
  </si>
  <si>
    <t>Multi Agent Navigation in Unconstrained Environments using a Centralized Attention based Graphical Neural Network Controller.</t>
  </si>
  <si>
    <t>LiDAR View Synthesis for Robust Vehicle Navigation Without Expert Labels.</t>
  </si>
  <si>
    <t>Robust Autonomous Vehicle Pursuit without Expert Steering Labels.</t>
  </si>
  <si>
    <t>SIGMA: Scale-Invariant Global Sparse Shape Matching.</t>
  </si>
  <si>
    <t>Geometrically Consistent Partial Shape Matching.</t>
  </si>
  <si>
    <t>SCP: Scene Completion Pre-training for 3D Object Detection.</t>
  </si>
  <si>
    <t>ResolvNet: A Graph Convolutional Network with multi-scale Consistency.</t>
  </si>
  <si>
    <t>HoloNets: Spectral Convolutions do extend to Directed Graphs.</t>
  </si>
  <si>
    <t>Quality Control at Your Fingertips: Quality-Aware Translation Models.</t>
  </si>
  <si>
    <t>S4C: Self-Supervised Semantic Scene Completion with Neural Fields.</t>
  </si>
  <si>
    <t>Enhancing Multimodal Compositional Reasoning of Visual Language Models with Generative Negative Mining.</t>
  </si>
  <si>
    <t>Text2Loc: 3D Point Cloud Localization from Natural Language.</t>
  </si>
  <si>
    <t>Erasing the Ephemeral: Joint Camera Refinement and Transient Object Removal for Street View Synthesis.</t>
  </si>
  <si>
    <t>Coloring the Past: Neural Historical Buildings Reconstruction from Archival Photography.</t>
  </si>
  <si>
    <t>Learn to Predict Sets Using Feed-Forward Neural Networks.</t>
  </si>
  <si>
    <t>DM-VIO: Delayed Marginalization Visual-Inertial Odometry.</t>
  </si>
  <si>
    <t>Lifting the Convex Conjugate in Lagrangian Relaxations: A Tractable Approach for Continuous Markov Random Fields.</t>
  </si>
  <si>
    <t>Joint Deep Multi-Graph Matching and 3D Geometry Learning from Inhomogeneous 2D Image Collections.</t>
  </si>
  <si>
    <t>BI</t>
  </si>
  <si>
    <t>Biologically Inspired Neural Path Finding.</t>
  </si>
  <si>
    <t>PRISM: Probabilistic Real-Time Inference in Spatial World Models.</t>
  </si>
  <si>
    <t>A Scalable Combinatorial Solver for Elastic Geometrically Consistent 3D Shape Matching.</t>
  </si>
  <si>
    <t>A Unified Framework for Implicit Sinkhorn Differentiation.</t>
  </si>
  <si>
    <t>The Probabilistic Normal Epipolar Constraint for Frame- To-Frame Rotation Optimization under Uncertain Feature Positions.</t>
  </si>
  <si>
    <t>Gradient-SDF: A Semi-Implicit Surface Representation for 3D Reconstruction.</t>
  </si>
  <si>
    <t>DynamicEarthNet: Daily Multi-Spectral Satellite Dataset for Semantic Change Segmentation.</t>
  </si>
  <si>
    <t>ECCV (13)</t>
  </si>
  <si>
    <t>Parameterized Temperature Scaling for Boosting the Expressive Power in Post-Hoc Uncertainty Calibration.</t>
  </si>
  <si>
    <t>Intrinsic Neural Fields: Learning Functions on Manifolds.</t>
  </si>
  <si>
    <t>Perceiver Hopfield Pooling for Dynamic Multi-modal and Multi-instance Fusion.</t>
  </si>
  <si>
    <t>Ventriloquist-Net: Leveraging Speech Cues for Emotive Talking Head Generation.</t>
  </si>
  <si>
    <t>Efficient and Flexible Sublabel-Accurate Energy Minimization.</t>
  </si>
  <si>
    <t>ICPRAI (1)</t>
  </si>
  <si>
    <t>Lateral Ego-Vehicle Control Without Supervision Using Point Clouds.</t>
  </si>
  <si>
    <t>Vision-Based Large-scale 3D Semantic Mapping for Autonomous Driving Applications.</t>
  </si>
  <si>
    <t>DirectTracker: 3D Multi-Object Tracking Using Direct Image Alignment and Photometric Bundle Adjustment.</t>
  </si>
  <si>
    <t>What Makes Graph Neural Networks Miscalibrated?</t>
  </si>
  <si>
    <t>Deep Combinatorial Aggregation.</t>
  </si>
  <si>
    <t>Pattern Recognition - 44th DAGM German Conference, DAGM GCPR 2022, Konstanz, Germany, September 27-30, 2022, Proceedings</t>
  </si>
  <si>
    <t>Vision-based Large-scale 3D Semantic Mapping for Autonomous Driving Applications.</t>
  </si>
  <si>
    <t>Lateral Ego-Vehicle Control without Supervision using Point Clouds.</t>
  </si>
  <si>
    <t>HDSDF: Hybrid Directional and Signed Distance Functions for Fast Inverse Rendering.</t>
  </si>
  <si>
    <t>The Probabilistic Normal Epipolar Constraint for Frame-To-Frame Rotation Optimization under Uncertain Feature Positions.</t>
  </si>
  <si>
    <t>Implicit Shape Completion via Adversarial Shape Priors.</t>
  </si>
  <si>
    <t>VPAIR - Aerial Visual Place Recognition and Localization in Large-scale Outdoor Environments.</t>
  </si>
  <si>
    <t>CHALLENGER: Training with Attribution Maps.</t>
  </si>
  <si>
    <t>Semantic Self-adaptation: Enhancing Generalization with a Single Sample.</t>
  </si>
  <si>
    <t>E-NeRF: Neural Radiance Fields from a Moving Event Camera.</t>
  </si>
  <si>
    <t>A Graph Is More Than Its Nodes: Towards Structured Uncertainty-Aware Learning on Graphs.</t>
  </si>
  <si>
    <t>PVT3D: Point Voxel Transformers for Place Recognition from Sparse Lidar Scans.</t>
  </si>
  <si>
    <t>G-MSM: Unsupervised Multi-Shape Matching with Graph-based Affinity Priors.</t>
  </si>
  <si>
    <t>SupeRVol: Super-Resolution Shape and Reflectance Estimation in Inverse Volume Rendering.</t>
  </si>
  <si>
    <t>Masked Event Modeling: Self-Supervised Pretraining for Event Cameras.</t>
  </si>
  <si>
    <t>MOTChallenge: A Benchmark for Single-Camera Multiple Target Tracking.</t>
  </si>
  <si>
    <t>Recovering Real-World Reflectance Properties and Shading From HDR Imagery.</t>
  </si>
  <si>
    <t>Shortest Paths in Graphs with Matrix-Valued Edges: Concepts, Algorithm and Application to 3D Multi-Shape Analysis.</t>
  </si>
  <si>
    <t>AISTATS</t>
  </si>
  <si>
    <t>Self-Supervised Steering Angle Prediction for Vehicle Control Using Visual Odometry.</t>
  </si>
  <si>
    <t>TANDEM: Tracking and Dense Mapping in Real-time using Deep Multi-view Stereo.</t>
  </si>
  <si>
    <t>MonoRec: Semi-Supervised Dense Reconstruction in Dynamic Environments From a Single Moving Camera.</t>
  </si>
  <si>
    <t>NeuroMorph: Unsupervised Shape Interpolation and Correspondence in One Go.</t>
  </si>
  <si>
    <t>Post-Hoc Uncertainty Calibration for Domain Drift Scenarios.</t>
  </si>
  <si>
    <t>SOE-Net: A Self-Attention and Orientation Encoding Network for Point Cloud Based Place Recognition.</t>
  </si>
  <si>
    <t>Square Root Bundle Adjustment for Large-Scale Reconstruction.</t>
  </si>
  <si>
    <t>i3DMM: Deep Implicit 3D Morphable Model of Human Heads.</t>
  </si>
  <si>
    <t>Isometric Multi-Shape Matching.</t>
  </si>
  <si>
    <t>Sublabel-Accurate Multilabeling Meets Product Label Spaces.</t>
  </si>
  <si>
    <t>Multidirectional Conjugate Gradients for Scalable Bundle Adjustment.</t>
  </si>
  <si>
    <t>Square Root Marginalization for Sliding-Window Bundle Adjustment.</t>
  </si>
  <si>
    <t>Variational Data Assimilation with a Learned Inverse Observation Operator.</t>
  </si>
  <si>
    <t>Tight Integration of Feature-based Relocalization in Monocular Direct Visual Odometry.</t>
  </si>
  <si>
    <t>Vision-Based Mobile Robotics Obstacle Avoidance With Deep Reinforcement Learning.</t>
  </si>
  <si>
    <t>TUM-VIE: The TUM Stereo Visual-Inertial Event Dataset.</t>
  </si>
  <si>
    <t>Towards Robust Monocular Visual Odometry for Flying Robots on Planetary Missions.</t>
  </si>
  <si>
    <t>Sparse Quadratic Optimisation over the Stiefel Manifold with Application to Permutation Synchronisation.</t>
  </si>
  <si>
    <t>NeurIPS Datasets and Benchmarks</t>
  </si>
  <si>
    <t>STEP: Segmenting and Tracking Every Pixel.</t>
  </si>
  <si>
    <t>Bregman Proximal Gradient Algorithms for Deep Matrix Factorization.</t>
  </si>
  <si>
    <t>UAI</t>
  </si>
  <si>
    <t>Explicit pairwise factorized graph neural network for semi-supervised node classification.</t>
  </si>
  <si>
    <t>Tight Integration of Feature-Based Relocalization in Monocular Direct Visual Odometry.</t>
  </si>
  <si>
    <t>Rotation-Equivariant Deep Learning for Diffusion MRI.</t>
  </si>
  <si>
    <t>DeepLab2: A TensorFlow Library for Deep Labeling.</t>
  </si>
  <si>
    <t>Event-Based Feature Tracking in Continuous Time with Sliding Window Optimization.</t>
  </si>
  <si>
    <t>Explicit Pairwise Factorized Graph Neural Network for Semi-Supervised Node Classification.</t>
  </si>
  <si>
    <t>Dive into Layers: Neural Network Capacity Bounding using Algebraic Geometry.</t>
  </si>
  <si>
    <t>Scene Graph Generation for Better Image Captioning?</t>
  </si>
  <si>
    <t>Bregman Proximal Mappings and Bregman-Moreau Envelopes Under Relative Prox-Regularity.</t>
  </si>
  <si>
    <t>Photometric Depth Super-Resolution.</t>
  </si>
  <si>
    <t>Visual-Inertial Mapping With Non-Linear Factor Recovery.</t>
  </si>
  <si>
    <t>GN-Net: The Gauss-Newton Loss for Multi-Weather Relocalization.</t>
  </si>
  <si>
    <t>From Planes to Corners: Multi-Purpose Primitive Detection in Unorganized 3D Point Clouds.</t>
  </si>
  <si>
    <t>Distributed Photometric Bundle Adjustment.</t>
  </si>
  <si>
    <t>Simulated Annealing for 3D Shape Correspondence.</t>
  </si>
  <si>
    <t>Unsupervised Dense Shape Correspondence using Heat Kernels.</t>
  </si>
  <si>
    <t>3D Deep Learning for Biological Function Prediction from Physical Fields.</t>
  </si>
  <si>
    <t>LM-Reloc: Levenberg-Marquardt Based Direct Visual Relocalization.</t>
  </si>
  <si>
    <t>Optimization of Graph Total Variation via Active-Set-based Combinatorial Reconditioning.</t>
  </si>
  <si>
    <t>D3VO: Deep Depth, Deep Pose and Deep Uncertainty for Monocular Visual Odometry.</t>
  </si>
  <si>
    <t>Homogeneous Linear Inequality Constraints for Neural Network Activations.</t>
  </si>
  <si>
    <t>Correspondence-Free Material Reconstruction using Sparse Surface Constraints.</t>
  </si>
  <si>
    <t>Efficient Derivative Computation for Cumulative B-Splines on Lie Groups.</t>
  </si>
  <si>
    <t>Smooth Shells: Multi-Scale Shape Registration With Functional Maps.</t>
  </si>
  <si>
    <t>Learning Monocular 3D Vehicle Detection Without 3D Bounding Box Labels.</t>
  </si>
  <si>
    <t>4Seasons: A Cross-Season Dataset for Multi-Weather SLAM in Autonomous Driving.</t>
  </si>
  <si>
    <t>Hamiltonian Dynamics for Real-World Shape Interpolation.</t>
  </si>
  <si>
    <t>DH3D: Deep Hierarchical 3D Descriptors for Robust Large-Scale 6DoF Relocalization.</t>
  </si>
  <si>
    <t>PrimiTect: Fast Continuous Hough Voting for Primitive Detection.</t>
  </si>
  <si>
    <t>DirectShape: Direct Photometric Alignment of Shape Priors for Visual Vehicle Pose and Shape Estimation.</t>
  </si>
  <si>
    <t>Deep Shells: Unsupervised Shape Correspondence with Optimal Transport.</t>
  </si>
  <si>
    <t>Effective Version Space Reduction for Convolutional Neural Networks.</t>
  </si>
  <si>
    <t>Inferring Super-Resolution Depth from a Moving Light-Source Enhanced RGB-D Sensor: A Variational Approach.</t>
  </si>
  <si>
    <t>EuRoC</t>
  </si>
  <si>
    <t>TUM Flyers: Vision - Based MAV Navigation for Systematic Inspection of Structures.</t>
  </si>
  <si>
    <t>MOT20: A benchmark for multi object tracking in crowded scenes.</t>
  </si>
  <si>
    <t>Deriving Neural Network Design and Learning from the Probabilistic Framework of Chain Graphs.</t>
  </si>
  <si>
    <t>Deep Learning for Virtual Screening: Five Reasons to Use ROC Cost Functions.</t>
  </si>
  <si>
    <t>Learning Monocular 3D Vehicle Detection without 3D Bounding Box Labels.</t>
  </si>
  <si>
    <t>MOTChallenge: A Benchmark for Single-camera Multiple Target Tracking.</t>
  </si>
  <si>
    <t>Speech Synthesis and Control Using Differentiable DSP.</t>
  </si>
  <si>
    <t>MonoRec: Semi-Supervised Dense Reconstruction in Dynamic Environments from a Single Moving Camera.</t>
  </si>
  <si>
    <t>SOE-Net: A Self-Attention and Orientation Encoding Network for Point Cloud based Place Recognition.</t>
  </si>
  <si>
    <t>Non-Rigid Puzzles.</t>
  </si>
  <si>
    <t>Neural Online Graph Exploration.</t>
  </si>
  <si>
    <t>Post-hoc Uncertainty Calibration for Domain Drift Scenarios.</t>
  </si>
  <si>
    <t>Divergence-Free Shape Correspondence by Deformation.</t>
  </si>
  <si>
    <t>Video Object Segmentation without Temporal Information.</t>
  </si>
  <si>
    <t>A Region-Based Gauss-Newton Approach to Real-Time Monocular Multiple Object Tracking.</t>
  </si>
  <si>
    <t>Photometric Segmentation: Simultaneous Photometric Stereo and Masking.</t>
  </si>
  <si>
    <t>Shape Correspondence with Isometric and Non-Isometric Deformations.</t>
  </si>
  <si>
    <t>Optimization of Inf-Convolution Regularized Nonconvex Composite Problems.</t>
  </si>
  <si>
    <t>Multi-Frame GAN: Image Enhancement for Stereo Visual Odometry in Low Light.</t>
  </si>
  <si>
    <t>Lifting Vectorial Variational Problems: A Natural Formulation Based on Geometric Measure Theory and Discrete Exterior Calculus.</t>
  </si>
  <si>
    <t>Controlling Neural Networks via Energy Dissipation.</t>
  </si>
  <si>
    <t>Variational Uncalibrated Photometric Stereo Under General Lighting.</t>
  </si>
  <si>
    <t>Flat Metric Minimization with Applications in Generative Modeling.</t>
  </si>
  <si>
    <t>Rolling-Shutter Modelling for Direct Visual-Inertial Odometry.</t>
  </si>
  <si>
    <t>Towards Generalizing Sensorimotor Control Across Weather Conditions.</t>
  </si>
  <si>
    <t>Probabilistic Discriminative Learning with Layered Graphical Models.</t>
  </si>
  <si>
    <t>Linear Inequality Constraints for Neural Network Activations.</t>
  </si>
  <si>
    <t>Variational Uncalibrated Photometric Stereo under General Lighting.</t>
  </si>
  <si>
    <t>Visual-Inertial Mapping with Non-Linear Factor Recovery.</t>
  </si>
  <si>
    <t>DirectShape: Photometric Alignment of Shape Priors for Visual Vehicle Pose and Shape Estimation.</t>
  </si>
  <si>
    <t>GN-Net: The Gauss-Newton Loss for Deep Direct SLAM.</t>
  </si>
  <si>
    <t>Lifting Vectorial Variational Problems: A Natural Formulation based on Geometric Measure Theory and Discrete Exterior Calculus.</t>
  </si>
  <si>
    <t>Learning to Evolve.</t>
  </si>
  <si>
    <t>Smooth Shells: Multi-Scale Shape Registration with Functional Maps.</t>
  </si>
  <si>
    <t>CVPR19 Tracking and Detection Challenge: How crowded can it get?</t>
  </si>
  <si>
    <t>Lifting methods for manifold-valued variational problems.</t>
  </si>
  <si>
    <t>Sparse Surface Constraints for Combining Physics-based Elasticity Simulation and Correspondence-Free Object Reconstruction.</t>
  </si>
  <si>
    <t>Bregman Proximal Framework for Deep Linear Neural Networks.</t>
  </si>
  <si>
    <t>Deep Learning for 2D and 3D Rotatable Data: An Overview of Methods.</t>
  </si>
  <si>
    <t>On the well-posedness of uncalibrated photometric stereo under general lighting.</t>
  </si>
  <si>
    <t>Informative GANs via Structured Regularization of Optimal Transport.</t>
  </si>
  <si>
    <t>What Makes Good Synthetic Training Data for Learning Disparity and Optical Flow Estimation?</t>
  </si>
  <si>
    <t>LED-Based Photometric Stereo: Modeling, Calibration and Numerical Solution.</t>
  </si>
  <si>
    <t>Variational Reflectance Estimation from Multi-view Images.</t>
  </si>
  <si>
    <t>The homotopy method revisited: Computing solution paths of ℓ</t>
  </si>
  <si>
    <t>Direct Sparse Odometry.</t>
  </si>
  <si>
    <t>Online Photometric Calibration of Auto Exposure Video for Realtime Visual Odometry and SLAM.</t>
  </si>
  <si>
    <t>Challenges in Monocular Visual Odometry: Photometric Calibration, Motion Bias, and Rolling Shutter Effect.</t>
  </si>
  <si>
    <t>Omnidirectional DSO: Direct Sparse Odometry With Fisheye Cameras.</t>
  </si>
  <si>
    <t>Joint Representation of Primitive and Non-primitive Objects for 3D Vision.</t>
  </si>
  <si>
    <t>Robust Fitting of Subdivision Surfaces for Smooth Shape Analysis.</t>
  </si>
  <si>
    <t>The Double Sphere Camera Model.</t>
  </si>
  <si>
    <t>Deep Depth from Focus.</t>
  </si>
  <si>
    <t>Combinatorial Preconditioners for Proximal Algorithms on Graphs.</t>
  </si>
  <si>
    <t>A Nonconvex Proximal Splitting Algorithm under Moreau-Yosida Regularization.</t>
  </si>
  <si>
    <t>Modular Vehicle Control for Transferring Semantic Information Between Weather Conditions Using GANs.</t>
  </si>
  <si>
    <t>Fight Ill-Posedness With Ill-Posedness: Single-Shot Variational Depth Super-Resolution From Shading.</t>
  </si>
  <si>
    <t>Fusion of Head and Full-Body Detectors for Multi-Object Tracking.</t>
  </si>
  <si>
    <t>Discrete-Continuous ADMM for Transductive Inference in Higher-Order MRFs.</t>
  </si>
  <si>
    <t>Associative Deep Clustering: Training a Classification Network with No Labels.</t>
  </si>
  <si>
    <t>MRF Optimization with Separable Convex Prior on Partially Ordered Labels.</t>
  </si>
  <si>
    <t>DeepWrinkles: Accurate and Realistic Clothing Modeling.</t>
  </si>
  <si>
    <t>Direct Sparse Odometry with Rolling Shutter.</t>
  </si>
  <si>
    <t>Deep Virtual Stereo Odometry: Leveraging Deep Depth Prediction for Monocular Direct Sparse Odometry.</t>
  </si>
  <si>
    <t>ICLR (Poster)</t>
  </si>
  <si>
    <t>Proximal Backpropagation.</t>
  </si>
  <si>
    <t>StaticFusion: Background Reconstruction for Dense RGB-D SLAM in Dynamic Environments.</t>
  </si>
  <si>
    <t>Direct Sparse Visual-Inertial Odometry Using Dynamic Marginalization.</t>
  </si>
  <si>
    <t>The TUM VI Benchmark for Evaluating Visual-Inertial Odometry.</t>
  </si>
  <si>
    <t>LDSO: Direct Sparse Odometry with Loop Closure.</t>
  </si>
  <si>
    <t>Incremental Semi-Supervised Learning from Streams for Object Classification.</t>
  </si>
  <si>
    <t>Clustering with Deep Learning: Taxonomy and New Methods.</t>
  </si>
  <si>
    <t>Direct Sparse Visual-Inertial Odometry using Dynamic Marginalization.</t>
  </si>
  <si>
    <t>Deep Perm-Set Net: Learn to predict sets with unknown permutation and cardinality using deep neural networks.</t>
  </si>
  <si>
    <t>q-Space Novelty Detection with Variational Autoencoders.</t>
  </si>
  <si>
    <t>Divergence-Free Shape Interpolation and Correspondence.</t>
  </si>
  <si>
    <t>Modular Vehicle Control for Transferring Semantic Information to Unseen Weather Conditions using GANs.</t>
  </si>
  <si>
    <t>A Gauss-Newton Approach to Real-Time Monocular Multiple Object Tracking.</t>
  </si>
  <si>
    <t>Detailed Dense Inference with Convolutional Neural Networks via Discrete Wavelet Transform.</t>
  </si>
  <si>
    <t>Omnidirectional DSO: Direct Sparse Odometry with Fisheye Cameras.</t>
  </si>
  <si>
    <t>Consistent Partial Matching of Shape Collections via Sparse Modeling.</t>
  </si>
  <si>
    <t>Partial Functional Correspondence.</t>
  </si>
  <si>
    <t>Regularized Pointwise Map Recovery from Functional Correspondence.</t>
  </si>
  <si>
    <t>Computer Vision für 3-D-Rekonstruktion - Vom Nischenthema zum Mainstream.</t>
  </si>
  <si>
    <t>Sequential Convex Programming for Computing Information-Theoretic Minimal Partitions: Nonconvex Nonsmooth Optimization.</t>
  </si>
  <si>
    <t>IEEE Trans. Geosci. Remote. Sens.</t>
  </si>
  <si>
    <t>Spatially Regularized Fusion of Multiresolution Digital Surface Models.</t>
  </si>
  <si>
    <t>Efficient Deformable Shape Correspondence via Kernel Matching.</t>
  </si>
  <si>
    <t>Efficient Online Surface Correction for Real-time Large-Scale 3D Reconstruction.</t>
  </si>
  <si>
    <t>A Non-convex Variational Approach to Photometric Stereo under Inaccurate Lighting.</t>
  </si>
  <si>
    <t>Learning by Association - A Versatile Semi-Supervised Training Method for Neural Networks.</t>
  </si>
  <si>
    <t>A Combinatorial Solution to Non-Rigid 3D Shape-to-Image Matching.</t>
  </si>
  <si>
    <t>An Efficient Background Term for 3D Reconstruction and Tracking with Smooth Surface Models.</t>
  </si>
  <si>
    <t>One-Shot Video Object Segmentation.</t>
  </si>
  <si>
    <t>KillingFusion: Non-rigid 3D Reconstruction without Correspondences.</t>
  </si>
  <si>
    <t>Product Manifold Filter: Non-rigid Shape Correspondence via Kernel Density Estimation in the Product Space.</t>
  </si>
  <si>
    <t>From monocular SLAM to autonomous drone exploration.</t>
  </si>
  <si>
    <t>EMMCVPR</t>
  </si>
  <si>
    <t>Multiframe Motion Coupling for Video Super Resolution.</t>
  </si>
  <si>
    <t>A Variational Approach to Shape-from-Shading Under Natural Illumination.</t>
  </si>
  <si>
    <t>Image-Based Localization Using LSTMs for Structured Feature Correlation.</t>
  </si>
  <si>
    <t>Sublabel-Accurate Discretization of Nonconvex Free-Discontinuity Problems.</t>
  </si>
  <si>
    <t>Learning Proximal Operators: Using Denoising Networks for Regularizing Inverse Imaging Problems.</t>
  </si>
  <si>
    <t>Associative Domain Adaptation.</t>
  </si>
  <si>
    <t>Intrinsic3D: High-Quality 3D Reconstruction by Joint Appearance and Geometry Optimization with Spatially-Varying Lighting.</t>
  </si>
  <si>
    <t>Stereo DSO: Large-Scale Direct Sparse Visual Odometry with Stereo Cameras.</t>
  </si>
  <si>
    <t>Depth Super-Resolution Meets Uncalibrated Photometric Stereo.</t>
  </si>
  <si>
    <t>De-noising, stabilizing and completing 3D reconstructions on-the-go using plane priors.</t>
  </si>
  <si>
    <t>Fast odometry and scene flow from RGB-D cameras based on geometric clustering.</t>
  </si>
  <si>
    <t>Real-time trajectory replanning for MAVs using uniform B-splines and a 3D circular buffer.</t>
  </si>
  <si>
    <t>Multi-view deep learning for consistent semantic mapping with RGB-D cameras.</t>
  </si>
  <si>
    <t>Real-time variational stereo reconstruction with applications to large-scale dense SLAM.</t>
  </si>
  <si>
    <t>Map-based drone homing using shortcuts.</t>
  </si>
  <si>
    <t>Direct methods for 3D reconstruction and visual SLAM.</t>
  </si>
  <si>
    <t>QCAV</t>
  </si>
  <si>
    <t>Microgeometry capture and RGB albedo estimation by photometric stereo without demosaicing.</t>
  </si>
  <si>
    <t>Nonlinear Spectral Image Fusion.</t>
  </si>
  <si>
    <t>Semi-calibrated Near-Light Photometric Stereo.</t>
  </si>
  <si>
    <t>Beyond Multi-view Stereo: Shading-Reflectance Decomposition.</t>
  </si>
  <si>
    <t>Computer Vision für 3D Rekonstruktion.</t>
  </si>
  <si>
    <t>Product Manifold Filter: Non-Rigid Shape Correspondence via Kernel Density Estimation in the Product Space.</t>
  </si>
  <si>
    <t>Real-Time Trajectory Replanning for MAVs using Uniform B-splines and 3D Circular Buffer.</t>
  </si>
  <si>
    <t>Multi-View Deep Learning for Consistent Semantic Mapping with RGB-D Cameras.</t>
  </si>
  <si>
    <t>Dense Multi-view 3D-reconstruction Without Dense Correspondences.</t>
  </si>
  <si>
    <t>Deep Depth From Focus.</t>
  </si>
  <si>
    <t>Tracking the Trackers: An Analysis of the State of the Art in Multiple Object Tracking.</t>
  </si>
  <si>
    <t>Feature-based or Direct: An Evaluation of Monocular Visual Odometry.</t>
  </si>
  <si>
    <t>Discrete-Continuous Splitting for Weakly Supervised Learning.</t>
  </si>
  <si>
    <t>Improvements to Frank-Wolfe optimization for multi-detector multi-object tracking.</t>
  </si>
  <si>
    <t>Learning by Association - A versatile semi-supervised training method for neural networks.</t>
  </si>
  <si>
    <t>LED-based Photometric Stereo: Modeling, Calibration and Numerical Solution.</t>
  </si>
  <si>
    <t>Video Object Segmentation Without Temporal Information.</t>
  </si>
  <si>
    <t>A Variational Approach to Shape-from-shading Under Natural Illumination.</t>
  </si>
  <si>
    <t>Online Photometric Calibration for Auto Exposure Video for Realtime Visual Odometry and SLAM.</t>
  </si>
  <si>
    <t>Regularization for Deep Learning: A Taxonomy.</t>
  </si>
  <si>
    <t>Compression for Smooth Shape Analysis.</t>
  </si>
  <si>
    <t>Deep Learning for Computer Vision (Dagstuhl Seminar 17391).</t>
  </si>
  <si>
    <t>Anisotropic Diffusion Descriptors.</t>
  </si>
  <si>
    <t>Midrange Geometric Interactions for Semantic Segmentation - Constraints for Continuous Multi-label Optimization.</t>
  </si>
  <si>
    <t>Image Process. Line</t>
  </si>
  <si>
    <t>On the Implementation of Collaborative TV Regularization: Application to Cartoon+Texture Decomposition.</t>
  </si>
  <si>
    <t>Collaborative Total Variation: A General Framework for Vectorial TV Models.</t>
  </si>
  <si>
    <t>Spectral Decompositions Using One-Homogeneous Functionals.</t>
  </si>
  <si>
    <t>q-Space Deep Learning: Twelve-Fold Shorter and Model-Free Diffusion MRI Scans.</t>
  </si>
  <si>
    <t>Partial Matching of Deformable Shapes.</t>
  </si>
  <si>
    <t>Matching of Deformable Shapes with Topological Noise.</t>
  </si>
  <si>
    <t>FuseNet: Incorporating Depth into Semantic Segmentation via Fusion-Based CNN Architecture.</t>
  </si>
  <si>
    <t>Efficient Globally Optimal 2D-to-3D Deformable Shape Matching.</t>
  </si>
  <si>
    <t>Sublabel-Accurate Relaxation of Nonconvex Energies.</t>
  </si>
  <si>
    <t>A Large Dataset to Train Convolutional Networks for Disparity, Optical Flow, and Scene Flow Estimation.</t>
  </si>
  <si>
    <t>Non-rigid 3D Shape Retrieval via Large Margin Nearest Neighbor Embedding.</t>
  </si>
  <si>
    <t>Sublabel-Accurate Convex Relaxation of Vectorial Multilabel Energies.</t>
  </si>
  <si>
    <t>A Convex Solution to Spatially-Regularized Correspondence Problems.</t>
  </si>
  <si>
    <t>Scaling the world of monocular SLAM with INS-measurements for UAS navigation.</t>
  </si>
  <si>
    <t>A game-theoretical approach for joint matching of multiple feature throughout unordered images.</t>
  </si>
  <si>
    <t>Stream-based Active Learning for efficient and adaptive classification of 3D objects.</t>
  </si>
  <si>
    <t>CPA-SLAM: Consistent plane-model alignment for direct RGB-D SLAM.</t>
  </si>
  <si>
    <t>Direct visual-inertial odometry with stereo cameras.</t>
  </si>
  <si>
    <t>Model-free novelty-based diffusion MRI.</t>
  </si>
  <si>
    <t>A position free boresight calibration for INS-camera systems.</t>
  </si>
  <si>
    <t>Protein contact prediction from amino acid co-evolution using convolutional networks for graph-valued images.</t>
  </si>
  <si>
    <t>Perspectives in Shape Analysis</t>
  </si>
  <si>
    <t>Applying Random Forests to the Problem of Dense Non-rigid Shape Correspondence.</t>
  </si>
  <si>
    <t>Spectral Decompositions using One-Homogeneous Functionals.</t>
  </si>
  <si>
    <t>A Photometrically Calibrated Benchmark For Monocular Visual Odometry.</t>
  </si>
  <si>
    <t>Bayesian Inference of Bijective Non-Rigid Shape Correspondence.</t>
  </si>
  <si>
    <t>Autonomous Exploration with a Low-Cost Quadrocopter using Semi-Dense Monocular SLAM.</t>
  </si>
  <si>
    <t>De-noising, Stabilizing and Completing 3D Reconstructions On-the-go using Plane Priors.</t>
  </si>
  <si>
    <t>Precise Relaxation of the Mumford-Shah Functional.</t>
  </si>
  <si>
    <t>Multiframe Motion Coupling via Infimal Convolution Regularization for Video Super Resolution.</t>
  </si>
  <si>
    <t>Image-based Localization with Spatial LSTMs.</t>
  </si>
  <si>
    <t>Learning to Drive using Inverse Reinforcement Learning and Deep Q-Networks.</t>
  </si>
  <si>
    <t>BMC Bioinform.</t>
  </si>
  <si>
    <t>Field phenotyping of grapevine growth using dense stereo reconstruction.</t>
  </si>
  <si>
    <t>Realistic photometric stereo using partial differential irradiance equation ratios.</t>
  </si>
  <si>
    <t>The Role of Diffusion in Figure Hunt Games.</t>
  </si>
  <si>
    <t>A simple and effective relevance-based point sampling for 3D shapes.</t>
  </si>
  <si>
    <t>The Primal-Dual Hybrid Gradient Method for Semiconvex Splittings.</t>
  </si>
  <si>
    <t>Entropy Minimization for Groupwise Planar Shape Co-alignment and its Applications.</t>
  </si>
  <si>
    <t>Car detection by fusion of HOG and causal MRF.</t>
  </si>
  <si>
    <t>Variational Depth From Focus Reconstruction.</t>
  </si>
  <si>
    <t>Motion Cooperation: Smooth Piece-wise Rigid Scene Flow from RGB-D Images.</t>
  </si>
  <si>
    <t>Super-resolution Keyframe Fusion for 3D Modeling with High-Quality Textures.</t>
  </si>
  <si>
    <t>Reconstructing Street-Scenes in Real-Time from a Driving Car.</t>
  </si>
  <si>
    <t>Adopting an unconstrained ray model in light-field cameras for 3D shape reconstruction.</t>
  </si>
  <si>
    <t>Learning Nonlinear Spectral Filters for Color Image Reconstruction.</t>
  </si>
  <si>
    <t>Entropy Minimization for Convex Relaxation Approaches.</t>
  </si>
  <si>
    <t>Dense Continuous-Time Tracking and Mapping with Rolling Shutter RGB-D Cameras.</t>
  </si>
  <si>
    <t>FlowNet: Learning Optical Flow with Convolutional Networks.</t>
  </si>
  <si>
    <t>Model-Based Tracking at 300Hz Using Raw Time-of-Flight Observations.</t>
  </si>
  <si>
    <t>A primal-dual framework for real-time dense RGB-D scene flow.</t>
  </si>
  <si>
    <t>Active online confidence boosting for efficient object classification.</t>
  </si>
  <si>
    <t>Large-scale direct SLAM for omnidirectional cameras.</t>
  </si>
  <si>
    <t>Large-scale direct SLAM with stereo cameras.</t>
  </si>
  <si>
    <t>Semi-supervised online learning for efficient classification of objects in 3D data streams.</t>
  </si>
  <si>
    <t>q-Space Deep Learning for Twelve-Fold Shorter and Model-Free Diffusion MRI Scans.</t>
  </si>
  <si>
    <t>Optimizing the Relevance-Redundancy Tradeoff for Efficient Semantic Segmentation.</t>
  </si>
  <si>
    <t>Interactive Multi-label Segmentation of RGB-D Images.</t>
  </si>
  <si>
    <t>Point-wise Map Recovery and Refinement from Functional Correspondence.</t>
  </si>
  <si>
    <t>Computer Vision - ACCV 2014 - 12th Asian Conference on Computer Vision, Singapore, Singapore, November 1-5, 2014, Revised Selected Papers, Part I</t>
  </si>
  <si>
    <t>Computer Vision - ACCV 2014 - 12th Asian Conference on Computer Vision, Singapore, Singapore, November 1-5, 2014, Revised Selected Papers, Part II</t>
  </si>
  <si>
    <t>Computer Vision - ACCV 2014 - 12th Asian Conference on Computer Vision, Singapore, Singapore, November 1-5, 2014, Revised Selected Papers, Part III</t>
  </si>
  <si>
    <t>Computer Vision - ACCV 2014 - 12th Asian Conference on Computer Vision, Singapore, Singapore, November 1-5, 2014, Revised Selected Papers, Part IV</t>
  </si>
  <si>
    <t>Computer Vision - ACCV 2014 - 12th Asian Conference on Computer Vision, Singapore, Singapore, November 1-5, 2014, Revised Selected Papers, Part V</t>
  </si>
  <si>
    <t>Image Segmentation with Shape Priors: Explicit Versus Implicit Representations.</t>
  </si>
  <si>
    <t>Robust Region Detection via Consensus Segmentation of Deformable Shapes.</t>
  </si>
  <si>
    <t>A Super-Resolution Framework for High-Accuracy Multiview Reconstruction.</t>
  </si>
  <si>
    <t>Introduction to the special issue on visual understanding and applications with RGB-D cameras.</t>
  </si>
  <si>
    <t>Scale-aware navigation of a low-cost quadrocopter with a monocular camera.</t>
  </si>
  <si>
    <t>Convex Relaxation of Vectorial Problems with Coupled Regularization.</t>
  </si>
  <si>
    <t>Box-particle probability hypothesis density filtering.</t>
  </si>
  <si>
    <t>3-D Mapping With an RGB-D Camera.</t>
  </si>
  <si>
    <t>Towards Illumination-Invariant 3D Reconstruction Using ToF RGB-D Cameras.</t>
  </si>
  <si>
    <t>Learning Similarities for Rigid and Non-rigid Object Detection.</t>
  </si>
  <si>
    <t>Surface Normal Integration for Convex Space-time Multi-view Reconstruction.</t>
  </si>
  <si>
    <t>Optimal Intrinsic Descriptors for Non-Rigid Shape Analysis.</t>
  </si>
  <si>
    <t>Sequential Convex Relaxation for Mutual Information-Based Unsupervised Figure-Ground Segmentation.</t>
  </si>
  <si>
    <t>Dense Non-rigid Shape Correspondence Using Random Forests.</t>
  </si>
  <si>
    <t>Submap-Based Bundle Adjustment for 3D Reconstruction from RGB-D Data.</t>
  </si>
  <si>
    <t>Flow and Color Inpainting for Video Completion.</t>
  </si>
  <si>
    <t>Spatial and Temporal Interpolation of Multi-view Image Sequences.</t>
  </si>
  <si>
    <t>Active Online Learning for Interactive Segmentation Using Sparse Gaussian Processes.</t>
  </si>
  <si>
    <t>Generalized Connectivity Constraints for Spatio-temporal 3D Reconstruction.</t>
  </si>
  <si>
    <t>Real-Time Minimization of the Piecewise Smooth Mumford-Shah Functional.</t>
  </si>
  <si>
    <t>High-Resolution Plant Shape Measurements from Multi-view Stereo Reconstruction.</t>
  </si>
  <si>
    <t>Co-Sparse Textural Similarity for Interactive Segmentation.</t>
  </si>
  <si>
    <t>Anisotropic Laplace-Beltrami Operators for Shape Analysis.</t>
  </si>
  <si>
    <t>LSD-SLAM: Large-Scale Direct Monocular SLAM.</t>
  </si>
  <si>
    <t>Low Rank Priors for Color Image Regularization.</t>
  </si>
  <si>
    <t>A Novel Framework for Nonlocal Vectorial Total Variation Based on ℓ p, q, r -norms.</t>
  </si>
  <si>
    <t>A Fast Projection Method for Connectivity Constraints in Image Segmentation.</t>
  </si>
  <si>
    <t>Event-based 3D SLAM with a depth-augmented dynamic vision sensor.</t>
  </si>
  <si>
    <t>Volumetric 3D mapping in real-time on a CPU.</t>
  </si>
  <si>
    <t>Collision Avoidance for Quadrotors with a Monocular Camera.</t>
  </si>
  <si>
    <t>Semi-dense visual odometry for AR on a smartphone.</t>
  </si>
  <si>
    <t>Environment-Adaptive Learning: How Clustering Helps to Obtain Good Training Data.</t>
  </si>
  <si>
    <t>Variational Depth from Focus Reconstruction.</t>
  </si>
  <si>
    <t>A Survey and Comparison of Discrete and Continuous Multi-label Optimization Approaches for the Potts Model.</t>
  </si>
  <si>
    <t>Total Cyclic Variation and Generalizations.</t>
  </si>
  <si>
    <t>Spatially Varying Color Distributions for Interactive Multilabel Segmentation.</t>
  </si>
  <si>
    <t>Tight Convex Relaxations for Vector-Valued Labeling.</t>
  </si>
  <si>
    <t>Efficient Shape Matching using Vector Extrapolation.</t>
  </si>
  <si>
    <t>Relative Volume Constraints for Single View 3D Reconstruction.</t>
  </si>
  <si>
    <t>Scale-Aware Object Tracking with Convex Shape Constraints on RGB-D Images.</t>
  </si>
  <si>
    <t>Performance Evaluation of Narrow Band Methods for Variational Stereo Reconstruction.</t>
  </si>
  <si>
    <t>CopyMe3D: Scanning and Printing Persons in 3D.</t>
  </si>
  <si>
    <t>Efficient Convex Optimization for Minimal Partition Problems with Volume Constraints.</t>
  </si>
  <si>
    <t>A Co-occurrence Prior for Continuous Multi-label Optimization.</t>
  </si>
  <si>
    <t>Elastic Net Constraints for Shape Matching.</t>
  </si>
  <si>
    <t>Semi-dense Visual Odometry for a Monocular Camera.</t>
  </si>
  <si>
    <t>Proportion Priors for Image Sequence Segmentation.</t>
  </si>
  <si>
    <t>Tree Shape Priors with Connectivity Constraints Using Convex Relaxation on General Graphs.</t>
  </si>
  <si>
    <t>Total Variation Regularization for Functions with Values in a Manifold.</t>
  </si>
  <si>
    <t>Large-Scale Multi-resolution Surface Reconstruction from RGB-D Sequences.</t>
  </si>
  <si>
    <t>Convex Optimization for Scene Understanding.</t>
  </si>
  <si>
    <t>Proximity Priors for Variational Semantic Segmentation and Recognition.</t>
  </si>
  <si>
    <t>A Convex Relaxation Approach to Space Time Multi-view 3D Reconstruction.</t>
  </si>
  <si>
    <t>Fast and Accurate Large-Scale Stereo Reconstruction Using Variational Methods.</t>
  </si>
  <si>
    <t>Depth-adaptive supervoxels for RGB-D video segmentation.</t>
  </si>
  <si>
    <t>Robust odometry estimation for RGB-D cameras.</t>
  </si>
  <si>
    <t>FollowMe: Person following and gesture recognition with a quadrocopter.</t>
  </si>
  <si>
    <t>Dense visual SLAM for RGB-D cameras.</t>
  </si>
  <si>
    <t>Real-Time Camera Tracking and 3D Reconstruction Using Signed Distance Functions.</t>
  </si>
  <si>
    <t>Innovations for Shape Analysis, Models and Algorithms</t>
  </si>
  <si>
    <t>A Review of Geometry Recovery from a Single Image Focusing on Curved Object Reconstruction.</t>
  </si>
  <si>
    <t>Shape Perception in Human and Computer Vision</t>
  </si>
  <si>
    <t>Shape Priors for Image Segmentation.</t>
  </si>
  <si>
    <t>Advanced Topics in Computer Vision</t>
  </si>
  <si>
    <t>Moment Constraints in Convex Optimization for Segmentation and Tracking.</t>
  </si>
  <si>
    <t>Co-Sparse Textural Similarity for Image Segmentation.</t>
  </si>
  <si>
    <t>Adv. Artif. Neural Syst.</t>
  </si>
  <si>
    <t>Evaluation of a Nonrigid Motion Compensation Technique Based on Spatiotemporal Features for Small Lesion Detection in Breast MRI.</t>
  </si>
  <si>
    <t>An image classification approach to analyze the suppression of plant immunity by the human pathogen Salmonella Typhimurium.</t>
  </si>
  <si>
    <t>A Linear Framework for Region-Based Image Segmentation and Inpainting Involving Curvature Penalization.</t>
  </si>
  <si>
    <t>Optimal solutions for semantic image decomposition.</t>
  </si>
  <si>
    <t>Image segmentation with one shape prior - A template-based formulation.</t>
  </si>
  <si>
    <t>Fast Joint Estimation of Silhouettes and Dense 3D Geometry from Multiple Images.</t>
  </si>
  <si>
    <t>The Natural Vectorial Total Variation Which Arises from Geometric Measure Theory.</t>
  </si>
  <si>
    <t>A Convex Approach to Minimal Partitions.</t>
  </si>
  <si>
    <t>A Coding-Cost Framework for Super-Resolution Motion Layer Decomposition.</t>
  </si>
  <si>
    <t>Fast and globally optimal single view reconstruction of curved objects.</t>
  </si>
  <si>
    <t>A convex representation for the vectorial Mumford-Shah functional.</t>
  </si>
  <si>
    <t>Groupwise Shape Registration Based on Entropy Minimization.</t>
  </si>
  <si>
    <t>Nonmetric Priors for Continuous Multilabel Optimization.</t>
  </si>
  <si>
    <t>Generalized Roof Duality for Multi-Label Optimization: Optimal Lower Bounds and Persistency.</t>
  </si>
  <si>
    <t>Wehrli 2.0: An Algorithm for "Tidying up Art".</t>
  </si>
  <si>
    <t>Box-particle PHD filter for multi-target tracking.</t>
  </si>
  <si>
    <t>An evaluation of the RGB-D SLAM system.</t>
  </si>
  <si>
    <t>A generalized framework for opening doors and drawers in kitchen environments.</t>
  </si>
  <si>
    <t>A benchmark for the evaluation of RGB-D SLAM systems.</t>
  </si>
  <si>
    <t>Real-time human motion tracking using multiple depth cameras.</t>
  </si>
  <si>
    <t>Camera-based navigation of a low-cost quadrocopter.</t>
  </si>
  <si>
    <t>Stereo Scene Flow for 3D Motion Analysis.</t>
  </si>
  <si>
    <t>Large-Scale Integer Linear Programming for Orientation Preserving 3</t>
  </si>
  <si>
    <t>Stereoscopic Scene Flow Computation for 3D Motion Understanding.</t>
  </si>
  <si>
    <t>Multiview Stereo and Silhouette Consistency via Convex Functionals over Convex Domains.</t>
  </si>
  <si>
    <t>Motion Field Estimation from Alternate Exposure Images.</t>
  </si>
  <si>
    <t>A variational approach to vesicle membrane reconstruction from fluorescence imaging.</t>
  </si>
  <si>
    <t>The Elastic Ratio: Introducing Curvature Into Ratio-Based Image Segmentation.</t>
  </si>
  <si>
    <t>CAMSAP</t>
  </si>
  <si>
    <t>Multiple source localization based on biased bearings using the intensity filter - approach and experimental results.</t>
  </si>
  <si>
    <t>Total variation for cyclic structures: Convex relaxation and efficient minimization.</t>
  </si>
  <si>
    <t>Pose-Consistent 3D Shape Segmentation Based on a Quantum Mechanical Feature Descriptor.</t>
  </si>
  <si>
    <t>Efficient Algorithms for Global Optimization Methods in Computer Vision</t>
  </si>
  <si>
    <t>Dense Elastic 3D Shape Matching.</t>
  </si>
  <si>
    <t>Space-Varying Color Distributions for Interactive Multiregion Segmentation: Discrete versus Continuous Approaches.</t>
  </si>
  <si>
    <t>Sequential Monte Carlo method for the iFilter.</t>
  </si>
  <si>
    <t>Pixel-based classification method for detecting unhealthy regions in leaf images.</t>
  </si>
  <si>
    <t>Multi-object tracking via high accuracy optical flowand finite set statistics.</t>
  </si>
  <si>
    <t>Introducing total curvature for image processing.</t>
  </si>
  <si>
    <t>Decoupling photometry and geometry in dense variational camera calibration.</t>
  </si>
  <si>
    <t>Geometrically consistent elastic matching of 3D shapes: A linear programming solution.</t>
  </si>
  <si>
    <t>A convex framework for image segmentation with moment constraints.</t>
  </si>
  <si>
    <t>Tight convex relaxations for vector-valued labeling problems.</t>
  </si>
  <si>
    <t>Generalized ordering constraints for multilabel optimization.</t>
  </si>
  <si>
    <t>Real-time visual odometry from dense RGB-D images.</t>
  </si>
  <si>
    <t>The wave kernel signature: A quantum mechanical approach to shape analysis.</t>
  </si>
  <si>
    <t>Video Processing and Computational Video</t>
  </si>
  <si>
    <t>Video Processing and Computational Video - International Seminar, Dagstuhl Castle, Germany, October 10-15, 2010. Revised Papers</t>
  </si>
  <si>
    <t>On a linear programming approach to the discrete Willmore boundary value problem and generalizations</t>
  </si>
  <si>
    <t>A linear framework for region-based image segmentation and inpainting involving curvature penalization</t>
  </si>
  <si>
    <t>Combined Region and Motion-Based 3D Tracking of Rigid and Articulated Objects.</t>
  </si>
  <si>
    <t>A Combinatorial Solution for Model-Based Image Segmentation and Real-Time Tracking.</t>
  </si>
  <si>
    <t>Global Solutions of Variational Models with Convex Regularization.</t>
  </si>
  <si>
    <t>Image-Based 3D Modeling via Cheeger Sets.</t>
  </si>
  <si>
    <t>Curves and Surfaces</t>
  </si>
  <si>
    <t>On a Linear Programming Approach to the Discrete Willmore Boundary Value Problem and Generalizations.</t>
  </si>
  <si>
    <t>An approach to vectorial total variation based on geometric measure theory.</t>
  </si>
  <si>
    <t>Real-Time Dense Geometry from a Handheld Camera.</t>
  </si>
  <si>
    <t>Interactive Motion Segmentation.</t>
  </si>
  <si>
    <t>Silhouette-Based Variational Methods for Single View Reconstruction.</t>
  </si>
  <si>
    <t>ECCV (5)</t>
  </si>
  <si>
    <t>Convex Relaxation for Multilabel Problems with Product Label Spaces.</t>
  </si>
  <si>
    <t>Parallel Generalized Thresholding Scheme for Live Dense Geometry from a Handheld Camera.</t>
  </si>
  <si>
    <t>Anisotropic Minimal Surfaces Integrating Photoconsistency and Normal Information for Multiview Stereo.</t>
  </si>
  <si>
    <t>Passive multi-object localization and tracking using bearing data.</t>
  </si>
  <si>
    <t>Probabilistic Classification of Disease symptoms caused by Salmonella on Arabidopsis Plants.</t>
  </si>
  <si>
    <t>Convex Relaxation for Grain Segmentation at Atomic Scale.</t>
  </si>
  <si>
    <t>Computational Video</t>
  </si>
  <si>
    <t>Computational Video, 10.10. - 15.10.2010</t>
  </si>
  <si>
    <t>10411 Abstracts Collection - Computational Video.</t>
  </si>
  <si>
    <t>10411 Executive Summary - Computational Video.</t>
  </si>
  <si>
    <t>Continuous Global Optimization in Multiview 3D Reconstruction.</t>
  </si>
  <si>
    <t>On Local Region Models and a Statistical Interpretation of the Piecewise Smooth Mumford-Shah Functional.</t>
  </si>
  <si>
    <t>B-Spline Modeling of Road Surfaces With an Application to Free-Space Estimation.</t>
  </si>
  <si>
    <t>Anisotropic Huber-L1 Optical Flow.</t>
  </si>
  <si>
    <t>Efficient planar graph cuts with applications in Computer Vision.</t>
  </si>
  <si>
    <t>A convex relaxation approach for computing minimal partitions.</t>
  </si>
  <si>
    <t>Continuous ratio optimization via convex relaxation with applications to multiview 3D reconstruction.</t>
  </si>
  <si>
    <t>A Closed-Form Solution for Image Sequence Segmentation with Dynamical Shape Priors.</t>
  </si>
  <si>
    <t>Non-parametric Single View Reconstruction of Curved Objects Using Convex Optimization.</t>
  </si>
  <si>
    <t>A Superresolution Framework for High-Accuracy Multiview Reconstruction.</t>
  </si>
  <si>
    <t>Video Super Resolution Using Duality Based TV-L1 Optical Flow.</t>
  </si>
  <si>
    <t>Detection and Segmentation of Independently Moving Objects from Dense Scene Flow.</t>
  </si>
  <si>
    <t>Curvature regularity for region-based image segmentation and inpainting: A linear programming relaxation.</t>
  </si>
  <si>
    <t>Beyond connecting the dots: A polynomial-time algorithm for segmentation and boundary estimation with imprecise user input.</t>
  </si>
  <si>
    <t>An algorithm for minimizing the Mumford-Shah functional.</t>
  </si>
  <si>
    <t>Large displacement optical flow computation withoutwarping.</t>
  </si>
  <si>
    <t>Structure- and motion-adaptive regularization for high accuracy optic flow.</t>
  </si>
  <si>
    <t>Superresolution texture maps for multiview reconstruction.</t>
  </si>
  <si>
    <t>Variational Optical Flow from Alternate Exposure Images.</t>
  </si>
  <si>
    <t>Advanced Data Terms for Variational Optic Flow Estimation.</t>
  </si>
  <si>
    <t>Statistical and Geometrical Approaches to Visual Motion Analysis, International Dagstuhl Seminar, Dagstuhl Castle, Germany, July 13-18, 2008. Revised Papers</t>
  </si>
  <si>
    <t>Energy Minimization Methods in Computer Vision and Pattern Recognition, 7th International Conference, EMMCVPR 2009, Bonn, Germany, August 24-27, 2009. Proceedings</t>
  </si>
  <si>
    <t>3-D Reconstruction of Shaded Objects from Multiple Images Under Unknown Illumination.</t>
  </si>
  <si>
    <t>Nonlinear Dynamical Shape Priors for Level Set Segmentation.</t>
  </si>
  <si>
    <t>Efficient Nonlocal Means for Denoising of Textural Patterns.</t>
  </si>
  <si>
    <t>Image Segmentation with Elastic Shape Priors via Global Geodesics in Product Spaces.</t>
  </si>
  <si>
    <t>TVSeg - Interactive Total Variation Based Image Segmentation.</t>
  </si>
  <si>
    <t>Shape priors in variational image segmentation: Convexity, Lipschitz continuity and globally optimal solutions.</t>
  </si>
  <si>
    <t>Fast and exact solution of Total Variation models on the GPU.</t>
  </si>
  <si>
    <t>Markerless motion capture of man-machine interaction.</t>
  </si>
  <si>
    <t>High resolution motion layer decomposition using dual-space graph cuts.</t>
  </si>
  <si>
    <t>Globally optimal shape-based tracking in real-time.</t>
  </si>
  <si>
    <t>Matching non-rigidly deformable shapes across images: A globally optimal solution.</t>
  </si>
  <si>
    <t>An Unbiased Second-Order Prior for High-Accuracy Motion Estimation.</t>
  </si>
  <si>
    <t>Statistical and Geometrical Approaches to Visual Motion Analysis</t>
  </si>
  <si>
    <t>An Improved Algorithm for TV-</t>
  </si>
  <si>
    <t>An Evaluation Approach for Scene Flow with Decoupled Motion and Position.</t>
  </si>
  <si>
    <t>An Experimental Comparison of Discrete and Continuous Shape Optimization Methods.</t>
  </si>
  <si>
    <t>Continuous Energy Minimization Via Repeated Binary Fusion.</t>
  </si>
  <si>
    <t>Efficient Dense Scene Flow from Sparse or Dense Stereo Data.</t>
  </si>
  <si>
    <t>Integration of Multiview Stereo and Silhouettes Via Convex Functionals on Convex Domains.</t>
  </si>
  <si>
    <t>A Convex Formulation of Continuous Multi-label Problems.</t>
  </si>
  <si>
    <t>Modeling and Tracking Line-Constrained Mechanical Systems.</t>
  </si>
  <si>
    <t>Statistical and Geometrical Approaches to Visual Motion Analysis, 13.07. - 18.07.2008</t>
  </si>
  <si>
    <t>08291 Abstracts Collection - Statistical and Geometrical Approaches to Visual Motion Analysis.</t>
  </si>
  <si>
    <t>A Review of Statistical Approaches to Level Set Segmentation: Integrating Color, Texture, Motion and Shape.</t>
  </si>
  <si>
    <t>Online Smoothing for Markerless Motion Capture.</t>
  </si>
  <si>
    <t>Occlusion Modeling by Tracking Multiple Objects.</t>
  </si>
  <si>
    <t>WarpCut - Fast Obstacle Segmentation in Monocular Video.</t>
  </si>
  <si>
    <t>Intrinsic Mean for Semi-metrical Shape Retrieval Via Graph Cuts.</t>
  </si>
  <si>
    <t>Efficient Shape Matching Via Graph Cuts.</t>
  </si>
  <si>
    <t>Workshop on Human Motion</t>
  </si>
  <si>
    <t>Nonparametric Density Estimation with Adaptive, Anisotropic Kernels for Human Motion Tracking.</t>
  </si>
  <si>
    <t>IbPRIA (2)</t>
  </si>
  <si>
    <t>Region-Based Pose Tracking.</t>
  </si>
  <si>
    <t>Fast Matching of Planar Shapes in Sub-cubic Runtime.</t>
  </si>
  <si>
    <t>Globally Optimal Image Segmentation with an Elastic Shape Prior.</t>
  </si>
  <si>
    <t>Introducing Curvature into Globally Optimal Image Segmentation: Minimum Ratio Cycles on Product Graphs.</t>
  </si>
  <si>
    <t>A probabilistic level set formulation for interactive organ segmentation.</t>
  </si>
  <si>
    <t>Iterated Nonlocal Means for Texture Restoration.</t>
  </si>
  <si>
    <t>On the Statistical Interpretation of the Piecewise Smooth Mumford-Shah Functional.</t>
  </si>
  <si>
    <t>Energy Minimization Methods in Computer Vision and Pattern Recognition, 6th International Conference, EMMCVPR 2007, Ezhou, China, August 27-29, 2007, Proceedings</t>
  </si>
  <si>
    <t>A Multiphase Dynamic Labeling Model for Variational Recognition-driven Image Segmentation.</t>
  </si>
  <si>
    <t>Kernel Density Estimation and Intrinsic Alignment for Shape Priors in Level Set Segmentation.</t>
  </si>
  <si>
    <t>Dynamical Statistical Shape Priors for Level Set-Based Tracking.</t>
  </si>
  <si>
    <t>Integral Invariants for Shape Matching.</t>
  </si>
  <si>
    <t>CVPR (2)</t>
  </si>
  <si>
    <t>Nonparametric Priors on the Space of Joint Intensity Distributions for Non-Rigid Multi-Modal Image Registration.</t>
  </si>
  <si>
    <t>Shape Matching by Variational Computation of Geodesics on a Manifold.</t>
  </si>
  <si>
    <t>Near Real-Time Motion Segmentation Using Graph Cuts.</t>
  </si>
  <si>
    <t>Realtime Depth Estimation and Obstacle Detection from Monocular Video.</t>
  </si>
  <si>
    <t>Nonparametric Density Estimation for Human Pose Tracking.</t>
  </si>
  <si>
    <t>Robust Variational Segmentation of 3D Objects from Multiple Views.</t>
  </si>
  <si>
    <t>Human Motion</t>
  </si>
  <si>
    <t>Contours, Optic Flow, and Prior Knowledge: Cues for Capturing 3D Human Motion in Videos.</t>
  </si>
  <si>
    <t>High Accuracy Optical Flow Serves 3-D Pose Tracking: Exploiting Contour and Flow Based Constraints.</t>
  </si>
  <si>
    <t>Statistical Priors for Efficient Combinatorial Optimization Via Graph Cuts.</t>
  </si>
  <si>
    <t>An Integral Solution to Surface Evolution PDEs Via Geo-cuts.</t>
  </si>
  <si>
    <t>IWCIA</t>
  </si>
  <si>
    <t>A Comparison of Shape Matching Methods for Contour Based Pose Estimation.</t>
  </si>
  <si>
    <t>4D Shape Priors for a Level Set Segmentation of the Left Myocardium in SPECT Sequences.</t>
  </si>
  <si>
    <t>SIGGRAPH Research Posters</t>
  </si>
  <si>
    <t>GPU histogram computation.</t>
  </si>
  <si>
    <t>Handbook of Mathematical Models in Computer Vision</t>
  </si>
  <si>
    <t>Variational Segmentation with Shape Priors.</t>
  </si>
  <si>
    <t>Statistics and Analysis of Shapes</t>
  </si>
  <si>
    <t>Integral Invariants and Shape Matching.</t>
  </si>
  <si>
    <t>One-Shot Integral Invariant Shape Priors for Variational Segmentation.</t>
  </si>
  <si>
    <t>Efficient Kernel Density Estimation of Shape and Intensity Priors for Level Set Segmentation.</t>
  </si>
  <si>
    <t>VLSM</t>
  </si>
  <si>
    <t>Dynamical Statistical Shape Priors for Level Set Based Sequence Segmentation.</t>
  </si>
  <si>
    <t>Motion Competition: A Variational Approach to Piecewise Parametric Motion Segmentation.</t>
  </si>
  <si>
    <t>CVPR (1)</t>
  </si>
  <si>
    <t>Shedding Light on Stereoscopic Segmentation.</t>
  </si>
  <si>
    <t>Kernel Density Estimation and Intrinsic Alignment for Knowledge-Driven Segmentation: Teaching Level Sets to Walk.</t>
  </si>
  <si>
    <t>Multiphase Dynamic Labeling for Variational Recognition-Driven Image Segmentation.</t>
  </si>
  <si>
    <t>IWCM</t>
  </si>
  <si>
    <t>Bayesian Approaches to Motion-Based Image and Video Segmentation.</t>
  </si>
  <si>
    <t>Statistical shape knowledge in variational motion segmentation.</t>
  </si>
  <si>
    <t>Binary Partitioning, Perceptual Grouping, and Restoration with Semidefinite Programming.</t>
  </si>
  <si>
    <t>Shape statistics in kernel space for variational image segmentation.</t>
  </si>
  <si>
    <t>A Variational Framework for Image Segmentation Combining Motion Estimation and Shape Regularization.</t>
  </si>
  <si>
    <t>A Generative Model Based Approach to Motion Segmentation.</t>
  </si>
  <si>
    <t>Variational Space-Time Motion Segmentation.</t>
  </si>
  <si>
    <t>Dynamic Texture Segmentation.</t>
  </si>
  <si>
    <t>Scale-Space</t>
  </si>
  <si>
    <t>Towards Recognition-Based Variational Segmentation Using Shape Priors and Dynamic Labeling.</t>
  </si>
  <si>
    <t>A Multiphase Level Set Framework for Motion Segmentation.</t>
  </si>
  <si>
    <t>Statistical shape knowledge in variational image segmentation.</t>
  </si>
  <si>
    <t>Diffusion Snakes: Introducing Statistical Shape Knowledge into the Mumford-Shah Functional.</t>
  </si>
  <si>
    <t>Neural Comput.</t>
  </si>
  <si>
    <t>Traveling Waves of Excitation in Neural Field Models: Equivalence of Rate Descriptions and Integrate-and-Fire Dynamics.</t>
  </si>
  <si>
    <t>Unsupervised Image Partitioning with Semidefinite Programming.</t>
  </si>
  <si>
    <t>Motion Competition: Variational Integration of Motion Segmentation and Shape Regularization.</t>
  </si>
  <si>
    <t>Nonlinear Shape Statistics in Mumford-Shah Based Segmentation.</t>
  </si>
  <si>
    <t>Ausgezeichnete Informatikdissertationen</t>
  </si>
  <si>
    <t>Statistisches Formenwissen in Variationsansätzen zur Bildsegmentierung.</t>
  </si>
  <si>
    <t>Nonlinear Shape Statistics via Kernel Spaces.</t>
  </si>
  <si>
    <t>Convex Relaxations for Binary Image Partitioning and Perceptual Grouping.</t>
  </si>
  <si>
    <t>AFPAC</t>
  </si>
  <si>
    <t>Diffusion-Snakes Using Statistical Shape Knowledge.</t>
  </si>
  <si>
    <t>The Group Loss++: A Deeper Look Into Group Loss for Deep Metric Learning.</t>
  </si>
  <si>
    <t>Simple Cues Lead to a Strong Multi-Object Tracker.</t>
  </si>
  <si>
    <t>Soft Augmentation for Image Classification.</t>
  </si>
  <si>
    <t>Unifying Short and Long-Term Tracking with Graph Hierarchies.</t>
  </si>
  <si>
    <t>Walking Your LiDOG: A Journey Through Multiple Domains for LiDAR Semantic Segmentation.</t>
  </si>
  <si>
    <t>Data-Driven but Privacy-Conscious: Pedestrian Dataset De-identification via Full-Body Person Synthesis.</t>
  </si>
  <si>
    <t>NOVIS: A Case for End-to-End Near-Online Video Instance Segmentation.</t>
  </si>
  <si>
    <t>Staged Contact-Aware Global Human Motion Forecasting.</t>
  </si>
  <si>
    <t>Lidar Panoptic Segmentation and Tracking without Bells and Whistles.</t>
  </si>
  <si>
    <t>Multi-Object Tracking and Segmentation Via Neural Message Passing.</t>
  </si>
  <si>
    <t>Unsupervised Class-Agnostic Instance Segmentation of 3D LiDAR Data for Autonomous Vehicles.</t>
  </si>
  <si>
    <t>Spatial Context Awareness for Unsupervised Change Detection in Optical Satellite Images.</t>
  </si>
  <si>
    <t>ACCV (6)</t>
  </si>
  <si>
    <t>Decoupling Identity and Visual Quality for Image and Video Anonymization.</t>
  </si>
  <si>
    <t>Text2Pos: Text-to-Point-Cloud Cross-Modal Localization.</t>
  </si>
  <si>
    <t>TrackFormer: Multi-Object Tracking with Transformers.</t>
  </si>
  <si>
    <t>Not All Labels Are Equal: Rationalizing The Labeling Costs for Training Object Detection.</t>
  </si>
  <si>
    <t>Forecasting from LiDAR via Future Object Detection.</t>
  </si>
  <si>
    <t>Opening up Open World Tracking.</t>
  </si>
  <si>
    <t>PolarMOT: How Far Can Geometric Relations Take us in 3D Multi-object Tracking?</t>
  </si>
  <si>
    <t>Is Geometry Enough for Matching in Visual Localization?</t>
  </si>
  <si>
    <t>The Unreasonable Effectiveness of Fully-Connected Layers for Low-Data Regimes.</t>
  </si>
  <si>
    <t>Quo Vadis: Is Trajectory Forecasting the Key Towards Long-Term Multi-Object Tracking?</t>
  </si>
  <si>
    <t>Learning to Discover and Detect Objects.</t>
  </si>
  <si>
    <t>The Group Loss++: A deeper look into group loss for deep metric learning.</t>
  </si>
  <si>
    <t>Multi-Object Tracking and Segmentation via Neural Message Passing.</t>
  </si>
  <si>
    <t>DeVIS: Making Deformable Transformers Work for Video Instance Segmentation.</t>
  </si>
  <si>
    <t>PolarMOT: How Far Can Geometric Relations Take Us in 3D Multi-Object Tracking?</t>
  </si>
  <si>
    <t>HOTA: A Higher Order Metric for Evaluating Multi-object Tracking.</t>
  </si>
  <si>
    <t>Patch2Pix: Epipolar-Guided Pixel-Level Correspondences.</t>
  </si>
  <si>
    <t>4D Panoptic LiDAR Segmentation.</t>
  </si>
  <si>
    <t>Coming Down to Earth: Satellite-to-Street View Synthesis for Geo-Localization.</t>
  </si>
  <si>
    <t>(Just) A Spoonful of Refinements Helps the Registration Error Go Down.</t>
  </si>
  <si>
    <t>MOTSynth: How Can Synthetic Data Help Pedestrian Detection and Tracking?</t>
  </si>
  <si>
    <t>The Center of Attention: Center-Keypoint Grouping via Attention for Multi-Person Pose Estimation.</t>
  </si>
  <si>
    <t>MG-GAN: A Multi-Generator Model Preventing Out-of-Distribution Samples in Pedestrian Trajectory Prediction.</t>
  </si>
  <si>
    <t>ICCVW</t>
  </si>
  <si>
    <t>A Single-Stage, Bottom-up Approach for Occluded VIS using Spatio-temporal Embeddings.</t>
  </si>
  <si>
    <t>Learning Intra-Batch Connections for Deep Metric Learning.</t>
  </si>
  <si>
    <t>EagerMOT: 3D Multi-Object Tracking via Sensor Fusion.</t>
  </si>
  <si>
    <t>DENETHOR: The DynamicEarthNET dataset for Harmonized, inter-Operable, analysis-Ready, daily crop monitoring from space.</t>
  </si>
  <si>
    <t>Opening up Open-World Tracking.</t>
  </si>
  <si>
    <t>The 2021 Image Similarity Dataset and Challenge.</t>
  </si>
  <si>
    <t>Towards Reducing Labeling Cost in Deep Object Detection.</t>
  </si>
  <si>
    <t>Ice Monitoring in Swiss Lakes from Optical Satellites and Webcams Using Machine Learning.</t>
  </si>
  <si>
    <t>ACM Trans. Graph.</t>
  </si>
  <si>
    <t>Learning temporal coherence via self-supervision for GAN-based video generation.</t>
  </si>
  <si>
    <t>Goal-GAN: Multimodal Trajectory Prediction Based on Goal Position Estimation.</t>
  </si>
  <si>
    <t>Making a Case for 3D Convolutions for Object Segmentation in Videos.</t>
  </si>
  <si>
    <t>Focus on Defocus: Bridging the Synthetic to Real Domain Gap for Depth Estimation.</t>
  </si>
  <si>
    <t>CIAGAN: Conditional Identity Anonymization Generative Adversarial Networks.</t>
  </si>
  <si>
    <t>Learning a Neural Solver for Multiple Object Tracking.</t>
  </si>
  <si>
    <t>How to Train Your Deep Multi-Object Tracker.</t>
  </si>
  <si>
    <t>ECCV (11)</t>
  </si>
  <si>
    <t>STEm-Seg: Spatio-Temporal Embeddings for Instance Segmentation in Videos.</t>
  </si>
  <si>
    <t>The Group Loss for Deep Metric Learning.</t>
  </si>
  <si>
    <t>To Learn or Not to Learn: Visual Localization from Essential Matrices.</t>
  </si>
  <si>
    <t>Planning from Images with Deep Latent Gaussian Process Dynamics.</t>
  </si>
  <si>
    <t>Make One-Shot Video Object Segmentation Efficient Again.</t>
  </si>
  <si>
    <t>HistoNet: Predicting size histograms of object instances.</t>
  </si>
  <si>
    <t>Lake Ice Monitoring with Webcams and Crowd-Sourced Images.</t>
  </si>
  <si>
    <t>STEm-Seg: Spatio-temporal Embeddings for Instance Segmentation in Videos.</t>
  </si>
  <si>
    <t>Focus on defocus: bridging the synthetic to real domain gap for depth estimation.</t>
  </si>
  <si>
    <t>HOTA: A Higher Order Metric for Evaluating Multi-Object Tracking.</t>
  </si>
  <si>
    <t>Ice Monitoring in Swiss Lakes from Optical Satellites and Webcams using Machine Learning.</t>
  </si>
  <si>
    <t>Understanding the Limitations of CNN-Based Absolute Camera Pose Regression.</t>
  </si>
  <si>
    <t>Tracking Without Bells and Whistles.</t>
  </si>
  <si>
    <t>Deep Appearance Maps.</t>
  </si>
  <si>
    <t>Computer Vision - ECCV 2018 Workshops - Munich, Germany, September 8-14, 2018, Proceedings, Part I</t>
  </si>
  <si>
    <t>Computer Vision - ECCV 2018 Workshops - Munich, Germany, September 8-14, 2018, Proceedings, Part II</t>
  </si>
  <si>
    <t>Computer Vision - ECCV 2018 Workshops - Munich, Germany, September 8-14, 2018, Proceedings, Part III</t>
  </si>
  <si>
    <t>Computer Vision - ECCV 2018 Workshops - Munich, Germany, September 8-14, 2018, Proceedings, Part IV</t>
  </si>
  <si>
    <t>ECCV Workshops (5)</t>
  </si>
  <si>
    <t>Computer Vision - ECCV 2018 Workshops - Munich, Germany, September 8-14, 2018, Proceedings, Part V</t>
  </si>
  <si>
    <t>ECCV Workshops (6)</t>
  </si>
  <si>
    <t>Computer Vision - ECCV 2018 Workshops - Munich, Germany, September 8-14, 2018, Proceedings, Part VI</t>
  </si>
  <si>
    <t>Tracking without bells and whistles.</t>
  </si>
  <si>
    <t>Understanding the Limitations of CNN-based Absolute Camera Pose Regression.</t>
  </si>
  <si>
    <t>Lifting Layers: Analysis and Applications.</t>
  </si>
  <si>
    <t>Temporally Coherent GANs for Video Super-Resolution (TecoGAN).</t>
  </si>
  <si>
    <t>Automatic tracking of vessel-like structures from a single starting point.</t>
  </si>
  <si>
    <t>Learning by Tracking: Siamese CNN for Robust Target Association.</t>
  </si>
  <si>
    <t>MOT16: A Benchmark for Multi-Object Tracking.</t>
  </si>
  <si>
    <t>Learning by tracking: Siamese CNN for robust target association.</t>
  </si>
  <si>
    <t>Tracking with multi-level features.</t>
  </si>
  <si>
    <t>Joint tracking and segmentation of multiple targets.</t>
  </si>
  <si>
    <t>Continuous Pose Estimation with a Spatial Ensemble of Fisher Regressors.</t>
  </si>
  <si>
    <t>WACV Workshops</t>
  </si>
  <si>
    <t>Solving Multiple People Tracking in a Minimum Cost Arborescence.</t>
  </si>
  <si>
    <t>Pose Estimation of Object Categories in Videos Using Linear Programming.</t>
  </si>
  <si>
    <t>MOTChallenge 2015: Towards a Benchmark for Multi-Target Tracking.</t>
  </si>
  <si>
    <t>Holistic Scene Understanding (Dagstuhl Seminar 15081).</t>
  </si>
  <si>
    <t>Multiple object tracking with context awareness.</t>
  </si>
  <si>
    <t>Learning an Image-Based Motion Context for Multiple People Tracking.</t>
  </si>
  <si>
    <t>Efficient Multiple People Tracking Using Minimum Cost Arborescences.</t>
  </si>
  <si>
    <t>Class Generative Models Based on Feature Regression for Pose Estimation of Object Categories.</t>
  </si>
  <si>
    <t>Real-Time Sign Language Recognition Using a Consumer Depth Camera.</t>
  </si>
  <si>
    <t>Modeling, Simulation and Visual Analysis of Crowds</t>
  </si>
  <si>
    <t>Pedestrian Interaction in Tracking: The Social Force Model and Global Optimization Methods.</t>
  </si>
  <si>
    <t>Branch-and-price global optimization for multi-view multi-target tracking.</t>
  </si>
  <si>
    <t>3D Object Recognition and Pose Estimation for Multiple Objects Using Multi-Prioritized RANSAC and Model Updating.</t>
  </si>
  <si>
    <t>Theoretical Foundations of Computer Vision</t>
  </si>
  <si>
    <t>Outdoor and Large-Scale Real-World Scene Analysis - 15th International Workshop on Theoretical Foundations of Computer Vision, Dagstuhl Castle, Germany, June 26 - July 1, 2011. Revised Selected Papers</t>
  </si>
  <si>
    <t>Efficient and Robust Shape Matching for Model Based Human Motion Capture.</t>
  </si>
  <si>
    <t>Outdoor human motion capture using inverse kinematics and von mises-fisher sampling.</t>
  </si>
  <si>
    <t>Everybody needs somebody: Modeling social and grouping behavior on a linear programming multiple people tracker.</t>
  </si>
  <si>
    <t>Exploiting Pedestrian Interaction via Global Optimization and Social Behaviors.</t>
  </si>
  <si>
    <t>Data-Driven Manifolds for Outdoor Motion Capture.</t>
  </si>
  <si>
    <t>Classification of Swimming Microorganisms Motion Patterns in 4D Digital In-Line Holography Data.</t>
  </si>
  <si>
    <t>Understanding What we Cannot See: Automatic Analysis of 4D Digital In-Line Holographic Microscopy Data.</t>
  </si>
  <si>
    <t>Alex Waibel</t>
  </si>
  <si>
    <t>A survey on computer vision based human analysis in the COVID-19 era.</t>
  </si>
  <si>
    <t>Unconstrained face mask and face-hand interaction datasets: building a computer vision system to help prevent the transmission of COVID-19.</t>
  </si>
  <si>
    <t>EMNLP (Demos)</t>
  </si>
  <si>
    <t>End-to-End Evaluation for Low-Latency Simultaneous Speech Translation.</t>
  </si>
  <si>
    <t>AdapITN: A Fast, Reliable, and Dynamic Adaptive Inverse Text Normalization.</t>
  </si>
  <si>
    <t>SYNTACC : Synthesizing Multi-Accent Speech By Weight Factorization.</t>
  </si>
  <si>
    <t>ICASSP Workshops</t>
  </si>
  <si>
    <t>Face-Dubbing++: LIP-Synchronous, Voice Preserving Translation Of Videos.</t>
  </si>
  <si>
    <t>IWSLT@ACL</t>
  </si>
  <si>
    <t>Findings of the IWSLT 2023 Evaluation Campaign.</t>
  </si>
  <si>
    <t>KIT's Multilingual Speech Translation System for IWSLT 2023.</t>
  </si>
  <si>
    <t>Towards Efficient Simultaneous Speech Translation: CUNI-KIT System for Simultaneous Track at IWSLT 2023.</t>
  </si>
  <si>
    <t>Train Global, Tailor Local: Minimalist Multilingual Translation into Endangered Languages.</t>
  </si>
  <si>
    <t>Plug the Leaks: Advancing Audio-driven Talking Face Generation by Preventing Unintended Information Flow.</t>
  </si>
  <si>
    <t>Convoifilter: A case study of doing cocktail party speech recognition.</t>
  </si>
  <si>
    <t>Incremental Learning of Humanoid Robot Behavior from Natural Interaction and Large Language Models.</t>
  </si>
  <si>
    <t>Incremental Blockwise Beam Search for Simultaneous Speech Translation with Controllable Quality-Latency Tradeoff.</t>
  </si>
  <si>
    <t>Exposure Correction Model to Enhance Image Quality.</t>
  </si>
  <si>
    <t>Alpha Matte Generation from Single Input for Portrait Matting.</t>
  </si>
  <si>
    <t>Where did I leave my keys? - Episodic-Memory-Based Question Answering on Egocentric Videos.</t>
  </si>
  <si>
    <t>Interactive Multimodal Robot Dialog Using Pointing Gesture Recognition.</t>
  </si>
  <si>
    <t>ICNLSP</t>
  </si>
  <si>
    <t>Error-correction and extraction in request dialogs.</t>
  </si>
  <si>
    <t>Accent Conversion using Pre-trained Model and Synthesized Data from Voice Conversion.</t>
  </si>
  <si>
    <t>Adaptive multilingual speech recognition with pretrained models.</t>
  </si>
  <si>
    <t>Findings of the IWSLT 2022 Evaluation Campaign.</t>
  </si>
  <si>
    <t>Effective combination of pretrained models - KIT@IWSLT2022.</t>
  </si>
  <si>
    <t>CUNI-KIT System for Simultaneous Speech Translation Task at IWSLT 2022.</t>
  </si>
  <si>
    <t>Short-Term Word-Learning in a Dynamically Changing Environment.</t>
  </si>
  <si>
    <t>Face-Dubbing++: Lip-Synchronous, Voice Preserving Translation of Videos.</t>
  </si>
  <si>
    <t>Code-Switching without Switching: Language Agnostic End-to-End Speech Translation.</t>
  </si>
  <si>
    <t>Language-agnostic Code-Switching in End-To-End Speech Recognition.</t>
  </si>
  <si>
    <t>A Survey on Computer Vision based Human Analysis in the COVID-19 Era.</t>
  </si>
  <si>
    <t>Deep Episodic Memory for Verbalization of Robot Experience.</t>
  </si>
  <si>
    <t>Instant One-Shot Word-Learning for Context-Specific Neural Sequence-to-Sequence Speech Recognition.</t>
  </si>
  <si>
    <t>CAGAN: Text-To-Image Generation with Combined Attention Generative Adversarial Networks.</t>
  </si>
  <si>
    <t>EACL (System Demonstrations)</t>
  </si>
  <si>
    <t>ELITR Multilingual Live Subtitling: Demo and Strategy.</t>
  </si>
  <si>
    <t>Interspeech</t>
  </si>
  <si>
    <t>Super-Human Performance in Online Low-Latency Recognition of Conversational Speech.</t>
  </si>
  <si>
    <t>Efficient Weight Factorization for Multilingual Speech Recognition.</t>
  </si>
  <si>
    <t>IWSLT</t>
  </si>
  <si>
    <t>Findings of the IWSLT 2021 Evaluation Campaign.</t>
  </si>
  <si>
    <t>Multilingual Speech Translation KIT @ IWSLT2021.</t>
  </si>
  <si>
    <t>Text and Synthetic Data for Domain Adaptation in End-to-End Speech Recognition.</t>
  </si>
  <si>
    <t>Proceedings of the 18th International Conference on Spoken Language Translation, IWSLT 2021, Bangkok, Thailand (online), August 5-6, 2021</t>
  </si>
  <si>
    <t>Unsupervised Transfer Learning in Multilingual Neural Machine Translation with Cross-Lingual Word Embeddings.</t>
  </si>
  <si>
    <t>A Computer Vision System to Help Prevent the Transmission of COVID-19.</t>
  </si>
  <si>
    <t>Family of Origin and Family of Choice: Massively Parallel Lexiconized Iterative Pretraining for Severely Low Resource Machine Translation.</t>
  </si>
  <si>
    <t>CAGAN: Text-To-Image Generation with Combined Attention GANs.</t>
  </si>
  <si>
    <t>Efficient Weight factorization for Multilingual Speech Recognition.</t>
  </si>
  <si>
    <t>Active Learning for Massively Parallel Translation of Constrained Text into Low Resource Languages.</t>
  </si>
  <si>
    <t>AMTA</t>
  </si>
  <si>
    <t>Detailed Analysis of Different Strategies for Phrase Table Adaptation in SMT.</t>
  </si>
  <si>
    <t>EAMT</t>
  </si>
  <si>
    <t>Incorporating External Annotation to improve Named Entity Translation in NMT.</t>
  </si>
  <si>
    <t>ELITR: European Live Translator.</t>
  </si>
  <si>
    <t>IMAWM</t>
  </si>
  <si>
    <t>Gun Source and Muzzle Head Detection.</t>
  </si>
  <si>
    <t>Improving Sequence-To-Sequence Speech Recognition Training with On-The-Fly Data Augmentation.</t>
  </si>
  <si>
    <t>Relative Positional Encoding for Speech Recognition and Direct Translation.</t>
  </si>
  <si>
    <t>High Performance Sequence-to-Sequence Model for Streaming Speech Recognition.</t>
  </si>
  <si>
    <t>FINDINGS OF THE IWSLT 2020 EVALUATION CAMPAIGN.</t>
  </si>
  <si>
    <t>KIT's IWSLT 2020 SLT Translation System.</t>
  </si>
  <si>
    <t>Towards Stream Translation: Adaptive Computation Time for Simultaneous Machine Translation.</t>
  </si>
  <si>
    <t>IWLTP@LREC</t>
  </si>
  <si>
    <t>Removing European Language Barriers with Innovative Machine Translation Technology.</t>
  </si>
  <si>
    <t>DaCToR: A Data Collection Tool for the RELATER Project.</t>
  </si>
  <si>
    <t>WANLP@COLING</t>
  </si>
  <si>
    <t>German-Arabic Speech-to-Speech Translation for Psychiatric Diagnosis.</t>
  </si>
  <si>
    <t>Proceedings of the 17th International Conference on Spoken Language Translation, IWSLT 2020, Online, July 9 - 10, 2020</t>
  </si>
  <si>
    <t>Toward Cross-Domain Speech Recognition with End-to-End Models.</t>
  </si>
  <si>
    <t>Low Latency ASR for Simultaneous Speech Translation.</t>
  </si>
  <si>
    <t>Super-Human Performance in Online Low-latency Recognition of Conversational Speech.</t>
  </si>
  <si>
    <t>Trans. Assoc. Comput. Linguistics</t>
  </si>
  <si>
    <t>Attention-Passing Models for Robust and Data-Efficient End-to-End Speech Translation.</t>
  </si>
  <si>
    <t>ACL (2)</t>
  </si>
  <si>
    <t>Paraphrases as Foreign Languages in Multilingual Neural Machine Translation.</t>
  </si>
  <si>
    <t>ACL (1)</t>
  </si>
  <si>
    <t>Self-Attentional Models for Lattice Inputs.</t>
  </si>
  <si>
    <t>W-NUT@EMNLP</t>
  </si>
  <si>
    <t>Incremental processing of noisy user utterances in the spoken language understanding task.</t>
  </si>
  <si>
    <t>Neural Codes to Factor Language in Multilingual Speech Recognition.</t>
  </si>
  <si>
    <t>Connecting Humans with Humans: Multimodal, Multilingual, Multiparty Mediation.</t>
  </si>
  <si>
    <t>Very Deep Self-Attention Networks for End-to-End Speech Recognition.</t>
  </si>
  <si>
    <t>An Interactive Indoor Drone Assistant.</t>
  </si>
  <si>
    <t>The IWSLT 2019 KIT Speech Translation System.</t>
  </si>
  <si>
    <t>KIT's Submission to the IWSLT 2019 Shared Task on Text Translation.</t>
  </si>
  <si>
    <t>NAACL-HLT (1)</t>
  </si>
  <si>
    <t>Fluent Translations from Disfluent Speech in End-to-End Speech Translation.</t>
  </si>
  <si>
    <t>WMT (1)</t>
  </si>
  <si>
    <t>Improving Zero-shot Translation with Language-Independent Constraints.</t>
  </si>
  <si>
    <t>The Handbook of Multimodal-Multisensor Interfaces, Volume 3 (3)</t>
  </si>
  <si>
    <t>Multimodal dialogue processing for machine translation.</t>
  </si>
  <si>
    <t>Learning Shared Encoding Representation for End-to-End Speech Recognition Models.</t>
  </si>
  <si>
    <t>Improving sequence-to-sequence speech recognition training with on-the-fly data augmentation.</t>
  </si>
  <si>
    <t>Low-Resource Machine Translation using Interlinear Glosses.</t>
  </si>
  <si>
    <t>Bimodal Speech Emotion Recognition Using Pre-Trained Language Models.</t>
  </si>
  <si>
    <t>Prague Bull. Math. Linguistics</t>
  </si>
  <si>
    <t>Open Source Toolkit for Speech to Text Translation.</t>
  </si>
  <si>
    <t>Parameter Optimization for CTC Acoustic Models in a Less-resourced Scenario: An Empirical Study.</t>
  </si>
  <si>
    <t>QA@ACL</t>
  </si>
  <si>
    <t>Robust and Scalable Differentiable Neural Computer for Question Answering.</t>
  </si>
  <si>
    <t>NMT@ACL</t>
  </si>
  <si>
    <t>Towards one-shot learning for rare-word translation with external experts.</t>
  </si>
  <si>
    <t>COLING (Demos)</t>
  </si>
  <si>
    <t>KIT Lecture Translator: Multilingual Speech Translation with One-Shot Learning.</t>
  </si>
  <si>
    <t>Exploring Ctc-Network Derived Features with Conventional Hybrid System.</t>
  </si>
  <si>
    <t>Multilingual Adaptation of RNN Based ASR Systems.</t>
  </si>
  <si>
    <t>Subword and Crossword Units for CTC Acoustic Models.</t>
  </si>
  <si>
    <t>Low-Latency Neural Speech Translation.</t>
  </si>
  <si>
    <t>Term Extraction via Neural Sequence Labeling a Comparative Evaluation of Strategies Using Recurrent Neural Networks.</t>
  </si>
  <si>
    <t>Neural Language Codes for Multilingual Acoustic Models.</t>
  </si>
  <si>
    <t>Self-Attentional Acoustic Models.</t>
  </si>
  <si>
    <t>IWSDS</t>
  </si>
  <si>
    <t>An End-to-End Goal-Oriented Dialog System with a Generative Natural Language Response Generation.</t>
  </si>
  <si>
    <t>KIT's IWSLT 2018 SLT Translation System.</t>
  </si>
  <si>
    <t>KIT-Multi: A Translation-Oriented Multilingual Embedding Corpus.</t>
  </si>
  <si>
    <t>BULBasaa: A Bilingual Basaa-French Speech Corpus for the Evaluation of Language Documentation Tools.</t>
  </si>
  <si>
    <t>Automated Evaluation of Out-of-Context Errors.</t>
  </si>
  <si>
    <t>SLT</t>
  </si>
  <si>
    <t>Towards Fluent Translations From Disfluent Speech.</t>
  </si>
  <si>
    <t>Building Real-Time Speech Recognition Without CMVN.</t>
  </si>
  <si>
    <t>WMT</t>
  </si>
  <si>
    <t>Massively Parallel Cross-Lingual Learning in Low-Resource Target Language Translation.</t>
  </si>
  <si>
    <t>WMT (shared task)</t>
  </si>
  <si>
    <t>The Karlsruhe Institute of Technology Systems for the News Translation Task in WMT 2018.</t>
  </si>
  <si>
    <t>A Hierarchical Approach to Neural Context-Aware Modeling.</t>
  </si>
  <si>
    <t>Towards Fluent Translations from Disfluent Speech.</t>
  </si>
  <si>
    <t>Multi-task learning to improve natural language understanding.</t>
  </si>
  <si>
    <t>Transcribing against time.</t>
  </si>
  <si>
    <t>Analyzing Neural MT Search and Model Performance.</t>
  </si>
  <si>
    <t>DBLSTM based multilingual articulatory feature extraction for language documentation.</t>
  </si>
  <si>
    <t>EMNLP</t>
  </si>
  <si>
    <t>Neural Lattice-to-Sequence Models for Uncertain Inputs.</t>
  </si>
  <si>
    <t>HAI</t>
  </si>
  <si>
    <t>Keynote Talk.</t>
  </si>
  <si>
    <t>Towards phoneme inventory discovery for documentation of unwritten languages.</t>
  </si>
  <si>
    <t>Comparison of Decoding Strategies for CTC Acoustic Models.</t>
  </si>
  <si>
    <t>Enhancing Backchannel Prediction Using Word Embeddings.</t>
  </si>
  <si>
    <t>NMT-Based Segmentation and Punctuation Insertion for Real-Time Spoken Language Translation.</t>
  </si>
  <si>
    <t>Yeah, Right, Uh-Huh: A Deep Learning Backchannel Predictor.</t>
  </si>
  <si>
    <t>KIT's Multilingual Neural Machine Translation systems for IWSLT 2017.</t>
  </si>
  <si>
    <t>The 2017 KIT IWSLT Speech-to-Text Systems for English and German.</t>
  </si>
  <si>
    <t>Domain-independent Punctuation and Segmentation Insertion.</t>
  </si>
  <si>
    <t>Toward Robust Neural Machine Translation for Noisy Input Sequences.</t>
  </si>
  <si>
    <t>Effective Strategies in Zero-Shot Neural Machine Translation.</t>
  </si>
  <si>
    <t>Improved Speaker Adaptation by Combining I-vector and fMLLR with Deep Bottleneck Networks.</t>
  </si>
  <si>
    <t>Language Adaptive Multilingual CTC Speech Recognition.</t>
  </si>
  <si>
    <t>The QT21 Combined Machine Translation System for English to Latvian.</t>
  </si>
  <si>
    <t>The Karlsruhe Institute of Technology Systems for the News Translation Task in WMT 2017.</t>
  </si>
  <si>
    <t>Transcribing Against Time.</t>
  </si>
  <si>
    <t>Phonemic and Graphemic Multilingual CTC Based Speech Recognition.</t>
  </si>
  <si>
    <t>Using Tweets as "Ice-Breaking" Sentences in a Social Dialog System.</t>
  </si>
  <si>
    <t>Personalized News Event Retrieval for Small Talk in Social Dialog Systems.</t>
  </si>
  <si>
    <t>Phoneme Boundary Detection using Deep Bidirectional LSTMs.</t>
  </si>
  <si>
    <t>Growing a Deep Neural Network Acoustic Model with Singular Value Decomposition.</t>
  </si>
  <si>
    <t>Language Feature Vectors for Resource Constraint Speech Recognition.</t>
  </si>
  <si>
    <t>Training Deep Neural Networks for Reverberation Robust Speech Recognition.</t>
  </si>
  <si>
    <t>COLING</t>
  </si>
  <si>
    <t>Pre-Translation for Neural Machine Translation.</t>
  </si>
  <si>
    <t>Lightly Supervised Quality Estimation.</t>
  </si>
  <si>
    <t>An empirical exploration of CTC acoustic models.</t>
  </si>
  <si>
    <t>Dynamic Transcription for Low-Latency Speech Translation.</t>
  </si>
  <si>
    <t>Unsupervised Phoneme Segmentation of Previously Unseen Languages.</t>
  </si>
  <si>
    <t>Language Adaptive DNNs for Improved Low Resource Speech Recognition.</t>
  </si>
  <si>
    <t>Towards an Open-Domain Social Dialog System.</t>
  </si>
  <si>
    <t>Towards Improving Low-Resource Speech Recognition Using Articulatory and Language Features.</t>
  </si>
  <si>
    <t>Adaptation and Combination of NMT Systems: The KIT Translation Systems for IWSLT 2016.</t>
  </si>
  <si>
    <t>Multilingual Disfluency Removal using NMT.</t>
  </si>
  <si>
    <t>Toward Multilingual Neural Machine Translation with Universal Encoder and Decoder.</t>
  </si>
  <si>
    <t>The 2016 KIT IWSLT Speech-to-Text Systems for English and German.</t>
  </si>
  <si>
    <t>Audio Segmentation for Robust Real-Time Speech Recognition Based on Neural Networks.</t>
  </si>
  <si>
    <t>Integrating Encyclopedic Knowledge into Neural Language Models.</t>
  </si>
  <si>
    <t>Evaluation of the KIT Lecture Translation System.</t>
  </si>
  <si>
    <t>Optimizing Computer-Assisted Transcription Quality with Iterative User Interfaces.</t>
  </si>
  <si>
    <t>HLT-NAACL Demos</t>
  </si>
  <si>
    <t>Lecture Translator - Speech translation framework for simultaneous lecture translation.</t>
  </si>
  <si>
    <t>Using Factored Word Representation in Neural Network Language Models.</t>
  </si>
  <si>
    <t>The Karlsruhe Institute of Technology Systems for the News Translation Task in WMT 2016.</t>
  </si>
  <si>
    <t>The QT21/HimL Combined Machine Translation System.</t>
  </si>
  <si>
    <t>Stripping Adjectives: Integration Techniques for Selective Stemming in SMT Systems.</t>
  </si>
  <si>
    <t>Using Neural Networks for Data-Driven Backchannel Prediction: A Survey on Input Features and Training Techniques.</t>
  </si>
  <si>
    <t>Gaussian free cluster tree construction using deep neural network.</t>
  </si>
  <si>
    <t>Combination of NN and CRF models for joint detection of punctuation and disfluencies.</t>
  </si>
  <si>
    <t>Punctuation insertion for real-time spoken language translation.</t>
  </si>
  <si>
    <t>IWSLT (Evaluation Campaign)</t>
  </si>
  <si>
    <t>The KIT translation systems for IWSLT 2015.</t>
  </si>
  <si>
    <t>Source discriminative word lexicon for translation disambiguation.</t>
  </si>
  <si>
    <t>Multifeature modular deep neural network acoustic models.</t>
  </si>
  <si>
    <t>The 2015 KIT IWSLT speech-to-text systems for English and German.</t>
  </si>
  <si>
    <t>Using language adaptive deep neural networks for improved multilingual speech recognition.</t>
  </si>
  <si>
    <t>SIGDIAL Conference</t>
  </si>
  <si>
    <t>Evaluation of Crowdsourced User Input Data for Spoken Dialog Systems.</t>
  </si>
  <si>
    <t>WMT@EMNLP</t>
  </si>
  <si>
    <t>The Karlsruhe Institute of Technology Translation Systems for the WMT 2015.</t>
  </si>
  <si>
    <t>The KIT-LIMSI Translation System for WMT 2015.</t>
  </si>
  <si>
    <t>ListNet-based MT Rescoring.</t>
  </si>
  <si>
    <t>Lexical Translation Model Using a Deep Neural Network Architecture.</t>
  </si>
  <si>
    <t>Segmentation for Efficient Supervised Language Annotation with an Explicit Cost-Utility Tradeoff.</t>
  </si>
  <si>
    <t>Combining techniques from different NN-based language models for machine translation.</t>
  </si>
  <si>
    <t>EACL</t>
  </si>
  <si>
    <t>Tight Integration of Speech Disfluency Removal into SMT.</t>
  </si>
  <si>
    <t>Optimization of Neural Network Language Models for keyword search.</t>
  </si>
  <si>
    <t>Multilingual shifting deep bottleneck features for low-resource ASR.</t>
  </si>
  <si>
    <t>Training time reduction and performance improvements from multilingual techniques on the BABEL ASR task.</t>
  </si>
  <si>
    <t>A World without Barriers: Connecting the World across Languages, Distances and Media.</t>
  </si>
  <si>
    <t>Multilingual deep bottle neck features: a study on language selection and training techniques.</t>
  </si>
  <si>
    <t>Extracting translation pairs from social network content.</t>
  </si>
  <si>
    <t>Machine translation of multi-party meetings: segmentation and disfluency removal strategies.</t>
  </si>
  <si>
    <t>Combined spoken language translation.</t>
  </si>
  <si>
    <t>Lexical translation model using a deep neural network architecture.</t>
  </si>
  <si>
    <t>The 2014 KIT IWSLT speech-to-text systems for English, German and Italian.</t>
  </si>
  <si>
    <t>Improving in-domain data selection for small in-domain sets.</t>
  </si>
  <si>
    <t>The KIT translation systems for IWSLT 2014.</t>
  </si>
  <si>
    <t>Rule-based preordering on multiple syntactic levels in statistical machine translation.</t>
  </si>
  <si>
    <t>A Corpus of Spontaneous Speech in Lectures: The KIT Lecture Corpus for Spoken Language Processing and Translation.</t>
  </si>
  <si>
    <t>Manual Analysis of Structurally Informed Reordering in German-English Machine Translation.</t>
  </si>
  <si>
    <t>On-the-fly user modeling for cost-sensitive correction of speech transcripts.</t>
  </si>
  <si>
    <t>A Neural Network Keyword Search System for Telephone Speech.</t>
  </si>
  <si>
    <t>WMT@ACL</t>
  </si>
  <si>
    <t>The KIT-LIMSI Translation System for WMT 2014.</t>
  </si>
  <si>
    <t>EU-BRIDGE MT: Combined Machine Translation.</t>
  </si>
  <si>
    <t>The Karlsruhe Institute of Technology Translation Systems for the WMT 2014.</t>
  </si>
  <si>
    <t>Training speech translation from audio recordings of interpreter-mediated communication.</t>
  </si>
  <si>
    <t>CVSM@ACL</t>
  </si>
  <si>
    <t>Letter N-Gram-based Input Encoding for Continuous Space Language Models.</t>
  </si>
  <si>
    <t>Models of tone for tonal and non-tonal languages.</t>
  </si>
  <si>
    <t>DNN acoustic modeling with modular multi-lingual feature extraction networks.</t>
  </si>
  <si>
    <t>Extracting deep bottleneck features using stacked auto-encoders.</t>
  </si>
  <si>
    <t>Warped Minimum Variance Distortionless Response based bottle neck features for LVCSR.</t>
  </si>
  <si>
    <t>Subspace mixture model for low-resource speech recognition in cross-lingual settings.</t>
  </si>
  <si>
    <t>Learning discriminative basis coefficients for eigenspace MLLR unsupervised adaptation.</t>
  </si>
  <si>
    <t>SLAM@INTERSPEECH</t>
  </si>
  <si>
    <t>Slightly Supervised Adaptation of Acoustic Models on Captioned BBC Weather Forecasts.</t>
  </si>
  <si>
    <t>Modular combination of deep neural networks for acoustic modeling.</t>
  </si>
  <si>
    <t>Efficient speech transcription through respeaking.</t>
  </si>
  <si>
    <t>A real-world system for simultaneous translation of German lectures.</t>
  </si>
  <si>
    <t>CRF-based disfluency detection using semantic features for German to English spoken language translation.</t>
  </si>
  <si>
    <t>EU-BRIDGE MT: text translation of talks in the EU-BRIDGE project.</t>
  </si>
  <si>
    <t>The KIT translation systems for IWSLT 2013.</t>
  </si>
  <si>
    <t>Incremental unsupervised training for university lecture recognition.</t>
  </si>
  <si>
    <t>Analyzing the potential of source sentence reordering in statistical machine translation.</t>
  </si>
  <si>
    <t>The 2013 KIT IWSLT speech-to-text systems for German and English.</t>
  </si>
  <si>
    <t>Maximum entropy language modeling for Russian ASR.</t>
  </si>
  <si>
    <t>The 2013 KIT Quaero speech-to-text system for French.</t>
  </si>
  <si>
    <t>HLT-NAACL</t>
  </si>
  <si>
    <t>Measuring the Structural Importance through Rhetorical Structure Index.</t>
  </si>
  <si>
    <t>RIVF</t>
  </si>
  <si>
    <t>Optimizing deep bottleneck feature extraction.</t>
  </si>
  <si>
    <t>Segmentation of Telephone Speech Based on Speech and Non-speech Models.</t>
  </si>
  <si>
    <t>SSST@NAACL-HLT</t>
  </si>
  <si>
    <t>Combining Word Reordering Methods on different Linguistic Abstraction Levels for Statistical Machine Translation.</t>
  </si>
  <si>
    <t>The Karlsruhe Institute of Technology Translation Systems for the WMT 2013.</t>
  </si>
  <si>
    <t>Joint WMT 2013 Submission of the QUAERO Project.</t>
  </si>
  <si>
    <t>An MT Error-Driven Discriminative Word Lexicon using Sentence Structure Features.</t>
  </si>
  <si>
    <t>Parallel Phrase Scoring for Extra-large Corpora.</t>
  </si>
  <si>
    <t>Unsupervised vocabulary selection for real-time speech recognition of lectures.</t>
  </si>
  <si>
    <t>Blind dereverberation of sinusoid signals using PLL-based combined phase and amplitude analysis.</t>
  </si>
  <si>
    <t>A hybrid phonotactic language identification system with an SVM back-end for simultaneous lecture translation.</t>
  </si>
  <si>
    <t>The KIT translation systems for IWSLT 2012.</t>
  </si>
  <si>
    <t>The 2012 KIT and KIT-NAIST English ASR systems for the IWSLT evaluation.</t>
  </si>
  <si>
    <t>The KIT-NAIST (contrastive) English ASR system for IWSLT 2012.</t>
  </si>
  <si>
    <t>Continuous space language models using restricted Boltzmann machines.</t>
  </si>
  <si>
    <t>Evaluation of interactive user corrections for lecture transcription.</t>
  </si>
  <si>
    <t>Segmentation and punctuation prediction in speech language translation using a monolingual translation system.</t>
  </si>
  <si>
    <t>The KIT Lecture Corpus for Speech Translation.</t>
  </si>
  <si>
    <t>WMT@NAACL-HLT</t>
  </si>
  <si>
    <t>Joint WMT 2012 Submission of the QUAERO Project.</t>
  </si>
  <si>
    <t>The Karlsruhe Institute of Technology Translation Systems for the WMT 2012.</t>
  </si>
  <si>
    <t>IJCNLP</t>
  </si>
  <si>
    <t>TriS: A Statistical Sentence Simplifier with Log-linear Models and Margin-based Discriminative Training.</t>
  </si>
  <si>
    <t>The KIT English-French translation systems for IWSLT 2011.</t>
  </si>
  <si>
    <t>The 2011 KIT English ASR system for the IWSLT evaluation.</t>
  </si>
  <si>
    <t>Advances on spoken language translation in the Quaero program.</t>
  </si>
  <si>
    <t>Speech recognition for machine translation in Quaero.</t>
  </si>
  <si>
    <t>The 2011 KIT QUAERO speech-to-text system for Spanish.</t>
  </si>
  <si>
    <t>Unsupervised vocabulary selection for simultaneous lecture translation.</t>
  </si>
  <si>
    <t>Using Wikipedia to translate domain-specific terms in SMT.</t>
  </si>
  <si>
    <t>MTSummit</t>
  </si>
  <si>
    <t>Unsupervised Vocabulary Selection for Domain-Independent Simultaneous Lecture Translation.</t>
  </si>
  <si>
    <t>Wider Context by Using Bilingual Language Models in Machine Translation.</t>
  </si>
  <si>
    <t>Joint WMT Submission of the QUAERO Project.</t>
  </si>
  <si>
    <t>The Karlsruhe Institute of Technology Translation Systems for the WMT 2011.</t>
  </si>
  <si>
    <t>Domain Adaptation in Statistical Machine Translation using Factored Translation Models.</t>
  </si>
  <si>
    <t>Towards social integration of humanoid robots by conversational concept learning.</t>
  </si>
  <si>
    <t>Spoken language translation from parallel speech audio: Simultaneous interpretation as SLT training data.</t>
  </si>
  <si>
    <t>Rapid development of speech translation using consecutive interpretation.</t>
  </si>
  <si>
    <t>Named-entity projection and data-driven morphological decomposition for field maintainable speech-to-speech translation systems.</t>
  </si>
  <si>
    <t>The KIT translation system for IWSLT 2010.</t>
  </si>
  <si>
    <t>Real-time spoken language identification and recognition for speech-to-speech translation.</t>
  </si>
  <si>
    <t>SSCS@MM</t>
  </si>
  <si>
    <t>Spoken news queries over the world wide web.</t>
  </si>
  <si>
    <t>Mturk@HLT-NAACL</t>
  </si>
  <si>
    <t>Tools for Collecting Speech Corpora via Mechanical-Turk.</t>
  </si>
  <si>
    <t>Jibbigo: Speech-to-speech translation on mobile devices.</t>
  </si>
  <si>
    <t>SLTU</t>
  </si>
  <si>
    <t>Speech translators for humanitarian projects.</t>
  </si>
  <si>
    <t>The Karlsruhe Institute for Technology Translation System for the ACL-WMT 2010.</t>
  </si>
  <si>
    <t>Handbook of Ambient Intelligence and Smart Environments</t>
  </si>
  <si>
    <t>Computers in the Human Interaction Loop.</t>
  </si>
  <si>
    <t>Consolidation-Based Speech Translation and Evaluation Approach.</t>
  </si>
  <si>
    <t>Automatic translation from parallel speech: Simultaneous interpretation as MT training data.</t>
  </si>
  <si>
    <t>Pronunciation modeling for dialectal arabic speech recognition.</t>
  </si>
  <si>
    <t>End-to-End Evaluation in Simultaneous Translation.</t>
  </si>
  <si>
    <t>Multimodal Interfaces in Support of Human-Human Interaction.</t>
  </si>
  <si>
    <t>Human translations guided language discovery for ASR systems.</t>
  </si>
  <si>
    <t>HLT-NAACL (Short Papers)</t>
  </si>
  <si>
    <t>Incremental Adaptation of Speech-to-Speech Translation.</t>
  </si>
  <si>
    <t>WMT@EACL</t>
  </si>
  <si>
    <t>The Universität Karlsruhe Translation System for the EACL-WMT 2009.</t>
  </si>
  <si>
    <t>Computers in the Human Interaction Loop</t>
  </si>
  <si>
    <t>Beyond CHIL.</t>
  </si>
  <si>
    <t>A dialogue approach to learning object descriptions and semantic categories.</t>
  </si>
  <si>
    <t>Spoken language translation.</t>
  </si>
  <si>
    <t>Extracting clues from human interpreter speech for spoken language translation.</t>
  </si>
  <si>
    <t>Lightly supervised acoustic model training on EPPS recordings.</t>
  </si>
  <si>
    <t>Class-based statistical machine translation for field maintainable speech-to-speech translation.</t>
  </si>
  <si>
    <t>Stream decoding for simultaneous spoken language translation.</t>
  </si>
  <si>
    <t>ISUC</t>
  </si>
  <si>
    <t>Speech Processing in Support of Human-Human Communication (Invited Paper).</t>
  </si>
  <si>
    <t>Simultaneous German-English lecture translation.</t>
  </si>
  <si>
    <t>Communicating Unknown Words in Machine Translation.</t>
  </si>
  <si>
    <t>Probabilistic integration of sparse audio-visual cues for identity tracking.</t>
  </si>
  <si>
    <t>Confidence based multimodal fusion for person identification.</t>
  </si>
  <si>
    <t>Modelling multimodal user ID in dialogue.</t>
  </si>
  <si>
    <t>Simultaneous machine translation of german lectures into english: Investigating research challenges for the future.</t>
  </si>
  <si>
    <t>Towards human translations guided language discovery for ASR systems.</t>
  </si>
  <si>
    <t>Mach. Transl.</t>
  </si>
  <si>
    <t>Simultaneous translation of lectures and speeches.</t>
  </si>
  <si>
    <t>Far-Field Speaker Recognition.</t>
  </si>
  <si>
    <t>Enabling Multimodal Human-Robot Interaction for the Karlsruhe Humanoid Robot.</t>
  </si>
  <si>
    <t>Consolidation based speech translation.</t>
  </si>
  <si>
    <t>Continuous Electromyographic Speech Recognition with a Multi-Stream Decoding Architecture.</t>
  </si>
  <si>
    <t>Speech Translation Enhanced ASR for European Parliament Speeches - On the Influence of ASR Performance on Speech Translation.</t>
  </si>
  <si>
    <t>Computer-supported human-human multilingual communication.</t>
  </si>
  <si>
    <t>Behavior models for learning and receptionist dialogs.</t>
  </si>
  <si>
    <t>The CMU-UKA statistical machine translation systems for IWSLT 2007.</t>
  </si>
  <si>
    <t>Estimating phrase pair relevance for translation model pruning.</t>
  </si>
  <si>
    <t>Translation Model Pruning via Usage Statistics for Statistical Machine Translation.</t>
  </si>
  <si>
    <t>50 Years of Artificial Intelligence</t>
  </si>
  <si>
    <t>Computer-Supported Human-Human Multilingual Communication.</t>
  </si>
  <si>
    <t>A Flexible Online Server for Machine Translation Evaluation.</t>
  </si>
  <si>
    <t>Open Domain Speech Recognition &amp; Translation: Lectures and Speeches.</t>
  </si>
  <si>
    <t>Articulatory Feature Classification using Surface Electromyography.</t>
  </si>
  <si>
    <t>Directing Attention in Online Aggregate Sensor Streams via Auditory Blind Value Assignment.</t>
  </si>
  <si>
    <t>Multimodal estimation of user interruptibility for smart mobile telephones.</t>
  </si>
  <si>
    <t>Dynamic extension of a grammar-based dialogue system: constructing an all-recipes knowing robot.</t>
  </si>
  <si>
    <t>A multilingual expectations model for contextual utterances in mixed-initiative spoken dialogue.</t>
  </si>
  <si>
    <t>Optimizing components for handheld two-way speech translation for an English-iraqi Arabic system.</t>
  </si>
  <si>
    <t>Towards continuous speech recognition using surface electromyography.</t>
  </si>
  <si>
    <t>Rapid simulation-driven reinforcement learning of multimodal dialog strategies in human-robot interaction.</t>
  </si>
  <si>
    <t>Sub-word unit based non-audible speech recognition using surface electromyography.</t>
  </si>
  <si>
    <t>The UKA/CMU statistical machine translation system for IWSLT 2006.</t>
  </si>
  <si>
    <t>The CMU-UKA syntax augmented machine translation system for IWSLT-06.</t>
  </si>
  <si>
    <t>A Robot Learns to Know People - First Contacts of a Robot.</t>
  </si>
  <si>
    <t>Speech-to-Speech Translation Services for the Olympic Games 2008.</t>
  </si>
  <si>
    <t>TSD</t>
  </si>
  <si>
    <t>A Pattern Learning Approach to Question Answering Within the Ephyra Framework.</t>
  </si>
  <si>
    <t>Clustering and Classifying Person Names by Origin.</t>
  </si>
  <si>
    <t>ParallelText@ACL</t>
  </si>
  <si>
    <t>Bilingual Word Spectral Clustering for Statistical Machine Translation.</t>
  </si>
  <si>
    <t>Training and Evaluating Error Minimization Decision Rules for Statistical Machine Translation.</t>
  </si>
  <si>
    <t>SIGHAN@IJCNLP 2005</t>
  </si>
  <si>
    <t>Learning a Log-Linear Model with Bilingual Phrase-Pair Features for Statistical Machine Translation.</t>
  </si>
  <si>
    <t>Augmenting a statistical translation system with a translation memory.</t>
  </si>
  <si>
    <t>Adaptation of the translation model for statistical machine translation based on information retrieval.</t>
  </si>
  <si>
    <t>sOc-EUSAI</t>
  </si>
  <si>
    <t>CHIL computing to overcome techno-clutter.</t>
  </si>
  <si>
    <t>Classifying user environment for mobile applications using linear autoencoding of ambient audio.</t>
  </si>
  <si>
    <t>Automatically Transcribing Meetings using Distant Microphones.</t>
  </si>
  <si>
    <t>Whispery Speech Recognition using Adapted Articulatory Features.</t>
  </si>
  <si>
    <t>The connector: facilitating context-aware communication.</t>
  </si>
  <si>
    <t>Rapid porting of ASR-systems to mobile devices.</t>
  </si>
  <si>
    <t>Spontaneous speech consolidation for spoken language applications.</t>
  </si>
  <si>
    <t>Document driven machine translation enhanced ASR.</t>
  </si>
  <si>
    <t>Temporal ICA for classification of acoustic events i a kitchen environment.</t>
  </si>
  <si>
    <t>Clarification questions to improve dialogue flow and speech recognition in spoken dialogue systems.</t>
  </si>
  <si>
    <t>The CMU statistical machine translation system for IWSLT 2005.</t>
  </si>
  <si>
    <t>Low cost Portability for statistical machine translation based on n-gram frequency and TF-IDF.</t>
  </si>
  <si>
    <t>The "FAME" Interactive Space.</t>
  </si>
  <si>
    <t>Low Cost Portability for Statistical Machine Translation based on N-gram Coverage.</t>
  </si>
  <si>
    <t>CHIL - Computers in the Human Interaction Loop.</t>
  </si>
  <si>
    <t>Speaker adaptation with all-pass transforms.</t>
  </si>
  <si>
    <t>Automatic detection and recognition of signs from natural scenes.</t>
  </si>
  <si>
    <t>Improving Statistical Machine Translation in the Medical Domain using the Unified Medical Language system.</t>
  </si>
  <si>
    <t>Large Vocabulary Audio-Visual Speech Recognition Using the Janus Speech Recognition Toolkit.</t>
  </si>
  <si>
    <t>Phrase Pair Rescoring with Term Weighting for Statistical Machine Translatio.</t>
  </si>
  <si>
    <t>Performance comparisons of all-pass transform adaptation with maximum likelihood linear regression.</t>
  </si>
  <si>
    <t>ICASSP (3)</t>
  </si>
  <si>
    <t>Towards language portability in statistical speech translation.</t>
  </si>
  <si>
    <t>Integrating thumbnail features for speech recognition using conditional exponential models.</t>
  </si>
  <si>
    <t>Minimum Kullback-Leibler distance based multivariate Gaussian feature adaptation for distant-talking speech recognition.</t>
  </si>
  <si>
    <t>Tight coupling of speech recognition and dialog management - dialog-context dependent grammar weighting for speech recognition.</t>
  </si>
  <si>
    <t>Speech translation: past, present and future.</t>
  </si>
  <si>
    <t>Worldwide ongoing activities on multilingual speech to speech translation.</t>
  </si>
  <si>
    <t>Adaptation for soft whisper recognition using a throat microphone.</t>
  </si>
  <si>
    <t>Natural human-robot interaction using speech, head pose and gestures.</t>
  </si>
  <si>
    <t>The ISL EDTRL system.</t>
  </si>
  <si>
    <t>The ISL statistical translation system for spoken language translation.</t>
  </si>
  <si>
    <t>Towards named entity extraction and translation in spoken language translation.</t>
  </si>
  <si>
    <t>Language Model Adaptation for Statistical Machine Translation Based on Information Retrieval.</t>
  </si>
  <si>
    <t>Interpreting BLEU/NIST Scores: How Much Improvement do We Need to Have a Better System?</t>
  </si>
  <si>
    <t>Improving Named Entity Translation Combining Phonetic and Semantic Similarities.</t>
  </si>
  <si>
    <t>HLT-NAACL (Demonstration Papers)</t>
  </si>
  <si>
    <t>A Thai Speech Translation System for Medical Dialogs.</t>
  </si>
  <si>
    <t>A Statistical Approach to Automatic Speech Summarization.</t>
  </si>
  <si>
    <t>ACM Trans. Asian Lang. Inf. Process.</t>
  </si>
  <si>
    <t>Extracting named entity translingual equivalence with limited resources.</t>
  </si>
  <si>
    <t>NER@ACL</t>
  </si>
  <si>
    <t>Automatic Extraction of Named Entity Translingual Equivalence Based on Multi-Feature Cost Minimization.</t>
  </si>
  <si>
    <t>ACL</t>
  </si>
  <si>
    <t>Effective Phrase Translation Extraction from Alignment Models.</t>
  </si>
  <si>
    <t>Maximum mutual information speaker adapted training with semi-tied covariance matrices.</t>
  </si>
  <si>
    <t>Multilingual articulatory features.</t>
  </si>
  <si>
    <t>Comparison of acoustic model adaptation techniques on non-native speech.</t>
  </si>
  <si>
    <t>SMaRT: the Smart Meeting Room Task at ISL.</t>
  </si>
  <si>
    <t>Calibration of a Hybrid Camera Network.</t>
  </si>
  <si>
    <t>Speechalator: two-way speech-to-speech translation on a consumer PDA.</t>
  </si>
  <si>
    <t>Minimum variance distortionless response on a warped frequency scale.</t>
  </si>
  <si>
    <t>Integrating multilingual articulatory features into speech recognition.</t>
  </si>
  <si>
    <t>The CMU statistical machine translation system.</t>
  </si>
  <si>
    <t>Speechalator: Two-Way Speech-to-Speech Translation in Your Hand.</t>
  </si>
  <si>
    <t>ParallelTexts@NAACL-HLT</t>
  </si>
  <si>
    <t>Efficient Optimization for Bilingual Sentence Alignment Based on Linear Regression.</t>
  </si>
  <si>
    <t>IEEE Trans. Neural Networks</t>
  </si>
  <si>
    <t>Modeling focus of attention for meeting indexing based on multiple cues.</t>
  </si>
  <si>
    <t>Speech-to-Speech Translation@ACL</t>
  </si>
  <si>
    <t>Improvements in Non-Verbal Cue Identification Using Multilingual Phone Strings.</t>
  </si>
  <si>
    <t>Automatic speech summarization applied to English broadcast news speech.</t>
  </si>
  <si>
    <t>Speaker identification using multilingual phone strings.</t>
  </si>
  <si>
    <t>On maximum mutual information speaker-adapted training.</t>
  </si>
  <si>
    <t>Efficient language model lookahead through polymorphic linguistic context assignment.</t>
  </si>
  <si>
    <t>Automatic detection and translation of text from natural scenes.</t>
  </si>
  <si>
    <t>Experiments on distant-talking speech recognition in meeting room using extended MAM.</t>
  </si>
  <si>
    <t>Integrating Emotional Cues into a Framework for Dialogue Management.</t>
  </si>
  <si>
    <t>A PDA-Based Sign Translator.</t>
  </si>
  <si>
    <t>Towards Universal Speech Recognition.</t>
  </si>
  <si>
    <t>Flexi-Modal and Multi-Machine User Interfaces.</t>
  </si>
  <si>
    <t>A Robust Approach for Recognition of Text Embedded in Natural Scenes.</t>
  </si>
  <si>
    <t>Automatic sign translation.</t>
  </si>
  <si>
    <t>Compensating for hyperarticulation by modeling articulatory properties.</t>
  </si>
  <si>
    <t>Phonetic speaker identification.</t>
  </si>
  <si>
    <t>Interlingua based statistical machine translation.</t>
  </si>
  <si>
    <t>A flexible stream architecture for ASR using articulatory features.</t>
  </si>
  <si>
    <t>Automatic Detection of Signs with Affine Transformation.</t>
  </si>
  <si>
    <t>Int. J. Document Anal. Recognit.</t>
  </si>
  <si>
    <t>Online handwriting recognition: the NPen++ recognizer.</t>
  </si>
  <si>
    <t>Int. J. Speech Technol.</t>
  </si>
  <si>
    <t>The ISL View4You Broadcast News Transcription System.</t>
  </si>
  <si>
    <t>Language-independent and language-adaptive acoustic modeling for speech recognition.</t>
  </si>
  <si>
    <t>Multimodal error correction for speech user interfaces.</t>
  </si>
  <si>
    <t>Estimating focus of attention based on gaze and sound.</t>
  </si>
  <si>
    <t>The ISL evaluation system for Verbmobil-II.</t>
  </si>
  <si>
    <t>Model-combination-based acoustic mapping.</t>
  </si>
  <si>
    <t>Speaker compensation with sine-log all-pass transforms.</t>
  </si>
  <si>
    <t>Advances in automatic meeting record creation and access.</t>
  </si>
  <si>
    <t>Experiments on cross-language acoustic modeling.</t>
  </si>
  <si>
    <t>HLT</t>
  </si>
  <si>
    <t>LingWear: A Mobile Tourist Information System.</t>
  </si>
  <si>
    <t>Architecture and Design Considerations in NESPOLE!: a Speech Translation System for E-commerce Applications.</t>
  </si>
  <si>
    <t>Activity detection for information access to oral communication.</t>
  </si>
  <si>
    <t>Advances in meeting recognition.</t>
  </si>
  <si>
    <t>Towards Automatic Sign Translation.</t>
  </si>
  <si>
    <t>PUI</t>
  </si>
  <si>
    <t>An automatic sign recognition and translation system.</t>
  </si>
  <si>
    <t>Towards Unrestricted Lip Reading.</t>
  </si>
  <si>
    <t>The Janus-III Translation System: Speech-to-Speech Translation in Multiple Domains.</t>
  </si>
  <si>
    <t>Multilinguality in speech and spoken language systems.</t>
  </si>
  <si>
    <t>ANLP</t>
  </si>
  <si>
    <t>Minimizing Word Error Rate in Textual Summaries of Spoken Language.</t>
  </si>
  <si>
    <t>DIASUMM: Flexible Summarization of Spontaneous Dialogues in Unrestricted Domains.</t>
  </si>
  <si>
    <t>Face Recognition in a Meeting Room.</t>
  </si>
  <si>
    <t>Segmenting Hands of Arbitrary Color.</t>
  </si>
  <si>
    <t>Strategies for automatic segmentation of audio data.</t>
  </si>
  <si>
    <t>Polyphone decision tree specialization for language adaptation.</t>
  </si>
  <si>
    <t>Specialized acoustic models for hyperarticulated speech.</t>
  </si>
  <si>
    <t>IEEE International Conference on Multimedia and Expo (III)</t>
  </si>
  <si>
    <t>Towards a Multimodal Meeting Record.</t>
  </si>
  <si>
    <t>Simultaneous Tracking of Head Poses in a Panoramic View.</t>
  </si>
  <si>
    <t>Growing Gaussian Mixture Models for Pose Invariant Face Recognition.</t>
  </si>
  <si>
    <t>Dialogue management for multimodal user registration.</t>
  </si>
  <si>
    <t>Phone dependent modeling of hyperarticulated effects#.</t>
  </si>
  <si>
    <t>The effects of room acoustics on MFCC speech parameter.</t>
  </si>
  <si>
    <t>Application of LDA to speaker recognition.</t>
  </si>
  <si>
    <t>New developments in automatic meeting transcription.</t>
  </si>
  <si>
    <t>Streamlining the front end of a speech recognizer.</t>
  </si>
  <si>
    <t>A na ve de-lambing method for speaker identification.</t>
  </si>
  <si>
    <t>Shallow Discourse Genre Annotation in CallHome Spanish.</t>
  </si>
  <si>
    <t>RIAO</t>
  </si>
  <si>
    <t>Multimodal Meeting Tracker.</t>
  </si>
  <si>
    <t>End to end evaluation of the ISL View4You broadcast news transcription and retrieval system.</t>
  </si>
  <si>
    <t>Stochastically-based semantic analysis for machine translation.</t>
  </si>
  <si>
    <t>Face translation: A multimodal translation agent.</t>
  </si>
  <si>
    <t>Model-Based and Empirical Evaluation of Multimodal Interactive Error Correction.</t>
  </si>
  <si>
    <t>Selection criteria for hypothesis driven lexical adaptation.</t>
  </si>
  <si>
    <t>Modeling and efficient decoding of large vocabulary conversational speech.</t>
  </si>
  <si>
    <t>Navigating German cities by spontaneous French queries.</t>
  </si>
  <si>
    <t>Mandarin large vocabulary speech recognition using the globalphone database.</t>
  </si>
  <si>
    <t>Towards spontaneous speech recognition for on-board car navigation and information systems.</t>
  </si>
  <si>
    <t>Unsupervised training of a speech recognizer: recent experiments.</t>
  </si>
  <si>
    <t>Progress in automatic meeting transcription.</t>
  </si>
  <si>
    <t>ISWC</t>
  </si>
  <si>
    <t>Smart Sight: A Tourist Assistant System.</t>
  </si>
  <si>
    <t>Modeling focus of attention for meeting indexing.</t>
  </si>
  <si>
    <t>Multimodal people ID for a multimedia meeting browser.</t>
  </si>
  <si>
    <t>Translation systems under the C-STAR framework.</t>
  </si>
  <si>
    <t>VISUAL</t>
  </si>
  <si>
    <t>From Gaze to Focus of Attention.</t>
  </si>
  <si>
    <t>Skin-Color Modeling and Adaptation.</t>
  </si>
  <si>
    <t>COLING-ACL</t>
  </si>
  <si>
    <t>Growing Semantic Grammars.</t>
  </si>
  <si>
    <t>Modeling with Structures in Statistical Machine Translation.</t>
  </si>
  <si>
    <t>Using Chunk Based Partial Parsing of Spontaneous Speech in Unrestricted Domains for Reducing Word Error Rate in Speech Recognition.</t>
  </si>
  <si>
    <t>A Modular Approach to Spoken Language Translation for Large Domains.</t>
  </si>
  <si>
    <t>Real-Time Face and Facial Feature Tracking and Applications.</t>
  </si>
  <si>
    <t>Visual Tracking for Multimodal Human Computer Interaction.</t>
  </si>
  <si>
    <t>CHI Conference Summary</t>
  </si>
  <si>
    <t>Interactive error repair for an online handwriting interface.</t>
  </si>
  <si>
    <t>Hierarchies of neural networks for connectionist speech recognition.</t>
  </si>
  <si>
    <t>Serbo-Croatian LVCSR on the dictation and broadcast news domain.</t>
  </si>
  <si>
    <t>Experiments in automatic meeting transcription using JRTK.</t>
  </si>
  <si>
    <t>Recognition of music types.</t>
  </si>
  <si>
    <t>Effective structural adaptation of LVCSR systems to unseen domains using hierarchical connectionist acoustic models.</t>
  </si>
  <si>
    <t>Probabilistic dialogue act extraction for concept based multilingual translation systems.</t>
  </si>
  <si>
    <t>Conversational speech systems for on-board car navigation and assistance.</t>
  </si>
  <si>
    <t>Phonetic-distance-based hypothesis driven lexical adaptation for transcribing multlingual broadcast news.</t>
  </si>
  <si>
    <t>The interactive systems labs view4you video indexing system.</t>
  </si>
  <si>
    <t>Reducing the OOV rate in broadcast news speech recognition.</t>
  </si>
  <si>
    <t>Unsupervised training of a speech recognizer using TV broadcasts.</t>
  </si>
  <si>
    <t>An interlingua based on domain actions for machine translation of task-oriented dialogues.</t>
  </si>
  <si>
    <t>Language independent and language adaptive large vocabulary speech recognition.</t>
  </si>
  <si>
    <t>On the influence of hyperarticulated speech on recognition performance.</t>
  </si>
  <si>
    <t>Fast decoding for statistical machine translation.</t>
  </si>
  <si>
    <t>Linear discriminant - a new criterion for speaker normalization.</t>
  </si>
  <si>
    <t>A Model-Based Gaze Tracking System.</t>
  </si>
  <si>
    <t>Janus: A System for Translation of Conversational Speech.</t>
  </si>
  <si>
    <t>Decoding Algorithm in Statistical Machine Translation.</t>
  </si>
  <si>
    <t>Verbmobil: the combination of deep and shallow processing for spontaneous speech translation.</t>
  </si>
  <si>
    <t>Janus-III: speech-to-speech translation in multiple languages.</t>
  </si>
  <si>
    <t>Multimodal interfaces for multimedia information agents.</t>
  </si>
  <si>
    <t>Context-dependent hybrid HME/HMM speech recognition using polyphone clustering decision trees.</t>
  </si>
  <si>
    <t>Recognition of conversational telephone speech using the JANUS speech engine.</t>
  </si>
  <si>
    <t>Japanese LVCSR on the spontaneous scheduling task with JANUS-3.</t>
  </si>
  <si>
    <t>Fast bootstrapping of LVCSR systems with multilingual phoneme sets.</t>
  </si>
  <si>
    <t>Dialogue strategies guiding users to their communicative goals.</t>
  </si>
  <si>
    <t>Exploiting repair context in interactive error recovery.</t>
  </si>
  <si>
    <t>Speaker normalization and speaker adaptation - a combination for conversational speech recognition.</t>
  </si>
  <si>
    <t>Speaking mode dependent pronunciation modeling in large vocabulary conversational speech recognition.</t>
  </si>
  <si>
    <t>Statistical analysis of dialogue structure.</t>
  </si>
  <si>
    <t>Multimodal Interfaces.</t>
  </si>
  <si>
    <t>Interactive Translation of Conversational Speech.</t>
  </si>
  <si>
    <t>JANUS: multi-lingual translation of spontaneous speech in limited domain.</t>
  </si>
  <si>
    <t>FeasPar - A Feature Structure Parser Learning to Parse Spoken Language.</t>
  </si>
  <si>
    <t>Multi-lingual Translation of Spontaneously Spoken Language in a Limited Domain.</t>
  </si>
  <si>
    <t>ECAI Workshop on Dialogue Processing in Spoken Language Systems</t>
  </si>
  <si>
    <t>End-to-End Evaluation in JANUS: A Speech-to-speech Translation System.</t>
  </si>
  <si>
    <t>Search in a Learnable Spoken Language Parser.</t>
  </si>
  <si>
    <t>JANUS-II-translation of spontaneous conversational speech.</t>
  </si>
  <si>
    <t>LVCSR-based language identification.</t>
  </si>
  <si>
    <t>Focus of attention: Towards low bitrate video tele-conferencing.</t>
  </si>
  <si>
    <t>Recognition of spelled names over the telephone.</t>
  </si>
  <si>
    <t>Class phrase models for language modelling.</t>
  </si>
  <si>
    <t>Dialogue processing in a conversational speech translation system.</t>
  </si>
  <si>
    <t>Interactive recovery from speech recognition errors in speech user interfaces.</t>
  </si>
  <si>
    <t>Learning to parse spontaneous speech.</t>
  </si>
  <si>
    <t>Recognizing emotion in speech.</t>
  </si>
  <si>
    <t>JANUS-II: towards spontaneous Spanish speech recognition.</t>
  </si>
  <si>
    <t>Dictionary learning for spontaneous speech recognition.</t>
  </si>
  <si>
    <t>Word clustering with parallel spoken language corpora.</t>
  </si>
  <si>
    <t>Translation of conversational speech with JANUS-II.</t>
  </si>
  <si>
    <t>Adaptively Growing Hierarchical Mixtures of Experts.</t>
  </si>
  <si>
    <t>A real-time face tracker.</t>
  </si>
  <si>
    <t>The challenge of spoken language systems: research directions for the nineties.</t>
  </si>
  <si>
    <t>Concept-based speech translation.</t>
  </si>
  <si>
    <t>Toward movement-invariant automatic lip-reading and speech recognition.</t>
  </si>
  <si>
    <t>Knowing who to listen to in speech recognition: visually guided beamforming.</t>
  </si>
  <si>
    <t>NPen</t>
  </si>
  <si>
    <t>Learning for Natural Language Processing</t>
  </si>
  <si>
    <t>Integrating different learning approaches into a multilingual spoken language translation system.</t>
  </si>
  <si>
    <t>Speeding up the score computation of HMM speech regognizers with the bucket voronoi intersection algorithm.</t>
  </si>
  <si>
    <t>Integrating spelling into spoken dialogue recognition.</t>
  </si>
  <si>
    <t>Translation and interpretation of spontaneous speech.</t>
  </si>
  <si>
    <t>Introduction Structured Connectionist Systems.</t>
  </si>
  <si>
    <t>Future Directions.</t>
  </si>
  <si>
    <t>Learning state-dependent stream weights for multi-codebook HMM speech recognition systems.</t>
  </si>
  <si>
    <t>JANUS 93: towards spontaneous speech translation.</t>
  </si>
  <si>
    <t>Learning complex output representations in connectionist parsing of spoken language.</t>
  </si>
  <si>
    <t>Combining bitmaps with dynamic writing information for on-line handwriting recognition.</t>
  </si>
  <si>
    <t>See me, hear me: integrating automatic speech recognition and lip-reading.</t>
  </si>
  <si>
    <t>Towards better language models for spontaneous speech.</t>
  </si>
  <si>
    <t>Inferring linguistic structure in spoken language.</t>
  </si>
  <si>
    <t>Improving recognizer acceptance through robust, natural speech repair.</t>
  </si>
  <si>
    <t>The Use of Dynamic Writing Information in a Connectionist On-Line Cursive Handwriting Recognition System.</t>
  </si>
  <si>
    <t>Recovering From Parser Failures: A Hybrid Statistical/Symbolic Approach.</t>
  </si>
  <si>
    <t>Syst. Comput. Jpn.</t>
  </si>
  <si>
    <t>A neural fuzzy training approach for improving speech recognition.</t>
  </si>
  <si>
    <t>INTERCHI Adjunct Proceedings</t>
  </si>
  <si>
    <t>Multi-modal HCI: combination of gesture and speech recognition.</t>
  </si>
  <si>
    <t>Multi-speaker/speaker-independent architectures for the multi-state time delay neural network.</t>
  </si>
  <si>
    <t>Improving the MS-TDNN for word spotting.</t>
  </si>
  <si>
    <t>Improving connected letter recognition by lipreading.</t>
  </si>
  <si>
    <t>ICNN</t>
  </si>
  <si>
    <t>Bimodal sensor integration on the example of 'speechreading'.</t>
  </si>
  <si>
    <t>Application oriented automatic structuring of time-delay neural networks for high performance character and speech recognition.</t>
  </si>
  <si>
    <t>Recent advances in JANUS: a speech translation system.</t>
  </si>
  <si>
    <t>Speaker-independent connected letter recognition with a multi-state time delay neural network.</t>
  </si>
  <si>
    <t>Tuning by doing: flexibility through automatic structure optimization.</t>
  </si>
  <si>
    <t>Detection and transcription of new words.</t>
  </si>
  <si>
    <t>Machine Translation.</t>
  </si>
  <si>
    <t>The Meta-Pi Network: Building Distributed Knowledge Representations for Robust Multisource Pattern Recognition.</t>
  </si>
  <si>
    <t>Integrated phoneme and function word architecture of hidden control neural networks for continuous speech recognition.</t>
  </si>
  <si>
    <t>A hybrid neural network, dynamic programming word spotter.</t>
  </si>
  <si>
    <t>PARSEC: a structured connectionist parsing system for spoken language.</t>
  </si>
  <si>
    <t>Testing generality in JANUS: a multi-lingual speech translation system.</t>
  </si>
  <si>
    <t>Performance Through Consistency: MS-TDNN's for Large Vocabulary Continuous Speech Recognition.</t>
  </si>
  <si>
    <t>Connected Letter Recognition with a Multi-State Time Delay Neural Network.</t>
  </si>
  <si>
    <t>Continuous speech recognition using linked predictive neural networks.</t>
  </si>
  <si>
    <t>Integrating time alignment and neural networks for high performance continuous speech recognition.</t>
  </si>
  <si>
    <t>Learning the architecture of neural networks for speech recognition.</t>
  </si>
  <si>
    <t>A connectionist model for dialog processing.</t>
  </si>
  <si>
    <t>JANUS: a speech-to-speech translation system using connectionist and symbolic processing strategies.</t>
  </si>
  <si>
    <t>Evaluation of speaker-independent phoneme recognition on TIMIT database using TDNNs.</t>
  </si>
  <si>
    <t>Recent work in continuous speech recognition using the connectionist viterbi training procedure.</t>
  </si>
  <si>
    <t>Integrated phoneme-function word architecture of hidden control neural networks for continuous speech recognition.</t>
  </si>
  <si>
    <t>Time-delay neural networks embedding time alignment: a performance analysis.</t>
  </si>
  <si>
    <t>IWANN</t>
  </si>
  <si>
    <t>Continuous Speech Recognition with the Connectionist Viterbi Training Procedure: A Summary of Recent Work.</t>
  </si>
  <si>
    <t>Multi-State Time Delay Networks for Continuous Speech Recognition.</t>
  </si>
  <si>
    <t>JANUS: Speech-to-Speech Translation Using Connectionist and Non-Connectionist Techniques.</t>
  </si>
  <si>
    <t>A time-delay neural network architecture for isolated word recognition.</t>
  </si>
  <si>
    <t>Spotting Phonemes and Syllables for Continuous Speech Recognition Using Time-Delay Neural Networks.</t>
  </si>
  <si>
    <t>A novel objective function for improved phoneme recognition using time-delay neural networks.</t>
  </si>
  <si>
    <t>The Meta-Pi network: connectionist rapid adaptation for high-performance multi-speaker phoneme recognition.</t>
  </si>
  <si>
    <t>Connectionist Viterbi training: a new hybrid method for continuous speech recognition.</t>
  </si>
  <si>
    <t>Large vocabulary recognition using linked predictive neural networks.</t>
  </si>
  <si>
    <t>Robust connectionist parsing of spoken language.</t>
  </si>
  <si>
    <t>Speaker-independent phoneme recognition on TIMIT database using integrated time-delay neural networks (TDNNs).</t>
  </si>
  <si>
    <t>Phoneme-based word recognition by neural network - a step toward large vocabulary recognition.</t>
  </si>
  <si>
    <t>Speech recognition using sub-phoneme recognition neural network.</t>
  </si>
  <si>
    <t>The Tempo 2 Algorithm: Adjusting Time-Delays By Supervised Learning.</t>
  </si>
  <si>
    <t>Continuous Speech Recognition by Linked Predictive Neural Networks.</t>
  </si>
  <si>
    <t>Modular Construction of Time-Delay Neural Networks for Speech Recognition.</t>
  </si>
  <si>
    <t>IEEE Trans. Acoust. Speech Signal Process.</t>
  </si>
  <si>
    <t>Phoneme recognition using time-delay neural networks.</t>
  </si>
  <si>
    <t>Modularity and scaling in large phonemic neural networks.</t>
  </si>
  <si>
    <t>Spotting Japanese CV-syllables and phonemes using time-delay neural networks.</t>
  </si>
  <si>
    <t>Consonant recognition by modular construction of large phonemic time-delay neural networks.</t>
  </si>
  <si>
    <t>Fast back-propagation learning methods for large phonemic neural networks.</t>
  </si>
  <si>
    <t>IWPT</t>
  </si>
  <si>
    <t>A Connectionist Parser Aimed at Spoken Language.</t>
  </si>
  <si>
    <t>Connectionist Architectures for Multi-Speaker Phoneme Recognition.</t>
  </si>
  <si>
    <t>Incremental Parsing by Modular Recurrent Connectionist Networks.</t>
  </si>
  <si>
    <t>Phoneme recognition: neural networks vs. hidden Markov models.</t>
  </si>
  <si>
    <t>Noise reduction using connectionist models.</t>
  </si>
  <si>
    <t>Consonant Recognition by Modular Construction of Large Phonemic Time-Delay Neural Networks.</t>
  </si>
  <si>
    <t>Prosodic knowledge sources for word hypothesization in a continuous speech recognition system.</t>
  </si>
  <si>
    <t>ECST</t>
  </si>
  <si>
    <t>Learned phonetic discrimination using connectionist networks.</t>
  </si>
  <si>
    <t>Recognition of lexical stress in a continuous speech understanding system - A pattern recognition approach.</t>
  </si>
  <si>
    <t>A coarse phonetic knowledge source for template independent large vocabulary word recognition.</t>
  </si>
  <si>
    <t>Suprasegmentals in very large vocabulary isolated word recognition.</t>
  </si>
  <si>
    <t>Performance trade-offs in search techniques for isolated word speech recognition.</t>
  </si>
  <si>
    <t>Virtual Reality via Object Pose Estimation and Active Learning: Realizing Telepresence Robots with Aerial Manipulation Capabilities.</t>
  </si>
  <si>
    <t>Selected papers from ISRR'2019.</t>
  </si>
  <si>
    <t>A memory system of a robot cognitive architecture and its implementation in ArmarX.</t>
  </si>
  <si>
    <t>Use of Lower Limb Exoskeletons as an Assessment Tool for Human Motor Performance: A Systematic Review.</t>
  </si>
  <si>
    <t>K-VIL: Keypoints-Based Visual Imitation Learning.</t>
  </si>
  <si>
    <t>Deep Learning Approaches to Grasp Synthesis: A Review.</t>
  </si>
  <si>
    <t>Efficient Multi-Objective Assembly Sequence Planning via Knowledge Transfer between Similar Assemblies.</t>
  </si>
  <si>
    <t>Speeding Up Assembly Sequence Planning Through Learning Removability Probabilities.</t>
  </si>
  <si>
    <t>SACMAT</t>
  </si>
  <si>
    <t>Poster: How to Raise a Robot - Beyond Access Control Constraints in Assistive Humanoid Robots.</t>
  </si>
  <si>
    <t>Robotics Research - The 20th International Symposium ISRR 2022, Geneva, Switzerland, 25-30 September 2022.</t>
  </si>
  <si>
    <t>Interactive and Incremental Learning of Spatial Object Relations from Human Demonstrations.</t>
  </si>
  <si>
    <t>On the Design of Region-Avoiding Metrics for Collision-Safe Motion Generation on Riemannian Manifolds.</t>
  </si>
  <si>
    <t>Uncertainty-aware Risk Assessment of Robotic Systems via Importance Sampling.</t>
  </si>
  <si>
    <t>Unraveling the Single Tangent Space Fallacy: An Analysis and Clarification for Applying Riemannian Geometry in Robot Learning.</t>
  </si>
  <si>
    <t>Reinforcement Learning for Safety Testing: Lessons from A Mobile Robot Case Study.</t>
  </si>
  <si>
    <t>Transfer Learning in Robotics: An Upcoming Breakthrough? A Review of Promises and Challenges.</t>
  </si>
  <si>
    <t>Agiles Produktionssystem mittels lernender Roboter bei ungewissen Produktzuständen am Beispiel der Anlasser-Demontage.</t>
  </si>
  <si>
    <t>Erfassung und Interpretation menschlicher Handlungen für die Programmierung von Robotern in der Produktion.</t>
  </si>
  <si>
    <t>Humanoid robotic system for grasping and manipulation in decontamination tasks.</t>
  </si>
  <si>
    <t>Designing Prosthetic Hands With Embodied Intelligence: The KIT Prosthetic Hands.</t>
  </si>
  <si>
    <t>Probabilistic Spatio-Temporal Fusion of Affordances for Grasping and Manipulation.</t>
  </si>
  <si>
    <t>Learning to Sequence and Blend Robot Skills via Differentiable Optimization.</t>
  </si>
  <si>
    <t>Combining Navigation and Manipulation Costs for Time-Efficient Robot Placement in Mobile Manipulation Tasks.</t>
  </si>
  <si>
    <t>A Bimanual Manipulation Taxonomy.</t>
  </si>
  <si>
    <t>Semi-autonomous control of prosthetic hands based on multimodal sensing, human grasp demonstration and user intention.</t>
  </si>
  <si>
    <t>Embedded Barometric Pressure Sensor Unit for Force Myography in Exoskeletons.</t>
  </si>
  <si>
    <t>Improving Humanoid Grasp Success Rate based on Uncertainty-aware Metrics and Sensitivity Optimization.</t>
  </si>
  <si>
    <t>Oriented Surface Reachability Maps for Robot Placement.</t>
  </si>
  <si>
    <t>SpeedFolding: Learning Efficient Bimanual Folding of Garments.</t>
  </si>
  <si>
    <t>A Compact, Lightweight and Singularity-Free Wrist Joint Mechanism for Humanoid Robots.</t>
  </si>
  <si>
    <t>Learning Symbolic Failure Detection for Grasping and Mobile Manipulation Tasks.</t>
  </si>
  <si>
    <t>A Riemannian Take on Human Motion Analysis and Retargeting.</t>
  </si>
  <si>
    <t>Learning Temporal Task Models from Human Bimanual Demonstrations.</t>
  </si>
  <si>
    <t>Riemannian Geometry as a Unifying Theory for Robot Motion Learning and Control.</t>
  </si>
  <si>
    <t>BlueSky: Combining Task Planning and Activity-Centric Access Control for Assistive Humanoid Robots.</t>
  </si>
  <si>
    <t>Robotics Research - The 19th International Symposium ISRR 2019, Hanoi, Vietnam, October 6-10, 2019.</t>
  </si>
  <si>
    <t>Conceptual Design of the Memory System of the Robot Cognitive Architecture ArmarX.</t>
  </si>
  <si>
    <t>K-VIL: Keypoints-based Visual Imitation Learning.</t>
  </si>
  <si>
    <t>Riemannian geometry as a unifying theory for robot motion learning and control.</t>
  </si>
  <si>
    <t>Bringing robotics taxonomies to continuous domains via GPLVM on hyperbolic manifolds.</t>
  </si>
  <si>
    <t>Virtual Reality via Object Poses and Active Learning: Realizing Telepresence Robots with Aerial Manipulation Capabilities.</t>
  </si>
  <si>
    <t>Uncertainty-Aware Contact-Safe Model-Based Reinforcement Learning.</t>
  </si>
  <si>
    <t>Geometry-aware Bayesian Optimization in Robotics using Riemannian Matérn Kernels.</t>
  </si>
  <si>
    <t>Semantic Scene Manipulation Based on 3D Spatial Object Relations and Language Instructions.</t>
  </si>
  <si>
    <t>The KIT Bimanual Manipulation Dataset.</t>
  </si>
  <si>
    <t>The KIT Gripper: A Multi-Functional Gripper for Disassembly Tasks.</t>
  </si>
  <si>
    <t>Vision-Based Robotic Pushing and Grasping for Stone Sample Collection under Computing Resource Constraints.</t>
  </si>
  <si>
    <t>Binary-LoRAX: Low-Latency Runtime Adaptable XNOR Classifier for Semi-Autonomous Grasping with Prosthetic Hands.</t>
  </si>
  <si>
    <t>Temporal Force Synergies in Human Grasping.</t>
  </si>
  <si>
    <t>Detecting Grasp Phases and Adaption of Object-Hand Interaction Forces of a Soft Humanoid Hand Based on Tactile Feedback.</t>
  </si>
  <si>
    <t>Graph-based Task-specific Prediction Models for Interactions between Deformable and Rigid Objects.</t>
  </si>
  <si>
    <t>Fast Reactive Grasping with In-Finger Vision and In-Hand FPGA-accelerated CNNs.</t>
  </si>
  <si>
    <t>Object and Relation Centric Representations for Push Effect Prediction.</t>
  </si>
  <si>
    <t>Learning to Shift Attention for Motion Generation.</t>
  </si>
  <si>
    <t>Guest Editorial of Special Issue on New Advances of Humanoid Robotics for "2018 IEEE-RAS International Conference on Humanoid Robots".</t>
  </si>
  <si>
    <t>Human-Inspired Representation of Object-Specific Grasps for Anthropomorphic Hands.</t>
  </si>
  <si>
    <t>Learning Object-Action Relations from Bimanual Human Demonstration Using Graph Networks.</t>
  </si>
  <si>
    <t>Movement Primitive Learning and Generalization: Using Mixture Density Networks.</t>
  </si>
  <si>
    <t>I-Support: A robotic platform of an assistive bathing robot for the elderly population.</t>
  </si>
  <si>
    <t>An Embedded, Multi-Modal Sensor System for Scalable Robotic and Prosthetic Hand Fingers.</t>
  </si>
  <si>
    <t>Predicting Pushing Action Effects on Spatial Object Relations by Learning Internal Prediction Models.</t>
  </si>
  <si>
    <t>Representing Spatial Object Relations as Parametric Polar Distribution for Scene Manipulation Based on Verbal Commands.</t>
  </si>
  <si>
    <t>A Soft Humanoid Hand with In-Finger Visual Perception.</t>
  </si>
  <si>
    <t>Affordance-Based Grasping and Manipulation in Real World Applications.</t>
  </si>
  <si>
    <t>Probabilistic Representation of Objects and Their Support Relations.</t>
  </si>
  <si>
    <t>Learning Compliance Adaptation in Contact-Rich Manipulation.</t>
  </si>
  <si>
    <t>Uncertainty-aware Contact-safe Model-based Reinforcement Learning.</t>
  </si>
  <si>
    <t>Guest Editorial.</t>
  </si>
  <si>
    <t>ARMAR-6: A High-Performance Humanoid for Human-Robot Collaboration in Real-World Scenarios.</t>
  </si>
  <si>
    <t>The Anthropomorphic Hand Assessment Protocol (AHAP).</t>
  </si>
  <si>
    <t>On Force Synergies in Human Grasping Behavior.</t>
  </si>
  <si>
    <t>Resource-Aware Object Classification and Segmentation for Semi-Autonomous Grasping with Prosthetic Hands.</t>
  </si>
  <si>
    <t>Visuo-Haptic Grasping of Unknown Objects based on Gaussian Process Implicit Surfaces and Deep Learning.</t>
  </si>
  <si>
    <t>Active Vision for Extraction of Physically Plausible Support Relations.</t>
  </si>
  <si>
    <t>Learning and Adaptation of Inverse Dynamics Models: A Comparison.</t>
  </si>
  <si>
    <t>Exoskeleton Arm Pronation/Supination Assistance Mechanism With A Guided Double Rod System.</t>
  </si>
  <si>
    <t>Feature Space Exploration for Motion Classification Based on Multi-Modal Sensor Data for Lower Limb Exoskeletons.</t>
  </si>
  <si>
    <t>ProMP: Proximal Meta-Policy Search.</t>
  </si>
  <si>
    <t>Learning Via-Point Movement Primitives with Inter- and Extrapolation Capabilities.</t>
  </si>
  <si>
    <t>Predicting Grasp Success with a Soft Sensing Skin and Shape-Memory Actuated Gripper.</t>
  </si>
  <si>
    <t>Minimal Sensor Setup in Lower Limb Exoskeletons for Motion Classification based on Multi-Modal Sensor Data.</t>
  </si>
  <si>
    <t>Torque-Based Velocity Control for Safe Human-Humanoid Interaction.</t>
  </si>
  <si>
    <t>Evaluation of an Industrial Robotic Assistant in an Ecological Environment.</t>
  </si>
  <si>
    <t>ROBDEKON: Robotic Systems for Decontamination in Hazardous Environments.</t>
  </si>
  <si>
    <t>Noise Regularization for Conditional Density Estimation.</t>
  </si>
  <si>
    <t>Learning Visual Dynamics Models of Rigid Objects using Relational Inductive Biases.</t>
  </si>
  <si>
    <t>Active Tactile Exploration Based on Cost-Aware Information Gain Maximization.</t>
  </si>
  <si>
    <t>Planning High-Quality Grasps Using Mean Curvature Object Skeletons.</t>
  </si>
  <si>
    <t>Vision-Based Online Adaptation of Motion Primitives to Dynamic Surfaces: Application to an Interactive Robotic Wiping Task.</t>
  </si>
  <si>
    <t>Autonomous Detection and Experimental Validation of Affordances.</t>
  </si>
  <si>
    <t>Distance-Aware Dynamically Weighted Roadmaps for Motion Planning in Unknown Environments.</t>
  </si>
  <si>
    <t>Extraction of Physically Plausible Support Relations to Predict and Validate Manipulation Action Effects.</t>
  </si>
  <si>
    <t>Deep Episodic Memory: Encoding, Recalling, and Predicting Episodic Experiences for Robot Action Execution.</t>
  </si>
  <si>
    <t>The Rise of the Robots: The European Robotics Flagship [Regional Spotlight].</t>
  </si>
  <si>
    <t>Integrating multi-purpose natural language understanding, robot's memory, and symbolic planning for task execution in humanoid robots.</t>
  </si>
  <si>
    <t>Learning a bidirectional mapping between human whole-body motion and natural language using deep recurrent neural networks.</t>
  </si>
  <si>
    <t>Model-Based Reinforcement Learning via Meta-Policy Optimization.</t>
  </si>
  <si>
    <t>Projected Force-Admittance Control for Compliant Bimanual Tasks.</t>
  </si>
  <si>
    <t>An Ontology-Based Expert System to Support the Design of Humanoid Robot Components.</t>
  </si>
  <si>
    <t>Temporal Concurrent Planning with Stressed Actions.</t>
  </si>
  <si>
    <t>Linear Contact Modeling and Stochastic Parameter Optimization for LQR-Based Whole-Body Push Recovery.</t>
  </si>
  <si>
    <t>A Multimodal Embedded Sensor System for Scalable Robotic and Prosthetic Fingers.</t>
  </si>
  <si>
    <t>Synergy-Based, Data-Driven Generation of Object-Specific Grasps for Anthropomorphic Hands.</t>
  </si>
  <si>
    <t>Learning Efficient Omni-Directional Capture Stepping for Humanoid Robots from Human Motion and Simulation Data.</t>
  </si>
  <si>
    <t>ARMAR-6: A Collaborative Humanoid Robot for Industrial Environments.</t>
  </si>
  <si>
    <t>Generation of Walking Motions Based on Whole-Body Poses and QP Control.</t>
  </si>
  <si>
    <t>A Rolling Contact Joint Lower Extremity Exoskeleton Knee.</t>
  </si>
  <si>
    <t>Parameter Space Noise for Exploration.</t>
  </si>
  <si>
    <t>Affordance-Based Multi-Contact Whole-Body Pose Sequence Planning for Humanoid Robots in Unknown Environments.</t>
  </si>
  <si>
    <t>Grasping of Unknown Objects Using Deep Convolutional Neural Networks Based on Depth Images.</t>
  </si>
  <si>
    <t>Coupling Mobile Base and End-Effector Motion in Task Space.</t>
  </si>
  <si>
    <t>Exploration and Reconstruction of Unknown Objects using a Novel Normal and Contact Sensor.</t>
  </si>
  <si>
    <t>The KIT Prosthetic Hand: Design and Control.</t>
  </si>
  <si>
    <t>The KIT Swiss Knife Gripper for Disassembly Tasks: A Multi-Functional Gripper for Bimanual Manipulation with a Single Arm.</t>
  </si>
  <si>
    <t>Human Motion Classification Based on Multi-Modal Sensor Data for Lower Limb Exoskeletons.</t>
  </si>
  <si>
    <t>Evaluating and Optimizing Component-based robot Architectures using Network simulation.</t>
  </si>
  <si>
    <t>Introducing the Simulated Flying Shapes and Simulated Planar Manipulator Datasets.</t>
  </si>
  <si>
    <t>A Framework for Evaluating Motion Segmentation Algorithms.</t>
  </si>
  <si>
    <t>Unsupervised Linking of Visual Features to Textual Descriptions in Long Manipulation Activities.</t>
  </si>
  <si>
    <t>A whole-body support pose taxonomy for multi-contact humanoid robot motions.</t>
  </si>
  <si>
    <t>Highly integrated sensor-actuator-controller units for modular robot design.</t>
  </si>
  <si>
    <t>Multimodal gaze stabilization of a humanoid robot based on reafferences.</t>
  </si>
  <si>
    <t>A framework for evaluating motion segmentation algorithms.</t>
  </si>
  <si>
    <t>Online stability estimation based on inertial sensor data for human and humanoid fall prevention.</t>
  </si>
  <si>
    <t>Autonomous narration of humanoid robot kitchen task experience.</t>
  </si>
  <si>
    <t>Graph-based visual semantic perception for humanoid robots.</t>
  </si>
  <si>
    <t>Self-aligning exoskeleton hip joint: Kinematic design with five revolute, three prismatic and one ball joint.</t>
  </si>
  <si>
    <t>Autonomous view selection and gaze stabilization for humanoid robots.</t>
  </si>
  <si>
    <t>Task-oriented generalization of dynamic movement primitive.</t>
  </si>
  <si>
    <t>A combined approach for robot placement and coverage path planning for mobile manipulation.</t>
  </si>
  <si>
    <t>Textile identification using fingertip motion and 3D force sensors in an open-source gripper.</t>
  </si>
  <si>
    <t>Multimodal Gaze Stabilization of a Humanoid Robot based on Reafferences.</t>
  </si>
  <si>
    <t>Planning High-Quality Grasps using Mean Curvature Object Skeletons.</t>
  </si>
  <si>
    <t>Big Data</t>
  </si>
  <si>
    <t>The KIT Motion-Language Dataset.</t>
  </si>
  <si>
    <t>The ArmarX Statechart Concept: Graphical Programing of Robot Behavior.</t>
  </si>
  <si>
    <t>Adaptation and coaching of periodic motion primitives through physical and visual interaction.</t>
  </si>
  <si>
    <t>Unifying Representations and Large-Scale Whole-Body Motion Databases for Studying Human Motion.</t>
  </si>
  <si>
    <t>New mechanism for a 3 DOF exoskeleton hip joint with five revolute and two prismatic joints.</t>
  </si>
  <si>
    <t>Dimensionality reduction for whole-body human motion recognition.</t>
  </si>
  <si>
    <t>Enriched manipulation action semantics for robot execution of time constrained tasks.</t>
  </si>
  <si>
    <t>Is hugging a robot weird? Investigating the influence of robot appearance on users' perception of hugging.</t>
  </si>
  <si>
    <t>Collaboration of heterogeneous agents in time constrained tasks.</t>
  </si>
  <si>
    <t>Design of a high-performance humanoid dual arm system with inner shoulder joints.</t>
  </si>
  <si>
    <t>An affordance-based pilot interface for high-level control of humanoid robots in supervised autonomy.</t>
  </si>
  <si>
    <t>The sense of surface orientation - A new sensor modality for humanoid robots.</t>
  </si>
  <si>
    <t>Local implicit surface estimation for haptic exploration.</t>
  </si>
  <si>
    <t>Part-based grasp planning for familiar objects.</t>
  </si>
  <si>
    <t>Two ways of walking: Contrasting a reflexive neuro-controller and a LIP-based ZMP-controller on the humanoid robot ARMAR-4.</t>
  </si>
  <si>
    <t>Learning and force adaptation for interactive actions.</t>
  </si>
  <si>
    <t>Workspace analysis for planning human-robot interaction tasks.</t>
  </si>
  <si>
    <t>Resource-aware motion planning.</t>
  </si>
  <si>
    <t>Heuristic 3D object shape completion based on symmetry and scene context.</t>
  </si>
  <si>
    <t>Towards a hierarchy of loco-manipulation affordances.</t>
  </si>
  <si>
    <t>Using language models to generate whole-body multi-contact motions.</t>
  </si>
  <si>
    <t>Coordinate Change Dynamic Movement Primitives - A leader-follower approach.</t>
  </si>
  <si>
    <t>Experimental Evaluation of a Perceptual Pipeline for Hierarchical Affordance Extraction.</t>
  </si>
  <si>
    <t>Real-time whole-body human motion tracking based on unlabeled markers.</t>
  </si>
  <si>
    <t>Special Issue on Humanoid Robotics - Published in Vol. 29, No. 5 &amp; No. 9.</t>
  </si>
  <si>
    <t>Representing the robot's workspace through constrained manipulability analysis.</t>
  </si>
  <si>
    <t>Guest Editorial: "Humans and Humanoids Face to Face".</t>
  </si>
  <si>
    <t>Extraction of Whole-Body Affordances for Loco-Manipulation Tasks.</t>
  </si>
  <si>
    <t>The robot software framework ArmarX.</t>
  </si>
  <si>
    <t>Self-adaptive corner detection on MPSoC through resource-aware programming.</t>
  </si>
  <si>
    <t>Resource-awareness on heterogeneous MPSoCs for image processing.</t>
  </si>
  <si>
    <t>Structural Bootstrapping - A Novel, Generative Mechanism for Faster and More Efficient Acquisition of Action-Knowledge.</t>
  </si>
  <si>
    <t>Multi-purpose natural language understanding linked to sensorimotor experience in humanoid robots.</t>
  </si>
  <si>
    <t>IK-Map: An enhanced workspace representation to support inverse kinematics solvers.</t>
  </si>
  <si>
    <t>Validation of whole-body loco-manipulation affordances for pushability and liftability.</t>
  </si>
  <si>
    <t>Analyzing whole-body pose transitions in multi-contact motions.</t>
  </si>
  <si>
    <t>The KIT whole-body human motion database.</t>
  </si>
  <si>
    <t>Transferring object grasping knowledge and skill across different robotic platforms.</t>
  </si>
  <si>
    <t>Hierarchical segmentation of manipulation actions based on object relations and motion characteristics.</t>
  </si>
  <si>
    <t>Nonprehensile whole arm rearrangement planning on physics manifolds.</t>
  </si>
  <si>
    <t>Kinodynamic randomized rearrangement planning via dynamic transitions between statically stable states.</t>
  </si>
  <si>
    <t>A jumping robot using soft pneumatic actuator.</t>
  </si>
  <si>
    <t>A whole-body pose taxonomy for loco-manipulation tasks.</t>
  </si>
  <si>
    <t>ISRR (2)</t>
  </si>
  <si>
    <t>On the Dualities Between Grasping and Whole-Body Loco-Manipulation Tasks.</t>
  </si>
  <si>
    <t>A Whole-Body Pose Taxonomy for Loco-Manipulation Tasks.</t>
  </si>
  <si>
    <t>Analyzing Whole-Body Pose Transitions in Multi-Contact Motions.</t>
  </si>
  <si>
    <t>High-Accuracy Real-Time Whole-Body Human Motion Tracking Based on Constrained Nonlinear Kalman Filtering.</t>
  </si>
  <si>
    <t>Learning of grasp selection based on shape-templates.</t>
  </si>
  <si>
    <t>Data-Driven Grasp Synthesis - A Survey.</t>
  </si>
  <si>
    <t>ARCS Workshops</t>
  </si>
  <si>
    <t>Improving Efficiency of Embedded Multi-core Platforms with Scratchpad Memories.</t>
  </si>
  <si>
    <t>ARCS</t>
  </si>
  <si>
    <t>Resource-Aware Harris Corner Detection Based on Adaptive Pruning.</t>
  </si>
  <si>
    <t>Self-adaptive harris corner detector on heterogeneous many-core processor.</t>
  </si>
  <si>
    <t>High-Level Robot Control with ArmarX.</t>
  </si>
  <si>
    <t>Visual collision detection for corrective movements during grasping on a humanoid robot.</t>
  </si>
  <si>
    <t>Multi-sensor and prediction fusion for contact detection and localization.</t>
  </si>
  <si>
    <t>Master Motor Map (MMM) - Framework and toolkit for capturing, representing, and reproducing human motion on humanoid robots.</t>
  </si>
  <si>
    <t>Extracting whole-body affordances from multimodal exploration.</t>
  </si>
  <si>
    <t>Learn to wipe: A case study of structural bootstrapping from sensorimotor experience.</t>
  </si>
  <si>
    <t>Robust real-time 6D active visual localization for humanoid robots.</t>
  </si>
  <si>
    <t>Extracting common sense knowledge from text for robot planning.</t>
  </si>
  <si>
    <t>Physical interaction for segmentation of unknown textured and non-textured rigid objects.</t>
  </si>
  <si>
    <t>Changing pre-grasp strategies with increasing object location uncertainty.</t>
  </si>
  <si>
    <t>Towards Open-Source, Low-Cost Haptics for Surgery Simulation.</t>
  </si>
  <si>
    <t>A Novel Culture-Dependent Gesture Selection System for a Humanoid Robot Performing Greeting Interaction.</t>
  </si>
  <si>
    <t>Resource-Aware Programming for Robotic Vision.</t>
  </si>
  <si>
    <t>Resource Prediction for Humanoid Robots.</t>
  </si>
  <si>
    <t>Adapt. Behav.</t>
  </si>
  <si>
    <t>Integrating visual perception and manipulation for autonomous learning of object representations.</t>
  </si>
  <si>
    <t>A resource-aware nearest-neighbor search algorithm for k-dimensional trees.</t>
  </si>
  <si>
    <t>The ArmarX Framework - Supporting high level robot programming through state disclosure.</t>
  </si>
  <si>
    <t>ARMAR-4: A 63 DOF torque controlled humanoid robot.</t>
  </si>
  <si>
    <t>Grounded spatial symbols for task planning based on experience.</t>
  </si>
  <si>
    <t>Synthesizing compliant reaching movements by searching a database of example trajectories.</t>
  </si>
  <si>
    <t>Gaze selection during manipulation tasks.</t>
  </si>
  <si>
    <t>Synthesizing object receiving motions of humanoid robots with human motion database.</t>
  </si>
  <si>
    <t>Robot placement based on reachability inversion.</t>
  </si>
  <si>
    <t>Optimal high-dynamic-range image acquisition for humanoid robots.</t>
  </si>
  <si>
    <t>Development of a five-finger dexterous hand without feedback control: The TUAT/Karlsruhe humanoid hand.</t>
  </si>
  <si>
    <t>Modulation of motor primitives using force feedback: Interaction with the environment and bimanual tasks.</t>
  </si>
  <si>
    <t>Towards online trajectory generation considering robot dynamics and torque limits.</t>
  </si>
  <si>
    <t>NII Shonan Meet. Rep.</t>
  </si>
  <si>
    <t>Cognitive Social Robotics: Intelligence based on Embodied Experience and Social Interaction (NII Shonan Meeting 2013-14).</t>
  </si>
  <si>
    <t>Visual Servoing für ein- und zweiarmige Manipulationsaufgaben bei humanoiden Robotern.</t>
  </si>
  <si>
    <t>Efficient Inverse Kinematics Computation Based on Reachability Analysis.</t>
  </si>
  <si>
    <t>Humanoid Robotics [TC Spotlight].</t>
  </si>
  <si>
    <t>Simultaneous Grasp and Motion Planning: Humanoid Robot ARMAR-III.</t>
  </si>
  <si>
    <t>Templates for pre-grasp sliding interactions.</t>
  </si>
  <si>
    <t>General Robot Kinematics Decomposition Without Intermediate Markers.</t>
  </si>
  <si>
    <t>Kinematic Bézier Maps.</t>
  </si>
  <si>
    <t>Invasive Computing for robotic vision.</t>
  </si>
  <si>
    <t>Haptic object recognition for multi-fingered robot hands.</t>
  </si>
  <si>
    <t>Encoding of periodic and their transient motions by a single dynamic movement primitive.</t>
  </si>
  <si>
    <t>Discovery, segmentation and reactive grasping of unknown objects.</t>
  </si>
  <si>
    <t>A skeleton-based approach to grasp known objects with a humanoid robot.</t>
  </si>
  <si>
    <t>Ground-truth uncertainty model of visual depth perception for humanoid robots.</t>
  </si>
  <si>
    <t>Manipulability analysis.</t>
  </si>
  <si>
    <t>Retrieving contact points without environment knowledge.</t>
  </si>
  <si>
    <t>IAS (1)</t>
  </si>
  <si>
    <t>Simox: A Robotics Toolbox for Simulation, Motion and Grasp Planning.</t>
  </si>
  <si>
    <t>Constellation - An algorithm for finding robot configurations that satisfy multiple constraints.</t>
  </si>
  <si>
    <t>Template-based learning of grasp selection.</t>
  </si>
  <si>
    <t>Learning robot dynamics with Kinematic Bézier Maps.</t>
  </si>
  <si>
    <t>Task-Based Grasp Adaptation on a Humanoid Robot.</t>
  </si>
  <si>
    <t>Recognition of Individual Kinematic Patterns during Walking and Running - A Comparison of Artificial Neural Networks and Support Vector Machines.</t>
  </si>
  <si>
    <t>Towards stratified model-based environmental visual perception for humanoid robots.</t>
  </si>
  <si>
    <t>Object-Action Complexes: Grounded abstractions of sensory-motor processes.</t>
  </si>
  <si>
    <t>Bimanual grasp planning.</t>
  </si>
  <si>
    <t>Segmentation and learning of unknown objects through physical interaction.</t>
  </si>
  <si>
    <t>Human-inspired selection of grasp hypotheses for execution on a humanoid robot.</t>
  </si>
  <si>
    <t>Towards a unifying grasp representation for imitation learning on humanoid robots.</t>
  </si>
  <si>
    <t>RDT</t>
  </si>
  <si>
    <t>6-DoF model-based tracking of arbitrarily shaped 3D objects.</t>
  </si>
  <si>
    <t>Towards shape-based visual object categorization for humanoid robots.</t>
  </si>
  <si>
    <t>The OpenGRASP benchmarking suite: An environment for the comparative analysis of grasping and dexterous manipulation.</t>
  </si>
  <si>
    <t>Planning grasps for robotic hands using a novel object representation based on the medial axis transform.</t>
  </si>
  <si>
    <t>Inhibition of Return in the Bayesian Strategy to Active Visual Search.</t>
  </si>
  <si>
    <t>Particle Filter-based Fingertip Tracking with Circular Hough Transform Features.</t>
  </si>
  <si>
    <t>Robust Image Acquisition for Vision-Model Coupling by Humanoid Robots.</t>
  </si>
  <si>
    <t>Towards high-level, cloud-distributed robotic telepresence: Concept introduction and preliminary experiments.</t>
  </si>
  <si>
    <t>From stereo image sequences to smooth and robust surface models using temporal information and Bilateral postprocessing.</t>
  </si>
  <si>
    <t>Plan Recognition (Dagstuhl Seminar 11141).</t>
  </si>
  <si>
    <t>ERCIM News</t>
  </si>
  <si>
    <t>Intelligent and Cognitive Systems - Introduction to the Special Theme.</t>
  </si>
  <si>
    <t>Humanoide Robotik (Humanoid Robotics).</t>
  </si>
  <si>
    <t>Advances in Robot Programming by Demonstration.</t>
  </si>
  <si>
    <t>A strategy for grasping unknown objects based on co-planarity and colour information.</t>
  </si>
  <si>
    <t>Task-Specific Generalization of Discrete and Periodic Dynamic Movement Primitives.</t>
  </si>
  <si>
    <t>Eccentricity edge-graphs from HDR images for object recognition by humanoid robots.</t>
  </si>
  <si>
    <t>On-line periodic movement and force-profile learning for adaptation to new surfaces.</t>
  </si>
  <si>
    <t>Planning multi-robot grasping motions.</t>
  </si>
  <si>
    <t>Representation of pre-grasp strategies for object manipulation.</t>
  </si>
  <si>
    <t>Autonomous acquisition of visual multi-view object representations for object recognition on a humanoid robot.</t>
  </si>
  <si>
    <t>Integrated Grasp and motion planning.</t>
  </si>
  <si>
    <t>Unions of balls for shape approximation in robot grasping.</t>
  </si>
  <si>
    <t>Generation of Human-like Motion for Humanoid Robots Based on Marker-based Motion Capture Data.</t>
  </si>
  <si>
    <t>OpenGRASP: A Toolkit for Robot Grasping Simulation.</t>
  </si>
  <si>
    <t>Geometric Algebra Computing</t>
  </si>
  <si>
    <t>Model-Based Visual Self-localization Using Gaussian Spheres.</t>
  </si>
  <si>
    <t>Learning to reach by reinforcement learning using a receptive field based function approximation approach with continuous actions.</t>
  </si>
  <si>
    <t>Stereo-Based vs. Monocular 6-DoF Pose Estimation Using Point Features: A Quantitative Comparison.</t>
  </si>
  <si>
    <t>CIARP</t>
  </si>
  <si>
    <t>On Environmental Model-Based Visual Perception for Humanoids.</t>
  </si>
  <si>
    <t>Tactile object exploration using cursor navigation sensors.</t>
  </si>
  <si>
    <t>Force position control for a pneumatic anthropomorphic hand.</t>
  </si>
  <si>
    <t>Visual servoing for dual arm motions on a humanoid robot.</t>
  </si>
  <si>
    <t>Bayesian visual feature integration with saccadic eye movements.</t>
  </si>
  <si>
    <t>Autonomous acquisition of pushing actions to support object grasping with a humanoid robot.</t>
  </si>
  <si>
    <t>Rapid learning of humanoid body schemas with Kinematic Bézier Maps.</t>
  </si>
  <si>
    <t>Combining force and visual feedback for physical interaction tasks in humanoid robots.</t>
  </si>
  <si>
    <t>Grasp recognition and mapping on humanoid robots.</t>
  </si>
  <si>
    <t>Planning and execution of grasping motions on a humanoid robot.</t>
  </si>
  <si>
    <t>Grasping known objects with humanoid robots: A box-based approach.</t>
  </si>
  <si>
    <t>Active multi-view object search on a humanoid head.</t>
  </si>
  <si>
    <t>Learning and generalization of motor skills by learning from demonstration.</t>
  </si>
  <si>
    <t>Humanoid motion planning for dual-arm manipulation and re-grasping tasks.</t>
  </si>
  <si>
    <t>Accurate shape-based 6-DoF pose estimation of single-colored objects.</t>
  </si>
  <si>
    <t>Combining Harris interest points and the SIFT descriptor for fast scale-invariant object recognition.</t>
  </si>
  <si>
    <t>From Sensorimotor Primitives to Manipulation and Imitation Strategies in Humanoid Robots.</t>
  </si>
  <si>
    <t>Dynamic Potential Fields for Dexterous Tactile Exploration.</t>
  </si>
  <si>
    <t>Imitation Learning of Dual-Arm Manipulation Tasks in Humanoid Robots.</t>
  </si>
  <si>
    <t>Collaborative Research Center on Humanoid Robots (SFB 588).</t>
  </si>
  <si>
    <t>Toward humanoid manipulation in human-centred environments.</t>
  </si>
  <si>
    <t>A potential field approach to dexterous tactile exploration of unknown objects.</t>
  </si>
  <si>
    <t>Visual servoing for humanoid grasping and manipulation tasks.</t>
  </si>
  <si>
    <t>A new anthropomorphic robotic hand.</t>
  </si>
  <si>
    <t>The Karlsruhe Humanoid Head.</t>
  </si>
  <si>
    <t>Compliant interaction in household environments by the Armar-III humanoid robot.</t>
  </si>
  <si>
    <t>Imitation of human motion on a humanoid robot using non-linear optimization.</t>
  </si>
  <si>
    <t>Robust real-time stereo-based markerless human motion capture.</t>
  </si>
  <si>
    <t>Model-based visual self-localization using geometry and graphs.</t>
  </si>
  <si>
    <t>Control and recognition on a humanoid head with cameras having different field of view.</t>
  </si>
  <si>
    <t>Object separation using active methods and multi-view representations.</t>
  </si>
  <si>
    <t>Adaptive motion planning for humanoid robots.</t>
  </si>
  <si>
    <t>Manipulation strategies and Imitation learning in humanoid robots.</t>
  </si>
  <si>
    <t>Lernende humanoide Roboter in Alltagsumgebungen (Learning Humanoid Robots in Everyday Environments).</t>
  </si>
  <si>
    <t>Sensorimotor processes for learning object representations.</t>
  </si>
  <si>
    <t>Haptic exploration for 3D shape reconstruction using five-finger hands.</t>
  </si>
  <si>
    <t>Toward an Unified Representation for Imitation of Human Motion on Humanoids.</t>
  </si>
  <si>
    <t>Manipulation Planning Among Movable Obstacles.</t>
  </si>
  <si>
    <t>Stereo-based Markerless Human Motion Capture for Humanoid Robot Systems.</t>
  </si>
  <si>
    <t>Stereo-based 6D object localization for grasping with humanoid robot systems.</t>
  </si>
  <si>
    <t>Efficient motion planning for humanoid robots using lazy collision checking and enlarged robot models.</t>
  </si>
  <si>
    <t>ARMAR-III: An Integrated Humanoid Platform for Sensory-Motor Control.</t>
  </si>
  <si>
    <t>Efficient Collision and Self-Collision Detection for Humanoids Based on Sphere Trees Hierarchies.</t>
  </si>
  <si>
    <t>An Integrated Approach to Inverse Kinematics and Path Planning for Redundant Manipulators.</t>
  </si>
  <si>
    <t>Combining Appearance-based and Model-based Methods for Real-Time Object Recognition and 6D Localization.</t>
  </si>
  <si>
    <t>Integrated Grasp Planning and Visual Object Localization For a Humanoid Robot with Five-Fingered Hands.</t>
  </si>
  <si>
    <t>KAWA-I krabbelt! Entwurf, Aufbau und Steuerungsarchitektur des Colani-Babys.</t>
  </si>
  <si>
    <t>A cognitive architecture for a humanoid robot: a first approach.</t>
  </si>
  <si>
    <t>Programming by demonstration: dual-arm manipulation tasks for humanoid robots.</t>
  </si>
  <si>
    <t>A modular and distributed embedded control architecture for humanoid robots.</t>
  </si>
  <si>
    <t>Coordinated Task Execution for Humanoid Robots.</t>
  </si>
  <si>
    <t>Human-like motion of a humanoid robot arm based on a closed-form solution of the inverse kinematics problem.</t>
  </si>
  <si>
    <t>Design of the TUAT/Karlsruhe humanoid hand.</t>
  </si>
  <si>
    <t>ARMAR: An Anthropomorphic Arm for Humanoid Service Robot.</t>
  </si>
  <si>
    <t>Int. J. Hum. Comput. Stud.</t>
  </si>
  <si>
    <t>Human-machine symbiosis: A multivariate perspective for physically coupled human-machine systems.</t>
  </si>
  <si>
    <t>Reactive motion generation on learned Riemannian manifolds.</t>
  </si>
  <si>
    <t>ProDMP: A Unified Perspective on Dynamic and Probabilistic Movement Primitives.</t>
  </si>
  <si>
    <t>SyMFM6D: Symmetry-Aware Multi-Directional Fusion for Multi-View 6D Object Pose Estimation.</t>
  </si>
  <si>
    <t>Grounding Graph Network Simulators using Physical Sensor Observations.</t>
  </si>
  <si>
    <t>Adversarial Imitation Learning with Preferences.</t>
  </si>
  <si>
    <t>Accurate Bayesian Meta-Learning by Accurate Task Posterior Inference.</t>
  </si>
  <si>
    <t>Curriculum-Based Imitation of Versatile Skills.</t>
  </si>
  <si>
    <t>Reinforcement Learning from Multiple Sensors via Joint Representations.</t>
  </si>
  <si>
    <t>LapGym - An Open Source Framework for Reinforcement Learning in Robot-Assisted Laparoscopic Surgery.</t>
  </si>
  <si>
    <t>Information Maximizing Curriculum: A Curriculum-Based Approach for Training Mixtures of Experts.</t>
  </si>
  <si>
    <t>Swarm Reinforcement Learning For Adaptive Mesh Refinement.</t>
  </si>
  <si>
    <t>Beyond Deep Ensembles: A Large-Scale Evaluation of Bayesian Deep Learning under Distribution Shift.</t>
  </si>
  <si>
    <t>MP3: Movement Primitive-Based (Re-)Planning Policy.</t>
  </si>
  <si>
    <t>SyMFM6D: Symmetry-aware Multi-directional Fusion for Multi-View 6D Object Pose Estimation.</t>
  </si>
  <si>
    <t>DMFC-GraspNet: Differentiable Multi-Fingered Robotic Grasp Generation in Cluttered Scenes.</t>
  </si>
  <si>
    <t>Enhancing Interpretable Object Abstraction via Clustering-based Slot Initialization.</t>
  </si>
  <si>
    <t>SA6D: Self-Adaptive Few-Shot 6D Pose Estimator for Novel and Occluded Objects.</t>
  </si>
  <si>
    <t>Multi Time Scale World Models.</t>
  </si>
  <si>
    <t>Information-Theoretic Trust Regions for Stochastic Gradient-Based Optimization.</t>
  </si>
  <si>
    <t>Latent Task-Specific Graph Network Simulators.</t>
  </si>
  <si>
    <t>Registered and Segmented Deformable Object Reconstruction from a Single View Point Cloud.</t>
  </si>
  <si>
    <t>On Uncertainty in Deep State Space Models for Model-Based Reinforcement Learning.</t>
  </si>
  <si>
    <t>Deep Black-Box Reinforcement Learning with Movement Primitives.</t>
  </si>
  <si>
    <t>Inferring Versatile Behavior from Demonstrations by Matching Geometric Descriptors.</t>
  </si>
  <si>
    <t>What Matters For Meta-Learning Vision Regression Tasks?</t>
  </si>
  <si>
    <t>FusionVAE: A Deep Hierarchical Variational Autoencoder for RGB Image Fusion.</t>
  </si>
  <si>
    <t>Hidden Parameter Recurrent State Space Models For Changing Dynamics Scenarios.</t>
  </si>
  <si>
    <t>Push-to-See: Learning Non-Prehensile Manipulation to Enhance Instance Segmentation via Deep Q-Learning.</t>
  </si>
  <si>
    <t>Hierarchical Policy Learning for Mechanical Search.</t>
  </si>
  <si>
    <t>MV6D: Multi-View 6D Pose Estimation on RGB-D Frames Using a Deep Point-wise Voting Network.</t>
  </si>
  <si>
    <t>Robot Policy Learning from Demonstration Using Advantage Weighting and Early Termination.</t>
  </si>
  <si>
    <t>End-to-End Learning of Hybrid Inverse Dynamics Models for Precise and Compliant Impedance Control.</t>
  </si>
  <si>
    <t>Reactive Motion Generation on Learned Riemannian Manifolds.</t>
  </si>
  <si>
    <t>Meta-Learning Regrasping Strategies for Physical-Agnostic Objects.</t>
  </si>
  <si>
    <t>Regret-Aware Black-Box Optimization with Natural Gradients, Trust-Regions and Entropy Control.</t>
  </si>
  <si>
    <t>Category-Agnostic 6D Pose Estimation with Conditional Neural Processes.</t>
  </si>
  <si>
    <t>A Unified Perspective on Natural Gradient Variational Inference with Gaussian Mixture Models.</t>
  </si>
  <si>
    <t>ProDMPs: A Unified Perspective on Dynamic and Probabilistic Movement Primitives.</t>
  </si>
  <si>
    <t>Autonomous Robots for Space: Trajectory Learning and Adaptation Using Imitation.</t>
  </si>
  <si>
    <t>Navigate-and-Seek: A Robotics Framework for People Localization in Agricultural Environments.</t>
  </si>
  <si>
    <t>Deep Reinforcement Learning for Attacking Wireless Sensor Networks.</t>
  </si>
  <si>
    <t>Specializing Versatile Skill Libraries using Local Mixture of Experts.</t>
  </si>
  <si>
    <t>GECCO Companion</t>
  </si>
  <si>
    <t>Coordinate ascent MORE with adaptive entropy control for population-based regret minimization.</t>
  </si>
  <si>
    <t>Differentiable Trust Region Layers for Deep Reinforcement Learning.</t>
  </si>
  <si>
    <t>Bayesian Context Aggregation for Neural Processes.</t>
  </si>
  <si>
    <t>Cooperative Assistance in Robotic Surgery through Multi-Agent Reinforcement Learning.</t>
  </si>
  <si>
    <t>Residual Feedback Learning for Contact-Rich Manipulation Tasks with Uncertainty.</t>
  </si>
  <si>
    <t>Intent-Aware Predictive Haptic Guidance and its Application to Shared Control Teleoperation.</t>
  </si>
  <si>
    <t>Learning Riemannian Manifolds for Geodesic Motion Skills.</t>
  </si>
  <si>
    <t>TAROS</t>
  </si>
  <si>
    <t>A Study on Dense and Sparse (Visual) Rewards in Robot Policy Learning.</t>
  </si>
  <si>
    <t>Conference on Robot Learning, 8-11 November 2021, London, UK.</t>
  </si>
  <si>
    <t>Differentiable Robust LQR Layers.</t>
  </si>
  <si>
    <t>Navigate-and-Seek: a Robotics Framework for People Localization in Agricultural Environments.</t>
  </si>
  <si>
    <t>Versatile Inverse Reinforcement Learning via Cumulative Rewards.</t>
  </si>
  <si>
    <t>Switching Recurrent Kalman Networks.</t>
  </si>
  <si>
    <t>Human-machine Symbiosis: A Multivariate Perspective for Physically Coupled Human-machine Systems.</t>
  </si>
  <si>
    <t>Trust-Region Variational Inference with Gaussian Mixture Models.</t>
  </si>
  <si>
    <t>Next-Best-Sense: A Multi-Criteria Robotic Exploration Strategy for RFID Tags Discovery.</t>
  </si>
  <si>
    <t>Probabilistic Approach to Physical Object Disentangling.</t>
  </si>
  <si>
    <t>Sim-to-Real Quadrotor Landing via Sequential Deep Q-Networks and Domain Randomization.</t>
  </si>
  <si>
    <t>Haptic-Guided Teleoperation of a 7-DoF Collaborative Robot Arm With an Identical Twin Master.</t>
  </si>
  <si>
    <t>A Haptic Shared-Control Architecture for Guided Multi-Target Robotic Grasping.</t>
  </si>
  <si>
    <t>Adaptation and Robust Learning of Probabilistic Movement Primitives.</t>
  </si>
  <si>
    <t>Haptic-guided shared control grasping: collision-free manipulation.</t>
  </si>
  <si>
    <t>Action-Conditional Recurrent Kalman Networks For Forward and Inverse Dynamics Learning.</t>
  </si>
  <si>
    <t>Expected Information Maximization: Using the I-Projection for Mixture Density Estimation.</t>
  </si>
  <si>
    <t>Enhancing Grasp Pose Computation in Gripper Workspace Spheres.</t>
  </si>
  <si>
    <t>Probabilistic approach to physical object disentangling.</t>
  </si>
  <si>
    <t>Non-Adversarial Imitation Learning and its Connections to Adversarial Methods.</t>
  </si>
  <si>
    <t>Imitation Learning for Autonomous Trajectory Learning of Robot Arms in Space.</t>
  </si>
  <si>
    <t>Contextual Direct Policy Search - With Regularized Covariance Matrix Estimation.</t>
  </si>
  <si>
    <t>Deep Reinforcement Learning for Swarm Systems.</t>
  </si>
  <si>
    <t>Compatible natural gradient policy search.</t>
  </si>
  <si>
    <t>The kernel Kalman rule - Efficient nonparametric inference by recursive least-squares and subspace projections.</t>
  </si>
  <si>
    <t>Learning Replanning Policies With Direct Policy Search.</t>
  </si>
  <si>
    <t>Learning Kalman Network: A deep monocular visual odometry for on-road driving.</t>
  </si>
  <si>
    <t>Projections for Approximate Policy Iteration Algorithms.</t>
  </si>
  <si>
    <t>Recurrent Kalman Networks: Factorized Inference in High-Dimensional Deep Feature Spaces.</t>
  </si>
  <si>
    <t>Grasping Unknown Objects Based on Gripper Workspace Spheres.</t>
  </si>
  <si>
    <t>Improving Local Trajectory Optimisation using Probabilistic Movement Primitives.</t>
  </si>
  <si>
    <t>Characterising 3D-printed Soft Fin Ray Robotic Fingers with Layer Jamming Capability for Delicate Grasping.</t>
  </si>
  <si>
    <t>Compatible Natural Gradient Policy Search.</t>
  </si>
  <si>
    <t>Probabilistic movement primitives under unknown system dynamics.</t>
  </si>
  <si>
    <t>Hierarchical reinforcement learning of multiple grasping strategies with human instructions.</t>
  </si>
  <si>
    <t>Using probabilistic movement primitives in robotics.</t>
  </si>
  <si>
    <t>Directly Printable Flexible Strain Sensors for Bending and Contact Feedback of Soft Actuators.</t>
  </si>
  <si>
    <t>Found. Trends Robotics</t>
  </si>
  <si>
    <t>An Algorithmic Perspective on Imitation Learning.</t>
  </si>
  <si>
    <t>Model-Free Trajectory-based Policy Optimization with Monotonic Improvement.</t>
  </si>
  <si>
    <t>ANTS Conference</t>
  </si>
  <si>
    <t>Local Communication Protocols for Learning Complex Swarm Behaviors with Deep Reinforcement Learning.</t>
  </si>
  <si>
    <t>Efficient Gradient-Free Variational Inference using Policy Search.</t>
  </si>
  <si>
    <t>Sample and Feedback Efficient Hierarchical Reinforcement Learning from Human Preferences.</t>
  </si>
  <si>
    <t>Learning Coupled Forward-Inverse Models with Combined Prediction Errors.</t>
  </si>
  <si>
    <t>Learning Robust Policies for Object Manipulation with Robot Swarms.</t>
  </si>
  <si>
    <t>Contact Detection and Size Estimation Using a Modular Soft Gripper with Embedded Flex Sensors.</t>
  </si>
  <si>
    <t>Regularizing Reinforcement Learning with State Abstraction.</t>
  </si>
  <si>
    <t>Energy-Efficient Design and Control of a Vibro-Driven Robot.</t>
  </si>
  <si>
    <t>Towards Fine Grained Network Flow Prediction.</t>
  </si>
  <si>
    <t>Model-based contextual policy search for data-efficient generalization of robot skills.</t>
  </si>
  <si>
    <t>Probabilistic movement primitives for coordination of multiple human-robot collaborative tasks.</t>
  </si>
  <si>
    <t>Learning movement primitive libraries through probabilistic segmentation.</t>
  </si>
  <si>
    <t>Phase estimation for fast action recognition and trajectory generation in human-robot collaboration.</t>
  </si>
  <si>
    <t>Non-parametric Policy Search with Limited Information Loss.</t>
  </si>
  <si>
    <t>A Survey of Preference-Based Reinforcement Learning Methods.</t>
  </si>
  <si>
    <t>Guiding Trajectory Optimization by Demonstrated Distributions.</t>
  </si>
  <si>
    <t>Probabilistic Prioritization of Movement Primitives.</t>
  </si>
  <si>
    <t>AAAI Workshops</t>
  </si>
  <si>
    <t>Stochastic Search In Changing Situations.</t>
  </si>
  <si>
    <t>Policy Search with High-Dimensional Context Variables.</t>
  </si>
  <si>
    <t>The Kernel Kalman Rule - Efficient Nonparametric Inference with Recursive Least Squares.</t>
  </si>
  <si>
    <t>ICAPS</t>
  </si>
  <si>
    <t>State-Regularized Policy Search for Linearized Dynamical Systems.</t>
  </si>
  <si>
    <t>Learning to Assemble Objects with a Robot Swarm.</t>
  </si>
  <si>
    <t>Deriving and improving CMA-ES with information geometric trust regions.</t>
  </si>
  <si>
    <t>Local Bayesian Optimization of Motor Skills.</t>
  </si>
  <si>
    <t>A learning-based shared control architecture for interactive task execution.</t>
  </si>
  <si>
    <t>Empowered skills.</t>
  </si>
  <si>
    <t>Layered direct policy search for learning hierarchical skills.</t>
  </si>
  <si>
    <t>Contextual Covariance Matrix Adaptation Evolutionary Strategies.</t>
  </si>
  <si>
    <t>Hybrid control trajectory optimization under uncertainty.</t>
  </si>
  <si>
    <t>Guided Deep Reinforcement Learning for Swarm Systems.</t>
  </si>
  <si>
    <t>Learning Complex Swarm Behaviors by Exploiting Local Communication Protocols with Deep Reinforcement Learning.</t>
  </si>
  <si>
    <t>Contextual Policy Search for Linear and Nonlinear Generalization of a Humanoid Walking Controller.</t>
  </si>
  <si>
    <t>Hierarchical Relative Entropy Policy Search.</t>
  </si>
  <si>
    <t>Probabilistic inference for determining options in reinforcement learning.</t>
  </si>
  <si>
    <t>Model-Free Preference-Based Reinforcement Learning.</t>
  </si>
  <si>
    <t>GECCO (Companion)</t>
  </si>
  <si>
    <t>Contextual Stochastic Search.</t>
  </si>
  <si>
    <t>Model-Based Relative Entropy Stochastic Search.</t>
  </si>
  <si>
    <t>Using probabilistic movement primitives for striking movements.</t>
  </si>
  <si>
    <t>Demonstration based trajectory optimization for generalizable robot motions.</t>
  </si>
  <si>
    <t>Contextual Relative Entropy Policy Search with Covariance Matrix Adaptation.</t>
  </si>
  <si>
    <t>Model-Free Trajectory Optimization for Reinforcement Learning.</t>
  </si>
  <si>
    <t>Movement primitives with multiple phase parameters.</t>
  </si>
  <si>
    <t>Learning soft task priorities for control of redundant robots.</t>
  </si>
  <si>
    <t>Non-parametric contextual stochastic search.</t>
  </si>
  <si>
    <t>Optimal control and inverse optimal control by distribution matching.</t>
  </si>
  <si>
    <t>Experiments with Hierarchical Reinforcement Learning of Multiple Grasping Policies.</t>
  </si>
  <si>
    <t>Catching heuristics are optimal control policies.</t>
  </si>
  <si>
    <t>Learning a Humanoid Kick with Controlled Distance.</t>
  </si>
  <si>
    <t>Model-free Trajectory Optimization for Reinforcement Learning.</t>
  </si>
  <si>
    <t>Policy Evaluation with Temporal Differences: A Survey and Comparison (Extended Abstract).</t>
  </si>
  <si>
    <t>Learning of Non-Parametric Control Policies with High-Dimensional State Features.</t>
  </si>
  <si>
    <t>Optimizing robot striking movement primitives with Iterative Learning Control.</t>
  </si>
  <si>
    <t>Learning robot in-hand manipulation with tactile features.</t>
  </si>
  <si>
    <t>Regularized covariance estimation for weighted maximum likelihood policy search methods.</t>
  </si>
  <si>
    <t>Probabilistic segmentation applied to an assembly task.</t>
  </si>
  <si>
    <t>Contextual Policy Search for Generalizing a Parameterized Biped Walking Controller.</t>
  </si>
  <si>
    <t>Towards learning hierarchical skills for multi-phase manipulation tasks.</t>
  </si>
  <si>
    <t>Extracting low-dimensional control variables for movement primitives.</t>
  </si>
  <si>
    <t>Learning multiple collaborative tasks with a mixture of Interaction Primitives.</t>
  </si>
  <si>
    <t>Learning motor skills from partially observed movements executed at different speeds.</t>
  </si>
  <si>
    <t>Model-free Probabilistic Movement Primitives for physical interaction.</t>
  </si>
  <si>
    <t>A Probabilistic Framework for Semi-autonomous Robots Based on Interaction Primitives with Phase Estimation.</t>
  </si>
  <si>
    <t>Learning modular policies for robotics.</t>
  </si>
  <si>
    <t>J. Aerosp. Inf. Syst.</t>
  </si>
  <si>
    <t>Generalizing Movements with Information-Theoretic Stochastic Optimal Control.</t>
  </si>
  <si>
    <t>Policy evaluation with temporal differences: a survey and comparison.</t>
  </si>
  <si>
    <t>Robust policy updates for stochastic optimal control.</t>
  </si>
  <si>
    <t>Learning interaction for collaborative tasks with probabilistic movement primitives.</t>
  </si>
  <si>
    <t>Dimensionality reduction for probabilistic movement primitives.</t>
  </si>
  <si>
    <t>IBERAMIA</t>
  </si>
  <si>
    <t>Omnidirectional Walking with a Compliant Inverted Pendulum Model.</t>
  </si>
  <si>
    <t>Interaction primitives for human-robot cooperation tasks.</t>
  </si>
  <si>
    <t>Sample-based informationl-theoretic stochastic optimal control.</t>
  </si>
  <si>
    <t>Learning to predict phases of manipulation tasks as hidden states.</t>
  </si>
  <si>
    <t>Latent space policy search for robotics.</t>
  </si>
  <si>
    <t>Policy Search for Path Integral Control.</t>
  </si>
  <si>
    <t>Stochastic Optimal Control Methods for Investigating the Power of Morphological Computation.</t>
  </si>
  <si>
    <t>A Survey on Policy Search for Robotics.</t>
  </si>
  <si>
    <t>Data-Efficient Generalization of Robot Skills with Contextual Policy Search.</t>
  </si>
  <si>
    <t>A probabilistic approach to robot trajectory generation.</t>
  </si>
  <si>
    <t>Learning sequential motor tasks.</t>
  </si>
  <si>
    <t>Autonomous reinforcement learning with hierarchical REPS.</t>
  </si>
  <si>
    <t>Probabilistic Movement Primitives.</t>
  </si>
  <si>
    <t>Towards Robot Skill Learning: From Simple Skills to Table Tennis.</t>
  </si>
  <si>
    <t>Learned graphical models for probabilistic planning provide a new class of movement primitives.</t>
  </si>
  <si>
    <t>Generalization of human grasping for multi-fingered robot hands.</t>
  </si>
  <si>
    <t>Learning concurrent motor skills in versatile solution spaces.</t>
  </si>
  <si>
    <t>Biologically inspired kinematic synergies enable linear balance control of a humanoid robot.</t>
  </si>
  <si>
    <t>Variational Inference for Policy Search in changing situations.</t>
  </si>
  <si>
    <t>Learning complex motions by sequencing simpler motion templates.</t>
  </si>
  <si>
    <t>Fitted Q-iteration by Advantage Weighted Regression.</t>
  </si>
  <si>
    <t>ECML</t>
  </si>
  <si>
    <t>Efficient Continuous-Time Reinforcement Learning with Adaptive State Graphs.</t>
  </si>
  <si>
    <t>Biologically inspired kinematic synergies provide a new paradigm for balance control of humanoid robots.</t>
  </si>
  <si>
    <t>Goal-Conditioned Imitation Learning using Score-based Diffusion Policies.</t>
  </si>
  <si>
    <t>Understanding Acoustic Patterns of Human Teachers Demonstrating Manipulation Tasks to Robots.</t>
  </si>
  <si>
    <t>Distributional Depth-Based Estimation of Object Articulation Models.</t>
  </si>
  <si>
    <t>Empowering Interactive Robots by Learning Through Multimodal Feedback Channel.</t>
  </si>
  <si>
    <t>ScrewNet: Category-Independent Articulation Model Estimation From Depth Images Using Screw Theory.</t>
  </si>
  <si>
    <t>Self-Supervised Online Reward Shaping in Sparse-Reward Environments.</t>
  </si>
  <si>
    <t>Learning attribute grammars for movement primitive sequencing.</t>
  </si>
  <si>
    <t>Inducing Probabilistic Context-Free Grammars for the Sequencing of Movement Primitives.</t>
  </si>
  <si>
    <t>Context-driven movement primitive adaptation.</t>
  </si>
  <si>
    <t>Anticipative Interaction Primitives for Human-Robot Collaboration.</t>
  </si>
  <si>
    <t>Low-cost Sensor Glove with Force Feedback for Learning from Demonstrations using Probabilistic Trajectory Representations.</t>
  </si>
  <si>
    <t>Learning Manipulation by Sequencing Motor Primitives with a Two-Armed Robot.</t>
  </si>
  <si>
    <t>Herrn Prof. Franz Mesch zum 90. Geburtstag.</t>
  </si>
  <si>
    <t>Interaktive Trajektorienplanung mittels gemischt-ganzzahliger quadratischer Programmierung.</t>
  </si>
  <si>
    <t>Learning Safe and Human-Like High-Level Decisions for Unsignalized Intersections From Naturalistic Human Driving Trajectories.</t>
  </si>
  <si>
    <t>High-Level Decision Making for Automated Highway Driving via Behavior Cloning.</t>
  </si>
  <si>
    <t>Identifying Admissible Uncertainty Bounds for the Input of Planning Algorithms.</t>
  </si>
  <si>
    <t>Cooperative Automated Driving for Bottleneck Scenarios in Mixed Traffic.</t>
  </si>
  <si>
    <t>Gap Approaching Intelligent Driver Model for Interactive Simulation of Merging Scenarios.</t>
  </si>
  <si>
    <t>Large-Scale 3D Semantic Reconstruction for Automated Driving Vehicles with Adaptive Truncated Signed Distance Function.</t>
  </si>
  <si>
    <t>HD Map Generation from Noisy Multi-Route Vehicle Fleet Data on Highways with Expectation Maximization.</t>
  </si>
  <si>
    <t>Technologies Towards Automated Vehicles.</t>
  </si>
  <si>
    <t>Self-supervised Pseudo-colorizing of Masked Cells.</t>
  </si>
  <si>
    <t>Decision-theoretic MPC: Motion Planning with Weighted Maneuver Preferences Under Uncertainty.</t>
  </si>
  <si>
    <t>Inferring Bias and Uncertainty in Camera Calibration.</t>
  </si>
  <si>
    <t>Real-time stereo semi-global matching for video processing using previous incremental information.</t>
  </si>
  <si>
    <t>Robust Self-Tuning Data Association for Geo-Referencing Using Lane Markings.</t>
  </si>
  <si>
    <t>MASS: Multi-Attentional Semantic Segmentation of LiDAR Data for Dense Top-View Understanding.</t>
  </si>
  <si>
    <t>Predictive Uncertainty Quantification of Deep Neural Networks using Dirichlet Distributions.</t>
  </si>
  <si>
    <t>Towards Improved Intermediate Layer Variational Inference for Uncertainty Estimation.</t>
  </si>
  <si>
    <t>Sensor Data Fusion in Top-View Grid Maps using Evidential Reasoning with Advanced Conflict Resolution.</t>
  </si>
  <si>
    <t>DA-LMR: A Robust Lane Marking Representation for Data Association.</t>
  </si>
  <si>
    <t>Model-based State Estimation of Two-Wheelers.</t>
  </si>
  <si>
    <t>TEScalib: Targetless Extrinsic Self-Calibration of LiDAR and Stereo Camera for Automated Driving Vehicles with Uncertainty Analysis.</t>
  </si>
  <si>
    <t>AIB-MDP: Continuous Probabilistic Motion Planning for Automated Vehicles by Leveraging Action Independent Belief Spaces.</t>
  </si>
  <si>
    <t>Cooperative Architecture for Transportation System (CATS): Development of a Convoy Agent for (V /I)2C Applications.</t>
  </si>
  <si>
    <t>Guiding Belief Space Planning with Learned Models for Interactive Merging.</t>
  </si>
  <si>
    <t>Interaction-Aware Game-Theoretic Motion Planning for Automated Vehicles using Bi-level Optimization.</t>
  </si>
  <si>
    <t>How Can Automated Vehicles Explain Their Driving Decisions? Generating Clarifying Summaries Automatically.</t>
  </si>
  <si>
    <t>A Parameter Analysis on RSS in Overtaking Situations on German Highways.</t>
  </si>
  <si>
    <t>Combining 2D and 3D Datasets with Object-Conditioned Depth Estimation.</t>
  </si>
  <si>
    <t>Emerging of V2X paradigm in the Development of a ROS-based Cooperative Architecture for Transportation System Agents.</t>
  </si>
  <si>
    <t>Sharpness Continuous Path optimization and Sparsification for Automated Vehicles.</t>
  </si>
  <si>
    <t>Real-time Cooperative Motion Planning using Efficient Model Predictive Contouring Control.</t>
  </si>
  <si>
    <t>Conception and Experimental Validation of a Model Predictive Control (MPC) for Lateral Control of a Truck-Trailer.</t>
  </si>
  <si>
    <t>SSCI</t>
  </si>
  <si>
    <t>Space, Time, and Interaction: A Taxonomy of Corner Cases in Trajectory Datasets for Automated Driving.</t>
  </si>
  <si>
    <t>Modeling dynamic target deformation in camera calibration.</t>
  </si>
  <si>
    <t>Improving Lidar-Based Semantic Segmentation of Top-View Grid Maps by Learning Features in Complementary Representations.</t>
  </si>
  <si>
    <t>Fast and Robust Ground Surface Estimation from LIDAR Measurements using Uniform B-Splines.</t>
  </si>
  <si>
    <t>Mapping LiDAR and Camera Measurements in a Dual Top-View Grid Representation Tailored for Automated Vehicles.</t>
  </si>
  <si>
    <t>Improving Predictive Performance and Calibration by Weight Fusion in Semantic Segmentation.</t>
  </si>
  <si>
    <t>Verhaltensentscheidung für automatisierte Fahrzeuge mittels Arbitrationsgraphen.</t>
  </si>
  <si>
    <t>Semantic Evidential Grid Mapping Using Monocular and Stereo Cameras.</t>
  </si>
  <si>
    <t>Continuous Fusion of Motion Data Using an Axis-Angle Rotation Representation with Uniform B-Spline.</t>
  </si>
  <si>
    <t>Developers' Information Needs during Test Drives with Automated Vehicles in Real Traffic: A Focus Group Study.</t>
  </si>
  <si>
    <t>A Cuboid Detection and Tracking System using A Multi RGBD Camera Setup for Intelligent Manipulation and Logistics.</t>
  </si>
  <si>
    <t>Real-time Uncertainty Estimation Based On Intermediate Layer Variational Inference.</t>
  </si>
  <si>
    <t>Fast and Robust Ground Surface Estimation from LiDAR Measurements using Uniform B-Splines.</t>
  </si>
  <si>
    <t>Deployment of Deep Neural Networks for Object Detection on Edge AI Devices with Runtime Optimization.</t>
  </si>
  <si>
    <t>YOLinO: Generic Single Shot Polyline Detection in Real Time.</t>
  </si>
  <si>
    <t>Automatic Mapping of Tailored Landmark Representations for Automated Driving and Map Learning.</t>
  </si>
  <si>
    <t>Minimizing Safety Interference for Safe and Comfortable Automated Driving with Distributional Reinforcement Learning.</t>
  </si>
  <si>
    <t>ISC2</t>
  </si>
  <si>
    <t>Towards Sensor Data Abstraction of Autonomous Vehicle Perception Systems.</t>
  </si>
  <si>
    <t>Reasoning about Potential Hidden Traffic Participants by Tracking Occluded Areas.</t>
  </si>
  <si>
    <t>On Responsibility Sensitive Safety in Car-following Situations - A Parameter Analysis on German Highways.</t>
  </si>
  <si>
    <t>An Application-Driven Conceptualization of Corner Cases for Perception in Highly Automated Driving.</t>
  </si>
  <si>
    <t>PillarSegNet: Pillar-based Semantic Grid Map Estimation using Sparse LiDAR Data.</t>
  </si>
  <si>
    <t>Boosted Classifiers on 1D Signals and Mutual Evaluation of Independently Aligned Spatio-Semantic Feature Groups for HD Map Change Detection.</t>
  </si>
  <si>
    <t>Inferring bias and uncertainty in camera calibration.</t>
  </si>
  <si>
    <t>Roadmap on Signal Processing for Next Generation Measurement Systems.</t>
  </si>
  <si>
    <t>DA-LMR: A Robust Lane Markings Representation for Data Association Methods.</t>
  </si>
  <si>
    <t>Bias Detection and Prediction of Mapping Errors in Camera Calibration.</t>
  </si>
  <si>
    <t>Vision-based Lifting of 2D Object Detections for Automated Driving.</t>
  </si>
  <si>
    <t>Monocular Localization in HD Maps by Combining Semantic Segmentation and Distance Transform.</t>
  </si>
  <si>
    <t>Learning-Based Shape Estimation with Grid Map Patches for Realtime 3D Object Detection for Automated Driving.</t>
  </si>
  <si>
    <t>Generating Efficient Behaviour with Predictive Visibility Risk for Scenarios with Occlusions.</t>
  </si>
  <si>
    <t>Real-Time Safe Stop Trajectory Planning via Multidimensional Hybrid A*-Algorithm.</t>
  </si>
  <si>
    <t>Learned Enrichment of Top-View Grid Maps Improves Object Detection.</t>
  </si>
  <si>
    <t>An Optimal Lateral Trajectory Stabilization of Vehicle using Differential Dynamic Programming.</t>
  </si>
  <si>
    <t>HD Map Verification Without Accurate Localization Prior Using Spatio-Semantic 1D Signals.</t>
  </si>
  <si>
    <t>Lateral Trajectory Stabilization of an Articulated Truck during Reverse Driving Maneuvers.</t>
  </si>
  <si>
    <t>Single-Stage Object Detection from Top-View Grid Maps on Custom Sensor Setups.</t>
  </si>
  <si>
    <t>Sensitivity Analysis of a Planning Algorithm Considering Uncertainties.</t>
  </si>
  <si>
    <t>Risk-Aware High-level Decisions for Automated Driving at Occluded Intersections with Reinforcement Learning.</t>
  </si>
  <si>
    <t>Model-Based Prediction of Two-Wheelers.</t>
  </si>
  <si>
    <t>RNN-based Pedestrian Crossing Prediction using Activity and Pose-related Features.</t>
  </si>
  <si>
    <t>Exploiting Multi-Layer Grid Maps for Surround-View Semantic Segmentation of Sparse LiDAR Data.</t>
  </si>
  <si>
    <t>Realistic Single-Shot and Long-Term Collision Risk for a Human-Style Safer Driving.</t>
  </si>
  <si>
    <t>Continuous Fusion of IMU and Pose Data using Uniform B-Spline.</t>
  </si>
  <si>
    <t>Semantic Evidential Grid Mapping based on Stereo Vision.</t>
  </si>
  <si>
    <t>SemanticVoxels: Sequential Fusion for 3D Pedestrian Detection using LiDAR Point Cloud and Semantic Segmentation.</t>
  </si>
  <si>
    <t>Using floating car data for more precise road weather forecasts.</t>
  </si>
  <si>
    <t>Tackling Existence Probabilities of Objects with Motion Planning for Automated Urban Driving.</t>
  </si>
  <si>
    <t>Decision-Time Postponing Motion Planning for Combinatorial Uncertain Maneuvering.</t>
  </si>
  <si>
    <t>Model Predictive Trajectory Planning for Automated Driving.</t>
  </si>
  <si>
    <t>Accurate and Efficient Self-Localization on Roads using Basic Geometric Primitives.</t>
  </si>
  <si>
    <t>An Approach for CNN-Based Feature Matching Towards Real-Time SLAM.</t>
  </si>
  <si>
    <t>Realtime 3D Object Detection for Automated Driving Using Stereo Vision and Semantic Information.</t>
  </si>
  <si>
    <t>Self-Supervised Flow Estimation using Geometric Regularization with Applications to Camera Image and Grid Map Sequences.</t>
  </si>
  <si>
    <t>Provably Safe and Smooth Lane Changes in Mixed Trafic.</t>
  </si>
  <si>
    <t>Anytime Lane-Level Intersection Estimation Based on Trajectories of Other Traffic Participants.</t>
  </si>
  <si>
    <t>Specialized Cyclist Detection Dataset: Challenging Real-World Computer Vision Dataset for Cyclist Detection Using a Monocular RGB Camera.</t>
  </si>
  <si>
    <t>Safe but not Overcautious Motion Planning under Occlusions and Limited Sensor Range.</t>
  </si>
  <si>
    <t>VeIGAN: Vectorial Inpainting Generative Adversarial Network for Depth Maps Object Removal.</t>
  </si>
  <si>
    <t>Accurate Global Trajectory Alignment using Poles and Road Markings.</t>
  </si>
  <si>
    <t>Capturing Object Detection Uncertainty in Multi-Layer Grid Maps.</t>
  </si>
  <si>
    <t>Utilizing LiDAR Intensity in Object Tracking.</t>
  </si>
  <si>
    <t>PointAtMe: Efficient 3D Point Cloud Labeling in Virtual Reality.</t>
  </si>
  <si>
    <t>Reacting to Multi-Obstacle Emergency Scenarios Using Linear Time Varying Model Predictive Control.</t>
  </si>
  <si>
    <t>A POMDP Maneuver Planner For Occlusions in Urban Scenarios.</t>
  </si>
  <si>
    <t>Anytime Lane-Level Intersection Estimation Based on Trajectories.</t>
  </si>
  <si>
    <t>INTERACTION Dataset: An INTERnational, Adversarial and Cooperative moTION Dataset in Interactive Driving Scenarios with Semantic Maps.</t>
  </si>
  <si>
    <t>Kooperativ interagierende Automobile.</t>
  </si>
  <si>
    <t>Making Bertha Cooperate-Team AnnieWAY's Entry to the 2016 Grand Cooperative Driving Challenge.</t>
  </si>
  <si>
    <t>Automated Driving in Uncertain Environments: Planning With Interaction and Uncertain Maneuver Prediction.</t>
  </si>
  <si>
    <t>Fast and Robust Vehicle Pose Estimation by Optimizing Multiple Pose Graphs.</t>
  </si>
  <si>
    <t>Pedestrian Prediction by Planning Using Deep Neural Networks.</t>
  </si>
  <si>
    <t>Analysis of the Influence of Training Data on Road User Detection.</t>
  </si>
  <si>
    <t>Deep Semantic Lane Segmentation for Mapless Driving.</t>
  </si>
  <si>
    <t>Precise Localization in High-Definition Road Maps for Urban Regions.</t>
  </si>
  <si>
    <t>LiDAR-Based Object Tracking and Shape Estimation Using Polylines and Free-Space Information.</t>
  </si>
  <si>
    <t>A Deep Analysis of the Existing Datasets for Traffic Light State Recognition.</t>
  </si>
  <si>
    <t>Generating Comfortable, Safe and Comprehensible Trajectories for Automated Vehicles in Mixed Traffic.</t>
  </si>
  <si>
    <t>A Belief State Planner for Interactive Merge Maneuvers in Congested Traffic.</t>
  </si>
  <si>
    <t>Decision- Time Postponing Motion Planning for Combinatorial Uncertain Maneuvering.</t>
  </si>
  <si>
    <t>Can We Trust Our Maps? An Evaluation of Road Changes and a Dataset for Map Validation.</t>
  </si>
  <si>
    <t>Efficient Multi-Drive Map Optimization towards Life-long Localization using Surround View.</t>
  </si>
  <si>
    <t>A Literature Review on the Prediction of Pedestrian Behavior in Urban Scenarios.</t>
  </si>
  <si>
    <t>Object Detection and Classification in Occupancy Grid Maps Using Deep Convolutional Networks.</t>
  </si>
  <si>
    <t>CoInCar-Sim: An Open-Source Simulation Framework for Cooperatively Interacting Automobiles.</t>
  </si>
  <si>
    <t>Evidential Occupancy Grid Map Augmentation using Deep Learning.</t>
  </si>
  <si>
    <t>Limited Visibility and Uncertainty Aware Motion Planning for Automated Driving.</t>
  </si>
  <si>
    <t>Generalized B-spline Camera Model.</t>
  </si>
  <si>
    <t>Object Detection and Classification in Occupancy Grid Maps using Deep Convolutional Networks.</t>
  </si>
  <si>
    <t>Automated Intersection Mapping From Crowd Trajectory Data.</t>
  </si>
  <si>
    <t>Robust particle filter for lane-precise localization.</t>
  </si>
  <si>
    <t>Rating cooperative driving: A scheme for behavior assessment.</t>
  </si>
  <si>
    <t>Simultaneous tracking and shape estimation using a multi-layer laserscanner.</t>
  </si>
  <si>
    <t>Ego-lane estimation for downtown lane-level navigation.</t>
  </si>
  <si>
    <t>Mapping and localization using surround view.</t>
  </si>
  <si>
    <t>Decision making for autonomous driving considering interaction and uncertain prediction of surrounding vehicles.</t>
  </si>
  <si>
    <t>RegNet: Multimodal sensor registration using deep neural networks.</t>
  </si>
  <si>
    <t>Pedestrian Prediction by Planning using Deep Neural Networks.</t>
  </si>
  <si>
    <t>RegNet: Multimodal Sensor Registration Using Deep Neural Networks.</t>
  </si>
  <si>
    <t>Towards Cooperative Motion Planning for Automated Vehicles in Mixed Traffic.</t>
  </si>
  <si>
    <t>Cooperative Motion Planning for Non-Holonomic Agents with Value Iteration Networks.</t>
  </si>
  <si>
    <t>IEEE Transactions on Intelligent Vehicles Senior Associate Editors.</t>
  </si>
  <si>
    <t>The Role of Machine Vision for Intelligent Vehicles.</t>
  </si>
  <si>
    <t>Semantically Guided Depth Upsampling.</t>
  </si>
  <si>
    <t>Optimal trajectory planning for autonomous driving integrating logical constraints: An MIQP perspective.</t>
  </si>
  <si>
    <t>A generic driving strategy for urban environments.</t>
  </si>
  <si>
    <t>Lane-level map-matching based on optimization.</t>
  </si>
  <si>
    <t>Comparison and evaluation of pedestrian motion models for vehicle safety systems.</t>
  </si>
  <si>
    <t>Application of line clustering algorithms for improving road feature detection.</t>
  </si>
  <si>
    <t>Functional system architectures towards fully automated driving.</t>
  </si>
  <si>
    <t>Real time integrated vehicle dynamics control and trajectory planning with MPC for critical maneuvers.</t>
  </si>
  <si>
    <t>Vehicle localization with tightly coupled GNSS and visual odometry.</t>
  </si>
  <si>
    <t>Ego-lane estimation for lane-level navigation in urban scenarios.</t>
  </si>
  <si>
    <t>Automated Driving.</t>
  </si>
  <si>
    <t>Perception and Planning for Autonomous Vehicles [Guest Editorial].</t>
  </si>
  <si>
    <t>Efficient Road Scene Understanding for Intelligent Vehicles Using Compositional Hierarchical Models.</t>
  </si>
  <si>
    <t>A Universal Approach to Detect and Classify Road Surface Markings.</t>
  </si>
  <si>
    <t>LaneSLAM - Simultaneous Pose and Lane Estimation Using Maps with Lane-Level Accuracy.</t>
  </si>
  <si>
    <t>Curvature-based curb detection method in urban environments using stereo and laser.</t>
  </si>
  <si>
    <t>Multi trajectory pose adjustment for life-long mapping.</t>
  </si>
  <si>
    <t>Multi-drive feature association for automated map generation using low-cost sensor data.</t>
  </si>
  <si>
    <t>The combinatorial aspect of motion planning: Maneuver variants in structured environments.</t>
  </si>
  <si>
    <t>Laser Scanner and Camera Fusion for Automatic Obstacle Classification in ADAS Application.</t>
  </si>
  <si>
    <t>Automatic Obstacle Classification using Laser and Camera Fusion.</t>
  </si>
  <si>
    <t>Maschinelles Sehen.</t>
  </si>
  <si>
    <t>[President's Message].</t>
  </si>
  <si>
    <t>Making Bertha Drive - An Autonomous Journey on a Historic Route.</t>
  </si>
  <si>
    <t>3D Traffic Scene Understanding From Movable Platforms.</t>
  </si>
  <si>
    <t>Vision-Only Localization.</t>
  </si>
  <si>
    <t>What Sensors are Needed for Autonomous Driving?.</t>
  </si>
  <si>
    <t>Detecting symbols on road surface for mapping and localization using OCR.</t>
  </si>
  <si>
    <t>Assessing map-based maneuver hypotheses using probabilistic methods and evidence theory.</t>
  </si>
  <si>
    <t>Head detection and orientation estimation for pedestrian safety.</t>
  </si>
  <si>
    <t>Non-parametric lane estimation in urban environments.</t>
  </si>
  <si>
    <t>Lanelets: Efficient map representation for autonomous driving.</t>
  </si>
  <si>
    <t>Trajectory planning for Bertha - A local, continuous method.</t>
  </si>
  <si>
    <t>Crowdsourced intersection parameters: A generic approach for extraction and confidence estimation.</t>
  </si>
  <si>
    <t>Road terrain detection: Avoiding common obstacle detection assumptions using sensor fusion.</t>
  </si>
  <si>
    <t>Accuracy analysis of surface normal reconstruction in stereo vision.</t>
  </si>
  <si>
    <t>DIRD is an illumination robust descriptor.</t>
  </si>
  <si>
    <t>Video based localization for Bertha.</t>
  </si>
  <si>
    <t>Extrinsic calibration of a fisheye multi-camera setup using overlapping fields of view.</t>
  </si>
  <si>
    <t>Robust ground plane induced homography estimation for wide angle fisheye cameras.</t>
  </si>
  <si>
    <t>Vision meets robotics: The KITTI dataset.</t>
  </si>
  <si>
    <t>Nothing Changes on New Year¿s Day [President's Message].</t>
  </si>
  <si>
    <t>Young Professionals in ITS [President's Message].</t>
  </si>
  <si>
    <t>Velocity-Based Driver Intent Inference at Urban Intersections in the Presence of Preceding Vehicles.</t>
  </si>
  <si>
    <t>Bridging Academia an Industry in ITS [President's Message].</t>
  </si>
  <si>
    <t>Challenges in ITS [President's Message].</t>
  </si>
  <si>
    <t>MARV-X: Applying Maneuver Assessment for Reliable Verification of Car-to-X Mobility Data.</t>
  </si>
  <si>
    <t>Joint self-localization and tracking of generic objects in 3D range data.</t>
  </si>
  <si>
    <t>Efficient scene understanding for intelligent vehicles using a part-based road representation.</t>
  </si>
  <si>
    <t>Generic driver intent inference based on parametric models.</t>
  </si>
  <si>
    <t>Map-based long term motion prediction for vehicles in traffic environments.</t>
  </si>
  <si>
    <t>Online extrinsic multi-camera calibration using ground plane induced homographies.</t>
  </si>
  <si>
    <t>Active safety for vulnerable road users based on smartphone position data.</t>
  </si>
  <si>
    <t>How to learn an illumination robust image feature for place recognition.</t>
  </si>
  <si>
    <t>Urban localization with camera and inertial measurement unit.</t>
  </si>
  <si>
    <t>Let's Jointly Advance Our ITSS! [President's Message].</t>
  </si>
  <si>
    <t>On ITS Society Benefits [President's Message].</t>
  </si>
  <si>
    <t>Evidence-Based ITS [President's Message].</t>
  </si>
  <si>
    <t>Simultaneous Localization and Mapping for Path-Constrained Motion.</t>
  </si>
  <si>
    <t>Team AnnieWAY's Entry to the 2011 Grand Cooperative Driving Challenge.</t>
  </si>
  <si>
    <t>3D perception and planning for self-driving and cooperative automobiles.</t>
  </si>
  <si>
    <t>Real-Time Knowledge for Cooperative Cognitive Automobiles.</t>
  </si>
  <si>
    <t>City GPS using stereo vision.</t>
  </si>
  <si>
    <t>Predictive maneuver evaluation for enhancement of Car-to-X mobility data.</t>
  </si>
  <si>
    <t>Motion-without-structure: Real-time multipose optimization for accurate visual odometry.</t>
  </si>
  <si>
    <t>Driver intent inference at urban intersections using the intelligent driver model.</t>
  </si>
  <si>
    <t>Information fusion for automotive applications - An overview.</t>
  </si>
  <si>
    <t>Probabilistic Rail Vehicle Localization With Eddy Current Sensors in Topological Maps.</t>
  </si>
  <si>
    <t>Velodyne SLAM.</t>
  </si>
  <si>
    <t>StereoScan: Dense 3d reconstruction in real-time.</t>
  </si>
  <si>
    <t>Probabilistic mapping for mobile robots using spatial correlation models.</t>
  </si>
  <si>
    <t>Moving on to dynamic environments: Visual odometry using feature classification.</t>
  </si>
  <si>
    <t>Automated map generation from aerial images for precise vehicle localization.</t>
  </si>
  <si>
    <t>Fast collision checking for intelligent vehicle motion planning.</t>
  </si>
  <si>
    <t>Low-cost sensors for image based measurement of 2D velocity and yaw rate.</t>
  </si>
  <si>
    <t>Dynamic Maps</t>
  </si>
  <si>
    <t>Dynamic Maps, 12.09. - 17.09.2010</t>
  </si>
  <si>
    <t>10371 Abstracts Collection - Dynamic Maps.</t>
  </si>
  <si>
    <t>10371 Executive Summary - Dynamic Maps.</t>
  </si>
  <si>
    <t>Continuous Stereo Self-Calibration by Camera Parameter Tracking.</t>
  </si>
  <si>
    <t>The DARPA Urban Challenge</t>
  </si>
  <si>
    <t>Team AnnieWAY's Autonomous System for the DARPA Urban Challenge 2007.</t>
  </si>
  <si>
    <t>Spatiotemporal state lattices for fast trajectory planning in dynamic on-road driving scenarios.</t>
  </si>
  <si>
    <t>Autonome Mobile Systeme 2009 - 21. Fachgespräch, Karlsruhe, 3./4. Dezember 2009</t>
  </si>
  <si>
    <t>Beitragsaufruf zu at-Schwerpunktheft "Kognitive Automobile".</t>
  </si>
  <si>
    <t>Kognitive Automobile.</t>
  </si>
  <si>
    <t>Probabilistische Methoden in der Umfeldwahrnehmung Kognitiver Automobile (Probabilistic Methods for Environment Perception of Cognitive Automobiles).</t>
  </si>
  <si>
    <t>Team AnnieWAY's autonomous system for the 2007 DARPA Urban Challenge.</t>
  </si>
  <si>
    <t>Team AnnieWAY's Autonomous System.</t>
  </si>
  <si>
    <t>GPS- und Kamera-basierte Fahrzeugführung durchs Gelände - ION im Grand Challenge (GPS- and Camera-based Off-Road Vehicle Control - ION in the Grand Challenge).</t>
  </si>
  <si>
    <t>Fahrerassistenzsysteme (Driver Assistance Systems).</t>
  </si>
  <si>
    <t>Systems for Safety and Autonomous Behavior in Cars: The DARPA Grand Challenge Experience.</t>
  </si>
  <si>
    <t>Intelligente Fahrzeuge.</t>
  </si>
  <si>
    <t>Path Planning for Autonomous Driving Based on Stereoscopic and Monoscopic Vision Cues.</t>
  </si>
  <si>
    <t>Regelung optischer Systeme - Automatisierungstechnik trifft Optoelektronik.</t>
  </si>
  <si>
    <t>Multisensor obstacle detection and tracking.</t>
  </si>
  <si>
    <t>Autonome Führung von Serienfahrzeugen.</t>
  </si>
  <si>
    <t>Estimating motion in image sequences.</t>
  </si>
  <si>
    <t>Visual Sensing in Electronic Truck Coupling.</t>
  </si>
  <si>
    <t>Object-based estimation of dense motion fields.</t>
  </si>
  <si>
    <t>Object-based motion computation.</t>
  </si>
  <si>
    <t>The Impact of Aliasing and Quantization on Motion Compensation.</t>
  </si>
  <si>
    <t>Region-adaptive transform based on a stochastic model.</t>
  </si>
  <si>
    <t>Modellbasierte Bewegungsschätzung in Bildfolgen.</t>
  </si>
  <si>
    <t>Object-oriented video coding employing dense motion fields.</t>
  </si>
  <si>
    <t>A statistical image model for motion estimation.</t>
  </si>
  <si>
    <t>Gain/cost controlled displacement-estimation for image sequence coding.</t>
  </si>
  <si>
    <t>Motion estimation for coding of moving video at 8 kbit/s with Gibbs-modeled vectorfield smoothing.</t>
  </si>
  <si>
    <t>Juergen Gall</t>
  </si>
  <si>
    <t>Preface to the Special Issue on Pattern Recognition (DAGM GCPR 2021).</t>
  </si>
  <si>
    <t>IEEE Geosci. Remote. Sens. Lett.</t>
  </si>
  <si>
    <t>Generating Views Using Atmospheric Correction for Contrastive Self-Supervised Learning of Multispectral Images.</t>
  </si>
  <si>
    <t>MS-TCN++: Multi-Stage Temporal Convolutional Network for Action Segmentation.</t>
  </si>
  <si>
    <t>Location-Aware Adaptive Normalization: A Deep Learning Approach for Wildfire Danger Forecasting.</t>
  </si>
  <si>
    <t>Action Anticipation with Goal Consistency.</t>
  </si>
  <si>
    <t>Multi-Modal Self-Supervised Learning for Boosting Crop Classification Using Sentinel2 and Planetscope.</t>
  </si>
  <si>
    <t>PowerBEV: A Powerful Yet Lightweight Framework for Instance Prediction in Bird's-Eye View.</t>
  </si>
  <si>
    <t>ICMR</t>
  </si>
  <si>
    <t>Efficient CNNs and Transformers for Video Understanding and Image Synthesis.</t>
  </si>
  <si>
    <t>ElliPose: Stereoscopic 3D Human Pose Estimation by Fitting Ellipsoids.</t>
  </si>
  <si>
    <t>One-Shot Synthesis of Images and Segmentation Masks.</t>
  </si>
  <si>
    <t>Computer Vision - ACCV 2022 - 16th Asian Conference on Computer Vision, Macao, China, December 4-8, 2022, Proceedings, Part I</t>
  </si>
  <si>
    <t>Computer Vision - ACCV 2022 - 16th Asian Conference on Computer Vision, Macao, China, December 4-8, 2022, Proceedings, Part II</t>
  </si>
  <si>
    <t>Computer Vision - ACCV 2022 - 16th Asian Conference on Computer Vision, Macao, China, December 4-8, 2022, Proceedings, Part III</t>
  </si>
  <si>
    <t>Computer Vision - ACCV 2022 - 16th Asian Conference on Computer Vision, Macao, China, December 4-8, 2022, Proceedings, Part IV</t>
  </si>
  <si>
    <t>Computer Vision - ACCV 2022 - 16th Asian Conference on Computer Vision, Macao, China, December 4-8, 2022, Proceedings, Part V</t>
  </si>
  <si>
    <t>Computer Vision - ACCV 2022 - 16th Asian Conference on Computer Vision, Macao, China, December 4-8, 2022, Proceedings, Part VI</t>
  </si>
  <si>
    <t>ACCV (7)</t>
  </si>
  <si>
    <t>Computer Vision - ACCV 2022 - 16th Asian Conference on Computer Vision, Macao, China, December 4-8, 2022, Proceedings, Part VII</t>
  </si>
  <si>
    <t>A Dual-Source Attention Transformer for Multi-Person Pose Tracking.</t>
  </si>
  <si>
    <t>3DMOTFormer: Graph Transformer for Online 3D Multi-Object Tracking.</t>
  </si>
  <si>
    <t>Smoothness Similarity Regularization for Few-Shot GAN Adaptation.</t>
  </si>
  <si>
    <t>Semantic RGB-D Image Synthesis.</t>
  </si>
  <si>
    <t>How Much Temporal Long-Term Context is Needed for Action Segmentation?</t>
  </si>
  <si>
    <t>TFNet: Exploiting Temporal Cues for Fast and Accurate LiDAR Semantic Segmentation.</t>
  </si>
  <si>
    <t>A Survey on Deep Learning Techniques for Action Anticipation.</t>
  </si>
  <si>
    <t>DiffAnt: Diffusion Models for Action Anticipation.</t>
  </si>
  <si>
    <t>OASIS: Only Adversarial Supervision for Semantic Image Synthesis.</t>
  </si>
  <si>
    <t>Fast Weakly Supervised Action Segmentation Using Mutual Consistency.</t>
  </si>
  <si>
    <t>Multi-Scale Interaction for Real-Time LiDAR Data Segmentation on an Embedded Platform.</t>
  </si>
  <si>
    <t>Keypoint Message Passing for Video-Based Person Re-identification.</t>
  </si>
  <si>
    <t>Ranking Info Noise Contrastive Estimation: Boosting Contrastive Learning via Ranked Positives.</t>
  </si>
  <si>
    <t>Dual Pyramid Generative Adversarial Networks for Semantic Image Synthesis.</t>
  </si>
  <si>
    <t>TaylorSwiftNet: Taylor Driven Temporal Modeling for Swift Future Frame Prediction.</t>
  </si>
  <si>
    <t>Robust Action Segmentation from Timestamp Supervision.</t>
  </si>
  <si>
    <t>PoseTrack21: A Dataset for Person Search, Multi-Object Tracking and Multi-Person Pose Tracking.</t>
  </si>
  <si>
    <t>End-to-End Single Shot Detector Using Graph-Based Learnable Duplicate Removal.</t>
  </si>
  <si>
    <t>Self-supervised Learning for Unintentional Action Prediction.</t>
  </si>
  <si>
    <t>ECCV (35)</t>
  </si>
  <si>
    <t>Unified Fully and Timestamp Supervised Temporal Action Segmentation via Sequence to Sequence Translation.</t>
  </si>
  <si>
    <t>Adaptive Token Sampling for Efficient Vision Transformers.</t>
  </si>
  <si>
    <t>ECCV (32)</t>
  </si>
  <si>
    <t>TAVA: Template-free Animatable Volumetric Actors.</t>
  </si>
  <si>
    <t>Recurrent Transformer Variational Autoencoders for Multi-Action Motion Synthesis.</t>
  </si>
  <si>
    <t>Location-aware Adaptive Denormalization: A Deep Learning Approach For Wildfire Danger Forecasting.</t>
  </si>
  <si>
    <t>Towards 3D LiDAR-based semantic scene understanding of 3D point cloud sequences: The SemanticKITTI Dataset.</t>
  </si>
  <si>
    <t>Pose Refinement Graph Convolutional Network for Skeleton-Based Action Recognition.</t>
  </si>
  <si>
    <t>Moving Object Segmentation in 3D LiDAR Data: A Learning-Based Approach Exploiting Sequential Data.</t>
  </si>
  <si>
    <t>Intention-based Long-Term Human Motion Anticipation.</t>
  </si>
  <si>
    <t>Multi-Modal Temporal Convolutional Network for Anticipating Actions in Egocentric Videos.</t>
  </si>
  <si>
    <t>One-Shot GAN: Learning To Generate Samples From Single Images and Videos.</t>
  </si>
  <si>
    <t>3D CNNs With Adaptive Temporal Feature Resolutions.</t>
  </si>
  <si>
    <t>Temporal Action Segmentation From Timestamp Supervision.</t>
  </si>
  <si>
    <t>FIFA: Fast Inference Approximation for Action Segmentation.</t>
  </si>
  <si>
    <t>Spatial-Temporal Consistency Network for Low-Latency Trajectory Forecasting.</t>
  </si>
  <si>
    <t>Long Short View Feature Decomposition via Contrastive Video Representation Learning.</t>
  </si>
  <si>
    <t>Multiple Instance Triplet Loss for Weakly Supervised Multi-Label Action Localisation of Interacting Persons.</t>
  </si>
  <si>
    <t>You Only Need Adversarial Supervision for Semantic Image Synthesis.</t>
  </si>
  <si>
    <t>Using Visual Anomaly Detection for Task Execution Monitoring.</t>
  </si>
  <si>
    <t>Audio- and Gaze-driven Facial Animation of Codec Avatars.</t>
  </si>
  <si>
    <t>Unsupervised Video Representation Learning by Bidirectional Feature Prediction.</t>
  </si>
  <si>
    <t>Pattern Recognition - 43rd DAGM German Conference, DAGM GCPR 2021, Bonn, Germany, September 28 - October 1, 2021, Proceedings</t>
  </si>
  <si>
    <t>Discovering Multi-Label Actor-Action Association in a Weakly Supervised Setting.</t>
  </si>
  <si>
    <t>Hierarchical Graph-RNNs for Action Detection of Multiple Activities.</t>
  </si>
  <si>
    <t>Iterative Greedy Matching for 3D Human Pose Tracking from Multiple Views.</t>
  </si>
  <si>
    <t>Temporal Action Segmentation from Timestamp Supervision.</t>
  </si>
  <si>
    <t>One-Shot GAN: Learning to Generate Samples from Single Images and Videos.</t>
  </si>
  <si>
    <t>Learning to Generate Novel Scene Compositions from Single Images and Videos.</t>
  </si>
  <si>
    <t>Moving Object Segmentation in 3D LiDAR Data: A Learning-based Approach Exploiting Sequential Data.</t>
  </si>
  <si>
    <t>Towards Better Adversarial Synthesis of Human Images from Text.</t>
  </si>
  <si>
    <t>Taylor Swift: Taylor Driven Temporal Modeling for Swift Future Frame Prediction.</t>
  </si>
  <si>
    <t>Keypoint Message Passing for Video-based Person Re-Identification.</t>
  </si>
  <si>
    <t>ATS: Adaptive Token Sampling For Efficient Vision Transformers.</t>
  </si>
  <si>
    <t>Open Set Domain Adaptation for Image and Action Recognition.</t>
  </si>
  <si>
    <t>A Hybrid RNN-HMM Approach for Weakly Supervised Temporal Action Segmentation.</t>
  </si>
  <si>
    <t>Deep Learning for Non-Invasive Diagnosis of Nutrient Deficiencies in Sugar Beet Using RGB Images.</t>
  </si>
  <si>
    <t>Recursive Bayesian Filtering for Multiple Human Pose Tracking from Multiple Cameras.</t>
  </si>
  <si>
    <t>Discovering Multi-label Actor-Action Association in a Weakly Supervised Setting.</t>
  </si>
  <si>
    <t>SCT: Set Constrained Temporal Transformer for Set Supervised Action Segmentation.</t>
  </si>
  <si>
    <t>Adversarial Synthesis of Human Pose from Text.</t>
  </si>
  <si>
    <t>Long-Term Anticipation of Activities with Cycle Consistency.</t>
  </si>
  <si>
    <t>Discovering Latent Classes for Semi-supervised Semantic Segmentation.</t>
  </si>
  <si>
    <t>ECCV (20)</t>
  </si>
  <si>
    <t>Self-supervised Keypoint Correspondences for Multi-person Pose Estimation and Tracking in Videos.</t>
  </si>
  <si>
    <t>3D Noise and Adversarial Supervision Is All You Need for Multi-modal Semantic Image Synthesis.</t>
  </si>
  <si>
    <t>Large Scale Holistic Video Understanding.</t>
  </si>
  <si>
    <t>Sequence Prediction Using Spectral RNNs.</t>
  </si>
  <si>
    <t>Self-supervised Keypoint Correspondences for Multi-Person Pose Estimation and Tracking in Videos.</t>
  </si>
  <si>
    <t>On Evaluating Weakly Supervised Action Segmentation Methods.</t>
  </si>
  <si>
    <t>Projected-point-based Segmentation: A New Paradigm for LiDAR Point Cloud Segmentation.</t>
  </si>
  <si>
    <t>Multi-scale Interaction for Real-time LiDAR Data Segmentation on an Embedded Platform.</t>
  </si>
  <si>
    <t>Pose Refinement Graph Convolutional Network for Skeleton-based Action Recognition.</t>
  </si>
  <si>
    <t>PoseTrackReID: Dataset Description.</t>
  </si>
  <si>
    <t>3D CNNs with Adaptive Temporal Feature Resolutions.</t>
  </si>
  <si>
    <t>Two Stream 3D Semantic Scene Completion.</t>
  </si>
  <si>
    <t>MS-TCN: Multi-Stage Temporal Convolutional Network for Action Segmentation.</t>
  </si>
  <si>
    <t>What Object Should I Use? - Task Driven Object Detection.</t>
  </si>
  <si>
    <t>Unsupervised Learning of Action Classes With Continuous Temporal Embedding.</t>
  </si>
  <si>
    <t>Joint Viewpoint and Keypoint Estimation with Real and Synthetic Data.</t>
  </si>
  <si>
    <t>Human Motion Prediction via Spatio-Temporal Inpainting.</t>
  </si>
  <si>
    <t>SemanticKITTI: A Dataset for Semantic Scene Understanding of LiDAR Sequences.</t>
  </si>
  <si>
    <t>Uncertainty-Aware Anticipation of Activities.</t>
  </si>
  <si>
    <t>Level Selector Network for Optimizing Accuracy-Specificity Trade-Offs.</t>
  </si>
  <si>
    <t>Enhancing Temporal Action Localization with Transfer Learning from Action Recognition.</t>
  </si>
  <si>
    <t>Harvesting Information from Captions for Weakly Supervised Semantic Segmentation.</t>
  </si>
  <si>
    <t>Cross-Modal Knowledge Distillation for Action Recognition.</t>
  </si>
  <si>
    <t>3D Semantic Scene Completion from a Single Depth Image Using Adversarial Training.</t>
  </si>
  <si>
    <t>Hierarchical Graph-Rnns for Action Detection of Multiple Activities.</t>
  </si>
  <si>
    <t>Detection of Generic Human-Object Interactions in Video Streams.</t>
  </si>
  <si>
    <t>A Dataset for Semantic Segmentation of Point Cloud Sequences.</t>
  </si>
  <si>
    <t>Weakly Supervised Action Segmentation Using Mutual Consistency.</t>
  </si>
  <si>
    <t>Unsupervised learning of action classes with continuous temporal embedding.</t>
  </si>
  <si>
    <t>Holistic Large Scale Video Understanding.</t>
  </si>
  <si>
    <t>Unifying Part Detection and Association for Recurrent Multi-Person Pose Estimation.</t>
  </si>
  <si>
    <t>3D Semantic Scene Completion from a Single Depth Image using Adversarial Training.</t>
  </si>
  <si>
    <t>Mining YouTube - A dataset for learning fine-grained action concepts from webly supervised video data.</t>
  </si>
  <si>
    <t>Cross-modal knowledge distillation for action recognition.</t>
  </si>
  <si>
    <t>Human Motion Anticipation with Symbolic Label.</t>
  </si>
  <si>
    <t>Bonn Activity Maps: Dataset Description.</t>
  </si>
  <si>
    <t>Discovering Latent Classes for Semi-Supervised Semantic Segmentation.</t>
  </si>
  <si>
    <t>Viewpoint refinement and estimation with adapted synthetic data.</t>
  </si>
  <si>
    <t>A dual-source approach for 3D human pose estimation from single images.</t>
  </si>
  <si>
    <t>AVID: Adversarial Visual Irregularity Detection.</t>
  </si>
  <si>
    <t>Direct Shot Correspondence Matching.</t>
  </si>
  <si>
    <t>JointFlow: Temporal Flow Fields for Multi Person Pose Estimation.</t>
  </si>
  <si>
    <t>Convolutional Simplex Projection Network for Weakly Supervised Semantic Segmentation.</t>
  </si>
  <si>
    <t>PoseTrack: A Benchmark for Human Pose Estimation and Tracking.</t>
  </si>
  <si>
    <t>When Will You Do What? - Anticipating Temporal Occurrences of Activities.</t>
  </si>
  <si>
    <t>Action Sets: Weakly Supervised Action Segmentation Without Ordering Constraints.</t>
  </si>
  <si>
    <t>NeuralNetwork-Viterbi: A Framework for Weakly Supervised Video Learning.</t>
  </si>
  <si>
    <t>Ex Paucis Plura: Learning Affordance Segmentation from Very Few Examples.</t>
  </si>
  <si>
    <t>Hand Pose Estimation via Latent 2.5D Heatmap Regression.</t>
  </si>
  <si>
    <t>Spatio-temporal Channel Correlation Networks for Action Classification.</t>
  </si>
  <si>
    <t>Workshop on Interactive and Adaptive Learning in an Open World.</t>
  </si>
  <si>
    <t>Material Classification in theWild: Do Synthesized Training Data Generalise Better than Real-world Training Data?</t>
  </si>
  <si>
    <t>Structural Recurrent Neural Network (SRNN) for Group Activity Analysis.</t>
  </si>
  <si>
    <t>When will you do what? - Anticipating Temporal Occurrences of Activities.</t>
  </si>
  <si>
    <t>Joint Flow: Temporal Flow Fields for Multi Person Tracking.</t>
  </si>
  <si>
    <t>Spatio-Temporal Channel Correlation Networks for Action Classification.</t>
  </si>
  <si>
    <t>Are good local minima wide in sparse recovery?</t>
  </si>
  <si>
    <t>Convolutional Simplex Projection Network (CSPN) for Weakly Supervised Semantic Segmentation.</t>
  </si>
  <si>
    <t>A bag-of-words equivalent recurrent neural network for action recognition.</t>
  </si>
  <si>
    <t>Weak supervision for detecting object classes from activities.</t>
  </si>
  <si>
    <t>Weakly supervised learning of actions from transcripts.</t>
  </si>
  <si>
    <t>Special issue on cross-media big data analytics.</t>
  </si>
  <si>
    <t>Thinking Outside the Box: Spatial Anticipation of Semantic Categories.</t>
  </si>
  <si>
    <t>Weakly Supervised Action Learning with RNN Based Fine-to-Coarse Modeling.</t>
  </si>
  <si>
    <t>PoseTrack: Joint Multi-person Pose Estimation and Tracking.</t>
  </si>
  <si>
    <t>Weakly Supervised Affordance Detection.</t>
  </si>
  <si>
    <t>Recurrent Residual Learning for Action Recognition.</t>
  </si>
  <si>
    <t>Pose for Action - Action for Pose.</t>
  </si>
  <si>
    <t>Open Set Domain Adaptation.</t>
  </si>
  <si>
    <t>SurfaceNet: An End-to-End 3D Neural Network for Multiview Stereopsis.</t>
  </si>
  <si>
    <t>Adaptive Binarization for Weakly Supervised Affordance Segmentation.</t>
  </si>
  <si>
    <t>Detection of Human Rights Violations in Images: Can Convolutional Neural Networks Help?.</t>
  </si>
  <si>
    <t>Evaluating Deep Convolutional Neural Networks for Material Classification.</t>
  </si>
  <si>
    <t>Detection of Human Rights Violations in Images: Can Convolutional Neural Networks help?</t>
  </si>
  <si>
    <t>A Bag-of-Words Equivalent Recurrent Neural Network for Action Recognition.</t>
  </si>
  <si>
    <t>Weakly Supervised Action Learning with RNN based Fine-to-coarse Modeling.</t>
  </si>
  <si>
    <t>A Comparison of Directional Distances for Hand Pose Estimation.</t>
  </si>
  <si>
    <t>Capturing Hand Motion with an RGB-D Sensor, Fusing a Generative Model with Salient Points.</t>
  </si>
  <si>
    <t>3D Object Reconstruction from Hand-Object Interactions.</t>
  </si>
  <si>
    <t>A Dual-Source Approach for 3D Human Pose Estimation from a Single Image.</t>
  </si>
  <si>
    <t>Temporal Action Labeling using Action Sets.</t>
  </si>
  <si>
    <t>SurfaceNet: An End-to-end 3D Neural Network for Multiview Stereopsis.</t>
  </si>
  <si>
    <t>Material Classification in the Wild: Do Synthesized Training Data Generalise Better than Real-World Training Data?</t>
  </si>
  <si>
    <t>Capturing Hands in Action Using Discriminative Salient Points and Physics Simulation.</t>
  </si>
  <si>
    <t>Incremental Learning of Random Forests for Large-Scale Image Classification.</t>
  </si>
  <si>
    <t>Guest Editors' Introduction: Special issue on deep learning with applications to visual representation and analysis.</t>
  </si>
  <si>
    <t>An Efficient Convolutional Network for Human Pose Estimation.</t>
  </si>
  <si>
    <t>Temporal Action Detection Using a Statistical Language Model.</t>
  </si>
  <si>
    <t>A Dual-Source Approach for 3D Pose Estimation from a Single Image.</t>
  </si>
  <si>
    <t>Efficient Single-View 3D Co-segmentation Using Shape Similarity and Spatial Part Relations.</t>
  </si>
  <si>
    <t>Real-Time Semantic Segmentation with Label Propagation.</t>
  </si>
  <si>
    <t>Reconstructing Articulated Rigged Models from RGB-D Videos.</t>
  </si>
  <si>
    <t>Multi-person Pose Estimation with Local Joint-to-Person Associations.</t>
  </si>
  <si>
    <t>An end-to-end generative framework for video segmentation and recognition.</t>
  </si>
  <si>
    <t>Weakly Supervised Learning of Affordances.</t>
  </si>
  <si>
    <t>Multi-Person Pose Estimation with Local Joint-to-Person Associations.</t>
  </si>
  <si>
    <t>Pose-Track: Joint Multi-Person Pose Estimation and Tracking.</t>
  </si>
  <si>
    <t>Adaptation of Synthetic Data for Coarse-to-Fine Viewpoint Refinement.</t>
  </si>
  <si>
    <t>A BoW-equivalent Recurrent Neural Network for Action Recognition.</t>
  </si>
  <si>
    <t>Human Pose as Context for Object Detection.</t>
  </si>
  <si>
    <t>A semantic occlusion model for human pose estimation from a single depth image.</t>
  </si>
  <si>
    <t>From categories to subcategories: Large-scale image classification with partial class label refinement.</t>
  </si>
  <si>
    <t>Digital Representations of the Real World</t>
  </si>
  <si>
    <t>Reconstruction of Human Motion.</t>
  </si>
  <si>
    <t>Pattern Recognition - 37th German Conference, GCPR 2015, Aachen, Germany, October 7-10, 2015, Proceedings</t>
  </si>
  <si>
    <t>Capturing Hands in Action using Discriminative Salient Points and Physics Simulation.</t>
  </si>
  <si>
    <t>3D Pose Estimation from a Single Monocular Image.</t>
  </si>
  <si>
    <t>Body Parts Dependent Joint Regressors for Human Pose Estimation in Still Images.</t>
  </si>
  <si>
    <t>Efficient Pose-Based Action Recognition.</t>
  </si>
  <si>
    <t>Depth Sweep Regression Forests for Estimating 3D Human Pose from Images.</t>
  </si>
  <si>
    <t>Incremental Learning of NCM Forests for Large-Scale Image Classification.</t>
  </si>
  <si>
    <t>Material Classification Based on Training Data Synthesized Using a BTF Database.</t>
  </si>
  <si>
    <t>Discovering Object Classes from Activities.</t>
  </si>
  <si>
    <t>Hough-based object detection with grouped features.</t>
  </si>
  <si>
    <t>Simulated Annealing.</t>
  </si>
  <si>
    <t>Random Forests for Real Time 3D Face Analysis.</t>
  </si>
  <si>
    <t>Markerless Motion Capture of Multiple Characters Using Multiview Image Segmentation.</t>
  </si>
  <si>
    <t>Human Pose Estimation Using Body Parts Dependent Joint Regressors.</t>
  </si>
  <si>
    <t>A Survey on Human Motion Analysis from Depth Data.</t>
  </si>
  <si>
    <t>Towards Understanding Action Recognition.</t>
  </si>
  <si>
    <t>Consumer Depth Cameras for Computer Vision</t>
  </si>
  <si>
    <t>Consumer Depth Cameras for Computer Vision, Research Topics and Applications</t>
  </si>
  <si>
    <t>Visual Modeling and Analysis of EMF Model Transformations Based on Triple Graph Grammars.</t>
  </si>
  <si>
    <t>Coupled Action Recognition and Pose Estimation from Multiple Views.</t>
  </si>
  <si>
    <t>Local Context Priors for Object Proposal Generation.</t>
  </si>
  <si>
    <t>Metric Learning from Poses for Temporal Clustering of Human Motion.</t>
  </si>
  <si>
    <t>Sparsity Potentials for Detecting Objects with the Hough Transform.</t>
  </si>
  <si>
    <t>Real-time facial feature detection using conditional regression forests.</t>
  </si>
  <si>
    <t>Interactive object detection.</t>
  </si>
  <si>
    <t>Destination Flow for Crowd Simulation.</t>
  </si>
  <si>
    <t>Latent Hough Transform for Object Detection.</t>
  </si>
  <si>
    <t>Motion Capture of Hands in Action Using Discriminative Salient Points.</t>
  </si>
  <si>
    <t>ISCCSP</t>
  </si>
  <si>
    <t>Real time 3D head pose estimation: Recent achievements and future challenges.</t>
  </si>
  <si>
    <t>Hough Forests for Object Detection, Tracking, and Action Recognition.</t>
  </si>
  <si>
    <t>Does Human Action Recognition Benefit from Pose Estimation?.</t>
  </si>
  <si>
    <t>Real time head pose estimation with random regression forests.</t>
  </si>
  <si>
    <t>Markerless motion capture of interacting characters using multi-view image segmentation.</t>
  </si>
  <si>
    <t>Scalable multi-class object detection.</t>
  </si>
  <si>
    <t>What makes a chair a chair?</t>
  </si>
  <si>
    <t>Functional categorization of objects using real-time markerless motion capture.</t>
  </si>
  <si>
    <t>Real Time Head Pose Estimation from Consumer Depth Cameras.</t>
  </si>
  <si>
    <t>Modeling with Plausibility Checking: Inspecting Favorable and Critical Signs for Consistency between Control Flow and Functional Behavior.</t>
  </si>
  <si>
    <t>Data-driven animation of hand-object interactions.</t>
  </si>
  <si>
    <t>Fast articulated motion tracking using a sums of Gaussians body model.</t>
  </si>
  <si>
    <t>Real-time sign language letter and word recognition from depth data.</t>
  </si>
  <si>
    <t>Learning Probabilistic Non-Linear Latent Variable Models for Tracking Complex Activities.</t>
  </si>
  <si>
    <t>An Introduction to Random Forests for Multi-class Object Detection.</t>
  </si>
  <si>
    <t>Optimization and Filtering for Human Motion Capture.</t>
  </si>
  <si>
    <t>A 3-D Audio-Visual Corpus of Affective Communication.</t>
  </si>
  <si>
    <t>Video-based reconstruction of animatable human characters.</t>
  </si>
  <si>
    <t>On-line Adaption of Class-specific Codebooks for Instance Tracking.</t>
  </si>
  <si>
    <t>An object-dependent hand pose prior from sparse training data.</t>
  </si>
  <si>
    <t>A Hough transform-based voting framework for action recognition.</t>
  </si>
  <si>
    <t>Tracking People in Broadcast Sports.</t>
  </si>
  <si>
    <t>Hough Forest-Based Facial Expression Recognition from Video Sequences.</t>
  </si>
  <si>
    <t>2D Action Recognition Serves 3D Human Pose Estimation.</t>
  </si>
  <si>
    <t>Backprojection Revisited: Scalable Multi-view Object Detection and Similarity Metrics for Detections.</t>
  </si>
  <si>
    <t>ICPR Contests</t>
  </si>
  <si>
    <t>Variations of a Hough-Voting Action Recognition System.</t>
  </si>
  <si>
    <t>Filtering and optimization strategies for markerless human motion capture with skeleton-based shape.</t>
  </si>
  <si>
    <t>Hough Transform-based Mouth Localization for Audio-visual Speech Recognition.</t>
  </si>
  <si>
    <t>Markerless Motion Capture with unsynchronized moving cameras.</t>
  </si>
  <si>
    <t>Class-specific Hough forests for object detection.</t>
  </si>
  <si>
    <t>Motion capture using joint skeleton tracking and surface estimation.</t>
  </si>
  <si>
    <t>A comparison of 3d model-based tracking approaches for human motion capture in uncontrolled environments.</t>
  </si>
  <si>
    <t>Drift-free tracking of rigid and articulated objects.</t>
  </si>
  <si>
    <t>Model-Based Motion Capture for Crash Test Video Analysis.</t>
  </si>
  <si>
    <t>Interacting and Annealing Particle Filters: Mathematics and a Recipe for Applications.</t>
  </si>
  <si>
    <t>Clustered Stochastic Optimization for Object Recognition and Pose Estimation.</t>
  </si>
  <si>
    <t>An Introduction to Interacting Simulated Annealing.</t>
  </si>
  <si>
    <t>Accurate and Model-free Pose Estimation of Crash Test Dummies.</t>
  </si>
  <si>
    <t>Learning for Multi-view 3D Tracking in the Context of Particle Filters.</t>
  </si>
  <si>
    <t>Robust Pose Estimation with 3D Textured Models.</t>
  </si>
  <si>
    <t>Real-time multi-modal semantic fusion on unmanned aerial vehicles with label propagation for cross-domain adaptation.</t>
  </si>
  <si>
    <t>Bimanual telemanipulation with force and haptic feedback through an anthropomorphic avatar system.</t>
  </si>
  <si>
    <t>Rendering the Directional TSDF for Tracking and Multi-Sensor Registration with Point-To-Plane Scale ICP.</t>
  </si>
  <si>
    <t>Special Issue on the 10th European Conference on Mobile Robots (ECMR 2021).</t>
  </si>
  <si>
    <t>YOLOPose V2: Understanding and improving transformer-based 6D pose estimation.</t>
  </si>
  <si>
    <t>SN Comput. Sci.</t>
  </si>
  <si>
    <t>Towards 3D Scene Understanding Using Differentiable Rendering.</t>
  </si>
  <si>
    <t>Flexible Hybrid Table Recognition and Semantic Interpretation System.</t>
  </si>
  <si>
    <t>Learning Generalizable Tool Use with Non-Rigid Grasp-Pose Registration.</t>
  </si>
  <si>
    <t>Deep Reinforcement Learning of Dexterous Pre-Grasp Manipulation for Human-Like Functional Categorical Grasping.</t>
  </si>
  <si>
    <t>PermutoSDF: Fast Multi-View Reconstruction with Implicit Surfaces Using Permutohedral Lattices.</t>
  </si>
  <si>
    <t>Object-Centric Video Prediction Via Decoupling of Object Dynamics and Interactions.</t>
  </si>
  <si>
    <t>External Camera-Based Mobile Robot Pose Estimation for Collaborative Perception with Smart Edge Sensors.</t>
  </si>
  <si>
    <t>Bimanual Telemanipulation with Force and Haptic Feedback through an Anthropomorphic Avatar System.</t>
  </si>
  <si>
    <t>RoboCup 2022 AdultSize Winner NimbRo: Upgraded Perception, Capture Steps Gait and Phase-based In-walk Kicks.</t>
  </si>
  <si>
    <t>Object-Centric Video Prediction via Decoupling of Object Dynamics and Interactions.</t>
  </si>
  <si>
    <t>Robust Immersive Telepresence and Mobile Telemanipulation: NimbRo wins ANA Avatar XPRIZE Finals.</t>
  </si>
  <si>
    <t>External Camera-based Mobile Robot Pose Estimation for Collaborative Perception with Smart Edge Sensors.</t>
  </si>
  <si>
    <t>Audio-based Roughness Sensing and Tactile Feedback for Haptic Perception in Telepresence.</t>
  </si>
  <si>
    <t>VR Facial Animation for Immersive Telepresence Avatars.</t>
  </si>
  <si>
    <t>YOLOPose V2: Understanding and Improving Transformer-based 6D Pose Estimation.</t>
  </si>
  <si>
    <t>Quadrupedal Footstep Planning using Learned Motion Models of a Black-Box Controller.</t>
  </si>
  <si>
    <t>Learning Generalizable Tool Use with Non-rigid Grasp-pose Registration.</t>
  </si>
  <si>
    <t>Deep Reinforcement Learning of Dexterous Pre-grasp Manipulation for Human-like Functional Categorical Grasping.</t>
  </si>
  <si>
    <t>The $10 Million ANA Avatar XPRIZE Competition Advanced Immersive Telepresence Systems.</t>
  </si>
  <si>
    <t>NimbRo wins ANA Avatar XPRIZE Immersive Telepresence Competition: Human-Centric Evaluation and Lessons Learned.</t>
  </si>
  <si>
    <t>Learning from SAM: Harnessing a Segmentation Foundation Model for Sim2Real Domain Adaptation through Regularization.</t>
  </si>
  <si>
    <t>Field Robot for High-throughput and High-resolution 3D Plant Phenotyping.</t>
  </si>
  <si>
    <t>Special issue on the 2020 "Robotics: Science and Systems" conference.</t>
  </si>
  <si>
    <t>LatticeNet: fast spatio-temporal point cloud segmentation using permutohedral lattices.</t>
  </si>
  <si>
    <t>Bioinform.</t>
  </si>
  <si>
    <t>Benchmarking table recognition performance on biomedical literature on neurological disorders.</t>
  </si>
  <si>
    <t>Autonomous Wall-building and Firefighting: Team NimbRo's UGV Solution for MBZIRC 2020.</t>
  </si>
  <si>
    <t>Target Chase, Wall Building, and Fire Fighting: Autonomous UAVs of Team NimbRo at MBZIRC 2020.</t>
  </si>
  <si>
    <t>Flexible-Joint Manipulator Trajectory Tracking with Two-Stage Learned Model Utilizing a Hardwired Forward Dynamics Prediction.</t>
  </si>
  <si>
    <t>Special Issue on the 9th European Conference on Mobile Robots (ECMR 2019).</t>
  </si>
  <si>
    <t>MSPred: Video Prediction at Multiple Spatio-Temporal Scales with Hierarchical Recurrent Networks.</t>
  </si>
  <si>
    <t>Synthetic-to-Real Domain Adaptation using Contrastive Unpaired Translation.</t>
  </si>
  <si>
    <t>CLAWAR</t>
  </si>
  <si>
    <t>Direct Centroidal Control for Balanced Humanoid Locomotion.</t>
  </si>
  <si>
    <t>Online Marker-Free Extrinsic Camera Calibration Using Person Keypoint Detections.</t>
  </si>
  <si>
    <t>ECCV (33)</t>
  </si>
  <si>
    <t>Neural Strands: Learning Hair Geometry and Appearance from Multi-view Images.</t>
  </si>
  <si>
    <t>Accelerating Interactive Human-like Manipulation Learning with GPU-based Simulation and High-quality Demonstrations.</t>
  </si>
  <si>
    <t>Two-step Planning of Dynamic UAV Trajectories Using Iterative δ-Spaces.</t>
  </si>
  <si>
    <t>3D Semantic Scene Perception Using Distributed Smart Edge Sensors.</t>
  </si>
  <si>
    <t>YOLOPose: Transformer-Based Multi-object 6D Pose Estimation Using Keypoint Regression.</t>
  </si>
  <si>
    <t>ICANN (4)</t>
  </si>
  <si>
    <t>Intention-Aware Frequency Domain Transformer Networks for Video Prediction.</t>
  </si>
  <si>
    <t>Real-Robot Deep Reinforcement Learning: Improving Trajectory Tracking of Flexible-Joint Manipulator with Reference Correction.</t>
  </si>
  <si>
    <t>Abstract Flow for Temporal Semantic Segmentation on the Permutohedral Lattice.</t>
  </si>
  <si>
    <t>Predicting Physical Object Properties from Video.</t>
  </si>
  <si>
    <t>NeuralMVS: Bridging Multi-View Stereo and Novel View Synthesis.</t>
  </si>
  <si>
    <t>State Estimation for Hybrid Locomotion of Driving-Stepping Quadrupeds.</t>
  </si>
  <si>
    <t>Efficient Representations of Object Geometry for Reinforcement Learning of Interactive Grasping Policies.</t>
  </si>
  <si>
    <t>Object-level 3D Semantic Mapping using a Network of Smart Edge Sensors.</t>
  </si>
  <si>
    <t>Learning Implicit Probability Distribution Functions for Symmetric Orientation Estimation from RGB Images Without Pose Labels.</t>
  </si>
  <si>
    <t>Predictive Angular Potential Field-based Obstacle Avoidance for Dynamic UAV Flights.</t>
  </si>
  <si>
    <t>A Study on the Ambiguity in Human Annotation of German Oral History Interviews for Perceived Emotion Recognition and Sentiment Analysis.</t>
  </si>
  <si>
    <t>RoboCup 2022 AdultSize Winner NimbRo: Upgraded Perception, Capture Steps Gait and Phase-Based In-Walk Kicks.</t>
  </si>
  <si>
    <t>FaDIV-Syn: Fast Depth-Independent View Synthesis using Soft Masks and Implicit Blending.</t>
  </si>
  <si>
    <t>Flexible Table Recognition and Semantic Interpretation System.</t>
  </si>
  <si>
    <t>Iterative 3D Deformable Registration from Single-view RGB Images using Differentiable Rendering.</t>
  </si>
  <si>
    <t>Unsupervised Image Decomposition with Phase-Correlation Networks.</t>
  </si>
  <si>
    <t>Category-level Part-based 3D Object Non-rigid Registration.</t>
  </si>
  <si>
    <t>Human and Automatic Speech Recognition Performance on German Oral History Interviews.</t>
  </si>
  <si>
    <t>Video Prediction at Multiple Scales with Hierarchical Recurrent Networks.</t>
  </si>
  <si>
    <t>3D Semantic Scene Perception using Distributed Smart Edge Sensors.</t>
  </si>
  <si>
    <t>Two-step Planning of Dynamic UAV Trajectories using Iterative δ-Spaces.</t>
  </si>
  <si>
    <t>YOLOPose: Transformer-based Multi-Object 6D Pose Estimation using Keypoint Regression.</t>
  </si>
  <si>
    <t>ConvPoseCNN2: Prediction and Refinement of Dense 6D Object Poses.</t>
  </si>
  <si>
    <t>Neural Strands: Learning Hair Geometry and Appearance from Multi-View Images.</t>
  </si>
  <si>
    <t>Online Marker-free Extrinsic Camera Calibration using Person Keypoint Detections.</t>
  </si>
  <si>
    <t>Real-Time Multi-Modal Semantic Fusion on Unmanned Aerial Vehicles with Label Propagation for Cross-Domain Adaptation.</t>
  </si>
  <si>
    <t>HashSDF: Accurate Implicit Surfaces with Fast Local Features on Permutohedral Lattices.</t>
  </si>
  <si>
    <t>Lessons from Robot-Assisted Disaster Response Deployments by the German Rescue Robotics Center Task Force.</t>
  </si>
  <si>
    <t>ACL/IJCNLP (Findings)</t>
  </si>
  <si>
    <t>Empirical Error Modeling Improves Robustness of Noisy Neural Sequence Labeling.</t>
  </si>
  <si>
    <t>SynPick: A Dataset for Dynamic Bin Picking Scene Understanding.</t>
  </si>
  <si>
    <t>T6D-Direct: Transformers for Multi-object 6D Pose Direct Regression.</t>
  </si>
  <si>
    <t>Real-Time Multi-Modal Semantic Fusion on Unmanned Aerial Vehicles.</t>
  </si>
  <si>
    <t>Bimanual Telemanipulation with Force and Haptic Feedback and Predictive Limit Avoidance.</t>
  </si>
  <si>
    <t>Rendering and Tracking the Directional TSDF: Modeling Surface Orientation for Coherent Maps.</t>
  </si>
  <si>
    <t>Semantic Prediction: Which One Should Come First, Recognition or Prediction?</t>
  </si>
  <si>
    <t>Fourier-based Video Prediction through Relational Object Motion.</t>
  </si>
  <si>
    <t>VISIGRAPP (1: GRAPP)</t>
  </si>
  <si>
    <t>EasyPBR: A Lightweight Physically-based Renderer.</t>
  </si>
  <si>
    <t>Low-Latency Immersive 6D Televisualization with Spherical Rendering.</t>
  </si>
  <si>
    <t>DeepWalk: Omnidirectional Bipedal Gait by Deep Reinforcement Learning.</t>
  </si>
  <si>
    <t>Search-based Planning of Dynamic MAV Trajectories Using Local Multiresolution State Lattices.</t>
  </si>
  <si>
    <t>Local Frequency Domain Transformer Networks for Video Prediction.</t>
  </si>
  <si>
    <t>Flexible-Joint Manipulator Trajectory Tracking with Learned Two-Stage Model employing One-Step Future Prediction.</t>
  </si>
  <si>
    <t>Mapless Humanoid Navigation Using Learned Latent Dynamics.</t>
  </si>
  <si>
    <t>NimbRo Avatar: Interactive Immersive Telepresence with Force-Feedback Telemanipulation.</t>
  </si>
  <si>
    <t>Real-time Multi-Adaptive-Resolution-Surfel 6D LiDAR Odometry using Continuous-time Trajectory Optimization.</t>
  </si>
  <si>
    <t>6D Object Pose Estimation Using Keypoints and Part Affinity Fields.</t>
  </si>
  <si>
    <t>Real-Time Pose Estimation from Images for Multiple Humanoid Robots.</t>
  </si>
  <si>
    <t>Real-Time Multi-View 3D Human Pose Estimation using Semantic Feedback to Smart Edge Sensors.</t>
  </si>
  <si>
    <t>German Rescue Robotics Center (DRZ): A Holistic Approach for Robotic Systems Assisting in Emergency Response.</t>
  </si>
  <si>
    <t>10th European Conference on Mobile Robots, ECMR 2021, Bonn, Germany, August 31 - Sept. 3, 2021</t>
  </si>
  <si>
    <t>Bipedal Humanoid Hardware Design: A Technology Review.</t>
  </si>
  <si>
    <t>Autonomous Flight in Unknown GNSS-denied Environments for Disaster Examination.</t>
  </si>
  <si>
    <t>Tab.IAIS: Flexible Table Recognition and Semantic Interpretation System.</t>
  </si>
  <si>
    <t>Team NimbRo's UGV Solution for Autonomous Wall Building and Fire Fighting at MBZIRC 2020.</t>
  </si>
  <si>
    <t>Autonomous Fire Fighting with a UAV-UGV Team at MBZIRC 2020.</t>
  </si>
  <si>
    <t>FaDIV-Syn: Fast Depth-Independent View Synthesis.</t>
  </si>
  <si>
    <t>6D Object Pose Estimation using Keypoints and Part Affinity Fields.</t>
  </si>
  <si>
    <t>Real-time Pose Estimation from Images for Multiple Humanoid Robots.</t>
  </si>
  <si>
    <t>LatticeNet: Fast Spatio-Temporal Point Cloud Segmentation Using Permutohedral Lattices.</t>
  </si>
  <si>
    <t>T6D-Direct: Transformers for Multi-Object 6D Pose Direct Regression.</t>
  </si>
  <si>
    <t>Semantic Interaction in Augmented Reality Environments for Microsoft HoloLens.</t>
  </si>
  <si>
    <t>Semi-supervised Semantic Mapping Through Label Propagation with Semantic Texture Meshes.</t>
  </si>
  <si>
    <t>Nimbro-OP2X: Affordable Adult-Sized 3D-Printed Open-Source Humanoid Robot for Research.</t>
  </si>
  <si>
    <t>Remote mobile manipulation with the centauro robot: Full-body telepresence and autonomous operator assistance.</t>
  </si>
  <si>
    <t>NAT: Noise-Aware Training for Robust Neural Sequence Labeling.</t>
  </si>
  <si>
    <t>Motion Segmentation using Frequency Domain Transformer Networks.</t>
  </si>
  <si>
    <t>Object-centered Fourier Motion Estimation and Segment-Transformation Prediction.</t>
  </si>
  <si>
    <t>3D U-Net for Segmentation of Plant Root MRI Images in Super-Resolution.</t>
  </si>
  <si>
    <t>VISIGRAPP (Revised Selected Papers)</t>
  </si>
  <si>
    <t>ConvPoseCNN2: Prediction and Refinement of Dense 6D Object Pose.</t>
  </si>
  <si>
    <t>Robust Skeletonization for Plant Root Structure Reconstruction from MRI.</t>
  </si>
  <si>
    <t>Beyond Photometric Consistency: Gradient-based Dissimilarity for Improving Visual Odometry and Stereo Matching.</t>
  </si>
  <si>
    <t>Fast Whole-Body Motion Control of Humanoid Robots with Inertia Constraints.</t>
  </si>
  <si>
    <t>Stillleben: Realistic Scene Synthesis for Deep Learning in Robotics.</t>
  </si>
  <si>
    <t>Category-Level 3D Non-Rigid Registration from Single-View RGB Images.</t>
  </si>
  <si>
    <t>Multi-Staged Cross-Lingual Acoustic Model Adaption for Robust Speech Recognition in Real-World Applications - A Case Study on German Oral History Interviews.</t>
  </si>
  <si>
    <t>LatticeNet: Fast Point Cloud Segmentation Using Permutohedral Lattices.</t>
  </si>
  <si>
    <t>Visually Guided Balloon Popping with an Autonomous MAV at MBZIRC 2020.</t>
  </si>
  <si>
    <t>Trajectory Generation with Fast Lidar-based 3D Collision Avoidance for Agile MAVs.</t>
  </si>
  <si>
    <t>Autonomous Wall Building with a UGV- UAV Team at MBZIRC 2020.</t>
  </si>
  <si>
    <t>ConvPoseCNN: Dense Convolutional 6D Object Pose Estimation.</t>
  </si>
  <si>
    <t>Visual Descriptor Learning from Monocular Video.</t>
  </si>
  <si>
    <t>NimbRo-OP2X: Affordable Adult-sized 3D-printed Open-Source Humanoid Robot for Research.</t>
  </si>
  <si>
    <t>Autonomous Wall Building with a UGV-UAV Team at MBZIRC 2020.</t>
  </si>
  <si>
    <t>Capture Steps: Robust Walking for Humanoid Robots.</t>
  </si>
  <si>
    <t>EasyPBR: A Lightweight Physically-Based Renderer.</t>
  </si>
  <si>
    <t>Team NimbRo at MBZIRC 2017: Autonomous valve stem turning using a wrench.</t>
  </si>
  <si>
    <t>Team NimbRo at MBZIRC 2017: Fast landing on a moving target and treasure hunting with a team of micro aerial vehicles.</t>
  </si>
  <si>
    <t>Autonomous MAV-based Indoor Chimney Inspection with 3D Laser Localization and Textured Surface Reconstruction.</t>
  </si>
  <si>
    <t>Flexible Disaster Response of Tomorrow: Final Presentation and Evaluation of the CENTAURO System.</t>
  </si>
  <si>
    <t>Interpretable and Fine-Grained Visual Explanations for Convolutional Neural Networks.</t>
  </si>
  <si>
    <t>Complex Valued Gated Auto-encoder for Video Frame Prediction.</t>
  </si>
  <si>
    <t>Frequency Domain Transformer Networks for Video Prediction.</t>
  </si>
  <si>
    <t>Learning super-resolution 3D segmentation of plant root MRI images from few examples.</t>
  </si>
  <si>
    <t>Autonomous Bimanual Functional Regrasping of Novel Object Class Instances.</t>
  </si>
  <si>
    <t>Refining 6D Object Pose Predictions using Abstract Render-and-Compare.</t>
  </si>
  <si>
    <t>Two-Staged Acoustic Modeling Adaption for Robust Speech Recognition by the Example of German Oral History Interviews.</t>
  </si>
  <si>
    <t>Towards Learning Abstract Representations for Locomotion Planning in High-dimensional State Spaces.</t>
  </si>
  <si>
    <t>Detection and Tracking of Small Objects in Sparse 3D Laser Range Data.</t>
  </si>
  <si>
    <t>Search-based 3D Planning and Trajectory Optimization for Safe Micro Aerial Vehicle Flight Under Sensor Visibility Constraints.</t>
  </si>
  <si>
    <t>Directional TSDF: Modeling Surface Orientation for Coherent Meshes.</t>
  </si>
  <si>
    <t>A VR System for Immersive Teleoperation and Live Exploration with a Mobile Robot.</t>
  </si>
  <si>
    <t>Fast Time-optimal Avoidance of Moving Obstacles for High-Speed MAV Flight.</t>
  </si>
  <si>
    <t>Utilizing Temporal Information in Deep Convolutional Network for Efficient Soccer Ball Detection and Tracking.</t>
  </si>
  <si>
    <t>RoboCup 2019 AdultSize Winner NimbRo: Deep Learning Perception, In-Walk Kick, Push Recovery, and Team Play Capabilities.</t>
  </si>
  <si>
    <t>Value Iteration Networks on Multiple Levels of Abstraction.</t>
  </si>
  <si>
    <t>Reconstruction of Textured Meshes for Fire and Heat Source Detection.</t>
  </si>
  <si>
    <t>2019 European Conference on Mobile Robots, ECMR 2019, Prague, Czech Republic, September 4-6, 2019</t>
  </si>
  <si>
    <t>Learning Super-resolution 3D Segmentation of Plant Root MRI Images from Few Examples.</t>
  </si>
  <si>
    <t>Semi-Supervised Semantic Mapping through Label Propagation with Semantic Texture Meshes.</t>
  </si>
  <si>
    <t>Remote Mobile Manipulation with the Centauro Robot: Full-body Telepresence and Autonomous Operator Assistance.</t>
  </si>
  <si>
    <t>NimbRo Robots Winning RoboCup 2018 Humanoid AdultSize Soccer Competitions.</t>
  </si>
  <si>
    <t>Flexible Disaster Response of Tomorrow - Final Presentation and Evaluation of the CENTAURO System.</t>
  </si>
  <si>
    <t>RGB-D object detection and semantic segmentation for autonomous manipulation in clutter.</t>
  </si>
  <si>
    <t>Transferring Category-Based Functional Grasping Skills by Latent Space Non-Rigid Registration.</t>
  </si>
  <si>
    <t>Fast Autonomous Flight in Warehouses for Inventory Applications.</t>
  </si>
  <si>
    <t>Feature-based visual odometry prior for real-time semi-dense stereo SLAM.</t>
  </si>
  <si>
    <t>Functionally Modular and Interpretable Temporal Filtering for Robust Segmentation.</t>
  </si>
  <si>
    <t>Hierarchical Recurrent Filtering for Fully Convolutional DenseNets.</t>
  </si>
  <si>
    <t>Tilt Rotations and the Tilt Phase Space.</t>
  </si>
  <si>
    <t>Bipedal Walking with Corrective Actions in the Tilt Phase Space.</t>
  </si>
  <si>
    <t>Online Balanced Motion Generation for Humanoid Robots.</t>
  </si>
  <si>
    <t>NimbRo-OP2X: Adult-Sized Open-Source 3D Printed Humanoid Robot.</t>
  </si>
  <si>
    <t>Autonomous Dual-Arm Manipulation of Familiar Objects.</t>
  </si>
  <si>
    <t>Learning Postural Synergies for Categorical Grasping Through Shape Space Registration.</t>
  </si>
  <si>
    <t>KittingBot: A Mobile Manipulation Robot for Collaborative Kitting in Automotive Logistics.</t>
  </si>
  <si>
    <t>ICANN (3)</t>
  </si>
  <si>
    <t>Location Dependency in Video Prediction.</t>
  </si>
  <si>
    <t>Efficient Continuous-Time SLAM for 3D Lidar-Based Online Mapping.</t>
  </si>
  <si>
    <t>Transferring Grasping Skills to Novel Instances by Latent Space Non-Rigid Registration.</t>
  </si>
  <si>
    <t>Planning Hybrid Driving-Stepping Locomotion on Multiple Levels of Abstraction.</t>
  </si>
  <si>
    <t>Fast Object Learning and Dual-arm Coordination for Cluttered Stowing, Picking, and Packing.</t>
  </si>
  <si>
    <t>Supervised Autonomous Locomotion and Manipulation for Disaster Response with a Centaur-Like Robot.</t>
  </si>
  <si>
    <t>Keyframe-Based Photometric Online Calibration and Color Correction.</t>
  </si>
  <si>
    <t>Fused Angles and the Deficiencies of Euler Angles.</t>
  </si>
  <si>
    <t>Robust 6D Object Pose Estimation in Cluttered Scenes Using Semantic Segmentation and Pose Regression Networks.</t>
  </si>
  <si>
    <t>Combining Simulations and Real-Robot Experiments for Bayesian Optimization of Bipedal Gait Stabilization.</t>
  </si>
  <si>
    <t>Grown-up NimbRo Robots Winning RoboCup 2017 Humanoid AdultSize Soccer Competitions.</t>
  </si>
  <si>
    <t>Advanced Soccer Skills and Team Play of RoboCup 2017 TeenSize Winner NimbRo.</t>
  </si>
  <si>
    <t>Combining Simulations and Real-robot Experiments for Bayesian Optimization of Bipedal Gait Stabilization.</t>
  </si>
  <si>
    <t>Transferring Category-based Functional Grasping Skills by Latent Space Non-Rigid Registration.</t>
  </si>
  <si>
    <t>Supervised Autonomous Locomotion and Manipulation for Disaster Response with a Centaur-like Robot.</t>
  </si>
  <si>
    <t>Anytime Hybrid Driving-Stepping Locomotion Planning.</t>
  </si>
  <si>
    <t>Fused Angles: A Representation of Body Orientation for Balance.</t>
  </si>
  <si>
    <t>Robust Sensor Fusion for Robot Attitude Estimation.</t>
  </si>
  <si>
    <t>Child-sized 3D Printed igus Humanoid Open Platform.</t>
  </si>
  <si>
    <t>Omnidirectional Bipedal Walking with Direct Fused Angle Feedback Mechanisms.</t>
  </si>
  <si>
    <t>Humanoid TeenSize Open Platform NimbRo-OP.</t>
  </si>
  <si>
    <t>A ROS-based Software Framework for the NimbRo-OP Humanoid Open Platform.</t>
  </si>
  <si>
    <t>Hierarchical and State-based Architectures for Robot Behavior Planning and Control.</t>
  </si>
  <si>
    <t>Learning to Improve Capture Steps for Disturbance Rejection in Humanoid Soccer.</t>
  </si>
  <si>
    <t>A Monocular Vision System for Playing Soccer in Low Color Information Environments.</t>
  </si>
  <si>
    <t>The igus Humanoid Open Platform: A Child-sized 3D Printed Open-Source Robot for Research.</t>
  </si>
  <si>
    <t>RoboCup 2016 Humanoid TeenSize Winner NimbRo: Robust Visual Perception and Soccer Behaviors.</t>
  </si>
  <si>
    <t>NimbRo-OP2: Grown-up 3D Printed Open Humanoid Platform for Research.</t>
  </si>
  <si>
    <t>RGB-D Object Detection and Semantic Segmentation for Autonomous Manipulation in Clutter.</t>
  </si>
  <si>
    <t>First International HARTING Open Source Prize Winner: The igus Humanoid Open Platform.</t>
  </si>
  <si>
    <t>NimbRo Rescue: Solving Disaster-Response Tasks through Mobile Manipulation Robot Momaro.</t>
  </si>
  <si>
    <t>Team NimbRo at MBZIRC 2017: Autonomous Valve Stem Turning using a Wrench.</t>
  </si>
  <si>
    <t>Robust 6D Object Pose Estimation in Cluttered Scenes using Semantic Segmentation and Pose Regression Networks.</t>
  </si>
  <si>
    <t>Online Visual Robot Tracking and Identification using Deep LSTM Networks.</t>
  </si>
  <si>
    <t>Real-Time Visual Tracking and Identification for a Team of Homogeneous Humanoid Robots.</t>
  </si>
  <si>
    <t>Learning Postural Synergies for Categorical Grasping through Shape Space Registration.</t>
  </si>
  <si>
    <t>NimbRo-OP2X: Adult-sized Open-source 3D Printed Humanoid Robot.</t>
  </si>
  <si>
    <t>Team NimbRo at MBZIRC 2017: Fast Landing on a Moving Target and Treasure Hunting with a Team of MAVs.</t>
  </si>
  <si>
    <t>NimbRo Rescue: Solving Disaster-response Tasks with the Mobile Manipulation Robot Momaro.</t>
  </si>
  <si>
    <t>Object class segmentation of RGB-D video using recurrent convolutional neural networks.</t>
  </si>
  <si>
    <t>Combining Semantic and Geometric Features for Object Class Segmentation of Indoor Scenes.</t>
  </si>
  <si>
    <t>Continuous mapping and localization for autonomous navigation in rough terrain using a 3D laser scanner.</t>
  </si>
  <si>
    <t>Robolink feeder: Reconfigurable bin-picking and feeding with a lightweight cable-driven manipulator.</t>
  </si>
  <si>
    <t>Fast autonomous landing on a moving target at MBZIRC.</t>
  </si>
  <si>
    <t>Collaborative object picking and delivery with a team of micro aerial vehicles at MBZIRC.</t>
  </si>
  <si>
    <t>Learning Semantic Prediction using Pretrained Deep Feedforward Networks.</t>
  </si>
  <si>
    <t>NimbRo-OP2: Grown-up 3D printed open humanoid platform for research.</t>
  </si>
  <si>
    <t>NimbRo picking: Versatile part handling for warehouse automation.</t>
  </si>
  <si>
    <t>Online depth calibration for RGB-D cameras using visual SLAM.</t>
  </si>
  <si>
    <t>Efficient stochastic multicriteria arm trajectory optimization.</t>
  </si>
  <si>
    <t>Anytime hybrid driving-stepping locomotion planning.</t>
  </si>
  <si>
    <t>Online visual robot tracking and identification using deep LSTM networks.</t>
  </si>
  <si>
    <t>Grown-Up NimbRo Robots Winning RoboCup 2017 Humanoid AdultSize Soccer Competitions.</t>
  </si>
  <si>
    <t>RoboCup 2016: Robot World Cup XX [Leipzig, Germany, June 30 - July 4, 2016]</t>
  </si>
  <si>
    <t>Special issue on machine learning and data engineering in robotics.</t>
  </si>
  <si>
    <t>Supervised Autonomy for Exploration and Mobile Manipulation in Rough Terrain with a Centaur-Like Robot.</t>
  </si>
  <si>
    <t>Mobile Manipulation, Tool Use, and Intuitive Interaction for Cognitive Service Robot Cosero.</t>
  </si>
  <si>
    <t>NimbRo Explorer: Semiautonomous Exploration and Mobile Manipulation in Rough Terrain.</t>
  </si>
  <si>
    <t>Multilayered Mapping and Navigation for Autonomous Micro Aerial Vehicles.</t>
  </si>
  <si>
    <t>Autonomous Navigation for Micro Aerial Vehicles in Complex GNSS-denied Environments.</t>
  </si>
  <si>
    <t>The igus Humanoid Open Platform - A Child-sized 3D Printed Open-Source Robot for Research.</t>
  </si>
  <si>
    <t>Robust extrinsic calibration of multiple stationary laser range finders.</t>
  </si>
  <si>
    <t>Multispectral Pedestrian Detection using Deep Fusion Convolutional Neural Networks.</t>
  </si>
  <si>
    <t>Omnidirectional bipedal walking with direct fused angle feedback mechanisms.</t>
  </si>
  <si>
    <t>Supervised Autonomy for Exploration and Mobile Manipulation in Rough Terrain.</t>
  </si>
  <si>
    <t>Combining Feature-Based and Direct Methods for Semi-dense Real-Time Stereo Visual Odometry.</t>
  </si>
  <si>
    <t>Semantic segmentation priors for object discovery.</t>
  </si>
  <si>
    <t>Focused online visual-motor coordination for a dual-arm robot manipulator.</t>
  </si>
  <si>
    <t>Hybrid driving-stepping locomotion with the wheeled-legged robot Momaro.</t>
  </si>
  <si>
    <t>Efficient multi-camera visual-inertial SLAM for micro aerial vehicles.</t>
  </si>
  <si>
    <t>Local multiresolution trajectory optimization for micro aerial vehicles employing continuous curvature transitions.</t>
  </si>
  <si>
    <t>Joint 3D laser and visual fiducial marker based SLAM for a micro aerial vehicle.</t>
  </si>
  <si>
    <t>MRSLaserMap: Local Multiresolution Grids for Efficient 3D Laser Mapping and Localization.</t>
  </si>
  <si>
    <t>Efficient Dense Rigid-Body Motion Segmentation and Estimation in RGB-D Video.</t>
  </si>
  <si>
    <t>Dense real-time mapping of object-class semantics from RGB-D video.</t>
  </si>
  <si>
    <t>Corrigendum to "Multi-resolution surfel maps for efficient dense 3D modeling and tracking" [J. Visual Communication and Image Representation 25 (1) (2014) 137-147].</t>
  </si>
  <si>
    <t>Online Learning of Bipedal Walking Stabilization.</t>
  </si>
  <si>
    <t>Two-layer contractive encodings for learning stable nonlinear features.</t>
  </si>
  <si>
    <t>Humanoid Robots in Soccer: Robots Versus Humans in RoboCup 2050.</t>
  </si>
  <si>
    <t>Approximate surface reconstruction and registration for RGB-D SLAM.</t>
  </si>
  <si>
    <t>3D planning and trajectory optimization for real-time generation of smooth MAV trajectories.</t>
  </si>
  <si>
    <t>Evaluation of registration methods for sparse 3D laser scans.</t>
  </si>
  <si>
    <t>Depth and height aware semantic RGB-D perception with convolutional neural networks.</t>
  </si>
  <si>
    <t>A skill-based system for object perception and manipulation for automating kitting tasks.</t>
  </si>
  <si>
    <t>Child-sized 3D printed igus humanoid open platform.</t>
  </si>
  <si>
    <t>Intuitive bimanual telemanipulation under communication restrictions by immersive 3D visualization and motion tracking.</t>
  </si>
  <si>
    <t>Team NimbRo Rescue at DARPA Robotics Challenge Finals.</t>
  </si>
  <si>
    <t>RGB-D object recognition and pose estimation based on pre-trained convolutional neural network features.</t>
  </si>
  <si>
    <t>Recurrent convolutional neural networks for object-class segmentation of RGB-D video.</t>
  </si>
  <si>
    <t>Fused angles: A representation of body orientation for balance.</t>
  </si>
  <si>
    <t>Gradient-driven online learning of bipedal push recovery.</t>
  </si>
  <si>
    <t>Real-time object detection, localization and verification for fast robotic depalletizing.</t>
  </si>
  <si>
    <t>Autonomous MAV navigation in complex GNSS-denied 3D environments.</t>
  </si>
  <si>
    <t>CURFIL: Random Forests for Image Labeling on GPU.</t>
  </si>
  <si>
    <t>CURFIL: A GPU Library for Image Labeling with Random Forests.</t>
  </si>
  <si>
    <t>PyStruct: learning structured prediction in python.</t>
  </si>
  <si>
    <t>Multi-resolution surfel maps for efficient dense 3D modeling and tracking.</t>
  </si>
  <si>
    <t>Rough Terrain 3D Mapping and Navigation Using a Continuously Rotating 2D Laser Scanner.</t>
  </si>
  <si>
    <t>Approximate triangulation and region growing for efficient segmentation and smoothing of range images.</t>
  </si>
  <si>
    <t>Mobile teleoperation interfaces with adjustable autonomy for personal service robots.</t>
  </si>
  <si>
    <t>Robust sensor fusion for robot attitude estimation.</t>
  </si>
  <si>
    <t>Online learning of foot placement for balanced bipedal walking.</t>
  </si>
  <si>
    <t>Walking with capture steps.</t>
  </si>
  <si>
    <t>Adaptive tool-use strategies for anthropomorphic service robots.</t>
  </si>
  <si>
    <t>Online learning of foot placement.</t>
  </si>
  <si>
    <t>Continuous Motion Planning for Service Robots with Multiresolution in Time.</t>
  </si>
  <si>
    <t>Layered Mission and Path Planning for MAV Navigation with Partial Environment Knowledge.</t>
  </si>
  <si>
    <t>Local Multi-resolution Surfel Grids for MAV Motion Estimation and 3D Mapping.</t>
  </si>
  <si>
    <t>Mapping with Micro Aerial Vehicles by Registration of Sparse 3D Laser Scans.</t>
  </si>
  <si>
    <t>ICANN</t>
  </si>
  <si>
    <t>Structured Prediction for Object Detection in Deep Neural Networks.</t>
  </si>
  <si>
    <t>Efficient deformable registration of multi-resolution surfel maps for object manipulation skill transfer.</t>
  </si>
  <si>
    <t>Bayesian exploration and interactive demonstration in continuous state MAXQ-learning.</t>
  </si>
  <si>
    <t>Local multi-resolution representation for 6D motion estimation and mapping with a continuously rotating 3D laser scanner.</t>
  </si>
  <si>
    <t>Learning depth-sensitive conditional random fields for semantic segmentation of RGB-D images.</t>
  </si>
  <si>
    <t>Fast Semantic Segmentation of RGB-D Scenes with GPU-Accelerated Deep Neural Networks.</t>
  </si>
  <si>
    <t>Balanced Walking with Capture Steps.</t>
  </si>
  <si>
    <t>Cosero, Find My Keys! Object Localization and Retrieval Using Bluetooth Low Energy Tags.</t>
  </si>
  <si>
    <t>RoboCup Humanoid League Rule Developments 2002-2014 and Future Perspectives.</t>
  </si>
  <si>
    <t>Learning a Loopy Model Exactly.</t>
  </si>
  <si>
    <t>Technology Transfer Experiments from the ECHORD Project</t>
  </si>
  <si>
    <t>Active Recognition and Manipulation for Mobile Robot Bin Picking.</t>
  </si>
  <si>
    <t>RoboCup 2013: Robot World Cup XVII [papers from the 17th Annual RoboCup International Symposium, Eindhoven, The Netherlands, July 1, 2013].</t>
  </si>
  <si>
    <t>Kooperierende Mobile Roboter.</t>
  </si>
  <si>
    <t>Human-Like Interaction Skills for the Mobile Communication Robot Robotinho.</t>
  </si>
  <si>
    <t>Efficient 3D object perception and grasp planning for mobile manipulation in domestic environments.</t>
  </si>
  <si>
    <t>Efficient Dense 3D Rigid-Body Motion Segmentation in RGB-D Video.</t>
  </si>
  <si>
    <t>Multimodal obstacle detection and collision avoidance for micro aerial vehicles.</t>
  </si>
  <si>
    <t>Joint detection and pose tracking of multi-resolution surfel models in RGB-D.</t>
  </si>
  <si>
    <t>Distinctive 3D surface entropy features for place recognition.</t>
  </si>
  <si>
    <t>Combining contour and shape primitives for object detection and pose estimation of prefabricated parts.</t>
  </si>
  <si>
    <t>ICONIP (1)</t>
  </si>
  <si>
    <t>Two-Layer Contractive Encodings with Shortcuts for Semi-supervised Learning.</t>
  </si>
  <si>
    <t>Mobile bin picking with an anthropomorphic service robot.</t>
  </si>
  <si>
    <t>Hierarchical Object Discovery and Dense Modelling From Motion Cues in RGB-D Video.</t>
  </si>
  <si>
    <t>Learning sequential tasks interactively from demonstrations and own experience.</t>
  </si>
  <si>
    <t>Efficient Transmission and Rendering of RGB-D Views.</t>
  </si>
  <si>
    <t>Increasing Flexibility of Mobile Manipulation and Intuitive Human-Robot Interaction in RoboCup@Home.</t>
  </si>
  <si>
    <t>Compliant Robot Behavior Using Servo Actuator Models Identified by Iterative Learning Control.</t>
  </si>
  <si>
    <t>Multi-resolution surfel mapping and real-time pose tracking using a continuously rotating 2D laser scanner.</t>
  </si>
  <si>
    <t>Linear Plane Border - A Primitive for Range Images Combining Depth Edges and Surface Points.</t>
  </si>
  <si>
    <t>Frontiers of Intelligent Autonomous Systems</t>
  </si>
  <si>
    <t>Fast 6D Odometry Based on Visual Features and Depth.</t>
  </si>
  <si>
    <t>Learning a Loopy Model For Semantic Segmentation Exactly.</t>
  </si>
  <si>
    <t>Utilizing the Structure of Field Lines for Efficient Soccer Robot Localization.</t>
  </si>
  <si>
    <t>Deep Learning - Layer-Wise Learning of Feature Hierarchies.</t>
  </si>
  <si>
    <t>Model Learning and Real-Time Tracking Using Multi-Resolution Surfel Maps.</t>
  </si>
  <si>
    <t>Benchmarking mobile manipulation in everyday environments.</t>
  </si>
  <si>
    <t>Learning Object-Class Segmentation with Convolutional Neural Networks.</t>
  </si>
  <si>
    <t>Bayesian calibration of the hand-eye kinematics of an anthropomorphic robot.</t>
  </si>
  <si>
    <t>IAS (2)</t>
  </si>
  <si>
    <t>Fast Range Image Segmentation and Smoothing Using Approximate Surface Reconstruction and Region Growing.</t>
  </si>
  <si>
    <t>Learning Two-Layer Contractive Encodings.</t>
  </si>
  <si>
    <t>Incremental action recognition and generalizing motion generation based on goal-directed features.</t>
  </si>
  <si>
    <t>Semantic mapping using object-class segmentation of RGB-D images.</t>
  </si>
  <si>
    <t>Integrating depth and color cues for dense multi-resolution scene mapping using RGB-D cameras.</t>
  </si>
  <si>
    <t>Adjustable autonomy for mobile teleoperation of personal service robots.</t>
  </si>
  <si>
    <t>Lateral Disturbance Rejection for the Nao Robot.</t>
  </si>
  <si>
    <t>RoboCup 2012 Best Humanoid Award Winner NimbRo TeenSize.</t>
  </si>
  <si>
    <t>NimbRo@Home: Winning Team of the RoboCup@Home Competition 2012.</t>
  </si>
  <si>
    <t>Efficient Mobile Robot Navigation using 3D Surfel Grid Maps.</t>
  </si>
  <si>
    <t>Shape-Primitive Based Object Recognition and Grasping.</t>
  </si>
  <si>
    <t>Robust Real-Time Registration of RGB-D Images using Multi-Resolution Surfel Representations.</t>
  </si>
  <si>
    <t>Spatial Cognition</t>
  </si>
  <si>
    <t>SURE: Surface Entropy for Distinctive 3D Features.</t>
  </si>
  <si>
    <t>3D Reconstruction of Plant Roots from MRI Images.</t>
  </si>
  <si>
    <t>Plant Root System Analysis from MRI Images.</t>
  </si>
  <si>
    <t>Exploiting local structure in Boltzmann machines.</t>
  </si>
  <si>
    <t>A Comparative Evaluation of Exploration Strategies and Heuristics to Improve Them.</t>
  </si>
  <si>
    <t>Real-Time 3D Perception and Efficient Grasp Planning for Everyday Manipulation Tasks.</t>
  </si>
  <si>
    <t>Learning to interpret pointing gestures with a time-of-flight camera.</t>
  </si>
  <si>
    <t>Following human guidance to cooperatively carry a large object.</t>
  </si>
  <si>
    <t>Lateral capture steps for bipedal walking.</t>
  </si>
  <si>
    <t>ICIRA (1)</t>
  </si>
  <si>
    <t>Exploration Strategies for Building Compact Maps in Unbounded Environments.</t>
  </si>
  <si>
    <t>ICIRA (2)</t>
  </si>
  <si>
    <t>Efficient Multi-resolution Plane Segmentation of 3D Point Clouds.</t>
  </si>
  <si>
    <t>3D Body Pose Estimation Using an Adaptive Person Model for Articulated ICP.</t>
  </si>
  <si>
    <t>Towards joint attention for a domestic service robot - person awareness and gesture recognition using Time-of-Flight cameras.</t>
  </si>
  <si>
    <t>Interest point detection in depth images through scale-space surface analysis.</t>
  </si>
  <si>
    <t>Efficient kinodynamic trajectory generation for wheeled robots.</t>
  </si>
  <si>
    <t>PSL</t>
  </si>
  <si>
    <t>Multi-instance Methods for Partially Supervised Image Segmentation.</t>
  </si>
  <si>
    <t>RoboCup 2011 Humanoid League Winners.</t>
  </si>
  <si>
    <t>Towards Robust Mobility, Flexible Object Manipulation, and Intuitive Multimodal Interaction for Domestic Service Robots.</t>
  </si>
  <si>
    <t>Compliant Task-Space Control with Back-Drivable Servo Actuators.</t>
  </si>
  <si>
    <t>Learning Visual Obstacle Detection Using Color Histogram Features.</t>
  </si>
  <si>
    <t>Real-Time Trajectory Generation by Offline Footstep Planning for a Humanoid Soccer Robot.</t>
  </si>
  <si>
    <t>Real-Time Plane Segmentation Using RGB-D Cameras.</t>
  </si>
  <si>
    <t>Local Multiresolution Path Planning in Soccer Games Based on Projected Intentions.</t>
  </si>
  <si>
    <t>Exploiting local structure in stacked Boltzmann machines.</t>
  </si>
  <si>
    <t>Intuitive multimodal interaction for service robots.</t>
  </si>
  <si>
    <t>Improving imitated grasping motions through interactive expected deviation learning.</t>
  </si>
  <si>
    <t>Intuitive multimodal interaction and predictable behavior for the museum tour guide robot Robotinho.</t>
  </si>
  <si>
    <t>Accelerating Large-Scale Convolutional Neural Networks with Parallel Graphics Multiprocessors.</t>
  </si>
  <si>
    <t>Evaluation of Pooling Operations in Convolutional Architectures for Object Recognition.</t>
  </si>
  <si>
    <t>Sancta simplicitas - on the efficiency and achievable results of SLAM using ICP-based incremental registration.</t>
  </si>
  <si>
    <t>Using Time-of-Flight cameras with active gaze control for 3D collision avoidance.</t>
  </si>
  <si>
    <t>Improving indoor navigation of autonomous robots by an explicit representation of doors.</t>
  </si>
  <si>
    <t>Topological features in locally connected RBMs.</t>
  </si>
  <si>
    <t>Multi-frequency Phase Unwrapping for Time-of-Flight cameras.</t>
  </si>
  <si>
    <t>Combining depth and color cues for scale- and viewpoint-invariant object segmentation and recognition using Random Forests.</t>
  </si>
  <si>
    <t>Probabilistic Phase Unwrapping for Time-of-Flight Cameras.</t>
  </si>
  <si>
    <t>Learning Motion Skills from Expert Demonstrations and Own Experience using Gaussian Process Regression.</t>
  </si>
  <si>
    <t>Evaluating the Efficiency of Frontier-based Exploration Strategies.</t>
  </si>
  <si>
    <t>Intuitive Multimodal Interaction for Domestic Service Robots.</t>
  </si>
  <si>
    <t>Learning Footstep Prediction from Motion Capture.</t>
  </si>
  <si>
    <t>Towards Semantic Scene Analysis with Time-of-Flight Cameras.</t>
  </si>
  <si>
    <t>Improving People Awareness of Service Robots by Semantic Scene Knowledge.</t>
  </si>
  <si>
    <t>Designing Effective Humanoid Soccer Goalies.</t>
  </si>
  <si>
    <t>Humanoid soccer robots.</t>
  </si>
  <si>
    <t>Dynamaid, an Anthropomorphic Robot for Research on Domestic Service Applications.</t>
  </si>
  <si>
    <t>Robust Ego-Motion Estimation with ToF Cameras.</t>
  </si>
  <si>
    <t>Integrating indoor mobility, object manipulation, and intuitive interaction for domestic service tasks.</t>
  </si>
  <si>
    <t>Utilizing reflection properties of surfaces to improve mobile robot localization.</t>
  </si>
  <si>
    <t>The humanoid museum tour guide Robotinho.</t>
  </si>
  <si>
    <t>Hierarchical Reactive Control for Humanoid Soccer Robots.</t>
  </si>
  <si>
    <t>Gasteditorial Humanoide Roboter.</t>
  </si>
  <si>
    <t>Humanoid Robots - From Fiction to Reality?</t>
  </si>
  <si>
    <t>Interview Giulio Sandini.</t>
  </si>
  <si>
    <t>Interview with Jun-Ho Oh.</t>
  </si>
  <si>
    <t>Service Humanoide Roboter.</t>
  </si>
  <si>
    <t>Recognizing complex, parameterized gestures from monocular image sequences.</t>
  </si>
  <si>
    <t>Orthogonal wall correction for visual motion estimation.</t>
  </si>
  <si>
    <t>How to learn accurate grid maps with a humanoid.</t>
  </si>
  <si>
    <t>Controlling the gaze direction of a humanoid robot with redundant joints.</t>
  </si>
  <si>
    <t>Stochastic optimization of bipedal walking using gyro feedback and phase resetting.</t>
  </si>
  <si>
    <t>Feature-based head pose estimation from images.</t>
  </si>
  <si>
    <t>Hierarchical reactive control for a team of humanoid soccer robots.</t>
  </si>
  <si>
    <t>Fundamental Frequency Estimation Based on Pitch-Scaled Harmonic Filtering.</t>
  </si>
  <si>
    <t>Pitch Estimation using Models of Voiced Speech on Three Levels.</t>
  </si>
  <si>
    <t>Fritz - A Humanoid Communication Robot.</t>
  </si>
  <si>
    <t>See, Walk and Kick: Humanoid Robots Start to Play Soccer.</t>
  </si>
  <si>
    <t>Playing Soccer with Humanoid Robots.</t>
  </si>
  <si>
    <t>Metric Localization with Scale-Invariant Visual Features Using a Single Perspective Camera.</t>
  </si>
  <si>
    <t>See, walk, and kick: Humanoid robots start to play soccer.</t>
  </si>
  <si>
    <t>Getting Back on Two Feet: Reliable Standing-up Routines for a Humanoid Robot.</t>
  </si>
  <si>
    <t>Online Trajectory Generation for Omnidirectional Biped Walking.</t>
  </si>
  <si>
    <t>Instability Detection and Fall Avoidance for a Humanoid using Attitude Sensors and Reflexes.</t>
  </si>
  <si>
    <t>Imitative Reinforcement Learning for Soccer Playing Robots.</t>
  </si>
  <si>
    <t>Multi-cue Localization for Soccer Playing Humanoid Robots.</t>
  </si>
  <si>
    <t>Humanoid Soccer Robots.</t>
  </si>
  <si>
    <t>Face localization and tracking in the neural abstraction pyramid.</t>
  </si>
  <si>
    <t>Towards a humanoid museum guide robot that interacts with multiple persons.</t>
  </si>
  <si>
    <t>Integrating vision and speech for conversations with multiple persons.</t>
  </si>
  <si>
    <t>Playing Soccer with RoboSapien.</t>
  </si>
  <si>
    <t>Toni: A Soccer Playing Humanoid Robot.</t>
  </si>
  <si>
    <t>Hierarchical Neural Networks for Image Interpretation</t>
  </si>
  <si>
    <t>Meter value recognition using locally connected hierarchical networks.</t>
  </si>
  <si>
    <t>A two-stage system for meter value recognition.</t>
  </si>
  <si>
    <t>Face Localization in the Neural Abstraction Pyramid.</t>
  </si>
  <si>
    <t>Local Multiresolution Path Planning.</t>
  </si>
  <si>
    <t>Predicting Away Robot Control Latency.</t>
  </si>
  <si>
    <t>Learning Face Localization Using Hierarchical Recurrent Networks.</t>
  </si>
  <si>
    <t>Int. J. Comput. Intell. Appl.</t>
  </si>
  <si>
    <t>Learning Iterative Image Reconstruction in the Neural Abstraction Pyramid.</t>
  </si>
  <si>
    <t>Learning Iterative Image Reconstruction.</t>
  </si>
  <si>
    <t>An Omnidirectional Vision System That Finds and Tracks Color Edges and Blobs.</t>
  </si>
  <si>
    <t>FU-Fighters 2001 (Global Vision).</t>
  </si>
  <si>
    <t>FU-Fighters Omni 2001 (Local Vision).</t>
  </si>
  <si>
    <t>The Soul of A New Machine: The Soccer Robot Team of the FU Berlin.</t>
  </si>
  <si>
    <t>Recognition of Handwritten ZIP Codes in a Real-World Non-Standard-Letter Sorting System.</t>
  </si>
  <si>
    <t>Balancing Reactivity and Social Deliberation in Multi-Agent Systems</t>
  </si>
  <si>
    <t>A Hierarchy of Reactive Behaviors Handles Complexity.</t>
  </si>
  <si>
    <t>Robust Real Time Color Tracking.</t>
  </si>
  <si>
    <t>FU-Fighters 2000.</t>
  </si>
  <si>
    <t>Recognition of Handwritten ZIP Codes in a Postal Sorting System.</t>
  </si>
  <si>
    <t>Hebbian learning and competition in the neural abstraction pyramid.</t>
  </si>
  <si>
    <t>Using Hierarchical Dynamical Systems to Control Reactive Behavior.</t>
  </si>
  <si>
    <t>FU-Fighters Team Description.</t>
  </si>
  <si>
    <t>Competitive neural trees for pattern classification.</t>
  </si>
  <si>
    <t>Recognition of handwritten digits using structural information.</t>
  </si>
  <si>
    <t>CNeT: competitive neural trees for pattern classification.</t>
  </si>
  <si>
    <t>Handling Sparse Rewards in Reinforcement Learning Using Model Predictive Control.</t>
  </si>
  <si>
    <t>Fruit Tracking Over Time Using High-Precision Point Clouds.</t>
  </si>
  <si>
    <t>Reactive Correction of Object Placement Errors for Robotic Arrangement Tasks.</t>
  </si>
  <si>
    <t>Subgoal-Driven Navigation in Dynamic Environments Using Attention-Based Deep Reinforcement Learning.</t>
  </si>
  <si>
    <t>Graph-based View Motion Planning for Fruit Detection.</t>
  </si>
  <si>
    <t>Viewpoint Push Planning for Mapping of Unknown Confined Spaces.</t>
  </si>
  <si>
    <t>One-Shot View Planning for Fast and Complete Unknown Object Reconstruction.</t>
  </si>
  <si>
    <t>DawnIK: Decentralized Collision-Aware Inverse Kinematics Solver for Heterogeneous Multi-Arm Systems.</t>
  </si>
  <si>
    <t>Perception for Humanoid Robots.</t>
  </si>
  <si>
    <t>How Many Views Are Needed to Reconstruct an Unknown Object Using NeRF?</t>
  </si>
  <si>
    <t>Active Implicit Reconstruction Using One-Shot View Planning.</t>
  </si>
  <si>
    <t>Spatiotemporal Attention Enhances Lidar-Based Robot Navigation in Dynamic Environments.</t>
  </si>
  <si>
    <t>The design of self-organizing human-swarm intelligence.</t>
  </si>
  <si>
    <t>Fruit Mapping with Shape Completion for Autonomous Crop Monitoring.</t>
  </si>
  <si>
    <t>3D Polygonal Mapping for Humanoid Robot Navigation.</t>
  </si>
  <si>
    <t>Sensor-Based Navigation Using Hierarchical Reinforcement Learning.</t>
  </si>
  <si>
    <t>Deep Reinforcement Learning for Next-Best-View Planning in Agricultural Applications.</t>
  </si>
  <si>
    <t>Enhanced Spatial Attention Graph for Motion Planning in Crowded, Partially Observable Environments.</t>
  </si>
  <si>
    <t>Learning Goal-Oriented Non-Prehensile Pushing in Cluttered Scenes.</t>
  </si>
  <si>
    <t>Fast-Replanning Motion Control for Non-Holonomic Vehicles with Aborting A.</t>
  </si>
  <si>
    <t>Learning Personalized Human-Aware Robot Navigation Using Virtual Reality Demonstrations from a User Study.</t>
  </si>
  <si>
    <t>Viewpoint Planning based on Shape Completion for Fruit Mapping and Reconstruction.</t>
  </si>
  <si>
    <t>Learning Depth Vision-Based Personalized Robot Navigation From Dynamic Demonstrations in Virtual Reality.</t>
  </si>
  <si>
    <t>Online Object-Oriented Semantic Mapping and Map Updating.</t>
  </si>
  <si>
    <t>Combining Local and Global Viewpoint Planning for Fruit Coverage.</t>
  </si>
  <si>
    <t>PATHoBot: A Robot for Glasshouse Crop Phenotyping and Intervention.</t>
  </si>
  <si>
    <t>Fast Footstep Planning with Aborting A.</t>
  </si>
  <si>
    <t>Plane Segmentation in Organized Point Clouds using Flood Fill.</t>
  </si>
  <si>
    <t>Plane Segmentation Using Depth-Dependent Flood Fill.</t>
  </si>
  <si>
    <t>Viewpoint Planning for Fruit Size and Position Estimation.</t>
  </si>
  <si>
    <t>Human-Aware Robot Navigation Based on Learned Cost Values from User Studies.</t>
  </si>
  <si>
    <t>Learning a Compact State Representation for Navigation Tasks by Autoencoding 2D-Lidar Scans.</t>
  </si>
  <si>
    <t>Hierarchical Reinforcement Learning for Sensor-Based Navigation.</t>
  </si>
  <si>
    <t>Fast-Replanning Motion Control with Short-Term Aborting A.</t>
  </si>
  <si>
    <t>Classifying Obstacles and Exploiting Class Information for Humanoid Navigation Through Cluttered Environments.</t>
  </si>
  <si>
    <t>Predicting human navigation goals based on Bayesian inference and activity regions.</t>
  </si>
  <si>
    <t>On the Importance of Adaptive Operator Training in Human-Swarm Interaction.</t>
  </si>
  <si>
    <t>Gradient and Log-based Active Learning for Semantic Segmentation of Crop and Weed for Agricultural Robots.</t>
  </si>
  <si>
    <t>Polygonal Perception for Mobile Robots.</t>
  </si>
  <si>
    <t>Human-Aware Robot Navigation by Long-Term Movement Prediction.</t>
  </si>
  <si>
    <t>Where Can I Help? Human-Aware Placement of Service Robots.</t>
  </si>
  <si>
    <t>A Neuro-inspired Theory of Joint Human-Swarm Interaction.</t>
  </si>
  <si>
    <t>Online Object-Oriented Semantic Mapping and Map Updating with Modular Representations.</t>
  </si>
  <si>
    <t>Speeding up person finding using hidden Markov models.</t>
  </si>
  <si>
    <t>Human Motion Prediction Based on Object Interactions.</t>
  </si>
  <si>
    <t>Improving Navigation with the Social Force Model by Learning a Neural Network Controller in Pedestrian Crowds.</t>
  </si>
  <si>
    <t>Applying the Popov-Vereshchagin Hybrid Dynamics Solver for Teleoperation under Instantaneous Constraints.</t>
  </si>
  <si>
    <t>Prediction Maps for Real-Time 3D Footstep Planning in Dynamic Environments.</t>
  </si>
  <si>
    <t>Predictive Collision Avoidance for the Dynamic Window Approach.</t>
  </si>
  <si>
    <t>Classifying Obstacles and Exploiting Knowledge About Classes for Efficient Humanoid Navigation.</t>
  </si>
  <si>
    <t>Efficient Coverage of Unstructured Environments.</t>
  </si>
  <si>
    <t>People Finding Under Visibility Constraints Using Graph-Based Motion Prediction.</t>
  </si>
  <si>
    <t>GPU-Accelerated Next-Best-View Coverage of Articulated Scenes.</t>
  </si>
  <si>
    <t>A Combined RGB and Depth Descriptor for SLAM with Humanoids.</t>
  </si>
  <si>
    <t>Minimal Construct: Efficient Shortest Path Finding for Mobile Robots in Polygonal Maps.</t>
  </si>
  <si>
    <t>Predicting travel time from path characteristics for wheeled robot navigation.</t>
  </si>
  <si>
    <t>Efficient coverage of 3D environments with humanoid robots using inverse reachability maps.</t>
  </si>
  <si>
    <t>The synchronized holonomic model: A framework for efficient generation of motion.</t>
  </si>
  <si>
    <t>Learning foresighted people following under occlusions.</t>
  </si>
  <si>
    <t>Speeding-Up Robot Exploration by Exploiting Background Information.</t>
  </si>
  <si>
    <t>Real-time footstep planning in 3D environments.</t>
  </si>
  <si>
    <t>Learning optimal navigation actions for foresighted robot behavior during assistance tasks.</t>
  </si>
  <si>
    <t>Real-time footstep planning using a geometric approach.</t>
  </si>
  <si>
    <t>Foresighted navigation through cluttered environments.</t>
  </si>
  <si>
    <t>World Modeling.</t>
  </si>
  <si>
    <t>Whole-body self-calibration via graph-optimization and automatic configuration selection.</t>
  </si>
  <si>
    <t>Stance selection for humanoid grasping tasks by inverse reachability maps.</t>
  </si>
  <si>
    <t>Whole-body model-predictive control applied to the HRP-2 humanoid.</t>
  </si>
  <si>
    <t>Learning motor control parameters for motion strategy analysis of Parkinson's disease patients.</t>
  </si>
  <si>
    <t>Monte Carlo Localization for Humanoid Robot Navigation in Complex Indoor Environments.</t>
  </si>
  <si>
    <t>Mobile manipulation in cluttered environments with humanoids: Integrated perception, task planning, and action execution.</t>
  </si>
  <si>
    <t>Using visual and auditory feedback for instrument-playing humanoids.</t>
  </si>
  <si>
    <t>Real-time imitation of human whole-body motions by humanoids.</t>
  </si>
  <si>
    <t>OctoMap: an efficient probabilistic 3D mapping framework based on octrees.</t>
  </si>
  <si>
    <t>Vision-Based humanoid Navigation using Self-Supervised Obstacle Detection.</t>
  </si>
  <si>
    <t>Whole-body motion planning for manipulation of articulated objects.</t>
  </si>
  <si>
    <t>Integrated perception, mapping, and footstep planning for humanoid navigation among 3D obstacles.</t>
  </si>
  <si>
    <t>Proceedings of the 2nd Workshop on Robots in Clutter: Preparing robots for the real world (Berlin, 2013).</t>
  </si>
  <si>
    <t>Whole-body imitation of human motions with a nao humanoid.</t>
  </si>
  <si>
    <t>Anytime search-based footstep planning with suboptimality bounds.</t>
  </si>
  <si>
    <t>Real-time navigation in 3D environments based on depth camera data.</t>
  </si>
  <si>
    <t>Navigation in three-dimensional cluttered environments for mobile manipulation.</t>
  </si>
  <si>
    <t>Adaptive level-of-detail planning for efficient humanoid navigation.</t>
  </si>
  <si>
    <t>Improved proposals for highly accurate localization using range and vision data.</t>
  </si>
  <si>
    <t>Appearance-based traversability classification in monocular images using iterative ground plane estimation.</t>
  </si>
  <si>
    <t>NAO walking down a ramp autonomously.</t>
  </si>
  <si>
    <t>From 3D point clouds to climbing stairs: A comparison of plane segmentation approaches for humanoids.</t>
  </si>
  <si>
    <t>Self-supervised obstacle detection for humanoid navigation using monocular vision and sparse laser data.</t>
  </si>
  <si>
    <t>Humanoid navigation with dynamic footstep plans.</t>
  </si>
  <si>
    <t>Autonomous climbing of spiral staircases with humanoids.</t>
  </si>
  <si>
    <t>Efficient vision-based navigation.</t>
  </si>
  <si>
    <t>Learning reliable and efficient navigation with a humanoid.</t>
  </si>
  <si>
    <t>Humanoid robot localization in complex indoor environments.</t>
  </si>
  <si>
    <t>Optimizing the Gait of a Humanoid Robot Towards Human-like Walking.</t>
  </si>
  <si>
    <t>A visual odometry framework robust to motion blur.</t>
  </si>
  <si>
    <t>Imitation learning with generalized task descriptions.</t>
  </si>
  <si>
    <t>Learning efficient policies for vision-based navigation.</t>
  </si>
  <si>
    <t>Visual Bearing-Only Simultaneous Localization and Mapping with Improved Feature Matching.</t>
  </si>
  <si>
    <t>EUROS 2006.</t>
  </si>
  <si>
    <t>Learning Motion Patterns of People for Compliant Robot Motion.</t>
  </si>
  <si>
    <t>Adapting navigation strategies using motions patterns of people.</t>
  </si>
  <si>
    <t>Where is ...? Learning and Utilizing Motion Patterns of Persons with Mobile Robots.</t>
  </si>
  <si>
    <t>Finding and optimizing solvable priority schemes for decoupled path planning techniques for teams of mobile robots.</t>
  </si>
  <si>
    <t>Learning Motion Patterns of Persons for Mobile Service Robots.</t>
  </si>
  <si>
    <t>Using EM to learn motion behaviors of persons with mobile robots.</t>
  </si>
  <si>
    <t>PuK</t>
  </si>
  <si>
    <t>Finding and Optimizing Solvable Priority Schemes for Decoupled Path Planning Techniques for Teams of Mobile Robots.</t>
  </si>
  <si>
    <t>IEEE Intell. Syst.</t>
  </si>
  <si>
    <t>Integrated Plan-Based Control of Autonomous Robots in Human Environments.</t>
  </si>
  <si>
    <t>Optimizing Schedules for Prioritized Path Planning of Multi-Robot Systems.</t>
  </si>
  <si>
    <t>Exploiting constraints during prioritized path planning for teams of mobile robots.</t>
  </si>
  <si>
    <t>KI/ÖGAI</t>
  </si>
  <si>
    <t>Constraint-Based Optimization of Priority Schemes for Decoupled Path Planning Techniques.</t>
  </si>
  <si>
    <t>Probabilistic Algorithms and the Interactive Museum Tour-Guide Robot Minerva.</t>
  </si>
  <si>
    <t>Enabling Autonomous Robots to Perform Complex Tasks.</t>
  </si>
  <si>
    <t>An Experimental Compaarison of Path Planning Techniques for Teams of Mobile Robots.</t>
  </si>
  <si>
    <t>MINERVA: A Second-Generation Museum Tour-Guide Robot.</t>
  </si>
  <si>
    <t>MINERVA: A Tour-Guide Robot that Learns.</t>
  </si>
  <si>
    <t>Probabilistic, Prediction-Based Schedule Debugging for Autonomous Robot Office Couriers.</t>
  </si>
  <si>
    <t>From one field to another - Unsupervised domain adaptation for semantic segmentation in agricultural robotics.</t>
  </si>
  <si>
    <t>Online and offline learning of player objectives from partial observations in dynamic games.</t>
  </si>
  <si>
    <t>Long-Term Localization Using Semantic Cues in Floor Plan Maps.</t>
  </si>
  <si>
    <t>Gaussian Radar Transformer for Semantic Segmentation in Noisy Radar Data.</t>
  </si>
  <si>
    <t>KPPR: Exploiting Momentum Contrast for Point Cloud-Based Place Recognition.</t>
  </si>
  <si>
    <t>KISS-ICP: In Defense of Point-to-Point ICP - Simple, Accurate, and Robust Registration If Done the Right Way.</t>
  </si>
  <si>
    <t>Mask-Based Panoptic LiDAR Segmentation for Autonomous Driving.</t>
  </si>
  <si>
    <t>IR-MCL: Implicit Representation-Based Online Global Localization.</t>
  </si>
  <si>
    <t>Towards Domain Generalization in Crop and Weed Segmentation for Precision Farming Robots.</t>
  </si>
  <si>
    <t>High Precision Leaf Instance Segmentation for Phenotyping in Point Clouds Obtained Under Real Field Conditions.</t>
  </si>
  <si>
    <t>LocNDF: Neural Distance Field Mapping for Robot Localization.</t>
  </si>
  <si>
    <t>Building Volumetric Beliefs for Dynamic Environments Exploiting Map-Based Moving Object Segmentation.</t>
  </si>
  <si>
    <t>Unsupervised Generation of Labeled Training Images for Crop-Weed Segmentation in New Fields and on Different Robotic Platforms.</t>
  </si>
  <si>
    <t>Unsupervised Pre-Training for 3D Leaf Instance Segmentation.</t>
  </si>
  <si>
    <t>Mask4D: End-to-End Mask-Based 4D Panoptic Segmentation for LiDAR Sequences.</t>
  </si>
  <si>
    <t>Online pole segmentation on range images for long-term LiDAR localization in urban environments.</t>
  </si>
  <si>
    <t>Static map generation from 3D LiDAR point clouds exploiting ground segmentation.</t>
  </si>
  <si>
    <t>Adaptive path planning for UAVs for multi-resolution semantic segmentation.</t>
  </si>
  <si>
    <t>Temporal Consistent 3D LiDAR Representation Learning for Semantic Perception in Autonomous Driving.</t>
  </si>
  <si>
    <t>Fully On-board Low-Power Localization with Multizone Time-of-Flight Sensors on Nano-UAVs.</t>
  </si>
  <si>
    <t>Robust Double-Encoder Network for RGB-D Panoptic Segmentation.</t>
  </si>
  <si>
    <t>Learning-Based Dimensionality Reduction for Computing Compact and Effective Local Feature Descriptors.</t>
  </si>
  <si>
    <t>Radar Velocity Transformer: Single-scan Moving Object Segmentation in Noisy Radar Point Clouds.</t>
  </si>
  <si>
    <t>SHINE-Mapping: Large-Scale 3D Mapping Using Sparse Hierarchical Implicit Neural Representations.</t>
  </si>
  <si>
    <t>Hierarchical Approach for Joint Semantic, Plant Instance, and Leaf Instance Segmentation in the Agricultural Domain.</t>
  </si>
  <si>
    <t>Target-Aware Implicit Mapping for Agricultural Crop Inspection.</t>
  </si>
  <si>
    <t>On Domain-Specific Pre- Training for Effective Semantic Perception in Agricultural Robotics.</t>
  </si>
  <si>
    <t>ERASOR2: Instance-Aware Robust 3D Mapping of the Static World in Dynamic Scenes.</t>
  </si>
  <si>
    <t>Learning Players' Objectives in Continuous Dynamic Games from Partial State Observations.</t>
  </si>
  <si>
    <t>An Informative Path Planning Framework for Active Learning in UAV-based Semantic Mapping.</t>
  </si>
  <si>
    <t>A Survey on Global LiDAR Localization.</t>
  </si>
  <si>
    <t>Panoptic Mapping with Fruit Completion and Pose Estimation for Horticultural Robots.</t>
  </si>
  <si>
    <t>Long-Term Indoor Localization with Metric-Semantic Mapping using a Floor Plan Prior.</t>
  </si>
  <si>
    <t>On Domain-Specific Pre-Training for Effective Semantic Perception in Agricultural Robotics.</t>
  </si>
  <si>
    <t>PhenoBench - A Large Dataset and Benchmarks for Semantic Image Interpretation in the Agricultural Domain.</t>
  </si>
  <si>
    <t>PAg-NeRF: Towards fast and efficient end-to-end panoptic 3D representations for agricultural robotics.</t>
  </si>
  <si>
    <t>Radar Instance Transformer: Reliable Moving Instance Segmentation in Sparse Radar Point Clouds.</t>
  </si>
  <si>
    <t>LIO-EKF: High Frequency LiDAR-Inertial Odometry using Extended Kalman Filters.</t>
  </si>
  <si>
    <t>OverlapNet: a siamese network for computing LiDAR scan similarity with applications to loop closing and localization.</t>
  </si>
  <si>
    <t>Contrastive Instance Association for 4D Panoptic Segmentation Using Sequences of 3D LiDAR Scans.</t>
  </si>
  <si>
    <t>SegContrast: 3D Point Cloud Feature Representation Learning Through Self-Supervised Segment Discrimination.</t>
  </si>
  <si>
    <t>Joint Plant and Leaf Instance Segmentation on Field-Scale UAV Imagery.</t>
  </si>
  <si>
    <t>Automatic Labeling to Generate Training Data for Online LiDAR-Based Moving Object Segmentation.</t>
  </si>
  <si>
    <t>DCPCR: Deep Compressed Point Cloud Registration in Large-Scale Outdoor Environments.</t>
  </si>
  <si>
    <t>Receding Moving Object Segmentation in 3D LiDAR Data Using Sparse 4D Convolutions.</t>
  </si>
  <si>
    <t>Fast Sparse LiDAR Odometry Using Self-Supervised Feature Selection on Intensity Images.</t>
  </si>
  <si>
    <t>Make it Dense: Self-Supervised Geometric Scan Completion of Sparse 3D LiDAR Scans in Large Outdoor Environments.</t>
  </si>
  <si>
    <t>Contrastive 3D Shape Completion and Reconstruction for Agricultural Robots Using RGB-D Frames.</t>
  </si>
  <si>
    <t>VDBFusion: Flexible and Efficient TSDF Integration of Range Sensor Data.</t>
  </si>
  <si>
    <t>Precise 3D Reconstruction of Plants from UAV Imagery Combining Bundle Adjustment and Template Matching.</t>
  </si>
  <si>
    <t>Retriever: Point Cloud Retrieval in Compressed 3D Maps.</t>
  </si>
  <si>
    <t>Robust Onboard Localization in Changing Environments Exploiting Text Spotting.</t>
  </si>
  <si>
    <t>ICK-Track: A Category-Level 6-DoF Pose Tracker Using Inter-Frame Consistent Keypoints for Aerial Manipulation.</t>
  </si>
  <si>
    <t>Voxfield: Non-Projective Signed Distance Fields for Online Planning and 3D Reconstruction.</t>
  </si>
  <si>
    <t>MD-SLAM: Multi-cue Direct SLAM.</t>
  </si>
  <si>
    <t>Informative Path Planning for Active Learning in Aerial Semantic Mapping.</t>
  </si>
  <si>
    <t>Learning Mixed Strategies in Trajectory Games.</t>
  </si>
  <si>
    <t>In-Field Phenotyping Based on Crop Leaf and Plant Instance Segmentation.</t>
  </si>
  <si>
    <t>Automatic Labeling to Generate Training Data for Online LiDAR-based Moving Object Segmentation.</t>
  </si>
  <si>
    <t>Adaptive Path Planning for UAVs for Multi-Resolution Semantic Segmentation.</t>
  </si>
  <si>
    <t>OverlapTransformer: An Efficient and Rotation-Invariant Transformer Network for LiDAR-Based Place Recognition.</t>
  </si>
  <si>
    <t>Monitoring and mapping of crop fields with UAV swarms based on information gain.</t>
  </si>
  <si>
    <t>Online Pole Segmentation on Range Images for Long-term LiDAR Localization in Urban Environments.</t>
  </si>
  <si>
    <t>Long-Term Localization using Semantic Cues in Floor Plan Maps.</t>
  </si>
  <si>
    <t>Predicting Dense and Context-aware Cost Maps for Semantic Robot Navigation.</t>
  </si>
  <si>
    <t>Automatic UAV-based counting of seedlings in sugar-beet field and extension to maize and strawberry.</t>
  </si>
  <si>
    <t>Deep Compression for Dense Point Cloud Maps.</t>
  </si>
  <si>
    <t>Adaptive Robust Kernels for Non-Linear Least Squares Problems.</t>
  </si>
  <si>
    <t>Joint Plant Instance Detection and Leaf Count Estimation for In-Field Plant Phenotyping.</t>
  </si>
  <si>
    <t>Keypoint Matching for Point Cloud Registration Using Multiplex Dynamic Graph Attention Networks.</t>
  </si>
  <si>
    <t>Building an Aerial-Ground Robotics System for Precision Farming: An Adaptable Solution.</t>
  </si>
  <si>
    <t>Self-supervised Point Cloud Prediction Using 3D Spatio-temporal Convolutional Networks.</t>
  </si>
  <si>
    <t>Monitoring and Mapping of Crop Fields with UAV Swarms Based on Information Gain.</t>
  </si>
  <si>
    <t>Mapping the Static Parts of Dynamic Scenes from 3D LiDAR Point Clouds Exploiting Ground Segmentation.</t>
  </si>
  <si>
    <t>Online Range Image-based Pole Extractor for Long-term LiDAR Localization in Urban Environments.</t>
  </si>
  <si>
    <t>Adaptive Path Planning for UAV-based Multi-Resolution Semantic Segmentation.</t>
  </si>
  <si>
    <t>Video Contrastive Learning with Global Context.</t>
  </si>
  <si>
    <t>Poisson Surface Reconstruction for LiDAR Odometry and Mapping.</t>
  </si>
  <si>
    <t>Range Image-based LiDAR Localization for Autonomous Vehicles.</t>
  </si>
  <si>
    <t>Simple But Effective Redundant Odometry for Autonomous Vehicles.</t>
  </si>
  <si>
    <t>A Benchmark for LiDAR-based Panoptic Segmentation based on KITTI.</t>
  </si>
  <si>
    <t>Towards In-Field Phenotyping Exploiting Differentiable Rendering with Self-Consistency Loss.</t>
  </si>
  <si>
    <t>Visual Place Recognition using LiDAR Intensity Information.</t>
  </si>
  <si>
    <t>Maneuver-based Trajectory Prediction for Self-driving Cars Using Spatio-temporal Convolutional Networks.</t>
  </si>
  <si>
    <t>Efficient Localisation Using Images and OpenStreetMaps.</t>
  </si>
  <si>
    <t>Improving Monocular Depth Estimation by Semantic Pre-training.</t>
  </si>
  <si>
    <t>Inferring Objectives in Continuous Dynamic Games from Noise-Corrupted Partial State Observations.</t>
  </si>
  <si>
    <t>SuMa++: Efficient LiDAR-based Semantic SLAM.</t>
  </si>
  <si>
    <t>OverlapNet: Loop Closing for LiDAR-based SLAM.</t>
  </si>
  <si>
    <t>Learning an Overlap-based Observation Model for 3D LiDAR Localization.</t>
  </si>
  <si>
    <t>Special issue on agricultural robotics.</t>
  </si>
  <si>
    <t>Robust joint stem detection and crop-weed classification using image sequences for plant-specific treatment in precision farming.</t>
  </si>
  <si>
    <t>JFR special issue on agricultural robotics, part 2.</t>
  </si>
  <si>
    <t>Robotic weed control using automated weed and crop classification.</t>
  </si>
  <si>
    <t>Long-Term Robot Navigation in Indoor Environments Estimating Patterns in Traversability Changes.</t>
  </si>
  <si>
    <t>Spatio-Temporal Non-Rigid Registration of 3D Point Clouds of Plants.</t>
  </si>
  <si>
    <t>Visual Servoing-based Navigation for Monitoring Row-Crop Fields.</t>
  </si>
  <si>
    <t>Segmentation-Based 4D Registration of Plants Point Clouds for Phenotyping.</t>
  </si>
  <si>
    <t>Unsupervised Domain Adaptation for Transferring Plant Classification Systems to New Field Environments, Crops, and Robots.</t>
  </si>
  <si>
    <t>Domain Transfer for Semantic Segmentation of LiDAR Data using Deep Neural Networks.</t>
  </si>
  <si>
    <t>LiDAR Panoptic Segmentation for Autonomous Driving.</t>
  </si>
  <si>
    <t>Effective Visual Place Recognition Using Multi-Sequence Maps.</t>
  </si>
  <si>
    <t>Global Localization on OpenStreetMap Using 4-bit Semantic Descriptors.</t>
  </si>
  <si>
    <t>Accurate Direct Visual-Laser Odometry with Explicit Occlusion Handling and Plane Detection.</t>
  </si>
  <si>
    <t>Robot Localization Based on Aerial Images for Precision Agriculture Tasks in Crop Fields.</t>
  </si>
  <si>
    <t>Actively Improving Robot Navigation On Different Terrains Using Gaussian Process Mixture Models.</t>
  </si>
  <si>
    <t>Fast Instance and Semantic Segmentation Exploiting Local Connectivity, Metric Learning, and One-Shot Detection for Robotics.</t>
  </si>
  <si>
    <t>Uncertainty-Aware Path Planning for Navigation on Road Networks Using Augmented MDPs.</t>
  </si>
  <si>
    <t>Localization with Sliding Window Factor Graphs on Third-Party Maps for Automated Driving.</t>
  </si>
  <si>
    <t>Bonnet: An Open-Source Training and Deployment Framework for Semantic Segmentation in Robotics using CNNs.</t>
  </si>
  <si>
    <t>Coverage Path Planning in Belief Space.</t>
  </si>
  <si>
    <t>Approximating Marginalization with Sparse Global Priors for Sliding Window SLAM-Graphs.</t>
  </si>
  <si>
    <t>A Comparison of Particle Filter and Graph-Based Optimization for Localization with Landmarks in Automated Vehicles.</t>
  </si>
  <si>
    <t>RangeNet ++: Fast and Accurate LiDAR Semantic Segmentation.</t>
  </si>
  <si>
    <t>ReFusion: 3D Reconstruction in Dynamic Environments for RGB-D Cameras Exploiting Residuals.</t>
  </si>
  <si>
    <t>Building an Aerial-Ground Robotics System for Precision Farming.</t>
  </si>
  <si>
    <t>Automated 3D volumetric reconstruction of multiple-room building interiors for as-built BIM.</t>
  </si>
  <si>
    <t>Fully Convolutional Networks With Sequential Information for Robust Crop and Weed Detection in Precision Farming.</t>
  </si>
  <si>
    <t>Robust Long-Term Registration of UAV Images of Crop Fields for Precision Agriculture.</t>
  </si>
  <si>
    <t>WeedMap: A Large-Scale Semantic Weed Mapping Framework Using Aerial Multispectral Imaging and Deep Neural Network for Precision Farming.</t>
  </si>
  <si>
    <t>Robust Visual Localization Across Seasons.</t>
  </si>
  <si>
    <t>A General Framework for Flexible Multi-Cue Photometric Point Cloud Registration.</t>
  </si>
  <si>
    <t>On Geometric Models and Their Accuracy for Extrinsic Sensor Calibration.</t>
  </si>
  <si>
    <t>Real-Time Semantic Segmentation of Crop and Weed for Precision Agriculture Robots Leveraging Background Knowledge in CNNs.</t>
  </si>
  <si>
    <t>Fast Image-Based Geometric Change Detection Given a 3D Model.</t>
  </si>
  <si>
    <t>Joint Ego-motion Estimation Using a Laser Scanner and a Monocular Camera Through Relative Orientation Estimation and 1-DoF ICP.</t>
  </si>
  <si>
    <t>Joint Stem Detection and Crop-Weed Classification for Plant-Specific Treatment in Precision Farming.</t>
  </si>
  <si>
    <t>Efficient Surfel-Based SLAM using 3D Laser Range Data in Urban Environments.</t>
  </si>
  <si>
    <t>Fully Convolutional Networks with Sequential Information for Robust Crop and Weed Detection in Precision Farming.</t>
  </si>
  <si>
    <t>Joint Stem Detection and Crop-Weed Classification for Plant-specific Treatment in Precision Farming.</t>
  </si>
  <si>
    <t>WeedMap: A large-scale semantic weed mapping framework using aerial multispectral imaging and deep neural network for precision farming.</t>
  </si>
  <si>
    <t>Geometrical Stem Detection from Image Data for Precision Agriculture.</t>
  </si>
  <si>
    <t>Automatic Room Segmentation of 3D Laser Data Using Morphological Processing.</t>
  </si>
  <si>
    <t>Agricultural robot dataset for plant classification, localization and mapping on sugar beet fields.</t>
  </si>
  <si>
    <t>Effective Vision-based Classification for Separating Sugar Beets and Weeds for Precision Farming.</t>
  </si>
  <si>
    <t>Robust exploration and homing for autonomous robots.</t>
  </si>
  <si>
    <t>User preferred behaviors for robot navigation exploiting previous experiences.</t>
  </si>
  <si>
    <t>UAV-based crop and weed classification for smart farming.</t>
  </si>
  <si>
    <t>Extrinsic multi-sensor calibration for mobile robots using the Gauss-Helmert model.</t>
  </si>
  <si>
    <t>Efficient path planning in belief space for safe navigation.</t>
  </si>
  <si>
    <t>Semi-supervised online visual crop and weed classification in precision farming exploiting plant arrangement.</t>
  </si>
  <si>
    <t>Analyzing the quality of matched 3D point clouds of objects.</t>
  </si>
  <si>
    <t>Real-time Semantic Segmentation of Crop and Weed for Precision Agriculture Robots Leveraging Background Knowledge in CNNs.</t>
  </si>
  <si>
    <t>Organizing objects by predicting user preferences through collaborative filtering.</t>
  </si>
  <si>
    <t>Lazy Data Association For Image Sequences Matching Under Substantial Appearance Changes.</t>
  </si>
  <si>
    <t>On the Accuracy of Dense Fisheye Stereo.</t>
  </si>
  <si>
    <t>Robust homing for autonomous robots.</t>
  </si>
  <si>
    <t>Fast and effective online pose estimation and mapping for UAVs.</t>
  </si>
  <si>
    <t>An effective classification system for separating sugar beets and weeds for precision farming applications.</t>
  </si>
  <si>
    <t>Fast range image-based segmentation of sparse 3D laser scans for online operation.</t>
  </si>
  <si>
    <t>Experience-based path planning for mobile robots exploiting user preferences.</t>
  </si>
  <si>
    <t>Pose fusion with chain pose graphs for automated driving.</t>
  </si>
  <si>
    <t>Exploiting building information from publicly available maps in graph-based SLAM.</t>
  </si>
  <si>
    <t>Simultaneous Localization and Mapping.</t>
  </si>
  <si>
    <t>Autonomous Robot Navigation in Highly Populated Pedestrian Zones.</t>
  </si>
  <si>
    <t>A new approach to digitalization and data management of cultural heritage sites.</t>
  </si>
  <si>
    <t>Robot, organize my shelves! Tidying up objects by predicting user preferences.</t>
  </si>
  <si>
    <t>Where to park? minimizing the expected time to find a parking space.</t>
  </si>
  <si>
    <t>Predictive exploration considering previously mapped environments.</t>
  </si>
  <si>
    <t>Efficient and effective matching of image sequences under substantial appearance changes exploiting GPS priors.</t>
  </si>
  <si>
    <t>Robust visual SLAM across seasons.</t>
  </si>
  <si>
    <t>Collaborative Filtering for Predicting User Preferences for Organizing Objects.</t>
  </si>
  <si>
    <t>Particle Filters for Robot Navigation.</t>
  </si>
  <si>
    <t>Survey of Geodetic Mapping Methods: Geodetic Approaches to Mapping and the Relationship to Graph-Based SLAM.</t>
  </si>
  <si>
    <t>Identifying vegetation from laser data in structured outdoor environments.</t>
  </si>
  <si>
    <t>Learning object deformation models for robot motion planning.</t>
  </si>
  <si>
    <t>Robust Visual Robot Localization Across Seasons Using Network Flows.</t>
  </si>
  <si>
    <t>W-RGB-D: Floor-plan-based indoor global localization using a depth camera and WiFi.</t>
  </si>
  <si>
    <t>Inferring what to imitate in manipulation actions by using a recommender system.</t>
  </si>
  <si>
    <t>Learning to give route directions from human demonstrations.</t>
  </si>
  <si>
    <t>Helmert's and Bowie's geodetic mapping methods and their relation to graph-based SLAM.</t>
  </si>
  <si>
    <t>Experimental analysis of dynamic covariance scaling for robust map optimization under bad initial estimates.</t>
  </si>
  <si>
    <t>A statistical measure for map consistency in SLAM.</t>
  </si>
  <si>
    <t>Automatic channel selection and neural signal estimation across channels of neural probes.</t>
  </si>
  <si>
    <t>Effective compression of range data streams for remote robot operations using H.264.</t>
  </si>
  <si>
    <t>A Probabilistic Framework for Learning Kinematic Models of Articulated Objects.</t>
  </si>
  <si>
    <t>Coordinating heterogeneous teams of robots using temporal symbolic planning.</t>
  </si>
  <si>
    <t>Efficient traversability analysis for mobile robots using the Kinect sensor.</t>
  </si>
  <si>
    <t>Robotics: Probabilistic Methods for State Estimation and Control.</t>
  </si>
  <si>
    <t>Robust map optimization using dynamic covariance scaling.</t>
  </si>
  <si>
    <t>Learning manipulation actions from a few demonstrations.</t>
  </si>
  <si>
    <t>A navigation system for robots operating in crowded urban environments.</t>
  </si>
  <si>
    <t>Exploration and mapping of catacombs with mobile robots.</t>
  </si>
  <si>
    <t>Information-theoretic compression of pose graphs for laser-based SLAM.</t>
  </si>
  <si>
    <t>On the position accuracy of mobile robot localization based on particle filters combined with scan matching.</t>
  </si>
  <si>
    <t>Nonparametric Bayesian Models for Unsupervised Scene Analysis and Reconstruction.</t>
  </si>
  <si>
    <t>Spatial Cognition VIII - International Conference, Spatial Cognition 2012, Kloster Seeon, Germany, August 31 - September 3, 2012. Proceedings</t>
  </si>
  <si>
    <t>Automated Action Planning for Autonomous Mobile Robots</t>
  </si>
  <si>
    <t>Using Gaussian Process Regression for Efficient Motion Planning in Environments with Deformable Objects.</t>
  </si>
  <si>
    <t>Simultaneous parameter calibration, localization, and mapping for robust service robotics.</t>
  </si>
  <si>
    <t>Accurate human motion capture in large areas by combining IMU- and laser-based people tracking.</t>
  </si>
  <si>
    <t>Efficient information-theoretic graph pruning for graph-based SLAM with laser range finders.</t>
  </si>
  <si>
    <t>Efficient motion planning for manipulation robots in environments with deformable objects.</t>
  </si>
  <si>
    <t>Hierarchies of octrees for efficient 3D mapping.</t>
  </si>
  <si>
    <t>Pose Graph Compression for Laser-Based SLAM.</t>
  </si>
  <si>
    <t>A Tutorial on Graph-Based SLAM.</t>
  </si>
  <si>
    <t>Editorial: Visual navigation and mapping outdoors.</t>
  </si>
  <si>
    <t>Lifelong Map Learning for Graph-based SLAM in Static Environments.</t>
  </si>
  <si>
    <t>Bridging the gap between feature- and grid-based SLAM.</t>
  </si>
  <si>
    <t>A nonparametric learning approach to range sensing from omnidirectional vision.</t>
  </si>
  <si>
    <t>Hierarchical optimization on manifolds for online 2D and 3D mapping.</t>
  </si>
  <si>
    <t>Vision-based detection for learning articulation models of cabinet doors and drawers in household environments.</t>
  </si>
  <si>
    <t>Consistent mapping of multistory buildings by introducing global constraints to graph-based SLAM.</t>
  </si>
  <si>
    <t>Learning the elasticity parameters of deformable objects with a manipulation robot.</t>
  </si>
  <si>
    <t>Operating articulated objects based on experience.</t>
  </si>
  <si>
    <t>Coordinated exploration with marsupial teams of robots using temporal symbolic planning.</t>
  </si>
  <si>
    <t>Robotic Mapping and Exploration</t>
  </si>
  <si>
    <t>On measuring the accuracy of SLAM algorithms.</t>
  </si>
  <si>
    <t>Nonlinear Constraint Network Optimization for Efficient Map Learning.</t>
  </si>
  <si>
    <t>Which landmark is useful? Learning selection policies for navigation in unknown environments.</t>
  </si>
  <si>
    <t>Real-world robot navigation amongst deformable obstacles.</t>
  </si>
  <si>
    <t>Learning Kinematic Models for Articulated Objects.</t>
  </si>
  <si>
    <t>Object identification with tactile sensors using bag-of-features.</t>
  </si>
  <si>
    <t>Improving robot navigation in structured outdoor environments by identifying vegetation from laser data.</t>
  </si>
  <si>
    <t>A comparison of SLAM algorithms based on a graph of relations.</t>
  </si>
  <si>
    <t>Learning Landmark Selection Policies for Mapping Unknown Environments.</t>
  </si>
  <si>
    <t>Unsupervised discovery of object classes from range data using latent Dirichlet allocation.</t>
  </si>
  <si>
    <t>Ann. Math. Artif. Intell.</t>
  </si>
  <si>
    <t>Efficient exploration of unknown indoor environments using a team of mobile robots.</t>
  </si>
  <si>
    <t>Visual SLAM for Flying Vehicles.</t>
  </si>
  <si>
    <t>Monocular range sensing: A non-parametric learning approach.</t>
  </si>
  <si>
    <t>Online constraint network optimization for efficient maximum likelihood map learning.</t>
  </si>
  <si>
    <t>Efficient path planning for mobile robots in environments with deformable objects.</t>
  </si>
  <si>
    <t>Coordinated multi-robot exploration using a segmentation of the environment.</t>
  </si>
  <si>
    <t>Estimating landmark locations from geo-referenced photographs.</t>
  </si>
  <si>
    <t>Efficiently learning high-dimensional observation models for Monte-Carlo localization using Gaussian mixtures.</t>
  </si>
  <si>
    <t>Robotics: Science and Systems III, June 27-30, 2007, Georgia Institute of Technology, Atlanta, Georgia, USA</t>
  </si>
  <si>
    <t>Efficiently Learning Metric and Topological Maps with Autonomous Service Robots (Effizientes Lernen metrischer und topologischer Karten mit autonomen Servicerobotern).</t>
  </si>
  <si>
    <t>Fast and accurate SLAM with Rao-Blackwellized particle filters.</t>
  </si>
  <si>
    <t>Improved Techniques for Grid Mapping With Rao-Blackwellized Particle Filters.</t>
  </si>
  <si>
    <t>Autonomous Exploration for 3D Map Learning.</t>
  </si>
  <si>
    <t>Improved Simultaneous Localization and Mapping using a Dual Representation of the Environment.</t>
  </si>
  <si>
    <t>Towards Mapping of Cities.</t>
  </si>
  <si>
    <t>Learning maps in 3D using attitude and noisy vision sensors.</t>
  </si>
  <si>
    <t>Efficient estimation of accurate maximum likelihood maps in 3D.</t>
  </si>
  <si>
    <t>Analyzing gaussian proposal distributions for mapping with rao-blackwellized particle filters.</t>
  </si>
  <si>
    <t>A Tree Parameterization for Efficiently Computing Maximum Likelihood Maps using Gradient Descent.</t>
  </si>
  <si>
    <t>Exploration and mapping with mobile robots.</t>
  </si>
  <si>
    <t>Efficient Failure Detection for Mobile Robots Using Mixed-Abstraction Particle Filters.</t>
  </si>
  <si>
    <t>Speeding-up Rao-blackwellized SLAM.</t>
  </si>
  <si>
    <t>Speeding-up Multi-robot Exploration by Considering Semantic Place Information.</t>
  </si>
  <si>
    <t>Improving Data Association in Vision-based SLAM.</t>
  </si>
  <si>
    <t>On actively closing loops in grid-based FastSLAM.</t>
  </si>
  <si>
    <t>TOURBOT and WebFAIR: Web-operated mobile robots for tele-presence in populated exhibitions.</t>
  </si>
  <si>
    <t>Coordinated multi-robot exploration.</t>
  </si>
  <si>
    <t>Semantic Place Classification of Indoor Environments with Mobile Robots Using Boosting.</t>
  </si>
  <si>
    <t>Mobile Robot Mapping and Localization in Non-Static Environments.</t>
  </si>
  <si>
    <t>Recovering Particle Diversity in a Rao-Blackwellized Particle Filter for SLAM After Actively Closing Loops.</t>
  </si>
  <si>
    <t>Supervised Learning of Places from Range Data using AdaBoost.</t>
  </si>
  <si>
    <t>Improving Grid-based SLAM with Rao-Blackwellized Particle Filters by Adaptive Proposals and Selective Resampling.</t>
  </si>
  <si>
    <t>Using AdaBoost for Place Labeling and Topological Map Building.</t>
  </si>
  <si>
    <t>Information Gain-based Exploration Using Rao-Blackwellized Particle Filters.</t>
  </si>
  <si>
    <t>Exploration with active loop-closing for FastSLAM.</t>
  </si>
  <si>
    <t>Exploring Unknown Environments with Mobile Robots using Coverage Maps.</t>
  </si>
  <si>
    <t>Mapping and exploration with mobile robots using coverage maps.</t>
  </si>
  <si>
    <t>An integrated approach to goal-directed obstacle avoidance under dynamic constraints for dynamic environments.</t>
  </si>
  <si>
    <t>Panoptic One-Click Segmentation: Applied to Agricultural Data.</t>
  </si>
  <si>
    <t>BonnBot-I: A Precise Weed Management and Crop Monitoring Platform.</t>
  </si>
  <si>
    <t>Explicitly Incorporating Spatial Information to Recurrent Networks for Agriculture.</t>
  </si>
  <si>
    <t>Towards Autonomous Visual Navigation in Arable Fields.</t>
  </si>
  <si>
    <t>Explicitly incorporating spatial information to recurrent networks for agriculture.</t>
  </si>
  <si>
    <t>Virtual Temporal Samples for Recurrent Neural Networks: Applied to Semantic Segmentation in Agriculture.</t>
  </si>
  <si>
    <t>Virtual Temporal Samples for Recurrent Neural Networks: applied to semantic segmentation in agriculture.</t>
  </si>
  <si>
    <t>Towards Autonomous Crop-Agnostic Visual Navigation in Arable Fields.</t>
  </si>
  <si>
    <t>Performance improvements of a sweet pepper harvesting robot in protected cropping environments.</t>
  </si>
  <si>
    <t>DICTA</t>
  </si>
  <si>
    <t>Fruit Detection in the Wild: The Impact of Varying Conditions and Cultivar.</t>
  </si>
  <si>
    <t>Improving Underwater Obstacle Detection using Semantic Image Segmentation.</t>
  </si>
  <si>
    <t>3D Move to See: Multi-perspective visual servoing towards the next best view within unstructured and occluded environments.</t>
  </si>
  <si>
    <t>A rapidly deployable classification system using visual data for the application of precision weed management.</t>
  </si>
  <si>
    <t>Efficacy of Mechanical Weeding Tools: A Study Into Alternative Weed Management Strategies Enabled by Robotics.</t>
  </si>
  <si>
    <t>Fruit Quantity and Ripeness Estimation Using a Robotic Vision System.</t>
  </si>
  <si>
    <t>Fruit Quantity and Quality Estimation using a Robotic Vision System.</t>
  </si>
  <si>
    <t>A Rapidly Deployable Classification System using Visual Data for the Application of Precision Weed Management.</t>
  </si>
  <si>
    <t>3D Move to See: Multi-perspective visual servoing for improving object views with semantic segmentation.</t>
  </si>
  <si>
    <t>A Sweet Pepper Harvesting Robot for Protected Cropping Environments.</t>
  </si>
  <si>
    <t>Robot for weed species plant-specific management.</t>
  </si>
  <si>
    <t>Peduncle Detection of Sweet Pepper for Autonomous Crop Harvesting - Combined Color and 3-D Information.</t>
  </si>
  <si>
    <t>Autonomous Sweet Pepper Harvesting for Protected Cropping Systems.</t>
  </si>
  <si>
    <t>Mixtures of Lightweight Deep Convolutional Neural Networks: Applied to Agricultural Robotics.</t>
  </si>
  <si>
    <t>The ACRV picking benchmark: A robotic shelf picking benchmark to foster reproducible research.</t>
  </si>
  <si>
    <t>Towards unsupervised weed scouting for agricultural robotics.</t>
  </si>
  <si>
    <t>A transplantable system for weed classification by agricultural robotics.</t>
  </si>
  <si>
    <t>Peduncle Detection of Sweet Pepper for Autonomous Crop Harvesting - Combined Colour and 3D Information.</t>
  </si>
  <si>
    <t>Towards Unsupervised Weed Scouting for Agricultural Robotics.</t>
  </si>
  <si>
    <t>Lessons Learnt from Field Trials of a Robotic Sweet Pepper Harvester.</t>
  </si>
  <si>
    <t>In-Field Peduncle Detection of Sweet Peppers for Robotic Harvesting: a comparative study.</t>
  </si>
  <si>
    <t>DeepFruits: A Fruit Detection System Using Deep Neural Networks.</t>
  </si>
  <si>
    <t>CLEF (Working Notes)</t>
  </si>
  <si>
    <t>Feature Learning via Mixtures of DCNNs for Fine-Grained Plant Classification.</t>
  </si>
  <si>
    <t>Exploiting Temporal Information for DCNN-Based Fine-Grained Object Classification.</t>
  </si>
  <si>
    <t>Sweet pepper pose detection and grasping for automated crop harvesting.</t>
  </si>
  <si>
    <t>Visual detection of occluded crop: For automated harvesting.</t>
  </si>
  <si>
    <t>PAKDD Workshops</t>
  </si>
  <si>
    <t>Comparative Evaluation of Action Recognition Methods via Riemannian Manifolds, Fisher Vectors and GMMs: Ideal and Challenging Conditions.</t>
  </si>
  <si>
    <t>Joint Recognition and Segmentation of Actions via Probabilistic Integration of Spatio-Temporal Fisher Vectors.</t>
  </si>
  <si>
    <t>Fine-grained classification via mixture of deep convolutional neural networks.</t>
  </si>
  <si>
    <t>Exploiting Temporal Information for DCNN-based Fine-Grained Object Classification.</t>
  </si>
  <si>
    <t>The ACRV Picking Benchmark (APB): A Robotic Shelf Picking Benchmark to Foster Reproducible Research.</t>
  </si>
  <si>
    <t>Content Specific Feature Learning for Fine-Grained Plant Classification.</t>
  </si>
  <si>
    <t>Subset feature learning for fine-grained category classification.</t>
  </si>
  <si>
    <t>Bags of Affine Subspaces for Robust Object Tracking.</t>
  </si>
  <si>
    <t>Fine-grained bird species recognition via hierarchical subset learning.</t>
  </si>
  <si>
    <t>Modelling local deep convolutional neural network features to improve fine-grained image classification.</t>
  </si>
  <si>
    <t>Evaluation of Features for Leaf Classification in Challenging Conditions.</t>
  </si>
  <si>
    <t>Multi-Action Recognition via Stochastic Modelling of Optical Flow and Gradients.</t>
  </si>
  <si>
    <t>Modelling Local Deep Convolutional Neural Network Features to Improve Fine-Grained Image Classification.</t>
  </si>
  <si>
    <t>Subset Feature Learning for Fine-Grained Category Classification.</t>
  </si>
  <si>
    <t>Fine-Grained Classification via Mixture of Deep Convolutional Neural Networks.</t>
  </si>
  <si>
    <t>Bi-modal biometric authentication on mobile phones in challenging conditions.</t>
  </si>
  <si>
    <t>Fine-Grained Plant Classification Using Convolutional Neural Networks for Feature Extraction.</t>
  </si>
  <si>
    <t>MLSDA@PRICAI</t>
  </si>
  <si>
    <t>Local inter-session variability modelling for object classification.</t>
  </si>
  <si>
    <t>Summarisation of short-term and long-term videos using texture and colour.</t>
  </si>
  <si>
    <t>Summarisation of Short-Term and Long-Term Videos using Texture and Colour.</t>
  </si>
  <si>
    <t>Improved Object Tracking via Bags of Affine Subspaces.</t>
  </si>
  <si>
    <t>IET Biom.</t>
  </si>
  <si>
    <t>Session variability modelling for face authentication.</t>
  </si>
  <si>
    <t>A Scalable Formulation of Probabilistic Linear Discriminant Analysis: Applied to Face Recognition.</t>
  </si>
  <si>
    <t>Mobile Biometrics: Combined Face and Voice Verification for a Mobile Platform.</t>
  </si>
  <si>
    <t>Cross-Pollination of Normalization Techniques From Speaker to Face Authentication Using Gaussian Mixture Models.</t>
  </si>
  <si>
    <t>Bi-Modal Person Recognition on a Mobile Phone: Using Mobile Phone Data.</t>
  </si>
  <si>
    <t>Bi-modal authentication in mobile environments using session variability modelling.</t>
  </si>
  <si>
    <t>Bob: a free signal processing and machine learning toolbox for researchers.</t>
  </si>
  <si>
    <t>IJCB</t>
  </si>
  <si>
    <t>Inter-session variability modelling and joint factor analysis for face authentication.</t>
  </si>
  <si>
    <t>On the vulnerability of face verification systems to hill-climbing attacks.</t>
  </si>
  <si>
    <t>Feature distribution modelling techniques for 3D face verification.</t>
  </si>
  <si>
    <t>An Evaluation of Video-to-Video Face Verification.</t>
  </si>
  <si>
    <t>A principled approach to remove false alarms by modelling the context of a face detector.</t>
  </si>
  <si>
    <t>On the Results of the First Mobile Biometry (MOBIO) Face and Speaker Verification Evaluation.</t>
  </si>
  <si>
    <t>Parts-Based Face Verification Using Local Frequency Bands.</t>
  </si>
  <si>
    <t>Face Video Competition.</t>
  </si>
  <si>
    <t>3D face verification using a free-parts approach.</t>
  </si>
  <si>
    <t>Normalisation and Recognition of 3D Face Data Using Robust Hausdorff Metric.</t>
  </si>
  <si>
    <t>Feature Modelling of PCA Difference Vectors for 2D and 3D Face Recognition.</t>
  </si>
  <si>
    <t>Combined 2D/3D Face Recognition Using Log-Gabor Templates.</t>
  </si>
  <si>
    <t>Object Recognition Using Stereo Vision and Higher Order Spectra.</t>
  </si>
  <si>
    <t>Face Authentication Test on the BANCA Database.</t>
  </si>
  <si>
    <t>Robust Face Localisation Using Motion, Colour and Fusion.</t>
  </si>
  <si>
    <t>Guillermo Gallego 0002</t>
  </si>
  <si>
    <t>A Fast Geometric Regularizer to Mitigate Event Collapse in the Contrast Maximization Framework.</t>
  </si>
  <si>
    <t>Formulating Event-Based Image Reconstruction as a Linear Inverse Problem With Deep Regularization Using Optical Flow.</t>
  </si>
  <si>
    <t>Event-Based Motion Segmentation With Spatio-Temporal Graph Cuts.</t>
  </si>
  <si>
    <t>Event-based Background-Oriented Schlieren.</t>
  </si>
  <si>
    <t>Event-based Continuous Color Video Decompression from Single Frames.</t>
  </si>
  <si>
    <t>Multi-Event-Camera Depth Estimation and Outlier Rejection by Refocused Events Fusion.</t>
  </si>
  <si>
    <t>Event Collapse in Contrast Maximization Frameworks.</t>
  </si>
  <si>
    <t>Fast Event-Based Optical Flow Estimation by Triplet Matching.</t>
  </si>
  <si>
    <t>Event-aided Direct Sparse Odometry.</t>
  </si>
  <si>
    <t>Secrets of Event-Based Optical Flow.</t>
  </si>
  <si>
    <t>Stereo Co-capture System for Recording and Tracking Fish with Frame- and Event Cameras.</t>
  </si>
  <si>
    <t>Event-based Stereo Depth Estimation from Ego-motion using Ray Density Fusion.</t>
  </si>
  <si>
    <t>Fast Event-based Optical Flow Estimation by Triplet Matching.</t>
  </si>
  <si>
    <t>Event-Based Stereo Visual Odometry.</t>
  </si>
  <si>
    <t>ESL: Event-based Structured Light.</t>
  </si>
  <si>
    <t>The Spatio-Temporal Poisson Point Process: A Simple Model for the Alignment of Event Camera Data.</t>
  </si>
  <si>
    <t>Camera Condition Monitoring and Readjustment by means of Noise and Blur.</t>
  </si>
  <si>
    <t>Image Reconstruction from Events. Why learn it?</t>
  </si>
  <si>
    <t>EKLT: Asynchronous Photometric Feature Tracking Using Events and Frames.</t>
  </si>
  <si>
    <t>Correction to: EKLT: Asynchronous Photometric Feature Tracking Using Events and Frames.</t>
  </si>
  <si>
    <t>Sensor Artificial Intelligence and its Application to Space Systems - A White Paper.</t>
  </si>
  <si>
    <t>Event-based Stereo Visual Odometry.</t>
  </si>
  <si>
    <t>Event-based Motion Segmentation with Spatio-Temporal Graph Cuts.</t>
  </si>
  <si>
    <t>Focus Is All You Need: Loss Functions for Event-Based Vision.</t>
  </si>
  <si>
    <t>Event-Based Motion Segmentation by Motion Compensation.</t>
  </si>
  <si>
    <t>Event-based, Direct Camera Tracking from a Photometric 3D Map using Nonlinear Optimization.</t>
  </si>
  <si>
    <t>Focus Is All You Need: Loss Functions For Event-based Vision.</t>
  </si>
  <si>
    <t>EMVS: Event-Based Multi-View Stereo - 3D Reconstruction with an Event Camera in Real-Time.</t>
  </si>
  <si>
    <t>Event-Based, 6-DOF Camera Tracking from Photometric Depth Maps.</t>
  </si>
  <si>
    <t>On the Comparison of Gauge Freedom Handling in Optimization-Based Visual-Inertial State Estimation.</t>
  </si>
  <si>
    <t>Continuous-Time Visual-Inertial Odometry for Event Cameras.</t>
  </si>
  <si>
    <t>A Unifying Contrast Maximization Framework for Event Cameras, With Applications to Motion, Depth, and Optical Flow Estimation.</t>
  </si>
  <si>
    <t>Event-Based Vision Meets Deep Learning on Steering Prediction for Self-Driving Cars.</t>
  </si>
  <si>
    <t>Semi-dense 3D Reconstruction with a Stereo Event Camera.</t>
  </si>
  <si>
    <t>ECCV (12)</t>
  </si>
  <si>
    <t>Asynchronous, Photometric Feature Tracking Using Events and Frames.</t>
  </si>
  <si>
    <t>Translation of "Zur Ermittlung eines Objektes aus zwei Perspektiven mit innerer Orientierung" by Erwin Kruppa (1913).</t>
  </si>
  <si>
    <t>A Unifying Contrast Maximization Framework for Event Cameras, with Applications to Motion, Depth, and Optical Flow Estimation.</t>
  </si>
  <si>
    <t>Event-based Vision meets Deep Learning on Steering Prediction for Self-driving Cars.</t>
  </si>
  <si>
    <t>Semi-Dense 3D Reconstruction with a Stereo Event Camera.</t>
  </si>
  <si>
    <t>Asynchronous, Photometric Feature Tracking using Events and Frames.</t>
  </si>
  <si>
    <t>The event-camera dataset and simulator: Event-based data for pose estimation, visual odometry, and SLAM.</t>
  </si>
  <si>
    <t>EVO: A Geometric Approach to Event-Based 6-DOF Parallel Tracking and Mapping in Real Time.</t>
  </si>
  <si>
    <t>Accurate Angular Velocity Estimation With an Event Camera.</t>
  </si>
  <si>
    <t>Augmented Reality Tool for the Situational Awareness Improvement of UAV Operators.</t>
  </si>
  <si>
    <t>Continuous-Time Visual-Inertial Trajectory Estimation with Event Cameras.</t>
  </si>
  <si>
    <t>Optimal Piecewise Linear Function Approximation for GPU-Based Applications.</t>
  </si>
  <si>
    <t>EMVS: Event-based Multi-View Stereo.</t>
  </si>
  <si>
    <t>EBCCSP</t>
  </si>
  <si>
    <t>Feature detection and tracking with the dynamic and active-pixel vision sensor (DAVIS).</t>
  </si>
  <si>
    <t>Low-latency visual odometry using event-based feature tracks.</t>
  </si>
  <si>
    <t>Event-based, 6-DOF Camera Tracking for High-Speed Applications.</t>
  </si>
  <si>
    <t>The Event-Camera Dataset and Simulator: Event-based Data for Pose Estimation, Visual Odometry, and SLAM.</t>
  </si>
  <si>
    <t>A Compact Formula for the Derivative of a 3-D Rotation in Exponential Coordinates.</t>
  </si>
  <si>
    <t>ICCE</t>
  </si>
  <si>
    <t>Real-time surveillance application by multiple detectors and compressive trackers.</t>
  </si>
  <si>
    <t>Lifetime estimation of events from Dynamic Vision Sensors.</t>
  </si>
  <si>
    <t>ISCE</t>
  </si>
  <si>
    <t>Robust image registration with global intensity transformation.</t>
  </si>
  <si>
    <t>Continuous-Time Trajectory Estimation for Event-based Vision Sensors.</t>
  </si>
  <si>
    <t>Event-based Camera Pose Tracking using a Generative Event Model.</t>
  </si>
  <si>
    <t>Optimal Piecewise Linear Function Approximation for GPU-based Applications.</t>
  </si>
  <si>
    <t>Autocalibration with the Minimum Number of Cameras with Known Pixel Shape.</t>
  </si>
  <si>
    <t>Optimal Polygonal L</t>
  </si>
  <si>
    <t>Variational Stereo Imaging of Oceanic Waves With Statistical Constraints.</t>
  </si>
  <si>
    <t>On the Mahalanobis Distance Classification Criterion for Multidimensional Normal Distributions.</t>
  </si>
  <si>
    <t>A compact formula for the derivative of a 3-D rotation in exponential coordinates.</t>
  </si>
  <si>
    <t>Optimal polygonal L1 linearization and fast interpolation of nonlinear systems.</t>
  </si>
  <si>
    <t>Math. Comput. Simul.</t>
  </si>
  <si>
    <t>Euler characteristics of oceanic sea states.</t>
  </si>
  <si>
    <t>Directional geodesic active contours.</t>
  </si>
  <si>
    <t>Autocalibration with the Minimum Number of Cameras with Known Pixel Shape</t>
  </si>
  <si>
    <t>Variational image processing algorithms for the stereoscopic space-time reconstruction of water waves.</t>
  </si>
  <si>
    <t>A Variational Stereo Method for the Three-Dimensional Reconstruction of Ocean Waves.</t>
  </si>
  <si>
    <t>Weak Statistical Constraints for Variational Stereo Imaging of Oceanic Waves.</t>
  </si>
  <si>
    <t>In-loop feature tracking for structure and motion with out-of-core optimization.</t>
  </si>
  <si>
    <t>Line Geometry and Camera Autocalibration.</t>
  </si>
  <si>
    <t>Recursive Camera Autocalibration with the Kalman Filter.</t>
  </si>
  <si>
    <t>The Absolute Line Quadric and Camera Autocalibration.</t>
  </si>
  <si>
    <t>Camera autocalibration using Plucker coordinates.</t>
  </si>
  <si>
    <t>Linear camera autocalibration with varying parameters.</t>
  </si>
  <si>
    <t>Passive and active acoustic sensing for soft pneumatic actuators.</t>
  </si>
  <si>
    <t>Combining Motion and Appearance for Robust Probabilistic Object Segmentation in Real Time.</t>
  </si>
  <si>
    <t>Estimating the Motion of Drawers From Sound.</t>
  </si>
  <si>
    <t>Dexterous Soft Hands Linearize Feedback-Control for In-Hand Manipulation.</t>
  </si>
  <si>
    <t>In-Hand Cube Reconfiguration: Simplified.</t>
  </si>
  <si>
    <t>Coupled recursive estimation for online interactive perception of articulated objects.</t>
  </si>
  <si>
    <t>Learning From Demonstration Based on Environmental Constraints.</t>
  </si>
  <si>
    <t>RBO Hand 3: A Platform for Soft Dexterous Manipulation.</t>
  </si>
  <si>
    <t>"The World Is Its Own Best Model": Robust Real-World Manipulation Through Online Behavior Selection.</t>
  </si>
  <si>
    <t>A Low-Cost, Easy-to-Manufacture, Flexible, Multi-Taxel Tactile Sensor and its Application to In-Hand Object Recognition.</t>
  </si>
  <si>
    <t>One Object at a Time: Accurate and Robust Structure From Motion for Robots.</t>
  </si>
  <si>
    <t>A Virtual 2D Tactile Array for Soft Actuators Using Acoustic Sensing.</t>
  </si>
  <si>
    <t>Yoking-Based Identification of Learning Behavior in Artificial and Biological Agents.</t>
  </si>
  <si>
    <t>RBO Hand 3 - A Platform for Soft Dexterous Manipulation.</t>
  </si>
  <si>
    <t>Surprisingly Robust In-Hand Manipulation: An Empirical Study.</t>
  </si>
  <si>
    <t>Passive and Active Acoustic Sensing for Soft Pneumatic Actuators.</t>
  </si>
  <si>
    <t>Augmentation for Learning From Demonstration with Environmental Constraints.</t>
  </si>
  <si>
    <t>Correction to: Four aspects of building robotic systems: lessons from the Amazon Picking Challenge 2015.</t>
  </si>
  <si>
    <t>Analysis of Open-Loop Grasping From Piles.</t>
  </si>
  <si>
    <t>From Machine Learning to Robotics: Challenges and Opportunities for Embodied Intelligence.</t>
  </si>
  <si>
    <t>Benchmarking Hand and Grasp Resilience to Dynamic Loads.</t>
  </si>
  <si>
    <t>Active Acoustic Contact Sensing for Soft Pneumatic Actuators.</t>
  </si>
  <si>
    <t>The RBO dataset of articulated objects and interactions.</t>
  </si>
  <si>
    <t>Where Do We Go From Here? Debates on the Future of Robotics Research at ICRA 2019 [From the Field].</t>
  </si>
  <si>
    <t>Multi-Task Sensorization of Soft Actuators Using Prior Knowledge.</t>
  </si>
  <si>
    <t>State Representation Learning with Robotic Priors for Partially Observable Environments.</t>
  </si>
  <si>
    <t>Special issue on "Robotics: Science and Systems", 2016.</t>
  </si>
  <si>
    <t>Four aspects of building robotic systems: lessons from the Amazon Picking Challenge 2015.</t>
  </si>
  <si>
    <t>The limits and potentials of deep learning for robotics.</t>
  </si>
  <si>
    <t>Analysis and Observations From the First Amazon Picking Challenge.</t>
  </si>
  <si>
    <t>Guest Editorial Open Discussion of Robot Grasping Benchmarks, Protocols, and Metrics.</t>
  </si>
  <si>
    <t>Coordination of Intrinsic and Extrinsic Degrees of Freedom in Soft Robotic Grasping.</t>
  </si>
  <si>
    <t>Efficient FEM-Based Simulation of Soft Robots Modeled as Kinematic Chains.</t>
  </si>
  <si>
    <t>Physics-Based Selection of Informative Actions for Interactive Perception.</t>
  </si>
  <si>
    <t>Contingent Contact-Based Motion Planning.</t>
  </si>
  <si>
    <t>Acoustic Sensing for Soft Pneumatic Actuators.</t>
  </si>
  <si>
    <t>Differentiable Particle Filters: End-to-End Learning with Algorithmic Priors.</t>
  </si>
  <si>
    <t>The Limits and Potentials of Deep Learning for Robotics.</t>
  </si>
  <si>
    <t>The RBO Dataset of Articulated Objects and Interactions.</t>
  </si>
  <si>
    <t>EPSILON-CP: using deep learning to combine information from multiple sources for protein contact prediction.</t>
  </si>
  <si>
    <t>Interactive Perception: Leveraging Action in Perception and Perception in Action.</t>
  </si>
  <si>
    <t>Building Kinematic and Dynamic Models of Articulated Objects with Multi-Modal Interactive Perception.</t>
  </si>
  <si>
    <t>Opening a lockbox through physical exploration.</t>
  </si>
  <si>
    <t>A method for sensorizing soft actuators and its application to the RBO hand 2.</t>
  </si>
  <si>
    <t>Achieving robustness by optimizing failure behavior.</t>
  </si>
  <si>
    <t>Lessons from the Amazon Picking Challenge: Four Aspects of Building Robotic Systems.</t>
  </si>
  <si>
    <t>Visual detection of opportunities to exploit contact in grasping using contextual multi-armed bandits.</t>
  </si>
  <si>
    <t>Morphological computation: The good, the bad, and the ugly.</t>
  </si>
  <si>
    <t>Automated co-design of soft hand morphology and control strategy for grasping.</t>
  </si>
  <si>
    <t>Cross-modal interpretation of multi-modal sensor streams in interactive perception based on coupled recursion.</t>
  </si>
  <si>
    <t>Interleaving motion in contact and in free space for planning under uncertainty.</t>
  </si>
  <si>
    <t>Handshakiness: Benchmarking for human-robot hand interactions.</t>
  </si>
  <si>
    <t>A novel type of compliant and underactuated robotic hand for dexterous grasping.</t>
  </si>
  <si>
    <t>Winners of the Inaugural IEEE RAS Start-Up Competition Announced [Industrial Activities].</t>
  </si>
  <si>
    <t>An integrated approach to visual perception of articulated objects.</t>
  </si>
  <si>
    <t>Probabilistic multi-class segmentation for the Amazon Picking Challenge.</t>
  </si>
  <si>
    <t>Mass control of pneumatic soft continuum actuators with commodity components.</t>
  </si>
  <si>
    <t>A compact representation of human single-object grasping.</t>
  </si>
  <si>
    <t>Coupled learning of action parameters and forward models for manipulation.</t>
  </si>
  <si>
    <t>Mobility and Manipulation.</t>
  </si>
  <si>
    <t>Lessons from the Amazon Picking Challenge.</t>
  </si>
  <si>
    <t>Learning state representations with robotic priors.</t>
  </si>
  <si>
    <t>Special Issue on the Sixteenth International Symposium on Robotics Research, 2013.</t>
  </si>
  <si>
    <t>Exploitation of environmental constraints in human and robotic grasping.</t>
  </si>
  <si>
    <t>The Optimization Route to Robotics - and Alternatives.</t>
  </si>
  <si>
    <t>Nucleic Acids Res.</t>
  </si>
  <si>
    <t>RBO Aleph: leveraging novel information sources for protein structure prediction.</t>
  </si>
  <si>
    <t>Mobile Manipulation - Why Are Humans so Much Better? And How Can We Change That?.</t>
  </si>
  <si>
    <t>Selective stiffening of soft actuators based on jamming.</t>
  </si>
  <si>
    <t>A taxonomy of human grasping behavior suitable for transfer to robotic hands.</t>
  </si>
  <si>
    <t>Incremental, sensor-based motion generation for mobile manipulators in unknown, dynamic environments.</t>
  </si>
  <si>
    <t>Planning grasp strategies That Exploit Environmental Constraints.</t>
  </si>
  <si>
    <t>Contextual Learning.</t>
  </si>
  <si>
    <t>Balancing Exploration and Exploitation in Sampling-Based Motion Planning.</t>
  </si>
  <si>
    <t>Extracting kinematic background knowledge from interactions using task-sensitive relational learning.</t>
  </si>
  <si>
    <t>Sensor-based, task-constrained motion generation under uncertainty.</t>
  </si>
  <si>
    <t>Entropy-based strategies for physical exploration of the environment's degrees of freedom.</t>
  </si>
  <si>
    <t>Online interactive perception of articulated objects with multi-level recursive estimation based on task-specific priors.</t>
  </si>
  <si>
    <t>Prior-assisted propagation of spatial information for object search.</t>
  </si>
  <si>
    <t>Deterioration of depth measurements due to interference of multiple RGB-D sensors.</t>
  </si>
  <si>
    <t>A Novel Type of Compliant, Underactuated Robotic Hand for Dexterous Grasping.</t>
  </si>
  <si>
    <t>State Representation Learning in Robotics: Using Prior Knowledge about Physical Interaction.</t>
  </si>
  <si>
    <t>A compliant hand based on a novel pneumatic actuator.</t>
  </si>
  <si>
    <t>Grasping unknown objects by exploiting shape adaptability and environmental constraints.</t>
  </si>
  <si>
    <t>Exploitation of Environmental Constraints in Human and Robotic Grasping.</t>
  </si>
  <si>
    <t>Mobile Manipulation [From the Guest Editors].</t>
  </si>
  <si>
    <t>Special issue on selected papers from Robotics: Science and Systems 2010.</t>
  </si>
  <si>
    <t>Computer und Recht</t>
  </si>
  <si>
    <t>Online-Sportwetten im neuen (Glücks-) Spielrecht.</t>
  </si>
  <si>
    <t>Guest editorial: special issue on autonomous mobile manipulation.</t>
  </si>
  <si>
    <t>Elastic roadmaps - motion generation for autonomous mobile manipulation.</t>
  </si>
  <si>
    <t>Interactive Perception of Articulated Objects.</t>
  </si>
  <si>
    <t>Robotics: Science and Systems IV.</t>
  </si>
  <si>
    <t>Interactive segmentation for manipulation in unstructured environments.</t>
  </si>
  <si>
    <t>A Factorization Approach to Manipulation in Unstructured Environments.</t>
  </si>
  <si>
    <t>Robotics: Science and Systems IV, Eidgenössische Technische Hochschule Zürich, Zurich, Switzerland, June 25-28, 2008</t>
  </si>
  <si>
    <t>Ad Hoc Networks</t>
  </si>
  <si>
    <t>MORA routing and capacity building in disruption-tolerant networks.</t>
  </si>
  <si>
    <t>Manipulating articulated objects with interactive perception.</t>
  </si>
  <si>
    <t>Learning to Manipulate Articulated Objects in Unstructured Environments Using a Grounded Relational Representation.</t>
  </si>
  <si>
    <t>Springer Handbook of Robotics</t>
  </si>
  <si>
    <t>Motion for Manipulation Tasks.</t>
  </si>
  <si>
    <t>Towards a mechanistic view of protein motion.</t>
  </si>
  <si>
    <t>Single-Query Motion Planning with Utility-Guided Random Trees.</t>
  </si>
  <si>
    <t>Sampling-Based Motion Planning With Sensing Uncertainty.</t>
  </si>
  <si>
    <t>Editorial: Special Issue on Robotics: Science and Systems 2005.</t>
  </si>
  <si>
    <t>Humanoid Mobile Manipulation Using Controller Refinement.</t>
  </si>
  <si>
    <t>Autonomous Enhancement of Disruption Tolerant Networks.</t>
  </si>
  <si>
    <t>Elastic Roadmaps: Globally Task-Consistent Motion for Autonomous Mobile Manipulation in Dynamic Environments.</t>
  </si>
  <si>
    <t>A Framework for Learning and Control in Intelligent Humanoid Robots.</t>
  </si>
  <si>
    <t>Single-Query Entropy-Guided Path Planning.</t>
  </si>
  <si>
    <t>Sampling-Based Motion Planning Using Predictive Models.</t>
  </si>
  <si>
    <t>MV routing and capacity building in disruption tolerant networks.</t>
  </si>
  <si>
    <t>ISMB (Supplement of Bioinformatics)</t>
  </si>
  <si>
    <t>Improving protein structure prediction with model-based search.</t>
  </si>
  <si>
    <t>Efficient Motion Planning Based on Disassembly.</t>
  </si>
  <si>
    <t>Toward Optimal Configuration Space Sampling.</t>
  </si>
  <si>
    <t>Human-Centered Robotics and Interactive Haptic Simulation.</t>
  </si>
  <si>
    <t>Cascaded Filter Approach to Multi-objective Control.</t>
  </si>
  <si>
    <t>Adapting the Sampling Distribution in PRM Planners based on an Approximated Medial Axis.</t>
  </si>
  <si>
    <t>Symposium on Solid Modeling and Applications</t>
  </si>
  <si>
    <t>Efficient and robust computation of an approximated medial axis.</t>
  </si>
  <si>
    <t>Exploiting redundancy to implement multi-objective behavior.</t>
  </si>
  <si>
    <t>Information theoretic construction of probabilistic roadmaps.</t>
  </si>
  <si>
    <t>Robotics and interactive simulation.</t>
  </si>
  <si>
    <t>Elastic Strips.</t>
  </si>
  <si>
    <t>Task-Consistent Obstacle Avoidance and Motion Behavior for Mobile Manipulation.</t>
  </si>
  <si>
    <t>Decomposition-based Motion Planning: A Framework for Real-time Motion Planning in High-dimensional Spaces.</t>
  </si>
  <si>
    <t>Real-Time Replanning in High-Dimensional Configuration Spaces using Sets of Homotopic Paths.</t>
  </si>
  <si>
    <t>Generating robot motion: the integration of planning and execution.</t>
  </si>
  <si>
    <t>Robots in Human Environments: Basic Autonomous Capabilities.</t>
  </si>
  <si>
    <t>High-Speed Navigation Using the Global Dynamic Window Approach.</t>
  </si>
  <si>
    <t>Elastic Strips: A Framework for Integrated Planning and Execution.</t>
  </si>
  <si>
    <t>Executing Motion Plans for Robots with Many Degrees of Freedom in Dynamic Environments.</t>
  </si>
  <si>
    <t>Stabilizing deep Q-learning with Q-graph-based bounds.</t>
  </si>
  <si>
    <t>Solving Rearrangement Puzzles Using Path Defragmentation in Factored State Spaces.</t>
  </si>
  <si>
    <t>Long-Horizon Multi-Robot Rearrangement Planning for Construction Assembly.</t>
  </si>
  <si>
    <t>PaLM-E: An Embodied Multimodal Language Model.</t>
  </si>
  <si>
    <t>Learning Feasibility of Factored Nonlinear Programs in Robotic Manipulation Planning.</t>
  </si>
  <si>
    <t>Control-Tree Optimization: an approach to MPC under discrete Partial Observability.</t>
  </si>
  <si>
    <t>Efficient Path Planning In Manipulation Planning Problems by Actively Reusing Validation Effort.</t>
  </si>
  <si>
    <t>Comparison of Optimization-Based Methods for Energy-Optimal Quadrotor Motion Planning.</t>
  </si>
  <si>
    <t>Towards computing low-makespan solutions for multi-arm multi-task planning problems.</t>
  </si>
  <si>
    <t>Spatial Reasoning via Deep Vision Models for Robotic Sequential Manipulation.</t>
  </si>
  <si>
    <t>Neural Field Representations of Articulated Objects for Robotic Manipulation Planning.</t>
  </si>
  <si>
    <t>Asymptotically Optimal Belief Space Planning in Discrete Partially-Observable Domains.</t>
  </si>
  <si>
    <t>db-CBS: Discontinuity-Bounded Conflict-Based Search for Multi-Robot Kinodynamic Motion Planning.</t>
  </si>
  <si>
    <t>Kinodynamic Motion Planning for a Team of Multirotors Transporting a Cable-Suspended Payload in Cluttered Environments.</t>
  </si>
  <si>
    <t>iDb-A*: Iterative Search and Optimization for Optimal Kinodynamic Motion Planning.</t>
  </si>
  <si>
    <t>J. Vis.</t>
  </si>
  <si>
    <t>Visual analytics for nonlinear programming in robot motion planning.</t>
  </si>
  <si>
    <t>MotionBenchMaker: A Tool to Generate and Benchmark Motion Planning Datasets.</t>
  </si>
  <si>
    <t>Learning Robotic Manipulation of Natural Materials With Variable Properties for Construction Tasks.</t>
  </si>
  <si>
    <t>Path-Tree Optimization in Discrete Partially Observable Environments Using Rapidly-Exploring Belief-Space Graphs.</t>
  </si>
  <si>
    <t>A Conflict-Driven Interface Between Symbolic Planning and Nonlinear Constraint Solving.</t>
  </si>
  <si>
    <t>Deep Visual Constraints: Neural Implicit Models for Manipulation Planning From Visual Input.</t>
  </si>
  <si>
    <t>Conflict-Directed Diverse Planning for Logic-Geometric Programming.</t>
  </si>
  <si>
    <t>Learning Multi-Object Dynamics with Compositional Neural Radiance Fields.</t>
  </si>
  <si>
    <t>ST-RRT*: Asymptotically-Optimal Bidirectional Motion Planning through Space-Time.</t>
  </si>
  <si>
    <t>BITKOMO: Combining Sampling and Optimization for Fast Convergence in Optimal Motion Planning.</t>
  </si>
  <si>
    <t>db-A*: Discontinuity-bounded Search for Kinodynamic Mobile Robot Motion Planning.</t>
  </si>
  <si>
    <t>Sequence-of-Constraints MPC: Reactive Timing-Optimal Control of Sequential Manipulation.</t>
  </si>
  <si>
    <t>RHH-LGP: Receding Horizon And Heuristics-Based Logic-Geometric Programming For Task And Motion Planning.</t>
  </si>
  <si>
    <t>FC</t>
  </si>
  <si>
    <t>Effort Informed Roadmaps (EIRM*): Efficient Asymptotically Optimal Multiquery Planning by Actively Reusing Validation Effort.</t>
  </si>
  <si>
    <t>Reinforcement Learning with Neural Radiance Fields.</t>
  </si>
  <si>
    <t>Path-Tree Optimization in Partially Observable Environments using Rapidly-Exploring Belief-Space Graphs.</t>
  </si>
  <si>
    <t>Planning Coordinated Human-Robot Motions with Neural Network Full-Body Prediction Models.</t>
  </si>
  <si>
    <t>A Conflict-driven Interface between Symbolic Planning and Nonlinear Constraint Solving.</t>
  </si>
  <si>
    <t>Solving Rearrangement Puzzles using Path Defragmentation in Factored State Spaces.</t>
  </si>
  <si>
    <t>Learning to solve sequential physical reasoning problems from a scene image.</t>
  </si>
  <si>
    <t>MoGaze: A Dataset of Full-Body Motions that Includes Workspace Geometry and Eye-Gaze.</t>
  </si>
  <si>
    <t>Section Patterns: Efficiently Solving Narrow Passage Problems in Multilevel Motion Planning.</t>
  </si>
  <si>
    <t>Efficient Sampling of Transition Constraints for Motion Planning under Sliding Contacts.</t>
  </si>
  <si>
    <t>Structured deep generative models for sampling on constraint manifolds in sequential manipulation.</t>
  </si>
  <si>
    <t>Learning Models as Functionals of Signed-Distance Fields for Manipulation Planning.</t>
  </si>
  <si>
    <t>Plan-Based Relaxed Reward Shaping for Goal-Directed Tasks.</t>
  </si>
  <si>
    <t>Learning Efficient Constraint Graph Sampling for Robotic Sequential Manipulation.</t>
  </si>
  <si>
    <t>Co-Optimizing Robot, Environment, and Tool Design via Joint Manipulation Planning.</t>
  </si>
  <si>
    <t>Sparse Multilevel Roadmaps for High-Dimensional Robotic Motion Planning.</t>
  </si>
  <si>
    <t>Deep 6-DoF Tracking of Unknown Objects for Reactive Grasping.</t>
  </si>
  <si>
    <t>Learning Geometric Reasoning and Control for Long-Horizon Tasks from Visual Input.</t>
  </si>
  <si>
    <t>Learning to Arbitrate Human and Robot Control using Disagreement between Sub-Policies.</t>
  </si>
  <si>
    <t>Learning to Execute: Efficient Learning of Universal Plan-Conditioned Policies in Robotics.</t>
  </si>
  <si>
    <t>Active Learning in Gaussian Process State Space Model.</t>
  </si>
  <si>
    <t>Hierarchical Human-Motion Prediction and Logic-Geometric Programming for Minimal Interference Human-Robot Tasks.</t>
  </si>
  <si>
    <t>A System for Traded Control Teleoperation of Manipulation Tasks using Intent Prediction from Hand Gestures.</t>
  </si>
  <si>
    <t>GraspME - Grasp Manifold Estimator.</t>
  </si>
  <si>
    <t>WAFR</t>
  </si>
  <si>
    <t>Visualizing Local Minima in Multi-robot Motion Planning Using Multilevel Morse Theory.</t>
  </si>
  <si>
    <t>Robotics: Science and Systems XVII, Virtual Event, July 12-16, 2021.</t>
  </si>
  <si>
    <t>Visualization of Nonlinear Programming for Robot Motion Planning.</t>
  </si>
  <si>
    <t>Approximate Topological Optimization using Multi-Mode Estimation for Robot Motion Planning.</t>
  </si>
  <si>
    <t>Learning Neural Implicit Functions as Object Representations for Robotic Manipulation.</t>
  </si>
  <si>
    <t>Optimality Principles in Human Point-to-Manifold Reaching Accounting for Muscle Dynamics.</t>
  </si>
  <si>
    <t>Motion Planning Explorer: Visualizing Local Minima Using a Local-Minima Tree.</t>
  </si>
  <si>
    <t>Describing Physics For Physical Reasoning: Force-Based Sequential Manipulation Planning.</t>
  </si>
  <si>
    <t>Self-Supervised Learning of Scene-Graph Representations for Robotic Sequential Manipulation Planning.</t>
  </si>
  <si>
    <t>Prediction of Human Full-Body Movements with Motion Optimization and Recurrent Neural Networks.</t>
  </si>
  <si>
    <t>A Probabilistic Framework for Constrained Manipulations and Task and Motion Planning under Uncertainty.</t>
  </si>
  <si>
    <t>Deep Visual Heuristics: Learning Feasibility of Mixed-Integer Programs for Manipulation Planning.</t>
  </si>
  <si>
    <t>Robust Task and Motion Planning for Long-Horizon Architectural Construction Planning.</t>
  </si>
  <si>
    <t>Sample-Efficient Learning for Industrial Assembly using Qgraph-bounded DDPG.</t>
  </si>
  <si>
    <t>An Interior Point Method Solving Motion Planning Problems with Narrow Passages.</t>
  </si>
  <si>
    <t>Anticipating Human Intention for Full-Body Motion Prediction in Object Grasping and Placing Tasks.</t>
  </si>
  <si>
    <t>Natural Gradient Shared Control.</t>
  </si>
  <si>
    <t>Deep Visual Reasoning: Learning to Predict Action Sequences for Task and Motion Planning from an Initial Scene Image.</t>
  </si>
  <si>
    <t>Optimized directed roadmap graph for multi-agent path finding using stochastic gradient descent.</t>
  </si>
  <si>
    <t>VINCI</t>
  </si>
  <si>
    <t>Visualization of nonlinear programming for robot motion planning.</t>
  </si>
  <si>
    <t>Robotics: Science and Systems XVI, Virtual Event / Corvalis, Oregon, USA, July 12-16, 2020.</t>
  </si>
  <si>
    <t>Visualizing Local Minima in Multi-Robot Motion Planning using Morse Theory.</t>
  </si>
  <si>
    <t>Describing Physics For Physical Reasoning: Force-based Sequential Manipulation Planning.</t>
  </si>
  <si>
    <t>Probabilistic Framework for Constrained Manipulations and Task and Motion Planning under Uncertainty.</t>
  </si>
  <si>
    <t>Optimized Directed Roadmap Graph for Multi-Agent Path Finding Using Stochastic Gradient Descent.</t>
  </si>
  <si>
    <t>Qgraph-bounded Q-learning: Stabilizing Model-Free Off-Policy Deep Reinforcement Learning.</t>
  </si>
  <si>
    <t>Multilevel Motion Planning: A Fiber Bundle Formulation.</t>
  </si>
  <si>
    <t>Section Patterns: Efficiently Solving Narrow Passage Problems using Multilevel Motion Planning.</t>
  </si>
  <si>
    <t>Sparse Multilevel Roadmaps on Fiber Bundles for High-Dimensional Motion Planning.</t>
  </si>
  <si>
    <t>Planning Approximate Exploration Trajectories for Model-Free Reinforcement Learning in Contact-Rich Manipulation.</t>
  </si>
  <si>
    <t>Deep Workpiece Region Segmentation for Bin Picking.</t>
  </si>
  <si>
    <t>Trajectory-Based Off-Policy Deep Reinforcement Learning.</t>
  </si>
  <si>
    <t>Active Multi-Contact Continuous Tactile Exploration with Gaussian Process Differential Entropy.</t>
  </si>
  <si>
    <t>Combined Task and Motion Planning under Partial Observability: An Optimization-Based Approach.</t>
  </si>
  <si>
    <t>Differentiable Physics and Stable Modes for Tool-Use and Manipulation Planning - Extended Abtract.</t>
  </si>
  <si>
    <t>Active Inverse Model Learning with Error and Reachable Set Estimates.</t>
  </si>
  <si>
    <t>An Optimal Algorithm to Solve the Combined Task Allocation and Path Finding Problem.</t>
  </si>
  <si>
    <t>Rapidly-Exploring Quotient-Space Trees: Motion Planning Using Sequential Simplifications.</t>
  </si>
  <si>
    <t>Rapidly-Exploring Quotient-Space Trees: Motion Planning using Sequential Simplifications.</t>
  </si>
  <si>
    <t>Motion Prediction with Recurrent Neural Network Dynamical Models and Trajectory Optimization.</t>
  </si>
  <si>
    <t>Learning Arbitration for Shared Autonomy by Hindsight Data Aggregation.</t>
  </si>
  <si>
    <t>Motion Planning Explorer: Visualizing Local Minima using a Local-Minima Tree.</t>
  </si>
  <si>
    <t>Efficient behavior learning in human-robot collaboration.</t>
  </si>
  <si>
    <t>Preferred Interaction Styles for Human-Robot Collaboration Vary Over Tasks With Different Action Types.</t>
  </si>
  <si>
    <t>Learning manipulation skills from a single demonstration.</t>
  </si>
  <si>
    <t>Bayesian Functional Optimization.</t>
  </si>
  <si>
    <t>Towards Combining Motion Optimization and Data Driven Dynamical Models for Human Motion Prediction.</t>
  </si>
  <si>
    <t>Probabilistic Recurrent State-Space Models.</t>
  </si>
  <si>
    <t>Planning Ergonomic Sequences of Actions in Human-Robot Interaction.</t>
  </si>
  <si>
    <t>Learning to Control Redundant Musculoskeletal Systems with Neural Networks and SQP: Exploiting Muscle Properties.</t>
  </si>
  <si>
    <t>Kinematic Morphing Networks for Manipulation Skill Transfer.</t>
  </si>
  <si>
    <t>Differentiable Physics and Stable Modes for Tool-Use and Manipulation Planning.</t>
  </si>
  <si>
    <t>Inverse KKT: Learning cost functions of manipulation tasks from demonstrations.</t>
  </si>
  <si>
    <t>Environment modeling for maintenance automation-a next-best-view approach for combining space exploration and object recognition tasks.</t>
  </si>
  <si>
    <t>Physical problem solving: Joint planning with symbolic, geometric, and dynamic constraints.</t>
  </si>
  <si>
    <t>Optimizing Long-term Predictions for Model-based Policy Search.</t>
  </si>
  <si>
    <t>Building a Bridge with a Robot: A System for Collaborative On-table Task Execution.</t>
  </si>
  <si>
    <t>Preference learning on the execution of collaborative human-robot tasks.</t>
  </si>
  <si>
    <t>Constrained Bayesian optimization of combined interaction force/task space controllers for manipulations.</t>
  </si>
  <si>
    <t>Multi-bound tree search for logic-geometric programming in cooperative manipulation domains.</t>
  </si>
  <si>
    <t>Active learning with query paths for tactile object shape exploration.</t>
  </si>
  <si>
    <t>Feature Discovery for Sequential Prediction of Monophonic Music.</t>
  </si>
  <si>
    <t>Geometric and Numerical Foundations of Movements</t>
  </si>
  <si>
    <t>A Tutorial on Newton Methods for Constrained Trajectory Optimization and Relations to SLAM, Gaussian Process Smoothing, Optimal Control, and Probabilistic Inference.</t>
  </si>
  <si>
    <t>Identification of Unmodeled Objects from Symbolic Descriptions.</t>
  </si>
  <si>
    <t>Efficient sparsification for Gaussian process regression.</t>
  </si>
  <si>
    <t>Temporally extended features in model-based reinforcement learning with partial observability.</t>
  </si>
  <si>
    <t>Relational activity processes for modeling concurrent cooperation.</t>
  </si>
  <si>
    <t>Policy Search in Reproducing Kernel Hilbert Space.</t>
  </si>
  <si>
    <t>Combined Optimization and Reinforcement Learning for Manipulation Skills.</t>
  </si>
  <si>
    <t>On the Fundamental Importance of Gauss-Newton in Motion Optimization.</t>
  </si>
  <si>
    <t>Advancing Bayesian Optimization: The Mixed-Global-Local (MGL) Kernel and Length-Scale Cool Down.</t>
  </si>
  <si>
    <t>Probabilistic Inference Techniques for Scalable Multiagent Decision Making.</t>
  </si>
  <si>
    <t>Special Issue on Autonomous Learning.</t>
  </si>
  <si>
    <t>Hierarchical Monte-Carlo Planning.</t>
  </si>
  <si>
    <t>Discovering temporally extended features for reinforcement learning in domains with delayed causalities.</t>
  </si>
  <si>
    <t>Fast greedy insertion and deletion in sparse Gaussian process regression.</t>
  </si>
  <si>
    <t>Touch based POMDP manipulation via sequential submodular optimization.</t>
  </si>
  <si>
    <t>Sparse Gaussian process regression for compliant, real-time robot control.</t>
  </si>
  <si>
    <t>Active exploration of joint dependency structures.</t>
  </si>
  <si>
    <t>Understanding the geometry of workspace obstacles in Motion Optimization.</t>
  </si>
  <si>
    <t>Logic-Geometric Programming: An Optimization-Based Approach to Combined Task and Motion Planning.</t>
  </si>
  <si>
    <t>POMDP manipulation via trajectory optimization.</t>
  </si>
  <si>
    <t>Temporal segmentation of pair-wise interaction phases in sequential manipulation demonstrations.</t>
  </si>
  <si>
    <t>Robot programming from demonstration, feedback and transfer.</t>
  </si>
  <si>
    <t>Automatic testing and minimax optimization of system parameters for best worst-case performance.</t>
  </si>
  <si>
    <t>Inverse KKT - Learning Cost Functions of Manipulation Tasks from Demonstrations.</t>
  </si>
  <si>
    <t>An Approximate Inference Approach to Temporal Optimization for Robotics.</t>
  </si>
  <si>
    <t>Safe Exploration for Active Learning with Gaussian Processes.</t>
  </si>
  <si>
    <t>Direct Loss Minimization Inverse Optimal Control.</t>
  </si>
  <si>
    <t>Discovering relevant task spaces using inverse feedback control.</t>
  </si>
  <si>
    <t>Model-Based Relational RL When Object Existence is Partially Observable.</t>
  </si>
  <si>
    <t>Dual execution of optimized contact interaction trajectories.</t>
  </si>
  <si>
    <t>Reactive phase and task space adaptation for robust motion execution.</t>
  </si>
  <si>
    <t>Theory and Principled Methods for the Design of Metaheuristics</t>
  </si>
  <si>
    <t>The Bayesian Search Game.</t>
  </si>
  <si>
    <t>Planning with Noisy Probabilistic Relational Rules.</t>
  </si>
  <si>
    <t>Newton methods for k-order Markov Constrained Motion Problems.</t>
  </si>
  <si>
    <t>Active Learning of Hyperparameters: An Expected Cross Entropy Criterion for Active Model Selection.</t>
  </si>
  <si>
    <t>Fast motion planning from experience: trajectory prediction for speeding up movement generation.</t>
  </si>
  <si>
    <t>Kognitive Robotik - Herausforderungen an unser Verständnis natürlicher Umgebungen.</t>
  </si>
  <si>
    <t>Topology-based representations for motion planning and generalization in dynamic environments with interactions.</t>
  </si>
  <si>
    <t>Reasoning with Uncertainties Over Existence of Objects.</t>
  </si>
  <si>
    <t>Uncertainty aware grasping and tactile exploration.</t>
  </si>
  <si>
    <t>Optimizing motion primitives to make symbolic models more predictive.</t>
  </si>
  <si>
    <t>Active Learning for Teaching a Robot Grounded Relational Symbols.</t>
  </si>
  <si>
    <t>Path Integral Control by Reproducing Kernel Hilbert Space Embedding.</t>
  </si>
  <si>
    <t>On Stochastic Optimal Control and Reinforcement Learning by Approximate Inference (Extended Abstract).</t>
  </si>
  <si>
    <t>Caging complex objects with geodesic balls.</t>
  </si>
  <si>
    <t>Exploration in relational domains for model-based reinforcement learning.</t>
  </si>
  <si>
    <t>UP</t>
  </si>
  <si>
    <t>HUX - Measuring Holistic User Experience.</t>
  </si>
  <si>
    <t>Exploration in Model-based Reinforcement Learning by Empirically Estimating Learning Progress.</t>
  </si>
  <si>
    <t>On Stochastic Optimal Control and Reinforcement Learning by Approximate Inference.</t>
  </si>
  <si>
    <t>Hierarchical Motion Planning in Topological Representations.</t>
  </si>
  <si>
    <t>Message-Passing Algorithms for MAP Estimation Using DC Programming.</t>
  </si>
  <si>
    <t>STAIRS</t>
  </si>
  <si>
    <t>STAIRS 2012 - Proceedings of the Sixth Starting AI Researchers' Symposium, Montpellier, France, 27-28 August 2012</t>
  </si>
  <si>
    <t>Hierarchical POMDP Controller Optimization by Likelihood Maximization</t>
  </si>
  <si>
    <t>Path Integral Control by Reproducing Kernel Hilbert Space Embedding</t>
  </si>
  <si>
    <t>Escaping local optima in POMDP planning as inference.</t>
  </si>
  <si>
    <t>Task Space Retrieval Using Inverse Feedback Control.</t>
  </si>
  <si>
    <t>Gaussian process implicit surfaces for shape estimation and grasping.</t>
  </si>
  <si>
    <t>Scalable Multiagent Planning Using Probabilistic Inference.</t>
  </si>
  <si>
    <t>Analyzing and Escaping Local Optima in Planning as Inference for Partially Observable Domains.</t>
  </si>
  <si>
    <t>Probabilistic Backward and Forward Reasoning in Stochastic Relational Worlds.</t>
  </si>
  <si>
    <t>Integrated motor control, planning, grasping and high-level reasoning in a blocks world using probabilistic inference.</t>
  </si>
  <si>
    <t>Trajectory prediction in cluttered voxel environments.</t>
  </si>
  <si>
    <t>An Approximate Inference Approach to Temporal Optimization in Optimal Control.</t>
  </si>
  <si>
    <t>Exploration in Relational Worlds.</t>
  </si>
  <si>
    <t>From Motor Learning to Interaction Learning in Robots</t>
  </si>
  <si>
    <t>A Bayesian View on Motor Control and Planning.</t>
  </si>
  <si>
    <t>Learning paradigms in dynamic environments</t>
  </si>
  <si>
    <t>Learning paradigms in dynamic environments, 25.07. - 30.07.2010</t>
  </si>
  <si>
    <t>10302 Abstracts Collection - Learning paradigms in dynamic environments.</t>
  </si>
  <si>
    <t>10302 Summary - Learning paradigms in dynamic environments.</t>
  </si>
  <si>
    <t>Why deterministic logic is hard to learn but Statistical Relational Learning works.</t>
  </si>
  <si>
    <t>Approximate Inference and Stochastic Optimal Control</t>
  </si>
  <si>
    <t>Learning model-free robot control by a Monte Carlo EM algorithm.</t>
  </si>
  <si>
    <t>Probabilistic inference as a model of planned behavior.</t>
  </si>
  <si>
    <t>Trajectory prediction: learning to map situations to robot trajectories.</t>
  </si>
  <si>
    <t>Approximate inference for planning in stochastic relational worlds.</t>
  </si>
  <si>
    <t>Multi-class image segmentation using conditional random fields and global classification.</t>
  </si>
  <si>
    <t>Robot trajectory optimization using approximate inference.</t>
  </si>
  <si>
    <t>Model-free reinforcement learning as mixture learning.</t>
  </si>
  <si>
    <t>Relevance Grounding for Planning in Relational Domains.</t>
  </si>
  <si>
    <t>Creating Brain-Like Intelligence</t>
  </si>
  <si>
    <t>Planning and Moving in Dynamic Environments.</t>
  </si>
  <si>
    <t>Optimization of fluent approach and grasp motions.</t>
  </si>
  <si>
    <t>Probabilistic Exploitation of the Lucas and Kanade Smoothness Constraint.</t>
  </si>
  <si>
    <t>Task maps in humanoid robot manipulation.</t>
  </si>
  <si>
    <t>Hierarchical POMDP Controller Optimization by Likelihood Maximization.</t>
  </si>
  <si>
    <t>Biosyst.</t>
  </si>
  <si>
    <t>Complex adaptation and system structure.</t>
  </si>
  <si>
    <t>Motion Segmentation Using Inference in Dynamic Bayesian Networks.</t>
  </si>
  <si>
    <t>Optimization of sequential attractor-based movement for compact behaviour generation.</t>
  </si>
  <si>
    <t>Uncertainty optimization for robust dynamic optical flow estimation.</t>
  </si>
  <si>
    <t>A Primitive Based Generative Model to Infer Timing Information in Unpartitioned Handwriting Data.</t>
  </si>
  <si>
    <t>Probabilistic inference for structured planning in robotics.</t>
  </si>
  <si>
    <t>Modelling motion primitives and their timing in biologically executed movements.</t>
  </si>
  <si>
    <t>FOGA</t>
  </si>
  <si>
    <t>Foundations of Genetic Algorithms, 9th International Workshop, FOGA 2007, Mexico City, Mexico, January 8-11, 2007, Revised Selected Papers</t>
  </si>
  <si>
    <t>A Sensorimotor Map: Modulating Lateral Interactions for Anticipation and Planning.</t>
  </si>
  <si>
    <t>Compact representations as a search strategy: Compression EDAs.</t>
  </si>
  <si>
    <t>Using Machine Learning to Focus Iterative Optimization.</t>
  </si>
  <si>
    <t>Extracting Motion Primitives from Natural Handwriting Data.</t>
  </si>
  <si>
    <t>Learning Multiple Models of Non-linear Dynamics for Control Under Varying Contexts.</t>
  </si>
  <si>
    <t>Probabilistic inference for solving discrete and continuous state Markov Decision Processes.</t>
  </si>
  <si>
    <t>Compact Genetic Codes as a Search Strategy of Evolutionary Processes.</t>
  </si>
  <si>
    <t>GECCO Workshops</t>
  </si>
  <si>
    <t>Factorial representations to generate arbitrary search distributions.</t>
  </si>
  <si>
    <t>Learning discontinuities with products-of-sigmoids for switching between local models.</t>
  </si>
  <si>
    <t>Learning discontinuities for switching between local models.</t>
  </si>
  <si>
    <t>J. Math. Model. Algorithms</t>
  </si>
  <si>
    <t>A No-Free-Lunch theorem for non-uniform distributions of target functions.</t>
  </si>
  <si>
    <t>Notes on information geometry and evolutionary processes</t>
  </si>
  <si>
    <t>Inf. Process. Lett.</t>
  </si>
  <si>
    <t>On classes of functions for which No Free Lunch results hold.</t>
  </si>
  <si>
    <t>Neutrality and self-adaptation.</t>
  </si>
  <si>
    <t>Demonstrating the Evolution of Complex Genetic Representations: An Evolution of Artificial Plants.</t>
  </si>
  <si>
    <t>The Structure of Evolutionary Exploration: On Crossover, Buildings Blocks, and Estimation-Of-Distribution Algorithms.</t>
  </si>
  <si>
    <t>Learning a World Model and Planning with a Self-Organizing, Dynamic Neural System.</t>
  </si>
  <si>
    <t>Recent Results on No-Free-Lunch Theorems for Optimization</t>
  </si>
  <si>
    <t>IEEE Congress on Evolutionary Computation</t>
  </si>
  <si>
    <t>Neutrality: a necessity for self-adaptation.</t>
  </si>
  <si>
    <t>On the Evolution of Phenotypic Exploration Distributions.</t>
  </si>
  <si>
    <t>On model selection and the disability of neural networks to decompose tasks</t>
  </si>
  <si>
    <t>A neural model for multi-expert architectures</t>
  </si>
  <si>
    <t>Neutrality: A Necessity for Self-Adaptation</t>
  </si>
  <si>
    <t>The structure of evolutionary exploration: On crossover, buildings blocks and Estimation-Of-Distribution Algorithms</t>
  </si>
  <si>
    <t>On Classes of Functions for which No Free Lunch Results Hold</t>
  </si>
  <si>
    <t>Lectures on Reduce and Maple at UAM I - Mexico</t>
  </si>
  <si>
    <t>Self-adaptive exploration in evolutionary search</t>
  </si>
  <si>
    <t>Diversity as a Game Changer for Successful Teams in RoboCup [Women in Engineering].</t>
  </si>
  <si>
    <t>Entropy-driven Unsupervised Keypoint Representation Learning in Videos.</t>
  </si>
  <si>
    <t>SE(3)-DiffusionFields: Learning smooth cost functions for joint grasp and motion optimization through diffusion.</t>
  </si>
  <si>
    <t>Safe Reinforcement Learning of Dynamic High-Dimensional Robotic Tasks: Navigation, Manipulation, Interaction.</t>
  </si>
  <si>
    <t>Hierarchical Policy Blending as Inference for Reactive Robot Control.</t>
  </si>
  <si>
    <t>Hierarchical Policy Blending As Optimal Transport.</t>
  </si>
  <si>
    <t>Learning to Reason over Scene Graphs: A Case Study of Finetuning GPT-2 into a Robot Language Model for Grounded Task Planning.</t>
  </si>
  <si>
    <t>Learning Any-View 6DoF Robotic Grasping in Cluttered Scenes via Neural Surface Rendering.</t>
  </si>
  <si>
    <t>Accelerating Motion Planning via Optimal Transport.</t>
  </si>
  <si>
    <t>Active-Perceptive Motion Generation for Mobile Manipulation.</t>
  </si>
  <si>
    <t>Robust Adversarial Reinforcement Learning via Bounded Rationality Curricula.</t>
  </si>
  <si>
    <t>Domain Randomization via Entropy Maximization.</t>
  </si>
  <si>
    <t>Learning Multimodal Latent Dynamics for Human-Robot Interaction.</t>
  </si>
  <si>
    <t>Evetac: An Event-based Optical Tactile Sensor for Robotic Manipulation.</t>
  </si>
  <si>
    <t>Robot Learning of Mobile Manipulation With Reachability Behavior Priors.</t>
  </si>
  <si>
    <t>Monte-Carlo Robot Path Planning.</t>
  </si>
  <si>
    <t>The Value of Diversity in the Robotics and Automation Society [Women in Engineering].</t>
  </si>
  <si>
    <t>MILD: Multimodal Interactive Latent Dynamics for Learning Human-Robot Interaction.</t>
  </si>
  <si>
    <t>Prioritized Sampling with Intrinsic Motivation in Multi-Task Reinforcement Learning.</t>
  </si>
  <si>
    <t>Regularized Deep Signed Distance Fields for Reactive Motion Generation.</t>
  </si>
  <si>
    <t>Learning Implicit Priors for Motion Optimization.</t>
  </si>
  <si>
    <t>Active Exploration for Robotic Manipulation.</t>
  </si>
  <si>
    <t>Graph-based Reinforcement Learning meets Mixed Integer Programs: An application to 3D robot assembly discovery.</t>
  </si>
  <si>
    <t>UR</t>
  </si>
  <si>
    <t>A Semantic Enhancement of Unified Geometric Representations for Improving Indoor Visual SLAM.</t>
  </si>
  <si>
    <t>Robot Learning of Mobile Manipulation with Reachability Behavior Priors.</t>
  </si>
  <si>
    <t>Accelerating Integrated Task and Motion Planning with Neural Feasibility Checking.</t>
  </si>
  <si>
    <t>Safe reinforcement learning of dynamic high-dimensional robotic tasks: navigation, manipulation, interaction.</t>
  </si>
  <si>
    <t>An information-theoretic approach to unsupervised keypoint representation learning.</t>
  </si>
  <si>
    <t>Placing by Touching: An empirical study on the importance of tactile sensing for precise object placing.</t>
  </si>
  <si>
    <t>The i-Walk Lightweight Assistive Rollator: First Evaluation Study.</t>
  </si>
  <si>
    <t>Learn2Assemble with Structured Representations and Search for Robotic Architectural Construction.</t>
  </si>
  <si>
    <t>Directed Acyclic Graph Neural Network for Human Motion Prediction.</t>
  </si>
  <si>
    <t>Model Predictive Actor-Critic: Accelerating Robot Skill Acquisition with Deep Reinforcement Learning.</t>
  </si>
  <si>
    <t>Contextual Latent-Movements Off-Policy Optimization for Robotic Manipulation Skills.</t>
  </si>
  <si>
    <t>Deep Leg Tracking by Detection and Gait Analysis in 2D Range Data for Intelligent Robotic Assistants.</t>
  </si>
  <si>
    <t>Extended Task and Motion Planning of Long-horizon Robot Manipulation.</t>
  </si>
  <si>
    <t>i-Walk Intelligent Assessment System: Activity, Mobility, Intention, Communication.</t>
  </si>
  <si>
    <t>How to Track Your Dragon: A Multi-attentional Framework for Real-Time RGB-D 6-DOF Object Pose Tracking.</t>
  </si>
  <si>
    <t>HFR</t>
  </si>
  <si>
    <t>The I-Walk Assistive Robot - A Multimodal Intelligent Robotic Rollator Providing Cognitive and Mobility Assistance to the Elderly and Motor-Impaired.</t>
  </si>
  <si>
    <t>How to track your dragon: A Multi-Attentional Framework for real-time RGB-D 6-DOF Object Pose Tracking.</t>
  </si>
  <si>
    <t>Orientation Attentive Robot Grasp Synthesis.</t>
  </si>
  <si>
    <t>Learn to Adapt to Human Walking: A Model-Based Reinforcement Learning Approach for a Robotic Assistant Rollator.</t>
  </si>
  <si>
    <t>Video Processing and Learning in Assistive Robotic Applications.</t>
  </si>
  <si>
    <t>LSTM-based Network for Human Gait Stability Prediction in an Intelligent Robotic Rollator.</t>
  </si>
  <si>
    <t>A Deep Learning Approach for Multi-View Engagement Estimation of Children in a Child-Robot Joint Attention Task.</t>
  </si>
  <si>
    <t>Augmented Human State Estimation Using Interacting Multiple Model Particle Filters With Probabilistic Data Association.</t>
  </si>
  <si>
    <t>User-Adaptive Human-Robot Formation Control for an Intelligent Robotic Walker Using Augmented Human State Estimation and Pathological Gait Characterization.</t>
  </si>
  <si>
    <t>A Framework for Robot Learning During Child-Robot Interaction with Human Engagement as Reward Signal.</t>
  </si>
  <si>
    <t>On-line Human Gait Stability Prediction using LSTMs for the fusion of Deep-based Pose Estimation and LRF-based Augmented Gait State Estimation in an Intelligent Robotic Rollator.</t>
  </si>
  <si>
    <t>A Deep Learning Approach for Multi-View Engagement Estimation of Children in a Child-Robot Joint Attention task.</t>
  </si>
  <si>
    <t>Comparative experimental validation of human gait tracking algorithms for an intelligent robotic rollator.</t>
  </si>
  <si>
    <t>Towards a user-adaptive context-aware robotic walker with a pathological gait assessment system: First experimental study.</t>
  </si>
  <si>
    <t>PETRA</t>
  </si>
  <si>
    <t>Intelligent Assistive Robotic Systems for the elderly: Two real-life use cases.</t>
  </si>
  <si>
    <t>Estimating double support in pathological gaits using an HMM-based analyzer for an intelligent robotic walker.</t>
  </si>
  <si>
    <t>Experimental validation of human pathological gait analysis for an assisted living intelligent robotic walker.</t>
  </si>
  <si>
    <t>Experimental comparison of human gait tracking algorithms: Towards a context-aware mobility assistance robotic walker.</t>
  </si>
  <si>
    <t>Hidden markov modeling of human pathological gait using laser range finder for an assisted living intelligent robotic walker.</t>
  </si>
  <si>
    <t>Advances in Intelligent Mobility Assistance Robot Integrating Multimodal Sensory Processing.</t>
  </si>
  <si>
    <t>Hidden Markov modeling of human normal gait using laser range finder for a mobility assistance robot.</t>
  </si>
  <si>
    <t>Towards an intelligent robotic walker for assisted living using multimodal sensorial data.</t>
  </si>
  <si>
    <t>Jan Peters 0001</t>
  </si>
  <si>
    <t>Combining physics and deep learning to learn continuous-time dynamics models.</t>
  </si>
  <si>
    <t>Composable energy policies for reactive motion generation and reinforcement learning.</t>
  </si>
  <si>
    <t>A Deterministic Approximation to Neural SDEs.</t>
  </si>
  <si>
    <t>Continuous-Time Fitted Value Iteration for Robust Policies.</t>
  </si>
  <si>
    <t>PAC-Bayes Bounds for Bandit Problems: A Survey and Experimental Comparison.</t>
  </si>
  <si>
    <t>Learning-Based Design and Control for Quadrupedal Robots With Parallel-Elastic Actuators.</t>
  </si>
  <si>
    <t>Digital Twin of a Driver-in-the-Loop Race Car Simulation With Contextual Reinforcement Learning.</t>
  </si>
  <si>
    <t>Learning to Control Highly Accelerated Ballistic Movements on Muscular Robots.</t>
  </si>
  <si>
    <t>Cheap and Deterministic Inference for Deep State-Space Models of Interacting Dynamical Systems.</t>
  </si>
  <si>
    <t>An Adaptive Human Driver Model for Realistic Race Car Simulations.</t>
  </si>
  <si>
    <t>Model-Based Uncertainty in Value Functions.</t>
  </si>
  <si>
    <t>Visual Tactile Sensor Based Force Estimation for Position-Force Teleoperation.</t>
  </si>
  <si>
    <t>Disentangling Interaction Using Maximum Entropy Reinforcement Learning in Multi-Agent Systems.</t>
  </si>
  <si>
    <t>LS-IQ: Implicit Reward Regularization for Inverse Reinforcement Learning.</t>
  </si>
  <si>
    <t>Diminishing Return of Value Expansion Methods in Model-Based Reinforcement Learning.</t>
  </si>
  <si>
    <t>Start State Selection for Control Policy Learning from Optimal Trajectories.</t>
  </si>
  <si>
    <t>Learning-based Design and Control for Quadrupedal Robots with Parallel-Elastic Actuators.</t>
  </si>
  <si>
    <t>Fast Kinodynamic Planning on the Constraint Manifold with Deep Neural Networks.</t>
  </si>
  <si>
    <t>Model Predictive Control with Gaussian-Process-Supported Dynamical Constraints for Autonomous Vehicles.</t>
  </si>
  <si>
    <t>Function-Space Regularization for Deep Bayesian Classification.</t>
  </si>
  <si>
    <t>Motion Planning Diffusion: Learning and Planning of Robot Motions with Diffusion Models.</t>
  </si>
  <si>
    <t>Value-Distributional Model-Based Reinforcement Learning.</t>
  </si>
  <si>
    <t>Sampling-Free Probabilistic Deep State-Space Models.</t>
  </si>
  <si>
    <t>On the Benefit of Optimal Transport for Curriculum Reinforcement Learning.</t>
  </si>
  <si>
    <t>Tracking Control for a Spherical Pendulum via Curriculum Reinforcement Learning.</t>
  </si>
  <si>
    <t>Improved Algorithms for Stochastic Linear Bandits Using Tail Bounds for Martingale Mixtures.</t>
  </si>
  <si>
    <t>LocoMuJoCo: A Comprehensive Imitation Learning Benchmark for Locomotion.</t>
  </si>
  <si>
    <t>Time-Efficient Reinforcement Learning with Stochastic Stateful Policies.</t>
  </si>
  <si>
    <t>Towards Transferring Tactile-based Continuous Force Control Policies from Simulation to Robot.</t>
  </si>
  <si>
    <t>Multi-Task Reinforcement Learning with Mixture of Orthogonal Experts.</t>
  </si>
  <si>
    <t>Pseudo-Likelihood Inference.</t>
  </si>
  <si>
    <t>Long-Term Visitation Value for Deep Exploration in Sparse-Reward Reinforcement Learning.</t>
  </si>
  <si>
    <t>Data Min. Knowl. Discov.</t>
  </si>
  <si>
    <t>PAC-Bayesian lifelong learning for multi-armed bandits.</t>
  </si>
  <si>
    <t>Robot Learning From Randomized Simulations: A Review.</t>
  </si>
  <si>
    <t>Integrating contrastive learning with dynamic models for reinforcement learning from images.</t>
  </si>
  <si>
    <t>Human-Robot Handshaking: A Review.</t>
  </si>
  <si>
    <t>HEBO: An Empirical Study of Assumptions in Bayesian Optimisation.</t>
  </si>
  <si>
    <t>Mach. Learn. Knowl. Extr.</t>
  </si>
  <si>
    <t>Robust Reinforcement Learning: A Review of Foundations and Recent Advances.</t>
  </si>
  <si>
    <t>Batch Reinforcement Learning With a Nonparametric Off-Policy Policy Gradient.</t>
  </si>
  <si>
    <t>Continuous Action Reinforcement Learning From a Mixture of Interpretable Experts.</t>
  </si>
  <si>
    <t>Benchmarking Structured Policies and Policy Optimization for Real-World Dexterous Object Manipulation.</t>
  </si>
  <si>
    <t>Learning Stable Vector Fields on Lie Groups.</t>
  </si>
  <si>
    <t>Autonomous Learning of Page Flipping Movements via Tactile Feedback.</t>
  </si>
  <si>
    <t>Learning to Play Table Tennis From Scratch Using Muscular Robots.</t>
  </si>
  <si>
    <t>Dimensionality Reduction and Prioritized Exploration for Policy Search.</t>
  </si>
  <si>
    <t>Inferring Smooth Control: Monte Carlo Posterior Policy Iteration with Gaussian Processes.</t>
  </si>
  <si>
    <t>Adapting Object-Centric Probabilistic Movement Primitives with Residual Reinforcement Learning.</t>
  </si>
  <si>
    <t>Improving Sample Efficiency of Example-Guided Deep Reinforcement Learning for Bipedal Walking.</t>
  </si>
  <si>
    <t>Boosted Curriculum Reinforcement Learning.</t>
  </si>
  <si>
    <t>Curriculum Reinforcement Learning via Constrained Optimal Transport.</t>
  </si>
  <si>
    <t>Controlling the Cascade: Kinematic Planning for N-ball Toss Juggling.</t>
  </si>
  <si>
    <t>Information-Theoretic Safe Exploration with Gaussian Processes.</t>
  </si>
  <si>
    <t>Learning Geometric Constraints in Task and Motion Planning.</t>
  </si>
  <si>
    <t>A Unified Perspective on Value Backup and Exploration in Monte-Carlo Tree Search.</t>
  </si>
  <si>
    <t>Integrating Contrastive Learning with Dynamic Models for Reinforcement Learning from Images.</t>
  </si>
  <si>
    <t>PAC-Bayesian Lifelong Learning For Multi-Armed Bandits.</t>
  </si>
  <si>
    <t>An Analysis of Measure-Valued Derivatives for Policy Gradients.</t>
  </si>
  <si>
    <t>Residual Robot Learning for Object-Centric Probabilistic Movement Primitives.</t>
  </si>
  <si>
    <t>A Hierarchical Approach to Active Pose Estimation.</t>
  </si>
  <si>
    <t>Revisiting Model-based Value Expansion.</t>
  </si>
  <si>
    <t>Active Inference for Robotic Manipulation.</t>
  </si>
  <si>
    <t>Structured Q-learning For Antibody Design.</t>
  </si>
  <si>
    <t>Self-supervised Sequential Information Bottleneck for Robust Exploration in Deep Reinforcement Learning.</t>
  </si>
  <si>
    <t>Variational Hierarchical Mixtures for Learning Probabilistic Inverse Dynamics.</t>
  </si>
  <si>
    <t>How Crucial is Transformer in Decision Transformer?</t>
  </si>
  <si>
    <t>ExGenNet: Learning to Generate Robotic Facial Expression Using Facial Expression Recognition.</t>
  </si>
  <si>
    <t>MushroomRL: Simplifying Reinforcement Learning Research.</t>
  </si>
  <si>
    <t>A Probabilistic Interpretation of Self-Paced Learning with Applications to Reinforcement Learning.</t>
  </si>
  <si>
    <t>Gaussian Approximation for Bias Reduction in Q-Learning.</t>
  </si>
  <si>
    <t>Convex optimization with an interpolation-based projection and its application to deep learning.</t>
  </si>
  <si>
    <t>Assessing Transferability From Simulation to Reality for Reinforcement Learning.</t>
  </si>
  <si>
    <t>Data-Efficient Domain Randomization With Bayesian Optimization.</t>
  </si>
  <si>
    <t>SKID RAW: Skill Discovery From Raw Trajectories.</t>
  </si>
  <si>
    <t>Sim2Real in Robotics and Automation: Applications and Challenges.</t>
  </si>
  <si>
    <t>ArmSym: A Virtual Human-Robot Interaction Laboratory for Assistive Robotics.</t>
  </si>
  <si>
    <t>Trajectory Optimization of Energy Consumption and Expected Service Life of a Robotic System.</t>
  </si>
  <si>
    <t>Latent Derivative Bayesian Last Layer Networks.</t>
  </si>
  <si>
    <t>Advancing Trajectory Optimization with Approximate Inference: Exploration, Covariance Control and Adaptive Risk.</t>
  </si>
  <si>
    <t>Building Skill Learning Systems for Robotics.</t>
  </si>
  <si>
    <t>Robot Reinforcement Learning on the Constraint Manifold.</t>
  </si>
  <si>
    <t>Neural Posterior Domain Randomization.</t>
  </si>
  <si>
    <t>Convex Regularization in Monte-Carlo Tree Search.</t>
  </si>
  <si>
    <t>Value Iteration in Continuous Actions, States and Time.</t>
  </si>
  <si>
    <t>Learning Human-like Hand Reaching for Human-Robot Handshaking.</t>
  </si>
  <si>
    <t>Differentiable Physics Models for Real-world Offline Model-based Reinforcement Learning.</t>
  </si>
  <si>
    <t>A Variational Infinite Mixture for Probabilistic Inverse Dynamics Learning.</t>
  </si>
  <si>
    <t>An Empirical Analysis of Measure-Valued Derivatives for Policy Gradients.</t>
  </si>
  <si>
    <t>Efficient and Reactive Planning for High Speed Robot Air Hockey.</t>
  </si>
  <si>
    <t>NeurIPS (Competition and Demos)</t>
  </si>
  <si>
    <t>Real Robot Challenge: A Robotics Competition in the Cloud.</t>
  </si>
  <si>
    <t>Robust Value Iteration for Continuous Control Tasks.</t>
  </si>
  <si>
    <t>Composable Energy Policies for Reactive Motion Generation and Reinforcement Learning.</t>
  </si>
  <si>
    <t>SKID RAW: Skill Discovery from Raw Trajectories.</t>
  </si>
  <si>
    <t>Distributionally Robust Trajectory Optimization Under Uncertain Dynamics via Relative-Entropy Trust Regions.</t>
  </si>
  <si>
    <t>Reinforcement Learning using Guided Observability.</t>
  </si>
  <si>
    <t>Stochastic Control through Approximate Bayesian Input Inference.</t>
  </si>
  <si>
    <t>Evolutionary Training and Abstraction Yields Algorithmic Generalization of Neural Computers.</t>
  </si>
  <si>
    <t>High-Dimensional Bayesian Optimisation with Variational Autoencoders and Deep Metric Learning.</t>
  </si>
  <si>
    <t>A Robot Cluster for Reproducible Research in Dexterous Manipulation.</t>
  </si>
  <si>
    <t>Combining Physics and Deep Learning to learn Continuous-Time Dynamics Models.</t>
  </si>
  <si>
    <t>A Differentiable Newton-Euler Algorithm for Real-World Robotics.</t>
  </si>
  <si>
    <t>Robot Learning from Randomized Simulations: A Review.</t>
  </si>
  <si>
    <t>Model-Based Reinforcement Learning for Stochastic Hybrid Systems.</t>
  </si>
  <si>
    <t>Distilled Domain Randomization.</t>
  </si>
  <si>
    <t>Multi-agent active information gathering in discrete and continuous-state decentralized POMDPs by policy graph improvement.</t>
  </si>
  <si>
    <t>Assisted teleoperation in changing environments with a mixture of virtual guides.</t>
  </si>
  <si>
    <t>Multi-Channel Interactive Reinforcement Learning for Sequential Tasks.</t>
  </si>
  <si>
    <t>Hierarchical Tactile-Based Control Decomposition of Dexterous In-Hand Manipulation Tasks.</t>
  </si>
  <si>
    <t>Incremental Learning of an Open-Ended Collaborative Skill Library.</t>
  </si>
  <si>
    <t>Evolutionary training and abstraction yields algorithmic generalization of neural computers.</t>
  </si>
  <si>
    <t>Numerical Quadrature for Probabilistic Policy Search.</t>
  </si>
  <si>
    <t>Real Time Trajectory Prediction Using Deep Conditional Generative Models.</t>
  </si>
  <si>
    <t>A Probabilistic Framework for Imitating Human Race Driver Behavior.</t>
  </si>
  <si>
    <t>Plucking Motions for Tea Harvesting Robots Using Probabilistic Movement Primitives.</t>
  </si>
  <si>
    <t>Multi-Sensor Next-Best-View Planning as Matroid-Constrained Submodular Maximization.</t>
  </si>
  <si>
    <t>Learning Sequential Force Interaction Skills.</t>
  </si>
  <si>
    <t>Grip Stabilization through Independent Finger Tactile Feedback Control.</t>
  </si>
  <si>
    <t>A Nonparametric Off-Policy Policy Gradient.</t>
  </si>
  <si>
    <t>High Acceleration Reinforcement Learning for Real-World Juggling with Binary Rewards.</t>
  </si>
  <si>
    <t>Evaluation of the Handshake Turing Test for anthropomorphic Robots.</t>
  </si>
  <si>
    <t>Sharing Knowledge in Multi-Task Deep Reinforcement Learning.</t>
  </si>
  <si>
    <t>Underactuated Waypoint Trajectory Optimization for Light Painting Photography.</t>
  </si>
  <si>
    <t>Learning Control Policies from Optimal Trajectories.</t>
  </si>
  <si>
    <t>Generalized Mean Estimation in Monte-Carlo Tree Search.</t>
  </si>
  <si>
    <t>ImitationFlow: Learning Deep Stable Stochastic Dynamic Systems by Normalizing Flows.</t>
  </si>
  <si>
    <t>Learning Hierarchical Acquisition Functions for Bayesian Optimization.</t>
  </si>
  <si>
    <t>Deep Adversarial Reinforcement Learning for Object Disentangling.</t>
  </si>
  <si>
    <t>Redundancy resolution under hard joint constraints: a generalized approach to rank updates.</t>
  </si>
  <si>
    <t>Model-Based Quality-Diversity Search for Efficient Robot Learning.</t>
  </si>
  <si>
    <t>ISGT-Europe</t>
  </si>
  <si>
    <t>Decentralized Data-Driven Tuning of Droop Frequency Controllers.</t>
  </si>
  <si>
    <t>IWAI</t>
  </si>
  <si>
    <t>Active Inference or Control as Inference? A Unifying View.</t>
  </si>
  <si>
    <t>Hierarchical Decomposition of Nonlinear Dynamics and Control for System Identification and Policy Distillation.</t>
  </si>
  <si>
    <t>Self-Paced Deep Reinforcement Learning.</t>
  </si>
  <si>
    <t>Advances in Human-Robot Handshaking.</t>
  </si>
  <si>
    <t>Bayesian Online Prediction of Change Points.</t>
  </si>
  <si>
    <t>Long-Term Visitation Value for Deep Exploration in Sparse Reward Reinforcement Learning.</t>
  </si>
  <si>
    <t>A Nonparametric Offpolicy Policy Gradient.</t>
  </si>
  <si>
    <t>An Upper Bound of the Bias of Nadaraya-Watson Kernel Regression under Lipschitz Assumptions.</t>
  </si>
  <si>
    <t>Bayesian Domain Randomization for Sim-to-Real Transfer.</t>
  </si>
  <si>
    <t>Dimensionality Reduction of Movement Primitives in Parameter Space.</t>
  </si>
  <si>
    <t>Metric-Based Imitation Learning Between Two Dissimilar Anthropomorphic Robotic Arms.</t>
  </si>
  <si>
    <t>Learning to Fly via Deep Model-Based Reinforcement Learning.</t>
  </si>
  <si>
    <t>Deep Reinforcement Learning with Weighted Q-Learning.</t>
  </si>
  <si>
    <t>Reinforcement Learning from a Mixture of Interpretable Experts.</t>
  </si>
  <si>
    <t>Learning to Play Table Tennis From Scratch using Muscular Robots.</t>
  </si>
  <si>
    <t>Deterministic Inference of Neural Stochastic Differential Equations.</t>
  </si>
  <si>
    <t>Assisted Teleoperation in Changing Environments with a Mixture of Virtual Guides.</t>
  </si>
  <si>
    <t>Differentiable Implicit Layers.</t>
  </si>
  <si>
    <t>A Differentiable Newton Euler Algorithm for Multi-body Model Learning.</t>
  </si>
  <si>
    <t>Batch Reinforcement Learning with a Nonparametric Off-Policy Policy Gradient.</t>
  </si>
  <si>
    <t>Convex Optimization with an Interpolation-based Projection and its Application to Deep Learning.</t>
  </si>
  <si>
    <t>Perspectives on Sim2Real Transfer for Robotics: A Summary of the R: SS 2020 Workshop.</t>
  </si>
  <si>
    <t>Structured Policy Representation: Imposing Stability in arbitrarily conditioned dynamic systems.</t>
  </si>
  <si>
    <t>Entropy</t>
  </si>
  <si>
    <t>Entropic Regularization of Markov Decision Processes.</t>
  </si>
  <si>
    <t>How Cognitive Models of Human Body Experience Might Push Robotics.</t>
  </si>
  <si>
    <t>Learning Trajectory Distributions for Assisted Teleoperation and Path Planning.</t>
  </si>
  <si>
    <t>Reinforcement learning of motor skills using Policy Search and human corrective advice.</t>
  </si>
  <si>
    <t>TD-regularized actor-critic methods.</t>
  </si>
  <si>
    <t>Intrinsic motivation and mental replay enable efficient online adaptation in stochastic recurrent networks.</t>
  </si>
  <si>
    <t>Learning to Serve: An Experimental Study for a New Learning From Demonstrations Framework.</t>
  </si>
  <si>
    <t>Learning Intention Aware Online Adaptation of Movement Primitives.</t>
  </si>
  <si>
    <t>Reliable Real-Time Ball Tracking for Robot Table Tennis.</t>
  </si>
  <si>
    <t>Optimizing the Execution of Dynamic Robot Movements With Learning Control.</t>
  </si>
  <si>
    <t>Information Gathering in Decentralized POMDPs by Policy Graph Improvement.</t>
  </si>
  <si>
    <t>Self-Paced Contextual Reinforcement Learning.</t>
  </si>
  <si>
    <t>HJB Optimal Feedback Control with Deep Differential Value Functions and Action Constraints.</t>
  </si>
  <si>
    <t>Stochastic Optimal Control as Approximate Input Inference.</t>
  </si>
  <si>
    <t>Receding Horizon Curiosity.</t>
  </si>
  <si>
    <t>Building a Library of Tactile Skills Based on FingerVision.</t>
  </si>
  <si>
    <t>Deep Lagrangian Networks: Using Physics as Model Prior for Deep Learning.</t>
  </si>
  <si>
    <t>Switching Linear Dynamics for Variational Bayes Filtering.</t>
  </si>
  <si>
    <t>Exploration Driven by an Optimistic Bellman Equation.</t>
  </si>
  <si>
    <t>Entropic Risk Measure in Policy Search.</t>
  </si>
  <si>
    <t>Experience Reuse with Probabilistic Movement Primitives.</t>
  </si>
  <si>
    <t>Generalized Multiple Correlation Coefficient as a Similarity Measurement between Trajectories.</t>
  </si>
  <si>
    <t>Reinforcement Learning of Trajectory Distributions: Applications in Assisted Teleoperation and Motion Planning.</t>
  </si>
  <si>
    <t>Local Online Motor Babbling: Learning Motor Abundance of a Musculoskeletal Robot Arm</t>
  </si>
  <si>
    <t>Chance-Constrained Trajectory Optimization for Non-linear Systems with Unknown Stochastic Dynamics.</t>
  </si>
  <si>
    <t>Multimodal Uncertainty Reduction for Intention Recognition in Human-Robot Interaction.</t>
  </si>
  <si>
    <t>Deep Lagrangian Networks for end-to-end learning of energy-based control for under-actuated systems.</t>
  </si>
  <si>
    <t>Neural Signatures of Motor Skill in the Resting Brain.</t>
  </si>
  <si>
    <t>PIPPS: Flexible Model-Based Policy Search Robust to the Curse of Chaos.</t>
  </si>
  <si>
    <t>Bayesian Online Detection and Prediction of Change Points.</t>
  </si>
  <si>
    <t>CrossQ: Batch Normalization in Deep Reinforcement Learning for Greater Sample Efficiency and Simplicity.</t>
  </si>
  <si>
    <t>Was ist eine Professur fuer Kuenstliche Intelligenz?</t>
  </si>
  <si>
    <t>Learning walk and trot from the same objective using different types of exploration.</t>
  </si>
  <si>
    <t>Local Online Motor Babbling: Learning Motor Abundance of A Musculoskeletal Robot Arm.</t>
  </si>
  <si>
    <t>Assessing Transferability from Simulation to Reality for Reinforcement Learning.</t>
  </si>
  <si>
    <t>Model-based Lookahead Reinforcement Learning.</t>
  </si>
  <si>
    <t>Reliable Real Time Ball Tracking for Robot Table Tennis.</t>
  </si>
  <si>
    <t>Learning Algorithmic Solutions to Symbolic Planning Tasks with a Neural Computer.</t>
  </si>
  <si>
    <t>A kernel-based approach to learning contact distributions for robot manipulation tasks.</t>
  </si>
  <si>
    <t>Assisting Movement Training and Execution With Visual and Haptic Feedback.</t>
  </si>
  <si>
    <t>Inverse Reinforcement Learning via Nonparametric Spatio-Temporal Subgoal Modeling.</t>
  </si>
  <si>
    <t>Mixture of Attractors: A Novel Movement Primitive Representation for Learning Motor Skills From Demonstrations.</t>
  </si>
  <si>
    <t>Approximate Value Iteration Based on Numerical Quadrature.</t>
  </si>
  <si>
    <t>Control of Musculoskeletal Systems Using Learned Dynamics Models.</t>
  </si>
  <si>
    <t>Online optimal trajectory generation for robot table tennis.</t>
  </si>
  <si>
    <t>Grip Stabilization of Novel Objects Using Slip Prediction.</t>
  </si>
  <si>
    <t>Domain Randomization for Simulation-Based Policy Optimization with Transferability Assessment.</t>
  </si>
  <si>
    <t>Online Learning of an Open-Ended Skill Library for Collaborative Tasks.</t>
  </si>
  <si>
    <t>Utilizing Human Feedback in POMDP Execution and Specification.</t>
  </si>
  <si>
    <t>f-Divergence constrained policy improvement.</t>
  </si>
  <si>
    <t>Intrinsic Motivation and Mental Replay enable Efficient Online Adaptation in Stochastic Recurrent Networks.</t>
  </si>
  <si>
    <t>In-Hand Object Stabilization by Independent Finger Control.</t>
  </si>
  <si>
    <t>Optimizing Execution of Dynamic Goal-Directed Robot Movements with Learning Control.</t>
  </si>
  <si>
    <t>Learning to serve: an experimental study for a new learning from demonstrations framework.</t>
  </si>
  <si>
    <t>TD-Regularized Actor-Critic Methods.</t>
  </si>
  <si>
    <t>Anticipatory action selection for human-robot table tennis.</t>
  </si>
  <si>
    <t>Prediction of Intention during Interaction with iCub with Probabilistic Movement Primitives.</t>
  </si>
  <si>
    <t>Manifold-based multi-objective policy search with sample reuse.</t>
  </si>
  <si>
    <t>Towards Engagement Models that Consider Individual Factors in HRI: On the Relation of Extroversion and Negative Attitude Towards Robots to Gaze and Speech During a Human-Robot Assembly Task - Experiments with the iCub humanoid.</t>
  </si>
  <si>
    <t>Stability of Controllers for Gaussian Process Dynamics.</t>
  </si>
  <si>
    <t>Generalized exploration in policy search.</t>
  </si>
  <si>
    <t>A Comparison of Autoregressive Hidden Markov Models for Multimodal Manipulations With Variable Masses.</t>
  </si>
  <si>
    <t>Whole-body multi-contact motion in humans and humanoids: Advances of the CoDyCo European project.</t>
  </si>
  <si>
    <t>Active Incremental Learning of Robot Movement Primitives.</t>
  </si>
  <si>
    <t>Online Learning with Stochastic Recurrent Neural Networks using Intrinsic Motivation Signals.</t>
  </si>
  <si>
    <t>GBCIC</t>
  </si>
  <si>
    <t>Bayesian Regression for Artifact correction in Electroencephalography.</t>
  </si>
  <si>
    <t>Investigating Music imagery as a Cognitive Paradigm for low-Cost brain-Computer Interfaces.</t>
  </si>
  <si>
    <t>Efficient online adaptation with stochastic recurrent neural networks.</t>
  </si>
  <si>
    <t>A comparison of distance measures for learning nonparametric motor skill libraries.</t>
  </si>
  <si>
    <t>Learning inverse dynamics models in O(n) time with LSTM networks.</t>
  </si>
  <si>
    <t>Goal-driven dimensionality reduction for reinforcement learning.</t>
  </si>
  <si>
    <t>Encyclopedia of Machine Learning and Data Mining</t>
  </si>
  <si>
    <t>Policy Gradient Methods.</t>
  </si>
  <si>
    <t>Robot Learning.</t>
  </si>
  <si>
    <t>Bayesian optimization for learning gaits under uncertainty - An experimental comparison on a dynamic bipedal walker.</t>
  </si>
  <si>
    <t>Acquiring and Generalizing the Embodiment Mapping From Human Observations to Robot Skills.</t>
  </si>
  <si>
    <t>Incremental imitation learning of context-dependent motor skills.</t>
  </si>
  <si>
    <t>Jointly learning trajectory generation and hitting point prediction in robot table tennis.</t>
  </si>
  <si>
    <t>Deep spiking networks for model-based planning in humanoids.</t>
  </si>
  <si>
    <t>Stability of Controllers for Gaussian Process Forward Models.</t>
  </si>
  <si>
    <t>A lightweight robotic arm with pneumatic muscles for robot learning.</t>
  </si>
  <si>
    <t>Manifold Gaussian Processes for regression.</t>
  </si>
  <si>
    <t>A new trajectory generation framework in robotic table tennis.</t>
  </si>
  <si>
    <t>Probabilistic decomposition of sequential force interaction tasks into Movement Primitives.</t>
  </si>
  <si>
    <t>Stable reinforcement learning with autoencoders for tactile and visual data.</t>
  </si>
  <si>
    <t>Active tactile object exploration with Gaussian processes.</t>
  </si>
  <si>
    <t>A low-cost sensor glove with vibrotactile feedback and multiple finger joint and hand motion sensing for human-robot interaction.</t>
  </si>
  <si>
    <t>Multi-task logistic regression in brain-computer interfaces.</t>
  </si>
  <si>
    <t>Local-utopia policy selection for multi-objective reinforcement learning.</t>
  </si>
  <si>
    <t>Can Modular Finger Control for In-Hand Object Stabilization be accomplished by Independent Tactile Feedback Control Laws?</t>
  </si>
  <si>
    <t>Active reward learning with a novel acquisition function.</t>
  </si>
  <si>
    <t>Learning movement primitive attractor goals and sequential skills from kinesthetic demonstrations.</t>
  </si>
  <si>
    <t>Evaluation of tactile feature extraction for interactive object recognition.</t>
  </si>
  <si>
    <t>A comparison of contact distribution representations for learning to predict object interactions.</t>
  </si>
  <si>
    <t>Learning torque control in presence of contacts using tactile sensing from robot skin.</t>
  </si>
  <si>
    <t>First-person tele-operation of a humanoid robot.</t>
  </si>
  <si>
    <t>Learning inverse dynamics models with contacts.</t>
  </si>
  <si>
    <t>Probabilistic progress prediction and sequencing of concurrent movement primitives.</t>
  </si>
  <si>
    <t>Combined pose-wrench and state machine representation for modeling Robotic Assembly Skills.</t>
  </si>
  <si>
    <t>Learning optimal striking points for a ping-pong playing robot.</t>
  </si>
  <si>
    <t>Stabilizing novel objects by learning to predict tactile slip.</t>
  </si>
  <si>
    <t>Reinforcement learning vs human programming in tetherball robot games.</t>
  </si>
  <si>
    <t>Towards engagement models that consider individual factors in HRI: on the relation of extroversion and negative attitude towards robots to gaze and speech during a human-robot assembly task.</t>
  </si>
  <si>
    <t>Multimodal Manipulation Under Uncertainty (Dagstuhl Seminar 15411).</t>
  </si>
  <si>
    <t>Learning Motor Skills - From Algorithms to Robot Experiments</t>
  </si>
  <si>
    <t>Indirect robot model learning for tracking control.</t>
  </si>
  <si>
    <t>Special issue on autonomous grasping and manipulation.</t>
  </si>
  <si>
    <t>Learning strategies in table tennis using inverse reinforcement learning.</t>
  </si>
  <si>
    <t>Natural evolution strategies.</t>
  </si>
  <si>
    <t>Probabilistic Segmentation and Targeted Exploration of Objects in Cluttered Environments.</t>
  </si>
  <si>
    <t>Generalizing pouring actions between objects using warped parameters.</t>
  </si>
  <si>
    <t>Tools for simulating humanoid robot dynamics: A survey based on user feedback.</t>
  </si>
  <si>
    <t>Multi-modal filtering for non-linear estimation.</t>
  </si>
  <si>
    <t>An experimental comparison of Bayesian optimization for bipedal locomotion.</t>
  </si>
  <si>
    <t>Multi-task policy search for robotics.</t>
  </si>
  <si>
    <t>Predicting object interactions from contact distributions.</t>
  </si>
  <si>
    <t>Learning robot tactile sensing for object manipulation.</t>
  </si>
  <si>
    <t>Learning to sequence movement primitives from demonstrations.</t>
  </si>
  <si>
    <t>LION</t>
  </si>
  <si>
    <t>Bayesian Gait Optimization for Bipedal Locomotion.</t>
  </si>
  <si>
    <t>Active Reward Learning.</t>
  </si>
  <si>
    <t>Manifold Gaussian Processes for Regression.</t>
  </si>
  <si>
    <t>Probabilistic model-based imitation learning.</t>
  </si>
  <si>
    <t>Learning to select and generalize striking movements in robot table tennis.</t>
  </si>
  <si>
    <t>Probabilistic movement modeling for intention inference in human-robot interaction.</t>
  </si>
  <si>
    <t>Reinforcement learning in robotics: A survey.</t>
  </si>
  <si>
    <t>Probabilistic interactive segmentation for anthropomorphic robots in cluttered environments.</t>
  </si>
  <si>
    <t>Feedback error learning for rhythmic motor primitives.</t>
  </si>
  <si>
    <t>Model-based imitation learning by probabilistic trajectory matching.</t>
  </si>
  <si>
    <t>Alignment-based transfer learning for robot models.</t>
  </si>
  <si>
    <t>Learning responsive robot behavior by imitation.</t>
  </si>
  <si>
    <t>Multi-Task Policy Search.</t>
  </si>
  <si>
    <t>Reinforcement learning to adjust parametrized motor primitives to new situations.</t>
  </si>
  <si>
    <t>Int. J. Intell. Comput. Cybern.</t>
  </si>
  <si>
    <t>Special issue on "Bio-inspired computing for autonomous vehicles".</t>
  </si>
  <si>
    <t>Real-time detection of colored objects in multiple camera streams with off-the-shelf hardware components.</t>
  </si>
  <si>
    <t>Online Kernel-Based Learning for Task-Space Tracking Robot Control.</t>
  </si>
  <si>
    <t>AAAI Fall Symposium: Robots Learning Interactively from Human Teachers</t>
  </si>
  <si>
    <t>Learning to Select and Generalize Striking Movements in Robot Table Tennis.</t>
  </si>
  <si>
    <t>Robot Skill Learning.</t>
  </si>
  <si>
    <t>EWRL</t>
  </si>
  <si>
    <t>Point cloud completion using extrusions.</t>
  </si>
  <si>
    <t>Learning tracking control with forward models.</t>
  </si>
  <si>
    <t>A kernel-based approach to direct action perception.</t>
  </si>
  <si>
    <t>Toward fast policy search for learning legged locomotion.</t>
  </si>
  <si>
    <t>A brain-robot interface for studying motor learning after stroke.</t>
  </si>
  <si>
    <t>Maximally informative interaction learning for scene exploration.</t>
  </si>
  <si>
    <t>Learning throwing and catching skills.</t>
  </si>
  <si>
    <t>Algorithms for Learning Markov Field Policies.</t>
  </si>
  <si>
    <t>Structured Apprenticeship Learning.</t>
  </si>
  <si>
    <t>Probabilistic Modeling of Human Movements for Intention Inference.</t>
  </si>
  <si>
    <t>Reinforcement Learning</t>
  </si>
  <si>
    <t>Reinforcement Learning in Robotics: A Survey.</t>
  </si>
  <si>
    <t>Proceedings of the Tenth European Workshop on Reinforcement Learning, EWRL 2012, Edinburgh, Scotland, UK, June, 2012</t>
  </si>
  <si>
    <t>Learning Prioritized Control of Motor Primitives</t>
  </si>
  <si>
    <t>A biomimetic approach to robot table tennis.</t>
  </si>
  <si>
    <t>Model learning for robot control: a survey.</t>
  </si>
  <si>
    <t>Incremental online sparsification for model learning in real-time robot control.</t>
  </si>
  <si>
    <t>Learning visual representations for perception-action systems.</t>
  </si>
  <si>
    <t>Policy search for motor primitives in robotics.</t>
  </si>
  <si>
    <t>Reward-Weighted Regression with Sample Reuse for Direct Policy Search in Reinforcement Learning.</t>
  </si>
  <si>
    <t>Paladyn J. Behav. Robotics</t>
  </si>
  <si>
    <t>Learning grasp affordance densities.</t>
  </si>
  <si>
    <t>Learning Dynamic Tactile Sensing With Robust Vision-Based Training.</t>
  </si>
  <si>
    <t>Balancing Safety and Exploitability in Opponent Modeling.</t>
  </si>
  <si>
    <t>Modeling Opponent Actions for Table-Tennis Playing Robot.</t>
  </si>
  <si>
    <t>ADPRL</t>
  </si>
  <si>
    <t>Active exploration for robot parameter selection in episodic reinforcement learning.</t>
  </si>
  <si>
    <t>A flexible hybrid framework for modeling complex manipulation tasks.</t>
  </si>
  <si>
    <t>Trajectory planning for optimal robot catching in real-time.</t>
  </si>
  <si>
    <t>Reinforcement Learning to Adjust Robot Movements to New Situations.</t>
  </si>
  <si>
    <t>Learning anticipation policies for robot table tennis.</t>
  </si>
  <si>
    <t>Learning elementary movements jointly with a higher level task.</t>
  </si>
  <si>
    <t>Learning inverse kinematics with structured prediction.</t>
  </si>
  <si>
    <t>Learning task-space tracking control with kernels.</t>
  </si>
  <si>
    <t>Learning robot grasping from 3-D images with Markov Random Fields.</t>
  </si>
  <si>
    <t>A Non-Parametric Approach to Dynamic Programming.</t>
  </si>
  <si>
    <t>Relative Entropy Inverse Reinforcement Learning.</t>
  </si>
  <si>
    <t>PAC-Bayesian Analysis of Martingales and Multiarmed Bandits</t>
  </si>
  <si>
    <t>PAC-Bayesian Analysis of the Exploration-Exploitation Trade-off</t>
  </si>
  <si>
    <t>Exploration and Curiosity in Robot Learning and Inference (Dagstuhl Seminar 11131).</t>
  </si>
  <si>
    <t>Algorithmen zum Automatischen Erlernen von Motorfähigkeiten (Policy Learning Algorithms for Motor Skills).</t>
  </si>
  <si>
    <t>Log. J. IGPL</t>
  </si>
  <si>
    <t>Recurrent policy gradients.</t>
  </si>
  <si>
    <t>Derivatives of Logarithmic Stationary Distributions for Policy Gradient Reinforcement Learning.</t>
  </si>
  <si>
    <t>Parameter-exploring policy gradients.</t>
  </si>
  <si>
    <t>Imitation and Reinforcement Learning.</t>
  </si>
  <si>
    <t>Combining active learning and reactive control for robot grasping.</t>
  </si>
  <si>
    <t>Policy gradient methods.</t>
  </si>
  <si>
    <t>Relative Entropy Policy Search.</t>
  </si>
  <si>
    <t>Learning table tennis with a Mixture of Motor Primitives.</t>
  </si>
  <si>
    <t>Grasping with Vision Descriptors and Motor Primitives.</t>
  </si>
  <si>
    <t>ICINCO (Selected Papers)</t>
  </si>
  <si>
    <t>Movement templates for learning of hitting and batting.</t>
  </si>
  <si>
    <t>Using model knowledge for learning inverse dynamics.</t>
  </si>
  <si>
    <t>Learning probabilistic discriminative models of grasp affordances under limited supervision.</t>
  </si>
  <si>
    <t>Experiments with Motor Primitives in Table Tennis.</t>
  </si>
  <si>
    <t>Switched Latent Force Models for Movement Segmentation.</t>
  </si>
  <si>
    <t>Movement extraction by detecting dynamics switches and repetitions.</t>
  </si>
  <si>
    <t>Reinforcement Learning to adjust Robot Movements to New Situations.</t>
  </si>
  <si>
    <t>Adapting Preshaped Grasping Movements Using Vision Descriptors.</t>
  </si>
  <si>
    <t>Simulating Human Table Tennis with a Biomimetic Robot Setup.</t>
  </si>
  <si>
    <t>Closing the sensorimotor loop: Haptic feedback facilitates decoding of arm movement imagery.</t>
  </si>
  <si>
    <t>Incremental Sparsification for Real-time Online Model Learning.</t>
  </si>
  <si>
    <t>From Motor Learning to Interaction Learning in Robots.</t>
  </si>
  <si>
    <t>Real-Time Local GP Model Learning.</t>
  </si>
  <si>
    <t>Imitation and Reinforcement Learning for Motor Primitives with Perceptual Coupling.</t>
  </si>
  <si>
    <t>Learning Continuous Grasp Affordances by Sensorimotor Exploration.</t>
  </si>
  <si>
    <t>Encyclopedia of Machine Learning</t>
  </si>
  <si>
    <t>Model Learning with Local Gaussian Process Regression.</t>
  </si>
  <si>
    <t>Guest editorial: Special issue on robot learning, Part A.</t>
  </si>
  <si>
    <t>Guest editorial: Special issue on robot learning, Part B.</t>
  </si>
  <si>
    <t>Gaussian process dynamic programming.</t>
  </si>
  <si>
    <t>Policy Search for Motor Primitives.</t>
  </si>
  <si>
    <t>Adaptive importance sampling for value function approximation in off-policy reinforcement learning.</t>
  </si>
  <si>
    <t>Robot learning [TC Spotlight].</t>
  </si>
  <si>
    <t>Efficient data reuse in value function approximation.</t>
  </si>
  <si>
    <t>Using reward-weighted imitation for robot Reinforcement Learning.</t>
  </si>
  <si>
    <t>A Computational Model of Human Table Tennis for Robot Application.</t>
  </si>
  <si>
    <t>Learning New Basic Movements for Robotics.</t>
  </si>
  <si>
    <t>Active Structured Learning for High-Speed Object Detection.</t>
  </si>
  <si>
    <t>Learning motor primitives for robotics.</t>
  </si>
  <si>
    <t>Active learning using mean shift optimization for robot grasping.</t>
  </si>
  <si>
    <t>Sparse online model learning for robot control with support vector regression.</t>
  </si>
  <si>
    <t>Learning Visual Representations for Interactive Systems.</t>
  </si>
  <si>
    <t>Towards Motor Skill Learning for Robotics.</t>
  </si>
  <si>
    <t>Efficient Sample Reuse in EM-Based Policy Search.</t>
  </si>
  <si>
    <t>An Expectation Maximization Algorithm for Continuous Markov Decision Processes with Arbitrary Reward.</t>
  </si>
  <si>
    <t>A unifying framework for robot control with redundant DOFs.</t>
  </si>
  <si>
    <t>Manifold-valued Thin-Plate Splines with Applications in Computer Graphics.</t>
  </si>
  <si>
    <t>Natural Actor-Critic.</t>
  </si>
  <si>
    <t>Learning to Control in Operational Space.</t>
  </si>
  <si>
    <t>Operational Space Control: A Theoretical and Empirical Comparison.</t>
  </si>
  <si>
    <t>Machine Learning for motor skills in robotics.</t>
  </si>
  <si>
    <t>Reinforcement learning of motor skills with policy gradients.</t>
  </si>
  <si>
    <t>Adaptive Importance Sampling with Automatic Model Selection in Value Function Approximation.</t>
  </si>
  <si>
    <t>Computed torque control with nonparametric regression models.</t>
  </si>
  <si>
    <t>Approximate dynamic programming with Gaussian processes.</t>
  </si>
  <si>
    <t>Natural Evolution Strategies.</t>
  </si>
  <si>
    <t>Learning Inverse Dynamics: a Comparison.</t>
  </si>
  <si>
    <t>Model-Based Reinforcement Learning with Continuous States and Actions.</t>
  </si>
  <si>
    <t>Policy Learning - A Unified Perspective with Applications in Robotics.</t>
  </si>
  <si>
    <t>Policy Gradients with Parameter-Based Exploration for Control.</t>
  </si>
  <si>
    <t>Episodic Reinforcement Learning by Logistic Reward-Weighted Regression.</t>
  </si>
  <si>
    <t>Real-time learning of resolved velocity control on a Mitsubishi PA-10.</t>
  </si>
  <si>
    <t>Local Gaussian process regression for real-time model-based robot control.</t>
  </si>
  <si>
    <t>Learning perceptual coupling for motor primitives.</t>
  </si>
  <si>
    <t>Using Bayesian Dynamical Systems for Motion Template Libraries.</t>
  </si>
  <si>
    <t>Policy Search for Motor Primitives in Robotics.</t>
  </si>
  <si>
    <t>Local Gaussian Process Regression for Real Time Online Model Learning.</t>
  </si>
  <si>
    <t>PPSN</t>
  </si>
  <si>
    <t>Fitness Expectation Maximization.</t>
  </si>
  <si>
    <t>Comput. J.</t>
  </si>
  <si>
    <t>Computational Intelligence: Principles, Techniques and Applications.</t>
  </si>
  <si>
    <t>Towards Machine Learning of Motor Skills.</t>
  </si>
  <si>
    <t>Applying the Episodic Natural Actor-Critic Architecture to Motor Primitive Learning.</t>
  </si>
  <si>
    <t>Solving Deep Memory POMDPs with Recurrent Policy Gradients.</t>
  </si>
  <si>
    <t>Reinforcement learning by reward-weighted regression for operational space control.</t>
  </si>
  <si>
    <t>Policy Learning for Motor Skills.</t>
  </si>
  <si>
    <t>Reinforcement Learning for Operational Space Control.</t>
  </si>
  <si>
    <t>Towards compliant humanoids-an experimental assessment of suitable task space position/orientation controllers.</t>
  </si>
  <si>
    <t>Reinforcement Learning for Parameterized Motor Primitives.</t>
  </si>
  <si>
    <t>Policy Gradient Methods for Robotics.</t>
  </si>
  <si>
    <t>Learning Operational Space Control.</t>
  </si>
  <si>
    <t>A Bayesian Approach to Nonlinear Parameter Identification for Rigid Body Dynamics.</t>
  </si>
  <si>
    <t>A unifying methodology for the control of robotic systems.</t>
  </si>
  <si>
    <t>Comparative experiments on task space control with redundancy resolution.</t>
  </si>
  <si>
    <t>Learning Movement Primitives.</t>
  </si>
  <si>
    <t>Searching a Scalable Approach to Cerebellar Based Control.</t>
  </si>
  <si>
    <t>Stores are Liable for Their Robots!? An Empirical Study on Liability in HRI with an Anthropomorphic Frontline Service Robot.</t>
  </si>
  <si>
    <t>Multi-Person Localization and Vital Sign Estimation Radar Dataset.</t>
  </si>
  <si>
    <t>A Flexible Framework for Virtual Omnidirectional Vision to Improve Operator Situation Awareness.</t>
  </si>
  <si>
    <t>3D Coverage Path Planning for Efficient Construction Progress Monitoring.</t>
  </si>
  <si>
    <t>Emergency Response Person Localization and Vital Sign Estimation Using a Semi-Autonomous Robot Mounted SFCW Radar.</t>
  </si>
  <si>
    <t>A Modular and Portable Black Box Recorder for Increased Transparency of Autonomous Service Robots.</t>
  </si>
  <si>
    <t>Implications from Responsible Human-Robot Interaction with Anthropomorphic Service Robots for Design Science.</t>
  </si>
  <si>
    <t>Responsible Human-Robot Interaction with Anthropomorphic Service Robots: State of the Art of an Interdisciplinary Research Challenge.</t>
  </si>
  <si>
    <t>A Universal Footstep Planning Methodology for Continuous Walking in Challenging Terrain Applicable to Different Types of Legged Robots.</t>
  </si>
  <si>
    <t>Multi-Cam ARM-SLAM: Robust Multi-Modal State Estimation Using Truncated Signed Distance Functions for Mobile Rescue Robots.</t>
  </si>
  <si>
    <t>Open-Source Tools for Efficient ROS and ROS2-based 2D Human-Robot Interface Development.</t>
  </si>
  <si>
    <t>Industrial Manometer Detection and Reading for Autonomous Inspection Robots.</t>
  </si>
  <si>
    <t>Technical &amp; Data Protection Aspects of a Smart Digital Control Center for Smart Cities.</t>
  </si>
  <si>
    <t>Keynote: RoboTrust: Trustworthy interaction between humans and anthropomorphic service robots.</t>
  </si>
  <si>
    <t>Robust Multisensor Fusion for Reliable Mapping and Navigation in Degraded Visual Conditions.</t>
  </si>
  <si>
    <t>HectorGrapher: Continuous-time Lidar SLAM with Multi-resolution Signed Distance Function Registration for Challenging Terrain.</t>
  </si>
  <si>
    <t>Scientific and Technological Challenges in RoboCup.</t>
  </si>
  <si>
    <t>Pose Prediction for Mobile Ground Robots in Uneven Terrain Based on Difference of Heightmaps.</t>
  </si>
  <si>
    <t>An introductory review of active compliant control.</t>
  </si>
  <si>
    <t>Whole-Body Planning for Obstacle Traversal with Autonomous Mobile Ground Robots.</t>
  </si>
  <si>
    <t>Autonomous Assistance for Versatile Grasping with Rescue Robots.</t>
  </si>
  <si>
    <t>Large Scale 2D Laser SLAM using Truncated Signed Distance Functions.</t>
  </si>
  <si>
    <t>RoboCup 2018: Robot World Cup XXII [Montreal, QC, Canada, June 18-22, 2018].</t>
  </si>
  <si>
    <t>Velocity Estimation for Ultralightweight Tendon-Driven Series Elastic Robots.</t>
  </si>
  <si>
    <t>Footstep Planning in Rough Terrain for Bipedal Robots Using Curved Contact Patches.</t>
  </si>
  <si>
    <t>Collaborative Autonomy between High-level Behaviors and Human Operators for Remote Manipulation Tasks using Different Humanoid Robots.</t>
  </si>
  <si>
    <t>A human-machine-centered design method for (powered) lower limb prosthetics.</t>
  </si>
  <si>
    <t>New insights in synthetic fiber rope elongation and its detection for ultra lightweight tendon driven series elastic robots.</t>
  </si>
  <si>
    <t>GHTC</t>
  </si>
  <si>
    <t>Emergency communication in challenged environments via unmanned ground and aerial vehicles.</t>
  </si>
  <si>
    <t>Decentralized Dynamic Data-Driven Monitoring of Dispersion Processes on Partitioned Domains.</t>
  </si>
  <si>
    <t>Optimized vehicle-specific trajectories for cooperative process estimation by sensor-equipped UAVs.</t>
  </si>
  <si>
    <t>Real-Time Online Adaptive Feedforward Velocity Control for Unmanned Ground Vehicles.</t>
  </si>
  <si>
    <t>A Comprehensive Software Framework for Complex Locomotion and Manipulation Tasks Applicable to Different Types of Humanoid Robots.</t>
  </si>
  <si>
    <t>An Object Template Approach to Manipulation for Humanoid Avatar Robots for Rescue Tasks.</t>
  </si>
  <si>
    <t>From RoboCup Rescue to Supervised Autonomous Mobile Robots for Remote Inspection of Industrial Plants.</t>
  </si>
  <si>
    <t>MBSlib-An Efficient Multibody Systems Library for Kinematics and Dynamics Simulation, Optimization and Sensitivity Analysis.</t>
  </si>
  <si>
    <t>Robust trajectory tracking control for an ultra lightweight tendon driven series elastic robot arm.</t>
  </si>
  <si>
    <t>Open source integrated 3D footstep planning framework for humanoid robots.</t>
  </si>
  <si>
    <t>Decentralized Dynamic Data-Driven Monitoring of Atmospheric Dispersion Processes.</t>
  </si>
  <si>
    <t>Human-robot collaborative high-level control with application to rescue robotics.</t>
  </si>
  <si>
    <t>Real-time step detection using the integrated sensors of a head-mounted display.</t>
  </si>
  <si>
    <t>Human-robot Teaming for Rescue Missions: Team ViGIR's Approach to the 2013 DARPA Robotics Challenge Trials.</t>
  </si>
  <si>
    <t>HuMoD - A versatile and open database for the investigation, modeling and simulation of human motion dynamics on actuation level.</t>
  </si>
  <si>
    <t>Achieving versatile manipulation tasks with unknown objects by supervised humanoid robots based on object templates.</t>
  </si>
  <si>
    <t>Efficient design parameter optimization for musculoskeletal bipedal robots combining simulated and hardware-in-the-loop experiments.</t>
  </si>
  <si>
    <t>Open source driving controller concept for humanoid robots: Teams hector and ViGIR at 2015 DARPA robotics challenge finals.</t>
  </si>
  <si>
    <t>A systematic approach to the design of embodiment with application to bio-inspired compliant legged robots.</t>
  </si>
  <si>
    <t>RoboCup Soccer Leagues.</t>
  </si>
  <si>
    <t>DyDESS</t>
  </si>
  <si>
    <t>Centralized Ensemble-Based Trajectory Planning of Cooperating Sensors for Estimating Atmospheric Dispersion Processes.</t>
  </si>
  <si>
    <t>Supervised footstep planning for humanoid robots in rough terrain tasks using a black box walking controller.</t>
  </si>
  <si>
    <t>Template-based manipulation in unstructured environments for supervised semi-autonomous humanoid robots.</t>
  </si>
  <si>
    <t>Hose task at the 2013 DARPA Robotics Challenge trials: Team ViGIR's results video.</t>
  </si>
  <si>
    <t>Online Interaction of a Human Supervisor with Multi-Robot Task Allocation.</t>
  </si>
  <si>
    <t>A study of the passive rebound behavior of bipedal robots with stiff and different types of elastic actuation.</t>
  </si>
  <si>
    <t>Hopping control for the musculoskeletal bipedal robot: BioBiped.</t>
  </si>
  <si>
    <t>Towards Highly Reliable Autonomy for Urban Search and Rescue Robots.</t>
  </si>
  <si>
    <t>Power-optimized stiffness and nonlinear position control of an actuator with Variable Torsion Stiffness.</t>
  </si>
  <si>
    <t>Dimensioning and evaluation of the elastic element in a Variable Torsion Stiffness actuator.</t>
  </si>
  <si>
    <t>Design and dynamics model of a lightweight series elastic tendon-driven robot arm.</t>
  </si>
  <si>
    <t>Fast task-sequence allocation for heterogeneous robot teams with a human in the loop.</t>
  </si>
  <si>
    <t>Hector Open Source Modules for Autonomous Mapping and Navigation with Rescue Robots.</t>
  </si>
  <si>
    <t>Conception and Design of a Hardware Simulator for Restoring Lost Biomechanical Function.</t>
  </si>
  <si>
    <t>Overview of team ViGIR's approach to the Virtual Robotics Challenge.</t>
  </si>
  <si>
    <t>Prosthesis-user-in-the-loop: User-centered design parameters and visual simulation.</t>
  </si>
  <si>
    <t>Prosthesis-User-in-the-Loop: A user-specific biomechanical modeling and simulation environment.</t>
  </si>
  <si>
    <t>Dynamic modeling of elastic tendon actuators with tendon slackening.</t>
  </si>
  <si>
    <t>Detailed dynamics modeling of BioBiped's monoarticular and biarticular tendon-driven actuation system.</t>
  </si>
  <si>
    <t>Investigation of safety in human-robot-interaction for a series elastic, tendon-driven robot arm.</t>
  </si>
  <si>
    <t>MASS Workshops</t>
  </si>
  <si>
    <t>Cooperative n-boundary tracking in large scale environments.</t>
  </si>
  <si>
    <t>PerMIS</t>
  </si>
  <si>
    <t>Metrics for planetary rover planning &amp; scheduling algorithms.</t>
  </si>
  <si>
    <t>Safety Properties and Collision Behavior of Robotic Arms with Elastic Tendon Actuation.</t>
  </si>
  <si>
    <t>Simulation and Experimental Evaluation of the Contribution of Biarticular Gastrocnemius Structure to Joint Synchronization in Human-Inspired Three-Segmented Elastic Legs.</t>
  </si>
  <si>
    <t>Comprehensive Simulation of Quadrotor UAVs Using ROS and Gazebo.</t>
  </si>
  <si>
    <t>Design and control of a robot for the assessment of psychological factors in prosthetic development.</t>
  </si>
  <si>
    <t>Application independent supervised autonomy.</t>
  </si>
  <si>
    <t>Concept and Design of the BioBiped1 Robot for Human-like Walking and Running.</t>
  </si>
  <si>
    <t>Bio-inspired motion control of the musculoskeletal BioBiped1 robot based on a learned inverse dynamics model.</t>
  </si>
  <si>
    <t>Simulation of dynamics and realistic contact forces for manipulators and legged robots with high joint elasticity.</t>
  </si>
  <si>
    <t>Actuation requirements for hopping and running of the musculoskeletal robot BioBiped1.</t>
  </si>
  <si>
    <t>The musculoskeletal system of the human arm - More than the sum of its parts.</t>
  </si>
  <si>
    <t>Towards cooperation of heterogeneous, autonomous robots: A case study of humanoid and wheeled robots.</t>
  </si>
  <si>
    <t>Efficient communication in autonomous robot software.</t>
  </si>
  <si>
    <t>Vision based victim detection from unmanned aerial vehicles.</t>
  </si>
  <si>
    <t>BioRob-Arm: A Quickly Deployable and Intrinsically Safe, Light- Weight Robot Arm for Service Robotics Applications.</t>
  </si>
  <si>
    <t>Towards Human-Like Bipedal Locomotion with Three-Segmented Elastic Legs.</t>
  </si>
  <si>
    <t>A Semantic World Model for Urban Search and Rescue Based on Heterogeneous Sensors.</t>
  </si>
  <si>
    <t>A Supporter Behavior for Soccer Playing Humanoid Robots.</t>
  </si>
  <si>
    <t>Evaluation and Enhancement of Common Simulation Methods for Robotic Range Sensors.</t>
  </si>
  <si>
    <t>Dynamic Modeling of the 4 DoF BioRob Series Elastic Robot Arm for Simulation and Control.</t>
  </si>
  <si>
    <t>Compliant Robot Actuation by Feedforward Controlled Emulated Spring Stiffness.</t>
  </si>
  <si>
    <t>Simulation, Modeling, and Programming for Autonomous Robots - Second International Conference, SIMPAR 2010, Darmstadt, Germany, November 15-18, 2010. Proceedings</t>
  </si>
  <si>
    <t>Optimalsteuerung kooperierender Mehrfahrzeugsysteme (Optimal Control of Cooperative Multi-Vehicle Systems).</t>
  </si>
  <si>
    <t>Towards Bipedal Jogging as a Natural Result of Optimizing Walking Speed for Passively Compliant Three-Segmented Legs.</t>
  </si>
  <si>
    <t>Efficient Walking Speed Optimization of a Humanoid Robot.</t>
  </si>
  <si>
    <t>Adequate motion simulation and collision detection for soccer playing humanoid robots.</t>
  </si>
  <si>
    <t>Design considerations for a biologically inspired compliant four-legged robot.</t>
  </si>
  <si>
    <t>Versatile, High-Quality Motions and Behavior Control of a Humanoid Soccer Robot.</t>
  </si>
  <si>
    <t>Absolute Measurement Systems Based on Industrial Robots.</t>
  </si>
  <si>
    <t>Simulation of Multi-Robot Teams with Flexible Level of Detail.</t>
  </si>
  <si>
    <t>MM-ulator: Towards a Common Evaluation Platform for Mixed Mode Environments.</t>
  </si>
  <si>
    <t>Multilevel Testing of Control Software for Teams of Autonomous Mobile Robots.</t>
  </si>
  <si>
    <t>Simulation, Modeling, and Programming for Autonomous Robots, First International Conference, SIMPAR 2008, Venice, Italy, November 3-6, 2008. Proceedings</t>
  </si>
  <si>
    <t>A New, Open and Modular Platform for Research in Autonomous Four-Legged Robots.</t>
  </si>
  <si>
    <t>Cooperation of heterogeneous, autonomous robots: A case study of humanoid and wheeled robots.</t>
  </si>
  <si>
    <t>Optimal control of multi-vehicle-systems under communication constraints using mixed-integer linear programming.</t>
  </si>
  <si>
    <t>Tailored Real-Time Simulation for Teams of Humanoid Robots.</t>
  </si>
  <si>
    <t>Modular software architecture for teams of cooperating, heterogeneous robots.</t>
  </si>
  <si>
    <t>Biologically Inspired Reflex Based Stabilization Control of a Humanoid Robot with Artificial SMA Muscles.</t>
  </si>
  <si>
    <t>Architektur und Komponenten für ein heterogenes Team kooperierender, autonomer humanoider Roboter.</t>
  </si>
  <si>
    <t>The Role of Motion Dynamics in the Design, Control and Stability of Bipedal and Quadrupedal Robots.</t>
  </si>
  <si>
    <t>Euro-Par</t>
  </si>
  <si>
    <t>A Parallel Optimization Scheme for Parameter Estimation in Motor Vehicle Dynamics (Research Note).</t>
  </si>
  <si>
    <t>Numerische Lösung optimaler Steuerungsprobleme: Diskretisierung, Parameteroptimierung und Berechnung der adjungierten Variablen.</t>
  </si>
  <si>
    <t>Ann. Oper. Res.</t>
  </si>
  <si>
    <t>Direct and indirect methods for trajectory optimization.</t>
  </si>
  <si>
    <t>Computing</t>
  </si>
  <si>
    <t>Real-time optimization of a hydroelectric power plant.</t>
  </si>
  <si>
    <t>The Present and the Future of Cognitive Robotics [TC Spotlight].</t>
  </si>
  <si>
    <t>Robotic Shopping Assistance for Everyone: Dynamic Query Generation on a Semantic Digital Twin as a Basis for Autonomous Shopping Assistance.</t>
  </si>
  <si>
    <t>Towards a Neuronally Consistent Ontology for Robotic Agents.</t>
  </si>
  <si>
    <t>ISD</t>
  </si>
  <si>
    <t>Towards Reactive Robotics with a Pinch of Image-Schematic Reasoning.</t>
  </si>
  <si>
    <t>KR</t>
  </si>
  <si>
    <t>Knowledge-Driven Robot Program Synthesis from Human VR Demonstrations.</t>
  </si>
  <si>
    <t>PLATO@ICAPS</t>
  </si>
  <si>
    <t>Plan-based Control of Robot Agents - Reasoning with One's Eyes and Hands (keynote).</t>
  </si>
  <si>
    <t>Joint Probability Trees.</t>
  </si>
  <si>
    <t>The CRAM Cognitive Architecture for Robot Manipulation in Everyday Activities.</t>
  </si>
  <si>
    <t>From Interactive to Co-Constructive Task Learning.</t>
  </si>
  <si>
    <t>Integrating Transformations in Probabilistic Circuits.</t>
  </si>
  <si>
    <t>Translating Universal Scene Descriptions into Knowledge Graphs for Robotic Environment.</t>
  </si>
  <si>
    <t>Improving Object Pose Estimation by Fusion With a Multimodal Prior - Utilizing Uncertainty-Based CNN Pipelines for Robotics.</t>
  </si>
  <si>
    <t>Kineverse: A Symbolic Articulation Model Framework for Model-Agnostic Mobile Manipulation.</t>
  </si>
  <si>
    <t>Top. Cogn. Sci.</t>
  </si>
  <si>
    <t>Action Selection and Execution in Everyday Activities: A Cognitive Robotics and Situation Model Perspective.</t>
  </si>
  <si>
    <t>Empirical Estimates on Hand Manipulation are Recoverable: A Step Towards Individualized and Explainable Robotic Support in Everyday Activities.</t>
  </si>
  <si>
    <t>NaivPhys4RP - Towards Human-like Robot Perception "Physical Reasoning based on Embodied Probabilistic Simulation".</t>
  </si>
  <si>
    <t>ICAART (1)</t>
  </si>
  <si>
    <t>Knowledge Representation &amp; Reasoning in CRAM: A Cognitive Architecture for Robot Agents Accomplishing Everyday Manipulation Tasks.</t>
  </si>
  <si>
    <t>An open-source motion planning framework for mobile manipulators using constraint-based task space control with linear MPC.</t>
  </si>
  <si>
    <t>Heuristic-free Optimization of Force-Controlled Robot Search Strategies in Stochastic Environments.</t>
  </si>
  <si>
    <t>JOWO</t>
  </si>
  <si>
    <t>A Balancing Act: Ordering Algorithm and Image-Schematic Action Descriptors for Stacking Object for Household Robots.</t>
  </si>
  <si>
    <t>ROBOT (1)</t>
  </si>
  <si>
    <t>Robotizing the Sterility Testing Process: Scientific Challenges for Bringing Agile Robots into the Laboratory.</t>
  </si>
  <si>
    <t>FOIS</t>
  </si>
  <si>
    <t>Foundations of the Socio-Physical Model of Activities (SOMA) for Autonomous Robotic Agents.</t>
  </si>
  <si>
    <t>Robot Program Parameter Inference via Differentiable Shadow Program Inversion.</t>
  </si>
  <si>
    <t>The Robot Household Marathon Experiment.</t>
  </si>
  <si>
    <t>Automated acquisition of structured, semantic models of manipulation activities from human VR demonstration.</t>
  </si>
  <si>
    <t>Knowledge-Enabled Generation of Semantically Annotated Image Sequences of Manipulation Activities from VR Demonstrations.</t>
  </si>
  <si>
    <t>Imagination-enabled Robot Perception.</t>
  </si>
  <si>
    <t>FailRecOnt - An Ontology-Based Framework for Failure Interpretation and Recovery in Planning and Execution.</t>
  </si>
  <si>
    <t>Dynamic Action Selection Using Image Schema-Based Reasoning for Robots.</t>
  </si>
  <si>
    <t>Inferring Dispositions from Object Shape and Material with Physics Game Engine Modelling.</t>
  </si>
  <si>
    <t>K-CAP</t>
  </si>
  <si>
    <t>Cutting Events: Towards Autonomous Plan Adaption by Robotic Agents through Image-Schematic Event Segmentation.</t>
  </si>
  <si>
    <t>Prolog as a Querying Language for MongoDB.</t>
  </si>
  <si>
    <t>Knowl. Eng. Rev.</t>
  </si>
  <si>
    <t>A review and comparison of ontology-based approaches to robot autonomy - ADDENDUM.</t>
  </si>
  <si>
    <t>Manipulation Planning and Control for Shelf Replenishment.</t>
  </si>
  <si>
    <t>SkillMaN - A skill-based robotic manipulation framework based on perception and reasoning.</t>
  </si>
  <si>
    <t>A Formal Model of Affordances for Flexible Robotic Task Execution.</t>
  </si>
  <si>
    <t>Towards Plan Transformations for Real-World Mobile Fetch and Place.</t>
  </si>
  <si>
    <t>RobotVQA - A Scene-Graph- and Deep-Learning-based Visual Question Answering System for Robot Manipulation.</t>
  </si>
  <si>
    <t>Learning Motion Parameterizations of Mobile Pick and Place Actions from Observing Humans in Virtual Environments.</t>
  </si>
  <si>
    <t>Using Linked Data to Help Robots Understand Product-related Actions.</t>
  </si>
  <si>
    <t>Substitute selection for a missing tool using robot-centric conceptual knowledge of objects.</t>
  </si>
  <si>
    <t>Foundations of the Socio-physical Model of Activities (SOMA) for Autonomous Robotic Agents.</t>
  </si>
  <si>
    <t>URoboSim - An Episodic Simulation Framework for Prospective Reasoning in Robotic Agents.</t>
  </si>
  <si>
    <t>Kineverse: A Symbolic Articulation Model Framework for Model-Generic Software for Mobile Manipulation.</t>
  </si>
  <si>
    <t>Section focused on machine learning methods for high-level cognitive capabilities in robotics.</t>
  </si>
  <si>
    <t>Dempster-Shafer theoretic resolution of referential ambiguity.</t>
  </si>
  <si>
    <t>Cut &amp; recombine: reuse of robot action components based on simple language instructions.</t>
  </si>
  <si>
    <t>Distributed stereo vision-based 6D localization and mapping for multi-robot teams.</t>
  </si>
  <si>
    <t>A review and comparison of ontology-based approaches to robot autonomy.</t>
  </si>
  <si>
    <t>Special Issue on Smart Production.</t>
  </si>
  <si>
    <t>Episodic Memories for Safety-Aware Robots - Knowledge Representation and Reasoning for Robots that Safely Interact with Human Co-Workers.</t>
  </si>
  <si>
    <t>Perception-Guided Mobile Manipulation Robots for Automation of Warehouse Logistics - Interview with Dr. Moritz Tenorth, CTO of the Startup Magazino.</t>
  </si>
  <si>
    <t>From Research to Market: Building the Perception Systems for the Next Generation of Industrial Robots - Interview with Dr. Michael Suppa, CEO and Founder of the Startup Roboception.</t>
  </si>
  <si>
    <t>Autonomous Parallelization of Resource-Aware Robotic Task Nodes.</t>
  </si>
  <si>
    <t>Self-Specialization of General Robot Plans Based on Experience.</t>
  </si>
  <si>
    <t>Query-based integration of heterogeneous knowledge bases for search and rescue tasks.</t>
  </si>
  <si>
    <t>Purposive learning: Robot reasoning about the meanings of human activities.</t>
  </si>
  <si>
    <t>Automatic Configuration of the Structure and Parameterization of Perception Pipelines.</t>
  </si>
  <si>
    <t>Adapting Everyday Manipulation Skills to Varied Scenarios.</t>
  </si>
  <si>
    <t>Automated Models of Human Everyday Activity based on Game and Virtual Reality Technology.</t>
  </si>
  <si>
    <t>A Framework for Self-Training Perceptual Agents in Simulated Photorealistic Environments.</t>
  </si>
  <si>
    <t>Executing Underspecified Actions in Real World Based on Online Projection.</t>
  </si>
  <si>
    <t>Continuous Modeling of Affordances in a Symbolic Knowledge Base.</t>
  </si>
  <si>
    <t>An Ontology for Failure Interpretation in Automated Planning and Execution.</t>
  </si>
  <si>
    <t>Amortized Object and Scene Perception for Long-term Robot Manipulation.</t>
  </si>
  <si>
    <t>RoboSherlock: Cognition-enabled Robot Perception for Everyday Manipulation Tasks.</t>
  </si>
  <si>
    <t>Multidimensional Time-Series Shapelets Reliably Detect and Classify Contact Events in Force Measurements of Wiping Actions.</t>
  </si>
  <si>
    <t>Design, Execution, and Postmortem Analysis of Prolonged Autonomous Robot Operations.</t>
  </si>
  <si>
    <t>The Exchange of Knowledge Using Cloud Robotics.</t>
  </si>
  <si>
    <t>OWL-enabled Assembly Planning for Robotic Agents.</t>
  </si>
  <si>
    <t>Grounding Robot Plans from Natural Language Instructions with Incomplete World Knowledge.</t>
  </si>
  <si>
    <t>Configuration of Perception Systems via Planning Over Factor Graphs.</t>
  </si>
  <si>
    <t>Know Rob 2.0 - A 2nd Generation Knowledge Processing Framework for Cognition-Enabled Robotic Agents.</t>
  </si>
  <si>
    <t>Cognition-enabled Framework for Mixed Human-Robot Rescue Teams.</t>
  </si>
  <si>
    <t>KnowRobSIM - Game Engine-Enabled Knowledge Processing Towards Cognition-Enabled Robot Control.</t>
  </si>
  <si>
    <t>Reasoning Systems for Semantic Navigation in Mobile Robots.</t>
  </si>
  <si>
    <t>Variations on a Theme: "It's a Poor Sort of Memory that Only Works Backwards".</t>
  </si>
  <si>
    <t>Acquiring Knowledge of Object Arrangements from Human Examples for Household Robots.</t>
  </si>
  <si>
    <t>Assembly Planning in Cluttered Environments Through Heterogeneous Reasoning.</t>
  </si>
  <si>
    <t>CogRob@KR</t>
  </si>
  <si>
    <t>Knowledge Representation for Cognition- and Learning-enabled Robot Manipulation.</t>
  </si>
  <si>
    <t>Specializing Underdetermined Action Descriptions Through Plan Projection.</t>
  </si>
  <si>
    <t>Towards Plan Transformations for Real-World Pick and Place Tasks.</t>
  </si>
  <si>
    <t>Representations for robot knowledge in the KnowRob framework.</t>
  </si>
  <si>
    <t>Envisioning the qualitative effects of robot manipulation actions using simulation-based projections.</t>
  </si>
  <si>
    <t>Deeper Understanding of Vague Instructions through Simulated Execution.</t>
  </si>
  <si>
    <t>Task Parametrization through Multi-modal Analysis of Robot Experiences.</t>
  </si>
  <si>
    <t>Cognition-enabled Task Interpretation for Human-Robot Teams in a Simulation-based Search and Rescue Mission.</t>
  </si>
  <si>
    <t>CogInfoCom</t>
  </si>
  <si>
    <t>Guidelines for improving task-based natural language understanding in human-robot rescue teams.</t>
  </si>
  <si>
    <t>Storing and retrieving perceptual episodic memories for long-term manipulation tasks.</t>
  </si>
  <si>
    <t>A cloud service for robotic mental simulations.</t>
  </si>
  <si>
    <t>Instruction completion through instance-based learning and semantic analogical reasoning.</t>
  </si>
  <si>
    <t>What no robot has seen before - Probabilistic interpretation of natural-language object descriptions.</t>
  </si>
  <si>
    <t>Programming robotic agents with action descriptions.</t>
  </si>
  <si>
    <t>From Natural Language Instructions to Structured Robot Plans.</t>
  </si>
  <si>
    <t>Heterogeneous Ontologies and Hybrid Reasoning for Service Robotics: The EASE Framework.</t>
  </si>
  <si>
    <t>Perception for Everyday Human Robot Interaction.</t>
  </si>
  <si>
    <t>Robots Reasoning with Cuts and Connections: Creating and Removing Entities (Extended Abstract).</t>
  </si>
  <si>
    <t>Knowledge-Enabled Robotic Agents for Shelf Replenishment in Cluttered Retail Environments: (Extended Abstract).</t>
  </si>
  <si>
    <t>Inferring the effects of wiping motions based on haptic perception.</t>
  </si>
  <si>
    <t>Open robotics research using web-based knowledge services.</t>
  </si>
  <si>
    <t>Scaling perception towards autonomous object manipulation - in knowledge lies the power.</t>
  </si>
  <si>
    <t>Action recognition and interpretation from virtual demonstrations.</t>
  </si>
  <si>
    <t>Learning models for constraint-based motion parameterization from interactive physics-based simulation.</t>
  </si>
  <si>
    <t>AI Reasoning Methods for Robotics.</t>
  </si>
  <si>
    <t>Knowledge-Enabled Robotic Agents for Shelf Replenishment in Cluttered Retail Environments.</t>
  </si>
  <si>
    <t>Prospection in Cognition: The Case for Joint Episodic-Procedural Memory in Cognitive Robotics.</t>
  </si>
  <si>
    <t>Open-EASE: A Cloud-Based Knowledge Service for Autonomous Learning.</t>
  </si>
  <si>
    <t>RoboEarth Semantic Mapping: A Cloud Enabled Knowledge-Based Approach.</t>
  </si>
  <si>
    <t>Pervasive 'Calm' Perception for Autonomous Robotic Agents.</t>
  </si>
  <si>
    <t>Generalized Plan Design For Autonomous Mobile Manipulation in Open Environments.</t>
  </si>
  <si>
    <t>How to Use OpenEASE: An Online Knowledge Processing System for Robots and Robotics Researchers (Demonstration).</t>
  </si>
  <si>
    <t>A Knowledge-Based Approach to Robotic Perception using Unstructured Information Management.</t>
  </si>
  <si>
    <t>Robots, Pancakes, and Computer Games: Designing Serious Games for Robot Imitation Learning.</t>
  </si>
  <si>
    <t>An overview of the KnowRob project: semantic knowledge for autonomous.</t>
  </si>
  <si>
    <t>Rendering semantically-annotated experiment videos out of robot memories.</t>
  </si>
  <si>
    <t>RoboSherlock: Unstructured information processing for robot perception.</t>
  </si>
  <si>
    <t>Open-EASE.</t>
  </si>
  <si>
    <t>Multi-robot 6D graph SLAM connecting decoupled local reference filters.</t>
  </si>
  <si>
    <t>Robot action plans that form and maintain expectations.</t>
  </si>
  <si>
    <t>Towards robots conducting chemical experiments.</t>
  </si>
  <si>
    <t>Learning action failure models from interactive physics-based simulations.</t>
  </si>
  <si>
    <t>Cloud-Based Probabilistic Knowledge Services for Instruction Interpretation.</t>
  </si>
  <si>
    <t>Reasoning about Unmodelled Concepts - Incorporating Class Taxonomies in Probabilistic Relational Models.</t>
  </si>
  <si>
    <t>Part-Based Geometric Categorization and Object Reconstruction in Cluttered Table-Top Scenes - Paper Type: Categories (7) and (5).</t>
  </si>
  <si>
    <t>Knowledge-based Specification of Robot Motions.</t>
  </si>
  <si>
    <t>Cognition-Enabled Robot Control for Mixed Human-Robot Rescue Teams.</t>
  </si>
  <si>
    <t>PR2 looking at things - Ensemble learning for unstructured information processing with Markov logic networks.</t>
  </si>
  <si>
    <t>Controlled Natural Languages for language generation in artificial cognition.</t>
  </si>
  <si>
    <t>Learning task outcome prediction for robot control from interactive environments.</t>
  </si>
  <si>
    <t>Social Robotics - 6th International Conference, ICSR 2014, Sydney, NSW, Australia, October 27-29, 2014. Proceedings</t>
  </si>
  <si>
    <t>Learning and Reasoning with Action-Related Places for Robust Mobile Manipulation.</t>
  </si>
  <si>
    <t>KnowRob: A knowledge processing infrastructure for cognition-enabled robots.</t>
  </si>
  <si>
    <t>Ensembles of strong learners for multi-cue classification.</t>
  </si>
  <si>
    <t>Representation and Exchange of Knowledge About Actions, Objects, and Environments in the RoboEarth Framework.</t>
  </si>
  <si>
    <t>Fractal Approximate Nearest Neighbour Search in Log-Log Time.</t>
  </si>
  <si>
    <t>Personalized robotic service using N-gram affective event model.</t>
  </si>
  <si>
    <t>Constraint-based movement representation grounded in geometric features.</t>
  </si>
  <si>
    <t>Tracking-based interactive segmentation of textureless objects.</t>
  </si>
  <si>
    <t>Fast temporal projection using accurate physics-based geometric reasoning.</t>
  </si>
  <si>
    <t>Learning probability distributions over partially-ordered human everyday activities.</t>
  </si>
  <si>
    <t>The RoboEarth Language: Representing and Exchanging Knowledge about Actions, Objects, and Environments (Extended Abstract).</t>
  </si>
  <si>
    <t>Acquiring task models for imitation learning through games with a purpose.</t>
  </si>
  <si>
    <t>Interactive environment exploration in clutter.</t>
  </si>
  <si>
    <t>Automated alignment of specifications of everyday manipulation tasks.</t>
  </si>
  <si>
    <t>Decomposing CAD models of objects of daily use and reasoning about their functional parts.</t>
  </si>
  <si>
    <t>Robot recommender system using affection-based episode ontology for personalization.</t>
  </si>
  <si>
    <t>SOFSEM</t>
  </si>
  <si>
    <t>Cognition-Enabled Autonomous Robot Control for the Realization of Home Chore Task Intelligence.</t>
  </si>
  <si>
    <t>Exchanging Action-Related Information among Autonomous Robots.</t>
  </si>
  <si>
    <t>A Self-Training Approach for Visual Tracking and Recognition of Complex Human Activity Patterns.</t>
  </si>
  <si>
    <t>Grounding the Interaction: Anchoring Situated Discourse in Everyday Human-Robot Interaction.</t>
  </si>
  <si>
    <t>AAAI Spring Symposium: Designing Intelligent Robots</t>
  </si>
  <si>
    <t>Knowledge Processing for Autonomous Robot Control.</t>
  </si>
  <si>
    <t>Spatio-Temporal Multifeature for Facial Analysis.</t>
  </si>
  <si>
    <t>Depth-adaptive superpixels.</t>
  </si>
  <si>
    <t>Distinctive texture features from perspective-invariant keypoints.</t>
  </si>
  <si>
    <t>The RoboEarth language: Representing and exchanging knowledge about actions, objects, and environments.</t>
  </si>
  <si>
    <t>Movement-aware action control - Integrating symbolic and control-theoretic action execution.</t>
  </si>
  <si>
    <t>Learning organizational principles in human environments.</t>
  </si>
  <si>
    <t>Searching objects in large-scale indoor environments: A decision-theoretic approach.</t>
  </si>
  <si>
    <t>Robots that validate learned perceptual models.</t>
  </si>
  <si>
    <t>Everything robots always wanted to know about housework (but were afraid to ask).</t>
  </si>
  <si>
    <t>A unified representation for reasoning about robot actions, processes, and their effects on objects.</t>
  </si>
  <si>
    <t>Improving robot manipulation through fingertip perception.</t>
  </si>
  <si>
    <t>Semantic Object Maps for robotic housework - representation, acquisition and use.</t>
  </si>
  <si>
    <t>Robustly Segmenting Cylindrical and Box-like Objects in Cluttered Scenes using Depth Cameras.</t>
  </si>
  <si>
    <t>If Abstraction Is the Answer, What Is the Question? - Reasoning for Everyday Manipulation Tasks.</t>
  </si>
  <si>
    <t>Object Categorization in Clutter Using Additive Features and Hashing of Part-Graph Descriptors.</t>
  </si>
  <si>
    <t>On the Effect of Perspective Distortions in Face Recognition.</t>
  </si>
  <si>
    <t>Combined 2D-3D categorization and classification for multimodal perception systems.</t>
  </si>
  <si>
    <t>How Humans Optimize Their Interaction with the Environment: The Impact of Action Context on Human Perception.</t>
  </si>
  <si>
    <t>A Special Issue Toward a WWW for Robots [From the Guest Editors].</t>
  </si>
  <si>
    <t>Furniture Models Learned from the WWW.</t>
  </si>
  <si>
    <t>Web-Enabled Robots.</t>
  </si>
  <si>
    <t>RoboEarth.</t>
  </si>
  <si>
    <t>Simulation-based temporal projection of everyday robot object manipulation.</t>
  </si>
  <si>
    <t>Spatio-temporal Facial Features for HRI Scenarios.</t>
  </si>
  <si>
    <t>Contracting curve density algorithm for applications in personal robotics.</t>
  </si>
  <si>
    <t>Robotic roommates making pancakes.</t>
  </si>
  <si>
    <t>Multimodal autonomous tool analyses and appropriate application.</t>
  </si>
  <si>
    <t>Towards semantic robot description languages.</t>
  </si>
  <si>
    <t>Transparent object detection and reconstruction on a mobile platform.</t>
  </si>
  <si>
    <t>How-models of human reaching movements in the context of everyday manipulation activities.</t>
  </si>
  <si>
    <t>Logic programming with simulation-based temporal projection for everyday robot object manipulation.</t>
  </si>
  <si>
    <t>Parameterizing actions to have the appropriate effects.</t>
  </si>
  <si>
    <t>Autonomous semantic mapping for robots performing everyday manipulation tasks in kitchen environments.</t>
  </si>
  <si>
    <t>Bayesian Logic Networks and the Search for Samples with Backward Simulation and Abstract Constraint Learning.</t>
  </si>
  <si>
    <t>What are you talking about? Grounding dialogue in a perspective-aware robotic architecture.</t>
  </si>
  <si>
    <t>Probabilistic Hybrid Action Models for Predicting Concurrent Percept-driven Robot Behavior</t>
  </si>
  <si>
    <t>Generality and legibility in mobile manipulation.</t>
  </si>
  <si>
    <t>Knowledge Processing for Cognitive Robots.</t>
  </si>
  <si>
    <t>Special Issue on Cognition for Technical Systems.</t>
  </si>
  <si>
    <t>Interview with Eric Berger (Co-Director, Personal Robotics Program, Willow Garage).</t>
  </si>
  <si>
    <t>Towards performing everyday manipulation activities.</t>
  </si>
  <si>
    <t>Adaptive Markov Logic Networks: Learning Statistical Relational Models with Dynamic Parameters.</t>
  </si>
  <si>
    <t>Perception and probabilistic anchoring for dynamic world state logging.</t>
  </si>
  <si>
    <t>Hierarchical object geometric categorization and appearance classification for mobile manipulation.</t>
  </si>
  <si>
    <t>KNOWROB-MAP - knowledge-linked semantic object maps.</t>
  </si>
  <si>
    <t>Understanding and executing instructions for everyday manipulation tasks from the World Wide Web.</t>
  </si>
  <si>
    <t>Priming transformational planning with observations of human activities.</t>
  </si>
  <si>
    <t>CRAM - A Cognitive Robot Abstract Machine for everyday manipulation in human environments.</t>
  </si>
  <si>
    <t>Combining perception and knowledge processing for everyday manipulation.</t>
  </si>
  <si>
    <t>Becoming action-aware through reasoning about logged plan execution traces.</t>
  </si>
  <si>
    <t>Robotic grasping of unmodeled objects using time-of-flight range data and finger torque information.</t>
  </si>
  <si>
    <t>ORO, a knowledge management platform for cognitive architectures in robotics.</t>
  </si>
  <si>
    <t>General 3D modelling of novel objects from a single view.</t>
  </si>
  <si>
    <t>Automatic Layered 3D Reconstruction of Simplified Object Models for Grasping.</t>
  </si>
  <si>
    <t>Putting People's Common Sense into Knowledge Bases of Household Robots.</t>
  </si>
  <si>
    <t>Soft Evidential Update via Markov Chain Monte Carlo Inference.</t>
  </si>
  <si>
    <t>Human Action Recognition Using Global Point Feature Histograms and Action Shapes.</t>
  </si>
  <si>
    <t>ASPOGAMO: Automated Sports Games Analysis Models.</t>
  </si>
  <si>
    <t>Leaving Flatland: Efficient real-time three-dimensional perception and motion planning.</t>
  </si>
  <si>
    <t>Robust Real-Time Multiple Target Tracking.</t>
  </si>
  <si>
    <t>Using Physics- and Sensor-based Simulation for High-Fidelity Temporal Projection of Realistic Robot Behavior.</t>
  </si>
  <si>
    <t>Model Based Analysis of Face Images for Facial Feature Extraction.</t>
  </si>
  <si>
    <t>Grasp motion planning for box opening task by multi-fingered hands and arms.</t>
  </si>
  <si>
    <t>COST 2101/2102 Conference</t>
  </si>
  <si>
    <t>Face Recognition Using Wireframe Model Across Facial Expressions.</t>
  </si>
  <si>
    <t>EYEWATCHME - 3D Hand and object tracking for inside out activity analysis.</t>
  </si>
  <si>
    <t>Integration of Perception, Global Planning and Local Planning in the Manufacturing Domain.</t>
  </si>
  <si>
    <t>Optimization of Simulated Production Process Performance using Machine Learning.</t>
  </si>
  <si>
    <t>FIRA</t>
  </si>
  <si>
    <t>Mutually Augmented Cognition.</t>
  </si>
  <si>
    <t>FIT</t>
  </si>
  <si>
    <t>Multi-feature fusion in advanced robotics applications.</t>
  </si>
  <si>
    <t>Combining analysis, imitation, and experience-based learning to acquire a concept of reachability in robot mobile manipulation.</t>
  </si>
  <si>
    <t>Real-time CAD model matching for mobile manipulation and grasping.</t>
  </si>
  <si>
    <t>Partial view modeling and validation in 3D laser scans for grasping.</t>
  </si>
  <si>
    <t>Compact models of motor primitive variations for predictable reaching and obstacle avoidance.</t>
  </si>
  <si>
    <t>Perception for mobile manipulation and grasping using active stereo.</t>
  </si>
  <si>
    <t>Transformational planning for mobile manipulation based on action-related places.</t>
  </si>
  <si>
    <t>Laser-based perception for door and handle identification.</t>
  </si>
  <si>
    <t>Acquisition of a dense 3D model database for robotic vision.</t>
  </si>
  <si>
    <t>A Model Based Approach for Expressions Invariant Face Recognition.</t>
  </si>
  <si>
    <t>Detecting and segmenting objects for mobile manipulation.</t>
  </si>
  <si>
    <t>The TUM Kitchen Data Set of everyday manipulation activities for motion tracking and action recognition.</t>
  </si>
  <si>
    <t>Tracking humans interacting with the environment using efficient hierarchical sampling and layered observation models.</t>
  </si>
  <si>
    <t>3D model selection from an internet database for robotic vision.</t>
  </si>
  <si>
    <t>Fast Point Feature Histograms (FPFH) for 3D registration.</t>
  </si>
  <si>
    <t>On fast surface reconstruction methods for large and noisy point clouds.</t>
  </si>
  <si>
    <t>Equipping robot control programs with first-order probabilistic reasoning capabilities.</t>
  </si>
  <si>
    <t>Leaving Flatland: Toward real-time 3D navigation.</t>
  </si>
  <si>
    <t>Close-range scene segmentation and reconstruction of 3D point cloud maps for mobile manipulation in domestic environments.</t>
  </si>
  <si>
    <t>Fast geometric point labeling using conditional random fields.</t>
  </si>
  <si>
    <t>Action-related place-based mobile manipulation.</t>
  </si>
  <si>
    <t>Model-based and learned semantic object labeling in 3D point cloud maps of kitchen environments.</t>
  </si>
  <si>
    <t>Real-time perception-guided motion planning for a personal robot.</t>
  </si>
  <si>
    <t>KNOWROB - knowledge processing for autonomous personal robots.</t>
  </si>
  <si>
    <t>Probabilistic categorization of kitchen objects in table settings with a composite sensor.</t>
  </si>
  <si>
    <t>Reconstruction and Verification of 3D Object Models for Grasping.</t>
  </si>
  <si>
    <t>Obstacle avoidance in a pick-and-place task.</t>
  </si>
  <si>
    <t>Importance Sampling as One Solution to the Data Association Problem in Multi-target Tracking.</t>
  </si>
  <si>
    <t>Rao-Blackwellized Resampling Particle Filter for Real-time Player Tracking in Sports.</t>
  </si>
  <si>
    <t>WSOM</t>
  </si>
  <si>
    <t>Incremental Unsupervised Time Series Analysis Using Merge Growing Neural Gas.</t>
  </si>
  <si>
    <t>Refining the Execution of Abstract Actions with Learned Action Models.</t>
  </si>
  <si>
    <t>Robots in the kitchen: Exploiting ubiquitous sensing and actuation.</t>
  </si>
  <si>
    <t>Towards 3D Point cloud based object maps for household environments.</t>
  </si>
  <si>
    <t>Combining declarative, procedural, and predictive knowledge to generate, execute, and optimize robot plans.</t>
  </si>
  <si>
    <t>Accurate Human Motion Capture Using an Ergonomics-Based Anthropometric Human Model.</t>
  </si>
  <si>
    <t>Evaluation of Hierarchical Sampling Strategies in 3D Human Pose Estimation.</t>
  </si>
  <si>
    <t>COST 2102 Conference (Prague)</t>
  </si>
  <si>
    <t>Facial Expressions Recognition from Image Sequences.</t>
  </si>
  <si>
    <t>Structured reactive controllers and transformational planning for manufacturing.</t>
  </si>
  <si>
    <t>3D-based monocular SLAM for mobile agents navigating in indoor environments.</t>
  </si>
  <si>
    <t>Learning informative point classes for the acquisition of object model maps.</t>
  </si>
  <si>
    <t>Leaving Flatland: Realtime 3D Stereo Semantic Reconstruction.</t>
  </si>
  <si>
    <t>Positioning mobile manipulators to perform constrained linear trajectories.</t>
  </si>
  <si>
    <t>Aligning point cloud views using persistent feature histograms.</t>
  </si>
  <si>
    <t>Functional object mapping of kitchen environments.</t>
  </si>
  <si>
    <t>Cognition, control and learning for everyday manipulation tasks in human environments.</t>
  </si>
  <si>
    <t>The Assistive Kitchen - A demonstration scenario for cognitive technical systems.</t>
  </si>
  <si>
    <t>Action recognition in intelligent environments using point cloud features extracted from silhouette sequences.</t>
  </si>
  <si>
    <t>Subsequent actions influence motor control parameters of a current grasping action.</t>
  </si>
  <si>
    <t>Transformational Planning for Everyday Activity.</t>
  </si>
  <si>
    <t>Seamless Execution of Action Sequences.</t>
  </si>
  <si>
    <t>Visually Tracking Football Games Based on TV Broadcasts.</t>
  </si>
  <si>
    <t>Towards 3D object maps for autonomous household robots.</t>
  </si>
  <si>
    <t>Extending Markov Logic to Model Probability Distributions in Relational Domains.</t>
  </si>
  <si>
    <t>Training on the Job - Collecting Experience with Hierarchical Hybrid Automata.</t>
  </si>
  <si>
    <t>KI 2007: Advances in Artificial Intelligence, 30th Annual German Conference on AI, KI 2007, Osnabrück, Germany, September 10-13, 2007, Proceedings</t>
  </si>
  <si>
    <t>Camera-based observation of football games for analyzing multi-agent activities.</t>
  </si>
  <si>
    <t>Action awareness: enabling agents to optimize, transform, and coordinate plans.</t>
  </si>
  <si>
    <t>Towards Affordance-Based Robot Control</t>
  </si>
  <si>
    <t>GrAM: Reasoning with Grounded Action Models by Combining Knowledge Representation and Data Mining.</t>
  </si>
  <si>
    <t>A Person and Context Specific Approach for Skin Color Classification.</t>
  </si>
  <si>
    <t>Implicit Coordination in Robotic Teams using Learned Prediction Models.</t>
  </si>
  <si>
    <t>Learning to Shoot Goals Analysing the Learning Process and the Resulting Policies.</t>
  </si>
  <si>
    <t>Probabilistic Hybrid Action Models for Predicting Concurrent Percept-driven Robot Behavior.</t>
  </si>
  <si>
    <t>Computerized real-time analysis of football games.</t>
  </si>
  <si>
    <t>Combining Learning and Programming for High-Performance Robot Controllers.</t>
  </si>
  <si>
    <t>Mechanizing Mathematical Reasoning</t>
  </si>
  <si>
    <t>Towards Comprehensive Computational Models for Plan-Based Control of Autonomous Robots.</t>
  </si>
  <si>
    <t>Sensor-based Situated, Individualized, and Personalized Interaction in Smart Environments.</t>
  </si>
  <si>
    <t>Optimized Execution of Action Chains Using Learned Performance Models of Abstract Actions.</t>
  </si>
  <si>
    <t>The AGILO Robot Soccer Team-Experience-Based Learning and Probabilistic Reasoning in Autonomous Robot Control.</t>
  </si>
  <si>
    <t>The Contracting Curve Density Algorithm: Fitting Parametric Curve Models to Images Using Local Self-Adapting Separation Criteria.</t>
  </si>
  <si>
    <t>RPLLEARN: Extending an Autonomous Robot Control Language to Perform.</t>
  </si>
  <si>
    <t>Motion and Episode Models for (Simulated) Football Games: Acquisition, Representation, and Use.</t>
  </si>
  <si>
    <t>Detection and Classification of Gateways for the Acquisition of Structured Robot Maps.</t>
  </si>
  <si>
    <t>Acquiring Models of Rectangular 3D Objects for Robot Maps.</t>
  </si>
  <si>
    <t>Toward RoboCup without Color Labeling.</t>
  </si>
  <si>
    <t>AGILO: Vision-based Game State Estimation for Autonomous Robot Soccer.</t>
  </si>
  <si>
    <t>Designing probabilistic state estimators for autonomous robot control.</t>
  </si>
  <si>
    <t>Developing Comprehensive State Estimators for Robot Soccer.</t>
  </si>
  <si>
    <t>Autonomous Robot Controllers Capable of Acquiring Repertoires of Complex Skills.</t>
  </si>
  <si>
    <t>Plan-Based Control of Robotic Agents: Improving the Capabilities of Autonomous Robots</t>
  </si>
  <si>
    <t>AI Commun.</t>
  </si>
  <si>
    <t>Learning of plan execution policies for indoor navigation.</t>
  </si>
  <si>
    <t>Learning action models for the improved execution of navigation plans.</t>
  </si>
  <si>
    <t>Cooperative probabilistic state estimation for vision-based autonomous mobile robots.</t>
  </si>
  <si>
    <t>Watch Their Moves: Applying Probabilistic Multiple Object Tracking to Autonomous Robot Soccer.</t>
  </si>
  <si>
    <t>AIPS</t>
  </si>
  <si>
    <t>Plan Representation for Robotic Agents.</t>
  </si>
  <si>
    <t>The AGILO autonomous robot soccer team: computational principles, experiences, and perspectives.</t>
  </si>
  <si>
    <t>M-ROSE: A Multi Robot Simulation Environment for Learning Cooperative Behavior.</t>
  </si>
  <si>
    <t>Machine control using radial basis value functions and inverse state projection.</t>
  </si>
  <si>
    <t>Fast image-based object localization in natural scenes.</t>
  </si>
  <si>
    <t>Approximating the value function for continuous space reinforcement learning in robot control.</t>
  </si>
  <si>
    <t>Towards RoboCup without Color Labeling.</t>
  </si>
  <si>
    <t>Probabilistic Vision-Based Opponent Tracking in Robot Soccer.</t>
  </si>
  <si>
    <t>Advances in Plan-Based Control of Robotic Agents</t>
  </si>
  <si>
    <t>Advances in Plan-Based Control of Robotic Agents, International Seminar, Dagstuhl Castle, Germany, October 21-26, 2001, Revised Papers</t>
  </si>
  <si>
    <t>Structured Reactive Controllers.</t>
  </si>
  <si>
    <t>Plan Management for Robotic Agents.</t>
  </si>
  <si>
    <t>Learning structured reactive navigation plans from executing MDP navigation policies.</t>
  </si>
  <si>
    <t>Cooperative Probabilistic State Estimation for Vision-Based Autonomous Soccer Robots.</t>
  </si>
  <si>
    <t>Plan-Based Control for Autonomous Soccer Robots (Preliminary Report).</t>
  </si>
  <si>
    <t>Reliable Multi-robot Coordination Using Minimal Communication and Neural Prediction.</t>
  </si>
  <si>
    <t>Multi-robot path planning for dynamic environments: a case study.</t>
  </si>
  <si>
    <t>Learning to Execute Navigation Plans.</t>
  </si>
  <si>
    <t>Planning and Executing Joint Navigation Tasks in Autonomous Robot Soccer.</t>
  </si>
  <si>
    <t>AGILO RoboCuppers 2001: Utility- and Plan-Based Action Selection Based on Probabilistically Estimated Game Situations.</t>
  </si>
  <si>
    <t>Concurrent Reactive Plans, Anticipation and Forestalling Execution Failures</t>
  </si>
  <si>
    <t>Runtime plan adaptation in structured reactive controllers.</t>
  </si>
  <si>
    <t>Probabilistic Hybrid Action Models for Predicting Concurrent Percept-Driven Robot Behavior.</t>
  </si>
  <si>
    <t>Autonomous Environment and Task Adaptation for Robotic Agents.</t>
  </si>
  <si>
    <t>Structured Reactive Controllers: Controlling Robots That Perform Everyday Activity.</t>
  </si>
  <si>
    <t>Semi-Automatic Acquisition of Symbolically-Annotated 3D-Models of Office Environments.</t>
  </si>
  <si>
    <t>Controlling image processing: providing extensible, run-time configurable functionality on autonomous robots.</t>
  </si>
  <si>
    <t>Integrating active localization into high-level robot control systems.</t>
  </si>
  <si>
    <t>Causal Models of Mobile Service Robot Behavior.</t>
  </si>
  <si>
    <t>Transparent, Flexible, and Resource-adaptive Image Processing for Autonomous Service Robots.</t>
  </si>
  <si>
    <t>Structured Reactive Communication Plans - Integrating Conversational Actions into High-Level Robot Control Systems.</t>
  </si>
  <si>
    <t>ECP</t>
  </si>
  <si>
    <t>Expressing Transformations of Structured Reactive Plans.</t>
  </si>
  <si>
    <t>Fast Probabilistic Plan Debugging.</t>
  </si>
  <si>
    <t>Local Planning of Ongoing Activities.</t>
  </si>
  <si>
    <t>Improving Robot Plans During Their Execution.</t>
  </si>
  <si>
    <t>Bericht von der 1st International Conference on AI Planning Systems (AIPS-92).</t>
  </si>
  <si>
    <t>GWAI</t>
  </si>
  <si>
    <t>Towards Structured Production Systems - Efficient Implementation of Meta-Level Architectures.</t>
  </si>
  <si>
    <t>Specifying Meta-Level Architectures for Rule-Based Systems.</t>
  </si>
  <si>
    <t>Expertensysteme</t>
  </si>
  <si>
    <t>Eine Wissenpräsentationssprache für Kontrollwissen in regelbasierten Systemen.</t>
  </si>
  <si>
    <t>Combined Path and Motion Planning for Workspace Restricted Mobile Manipulators in Planetary Exploration.</t>
  </si>
  <si>
    <t>Multi-stage warm started optimal motion planning for over-actuated mobile platforms.</t>
  </si>
  <si>
    <t>Actuator-level motion and contact episode learning and classification using adaptive resonance theory.</t>
  </si>
  <si>
    <t>AcroMonk: A Minimalist Underactuated Brachiating Robot.</t>
  </si>
  <si>
    <t>Multi-Objective Surrogate-Model-Based Neural Architecture and Physical Design Co-Optimization of Energy Efficient Neural Network Hardware Accelerators.</t>
  </si>
  <si>
    <t>VISIGRAPP (2: HUCAPP)</t>
  </si>
  <si>
    <t>The VVAD-LRS3 Dataset for Visual Voice Activity Detection.</t>
  </si>
  <si>
    <t>Grasp Stability Prediction with Time Series Data Based on STFT and LSTM.</t>
  </si>
  <si>
    <t>NeSy</t>
  </si>
  <si>
    <t>PhysWM: Physical World Models for Robot Learning.</t>
  </si>
  <si>
    <t>CoBaIR: A Python Library for Context-Based Intention Recognition in Human-Robot-Interaction.</t>
  </si>
  <si>
    <t>A Combined Rigid-Soft Thruster Based on Jetting Propulsion.</t>
  </si>
  <si>
    <t>EEG and EMG dataset for the detection of errors introduced by an active orthosis device.</t>
  </si>
  <si>
    <t>Teach Me How to Learn: A Perspective Review towards User-centered Neuro-symbolic Learning for Robotic Surgical Systems.</t>
  </si>
  <si>
    <t>Towards Continuous Time Finite Horizon LQR Control in SE(3).</t>
  </si>
  <si>
    <t>End-to-End Reinforcement Learning for Torque Based Variable Height Hopping.</t>
  </si>
  <si>
    <t>Unsupervised Segmentation of Human Manipulation Movements Into Building Blocks.</t>
  </si>
  <si>
    <t>ARTER: a walking excavator robot for autonomous and remote operations.</t>
  </si>
  <si>
    <t>DoraHand: a novel dexterous hand with tactile sensing finger module.</t>
  </si>
  <si>
    <t>Torque-limited simple pendulum: A toolkit for getting familiar with control algorithms in underactuated robotics.</t>
  </si>
  <si>
    <t>Experimental Investigations into Using Motion Capture State Feedback for Real-Time Control of a Humanoid Robot.</t>
  </si>
  <si>
    <t>Analytic Estimation of Region of Attraction of an LQR Controller for Torque Limited Simple Pendulum.</t>
  </si>
  <si>
    <t>Multi-Modal Manipulation Planning for an Upper-Torso Humanoid System.</t>
  </si>
  <si>
    <t>ICPRAM</t>
  </si>
  <si>
    <t>The Influence of Labeling Techniques in Classifying Human Manipulation Movement of Different Speed.</t>
  </si>
  <si>
    <t>Introducing RH5 Manus: A Powerful Humanoid Upper Body Design for Dynamic Movements.</t>
  </si>
  <si>
    <t>Whole-Body Control of Series-Parallel Hybrid Robots.</t>
  </si>
  <si>
    <t>Co-optimization of Acrobot Design and Controller for Increased Certifiable Stability.</t>
  </si>
  <si>
    <t>Robot Dance Generation with Music Based Trajectory Optimization.</t>
  </si>
  <si>
    <t>Modular and Hybrid Numerical-Analytical Approach - A Case Study on Improving Computational Efficiency for Series-Parallel Hybrid Robots.</t>
  </si>
  <si>
    <t>The influence of labeling techniques in classifying human manipulation movement of different speed.</t>
  </si>
  <si>
    <t>Quantum Deep Reinforcement Learning for Robot Navigation Tasks.</t>
  </si>
  <si>
    <t>Learning context-adaptive task constraints for robotic manipulation.</t>
  </si>
  <si>
    <t>Design, analysis and control of the series-parallel hybrid RH5 humanoid robot.</t>
  </si>
  <si>
    <t>Terrain Adaption Controller for a Walking Excavator Robot using Deep Reinforcement Learning.</t>
  </si>
  <si>
    <t>MWSCAS</t>
  </si>
  <si>
    <t>Surrogate Model based Co-Optimization of Deep Neural Network Hardware Accelerators.</t>
  </si>
  <si>
    <t>Grasp stability prediction with time series data based on STFT and LSTM.</t>
  </si>
  <si>
    <t>A constraint-based approach for human-robot collision avoidance.</t>
  </si>
  <si>
    <t>Errors in Human-Robot Interactions and Their Effects on Robot Learning.</t>
  </si>
  <si>
    <t>Flexible online adaptation of learning strategy using EEG-based reinforcement signals in real-world robotic applications.</t>
  </si>
  <si>
    <t>IMAMR</t>
  </si>
  <si>
    <t>Combinatorics of a Discrete Trajectory Space for Robot Motion Planning.</t>
  </si>
  <si>
    <t>Comparison of Distal Teacher Learning with Numerical and Analytical Methods to Solve Inverse Kinematics for Rigid-Body Mechanisms.</t>
  </si>
  <si>
    <t>Evaluating Uncertainty Estimation Methods on 3D Semantic Segmentation of Point Clouds.</t>
  </si>
  <si>
    <t>A Development Cycle for Automated Self-Exploration of Robot Behaviors.</t>
  </si>
  <si>
    <t>Learning Context-Adaptive Task Constraints for Robotic Manipulation.</t>
  </si>
  <si>
    <t>Perception for Autonomous Systems (PAZ).</t>
  </si>
  <si>
    <t>Black-Box Optimization of Object Detector Scales.</t>
  </si>
  <si>
    <t>Are Gradient-based Saliency Maps Useful in Deep Reinforcement Learning?</t>
  </si>
  <si>
    <t>Design and Kinematic Analysis of the Novel Almost Spherical Parallel Mechanism Active Ankle.</t>
  </si>
  <si>
    <t>A Framework for On-line Learning of Underwater Vehicles Dynamic Models.</t>
  </si>
  <si>
    <t>Model Simplification For Dynamic Control of Series-Parallel Hybrid Robots - A Representative Study on the Effects of Neglected Dynamics Shivesh.</t>
  </si>
  <si>
    <t>Automated Robot Skill Learning from Demonstration for Various Robot Systems.</t>
  </si>
  <si>
    <t>Embedded multimodal interfaces in robotics: applications, future trends, and societal implications.</t>
  </si>
  <si>
    <t>A Survey of Behavior Learning Applications in Robotics - State of the Art and Perspectives.</t>
  </si>
  <si>
    <t>The BesMan Learning Platform for Automated Robot Skill Learning.</t>
  </si>
  <si>
    <t>Integrated Mechanical, Thermal, Data, and Power Transfer Interfaces for Future Space Robotics.</t>
  </si>
  <si>
    <t>Adaptive localization and mapping with application to planetary rovers.</t>
  </si>
  <si>
    <t>Design and field testing of a rover with an actively articulated suspension system in a Mars analog terrain.</t>
  </si>
  <si>
    <t>CAEMO - A Flexible and scalable high performance matrix algebra coprocessor for embedded reconfigurable computing systems.</t>
  </si>
  <si>
    <t>ARK</t>
  </si>
  <si>
    <t>Kinematic Analysis of a Novel Parallel 2SPRR+1U Ankle Mechanism in Humanoid Robot.</t>
  </si>
  <si>
    <t>Conceptual Design of a Variable Stiffness Mechanism in a Humanoid Ankle Using Parallel Redundant Actuation.</t>
  </si>
  <si>
    <t>Learning of Multi-Context Models for Autonomous Underwater Vehicles.</t>
  </si>
  <si>
    <t>System Design and Testing of the Hominid Robot Charlie.</t>
  </si>
  <si>
    <t>iMRK: Demonstrator for Intelligent and Intuitive Human-Robot Collaboration in Industrial Manufacturing.</t>
  </si>
  <si>
    <t>Multimodal sensor-based whole-body control for human-robot collaboration in industrial settings.</t>
  </si>
  <si>
    <t>A Hybrid FPGA-Based System for EEG- and EMG-Based Online Movement Prediction.</t>
  </si>
  <si>
    <t>AIR</t>
  </si>
  <si>
    <t>Integrating Mimic Joints into Dynamics Algorithms: Exemplified by the Hybrid Recupera Exoskeleton.</t>
  </si>
  <si>
    <t>Experimental evaluation of various machine learning regression methods for model identification of autonomous underwater vehicles.</t>
  </si>
  <si>
    <t>Gaussian process estimation of odometry errors for localization and mapping.</t>
  </si>
  <si>
    <t>Learning magnetic field distortion compensation for robotic systems.</t>
  </si>
  <si>
    <t>Static force distribution and orientation control for a rover with an actively articulated suspension system.</t>
  </si>
  <si>
    <t>Adaptive multimodal biosignal control for exoskeleton supported stroke rehabilitation.</t>
  </si>
  <si>
    <t>Haptic Object Recognition in Underwater and Deep-sea Environments.</t>
  </si>
  <si>
    <t>Accounting for Task-Difficulty in Active Multi-Task Robot Control Learning.</t>
  </si>
  <si>
    <t>CSurvey - An autonomous optical inspection head for AUVs.</t>
  </si>
  <si>
    <t>Towards a fine-manipulation system with tactile feedback for deep-sea environments.</t>
  </si>
  <si>
    <t>An Adaptive Spatial Filter for User-Independent Single Trial Detection of Event-Related Potentials.</t>
  </si>
  <si>
    <t>AAAI Workshop: AI for Transportation</t>
  </si>
  <si>
    <t>Concept of a Data Thread Based Parking Space Occupancy Prediction in a Berlin Pilot Region.</t>
  </si>
  <si>
    <t>Spatio-temporal Comparison between ERD/ERS and MRCP-based Movement Prediction.</t>
  </si>
  <si>
    <t>Probabilistic Situation Detection for Human-Robot Interaction in an OP Lab Environment.</t>
  </si>
  <si>
    <t>A robust electro-mechanical interface for cooperating heterogeneous multi-robot teams.</t>
  </si>
  <si>
    <t>Experience-based adaptation of locomotion behaviors for kinematically complex robots in unstructured terrain.</t>
  </si>
  <si>
    <t>Intuitive Interaction with Robots - Technical Approaches and Challenges.</t>
  </si>
  <si>
    <t>Semantic Object Recognition Based on Qualitative Probabilistic Spatial Relations.</t>
  </si>
  <si>
    <t>Constraint-based Handling of Component Networks.</t>
  </si>
  <si>
    <t>Reconfigurable Hardware-Based Acceleration for Machine Learning and Signal Processing.</t>
  </si>
  <si>
    <t>Automatic classification of epilepsy types using ontology-based and genetics-based machine learning.</t>
  </si>
  <si>
    <t>Reconfigurable Integrated Multirobot Exploration System (RIMRES): Heterogeneous Modular Reconfigurable Robots for Space Exploration.</t>
  </si>
  <si>
    <t>Using Embodied Data for Localization and Mapping.</t>
  </si>
  <si>
    <t>A Robot Application for Marine Vessel Inspection.</t>
  </si>
  <si>
    <t>Special Issue on Space Robotics.</t>
  </si>
  <si>
    <t>Space Robotics: An Overview of Challenges, Applications and Technologies.</t>
  </si>
  <si>
    <t>Interview mit Dr. Thomas Reiter - ESA-Direktor für bemannte Raumfahrt und Missionsbetrieb, ESA-Astronaut.</t>
  </si>
  <si>
    <t>Object Recognition and Localization: The Role of Tactile Sensors.</t>
  </si>
  <si>
    <t>Integration of Fiber-Optic Sensor Arrays into a Multi-Modal Tactile Sensor Processing System for Robotic End-Effectors.</t>
  </si>
  <si>
    <t>Introducing particle swarm optimization into a genetic algorithm to evolve robot controllers.</t>
  </si>
  <si>
    <t>Static forces weighted Jacobian motion models for improved Odometry.</t>
  </si>
  <si>
    <t>Prediction of Movements by Online Analysis of Electroencephalogram with Dataflow Accelerators.</t>
  </si>
  <si>
    <t>IEEE Comput. Intell. Mag.</t>
  </si>
  <si>
    <t>Computational Intelligence for Space Systems and Operations [Guest Editorial].</t>
  </si>
  <si>
    <t>pySPACE - a signal processing and classification environment in Python.</t>
  </si>
  <si>
    <t>Incremental learning of skill collections based on intrinsic motivation.</t>
  </si>
  <si>
    <t>The ESA Lunar Robotics Challenge: Simulating Operations at the Lunar South Pole.</t>
  </si>
  <si>
    <t>Learning in compressed space.</t>
  </si>
  <si>
    <t>BIODEVICES</t>
  </si>
  <si>
    <t>Towards Assistive Robotics for Home Rehabilitation.</t>
  </si>
  <si>
    <t>Comparison of Sensor-Feedback Prediction Methods for Robust Behavior Execution.</t>
  </si>
  <si>
    <t>A Dataflow-based Mobile Brain Reading System on Chip with Supervised Online Calibration - For Usage without Acquisition of Training Data.</t>
  </si>
  <si>
    <t>SemProM</t>
  </si>
  <si>
    <t>A Robotic Platform for Building and Exploiting Digital Product Memories.</t>
  </si>
  <si>
    <t>Development of the six-legged walking and climbing robot SpaceClimber.</t>
  </si>
  <si>
    <t>The ESA Lunar Robotics Challenge: Simulating operations at the lunar south pole.</t>
  </si>
  <si>
    <t>ICAISC (2)</t>
  </si>
  <si>
    <t>Distributed Computing in Sensor Networks Using Multi-agent Systems and Code Morphing.</t>
  </si>
  <si>
    <t>Concept of Actuation and Control for the EO Smart Connecting Car (EO scc).</t>
  </si>
  <si>
    <t>Concept of a Biologically Inspired Robust Behaviour Control System.</t>
  </si>
  <si>
    <t>A Bio-inspired Control System for a Wearable Human-Machine Interface.</t>
  </si>
  <si>
    <t>Conceptual and Embodiment Design of Robotic Prototypes.</t>
  </si>
  <si>
    <t>LUNARES: lunar crater exploration with heterogeneous multi robot systems.</t>
  </si>
  <si>
    <t>Intelligent Mobility - Autonomous Outdoor Robotics at the DFKI.</t>
  </si>
  <si>
    <t>A Multimodal Brain-arm Interface for Operation of Complex Robotic Systems and Upper Limb Motor Recovery.</t>
  </si>
  <si>
    <t>Heterogeneous modules with a homogeneous electromechanical interface in multi-module systems for space exploration.</t>
  </si>
  <si>
    <t>AILA - design of an autonomous mobile dual-arm robot.</t>
  </si>
  <si>
    <t>Predictive compliance for interaction control of robot manipulators.</t>
  </si>
  <si>
    <t>Locomotion modes for a hybrid wheeled-leg planetary rover.</t>
  </si>
  <si>
    <t>Additional DOFs and sensors for bio-inspired locomotion: Towards active spine, ankle joints, and feet for a quadruped robot.</t>
  </si>
  <si>
    <t>Biologically inspired robot swarm control for subaqueous environment.</t>
  </si>
  <si>
    <t>eSLAM - Self Localisation and Mapping Using Embodied Data.</t>
  </si>
  <si>
    <t>Managing plans: Integrating deliberation and reactive execution schemes.</t>
  </si>
  <si>
    <t>Model-based direct policy search.</t>
  </si>
  <si>
    <t>A Highly Integrated Low Pressure Fluid Servo-valve for Applications in Wearable Robotic Systems.</t>
  </si>
  <si>
    <t>Development of a Low-Pressure Fluidic Servo-Valve for Wearable Haptic Interfaces and Lightweight Robotic Systems.</t>
  </si>
  <si>
    <t>A Co-simulation Framework for Design, Test and Parameter Optimization of Robotic Systems.</t>
  </si>
  <si>
    <t>SpaceClimber: Development of a Six-Legged Climbing Robot for Space Exploration.</t>
  </si>
  <si>
    <t>Towards an Intelligent Foot for Walking and Climbing Robots.</t>
  </si>
  <si>
    <t>Automatic Robot Supervision within a Lunar Crater Environment.</t>
  </si>
  <si>
    <t>Dynamic Collision Avoidance for an Anthropomorphic Manipulator Using a 3D TOF Camera.</t>
  </si>
  <si>
    <t>Cooperative Docking Procedures for a Lunar Mission.</t>
  </si>
  <si>
    <t>Dynamic Motion Modelling for Legged Robots</t>
  </si>
  <si>
    <t>Adaptive compliance control of a multi-legged stair-climbing robot based on proprioceptive data.</t>
  </si>
  <si>
    <t>Learning to Play the BRIO Labyrinth Game.</t>
  </si>
  <si>
    <t>Design of a Bio-Inspired Wearable Exoskeleton for Applications in Robotics.</t>
  </si>
  <si>
    <t>Robot design for space missions using evolutionary computation.</t>
  </si>
  <si>
    <t>Design and Control of an Intelligent Dual-arm Manipulator for Fault-recovery in a Production Scenario.</t>
  </si>
  <si>
    <t>Learning complex robot control using evolutionary behavior based systems.</t>
  </si>
  <si>
    <t>Concept evaluation of a new biologically inspired robot "LittleApe".</t>
  </si>
  <si>
    <t>CESAR: A lunar crater exploration and sample return robot.</t>
  </si>
  <si>
    <t>Dynamic motion modelling for legged robots.</t>
  </si>
  <si>
    <t>Biologically Inspired Locomotion in Humanoid Robots.</t>
  </si>
  <si>
    <t>AAMAS (1)</t>
  </si>
  <si>
    <t>Analysis of an evolutionary reinforcement learning method in a multiagent domain.</t>
  </si>
  <si>
    <t>Using neuroevolution for optimal impedance control.</t>
  </si>
  <si>
    <t>Accelerating neuroevolutionary methods using a Kalman filter.</t>
  </si>
  <si>
    <t>Towards efficient online reinforcement learning using neuroevolution.</t>
  </si>
  <si>
    <t>EANT+KALMAN: An Efficient Reinforcement Learning Method for Continuous State Partially Observable Domains.</t>
  </si>
  <si>
    <t>Evolving Neural Networks for Online Reinforcement Learning.</t>
  </si>
  <si>
    <t>Learning Walking Patterns for Kinematically Complex Robots Using Evolution Strategies.</t>
  </si>
  <si>
    <t>A bio-inspired haptic interface for tele-robotics applications.</t>
  </si>
  <si>
    <t>Proprioceptive control of a hybrid legged-wheeled robot.</t>
  </si>
  <si>
    <t>Sensor Proccessing and Behaviour Control of a Small AUV.</t>
  </si>
  <si>
    <t>A common genetic encoding for both direct and indirect encodings of networks.</t>
  </si>
  <si>
    <t>Performance evaluation of EANT in the robocup keepaway benchmark.</t>
  </si>
  <si>
    <t>Exploiting Sensorimotor Coordination for Learning to Recognize Objects.</t>
  </si>
  <si>
    <t>A General Framework for Encoding and Evolving Neural Networks.</t>
  </si>
  <si>
    <t>A Connectionist Architecture for Learning to Play a Simulated Brio Labyrinth Game.</t>
  </si>
  <si>
    <t>Towards a Multimodal Sensorimotor Coordination Based Object Recognition System.</t>
  </si>
  <si>
    <t>Robust control of a humanoid robot using a bio-inspired approach based on central pattern generators, reflexes, and proprioceptive feedback.</t>
  </si>
  <si>
    <t>The Construction of the Four Legged Prototype Robot ARAMIES.</t>
  </si>
  <si>
    <t>AIMEE: A Four-Legged Robot for RoboCup Rescue.</t>
  </si>
  <si>
    <t>Stability of Walking in a Multilegged Robot Suffering Leg Loss.</t>
  </si>
  <si>
    <t>Cognitive Humanoid Robots Based on Complex Kinematic Features.</t>
  </si>
  <si>
    <t>Biomimetic walking robot SCORPION: Control and modeling.</t>
  </si>
  <si>
    <t>Q-Surfing: Exploring a World Model by Significance Values in Reinforcement Learning Tasks.</t>
  </si>
  <si>
    <t>ESM</t>
  </si>
  <si>
    <t>Integration of robot control programs into ADAMS</t>
  </si>
  <si>
    <t>A robot snake to inspect broken buildings.</t>
  </si>
  <si>
    <t>Hierarchical Q-Learning in complex robot control problems.</t>
  </si>
  <si>
    <t>Motion control scheme for a snake-like robot.</t>
  </si>
  <si>
    <t>Q-learning of complex behaviours on a six-legged walking machine.</t>
  </si>
  <si>
    <t>A Prototype Study of an Autonomous Robot Platform for Sewerage System Maintenance.</t>
  </si>
  <si>
    <t>Andreas Birk 0002</t>
  </si>
  <si>
    <t>Synthetic Scan Formation for Underwater Mapping With Low-Cost Mechanical Scanning Sonars (MSS).</t>
  </si>
  <si>
    <t>Using Registration with Fourier-SOFT in 2D (FS2D) for Robust Scan Matching of Sonar Range Data.</t>
  </si>
  <si>
    <t>From Multi-Modal Property Dataset to Robot-Centric Conceptual Knowledge About Household Objects.</t>
  </si>
  <si>
    <t>Underwater Vision-Based Gesture Recognition: A Robustness Validation for Safe Human-Robot Interaction.</t>
  </si>
  <si>
    <t>Robotics Labs and Other Hands-On Teaching During COVID-19: Change Is Here to Stay?</t>
  </si>
  <si>
    <t>A Robotics Course during COVID-19: Lessons Learned and Best Practices for Online Teaching beyond the Pandemic.</t>
  </si>
  <si>
    <t>Seeing through the forest and the trees with drones.</t>
  </si>
  <si>
    <t>Registration of Magnetic Resonance Tomography (MRT) Data with a Low Frequency Adaption of Fourier-Mellin-SOFT (LF-FMS).</t>
  </si>
  <si>
    <t>Robotics and Intelligent Systems: A New Curriculum Development and Adaptations Needed in Coronavirus Times.</t>
  </si>
  <si>
    <t>Improved Students' Performance in an Online Robotics Class During COVID-19: Do only Strong Students Profit?</t>
  </si>
  <si>
    <t>Visual Object Categorization Based on Hierarchical Shape Motifs Learned From Noisy Point Cloud Decompositions.</t>
  </si>
  <si>
    <t>Synthetic Aperture Sonar (SAS) without Navigation: Scan Registration as Basis for Near Field Synthetic Imaging in 2D.</t>
  </si>
  <si>
    <t>A Divide and Conquer Method for 3D Registration of Inhomogeneous, Partially Overlapping Scans with Fourier Mellin SOFT (FMS).</t>
  </si>
  <si>
    <t>Revisiting Superquadric Fitting: A Numerically Stable Formulation.</t>
  </si>
  <si>
    <t>Towards Accurate Deep-Sea Localization in Structured Environments based on Perception Quality Cues.</t>
  </si>
  <si>
    <t>Improved Fourier Mellin Invariant for Robust Rotation Estimation with Omni-Cameras.</t>
  </si>
  <si>
    <t>Adaptive Navigation Scheme for Optimal Deep-Sea Localization Using Multimodal Perception Cues.</t>
  </si>
  <si>
    <t>From Multi-modal Property Dataset to Robot-centric Conceptual Knowledge About Household Objects.</t>
  </si>
  <si>
    <t>Scale-Free Registrations in 3D: 7 Degrees of Freedom with Fourier Mellin SOFT Transforms.</t>
  </si>
  <si>
    <t>Dexterous Underwater Manipulation from Onshore Locations: Streamlining Efficiencies for Remotely Operated Underwater Vehicles.</t>
  </si>
  <si>
    <t>Conceptualization of Object Compositions Using Persistent Homology.</t>
  </si>
  <si>
    <t>Robust Continuous System Integration for Critical Deep-Sea Robot Operations Using Knowledge-Enabled Simulation in the Loop.</t>
  </si>
  <si>
    <t>Underwater Image Haze Removal and Color Correction with an Underwater-ready Dark Channel Prior.</t>
  </si>
  <si>
    <t>CADDY Underwater Stereo-Vision Dataset for Human-Robot Interaction (HRI) in the Context of Diver Activities.</t>
  </si>
  <si>
    <t>Towards Robot-Centric Conceptual Knowledge Acquisition.</t>
  </si>
  <si>
    <t>Robust Gesture-Based Communication for Underwater Human-Robot Interaction in the context of Search and Rescue Diver Missions.</t>
  </si>
  <si>
    <t>Improved Fourier Mellin Invariant for Robust Rotation Estimation with Omni-cameras.</t>
  </si>
  <si>
    <t>Unsupervised Learning of Shape Concepts - From Real-World Objects to Mental Simulation.</t>
  </si>
  <si>
    <t>Recognition and Localization of Sacks for Autonomous Container Unloading by Fitting Superquadrics in Noisy, Partial Views from a Low-cost RGBD Sensor.</t>
  </si>
  <si>
    <t>Robotic bridge statics assessment within strategic flood evacuation planning using low-cost sensors.</t>
  </si>
  <si>
    <t>Map evaluation using matched topology graphs.</t>
  </si>
  <si>
    <t>Generalized graph SLAM: Solving local and global ambiguities through multimodal and hyperedge constraints.</t>
  </si>
  <si>
    <t>Hierarchical graph-based discovery of non-primitive-shaped objects in unstructured environments.</t>
  </si>
  <si>
    <t>Physics-based damage-aware manipulation strategy planning using Scene Dynamics Anticipation.</t>
  </si>
  <si>
    <t>Anticipation and attention for robust object recognition with RGBD-data in an industrial application scenario.</t>
  </si>
  <si>
    <t>Physics-Based Damage-Aware Manipulation Strategy Planning Using Scene Dynamics Anticipation.</t>
  </si>
  <si>
    <t>Unsupervised Watertight Mesh Generation for Physics Simulation Applications Using Growing Neural Gas on Noisy Free-Form Object Models.</t>
  </si>
  <si>
    <t>Robust 3D object modeling with a low-cost RGBD-sensor and AR-markers for applications with untrained end-users.</t>
  </si>
  <si>
    <t>Segmentation and classification using active contours based superellipse fitting on side scan sonar images for marine demining.</t>
  </si>
  <si>
    <t>Beyond points: Evaluating recent 3D scan-matching algorithms.</t>
  </si>
  <si>
    <t>Using fiducials in 3D map evaluation.</t>
  </si>
  <si>
    <t>Fitting superquadrics in noisy, partial views from a low-cost RGBD sensor for recognition and localization of sacks in autonomous unloading of shipping containers.</t>
  </si>
  <si>
    <t>Representing and solving local and global ambiguities as multimodal and hyperedge constraints in a generalized graph SLAM framework.</t>
  </si>
  <si>
    <t>Object shape categorization in RGBD images using hierarchical graph constellation models based on unsupervisedly learned shape parts described by a set of shape specificity levels.</t>
  </si>
  <si>
    <t>Large-scale image mosaicking using multimodal hyperedge constraints from multiple registration methods within the Generalized Graph SLAM framework.</t>
  </si>
  <si>
    <t>Simultaneous localization and mapping with multimodal probability distributions.</t>
  </si>
  <si>
    <t>A Distributed Algorithm for Cooperative 3D Exploration under Communication Constraints.</t>
  </si>
  <si>
    <t>Spectral 6DOF Registration of Noisy 3D Range Data with Partial Overlap.</t>
  </si>
  <si>
    <t>Evaluation of map quality by matching and scoring high-level, topological map structures.</t>
  </si>
  <si>
    <t>Robust estimation of camera-tilt for iFMI based underwater photo-mapping using a calibrated monocular camera.</t>
  </si>
  <si>
    <t>Uncertainty estimation of AR-marker poses for graph-SLAM optimization in 3D object model generation with RGBD data.</t>
  </si>
  <si>
    <t>Object recognition in RGBD images of cluttered environments using graph-based categorization with unsupervised learning of shape parts.</t>
  </si>
  <si>
    <t>Propose an RAS Summer School [Education].</t>
  </si>
  <si>
    <t>Uncertainty estimation for a 6-DoF spectral registration method as basis for sonar-based underwater 3D SLAM.</t>
  </si>
  <si>
    <t>The jacobs robotics approach to object recognition and localization in the context of the ICRA'11 Solutions in Perception Challenge.</t>
  </si>
  <si>
    <t>Utilizing color information in 3D scan-registration using planar-patches matching.</t>
  </si>
  <si>
    <t>Advances in underwater mapping and their application potential for Safety, Security, and Rescue Robotics (SSRR).</t>
  </si>
  <si>
    <t>A short overview of recent advances in map evaluation.</t>
  </si>
  <si>
    <t>Spectral registration of noisy sonar data for underwater 3D mapping.</t>
  </si>
  <si>
    <t>Editorial: Safety, security, and rescue robotics special issue.</t>
  </si>
  <si>
    <t>Safety, Security, and Rescue Missions with an Unmanned Aerial Vehicle (UAV) - Aerial Mosaicking and Autonomous Flight at the 2009 European Land Robots Trials (ELROB) and the 2010 Response Robot Evaluation Exercises (RREE).</t>
  </si>
  <si>
    <t>Towards Pathplanning for Unmanned Ground Vehicles (UGV) in 3D Plane-Maps of Unstructured Environments.</t>
  </si>
  <si>
    <t>Future RAS Support for Summer Schools [Education].</t>
  </si>
  <si>
    <t>What is Robotics? An Interdisciplinary Field Is Getting Even More Diverse [Education].</t>
  </si>
  <si>
    <t>Spectral registration of volume data for 6-DOF spatial transformations plus scale.</t>
  </si>
  <si>
    <t>Efficient Representation in Three-Dimensional Environment Modeling for Planetary Robotic Exploration.</t>
  </si>
  <si>
    <t>A quantitative assessment of structural errors in grid maps.</t>
  </si>
  <si>
    <t>Uncertainty analysis for optimum plane extraction from noisy 3D range-sensor point-clouds.</t>
  </si>
  <si>
    <t>Online three-dimensional SLAM by registration of large planar surface segments and closed-form pose-graph relaxation.</t>
  </si>
  <si>
    <t>Surface Representations for 3D Mapping - A Case for a Paradigm Shift.</t>
  </si>
  <si>
    <t>Fast Registration Based on Noisy Planes With Unknown Correspondences for 3-D Mapping.</t>
  </si>
  <si>
    <t>Extraction of quadrics from noisy point-clouds using a sensor noise model.</t>
  </si>
  <si>
    <t>Using recursive spectral registrations to determine brokenness as measure of structural map errors.</t>
  </si>
  <si>
    <t>Maximum likelihood mapping with spectral image registration.</t>
  </si>
  <si>
    <t>Plane-based registration of sonar data for underwater 3D mapping.</t>
  </si>
  <si>
    <t>An efficient strategy for data exchange in multi-robot mapping under underwater communication constraints.</t>
  </si>
  <si>
    <t>Evaluation of the robustness of planar-patches based 3D-registration using marker-based ground-truth in an outdoor urban scenario.</t>
  </si>
  <si>
    <t>Exploration Strategies for a Robot with a Continously Rotating 3D Scanner.</t>
  </si>
  <si>
    <t>3-D perception and modeling.</t>
  </si>
  <si>
    <t>A networking framework for teleoperation in safety, security, and rescue robotics.</t>
  </si>
  <si>
    <t>Precise realtime localization by RF transceiver ToF measurements.</t>
  </si>
  <si>
    <t>Iterative localization optimization for networked mobile robots.</t>
  </si>
  <si>
    <t>Relaxing loop-closing errors in 3D maps based on planar surface patches.</t>
  </si>
  <si>
    <t>Revisiting uncertainty analysis for optimum planes extracted from 3D range sensor point-clouds.</t>
  </si>
  <si>
    <t>Fast 3D mapping by matching planes extracted from range sensor point-clouds.</t>
  </si>
  <si>
    <t>Fast and robust photomapping with an Unmanned Aerial Vehicle (UAV).</t>
  </si>
  <si>
    <t>Creating Photo Maps with an Aerial Vehicle in USARsim.</t>
  </si>
  <si>
    <t>A Characterization of 3D Sensors for Response Robots.</t>
  </si>
  <si>
    <t>Hough based terrain classification for realtime detection of drivable ground.</t>
  </si>
  <si>
    <t>Augmented autonomy: Improving human-robot team performance in Urban search and rescue.</t>
  </si>
  <si>
    <t>Efficiently communicating map updates with the pose graph.</t>
  </si>
  <si>
    <t>Fast plane detection and polygonalization in noisy 3D range images.</t>
  </si>
  <si>
    <t>Sub-pixel depth accuracy with a time of flight sensor using multimodal Gaussian analysis.</t>
  </si>
  <si>
    <t>Towards Cooperative and Decentralized Mapping in the Jacobs Virtual Rescue Team.</t>
  </si>
  <si>
    <t>A Novel Approach to Efficient Error Correction for the SwissRanger Time-of-Flight 3D Camera.</t>
  </si>
  <si>
    <t>Determining Map Quality through an Image Similarity Metric.</t>
  </si>
  <si>
    <t>Using Different Humanoid Robots for Science Edutainment of Secondary School Pupils.</t>
  </si>
  <si>
    <t>Planetary Exploration in USARsim: A Case Study Including Real World Data from Mars.</t>
  </si>
  <si>
    <t>AAAI Spring Symposium: Control Mechanisms for Spatial Knowledge Processing in Cognitive / Intelligent Systems</t>
  </si>
  <si>
    <t>Spatial Knowledge Processing within the Reproductive Perception Paradigm.</t>
  </si>
  <si>
    <t>3D forward sensor modeling and application to occupancy grid based sensor fusion.</t>
  </si>
  <si>
    <t>Detecting Humans in 2D Thermal Images by Generating 3D Models.</t>
  </si>
  <si>
    <t>A Fuzzy Controller for Autonomous Negotiation of Stairs by a Mobile Robot with Adjustable Tracks.</t>
  </si>
  <si>
    <t>Rescue robotics - A crucial milestone on the road to autonomous systems.</t>
  </si>
  <si>
    <t>Merging Occupancy Grid Maps From Multiple Robots.</t>
  </si>
  <si>
    <t>A New Mechatronic Component for Adjusting the Footprint of Tracked Rescue Robots.</t>
  </si>
  <si>
    <t>Vectorization of Grid Maps by an Evolutionary Algorithm.</t>
  </si>
  <si>
    <t>On map merging.</t>
  </si>
  <si>
    <t>A HMI Supporting Adjustable Autonomy of Rescue Robots.</t>
  </si>
  <si>
    <t>Communicative Exploration with Robot Packs.</t>
  </si>
  <si>
    <t>High Fidelity Tools for Rescue Robotics: Results and Perspectives.</t>
  </si>
  <si>
    <t>Mobile Robot Communication Without the Drawbacks of Wireless Networking.</t>
  </si>
  <si>
    <t>Fast Robot Prototyping with the Cubesystem.</t>
  </si>
  <si>
    <t>Combining Exploration and Ad-Hoc Networking in RoboCup Rescue.</t>
  </si>
  <si>
    <t>Stochastic Map Merging in Rescue Environments.</t>
  </si>
  <si>
    <t>From Games to Applications: Component Reuse in Rescue Robots.</t>
  </si>
  <si>
    <t>Programming with behavior-processes.</t>
  </si>
  <si>
    <t xml:space="preserve">An </t>
  </si>
  <si>
    <t>A Rescue Robot Control Architecture Ensuring Safe Semi-autonomous Operation.</t>
  </si>
  <si>
    <t>RoboCup 2001: Robot Soccer World Cup V</t>
  </si>
  <si>
    <t>XRDS</t>
  </si>
  <si>
    <t>Hungry robots.</t>
  </si>
  <si>
    <t>Efficient Scheduling of Behavior-Processes on Different Time-Scales.</t>
  </si>
  <si>
    <t>An Industrial Application of Behavior-Oriented Robotics.</t>
  </si>
  <si>
    <t>The Tournament Results of the Different Leagues of RoboCup-2001.</t>
  </si>
  <si>
    <t>Appl. Artif. Intell.</t>
  </si>
  <si>
    <t>Boosting Cooperation by Evolving Trust.</t>
  </si>
  <si>
    <t>On-board control in the RoboCup small robots league.</t>
  </si>
  <si>
    <t>Trust in Cyber-societies</t>
  </si>
  <si>
    <t>Learning to Trust.</t>
  </si>
  <si>
    <t>Robotics in Edutainment.</t>
  </si>
  <si>
    <t>Progress in RoboCup Soccer Research in 2000.</t>
  </si>
  <si>
    <t>PRICAI Workshops</t>
  </si>
  <si>
    <t>Applying Behavior-Oriented Robotics to a Mobile Security Device.</t>
  </si>
  <si>
    <t>Heterogeneity and On-Board Control in the Small Robots League.</t>
  </si>
  <si>
    <t>The VUB AI-lab RoboCup'99 Small League Team.</t>
  </si>
  <si>
    <t>CRW</t>
  </si>
  <si>
    <t>A Multiagent System Based on Heterogeneous Robots.</t>
  </si>
  <si>
    <t>RoboCube a "universal" "special purpose" Hardware for the RoboCup small robots league.</t>
  </si>
  <si>
    <t>An Overview of the Extended VUB Ecosystem, a MAS of Heterogeneous Robots.</t>
  </si>
  <si>
    <t>The Small League RoboCup Team of the VUB AI-Lab.</t>
  </si>
  <si>
    <t>EWLR</t>
  </si>
  <si>
    <t>Learning Robots, 6th European Workshop, EWLR-6, Brighton, England, UK, August 1-2, 1997, Proceedings</t>
  </si>
  <si>
    <t>Robot Learning and Self-Sufficiency: What the Energy-Level Can Tell Us about a Robot's Performance.</t>
  </si>
  <si>
    <t>Evolutionary Programming</t>
  </si>
  <si>
    <t>Learning Geometric Concepts with an Evolutionary Algorithm.</t>
  </si>
  <si>
    <t>Stimulus Response Lernen: ein neues Machine Learning Paradigma.</t>
  </si>
  <si>
    <t>Adaptively Calibrated Critic Estimates for Deep Reinforcement Learning.</t>
  </si>
  <si>
    <t>PADLoC: LiDAR-Based Deep Loop Closure Detection and Registration Using Panoptic Attention.</t>
  </si>
  <si>
    <t>Uncertainty-Aware Panoptic Segmentation.</t>
  </si>
  <si>
    <t>The Treachery of Images: Bayesian Scene Keypoints for Deep Policy Learning in Robotic Manipulation.</t>
  </si>
  <si>
    <t>CoVIO: Online Continual Learning for Visual-Inertial Odometry.</t>
  </si>
  <si>
    <t>Learning and Aggregating Lane Graphs for Urban Automated Driving.</t>
  </si>
  <si>
    <t>SkyEye: Self-Supervised Bird's-Eye-View Semantic Mapping Using Monocular Frontal View Images.</t>
  </si>
  <si>
    <t>Dynamic Update-to-Data Ratio: Minimizing World Model Overfitting.</t>
  </si>
  <si>
    <t>Uncertainty-aware LiDAR Panoptic Segmentation.</t>
  </si>
  <si>
    <t>Visual Language Maps for Robot Navigation.</t>
  </si>
  <si>
    <t>Grounding Language with Visual Affordances over Unstructured Data.</t>
  </si>
  <si>
    <t>SENSORS</t>
  </si>
  <si>
    <t>A Smart Robotic System for Industrial Plant Supervision.</t>
  </si>
  <si>
    <t>CoDEPS: Online Continual Learning for Depth Estimation and Panoptic Segmentation.</t>
  </si>
  <si>
    <t>EvCenterNet: Uncertainty Estimation for Object Detection using Evidential Learning.</t>
  </si>
  <si>
    <t>Audio Visual Language Maps for Robot Navigation.</t>
  </si>
  <si>
    <t>Improving Deep Dynamics Models for Autonomous Vehicles with Multimodal Latent Mapping of Surfaces.</t>
  </si>
  <si>
    <t>FM-Loc: Using Foundation Models for Improved Vision-based Localization.</t>
  </si>
  <si>
    <t>End-to-end 2D-3D Registration between Image and LiDAR Point Cloud for Vehicle Localization.</t>
  </si>
  <si>
    <t>AutoGraph: Predicting Lane Graphs from Traffic Observations.</t>
  </si>
  <si>
    <t>Geometric Regularity with Robot Intrinsic Symmetry in Reinforcement Learning.</t>
  </si>
  <si>
    <t>Collaborative Dynamic 3D Scene Graphs for Automated Driving.</t>
  </si>
  <si>
    <t>Few-Shot Panoptic Segmentation With Foundation Models.</t>
  </si>
  <si>
    <t>LAN-grasp: Using Large Language Models for Semantic Object Grasping.</t>
  </si>
  <si>
    <t>Robot Skill Generalization via Keypoint Integrated Soft Actor-Critic Gaussian Mixture Models.</t>
  </si>
  <si>
    <t>Courteous Behavior of Automated Vehicles at Unsignalized Intersections Via Reinforcement Learning.</t>
  </si>
  <si>
    <t>Correct Me If I am Wrong: Interactive Learning for Robotic Manipulation.</t>
  </si>
  <si>
    <t>CALVIN: A Benchmark for Language-Conditioned Policy Learning for Long-Horizon Robot Manipulation Tasks.</t>
  </si>
  <si>
    <t>Self-Supervised Moving Vehicle Detection From Audio-Visual Cues.</t>
  </si>
  <si>
    <t>What Matters in Language Conditioned Robotic Imitation Learning Over Unstructured Data.</t>
  </si>
  <si>
    <t>EfficientLPS: Efficient LiDAR Panoptic Segmentation.</t>
  </si>
  <si>
    <t>TrackletMapper: Ground Surface Segmentation and Mapping from Traffic Participant Trajectories.</t>
  </si>
  <si>
    <t>Latent Plans for Task-Agnostic Offline Reinforcement Learning.</t>
  </si>
  <si>
    <t>Robust Monocular Localization in Sparse HD Maps Leveraging Multi-Task Uncertainty Estimation.</t>
  </si>
  <si>
    <t>Affordance Learning from Play for Sample-Efficient Policy Learning.</t>
  </si>
  <si>
    <t>Robot Skill Adaptation via Soft Actor-Critic Gaussian Mixture Models.</t>
  </si>
  <si>
    <t>T3VIP: Transformation-based 3D Video Prediction.</t>
  </si>
  <si>
    <t>Realistic Real-Time Simulation of RGB and Depth Sensors for Dynamic Scenarios using Augmented Image Based Rendering.</t>
  </si>
  <si>
    <t>OpenDR: An Open Toolkit for Enabling High Performance, Low Footprint Deep Learning for Robotics.</t>
  </si>
  <si>
    <t>Continual SLAM: Beyond Lifelong Simultaneous Localization and Mapping Through Continual Learning.</t>
  </si>
  <si>
    <t>The Cambridge Handbook of Responsible Artificial Intelligence</t>
  </si>
  <si>
    <t>Artificial Intelligence: Key Technologies and Opportunities.</t>
  </si>
  <si>
    <t xml:space="preserve">The Cambridge Handbook of Responsible Artificial Intelligence </t>
  </si>
  <si>
    <t>The Cambridge Handbook of Responsible Artificial Intelligence - Interdisciplinary Perspectives</t>
  </si>
  <si>
    <t>ICINCO</t>
  </si>
  <si>
    <t>Proceedings of the 19th International Conference on Informatics in Control, Automation and Robotics, ICINCO 2022, Lisbon, Portugal, July 14-16, 2022.</t>
  </si>
  <si>
    <t>Self-Supervised Moving Vehicle Detection from Audio-Visual Cues.</t>
  </si>
  <si>
    <t>Continual SLAM: Beyond Lifelong Simultaneous Localization and Mapping through Continual Learning.</t>
  </si>
  <si>
    <t>What Matters in Language Conditioned Robotic Imitation Learning.</t>
  </si>
  <si>
    <t>Uncertainty-aware Panoptic Segmentation.</t>
  </si>
  <si>
    <t>USegScene: Unsupervised Learning of Depth, Optical Flow and Ego-Motion with Semantic Guidance and Coupled Networks.</t>
  </si>
  <si>
    <t>RobotIO: A Python Library for Robot Manipulation Experiments.</t>
  </si>
  <si>
    <t>PADLoC: LiDAR-Based Deep Loop Closure Detection and Registration using Panoptic Attention.</t>
  </si>
  <si>
    <t>Localization for precision navigation in agricultural fields - Beyond crop row following.</t>
  </si>
  <si>
    <t>Real-Time Outdoor Illumination Estimation for Camera Tracking in Indoor Environments.</t>
  </si>
  <si>
    <t>Lane Graph Estimation for Scene Understanding in Urban Driving.</t>
  </si>
  <si>
    <t>Long-term vehicle localization in urban environments based on pole landmarks extracted from 3-D lidar scans.</t>
  </si>
  <si>
    <t>Self-Supervised Visual Terrain Classification From Unsupervised Acoustic Feature Learning.</t>
  </si>
  <si>
    <t>Sparse Auxiliary Networks for Unified Monocular Depth Prediction and Completion.</t>
  </si>
  <si>
    <t>Learning to Track with Object Permanence.</t>
  </si>
  <si>
    <t>Holistic Filter Pruning for Efficient Deep Neural Networks.</t>
  </si>
  <si>
    <t>Composing Pick-and-Place Tasks By Grounding Language.</t>
  </si>
  <si>
    <t>Pre-training of Deep RL Agents for Improved Learning under Domain Randomization.</t>
  </si>
  <si>
    <t>Courteous Behavior of Automated Vehicles at Unsignalized Intersections via Reinforcement Learning.</t>
  </si>
  <si>
    <t>Correct Me if I am Wrong: Interactive Learning for Robotic Manipulation.</t>
  </si>
  <si>
    <t>CALVIN: A Benchmark for Language-conditioned Policy Learning for Long-horizon Robot Manipulation Tasks.</t>
  </si>
  <si>
    <t>A Robust Screen-Free Brain-Computer Interface for Robotic Object Selection.</t>
  </si>
  <si>
    <t>Self-Supervised Model Adaptation for Multimodal Semantic Segmentation.</t>
  </si>
  <si>
    <t>SYMOG: Learning symmetric mixture of Gaussian modes for improved fixed-point quantization.</t>
  </si>
  <si>
    <t>Multimodal interaction-aware motion prediction for autonomous street crossing.</t>
  </si>
  <si>
    <t>Neural Ray Surfaces for Self-Supervised Learning of Depth and Ego-motion.</t>
  </si>
  <si>
    <t>An Efficient Real-Time NMPC for Quadrotor Position Control under Communication Time-Delay.</t>
  </si>
  <si>
    <t>Learning Object Placements For Relational Instructions by Hallucinating Scene Representations.</t>
  </si>
  <si>
    <t>How to Keep HD Maps for Automated Driving Up To Date.</t>
  </si>
  <si>
    <t>DeepTemporalSeg: Temporally Consistent Semantic Segmentation of 3D LiDAR Scans.</t>
  </si>
  <si>
    <t>Camera Tracking in Lighting Adaptable Maps of Indoor Environments.</t>
  </si>
  <si>
    <t>Adversarial Skill Networks: Unsupervised Robot Skill Learning from Video.</t>
  </si>
  <si>
    <t>Adaptive Curriculum Generation from Demonstrations for Sim-to-Real Visuomotor Control.</t>
  </si>
  <si>
    <t>Predicting Obstacle Footprints from 2D Occupancy Maps by Learning from Physical Interactions.</t>
  </si>
  <si>
    <t>PillarFlow: End-to-end Birds-eye-view Flow Estimation for Autonomous Driving.</t>
  </si>
  <si>
    <t>Hindsight for Foresight: Unsupervised Structured Dynamics Models from Physical Interaction.</t>
  </si>
  <si>
    <t>Driving Through Ghosts: Behavioral Cloning with False Positives.</t>
  </si>
  <si>
    <t>Efficiency and Equity are Both Essential: A Generalized Traffic Signal Controller with Deep Reinforcement Learning.</t>
  </si>
  <si>
    <t>Improving Unimodal Object Recognition with Multimodal Contrastive Learning.</t>
  </si>
  <si>
    <t>HeatNet: Bridging the Day-Night Domain Gap in Semantic Segmentation with Thermal Images.</t>
  </si>
  <si>
    <t>Modality-Buffet for Real-Time Object Detection.</t>
  </si>
  <si>
    <t>Learning Human-Aware Robot Navigation from Physical Interaction via Inverse Reinforcement Learning.</t>
  </si>
  <si>
    <t>Composing Pick-and-Place Tasks by Grounding Language.</t>
  </si>
  <si>
    <t>Maneuver Planning and Learning: a Lane Selection Approach for Highly Automated Vehicles in Highway Scenarios.</t>
  </si>
  <si>
    <t>Controlling Contact-Rich Manipulation Under Partial Observability.</t>
  </si>
  <si>
    <t>SYMOG: learning symmetric mixture of Gaussian modes for improved fixed-point quantization.</t>
  </si>
  <si>
    <t>Self-supervised Transfer Learning for Instance Segmentation through Physical Interaction.</t>
  </si>
  <si>
    <t>Scaling Imitation Learning in Minecraft.</t>
  </si>
  <si>
    <t>Beyond Single Stage Encoder-Decoder Networks: Deep Decoders for Semantic Image Segmentation.</t>
  </si>
  <si>
    <t>Editorial: Shared Autonomy - Learning of Joint Action and Human-Robot Collaboration.</t>
  </si>
  <si>
    <t>Hybrid Brain-Computer-Interfacing for Human-Compliant Robots: Inferring Continuous Subjective Ratings With Deep Regression.</t>
  </si>
  <si>
    <t>VR-Goggles for Robots: Real-to-Sim Domain Adaptation for Visual Control.</t>
  </si>
  <si>
    <t>On the Bayes Filter for Shared Autonomy.</t>
  </si>
  <si>
    <t>Diversity, Inclusiveness, and Respect [President's Message].</t>
  </si>
  <si>
    <t>25th Anniversary of IEEE Robotics and Automation Magazine: From a Small Seed to a Great Plant [President's Message].</t>
  </si>
  <si>
    <t>Open Access: How Best to Prepare to Master This Challenge [President's Message].</t>
  </si>
  <si>
    <t>Today's Youth Are Our Future Leaders [President's Message].</t>
  </si>
  <si>
    <t>A pose graph-based localization system for long-term navigation in CAD floor plans.</t>
  </si>
  <si>
    <t>Deep 3D perception of people and their mobility aids.</t>
  </si>
  <si>
    <t>A service assistant combining autonomous robotics, flexible goal formulation, and deep-learning-based brain-computer interfacing.</t>
  </si>
  <si>
    <t>Long-Term Urban Vehicle Localization Using Pole Landmarks Extracted from 3-D Lidar Scans.</t>
  </si>
  <si>
    <t>Influence of User Tasks on EEG-based Classification Performance in a Hazard Detection Paradigm.</t>
  </si>
  <si>
    <t>Learning multimodal fixed-point weights using gradient descent.</t>
  </si>
  <si>
    <t>Smooth Local Planning Incorporating Steering Constraints.</t>
  </si>
  <si>
    <t>Heterogeneity of Event-Related Potentials in a Screen-free Brain-Computer Interface.</t>
  </si>
  <si>
    <t>A Maximum Likelihood Approach to Extract Finite Planes from 3-D Laser Scans.</t>
  </si>
  <si>
    <t>Modeling and Planning Manipulation in Dynamic Environments.</t>
  </si>
  <si>
    <t>HD Map Change Detection with a Boosted Particle Filter.</t>
  </si>
  <si>
    <t>State Estimation in Contact-Rich Manipulation.</t>
  </si>
  <si>
    <t>Augmenting Action Model Learning by Non-Geometric Features.</t>
  </si>
  <si>
    <t>Planning Reactive Manipulation in Dynamic Environments.</t>
  </si>
  <si>
    <t>Combined Task and Action Learning from Human Demonstrations for Mobile Manipulation Applications.</t>
  </si>
  <si>
    <t>Robot Localization in Floor Plans Using a Room Layout Edge Extraction Network.</t>
  </si>
  <si>
    <t>Robust, Compliant Assembly with Elastic Parts and Model Uncertainty.</t>
  </si>
  <si>
    <t>Self-supervised 3D Shape and Viewpoint Estimation from Single Images for Robotics.</t>
  </si>
  <si>
    <t>Lane Marking Learning based on Crowdsourced Data.</t>
  </si>
  <si>
    <t>Learning User Preferences for Trajectories from Brain Signals.</t>
  </si>
  <si>
    <t>Vision-Based Autonomous UAV Navigation and Landing for Urban Search and Rescue.</t>
  </si>
  <si>
    <t>CMRNet: Camera to LiDAR-Map Registration.</t>
  </si>
  <si>
    <t>Scheduled Intrinsic Drive: A Hierarchical Take on Intrinsically Motivated Exploration.</t>
  </si>
  <si>
    <t>Learning Multimodal Fixed-Point Weights using Gradient Descent.</t>
  </si>
  <si>
    <t>An Analytical Lidar Sensor Model Based on Ray Path Information.</t>
  </si>
  <si>
    <t>Closed-Form Full Map Posteriors for Robot Localization with Lidar Sensors.</t>
  </si>
  <si>
    <t>A Maximum Likelihood Approach to Extract Polylines from 2-D Laser Range Scans.</t>
  </si>
  <si>
    <t>DCT Maps: Compact Differentiable Lidar Maps Based on the Cosine Transform.</t>
  </si>
  <si>
    <t>Self-Supervised Visual Terrain Classification from Unsupervised Acoustic Feature Learning.</t>
  </si>
  <si>
    <t>Towards efficient and scalable visual homing.</t>
  </si>
  <si>
    <t>Efficient and robust deep networks for semantic segmentation.</t>
  </si>
  <si>
    <t>Recursive decentralized localization for multi-robot systems with asynchronous pairwise communication.</t>
  </si>
  <si>
    <t>The dynamics of error processing in the human brain as reflected by high-gamma activity in noninvasive and intracranial EEG.</t>
  </si>
  <si>
    <t>Detecting Changes in the Environment Based on Full Posterior Distributions Over Real-Valued Grid Maps.</t>
  </si>
  <si>
    <t>Predicting Occupancy Distributions of Walking Humans With Convolutional Neural Networks.</t>
  </si>
  <si>
    <t>Crop Row Detection on Tiny Plants With the Pattern Hough Transform.</t>
  </si>
  <si>
    <t>VLocNet++: Deep Multitask Learning for Semantic Visual Localization and Odometry.</t>
  </si>
  <si>
    <t>New Challenges for the IEEE Robotics and Automation Society [President's Message].</t>
  </si>
  <si>
    <t>The IEEE Robotics and Automation Society Is Working Well Even in Difficult Times [President's Message].</t>
  </si>
  <si>
    <t>A Great New RAS Team Taking the Next Step in Exciting Times [Presdident's Message].</t>
  </si>
  <si>
    <t>BCI</t>
  </si>
  <si>
    <t>The signature of robot action success in EEG signals of a human observer: Decoding and visualization using deep convolutional neural networks.</t>
  </si>
  <si>
    <t>Deep transfer learning for error decoding from non-invasive EEG.</t>
  </si>
  <si>
    <t>Accurate Pouring with an Autonomous Robot Using an RGB-D Camera.</t>
  </si>
  <si>
    <t>Optimization Beyond the Convolution: Generalizing Spatial Relations with End-to-End Metric Learning.</t>
  </si>
  <si>
    <t>Whole-Body Sensory Concept for Compliant Mobile Robots.</t>
  </si>
  <si>
    <t>Robust, Compliant Assembly via Optimal Belief Space Planning.</t>
  </si>
  <si>
    <t>Socially Compliant Navigation Through Raw Depth Inputs with Generative Adversarial Imitation Learning.</t>
  </si>
  <si>
    <t>3D Human Pose Estimation in RGBD Images for Robotic Task Learning.</t>
  </si>
  <si>
    <t>DPDB-Net: Exploiting Dense Connections for Convolutional Encoders.</t>
  </si>
  <si>
    <t>Mapping with Dynamic-Object Probabilities Calculated from Single 3D Range Scans.</t>
  </si>
  <si>
    <t>Deep Auxiliary Learning for Visual Localization and Odometry.</t>
  </si>
  <si>
    <t>Closed-Loop Robot Task Planning Based on Referring Expressions.</t>
  </si>
  <si>
    <t>Learning to Pour using Deep Deterministic Policy Gradients.</t>
  </si>
  <si>
    <t>Building Dense Reflectance Maps of Indoor Environments Using an RGB-D Camera.</t>
  </si>
  <si>
    <t>Learning a Local Feature Descriptor for 3D LiDAR Scans.</t>
  </si>
  <si>
    <t>Guess What I Attend: Interface-Free Object Selection Using Brain Signals.</t>
  </si>
  <si>
    <t>Courtesy Behavior for Highly Automated Vehicles on Highway Interchanges.</t>
  </si>
  <si>
    <t>Intracranial Error Detection via Deep Learning.</t>
  </si>
  <si>
    <t>Cross-Paradigm Pretraining of Convolutional Networks Improves Intracranial EEG Decoding.</t>
  </si>
  <si>
    <t>ISRR (1)</t>
  </si>
  <si>
    <t>Robotics Research, Proceedings of the 17th International Symposium of Robotics Research, ISRR 2015, Sestri Levante, Italy, September 12-15, 2015, Volume 1.</t>
  </si>
  <si>
    <t>Robotics Research, Proceedings of the 17th International Symposium of Robotics Research, ISRR 2015, Sestri Levante, Italy, September 12-15, 2015, Volume 2.</t>
  </si>
  <si>
    <t>VR Goggles for Robots: Real-to-sim Domain Adaptation for Visual Control.</t>
  </si>
  <si>
    <t>Curiosity-driven Exploration for Mapless Navigation with Deep Reinforcement Learning.</t>
  </si>
  <si>
    <t>Deep Spatiotemporal Models for Robust Proprioceptive Terrain Classification.</t>
  </si>
  <si>
    <t>Cross-paradigm pretraining of convolutional networks improves intracranial EEG decoding.</t>
  </si>
  <si>
    <t>The role of robot design in decoding error-related information from EEG signals of a human observer.</t>
  </si>
  <si>
    <t>Multimodal Interaction-aware Motion Prediction for Autonomous Street Crossing.</t>
  </si>
  <si>
    <t>Vision-based Autonomous Landing in Catastrophe-Struck Environments.</t>
  </si>
  <si>
    <t>An accurate and efficient navigation system for omnidirectional robots in industrial environments.</t>
  </si>
  <si>
    <t>Navigating blind people with walking impairments using a smart walker.</t>
  </si>
  <si>
    <t>Deep spatiotemporal models for robust proprioceptive terrain classification.</t>
  </si>
  <si>
    <t>Shakey 2016 - How Much Does it Take to Redo Shakey the Robot?</t>
  </si>
  <si>
    <t>Vision-based Markov localization for long-term autonomy.</t>
  </si>
  <si>
    <t>Acting thoughts: Towards a mobile robotic service assistant for users with limited communication skills.</t>
  </si>
  <si>
    <t>Deep Detection of People and their Mobility Aids for a Hospital Robot.</t>
  </si>
  <si>
    <t>Decoding hazardous Events in driving Videos.</t>
  </si>
  <si>
    <t>Decoding Perceived Hazardousness from User's Brain States to Shape Human-Robot Interaction.</t>
  </si>
  <si>
    <t>Global outer-urban navigation with OpenStreetMap.</t>
  </si>
  <si>
    <t>Efficient path planning for mobile robots with adjustable wheel positions.</t>
  </si>
  <si>
    <t>Semantics-aware visual localization under challenging perceptual conditions.</t>
  </si>
  <si>
    <t>Optimal, sampling-based manipulation planning.</t>
  </si>
  <si>
    <t>AdapNet: Adaptive semantic segmentation in adverse environmental conditions.</t>
  </si>
  <si>
    <t>SMSnet: Semantic motion segmentation using deep convolutional neural networks.</t>
  </si>
  <si>
    <t>Robot localization with sparse scan-based maps.</t>
  </si>
  <si>
    <t>Deep regression for monocular camera-based 6-DoF global localization in outdoor environments.</t>
  </si>
  <si>
    <t>An online system for tracking the performance of Parkinson's patients.</t>
  </si>
  <si>
    <t>Deep reinforcement learning with successor features for navigation across similar environments.</t>
  </si>
  <si>
    <t>Metric learning for generalizing spatial relations to new objects.</t>
  </si>
  <si>
    <t>Learning mobile manipulation actions from human demonstrations.</t>
  </si>
  <si>
    <t>Robust LiDAR-based localization in architectural floor plans.</t>
  </si>
  <si>
    <t>Deep semantic classification for 3D LiDAR data.</t>
  </si>
  <si>
    <t>Why did the robot cross the road? - Learning from multi-modal sensor data for autonomous road crossing.</t>
  </si>
  <si>
    <t>Closed-form full map posteriors for robot localization with lidar sensors.</t>
  </si>
  <si>
    <t>Perspectives on Deep Multimodel Robot Learning.</t>
  </si>
  <si>
    <t>Learning to Singulate Objects Using a Push Proposal Network.</t>
  </si>
  <si>
    <t>Topometric Localization with Deep Learning.</t>
  </si>
  <si>
    <t>Maneuver planning for highly automated vehicles.</t>
  </si>
  <si>
    <t>Metric Learning for Generalizing Spatial Relations to New Objects.</t>
  </si>
  <si>
    <t>Deep learning with convolutional neural networks for brain mapping and decoding of movement-related information from the human EEG.</t>
  </si>
  <si>
    <t>Deep Semantic Classification for 3D LiDAR Data.</t>
  </si>
  <si>
    <t>Neural SLAM.</t>
  </si>
  <si>
    <t>Choosing Smartly: Adaptive Multimodal Fusion for Object Detection in Changing Environments.</t>
  </si>
  <si>
    <t>Acting Thoughts: Towards a Mobile Robotic Service Assistant for Users with Limited Communication Skills.</t>
  </si>
  <si>
    <t>Learning to Singulate Objects using a Push Proposal Network.</t>
  </si>
  <si>
    <t>Brain Responses During Robot-Error Observation.</t>
  </si>
  <si>
    <t>From Plants to Landmarks: Time-invariant Plant Localization that uses Deep Pose Regression in Agricultural Fields.</t>
  </si>
  <si>
    <t>Why did the Robot Cross the Road? - Learning from Multi-Modal Sensor Data for Autonomous Road Crossing.</t>
  </si>
  <si>
    <t>Socially-compliant Navigation through Raw Depth Inputs with Generative Adversarial Imitation Learning.</t>
  </si>
  <si>
    <t>Deep Transfer Learning for Error Decoding from Non-Invasive EEG.</t>
  </si>
  <si>
    <t>Nonlinear factor recovery for long-term SLAM.</t>
  </si>
  <si>
    <t>Socially compliant mobile robot navigation via inverse reinforcement learning.</t>
  </si>
  <si>
    <t>J. Exp. Theor. Artif. Intell.</t>
  </si>
  <si>
    <t>Sensor fusion in the epistemic situation calculus.</t>
  </si>
  <si>
    <t>New Perspectives on Neuroengineering and Neurotechnologies: NSF-DFG Workshop Report.</t>
  </si>
  <si>
    <t>Self-Calibration of Accelerometer Arrays.</t>
  </si>
  <si>
    <t>Towards A Multidimensional Perspective on Shared Autonomy.</t>
  </si>
  <si>
    <t>Inverse Reinforcement Learning with Simultaneous Estimation of Rewards and Dynamics.</t>
  </si>
  <si>
    <t>Australasian Conference on Artificial Intelligence</t>
  </si>
  <si>
    <t>Learning High-Level Navigation Strategies via Inverse Reinforcement Learning: A Comparative Analysis.</t>
  </si>
  <si>
    <t>Simultaneous estimation of rewards and dynamics from noisy expert demonstrations.</t>
  </si>
  <si>
    <t>Deep learning for human part discovery in images.</t>
  </si>
  <si>
    <t>Autonomous indoor robot navigation using a sketch interface for drawing maps and routes.</t>
  </si>
  <si>
    <t>Motion-based detection and tracking in 3D LiDAR scans.</t>
  </si>
  <si>
    <t>Do you see the bakery? Leveraging geo-referenced texts for global localization in public maps.</t>
  </si>
  <si>
    <t>Automatic bone parameter estimation for skeleton tracking in optical motion capture.</t>
  </si>
  <si>
    <t>Choosing smartly: Adaptive multimodal fusion for object detection in changing environments.</t>
  </si>
  <si>
    <t>Rigid scene flow for 3D LiDAR scans.</t>
  </si>
  <si>
    <t>Automatic channel selection in neural microprobes: A combinatorial multi-armed bandit approach.</t>
  </si>
  <si>
    <t>A probabilistic approach based on Random Forests to estimating similarity of human motion in the context of Parkinson's Disease.</t>
  </si>
  <si>
    <t>Monocular camera localization in 3D LiDAR maps.</t>
  </si>
  <si>
    <t>A probabilistic approach to liquid level detection in cups using an RGB-D camera.</t>
  </si>
  <si>
    <t>Terrain-adaptive obstacle detection.</t>
  </si>
  <si>
    <t>Learning manipulation actions from human demonstrations.</t>
  </si>
  <si>
    <t>Efficient deep models for monocular road segmentation.</t>
  </si>
  <si>
    <t>Deep Multispectral Semantic Scene Understanding of Forested Environments Using Multimodal Fusion.</t>
  </si>
  <si>
    <t>Recursive Decentralized Collaborative Localization for Sparsely Communicating Robots.</t>
  </si>
  <si>
    <t>The Freiburg Groceries Dataset.</t>
  </si>
  <si>
    <t>Deep Reinforcement Learning with Successor Features for Navigation across Similar Environments.</t>
  </si>
  <si>
    <t>Robot navigation in hand-drawn sketched maps.</t>
  </si>
  <si>
    <t>Time dependent planning on a layered social cost map for human-aware robot navigation.</t>
  </si>
  <si>
    <t>Attitude stabilization control of an aerial manipulator using a quaternion-based backstepping approach.</t>
  </si>
  <si>
    <t>Vision-based Markov localization across large perceptual changes.</t>
  </si>
  <si>
    <t>Automatic initialization for skeleton tracking in optical motion capture.</t>
  </si>
  <si>
    <t>Automatic extrinsic calibration of multiple laser range sensors with little overlap.</t>
  </si>
  <si>
    <t>Maximum likelihood remission calibration for groups of heterogeneous laser scanners.</t>
  </si>
  <si>
    <t>Learning driving styles for autonomous vehicles from demonstration.</t>
  </si>
  <si>
    <t>LexTOR: Lexicographic teach optimize and repeat based on user preferences.</t>
  </si>
  <si>
    <t>Inverse reinforcement learning of behavioral models for online-adapting navigation strategies.</t>
  </si>
  <si>
    <t>Traversability analysis for mobile robots in outdoor environments: A semi-supervised learning approach based on 3D-lidar data.</t>
  </si>
  <si>
    <t>3D-reconstruction of indoor environments from human activity.</t>
  </si>
  <si>
    <t>Localization on OpenStreetMap data using a 3D laser scanner.</t>
  </si>
  <si>
    <t>An autonomous robotic assistant for drinking.</t>
  </si>
  <si>
    <t>Multimodal deep learning for robust RGB-D object recognition.</t>
  </si>
  <si>
    <t>Trail-Map-based homing under the presence of sensor noise.</t>
  </si>
  <si>
    <t>Metric localization using Google Street View.</t>
  </si>
  <si>
    <t>Accurate indoor localization for RGB-D smartphones and tablets given 2D floor plans.</t>
  </si>
  <si>
    <t>Accurate localization with respect to moving objects via multiple-body registration.</t>
  </si>
  <si>
    <t>Monte Carlo localization in hand-drawn maps.</t>
  </si>
  <si>
    <t>A comparative study of contact models for contact-aware state estimation.</t>
  </si>
  <si>
    <t>Navigating blind people with a smart walker.</t>
  </si>
  <si>
    <t>Deep Feature Learning for Acoustics-Based Terrain Classification.</t>
  </si>
  <si>
    <t>Relative Topometric Localization in Globally Inconsistent Maps.</t>
  </si>
  <si>
    <t>Fast and Robust Feature Matching for RGB-D Based Localization.</t>
  </si>
  <si>
    <t>Metric Localization using Google Street View.</t>
  </si>
  <si>
    <t>Monte Carlo Localization in Hand-Drawn Maps.</t>
  </si>
  <si>
    <t>Multimodal Deep Learning for Robust RGB-D Object Recognition.</t>
  </si>
  <si>
    <t>The Mobile Revolution - Machine Intelligence for Autonomous Vehicles (Dagstuhl Seminar 15462).</t>
  </si>
  <si>
    <t>An approach to solving large-scale SLAM problems with a small memory footprint.</t>
  </si>
  <si>
    <t>Learning to predict trajectories of cooperatively navigating agents.</t>
  </si>
  <si>
    <t>Reconstruction of rigid body models from motion distorted laser range data using optical flow.</t>
  </si>
  <si>
    <t>A probabilistic approach to high-confidence cleaning guarantees for low-cost cleaning robots.</t>
  </si>
  <si>
    <t>Online marker labeling for fully automatic skeleton tracking in optical motion capture.</t>
  </si>
  <si>
    <t>Hierarchical sparse coded surface models.</t>
  </si>
  <si>
    <t>Online generation of homotopically distinct navigation paths.</t>
  </si>
  <si>
    <t>A catadioptric extension for RGB-D cameras.</t>
  </si>
  <si>
    <t>An Experimental Protocol for Benchmarking Robotic Indoor Navigation.</t>
  </si>
  <si>
    <t>Nonlinear Graph Sparsification for SLAM.</t>
  </si>
  <si>
    <t>An Approach to Socially Compliant Leader Following for Mobile Robots.</t>
  </si>
  <si>
    <t>Efficient probabilistic localization for autonomous indoor airships using sonar, air flow, and IMU sensors.</t>
  </si>
  <si>
    <t>Lifelong localization in changing environments.</t>
  </si>
  <si>
    <t>Effective landmark placement for accurate and reliable mobile robot navigation.</t>
  </si>
  <si>
    <t>Efficient grid-based spatial representations for robot navigation in dynamic environments.</t>
  </si>
  <si>
    <t>A Wireless Micro Inertial Measurement Unit (IMU).</t>
  </si>
  <si>
    <t>Compact RGBD Surface Models Based on Sparse Coding.</t>
  </si>
  <si>
    <t>Poisson-driven dirt maps for efficient robot cleaning.</t>
  </si>
  <si>
    <t>Geometrical FLIRT phrases for large scale place recognition in 2D range data.</t>
  </si>
  <si>
    <t>Deploying artificial landmarks to foster data association in simultaneous localization and mapping.</t>
  </si>
  <si>
    <t>Cooperative robot localization and target tracking based on least squares minimization.</t>
  </si>
  <si>
    <t>Learning Probabilistic Models for Mobile Manipulation Robots.</t>
  </si>
  <si>
    <t>Learning to guide random tree planners in high dimensional spaces.</t>
  </si>
  <si>
    <t>Efficient navigation for anyshape holonomic mobile robots in dynamic environments.</t>
  </si>
  <si>
    <t>Teaching mobile robots to cooperatively navigate in populated environments.</t>
  </si>
  <si>
    <t>Lidar-based teach-and-repeat of mobile robot trajectories.</t>
  </si>
  <si>
    <t>Learning the dynamics of doors for robotic manipulation.</t>
  </si>
  <si>
    <t>Robust landmark selection for mobile robot navigation.</t>
  </si>
  <si>
    <t>Identification of critical variables using an FPGA-based fault injection framework.</t>
  </si>
  <si>
    <t>Simultaneous Parameter Calibration, Localization, and Mapping.</t>
  </si>
  <si>
    <t>Online-6D-SLAM für RGB-D-Sensoren.</t>
  </si>
  <si>
    <t>Die Freiburger "Stanford AI Class" Erfahrung.</t>
  </si>
  <si>
    <t>A Fully Autonomous Indoor Quadrotor.</t>
  </si>
  <si>
    <t>Activity-Based Estimation of Human Trajectories.</t>
  </si>
  <si>
    <t>Occupancy Grid Models for Robot Mapping in Changing Environments.</t>
  </si>
  <si>
    <t>Probabilistic Techniques for Mobile Robot Navigation.</t>
  </si>
  <si>
    <t>Probabilistic velocity estimation for autonomous miniature airships using thermal air flow sensors.</t>
  </si>
  <si>
    <t>Highly accurate 3D surface models by sparse surface adjustment.</t>
  </si>
  <si>
    <t>Fully distributed scalable smoothing and mapping with robust multi-robot data association.</t>
  </si>
  <si>
    <t>Improved non-linear spline fitting for teaching trajectories to mobile robots.</t>
  </si>
  <si>
    <t>Robust tracking of a mobile beacon using time differences of arrival with simultaneous calibration of receiver positions.</t>
  </si>
  <si>
    <t>Null space optimization for effective coverage of 3D surfaces using redundant manipulators.</t>
  </si>
  <si>
    <t>Graph-Based Action Models for Human Motion Classification.</t>
  </si>
  <si>
    <t>Feature-Based Prediction of Trajectories for Socially Compliant Navigation.</t>
  </si>
  <si>
    <t>Towards Service Robots for Everyday Environments</t>
  </si>
  <si>
    <t>Body Schema Learning.</t>
  </si>
  <si>
    <t>Range-Based People Detection and Tracking for Socially Enabled Service Robots.</t>
  </si>
  <si>
    <t>3D Environment Modeling Based on Surface Primitives.</t>
  </si>
  <si>
    <t>Rule Set Based Joint State Update.</t>
  </si>
  <si>
    <t>CogRob@AAAI</t>
  </si>
  <si>
    <t>Cognitive Robotics, Papers from the 2012 AAAI Workshop, CogRob@AAAI 2012, Toronto, Ontario, Canada, July 22-23, 2012</t>
  </si>
  <si>
    <t>Towards Service Robots for Everyday Environments - Recent Advances in Designing Service Robots for Complex Tasks in Everyday Environments</t>
  </si>
  <si>
    <t>Large scale graph-based SLAM using aerial images as prior information.</t>
  </si>
  <si>
    <t>Probabilistic State Estimation Techniques for Autonomous and Decision Support Systems.</t>
  </si>
  <si>
    <t>Towards Palm-Size Autonomous Helicopters.</t>
  </si>
  <si>
    <t>Learning search heuristics for finding objects in structured environments.</t>
  </si>
  <si>
    <t>Tactile Sensing for Mobile Manipulation.</t>
  </si>
  <si>
    <t>Range sensor based model construction by sparse surface adjustment.</t>
  </si>
  <si>
    <t>Incremental Updates of Configuration Space Representations for Non-Circular Mobile Robots with 2D 2.5D or 3D Obstacle Models.</t>
  </si>
  <si>
    <t>Landmark Placement for Accurate Mobile Robot Navigation.</t>
  </si>
  <si>
    <t>Online generation of kinodynamic trajectories for non-circular omnidirectional robots.</t>
  </si>
  <si>
    <t>Point feature extraction on 3D range scans taking into account object boundaries.</t>
  </si>
  <si>
    <t>Highly accurate maximum likelihood laser mapping by jointly optimizing laser points and robot poses.</t>
  </si>
  <si>
    <t>G</t>
  </si>
  <si>
    <t>Near-optimal landmark selection for mobile robot navigation.</t>
  </si>
  <si>
    <t>Using artificial landmarks to reduce the ambiguity in the environment of a mobile robot.</t>
  </si>
  <si>
    <t>An FPGA-based framework for run-time injection and analysis of soft errors in microprocessors.</t>
  </si>
  <si>
    <t>Place recognition in 3D scans using a combination of bag of words and point feature based relative pose estimation.</t>
  </si>
  <si>
    <t>Simultaneous calibration, localization, and mapping.</t>
  </si>
  <si>
    <t>Autonomous miniature blimp navigation with online motion planning and re-planning.</t>
  </si>
  <si>
    <t>SCC</t>
  </si>
  <si>
    <t>Transformed polynomials for global registration of point clouds.</t>
  </si>
  <si>
    <t>Proceedings of the Twenty-Fifth AAAI Conference on Artificial Intelligence, AAAI 2011, San Francisco, California, USA, August 7-11, 2011</t>
  </si>
  <si>
    <t>Markov Localization for Mobile Robots in Dynamic Environments</t>
  </si>
  <si>
    <t>Multi-model Hypothesis Group Tracking and Group Size Estimation.</t>
  </si>
  <si>
    <t>Editorial: Three-dimensional mapping, part 3.</t>
  </si>
  <si>
    <t>Maximum-likelihood sample-based maps for mobile robots.</t>
  </si>
  <si>
    <t>AAAI Spring Symposium: Embedded Reasoning</t>
  </si>
  <si>
    <t>Learning Maps of Indoor Environments Based on Human Activity.</t>
  </si>
  <si>
    <t>Learning Non-stationary System Dynamics Online Using Gaussian Processes.</t>
  </si>
  <si>
    <t>Mapping indoor environments based on human activity.</t>
  </si>
  <si>
    <t>Searching for objects: Combining multiple cues to object locations using a maximum entropy model.</t>
  </si>
  <si>
    <t>Robust place recognition for 3D range data based on point features.</t>
  </si>
  <si>
    <t>Improved Monte Carlo localization of autonomous robots through simultaneous estimation of motion model parameters.</t>
  </si>
  <si>
    <t>Improving RFID-based indoor positioning accuracy using Gaussian processes.</t>
  </si>
  <si>
    <t>Efficient Sparse Pose Adjustment for 2D mapping.</t>
  </si>
  <si>
    <t>Improved updating of Euclidean distance maps and Voronoi diagrams.</t>
  </si>
  <si>
    <t>Probabilistic Rule Set Joint State Update as approximation to the full joint state estimation applied to multi object scene analysis.</t>
  </si>
  <si>
    <t>Unsupervised learning of compact 3D models based on the detection of recurrent structures.</t>
  </si>
  <si>
    <t>Recognizing people based on their footsteps using a wearable accelerometer.</t>
  </si>
  <si>
    <t>Temporary maps for robust localization in semi-static environments.</t>
  </si>
  <si>
    <t>Cognitive Systems</t>
  </si>
  <si>
    <t>Semantic Modelling of Space.</t>
  </si>
  <si>
    <t>Planning and Failure Detection.</t>
  </si>
  <si>
    <t>Classifying dynamic objects.</t>
  </si>
  <si>
    <t>Look-ahead Proposals for Robust Grid-based SLAM with Rao-Blackwellized Particle Filters.</t>
  </si>
  <si>
    <t>Editorial: Three-dimensional mapping, part 1.</t>
  </si>
  <si>
    <t>A Bayesian regression approach to terrain mapping and an application to legged robot locomotion.</t>
  </si>
  <si>
    <t>Editorial: Three-dimensional mapping, part 2.</t>
  </si>
  <si>
    <t>Learning Wayfinding Heuristics Based on Local Information of Object Maps.</t>
  </si>
  <si>
    <t>Probabilistic situation recognition for vehicular traffic scenarios.</t>
  </si>
  <si>
    <t>Unsupervised learning of 3D object models from partial views.</t>
  </si>
  <si>
    <t>Adaptive autonomous control using online value iteration with gaussian processes.</t>
  </si>
  <si>
    <t>Towards a navigation system for autonomous indoor flying.</t>
  </si>
  <si>
    <t>Modeling RFID signal strength and tag detection for localization and mapping.</t>
  </si>
  <si>
    <t>Tracking groups of people with a multi-model hypothesis tracker.</t>
  </si>
  <si>
    <t>Autonomous driving in a multi-level parking structure.</t>
  </si>
  <si>
    <t>A probabilistic sonar sensor model for robust localization of a small-size blimp in indoor environments using a particle filter.</t>
  </si>
  <si>
    <t>Regression-based online situation recognition for vehicular traffic scenarios.</t>
  </si>
  <si>
    <t>Kinodynamic motion planning for mobile robots using splines.</t>
  </si>
  <si>
    <t>Robust on-line model-based object detection from range images.</t>
  </si>
  <si>
    <t>Monte Carlo localization in outdoor terrains using multilevel surface maps.</t>
  </si>
  <si>
    <t>Probabilistic Approaches to Robot Navigation [Position].</t>
  </si>
  <si>
    <t>Conceptual spatial representations for indoor mobile robots.</t>
  </si>
  <si>
    <t>Gaussian mixture models for probabilistic localization.</t>
  </si>
  <si>
    <t>Efficient people tracking in laser range data using a multi-hypothesis leg-tracker with adaptive occlusion probabilities.</t>
  </si>
  <si>
    <t>Unsupervised body scheme learning through self-perception.</t>
  </si>
  <si>
    <t>Learning predictive terrain models for legged robot locomotion.</t>
  </si>
  <si>
    <t>Nonstationary Gaussian Process Regression Using Point Estimates of Local Smoothness.</t>
  </si>
  <si>
    <t>Classifying Dynamic Objects: An Unsupervised Learning Approach.</t>
  </si>
  <si>
    <t>Adaptive Body Scheme Models for Robust Robotic Manipulation.</t>
  </si>
  <si>
    <t>Learning to transfer optimal navigation policies.</t>
  </si>
  <si>
    <t>An Efficient Extension to Elevation Maps for Outdoor Terrain Mapping and Loop Closing.</t>
  </si>
  <si>
    <t>Supervised semantic labeling of places using information extracted from sensor data.</t>
  </si>
  <si>
    <t>An Integrated Robotic System for Spatial Understanding and Situated Interaction in Indoor Environments.</t>
  </si>
  <si>
    <t>Active Monte Carlo Localization in Outdoor Terrains Using Multi-level Surface Maps.</t>
  </si>
  <si>
    <t>Maximum-Likelihood Sample-Based Maps for Mobile Robots.</t>
  </si>
  <si>
    <t>Towards an Experimental Autonomous Blimp Platform.</t>
  </si>
  <si>
    <t>Recovering the Shape of Objects in 3D Point Clouds with Partial Occlusions.</t>
  </si>
  <si>
    <t>Monte Carlo Localization in Outdoor Terrains Using Multi-Level Surface Maps.</t>
  </si>
  <si>
    <t>Look-Ahead Proposals for Robust Grid-Based SLAM.</t>
  </si>
  <si>
    <t>GfKl</t>
  </si>
  <si>
    <t>A Probabilistic Relational Model for Characterizing Situations in Dynamic Multi-Agent Systems.</t>
  </si>
  <si>
    <t>Collective Classification for Labeling of Places and Objects in 2D and 3D Range Data.</t>
  </si>
  <si>
    <t>Most likely heteroscedastic Gaussian process regression.</t>
  </si>
  <si>
    <t>Using Boosted Features for the Detection of People in 2D Range Data.</t>
  </si>
  <si>
    <t>Efficient Failure Detection on Mobile Robots Using Particle Filters with Gaussian Process Proposals.</t>
  </si>
  <si>
    <t>Instace-Based AMN Classification for Improved Object Recognition in 2D and 3D Laser Range Data.</t>
  </si>
  <si>
    <t>Autonomous blimp control using model-free reinforcement learning in a continuous state and action space.</t>
  </si>
  <si>
    <t>Improved likelihood models for probabilistic localization based on range scans.</t>
  </si>
  <si>
    <t>Approximate covariance estimation in graphical approaches to SLAM.</t>
  </si>
  <si>
    <t>Adaptive Non-Stationary Kernel Regression for Terrain Modeling.</t>
  </si>
  <si>
    <t>Gaussian Beam Processes: A Nonparametric Bayesian Measurement Model for Range Finders.</t>
  </si>
  <si>
    <t>Robotics: Science and Systems II, August 16-19, 2006. University of Pennsylvania, Philadelphia, Pennsylvania, USA</t>
  </si>
  <si>
    <t>Learning Relational Navigation Policies.</t>
  </si>
  <si>
    <t>Robust Monte-Carlo Localization Using Adaptive Likelihood Models.</t>
  </si>
  <si>
    <t>Robust 3D Scan Point Classification using Associative Markov Networks.</t>
  </si>
  <si>
    <t>Multiple Hypothesis Tracking of Clusters of People.</t>
  </si>
  <si>
    <t>Multi-Level Surface Maps for Outdoor Terrain Mapping and Loop Closing.</t>
  </si>
  <si>
    <t>Supervised Learning of Topological Maps using Semantic Information Extracted from Range Data.</t>
  </si>
  <si>
    <t>Probabilistic robotics.</t>
  </si>
  <si>
    <t>Transregional Collaborative Research Center SFB/TR 8 Spatial Cognition: Reasoning, Action, Interaction (Sonderforschungsbereich/Transregio SFB/TR 8 Raumkognition: Schließen, Handeln, Interagieren).</t>
  </si>
  <si>
    <t>Robust vision-based localization by combining an image-retrieval system with Monte Carlo localization.</t>
  </si>
  <si>
    <t>Improving Simultaneous Mapping and Localization in 3D Using Global Constraints.</t>
  </si>
  <si>
    <t>Sequential Parameter Estimation for Fault Diagnosis in Mobile Robots Using Particle Filters.</t>
  </si>
  <si>
    <t>COSIT</t>
  </si>
  <si>
    <t>Vision-Based 3D Object Localization Using Probabilistic Models of Appearance.</t>
  </si>
  <si>
    <t>An Efficient Extension of Elevation Maps for Outdoor Terrain Mapping.</t>
  </si>
  <si>
    <t>Learning Accurate Three-Dimensional Models from Range Data using Global Constraints.</t>
  </si>
  <si>
    <t>Autonomous Terrain Mapping and Classification Using Hidden Markov Models.</t>
  </si>
  <si>
    <t>Using Hierarchical EM to Extract Planes from 3D Range Scans.</t>
  </si>
  <si>
    <t>Improving plane extraction from 3D data by fusing laser data and vision.</t>
  </si>
  <si>
    <t>Autonomous exploration and mapping of abandoned mines.</t>
  </si>
  <si>
    <t>A real-time expectation-maximization algorithm for acquiring multiplanar maps of indoor environments with mobile robots.</t>
  </si>
  <si>
    <t>Mapping and Localization with RFID Technology.</t>
  </si>
  <si>
    <t>Relative localization for pairs of robots based on unidentifiable moving features.</t>
  </si>
  <si>
    <t>Mobile robot mapping in populated environments.</t>
  </si>
  <si>
    <t>Guest Editorial: Special Issue on Internet and Online Robots.</t>
  </si>
  <si>
    <t>Tele-Presence in Populated Exhibitions Through Web-Operated Mobile Robots.</t>
  </si>
  <si>
    <t>People Tracking with Mobile Robots Using Sample-based Joint Probabilistic Data Association Filters.</t>
  </si>
  <si>
    <t>Learning compact 3D models of indoor and outdoor environments with a mobile robot.</t>
  </si>
  <si>
    <t>Map building with mobile robots in dynamic environments.</t>
  </si>
  <si>
    <t>A system for volumetric robotic mapping of abandoned mines.</t>
  </si>
  <si>
    <t>An Extension of the ICP Algorithm for Modeling Nonrigid Objects with Mobile Robots.</t>
  </si>
  <si>
    <t>An efficient fastSLAM algorithm for generating maps of large-scale cyclic environments from raw laser range measurements.</t>
  </si>
  <si>
    <t>Towards Lazy Data Association in SLAM.</t>
  </si>
  <si>
    <t>An Autonomous Robotic System for Mapping Abandoned Mines.</t>
  </si>
  <si>
    <t>Interview mit Prof. Benjamin Kuipers.</t>
  </si>
  <si>
    <t>CIVR</t>
  </si>
  <si>
    <t>Using an Image Retrieval System for Vision-Based Mobile Robot Localization.</t>
  </si>
  <si>
    <t>Robust Vision-Based Localization for Mobile Robots using an Image Retrieval System Based on Invariant Features.</t>
  </si>
  <si>
    <t>Map building with mobile robots in populated environments.</t>
  </si>
  <si>
    <t>Robust Monte Carlo localization for mobile robots.</t>
  </si>
  <si>
    <t>Probabilistic state estimation of dynamic objects with a moving mobile robot.</t>
  </si>
  <si>
    <t>Tracking Multiple Moving Objects with a Mobile Robot.</t>
  </si>
  <si>
    <t>Collaborative Exploration of Unknown Environments with Teams of Mobile Robots.</t>
  </si>
  <si>
    <t>Using EM to Learn 3D Models of Indoor Environments with Mobile Robots.</t>
  </si>
  <si>
    <t>Tracking Multiple Moving Targets with a Mobile Robot using Particle Filters and Statistical Data Association.</t>
  </si>
  <si>
    <t>A Real-time Algorithm for Acquiring Multi-Planar Volumetric Models with Mobile Robots.</t>
  </si>
  <si>
    <t>Virtual Reality, Archeology, and Cultural Heritage</t>
  </si>
  <si>
    <t>Experiences from the use of a robotic avatar in a museum setting.</t>
  </si>
  <si>
    <t>Sequential Monte Carlo Methods in Practice</t>
  </si>
  <si>
    <t>Particle Filters for Mobile Robot Localization.</t>
  </si>
  <si>
    <t>A Probabilistic Approach to Collaborative Multi-Robot Localization.</t>
  </si>
  <si>
    <t>State Estimation Techniques for 3D Visualizations of Web-based Tele-operated Mobile Robots.</t>
  </si>
  <si>
    <t>Autonome Mobile Systeme - Serviceteil.</t>
  </si>
  <si>
    <t>Web interfaces for mobile robots in public places.</t>
  </si>
  <si>
    <t>Coordination for Multi-Robot Exploration and Mapping.</t>
  </si>
  <si>
    <t>Monte Carlo Localization with Mixture Proposal Distribution.</t>
  </si>
  <si>
    <t>A Real-Time Algorithm for Mobile Robot Mapping With Applications to Multi-Robot and 3D Mapping.</t>
  </si>
  <si>
    <t>Collaborative Multi-Robot Exploration.</t>
  </si>
  <si>
    <t>Experiences with an Interactive Museum Tour-Guide Robot.</t>
  </si>
  <si>
    <t>Markov Localization for Mobile Robots in Dynamic Environments.</t>
  </si>
  <si>
    <t>Monte Carlo Localization: Efficient Position Estimation for Mobile Robots.</t>
  </si>
  <si>
    <t>Using the Condensation Algorithm for Robust, Vision-based Mobile Robot Localization.</t>
  </si>
  <si>
    <t>Collaborative Multi-Robot Localization.</t>
  </si>
  <si>
    <t>Sonar-Based Mapping of Large-Scale Mobile Robot Environments using EM.</t>
  </si>
  <si>
    <t>Coastal Navigation: Mobile Robot Navigation with Uncertainty in Dynamic Environments.</t>
  </si>
  <si>
    <t>Monte Carlo Localization for Mobile Robots.</t>
  </si>
  <si>
    <t>Probabilistic mapping of unexpected objects by a mobile robot.</t>
  </si>
  <si>
    <t>Robust visualization of navigation experiments with mobile robots over the Internet.</t>
  </si>
  <si>
    <t>Collaborative Multi-robot Localization.</t>
  </si>
  <si>
    <t>KI-99: Advances in Artificial Intelligence, 23rd Annual German Conference on Artificial Intelligence, Bonn, Germany, September 13-15, 1999, Proceedings</t>
  </si>
  <si>
    <t>A Probabilistic Approach to Concurrent Mapping and Localization for Mobile Robots.</t>
  </si>
  <si>
    <t>Verbesserte Brandfrüherkennung im Steinkohlenbergbau durch Vorhersage von CO-Konzentrationen.</t>
  </si>
  <si>
    <t>Active Markov localization for mobile robots.</t>
  </si>
  <si>
    <t>The Interactive Museum Tour-Guide Robot.</t>
  </si>
  <si>
    <t>Position Estimation for Mobile Robots in Dynamic Environments.</t>
  </si>
  <si>
    <t>Integrating Topological and Metric Maps for Mobile Robot Navigation: A Statistical Approach.</t>
  </si>
  <si>
    <t>The Museum Tour-Guide Robot RHINO.</t>
  </si>
  <si>
    <t>Sensor Based Intelligent Robots</t>
  </si>
  <si>
    <t>Markov Localization for Reliable Robot Navigation and People Detection.</t>
  </si>
  <si>
    <t>A Hybrid Collision Avoidance Method for Mobile Robots.</t>
  </si>
  <si>
    <t>Probabilistic Mapping of an Environment by a Mobile Robot.</t>
  </si>
  <si>
    <t>Integrating global position estimation and position tracking for mobile robots: the dynamic Markov localization approach.</t>
  </si>
  <si>
    <t>An experimental comparison of localization methods.</t>
  </si>
  <si>
    <t>GOLEX - Bridging the Gap between Logic (GOLOG) and a Real Robot.</t>
  </si>
  <si>
    <t>The dynamic window approach to collision avoidance.</t>
  </si>
  <si>
    <t>Active Mobile Robot Localization.</t>
  </si>
  <si>
    <t>Fast Grid-Based Position TRacking for Mobile Robots.</t>
  </si>
  <si>
    <t>AAAI/IAAI, Vol. 2</t>
  </si>
  <si>
    <t>Estimating the Absolute Position of a Mobile Robot Using Position Probability Grids.</t>
  </si>
  <si>
    <t>JICSLP</t>
  </si>
  <si>
    <t>Logic Programming Tools Applied to Fire Detection in Hard-coal Mines (Poster Abstract).</t>
  </si>
  <si>
    <t>IEA/AIE</t>
  </si>
  <si>
    <t>Knowledge-Enhanced CO-monitoring in Coal-Mines.</t>
  </si>
  <si>
    <t>Controlling synchro-drive robots with the dynamic window approach to collision avoidance.</t>
  </si>
  <si>
    <t>The Mobile Robot RHINO.</t>
  </si>
  <si>
    <t>The Mobile Robot Rhino.</t>
  </si>
  <si>
    <t>Logic Programming: Formal Methods and Practical Applications</t>
  </si>
  <si>
    <t>Goal-Directed Forward Chaining: Tuple-oriented Bottom-up Approach.</t>
  </si>
  <si>
    <t>IFIP Congress (3)</t>
  </si>
  <si>
    <t>From AI Technology Research to Applications.</t>
  </si>
  <si>
    <t>Reconstructing the Collisions of Elementary Particles: An Activity of AI-Application in North-Rhine Westphalia.</t>
  </si>
  <si>
    <t>Knowledge-Based Design of Ergonomic Lighting for Underground Scenarios.</t>
  </si>
  <si>
    <t>Goal-directed forward chaining for logic programs.</t>
  </si>
  <si>
    <t>CSL</t>
  </si>
  <si>
    <t>Efficiency Considerations on Goal-Directed Chaining for Logic Programs.</t>
  </si>
  <si>
    <t>Katja D. Mombaur</t>
  </si>
  <si>
    <t>Editorial: Assessing Bipedal Locomotion: Towards Replicable Benchmarks for Robotic and Robot-Assisted Locomotion.</t>
  </si>
  <si>
    <t>Benchmarking model-free and model-based optimal control.</t>
  </si>
  <si>
    <t>ICCC</t>
  </si>
  <si>
    <t>HPSC</t>
  </si>
  <si>
    <t>MIG</t>
  </si>
  <si>
    <t>Int. J. Arts Technol.</t>
  </si>
  <si>
    <t>Online Walking Motion Generation with Automatic Footstep Placement.</t>
  </si>
  <si>
    <t>Stability Optimization of Hybrid Periodic Systems via a Smooth Criterion.</t>
  </si>
  <si>
    <t>ArtsIT</t>
  </si>
  <si>
    <t>Online walking gait generation with adaptive foot positioning through Linear Model Predictive control.</t>
  </si>
  <si>
    <t>RAM</t>
  </si>
  <si>
    <t>IDC</t>
  </si>
  <si>
    <t>Unobtrusively Regulating Children's Posture via Slow Visual Stimuli on Tablets.</t>
  </si>
  <si>
    <t>Language Learning using Caption Generation within Reciprocal Multi-Party Child-Tutor-Tutee Interaction.</t>
  </si>
  <si>
    <t>ICMI Companion</t>
  </si>
  <si>
    <t>The iReCheck project: using tablets and robots for personalised handwriting practice.</t>
  </si>
  <si>
    <t>Multimodal, Interactive Interfaces for Education.</t>
  </si>
  <si>
    <t>Participatory design of a social robot and robot-mediated storytelling activity to raise awareness of gender inequality among children.</t>
  </si>
  <si>
    <t>Immediate effects of short-duration wellbeing practices on children's handwriting and posture guided by a social robot.</t>
  </si>
  <si>
    <t>An HMM-based Real-time Intervention Methodology for a Social Robot Supporting Learning.</t>
  </si>
  <si>
    <t>The competent Computational Thinking test (cCTt): a valid, reliable and gender-fair test for longitudinal CT studies in grades 3-6.</t>
  </si>
  <si>
    <t>How are Primary School Computer Science Curricular Reforms Contributing to Equity? Impact on Student Learning, Perception of the Discipline, and Gender Gaps.</t>
  </si>
  <si>
    <t>An Adapted Cascade Model to Scale Primary School Digital Education Curricular Reforms and Teacher Professional Development Programs.</t>
  </si>
  <si>
    <t>Dialogue Discourse</t>
  </si>
  <si>
    <t>Studying Alignment in a Collaborative Learning Activity via Automatic Methods: The Link Between What We Say and Do.</t>
  </si>
  <si>
    <t>Social/dialogical roles of social robots in supporting children's learning of language and literacy - A review and analysis of innovative roles.</t>
  </si>
  <si>
    <t>What if Social Robots Look for Productive Engagement?</t>
  </si>
  <si>
    <t>ACE</t>
  </si>
  <si>
    <t>A case for co-construction with teachers in curricular reform: Introducing computer science in primary school.</t>
  </si>
  <si>
    <t>Effect of Different Communication Affordances on the Emergence of Collaboration Strategies in an Online Multiplayer Game.</t>
  </si>
  <si>
    <t>Cellulan World: Interactive Platform to Learn Swarm Behaviors.</t>
  </si>
  <si>
    <t>Personalized Productive Engagement Recognition in Robot-Mediated Collaborative Learning.</t>
  </si>
  <si>
    <t>Modulo Cellulo: Modular Versatile Tangible Educational Robots.</t>
  </si>
  <si>
    <t>How a Social Robot's Vocalization Affects Children's Speech, Learning, and Interaction.</t>
  </si>
  <si>
    <t>Questioning Wizard of Oz: Effects of Revealing the Wizard behind the Robot.</t>
  </si>
  <si>
    <t>Efficacy of a 'Misconceiving' Robot to Improve Computational Thinking in a Collaborative Problem Solving Activity: A Pilot Study.</t>
  </si>
  <si>
    <t>A game-based approach for evaluating and customizing handwriting training using an autonomous social robot.</t>
  </si>
  <si>
    <t>ICSR (1)</t>
  </si>
  <si>
    <t>A Case for the Design of Attention and Gesture Systems for Social Robots.</t>
  </si>
  <si>
    <t>The competent Computational Thinking test (cCTt): Development and validation of an unplugged Computational Thinking test for upper primary school.</t>
  </si>
  <si>
    <t>Int. J. Comput. Support. Collab. Learn.</t>
  </si>
  <si>
    <t>Many are the ways to learn identifying multi-modal behavioral profiles of collaborative learning in constructivist activities.</t>
  </si>
  <si>
    <t>Educ. Inf. Technol.</t>
  </si>
  <si>
    <t>A computer science and robotics integration model for primary school: evaluation of a large-scale in-service K-4 teacher-training program.</t>
  </si>
  <si>
    <t>The symbiotic relationship between educational robotics and computer science in formal education.</t>
  </si>
  <si>
    <t>Socially Assistive Robots, Older Adults and Research Ethics: The Case for Case-Based Ethics Training.</t>
  </si>
  <si>
    <t>EC-TEL</t>
  </si>
  <si>
    <t>Investigating the Role of Educational Robotics in Formal Mathematics Education: The Case of Geometry for 15-Year-Old Students.</t>
  </si>
  <si>
    <t>Robots for Learning - Learner-Centred Design.</t>
  </si>
  <si>
    <t>Teachers' Perspective on Fostering Computational Thinking Through Educational Robotics.</t>
  </si>
  <si>
    <t>Exploring a Handwriting Programming Language for Educational Robots.</t>
  </si>
  <si>
    <t>Detecting Compensatory Motions and Providing Informative Feedback During a Tangible Robot Assisted Game for Post-Stroke Rehabilitation.</t>
  </si>
  <si>
    <t>Studying Alignment in Spontaneous Speech via Automatic Methods: How Do Children Use Task-specific Referents to Succeed in a Collaborative Learning Activity?</t>
  </si>
  <si>
    <t>Teachers' perspective on fostering computational thinking through educational robotics.</t>
  </si>
  <si>
    <t>Investigating the role of educational robotics in formal mathematics education: the case of geometry for 15-year-old students.</t>
  </si>
  <si>
    <t>Iterative Design and Evaluation of a Tangible Robot-Assisted Handwriting Activity for Special Education.</t>
  </si>
  <si>
    <t>Can Human-Inspired Learning Behaviour Facilitate Human-Robot Interaction?</t>
  </si>
  <si>
    <t>What Teachers Need for Orchestrating Robotic Classrooms.</t>
  </si>
  <si>
    <t>Is There 'ONE way' of Learning? A Data-driven Approach.</t>
  </si>
  <si>
    <t>AlloHaptic: Robot-Mediated Haptic Collaboration for Learning Linear Functions.</t>
  </si>
  <si>
    <t>A Model for the Representation of the Extraversion-Introversion Personality Traits in the Communication Style of a Social Robot.</t>
  </si>
  <si>
    <t>Design of Dynamic Tangible Workspaces for Games: Application on Robot-Assisted Upper Limb Rehabilitation.</t>
  </si>
  <si>
    <t>When Positive Perception of the Robot Has No Effect on Learning.</t>
  </si>
  <si>
    <t>Being Part of the Swarm: Experiencing Human-Swarm Interaction with VR and Tangible Robots.</t>
  </si>
  <si>
    <t>Robot Agreeableness and User Engagement in Verbal Human-Robot Interaction.</t>
  </si>
  <si>
    <t>"You Tell, I Do, and We Swap until we Connect All the Gold Mines!".</t>
  </si>
  <si>
    <t>Can Tangible Robots Support Children in Learning Handwriting?</t>
  </si>
  <si>
    <t>Knowledge Representation for Culturally Competent Personal Robots: Requirements, Design Principles, Implementation, and Assessment.</t>
  </si>
  <si>
    <t>Culture as a Sensor? A Novel Perspective on Human Activity Recognition.</t>
  </si>
  <si>
    <t>Designing an Experimental and a Reference Robot to Test and Evaluate the Impact of Cultural Competence in Socially Assistive Robotics.</t>
  </si>
  <si>
    <t>Detection of bimanual gestures everywhere: Why it matters, what we need and what is missing.</t>
  </si>
  <si>
    <t>Collaborative Development Within a Social Robotic, Multi-Disciplinary Effort: the CARESSES Case Study.</t>
  </si>
  <si>
    <t>Culturally aware Planning and Execution of Robot Actions.</t>
  </si>
  <si>
    <t>Encoding Guidelines for a Culturally Competent Robot for Elderly Care.</t>
  </si>
  <si>
    <t>Interleaved Online Task Planning, Simulation, Task Allocation and Motion Control for Flexible Human-Robot Cooperation.</t>
  </si>
  <si>
    <t>Online Human Gesture Recognition using Recurrent Neural Networks and Wearable Sensors.</t>
  </si>
  <si>
    <t>Culturally-Competent Human-Robot Verbal Interaction.</t>
  </si>
  <si>
    <t>Modelling the Influence of Cultural Information on Vision-Based Human Home Activity Recognition.</t>
  </si>
  <si>
    <t>A framework for Culture-aware Robots based on Fuzzy Logic.</t>
  </si>
  <si>
    <t>Paving the Way for Culturally Competent Robots: a Position Paper.</t>
  </si>
  <si>
    <t>AIRO@AI*IA</t>
  </si>
  <si>
    <t>Is Kinesthetic Teaching what Smart Factories Really Need?</t>
  </si>
  <si>
    <t>ForItAAL</t>
  </si>
  <si>
    <t>The CARESSES EU-Japan Project: Making Assistive Robots Culturally Competent.</t>
  </si>
  <si>
    <t>A framework for culture-aware robots based on fuzzy logic.</t>
  </si>
  <si>
    <t>Gesture-based robot control: Design challenges and evaluation with humans.</t>
  </si>
  <si>
    <t>Paving the way for culturally competent robots: A position paper.</t>
  </si>
  <si>
    <t>Modelling the influence of cultural information on vision-based human home activity recognition.</t>
  </si>
  <si>
    <t>Flexible human-robot cooperation models for assisted shop-floor tasks.</t>
  </si>
  <si>
    <t>Detection of bimanual gestures everywhere: why it matters, what we need and what is missing.</t>
  </si>
  <si>
    <t>Arianna: towards a new paradigm for assistive technology at home.</t>
  </si>
  <si>
    <t>The CARESSES EU-Japan project: making assistive robots culturally competent.</t>
  </si>
  <si>
    <t>Towards a new paradigm for assistive technology at home: research challenges, design issues and performance assessment.</t>
  </si>
  <si>
    <t>Fuzzy Logic for Culture-aware Robotics.</t>
  </si>
  <si>
    <t>An Adaptive Human-robot Cooperation Framework for Assembly-like Tasks.</t>
  </si>
  <si>
    <t>Wearable Inertial Sensors: Applications, Challenges, and Public Test Benches.</t>
  </si>
  <si>
    <t>A Multi-modal Sensing Framework for Human Activity Recognition.</t>
  </si>
  <si>
    <t>HOOD: A real environment Human Odometry Dataset for wearable sensor placement analysis.</t>
  </si>
  <si>
    <t>Multi-modal sensing for human activity recognition.</t>
  </si>
  <si>
    <t>IPMU (2)</t>
  </si>
  <si>
    <t>Using Fuzzy Logic to Enhance Classification of Human Motion Primitives.</t>
  </si>
  <si>
    <t>A public domain dataset for ADL recognition using wrist-placed accelerometers.</t>
  </si>
  <si>
    <t>Dataset for ADL Recognition with Wrist-worn Accelerometer.</t>
  </si>
  <si>
    <t>Analysis of human behavior recognition algorithms based on acceleration data.</t>
  </si>
  <si>
    <t>Functional requirements and design issues for a socially assistive robot for elderly people with mild cognitive impairments.</t>
  </si>
  <si>
    <t>Human motion modelling and recognition: A computational approach.</t>
  </si>
  <si>
    <t>Brain inspired path planning algorithms for drones.</t>
  </si>
  <si>
    <t>Distributed Behavior Trees for Heterogeneous Robot Teams.</t>
  </si>
  <si>
    <t>Learning Human-Inspired Force Strategies for Robotic Assembly.</t>
  </si>
  <si>
    <t>An Efficient Scalable Autonomy Approach for Teams of Heterogeneous Mobile Robots.</t>
  </si>
  <si>
    <t>Single Plant Detection and Isolation on High Resolution UAV Data.</t>
  </si>
  <si>
    <t>Voxel Based Motion Prediction for Efficient HRC Utilizing Latent Space.</t>
  </si>
  <si>
    <t>A Trajectory Planner For Mobile Robots Steering Non-Holonomic Wheelchairs In Dynamic Environments.</t>
  </si>
  <si>
    <t>Artif. Life Robotics</t>
  </si>
  <si>
    <t>Biomorphic robot controls: event driven model free deep SNNs for complex visuomotor tasks.</t>
  </si>
  <si>
    <t>Grasping and retrieving unknown hazardous objects with a mobile manipulator.</t>
  </si>
  <si>
    <t>Haptic Rendering of Arbitrary Serial Manipulators for Robot Programming.</t>
  </si>
  <si>
    <t>Towards Distributed Real-Time capable Robotic Control using ROS2.</t>
  </si>
  <si>
    <t>A Walking Space Robot for On-Orbit Satellite Servicing: The ReCoBot.</t>
  </si>
  <si>
    <t>A Review of Current Approaches to Configuration Detection in Modular Legged Robots.</t>
  </si>
  <si>
    <t>Fast Prototyping of a Low-Cost Three-Dimensional Force Sensor for the Six-Legged Walking Robot LAURON.</t>
  </si>
  <si>
    <t>Remote VDB-Mapping: A Level-Based Data Reduction Framework for Distributed Mapping.</t>
  </si>
  <si>
    <t>Intrinsic and Extrinsic Calibration Method for a Trinocular Multimodal Camera Setup.</t>
  </si>
  <si>
    <t>Comparing SONN Types for Efficient Robot Motion Planning in the Configuration Space.</t>
  </si>
  <si>
    <t>Ensemble Based Anomaly Detection for Legged Robots to Explore Unknown Environments.</t>
  </si>
  <si>
    <t>RoBiGAN: A bidirectional Wasserstein GAN approach for online robot fault diagnosis via internal anomaly detection.</t>
  </si>
  <si>
    <t>Reactive Neural Path Planning with Dynamic Obstacle Avoidance in a Condensed Configuration Space.</t>
  </si>
  <si>
    <t>A practical DMPs Implementation for Skill Creation and Teleoperation with Assistive Manipulators.</t>
  </si>
  <si>
    <t>A Benchmark Environment for Neuromorphic Stereo Vision.</t>
  </si>
  <si>
    <t>Soft-Grasping With an Anthropomorphic Robotic Hand Using Spiking Neurons.</t>
  </si>
  <si>
    <t>VDB-Mapping: A High Resolution and Real-Time Capable 3D Mapping Framework for Versatile Mobile Robots.</t>
  </si>
  <si>
    <t>Performance Evaluation of Real-Time ROS2 Robotic Control in a Time-Synchronized Distributed Network.</t>
  </si>
  <si>
    <t>Multiple Object Detection and Segmentation for Automated Removal in Additive Manufacturing with Service Robots.</t>
  </si>
  <si>
    <t>Adaptive Walking Pattern Generation with Damaged Legs for the six-legged Robot LAURON V.</t>
  </si>
  <si>
    <t>Distributed Active Learning for Semantic Segmentation on Walking Robots.</t>
  </si>
  <si>
    <t>Adversarial Black-Box Attacks on Vision-based Deep Reinforcement Learning Agents.</t>
  </si>
  <si>
    <t>Design and Evaluation of a Framework for Reciprocal Speech Interaction in Human-Robot Collaboration.</t>
  </si>
  <si>
    <t>Deploying Multi-Modal Communication Using Augmented Reality in a Shared Workspace.</t>
  </si>
  <si>
    <t>A spiking network classifies human sEMG signals and triggers finger reflexes on a robotic hand.</t>
  </si>
  <si>
    <t>Networks of Place Cells for Representing 3D Environments and Path Planning.</t>
  </si>
  <si>
    <t>Embodied Neuromorphic Vision with Continuous Random Backpropagation.</t>
  </si>
  <si>
    <t>Robot Health Estimation through Unsupervised Anomaly Detection using Gaussian Mixture Models.</t>
  </si>
  <si>
    <t>Distributed and Synchronized Setup towards Real-Time Robotic Control using ROS2 on Linux.</t>
  </si>
  <si>
    <t>Automation of Post-Processing in Additive Manufacturing with Industrial Robots.</t>
  </si>
  <si>
    <t>Modular, Risk-Aware Mapping and Fusion of Environmental Hazards.</t>
  </si>
  <si>
    <t>Adaptive, Neural Robot Control - Path Planning on 3D Spiking Neural Networks.</t>
  </si>
  <si>
    <t>Planning and Evaluation of Robotic Solutions in a Logistic Line Through Augmented Reality.</t>
  </si>
  <si>
    <t>Real-Time In-Situ Process Error Detection in Additive Manufacturing.</t>
  </si>
  <si>
    <t>Virtual Reality for Offline Programming of Robotic Applications with Online Teaching Methods.</t>
  </si>
  <si>
    <t>FLA</t>
  </si>
  <si>
    <t>Embodied Synaptic Plasticity with Online Reinforcement learning.</t>
  </si>
  <si>
    <t>Virtual Forward Dynamics Models for Cartesian Robot Control.</t>
  </si>
  <si>
    <t>Neuromorphic Stereo Vision: A Survey of Bio-Inspired Sensors and Algorithms.</t>
  </si>
  <si>
    <t>Generating Pointing Motions for a Humanoid Robot by Combining Motor Primitives.</t>
  </si>
  <si>
    <t>Embodied Synaptic Plasticity With Online Reinforcement Learning.</t>
  </si>
  <si>
    <t>Int. J. Cogn. Informatics Nat. Intell.</t>
  </si>
  <si>
    <t>Combining Motor Primitives for Perception Driven Target Reaching With Spiking Neurons.</t>
  </si>
  <si>
    <t>ICCI*CC</t>
  </si>
  <si>
    <t>Learning target reaching motions with a robotic arm using brain-inspired dopamine modulated STDP.</t>
  </si>
  <si>
    <t>Nimble Limbs - Intelligent attachable legs to create walking robots from variously shaped objects.</t>
  </si>
  <si>
    <t>Risk Aware Robots - Health Estimation and Capability Selection.</t>
  </si>
  <si>
    <t>Creating an Obstacle Memory Through Event-Based Stereo Vision and Robotic Proprioception.</t>
  </si>
  <si>
    <t>The Neurorobotics Platform for Teaching - Embodiment Experiments with Spiking Neural Networks and Virtual Robots.</t>
  </si>
  <si>
    <t>Advanced Usability Through Constrained Multi Modal Interactive Strategies: The CookieBot.</t>
  </si>
  <si>
    <t>Multi-View 3D Reconstruction with Self-Organizing Maps on Event-Based Data.</t>
  </si>
  <si>
    <t>Inverse Kinematics with Forward Dynamics Solvers for Sampled Motion Tracking.</t>
  </si>
  <si>
    <t>Combining spiking motor primitives with a behaviour-based architecture to model locomotion for six-legged robots.</t>
  </si>
  <si>
    <t>Contact Skill Imitation Learning for Robot-Independent Assembly Programming.</t>
  </si>
  <si>
    <t>Transparent Robot Behavior Using Augmented Reality in Close Human-Robot Interaction.</t>
  </si>
  <si>
    <t>Flexible, Personal Service Robot for ALS Patients.</t>
  </si>
  <si>
    <t>Embodied Event-Driven Random Backpropagation.</t>
  </si>
  <si>
    <t>Controlling a Robot Arm for Target Reaching without Planning Using Spiking Neurons.</t>
  </si>
  <si>
    <t>AHS</t>
  </si>
  <si>
    <t>The intelligent Computer Aided Satellite Designer iCASD - Creating viable configurations for modular satellites.</t>
  </si>
  <si>
    <t>Learning to Reproduce Visually Similar Movements by Minimizing Event-Based Prediction Error.</t>
  </si>
  <si>
    <t>Multi-Modal Motion Activation for Robot Control Using Spiking Neurons.</t>
  </si>
  <si>
    <t>Efficient, Collaborative Screw Assembly in a Shared Workspace.</t>
  </si>
  <si>
    <t>Triggering Robot Hand Reflexes with Human EMG Data Using Spiking Neurons.</t>
  </si>
  <si>
    <t>Learning Continuous Muscle Control for a Multi-joint Arm by Extending Proximal Policy Optimization with a Liquid State Machine.</t>
  </si>
  <si>
    <t>Microsaccades for Neuromorphic Stereo Vision.</t>
  </si>
  <si>
    <t>Microsaccades for asynchronous feature extraction with spiking networks.</t>
  </si>
  <si>
    <t>Traffic Participants in the Loop: A Mixed Reality-Based Interaction Testbed for the Verification and Validation of Autonomous Vehicles.</t>
  </si>
  <si>
    <t>Transparent Robot Behavior by Adding Intuitive Visual and Acoustic Feedback to Motion Replanning.</t>
  </si>
  <si>
    <t>Towards a Vision-Based Concept for Gesture Control of a Robot Providing Visual Feedback.</t>
  </si>
  <si>
    <t>Autonomous navigation for reconfigurable snake-like robots in challenging, unknown environments.</t>
  </si>
  <si>
    <t>IEEE ICCI*CC</t>
  </si>
  <si>
    <t>Model-based polynomial function approximation with spiking neural networks.</t>
  </si>
  <si>
    <t>Exact spike timing computational model of convolutional associative memories.</t>
  </si>
  <si>
    <t>Spiking Convolutional Deep Belief Networks.</t>
  </si>
  <si>
    <t>Towards Grasping with Spiking Neural Networks for Anthropomorphic Robot Hands.</t>
  </si>
  <si>
    <t>Service robots in the field: The BratWurst Bot.</t>
  </si>
  <si>
    <t>Predictive motion synchronization for two arm dynamic mobile manipulation.</t>
  </si>
  <si>
    <t>Forward Dynamics Compliance Control (FDCC): A new approach to cartesian compliance for robotic manipulators.</t>
  </si>
  <si>
    <t>Probabilistic Symbol Encoding for Convolutional Associative Memories.</t>
  </si>
  <si>
    <t>Semi-Supervised Spiking Neural Network for One-Shot Object Appearance Learning.</t>
  </si>
  <si>
    <t>Fast online collision avoidance for mobile service robots through potential fields on 3D environment data processed on GPUs.</t>
  </si>
  <si>
    <t>Bio-inspired optimization of kinematic models for multi-legged walking robots.</t>
  </si>
  <si>
    <t>ROS engineering workbench based on semantically enriched app models for improved reusability.</t>
  </si>
  <si>
    <t>Eye in hand: Towards GPU accelerated online grasp planning based on pointclouds from in-hand sensor.</t>
  </si>
  <si>
    <t>Autonomous multi-story navigation for valet parking.</t>
  </si>
  <si>
    <t>Towards a framework for end-to-end control of a simulated vehicle with spiking neural networks.</t>
  </si>
  <si>
    <t>Anticipate your surroundings: Predictive collision detection between dynamic obstacles and planned robot trajectories on the GPU.</t>
  </si>
  <si>
    <t>KAIRO 3: Moving over stairs &amp; unknown obstacles with reconfigurable snake-like robots.</t>
  </si>
  <si>
    <t>Fast calibration of rotating and swivelling 3-D laser scanners exploiting measurement redundancies.</t>
  </si>
  <si>
    <t>RRT∗-Connect: Faster, asymptotically optimal motion planning.</t>
  </si>
  <si>
    <t>RoaDS - Robot and dynamics simulation for biologically-inspired multi-legged walking robots.</t>
  </si>
  <si>
    <t>LAURONV: A versatile six-legged walking robot with advanced maneuverability.</t>
  </si>
  <si>
    <t>A multi-resolution 3-D environment model for autonomous planetary exploration.</t>
  </si>
  <si>
    <t>Unified GPU voxel collision detection for mobile manipulation planning.</t>
  </si>
  <si>
    <t>Reactive posture behaviors for stable legged locomotion over steep inclines and large obstacles.</t>
  </si>
  <si>
    <t>A semantic approach to sensor-independent vehicle localization.</t>
  </si>
  <si>
    <t>KAIRO 3: A modular reconfigurable robot for search and rescue field missions.</t>
  </si>
  <si>
    <t>Experimental evaluation of the schunk 5-Finger gripping hand for grasping tasks.</t>
  </si>
  <si>
    <t>Development and calibration of KaRoLa, a compact, high-resolution 3D laser scanner.</t>
  </si>
  <si>
    <t>Hardware and software architecture of the bimanual mobile manipulation robot HoLLiE and its actuated upper body.</t>
  </si>
  <si>
    <t>GPU-based real-time collision detection for motion execution in mobile manipulation planning.</t>
  </si>
  <si>
    <t>Hierarchical SLAM using spectral submap matching with opportunities for long-term operation.</t>
  </si>
  <si>
    <t>Evaluation of physics engines for robotic simulations with a special focus on the dynamics of walking robots.</t>
  </si>
  <si>
    <t>Modular robots for on-orbit satellite servicing.</t>
  </si>
  <si>
    <t>Management and Manipulation of Modular and Reconfigurable Satellites.</t>
  </si>
  <si>
    <t>Pushing around a robot: Force-based manual control of the six-legged walking robot LAURON.</t>
  </si>
  <si>
    <t>Fast 3D Time of Flight Data Segmentation Using the U-V-Histogram Approach.</t>
  </si>
  <si>
    <t>Robust 3D scan segmentation for teleoperation tasks in areas contaminated by radiation.</t>
  </si>
  <si>
    <t>Die sechsbeinige Laufmaschine LAURON IVc.</t>
  </si>
  <si>
    <t>Intuitive control for the mobile Service Robot InBOT using haptic interaction.</t>
  </si>
  <si>
    <t>Wheel-SLAM: Simultaneous Localization and Terrain Mapping Using One Wheel-Mounted IMU.</t>
  </si>
  <si>
    <t>Wheel-SLAM: Simultaneous Localization and Terrain Mapping Using One Wheel-mounted IMU.</t>
  </si>
  <si>
    <t>Verena V. Hafner</t>
  </si>
  <si>
    <t>Comput. Educ.</t>
  </si>
  <si>
    <t>Do instructional strategies considering activity emotions reduce students' boredom in a computerized open-ended learning environment?</t>
  </si>
  <si>
    <t>Who to Observe and Imitate in Humans and Robots: The Importance of Motivational Factors.</t>
  </si>
  <si>
    <t>HCI (31)</t>
  </si>
  <si>
    <t>Analyzing Learners' Emotion from an HRI Experiment Using Facial Expression Recognition Systems.</t>
  </si>
  <si>
    <t>HCI (47)</t>
  </si>
  <si>
    <t>Humanoid Robot as a Debate Partner.</t>
  </si>
  <si>
    <t>Human or AI? The brain knows it! A brain-based Turing Test to discriminate between human and artificial agents.</t>
  </si>
  <si>
    <t>Advancing Humanoid Robots for Social Integration: Evaluating Trustworthiness Through a Social Cognitive Framework.</t>
  </si>
  <si>
    <t>Challenges in Designing Teacher Robots with Motivation Based Gestures.</t>
  </si>
  <si>
    <t>From Human to Robot Interactions: A Circular Approach towards Trustworthy Social Robots.</t>
  </si>
  <si>
    <t>AIED (2)</t>
  </si>
  <si>
    <t>AI-Based Open-Source Gesture Retargeting to a Humanoid Teaching Robot.</t>
  </si>
  <si>
    <t>Robot Curiosity in Human-Robot Interaction (RCHRI).</t>
  </si>
  <si>
    <t>Multimodal reinforcement learning for partner specific adaptation in robot-multi-robot interaction.</t>
  </si>
  <si>
    <t>ICDL</t>
  </si>
  <si>
    <t>Forming robot trust in heterogeneous agents during a multimodal interactive game.</t>
  </si>
  <si>
    <t>Trustworthiness assessment in multimodal human-robot interaction based on cognitive load.</t>
  </si>
  <si>
    <t>Intrinsic motivation and episodic memories for robot exploration of high-dimensional sensory spaces.</t>
  </si>
  <si>
    <t>Animal-in-the-Loop: Using Interactive Robotic Conspecifics to Study Social Behavior in Animal Groups.</t>
  </si>
  <si>
    <t>Developmental Robotics and its Role Towards Artificial General Intelligence.</t>
  </si>
  <si>
    <t>Sensorimotor Representation Learning for an "Active Self" in Robots: A Model Survey.</t>
  </si>
  <si>
    <t>Predictive Processing in Cognitive Robotics: A Review.</t>
  </si>
  <si>
    <t>CS&amp;P</t>
  </si>
  <si>
    <t>Extended Abstract: Simulation of Interactions between Beehives.</t>
  </si>
  <si>
    <t>Extended Abstract: A Novel Mobile App for the Next Generation of Beekeepers.</t>
  </si>
  <si>
    <t>CS&amp;P (Revised Selected Papers)</t>
  </si>
  <si>
    <t>Towards an Anticipatory Mechanism for Complex Decisions in a Bio-Hybrid Beehive.</t>
  </si>
  <si>
    <t>Learning in Social Interaction: Perspectives from Psychology and Robotics.</t>
  </si>
  <si>
    <t>Modeling robot trust based on emergent emotion in an interactive task.</t>
  </si>
  <si>
    <t>Biomimetic robots promote the 3Rs Principle in animal testing.</t>
  </si>
  <si>
    <t>Bio-Hybrid Systems for Ecosystem Level Effects.</t>
  </si>
  <si>
    <t>Trust me! I am a robot: an affective computational account of scaffolding in robot-robot interaction.</t>
  </si>
  <si>
    <t>Predictive Processing in Cognitive Robotics: a Review.</t>
  </si>
  <si>
    <t>Prerequisites for an Artificial Self.</t>
  </si>
  <si>
    <t>Sparse coding with a somato-dendritic rule.</t>
  </si>
  <si>
    <t>Social Reinforcement in Artificial Prelinguistic Development: A Study Using Intrinsically Motivated Exploration Architectures.</t>
  </si>
  <si>
    <t>Modeling robot co-representation: state-of-the-art, open issues, and predictive learning as a possible framework.</t>
  </si>
  <si>
    <t>Anticipation as a Mechanism for Complex Behavior in Artificial Agents.</t>
  </si>
  <si>
    <t>Robofish as Social Partner for Live Guppies.</t>
  </si>
  <si>
    <t>Intrinsic Motivation and Episodic Memories for Robot Exploration of High-Dimensional Sensory Spaces.</t>
  </si>
  <si>
    <t>A Multisensory Learning Architecture for Rotation-invariant Object Recognition.</t>
  </si>
  <si>
    <t>Sensorimotor representation learning for an "active self" in robots: A model survey.</t>
  </si>
  <si>
    <t>Self-supervised Body Image Acquisition Using a Deep Neural Network for Sensorimotor Prediction.</t>
  </si>
  <si>
    <t>An interdisciplinary overview of developmental indices and behavioral measures of the minimal self.</t>
  </si>
  <si>
    <t>Ego-Noise Predictions for Echolocation in Wheeled Robots.</t>
  </si>
  <si>
    <t>A Deep Convolutional Neural Network Model for Sense of Agency and Object Permanence in Robots.</t>
  </si>
  <si>
    <t>Predictive Models for Robot Ego-Noise Learning and Imitation.</t>
  </si>
  <si>
    <t>Simulation-Based Internal Models for Safer Robots.</t>
  </si>
  <si>
    <t>Tapping the sensorimotor trajectory.</t>
  </si>
  <si>
    <t>Social reinforcement in intrinsically motivated sensorimotor exploration for embodied agents with constraint awareness.</t>
  </si>
  <si>
    <t>On robots imitating movements through motor noise prediction.</t>
  </si>
  <si>
    <t>A Customisable Underwater Robot.</t>
  </si>
  <si>
    <t>Exploration Behaviors, Body Representations, and Simulation Processes for the Development of Cognition in Artificial Agents.</t>
  </si>
  <si>
    <t>Editorial: Re-Enacting Sensorimotor Experience for Cognition.</t>
  </si>
  <si>
    <t>Body Representations for Robot Ego-Noise Modelling and Prediction. Towards the Development of a Sense of Agency in Artificial Agents.</t>
  </si>
  <si>
    <t>On the sense of agency and of object permanence in robots.</t>
  </si>
  <si>
    <t>Using proprioceptive information for the development of robot body representations.</t>
  </si>
  <si>
    <t>How do I sound like? forward models for robot ego-noise prediction.</t>
  </si>
  <si>
    <t>ECAL</t>
  </si>
  <si>
    <t>Closed-loop acquisition of behaviour on the Sphero robot.</t>
  </si>
  <si>
    <t>Goal-directed learning of hand-eye coordination in a humanoid robot.</t>
  </si>
  <si>
    <t>First steps towards the development of the sense of object permanence in robots.</t>
  </si>
  <si>
    <t>Active exploration of sensor networks from a robotics perspective.</t>
  </si>
  <si>
    <t>Human-robot interaction through 3D vision and force control.</t>
  </si>
  <si>
    <t>Intuitive control of small flying robots.</t>
  </si>
  <si>
    <t>Learning hand-eye coordination for a humanoid robot using SOMs.</t>
  </si>
  <si>
    <t>Online learning of visuo-motor coordination in a humanoid robot. A biologically inspired model.</t>
  </si>
  <si>
    <t>Learning proprioceptive and motor features.</t>
  </si>
  <si>
    <t>Self-exploration of the Stumpy Robot with Predictive Information Maximization.</t>
  </si>
  <si>
    <t>Unsupervised Learning of Sensory Primitives from Optical Flow Fields.</t>
  </si>
  <si>
    <t>Proceedings of the 1st Workshop on Robotics Challenges and Vision (RCV2013).</t>
  </si>
  <si>
    <t>Gradient-based Taxis Algorithms for Network Robotics.</t>
  </si>
  <si>
    <t>Spatial reference in the Semantic Web and in Robotics (Dagstuhl Seminar 14142).</t>
  </si>
  <si>
    <t>Robust Exploration Strategies for a Robot exploring a Wireless Network.</t>
  </si>
  <si>
    <t>Evaluating the Effect of Saliency Detection and Attention Manipulation in Human-Robot Interaction.</t>
  </si>
  <si>
    <t>Position-invariant, real-time gesture recognition based on dynamic time warping.</t>
  </si>
  <si>
    <t>Is that me?: sensorimotor learning and self-other distinction in robotics.</t>
  </si>
  <si>
    <t>Development of a search and rescue field robotic assistant.</t>
  </si>
  <si>
    <t>HBU</t>
  </si>
  <si>
    <t>Internal Simulations for Behaviour Selection and Recognition.</t>
  </si>
  <si>
    <t>Coupled inverse-forward models for action execution leading to tool-use in a humanoid robot.</t>
  </si>
  <si>
    <t>An Autonomous Flying Robot for Network Robotics.</t>
  </si>
  <si>
    <t>The role of expectations in intuitive human-robot interaction.</t>
  </si>
  <si>
    <t>Random movement strategies in self-exploration for a humanoid robot.</t>
  </si>
  <si>
    <t>Robot ego-sphere: An approach for saliency detection and attention manipulation in humanoid robots for intuitive interaction.</t>
  </si>
  <si>
    <t>LumiBots: making emergence graspable in a swarm of robots.</t>
  </si>
  <si>
    <t>An autonomous flying robot for testing bio-inspired navigation strategies.</t>
  </si>
  <si>
    <t>Real-time dynamic visual gesture recognition in human-robot interaction.</t>
  </si>
  <si>
    <t>Human-Humanoid walking gait recognition.</t>
  </si>
  <si>
    <t>Robotics and Cognitive Approaches to Spatial Mapping</t>
  </si>
  <si>
    <t>Robots as Tools for Modelling Navigation Skills - A Neural Cognitive Map Approach.</t>
  </si>
  <si>
    <t>IEEE Trans. Evol. Comput.</t>
  </si>
  <si>
    <t>Intrinsic Motivation Systems for Autonomous Mental Development.</t>
  </si>
  <si>
    <t>Information-theoretic framework for unsupervised activity classification.</t>
  </si>
  <si>
    <t>Interpersonal Maps: How to Map Affordances for Interaction Behaviour.</t>
  </si>
  <si>
    <t>Memo: towards automatic usability evaluation of spoken dialogue services by user error simulations.</t>
  </si>
  <si>
    <t>Cognitive Maps in Rats and Robots.</t>
  </si>
  <si>
    <t>Biomimetic Neural Learning for Intelligent Robots</t>
  </si>
  <si>
    <t>Learning to Interpret Pointing Gestures: Experiments with Four-Legged Autonomous Robots.</t>
  </si>
  <si>
    <t>Adaptive navigation strategies in biorobotics: visual homing and cognitive mapping in animals and machines.</t>
  </si>
  <si>
    <t>Embodied Artificial Intelligence</t>
  </si>
  <si>
    <t>Agent-Environment Interaction in Visual Homing.</t>
  </si>
  <si>
    <t>Optimal Coding for Naturally Occurring Whisker Deflections.</t>
  </si>
  <si>
    <t>Evolving neural controllers for visual navigation.</t>
  </si>
  <si>
    <t>An artificial whisker sensor for robotics.</t>
  </si>
  <si>
    <t>Adaptive Homing - Robotic Exploration Tours.</t>
  </si>
  <si>
    <t>Industrial Application of 6D Pose Estimation for Robotic Manipulation in Automotive Internal Logistics.</t>
  </si>
  <si>
    <t>Learning-Aided Warmstart of Model Predictive Control in Uncertain Fast-Changing Traffic.</t>
  </si>
  <si>
    <t>An Empirical Bayes Analysis of Vehicle Trajectory Models.</t>
  </si>
  <si>
    <t>Robust LiDAR Feature Localization for Autonomous Vehicles Using Geometric Fingerprinting on Open Datasets.</t>
  </si>
  <si>
    <t>LiDAR-Based Object-Level SLAM for Autonomous Vehicles.</t>
  </si>
  <si>
    <t>ROBOVIS</t>
  </si>
  <si>
    <t>Path Following with Deep Reinforcement Learning for Autonomous Cars.</t>
  </si>
  <si>
    <t>Accurate Localization of Autonomous Vehicles Based on Pattern Matching and Graph-Based Optimization in Urban Environments.</t>
  </si>
  <si>
    <t>GALNet: An End-to-End Deep Neural Network for Ground Localization of Autonomous Cars.</t>
  </si>
  <si>
    <t>Fuzzy Logic-based Adaptive Cruise Control for Autonomous Model Car.</t>
  </si>
  <si>
    <t>Pedestrian Head and Body Pose Estimation with CNN in the Context of Automated Driving.</t>
  </si>
  <si>
    <t>CACRE</t>
  </si>
  <si>
    <t>Enabling Robot Selective Trained Deep Neural Networks for Object Detection Through Intelligent Infrastructure.</t>
  </si>
  <si>
    <t>Perceptionbased Intelligent Materialhandling in Industrial Logistics Environments.</t>
  </si>
  <si>
    <t>Analytic Collision Risk Calculation for Autonomous Vehicle Navigation.</t>
  </si>
  <si>
    <t>Robust Framework for intelligent Gripping Point Detection.</t>
  </si>
  <si>
    <t>Application of open Source Deep Neural Networks for Object Detection in Industrial Environments.</t>
  </si>
  <si>
    <t>Traffic Mapping for Autonomous Cars.</t>
  </si>
  <si>
    <t>Autonomous Car Navigation Using Vector Fields.</t>
  </si>
  <si>
    <t>Following Cars With Elastic Bands.</t>
  </si>
  <si>
    <t>Flexible unit A-star trajectory planning for autonomous vehicles on structured road maps.</t>
  </si>
  <si>
    <t>Stable timed elastic bands with loose ends.</t>
  </si>
  <si>
    <t>Online vehicle detection using Haar-like, LBP and HOG feature based image classifiers with stereo vision preselection.</t>
  </si>
  <si>
    <t>Learning to Detect Visual Grasp Affordance.</t>
  </si>
  <si>
    <t>Traffic awareness driver assistance based on stereovision, eye-tracking, and head-up display.</t>
  </si>
  <si>
    <t>Pole-based localization for autonomous vehicles in urban scenarios.</t>
  </si>
  <si>
    <t>Online vehicle detection using deep neural networks and lidar based preselected image patches.</t>
  </si>
  <si>
    <t>Extracting path graphs from vehicle trajectories.</t>
  </si>
  <si>
    <t>Interactive adaptation of real-time object detectors.</t>
  </si>
  <si>
    <t>Grounding spatial relations for human-robot interaction.</t>
  </si>
  <si>
    <t>Semi-autonomous Car Control Using Brain Computer Interfaces.</t>
  </si>
  <si>
    <t>High Level Sensor Data Fusion of Radar and Lidar for Car-Following on Highways.</t>
  </si>
  <si>
    <t>Radar/Lidar sensor fusion for car-following on highways.</t>
  </si>
  <si>
    <t>iDriver - Human Machine Interface for Autonomous Cars.</t>
  </si>
  <si>
    <t>Constraint Based World Modeling for Multi Agent Systems in Dynamic Environments.</t>
  </si>
  <si>
    <t>Constraint based world modeling for multi agent systems in dynamic environments.</t>
  </si>
  <si>
    <t>Constraint based world modeling in mobile robotics.</t>
  </si>
  <si>
    <t>Fundam. Informaticae</t>
  </si>
  <si>
    <t>Constraint BasedWorld Modeling.</t>
  </si>
  <si>
    <t>Constraint Based Object State Modeling.</t>
  </si>
  <si>
    <t>Constraint Based Belief Modeling.</t>
  </si>
  <si>
    <t>CooperativeWorld Modeling in Dynamic Multi-Robot Environments.</t>
  </si>
  <si>
    <t>How to Get from Interpolated Keyframes to Neural Attractor Landscapes and Why.</t>
  </si>
  <si>
    <t>Cooperative Object Localization Using Line-Based Percept Communication.</t>
  </si>
  <si>
    <t>Further Studies on the Use of Negative Information in Mobile Robot Localization.</t>
  </si>
  <si>
    <t>Multi Robot Object Tracking and Self Localization Using Visual Percept Relations.</t>
  </si>
  <si>
    <t>Sensor Modeling Using Visual Object Relation in Multi Robot Object Tracking.</t>
  </si>
  <si>
    <t>Making use of what you don't see: negative information in Markov localization.</t>
  </si>
  <si>
    <t>Exploiting the Unexpected: Negative Evidence Modeling and Proprioceptive Motion Modeling for Improved Markov Localization.</t>
  </si>
  <si>
    <t>Sensor-Actuator-Comparison as a Basis for Collision Detection for a Quadruped Robot.</t>
  </si>
  <si>
    <t>RLSS: real-time, decentralized, cooperative, networkless multi-robot trajectory planning using linear spatial separations.</t>
  </si>
  <si>
    <t>Swarm Intell.</t>
  </si>
  <si>
    <t>Cross-disciplinary approaches for designing intelligent swarms of drones.</t>
  </si>
  <si>
    <t>RLSS: Real-time, Decentralized, Cooperative, Networkless Multi-Robot Trajectory Planning using Linear Spatial Separations.</t>
  </si>
  <si>
    <t>A Dataset and Comparative Study for Vision-Based Relative Position Estimation of Multirotor Teams Flying in Close Proximity.</t>
  </si>
  <si>
    <t>Efficient Optimization-based Cable Force Allocation for Geometric Control of Multiple Quadrotors Transporting a Payload.</t>
  </si>
  <si>
    <t>Flying Adversarial Patches: Manipulating the Behavior of Deep Learning-based Autonomous Multirotors.</t>
  </si>
  <si>
    <t>Kidnapping Deep Learning-based Multirotors using Optimized Flying Adversarial Patches.</t>
  </si>
  <si>
    <t>MRNAV: Multi-Robot Aware Planning and Control Stack for Collision and Deadlock-free Navigation in Cluttered Environments.</t>
  </si>
  <si>
    <t>Survey of Simulators for Aerial Robots.</t>
  </si>
  <si>
    <t>Joint-Space Multi-Robot Motion Planning with Learned Decentralized Heuristics.</t>
  </si>
  <si>
    <t>Neural-Swarm2: Planning and Control of Heterogeneous Multirotor Swarms Using Learned Interactions.</t>
  </si>
  <si>
    <t>Neural Tree Expansion for Multi-Robot Planning in Non-Cooperative Environments.</t>
  </si>
  <si>
    <t>RLSS: Real-time Multi-Robot Trajectory Replanning using Linear Spatial Separations.</t>
  </si>
  <si>
    <t>Lighthouse Positioning System: Dataset, Accuracy, and Precision for UAV Research.</t>
  </si>
  <si>
    <t>GLAS: Global-to-Local Safe Autonomy Synthesis for Multi-Robot Motion Planning With End-to-End Learning.</t>
  </si>
  <si>
    <t>Model AI Assignments 2020.</t>
  </si>
  <si>
    <t>Neural-Swarm: Decentralized Close-Proximity Multirotor Control Using Learned Interactions.</t>
  </si>
  <si>
    <t>GLAS: Global-to-Local Safe Autonomy Synthesis for Multi-Robot Motion Planning with End-to-End Learning.</t>
  </si>
  <si>
    <t>Neural-Swarm2: Planning and Control of Heterogeneous Multirotor Swarms using Learned Interactions.</t>
  </si>
  <si>
    <t>Persistent and Robust Execution of MAPF Schedules in Warehouses.</t>
  </si>
  <si>
    <t>Lifelong Path Planning with Kinematic Constraints for Multi-Agent Pickup and Delivery.</t>
  </si>
  <si>
    <t>Summary: Distributed Task Assignment and Path Planning with Limited Communication for Robot Teams.</t>
  </si>
  <si>
    <t>Sim-to-(Multi)-Real: Transfer of Low-Level Robust Control Policies to Multiple Quadrotors.</t>
  </si>
  <si>
    <t>SOCS</t>
  </si>
  <si>
    <t>Extended Abstract: Lifelong Path Planning with Kinematic Constraintsfor Multi-Agent Pickup and Delivery.</t>
  </si>
  <si>
    <t>Trajectory Planning for Quadrotor Swarms.</t>
  </si>
  <si>
    <t>Conflict-Based Search with Optimal Task Assignment.</t>
  </si>
  <si>
    <t>Scalable Task and Motion Planning for Multi-Robot Systems in Obstacle-Rich Environments.</t>
  </si>
  <si>
    <t>Robust Trajectory Execution for Multi-robot Teams Using Distributed Real-time Replanning.</t>
  </si>
  <si>
    <t>Trajectory Planning for Heterogeneous Robot Teams.</t>
  </si>
  <si>
    <t>Mixed Reality Collaboration Between Human-Agent Teams.</t>
  </si>
  <si>
    <t>Overview: A Hierarchical Framework for Plan Generation and Execution in Multi-Robot Systems.</t>
  </si>
  <si>
    <t>Overview: A Hierarchical Framework for Plan Generation and Execution in Multirobot Systems.</t>
  </si>
  <si>
    <t>Crazyswarm: A large nano-quadcopter swarm.</t>
  </si>
  <si>
    <t>Summary: Multi-Agent Path Finding with Kinematic Constraints.</t>
  </si>
  <si>
    <t>Downwash-aware trajectory planning for large quadrotor teams.</t>
  </si>
  <si>
    <t>Overview: Generalizations of Multi-Agent Path Finding to Real-World Scenarios.</t>
  </si>
  <si>
    <t>Downwash-Aware Trajectory Planning for Large Quadcopter Teams.</t>
  </si>
  <si>
    <t>Path Planning with Kinematic Constraints for Robot Groups.</t>
  </si>
  <si>
    <t>Multi-Agent Path Finding with Kinematic Constraints.</t>
  </si>
  <si>
    <t>Dynamic multi-target coverage with robotic cameras.</t>
  </si>
  <si>
    <t>Formation change for robot groups in occluded environments.</t>
  </si>
  <si>
    <t>Mixed reality for robotics.</t>
  </si>
  <si>
    <t>C. David Remy</t>
  </si>
  <si>
    <t>Contact Force Control with Continuously Compliant Robotic Legs.</t>
  </si>
  <si>
    <t>An Approach for Generating Families of Energetically Optimal Gaits from Passive Dynamic Walking Gaits.</t>
  </si>
  <si>
    <t>Connecting Gaits in Energetically Conservative Legged Systems.</t>
  </si>
  <si>
    <t>The role of user preference in the customized control of robotic exoskeletons.</t>
  </si>
  <si>
    <t>Generating Families of Optimally Actuated Gaits from a Legged System's Energetically Conservative Dynamics.</t>
  </si>
  <si>
    <t>Comparison and experimental validation of predictive models for soft, fiber-reinforced actuators.</t>
  </si>
  <si>
    <t>Koopman-Based Control of a Soft Continuum Manipulator Under Variable Loading Conditions.</t>
  </si>
  <si>
    <t>Data-Driven Control of Soft Robots Using Koopman Operator Theory.</t>
  </si>
  <si>
    <t>Design and Control of a Recovery System for Legged Robots.</t>
  </si>
  <si>
    <t>Accelerating the Estimation of Metabolic Cost Using Signal Derivatives: Implications for Optimization and Evaluation of Wearable Robots.</t>
  </si>
  <si>
    <t>User preference of applied torque characteristics for bilateral powered ankle exoskeletons.</t>
  </si>
  <si>
    <t>Koopman-based Control of a Soft Continuum Manipulator Under Variable Loading Conditions.</t>
  </si>
  <si>
    <t>An inductance-based sensing system for bellows-driven continuum joints in soft robots.</t>
  </si>
  <si>
    <t>Walking With Confidence: Safety Regulation for Full Order Biped Models.</t>
  </si>
  <si>
    <t>A Portable Passive Rehabilitation Robot for Upper-Extremity Functional Resistance Training.</t>
  </si>
  <si>
    <t>Effects of Foot Stiffness and Damping on Walking Robot Performance.</t>
  </si>
  <si>
    <t>Nonlinear System Identification of Soft Robot Dynamics Using Koopman Operator Theory.</t>
  </si>
  <si>
    <t>Modeling and Control of Soft Robots Using the Koopman Operator and Model Predictive Control.</t>
  </si>
  <si>
    <t>Comparison and Experimental Validation of Predictive Models for Soft, Fiber-Reinforced Actuators.</t>
  </si>
  <si>
    <t>Walking with Confidence: Safety Regulation for Full Order Biped Models.</t>
  </si>
  <si>
    <t>On the Dynamic Similarity Between Bipeds and Quadrupeds: A Case Study on Bounding.</t>
  </si>
  <si>
    <t>Force Generation by Parallel Combinations of Fiber-Reinforced Fluid-Driven Actuators.</t>
  </si>
  <si>
    <t>Toward Controllable Hydraulic Coupling of Joints in a Wearable Robot.</t>
  </si>
  <si>
    <t>Ambiguous collision outcomes and sliding with infinite friction in models of legged systems.</t>
  </si>
  <si>
    <t>The Energetic Benefit of Robotic Gait Selection - A Case Study on the Robot RAMone.</t>
  </si>
  <si>
    <t>GlobalSIP</t>
  </si>
  <si>
    <t>Using portable physiological sensors to estimate energy cost for 'body-in-the-loop' optimization of assistive robotic devices.</t>
  </si>
  <si>
    <t>Comparing neural control and mechanically intrinsic control of powered ankle exoskeletons.</t>
  </si>
  <si>
    <t>Using wearable physiological sensors to predict energy expenditure.</t>
  </si>
  <si>
    <t>RAMone: A planar biped for studying the energetics of gait.</t>
  </si>
  <si>
    <t>An Inductance-Based Sensing System for Bellows-Driven Continuum Joints in Soft Robots.</t>
  </si>
  <si>
    <t>Learning Stable and Energetically Economical Walking with RAMone.</t>
  </si>
  <si>
    <t>Selecting gaits for economical locomotion of legged robots.</t>
  </si>
  <si>
    <t>Design and control of a recovery system for legged robots.</t>
  </si>
  <si>
    <t>Optimal configuration of series and parallel elasticity in a 2D Monoped.</t>
  </si>
  <si>
    <t>Sensing the motion of bellows through changes in mutual inductance.</t>
  </si>
  <si>
    <t>'Body-in-the-Loop' Optimization of Assistive Robotic Devices: A Validation Study.</t>
  </si>
  <si>
    <t>A comparison of series and parallel elasticity in a monoped hopper.</t>
  </si>
  <si>
    <t>The basin of attraction for running robots: Fractals, multistep trajectories, and the choice of control.</t>
  </si>
  <si>
    <t>A novel variable transmission with digital hydraulics.</t>
  </si>
  <si>
    <t>Smart braid: Air muscles that measure force and displacement.</t>
  </si>
  <si>
    <t>Optimal gaits and motions for legged robots.</t>
  </si>
  <si>
    <t>A passive dynamic quadruped that moves in a large variety of gaits.</t>
  </si>
  <si>
    <t>Unified state estimation for a ballbot.</t>
  </si>
  <si>
    <t>Quadrupedal Robots with Stiff and Compliant Actuation.</t>
  </si>
  <si>
    <t>Comparison of cost functions for electrically driven running robots.</t>
  </si>
  <si>
    <t>Hybrid Operational Space Control for Compliant Legged Systems.</t>
  </si>
  <si>
    <t>Walking and crawling with ALoF: a robot for autonomous locomotion on four legs.</t>
  </si>
  <si>
    <t>A MATLAB framework for efficient gait creation.</t>
  </si>
  <si>
    <t>ScarlETH: Design and control of a planar running robot.</t>
  </si>
  <si>
    <t>Stability Analysis of Passive Dynamic Walking of Quadrupeds.</t>
  </si>
  <si>
    <t>Haptic terrain classification for legged robots.</t>
  </si>
  <si>
    <t>Passive dynamic walking with quadrupeds - Extensions towards 3D.</t>
  </si>
  <si>
    <t>SLIP running with an articulated robotic leg.</t>
  </si>
  <si>
    <t>Adaptive control strategies for open-loop dynamic hopping.</t>
  </si>
  <si>
    <t>Kai Oliver Arras</t>
  </si>
  <si>
    <t>The e-Bike motor assembly: Towards advanced robotic manipulation for flexible manufacturing.</t>
  </si>
  <si>
    <t>The e-Bike Motor Assembly: Towards Advanced Robotic Manipulation for Flexible Manufacturing.</t>
  </si>
  <si>
    <t>Bench-MR: A Motion Planning Benchmark for Wheeled Mobile Robots.</t>
  </si>
  <si>
    <t>MeTRAbs: Metric-Scale Truncation-Robust Heatmaps for Absolute 3D Human Pose Estimation.</t>
  </si>
  <si>
    <t>Cross-Modal Analysis of Human Detection for Robotics: An Industrial Case Study.</t>
  </si>
  <si>
    <t>Human motion trajectory prediction: a survey.</t>
  </si>
  <si>
    <t>Dispertio: Optimal Sampling For Safe Deterministic Motion Planning.</t>
  </si>
  <si>
    <t>Multi-Path Learning for Object Pose Estimation Across Domains.</t>
  </si>
  <si>
    <t>Metric-Scale Truncation-Robust Heatmaps for 3D Human Pose Estimation.</t>
  </si>
  <si>
    <t>Accurate detection and 3D localization of humans using a novel YOLO-based RGB-D fusion approach and synthetic training data.</t>
  </si>
  <si>
    <t>An NMPC Approach using Convex Inner Approximations for Online Motion Planning with Guaranteed Collision Avoidance.</t>
  </si>
  <si>
    <t>Plug-and-Play SLAM: A Unified SLAM Architecture for Modularity and Ease of Use.</t>
  </si>
  <si>
    <t>CIAO$^\star$: MPC-based Safe Motion Planning in Predictable Dynamic Environments.</t>
  </si>
  <si>
    <t>Experimental Comparison of Global Motion Planning Algorithms for Wheeled Mobile Robots.</t>
  </si>
  <si>
    <t>Informed Information Theoretic Model Predictive Control.</t>
  </si>
  <si>
    <t>Better Lost in Transition Than Lost in Space: SLAM State Machine.</t>
  </si>
  <si>
    <t>Human Motion Trajectory Prediction: A Survey.</t>
  </si>
  <si>
    <t>An NMPC Approach using Convex Inner Approximations for Online Motion Planning with Guaranteed Collision Freedom.</t>
  </si>
  <si>
    <t>Dispertio: Optimal Sampling for Safe Deterministic Sampling-Based Motion Planning.</t>
  </si>
  <si>
    <t>Deep Person Detection in Two-Dimensional Range Data.</t>
  </si>
  <si>
    <t>Joint Long-Term Prediction of Human Motion Using a Planning-Based Social Force Approach.</t>
  </si>
  <si>
    <t>Gradient-Informed Path Smoothing for Wheeled Mobile Robots.</t>
  </si>
  <si>
    <t>Semantic Labeling of Indoor Environments from 3D RGB Maps.</t>
  </si>
  <si>
    <t>Deep Person Detection in 2D Range Data.</t>
  </si>
  <si>
    <t>How Robust is 3D Human Pose Estimation to Occlusion?</t>
  </si>
  <si>
    <t>Synthetic Occlusion Augmentation with Volumetric Heatmaps for the 2018 ECCV PoseTrack Challenge on 3D Human Pose Estimation.</t>
  </si>
  <si>
    <t>A Fast Random Walk Approach to Find Diverse Paths for Robot Navigation.</t>
  </si>
  <si>
    <t>RRT-based nonholonomic motion planning using any-angle path biasing.</t>
  </si>
  <si>
    <t>Learning socially normative robot navigation behaviors with Bayesian inverse reinforcement learning.</t>
  </si>
  <si>
    <t>On multi-modal people tracking from mobile platforms in very crowded and dynamic environments.</t>
  </si>
  <si>
    <t>Practical Bayesian Inverse Reinforcement Learning for Robot Navigation.</t>
  </si>
  <si>
    <t>Errare humanum est: Erroneous robots in human-robot interaction.</t>
  </si>
  <si>
    <t>Formalizing Normative Robot Behavior.</t>
  </si>
  <si>
    <t>Distance metric learning for RRT-based motion planning with constant-time inference.</t>
  </si>
  <si>
    <t>Real-time full-body human gender recognition in (RGB)-D data.</t>
  </si>
  <si>
    <t>Real-time full-body human attribute classification in RGB-D using a tessellation boosting approach.</t>
  </si>
  <si>
    <t>A Fast Randomized Method to Find Homotopy Classes for Socially-Aware Navigation.</t>
  </si>
  <si>
    <t>Schedule-Based Robotic Search for Multiple Residents in a Retirement Home Environment.</t>
  </si>
  <si>
    <t>Multi-model hypothesis tracking of groups of people in RGB-D data.</t>
  </si>
  <si>
    <t>Robotic tele-presence with DARYL in the wild.</t>
  </si>
  <si>
    <t>A novel RRT extend function for efficient and smooth mobile robot motion planning.</t>
  </si>
  <si>
    <t>Inverse Reinforcement Learning algorithms and features for robot navigation in crowds: An experimental comparison.</t>
  </si>
  <si>
    <t>R2-D2 Reloaded: A flexible sound synthesis system for sonic human-robot interaction design.</t>
  </si>
  <si>
    <t>Robot embodiment, operator modality, and social interaction in tele-existence: a project outline.</t>
  </si>
  <si>
    <t>Multi-Hypothesis Social Grouping and Tracking for Mobile Robots.</t>
  </si>
  <si>
    <t>Leveraging RGB-D Data: Adaptive fusion and domain adaptation for object detection.</t>
  </si>
  <si>
    <t>Socially-aware robot navigation: A learning approach.</t>
  </si>
  <si>
    <t>Audio-based human activity recognition using Non-Markovian Ensemble Voting.</t>
  </si>
  <si>
    <t>Robot-specific social cues in emotional body language.</t>
  </si>
  <si>
    <t>Place-dependent people tracking.</t>
  </si>
  <si>
    <t>Planning Problems for Social Robots.</t>
  </si>
  <si>
    <t>Better models for people tracking.</t>
  </si>
  <si>
    <t>I want my coffee hot! Learning to find people under spatio-temporal constraints.</t>
  </si>
  <si>
    <t>Tracking people in 3D using a bottom-up top-down detector.</t>
  </si>
  <si>
    <t>Please do not disturb! Minimum interference coverage for social robots.</t>
  </si>
  <si>
    <t>People detection in RGB-D Data.</t>
  </si>
  <si>
    <t>People tracking in RGB-D Data with on-line boosted target models.</t>
  </si>
  <si>
    <t>A Layered Approach to People Detection in 3D Range Data.</t>
  </si>
  <si>
    <t>Exploiting Repetitive Object Patterns for Model Compression and Completion.</t>
  </si>
  <si>
    <t>People tracking with human motion predictions from social forces.</t>
  </si>
  <si>
    <t>FLIRT - Interest regions for 2D range data.</t>
  </si>
  <si>
    <t>FLIRT: Interest Regions for 2D Range Data with Applications to Robot Navigation.</t>
  </si>
  <si>
    <t>Place-Dependent People Tracking.</t>
  </si>
  <si>
    <t>2D Mapping of Cluttered Indoor Environments by Means of 3D Perception.</t>
  </si>
  <si>
    <t>Robox at Expo.02: A large-scale installation of personal robots.</t>
  </si>
  <si>
    <t>Feature-based multi-hypothesis localization and tracking using geometric constraints.</t>
  </si>
  <si>
    <t>A navigation framework for multiple mobile robots and its application at the Expo.02 exhibition.</t>
  </si>
  <si>
    <t>Designing a secure and robust mobile interacting robot for the long term.</t>
  </si>
  <si>
    <t>Multi-resolution SLAM for Real World Navigation.</t>
  </si>
  <si>
    <t>Feature-Based Multi-Hypothesis Localization and Tracking for Mobile Robots using Geometric Constraints.</t>
  </si>
  <si>
    <t>Real-Time Obstacle Avoidance for Polygonal Robots with a Reduced Dynamic Window.</t>
  </si>
  <si>
    <t>Robox, a Remarkable Mobile Robot for the Real World.</t>
  </si>
  <si>
    <t>Multisensor on-the-fly localization: : Precision and reliability for applications.</t>
  </si>
  <si>
    <t>A Hybrid Approach for Robust and Precise Mobile Robot Navigation with Compact Environment Modeling.</t>
  </si>
  <si>
    <t>Multisensor on-the-fly localization using laser and vision.</t>
  </si>
  <si>
    <t>The autonomous miniature robot Alice: from prototypes to applications.</t>
  </si>
  <si>
    <t>The need for autonomy and real-time in mobile robotics: a case study of XO/2 and Pygmalion.</t>
  </si>
  <si>
    <t>Mobile Robots / Telemanipulator and Telepresence Technologies</t>
  </si>
  <si>
    <t>Multimodal Web interface for task supervision and specification.</t>
  </si>
  <si>
    <t>Sensordatenfusion zur robusten und präzisen EKF Lokalisierung von mobilen Robotern.</t>
  </si>
  <si>
    <t>Hybrid, High-Precision Localisation for the Mail Distributing Mobile Robot System MOPS.</t>
  </si>
  <si>
    <t>Feature extraction and scene interpretation for map-based navigation and map building.</t>
  </si>
  <si>
    <t>Echzeitfähige Merkmalsextraktion und Situationsinterpretation.</t>
  </si>
  <si>
    <t>Marco F. Huber</t>
  </si>
  <si>
    <t>Kalman Bayesian Neural Networks for Closed-Form Online Learning.</t>
  </si>
  <si>
    <t>Artificial Neural Network Guided Compensation of Nonlinear Payload and Wear Effects for Industrial Robots.</t>
  </si>
  <si>
    <t>Uncertainty-Guided Active Reinforcement Learning with Bayesian Neural Networks.</t>
  </si>
  <si>
    <t>Cut Interruption Detection in the Laser Cutting Process Using ROCKET on Audio Signals.</t>
  </si>
  <si>
    <t>Towards Optimal Energy Management Strategy for Hybrid Electric Vehicle with Reinforcement Learning.</t>
  </si>
  <si>
    <t>Defect Transfer GAN: Diverse Defect Synthesis for Data Augmentation.</t>
  </si>
  <si>
    <t>Optimizing CAD Models with Latent Space Manipulation.</t>
  </si>
  <si>
    <t>Automated Machine Learning for Remaining Useful Life Predictions.</t>
  </si>
  <si>
    <t>Self-supervised Optimization of Hand Pose Estimation using Anatomical Features and Iterative Learning.</t>
  </si>
  <si>
    <t>Model Reporting for Certifiable AI: A Proposal from Merging EU Regulation into AI Development.</t>
  </si>
  <si>
    <t>Improving the Effectiveness of Deep Generative Data.</t>
  </si>
  <si>
    <t>Merging Explainable AI into Automotive Software Development.</t>
  </si>
  <si>
    <t>Explainable AI: introducing trust and comprehensibility to AI engineering.</t>
  </si>
  <si>
    <t>Validation of XAI explanations for multivariate time series classification in the maritime domain.</t>
  </si>
  <si>
    <t>Toward Holistic Scene Understanding: A Transfer of Human Scene Perception to Mobile Robots.</t>
  </si>
  <si>
    <t>Kalman-Bucy-Informed Neural Network for System Identification.</t>
  </si>
  <si>
    <t>GLIR: A Practical Global-local Integrated Reactive Planner towards Safe Human-Robot Collaboration.</t>
  </si>
  <si>
    <t>A MIMO Radar-based Few-Shot Learning Approach for Human-ID.</t>
  </si>
  <si>
    <t>Mixture of Decision Trees for Interpretable Machine Learning.</t>
  </si>
  <si>
    <t>Transfer Learning for Machine Learning-based Detection and Separation of Entanglements in Bin-Picking Applications.</t>
  </si>
  <si>
    <t>Simulation-based Learning of the Peg-in-Hole Process Using Robot-Skills.</t>
  </si>
  <si>
    <t>Cooperation of Human and Active Learning based AI for Fast and Precise Complaint Management.</t>
  </si>
  <si>
    <t>Feature Visualization within an Automated Design Assessment leveraging Explainable Artificial Intelligence Methods.</t>
  </si>
  <si>
    <t>Simplified Learning of CAD Features Leveraging a Deep Residual Autoencoder.</t>
  </si>
  <si>
    <t>XAutoML: A Visual Analytics Tool for Establishing Trust in Automated Machine Learning.</t>
  </si>
  <si>
    <t>A Nested Genetic Algorithm for Explaining Classification Data Sets with Decision Rules.</t>
  </si>
  <si>
    <t>Expert Syst. J. Knowl. Eng.</t>
  </si>
  <si>
    <t>Are you sure? Prediction revision in automated decision-making.</t>
  </si>
  <si>
    <t>A Survey on the Explainability of Supervised Machine Learning.</t>
  </si>
  <si>
    <t>Benchmark and Survey of Automated Machine Learning Frameworks.</t>
  </si>
  <si>
    <t>A Reinforcement Learning Approach to View Planning for Automated Inspection Tasks.</t>
  </si>
  <si>
    <t>3D Imaging and Applications</t>
  </si>
  <si>
    <t>Generating a Hand Pose Data Set for Vision Based Manual Assembly Assistance Systems.</t>
  </si>
  <si>
    <t>Reinforcement Learning based Optimization of Bayesian Networks for Generating Feasible Vehicle Configuration Suggestions.</t>
  </si>
  <si>
    <t>A Hybrid Neural Network Approach for Increasing the Absolute Accuracy of Industrial Robots.</t>
  </si>
  <si>
    <t>Autoencoder-Inspired Identification of LTI Systems.</t>
  </si>
  <si>
    <t>DimRad: A Radar-Based Perception System for Prosthetic Leg Barrier Traversing.</t>
  </si>
  <si>
    <t>Automatic Grasp Pose Generation for Parallel Jaw Grippers.</t>
  </si>
  <si>
    <t>Towards Measuring Bias in Image Classification.</t>
  </si>
  <si>
    <t>Investigations on Output Parameterizations of Neural Networks for Single Shot 6D Object Pose Estimation.</t>
  </si>
  <si>
    <t>IDA</t>
  </si>
  <si>
    <t>Incremental Search Space Construction for Machine Learning Pipeline Synthesis.</t>
  </si>
  <si>
    <t>Reinforcement Learning based Condition-oriented Maintenance Scheduling for Flow Line Systems.</t>
  </si>
  <si>
    <t>Precise Object Placement with Pose Distance Estimations for Different Objects and Grippers.</t>
  </si>
  <si>
    <t>Unobstructed Programming-by-Demonstration for Force-Based Assembly Utilizing External Force-Torque Sensors.</t>
  </si>
  <si>
    <t>Transferring Experience from Simulation to the Real World for Precise Pick-And-Place Tasks in Highly Cluttered Scenes.</t>
  </si>
  <si>
    <t>Kalman Bayesian Neural Networks for Closed-form Online Learning.</t>
  </si>
  <si>
    <t>A MIMO Radar-Based Metric Learning Approach for Activity Recognition.</t>
  </si>
  <si>
    <t>Bayesian Perceptron: Towards fully Bayesian Neural Networks.</t>
  </si>
  <si>
    <t>Towards Safe Human-Robot Collaboration Using Deep Reinforcement Learning.</t>
  </si>
  <si>
    <t>Single Shot 6D Object Pose Estimation.</t>
  </si>
  <si>
    <t>Batch-wise Regularization of Deep Neural Networks for Interpretability.</t>
  </si>
  <si>
    <t>SOCO</t>
  </si>
  <si>
    <t>Supported Decision-Making by Explainable Predictions of Ship Trajectories.</t>
  </si>
  <si>
    <t>Enhancing Decision Tree Based Interpretation of Deep Neural Networks through L1-Orthogonal Regularization.</t>
  </si>
  <si>
    <t>Forcing Interpretability for Deep Neural Networks through Rule-Based Regularization.</t>
  </si>
  <si>
    <t>Gaussian Process based Dynamic Facial Emotion Tracking.</t>
  </si>
  <si>
    <t>Large-scale 6D Object Pose Estimation Dataset for Industrial Bin-Picking.</t>
  </si>
  <si>
    <t>A Study on Trust in Black Box Models and Post-hoc Explanations.</t>
  </si>
  <si>
    <t>Enhancing Decision Tree based Interpretation of Deep Neural Networks through L1-Orthogonal Regularization.</t>
  </si>
  <si>
    <t>Survey on Automated Machine Learning.</t>
  </si>
  <si>
    <t>Linear programming based time lag identification in event sequences.</t>
  </si>
  <si>
    <t>Guest Editorial Special Section on Multisensor Fusion and Integration for Intelligent Systems.</t>
  </si>
  <si>
    <t>Comparison of Angle and Size Features with Deep Learning for Emotion Recognition.</t>
  </si>
  <si>
    <t>Retrodiction of Data Association Probabilities via Convex Optimization.</t>
  </si>
  <si>
    <t>Reduced Feature Set for Emotion Recognition Based on Angle and Size Information.</t>
  </si>
  <si>
    <t>Conditional anomaly detection in event streams.</t>
  </si>
  <si>
    <t>Framework for mining event correlations and time lags in large event sequences.</t>
  </si>
  <si>
    <t>Big data architecture for the semantic analysis of complex events in manufacturing.</t>
  </si>
  <si>
    <t>Bayesian score level fusion for facial recognition.</t>
  </si>
  <si>
    <t>Collaborative multi-camera face recognition and tracking.</t>
  </si>
  <si>
    <t>Short Paper: IoT: Challenges, projects, architectures.</t>
  </si>
  <si>
    <t>A survey of technologies for the internet of things.</t>
  </si>
  <si>
    <t>Recursive Gaussian process: On-line regression and learning.</t>
  </si>
  <si>
    <t>Low Resolution Person Detection with a Moving Thermal Infrared Camera by Hot Spot Classification.</t>
  </si>
  <si>
    <t>Demonstration abstract: participatory sensing enabled environmental monitoring in smart cities.</t>
  </si>
  <si>
    <t>Digit. Signal Process.</t>
  </si>
  <si>
    <t>Chebyshev polynomial Kalman filter.</t>
  </si>
  <si>
    <t>Gaussian filtering for polynomial systems based on moment homotopy.</t>
  </si>
  <si>
    <t>Recursive Gaussian process regression.</t>
  </si>
  <si>
    <t>On weak distance between distributions in application to tracking.</t>
  </si>
  <si>
    <t>Optimal Pruning for Multi-Step Sensor Scheduling.</t>
  </si>
  <si>
    <t>Robust Filtering and Smoothing with Gaussian Processes.</t>
  </si>
  <si>
    <t>Bayesian active object recognition via Gaussian process regression.</t>
  </si>
  <si>
    <t>Robust Filtering and Smoothing with Gaussian Processes</t>
  </si>
  <si>
    <t>Optimal Pruning for Multi-Step Sensor Scheduling</t>
  </si>
  <si>
    <t>Adaptive Gaussian Mixture Filter Based on Statistical Linearization</t>
  </si>
  <si>
    <t>Semi-analytic Gaussian Assumed Density Filter.</t>
  </si>
  <si>
    <t>Adaptive Gaussian mixture filter based on statistical linearization.</t>
  </si>
  <si>
    <t>Superficial Gaussian Mixture Reduction.</t>
  </si>
  <si>
    <t>CIP</t>
  </si>
  <si>
    <t>On multi-step sensor scheduling via convex optimization.</t>
  </si>
  <si>
    <t>Support-vector conditional density estimation for nonlinear filtering.</t>
  </si>
  <si>
    <t>Multi-step sensor management for localizing movable sources of spatially distributed phenomena.</t>
  </si>
  <si>
    <t>Optimal stochastic linearization for range-based localization.</t>
  </si>
  <si>
    <t>Semi-analytic stochastic linearization for range-based pose tracking.</t>
  </si>
  <si>
    <t>Probabilistic instantaneous model-based signal processing applied to localization and tracking.</t>
  </si>
  <si>
    <t>Dirac mixture approximation of multivariate Gaussian densities.</t>
  </si>
  <si>
    <t>Distributed greedy sensor scheduling for model-based reconstruction of space-time continuous physical phenomena.</t>
  </si>
  <si>
    <t>Gaussian Filtering using state decomposition methods.</t>
  </si>
  <si>
    <t>Gaussian mixture reduction via clustering.</t>
  </si>
  <si>
    <t>Instantaneous pose estimation using rotation vectors.</t>
  </si>
  <si>
    <t>Analytic moment-based Gaussian process filtering.</t>
  </si>
  <si>
    <t>Progressive Gaussian mixture reduction.</t>
  </si>
  <si>
    <t>Priority list sensor scheduling using optimal pruning.</t>
  </si>
  <si>
    <t>Stochastic model predictive control of time-variant nonlinear systems with imperfect state information.</t>
  </si>
  <si>
    <t>On entropy approximation for Gaussian mixture random vectors.</t>
  </si>
  <si>
    <t>Efficient Control of Nonlinear Noise-Corrupted Systems Using a Novel Model Predictive Control Framework.</t>
  </si>
  <si>
    <t>Efficient Nonlinear Measurement Updating based on Gaussian Mixture Approximation of Conditional Densities.</t>
  </si>
  <si>
    <t>A nonlinear model predictive control framework approximating noise corrupted systems with hybrid transition densities.</t>
  </si>
  <si>
    <t>The hybrid density filter for nonlinear estimation based on hybrid conditional density approximation.</t>
  </si>
  <si>
    <t>Parameter identification and reconstruction for distributed phenomena based on hybrid density filter.</t>
  </si>
  <si>
    <t>On Sensor Scheduling in Case of Unreliable Communication.</t>
  </si>
  <si>
    <t>ICINCO-SPSMC</t>
  </si>
  <si>
    <t>A closed-form model predictive control framework for nonlinear noise-corrupted systems.</t>
  </si>
  <si>
    <t>Hybrid transition density approximation for efficient recursive prediction of nonlinear dynamic systems.</t>
  </si>
  <si>
    <t>Test-environment based on a team of miniature walking robots for evaluation of collaborative control methods.</t>
  </si>
  <si>
    <t>Closed-Form Prediction of Nonlinear Dynamic Systems by Means of Gaussian Mixture Approximation of the Transition Density.</t>
  </si>
  <si>
    <t>Navigation of Walking Robots: Path Planning.</t>
  </si>
  <si>
    <t>SmartMocap: Joint Estimation of Human and Camera Motion Using Uncalibrated RGB Cameras.</t>
  </si>
  <si>
    <t>Viewpoint-Driven Formation Control of Airships for Cooperative Target Tracking.</t>
  </si>
  <si>
    <t>Autonomous Blimp Control via $H_{\infty}$ Robust Deep Residual Reinforcement Learning.</t>
  </si>
  <si>
    <t>Synthetic Data-Based Detection of Zebras in Drone Imagery.</t>
  </si>
  <si>
    <t>Accelerated Video Annotation driven by Deep Detector and Tracker.</t>
  </si>
  <si>
    <t>Reinforcement Learning based Autonomous Multi-Rotor Landing on Moving Platforms.</t>
  </si>
  <si>
    <t>GRADE: Generating Realistic Animated Dynamic Environments for Robotics Research.</t>
  </si>
  <si>
    <t>Autonomous Blimp Control via H-infinity Robust Deep Residual Reinforcement Learning.</t>
  </si>
  <si>
    <t>Multi-Task Reinforcement Learning in Continuous Control with Successor Feature-Based Concurrent Composition.</t>
  </si>
  <si>
    <t>Synthetic Data-based Detection of Zebras in Drone Imagery.</t>
  </si>
  <si>
    <t>Learning from synthetic data generated with GRADE.</t>
  </si>
  <si>
    <t>Simulation of Dynamic Environments for SLAM.</t>
  </si>
  <si>
    <t>DynaPix SLAM: A Pixel-Based Dynamic SLAM Approach.</t>
  </si>
  <si>
    <t>AirPose: Multi-View Fusion Network for Aerial 3D Human Pose and Shape Estimation.</t>
  </si>
  <si>
    <t>iRotate: Active Visual SLAM for Omnidirectional Robots.</t>
  </si>
  <si>
    <t>Deep Residual Reinforcement Learning based Autonomous Blimp Control.</t>
  </si>
  <si>
    <t>Perception-driven Formation Control of Airships.</t>
  </si>
  <si>
    <t>SmartMocap: Joint Estimation of Human and Camera Motion using Uncalibrated RGB Cameras.</t>
  </si>
  <si>
    <t>Active Visual SLAM with Independently Rotating Camera.</t>
  </si>
  <si>
    <t>Collaborative Mapping of Archaeological Sites Using Multiple UAVs.</t>
  </si>
  <si>
    <t>Simulation and Control of Deformable Autonomous Airships in Turbulent Wind.</t>
  </si>
  <si>
    <t>Collaborative Mapping of Archaeological Sites using multiple UAVs.</t>
  </si>
  <si>
    <t>Active Visual SLAM with independently rotating camera.</t>
  </si>
  <si>
    <t>Autonomous Blimp Control using Deep Reinforcement Learning.</t>
  </si>
  <si>
    <t>AirCapRL: Autonomous Aerial Human Motion Capture Using Deep Reinforcement Learning.</t>
  </si>
  <si>
    <t>AirCapRL: Autonomous Aerial Human Motion Capture using Deep Reinforcement Learning.</t>
  </si>
  <si>
    <t>Active Perception Based Formation Control for Multiple Aerial Vehicles.</t>
  </si>
  <si>
    <t>Motion Planning for Multi-Mobile-Manipulator Payload Transport Systems.</t>
  </si>
  <si>
    <t>Markerless Outdoor Human Motion Capture Using Multiple Autonomous Micro Aerial Vehicles.</t>
  </si>
  <si>
    <t>Active Perception based Formation Control for Multiple Aerial Vehicles.</t>
  </si>
  <si>
    <t>Deep Neural Network-Based Cooperative Visual Tracking Through Multiple Micro Aerial Vehicles.</t>
  </si>
  <si>
    <t>Decentralized MPC based Obstacle Avoidance for Multi-Robot Target Tracking Scenarios.</t>
  </si>
  <si>
    <t>Deep Neural Network-based Cooperative Visual Tracking through Multiple Micro Aerial Vehicles.</t>
  </si>
  <si>
    <t>An Online Scalable Approach to Unified Multirobot Cooperative Localization and Object Tracking.</t>
  </si>
  <si>
    <t>Moving-horizon nonlinear least squares-based multirobot cooperative perception.</t>
  </si>
  <si>
    <t>Dynamic baseline stereo vision-based cooperative target tracking.</t>
  </si>
  <si>
    <t>Formation control driven by cooperative object tracking.</t>
  </si>
  <si>
    <t>Onboard Robust Person Detection and Tracking for Domestic Service Robots.</t>
  </si>
  <si>
    <t>3D to 2D bijection for spherical objects under equidistant fisheye projection.</t>
  </si>
  <si>
    <t>Towards Optimal Robot Navigation in Domestic Spaces.</t>
  </si>
  <si>
    <t>Multi-robot cooperative spherical-object tracking in 3D space based on particle filters.</t>
  </si>
  <si>
    <t>Perception-driven multi-robot formation control.</t>
  </si>
  <si>
    <t>Multi-Robot Cooperative Object Tracking Based on Particle Filters.</t>
  </si>
  <si>
    <t>Evaluating Impact of Mobility on Wireless Routing Protocols</t>
  </si>
  <si>
    <t>Cooperative Localization Based on Visually Shared Objects.</t>
  </si>
  <si>
    <t>Special issue: Minimal-invasive robotics.</t>
  </si>
  <si>
    <t>Continuum robot actuation by a single motor per antagonistic tendon pair: workspace and repeatability analysis.</t>
  </si>
  <si>
    <t>Development of an AI-driven system for neurosurgery with a usability study: a step towards minimal invasive robotics.</t>
  </si>
  <si>
    <t>Compact flexible actuator based on a shape memory alloy for shaping surgical instruments.</t>
  </si>
  <si>
    <t>Shape-sensing by self-sensing of shape memory alloy instruments for minimal invasive surgery.</t>
  </si>
  <si>
    <t>A sensorized modular training platform to reduce vascular damage in endovascular surgery.</t>
  </si>
  <si>
    <t>Recurrent neural networks for generalization towards the vessel geometry in autonomous endovascular guidewire navigation in the aortic arch.</t>
  </si>
  <si>
    <t>Comparative validation of machine learning algorithms for surgical workflow and skill analysis with the HeiChole benchmark.</t>
  </si>
  <si>
    <t>Sim-to-Real Transfer for Visual Reinforcement Learning of Deformable Object Manipulation for Robot-Assisted Surgery.</t>
  </si>
  <si>
    <t>A Self-Assembling Extendable Tendon-Driven Continuum Robot With Variable Length.</t>
  </si>
  <si>
    <t>Explainability of deep neural networks for MRI analysis of brain tumors.</t>
  </si>
  <si>
    <t>Learning-based autonomous vascular guidewire navigation without human demonstration in the venous system of a porcine liver.</t>
  </si>
  <si>
    <t>Multimodal CNN Networks for Brain Tumor Segmentation in MRI: A BraTS 2022 Challenge Solution.</t>
  </si>
  <si>
    <t>Automated Linear and Non-Linear Path Planning for Neurosurgical Interventions.</t>
  </si>
  <si>
    <t>Capacitive Proximity Sensor for Non-Contact Endoscope Localization.</t>
  </si>
  <si>
    <t>LapSeg3D: Weakly Supervised Semantic Segmentation of Point Clouds Representing Laparoscopic Scenes.</t>
  </si>
  <si>
    <t>From Chairs To Brains: Customizing Optical Flow For Surgical Activity Localization.</t>
  </si>
  <si>
    <t>Dynamic CNNs using uncertainty to overcome domain generalization for surgical instrument localization.</t>
  </si>
  <si>
    <t>Self-supervised iRegNet for the Registration of Longitudinal Brain MRI of Diffuse Glioma Patients.</t>
  </si>
  <si>
    <t>iRegNet: Non-Rigid Registration of MRI to Interventional US for Brain-Shift Compensation Using Convolutional Neural Networks.</t>
  </si>
  <si>
    <t>Ensemble CNN Networks for GBM Tumors Segmentation Using Multi-parametric MRI.</t>
  </si>
  <si>
    <t>A Hybrid Deep Registration of MR Scans to Interventional Ultrasound for Neurosurgical Guidance.</t>
  </si>
  <si>
    <t>Localizing Neurosurgical Instruments Across Domains and in the Wild.</t>
  </si>
  <si>
    <t>Comparative Validation of Machine Learning Algorithms for Surgical Workflow and Skill Analysis with the HeiChole Benchmark.</t>
  </si>
  <si>
    <t>Ensemble CNN Networks for GBM Tumors Segmentation using Multi-parametric MRI.</t>
  </si>
  <si>
    <t>A Robotic Diathermy System for Automated Capsulotomy.</t>
  </si>
  <si>
    <t>Swimming characteristics of helical microrobots in fibrous environments.</t>
  </si>
  <si>
    <t>Automated Device for Intravitreal Injections.</t>
  </si>
  <si>
    <t>Self-folding hydrogel bilayer for enhanced drug loading, encapsulation, and transport.</t>
  </si>
  <si>
    <t>Magnetically actuated and guided milli-gripper for medical applications.</t>
  </si>
  <si>
    <t>Automated capsulorhexis based on a hybrid magnetic-mechanical actuation system.</t>
  </si>
  <si>
    <t>Jianwei Zhang 0001</t>
  </si>
  <si>
    <t>Closed-loop robust control of robotic flexible endoscopy with neural network-based lumen segmentation.</t>
  </si>
  <si>
    <t>Cross-domain video action recognition via adaptive gradual learning.</t>
  </si>
  <si>
    <t>Where you edit is what you get: Text-guided image editing with region-based attention.</t>
  </si>
  <si>
    <t>Learning Semantic-Agnostic and Spatial-Aware Representation for Generalizable Visual-Audio Navigation.</t>
  </si>
  <si>
    <t>Multifingered Robot Hand Compliant Manipulation Based on Vision-Based Demonstration and Adaptive Force Control.</t>
  </si>
  <si>
    <t>Reinforcement Learning Based Pushing and Grasping Objects from Ungraspable Poses.</t>
  </si>
  <si>
    <t>Weakly Supervised Referring Expression Grounding via Target-Guided Knowledge Distillation.</t>
  </si>
  <si>
    <t>ICCSIP</t>
  </si>
  <si>
    <t>Cognitive Systems and Information Processing - 7th International Conference, ICCSIP 2022, Fuzhou, China, December 17-18, 2022, Revised Selected Papers</t>
  </si>
  <si>
    <t>Elastic Tactile Sensor Skin on Double-Curved Surfaces for Robots and Wearables.</t>
  </si>
  <si>
    <t>A Memristor-Based Bioinspired Multimodal Sensory Memory System for Sensory Adaptation of Robots.</t>
  </si>
  <si>
    <t>CAAI Trans. Intell. Technol.</t>
  </si>
  <si>
    <t>A ResNet-based approach for accurate radiographic diagnosis of knee osteoarthritis.</t>
  </si>
  <si>
    <t>Reinforcement Learning With Vision-Proprioception Model for Robot Planar Pushing.</t>
  </si>
  <si>
    <t>Coordinating human-robot collaboration by EEG-based human intention prediction and vigilance control.</t>
  </si>
  <si>
    <t>Editorial: Cross-Modal Learning: Adaptivity, Prediction and Interaction.</t>
  </si>
  <si>
    <t>Semantic consistency learning on manifold for source data-free unsupervised domain adaptation.</t>
  </si>
  <si>
    <t>Generalization of Robot Force-Relevant Skills Through Adapting Compliant Profiles.</t>
  </si>
  <si>
    <t>Multifingered Grasping Based on Multimodal Reinforcement Learning.</t>
  </si>
  <si>
    <t>Context-Aware Multi-Scale Aggregation Network for Congested Crowd Counting.</t>
  </si>
  <si>
    <t>Impedance Adaptation by Reinforcement Learning with Contact Dynamic Movement Primitives.</t>
  </si>
  <si>
    <t>Event-Triggered Tracking Control Scheme for Quadrotors with External Disturbances: Theory and Validations.</t>
  </si>
  <si>
    <t>Learning 6-DoF Task-oriented Grasp Detection via Implicit Estimation and Visual Affordance.</t>
  </si>
  <si>
    <t>Towards Precise Model-free Robotic Grasping with Sim-to-Real Transfer Learning.</t>
  </si>
  <si>
    <t>Learning of 6D Object Poses with Multi-task Point-wise Regression Deep Networks.</t>
  </si>
  <si>
    <t>Bipedal Walking on Humanoid Robots Through Parameter Optimization.</t>
  </si>
  <si>
    <t>Learning High-quality Proposals for Acne Detection.</t>
  </si>
  <si>
    <t>Maximizing the Use of Environmental Constraints: A Pushing-Based Hybrid Position/Force Assembly Skill for Contact-Rich Tasks.</t>
  </si>
  <si>
    <t>Adaptive Asymptotic Tracking Control Without Singularity for a Class of Uncertain Quadrotors With Thrust Saturation.</t>
  </si>
  <si>
    <t>SRNet: Scale-Aware Representation Learning Network for Dense Crowd Counting.</t>
  </si>
  <si>
    <t>Design and voice-based control of a nasal endoscopic surgical robot.</t>
  </si>
  <si>
    <t>An adaptive planning framework for dexterous robotic grasping with grasp type detection.</t>
  </si>
  <si>
    <t>Encode-decode network with fully connected CRF for dynamic objects detection and static maps reconstruction.</t>
  </si>
  <si>
    <t>Detection and Segmentation of Unlearned Objects in Unknown Environment.</t>
  </si>
  <si>
    <t>Wolfgang-OP: A Robust Humanoid Robot Platform for Research and Competitions.</t>
  </si>
  <si>
    <t>Fast and Reliable Stand-Up Motions for Humanoid Robots Using Spline Interpolation and Parameter Optimization.</t>
  </si>
  <si>
    <t>Proactive Action Visual Residual Reinforcement Learning for Contact-Rich Tasks Using a Torque-Controlled Robot.</t>
  </si>
  <si>
    <t>CloudAAE: Learning 6D Object Pose Regression with On-line Data Synthesis on Point Clouds.</t>
  </si>
  <si>
    <t>Learning compliant grasping and manipulation by teleoperation with adaptive force control.</t>
  </si>
  <si>
    <t>Combining Learning from Demonstration with Learning by Exploration to Facilitate Contact-Rich Tasks.</t>
  </si>
  <si>
    <t>A Low-Cost Modular System of Customizable, Versatile, and Flexible Tactile Sensor Arrays.</t>
  </si>
  <si>
    <t>Model-Based Trajectory Prediction and Hitting Velocity Control for a New Table Tennis Robot.</t>
  </si>
  <si>
    <t>Model Adaptation through Hypothesis Transfer with Gradual Knowledge Distillation.</t>
  </si>
  <si>
    <t>YOEO-You Only Encode Once: A CNN for Embedded Object Detection and Semantic Segmentation.</t>
  </si>
  <si>
    <t>Direct Policy Optimization with Differentiable Physical Consistency for Dexterous Manipulation.</t>
  </si>
  <si>
    <t>Self-supervised Attention Learning for Robot Control.</t>
  </si>
  <si>
    <t>FRL-SLAM: A Fast, Robust and Lightweight SLAM System for Quadruped Robot Navigation.</t>
  </si>
  <si>
    <t>Towards the Urban Future: A Novel Trash Segregation Algorithm Based on Improved YOLOV4.</t>
  </si>
  <si>
    <t>Research on Safe Motion Tracking Algorithm of Manipulator Based on Minimum Pseudo-Distance Criterion.</t>
  </si>
  <si>
    <t>TransSC: Transformer-based Shape Completion for Grasp Evaluation.</t>
  </si>
  <si>
    <t>Nearest Neighborhood-Based Deep Clustering for Source Data-absent Unsupervised Domain Adaptation.</t>
  </si>
  <si>
    <t>Distributed Consensus of Networked Lagrangian Systems With Unknown Nonidentical Control Directions.</t>
  </si>
  <si>
    <t>An Improved Attention-Based Spatiotemporal-Stream Model for Action Recognition in Videos.</t>
  </si>
  <si>
    <t>3D Printed Low-Cost Force-Torque Sensors.</t>
  </si>
  <si>
    <t>Learning synergies based in-hand manipulation with reward shaping.</t>
  </si>
  <si>
    <t>Intention-Related Natural Language Grounding via Object Affordance Detection and Intention Semantic Extraction.</t>
  </si>
  <si>
    <t>Interactive Natural Language Grounding via Referring Expression Comprehension and Scene Graph Parsing.</t>
  </si>
  <si>
    <t>Crossmodal Pattern Discrimination in Humans and Robots: A Visuo-Tactile Case Study.</t>
  </si>
  <si>
    <t>Improving Action Recognition Using Sequence Prediction Learning.</t>
  </si>
  <si>
    <t>Grasping Force Control of Multi-Fingered Robotic Hands through Tactile Sensing for Object Stabilization.</t>
  </si>
  <si>
    <t>Cutting Depth Monitoring Based on Milling Force for Robot-Assisted Laminectomy.</t>
  </si>
  <si>
    <t>Humanoid Control Module: An Abstraction Layer for Humanoid Robots.</t>
  </si>
  <si>
    <t>Multimodal Object Analysis with Auditory and Tactile Sensing Using Recurrent Neural Networks.</t>
  </si>
  <si>
    <t>Detection and Reconstruction of Transparent Objects with Infrared Projection-Based RGB-D Cameras.</t>
  </si>
  <si>
    <t>6D Object Pose Regression via Supervised Learning on Point Clouds.</t>
  </si>
  <si>
    <t>Self-Adapting Recurrent Models for Object Pushing from Learning in Simulation.</t>
  </si>
  <si>
    <t>Learning Object Manipulation with Dexterous Hand-Arm Systems from Human Demonstration.</t>
  </si>
  <si>
    <t>Learning Local Planners for Human-aware Navigation in Indoor Environments.</t>
  </si>
  <si>
    <t>Robust Robotic Pouring using Audition and Haptics.</t>
  </si>
  <si>
    <t>A Mobile Robot Hand-Arm Teleoperation System by Vision and IMU.</t>
  </si>
  <si>
    <t>RCAR</t>
  </si>
  <si>
    <t>New Strategies Based on Improved Fruit Fly Optimization Algorithm for Unknown Indoor Odor Source Location.</t>
  </si>
  <si>
    <t>Deployment Dynamics of Large Space Antenna and Supporting Arms.</t>
  </si>
  <si>
    <t>Encoding Multiple Sensor Data for Robotic Learning Skills From Multimodal Demonstration.</t>
  </si>
  <si>
    <t>Cogn. Syst. Res.</t>
  </si>
  <si>
    <t>Object affordance based multimodal fusion for natural Human-Robot interaction.</t>
  </si>
  <si>
    <t>Attention Based Visual Analysis for Fast Grasp Planning With a Multi-Fingered Robotic Hand.</t>
  </si>
  <si>
    <t>Detecting adversarial examples via prediction difference for deep neural networks.</t>
  </si>
  <si>
    <t>Scene flow estimation by depth map upsampling and layer assignment for camera-LiDAR system.</t>
  </si>
  <si>
    <t>Multim. Tools Appl.</t>
  </si>
  <si>
    <t>Boosting VLAD with weighted fusion of local descriptors for image retrieval.</t>
  </si>
  <si>
    <t>IMPAct: A Holistic Framework for Mixed Reality Robotic User Interface Classification and Design.</t>
  </si>
  <si>
    <t>Learning motion field of LiDAR point cloud with convolutional networks.</t>
  </si>
  <si>
    <t>Coordinated control of a dual-arm robot for surgical instrument sorting tasks.</t>
  </si>
  <si>
    <t>Precision Grasp Planning for Multi-Finger Hand to Grasp Unknown Objects.</t>
  </si>
  <si>
    <t>Combining Model-Based $Q$ -Learning With Structural Knowledge Transfer for Robot Skill Learning.</t>
  </si>
  <si>
    <t>Learning Physical Human-Robot Interaction With Coupled Cooperative Primitives for a Lower Exoskeleton.</t>
  </si>
  <si>
    <t>Memetic Evolution for Generic Full-Body Inverse Kinematics in Robotics and Animation.</t>
  </si>
  <si>
    <t>Weighted two-step aggregated VLAD for image retrieval.</t>
  </si>
  <si>
    <t>3D Printing of Nonplanar Layers for Smooth Surface Generation.</t>
  </si>
  <si>
    <t>Low-cost multi-view pose tracking using active markers.</t>
  </si>
  <si>
    <t>Position Estimation on Image-Based Heat Map Input using Particle Filters in Cartesian Space.</t>
  </si>
  <si>
    <t>MoveIt! Task Constructor for Task-Level Motion Planning.</t>
  </si>
  <si>
    <t>Vision-based Teleoperation of Shadow Dexterous Hand using End-to-End Deep Neural Network.</t>
  </si>
  <si>
    <t>PointNetGPD: Detecting Grasp Configurations from Point Sets.</t>
  </si>
  <si>
    <t>Image Captioning with Partially Rewarded Imitation Learning.</t>
  </si>
  <si>
    <t>Visual Domain Adaptation Exploiting Confidence-Samples.</t>
  </si>
  <si>
    <t>Making Sense of Audio Vibration for Liquid Height Estimation in Robotic Pouring.</t>
  </si>
  <si>
    <t>Robust High Accuracy Visual-Inertial-Laser SLAM System.</t>
  </si>
  <si>
    <t>Super-Resolution reconstruction of Bone Micro-Structure Micro-CT Image based on Auto-Encoder Structure.</t>
  </si>
  <si>
    <t>An Efficient Human-Following Method by Fusing Kernelized Correlation Filter and Depth Information for Mobile Robot.</t>
  </si>
  <si>
    <t>Controller Design of Deployment Process for Large Deployable Reflectors.</t>
  </si>
  <si>
    <t>High-Frequency Multi Bus Servo and Sensor Communication Using the Dynamixel Protocol.</t>
  </si>
  <si>
    <t>Robot-Assisted Decompressive Laminectomy Planning Based on 3D Medical Image.</t>
  </si>
  <si>
    <t>Static map reconstruction and dynamic object tracking for a camera and laser scanner system.</t>
  </si>
  <si>
    <t>Scene flow for 3D laser scanner and camera system.</t>
  </si>
  <si>
    <t>Hierarchical learning control with physical human-exoskeleton interaction.</t>
  </si>
  <si>
    <t>A learning framework for semantic reach-to-grasp tasks integrating machine learning and optimization.</t>
  </si>
  <si>
    <t>State Recognition of Bone Drilling Based on Acoustic Emission in Pedicle Screw Operation.</t>
  </si>
  <si>
    <t>Occlusion Resistant Object Rotation Regression from Point Cloud Segments.</t>
  </si>
  <si>
    <t>Virtual Fixtures in VR - Perceptual Overlays for Assisted Teleoperation, Teleprogramming and Learning.</t>
  </si>
  <si>
    <t>Simulation of the SynTouch BioTac Sensor.</t>
  </si>
  <si>
    <t>ICIA</t>
  </si>
  <si>
    <t>Multi-robot CSLAM in the Unknown Environment.</t>
  </si>
  <si>
    <t>Real-time Indoor Dense 3D Reconstruction of Integration Inertial Measurements Into Surfels.</t>
  </si>
  <si>
    <t>Vision-and-Lidar Based Real-time Outdoor Localization for Unmanned Ground Vehicles without GPS.</t>
  </si>
  <si>
    <t>Design and Analysis of Experimental Device for Fatigue Test of the Lower Limb Vascular Stent.</t>
  </si>
  <si>
    <t>Cost Functions to Specify Full-Body Motion and Multi-Goal Manipulation Tasks.</t>
  </si>
  <si>
    <t>Comparison of Multimodal Heading and Pointing Gestures for Co-Located Mixed Reality Human-Robot Interaction.</t>
  </si>
  <si>
    <t>An Automatic Scoliosis Diagnosis and Measurement System Based on Deep Learning.</t>
  </si>
  <si>
    <t>Attention based visual analysis for fast grasp planning with multi-fingered robotic hand.</t>
  </si>
  <si>
    <t>A novel scan registration method based on the feature-less global descriptor - spherical entropy image.</t>
  </si>
  <si>
    <t>Localization Framework for Real-Time UAV Autonomous Landing: An On-Ground Deployed Visual Approach.</t>
  </si>
  <si>
    <t>Adaptive slicing for the FDM process revisited.</t>
  </si>
  <si>
    <t>CEC</t>
  </si>
  <si>
    <t>A memetic evolutionary algorithm for real-time articulated kinematic motion.</t>
  </si>
  <si>
    <t>Saliency-guided adaptive seeding for supervoxel segmentation.</t>
  </si>
  <si>
    <t>A model of vertebral motion and key point recognition of drilling with force in robot-assisted spinal surgery.</t>
  </si>
  <si>
    <t>Evolutionary multi-objective inverse kinematics on highly articulated and humanoid robots.</t>
  </si>
  <si>
    <t>Adaptive pedestrian detection by modulating features in dynamical environment.</t>
  </si>
  <si>
    <t>Replacing cables on robotic arms by using serial via Bluetooth.</t>
  </si>
  <si>
    <t>Dynamic objects detection and tracking for a laser scanner and camera system.</t>
  </si>
  <si>
    <t>Hierarchical robot learning for physical collaboration between humans and robots.</t>
  </si>
  <si>
    <t>Real-time stereo-vision localization system for safe landing of unmanned aerial vehicles.</t>
  </si>
  <si>
    <t>Multi-LeapMotion sensor based demonstration for robotic refine tabletop object manipulation task.</t>
  </si>
  <si>
    <t>Safety control strategy for vertebral lamina milling task.</t>
  </si>
  <si>
    <t>Objectness ranking by uniform Bayesian model with multimodal and global cues.</t>
  </si>
  <si>
    <t>CareToy: An Intelligent Baby Gym: Home-Based Intervention for Infants at Risk for Neurodevelopmental Disorders.</t>
  </si>
  <si>
    <t>Kinematics and cooperative control of a robotic spinal surgery system.</t>
  </si>
  <si>
    <t>Kinematic Analysis and Motion Control of Wheeled Mobile Robots in Cylindrical Workspaces.</t>
  </si>
  <si>
    <t>Object Classification and Grasp Planning Using Visual and Tactile Sensing.</t>
  </si>
  <si>
    <t>Multimodal Object Recognition and Categorisation by Interactive Behaviours.</t>
  </si>
  <si>
    <t>Experience Representation of Artificial Cognitive System in Interaction with Real World.</t>
  </si>
  <si>
    <t>A Virtual Force Guidance Law for Trajectory Tracking and Path Following.</t>
  </si>
  <si>
    <t>An Intraoperative Localization Method of Femoral Tunnel Entry Point for ACL Reconstruction.</t>
  </si>
  <si>
    <t>In-hand Manipulation with Fixed and Spring Support Fingers.</t>
  </si>
  <si>
    <t>An endoscope holder with automatic tracking feature for nasal surgery.</t>
  </si>
  <si>
    <t>A novel underactuated hand with adaptive robotic fingers.</t>
  </si>
  <si>
    <t>Vision-based real-time 3D mapping for UAV with laser sensor.</t>
  </si>
  <si>
    <t>A simple 2D straight-leg passive dynamic walking model without foot-scuffing problem.</t>
  </si>
  <si>
    <t>Compliance control based on Particle Swarm Optimization approach for physical human-robot interaction.</t>
  </si>
  <si>
    <t>Gesture recognition based teleoperation framework of robotic fish.</t>
  </si>
  <si>
    <t>Learning human compliant behavior from demonstration for force-based robot manipulation.</t>
  </si>
  <si>
    <t>Gait planning for a multi-motion mode wheel-legged hexapod robot.</t>
  </si>
  <si>
    <t>Design and analysis of underactuated robotic gripper with adaptive fingers for objects grasping tasks.</t>
  </si>
  <si>
    <t>An automatic calibration between an omni-directional camera and a laser rangefinder for dynamic scenes reconstruction.</t>
  </si>
  <si>
    <t>Multi-sensory based novel household object categorization system by using interactive behaviours.</t>
  </si>
  <si>
    <t>An efficient hybridization of Genetic Algorithms and Particle Swarm Optimization for inverse kinematics.</t>
  </si>
  <si>
    <t>Task execution based-on human-robot dialogue and deictic gestures.</t>
  </si>
  <si>
    <t>Immersive remote grasping: realtime gripper control by a heterogenous robot control system.</t>
  </si>
  <si>
    <t>Feature Quantification and Abnormal Detection on Cervical Squamous Epithelial Cells.</t>
  </si>
  <si>
    <t>Int. J. Distributed Sens. Networks</t>
  </si>
  <si>
    <t>Multitasking Planning and Executing of Intelligent Vehicles for Restaurant Service by Networking.</t>
  </si>
  <si>
    <t>Printable modular robot: an application of rapid prototyping for flexible robot design.</t>
  </si>
  <si>
    <t>Caterpillar-Like Climbing Method Incorporating a Dual-Mode Optimal Controller.</t>
  </si>
  <si>
    <t>An Assistive Navigation Framework for the Visually Impaired.</t>
  </si>
  <si>
    <t>The bottle size detection system based on Bayesian Classifier.</t>
  </si>
  <si>
    <t>Integration of sensory feedback into CPG model for locomotion control of caterpillar-like robot.</t>
  </si>
  <si>
    <t>ICT</t>
  </si>
  <si>
    <t>Secure cognitive radio system with cooperative secondary networks.</t>
  </si>
  <si>
    <t>Beamforming design for weighted rate balance in cognitive network.</t>
  </si>
  <si>
    <t>Grasp planning by human experience on a variety of objects with complex geometry.</t>
  </si>
  <si>
    <t>A novel optical tracking based tele-control system for tabletop object manipulation tasks.</t>
  </si>
  <si>
    <t>Integrating physics-based prediction with Semantic plan Execution Monitoring.</t>
  </si>
  <si>
    <t>Motion planning and control of a robotic system for orthodontic archwire bending.</t>
  </si>
  <si>
    <t>Natural 3D Interaction Techniques for Locomotion with Modular Robots.</t>
  </si>
  <si>
    <t>Fast and robust detection and tracking of multiple persons on RGB-D data fusing spatio-temporal information.</t>
  </si>
  <si>
    <t>Multimodal object recognition from visual and audio sequences.</t>
  </si>
  <si>
    <t>QSHINE</t>
  </si>
  <si>
    <t>Cooperative jamming and beamforming in amplify-and-forward relay systems for physical-layer security.</t>
  </si>
  <si>
    <t>Mechatronic design and implementation of a novel gliding robotic dolphin.</t>
  </si>
  <si>
    <t>Haptic and visual perception in in-hand manipulation system.</t>
  </si>
  <si>
    <t>Design of a robotic endoscope holder for sinus surgery.</t>
  </si>
  <si>
    <t>A ground-based multi-sensor system for autonomous landing of a fixed wing UAV.</t>
  </si>
  <si>
    <t>State detection of bone milling with multi-sensor information fusion.</t>
  </si>
  <si>
    <t>Development of adaptive locomotion of a caterpillar-like robot based on a sensory feedback CPG model.</t>
  </si>
  <si>
    <t>Sci. China Inf. Sci.</t>
  </si>
  <si>
    <t>In-hand haptic perception in dexterous manipulations.</t>
  </si>
  <si>
    <t>Hierarchical Mergence Approach to Cell Detection in Phase Contrast Microscopy Images.</t>
  </si>
  <si>
    <t>Modeling response properties of V2 neurons using a hierarchical K-means model.</t>
  </si>
  <si>
    <t>Autonomous Exploration of Urban Environments using Unmanned Aerial Vehicles.</t>
  </si>
  <si>
    <t>The RACE Project - Robustness by Autonomous Competence Enhancement.</t>
  </si>
  <si>
    <t>Spatial Neighborhood-Constrained Linear Coding for Visual Object Tracking.</t>
  </si>
  <si>
    <t>A Survey on CPG-Inspired Control Models and System Implementation.</t>
  </si>
  <si>
    <t>ICCA</t>
  </si>
  <si>
    <t>A Knitro-based real-time locomotion method for imitating the caterpillar-like climbing strategy.</t>
  </si>
  <si>
    <t>Design of neural circuit for sidewinding of snake-like robots.</t>
  </si>
  <si>
    <t>The adaptive control for the Outdoor Mobile Robot with diameter-variable wheels.</t>
  </si>
  <si>
    <t>Model-based state recognition of bone drilling with robotic orthopedic surgery system.</t>
  </si>
  <si>
    <t>A hough transform based scan registration strategy for Mobile Robotic Mapping.</t>
  </si>
  <si>
    <t>An hyperreality imagination based reasoning and evaluation system (HIRES).</t>
  </si>
  <si>
    <t>Push resistance in in-hand manipulation.</t>
  </si>
  <si>
    <t>State recognition of bone drilling with audio signal in Robotic Orthopedics Surgery System.</t>
  </si>
  <si>
    <t>A ground-based optical system for autonomous landing of a fixed wing UAV.</t>
  </si>
  <si>
    <t>What to do first: The initial behavior in a multi-sensory household object recognition and categorization system.</t>
  </si>
  <si>
    <t>Intraoperative control for robotic spinal surgical system with audio and torque sensing.</t>
  </si>
  <si>
    <t>Vision-based autonomous landing system for unmanned aerial vehicle: A survey.</t>
  </si>
  <si>
    <t>Smart locomotion generation based on automatic orientation and topology detection of a reconfigurable modular robot.</t>
  </si>
  <si>
    <t>A variable scale approach for neighbor search in point cloud data.</t>
  </si>
  <si>
    <t>Fourier analysis techniques applied in data registration: A survey.</t>
  </si>
  <si>
    <t>MindCare</t>
  </si>
  <si>
    <t>Design of Therapeutic Training Sequences for Infants Using a Visual Approach.</t>
  </si>
  <si>
    <t>User-driven software design for an elderly care service robot.</t>
  </si>
  <si>
    <t>PEIS, MIRA, and ROS: Three frameworks, one service robot - A tale of integration.</t>
  </si>
  <si>
    <t>Manipulation task simulation using ROS and Gazebo.</t>
  </si>
  <si>
    <t>Study on indoor robot of self-localization based on RGB-D sensor.</t>
  </si>
  <si>
    <t>Cooperative Beamforming in Cognitive Radio Network with Two-Way Relay.</t>
  </si>
  <si>
    <t>Joint Optimization of Power and Filter-and-Forward Beamforming in Cognitive Networks with Frequency Selective Channels.</t>
  </si>
  <si>
    <t>Dynamic modeling of a CPG-governed multijoint robotic fish.</t>
  </si>
  <si>
    <t>Planar Segment Based Three-dimensional Point Cloud Registration in Outdoor Environments.</t>
  </si>
  <si>
    <t>Amphibious Pattern Design of a Robotic Fish with Wheel-propeller-fin Mechanisms.</t>
  </si>
  <si>
    <t>Three-dimensional point cloud plane segmentation in both structured and unstructured environments.</t>
  </si>
  <si>
    <t>Discover Novel Visual Categories From Dynamic Hierarchies Using Multimodal Attributes.</t>
  </si>
  <si>
    <t>An Ontology-based Multi-level Robot Architecture for Learning from Experiences.</t>
  </si>
  <si>
    <t>Gaining diagnostic information for fault isolation.</t>
  </si>
  <si>
    <t>Hilbert-Huang Transform based state recognition of bone milling with force sensing.</t>
  </si>
  <si>
    <t>Motion performance analysis of wheeled in-pipe robots based on ABAQUS.</t>
  </si>
  <si>
    <t>Finding next best views for autonomous UAV mapping through GPU-accelerated particle simulation.</t>
  </si>
  <si>
    <t>Autonomous landing of an UAV with a ground-based actuated infrared stereo vision system.</t>
  </si>
  <si>
    <t>Bio-inspired Caterpillar-Like Climbing Robot.</t>
  </si>
  <si>
    <t>Precision grasp synergies for dexterous robotic hands.</t>
  </si>
  <si>
    <t>Parallel plan execution and re-planning on a mobile robot using state machines with HTN planning systems.</t>
  </si>
  <si>
    <t>Kinect-based robotic manipulation for door opening.</t>
  </si>
  <si>
    <t>Automatic deploying system for single-ingredient pellet formulas of traditional Chinese medicines.</t>
  </si>
  <si>
    <t>Multiview triangulation with uncertain data.</t>
  </si>
  <si>
    <t>Accuracy analysis and calibration of a parallel guidance device for minimal invasive spinal surgery.</t>
  </si>
  <si>
    <t>A pneumatically-actuated transferring robot for industrial forge manufacturing using visual inspection technology.</t>
  </si>
  <si>
    <t>A grasp synthesis and grasp synergy analysis for anthropomorphic hand.</t>
  </si>
  <si>
    <t>A New Extended SDLS to Deal with the JLA in the Inverse Kinematics of an Anthropomorphic Robotic Hand.</t>
  </si>
  <si>
    <t>Recent Advances in Morphological Cell Image Analysis.</t>
  </si>
  <si>
    <t>Target Contour Recovering for Tracking People in Complex Environments.</t>
  </si>
  <si>
    <t>Motion Analysis of Live Objects by Super-Resolution Fluorescence Microscopy.</t>
  </si>
  <si>
    <t>Special issue "Autonomous Grasping".</t>
  </si>
  <si>
    <t>Visual programming by demonstration of grasping skills in the context of a mobile service robot using 1D-topology based self-organizing-maps.</t>
  </si>
  <si>
    <t>Intelligent Lighting Control for Vision-Based Robotic Manipulation.</t>
  </si>
  <si>
    <t>A Hierarchical Model Incorporating Segmented Regions and Pixel Descriptors for Video Background Subtraction.</t>
  </si>
  <si>
    <t>Analyzing Image Deblurring Through Three Paradigms.</t>
  </si>
  <si>
    <t>A Matrix-Based Approach to Unsupervised Human Action Categorization.</t>
  </si>
  <si>
    <t>Control of Yaw and Pitch Maneuvers of a Multilink Dolphin Robot.</t>
  </si>
  <si>
    <t>Flexible Modular Robotic Simulation Environment For Research And Education.</t>
  </si>
  <si>
    <t>Continual HTN Planning and Acting in Open-ended Domains - Considering Knowledge Acquisition Opportunities.</t>
  </si>
  <si>
    <t>ICAART (Revised Selected Papers)</t>
  </si>
  <si>
    <t>Hierarchical Plan-Based Control in Open-Ended Environments: Considering Knowledge Acquisition Opportunities.</t>
  </si>
  <si>
    <t>Hybrid physics simulation of multi-fingered hands for dexterous in-hand manipulation.</t>
  </si>
  <si>
    <t>Constructing dynamic category hierarchies for novel visual category discovery.</t>
  </si>
  <si>
    <t>Action gist based automatic segmentation for periodic in-hand manipulation movement learning.</t>
  </si>
  <si>
    <t>A multi-robot platform for mobile robots - A novel evaluation and development approach with multi-agent technology.</t>
  </si>
  <si>
    <t>Interactive control parameter investigation of modular robotic simulation environment based on Wiimote-HCI's multi sensor fusion.</t>
  </si>
  <si>
    <t>Design and optimization of a parallel guidance device for minimal invasive spinal surgery.</t>
  </si>
  <si>
    <t>The dynamics analysis for a five DOF serial-parallel manipulator with RP-(2-RRU/1-RUU) structure.</t>
  </si>
  <si>
    <t>Multimodal cognitive interface for robot navigation.</t>
  </si>
  <si>
    <t>Int. J. Mechatronics Autom.</t>
  </si>
  <si>
    <t>Hypergraph-oriented 3D reconstruction, interpretation and analysis of air flows.</t>
  </si>
  <si>
    <t>Three-Dimensional Swimming.</t>
  </si>
  <si>
    <t>Continual HTN Robot Task Planning in Open-Ended Domains: A Case Study.</t>
  </si>
  <si>
    <t>ICAL</t>
  </si>
  <si>
    <t>The kinematics solution and error analysis of a type of Mobile Parallel Robot (MPR).</t>
  </si>
  <si>
    <t>Dynamic modeling and its application for a CPG-coupled robotic fish.</t>
  </si>
  <si>
    <t>CPG-based behavior design and implementation for a biomimetic amphibious robot.</t>
  </si>
  <si>
    <t>Design and control of a fish-inspired multimodal swimming robot.</t>
  </si>
  <si>
    <t>Analysis and control of a biped line-walking robot for inspection of power transmission lines.</t>
  </si>
  <si>
    <t>Integrate multi-modal cues for category-independent object detection and localization.</t>
  </si>
  <si>
    <t>Haptic interactive telerobotics control architecture with iterative solving of inverse kinematics.</t>
  </si>
  <si>
    <t>MBHP: A memory-based method on robot planning under uncertainties.</t>
  </si>
  <si>
    <t>Adaptive sensor-fusion of depth and color information for cognitive robotics.</t>
  </si>
  <si>
    <t>A new method for detecting pipeline deformation by an inspection robot with a moving 2D laser rang finder.</t>
  </si>
  <si>
    <t>A 3D simultaneous localization and mapping exploration system.</t>
  </si>
  <si>
    <t>Modeling and simulation of porpoising for a multilink dolphin robot.</t>
  </si>
  <si>
    <t>Experiments on detecting the deformation of pipelines based on a moving 2D laser rang finder.</t>
  </si>
  <si>
    <t>RVSP</t>
  </si>
  <si>
    <t>Safety Design and Control Algorithm for Robotic Spinal Surgical System.</t>
  </si>
  <si>
    <t>Myocardial Motion Analysis for Determination of Tei-Index of Human Heart.</t>
  </si>
  <si>
    <t>HTN robot planning in partially observable dynamic environments.</t>
  </si>
  <si>
    <t>Internal force compensating method for wall-climbing caterpillar robot.</t>
  </si>
  <si>
    <t>Development of a practical power transmission line inspection robot based on a novel line walking mechanism.</t>
  </si>
  <si>
    <t>Closed-loop precise turning control for a BCF-mode robotic fish.</t>
  </si>
  <si>
    <t>Robust gait control in biomimetic amphibious robot using central pattern generator.</t>
  </si>
  <si>
    <t>A cloud computing approach to complex robot vision tasks using smart camera systems.</t>
  </si>
  <si>
    <t>EpistemeBase: A semantic memory system for task planning under uncertainties.</t>
  </si>
  <si>
    <t>Efficient kinematic solution to a multi-robot with serial and parallel mechanisms.</t>
  </si>
  <si>
    <t>Time Efficient Hybrid Motion Planning Algorithm for HOAP-2 Humanoid Robot.</t>
  </si>
  <si>
    <t>Fish-Inspired Swimming Simulation and Robotic Implementation.</t>
  </si>
  <si>
    <t>LSMS/ICSEE</t>
  </si>
  <si>
    <t>Rapid Planning Method for Robot Assited Minimally Invasive Surgery.</t>
  </si>
  <si>
    <t>Multi-sensor based segmentation of human manipulation tasks.</t>
  </si>
  <si>
    <t>Multi sensor fusion of camera and 3D laser range finder for object recognition.</t>
  </si>
  <si>
    <t>Design and kinematic analysis of A Pedicle Screws Surgical Robot.</t>
  </si>
  <si>
    <t>A robot simulation system integrated with a task planner and an Environment Memory Base.</t>
  </si>
  <si>
    <t>Homography estimation in omnidirectional vision under the L∞-norm.</t>
  </si>
  <si>
    <t>Design and Realization of a Novel Modular Climbing Caterpillar Using Low-Frequency Vibrating Passive Suckers.</t>
  </si>
  <si>
    <t>Situation Analysis and Adaptive Risk Assessment for Intersection Safety Systems in Advanced Assisted Driving.</t>
  </si>
  <si>
    <t>Robust inter-scale non-blind image motion deblurring.</t>
  </si>
  <si>
    <t>High-quality non-blind motion deblurring.</t>
  </si>
  <si>
    <t>Docking manipulator for a reconfigurable mobile robot system.</t>
  </si>
  <si>
    <t>Autonomous planning for mobile manipulation services based on multi-level robot skills.</t>
  </si>
  <si>
    <t>Development of a line-walking mechanism for power transmission line inspection purpose.</t>
  </si>
  <si>
    <t>Online motion planning for HOAP-2 humanoid robot navigation.</t>
  </si>
  <si>
    <t>Task oriented control of smart camera systems in the context of mobile service robots.</t>
  </si>
  <si>
    <t>Crawling Locomotion of Modular Climbing Caterpillar Robot with Changing Kinematic Chain.</t>
  </si>
  <si>
    <t>Probabilistic Cluster Signature for Modeling Motion Classes.</t>
  </si>
  <si>
    <t>The Bilateral Wavelet Pyramid (BWP): A Novel Image Representation.</t>
  </si>
  <si>
    <t>Statistics in Bilateral Domain: Novel Statistics of Natural Images.</t>
  </si>
  <si>
    <t>ISNN (1)</t>
  </si>
  <si>
    <t>Function of EEG Temporal Complexity Analysis in Neural Activities Measurement.</t>
  </si>
  <si>
    <t>Development of a Four-Drive Bionic Fitness Bike.</t>
  </si>
  <si>
    <t>Singularity and kinematics analysis for a class of PPUU mobile parallel robots.</t>
  </si>
  <si>
    <t>Task priority grasping and locomotion control of modular robot.</t>
  </si>
  <si>
    <t>3D scene reconstruction based on a moving 2D laser range finder for service-robots.</t>
  </si>
  <si>
    <t>CPG-based dynamics modeling and simulation for a biomimetic amphibious robot.</t>
  </si>
  <si>
    <t>An autonomous docking method based on ultrasonic sensors for self-reconfigurable mobile robot.</t>
  </si>
  <si>
    <t>Bio-inspired design of body wave and morphology in fish swimming based on linear density.</t>
  </si>
  <si>
    <t>Kinematics analysis for a hybrid robot in minimally invasive surgery.</t>
  </si>
  <si>
    <t>Design, modeling and control of a line-walking robot for inspection of power transmission lines.</t>
  </si>
  <si>
    <t>A Cognitively Motivated Route-Interface for Mobile Robot Navigation.</t>
  </si>
  <si>
    <t>Intelligent Vision Systems for Robotic Applications.</t>
  </si>
  <si>
    <t>Force cooperation in a reconfigurable field multirobot system.</t>
  </si>
  <si>
    <t>Color image segmentation in HSI space for automotive applications.</t>
  </si>
  <si>
    <t>Vision Processing for Realtime 3-D Data Acquisition Based on Coded Structured Light.</t>
  </si>
  <si>
    <t>Fuzzy multisensor fusion for autonomous proactive robot perception.</t>
  </si>
  <si>
    <t>Topic mining on web-shared videos.</t>
  </si>
  <si>
    <t>A hierarchical motion trajectory signature descriptor.</t>
  </si>
  <si>
    <t>Invariant signature description and trajectory reproduction for robot Learning by Demonstration.</t>
  </si>
  <si>
    <t>ISNN (2)</t>
  </si>
  <si>
    <t>Coal and Gas Outburst Prediction Combining a Neural Network with the Dempster-Shafter Evidence.</t>
  </si>
  <si>
    <t>Using the Tandem Approach for AF Classification in an AVSR System.</t>
  </si>
  <si>
    <t>MobiMedia</t>
  </si>
  <si>
    <t>The MING-T approach to multi-standard network convergence.</t>
  </si>
  <si>
    <t>Control of a redundantly actuated power line inspection robot based on a singular perturbation model.</t>
  </si>
  <si>
    <t>Real-time 3D environment perception: An application for small humanoid robots.</t>
  </si>
  <si>
    <t>Robust real-time landmark recognition for humanoid robot navigation.</t>
  </si>
  <si>
    <t>Safety design of an Assisting Robotic Arm for minimally invasive thoracic surgery.</t>
  </si>
  <si>
    <t>Signature based task description and perception for motion trajectory priented Robot Learning.</t>
  </si>
  <si>
    <t>Sparse distributed memory for experience-based robot manipulation.</t>
  </si>
  <si>
    <t>Analysis of two vibrating suction methods.</t>
  </si>
  <si>
    <t>High stiffness pneumatic actuating scheme and improved position control strategy realization of a pneumatic climbing robot.</t>
  </si>
  <si>
    <t>Embedded intelligent capability of a modular robotic system.</t>
  </si>
  <si>
    <t>Advances in Neural Networks - ISNN 2008, 5th International Symposium on Neural Networks, ISNN 2008, Beijing, China, September 24-28, 2008, Proceedings, Part I</t>
  </si>
  <si>
    <t>Advances in Neural Networks - ISNN 2008, 5th International Symposium on Neural Networks, ISNN 2008, Beijing, China, September 24-28, 2008, Proceedings, Part II</t>
  </si>
  <si>
    <t>A series of pneumatic glass-wall cleaning robots for high-rise buildings.</t>
  </si>
  <si>
    <t>A Unified Robotic Software Architecture for Service Robotics and Networks of Smart Sensors.</t>
  </si>
  <si>
    <t>Natural Demonstration of Manipulation Skills for Multimodal Interactive Robots.</t>
  </si>
  <si>
    <t>Active Illumination for Robot Vision.</t>
  </si>
  <si>
    <t>Realtime Structured Light Vision with the Principle of Unique Color Codes.</t>
  </si>
  <si>
    <t>A smart interface-unit for the integration of pre-processed laser range measurements into robotic systems and sensor networks.</t>
  </si>
  <si>
    <t>F&amp;A compensating variable bang-bang control algorithm for pneumatic driving glass-wall cleaning robot.</t>
  </si>
  <si>
    <t>Learning to grasp everyday objects using reinforcement-learning with automatic value cut-off.</t>
  </si>
  <si>
    <t>Runtime reconfiguration of a modular mobile robot with serial and parallel mechanisms.</t>
  </si>
  <si>
    <t>Design and development of an assisting robotic arm in minimally invasive breast surgery.</t>
  </si>
  <si>
    <t>Drivable workspace analysis of the reconfiguration mechanism in a mobile robots system.</t>
  </si>
  <si>
    <t>Proactive multimodal perception for feature based anchoring of complex objects.</t>
  </si>
  <si>
    <t>EPIROME - A novel framework to investigate high-level episodic robot memory.</t>
  </si>
  <si>
    <t>Towards intelligent autonomous vision systems - smart image processing for robotic applications -.</t>
  </si>
  <si>
    <t>A viewpoint invariant signature descriptor for curved shape recognition.</t>
  </si>
  <si>
    <t>VISAPP (Special Sessions)</t>
  </si>
  <si>
    <t>Three-dimenisonal monocular scene reconstruction for service-robots - an application.</t>
  </si>
  <si>
    <t>Experimental study for 3D Reconstruction based on rotational stereo.</t>
  </si>
  <si>
    <t>Sky Cleaner 3: a real pneumatic climbing robot for glass-wall cleaning.</t>
  </si>
  <si>
    <t>Learning of Demonstrated grasping Skills by Stereoscopic Tracking of Human Head Configuration.</t>
  </si>
  <si>
    <t>A Focal Cue for Metric Measurement of 3D Surfaces.</t>
  </si>
  <si>
    <t>Stable Symmetric Feature Detection and Classification in Panoramic Robot Vision Systems.</t>
  </si>
  <si>
    <t>Online Approaches to Camera Pose Recalibration.</t>
  </si>
  <si>
    <t>Stable Symmetry Feature Detection and Classification in Panoramic Robot Vision Systems.</t>
  </si>
  <si>
    <t>Visual Object Recognition in Diverse Scenes with Multiple Instance Learning.</t>
  </si>
  <si>
    <t>Locomotion Capabilities of a Novel Reconfigurable Robot with 3 DOF Active Joints for Rugged Terrain.</t>
  </si>
  <si>
    <t>Multimodal People Tracking and Trajectory Prediction based on Learned Generalized Motion Patterns.</t>
  </si>
  <si>
    <t>MMM</t>
  </si>
  <si>
    <t>A semi-supervised incremental learning framework for sports video view classification.</t>
  </si>
  <si>
    <t>Building and Understanding Robotics?a Practical Course for Different Levels Education.</t>
  </si>
  <si>
    <t>Design and Realization of a Novel Reconfigurable Robot with Serial and Parallel Mechanisms.</t>
  </si>
  <si>
    <t>Reusability-based Semantics for Grasp Evaluation in Context of Service Robotics.</t>
  </si>
  <si>
    <t>Effective Nonlinear Control Algorithms for a Series of Pneumatic Climbing Robots.</t>
  </si>
  <si>
    <t>Optimized Quantitative Bilateral Symmetry Detection.</t>
  </si>
  <si>
    <t>Towards automatic nanomanipulation at the atomic scale.</t>
  </si>
  <si>
    <t>Design of a climbing robot for cleaning spherical surfaces.</t>
  </si>
  <si>
    <t>Self-valuing learning and generalization with application in visually guided grasping of complex objects.</t>
  </si>
  <si>
    <t>Learning in Hidden Annotation-Based Image Retrieval.</t>
  </si>
  <si>
    <t>A novel approach to pneumatic position servo control of a glass wall cleaning robot.</t>
  </si>
  <si>
    <t>Neural network plus fuzzy PD control of tip vibration for flexible-link manipulators.</t>
  </si>
  <si>
    <t>Improvements to Bennett?s Nearest Point Algorithm for Support Vector Machines.</t>
  </si>
  <si>
    <t>Realization of a Service Climbing Robot for Glass-wall Cleaning.</t>
  </si>
  <si>
    <t>Extraction and transfer of fuzzy control rules for sensor-based robotic operations.</t>
  </si>
  <si>
    <t>Instructing an Assembly Robot in Situated Natural Language and Gestures.</t>
  </si>
  <si>
    <t>Advances in robot skill learning.</t>
  </si>
  <si>
    <t>Learning cooperative grasping with the graph representation of a state-action space.</t>
  </si>
  <si>
    <t>Visual guided grasping and generalization using self-valuing learning.</t>
  </si>
  <si>
    <t>Learning cooperative assembly with the graph representation of a state-action space.</t>
  </si>
  <si>
    <t>Rapid On-Line Learning of Compliant Motion for Two-Arm Coordination.</t>
  </si>
  <si>
    <t>Ein integriertes Verfahren zur effizienten Planung und Ausführung von Roboterbewegungen in unscharfen Umgebungen.</t>
  </si>
  <si>
    <t>Design of a Fuzzy Controller for Optimal Execution of Subgoal-Guided Robot Motions.</t>
  </si>
  <si>
    <t>Robust subgoal planning and motion execution for robots in fuzzy environments.</t>
  </si>
  <si>
    <t>ICRA (2)</t>
  </si>
  <si>
    <t>A Fuzzy Control Approach for Executing Subgoal Guided Motion of a Mobile Robot in a Partly-known Environment.</t>
  </si>
  <si>
    <t>Unified GRF-based control for adjusting hopping frequency with various robot configurations.</t>
  </si>
  <si>
    <t>Whole Body Coordination for Self-Assistance in Locomotion.</t>
  </si>
  <si>
    <t>Exploring the effects of serial and parallel elasticity on a hopping robot.</t>
  </si>
  <si>
    <t>Bioinspired Legged Robot Design via Blended Physical and Virtual Impedance Control.</t>
  </si>
  <si>
    <t>Vastus and Gastrocnemius improve hopping efficiency and joints synchronicity at different frequencies: a robotic study.</t>
  </si>
  <si>
    <t>Adjustable Compliance and Force Feedback as Key Elements for Stable and Efficient Hopping.</t>
  </si>
  <si>
    <t>How far are Pneumatic Artificial Muscles from biological muscles?</t>
  </si>
  <si>
    <t>Human-like hopping in machines - Feedback- versus feed-forward-controlled motions.</t>
  </si>
  <si>
    <t>A deep reinforcement learning based approach towards generating human walking behavior with a neuromuscular model.</t>
  </si>
  <si>
    <t>TIP Model: A Combination of Unstable Subsystems for Lateral Balance in Walking.</t>
  </si>
  <si>
    <t>Leg Force Control Through Biarticular Muscles for Human Walking Assistance.</t>
  </si>
  <si>
    <t>A Movement Manipulator to Introduce Temporary and Local Perturbations in Human Hopping.</t>
  </si>
  <si>
    <t>Force-Feedback Coordinates Stance and Balance Locomotor Subfunctions in Hopping.</t>
  </si>
  <si>
    <t>A 3D Template Model for Healthy and Impaired Walking.</t>
  </si>
  <si>
    <t>Sensor-Motor Maps for Describing Linear Reflex Composition in Hopping.</t>
  </si>
  <si>
    <t>Locomotor Sub-functions for Control of Assistive Wearable Robots.</t>
  </si>
  <si>
    <t>Reflex control of body posture in standing.</t>
  </si>
  <si>
    <t>Template model inspired leg force feedback based control can assist human walking.</t>
  </si>
  <si>
    <t>Feasibility study of transtibial amputee walking using a powered prosthetic foot.</t>
  </si>
  <si>
    <t>Template-based hopping control of a bio-inspired segmented robotic leg.</t>
  </si>
  <si>
    <t>VBLA, a swing leg control approach for humans and robots.</t>
  </si>
  <si>
    <t>Int. J. Bifurc. Chaos</t>
  </si>
  <si>
    <t>Stable Running with Asymmetric Legs: A Bifurcation Approach.</t>
  </si>
  <si>
    <t>Mimicking human walking with 5-link model using HZD controller.</t>
  </si>
  <si>
    <t>FMCH: A new model for human-like postural control in walking.</t>
  </si>
  <si>
    <t>Stable running by leg force-modulated hip stiffness.</t>
  </si>
  <si>
    <t>Adding passive biarticular spring to active mono-articular foot prosthesis: Effects on power and energy requirement.</t>
  </si>
  <si>
    <t>SLIP with swing leg augmentation as a model for running.</t>
  </si>
  <si>
    <t>Does it pay to have a damper in a powered ankle prosthesis? A power-energy perspective.</t>
  </si>
  <si>
    <t>Compliant hip function simplifies control for hopping and running.</t>
  </si>
  <si>
    <t>Regelung von Laufrobotern.</t>
  </si>
  <si>
    <t>Can Robots Help to Understand Human Locomotion?</t>
  </si>
  <si>
    <t>Energy management that generates terrain following versus apex-preserving hopping in man and machine.</t>
  </si>
  <si>
    <t>A comparison of parallel- and series elastic elements in an actuator for mimicking human ankle joint in walking and running.</t>
  </si>
  <si>
    <t>Controllers for robust hopping with upright trunk based on the Virtual Pendulum concept.</t>
  </si>
  <si>
    <t>Effects of unidirectional parallel springs on required peak power and energy in powered prosthetic ankles: Comparison between different active actuation concepts.</t>
  </si>
  <si>
    <t>Compliant ankles and flat feet for improved self-stabilization and passive dynamics of the biped robot "RunBot".</t>
  </si>
  <si>
    <t>Stiffness adjustment of a Series Elastic Actuator in an ankle-foot prosthesis for walking and running: The trade-off between energy and peak power optimization.</t>
  </si>
  <si>
    <t>Stiffness adjustment of a series elastic actuator in a knee prosthesis for walking and running: The trade-off between energy and peak power optimization.</t>
  </si>
  <si>
    <t>Simplified control of upright walking by exploring asymmetric gaits induced by leg damping.</t>
  </si>
  <si>
    <t>Stable and robust walking with compliant legs.</t>
  </si>
  <si>
    <t>Study of a Bipedal Robot with Elastic Elements.</t>
  </si>
  <si>
    <t>Toward a human-like biped robot with compliant legs.</t>
  </si>
  <si>
    <t>Foot Function in Spring Mass Running.</t>
  </si>
  <si>
    <t>From Walking to Running.</t>
  </si>
  <si>
    <t>Variable Joint Elasticities in Running.</t>
  </si>
  <si>
    <t>The development of a biomechanical leg system and its neural control.</t>
  </si>
  <si>
    <t>Stable Running with Segmented Legs.</t>
  </si>
  <si>
    <t>BIODEVICES (1)</t>
  </si>
  <si>
    <t>Patient-Adaptable Biomedical Devices - Benefits and Barriers for Granting Patients More Control.</t>
  </si>
  <si>
    <t>Enlarging regions of stable running with segmented legs.</t>
  </si>
  <si>
    <t>Exploring Toe Walking in a Bipedal Robot.</t>
  </si>
  <si>
    <t>Simulating Muscle-Reflex Dynamics in a Simple Hopping Robot.</t>
  </si>
  <si>
    <t>Advanced Swing Leg Control for Stable Locomotion.</t>
  </si>
  <si>
    <t>Learning the Inverse Model of the Dynamics of a Robot Leg by Auto-imitation.</t>
  </si>
  <si>
    <t>Bipedal Walking and Running with Compliant Legs.</t>
  </si>
  <si>
    <t>AI in Locomotion: Challenges and Perspectives of Underactuated Robots.</t>
  </si>
  <si>
    <t>One-Legged Locomotion with a Compliant Passive Joint.</t>
  </si>
  <si>
    <t>Toward a Human-like Biped Robot with Compliant Legs.</t>
  </si>
  <si>
    <t>Stable operation of an elastic three-segment leg.</t>
  </si>
  <si>
    <t>Aerobatic Tic-Toc Control of Planar Quadcopters via Reinforcement Learning.</t>
  </si>
  <si>
    <t>Moving Mixtures of Active and Passive Elements with Robots that Do Not Compute.</t>
  </si>
  <si>
    <t>Design of a Switched Control Lyapunov Function for Mobile Robots Aggregation.</t>
  </si>
  <si>
    <t>Multi-Operator Control of Connectivity-Preserving Robot Swarms Using Supervisory Control Theory.</t>
  </si>
  <si>
    <t>Distributed Optimisation and Deconstruction of Bridges by Self-Assembling Robots.</t>
  </si>
  <si>
    <t>Modular Fluidic Propulsion Robots.</t>
  </si>
  <si>
    <t>MRS</t>
  </si>
  <si>
    <t>Distributed Self-Assembly of Cantilevers by Force-Aware Robots.</t>
  </si>
  <si>
    <t>A Minimalist Solution to the Multi-robot Barrier Coverage Problem.</t>
  </si>
  <si>
    <t>Area Coverage in Two-Dimensional Grid Worlds Using Computation-Free Agents.</t>
  </si>
  <si>
    <t>SwarmCom: an infra-red-based mobile ad-hoc network for severely constrained robots.</t>
  </si>
  <si>
    <t>Sparse Robot Swarms: Moving Swarms to Real-World Applications.</t>
  </si>
  <si>
    <t>Turing learning with hybrid discriminators: combining the best of active and passive learning.</t>
  </si>
  <si>
    <t>Supervisory Control of Robot Swarms Using Public Events.</t>
  </si>
  <si>
    <t>Sampling-based search for a semi-cooperative target.</t>
  </si>
  <si>
    <t>Self-Reconfiguration in Two-Dimensions via Active Subtraction with Modular Robots.</t>
  </si>
  <si>
    <t>Balanced Task Allocation by Partitioning the Multiple Traveling Salesperson Problem.</t>
  </si>
  <si>
    <t>Turn-minimizing multirobot coverage.</t>
  </si>
  <si>
    <t>Spatial Coverage Without Computation.</t>
  </si>
  <si>
    <t>Decentralized Pose Control of Modular Reconfigurable Robots Operating in Liquid Environments.</t>
  </si>
  <si>
    <t>A Soft-Bodied Modular Reconfigurable Robotic System Composed of Interconnected Kilobots.</t>
  </si>
  <si>
    <t>Decentralized Gathering of Stochastic, Oblivious Agents on a Grid: A Case Study with 3D M-Blocks.</t>
  </si>
  <si>
    <t>TAROS (2)</t>
  </si>
  <si>
    <t>Towards a Swarm Robotic System for Autonomous Cereal Harvesting.</t>
  </si>
  <si>
    <t>Boundary Detection in a Swarm of Kilobots.</t>
  </si>
  <si>
    <t>Guest editorial: Special issue on distributed robotics - from fundamentals to applications.</t>
  </si>
  <si>
    <t>Finding Consensus Without Computation.</t>
  </si>
  <si>
    <t>BNCAI</t>
  </si>
  <si>
    <t>Beyond Local Nash Equilibria for Adversarial Networks.</t>
  </si>
  <si>
    <t>Re-Establishing Communication in Teams of Mobile Robots.</t>
  </si>
  <si>
    <t>Distributed Autonomous Robotic Systems, The 13th International Symposium, DARS 2016, Natural History Museum, London, UK, November 7-9, 2016.</t>
  </si>
  <si>
    <t>Probabilistic Supervisory Control Theory (pSCT) Applied to Swarm Robotics.</t>
  </si>
  <si>
    <t>Shepherding with robots that do not compute.</t>
  </si>
  <si>
    <t>Generalizing GANs: A Turing Perspective.</t>
  </si>
  <si>
    <t>GANGs: Generative Adversarial Network Games.</t>
  </si>
  <si>
    <t>Supervisory control theory applied to swarm robotics.</t>
  </si>
  <si>
    <t>Turing learning: a metric-free approach to inferring behavior and its application to swarms.</t>
  </si>
  <si>
    <t>Human-Robot Swarm Interaction with Limited Situational Awareness.</t>
  </si>
  <si>
    <t>Evo-Bots: A Simple, Stochastic Approach to Self-assembling Artificial Organisms.</t>
  </si>
  <si>
    <t>HyMod: A 3-DOF Hybrid Mobile and Self-Reconfigurable Modular Robot and its Extensions.</t>
  </si>
  <si>
    <t>Emergence and Inhibition of Synchronization in Robot Swarms.</t>
  </si>
  <si>
    <t>Modular Hydraulic Propulsion: A robot that moves by routing fluid through itself.</t>
  </si>
  <si>
    <t>OpenSwarm: An event-driven embedded operating system for miniature robots.</t>
  </si>
  <si>
    <t>Using Google Glass in Human-Robot Swarm Interaction.</t>
  </si>
  <si>
    <t>Human Management of a Robotic Swarm.</t>
  </si>
  <si>
    <t>A Self-Organising Model of Thermoregulatory Huddling.</t>
  </si>
  <si>
    <t>Occlusion-Based Cooperative Transport with a Swarm of Miniature Mobile Robots.</t>
  </si>
  <si>
    <t>Firefly-Inspired Synchronization in Swarms of Mobile Agents.</t>
  </si>
  <si>
    <t>Handbook of Computational Intelligence</t>
  </si>
  <si>
    <t>Swarm Intelligence in Optimization and Robotics.</t>
  </si>
  <si>
    <t>Self-organized aggregation without computation.</t>
  </si>
  <si>
    <t>Application of Supervisory Control Theory to Swarms of e-puck and Kilobot Robots.</t>
  </si>
  <si>
    <t>Clustering objects with robots that do not compute.</t>
  </si>
  <si>
    <t>Coevolutionary learning of swarm behaviors without metrics.</t>
  </si>
  <si>
    <t>HiGen: A high-speed genderless mechanical connection mechanism with single-sided disconnect for self-reconfigurable modular robots.</t>
  </si>
  <si>
    <t>ANTS 2012 special issue - Editorial.</t>
  </si>
  <si>
    <t>A coevolutionary approach to learn animal behavior through controlled interaction.</t>
  </si>
  <si>
    <t>A strategy for transporting tall objects with a swarm of miniature mobile robots.</t>
  </si>
  <si>
    <t>A Minimal Model of the Phase Transition into Thermoregulatory Huddling.</t>
  </si>
  <si>
    <t>Why 'GSA: a gravitational search algorithm' is not genuinely based on the law of gravity.</t>
  </si>
  <si>
    <t>TAROS2011.</t>
  </si>
  <si>
    <t>Segregation in swarms of e-puck robots based on the Brazil nut effect.</t>
  </si>
  <si>
    <t>Evolving Aggregation Behaviors in Multi-Robot Systems with Binary Sensors.</t>
  </si>
  <si>
    <t>A Stochastic Self-reconfigurable Modular Robot with Mobility Control.</t>
  </si>
  <si>
    <t>ANTS</t>
  </si>
  <si>
    <t>Swarm Intelligence - 8th International Conference, ANTS 2012, Brussels, Belgium, September 12-14, 2012. Proceedings</t>
  </si>
  <si>
    <t>ANTS 2010 special issue - Editorial.</t>
  </si>
  <si>
    <t>Cooperative Multi-robot Box Pushing Inspired by Human Behaviour.</t>
  </si>
  <si>
    <t>Forming Nested 3D Structures Based on the Brazil Nut Effect.</t>
  </si>
  <si>
    <t>Vision-Based Segregation Behaviours in a Swarm of Autonomous Robots.</t>
  </si>
  <si>
    <t>Towards Autonomous Robotic Systems - 12th Annual Conference, TAROS 2011, Sheffield, UK, August 31 - September 2, 2011. Proceedings</t>
  </si>
  <si>
    <t>Why 'GSA: A Gravitational Search Algorithm' Is Not Genuinely Based on the Law of Gravity</t>
  </si>
  <si>
    <t>Self-assembly strategies in a group of autonomous mobile robots.</t>
  </si>
  <si>
    <t>From swarm robotics to smart materials.</t>
  </si>
  <si>
    <t>Swarm Intelligence - 7th International Conference, ANTS 2010, Brussels, Belgium, September 8-10, 2010. Proceedings</t>
  </si>
  <si>
    <t>Int. J. Bio Inspired Comput.</t>
  </si>
  <si>
    <t>Towards group transport by swarms of robots.</t>
  </si>
  <si>
    <t>Teamwork in Self-Organized Robot Colonies.</t>
  </si>
  <si>
    <t>ECAL (1)</t>
  </si>
  <si>
    <t>Swarm-Bots to the Rescue.</t>
  </si>
  <si>
    <t>Towards an Autonomous Evolution of Non-biological Physical Organisms.</t>
  </si>
  <si>
    <t>Segregation in swarms of mobile robots based on the Brazil nut effect.</t>
  </si>
  <si>
    <t>Evolution of Solitary and Group Transport Behaviors for Autonomous Robots Capable of Self-Assembling.</t>
  </si>
  <si>
    <t>Self-Assembling Robots.</t>
  </si>
  <si>
    <t>Self-Assembly at the Macroscopic Scale.</t>
  </si>
  <si>
    <t>Division of Labour in Self-organised Groups.</t>
  </si>
  <si>
    <t>Moving targets: collective decisions and flexible choices in house-hunting ants.</t>
  </si>
  <si>
    <t>Performance benefits of self-assembly in a swarm-bot.</t>
  </si>
  <si>
    <t>ACM Trans. Auton. Adapt. Syst.</t>
  </si>
  <si>
    <t>Cooperation through self-assembly in multi-robot systems.</t>
  </si>
  <si>
    <t>Autonomous Self-Assembly in Swarm-Bots.</t>
  </si>
  <si>
    <t>ANTS Workshop</t>
  </si>
  <si>
    <t>Negotiation of Goal Direction for Cooperative Transport.</t>
  </si>
  <si>
    <t>Group Transport Along a Robot Chain in a Self-Organised Robot Colony.</t>
  </si>
  <si>
    <t>Self-assembly of Mobile Robots: From Swarm-bot to Super-mechano Colony.</t>
  </si>
  <si>
    <t>Transport of an Object by six pre-attached Robots interacting via Physical Links.</t>
  </si>
  <si>
    <t>Object Transport by Modular Robots that Self-assemble.</t>
  </si>
  <si>
    <t>AMiRE</t>
  </si>
  <si>
    <t>Autonomous Self-assembly in a Swarm-bot.</t>
  </si>
  <si>
    <t>Self-assembly on Demand in a Group of Physical Autonomous Mobile Robots Navigating Rough Terrain.</t>
  </si>
  <si>
    <t xml:space="preserve">Evolving Self-Organizing Behaviors for a </t>
  </si>
  <si>
    <t>Cooperative Transport of Objects of Different Shapes and Sizes.</t>
  </si>
  <si>
    <t>Group Transport of an Object to a Target That Only Some Group Members May Sense.</t>
  </si>
  <si>
    <t>Swarm Robotics</t>
  </si>
  <si>
    <t>The SWARM-BOTS Project.</t>
  </si>
  <si>
    <t>Artificial Evolution</t>
  </si>
  <si>
    <t>Evolving a Cooperative Transport Behavior for Two Simple Robots.</t>
  </si>
  <si>
    <t>Evolving Aggregation Behaviors in a Swarm of Robots.</t>
  </si>
  <si>
    <t>Evolving Chess Playing Programs.</t>
  </si>
  <si>
    <t>Neural Architecture Search for Dense Prediction Tasks in Computer Vision.</t>
  </si>
  <si>
    <t>Catch Me if You Hear Me: Audio-Visual Navigation in Complex Unmapped Environments With Moving Sounds.</t>
  </si>
  <si>
    <t>INoD: Injected Noise Discriminator for Self-Supervised Representation Learning in Agricultural Fields.</t>
  </si>
  <si>
    <t>Self-Supervised Multi-Object Tracking for Autonomous Driving From Consistency Across Timescales.</t>
  </si>
  <si>
    <t>Learning Hierarchical Interactive Multi-Object Search for Mobile Manipulation.</t>
  </si>
  <si>
    <t>N$^{2}$M$^{2}$: Learning Navigation for Arbitrary Mobile Manipulation Motions in Unseen and Dynamic Environments.</t>
  </si>
  <si>
    <t>CARTO: Category and Joint Agnostic Reconstruction of ARTiculated Objects.</t>
  </si>
  <si>
    <t>Self-Supervised Representation Learning from Temporal Ordering of Automated Driving Sequences.</t>
  </si>
  <si>
    <t>Self-Supervised Multi-Object Tracking From Consistency Across Timescales.</t>
  </si>
  <si>
    <t>Syn-Mediverse: A Multimodal Synthetic Dataset for Intelligent Scene Understanding of Healthcare Facilities.</t>
  </si>
  <si>
    <t>AmodalSynthDrive: A Synthetic Amodal Perception Dataset for Autonomous Driving.</t>
  </si>
  <si>
    <t>Multi-camera Bird's Eye View Perception for Autonomous Driving.</t>
  </si>
  <si>
    <t>RaLF: Flow-based Global and Metric Radar Localization in LiDAR Maps.</t>
  </si>
  <si>
    <t>Online Estimation of Articulated Objects with Factor Graphs using Vision and Proprioceptive Sensing.</t>
  </si>
  <si>
    <t>Compositional Servoing by Recombining Demonstrations.</t>
  </si>
  <si>
    <t>Panoptic Out-of-Distribution Segmentation.</t>
  </si>
  <si>
    <t>Amodal Optical Flow.</t>
  </si>
  <si>
    <t>Interactive Imitation Learning in Robotics: A Survey.</t>
  </si>
  <si>
    <t>Bird's-Eye-View Panoptic Segmentation Using Monocular Frontal View Images.</t>
  </si>
  <si>
    <t>Unsupervised Domain Adaptation for LiDAR Panoptic Segmentation.</t>
  </si>
  <si>
    <t>Panoptic Nuscenes: A Large-Scale Benchmark for LiDAR Panoptic Segmentation and Tracking.</t>
  </si>
  <si>
    <t>Perceiving the Invisible: Proposal-Free Amodal Panoptic Segmentation.</t>
  </si>
  <si>
    <t>3D Multi-Object Tracking Using Graph Neural Networks With Cross-Edge Modality Attention.</t>
  </si>
  <si>
    <t>Dynamic Object Removal and Spatio-Temporal RGB-D Inpainting via Geometry-Aware Adversarial Learning.</t>
  </si>
  <si>
    <t>LCDNet: Deep Loop Closure Detection and Point Cloud Registration for LiDAR SLAM.</t>
  </si>
  <si>
    <t>Amodal Panoptic Segmentation.</t>
  </si>
  <si>
    <t>Robust Object Detection Using Knowledge Graph Embeddings.</t>
  </si>
  <si>
    <t>On Hyperbolic Embeddings in Object Detection.</t>
  </si>
  <si>
    <t>Learning Long-Horizon Robot Exploration Strategies for Multi-object Search in Continuous Action Spaces.</t>
  </si>
  <si>
    <t>Doing Right by Not Doing Wrong in Human-Robot Collaboration.</t>
  </si>
  <si>
    <t>On Hyperbolic Embeddings in 2D Object Detection.</t>
  </si>
  <si>
    <t>3D Multi-Object Tracking Using Graph Neural Networks with Cross-Edge Modality Attention.</t>
  </si>
  <si>
    <t>Self-Supervised Learning of Multi-Object Keypoints for Robotic Manipulation.</t>
  </si>
  <si>
    <t>Learning Long-Horizon Robot Exploration Strategies for Multi-Object Search in Continuous Action Spaces.</t>
  </si>
  <si>
    <t>N</t>
  </si>
  <si>
    <t>Fairness and Bias in Robot Learning.</t>
  </si>
  <si>
    <t>Active Particle Filter Networks: Efficient Active Localization in Continuous Action Spaces and Large Maps.</t>
  </si>
  <si>
    <t>From Learning to Relearning: A Framework for Diminishing Bias in Social Robot Navigation.</t>
  </si>
  <si>
    <t>EfficientPS: Efficient Panoptic Segmentation.</t>
  </si>
  <si>
    <t>Learning Kinematic Feasibility for Mobile Manipulation Through Deep Reinforcement Learning.</t>
  </si>
  <si>
    <t>Multi-Perspective Anomaly Detection.</t>
  </si>
  <si>
    <t>There Is More Than Meets the Eye: Self-Supervised Multi-Object Detection and Tracking With Sound by Distilling Multimodal Knowledge.</t>
  </si>
  <si>
    <t>Learning Kinematic Feasibility for Mobile Manipulation through Deep Reinforcement Learning.</t>
  </si>
  <si>
    <t>There is More than Meets the Eye: Self-Supervised Multi-Object Detection and Tracking with Sound by Distilling Multimodal Knowledge.</t>
  </si>
  <si>
    <t>LCDNet: Deep Loop Closure Detection for LiDAR SLAM based on Unbalanced Optimal Transport.</t>
  </si>
  <si>
    <t>Panoptic nuScenes: A Large-Scale Benchmark for LiDAR Panoptic Segmentation and Tracking.</t>
  </si>
  <si>
    <t>Catch Me If You Hear Me: Audio-Visual Navigation in Complex Unmapped Environments with Moving Sounds.</t>
  </si>
  <si>
    <t>7th AI Driving Olympics: 1st Place Report for Panoptic Tracking.</t>
  </si>
  <si>
    <t>Contrastive Object Detection Using Knowledge Graph Embeddings.</t>
  </si>
  <si>
    <t>MOPT: Multi-Object Panoptic Tracking.</t>
  </si>
  <si>
    <t>CMRNet++: Map and Camera Agnostic Monocular Visual Localization in LiDAR Maps.</t>
  </si>
  <si>
    <t>Robust Vision Challenge 2020 - 1st Place Report for Panoptic Segmentation.</t>
  </si>
  <si>
    <t>Real-world testing of a multi-robot team.</t>
  </si>
  <si>
    <t>Development of a Low Cost Multi-Robot Autonomous Marine Surface Platform.</t>
  </si>
  <si>
    <t>An Intelligent Approach to Hysteresis Compensation while Sampling Using a Fleet of Autonomous Watercraft.</t>
  </si>
  <si>
    <t>CONIELECOMP</t>
  </si>
  <si>
    <t>DSRP: Distributed SensorWeb Routing Protocol.</t>
  </si>
  <si>
    <t>Optimal stroke learning with policy gradient approach for robotic table tennis.</t>
  </si>
  <si>
    <t>Stable Yaw Estimation of Boats from the Viewpoint of UAVs and USVs.</t>
  </si>
  <si>
    <t>Multiperspective Teaching of Unknown Objects via Shared-gaze-based Multimodal Human-Robot Interaction.</t>
  </si>
  <si>
    <t>Data-Driven Graph Convolutional Neural Networks for Power System Contingency Analysis.</t>
  </si>
  <si>
    <t>Boundary Conditions in Geodesic Motion Planning for Manipulators.</t>
  </si>
  <si>
    <t>Fast Region of Interest Proposals on Maritime UAVs.</t>
  </si>
  <si>
    <t>Real-time event simulation with frame-based cameras.</t>
  </si>
  <si>
    <t>LeanStereo: A Leaner Backbone based Stereo Network.</t>
  </si>
  <si>
    <t>Distilling Stereo Networks for Performant and Efficient Leaner Networks.</t>
  </si>
  <si>
    <t>HyperPosePDF Hypernetworks Predicting the Probability Distribution on SO(3).</t>
  </si>
  <si>
    <t>Wavelength-aware 2D Convolutions for Hyperspectral Imaging.</t>
  </si>
  <si>
    <t>From Prediction to Planning With Goal Conditioned Lane Graph Traversals.</t>
  </si>
  <si>
    <t>Memory Maps for Video Object Detection and Tracking on UAVs.</t>
  </si>
  <si>
    <t>SpinDOE: A ball spin estimation method for table tennis robot.</t>
  </si>
  <si>
    <t>Stay on Track: A Frenet Wrapper to Overcome Off-road Trajectories in Vehicle Motion Prediction.</t>
  </si>
  <si>
    <t>Hyperspectral Benchmark: Bridging the Gap between HSI Applications through Comprehensive Dataset and Pretraining.</t>
  </si>
  <si>
    <t>eWand: A calibration framework for wide baseline frame-based and event-based camera systems.</t>
  </si>
  <si>
    <t>A multi-modal table tennis robot system.</t>
  </si>
  <si>
    <t>Conditional Unscented Autoencoders for Trajectory Prediction.</t>
  </si>
  <si>
    <t>Person-Following Controller with Socially Acceptable Robot Motion.</t>
  </si>
  <si>
    <t>Comprehensive Analysis of the Object Detection Pipeline on UAVs.</t>
  </si>
  <si>
    <t>A physics perspective on lidar data assimilation for mobile robots.</t>
  </si>
  <si>
    <t>AutoML</t>
  </si>
  <si>
    <t>What to expect of hardware metric predictors in NAS.</t>
  </si>
  <si>
    <t>Exploiting Augmented Reality for Extrinsic Robot Calibration and Eye-based Human-Robot Collaboration.</t>
  </si>
  <si>
    <t>FourierMask: Instance Segmentation Using Fourier Mapping in Implicit Neural Networks.</t>
  </si>
  <si>
    <t>Automatic Adjustment of Fourier Embedding Parametrizations for Implicit Neural Representations.</t>
  </si>
  <si>
    <t>Leveraging Synthetic Data in Object Detection on Unmanned Aerial Vehicles.</t>
  </si>
  <si>
    <t>Gaining Scale Invariance in UAV Bird's Eye View Object Detection by Adaptive Resizing.</t>
  </si>
  <si>
    <t>A Model-free Approach to Stroke Learning for Robotic Table Tennis.</t>
  </si>
  <si>
    <t>Gaze-based Object Detection in the Wild.</t>
  </si>
  <si>
    <t>Semantic Risk-aware Costmaps for Robots in Industrial Applications using Deep Learning on Abstracted Safety Classes from Synthetic Data.</t>
  </si>
  <si>
    <t>MobileStereoNet: Towards Lightweight Deep Networks for Stereo Matching.</t>
  </si>
  <si>
    <t>Seeing Implicit Neural Representations as Fourier Series.</t>
  </si>
  <si>
    <t>SeaDronesSee: A Maritime Benchmark for Detecting Humans in Open Water.</t>
  </si>
  <si>
    <t>Relative Camera Pose Estimation using Synthetic Data with Domain Adaptation via Cycle-Consistent Adversarial Networks.</t>
  </si>
  <si>
    <t>Robust Stroke Recognition via Vision and IMU in Robotic Table Tennis.</t>
  </si>
  <si>
    <t>Empirically Explaining SGD from a Line Search Perspective.</t>
  </si>
  <si>
    <t>Diminishing Domain Bias by Leveraging Domain Labels in Object Detection on UAVs.</t>
  </si>
  <si>
    <t>Tackling the Background Bias in Sparse Object Detection via Cropped Windows.</t>
  </si>
  <si>
    <t>Object Detection And Autoencoder-Based 6d Pose Estimation For Highly Cluttered Bin Picking.</t>
  </si>
  <si>
    <t>Separable Convolutions for Optimizing 3D Stereo Networks.</t>
  </si>
  <si>
    <t>Sample-efficient Reinforcement Learning in Robotic Table Tennis.</t>
  </si>
  <si>
    <t>Robot Arm Motion Planning Based on Geodesics.</t>
  </si>
  <si>
    <t>Measuring the Ripeness of Fruit with Hyperspectral Imaging and Deep Learning.</t>
  </si>
  <si>
    <t>Score refinement for confidence-based 3D multi-object tracking.</t>
  </si>
  <si>
    <t>Leveraging domain labels for object detection from UAVs.</t>
  </si>
  <si>
    <t>Empirically explaining SGD from a line search perspective.</t>
  </si>
  <si>
    <t>Inter-choice dependent super-network weights.</t>
  </si>
  <si>
    <t>Object detection and Autoencoder-based 6D pose estimation for highly cluttered Bin Picking.</t>
  </si>
  <si>
    <t>Using a one dimensional parabolic model of the full-batch loss to estimate learning rates during training.</t>
  </si>
  <si>
    <t>Optimal Stroke Learning with Policy Gradient Approach for Robotic Table Tennis.</t>
  </si>
  <si>
    <t>TriStereoNet: A Trinocular Framework for Multi-baseline Disparity Estimation.</t>
  </si>
  <si>
    <t>FourierMask: Instance Segmentation using Fourier Mapping in Implicit Neural Networks.</t>
  </si>
  <si>
    <t>Yolo+FPN: 2D and 3D Fused Object Detection With an RGB-D Camera.</t>
  </si>
  <si>
    <t>FourierNet: Compact Mask Representation for Instance Segmentation Using Differentiable Shape Decoders.</t>
  </si>
  <si>
    <t>Real-time 3D Object Detection from Point Clouds using an RGB-D Camera.</t>
  </si>
  <si>
    <t>Real-Time Graph-Based SLAM with Occupancy Normal Distributions Transforms.</t>
  </si>
  <si>
    <t>Spin Detection in Robotic Table Tennis</t>
  </si>
  <si>
    <t>Distilling Location Proposals of Unknown Objects through Gaze Information for Human-Robot Interaction.</t>
  </si>
  <si>
    <t>Parabolic Approximation Line Search for DNNs.</t>
  </si>
  <si>
    <t>FourierNet: Compact mask representation for instance segmentation using differentiable shape decoders.</t>
  </si>
  <si>
    <t>A straightforward line search approach on the expected empirical loss for stochastic deep learning problems.</t>
  </si>
  <si>
    <t>High-speed path following control of skid-steered vehicles.</t>
  </si>
  <si>
    <t>CS: : APEX: A Framework for Algorithm Prototyping and Experimentation with Robotic Systems - Modeling Perception and High Level Robot Control with Activity Flow Graphs.</t>
  </si>
  <si>
    <t>GeRoNa: Generic Robot Navigation - A Modular Framework for Robot Navigation and Control.</t>
  </si>
  <si>
    <t>Sub-Pixel Resolution Techniques for Ray Casting in Low-Resolution Occupancy Grid Maps.</t>
  </si>
  <si>
    <t>Semantic Scene Segmentation of Unordered Point Clouds on Autonomous Robots.</t>
  </si>
  <si>
    <t>Prune and Replace NAS.</t>
  </si>
  <si>
    <t>Power Flow Approximation Based on Graph Convolutional Networks.</t>
  </si>
  <si>
    <t>ICMV</t>
  </si>
  <si>
    <t>Semantic segmentation networks of 3D point clouds for RGB-D indoor scenes.</t>
  </si>
  <si>
    <t>Real-time Model Based Path Planning for Wheeled Vehicles.</t>
  </si>
  <si>
    <t>ShuffleNASNets: Efficient CNN models through modified Efficient Neural Architecture Search.</t>
  </si>
  <si>
    <t>Markerless Racket Pose Detection and Stroke Classification Based on Stereo Vision for Table Tennis Robots.</t>
  </si>
  <si>
    <t>Simultaneous Collaborative Mapping Based on Low-Bandwidth Communication.</t>
  </si>
  <si>
    <t>ARMCL: ARM Contact point Localization via Monte Carlo Localization.</t>
  </si>
  <si>
    <t>MuSe: Multi-Sensor Integration Strategies Applied to Sequential Monte Carlo Methods.</t>
  </si>
  <si>
    <t>Collaborative Mapping with Pose Uncertainties using different Radio Frequencies and Communication Modules.</t>
  </si>
  <si>
    <t>PAL: A fast DNN optimization method based on curvature information.</t>
  </si>
  <si>
    <t>Collaborative Localization and Tracking with Minimal Infrastructure.</t>
  </si>
  <si>
    <t>Spin Detection in Robotic Table Tennis.</t>
  </si>
  <si>
    <t>A Distributed Control Approach to Formation Balancing and Maneuvering of Multiple Multirotor UAVs.</t>
  </si>
  <si>
    <t>A Table Tennis Robot System Using an Industrial KUKA Robot Arm.</t>
  </si>
  <si>
    <t>Configuration Depending Crosstalk Torque Calibration for Robotic Manipulators with Deep Neural Regression Models.</t>
  </si>
  <si>
    <t>Contact Point Localization for Articulated Manipulators with Proprioceptive Sensors and Machine Learning.</t>
  </si>
  <si>
    <t>Robust Real-Time 3D Person Detection for Indoor and Outdoor Applications.</t>
  </si>
  <si>
    <t>Improving Feature-based Visual SLAM by Semantics.</t>
  </si>
  <si>
    <t>3D Reconstructions with KinFu Using Different RGBD Sensors.</t>
  </si>
  <si>
    <t>Efficient Map Representations for Multi-Dimensional Normal Distributions Transforms.</t>
  </si>
  <si>
    <t>Multi-camera visual SLAM for autonomous navigation of micro aerial vehicles.</t>
  </si>
  <si>
    <t>Robust nonlinear control approach to nontrivial maneuvers and obstacle avoidance for quadrotor UAV under disturbances.</t>
  </si>
  <si>
    <t>Outdoor obstacle avoidance based on hybrid visual stereo SLAM for an autonomous quadrotor MAV.</t>
  </si>
  <si>
    <t>Kinematic model based visual odometry for differential drive vehicles.</t>
  </si>
  <si>
    <t>Scalable Hybrid Deep Neural Kernel Networks.</t>
  </si>
  <si>
    <t>LS-ELAS: Line segment based efficient large scale stereo matching.</t>
  </si>
  <si>
    <t>Multi-sensor payload detection and acquisition for truck-trailer AGVs.</t>
  </si>
  <si>
    <t>Path following control of skid-steered wheeled mobile robots at higher speeds on different terrain types.</t>
  </si>
  <si>
    <t>Real-time pose estimation on elevation maps for wheeled vehicles.</t>
  </si>
  <si>
    <t>Outdoor person following at higher speeds using a skid-steered mobile robot.</t>
  </si>
  <si>
    <t>Optimizing recurrent reservoirs with neuro-evolution.</t>
  </si>
  <si>
    <t>Coordinating Role of RXRα in Downregulating Hepatic Detoxification during Inflammation Revealed by Fuzzy-Logic Modeling.</t>
  </si>
  <si>
    <t>A Simple and Efficient Path Following Algorithm for Wheeled Mobile Robots.</t>
  </si>
  <si>
    <t>Vector-AMCL: Vector Based Adaptive Monte Carlo Localization for Indoor Maps.</t>
  </si>
  <si>
    <t>Synchronous Dataflow and Visual Programming for Prototyping Robotic Algorithms.</t>
  </si>
  <si>
    <t>Revisiting Deep Convolutional Neural Networks for RGB-D Based Object Recognition.</t>
  </si>
  <si>
    <t>Investigating Recurrent Neural Networks for Feature-Less Computational Drug Design.</t>
  </si>
  <si>
    <t>Inverse Recurrent Models - An Application Scenario for Many-Joint Robot Arm Control.</t>
  </si>
  <si>
    <t>RFID-enabled location fingerprinting based on similarity models from probabilistic similarity measures.</t>
  </si>
  <si>
    <t>Recurrent Neural Networks for fast and robust vibration-based ground classification on mobile robots.</t>
  </si>
  <si>
    <t>IPTA</t>
  </si>
  <si>
    <t>Head measurements from 3D point clouds.</t>
  </si>
  <si>
    <t>Generic 3D obstacle detection for AGVs using time-of-flight cameras.</t>
  </si>
  <si>
    <t>Biologically inspired visual odometry based on the computational model of grid cells for mobile robots.</t>
  </si>
  <si>
    <t>BMC Syst. Biol.</t>
  </si>
  <si>
    <t>SBMLsqueezer 2: context-sensitive creation of kinetic equations in biochemical networks.</t>
  </si>
  <si>
    <t>On Tracking Dynamic Objects with Long Range Passive UHF RFID Using a Mobile Robot.</t>
  </si>
  <si>
    <t>J. Cheminformatics</t>
  </si>
  <si>
    <t>A ranking method for the concurrent learning of compounds with various activity profiles.</t>
  </si>
  <si>
    <t>Novel approach for calculating motion feedback in teleoperation.</t>
  </si>
  <si>
    <t>Learning Recurrent Dynamics using Differential Evolution.</t>
  </si>
  <si>
    <t>Robust Visual Terrain Classification with Recurrent Neural Networks.</t>
  </si>
  <si>
    <t>Conclusions from an object-delivery robotic competition: SICK robot day 2014.</t>
  </si>
  <si>
    <t>A fast dense stereo matching algorithm with an application to 3D occupancy mapping using quadrocopters.</t>
  </si>
  <si>
    <t>Salient regions detection for indoor robots using RGB-D data.</t>
  </si>
  <si>
    <t>An analysis of Dynamic Cortex Memory networks.</t>
  </si>
  <si>
    <t>cFAST: A fast color feature detector.</t>
  </si>
  <si>
    <t>Long range traversable region detection based on superpixels clustering for mobile robots.</t>
  </si>
  <si>
    <t>A robust nonlinear controller for nontrivial quadrotor maneuvers: Approach and verification.</t>
  </si>
  <si>
    <t>Superpixel segmentation based gradient maps on RGB-D dataset.</t>
  </si>
  <si>
    <t>Identification of short terminal motifs enriched by antibodies using peptide mass fingerprinting.</t>
  </si>
  <si>
    <t>RPPApipe: A pipeline for the analysis of reverse-phase protein array data.</t>
  </si>
  <si>
    <t>Comput.</t>
  </si>
  <si>
    <t>SBMLSimulator: A Java Tool for Model Simulation and Parameter Estimation in Systems Biology.</t>
  </si>
  <si>
    <t>A Cross-Platform Comparison of Visual Marker Based Approaches for Autonomous Flight of Quadrocopters.</t>
  </si>
  <si>
    <t>Framework for Autonomous On-board Navigation with the AR.Drone.</t>
  </si>
  <si>
    <t>On-Board Dual-Stereo-Vision for the Navigation of an Autonomous MAV.</t>
  </si>
  <si>
    <t>Autonomous Landing of MAVs on an Arbitrarily Textured Landing Site Using Onboard Monocular Vision.</t>
  </si>
  <si>
    <t>A Comparison of 3D Sensors for Wheeled Mobile Robots.</t>
  </si>
  <si>
    <t>Toward Localizing both Static and Non-static RFID Tags with a Mobile Robot.</t>
  </si>
  <si>
    <t>Robust Onboard Visual SLAM for Autonomous MAVs.</t>
  </si>
  <si>
    <t>Real-Time Face Recognition Using Local Ternary Patterns with Collaborative Representation-Based Classification for Mobile Robots.</t>
  </si>
  <si>
    <t>Localization of Unmanned Aerial Vehicles Using Terrain Classification from Aerial Images.</t>
  </si>
  <si>
    <t>Object Recognition and Tracking for Indoor Robots Using an RGB-D Sensor.</t>
  </si>
  <si>
    <t>Dynamic Cortex Memory: Enhancing Recurrent Neural Networks for Gradient-Based Sequence Learning.</t>
  </si>
  <si>
    <t>A New Geometric Approach for Faster Solving the Perspective-Three-Point Problem.</t>
  </si>
  <si>
    <t>ANTSAC: A Generic RANSAC Variant Using Principles of Ant Colony Algorithms.</t>
  </si>
  <si>
    <t>Mapping of passive UHF RFID tags with a mobile robot using outlier detection and negative information.</t>
  </si>
  <si>
    <t>Visual SLAM for autonomous MAVs with dual cameras.</t>
  </si>
  <si>
    <t>Robust and efficient volumetric occupancy mapping with an application to stereo vision.</t>
  </si>
  <si>
    <t>Dynamic objects tracking with a mobile robot using passive UHF RFID tags.</t>
  </si>
  <si>
    <t>Building local terrain maps using spatio-temporal classification for semantic robot localization.</t>
  </si>
  <si>
    <t>Real time person detection and tracking by mobile robots using RGB-D images.</t>
  </si>
  <si>
    <t>BioData Min.</t>
  </si>
  <si>
    <t>Optimization and visualization of the edge weights in optimal assignment methods for virtual screening.</t>
  </si>
  <si>
    <t>InCroMAP: integrated analysis of cross-platform microarray and pathway data.</t>
  </si>
  <si>
    <t>Precise generation of systems biology models from KEGG pathways.</t>
  </si>
  <si>
    <t>The systems biology simulation core algorithm.</t>
  </si>
  <si>
    <t>Path2Models: large-scale generation of computational models from biochemical pathway maps.</t>
  </si>
  <si>
    <t>Inferring multi-target QSAR models with taxonomy-based multi-task learning.</t>
  </si>
  <si>
    <t>An Onboard Monocular Vision System for Autonomous Takeoff, Hovering and Landing of a Micro Aerial Vehicle.</t>
  </si>
  <si>
    <t>Following a quadrotor with another quadrotor using onboard vision.</t>
  </si>
  <si>
    <t>Loop closure detection using depth images.</t>
  </si>
  <si>
    <t>Real time face tracking and pose estimation using an adaptive correlation filter for human-robot interaction.</t>
  </si>
  <si>
    <t>Terrain classification with conditional random fields on fused 3D LIDAR and camera data.</t>
  </si>
  <si>
    <t>Robust real-time detection of multiple balls on a mobile robot.</t>
  </si>
  <si>
    <t>Efficient onbard RGBD-SLAM for autonomous MAVs.</t>
  </si>
  <si>
    <t>Mapping UHF RFID tags with a mobile robot using a 3D sensor model.</t>
  </si>
  <si>
    <t>Multi-class fruit classification using RGB-D data for indoor robots.</t>
  </si>
  <si>
    <t>Qualitative translation of relations from BioPAX to SBML qual.</t>
  </si>
  <si>
    <t>Pathway-based visualization of cross-platform microarray datasets.</t>
  </si>
  <si>
    <t>Markerless Visual Control of a Quad-Rotor Micro Aerial Vehicle by Means of On-Board Stereo Processing.</t>
  </si>
  <si>
    <t>3D LIDAR- and Camera-Based Terrain Classification Under Different Lighting Conditions.</t>
  </si>
  <si>
    <t>EvoBIO</t>
  </si>
  <si>
    <t>Optimizing the Edge Weights in Optimal Assignment Methods for Virtual Screening with Particle Swarm Optimization.</t>
  </si>
  <si>
    <t>Inferring Disease-Related Metabolite Dependencies with a Bayesian Optimization Algorithm.</t>
  </si>
  <si>
    <t>Evaluation of the performance of evolutionary algorithms for optimization of low-enthalpy geothermal heating plants.</t>
  </si>
  <si>
    <t>Visual terrain classification by flying robots.</t>
  </si>
  <si>
    <t>Using depth in visual simultaneous localisation and mapping.</t>
  </si>
  <si>
    <t>Path following with passive UHF RFID received signal strength in unknown environments.</t>
  </si>
  <si>
    <t>Visual tracking and following of a quadrocopter by another quadrocopter.</t>
  </si>
  <si>
    <t>A new feature detector and stereo matching method for accurate high-performance sparse stereo matching.</t>
  </si>
  <si>
    <t>Automated odometry self-calibration for car-like robots with four-wheel-steering.</t>
  </si>
  <si>
    <t>Real time face detection using geometric constraints, navigation and depth-based skin segmentation on mobile robots.</t>
  </si>
  <si>
    <t>JSBML: a flexible Java library for working with SBML.</t>
  </si>
  <si>
    <t>KEGGtranslator: visualizing and converting the KEGG PATHWAY database to various formats.</t>
  </si>
  <si>
    <t>Inferring statin-induced gene regulatory relationships in primary human hepatocytes.</t>
  </si>
  <si>
    <t>jCompoundMapper: An open source Java library and command-line tool for chemical fingerprints.</t>
  </si>
  <si>
    <t>Interpreting linear support vector machine models with heat map molecule coloring.</t>
  </si>
  <si>
    <t>4D Flexible Atom-Pairs: An efficient probabilistic conformational space comparison for ligand-based virtual screening.</t>
  </si>
  <si>
    <t>J. Chem. Inf. Model.</t>
  </si>
  <si>
    <t>Large-Scale Learning of Structure-Activity Relationships Using a Linear Support Vector Machine and Problem-Specific Metrics.</t>
  </si>
  <si>
    <t>Modeling and Benchmark Data Set for the Inhibition of c-Jun N-terminal Kinase-3.</t>
  </si>
  <si>
    <t>Automatic Take Off, Tracking and Landing of a Miniature UAV on a Moving Carrier Vehicle.</t>
  </si>
  <si>
    <t>Inferring transcriptional regulators for sets of co-expressed genes by multi-objective evolutionary optimization.</t>
  </si>
  <si>
    <t>CIVTS</t>
  </si>
  <si>
    <t>Grid-based visual terrain classification for outdoor robots using local features.</t>
  </si>
  <si>
    <t>Robust, Real-Time Number Sign Detection on a Mobile Outdoor Robot.</t>
  </si>
  <si>
    <t>Fast Data Mining with Sparse Chemical Graph Fingerprints by Estimating the Probability of Unique Patterns.</t>
  </si>
  <si>
    <t>EvoBio</t>
  </si>
  <si>
    <t>Approximation of Graph Kernel Similarities for Chemical Graphs by Kernel Principal Component Analysis.</t>
  </si>
  <si>
    <t>High resolution visual terrain classification for outdoor robots.</t>
  </si>
  <si>
    <t>Real-time plane extraction from depth images with the Randomized Hough Transform.</t>
  </si>
  <si>
    <t>Cooperative visual mapping in a heterogeneous team of mobile robots.</t>
  </si>
  <si>
    <t>PRIB</t>
  </si>
  <si>
    <t>Wrapper- and Ensemble-Based Feature Subset Selection Methods for Biomarker Discovery in Targeted Metabolomics.</t>
  </si>
  <si>
    <t>RFID-TA</t>
  </si>
  <si>
    <t>Efficient self-adjusting, similarity-based location fingerprinting with passive UHF RFID.</t>
  </si>
  <si>
    <t>SoftCOM</t>
  </si>
  <si>
    <t>Path following for indoor robots with RFID received signal strength.</t>
  </si>
  <si>
    <t>Algorithms Mol. Biol.</t>
  </si>
  <si>
    <t>Optimal selection of epitopes for TXP-immunoaffinity mass spectrometry.</t>
  </si>
  <si>
    <t>ModuleMaster: A new tool to decipher transcriptional regulatory networks.</t>
  </si>
  <si>
    <t>A factorization method for the classification of infrared spectra.</t>
  </si>
  <si>
    <t>Graph kernels for chemical compounds using topological and three-dimensional local atom pair environments.</t>
  </si>
  <si>
    <t>Estimation of the applicability domain of kernel-based machine learning models for virtual screening.</t>
  </si>
  <si>
    <t>Efficient extraction of canonical spatial relationships using a recursive enumeration of k-subsets.</t>
  </si>
  <si>
    <t>Kernel-based estimation of the applicability domain of QSAR models.</t>
  </si>
  <si>
    <t>Automatic pharmacophore model generation using weighted substructure assignments.</t>
  </si>
  <si>
    <t>Low-Cost Visual Tracking of a Landing Place and Hovering Flight Control with a Microcontroller.</t>
  </si>
  <si>
    <t>Flyphone: Visual Self-Localisation Using a Mobile Phone as Onboard Image Processor on a Quadrocopter.</t>
  </si>
  <si>
    <t>Swarm-supported outdoor localization with sparse visual data.</t>
  </si>
  <si>
    <t>Optimization of the energy extraction of a shallow geothermal system.</t>
  </si>
  <si>
    <t>Towards scalability in niching methods.</t>
  </si>
  <si>
    <t>Determining crop-production functions using multi-objective evolutionary algorithms.</t>
  </si>
  <si>
    <t>Plant Species Classification Using a 3D LIDAR Sensor and Machine Learning.</t>
  </si>
  <si>
    <t>Fully autonomous trajectory estimation with long-range passive RFID.</t>
  </si>
  <si>
    <t>IJCCI (ICFC-ICNC)</t>
  </si>
  <si>
    <t>Graphlet Data Mining of Energetical Interaction Patterns in Protein 3D Structures.</t>
  </si>
  <si>
    <t>IJCCI (Selected Papers)</t>
  </si>
  <si>
    <t>Practical Graph Isomorphism for Graphlet Data Mining in Protein Structures.</t>
  </si>
  <si>
    <t>Markov random field-based clustering of vibration data.</t>
  </si>
  <si>
    <t>A Comparison of Efficient Global Image Features for Localizing Small Mobile Robots.</t>
  </si>
  <si>
    <t>A Comparison of Similarity Measures for Localization with Passive RFID Fingerprints.</t>
  </si>
  <si>
    <t>Gaussian Process Assisted Particle Swarm Optimization.</t>
  </si>
  <si>
    <t>The EvA2 Optimization Framework.</t>
  </si>
  <si>
    <t>SBML2L</t>
  </si>
  <si>
    <t>Modeling metabolic networks in C. glutamicum: a comparison of rate laws in combination with various parameter optimization strategies.</t>
  </si>
  <si>
    <t>BowTieBuilder: modeling signal transduction pathways.</t>
  </si>
  <si>
    <t>Optimal assignment methods for ligand-based virtual screening.</t>
  </si>
  <si>
    <t>Atomic Local Neighborhood Flexibility Incorporation into a Structured Similarity Measure for QSAR.</t>
  </si>
  <si>
    <t>Automatic Take Off, Hovering and Landing Control for Miniature Helicopters with Low-Cost Onboard Hardware.</t>
  </si>
  <si>
    <t>Visual Self-Localization with Tiny Images.</t>
  </si>
  <si>
    <t>Coordinated Path Following for Mobile Robots.</t>
  </si>
  <si>
    <t>CIVVS</t>
  </si>
  <si>
    <t>Towards real-time and memory efficient predictions of valve states in diesel engines.</t>
  </si>
  <si>
    <t>Using Geographical Data and Sonar to Improve GPS Localization for Mobile Robots.</t>
  </si>
  <si>
    <t>Smooth Reference Tracking of a Mobile Robot using Nonlinear Model Predictive Control.</t>
  </si>
  <si>
    <t>Improved Mapping of RFID Tags by Fusion with Spatial Structure.</t>
  </si>
  <si>
    <t>Chronic Rat Toxicity Prediction of Chemical Compounds Using Kernel Machines.</t>
  </si>
  <si>
    <t>EvoWorkshops</t>
  </si>
  <si>
    <t>Optimal Irrigation Scheduling with Evolutionary Algorithms.</t>
  </si>
  <si>
    <t>Posterior Probability Estimation Techniques Embedded in a Bayes Filter for Vibration-Based Terrain Classification.</t>
  </si>
  <si>
    <t>GCB</t>
  </si>
  <si>
    <t>On the Benefits of Multimodal Optimization for Metablic Network Modeling.</t>
  </si>
  <si>
    <t>Loop closure and trajectory estimation with long-range passive RFID in densely tagged environments.</t>
  </si>
  <si>
    <t>Adaptive bayesian filtering for vibration-based terrain classification.</t>
  </si>
  <si>
    <t>Path following for an omnidirectional mobile robot based on model predictive control.</t>
  </si>
  <si>
    <t>An artificial t cell immune system for predicting MHC-II binding peptides.</t>
  </si>
  <si>
    <t>Particle filter-based trajectory estimation with passive UHF RFID fingerprints in unknown environments.</t>
  </si>
  <si>
    <t>SBMLsqueezer: A CellDesigner plug-in to generate kinetic rate equations for biochemical networks.</t>
  </si>
  <si>
    <t>A kernel-based method for pattern extraction in random process signals.</t>
  </si>
  <si>
    <t>Automated classification of the behavior of rats in the forced swimming test with support vector machines.</t>
  </si>
  <si>
    <t>A Dynamic Swarm for Visual Location Tracking.</t>
  </si>
  <si>
    <t>Modeling gene regulation and spatial organization of sequence based motifs.</t>
  </si>
  <si>
    <t>Semi-autonomous Learning of an RFID Sensor Model for Mobile Robot Self-localization.</t>
  </si>
  <si>
    <t>Nonlinear predictive control of an omnidirectional robot dribbling a rolling ball.</t>
  </si>
  <si>
    <t>A boosting approach for object classification in biosonar based robot navigation.</t>
  </si>
  <si>
    <t>FIR-based classifiers for animal behavior classification.</t>
  </si>
  <si>
    <t>Self-Localization with RFID snapshots in densely tagged environments.</t>
  </si>
  <si>
    <t>A combination of vision- and vibration-based terrain classification.</t>
  </si>
  <si>
    <t>A model-predictive approach to formation control of omnidirectional mobile robots.</t>
  </si>
  <si>
    <t>Distributed model predictive control for coordinated path following control of omnidirectional mobile robots.</t>
  </si>
  <si>
    <t>EDISA: extracting biclusters from multiple time-series of gene expression profiles.</t>
  </si>
  <si>
    <t>J. Integr. Bioinform.</t>
  </si>
  <si>
    <t>A Two-Step Clustering for 3-D Gene Expression Data Reveals the Main Features of the Arabidopsis Stress Response.</t>
  </si>
  <si>
    <t>SVMs for Vibration-Based Terrain Classification.</t>
  </si>
  <si>
    <t>Appearance-Based Robot Localization Using Wavelets-PCA.</t>
  </si>
  <si>
    <t>APBC</t>
  </si>
  <si>
    <t>Inferring Gene Regulatory Networks by Machine Learning Methods.</t>
  </si>
  <si>
    <t>Gene Regulatory Network Inference via Regression Based Topological Refinement.</t>
  </si>
  <si>
    <t>BIRD</t>
  </si>
  <si>
    <t>Synthetic Protein Sequence Oversampling Method for Classification and Remote Homology Detection in Imbalanced Protein Data.</t>
  </si>
  <si>
    <t>Comparing various evolutionary algorithms on the parameter optimization of the valine and leucine biosynthesis in corynebacterium glutamicum.</t>
  </si>
  <si>
    <t>Benchmarking evolutionary algorithms on convenience kinetics modelsof the valine and leucine biosynthesis in C. glutamicum.</t>
  </si>
  <si>
    <t>Swarm-supported Outdoor Localization with Sparse Visual Data.</t>
  </si>
  <si>
    <t>Using RFID Snapshots for Mobile Robot Self-Localization.</t>
  </si>
  <si>
    <t>Comparison of Different Approaches to Vibration-based Terrain Classification.</t>
  </si>
  <si>
    <t>A novel kernel-based method for local pattern extraction in random process signals.</t>
  </si>
  <si>
    <t>Reconstructing Linear Gene Regulatory Networks.</t>
  </si>
  <si>
    <t>ICINCO-ICSO</t>
  </si>
  <si>
    <t>Target value prediction for online optimization at engine test beds.</t>
  </si>
  <si>
    <t>Motion control of an omnidirectional mobile robot.</t>
  </si>
  <si>
    <t>Dribbling Control of Omnidirectional Soccer Robots.</t>
  </si>
  <si>
    <t>A hybrid approach for vision-based outdoor robot localization using global and local image features.</t>
  </si>
  <si>
    <t>JCell - a Java-based framework for inferring regulatory networks from time series data.</t>
  </si>
  <si>
    <t>Localization of mobile robots with omnidirectional vision using Particle Filter and iterative SIFT.</t>
  </si>
  <si>
    <t>Automatic Calibration of Camera to World Mapping in RoboCup using Evolutionary Algorithms.</t>
  </si>
  <si>
    <t>Appearance-based Localization of Mobile Robots using Local Integral Invariants.</t>
  </si>
  <si>
    <t>ICIAR (2)</t>
  </si>
  <si>
    <t>Using Local Integral Invariants for Object Recognition in Complex Scenes.</t>
  </si>
  <si>
    <t>Kernel Based Functional Gene Grouping.</t>
  </si>
  <si>
    <t>A Combined Monte-Carlo Localization and Tracking Algorithm for RoboCup.</t>
  </si>
  <si>
    <t>Vibration-based Terrain Classification Using Support Vector Machines.</t>
  </si>
  <si>
    <t>An Automatic Approach to Online Color Training in RoboCup Environments.</t>
  </si>
  <si>
    <t>ISBMDA</t>
  </si>
  <si>
    <t>A Novel Method for Classifying Subfamilies and Sub-subfamilies of G-Protein Coupled Receptors.</t>
  </si>
  <si>
    <t>SPSO: Synthetic Protein Sequence Oversampling for Imbalanced Protein Data and Remote Homology Detection.</t>
  </si>
  <si>
    <t>A Novel Approach to Efficient Monte-Carlo Localization in RoboCup.</t>
  </si>
  <si>
    <t>Towards a Calibration-Free Robot: The ACT Algorithm for Automatic Online Color Training.</t>
  </si>
  <si>
    <t>German Conference on Bioinformatics</t>
  </si>
  <si>
    <t>German Conference on Bioinformatics GCB 2006, 19.09. 2006 - 22.09. 2006 in Tübingen, Germany</t>
  </si>
  <si>
    <t>Verbesserte Effizienz der Monte-Carlo-Lokalisierung im RoboCup.</t>
  </si>
  <si>
    <t>Automatic Generation of Indoor VR-Models by a Mobile Robot with a Laser Range Finder and a Color Camera.</t>
  </si>
  <si>
    <t>Using Descriptive Image Features for Global Localization of Mobile Robots.</t>
  </si>
  <si>
    <t>Robot Guidance Navigation with Stereo-Vision and a Limited Field of View.</t>
  </si>
  <si>
    <t>Congress on Evolutionary Computation</t>
  </si>
  <si>
    <t>Clustering-based approach to identify solutions for the inference of regulatory networks.</t>
  </si>
  <si>
    <t>CIBCB</t>
  </si>
  <si>
    <t>Feedback Memetic Algorithms for Modeling Gene Regulatory Networks.</t>
  </si>
  <si>
    <t>Functional Distances for Genes Based on GO Feature Maps and their Application to Clustering.</t>
  </si>
  <si>
    <t>Reverse Engineering Non-Linear Gene Regulatory Networks Based on the Bacteriophage lambda cI Circuit.</t>
  </si>
  <si>
    <t>Predicting Single Genes Related to Immune-Relevant Processes.</t>
  </si>
  <si>
    <t>Robot navigation using biosonar for natural landmark tracking.</t>
  </si>
  <si>
    <t>EMO</t>
  </si>
  <si>
    <t>Parallelization of Multi-objective Evolutionary Algorithms Using Clustering Algorithms.</t>
  </si>
  <si>
    <t>Multi-objective Model Optimization for Inferring Gene Regulatory Networks.</t>
  </si>
  <si>
    <t>Inferring Regulatory Systems with Noisy Pathway Information.</t>
  </si>
  <si>
    <t>Identifying valid solutions for the inference of regulatory networks.</t>
  </si>
  <si>
    <t>Optimal assignment kernels for attributed molecular graphs.</t>
  </si>
  <si>
    <t>Biological Cluster Validity Indices Based on the Gene Ontology.</t>
  </si>
  <si>
    <t>WABI</t>
  </si>
  <si>
    <t>Spectral Clustering Gene Ontology Terms to Group Genes by Function.</t>
  </si>
  <si>
    <t>Practical Approaches to Multi-Objective Optimization</t>
  </si>
  <si>
    <t>Hybrid Representations for Composition Optimization and Parallelizing MOEAs.</t>
  </si>
  <si>
    <t>Feature Selection for Descriptor Based Classification Models. 1. Theory and GA-SEC Algorithm.</t>
  </si>
  <si>
    <t>Feature Selection for Descriptor Based Classification Models. 2. Human Intestinal Absorption (HIA).</t>
  </si>
  <si>
    <t>Real-time object tracking for soccer-robots without color information.</t>
  </si>
  <si>
    <t>Utilizing an island model for EA to preserve solution diversity for inferring gene regulatory networks.</t>
  </si>
  <si>
    <t>A memetic inference method for gene regulatory networks based on S-Systems.</t>
  </si>
  <si>
    <t>Evaluating a hybrid encoding and three crossover operators on the constrained portfolio selection problem.</t>
  </si>
  <si>
    <t>Evolution strategies with controlled model assistance.</t>
  </si>
  <si>
    <t>A memetic co-clustering algorithm for gene expression profiles and biological annotation.</t>
  </si>
  <si>
    <t>Combining Adaboost learning and evolutionary search to select features for real-time object detection.</t>
  </si>
  <si>
    <t>A memetic clustering algorithm for the functional partition of genes based on the gene ontology.</t>
  </si>
  <si>
    <t>Evolvable Hardware</t>
  </si>
  <si>
    <t>How to Evolve the Head-Tail Pattern from Reaction-Diffusion Systems.</t>
  </si>
  <si>
    <t>Iteratively Inferring Gene Regulatory Networks with Virtual Knockout Experiments.</t>
  </si>
  <si>
    <t>GECCO (1)</t>
  </si>
  <si>
    <t>Optimizing Topology and Parameters of Gene Regulatory Network Models from Time-Series Experiments.</t>
  </si>
  <si>
    <t>Comparing Genetic Programming and Evolution Strategies on Inferring Gene Regulatory Networks.</t>
  </si>
  <si>
    <t>GECCO (2)</t>
  </si>
  <si>
    <t>Comparing Discrete and Continuous Genotypes on the Constrained Portfolio Selection Problem.</t>
  </si>
  <si>
    <t>Real-time face tracking using discriminator technique on standard PC hardware.</t>
  </si>
  <si>
    <t>Global visual localization of mobile robots using kernel principal component analysis.</t>
  </si>
  <si>
    <t>J. Chem. Inf. Comput. Sci.</t>
  </si>
  <si>
    <t>Prediction of Aqueous Solubility and Partition Coefficient Optimized by a Genetic Algorithm Based Descriptor Selection Method.</t>
  </si>
  <si>
    <t>A Clustering Based Niching EA for Multimodal Search Spaces.</t>
  </si>
  <si>
    <t>Real-Time Scale Invariant Object and Face Tracking Using Gabor Wavelet Templates.</t>
  </si>
  <si>
    <t>Vision-Based Global Localization of a Mobile Robot Using Wavelet Features.</t>
  </si>
  <si>
    <t>Evolution strategies assisted by Gaussian processes with improved preselection criterion.</t>
  </si>
  <si>
    <t>Clustering gene expression data with memetic algorithms based on minimum spanning trees.</t>
  </si>
  <si>
    <t>Evolving the Ability of Limited Growth and Self-Repair for Artificial Embryos.</t>
  </si>
  <si>
    <t>Model-Assisted Steady-State Evolution Strategies.</t>
  </si>
  <si>
    <t>A Clustering Based Niching Method for Evolutionary Algorithms.</t>
  </si>
  <si>
    <t>Adaptation of rescue robot behaviour in unknown terrains based on stochastic and fuzzy logic approaches.</t>
  </si>
  <si>
    <t>Roboter-Fussball - Aktuelles Schlagwort.</t>
  </si>
  <si>
    <t>Different criteria for active learning in neural networks: a comparative study.</t>
  </si>
  <si>
    <t>MOCS: Multi-objective Clustering Selection Evolutionary Algorithm.</t>
  </si>
  <si>
    <t>Memetic Algorithms For Combinatorial Optimization Problems In The Calibration Of Modern Combustion Engines.</t>
  </si>
  <si>
    <t>Evolution Strategy with Neighborhood Attraction Using a Neural Gas Approach.</t>
  </si>
  <si>
    <t>Clustering Gene Expression Profiles with Memetic Algorithms.</t>
  </si>
  <si>
    <t>Externally Growing Cell Structures for Data Evaluation of Chemical Gas Sensors.</t>
  </si>
  <si>
    <t>Vision-based localization for mobile robots.</t>
  </si>
  <si>
    <t>Bildverarbeitungsbasierte Selbstlokalisation in einer RoboCup-Umgebung.</t>
  </si>
  <si>
    <t>Aufbau topologischer Karten und schnelle globale Bahnplanung für mobile Roboter.</t>
  </si>
  <si>
    <t>Investigating the influence of the neighborhood attraction factor to evolution strategies with neighborhood attraction.</t>
  </si>
  <si>
    <t>On the Efficient Construction of Rectangular Grids from Given Data Points.</t>
  </si>
  <si>
    <t>SAGA</t>
  </si>
  <si>
    <t>Evolutionary Search for Smooth Maps in Motor Control Unit Calibration.</t>
  </si>
  <si>
    <t>Simulation neuronaler Netze.</t>
  </si>
  <si>
    <t>Centering behavior with a mobile robot using monocular foveated vision.</t>
  </si>
  <si>
    <t>ANNIMAB</t>
  </si>
  <si>
    <t>Double Growing Neural Gas for Disease Diagnosis.</t>
  </si>
  <si>
    <t>DDEP/PODDP</t>
  </si>
  <si>
    <t>A Simple Management Tool for Medium-Sized Web Sites.</t>
  </si>
  <si>
    <t>A new Selection Scheme for Steady-State Evolution Strategies.</t>
  </si>
  <si>
    <t>Median-Selection for Parallel Steady-State Evolution Strategies.</t>
  </si>
  <si>
    <t>Personentracking mit einer mobilen Roboterplattform unter Verwendung eines multimodalen Detektionsansatzes.</t>
  </si>
  <si>
    <t>Robuste reaktive Bahnregelung und Kollisionsvermeidung eines autonomen mobilen Roboters.</t>
  </si>
  <si>
    <t>Dreidimensionale Umgebungsmodellierung durch monokulare Exploration mit einem mobilen Roboter.</t>
  </si>
  <si>
    <t>Evolving Task Specific Image Operator.</t>
  </si>
  <si>
    <t>Evolving a behavior-based control architecture- From simulations to the real world.</t>
  </si>
  <si>
    <t>Detection, tracking, and pursuit of humans with an autonomous mobile robot.</t>
  </si>
  <si>
    <t>The Attempto RoboCup Robot Team.</t>
  </si>
  <si>
    <t>A homotopy approach for nonlinear control synthesis.</t>
  </si>
  <si>
    <t>Videobasierte Erkennung von Personen und hindernisvermeidendes Folgeverhalten mit einem mobilen Serviceroboter.</t>
  </si>
  <si>
    <t>Online-Positionskorrektur für mobile Roboter durch Korrelation lokaler Gitterkarten.</t>
  </si>
  <si>
    <t>Navigation mit Schnappschüssen.</t>
  </si>
  <si>
    <t>Sonardaten-Integration für autonome mobile Roboter.</t>
  </si>
  <si>
    <t>Design and Evaluation of the T-Team of the University of Tuebingen for RoboCup'98.</t>
  </si>
  <si>
    <t>EUROMICRO</t>
  </si>
  <si>
    <t>EvA - A Tool for Optimization with Evolutionary Algorithms.</t>
  </si>
  <si>
    <t>Locating Biologically Active Compounds in Medium-Sized Heterogeneous Datasets by Topological Autocorrelation Vectors: Dopamine and Benzodiazepine Agonists.</t>
  </si>
  <si>
    <t>Distributed Genetic Algorithms on the Intel Paragon, a Large MIMD Computer.</t>
  </si>
  <si>
    <t>German Conference on Bioinformatics - Selected Papers</t>
  </si>
  <si>
    <t>A Systemsatic Approach to Finding New Lead Structures Having Biological Activity.</t>
  </si>
  <si>
    <t>Comput. Appl. Biosci.</t>
  </si>
  <si>
    <t>A parallel neural network simulator on the connection machine CM-5.</t>
  </si>
  <si>
    <t>NEUROPA: Ein paralleles System zum neuronalen Einparken eines Autonomen Mobilen Roboters.</t>
  </si>
  <si>
    <t>Fast Face Localization and Tracking with Model-Based Time Synchronization of a Head System.</t>
  </si>
  <si>
    <t>Simulation Neuronaler Netze auf Massiv Parallelen Rechnern.</t>
  </si>
  <si>
    <t>Problems of massive parallelism in neural network simulation.</t>
  </si>
  <si>
    <t>MASCOTS</t>
  </si>
  <si>
    <t>SNNS: An Efficient Simulator for Neural Nets.</t>
  </si>
  <si>
    <t>Translations- und rotationsinvariante Erkennung von Werkstücken mit Neuronalen Netzwerken.</t>
  </si>
  <si>
    <t>The SNNS Neural Network Simulator.</t>
  </si>
  <si>
    <t>ÖGAI</t>
  </si>
  <si>
    <t>Design of the SNNS Neural Network Simulator.</t>
  </si>
  <si>
    <t>Metaebenen-Architekturen logischer Programme.</t>
  </si>
  <si>
    <t>A declarative neural network description language.</t>
  </si>
  <si>
    <t>IEA/AIE (2)</t>
  </si>
  <si>
    <t>An alternative Prolog search strategy.</t>
  </si>
  <si>
    <t>NetSim: Ein Simulator für Neuronale Netze.</t>
  </si>
  <si>
    <t>Zeitbeschränkte Logische Programmierung.</t>
  </si>
  <si>
    <t>Iterative-Deepening Prolog.</t>
  </si>
  <si>
    <t>Andreas Geiger 0001</t>
  </si>
  <si>
    <t>KITTI-360: A Novel Dataset and Benchmarks for Urban Scene Understanding in 2D and 3D.</t>
  </si>
  <si>
    <t>Fast-SNARF: A Fast Deformer for Articulated Neural Fields.</t>
  </si>
  <si>
    <t>TransFuser: Imitation With Transformer-Based Sensor Fusion for Autonomous Driving.</t>
  </si>
  <si>
    <t>Unifying Flow, Stereo and Depth Estimation.</t>
  </si>
  <si>
    <t>Towards Scalable Multi-View Reconstruction of Geometry and Materials.</t>
  </si>
  <si>
    <t>MERF: Memory-Efficient Radiance Fields for Real-time View Synthesis in Unbounded Scenes.</t>
  </si>
  <si>
    <t>Dictionary Fields: Learning a Neural Basis Decomposition.</t>
  </si>
  <si>
    <t>NeRFPlayer: A Streamable Dynamic Scene Representation with Decomposed Neural Radiance Fields.</t>
  </si>
  <si>
    <t>GOOD: Exploring geometric cues for detecting objects in an open world.</t>
  </si>
  <si>
    <t>StyleGAN-T: Unlocking the Power of GANs for Fast Large-Scale Text-to-Image Synthesis.</t>
  </si>
  <si>
    <t>Self-Supervised Occupancy Grid Map Completion for Automated Driving.</t>
  </si>
  <si>
    <t>Factor Fields: A Unified Framework for Neural Fields and Beyond.</t>
  </si>
  <si>
    <t>NICER-SLAM: Neural Implicit Scene Encoding for RGB SLAM.</t>
  </si>
  <si>
    <t>AG3D: Learning to Generate 3D Avatars from 2D Image Collections.</t>
  </si>
  <si>
    <t>Hidden Biases of End-to-End Driving Models.</t>
  </si>
  <si>
    <t>Parting with Misconceptions about Learning-based Vehicle Motion Planning.</t>
  </si>
  <si>
    <t>End-to-end Autonomous Driving: Challenges and Frontiers.</t>
  </si>
  <si>
    <t>On Offline Evaluation of 3D Object Detection for Autonomous Driving.</t>
  </si>
  <si>
    <t>PanopticNeRF-360: Panoramic 3D-to-2D Label Transfer in Urban Scenes.</t>
  </si>
  <si>
    <t>GTA: A Geometry-Aware Attention Mechanism for Multi-View Transformers.</t>
  </si>
  <si>
    <t>WildFusion: Learning 3D-Aware Latent Diffusion Models in View Space.</t>
  </si>
  <si>
    <t>Mip-Splatting: Alias-free 3D Gaussian Splatting.</t>
  </si>
  <si>
    <t>GraphDreamer: Compositional 3D Scene Synthesis from Scene Graphs.</t>
  </si>
  <si>
    <t>Panoptic NeRF: 3D-to-2D Label Transfer for Panoptic Urban Scene Segmentation.</t>
  </si>
  <si>
    <t>PlanT: Explainable Planning Transformers via Object-Level Representations.</t>
  </si>
  <si>
    <t>RegNeRF: Regularizing Neural Radiance Fields for View Synthesis from Sparse Inputs.</t>
  </si>
  <si>
    <t>gDNA: Towards Generative Detailed Neural Avatars.</t>
  </si>
  <si>
    <t>PINA: Learning a Personalized Implicit Neural Avatar from a Single RGB-D Video Sequence.</t>
  </si>
  <si>
    <t>ARAH: Animatable Volume Rendering of Articulated Human SDFs.</t>
  </si>
  <si>
    <t>TensoRF: Tensorial Radiance Fields.</t>
  </si>
  <si>
    <t>ECCV (38)</t>
  </si>
  <si>
    <t>KING: Generating Safety-Critical Driving Scenarios for Robust Imitation via Kinematics Gradients.</t>
  </si>
  <si>
    <t>Neural Implicit Representations for 3D Vision and Beyond.</t>
  </si>
  <si>
    <t>VoxGRAF: Fast 3D-Aware Image Synthesis with Sparse Voxel Grids.</t>
  </si>
  <si>
    <t>MonoSDF: Exploring Monocular Geometric Cues for Neural Implicit Surface Reconstruction.</t>
  </si>
  <si>
    <t>SIGGRAPH (Conference Paper Track)</t>
  </si>
  <si>
    <t>StyleGAN-XL: Scaling StyleGAN to Large Diverse Datasets.</t>
  </si>
  <si>
    <t>TransFuser: Imitation with Transformer-Based Sensor Fusion for Autonomous Driving.</t>
  </si>
  <si>
    <t>GOOD: Exploring Geometric Cues for Detecting Objects in an Open World.</t>
  </si>
  <si>
    <t>Computer Vision and Pattern Recognition 2020.</t>
  </si>
  <si>
    <t>Benchmarking Unsupervised Object Representations for Video Sequences.</t>
  </si>
  <si>
    <t>Learning Steering Kernels for Guided Depth Completion.</t>
  </si>
  <si>
    <t>CAMPARI: Camera-Aware Decomposed Generative Neural Radiance Fields.</t>
  </si>
  <si>
    <t>Neural Parts: Learning Expressive 3D Shape Abstractions With Invertible Neural Networks.</t>
  </si>
  <si>
    <t>Multi-Modal Fusion Transformer for End-to-End Autonomous Driving.</t>
  </si>
  <si>
    <t>Locally Aware Piecewise Transformation Fields for 3D Human Mesh Registration.</t>
  </si>
  <si>
    <t>SMD-Nets: Stereo Mixture Density Networks.</t>
  </si>
  <si>
    <t>GIRAFFE: Representing Scenes As Compositional Generative Neural Feature Fields.</t>
  </si>
  <si>
    <t>UNISURF: Unifying Neural Implicit Surfaces and Radiance Fields for Multi-View Reconstruction.</t>
  </si>
  <si>
    <t>SNARF: Differentiable Forward Skinning for Animating Non-Rigid Neural Implicit Shapes.</t>
  </si>
  <si>
    <t>SLIM: Self-Supervised LiDAR Scene Flow and Motion Segmentation.</t>
  </si>
  <si>
    <t>KiloNeRF: Speeding up Neural Radiance Fields with Thousands of Tiny MLPs.</t>
  </si>
  <si>
    <t>NEAT: Neural Attention Fields for End-to-End Autonomous Driving.</t>
  </si>
  <si>
    <t>Counterfactual Generative Networks.</t>
  </si>
  <si>
    <t>Learning Cascaded Detection Tasks with Weakly-Supervised Domain Adaptation.</t>
  </si>
  <si>
    <t>MetaAvatar: Learning Animatable Clothed Human Models from Few Depth Images.</t>
  </si>
  <si>
    <t>ATISS: Autoregressive Transformers for Indoor Scene Synthesis.</t>
  </si>
  <si>
    <t>Shape As Points: A Differentiable Poisson Solver.</t>
  </si>
  <si>
    <t>Projected GANs Converge Faster.</t>
  </si>
  <si>
    <t>On the Frequency Bias of Generative Models.</t>
  </si>
  <si>
    <t>Pattern Recognition - 42nd DAGM German Conference, DAGM GCPR 2020, Tübingen, Germany, September 28 - October 1, 2020, Proceedings</t>
  </si>
  <si>
    <t>Neural Parts: Learning Expressive 3D Shape Abstractions with Invertible Neural Networks.</t>
  </si>
  <si>
    <t>Found. Trends Comput. Graph. Vis.</t>
  </si>
  <si>
    <t>Computer Vision for Autonomous Vehicles: Problems, Datasets and State of the Art.</t>
  </si>
  <si>
    <t>Learning 3D Shape Completion Under Weak Supervision.</t>
  </si>
  <si>
    <t>Self-Supervised Linear Motion Deblurring.</t>
  </si>
  <si>
    <t>Learning Implicit Surface Light Fields.</t>
  </si>
  <si>
    <t>Intrinsic Autoencoders for Joint Deferred Neural Rendering and Intrinsic Image Decomposition.</t>
  </si>
  <si>
    <t>Learning Unsupervised Hierarchical Part Decomposition of 3D Objects From a Single RGB Image.</t>
  </si>
  <si>
    <t>On Joint Estimation of Pose, Geometry and svBRDF From a Handheld Scanner.</t>
  </si>
  <si>
    <t>Differentiable Volumetric Rendering: Learning Implicit 3D Representations Without 3D Supervision.</t>
  </si>
  <si>
    <t>Towards Unsupervised Learning of Generative Models for 3D Controllable Image Synthesis.</t>
  </si>
  <si>
    <t>Learning Situational Driving.</t>
  </si>
  <si>
    <t>Exploring Data Aggregation in Policy Learning for Vision-Based Urban Autonomous Driving.</t>
  </si>
  <si>
    <t>Category Level Object Pose Estimation via Neural Analysis-by-Synthesis.</t>
  </si>
  <si>
    <t>Convolutional Occupancy Networks.</t>
  </si>
  <si>
    <t>Label Efficient Visual Abstractions for Autonomous Driving.</t>
  </si>
  <si>
    <t>GRAF: Generative Radiance Fields for 3D-Aware Image Synthesis.</t>
  </si>
  <si>
    <t>Learning Unsupervised Hierarchical Part Decomposition of 3D Objects from a Single RGB Image.</t>
  </si>
  <si>
    <t>Learning Neural Light Transport.</t>
  </si>
  <si>
    <t>Unmasking the Inductive Biases of Unsupervised Object Representations for Video Sequences.</t>
  </si>
  <si>
    <t>Intrinsic Autoencoders for Joint Neural Rendering and Intrinsic Image Decomposition.</t>
  </si>
  <si>
    <t>GIRAFFE: Representing Scenes as Compositional Generative Neural Feature Fields.</t>
  </si>
  <si>
    <t>NoVA: Learning to See in Novel Viewpoints and Domains.</t>
  </si>
  <si>
    <t>Occupancy Networks: Learning 3D Reconstruction in Function Space.</t>
  </si>
  <si>
    <t>Taking a Deeper Look at the Inverse Compositional Algorithm.</t>
  </si>
  <si>
    <t>Connecting the Dots: Learning Representations for Active Monocular Depth Estimation.</t>
  </si>
  <si>
    <t>Learning Non-Volumetric Depth Fusion Using Successive Reprojections.</t>
  </si>
  <si>
    <t>MOTS: Multi-Object Tracking and Segmentation.</t>
  </si>
  <si>
    <t>PointFlowNet: Learning Representations for Rigid Motion Estimation From Point Clouds.</t>
  </si>
  <si>
    <t>Superquadrics Revisited: Learning 3D Shape Parsing Beyond Cuboids.</t>
  </si>
  <si>
    <t>Attacking Optical Flow.</t>
  </si>
  <si>
    <t>Texture Fields: Learning Texture Representations in Function Space.</t>
  </si>
  <si>
    <t>Occupancy Flow: 4D Reconstruction by Learning Particle Dynamics.</t>
  </si>
  <si>
    <t>Project AutoVision: Localization and 3D Scene Perception for an Autonomous Vehicle with a Multi-Camera System.</t>
  </si>
  <si>
    <t>Real-Time Dense Mapping for Self-Driving Vehicles using Fisheye Cameras.</t>
  </si>
  <si>
    <t>RayNet: Learning Volumetric 3D Reconstruction with Ray Potentials.</t>
  </si>
  <si>
    <t>Superquadrics Revisited: Learning 3D Shape Parsing beyond Cuboids.</t>
  </si>
  <si>
    <t>Robust Dense Mapping for Large-Scale Dynamic Environments.</t>
  </si>
  <si>
    <t>Differentiable Volumetric Rendering: Learning Implicit 3D Representations without 3D Supervision.</t>
  </si>
  <si>
    <t>Augmented Reality Meets Computer Vision: Efficient Data Generation for Urban Driving Scenes.</t>
  </si>
  <si>
    <t>Geometric Image Synthesis.</t>
  </si>
  <si>
    <t>Conditional Affordance Learning for Driving in Urban Environments.</t>
  </si>
  <si>
    <t>Learning 3D Shape Completion From Laser Scan Data With Weak Supervision.</t>
  </si>
  <si>
    <t>Deep Marching Cubes: Learning Explicit Surface Representations.</t>
  </si>
  <si>
    <t>RayNet: Learning Volumetric 3D Reconstruction With Ray Potentials.</t>
  </si>
  <si>
    <t>Semantic Visual Localization.</t>
  </si>
  <si>
    <t>On the Integration of Optical Flow and Action Recognition.</t>
  </si>
  <si>
    <t>Learning Priors for Semantic 3D Reconstruction.</t>
  </si>
  <si>
    <t>ECCV (9)</t>
  </si>
  <si>
    <t>SphereNet: Learning Spherical Representations for Detection and Classification in Omnidirectional Images.</t>
  </si>
  <si>
    <t>Unsupervised Learning of Multi-Frame Optical Flow with Occlusions.</t>
  </si>
  <si>
    <t>Which Training Methods for GANs do actually Converge?</t>
  </si>
  <si>
    <t>Towards Robust Visual Odometry with a Multi-Camera System.</t>
  </si>
  <si>
    <t>Learning Transformation Invariant Representations with Weak Supervision.</t>
  </si>
  <si>
    <t>Learning 3D Shape Completion under Weak Supervision.</t>
  </si>
  <si>
    <t>PointFlowNet: Learning Representations for 3D Scene Flow Estimation from Point Clouds.</t>
  </si>
  <si>
    <t>Real-Time Dense Mapping for Self-driving Vehicles using Fisheye Cameras.</t>
  </si>
  <si>
    <t>Sparsity Invariant CNNs.</t>
  </si>
  <si>
    <t>OctNetFusion: Learning Depth Fusion from Data.</t>
  </si>
  <si>
    <t>Augmented Reality meets Deep Learning.</t>
  </si>
  <si>
    <t>Probabilistic and Deep Models for 3D Reconstruction.</t>
  </si>
  <si>
    <t>Slow Flow: Exploiting High-Speed Cameras for Accurate and Diverse Optical Flow Reference Data.</t>
  </si>
  <si>
    <t>A Multi-view Stereo Benchmark with High-Resolution Images and Multi-camera Videos.</t>
  </si>
  <si>
    <t>Semantic Multi-view Stereo: Jointly Estimating Objects and Voxels.</t>
  </si>
  <si>
    <t>OctNet: Learning Deep 3D Representations at High Resolutions.</t>
  </si>
  <si>
    <t>Toroidal Constraints for Two-Point Localization Under High Outlier Ratios.</t>
  </si>
  <si>
    <t>Bounding Boxes, Segmentations and Object Coordinates: How Important is Recognition for 3D Scene Flow Estimation in Autonomous Driving Scenarios?</t>
  </si>
  <si>
    <t>Adversarial Variational Bayes: Unifying Variational Autoencoders and Generative Adversarial Networks.</t>
  </si>
  <si>
    <t>Direct visual odometry for a fisheye-stereo camera.</t>
  </si>
  <si>
    <t>The Numerics of GANs.</t>
  </si>
  <si>
    <t>Computer Vision for Autonomous Vehicles: Problems, Datasets and State-of-the-Art.</t>
  </si>
  <si>
    <t>Augmented Reality Meets Computer Vision : Efficient Data Generation for Urban Driving Scenes.</t>
  </si>
  <si>
    <t>Map-Based Probabilistic Visual Self-Localization.</t>
  </si>
  <si>
    <t>Deep Discrete Flow.</t>
  </si>
  <si>
    <t>Patches, Planes and Probabilities: A Non-Local Prior for Volumetric 3D Reconstruction.</t>
  </si>
  <si>
    <t>Semantic Instance Annotation of Street Scenes by 3D to 2D Label Transfer.</t>
  </si>
  <si>
    <t>Probabilistic Duality for Parallel Gibbs Sampling without Graph Coloring.</t>
  </si>
  <si>
    <t>Towards Probabilistic Volumetric Reconstruction Using Ray Potentials.</t>
  </si>
  <si>
    <t>Object scene flow for autonomous vehicles.</t>
  </si>
  <si>
    <t>Displets: Resolving stereo ambiguities using object knowledge.</t>
  </si>
  <si>
    <t>Discrete Optimization for Optical Flow.</t>
  </si>
  <si>
    <t>Joint 3D Object and Layout Inference from a Single RGB-D Image.</t>
  </si>
  <si>
    <t>Exploiting Object Similarity in 3D Reconstruction.</t>
  </si>
  <si>
    <t>FollowMe: Efficient Online Min-Cost Flow Tracking with Bounded Memory and Computation.</t>
  </si>
  <si>
    <t>Simultaneous underwater visibility assessment, enhancement and improved stereo.</t>
  </si>
  <si>
    <t>Calibrating and centering quasi-central catadioptric cameras.</t>
  </si>
  <si>
    <t>Omnidirectional 3D reconstruction in augmented Manhattan worlds.</t>
  </si>
  <si>
    <t>Probabilistic Models for 3D Urban Scene Understanding from Movable Platforms.</t>
  </si>
  <si>
    <t>Lost! Leveraging the Crowd for Probabilistic Visual Self-Localization.</t>
  </si>
  <si>
    <t>Understanding High-Level Semantics by Modeling Traffic Patterns.</t>
  </si>
  <si>
    <t>A new performance measure and evaluation benchmark for road detection algorithms.</t>
  </si>
  <si>
    <t>Are we ready for autonomous driving? The KITTI vision benchmark suite.</t>
  </si>
  <si>
    <t>Automatic camera and range sensor calibration using a single shot.</t>
  </si>
  <si>
    <t>A generative model for 3D urban scene understanding from movable platforms.</t>
  </si>
  <si>
    <t>Visual SLAM for autonomous ground vehicles.</t>
  </si>
  <si>
    <t>Sparse scene flow segmentation for moving object detection in urban environments.</t>
  </si>
  <si>
    <t>Joint 3D Estimation of Objects and Scene Layout.</t>
  </si>
  <si>
    <t>Efficient Large-Scale Stereo Matching.</t>
  </si>
  <si>
    <t>ACCV Workshops (2)</t>
  </si>
  <si>
    <t>Realistic Modeling of Water Droplets for Monocular Adherent Raindrop Recognition Using Bézier Curves.</t>
  </si>
  <si>
    <t>Object flow: A descriptor for classifying traffic motion.</t>
  </si>
  <si>
    <t>Visual odometry based on stereo image sequences with RANSAC-based outlier rejection scheme.</t>
  </si>
  <si>
    <t>Rank priors for continuous non-linear dimensionality reduction.</t>
  </si>
  <si>
    <t>Video-based raindrop detection for improved image registration.</t>
  </si>
  <si>
    <t>Topologically-constrained latent variable models.</t>
  </si>
  <si>
    <t>An all-in-one solution to geometric and photometric calibration.</t>
  </si>
  <si>
    <t>GoSafeOpt: Scalable safe exploration for global optimization of dynamical systems.</t>
  </si>
  <si>
    <t>Scale-preserving automatic concept extraction (SPACE).</t>
  </si>
  <si>
    <t>Safe Value Functions.</t>
  </si>
  <si>
    <t>Recognition Models to Learn Dynamics from Partial Observations with Neural ODEs.</t>
  </si>
  <si>
    <t>Combining Slow and Fast: Complementary Filtering for Dynamics Learning.</t>
  </si>
  <si>
    <t>Toward Multi-Agent Reinforcement Learning for Distributed Event-Triggered Control.</t>
  </si>
  <si>
    <t>xAI (3)</t>
  </si>
  <si>
    <t>Scalable Concept Extraction in Industry 4.0.</t>
  </si>
  <si>
    <t>Data-Driven Observability Analysis for Nonlinear Stochastic Systems.</t>
  </si>
  <si>
    <t>Reproducing kernel Hilbert spaces in the mean field limit.</t>
  </si>
  <si>
    <t>Multimodal Multi-User Surface Recognition with the Kernel Two-Sample Test.</t>
  </si>
  <si>
    <t>Approximate non-linear model predictive control with safety-augmented neural networks.</t>
  </si>
  <si>
    <t>Experience Transfer for Robust Direct Data-Driven Control.</t>
  </si>
  <si>
    <t>Finite element inspired networks: Learning physically-plausible deformable object dynamics from partial observations.</t>
  </si>
  <si>
    <t>Scale-Preserving Automatic Concept Extraction (SPACE).</t>
  </si>
  <si>
    <t>Exact Inference for Continuous-Time Gaussian Process Dynamics.</t>
  </si>
  <si>
    <t>Learning Hybrid Dynamics Models With Simulator-Informed Latent States.</t>
  </si>
  <si>
    <t>On kernel-based statistical learning in the mean field limit.</t>
  </si>
  <si>
    <t>Data-efficient Deep Reinforcement Learning for Vehicle Trajectory Control.</t>
  </si>
  <si>
    <t>Tracking Object Positions in Reinforcement Learning: A Metric for Keypoint Detection (extended version).</t>
  </si>
  <si>
    <t>The Wheelbot: A Jumping Reaction Wheel Unicycle.</t>
  </si>
  <si>
    <t>Learning Fast and Precise Pixel-to-Torque Control: A Platform for Reproducible Research of Learning on Hardware.</t>
  </si>
  <si>
    <t>Scaling beyond Bandwidth Limitations: Wireless Control with Stability Guarantees under Overload.</t>
  </si>
  <si>
    <t>Identifying Causal Structure in Dynamical Systems.</t>
  </si>
  <si>
    <t>Towards remote fault detection by analyzing communication priorities.</t>
  </si>
  <si>
    <t>Learning Functions and Uncertainty Sets Using Geometrically Constrained Kernel Regression.</t>
  </si>
  <si>
    <t>Improving the Performance of Robust Control through Event-Triggered Learning.</t>
  </si>
  <si>
    <t>On Controller Tuning with Time-Varying Bayesian Optimization.</t>
  </si>
  <si>
    <t>Revisiting the derivation of stage costs in infinite horizon discrete-time optimal control.</t>
  </si>
  <si>
    <t>ECML/PKDD (5)</t>
  </si>
  <si>
    <t>Structure-Preserving Gaussian Process Dynamics.</t>
  </si>
  <si>
    <t>Scalable Safe Exploration for Global Optimization of Dynamical Systems.</t>
  </si>
  <si>
    <t>Learning by Doing: Controlling a Dynamical System using Causality, Control, and Reinforcement Learning.</t>
  </si>
  <si>
    <t>Parameter Filter-based Event-triggered Learning.</t>
  </si>
  <si>
    <t>Learning dynamics from partial observations with structured neural ODEs.</t>
  </si>
  <si>
    <t>ECLAD: Extracting Concepts with Local Aggregated Descriptors.</t>
  </si>
  <si>
    <t>Event-triggered and distributed model predictive control for guaranteed collision avoidance in UAV swarms.</t>
  </si>
  <si>
    <t>Learning Fast and Precise Pixel-to-Torque Control.</t>
  </si>
  <si>
    <t>Event-Triggered Time-Varying Bayesian Optimization.</t>
  </si>
  <si>
    <t>Controller Design via Experimental Exploration With Robustness Guarantees.</t>
  </si>
  <si>
    <t>Joint State and Dynamics Estimation With High-Gain Observers and Gaussian Process Models.</t>
  </si>
  <si>
    <t>Learning event-triggered control from data through joint optimization.</t>
  </si>
  <si>
    <t>Task space adaptation via the learning of gait controllers of magnetic soft millirobots.</t>
  </si>
  <si>
    <t>Wireless Control for Smart Manufacturing: Recent Approaches and Open Challenges.</t>
  </si>
  <si>
    <t>Event-Triggered Learning for Linear Quadratic Control.</t>
  </si>
  <si>
    <t>Practical and Rigorous Uncertainty Bounds for Gaussian Process Regression.</t>
  </si>
  <si>
    <t>Joint state and dynamics estimation with high-gain observers and Gaussian process models.</t>
  </si>
  <si>
    <t>Learning-enhanced robust controller synthesis with rigorous statistical and control-theoretic guarantees.</t>
  </si>
  <si>
    <t>Using Physics Knowledge for Learning Rigid-body Forward Dynamics with Gaussian Process Force Priors.</t>
  </si>
  <si>
    <t>GoSafe: Globally Optimal Safe Robot Learning.</t>
  </si>
  <si>
    <t>Probabilistic robust linear quadratic regulators with Gaussian processes.</t>
  </si>
  <si>
    <t>On exploration requirements for learning safety constraints.</t>
  </si>
  <si>
    <t>Local policy search with Bayesian optimization.</t>
  </si>
  <si>
    <t>Symplectic Gaussian Process Dynamics.</t>
  </si>
  <si>
    <t>Scaling Beyond Bandwidth Limitations: Wireless Control With Stability Guarantees Under Overload.</t>
  </si>
  <si>
    <t>Event-triggered learning.</t>
  </si>
  <si>
    <t>Online learning with stability guarantees: A memory-based warm starting for real-time MPC.</t>
  </si>
  <si>
    <t>Hierarchical Event-Triggered Learning for Cyclically Excited Systems With Application to Wireless Sensor Networks.</t>
  </si>
  <si>
    <t>Control-Guided Communication: Efficient Resource Arbitration and Allocation in Multi-Hop Wireless Control Systems.</t>
  </si>
  <si>
    <t>Sliding Mode Control with Gaussian Process Regression for Underwater Robots.</t>
  </si>
  <si>
    <t>Spatial Scheduling of Informative Meetings for Multi-Agent Persistent Coverage.</t>
  </si>
  <si>
    <t>Safe and Fast Tracking on a Robot Manipulator: Robust MPC and Neural Network Control.</t>
  </si>
  <si>
    <t>Overcoming Bandwidth Limitations in Wireless Sensor Networks by Exploitation of Cyclic Signal Patterns: An Event-triggered Learning Approach.</t>
  </si>
  <si>
    <t>Fast Feedback Control over Multi-hop Wireless Networks with Mode Changes and Stability Guarantees.</t>
  </si>
  <si>
    <t>Data-Efficient Autotuning With Bayesian Optimization: An Industrial Control Study.</t>
  </si>
  <si>
    <t>Robust Model-free Reinforcement Learning with Multi-objective Bayesian Optimization.</t>
  </si>
  <si>
    <t>Actively Learning Gaussian Process Dynamics.</t>
  </si>
  <si>
    <t>Learning Constrained Dynamics with Gauss' Principle adhering Gaussian Processes.</t>
  </si>
  <si>
    <t>Learning of Sub-optimal Gait Controllers for Magnetic Walking Soft Millirobots.</t>
  </si>
  <si>
    <t>A Kernel Two-sample Test for Dynamical Systems.</t>
  </si>
  <si>
    <t>Learning Constrained Dynamics with Gauss Principle adhering Gaussian Processes.</t>
  </si>
  <si>
    <t>Excursion Search for Constrained Bayesian Optimization under a Limited Budget of Failures.</t>
  </si>
  <si>
    <t>Learning Event-triggered Control from Data through Joint Optimization.</t>
  </si>
  <si>
    <t>Structured learning of rigid-body dynamics: A survey and unified view.</t>
  </si>
  <si>
    <t>Resource-Aware IoT Control: Saving Communication Through Predictive Triggering.</t>
  </si>
  <si>
    <t>Event-triggered Pulse Control with Model Learning (if Necessary).</t>
  </si>
  <si>
    <t>Controlling Heterogeneous Stochastic Growth Processes on Lattices with Limited Resources.</t>
  </si>
  <si>
    <t>A Learnable Safety Measure.</t>
  </si>
  <si>
    <t>Data-driven inference of passivity properties via Gaussian process optimization.</t>
  </si>
  <si>
    <t>Feedback control goes wireless: guaranteed stability over low-power multi-hop networks.</t>
  </si>
  <si>
    <t>Fast feedback control and coordination with mode changes for wireless cyber-physical systems: demo abstract.</t>
  </si>
  <si>
    <t>Resource-aware IoT Control: Saving Communication through Predictive Triggering.</t>
  </si>
  <si>
    <t>Event-triggered Learning.</t>
  </si>
  <si>
    <t>Hierarchical Event-triggered Learning for Cyclically Excited Systems with Application to Wireless Sensor Networks.</t>
  </si>
  <si>
    <t>Control-guided Communication: Efficient Resource Arbitration and Allocation in Multi-hop Wireless Control Systems.</t>
  </si>
  <si>
    <t>Demo Abstract: Fast Feedback Control and Coordination with Mode Changes for Wireless Cyber-Physical Systems.</t>
  </si>
  <si>
    <t>Classified Regression for Bayesian Optimization: Robot Learning with Unknown Penalties.</t>
  </si>
  <si>
    <t>Predictive Triggering for Distributed Control of Resource Constrained Multi-agent Systems.</t>
  </si>
  <si>
    <t>Event-triggered Learning for Linear Quadratic Control.</t>
  </si>
  <si>
    <t>Safe and Fast Tracking Control on a Robot Manipulator: Robust MPC and Neural Network Control.</t>
  </si>
  <si>
    <t>Learning an Approximate Model Predictive Controller With Guarantees.</t>
  </si>
  <si>
    <t>Distributed Event-Based State Estimation for Networked Systems: An LMI Approach.</t>
  </si>
  <si>
    <t>Event-Triggered Learning for Resource-Efficient Networked Control.</t>
  </si>
  <si>
    <t>Deep Reinforcement Learning for Event-Triggered Control.</t>
  </si>
  <si>
    <t>Efficient Encoding of Dynamical Systems Through Local Approximations.</t>
  </si>
  <si>
    <t>Evaluating Low-Power Wireless Cyber-Physical Systems.</t>
  </si>
  <si>
    <t>Toward fast closed-loop control over multi-hop low-power wireless networks: poster abstract.</t>
  </si>
  <si>
    <t>Gait Learning for Soft Microrobots Controlled by Light Fields.</t>
  </si>
  <si>
    <t>LARS/SBR/WRE</t>
  </si>
  <si>
    <t>Depth Control of Underwater Robots Using Sliding Modes and Gaussian Process Regression.</t>
  </si>
  <si>
    <t>Event-triggered Learning for Resource-efficient Networked Control.</t>
  </si>
  <si>
    <t>Feedback Control Goes Wireless: Guaranteed Stability over Low-power Multi-hop Networks.</t>
  </si>
  <si>
    <t>Minimum Information Exchange in Distributed Systems.</t>
  </si>
  <si>
    <t>A Local Information Criterion for Dynamical Systems.</t>
  </si>
  <si>
    <t>Learning an Approximate Model Predictive Controller with Guarantees.</t>
  </si>
  <si>
    <t>Gait learning for soft microrobots controlled by light fields.</t>
  </si>
  <si>
    <t>Data-efficient Auto-tuning with Bayesian Optimization: An Industrial Control Study.</t>
  </si>
  <si>
    <t>On the design of LQR kernels for efficient controller learning.</t>
  </si>
  <si>
    <t>Model-based policy search for automatic tuning of multivariate PID controllers.</t>
  </si>
  <si>
    <t>Model-Based Policy Search for Automatic Tuning of Multivariate PID Controllers.</t>
  </si>
  <si>
    <t>Event-based State Estimation: An Emulation-based Approach.</t>
  </si>
  <si>
    <t>Distributed Event-Based State Estimation for Networked Systems: An LMI-Approach.</t>
  </si>
  <si>
    <t>On the Design of LQR Kernels for Efficient Controller Learning.</t>
  </si>
  <si>
    <t>A new perspective and extension of the Gaussian Filter.</t>
  </si>
  <si>
    <t>Robust Gaussian filtering using a pseudo measurement.</t>
  </si>
  <si>
    <t>Predictive and self triggering for event-based state estimation.</t>
  </si>
  <si>
    <t>Automatic LQR tuning based on Gaussian process global optimization.</t>
  </si>
  <si>
    <t>Depth-based object tracking using a Robust Gaussian Filter.</t>
  </si>
  <si>
    <t>Communication rate analysis for event-based state estimation.</t>
  </si>
  <si>
    <t>Depth-Based Object Tracking Using a Robust Gaussian Filter.</t>
  </si>
  <si>
    <t>Automatic LQR Tuning Based on Gaussian Process Global Optimization.</t>
  </si>
  <si>
    <t>Predictive and Self Triggering for Event-based State Estimation.</t>
  </si>
  <si>
    <t>LMI-based synthesis for distributed event-based state estimation.</t>
  </si>
  <si>
    <t>Guaranteed ℋ2 performance in distributed event-based state estimation.</t>
  </si>
  <si>
    <t>On the choice of the event trigger in event-based estimation.</t>
  </si>
  <si>
    <t>Event-based estimation and control for remote robot operation with reduced communication.</t>
  </si>
  <si>
    <t>A New Perspective and Extension of the Gaussian Filter.</t>
  </si>
  <si>
    <t>Robust Gaussian Filtering.</t>
  </si>
  <si>
    <t>Distributed Event-based State Estimation.</t>
  </si>
  <si>
    <t>A Limiting Property of the Matrix Exponential.</t>
  </si>
  <si>
    <t>Event-Based State Estimation With Variance-Based Triggering.</t>
  </si>
  <si>
    <t>Stability analysis of distributed event-based state estimation.</t>
  </si>
  <si>
    <t>Event-based state estimation with variance-based triggering.</t>
  </si>
  <si>
    <t>Reduced communication state estimation for control of an unstable networked control system.</t>
  </si>
  <si>
    <t>Accelerometer-based tilt estimation of a rigid body with only rotational degrees of freedom.</t>
  </si>
  <si>
    <t>A limiting property of the matrix exponential with application to multi-loop control.</t>
  </si>
  <si>
    <t>Less conservative polytopic LPV models for charge control by combining parameter set mapping and set intersection.</t>
  </si>
  <si>
    <t>CIOT: Constraint-Enhanced Inertial-Odometric Tracking for Articulated Dump Trucks in GNSS-Denied Mining Environments.</t>
  </si>
  <si>
    <t>Learning-based NLOS Detection and Uncertainty Prediction of GNSS Observations with Transformer-Enhanced LSTM Network.</t>
  </si>
  <si>
    <t>GNSS/Multi-Sensor Fusion Using Continuous-Time Factor Graph Optimization for Robust Localization.</t>
  </si>
  <si>
    <t>Vehicle Cabin Climate MPC Parameter Tuning Using Constrained Contextual Bayesian Optimization (C-CMES).</t>
  </si>
  <si>
    <t>Quantification of the development of trunk control in healthy infants using inertial measurement units.</t>
  </si>
  <si>
    <t>Neglected physical human-robot interaction may explain variable outcomes in gait neurorehabilitation research.</t>
  </si>
  <si>
    <t>Wearable Sensor-Based Real-Time Gait Detection: A Systematic Review.</t>
  </si>
  <si>
    <t>Design and Evaluation of Pint-Sized Gyroscopic Actuators.</t>
  </si>
  <si>
    <t>Feasibility Analysis of a Self-Reinforcing Electroadhesive Rotational Clutch.</t>
  </si>
  <si>
    <t>Design and Evaluation of a Series-Elastic Gyroscopic Actuator for Balance Assistance.</t>
  </si>
  <si>
    <t>Rolling in the Deep - Hybrid Locomotion for Wheeled-Legged Robots Using Online Trajectory Optimization.</t>
  </si>
  <si>
    <t>Augmenting Clinical Outcome Measures of Gait and Balance with a Single Inertial Sensor in Age-Ranged Healthy Adults.</t>
  </si>
  <si>
    <t>Assisting gait with free moments or joint moments on the swing leg.</t>
  </si>
  <si>
    <t>Do we need complex rehabilitation robots for training complex tasks?</t>
  </si>
  <si>
    <t>Rolling in the Deep - Hybrid Locomotion for Wheeled-Legged Robots using Online Trajectory Optimization.</t>
  </si>
  <si>
    <t>Design of RYSEN: An Intrinsically Safe and Low-Power Three-Dimensional Overground Body Weight Support.</t>
  </si>
  <si>
    <t>Model-Plant Mismatch Compensation Using Reinforcement Learning.</t>
  </si>
  <si>
    <t>Influence of Internal Oscillations on Force Sensing in Coil Springs.</t>
  </si>
  <si>
    <t>Observing the State of Balance with a Single Upper-Body Sensor.</t>
  </si>
  <si>
    <t>Medical Biol. Eng. Comput.</t>
  </si>
  <si>
    <t>Effects of sensory augmentation on postural control and gait symmetry of transfemoral amputees: a case description.</t>
  </si>
  <si>
    <t>Reducing the Energy Consumption of Robots Using the Bidirectional Clutched Parallel Elastic Actuator.</t>
  </si>
  <si>
    <t>The Effect of Haptic Guidance on Learning a Hybrid Rhythmic-Discrete Motor Task.</t>
  </si>
  <si>
    <t>Design and evaluation of the Bi-directional Clutched Parallel Elastic Actuator (BIC-PEA).</t>
  </si>
  <si>
    <t>Force sensing for compliant actuators using coil spring inductance.</t>
  </si>
  <si>
    <t>Cardiovascular control and stabilization via inclination and mobilization during bed rest.</t>
  </si>
  <si>
    <t>Knee stiffness estimation in physiological gait.</t>
  </si>
  <si>
    <t>Human balance responses to perturbations in the horizontal plane.</t>
  </si>
  <si>
    <t>A body weight support system extension to control lateral forces: Realization and validation.</t>
  </si>
  <si>
    <t>Künstliches Feedback für Oberschenkelamputierte - Theoretische Analyse / Artificial Feedback for Transfemoral Amputees - Theoretical Analysis.</t>
  </si>
  <si>
    <t>Non-linear adaptive controllers for an over-actuated pneumatic MR-compatible stepper.</t>
  </si>
  <si>
    <t>Adaptive position anticipation in a support robot for overground gait training enhances transparency.</t>
  </si>
  <si>
    <t>A novel body weight support system extension: Initial concept and simulation study.</t>
  </si>
  <si>
    <t>A preliminary study into the effects of pelvic rotations on upper body lateral translation.</t>
  </si>
  <si>
    <t>Multidirectional transparent support for overground gait training.</t>
  </si>
  <si>
    <t>Cooperative Control Design for Robot-Assisted Balance During Gait.</t>
  </si>
  <si>
    <t>Model-Based Estimation of Knee Stiffness.</t>
  </si>
  <si>
    <t>Gyroscopic assistance for human balance.</t>
  </si>
  <si>
    <t>Automatisierungstechnische Verfahren und Systeme für die Medizin.</t>
  </si>
  <si>
    <t>Automatisierungstechnische Verfahren und Systeme für die Medizin - Teil 2.</t>
  </si>
  <si>
    <t>Assistance or challenge? Filling a gap in user-cooperative control.</t>
  </si>
  <si>
    <t>Adaptive Patientenunterstützung für Rehabilitationsroboter (Adaptive Patient Support for Rehabilitation Robots).</t>
  </si>
  <si>
    <t>Forward kinematics of redundantly actuated, tendon-based robots.</t>
  </si>
  <si>
    <t>Optimized passive dynamics improve transparency of haptic devices.</t>
  </si>
  <si>
    <t>Self-Supervised Visuo-Tactile Pretraining to Locate and Follow Garment Features.</t>
  </si>
  <si>
    <t>Deep Reinforcement Learning for the Joint Control of Traffic Light Signaling and Vehicle Speed Advice.</t>
  </si>
  <si>
    <t>General In-Hand Object Rotation with Vision and Touch.</t>
  </si>
  <si>
    <t>A Unified View on Solving Objective Mismatch in Model-Based Reinforcement Learning.</t>
  </si>
  <si>
    <t>The Alignment Ceiling: Objective Mismatch in Reinforcement Learning from Human Feedback.</t>
  </si>
  <si>
    <t>Automated Reinforcement Learning (AutoRL): A Survey and Open Problems.</t>
  </si>
  <si>
    <t>TACTO: A Fast, Flexible, and Open-Source Simulator for High-Resolution Vision-Based Tactile Sensors.</t>
  </si>
  <si>
    <t>In-Hand Object Rotation via Rapid Motor Adaptation.</t>
  </si>
  <si>
    <t>Towards Learning to Play Piano with Dexterous Hands and Touch.</t>
  </si>
  <si>
    <t>Investigating Compounding Prediction Errors in Learned Dynamics Models.</t>
  </si>
  <si>
    <t>Learning Self-Supervised Representations from Vision and Touch for Active Sliding Perception of Deformable Surfaces.</t>
  </si>
  <si>
    <t>Model-Based Meta-Reinforcement Learning for Flight With Suspended Payloads.</t>
  </si>
  <si>
    <t>Planning in Learned Latent Action Spaces for Generalizable Legged Locomotion.</t>
  </si>
  <si>
    <t>On the Importance of Hyperparameter Optimization for Model-based Reinforcement Learning.</t>
  </si>
  <si>
    <t>Learning Accurate Long-term Dynamics for Model-based Reinforcement Learning.</t>
  </si>
  <si>
    <t>Learning Invariant Representations for Reinforcement Learning without Reconstruction.</t>
  </si>
  <si>
    <t>PyTouch: A Machine Learning Library for Touch Processing.</t>
  </si>
  <si>
    <t>Active 3D Shape Reconstruction from Vision and Touch.</t>
  </si>
  <si>
    <t>Model-Invariant State Abstractions for Model-Based Reinforcement Learning.</t>
  </si>
  <si>
    <t>MBRL-Lib: A Modular Library for Model-based Reinforcement Learning.</t>
  </si>
  <si>
    <t>What Robot do I Need? Fast Co-Adaptation of Morphology and Control using Graph Neural Networks.</t>
  </si>
  <si>
    <t>DIGIT: A Novel Design for a Low-Cost Compact High-Resolution Tactile Sensor With Application to In-Hand Manipulation.</t>
  </si>
  <si>
    <t>Adversarial Continual Learning.</t>
  </si>
  <si>
    <t>Learning Generalizable Locomotion Skills with Hierarchical Reinforcement Learning.</t>
  </si>
  <si>
    <t>OmniTact: A Multi-Directional High-Resolution Touch Sensor.</t>
  </si>
  <si>
    <t>Objective Mismatch in Model-based Reinforcement Learning.</t>
  </si>
  <si>
    <t>Plan2Vec: Unsupervised Representation Learning by Latent Plans.</t>
  </si>
  <si>
    <t>Active MR k-space Sampling with Reinforcement Learning.</t>
  </si>
  <si>
    <t>Re-Examining Linear Embeddings for High-Dimensional Bayesian Optimization.</t>
  </si>
  <si>
    <t>3D Shape Reconstruction from Vision and Touch.</t>
  </si>
  <si>
    <t>The 23rd International Conference on Artificial Intelligence and Statistics, AISTATS 2020, 26-28 August 2020, Online [Palermo, Sicily, Italy]</t>
  </si>
  <si>
    <t>OmniTact: A Multi-Directional High Resolution Touch Sensor.</t>
  </si>
  <si>
    <t>Model-Based Meta-Reinforcement Learning for Flight with Suspended Payloads.</t>
  </si>
  <si>
    <t>DIGIT: A Novel Design for a Low-Cost Compact High-Resolution Tactile Sensor with Application to In-Hand Manipulation.</t>
  </si>
  <si>
    <t>TACTO: A Fast, Flexible and Open-source Simulator for High-Resolution Vision-based Tactile Sensors.</t>
  </si>
  <si>
    <t>Low-Level Control of a Quadrotor With Deep Model-Based Reinforcement Learning.</t>
  </si>
  <si>
    <t>Bayesian Multiobjective Optimisation With Mixed Analytical and Black-Box Functions: Application to Tissue Engineering.</t>
  </si>
  <si>
    <t>Data-efficient Co-Adaptation of Morphology and Behaviour with Deep Reinforcement Learning.</t>
  </si>
  <si>
    <t>Manipulation by Feel: Touch-Based Control with Deep Predictive Models.</t>
  </si>
  <si>
    <t>Data-efficient Learning of Morphology and Controller for a Microrobot.</t>
  </si>
  <si>
    <t>Learning to Identify Object Instances by Touch: Tactile Recognition via Multimodal Matching.</t>
  </si>
  <si>
    <t>Low Level Control of a Quadrotor with Deep Model-Based Reinforcement learning.</t>
  </si>
  <si>
    <t>Fast Neural Network Verification via Shadow Prices.</t>
  </si>
  <si>
    <t>Learning Flexible and Reusable Locomotion Primitives for a Microrobot.</t>
  </si>
  <si>
    <t>More Than a Feeling: Learning to Grasp and Regrasp Using Vision and Touch.</t>
  </si>
  <si>
    <t>Deep Reinforcement Learning in a Handful of Trials using Probabilistic Dynamics Models.</t>
  </si>
  <si>
    <t>More Than a Feeling: Learning to Grasp and Regrasp using Vision and Touch.</t>
  </si>
  <si>
    <t>Bayesian Modeling for Optimization and Control in Robotics.</t>
  </si>
  <si>
    <t>Goal-driven dynamics learning via Bayesian optimization.</t>
  </si>
  <si>
    <t>The Feeling of Success: Does Touch Sensing Help Predict Grasp Outcomes?</t>
  </si>
  <si>
    <t>Goal-Driven Dynamics Learning via Bayesian Optimization.</t>
  </si>
  <si>
    <t>MBMF: Model-Based Priors for Model-Free Reinforcement Learning.</t>
  </si>
  <si>
    <t>Learning Deep Belief Networks from Non-stationary Streams.</t>
  </si>
  <si>
    <t>Rudolph Triebel</t>
  </si>
  <si>
    <t>DLR</t>
  </si>
  <si>
    <t>Markus Grebenstein</t>
  </si>
  <si>
    <t>Claudio Castellini</t>
  </si>
  <si>
    <t>Berthold Bäuml</t>
  </si>
  <si>
    <t>Christian Ott 0001</t>
  </si>
  <si>
    <t>Dongheui Lee</t>
  </si>
  <si>
    <t>Thomas Seel</t>
  </si>
  <si>
    <t>LU Hannover</t>
  </si>
  <si>
    <t>Annika Raatz</t>
  </si>
  <si>
    <t>Katherine J. Kuchenbecker</t>
  </si>
  <si>
    <t>MPI</t>
  </si>
  <si>
    <t>Christoph Keplinger</t>
  </si>
  <si>
    <t>Jochen J. Steil</t>
  </si>
  <si>
    <t>TU Braunschweig</t>
  </si>
  <si>
    <t xml:space="preserve">Ulrike Thomas </t>
  </si>
  <si>
    <t>TU Chemnitz</t>
  </si>
  <si>
    <t>Karsten Berns</t>
  </si>
  <si>
    <t>TU Kaiserslautern</t>
  </si>
  <si>
    <t>Markus Rickert 0001</t>
  </si>
  <si>
    <t>Uni Bamberg</t>
  </si>
  <si>
    <t>Helge J. Ritter</t>
  </si>
  <si>
    <t>Uni Bielefeld</t>
  </si>
  <si>
    <t>Lorenzo Masia</t>
  </si>
  <si>
    <t>Uni Heidelberg</t>
  </si>
  <si>
    <t>Dominik Henrich</t>
  </si>
  <si>
    <t>Uni Bayreuth</t>
  </si>
  <si>
    <t>Input Publication Title</t>
  </si>
  <si>
    <t>Institution</t>
  </si>
  <si>
    <t>Total</t>
  </si>
  <si>
    <t>PI</t>
  </si>
  <si>
    <t>Jinoh Lee</t>
  </si>
  <si>
    <t>Seamless Reaction Strategy for Bipedal Locomotion Exploiting Real-Time Nonlinear Model Predictive Control.</t>
  </si>
  <si>
    <t>Agile and Dynamic Standing-Up Control for Humanoids Using 3D Divergent Component of Motion in Multi-Contact Scenario.</t>
  </si>
  <si>
    <t>A survey on control of humanoid fall over.</t>
  </si>
  <si>
    <t>A Generalized Index for Fault-Tolerant Control in Operational Space Under Free-Swinging Actuation Failure.</t>
  </si>
  <si>
    <t>Toward Reactive Walking: Control of Biped Robots Exploiting an Event-Based FSM.</t>
  </si>
  <si>
    <t>Online Learning of Centroidal Angular Momentum towards Enhancing DCM-based Locomotion.</t>
  </si>
  <si>
    <t>Adaptive Artificial Time Delay Control for Quadrotors under State-dependent Unknown Dynamics.</t>
  </si>
  <si>
    <t>Analysis of task decoupling characteristics of null space projector with uncertainty from modelling error.</t>
  </si>
  <si>
    <t>A Whole-Body Control Framework Based on the Operational Space Formulation Under Inequality Constraints via Task-Oriented Optimization.</t>
  </si>
  <si>
    <t>Robust control of a system with a pneumatic spring.</t>
  </si>
  <si>
    <t>Design of Non-Circular Pulleys for Torque Generation: A Convex Optimisation Approach.</t>
  </si>
  <si>
    <t>Online Centroidal Angular Momentum Reference Generation and Motion Optimization for Humanoid Push Recovery.</t>
  </si>
  <si>
    <t>A New Adaptive-Robust Design for Time Delay Control Under State-Dependent Stability Condition.</t>
  </si>
  <si>
    <t>Passivity Controller Based on Load-Side Damping Assignment for High Stiffness Controlled Series Elastic Actuators.</t>
  </si>
  <si>
    <t>Preliminary Study on the Crawler Unit of a Novel Self-Reconfigurable Hybrid Platform for Inspection.</t>
  </si>
  <si>
    <t>Adaptive Artificial Time Delay Control for Bipedal Walking with Robustification to State-dependent Constraint Forces.</t>
  </si>
  <si>
    <t>Computationally Efficient HQP-based Whole-body Control Exploiting the Operational-space Formulation.</t>
  </si>
  <si>
    <t>An Analysis on the Modeling Accuracy of Industrial Manipulators with Inherent Joint Elasticity.</t>
  </si>
  <si>
    <t>Modeling Cable-Driven Joint Dynamics and Friction: a Bond-Graph Approach.</t>
  </si>
  <si>
    <t>Robust and adaptive dynamic controller for fully-actuated robots in operational space under uncertainties.</t>
  </si>
  <si>
    <t>A New Continuous-Time Stability Perspective of Time-Delay Control: Introducing a State-Dependent Upper Bound Structure.</t>
  </si>
  <si>
    <t>Human inspired fall prediction method for humanoid robots.</t>
  </si>
  <si>
    <t>Adaptive-Robust Control of a Class of EL Systems With Parametric Variations Using Artificially Delayed Input and Position Feedback.</t>
  </si>
  <si>
    <t>The CALM System: New Generation Computer-Assisted Laser Microsurgery.</t>
  </si>
  <si>
    <t>Robust Link Position Tracking Control for Robot Manipulators with Series Elastic Actuators Using Time-delay Estimation.</t>
  </si>
  <si>
    <t>Agile Standing-up Control of Humanoids: Energy-based Reactive Contact Wrench Optimization with Strict Dynamic Consistency.</t>
  </si>
  <si>
    <t>Relaxing the Conservatism of Passivity Condition for Impedance Controlled Series Elastic Actuators.</t>
  </si>
  <si>
    <t>Towards Accurate Force Control of Series Elastic Actuators Exploiting a Robust Transmission Force Observer.</t>
  </si>
  <si>
    <t>Center-of-Mass-Based Grasp Pose Adaptation Using 3D Range and Force/Torque Sensing.</t>
  </si>
  <si>
    <t>Anticipatory Robot Assistance for the Prevention of Human Static Joint Overloading in Human-Robot Collaboration.</t>
  </si>
  <si>
    <t>Residual-Based External Torque Estimation in Series Elastic Actuators Over a Wide Stiffness Range: Frequency Domain Approach.</t>
  </si>
  <si>
    <t>Online Rolling Motion Generation for Humanoid Falls Based on Active Energy Control Concepts.</t>
  </si>
  <si>
    <t>Online Falling-Over Control of Humanoids Exploiting Energy Shaping and Distribution Methods.</t>
  </si>
  <si>
    <t>Online Joint Stiffness Transfer from Human Arm to Anthropomorphic Arm.</t>
  </si>
  <si>
    <t>Visual Grasp Affordance Localization in Point Clouds Using Curved Contact Patches.</t>
  </si>
  <si>
    <t>WALK-MAN: A High-Performance Humanoid Platform for Realistic Environments.</t>
  </si>
  <si>
    <t>Toward Position-Only Time-Delayed Control for Uncertain Euler-Lagrange Systems: Experiments on Wheeled Mobile Robots.</t>
  </si>
  <si>
    <t>Model-Free Robust Adaptive Control of Humanoid Robots With Flexible Joints.</t>
  </si>
  <si>
    <t>Adaptive-Robust Time-Delay Control for a Class of Uncertain Euler-Lagrange Systems.</t>
  </si>
  <si>
    <t>RRT-based motion planning with sampling in Redundancy space for robots with anthropomorphic arms.</t>
  </si>
  <si>
    <t>A two-staged residual for resilient external torque estimation with series elastic actuators.</t>
  </si>
  <si>
    <t>A real-time and reduced-complexity approach to the detection and monitoring of static joint overloading in humans.</t>
  </si>
  <si>
    <t>Inverse dynamics control of bimanual object manipulation using orthogonal decomposition: An analytic approach.</t>
  </si>
  <si>
    <t>Artificial Delay Based ARC of a Class of Uncertain EL Systems with Only Position Feedback.</t>
  </si>
  <si>
    <t>Proxy-based position control of manipulators with passive compliant actuators: Stability analysis and experiments.</t>
  </si>
  <si>
    <t>An active compliant impact protection system for humanoids: Application to WALK-MAN hands.</t>
  </si>
  <si>
    <t>Towards a multi-legged mobile manipulator.</t>
  </si>
  <si>
    <t>Robust and adaptive whole-body controller for humanoids with multiple tasks under uncertain disturbances.</t>
  </si>
  <si>
    <t>Multi-sensor based fall prediction method for humanoid robots.</t>
  </si>
  <si>
    <t>Online impedance parameter tuning for compliant biped balancing.</t>
  </si>
  <si>
    <t>Kinematic analysis and design considerations for optimal base frame arrangement of humanoid shoulders.</t>
  </si>
  <si>
    <t>Redundancy resolution for dual-arm robots inspired by human asymmetric bimanual action: Formulation and experiments.</t>
  </si>
  <si>
    <t>Experimental Study on Linear State Feedback Control of Humanoid Robots with Flexible Joints.</t>
  </si>
  <si>
    <t>Development and control of a series elastic actuator equipped with a semi active friction damper for human friendly robots.</t>
  </si>
  <si>
    <t>Relative Impedance Control for Dual-Arm Robots Performing Asymmetric Bimanual Tasks.</t>
  </si>
  <si>
    <t>A manipulation framework for compliant humanoid COMAN: Application to a valve turning task.</t>
  </si>
  <si>
    <t>Upper-body impedance control with variable stiffness for a door opening task.</t>
  </si>
  <si>
    <t>Real-time damping estimation for variable impedance actuators.</t>
  </si>
  <si>
    <t>Natural redundancy resolution in dual-arm manipulation using configuration dependent stiffness (CDS) control.</t>
  </si>
  <si>
    <t>Model-free force tracking control of piezoelectric actuators: Application to variable damping actuator.</t>
  </si>
  <si>
    <t>Terminal sliding-mode based force tracking control of piezoelectric actuators for variable physical damping system.</t>
  </si>
  <si>
    <t>Relative task prioritization for dual-arm with multiple, conflicting tasks: Derivation and experiments.</t>
  </si>
  <si>
    <t>Link position control of a compliant actuator with unknown transmission friction torque.</t>
  </si>
  <si>
    <t>Double loop control strategy with different time steps based on human characteristics.</t>
  </si>
  <si>
    <t>A cost function inspired by human arms movement for a bimanual robotic machining.</t>
  </si>
  <si>
    <t>Enhanced Operational Space Formulation for multiple tasks using Time Delay Estimation.</t>
  </si>
  <si>
    <t>Practical Nonsingular Terminal Sliding-Mode Control of Robot Manipulators for High-Accuracy Tracking Control.</t>
  </si>
  <si>
    <t>An ORB-SLAM3-based Approach for Surgical Navigation in Ureteroscopy.</t>
  </si>
  <si>
    <t>BlenderProc2: A Procedural Pipeline for Photorealistic Rendering.</t>
  </si>
  <si>
    <t>IndoorMCD: A Benchmark for Low-Cost Multi-Camera SLAM in Indoor Environments.</t>
  </si>
  <si>
    <t>Learning Fluid Flow Visualizations From In-Flight Images With Tufts.</t>
  </si>
  <si>
    <t>SID-SLAM: Semi-Direct Information-Driven RGB-D SLAM.</t>
  </si>
  <si>
    <t>A Temporal Perspective n-Point Problem with Model Uncertainties for Cooperative Pose Estimation in a Heterogeneous Robot Team.</t>
  </si>
  <si>
    <t>Towards a Benchmark EO Semantic Segmentation Dataset for Uncertainty Quantification.</t>
  </si>
  <si>
    <t>IMPROVE</t>
  </si>
  <si>
    <t>3D Semantic Scene Reconstruction from a Single Viewport.</t>
  </si>
  <si>
    <t>SCIA (2)</t>
  </si>
  <si>
    <t>Out-of-Distribution Detection for Adaptive Computer Vision.</t>
  </si>
  <si>
    <t>Fusing Visual Appearance and Geometry for Multi-modality 6DoF Object Tracking.</t>
  </si>
  <si>
    <t>Efficient and Feasible Robotic Assembly Sequence Planning via Graph Representation Learning.</t>
  </si>
  <si>
    <t>6D Object Pose Estimation from Approximate 3D Models for Orbital Robotics.</t>
  </si>
  <si>
    <t>Density-based Feasibility Learning with Normalizing Flows for Introspective Robotic Assembly.</t>
  </si>
  <si>
    <t>Topology-Matching Normalizing Flows for Out-of-Distribution Detection in Robot Learning.</t>
  </si>
  <si>
    <t>GPGM-SLAM: a Robust SLAM System for Unstructured Planetary Environments with Gaussian Process Gradient Maps.</t>
  </si>
  <si>
    <t>Model for Multi-View Residual Covariances Based on Perspective Deformation.</t>
  </si>
  <si>
    <t>Challenges of SLAM in Extremely Unstructured Environments: The DLR Planetary Stereo, Solid-State LiDAR, Inertial Dataset.</t>
  </si>
  <si>
    <t>Iterative Corresponding Geometry: Fusing Region and Depth for Highly Efficient 3D Tracking of Textureless Objects.</t>
  </si>
  <si>
    <t>Seeking Visual Discomfort: Curiosity-driven Representations for Reinforcement Learning.</t>
  </si>
  <si>
    <t>The impact of averaging logits over probabilities on ensembles of neural networks.</t>
  </si>
  <si>
    <t>RECALL: Rehearsal-free Continual Learning for Object Classification.</t>
  </si>
  <si>
    <t>Towards Safety-Aware Pedestrian Detection in Autonomous Systems.</t>
  </si>
  <si>
    <t>The Probabilistic Robot Kinematics Model and its Application to Sensor Fusion.</t>
  </si>
  <si>
    <t>A Two-stage Learning Architecture that Generates High-Quality Grasps for a Multi-Fingered Hand.</t>
  </si>
  <si>
    <t>Bayesian Active Learning for Sim-to-Real Robotic Perception.</t>
  </si>
  <si>
    <t>A Model for Multi-View Residual Covariances based on Perspective Deformation.</t>
  </si>
  <si>
    <t>Challenges of SLAM in extremely unstructured environments: the DLR Planetary Stereo, Solid-State LiDAR, Inertial Dataset.</t>
  </si>
  <si>
    <t>A Multi-body Tracking Framework - From Rigid Objects to Kinematic Structures.</t>
  </si>
  <si>
    <t>The MADMAX data set for visual-inertial rover navigation on Mars.</t>
  </si>
  <si>
    <t>Trust Your Robots! Predictive Uncertainty Estimation of Neural Networks with Sparse Gaussian Processes.</t>
  </si>
  <si>
    <t>From Evaluation to Verification: Towards Task-Oriented Relevance Metrics for Pedestrian Detection in Safety-Critical Domains.</t>
  </si>
  <si>
    <t>Learning-Based Matching of 3D Submaps from Dense Stereo for Planetary-Like Environments.</t>
  </si>
  <si>
    <t>Robust Approaches for Localization on Multi-camera Systems in Dynamic Environments.</t>
  </si>
  <si>
    <t>Instance Segmentation in CARLA: Methodology and Analysis for Pedestrian-oriented Synthetic Data Generation in Crowded Scenes.</t>
  </si>
  <si>
    <t>Exploration of Large Outdoor Environments Using Multi-Criteria Decision Making.</t>
  </si>
  <si>
    <t>Learning to Localize in New Environments from Synthetic Training Data.</t>
  </si>
  <si>
    <t>"What's This?" - Learning to Segment Unknown Objects from Manipulation Sequences.</t>
  </si>
  <si>
    <t>DOT: Dynamic Object Tracking for Visual SLAM.</t>
  </si>
  <si>
    <t>Contact-GraspNet: Efficient 6-DoF Grasp Generation in Cluttered Scenes.</t>
  </si>
  <si>
    <t>Unknown Object Segmentation from Stereo Images.</t>
  </si>
  <si>
    <t>Multi-Modal Loop Closing in Unstructured Planetary Environments with Visually Enriched Submaps.</t>
  </si>
  <si>
    <t>A Photorealistic Terrain Simulation Pipeline for Unstructured Outdoor Environments.</t>
  </si>
  <si>
    <t>A Survey of Uncertainty in Deep Neural Networks.</t>
  </si>
  <si>
    <t>Bridging the Last Mile in Sim-to-Real Robot Perception via Bayesian Active Learning.</t>
  </si>
  <si>
    <t>Introspective Robot Perception using Smoothed Predictions from Bayesian Neural Networks.</t>
  </si>
  <si>
    <t>Making Curiosity Explicit in Vision-based RL.</t>
  </si>
  <si>
    <t>Augmented Autoencoders: Implicit 3D Orientation Learning for 6D Object Detection.</t>
  </si>
  <si>
    <t>ARDEA - An MAV with skills for future planetary missions.</t>
  </si>
  <si>
    <t>Relocalization With Submaps: Multi-Session Mapping for Planetary Rovers Equipped With Stereo Cameras.</t>
  </si>
  <si>
    <t>Non-Parametric Calibration for Classification.</t>
  </si>
  <si>
    <t>Incremental learning of EMG-based control commands using Gaussian Processes.</t>
  </si>
  <si>
    <t>Self-Supervised Object-in-Gripper Segmentation from Robotic Motions.</t>
  </si>
  <si>
    <t>Information-Driven Direct RGB-D Odometry.</t>
  </si>
  <si>
    <t>3D Scene Reconstruction from a Single Viewport.</t>
  </si>
  <si>
    <t>Estimating Model Uncertainty of Neural Networks in Sparse Information Form.</t>
  </si>
  <si>
    <t>Visual-Inertial Telepresence for Aerial Manipulation.</t>
  </si>
  <si>
    <t>Gaussian Process Gradient Maps for Loop-Closure Detection in Unstructured Planetary Environments.</t>
  </si>
  <si>
    <t>Robust MUSIC-Based Sound Source Localization in Reverberant and Echoic Environments.</t>
  </si>
  <si>
    <t>Robust Vision-Based Pose Correction for a Robotic Manipulator Using Active Markers.</t>
  </si>
  <si>
    <t>Segmentation of Surgical Instruments for Minimally-Invasive Robot-Assisted Procedures Using Generative Deep Neural Networks.</t>
  </si>
  <si>
    <t>Learning Multiplicative Interactions with Bayesian Neural Networks for Visual-Inertial Odometry.</t>
  </si>
  <si>
    <t>Bayesian Optimization Meets Laplace Approximation for Robotic Introspection.</t>
  </si>
  <si>
    <t>Introspective Robot Perception Using Smoothed Predictions from Bayesian Neural Networks.</t>
  </si>
  <si>
    <t>Implicit 3D Orientation Learning for 6D Object Detection from RGB Images.</t>
  </si>
  <si>
    <t>Multi-path Learning for Object Pose Estimation Across Domains.</t>
  </si>
  <si>
    <t>Persistent Anytime Learning of Objects from Unseen Classes.</t>
  </si>
  <si>
    <t>Appearance-Based Along-Route Localization for Planetary Missions.</t>
  </si>
  <si>
    <t>6DoF Pose Estimation for Industrial Manipulation Based on Synthetic Data.</t>
  </si>
  <si>
    <t>Simultaneous Calibration and Mapping.</t>
  </si>
  <si>
    <t>How Robots Learn to Classify New Objects Trained from Small Data Sets.</t>
  </si>
  <si>
    <t>Experience-based optimization of robotic perception.</t>
  </si>
  <si>
    <t>Selecting CNN features for online learning of 3D objects.</t>
  </si>
  <si>
    <t>A method for hand-eye and camera-to-camera calibration for limited fields of view.</t>
  </si>
  <si>
    <t>Introspective classification for robot perception.</t>
  </si>
  <si>
    <t>Ansätze für effizientes und autonomes Lernen in Robotik und Computersehen</t>
  </si>
  <si>
    <t>Two different tools for three-dimensional mapping: DE-based scan matching and feature-based loop detection.</t>
  </si>
  <si>
    <t>Knowing when we don't know: Introspective classification for mission-critical decision making.</t>
  </si>
  <si>
    <t>Driven Learning for Driving: How Introspection Improves Semantic Mapping.</t>
  </si>
  <si>
    <t>Toward automated driving in cities using close-to-market sensors: An overview of the V-Charge Project.</t>
  </si>
  <si>
    <t>Parsing Outdoor Scenes from Streamed 3D Laser Data Using Online Clustering and Incremental Belief Updates.</t>
  </si>
  <si>
    <t>Semantic categorization of outdoor scenes with uncertainty estimates using multi-class gaussian process classification.</t>
  </si>
  <si>
    <t>Bayesian on-line learning of driving behaviors.</t>
  </si>
  <si>
    <t>Unsupervised 3D Object Discovery and Categorization for Mobile Robots.</t>
  </si>
  <si>
    <t>Multiclass Multimodal Detection and Tracking in Urban Environments.</t>
  </si>
  <si>
    <t>Inferring the semantics of direction signs in public places.</t>
  </si>
  <si>
    <t>Unsupervised discovery of repetitive objects.</t>
  </si>
  <si>
    <t>A Bayesian Approach to Learning 3D Representations of Dynamic Environments.</t>
  </si>
  <si>
    <t>Segmentation and Unsupervised Part-based Discovery of Repetitive Objects.</t>
  </si>
  <si>
    <t>Multiclass Multimodal Detection and Tracking in Urban Environments</t>
  </si>
  <si>
    <t>Detecting pedestrians at very small scales.</t>
  </si>
  <si>
    <t>Medial Features for Superpixel Segmentation.</t>
  </si>
  <si>
    <t>Multimodal People Detection and Tracking in Crowded Scenes.</t>
  </si>
  <si>
    <t>Multimodal detection and tracking of pedestrians in urban environments with explicit ground plane extraction.</t>
  </si>
  <si>
    <t>Three-dimensional perception for mobile robots.</t>
  </si>
  <si>
    <t>CLASH: Compliant Low Cost Antagonistic Servo Hands.</t>
  </si>
  <si>
    <t>"FRCEF: The new friction reduced and coupling enhanced finger for the Awiwi hand".</t>
  </si>
  <si>
    <t>Two-dimensional orthoglide mechanism for revealing areflexive human arm mechanical properties.</t>
  </si>
  <si>
    <t>Approaching Human Performance - The Functionality-Driven Awiwi Robot Hand</t>
  </si>
  <si>
    <t>The Thumb of the Anthropomorphic Awiwi Hand: From Concept to Evaluation.</t>
  </si>
  <si>
    <t>Guiding effects and friction modeling for tendon driven systems.</t>
  </si>
  <si>
    <t>Dexhand: A Space qualified multi-fingered robotic hand.</t>
  </si>
  <si>
    <t>Catching flying balls and preparing coffee: Humanoid Rollin'Justin performs dynamic and sensitive tasks.</t>
  </si>
  <si>
    <t>FAS A flexible Antagonistic spring element for a high performance over actuated hand.</t>
  </si>
  <si>
    <t>Antagonistically driven finger design for the anthropomorphic DLR Hand Arm System.</t>
  </si>
  <si>
    <t>The thumb: guidelines for a robotic design.</t>
  </si>
  <si>
    <t>Antagonism for a Highly Anthropomorphic Hand-Arm System.</t>
  </si>
  <si>
    <t>The DLR-Crawler: A testbed for actively compliant hexapod walking based on the fingers of DLR-Hand II.</t>
  </si>
  <si>
    <t>Feedback linearization and simultaneous stiffness-position control of robots with antagonistic actuated joints.</t>
  </si>
  <si>
    <t>Torque-Controlled Lightweight Arms and Articulated Hands: Do We Reach Technological Limits Now?</t>
  </si>
  <si>
    <t>DLR hand II: hard- and software architecture for information processing.</t>
  </si>
  <si>
    <t>The HIT/DLR dexterous hand: work in progress.</t>
  </si>
  <si>
    <t>Torque-controlled Light Weight Arms and Articulated Hands - Do We Reach Technological Limits Now?.</t>
  </si>
  <si>
    <t>DLR-Hand II Next Generation of a Dextrous Robot Hand.</t>
  </si>
  <si>
    <t>A Mechatronics Approach to the Design of Light-Weight Arms and Multifingered Hands.</t>
  </si>
  <si>
    <t>A new Generation of Light-Weight Robot Arms and Multifingered Hands.</t>
  </si>
  <si>
    <t>Advances in Robotics: The DLR Experience.</t>
  </si>
  <si>
    <t>Simultaneous and Proportional Real-Time Myocontrol of Up to Three Degrees of Freedom of the Wrist and Hand.</t>
  </si>
  <si>
    <t>Preliminary Assessment of Two Simultaneous and Proportional Myocontrol Methods for 3-DoFs Prostheses Using Incremental Learning.</t>
  </si>
  <si>
    <t>Robot-Inspired Human Impedance Control Through Functional Electrical Stimulation.</t>
  </si>
  <si>
    <t>Adaptive Filter for Biosignal-Driven Force Controls Preserves Predictive Powers of sEMG.</t>
  </si>
  <si>
    <t>Peripheral Nervous System Interfaces: Invasive or Non-invasive?</t>
  </si>
  <si>
    <t>Editorial: Embodiment and Co-adaptation Through Human-Machine Interfaces: At the Border of Robotics, Neuroscience and Psychology.</t>
  </si>
  <si>
    <t>Unobtrusive, natural support control of an adaptive industrial exoskeleton using force myography.</t>
  </si>
  <si>
    <t>EMG-Driven Machine Learning Control of a Soft Glove for Grasping Assistance and Rehabilitation.</t>
  </si>
  <si>
    <t>Unsupervised Myocontrol of a Virtual Hand Based on a Coadaptive Abstract Motor Mapping.</t>
  </si>
  <si>
    <t>A Comprehensive Framework for the Modelling of Cartesian Force Output in Human Limbs.</t>
  </si>
  <si>
    <t>Interaction in Assistive Robotics: A Radical Constructivist Design Framework.</t>
  </si>
  <si>
    <t>Peripheral Neuroergonomics - An Elegant Way to Improve Human-Robot Interaction?</t>
  </si>
  <si>
    <t>Online Natural Myocontrol of Combined Hand and Wrist Actions Using Tactile Myography and the Biomechanics of Grasping.</t>
  </si>
  <si>
    <t>Human-In-The-Loop Assessment of an Ultralight, Low-Cost Body Posture Tracking Device.</t>
  </si>
  <si>
    <t>Continuous, Real-Time Emotion Annotation: A Novel Joystick-Based Analysis Framework.</t>
  </si>
  <si>
    <t>Automated Instability Detection for Interactive Myocontrol of Prosthetic Hands.</t>
  </si>
  <si>
    <t>Web Intell.</t>
  </si>
  <si>
    <t>A functional data analysis approach for continuous 2-D emotion annotations.</t>
  </si>
  <si>
    <t>CPAIOR</t>
  </si>
  <si>
    <t>Repairing Learned Controllers with Convex Optimization: A Case Study.</t>
  </si>
  <si>
    <t>Automatic Detection of Myocontrol Failures Based upon Situational Context Information.</t>
  </si>
  <si>
    <t>Natural Myocontrol in a Realistic Setting: a Comparison Between Static and Dynamic Data Acquisition.</t>
  </si>
  <si>
    <t>Mechatronic designs for a robotic hand to explore human body experience and sensory-motor skills: a Delphi study.</t>
  </si>
  <si>
    <t>Feel-Good Robotics: Requirements on Touch for Embodiment in Assistive Robotics.</t>
  </si>
  <si>
    <t>Towards Improving Myocontrol of Prosthetic Hands: A Study on Automated Instability Detection.</t>
  </si>
  <si>
    <t>Editorial: Peripheral Nervous System-Machine Interfaces (PNS-MI).</t>
  </si>
  <si>
    <t>Multi-modal myocontrol: Testing combined force- and electromyography.</t>
  </si>
  <si>
    <t>Optical Myography: Detecting Finger Movements by Looking at the Forearm.</t>
  </si>
  <si>
    <t>Assessment of a Wearable Force- and Electromyography Device and Comparison of the Related Signals for Myocontrol.</t>
  </si>
  <si>
    <t>Wrist and grasp myocontrol: Online validation in a goal-reaching task.</t>
  </si>
  <si>
    <t>Incremental Learning of Muscle Synergies: From Calibration to Interaction.</t>
  </si>
  <si>
    <t>IWASI</t>
  </si>
  <si>
    <t>Low-cost wearable multichannel surface EMG acquisition for prosthetic hand control.</t>
  </si>
  <si>
    <t>Stable myoelectric control of a hand prosthesis using non-linear incremental learning.</t>
  </si>
  <si>
    <t>Proceedings of the first workshop on Peripheral Machine Interfaces: going beyond traditional surface electromyography.</t>
  </si>
  <si>
    <t>A Comparative Analysis of Three Non-Invasive Human-Machine Interfaces for the Disabled.</t>
  </si>
  <si>
    <t>A wearable low-cost device based upon Force-Sensing Resistors to detect single-finger forces.</t>
  </si>
  <si>
    <t>A virtual piano-playing environment for rehabilitation based upon ultrasound imaging.</t>
  </si>
  <si>
    <t>sEMG-based estimation of human stiffness: Towards impedance-controlled rehabilitation.</t>
  </si>
  <si>
    <t>Ultrapiano: A novel human-machine interface applied to virtual reality.</t>
  </si>
  <si>
    <t>Evidence of muscle synergies during human grasping.</t>
  </si>
  <si>
    <t>A realistic implementation of ultrasound imaging as a human-machine interface for upper-limb amputees.</t>
  </si>
  <si>
    <t>Improving Control of Dexterous Hand Prostheses Using Adaptive Learning.</t>
  </si>
  <si>
    <t>Using a high spatial resolution tactile sensor for intention detection.</t>
  </si>
  <si>
    <t>Evaluating subsampling strategies for sEMG-based prediction of voluntary muscle contractions.</t>
  </si>
  <si>
    <t>Ultrasound imaging as a human-machine interface in a realistic scenario.</t>
  </si>
  <si>
    <t>FFLS: An accurate linear device for measuring synergistic finger contractions.</t>
  </si>
  <si>
    <t>Using Object Affordances to Improve Object Recognition.</t>
  </si>
  <si>
    <t>Preliminary evidence of dynamic muscular synergies in human grasping.</t>
  </si>
  <si>
    <t>The Grasp Perturbator: Calibrating human grasp stiffness during a graded force task.</t>
  </si>
  <si>
    <t>EMG-based teleoperation and manipulation with the DLR LWR-III.</t>
  </si>
  <si>
    <t>Ultrasound image features of the wrist are linearly related to finger positions.</t>
  </si>
  <si>
    <t>On-line independent support vector machines.</t>
  </si>
  <si>
    <t>Surface EMG in advanced hand prosthetics.</t>
  </si>
  <si>
    <t>Towards a Theoretical Framework for Learning Multi-modal Patterns for Embodied Agents.</t>
  </si>
  <si>
    <t>Model adaptation with least-squares SVM for adaptive hand prosthetics.</t>
  </si>
  <si>
    <t>Surface EMG for force control of mechanical hands.</t>
  </si>
  <si>
    <t>Internal models of reaching and grasping.</t>
  </si>
  <si>
    <t>Indoor Place Recognition using Online Independent Support Vector Machines.</t>
  </si>
  <si>
    <t>Automated reasoning in quantified modal and temporal logics.</t>
  </si>
  <si>
    <t>Intelligenza Artificiale</t>
  </si>
  <si>
    <t>Automated Reasoning in Quantified Modal and Temporal Logics.</t>
  </si>
  <si>
    <t>J. Autom. Reason.</t>
  </si>
  <si>
    <t>The SAT-based Approach to Separation Logic.</t>
  </si>
  <si>
    <t>SAT-Based Decision Procedures for Automated Reasoning: A Unifying Perspective.</t>
  </si>
  <si>
    <t>CADE</t>
  </si>
  <si>
    <t>Proof Planning for First-Order Temporal Logic.</t>
  </si>
  <si>
    <t>Software Model Checking Using Linear Constraints.</t>
  </si>
  <si>
    <t>SAT</t>
  </si>
  <si>
    <t>A SAT-based Decision Procedure for the Boolean Combination of Difference Constraints.</t>
  </si>
  <si>
    <t>SAT (Selected Papers</t>
  </si>
  <si>
    <t>A SAT-Based Decision Procedure for the Boolean Combination of Difference Constraints.</t>
  </si>
  <si>
    <t>D/PDPAR@IJCAR</t>
  </si>
  <si>
    <t>TSAT++: an Open Platform for Satisfiability Modulo Theories.</t>
  </si>
  <si>
    <t>SAT-based planning in complex domains: Concurrency, constraints and nondeterminism.</t>
  </si>
  <si>
    <t>A Systematic Presentation of Quantified Modal Logics.</t>
  </si>
  <si>
    <t>LPAR</t>
  </si>
  <si>
    <t>Proof Planning for Feature Interactions: A Preliminary Report.</t>
  </si>
  <si>
    <t>SAT-Based Procedures for Temporal Reasoning.</t>
  </si>
  <si>
    <t>Dextrous Tactile In-Hand Manipulation Using a Modular Reinforcement Learning Architecture.</t>
  </si>
  <si>
    <t>Combining Shape Completion and Grasp Prediction for Fast and Versatile Grasping with a Multi-Fingered Hand.</t>
  </si>
  <si>
    <t>Self-Contained and Automatic Calibration of a Multi-Fingered Hand Using Only Pairwise Contact Measurements.</t>
  </si>
  <si>
    <t>Estimator-Coupled Reinforcement Learning for Robust Purely Tactile In-Hand Manipulation.</t>
  </si>
  <si>
    <t>Efficient Learning of Fast Inverse Kinematics with Collision Avoidance.</t>
  </si>
  <si>
    <t>Calibration of an Elastic Humanoid Upper Body and Efficient Compensation for Motion Planning.</t>
  </si>
  <si>
    <t>Learning Purely Tactile In-Hand Manipulation with a Torque-Controlled Hand.</t>
  </si>
  <si>
    <t>Learning a State Estimator for Tactile In-Hand Manipulation.</t>
  </si>
  <si>
    <t>Deep n-Shot Transfer Learning for Tactile Material Classification with a Flexible Pressure-Sensitive Skin.</t>
  </si>
  <si>
    <t>Superhuman Performance in Tactile Material Classification and Differentiation with a Flexible Pressure-Sensitive Skin.</t>
  </si>
  <si>
    <t>Unified treatment of sparse and dense data in graph-based least squares.</t>
  </si>
  <si>
    <t>Robust material classification with a tactile skin using deep learning.</t>
  </si>
  <si>
    <t>Rapid calibration of a multi-sensorial humanoid's upper body: An automatic and self-contained approach.</t>
  </si>
  <si>
    <t>The Communication Layer of the aRDx Software Framework: Highly Performant and Realtime Deterministic.</t>
  </si>
  <si>
    <t>Agile Justin: An upgraded member of DLR's family of lightweight and torque controlled humanoids.</t>
  </si>
  <si>
    <t>Calibrating a pair of inertial sensors at opposite ends of an imperfect kinematic chain.</t>
  </si>
  <si>
    <t>Graph SLAM with signed distance function maps on a humanoid robot.</t>
  </si>
  <si>
    <t>The highly performant and realtime deterministic communication layer of the aRDx software framework.</t>
  </si>
  <si>
    <t>3D modeling, distance and gradient computation for motion planning: A direct GPGPU approach.</t>
  </si>
  <si>
    <t>On task-oriented criteria for configurations selection in robot calibration.</t>
  </si>
  <si>
    <t>Real-time dense multi-scale workspace modeling on a humanoid robot.</t>
  </si>
  <si>
    <t>Real-time continuous collision detection for mobile manipulators - A general approach.</t>
  </si>
  <si>
    <t>Automatic and self-contained calibration of a multi-sensorial humanoid's upper body.</t>
  </si>
  <si>
    <t>Catching flying balls with a mobile humanoid: System overview and design considerations.</t>
  </si>
  <si>
    <t>Optimal setup of the DLR MiroSurge telerobotic system for minimally invasive surgery.</t>
  </si>
  <si>
    <t>Realtime perception for catching a flying ball with a mobile humanoid.</t>
  </si>
  <si>
    <t>Real-time swept volume and distance computation for self collision detection.</t>
  </si>
  <si>
    <t>Kinematically optimal catching a flying ball with a hand-arm-system.</t>
  </si>
  <si>
    <t>When hard realtime matters: Software for complex mechatronic systems.</t>
  </si>
  <si>
    <t>Agile Robot Development (aRD): A Pragmatic Approach to Robotic Software.</t>
  </si>
  <si>
    <t>Fast dynamic organization without short-term synaptic plasticity: A new view on Hebb's dynamical assemblies.</t>
  </si>
  <si>
    <t>Off-the-shelf vision for a robotic ball catcher.</t>
  </si>
  <si>
    <t>Exact differential equation population dynamics for integrate-and-fire neurons.</t>
  </si>
  <si>
    <t>Global konsistente visuelle Lokalisation ohne vorgegebene Karte.</t>
  </si>
  <si>
    <t>Passivity-Based Motion and Force Tracking Control for Constrained Elastic Joint Robots.</t>
  </si>
  <si>
    <t>Reduced Euler-Lagrange Equations of Floating-Base Robots: Computation, Properties, &amp; Applications.</t>
  </si>
  <si>
    <t>Hierarchical Whole-body Control of the cable-Suspended Aerial Manipulator endowed with Winch-based Actuation.</t>
  </si>
  <si>
    <t>A Gravity Compensation Strategy for On-ground Validation of Orbital Manipulators.</t>
  </si>
  <si>
    <t>Elastic Structure Preserving Impedance Control for Nonlinearly Coupled Tendon-Driven Systems.</t>
  </si>
  <si>
    <t>Deflection-Domain Passivity Control of Variable Stiffnesses Based on Potential Energy Reference.</t>
  </si>
  <si>
    <t>Simultaneous Motion Tracking and Joint Stiffness Control of Bidirectional Antagonistic Variable-Stiffness Actuators.</t>
  </si>
  <si>
    <t>Robust Stabilization of Elastic Joint Robots by ESP and PID Control: Theory and Experiments.</t>
  </si>
  <si>
    <t>Adaptive Tracking Control With Uncertainty-Aware and State-Dependent Feedback Action Blending for Robot Manipulators.</t>
  </si>
  <si>
    <t>Passive Impedance Control of Robots With Viscoelastic Joints Via Inner-Loop Torque Control.</t>
  </si>
  <si>
    <t>Safety-Aware Hierarchical Passivity-Based Variable Compliance Control for Redundant Manipulators.</t>
  </si>
  <si>
    <t>A Comparative Experimental Study of Multi-Tasking Tracking and Interaction Control on a Torque-Controlled Humanoid Robot.</t>
  </si>
  <si>
    <t>A Guideline for Humanoid Leg Design with Oblique Axes for Bipedal Locomotion.</t>
  </si>
  <si>
    <t>Utilizing the Natural Dynamics of Elastic Legged Robots for Periodic Jumping Motions.</t>
  </si>
  <si>
    <t>Analytical Center of Mass Trajectory Generation for Humanoid Walking and Running with Continuous Gait Transitions.</t>
  </si>
  <si>
    <t>A Detumbling Strategy for an Orbital Manipulator in the Post-Grasp Phase.</t>
  </si>
  <si>
    <t>A Memory-based SO(3) Parameterization: Theory and Application to 6D Impedance Control with Radially Unbounded Potential Function.</t>
  </si>
  <si>
    <t>Whole-Body Teleoperation and Shared Control of Redundant Robots with Applications to Aerial Manipulation.</t>
  </si>
  <si>
    <t>Elastic Structure Preserving Control for Compliant Robots Driven by Agonistic-Antagonistic Actuators (ESPaa).</t>
  </si>
  <si>
    <t>A Relative Dynamics Formulation for Hardware- in-the-Loop Simulation of On-Orbit Robotic Missions.</t>
  </si>
  <si>
    <t>Analyzing the Performance Limits of Articulated Soft Robots Based on the ESPi Framework: Applications to Damping and Impedance Control.</t>
  </si>
  <si>
    <t>Adaptive Passivity-Based Multi-Task Tracking Control for Robotic Manipulators.</t>
  </si>
  <si>
    <t>A Compliant Partitioned Shared Control Strategy for an Orbital Robot.</t>
  </si>
  <si>
    <t>Elastic Structure Preserving Impedance Control of Bidirectional Antagonistic Variable Stiffness Actuation.</t>
  </si>
  <si>
    <t>Online Virtual Repellent Point Adaptation for Biped Walking using Iterative Learning Control.</t>
  </si>
  <si>
    <t>From Space to Earth - Relative-CoM-to-Foot (RCF) control yields high contact robustness.</t>
  </si>
  <si>
    <t>A Finite-Gain Stable Multi-Agent Robot Control Framework with Adaptive Authority Allocation.</t>
  </si>
  <si>
    <t>Online DCM Trajectory Adaptation for Push and Stumble Recovery during Humanoid Locomotion.</t>
  </si>
  <si>
    <t>Hierarchical Tracking Control With Arbitrary Task Dimensions: Application to Trajectory Tracking on Submanifolds.</t>
  </si>
  <si>
    <t>Proxy-Based Approach for Position Synchronization of Delayed Robot Coupling Without Sacrificing Performance.</t>
  </si>
  <si>
    <t>The 6-DoF Implementation of the Energy-Reflection Based Time Domain Passivity Approach With Preservation of Physical Coupling Behavior.</t>
  </si>
  <si>
    <t>Hierarchical Impedance-Based Tracking Control of Kinematically Redundant Robots.</t>
  </si>
  <si>
    <t>A Geometric Controller for Fully-Actuated Robotic Capture of a Tumbling Target.</t>
  </si>
  <si>
    <t>Output Feedback Stabilization of an Orbital Robot.</t>
  </si>
  <si>
    <t>On the Control of Translationally Flexible Base Manipulators.</t>
  </si>
  <si>
    <t>FingerTac - A Wearable Tactile Thimble for Mobile Haptic Augmented Reality Applications.</t>
  </si>
  <si>
    <t>Optimal Oscillation Damping Control of cable-Suspended Aerial Manipulator with a Single IMU Sensor.</t>
  </si>
  <si>
    <t>Whole-Body Bilateral Teleoperation of a Redundant Aerial Manipulator.</t>
  </si>
  <si>
    <t>Inertia-Decoupled Equations for Hardware-in-the-Loop Simulation of an Orbital Robot with External Forces.</t>
  </si>
  <si>
    <t>Ensuring Stable and Transparent High Stiffness Haptic Interaction Using Successive Force Augmention with Time Domain Passivity Approach.</t>
  </si>
  <si>
    <t>The EuRoC Platforms.</t>
  </si>
  <si>
    <t>Bringing Innovative Robotic Technologies from Research Labs to Industrial End-users - The Experience of the European Robotics Challenges</t>
  </si>
  <si>
    <t>Joint-Space Impedance Control Using Intrinsic Parameters of Compliant Actuators and Inner Sliding Mode Torque Loop.</t>
  </si>
  <si>
    <t>Multi-Rate Tracking Control for a Space Robot on a Controlled Satellite: A Passivity-Based Strategy.</t>
  </si>
  <si>
    <t>Torque-Based Balancing for a Humanoid Robot Performing High-Force Interaction Tasks.</t>
  </si>
  <si>
    <t>Six-DoF Pose Estimation for a Tendon-Driven Continuum Mechanism Without a Deformation Model.</t>
  </si>
  <si>
    <t>Humanoid Robots in Aircraft Manufacturing: The Airbus Use Cases.</t>
  </si>
  <si>
    <t>A Nonlinear Observer for Free-Floating Target Motion using only Pose Measurements.</t>
  </si>
  <si>
    <t>Model-based fault diagnosis and tolerant control: the ESA's e.Deorbit mission.</t>
  </si>
  <si>
    <t>Integration of Dual-Arm Manipulation in a Passivity Based Whole-Body Controller for Torque-Controlled Humanoid Robots.</t>
  </si>
  <si>
    <t>Multi-DoF Time Domain Passivity Approach Based Drift Compensation for Telemanipulation.</t>
  </si>
  <si>
    <t>Vibration Control for Manipulators on a Translationally Flexible Base.</t>
  </si>
  <si>
    <t>Development of SAM: cable-Suspended Aerial Manipulator</t>
  </si>
  <si>
    <t>Sliding Mode Momentum Observers for Estimation of External Torques and Joint Acceleration.</t>
  </si>
  <si>
    <t>SysTol</t>
  </si>
  <si>
    <t>Assessment of a Supervisory Fault-Hiding Scheme in a Classical Guidance, Navigation and Control Setup: the e.Deorbit mission.</t>
  </si>
  <si>
    <t>Development of SAM: cable-Suspended Aerial Manipulator.</t>
  </si>
  <si>
    <t>A Passivity-based Nonlinear Admittance Control with Application to Powered Upper-limb Control under Unknown Environmental Interactions.</t>
  </si>
  <si>
    <t>Multi-DoF Time Domain Passivity Approach based Drift Compensation for Telemanipulation.</t>
  </si>
  <si>
    <t>The Hierarchical Operational Space Formulation: Stability Analysis for the Regulation Case.</t>
  </si>
  <si>
    <t>A Method to Identify the Nonlinear Stiffness Characteristics of an Elastic Continuum Mechanism.</t>
  </si>
  <si>
    <t>A Stabilizing Controller for Regulation of UAV With Manipulator.</t>
  </si>
  <si>
    <t>Task-space Tracking Control for Underactuated Aerial Manipulators.</t>
  </si>
  <si>
    <t>Torque-Based Dynamic Walking - A Long Way from Simulation to Experiment.</t>
  </si>
  <si>
    <t>Whole-Body Impedance Control for a Planetary Rover with Robotic Arm: Theory, Control Design, and Experimental Validation.</t>
  </si>
  <si>
    <t>An Energy-Based Approach for the Multi-Rate Control of a Manipulator on an Actuated Base.</t>
  </si>
  <si>
    <t>Structure preserving Multi-Contact Balance Control for Series-Elastic and Visco-Elastic Humanoid Robots.</t>
  </si>
  <si>
    <t>Passive Compliance Control of Aerial Manipulators.</t>
  </si>
  <si>
    <t>Humanoid Teleoperation Using Task-Relevant Haptic Feedback.</t>
  </si>
  <si>
    <t>Extended Predictive Model-Mediated Teleoperation of Mobile Robots through Multilateral Control.</t>
  </si>
  <si>
    <t>Passive Energy-based Control via Energy Tanks and Release Valve for Limit Cycle and Compliance Control.</t>
  </si>
  <si>
    <t xml:space="preserve">Oscillation Damping Control of Pendulum-like Manipulation Platform using Moving Masses </t>
  </si>
  <si>
    <t>Tracking Control with Robotic Systems for a Moving Target: A Vector Lyapunov Function Approach.</t>
  </si>
  <si>
    <t>Oscillation Damping Control of Pendulum-like Manipulation Platform using Moving Masses.</t>
  </si>
  <si>
    <t>Whole-Body Control [TC Spotlight].</t>
  </si>
  <si>
    <t>Energy Based Limit Cycle Control of Elastically Actuated Robots.</t>
  </si>
  <si>
    <t>Continuous Legged Locomotion Planning.</t>
  </si>
  <si>
    <t>Position control of an underactuated continuum mechanism using a reduced nonlinear model.</t>
  </si>
  <si>
    <t>Repetitive Jumping Control for Biped Robots via Force Distribution and Energy Regulation.</t>
  </si>
  <si>
    <t>Optimal and robust walking using intrinsic properties of a series-elastic robot.</t>
  </si>
  <si>
    <t>Enhancing joint torque control of series elastic actuators with physical damping.</t>
  </si>
  <si>
    <t>Dynamic multi-contact transitions for humanoid robots using Divergent Component of Motion.</t>
  </si>
  <si>
    <t>Multi-contact balancing of humanoid robots in confined spaces: Utilizing knee contacts.</t>
  </si>
  <si>
    <t>Smooth trajectory generation and push-recovery based on Divergent Component of Motion.</t>
  </si>
  <si>
    <t>Enabling robot assisted landing of heavy UAV rotorcraft via combined control and workload sharing.</t>
  </si>
  <si>
    <t>Generation of locomotion trajectories for series elastic and viscoelastic bipedal robots.</t>
  </si>
  <si>
    <t>Robust Motion Control of a Soft Robotic System Using Fractional Order Control.</t>
  </si>
  <si>
    <t>Passivity-based whole-body balancing for torque-controlled humanoid robots in multi-contact scenarios.</t>
  </si>
  <si>
    <t>Limit Cycle Control Using Energy Function Regulation With Friction Compensation.</t>
  </si>
  <si>
    <t>Passivation of Projection-Based Null Space Compliance Control Via Energy Tanks.</t>
  </si>
  <si>
    <t>An Approach to Combine Balancing with Hierarchical Whole-Body Control for Legged Humanoid Robots.</t>
  </si>
  <si>
    <t>Good Posture, Good Balance: Comparison of Bioinspired and Model-Based Approaches for Posture Control of Humanoid Robots.</t>
  </si>
  <si>
    <t>Learning and Generalization of Compensative Zero-Moment Point Trajectory for Biped Walking.</t>
  </si>
  <si>
    <t>Integrating Measured Force Feedback in Passive Multilateral Teleoperation.</t>
  </si>
  <si>
    <t>A passivity-based admittance control design using feedback interconnections.</t>
  </si>
  <si>
    <t>Limbed Systems.</t>
  </si>
  <si>
    <t>A Hybrid System Framework for Unified Impedance and Admittance Control.</t>
  </si>
  <si>
    <t>On the regulation of the energy of elastic joint robots: Excitation and damping of oscillations.</t>
  </si>
  <si>
    <t>Biologically inspired deadbeat control for running on 3D stepping stones.</t>
  </si>
  <si>
    <t>A Compliant Multi-finger Grasp Approach Control Strategy Based on the Virtual Spring Framework.</t>
  </si>
  <si>
    <t>An adaptive compliant multi-finger approach-to-grasp strategy for objects with position uncertainties.</t>
  </si>
  <si>
    <t>Online iterative learning control of zero-moment point for biped walking stabilization.</t>
  </si>
  <si>
    <t>Biologically Inspired Dead-beat controller for bipedal running in 3D.</t>
  </si>
  <si>
    <t>Increasing the Performance of Torque-based Visual Servoing by applying Time Domain Passivity.</t>
  </si>
  <si>
    <t>Trajectory optimization for walking robots with series elastic actuators.</t>
  </si>
  <si>
    <t>Dynamic parameters identification of a humanoid robot using joint torque sensors and/or contact forces.</t>
  </si>
  <si>
    <t>Control applications of TORO - A Torque controlled humanoid robot.</t>
  </si>
  <si>
    <t>Online human walking imitation in task and joint space based on quadratic programming.</t>
  </si>
  <si>
    <t>Humanoid compliant whole arm dexterous manipulation: Control design and experiments.</t>
  </si>
  <si>
    <t>Posture and balance control for humanoid robots in multi-contact scenarios based on Model Predictive Control.</t>
  </si>
  <si>
    <t>Torque-based multi-task and balancing control for humanoid robots.</t>
  </si>
  <si>
    <t>Kinesthetic teaching of humanoid motion based on whole-body compliance control with interaction-aware balancing.</t>
  </si>
  <si>
    <t>Gangstabilisierung humanoider Roboter mittels Capture Point Regelung.</t>
  </si>
  <si>
    <t>Incremental learning of full body motion primitives and their sequencing through human motion observation.</t>
  </si>
  <si>
    <t>Integration of vertical COM motion and angular momentum in an extended Capture Point tracking controller for bipedal walking.</t>
  </si>
  <si>
    <t>Kinematic optimization and online adaptation of swing foot trajectory for biped locomotion.</t>
  </si>
  <si>
    <t>Optimization-based generation and experimental validation of optimal walking trajectories for biped robots.</t>
  </si>
  <si>
    <t>Stabilization of the Capture Point Dynamics for Bipedal Walking Based on Model Predictive Control.</t>
  </si>
  <si>
    <t>Dual-Arm Manipulation.</t>
  </si>
  <si>
    <t>Incremental kinesthetic teaching of motion primitives using the motion refinement tube.</t>
  </si>
  <si>
    <t>Posture and balance control for biped robots based on contact force optimization.</t>
  </si>
  <si>
    <t>Physical human robot interaction in imitation learning.</t>
  </si>
  <si>
    <t>Subspace-oriented energy distribution for the Time Domain Passivity Approach.</t>
  </si>
  <si>
    <t>Mimetic Communication Model with Compliant Physical Contact in Human - Humanoid Interaction.</t>
  </si>
  <si>
    <t>Immersion and invariance control for an antagonistic joint with nonlinear mechanical stiffness.</t>
  </si>
  <si>
    <t>Unified Impedance and Admittance Control.</t>
  </si>
  <si>
    <t>Incremental motion primitive learning by physical coaching using impedance control.</t>
  </si>
  <si>
    <t>Mimetic communication with impedance control for physical human-robot interaction.</t>
  </si>
  <si>
    <t>Base force/torque sensing for position based Cartesian impedance control.</t>
  </si>
  <si>
    <t>Admittance Control using a Base Force/Torque Sensor.</t>
  </si>
  <si>
    <t>Cartesian Impedance Control of Redundant and Flexible-Joint Robots</t>
  </si>
  <si>
    <t>Incremental learning of full body motion primitives for humanoid robots.</t>
  </si>
  <si>
    <t>Motion capture based human motion recognition and imitation by direct marker control.</t>
  </si>
  <si>
    <t>Analysis and experimental evaluation of the Intrinsically Passive Controller (IPC) for multifingered hands.</t>
  </si>
  <si>
    <t>Employing wave variables for coordinated control of robots with distributed control architecture.</t>
  </si>
  <si>
    <t>Resolving the problem of non-integrability of nullspace velocities for compliance control of redundant manipulators by using semi-definite Lyapunov functions.</t>
  </si>
  <si>
    <t>Impedance Behaviors for Two-handed Manipulation: Design and Experiments.</t>
  </si>
  <si>
    <t>Passivity-based Object-Level Impedance Control for a Multifingered Hand.</t>
  </si>
  <si>
    <t>Interactive redundant robotics: control of the inverted pendulum with nullspace motion.</t>
  </si>
  <si>
    <t>Collaborative programming of robotic task decisions and recovery behaviors.</t>
  </si>
  <si>
    <t>Human-object interaction prediction in videos through gaze following.</t>
  </si>
  <si>
    <t>Estimation of 6D Pose of Objects Based on a Variant Adversarial Autoencoder.</t>
  </si>
  <si>
    <t>A Weakly Supervised Semi-Automatic Image Labeling Approach for Deformable Linear Objects.</t>
  </si>
  <si>
    <t>Long-Horizon Planning and Execution With Functional Object-Oriented Networks.</t>
  </si>
  <si>
    <t>Vision-Based Approximate Estimation of Muscle Activation Patterns for Tele-Impedance.</t>
  </si>
  <si>
    <t>A Learning-Based Shared Control Approach for Contact Tasks.</t>
  </si>
  <si>
    <t>Online task segmentation by merging symbolic and data-driven skill recognition during kinesthetic teaching.</t>
  </si>
  <si>
    <t>Can We Use Diffusion Probabilistic Models for 3D Motion Prediction?</t>
  </si>
  <si>
    <t>Intention-Conditioned Long-Term Human Egocentric Action Anticipation.</t>
  </si>
  <si>
    <t>Robust Human Motion Forecasting using Transformer-based Model.</t>
  </si>
  <si>
    <t>Input-Output Feedback Linearization Preserving Task Priority for Multivariate Nonlinear Systems Having Singular Input Gain Matrix.</t>
  </si>
  <si>
    <t>Human-Object Interaction Prediction in Videos through Gaze Following.</t>
  </si>
  <si>
    <t>A Passivity-based Approach for Variable Stiffness Control with Dynamical Systems.</t>
  </si>
  <si>
    <t>A Shared Control Approach Based on First-Order Dynamical Systems and Closed-Loop Variable Stiffness Control.</t>
  </si>
  <si>
    <t>A Unified Masked Autoencoder with Patchified Skeletons for Motion Synthesis.</t>
  </si>
  <si>
    <t>Unsupervised human-to-robot motion retargeting via expressive latent space.</t>
  </si>
  <si>
    <t>Orientation Control with Variable Stiffness Dynamical Systems.</t>
  </si>
  <si>
    <t>HOI4ABOT: Human-Object Interaction Anticipation for Human Intention Reading Collaborative roBOTs.</t>
  </si>
  <si>
    <t>Influence of task decision autonomy on physical ergonomics and robot performances in an industrial human-robot collaboration scenario.</t>
  </si>
  <si>
    <t>Hum. Factors</t>
  </si>
  <si>
    <t>Robotic Light Touch Assists Human Balance Control During Maximum Forward Reaching.</t>
  </si>
  <si>
    <t>Special Issue on the 2021 Ubiquitous Robots Conference.</t>
  </si>
  <si>
    <t>Deep Active Cross-Modal Visuo-Tactile Transfer Learning for Robotic Object Recognition.</t>
  </si>
  <si>
    <t>Biomimetic Perception, Cognition, and Control: From Nature to Robots [From the Guest Editors].</t>
  </si>
  <si>
    <t>Capability-based Frameworks for Industrial Robot Skills: a Survey.</t>
  </si>
  <si>
    <t>When Prioritization Meets Input-output Linearization: A Prioritized Multi-objective Control and Case Study with Two-link Manipulator.</t>
  </si>
  <si>
    <t>Visually Grounding Language Instruction for History-Dependent Manipulation.</t>
  </si>
  <si>
    <t>Multi-Level Task Learning Based on Intention and Constraint Inference for Autonomous Robotic Manipulation.</t>
  </si>
  <si>
    <t>Long-Horizon Task and Motion Planning with Functional Object-Oriented Networks.</t>
  </si>
  <si>
    <t>Intention-Conditioned Long-Term Human Egocentric Action Forecasting @ EGO4D Challenge 2022.</t>
  </si>
  <si>
    <t>Bilateral Teleoperation With Adaptive Impedance Control for Contact Tasks.</t>
  </si>
  <si>
    <t>Assessment of Balance Instability by Wearable Sensor Systems During Postural Transitions.</t>
  </si>
  <si>
    <t>Immediate Effects of Vibrotactile Biofeedback Instructions on Human Postural Control.</t>
  </si>
  <si>
    <t>Design of a Collaborative Modular End Effector Considering Human Values and Safety Requirements for Industrial Use Cases.</t>
  </si>
  <si>
    <t>Combining Task and Motion Planning using Policy Improvement with Path Integrals.</t>
  </si>
  <si>
    <t>Closed-Loop Variable Stiffness Control of Dynamical Systems.</t>
  </si>
  <si>
    <t>Detection of Collaboration and Collision Events during Contact Task Execution.</t>
  </si>
  <si>
    <t>Identification of Common Force-based Robot Skills from the Human and Robot Perspective.</t>
  </si>
  <si>
    <t>Refining Action Segmentation with Hierarchical Video Representations.</t>
  </si>
  <si>
    <t>Inverse reinforcement learning for dexterous hand manipulation.</t>
  </si>
  <si>
    <t>RiTA</t>
  </si>
  <si>
    <t>Automatic Parameterization of Motion and Force Controlled Robot Skills.</t>
  </si>
  <si>
    <t>Human hand motion retargeting for dexterous robotic hand.</t>
  </si>
  <si>
    <t>A Road-map to Robot Task Execution with the Functional Object-Oriented Network.</t>
  </si>
  <si>
    <t>Manipulation Planning Using Object-Centered Predicates and Hierarchical Decomposition of Contextual Actions.</t>
  </si>
  <si>
    <t>ECCV (23)</t>
  </si>
  <si>
    <t>Measuring Generalisation to Unseen Viewpoints, Articulations, Shapes and Objects for 3D Hand Pose Estimation Under Hand-Object Interaction.</t>
  </si>
  <si>
    <t>Hand Pose Estimation for Hand-Object Interaction Cases using Augmented Autoencoder.</t>
  </si>
  <si>
    <t>Mini-Batched Online Incremental Learning Through Supervisory Teleoperation with Kinesthetic Coupling.</t>
  </si>
  <si>
    <t>Collaborative Programming of Conditional Robot Tasks.</t>
  </si>
  <si>
    <t>Hand Pose-based Task Learning from Visual Observations with Semantic Skill Extraction.</t>
  </si>
  <si>
    <t>A Transfer Learning Approach to Cross-Modal Object Recognition: From Visual Observation to Robotic Haptic Exploration.</t>
  </si>
  <si>
    <t>Particle Filter Based Monocular Human Tracking with a 3D Cardbox Model and a Novel Deterministic Resampling Strategy.</t>
  </si>
  <si>
    <t>Learning Barrier Functions for Constrained Motion Planning with Dynamical Systems.</t>
  </si>
  <si>
    <t>Merging Position and Orientation Motion Primitives.</t>
  </si>
  <si>
    <t>Incremental Skill Learning of Stable Dynamical Systems.</t>
  </si>
  <si>
    <t>Measuring Generalisation to Unseen Viewpoints, Articulations, Shapes and Objects for 3D Hand Pose Estimation under Hand-Object Interaction.</t>
  </si>
  <si>
    <t>Efficient State Abstraction using Object-centered Predicates for Manipulation Planning.</t>
  </si>
  <si>
    <t>Visually Grounding Instruction for History-Dependent Manipulation.</t>
  </si>
  <si>
    <t>Representing human motion with FADE and U-FADE: an efficient frequency-domain approach.</t>
  </si>
  <si>
    <t>Kinesthetic teaching and attentional supervision of structured tasks in human-robot interaction.</t>
  </si>
  <si>
    <t>Motion encoding with asynchronous trajectories of repetitive teleoperation tasks and its extension to human-agent shared teleoperation.</t>
  </si>
  <si>
    <t>Prioritized Inverse Kinematics: Generalization.</t>
  </si>
  <si>
    <t>Intuitive Programming of Conditional Tasks by Demonstration of Multiple Solutions.</t>
  </si>
  <si>
    <t>Point-To-Pose Voting Based Hand Pose Estimation Using Residual Permutation Equivariant Layer.</t>
  </si>
  <si>
    <t>Incremental Motion Reshaping of Autonomous Dynamical Systems.</t>
  </si>
  <si>
    <t>Aligning Latent Spaces for 3D Hand Pose Estimation.</t>
  </si>
  <si>
    <t>Merging Position and orientation Motion Primitives.</t>
  </si>
  <si>
    <t>Learning Haptic Exploration Schemes for Adaptive Task Execution.</t>
  </si>
  <si>
    <t>Symbolic Task Compression in Structured Task Learning.</t>
  </si>
  <si>
    <t>Prioritized Inverse Kinematics: Nonsmoothness, Trajectory Existence, Task Convergence, Stability.</t>
  </si>
  <si>
    <t>Prioritized Inverse Kinematics: Desired Task Trajectories in Nonsingular Task Spaces.</t>
  </si>
  <si>
    <t>On Policy Learning Robust to Irreversible Events: An Application to Robotic In-Hand Manipulation.</t>
  </si>
  <si>
    <t>A Human Action Descriptor Based on Motion Coordination.</t>
  </si>
  <si>
    <t>Bidirectional invariant representation of rigid body motions and its application to gesture recognition and reproduction.</t>
  </si>
  <si>
    <t>Special issue on learning for human-robot collaboration.</t>
  </si>
  <si>
    <t>Learning task-parameterized dynamic movement primitives using mixture of GMMs.</t>
  </si>
  <si>
    <t>AsiaHaptics</t>
  </si>
  <si>
    <t>Human-Agent Shared Teleoperation: A Case Study Utilizing Haptic Feedback.</t>
  </si>
  <si>
    <t>Depth-Based 3D Hand Pose Estimation: From Current Achievements to Future Goals.</t>
  </si>
  <si>
    <t>Model-based Hand Pose Estimation for Generalized Hand Shape with Appearance Normalization.</t>
  </si>
  <si>
    <t>Point-to-Pose Voting based Hand Pose Estimation using Residual Permutation Equivariant Layer.</t>
  </si>
  <si>
    <t>Special issue on user profiling and behavior adaptation for human-robot interaction.</t>
  </si>
  <si>
    <t>Human-aware motion reshaping using dynamical systems.</t>
  </si>
  <si>
    <t>RGB-D SLAM in Dynamic Environments Using Static Point Weighting.</t>
  </si>
  <si>
    <t>Novel learning from demonstration approach for repetitive teleoperation tasks.</t>
  </si>
  <si>
    <t>Learning deep movement primitives using convolutional neural networks.</t>
  </si>
  <si>
    <t>Imitation learning and attentional supervision of dual-arm structured tasks.</t>
  </si>
  <si>
    <t>Cross-modal visuo-tactile object recognition using robotic active exploration.</t>
  </si>
  <si>
    <t>Data-efficient control policy search using residual dynamics learning.</t>
  </si>
  <si>
    <t>Learning stable dynamical systems using contraction theory.</t>
  </si>
  <si>
    <t>3D Hand Pose Estimation: From Current Achievements to Future Goals.</t>
  </si>
  <si>
    <t>Fast Visual Odometry Using Intensity-Assisted Iterative Closest Point.</t>
  </si>
  <si>
    <t>Integrated Task Learning and Kinesthetic Teaching for Human-Robot Cooperation.</t>
  </si>
  <si>
    <t>Encoding human actions with a frequency domain approach.</t>
  </si>
  <si>
    <t>An adaptive dynamic inversion-extremum seeking control approach for constrained robotic motion tasks.</t>
  </si>
  <si>
    <t>Prioritized Inverse Kinematics with Multiple Task Definitions.</t>
  </si>
  <si>
    <t>Incremental kinesthetic teaching of end-effector and null-space motion primitives.</t>
  </si>
  <si>
    <t>A bidirectional invariant representation of motion for gesture recognition and reproduction.</t>
  </si>
  <si>
    <t>Generalization of optimal motion trajectories for bipedal walking.</t>
  </si>
  <si>
    <t>Real-time and model-free object tracking using particle filter with Joint Color-Spatial Descriptor.</t>
  </si>
  <si>
    <t>A Componentwise Simulated Annealing EM Algorithm for Mixtures.</t>
  </si>
  <si>
    <t>Incremental robot skill learning by human motion retargetting and physical human guidance.</t>
  </si>
  <si>
    <t>A Preliminary Study on the Learning Informativeness of Data Subsets.</t>
  </si>
  <si>
    <t>Incremental object learning and robust tracking of multiple objects from RGB-D point set data.</t>
  </si>
  <si>
    <t>Motion recognition and recovery from occluded monocular observations.</t>
  </si>
  <si>
    <t>Prioritized inverse kinematics using QR and cholesky decompositions.</t>
  </si>
  <si>
    <t>Distance based dynamical system modulation for reactive avoidance of moving obstacles.</t>
  </si>
  <si>
    <t>Unsupervised object individuation from RGB-D image sequences.</t>
  </si>
  <si>
    <t>A Bayesian approach for task recognition and future human activity prediction.</t>
  </si>
  <si>
    <t>Safe motion generation and online reshaping using dynamical systems.</t>
  </si>
  <si>
    <t>Learning motion and impedance behaviors from human demonstrations.</t>
  </si>
  <si>
    <t>GMM-based 3D object representation and robust tracking in unconstructed dynamic environments.</t>
  </si>
  <si>
    <t>Multiple object tracking using an RGB-D camera by hierarchical spatiotemporal data association.</t>
  </si>
  <si>
    <t>Point cloud based dynamical system modulation for reactive avoidance of convex and concave obstacles.</t>
  </si>
  <si>
    <t>Invariant representation for user independent motion recognition.</t>
  </si>
  <si>
    <t>Articulated Object Modeling based on Visual and Haptic Observations.</t>
  </si>
  <si>
    <t>Prediction-Based Synchronized Human Motion Imitation by a Humanoid Robot.</t>
  </si>
  <si>
    <t>Bipedal Locomotion Primitive Learning, Control and Prediction from Human Data.</t>
  </si>
  <si>
    <t>Imitation learning of human grasping skills from motion and force data.</t>
  </si>
  <si>
    <t>Particle filter based monocular human tracking with a 3D cardbox model and a novel deterministic resampling strategy.</t>
  </si>
  <si>
    <t>Mimesis Model from Partial Observations for a Humanoid Robot.</t>
  </si>
  <si>
    <t>Whole body motion primitive segmentation from monocular video.</t>
  </si>
  <si>
    <t>Associating and reshaping of whole body motions for object manipulation.</t>
  </si>
  <si>
    <t>Missing motion data recovery using factorial hidden Markov models.</t>
  </si>
  <si>
    <t>Association of whole body motion from tool knowledge for humanoid robots.</t>
  </si>
  <si>
    <t>Mimesis Scheme using a Monocular Vision System on a Humanoid Robot.</t>
  </si>
  <si>
    <t>Motion capturing from monocular vision by statistical inference based on motion database: Vector field approach.</t>
  </si>
  <si>
    <t>Discrete-Status-Based Localization for Indoor Service Robots.</t>
  </si>
  <si>
    <t>Stochastic Model of Imitating a New Observed Motion Based on the Acquired Motion Primitives.</t>
  </si>
  <si>
    <t>Dependable localization strategy in dynamic real environments.</t>
  </si>
  <si>
    <t>Mimesis from partial observations.</t>
  </si>
  <si>
    <t>Integrated Localization of the Service Robot PSR.</t>
  </si>
  <si>
    <t>Reliable position estimation method of the service robot by map matching.</t>
  </si>
  <si>
    <t>Autonomous map building and smart localization of the service robot PSR.</t>
  </si>
  <si>
    <t>IEEE Trans. Smart Grid</t>
  </si>
  <si>
    <t>Neural ODEs for Data-Driven Automatic Self-Design of Finite-Time Output Feedback Control for Unknown Nonlinear Dynamics.</t>
  </si>
  <si>
    <t>VQF: Highly accurate IMU orientation estimation with bias estimation and magnetic disturbance rejection.</t>
  </si>
  <si>
    <t>SparseIMU: Computational Design of Sparse IMU Layouts for Sensing Fine-grained Finger Microgestures.</t>
  </si>
  <si>
    <t>Quantifying Uncertainties of Contact Classifications in a Human-Robot Collaboration with Parallel Robots.</t>
  </si>
  <si>
    <t>Integrated Model Predictive Control of High-Speed Railway Running Gears with Driven Independently Rotating Wheels.</t>
  </si>
  <si>
    <t>Special issue: AUTOMED 2021: Automation in Medical Technology.</t>
  </si>
  <si>
    <t>Regularized adaptive Kalman filter for non-persistently excited systems.</t>
  </si>
  <si>
    <t>Bridging Reinforcement Learning and Iterative Learning Control: Autonomous Motion Learning for Unknown, Nonlinear Dynamics.</t>
  </si>
  <si>
    <t>Validation of Non-Restrictive Inertial Gait Analysis of Individuals with Incomplete Spinal Cord Injury in Clinical Settings.</t>
  </si>
  <si>
    <t>Self-Calibrating Magnetometer-Free Inertial Motion Tracking of 2-DoF Joints.</t>
  </si>
  <si>
    <t>Collective Iterative Learning Control: Exploiting Diversity in Multi-Agent Systems for Reference Tracking Tasks.</t>
  </si>
  <si>
    <t>RNN-based Observability Analysis for Magnetometer-Free Sparse Inertial Motion Tracking.</t>
  </si>
  <si>
    <t>VQF: A Milestone in Accuracy and Versatility of 6D and 9D Inertial Orientation Estimation.</t>
  </si>
  <si>
    <t>Autonomous Cycle Time Reduction of Robotic Tasks Using Iterative Learning Control.</t>
  </si>
  <si>
    <t>VQF: Highly Accurate IMU Orientation Estimation with Bias Estimation and Magnetic Disturbance Rejection.</t>
  </si>
  <si>
    <t>Data</t>
  </si>
  <si>
    <t>BROAD - A Benchmark for Robust Inertial Orientation Estimation.</t>
  </si>
  <si>
    <t>Frontiers Digit. Health</t>
  </si>
  <si>
    <t>Calibration-Free Gait Assessment by Foot-Worn Inertial Sensors.</t>
  </si>
  <si>
    <t>A Novel IMU Extrinsic Calibration Method for Mass Production Land Vehicles.</t>
  </si>
  <si>
    <t>Analysis of the Accuracy of Ten Algorithms for Orientation Estimation Using Inertial and Magnetic Sensing under Optimal Conditions: One Size Does Not Fit All.</t>
  </si>
  <si>
    <t>Observability of the relative motion from inertial data in kinematic chains.</t>
  </si>
  <si>
    <t>Robust Neural Networks Outperform Attitude Estimation Filters.</t>
  </si>
  <si>
    <t>COMTEST Project: A Complete Modular Test Stand for Human and Humanoid Posture Control and Balance.</t>
  </si>
  <si>
    <t>Development of a home-based wrist range-of-motion training system for children with cerebral palsy.</t>
  </si>
  <si>
    <t>Inertial-Robotic Motion Tracking in End-Effector-Based Rehabilitation Robots.</t>
  </si>
  <si>
    <t>Robust Plug-and-Play Joint Axis Estimation Using Inertial Sensors.</t>
  </si>
  <si>
    <t>Inertial Sensors - Applications and Challenges in a Nutshell.</t>
  </si>
  <si>
    <t>Neural Networks Versus Conventional Filters for Inertial-Sensor-based Attitude Estimation.</t>
  </si>
  <si>
    <t>Real-time Implementation and Evaluation of Magnetometerless Tracking System for Human and Humanoid Posture Control Benchmarking based on Inertial Sensors.</t>
  </si>
  <si>
    <t>Sparse Magnetometer-Free Real-Time Inertial Hand Motion Tracking.</t>
  </si>
  <si>
    <t>Motion Estimation for Tethered Airfoils with Tether Sag.</t>
  </si>
  <si>
    <t>Magnetometer-free inertial motion tracking of arbitrary joints with range of motion constraints.</t>
  </si>
  <si>
    <t>Overcoming Output Constraints in Iterative Learning Control Systems by Reference Adaptation.</t>
  </si>
  <si>
    <t>Sparse Magnetometer-free Inertial Motion Tracking - A Condition for Observability in Double Hinge Joint Systems.</t>
  </si>
  <si>
    <t>Iterative learning control in prosumer-based microgrids with hierarchical control.</t>
  </si>
  <si>
    <t>A Tangible Solution for Hand Motion Tracking in Clinical Applications.</t>
  </si>
  <si>
    <t>A Transferable Force Controller based on Prescribed Performance for Contact Establishment in Robotic Assembly Tasks.</t>
  </si>
  <si>
    <t>Magnetometer-free Realtime Inertial Motion Tracking by Exploitation of Kinematic Constraints in 2-DoF Joints.</t>
  </si>
  <si>
    <t>Distributed Bio-inspired Humanoid Posture Control.</t>
  </si>
  <si>
    <t>Development of Adapted Guitar to Improve Motor Function After Stroke: Feasibility Study in Young Adults.</t>
  </si>
  <si>
    <t>A pneumatic-muscle-actuator-driven knee rehabilitation device for CAM therapy.</t>
  </si>
  <si>
    <t>IMU-based Assessment of Ankle Inversion Kinematics and Orthosis Migration.</t>
  </si>
  <si>
    <t>Stop Repeating Yourself: Exploitation of Repetitive Signal Patterns to Reduce Communication Load in Sensor Networks.</t>
  </si>
  <si>
    <t>On Motions That Allow for Identification of Hinge Joint Axes from Kinematic Constraints and 6D IMU Data.</t>
  </si>
  <si>
    <t>Joint Axis Estimation for Fast and Slow Movements Using Weighted Gyroscope and Acceleration Constraints.</t>
  </si>
  <si>
    <t>Joint axis estimation for fast and slow movements using weighted gyroscope and acceleration constraints.</t>
  </si>
  <si>
    <t>Hybrid Inertial-Robotic Motion Tracking for Posture Biofeedback in Upper Limb Rehabilitation.</t>
  </si>
  <si>
    <t>Design of an iterative learning control with a selective learning strategy for swinging up a pendulum.</t>
  </si>
  <si>
    <t>A Method for Lower Back Motion Assessment Using Wearable 6D Inertial Sensors.</t>
  </si>
  <si>
    <t>Iterative Learning Vector Field for FES-Supported Cyclic Upper Limb Movements in Combination with Robotic Weight Compensation.</t>
  </si>
  <si>
    <t>MMAR</t>
  </si>
  <si>
    <t>A Decoupling Servo Pressure Controller for Pneumatic Muscle Actuators.</t>
  </si>
  <si>
    <t>Design of a Networked Controller for a Two-Wheeled Inverted Pendulum Robot.</t>
  </si>
  <si>
    <t>Monotonic convergence of iterative learning control systems with variable pass length.</t>
  </si>
  <si>
    <t>Alignment-Free, Self-Calibrating Elbow Angles Measurement Using Inertial Sensors.</t>
  </si>
  <si>
    <t>Exploiting kinematic constraints to compensate magnetic disturbances when calculating joint angles of approximate hinge joints from orientation estimates of inertial sensors.</t>
  </si>
  <si>
    <t>Voltage Stability and Reactive Power Sharing in Inverter-Based Microgrids With Consensus-Based Distributed Voltage Control.</t>
  </si>
  <si>
    <t>Alignment-free, self-calibrating elbow angles measurement using inertial sensors.</t>
  </si>
  <si>
    <t>Development of a novel functional electrical stimulation system for hand rehabilitation using feedback control.</t>
  </si>
  <si>
    <t>Entwurf einer lernenden Kaskadenregelung für ein nichtinvasives kontinuierliches Blutdruckmesssystem.</t>
  </si>
  <si>
    <t>IMU-Based Joint Angle Measurement for Gait Analysis.</t>
  </si>
  <si>
    <t>A consensus-based distributed voltage control for reactive power sharing in microgrids.</t>
  </si>
  <si>
    <t>Feedback control of foot eversion in the adaptive peroneal stimulator.</t>
  </si>
  <si>
    <t>Iterativ Lernende Regelung mit variabler Zykluslänge für FES-basierte Kompensation einer Fußheberschwäche / Iterative Learning Control with Variable Pass Length applied to FES-based Drop Foot Treatment.</t>
  </si>
  <si>
    <t>Iterative Learning Control with variable pass length applied to trajectory tracking on a crane with output constraints.</t>
  </si>
  <si>
    <t>Iterative Learning Cascade Control of Continuous Noninvasive Blood Pressure Measurement.</t>
  </si>
  <si>
    <t>Joint axis and position estimation from inertial measurement data by exploiting kinematic constraints.</t>
  </si>
  <si>
    <t>Volume Flow-Based Process Control for Robotic Additive Manufacturing Processes in Construction.</t>
  </si>
  <si>
    <t>Time-Efficient Path Planning for Semi-Rigid Multi-Robot Formations.</t>
  </si>
  <si>
    <t>Development of a Gripper for component-friendly Handling of Complex Capital Goods.</t>
  </si>
  <si>
    <t>Pose Estimation and Damage Characterization of Turbine Blades during Inspection Cycles and Component-Protective Disassembly Processes.</t>
  </si>
  <si>
    <t>Design and Analysis of a Compliant Parallel Robot with Cardan Joints for a Cryogenic Working Environment.</t>
  </si>
  <si>
    <t>Smooth Spline-based Trajectory Planning for Semi-Rigid Multi-Robot Formations</t>
  </si>
  <si>
    <t>Towards accurate modeling of modular soft pneumatic robots: from volume FEM to Cosserat rod.</t>
  </si>
  <si>
    <t>Sensitivity Analysis for 3D Printed Soft Pneumatic Actuators from 2D Origami Patterns to Functional Systems.</t>
  </si>
  <si>
    <t>Modeling and Reconstruction of State Variables for Low-Level Control of Soft Pneumatic Actuators.</t>
  </si>
  <si>
    <t>A Hybrid Control Approach on Handling Orientation Constraints and Tracking Errors in Formation Control for Multiple Nonholonomic Mobile Manipulators.</t>
  </si>
  <si>
    <t>ICCMA</t>
  </si>
  <si>
    <t>A Preliminary Study of Soft Material Robotic Modelling: Finite Element Method and Cosserat Rod Model.</t>
  </si>
  <si>
    <t>A Parameter Identification Method for Static Cosserat Rod Models: Application to Soft Material Actuators with Exteroceptive Sensors.</t>
  </si>
  <si>
    <t>Transfer learning for accurate modeling and control of soft actuators.</t>
  </si>
  <si>
    <t>Actuation and stiffening in fluid-driven soft robots using low-melting-point material.</t>
  </si>
  <si>
    <t>Kinematic Modeling of a Soft Pneumatic Actuator Using Cubic Hermite Splines.</t>
  </si>
  <si>
    <t>Linear and Nonlinear Low Level Control of a Soft Pneumatic Actuator.</t>
  </si>
  <si>
    <t>A Learning Method for Automated Disassembly.</t>
  </si>
  <si>
    <t>Gesture-Based Robot Programming Using Microsoft Kinect.</t>
  </si>
  <si>
    <t>FEM-based training of artificial neural networks for modular soft robots.</t>
  </si>
  <si>
    <t>Design optimization of soft pneumatic actuators using genetic algorithms.</t>
  </si>
  <si>
    <t>Design and Testing of a 2-DOF Ball Drive.</t>
  </si>
  <si>
    <t>SpineMan: Design of a soft robotic spine-like manipulator for safe human-robot interaction.</t>
  </si>
  <si>
    <t>Actuation principles for the bioinspired soft robotic manipulator spineman.</t>
  </si>
  <si>
    <t>MESA</t>
  </si>
  <si>
    <t>Design of a holonomic ball drive for mobile robots.</t>
  </si>
  <si>
    <t>Design and validation of the binary actuated parallel manipulator BAPAMAN2.</t>
  </si>
  <si>
    <t>Dynamic distribution of robot control components under hard realtime constraints - Modeling, experimental results and practical considerations.</t>
  </si>
  <si>
    <t>An active tool holding device.</t>
  </si>
  <si>
    <t>An agent-based concept for planning and control of the production of carbon fibre reinforced plastics aircraft structures with mobile production units.</t>
  </si>
  <si>
    <t>Type Synthesis of Binary Actuated Parallel Mechanisms.</t>
  </si>
  <si>
    <t>Semi-automated Assembly of a MEMS-Based Micro-scale CMM Probe and Future Optimization of the Process Chain with a View to Desktop Factory Automation.</t>
  </si>
  <si>
    <t>Adhesive Workpiece Fixturing for Micromachining.</t>
  </si>
  <si>
    <t>Methods for Implementing Compensation Strategies in Micro Production Systems Supported by a Simulation Approach.</t>
  </si>
  <si>
    <t>A generic software architecture for control of parallel kinematics designed for reduced computing hardware.</t>
  </si>
  <si>
    <t>Redundancy resolution and control of manipulators driven by antagonistic pneumatic muscles.</t>
  </si>
  <si>
    <t>Disassembly automation for lithium-ion battery systems using a flexible gripper.</t>
  </si>
  <si>
    <t>A Parallel Kinematic Concept Targeting at More Accurate Assembly of Aircraft Sections.</t>
  </si>
  <si>
    <t>A Conceptual Agent-Based Planning Algorithm for the Production of Carbon Fiber Reinforced Plastic Aircrafts by Using Mobile Production Units.</t>
  </si>
  <si>
    <t>Tracking control with hysteresis compensation for manipulator segments driven by pneumatic artificial muscles.</t>
  </si>
  <si>
    <t>Robotic Systems for Handling and Assembly</t>
  </si>
  <si>
    <t>Detection and Avoidance of Singularities in Parallel Kinematic Machines.</t>
  </si>
  <si>
    <t>Calibration of Parallel Kinematic Structures - Overview, Classification and Comparison.</t>
  </si>
  <si>
    <t>Parallel Kinematic Structures of the SFB 562.</t>
  </si>
  <si>
    <t>Configuration Switching for Workspace Enlargement.</t>
  </si>
  <si>
    <t>RCA562: Control Architecture for Parallel Kinematic Robots.</t>
  </si>
  <si>
    <t>A-priori Fisher information of nonlinear state space models for experiment design.</t>
  </si>
  <si>
    <t>Vision and Force Sensing to Decrease Assembly Uncertainty.</t>
  </si>
  <si>
    <t>Active Gripper for Hot Melt Joining of Micro Components.</t>
  </si>
  <si>
    <t>Challenges of Precision Assembly with a Miniaturized Robot.</t>
  </si>
  <si>
    <t>On contact models for assembly tasks: Experimental investigation beyond the peg-in-hole problem on the example of force-torque maps.</t>
  </si>
  <si>
    <t>Numerical aspects regarding the a-priori Fisher information of nonlinear models for hydraulic servo-systems.</t>
  </si>
  <si>
    <t>Design of a hyper-flexible assembly robot using artificial muscles.</t>
  </si>
  <si>
    <t>Design process for adaptronic machine tools.</t>
  </si>
  <si>
    <t>TRoBS - a biological inspired robot.</t>
  </si>
  <si>
    <t>ICINCO-RA (2)</t>
  </si>
  <si>
    <t>Modeling and Simulation of a New Parallel Robot used in Minimally Invasive Surgery.</t>
  </si>
  <si>
    <t>Automatic detection of assembly mode for a triglide-robot.</t>
  </si>
  <si>
    <t>Concepts for Hybrid Micro Assembly Using Hot Melt Joining.</t>
  </si>
  <si>
    <t>Precision Assembly of Active Microsystems with a Size-Adapted Assembly System.</t>
  </si>
  <si>
    <t>Strategies and Devices for a Modular Desktop Factory.</t>
  </si>
  <si>
    <t>A general approach to solve the singular kinematic problem.</t>
  </si>
  <si>
    <t>"Parvus" a Micro-Parallel-Scara Robot for Desktop Assembly Lines.</t>
  </si>
  <si>
    <t>Compliant Parallel Robots - Development and Performance.</t>
  </si>
  <si>
    <t>Sensor Guided Micro Assembly by Using Laser-Scanning Technology.</t>
  </si>
  <si>
    <t>Design and Experimental Validation of a Microgripper.</t>
  </si>
  <si>
    <t>Minsight: A Fingertip-Sized Vision-Based Tactile Sensor for Robotic Manipulation.</t>
  </si>
  <si>
    <t>Predicting the Force Map of an ERT-Based Tactile Sensor Using Simulation and Deep Networks.</t>
  </si>
  <si>
    <t>The S-BAN: Insights into the Perception of Shape-Changing Haptic Interfaces via Virtual Pedestrian Navigation.</t>
  </si>
  <si>
    <t>Haptify: A Measurement-Based Benchmarking System for Grounded Force-Feedback Devices.</t>
  </si>
  <si>
    <t>Reconstructing Signing Avatars from Video Using Linguistic Priors.</t>
  </si>
  <si>
    <t>Naturalistic Vibrotactile Feedback Could Facilitate Telerobotic Assembly on Construction Sites.</t>
  </si>
  <si>
    <t>Wear Your Heart on Your Sleeve: Users Prefer Robots with Emotional Reactions to Touch and Ambient Moods.</t>
  </si>
  <si>
    <t>Haptic Feedback of Tool Vibrations Facilitates Telerobotic Construction.</t>
  </si>
  <si>
    <t>Reconstructing Signing Avatars From Video Using Linguistic Priors.</t>
  </si>
  <si>
    <t>Endowing a NAO Robot With Practical Social-Touch Perception.</t>
  </si>
  <si>
    <t>A soft thumb-sized vision-based sensor with accurate all-round force perception.</t>
  </si>
  <si>
    <t>Predicting knee adduction moment response to gait retraining with minimal clinical data.</t>
  </si>
  <si>
    <t>Evaluation of Vibrotactile Output From a Rotating Motor Actuator.</t>
  </si>
  <si>
    <t>Perceptual Space of Algorithms for Three-to-One Dimensional Reduction of Realistic Vibrations.</t>
  </si>
  <si>
    <t>Learning to Feel Textures: Predicting Perceptual Similarities From Unconstrained Finger-Surface Interactions.</t>
  </si>
  <si>
    <t>Wrist-Squeezing Force Feedback Improves Accuracy and Speed in Robotic Surgery Training.</t>
  </si>
  <si>
    <t>Larger Skin-Surface Contact Through a Fingertip Wearable Improves Roughness Perception.</t>
  </si>
  <si>
    <t>Robot, Pass Me the Tool: Handle Visibility Facilitates Task-oriented Handovers.</t>
  </si>
  <si>
    <t>In the Arms of a Robot: Designing Autonomous Hugging Robots with Intra-Hug Gestures.</t>
  </si>
  <si>
    <t>The Utility of Synthetic Reflexes and Haptic Feedback for Upper-Limb Prostheses in a Dexterous Task Without Direct Vision.</t>
  </si>
  <si>
    <t>Getting in touch with children with autism: Specialist guidelines for a touch-perceiving robot.</t>
  </si>
  <si>
    <t>Robotics for Occupational Therapy: Learning Upper-Limb Exercises From Demonstrations.</t>
  </si>
  <si>
    <t>A Brake-Based Overground Gait Rehabilitation Device for Altering Propulsion Impulse Symmetry.</t>
  </si>
  <si>
    <t>Optimizing a Viscoelastic Finite Element Model to Represent the Dry, Natural, and Moist Human Finger Pressing on Glass.</t>
  </si>
  <si>
    <t>Ungrounded Vari-Dimensional Tactile Fingertip Feedback for Virtual Object Interaction.</t>
  </si>
  <si>
    <t>How do expert hapticians evaluate grounded force-feedback devices?</t>
  </si>
  <si>
    <t>The Six Hug Commandments: Design and Evaluation of a Human-Sized Hugging Robot with Visual and Haptic Perception.</t>
  </si>
  <si>
    <t>A Haptic Empathetic Robot Animal for Children with Autism.</t>
  </si>
  <si>
    <t>PrendoSim: Proxy-Hand-Based Robot Grasp Generator.</t>
  </si>
  <si>
    <t>Robot Interaction Studio: A Platform for Unsupervised HRI.</t>
  </si>
  <si>
    <t>Sensorimotor-inspired Tactile Feedback and Control Improve Consistency of Prosthesis Manipulation in the Absence of Direct Vision.</t>
  </si>
  <si>
    <t>Vibrations in Tool-mediated Interactions: Three-Dimensional Accelerations and Corresponding Videos during Human-Surface Haptic Interactions.</t>
  </si>
  <si>
    <t>How Does It Feel to Clap Hands with a Robot?</t>
  </si>
  <si>
    <t>Compensating for Fingertip Size to Render Tactile Cues More Accurately.</t>
  </si>
  <si>
    <t>Capturing Experts' Mental Models to Organize a Collection of Haptic Devices: Affordances Outweigh Attributes.</t>
  </si>
  <si>
    <t>Changes in Normal Force During Passive Dynamic Touch: Contact Mechanics and Perception.</t>
  </si>
  <si>
    <t>Calibrating a Soft ERT-Based Tactile Sensor with a Multiphysics Model and Sim-to-real Transfer Learning.</t>
  </si>
  <si>
    <t>Learning to Predict Perceptual Distributions of Haptic Adjectives.</t>
  </si>
  <si>
    <t>Softness, Warmth, and Responsiveness Improve Robot Hugs.</t>
  </si>
  <si>
    <t>Implementation of a 6-DOF Parallel Continuum Manipulator for Delivering Fingertip Tactile Cues.</t>
  </si>
  <si>
    <t>Haptipedia: Accelerating Haptic Device Discovery to Support Interaction &amp; Engineering Design.</t>
  </si>
  <si>
    <t>Fingertip Interaction Metrics Correlate with Visual and Haptic Perception of Real Surfaces.</t>
  </si>
  <si>
    <t>Objective and Subjective Assessment of Algorithms for Reducing Three-Axis Vibrations to One-Axis Vibrations.</t>
  </si>
  <si>
    <t>A Design Tool for Therapeutic Social-Physical Human-Robot Interactions.</t>
  </si>
  <si>
    <t>Improving Haptic Adjective Recognition with Unsupervised Feature Learning.</t>
  </si>
  <si>
    <t>Internal Array Electrodes Improve the Spatial Resolution of Soft Tactile Sensors Based on Electrical Resistance Tomography.</t>
  </si>
  <si>
    <t>Teaching a Robot Bimanual Hand-Clapping Games via Wrist-Worn IMUs.</t>
  </si>
  <si>
    <t>Task-Driven PCA-Based Design Optimization of Wearable Cutaneous Devices.</t>
  </si>
  <si>
    <t>Reducing 3D Vibrations to 1D in Real Time.</t>
  </si>
  <si>
    <t>A Large-Scale Fabric-Based Tactile Sensor Using Electrical Resistance Tomography.</t>
  </si>
  <si>
    <t>Emotionally Supporting Humans Through Robot Hugs.</t>
  </si>
  <si>
    <t>Keynote Speaker Tactile Reality.</t>
  </si>
  <si>
    <t>2018 IEEE Haptics Symposium, HAPTICS 2018, San Francisco, CA, USA, March 25-28, 2018</t>
  </si>
  <si>
    <t>Using Contact Forces and Robot Arm Accelerations to Automatically Rate Surgeon Skill at Peg Transfer.</t>
  </si>
  <si>
    <t>Effects of Grip-Force, Contact, and Acceleration Feedback on a Teleoperated Pick-and-Place Task.</t>
  </si>
  <si>
    <t>Importance of Matching Physical Friction, Hardness, and Texture in Creating Realistic Haptic Virtual Surfaces.</t>
  </si>
  <si>
    <t>How Much Haptic Surface Data Is Enough?</t>
  </si>
  <si>
    <t>A wrist-squeezing force-feedback system for robotic surgery training.</t>
  </si>
  <si>
    <t>High magnitude unidirectional haptic force display using a motor/brake pair and a cable.</t>
  </si>
  <si>
    <t>Handling Scan-time Parameters in Haptic Surface Classification.</t>
  </si>
  <si>
    <t>Design of a parallel continuum manipulator for 6-DOF fingertip haptic display.</t>
  </si>
  <si>
    <t>Hand-Clapping Games with a Baxter Robot.</t>
  </si>
  <si>
    <t>Proton 2: Increasing the sensitivity and portability of a visuo-haptic surface interaction recorder.</t>
  </si>
  <si>
    <t>Synchronicity Trumps Mischief in Rhythmic Human-Robot Social-Physical Interaction.</t>
  </si>
  <si>
    <t>Stiffness perception during pinching and dissection with teleoperated haptic forceps.</t>
  </si>
  <si>
    <t>Corrigendum to "Robotic learning of haptic adjectives through physical interaction" [Robot. Auton. Syst. 63 (P3) (2015) 279-292].</t>
  </si>
  <si>
    <t>Cutaneous Feedback of Fingertip Deformation and Vibration for Palpation in Robotic Surgery.</t>
  </si>
  <si>
    <t>Reproducing a laser pointer dot on a secondary projected screen.</t>
  </si>
  <si>
    <t>Data-driven comparison of four cutaneous displays for pinching palpation in robotic surgery.</t>
  </si>
  <si>
    <t>Robust tactile perception of artificial tumors using pairwise comparisons of sensor array readings.</t>
  </si>
  <si>
    <t>Deep learning for tactile understanding from visual and haptic data.</t>
  </si>
  <si>
    <t>Using IMU data to demonstrate hand-clapping games to a robot.</t>
  </si>
  <si>
    <t>Proton: A visuo-haptic data acquisition system for robotic learning of surface properties.</t>
  </si>
  <si>
    <t>Equipping the Baxter robot with human-inspired hand-clapping skills.</t>
  </si>
  <si>
    <t>Rhythmic Timing in Playful Human-Robot Social Motor Coordination.</t>
  </si>
  <si>
    <t>Qualitative User Reactions to a Hand-Clapping Humanoid Robot.</t>
  </si>
  <si>
    <t>Designing and Assessing Expressive Open-Source Faces for the Baxter Robot.</t>
  </si>
  <si>
    <t>2016 IEEE Haptics Symposium, HAPTICS 2016, Philadelphia, PA, USA, April 8-11, 2016</t>
  </si>
  <si>
    <t>Data-Driven Motion Mappings Improve Transparency in Teleoperation.</t>
  </si>
  <si>
    <t>Robotic learning of haptic adjectives through physical interaction.</t>
  </si>
  <si>
    <t>Displaying Sensed Tactile Cues with a Fingertip Haptic Device.</t>
  </si>
  <si>
    <t>Should haptic texture vibrations respond to user force and speed?</t>
  </si>
  <si>
    <t>Deep Learning for Tactile Understanding From Visual and Haptic Data.</t>
  </si>
  <si>
    <t>Entertain. Comput.</t>
  </si>
  <si>
    <t>Haptic robotization of the human body by data-driven vibrotactile feedback.</t>
  </si>
  <si>
    <t>Modeling and Rendering Realistic Textures from Unconstrained Tool-Surface Interactions.</t>
  </si>
  <si>
    <t>The Penn Haptic Texture Toolkit.</t>
  </si>
  <si>
    <t>A modular tactile motion guidance system.</t>
  </si>
  <si>
    <t>Control of a virtual robot with fingertip contact, pressure, vibrotactile, and grip force feedback.</t>
  </si>
  <si>
    <t>A wearable device for controlling a robot gripper with fingertip contact, pressure, vibrotactile, and grip force feedback.</t>
  </si>
  <si>
    <t>Methods for robotic tool-mediated haptic surface recognition.</t>
  </si>
  <si>
    <t>Dynamic modeling and control of voice-coil actuators for high-fidelity display of haptic vibrations.</t>
  </si>
  <si>
    <t>Evaluating the BioTac's Ability to Detect and Characterize Lumps in Simulated Tissue.</t>
  </si>
  <si>
    <t>One hundred data-driven haptic texture models and open-source methods for rendering on 3D objects.</t>
  </si>
  <si>
    <t>A Data-Driven Approach to Remote Tactile Interaction: From a BioTac Sensor to any Fingertip Cutaneous Device.</t>
  </si>
  <si>
    <t>Analyzing human high-fives to create an effective high-fiving robot.</t>
  </si>
  <si>
    <t>ROS open-source audio recognizer: ROAR environmental sound detection tools for robot programming.</t>
  </si>
  <si>
    <t>Vibrotactile Display: Perception, Technology, and Applications.</t>
  </si>
  <si>
    <t>Perception of Springs With Visual and Proprioceptive Motion Cues: Implications for Prosthetics.</t>
  </si>
  <si>
    <t>Advances in Computer Entertainment</t>
  </si>
  <si>
    <t>Virtual Robotization of the Human Body via Data-Driven Vibrotactile Feedback.</t>
  </si>
  <si>
    <t>The design and field observation of a haptic notification system for timing awareness during oral presentations.</t>
  </si>
  <si>
    <t>Generating haptic texture models from unconstrained tool-surface interactions.</t>
  </si>
  <si>
    <t>Dynamic simulation of tool-mediated texture interaction.</t>
  </si>
  <si>
    <t>Using robotic exploratory procedures to learn the meaning of haptic adjectives.</t>
  </si>
  <si>
    <t>SIGGRAPH ASIA Emerging Technologies</t>
  </si>
  <si>
    <t>Jointonation: robotization of the human body by vibrotactile feedback.</t>
  </si>
  <si>
    <t>Creating Realistic Virtual Textures from Contact Acceleration Data.</t>
  </si>
  <si>
    <t>Evaluation of Tactile Feedback Methods for Wrist Rotation Guidance.</t>
  </si>
  <si>
    <t>Recreating the feel of the human chest in a CPR manikin via programmable pneumatic damping.</t>
  </si>
  <si>
    <t>Spectral Subtraction of Robot Motion Noise for Improved Event Detection in Tactile Acceleration Signals.</t>
  </si>
  <si>
    <t>Refined methods for creating realistic haptic virtual textures from tool-mediated contact acceleration data.</t>
  </si>
  <si>
    <t>HALO: Haptic Alerts for Low-hanging Obstacles in white cane navigation.</t>
  </si>
  <si>
    <t>Tool Contact Acceleration Feedback for Telerobotic Surgery.</t>
  </si>
  <si>
    <t>Human-Inspired Robotic Grasp Control With Tactile Sensing.</t>
  </si>
  <si>
    <t>Haptically assisted golf putting through a planar four-cable system.</t>
  </si>
  <si>
    <t>Lessons in using vibrotactile feedback to guide fast arm motions.</t>
  </si>
  <si>
    <t>Design of body-grounded tactile actuators for playback of human physical contact.</t>
  </si>
  <si>
    <t>Identifying the role of proprioception in upper-limb prosthesis control: Studies on targeted motion.</t>
  </si>
  <si>
    <t>Dimensional Reduction of High-Frequency Accelerations for Haptic Rendering.</t>
  </si>
  <si>
    <t>High frequency acceleration feedback significantly increases the realism of haptically rendered textured surfaces.</t>
  </si>
  <si>
    <t>VerroTouch: High-Frequency Acceleration Feedback for Telerobotic Surgery.</t>
  </si>
  <si>
    <t>Spatially distributed tactile feedback for kinesthetic motion guidance.</t>
  </si>
  <si>
    <t>Control of a high fidelity ungrounded torque feedback device: The iTorqU 2.1.</t>
  </si>
  <si>
    <t>Automatic filter design for synthesis of haptic textures from recorded acceleration data.</t>
  </si>
  <si>
    <t>Stiffness discrimination with visual and proprioceptive cues.</t>
  </si>
  <si>
    <t>A high fidelity ungrounded torque feedback device: The iTorqU 2.0.</t>
  </si>
  <si>
    <t>Toward tactilely transparent gloves: Collocated slip sensing and bibrotactile actuation.</t>
  </si>
  <si>
    <t>Displaying realistic contact accelerations via a dedicated vibration actuator.</t>
  </si>
  <si>
    <t>Vibrotactile feedback system for intuitive upper-limb rehabilitation.</t>
  </si>
  <si>
    <t>The AirWand: Design and characterization of a large-workspace haptic device.</t>
  </si>
  <si>
    <t>Haptic display of realistic tool contact via dynamically compensated control of a dedicated actuator.</t>
  </si>
  <si>
    <t>Haptography: Capturing and Recreating the Rich Feel of Real Surfaces.</t>
  </si>
  <si>
    <t>AMBI-SYS</t>
  </si>
  <si>
    <t>Haptography: capturing the feel of real objects to enable authentic haptic rendering (invited paper).</t>
  </si>
  <si>
    <t>Effects of Proprioceptive Motion Feedback on Sighted and Non-Sighted Control of a Virtual Hand Prosthesis.</t>
  </si>
  <si>
    <t>The Touch Thimble: Providing Fingertip Contact Feedback During Point-Force Haptic Interaction.</t>
  </si>
  <si>
    <t>Shaping Event-Based Haptic Transients Via an Improved Understanding of Real Contact Dynamics.</t>
  </si>
  <si>
    <t>Quantifying the Value of Visual and Haptic Position Feedback During Force-Based Motion Control.</t>
  </si>
  <si>
    <t>Improving Contact Realism through Event-Based Haptic Feedback.</t>
  </si>
  <si>
    <t>Event-Based Haptic Tapping with Grip Force Compensation.</t>
  </si>
  <si>
    <t>Improving Telerobotic Touch via High-frequency Acceleration Matching.</t>
  </si>
  <si>
    <t>Contact Location Display for Haptic Perception of Curvature and Object Motion.</t>
  </si>
  <si>
    <t>Event-Based Haptics and Acceleration Matching: Portraying and Assessing the Realism of Contact.</t>
  </si>
  <si>
    <t>Modeling Induced Master Motion in Force-Reflecting Teleoperation.</t>
  </si>
  <si>
    <t>Haptic Display of Contact Location.</t>
  </si>
  <si>
    <t>Perception of Curvature and Object Motion Via Contact Location Feedback.</t>
  </si>
  <si>
    <t>Electro-Hydraulic Rolling Soft Wheel: Design, Hybrid Dynamic Modeling, and Model Predictive Control.</t>
  </si>
  <si>
    <t>Simulating Electrohydraulic Soft Actuator Assemblies Via Reduced Order Modeling.</t>
  </si>
  <si>
    <t>Electriflow: Soft Electrohydraulic Building Blocks for Prototyping Shape-changing Interfaces.</t>
  </si>
  <si>
    <t>Soft Electrohydraulic Actuators for Origami Inspired Shape-Changing Interfaces.</t>
  </si>
  <si>
    <t>Design of a High-Speed Prosthetic Finger Driven by Peano-HASEL Actuators.</t>
  </si>
  <si>
    <t>Identification and Control of a Nonlinear Soft Actuator and Sensor System.</t>
  </si>
  <si>
    <t>Miniaturized Circuitry for Capacitive Self-sensing and Closed-loop Control of Soft Electrostatic Transducers.</t>
  </si>
  <si>
    <t>Peano-HASEL actuators: Muscle-mimetic, electrohydraulic transducers that linearly contract on activation.</t>
  </si>
  <si>
    <t>System Identification and Closed-Loop Control of a Hydraulically Amplified Self-Healing Electrostatic (HASEL) Actuator.</t>
  </si>
  <si>
    <t>Interest-Driven Exploration With Observational Learning for Developmental Robots.</t>
  </si>
  <si>
    <t>Data-Driven Estimation of Forces Along the Backbone of Concentric Tube Continuum Robots.</t>
  </si>
  <si>
    <t>Let's Work Together: A Meta-Analysis on Robot Design Features That Enable Successful Human-Robot Interaction at Work.</t>
  </si>
  <si>
    <t>Enabling impedance-based physical human-multi-robot collaboration: Experiments with four torque-controlled manipulators.</t>
  </si>
  <si>
    <t>Efficient Online Interest-Driven Exploration for Developmental Robots.</t>
  </si>
  <si>
    <t>Hyperspectral Wavelength Analysis with U-Net for Larynx Cancer Detection.</t>
  </si>
  <si>
    <t>Hyperspectral Endoscopy Using Deep Learning for Laryngeal Cancer Segmentation.</t>
  </si>
  <si>
    <t>Real-Time Shape Estimation for Concentric Tube Continuum Robots with a Single Force/Torque Sensor.</t>
  </si>
  <si>
    <t>Redundancy Resolution as Action Bias in Policy Search for Robotic Manipulation.</t>
  </si>
  <si>
    <t>Constraint optimization for Echo State Networks applied to satellite image forecasting.</t>
  </si>
  <si>
    <t>Automatic generation of realistic training data for learning parallel-jaw grasping from synthetic stereo images.</t>
  </si>
  <si>
    <t>Benchmarking Real-Time Capabilities of ROS 2 and OROCOS for Robotics Applications.</t>
  </si>
  <si>
    <t>Hierarchical Interest-Driven Goal Babbling for Efficient Bootstrapping of Sensorimotor skills.</t>
  </si>
  <si>
    <t>Multi-level control architecture for Bionic Handling Assistant robot augmented by learning from demonstration for apple-picking.</t>
  </si>
  <si>
    <t>Plug, Plan and Produce as Enabler for Easy Workcell Setup and Collaborative Robot Programming in Smart Factories.</t>
  </si>
  <si>
    <t>Goal-related feedback guides motor exploration and redundancy resolution in human motor skill acquisition.</t>
  </si>
  <si>
    <t>Compliant Humanoids Moving Toward Rehabilitation Applications: Transparent Integration of Real-Time Control, Whole-Body Motion Generation, and Virtual Reality.</t>
  </si>
  <si>
    <t>Full 6-DOF Admittance Control for the Industrial Robot Stäubli TX60.</t>
  </si>
  <si>
    <t>Online Associative Multi-Stage Goal Babbling Toward Versatile Learning of Sensorimotor Skills.</t>
  </si>
  <si>
    <t>Exploiting Environment Contacts of Serial Manipulators.</t>
  </si>
  <si>
    <t>Dynamically-consistent Generalized Hierarchical Control.</t>
  </si>
  <si>
    <t>Reactive Walking Based on Upper-Body Manipulability: An application to Intention Detection and Reaction.</t>
  </si>
  <si>
    <t>Learning Inverse Statics Models Efficiently With Symmetry-Based Exploration.</t>
  </si>
  <si>
    <t>Bootstrapping of Parameterized Skills Through Hybrid Optimization in Task and Policy Spaces.</t>
  </si>
  <si>
    <t>Oncilla Robot: A Versatile Open-Source Quadruped Research Robot With Compliant Pantograph Legs.</t>
  </si>
  <si>
    <t>Time Series Classification in Reservoir- and Model-Space.</t>
  </si>
  <si>
    <t>Fusion of Human Demonstrations for Automatic Recovery during Industrial Assembly.</t>
  </si>
  <si>
    <t>Skill Memories for Parameterized Dynamic Action Primitives on the Pneumatically Driven Humanoid Robot Child Affetto.</t>
  </si>
  <si>
    <t>From social interaction to ethical AI: a developmental roadmap.</t>
  </si>
  <si>
    <t>Modeling and Control of Multi-Arm and Multi-Leg Robots: Compensating for Object Dynamics During Grasping.</t>
  </si>
  <si>
    <t>Real-time Control of Whole-body Robot Motion and Trajectory Generation for Physiotherapeutic Juggling in VR.</t>
  </si>
  <si>
    <t>Learning Forward and Inverse Kinematics Maps Efficiently.</t>
  </si>
  <si>
    <t>Continuously Shaping Projections and Operational Space Tasks.</t>
  </si>
  <si>
    <t>An open-source architecture for simulation, execution and analysis of real-time robotics systems.</t>
  </si>
  <si>
    <t>Oncilla robot: a versatile open-source quadruped research robot with compliant pantograph legs.</t>
  </si>
  <si>
    <t>A User Study on Personalized Stiffness Control and Task Specificity in Physical Human-Robot Interaction.</t>
  </si>
  <si>
    <t>Modelling of parametrized processes via regression in the model space of neural networks.</t>
  </si>
  <si>
    <t>Analytical Inverse Kinematics Solver for Anthropomorphic 7-DOF Redundant Manipulators with Human-Like Configuration Constraints.</t>
  </si>
  <si>
    <t>Hybrid Analytical and Data-Driven Modeling for Feed-Forward Robot Control.</t>
  </si>
  <si>
    <t>Imitation learning for a continuum trunk robot.</t>
  </si>
  <si>
    <t>Robust recognition of tactile gestures for intuitive robot programming and control.</t>
  </si>
  <si>
    <t>A user study on human-robot-interactive recovery for industrial assembly problems.</t>
  </si>
  <si>
    <t>A user study on personalized adaptive stiffness control modes for human-robot interaction.</t>
  </si>
  <si>
    <t>Learning Inverse Statics Models Efficiently.</t>
  </si>
  <si>
    <t>Editorial IEEE Transactions on Neural Networks and Learning Systems 2016 and Beyond.</t>
  </si>
  <si>
    <t>ANNPR</t>
  </si>
  <si>
    <t>Time Series Classification in Reservoir- and Model-Space: A Comparison.</t>
  </si>
  <si>
    <t>Modelling of parameterized processes via regression in the model space.</t>
  </si>
  <si>
    <t>Incremental bootstrapping of parameterized motor skills.</t>
  </si>
  <si>
    <t>Continuous task-priority rearrangement during motion execution with a mixture of torque controllers.</t>
  </si>
  <si>
    <t>Trajectory optimization of COmpliant HuMANoid (COMAN) robot arm using path parameter based dynamic programming.</t>
  </si>
  <si>
    <t>Generalizing a learned inverse dynamic model of KUKA LWR IV+ for load variations using regression in the model space.</t>
  </si>
  <si>
    <t>A multi-level control architecture for the bionic handling assistant.</t>
  </si>
  <si>
    <t>Efficient policy search in low-dimensional embedding spaces by generalizing motion primitives with a parameterized skill memory.</t>
  </si>
  <si>
    <t>Open-source benchmarking for learned reaching motion generation in robotics.</t>
  </si>
  <si>
    <t>Learning robot motions with stable dynamical systems under diffeomorphic transformations.</t>
  </si>
  <si>
    <t>BioCAS</t>
  </si>
  <si>
    <t>Device mismatch in a neuromorphic system implements random features for regression.</t>
  </si>
  <si>
    <t>A flat neural network architecture to represent movement primitives with integrated sequencing.</t>
  </si>
  <si>
    <t>Independent joint learning in practice: Local error estimates to improve inverse dynamics control.</t>
  </si>
  <si>
    <t>U-shaped motor development emerges from Goal Babbling with intrinsic motor noise.</t>
  </si>
  <si>
    <t>Effect of exploratory perturbation on the formation of kinematic synergies in Goal Babbling.</t>
  </si>
  <si>
    <t>Learning movement primitives for force interaction tasks.</t>
  </si>
  <si>
    <t>Modeling of movement control architectures based on motion primitives using domain-specific languages.</t>
  </si>
  <si>
    <t>Multiple task optimization with a mixture of controllers for motion generation.</t>
  </si>
  <si>
    <t>Design of a biologically inspired humanoid neck.</t>
  </si>
  <si>
    <t>Explorative learning of inverse models: A theoretical perspective.</t>
  </si>
  <si>
    <t>Neural learning of vector fields for encoding stable dynamical systems.</t>
  </si>
  <si>
    <t>Efficient Exploratory Learning of Inverse Kinematics on a Bionic Elephant Trunk.</t>
  </si>
  <si>
    <t>Self-supervised bootstrapping of a movement primitive library from complex trajectories.</t>
  </si>
  <si>
    <t>An active compliant control mode for interaction with a pneumatic soft robot.</t>
  </si>
  <si>
    <t>Efficient policy search with a parameterized skill memory.</t>
  </si>
  <si>
    <t>Model-free path planning for redundant robots using sparse data from kinesthetic teaching.</t>
  </si>
  <si>
    <t>Kinesthetic Teaching Using Assisted Gravity Compensation for Model-Free Trajectory Generation in Confined Spaces.</t>
  </si>
  <si>
    <t>Rare Neural Correlations Implement Robotic Conditioning with Delayed Rewards and Disturbances.</t>
  </si>
  <si>
    <t>Optimizing extreme learning machines via ridge regression and batch intrinsic plasticity.</t>
  </si>
  <si>
    <t>Intrinsic plasticity via natural gradient descent with application to drift compensation.</t>
  </si>
  <si>
    <t>Multi-directional continuous association with input-driven neural dynamics.</t>
  </si>
  <si>
    <t>Kinesthetic teaching of visuomotor coordination for pointing by the humanoid robot iCub.</t>
  </si>
  <si>
    <t>Solving the Distal Reward Problem with Rare Correlations.</t>
  </si>
  <si>
    <t>Neurally imprinted stable vector fields.</t>
  </si>
  <si>
    <t>Learning the rules of a game: Neural conditioning in human-robot interaction with delayed rewards.</t>
  </si>
  <si>
    <t>Assisted Gravity Compensation to cope with the complexity of kinesthetic teaching on redundant robots.</t>
  </si>
  <si>
    <t>Neural learning of stable dynamical systems based on data-driven Lyapunov candidates.</t>
  </si>
  <si>
    <t>ISAmI</t>
  </si>
  <si>
    <t>Supporting Workers and Quality Management in Sterilization Departments.</t>
  </si>
  <si>
    <t>An assistance system for guiding workers in central sterilization supply departments.</t>
  </si>
  <si>
    <t>Interactive imitation learning of object movement skills.</t>
  </si>
  <si>
    <t>Regularization and stability in reservoir networks with output feedback.</t>
  </si>
  <si>
    <t>How Rich Motor Skills Empower Robots at Last: Insights and Progress of the AMARSi Project.</t>
  </si>
  <si>
    <t>Online learning and generalization of parts-based image representations by non-negative sparse autoencoders.</t>
  </si>
  <si>
    <t>intrinsic plasticity via natural gradient descent.</t>
  </si>
  <si>
    <t>Balancing of neural contributions for multi-modal hidden state association.</t>
  </si>
  <si>
    <t>Learning visuo-motor coordination for pointing without depth calculation.</t>
  </si>
  <si>
    <t>Representation and generalization of bi-manual skills from kinesthetic teaching.</t>
  </si>
  <si>
    <t>Teaching nullspace constraints in physical human-robot interaction using Reservoir Computing.</t>
  </si>
  <si>
    <t>Learning whole upper body control with dynamic redundancy resolution in coupled associative radial basis function networks.</t>
  </si>
  <si>
    <t>Constant curvature continuum kinematics as fast approximate model for the Bionic Handling Assistant.</t>
  </si>
  <si>
    <t>Using movement primitives in interpreting and decomposing complex trajectories in learning-by-doing.</t>
  </si>
  <si>
    <t>Special corner on "cognitive robotics".</t>
  </si>
  <si>
    <t>Integrating feature maps and competitive layer architectures for motion segmentation.</t>
  </si>
  <si>
    <t>Reservoir regularization stabilizes learning of Echo State Networks with output feedback.</t>
  </si>
  <si>
    <t>Neural learning and dynamical selection of redundant solutions for inverse kinematic control.</t>
  </si>
  <si>
    <t>State Prediction: A Constructive Method to Program Recurrent Neural Networks.</t>
  </si>
  <si>
    <t>Batch Intrinsic Plasticity for Extreme Learning Machines.</t>
  </si>
  <si>
    <t>Online Goal Babbling for rapid bootstrapping of inverse models in high dimensions.</t>
  </si>
  <si>
    <t>Mit Kopf, Körper und Hand: Herausforderungen Humanoider Roboter (Head, Body and Hand: Challenges of Humanoid Robots).</t>
  </si>
  <si>
    <t>Cogn. Comput.</t>
  </si>
  <si>
    <t>Where to Look Next? Combining Static and Dynamic Proto-objects in a TVA-based Model of Visual Attention.</t>
  </si>
  <si>
    <t>Goal Babbling Permits Direct Learning of Inverse Kinematics.</t>
  </si>
  <si>
    <t>EpiRob</t>
  </si>
  <si>
    <t>￼Mastering Growth while Bootstrapping Sensorimotor Coordination.</t>
  </si>
  <si>
    <t>Figure-ground Segmentation using Metrics Adaptation in Level Set Methods.</t>
  </si>
  <si>
    <t>Efficient online learning of a non-negative sparse autoencoder.</t>
  </si>
  <si>
    <t>Neural competition for motion segmentation.</t>
  </si>
  <si>
    <t>EST</t>
  </si>
  <si>
    <t>Learning Flexible Full Body Kinematics for Humanoid Tool Use.</t>
  </si>
  <si>
    <t>Tacking Reduces Bow-diving of High-Speed Unmanned Sea Surface Vehicles.</t>
  </si>
  <si>
    <t>Recurrence Enhances the Spatial Encoding of Static Inputs in Reservoir Networks.</t>
  </si>
  <si>
    <t>Bootstrapping inverse kinematics with Goal Babbling.</t>
  </si>
  <si>
    <t>Imitating object movement skills with robots - A task-level approach exploiting generalization and invariance.</t>
  </si>
  <si>
    <t>Human-robot interaction for learning and adaptation of object movements.</t>
  </si>
  <si>
    <t>Learning Inverse Kinematics for Pose-Constraint Bi-manual Movements.</t>
  </si>
  <si>
    <t>Online figure-ground segmentation with adaptive metrics in generalized LVQ.</t>
  </si>
  <si>
    <t>Recent advances in efficient learning of recurrent networks.</t>
  </si>
  <si>
    <t>Attractor-based computation with reservoirs for online learning of inverse kinematics.</t>
  </si>
  <si>
    <t>Reaching movement generation with a recurrent neural network based on learning inverse kinematics for the humanoid robot iCub.</t>
  </si>
  <si>
    <t>Task-level imitation learning using variance-based movement optimization.</t>
  </si>
  <si>
    <t>Automatic selection of task spaces for imitation learning.</t>
  </si>
  <si>
    <t>Incremental Figure-Ground Segmentation Using Localized Adaptive Metrics in LVQ.</t>
  </si>
  <si>
    <t>Integrating Inhomogeneous Processing and Proto-object Formation in a Computational Model of Visual Attention.</t>
  </si>
  <si>
    <t>Trying to Grasp a Sketch of a Brain for Grasping.</t>
  </si>
  <si>
    <t>Improving reservoirs using intrinsic plasticity.</t>
  </si>
  <si>
    <t>Humans and Humanoids.</t>
  </si>
  <si>
    <t>Robust object segmentation by adaptive metrics in Generalized LVQ.</t>
  </si>
  <si>
    <t>Gestalt-based action segmentation for robot task learning.</t>
  </si>
  <si>
    <t>Int. J. Neural Syst.</t>
  </si>
  <si>
    <t>Online Learning of Objects in a Biologically Motivated Visual Architecture.</t>
  </si>
  <si>
    <t>Adaptive scene dependent filters for segmentation and online learning of visual objects.</t>
  </si>
  <si>
    <t>Online reservoir adaptation by intrinsic plasticity for backpropagation-decorrelation and echo state learning.</t>
  </si>
  <si>
    <t>Several ways to solve the MSO problem.</t>
  </si>
  <si>
    <t>Intrinsic plasticity for reservoir learning algorithms.</t>
  </si>
  <si>
    <t>Platform portable anthropomorphic grasping with the bielefeld 20-DOF shadow and 9-DOF TUM hand.</t>
  </si>
  <si>
    <t>Manual Intelligence as a Rosetta Stone for Robot Cognition.</t>
  </si>
  <si>
    <t>Perspectives of Neural-Symbolic Integration</t>
  </si>
  <si>
    <t>A Dual Interaction Perspective for Robot Cognition: Grasping as a "Rosetta Stone".</t>
  </si>
  <si>
    <t>New Issues in Neurocomputing.</t>
  </si>
  <si>
    <t>Online stability of backpropagation-decorrelation recurrent learning.</t>
  </si>
  <si>
    <t>Learning lateral interactions for feature binding and sensory segmentation from prototypic basis interactions.</t>
  </si>
  <si>
    <t>Unsupervised clustering of continuous trajectories of kinematic trees with SOM-SD.</t>
  </si>
  <si>
    <t>Recent trends in online learning for cognitive robots.</t>
  </si>
  <si>
    <t>Adaptive scene-dependent filters in online learning environments.</t>
  </si>
  <si>
    <t>A Biologically Motivated System for Unconstrained Online Learning of Visual Objects.</t>
  </si>
  <si>
    <t>Dynamic Path Planning for a 7-DOF Robot Arm.</t>
  </si>
  <si>
    <t>Analyzing the weight dynamics of recurrent learning algorithms.</t>
  </si>
  <si>
    <t>Trends in Neurocomputing at ESANN 2004.</t>
  </si>
  <si>
    <t>Input space bifurcation manifolds of recurrent neural networks.</t>
  </si>
  <si>
    <t>The dynamic wave expansion neural network model for robot motion planning in time-varying environments.</t>
  </si>
  <si>
    <t>Task-oriented quality measures for dextrous grasping.</t>
  </si>
  <si>
    <t>Stability of backpropagation-decorrelation efficient O(N) recurrent learning.</t>
  </si>
  <si>
    <t>Memory in Backpropagation-Decorrelation O(N) Efficient Online Recurrent Learning.</t>
  </si>
  <si>
    <t>An on-line neural network-based approach to dynamic path planning and coordination of two robot arms.</t>
  </si>
  <si>
    <t>Multi-Modal Human-Machine Communication for Instructing Robot Grasping Tasks</t>
  </si>
  <si>
    <t>Situated robot learning for multi-modal instruction and imitation of grasping.</t>
  </si>
  <si>
    <t>Input Space Bifurcation Manifolds of RNNs.</t>
  </si>
  <si>
    <t>Neural dynamics for task-oriented grouping of communicating agents.</t>
  </si>
  <si>
    <t>Neural Architectures for Robot Intelligence</t>
  </si>
  <si>
    <t>Static sliding-motion phenomena in dynamical systems.</t>
  </si>
  <si>
    <t>On the weight dynamics of recurrent learning.</t>
  </si>
  <si>
    <t>Architekturen situierter Kommunikatoren: Von Perzeption über Kognition zum Lernen.</t>
  </si>
  <si>
    <t>Learning Compatibility Functions for Feature Binding and Perceptual Grouping.</t>
  </si>
  <si>
    <t>A neural network model that calculates dynamic distance transform for path planning and exploration in a changing environment.</t>
  </si>
  <si>
    <t>Real-time path planning in dynamic environments: a comparison of three neural network models.</t>
  </si>
  <si>
    <t>Local stability of recurrent networks with time-varying weights and inputs.</t>
  </si>
  <si>
    <t>Perspectives on learning with recurrent neural networks.</t>
  </si>
  <si>
    <t>Data Driven Generation of Interactions for Feature Binding and Relaxation Labeling.</t>
  </si>
  <si>
    <t>Multi-modal human-machine communication for instructing robot grasping tasks.</t>
  </si>
  <si>
    <t>A Competitive-Layer Model for Feature Binding and Sensory Segmentation.</t>
  </si>
  <si>
    <t>Controlling Oscillatory Behaviour of a Two Neuron Recurrent Neural Network Using Inputs.</t>
  </si>
  <si>
    <t>Guiding attention for grasping tasks by gestural instruction: the GRAVIS-robot architecture.</t>
  </si>
  <si>
    <t>Local input-output stability of recurrent networks with time-varying weights.</t>
  </si>
  <si>
    <t>IJCNN (1)</t>
  </si>
  <si>
    <t>Robust Control in Closed Loops Realized by Fast Signal Transmission of Infinite Gain Neurons.</t>
  </si>
  <si>
    <t>Input output stability of recurrent neural networks.</t>
  </si>
  <si>
    <t>Maximisation of stability ranges for recurrent neural networks subject to on-line adaptation.</t>
  </si>
  <si>
    <t>NC</t>
  </si>
  <si>
    <t>Input-Output Stability of Recurrent Neural Networks with Delays Using Circle Criteria.</t>
  </si>
  <si>
    <t>A Layered Recurrent Neural Network for Feature Grouping.</t>
  </si>
  <si>
    <t>Ulrike Thomas</t>
  </si>
  <si>
    <t>Mechanical Design of a Biped Robot FORREST and an Extended Capture-Point-Based Walking Pattern Generator.</t>
  </si>
  <si>
    <t>An Enhanced Walking Pattern Generator with Variable Height for Robot Locomotion.</t>
  </si>
  <si>
    <t>Sensor Placement Optimization using Random Sample Consensus for Best Views Estimation.</t>
  </si>
  <si>
    <t>A New Efficient Eye Gaze Tracker for Robotic Applications.</t>
  </si>
  <si>
    <t>Parameter Optimization for Manipulator Motion Planning using a Novel Benchmark Set.</t>
  </si>
  <si>
    <t>Vision-Based Shared Control for Telemanipulated Nasopharyngeal Swab Sampling.</t>
  </si>
  <si>
    <t>Face-Based Gaze Estimation Using Residual Attention Pooling Network.</t>
  </si>
  <si>
    <t>Paramater Optimization for Manipulator Motion Planning using a Novel Benchmark Set.</t>
  </si>
  <si>
    <t>Learning-based Adaptive Sampling for Manipulator Motion Planning.</t>
  </si>
  <si>
    <t>CIVEMSA</t>
  </si>
  <si>
    <t>Gesture Based Symbiotic Robot Programming for Agile Production.</t>
  </si>
  <si>
    <t>A Novel Full State Feedback Decoupling Controller For Elastic Robot Arm.</t>
  </si>
  <si>
    <t>Variable Impedance Control for Safety and Usability in Telemanipulation.</t>
  </si>
  <si>
    <t>Evaluation of On-Robot Capacitive Proximity Sensors with Collision Experiments for Human-Robot Collaboration.</t>
  </si>
  <si>
    <t>Optimizing Mobility of Robotic Arms in Collision-free Motion Planning.</t>
  </si>
  <si>
    <t>Neural dynamic assembly sequence planning.</t>
  </si>
  <si>
    <t>Skeleton-based Action Recognition for Human-Robot Interaction using Self-Attention Mechanism.</t>
  </si>
  <si>
    <t>A Unified Perception Benchmark for Capacitive Proximity Sensing Towards Safe Human-Robot Collaboration (HRC).</t>
  </si>
  <si>
    <t>Improving Safety and Accuracy of Impedance Controlled Robot Manipulators with Proximity Perception and Proactive Impact Reactions.</t>
  </si>
  <si>
    <t>Generation of Human-like Arm Motions using Sampling-based Motion Planning.</t>
  </si>
  <si>
    <t>Supplementary Material To: A Unified Perception Benchmark for Capacitive Proximity Sensing Towards Safe Human-Robot Collaboration (HRC).</t>
  </si>
  <si>
    <t>Stability analysis for a passive/active human model in physical human-robot interaction with multiple users.</t>
  </si>
  <si>
    <t>Regression-Based 3D Hand Pose Estimation for Human-Robot Interaction.</t>
  </si>
  <si>
    <t>Collision Avoidance with Proximity Servoing for Redundant Serial Robot Manipulators.</t>
  </si>
  <si>
    <t>Using Machine Learning for Material Detection with Capacitive Proximity Sensors.</t>
  </si>
  <si>
    <t>Regression-based 3D Hand Pose Estimation using Heatmaps.</t>
  </si>
  <si>
    <t>SMErobotics: Smart Robots for Flexible Manufacturing.</t>
  </si>
  <si>
    <t>A New Design of a Variable Stiffness Joint.</t>
  </si>
  <si>
    <t>Maximizing Robot Manipulability along Paths in Collision-free Motion Planning.</t>
  </si>
  <si>
    <t>Modeling of video projectors in OpenGL for implementing a spatial augmented reality teaching system for assembly operations.</t>
  </si>
  <si>
    <t>With Proximity Servoing towards Safe Human-Robot-Interaction.</t>
  </si>
  <si>
    <t>Learning to Predict 2D Object Instances by Applying Model-Based 6D Pose Estimation.</t>
  </si>
  <si>
    <t>Real Time Eye Gaze Tracking System using CNN-based Facial Features for Human Attention Measurement.</t>
  </si>
  <si>
    <t>In-Hand Grasping Pose Estimation Using Particle Filters in Combination with Haptic Rendering Models.</t>
  </si>
  <si>
    <t>User Force-Dependent Variable Impedance Control in Human-Robot Interaction.</t>
  </si>
  <si>
    <t>Automatic generation of disassembly sequences and exploded views from solidworks symbolic geometric relationships.</t>
  </si>
  <si>
    <t>A General and Flexible Search Framework for Disassembly Planning.</t>
  </si>
  <si>
    <t>Capacitive Proximity Sensor Skin for Contactless Material Detection.</t>
  </si>
  <si>
    <t>Segmentation of 3D Point Clouds using a New Spectral Clustering Algorithm Without a-priori Knowledge.</t>
  </si>
  <si>
    <t>Error robust and efficient assembly sequence planning with haptic rendering models for rigid and non-rigid assemblies.</t>
  </si>
  <si>
    <t>Intuitive Handführung von Robotern als Handlingsysteme.</t>
  </si>
  <si>
    <t>Reliable robot assembly using haptic rendering models in combination with particle filters.</t>
  </si>
  <si>
    <t>Evaluation and improvement of global pose estimation with multiple AprilTags for industrial manipulators.</t>
  </si>
  <si>
    <t>Modeling Reusable, Platform-Independent Robot Assembly Processes.</t>
  </si>
  <si>
    <t>Flexible assembly through integrated assembly sequence planning and grasp planning.</t>
  </si>
  <si>
    <t>Generic Algorithm for Peg-In-Hole Assembly Tasks for Pin Alignments with Impedance Controlled Robots.</t>
  </si>
  <si>
    <t>A New Skill Based Robot Programming Language Using UML/P Statecharts.</t>
  </si>
  <si>
    <t>A new skill based robot programming language using UML/P Statecharts.</t>
  </si>
  <si>
    <t>Stable Pose Estimation Using Ransac with Triple Point Feature Hash Maps and Symmetry Exploration.</t>
  </si>
  <si>
    <t>Planning Sensor Feedback for Assembly Skills by Using Sensor State Space Graphs.</t>
  </si>
  <si>
    <t>Real-time Localization of Objects in Time-of-flight Depth Images.</t>
  </si>
  <si>
    <t>A Unified Notation for Serial, Parallel and Hybrid Kinematic Structures.</t>
  </si>
  <si>
    <t>Assembly Planning and Task Planning - Two Prerequisites for Automated Robot Programming.</t>
  </si>
  <si>
    <t>A new Probabilistic Path Planning Algorithm for (Dis)assembly Tasks.</t>
  </si>
  <si>
    <t>A new software/hardware architecture for real time image processing of wide area airborne camera images.</t>
  </si>
  <si>
    <t>Automatisierte Programmierung von Robotern für Montageaufgaben.</t>
  </si>
  <si>
    <t>Multi Sensor Fusion in Robot Assembly Using Particle Filters.</t>
  </si>
  <si>
    <t>Towards a new concept of robot programming in high speed assembly applications.</t>
  </si>
  <si>
    <t>An Integrative Approach for Multi-sensor based Robot Task Programming.</t>
  </si>
  <si>
    <t>Error-tolerant execution of complex robot tasks based on skill primitives.</t>
  </si>
  <si>
    <t>A Unified Notation for Serial, Parallel, and Hybrid Kinematic Structures.</t>
  </si>
  <si>
    <t>A system for automatic planning, evaluation and execution of assembly sequences for industrial robots.</t>
  </si>
  <si>
    <t>On demand ride sharing: Scheduling of an autonomous bus fleet for last mile travel.</t>
  </si>
  <si>
    <t>Muscular Damping Distribution Strategy for Bio-Inspired, Soft Motion Control at Variable Precision.</t>
  </si>
  <si>
    <t>GIL Jahrestagung</t>
  </si>
  <si>
    <t>Nachhaltige Landwirtschaft mittels Künstlicher Intelligenz - ein plattformbasierter Ansatz für Forschung und Industrie.</t>
  </si>
  <si>
    <t>Thorough Analysis and Reasoning of Environmental Factors on End-to-End Driving in Pedestrian Zones.</t>
  </si>
  <si>
    <t>Quantifiable Robustness Estimation for Object Detection with CNNs Using Intrinsic Dimensionality.</t>
  </si>
  <si>
    <t>Time Series-based Active Labeling Framework for Curating a Multispectral Sentinel 2 Imagery Dataset for Crop Type Mapping.</t>
  </si>
  <si>
    <t>Social Robot Dressing Style: An evaluation of interlocutor preference for University Setting.</t>
  </si>
  <si>
    <t>SIMULTECH</t>
  </si>
  <si>
    <t>LiDAR-GEiL: LiDAR GPU Exploitation in Lightsimulations.</t>
  </si>
  <si>
    <t>ICSR (2)</t>
  </si>
  <si>
    <t>Social Perception and Scene Awareness in Human-Robot Interaction.</t>
  </si>
  <si>
    <t>Deep Driving with Additional Guided Inputs for Crossings in Pedestrian Zones.</t>
  </si>
  <si>
    <t>Smart Cities, Green Technologies, and Intelligent Transport Systems - 11th International Conference, SMARTGREENS 2022, and 8th International Conference, VEHITS 2022, Virtual Event, April 27-29, 2022, Revised Selected Papers</t>
  </si>
  <si>
    <t>Proceedings of the 9th International Conference on Vehicle Technology and Intelligent Transport Systems, VEHITS 2023, Prague, Czech Republic, April 26-28, 2023.</t>
  </si>
  <si>
    <t>Paralinguistic Cues in Speech to Adapt Robot Behavior in Human-Robot Interaction.</t>
  </si>
  <si>
    <t>Bio-Inspired Imprecise Impedance Control of Muscle-Driven Robotic Limbs.</t>
  </si>
  <si>
    <t>A modular control architecture for safe and robust robot operation and inspection in steep slope vineyards.</t>
  </si>
  <si>
    <t>Harnessing Long-term Memory for Personalized Human-Robot Interactions.</t>
  </si>
  <si>
    <t>Traction Optimization for Robust Navigation in Unstructured Environments Using Deep Neural Networks on the Example of the Off-Road Truck Unimog.</t>
  </si>
  <si>
    <t>On Demand Ride Sharing: Scheduling of an Autonoumous Bus Fleet for Last Mile Travel.</t>
  </si>
  <si>
    <t>Disturbance and Particle Detection in LiDAR Data.</t>
  </si>
  <si>
    <t>SITIS</t>
  </si>
  <si>
    <t>Extraction of Rice Phenological Metrics Using Temporally Correlated Multispectral Drone Imagery.</t>
  </si>
  <si>
    <t>Pedestrian Activity Recognition from 3D Skeleton Data using Long Short Term Memory Units.</t>
  </si>
  <si>
    <t>Proceedings of the 8th International Conference on Vehicle Technology and Intelligent Transport Systems, VEHITS 2022, Online Streaming, April 27-29, 2022.</t>
  </si>
  <si>
    <t>Real-time Emotion Appraisal with Circumplex Model for Human-Robot Interaction.</t>
  </si>
  <si>
    <t>Dimensionality of datasets in object detection networks.</t>
  </si>
  <si>
    <t>Continuous Inverse Kinematics in Singular Position.</t>
  </si>
  <si>
    <t>Personality Traits Assessment using P.A.D. Emotional Space in Human-robot Interaction.</t>
  </si>
  <si>
    <t>Autonomous Off-Road Navigation Using Near-Feature-Based World Knowledge Incorporation on the Example of Forest Path Detection.</t>
  </si>
  <si>
    <t>Exploiting Conversational Topic Awareness for Interactive Robots.</t>
  </si>
  <si>
    <t>Utilizing Semantic and Contextual Information during Human-Robot Interaction.</t>
  </si>
  <si>
    <t>Provable Translational Robustness For Object Detection With Convolutional Neural Networks.</t>
  </si>
  <si>
    <t>Drive on Pedestrian Walk. TUK Campus Dataset.</t>
  </si>
  <si>
    <t>Data-fusion for robust off-road perception considering data quality of uncertain sensors.</t>
  </si>
  <si>
    <t>Localization using OSM landmarks.</t>
  </si>
  <si>
    <t>Towards Linguistic and Cognitive Competence for Socially Interactive Robots.</t>
  </si>
  <si>
    <t>Safety-configuration of Autonomous Bus in Pedestrian Zone.</t>
  </si>
  <si>
    <t>Proceedings of the 7th International Conference on Vehicle Technology and Intelligent Transport Systems, VEHITS 2021, Online Streaming, April 28-30, 2021.</t>
  </si>
  <si>
    <t>Int. J. Intell. Robotics Appl.</t>
  </si>
  <si>
    <t>Vehicle specific robust traversability indices using roadmaps on 3D pointclouds.</t>
  </si>
  <si>
    <t>Crop edge detection based on stereo vision.</t>
  </si>
  <si>
    <t>AVI</t>
  </si>
  <si>
    <t>Space-free Gesture Interaction with Humanoid Robot.</t>
  </si>
  <si>
    <t>Pseudo- Randomization in Automating Robot Behaviour during Human-Robot Interaction.</t>
  </si>
  <si>
    <t>Radar + RGB Fusion For Robust Object Detection In Autonomous Vehicle.</t>
  </si>
  <si>
    <t>Evolution of Robotic Simulators: Using UE 4 to Enable Real-World Quality Testing of Complex Autonomous Robots in Unstructured Environments.</t>
  </si>
  <si>
    <t>Multi-Modal Depth Estimation Using Convolutional Neural Networks.</t>
  </si>
  <si>
    <t>Self-aware Pedestrians Modeling for Testing Autonomous Vehicles in Simulation.</t>
  </si>
  <si>
    <t>Advances in Service and Industrial Robotics - Proceedings of the 28th International Conference on Robotics in Alpe-Adria-Danube Region, RAAD 2019, Kaiserslautern, Germany, June 19-21, 2019</t>
  </si>
  <si>
    <t>Proceedings of the 6th International Conference on Vehicle Technology and Intelligent Transport Systems, VEHITS 2020, Prague, Czech Republic, May 2-4, 2020.</t>
  </si>
  <si>
    <t>Radar+RGB Attentive Fusion for Robust Object Detection in Autonomous Vehicles.</t>
  </si>
  <si>
    <t>A Variable Stiffness Actuator Module With Favorable Mass Distribution for a Bio-inspired Biped Robot.</t>
  </si>
  <si>
    <t>Analysis and Improvements in AprilTag Based State Estimation.</t>
  </si>
  <si>
    <t>Combining Onthologies and Behavior-based Control for Aware Navigation in Challenging Off-road Environments.</t>
  </si>
  <si>
    <t>FPGA-based Embedded System Designed for the Deployment in the Compliant Robotic Leg CARL.</t>
  </si>
  <si>
    <t>Safe and Efficient Navigation of an Autonomous Shuttle in a Pedestrian Zone.</t>
  </si>
  <si>
    <t>Generation of Elevation Maps for Planning and Navigation of Vehicles in Rough Natural Terrain.</t>
  </si>
  <si>
    <t>Dataset Generation Using a Simulated World.</t>
  </si>
  <si>
    <t>Coordination of the Biarticular Actuators Based on Mechanical Output Power in an Explosive Jump Experiment.</t>
  </si>
  <si>
    <t>Automatic Assessment of Human Personality Traits: A Step Towards Intelligent Human-Robot Interaction.</t>
  </si>
  <si>
    <t>Crop Edge Detection Based on Stereo Vision.</t>
  </si>
  <si>
    <t>Local Behavior-Based Navigation in Rough Off-Road Scenarios Based on Vehicle Kinematics.</t>
  </si>
  <si>
    <t>Moment Arm Analysis of the Biarticular Actuators in Compliant Robotic Leg Carl.</t>
  </si>
  <si>
    <t>Carl - A compliant robotic leg featuring mono- and biarticular actuation.</t>
  </si>
  <si>
    <t>Quality-Based Behavior-Based Control for Autonomous Robots in Rough Environments.</t>
  </si>
  <si>
    <t>Behavior-Based Obstacle Detection in Off-Road Environments Considering Data Quality.</t>
  </si>
  <si>
    <t>One Fits More - On the Relevance of Highly Modular Framework and Middleware Design for Quality Characteristics of Robotics Software.</t>
  </si>
  <si>
    <t>Behaviour-Based Inverse Kinematics Solver on FPGA.</t>
  </si>
  <si>
    <t>Human Robot Interaction Using Dynamic Hand Gestures.</t>
  </si>
  <si>
    <t>Ability of Humanoid Robot to Perform Emotional Body Gestures.</t>
  </si>
  <si>
    <t>Interactive Communication Between Human and Robot Using Nonverbal Cues.</t>
  </si>
  <si>
    <t>RRLAB SEA - A highly integrated compliant actuator with minimised reflected inertia.</t>
  </si>
  <si>
    <t>An intuitive and comprehensive two-load model for Series Elastic Actuators.</t>
  </si>
  <si>
    <t>BCS HCI</t>
  </si>
  <si>
    <t>Real-time Perception of Non-verbal Human Feedback in a Gaming Scenario.</t>
  </si>
  <si>
    <t>Behavior-Based Collision Avoidance Using a Cylinder-Coordinate Octree.</t>
  </si>
  <si>
    <t>Using OpenStreetMap for Autonomous Mobile Robot Navigation.</t>
  </si>
  <si>
    <t>An adaptive detection approach for autonomous forest path following using stereo vision.</t>
  </si>
  <si>
    <t>Experimental Evaluation of Some Indoor Exploration Strategies.</t>
  </si>
  <si>
    <t>Road Traversability analysis using network properties of roadmaps.</t>
  </si>
  <si>
    <t>MBMV</t>
  </si>
  <si>
    <t>Verification of Behavior-Based Control Systems in their Physical Environment.</t>
  </si>
  <si>
    <t>Recognizing Hand Gestures Using Local Features: A Comparison Study.</t>
  </si>
  <si>
    <t>Action Unit Based Facial Expression Recognition Using Deep Learning.</t>
  </si>
  <si>
    <t>Embodiment of Human Personality with EI-Robots by Mapping Behaviour Traits from Live-Model.</t>
  </si>
  <si>
    <t>Influence of loads and design parameters on the closed-loop performance of Series Elastic Actuators.</t>
  </si>
  <si>
    <t>Intelligent Autonomous Systems 13 - Proceedings of the 13th International Conference IAS-13, Padova, Italy, July 15-18, 2014</t>
  </si>
  <si>
    <t>Robot control architectures.</t>
  </si>
  <si>
    <t>An overview on framework design for autonomous robots.</t>
  </si>
  <si>
    <t>CSCW Companion</t>
  </si>
  <si>
    <t>Live-Feedback Supported Collaborative Environment for Emergency Scenarios.</t>
  </si>
  <si>
    <t>ERP Future</t>
  </si>
  <si>
    <t>Vertical Integration and Adaptive Services in Networked Production Environments.</t>
  </si>
  <si>
    <t>A Stereo Vision Based Obstacle Detection System for Agricultural Applications.</t>
  </si>
  <si>
    <t>Construction site navigation for the autonomous excavator Thor.</t>
  </si>
  <si>
    <t>Safe Predictive Mobile Robot Navigation in Aware Environments.</t>
  </si>
  <si>
    <t>ICT4AgeingWell</t>
  </si>
  <si>
    <t>Towards Enhancing Communication Between Caregiver Teams and Elderly Patients in Emergency Situations.</t>
  </si>
  <si>
    <t>Adaptive motor patterns and reflexes for bipedal locomotion on rough terrain.</t>
  </si>
  <si>
    <t>A framework for aerial inspection of siltation in waterways.</t>
  </si>
  <si>
    <t>Nonverbal communication with a humanoid robot via head gestures.</t>
  </si>
  <si>
    <t>Autonomy for Off-road Vehicles.</t>
  </si>
  <si>
    <t>Univers. Access Inf. Soc.</t>
  </si>
  <si>
    <t>Behavior-based search of human by an autonomous indoor mobile robot in simulation.</t>
  </si>
  <si>
    <t>Seamless Extension of a Robot Control Framework to Bare Metal Embedded Nodes.</t>
  </si>
  <si>
    <t>Autonomous Determination of Locations for Observing Home Environment Using a Mobile Robot.</t>
  </si>
  <si>
    <t>Vision-Based Person Detection for Safe Navigation of Commercial Vehicle.</t>
  </si>
  <si>
    <t>Formal Verification of Behaviour Networks Including Hardware Failures.</t>
  </si>
  <si>
    <t>Design of Safe Reactional Controller for Chamber Pressure in Climbing Robot CREA.</t>
  </si>
  <si>
    <t>Design of a Stable Controller for the Climbing Robot CREA.</t>
  </si>
  <si>
    <t>Off-road Robotics - Perception and Navigation.</t>
  </si>
  <si>
    <t>Experimental verification of an approach for disturbance estimation and compensation on a simulated biped during perturbed stance.</t>
  </si>
  <si>
    <t>Benchmarking Human-Like Posture and Locomotion of Humanoid Robots: A Preliminary Scheme.</t>
  </si>
  <si>
    <t>NordiCHI</t>
  </si>
  <si>
    <t>LiFe-support: an environment to get live feedback during emergency scenarios.</t>
  </si>
  <si>
    <t>A survey of human location estimation in a home environment.</t>
  </si>
  <si>
    <t>On the Benefits of Component-Defined Real-Time Visualization of Robotics Software.</t>
  </si>
  <si>
    <t>On Software Quality-motivated Design of a Real-time Framework for Complex Robot Control Systems.</t>
  </si>
  <si>
    <t>The Application of Design Schemata in Off-Road Robotics.</t>
  </si>
  <si>
    <t>Detection of Field Structures for Agricultural Vehicle Guidance.</t>
  </si>
  <si>
    <t>Performance evaluation of ambient services by combining robotic frameworks and a smart environment platform.</t>
  </si>
  <si>
    <t>Climbing robots for maintenance and inspections of vertical structures - A survey of design aspects and technologies.</t>
  </si>
  <si>
    <t>Canadian AI</t>
  </si>
  <si>
    <t>Quantitative Aspects of Behaviour Network Verification.</t>
  </si>
  <si>
    <t>Design Principles in Robot Control Frameworks.</t>
  </si>
  <si>
    <t>Interconnection of the behavior-based control architecture and a detailed mechatronic machine model for realistic behavior verification of the THOR project.</t>
  </si>
  <si>
    <t>Improvements in accuracy of single camera terrain classification.</t>
  </si>
  <si>
    <t>3D Realtime Simulation Framework for a Wall-climbing Robot using Negative-pressure Adhesion.</t>
  </si>
  <si>
    <t>Design of variable-damping control for prosthetic knee based on a simulated biped.</t>
  </si>
  <si>
    <t>Tool-assisted verification of behaviour networks.</t>
  </si>
  <si>
    <t>Safe navigation of a wall-climbing robot by methods of risk prediction and suitable counteractive measures.</t>
  </si>
  <si>
    <t>Development and applications of a simulation framework for a wall-climbing robot.</t>
  </si>
  <si>
    <t>The artificial hand with elastic fingers for humanoid robot ROMAN.</t>
  </si>
  <si>
    <t>Biologically motivated push recovery strategies for a 3D bipedal robot walking in complex environments.</t>
  </si>
  <si>
    <t>TA</t>
  </si>
  <si>
    <t>Principles in Framework Design Applied in Networked Robotics.</t>
  </si>
  <si>
    <t>Mobile Robots in Smart Environments: The Current Situation.</t>
  </si>
  <si>
    <t>Advanced Motion Control for Safe Navigation of an Omnidirectional Wall-Climbing Robot.</t>
  </si>
  <si>
    <t>Combining robotic frameworks with a smart environment framework: MCA2/SimVis3D and TinySEP.</t>
  </si>
  <si>
    <t>Risk Prediction of a Behavior-based Adhesion Control Network for Online Safety Analysis of Wall-climbing Robots.</t>
  </si>
  <si>
    <t>Verification of Behaviour Networks Using Finite-State Automata.</t>
  </si>
  <si>
    <t>Generating Behaviour Networks from Finite-State Machines.</t>
  </si>
  <si>
    <t>Optimized Mobile Indoor Robot Navigation through Probabilistic Tracking of People in a Wireless Sensor Network.</t>
  </si>
  <si>
    <t>Playing Tangram with a Humanoid Robot.</t>
  </si>
  <si>
    <t>Ground Plan Based Exploration with a Mobile Indoor Robot.</t>
  </si>
  <si>
    <t>Towards Social Robots: Designing an Emotion-Based Architecture.</t>
  </si>
  <si>
    <t>Themenheft Offroad-Robotik.</t>
  </si>
  <si>
    <t>Off-road Robotics - An Overview.</t>
  </si>
  <si>
    <t>Behaviour-Based Off-Road Robot Navigation.</t>
  </si>
  <si>
    <t>Interview with John F. Reid Concerning the Future of Service Robots in Forestry and Agricultural Applications.</t>
  </si>
  <si>
    <t>Omnidirectional locomotion and traction control of the wheel-driven, wall-climbing robot, Cromsci.</t>
  </si>
  <si>
    <t>Secur. Commun. Networks</t>
  </si>
  <si>
    <t>Using an autonomous robot to maintain privacy in assistive environments.</t>
  </si>
  <si>
    <t>Using Behaviour Activity Sequences for Motion Generation and Situation Recognition.</t>
  </si>
  <si>
    <t>Sensor failure detection capabilities in low-level fusion: A comparison between fuzzy voting and Kalman filtering.</t>
  </si>
  <si>
    <t>KES (4)</t>
  </si>
  <si>
    <t>Safe Automotive Software.</t>
  </si>
  <si>
    <t>PECCS</t>
  </si>
  <si>
    <t>A Simulated Environment for Elderly Care Robot.</t>
  </si>
  <si>
    <t>Probabilistic search of human by autonomous mobile robot.</t>
  </si>
  <si>
    <t>Perception systems for naturally interacting humanoid robots.</t>
  </si>
  <si>
    <t>SIBGRAPI</t>
  </si>
  <si>
    <t>Kernel Multilayer Perceptron.</t>
  </si>
  <si>
    <t>Eingebettete Systeme - Systemgrundlagen und Entwicklung eingebetteter Software.</t>
  </si>
  <si>
    <t>Programmierung mit LEGO Mindstorms NXT - Robotersysteme, Entwurfsmethodik, Algorithmen.</t>
  </si>
  <si>
    <t>Development of complex robotic systems using the behavior-based control architecture iB2C.</t>
  </si>
  <si>
    <t>A Simulation Framework for Human-Robot Interaction.</t>
  </si>
  <si>
    <t>ECCE</t>
  </si>
  <si>
    <t>Behaviour based searching of human using MDP.</t>
  </si>
  <si>
    <t>Ordering of Robotic Navigational Tasks in Home Environment.</t>
  </si>
  <si>
    <t>A fuzzy approach to low level sensor fusion with limited system knowledge.</t>
  </si>
  <si>
    <t>Simulation and control of an autonomous bucket excavator for landscaping tasks.</t>
  </si>
  <si>
    <t>An autonomous excavator for landscaping tasks.</t>
  </si>
  <si>
    <t>Off-road Place Recognition using Fused Image Features.</t>
  </si>
  <si>
    <t>Dynamic Frontier Based Exploration with a Mobile Indoor Robot.</t>
  </si>
  <si>
    <t>Pedestrian crossing detecting as a part of an urban pedestrian safety system.</t>
  </si>
  <si>
    <t>Human Head Pose Estimation Using Multi-appearance Features.</t>
  </si>
  <si>
    <t>A Systematic Testing Approach for Autonomous Mobile Robots Using Domain-Specific Languages.</t>
  </si>
  <si>
    <t>Simulating Vehicle Kinematics with SimVis3D and Newton.</t>
  </si>
  <si>
    <t>A Behaviour-Based Integration of Fully Autonomous, Semi-Autonomous, and Tele-Operated Control Modes for an Off-Road Robot.</t>
  </si>
  <si>
    <t>Perception System for Naturally Interacting Humanoid Robots.</t>
  </si>
  <si>
    <t>3D Audio Perception System for Humanoid Robots.</t>
  </si>
  <si>
    <t>Oscillation Analysis in Behavior-Based Robot Architectures.</t>
  </si>
  <si>
    <t>Perception of Environment Properties Relevant for Off-road Navigation.</t>
  </si>
  <si>
    <t>ICINCO-RA</t>
  </si>
  <si>
    <t>Using Passages to Support Off-road Robot Navigation.</t>
  </si>
  <si>
    <t>Biologically inspired compliant control of a monopod designed for highly dynamic applications.</t>
  </si>
  <si>
    <t>Topological large-scale off-road navigation and exploration RAVON at the European Land Robot Trial 2008.</t>
  </si>
  <si>
    <t>Methodology for robot mapping and navigation in assisted living environments.</t>
  </si>
  <si>
    <t>Applications of Visualization Technology in Robotics Software Development.</t>
  </si>
  <si>
    <t>CROMSCI: development of a climbing robot with negative pressure adhesion for inspections.</t>
  </si>
  <si>
    <t>Probabilistic distance measures of the Dirichlet and Beta distributions.</t>
  </si>
  <si>
    <t>Realization of natural interaction dialogs in public environments using the humanoid robot ROMAN.</t>
  </si>
  <si>
    <t>Action/perception-oriented robot software design: An application in off-road terrain.</t>
  </si>
  <si>
    <t>3D obstacle detection and avoidance in vegetated off-road terrain.</t>
  </si>
  <si>
    <t>Motives as intrinsic activation for human-robot interaction.</t>
  </si>
  <si>
    <t>Universal web interfaces for robot control frameworks.</t>
  </si>
  <si>
    <t>Visual Terrain Traversability Estimation Using a Combined Slope/Elevation Model.</t>
  </si>
  <si>
    <t>Visual-Based Emotion Detection for Natural Man-Machine Interaction.</t>
  </si>
  <si>
    <t>Autonome Mobile Systeme 2007, 20. Fachgespräch, Kaiserslautern, 18./19. Oktober 2007</t>
  </si>
  <si>
    <t>KI 2008: Advances in Artificial Intelligence, 31st Annual German Conference on AI, KI 2008, Kaiserslautern, Germany, September 23-26, 2008. Proceedings</t>
  </si>
  <si>
    <t>Real-Time Visual Self-Localisation in Dynamic Environments.</t>
  </si>
  <si>
    <t>3D Reconstruction for Exploration of Indoor Environments.</t>
  </si>
  <si>
    <t>Modulare Sicherheits- und Sensorsysteme für autonome mobile Roboter realisiert im Forschungsfahrzeug Marvin.</t>
  </si>
  <si>
    <t>Mobile Robot Navigation Support in Living Environments.</t>
  </si>
  <si>
    <t>Hardware/Software co-design of a key point detector on FPGA.</t>
  </si>
  <si>
    <t>FPL</t>
  </si>
  <si>
    <t>SoPC architecture for a Key Point Detector.</t>
  </si>
  <si>
    <t>Indoor Localisation of Humans, Objects, and mobile Robots with RFID Infrastructure.</t>
  </si>
  <si>
    <t>Concept for behavior generation for the humanoid robot head ROMAN based on habits of interaction.</t>
  </si>
  <si>
    <t>Obstacle detection in mobile outdoor robots - a short-term memory for the mobile outdoor platform ravon.</t>
  </si>
  <si>
    <t>Formal verification of safety behaviours of the outdoor robot ravon.</t>
  </si>
  <si>
    <t>Emotional Architecture for the Humanoid Robot Head ROMAN.</t>
  </si>
  <si>
    <t>Emotion Based Control Architecture for Robotics Applications.</t>
  </si>
  <si>
    <t>The Behaviour-Based Control Architecture iB2C for Complex Robotic Systems.</t>
  </si>
  <si>
    <t>RoMoCo</t>
  </si>
  <si>
    <t>Mechatronics of the Humanoid Robot ROMAN.</t>
  </si>
  <si>
    <t>Autonomous behavior-based exploration of office environments.</t>
  </si>
  <si>
    <t>Fault-Tolerant 3D Localization for Outdoor Vehicles.</t>
  </si>
  <si>
    <t>Control of facial expressions of the humanoid robot head ROMAN.</t>
  </si>
  <si>
    <t>Selbstständige Erstellung einer abstrakten topologiebasierten Karte für die autonome Exploration.</t>
  </si>
  <si>
    <t>Extension Approach for the Behaviour-Based Control System of the Outdoor Robot RAVON.</t>
  </si>
  <si>
    <t>Standing up with Motor Primitives.</t>
  </si>
  <si>
    <t>A Humanoid Head for Assistance Robots.</t>
  </si>
  <si>
    <t>Design concept of a human-like robot head.</t>
  </si>
  <si>
    <t>Thermodynamical Modelling and Control of an Adhesion System for a Climbing Robot.</t>
  </si>
  <si>
    <t>Fault-Tolerant Behavior-Based Motion Control for Offroad Navigation.</t>
  </si>
  <si>
    <t>Inertial navigation for wheeled robots in outdoor terrain.</t>
  </si>
  <si>
    <t>A sensor system for the localisation of climbing robots.</t>
  </si>
  <si>
    <t>An Activation-Based Behavior Control Architecture for Walking Machines.</t>
  </si>
  <si>
    <t>Reactive reflex-based control for a four-legged walking machine.</t>
  </si>
  <si>
    <t>Real-time 3D map building for local navigation of a walking robot in unstructured terrain.</t>
  </si>
  <si>
    <t>Learning a reactive posture control on the four-legged walking machine BISAM.</t>
  </si>
  <si>
    <t>Steuerung eines mehrsegmentigen Service-Roboters für die Inspektion von Abwasserkanälen (An Articulated Service Robot for Autonomous Sewer Inspection Tasks).</t>
  </si>
  <si>
    <t>RoboSense - ein Kletterroboter zur Inspektion von Brücken und Staudämmen.</t>
  </si>
  <si>
    <t>Controlling a Multijoint Robot for Autonomous Sewer Inspection.</t>
  </si>
  <si>
    <t>ICTAI</t>
  </si>
  <si>
    <t>Learning methods for online-process diagnosis.</t>
  </si>
  <si>
    <t>Dynamic Control for Stabilization of the Four-Legged Walking Machine BISAM in Trot Motion.</t>
  </si>
  <si>
    <t>Adaptive Periodic Movement Control for the Four Legged Walking Machine BISAM.</t>
  </si>
  <si>
    <t>An articulated service robot for autonomous sewer inspection tasks.</t>
  </si>
  <si>
    <t>Autonomer Kanalroboter zur Inspektion von Abwasserkanälen: Mechanik - Rechnerarchitektur - Steuerung.</t>
  </si>
  <si>
    <t>LAOKOON - lernfähige autonome kooperierende Kanalroboter.</t>
  </si>
  <si>
    <t>Autonomous sewer inspection with a wheeled, multiarticulated robot.</t>
  </si>
  <si>
    <t>Hybrid learning concepts based on self-organizing neural networks for adaptive control of walking machines.</t>
  </si>
  <si>
    <t>A hybrid learning architecture based on neural networks for adaptive control of a walking machine.</t>
  </si>
  <si>
    <t>A wheeled multijoint robot for autonomous sewer inspection.</t>
  </si>
  <si>
    <t>Ein vielsegmentiger Roboter zur autonomen Inspektion von Abwasserkanälen.</t>
  </si>
  <si>
    <t>Mobile Robots / Automated Vehicle Control Systems</t>
  </si>
  <si>
    <t>Multijoint robot for autonomous sewer inspection.</t>
  </si>
  <si>
    <t>Neural networks for the control of a six-legged walking machine.</t>
  </si>
  <si>
    <t>A learning architecture based on reinforcement learning for adaptive control of the walking machine LAURON.</t>
  </si>
  <si>
    <t>Eine adaptive Steuerungsarchitektur zum Erlernen höherer Verhaltensweisen für autonome mobile Systeme.</t>
  </si>
  <si>
    <t>Neuronale Netze für technische Anwendungen.</t>
  </si>
  <si>
    <t>Neuronale Netze zur Steuerung der Laufmaschine LAURON.</t>
  </si>
  <si>
    <t>Concerning the formation of chaotic behaviour in recurrent neural networks.</t>
  </si>
  <si>
    <t>Adaptive, neural control architecture for the walking machine LAURON.</t>
  </si>
  <si>
    <t>Steuerungsansätze auf der Basis Neuronaler Netze für sechsbeinige Laufmaschinen.</t>
  </si>
  <si>
    <t>Dynamic control of a robot leg with self-organizing feature maps.</t>
  </si>
  <si>
    <t>Risikoloses Reinforcement-Lernen.</t>
  </si>
  <si>
    <t>Anwendung neuronaler Netze zur Steuerung komplexer Kinematiken am Beispiel von Laufmaschinen.</t>
  </si>
  <si>
    <t>Reinforcement-learning For The Control Of An Autonomous Mobile Robot.</t>
  </si>
  <si>
    <t>Anwendungen neuronaler Netze in der Robotik.</t>
  </si>
  <si>
    <t>Die Anwendung eines Backpropagation-Algorithmus zur Steuerung einer Folgefahrt.</t>
  </si>
  <si>
    <t>Reinforcement-Learning bei der Steuerung eines autonomen mobilen Roboters.</t>
  </si>
  <si>
    <t>An application of a backpropagation network for the control of a tracking behavior.</t>
  </si>
  <si>
    <t>Toward a Knowledge-Based Data Backbone for Seamless Digital Engineering in Smart Factories.</t>
  </si>
  <si>
    <t>MTSR</t>
  </si>
  <si>
    <t>Ontology-Based Decision Support System for the Nitrogen Fertilization of Winter Wheat.</t>
  </si>
  <si>
    <t>Wissensbasierte digitale Unterstützung in der Pflanzenbauberatung.</t>
  </si>
  <si>
    <t>Neural networks for safety-critical applications - Challenges, experiments and perspectives.</t>
  </si>
  <si>
    <t>Robotics library: An object-oriented approach to robot applications.</t>
  </si>
  <si>
    <t>How to teach your robot in 5 minutes: Applying UX paradigms to human-robot-interaction.</t>
  </si>
  <si>
    <t>Neural Networks for Safety-Critical Applications - Challenges, Experiments and Perspectives.</t>
  </si>
  <si>
    <t>Efficient Motion Planning for Intuitive Task Execution in Modular Manipulation Systems (Effiziente Bahnplanung und intuitive Aufgabenbeschreibung zur Erzeugung erwartungstreuen Verhaltens von Mehrrobotersystemen)</t>
  </si>
  <si>
    <t>YOLO: You Only Look 10647 Times.</t>
  </si>
  <si>
    <t>Stroke-based Rendering: From Heuristics to Deep Learning.</t>
  </si>
  <si>
    <t>Shape complexity estimation using VAE.</t>
  </si>
  <si>
    <t>Bio-Inspired Grasping Controller for Sensorized 2-DoF Grippers.</t>
  </si>
  <si>
    <t>From Adaptive Locomotion to Predictive Action Selection - Cognitive Control for a Six-Legged Walker.</t>
  </si>
  <si>
    <t>AIAI (2)</t>
  </si>
  <si>
    <t>Transfer Learning with Jukebox for Music Source Separation.</t>
  </si>
  <si>
    <t>UMAP</t>
  </si>
  <si>
    <t>Automatic Evaluation of Aspects of Performance and Scheduling in Playing the Piano.</t>
  </si>
  <si>
    <t>YOLO - You only look 10647 times.</t>
  </si>
  <si>
    <t>Solving Learn-to-Race Autonomous Racing Challenge by Planning in Latent Space.</t>
  </si>
  <si>
    <t>Face Generation and Editing with StyleGAN: A Survey.</t>
  </si>
  <si>
    <t>Using Tactile Sensing to Improve the Sample Efficiency and Performance of Deep Deterministic Policy Gradients for Simulated In-Hand Manipulation Tasks.</t>
  </si>
  <si>
    <t>Decentralized control and local information for robust and adaptive decentralized Deep Reinforcement Learning.</t>
  </si>
  <si>
    <t>Learning Optimal Impedance Control During Complex 3D Arm Movements.</t>
  </si>
  <si>
    <t>Meta-learning Haptic Exploration of Simple 3D Objects.</t>
  </si>
  <si>
    <t>Conditional StyleGAN for Grasp Generation.</t>
  </si>
  <si>
    <t>Geometry-Based Grasping Pipeline for Bi-Modal Pick and Place.</t>
  </si>
  <si>
    <t>Critic Guided Segmentation of Rewarding Objects in First-Person Views.</t>
  </si>
  <si>
    <t>OLA</t>
  </si>
  <si>
    <t>Guiding Representation Learning in Deep Generative Models with Policy Gradients.</t>
  </si>
  <si>
    <t>Towards robust and domain agnostic reinforcement learning competitions.</t>
  </si>
  <si>
    <t>Optimizing piano practice with a utility-based scaffold.</t>
  </si>
  <si>
    <t>Beyond Cross-Validation - Accuracy Estimation for Incremental and Active Learning Models.</t>
  </si>
  <si>
    <t>A Review of Tactile Information: Perception and Action Through Touch.</t>
  </si>
  <si>
    <t>Attention-Based Robot Learning of Haptic Interaction.</t>
  </si>
  <si>
    <t>Prototype-Based Online Learning on Homogeneously Labeled Streaming Data.</t>
  </si>
  <si>
    <t>From Geometries to Contact Graphs.</t>
  </si>
  <si>
    <t>Accuracy Estimation for an Incrementally Learning Cooperative Inventory Assistant Robot.</t>
  </si>
  <si>
    <t>Barometer-based Tactile Skin for Anthropomorphic Robot Hand.</t>
  </si>
  <si>
    <t>LOD (2)</t>
  </si>
  <si>
    <t>An Error-Based Addressing Architecture for Dynamic Model Learning.</t>
  </si>
  <si>
    <t>Learn to Move Through a Combination of Policy Gradient Algorithms: DDPG, D4PG, and TD3.</t>
  </si>
  <si>
    <t>Towards robust and domain agnostic reinforcement learning competitions: MineRL 2020.</t>
  </si>
  <si>
    <t>Solving Physics Puzzles by Reasoning about Paths.</t>
  </si>
  <si>
    <t>Conditional WGAN for grasp generation.</t>
  </si>
  <si>
    <t>Number of Fingers and Grasping Orientation Influence Human Performance During Haptic Rotation.</t>
  </si>
  <si>
    <t>Active Learning for Image Recognition Using a Visualization-Based User Interface.</t>
  </si>
  <si>
    <t>Scaffolding Haptic Attention with Controller Gating.</t>
  </si>
  <si>
    <t>From Crystallized Adaptivity to Fluid Adaptivity in Deep Reinforcement Learning - Insights from Biological Systems on Adaptive Flexibility.</t>
  </si>
  <si>
    <t>WSOM+</t>
  </si>
  <si>
    <t>Solving a Tool-Based Interaction Task Using Deep Reinforcement Learning with Visual Attention.</t>
  </si>
  <si>
    <t>Modularization of End-to-End Learning: Case Study in Arcade Games.</t>
  </si>
  <si>
    <t>Learning efficient haptic shape exploration with a rigid tactile sensor array.</t>
  </si>
  <si>
    <t>Tactile Sensing for Manipulation.</t>
  </si>
  <si>
    <t>Comput. Animat. Virtual Worlds</t>
  </si>
  <si>
    <t>Design and evaluation of reduced marker layouts for hand motion capture.</t>
  </si>
  <si>
    <t>Learning to Put On a Knit Cap in a Head-Centric Policy Space.</t>
  </si>
  <si>
    <t>Modeling Target-Distractor Discrimination for Haptic Search in a 3D Environment.</t>
  </si>
  <si>
    <t>Frequency Band Variations Predict EEG Single-Trial Classification Performance in Disorder of Consciousness Patients.</t>
  </si>
  <si>
    <t>Efficient accuracy estimation for instance-based incremental active learning.</t>
  </si>
  <si>
    <t>Influence of Shape Elements on Performance During Haptic Rotation.</t>
  </si>
  <si>
    <t>Skill Transfer for Mediated Interaction Learning.</t>
  </si>
  <si>
    <t>Improving Active Learning by Avoiding Ambiguous Samples.</t>
  </si>
  <si>
    <t>Mechatronic fingernail with static and dynamic force sensing.</t>
  </si>
  <si>
    <t>Estimating an Articulated Tool's Kinematics via Visuo-Tactile Based Robotic Interactive Manipulation.</t>
  </si>
  <si>
    <t>Learning to Run challenge solutions: Adapting reinforcement learning methods for neuromusculoskeletal environments.</t>
  </si>
  <si>
    <t>"KogniChef": A Cognitive Cooking Assistant.</t>
  </si>
  <si>
    <t>Gaussian Mixture Model for 3-DoF orientations.</t>
  </si>
  <si>
    <t>Hand-Object Interaction Detection with Fully Convolutional Networks.</t>
  </si>
  <si>
    <t>Haptic search for complex 3D shapes subject to geometric transformations or partial occlusion.</t>
  </si>
  <si>
    <t>Comparing Action Sets: Mutual Information as a Measure of Control.</t>
  </si>
  <si>
    <t>Robot self-protection by virtual actuator fatigue: Application to tendon-driven dexterous hands during grasping.</t>
  </si>
  <si>
    <t>SIGGRAPH Posters</t>
  </si>
  <si>
    <t>Deep learning for action recognition in augmented reality assistance systems.</t>
  </si>
  <si>
    <t>Shape Features of the Search Target Modulate Hand Velocity, Posture and Pressure During Haptic Search in a 3D Display.</t>
  </si>
  <si>
    <t>Search procedures during haptic search in an unstructured 3D display.</t>
  </si>
  <si>
    <t>Learning a tool's homogeneous transformation by tactile-based interaction.</t>
  </si>
  <si>
    <t>Tactile Convolutional Networks for Online Slip and Rotation Detection.</t>
  </si>
  <si>
    <t>Discriminating Object from Non-object Perception in a Visual Search Task by Joint Analysis of Neural and Eyetracking Data.</t>
  </si>
  <si>
    <t>Assessing the Properties of Single-Trial Fixation-Related Potentials in a Complex Choice Task.</t>
  </si>
  <si>
    <t>Active Boundary Component Models for robotic dressing assistance.</t>
  </si>
  <si>
    <t>Distinguishing sliding from slipping during object pushing.</t>
  </si>
  <si>
    <t>Flexible and stretchable fabric-based tactile sensor.</t>
  </si>
  <si>
    <t>A Computational Model for Learning Structured Concepts From Physical Scenes.</t>
  </si>
  <si>
    <t>Fully automatic optical motion tracking using an inverse kinematics approach.</t>
  </si>
  <si>
    <t>A visuo-tactile control framework for manipulation and exploration of unknown objects.</t>
  </si>
  <si>
    <t>Towards body schema learning using training data acquired by continuous self-touch.</t>
  </si>
  <si>
    <t>Interaction skills for a coat-check robot: Identifying and handling the boundary components of clothes.</t>
  </si>
  <si>
    <t>Discriminating liquids using a robotic kitchen assistant.</t>
  </si>
  <si>
    <t>Augmenting curved robot surfaces with soft tactile skin.</t>
  </si>
  <si>
    <t>Perceptual grouping through competition in coupled oscillator networks.</t>
  </si>
  <si>
    <t>Similarity-based Ordering of Instances for Efficient Concept Learning.</t>
  </si>
  <si>
    <t>Does machine-mediated interaction induce inter-brain synchrony? - A hyperscanning study.</t>
  </si>
  <si>
    <t>From interaction science to cognitive interaction technology.</t>
  </si>
  <si>
    <t>Real-time hierarchical scene segmentation and classification.</t>
  </si>
  <si>
    <t>Correcting pose estimates during tactile exploration of object shape: a neuro-robotic study.</t>
  </si>
  <si>
    <t>Real-time hand tracking using synergistic inverse kinematics.</t>
  </si>
  <si>
    <t>Using haptics to extract object shape from rotational manipulations.</t>
  </si>
  <si>
    <t>Rotary object dexterous manipulation in hand: a feedback-based method.</t>
  </si>
  <si>
    <t>Soft Comput.</t>
  </si>
  <si>
    <t>An examination of different fitness and novelty based selection methods for the evolution of neural networks.</t>
  </si>
  <si>
    <t>AI*IA</t>
  </si>
  <si>
    <t>Improving the Structuring Capabilities of Statistics-Based Local Learners.</t>
  </si>
  <si>
    <t>A highly sensitive 3D-shaped tactile sensor.</t>
  </si>
  <si>
    <t>Grouping by Similarity Helps Concept Learning.</t>
  </si>
  <si>
    <t>Hierarchical Codebook Visually Evoked Potentials for fast and flexible BCIs.</t>
  </si>
  <si>
    <t>Learning of Lateral Interactions for Perceptual Grouping Employing Information Gain.</t>
  </si>
  <si>
    <t>Thought-controlled robots - Systems, studies and future challenges.</t>
  </si>
  <si>
    <t>Realtime 3D segmentation for human-robot interaction.</t>
  </si>
  <si>
    <t>Integrating vision, haptics and proprioception into a feedback controller for in-hand manipulation of unknown objects.</t>
  </si>
  <si>
    <t>Exploiting eye-hand coordination: A novel approach to remote manipulation.</t>
  </si>
  <si>
    <t>Gaze-contingent audio-visual substitution for the blind and visually impaired.</t>
  </si>
  <si>
    <t>A Control Framework for Tactile Servoing.</t>
  </si>
  <si>
    <t>i-com</t>
  </si>
  <si>
    <t>Begreifbare sich bewegende Objekte in Tisch-basierten Interaktionsszenarien.</t>
  </si>
  <si>
    <t>Evolving neural fields for problems with large input and output spaces.</t>
  </si>
  <si>
    <t>ETRA</t>
  </si>
  <si>
    <t>Automatic analysis of 3D gaze coordinates on scene objects using data from eye-tracking and motion-capture systems.</t>
  </si>
  <si>
    <t>Real-time 3D segmentation of cluttered scenes for robot grasping.</t>
  </si>
  <si>
    <t>Tactile dataglove with fabric-based sensors.</t>
  </si>
  <si>
    <t>Folding paper with anthropomorphic robot hands using real-time physics-based modeling.</t>
  </si>
  <si>
    <t>Real-time hand tracking with a color glove for the actuation of anthropomorphic robot hands.</t>
  </si>
  <si>
    <t>Grasp point optimization by online exploration of unknown object surface.</t>
  </si>
  <si>
    <t>Towards multi-user brain-robot interfaces for humanoid robot control.</t>
  </si>
  <si>
    <t>Reification through perceptual grouping.</t>
  </si>
  <si>
    <t>Analysis of human grasping under task anticipation using a tactile book.</t>
  </si>
  <si>
    <t>AIAI (1)</t>
  </si>
  <si>
    <t>Physical Bongard Problems.</t>
  </si>
  <si>
    <t>3D scene segmentation for autonomous robot grasping.</t>
  </si>
  <si>
    <t>Towards a semi-automatic personal digital diary: detecting daily activities from smartphone sensors.</t>
  </si>
  <si>
    <t>Rotary Surface Object Manipulation by Multifingered Robot Hand.</t>
  </si>
  <si>
    <t>Towards Unknown Objects Manipulation.</t>
  </si>
  <si>
    <t>An integrated multi-modal actuated tangible user interface for distributed collaborative planning.</t>
  </si>
  <si>
    <t>A High-Speed Tactile Sensor for Slip Detection.</t>
  </si>
  <si>
    <t>Identifying Relevant Tactile Features for Object Identification.</t>
  </si>
  <si>
    <t>Grasping Objects of Unknown Geometry with Tactile Feedback.</t>
  </si>
  <si>
    <t>A Probabilistic Approach to Tactile Shape Reconstruction.</t>
  </si>
  <si>
    <t>Evolution of Multisensory Integration in Large Neural Fields.</t>
  </si>
  <si>
    <t>A hybrid brain interface for a humanoid robot assistant.</t>
  </si>
  <si>
    <t>A modular high-speed tactile sensor for human manipulation research.</t>
  </si>
  <si>
    <t>Saving and Restoring Mechanisms for Tangible User Interfaces through Tangible Active Objects.</t>
  </si>
  <si>
    <t>Learning of object manipulation operations from continuous multimodal input.</t>
  </si>
  <si>
    <t>Deformable trees - exploiting local obstacle avoidance.</t>
  </si>
  <si>
    <t>Development of an intelligent object for grasp and manipulation research.</t>
  </si>
  <si>
    <t>Robust Dataglove Mapping for Recording Human Hand Postures.</t>
  </si>
  <si>
    <t>An approach towards human-robot-human interaction using a hybrid brain-computer interface.</t>
  </si>
  <si>
    <t>Multimodal segmentation of object manipulation sequences with product models.</t>
  </si>
  <si>
    <t>Bi-manual robotic paper manipulation based on real-time marker tracking and physical modelling.</t>
  </si>
  <si>
    <t>Robust tracking of human hand postures for robot teaching.</t>
  </si>
  <si>
    <t>NaBIC</t>
  </si>
  <si>
    <t>Exploiting inherent regularity in control of multilegged robot locomotion by evolving neural fields.</t>
  </si>
  <si>
    <t>NGCA</t>
  </si>
  <si>
    <t>Towards intelligent user interfaces: anticipating actions in computer games.</t>
  </si>
  <si>
    <t>Simulation results for manipulation of unknown objects in hand.</t>
  </si>
  <si>
    <t>Roboter - Was unsere Helfer von morgen heute schon können.</t>
  </si>
  <si>
    <t>Approaching Manual Intelligence.</t>
  </si>
  <si>
    <t>Cognitive Interaction Technology - Goals and Perspectives of Excellence Cluster CITEC.</t>
  </si>
  <si>
    <t>Visual search in the (un)real world: how head-mounted displays affect eye movements, head movements and target detection.</t>
  </si>
  <si>
    <t>NEATfields: evolution of neural fields.</t>
  </si>
  <si>
    <t>Bio-inspired motion strategies for a bimanual manipulation task.</t>
  </si>
  <si>
    <t>An Augmented-Reality Based Brain-Computer Interface for Robot Control.</t>
  </si>
  <si>
    <t>Recognition and Prediction of Situations in Urban Traffic Scenarios.</t>
  </si>
  <si>
    <t>Recognition of situation classes at road intersections.</t>
  </si>
  <si>
    <t>An iterative approach to local-PCA.</t>
  </si>
  <si>
    <t>Structured unsupervised kernel regression for closed-loop motion control.</t>
  </si>
  <si>
    <t>Using a Piezo-Resistive Tactile Sensor for Detection of Incipient Slippage.</t>
  </si>
  <si>
    <t>Evaluating a Physics Engine as an Ingredient for Physical Reasoning.</t>
  </si>
  <si>
    <t>Excellence Cluster "Cognitive Interaction Technology" - Cognition as a Basis for Natural Interaction with Technical Systems (Exzellenzcluster "Cognitive Interaction Technology" - Kognition als Basis natürlicher Interaktion mit technischen Systemen).</t>
  </si>
  <si>
    <t>The MindGame: A P300-based brain-computer interface game.</t>
  </si>
  <si>
    <t>IEEE Trans. Knowl. Data Eng.</t>
  </si>
  <si>
    <t>Detecting, Assessing and Monitoring Relevant Topics in Virtual Information Environments.</t>
  </si>
  <si>
    <t>Using entropy for dimension reduction of tactile data.</t>
  </si>
  <si>
    <t>Using Structured UKR manifolds for motion classification and segmentation.</t>
  </si>
  <si>
    <t>Self-emerging Action Gestalts for Task Segmentation.</t>
  </si>
  <si>
    <t>A Manifold Representation as Common Basis for Action Production and Recognition.</t>
  </si>
  <si>
    <t>Towards Semi-supervised Manifold Learning: UKR with Structural Hints.</t>
  </si>
  <si>
    <t>With a Flick of the Eye: Assessing Gaze-Controlled Human-Computer Interaction.</t>
  </si>
  <si>
    <t>Creating Brain-Like Intelligence: From Basic Principles to Complex Intelligent Systems</t>
  </si>
  <si>
    <t>The Cyborg Astrobiologist: Testing a Novelty-Detection Algorithm on Two Mobile Exploration Systems at Rivas Vaciamadrid in Spain and at the Mars Desert Research Station in Utah</t>
  </si>
  <si>
    <t>The visual active memory perspective on integrated recognition systems.</t>
  </si>
  <si>
    <t>Towards dextrous manipulation using manipulation manifolds.</t>
  </si>
  <si>
    <t>On-line planning of time-optimal, jerk-limited trajectories.</t>
  </si>
  <si>
    <t>On the Contribution of Compression to Visual Pattern Recognition.</t>
  </si>
  <si>
    <t>Data Compression - A Generic Principle of Pattern Recognition?</t>
  </si>
  <si>
    <t>Variants of unsupervised kernel regression: General cost functions.</t>
  </si>
  <si>
    <t>Acquisition and Application of a Tactile Database.</t>
  </si>
  <si>
    <t>Experience-based and tactile-driven dynamic grasp control.</t>
  </si>
  <si>
    <t>The Cyborg Astrobiologist: Porting from a wearable computer to the Astrobiology Phone-cam</t>
  </si>
  <si>
    <t>Large-scale data exploration with the hierarchically growing hyperbolic SOM.</t>
  </si>
  <si>
    <t>Int. J. Parallel Emergent Distributed Syst.</t>
  </si>
  <si>
    <t>A neural network for 3D gaze recording with binocular eye trackers.</t>
  </si>
  <si>
    <t>Variants of Unsupervised Kernel Regression: General cost functions.</t>
  </si>
  <si>
    <t>A Leave-K-Out Cross-Validation Scheme for Unsupervised Kernel Regression.</t>
  </si>
  <si>
    <t>Clustering of Dependent Components: A New Paradigm for fMRI Signal Detection.</t>
  </si>
  <si>
    <t>Inf. Vis.</t>
  </si>
  <si>
    <t>Image fusion based on topographic mappings using the hyperbolic space.</t>
  </si>
  <si>
    <t>Interactive image data labeling using self-organizing maps in an augmented reality scenario.</t>
  </si>
  <si>
    <t>Principal Surfaces from Unsupervised Kernel Regression.</t>
  </si>
  <si>
    <t>Crystallization sonification of high-dimensional datasets.</t>
  </si>
  <si>
    <t>Model-based sonification revisited---authors' comments on Hermann and Ritter, ICAD 2002.</t>
  </si>
  <si>
    <t>IEEE ICCI</t>
  </si>
  <si>
    <t>How to disregard irrelevant stimulus dimensions: evidence from comparative visual search.</t>
  </si>
  <si>
    <t>Artificial Intelligence and Applications</t>
  </si>
  <si>
    <t>A Hyperbolic Topographic Mapping for Proximity Data.</t>
  </si>
  <si>
    <t>Relevance determination in reinforcement learning.</t>
  </si>
  <si>
    <t>AcouMotion - An Interactive Sonification System for Acoustic Motion Control.</t>
  </si>
  <si>
    <t>Gestural Interactions for Multi-parameter Audio Control and Audification.</t>
  </si>
  <si>
    <t>Field geology with a wearable computer: first results of the cyborg astrobiologist system.</t>
  </si>
  <si>
    <t>Using Non-negative Sparse Profiles in a Hierarchical Feature Extraction Network.</t>
  </si>
  <si>
    <t>The Cyborg Astrobiologist: Scouting Red Beds for Uncommon Features with Geological Significance</t>
  </si>
  <si>
    <t>Field geology with a wearable computer: 1st results of the Cyborg Astrobiologist System</t>
  </si>
  <si>
    <t>A computational feature binding model of human texture perception.</t>
  </si>
  <si>
    <t>Intell. Data Anal.</t>
  </si>
  <si>
    <t>Identification of discriminative features in the EEG.</t>
  </si>
  <si>
    <t>Model-free functional mri analysis using topographic independent component analysis.</t>
  </si>
  <si>
    <t>Integrating context-free and context-dependent attentional mechanisms for gestural object reference.</t>
  </si>
  <si>
    <t>New developments in self-organizing systems.</t>
  </si>
  <si>
    <t>Fully automated biomedical image segmentation by self-organized model adaptation.</t>
  </si>
  <si>
    <t>Sound and meaning in auditory data display.</t>
  </si>
  <si>
    <t>BCI competition 2003-data set IIb: support vector machines for the P300 speller paradigm.</t>
  </si>
  <si>
    <t>Adaptive Computer Vision: Online Learning for Object Recognition.</t>
  </si>
  <si>
    <t>Neural Gas Sonification - Growing Adaptive Interfaces for Interacting with Data.</t>
  </si>
  <si>
    <t>Data Mart based Research in Heart Surgery: Challenges and Benefit.</t>
  </si>
  <si>
    <t>Cyborg Systems as Platforms for Computer-Vision Algorithm-Development for Astrobiology</t>
  </si>
  <si>
    <t>Field Geology with a Wearable Computer: First Results of the Cyborg Astrobiologist System</t>
  </si>
  <si>
    <t>The Cyborg Astrobiologist: First Field Experience</t>
  </si>
  <si>
    <t>Human vs. machine: evaluation of fluorescence micrographs.</t>
  </si>
  <si>
    <t>Self-Organizing Feature Maps for Modeling and Control of Robotic Manipulators.</t>
  </si>
  <si>
    <t>Learning to Recognise Objects and Situations to Control a Robot End-Effector.</t>
  </si>
  <si>
    <t>Semi-automatic acquisition and labelling of image data using SOMs.</t>
  </si>
  <si>
    <t>Holistic Body Tracking for Gestural Interfaces.</t>
  </si>
  <si>
    <t>Gesture Desk - An Integrated Multi-modal Gestural Workplace for Sonification.</t>
  </si>
  <si>
    <t>ICDM</t>
  </si>
  <si>
    <t>Interactive Visualization and Navigation in Large Data Collections using the Hyperbolic Space.</t>
  </si>
  <si>
    <t>Integrating Context-Free and Context-Dependent Attentional Mechanisms for Gestural Object Reference.</t>
  </si>
  <si>
    <t>The deformable feature map - a novel neurocomputing algorithm for adaptive plasticity in pattern analysis.</t>
  </si>
  <si>
    <t>A neural network architecture for automatic segmentation of fluorescence micrographs.</t>
  </si>
  <si>
    <t>Visual recognition of continuous hand postures.</t>
  </si>
  <si>
    <t>IEEE Trans. Syst. Man Cybern. Part C</t>
  </si>
  <si>
    <t>A distributed robotic control system based on a temporal self-organizing neural network.</t>
  </si>
  <si>
    <t>Combining gestural and contact information for visual guidance of multi-finger grasps.</t>
  </si>
  <si>
    <t>Maximum Contrast Classifiers.</t>
  </si>
  <si>
    <t>Parametrized SOMs for Object Recognition and Pose Estimation.</t>
  </si>
  <si>
    <t>INDI - intelligent database navigation by interactive and intuitive content-based image retrieval.</t>
  </si>
  <si>
    <t>Representing Object Manifolds by Parametrized SOMs.</t>
  </si>
  <si>
    <t>KDD</t>
  </si>
  <si>
    <t>On interactive visualization of high-dimensional data using the hyperbolic plane.</t>
  </si>
  <si>
    <t>Discriminative Densities from Maximum Contrast Estimation.</t>
  </si>
  <si>
    <t>Improving Transfer Rates in Brain Computer Interfacing: A Case Study.</t>
  </si>
  <si>
    <t>Cogn. Sci.</t>
  </si>
  <si>
    <t>Comparative visual search: a difference that makes a difference.</t>
  </si>
  <si>
    <t>Resolution-Based Complexity Control for Gaussian Mixture Models.</t>
  </si>
  <si>
    <t>Dynamical Stability Conditions for Recurrent Neural Networks with Unsaturating Piecewise Linear Transfer Functions.</t>
  </si>
  <si>
    <t>Efficient Vector Quantization Using the WTA-Rule with Activity Equalization.</t>
  </si>
  <si>
    <t>A neural classifier enabling high-throughput topological analysis of lymphocytes in tissue sections.</t>
  </si>
  <si>
    <t>Combining Independent Component Analysis and Self-Organizing Maps for Cell Image Classification.</t>
  </si>
  <si>
    <t>Hand Postures for Sonification Control.</t>
  </si>
  <si>
    <t>Using Maximal Recurrence in Linear Threshold Competitive Layer Networks.</t>
  </si>
  <si>
    <t>Visual Checking of Grasping Positions of a Three-Fingered Robot Hand.</t>
  </si>
  <si>
    <t>ICAPR</t>
  </si>
  <si>
    <t>Integrating Recognition Paradigms in a Multiple-Path Architecture.</t>
  </si>
  <si>
    <t>Quantizing Density Estimators.</t>
  </si>
  <si>
    <t>Hyperbolic Self-Organizing Maps for Semantic Navigation.</t>
  </si>
  <si>
    <t>PKDD</t>
  </si>
  <si>
    <t>Text Categorization and Semantic Browsing with Self-Organizing Maps on Non-euclidean Spaces.</t>
  </si>
  <si>
    <t>Elastic Distortion of Deformable Feature Maps for Fully-Automatic Segmentation of Multispectral MRI Data Sets of the Human Brain.</t>
  </si>
  <si>
    <t>A neural network approach to adaptive pattern analysis - the deformable feature map.</t>
  </si>
  <si>
    <t>A System for Various Visual Classification Tasks Based on Neural Networks.</t>
  </si>
  <si>
    <t>IJCNN (4)</t>
  </si>
  <si>
    <t>Parametrized SOMs for Hand Posture Reconstruction.</t>
  </si>
  <si>
    <t>Segmentation of Partially Occluded Objects by Local Classification.</t>
  </si>
  <si>
    <t>Fluorescence Micrograph Segmentation by Gestalt-Based Feature Binding.</t>
  </si>
  <si>
    <t>Visuelle Aufmerksamkeitssteuerung zur Unterstützung gestikbasierter Mensch-Maschine Interaktion.</t>
  </si>
  <si>
    <t>Ein hybrides Bildanalyse-System für einen künstlichen Kommunikator.</t>
  </si>
  <si>
    <t>Kommunizierende Agenten: Gestische und natürlichsprachliche Interaktion.</t>
  </si>
  <si>
    <t>Perceptron Learning Revisited: The Sonar Targets Problem.</t>
  </si>
  <si>
    <t>Artificial neural networks for automated quality control of textile seams.</t>
  </si>
  <si>
    <t>A multi-directional multiple-path recognition scheme for complex objects applied to the domain of a wooden toy kit.</t>
  </si>
  <si>
    <t>Feature binding and relaxation labeling with the competitive layer model.</t>
  </si>
  <si>
    <t>GREFIT: Visual Recognition of Hand Postures.</t>
  </si>
  <si>
    <t>An instantaneous topological mapping model for correlated stimuli.</t>
  </si>
  <si>
    <t>Active Learning with Local Models.</t>
  </si>
  <si>
    <t>Recognition of human head orientation based on artificial neural networks.</t>
  </si>
  <si>
    <t>Entwicklung verteilter Musteranalysesysteme mit DACS.</t>
  </si>
  <si>
    <t>GREFIT: Visuelle Erkennung kontinuierlicher Handposten.</t>
  </si>
  <si>
    <t>Genetic programming as an integration platform for visual routines.</t>
  </si>
  <si>
    <t>The Joint Development of Orientation and Ocular Dominance: Role of Constraints.</t>
  </si>
  <si>
    <t>Adaptive color segmentation-a comparison of neural and statistical methods.</t>
  </si>
  <si>
    <t>Neural Network Approaches for Perception and Action.</t>
  </si>
  <si>
    <t>Detektion von Fingerspitzen in Videobildern.</t>
  </si>
  <si>
    <t>Detection of Fingertips in Human Hand Movement Sequences.</t>
  </si>
  <si>
    <t>Image Based Recognition of Graze Direction Using Adaptive Methods.</t>
  </si>
  <si>
    <t>Self-Organizing Maps for Robot Control.</t>
  </si>
  <si>
    <t>Facial Feature Detection Using Neural Networks.</t>
  </si>
  <si>
    <t>ICANNGA</t>
  </si>
  <si>
    <t>Evolving Low-Level Vision Capabilities with the GENCODER Genetic Programming Environment.</t>
  </si>
  <si>
    <t>A tactile sensor system for a three-fingered robot manipulator.</t>
  </si>
  <si>
    <t>Rapid learning with parametrized self-organizing maps.</t>
  </si>
  <si>
    <t>Learning and Generalization in Cascade Network Architectures.</t>
  </si>
  <si>
    <t>Linear Correlation-Based Learning Models Require a Two-Stage Process for the Development of Orientation and Ocular Dominance.</t>
  </si>
  <si>
    <t>Neural Recognition of Human Pointing Gestures in Real Images.</t>
  </si>
  <si>
    <t>Erkennung menschlicher Kopfhaltungen mittels künstlicher neuronaler Netze.</t>
  </si>
  <si>
    <t>A Neural Recognition Architecture for Composed Objects.</t>
  </si>
  <si>
    <t>Associative Completion and Investment Learning Using PSOMs.</t>
  </si>
  <si>
    <t>A Hybrid Object Recognition Architecture.</t>
  </si>
  <si>
    <t>Visual Gesture Recognition by a Modular Neural System.</t>
  </si>
  <si>
    <t>Cortical Map Development Driven by Spontaneous Retinal Activity Waves.</t>
  </si>
  <si>
    <t>Active Learning of the Generalized High-Low Game.</t>
  </si>
  <si>
    <t>A neural 3-D object recognition architecture using optimized Gabor filters.</t>
  </si>
  <si>
    <t>Neural and Statistical Methods for Adaptive Color Segmentation - a Comparison.</t>
  </si>
  <si>
    <t>Curvature Estimation with a DCA Neural Network.</t>
  </si>
  <si>
    <t>Investment Learning with Hierarchical PSOMs.</t>
  </si>
  <si>
    <t>Visual gesture-based robot guidance with a modular neural system.</t>
  </si>
  <si>
    <t>Self-organizing maps: Local competition and evolutionary optimization.</t>
  </si>
  <si>
    <t>Analysis-by-Synthesis and Example Based Animation with Topology Conserving Neural Nets.</t>
  </si>
  <si>
    <t>An Artificial Neural Network for High Precision Eye Movement Tracking.</t>
  </si>
  <si>
    <t>A Hybrid Approach to Signal Interpretation Using Neuronal and Semantic Networks.</t>
  </si>
  <si>
    <t>Perspektiven der Informatik</t>
  </si>
  <si>
    <t>Berechnungsmodelle.</t>
  </si>
  <si>
    <t>Neural computation and self-organizing maps - an introduction.</t>
  </si>
  <si>
    <t>Cascaded and Parallel Neural Network Architectures for Machine Vision - A Case Study.</t>
  </si>
  <si>
    <t>Generalization Abilities of Cascade Network Architecture.</t>
  </si>
  <si>
    <t>Neuronale Netze - eine Einführung in die Neuroinformatik selbstorganisierter Netzwerke (2. Aufl.).</t>
  </si>
  <si>
    <t>Neural Network Approaches for Sensory-Motor-Coordination / Sensormotorische Koordination mit Neuronalen Netzen.</t>
  </si>
  <si>
    <t>Asymptotic level density for a class of vector quantization processes.</t>
  </si>
  <si>
    <t>Wissensbasierte Systeme</t>
  </si>
  <si>
    <t>Neural Network Approaches for Sensory-Motor-Coordination.</t>
  </si>
  <si>
    <t>Parallel Comput.</t>
  </si>
  <si>
    <t>Large-scale simulations of self-organizing neural networks on parallel computers: application to biological modelling.</t>
  </si>
  <si>
    <t>Three-dimensional neural net for learning visuomotor coordination of a robot arm.</t>
  </si>
  <si>
    <t>A neural network model for the formation of topographic maps in the CNS: development of receptive fields.</t>
  </si>
  <si>
    <t>Nonlinear prediction with self-organizing maps.</t>
  </si>
  <si>
    <t>Development and Spatial Structure of Cortical Feature Maps: A Model Study.</t>
  </si>
  <si>
    <t>Topology-conserving maps for learning visuo-motor-coordination.</t>
  </si>
  <si>
    <t>Selbstorganisierende neuronale Karten.</t>
  </si>
  <si>
    <t>Topology-conserving maps for motor control.</t>
  </si>
  <si>
    <t>Kohonen's self-organizing maps: exploring their computational capabilities.</t>
  </si>
  <si>
    <t>WOPPLOT</t>
  </si>
  <si>
    <t>Planning a Dynamic Trajectory via Path Finding in Discretized Phase Space.</t>
  </si>
  <si>
    <t>Environment-Based Assistance Modulation for a Hip Exosuit via Computer Vision.</t>
  </si>
  <si>
    <t>Bimanual Motor Strategies and Handedness Role in Human-Robot Haptic Interaction.</t>
  </si>
  <si>
    <t>Flexos: A Portable, SEA-Based Shoulder Exoskeleton with Hyper-redundant Kinematics for Weight Lifting Assistance.</t>
  </si>
  <si>
    <t>Improving Walking Assistance Efficiency in Real-World Scenarios with Soft Exosuits Using Locomotion Mode Detection.</t>
  </si>
  <si>
    <t>Underactuated Soft Hip Exosuit Based on Adaptive Oscillators to Assist Human Locomotion.</t>
  </si>
  <si>
    <t>Rigid, Soft, Passive, and Active: A Hybrid Occupational Exoskeleton for Bimanual Multijoint Assistance.</t>
  </si>
  <si>
    <t>Enhancing Gait Assistance Control Robustness of a Hip Exosuit by Means of Machine Learning.</t>
  </si>
  <si>
    <t>Rendering Immersive Haptic Force Feedback via Neuromuscular Electrical Stimulation.</t>
  </si>
  <si>
    <t>Soft Robotic Suits: State of the Art, Core Technologies, and Open Challenges.</t>
  </si>
  <si>
    <t>Myoelectric or Force Control? A Comparative Study on a Soft Arm Exosuit.</t>
  </si>
  <si>
    <t>A Hybrid Assistive Paradigm Based on Neuromuscular Electrical Stimulation and Force Control for Upper Limb Exosuits.</t>
  </si>
  <si>
    <t>Enhancing Gait Assistance Control Robustness of a Hip Exosuit by means of Machine Learning.</t>
  </si>
  <si>
    <t>DASC/PiCom/CBDCom/CyberSciTech</t>
  </si>
  <si>
    <t>Machine Learning techniques in soft robotic suits for whole body assistance.</t>
  </si>
  <si>
    <t>Adaptive Hybrid FES-Force Controller for Arm Exosuit.</t>
  </si>
  <si>
    <t>Bimanual Motor Strategies and Handedness Role During Human-Exoskeleton Haptic Interaction.</t>
  </si>
  <si>
    <t>Environment-based Assistance Modulation for a Hip Exosuit via Computer Vision.</t>
  </si>
  <si>
    <t>Robotic Assessment of Wrist Proprioception During Kinaesthetic Perturbations: A Neuroergonomic Approach.</t>
  </si>
  <si>
    <t>A Dual Arm Haptic Exoskeleton for Dynamical Coupled Manipulation.</t>
  </si>
  <si>
    <t>Soft robotic suits: State of the art, core technologies and open challenges.</t>
  </si>
  <si>
    <t>Relationship Between Muscular Activity and Assistance Magnitude for a Myoelectric Model Based Controlled Exosuit.</t>
  </si>
  <si>
    <t>An Assistive Soft Wrist Exosuit for Flexion Movements With an Ergonomic Reinforced Glove.</t>
  </si>
  <si>
    <t>The Long and Winding Road to Symbiotic Wearable Robotics [Young Professionals].</t>
  </si>
  <si>
    <t>Adaptive Model-Based Myoelectric Control for a Soft Wearable Arm Exosuit: A New Generation of Wearable Robot Control.</t>
  </si>
  <si>
    <t>A voice activated bi-articular exosuit for upper limb assistance during lifting tasks.</t>
  </si>
  <si>
    <t>Intention-detection strategies for upper limb exosuits: model-based myoelectric vs dynamic-based control.</t>
  </si>
  <si>
    <t>Preliminary evaluation of a robotic measurement system for the assessment of wrist joint spasticity.</t>
  </si>
  <si>
    <t>Design and Validation of a Modular One-To-Many Actuator for a Soft Wearable Exosuit.</t>
  </si>
  <si>
    <t>Multistable series elastic actuators: Design and control.</t>
  </si>
  <si>
    <t>Assessment of human wrist rigidity and pain in post-traumatic patients</t>
  </si>
  <si>
    <t>On the edge between soft and rigid: an assistive shoulder exoskeleton with hyper-redundant kinematics.</t>
  </si>
  <si>
    <t>IMU-based assistance modulation in upper limb soft wearable exosuits.</t>
  </si>
  <si>
    <t>Wrist Proprioception in Acute and Subacute Stroke: A Robotic Protocol for Highly Impaired Patients.</t>
  </si>
  <si>
    <t>Development of a Soft Exosuit for Industriale Applications.</t>
  </si>
  <si>
    <t>Robot-Aided Bimanual Assessment of Wrist Proprioception in People with Acute Stroke.</t>
  </si>
  <si>
    <t>Design and embedded control of a soft elbow exosuit.</t>
  </si>
  <si>
    <t>Hierarchical Cascade Controller for Assistance Modulation in a Soft Wearable Arm Exoskeleton.</t>
  </si>
  <si>
    <t>Robotic wrist training after stroke: Adaptive modulation of assistance in pediatric rehabilitation.</t>
  </si>
  <si>
    <t>Adaptive backlash compensation in upper limb soft wearable exoskeletons.</t>
  </si>
  <si>
    <t>Codification mechanisms of wrist position sense.</t>
  </si>
  <si>
    <t>The effects of age and amplitude on wrist proprioceptive acuity.</t>
  </si>
  <si>
    <t>Position and stiffness modulation of a wrist haptic device using myoelectric interface.</t>
  </si>
  <si>
    <t>Robotic assessment of the contribution of motor commands to wrist position sense.</t>
  </si>
  <si>
    <t>Quantitative assessment of motor functions post-stroke: Responsiveness of upper-extremity robotic measures and its task dependence.</t>
  </si>
  <si>
    <t>Modular one-to-many clutchable actuator for a soft elbow exosuit.</t>
  </si>
  <si>
    <t>Wrist Proprioception: Amplitude or Position Coding?</t>
  </si>
  <si>
    <t>The Role of Visual and Haptic Feedback During Dynamically Coupled Bimanual Manipulation.</t>
  </si>
  <si>
    <t>Localized Extreme Learning Machine for online inverse dynamic model estimation in soft wearable exoskeleton.</t>
  </si>
  <si>
    <t>Design and preliminary characterization of a soft wearable exoskeleton for upper limb.</t>
  </si>
  <si>
    <t>Robotic assessment of manual asymmetries in unimanual and bimanual wrist joint position sense.</t>
  </si>
  <si>
    <t>Simultaneous classification of hand and wrist motions using myoelectric interface: Beyond subject specificity.</t>
  </si>
  <si>
    <t>Modelling and design of a synergy-based actuator for a tendon-driven soft robotic glove.</t>
  </si>
  <si>
    <t>Robot-assisted assessment of wrist proprioception: Does wrist proprioceptive acuity follow Weber's law?</t>
  </si>
  <si>
    <t>A preliminary study for quantitative assessment of upper limb proprioception.</t>
  </si>
  <si>
    <t>Position control using adaptive backlash compensation for bowden cable transmission in soft wearable exoskeleton.</t>
  </si>
  <si>
    <t>Muscle synergies for reliable classification of arm motions using myoelectric interface.</t>
  </si>
  <si>
    <t>Wrist proprioceptive acuity: A comprehensive robot-aided assessment.</t>
  </si>
  <si>
    <t>Preliminary analysis of non-dominant proprioceptive acuity and interlimb asymmetry in the human wrist.</t>
  </si>
  <si>
    <t>EMG-based learning approach for estimating wrist motion.</t>
  </si>
  <si>
    <t>Characterizing the human-robot haptic dyad in robot therapy of stroke survivors.</t>
  </si>
  <si>
    <t>A new method for evaluating kinesthetic acuity during haptic interaction.</t>
  </si>
  <si>
    <t>H-Man: Characterization of a novel, portable, inexpensive planar robot for arm rehabilitation.</t>
  </si>
  <si>
    <t>Exploiting the link between action and perception: Minimally assisted robotic training of the kinesthetic sense.</t>
  </si>
  <si>
    <t>Design, characterization and stability test of a multistable composite compliant actuator for exoskeletons.</t>
  </si>
  <si>
    <t>Human-human physical interaction in the joint control of an underactuated virtual object.</t>
  </si>
  <si>
    <t>Online modulation of assistance in robot aided wrist rehabilitation a pilot study on a subject affected by dystonia.</t>
  </si>
  <si>
    <t>A novel robot for arm motor therapy with homogeneous mechanical properties.</t>
  </si>
  <si>
    <t>Novel trends in rehabilitation of proprioception and actuation for assistive technology.</t>
  </si>
  <si>
    <t>Evaluation of wrist joint proprioception by means of a robotic device.</t>
  </si>
  <si>
    <t>CARAPACE: A novel composite advanced robotic actuator powering assistive compliant exoskeleton preliminary design.</t>
  </si>
  <si>
    <t>Pulsed assistance: A new paradigm of robot training.</t>
  </si>
  <si>
    <t>Wrist Coordination in a Kinematically Redundant Stabilization Task.</t>
  </si>
  <si>
    <t>Measuring end-point stiffness by means of a modular mechatronic system.</t>
  </si>
  <si>
    <t>Improving the ROM of wrist movements in stroke patients by means of a haptic wrist robot.</t>
  </si>
  <si>
    <t>Preliminary design of a novel system for estimating end-point stiffness.</t>
  </si>
  <si>
    <t>Adaptive Training Strategy of Distal Movements by Means of a Wrist-Robot.</t>
  </si>
  <si>
    <t>Benchmarking Teamwork of Humans and Cobots - An Overview of Metrics, Strategies, and Tasks.</t>
  </si>
  <si>
    <t>Incremental Online Reconstruction of Locally Quadric Surfaces.</t>
  </si>
  <si>
    <t>Synchronisation in Extended Robot State Automata.</t>
  </si>
  <si>
    <t>INTERACT (3)</t>
  </si>
  <si>
    <t>ToolBot: Robotically Reproducing Handicraft.</t>
  </si>
  <si>
    <t>A Cognitive Human Model for Virtual Commissioning of Dynamic Human-Robot Teams.</t>
  </si>
  <si>
    <t>Coloured Petri Nets for Monitoring Human Actions in Flexible Human-Robot Teams.</t>
  </si>
  <si>
    <t>Multi Camera Placement via Z-buffer Rendering for the Optimization of the Coverage and the Visual Hull.</t>
  </si>
  <si>
    <t>Scalable Visual Representation of Sensor-Based, Nested Robot Programs.</t>
  </si>
  <si>
    <t>Using Active Vision for Enhancing an Surface-based Object Recognition Approach.</t>
  </si>
  <si>
    <t>Simulation-Based Validation of Robot Commands for Force-Based Robot Motions.</t>
  </si>
  <si>
    <t>Relevant Perception Modalities for Flexible Human-Robot Teams.</t>
  </si>
  <si>
    <t>Enabling End-Users to Deploy Flexible Human-Robot Teams to Factories of the Future.</t>
  </si>
  <si>
    <t>Exploiting a Human-Aware World Model for Dynamic Task Allocation in Flexible Human-Robot Teams.</t>
  </si>
  <si>
    <t>Object Recognition for Robotics Based on Planar Reconstructed B-Rep Models.</t>
  </si>
  <si>
    <t>Skill Interaction Categories for Communication in Flexible Human-Robot Teams.</t>
  </si>
  <si>
    <t>Towards Intuitive Robot Programming Using Finite State Automata.</t>
  </si>
  <si>
    <t>Grounding of Uncertain Force Parameters in Spoken Robot Commands.</t>
  </si>
  <si>
    <t>Efficient, Risk-Encoding Octrees for Path Planning with a Robot Manipulator.</t>
  </si>
  <si>
    <t>Grounding Verbs for Tool-Dependent, Sensor-Based Robot Tasks.</t>
  </si>
  <si>
    <t>Task Generalization for Robust One-Shot Robot Programming using Entity-based Resources.</t>
  </si>
  <si>
    <t>Kinesthetic Robot Force Response enhanced by the Laws of Physics.</t>
  </si>
  <si>
    <t>CGI</t>
  </si>
  <si>
    <t>Matching and pose estimation of noisy, partial and planar b-rep models.</t>
  </si>
  <si>
    <t>Control flow for robust one-shot robot programming using entity-based resources.</t>
  </si>
  <si>
    <t>Sensor-Based Loops and Branches for Playback-Programmed Robot Systems.</t>
  </si>
  <si>
    <t>Neural Networks for Real-Time, Probabilistic Obstacle Detection.</t>
  </si>
  <si>
    <t>Robust One-Shot Robot Programming by Demonstration Using Entity-Based Resources.</t>
  </si>
  <si>
    <t>Supporting a Human-Aware World Model Through Sensor Fusion.</t>
  </si>
  <si>
    <t>Coordinating flexible human-robot teams by local world state observation.</t>
  </si>
  <si>
    <t>Evaluation of deviation detection and isolation in task execution.</t>
  </si>
  <si>
    <t>MINERIC toolkit: Measuring instruments to evaluate robustness and intuitiveness of robot programming concepts.</t>
  </si>
  <si>
    <t>J. Electronic Imaging</t>
  </si>
  <si>
    <t>Efficient graphics processing unit-based voxel carving for surveillance.</t>
  </si>
  <si>
    <t>Incremental reconstruction of planar B-Rep models from multiple point clouds.</t>
  </si>
  <si>
    <t>Exploring Interaction Modalities and Task Allocation for Household Robotic Arms.</t>
  </si>
  <si>
    <t>Symbol grounding for symbolic robot commands based on physical properties.</t>
  </si>
  <si>
    <t>Symbolic Robot Commanding Utilizing Physical Properties - System Overview.</t>
  </si>
  <si>
    <t>Robot programming by non-experts: Intuitiveness and robustness of One-Shot robot programming.</t>
  </si>
  <si>
    <t>PLEASE@ICSE</t>
  </si>
  <si>
    <t>Robots and their Variability - A Societal Challenge and a Potential Solution.</t>
  </si>
  <si>
    <t>Grounding of actions based on verbalized physical effects and manipulation primitives.</t>
  </si>
  <si>
    <t>Design of robust robot programs: Deviation detection and classification using entity-based resources.</t>
  </si>
  <si>
    <t>ICDSC</t>
  </si>
  <si>
    <t>Efficient GPU Photo Hull Reconstruction for Surveillance.</t>
  </si>
  <si>
    <t>Efficient and Precise Multi-Camera Reconstruction.</t>
  </si>
  <si>
    <t>A fast, GPU-based geometrical placement planner for unknown sensor-modelled objects and placement areas.</t>
  </si>
  <si>
    <t>Intuitive Erzeugung von 3D-Modellen mit handgehaltenen Sensoren.</t>
  </si>
  <si>
    <t>Towards an intuitive interface for instructing robots handling tasks based on verbalized physical effects.</t>
  </si>
  <si>
    <t>One-shot robot programming by demonstration using an online oriented particles simulation.</t>
  </si>
  <si>
    <t>One-shot robot programming by demonstration by adapting motion segments.</t>
  </si>
  <si>
    <t>Towards A Domain-specific Language For Pick-And-Place Applications.</t>
  </si>
  <si>
    <t>Human-Robot Interaction in an Unknown Human Intention Scenario.</t>
  </si>
  <si>
    <t>ICSOFT</t>
  </si>
  <si>
    <t>Towards Easy Robot Programming - Using DSLs, Code Generators and Software Product Lines.</t>
  </si>
  <si>
    <t>Multi-tasking of competing behaviors on a robot manipulator.</t>
  </si>
  <si>
    <t>A geometrical placement planner for unknown sensor-modelled objects and placement areas.</t>
  </si>
  <si>
    <t>Int. J. Sens. Networks</t>
  </si>
  <si>
    <t>Optimal camera placement to measure distances regarding static and dynamic obstacles.</t>
  </si>
  <si>
    <t>Online intention learning for human-robot interaction by scene observation.</t>
  </si>
  <si>
    <t>A GOTO-based concept for intuitive robot programming.</t>
  </si>
  <si>
    <t>Proactive premature intention estimation for intuitive human-robot collaboration.</t>
  </si>
  <si>
    <t>Rule based Intention Generalization through Human-Robot Interaction.</t>
  </si>
  <si>
    <t>Fast Vision-based Grasp and Delivery Planning for unknown Objects.</t>
  </si>
  <si>
    <t>Coarse Geometry acquisition of welding parts using a novel cheap depth sensor.</t>
  </si>
  <si>
    <t>Sensor- and Plausibility-based Surveillance of Human/Robot-Workspaces.</t>
  </si>
  <si>
    <t>Optimal Camera Placement to measure Distances Conservativly Regarding Static and Dynamic Obstacles</t>
  </si>
  <si>
    <t>A Safe Fault Tolerant Multi-view Approach for Vision-Based Protective Devices.</t>
  </si>
  <si>
    <t>Surveillance of robots using multiple colour or depth cameras with distributed processing.</t>
  </si>
  <si>
    <t>Online Calibration of One-dimensional Sensors for Robot Manipulation Tasks.</t>
  </si>
  <si>
    <t>Multi-view Reconstruction of Unknown Objects within a Known Environment.</t>
  </si>
  <si>
    <t>Multi-camera collision detection between known and unknown objects.</t>
  </si>
  <si>
    <t>Acquiring change models for sensor-based robot manipulation.</t>
  </si>
  <si>
    <t>Robot-Based 3D Ultrasound Scanning and Registration with Infrared Navigation Support.</t>
  </si>
  <si>
    <t>Path planning and execution in fast-changing environments with known and unknown obstacles.</t>
  </si>
  <si>
    <t>Using maps from local sensors for volume-removing tools.</t>
  </si>
  <si>
    <t>Automatic adaptation of sensor-based robots.</t>
  </si>
  <si>
    <t>Fast vision-based minimum distance determination between known and unkown objects.</t>
  </si>
  <si>
    <t>Manipulating Deformable Linear Objects: Fuzzy-Based Active Vibration Damping Skill.</t>
  </si>
  <si>
    <t>Discontinuuty Detection for Force-based Manipulation.</t>
  </si>
  <si>
    <t>Modeling Intuitive Behavior for Safe Human/Robot Coexistence Cooperation.</t>
  </si>
  <si>
    <t>Improving Navigation Precision of Milling Operations in Surgical Robotics.</t>
  </si>
  <si>
    <t>Efficient Smoothing of Piecewise Linear Paths with Minimal Deviation.</t>
  </si>
  <si>
    <t>Velocity control for safe robot guidance based on fused vision and force/torque data.</t>
  </si>
  <si>
    <t>Manipulating deformable linear objects: Sensor-based skills of adjustment motions for vibration reduction.</t>
  </si>
  <si>
    <t>Manipulation of Deformable Linear Objects: From Geometric Model Towards Program Generation.</t>
  </si>
  <si>
    <t>Building local maps in surgical robotics.</t>
  </si>
  <si>
    <t>Human-robot cooperation: safe pick-and-place operations.</t>
  </si>
  <si>
    <t>Point-to-Point trajectory planning of flexible redundant robot manipulators using genetic algorithms.</t>
  </si>
  <si>
    <t>Manipulating Deformable Linear Objects: Sensor-Based Fast Manipulation during Vibration.</t>
  </si>
  <si>
    <t>Manipulating deformable linear objects: manipulation skill for active damping of oscillations.</t>
  </si>
  <si>
    <t>Safe human-robot-cooperation: image-based collision detection for industrial robots.</t>
  </si>
  <si>
    <t>Manipulating deformable linear objects: Attachable adjustment-motions for vibration reduction.</t>
  </si>
  <si>
    <t>Point-to-point and multi-goal path planning for industrial robots.</t>
  </si>
  <si>
    <t>Manipulating deformable linear objects-contact state transitions and transition conditions.</t>
  </si>
  <si>
    <t>Autonome Mobile Systeme 1998, 14. Fachgespräch, Karlsruhe, 30. November - 1. Dezember 1998</t>
  </si>
  <si>
    <t>Flächendeckende Bahnplanung in vollständig, teilweise oder nicht bekannten Umgebungen.</t>
  </si>
  <si>
    <t>A parallel control architecture for industrial robot cells.</t>
  </si>
  <si>
    <t>6 DOE Path Planning in Dynamic Environments: A Parallel On-Line Approach.</t>
  </si>
  <si>
    <t>IEA/AIE (Vol. 2)</t>
  </si>
  <si>
    <t>Multi-Directional Search with Goal Switching for Robot Path Planning.</t>
  </si>
  <si>
    <t>Online path planning with optimal C-space discretization.</t>
  </si>
  <si>
    <t>Fast Motion Planning by Parallel Processing - a Review.</t>
  </si>
  <si>
    <t>Schnelle Kollisionserkennung durch parallele Abstandsberechnung.</t>
  </si>
  <si>
    <t>Parallel Algorithms Appl.</t>
  </si>
  <si>
    <t>The Liquid Model Load Balancing Method.</t>
  </si>
  <si>
    <t>A review of parallel processing approaches to motion planning.</t>
  </si>
  <si>
    <t>Lastverteilung für feinkörnig parallelisiertes Branch-and-Bound.</t>
  </si>
  <si>
    <t>Parallel and Distributed Computing and Systems</t>
  </si>
  <si>
    <t>Parallel Processing Approaches to Motion Planning - An Overview.</t>
  </si>
  <si>
    <t>Space-efficient region filling in raster graphics.</t>
  </si>
  <si>
    <t>EUROSIM</t>
  </si>
  <si>
    <t>Local Load Balancing for Data-Parallel Branch-and-Bound.</t>
  </si>
  <si>
    <t>Fast distance computation for on-line collision detection with multi-arm robots.</t>
  </si>
  <si>
    <t>Extraktion von Texturen.</t>
  </si>
  <si>
    <t>Cybersecurity for industrial automation and control systems.</t>
  </si>
  <si>
    <t>Optimizing Fine-Grained Fungi Classification for Diverse Application-Oriented Open-Set Metrics.</t>
  </si>
  <si>
    <t>Attention-based Part Assembly for 3D Volumetric Shape Modeling.</t>
  </si>
  <si>
    <t>An Improved Association Pipeline for Multi-Person Tracking.</t>
  </si>
  <si>
    <t>Category Differences Matter: A Broad Analysis of Inter-Category Error in Semantic Segmentation.</t>
  </si>
  <si>
    <t>Attention-Based Point Cloud Edge Sampling.</t>
  </si>
  <si>
    <t>ReidTrack: Reid-only Multi-target Multi-camera Tracking.</t>
  </si>
  <si>
    <t>Principles of Forgetting in Domain-Incremental Semantic Segmentation in Adverse Weather Conditions.</t>
  </si>
  <si>
    <t>NIFF: Alleviating Forgetting in Generalized Few-Shot Object Detection via Neural Instance Feature Forging.</t>
  </si>
  <si>
    <t>Towards Self-learning Industrial Process Behaviour from Payload Bytes for Anomaly Detection.</t>
  </si>
  <si>
    <t>EuroS&amp;P Workshops</t>
  </si>
  <si>
    <t>The Bandit's States: Modeling State Selection for Stateful Network Fuzzing as Multi-armed Bandit Problem.</t>
  </si>
  <si>
    <t>Past Information Aggregation for Multi-Person Tracking.</t>
  </si>
  <si>
    <t>ICISSP</t>
  </si>
  <si>
    <t>SWaTEval: An Evaluation Framework for Stateful Web Application Testing.</t>
  </si>
  <si>
    <t>Counterfactual Root Cause Analysis via Anomaly Detection and Causal Graphs.</t>
  </si>
  <si>
    <t>Effects of Architectures on Continual Semantic Segmentation.</t>
  </si>
  <si>
    <t>Literature Review on Maneuver-Based Scenario Description for Automated Driving Simulations.</t>
  </si>
  <si>
    <t>Corner Cases in Data-Driven Automated Driving: Definitions, Properties and Solutions.</t>
  </si>
  <si>
    <t>Applying Differential Privacy to Medical Questionnaires.</t>
  </si>
  <si>
    <t>Usability for Data Sovereignty - Evaluation of Privacy Risk Quantification Interfaces.</t>
  </si>
  <si>
    <t>SynMotor: A Benchmark Suite for Object Attribute Regression and Multi-Task Learning.</t>
  </si>
  <si>
    <t>WACV (Workshops)</t>
  </si>
  <si>
    <t>A Transformer-based Late-Fusion Mechanism for Fine-Grained Object Recognition in Videos.</t>
  </si>
  <si>
    <t>UPAR Challenge: Pedestrian Attribute Recognition and Attribute-based Person Retrieval - Dataset, Design, and Results.</t>
  </si>
  <si>
    <t>UPAR: Unified Pedestrian Attribute Recognition and Person Retrieval.</t>
  </si>
  <si>
    <t>Towards Discriminative and Transferable One-Stage Few-Shot Object Detectors.</t>
  </si>
  <si>
    <t>Sim2real Transfer Learning for Point Cloud Segmentation: An Industrial Application Case on Autonomous Disassembly.</t>
  </si>
  <si>
    <t>Anticipative Feature Fusion Transformer for Multi-Modal Action Anticipation.</t>
  </si>
  <si>
    <t>Artificial Sphere Clusters Transported on a Conveyor Belt Simulated by a Discrete Element Method.</t>
  </si>
  <si>
    <t>Images of Construction and Demolition Waste Consting of Brick and Sand-lime Brick Transported on a Conveyor Belt - Recording with a Mass Flow of 10 g per s and a Mixing Ratio of 95 vs. 5 %.</t>
  </si>
  <si>
    <t>Images of Construction and Demolition Waste Consting of Brick and Sand-lime Brick Transported on a Conveyor Belt - Recording with a Mass Flow of 15 g per s and a Mixing Ratio of 95 vs. 5 %.</t>
  </si>
  <si>
    <t>Images of Construction and Demolition Waste Consting of Brick and Sand-lime Brick Transported on a Conveyor Belt - Recording with a Mass Flow of 20 g per s and a Mixing Ratio of 95 vs. 5 %.</t>
  </si>
  <si>
    <t>Images of Construction and Demolition Waste Consting of Brick and Sand-lime Brick Transported on a Conveyor Belt - Recording with a Mass Flow of 10 g per s and a Mixing Ratio of 90 vs. 10 %.</t>
  </si>
  <si>
    <t>Images of Construction and Demolition Waste Consting of Brick and Sand-lime Brick Transported on a Conveyor Belt - Recording with a Mass Flow of 15 g per s and a Mixing Ratio of 90 vs. 10 %.</t>
  </si>
  <si>
    <t>Images of Construction and Demolition Waste Consting of Brick and Sand-lime Brick Transported on a Conveyor Belt - Recording with a Mass Flow of 20 g per s and a Mixing Ratio of 90 vs. 10 %.</t>
  </si>
  <si>
    <t>Images of Construction and Demolition Waste Consting of Brick and Sand-lime Brick Transported on a Conveyor Belt - Recording with a Mass Flow of 10 g per s and a Mixing Ratio of 75 vs. 25 %.</t>
  </si>
  <si>
    <t>Images of Construction and Demolition Waste Consting of Brick and Sand-lime Brick Transported on a Conveyor Belt - Recording with a Mass Flow of 15 g per s and a Mixing Ratio of 75 vs. 25 %.</t>
  </si>
  <si>
    <t>Images of Construction and Demolition Waste Consting of Brick and Sand-lime Brick Transported on a Conveyor Belt - Recording with a Mass Flow of 20 g per s and a Mixing Ratio of 75 vs. 25 %.</t>
  </si>
  <si>
    <t>Images of Construction and Demolition Waste Consting of Brick and Sand-lime Brick Transported on a Conveyor Belt - Recording with a Mass Flow of 10 g per s and a Mixing Ratio of 50 vs. 50 %.</t>
  </si>
  <si>
    <t>Images of Construction and Demolition Waste Consting of Brick and Sand-lime Brick Transported on a Conveyor Belt - Recording with a Mass Flow of 15 g per s and a Mixing Ratio of 50 vs. 50 %.</t>
  </si>
  <si>
    <t>Images of Construction and Demolition Waste Consting of Brick and Sand-lime Brick Transported on a Conveyor Belt - Recording with a Mass Flow of 20 g per s and a Mixing Ratio of 50 vs. 50 %.</t>
  </si>
  <si>
    <t>Images of Construction and Demolition Waste Consting of Brick and Sand-lime Brick Transported on a Conveyor Belt - Recording with a Mass Flow of 10 g per s and a Mixing Ratio of 25 vs. 75 %.</t>
  </si>
  <si>
    <t>Images of Construction and Demolition Waste Consting of Brick and Sand-lime Brick Transported on a Conveyor Belt - Recording with a Mass Flow of 15 g per s and a Mixing Ratio of 25 vs. 75 %.</t>
  </si>
  <si>
    <t>Images of Construction and Demolition Waste Consting of Brick and Sand-lime Brick Transported on a Conveyor Belt - Recording with a Mass Flow of 20 g per s and a Mixing Ratio of 25 vs. 75 %.</t>
  </si>
  <si>
    <t>Images of Construction and Demolition Waste Consting of Brick and Sand-lime Brick Transported on a Conveyor Belt - Recording with a Mass Flow of 10 g per s and a Mixing Ratio of 10 vs. 90 %.</t>
  </si>
  <si>
    <t>Images of Construction and Demolition Waste Consting of Brick and Sand-lime Brick Transported on a Conveyor Belt - Recording with a Mass Flow of 15 g per s and a Mixing Ratio of 10 vs. 90 %.</t>
  </si>
  <si>
    <t>Images of Construction and Demolition Waste Consting of Brick and Sand-lime Brick Transported on a Conveyor Belt - Recording with a Mass Flow of 20 g per s and a Mixing Ratio of 10 vs. 90 %.</t>
  </si>
  <si>
    <t>Images of Construction and Demolition Waste Consting of Brick and Sand-lime Brick Transported on a Conveyor Belt - Recording with a Mass Flow of 20 g per s and a Mixing Ratio of 5 vs. 95 %.</t>
  </si>
  <si>
    <t>Images of Construction and Demolition Waste Consting of Sand-lime Brick Transported on a Conveyor Belt - Recording with a Mass Flow of 10 g per s.</t>
  </si>
  <si>
    <t>Images of Construction and Demolition Waste Consting of Sand-lime Brick Transported on a Conveyor Belt - Recording with a Mass Flow of 15 g per s.</t>
  </si>
  <si>
    <t>Images of Construction and Demolition Waste Consting of Sand-lime Brick Transported on a Conveyor Belt - Recording with a Mass Flow of 20 g per s.</t>
  </si>
  <si>
    <t>Images of Construction and Demolition Waste Consting of Brick Transported on a Conveyor Belt - Recording with a Mass Flow of 15 g per s.</t>
  </si>
  <si>
    <t>Images of Construction and Demolition Waste Consting of Brick Transported on a Conveyor Belt - Recording with a Mass Flow of 20 g per s.</t>
  </si>
  <si>
    <t>Images of Construction and Demolition Waste Consting of Brick Transported on a Conveyor Belt - Recording with a Mass Flow of 10 g per s.</t>
  </si>
  <si>
    <t>Generative-Contrastive Learning for Self-Supervised Latent Representations of 3D Shapes from Multi-Modal Euclidean Input.</t>
  </si>
  <si>
    <t>Object Detection in 3D Point Clouds via Local Correlation-Aware Point Embedding.</t>
  </si>
  <si>
    <t>SynMotor: A Benchmark Suite for Object Attribute Regression and Multi-task Learning.</t>
  </si>
  <si>
    <t>MotorFactory: A Blender Add-on for Large Dataset Generation of Small Electric Motors.</t>
  </si>
  <si>
    <t>Attention-based Point Cloud Edge Sampling.</t>
  </si>
  <si>
    <t>POET: A Self-learning Framework for PROFINET Industrial Operations Behaviour.</t>
  </si>
  <si>
    <t>Security Fence Inspection at Airports Using Object Detection.</t>
  </si>
  <si>
    <t>Wandlungsfähige Produktion für die Kreislaufwirtschaft.</t>
  </si>
  <si>
    <t>An ontology for remanufacturing systems.</t>
  </si>
  <si>
    <t>AI Systems Engineering - systematic development and operation of AI-based systems.</t>
  </si>
  <si>
    <t>KI-Engineering - AI Systems Engineering.</t>
  </si>
  <si>
    <t>Robotic systems for decontamination in hazardous environments.</t>
  </si>
  <si>
    <t>ROBDEKON - competence center for decontamination robotics.</t>
  </si>
  <si>
    <t>Causes of Catastrophic Forgetting in Class-Incremental Semantic Segmentation.</t>
  </si>
  <si>
    <t>Transformer-based Fine-Grained Fungi Classification in an Open-Set Scenario.</t>
  </si>
  <si>
    <t>SAT-CPS@CODASPY</t>
  </si>
  <si>
    <t>Quantifying Trustworthiness in Decentralized Trusted Applications.</t>
  </si>
  <si>
    <t>Improving Multi-Target Multi-Camera Tracking by Track Refinement and Completion.</t>
  </si>
  <si>
    <t>CFA: Constraint-based Finetuning Approach for Generalized Few-Shot Object Detection.</t>
  </si>
  <si>
    <t>Few-Shot Supervised Prototype Alignment for Pedestrian Detection on Fisheye Images.</t>
  </si>
  <si>
    <t>Toward Accurate Online Multi-target Multi-camera Tracking in Real-time.</t>
  </si>
  <si>
    <t>For the Sake of Privacy: Skeleton-Based Salient Behavior Recognition.</t>
  </si>
  <si>
    <t>Towards a Better Understanding of Machine Learning based Network Intrusion Detection Systems in Industrial Networks.</t>
  </si>
  <si>
    <t>Cluster Crash: Learning from Recent Vulnerabilities in Communication Stacks.</t>
  </si>
  <si>
    <t>ICPR Workshops (1)</t>
  </si>
  <si>
    <t>BYTEv2: Associating More Detection Boxes Under Occlusion for Improved Multi-person Tracking.</t>
  </si>
  <si>
    <t>RangeBird: Multi View Panoptic Segmentation of 3D Point Clouds with Neighborhood Attention.</t>
  </si>
  <si>
    <t>Improving Replay-Based Continual Semantic Segmentation with Smart Data Selection.</t>
  </si>
  <si>
    <t>Deep Sensor Fusion with Pyramid Fusion Networks for 3D Semantic Segmentation.</t>
  </si>
  <si>
    <t>Impacts of Data Anonymization on Semantic Segmentation.</t>
  </si>
  <si>
    <t>Towards Private Medical Data Donations by Using Privacy Preserving Technologies.</t>
  </si>
  <si>
    <t>SECRYPT</t>
  </si>
  <si>
    <t>Towards Heterogeneous Remote Attestation Protocols.</t>
  </si>
  <si>
    <t>Few-Shot Object Detection in Unseen Domains.</t>
  </si>
  <si>
    <t>TRIDENTCOM</t>
  </si>
  <si>
    <t>Modelling Ambiguous Assignments for Multi-Person Tracking in Crowds.</t>
  </si>
  <si>
    <t>Fast and Lightweight Online Person Search for Large-Scale Surveillance Systems.</t>
  </si>
  <si>
    <t>Where are we with Human Pose Estimation in Real-World Surveillance?</t>
  </si>
  <si>
    <t>WHISPERS</t>
  </si>
  <si>
    <t>Problem-Specific Optimized Multispectral Sensing for Improved Quantification of Plant Biochemical Constituents.</t>
  </si>
  <si>
    <t>Deflectometry for specular surfaces: an overview.</t>
  </si>
  <si>
    <t>Bézier Curve Gaussian Processes.</t>
  </si>
  <si>
    <t>Continual Learning for Class- and Domain-Incremental Semantic Segmentation.</t>
  </si>
  <si>
    <t>Efficient Global Occupancy Mapping for Mobile Robots using OpenVDB.</t>
  </si>
  <si>
    <t>Adv. Artif. Intell. Mach. Learn.</t>
  </si>
  <si>
    <t>A Step Towards Global Counterfactual Explanations: Approximating the Feature Space Through Hierarchical Division and Graph Search.</t>
  </si>
  <si>
    <t>Smart agriculture.</t>
  </si>
  <si>
    <t>Nachruf für Prof. Dr. rer. nat. Hartwig Steusloff.</t>
  </si>
  <si>
    <t>Motion-based visual inspection of optically indiscernible defects on the example of hazelnuts.</t>
  </si>
  <si>
    <t>Decoupled Iterative Deep Sensor Fusion for 3D Semantic Segmentation.</t>
  </si>
  <si>
    <t>ReS2tAC - UAV-Borne Real-Time SGM Stereo Optimized for Embedded ARM and CUDA Devices.</t>
  </si>
  <si>
    <t>SmartSpectrometer - Embedded Optical Spectroscopy for Applications in Agriculture and Industry.</t>
  </si>
  <si>
    <t>An Extended Modular Processing Pipeline for Event-Based Vision in Automatic Visual Inspection.</t>
  </si>
  <si>
    <t>Experimental Evaluation of a Novel Sensor-Based Sorting Approach Featuring Predictive Real-Time Multiobject Tracking.</t>
  </si>
  <si>
    <t>Multi-Pedestrian Tracking with Clusters.</t>
  </si>
  <si>
    <t>On the Performance of Crowd-Specific Detectors in Multi-Pedestrian Tracking.</t>
  </si>
  <si>
    <t>An Occlusion-Aware Multi-Target Multi-Camera Tracking System.</t>
  </si>
  <si>
    <t>Improving Multiple Pedestrian Tracking by Track Management and Occlusion Handling.</t>
  </si>
  <si>
    <t>Fast Pedestrian Detection for Real-World Crowded Scenarios on Embedded GPU.</t>
  </si>
  <si>
    <t>Towards Lower Precision Quantization for Pedestrian Detection in Crowded Scenario.</t>
  </si>
  <si>
    <t>Double Head Predictor based Few-Shot Object Detection for Aerial Imagery.</t>
  </si>
  <si>
    <t>Interactive Labeling for Human Pose Estimation in Surveillance Videos.</t>
  </si>
  <si>
    <t>Improving Attribute-Based Person Retrieval By Using A Calibrated, Weighted, And Distribution-Based Distance Metric.</t>
  </si>
  <si>
    <t>Efficient Semantic Representation of Network Access Control Configuration for Ontology-based Security Analysis.</t>
  </si>
  <si>
    <t>Do as we do: Multiple Person Video-To-Video Transfer.</t>
  </si>
  <si>
    <t>Hardness Prediction for More Reliable Attribute-based Person Re-identification.</t>
  </si>
  <si>
    <t>Temporal Extension for Encoder-Decoder-based Crowd Counting Approaches.</t>
  </si>
  <si>
    <t>Images of Balls Transported on a Chute - Recording 4.</t>
  </si>
  <si>
    <t>Images of Balls Transported on a Conveyor Belt - Recording 9.</t>
  </si>
  <si>
    <t>Images of Peppercorns Transported on a Conveyor Belt - Recording 1.</t>
  </si>
  <si>
    <t>Images of Peppercorns Transported on a Conveyor Belt - Recording 2.</t>
  </si>
  <si>
    <t>Images of Peppercorns Transported on a Conveyor Belt - Recording 3.</t>
  </si>
  <si>
    <t>Images of Peppercorns Transported on a Conveyor Belt - Recording 4.</t>
  </si>
  <si>
    <t>Images of Peppercorns Transported on a Conveyor Belt - Recording 5.</t>
  </si>
  <si>
    <t>Images of Peppercorns Transported on a Conveyor Belt - Recording 6.</t>
  </si>
  <si>
    <t>Images of Peppercorns Transported on a Conveyor Belt - Recording 7.</t>
  </si>
  <si>
    <t>Images of Peppercorns Transported on a Conveyor Belt - Recording 8.</t>
  </si>
  <si>
    <t>Images of Peppercorns Transported on a Conveyor Belt - Recording 9.</t>
  </si>
  <si>
    <t>Images of Peppercorns Transported on a Conveyor Belt - Recording 10.</t>
  </si>
  <si>
    <t>Images of Peppercorns Transported on a Conveyor Belt - Recording 11.</t>
  </si>
  <si>
    <t>Images of Peppercorns Transported on a Conveyor Belt - Recording 12.</t>
  </si>
  <si>
    <t>Images of Peppercorns Transported on a Conveyor Belt - Recording 13.</t>
  </si>
  <si>
    <t>Images of Wheat Grains Transported on a Conveyor Belt - Recording 2.</t>
  </si>
  <si>
    <t>Images of Wheat Grains Transported on a Conveyor Belt - Recording 3.</t>
  </si>
  <si>
    <t>Images of Wheat Grains Transported on a Conveyor Belt - Recording 4.</t>
  </si>
  <si>
    <t>Images of Wheat Grains Transported on a Conveyor Belt - Recording 5.</t>
  </si>
  <si>
    <t>Images of Wheat Grains Transported on a Conveyor Belt - Recording 6.</t>
  </si>
  <si>
    <t>Images of Wheat Grains Transported on a Conveyor Belt - Recording 7.</t>
  </si>
  <si>
    <t>Images of Wheat Grains Transported on a Conveyor Belt - Recording 8.</t>
  </si>
  <si>
    <t>Images of Wheat Grains Transported on a Conveyor Belt - Recording 9.</t>
  </si>
  <si>
    <t>Images of Wheat Grains Transported on a Conveyor Belt - Recording 10.</t>
  </si>
  <si>
    <t>Images of Wheat Grains Transported on a Conveyor Belt - Recording 11.</t>
  </si>
  <si>
    <t>Images of Wheat Grains Transported on a Conveyor Belt - Recording 12.</t>
  </si>
  <si>
    <t>Images of Wheat Grains Transported on a Conveyor Belt - Recording 13.</t>
  </si>
  <si>
    <t>Images of Wheat Grains Transported on a Conveyor Belt - Recording 1.</t>
  </si>
  <si>
    <t>Images of Balls Transported on a Conveyor Belt - Recording 1.</t>
  </si>
  <si>
    <t>Tracks of Bulk Material Transported on a Conveyor Belt.</t>
  </si>
  <si>
    <t>Images of Balls Transported on a Chute - Recording 1.</t>
  </si>
  <si>
    <t>Images of Balls Transported on a Chute - Recording 5.</t>
  </si>
  <si>
    <t>Images of Balls Transported on a Chute - Recording 6.</t>
  </si>
  <si>
    <t>Images of Balls Transported on a Chute - Recording 7.</t>
  </si>
  <si>
    <t>Images of Balls Transported on a Chute - Recording 8.</t>
  </si>
  <si>
    <t>Images of Balls Transported on a Chute - Recording 9.</t>
  </si>
  <si>
    <t>Images of Balls Transported on a Chute - Recording 10.</t>
  </si>
  <si>
    <t>Images of Balls Transported on a Chute - Recording 11.</t>
  </si>
  <si>
    <t>Images of Balls Transported on a Chute - Recording 12.</t>
  </si>
  <si>
    <t>Images of Balls Transported on a Chute - Recording 13.</t>
  </si>
  <si>
    <t>Images of Balls Transported on a Chute - Recording 14.</t>
  </si>
  <si>
    <t>Images of Balls Transported on a Chute - Recording 15.</t>
  </si>
  <si>
    <t>Images of Balls Transported on a Chute - Recording 2.</t>
  </si>
  <si>
    <t>Images of Balls Transported on a Chute - Recording 3.</t>
  </si>
  <si>
    <t>Images of Thin Cuboids Transported on a Chute - Recording 1.</t>
  </si>
  <si>
    <t>Images of Thin Cuboids Transported on a Chute - Recording 2.</t>
  </si>
  <si>
    <t>Images of Thin Cuboids Transported on a Chute - Recording 3.</t>
  </si>
  <si>
    <t>Images of Thin Cuboids Transported on a Chute - Recording 4.</t>
  </si>
  <si>
    <t>Images of Thin Cuboids Transported on a Chute - Recording 5.</t>
  </si>
  <si>
    <t>Images of Peppercorns Transported on a Chute - Recording 1.</t>
  </si>
  <si>
    <t>Images of Peppercorns Transported on a Chute - Recording 2.</t>
  </si>
  <si>
    <t>Images of Peppercorns Transported on a Chute - Recording 3.</t>
  </si>
  <si>
    <t>Images of Peppercorns Transported on a Chute - Recording 4.</t>
  </si>
  <si>
    <t>Images of Peppercorns Transported on a Chute - Recording 5.</t>
  </si>
  <si>
    <t>Images of Balls Transported on a Conveyor Belt - Recording 2.</t>
  </si>
  <si>
    <t>Images of Balls Transported on a Conveyor Belt - Recording 3.</t>
  </si>
  <si>
    <t>Images of Balls Transported on a Conveyor Belt - Recording 4.</t>
  </si>
  <si>
    <t>Images of Balls Transported on a Conveyor Belt - Recording 5.</t>
  </si>
  <si>
    <t>Images of Balls Transported on a Conveyor Belt - Recording 6.</t>
  </si>
  <si>
    <t>Images of Balls Transported on a Conveyor Belt - Recording 7.</t>
  </si>
  <si>
    <t>Images of Balls Transported on a Conveyor Belt - Recording 8.</t>
  </si>
  <si>
    <t>Images of Balls Transported on a Conveyor Belt - Recording 10.</t>
  </si>
  <si>
    <t>Images of Balls Transported on a Conveyor Belt - Recording 11.</t>
  </si>
  <si>
    <t>Images of Balls Transported on a Conveyor Belt - Recording 12.</t>
  </si>
  <si>
    <t>Images of Balls Transported on a Conveyor Belt - Recording 13.</t>
  </si>
  <si>
    <t>Images of Balls Transported on a Conveyor Belt - Recording 14.</t>
  </si>
  <si>
    <t>Images of Balls Transported on a Conveyor Belt - Recording 15.</t>
  </si>
  <si>
    <t>Images of Cylinders Transported on a Conveyor Belt - Recording 1.</t>
  </si>
  <si>
    <t>Images of Cylinders Transported on a Conveyor Belt - Recording 2.</t>
  </si>
  <si>
    <t>Images of Cylinders Transported on a Conveyor Belt - Recording 3.</t>
  </si>
  <si>
    <t>Images of Cylinders Transported on a Conveyor Belt - Recording 4.</t>
  </si>
  <si>
    <t>Images of Cylinders Transported on a Conveyor Belt - Recording 5.</t>
  </si>
  <si>
    <t>Images of Cylinders Transported on a Conveyor Belt - Recording 6.</t>
  </si>
  <si>
    <t>Images of Cylinders Transported on a Conveyor Belt - Recording 7.</t>
  </si>
  <si>
    <t>Images of Cylinders Transported on a Conveyor Belt - Recording 8.</t>
  </si>
  <si>
    <t>Images of Cylinders Transported on a Conveyor Belt - Recording 9.</t>
  </si>
  <si>
    <t>Images of Cylinders Transported on a Conveyor Belt - Recording 10.</t>
  </si>
  <si>
    <t>Images of Cylinders Transported on a Conveyor Belt - Recording 11.</t>
  </si>
  <si>
    <t>LiDAR-based Recurrent 3D Semantic Segmentation with Temporal Memory Alignment.</t>
  </si>
  <si>
    <t>Predictive tracking with improved motion models for optical belt sorting.</t>
  </si>
  <si>
    <t>Characterizing material flow in sensor-based sorting systems using an instrumented particle.</t>
  </si>
  <si>
    <t>In memoriam Professor Dr.-Ing. Fernando Puente León.</t>
  </si>
  <si>
    <t>Toward Mass Video Data Analysis: Interactive and Immersive 4D Scene Reconstruction.</t>
  </si>
  <si>
    <t>The MTA Dataset for Multi Target Multi Camera Pedestrian Tracking by Weighted Distance Aggregation.</t>
  </si>
  <si>
    <t>PAS Tracker: Position-, Appearance- and Size-Aware Multi-object Tracking in Drone Videos.</t>
  </si>
  <si>
    <t>Portable Trust Anchor for OPC UA Using Auto-Configuration.</t>
  </si>
  <si>
    <t>HCI (38)</t>
  </si>
  <si>
    <t>Defect Annotation on Objects Using a Laser Remote Conrol.</t>
  </si>
  <si>
    <t>ICAIIC</t>
  </si>
  <si>
    <t>Predictive Analysis of Business Processes Using Neural Networks with Attention Mechanism.</t>
  </si>
  <si>
    <t>Helper-in-the-Middle: Supporting Web Application Scanners Targeting Industrial Control Systems.</t>
  </si>
  <si>
    <t>An Evaluation Of Design Choices For Pedestrian Attribute Recognition In Video.</t>
  </si>
  <si>
    <t>A Meta Model for a Comprehensive Description of Network Protocols Improving Security Tests.</t>
  </si>
  <si>
    <t>Iterative Deep Fusion for 3D Semantic Segmentation.</t>
  </si>
  <si>
    <t>Realtime Global optimization of a Fail-Safe Emergency Stop Maneuver for Arbitrary Electrical/ Electronical Failures in Automated Driving.</t>
  </si>
  <si>
    <t>Modellierung (Companion)</t>
  </si>
  <si>
    <t>Learning of Utility Functions for the Behaviour Analysis in Maritime Surveillance Tasks.</t>
  </si>
  <si>
    <t>Enabling data sovereignty for patients through digital consent enforcement.</t>
  </si>
  <si>
    <t>STM</t>
  </si>
  <si>
    <t>Establishing Secure Communication Channels Using Remote Attestation with TPM 2.0.</t>
  </si>
  <si>
    <t>ML4CPS</t>
  </si>
  <si>
    <t>Machine Learning for Cyber Physical Systems, Selected papers from the International Conference ML4CPS 2017, Lemgo, Germany, September 25-26, 2017.</t>
  </si>
  <si>
    <t>Uncertainty quantification of nonlinear distributed parameter systems using generalized polynomial chaos.</t>
  </si>
  <si>
    <t>Automated security testing for web applications on industrial automation and control systems.</t>
  </si>
  <si>
    <t>Real-time multitarget tracking for sensor-based sorting - A new implementation of the auction algorithm for graphics processing units.</t>
  </si>
  <si>
    <t>Patch-based facial texture super-resolution by fitting 3D face models.</t>
  </si>
  <si>
    <t>Comprehensive Analysis of Deep Learning-Based Vehicle Detection in Aerial Images.</t>
  </si>
  <si>
    <t>Human Pose Estimation for Real-World Crowded Scenarios.</t>
  </si>
  <si>
    <t>Suggesting Gaze-based Selection for Surveillance Applications.</t>
  </si>
  <si>
    <t>An Interactive Framework for Cross-modal Attribute-based Person Retrieval.</t>
  </si>
  <si>
    <t>UAV-Net: A Fast Aerial Vehicle Detector for Mobile Platforms.</t>
  </si>
  <si>
    <t>The Industrie 4.0 Asset Administration Shell as Information Source for Security Analysis.</t>
  </si>
  <si>
    <t>ICISSP (Revised Selected Papers)</t>
  </si>
  <si>
    <t>Context-Aware Software-Defined Networking for Automated Incident Response in Industrial Networks.</t>
  </si>
  <si>
    <t>Design of an Example Network Protocol for Security Tests Targeting Industrial Automation Systems.</t>
  </si>
  <si>
    <t>Towards Real-Time Detection and Mitigation of Driver Frustration using SVM.</t>
  </si>
  <si>
    <t>CNN-based Image Denoising for Outdoor Active Stereo.</t>
  </si>
  <si>
    <t>Challenges of Using Trusted Computing for Collaborative Data Processing.</t>
  </si>
  <si>
    <t>Machine Learning for Cyber Physical Systems, Selected papers from the International Conference ML4CPS 2018, Karlsruhe, Germany, October 23-24, 2018.</t>
  </si>
  <si>
    <t>Machine Learning in Automation.</t>
  </si>
  <si>
    <t>Datenschutz und Datensicherheit</t>
  </si>
  <si>
    <t>Karlsruher Thesen zur Digitalen Souveränität Europas.</t>
  </si>
  <si>
    <t>Comprehensive Evaluation of Deep Learning based Detection Methods for Vehicle Detection in Aerial Imagery.</t>
  </si>
  <si>
    <t>Attribute-based Person Retrieval and Search in Video Sequences.</t>
  </si>
  <si>
    <t>Onthology-based Masking Loss for Improved Generalization in Remote Sensing Semantic Image Retrieval.</t>
  </si>
  <si>
    <t>Ensemble of Two-Stage Regression Based Detectors for Accurate Vehicle Detection in Traffic Surveillance Data.</t>
  </si>
  <si>
    <t>CogSIMA</t>
  </si>
  <si>
    <t>Interactive Decision Support: A Framework to Improve Diagnostic Processes of Cancerous Diseases Using Bayesian Networks.</t>
  </si>
  <si>
    <t>CRITIS</t>
  </si>
  <si>
    <t>Towards Computer-Aided Security Life Cycle Management for Critical Industrial Control Systems.</t>
  </si>
  <si>
    <t>Predicting observer's task from eye movement patterns during motion image analysis.</t>
  </si>
  <si>
    <t>Evaluating User Interfaces Supporting Change Detection in Aerial Images and Aerial Image Sequences.</t>
  </si>
  <si>
    <t>A Pilot Study on Gaze-Based Control of a Virtual Camera Using 360°-Video Data.</t>
  </si>
  <si>
    <t>Search Area Reduction Fast-RCNN for Fast Vehicle Detection in Large Aerial Imagery.</t>
  </si>
  <si>
    <t>Advancing Protocol Fuzzing for Industrial Automation and Control Systems.</t>
  </si>
  <si>
    <t>MCPMD@ICMI</t>
  </si>
  <si>
    <t>Investigating static and sequential models for intervention-free selection using multimodal data of EEG and eye tracking.</t>
  </si>
  <si>
    <t>ICVIP</t>
  </si>
  <si>
    <t>3D Face Reconstruction from Low-Resolution Images with Convolutional Neural Networks.</t>
  </si>
  <si>
    <t>MetroInd4.0&amp;IoT</t>
  </si>
  <si>
    <t>Inspection Planning for Optimized Coverage of Geometrically Complex Surfaces.</t>
  </si>
  <si>
    <t>Distant pulse oximetry based on skin region extraction and multi-spectral measurement.</t>
  </si>
  <si>
    <t>Building Blocks for Identity Management and Protection for Smart Environments and Interactive Assistance Systems.</t>
  </si>
  <si>
    <t>The EU General Data Protection Regulation and its Effects on Designing Assistive Environments.</t>
  </si>
  <si>
    <t>Distributed Usage Control Enforcement through Trusted Platform Modules and SGX Enclaves.</t>
  </si>
  <si>
    <t>Open Set Logo Detection and Retrieval.</t>
  </si>
  <si>
    <t>Towards Large-scale Image Retrieval with a Disk-only Index.</t>
  </si>
  <si>
    <t>Foveal Vision for Instance Segmentation of Road Images.</t>
  </si>
  <si>
    <t>Semantic Labeling Based Vehicle Detection in Aerial Imagery.</t>
  </si>
  <si>
    <t>Multi Feature Deconvolutional Faster R-CNN for Precise Vehicle Detection in Aerial Imagery.</t>
  </si>
  <si>
    <t>Computer and Network Security Essentials</t>
  </si>
  <si>
    <t>Generic Semantics Specification and Processing for Inter-System Information Flow Tracking.</t>
  </si>
  <si>
    <t>A Systematic Evaluation of Recent Deep Learning Architectures for Fine-Grained Vehicle Classification.</t>
  </si>
  <si>
    <t>Machine vision in automation technology.</t>
  </si>
  <si>
    <t>Real-time motion prediction using the chromatic offset of line scan cameras.</t>
  </si>
  <si>
    <t>CAD-basierter Workflow für den semi-automatischen Entwurf optischer Inspektionssysteme.</t>
  </si>
  <si>
    <t>Zum 80sten Geburtstag von Prof. Dr. rer.nat. Hartwig Steusloff.</t>
  </si>
  <si>
    <t>Prof. Dr. Franz Mesch: Glückwunsch zum 85sten Geburtstag.</t>
  </si>
  <si>
    <t>Fast algorithm for 2D fragment assembly based on partial EMD.</t>
  </si>
  <si>
    <t>Drone-vs-Bird detection challenge at IEEE AVSS2017.</t>
  </si>
  <si>
    <t>Deep cross-domain flying object classification for robust UAV detection.</t>
  </si>
  <si>
    <t>Semantic labeling for improved vehicle detection in aerial imagery.</t>
  </si>
  <si>
    <t>Flying object detection for automatic UAV recognition.</t>
  </si>
  <si>
    <t>Expert-based probabilistic modeling of workflows in context of surgical interventions.</t>
  </si>
  <si>
    <t>DPM/CBT@ESORICS</t>
  </si>
  <si>
    <t>Privacy Dashcam - Towards Lawful Use of Dashcams Through Enforcement of External Anonymization.</t>
  </si>
  <si>
    <t>Introducing remote attestation and hardware-based cryptography to OPC UA.</t>
  </si>
  <si>
    <t>Towards the modelling of complex communication networks in AutomationML.</t>
  </si>
  <si>
    <t>A Multi-agent Approach to Model and Analyze the Behavior of Vessels in the Maritime Domain.</t>
  </si>
  <si>
    <t>Unconstrained Face Detection and Open-Set Face Recognition Challenge.</t>
  </si>
  <si>
    <t>ICIAR</t>
  </si>
  <si>
    <t>Gaussian Mixture Trees for One Class Classification in Automated Visual Inspection.</t>
  </si>
  <si>
    <t>ISAT (1)</t>
  </si>
  <si>
    <t>A Versatile Hardware and Software Toolset for Computer Aided Inspection Planning of Machine Vision Applications.</t>
  </si>
  <si>
    <t>Improving multitarget tracking using orientation estimates for sorting bulk materials.</t>
  </si>
  <si>
    <t>Residual vs. Inception vs. Classical Networks for Low-Resolution Face Recognition.</t>
  </si>
  <si>
    <t>SCIA (1)</t>
  </si>
  <si>
    <t>General Cramér-von Mises, a Helpful Ally for Transparent Object Inspection Using Deflection Maps?</t>
  </si>
  <si>
    <t>Fast Deep Vehicle Detection in Aerial Images.</t>
  </si>
  <si>
    <t>Probabilistic Surface Inference for Industrial Inspection Planning.</t>
  </si>
  <si>
    <t>Robust 3D Patch-Based Face Hallucination.</t>
  </si>
  <si>
    <t>Machine Learning for Cyber Physical Systems, Selected papers from the International Conference ML4CPS 2016, Karlsruhe, Germany, September 29, 2016.</t>
  </si>
  <si>
    <t>Boppard: Glückwunsch zum Fünfzigsten!</t>
  </si>
  <si>
    <t>Industrial Internet of Things supporting Factory Automation.</t>
  </si>
  <si>
    <t>J. Appl. Log.</t>
  </si>
  <si>
    <t>Extending adaptive world modeling by identifying and handling insufficient knowledge models.</t>
  </si>
  <si>
    <t>APF</t>
  </si>
  <si>
    <t>PrivacyInsight: The Next Generation Privacy Dashboard.</t>
  </si>
  <si>
    <t>Low-resolution Convolutional Neural Networks for video face recognition.</t>
  </si>
  <si>
    <t>Computational Imaging</t>
  </si>
  <si>
    <t>Simulation of an Inverse Schlieren Image Acquisition System for Inspecting Transparent Objects.</t>
  </si>
  <si>
    <t>Low-Quality Video Face Recognition with Deep Networks and Polygonal Chain Distance.</t>
  </si>
  <si>
    <t>Gaze-based moving target acquisition in real-time full motion video.</t>
  </si>
  <si>
    <t>Moving target acquisition by gaze pointing and button press using hand or foot.</t>
  </si>
  <si>
    <t>Iris tracking using extended object tracking.</t>
  </si>
  <si>
    <t>Motion segmentation and appearance change detection based 2D hand tracking.</t>
  </si>
  <si>
    <t>Privacy-Dashcam - Datenschutzfreundliche Dashcams durch Erzwingen externer Anonymisierung.</t>
  </si>
  <si>
    <t>Combining Low-Cost Eye Trackers for Dual Monitor Eye Tracking.</t>
  </si>
  <si>
    <t>HCI (27)</t>
  </si>
  <si>
    <t>An Analysis of Accuracy Requirements for Automatic Eyetracker Recalibration at Runtime.</t>
  </si>
  <si>
    <t>I2MTC</t>
  </si>
  <si>
    <t>A framework for uncertainty propagation in 3D shape measurement using laser triangulation.</t>
  </si>
  <si>
    <t>ICAART (2)</t>
  </si>
  <si>
    <t>Anomaly Detection using B-spline Control Points as Feature Space in Annotated Trajectory Data from the Maritime Domain.</t>
  </si>
  <si>
    <t>ICFSP</t>
  </si>
  <si>
    <t>Acquiring and processing light deflection maps for transparent object inspection.</t>
  </si>
  <si>
    <t>Capturing ground truth super-resolution data.</t>
  </si>
  <si>
    <t>Intervention-free selection using EEG and eye tracking.</t>
  </si>
  <si>
    <t>Knowing when you don't: Bag of visual words with reject option for automatic visual inspection of bulk materials.</t>
  </si>
  <si>
    <t>A tractable interaction model for trajectory planning in automated driving.</t>
  </si>
  <si>
    <t>Fast multitarget tracking via strategy switching for sensor-based sorting.</t>
  </si>
  <si>
    <t>Simulation-based evaluation of predictive tracking for sorting bulk materials.</t>
  </si>
  <si>
    <t>A Phenomenological Approach to Integrating Gaussian Beam Properties and Speckle into a Physically-Based Renderer.</t>
  </si>
  <si>
    <t>A survey on moving object detection for wide area motion imagery.</t>
  </si>
  <si>
    <t>Machine Learning for Cyber Physical Systems, Selected papers from the International Conference ML4CPS 2015, Lemgo, Germany, October 1-2, 2015</t>
  </si>
  <si>
    <t>Maritime Systems.</t>
  </si>
  <si>
    <t>Approaches to Acoustic and Visual Underwater Sensing.</t>
  </si>
  <si>
    <t>Industrie 4.0.</t>
  </si>
  <si>
    <t>Plug &amp; produce by modelling skills and service-oriented orchestration of reconfigurable manufacturing systems.</t>
  </si>
  <si>
    <t>Message from general chairs.</t>
  </si>
  <si>
    <t>A user study on anonymization techniques for smart video surveillance.</t>
  </si>
  <si>
    <t>Impact of resolution and image quality on video face analysis.</t>
  </si>
  <si>
    <t>Adaptive Contour Fitting for Pose-Invariant 3D Face Shape Reconstruction.</t>
  </si>
  <si>
    <t>3D vs. 2D: On the Importance of Registration for Hallucinating Faces Under Unconstrained Poses.</t>
  </si>
  <si>
    <t>Face Retrieval on Large-Scale Video Data.</t>
  </si>
  <si>
    <t>Towards robust cascaded regression for face alignment in the wild.</t>
  </si>
  <si>
    <t>Image Processing: Machine Vision Applications</t>
  </si>
  <si>
    <t>Realistic texture extraction for 3D face models robust to self-occlusion.</t>
  </si>
  <si>
    <t>Fast face recognition by using an inverted index.</t>
  </si>
  <si>
    <t>ICSIPA</t>
  </si>
  <si>
    <t>Low-resolution video face recognition with face normalization and feature adaptation.</t>
  </si>
  <si>
    <t>Global Trajectory Optimization on Multilane Roads.</t>
  </si>
  <si>
    <t>Correspondence between variational methods and Hidden Markov Models.</t>
  </si>
  <si>
    <t>TrackSort: Predictive tracking for sorting uncooperative bulk materials.</t>
  </si>
  <si>
    <t>Visual words for automated visual inspection of bulk materials.</t>
  </si>
  <si>
    <t>UKSim</t>
  </si>
  <si>
    <t>Towards Web-Based Semantic Knowledge Completion for Adaptive World Modeling in Cognitive Systems.</t>
  </si>
  <si>
    <t>Würdigung Helge-Björn Kuntze.</t>
  </si>
  <si>
    <t>Cavlectometry: Towards Holistic Reconstruction of Large Mirror Objects.</t>
  </si>
  <si>
    <t>TAM-VS: A Technology Acceptance Model for Video Surveillance.</t>
  </si>
  <si>
    <t>Fast, robust and automatic 3D face model reconstruction from videos.</t>
  </si>
  <si>
    <t>Maximizing face recognition performance for video data under time constraints by using a cascade.</t>
  </si>
  <si>
    <t>Evaluation of object segmentation to improve moving vehicle detection in aerial videos.</t>
  </si>
  <si>
    <t>Dealing with poorly mapped entities in adaptive object-oriented world modeling.</t>
  </si>
  <si>
    <t>Modeling and recognizing situations of interest in surveillance applications.</t>
  </si>
  <si>
    <t>Obtaining 2D Surface Characteristics from Specular Surfaces.</t>
  </si>
  <si>
    <t>Comparing mouse and MAGIC pointing for moving target acquisition.</t>
  </si>
  <si>
    <t>Realistic heatmap visualization for interactive analysis of 3D gaze data.</t>
  </si>
  <si>
    <t>GazeIn@ICMI</t>
  </si>
  <si>
    <t>Spatio-Temporal Event Selection in Basic Surveillance Tasks using Eye Tracking and EEG.</t>
  </si>
  <si>
    <t>CVAUI@ICPR</t>
  </si>
  <si>
    <t>Computergraphical Model for Underwater Image Simulation and Restoration.</t>
  </si>
  <si>
    <t>Pyramid Mean Representation of Image Sequences for Fast Face Retrieval in Unconstrained Video Data.</t>
  </si>
  <si>
    <t>Optical filter selection for automatic visual inspection.</t>
  </si>
  <si>
    <t>Mirrors.</t>
  </si>
  <si>
    <t>Multimodale Interaktion.</t>
  </si>
  <si>
    <t>Expert Syst. Appl.</t>
  </si>
  <si>
    <t>Performance improvement of character recognition in industrial applications using prior knowledge for more reliable segmentation.</t>
  </si>
  <si>
    <t>Knowledge model quantitative evaluation for adaptive world modeling.</t>
  </si>
  <si>
    <t>Ontologies for probabilistic situation assessment in the maritime domain.</t>
  </si>
  <si>
    <t>PPRS: Production skills and their relation to product, process, and resource.</t>
  </si>
  <si>
    <t>Robust Hand Tracking in Realtime Using a Single Head-Mounted RGB Camera.</t>
  </si>
  <si>
    <t>Adaptive real-time image smoothing using local binary patterns and Gaussian filters.</t>
  </si>
  <si>
    <t>Locating user attention using eye tracking and EEG for spatio-temporal event selection.</t>
  </si>
  <si>
    <t>Bayesian fusion: Modeling and application.</t>
  </si>
  <si>
    <t>Eye Gaze in Intelligent User Interfaces</t>
  </si>
  <si>
    <t>Natural Gaze Behavior as Input Modality for Human-Computer Interaction.</t>
  </si>
  <si>
    <t>Automatische Sichtprüfung - Grundlagen, Methoden und Praxis der Bildgewinnung und Bildauswertung.</t>
  </si>
  <si>
    <t>Visual Servoing.</t>
  </si>
  <si>
    <t>ACCV Workshops (1)</t>
  </si>
  <si>
    <t>Noise Resistant Gradient Calculation and Edge Detection Using Local Binary Patterns.</t>
  </si>
  <si>
    <t>Enhancing Privacy by Design from a Developer's Perspective.</t>
  </si>
  <si>
    <t>Information entropy and structural metrics based estimation of situations as a basis for situation awareness and decision support.</t>
  </si>
  <si>
    <t>Acceptance of automatic situation assessment in surveillance systems.</t>
  </si>
  <si>
    <t>Optical feature extraction with illumination-encoded linear functions.</t>
  </si>
  <si>
    <t>Defining dynamic Bayesian networks for probabilistic situation assessment.</t>
  </si>
  <si>
    <t>Future Security</t>
  </si>
  <si>
    <t>User-Centric Protection and Privacy in Smart Surveillance Systems.</t>
  </si>
  <si>
    <t>How Is Positive-Sum Privacy Feasible?</t>
  </si>
  <si>
    <t>Prior Knowledge Employment Based on the K-L and Tanimoto Distances Matching for Intelligent Autonomous Robots.</t>
  </si>
  <si>
    <t>Interoperabilität.</t>
  </si>
  <si>
    <t>Information fusion for cognitive automobiles.</t>
  </si>
  <si>
    <t>A conceptual framework for automatic situation assessment.</t>
  </si>
  <si>
    <t>Multiview specular stereo reconstruction of large mirror surfaces.</t>
  </si>
  <si>
    <t>Fusion of region and point-feature detections for measurement reconstruction in multi-target Kalman tracking.</t>
  </si>
  <si>
    <t>Decision theoretic approaches for focussed Bayesian fusion.</t>
  </si>
  <si>
    <t>A comparison of motion planning algorithms for cooperative collision avoidance of multiple cognitive automobiles.</t>
  </si>
  <si>
    <t>NTMS</t>
  </si>
  <si>
    <t>Anonymization in Intelligent Surveillance Systems.</t>
  </si>
  <si>
    <t>Lift-and-drop: crossing boundaries in a multi-display environment by Airlift.</t>
  </si>
  <si>
    <t>Optimization on Shape Curves with Application to Specular Stereo.</t>
  </si>
  <si>
    <t>DMS</t>
  </si>
  <si>
    <t>Privacy Enforcement by Identity Management in Smart Surveillance Systems.</t>
  </si>
  <si>
    <t>Skill-based telemanipulation by means of intelligent robots.</t>
  </si>
  <si>
    <t>Knowledge-Driven Opto-Acoustic Scene Analysis based on an Object- Oriented World Modeling approach for Humanoid Robots.</t>
  </si>
  <si>
    <t>Planning Cooperative Motions of Cognitive Automobiles Using Tree Search Algorithms.</t>
  </si>
  <si>
    <t>World Modeling for Autonomous Systems.</t>
  </si>
  <si>
    <t>The Importance of Statistical Evidence for Focussed Bayesian Fusion.</t>
  </si>
  <si>
    <t>Data association in a world model for autonomous systems.</t>
  </si>
  <si>
    <t>Three pillar information management system for modeling the environment of autonomous systems.</t>
  </si>
  <si>
    <t>KI 2010: Advances in Artificial Intelligence, 33rd Annual German Conference on AI, Karlsruhe, Germany, September 21-24, 2010. Proceedings</t>
  </si>
  <si>
    <t>A local approach for Bayesian fusion: Mathematical analysis and agent based conception.</t>
  </si>
  <si>
    <t>Data Association for Visual Multi-target Tracking Under Splits, Merges and Occlusions.</t>
  </si>
  <si>
    <t>Kooperative Bewegungsplanung zur Unfallvermeidung im Straßenverkehr mit der Methode der elastischen Bänder.</t>
  </si>
  <si>
    <t>Fast Invariant Contour-Based Classification of Hand Symbols for HCI.</t>
  </si>
  <si>
    <t>Feature-Based Probabilistic Data Association (FBPDA) for visual multi-target detection and tracking under occlusions and split and merge effects.</t>
  </si>
  <si>
    <t>Kooperative Verhaltensentscheidung für Gruppen kognitiver Automobile auf Grundlage des gemeinsamen Lagebilds (Cooperative Behavior of Groups of Cognitive Automobiles based on a Common Relevant Picture).</t>
  </si>
  <si>
    <t>Shape from Specular Reflection and Optical Flow.</t>
  </si>
  <si>
    <t>Bayesian fusion of multivariate image to obtain depth information.</t>
  </si>
  <si>
    <t>Decreased complexity and increased problem specificity of Bayesian fusion by local approaches.</t>
  </si>
  <si>
    <t>Bildung kooperativer Gruppen kognitiver Automobile.</t>
  </si>
  <si>
    <t>A New Approach for Estimating Depth by Fusing Stereo and Defocus Information.</t>
  </si>
  <si>
    <t>A New Approach for Specular Surface Reconstruction Using Deflectometric Methods.</t>
  </si>
  <si>
    <t>Local Bayesian Fusion Realized Via an Agent Based Architecture.</t>
  </si>
  <si>
    <t>Image Processing: Algorithms and Systems</t>
  </si>
  <si>
    <t>Sampling the parameter domain of image series.</t>
  </si>
  <si>
    <t>Fusion agents - realizing Bayesian fusion via a local approach.</t>
  </si>
  <si>
    <t>Bildoptimierung durch kontrolliertes Aktives Sehen und Bildfusion (Image Optimization via Controlled Active Vision and Image Fusion).</t>
  </si>
  <si>
    <t>Tag der außeruniversitären Forschungseinrichtungen.</t>
  </si>
  <si>
    <t>Is it useful to know a nuisance parameter?</t>
  </si>
  <si>
    <t>Analyse von Riefentexturen.</t>
  </si>
  <si>
    <t>Uwe D. Hanebeck</t>
  </si>
  <si>
    <t>Continuous-Time Ultra-Wideband-Inertial Fusion.</t>
  </si>
  <si>
    <t>Distributed Range-Only Localization That Preserves Sensor and Navigator Privacies.</t>
  </si>
  <si>
    <t>The Kernel-SME Filter with Adaptive Kernel Widths for Association-free Multi-target Tracking.</t>
  </si>
  <si>
    <t>Improving Accuracy of Optical Sorters Using Closed-Loop Control of Material Recirculation.</t>
  </si>
  <si>
    <t>Shape Tracking Using Fourier-Chebyshev Double Series for 3D Distance Measurements.</t>
  </si>
  <si>
    <t>Multitarget-Multidetection Tracking Using the Kernel SME Filter.</t>
  </si>
  <si>
    <t>Intention Estimation with Recurrent Neural Networks for Mixed Reality Environments.</t>
  </si>
  <si>
    <t>Deterministic Sampling of Arbitrary Densities Using Equal Sphere Packing of Volume under the Density (PoVuD).</t>
  </si>
  <si>
    <t>Progressive Bayesian Particle Flows Based on Optimal Transport Map Sequences.</t>
  </si>
  <si>
    <t>Approximate First-Passage Time Distributions for Gaussian Motion and Transportation Models.</t>
  </si>
  <si>
    <t>PLANS</t>
  </si>
  <si>
    <t>Bayesian Cramér-Rao Lower Bounds for Magnetic Field-based Train Localization.</t>
  </si>
  <si>
    <t>Time Series Data of Gaze, Head Pose, Hand Pose, and Object Positions for Object Approaches with a Given Intention.</t>
  </si>
  <si>
    <t>Progressive Bayesian Particle Flows based on Optimal Transport Map Sequences.</t>
  </si>
  <si>
    <t>Closed-Form Information-Theoretic Roughness Measures for Mixture Densities.</t>
  </si>
  <si>
    <t>Bayesian Cramér-Rao Lower Bound for Magnetic Field-Based Localization.</t>
  </si>
  <si>
    <t>Intuitive and immersive teleoperation of robot manipulators for remote decontamination.</t>
  </si>
  <si>
    <t>Cryptographically Privileged State Estimation With Gaussian Keystreams.</t>
  </si>
  <si>
    <t>Mixture of Experts of Neural Networks and Kalman Filters for Optical Belt Sorting.</t>
  </si>
  <si>
    <t>Optimization-Driven Design of a Kinesthetic Haptic Interface With Human-Like Capabilities.</t>
  </si>
  <si>
    <t>Extent Estimation of Sailing Boats Applying Elliptic Cones to 3D LiDAR Data.</t>
  </si>
  <si>
    <t>Deterministic Sampling on the Circle Using Projected Cumulative Distributions.</t>
  </si>
  <si>
    <t>Rejection Sampling from Arbitrary Multivariate Distributions Using Generalized Fibonacci Lattices.</t>
  </si>
  <si>
    <t>Recursive Joint Cramér-Rao Lower Bound for Nonlinear Parametric Systems with Colored Noise.</t>
  </si>
  <si>
    <t>Circular Discrete Reapproximation.</t>
  </si>
  <si>
    <t>Event-Based Kalman Filtering Exploiting Correlated Trigger Information.</t>
  </si>
  <si>
    <t>The State Space Subdivision Filter for SE(3).</t>
  </si>
  <si>
    <t>Dirac Mixture Reduction Using Wasserstein Distances on Projected Cumulative Distributions.</t>
  </si>
  <si>
    <t>Robot Joint Tracking With Mobile Depth Cameras for Augmented Reality Applications.</t>
  </si>
  <si>
    <t>Asynchronous Multi-Radar Tracking Fusion with Converted Measurements.</t>
  </si>
  <si>
    <t>Harmonic Functions for Three-Dimensional Shape Estimation in Cylindrical Coordinates.</t>
  </si>
  <si>
    <t>Calibration-free IMU-based Kinematic State Estimation for Robotic Manipulators</t>
  </si>
  <si>
    <t>Optimal Sensor Placement for Multilateration Using Alternating Greedy Removal and Placement.</t>
  </si>
  <si>
    <t>Secure Fast Covariance Intersection Using Partially Homomorphic and Order Revealing Encryption Schemes.</t>
  </si>
  <si>
    <t>Unscented Dual Quaternion Particle Filter for SE(3) Estimation.</t>
  </si>
  <si>
    <t>IET Signal Process.</t>
  </si>
  <si>
    <t>Recursive joint Cramér-Rao lower bound for parametric systems with two-adjacent-states dependent measurements.</t>
  </si>
  <si>
    <t>Haptic-Guided Path Generation for Remote Car-Like Vehicles.</t>
  </si>
  <si>
    <t>Towards High-Performance Solid-State-LiDAR-Inertial Odometry and Mapping.</t>
  </si>
  <si>
    <t>Progressive von Mises-Fisher Filtering Using Isotropic Sample Sets for Nonlinear Hyperspherical Estimation.</t>
  </si>
  <si>
    <t>Conservative Quantization of Covariance Matrices with Applications to Decentralized Information Fusion.</t>
  </si>
  <si>
    <t>The State Space Subdivision Filter for Estimation on SE(2).</t>
  </si>
  <si>
    <t>Softw. Impacts</t>
  </si>
  <si>
    <t>iviz: A ROS visualization app for mobile devices.</t>
  </si>
  <si>
    <t>RTCF: A framework for seamless and modular real-time control with ROS.</t>
  </si>
  <si>
    <t>Adaptive Sampling for Global Meta Modeling Using a Gaussian Process Variance Measure.</t>
  </si>
  <si>
    <t>Cooperative Unscented Kalman Filler with Bank of Scaling Parameter Values.</t>
  </si>
  <si>
    <t>Deterministic Gaussian Sampling With Generalized Fibonacci Grids.</t>
  </si>
  <si>
    <t>Deep Likelihood Learning for 2-D Orientation Estimation Using a Fourier Filter.</t>
  </si>
  <si>
    <t>Shape Estimation and Tracking using Spherical Double Fourier Series for Three-Dimensional Range Sensors.</t>
  </si>
  <si>
    <t>Gaussian Mixture Estimation from Weighted Samples.</t>
  </si>
  <si>
    <t>Conditional Densities and Likelihoods for Hypertoroidal Densities Based on Trigonometric Polynomials.</t>
  </si>
  <si>
    <t>Learning and Exploiting Partial Knowledge in Distributed Estimation.</t>
  </si>
  <si>
    <t>Kalman Filtered Compressive Sensing Using Pseudo-Measurements.</t>
  </si>
  <si>
    <t>Deterministic Sampling on the Circle using Projected Cumulative Distributions.</t>
  </si>
  <si>
    <t>Hyperspherical Dirac Mixture Reapproximation.</t>
  </si>
  <si>
    <t>Sensor-based sorting.</t>
  </si>
  <si>
    <t>Correction to: TDOA versus ATDOA for wide area multilateration system.</t>
  </si>
  <si>
    <t>Correction to: Commentary to: TDOA versus ATDOA for wide area multilateration system.</t>
  </si>
  <si>
    <t>CISS</t>
  </si>
  <si>
    <t>Deterministic Sampling of Multivariate Densities based on Projected Cumulative Distributions.</t>
  </si>
  <si>
    <t>Grid-Based Quaternion Filter for SO(3) Estimation.</t>
  </si>
  <si>
    <t>Position and Speed Estimation for BLDC Motors Using Fourier-Series Regression.</t>
  </si>
  <si>
    <t>Progressive Bayesian Filtering with Coupled Gaussian and Dirac Mixtures.</t>
  </si>
  <si>
    <t>Dual Quaternion Sample Reduction for SE(2) Estimation.</t>
  </si>
  <si>
    <t>A Hyperhemispherical Grid Filter for Orientation Estimation.</t>
  </si>
  <si>
    <t>Fully Decentralized Estimation Using Square-Root Decompositions.</t>
  </si>
  <si>
    <t>Association-Free Multilateration Based on Times of Arrival.</t>
  </si>
  <si>
    <t>Highly Parallelizable Plane Extraction for Organized Point Clouds Using Spherical Convex Hulls.</t>
  </si>
  <si>
    <t>Conservative Quantization of Fast Covariance Intersection.</t>
  </si>
  <si>
    <t>Efficient Deterministic Conditional Sampling of Multivariate Gaussian Densities.</t>
  </si>
  <si>
    <t>Estimating Correlated Angles Using the Hypertoroidal Grid Filter.</t>
  </si>
  <si>
    <t>Nonlinear von Mises-Fisher Filtering Based on Isotropic Deterministic Sampling.</t>
  </si>
  <si>
    <t>Estimating Uncertainties of Recurrent Neural Networks in Application to Multitarget Tracking.</t>
  </si>
  <si>
    <t>Joint Train Localization and Track Identification based on Earth Magnetic Field Distortions.</t>
  </si>
  <si>
    <t>iviz: A ROS Visualization App for Mobile Devices.</t>
  </si>
  <si>
    <t>Three-dimensional Simultaneous Shape and Pose Estimation for Extended Objects Using Spherical Harmonics.</t>
  </si>
  <si>
    <t>Gaussianity-Preserving Event-Based State Estimation With an FIR-Based Stochastic Trigger.</t>
  </si>
  <si>
    <t>Control Algorithms for 3-DoF Handheld Robotic Devices Used in Orthopedic Surgery.</t>
  </si>
  <si>
    <t>Sequence-Based Receding Horizon Control over Networks With Delays and Data Losses.</t>
  </si>
  <si>
    <t>Stochastic Optimal Control Using Gaussian Process Regression over Probability Distributions.</t>
  </si>
  <si>
    <t>CCNC</t>
  </si>
  <si>
    <t>CoCPN - Towards Flexible and Adaptive Cyber-Physical Systems Through Cooperation.</t>
  </si>
  <si>
    <t>Sequence-Based Stochastic Receding Horizon Control Using IMM Filtering and Value Function Approximation.</t>
  </si>
  <si>
    <t>Geometry-driven Deterministic Sampling for Nonlinear Bingham Filtering.</t>
  </si>
  <si>
    <t>Distributed Estimation with Partially Overlapping States based on Deterministic Sample-based Fusion.</t>
  </si>
  <si>
    <t>Stereo Visual SLAM Based on Unscented Dual Quaternion Filtering.</t>
  </si>
  <si>
    <t>ROTA: Round Trip Times of Arrival for Localization with Unsynchronized Receivers.</t>
  </si>
  <si>
    <t>Feature-Aided Multitarget Tracking for Optical Belt Sorters.</t>
  </si>
  <si>
    <t>Hyperspherical Deterministic Sampling Based on Riemannian Geometry for Improved Nonlinear Bingham Filtering.</t>
  </si>
  <si>
    <t>Nonlinear Decentralized Data Fusion with Generalized Inverse Covariance Intersection.</t>
  </si>
  <si>
    <t>Fourier Filters, Grid Filters, and the Fourier-Interpreted Grid Filter.</t>
  </si>
  <si>
    <t>Distributed Estimation using Square Root Decompositions of Dependent Information.</t>
  </si>
  <si>
    <t>Multi-Rate Asynchronous Distributed Filtering Under Randomized Gossip Strategy.</t>
  </si>
  <si>
    <t>Refined Pose Estimation for Square Markers Using Shape Fitting.</t>
  </si>
  <si>
    <t>ICCAIS</t>
  </si>
  <si>
    <t>Recursive LMMSE Centralized Fusion with Compressed Multi-Radar Measurements.</t>
  </si>
  <si>
    <t>Association Likelihoods for Directional Estimation.</t>
  </si>
  <si>
    <t>Comparative Study of Track-to-Track Fusion Methods for Cooperative Tracking with Bearings-only Measurements.</t>
  </si>
  <si>
    <t>Geometry-Driven Stochastic Modeling of SE(3) States Based on Dual Quaternion Representation.</t>
  </si>
  <si>
    <t>A Control Approach for Cooperative Sharing of Network Resources in Cyber-Physical Systems.</t>
  </si>
  <si>
    <t>State Estimation with Model-Mismatch-Based Secrecy against Eavesdroppers.</t>
  </si>
  <si>
    <t>Improved Pose Graph Optimization for Planar Motions Using Riemannian Geometry on the Manifold of Dual Quaternions.</t>
  </si>
  <si>
    <t>Directional splitting of Gaussian density in non-linear random variable transformation.</t>
  </si>
  <si>
    <t>Optimally Distributed Kalman Filtering with Data-Driven Communication.</t>
  </si>
  <si>
    <t>Application of Discrete Recursive Bayesian Estimation on Intervals and the Unit Circle to Filtering on SE(2).</t>
  </si>
  <si>
    <t>Stochastic Optimal Control using Local Sample-based Value Function Approximation.</t>
  </si>
  <si>
    <t>Improved Progressive Gaussian Filtering Using LRKF Priors.</t>
  </si>
  <si>
    <t>Scheduling of Measurement Transmission in Networked Control Systems Subject to Communication Constraints.</t>
  </si>
  <si>
    <t>An Ensemble Kalman Filter for Feature-Based SLAM with Unknown Associations.</t>
  </si>
  <si>
    <t>Convex Combination for Source Localization Using Received Signal Strength Measurements.</t>
  </si>
  <si>
    <t>Nonlinear Progressive Filtering for SE(2) Estimation.</t>
  </si>
  <si>
    <t>Encrypted Multisensor Information Filtering.</t>
  </si>
  <si>
    <t>Reconstruction of Cross-Correlations with Constant Number of Deterministic Samples.</t>
  </si>
  <si>
    <t>Simultaneous Localization and Mapping Using a Novel Dual Quaternion Particle Filter.</t>
  </si>
  <si>
    <t>Stochastic Integration Filter: Theoretical and Implementation Aspects.</t>
  </si>
  <si>
    <t>Wavefront Orientation Estimation Based on Progressive Bingham Filtering.</t>
  </si>
  <si>
    <t>FLUX: Progressive State Estimation Based on Zakai-type Distributed Ordinary Differential Equations.</t>
  </si>
  <si>
    <t>A Distance-based Framework for Gaussian Processes over Probability Distributions.</t>
  </si>
  <si>
    <t>Decentralized data fusion with inverse covariance intersection.</t>
  </si>
  <si>
    <t>Static Output-Feedback Control of Markov Jump Linear Systems Without Mode Observation.</t>
  </si>
  <si>
    <t>Deterministic Sampling on the Torus for Bivariate Circular Estimation.</t>
  </si>
  <si>
    <t>Linear regression Kalman filtering based on hyperspherical deterministic sampling.</t>
  </si>
  <si>
    <t>Nonlinear toroidal filtering based on bivariate wrapped normal distributions.</t>
  </si>
  <si>
    <t>Performance ranking of multiple nonlinear filters using ranking vector and voting fusion.</t>
  </si>
  <si>
    <t>Inverse covariance intersection: New insights and properties.</t>
  </si>
  <si>
    <t>Optimal distributed combined stochastic and set-membership state estimation.</t>
  </si>
  <si>
    <t>Information form distributed Kalman filtering (IDKF) with explicit inputs.</t>
  </si>
  <si>
    <t>A likelihood-free particle filter for multi-obiect tracking.</t>
  </si>
  <si>
    <t>Discretization of SO(3) using recursive tesseract subdivision.</t>
  </si>
  <si>
    <t>Filtering on the unit sphere using spherical harmonics.</t>
  </si>
  <si>
    <t>Distributed Kalman filtering with reduced transmission rate.</t>
  </si>
  <si>
    <t>State estimation in networked control systems with delayed and lossy acknowledgments.</t>
  </si>
  <si>
    <t>A non-parametric inference technique for shape boundaries in noisy point clouds.</t>
  </si>
  <si>
    <t>Directional Statistics and Filtering Using libDirectional.</t>
  </si>
  <si>
    <t>Unscented von Mises-Fisher Filtering.</t>
  </si>
  <si>
    <t>Unscented Orientation Estimation Based on the Bingham Distribution.</t>
  </si>
  <si>
    <t>Level-set random hypersurface models for tracking nonconvex extended objects.</t>
  </si>
  <si>
    <t>Finite-horizon dynamic compensation of Markov Jump Linear Systems without mode observation.</t>
  </si>
  <si>
    <t>Dynamic compensation of Markov jump linear systems without mode observation.</t>
  </si>
  <si>
    <t>Approximation of stochastic nonlinear closed-loop feedback control with application to miniature walking robots.</t>
  </si>
  <si>
    <t>Progressive closed-loop chance-constrained control.</t>
  </si>
  <si>
    <t>The Kernel-SME filter with false and missing measurements.</t>
  </si>
  <si>
    <t>Closed-form bias reduction for shape estimation with polygon models.</t>
  </si>
  <si>
    <t>Tracking elongated extended objects using splines.</t>
  </si>
  <si>
    <t>Extended kernel-based location fingerprinting in wireless sensor networks.</t>
  </si>
  <si>
    <t>Optimal sample-based fusion for distributed state estimation.</t>
  </si>
  <si>
    <t>Optimal quantization of circular distributions.</t>
  </si>
  <si>
    <t>Nonlinear prediction for circular filtering using Fourier series.</t>
  </si>
  <si>
    <t>State estimation considering negative information with switching Kalman and ellipsoidal filtering.</t>
  </si>
  <si>
    <t>Progressive Bayesian estimation with deterministic particles.</t>
  </si>
  <si>
    <t>Progressive Gaussian filter using importance sampling and particle flow.</t>
  </si>
  <si>
    <t>Kullback-Leibler Divergence and moment matching for hyperspherical probability distributions.</t>
  </si>
  <si>
    <t>Algebraic analysis of data fusion with ellipsoidal intersection.</t>
  </si>
  <si>
    <t>Discrete recursive Bayesian filtering on intervals and the unit circle.</t>
  </si>
  <si>
    <t>Semi-analytic progressive Gaussian filtering.</t>
  </si>
  <si>
    <t>Exploiting negative measurements for tracking star-convex extended objects.</t>
  </si>
  <si>
    <t>Camera- and IMU-based pose tracking for augmented reality.</t>
  </si>
  <si>
    <t>Optimal Reduction of Multivariate Dirac Mixture Densities.</t>
  </si>
  <si>
    <t>Minimum Covariance Bounds for the Fusion under Unknown Correlations.</t>
  </si>
  <si>
    <t>On Wasserstein Barycenters and MMOSPA Estimation.</t>
  </si>
  <si>
    <t>Polynomial-Time Algorithms for the Exact MMOSPA Estimate of a Multi-Object Probability Density Represented by Particles.</t>
  </si>
  <si>
    <t>Infinite-horizon sequence-based networked control without acknowledgments.</t>
  </si>
  <si>
    <t>Nonlinear stochastic model predictive control in the circular domain.</t>
  </si>
  <si>
    <t>Parameter estimation for the bivariate wrapped normal distribution.</t>
  </si>
  <si>
    <t>Chance-constrained Model Predictive Control based on box approximations.</t>
  </si>
  <si>
    <t>Stochastic nonlinear model predictive control based on deterministic scenario generation.</t>
  </si>
  <si>
    <t>Heart phase estimation using directional statistics for robotic beating heart surgery.</t>
  </si>
  <si>
    <t>Multimodal circular filtering using Fourier series.</t>
  </si>
  <si>
    <t>Non-identity measurement models for orientation estimation based on directional statistics.</t>
  </si>
  <si>
    <t>Partial likelihood for unbiased extended object tracking.</t>
  </si>
  <si>
    <t>Exploiting clutter: Negative information for enhanced extended object tracking.</t>
  </si>
  <si>
    <t>GPU-accelerated progressive Gaussian filtering with applications to extended object tracking.</t>
  </si>
  <si>
    <t>Association-free direct filtering of multi-target random finite sets with set distance measures.</t>
  </si>
  <si>
    <t>OSPA barycenters for clustering set-valued data.</t>
  </si>
  <si>
    <t>Adaptive lower bounds for Gaussian measures of polytopes.</t>
  </si>
  <si>
    <t>Treatment of biased and dependent sensor data in graph-based SLAM.</t>
  </si>
  <si>
    <t>Shape tracking using Partial Information Models.</t>
  </si>
  <si>
    <t>A stochastic filter for planar rigid-body motions.</t>
  </si>
  <si>
    <t>Depth sensor calibration by tracking an extended object.</t>
  </si>
  <si>
    <t>A closed-form likelihood for Particle Filters to track extended objects with star-convex RHMs.</t>
  </si>
  <si>
    <t>Kalman filter-based SLAM with unknown data association using Symmetric Measurement Equations.</t>
  </si>
  <si>
    <t>Bayesian fusion of empirical distributions based on local density reconstruction.</t>
  </si>
  <si>
    <t>State estimation for ellipsoidally constrained dynamic systems with set-membership pseudo measurements.</t>
  </si>
  <si>
    <t>Toroidal information fusion based on the bivariate von Mises distribution.</t>
  </si>
  <si>
    <t>Recursive Bayesian pose and shape estimation of 3D objects using transformed plane curves.</t>
  </si>
  <si>
    <t>Stochastic sampling of the hyperspherical von mises-fisher distribution without rejection methods.</t>
  </si>
  <si>
    <t>Recursive Bayesian Filtering in Circular State Spaces.</t>
  </si>
  <si>
    <t>The Smart Sampling Kalman Filter with Symmetric Samples.</t>
  </si>
  <si>
    <t>Infinite-horizon Linear Optimal Control of Markov Jump Systems without Mode Observation via State Feedback.</t>
  </si>
  <si>
    <t>J. Adv. Inf. Fusion</t>
  </si>
  <si>
    <t>Dynamic Surface Reconstruction by Recursive Fusion of Depth and Position MeasurementsDynamic Surface Reconstruction by Recursive Fusion of Depth and Position Measurements.</t>
  </si>
  <si>
    <t>Extended Object Tracking with Random Hypersurface Models.</t>
  </si>
  <si>
    <t>State estimation for Stochastic Hybrid Systems based on deterministic Dirac mixture approximation.</t>
  </si>
  <si>
    <t>Nonlinear measurement update for estimation of angular systems based on circular distributions.</t>
  </si>
  <si>
    <t>MMOSPA-based track extraction in the PHD filter - a justification for k-means clustering.</t>
  </si>
  <si>
    <t>Bivariate angular estimation under consideration of dependencies using directional statistics.</t>
  </si>
  <si>
    <t>Sequence-based LQG control over stochastic networks with linear integral constraints.</t>
  </si>
  <si>
    <t>Kernel-based deterministic blue-noise sampling of arbitrary probability density functions.</t>
  </si>
  <si>
    <t>Reconstruction of joint covariances in networked linear systems.</t>
  </si>
  <si>
    <t>Evaluation of Image Stabilization Methods in Robotic Beating Heart Surgery.</t>
  </si>
  <si>
    <t>Bayesian approach to direct pole estimation.</t>
  </si>
  <si>
    <t>Covariance Intersection in state estimation of dynamical systems.</t>
  </si>
  <si>
    <t>Pole-based distance measure for change detection in linear dynamic systems.</t>
  </si>
  <si>
    <t>Multi-sensor distributed estimation fusion using minimum distance sum.</t>
  </si>
  <si>
    <t>Reducing bias in Bayesian shape estimation.</t>
  </si>
  <si>
    <t>A new probability distribution for simultaneous representation of uncertain position and orientation.</t>
  </si>
  <si>
    <t>Deterministic Dirac mixture approximation of Gaussian mixtures.</t>
  </si>
  <si>
    <t>Sample set design for nonlinear Kalman filters viewed as a moment problem.</t>
  </si>
  <si>
    <t>Deterministic approximation of circular densities with symmetric Dirac mixtures based on two circular moments.</t>
  </si>
  <si>
    <t>2D and 3D image stabilization for robotic beating heart surgery.</t>
  </si>
  <si>
    <t>On nonlinear track-to-track fusion with Gaussian mixtures.</t>
  </si>
  <si>
    <t>Distributed Kalman filtering in the presence of packet delays and losses.</t>
  </si>
  <si>
    <t>Progressive Gaussian filtering using explicit likelihoods.</t>
  </si>
  <si>
    <t>Tracking connected objects using interacting shape models.</t>
  </si>
  <si>
    <t>Real-time kernel-based multiple target tracking for robotic beating heart surgery.</t>
  </si>
  <si>
    <t>MMOSPA-based direction-of-arrival estimation for planar antenna arrays.</t>
  </si>
  <si>
    <t>Tracking simplified shapes using a stochastic boundary.</t>
  </si>
  <si>
    <t>Efficient Bingham filtering based on saddlepoint approximations.</t>
  </si>
  <si>
    <t>The partially wrapped normal distribution for SE(2) estimation.</t>
  </si>
  <si>
    <t>Generalized covariance intersection based on noise decomposition.</t>
  </si>
  <si>
    <t>Efficient Evaluation of the Probability Density Function of a Wrapped Normal Distribution.</t>
  </si>
  <si>
    <t>e-Installation: Synesthetic Documentation of Media Art via Telepresence Technologies.</t>
  </si>
  <si>
    <t>Truncated Moment Problem for Dirac Mixture Densities with Entropy Regularization.</t>
  </si>
  <si>
    <t>Exact and Approximate Hidden Markov Chain Filters Based on Discrete Observations.</t>
  </si>
  <si>
    <t>Optimal Sequence-Based Control and Estimation of Networked Linear Systems.</t>
  </si>
  <si>
    <t>Optimal sequence-based LQG control over TCP-like networks subject to random transmission delays and packet losses.</t>
  </si>
  <si>
    <t>Efficient deterministic dirac mixture approximation of Gaussian distributions.</t>
  </si>
  <si>
    <t>Recursive nonlinear filtering for angular data based on circular distributions.</t>
  </si>
  <si>
    <t>On stability of sequence-based LQG control.</t>
  </si>
  <si>
    <t>Experimental evaluation of kinect and inertial sensors for beating heart tracking.</t>
  </si>
  <si>
    <t>An empirical method to fuse partially overlapping state vectors for distributed state estimation.</t>
  </si>
  <si>
    <t>Advances in hypothesizing distributed Kalman filtering.</t>
  </si>
  <si>
    <t>The Kernel-SME filter for multiple target tracking.</t>
  </si>
  <si>
    <t>Nonlinear federated filtering.</t>
  </si>
  <si>
    <t>Bearings-only sensor scheduling using circular statistics.</t>
  </si>
  <si>
    <t>PGF 42: Progressive Gaussian filtering with a twist.</t>
  </si>
  <si>
    <t>Recursive estimation of orientation based on the Bingham distribution.</t>
  </si>
  <si>
    <t>Level-Set Random Hypersurface Models for tracking non-convex extended objects.</t>
  </si>
  <si>
    <t>Recursive fusion of noisy depth and position measurements for surface reconstruction.</t>
  </si>
  <si>
    <t>Silhouette measurements for Bayesian object tracking in noisy point clouds.</t>
  </si>
  <si>
    <t>S</t>
  </si>
  <si>
    <t>Data validation in the presence of stochastic and set-membership uncertainties.</t>
  </si>
  <si>
    <t>Event-based state estimation with negative information.</t>
  </si>
  <si>
    <t>Constrained object tracking on compact one-dimensional manifolds based on directional statistics.</t>
  </si>
  <si>
    <t>Extended Object Tracking with Random Hypersurface Models</t>
  </si>
  <si>
    <t>Recursive Estimation of Orientation Based on the Bingham Distribution</t>
  </si>
  <si>
    <t>Extended Object Tracking Based on Set-Theoretic and Stochastic Fusion.</t>
  </si>
  <si>
    <t>Open-loop feedback control of nonlinear stochastic systems based on deterministic dirac mixture densities.</t>
  </si>
  <si>
    <t>Chance constrained model predictive control for multi-agent systems with coupling constraints.</t>
  </si>
  <si>
    <t>Sequence-based control for networked control systems based on virtual control inputs.</t>
  </si>
  <si>
    <t>Stochastic nonlinear model predictive control based on progressive density simplification.</t>
  </si>
  <si>
    <t>Optimal Kalman gains for combined stochastic and set-membership state estimation.</t>
  </si>
  <si>
    <t>Optimal point estimates for multi-target states based on kernel distances.</t>
  </si>
  <si>
    <t>Decentralized control based on globally optimal estimation.</t>
  </si>
  <si>
    <t>Image Stabilization with Model-Based Tracking for Beating Heart Surgery.</t>
  </si>
  <si>
    <t>A robust computational test for overlap of two arbitrary-dimensional ellipsoids in fault-detection of Kalman filters.</t>
  </si>
  <si>
    <t>Recursive Bayesian calibration of depth sensors with non-overlapping views.</t>
  </si>
  <si>
    <t>Calculating some exact MMOSPA estimates for particle distributions.</t>
  </si>
  <si>
    <t>On optimal distributed Kalman filtering in non-ideal situations.</t>
  </si>
  <si>
    <t>Combined stochastic and set-membership information filtering in multisensor systems.</t>
  </si>
  <si>
    <t>Control over unreliable networks based on control input densities.</t>
  </si>
  <si>
    <t>Robust NLOS discrimination for range-based acoustic pose tracking.</t>
  </si>
  <si>
    <t>Progressive Gaussian filtering based on Dirac Mixture approximations.</t>
  </si>
  <si>
    <t>Closed-form optimization of covariance intersection for low-dimensional matrices.</t>
  </si>
  <si>
    <t>State estimation in Networked Control Systems.</t>
  </si>
  <si>
    <t>Tracking 3D shapes in noisy point clouds with Random Hypersurface Models.</t>
  </si>
  <si>
    <t>Modeling the target extent with multiplicative noise.</t>
  </si>
  <si>
    <t>Intelligent sensor-scheduling for multi-kinect-tracking.</t>
  </si>
  <si>
    <t>Tracking ground moving extended objects using RGBD data.</t>
  </si>
  <si>
    <t>The Hypothesizing Distributed Kalman Filter.</t>
  </si>
  <si>
    <t>Progressive Gaussian Filtering</t>
  </si>
  <si>
    <t>Sequence-Based Control for Networked Control Systems Based on Virtual Control Inputs</t>
  </si>
  <si>
    <t>Optimal Sequence-Based LQG Control over TCP-like Networks Subject to Random Transmission Delays and Packet Losses</t>
  </si>
  <si>
    <t>Optimal Sequence-Based Control and Estimation of Networked Linear Systems</t>
  </si>
  <si>
    <t>The Kernel-SME Filter for Multiple Target Tracking</t>
  </si>
  <si>
    <t>Efficient physics-based tracking of heart surface motion for beating heart surgery robotic systems.</t>
  </si>
  <si>
    <t>Incorporating prior knowledge into nonparametric conditional density estimation.</t>
  </si>
  <si>
    <t>Nonlinear information filtering for distributed multisensor data fusion.</t>
  </si>
  <si>
    <t>Visual stabilization of beating heart motion by model-based transformation of image sequences.</t>
  </si>
  <si>
    <t>AAMAS Workshops</t>
  </si>
  <si>
    <t>Lazy Auctions for Multi-robot Collision Avoidance and Motion Control under Uncertainty.</t>
  </si>
  <si>
    <t>Mixture Random Hypersurface Models for tracking multiple extended objects.</t>
  </si>
  <si>
    <t>Stochastic nonlinear open-loop feedback control with guaranteed error bounds using compactly supported wavelets.</t>
  </si>
  <si>
    <t>EWSN</t>
  </si>
  <si>
    <t>An Experimental Evaluation of Position Estimation Methods for Person Localization in Wireless Sensor Networks.</t>
  </si>
  <si>
    <t>Shape tracking of extended objects and group targets with star-convex RHMs.</t>
  </si>
  <si>
    <t>Using symmetric state transformations for multi-target tracking.</t>
  </si>
  <si>
    <t>Optimal Gaussian filtering for polynomial systems applied to association-free multi-target tracking.</t>
  </si>
  <si>
    <t>Adaptive model-based visual stabilization of image sequences using feedback.</t>
  </si>
  <si>
    <t>Sparse mixture conditional density estimation by superficial regularization.</t>
  </si>
  <si>
    <t>Covariance intersection in nonlinear estimation based on pseudo Gaussian densities.</t>
  </si>
  <si>
    <t>Analysis of set-theoretic and stochastic models for fusion under unknown correlations.</t>
  </si>
  <si>
    <t>Progressive correction for deterministic Dirac mixture approximations.</t>
  </si>
  <si>
    <t>The plenhaptic guidance function for intuitive navigation in extended range telepresence scenarios.</t>
  </si>
  <si>
    <t>The KIT Robo-kitchen data set for the evaluation of view-based activity recognition systems.</t>
  </si>
  <si>
    <t>Calibrating dynamic pedestrian route choice with an Extended Range Telepresence System.</t>
  </si>
  <si>
    <t>Fitting conics to noisy data using stochastic linearization.</t>
  </si>
  <si>
    <t>Motion control of a semi-mobile haptic interface for extended range telepresence.</t>
  </si>
  <si>
    <t>Combined intention, activity, and motion recognition for a humanoid household robot.</t>
  </si>
  <si>
    <t>Chance-constrained Model Predictive Control for Multi-Agent Systems</t>
  </si>
  <si>
    <t>Using a Telepresence System to Investigate Route Choice Behavior</t>
  </si>
  <si>
    <t>Nonlinear Model Predictive Control Considering Stochastic and Systematic Uncertainties with Sets of Densities.</t>
  </si>
  <si>
    <t>Parameter learning for hybrid Bayesian Networks with Gaussian mixture and Dirac mixture conditional densities.</t>
  </si>
  <si>
    <t>Optimal dirac approximation by exploiting independencies.</t>
  </si>
  <si>
    <t>Nonlinear Bayesian estimation with compactly supported wavelets.</t>
  </si>
  <si>
    <t>A novel Bayesian method for fitting a circle to noisy points.</t>
  </si>
  <si>
    <t>Extended object and group tracking with Elliptic Random Hypersurface Models.</t>
  </si>
  <si>
    <t>A two-step approach for offset and position estimation from pseudo-ranges applied to multilateration tracking.</t>
  </si>
  <si>
    <t>Efficient multilateration tracking with concurrent offset estimation using stochastic filtering techniques.</t>
  </si>
  <si>
    <t>Density trees for efficient nonlinear state estimation.</t>
  </si>
  <si>
    <t>The Sliced Gaussian Mixture Filter with adaptive state decomposition depending on linearization error.</t>
  </si>
  <si>
    <t>Combined set-theoretic and stochastic estimation: A comparison of the SSI and the CS filter.</t>
  </si>
  <si>
    <t>Bounding linearization errors with sets of densities in approximate Kalman filtering.</t>
  </si>
  <si>
    <t>Extended Object and Group Tracking: A Comparison of Random Matrices and Random Hypersurface Models.</t>
  </si>
  <si>
    <t>Wireless acoustic tracking for extended range telepresence.</t>
  </si>
  <si>
    <t>Reliable estimation of heart surface motion under stochastic and unknown but bounded systematic uncertainties.</t>
  </si>
  <si>
    <t>A model-predictive switching approach to efficient intention recognition.</t>
  </si>
  <si>
    <t>A wearable system for the wireless experience of extended range telepresence.</t>
  </si>
  <si>
    <t>Wide-area haptic guidance: Taking the user by the hand.</t>
  </si>
  <si>
    <t>Situation-Specific Intention Recognition for Human-Robot Cooperation.</t>
  </si>
  <si>
    <t>Tracking a minimum bounding rectangle based on extreme value theory.</t>
  </si>
  <si>
    <t>Association-free tracking of two closely spaced targets.</t>
  </si>
  <si>
    <t>Simultaneous state and parameter estimation for physics-based tracking of heart surface motion.</t>
  </si>
  <si>
    <t>Regularized non-parametric multivariate density and conditional density estimation.</t>
  </si>
  <si>
    <t>Robust model predictive control with least favorable measurements.</t>
  </si>
  <si>
    <t>Multivariate parametric density estimation based on the modified Cramér-von Mises distance.</t>
  </si>
  <si>
    <t>SUTC/UMC</t>
  </si>
  <si>
    <t>A Log-Ratio Information Measure for Stochastic Sensor Management.</t>
  </si>
  <si>
    <t>Extended Range Telepresence for Evacuation Training in Pedestrian Simulations</t>
  </si>
  <si>
    <t>CCA/ISIC</t>
  </si>
  <si>
    <t>Nonlinear measurement update and prediction: Prior Density Splitting Mixture Estimator.</t>
  </si>
  <si>
    <t>Intention recognition for partial-order plans using Dynamic Bayesian Networks.</t>
  </si>
  <si>
    <t>Extension of the Sliced Gaussian Mixture Filter with application to cooperative passive target tracking.</t>
  </si>
  <si>
    <t>Extended object tracking based on combined set-theoretic and stochastic fusion.</t>
  </si>
  <si>
    <t>State estimation with sets of densities considering stochastic and systematic errors.</t>
  </si>
  <si>
    <t>Bayesian estimation with uncertain parameters of probability density functions.</t>
  </si>
  <si>
    <t>Nonlinear fusion of multi-dimensional densities in joint state space.</t>
  </si>
  <si>
    <t>Tracking an Extended Object Modeled as an Axis-Aligned Rectangle.</t>
  </si>
  <si>
    <t>A Novel Haptic Interface for Extended Range Telepresence - Control and Evaluation.</t>
  </si>
  <si>
    <t>Heart surface motion estimation framework for robotic surgery employing meshless methods.</t>
  </si>
  <si>
    <t>The sliced Gaussian mixture filter for efficient nonlinear estimation.</t>
  </si>
  <si>
    <t>Nonlinear Bayesian estimation with convex sets of probability densities.</t>
  </si>
  <si>
    <t>Simultaneous state and parameter estimation of distributed-parameter physical systems based on sliced Gaussian mixture filter.</t>
  </si>
  <si>
    <t>Performance comparison of nonlinear filters for indoor WLAN positioning.</t>
  </si>
  <si>
    <t>Localized Cumulative Distributions and a multivariate generalization of the Cramér-von Mises distance.</t>
  </si>
  <si>
    <t>Direct fusion of Dirac mixture densities using an efficient approximation in joint state space.</t>
  </si>
  <si>
    <t>Fourier density approximation for belief propagation in wireless sensor networks.</t>
  </si>
  <si>
    <t>Sensor node localization methods based on local observations of distributed natural phenomena.</t>
  </si>
  <si>
    <t>3D reflectivity reconstruction by means of spatially distributed Kalman Filters.</t>
  </si>
  <si>
    <t>Simultaneous multi-information fusion and parameter estimation for robust 3-D indoor positioning systems.</t>
  </si>
  <si>
    <t>Dirac mixture trees for fast suboptimal multi-dimensional density approximation.</t>
  </si>
  <si>
    <t>Recursive Prediction of Stochastic Nonlinear Systems Based on Optimal Dirac Mixture Approximations.</t>
  </si>
  <si>
    <t>Greedy algorithms for dirac mixture approximation of arbitrary probability density functions.</t>
  </si>
  <si>
    <t>Optimal parametric density estimation by minimizing an analytic distance measure.</t>
  </si>
  <si>
    <t>Enhancing the Map Usage for Indoor Location-Aware Systems.</t>
  </si>
  <si>
    <t>A state estimator for nonlinear stochastic systems based on dirac mixture approximations.</t>
  </si>
  <si>
    <t>Model-based Motion Estimation of Elastic Surfaces for Minimally Invasive Cardiac Surgery.</t>
  </si>
  <si>
    <t>Tractable probabilistic models for intention recognition based on expert knowledge.</t>
  </si>
  <si>
    <t>WPNC</t>
  </si>
  <si>
    <t>WLAN-Based Pedestrian Tracking Using Particle Filters and Low-Cost MEMS Sensors.</t>
  </si>
  <si>
    <t>Nonlinear Multidimensional Bayesian Estimation with Fourier Densities.</t>
  </si>
  <si>
    <t>Density Approximation Based on Dirac Mixtures with Regard to Nonlinear Estimation and Filtering.</t>
  </si>
  <si>
    <t>Approximate Nonlinear Bayesian Estimation Based on Lower and Upper Densities.</t>
  </si>
  <si>
    <t>Parameterized Joint Densities with Gaussian and Gaussian Mixture Marginals.</t>
  </si>
  <si>
    <t>Efficient Representation and Fusion of Hybrid Joint Densities for Clusters in Nonlinear Hybrid Bayesian Networks.</t>
  </si>
  <si>
    <t>Bayesian estimation of distributed phenomena using discretized representations of partial differential equations.</t>
  </si>
  <si>
    <t>A novel haptic interface for free locomotion in extended range telepresence scenarios.</t>
  </si>
  <si>
    <t>Simultaneous Motion Compression for Multi-User Extended Range Telepresence.</t>
  </si>
  <si>
    <t>The Probabilistic Instantaneous Matching Algorithm.</t>
  </si>
  <si>
    <t>Efficient Nonlinear Bayesian Estimation based on Fourier Densities.</t>
  </si>
  <si>
    <t>Finite-Horizon Optimal State-Feedback Control of Nonlinear Stochastic Systems Based on a Minimum Principle.</t>
  </si>
  <si>
    <t>Dirac Mixture Density Approximation Based on Minimization of the Weighted Cramer-von Mises Distance.</t>
  </si>
  <si>
    <t>Form and Content in Sensor Networks</t>
  </si>
  <si>
    <t>Form and Content in Sensor Networks, 18.09. - 23.09.2005</t>
  </si>
  <si>
    <t>Datenfusion in der Automatisierungstechnik.</t>
  </si>
  <si>
    <t>Data-Driven Modeling of Signal Strength Distributions for Localization in Cellular Radio Networks (Datengetriebene Modellierung von Feldstärkeverteilungen für die Ortung in zellulären Funknetzen).</t>
  </si>
  <si>
    <t>Lokalisierung mittels mengenbasierter nichtlinearer Filterung im Hyperraum (Localization Using Set-theoretic Nonlinear Filtering Methods).</t>
  </si>
  <si>
    <t>Sensorgestützte Bewegungssynchronisation von Operationsinstrumenten am schlagenden Herzen.</t>
  </si>
  <si>
    <t>Moment-Based Prediction Step for Nonlinear Discrete-Time Dynamic Systems Using Exponential Densities.</t>
  </si>
  <si>
    <t>Closed-form range-based posture estimation based on decoupling translation and orientation.</t>
  </si>
  <si>
    <t>Visual scene augmentation for enhanced human perception.</t>
  </si>
  <si>
    <t>A framework for telepresent game-play in large virtual environments.</t>
  </si>
  <si>
    <t>A generic model for estimating user intentions in human-robot cooperation.</t>
  </si>
  <si>
    <t>A Model-Based Framework for Optimal Measurements in Machine Tool Calibration.</t>
  </si>
  <si>
    <t>INTETAIN</t>
  </si>
  <si>
    <t>Telepresence Techniques for Controlling Avatar Motion in First Person Games.</t>
  </si>
  <si>
    <t>Motion compression applied to guidance of a mobile teleoperator.</t>
  </si>
  <si>
    <t>A novel approach to proactive human-robot cooperation.</t>
  </si>
  <si>
    <t>05381 Executive Summary -- Form and Content in Sensor Networks.</t>
  </si>
  <si>
    <t>05381 Abstracts Collection -- Form and Content in Sensor Networks.</t>
  </si>
  <si>
    <t>Motion Compression for Telepresent Walking in Large Target Environments.</t>
  </si>
  <si>
    <t>Localization of a mobile robot using relative bearing measurements.</t>
  </si>
  <si>
    <t>Nonlinear visual mapping model for 3-D visual tracking with uncalibrated eye-in-hand robotic system.</t>
  </si>
  <si>
    <t>SMC (1)</t>
  </si>
  <si>
    <t>Telepresence techniques for exception handling in household robots.</t>
  </si>
  <si>
    <t>Design issues of mobile haptic interfaces.</t>
  </si>
  <si>
    <t>Calculating moments of exponential densities using differential algebraic equations.</t>
  </si>
  <si>
    <t>Automatische Kartographierung der Signalcharakteristik in Funknetzwerken.</t>
  </si>
  <si>
    <t>Progressive Bayesian estimation for nonlinear discrete-time systems: the filter step for scalar measurements and multidimensional states.</t>
  </si>
  <si>
    <t>Nonlinear set-theoretic position estimation of cellular phones.</t>
  </si>
  <si>
    <t>Data validation in the presence of imprecisely known correlations.</t>
  </si>
  <si>
    <t>Perception Errors in Vision Guided Walking: Analysis, Modeling, and Filtering.</t>
  </si>
  <si>
    <t>Optimal filtering for polynomial measurement nonlinearities with additive non-Gaussian noise.</t>
  </si>
  <si>
    <t>New estimators for mixed stochastic and set theoretic uncertainty models: the general case.</t>
  </si>
  <si>
    <t>New estimators for mixed stochastic and set theoretic uncertainty models: The general case.</t>
  </si>
  <si>
    <t>A square-root algorithm for set theoretic state estimation.</t>
  </si>
  <si>
    <t>Fusing Information Simultaneously Corrupted by Uncertainties with Known Bounds and Random Noise with Known Distribution.</t>
  </si>
  <si>
    <t>Ein Zwei-Kartne-Verfahren zur gleichzeitigen Kartographierung und Lokalisierung.</t>
  </si>
  <si>
    <t>Autonome Mobile Systeme 1999, 15. Fachgespräch, München, 26.-27. November 1999</t>
  </si>
  <si>
    <t>On combining statistical and set-theoretic estimation.</t>
  </si>
  <si>
    <t>Simultane Lokalisierung und Kartenaufbau für einen mobilen Serviceroboter.</t>
  </si>
  <si>
    <t>New estimators for mixed stochastic and set theoretic uncertainty models: The vector case.</t>
  </si>
  <si>
    <t>A New Estimator for Mixed Stochastic and Set Theoretic Uncertainty Models Applied to Mobile Robot Localization.</t>
  </si>
  <si>
    <t>A modular wheel system for mobile robot applications.</t>
  </si>
  <si>
    <t>State estimation based on observations simultaneously corrupted by random noise with known distribution and uncertainties with known bounds.</t>
  </si>
  <si>
    <t>Design Issues of a Semi-Autonomous Robotic Assistant for the Health Care Environment.</t>
  </si>
  <si>
    <t>Dynamische Bänder zur Bewegungsplanung für mobile Manipulatoren.</t>
  </si>
  <si>
    <t>Pipelined Sampling Techniques for Sonar Tracking Systems.</t>
  </si>
  <si>
    <t>ROMAN: a mobile robotic assistant for indoor service applications.</t>
  </si>
  <si>
    <t>Mobile Robot Localization Based on Efficient Processing of Sensor Data and Set-theoretic State Estimation.</t>
  </si>
  <si>
    <t>Genetic optimization of fuzzy networks.</t>
  </si>
  <si>
    <t>ROMAN: Ein Service-Roboter als persänlicher Assistent in belebten Innenräumen.</t>
  </si>
  <si>
    <t>Closed-form elliptic location with an arbitrary array topology.</t>
  </si>
  <si>
    <t>Set theoretic localization of fast mobile robots using an angle measurement technique.</t>
  </si>
  <si>
    <t>On combining set theoretic and Bayesian estimation.</t>
  </si>
  <si>
    <t>Schnelle Objektdetektion mit Ultraschallsensor-Arrays.</t>
  </si>
  <si>
    <t>A new high Performance Multisonar System for Fast Mobile Robot Applications.</t>
  </si>
  <si>
    <t>A new high performance multisonar system for fast mobile robots.</t>
  </si>
  <si>
    <t>Panoramic Panoptic Segmentation: Insights Into Surrounding Parsing for Mobile Agents via Unsupervised Contrastive Learning.</t>
  </si>
  <si>
    <t>CMX: Cross-Modal Fusion for RGB-X Semantic Segmentation With Transformers.</t>
  </si>
  <si>
    <t>Delving Deep Into One-Shot Skeleton-Based Action Recognition With Diverse Occlusions.</t>
  </si>
  <si>
    <t>Delivering Arbitrary-Modal Semantic Segmentation.</t>
  </si>
  <si>
    <t>FishDreamer: Towards Fisheye Semantic Completion via Unified Image Outpainting and Segmentation.</t>
  </si>
  <si>
    <t>Decoupled Semantic Prototypes enable learning from diverse annotation types for semi-weakly segmentation in expert-driven domains.</t>
  </si>
  <si>
    <t>Uncertainty-Aware Vision-Based Metric Cross-View Geolocalization.</t>
  </si>
  <si>
    <t>Mouse-Based Hand Gesture Interaction in Virtual Reality.</t>
  </si>
  <si>
    <t>ICDAR (5)</t>
  </si>
  <si>
    <t>Line Graphics Digitization: A Step Towards Full Automation.</t>
  </si>
  <si>
    <t>Multimodal Interactive Lung Lesion Segmentation: A Framework for Annotating PET/CT Images Based on Physiological and Anatomical Cues.</t>
  </si>
  <si>
    <t>Guiding the Guidance: A Comparative Analysis of User Guidance Signals for Interactive Segmentation of Volumetric Images.</t>
  </si>
  <si>
    <t>Display and Use of Station Floor Plans on 2D Pin Matrix Displays for Blind and Visually Impaired People.</t>
  </si>
  <si>
    <t>Accessible Document Layout: An Interface for 2D Tactile Displays.</t>
  </si>
  <si>
    <t>Enabling People with Blindness to Distinguish Lines of Mathematical Charts with Audio-Tactile Graphic Readers.</t>
  </si>
  <si>
    <t>W4A</t>
  </si>
  <si>
    <t>AutoChemplete - Making Chemical Structural Formulas Accessible.</t>
  </si>
  <si>
    <t>Trans4Map: Revisiting Holistic Bird's-Eye-View Mapping from Egocentric Images to Allocentric Semantics with Vision Transformers.</t>
  </si>
  <si>
    <t>Multimodal Interactive Lung Lesion Segmentation: A Framework for Annotating PET/CT Images based on Physiological and Anatomical Cues.</t>
  </si>
  <si>
    <t>MateRobot: Material Recognition in Wearable Robotics for People with Visual Impairments.</t>
  </si>
  <si>
    <t>MuscleMap: Towards Video-based Activated Muscle Group Estimation.</t>
  </si>
  <si>
    <t>Mirror U-Net: Marrying Multimodal Fission with Multi-task Learning for Semantic Segmentation in Medical Imaging.</t>
  </si>
  <si>
    <t>360BEV: Panoramic Semantic Mapping for Indoor Bird's-Eye View.</t>
  </si>
  <si>
    <t>FeatFSDA: Towards Few-shot Domain Adaptation for Video-based Activity Recognition.</t>
  </si>
  <si>
    <t>READMem: Robust Embedding Association for a Diverse Memory in Unconstrained Video Object Segmentation.</t>
  </si>
  <si>
    <t>Accurate Fine-Grained Segmentation of Human Anatomy in Radiographs via Volumetric Pseudo-Labeling.</t>
  </si>
  <si>
    <t>Open Scene Understanding: Grounded Situation Recognition Meets Segment Anything for Helping People with Visual Impairments.</t>
  </si>
  <si>
    <t>Tightly-Coupled LiDAR-Visual SLAM Based on Geometric Features for Mobile Agents.</t>
  </si>
  <si>
    <t>Towards Unifying Anatomy Segmentation: Automated Generation of a Full-body CT Dataset via Knowledge Aggregation and Anatomical Guidelines.</t>
  </si>
  <si>
    <t>OAFuser: Towards Omni-Aperture Fusion for Light Field Semantic Segmentation of Road Scenes.</t>
  </si>
  <si>
    <t>On Transferability of Driver Observation Models from Simulated to Real Environments in Autonomous Cars.</t>
  </si>
  <si>
    <t>Towards Privacy-Supporting Fall Detection via Deep Unsupervised RGB2Depth Adaptation.</t>
  </si>
  <si>
    <t>Elevating Skeleton-Based Action Recognition with Efficient Multi-Modality Self-Supervision.</t>
  </si>
  <si>
    <t>Unveiling the Hidden Realm: Self-supervised Skeleton-based Action Recognition in Occluded Environments.</t>
  </si>
  <si>
    <t>AutoPET Challenge 2023: Sliding Window-based Optimization of U-Net.</t>
  </si>
  <si>
    <t>CoBEV: Elevating Roadside 3D Object Detection with Depth and Height Complementarity.</t>
  </si>
  <si>
    <t>Quantized Distillation: Optimizing Driver Activity Recognition Models for Resource-Constrained Environments.</t>
  </si>
  <si>
    <t>Deep Interactive Segmentation of Medical Images: A Systematic Review and Taxonomy.</t>
  </si>
  <si>
    <t>Sliding Window FastEdit: A Framework for Lesion Annotation in Whole-body PET Images.</t>
  </si>
  <si>
    <t>ACM Trans. Access. Comput.</t>
  </si>
  <si>
    <t>Traveling More Independently: A Study on the Diverse Needs and Challenges of People with Visual or Mobility Impairments in Unfamiliar Indoor Environments.</t>
  </si>
  <si>
    <t>Omnisupervised Omnidirectional Semantic Segmentation.</t>
  </si>
  <si>
    <t>Exploring Event-Driven Dynamic Context for Accident Scene Segmentation.</t>
  </si>
  <si>
    <t>Transfer Beyond the Field of View: Dense Panoramic Semantic Segmentation via Unsupervised Domain Adaptation.</t>
  </si>
  <si>
    <t>Trans4Trans: Efficient Transformer for Transparent Object and Semantic Scene Segmentation in Real-World Navigation Assistance.</t>
  </si>
  <si>
    <t>Is My Driver Observation Model Overconfident? Input-Guided Calibration Networks for Reliable and Interpretable Confidence Estimates.</t>
  </si>
  <si>
    <t>Reference-Guided Pseudo-Label Generation for Medical Semantic Segmentation.</t>
  </si>
  <si>
    <t>MatchFormer: Interleaving Attention in Transformers for Feature Matching.</t>
  </si>
  <si>
    <t>Detailed Annotations of Chest X-Rays via CT Projection for Report Understanding.</t>
  </si>
  <si>
    <t>Hierarchical Nearest Neighbor Graph Embedding for Efficient Dimensionality Reduction.</t>
  </si>
  <si>
    <t>Should I take a walk? Estimating Energy Expenditure from Video Data.</t>
  </si>
  <si>
    <t>Pose-based Contrastive Learning for Domain Agnostic Activity Representations.</t>
  </si>
  <si>
    <t>Towards Robust Semantic Segmentation of Accident Scenes via Multi-Source Mixed Sampling and Meta-Learning.</t>
  </si>
  <si>
    <t>Bending Reality: Distortion-aware Transformers for Adapting to Panoramic Semantic Segmentation.</t>
  </si>
  <si>
    <t>ECCV Workshops (8)</t>
  </si>
  <si>
    <t>ModSelect: Automatic Modality Selection for Synthetic-to-Real Domain Generalization.</t>
  </si>
  <si>
    <t>ECCV (21)</t>
  </si>
  <si>
    <t>Graph-Constrained Contrastive Regularization for Semi-weakly Volumetric Segmentation.</t>
  </si>
  <si>
    <t>Multi-modal Depression Estimation Based on Sub-attentional Fusion.</t>
  </si>
  <si>
    <t>Audio-Tactile Reader (ATR): Interaction Concepts for Students with Blindness to Explore Digital STEM Documents on a 2D Haptic Device.</t>
  </si>
  <si>
    <t>HCI (16)</t>
  </si>
  <si>
    <t>Tabletop 3D Digital Map Interaction with Virtual Reality Handheld Controllers.</t>
  </si>
  <si>
    <t>ICCHP-AAATE (1)</t>
  </si>
  <si>
    <t>Accessible Chemical Structural Formulas Through Interactive Document Labeling.</t>
  </si>
  <si>
    <t>Interface for Automatic Tactile Display of Data Plots.</t>
  </si>
  <si>
    <t>Digital Solutions for Inclusive Mobility: Solutions and Accessible Maps for Indoor and Outdoor Mobility - Introduction to the Special Thematic Session.</t>
  </si>
  <si>
    <t>Split it Up: Allocentric Descriptions of Indoor Maps for People with Visual Impairments.</t>
  </si>
  <si>
    <t>An Audio-Tactile System for Visually Impaired People to Explore Indoor Maps.</t>
  </si>
  <si>
    <t>The Accessible Tactile Indoor Maps (ATIM) Symbol Set: A Common Symbol Set for Different Printing Methods.</t>
  </si>
  <si>
    <t>Indoor Navigation Assistance for Visually Impaired People via Dynamic SLAM and Panoptic Segmentation with an RGB-D Sensor.</t>
  </si>
  <si>
    <t>Traveling to Unknown Buildings: Accessibility Features for Indoor Maps.</t>
  </si>
  <si>
    <t>Listening First: Egocentric Textual Descriptions of Indoor Spaces for People with Blindness.</t>
  </si>
  <si>
    <t>Revisiting Click-Based Interactive Video Object Segmentation.</t>
  </si>
  <si>
    <t>Towards Automatic Parsing of Structured Visual Content through the Use of Synthetic Data.</t>
  </si>
  <si>
    <t>TransDARC: Transformer-based Driver Activity Recognition with Latent Space Feature Calibration.</t>
  </si>
  <si>
    <t>Continuous Self-Localization on Aerial Images Using Visual and Lidar Sensors.</t>
  </si>
  <si>
    <t>Multimodal Generation of Novel Action Appearances for Synthetic-to-Real Recognition of Activities of Daily Living.</t>
  </si>
  <si>
    <t>A Comparative Analysis of Decision-Level Fusion for Multimodal Driver Behaviour Understanding.</t>
  </si>
  <si>
    <t>Breaking with Fixed Set Pathology Recognition Through Report-Guided Contrastive Training.</t>
  </si>
  <si>
    <t>ProFormer: Learning Data-efficient Representations of Body Movement with Prototype-based Feature Augmentation and Visual Transformers.</t>
  </si>
  <si>
    <t>Transformer-based Knowledge Distillation for Efficient Semantic Segmentation of Road-driving Scenes.</t>
  </si>
  <si>
    <t>Revisiting Click-based Interactive Video Object Segmentation.</t>
  </si>
  <si>
    <t>CMX: Cross-Modal Fusion for RGB-X Semantic Segmentation with Transformers.</t>
  </si>
  <si>
    <t>Is my Driver Observation Model Overconfident? Input-guided Calibration Networks for Reliable and Interpretable Confidence Estimates.</t>
  </si>
  <si>
    <t>Breaking with Fixed Set Pathology Recognition through Report-Guided Contrastive Training.</t>
  </si>
  <si>
    <t>Multi-modal Depression Estimation based on Sub-attentional Fusion.</t>
  </si>
  <si>
    <t>Trans4Map: Revisiting Holistic Top-down Mapping from Egocentric Images to Allocentric Semantics with Vision Transformers.</t>
  </si>
  <si>
    <t>Behind Every Domain There is a Shift: Adapting Distortion-aware Vision Transformers for Panoramic Semantic Segmentation.</t>
  </si>
  <si>
    <t>AutoPET Challenge: Combining nn-Unet with Swin UNETR Augmented by Maximum Intensity Projection Classifier.</t>
  </si>
  <si>
    <t>Uncertainty-aware Vision-based Metric Cross-view Geolocalization.</t>
  </si>
  <si>
    <t>Is Context-Aware CNN Ready for the Surroundings? Panoramic Semantic Segmentation in the Wild.</t>
  </si>
  <si>
    <t>UBR²S: Uncertainty-Based Resampling and Reweighting Strategy for Unsupervised Domain Adaptation.</t>
  </si>
  <si>
    <t>Capturing Omni-Range Context for Omnidirectional Segmentation.</t>
  </si>
  <si>
    <t>Every Annotation Counts: Multi-Label Deep Supervision for Medical Image Segmentation.</t>
  </si>
  <si>
    <t>Temporally-Weighted Hierarchical Clustering for Unsupervised Action Segmentation.</t>
  </si>
  <si>
    <t>Pose2Drone: A Skeleton-Pose-based Framework for Human-Drone Interaction.</t>
  </si>
  <si>
    <t>Affect-DML: Context-Aware One-Shot Recognition of Human Affect using Deep Metric Learning.</t>
  </si>
  <si>
    <t>Vi</t>
  </si>
  <si>
    <t>Trans4Trans: Efficient Transformer for Transparent Object Segmentation to Help Visually Impaired People Navigate in the Real World.</t>
  </si>
  <si>
    <t>HIDA: Towards Holistic Indoor Understanding for the Visually Impaired via Semantic Instance Segmentation with a Wearable Solid-State LiDAR Sensor.</t>
  </si>
  <si>
    <t>ISSAFE: Improving Semantic Segmentation in Accidents by Fusing Event-based Data.</t>
  </si>
  <si>
    <t>Let's Play for Action: Recognizing Activities of Daily Living by Learning from Life Simulation Video Games.</t>
  </si>
  <si>
    <t>Prediction of Low-Kev Monochromatic Images From Polyenergetic CT Scans For Improved Automatic Detection of Pulmonary Embolism.</t>
  </si>
  <si>
    <t>An Evaluation of Different Methods for 3D-Driver-Body-Pose Estimation.</t>
  </si>
  <si>
    <t>DensePASS: Dense Panoramic Semantic Segmentation via Unsupervised Domain Adaptation with Attention-Augmented Context Exchange.</t>
  </si>
  <si>
    <t>DR-TANet: Dynamic Receptive Temporal Attention Network for Street Scene Change Detection.</t>
  </si>
  <si>
    <t>From Driver Talk To Future Action: Vehicle Maneuver Prediction by Learning from Driving Exam Dialogs.</t>
  </si>
  <si>
    <t>Panoramic Panoptic Segmentation: Towards Complete Surrounding Understanding via Unsupervised Contrastive Learning.</t>
  </si>
  <si>
    <t>Panoptic Lintention Network: Towards Efficient Navigational Perception for the Visually Impaired.</t>
  </si>
  <si>
    <t>Perception Framework through Real-Time Semantic Segmentation and Scene Recognition on a Wearable System for the Visually Impaired.</t>
  </si>
  <si>
    <t>Flying Guide Dog: Walkable Path Discovery for the Visually Impaired Utilizing Drones and Transformer-based Semantic Segmentation.</t>
  </si>
  <si>
    <t>Adaptiope: A Modern Benchmark for Unsupervised Domain Adaptation.</t>
  </si>
  <si>
    <t>Unsupervised Meta-Domain Adaptation for Fashion Retrieval.</t>
  </si>
  <si>
    <t>Uncertainty-sensitive Activity Recognition: a Reliability Benchmark and the CARING Models.</t>
  </si>
  <si>
    <t>Prediction of low-keV monochromatic images from polyenergetic CT scans for improved automatic detection of pulmonary embolism.</t>
  </si>
  <si>
    <t>Every Annotation Counts: Multi-label Deep Supervision for Medical Image Segmentation.</t>
  </si>
  <si>
    <t>Transfer beyond the Field of View: Dense Panoramic Semantic Segmentation via Unsupervised Domain Adaptation.</t>
  </si>
  <si>
    <t>UBR</t>
  </si>
  <si>
    <t>Certainty Volume Prediction for Unsupervised Domain Adaptation.</t>
  </si>
  <si>
    <t>Reference-guided Pseudo-Label Generation for Medical Semantic Segmentation.</t>
  </si>
  <si>
    <t>Exploring Event-driven Dynamic Context for Accident Scene Segmentation.</t>
  </si>
  <si>
    <t>Proc. ACM Hum. Comput. Interact.</t>
  </si>
  <si>
    <t>ShiSha: Enabling Shared Perspective With Face-to-Face Collaboration Using Redirected Avatars in Virtual Reality.</t>
  </si>
  <si>
    <t>Helping the Blind to Get through COVID-19: Social Distancing Assistant Using Real-Time Semantic Segmentation on RGB-D Video.</t>
  </si>
  <si>
    <t>Video Face Clustering With Self-Supervised Representation Learning.</t>
  </si>
  <si>
    <t>Self-guided Multiple Instance Learning for Weakly Supervised Disease Classification and Localization in Chest Radiographs.</t>
  </si>
  <si>
    <t>ASSETS</t>
  </si>
  <si>
    <t>Travelling more independently: A Requirements Analysis for Accessible Journeys to Unknown Buildings for People with Visual Impairments.</t>
  </si>
  <si>
    <t>CLEVR: A Customizable Interactive Learning Environment for Users with Low Vision in Virtual Reality.</t>
  </si>
  <si>
    <t>Unsupervised Domain Adaptation by Uncertain Feature Alignment.</t>
  </si>
  <si>
    <t>Anchor-free Small-scale Multispectral Pedestrian Detection.</t>
  </si>
  <si>
    <t>Understanding what you feel: A Mobile Audio-Tactile System for Graphics Used at Schools with Students with Visual Impairment.</t>
  </si>
  <si>
    <t>Activity-aware Attributes for Zero-Shot Driver Behavior Recognition.</t>
  </si>
  <si>
    <t>Clustering based Contrastive Learning for Improving Face Representations.</t>
  </si>
  <si>
    <t>Künstliche Intelligenz - Die dritte Welle.</t>
  </si>
  <si>
    <t>HCI (39)</t>
  </si>
  <si>
    <t>Enabling Interaction with Arbitrary 2D Applications in Virtual Environments.</t>
  </si>
  <si>
    <t>Calibration of Diverse Tracking Systems to Enable Local Collaborative Mixed Reality Applications.</t>
  </si>
  <si>
    <t>ICCHP (1)</t>
  </si>
  <si>
    <t>Can We Unify Perception and Localization in Assisted Navigation? An Indoor Semantic Visual Positioning System for Visually Impaired People.</t>
  </si>
  <si>
    <t>ICCHP (2)</t>
  </si>
  <si>
    <t>AccessibleMaps: Addressing Gaps in Maps for People with Visual and Mobility Impairments.</t>
  </si>
  <si>
    <t>Image-Based Recognition of Braille Using Neural Networks on Mobile Devices.</t>
  </si>
  <si>
    <t>Developing a Magnification Prototype Based on Head and Eye-Tracking for Persons with Low Vision.</t>
  </si>
  <si>
    <t>Bring the Environment to Life: A Sonification Module for People with Visual Impairments to Improve Situation Awareness.</t>
  </si>
  <si>
    <t>Uncertainty-sensitive Activity Recognition: A Reliability Benchmark and the CARING Models.</t>
  </si>
  <si>
    <t>Multi-Task Learning for Calorie Prediction on a Novel Large-Scale Recipe Dataset Enriched with Nutritional Information.</t>
  </si>
  <si>
    <t>Detective: An Attentive Recurrent Model for Sparse Object Detection.</t>
  </si>
  <si>
    <t>Dynamic Interaction Graphs for Driver Activity Recognition.</t>
  </si>
  <si>
    <t>CNN-based Driver Activity Understanding: Shedding Light on Deep Spatiotemporal Representations.</t>
  </si>
  <si>
    <t>DS-PASS: Detail-Sensitive Panoramic Annular Semantic Segmentation through SwaftNet for Surrounding Sensing.</t>
  </si>
  <si>
    <t>Deep Classification-driven Domain Adaptation for Cross-Modal Driver Behavior Recognition.</t>
  </si>
  <si>
    <t>Open Set Driver Activity Recognition.</t>
  </si>
  <si>
    <t>In Defense of Multi-Source Omni-Supervised Efficient ConvNet for Robust Semantic Segmentation in Heterogeneous Unseen Domains.</t>
  </si>
  <si>
    <t>Deep Multimodal Feature Encoding for Video Ordering.</t>
  </si>
  <si>
    <t>Can we cover navigational perception needs of the visually impaired by panoptic segmentation?</t>
  </si>
  <si>
    <t>Self-Guided Multiple Instance Learning for Weakly Supervised Disease Classification and Localization in Chest Radiographs.</t>
  </si>
  <si>
    <t>Towards a Standardized Grammar for Navigation Systems for Persons with Visual Impairments.</t>
  </si>
  <si>
    <t>Content and Colour Distillation for Learning Image Translations with the Spatial Profile Loss.</t>
  </si>
  <si>
    <t>Analysis of Deep Fusion Strategies for Multi-Modal Gesture Recognition.</t>
  </si>
  <si>
    <t>Weakly Supervised Object Discovery by Generative Adversarial &amp; Ranking Networks.</t>
  </si>
  <si>
    <t>It's Not About the Journey; It's About the Destination: Following Soft Paths Under Question-Guidance for Visual Reasoning.</t>
  </si>
  <si>
    <t>Efficient Parameter-Free Clustering Using First Neighbor Relations.</t>
  </si>
  <si>
    <t>DynGraph: Visual Question Answering via Dynamic Scene Graphs.</t>
  </si>
  <si>
    <t>Motion Signatures for the Analysis of Seizure Evolution in Epilepsy.</t>
  </si>
  <si>
    <t>A Vision-based System for Breathing Disorder Identification: A Deep Learning Perspective.</t>
  </si>
  <si>
    <t>Self-Supervised Learning of Face Representations for Video Face Clustering.</t>
  </si>
  <si>
    <t>Drive&amp;Act: A Multi-Modal Dataset for Fine-Grained Driver Behavior Recognition in Autonomous Vehicles.</t>
  </si>
  <si>
    <t>DynamoNet: Dynamic Action and Motion Network.</t>
  </si>
  <si>
    <t>GREC@ICDAR</t>
  </si>
  <si>
    <t>Learning Fine-Grained Image Representations for Mathematical Expression Recognition.</t>
  </si>
  <si>
    <t>WiSe - Slide Segmentation in the Wild.</t>
  </si>
  <si>
    <t>3D Object Trajectory Reconstruction using Instance-Aware Multibody Structure from Motion and Stereo Sequence Constraints.</t>
  </si>
  <si>
    <t>End-to-end Prediction of Driver Intention using 3D Convolutional Neural Networks.</t>
  </si>
  <si>
    <t>Self-supervised Face-Grouping on Graphs.</t>
  </si>
  <si>
    <t>SPaSe - Multi-Label Page Segmentation for Presentation Slides.</t>
  </si>
  <si>
    <t>Efficient Parameter-free Clustering Using First Neighbor Relations.</t>
  </si>
  <si>
    <t>Driver observation and shared vehicle control: supporting the driver on the way back into the control loop.</t>
  </si>
  <si>
    <t>Informed Democracy: Voting-based Novelty Detection for Action Recognition.</t>
  </si>
  <si>
    <t>A Pose-Sensitive Embedding for Person Re-Identification With Expanded Cross Neighborhood Re-Ranking.</t>
  </si>
  <si>
    <t>Classification-Driven Dynamic Image Enhancement.</t>
  </si>
  <si>
    <t>Taming the Cross Entropy Loss.</t>
  </si>
  <si>
    <t>3D Vehicle Trajectory Reconstruction in Monocular Video Data Using Environment Structure Constraints.</t>
  </si>
  <si>
    <t>Towards a Fair Evaluation of Zero-Shot Action Recognition Using External Data.</t>
  </si>
  <si>
    <t>MoQA - A Multi-modal Question Answering Architecture.</t>
  </si>
  <si>
    <t>Multi-user Collaboration on Complex Data in Virtual and Augmented Reality.</t>
  </si>
  <si>
    <t>qVRty: Virtual Keyboard with a Haptic, Real-World Representation.</t>
  </si>
  <si>
    <t>Capability for Collision Avoidance of Different User Avatars in Virtual Reality.</t>
  </si>
  <si>
    <t>Interaction of Distant and Local Users in a Collaborative Virtual Environment.</t>
  </si>
  <si>
    <t>Prototype Development of a Low-Cost Vibro-Tactile Navigation Aid for the Visually Impaired.</t>
  </si>
  <si>
    <t>Accessible EPUB: Making EPUB 3 Documents Universal Accessible.</t>
  </si>
  <si>
    <t>Optical Braille Recognition.</t>
  </si>
  <si>
    <t>Visual Shoreline Detection for Blind and Partially Sighted People.</t>
  </si>
  <si>
    <t>An Inclusive and Accessible LaTeX Editor.</t>
  </si>
  <si>
    <t>UML4ALL Syntax - A Textual Notation for UML Diagrams.</t>
  </si>
  <si>
    <t>Estimating mental load in passive and active tasks from pupil and gaze changes using bayesian surprise.</t>
  </si>
  <si>
    <t>CIC</t>
  </si>
  <si>
    <t>Can Image Enhancement be Beneficial to Find Smoke Images in Laparoscopic Surgery?</t>
  </si>
  <si>
    <t>Body Pose and Context Information for Driver Secondary Task Detection.</t>
  </si>
  <si>
    <t>Personal Perspective: Using Modified World Views to Overcome Real-Life Limitations in Virtual Reality.</t>
  </si>
  <si>
    <t>Stereo 3D Object Trajectory Reconstruction.</t>
  </si>
  <si>
    <t>Deep Perceptual Mapping for Cross-Modal Face Recognition.</t>
  </si>
  <si>
    <t>Accessibility Beyond the Desktop.</t>
  </si>
  <si>
    <t>A Multimodal Assistive System for Helping Visually Impaired in Social Interactions.</t>
  </si>
  <si>
    <t>UML4ALL: Gemeinsam in Diversity Teams Software modellieren - Für Menschen mit und ohne Seheinschränkung.</t>
  </si>
  <si>
    <t>Deep View-Sensitive Pedestrian Attribute Inference in an end-to-end Model.</t>
  </si>
  <si>
    <t>DriveAHead - A Large-Scale Driver Head Pose Dataset.</t>
  </si>
  <si>
    <t>Person Re-identification by Deep Learning Attribute-Complementary Information.</t>
  </si>
  <si>
    <t>Automatic Discovery, Association Estimation and Learning of Semantic Attributes for a Thousand Categories.</t>
  </si>
  <si>
    <t>Marlin: A High Throughput Variable-to-Fixed Codec Using Plurally Parsable Dictionaries.</t>
  </si>
  <si>
    <t>Digital Map Table VR: Bringing an Interactive System to Virtual Reality.</t>
  </si>
  <si>
    <t>Interaction with Three Dimensional Objects on Diverse Input and Output Devices: A Survey.</t>
  </si>
  <si>
    <t>Fashion Forward: Forecasting Visual Style in Fashion.</t>
  </si>
  <si>
    <t>Using Technology Developed for Autonomous Cars to Help Navigate Blind People.</t>
  </si>
  <si>
    <t>Mind the Gap: Virtual Shorelines for Blind and Partially Sighted People.</t>
  </si>
  <si>
    <t>CNN-based sensor fusion techniques for multimodal human activity recognition.</t>
  </si>
  <si>
    <t>Real time driver body pose estimation for novel assistance systems.</t>
  </si>
  <si>
    <t>Breathing Rate Monitoring during Sleep from a Depth Camera under Real-Life Conditions.</t>
  </si>
  <si>
    <t>Classification Driven Dynamic Image Enhancement.</t>
  </si>
  <si>
    <t>3D Trajectory Reconstruction of Dynamic Objects Using Planarity Constraints.</t>
  </si>
  <si>
    <t>Object Discovery By Generative Adversarial &amp; Ranking Networks.</t>
  </si>
  <si>
    <t>A Pose-Sensitive Embedding for Person Re-Identification with Expanded Cross Neighborhood Re-Ranking.</t>
  </si>
  <si>
    <t>Transfer metric learning for action similarity using high-level semantics.</t>
  </si>
  <si>
    <t>Automatic generation of scene-specific person trackers.</t>
  </si>
  <si>
    <t>MovieQA: Understanding Stories in Movies through Question-Answering.</t>
  </si>
  <si>
    <t>Recovering the Missing Link: Predicting Class-Attribute Associations for Unsupervised Zero-Shot Learning.</t>
  </si>
  <si>
    <t>Zebra Crossing Detection from Aerial Imagery Across Countries.</t>
  </si>
  <si>
    <t>User Requirements Regarding Information Included in Audio-Tactile Maps for Individuals with Blindness.</t>
  </si>
  <si>
    <t>Mobile Interactive Image Sonification for the Blind.</t>
  </si>
  <si>
    <t>Sleep position classification from a depth camera using Bed Aligned Maps.</t>
  </si>
  <si>
    <t>Predicting lane keeping behavior of visually distracted drivers using inverse suboptimal control.</t>
  </si>
  <si>
    <t>Exact Maximum Entropy Inverse Optimal Control for modeling human attention switching and control.</t>
  </si>
  <si>
    <t>Naming TV characters by watching and analyzing dialogs.</t>
  </si>
  <si>
    <t>HeHOP: Highly efficient head orientation and position estimation.</t>
  </si>
  <si>
    <t>How to Transfer? Zero-Shot Object Recognition via Hierarchical Transfer of Semantic Attributes.</t>
  </si>
  <si>
    <t>Predicting Lane Keeping Behavior of Visually Distracted Drivers Using Inverse Suboptimal Control.</t>
  </si>
  <si>
    <t>Exact Maximum Entropy Inverse Optimal Control for Modelling Human Attention Switching and Control.</t>
  </si>
  <si>
    <t>Relaxed Earth Mover's Distances for Chain- and Tree-connected Spaces and their use as a Loss Function in Deep Learning.</t>
  </si>
  <si>
    <t>Int. J. Multim. Inf. Retr.</t>
  </si>
  <si>
    <t>Aligning plot synopses to videos for story-based retrieval.</t>
  </si>
  <si>
    <t>Transferring attributes for person re-identification.</t>
  </si>
  <si>
    <t>Deep Perceptual Mapping for Thermal to Visible Face Recogntion.</t>
  </si>
  <si>
    <t>Book2Movie: Aligning video scenes with book chapters.</t>
  </si>
  <si>
    <t>3D Facial Landmark Detection: How to Deal with Head Rotations?</t>
  </si>
  <si>
    <t>Action unit intensity estimation using hierarchical partial least squares.</t>
  </si>
  <si>
    <t>Improved weak labels using contextual cues for person identification in videos.</t>
  </si>
  <si>
    <t>Learning to Juggle in an Interactive Virtual Reality Environment.</t>
  </si>
  <si>
    <t>Combining view-based pose normalization and feature transform for cross-pose face recognition.</t>
  </si>
  <si>
    <t>Color decorrelation helps visual saliency detection.</t>
  </si>
  <si>
    <t>Multimodal Public Speaking Performance Assessment.</t>
  </si>
  <si>
    <t>Interactive Web-based Image Sonification for the Blind.</t>
  </si>
  <si>
    <t>A Controlled Interactive Multiple Model Filter for Combined Pedestrian Intention Recognition and Path Prediction.</t>
  </si>
  <si>
    <t>Pedestrian intention recognition using Latent-dynamic Conditional Random Fields.</t>
  </si>
  <si>
    <t>MuC (Workshopband)</t>
  </si>
  <si>
    <t>A Web-based Platform for Interactive Image Sonification.</t>
  </si>
  <si>
    <t>MediaEval</t>
  </si>
  <si>
    <t>KIT at MediaEval 2015 - Evaluating Visual Cues for Affective Impact of Movies Task.</t>
  </si>
  <si>
    <t>Accio: A Data Set for Face Track Retrieval in Movies Across Age.</t>
  </si>
  <si>
    <t>Action recognition in bed using BAMs for assisted living and elderly care.</t>
  </si>
  <si>
    <t>3D Pictorial Structures for Human Pose Estimation with Supervoxels.</t>
  </si>
  <si>
    <t>On the Distribution of Salient Objects in Web Images and its Influence on Salient Object Detection.</t>
  </si>
  <si>
    <t>Deep Perceptual Mapping for Thermal to Visible Face Recognition.</t>
  </si>
  <si>
    <t>What's the point? Frame-wise Pointing Gesture Recognition with Latent-Dynamic Conditional Random Fields.</t>
  </si>
  <si>
    <t>J. Ambient Intell. Smart Environ.</t>
  </si>
  <si>
    <t>Automatic understanding of group behavior using fuzzy temporal logic.</t>
  </si>
  <si>
    <t>An evaluation of the compactness of superpixels.</t>
  </si>
  <si>
    <t>Real Time Head Model Creation and Head Pose Estimation on Consumer Depth Cameras.</t>
  </si>
  <si>
    <t>A time pooled track kernel for person identification.</t>
  </si>
  <si>
    <t>StoryGraphs: Visualizing Character Interactions as a Timeline.</t>
  </si>
  <si>
    <t>Way to Go! Detecting Open Areas Ahead of a Walking Person.</t>
  </si>
  <si>
    <t>Cognitive Evaluation of Haptic and Audio Feedback in Short Range Navigation Tasks.</t>
  </si>
  <si>
    <t>Cleaning up after a face tracker: False positive removal.</t>
  </si>
  <si>
    <t>Kinect unbiased.</t>
  </si>
  <si>
    <t>Manifold Alignment for Person Independent Appearance-Based Gaze Estimation.</t>
  </si>
  <si>
    <t>What to Transfer? High-Level Semantics in Transfer Metric Learning for Action Similarity.</t>
  </si>
  <si>
    <t>ICVGIP</t>
  </si>
  <si>
    <t>Total Cluster: A person agnostic clustering method for broadcast videos.</t>
  </si>
  <si>
    <t>"Look at this!" learning to guide visual saliency in human-robot interaction.</t>
  </si>
  <si>
    <t>Erfassung der Oberkörperpose im Kraftfahrzeug.</t>
  </si>
  <si>
    <t>Story-based Video Retrieval in TV series using Plot Synopses.</t>
  </si>
  <si>
    <t>Learning Semantic Attributes via a Common Latent Space.</t>
  </si>
  <si>
    <t>"Important stuff, everywhere!" Activity recognition with salient proto-objects as context.</t>
  </si>
  <si>
    <t>Visuelle Perzeption für die multimodale Mensch-Maschine-Interaktion in und mit aufmerksamen Räumen.</t>
  </si>
  <si>
    <t>Person tracking-by-detection with efficient selection of part-detectors.</t>
  </si>
  <si>
    <t>RPM: Random Points Matching for Pair wise Face-Similarity.</t>
  </si>
  <si>
    <t>CAIP (1)</t>
  </si>
  <si>
    <t>"BAM!" Depth-Based Body Analysis in Critical Care.</t>
  </si>
  <si>
    <t>Semi-supervised Learning with Constraints for Person Identification in Multimedia Data.</t>
  </si>
  <si>
    <t>HCI (25)</t>
  </si>
  <si>
    <t>How to Click in Mid-Air.</t>
  </si>
  <si>
    <t>"Wow!" Bayesian surprise for salient acoustic event detection.</t>
  </si>
  <si>
    <t>How the distribution of salient objects in images influences salient object detection.</t>
  </si>
  <si>
    <t>Accessible section detection for visual guidance.</t>
  </si>
  <si>
    <t>QCompere @ REPERE 2013.</t>
  </si>
  <si>
    <t>GlueTK: a framework for multi-modal, multi-display human-machine-interaction.</t>
  </si>
  <si>
    <t>Dynamic Gaussian Force Field Controlled Kalman Filtering For Pointing Interaction.</t>
  </si>
  <si>
    <t>Automated Multi-Camera System for Long Term Behavioral Monitoring in Intensive Care Units.</t>
  </si>
  <si>
    <t>Kinect Unleashed: Getting Control over High Resolution Depth Maps.</t>
  </si>
  <si>
    <t>How to choose element sizes for novel interactive systems.</t>
  </si>
  <si>
    <t>Best of Automatic Face and Gesture Recognition 2011.</t>
  </si>
  <si>
    <t>Automatic Behavior Understanding in Crisis Response Control Rooms.</t>
  </si>
  <si>
    <t>Contextual Constraints for Person Retrieval in Camera Networks.</t>
  </si>
  <si>
    <t>Face Alignment Using a Ranking Model based on Regression Trees.</t>
  </si>
  <si>
    <t>BTAS</t>
  </si>
  <si>
    <t>Analysis of partial least squares for pose-invariant face recognition.</t>
  </si>
  <si>
    <t>Improving foreground segmentations with probabilistic superpixel Markov random fields.</t>
  </si>
  <si>
    <t>"Knock! Knock! Who is it?" probabilistic person identification in TV-series.</t>
  </si>
  <si>
    <t>Quaternion-Based Spectral Saliency Detection for Eye Fixation Prediction.</t>
  </si>
  <si>
    <t>An Assistive Vision System for the Blind That Helps Find Lost Things.</t>
  </si>
  <si>
    <t>Vision-based handwriting recognition for unrestricted text input in mid-air.</t>
  </si>
  <si>
    <t>Measuring and evaluating the compactness of superpixels.</t>
  </si>
  <si>
    <t>Robust multi-pose face tracking by multi-stage tracklet association.</t>
  </si>
  <si>
    <t>A ranking model for face alignment with Pseudo Census Transform.</t>
  </si>
  <si>
    <t>Breath rate monitoring during sleep using near-ir imagery and PCA.</t>
  </si>
  <si>
    <t>Learning robust color name models from web images.</t>
  </si>
  <si>
    <t>Multimodal saliency-based attention: A lazy robot's approach.</t>
  </si>
  <si>
    <t>Video-based pedestrian head pose estimation for risk assessment.</t>
  </si>
  <si>
    <t>KIT at MediaEval 2012 - Content - based Genre Classification with Visual Cues.</t>
  </si>
  <si>
    <t>RuleML</t>
  </si>
  <si>
    <t>Rule-Based High-Level Situation Recognition from Incomplete Tracking Data.</t>
  </si>
  <si>
    <t>TRECVID</t>
  </si>
  <si>
    <t>Quaero at TRECVID 2012: Semantic Indexing.</t>
  </si>
  <si>
    <t>On-line Action Recognition from Sparse Feature Flow.</t>
  </si>
  <si>
    <t>Predicting human gaze using quaternion DCT image signature saliency and face detection.</t>
  </si>
  <si>
    <t>Person re-identification in TV series using robust face recognition and user feedback.</t>
  </si>
  <si>
    <t>Evaluation of local features for person re-identification in image sequences.</t>
  </si>
  <si>
    <t>Part-based clothing segmentation for person retrieval.</t>
  </si>
  <si>
    <t>AVSS 2011 demo session: Interactive person-retrieval in a distributed camera network.</t>
  </si>
  <si>
    <t>Boosting Pseudo Census Transform Features for Face Alignment.</t>
  </si>
  <si>
    <t>Combined Head Localization and Head Pose Estimation for Video-Based Advanced Driver Assistance Systems.</t>
  </si>
  <si>
    <t>High-level situation recognition using Fuzzy Metric Temporal Logic, case studies in surveillance and smart environments.</t>
  </si>
  <si>
    <t>Evaluating image segments by applying the description length to sets of superpixels.</t>
  </si>
  <si>
    <t>Tue-SeA Real-Time Speech Command Detector for a Smart Control Room.</t>
  </si>
  <si>
    <t>Multimodal saliency-based attention for object-based scene analysis.</t>
  </si>
  <si>
    <t>Identifying Important People in Broadcast News Videos.</t>
  </si>
  <si>
    <t>Quaero at TRECVID 2011: Semantic Indexing and Multimedia Event Detection.</t>
  </si>
  <si>
    <t>A video-based door monitoring system using local appearance-based face models.</t>
  </si>
  <si>
    <t>Multi-pose Face Recognition for Person Retrieval in Camera Networks.</t>
  </si>
  <si>
    <t>Interactive person re-identification in TV series.</t>
  </si>
  <si>
    <t>Robust Open-Set Face Recognition for Small-Scale Convenience Applications.</t>
  </si>
  <si>
    <t>Adaptive color transformation for person re-identification in camera networks.</t>
  </si>
  <si>
    <t>ICMI-MLMI</t>
  </si>
  <si>
    <t>3D user-perspective, voxel-based estimation of visual focus of attention in dynamic meeting scenarios.</t>
  </si>
  <si>
    <t>Multi-resolution Local Appearance-Based Face Verification.</t>
  </si>
  <si>
    <t>Multi-view Based Estimation of Human Upper-Body Orientation.</t>
  </si>
  <si>
    <t>Automatic Frequency Band Selection for Illumination Robust Face Recognition.</t>
  </si>
  <si>
    <t>Towards High-Level Human Activity Recognition through Computer Vision and Temporal Logic.</t>
  </si>
  <si>
    <t>KIT-Nachwuchswissenschaftler-Symposium</t>
  </si>
  <si>
    <t>Image and Video Analysis to Enable Human-Friendly Systems.</t>
  </si>
  <si>
    <t>MPVA@MM</t>
  </si>
  <si>
    <t>Efficient person identification using active cameras in a smartroom.</t>
  </si>
  <si>
    <t>AIEMPro @ ACM Multimedia</t>
  </si>
  <si>
    <t>Content-based video genre classification using multiple cues.</t>
  </si>
  <si>
    <t>Interactive person-retrieval in TV series and distributed surveillance video.</t>
  </si>
  <si>
    <t>Quaero at TRECVID 2010: Semantic Indexing.</t>
  </si>
  <si>
    <t>Pers. Ubiquitous Comput.</t>
  </si>
  <si>
    <t>Multimodal identity tracking in a smart room.</t>
  </si>
  <si>
    <t>Real-Time GPU-Based Voxel Carving with Systematic Occlusion Handling.</t>
  </si>
  <si>
    <t>Pose Normalization for Local Appearance-Based Face Recognition.</t>
  </si>
  <si>
    <t>Why Is Facial Occlusion a Challenging Problem?.</t>
  </si>
  <si>
    <t>Generic versus Salient Region-Based Partitioning for Local Appearance Face Recognition.</t>
  </si>
  <si>
    <t>Person tracking in camera networks using graph-based bayesian inference.</t>
  </si>
  <si>
    <t>Open-Set Face Recognition-Based Visitor Interface System.</t>
  </si>
  <si>
    <t>A System for Probabilistic Joint 3D Head Tracking and Pose Estimation in Low-Resolution, Multi-view Environments.</t>
  </si>
  <si>
    <t>Extending touch: towards interaction with large-scale surfaces.</t>
  </si>
  <si>
    <t>Universität Karlsruhe (TH) at TRECVID 2009.</t>
  </si>
  <si>
    <t>Perceptual Technologies: Analyzing the Who, What, Where of Human Interaction.</t>
  </si>
  <si>
    <t>Person Tracking.</t>
  </si>
  <si>
    <t>Estimation of Head Pose.</t>
  </si>
  <si>
    <t>Extracting Interaction Cues: Focus of Attention, Body Pose, and Gestures.</t>
  </si>
  <si>
    <t>Activity Classification.</t>
  </si>
  <si>
    <t>Perceptual Component Evaluation and Data Collection.</t>
  </si>
  <si>
    <t>Proceedings of the 11th International Conference on Multimodal Interfaces, ICMI 2009, Cambridge, Massachusetts, USA, November 2-4, 2009</t>
  </si>
  <si>
    <t>Proceedings of the ICMI-MLMI '09 Workshop on Multimodal Sensor-Based Systems and Mobile Phones for Social Computing, MLMI 2009, Cambridge, Massachusetts, USA, November 6, 2009</t>
  </si>
  <si>
    <t>EURASIP J. Image Video Process.</t>
  </si>
  <si>
    <t>Evaluating Multiple Object Tracking Performance: The CLEAR MOT Metrics.</t>
  </si>
  <si>
    <t>Lang. Resour. Evaluation</t>
  </si>
  <si>
    <t>Introduction to the special issue on multimodal corpora for modeling human multimodal behavior.</t>
  </si>
  <si>
    <t>Dynamic Integration of Generalized Cues for Person Tracking.</t>
  </si>
  <si>
    <t>Face recognition for smart interactions.</t>
  </si>
  <si>
    <t>Tracking identities and attention in smart environments - contributions and progress in the CHIL project.</t>
  </si>
  <si>
    <t>Deducing the visual focus of attention from head pose estimation in dynamic multi-view meeting scenarios.</t>
  </si>
  <si>
    <t>Data Collection for the CHIL CLEAR 2007 Evaluation Campaign.</t>
  </si>
  <si>
    <t>Visual Focus of Attention in Dynamic Meeting Scenarios.</t>
  </si>
  <si>
    <t>A context-aware virtual secretary in a smart office environment.</t>
  </si>
  <si>
    <t>Universität Karlsruhe (TH) at TRECVID 2008.</t>
  </si>
  <si>
    <t>CLEAR</t>
  </si>
  <si>
    <t>Multimodal Technologies for Perception of Humans, International Evaluation Workshops CLEAR 2007 and RT 2007, Baltimore, MD, USA, May 8-11, 2007, Revised Selected Papers</t>
  </si>
  <si>
    <t>Machine Learning for Multimodal Interaction, 5th International Workshop, MLMI 2008, Utrecht, The Netherlands, September 8-10, 2008. Proceedings</t>
  </si>
  <si>
    <t>Visual recognition of pointing gestures for human-robot interaction.</t>
  </si>
  <si>
    <t>The CHIL audiovisual corpus for lecture and meeting analysis inside smart rooms.</t>
  </si>
  <si>
    <t>3-D Face Recognition Using Local Appearance-Based Models.</t>
  </si>
  <si>
    <t>The CLEAR 2007 Evaluation.</t>
  </si>
  <si>
    <t>Multi-level Particle Filter Fusion of Features and Cues for Audio-Visual Person Tracking.</t>
  </si>
  <si>
    <t>ISL Person Identification Systems in the CLEAR 2007 Evaluations.</t>
  </si>
  <si>
    <t>Head Pose Estimation in Single- and Multi-view Environments - Results on the CLEAR'07 Benchmarks.</t>
  </si>
  <si>
    <t>Automatic Person Detection and Tracking using Fuzzy Controlled Active Cameras.</t>
  </si>
  <si>
    <t>Multi-modal Person Identification in a Smart Environment.</t>
  </si>
  <si>
    <t>Fast audio-visual multi-person tracking for a humanoid stereo camera head.</t>
  </si>
  <si>
    <t>State Synchronous Modeling on Phone Boundary for Audio Visual Speech Recognition and Application to Muti-View Face Images.</t>
  </si>
  <si>
    <t>Video-based Face Recognition on Real-World Data.</t>
  </si>
  <si>
    <t>Face Recognition for Smart Interactions.</t>
  </si>
  <si>
    <t>Face Recognition in Smart Rooms.</t>
  </si>
  <si>
    <t>Audio-visual multi-person tracking and identification for smart environments.</t>
  </si>
  <si>
    <t>Universität Karlsruhe (TH) at TRECVID 2007.</t>
  </si>
  <si>
    <t>Multimodal Technologies for Perception of Humans, First International Evaluation Workshop on Classification of Events, Activities and Relationships, CLEAR 2006, Southampton, UK, April 6-7, 2006, Revised Selected Papers</t>
  </si>
  <si>
    <t>Audio-visual perception of a lecturer in a smart seminar room.</t>
  </si>
  <si>
    <t>The CLEAR 2006 Evaluation.</t>
  </si>
  <si>
    <t>An Audio-Visual Particle Filter for Speaker Tracking on the CLEAR'06 Evaluation Dataset.</t>
  </si>
  <si>
    <t>Multi-and Single View Multiperson Tracking for Smart Room Environments.</t>
  </si>
  <si>
    <t>Neural Network-Based Head Pose Estimation and Multi-view Fusion.</t>
  </si>
  <si>
    <t>Analysis of Local Appearance-Based Face Recognition: Effects of Feature Selection and Feature Normalization.</t>
  </si>
  <si>
    <t>Block Selection in the Local Appearance-based Face Recognition Scheme.</t>
  </si>
  <si>
    <t>Tracking of the Articulated Upper Body on Multi-View Stereo Image Sequences.</t>
  </si>
  <si>
    <t>MyConnector: analysis of context cues to predict human availability for communication.</t>
  </si>
  <si>
    <t>Tracking head pose and focus of attention with multiple far-field cameras.</t>
  </si>
  <si>
    <t>ICPR (1)</t>
  </si>
  <si>
    <t>Detection-Assisted Initialization, Adaptation and Fusion of Body Region Trackers for Robust Multiperson Tracking.</t>
  </si>
  <si>
    <t>AIAI</t>
  </si>
  <si>
    <t>Multimodal Identity Tracking in a Smartroom.</t>
  </si>
  <si>
    <t>IWICPAS</t>
  </si>
  <si>
    <t>Mouth Region Localization Method Based on Gaussian Mixture Model.</t>
  </si>
  <si>
    <t>Activity Recognition and Room-Level Tracking in an Office Environment.</t>
  </si>
  <si>
    <t>A Bayesian Approach for Multi-view Head Pose Estimation.</t>
  </si>
  <si>
    <t>The Connector Service-Predicting Availability in Mobile Contexts.</t>
  </si>
  <si>
    <t>Int. J. Distance Educ. Technol.</t>
  </si>
  <si>
    <t>Capturing Interactions in Meetings with Omnidirectional Cameras.</t>
  </si>
  <si>
    <t>Multi-View Head Pose Estimation using Neural Networks.</t>
  </si>
  <si>
    <t>A GENERIC FACE REPRESENTATION APPROACH FOR LOCAL APPEARANCE BASED FACE VERIFICATION.</t>
  </si>
  <si>
    <t>Local appearance based face recognition using discrete cosine transform.</t>
  </si>
  <si>
    <t>A joint particle filter for audio-visual speaker tracking.</t>
  </si>
  <si>
    <t>Estimating the Lecturer's Head Pose in Seminar Scenarios - A Multi-view Approach.</t>
  </si>
  <si>
    <t>ECCV Workshop on HCI</t>
  </si>
  <si>
    <t>Real-Time Person Tracking and Pointing Gesture Recognition for Human-Robot Interaction.</t>
  </si>
  <si>
    <t>FGR</t>
  </si>
  <si>
    <t>3D-Tracking of Head and Hands for Pointing Gesture Recognition in a Human-Robot Interaction Scenario.</t>
  </si>
  <si>
    <t>Head Pose Estimation Using Stereo Vision For Human-Robot Interaction.</t>
  </si>
  <si>
    <t>Identifying the addressee in human-human-robot interactions based on head pose and speech.</t>
  </si>
  <si>
    <t>Implementation and evaluation of a constraint-based multimodal fusion system for speech and 3D pointing gestures.</t>
  </si>
  <si>
    <t>Real-Time Recognition of 3D-Pointing Gestures for Human-Machine-Interaction.</t>
  </si>
  <si>
    <t>Pointing gesture recognition based on 3D-tracking of face, hands and head orientation.</t>
  </si>
  <si>
    <t>Tracking and modeling focus of attention in meetings.</t>
  </si>
  <si>
    <t>Head orientation and gaze direction in meetings.</t>
  </si>
  <si>
    <t>Tracking Focus of Attention in Meetings.</t>
  </si>
  <si>
    <t>Towards Vision-Based 3-D People Tracking in a Smart Room.</t>
  </si>
  <si>
    <t>Preprocessing of visual speech under real world conditions.</t>
  </si>
  <si>
    <t>Gaze tracking for multimodal human-computer interaction.</t>
  </si>
  <si>
    <t>Real-time lip-tracking for lipreading.</t>
  </si>
  <si>
    <t>Highly Stretchable Additively Manufactured Capacitive Proximity and Tactile Sensors for Soft Robotic Systems.</t>
  </si>
  <si>
    <t>Towards Flexible Manufacturing: Motion Generation Concept for Coupled Multi-Robot Systems.</t>
  </si>
  <si>
    <t>Train What You Know - Precise Pick-and-Place with Transporter Networks.</t>
  </si>
  <si>
    <t>KubeROS: A Unified Platform for Automated and Scalable Deployment of ROS2-based Multi-Robot Applications.</t>
  </si>
  <si>
    <t>Inside-out Infrared Marker Tracking via Head Mounted Displays for Smart Robot Programming.</t>
  </si>
  <si>
    <t>Human Emergency Detection during Autonomous Hospital Transports.</t>
  </si>
  <si>
    <t>Gradient based Grasp Pose Optimization on a NeRF that Approximates Grasp Success.</t>
  </si>
  <si>
    <t>From environmental exploration to clearance measurement - developing mobile robot systems for decommissioning of nuclear power plants.</t>
  </si>
  <si>
    <t>Proximity Perception in Human-Centered Robotics: A Survey on Sensing Systems and Applications.</t>
  </si>
  <si>
    <t>Additively Manufactured Capacitive Proximity and Tactile Sensors for Soft Robotic Systems.</t>
  </si>
  <si>
    <t>Evaluation of Software Solutions for Risk Assessment Focusing on Human-Robot Collaboration.</t>
  </si>
  <si>
    <t>On Scene Engineering and Domain Randomization: Synthetic Data for Industrial Item Picking.</t>
  </si>
  <si>
    <t>KI5GRob: Fusing Cloud Computing and AI for Scalable Robotic System in Production and Logistics.</t>
  </si>
  <si>
    <t>Motion Planning for Mobile Robots using the Human Tracking Velocity Obstacles Method.</t>
  </si>
  <si>
    <t>HIRO: Heuristics Informed Robot Online Path Planning Using Pre-computed Deterministic Roadmaps.</t>
  </si>
  <si>
    <t>Updating Industrial Robots for Emerging Technologies.</t>
  </si>
  <si>
    <t>AQT - A Query Template for AutomationML.</t>
  </si>
  <si>
    <t>ICR</t>
  </si>
  <si>
    <t>Collision Avoidance for Mobile Robots Using Proximity Sensors.</t>
  </si>
  <si>
    <t>Grasp Detection for Robot to Human Handovers Using Capacitive Sensors.</t>
  </si>
  <si>
    <t>HAIR: Head-mounted AR Intention Recognition.</t>
  </si>
  <si>
    <t>A Model-Based Sensor Fusion Approach for Force and Shape Estimation in Soft Robotics.</t>
  </si>
  <si>
    <t>Grasp Area Detection of Unknown Objects based on Deep Semantic Segmentation.</t>
  </si>
  <si>
    <t>Teleoperation with Tactile Feedback based on a Capacitive Proximity Sensor Array.</t>
  </si>
  <si>
    <t>A Concept for a HRC Workspace Using Proximity Sensors.</t>
  </si>
  <si>
    <t>A Modular Deep Learning Architecture for Anomaly Detection in HRI.</t>
  </si>
  <si>
    <t>What the HoloLens Maps Is Your Workspace: Fast Mapping and Set-up of Robot Cells via Head Mounted Displays and Augmented Reality.</t>
  </si>
  <si>
    <t>Adapting the Human: Leveraging Wearable Technology in HRI.</t>
  </si>
  <si>
    <t>Robot-Based Training for People With Mild Cognitive Impairment.</t>
  </si>
  <si>
    <t>Overview of a Robot for a Neuromuscular Training - RoboTrainer.</t>
  </si>
  <si>
    <t>Interpreting OWL Complex Classes in AutomationML based on Bidirectional Translation.</t>
  </si>
  <si>
    <t>Interactive Learning Engineering Concepts in AutomationML.</t>
  </si>
  <si>
    <t>Sensorless Hand Guidance Using Microsoft Hololens.</t>
  </si>
  <si>
    <t>Evaluation of Domain Randomization Techniques for Transfer Learning.</t>
  </si>
  <si>
    <t>ILP</t>
  </si>
  <si>
    <t>Rapid Restart Hill Climbing for Learning Description Logic Concepts.</t>
  </si>
  <si>
    <t>General Hand Guidance Framework using Microsoft HoloLens.</t>
  </si>
  <si>
    <t>Metric-based evaluation of fiducial markers for medical procedures.</t>
  </si>
  <si>
    <t>Sensorless Hand Guidance using Microsoft Hololens.</t>
  </si>
  <si>
    <t>Referencing between a Head-Mounted Device and Robotic Manipulators.</t>
  </si>
  <si>
    <t>Concepts for End-to-end Augmented Reality based Human-Robot Interaction Systems.</t>
  </si>
  <si>
    <t>Concept Learning in AutomationML with Formal Semantics and Inductive Logic Programming.</t>
  </si>
  <si>
    <t>ILP Up-and-Coming / Short Papers</t>
  </si>
  <si>
    <t>Concept Learning in Engineering based on Refinement Operator.</t>
  </si>
  <si>
    <t>Towards a Real-Time Environment Reconstruction for VR-Based Teleoperation Through Model Segmentation.</t>
  </si>
  <si>
    <t>Model-Free Grasp Planning for Configurable Vacuum Grippers.</t>
  </si>
  <si>
    <t>Material Recognition Using a Capacitive Proximity Sensor with Flexible Spatial Resolution.</t>
  </si>
  <si>
    <t>Implementation of Augmented Reality in Autonomous Warehouses: Challenges and Opportunities.</t>
  </si>
  <si>
    <t>Human Intention Estimation based on Hidden Markov Model Motion Validation for Safe Flexible Robotized Warehouses.</t>
  </si>
  <si>
    <t>Tracking, reconstruction and grasping of unknown rotationally symmetrical objects from a conveyor belt.</t>
  </si>
  <si>
    <t>From AutomationML to ROS: A model-driven approach for software engineering of industrial robotics using ontological reasoning.</t>
  </si>
  <si>
    <t>A versatile and modular capacitive tactile proximity sensor.</t>
  </si>
  <si>
    <t>3D contour following for a cylindrical end-effector using capacitive proximity sensors.</t>
  </si>
  <si>
    <t>Telemanipulation with force-based display of proximity fields.</t>
  </si>
  <si>
    <t>A haptic display for tactile and kinesthetic feedback in a CHAI 3D palpation training scenario.</t>
  </si>
  <si>
    <t>Modelling and orchestration of service-based manufacturing systems via skills.</t>
  </si>
  <si>
    <t>Evaluation of a method for intuitive telemanipulation based on view-dependent mapping and inhibition of movements.</t>
  </si>
  <si>
    <t>6D proximity servoing for preshaping and haptic exploration using capacitive tactile proximity sensors.</t>
  </si>
  <si>
    <t>Partial view geometric reconstruction of objects with rotational and planar symmetries for grasping tasks.</t>
  </si>
  <si>
    <t>Methods for safe human-robot-interaction using capacitive tactile proximity sensors.</t>
  </si>
  <si>
    <t>System Concept for Collision-Free Robot Assisted Surgery Using Real-Time Sensing.</t>
  </si>
  <si>
    <t>Efficient Monitoring of Process Plants by Telepresence and Attention Guidance.</t>
  </si>
  <si>
    <t>AR-based Approach for Evaluation of new Model-based Control Algorithms.</t>
  </si>
  <si>
    <t>3D Pendulum Swinging Control by an Industrial Robot Manipulator.</t>
  </si>
  <si>
    <t>A Real-TimeWearable Projector-Wiimote-System for Augmented Reality Interaction Scenarios on Plane Objects.</t>
  </si>
  <si>
    <t>Intuitive and model-based on-line programming of industrial robots: New input devices.</t>
  </si>
  <si>
    <t>Intuitive and model-based on-line programming of industrial robots: A modular on-line programming environment.</t>
  </si>
  <si>
    <t>Using Acceleration Compensation to Reduce Liquid Surface Oscillation During a High Speed Transfer.</t>
  </si>
  <si>
    <t>Swing attenuation of suspended objects transported by robot manipulator using acceleration compensation.</t>
  </si>
  <si>
    <t>Combining manual haptic path planning of industrial robots with automatic path smoothing.</t>
  </si>
  <si>
    <t>The role of driver models in testing highly-automated driving: a survey.</t>
  </si>
  <si>
    <t>Learning feedback Nash strategies for nonlinear port-Hamiltonian systems.</t>
  </si>
  <si>
    <t>Excitation for Adaptive Optimal Control of Nonlinear Systems in Differential Games.</t>
  </si>
  <si>
    <t>Limited Information Shared Control: A Potential Game Approach.</t>
  </si>
  <si>
    <t>Human-Machine Cooperative Decision Making Outperforms Individualism and Autonomy.</t>
  </si>
  <si>
    <t>On MPC-based Strategies for Optimal Voltage References in DC Microgrids.</t>
  </si>
  <si>
    <t>Enhancement of Path Tracking Accuracy for Physically Coupled Industrial Robots by Hybrid Position-Torque Compensation.</t>
  </si>
  <si>
    <t>Using a Collaborative Robotic Arm as Human-Machine Interface: System Setup and Application to Pose Control Tasks.</t>
  </si>
  <si>
    <t>SACI</t>
  </si>
  <si>
    <t>Intention-Aware Decision-Making for Mixed Intersection Scenarios.</t>
  </si>
  <si>
    <t>Model Predictive Control of the Degree of Automation Optimizing Robot Health.</t>
  </si>
  <si>
    <t>Passivity-based power sharing and voltage regulation in DC microgrids with unactuated buses.</t>
  </si>
  <si>
    <t>Port-Hamiltonian Modelling for Analysis and Control of Gas Networks.</t>
  </si>
  <si>
    <t>A Unifying Passivity-Based Framework for Pressure and Volume Flow Rate Control in District Heating Networks.</t>
  </si>
  <si>
    <t>Cooperative Decision-Making in Shared Spaces: Making Urban Traffic Safer through Human-Machine Cooperation.</t>
  </si>
  <si>
    <t>Passivity-based economic ports for optimal operation of networked DC microgrids.</t>
  </si>
  <si>
    <t>Shared Telemanipulation with VR controllers in an anti slosh scenario.</t>
  </si>
  <si>
    <t>Distributed coordination of physically-interconnected multi-agent systems with actuated and unactuated agents.</t>
  </si>
  <si>
    <t>A Unified Passivity-Based Framework for Control of Modular Islanded AC Microgrids.</t>
  </si>
  <si>
    <t>Identification of a Game-Theoretic Driver Decision Making Model using a Bi-Level Approach.</t>
  </si>
  <si>
    <t>Model Predictive Reference Generation of Wheel-Individually Controlled Vehicles.</t>
  </si>
  <si>
    <t>Port-Hamiltonian Modeling of Hydraulics in 4th Generation District Heating Networks.</t>
  </si>
  <si>
    <t>Inverse Stochastic Optimal Control for Linear-Quadratic Gaussian and Linear-Quadratic Sensorimotor Control Models.</t>
  </si>
  <si>
    <t>Distributed Suboptimal Model Predictive Control with Minimal Information Exchange.</t>
  </si>
  <si>
    <t>Constructive Analysis and Design of Interconnected Krasovskii Passive and Quadratic Dissipative Systems.</t>
  </si>
  <si>
    <t>ICAT</t>
  </si>
  <si>
    <t>Mitigating Power Peaks in Automotive Power Networks by Exploitation of Flexible Loads.</t>
  </si>
  <si>
    <t>ICSTCC</t>
  </si>
  <si>
    <t>Communication Scheme for a Modular Automotive Power Network Management.</t>
  </si>
  <si>
    <t>Robust Parameter Estimation and Tracking through Lyapunov-based Actor-Critic Reinforcement Learning.</t>
  </si>
  <si>
    <t>Trajectory-planning using set-based motion-primitives considering model uncertainty and controller tracking errors.</t>
  </si>
  <si>
    <t>Validation of a Limit Ellipsis Controller for Rescue Drones.</t>
  </si>
  <si>
    <t>A Negotiation-Theoretic Framework for Control Authority Transfer in Mixed-Initiative Robotic Systems.</t>
  </si>
  <si>
    <t>Validation of a Limited Information Shared Controller: A Comparative Study.</t>
  </si>
  <si>
    <t>Belief Space Control with Intention Recognition for Human-Robot Cooperation.</t>
  </si>
  <si>
    <t>Limited Information Shared Control, a Potential Game Approach.</t>
  </si>
  <si>
    <t>Toward Transactive Control of Coupled Electric Power and District Heating Networks.</t>
  </si>
  <si>
    <t>Development of a Mobile Vehicle Manipulator Simulator for the Validation of Shared Control Concepts.</t>
  </si>
  <si>
    <t>Optimal control of port-Hamiltonian systems: A continuous-time learning approach.</t>
  </si>
  <si>
    <t>Toward Holistic Energy Management Strategies for Fuel Cell Hybrid Electric Vehicles in Heavy-Duty Applications.</t>
  </si>
  <si>
    <t>Guaranteed State Estimation Using a Bundle of Interval Observers with Adaptive Gains Applied to the Induction Machine.</t>
  </si>
  <si>
    <t>Dynamic Model of a Piezoelectric Walking Drive.</t>
  </si>
  <si>
    <t>Analysis of a Cascaded MPC Structure for Vehicle Motion Control.</t>
  </si>
  <si>
    <t>Adaptive Optimal Trajectory Tracking Control Applied to a Large-Scale Ball-on-Plate System.</t>
  </si>
  <si>
    <t>Modeling Multi-Driver Interaction in Intersection Scenarios Based on a Hybrid Game Approach.</t>
  </si>
  <si>
    <t>Fault Detection for Uncertain Nonlinear Systems Based on Moving Horizon Estimation.</t>
  </si>
  <si>
    <t>Ordinal Potential Differential Games to Model Human-Machine Interaction in Vehicle-Manipulators.</t>
  </si>
  <si>
    <t>Convergence Analysis of the Short-Memory Principle for Fractional Models.</t>
  </si>
  <si>
    <t>Online Inverse Linear-Quadratic Differential Games Applied to Human Behavior Identification in Shared Control.</t>
  </si>
  <si>
    <t>Adaptive Optimal Trajectory Tracking Control of Continuous-Time Systems.</t>
  </si>
  <si>
    <t>Safely Learning Model Predictive Control with Time-Variant State Constraints and its Application to Motion Planning.</t>
  </si>
  <si>
    <t>Speed Tracking Control Using Model-Based Reinforcement Learning in a Real Vehicle.</t>
  </si>
  <si>
    <t>Maneuver Based Modeling of Driver Decision Making using Game-Theoretic Planning.</t>
  </si>
  <si>
    <t>Towards interactive coordination of heterogeneous robotic teams - Introduction of a reoptimization framework.</t>
  </si>
  <si>
    <t>Personalized Design and Experimental Validation of a Limited Information Cooperative Shared-Controller for Vehicle-Manipulators.</t>
  </si>
  <si>
    <t>Distributed and Modular Automotive Power Network Management Based on Auction Theory.</t>
  </si>
  <si>
    <t>Optimal Distributed Frequency and Voltage Control for Zonal Electricity Markets.</t>
  </si>
  <si>
    <t>Explicit port-Hamiltonian formulation of multi-bond graphs for an automated model generation.</t>
  </si>
  <si>
    <t>Adaptive optimal control for reference tracking independent of exo-system dynamics.</t>
  </si>
  <si>
    <t>Inverse Open-Loop Noncooperative Differential Games and Inverse Optimal Control.</t>
  </si>
  <si>
    <t>Predictive and Bounded Reference Generation of the Actuators of Four-wheel Drive and Four-wheel Steer Vehicles.</t>
  </si>
  <si>
    <t>Validation of Cooperative Shared-Control Concepts for Large Vehicle-Manipulators.</t>
  </si>
  <si>
    <t>LTV-MPC Based Trajectory Planning Considering Uncertain Object Prediction Through Adaptive Potential Fields.</t>
  </si>
  <si>
    <t>A Scalable Port-Hamiltonian Approach to Plug-and-Play Voltage Stabilization in DC Microgrids.</t>
  </si>
  <si>
    <t>Extended Nonlinear Dynamical Modeling and State Estimation for the Temperature Control of Loop Heat Pipes.</t>
  </si>
  <si>
    <t>Iterative Method for Online Fractional Order and Parameter Identification.</t>
  </si>
  <si>
    <t>The n-Stage War of Attrition and its Inverse Game Towards its Application in Human-Machine Cooperative Decision Making.</t>
  </si>
  <si>
    <t>Bias-free Parameter Identification for Non-Commensurable Fractional Systems.</t>
  </si>
  <si>
    <t>Shared-Control Concepts for Large Vehicle-Manipulators.</t>
  </si>
  <si>
    <t>Reinforcement Learning for Speed Control with Feedforward to Track Velocity Profiles in a Real Vehicle.</t>
  </si>
  <si>
    <t>Robust Fault Detection and Isolation for Distributed and Decentralized Systems.</t>
  </si>
  <si>
    <t>A Cooperative Assistant System with Smoothly Shifting Control Authority Based on Partially Observable Markov Decision Processes.</t>
  </si>
  <si>
    <t>Driver Interaction at Intersections: A Hybrid Dynamic Game Based Model.</t>
  </si>
  <si>
    <t>A Study on Human-Machine Cooperation on Decision Level.</t>
  </si>
  <si>
    <t>Multi-Robot Task Allocation and Scheduling Considering Cooperative Tasks and Precedence Constraints.</t>
  </si>
  <si>
    <t>Limited-Information Cooperative Shared Control for Vehicle-Manipulators.</t>
  </si>
  <si>
    <t>Dynamic state-space modeling and model-based control design for loop heat pipes.</t>
  </si>
  <si>
    <t>Passivity Conditions for Plug-and-Play Operation of Nonlinear Static AC Loads.</t>
  </si>
  <si>
    <t>Optimal Control of Port-Hamiltonian Systems: A Time-Continuous Learning Approach.</t>
  </si>
  <si>
    <t>Verification of hybrid systems using Kaucher arithmetic.</t>
  </si>
  <si>
    <t>Solution of Time-Variant Fractional Differential Equations With a Generalized Peano-Baker Series.</t>
  </si>
  <si>
    <t>Solution Sets for Inverse Non-Cooperative Linear-Quadratic Differential Games.</t>
  </si>
  <si>
    <t>Electric Thermal Storage System Impact on Northern Communities' Microgrids.</t>
  </si>
  <si>
    <t>Current and State of Charge Estimation of Lithium-Ion Battery Packs Using Distributed Fractional Extended Kalman Filters.</t>
  </si>
  <si>
    <t>Nonlinear Model Identification Adaptive Heater Control Design for Loop Heat Pipes.</t>
  </si>
  <si>
    <t>Early Detection of Incipient Faults in Nonlinear Systems Based on State-Set Observation.</t>
  </si>
  <si>
    <t>Computation of Orders of a Commensurable Fractional Order Model.</t>
  </si>
  <si>
    <t>Interval Input-State-Output Estimation for Linear Port-Hamiltonian Systems with Application to Power Distribution Systems.</t>
  </si>
  <si>
    <t>Dynamic Set-Inversion Procedure to Design Interval-Based State Estimators for Discrete-Time LPV Systems.</t>
  </si>
  <si>
    <t>A Port-Hamiltonian Approach to Plug-and-Play Voltage and Frequency Control in Islanded Inverter-Based AC Microgrids.</t>
  </si>
  <si>
    <t>Unknown Input Kalman Filtering for Linear Discrete-Time Fractional Order Systems With Direct Feedthrough.</t>
  </si>
  <si>
    <t>ICM</t>
  </si>
  <si>
    <t>Model Predictive Control and Trajectory Optimization of Large Vehicle-Manipulators.</t>
  </si>
  <si>
    <t>Model-Based Control of a Large-Scale Ball-on-Plate System With Experimental Validation.</t>
  </si>
  <si>
    <t>Actor-Critic Reinforcement Learning for Linear Longitudinal Output Control of a Road Vehicle.</t>
  </si>
  <si>
    <t>A Concept for Human-Machine Negotiation in Advanced Driving Assistance Systems.</t>
  </si>
  <si>
    <t>Validation of a Human Cooperative Steering Behavior Model Based on Differential Games.</t>
  </si>
  <si>
    <t>Reinforcement-Learning-based Adaptive Optimal Control for Arbitrary Reference Tracking.</t>
  </si>
  <si>
    <t>Automated Generation of Explicit Port-Hamiltonian Models from Multi-Bond Graphs.</t>
  </si>
  <si>
    <t>Partner Approximating Learners (PAL): Simulation-Accelerated Learning with Explicit Partner Modeling in Multi-Agent Domains.</t>
  </si>
  <si>
    <t>Adaptive Dynamic Programming for Model-free Tracking of Trajectories with Time-varying Parameters.</t>
  </si>
  <si>
    <t>Steady-State Optimal Frequency Control for Lossy Power Grids with Distributed Communication.</t>
  </si>
  <si>
    <t>Distributed Frequency Regulation for Heterogeneous Microgrids via Steady State Optimal Control.</t>
  </si>
  <si>
    <t>Deep Decentralized Reinforcement Learning for Cooperative Control.</t>
  </si>
  <si>
    <t>Inverse Cooperative and Non-Cooperative Dynamic Games Based on Maximum Entropy Inverse Reinforcement Learning.</t>
  </si>
  <si>
    <t>Distributed Frequency and Voltage Control for AC Microgrids based on Primal-Dual Gradient Dynamics.</t>
  </si>
  <si>
    <t>Overview of HAD validation and passive HAD as a concept for validating highly automated cars.</t>
  </si>
  <si>
    <t>Coupled boundary interval observer for LPV systems subject to uncertainties in input, output and parameters.</t>
  </si>
  <si>
    <t>Poster abstract: graph-theoretic model for observability in multi-carrier energy distribution networks.</t>
  </si>
  <si>
    <t>Systematic Comparison of Active Balancing: A Model-Based Quantitative Analysis.</t>
  </si>
  <si>
    <t>AIKE</t>
  </si>
  <si>
    <t>Modeling of Human-Centered Cooperative Control by Means of Tracking in Discrete Time Linear Quadratic Differential Games.</t>
  </si>
  <si>
    <t>Fractional Extended and Unscented Kalman Filtering for State of Charge Estimation of Lithium-Ion Batteries.</t>
  </si>
  <si>
    <t>Model-Based Heater Control Design for Loop Heat Pipes.</t>
  </si>
  <si>
    <t>Novel Lexicographic MPC for Loss Optimized Torque Control of Nonlinear PMSM.</t>
  </si>
  <si>
    <t>Shaft Torque and Backlash Estimation for Longitudinal Motion Control of All-Wheel-Drive Vehicles.</t>
  </si>
  <si>
    <t>Online Parameter Identification of a Fractional Order Model.</t>
  </si>
  <si>
    <t>Controllability and Energy-Optimal Control of Time-Variant Fractional Systems.</t>
  </si>
  <si>
    <t>Interval MRAC with Proven Stability Properties and Application on Induction Motor Control.</t>
  </si>
  <si>
    <t>Load Forecasting in Distribution Grids with High Renewable Energy Penetration for Predictive Energy Management Systems.</t>
  </si>
  <si>
    <t>OR</t>
  </si>
  <si>
    <t>Globally Optimal Short-Term Unit Commitment and Dispatch for Combined Heat and Power Generation Units Connected to District Heating Grids.</t>
  </si>
  <si>
    <t>Adaptive Dynamic Programming for Cooperative Control with Incomplete Information.</t>
  </si>
  <si>
    <t>Evaluating Human Behavior in Manual and Shared Control via Inverse Optimization.</t>
  </si>
  <si>
    <t>A Comparison of Concepts for Control Transitions from Automation to Human.</t>
  </si>
  <si>
    <t>A Steering Experiment Towards Haptic Cooperative Maneuver Negotiation.</t>
  </si>
  <si>
    <t>Full- &amp; Reduced-Order State-Space Modeling of Wind Turbine Systems with Permanent-Magnet Synchronous Generator.</t>
  </si>
  <si>
    <t>Cooperative Shared Control Driver Assistance Systems Based on Motion Primitives and Differential Games.</t>
  </si>
  <si>
    <t>Distributed and decentralized Kalman filtering for Cascaded Fractional order systems.</t>
  </si>
  <si>
    <t>Interval state observer based on a time-variant transformation for LPV systems and application to induction machines.</t>
  </si>
  <si>
    <t>Exact inference and learning in hybrid Bayesian Networks for lane change intention classification.</t>
  </si>
  <si>
    <t>Individual human behavior identification using an inverse reinforcement learning method.</t>
  </si>
  <si>
    <t>Cooperative dynamic vehicle control allocation using time-variant differential games.</t>
  </si>
  <si>
    <t>Cooperative longitudinal driver assistance system based on shared control.</t>
  </si>
  <si>
    <t>Distributed and decentralized state estimation of Fractional order systems.</t>
  </si>
  <si>
    <t>Interval observer for LPV systems based on time-variant transformations.</t>
  </si>
  <si>
    <t>Automated Verification of Switched Systems Using Hybrid Identification.</t>
  </si>
  <si>
    <t>A new modelling and identification approach for guaranteed inclusion of a voltage source inverter's output voltages.</t>
  </si>
  <si>
    <t>Fractional algebraic identification of the distribution of relaxation times of battery cells.</t>
  </si>
  <si>
    <t>Gray-Box Driver Modeling and Prediction: Benefits of Steering Primitives.</t>
  </si>
  <si>
    <t>Elektromobilität.</t>
  </si>
  <si>
    <t>Functional Fractional Calculus for System Identification of Battery Cells.</t>
  </si>
  <si>
    <t>Int. J. Eng. Pedagog.</t>
  </si>
  <si>
    <t>A Cooperative and Competitive Workshop in Mechatronics Engineering.</t>
  </si>
  <si>
    <t>Necessary and sufficient conditions for the design of cooperative shared control.</t>
  </si>
  <si>
    <t>Subliminal optimal longitudinal vehicle control for energy efficient driving.</t>
  </si>
  <si>
    <t>Driver characterization &amp; driver specific trajectory planning: an inverse optimal control approach.</t>
  </si>
  <si>
    <t>Steering driver assistance system: A systematic cooperative shared control design approach.</t>
  </si>
  <si>
    <t>Optimal interaction structure of human drivers cooperation: A pilot study.</t>
  </si>
  <si>
    <t>An identification method for individual driver steering behaviour modelled by switched affine systems.</t>
  </si>
  <si>
    <t>Experimental Validation of a Driver Steering Model Based on Switching of Driver Specific Primitives.</t>
  </si>
  <si>
    <t>Online Identification of Individual Driver Steering Behaviour and Experimental Results.</t>
  </si>
  <si>
    <t>Exact sampled data representation of continuous time nonlinear systems by finite polynomials with exactly determined coefficients.</t>
  </si>
  <si>
    <t>DUDES: Deep Uncertainty Distillation using Ensembles for Semantic Segmentation.</t>
  </si>
  <si>
    <t>Combining HoloLens with Instant-NeRFs: Advanced Real-Time 3D Mobile Mapping.</t>
  </si>
  <si>
    <t>Windscreen Optical Quality for AI Algorithms: Refractive Power and MTF not Sufficient.</t>
  </si>
  <si>
    <t>Segmentation of Industrial Burner Flames: A Comparative Study from Traditional Image Processing to Machine and Deep Learning.</t>
  </si>
  <si>
    <t>U-CE: Uncertainty-aware Cross-Entropy for Semantic Segmentation.</t>
  </si>
  <si>
    <t>Sensitivity analysis of AI-based algorithms for autonomous driving on optical wavefront aberrations induced by the windshield.</t>
  </si>
  <si>
    <t>Implementing machine learning: chances and challenges.</t>
  </si>
  <si>
    <t>A Multi-view Camera Model for Line-Scan Cameras with Telecentric Lenses.</t>
  </si>
  <si>
    <t>Automatic Real-Time Pose Estimation of Machinery from Images.</t>
  </si>
  <si>
    <t>Corrosion Detection for Industrial Objects: From Multi-Sensor System to 5D Feature Space.</t>
  </si>
  <si>
    <t>A Camera Model for Line-Scan Cameras with Telecentric Lenses.</t>
  </si>
  <si>
    <t>Generic Hand-Eye Calibration of Uncertain Robots.</t>
  </si>
  <si>
    <t>Artificial intelligence with neural networks in optical measurement and inspection systems.</t>
  </si>
  <si>
    <t>A camera model for cameras with hypercentric lenses and some example applications.</t>
  </si>
  <si>
    <t>ISAGA</t>
  </si>
  <si>
    <t>Review of Haptic and Computerized (Simulation) Games on Climate Change.</t>
  </si>
  <si>
    <t>MVTec D2S: Densely Segmented Supermarket Dataset.</t>
  </si>
  <si>
    <t>Subpixel-Precise Tracking of Rigid Objects in Real-time.</t>
  </si>
  <si>
    <t>Introducing MVTec ITODD - A Dataset for 3D Object Recognition in Industry.</t>
  </si>
  <si>
    <t>Subpixel-Precise Tracking of Rigid Objects in Real-Time.</t>
  </si>
  <si>
    <t>The UCS-Model of Corporate Sustainability - Description, Development and Incorporation in the Simulation Game Napuro.</t>
  </si>
  <si>
    <t>Combining Scale-Space and Similarity-Based Aspect Graphs for Fast 3D Object Recognition.</t>
  </si>
  <si>
    <t>CAD-based recognition of 3D objects in monocular images.</t>
  </si>
  <si>
    <t>Recognition and Tracking of 3D Objects.</t>
  </si>
  <si>
    <t>Tropical - parameter estimation and simulation of reaction-diffusion models based on spatio-temporal microscopy images.</t>
  </si>
  <si>
    <t>Hierarchical real-time recognition of compound objects in images.</t>
  </si>
  <si>
    <t>Real-time object recognition using a modified generalized Hough transform.</t>
  </si>
  <si>
    <t>Johann Marius Zöllner</t>
  </si>
  <si>
    <t>Unscented Autoencoder.</t>
  </si>
  <si>
    <t>Holistic Graph-based Motion Prediction.</t>
  </si>
  <si>
    <t>Robotic Control Using Model Based Meta Adaption.</t>
  </si>
  <si>
    <t>Sparsely-gated Mixture-of-Expert Layers for CNN Interpretability.</t>
  </si>
  <si>
    <t>Low-Power Traffic Surveillance using Multiple RGB and Event Cameras: A Survey.</t>
  </si>
  <si>
    <t>Perception Datasets for Anomaly Detection in Autonomous Driving: A Survey.</t>
  </si>
  <si>
    <t>Bridging the Gap Between Multi-Step and One-Shot Trajectory Prediction via Self-Supervision.</t>
  </si>
  <si>
    <t>Inverse Universal Traffic Quality - a Criticality Metric for Crowded Urban Traffic Scenes.</t>
  </si>
  <si>
    <t>A Comprehensive Review on Ontologies for Scenario-based Testing in the Context of Autonomous Driving.</t>
  </si>
  <si>
    <t>Impact, Attention, Influence: Early Assessment of Autonomous Driving Datasets.</t>
  </si>
  <si>
    <t>From Model-Based to Data-Driven Simulation: Challenges and Trends in Autonomous Driving.</t>
  </si>
  <si>
    <t>Adversarial Attacks on Traffic Sign Recognition: A Survey.</t>
  </si>
  <si>
    <t>Exploring the Potential of World Models for Anomaly Detection in Autonomous Driving.</t>
  </si>
  <si>
    <t>Traffic Light Recognition using Convolutional Neural Networks: A Survey.</t>
  </si>
  <si>
    <t>Utilizing Hybrid Trajectory Prediction Models to Recognize Highly Interactive Traffic Scenarios.</t>
  </si>
  <si>
    <t>Conditioning Latent-Space Clusters for Real-World Anomaly Classification.</t>
  </si>
  <si>
    <t>Traffic Scene Similarity: a Graph-based Contrastive Learning Approach.</t>
  </si>
  <si>
    <t>KI-PMF: Knowledge Integrated Plausible Motion Forecasting.</t>
  </si>
  <si>
    <t>MUVO: A Multimodal Generative World Model for Autonomous Driving with Geometric Representations.</t>
  </si>
  <si>
    <t>On The Impact of Replacing Private Cars with Autonomous Shuttles: An Agent-Based Approach.</t>
  </si>
  <si>
    <t>Relationship between Model Compression and Adversarial Robustness: A Review of Current Evidence.</t>
  </si>
  <si>
    <t>Heterogeneous Graph-based Trajectory Prediction using Local Map Context and Social Interactions.</t>
  </si>
  <si>
    <t>A Realism Metric for Generated LiDAR Point Clouds.</t>
  </si>
  <si>
    <t>Point Cloud Generation with Continuous Conditioning.</t>
  </si>
  <si>
    <t>Is Neuron Coverage Needed to Make Person Detection More Robust?</t>
  </si>
  <si>
    <t>Anomaly Detection in Autonomous Driving: A Survey.</t>
  </si>
  <si>
    <t>One Ontology to Rule Them All: Corner Case Scenarios for Autonomous Driving.</t>
  </si>
  <si>
    <t>Adversarial Vulnerability of Temporal Feature Networks for Object Detection.</t>
  </si>
  <si>
    <t>Cycle-Consistent World Models for Domain Independent Latent Imagination.</t>
  </si>
  <si>
    <t>Plausibility Verification for 3D Object Detectors Using Energy-Based Optimization.</t>
  </si>
  <si>
    <t>ICCP</t>
  </si>
  <si>
    <t>Modeling Localization Uncertainty for Enhanced Robustness of Automated Vehicles.</t>
  </si>
  <si>
    <t>Feasibility of Inconspicuous GAN-generated Adversarial Patches against Object Detection.</t>
  </si>
  <si>
    <t>Infra2Go: A Mobile Development Platform for Connected, Cooperative and Autonomous Driving.</t>
  </si>
  <si>
    <t>Towards Traffic Scene Description: The Semantic Scene Graph.</t>
  </si>
  <si>
    <t>Cooperative Trajectory Planning in Uncertain Environments With Monte Carlo Tree Search and Risk Metrics.</t>
  </si>
  <si>
    <t>Learning Reward Models for Cooperative Trajectory Planning with Inverse Reinforcement Learning and Monte Carlo Tree Search.</t>
  </si>
  <si>
    <t>StarNet: Joint Action-Space Prediction with Star Graphs and Implicit Global-Frame Self-Attention.</t>
  </si>
  <si>
    <t>Quantification of Actual Road User Behavior on the Basis of Given Traffic Rules.</t>
  </si>
  <si>
    <t>A Unified Description of Proving Grounds and Test Areas for Automated and Connected Vehicles.</t>
  </si>
  <si>
    <t>SAN: Scene Anchor Networks for Joint Action-Space Prediction.</t>
  </si>
  <si>
    <t>Multimodal Detection of Unknown Objects on Roads for Autonomous Driving.</t>
  </si>
  <si>
    <t>Getting Ready for all Types of Users: A Virtual Reality Training Center for Automated Vehicles.</t>
  </si>
  <si>
    <t>Measuring Overfitting in Convolutional Neural Networks using Adversarial Perturbations and Label Noise.</t>
  </si>
  <si>
    <t>Ad-datasets: A Meta-collection of Data Sets for Autonomous Driving.</t>
  </si>
  <si>
    <t>An Application of Scenario Exploration to Find New Scenarios for the Development and Testing of Automated Driving Systems in Urban Scenarios.</t>
  </si>
  <si>
    <t>Ad-datasets: a meta-collection of data sets for autonomous driving.</t>
  </si>
  <si>
    <t>Cooperative Trajectory Planning in Uncertain Environments with Monte Carlo Tree Search and Risk Metrics.</t>
  </si>
  <si>
    <t>Balancing Expert Utilization in Mixture-of-Experts Layers Embedded in CNNs.</t>
  </si>
  <si>
    <t>Experiments on Anomaly Detection in Autonomous Driving by Forward-Backward Style Transfers.</t>
  </si>
  <si>
    <t>DLCSS: Dynamic Longest Common Subsequences.</t>
  </si>
  <si>
    <t>Suppress with a Patch: Revisiting Universal Adversarial Patch Attacks against Object Detection.</t>
  </si>
  <si>
    <t>Analyzing Deep Learning Representations of Point Clouds for Real-Time In-Vehicle LiDAR Perception.</t>
  </si>
  <si>
    <t>Plausibility Verification For 3D Object Detectors Using Energy-Based Optimization.</t>
  </si>
  <si>
    <t>Fingerprint of a Traffic Scene: an Approach for a Generic and Independent Scene Assessment.</t>
  </si>
  <si>
    <t>Self Supervised Clustering of Traffic Scenes using Graph Representations.</t>
  </si>
  <si>
    <t>Sample-Specific Output Constraints for Neural Networks.</t>
  </si>
  <si>
    <t>Quantifying Point Cloud Realism Through Adversarially Learned Latent Representations.</t>
  </si>
  <si>
    <t>Data-Driven Merging of Car-Following Models for Interaction-Aware Vehicle Speed Prediction.</t>
  </si>
  <si>
    <t>Tuning Multi Object Tracking Systems using Bayesian Optimization.</t>
  </si>
  <si>
    <t>Description of Corner Cases in Automated Driving: Goals and Challenges.</t>
  </si>
  <si>
    <t>Safe Continuous Control with Constrained Model-Based Policy Optimization.</t>
  </si>
  <si>
    <t>Park my Car! Automated Valet Parking with Different Vehicle Automation Levels by V2X Connected Smart Infrastructure.</t>
  </si>
  <si>
    <t>What if? Behavior Estimation by Predicting Traffic Scenes from State Histories.</t>
  </si>
  <si>
    <t>SERALOC: SLAM on semantically annotated radar point-clouds.</t>
  </si>
  <si>
    <t>Unsupervised Domain Adaptation via Shared Content Representation for Semantic Segmentation.</t>
  </si>
  <si>
    <t>Creation of Critical Traffic Scenes for Usage with Importance Sampling.</t>
  </si>
  <si>
    <t>Self-Supervised Action-Space Prediction for Automated Driving.</t>
  </si>
  <si>
    <t>IV Workshops</t>
  </si>
  <si>
    <t>A Survey on Deep Domain Adaptation for LiDAR Perception.</t>
  </si>
  <si>
    <t>Safe Deep Reinforcement Learning for Adaptive Cruise Control by Imposing State-Specific Safe Sets.</t>
  </si>
  <si>
    <t>Learning Semantics on Radar Point-Clouds.</t>
  </si>
  <si>
    <t>Generalizing Decision Making for Automated Driving with an Invariant Environment Representation using Deep Reinforcement Learning.</t>
  </si>
  <si>
    <t>Temporal Feature Networks for CNN based Object Detection.</t>
  </si>
  <si>
    <t>Joint Vehicle Trajectory and Cut-In Prediction on Highways using Output Constrained Neural Networks.</t>
  </si>
  <si>
    <t>Radar Artifact Labeling Framework (RALF): Method for Plausible Radar Detections in Datasets.</t>
  </si>
  <si>
    <t>Reliving the Dataset: Combining the Visualization of Road Users' Interactions with Scenario Reconstruction in Virtual Reality.</t>
  </si>
  <si>
    <t>Taxonomy and Survey on Remote Human Input Systems for Driving Automation Systems.</t>
  </si>
  <si>
    <t>Quantifying point cloud realism through adversarially learned latent representations.</t>
  </si>
  <si>
    <t>Compressing Sensor Data for Remote Assistance of Autonomous Vehicles using Deep Generative Models.</t>
  </si>
  <si>
    <t>StarNet: Joint Action-Space Prediction with Star Graphs and Implicit Global Frame Self-Attention.</t>
  </si>
  <si>
    <t>Semi-Local Convolutions for LiDAR Scan Processing.</t>
  </si>
  <si>
    <t>Using Mixture of Expert Models to Gain Insights into Semantic Segmentation.</t>
  </si>
  <si>
    <t>Unsupervised Evaluation of Lidar Domain Adaptation.</t>
  </si>
  <si>
    <t>Using Sum-Product Networks for the Generation of Vehicle Populations On Highway Sections.</t>
  </si>
  <si>
    <t>Scalable Generation of Statistical Evidence for the Safety of Automated Vehicles by the Use of Importance Sampling.</t>
  </si>
  <si>
    <t>Feasibility and Suppression of Adversarial Patch Attacks on End-to-End Vehicle Control.</t>
  </si>
  <si>
    <t>From Traffic Sensor Data To Semantic Traffic Descriptions: The Test Area Autonomous Driving Baden-Württemberg Dataset (TAF-BW Dataset).</t>
  </si>
  <si>
    <t>Runtime Optimization of a CNN Model for Environment Perception.</t>
  </si>
  <si>
    <t>Scan-based Semantic Segmentation of LiDAR Point Clouds: An Experimental Study.</t>
  </si>
  <si>
    <t>Robust Tracking of Reference Trajectories for Autonomous Driving in Intelligent Roadside Infrastructure.</t>
  </si>
  <si>
    <t>Automated Focal Loss for Image based Object Detection.</t>
  </si>
  <si>
    <t>Accelerating Cooperative Planning for Automated Vehicles with Learned Heuristics and Monte Carlo Tree Search.</t>
  </si>
  <si>
    <t>Optimization of Sampling-Based Motion Planning in Dynamic Environments Using Neural Networks.</t>
  </si>
  <si>
    <t>From Level Four to Five: Getting rid of the Safety Driver with Diagnostics in Autonomous Driving.</t>
  </si>
  <si>
    <t>Pushing ROS towards the Dark Side: A ROS-based Co-Simulation Architecture for Mixed-Reality Test Systems for Autonomous Vehicles.</t>
  </si>
  <si>
    <t>Parallelization of Monte Carlo Tree Search in Continuous Domains.</t>
  </si>
  <si>
    <t>Sparse Contextual Task Learning and Classification to Assist Mobile Robot Teleoperation with Introspective Estimation.</t>
  </si>
  <si>
    <t>Learning to Predict Ego-Vehicle Poses for Sampling-Based Nonholonomic Motion Planning.</t>
  </si>
  <si>
    <t>CNN based Multi-View Object Detection and Association.</t>
  </si>
  <si>
    <t>Trajectory Planning for a Pseudo Omnidirectional Vehicle using Particle Swarm Optimization.</t>
  </si>
  <si>
    <t>Calibrating Uncertainty Models for Steering Angle Estimation.</t>
  </si>
  <si>
    <t>Simulation-Based Methods for Validation of Automated Driving: A Model-Based Analysis and an Overview about Methods for Implementation.</t>
  </si>
  <si>
    <t>Analyzing the Cross-Sensor Portability of Neural Network Architectures for LiDAR-based Semantic Labeling.</t>
  </si>
  <si>
    <t>Interaction-Aware Approach for Online Parameter Estimation of a Multi-lane Intelligent Driver Model.</t>
  </si>
  <si>
    <t>Grid-Based Micro Traffic Prediction using Fully Convolutional Networks.</t>
  </si>
  <si>
    <t>Direct 3D Detection of Vehicles in Monocular Images with a CNN based 3D Decoder.</t>
  </si>
  <si>
    <t>Generation of Scenes in Intersections for the Validation of Highly Automated Driving Functions.</t>
  </si>
  <si>
    <t>Benchmarking and Functional Decomposition of Automotive Lidar Sensor Models.</t>
  </si>
  <si>
    <t>Beyond Bounding Boxes: Using Bounding Shapes for Real-Time 3D Vehicle Detection from Monocular RGB Images.</t>
  </si>
  <si>
    <t>CNN-based synthesis of realistic high-resolution LiDAR data.</t>
  </si>
  <si>
    <t>Predictive Trajectory Planning in Situations with Hidden Road Users Using Partially Observable Markov Decision Processes.</t>
  </si>
  <si>
    <t>Improved Semantic Stixels via Multimodal Sensor Fusion.</t>
  </si>
  <si>
    <t>Boosting LiDAR-Based Semantic Labeling by Cross-modal Training Data Generation.</t>
  </si>
  <si>
    <t>Towards Large Scale Urban Traffic Reference Data: Smart Infrastructure in the Test Area Autonomous Driving Baden-Württemberg.</t>
  </si>
  <si>
    <t>Predicting Ego-Vehicle Paths from Environmental Observations with a Deep Neural Network.</t>
  </si>
  <si>
    <t>HDTLR: A CNN based Hierarchical Detector for Traffic Lights.</t>
  </si>
  <si>
    <t>The Fingerprint of a Traffic Situation: A Semantic Relationship Tensor for Situation Description and Awareness.</t>
  </si>
  <si>
    <t>Decentralized Cooperative Planning for Automated Vehicles with Continuous Monte Carlo Tree Search.</t>
  </si>
  <si>
    <t>Classifying Road Intersections using Transfer-Learning on a Deep Neural Network.</t>
  </si>
  <si>
    <t>From Footprints to Beliefprints: Motion Planning under Uncertainty for Maneuvering Automated Vehicles in Dense Scenarios.</t>
  </si>
  <si>
    <t>Direct Geometrical Map to Low-Level Grid Map Registration for Robust Online Localization.</t>
  </si>
  <si>
    <t>From G</t>
  </si>
  <si>
    <t>Decentralized Cooperative Planning for Automated Vehicles with Hierarchical Monte Carlo Tree Search.</t>
  </si>
  <si>
    <t>Adaptive Behavior Generation for Autonomous Driving using Deep Reinforcement Learning with Compact Semantic States.</t>
  </si>
  <si>
    <t>MultiNet: Real-time Joint Semantic Reasoning for Autonomous Driving.</t>
  </si>
  <si>
    <t>The sleepwalker framework: Verification and validation of autonomous vehicles by mixed reality LiDAR stimulation.</t>
  </si>
  <si>
    <t>Boosting LiDAR-based Semantic Labeling by Cross-Modal Training Data Generation.</t>
  </si>
  <si>
    <t>Local contextual trajectory estimation with demonstration for assisting mobile robot teleoperation.</t>
  </si>
  <si>
    <t>Hybrid curvature steer: A novel extend function for sampling-based nonholonomic motion planning in tight environments.</t>
  </si>
  <si>
    <t>Integrating end-to-end learned steering into probabilistic autonomous driving.</t>
  </si>
  <si>
    <t>Adding navigation to the equation: Turning decisions for end-to-end vehicle control.</t>
  </si>
  <si>
    <t>Learning temporal features with CNNs for monocular visual ego motion estimation.</t>
  </si>
  <si>
    <t>Learning how to drive in a real world simulation with deep Q-Networks.</t>
  </si>
  <si>
    <t>Fully convolutional neural networks for dynamic object detection in grid maps.</t>
  </si>
  <si>
    <t>High density valet parking using k-deques in driveways.</t>
  </si>
  <si>
    <t>The future of parking: A survey on automated valet parking with an outlook on high density parking.</t>
  </si>
  <si>
    <t>Estimating high definition map parameters with convolutional neural networks.</t>
  </si>
  <si>
    <t>Fully Convolutional Neural Networks for Dynamic Object Detection in Grid Maps.</t>
  </si>
  <si>
    <t>Vehicle pose estimation in cluttered urban environments using multilayer adaptive Monte Carlo localization.</t>
  </si>
  <si>
    <t>Post processing of laser scanner measurements for testing advanced driver assistance systems.</t>
  </si>
  <si>
    <t>Contextual Task Recognition to Assist Mobile Robot Teleoperation with Introspective Estimation Using Gaussian Process.</t>
  </si>
  <si>
    <t>Unsupervised Contextual Task Learning and Recognition for Sharing Autonomy to Assist Mobile Robot Teleoperation.</t>
  </si>
  <si>
    <t>Localization accuracy estimation with application to perception design.</t>
  </si>
  <si>
    <t>Lane-precise localization of intelligent vehicles using the surrounding object constellation.</t>
  </si>
  <si>
    <t>Precise vehicle localization in dense urban environments.</t>
  </si>
  <si>
    <t>Robust environment perception for the Audi Autonomous Driving Cup.</t>
  </si>
  <si>
    <t>Testing and validating high level components for automated driving: simulation framework for traffic scenarios.</t>
  </si>
  <si>
    <t>Analytical derivation of performance bounds of autonomous emergency brake systems.</t>
  </si>
  <si>
    <t>DeepTLR: A single deep convolutional network for detection and classification of traffic lights.</t>
  </si>
  <si>
    <t>Understanding interactions between traffic participants based on learned behaviors.</t>
  </si>
  <si>
    <t>Simulation framework for the development of autonomous small scale vehicles.</t>
  </si>
  <si>
    <t>Contextual learning and sharing autonomy to assist mobile robot by trajectory prediction.</t>
  </si>
  <si>
    <t>Autonomous driving.</t>
  </si>
  <si>
    <t>Towards a unified traffic situation estimation model - Street-dependent behaviour and motion models.</t>
  </si>
  <si>
    <t>Data-driven simulation and parametrization of traffic scenarios for the development of advanced driver assistance systems.</t>
  </si>
  <si>
    <t>Multiple Contextual Task Recognition for Sharing Autonomy to Assist Mobile Robot Teleoperation.</t>
  </si>
  <si>
    <t>Model-Based Derivation of Perception Accuracy Requirements for Vehicle Localization in Urban Environments.</t>
  </si>
  <si>
    <t>Testing of Advanced Driver Assistance Towards Automated Driving: A Survey and Taxonomy on Existing Approaches and Open Questions.</t>
  </si>
  <si>
    <t>Estimating the Process Noise Variance for Vehicle Motion Models.</t>
  </si>
  <si>
    <t>Planning of High-Level Maneuver Sequences on Semantic State Spaces.</t>
  </si>
  <si>
    <t>Performance bounds on change detection with application to manoeuvre recognition for advanced driver assistance systems.</t>
  </si>
  <si>
    <t>Uncertainty propagation in criticality measures for driver assistance.</t>
  </si>
  <si>
    <t>DSRC and radar object matching for cooperative driver assistance systems.</t>
  </si>
  <si>
    <t>Online and incremental contextual task learning and recognition for sharing autonomy to assist mobile robot teleoperation.</t>
  </si>
  <si>
    <t>Statistical Modelling of Object Detection in Stereo Vision-Based Driver Assistance.</t>
  </si>
  <si>
    <t>Contextual task-aware shared autonomy for assistive mobile robot teleoperation.</t>
  </si>
  <si>
    <t>Robust, Marker-Based Head Tracking for Testing Cognitive Vehicles in the Loop.</t>
  </si>
  <si>
    <t>Semantic state space for high-level maneuver planning in structured traffic scenes.</t>
  </si>
  <si>
    <t>STELLaR - A case-study on SysTEmaticaLLy embedding a Traffic Light Recognition.</t>
  </si>
  <si>
    <t>Particle filter map matching and trajectory prediction using a spline based intersection model.</t>
  </si>
  <si>
    <t>Performance evaluation and statistical analysis of algorithms for ego-motion estimation.</t>
  </si>
  <si>
    <t>Semivirtual simulations for the evaluation of vision-based ADAS.</t>
  </si>
  <si>
    <t>Shared autonomy for assisted mobile robot teleoperation by recognizing operator intention as contextual task.</t>
  </si>
  <si>
    <t>Context aware shared autonomy for robotic manipulation tasks.</t>
  </si>
  <si>
    <t>Seen and missed traffic objects: A traffic object-specific awareness estimation.</t>
  </si>
  <si>
    <t>Towards driving autonomously: Autonomous cruise control in urban environments.</t>
  </si>
  <si>
    <t>Batch-mode active learning for traffic sign recognition.</t>
  </si>
  <si>
    <t>Energy Efficient Driving and Operation Strategies Based on Situation Awareness and Reasoning.</t>
  </si>
  <si>
    <t>Autonomous Navigation of a Personal Transporter within Moving Human Groups Using Reactive Control.</t>
  </si>
  <si>
    <t>Probabilistic hierarchical detection, representation and scene interpretation of lanes and roads.</t>
  </si>
  <si>
    <t>Driver head pose and gaze estimation based on multi-template ICP 3-D point cloud alignment.</t>
  </si>
  <si>
    <t>An Automatic Grasp Planning System for Multi-fingered Robotic Hands.</t>
  </si>
  <si>
    <t>A model-based approach to probabilistic situation assessment for driver assistance systems.</t>
  </si>
  <si>
    <t>Relevance estimation of traffic elements using Markov logic networks.</t>
  </si>
  <si>
    <t>Asynchronous real-time framework for knowledge-based intersection assistance.</t>
  </si>
  <si>
    <t>Probabilistic driving style determination by means of a situation based analysis of the vehicle data.</t>
  </si>
  <si>
    <t>Anticipatory energy saving assistant for approaching slower vehicles.</t>
  </si>
  <si>
    <t>Traffic intersection situation description ontology for advanced driver assistance.</t>
  </si>
  <si>
    <t>Lane confidence fusion for visual occupancy estimation.</t>
  </si>
  <si>
    <t>A ray-shooting based quality measurement for grasping and manipulation.</t>
  </si>
  <si>
    <t>Design of an automotive traffic sign recognition system targeting a multi-core SoC implementation.</t>
  </si>
  <si>
    <t>Physical road marker property estimation using monoscopic vision.</t>
  </si>
  <si>
    <t>Proactive avoidance of moving obstacles for a service robot utilizing a behavior-based control.</t>
  </si>
  <si>
    <t>Visual state estimation of traffic lights using hidden Markov models.</t>
  </si>
  <si>
    <t>On-road vehicle detection during dusk and at night.</t>
  </si>
  <si>
    <t>3D-segmentation of traffic environments with u/v-disparity supported by radar-given masterpoints.</t>
  </si>
  <si>
    <t>Fast and reliable recognition of supplementary traffic signs.</t>
  </si>
  <si>
    <t>Advanced technical cognitive systems for mobility assistance.</t>
  </si>
  <si>
    <t>Flexible fusion of 2D images and 3D time of flight data using plane segmentation.</t>
  </si>
  <si>
    <t>Robust navigation system based on RFID transponder barriers for the interactive behavior-operated shopping trolley (InBOT).</t>
  </si>
  <si>
    <t>Setup and control architecture for an interactive Shopping Cart in human all day environments.</t>
  </si>
  <si>
    <t>6D object localization and obstacle detection for collision-free manipulation with a mobile service robot.</t>
  </si>
  <si>
    <t>RFID-based topological and metrical self-localization in a structured environment.</t>
  </si>
  <si>
    <t>Vision and ToF-based driving assistance for a personal transporter.</t>
  </si>
  <si>
    <t>An automatic grasp planning system for service robots.</t>
  </si>
  <si>
    <t>AIAI Workshops</t>
  </si>
  <si>
    <t>Autonomous Inspection of Complex Environments by Means of Semantic Techniques.</t>
  </si>
  <si>
    <t>Integration of a loop based and an event based framework for control of a bimanual dextrous service robot.</t>
  </si>
  <si>
    <t>Int. J. Intell. Syst. Technol. Appl.</t>
  </si>
  <si>
    <t>Obstacle detection with a Photonic Mixing Device-camera in autonomous vehicles.</t>
  </si>
  <si>
    <t>Planning regrasp operations for a multifingered robotic hand.</t>
  </si>
  <si>
    <t>A region-based SLAM algorithm capturing metric, topological, and semantic properties.</t>
  </si>
  <si>
    <t>Dexterous manipulation planning of objects with surface of revolution.</t>
  </si>
  <si>
    <t>Grasping in Depth maps of time-of-flight cameras.</t>
  </si>
  <si>
    <t>Entwurf einer semantischen Missionssteuerung für autonome Serviceroboter.</t>
  </si>
  <si>
    <t>Kamera-basierte Erkennung von Geschwindigkeitsbeschränkungen auf deutschen Straßen.</t>
  </si>
  <si>
    <t>Hinderniserkennung und -verfolgung mit einer PMD-kamera im automobil.</t>
  </si>
  <si>
    <t>PMD basierte Fahrspurerkennung und -Verfolgung für Fahrerassistenzsysteme.</t>
  </si>
  <si>
    <t>Regelungsstrategie für zweibeiniges elastisches Laufen mittels "Virtual Model Control".</t>
  </si>
  <si>
    <t>Using case-based reasoning for autonomous vehicle guidance.</t>
  </si>
  <si>
    <t>Grasp planning: Find the contact points.</t>
  </si>
  <si>
    <t>Architecture of Multi-segmented Inspection Robot KAIRO-II.</t>
  </si>
  <si>
    <t>Modellgestütztes, auto-adaptives System für den klassifikationsbasierten Diagnoseprozess bei weitläufigen Inspektionsaufgaben.</t>
  </si>
  <si>
    <t>Hybrid impedance control for multi-segmented inspection robot Kairo-II.</t>
  </si>
  <si>
    <t>Model and Control of Joints Driven by Fluidic Muscles with the Help of Advanced Automatic Algorithm Generation Software.</t>
  </si>
  <si>
    <t>Virtual Immersion for Tele-Controlling a Hexapod Robot.</t>
  </si>
  <si>
    <t>Localization of Walking Robots.</t>
  </si>
  <si>
    <t>Compliant motion of a multi-segmented inspection robot.</t>
  </si>
  <si>
    <t>MakroPLUS - ein modulares Systemkonzept eines mehrsegmentigen, autonomen Kanalroboters.</t>
  </si>
  <si>
    <t>AirInsect - Eine durch pneumatische Muskel angetriebene biologisch motivierte sechsbeinige Laufmaschine.</t>
  </si>
  <si>
    <t>Understanding users intention: programming fine manipulation tasks by demonstration.</t>
  </si>
  <si>
    <t>Gert F. Trommer</t>
  </si>
  <si>
    <t>Radar Visual Inertial Odometry and Radar Thermal Inertial Odometry: Robust Navigation even in Challenging Visual Conditions.</t>
  </si>
  <si>
    <t>Radar Inertial Odometry With Online Calibration.</t>
  </si>
  <si>
    <t>HD Map Generation from Vehicle Fleet Data for Highly Automated Driving on Highways.</t>
  </si>
  <si>
    <t>An EKF Based Approach to Radar Inertial Odometry.</t>
  </si>
  <si>
    <t>Model Predictive Control for Vision-Based Quadrotor Guidance.</t>
  </si>
  <si>
    <t>Object Classification and Semantic Mapping.</t>
  </si>
  <si>
    <t>Comprehensive Floor Plan Mapping for Indoor Exploration and Guidance of Aerial Vehicles.</t>
  </si>
  <si>
    <t>Elevator and Escalator Classification for Precise Indoor Localization.</t>
  </si>
  <si>
    <t>Laser-camera based 3D reconstruction of indoor environments.</t>
  </si>
  <si>
    <t>Wide baseline matching for autonomous approaches of MAVs.</t>
  </si>
  <si>
    <t>A synergetic approach to indoor navigation and mapping for aerial reconnaissance and surveillance.</t>
  </si>
  <si>
    <t>Personal localization of task force members in urban environments.</t>
  </si>
  <si>
    <t>Navigation Aiding by a Hybrid Laser-Camera Motion Estimator for Micro Aerial Vehicles.</t>
  </si>
  <si>
    <t>High-precision and robust indoor localization based on foot-mounted inertial sensors.</t>
  </si>
  <si>
    <t>Model independent control of a quadrotor with tiltable rotors: IEEE/ION PLANS 2016, April 11-14, Savannah, Georgia, United States of America.</t>
  </si>
  <si>
    <t>A novel finite state machine based step detection technique for pedestrian navigation systems.</t>
  </si>
  <si>
    <t>Sensor data fusion in UWB-supported inertial navigation systems for indoor navigation.</t>
  </si>
  <si>
    <t>Multi-floor map matching in indoor environments for mobile platforms.</t>
  </si>
  <si>
    <t>Radio-asissted inertial navigation system by tightly coupled sensor data fusion: Experimental results.</t>
  </si>
  <si>
    <t>Deeply Coupled GPS/INS integration in pedestrian navigation systems in weak signal conditions.</t>
  </si>
  <si>
    <t>Development of a method for image-based motion estimation of a VTOL-MAV on FPGA.</t>
  </si>
  <si>
    <t>Integrity monitoring for UWB/INS tightly coupled pedestrian indoor scenarios.</t>
  </si>
  <si>
    <t>Study on UWB/INS integration techniques.</t>
  </si>
  <si>
    <t>Dual IMU Indoor Navigation with particle filter based map-matching on a smartphone.</t>
  </si>
  <si>
    <t>Accuracy considerations of UWB localization systems dedicated to large-scale applications.</t>
  </si>
  <si>
    <t>Localization in industrial halls via ultra-wideband signals.</t>
  </si>
  <si>
    <t>Decomposition of line segments into corner and statistical grown line features in an EKF-SLAM framework.</t>
  </si>
  <si>
    <t>Modelling, Simulation, and Optimization</t>
  </si>
  <si>
    <t>Simulation Tool for Fiber-optic Systems with Partially Coherent Light.</t>
  </si>
  <si>
    <t>ECSA</t>
  </si>
  <si>
    <t>Automated Reverse Engineering of the Technology-Induced Software System Structure.</t>
  </si>
  <si>
    <t>ICSA</t>
  </si>
  <si>
    <t>Detecting Inconsistencies in Software Architecture Documentation Using Traceability Link Recovery.</t>
  </si>
  <si>
    <t>ICSA-C</t>
  </si>
  <si>
    <t>Automatic Derivation of Vulnerability Models for Software Architectures.</t>
  </si>
  <si>
    <t>ICSTW</t>
  </si>
  <si>
    <t>Automating GUI-based Software Testing with GPT-3.</t>
  </si>
  <si>
    <t>ASEW</t>
  </si>
  <si>
    <t>Evaluating the Effectiveness of Neuroevolution for Automated GUI-Based Software Testing.</t>
  </si>
  <si>
    <t>GUI-Based Software Testing: An Automated Approach Using GPT-4 and Selenium WebDriver.</t>
  </si>
  <si>
    <t>Evaluation Methods and Replicability of Software Architecture Research Objects.</t>
  </si>
  <si>
    <t>LLM-based Control Code Generation using Image Recognition.</t>
  </si>
  <si>
    <t>Empir. Softw. Eng.</t>
  </si>
  <si>
    <t>A conceptual model for unifying variability in space and time: Rationale, validation, and illustrative applications.</t>
  </si>
  <si>
    <t>Accurate Performance Predictions with Component-Based Models of Data Streaming Applications.</t>
  </si>
  <si>
    <t>ARCHI4MOM: Using Tracing Information to Extract the Architecture of Microservice-Based Systems from Message-Oriented Middleware.</t>
  </si>
  <si>
    <t>ECSA (Tracks and Workshops)</t>
  </si>
  <si>
    <t>A Taxonomy for Design Decisions in Software Architecture Documentation.</t>
  </si>
  <si>
    <t>Establishing a Benchmark Dataset for Traceability Link Recovery Between Software Architecture Documentation and Models.</t>
  </si>
  <si>
    <t>SEAA</t>
  </si>
  <si>
    <t>Easing the Reuse of ML Solutions by Interactive Clustering-based Autotuning in Scientific Applications.</t>
  </si>
  <si>
    <t>ICS</t>
  </si>
  <si>
    <t>Performance-detective: automatic deduction of cheap and accurate performance models.</t>
  </si>
  <si>
    <t>Replication Package of "Evaluation Methods and Replicability of Software Architecture Research Objects".</t>
  </si>
  <si>
    <t>MoDELS (Companion)</t>
  </si>
  <si>
    <t>Uncertainty in coupled models of cyber-physical systems.</t>
  </si>
  <si>
    <t>SSP</t>
  </si>
  <si>
    <t>Short Paper Proceedings of Symposium on Software Performance 2021, SSP 2021, Leipzig, Germany, November 9-10, 2022.</t>
  </si>
  <si>
    <t>Effective measures to foster girls' interest in secondary computer science education.</t>
  </si>
  <si>
    <t>IEEE Softw.</t>
  </si>
  <si>
    <t>A Hitchhiker's Guide to Model-Driven Engineering for Data-Centric Systems.</t>
  </si>
  <si>
    <t>Trace Link Recovery for Software Architecture Documentation.</t>
  </si>
  <si>
    <t>Enabling Consistency between Software Artefacts for Software Adaption and Evolution.</t>
  </si>
  <si>
    <t>NaturalNets: Simplified Biological Neural Networks for Learning Complex Tasks.</t>
  </si>
  <si>
    <t>ICPE (Companion)</t>
  </si>
  <si>
    <t>Towards Extraction of Message-Based Communication in Mixed-Technology Architectures for Performance Model.</t>
  </si>
  <si>
    <t>50. Jahrestagung der Gesellschaft für Informatik, INFORMATIK 2020 - Back to the Future, Karlsruhe, Germany, 28. September - 2. Oktober 2020</t>
  </si>
  <si>
    <t>Software Engineering 2021, Fachtagung des GI-Fachbereichs Softwaretechnik, 22.-26. Februar 2021, Braunschweig/Virtuell.</t>
  </si>
  <si>
    <t>ACM SIGSOFT Softw. Eng. Notes</t>
  </si>
  <si>
    <t>Software Qualities and their Dependencies Report on two editions of the workshop.</t>
  </si>
  <si>
    <t>Softwaretechnik-Trends</t>
  </si>
  <si>
    <t>Performance Modelling of Message-Oriented Middleware with priority queues.</t>
  </si>
  <si>
    <t>Data Stream Operations as First-Class Entities in Component-Based Performance Models.</t>
  </si>
  <si>
    <t>Does BERT Understand Code? - An Exploratory Study on the Detection of Architectural Tactics in Code.</t>
  </si>
  <si>
    <t>ECSA Companion</t>
  </si>
  <si>
    <t>Optimizing Parametric Dependencies for Incremental Performance Model Extraction.</t>
  </si>
  <si>
    <t>Incremental Calibration of Architectural Performance Models with Parametric Dependencies.</t>
  </si>
  <si>
    <t>RE</t>
  </si>
  <si>
    <t>NoRBERT: Transfer Learning for Requirements Classification.</t>
  </si>
  <si>
    <t>SEUH</t>
  </si>
  <si>
    <t>Teaching Programming at Scale.</t>
  </si>
  <si>
    <t>SPLC (A)</t>
  </si>
  <si>
    <t>A conceptual model for unifying variability in space and time.</t>
  </si>
  <si>
    <t>ECSA (Companion)</t>
  </si>
  <si>
    <t>Software Architecture - 14th European Conference, ECSA 2020 Tracks and Workshops, L'Aquila, Italy, September 14-18, 2020, Proceedings</t>
  </si>
  <si>
    <t>ICPE</t>
  </si>
  <si>
    <t>ICPE '20: ACM/SPEC International Conference on Performance Engineering, Edmonton, AB, Canada, April 20-24, 2020</t>
  </si>
  <si>
    <t>ICPE Companion</t>
  </si>
  <si>
    <t>Companion of the 2020 ACM/SPEC International Conference on Performance Engineering, ICPE 2020, Edmonton, AB, Canada, April 20-24, 2020</t>
  </si>
  <si>
    <t>Flexibility Is Key in Organizing a Global Professional Conference Online: The ICPE 2020 Experience in the COVID-19 Era.</t>
  </si>
  <si>
    <t>Towards Reverse Engineering for Component-Based Systems with Domain Knowledge of the Technologies Used.</t>
  </si>
  <si>
    <t>Data Stream Operations as First-Class Entities in Palladio.</t>
  </si>
  <si>
    <t>Assessing the Quality Impact of Features in Component-Based Software Architectures.</t>
  </si>
  <si>
    <t>e-Energy</t>
  </si>
  <si>
    <t>The Effect of Temporal Aggregation on Battery Sizing for Peak Shaving.</t>
  </si>
  <si>
    <t>PerOpteryx: Automated Improvement of Software Architectures.</t>
  </si>
  <si>
    <t>Towards Consistency Checking Between Software Architecture and Informal Documentation.</t>
  </si>
  <si>
    <t>ECASE@ICSE</t>
  </si>
  <si>
    <t>Infrastructure for modeling and analyzing the quality of software architectures.</t>
  </si>
  <si>
    <t>Towards consistency analysis between formal and informal software architecture artefacts.</t>
  </si>
  <si>
    <t>REFSQ Workshops</t>
  </si>
  <si>
    <t>Preface: REFSQ 2019 Doctoral Symposium.</t>
  </si>
  <si>
    <t>Towards a conceptual model for unifying variability in space and time.</t>
  </si>
  <si>
    <t>Performance-influencing Factors for Parallel and Algorithmic Problems in Multicore Environments: Work-In-Progress Paper.</t>
  </si>
  <si>
    <t>Overload Protection of Cloud-IoT Applications by Feedback Control of Smart Devices.</t>
  </si>
  <si>
    <t>Proceedings of the 13th European Conference on Software Architecture, ECSA 2019, Paris, France, September 9-13, 2019, Companion Proceedings (Proceedings Volume 2),</t>
  </si>
  <si>
    <t>Joint Proceedings of REFSQ-2019 Workshops, Doctoral Symposium, Live Studies Track, and Poster Track co-located with the 25th International Conference on Requirements Engineering: Foundation for Software Quality (REFSQ 2019), Essen, Germany, March 18th, 2019.</t>
  </si>
  <si>
    <t>SQUADE@ESEC/SIGSOFT FSE</t>
  </si>
  <si>
    <t>Proceedings of the 2nd ACM SIGSOFT International Workshop on Software Qualities and Their Dependencies, SQUADE@ESEC/SIGSOFT FSE 2019, Tallinn, Estonia, August 26, 2019.</t>
  </si>
  <si>
    <t>ACM Trans. Model. Perform. Evaluation Comput. Syst.</t>
  </si>
  <si>
    <t>Special Issue: Selected Paper From the 8th ACM/SPEC International Conference on Performance Engineering (ICPE 2017).</t>
  </si>
  <si>
    <t>An equal opportunity concept for the coordinated research effort AESC.</t>
  </si>
  <si>
    <t>Guidance of Architectural Changes in Technical Systems with Varying Operational Modes.</t>
  </si>
  <si>
    <t>Using Informal Knowledge for Improving Software Quality Trade-Off Decisions.</t>
  </si>
  <si>
    <t>Categories of Change Triggers in Business Processes.</t>
  </si>
  <si>
    <t>MiSE@ICSE</t>
  </si>
  <si>
    <t>Integrating semantically-related legacy models in vitruvius.</t>
  </si>
  <si>
    <t>Using Architecture Knowledge to Improve Automated Software Architecture Design Space Exploration.</t>
  </si>
  <si>
    <t>Continuous Integration of Performance Model.</t>
  </si>
  <si>
    <t>Rapid Testing of IaaS Resource Management Algorithms via Cloud Middleware Simulation.</t>
  </si>
  <si>
    <t>SQUADE@ICSE</t>
  </si>
  <si>
    <t>Proceedings of the 1st International Workshop on Software Qualities and Their Dependencies, SQUADE@ICSE 2018, Gothenburg, Sweden, May 28, 2018</t>
  </si>
  <si>
    <t>EPEW</t>
  </si>
  <si>
    <t>Deriving Power Models for Architecture-Level Energy Efficiency Analyses.</t>
  </si>
  <si>
    <t>Automotive Systems Modelling with Vitruvius.</t>
  </si>
  <si>
    <t>Automatic evaluation of complex design decisions in component-based software architectures.</t>
  </si>
  <si>
    <t>Considering Transient Effects of Self-Adaptations in Model-Driven Performance Analyses.</t>
  </si>
  <si>
    <t>Self-Aware Computing Systems</t>
  </si>
  <si>
    <t>Reference Scenarios for Self-aware Computing.</t>
  </si>
  <si>
    <t>Assessing Self-awareness.</t>
  </si>
  <si>
    <t>Proceedings of the 8th ACM/SPEC on International Conference on Performance Engineering, ICPE 2017, L'Aquila, Italy, April 22-26, 2017</t>
  </si>
  <si>
    <t>Companion Proceedings of the 8th ACM/SPEC on International Conference on Performance Engineering, ICPE 2017, L'Aquila, Italy, April 22-26, 2017</t>
  </si>
  <si>
    <t>EAI Endorsed Trans. Cloud Syst.</t>
  </si>
  <si>
    <t>Palladio Optimization Suite: QoS optimization for component-based Cloud applications.</t>
  </si>
  <si>
    <t>Reliab. Eng. Syst. Saf.</t>
  </si>
  <si>
    <t>Assessing survivability to support power grid investment decisions.</t>
  </si>
  <si>
    <t>CloudCom</t>
  </si>
  <si>
    <t>Modelling the Structure of Reusable Solutions for Architecture-Based Quality Evaluation.</t>
  </si>
  <si>
    <t>Models@run.time</t>
  </si>
  <si>
    <t>View-based and Model-driven Outage Management for the Smart Grid.</t>
  </si>
  <si>
    <t>ModComp@MoDELS</t>
  </si>
  <si>
    <t>Fault-aware Pareto Frontier Exploration for Dependable System Architectures.</t>
  </si>
  <si>
    <t>Towards Concern-Oriented Design of Component-Based Systems.</t>
  </si>
  <si>
    <t>QoSA</t>
  </si>
  <si>
    <t>Considering Not-Quantified Quality Attributes in an Automated Design Space Exploration.</t>
  </si>
  <si>
    <t>Automated workload characterization for I/O performance analysis in virtualized environments.</t>
  </si>
  <si>
    <t>Supporting requirements update during software evolution.</t>
  </si>
  <si>
    <t>Analysis of the trade-offs in different modeling approaches for performance prediction of software systems.</t>
  </si>
  <si>
    <t>Twin Peaks goes Agile.</t>
  </si>
  <si>
    <t>J. Softw. Evol. Process.</t>
  </si>
  <si>
    <t>IEEE Trans. Software Eng.</t>
  </si>
  <si>
    <t>Quantitative Evaluation of Model-Driven Performance Analysis and Simulation of Component-Based Architectures.</t>
  </si>
  <si>
    <t>ECSA Workshops</t>
  </si>
  <si>
    <t>Quality-oriented Decision Support for maintaining Architectures of fault-tolerant Space Systems.</t>
  </si>
  <si>
    <t>Model-Based Energy Efficiency Analysis of Software Architectures.</t>
  </si>
  <si>
    <t>Survivability modeling to assess deployment alternatives accounting for rejuvenation.</t>
  </si>
  <si>
    <t>QRS</t>
  </si>
  <si>
    <t>Assessing Security to Compare Architecture Alternatives of Component-Based Systems.</t>
  </si>
  <si>
    <t>Exploiting Software Performance Engineering Techniques to Optimise the Quality of Smart Grid Environments.</t>
  </si>
  <si>
    <t>Automated Workload Characterization for I/O Performance Analysis in Virtualized Environments.</t>
  </si>
  <si>
    <t>Performance-oriented DevOps: A Research Agenda.</t>
  </si>
  <si>
    <t>Automated Improvement of Software Architecture Models for Performance and Other Quality Attributes.</t>
  </si>
  <si>
    <t>Assessing survivability of smart grid distribution network designs accounting for multiple failures.</t>
  </si>
  <si>
    <t>Guilt-based handling of software performance antipatterns in palladio architectural models.</t>
  </si>
  <si>
    <t>Serv. Oriented Comput. Appl.</t>
  </si>
  <si>
    <t>Modeling run-time adaptation at the system architecture level in dynamic service-oriented environments.</t>
  </si>
  <si>
    <t>SoSP</t>
  </si>
  <si>
    <t>Towards Modeling and Analysis of Power Consumption of Self-Adaptive Software Systems in Palladio.</t>
  </si>
  <si>
    <t>QEST</t>
  </si>
  <si>
    <t>A Scalable Approach to the Assessment of Storm Impact in Distributed Automation Power Grids.</t>
  </si>
  <si>
    <t>Experience of pragmatically combining RE methods for performance requirements in industry.</t>
  </si>
  <si>
    <t>Software Architecture Optimization Methods: A Systematic Literature Review.</t>
  </si>
  <si>
    <t>PASM</t>
  </si>
  <si>
    <t>Survivability Evaluation of Gas, Water and Electricity Infrastructures.</t>
  </si>
  <si>
    <t>SE4SG</t>
  </si>
  <si>
    <t>3rd International Workshop on Software Engineering Challenges for the Smart Grid, SE4SG 2014, Hyderabad, India, June 1, 2014</t>
  </si>
  <si>
    <t>Hybrid multi-attribute QoS optimization in component based software systems.</t>
  </si>
  <si>
    <t>Softw. Syst. Model.</t>
  </si>
  <si>
    <t>Experience with model-based performance, reliability, and adaptability assessment of a complex industrial architecture.</t>
  </si>
  <si>
    <t>Perspectives on the Future of Software Engineering</t>
  </si>
  <si>
    <t>An Empirical Investigation of the Component-Based Performance Prediction Method Palladio.</t>
  </si>
  <si>
    <t>TwinPeaks@ICSE</t>
  </si>
  <si>
    <t>How the understanding of the effects of design decisions informs requirements engineering.</t>
  </si>
  <si>
    <t>2nd international workshop on software engineering challenges for the smart grid (SE4SG 2013).</t>
  </si>
  <si>
    <t>ISSRE</t>
  </si>
  <si>
    <t>Design of distribution automation networks using survivability modeling and power flow equations.</t>
  </si>
  <si>
    <t>Holistic optimization of distribution automation network designs using survivability modeling and power flow equations.</t>
  </si>
  <si>
    <t>Survivability models for the assessment of smart grid distribution automation network designs.</t>
  </si>
  <si>
    <t>Proceedings of the 9th international ACM SIGSOFT conference on Quality of Software Architectures, QoSA 2013, part of Comparch '13 Federated Events on Component-Based Software Engineering and Software Architecture, Vancouver, BC, Canada, June 17-21, 2013</t>
  </si>
  <si>
    <t>SIGMETRICS Perform. Evaluation Rev.</t>
  </si>
  <si>
    <t>Survivability analysis of power distribution in smart grids with active and reactive power modeling.</t>
  </si>
  <si>
    <t>ICEBE</t>
  </si>
  <si>
    <t>S/T/A: Meta-Modeling Run-Time Adaptation in Component-Based System Architectures.</t>
  </si>
  <si>
    <t>SE4SG@ICSE</t>
  </si>
  <si>
    <t>A common analysis framework for smart distribution networks applied to survivability analysis of distribution automation.</t>
  </si>
  <si>
    <t>TwinPeaks@RE</t>
  </si>
  <si>
    <t>Architecture-driven quality requirements prioritization.</t>
  </si>
  <si>
    <t>Identifying outdated requirements based on source code changes.</t>
  </si>
  <si>
    <t>REFSQ</t>
  </si>
  <si>
    <t>Research Preview: Prioritizing Quality Requirements Based on Software Architecture Evaluation Feedback.</t>
  </si>
  <si>
    <t>An industrial case study of performance and cost design space exploration.</t>
  </si>
  <si>
    <t>From monolithic to component-based performance evaluation of software architectures - A series of experiments analysing accuracy and effort.</t>
  </si>
  <si>
    <t>Experience building non-functional requirement models of a complex industrial architecture (abstracts only).</t>
  </si>
  <si>
    <t>Detection and solution of software performance antipatterns in palladio architectural models (abstracts only).</t>
  </si>
  <si>
    <t>CBSE</t>
  </si>
  <si>
    <t>Towards a generic quality optimisation framework for component-based system models.</t>
  </si>
  <si>
    <t>An industrial case study on quality impact prediction for evolving service-oriented software.</t>
  </si>
  <si>
    <t>QoSA/ISARCS</t>
  </si>
  <si>
    <t>PerOpteryx: automated application of tactics in multi-objective software architecture optimization.</t>
  </si>
  <si>
    <t>Detection and solution of software performance antipatterns in palladio architectural models.</t>
  </si>
  <si>
    <t>Experience building non-functional requirement models of a complex industrial architecture.</t>
  </si>
  <si>
    <t>A Process to Effectively Identify "Guilty" Performance Antipatterns.</t>
  </si>
  <si>
    <t>QUASOSS@MoDELS</t>
  </si>
  <si>
    <t>Using quality of service bounds for effective multi-objective software architecture optimization.</t>
  </si>
  <si>
    <t>MoDELS (Workshops)</t>
  </si>
  <si>
    <t>Focussing Multi-Objective Software Architecture Optimization Using Quality of Service Bounds.</t>
  </si>
  <si>
    <t>A Hybrid Approach for Multi-attribute QoS Optimisation in Component Based Software Systems.</t>
  </si>
  <si>
    <t>WOSP/SIPEW</t>
  </si>
  <si>
    <t>State dependence in performance evaluation of component-based software systems.</t>
  </si>
  <si>
    <t>Automatically improve software architecture models for performance, reliability, and cost using evolutionary algorithms.</t>
  </si>
  <si>
    <t>Towards the identification of "Guilty" performance antipatterns.</t>
  </si>
  <si>
    <t>Improved Feedback for Architectural Performance Prediction Using Software Cartography Visualizations.</t>
  </si>
  <si>
    <t>QUASOSS@ESEC/FSE</t>
  </si>
  <si>
    <t>Optimising multiple quality criteria of service-oriented software architectures.</t>
  </si>
  <si>
    <t>FESCA@ETAPS</t>
  </si>
  <si>
    <t>Automatic, Model-Based Software Performance Improvement for Component-based Software Designs.</t>
  </si>
  <si>
    <t>An Empirical Investigation of the Effort of Creating Reusable, Component-Based Models for Performance Prediction.</t>
  </si>
  <si>
    <t>An Empirical Investigation of the Applicability of a Component-Based Performance Prediction Method.</t>
  </si>
  <si>
    <t>Medical Imaging: Biomedical Applications in Molecular, Structural, and Functional Imaging</t>
  </si>
  <si>
    <t>Symposium on Computer Animation</t>
  </si>
  <si>
    <t>Poiesis Prax.</t>
  </si>
  <si>
    <t>Learning, Planning and Sharing Robot Knowledge for Human-Robot Interaction</t>
  </si>
  <si>
    <t>Inform. Forsch. Entwickl.</t>
  </si>
  <si>
    <t>Intelligent Robots</t>
  </si>
  <si>
    <t>IEEE Expert</t>
  </si>
  <si>
    <t>Thomas Schultz 0001</t>
  </si>
  <si>
    <t>Steffen Müller 0002</t>
  </si>
  <si>
    <t>Stefan Roth 0001</t>
  </si>
  <si>
    <t>Constantin A. Rothkopf</t>
  </si>
  <si>
    <t>Thomas Brox</t>
  </si>
  <si>
    <t>Joschka Boedecker</t>
  </si>
  <si>
    <t>Moritz Diehl</t>
  </si>
  <si>
    <t>Bodo Rosenhahn</t>
  </si>
  <si>
    <t>Bernardo Wagner</t>
  </si>
  <si>
    <t>Matthias Albrecht Müller</t>
  </si>
  <si>
    <t>Gerhard Lakemeyer</t>
  </si>
  <si>
    <t>Bastian Leibe</t>
  </si>
  <si>
    <t>Lutz Eckstein</t>
  </si>
  <si>
    <t>Michael Beitelschmidt</t>
  </si>
  <si>
    <t>Gerhard P. Fettweis</t>
  </si>
  <si>
    <t>Klaus Janschek</t>
  </si>
  <si>
    <t>Model Averaging and Bootstrap Consensus-based Uncertainty Reduction in Diffusion MRI Tractography.</t>
  </si>
  <si>
    <t>Combining Image Space and q-Space PDEs for Lossless Compression of Diffusion MR Images.</t>
  </si>
  <si>
    <t>Spatially regularized low-rank tensor approximation for accurate and fast tractography.</t>
  </si>
  <si>
    <t>Segmentation Distortion: Quantifying Segmentation Uncertainty Under Domain Shift via the Effects of Anomalous Activations.</t>
  </si>
  <si>
    <t>Foreword.</t>
  </si>
  <si>
    <t>Parcellation-Free prediction of task fMRI activations from dMRI tractography.</t>
  </si>
  <si>
    <t>Adaptive Optimization with Fewer Epochs Improves Across-Scanner Generalization of U-Net Based Medical Image Segmentation.</t>
  </si>
  <si>
    <t>Unsupervised Domain Adaptation for Medical Image Segmentation via Self-Training of Early Features.</t>
  </si>
  <si>
    <t>VCBM 2022: Eurographics Workshop on Visual Computing for Biology and Medicine, Vienna, Austria, September 22 - 23, 2022</t>
  </si>
  <si>
    <t>ML-CDS@MICCAI</t>
  </si>
  <si>
    <t>Predicting Treatment Response in Prostate Cancer Patients Based on Multimodal PET/CT for Clinical Decision Support.</t>
  </si>
  <si>
    <t>Lossless PDE-based Compression of 3D Medical Images.</t>
  </si>
  <si>
    <t>Reducing Model Uncertainty in Crossing Fiber Tractography.</t>
  </si>
  <si>
    <t>VCBM 2021: 11th Eurographics Workshop on Visual Computing for Biology and Medicine, Paris, France, 22-24 September 2021</t>
  </si>
  <si>
    <t>RefCurv: A software for the construction of pediatric reference curves.</t>
  </si>
  <si>
    <t>OMIA@MICCAI</t>
  </si>
  <si>
    <t>Automated Detection of Diabetic Retinopathy from Smartphone Fundus Videos.</t>
  </si>
  <si>
    <t>Feature Preserving Smoothing Provides Simple and Effective Data Augmentation for Medical Image Segmentation.</t>
  </si>
  <si>
    <t>Interactive Classification of Multi-Shell Diffusion MRI With Features From a Dual-Branch CNN Autoencoder.</t>
  </si>
  <si>
    <t>Fourth-Order Anisotropic Diffusion for Inpainting and Image Compression.</t>
  </si>
  <si>
    <t>Foreword to the special section on the Eurographics Workshop on Visual Computing for Biology and Medicine (VCBM) at Medical Image Computing and Computer Assisted Intervention (MICCAI) 2018.</t>
  </si>
  <si>
    <t>Intelligent interaction and uncertainty visualization for efficient drusen and retinal layer segmentation in Optical Coherence Tomography.</t>
  </si>
  <si>
    <t>DT-MRI Streamsurfaces Revisited.</t>
  </si>
  <si>
    <t>Cobundlemap: Consistent 2D Parameterization of Fiber Bundles Across Subjects and Hemispheres.</t>
  </si>
  <si>
    <t>Interactive Formation of Statistical Hypotheses in Diffusion Tensor Imaging.</t>
  </si>
  <si>
    <t>Open-Box Training of Kernel Support Vector Machines: Opportunities and Limitations.</t>
  </si>
  <si>
    <t>Differential Geometry and Orientation Analysis in Image Processing.</t>
  </si>
  <si>
    <t>Better Fiber ODFs from Suboptimal Data with Autoencoder Based Regularization.</t>
  </si>
  <si>
    <t>VCBM@MICCAI</t>
  </si>
  <si>
    <t>Uncertainty-Guided Semi-Automated Editing of CNN-based Retinal Layer Segmentations in Optical Coherence Tomography.</t>
  </si>
  <si>
    <t>8th Eurographics Workshop on Visual Computing for Biology and Medicine, VCBM@MICCAI 2018, Granada, Spain, September 20-21, 2018</t>
  </si>
  <si>
    <t>Visualization and Processing of Anisotropy in Imaging, Geometry, and Astronomy (Dagstuhl Seminar 18442).</t>
  </si>
  <si>
    <t>Versatile, robust, and efficient tractography with constrained higher-order tensor fODFs.</t>
  </si>
  <si>
    <t>Multi-scale Anisotropic Fourth-Order Diffusion Improves Ridge and Valley Localization.</t>
  </si>
  <si>
    <t>BundleMAP: Anatomically localized classification, regression, and hypothesis testing in diffusion MRI.</t>
  </si>
  <si>
    <t>DLMIA/ML-CDS@MICCAI</t>
  </si>
  <si>
    <t>CNNs Enable Accurate and Fast Segmentation of Drusen in Optical Coherence Tomography.</t>
  </si>
  <si>
    <t>A Bag-of-Features Approach to Predicting TMS Language Mapping Results from DSI Tractography.</t>
  </si>
  <si>
    <t>Classification on Large Networks: A Quantitative Bound via Motifs and Graphons.</t>
  </si>
  <si>
    <t>Visual Analytics of Group Differences in Tensor Fields: Application to Clinical DTI.</t>
  </si>
  <si>
    <t>Gradients Weights improve Regression and Classification.</t>
  </si>
  <si>
    <t>Accurate Interactive Visualization of Large Deformations and Variability in Biomedical Image Ensembles.</t>
  </si>
  <si>
    <t>Glyph-Based Comparative Visualization for Diffusion Tensor Fields.</t>
  </si>
  <si>
    <t>Visualizing Tensor Normal Distributions at Multiple Levels of Detail.</t>
  </si>
  <si>
    <t>Feature Surfaces in Symmetric Tensor Fields Based on Eigenvalue Manifold.</t>
  </si>
  <si>
    <t>Quantifying image structures in high-throughput microscopy with total variation flow.</t>
  </si>
  <si>
    <t>Iteratively reweighted L1-fitting for model-independent outlier removal and regularization in diffusion MRI.</t>
  </si>
  <si>
    <t>Fast and Accurate Multi-tissue Deconvolution Using SHORE and H-psd Tensors.</t>
  </si>
  <si>
    <t>Multi-Scale Anisotropic Fourth-Order Diffusion Improves Ridge and Valley Localization.</t>
  </si>
  <si>
    <t>Multidisciplinary Approaches to Multivalued Data: Modeling, Visualization, Analysis (Dagstuhl Seminar 16142).</t>
  </si>
  <si>
    <t>Learning Probabilistic Transfer Functions: A Comparative Study of Classifiers.</t>
  </si>
  <si>
    <t>J. Comput. Aided Mol. Des.</t>
  </si>
  <si>
    <t>Visualization of multi-property landscapes for compound selection and optimization.</t>
  </si>
  <si>
    <t>Spherical Ridgelets for Multi-Diffusion Tensor Refinement.</t>
  </si>
  <si>
    <t>BundleMAP: Anatomically Localized Features from dMRI for Detection of Disease.</t>
  </si>
  <si>
    <t>Quantifying Microstructure in Fiber Crossings with Diffusional Kurtosis.</t>
  </si>
  <si>
    <t>Visualization and Processing of Higher Order Descriptors for Multi-Valued Data</t>
  </si>
  <si>
    <t>Statistical and Machine Learning Methods for Neuroimaging: Examples, Challenges, and Extensions to Diffusion Imaging Data.</t>
  </si>
  <si>
    <t>20th International Symposium on Vision, Modeling, and Visualization, VMV 2015, Aachen, Germany, October 7-10, 2015.</t>
  </si>
  <si>
    <t>Juggling revisited - A voxel-based morphometry study with expert jugglers.</t>
  </si>
  <si>
    <t>PacificVis</t>
  </si>
  <si>
    <t>A Visual Analytics Approach to Study Anatomic Covariation.</t>
  </si>
  <si>
    <t>IEEE VAST</t>
  </si>
  <si>
    <t>Segmentation-free quantification of spots on a homogeneous background.</t>
  </si>
  <si>
    <t>EuroVis (Short Papers)</t>
  </si>
  <si>
    <t>Visualizing Uncertainty in HARDI Tractography Using Superquadric Streamtubes.</t>
  </si>
  <si>
    <t>Visualization and Processing of Tensors and Higher Order Descriptors for Multi-Valued Data</t>
  </si>
  <si>
    <t>Higher-Order Tensors in Diffusion Imaging.</t>
  </si>
  <si>
    <t>Scientific Visualization</t>
  </si>
  <si>
    <t>Overview and State-of-the-Art of Uncertainty Visualization.</t>
  </si>
  <si>
    <t>Fuzzy Fibers: Uncertainty in dMRI Tractography.</t>
  </si>
  <si>
    <t>CDMRI/MMBC@MICCAI</t>
  </si>
  <si>
    <t>Computational Diffusion MRI and Brain Connectivity, MICCAI Workshops CDMRI/MMBC, Nagoya, Japan, September 22nd, 2013</t>
  </si>
  <si>
    <t>HiFiVE: A Hilbert Space Embedding of Fiber Variability Estimates for Uncertainty Modeling and Visualization.</t>
  </si>
  <si>
    <t>Open-Box Spectral Clustering: Applications to Medical Image Analysis.</t>
  </si>
  <si>
    <t>Auto-calibrating Spherical Deconvolution Based on ODF Sparsity.</t>
  </si>
  <si>
    <t>Computational vascular morphometry for the assessment of pulmonary vascular disease based on scale-space particles.</t>
  </si>
  <si>
    <t>Learning a Reliable Estimate of the Number of Fiber Directions in Diffusion MRI.</t>
  </si>
  <si>
    <t>Juggling Increases Interhemispheric Brain Connectivity: A Visual and Quantitative dMRI Study.</t>
  </si>
  <si>
    <t>Topological Features in 2D Symmetric Higher-Order Tensor Fields.</t>
  </si>
  <si>
    <t>Segmenting Thalamic Nuclei: What Can We Gain from HARDI?</t>
  </si>
  <si>
    <t>Scientific Visualization: Interactions, Features, Metaphors</t>
  </si>
  <si>
    <t>Feature Extraction for DW-MRI Visualization: The State of the Art and Beyond.</t>
  </si>
  <si>
    <t>A Maximum Enhancing Higher-Order Tensor Glyph.</t>
  </si>
  <si>
    <t>Crease Surfaces: From Theory to Extraction and Application to Diffusion Tensor MRI.</t>
  </si>
  <si>
    <t>Superquadric Glyphs for Symmetric Second-Order Tensors.</t>
  </si>
  <si>
    <t>Multi-Diffusion-Tensor Fitting via Spherical Deconvolution: A Unifying Framework.</t>
  </si>
  <si>
    <t>Feature extraction for visual analysis of DW-MRI data.</t>
  </si>
  <si>
    <t>Verfahren zur merkmalsbasierten Analyse von Daten der Diffusions-Bildgebung.</t>
  </si>
  <si>
    <t>Virtual Klingler Dissection: Putting Fibers into Context.</t>
  </si>
  <si>
    <t>Estimating Crossing Fibers: A Tensor Decomposition Approach.</t>
  </si>
  <si>
    <t>Using Eigenvalue Derivatives for Edge Detection in DT-MRI Data.</t>
  </si>
  <si>
    <t>Topological Visualization of Brain Diffusion MRI Data.</t>
  </si>
  <si>
    <t>EuroVis</t>
  </si>
  <si>
    <t>Segmentation of DT-MRI Anisotropy Isosurfaces.</t>
  </si>
  <si>
    <t>Flexible Segmentation and Smoothing of DT-MRI Fields Through a Customizable Structure Tensor.</t>
  </si>
  <si>
    <t>Hyperspectral Plant Disease Forecasting Using Generative Adversarial Networks.</t>
  </si>
  <si>
    <t>Efficient radius neighbor search in three-dimensional point clouds.</t>
  </si>
  <si>
    <t>Three-dimensional laser-based classification in outdoor environments.</t>
  </si>
  <si>
    <t>Laser-based segment classification using a mixture of bag-of-words.</t>
  </si>
  <si>
    <t>Performance of histogram descriptors for the classification of 3D laser range data in urban environments.</t>
  </si>
  <si>
    <t>Person tracking in three-dimensional laser range data with explicit occlusion adaption.</t>
  </si>
  <si>
    <t>Learning to hash logistic regression for fast 3D scan point classification.</t>
  </si>
  <si>
    <t>Generation of 3D City Models Using Domain-Specific Information Fusion.</t>
  </si>
  <si>
    <t>Reliability of Deep Neural Networks for an End-to-End Imitation Learning-Based Lane Keeping.</t>
  </si>
  <si>
    <t>Vectorized Scenario Description and Motion Prediction for Scenario-Based Testing.</t>
  </si>
  <si>
    <t>Probabilistic Metamodels for an Efficient Characterization of Complex Driving Scenarios.</t>
  </si>
  <si>
    <t>Corrections to "Probabilistic Metamodels for an Efficient Characterization of Complex Driving Scenarios".</t>
  </si>
  <si>
    <t>Transfer Importance Sampling - How Testing Automated Vehicles in Multiple Test Setups Helps With the Bias-Variance Tradeoff.</t>
  </si>
  <si>
    <t>Analysis of Real-Time LiDAR Sensor Simulation for Testing Automated Driving Functions on a Vehicle-in-the-Loop Testbench.</t>
  </si>
  <si>
    <t>JUPITER - ROS based Vehicle Platform for Autonomous Driving Research.</t>
  </si>
  <si>
    <t>A Scalable Framework for Robust Vehicle State Estimation with a Fusion of a Low-Cost IMU, the GNSS, Radar, a Camera and Lidar.</t>
  </si>
  <si>
    <t>A Multi Model Neural Network Approach for Longitudinal Model Predictive Control of a Passenger Vehicle.</t>
  </si>
  <si>
    <t>Assistance Systems for Driver Interventions in Critical Situations during Automated Driving.</t>
  </si>
  <si>
    <t>Robust Model Predictive Longitudinal Position Tracking Control for an Autonomous Vehicle Based on Multiple Models.</t>
  </si>
  <si>
    <t>Security trade-offs in Cloud storage systems.</t>
  </si>
  <si>
    <t>Evidence-based security configurations for cloud datastores.</t>
  </si>
  <si>
    <t>Kollisionsfreie Längs- und Quertrajektorienplanung unter Berücksichtigung fahrzeugspezifischer Potenziale.</t>
  </si>
  <si>
    <t>Understanding the influence of traction on the Eigen behaviour of torsional vibrations in individual-wheel drives.</t>
  </si>
  <si>
    <t>SOCA</t>
  </si>
  <si>
    <t>Informed Schema Design for Column Store-Based Database Services.</t>
  </si>
  <si>
    <t>A Convex Optimization Approach in Drive Train Anti-Jerk Control with Measurements of Uncertain Delay.</t>
  </si>
  <si>
    <t>Lateral trajectory tracking control for autonomous vehicles.</t>
  </si>
  <si>
    <t>Lateral vehicle guidance control for autonomous and cooperative driving.</t>
  </si>
  <si>
    <t>IC2E</t>
  </si>
  <si>
    <t>Benchmarking the Performance Impact of Transport Layer Security in Cloud Database Systems.</t>
  </si>
  <si>
    <t>CloudCom (2)</t>
  </si>
  <si>
    <t>Compliance-Preserving Cloud Storage Federation Based on Data-Driven Usage Control.</t>
  </si>
  <si>
    <t>Holistic Deep-Reinforcement-Learning-based Training for Autonomous Navigation in Crowded Environments.</t>
  </si>
  <si>
    <t>A Hybrid Approach for Accurate 6D Pose Estimation of Textureless Objects From Monocular Images.</t>
  </si>
  <si>
    <t>Enhanced Neural SLAM with Semantic Segmentation in Dynamic Environments.</t>
  </si>
  <si>
    <t>Towards Real-Time Motion Planning for Industrial Robots in Collaborative Environments.</t>
  </si>
  <si>
    <t>Mono Video-Based AI Corridor for Model-Free Detection of Collision-Relevant Obstacles.</t>
  </si>
  <si>
    <t>Predicting Navigational Performance of Dynamic Obstacle Avoidance Approaches Using Deep Neural Networks.</t>
  </si>
  <si>
    <t>Demonstrating Arena-Web: A Web-based Development and Benchmarking Platform for Autonomous Navigation Approaches.</t>
  </si>
  <si>
    <t>A Hybrid Hierarchical Navigation Architecture for Highly Dynamic Environments Using Time-Space Optimization.</t>
  </si>
  <si>
    <t>Deep-Reinforcement-Learning-based Path Planning for Industrial Robots using Distance Sensors as Observation.</t>
  </si>
  <si>
    <t>Evaluating Digital Work Instructions with Augmented Reality versus Paper-based Documents for Manual, Object-Specific Repair Tasks in a Case Study with Experienced Workers.</t>
  </si>
  <si>
    <t>Arena-Web - A Web-based Development and Benchmarking Platform for Autonomous Navigation Approaches.</t>
  </si>
  <si>
    <t>Holistic Deep-Reinforcement-Learning-based Training of Autonomous Navigation Systems.</t>
  </si>
  <si>
    <t>Arena-Rosnav 2.0: A Development and Benchmarking Platform for Robot Navigation in Highly Dynamic Environments.</t>
  </si>
  <si>
    <t>HabitatDyn Dataset: Dynamic Object Detection to Kinematics Estimation.</t>
  </si>
  <si>
    <t>Arena-Bench: A Benchmarking Suite for Obstacle Avoidance Approaches in Highly Dynamic Environments.</t>
  </si>
  <si>
    <t>Human-Following and -guiding in Crowded Environments using Semantic Deep-Reinforcement-Learning for Mobile Service Robots.</t>
  </si>
  <si>
    <t>All-in-One: A DRL-based Control Switch Combining State-of-the-art Navigation Planners.</t>
  </si>
  <si>
    <t>Predictive Sampling and Hypothesis Matching for Realtime Cloud Control of Mobile Robots.</t>
  </si>
  <si>
    <t>Influence of Sensor Noise and Latency on Navigational Safety of Deep-Reinforcement-Learning-based Planners.</t>
  </si>
  <si>
    <t>Enhancing Navigational Safety in Crowded Environments using Semantic-Deep-Reinforcement-Learning-based Navigation.</t>
  </si>
  <si>
    <t>WFCS</t>
  </si>
  <si>
    <t>Redundancy Concepts for Real-Time Cloud- and Edge-based Control of Autonomous Mobile Robots.</t>
  </si>
  <si>
    <t>Imagination-augmented Navigation Based on 2D Laser Sensor Observations.</t>
  </si>
  <si>
    <t>Classification of Spot-Welded Joints in Laser Thermography Data Using Convolutional Neural Networks.</t>
  </si>
  <si>
    <t>Towards commissioning, resilience and added value of Augmented Reality in robotics: Overcoming technical obstacles to industrial applicability.</t>
  </si>
  <si>
    <t>Generating Images with Physics-Based Rendering for an Industrial Object Detection Task: Realism versus Domain Randomization.</t>
  </si>
  <si>
    <t>Towards Real-World Force-Sensitive Robotic Assembly through Deep Reinforcement Learning in Simulations.</t>
  </si>
  <si>
    <t>Optimizing Keypoint-based Single-Shot Camera-to-Robot Pose Estimation through Shape Segmentation.</t>
  </si>
  <si>
    <t>Connecting Deep-Reinforcement-Learning-based Obstacle Avoidance with Conventional Global Planners using Waypoint Generators.</t>
  </si>
  <si>
    <t>Spatial Imagination With Semantic Cognition for Mobile Robots.</t>
  </si>
  <si>
    <t>Arena-Rosnav: Towards Deployment of Deep-Reinforcement-Learning-Based Obstacle Avoidance into Conventional Autonomous Navigation Systems.</t>
  </si>
  <si>
    <t>Autonomous Navigation in Complex Environments using Memory-Aided Deep Reinforcement Learning.</t>
  </si>
  <si>
    <t>Towards Deployment of Deep-Reinforcement-Learning-Based Obstacle Avoidance into Conventional Autonomous Navigation Systems.</t>
  </si>
  <si>
    <t>Obstacle-aware Waypoint Generation for Long-range Guidance of Deep-Reinforcement-Learning-based Navigation Approaches.</t>
  </si>
  <si>
    <t>Deep-Reinforcement-Learning-Based Semantic Navigation of Mobile Robots in Dynamic Environments.</t>
  </si>
  <si>
    <t>Semantic Local Planning for Mobile Robots through Path Optimization Services on the Edge: a Scenario-based Evaluation.</t>
  </si>
  <si>
    <t>A 3D-Deep-Learning-based Augmented Reality Calibration Method for Robotic Environments using Depth Sensor Data.</t>
  </si>
  <si>
    <t>A Markerless Deep Learning-based 6 Degrees of Freedom Pose Estimation for Mobile Robots using RGB Data.</t>
  </si>
  <si>
    <t>Semantic Trajectory Planning on the Edge for Optimized Context-Aware Autonomous Navigation of Mobile Robots.</t>
  </si>
  <si>
    <t>A Markerless Deep Learning-based 6 Degrees of Freedom PoseEstimation for with Mobile Robots using RGB Data.</t>
  </si>
  <si>
    <t>Integrative Object and Pose to Task Detection for an Augmented-Reality-based Human Assistance System using Neural Networks.</t>
  </si>
  <si>
    <t>Classification of Spot-welded Joints in Laser Thermography Data using Convolutional Neural Networks.</t>
  </si>
  <si>
    <t>Cognitive Edge for Factory: a Case Study on Campus Networks enabling Smart Intralogistics.</t>
  </si>
  <si>
    <t>Towards the Usage of Synthetic Data for Marker-Less Pose Estimation of Articulated Robots in RGB Images.</t>
  </si>
  <si>
    <t>CIS/RAM</t>
  </si>
  <si>
    <t>Augmented-Reality-Based Visualization of Navigation Data of Mobile Robots on the Microsoft Hololens - Possibilities and Limitations.</t>
  </si>
  <si>
    <t>Robust Few-Shot Pose Estimation of Articulated Robots using Monocular Cameras and Deep-Learning-based Keypoint Detection.</t>
  </si>
  <si>
    <t>Human Prediction for the Natural Instruction of Handovers in Human Robot Collaboration.</t>
  </si>
  <si>
    <t>Edge-Enabled Autonomous Navigation and Computer Vision as a Service: A Study on Mobile Robot's Onboard Energy Consumption and Computing Requirements.</t>
  </si>
  <si>
    <t>A privacy-aware distributed software architecture for automation services in compliance with GDPR.</t>
  </si>
  <si>
    <t>An integrated approach for industrial robot control and programming combining haptic and non-haptic gestures.</t>
  </si>
  <si>
    <t>Integrated object and path demonstration for industrial robots in adaptive handling applications.</t>
  </si>
  <si>
    <t>Robust finger gesture recognition on handheld devices for spatial programming of industrial robots.</t>
  </si>
  <si>
    <t>Spatial programming for industrial robots based on gestures and Augmented Reality.</t>
  </si>
  <si>
    <t>Markerless gesture-based motion control and programming of industrial robots.</t>
  </si>
  <si>
    <t>Content-Adaptive Downsampling in Convolutional Neural Networks.</t>
  </si>
  <si>
    <t>FunnyBirds: A Synthetic Vision Dataset for a Part-Based Analysis of Explainable AI Methods.</t>
  </si>
  <si>
    <t>Vision Relation Transformer for Unbiased Scene Graph Generation.</t>
  </si>
  <si>
    <t>Pixel State Value Network for Combined Prediction and Planning in Interactive Environments.</t>
  </si>
  <si>
    <t>DWDN: Deep Wiener Deconvolution Network for Non-Blind Image Deblurring.</t>
  </si>
  <si>
    <t>ACL (Findings)</t>
  </si>
  <si>
    <t>xGQA: Cross-Lingual Visual Question Answering.</t>
  </si>
  <si>
    <t>$S^2$-Flow: Joint Semantic and Style Editing of Facial Images.</t>
  </si>
  <si>
    <t>Efficient Feature Extraction for High-resolution Video Frame Interpolation.</t>
  </si>
  <si>
    <t>Diverse Image Captioning with Grounded Style.</t>
  </si>
  <si>
    <t>Self-Supervised Multi-Frame Monocular Scene Flow.</t>
  </si>
  <si>
    <t>Learning Spatially-Variant MAP Models for Non-Blind Image Deblurring.</t>
  </si>
  <si>
    <t>Self-Supervised Augmentation Consistency for Adapting Semantic Segmentation.</t>
  </si>
  <si>
    <t>Sampling-Free Variational Inference for Neural Networks with Multiplicative Activation Noise.</t>
  </si>
  <si>
    <t>TxT: Crossmodal End-to-End Learning with Transformers.</t>
  </si>
  <si>
    <t>PixelPyramids: Exact Inference Models from Lossless Image Pyramids.</t>
  </si>
  <si>
    <t>NeurIPS’22 Cross-Domain MetaDL Challenge: Results and lessons learned.</t>
  </si>
  <si>
    <t>Fast Axiomatic Attribution for Neural Networks.</t>
  </si>
  <si>
    <t>Dense Unsupervised Learning for Video Segmentation.</t>
  </si>
  <si>
    <t>Boosting Monocular Depth with Panoptic Segmentation Maps.</t>
  </si>
  <si>
    <t>Sampling-free Variational Inference for Neural Networks with Multiplicative Activation Noise.</t>
  </si>
  <si>
    <t>Deep Wiener Deconvolution: Wiener Meets Deep Learning for Image Deblurring.</t>
  </si>
  <si>
    <t>Self-supervised Augmentation Consistency for Adapting Semantic Segmentation.</t>
  </si>
  <si>
    <t>Single-Stage Semantic Segmentation From Image Labels.</t>
  </si>
  <si>
    <t>Self-Supervised Monocular Scene Flow Estimation.</t>
  </si>
  <si>
    <t>Normalizing Flows With Multi-Scale Autoregressive Priors.</t>
  </si>
  <si>
    <t>Probabilistic Pixel-Adaptive Refinement Networks.</t>
  </si>
  <si>
    <t>Latent Normalizing Flows for Many-to-Many Cross-Domain Mappings.</t>
  </si>
  <si>
    <t>Driving Style Encoder: Situational Reward Adaptation for General-Purpose Planning in Automated Driving.</t>
  </si>
  <si>
    <t>Planning on the fast lane: Learning to interact using attention mechanisms in path integral inverse reinforcement learning.</t>
  </si>
  <si>
    <t>Diverse Image Captioning with Context-Object Split Latent Spaces.</t>
  </si>
  <si>
    <t>Optical Flow Estimation in the Deep Learning Age.</t>
  </si>
  <si>
    <t>Normalizing Flows with Multi-Scale Autoregressive Priors.</t>
  </si>
  <si>
    <t>Single-Stage Semantic Segmentation from Image Labels.</t>
  </si>
  <si>
    <t>LR-CNN: Local-aware Region CNN for Vehicle Detection in Aerial Imagery.</t>
  </si>
  <si>
    <t>Iterative Residual Refinement for Joint Optical Flow and Occlusion Estimation.</t>
  </si>
  <si>
    <t>Actor-Critic Instance Segmentation.</t>
  </si>
  <si>
    <t>Learning Task-Specific Generalized Convolutions in the Permutohedral Lattice.</t>
  </si>
  <si>
    <t>Markov Decision Process for Video Generation.</t>
  </si>
  <si>
    <t>Deep Video Deblurring: The Devil is in the Details.</t>
  </si>
  <si>
    <t>Joint Wasserstein Autoencoders for Aligning Multimodal Embeddings.</t>
  </si>
  <si>
    <t>Driving with Style: Inverse Reinforcement Learning in General-Purpose Planning for Automated Driving.</t>
  </si>
  <si>
    <t>UnFlow: Unsupervised Learning of Optical Flow With a Bidirectional Census Loss.</t>
  </si>
  <si>
    <t>Stochastic Variational Inference With Gradient Linearization.</t>
  </si>
  <si>
    <t>Matryoshka Networks: Predicting 3D Geometry via Nested Shape Layers.</t>
  </si>
  <si>
    <t>Lightweight Probabilistic Deep Networks.</t>
  </si>
  <si>
    <t>Detail-Preserving Pooling in Deep Networks.</t>
  </si>
  <si>
    <t>Multi-view X-Ray R-CNN.</t>
  </si>
  <si>
    <t>Normalized Blind Deconvolution.</t>
  </si>
  <si>
    <t>NAACL-HLT</t>
  </si>
  <si>
    <t>Multimodal Frame Identification with Multilingual Evaluation.</t>
  </si>
  <si>
    <t>Neural Nearest Neighbors Networks.</t>
  </si>
  <si>
    <t>*SEM@NAACL-HLT</t>
  </si>
  <si>
    <t>A Multimodal Translation-Based Approach for Knowledge Graph Representation Learning.</t>
  </si>
  <si>
    <t>Stochastic Variational Inference with Gradient Linearization.</t>
  </si>
  <si>
    <t>Multi-view X-ray R-CNN.</t>
  </si>
  <si>
    <t>Automatic Registration of Images to Untextured Geometry Using Average Shading Gradients.</t>
  </si>
  <si>
    <t>The Stixel World: A medium-level representation of traffic scenes.</t>
  </si>
  <si>
    <t>Tree-Structured Models for Efficient Multi-Cue Scene Labeling.</t>
  </si>
  <si>
    <t>CICLing (1)</t>
  </si>
  <si>
    <t>Interactive Data Analytics for the Humanities.</t>
  </si>
  <si>
    <t>Benchmarking Denoising Algorithms with Real Photographs.</t>
  </si>
  <si>
    <t>Noise-Blind Image Deblurring.</t>
  </si>
  <si>
    <t>Robust Multi-image HDR Reconstruction for the Modulo Camera.</t>
  </si>
  <si>
    <t>MirrorFlow: Exploiting Symmetries in Joint Optical Flow and Occlusion Estimation.</t>
  </si>
  <si>
    <t>ProbFlow: Joint Optical Flow and Uncertainty Estimation.</t>
  </si>
  <si>
    <t>The Stixel world: A medium-level representation of traffic scenes.</t>
  </si>
  <si>
    <t>Robust Multi-Image HDR Reconstruction for the Modulo Camera.</t>
  </si>
  <si>
    <t>UnFlow: Unsupervised Learning of Optical Flow with a Bidirectional Census Loss.</t>
  </si>
  <si>
    <t>Cascades of Regression Tree Fields for Image Restoration.</t>
  </si>
  <si>
    <t>Multi-Target Tracking by Discrete-Continuous Energy Minimization.</t>
  </si>
  <si>
    <t>Parametric Object Motion from Blur.</t>
  </si>
  <si>
    <t>The Cityscapes Dataset for Semantic Urban Scene Understanding.</t>
  </si>
  <si>
    <t>Playing for Data: Ground Truth from Computer Games.</t>
  </si>
  <si>
    <t>Joint Optical Flow and Temporally Consistent Semantic Segmentation.</t>
  </si>
  <si>
    <t>Stereo Video Deblurring.</t>
  </si>
  <si>
    <t>Semantic Stixels: Depth is not enough.</t>
  </si>
  <si>
    <t>GCH</t>
  </si>
  <si>
    <t>Harvesting Dynamic 3D Worlds from Commodity Sensor Clouds.</t>
  </si>
  <si>
    <t>A discriminative approach to perspective shape from shading in uncalibrated illumination.</t>
  </si>
  <si>
    <t>3D Scene Flow Estimation with a Piecewise Rigid Scene Model.</t>
  </si>
  <si>
    <t>Discriminative shape from shading in uncalibrated illumination.</t>
  </si>
  <si>
    <t>Registering Images to Untextured Geometry Using Average Shading Gradients.</t>
  </si>
  <si>
    <t>Interleaved Regression Tree Field Cascades for Blind Image Deconvolution.</t>
  </si>
  <si>
    <t>A Quantitative Analysis of Current Practices in Optical Flow Estimation and the Principles Behind Them.</t>
  </si>
  <si>
    <t>Continuous Energy Minimization for Multitarget Tracking.</t>
  </si>
  <si>
    <t>ACCV Workshops (3)</t>
  </si>
  <si>
    <t>Privacy Preserving Multi-target Tracking.</t>
  </si>
  <si>
    <t>Shrinkage Fields for Effective Image Restoration.</t>
  </si>
  <si>
    <t>Object-Level Priors for Stixel Generation.</t>
  </si>
  <si>
    <t>View-Consistent 3D Scene Flow Estimation over Multiple Frames.</t>
  </si>
  <si>
    <t>Stixmantics: A Medium-Level Model for Real-Time Semantic Scene Understanding.</t>
  </si>
  <si>
    <t>Localized Image Blur Removal through Non-parametric Kernel Estimation.</t>
  </si>
  <si>
    <t>S+SSPR</t>
  </si>
  <si>
    <t>Texture Synthesis: From Convolutional RBMs to Efficient Deterministic Algorithms.</t>
  </si>
  <si>
    <t>Monocular Visual Scene Understanding: Understanding Multi-Object Traffic Scenes.</t>
  </si>
  <si>
    <t>Discriminative Non-blind Deblurring.</t>
  </si>
  <si>
    <t>Challenges of Ground Truth Evaluation of Multi-target Tracking.</t>
  </si>
  <si>
    <t>Detection- and Trajectory-Level Exclusion in Multiple Object Tracking.</t>
  </si>
  <si>
    <t>An Evaluation of Data Costs for Optical Flow.</t>
  </si>
  <si>
    <t>Efficient Multi-cue Scene Segmentation.</t>
  </si>
  <si>
    <t>Learning People Detectors for Tracking in Crowded Scenes.</t>
  </si>
  <si>
    <t>Piecewise Rigid Scene Flow.</t>
  </si>
  <si>
    <t>Discriminative Appearance Models for Pictorial Structures.</t>
  </si>
  <si>
    <t>Discrete-continuous optimization for multi-target tracking.</t>
  </si>
  <si>
    <t>Learning rotation-aware features: From invariant priors to equivariant descriptors.</t>
  </si>
  <si>
    <t>Mean Field for Continuous High-Order MRFs.</t>
  </si>
  <si>
    <t>How Well Do Filter-Based MRFs Model Natural Images?</t>
  </si>
  <si>
    <t>Object Detection in Multi-view X-Ray Images.</t>
  </si>
  <si>
    <t>Pottics - The Potts Topic Model for Semantic Image Segmentation.</t>
  </si>
  <si>
    <t>A Database and Evaluation Methodology for Optical Flow.</t>
  </si>
  <si>
    <t>Monocular 3D scene understanding with explicit occlusion reasoning.</t>
  </si>
  <si>
    <t>Bayesian deblurring with integrated noise estimation.</t>
  </si>
  <si>
    <t>Connecting non-quadratic variational models and MRFs.</t>
  </si>
  <si>
    <t>3D scene flow estimation with a rigid motion prior.</t>
  </si>
  <si>
    <t>An analytical formulation of global occlusion reasoning for multi-target tracking.</t>
  </si>
  <si>
    <t>Fusion Moves for Markov Random Field Optimization.</t>
  </si>
  <si>
    <t>Automatic discovery of meaningful object parts with latent CRFs.</t>
  </si>
  <si>
    <t>Monocular 3D pose estimation and tracking by detection.</t>
  </si>
  <si>
    <t>A generative perspective on MRFs in low-level vision.</t>
  </si>
  <si>
    <t>Secrets of optical flow estimation and their principles.</t>
  </si>
  <si>
    <t>Monocular 3D Scene Modeling and Inference: Understanding Multi-Object Traffic Scenes.</t>
  </si>
  <si>
    <t>Pattern Recognition - 32nd DAGM Symposium, Darmstadt, Germany, September 22-24, 2010. Proceedings</t>
  </si>
  <si>
    <t>Fields of Experts.</t>
  </si>
  <si>
    <t>Pictorial structures revisited: People detection and articulated pose estimation.</t>
  </si>
  <si>
    <t>Discriminative structure learning of hierarchical representations for object detection.</t>
  </si>
  <si>
    <t>Real-time Stereo-Image Stitching using GPU-based Belief Propagation.</t>
  </si>
  <si>
    <t>People-tracking-by-detection and people-detection-by-tracking.</t>
  </si>
  <si>
    <t>FusionFlow: Discrete-continuous optimization for optical flow estimation.</t>
  </si>
  <si>
    <t>Discrete-Continuous Optimization for Optical Flow Estimation.</t>
  </si>
  <si>
    <t>Learning Optical Flow.</t>
  </si>
  <si>
    <t>High-Order Markov Random Fields for Low-Level Vision.</t>
  </si>
  <si>
    <t>On the Spatial Statistics of Optical Flow.</t>
  </si>
  <si>
    <t>Evaluation of a convex relaxation to a quadratic assignment matching approach for relational object views.</t>
  </si>
  <si>
    <t>Steerable Random Fields.</t>
  </si>
  <si>
    <t>Specular Flow and the Recovery of Surface Structure.</t>
  </si>
  <si>
    <t>Efficient Belief Propagation with Learned Higher-Order Markov Random Fields.</t>
  </si>
  <si>
    <t>Denoising Archival Films using a Learned Bayesian Model.</t>
  </si>
  <si>
    <t>Fields of Experts: A Framework for Learning Image Priors.</t>
  </si>
  <si>
    <t>Modeling Neural Population Spiking Activity with Gibbs Distributions.</t>
  </si>
  <si>
    <t>Tracking Loose-Limbed People.</t>
  </si>
  <si>
    <t>Gibbs Likelihoods for Bayesian Tracking.</t>
  </si>
  <si>
    <t>Evaluation of Convex Optimization Techniques for the Weighted Graph-Matching Problem in Computer Vision.</t>
  </si>
  <si>
    <t>Speaking Multiple Languages Affects the Moral Bias of Language Models.</t>
  </si>
  <si>
    <t>What Can I Help You With: Towards Task-Independent Detection of Intentions for Interaction in a Human-Robot Environment.</t>
  </si>
  <si>
    <t>Improving saliency models' predictions of the next fixation with humans' intrinsic cost of gaze shifts.</t>
  </si>
  <si>
    <t>Probabilistic inverse optimal control with local linearization for non-linear partially observable systems.</t>
  </si>
  <si>
    <t>Large pre-trained language models contain human-like biases of what is right and wrong to do.</t>
  </si>
  <si>
    <t>Interactive Reinforcement Learning With Bayesian Fusion of Multimodal Advice.</t>
  </si>
  <si>
    <t>Bayesian Classifier Fusion with an Explicit Model of Correlation.</t>
  </si>
  <si>
    <t>Reinforcement Learning with Non-Exponential Discounting.</t>
  </si>
  <si>
    <t>AdaptiFont: Increasing Individuals' Reading Speed with a Generative Font Model and Bayesian Optimization.</t>
  </si>
  <si>
    <t>Inverse Optimal Control Adapted to the Noise Characteristics of the Human Sensorimotor System.</t>
  </si>
  <si>
    <t>Language Models have a Moral Dimension.</t>
  </si>
  <si>
    <t>A Normative Model of Classifier Fusion.</t>
  </si>
  <si>
    <t>Structural Causal Interpretation Theorem.</t>
  </si>
  <si>
    <t>Inferring perceptual decision making parameters from behavior in production and reproduction tasks.</t>
  </si>
  <si>
    <t>Frontiers Artif. Intell.</t>
  </si>
  <si>
    <t>The Moral Choice Machine.</t>
  </si>
  <si>
    <t>Intuitive physical reasoning about objects' masses transfers to a visuomotor decision task consistent with Newtonian physics.</t>
  </si>
  <si>
    <t>Alfie: An Interactive Robot with Moral Compass.</t>
  </si>
  <si>
    <t>Applying Psychophysics to Applied Spatial Cognition Research.</t>
  </si>
  <si>
    <t>Alfie: An Interactive Robot with a Moral Compass.</t>
  </si>
  <si>
    <t>AIES</t>
  </si>
  <si>
    <t>Semantics Derived Automatically from Language Corpora Contain Human-like Moral Choices.</t>
  </si>
  <si>
    <t>BERT has a Moral Compass: Improvements of ethical and moral values of machines.</t>
  </si>
  <si>
    <t>Modeling sensory-motor decisions in natural behavior.</t>
  </si>
  <si>
    <t>Solving Bongard Problems with a Visual Language and Pragmatic Reasoning.</t>
  </si>
  <si>
    <t>A model of human motor sequence learning explains facilitation and interference effects based on spike-timing dependent plasticity.</t>
  </si>
  <si>
    <t>I See What You See: Inferring Sensor and Policy Models of Human Real-World Motor Behavior.</t>
  </si>
  <si>
    <t>Adversarially Tuned Scene Generation.</t>
  </si>
  <si>
    <t>Model-Driven Simulations for Computer Vision.</t>
  </si>
  <si>
    <t>MobileHCI Adjunct</t>
  </si>
  <si>
    <t>Minimal sequential gaze models for inferring walkers' tasks.</t>
  </si>
  <si>
    <t>Model-driven Simulations for Deep Convolutional Neural Networks.</t>
  </si>
  <si>
    <t>Simulations for Validation of Vision Systems.</t>
  </si>
  <si>
    <t>Model Validation for Vision Systems via Graphics Simulation.</t>
  </si>
  <si>
    <t>Modular inverse reinforcement learning for visuomotor behavior.</t>
  </si>
  <si>
    <t>Computational and Robotic Models of the Hierarchical Organization of Behavior</t>
  </si>
  <si>
    <t>Learning and Coordinating Repertoires of Behaviors with Common Reward: Credit Assignment and Module Activation.</t>
  </si>
  <si>
    <t>Generalization and Interference in Human Motor Control.</t>
  </si>
  <si>
    <t>A unified model of the joint development of disparity selectivity and vergence control.</t>
  </si>
  <si>
    <t>Bayesian Multitask Inverse Reinforcement Learning.</t>
  </si>
  <si>
    <t>Reward-based learning of optimal cue integration in audio and visual depth estimation.</t>
  </si>
  <si>
    <t>Scalable reinforcement learning through hierarchical decompositions for weakly-coupled problems.</t>
  </si>
  <si>
    <t>Preference Elicitation and Inverse Reinforcement Learning.</t>
  </si>
  <si>
    <t>Preference elicitation and inverse reinforcement learning</t>
  </si>
  <si>
    <t>Bayesian multitask inverse reinforcement learning</t>
  </si>
  <si>
    <t>Head movement estimation for wearable eye tracker.</t>
  </si>
  <si>
    <t>Ice-Core Micro-CT Image Segmentation With Deep Learning and Gaussian Mixture Model.</t>
  </si>
  <si>
    <t>In Time and Space: Towards Usable Adaptive Control for Assistive Robotic Arms.</t>
  </si>
  <si>
    <t>AdaptiX - A Transitional XR Framework for Development and Evaluation of Shared Control Applications in Assistive Robotics.</t>
  </si>
  <si>
    <t>Event-Domain Knowledge in Inertial Sensor Based State Estimation of Human Motion.</t>
  </si>
  <si>
    <t>Learning Optimal Robot Ball Catching Trajectories Directly from the Model-based Trajectory Loss.</t>
  </si>
  <si>
    <t>The Interacting Multiple Model Filter and Smoother on Boxplus-Manifolds.</t>
  </si>
  <si>
    <t>Handling Object Symmetries in CNN-based Pose Estimation.</t>
  </si>
  <si>
    <t>Learning to Map Degrees of Freedom for Assistive User Control: Towards an Adaptive DoF-Mapping Control for Assistive Robots.</t>
  </si>
  <si>
    <t>State Observability through Prior Knowledge: Analysis of the Height Map Prior for Track Cycling.</t>
  </si>
  <si>
    <t>Kalman Filter with Moving Reference for Jump-Free, Multi-Sensor Odometry with Application in Autonomous Driving.</t>
  </si>
  <si>
    <t>The Interacting Multiple Model Filter on Boxplus-Manifolds.</t>
  </si>
  <si>
    <t>State Observability through Prior Knowledge: A Conceptional Paradigm in Inertial Sensing.</t>
  </si>
  <si>
    <t>Towards Meaningful Uncertainty Information for CNN Based 6D Pose Estimates.</t>
  </si>
  <si>
    <t>State Observability through Prior Knowledge: Tracking Track Cyclers with Inertial Sensors.</t>
  </si>
  <si>
    <t>ESKO6d - A Binocular and RGB-D Dataset of Stored Kitchen Objects with 6d Poses</t>
  </si>
  <si>
    <t>Accurate Detection and Localization of Checkerboard Corners for Calibration.</t>
  </si>
  <si>
    <t>Dynamics Calibration of a Redundant Flexible Joint Robot based on Gyroscopes and Encoders.</t>
  </si>
  <si>
    <t>Dynamics Calibration and Real-Time State Estimation of a Redundant Flexible Joint Robot Based on Encoders and Gyroscopes.</t>
  </si>
  <si>
    <t>Novel Morphological Features for Non-mass-like Breast Lesion Classification on DCE-MRI.</t>
  </si>
  <si>
    <t>Dimensionality reduction for point feature SLAM problems with spherical covariance matrices.</t>
  </si>
  <si>
    <t>Special issue on robot vision: what is robot vision?</t>
  </si>
  <si>
    <t>ECMR'13 Special Issue.</t>
  </si>
  <si>
    <t>Posture from motion.</t>
  </si>
  <si>
    <t>Optimal control with state and command limits for a simulated ball batting task.</t>
  </si>
  <si>
    <t>Dynamic Rebound Control and Human Robot Interaction of a Ball Playing Robot.</t>
  </si>
  <si>
    <t>Pose and Posture Estimation using Inertial Sensor Data.</t>
  </si>
  <si>
    <t>Task Level Optimal Control of a Simulated Ball Batting Robot.</t>
  </si>
  <si>
    <t>Detailed Modeling and Calibration of a Time-of-Flight Camera.</t>
  </si>
  <si>
    <t>GRASPY - Object Manipulation with NAO.</t>
  </si>
  <si>
    <t>The nonlinearity structure of point feature SLAM problems with spherical covariance matrices.</t>
  </si>
  <si>
    <t>(A) Vision for 2050 - Context-Based Image Understanding for a Human-Robot Soccer Match.</t>
  </si>
  <si>
    <t>Integrating generic sensor fusion algorithms with sound state representations through encapsulation of manifolds.</t>
  </si>
  <si>
    <t>A precise tracking algorithm based on raw detector responses and a physical motion model.</t>
  </si>
  <si>
    <t>An Entertainment Robot for Playing Interactive Ball Games.</t>
  </si>
  <si>
    <t>VRIPHYS</t>
  </si>
  <si>
    <t>Parallel Collision Detection in Constant Time.</t>
  </si>
  <si>
    <t>Guaranteeing functional safety: design for provability and computer-aided verification.</t>
  </si>
  <si>
    <t>Grab a mug - Object detection and grasp motion planning with the Nao robot.</t>
  </si>
  <si>
    <t>On the number of local minima to the point feature based SLAM problem.</t>
  </si>
  <si>
    <t>A New Library for Real-time Continuous Collision Detection.</t>
  </si>
  <si>
    <t>Tutorial on Quick and Easy Model Fitting Using the SLoM Framework.</t>
  </si>
  <si>
    <t>Annelid - a Novel Design for Actuated Robots Inspired by Ringed Worm's Locomotion.</t>
  </si>
  <si>
    <t>Experiences in building a visual SLAM system from open source components.</t>
  </si>
  <si>
    <t>Rapid development of manifold-based graph optimization systems for multi-sensor calibration and SLAM.</t>
  </si>
  <si>
    <t>Estimation and prediction of multiple flying balls using Probability Hypothesis Density filtering.</t>
  </si>
  <si>
    <t>Integrating Generic Sensor Fusion Algorithms with Sound State Representations through Encapsulation of Manifolds</t>
  </si>
  <si>
    <t>Simultaneous Localization and Mapping - Gasteditorial.</t>
  </si>
  <si>
    <t>A SLAM Overview from a User's Perspective.</t>
  </si>
  <si>
    <t>Interview: Is SLAM Solved?</t>
  </si>
  <si>
    <t>How far is SLAM from a linear least squares problem?</t>
  </si>
  <si>
    <t>Iterated D-SLAM map joining: evaluating its performance in terms of consistency, accuracy and efficiency.</t>
  </si>
  <si>
    <t>Inside data association.</t>
  </si>
  <si>
    <t>A Multiple Hypothesis Approach for a Ball Tracking System.</t>
  </si>
  <si>
    <t>(A) Vision for 2050 - The Road Towards Image Understanding for a Human-Robot Soccer Match.</t>
  </si>
  <si>
    <t>Tracking of Ball Trajectories with a Free Moving Camera-Inertial Sensor.</t>
  </si>
  <si>
    <t>Zertifizierung einer Sicherungskomponente mittels durchgängig formaler Modellierung.</t>
  </si>
  <si>
    <t>SafeCert@ETAPS</t>
  </si>
  <si>
    <t>The Importance of Being Formal.</t>
  </si>
  <si>
    <t>Comparison of Wheelchair User Interfaces for the Paralysed: Head-Joystick vs. Verbal Path Selection from an offered Route-Set.</t>
  </si>
  <si>
    <t>Efficient 6-DOF SLAM with Treemap as a Generic Backend.</t>
  </si>
  <si>
    <t>Design Improvements for Proportional Control of Autonomous Wheelchairs Via 3DOF Orientation Tracker.</t>
  </si>
  <si>
    <t>A Discussion of Simultaneous Localization and Mapping.</t>
  </si>
  <si>
    <t xml:space="preserve">Treemap: An </t>
  </si>
  <si>
    <t>Robot Navigation based on the Mapping of Coarse Qualitative Route Descriptions to Route Graphs.</t>
  </si>
  <si>
    <t>Closing a Million-Landmarks Loop.</t>
  </si>
  <si>
    <t>A multilevel relaxation algorithm for simultaneous localization and mapping.</t>
  </si>
  <si>
    <t>A Proof for the Approximate Sparsity of SLAM Information Matrices.</t>
  </si>
  <si>
    <t>An O(log n) algorithm for simultaneous localization and mapping of mobile robots in indoor environments.</t>
  </si>
  <si>
    <t>Specification of an Ontology for Route Graphs.</t>
  </si>
  <si>
    <t>Treemap: An O(log n) Algorithm for Simultaneous Localization and Mapping.</t>
  </si>
  <si>
    <t>A Multigrid Approach for Acceleration Relaxation-Based SLAM.</t>
  </si>
  <si>
    <t>Mapping the underside of an iceberg with a modified underwater glider.</t>
  </si>
  <si>
    <t>Experimental Investigation of Ocean Wave Measurement Using Short-Range K-Band Radar: Dock-Based and Boat-Based Wind Wave Measurements.</t>
  </si>
  <si>
    <t>Working towards Adaptive Sensing for Terrain-aided Navigation.</t>
  </si>
  <si>
    <t>Ocean Wave Measurement Using Short-Range K-Band Narrow Beam Continuous Wave Radar.</t>
  </si>
  <si>
    <t>A Parameterized Geometric Magnetic Field Calibration Method for Vehicles with Moving Masses with Applications to Underwater Gliders.</t>
  </si>
  <si>
    <t>Path-following control for Unmanned Surface Vehicles.</t>
  </si>
  <si>
    <t>Underwater acoustic-based navigation towards multi-vehicle operation and adaptive oceanographic sampling.</t>
  </si>
  <si>
    <t>A Mission Planning System for the AUV "SLOCUM Glider" for the Newfoundland and Labrador Shelf.</t>
  </si>
  <si>
    <t>Energy optimal depth control for long range underwater vehicles with applications to a hybrid underwater glider.</t>
  </si>
  <si>
    <t>Terrain-aided Navigation for an Underwater Glider.</t>
  </si>
  <si>
    <t>CCECE</t>
  </si>
  <si>
    <t>Development of a low cost instructional platform for submersible design.</t>
  </si>
  <si>
    <t>Vehicle networks for gradient descent in a sampled environment.</t>
  </si>
  <si>
    <t>An open loop nonlinear model based thrust controller for marine thrusters.</t>
  </si>
  <si>
    <t>Int. J. Syst. Sci.</t>
  </si>
  <si>
    <t>Surveying a Subsea Lava Flow Using the Autonomous Benthic Explorer (abe).</t>
  </si>
  <si>
    <t>Performance Oriented Robust Nonlinear Control for Subsea Robots: Experimental Validation.</t>
  </si>
  <si>
    <t>EEG Correlates of Distractions and Hesitations in Human-Robot Interaction: A LabLinking Pilot Study.</t>
  </si>
  <si>
    <t>The nested hierarchy of overt, mouthed, and imagined speech activity evident in intracranial recordings.</t>
  </si>
  <si>
    <t>Sensor-Based Human Activity and Behavior Research: Where Advanced Sensing and Recognition Technologies Meet.</t>
  </si>
  <si>
    <t>HEALTHINF</t>
  </si>
  <si>
    <t>On a Real Real-Time Wearable Human Activity Recognition System.</t>
  </si>
  <si>
    <t>EMNLP (Findings)</t>
  </si>
  <si>
    <t>Measuring Faithful and Plausible Visual Grounding in VQA.</t>
  </si>
  <si>
    <t>Multi-Head Attention and GRU for Improved Match-Mismatch Classification of Speech Stimulus and EEG Response.</t>
  </si>
  <si>
    <t>Multi-Speaker Speech Synthesis from Electromyographic Signals by Soft Speech Unit Prediction.</t>
  </si>
  <si>
    <t>XAnet: Cross-Attention Between EEG of Left and Right Brain for Auditory Attention Decoding.</t>
  </si>
  <si>
    <t>Discrimination of Overt, Mouthed, and Imagined Speech Activity using Stereotactic EEG.</t>
  </si>
  <si>
    <t>Proceedings of the 25th International Conference on Multimodal Interaction, ICMI 2023, Paris, France, October 9-13, 2023</t>
  </si>
  <si>
    <t>International Conference on Multimodal Interaction, ICMI 2023, Companion Volume, Paris, France, October 9-13, 2023</t>
  </si>
  <si>
    <t>Self-Supervised Learning of Neural Speech Representations From Unlabeled Intracranial Signals.</t>
  </si>
  <si>
    <t>SoftwareX</t>
  </si>
  <si>
    <t>TSSEARCH: Time Series Subsequence Search Library.</t>
  </si>
  <si>
    <t>Multilingual speech recognition for GlobalPhone languages.</t>
  </si>
  <si>
    <t>STAnet: A Spatiotemporal Attention Network for Decoding Auditory Spatial Attention From EEG.</t>
  </si>
  <si>
    <t>Interpretable High-level Features for Human Activity Recognition.</t>
  </si>
  <si>
    <t>BIOSTEC (Selected Papers)</t>
  </si>
  <si>
    <t>High-Level Features for Human Activity Recognition and Modeling.</t>
  </si>
  <si>
    <t>How Long Are Various Types of Daily Activities? Statistical Analysis of a Multimodal Wearable Sensor-based Human Activity Dataset.</t>
  </si>
  <si>
    <t>A Practical Wearable Sensor-based Human Activity Recognition Research Pipeline.</t>
  </si>
  <si>
    <t>Contributions of Stereotactic EEG Electrodes in Grey and White Matter to Speech Activity Detection.</t>
  </si>
  <si>
    <t>Experts Versus All-Rounders: Target Language Extraction for Multiple Target Languages.</t>
  </si>
  <si>
    <t>Towards Closed-Loop Speech Synthesis from Stereotactic EEG: A Unit Selection Approach.</t>
  </si>
  <si>
    <t>Hybrid sub-word segmentation for handling long tail in morphologically rich low resource languages.</t>
  </si>
  <si>
    <t>Exploring Dementia Detection from Speech: Cross Corpus Analysis.</t>
  </si>
  <si>
    <t>An Overview of the FIRST ICASSP Special Session on Computer Audition for Healthcare.</t>
  </si>
  <si>
    <t>Blind Language Separation: Disentangling Multilingual Cocktail Party Voices by Language.</t>
  </si>
  <si>
    <t>Challenges of using longitudinal and cross-domain corpora on studies of pathological speech.</t>
  </si>
  <si>
    <t>Deep Learning Approaches for Detecting Alzheimer's Dementia from Conversational Speech of ILSE Study.</t>
  </si>
  <si>
    <t>Normalization of code-switched text for speech synthesis.</t>
  </si>
  <si>
    <t>Interactive and Interpretable Online Human Activity Recognition.</t>
  </si>
  <si>
    <t>SIGMAP</t>
  </si>
  <si>
    <t>Merged Pitch Histograms and Pitch-duration Histograms.</t>
  </si>
  <si>
    <t>SmartHelm: User Studies from Lab to Field for Attention Modeling.</t>
  </si>
  <si>
    <t>Evaluation of an Engagement-Aware Recommender System for People with Dementia.</t>
  </si>
  <si>
    <t>Visually Grounded VQA by Lattice-based Retrieval.</t>
  </si>
  <si>
    <t>Verbal fluency in normal aging and cognitive decline: Results of a longitudinal study.</t>
  </si>
  <si>
    <t>Frontiers Comput. Sci.</t>
  </si>
  <si>
    <t>CSL-SHARE: A Multimodal Wearable Sensor-Based Human Activity Dataset.</t>
  </si>
  <si>
    <t>Predicting Activation Liking of People With Dementia.</t>
  </si>
  <si>
    <t>Corrigendum: CSL-SHARE: A Multimodal Wearable Sensor-Based Human Activity Dataset.</t>
  </si>
  <si>
    <t>ITG Conference on Speech Communication</t>
  </si>
  <si>
    <t>Automatic Speech Recognition for Dementia Screening using ILSE-Interviews.</t>
  </si>
  <si>
    <t>Target Language Extraction at Multilingual Cocktail Parties.</t>
  </si>
  <si>
    <t>Feature Space Reduction for Human Activity Recognition based on Multi-channel Biosignals.</t>
  </si>
  <si>
    <t>Low-Latency Auditory Spatial Attention Detection Based on Spectro-Spatial Features from EEG.</t>
  </si>
  <si>
    <t>Speech Synthesis from Stereotactic EEG using an Electrode Shaft Dependent Multi-Input Convolutional Neural Network Approach.</t>
  </si>
  <si>
    <t>Motion Units: Generalized Sequence Modeling of Human Activities for Sensor-Based Activity Recognition.</t>
  </si>
  <si>
    <t>IberSPEECH</t>
  </si>
  <si>
    <t>Voice Restoration with Silent Speech Interfaces (ReSSInt).</t>
  </si>
  <si>
    <t>End-to-End Multilingual Automatic Speech Recognition for Less-Resourced Languages: The Case of Four Ethiopian Languages.</t>
  </si>
  <si>
    <t>3rd Workshop on Modeling Socio-Emotional and Cognitive Processes from Multimodal Data in the Wild.</t>
  </si>
  <si>
    <t>Audio-Visual Recognition of Emotional Engagement of People with Dementia.</t>
  </si>
  <si>
    <t>Universal Speaker Extraction in the Presence and Absence of Target Speakers for Speech of One and Two Talkers.</t>
  </si>
  <si>
    <t>Visual Speech for Obstructive Sleep Apnea Detection.</t>
  </si>
  <si>
    <t>GlobalPhone Mix-To-Separate Out of 2: A Multilingual 2000 Speakers Mixtures Database for Speech Separation.</t>
  </si>
  <si>
    <t>Speech Activity Detection from Stereotactic EEG.</t>
  </si>
  <si>
    <t>Linking Labs: Interconnecting Experimental Environments.</t>
  </si>
  <si>
    <t>Low-latency auditory spatial attention detection based on spectro-spatial features from EEG.</t>
  </si>
  <si>
    <t>Adventurer's Treasure Hunt: A Transparent System for Visually Grounded Compositional Visual Question Answering based on Scene Graphs.</t>
  </si>
  <si>
    <t>TSFEL: Time Series Feature Extraction Library.</t>
  </si>
  <si>
    <t>Feature Space Reduction for Multimodal Human Activity Recognition.</t>
  </si>
  <si>
    <t>Platform for Studying Self-Repairing Auto-Corrections in Mobile Text Entry based on Brain Activity, Gaze, and Context.</t>
  </si>
  <si>
    <t>DNN-Based Speech Recognition for Globalphone Languages.</t>
  </si>
  <si>
    <t>Deep Neural Networks Based Automatic Speech Recognition for Four Ethiopian Languages.</t>
  </si>
  <si>
    <t>Model-based Prediction of Exogeneous and Endogeneous Attention Shifts During an Everyday Activity.</t>
  </si>
  <si>
    <t>SmartHelm: Towards Multimodal Detection of Attention in an Outdoor Augmented Reality Biking Scenario.</t>
  </si>
  <si>
    <t>Towards Engagement Recognition of People with Dementia in Care Settings.</t>
  </si>
  <si>
    <t>Modeling Socio-Emotional and Cognitive Processes from Multimodal Data in the Wild.</t>
  </si>
  <si>
    <t>Toward Silent Paralinguistics: Speech-to-EMG - Retrieving Articulatory Muscle Activity from Speech.</t>
  </si>
  <si>
    <t>Development of Multilingual ASR Using GlobalPhone for Less-Resourced Languages: The Case of Ethiopian Languages.</t>
  </si>
  <si>
    <t>Multilingual Acoustic and Language Modeling for Ethio-Semitic Languages.</t>
  </si>
  <si>
    <t>Speech Spectrogram Estimation from Intracranial Brain Activity Using a Quantization Approach.</t>
  </si>
  <si>
    <t>Towards Silent Paralinguistics: Deriving Speaking Mode and Speaker ID from Electromyographic Signals.</t>
  </si>
  <si>
    <t>CSL-EMG_Array: An Open Access Corpus for EMG-to-Speech Conversion.</t>
  </si>
  <si>
    <t>Automatic Speech Recognition for ILSE-Interviews: Longitudinal Conversational Speech Recordings Covering Aging and Cognitive Decline.</t>
  </si>
  <si>
    <t>Malayalam-English Code-Switched: Grapheme to Phoneme System.</t>
  </si>
  <si>
    <t>From Human to Robot Everyday Activity.</t>
  </si>
  <si>
    <t>Analysis of GlobalPhone and Ethiopian Languages Speech Corpora for Multilingual ASR.</t>
  </si>
  <si>
    <t>Automatic Speech Recognition for Uyghur through Multilingual Acoustic Modeling.</t>
  </si>
  <si>
    <t>SLTU-CCURL@LREC</t>
  </si>
  <si>
    <t>DNN-Based Multilingual Automatic Speech Recognition for Wolaytta using Oromo Speech.</t>
  </si>
  <si>
    <t>Building Language Models for Morphological Rich Low-Resource Languages using Data from Related Donor Languages: the Case of Uyghur.</t>
  </si>
  <si>
    <t>Interpretation of convolutional neural networks for speech spectrogram regression from intracranial recordings.</t>
  </si>
  <si>
    <t>Speech Reveals Future Risk of Developing Dementia: Predictive Dementia Screening from Biographic Interviews.</t>
  </si>
  <si>
    <t>Improving Fundamental Frequency Generation in EMG-to-Speech Conversion Using a Quantization Approach.</t>
  </si>
  <si>
    <t>A Wearable Real-time Human Activity Recognition System using Biosensors Integrated into a Knee Bandage.</t>
  </si>
  <si>
    <t>Decoding Mental Workload in Virtual Environments: A fNIRS Study using an Immersive n-back Task.</t>
  </si>
  <si>
    <t>Towards Restoration of Articulatory Movements: Functional Electrical Stimulation of Orofacial Muscles.</t>
  </si>
  <si>
    <t>Adaptation of an EMG-Based Speech Recognizer via Meta-Learning.</t>
  </si>
  <si>
    <t>Comparative Analysis of Think-Aloud Methods for Everyday Activities in the Context of Cognitive Robotics.</t>
  </si>
  <si>
    <t>Biosignal Processing for Human-Machine Interaction.</t>
  </si>
  <si>
    <t>Decoding Lip Movements During Continuous Speech using Electrocorticography.</t>
  </si>
  <si>
    <t>Visual and Memory-based HCI Obstacles: Behaviour-based Detection and User Interface Adaptations Analysis.</t>
  </si>
  <si>
    <t>Augmented Reality Interface for Smart Home Control using SSVEP-BCI and Eye Gaze.</t>
  </si>
  <si>
    <t>A comparison of EMG-to-Speech Conversion for Isolated and Continuous Speech.</t>
  </si>
  <si>
    <t>Session-Independent Array-Based EMG-to-Speech Conversion using Convolutional Neural Networks.</t>
  </si>
  <si>
    <t>Automatic Screening for Transition into Dementia using Speech.</t>
  </si>
  <si>
    <t>ASK: A Framework for Data Acquisition and Activity Recognition.</t>
  </si>
  <si>
    <t>interpretation of convolutional neural networks for speech regression from electrocorticography.</t>
  </si>
  <si>
    <t>Bio signal-based Spoken Communication.</t>
  </si>
  <si>
    <t>Modeling Cognitive Processes from Multimodal Signals.</t>
  </si>
  <si>
    <t>Investigating the Effect of Audio Duration on Dementia Detection Using Acoustic Features.</t>
  </si>
  <si>
    <t>Investigating Objective Intelligibility in Real-Time EMG-to-Speech Conversion.</t>
  </si>
  <si>
    <t>Domain-Adversarial Training for Session Independent EMG-based Speech Recognition.</t>
  </si>
  <si>
    <t>Detecting Memory-Based Interaction Obstacles with a Recurrent Neural Model of User Behavior.</t>
  </si>
  <si>
    <t>Selecting Features for Automatic Screening for Dementia Based on Speech.</t>
  </si>
  <si>
    <t>IEEE ACM Trans. Audio Speech Lang. Process.</t>
  </si>
  <si>
    <t>Introduction to the Special Issue on Biosignal-Based Spoken Communication.</t>
  </si>
  <si>
    <t>Biosignal-Based Spoken Communication: A Survey.</t>
  </si>
  <si>
    <t>Automatic classification of auto-correction errors in predictive text entry based on EEG and context information.</t>
  </si>
  <si>
    <t>Manual and Automatic Transcriptions in Dementia Detection from Speech.</t>
  </si>
  <si>
    <t>Bremen Big Data Challenge 2017: Predicting University Cafeteria Load.</t>
  </si>
  <si>
    <t>Brain-Computer Interface Research (5)</t>
  </si>
  <si>
    <t>Towards Continuous Speech Recognition for BCI.</t>
  </si>
  <si>
    <t>Syntactic and Semantic Features For Code-Switching Factored Language Models.</t>
  </si>
  <si>
    <t>Word segmentation and pronunciation extraction from phoneme sequences through cross-lingual word-to-phoneme alignment.</t>
  </si>
  <si>
    <t>Increased gamma band power during movement planning coincides with motor memory retrieval.</t>
  </si>
  <si>
    <t>Detection of Intra-Personal Development of Cognitive Impairment From Conversational Speech.</t>
  </si>
  <si>
    <t>An initial investigation into the real-time conversion of facial surface EMG signals to audible speech.</t>
  </si>
  <si>
    <t>Towards direct speech synthesis from ECoG: A pilot study.</t>
  </si>
  <si>
    <t>To be Defined.</t>
  </si>
  <si>
    <t>Speech-Based Detection of Alzheimer's Disease in Conversational German.</t>
  </si>
  <si>
    <t>Towards Automatic Transcription of ILSE ― an Interdisciplinary Longitudinal Study of Adult Development and Aging.</t>
  </si>
  <si>
    <t>Starring into the void?: Classifying Internal vs. External Attention from EEG.</t>
  </si>
  <si>
    <t>PhyCS</t>
  </si>
  <si>
    <t>Biosignal-based Cognitive Systems.</t>
  </si>
  <si>
    <t>Recognizing Hand and Finger Gestures with IMU based Motion and EMG based Muscle Activity Sensing.</t>
  </si>
  <si>
    <t>Fusion and Comparison of IMU and EMG Signals for Wearable Gesture Recognition.</t>
  </si>
  <si>
    <t>Advancing Muscle-Computer Interfaces with High-Density Electromyography.</t>
  </si>
  <si>
    <t>Design and Evaluation of a Self-Correcting Gesture Interface based on Error Potentials from EEG.</t>
  </si>
  <si>
    <t>Investigating deep learning for fNIRS based BCI.</t>
  </si>
  <si>
    <t>Cross-lingual lexical language discovery from audio data using multiple translations.</t>
  </si>
  <si>
    <t>Direct conversion from facial myoelectric signals to speech using Deep Neural Networks.</t>
  </si>
  <si>
    <t>Continuous speech recognition from ECoG.</t>
  </si>
  <si>
    <t>Codebook clustering for unit selection based EMG-to-speech conversion.</t>
  </si>
  <si>
    <t>Hybrid fNIRS-EEG based discrimination of 5 levels of memory load.</t>
  </si>
  <si>
    <t>Joint optimization for discriminative, compact and robust Brain-Computer Interfacing.</t>
  </si>
  <si>
    <t>Model-Based Evaluation of Playing Strategies in a Memo Game for Elderly Users.</t>
  </si>
  <si>
    <t>Dummy Model Based Workload Modeling.</t>
  </si>
  <si>
    <t>Biomedical Engineering Systems and Technologies - 7th International Joint Conference, BIOSTEC 2014, Angers, France, March 3-6, 2014, Revised Selected Papers</t>
  </si>
  <si>
    <t>Airwriting: a wearable handwriting recognition system.</t>
  </si>
  <si>
    <t>Introduction to the special issue on processing under-resourced languages.</t>
  </si>
  <si>
    <t>Automatic speech recognition for under-resourced languages: A survey.</t>
  </si>
  <si>
    <t>Web-based tools and methods for rapid pronunciation dictionary creation.</t>
  </si>
  <si>
    <t>Tackling Speaking Mode Varieties in EMG-Based Speech Recognition.</t>
  </si>
  <si>
    <t>CodeSwitch@EMNLP</t>
  </si>
  <si>
    <t>Exploration of the Impact of Maximum Entropy in Recurrent Neural Network Language Models for Code-Switching Speech.</t>
  </si>
  <si>
    <t>Enhancement of EMG-based Thai number words classification using frame-based time domain features with stacking filter.</t>
  </si>
  <si>
    <t>Spatial Artifact Detection for Multi-channel EMG-based Speech Recognition.</t>
  </si>
  <si>
    <t>Combining feature extraction and classification for fNIRS BCIs by regularized least squares optimization.</t>
  </si>
  <si>
    <t>Pattern learning with deep neural networks in EMG-based speech recognition.</t>
  </si>
  <si>
    <t>Model-Based Identification of EEG Markers for Learning Opportunities in an Associative Learning Task with Delayed Feedback.</t>
  </si>
  <si>
    <t>Connectivity based feature-level filtering for single-trial EEG BCIs.</t>
  </si>
  <si>
    <t>Compensation of recording position shifts for a myoelectric Silent Speech Recognizer.</t>
  </si>
  <si>
    <t>Fundamental frequency generation for whisper-to-audible speech conversion.</t>
  </si>
  <si>
    <t>Multilingual deep neural network based acoustic modeling for rapid language adaptation.</t>
  </si>
  <si>
    <t>Investigating Intrusiveness of Workload Adaptation.</t>
  </si>
  <si>
    <t>Improving ASR performance on non-native speech using multilingual and crosslingual information.</t>
  </si>
  <si>
    <t>Comparing approaches to convert recurrent neural networks into backoff language models for efficient decoding.</t>
  </si>
  <si>
    <t>Investigating the learning effect of multilingual bottle-neck features for ASR.</t>
  </si>
  <si>
    <t>Conversion from facial myoelectric signals to speech: a unit selection approach.</t>
  </si>
  <si>
    <t>Towards real-life application of EMG-based speech recognition by using unsupervised adaptation.</t>
  </si>
  <si>
    <t>Combining recurrent neural networks and factored language models during decoding of code-Switching speech.</t>
  </si>
  <si>
    <t>The EMG-UKA corpus for electromyographic speech processing.</t>
  </si>
  <si>
    <t>BioKIT - real-time decoder for biosignal processing.</t>
  </si>
  <si>
    <t>Methods for efficient semi-automatic pronunciation dictionary bootstrapping.</t>
  </si>
  <si>
    <t>GlobalPhone: Pronunciation Dictionaries in 20 Languages.</t>
  </si>
  <si>
    <t>Features for factored language models for code-Switching speech.</t>
  </si>
  <si>
    <t>Towards automatic speech recognition without pronunciation dictionary, transcribed speech and text resources in the target language using cross-lingual word-to-phoneme alignment.</t>
  </si>
  <si>
    <t>Combining grapheme-to-phoneme converter outputs for enhanced pronunciation generation in low-resource scenarios.</t>
  </si>
  <si>
    <t>Automatic detection of anglicisms for the pronunciation dictionary generation: a case study on our German IT corpus.</t>
  </si>
  <si>
    <t>BIODEVICES 2014 - Proceedings of the International Conference on Biomedical Electronics and Devices, ESEO, Angers, Loire Valley, France, 3-6 March, 2014</t>
  </si>
  <si>
    <t>BIOINFORMATICS</t>
  </si>
  <si>
    <t>BIOINFORMATICS 2014 - Proceedings of the International Conference on Bioinformatics Models, Methods and Algorithms, ESEO, Angers, Loire Valley, France, 3-6 March, 2014</t>
  </si>
  <si>
    <t>BIOSIGNALS 2014 - Proceedings of the International Conference on Bio-inspired Systems and Signal Processing, ESEO, Angers, Loire Valley, France, 3-6 March, 2014</t>
  </si>
  <si>
    <t>HEALTHINF 2014 - Proceedings of the International Conference on Health Informatics, ESEO, Angers, Loire Valley, France, 3-6 March, 2014</t>
  </si>
  <si>
    <t>BIOIMAGING</t>
  </si>
  <si>
    <t>BIOIMAGING 2014 - Proceedings of the International Conference on Bioimaging, ESEO, Angers, Loire Valley, France, 3-6 March, 2014</t>
  </si>
  <si>
    <t>Biosignale-basierte Mensch-Maschine Schnittstellen.</t>
  </si>
  <si>
    <t>Airwriting: bringing text entry to wearable computers.</t>
  </si>
  <si>
    <t>Continuous Recognition of Affective States by Functional Near Infrared Spectroscopy Signals.</t>
  </si>
  <si>
    <t>Combination of Recurrent Neural Networks and Factored Language Models for Code-Switching Language Modeling.</t>
  </si>
  <si>
    <t>Neighbour selection and adaptation for rapid speaker-dependent ASR.</t>
  </si>
  <si>
    <t>Array-based Electromyographic Silent Speech Interface.</t>
  </si>
  <si>
    <t>Application of Electrode Arrays for Artifact Removal in an Electromyographic Silent Speech Interface.</t>
  </si>
  <si>
    <t>Profiling Arousal in Response to Complex Stimuli using Biosignals.</t>
  </si>
  <si>
    <t>Session-independent EEG-based Workload Recognition.</t>
  </si>
  <si>
    <t>Human Activity Recognition for an Intelligent Knee Orthosis.</t>
  </si>
  <si>
    <t>Classification of mental tasks in the prefrontal cortex using fNIRS.</t>
  </si>
  <si>
    <t>Subject-to-subject transfer for CSP based BCIs: Feature space transformation and decision-level fusion.</t>
  </si>
  <si>
    <t>Artifact removal algorithm for an EMG-based Silent Speech Interface.</t>
  </si>
  <si>
    <t>UbiComp (Adjunct Publication)</t>
  </si>
  <si>
    <t>Compressed signal representation for inertial sensor signals.</t>
  </si>
  <si>
    <t>Rapid bootstrapping of a Ukrainian large vocabulary continuous speech recognition system.</t>
  </si>
  <si>
    <t>GlobalPhone: A multilingual text &amp; speech database in 20 languages.</t>
  </si>
  <si>
    <t>Statistical machine translation based text normalization with crowdsourcing.</t>
  </si>
  <si>
    <t>Recurrent neural network language modeling for code switching conversational speech.</t>
  </si>
  <si>
    <t>Multilingual multilayer perceptron for rapid language adaptation between and across language families.</t>
  </si>
  <si>
    <t>Experiments towards a better LVCSR system for tamil.</t>
  </si>
  <si>
    <t>Unsupervised language model adaptation for automatic speech recognition of broadcast news using web 2.0.</t>
  </si>
  <si>
    <t>SLSP</t>
  </si>
  <si>
    <t>Pronunciation Extraction from Phoneme Sequences through Cross-Lingual Word-to-Phoneme Alignment.</t>
  </si>
  <si>
    <t>An Investigation of Code-Switching Attitude Dependent Language Modeling.</t>
  </si>
  <si>
    <t>Decision-tree based Analysis of Speaking Mode Discrepancies in EMG-based Speech Recognition.</t>
  </si>
  <si>
    <t>Speaking mode recognition from functional Near Infrared Spectroscopy.</t>
  </si>
  <si>
    <t>Filling a glass of water: Continuously decoding the speed of 3D hand movements from EEG signals.</t>
  </si>
  <si>
    <t>IALP</t>
  </si>
  <si>
    <t>Initial Experiments with Tamil LVCSR.</t>
  </si>
  <si>
    <t>Further investigations on EMG-to-speech conversion.</t>
  </si>
  <si>
    <t>Towards single pass discriminative training for speech recognition.</t>
  </si>
  <si>
    <t>Modeling gender dependency in the Subspace GMM framework.</t>
  </si>
  <si>
    <t>Grapheme-to-phoneme model generation for Indo-European languages.</t>
  </si>
  <si>
    <t>A first speech recognition system for Mandarin-English code-switch conversational speech.</t>
  </si>
  <si>
    <t>Cross-Subject Classification of Speaking Modes Using fNIRS.</t>
  </si>
  <si>
    <t>Enhanced Polyphone Decision Tree Adaptation for Accented Speech Recognition.</t>
  </si>
  <si>
    <t>Automatic Error Recovery for Pronunciation Dictionaries.</t>
  </si>
  <si>
    <t>Initialization Schemes for Multilayer Perceptron Training and their Impact on ASR Performance using Multilingual Data.</t>
  </si>
  <si>
    <t>Airwriting: Hands-Free Mobile Text Input by Spotting and Continuous Recognition of 3d-Space Handwriting with Inertial Sensors.</t>
  </si>
  <si>
    <t>Airwriting: demonstrating mobile text input by 3D-space handwriting.</t>
  </si>
  <si>
    <t>MLSLP</t>
  </si>
  <si>
    <t>Semi-supervised learning for speech recognition in the context of accent adaptation.</t>
  </si>
  <si>
    <t>Word segmentation through cross-lingual word-to-phoneme alignment.</t>
  </si>
  <si>
    <t>Active learning for accent adaptation in Automatic Speech Recognition.</t>
  </si>
  <si>
    <t>Hausa large vocabulary continuous speech recognition.</t>
  </si>
  <si>
    <t>Integration of language identification into a recognition system for spoken conversations containing code-Switches.</t>
  </si>
  <si>
    <t>Multilingual bottle-neck features and its application for under-resourced languages.</t>
  </si>
  <si>
    <t>An EEG Adaptive Information System for an Empathic Robot.</t>
  </si>
  <si>
    <t>ACII (2)</t>
  </si>
  <si>
    <t>Online Recognition of Facial Actions for Natural EEG-Based BCI Applications.</t>
  </si>
  <si>
    <t>BIOSTEC</t>
  </si>
  <si>
    <t>Biosignals and Interfaces.</t>
  </si>
  <si>
    <t>Session-independent EMG-based Speech Recognition.</t>
  </si>
  <si>
    <t>Estimation of fundamental frequency from surface electromyographic data: EMG-to-F0.</t>
  </si>
  <si>
    <t>Analysis of phone confusion in EMG-based speech recognition.</t>
  </si>
  <si>
    <t>Cross-language bootstrapping based on completely unsupervised training using multilingual A-stabil.</t>
  </si>
  <si>
    <t>Multimodal person independent recognition of workload related biosignal patterns.</t>
  </si>
  <si>
    <t>Investigations on Speaking Mode Discrepancies in EMG-Based Speech Recognition.</t>
  </si>
  <si>
    <t>Generalized Baum-Welch Algorithm and its Implication to a New Extended Baum-Welch Algorithm.</t>
  </si>
  <si>
    <t>Analysis of Dialectal Influence in Pan-Arabic ASR.</t>
  </si>
  <si>
    <t>Impact of Different Feedback Mechanisms in EMG-Based Speech Recognition.</t>
  </si>
  <si>
    <t>Investigation of Cross-Show Speaker Diarization.</t>
  </si>
  <si>
    <t>Rapid Building of an ASR System for Under-Resourced Languages Based on Multilingual Unsupervised Training.</t>
  </si>
  <si>
    <t>JAM: Java-based Associative Memory.</t>
  </si>
  <si>
    <t>Silent speech interfaces.</t>
  </si>
  <si>
    <t>Modeling coarticulation in EMG-based continuous speech recognition.</t>
  </si>
  <si>
    <t>AH</t>
  </si>
  <si>
    <t>Airwriting recognition using wearable motion sensors.</t>
  </si>
  <si>
    <t>B-Interface</t>
  </si>
  <si>
    <t>A Spectral Mapping Method for EMG-based Recognition of Silent Speech.</t>
  </si>
  <si>
    <t>Speaker identification with distant microphone speech.</t>
  </si>
  <si>
    <t>ICCHP Keynote: Recognizing Silent and Weak Speech Based on Electromyography.</t>
  </si>
  <si>
    <t>Multimodal Recognition of Cognitive Workload for Multitasking in the Car.</t>
  </si>
  <si>
    <t>Rapid bootstrapping of five eastern european languages using the rapid language adaptation toolkit.</t>
  </si>
  <si>
    <t>Improvements to generalized discriminative feature transformation for speech recognition.</t>
  </si>
  <si>
    <t>The 2010 CMU GALE speech-to-text system.</t>
  </si>
  <si>
    <t>Text normalization based on statistical machine translation and internet user support.</t>
  </si>
  <si>
    <t>Wiktionary as a source for automatic pronunciation extraction.</t>
  </si>
  <si>
    <t>Impact of lack of acoustic feedback in EMG-based silent speech recognition.</t>
  </si>
  <si>
    <t>Utterance selection for speech acts in a cognitive tourguide scenario.</t>
  </si>
  <si>
    <t>BiosignalsStudio: A Flexible Framework for Biosignal Capturing and Processing.</t>
  </si>
  <si>
    <t>Online Workload Recognition from EEG Data during Cognitive Tests and Human-Machine Interaction.</t>
  </si>
  <si>
    <t>Towards Semantic Segmentation of Human Motion Sequences.</t>
  </si>
  <si>
    <t>Multilingual a-stabil: A new confidence score for multilingual unsupervised training.</t>
  </si>
  <si>
    <t>Optimization on Vietnamese large vocabulary speech recognition.</t>
  </si>
  <si>
    <t>An Adaptive Information System for an Empathic Robot Using EEG Data.</t>
  </si>
  <si>
    <t>Introduction to the Special Issue on Processing Morphologically Rich Languages.</t>
  </si>
  <si>
    <t>Towards emotion recognition from electroencephalographic signals.</t>
  </si>
  <si>
    <t>Rapid language adaptation tools for multilingual speech processing.</t>
  </si>
  <si>
    <t>A multiplatform speech recognition decoder based on weighted finite-state transducers.</t>
  </si>
  <si>
    <t>Vietnamese large vocabulary continuous speech recognition.</t>
  </si>
  <si>
    <t>Speaker de-identification via voice transformation.</t>
  </si>
  <si>
    <t>Towards Speaker-adaptive Speech Recognition based on Surface Electromyography.</t>
  </si>
  <si>
    <t>Speaker-Adaptive Speech Recognition Based on Surface Electromyography.</t>
  </si>
  <si>
    <t>EEG-based Speech Recognition - Impact of Temporal Effects.</t>
  </si>
  <si>
    <t>Joint Learning of Preposition Senses and Semantic Roles of Prepositional Phrases.</t>
  </si>
  <si>
    <t>HMM-based human motion recognition with optical flow data.</t>
  </si>
  <si>
    <t>Generalized Baum-Welch algorithm for discriminative training on large vocabulary continuous speech recognition system.</t>
  </si>
  <si>
    <t>Voice convergin: Speaker de-identification by voice transformation.</t>
  </si>
  <si>
    <t>The I4U system in NIST 2008 speaker recognition evaluation.</t>
  </si>
  <si>
    <t>Detecting bandlimited audio in broadcast television shows.</t>
  </si>
  <si>
    <t>Incorporating monolingual corpora into bilingual latent semantic analysis for crosslingual LM adaptation.</t>
  </si>
  <si>
    <t>Impact of different speaking modes on EMG-based speech recognition.</t>
  </si>
  <si>
    <t>Synthesizing speech from electromyography using voice transformation techniques.</t>
  </si>
  <si>
    <t>Generalized discriminative feature transformation for speech recognition.</t>
  </si>
  <si>
    <t>Improving speaker segmentation via speaker identification and text segmentation.</t>
  </si>
  <si>
    <t>Speaker identification using warped MVDR cepstral features.</t>
  </si>
  <si>
    <t>OZCHI</t>
  </si>
  <si>
    <t>Enhancement of human computer interaction with facial electromyographic sensors.</t>
  </si>
  <si>
    <t>Towards an EEG-based emotion recognizer for humanoid robots.</t>
  </si>
  <si>
    <t>Multilingual spoken language processing.</t>
  </si>
  <si>
    <t>BIOSIGNALS (1)</t>
  </si>
  <si>
    <t>EARS: Electromyographical Automatic Recognition of Speech.</t>
  </si>
  <si>
    <t>Determine Task Demand from Brain Activity.</t>
  </si>
  <si>
    <t>Automatic Speech Recognition Based on Electromyographic Biosignals.</t>
  </si>
  <si>
    <t>SPSCTPA@COLING</t>
  </si>
  <si>
    <t>Speech Translation for Triage of Emergency Phonecalls in Minority Languages.</t>
  </si>
  <si>
    <t>Is voice transformation a threat to speaker identification?</t>
  </si>
  <si>
    <t>Sentence segmentation and punctuation recovery for spoken language translation.</t>
  </si>
  <si>
    <t>Selecting relevant features for human motion recognition.</t>
  </si>
  <si>
    <t>Recovering participant identities in meetings from a probabilistic description of vocal interaction.</t>
  </si>
  <si>
    <t>The CMU-interACT 2008 Mandarin transcription system.</t>
  </si>
  <si>
    <t>Improving speech systems built from very little data.</t>
  </si>
  <si>
    <t>Robust far-field speaker identification under mismatched conditions.</t>
  </si>
  <si>
    <t>NineOneOne: Recognizing and Classifying Speech for Handling Minority Language Emergency Calls.</t>
  </si>
  <si>
    <t>Detection of Laughter-in-Interaction in Multichannel Close-Talk Microphone Recordings of Meetings.</t>
  </si>
  <si>
    <t>Correlated Bigram LSA for Unsupervised Language Model Adaptation.</t>
  </si>
  <si>
    <t>SIGDIAL Workshop</t>
  </si>
  <si>
    <t>Modeling Vocal Interaction for Text-Independent Participant Characterization in Multi-Party Conversation.</t>
  </si>
  <si>
    <t>Improving word segmentation for Thai speech translation.</t>
  </si>
  <si>
    <t>Rapid language adaptation tools and technologies for multilingual speech processing systems.</t>
  </si>
  <si>
    <t>Synthesizer voice quality of new languages calibrated with mean mel cepstral distortion.</t>
  </si>
  <si>
    <t>Bilingual LSA-based adaptation for statistical machine translation.</t>
  </si>
  <si>
    <t>Bilingual-LSA Based LM Adaptation for Spoken Language Translation.</t>
  </si>
  <si>
    <t>Simultaneous multispeaker segmentation for automatic meeting recognition.</t>
  </si>
  <si>
    <t>Correlated Latent Semantic Model for Unsupervised LM Adaptation.</t>
  </si>
  <si>
    <t>Whispering Speaker Identification.</t>
  </si>
  <si>
    <t>Wavelet-based front-end for electromyographic speech recognition.</t>
  </si>
  <si>
    <t>SPICE: web-based tools for rapid language adaptation in speech processing systems.</t>
  </si>
  <si>
    <t>Handling OOV words in Arabic ASR via flexible morphological constraints.</t>
  </si>
  <si>
    <t>Bilingual LSA-based translation lexicon adaptation for spoken language translation.</t>
  </si>
  <si>
    <t>Optimizing sentence segmentation for spoken language translation.</t>
  </si>
  <si>
    <t>Modeling Vocal Interaction for Segmentation in Meeting Recognition.</t>
  </si>
  <si>
    <t>Improving spoken language translation by automatic disfluency removal: evidence from conversational speech transcripts.</t>
  </si>
  <si>
    <t>A Geometric Interpretation of Non-Target-Normalized Maximum Cross-Channel Correlation for Vocal Activity Detection in Meetings.</t>
  </si>
  <si>
    <t>Advances in the CMU/Interact Arabic GALE Transcription System.</t>
  </si>
  <si>
    <t>SIGdial</t>
  </si>
  <si>
    <t>Modeling Vocal Interaction for Text-Independent Classification of Conversation Type.</t>
  </si>
  <si>
    <t>Speaker Classification (1)</t>
  </si>
  <si>
    <t>Speaker Characteristics.</t>
  </si>
  <si>
    <t>SSW</t>
  </si>
  <si>
    <t>Voice building from insufficient data - classroom experiences with web-based language development tools.</t>
  </si>
  <si>
    <t>Human Language Technology Conference of the North American Chapter of the Association of Computational Linguistics, Proceedings, April 22-27, 2007, Rochester, New York, USA</t>
  </si>
  <si>
    <t>Flexible speech translation systems.</t>
  </si>
  <si>
    <t>Unsupervised Learning of Overlapped Speech Model Parameters For Multichannel Speech Activity Detection in Meetings.</t>
  </si>
  <si>
    <t>Acoustic-Phonetic Unit Similarities For Context Dependent Acoustic Model Portability.</t>
  </si>
  <si>
    <t>Challenges with Rapid Adaptation of Speech Translation Systems to New Language Pairs.</t>
  </si>
  <si>
    <t>Example-based grapheme-to-phoneme conversion for Thai.</t>
  </si>
  <si>
    <t>Unsupervised language model adaptation using latent semantic marginals.</t>
  </si>
  <si>
    <t>Spontaneous Thai speech recognition.</t>
  </si>
  <si>
    <t>Thai Grapheme-Based Speech Recognition.</t>
  </si>
  <si>
    <t>Thai Automatic Speech Recognition.</t>
  </si>
  <si>
    <t>Automatic Disfluency Removal on Recognized Spontaneous Speech - Rapid Adaptation to Speaker Dependent Disfluencies.</t>
  </si>
  <si>
    <t>Dynamic language model adaptation using variational Bayes inference.</t>
  </si>
  <si>
    <t>Rapid development of an Afrikaans-English speech-to-speech translator.</t>
  </si>
  <si>
    <t>Using word latice information for a tighter coupling in speech translation systems.</t>
  </si>
  <si>
    <t>Speaker segmentation and clustering in meetings.</t>
  </si>
  <si>
    <t>Crosscorrelation-based multispeaker speech activity detection.</t>
  </si>
  <si>
    <t>Issues in meeting transcription - the ISL meeting transcription system.</t>
  </si>
  <si>
    <t>Non-native spontaneous speech recognition through polyphone decision tree specialization.</t>
  </si>
  <si>
    <t>Enhanced tree clustering with single pronunciation dictionary for conversational speech recognition.</t>
  </si>
  <si>
    <t>Correction of disfluencies in spontaneous speech using a noisy-channel approach.</t>
  </si>
  <si>
    <t>Grapheme based speech recognition.</t>
  </si>
  <si>
    <t>Implicit Trajectory Modeling through Gaussian Transition Models for Speech Recognition.</t>
  </si>
  <si>
    <t>Toward robust parametric trajectory segmental model for vowel recognition.</t>
  </si>
  <si>
    <t>Globalphone: a multilingual speech and text database developed at karlsruhe university.</t>
  </si>
  <si>
    <t>Multilinguale Spracherkennung: Kombination akustischer Modelle zur Portierung auf neue Sprachen.</t>
  </si>
  <si>
    <t>Domain Portability in Speech-to-Speech Translation.</t>
  </si>
  <si>
    <t>Turkish LVCSR: towards better speech recognition for agglutinative languages.</t>
  </si>
  <si>
    <t>Confidence measure based language identification.</t>
  </si>
  <si>
    <t>VERBMOBIL dialogues: multifaced analysis.</t>
  </si>
  <si>
    <t>KONVENS</t>
  </si>
  <si>
    <t>Automatische Identifizierung spontan gesprochener Sprachen mit neuronalen Netzen.</t>
  </si>
  <si>
    <t>Acoustic and language modeling of human and nonhuman noises for human-to-human spontaneous speech recognition.</t>
  </si>
  <si>
    <t>Stochastic modeling of syllable-based units for continuous speech recognition.</t>
  </si>
  <si>
    <t>Versatile Immersive Virtual and Augmented Tangible OR - Using VR, AR and Tangibles to Support Surgical Practice.</t>
  </si>
  <si>
    <t>EuroXR</t>
  </si>
  <si>
    <t>Collaborative VR Anatomy Atlas Investigating Multi-user Anatomy Learning.</t>
  </si>
  <si>
    <t>Inpainting of Depth Images Using Deep Neural Networks for Real-Time Applications.</t>
  </si>
  <si>
    <t>How Observers Perceive Teleport Visualizations in Virtual Environments.</t>
  </si>
  <si>
    <t>Virtual Reality and Mixed Reality - 20th EuroXR International Conference, EuroXR 2023, Rotterdam, The Netherlands, November 29 - December 1, 2023, Proceedings</t>
  </si>
  <si>
    <t>The effect of 3D stereopsis and hand-tool alignment on learning effectiveness and skill transfer of a VR-based simulator for dental training.</t>
  </si>
  <si>
    <t>Editorial: Digital Twin for Industry 4.0.</t>
  </si>
  <si>
    <t>Effects of immersion and navigation agency in virtual environments on emotions and behavioral intentions.</t>
  </si>
  <si>
    <t>Dynparity: Dynamic disparity adjustment to avoid stereo window violations on stationary stereoscopic displays.</t>
  </si>
  <si>
    <t>Using large-scale augmented floor surfaces for industrial applications and evaluation on perceived sizes.</t>
  </si>
  <si>
    <t>Redirected walking in virtual reality with auditory step feedback.</t>
  </si>
  <si>
    <t>Fast, accurate and robust registration of multiple depth sensors without need for RGB and IR images.</t>
  </si>
  <si>
    <t>Procedural Generation of Landscapes with Water Bodies Using Artificial Drainage Basins.</t>
  </si>
  <si>
    <t>Evaluation of Point Cloud Streaming and Rendering for VR-Based Telepresence in the OR.</t>
  </si>
  <si>
    <t>ICHI</t>
  </si>
  <si>
    <t>The Impact of 3D Stereopsis and Hand-Tool Alignment on Effectiveness of a VR-based Simulator for Dental Training.</t>
  </si>
  <si>
    <t>The OPA</t>
  </si>
  <si>
    <t>Web3D</t>
  </si>
  <si>
    <t>A Framework for Safe Execution of User-Uploaded Algorithms.</t>
  </si>
  <si>
    <t>Virtual Reality and Mixed Reality - 19th EuroXR International Conference, EuroXR 2022, Stuttgart, Germany, September 14-16, 2022, Proceedings</t>
  </si>
  <si>
    <t>UnrealHaptics: Plugins for Advanced VR Interactions in Modern Game Engines.</t>
  </si>
  <si>
    <t>LenSelect: Object Selection in Virtual Environments by Dynamic Object Scaling.</t>
  </si>
  <si>
    <t>Fast and Robust Registration of multiple Depth-Sensors and Virtual Worlds.</t>
  </si>
  <si>
    <t>ETRA Short Papers</t>
  </si>
  <si>
    <t>Visualizing Prediction Correctness of Eye Tracking Classifiers.</t>
  </si>
  <si>
    <t>A Shared Haptic Virtual Environment for Dental Surgical Skill Training.</t>
  </si>
  <si>
    <t>J. WSCG</t>
  </si>
  <si>
    <t>Improved Lossless Depth Image Compression.</t>
  </si>
  <si>
    <t>AutoBiomes: procedural generation of multi-biome landscapes.</t>
  </si>
  <si>
    <t>Robustness of Eye Movement Biometrics Against Varying Stimuli and Varying Trajectory Length.</t>
  </si>
  <si>
    <t>Eurographics (Short Papers)</t>
  </si>
  <si>
    <t>Procedural 3D Asteroid Surface Detail Synthesis.</t>
  </si>
  <si>
    <t>EuroVR</t>
  </si>
  <si>
    <t>Improved CNN-Based Marker Labeling for Optical Hand Tracking.</t>
  </si>
  <si>
    <t>Volumetric Medical Data Visualization for Collaborative VR Environments.</t>
  </si>
  <si>
    <t>Realistic Haptic Feedback for Material Removal in Medical Simulations.</t>
  </si>
  <si>
    <t>Gender Classification of Prepubescent Children via Eye Movements with Reading Stimuli.</t>
  </si>
  <si>
    <t>OpenCollBench - Benchmarking of Collision Detection &amp; Proximity Queries as a Web-Service.</t>
  </si>
  <si>
    <t>Virtual Reality and Augmented Reality - 17th EuroVR International Conference, EuroVR 2020, Valencia, Spain, November 25-27, 2020, Proceedings</t>
  </si>
  <si>
    <t>Compressed Bounding Volume Hierarchies for Collision Detection &amp; Proximity Query.</t>
  </si>
  <si>
    <t>SIMDop: SIMD optimized Bounding Volume Hierarchies for Collision Detection.</t>
  </si>
  <si>
    <t>Application Scenarios for 3D-Printed Organ Models for Collaboration in VR &amp; AR.</t>
  </si>
  <si>
    <t>Effects of VR on Intentions to Change Environmental Behavior.</t>
  </si>
  <si>
    <t>A Continuous Material Cutting Model with Haptic Feedback for Medical Simulations.</t>
  </si>
  <si>
    <t>VR Developer Gems</t>
  </si>
  <si>
    <t>Fast and Easy Collision Detection for Rigid and Deformable Objects.</t>
  </si>
  <si>
    <t>Virtual Reality and Augmented Reality - 16th EuroVR International Conference, EuroVR 2019, Tallinn, Estonia, October 23-25, 2019, Proceedings</t>
  </si>
  <si>
    <t>Foreword to the Special Section on VRIPHYS 2018.</t>
  </si>
  <si>
    <t>UnrealHaptics: A Plugin-System for High Fidelity Haptic Rendering in the Unreal Engine.</t>
  </si>
  <si>
    <t>Approximate Algorithms for Double Combinatorial Auctions for Resource Allocation in Clouds: An Empirical Comparison.</t>
  </si>
  <si>
    <t>AstroGen - Procedural Generation of Highly Detailed Asteroid Models.</t>
  </si>
  <si>
    <t>SKILL</t>
  </si>
  <si>
    <t>OIDC-Agent: Managing OpenID Connect Tokens on the Command Line.</t>
  </si>
  <si>
    <t>HIPS - A Virtual Reality Hip Prosthesis Implantation Simulator.</t>
  </si>
  <si>
    <t>A Virtual Hip Replacement Surgery Simulator with Realistic Haptic Feedback.</t>
  </si>
  <si>
    <t>VRIC</t>
  </si>
  <si>
    <t>DynCam: A Reactive Multithreaded Pipeline Library for 3D Telepresence in VR.</t>
  </si>
  <si>
    <t>VRIPHYS 2018 : 14th Workshop on Virtual Reality Interaction and Physical Simulation, 15 - 16 April 2018, Delft, The Netherlands</t>
  </si>
  <si>
    <t>Proceedings of the 23rd International ACM Conference on 3D Web Technology, Web3D 2018, Poznań, Poland, June 20-22, 2018</t>
  </si>
  <si>
    <t>kDet: Parallel Constant Time Collision Detection for Polygonal Objects.</t>
  </si>
  <si>
    <t>Invariant local shape descriptors: classification of large-scale shapes with local dissimilarities.</t>
  </si>
  <si>
    <t>Virtual Reality for User-Centered Design and Evaluation of Touch-free Interaction Techniques for Navigating Medical Images in the Operating Room.</t>
  </si>
  <si>
    <t>Fast and Accurate Simulation of Gravitational Field of Irregular-shaped Bodies using Polydisperse Sphere Packings.</t>
  </si>
  <si>
    <t>A volumetric penetration measure for 6-DOF haptic rendering of streaming point clouds.</t>
  </si>
  <si>
    <t>Optimized positioning of autonomous surgical lamps.</t>
  </si>
  <si>
    <t>GDS: Gradient Based Density Spline Surfaces For Multiobjective Optimization In Arbitrary Simulations.</t>
  </si>
  <si>
    <t>Augmented invaders: a mixed reality multiplayer outdoor game.</t>
  </si>
  <si>
    <t>Foreword to special section on VRIPHYS 2015.</t>
  </si>
  <si>
    <t>Kinaptic - Techniques and insights for creating competitive accessible 3D games for sighted and visually impaired users.</t>
  </si>
  <si>
    <t>GraphPool: A High Performance Data Management For 3D Simulations.</t>
  </si>
  <si>
    <t>Knowledge Discovery for Pareto Based Multiobjective Optimization in Simulation.</t>
  </si>
  <si>
    <t>SEARIS</t>
  </si>
  <si>
    <t>Wait-free hash maps in the entity-component-system pattern for realtime interactive systems.</t>
  </si>
  <si>
    <t>J. Virtual Real. Broadcast.</t>
  </si>
  <si>
    <t>A Comparative Evaluation of Three Skin Color Detection Approaches.</t>
  </si>
  <si>
    <t>Autonomous Surgical Lamps.</t>
  </si>
  <si>
    <t>MMVE@MMSys</t>
  </si>
  <si>
    <t>Scalable concurrency control for massively collaborative virtual environments.</t>
  </si>
  <si>
    <t>Multi agent system optimization in virtual vehicle testbeds.</t>
  </si>
  <si>
    <t>Workshop on Virtual Reality Interaction and Physical Simulation, VRIPHYS 2015, Lyon, France, November 4-5, 2015.</t>
  </si>
  <si>
    <t>2013 IEEE Scientific Visualization Contest Winner: Observing Genomics and Phenotypical Patterns in the Developing Mouse Brain.</t>
  </si>
  <si>
    <t>ICAT-EGVE (Posters and Demos)</t>
  </si>
  <si>
    <t>Virtual Reality for Simulating Autonomous Deep-Space Navigation and Mining.</t>
  </si>
  <si>
    <t>Massively Parallel Batch Neural Gas for Bounding Volume Hierarchy Construction.</t>
  </si>
  <si>
    <t>Massively-Parallel Proximity Queries for Point Clouds.</t>
  </si>
  <si>
    <t>11th Conference and Exhibition of the European Association of Virtual Reality and Augmented Reality, EuroVR 2014, Bremen, Germany, December 8-10, 2014</t>
  </si>
  <si>
    <t>VRIPHYS 14: 11th Workshop on Virtual Reality Interactions and Physical Simulations, Bremen, Germany, 2014. Proceedings</t>
  </si>
  <si>
    <t>Virtual Realities</t>
  </si>
  <si>
    <t>Hand Pose Recognition - Overview and Current Research.</t>
  </si>
  <si>
    <t>A Methodology for Interactive Spatial Visualization of Automotive Function Architectures for Development and Maintenance.</t>
  </si>
  <si>
    <t>VRIPHYS 13: 10th Workshop on Virtual Reality Interactions and Physical Simulations, Lille, France, 2013. Proceedings</t>
  </si>
  <si>
    <t>User Performance in complex bi-manual haptic manipulation with 3 DOFs vs. 6 DOFs.</t>
  </si>
  <si>
    <t>VR/AR</t>
  </si>
  <si>
    <t>Sphere-Spring Systems and their Application to Hand Animation.</t>
  </si>
  <si>
    <t>Segmentation-Free, Area-Based Articulated Object Tracking.</t>
  </si>
  <si>
    <t>Encyclopedia of Parallel Computing</t>
  </si>
  <si>
    <t>Bitonic Sorting, Adaptive.</t>
  </si>
  <si>
    <t>Silhouette Area Based Similarity Measure for Template Matching in Constant Time.</t>
  </si>
  <si>
    <t>FAST: Fast Adaptive Silhouette Area based Template Matching.</t>
  </si>
  <si>
    <t>SIGGRAPH ASIA (Sketches)</t>
  </si>
  <si>
    <t>ProtoSphere: a GPU-assisted prototype guided sphere packing algorithm for arbitrary objects.</t>
  </si>
  <si>
    <t>A benchmarking suite for 6-DOF real time collision response algorithms.</t>
  </si>
  <si>
    <t>Visual computing for medical diagnosis and treatment.</t>
  </si>
  <si>
    <t>Inner sphere trees for proximity and penetration queries.</t>
  </si>
  <si>
    <t>Sandbox@SIGGRAPH</t>
  </si>
  <si>
    <t>A unified approach for physically-based simulations and haptic rendering.</t>
  </si>
  <si>
    <t>Continuous Edge Gradient-based Template Matching for Articulated Objects.</t>
  </si>
  <si>
    <t>Inner Sphere Trees and Their Application to Collision Detection.</t>
  </si>
  <si>
    <t>Eurographics (State of the Art Reports)</t>
  </si>
  <si>
    <t>Advanced Algorithms in Medical Computer Graphics.</t>
  </si>
  <si>
    <t>Segmentation of Distinct Homogeneous Color Regions in Images.</t>
  </si>
  <si>
    <t>Workshop 3: Trends and Issues in Tracking for Virtual Environments.</t>
  </si>
  <si>
    <t>Geometric data structures for computer graphics.</t>
  </si>
  <si>
    <t>Hardware-Accelerated Collision Detection using Bounded-Error Fixed-Point Arithmetic.</t>
  </si>
  <si>
    <t>DATE Designers' Forum</t>
  </si>
  <si>
    <t>Space-efficient FPGA-accelerated collision detection for virtual prototyping.</t>
  </si>
  <si>
    <t>EGVE</t>
  </si>
  <si>
    <t>A Model for the Expected Running Time of Collision Detection using AABB Trees.</t>
  </si>
  <si>
    <t>Eurographics (Tutorials)</t>
  </si>
  <si>
    <t>Collision Handling and its Applications.</t>
  </si>
  <si>
    <t>GPU-ABiSort: optimal parallel sorting on stream architectures.</t>
  </si>
  <si>
    <t>VRCIA</t>
  </si>
  <si>
    <t>Kinetic bounding volume hierarchies for deformable objects.</t>
  </si>
  <si>
    <t>Kinetic Separation Lists for Continuous Collision Detection of Deformable Objects.</t>
  </si>
  <si>
    <t>Collision Detection for Deformable Objects.</t>
  </si>
  <si>
    <t>Hardware Accelerated Collision Detection - An Architecture and Simulation Results.</t>
  </si>
  <si>
    <t>Collision Handling in Dynamic Simulation Environments.</t>
  </si>
  <si>
    <t>The expected running time of hierarchical collision detection.</t>
  </si>
  <si>
    <t>Real-Time Collision Detection for Dynamic Virtual Environments.</t>
  </si>
  <si>
    <t>WSCG (Full Papers)</t>
  </si>
  <si>
    <t>Interpolation Search for Point Cloud Intersection.</t>
  </si>
  <si>
    <t>Point cloud surfaces using geometric proximity graphs.</t>
  </si>
  <si>
    <t>Point Cloud Collision Detection.</t>
  </si>
  <si>
    <t>Computer Graphics International</t>
  </si>
  <si>
    <t>Consistent Normal Orientation for Polygonal Meshes.</t>
  </si>
  <si>
    <t>Visual-Fidelity? Dataglove Calibration.</t>
  </si>
  <si>
    <t>SIGGRAPH Sketches</t>
  </si>
  <si>
    <t>Nice and fast implicit surfaces over noisy point clouds.</t>
  </si>
  <si>
    <t>PBG</t>
  </si>
  <si>
    <t>Proximity Graphs for Defining Surfaces over Point Clouds.</t>
  </si>
  <si>
    <t>Hardware-accelerated ambient occlusion computation.</t>
  </si>
  <si>
    <t>ADB-Trees: Controlling the Error of Time-Critical Collision Detection.</t>
  </si>
  <si>
    <t>Time-critical collision detection using an average-case approach.</t>
  </si>
  <si>
    <t>WSCG</t>
  </si>
  <si>
    <t>An Architecture for Hierarchical Collision Detection.</t>
  </si>
  <si>
    <t>Geometric Data Structures for Computer Graphics.</t>
  </si>
  <si>
    <t>Minimal hierarchical collision detection.</t>
  </si>
  <si>
    <t>Virtual reality in assembly simulation: collision detection, simulation algorithms, and interaction techniques.</t>
  </si>
  <si>
    <t>Virtual reality as a tool for verification of assembly and maintenance processes.</t>
  </si>
  <si>
    <t>Rapid collision detection by dynamically aligned DOP-trees.</t>
  </si>
  <si>
    <t>Distortion Correction of Magnetic Fields for Position Tracking.</t>
  </si>
  <si>
    <t>A language for describing behavior of and interaction with virtual worlds.</t>
  </si>
  <si>
    <t>CLeaR</t>
  </si>
  <si>
    <t>Unsupervised Object Learning via Common Fate.</t>
  </si>
  <si>
    <t>Open-vocabulary Attribute Detection.</t>
  </si>
  <si>
    <t>Bridging the Gap to Real-World Object-Centric Learning.</t>
  </si>
  <si>
    <t>Unsupervised Semantic Segmentation with Self-supervised Object-centric Representations.</t>
  </si>
  <si>
    <t>Revisiting Deep Active Learning for Semantic Segmentation.</t>
  </si>
  <si>
    <t>Anomaly Detection with Conditioned Denoising Diffusion Models.</t>
  </si>
  <si>
    <t>Object-Centric Multiple Object Tracking.</t>
  </si>
  <si>
    <t>Unsupervised Open-Vocabulary Object Localization in Videos.</t>
  </si>
  <si>
    <t>Climate-sensitive Urban Planning through Optimization of Tree Placements.</t>
  </si>
  <si>
    <t>Latent Diffusion Counterfactual Explanations.</t>
  </si>
  <si>
    <t>Eureka-Moments in Transformers: Multi-Step Tasks Reveal Softmax Induced Optimization Problems.</t>
  </si>
  <si>
    <t>A Benchmark and a Baseline for Robust Multi-view Depth Estimation.</t>
  </si>
  <si>
    <t>Towards Understanding Adversarial Robustness of Optical Flow Networks.</t>
  </si>
  <si>
    <t>Towards Total Recall in Industrial Anomaly Detection.</t>
  </si>
  <si>
    <t>SF2SE3: Clustering Scene Flow into SE(3)-Motions via Proposal and Selection.</t>
  </si>
  <si>
    <t>Localized Vision-Language Matching for Open-vocabulary Object Detection.</t>
  </si>
  <si>
    <t>Probing Contextual Diversity for Dense Out-of-Distribution Detection.</t>
  </si>
  <si>
    <t>You Mostly Walk Alone: Analyzing Feature Attribution in Trajectory Prediction.</t>
  </si>
  <si>
    <t>Conditional Visual Servoing for Multi-Step Tasks.</t>
  </si>
  <si>
    <t>Assaying Out-Of-Distribution Generalization in Transfer Learning.</t>
  </si>
  <si>
    <t>Pixel-level Correspondence for Self-Supervised Learning from Video.</t>
  </si>
  <si>
    <t>Towards Discovering Neural Architectures from Scratch.</t>
  </si>
  <si>
    <t>Far Away in the Deep Space: Nearest-Neighbor-Based Dense Out-of-Distribution Detection.</t>
  </si>
  <si>
    <t>MAIN: Multi-Attention Instance Network for video segmentation.</t>
  </si>
  <si>
    <t>Semi-Supervised Semantic Segmentation With High- and Low-Level Consistency.</t>
  </si>
  <si>
    <t>Explicitly Modeled Attention Maps for Image Classification.</t>
  </si>
  <si>
    <t>Essentials for Class Incremental Learning.</t>
  </si>
  <si>
    <t>Fostering Generalization in Single-View 3D Reconstruction by Learning a Hierarchy of Local and Global Shape Priors.</t>
  </si>
  <si>
    <t>Contrastive Representation Learning for Hand Shape Estimation.</t>
  </si>
  <si>
    <t>CrossCLR: Cross-modal Contrastive Learning For Multi-modal Video Representations.</t>
  </si>
  <si>
    <t>Improving robustness against common corruptions with frequency biased models.</t>
  </si>
  <si>
    <t>On Exposing the Challenging Long Tail in Future Prediction of Traffic Actors.</t>
  </si>
  <si>
    <t>Fighting Class Imbalance with Contrastive Learning.</t>
  </si>
  <si>
    <t>Temporal Shift GAN for Large Scale Video Generation.</t>
  </si>
  <si>
    <t>What Causes Optical Flow Networks to be Vulnerable to Physical Adversarial Attacks.</t>
  </si>
  <si>
    <t>Fostering Generalization in Single-view 3D Reconstruction by Learning a Hierarchy of Local and Global Shape Priors.</t>
  </si>
  <si>
    <t>Semi-Supervised Disparity Estimation with Deep Feature Reconstruction.</t>
  </si>
  <si>
    <t>Test-Time Adaptation to Distribution Shift by Confidence Maximization and Input Transformation.</t>
  </si>
  <si>
    <t>Multi-headed Neural Ensemble Search.</t>
  </si>
  <si>
    <t>Search for temporal cell segmentation robustness in phase-contrast microscopy videos.</t>
  </si>
  <si>
    <t>DeepTAM: Deep Tracking and Mapping with Convolutional Neural Networks.</t>
  </si>
  <si>
    <t>Editor's Note.</t>
  </si>
  <si>
    <t>Motion Segmentation &amp; Multiple Object Tracking by Correlation Co-Clustering.</t>
  </si>
  <si>
    <t>Multimodal Future Localization and Emergence Prediction for Objects in Egocentric View With a Reachability Prior.</t>
  </si>
  <si>
    <t>SELF: Learning to Filter Noisy Labels with Self-Ensembling.</t>
  </si>
  <si>
    <t>Understanding and Robustifying Differentiable Architecture Search.</t>
  </si>
  <si>
    <t>FlowControl: Optical Flow Based Visual Servoing.</t>
  </si>
  <si>
    <t>Diskmask: Focusing Object Features for Accurate Instance Segmentation of Elongated or Overlapping Objects.</t>
  </si>
  <si>
    <t>iMIMIC/MIL3ID/LABELS@MICCAI</t>
  </si>
  <si>
    <t>Recovering the Imperfect: Cell Segmentation in the Presence of Dynamically Localized Proteins.</t>
  </si>
  <si>
    <t>COOT: Cooperative Hierarchical Transformer for Video-Text Representation Learning.</t>
  </si>
  <si>
    <t>Computer Vision - ECCV 2020 - 16th European Conference, Glasgow, UK, August 23-28, 2020, Proceedings, Part I</t>
  </si>
  <si>
    <t>Computer Vision - ECCV 2020 - 16th European Conference, Glasgow, UK, August 23-28, 2020, Proceedings, Part II</t>
  </si>
  <si>
    <t>Computer Vision - ECCV 2020 - 16th European Conference, Glasgow, UK, August 23-28, 2020, Proceedings, Part III</t>
  </si>
  <si>
    <t>Computer Vision - ECCV 2020 - 16th European Conference, Glasgow, UK, August 23-28, 2020, Proceedings, Part IV</t>
  </si>
  <si>
    <t>Computer Vision - ECCV 2020 - 16th European Conference, Glasgow, UK, August 23-28, 2020, Proceedings, Part V</t>
  </si>
  <si>
    <t>Computer Vision - ECCV 2020 - 16th European Conference, Glasgow, UK, August 23-28, 2020, Proceedings, Part VI</t>
  </si>
  <si>
    <t>Computer Vision - ECCV 2020 - 16th European Conference, Glasgow, UK, August 23-28, 2020, Proceedings, Part VII</t>
  </si>
  <si>
    <t>Computer Vision - ECCV 2020 - 16th European Conference, Glasgow, UK, August 23-28, 2020, Proceedings, Part VIII</t>
  </si>
  <si>
    <t>Computer Vision - ECCV 2020 - 16th European Conference, Glasgow, UK, August 23-28, 2020, Proceedings, Part IX</t>
  </si>
  <si>
    <t>Computer Vision - ECCV 2020 - 16th European Conference, Glasgow, UK, August 23-28, 2020, Proceedings, Part X</t>
  </si>
  <si>
    <t>Computer Vision - ECCV 2020 - 16th European Conference, Glasgow, UK, August 23-28, 2020, Proceedings, Part XI</t>
  </si>
  <si>
    <t>Computer Vision - ECCV 2020 - 16th European Conference, Glasgow, UK, August 23-28, 2020, Proceedings, Part XII</t>
  </si>
  <si>
    <t>Computer Vision - ECCV 2020 - 16th European Conference, Glasgow, UK, August 23-28, 2020, Proceedings, Part XIII</t>
  </si>
  <si>
    <t>Computer Vision - ECCV 2020 - 16th European Conference, Glasgow, UK, August 23-28, 2020, Proceedings, Part XIV</t>
  </si>
  <si>
    <t>ECCV (15)</t>
  </si>
  <si>
    <t>Computer Vision - ECCV 2020 - 16th European Conference, Glasgow, UK, August 23-28, 2020, Proceedings, Part XV</t>
  </si>
  <si>
    <t>Computer Vision - ECCV 2020 - 16th European Conference, Glasgow, UK, August 23-28, 2020, Proceedings, Part XVI</t>
  </si>
  <si>
    <t>ECCV (17)</t>
  </si>
  <si>
    <t>Computer Vision - ECCV 2020 - 16th European Conference, Glasgow, UK, August 23-28, 2020, Proceedings, Part XVII</t>
  </si>
  <si>
    <t>Computer Vision - ECCV 2020 - 16th European Conference, Glasgow, UK, August 23-28, 2020, Proceedings, Part XVIII</t>
  </si>
  <si>
    <t>Computer Vision - ECCV 2020 - 16th European Conference, Glasgow, UK, August 23-28, 2020, Proceedings, Part XIX</t>
  </si>
  <si>
    <t>Computer Vision - ECCV 2020 - 16th European Conference, Glasgow, UK, August 23-28, 2020, Proceedings, Part XX</t>
  </si>
  <si>
    <t>Computer Vision - ECCV 2020 - 16th European Conference, Glasgow, UK, August 23-28, 2020, Proceedings, Part XXI</t>
  </si>
  <si>
    <t>Computer Vision - ECCV 2020 - 16th European Conference, Glasgow, UK, August 23-28, 2020, Proceedings, Part XXII</t>
  </si>
  <si>
    <t>Computer Vision - ECCV 2020 - 16th European Conference, Glasgow, UK, August 23-28, 2020, Proceedings, Part XXIII</t>
  </si>
  <si>
    <t>ECCV (24)</t>
  </si>
  <si>
    <t>Computer Vision - ECCV 2020 - 16th European Conference, Glasgow, UK, August 23-28, 2020, Proceedings, Part XXIV</t>
  </si>
  <si>
    <t>ECCV (25)</t>
  </si>
  <si>
    <t>Computer Vision - ECCV 2020 - 16th European Conference, Glasgow, UK, August 23-28, 2020, Proceedings, Part XXV</t>
  </si>
  <si>
    <t>Computer Vision - ECCV 2020 - 16th European Conference, Glasgow, UK, August 23-28, 2020, Proceedings, Part XXVI</t>
  </si>
  <si>
    <t>ECCV (27)</t>
  </si>
  <si>
    <t>Computer Vision - ECCV 2020 - 16th European Conference, Glasgow, UK, August 23-28, 2020, Proceedings, Part XXVII</t>
  </si>
  <si>
    <t>ECCV (28)</t>
  </si>
  <si>
    <t>Computer Vision - ECCV 2020 - 16th European Conference, Glasgow, UK, August 23-28, 2020, Proceedings, Part XXVIII</t>
  </si>
  <si>
    <t>Computer Vision - ECCV 2020 - 16th European Conference, Glasgow, UK, August 23-28, 2020, Proceedings, Part XXIX</t>
  </si>
  <si>
    <t>ECCV (30)</t>
  </si>
  <si>
    <t>Computer Vision - ECCV 2020 - 16th European Conference, Glasgow, UK, August 23-28, 2020, Proceedings, Part XXX</t>
  </si>
  <si>
    <t>Optimized Generic Feature Learning for Few-shot Classification across Domains.</t>
  </si>
  <si>
    <t>Multi-Variate Temporal GAN for Large Scale Video Generation.</t>
  </si>
  <si>
    <t>Multimodal Future Localization and Emergence Prediction for Objects in Egocentric View with a Reachability Prior.</t>
  </si>
  <si>
    <t>Lucid Data Dreaming for Video Object Segmentation.</t>
  </si>
  <si>
    <t>Non-smooth Non-convex Bregman Minimization: Unification and New Algorithms.</t>
  </si>
  <si>
    <t>What Do Single-View 3D Reconstruction Networks Learn?</t>
  </si>
  <si>
    <t>Overcoming Limitations of Mixture Density Networks: A Sampling and Fitting Framework for Multimodal Future Prediction.</t>
  </si>
  <si>
    <t>CAM-Convs: Camera-Aware Multi-Scale Convolutions for Single-View Depth.</t>
  </si>
  <si>
    <t>Group Pruning Using a Bounded-ℓ</t>
  </si>
  <si>
    <t>FreiHAND: A Dataset for Markerless Capture of Hand Pose and Shape From Single RGB Images.</t>
  </si>
  <si>
    <t>AutoDispNet: Improving Disparity Estimation With AutoML.</t>
  </si>
  <si>
    <t>Defending Against Universal Perturbations With Shared Adversarial Training.</t>
  </si>
  <si>
    <t>Anomaly Detection With Multiple-Hypotheses Predictions.</t>
  </si>
  <si>
    <t>Automated Boxwood Topiary Trimming with a Robotic Arm and Integrated Stereo Vision</t>
  </si>
  <si>
    <t>DeepUSPS: Deep Robust Unsupervised Saliency Prediction via Self-supervision.</t>
  </si>
  <si>
    <t>Pattern Recognition - 40th German Conference, GCPR 2018, Stuttgart, Germany, October 9-12, 2018, Proceedings</t>
  </si>
  <si>
    <t>Motion Perception in Reinforcement Learning with Dynamic Objects.</t>
  </si>
  <si>
    <t>MAIN: Multi-Attention Instance Network for Video Segmentation.</t>
  </si>
  <si>
    <t>Learning Representations for Predicting Future Activities.</t>
  </si>
  <si>
    <t>What Do Single-view 3D Reconstruction Networks Learn?</t>
  </si>
  <si>
    <t>AutoDispNet: Improving Disparity Estimation with AutoML.</t>
  </si>
  <si>
    <t>Robust Learning Under Label Noise With Iterative Noise-Filtering.</t>
  </si>
  <si>
    <t>Group Pruning using a Bounded-Lp norm for Group Gating and Regularization.</t>
  </si>
  <si>
    <t>Semi-Supervised Semantic Segmentation with High- and Low-level Consistency.</t>
  </si>
  <si>
    <t>FreiHAND: A Dataset for Markerless Capture of Hand Pose and Shape from Single RGB Images.</t>
  </si>
  <si>
    <t>DeepUSPS: Deep Robust Unsupervised Saliency Prediction With Self-Supervision.</t>
  </si>
  <si>
    <t>Parting with Illusions about Deep Active Learning.</t>
  </si>
  <si>
    <t>Artistic Style Transfer for Videos and Spherical Images.</t>
  </si>
  <si>
    <t>Occlusions, Motion and Depth Boundaries with a Generic Network for Disparity, Optical Flow or Scene Flow Estimation.</t>
  </si>
  <si>
    <t>The Second Workshop on 3D Reconstruction Meets Semantics: Challenge Results Discussion.</t>
  </si>
  <si>
    <t>Uncertainty Estimates and Multi-hypotheses Networks for Optical Flow.</t>
  </si>
  <si>
    <t>Temporally Consistent Depth Estimation in Videos with Recurrent Architectures.</t>
  </si>
  <si>
    <t>ECO: Efficient Convolutional Network for Online Video Understanding.</t>
  </si>
  <si>
    <t>DeepTAM: Deep Tracking and Mapping.</t>
  </si>
  <si>
    <t>TD or not TD: Analyzing the Role of Temporal Differencing in Deep Reinforcement Learning.</t>
  </si>
  <si>
    <t>Box2Pix: Single-Shot Instance Segmentation by Assigning Pixels to Object Boxes.</t>
  </si>
  <si>
    <t>Uncertainty Estimates for Optical Flow with Multi-Hypotheses Networks.</t>
  </si>
  <si>
    <t>TrimBot2020: an outdoor robot for automatic gardening.</t>
  </si>
  <si>
    <t>FusionNet and AugmentedFlowNet: Selective Proxy Ground Truth for Training on Unlabeled Images.</t>
  </si>
  <si>
    <t>Consistency-based anomaly detection with adaptive multiple-hypotheses predictions.</t>
  </si>
  <si>
    <t>Defending against Universal Perturbations with Shared Adversarial Training.</t>
  </si>
  <si>
    <t>Spatiotemporal Deformable Prototypes for Motion Anomaly Detection.</t>
  </si>
  <si>
    <t>Global, Dense Multiscale Reconstruction for a Billion Points.</t>
  </si>
  <si>
    <t>Learning to Generate Chairs, Tables and Cars with Convolutional Networks.</t>
  </si>
  <si>
    <t>Orientation-boosted Voxel Nets for 3D Object Recognition.</t>
  </si>
  <si>
    <t>FlowNet 2.0: Evolution of Optical Flow Estimation with Deep Networks.</t>
  </si>
  <si>
    <t>Joint Graph Decomposition &amp; Node Labeling: Problem, Algorithms, Applications.</t>
  </si>
  <si>
    <t>DeMoN: Depth and Motion Network for Learning Monocular Stereo.</t>
  </si>
  <si>
    <t>End-to-End Learning of Video Super-Resolution with Motion Compensation.</t>
  </si>
  <si>
    <t>Octree Generating Networks: Efficient Convolutional Architectures for High-resolution 3D Outputs.</t>
  </si>
  <si>
    <t>Universal Adversarial Perturbations Against Semantic Image Segmentation.</t>
  </si>
  <si>
    <t>Chained Multi-stream Networks Exploiting Pose, Motion, and Appearance for Action Classification and Detection.</t>
  </si>
  <si>
    <t>Learning to Estimate 3D Hand Pose from Single RGB Images.</t>
  </si>
  <si>
    <t>Adversarial Examples for Semantic Image Segmentation.</t>
  </si>
  <si>
    <t>Lucid Data Dreaming for Object Tracking.</t>
  </si>
  <si>
    <t>Non-smooth Non-convex Bregman Minimization: Unification and new Algorithms.</t>
  </si>
  <si>
    <t>Artistic style transfer for videos and spherical images.</t>
  </si>
  <si>
    <t>Techniques for Gradient-Based Bilevel Optimization with Non-smooth Lower Level Problems.</t>
  </si>
  <si>
    <t>Discriminative Unsupervised Feature Learning with Exemplar Convolutional Neural Networks.</t>
  </si>
  <si>
    <t>White Matter MS-Lesion Segmentation Using a Geometric Brain Model.</t>
  </si>
  <si>
    <t>Inverting Visual Representations with Convolutional Networks.</t>
  </si>
  <si>
    <t>Pixel-Level Encoding and Depth Layering for Instance-Level Semantic Labeling.</t>
  </si>
  <si>
    <t>Artistic Style Transfer for Videos.</t>
  </si>
  <si>
    <t>Multi-view 3D Models from Single Images with a Convolutional Network.</t>
  </si>
  <si>
    <t>Point-Wise Mutual Information-Based Video Segmentation with High Temporal Consistency.</t>
  </si>
  <si>
    <t>3D U-Net: Learning Dense Volumetric Segmentation from Sparse Annotation.</t>
  </si>
  <si>
    <t>Generating Images with Perceptual Similarity Metrics based on Deep Networks.</t>
  </si>
  <si>
    <t>Synthesizing the preferred inputs for neurons in neural networks via deep generator networks.</t>
  </si>
  <si>
    <t>Shape Distances for Binary Image Segmentation.</t>
  </si>
  <si>
    <t>Segmentation in Point Clouds from RGB-D Using Spectral Graph Reduction.</t>
  </si>
  <si>
    <t>Pixel-level Encoding and Depth Layering for Instance-level Semantic Labeling.</t>
  </si>
  <si>
    <t>Artistic style transfer for videos.</t>
  </si>
  <si>
    <t>Point-wise mutual information-based video segmentation with high temporal consistency.</t>
  </si>
  <si>
    <t>A Multi-cut Formulation for Joint Segmentation and Tracking of Multiple Objects.</t>
  </si>
  <si>
    <t>Object Detection, Tracking, and Motion Segmentation for Object-level Video Segmentation.</t>
  </si>
  <si>
    <t>iPiasco: Inertial Proximal Algorithm for Strongly Convex Optimization.</t>
  </si>
  <si>
    <t>On Iteratively Reweighted Algorithms for Nonsmooth Nonconvex Optimization in Computer Vision.</t>
  </si>
  <si>
    <t>Combinatorial Regularization of Descriptor Matching for Optical Flow Estimation.</t>
  </si>
  <si>
    <t>Learning to generate chairs with convolutional neural networks.</t>
  </si>
  <si>
    <t>Image Orientation Estimation with Convolutional Networks.</t>
  </si>
  <si>
    <t>Unsupervised Generation of a View Point Annotated Car Dataset from Videos.</t>
  </si>
  <si>
    <t>Efficient Decomposition of Image and Mesh Graphs by Lifted Multicuts.</t>
  </si>
  <si>
    <t>Video Segmentation with Just a Few Strokes.</t>
  </si>
  <si>
    <t>Motion Trajectory Segmentation via Minimum Cost Multicuts.</t>
  </si>
  <si>
    <t>U-Net: Convolutional Networks for Biomedical Image Segmentation.</t>
  </si>
  <si>
    <t>Bilevel Optimization with Nonsmooth Lower Level Problems.</t>
  </si>
  <si>
    <t>Striving for Simplicity: The All Convolutional Net.</t>
  </si>
  <si>
    <t>Inverting Convolutional Networks with Convolutional Networks.</t>
  </si>
  <si>
    <t>Single-view to Multi-view: Reconstructing Unseen Views with a Convolutional Network.</t>
  </si>
  <si>
    <t>Rotation-Invariant HOG Descriptors Using Fourier Analysis in Polar and Spherical Coordinates.</t>
  </si>
  <si>
    <t>Segmentation of Moving Objects by Long Term Video Analysis.</t>
  </si>
  <si>
    <t>iPiano: Inertial Proximal Algorithm for Nonconvex Optimization.</t>
  </si>
  <si>
    <t>Motion Based Foreground Detection and Poselet Motion Features for Action Recognition.</t>
  </si>
  <si>
    <t>Spectral Graph Reduction for Efficient Image and Streaming Video Segmentation.</t>
  </si>
  <si>
    <t>Image Descriptors Based on Curvature Histograms.</t>
  </si>
  <si>
    <t>First International Workshop on Video Segmentation - Panel Discussion.</t>
  </si>
  <si>
    <t>Training Deformable Object Models for Human Detection Based on Alignment and Clustering.</t>
  </si>
  <si>
    <t>Dense Semi-rigid Scene Flow Estimation from RGBD Images.</t>
  </si>
  <si>
    <t>Discriminative Unsupervised Feature Learning with Convolutional Neural Networks.</t>
  </si>
  <si>
    <t>ICLR (Workshop Poster)</t>
  </si>
  <si>
    <t>Unsupervised feature learning by augmenting single images.</t>
  </si>
  <si>
    <t>Diffusion Filtering.</t>
  </si>
  <si>
    <t>Maximum Likelihood Estimation.</t>
  </si>
  <si>
    <t>Optical Flow.</t>
  </si>
  <si>
    <t>iPiano: Inertial Proximal Algorithm for Non-Convex Optimization.</t>
  </si>
  <si>
    <t>Learning to Generate Chairs with Convolutional Neural Networks.</t>
  </si>
  <si>
    <t>An Iterated L1 Algorithm for Non-smooth Non-convex Optimization in Computer Vision.</t>
  </si>
  <si>
    <t>Blind Deconvolution of Widefield Fluorescence Microscopic Data by Regularization of the Optical Transfer Function (OTF).</t>
  </si>
  <si>
    <t>Discriminative Detection and Alignment in Volumetric Data.</t>
  </si>
  <si>
    <t>Distances Based on Non-rigid Alignment for Comparison of Different Object Instances.</t>
  </si>
  <si>
    <t>Point-Based 3D Reconstruction of Thin Objects.</t>
  </si>
  <si>
    <t>A Unified Video Segmentation Benchmark: Annotation, Metrics and Analysis.</t>
  </si>
  <si>
    <t>Region-based pose tracking with occlusions using 3D models.</t>
  </si>
  <si>
    <t>Fast Rotation Invariant 3D Feature Computation Utilizing Efficient Local Neighborhood Operators.</t>
  </si>
  <si>
    <t>Multiview Deblurring for 3-D Images from Light-Sheet-Based Fluorescence Microscopy.</t>
  </si>
  <si>
    <t>Higher order motion models and spectral clustering.</t>
  </si>
  <si>
    <t>Hierarchy of Localized Random Forests for Video Annotation.</t>
  </si>
  <si>
    <t>Dense 3D Reconstruction with a Hand-Held Camera.</t>
  </si>
  <si>
    <t>Blind deconvolution with PSF regularization for wide-field microscopy.</t>
  </si>
  <si>
    <t>Large Displacement Optical Flow: Descriptor Matching in Variational Motion Estimation.</t>
  </si>
  <si>
    <t>Object segmentation by alignment of poselet activations to image contours.</t>
  </si>
  <si>
    <t>Occlusion boundary detection and figure/ground assignment from optical flow.</t>
  </si>
  <si>
    <t>Object segmentation in video: A hierarchical variational approach for turning point trajectories into dense regions.</t>
  </si>
  <si>
    <t>Hierarchical Markov Random Fields for mast cell segmentation in electron microscopic recordings.</t>
  </si>
  <si>
    <t>Colour, texture, and motion in level set based segmentation and tracking.</t>
  </si>
  <si>
    <t>Detecting People Using Mutually Consistent Poselet Activations.</t>
  </si>
  <si>
    <t>Object Segmentation by Long Term Analysis of Point Trajectories.</t>
  </si>
  <si>
    <t>Dense Point Trajectories by GPU-Accelerated Large Displacement Optical Flow.</t>
  </si>
  <si>
    <t>Large displacement optical flow.</t>
  </si>
  <si>
    <t>Localised Mixture Models in Region-Based Tracking.</t>
  </si>
  <si>
    <t>Dealing with Self-occlusion in Region Based Motion Capture by Means of Internal Regions.</t>
  </si>
  <si>
    <t>Staying Well Grounded in Markerless Motion Capture.</t>
  </si>
  <si>
    <t>Three-Dimensional Shape Knowledge for Joint Image Segmentation and Pose Tracking.</t>
  </si>
  <si>
    <t>Scaled Motion Dynamics for Markerless Motion Capture.</t>
  </si>
  <si>
    <t>Highly Accurate Optic Flow Computation with Theoretically Justified Warping.</t>
  </si>
  <si>
    <t>Nonlinear structure tensors.</t>
  </si>
  <si>
    <t>A TV flow based local scale estimate and its application to texture discrimination.</t>
  </si>
  <si>
    <t>Numer. Algorithms</t>
  </si>
  <si>
    <t>Numerical aspects of TV flow.</t>
  </si>
  <si>
    <t>Level Set Segmentation With Multiple Regions.</t>
  </si>
  <si>
    <t>Fully-Automated Analysis of Muscle Fiber Images with Combined Region and Edge-Based Active Contours.</t>
  </si>
  <si>
    <t>Tracking Clothed People.</t>
  </si>
  <si>
    <t>Variational Motion Segmentation with Level Sets.</t>
  </si>
  <si>
    <t>Diffusion Filters and Wavelets: What Can They Learn from Each Other?</t>
  </si>
  <si>
    <t>Visualization and Processing of Tensor Fields</t>
  </si>
  <si>
    <t>Adaptive Structure Tensors and their Applications.</t>
  </si>
  <si>
    <t>PDEs for Tensor Image Processing.</t>
  </si>
  <si>
    <t>Von Pixeln zu Regionen: partielle Differentialgleichungen in der Bildanalyse.</t>
  </si>
  <si>
    <t>Three-Dimensional Shape Knowledge for Joint Image Segmentation and Pose Estimation.</t>
  </si>
  <si>
    <t>A System for Marker-Less Human Motion Estimation.</t>
  </si>
  <si>
    <t>Stabilised Nonlinear Inverse Diffusion for Approximating Hyperbolic PDEs.</t>
  </si>
  <si>
    <t>PDE-Based Deconvolution with Forward-Backward Diffusivities and Diffusion Tensors.</t>
  </si>
  <si>
    <t>SIAM J. Numer. Anal.</t>
  </si>
  <si>
    <t>On the Equivalence of Soft Wavelet Shrinkage, Total Variation Diffusion, Total Variation Regularization, and SIDEs.</t>
  </si>
  <si>
    <t>Level Set Based Image Segmentation with Multiple Regions.</t>
  </si>
  <si>
    <t>High Accuracy Optical Flow Estimation Based on a Theory for Warping.</t>
  </si>
  <si>
    <t>A TV Flow Based Local Scale Measure for Texture Discrimination.</t>
  </si>
  <si>
    <t>Unsupervised Segmentation Incorporating Colour, Texture, and Motion.</t>
  </si>
  <si>
    <t>Active Unsupervised Texture Segmentation on a Diffusion Based Feature Space.</t>
  </si>
  <si>
    <t>Equivalence Results for TV Diffusion and TV Regularisation.</t>
  </si>
  <si>
    <t>Nonlinear Matrix Diffusion for Optic Flow Estimation.</t>
  </si>
  <si>
    <t>Patient groups in Rheumatoid arthritis identified by deep learning respond differently to biologic or targeted synthetic DMARDs.</t>
  </si>
  <si>
    <t>Context-Conditional Navigation with a Learning-Based Terrain- and Robot-Aware Dynamics Model.</t>
  </si>
  <si>
    <t>A Hierarchical Approach for Strategic Motion Planning in Autonomous Racing.</t>
  </si>
  <si>
    <t>Survey on LiDAR Perception in Adverse Weather Conditions.</t>
  </si>
  <si>
    <t>Incorporating Recurrent Reinforcement Learning into Model Predictive Control for Adaptive Control in Autonomous Driving.</t>
  </si>
  <si>
    <t>Robust Tumor Detection from Coarse Annotations via Multi-Magnification Ensembles.</t>
  </si>
  <si>
    <t>Imitation Learning from Nonlinear MPC via the Exact Q-Loss and its Gauss-Newton Approximation.</t>
  </si>
  <si>
    <t>On the Calibration of Uncertainty Estimation in LiDAR-based Semantic Segmentation.</t>
  </si>
  <si>
    <t>Brain Age Revisited: Investigating the State vs. Trait Hypotheses of EEG-derived Brain-Age Dynamics with Deep Learning.</t>
  </si>
  <si>
    <t>L(M)V-IQL: Multiple Intention Inverse Reinforcement Learning for Animal Behavior Characterization.</t>
  </si>
  <si>
    <t>CellMixer: Annotation-free Semantic Cell Segmentation of Heterogeneous Cell Populations.</t>
  </si>
  <si>
    <t>Robust and Data-efficient Q-learning by Composite Value-estimation.</t>
  </si>
  <si>
    <t>Deep Surrogate Q-Learning for Autonomous Driving.</t>
  </si>
  <si>
    <t>Optimizing Trajectories for Highway Driving with Offline Reinforcement Learning.</t>
  </si>
  <si>
    <t>Robust Reinforcement Learning in Continuous Control Tasks with Uncertainty Set Regularization.</t>
  </si>
  <si>
    <t>On the calibration of underrepresented classes in LiDAR-based semantic segmentation.</t>
  </si>
  <si>
    <t>Amortized Q-learning with Model-based Action Proposals for Autonomous Driving on Highways.</t>
  </si>
  <si>
    <t>AI4Function@IJCAI</t>
  </si>
  <si>
    <t>AnyNets: Adaptive Deep Neural Networks for Medical Data with Missing Values.</t>
  </si>
  <si>
    <t>Q-learning with Long-term Action-space Shaping to Model Complex Behavior for Autonomous Lane Changes.</t>
  </si>
  <si>
    <t>Machine-learning-based diagnostics of EEG pathology.</t>
  </si>
  <si>
    <t>Dynamic Interaction-Aware Scene Understanding for Reinforcement Learning in Autonomous Driving.</t>
  </si>
  <si>
    <t>Deep Inverse Q-learning with Constraints.</t>
  </si>
  <si>
    <t>Machine-Learning-Based Diagnostics of EEG Pathology.</t>
  </si>
  <si>
    <t>Interpretable Multi Time-scale Constraints in Model-free Deep Reinforcement Learning for Autonomous Driving.</t>
  </si>
  <si>
    <t>A Dynamic Deep Neural Network For Multimodal Clinical Data Analysis.</t>
  </si>
  <si>
    <t>Adaptive long-term control of biological neural networks with Deep Reinforcement Learning.</t>
  </si>
  <si>
    <t>Multimodal Spatio-Temporal Information in End-to-End Networks for Automotive Steering Prediction.</t>
  </si>
  <si>
    <t>Dynamic Input for Deep Reinforcement Learning in Autonomous Driving.</t>
  </si>
  <si>
    <t>Learning-based Model Predictive Control for Safe Exploration and Reinforcement Learning.</t>
  </si>
  <si>
    <t>Off-policy Multi-step Q-learning.</t>
  </si>
  <si>
    <t>Hardware Implementation of a Performance and Energy-optimized Convolutional Neural Network for Seizure Detection.</t>
  </si>
  <si>
    <t>Controlling biological neural networks with deep reinforcement learning.</t>
  </si>
  <si>
    <t>Prediction of electrocardiography features points using seismocardiography data: a machine learning approach.</t>
  </si>
  <si>
    <t>Early Seizure Detection with an Energy-Efficient Convolutional Neural Network on an Implantable Microcontroller.</t>
  </si>
  <si>
    <t>Uncertainty-driven Imagination for Continuous Deep Reinforcement Learning.</t>
  </si>
  <si>
    <t>Predicting Time Series with Space-Time Convolutional and Recurrent Neural Networks.</t>
  </si>
  <si>
    <t>Autonomous Optimization of Targeted Stimulation of Neuronal Networks.</t>
  </si>
  <si>
    <t>Autonomous Learning of State Representations for Control: An Emerging Field Aims to Autonomously Learn State Representations for Reinforcement Learning Agents from Their Real-World Sensor Observations.</t>
  </si>
  <si>
    <t>Embed to Control: A Locally Linear Latent Dynamics Model for Control from Raw Images.</t>
  </si>
  <si>
    <t>Approximate real-time optimal control based on sparse Gaussian process models.</t>
  </si>
  <si>
    <t>On active information storage in input-driven systems</t>
  </si>
  <si>
    <t>Guided Self-Organization of Input-Driven Recurrent Neural Networks.</t>
  </si>
  <si>
    <t>Theory Biosci.</t>
  </si>
  <si>
    <t>Information processing in echo state networks at the edge of chaos.</t>
  </si>
  <si>
    <t>Real-Time Inverse Dynamics Learning for Musculoskeletal Robots based on Echo State Gaussian Process Regression.</t>
  </si>
  <si>
    <t>Lifelong Learning</t>
  </si>
  <si>
    <t>Between Frustration and Elation: Sense of Control Regulates the lntrinsic Motivation for Motor Learning.</t>
  </si>
  <si>
    <t>Trying anyways: How ignoring the errors may help in learning new skills.</t>
  </si>
  <si>
    <t>Improving Recurrent Neural Network Performance Using Transfer Entropy.</t>
  </si>
  <si>
    <t>Robot motion description and real-time management with the Harmonic Motion Description Protocol.</t>
  </si>
  <si>
    <t>Studies on reservoir initialization and dynamics shaping in echo state networks.</t>
  </si>
  <si>
    <t>HMDP: A New Protocol for Motion Pattern Generation Towards Behavior Abstraction.</t>
  </si>
  <si>
    <t>Introducing Physical Visualization Sub-league.</t>
  </si>
  <si>
    <t>3D2Real: Simulation League Finals in Real Robots.</t>
  </si>
  <si>
    <t>Getting closer: How Simulation and Humanoid League can benefit from each other.</t>
  </si>
  <si>
    <t>Flexible Coordination of Multiagent Team Behavior Using HTN Planning.</t>
  </si>
  <si>
    <t>A Gauss-Newton-based decomposition algorithm for Nonlinear Mixed-Integer Optimal Control Problems.</t>
  </si>
  <si>
    <t>The time-freezing reformulation for numerical optimal control of complementarity Lagrangian systems with state jumps.</t>
  </si>
  <si>
    <t>A Dual-Control Effect Preserving Formulation for Nonlinear Output-Feedback Stochastic Model Predictive Control With Constraints.</t>
  </si>
  <si>
    <t>Stability Analysis of Nonlinear Model Predictive Control With Progressive Tightening of Stage Costs and Constraints.</t>
  </si>
  <si>
    <t>An implicit and explicit dual model predictive control formulation for a steel recycling process.</t>
  </si>
  <si>
    <t>Dynamic soaring in wind turbine wakes.</t>
  </si>
  <si>
    <t>Frenet-Cartesian model representations for automotive obstacle avoidance within nonlinear MPC.</t>
  </si>
  <si>
    <t>Vertical Airborne Wind Energy Farms with High Power Density per Ground Area based on Multi-Aircraft Systems.</t>
  </si>
  <si>
    <t>Stochastic Nonlinear Model Predictive Control for a Switched Photovoltaic Battery System.</t>
  </si>
  <si>
    <t>A Modular Approach for Diesel Engine Air Path Control Based on Nonlinear MPC.</t>
  </si>
  <si>
    <t>Direct Collocation Methods for Trajectory Optimization in Constrained Robotic Systems.</t>
  </si>
  <si>
    <t>Local Convergence Analysis of Damping for Zero-Order Optimization-Based Iterative Learning Control.</t>
  </si>
  <si>
    <t>A Unified Local Convergence Analysis of Differential Dynamic Programming, Direct Single Shooting, and Direct Multiple Shooting.</t>
  </si>
  <si>
    <t>Locally Weighted Regression with Approximate Derivatives for Data-based optimization.</t>
  </si>
  <si>
    <t>Efficient Collision Modelling for Numerical Optimal Control.</t>
  </si>
  <si>
    <t>Fast integrators with sensitivity propagation for use in CasADi.</t>
  </si>
  <si>
    <t>Collision-free Motion Planning for Mobile Robots by Zero-order Robust Optimization-based MPC.</t>
  </si>
  <si>
    <t>A Voronoi-Based Mixed-Integer Gauss-Newton Algorithm for MINLP Arising in Optimal Control.</t>
  </si>
  <si>
    <t>Direct Collocation for Numerical Optimal Control of Second-Order ODE.</t>
  </si>
  <si>
    <t>Observability of an Industrial Heating Process with Diffusion and Transportation.</t>
  </si>
  <si>
    <t>Finite Elements with Switched Detection for Direct Optimal Control of Nonsmooth Systems with Set-Valued Step Functions.</t>
  </si>
  <si>
    <t>A Sequential Convex Programming Approach to Solving Quadratic Programs and Optimal Control Problems With Linear Complementarity Constraints.</t>
  </si>
  <si>
    <t>Efficient Numerical Optimal Control for Highly Oscillatory Systems.</t>
  </si>
  <si>
    <t>NOSNOC: A Software Package for Numerical Optimal Control of Nonsmooth Systems.</t>
  </si>
  <si>
    <t>Continuous Optimization for Control of Hybrid Systems With Hysteresis via Time-Freezing.</t>
  </si>
  <si>
    <t>Math. Program. Comput.</t>
  </si>
  <si>
    <t>acados - a modular open-source framework for fast embedded optimal control.</t>
  </si>
  <si>
    <t>Position and Orientation Tunnel-Following NMPC of Robot Manipulators Based on Symbolic Linearization in Sequential Convex Quadratic Programming.</t>
  </si>
  <si>
    <t>Continuous Control Set Nonlinear Model Predictive Control of Reluctance Synchronous Machines.</t>
  </si>
  <si>
    <t>A nonlinear Real-Time Pulse-Pattern MPC Scheme for Power-Electronics Circuits Operating in the Microseconds Range.</t>
  </si>
  <si>
    <t>The Extended Gauss-Newton Method for Nonconvex Loss Functions and its Application to Time-Optimal Model Predictive Control.</t>
  </si>
  <si>
    <t>Feature-Based Proposal Density Optimization for Nonlinear Model Predictive Path Integral Control.</t>
  </si>
  <si>
    <t>Fast Nonlinear Model Predictive Control using Barrier Formulations and Squashing with a Generalized Gauss-Newton Hessian.</t>
  </si>
  <si>
    <t>A Feasible Sequential Linear Programming Algorithm with Application to Time-Optimal Path Planning Problems.</t>
  </si>
  <si>
    <t>Moving Horizon Estimation with Adaptive Regularization for Ill-Posed State and Parameter Estimation Problems.</t>
  </si>
  <si>
    <t>Nonlinear MPC and MHE of a Gasoline Controlled Auto-Ignition Engine based on Reduced-Order Differential Equation Models.</t>
  </si>
  <si>
    <t>An Inverse Optimal Control Approach for Trajectory Prediction of Autonomous Race Cars.</t>
  </si>
  <si>
    <t>Introducing the quadratically-constrained quadratic programming framework in HPIPM.</t>
  </si>
  <si>
    <t>Mixed-Integer Optimal Control of a Residential Heating Network using Linear and Nonlinear Programming Techniques.</t>
  </si>
  <si>
    <t>Numerical Framework for the Field Oriented Economic Model Predictive Control of Permanent Magnet Synchronous Motors.</t>
  </si>
  <si>
    <t>An Observer based Field Oriented Economic Model Predictive Control Approach for Permanent Magnet Synchronous Motors.</t>
  </si>
  <si>
    <t>Example of the implementation of the SCQP method using the lin operator.</t>
  </si>
  <si>
    <t>Continuous Optimization for Control of Hybrid Systems with Hysteresis via Time-Freezing.</t>
  </si>
  <si>
    <t>NOS-NOC: A Software Package for Numerical Optimal Control of Nonsmooth Systems.</t>
  </si>
  <si>
    <t>Active Learning of Discrete-Time Dynamics for Uncertainty-Aware Model Predictive Control.</t>
  </si>
  <si>
    <t>Safe Imitation Learning of Nonlinear Model Predictive Control for Flexible Robots.</t>
  </si>
  <si>
    <t>Frenet-Cartesian Model Representations for Automotive Obstacle Avoidance within Nonlinear MPC.</t>
  </si>
  <si>
    <t>Electricity in the air: Insights from two decades of advanced control research and experimental flight testing of airborne wind energy systems.</t>
  </si>
  <si>
    <t>A Lyapunov function for the combined system-optimizer dynamics in inexact model predictive control.</t>
  </si>
  <si>
    <t>Comput. Chem. Eng.</t>
  </si>
  <si>
    <t>Zero-order moving horizon estimation for large-scale nonlinear processes.</t>
  </si>
  <si>
    <t>A Time-Freezing Approach for Numerical Optimal Control of Nonsmooth Differential Equations With State Jumps.</t>
  </si>
  <si>
    <t>Decentralized Optimization Over Tree Graphs.</t>
  </si>
  <si>
    <t>Kernel Distributionally Robust Optimization: Generalized Duality Theorem and Stochastic Approximation.</t>
  </si>
  <si>
    <t>An Efficient Algorithm for Tube-based Robust Nonlinear Optimal Control with Optimal Linear Feedback.</t>
  </si>
  <si>
    <t>Parameterization Approach of the Frenet Transformation for Model Predictive Control of Autonomous Vehicles.</t>
  </si>
  <si>
    <t>Adaptive Control of Sinusoidal Optogenetic Stimulation.</t>
  </si>
  <si>
    <t>The Time-Freezing Reformulation for Numerical Optimal Control of Complementarity Lagrangian Systems with State Jumps.</t>
  </si>
  <si>
    <t>Optimization-based primary and secondary control of microgrids.</t>
  </si>
  <si>
    <t>TuneMPC - A Tool for Economic Tuning of Tracking (N)MPC Problems.</t>
  </si>
  <si>
    <t>Stochastic model predictive control of photovoltaic battery systems using a probabilistic forecast model.</t>
  </si>
  <si>
    <t>From linear to nonlinear MPC: bridging the gap via the real-time iteration.</t>
  </si>
  <si>
    <t>ACM Trans. Math. Softw.</t>
  </si>
  <si>
    <t>The BLAS API of BLASFEO: Optimizing Performance for Small Matrices.</t>
  </si>
  <si>
    <t>Real-Time Nonlinear Model Predictive Control for Microgrid Operation.</t>
  </si>
  <si>
    <t>Worst-Case Risk Quantification under Distributional Ambiguity using Kernel Mean Embedding in Moment Problem.</t>
  </si>
  <si>
    <t>Zero-Order Optimization-Based Iterative Learning Control.</t>
  </si>
  <si>
    <t>Determining the Exact Local Convergence Rate of Sequential Convex Programming.</t>
  </si>
  <si>
    <t>A Gradient Condition for the Arrival Cost in Moving Horizon Estimation.</t>
  </si>
  <si>
    <t>Limits of MPCC Formulations in Direct Optimal Control with Nonsmooth Differential Equations.</t>
  </si>
  <si>
    <t>Adaptive compensation of measurement delays in multi-sensor fusion for inertial motion tracking using moving horizon estimation.</t>
  </si>
  <si>
    <t>Transferring Optimality Across Data Distributions via Homotopy Methods.</t>
  </si>
  <si>
    <t>A Kernel Mean Embedding Approach to Reducing Conservativeness in Stochastic Programming and Control.</t>
  </si>
  <si>
    <t>HPIPM: a high-performance quadratic programming framework for model predictive control.</t>
  </si>
  <si>
    <t>A Time-Freezing Approach for Numerical Optimal Control of Nonsmooth Differential Equations with State Jumps.</t>
  </si>
  <si>
    <t>On the Promise of the Stochastic Generalized Gauss-Newton Method for Training DNNs.</t>
  </si>
  <si>
    <t>Kernel Distributionally Robust Optimization.</t>
  </si>
  <si>
    <t>Convergence Analysis of Homotopy-SGD for non-convex optimization.</t>
  </si>
  <si>
    <t>A homotopy-based moving horizon estimation.</t>
  </si>
  <si>
    <t>CasADi: a software framework for nonlinear optimization and optimal control.</t>
  </si>
  <si>
    <t>Local Convergence of Generalized Gauss-Newton and Sequential Convex Programming.</t>
  </si>
  <si>
    <t>Zero-Order Moving Horizon Estimation.</t>
  </si>
  <si>
    <t>Optimal control of stacked multi-kite systems for utility-scale airborne wind energy.</t>
  </si>
  <si>
    <t>Spectrum Shaping Methods for Predictive Control Approaches Applied to a Grid-Connected Power Electronics Converter.</t>
  </si>
  <si>
    <t>The Advanced Step Real Time Iteration for NMPC.</t>
  </si>
  <si>
    <t>Contraction Estimates for Abstract Real-Time Algorithms for NMPC.</t>
  </si>
  <si>
    <t>Detecting and Exploiting Generalized Nonlinear Static Feedback Structures in DAE Systems for MPC.</t>
  </si>
  <si>
    <t>Efficient Zero-Order NMPC with Feasibility and Stability Guarantees.</t>
  </si>
  <si>
    <t>Towards In-Field and Online Calibration of Inertial Navigation Systems using Moving Horizon Estimation.</t>
  </si>
  <si>
    <t>The BLAS API of BLASFEO: optimizing performance for small matrices.</t>
  </si>
  <si>
    <t>A New Distribution-Free Concept for Representing, Comparing, and Propagating Uncertainty in Dynamical Systems with Kernel Probabilistic Programming.</t>
  </si>
  <si>
    <t>SIAM J. Optim.</t>
  </si>
  <si>
    <t>Inexact Newton-Type Optimization with Iterated Sensitivities.</t>
  </si>
  <si>
    <t>In-Vehicle Realization of Nonlinear MPC for Gasoline Two-Stage Turbocharging Airpath Control.</t>
  </si>
  <si>
    <t>BLASFEO: Basic Linear Algebra Subroutines for Embedded Optimization.</t>
  </si>
  <si>
    <t>Lifted Newton-Type Optimization for Pseudospectral Methods in Nonlinear Model Predictive Control.</t>
  </si>
  <si>
    <t>Contactless Current Sensing with Position Detection Using Model-Based Nonlinear Optimization.</t>
  </si>
  <si>
    <t>Operational Regions of a Multi-Kite AWE System.</t>
  </si>
  <si>
    <t>An Algorithm for Mixed-Integer Optimal Control of Solar Thermal Climate Systems with MPC-Capable Runtime.</t>
  </si>
  <si>
    <t>Real-Time Nonlinear Model Predictive Control of a Motion Simulator Based on a 8-DOF Serial Robot.</t>
  </si>
  <si>
    <t>Nonlinear Model Predictive Control of a Human-sized Quadrotor.</t>
  </si>
  <si>
    <t>Optimal Control of a Rigid-Wing Rotary Kite System for Airborne Wind Energy.</t>
  </si>
  <si>
    <t>A Family of Iterative Gauss-Newton Shooting Methods for Nonlinear Optimal Control.</t>
  </si>
  <si>
    <t>Robust MPC via min-max differential inequalities.</t>
  </si>
  <si>
    <t>An Approach for Analyzing the Global Rate of Convergence of Quasi-Newton and Truncated-Newton Methods.</t>
  </si>
  <si>
    <t>Lifted collocation integrators for direct optimal control in ACADO toolkit.</t>
  </si>
  <si>
    <t>Optimization-Based Sensor Fusion of GNSS and IMU Using a Moving Horizon Approach.</t>
  </si>
  <si>
    <t>A Sparsity Preserving Convexification Procedure for Indefinite Quadratic Programs Arising in Direct Optimal Control.</t>
  </si>
  <si>
    <t>Periodic Optimal Control, Dissipativity and MPC.</t>
  </si>
  <si>
    <t>A stabilizing nonlinear model predictive control scheme for time-optimal point-to-point motions.</t>
  </si>
  <si>
    <t>Optimum experimental design of a rigid wing AWE pumping system.</t>
  </si>
  <si>
    <t>A partially tightened real-time iteration scheme for nonlinear model predictive control.</t>
  </si>
  <si>
    <t>BLASFEO: Basic linear algebra subroutines for embedded optimization.</t>
  </si>
  <si>
    <t>Optim. Methods Softw.</t>
  </si>
  <si>
    <t>A sequential convex programming algorithm for minimizing a sum of Euclidean norms with non-convex constraints.</t>
  </si>
  <si>
    <t>An Augmented Lagrangian Based Algorithm for Distributed NonConvex Optimization.</t>
  </si>
  <si>
    <t>Robust Stability of Moving Horizon Estimation Under Bounded Disturbances.</t>
  </si>
  <si>
    <t>A Short Note on Constrained Linear Control Systems With Multiplicative Ellipsoidal Uncertainty.</t>
  </si>
  <si>
    <t>Model Predictive Control of Nonholonomic Mobile Robots Without Stabilizing Constraints and Costs.</t>
  </si>
  <si>
    <t>Nonlinear MPC for Combustion Engine Control: A parameter study for realizing real-time feasibility.</t>
  </si>
  <si>
    <t>An efficient SQP algorithm for Moving Horizon Estimation with Huber penalties and multi-rate measurements.</t>
  </si>
  <si>
    <t>Symmetric Hessian propagation for lifted collocation integrators in direct Optimal Control.</t>
  </si>
  <si>
    <t>A block based ALADIN scheme for highly parallelizable direct Optimal Control.</t>
  </si>
  <si>
    <t>Time-optimal motion planning for n-DOF robot manipulators using a path-parametric system reformulation.</t>
  </si>
  <si>
    <t>A quadratically convergent primal decomposition algorithm with soft coupling for nonlinear parameter estimation.</t>
  </si>
  <si>
    <t>Exploiting convexity in direct Optimal Control: a sequential convex quadratic programming method.</t>
  </si>
  <si>
    <t>An efficient implementation of partial condensing for Nonlinear Model Predictive Control.</t>
  </si>
  <si>
    <t>Time-optimal race car driving using an online exact hessian based nonlinear MPC algorithm.</t>
  </si>
  <si>
    <t>Path-following NMPC for serial-link robot manipulators using a path-parametric system reformulation.</t>
  </si>
  <si>
    <t>Optimal control for minimizing power consumption during holding patterns for airborne wind energy pumping system.</t>
  </si>
  <si>
    <t>An economic objective for the optimal experiment design of nonlinear dynamic processes.</t>
  </si>
  <si>
    <t>A parallel quadratic programming method for dynamic optimization problems.</t>
  </si>
  <si>
    <t>Benchmarking large-scale distributed convex quadratic programming algorithms.</t>
  </si>
  <si>
    <t>Baumgarte stabilisation over the SO(3) rotation group for control.</t>
  </si>
  <si>
    <t>Nonlinear MPC for a two-stage turbocharged gasoline engine airpath.</t>
  </si>
  <si>
    <t>Lifted implicit integrators for direct optimal control.</t>
  </si>
  <si>
    <t>Estimation of uncertain ARX models with ellipsoidal parameter variability.</t>
  </si>
  <si>
    <t>Automatic deployment of industrial embedded model predictive control using qpOASES.</t>
  </si>
  <si>
    <t>First-order methods in embedded nonlinear model predictive control.</t>
  </si>
  <si>
    <t>A compression algorithm for real-time distributed nonlinear MPC.</t>
  </si>
  <si>
    <t>Encyclopedia of Systems and Control</t>
  </si>
  <si>
    <t>Optimization Algorithms for Model Predictive Control.</t>
  </si>
  <si>
    <t>A quaternion-based model for optimal control of the SkySails airborne wind energy system.</t>
  </si>
  <si>
    <t>Comput. Optim. Appl.</t>
  </si>
  <si>
    <t>Sequential quadratic programming methods for parametric nonlinear optimization.</t>
  </si>
  <si>
    <t>J. Glob. Optim.</t>
  </si>
  <si>
    <t>Path-following gradient-based decomposition algorithms for separable convex optimization.</t>
  </si>
  <si>
    <t>qpOASES: a parametric active-set algorithm for quadratic programming.</t>
  </si>
  <si>
    <t>Convergence Guarantees for Moving Horizon Estimation Based on the Real-Time Iteration Scheme.</t>
  </si>
  <si>
    <t>Embedded-Optimization-Based Loudspeaker Precompensation Using a Hammerstein Loudspeaker Model.</t>
  </si>
  <si>
    <t>Energy-Optimal Time Allocation of a Series of Point-to-Point Motions.</t>
  </si>
  <si>
    <t>Optimal Path Following for Differentially Flat Robotic Systems Through a Geometric Problem Formulation.</t>
  </si>
  <si>
    <t>An improved Distributed Dual Newton-CG method for convex quadratic programming problems.</t>
  </si>
  <si>
    <t>An improved real-time economic NMPC scheme for Wind Turbine control using spline-interpolated aerodynamic coefficients.</t>
  </si>
  <si>
    <t>Towards time-optimal race car driving using nonlinear MPC in real-time.</t>
  </si>
  <si>
    <t>Local properties of economic NMPC, dissipativity and dynamic programming.</t>
  </si>
  <si>
    <t>Symmetric algorithmic differentiation based exact Hessian SQP method and software for Economic MPC.</t>
  </si>
  <si>
    <t>Control of Dual-Airfoil Airborne Wind Energy systems based on nonlinear MPC and MHE.</t>
  </si>
  <si>
    <t>Linear convergence of distributed multiple shooting.</t>
  </si>
  <si>
    <t>A lifting method for generalized semi-infinite programs based on lower level Wolfe duality.</t>
  </si>
  <si>
    <t>Combining Lagrangian decomposition and excessive gap smoothing technique for solving large-scale separable convex optimization problems.</t>
  </si>
  <si>
    <t>Convex time-optimal robot path following with Cartesian acceleration and inertial force and torque constraints.</t>
  </si>
  <si>
    <t>Math. Program.</t>
  </si>
  <si>
    <t>Nonlinear robust optimization via sequential convex bilevel programming.</t>
  </si>
  <si>
    <t>An Inexact Perturbed Path-Following Method for Lagrangian Decomposition in Large-Scale Separable Convex Optimization.</t>
  </si>
  <si>
    <t>Declipping of Audio Signals Using Perceptual Compressed Sensing.</t>
  </si>
  <si>
    <t>Airborne Wind Energy Based on Dual Airfoils.</t>
  </si>
  <si>
    <t>Time-Optimal Path Following for Robots With Convex-Concave Constraints Using Sequential Convex Programming.</t>
  </si>
  <si>
    <t>NMPC based on Huber penalty functions to handle large deviations of quadrature states.</t>
  </si>
  <si>
    <t>Moving Horizon Estimation with a huber penalty function for robust pose estimation of tethered airplanes.</t>
  </si>
  <si>
    <t>CACSD</t>
  </si>
  <si>
    <t>A framework for nonlinear model-predictive control using object-oriented modeling with a case study in power plant start-up.</t>
  </si>
  <si>
    <t>A real-time MHE and NMPC scheme for wind turbine control.</t>
  </si>
  <si>
    <t>A distributed method for convex quadratic programming problems arising in optimal control of distributed systems.</t>
  </si>
  <si>
    <t>A dual decomposition algorithm for separable nonconvex optimization using the penalty function framework.</t>
  </si>
  <si>
    <t>Efficient NMPC for nonlinear models with linear subsystems.</t>
  </si>
  <si>
    <t>A Lyapunov function for periodic economic optimizing Model Predictive Control.</t>
  </si>
  <si>
    <t>Auto-generated algorithms for nonlinear model predictive control on long and on short horizons.</t>
  </si>
  <si>
    <t>A positive definiteness preserving discretization method for Lyapunov differential equations.</t>
  </si>
  <si>
    <t>EOOLT</t>
  </si>
  <si>
    <t>Tool Demonstration Abstract: OpenModelica and CasADi for Model-Based Dynamic Optimization.</t>
  </si>
  <si>
    <t>A relaxation strategy for the optimization of Airborne Wind Energy systems.</t>
  </si>
  <si>
    <t>Control of Airborne Wind Energy systems based on Nonlinear Model Predictive Control &amp; Moving Horizon Estimation.</t>
  </si>
  <si>
    <t>Rotational start-up of tethered airplanes based on nonlinear MPC and MHE.</t>
  </si>
  <si>
    <t>Guaranteed robust optimal experiment design for nonlinear dynamic systems.</t>
  </si>
  <si>
    <t>Fast auto generated ACADO integrators and application to MHE with multi-rate measurements.</t>
  </si>
  <si>
    <t>Nonlinear Moving Horizon Estimation for combined state and friction coefficient estimation in autonomous driving.</t>
  </si>
  <si>
    <t>An auto-generated nonlinear MPC algorithm for real-time obstacle avoidance of ground vehicles.</t>
  </si>
  <si>
    <t>Moving horizon observation for autonomous operation of agricultural vehicles.</t>
  </si>
  <si>
    <t>Embedded-optimization-based loudspeaker compensation using a generic Hammerstein loudspeaker model.</t>
  </si>
  <si>
    <t>Embedded optimization algorithms for multi-microphone dereverberation.</t>
  </si>
  <si>
    <t>Optimal robot path following for minimal time versus energy loss trade-off using sequential convex programming.</t>
  </si>
  <si>
    <t>Time-optimal path following for robots with trajectory jerk constraints using sequential convex programming.</t>
  </si>
  <si>
    <t>Time-optimal path following for robots with object collision avoidance using lagrangian duality.</t>
  </si>
  <si>
    <t>Multi-objective optimal control of chemical processes using ACADO toolkit.</t>
  </si>
  <si>
    <t>The integer approximation error in mixed-integer optimal control.</t>
  </si>
  <si>
    <t>Adjoint-Based Predictor-Corrector Sequential Convex Programming for Parametric Nonlinear Optimization.</t>
  </si>
  <si>
    <t>Combining Convex-Concave Decompositions and Linearization Approaches for Solving BMIs, With Application to Static Output Feedback.</t>
  </si>
  <si>
    <t>Real-Time Perception-Based Clipping of Audio Signals Using Convex Optimization.</t>
  </si>
  <si>
    <t>Orbit control for a power generating airfoil based on nonlinear MPC.</t>
  </si>
  <si>
    <t>A structure exploiting algorithm for approximate robust optimal control with application to power generating kites.</t>
  </si>
  <si>
    <t>Optimal periodic control of power harvesting tethered airplanes: How to fly fast without wind and without propellor?</t>
  </si>
  <si>
    <t>An experimental test set-up for launch/recovery of an Airborne Wind Energy (AWE) system.</t>
  </si>
  <si>
    <t>Experimental validation of nonlinear MPC on an overhead crane using automatic code generation.</t>
  </si>
  <si>
    <t>Dynamic optimization with CasADi.</t>
  </si>
  <si>
    <t>High-speed moving horizon estimation based on automatic code generation.</t>
  </si>
  <si>
    <t>Aircraft control based on fast non-linear MPC &amp; multiple-shooting.</t>
  </si>
  <si>
    <t>Attitude estimation based on inertial and position measurements.</t>
  </si>
  <si>
    <t>An inner convex approximation algorithm for BMI optimization and applications in control.</t>
  </si>
  <si>
    <t>Perception-based nonlinear loudspeaker compensation through embedded convex optimization.</t>
  </si>
  <si>
    <t>A psychoacoustically motivated speech distortion weighted multi-channel wiener filter for noise reduction.</t>
  </si>
  <si>
    <t>ROCOND</t>
  </si>
  <si>
    <t>Optimization of Stable Periodic Attractors for Nonlinear Dynamic Systems.</t>
  </si>
  <si>
    <t>A Toolkit for Efficient Computation of Sensitivities in Approximate Robust Optimal Control Problems.</t>
  </si>
  <si>
    <t>Approximate Robust Optimal Control of Periodic Systems with Invariants and High-Index Differential Algebraic Systems.</t>
  </si>
  <si>
    <t>Sigmapoint Approach for Robust Optimization of Nonlinear Dynamic Systems.</t>
  </si>
  <si>
    <t>An auto-generated real-time iteration algorithm for nonlinear MPC in the microsecond range.</t>
  </si>
  <si>
    <t>A real-time algorithm for moving horizon state and parameter estimation.</t>
  </si>
  <si>
    <t>Comput. Vis. Sci.</t>
  </si>
  <si>
    <t>Nested multigrid methods for time-periodic, parabolic optimal control problems.</t>
  </si>
  <si>
    <t>A Lyapunov Function for Economic Optimizing Model Predictive Control.</t>
  </si>
  <si>
    <t>Iterative learning control for nonlinear systems with input constraints and discontinuously changing dynamics.</t>
  </si>
  <si>
    <t>Experimental validation of time optimal MPC on a flexible motion system.</t>
  </si>
  <si>
    <t>Real-time sequential convex programming for nonlinear model predictive control and application to a hydro-power plant.</t>
  </si>
  <si>
    <t>A fast projected gradient optimization method for real-time perception-based clipping of audio signals.</t>
  </si>
  <si>
    <t>Real-Time Sequential Convex Programming for Optimal Control Applications</t>
  </si>
  <si>
    <t>Combining Lagrangian Decomposition and Excessive Gap Smoothing Technique for Solving Large-Scale Separable Convex Optimization Problems.</t>
  </si>
  <si>
    <t>Combining Convex-Concave Decompositions and Linearization Approaches for solving BMIs, with application to Static Output Feedback.</t>
  </si>
  <si>
    <t>Two nonlinear optimization methods for black box identification compared.</t>
  </si>
  <si>
    <t>An automatic initialization procedure in parameter estimation problems with parameter-affine dynamic models.</t>
  </si>
  <si>
    <t>Online identification of adsorption isotherms in SMB processes via efficient moving horizon state and parameter estimation.</t>
  </si>
  <si>
    <t>An adjoint-based SQP algorithm with quasi-Newton Jacobian updates for inequality constrained optimization.</t>
  </si>
  <si>
    <t>The Lifted Newton Method and Its Application in Optimization.</t>
  </si>
  <si>
    <t>Embedded Optimization for Input Shaping.</t>
  </si>
  <si>
    <t>Robustness and Stability Optimization of Power Generating Kite Systems in a Periodic Pumping Mode.</t>
  </si>
  <si>
    <t>Experimental validation of time optimal MPC on a linear drive system.</t>
  </si>
  <si>
    <t>Pushing motion control systems to their limits using convex optimization techniques.</t>
  </si>
  <si>
    <t>Nonlinear robust optimization of uncertainty affine dynamic systems under the L-infinity norm.</t>
  </si>
  <si>
    <t>Towards a Computer Algebra System with Automatic Differentiation for use with Object-Oriented modelling languages.</t>
  </si>
  <si>
    <t>Perception-based clipping of audio signals.</t>
  </si>
  <si>
    <t>Windenergienutzung mit schnell fliegenden Flugdrachen: eine Herausforderung für die Optimierung und Regelung (Wind Power via Fast Flying Kites: a Challenge for Optimization and Control).</t>
  </si>
  <si>
    <t>The Smoothed Spectral Abscissa for Robust Stability Optimization.</t>
  </si>
  <si>
    <t>Positive Polynomial Constraints for POD-based Model Predictive Controllers.</t>
  </si>
  <si>
    <t>Time-Optimal Path Tracking for Robots: A Convex Optimization Approach.</t>
  </si>
  <si>
    <t>Performant design of an input shaping prefilter via embedded optimization.</t>
  </si>
  <si>
    <t>Recursive log-barrier method for on-line time-optimal robot path tracking.</t>
  </si>
  <si>
    <t>Discrete-time stochastic optimal control via occupation measures and moment relaxations.</t>
  </si>
  <si>
    <t>Distributed nonlinear optimal control using sequential convex programming and smoothing techniques.</t>
  </si>
  <si>
    <t>A structure exploiting interior-point method for moving horizon estimation.</t>
  </si>
  <si>
    <t>Robust nonlinear optimal control of dynamic systems with affine uncertainties.</t>
  </si>
  <si>
    <t>An application of sequential convex programming to time optimal trajectory planning for a car motion.</t>
  </si>
  <si>
    <t>A convex approximation for parameter estimation involving parameter-affine dynamic models.</t>
  </si>
  <si>
    <t>Approximate robust optimization of time-periodic stationary states with application to biochemical processes.</t>
  </si>
  <si>
    <t>Time optimal MPC for mechatronic applications.</t>
  </si>
  <si>
    <t>Real-Time Sequential Convex Programming for Optimal Control Applications.</t>
  </si>
  <si>
    <t>On-line time-optimal path tracking for robots.</t>
  </si>
  <si>
    <t>Numerical solution approaches for robust nonlinear optimal control problems.</t>
  </si>
  <si>
    <t>Every Continuous Nonlinear Control System Can be Obtained by Parametric Convex Programming.</t>
  </si>
  <si>
    <t>Distributed Spectrum Management Algorithms for Multiuser DSL Networks.</t>
  </si>
  <si>
    <t>A nonlinear least squares estimation procedure without initial parameter guesses.</t>
  </si>
  <si>
    <t>Model predictive control of automotive powertrains - first experimental results.</t>
  </si>
  <si>
    <t>On the implementation of model predictive control for on-line walking pattern generation.</t>
  </si>
  <si>
    <t>Predictive control of a real-world Diesel engine using an extended online active set strategy.</t>
  </si>
  <si>
    <t>Exploiting system homogeneities in large scale optimal control problems for speedup of multiple shooting based SQP methods.</t>
  </si>
  <si>
    <t>Formulation of Closed-Loop Min-Max MPC as a Quadratically Constrained Quadratic Program.</t>
  </si>
  <si>
    <t>Schnelle Algorithmen für die Zustands- und Parameterschätzung auf bewegten Horizonten (Fast Algorithms for State and Parameter Estimation on Moving Horizons).</t>
  </si>
  <si>
    <t>Approximate robust dynamic programming and robustly stable MPC.</t>
  </si>
  <si>
    <t>An approximation technique for robust nonlinear optimization.</t>
  </si>
  <si>
    <t>Loss of Superlinear Convergence for an SQP-Type Method with Conic Constraints.</t>
  </si>
  <si>
    <t>Optimization of the Start-up Procedure of a Combined Cycle Power Plant.</t>
  </si>
  <si>
    <t>Optimal Control of Towing Kites.</t>
  </si>
  <si>
    <t>Approximate Dynamic Programming for Generation of Robustly Stable Feedback Controllers.</t>
  </si>
  <si>
    <t>A Moving Horizon State Estimation algorithm applied to the Tennessee Eastman Benchmark Process.</t>
  </si>
  <si>
    <t>Determining SMB Superstructures by Mixed-Integer Optimal Control.</t>
  </si>
  <si>
    <t>A Real-Time Iteration Scheme for Nonlinear Optimization in Optimal Feedback Control.</t>
  </si>
  <si>
    <t>Real-Time Iterations for Nonlinear Optimal Feedback Control.</t>
  </si>
  <si>
    <t>Efficient NMPC of unstable periodic systems using approximate infinite horizon closed loop costing.</t>
  </si>
  <si>
    <t>Robust dynamic programming for min-max model predictive control of constrained uncertain systems.</t>
  </si>
  <si>
    <t>Stability of nonlinear model predictive control in the presence of errors due to numerical online optimization.</t>
  </si>
  <si>
    <t>Efficient output feedback nonlinear model predictive control.</t>
  </si>
  <si>
    <t>Computation and performance assessment of nonlinear model predictive control.</t>
  </si>
  <si>
    <t>Computational feasibility and performance of nonlinear model predictive control schemes.</t>
  </si>
  <si>
    <t>Real-time feasibility of nonlinear predictive control for large scale processes-a case study.</t>
  </si>
  <si>
    <t>Deep learning-based position detection for hydraulic cylinders using scattering parameters.</t>
  </si>
  <si>
    <t>Int. J. Data Sci. Anal.</t>
  </si>
  <si>
    <t>DeepTLF: robust deep neural networks for heterogeneous tabular data.</t>
  </si>
  <si>
    <t>Exploring the Effects of Scanpath Feature Engineering for Supervised Image Classification Models.</t>
  </si>
  <si>
    <t>Multimodal Engagement Analysis From Facial Videos in the Classroom.</t>
  </si>
  <si>
    <t>Cross-Task and Cross-Participant Classification of Cognitive Load in an Emergency Simulation Game.</t>
  </si>
  <si>
    <t>AIED</t>
  </si>
  <si>
    <t>Automated Hand-Raising Detection in Classroom Videos: A View-Invariant and Occlusion-Robust Machine Learning Approach.</t>
  </si>
  <si>
    <t>DynStatF: An Efficient Feature Fusion Strategy for LiDAR 3D Object Detection.</t>
  </si>
  <si>
    <t>PEER: Empowering Writing with Large Language Models.</t>
  </si>
  <si>
    <t>Pupil Diameter during Counting Tasks as Potential Baseline for Virtual Reality Experiments.</t>
  </si>
  <si>
    <t>Old or Modern? A Computational Model for Classifying Poem Comprehension using Microsaccades.</t>
  </si>
  <si>
    <t>Watch out for those bananas! Gaze Based Mario Kart Performance Classification.</t>
  </si>
  <si>
    <t>Leveraging Eye Tracking in Digital Classrooms: A Step Towards Multimodal Model for Learning Assistance.</t>
  </si>
  <si>
    <t>TS-MoCo: Time-Series Momentum Contrast for Self-Supervised Physiological Representation Learning.</t>
  </si>
  <si>
    <t>DSP</t>
  </si>
  <si>
    <t>Could Human Gaze Augment Detectors of Synthetic Images?</t>
  </si>
  <si>
    <t>Probabilistic Contrastive Learning Recovers the Correct Aleatoric Uncertainty of Ambiguous Inputs.</t>
  </si>
  <si>
    <t>MobileHCI (Companion)</t>
  </si>
  <si>
    <t>V-ir-Net: A Novel Neural Network for Pupil and Corneal Reflection Detection trained on Simulated Light Distributions.</t>
  </si>
  <si>
    <t>When are post-hoc conceptual explanations identifiable?</t>
  </si>
  <si>
    <t>Proceedings of the 2023 Symposium on Eye Tracking Research and Applications, ETRA 2023, Tübingen, Germany, 30 May 2023 - 2 June 2023</t>
  </si>
  <si>
    <t>Precise localization of corneal reflections in eye images using deep learning trained on synthetic data.</t>
  </si>
  <si>
    <t>Eye-tracked Virtual Reality: A Comprehensive Survey on Methods and Privacy Challenges.</t>
  </si>
  <si>
    <t>Efficient GNN Explanation via Learning Removal-based Attribution.</t>
  </si>
  <si>
    <t>URL: A Representation Learning Benchmark for Transferable Uncertainty Estimates.</t>
  </si>
  <si>
    <t>Assessing Student Errors in Experimentation Using Artificial Intelligence and Large Language Models: A Comparative Study with Human Raters.</t>
  </si>
  <si>
    <t>LEyes: A Lightweight Framework for Deep Learning-Based Eye Tracking using Synthetic Eye Images.</t>
  </si>
  <si>
    <t>Zero-Shot Segmentation of Eye Features Using the Segment Anything Model (SAM).</t>
  </si>
  <si>
    <t>Eye-Tracking-Based Prediction of User Experience in VR Locomotion Using Machine Learning.</t>
  </si>
  <si>
    <t>Artificial Intelligence Methods in In-Cabin Use Cases: A Survey.</t>
  </si>
  <si>
    <t>PACMHCI V6, ETRA, May 2022 Editorial.</t>
  </si>
  <si>
    <t>A Highly Integrated Ambient Light Robust Eye-Tracking Sensor for Retinal Projection AR Glasses Based on Laser Feedback Interferometry.</t>
  </si>
  <si>
    <t>U-HAR: A Convolutional Approach to Human Activity Recognition Combining Head and Eye Movements for Context-Aware Smart Glasses.</t>
  </si>
  <si>
    <t>Where and What: Driver Attention-based Object Detection.</t>
  </si>
  <si>
    <t>Comparative Analysis of Vehicle-Based and Driver-Based Features for Driver Drowsiness Monitoring by Support Vector Machines.</t>
  </si>
  <si>
    <t>A Non-isotropic Probabilistic Take on Proxy-based Deep Metric Learning.</t>
  </si>
  <si>
    <t>Multimodal Sensor-Based Identification of Stress and Compulsive Actions in Children with Obsessive-Compulsive Disorder for Telemedical Treatment.</t>
  </si>
  <si>
    <t>Regressive Saccadic Eye Movements on Fake News.</t>
  </si>
  <si>
    <t>LSTMs can distinguish dental expert saccade behavior with high "plaque-urracy".</t>
  </si>
  <si>
    <t>HPCGen: Hierarchical K-Means Clustering and Level Based Principal Components for Scan Path Genaration.</t>
  </si>
  <si>
    <t>A Holographic Single-Pixel Stereo Camera Sensor for Calibration-free Eye-Tracking in Retinal Projection Augmented Reality Glasses.</t>
  </si>
  <si>
    <t>A gaze-based study design to explore how competency evolves during a photo manipulation task.</t>
  </si>
  <si>
    <t>Predicting Decision-Making during an Intelligence Test via Semantic Scanpath Comparisons.</t>
  </si>
  <si>
    <t>Creating Geopositioned 3D Areas of Interest from Fleet Gaze Data.</t>
  </si>
  <si>
    <t>A Consistent and Efficient Evaluation Strategy for Attribution Methods.</t>
  </si>
  <si>
    <t>Maximum and Leaky Maximum Propagation.</t>
  </si>
  <si>
    <t>The Evaluation of Gait-Free Locomotion Methods with Eye Movement in Virtual Reality.</t>
  </si>
  <si>
    <t>IVMSP</t>
  </si>
  <si>
    <t>Proportional Myoelectric Control in a Virtual Reality Environment.</t>
  </si>
  <si>
    <t>Evaluating the Effects of Virtual Human Animation on Students in an Immersive VR Classroom Using Eye Movements.</t>
  </si>
  <si>
    <t>ETRA 2022: Symposium on Eye Tracking Research and Applications, Seattle, WA, USA, June 8 - 11, 2022</t>
  </si>
  <si>
    <t>Pistol: Pupil Invisible Supportive Tool to extract Pupil, Iris, Eye Opening, Eye Movements, Pupil and Iris Gaze Vector, and 2D as well as 3D Gaze.</t>
  </si>
  <si>
    <t>Evaluating Feature Attribution: An Information-Theoretic Perspective.</t>
  </si>
  <si>
    <t>User Trust on an Explainable AI-based Medical Diagnosis Support System.</t>
  </si>
  <si>
    <t>Disentangling Embedding Spaces with Minimal Distributional Assumptions.</t>
  </si>
  <si>
    <t>Towards Human-centered Explainable AI: User Studies for Model Explanations.</t>
  </si>
  <si>
    <t>Predicting visual perceivability of scene objects through spatio-temporal modeling of retinal receptive fields.</t>
  </si>
  <si>
    <t>Proc. ACM Interact. Mob. Wearable Ubiquitous Technol.</t>
  </si>
  <si>
    <t>A CNN-based Human Activity Recognition System Combining a Laser Feedback Interferometry Eye Movement Sensor and an IMU for Context-aware Smart Glasses.</t>
  </si>
  <si>
    <t>AutomotiveUI</t>
  </si>
  <si>
    <t>Geopositioned 3D Areas of Interest for Gaze Analysis.</t>
  </si>
  <si>
    <t>Human Attention in Fine-grained Classification.</t>
  </si>
  <si>
    <t>A Novel Gaze Gesture Sensor for Smart Glasses Based on Laser Self-Mixing.</t>
  </si>
  <si>
    <t>Digital Transformations of Classrooms in Virtual Reality.</t>
  </si>
  <si>
    <t>A Multimodal Eye Movement Dataset and a Multimodal Eye Movement Segmentation Analysis.</t>
  </si>
  <si>
    <t>55 Rides: attention annotated head and gaze data during naturalistic driving.</t>
  </si>
  <si>
    <t>Weight and Gradient Centralization in Deep Neural Networks.</t>
  </si>
  <si>
    <t>Reinforcement Learning for the Privacy Preservation and Manipulation of Eye Tracking Data.</t>
  </si>
  <si>
    <t>1000 Pupil Segmentations in a Second using Haar Like Features and Statistical Learning.</t>
  </si>
  <si>
    <t>Differentiating Surgeons' Expertise solely by Eye Movement Features.</t>
  </si>
  <si>
    <t>States of Confusion: Eye and Head Tracking Reveal Surgeons' Confusion during Arthroscopic Surgery.</t>
  </si>
  <si>
    <t>Rotated Ring, Radial and Depth Wise Separable Radial Convolutions.</t>
  </si>
  <si>
    <t>TEyeD: Over 20 Million Real-World Eye Images with Pupil, Eyelid, and Iris 2D and 3D Segmentations, 2D and 3D Landmarks, 3D Eyeball, Gaze Vector, and Eye Movement Types.</t>
  </si>
  <si>
    <t>Exploiting Object-of-Interest Information to Understand Attention in VR Classrooms.</t>
  </si>
  <si>
    <t>The Gaze and Mouse Signal as additional Source for User Fingerprints in Browser Applications.</t>
  </si>
  <si>
    <t>Multimodal Engagement Analysis from Facial Videos in the Classroom.</t>
  </si>
  <si>
    <t>TEyeD: Over 20 million real-world eye images with Pupil, Eyelid, and Iris 2D and 3D Segmentations, 2D and 3D Landmarks, 3D Eyeball, Gaze Vector, and Eye Movement Types.</t>
  </si>
  <si>
    <t>Differentiating Surgeon Expertise Solely by Eye Movement Features.</t>
  </si>
  <si>
    <t>Estimating Presentation Competence using Multimodal Nonverbal Behavioral Cues.</t>
  </si>
  <si>
    <t>States of confusion: Eye and Head tracking reveal surgeons' confusion during arthroscopic surgery.</t>
  </si>
  <si>
    <t>Training Decision Trees as Replacement for Convolution Layers.</t>
  </si>
  <si>
    <t>Eye Tracking Data Collection Protocol for VR for Remotely Located Subjects using Blockchain and Smart Contracts.</t>
  </si>
  <si>
    <t>Neural networks for optical vector and eye ball parameter estimation.</t>
  </si>
  <si>
    <t>A MinHash approach for fast scanpath classification.</t>
  </si>
  <si>
    <t>Tiny convolution, decision tree, and binary neuronal networks for robust and real time pupil outline estimation.</t>
  </si>
  <si>
    <t>ETRA Adjunct</t>
  </si>
  <si>
    <t>Low Power Scanned Laser Eye Tracking for Retinal Projection AR Glasses.</t>
  </si>
  <si>
    <t>Deep semantic gaze embedding and scanpath comparison for expertise classification during OPT viewing.</t>
  </si>
  <si>
    <t>Privacy Preserving Gaze Estimation using Synthetic Images via a Randomized Encoding Based Framework.</t>
  </si>
  <si>
    <t>Exploiting the GBVS for Saliency aware Gaze Heatmaps.</t>
  </si>
  <si>
    <t>A Novel -Eye-Tracking Sensor for AR Glasses Based on Laser Self-Mixing Showing Exceptional Robustness Against Illumination.</t>
  </si>
  <si>
    <t>Fully Convolutional Neural Networks for Raw Eye Tracking Data Segmentation, Generation, and Reconstruction.</t>
  </si>
  <si>
    <t>Explainable Online Validation of Machine Learning Models for Practical Applications.</t>
  </si>
  <si>
    <t>Driver Intention Anticipation Based on In-Cabin and Driving Scene Monitoring.</t>
  </si>
  <si>
    <t>Towards expert gaze modeling and recognition of a user's attention in realtime.</t>
  </si>
  <si>
    <t>Camera-based Driver Drowsiness State Classification Using Logistic Regression Models.</t>
  </si>
  <si>
    <t>Driver Drowsiness Classification Based on Eye Blink and Head Movement Features Using the k-NN Algorithm.</t>
  </si>
  <si>
    <t>Attention Flow: End-to-End Joint Attention Estimation.</t>
  </si>
  <si>
    <t>Automated Anonymisation of Visual and Audio Data in Classroom Studies.</t>
  </si>
  <si>
    <t>Differential Privacy for Eye Tracking with Temporal Correlations.</t>
  </si>
  <si>
    <t>Multi Layer Neural Networks as Replacement for Pooling Operations.</t>
  </si>
  <si>
    <t>Eye Movement Feature Classification for Soccer Expertise Identification in Virtual Reality.</t>
  </si>
  <si>
    <t>IACR Cryptol. ePrint Arch.</t>
  </si>
  <si>
    <t>SAP</t>
  </si>
  <si>
    <t>Assessment of Driver Attention during a Safety Critical Situation in VR to Generate VR-based Training.</t>
  </si>
  <si>
    <t>500, 000 Images Closer to Eyelid and Pupil Segmentation.</t>
  </si>
  <si>
    <t>Get a grip: slippage-robust and glint-free gaze estimation for real-time pervasive head-mounted eye tracking.</t>
  </si>
  <si>
    <t>Ferns for area of interest free scanpath classification.</t>
  </si>
  <si>
    <t>Encodji: encoding gaze data into emoji space for an amusing scanpath classification approach ;).</t>
  </si>
  <si>
    <t>The Applicability of Cycle GANs for Pupil and Eyelid Segmentation, Data Generation and Image Refinement.</t>
  </si>
  <si>
    <t>Predicting Cognitive Load in an Emergency Simulation Based on Behavioral and Physiological Measures.</t>
  </si>
  <si>
    <t>Learning to validate the quality of detected landmarks.</t>
  </si>
  <si>
    <t>Camera-Based Eye Blink Detection Algorithm for Assessing Driver Drowsiness.</t>
  </si>
  <si>
    <t>Person Independent, Privacy Preserving, and Real Time Assessment of Cognitive Load using Eye Tracking in a Virtual Reality Setup.</t>
  </si>
  <si>
    <t>Validation loss for landmark detection.</t>
  </si>
  <si>
    <t>Training decision trees as replacement for convolution layers.</t>
  </si>
  <si>
    <t>PuRe: Robust pupil detection for real-time pervasive eye tracking.</t>
  </si>
  <si>
    <t>Teachers' Perception in the Classroom.</t>
  </si>
  <si>
    <t>MAM: Transfer Learning for Fully Automatic Video Annotation and Specialized Detector Creation.</t>
  </si>
  <si>
    <t>Cross-subject workload classification using pupil-related measures.</t>
  </si>
  <si>
    <t>PETMEI@ETRA</t>
  </si>
  <si>
    <t>The art of pervasive eye tracking: unconstrained eye tracking in the Austrian Gallery Belvedere.</t>
  </si>
  <si>
    <t>CBF: circular binary features for robust and real-time pupil center detection.</t>
  </si>
  <si>
    <t>ETVIS@ETRA</t>
  </si>
  <si>
    <t>Region of interest generation algorithms for eye tracking data.</t>
  </si>
  <si>
    <t>Scanpath comparison in medical image reading skills of dental students: distinguishing stages of expertise development.</t>
  </si>
  <si>
    <t>BORE: boosted-oriented edge optimization for robust, real time remote pupil center detection.</t>
  </si>
  <si>
    <t>Development and evaluation of a gaze feedback system integrated into eyetrace.</t>
  </si>
  <si>
    <t>PuReST: robust pupil tracking for real-time pervasive eye tracking.</t>
  </si>
  <si>
    <t>An inconspicuous and modular head-mounted eye tracker.</t>
  </si>
  <si>
    <t>Eye-Hand Behavior in Human-Robot Shared Manipulation.</t>
  </si>
  <si>
    <t>Histogram of oriented velocities for eye movement detection.</t>
  </si>
  <si>
    <t>Overlooking: the nature of gaze behavior and anomaly detection in expert dentists.</t>
  </si>
  <si>
    <t>Rule-based learning for eye movement type detection.</t>
  </si>
  <si>
    <t>Real-time 3D Glint Detection in Remote Eye Tracking Based on Bayesian Inference.</t>
  </si>
  <si>
    <t>Automatic Generation of Saliency-based Areas of Interest for the Visualization and Analysis of Eye-tracking Data.</t>
  </si>
  <si>
    <t>Proceedings of the 7th Workshop on Pervasive Eye Tracking and Mobile Eye-Based Interaction, PETMEI@ETRA 2018, Warsaw, Poland, June 15-16, 2018</t>
  </si>
  <si>
    <t>Eye movement simulation and detector creation to reduce laborious parameter adjustments.</t>
  </si>
  <si>
    <t>Teacher's Perception in the Classroom.</t>
  </si>
  <si>
    <t>Eye movement velocity and gaze data generator for evaluation, robustness testing and assess of eye tracking software and visualization tools.</t>
  </si>
  <si>
    <t>Comput. Hum. Behav.</t>
  </si>
  <si>
    <t>Aggregating physiological and eye tracking signals to predict perception in the absence of ground truth.</t>
  </si>
  <si>
    <t>Towards pervasive eye tracking.</t>
  </si>
  <si>
    <t>Ready for Take-Over? A New Driver Assistance System for an Automated Classification of Driver Take-Over Readiness.</t>
  </si>
  <si>
    <t>Online Recognition of Driver-Activity Based on Visual Scanpath Classification.</t>
  </si>
  <si>
    <t>CalibMe: Fast and Unsupervised Eye Tracker Calibration for Gaze-Based Pervasive Human-Computer Interaction.</t>
  </si>
  <si>
    <t>IUI Companion</t>
  </si>
  <si>
    <t>Monitoring Response Quality During Campimetry Via Eye-Tracking.</t>
  </si>
  <si>
    <t>Towards Intelligent Surgical Microscope: Micro-surgeons' Gaze and Instrument Tracking.</t>
  </si>
  <si>
    <t>Towards Automatic Skill Evaluation in Microsurgery.</t>
  </si>
  <si>
    <t>VISIGRAPP (6: VISAPP)</t>
  </si>
  <si>
    <t>EyeRecToo: Open-source Software for Real-time Pervasive Head-mounted Eye Tracking.</t>
  </si>
  <si>
    <t>EyeLad: Remote Eye Tracking Image Labeling Tool - Supportive Eye, Eyelid and Pupil Labeling Tool for Remote Eye Tracking Videos.</t>
  </si>
  <si>
    <t>Saliency Sandbox - Bottom-up Saliency Framework.</t>
  </si>
  <si>
    <t>Fast and Robust Eyelid Outline and Aperture Detection in Real-World Scenarios.</t>
  </si>
  <si>
    <t>PupilNet v2.0: Convolutional Neural Networks for CPU based real time Robust Pupil Detection.</t>
  </si>
  <si>
    <t>Fast camera focus estimation for gaze-based focus control.</t>
  </si>
  <si>
    <t>Non-intrusive practitioner pupil detection for unmodified microscope oculars.</t>
  </si>
  <si>
    <t>Pupil detection for head-mounted eye tracking in the wild: an evaluation of the state of the art.</t>
  </si>
  <si>
    <t>3D Gaze Estimation using Eye Vergence.</t>
  </si>
  <si>
    <t>Novel Methods for Analysis and Visualization of Saccade Trajectories.</t>
  </si>
  <si>
    <t>On the necessity of adaptive eye movement classification in conditionally automated driving scenarios.</t>
  </si>
  <si>
    <t>ElSe: ellipse selection for robust pupil detection in real-world environments.</t>
  </si>
  <si>
    <t>Rendering refraction and reflection of eyeglasses for synthetic eye tracker images.</t>
  </si>
  <si>
    <t>Bayesian identification of fixations, saccades, and smooth pursuits.</t>
  </si>
  <si>
    <t>UbiComp Adjunct</t>
  </si>
  <si>
    <t>Eyes wide open? eyelid location and eye aperture estimation for pervasive eye tracking in real-world scenarios.</t>
  </si>
  <si>
    <t>Evaluation of state-of-the-art pupil detection algorithms on remote eye images.</t>
  </si>
  <si>
    <t>Brightness- and motion-based blink detection for head-mounted eye trackers.</t>
  </si>
  <si>
    <t>EyeRec: An Open-source Data Acquisition Software for Head-mounted Eye-tracking.</t>
  </si>
  <si>
    <t>PupilNet: Convolutional Neural Networks for Robust Pupil Detection.</t>
  </si>
  <si>
    <t>Analysis of Eye Movements with Eyetrace.</t>
  </si>
  <si>
    <t>ExCuSe: Robust Pupil Detection in Real-World Scenarios.</t>
  </si>
  <si>
    <t>Driver-Activity Recognition in the Context of Conditionally Autonomous Driving.</t>
  </si>
  <si>
    <t>ElSe: Ellipse Selection for Robust Pupil Detection in Real-World Environments.</t>
  </si>
  <si>
    <t>Bayesian Identification of Fixations, Saccades, and Smooth Pursuits.</t>
  </si>
  <si>
    <t>Rule-based Classification of Visual Field Defects.</t>
  </si>
  <si>
    <t>SubsMatch: scanpath similarity in dynamic scenes based on subsequence frequencies.</t>
  </si>
  <si>
    <t>The applicability of probabilistic methods to the online recognition of fixations and saccades in dynamic scenes.</t>
  </si>
  <si>
    <t>Gaze guidance for the visually impaired.</t>
  </si>
  <si>
    <t>Towards automated comparison of eye-tracking recordings in dynamic scenes.</t>
  </si>
  <si>
    <t>A New Method for Assessing the Exploratory Field of View (EFOV).</t>
  </si>
  <si>
    <t>Online Classification of Eye Tracking Data for Automated Analysis of Traffic Hazard Perception.</t>
  </si>
  <si>
    <t>Bayesian online clustering of eye movement data.</t>
  </si>
  <si>
    <t>Fast extraction of neuron morphologies from large-scale SBFSEM image stacks.</t>
  </si>
  <si>
    <t>Vishnoo - An open-source software for vision research.</t>
  </si>
  <si>
    <t>DFT</t>
  </si>
  <si>
    <t>Improving Thermal-Safe Test Scheduling for Core-Based Systems-on-Chip Using Shift Frequency Scaling.</t>
  </si>
  <si>
    <t>Optimization of Sparsity-Constrained Neural Networks as a Mixed Integer Linear Program.</t>
  </si>
  <si>
    <t>Knowl. Inf. Syst.</t>
  </si>
  <si>
    <t>AdaCC: cumulative cost-sensitive boosting for imbalanced classification.</t>
  </si>
  <si>
    <t>RelTR: Relation Transformer for Scene Graph Generation.</t>
  </si>
  <si>
    <t>IEEE Trans. Games</t>
  </si>
  <si>
    <t>Wor(l)d-GAN: Toward Natural-Language-Based PCG in Minecraft.</t>
  </si>
  <si>
    <t>POLTER: Policy Trajectory Ensemble Regularization for Unsupervised Reinforcement Learning.</t>
  </si>
  <si>
    <t>SSGVS: Semantic Scene Graph-to-Video Synthesis.</t>
  </si>
  <si>
    <t>Compensation Learning in Semantic Segmentation.</t>
  </si>
  <si>
    <t>Human Spine Motion Capture using Perforated Kinesiology Tape.</t>
  </si>
  <si>
    <t>Deep Reinforcement Learning for Autonomous Driving using High-Level Heterogeneous Graph Representations.</t>
  </si>
  <si>
    <t>MMSys</t>
  </si>
  <si>
    <t>Color-aware Deep Temporal Backdrop Duplex Matting System.</t>
  </si>
  <si>
    <t>Asymmetric Student-Teacher Networks for Industrial Anomaly Detection.</t>
  </si>
  <si>
    <t>Attribute-Centric Compositional Text-to-Image Generation.</t>
  </si>
  <si>
    <t>Take 5: Interpretable Image Classification with a Handful of Features.</t>
  </si>
  <si>
    <t>Learning Similarity between Scene Graphs and Images with Transformers.</t>
  </si>
  <si>
    <t>Markerless human pose estimation for biomedical applications: a survey.</t>
  </si>
  <si>
    <t>HyperSparse Neural Networks: Shifting Exploration to Exploitation through Adaptive Regularization.</t>
  </si>
  <si>
    <t>FLATTEN: optical FLow-guided ATTENtion for consistent text-to-video editing.</t>
  </si>
  <si>
    <t>The voraus-AD Dataset for Anomaly Detection in Robot Applications.</t>
  </si>
  <si>
    <t>TOAD-GAN: A Flexible Framework for Few-Shot Level Generation in Token-Based Games.</t>
  </si>
  <si>
    <t>RoadSaW: A Large-Scale Dataset for Camera-Based Road Surface and Wetness Estimation.</t>
  </si>
  <si>
    <t>LMGP: Lifted Multicut Meets Geometry Projections for Multi-Camera Multi-Object Tracking.</t>
  </si>
  <si>
    <t>Text to Image Generation with Semantic-Spatial Aware GAN.</t>
  </si>
  <si>
    <t>ChimeraMix: Image Classification on Small Datasets via Masked Feature Mixing.</t>
  </si>
  <si>
    <t>IVCNZ</t>
  </si>
  <si>
    <t>M3T: Multi-class Multi-instance Multi-view Object Tracking for Embodied AI Tasks.</t>
  </si>
  <si>
    <t>Mixed Integer Linear Programming for Optimizing a Hopfield Network.</t>
  </si>
  <si>
    <t>SDM</t>
  </si>
  <si>
    <t>Constrained Mean Shift Clustering.</t>
  </si>
  <si>
    <t>Fully Convolutional Cross-Scale-Flows for Image-based Defect Detection.</t>
  </si>
  <si>
    <t>Contextualize Me - The Case for Context in Reinforcement Learning.</t>
  </si>
  <si>
    <t>Image Classification on Small Datasets via Masked Feature Mixing.</t>
  </si>
  <si>
    <t>AdaCC: Cumulative Cost-Sensitive Boosting for Imbalanced Classification.</t>
  </si>
  <si>
    <t>Blind Knowledge Distillation for Robust Image Classification.</t>
  </si>
  <si>
    <t>Semantic Segmentation for Fully Automated Macrofouling Analysis on Coatings after Field Exposure.</t>
  </si>
  <si>
    <t>Using Object Detection on Social Media Images for Urban Bicycle Infrastructure Planning: A Case Study of Dresden.</t>
  </si>
  <si>
    <t>SIGKDD Explor.</t>
  </si>
  <si>
    <t>Introduction to The Special Section on Bias and Fairness in AI.</t>
  </si>
  <si>
    <t>CoG</t>
  </si>
  <si>
    <t>World-GAN: a Generative Model for Minecraft Worlds.</t>
  </si>
  <si>
    <t>Target-Tailored Source-Transformation for Scene Graph Generation.</t>
  </si>
  <si>
    <t>Cuboids Revisited: Learning Robust 3D Shape Fitting to Single RGB Images.</t>
  </si>
  <si>
    <t>CanonPose: Self-Supervised Monocular 3D Human Pose Estimation in the Wild.</t>
  </si>
  <si>
    <t>Context-Aware Layout to Image Generation With Enhanced Object Appearance.</t>
  </si>
  <si>
    <t>Disentangled Lifespan Face Synthesis.</t>
  </si>
  <si>
    <t>Making Higher Order MOT Scalable: An Efficient Approximate Solver for Lifted Disjoint Paths.</t>
  </si>
  <si>
    <t>Probabilistic Monocular 3D Human Pose Estimation with Normalizing Flows.</t>
  </si>
  <si>
    <t>Spatial-Temporal Transformer for Dynamic Scene Graph Generation.</t>
  </si>
  <si>
    <t>Exploring Dynamic Context for Multi-path Trajectory Prediction.</t>
  </si>
  <si>
    <t>Localization Of Cochlear Implant Electrodes From Cone Beam Computed Tomography Using Particle Belief Propagation.</t>
  </si>
  <si>
    <t>Same Same But DifferNet: Semi-Supervised Defect Detection with Normalizing Flows.</t>
  </si>
  <si>
    <t>PKDD/ECML Workshops (1)</t>
  </si>
  <si>
    <t>Machine Learning and Principles and Practice of Knowledge Discovery in Databases - International Workshops of ECML PKDD 2021, Virtual Event, September 13-17, 2021, Proceedings, Part I</t>
  </si>
  <si>
    <t>PKDD/ECML Workshops (2)</t>
  </si>
  <si>
    <t>Machine Learning and Principles and Practice of Knowledge Discovery in Databases - International Workshops of ECML PKDD 2021, Virtual Event, September 13-17, 2021, Proceedings, Part II</t>
  </si>
  <si>
    <t>Localization of Cochlear Implant Electrodes from Cone Beam Computed Tomography using Particle Belief Propagation.</t>
  </si>
  <si>
    <t>Context-Aware Layout to Image Generation with Enhanced Object Appearance.</t>
  </si>
  <si>
    <t>Automatic Risk Adaptation in Distributional Reinforcement Learning.</t>
  </si>
  <si>
    <t>CARL: A Benchmark for Contextual and Adaptive Reinforcement Learning.</t>
  </si>
  <si>
    <t>Learning inverse dynamics for human locomotion analysis.</t>
  </si>
  <si>
    <t>Accurate Long-Term Multiple People Tracking Using Video and Body-Worn IMUs.</t>
  </si>
  <si>
    <t>Image Captioning Through Image Transformer.</t>
  </si>
  <si>
    <t>AIIDE</t>
  </si>
  <si>
    <t>TOAD-GAN: Coherent Style Level Generation from a Single Example.</t>
  </si>
  <si>
    <t>CONSAC: Robust Multi-Model Fitting by Conditional Sample Consensus.</t>
  </si>
  <si>
    <t>DS</t>
  </si>
  <si>
    <t>FairNN - Conjoint Learning of Fair Representations for Fair Decisions.</t>
  </si>
  <si>
    <t>Weakly-Supervised Learning of Human Dynamics.</t>
  </si>
  <si>
    <t>NODIS: Neural Ordinary Differential Scene Understanding.</t>
  </si>
  <si>
    <t>Lifted Disjoint Paths with Application in Multiple Object Tracking.</t>
  </si>
  <si>
    <t>Temporally Consistent Horizon Lines.</t>
  </si>
  <si>
    <t>MCENET: Multi-Context Encoder Network for Homogeneous Agent Trajectory Prediction in Mixed Traffic.</t>
  </si>
  <si>
    <t>Context Conditional Variational Autoencoder for Predicting Multi-Path Trajectories in Mixed Traffic.</t>
  </si>
  <si>
    <t>FairNN- Conjoint Learning of Fair Representations for Fair Decisions.</t>
  </si>
  <si>
    <t>Image Captioning through Image Transformer.</t>
  </si>
  <si>
    <t>AMENet: Attentive Maps Encoder Network for Trajectory Prediction.</t>
  </si>
  <si>
    <t>Weakly-supervised Learning of Human Dynamics.</t>
  </si>
  <si>
    <t>Comput. Commun.</t>
  </si>
  <si>
    <t>Machine learning for measurement-based bandwidth estimation.</t>
  </si>
  <si>
    <t>Occlusion-Aware Method for Temporally Consistent Superpixels.</t>
  </si>
  <si>
    <t>Natural Language Guided Visual Relationship Detection.</t>
  </si>
  <si>
    <t>Multiple People Tracking Using Body and Joint Detections.</t>
  </si>
  <si>
    <t>Simultaneous Identification and Tracking of Multiple People Using Video and IMUs.</t>
  </si>
  <si>
    <t>RepNet: Weakly Supervised Training of an Adversarial Reprojection Network for 3D Human Pose Estimation.</t>
  </si>
  <si>
    <t>Exploiting Attention for Visual Relationship Detection.</t>
  </si>
  <si>
    <t>Learning to Disentangle Latent Physical Factors for Video Prediction.</t>
  </si>
  <si>
    <t>Learning Disentangled Representations via Independent Subspaces.</t>
  </si>
  <si>
    <t>Structuring Autoencoders.</t>
  </si>
  <si>
    <t>Exploring the Semantics for Visual Relationship Detection.</t>
  </si>
  <si>
    <t>Neural Random Forest Imitation.</t>
  </si>
  <si>
    <t>3D braid guide hair reconstruction using electroluminescent wires.</t>
  </si>
  <si>
    <t>IEEE BigData</t>
  </si>
  <si>
    <t>Region-based Cycle-Consistent Data Augmentation for Object Detection.</t>
  </si>
  <si>
    <t>Markov Chain Neural Networks.</t>
  </si>
  <si>
    <t>Detail-Aware Image Decomposition for an HEVC-Based Texture Synthesis Framework.</t>
  </si>
  <si>
    <t>A Kinematic Chain Space for Monocular Motion Capture.</t>
  </si>
  <si>
    <t>Recovering Accurate 3D Human Pose in the Wild Using IMUs and a Moving Camera.</t>
  </si>
  <si>
    <t>Deep Learning for Vehicle Detection in Aerial Images.</t>
  </si>
  <si>
    <t>Object Recognition from very few Training Examples for Enhancing Bicycle Maps.</t>
  </si>
  <si>
    <t>Networking</t>
  </si>
  <si>
    <t>Neural Networks for Measurement-based Bandwidth Estimation.</t>
  </si>
  <si>
    <t>Extending HEVC with a Texture Synthesis Framework using Detail-aware Image Decomposition.</t>
  </si>
  <si>
    <t>Physical High Dynamic Range Imaging with Conventional Sensors.</t>
  </si>
  <si>
    <t>Vehicle Detection in Aerial Images.</t>
  </si>
  <si>
    <t>Triplet-based Deep Similarity Learning for Person Re-Identification.</t>
  </si>
  <si>
    <t>Video Event Recognition and Anomaly Detection by Combining Gaussian Process and Hierarchical Dirichlet Process Models.</t>
  </si>
  <si>
    <t>Slice Sampling Particle Belief Propagation.</t>
  </si>
  <si>
    <t>Temporally Object-based Video Co-Segmentation.</t>
  </si>
  <si>
    <t>Security Event Recognition for Visual Surveillance.</t>
  </si>
  <si>
    <t>Sparse Inertial Poser: Automatic 3D Human Pose Estimation from Sparse IMUs.</t>
  </si>
  <si>
    <t>Unbiased Sparse Subspace Clustering by Selective Pursuit.</t>
  </si>
  <si>
    <t>Joint 3D Human Motion Capture and Physical Analysis from Monocular Videos.</t>
  </si>
  <si>
    <t>Deep Learning for Vanishing Point Detection Using an Inverse Gnomonic Projection.</t>
  </si>
  <si>
    <t>Optical Flow-Based 3D Human Motion Estimation from Monocular Video.</t>
  </si>
  <si>
    <t>Triplet-Based Deep Similarity Learning for Person Re-Identification.</t>
  </si>
  <si>
    <t>Learning-Based Inverse Dynamics of Human Motion.</t>
  </si>
  <si>
    <t>ICIAP (1)</t>
  </si>
  <si>
    <t>Feature Points Densification and Refinement.</t>
  </si>
  <si>
    <t>Seabed sediment classification of side-scan sonar data using convolutional neural networks.</t>
  </si>
  <si>
    <t>Extending HEVC using texture synthesis.</t>
  </si>
  <si>
    <t>Global Consistency Priors for Joint Part-Based Object Tracking and Image Segmentation.</t>
  </si>
  <si>
    <t>Motion Segmentation via Global and Local Sparse Subspace Optimization.</t>
  </si>
  <si>
    <t>Learning a Fully Convolutional Network for Object Recognition using very few Data.</t>
  </si>
  <si>
    <t>Alzheimer's disease detection via automatic 3D caudate nucleus segmentation using coupled dictionary learning with level set formulation.</t>
  </si>
  <si>
    <t>Recognizing human actions using novel space-time volume binary patterns.</t>
  </si>
  <si>
    <t>3D Reconstruction of Human Motion from Monocular Image Sequences.</t>
  </si>
  <si>
    <t>Human Pose Estimation from Video and IMUs.</t>
  </si>
  <si>
    <t>Antipodally Invariant Metrics for Fast Regression-Based Super-Resolution.</t>
  </si>
  <si>
    <t>Exploiting View-Specific Appearance Similarities Across Classes for Zero-Shot Pose Prediction: A Metric Learning Approach.</t>
  </si>
  <si>
    <t>Rapid Analytic Optimization of Quadratic ICP Algorithms.</t>
  </si>
  <si>
    <t>PSyCo: Manifold Span Reduction for Super Resolution.</t>
  </si>
  <si>
    <t>Multicamera Calibration from Visible and Mirrored Epipoles.</t>
  </si>
  <si>
    <t>Multimode camera calibration.</t>
  </si>
  <si>
    <t>Bi-layer dictionary learning for remote sensing image classification.</t>
  </si>
  <si>
    <t>Moving object tracking for aerial video coding using linear motion prediction and block matching.</t>
  </si>
  <si>
    <t>Half hypersphere confinement for piecewise linear regression.</t>
  </si>
  <si>
    <t>Pattern Recognition - 38th German Conference, GCPR 2016, Hannover, Germany, September 12-15, 2016, Proceedings</t>
  </si>
  <si>
    <t>On Support Relations and Semantic Scene Graphs.</t>
  </si>
  <si>
    <t>Method for 3D Airway Topology Extraction.</t>
  </si>
  <si>
    <t>Descriptor evaluation and feature regression for multimodal image analysis.</t>
  </si>
  <si>
    <t>On-The-Fly Handwriting Recognition Using a High-Level Representation.</t>
  </si>
  <si>
    <t>Improved Threshold Selection by Using Calibrated Probabilities for Random Forest Classifiers.</t>
  </si>
  <si>
    <t>3D human motion capture from monocular image sequences.</t>
  </si>
  <si>
    <t>Expanding object detector's Horizon: Incremental learning framework for object detection in videos.</t>
  </si>
  <si>
    <t>A Physics-Based Statistical Model for Human Gait Analysis.</t>
  </si>
  <si>
    <t>Accelerating Super-Resolution for 4K upscaling.</t>
  </si>
  <si>
    <t>Video Event Recognition by Combining HDP and Gaussian Process.</t>
  </si>
  <si>
    <t>Fast label propagation for real-time superpixels for video content.</t>
  </si>
  <si>
    <t>Hyperspectral image classification using Gaussian process models.</t>
  </si>
  <si>
    <t>A novel dictionary learning method for remote sensing image classification.</t>
  </si>
  <si>
    <t>Temporally Object-Based Video Co-segmentation.</t>
  </si>
  <si>
    <t>JURSE</t>
  </si>
  <si>
    <t>Integration of Gaussian process and MRF for hyperspectral image classification.</t>
  </si>
  <si>
    <t>WM-SBA: Weighted multibody sparse bundle adjustment.</t>
  </si>
  <si>
    <t>Probabilistic nodes for modelling classification uncertainty for random forest.</t>
  </si>
  <si>
    <t>PSIVT Workshops</t>
  </si>
  <si>
    <t>Automatic Pose Estimation Using Contour Information from X-Ray Images.</t>
  </si>
  <si>
    <t>A Global-to-Local Framework for Infrared and Visible Image Sequence Registration.</t>
  </si>
  <si>
    <t>Sequential Boosting for Learning a Random Forest Classifier.</t>
  </si>
  <si>
    <t>Statistical Human Body Modeling.</t>
  </si>
  <si>
    <t>Automatic 3D Liver Segmentation Using Sparse Representation of Global and Local Image Information via Level Set Formulation.</t>
  </si>
  <si>
    <t>Multi-region labeling and segmentation using a graph topology prior and atlas information in brain images.</t>
  </si>
  <si>
    <t>Multi-Sensor Fusion for Video Segmentation.</t>
  </si>
  <si>
    <t>Estimating layout of cluttered indoor scenes using trajectory-based priors.</t>
  </si>
  <si>
    <t>Fast Super-Resolution via Dense Local Training and Inverse Regressor Search.</t>
  </si>
  <si>
    <t>Sparse Optimization for Motion Segmentation.</t>
  </si>
  <si>
    <t>Superpixels for Video Content Using a Contour-Based EM Optimization.</t>
  </si>
  <si>
    <t>Computation strategies for volume local binary patterns applied to action recognition.</t>
  </si>
  <si>
    <t>Localization accuracy of interest point detectors with different scale space representations.</t>
  </si>
  <si>
    <t>Feature Regression for Multimodal Image Analysis.</t>
  </si>
  <si>
    <t>Posebits for Monocular Human Pose Estimation.</t>
  </si>
  <si>
    <t>On Calibration of a Low-Cost Time-of-Flight Camera.</t>
  </si>
  <si>
    <t>Randomly Walking Can Get You Lost: Graph Segmentation with Unknown Edge Weights.</t>
  </si>
  <si>
    <t>Multi-sensor Acceleration-Based Action Recognition.</t>
  </si>
  <si>
    <t>Brain tumor classification using sparse coding and dictionary learning.</t>
  </si>
  <si>
    <t>Motion Binary Patterns for Action Recognition.</t>
  </si>
  <si>
    <t>Thresholding a Random Forest Classifier.</t>
  </si>
  <si>
    <t>Interactive Segmentation of High-Resolution Video Content Using Temporally Coherent Superpixels and Graph Cut.</t>
  </si>
  <si>
    <t>Boosted Fractal Integral Paths for Object Detection.</t>
  </si>
  <si>
    <t>Coupled Dictionary Learning for Automatic Multi-Label Brain Tumor Segmentation in Flair MRI images.</t>
  </si>
  <si>
    <t>Video segmentation with joint object and trajectory labeling.</t>
  </si>
  <si>
    <t>Bayesian region selection for adaptive dictionary-based Super-Resolution.</t>
  </si>
  <si>
    <t>High-Resolution Feature Evaluation Benchmark.</t>
  </si>
  <si>
    <t>CIARP (2)</t>
  </si>
  <si>
    <t>Multi-sensor Fusion Using Dempster's Theory of Evidence for Video Segmentation.</t>
  </si>
  <si>
    <t>CIARP (1)</t>
  </si>
  <si>
    <t>Cleaning Up Multiple Detections Caused by Sliding Window Based Object Detectors.</t>
  </si>
  <si>
    <t>A Low-Rank Constraint for Parallel Stereo Cameras.</t>
  </si>
  <si>
    <t>GRAPP/IVAPP</t>
  </si>
  <si>
    <t>A Statistical Model for Coupled Human Shape and Motion Synthesis.</t>
  </si>
  <si>
    <t>Temporally Consistent Superpixels.</t>
  </si>
  <si>
    <t>Hand Pose Estimation from a Single RGB-D Image.</t>
  </si>
  <si>
    <t>Medical Image Segmentation Using Multi-level Set Partitioning with Topological Graph Prior.</t>
  </si>
  <si>
    <t>SCIA</t>
  </si>
  <si>
    <t>Cascaded Random Forest for Fast Object Detection.</t>
  </si>
  <si>
    <t>Exploiting Object Characteristics Using Custom Features for Boosting-Based Classification.</t>
  </si>
  <si>
    <t>"RegionCut" - Interactive multi-label segmentation utilizing cellular automaton.</t>
  </si>
  <si>
    <t>Non-rigid Self-calibration of a Projective Camera.</t>
  </si>
  <si>
    <t>Learning Object Appearance from Occlusions Using Structure and Motion Recovery.</t>
  </si>
  <si>
    <t>Efficient Pixel-Grouping Based on Dempster's Theory of Evidence for Image Segmentation.</t>
  </si>
  <si>
    <t>PCA-Enhanced Stochastic Optimization Methods.</t>
  </si>
  <si>
    <t>Multi-scale Clustering of Frame-to-Frame Correspondences for Motion Segmentation.</t>
  </si>
  <si>
    <t>Compensating Motion Artifacts of 3D in vivo SD-OCT Scans.</t>
  </si>
  <si>
    <t>Occlusion Handling for the Integration of Virtual Objects into Video.</t>
  </si>
  <si>
    <t>Foreground Segmentation from Occlusions Using Structure and Motion Recovery.</t>
  </si>
  <si>
    <t>PCA Enhanced Training Data for Adaboost.</t>
  </si>
  <si>
    <t>CVMP</t>
  </si>
  <si>
    <t>Projective Reconstruction from Incomplete Trajectories by Global and Local Constraints.</t>
  </si>
  <si>
    <t>Ego-motion compensated face detection on a mobile device.</t>
  </si>
  <si>
    <t>Implicit Scene Context for Object Segmentation and Classification.</t>
  </si>
  <si>
    <t>Multilinear Model Estimation with L 2-Regularization.</t>
  </si>
  <si>
    <t>Fingerprints for Machines - Characterization and Optical Identification of Grinding Imprints.</t>
  </si>
  <si>
    <t>SlimCuts: GraphCuts for High Resolution Images Using Graph Reduction.</t>
  </si>
  <si>
    <t>ICIAR (1)</t>
  </si>
  <si>
    <t>Classification of Atomic Density Distributions Using Scale Invariant Blob Localization.</t>
  </si>
  <si>
    <t>Feature Trajectory Retrieval with Application to Accurate Structure and Motion Recovery.</t>
  </si>
  <si>
    <t>IWANN (1)</t>
  </si>
  <si>
    <t>Bipartite Graph Matching on GPU over Complete or Local Grid Neighborhoods.</t>
  </si>
  <si>
    <t>Segment-based building detection with conditional random fields.</t>
  </si>
  <si>
    <t>Model Based 3D Segmentation and OCT Image Undistortion of Percutaneous Implants.</t>
  </si>
  <si>
    <t>Interactive Image Segmentation Using Level Sets and Dempster-Shafer Theory of Evidence.</t>
  </si>
  <si>
    <t>SDE</t>
  </si>
  <si>
    <t>Increasing the accuracy of feature evaluation benchmarks using differential evolution.</t>
  </si>
  <si>
    <t>Towards Feature-Based Situation Assessment for Airport Apron Video Surveillance.</t>
  </si>
  <si>
    <t>Segmentation and Classification of Objects with Implicit Scene Context.</t>
  </si>
  <si>
    <t>Visual Analysis of Humans</t>
  </si>
  <si>
    <t>Model-Based Pose Estimation.</t>
  </si>
  <si>
    <t>Outdoor and Large-Scale Real-World Scene Analysis. 15th Workshop Theoretic Foundations of Computer Vision (Dagstuhl Seminar 11261).</t>
  </si>
  <si>
    <t>Feature Quarrels: The Dempster-Shafer Evidence Theory for Image Segmentation Using a Variational Framework.</t>
  </si>
  <si>
    <t>A Linear Solution to 1-Dimensional Subspace Fitting under Incomplete Data.</t>
  </si>
  <si>
    <t>Multisensor-fusion for 3D full-body human motion capture.</t>
  </si>
  <si>
    <t>Multilinear pose and body shape estimation of dressed subjects from image sets.</t>
  </si>
  <si>
    <t>N-View Human Silhouette Segmentation in Cluttered, Partially Changing Environments , .</t>
  </si>
  <si>
    <t>NF-Features - No-Feature-Features for Representing Non-textured Regions.</t>
  </si>
  <si>
    <t>Analyzing and Evaluating Markerless Motion Tracking Using Inertial Sensors.</t>
  </si>
  <si>
    <t>Bivariate Feature Localization for SIFT Assuming a Gaussian Feature Shape.</t>
  </si>
  <si>
    <t>Symmetry Enhanced Adaboost.</t>
  </si>
  <si>
    <t>Fusion of clothoid segments for a more accurate and updated prediction of the road geometry.</t>
  </si>
  <si>
    <t>SI3D</t>
  </si>
  <si>
    <t>Learning skeletons for shape and pose.</t>
  </si>
  <si>
    <t>Estimating body shape of dressed humans.</t>
  </si>
  <si>
    <t>A Statistical Model of Human Pose and Body Shape.</t>
  </si>
  <si>
    <t>HALF-SIFT: High-Accurate Localized Features for SIFT.</t>
  </si>
  <si>
    <t>Trajectory reconstruction for affine structure-from-motion by global and local constraints.</t>
  </si>
  <si>
    <t>Reading from Scratch - A Vision-System for Reading Data on Micro-structured Surfaces.</t>
  </si>
  <si>
    <t>Bipartite Graph Matching Computation on GPU.</t>
  </si>
  <si>
    <t>Complementary Optic Flow.</t>
  </si>
  <si>
    <t>Stabilizing motion tracking using retrieved motion priors.</t>
  </si>
  <si>
    <t>Analysis of Numerical Methods for Level Set Based Image Segmentation.</t>
  </si>
  <si>
    <t>Exploiting Mutual Camera Visibility in Multi-camera Motion Estimation.</t>
  </si>
  <si>
    <t>Ball joints for Marker-less human Motion Capture.</t>
  </si>
  <si>
    <t>14th International Workshop on Vision, Modeling, and Visualization, VMV 2009, November 16-18, 2009, Braunschweig, Germany</t>
  </si>
  <si>
    <t>An Evolutionary Approach for Learning Motion Class Patterns.</t>
  </si>
  <si>
    <t>Cloth Simulation Based Motion Capture of Dressed Humans.</t>
  </si>
  <si>
    <t>Combined Registration Methods for Pose Estimation.</t>
  </si>
  <si>
    <t>PDE-Based Anisotropic Disparity-Driven Stereo Vision.</t>
  </si>
  <si>
    <t>Human Motion, Understanding, Modelling, Capture, and Animation [Dagstuhl Seminar, 11.06. - 16.06.2006].</t>
  </si>
  <si>
    <t>A system for articulated tracking incorporating a clothing model.</t>
  </si>
  <si>
    <t>Silhouette Based Generic Model Adaptation for Marker-Less Motion Capturing.</t>
  </si>
  <si>
    <t>MIRAGE</t>
  </si>
  <si>
    <t>Reverse Engineering Garments.</t>
  </si>
  <si>
    <t>Human Motion - Understanding, Modeling, Capture and Animation, Second Workshop, Human Motion 2007, Rio de Janeiro, Brazil, October 20, 2007, Proceedings</t>
  </si>
  <si>
    <t>12th International Fall Workshop on Vision, Modeling, and Visualization, VMV 2007, Saarbrücken, Germany, November 7-9, 2007</t>
  </si>
  <si>
    <t>Cloth X-Ray: MoCap of People Wearing Textiles.</t>
  </si>
  <si>
    <t>Collinearity and Coplanarity Constraints for Structure from Motion.</t>
  </si>
  <si>
    <t>Target Calibration and Tracking Using Conformal Geometric Algebra.</t>
  </si>
  <si>
    <t>Human Motion - Understanding, Modeling, Capture and Animation. 13th Workshop</t>
  </si>
  <si>
    <t>Human Motion - Understanding, Modeling, Capture and Animation. 13th Workshop, 11.06. - 16.06.2006</t>
  </si>
  <si>
    <t>06241 Abstracts Collection - Human Motion - Understanding, Modeling, Capture and Animation. 13th Workshop.</t>
  </si>
  <si>
    <t>Pose Estimation in Conformal Geometric Algebra Part I: The Stratification of Mathematical Spaces.</t>
  </si>
  <si>
    <t>Pose Estimation in Conformal Geometric Algebra Part II: Real-Time Pose Estimation Using Extended Feature Concepts.</t>
  </si>
  <si>
    <t>CGIV</t>
  </si>
  <si>
    <t>Texture Driven Pose Estimation.</t>
  </si>
  <si>
    <t>Automatic Human Model Generation.</t>
  </si>
  <si>
    <t>Algorithmica</t>
  </si>
  <si>
    <t>Free-Form Pose Estimation by Using Twist Representations.</t>
  </si>
  <si>
    <t>Pose Estimation of 3D Free-Form Contours.</t>
  </si>
  <si>
    <t>Silhouette Based Human Motion Estimation.</t>
  </si>
  <si>
    <t>Pose Estimation of Free-Form Objects.</t>
  </si>
  <si>
    <t>IWMM/GIAE</t>
  </si>
  <si>
    <t>Twists - An Operational Representation of Shape.</t>
  </si>
  <si>
    <t>Geometric Algebra for Pose Estimation and Surface Morphing in Human Motion Estimation.</t>
  </si>
  <si>
    <t>Pose estimation revisited.</t>
  </si>
  <si>
    <t>Pose Estimation for Visual Landmark Based Robot Navigation.</t>
  </si>
  <si>
    <t>Modeling Adaptive Deformations during Free-Form Pose Estimation.</t>
  </si>
  <si>
    <t>Pose Estimation of Free-Form Surface Models.</t>
  </si>
  <si>
    <t>A geometric approach for the analysis and computation of the intrinsic camera parameters.</t>
  </si>
  <si>
    <t>Adaptive Pose Estimation for Different Corresponding Entities.</t>
  </si>
  <si>
    <t>Tracking with a Novel Pose Estimation Algorithm.</t>
  </si>
  <si>
    <t>Pose Estimation in the Language of Kinematics.</t>
  </si>
  <si>
    <t>Extended Kalman Filter Design for Motion Estimation by Point and Line Observations.</t>
  </si>
  <si>
    <t>Performance of Constraint Based Pose Estimation Algorithms.</t>
  </si>
  <si>
    <t>Pose Estimation Using Geometric Constraints.</t>
  </si>
  <si>
    <t>Computing the Intrinsic Camera Parameters Using Pascal's Theorem.</t>
  </si>
  <si>
    <t>J. Robotics</t>
  </si>
  <si>
    <t>Stable Bilateral Teleoperation Control Method for Biped Robots with Time-Varying Delays.</t>
  </si>
  <si>
    <t>Hybrid Interval-Probabilistic Localization in Building Maps.</t>
  </si>
  <si>
    <t>Interval-based Robot Localization with Uncertainty Evaluation.</t>
  </si>
  <si>
    <t>Calibration of a 2D Scanning Radar and a 3D Lidar.</t>
  </si>
  <si>
    <t>Interval-based Visual-Inertial LiDAR SLAM with Anchoring Poses.</t>
  </si>
  <si>
    <t>Interval-Based Visual-LiDAR Sensor Fusion.</t>
  </si>
  <si>
    <t>Stereo-Visual-LiDAR Sensor Fusion Using Set-Membership Methods.</t>
  </si>
  <si>
    <t>Interval-based Sound Source Mapping for Mobile Robots.</t>
  </si>
  <si>
    <t>3D Sound Source Mapping Using Interval-Based Methods.</t>
  </si>
  <si>
    <t>Set-Membership Extrinsic Calibration of a 3D LiDAR and a Camera.</t>
  </si>
  <si>
    <t>Hierarchic Single Cluster Graph Partitioning: A Sequential Place Recognition Method.</t>
  </si>
  <si>
    <t>Probabilistic Calibration of a Manipulator and a 2D Laser Scanner.</t>
  </si>
  <si>
    <t>Robust Calibration Procedure of a Manipulator and a 2D Laser Scanner using a 1D Calibration Target.</t>
  </si>
  <si>
    <t>An Approach to Marker Detection in IR- and RGB-images for an Augmented Reality Marker.</t>
  </si>
  <si>
    <t>Semantic Deep Intermodal Feature Transfer: Transferring Feature Descriptors Between Imaging Modalities.</t>
  </si>
  <si>
    <t>Integrity and Collaboration in Dynamic Sensor Networks.</t>
  </si>
  <si>
    <t>Multimodal Dense Stereo Matching.</t>
  </si>
  <si>
    <t>Timestamp Offset Calibration for an IMU-Camera System Under Interval Uncertainty.</t>
  </si>
  <si>
    <t>NORCAS</t>
  </si>
  <si>
    <t>GPU-enhanced Multimodal Dense Matching.</t>
  </si>
  <si>
    <t>Visual Multimodal Odometry: Robust Visual Odometry in Harsh Environments.</t>
  </si>
  <si>
    <t>Self-calibration of a mobile manipulator using structured light.</t>
  </si>
  <si>
    <t>Probabilistic fusion and analysis of multimodal image features.</t>
  </si>
  <si>
    <t>Tracking Solutions for Mobile Robots: Evaluating Positional Tracking using Dual-axis Rotating Laser Sweeps.</t>
  </si>
  <si>
    <t>Modeling structure and aerosol concentration with fused radar and LiDAR data in environments with changing visibility.</t>
  </si>
  <si>
    <t>Tempered point clouds and octomaps: A step towards true 3D temperature measurement in unknown environments.</t>
  </si>
  <si>
    <t>Fusion of radar, LiDAR and thermal information for hazard detection in low visibility environments.</t>
  </si>
  <si>
    <t>Evaluation of a Novel Radar Based Scanning Method.</t>
  </si>
  <si>
    <t>GPU-accelerated Multi-sensor 3D Mapping for Remote Control of Mobile Robots using Virtual Reality.</t>
  </si>
  <si>
    <t>Radar and LiDAR Sensorfusion in Low Visibility Environments.</t>
  </si>
  <si>
    <t>Spatial Fusion of Different Imaging Technologies Using a Virtual Multimodal Camera.</t>
  </si>
  <si>
    <t>Temperature Correction and Reflection Removal in Thermal Images using 3D Temperature Mapping.</t>
  </si>
  <si>
    <t>Fusing LiDAR and Radar Data to Perform SLAM in Harsh Environments.</t>
  </si>
  <si>
    <t>Multi-sensor tracking with SPRT in an autonomous vehicle.</t>
  </si>
  <si>
    <t>Scanning Techniques with Low Bandwidth Radar for Robotic Mapping and Localization.</t>
  </si>
  <si>
    <t>Comparison of Two Radar-based Scanning-techniques for the Use in Robotic Mapping.</t>
  </si>
  <si>
    <t>Generalized Path Corridor-based Local Path Planning for Nonholonomic Mobile Robot.</t>
  </si>
  <si>
    <t>Improving the interpretation of thermal images with the aid of emissivity's angular dependency.</t>
  </si>
  <si>
    <t>Voronoi-Based Heuristic for Nonholonomic Search-Based Path Planning.</t>
  </si>
  <si>
    <t>Construction of 3D Environment Models by Fusing Ground and Aerial Lidar Point Cloud Data.</t>
  </si>
  <si>
    <t>Full Self-calibration of a Hand-Mounted Projector Using Structured Light.</t>
  </si>
  <si>
    <t>Hand-projector Self-calibration Using Structured Light.</t>
  </si>
  <si>
    <t>An interdisciplinary approach to autonomous team-based exploration in disaster scenarios.</t>
  </si>
  <si>
    <t>Building variable resolution occupancy maps assuming unknown but bounded sensor errors.</t>
  </si>
  <si>
    <t>Heterogeneous teams of unmanned ground and aerial robots for reconnaissance and surveillance - A field experiment.</t>
  </si>
  <si>
    <t>Wide Range Global Path Planning for a Large Number of Networked Mobile Robots Based on Generalized Voronoi Diagrams.</t>
  </si>
  <si>
    <t>Toward safe and stable time-delayed mobile robot teleoperation through sampling-based path planning.</t>
  </si>
  <si>
    <t>DEST</t>
  </si>
  <si>
    <t>Self-organized distribution of tasks inside an autonomous mobile robotic system.</t>
  </si>
  <si>
    <t>A Joint Segmentation and Classification of Object Shapes with Feedback for 3D Point Clouds.</t>
  </si>
  <si>
    <t>Realization of an Autonomous Team of Unmanned Ground and Aerial Vehicles.</t>
  </si>
  <si>
    <t>Guaranteed Mobile Robot Tracking Using Robust Interval Constraint Propagation.</t>
  </si>
  <si>
    <t>An Adaptive Memory Model for Long-Term Navigation of Autonomous Mobile Robots.</t>
  </si>
  <si>
    <t>Lokalisationsverfahren autonomer mobiler Systeme mittels 2D- und 3D-Umgebungsmodellen im industriellen Umfeld auf der Basis einer 3D-Umgebungserfassung.</t>
  </si>
  <si>
    <t>Self-organised Distribution of Tasks inside a Networked Robotic System.</t>
  </si>
  <si>
    <t>Adaptive Dynamic Path Following Control of an Unicycle-Like Mobile Robot.</t>
  </si>
  <si>
    <t>Dynamic path planning for coordinated motion of multiple mobile robots.</t>
  </si>
  <si>
    <t>Partial outline combination and categorization using 3D-range measurements on a mobile robot.</t>
  </si>
  <si>
    <t>Registration of Indoor 3D Range Images using Virtual 2D Scans.</t>
  </si>
  <si>
    <t>Mobile robot teleoperation augmented with prediction and path-planning.</t>
  </si>
  <si>
    <t>Autonomous robot navigation based on OpenStreetMap geodata.</t>
  </si>
  <si>
    <t>Control of a Semi-Autonomous UGV Using Lossy Low-Bandwidth Communication.</t>
  </si>
  <si>
    <t>Adaptive Path Planning for Long-Term Navigation of Autonomous Mobile Robots.</t>
  </si>
  <si>
    <t>Benchmarking urban six-degree-of-freedom simultaneous localization and mapping.</t>
  </si>
  <si>
    <t>Implementation alternatives for the OMAC state machines using IEC 61499.</t>
  </si>
  <si>
    <t>Localization in a wide range of industrial environments using relative 3D ceiling features.</t>
  </si>
  <si>
    <t>Analyzing the liveliness of IEC 61499 function blocks.</t>
  </si>
  <si>
    <t>A GPS and laser-based localization for urban and non-urban outdoor environments.</t>
  </si>
  <si>
    <t>Intell. Autom. Soft Comput.</t>
  </si>
  <si>
    <t>The Challenges and Benefits of Using Robots in Higher Education.</t>
  </si>
  <si>
    <t>Integr. Comput. Aided Eng.</t>
  </si>
  <si>
    <t>A hybrid feedback controller for car-like robots - combining reactive obstacle avoidance and global replanning.</t>
  </si>
  <si>
    <t>Dynamic real-time reduction of mapped features in a 3D point cloud.</t>
  </si>
  <si>
    <t>Ground truth evaluation of large urban 6D SLAM.</t>
  </si>
  <si>
    <t>The RoboCup Rescue Team Deutschland1.</t>
  </si>
  <si>
    <t>Comparative Study of Using CNet, IEC 61499, and Statecharts for Behavioral Models of Real-time Control Applications.</t>
  </si>
  <si>
    <t>Variable Pallet Pick-Up for Automatic Guided Vehicles in Industrial Environments.</t>
  </si>
  <si>
    <t>Robust Self-Localization in Industrial Environments Based on 3D Ceiling Structures.</t>
  </si>
  <si>
    <t>Robust Self-Localization in Industrial Environments based on 3D Ceiling Structures.</t>
  </si>
  <si>
    <t>HDI</t>
  </si>
  <si>
    <t>Analyse von Studienverläufen und Studienabbrüchen in den Bachelorstudiengängen Informatik an der Leibnitz Universität Hannover.</t>
  </si>
  <si>
    <t>VSMM</t>
  </si>
  <si>
    <t>Object Detection for a Mobile Robot Using Mixed Reality.</t>
  </si>
  <si>
    <t>Autonome Navigation mobiler Systeme in natürlichen Umgebungen durch die Integration von 3D-Laserdaten (Autonomous Navigation of Mobile Systems in Natural Environments by Integration of 3D Laser Range Data).</t>
  </si>
  <si>
    <t>A new function block modeling language based on Petri nets for automatic code generation.</t>
  </si>
  <si>
    <t>RTnet - a flexible hard real-time networking framework.</t>
  </si>
  <si>
    <t>3D Mapping with Semantic Knowledge.</t>
  </si>
  <si>
    <t>Colored 2D maps for robot navigation with 3D sensor data.</t>
  </si>
  <si>
    <t>Domain and type enforcement for real-time operating systems.</t>
  </si>
  <si>
    <t>ICALT</t>
  </si>
  <si>
    <t>Educational Robotics in a Systems Design Masters Program.</t>
  </si>
  <si>
    <t>Using 3D laser range data for SLAM in outdoor environments.</t>
  </si>
  <si>
    <t>Ein wissensbasiertes Verfahren zur formalen Beschreibung und Auswertung von Randbedingungen in Lasten- und Pflichtenheften für Automatisierungssysteme.</t>
  </si>
  <si>
    <t>Berücksichtigung von Randbedingungen bei der Entwicklung von Automatisierungssystemen.</t>
  </si>
  <si>
    <t>Nonlinear full information and moving horizon estimation: Robust global asymptotic stability.</t>
  </si>
  <si>
    <t>A Simple Suboptimal Moving Horizon Estimation Scheme With Guaranteed Robust Stability.</t>
  </si>
  <si>
    <t>On an Integral Variant of Incremental Input/Output-to-State Stability and Its Use as a Notion of Nonlinear Detectability.</t>
  </si>
  <si>
    <t>Transient Performance of MPC for Tracking.</t>
  </si>
  <si>
    <t>On the Design of Persistently Exciting Inputs for Data-Driven Control of Linear and Nonlinear Systems.</t>
  </si>
  <si>
    <t>Syst. Control. Lett.</t>
  </si>
  <si>
    <t>On the relation between dynamic regret and closed-loop stability.</t>
  </si>
  <si>
    <t>Model Predictive Control for Linear Uncertain Systems Using Integral Quadratic Constraints.</t>
  </si>
  <si>
    <t>Guaranteed Closed-Loop Learning in Model Predictive Control.</t>
  </si>
  <si>
    <t>Approximate Dissipativity of Cost-Interconnected Systems in Distributed Economic MPC.</t>
  </si>
  <si>
    <t>Suboptimal Nonlinear Moving Horizon Estimation.</t>
  </si>
  <si>
    <t>Efficient Off-Policy Q-Learning for Data-Based Discrete-Time LQR Problems.</t>
  </si>
  <si>
    <t>Data-Based Control of Feedback Linearizable Systems.</t>
  </si>
  <si>
    <t>A Lyapunov Function for Robust Stability of Moving Horizon Estimation.</t>
  </si>
  <si>
    <t>State and Parameter Estimation for Retinal Laser Treatment.</t>
  </si>
  <si>
    <t>On the design of persistently exciting inputs for data-driven control of linear and nonlinear systems.</t>
  </si>
  <si>
    <t>An Efficient Off-Policy Reinforcement Learning Algorithm for the Continuous-Time LQR Problem.</t>
  </si>
  <si>
    <t>Distributed Model Predictive Control for Periodic Cooperation of Multi-Agent Systems.</t>
  </si>
  <si>
    <t>Robust Stability of Gaussian Process Based Moving Horizon Estimation.</t>
  </si>
  <si>
    <t>On an integral variant of incremental input/output-to-state stability and its use as a notion of nonlinear detectability.</t>
  </si>
  <si>
    <t>Robust stability of moving horizon estimation for continuous-time systems.</t>
  </si>
  <si>
    <t>Analysis and design of model predictive control frameworks for dynamic operation - An overview.</t>
  </si>
  <si>
    <t>Data-based system representations from irregularly measured data.</t>
  </si>
  <si>
    <t>Model predictive control for the prescription of antithyroid agents.</t>
  </si>
  <si>
    <t>Sample- and computationally efficient data-driven predictive control.</t>
  </si>
  <si>
    <t>Notes on data-driven output-feedback control of linear MIMO systems.</t>
  </si>
  <si>
    <t>Model predictive control for retinal laser treatment at 1 kHz.</t>
  </si>
  <si>
    <t>Multiobjective strict dissipativity via a weighted sum approach.</t>
  </si>
  <si>
    <t>Constrained Nonlinear Output Regulation Using Model Predictive Control.</t>
  </si>
  <si>
    <t>Linear Tracking MPC for Nonlinear Systems - Part I: The Model-Based Case.</t>
  </si>
  <si>
    <t>Linear Tracking MPC for Nonlinear Systems - Part II: The Data-Driven Case.</t>
  </si>
  <si>
    <t>Stability in data-driven MPC: an inherent robustness perspective.</t>
  </si>
  <si>
    <t>On a Continuous-Time Version of Willems' Lemma.</t>
  </si>
  <si>
    <t>Sample-based observability of linear discrete-time systems.</t>
  </si>
  <si>
    <t>Data-Based Moving Horizon Estimation for Linear Discrete-Time Systems.</t>
  </si>
  <si>
    <t>A Lyapunov function for robust stability of moving horizon estimation.</t>
  </si>
  <si>
    <t>Data-driven distributed MPC of dynamically coupled linear systems.</t>
  </si>
  <si>
    <t>Parameter estimation and model reduction for retinal laser treatment.</t>
  </si>
  <si>
    <t>A novel constraint tightening approach for robust data-driven predictive control.</t>
  </si>
  <si>
    <t>State and parameter estimation for retinal laser treatment.</t>
  </si>
  <si>
    <t>A simple suboptimal moving horizon estimation scheme with guaranteed robust stability.</t>
  </si>
  <si>
    <t>Data-based Control of Feedback Linearizable Systems.</t>
  </si>
  <si>
    <t>Practical exponential stability of a robust data-driven nonlinear predictive control scheme.</t>
  </si>
  <si>
    <t>Linearly discounted economic MPC without terminal conditions for periodic optimal operation.</t>
  </si>
  <si>
    <t>Robust Data-Driven Moving Horizon Estimation for Linear Discrete-Time Systems.</t>
  </si>
  <si>
    <t>Distributed MPC for Self-Organized Cooperation of Multi-Agent Systems.</t>
  </si>
  <si>
    <t>Data-driven Nonlinear Predictive Control for Feedback Linearizable Systems.</t>
  </si>
  <si>
    <t>A moving horizon state and parameter estimation scheme with guaranteed robust convergence.</t>
  </si>
  <si>
    <t>Online convex optimization for constrained control of linear systems using a reference governor.</t>
  </si>
  <si>
    <t>Robust peak-to-peak gain analysis using integral quadratic constraints.</t>
  </si>
  <si>
    <t>Treating Hyperthyroidism: Model Predictive Control for the Prescription of Antithyroid Agents.</t>
  </si>
  <si>
    <t>Data-driven model predictive control: closed-loop guarantees and experimental results.</t>
  </si>
  <si>
    <t>Distributed economic model predictive control for cooperative supply chain management using customer forecast information.</t>
  </si>
  <si>
    <t>A Computationally Efficient Robust Model Predictive Control Framework for Uncertain Nonlinear Systems.</t>
  </si>
  <si>
    <t>Data-Driven Model Predictive Control With Stability and Robustness Guarantees.</t>
  </si>
  <si>
    <t>An online convex optimization algorithm for controlling linear systems with state and input constraints.</t>
  </si>
  <si>
    <t>Data-Based System Analysis and Control of Flat Nonlinear Systems.</t>
  </si>
  <si>
    <t>Data-driven online convex optimization for control of dynamical systems.</t>
  </si>
  <si>
    <t>On the design of terminal ingredients for data-driven MPC.</t>
  </si>
  <si>
    <t>Transient Performance of Tube-based Robust Economic Model Predictive Control.</t>
  </si>
  <si>
    <t>State and parameter estimation for model-based retinal laser treatment.</t>
  </si>
  <si>
    <t>Model predictive control for linear uncertain systems using integral quadratic constraints.</t>
  </si>
  <si>
    <t>Nonlinear Full Information and Moving Horizon Estimation: Robust Global Asymptotic Stability.</t>
  </si>
  <si>
    <t>Robust output feedback model predictive control using online estimation bounds.</t>
  </si>
  <si>
    <t>Linear tracking MPC for nonlinear systems Part I: The model-based case.</t>
  </si>
  <si>
    <t>Linear tracking MPC for nonlinear systems Part II: The data-driven case.</t>
  </si>
  <si>
    <t>Suboptimal nonlinear moving horizon estimation.</t>
  </si>
  <si>
    <t>Modeling and parameter identification for real-time temperature controlled retinal laser therapies.</t>
  </si>
  <si>
    <t>Dissipativity properties in constrained optimal control: A computational approach.</t>
  </si>
  <si>
    <t>A nonlinear tracking model predictive control scheme for dynamic target signals.</t>
  </si>
  <si>
    <t>A set-theoretic generalization of dissipativity with applications in Tube MPC.</t>
  </si>
  <si>
    <t>A Nonlinear Model Predictive Control Framework Using Reference Generic Terminal Ingredients.</t>
  </si>
  <si>
    <t>Dynamic uncertainties in model predictive control: guaranteed stability for constrained linear systems.</t>
  </si>
  <si>
    <t>Distributed Model Predictive Control for Consensus of Constrained Heterogeneous Linear Systems.</t>
  </si>
  <si>
    <t>Robust Constraint Satisfaction in Data-Driven MPC.</t>
  </si>
  <si>
    <t>Implicit solutions to constrained nonlinear output regulation using MPC.</t>
  </si>
  <si>
    <t>Time-Discounted Incremental Input/Output-to-State Stability.</t>
  </si>
  <si>
    <t>Periodic optimal control of nonlinear constrained systems using economic model predictive control.</t>
  </si>
  <si>
    <t>Constrained nonlinear output regulation using model predictive control - extended version.</t>
  </si>
  <si>
    <t>Robust Stability of Suboptimal Moving Horizon Estimation using an Observer-Based Candidate Solution.</t>
  </si>
  <si>
    <t>Distributed model predictive control - Recursive feasibility under inexact dual optimization.</t>
  </si>
  <si>
    <t>Predictive Control Over a Dynamical Token Bucket Network.</t>
  </si>
  <si>
    <t>Nonlinear Reference Tracking: An Economic Model Predictive Control Perspective.</t>
  </si>
  <si>
    <t>Dual Adaptive MPC for output tracking of linear systems.</t>
  </si>
  <si>
    <t>Linear robust adaptive model predictive control: Computational complexity and conservatism.</t>
  </si>
  <si>
    <t>Graph topology and subsystem centrality in approximately dissipative system interconnections.</t>
  </si>
  <si>
    <t>Approximate dissipativity and performance bounds for interconnected systems.</t>
  </si>
  <si>
    <t>A simple framework for nonlinear robust output-feedback MPC.</t>
  </si>
  <si>
    <t>Collision avoidance for uncertain nonlinear systems with moving obstacles using robust Model Predictive Control.</t>
  </si>
  <si>
    <t>Economic MPC using a Cyclic Horizon with Application to Networked Control Systems.</t>
  </si>
  <si>
    <t>Data-Driven Model Predictive Control with Stability and Robustness Guarantees.</t>
  </si>
  <si>
    <t>A nonlinear model predictive control framework using reference generic terminal ingredients.</t>
  </si>
  <si>
    <t>Data-Driven Tracking MPC for Changing Setpoints.</t>
  </si>
  <si>
    <t>A computationally efficient robust model predictive control framework for uncertain nonlinear systems.</t>
  </si>
  <si>
    <t>A robust adaptive model predictive control framework for nonlinear uncertain systems.</t>
  </si>
  <si>
    <t>Dissipativity in economic model predictive control: beyond steady-state optimality.</t>
  </si>
  <si>
    <t>Robust Economic Model Predictive Control without Terminal Conditions.</t>
  </si>
  <si>
    <t>On optimal system operation in robust economic MPC.</t>
  </si>
  <si>
    <t>A distributed economic MPC framework for cooperative control under conflicting objectives.</t>
  </si>
  <si>
    <t>Neuromuscular characterisation in Cerebral Palsy using hybrid Hill-type models on isometric contractions.</t>
  </si>
  <si>
    <t>Indefinite Linear Quadratic Optimal Control: Strict Dissipativity and Turnpike Properties.</t>
  </si>
  <si>
    <t>On Periodic Dissipativity Notions in Economic Model Predictive Control.</t>
  </si>
  <si>
    <t>Found. Trends Syst. Control.</t>
  </si>
  <si>
    <t>Economic Nonlinear Model Predictive Control.</t>
  </si>
  <si>
    <t>Enhancing Output-Feedback MPC With Set-Valued Moving Horizon Estimation.</t>
  </si>
  <si>
    <t>A novel constraint tightening approach for nonlinear robust model predictive control.</t>
  </si>
  <si>
    <t>Robust Global Exponential Stability for Moving Horizon Estimation.</t>
  </si>
  <si>
    <t>Economic Model Predictive Control for Robust Periodic Operation with Guaranteed Closed-Loop Performance.</t>
  </si>
  <si>
    <t>Nonlinear Reference Tracking with Model Predictive Control: An Intuitive Approach.</t>
  </si>
  <si>
    <t>Nonlinear moving horizon estimation in the presence of bounded disturbances.</t>
  </si>
  <si>
    <t>Quadratic costs do not always work in MPC.</t>
  </si>
  <si>
    <t>Cost-to-travel functions: A new perspective on optimal and model predictive control.</t>
  </si>
  <si>
    <t>Stabilizing stochastic MPC without terminal constraints.</t>
  </si>
  <si>
    <t>Transient performance of economic model predictive control with average constraints.</t>
  </si>
  <si>
    <t>On the relation between dissipativity and discounted dissipativity.</t>
  </si>
  <si>
    <t>Real time economic dispatch for power networks: A distributed economic model predictive control approach.</t>
  </si>
  <si>
    <t>Economic model predictive control without terminal constraints for optimal periodic behavior.</t>
  </si>
  <si>
    <t>Robust economic Model Predictive Control using stochastic information.</t>
  </si>
  <si>
    <t>On the relation between strict dissipativity and turnpike properties.</t>
  </si>
  <si>
    <t>Nonlinear moving horizon estimation for systems with bounded disturbances.</t>
  </si>
  <si>
    <t>A distributed economic MPC scheme for coordination of self-interested systems.</t>
  </si>
  <si>
    <t>Enhancing output feedback MPC for linear discrete-time systems with set-valued moving horizon estimation.</t>
  </si>
  <si>
    <t>Min-max economic model predictive control approaches with guaranteed performance.</t>
  </si>
  <si>
    <t>Periodic reference tracking for nonlinear systems via model predictive control.</t>
  </si>
  <si>
    <t>On Necessity and Robustness of Dissipativity in Economic Model Predictive Control.</t>
  </si>
  <si>
    <t>Norm-Controllability of Nonlinear Systems.</t>
  </si>
  <si>
    <t>Economic model predictive control without terminal constraints: Optimal periodic operation.</t>
  </si>
  <si>
    <t>Transient average constraints in economic model predictive control.</t>
  </si>
  <si>
    <t>Convergence in economic model predictive control with average constraints.</t>
  </si>
  <si>
    <t>Performance analysis of economic MPC with self-tuning terminal cost.</t>
  </si>
  <si>
    <t>Economic model predictive control with self-tuning terminal cost.</t>
  </si>
  <si>
    <t>On convergence of averagely constrained economic MPC and necessity of dissipativity for optimal steady-state operation.</t>
  </si>
  <si>
    <t>Economic model predictive control with transient average constraints.</t>
  </si>
  <si>
    <t>Economic model predictive control with self-tuning terminal weight.</t>
  </si>
  <si>
    <t>NOLCOS</t>
  </si>
  <si>
    <t>Norm-Controllability, or How a Nonlinear System Responds to Large Inputs.</t>
  </si>
  <si>
    <t>Improving performance in model predictive control: Switching cost functionals under average dwell-time.</t>
  </si>
  <si>
    <t>Fault coverage modeling in nonlinear dynamical systems.</t>
  </si>
  <si>
    <t>Input/output-to-state stability and state-norm estimators for switched nonlinear systems.</t>
  </si>
  <si>
    <t>Relaxed conditions for norm-controllability of nonlinear systems.</t>
  </si>
  <si>
    <t>Robustness of steady-state optimality in economic model predictive control.</t>
  </si>
  <si>
    <t>Model predictive control of switched nonlinear systems under average dwell-time.</t>
  </si>
  <si>
    <t>On norm-controllability of nonlinear systems.</t>
  </si>
  <si>
    <t>Unconstrained model predictive control and suboptimality estimates for nonlinear time-delay systems.</t>
  </si>
  <si>
    <t>Input/output-to-state stability of switched nonlinear systems.</t>
  </si>
  <si>
    <t>State-norm estimators for switched nonlinear systems under average dwell-time.</t>
  </si>
  <si>
    <t>On input-to-state stability notions for reachability analysis of power systems.</t>
  </si>
  <si>
    <t>The transcritical bifurcation in absolutely stable feedback systems.</t>
  </si>
  <si>
    <t>A hybrid skill parameterisation model combining symbolic and subsymbolic elements for introspective robots.</t>
  </si>
  <si>
    <t>A Logic of Only-Believing over Arbitrary Probability Distributions.</t>
  </si>
  <si>
    <t>Verifying Belief-Based Programs via Symbolic Dynamic Programming.</t>
  </si>
  <si>
    <t>Safety of Human-Robot Collaboration within the Internet of Production.</t>
  </si>
  <si>
    <t>Concerning Measures in a First-order Logic with Actions and Meta-beliefs.</t>
  </si>
  <si>
    <t>SEAMS</t>
  </si>
  <si>
    <t>Self-Optimizing Agents Using Mixed Initiative Behavior Trees.</t>
  </si>
  <si>
    <t>Assistive Robot Teleoperation Using Behavior Trees.</t>
  </si>
  <si>
    <t>Digital Shadows of Safety for Human Robot Collaboration in the World-Wide Lab.</t>
  </si>
  <si>
    <t>Multi-Valued Partial Order Plans in Numeric Planning.</t>
  </si>
  <si>
    <t>Extracting Rules from Event Data for Study Planning.</t>
  </si>
  <si>
    <t>Behaviour Trees for Representing Human-Robot Collaboration Processes in the World-Wide Lab.</t>
  </si>
  <si>
    <t>ACM Trans. Internet Things</t>
  </si>
  <si>
    <t>A Computer Science Perspective on Digital Transformation in Production.</t>
  </si>
  <si>
    <t>A Framework for the Classification of Human-Robot Interactions Within the Internet of Production.</t>
  </si>
  <si>
    <t>ICPM Workshops</t>
  </si>
  <si>
    <t>A Combined Approach of Process Mining and Rule-Based AI for Study Planning and Monitoring in Higher Education.</t>
  </si>
  <si>
    <t>Epistemic Logic of Likelihood and Belief.</t>
  </si>
  <si>
    <t>Dynamics Modeling of Industrial Robots Using Transformer Networks.</t>
  </si>
  <si>
    <t>Winning the RoboCup Logistics League with Visual Servoing and Centralized Goal Reasoning.</t>
  </si>
  <si>
    <t>Proceedings of the 19th International Conference on Principles of Knowledge Representation and Reasoning, KR 2022, Haifa, Israel, July 31 - August 5, 2022.</t>
  </si>
  <si>
    <t>On the Verification of Belief Programs.</t>
  </si>
  <si>
    <t>Towards Using Promises for Multi-Agent Cooperation in Goal Reasoning.</t>
  </si>
  <si>
    <t>Predictive Object-Centric Process Monitoring.</t>
  </si>
  <si>
    <t>A Combined Approach of Process Mining and Rule-based AI for Study Planning and Monitoring in Higher Education.</t>
  </si>
  <si>
    <t>Cognitive Robotics (Dagstuhl Seminar 22391).</t>
  </si>
  <si>
    <t>ACL/IJCNLP (1)</t>
  </si>
  <si>
    <t>KM-BART: Knowledge Enhanced Multimodal BART for Visual Commonsense Generation.</t>
  </si>
  <si>
    <t>Multi-Agent Goal Reasoning with the CLIPS Executive in the RoboCup Logistics League.</t>
  </si>
  <si>
    <t>Portable High-level Agent Programming with golog++.</t>
  </si>
  <si>
    <t>Robot Action Diagnosis and Experience Correction by Falsifying Parameterised Execution Models.</t>
  </si>
  <si>
    <t>Using Platform Models for a Guided Explanatory Diagnosis Generation for Mobile Robots.</t>
  </si>
  <si>
    <t>Reasoning about Beliefs and Meta-Beliefs by Regression in an Expressive Probabilistic Action Logic.</t>
  </si>
  <si>
    <t>Transforming Robotic Plans with Timed Automata to Solve Temporal Platform Constraints.</t>
  </si>
  <si>
    <t>Ontology-Assisted Generalisation of Robot Action Execution Knowledge.</t>
  </si>
  <si>
    <t>Proceedings of the 18th International Conference on Principles of Knowledge Representation and Reasoning, KR 2021, Online event, November 3-12, 2021.</t>
  </si>
  <si>
    <t>Controller Synthesis for Golog Programs over Finite Domains with Metric Temporal Constraints.</t>
  </si>
  <si>
    <t>FactDAG: Formalizing Data Interoperability in an Internet of Production.</t>
  </si>
  <si>
    <t>Macro Operator Synthesis for ADL Domains.</t>
  </si>
  <si>
    <t>Representation and Experience-Based Learning of Explainable Models for Robot Action Execution.</t>
  </si>
  <si>
    <t>A First-Order Logic of Limited Belief Based on Possible Worlds.</t>
  </si>
  <si>
    <t>Action Discretization for Robot Arm Teleoperation in Open-Die Forging.</t>
  </si>
  <si>
    <t>Neural Combinatorial Optimization for Production Scheduling with Sequence-Dependent Setup Waste.</t>
  </si>
  <si>
    <t>Reinforcement Learning for Short-Term Production Scheduling with Sequence-Dependent Setup Waste.</t>
  </si>
  <si>
    <t>Inf. Syst. Frontiers</t>
  </si>
  <si>
    <t>Integrated Synthesis and Execution of Optimal Plans for Multi-Robot Systems in Logistics.</t>
  </si>
  <si>
    <t>Goal Reasoning in the CLIPS Executive for Integrated Planning and Execution.</t>
  </si>
  <si>
    <t>Description Logic, Theory Combination, and All That</t>
  </si>
  <si>
    <t>Situation Calculus Meets Description Logics.</t>
  </si>
  <si>
    <t>Description Logics</t>
  </si>
  <si>
    <t>Decidable Verification of Golog Programs: Situation Calculus Meets Description Logic.</t>
  </si>
  <si>
    <t>A Tractable, Expressive, and Eventually Complete First-Order Logic of Limited Belief.</t>
  </si>
  <si>
    <t>Winning the RoboCup Logistics League with Fast Navigation, Precise Manipulation, and Robust Goal Reasoning.</t>
  </si>
  <si>
    <t>Hybrid Reasoning for Intelligent Systems: A Focus of KR Research in Germany.</t>
  </si>
  <si>
    <t>Constraint-Based Online Transformation of Abstract Plans into Executable Robot Actions.</t>
  </si>
  <si>
    <t>ASP-Based Time-Bounded Planning for Logistics Robots.</t>
  </si>
  <si>
    <t>A Logic for Specifying Metric Temporal Constraints for Golog Programs.</t>
  </si>
  <si>
    <t>Belief revision and projection in the epistemic situation calculus.</t>
  </si>
  <si>
    <t>DFG Research Unit (Forschergruppe) FOR 1513 Hybrid Reasoning for Intelligent Systems.</t>
  </si>
  <si>
    <t>Initial Results on Generating Macro Actions from a Plan Database for Planning on Autonomous Mobile Robots.</t>
  </si>
  <si>
    <t>Reasoning about Probabilities in Unbounded First-Order Dynamical Domains.</t>
  </si>
  <si>
    <t>IRI</t>
  </si>
  <si>
    <t>On the Synthesis of Guaranteed-Quality Plans for Robot Fleets in Logistics Scenarios via Optimization Modulo Theories.</t>
  </si>
  <si>
    <t>iStar</t>
  </si>
  <si>
    <t>An iStar 2.0 Editor Based on the Eclipse Modelling Framework.</t>
  </si>
  <si>
    <t>Enhancing Software and Hardware Reliability for a Successful Participation in the RoboCup Logistics League 2017.</t>
  </si>
  <si>
    <t>IEEE Trans. Comput. Intell. AI Games</t>
  </si>
  <si>
    <t>Akbaba - An Agent for the Angry Birds AI Challenge Based on Search and Simulation.</t>
  </si>
  <si>
    <t>A First-Order Logic of Probability and Only Knowing in Unbounded Domains.</t>
  </si>
  <si>
    <t>Continual Planning in Golog.</t>
  </si>
  <si>
    <t>Interruptible Task Execution with Resumption in Golog.</t>
  </si>
  <si>
    <t>Decidable Reasoning in a First-Order Logic of Limited Conditional Belief.</t>
  </si>
  <si>
    <t>Decidable Reasoning in a Logic of Limited Belief with Function Symbols.</t>
  </si>
  <si>
    <t>Robust Multi-modal Detection of Industrial Signal Light Towers.</t>
  </si>
  <si>
    <t>Improvements for a Robust Production in the RoboCup Logistics League 2016.</t>
  </si>
  <si>
    <t>International Harting Open Source Award 2016: Fawkes for the RoboCup Logistics League.</t>
  </si>
  <si>
    <t>Semantical considerations on multiagent only knowing.</t>
  </si>
  <si>
    <t>Comput. Environ. Urban Syst.</t>
  </si>
  <si>
    <t>Towards integrated intentional agent simulation and semantic geodata management in complex urban systems modeling.</t>
  </si>
  <si>
    <t>Projection in the Epistemic Situation Calculus with Belief Conditionals.</t>
  </si>
  <si>
    <t>A Modal Logic for the Decision-Theoretic Projection Problem.</t>
  </si>
  <si>
    <t>A Logic for Reasoning About Decision-Theoretic Projections.</t>
  </si>
  <si>
    <t>The Video Conference Tool Robot ViCToR.</t>
  </si>
  <si>
    <t>Only Knowing Meets Common Knowledge.</t>
  </si>
  <si>
    <t>Belief Revision and Progression of Knowledge Bases in the Epistemic Situation Calculus.</t>
  </si>
  <si>
    <t>Evaluation of the RoboCup Logistics League and Derived Criteria for Future Competitions.</t>
  </si>
  <si>
    <t>The Carologistics Approach to Cope with the Increased Complexity and New Challenges of the RoboCup Logistics League 2015.</t>
  </si>
  <si>
    <t>Multiagent Only Knowing in Dynamic Systems.</t>
  </si>
  <si>
    <t>SLAP: Specification logic of actions with probability.</t>
  </si>
  <si>
    <t>Side peak suppression in responses of an across-frequency integration model to stimuli of varying bandwidth as demonstrated analytically and by implementation.</t>
  </si>
  <si>
    <t>Towards Robust Task Execution for Domestic Service Robots.</t>
  </si>
  <si>
    <t>Exploring the Boundaries of Decidable Verification of Non-Terminating Golog Programs.</t>
  </si>
  <si>
    <t>A Semantic Account of Iterated Belief Revision in the Situation Calculus.</t>
  </si>
  <si>
    <t>FoIKS</t>
  </si>
  <si>
    <t>A Logic for Specifying Stochastic Actions and Observations.</t>
  </si>
  <si>
    <t>Towards Using i* for Modeling Mega-Urban Processes.</t>
  </si>
  <si>
    <t>On the Progression of Knowledge in Multiagent Systems.</t>
  </si>
  <si>
    <t>Decidable Reasoning in a Fragment of the Epistemic Situation Calculus.</t>
  </si>
  <si>
    <t>Decisive Factors for the Success of the Carologistics RoboCup Team in the RoboCup Logistics League 2014.</t>
  </si>
  <si>
    <t>Simulation for the RoboCup Logistics League with Real-World Environment Agency and Multi-level Abstraction.</t>
  </si>
  <si>
    <t>Planning with epistemic goals (Dagstuhl Seminar 14032).</t>
  </si>
  <si>
    <t>First competition section paper published.</t>
  </si>
  <si>
    <t>Lessons Learnt from Developing the Embodied AI Platform CAESAR for Domestic Service Robotics.</t>
  </si>
  <si>
    <t>Incremental Task-Level Reasoning in a Competitive Factory Automation Scenario.</t>
  </si>
  <si>
    <t>Simulation-based approach for avoiding external faults.</t>
  </si>
  <si>
    <t>Decidable Reasoning in a Logic of Limited Belief with Introspection and Unknown Individuals.</t>
  </si>
  <si>
    <t>Towards Benchmarking Cyber-Physical Systems in Factory Automation Scenarios.</t>
  </si>
  <si>
    <t>Unexpected Situations in Service Robot Environment: Classification and Reasoning Using Naive Physics.</t>
  </si>
  <si>
    <t>RoboCup Logistics League Sponsored by Festo: A Competitive Factory Automation Testbed.</t>
  </si>
  <si>
    <t>A Rational and Efficient Algorithm for View Revision in Databases</t>
  </si>
  <si>
    <t>Reinforcement learning for Golog programs with first-order state-abstraction.</t>
  </si>
  <si>
    <t>Caesar: an intelligent domestic service robot.</t>
  </si>
  <si>
    <t>Reasoning with Qualitative Positional Information for Domestic Domains in the Situation Calculus.</t>
  </si>
  <si>
    <t>Platas - Integrating Planning and the Action Language Golog.</t>
  </si>
  <si>
    <t>Plan Recognition by Program Execution in Continuous Temporal Domains.</t>
  </si>
  <si>
    <t>Correct Reasoning</t>
  </si>
  <si>
    <t>The Truth about Defaults.</t>
  </si>
  <si>
    <t>CLIMA</t>
  </si>
  <si>
    <t>Multi-agent Only-Knowing.</t>
  </si>
  <si>
    <t>Representing Value Functions with Recurrent Binary Decision Diagrams.</t>
  </si>
  <si>
    <t>Efficient Reasoning in Multiagent Epistemic Logics.</t>
  </si>
  <si>
    <t>Flexible Command Interpretation on an Interactive Domestic Service Robot.</t>
  </si>
  <si>
    <t>Natural Language Interpretation for an Interactive Service Robot in Domestic Domains.</t>
  </si>
  <si>
    <t>A generic robot database and its application in fault analysis and performance evaluation.</t>
  </si>
  <si>
    <t>Only-Knowing Meets Nonmonotonic Modal Logic.</t>
  </si>
  <si>
    <t>A Logic for Specifying Agent Actions and Observations with Probability.</t>
  </si>
  <si>
    <t>A semantic characterization of a useful fragment of the situation calculus with knowledge.</t>
  </si>
  <si>
    <t>A Semantical Account of Progression in the Presence of Uncertainty.</t>
  </si>
  <si>
    <t>Fuzzy Representations and Control for Domestic Service Robots in Golog.</t>
  </si>
  <si>
    <t>A Modular Approach to Gesture Recognition for Interaction with a Domestic Service Robot.</t>
  </si>
  <si>
    <t>On Progression and Query Evaluation in First-Order Knowledge Bases with Function Symbols.</t>
  </si>
  <si>
    <t>Social Modeling for Requirements Engineering</t>
  </si>
  <si>
    <t>Requirements Engineering for Trust-Based Interorganizational Networks.</t>
  </si>
  <si>
    <t>J. Log. Lang. Inf.</t>
  </si>
  <si>
    <t>The Situation Calculus: A Case for Modal Logic.</t>
  </si>
  <si>
    <t>Reasoning about Imperfect Information Games in the Epistemic Situation Calculus.</t>
  </si>
  <si>
    <t>ADMI</t>
  </si>
  <si>
    <t>Analyzing Agent-Based Simulations of Inter-organizational Networks.</t>
  </si>
  <si>
    <t>On the Verification of Very Expressive Temporal Properties of Non-terminating Golog Programs.</t>
  </si>
  <si>
    <t>Multi-Agent Only-Knowing Revisited.</t>
  </si>
  <si>
    <t>Design Principles of the Component-Based Robot Software Framework Fawkes.</t>
  </si>
  <si>
    <t>Cognitive Robotics</t>
  </si>
  <si>
    <t>Cognitive Robotics, 21.02. - 26.02.2010</t>
  </si>
  <si>
    <t>Self-Maintenance for Autonomous Robots in the Situation Calculus.</t>
  </si>
  <si>
    <t>10081 Abstracts Collection - Cognitive Robotics.</t>
  </si>
  <si>
    <t>Cognitive Robotics.</t>
  </si>
  <si>
    <t>On First-Order Definability and Computability of Progression for Local-Effect Actions and Beyond.</t>
  </si>
  <si>
    <t>Multi-Agent Only-Knowing Revisited</t>
  </si>
  <si>
    <t>Conceptual Modeling: Foundations and Applications</t>
  </si>
  <si>
    <t>A Semantical Account of Progression in the Presence of Defaults.</t>
  </si>
  <si>
    <t>Embedding fuzzy controllers in golog.</t>
  </si>
  <si>
    <t>Robust Collision Avoidance in Unknown Domestic Environments.</t>
  </si>
  <si>
    <t>A Lua-based Behavior Engine for Controlling the Humanoid Robot Nao.</t>
  </si>
  <si>
    <t>On the Expressiveness of Levesque's Normal Form.</t>
  </si>
  <si>
    <t>Logic-based robot control in highly dynamic domains.</t>
  </si>
  <si>
    <t>AAMAS-OAMAS</t>
  </si>
  <si>
    <t>Modelling Actor Evolution in Agent-Based Simulations.</t>
  </si>
  <si>
    <t>A Fuzzy Set Semantics for Qualitative Fluents in the Situation Calculus.</t>
  </si>
  <si>
    <t>Continuous, Requirements-Driven Support for Organizations, Networks, and Communities.</t>
  </si>
  <si>
    <t>Repairing Decision-Theoretic Policies Using Goal-Oriented Planning.</t>
  </si>
  <si>
    <t>A Logic for Non-Terminating Golog Programs.</t>
  </si>
  <si>
    <t>First-Order Strong Progression for Local-Effect Basic Action Theories.</t>
  </si>
  <si>
    <t>A Robust Speech Recognition System for Service-Robotics Applications.</t>
  </si>
  <si>
    <t>Landmark-Based Representations for Navigating Holonomic Soccer Robots.</t>
  </si>
  <si>
    <t>Handbook of Knowledge Representation</t>
  </si>
  <si>
    <t>A Situation-Calculus Semantics for an Expressive Fragment of PDDL.</t>
  </si>
  <si>
    <t>ESP: A Logic of Only-Knowing, Noisy Sensing and Acting.</t>
  </si>
  <si>
    <t>AAAI Spring Symposium: Multidisciplinary Collaboration for Socially Assistive Robotics</t>
  </si>
  <si>
    <t>Combining Sound Localization and Laser-based Object Recognition.</t>
  </si>
  <si>
    <t>Towards an Integration of Golog and Planning.</t>
  </si>
  <si>
    <t>Options in Readylog Reloaded - Generating Decision-Theoretic Plan Libraries in Golog.</t>
  </si>
  <si>
    <t>A Simulation Environment for Middle-Size Robots with Multi-level Abstraction.</t>
  </si>
  <si>
    <t>RoboCup 2006: Robot Soccer World Cup X</t>
  </si>
  <si>
    <t>Towards an Axiom System for Default Logic.</t>
  </si>
  <si>
    <t>AOIS</t>
  </si>
  <si>
    <t>Comparing Three Formal Analysis Approaches of the Tropos Family.</t>
  </si>
  <si>
    <t>Foundations for Knowledge-Based Programs using ES.</t>
  </si>
  <si>
    <t>Inf. Syst.</t>
  </si>
  <si>
    <t>Deliberation in a metadata-based modeling and simulation environment for inter-organizational networks.</t>
  </si>
  <si>
    <t>Using Golog for Deliberation and Team Coordination in Robotic Soccer.</t>
  </si>
  <si>
    <t>Only-Knowing: Taking It Beyond Autoepistemic Reasoning.</t>
  </si>
  <si>
    <t>Controlling Unreal Tournament 2004 Bots with the Logic-based Action Language GOLOG.</t>
  </si>
  <si>
    <t>Semantics for a useful fragment of the situation calculus.</t>
  </si>
  <si>
    <t>Distributed Multi-robot Localization Based on Mutual Path Detection.</t>
  </si>
  <si>
    <t>Comparing Sensor Fusion Techniques for Ball Position Estimation.</t>
  </si>
  <si>
    <t>Laser-Based Localization with Sparse Landmarks.</t>
  </si>
  <si>
    <t>SNet Reloaded: Roles, Monitoring and Agent Evolution.</t>
  </si>
  <si>
    <t>On-Line Decision-Theoretic Golog for Unpredictable Domains.</t>
  </si>
  <si>
    <t>Situations, Si! Situation Terms, No!</t>
  </si>
  <si>
    <t>A Logic of Limited Belief for Reasoning with Disjunctive Information.</t>
  </si>
  <si>
    <t>OTM Workshops</t>
  </si>
  <si>
    <t>Using BPEL Process Descriptions for Building Up Strategic Models of Inter-organizational Networks.</t>
  </si>
  <si>
    <t>Towards a League-Independent Qualitative Soccer Theory for RoboCup.</t>
  </si>
  <si>
    <t>The Twenty-Fifth Annual German Conference on Artificial Intelligence (KI-2002).</t>
  </si>
  <si>
    <t>Probabilistic Complex Actions in GOLOG.</t>
  </si>
  <si>
    <t>ccGolog -- A Logical Language Dealing with Continuous Change.</t>
  </si>
  <si>
    <t>Requir. Eng.</t>
  </si>
  <si>
    <t>Continuous requirements management for organisation networks: a (dis)trust-based approach.</t>
  </si>
  <si>
    <t>CAiSE</t>
  </si>
  <si>
    <t>Deliberation in a Modeling and Simulation Environment for Inter-organizational Networks.</t>
  </si>
  <si>
    <t>Extending DTGOLOG with Options.</t>
  </si>
  <si>
    <t>IVA</t>
  </si>
  <si>
    <t>An Autonomous Real-Time Camera Agent for Interactive Narratives and Games.</t>
  </si>
  <si>
    <t>What Observations Really Tell Us.</t>
  </si>
  <si>
    <t>SNet: A Modeling and Simulation Environment for Agent Networks Based on i* and ConGolog.</t>
  </si>
  <si>
    <t>Evaluation-Based Reasoning with Disjunctive Information in First-Order Knowledge Bases.</t>
  </si>
  <si>
    <t>KI 2002: Advances in Artificial Intelligence, 25th Annual German Conference on AI, KI 2002, Aachen, Germany, September 16-20, 2002, Proceedings</t>
  </si>
  <si>
    <t>J. Log. Comput.</t>
  </si>
  <si>
    <t>Multi-agent Only Knowing.</t>
  </si>
  <si>
    <t>On-Line Execution of cc-Golog Plans.</t>
  </si>
  <si>
    <t>Belief Update in the pGOLOG Framework.</t>
  </si>
  <si>
    <t>Requirements Modeling for Organization Networks: A (Dis-)Trust-Based Approach.</t>
  </si>
  <si>
    <t>The logic of knowledge bases.</t>
  </si>
  <si>
    <t>Towards more Realistic Logic-based Robot Controllers in the GOLOG Framework.</t>
  </si>
  <si>
    <t>cc-Golog: Towards More Realistic Logic-Based Robot Controllers.</t>
  </si>
  <si>
    <t>Intellectics and Computational Logic</t>
  </si>
  <si>
    <t>Querying AOL Knowledge Bases.</t>
  </si>
  <si>
    <t>Turning High-Level Plans into Robot Programs in Uncertain Domains.</t>
  </si>
  <si>
    <t>Multi-Agent Only Knowing</t>
  </si>
  <si>
    <t>cc-Golog: Towards More Realistic Logic-Based Robot Controllers</t>
  </si>
  <si>
    <t>Query Evaluation and Progression in AOL Knowledge Bases.</t>
  </si>
  <si>
    <t>AOL: A logic of Acting, Sensing, Knowing, and Only Knowing.</t>
  </si>
  <si>
    <t>Relevance from an Epistemic Perspective.</t>
  </si>
  <si>
    <t>Limited Reasoning in First-Order Knowledge Bases with Full Introspection.</t>
  </si>
  <si>
    <t>Belief Revision in a Nonclassical Logic.</t>
  </si>
  <si>
    <t>Only Knowing in the Situation Calculus.</t>
  </si>
  <si>
    <t>TARK</t>
  </si>
  <si>
    <t>Multi-Agent Only Knowing.</t>
  </si>
  <si>
    <t>Levesque's Axiomatization of only Knowing is Incomplete.</t>
  </si>
  <si>
    <t>Ist die Wissensrepräsentation tot?</t>
  </si>
  <si>
    <t>IJCAI (1)</t>
  </si>
  <si>
    <t>A Logical Account of Relevance.</t>
  </si>
  <si>
    <t>Limited Reasoning in First-Order Knowledge Bases.</t>
  </si>
  <si>
    <t>Epistemic Queries in Classic.</t>
  </si>
  <si>
    <t>Enhancing the Power of a Decidable First-Order Reasoner.</t>
  </si>
  <si>
    <t>ECAI Workshop on Knowledge Representation and Reasoning</t>
  </si>
  <si>
    <t>Foundation of Knowledge Representation and Reasoning [the book grew out of an ECAI-92 workshop]</t>
  </si>
  <si>
    <t>All They Know About.</t>
  </si>
  <si>
    <t>All They Know: A Study in Multi-Agent Autoepistemic Reasoning.</t>
  </si>
  <si>
    <t>On perfect introspection with Quantifying-in.</t>
  </si>
  <si>
    <t>Foundations of Knowledge Representation and Reasoning.</t>
  </si>
  <si>
    <t>All You Ever Wanted to Know about Tweety (But Were Afraid to Ask).</t>
  </si>
  <si>
    <t>On Perfect Introspection With Quantifying-in.</t>
  </si>
  <si>
    <t>A Model of Decidable Introspective Reasoning with Quantifying-In.</t>
  </si>
  <si>
    <t>On the Relation between Explicit and Implicit Belief.</t>
  </si>
  <si>
    <t>Nonmonotonic and Inductive Logic</t>
  </si>
  <si>
    <t>All I Know About Tweety.</t>
  </si>
  <si>
    <t>Models of belief for decidable reasoning in incomplete knowledge bases.</t>
  </si>
  <si>
    <t>Decidable Reasoning in First-Order Knowledge Bases with Perfect Introspection.</t>
  </si>
  <si>
    <t>JELIA</t>
  </si>
  <si>
    <t>A Computationally Attractive First-Order Logic of Belief.</t>
  </si>
  <si>
    <t>A Tractable Knowledge Representation Service with Full Introspection.</t>
  </si>
  <si>
    <t>Tractable Meta-Reasoning in Propositional Logics of Belief.</t>
  </si>
  <si>
    <t>Steps Towards a First-Order Logic of Explicit and Implicit Belief.</t>
  </si>
  <si>
    <t>Comput. Geosci.</t>
  </si>
  <si>
    <t>Superpixel segmentations for thin sections: Evaluation of methods to enable the generation of machine learning training data sets.</t>
  </si>
  <si>
    <t>TarViS: A Unified Approach for Target-Based Video Segmentation.</t>
  </si>
  <si>
    <t>Mask3D: Mask Transformer for 3D Semantic Instance Segmentation.</t>
  </si>
  <si>
    <t>BURST: A Benchmark for Unifying Object Recognition, Segmentation and Tracking in Video.</t>
  </si>
  <si>
    <t>Learning 3D Human Pose Estimation from Dozens of Datasets using a Geometry-Aware Autoencoder to Bridge Between Skeleton Formats.</t>
  </si>
  <si>
    <t>TarViS: A Unified Approach for Target-based Video Segmentation.</t>
  </si>
  <si>
    <t>Point2Vec for Self-Supervised Representation Learning on Point Clouds.</t>
  </si>
  <si>
    <t>DynaMITe: Dynamic Query Bootstrapping for Multi-object Interactive Segmentation Transformer.</t>
  </si>
  <si>
    <t>AGILE3D: Attention Guided Interactive Multi-object 3D Segmentation.</t>
  </si>
  <si>
    <t>UGainS: Uncertainty Guided Anomaly Instance Segmentation.</t>
  </si>
  <si>
    <t>Dynamic 3D Gaussians: Tracking by Persistent Dynamic View Synthesis.</t>
  </si>
  <si>
    <t>MASK4D: Mask Transformer for 4D Panoptic Segmentation.</t>
  </si>
  <si>
    <t>BUSSARD - Better Understanding Social Situations for Autonomous Robot Decision-Making.</t>
  </si>
  <si>
    <t>IEEE Big Data</t>
  </si>
  <si>
    <t>Radiopaths: Deep Multimodal Analysis on Chest Radiographs.</t>
  </si>
  <si>
    <t>HODOR: High-level Object Descriptors for Object Re-segmentation in Video Learned from Static Images.</t>
  </si>
  <si>
    <t>Global Hierarchical Attention for 3D Point Cloud Analysis.</t>
  </si>
  <si>
    <t>4D-StOP: Panoptic Segmentation of 4D LiDAR Using Spatio-Temporal Object Proposal Generation and Aggregation.</t>
  </si>
  <si>
    <t>Pedestrian-Robot Interactions on Autonomous Crowd Navigation: Reactive Control Methods and Evaluation Metrics.</t>
  </si>
  <si>
    <t>2D vs. 3D LiDAR-based Person Detection on Mobile Robots.</t>
  </si>
  <si>
    <t>D</t>
  </si>
  <si>
    <t>Differentiable Soft-Masked Attention.</t>
  </si>
  <si>
    <t>4D-StOP: Panoptic Segmentation of 4D LiDAR using Spatio-temporal Object Proposal Generation and Aggregation.</t>
  </si>
  <si>
    <t>Mask3D for 3D Semantic Instance Segmentation.</t>
  </si>
  <si>
    <t>3D Segmentation of Humans in Point Clouds with Synthetic Data.</t>
  </si>
  <si>
    <t>Mix3D: Out-of-Context Data Augmentation for 3D Scenes.</t>
  </si>
  <si>
    <t>From Points to Multi-Object 3D Reconstruction.</t>
  </si>
  <si>
    <t>The Ninth Visual Object Tracking VOT2021 Challenge Results.</t>
  </si>
  <si>
    <t>Self-Supervised Person Detection in 2D Range Data using a Calibrated Camera.</t>
  </si>
  <si>
    <t>Reducing the Annotation Effort for Video Object Segmentation Datasets.</t>
  </si>
  <si>
    <t>Domain and Modality Gaps for LiDAR-based Person Detection on Mobile Robots.</t>
  </si>
  <si>
    <t>Person-MinkUNet: 3D Person Detection with LiDAR Point Cloud.</t>
  </si>
  <si>
    <t>Track to Reconstruct and Reconstruct to Track.</t>
  </si>
  <si>
    <t>Reposing Humans by Warping 3D Features.</t>
  </si>
  <si>
    <t>Siam R-CNN: Visual Tracking by Re-Detection.</t>
  </si>
  <si>
    <t>DualConvMesh-Net: Joint Geodesic and Euclidean Convolutions on 3D Meshes.</t>
  </si>
  <si>
    <t>3D-MPA: Multi-Proposal Aggregation for 3D Semantic Instance Segmentation.</t>
  </si>
  <si>
    <t>Dilated Point Convolutions: On the Receptive Field Size of Point Convolutions on 3D Point Clouds.</t>
  </si>
  <si>
    <t>4D Generic Video Object Proposals.</t>
  </si>
  <si>
    <t>Single-Shot Panoptic Segmentation.</t>
  </si>
  <si>
    <t>DR-SPAAM: A Spatial-Attention and Auto-regressive Model for Person Detection in 2D Range Data.</t>
  </si>
  <si>
    <t>UnOVOST: Unsupervised Offline Video Object Segmentation and Tracking.</t>
  </si>
  <si>
    <t>3D-MPA: Multi Proposal Aggregation for 3D Semantic Instance Segmentation.</t>
  </si>
  <si>
    <t>SAMP: Shape and Motion Priors for 4D Vehicle Reconstruction.</t>
  </si>
  <si>
    <t>AlignNet-3D: Fast Point Cloud Registration of Partially Observed Objects.</t>
  </si>
  <si>
    <t>FEELVOS: Fast End-To-End Embedding Learning for Video Object Segmentation.</t>
  </si>
  <si>
    <t>3D Bird's-Eye-View Instance Segmentation.</t>
  </si>
  <si>
    <t>Visual Person Understanding Through Multi-task and Multi-dataset Learning.</t>
  </si>
  <si>
    <t>Exploring the Combination of PReMVOS, BoLTVOS and UnOVOST for the 2019 YouTube-VOS Challenge.</t>
  </si>
  <si>
    <t>Video Instance Segmentation 2019: A Winning Approach for Combined Detection, Segmentation, Classification and Tracking.</t>
  </si>
  <si>
    <t>Large-Scale Object Mining for Object Discovery from Unlabeled Video.</t>
  </si>
  <si>
    <t>FEELVOS: Fast End-to-End Embedding Learning for Video Object Segmentation.</t>
  </si>
  <si>
    <t>3D-BEVIS: Birds-Eye-View Instance Segmentation.</t>
  </si>
  <si>
    <t>BoLTVOS: Box-Level Tracking for Video Object Segmentation.</t>
  </si>
  <si>
    <t>Visual Person Understanding through Multi-Task and Multi-Dataset Learning.</t>
  </si>
  <si>
    <t>Dilated Point Convolutions: On the Receptive Field of Point Convolutions.</t>
  </si>
  <si>
    <t>Superpixels: An evaluation of the state-of-the-art.</t>
  </si>
  <si>
    <t>PReMVOS: Proposal-Generation, Refinement and Merging for Video Object Segmentation.</t>
  </si>
  <si>
    <t>Iteratively Trained Interactive Segmentation.</t>
  </si>
  <si>
    <t>Know What Your Neighbors Do: 3D Semantic Segmentation of Point Clouds.</t>
  </si>
  <si>
    <t>Track, Then Decide: Category-Agnostic Vision-Based Multi-Object Tracking.</t>
  </si>
  <si>
    <t>Detection- Tracking for Efficient Person Analysis: The DetTA Pipeline.</t>
  </si>
  <si>
    <t>Exploring Spatial Context for 3D Semantic Segmentation of Point Clouds.</t>
  </si>
  <si>
    <t>Detection-Tracking for Efficient Person Analysis: The DetTA Pipeline.</t>
  </si>
  <si>
    <t>PReMVOS: Proposal-generation, Refinement and Merging for Video Object Segmentation.</t>
  </si>
  <si>
    <t>Towards Large-Scale Video Video Object Mining.</t>
  </si>
  <si>
    <t>Combined Image- and World-Space Tracking in Traffic Scenes.</t>
  </si>
  <si>
    <t>Efficient &amp; Effective Prioritized Matching for Large-Scale Image-Based Localization.</t>
  </si>
  <si>
    <t>DROW: Real-Time Deep Learning-Based Wheelchair Detection in 2-D Range Data.</t>
  </si>
  <si>
    <t>The STRANDS Project: Long-Term Autonomy in Everyday Environments.</t>
  </si>
  <si>
    <t>Online Adaptation of Convolutional Neural Networks for Video Object Segmentation.</t>
  </si>
  <si>
    <t>Towards a Principled Integration of Multi-camera Re-identification and Tracking Through Optimal Bayes Filters.</t>
  </si>
  <si>
    <t>Semi-Supervised Deep Learning for Monocular Depth Map Prediction.</t>
  </si>
  <si>
    <t>Full-Resolution Residual Networks for Semantic Segmentation in Street Scenes.</t>
  </si>
  <si>
    <t>Combined image- and world-space tracking in traffic scenes.</t>
  </si>
  <si>
    <t>Keyframe-based visual-inertial online SLAM with relocalization.</t>
  </si>
  <si>
    <t>3D Semantic Segmentation of Modular Furniture Using rjMCMC.</t>
  </si>
  <si>
    <t>Keyframe-Based Visual-Inertial Online SLAM with Relocalization.</t>
  </si>
  <si>
    <t>In Defense of the Triplet Loss for Person Re-Identification.</t>
  </si>
  <si>
    <t>Towards a Principled Integration of Multi-Camera Re-Identification and Tracking through Optimal Bayes Filters.</t>
  </si>
  <si>
    <t>The Atari Grand Challenge Dataset.</t>
  </si>
  <si>
    <t>Track, then Decide: Category-Agnostic Vision-based Multi-Object Tracking.</t>
  </si>
  <si>
    <t>Large-Scale Object Discovery and Detector Adaptation from Unlabeled Video.</t>
  </si>
  <si>
    <t>Unsupervised Learning of Shape-Motion Patterns for Objects in Urban Street Scenes.</t>
  </si>
  <si>
    <t>PatchIt: Self-Supervised Network Weight Initialization for Fine-grained Recognition.</t>
  </si>
  <si>
    <t>Incremental Object Discovery in Time-Varying Image Collections.</t>
  </si>
  <si>
    <t>Joint Object Pose Estimation and Shape Reconstruction in Urban Street Scenes Using 3D Shape Priors.</t>
  </si>
  <si>
    <t>Multi-scale object candidates for generic object tracking in street scenes.</t>
  </si>
  <si>
    <t>Scene flow propagation for semantic mapping and object discovery in dynamic street scenes.</t>
  </si>
  <si>
    <t>Exploring bounding box context for multi-object tracker fusion.</t>
  </si>
  <si>
    <t>Semantic segmentation of modular furniture.</t>
  </si>
  <si>
    <t>Large-Scale Visual Geo-Localization</t>
  </si>
  <si>
    <t>Exploiting Spatial and Co-visibility Relations for Image-Based Localization.</t>
  </si>
  <si>
    <t>Computer Vision - ECCV 2016 - 14th European Conference, Amsterdam, The Netherlands, October 11-14, 2016, Proceedings, Part I</t>
  </si>
  <si>
    <t>Computer Vision - ECCV 2016 - 14th European Conference, Amsterdam, The Netherlands, October 11-14, 2016, Proceedings, Part II</t>
  </si>
  <si>
    <t>Computer Vision - ECCV 2016 - 14th European Conference, Amsterdam, The Netherlands, October 11-14, 2016, Proceedings, Part III</t>
  </si>
  <si>
    <t>Computer Vision - ECCV 2016 - 14th European Conference, Amsterdam, The Netherlands, October 11-14, 2016, Proceedings, Part IV</t>
  </si>
  <si>
    <t>Computer Vision - ECCV 2016 - 14th European Conference, Amsterdam, The Netherlands, October 11-14, 2016, Proceedings, Part V</t>
  </si>
  <si>
    <t>Computer Vision - ECCV 2016 - 14th European Conference, Amsterdam, The Netherlands, October 11-14, 2016, Proceedings, Part VI</t>
  </si>
  <si>
    <t>Computer Vision - ECCV 2016 - 14th European Conference, Amsterdam, The Netherlands, October 11-14, 2016, Proceedings, Part VII</t>
  </si>
  <si>
    <t>Computer Vision - ECCV 2016 - 14th European Conference, Amsterdam, The Netherlands, October 11-14, 2016, Proceedings, Part VIII</t>
  </si>
  <si>
    <t>DROW: Real-Time Deep Learning based Wheelchair Detection in 2D Range Data.</t>
  </si>
  <si>
    <t>Superpixels: An Evaluation of the State-of-the-Art.</t>
  </si>
  <si>
    <t>Visual landmark recognition from Internet photo collections: A large-scale evaluation.</t>
  </si>
  <si>
    <t>Biternion Nets: Continuous Head Pose Regression from Discrete Training Labels.</t>
  </si>
  <si>
    <t>Person Attribute Recognition with a Jointly-Trained Holistic CNN Model.</t>
  </si>
  <si>
    <t>Sequence-level object candidates based on saliency for generic object recognition on mobile systems.</t>
  </si>
  <si>
    <t>A fixed-dimensional 3D shape representation for matching partially observed objects in street scenes.</t>
  </si>
  <si>
    <t>Robust Marker-Based Tracking for Measuring Crowd Dynamics.</t>
  </si>
  <si>
    <t>Fixing WTFs: Detecting Image Matches Caused by Watermarks, Timestamps, and Frames in Internet Photos.</t>
  </si>
  <si>
    <t>Probabilistic Labeling Cost for High-Accuracy Multi-view Reconstruction.</t>
  </si>
  <si>
    <t>A flexible ASIP architecture for connected components labeling in embedded vision applications.</t>
  </si>
  <si>
    <t>Dense 3D semantic mapping of indoor scenes from RGB-D images.</t>
  </si>
  <si>
    <t>Real-time RGB-D based people detection and tracking for mobile robots and head-worn cameras.</t>
  </si>
  <si>
    <t>Visual Landmark Recognition from Internet Photo Collections: A Large-Scale Evaluation.</t>
  </si>
  <si>
    <t>SIFT-Realistic Rendering.</t>
  </si>
  <si>
    <t>Tracking People and Their Objects.</t>
  </si>
  <si>
    <t>Random Forests of Local Experts for Pedestrian Detection.</t>
  </si>
  <si>
    <t>Discovering Details and Scene Structure with Hierarchical Iconoid Shift.</t>
  </si>
  <si>
    <t>OpenStreetSLAM: Global vehicle localization using OpenStreetMaps.</t>
  </si>
  <si>
    <t>Computer Vision Systems - 9th International Conference, ICVS 2013, St. Petersburg, Russia, July 16-18, 2013. Proceedings</t>
  </si>
  <si>
    <t>Close-Range Human Detection and Tracking for Head-Mounted Cameras.</t>
  </si>
  <si>
    <t>Image Retrieval for Image-Based Localization Revisited.</t>
  </si>
  <si>
    <t>Joint 2D-3D temporally consistent semantic segmentation of street scenes.</t>
  </si>
  <si>
    <t>Taking Mobile Multi-object Tracking to the Next Level: People, Unknown Objects, and Carried Items.</t>
  </si>
  <si>
    <t>Improving Image-Based Localization by Active Correspondence Search.</t>
  </si>
  <si>
    <t>Visual Object Recognition</t>
  </si>
  <si>
    <t>Online loop closure for real-time interactive 3D scanning.</t>
  </si>
  <si>
    <t>Fast PRISM: Branch and Bound Hough Transform for Object Class Detection.</t>
  </si>
  <si>
    <t>Online Multiperson Tracking-by-Detection from a Single, Uncalibrated Camera.</t>
  </si>
  <si>
    <t>Multi-Class Image Labeling with Top-Down Segmentation and Generalized Robust $P^N$ Potentials.</t>
  </si>
  <si>
    <t>Real-Time Multi-Person Tracking with Time-Constrained Detection.</t>
  </si>
  <si>
    <t>Fast image-based localization using direct 2D-to-3D matching.</t>
  </si>
  <si>
    <t>Discovering favorite views of popular places with iconoid shift.</t>
  </si>
  <si>
    <t>Level-set person segmentation and tracking with multi-region appearance models and top-down shape information.</t>
  </si>
  <si>
    <t>Efficient object detection and segmentation with a cascaded Hough Forest ISM.</t>
  </si>
  <si>
    <t>Real-time multi-person tracking with detector assisted structure propagation.</t>
  </si>
  <si>
    <t>Real Time Vision Based Multi-person Tracking for Mobile Robotics and Intelligent Vehicles.</t>
  </si>
  <si>
    <t>Efficient Use of Geometric Constraints for Sliding-Window Object Detection in Video.</t>
  </si>
  <si>
    <t>Lying Pose Recognition for Elderly Fall Detection.</t>
  </si>
  <si>
    <t>Towards Fast Image-Based Localization on a City-Scale.</t>
  </si>
  <si>
    <t>Figure-Ground Segmentation - Object-Based.</t>
  </si>
  <si>
    <t>Object Detection and Tracking for Autonomous Navigation in Dynamic Environments.</t>
  </si>
  <si>
    <t>Incremental Model Selection for Detection and Tracking of Planar Surfaces.</t>
  </si>
  <si>
    <t>Geometrically Constrained Level Set Tracking for Automotive Applications.</t>
  </si>
  <si>
    <t>An Evaluation of Two Automatic Landmark Building Discovery Algorithms for City Reconstruction.</t>
  </si>
  <si>
    <t>Multi-person Tracking with Sparse Detection and Continuous Segmentation.</t>
  </si>
  <si>
    <t>Shape-from-recognition: Recognition enables meta-data transfer.</t>
  </si>
  <si>
    <t>Using Multi-view Recognition and Meta-data Annotation to Guide a Robot's Attention.</t>
  </si>
  <si>
    <t>Robust Multiperson Tracking from a Mobile Platform.</t>
  </si>
  <si>
    <t>PRISM: PRincipled Implicit Shape Model.</t>
  </si>
  <si>
    <t>Feature-centric Efficient Subwindow Search.</t>
  </si>
  <si>
    <t>Robust tracking-by-detection using a detector confidence particle filter.</t>
  </si>
  <si>
    <t>SCRAMSAC: Improving RANSAC's efficiency with a spatial consistency filter.</t>
  </si>
  <si>
    <t>In-hand scanning with online loop closure.</t>
  </si>
  <si>
    <t>Moving obstacle detection in highly dynamic scenes.</t>
  </si>
  <si>
    <t>Robust Object Detection with Interleaved Categorization and Segmentation.</t>
  </si>
  <si>
    <t>3D Urban Scene Modeling Integrating Recognition and Reconstruction.</t>
  </si>
  <si>
    <t>Learning semantic object parts for object categorization.</t>
  </si>
  <si>
    <t>Coupled Object Detection and Tracking from Static Cameras and Moving Vehicles.</t>
  </si>
  <si>
    <t>Probabilistic Parameter Selection for Learning Scene Structure from Video.</t>
  </si>
  <si>
    <t>World-scale mining of objects and events from community photo collections.</t>
  </si>
  <si>
    <t>A mobile vision system for robust multi-person tracking.</t>
  </si>
  <si>
    <t>Measuring camera translation by the dominant apical angle.</t>
  </si>
  <si>
    <t>Accurate and robust registration for in-hand modeling.</t>
  </si>
  <si>
    <t>Articulated Multi-body Tracking under Egomotion.</t>
  </si>
  <si>
    <t>The DIRAC AWEAR audio-visual platform for detection of unexpected and incongruent events.</t>
  </si>
  <si>
    <t>Using Recognition to Guide a Robot's Attention.</t>
  </si>
  <si>
    <t>Logic and Probability for Scene Interpretation</t>
  </si>
  <si>
    <t>Robust Multi-Person Tracking from Moving Platforms.</t>
  </si>
  <si>
    <t>3DIM</t>
  </si>
  <si>
    <t>3D Challenges and a Non-In-Depth Overview of Recent Progress.</t>
  </si>
  <si>
    <t>Dynamic 3D Scene Analysis from a Moving Vehicle.</t>
  </si>
  <si>
    <t>Fast 3D Scanning with Automatic Motion Compensation.</t>
  </si>
  <si>
    <t>Depth and Appearance for Mobile Scene Analysis.</t>
  </si>
  <si>
    <t>Coupled Detection and Trajectory Estimation for Multi-Object Tracking.</t>
  </si>
  <si>
    <t>Efficient Mining of Frequent and Distinctive Feature Configurations.</t>
  </si>
  <si>
    <t>Depth-From-Recognition: Inferring Meta-data by Cognitive Feedback.</t>
  </si>
  <si>
    <t>3D City Modeling Using Cognitive Loops.</t>
  </si>
  <si>
    <t>Efficient Clustering and Matching for Object Class Recognition.</t>
  </si>
  <si>
    <t>Segmentation Based Multi-Cue Integration for Object Detection.</t>
  </si>
  <si>
    <t>Toward Category-Level Object Recognition</t>
  </si>
  <si>
    <t>An Implicit Shape Model for Combined Object Categorization and Segmentation.</t>
  </si>
  <si>
    <t>Multiple Object Class Detection with a Generative Model.</t>
  </si>
  <si>
    <t>Multi-Aspect Detection of Articulated Objects.</t>
  </si>
  <si>
    <t>Towards Multi-View Object Class Detection.</t>
  </si>
  <si>
    <t>Integrating Recognition and Reconstruction for Cognitive Traffic Scene Analysis from a Moving Vehicle.</t>
  </si>
  <si>
    <t>Cognitive Vision Systems</t>
  </si>
  <si>
    <t>Interleaving Object Categorization and Segmentation.</t>
  </si>
  <si>
    <t>Interleaved object categorization and segmentation.</t>
  </si>
  <si>
    <t>An Evaluation of Local Shape-Based Features for Pedestrian Detection.</t>
  </si>
  <si>
    <t>Pedestrian Detection in Crowded Scenes.</t>
  </si>
  <si>
    <t>Integrating Representative and Discriminative Models for Object Category Detection.</t>
  </si>
  <si>
    <t>Local Features for Object Class Recognition.</t>
  </si>
  <si>
    <t>MLCW</t>
  </si>
  <si>
    <t>The 2005 PASCAL Visual Object Classes Challenge.</t>
  </si>
  <si>
    <t>Scale-Invariant Object Categorization Using a Scale-Adaptive Mean-Shift Search.</t>
  </si>
  <si>
    <t>The perceptive workbench: Computer-vision-based gesture tracking, object tracking, and 3D reconstruction for augmented desks.</t>
  </si>
  <si>
    <t>Interleaved Object Categorization and Segmentation.</t>
  </si>
  <si>
    <t>On-line Face Tracking Using a Feature Driven Level Set.</t>
  </si>
  <si>
    <t>Analyzing Appearance and Contour Based Methods for Object Categorization.</t>
  </si>
  <si>
    <t>Saliency of Interest Points under Scale Changes.</t>
  </si>
  <si>
    <t>3D Object Recognition from Range Images using Local Feature Histograms.</t>
  </si>
  <si>
    <t>Integration of Wireless Gesture Tracking, Object Tracking, and 3D Reconstruction in the Perceptive Workbench.</t>
  </si>
  <si>
    <t>Toward Spontaneous Interaction with the Perceptive Workbench.</t>
  </si>
  <si>
    <t>MIND-WARPING: towards creating a compelling collaborative augmented reality game.</t>
  </si>
  <si>
    <t>The Perceptive Workbench: Toward Spontaneous and Natural Interaction in Semi-immersive Virtual Environments.</t>
  </si>
  <si>
    <t>Combined Registration and Fusion of Evidential Occupancy Grid Maps for Live Digital Twins of Traffic.</t>
  </si>
  <si>
    <t>Framework for Quality Evaluation of Smart Roadside Infrastructure Sensors for Automated Driving Applications.</t>
  </si>
  <si>
    <t>FPGA-based Acceleration of Lidar Point Cloud Processing and Detection on the Edge.</t>
  </si>
  <si>
    <t>Holistic Driving Scenario Concept for Urban Traffic.</t>
  </si>
  <si>
    <t>Generation of Concrete Parameters from Logical Urban Driving Scenarios Based on Hybrid Graphs.</t>
  </si>
  <si>
    <t>Acquire Driving Scenarios Efficiently: A Framework for Prospective Assessment of Cost-Optimal Scenario Acquisition.</t>
  </si>
  <si>
    <t>Simulative Performance Analysis of an AD Function with Road Network Variation.</t>
  </si>
  <si>
    <t>RobotKube: Orchestrating Large-Scale Cooperative Multi-Robot Systems with Kubernetes and ROS.</t>
  </si>
  <si>
    <t>Enabling the Deployment of Any-Scale Robotic Applications in Microservice Architectures through Automated Containerization.</t>
  </si>
  <si>
    <t>Generic Approach to Optimized Placement of Smart Roadside Infrastructure Sensors Using 3D Digital Maps.</t>
  </si>
  <si>
    <t>3D Point Cloud Compression with Recurrent Neural Network and Image Compression Methods.</t>
  </si>
  <si>
    <t>Robust Environment Perception for Automated Driving: A Unified Learning Pipeline for Visual-Infrared Object Detection.</t>
  </si>
  <si>
    <t>The exiD Dataset: A Real-World Trajectory Dataset of Highly Interactive Highway Scenarios in Germany.</t>
  </si>
  <si>
    <t>An Automated Analysis Framework for Trajectory Datasets.</t>
  </si>
  <si>
    <t>EMMI: Empathic Human-Machine Interaction for Establishing Trust in Automated Driving.</t>
  </si>
  <si>
    <t>Enabling Connectivity for Automated Mobility: A Novel MQTT-based Interface Evaluated in a 5G Case Study on Edge-Cloud Lidar Object Detection.</t>
  </si>
  <si>
    <t>Road Network Variation Based on HD Map Analysis for the Simulative Safety Assurance of Automated Vehicles.</t>
  </si>
  <si>
    <t>Data-Driven Occupancy Grid Mapping using Synthetic and Real-World Data.</t>
  </si>
  <si>
    <t>6-Layer Model for a Structured Description and Categorization of Urban Traffic and Environment.</t>
  </si>
  <si>
    <t>Appl. Soft Comput.</t>
  </si>
  <si>
    <t>A data-driven approach towards the full anthropometric measurements prediction via Generalized Regression Neural Networks.</t>
  </si>
  <si>
    <t>AHFE (12)</t>
  </si>
  <si>
    <t>An Expert Informed Approach to Assess Challenges in Automotive HMI Development and Their Implications on Development Processes.</t>
  </si>
  <si>
    <t>Investigating Kinematic Parameters of a Turning Seat as a Haptic and Kinesthetic HMI to Support the Take-Over Request in Automated Driving.</t>
  </si>
  <si>
    <t>ICVISP</t>
  </si>
  <si>
    <t>Utilization and Potentials of Unmanned Aerial Vehicles (UAVs) in the Field of Automated Driving: A Survey.</t>
  </si>
  <si>
    <t>Drone-based Generation of Sensor Reference and Training Data for Highly Automated Vehicles.</t>
  </si>
  <si>
    <t>Aggregation of Road Characteristics from Online Maps and Evaluation of Datasets.</t>
  </si>
  <si>
    <t>A Simulation-based End-to-End Learning Framework for Evidential Occupancy Grid Mapping.</t>
  </si>
  <si>
    <t>Comparison of Camera-Equipped Drones and Infrastructure Sensors for Creating Trajectory Datasets of Road Users.</t>
  </si>
  <si>
    <t>A Review of Testing Object-Based Environment Perception for Safe Automated Driving.</t>
  </si>
  <si>
    <t>Highly accurate digital traffic recording as a basis for future mobility research: Methods and concepts of the research project HDV-Mess.</t>
  </si>
  <si>
    <t>Corridor for new mobility Aachen-Düsseldorf: Methods and concepts of the research project ACCorD.</t>
  </si>
  <si>
    <t>ASD@DATE</t>
  </si>
  <si>
    <t>Agile Requirement Engineering for a Cloud System for Automated and Networked Vehicles.</t>
  </si>
  <si>
    <t>HCI (32)</t>
  </si>
  <si>
    <t>Evaluating HMI-Development Approaches from an Automotive Perspective.</t>
  </si>
  <si>
    <t>Deep Inverse Sensor Models as Priors for evidential Occupancy Mapping.</t>
  </si>
  <si>
    <t>Generation of Complex Road Networks Using a Simplified Logical Description for the Validation of Automated Vehicles.</t>
  </si>
  <si>
    <t>High-Precision Digital Traffic Recording with Multi-LiDAR Infrastructure Sensor Setups</t>
  </si>
  <si>
    <t>Real-Time Point Cloud Fusion of Multi-LiDAR Infrastructure Sensor Setups with Unknown Spatial Location and Orientation.</t>
  </si>
  <si>
    <t>The rounD Dataset: A Drone Dataset of Road User Trajectories at Roundabouts in Germany.</t>
  </si>
  <si>
    <t>A Sim2Real Deep Learning Approach for the Transformation of Images from Multiple Vehicle-Mounted Cameras to a Semantically Segmented Image in Bird's Eye View.</t>
  </si>
  <si>
    <t>Using Drones as Reference Sensors for Neural-Networks-Based Modeling of Automotive Perception Errors**The research leading to these results is funded by the Federal Ministry for Economic Affairs and Energy within the project "VVM - Verification and Validation Methods for Automated Vehicles Level 4 and 5". The authors would like to thank the consortium for the successful cooperation.</t>
  </si>
  <si>
    <t>Reducing Uncertainty by Fusing Dynamic Occupancy Grid Maps in a Cloud-based Collective Environment Model.</t>
  </si>
  <si>
    <t>The inD Dataset: A Drone Dataset of Naturalistic Road User Trajectories at German Intersections.</t>
  </si>
  <si>
    <t>High-Precision Digital Traffic Recording with Multi-LiDAR Infrastructure Sensor Setups.</t>
  </si>
  <si>
    <t>AHFE (13)</t>
  </si>
  <si>
    <t>A Novel Method for Designing Metaphor-Based Driver-Vehicle Interaction Concepts in Automated Vehicles.</t>
  </si>
  <si>
    <t>Fail-Operational Steer-By-Wire System for Autonomous Vehicles.</t>
  </si>
  <si>
    <t>A Dynamic Service-Oriented Software Architecture for Highly Automated Vehicles.</t>
  </si>
  <si>
    <t>Recognition and Pseudonymization of Data Privacy Relevant Areas in Videos for Compliance with GDPR.</t>
  </si>
  <si>
    <t>BézierVAE: Improved Trajectory Modeling using Variational Autoencoders for the Safety Validation of Highly Automated Vehicles.</t>
  </si>
  <si>
    <t>Deep, spatially coherent Inverse Sensor Models with Uncertainty Incorporation using the evidential Framework.</t>
  </si>
  <si>
    <t>Continuously Improving Model of Road User Movement Patterns using Recurrent Neural Networks at Intersections with Connected Sensors.</t>
  </si>
  <si>
    <t>VeGAN: Using GANs for Augmentation in Latent Space to Improve the Semantic Segmentation of Vehicles in Images From an Aerial Perspective.</t>
  </si>
  <si>
    <t>Deep, spatially coherent Occupancy Maps based on Radar Measurements.</t>
  </si>
  <si>
    <t>Modelling Human Driver Performance for Safety Assessment of Road Vehicle Automation.</t>
  </si>
  <si>
    <t>The highD Dataset: A Drone Dataset of Naturalistic Vehicle Trajectories on German Highways for Validation of Highly Automated Driving Systems.</t>
  </si>
  <si>
    <t>Data-Driven Maneuver Modeling using Generative Adversarial Networks and Variational Autoencoders for Safety Validation of Highly Automated Vehicles.</t>
  </si>
  <si>
    <t>Trajectory optimization for Car-Like Vehicles in Structured and Semi-Structured Environments.</t>
  </si>
  <si>
    <t>How safe is automated driving? Human driver models for safety performance assessment.</t>
  </si>
  <si>
    <t>Privacy and initial information in automated driving - Evaluation of information demands and data sharing concerns.</t>
  </si>
  <si>
    <t>A-priori map information and path planning for automated valet-parking.</t>
  </si>
  <si>
    <t>Optimal Control of Series Plug-In Hybrid Electric Vehicles Considering the Cabin Heat Demand.</t>
  </si>
  <si>
    <t>A scenario-based assessment approach for automated driving by using time series classification of human-driving behaviour.</t>
  </si>
  <si>
    <t>Decoupled cooperative trajectory optimization for connected highly automated vehicles at urban intersections.</t>
  </si>
  <si>
    <t>Impact of positioning uncertainty of vulnerable road users on risk minimization in collision avoidance systems.</t>
  </si>
  <si>
    <t>Discrete dynamic optimization in automated driving systems to improve energy efficiency in cooperative networks.</t>
  </si>
  <si>
    <t>Improving and simplifying the generation of reference trajectories by usage of road-aligned coordinate systems.</t>
  </si>
  <si>
    <t>Integration of micro-CHP units into BEVs - Influence on the overall efficiency, emissions and the electric driving range.</t>
  </si>
  <si>
    <t>ICSAMOS</t>
  </si>
  <si>
    <t>Definition of an embedded driver model for driving behavior prediction within the DESERVE platform.</t>
  </si>
  <si>
    <t>Optimal vehicle dynamics control for combined longitudinal and lateral autonomous vehicle guidance.</t>
  </si>
  <si>
    <t>Sensitivity analysis for model based fusion of camera systems with navigation data.</t>
  </si>
  <si>
    <t>Modular approach to energy efficient driver assistance incorporating driver acceptance.</t>
  </si>
  <si>
    <t>VTC Fall</t>
  </si>
  <si>
    <t>Effects of ACC and FCW on Speed, Fuel Consumption, and Driving Safety.</t>
  </si>
  <si>
    <t>HCI (11)</t>
  </si>
  <si>
    <t>The New BMW iDrive - Applied Processes and Methods to Assure High Usability.</t>
  </si>
  <si>
    <t>Automated Aerial Screwing with a Fully Actuated Aerial Manipulator.</t>
  </si>
  <si>
    <t>Parameterization of automated driving functions in virtual environments based on characteristic test scenarios.</t>
  </si>
  <si>
    <t>A tool chain for generating critical traffic situations for testing vehicle safety functions.</t>
  </si>
  <si>
    <t>Computation of thermo-elastic deformations on machine tools a study of numerical methods.</t>
  </si>
  <si>
    <t>MORPACK-Schnittstelle zum Import von FE-Strukturen nach SIMPACK.</t>
  </si>
  <si>
    <t>Eurobot Conference</t>
  </si>
  <si>
    <t>A Robot Competition to Encourage First-Year Students in Mechatronic Sciences.</t>
  </si>
  <si>
    <t>Machine Learning for Millimeter Wave and Terahertz Beam Management: A Survey and Open Challenges.</t>
  </si>
  <si>
    <t>On the Analysis and Optimization of Fast Conditional Handover With Hand Blockage for Mobility.</t>
  </si>
  <si>
    <t>Machine Learning for QoS Prediction in Vehicular Communication: Challenges and Solution Approaches.</t>
  </si>
  <si>
    <t>A Secure and Resilient 6G Architecture Vision of the German Flagship Project 6G-ANNA.</t>
  </si>
  <si>
    <t>Performance Analysis of Zero-Padded Sequences for Joint Communications and Sensing.</t>
  </si>
  <si>
    <t>IEEE Trans. Wirel. Commun.</t>
  </si>
  <si>
    <t>Zero-Crossing Precoding Techniques for Channels With 1-Bit Temporal Oversampling ADCs.</t>
  </si>
  <si>
    <t>IEEE Wirel. Commun. Lett.</t>
  </si>
  <si>
    <t>Pilot Randomization to Protect MIMO Secret Key Generation Systems Against Injection Attacks.</t>
  </si>
  <si>
    <t>Modeling Opportunistic Resource Fair Scheduling Efficiently for Multi-Beam 5G NR.</t>
  </si>
  <si>
    <t>COOL CHIPS</t>
  </si>
  <si>
    <t>Dual Vector Load for Improved Pipelining in Vector Processors.</t>
  </si>
  <si>
    <t>The ZuSE-KI-Mobil AI Accelerator SoC: Overview and a Functional Safety Perspective.</t>
  </si>
  <si>
    <t>EuCNC/6G Summit</t>
  </si>
  <si>
    <t>Deep Learning-Supported Kriging for Interpolation of High-Resolution Indoor REMs.</t>
  </si>
  <si>
    <t>Waveforms for sub-THz 6G: Design Guidelines.</t>
  </si>
  <si>
    <t>Highly Portable Open Source Array &amp; Phased Antenna Simulator.</t>
  </si>
  <si>
    <t>Joint Resource Allocation and String-Stable CACC Design with Multi-Agent Reinforcement Learning.</t>
  </si>
  <si>
    <t>A Flexible Matrix Structure for Superresolution Delay Estimation.</t>
  </si>
  <si>
    <t>Energy Efficiency Analysis of RF Power Amplifier Digital Predistortion in Full-Digital MIMO Transmitters.</t>
  </si>
  <si>
    <t>ISQED</t>
  </si>
  <si>
    <t>Lightweight Instruction Set for Flexible Dilated Convolutions and Mixed-Precision Operands.</t>
  </si>
  <si>
    <t>JC&amp;S</t>
  </si>
  <si>
    <t>Improving Radio Environment Maps with Joint Communications and Sensing: An Outlook.</t>
  </si>
  <si>
    <t>Spectral Efficiency Analysis for a Spike-Based Pulse Repetition Frequency Modulation Scheme.</t>
  </si>
  <si>
    <t>NFV-SDN</t>
  </si>
  <si>
    <t>Energy-Efficient Virtual Optical Network Embedding Over Mixed-Grid Optical Networks.</t>
  </si>
  <si>
    <t>On the Mobility Analysis of UE-Side Beamforming for Multi-Panel User Equipment in 5G-Advanced.</t>
  </si>
  <si>
    <t>Efficient Approximation of SINR and Throughput in 5G NR via Sparsity and Interference Aggregation.</t>
  </si>
  <si>
    <t>A New Perspective on Maximal-Ratio Combining.</t>
  </si>
  <si>
    <t>Channel-Aware Multi-User Resource Allocation for Ultra-Reliable Low-Latency Communications.</t>
  </si>
  <si>
    <t>Analysis of Channel-Aware Multi-User Resource Allocators for Correlated Rayleigh Fading.</t>
  </si>
  <si>
    <t>Iterative Cancellation of Multi-User Non-Aligned Inter Spreading Factor Interference in LoRa Systems.</t>
  </si>
  <si>
    <t>SAMOS</t>
  </si>
  <si>
    <t>Efficient Handover Mode Synchronization for NR-REDCAP on a Vector DSP.</t>
  </si>
  <si>
    <t>On-Chip Memory Access Reduction for Energy-Efficient Dilated Convolution Processing.</t>
  </si>
  <si>
    <t>Comparing Iterative and Least-Squares Based Phase Noise Tracking in Receivers with 1-bit Quantization and Oversampling.</t>
  </si>
  <si>
    <t>Implementing Remote Driving in 5G Standalone Campus Networks.</t>
  </si>
  <si>
    <t>VTC2023-Spring</t>
  </si>
  <si>
    <t>Berlin V2X: A Machine Learning Dataset from Multiple Vehicles and Radio Access Technologies.</t>
  </si>
  <si>
    <t>Blind Transmitter Localization Using Deep Learning: A Scalability Study.</t>
  </si>
  <si>
    <t>Channel Estimation for Two-Wave with Diffuse Power Fading Channels under 1-bit Quantization.</t>
  </si>
  <si>
    <t>Berlin V2X.</t>
  </si>
  <si>
    <t>AI4Mobile Industrial Wireless Datasets: iV2V and iV2I+.</t>
  </si>
  <si>
    <t>Dataset for the paper: A SKG Security Challenge: Indoor SKG Under an On-The-Shoulder Eavesdropping Attack.</t>
  </si>
  <si>
    <t>Towards an AI-enabled Connected Industry: AGV Communication and Sensor Measurement Datasets.</t>
  </si>
  <si>
    <t>The Story of QoS Prediction in Vehicular Communication: From Radio Environment Statistics to Network-Access Throughput Prediction.</t>
  </si>
  <si>
    <t>Physical Layer Secret Key Generation with Kalman Filter Detrending.</t>
  </si>
  <si>
    <t>A SKG Security Challenge: Indoor SKG Under an On-The-Shoulder Eavesdropping Attack.</t>
  </si>
  <si>
    <t>Mobility Performance Analysis of RACH Optimization Based on Decision Tree Supervised Learning for Conditional Handover in 5G Beamformed Networks.</t>
  </si>
  <si>
    <t>GFDM-Based Asynchronous Grant-Free Multiple-Access.</t>
  </si>
  <si>
    <t>On 6G and trustworthiness.</t>
  </si>
  <si>
    <t>IEEE Commun. Stand. Mag.</t>
  </si>
  <si>
    <t>Context-Aware Security for 6G Wireless: The Role of Physical Layer Security.</t>
  </si>
  <si>
    <t>IEEE Open J. Commun. Soc.</t>
  </si>
  <si>
    <t>A Novel Approach for Cancelation of Nonaligned Inter Spreading Factor Interference in LoRa Systems.</t>
  </si>
  <si>
    <t>IEEE Trans. Commun.</t>
  </si>
  <si>
    <t>Joint Phase and Timing Estimation With 1-Bit Quantization and Oversampling.</t>
  </si>
  <si>
    <t>Physical Layer Performance Modeling of Modern Multicarrier Modulation Techniques.</t>
  </si>
  <si>
    <t>Accurate Estimation of Service Rates in Interleaved Scratchpad Memory Systems.</t>
  </si>
  <si>
    <t>Physical Layer Abstraction for Multi-Connectivity Communications: Modeling and Analysis.</t>
  </si>
  <si>
    <t>On Robust Millimeter Wave Line-of-Sight MIMO Communications With Few-Bit ADCs.</t>
  </si>
  <si>
    <t>Efficient Synchronization for NR-REDCAP Implemented on a Vector DSP.</t>
  </si>
  <si>
    <t>A Study on Iterative Equalization for DFTs-OFDM Waveform under sub-THz Channels.</t>
  </si>
  <si>
    <t>GLOBECOM (Workshops)</t>
  </si>
  <si>
    <t>Trustworthy Computing for O-RAN: Security in a Latency-Sensitive Environment.</t>
  </si>
  <si>
    <t>Filterbank Secret Key Generation Rates in Multipath Channels.</t>
  </si>
  <si>
    <t>Experimental Performance of Blind Position Estimation Using Deep Learning.</t>
  </si>
  <si>
    <t>Quantifying the Impact of Localization Error on Indoor Channel Prediction Using REMs.</t>
  </si>
  <si>
    <t>On Distributed Repetition Allocation for IEEE 802.11bd under Time-varying Channel Load Conditions.</t>
  </si>
  <si>
    <t>Maximum a-Posteriori Equalizer for Sparse Walsh Hadamard Modulation.</t>
  </si>
  <si>
    <t>On the Bayesian Cramér-Rao Bound for Phase Noise Estimation Based on 1-bit Quantized Samples.</t>
  </si>
  <si>
    <t>On the Acquisition of Stationary Signals Using Uniform ADCS.</t>
  </si>
  <si>
    <t>Congestion-aware Packet Repetitions for IEEE 802.11bd-based Safety-critical V2V Communications.</t>
  </si>
  <si>
    <t>Efficient Reliable Wireless Communications through Raptor Codes and Rateless Codes with Feedback.</t>
  </si>
  <si>
    <t>Secure Communications in Line-of-Sight Scenarios by Rotation-based Secret Key Generation.</t>
  </si>
  <si>
    <t>Phase Noise Tracking for Receivers with 1-bit Quantization and Oversampling.</t>
  </si>
  <si>
    <t>Trustworthiness Verification and Integrity Testing for Wireless Communication Systems.</t>
  </si>
  <si>
    <t>ISVLSI</t>
  </si>
  <si>
    <t>A Random Linear Network Coding Platform MPSoC Designed in 22nm FDSOI.</t>
  </si>
  <si>
    <t>Communications Signal Processing Using RISC-V Vector Extension.</t>
  </si>
  <si>
    <t>Experimental Validation of Superresolution Delay Estimation Algorithm using a 26 GHz Radar Setup.</t>
  </si>
  <si>
    <t>A half-duplex joint communications and sensing system using ZP-OFDM.</t>
  </si>
  <si>
    <t>Multi-Band Superresolution Multipath Channel Path Delay Estimation for CIR-Based Localization.</t>
  </si>
  <si>
    <t>Spike-Based Sensing and Communication for Highly Energy-Efficient Sensor Edge Nodes.</t>
  </si>
  <si>
    <t>On the Modeling and Analysis of Fast Conditional Handover for 5G-Advanced.</t>
  </si>
  <si>
    <t>Load Balancing Potentials in 5G NR FR2.</t>
  </si>
  <si>
    <t>Tagged Geometric History Length Access Interval Prediction for Tightly Coupled Memory Systems.</t>
  </si>
  <si>
    <t>Comparison of Event-based Remote State Estimation Techniques for UAV Formation Control.</t>
  </si>
  <si>
    <t>An Event-based Formation Control Architecture for UAVs Using an Estimator-based Approach.</t>
  </si>
  <si>
    <t>Analysis and Performance Evaluation of Mobility for Multi-Panel User Equipment in 5G Networks.</t>
  </si>
  <si>
    <t>Secret Key Generation Rates over Frequency Selective Channels.</t>
  </si>
  <si>
    <t>Effective Equalization for Overlapped Chirp-based Communications Systems.</t>
  </si>
  <si>
    <t>ROS2-based Small-Scale Development Platform for CCAM Research Demonstrators.</t>
  </si>
  <si>
    <t>Waveform Design for Power-Domain Asynchronous NOMA.</t>
  </si>
  <si>
    <t>Optimal Packet Transmission Rates for Platooning under Random Access C-V2X.</t>
  </si>
  <si>
    <t>Iterative Receiver for Power-Domain NOMA with Mixed Waveforms.</t>
  </si>
  <si>
    <t>On the Outage Probability of Channel Prediction Enabled Max-Min Radio Resource Allocation.</t>
  </si>
  <si>
    <t>Superresolution Wireless Multipath Channel Path Delay Estimation for CIR-Based Localization.</t>
  </si>
  <si>
    <t>Data-Driven Channel Modeling for Industrial URLLC-Motivated PHY Investigations.</t>
  </si>
  <si>
    <t>On the Acquisition of Stationary Signals Using Uniform ADCs.</t>
  </si>
  <si>
    <t>Physical Layer Security - from Theory to Practice.</t>
  </si>
  <si>
    <t>On the Analysis and Optimization of Fast Conditional Handover with Hand Blockage for Mobility.</t>
  </si>
  <si>
    <t>What Physical Layer Security Can Do for 6G Security.</t>
  </si>
  <si>
    <t>6G Vision, Value, Use Cases and Technologies From European 6G Flagship Project Hexa-X.</t>
  </si>
  <si>
    <t>The significance of the Tactile Internet and 5G for digital agriculture.</t>
  </si>
  <si>
    <t>Towards 6G wireless communication networks: vision, enabling technologies, and new paradigm shifts.</t>
  </si>
  <si>
    <t>On the achievable rate of bandlimited continuous-time AWGN channels with 1-bit output quantization.</t>
  </si>
  <si>
    <t>Outage prediction for ultra-reliable low-latency communications in fast fading channels.</t>
  </si>
  <si>
    <t>Correction to: On the achievable rate of bandlimited continuous-time AWGN channels with 1-bit output quantization.</t>
  </si>
  <si>
    <t>IEEE Commun. Lett.</t>
  </si>
  <si>
    <t>Upper Bound on Side Lobe Levels for mMIMO Antennas to Evaluate the Beam Steering Capability.</t>
  </si>
  <si>
    <t>A Robust and Low-Complexity Walsh-Hadamard Modulation for Doubly-Dispersive Channels.</t>
  </si>
  <si>
    <t>IEEE Open J. Circuits Syst.</t>
  </si>
  <si>
    <t>Channel Estimation for Advanced 5G/6G Use Cases on a Vector Digital Signal Processor.</t>
  </si>
  <si>
    <t>Zero-Crossing Modulation for Wideband Systems Employing 1-Bit Quantization and Temporal Oversampling: Transceiver Design and Performance Evaluation.</t>
  </si>
  <si>
    <t>Wireless Networked Multirobot Systems in Smart Factories.</t>
  </si>
  <si>
    <t>State-Aware Resource Allocation for Wireless Closed-Loop Control Systems.</t>
  </si>
  <si>
    <t>IEEE Trans. Green Commun. Netw.</t>
  </si>
  <si>
    <t>Alternative Chirp Spread Spectrum Techniques for LPWANs.</t>
  </si>
  <si>
    <t>Modeling QoE for Buffered Video Streaming in Interference-Limited Cellular Networks.</t>
  </si>
  <si>
    <t>Task-Based Analog-to-Digital Converters.</t>
  </si>
  <si>
    <t>PHY Abstraction Techniques for V2X Enabling Technologies: Modeling and Analysis.</t>
  </si>
  <si>
    <t>CNN Aided Weighted Interpolation for Channel Estimation in Vehicular Communications.</t>
  </si>
  <si>
    <t>Impact of Correlated Fading on Multi-Connectivity.</t>
  </si>
  <si>
    <t>Unifying Message Passing Algorithms Under the Framework of Constrained Bethe Free Energy Minimization.</t>
  </si>
  <si>
    <t>A Robust Baseband Transceiver Design for Doubly-Dispersive Channels.</t>
  </si>
  <si>
    <t>Machine-Learning Beam Tracking and Weight Optimization for mmWave Multi-UAV Links.</t>
  </si>
  <si>
    <t>Efficient and Reliable Wireless Communications via Multi-Connectivity Using Rateless Codes in Single- and Multi-User Scenarios.</t>
  </si>
  <si>
    <t>Sparse Channel Estimation via Hierarchical Hybrid Message Passing for Massive MIMO-OFDM Systems.</t>
  </si>
  <si>
    <t>Deterministic Pilot Design and Channel Estimation for Downlink Massive MIMO-OTFS Systems in Presence of the Fractional Doppler.</t>
  </si>
  <si>
    <t>On One-Bit Line-of-Sight MIMO Communications at Flexible Communications Distances.</t>
  </si>
  <si>
    <t>Dealing With Fractional Sampling Time Offsets for Unsynchronized Mobile Channel Measurements.</t>
  </si>
  <si>
    <t>5GWF</t>
  </si>
  <si>
    <t>Analysis and Modeling of Downlink Traffic in Cloud- Rendering Architectures for Augmented Reality.</t>
  </si>
  <si>
    <t>Network Planning and Coverage Optimization for Mobile Campus Networks.</t>
  </si>
  <si>
    <t>Effect of Spatial, Temporal and Network Features on Uplink and Downlink Throughput Prediction.</t>
  </si>
  <si>
    <t>ACSOS</t>
  </si>
  <si>
    <t>Self-organized Allocation of Dependent Tasks in Industrial Applications.</t>
  </si>
  <si>
    <t>ACSCC</t>
  </si>
  <si>
    <t>Communications Requirements for Cooperative Automated Driving: Why we don't need URLLC.</t>
  </si>
  <si>
    <t>Evaluation of Detection Accuracy and Efficiency of Considered Beam Alignment Strategies for mmWave Massive MIMO Systems.</t>
  </si>
  <si>
    <t>Enabling Energy-Efficient Tbit/s Communications by 1-Bit Quantization and Oversampling.</t>
  </si>
  <si>
    <t>Hexa-X The European 6G flagship project.</t>
  </si>
  <si>
    <t>Zero-Crossing Modulations for a Multi-User MIMO Downlink with 1-Bit Temporal Oversampling ADCs.</t>
  </si>
  <si>
    <t>Task-Based Analog-to-Digital Converters for Bandlimited Systems.</t>
  </si>
  <si>
    <t>Mobilfunk-Campusnetze für die Landwirtschaft.</t>
  </si>
  <si>
    <t>Channel Estimation for MIMO Space Time Coded OTFS under Doubly Selective Channels.</t>
  </si>
  <si>
    <t>A Deep Neural Network Based Environment Sensing in the Presence of Jammers.</t>
  </si>
  <si>
    <t>ICT4DA</t>
  </si>
  <si>
    <t>Rescuing the Fresh Water Lakes of Africa through the Use of Drones and Underwater Robots.</t>
  </si>
  <si>
    <t>Opportunities For A Hardware-Based OPC UA Server Implementation In Industry 4.0.</t>
  </si>
  <si>
    <t>Minimized Region of Path-search Algorithm for ASIP-based Connection Allocator in NoCs.</t>
  </si>
  <si>
    <t>Estimation of the Secret Key Rate in Wideband Wireless Physical-Layer-Security.</t>
  </si>
  <si>
    <t>RF Front-End Challenges for Joint Communication and Radar Sensing.</t>
  </si>
  <si>
    <t>Position-Driven Wireless Multipath Channel Simulator for Square-Shaped Environments.</t>
  </si>
  <si>
    <t>Rate Analysis of a Spike-Based Signaling Scheme for Energy-Efficient Low Rate Communications.</t>
  </si>
  <si>
    <t>RSS-based Localization of Multiple Unknown Transmitters through Particle Simulation.</t>
  </si>
  <si>
    <t>LASCAS</t>
  </si>
  <si>
    <t>Reconfigurable E-band Receiver Development for Joint Communication and Sensing.</t>
  </si>
  <si>
    <t>Latency Analysis of ROS2 Multi-Node Systems.</t>
  </si>
  <si>
    <t>Outage Prediction for URLLC in Rician Fading.</t>
  </si>
  <si>
    <t>Blind Transmitter Localization in Wireless Sensor Networks: A Deep Learning Approach.</t>
  </si>
  <si>
    <t>Network under Control: Multi-Vehicle E2E Measurements for AI-based QoS Prediction.</t>
  </si>
  <si>
    <t>SiPS</t>
  </si>
  <si>
    <t>Flexible Channel Estimation for 3GPP 5G IoT on a Vector Digital Signal Processor.</t>
  </si>
  <si>
    <t>Digital Predistortion with Compressed Observations for Cloud-Based Learning.</t>
  </si>
  <si>
    <t>SPAWC</t>
  </si>
  <si>
    <t>Energy efficiency optimization of radiofrequency power amplifiers for massive MIMO: a data based approach.</t>
  </si>
  <si>
    <t>Joint Communications and Sensing Experiments Using mmWave Platforms.</t>
  </si>
  <si>
    <t>ML Carrier Phase Estimation with 1-Bit Quantization and Oversampling.</t>
  </si>
  <si>
    <t>OFDM with Index Modulation in Orbital Angular Momentum Multiplexed Free Space Optical Links.</t>
  </si>
  <si>
    <t>A Study on Link Adaptation Techniques for IEEE 802.11bd Based eV2X Communications.</t>
  </si>
  <si>
    <t>AI4Mobile: Use Cases and Challenges of AI-based QoS Prediction for High-Mobility Scenarios.</t>
  </si>
  <si>
    <t>Sequence Design for Frame Detection Based on Autocorrelation.</t>
  </si>
  <si>
    <t>Convolutional Neural Networks based Denoising for Indoor Localization.</t>
  </si>
  <si>
    <t>Improvements on the Maximum Allowable Transmission Interval in String Stable Estimator-Enhanced Cooperative Adaptive Cruise Control.</t>
  </si>
  <si>
    <t>Investigating the eavesdropper attack in physical layer security wireless key generation: a simulation case study.</t>
  </si>
  <si>
    <t>Measuring Time-Varying Industrial Radio Channels for D2D Communications on AGVs.</t>
  </si>
  <si>
    <t>Soft-Output Equalizers for Systems Employing 1-Bit Quantization and Temporal Oversampling.</t>
  </si>
  <si>
    <t>Context-Aware Security for 6G Wireless The Role of Physical Layer Security.</t>
  </si>
  <si>
    <t>Latency Overhead of ROS2 for Modular Time-Critical Systems.</t>
  </si>
  <si>
    <t>CNN aided Weighted Interpolation for Channel Estimation in Vehicular Communications.</t>
  </si>
  <si>
    <t>Deep Learning Based Channel Estimation Schemes for IEEE 802.11p Standard.</t>
  </si>
  <si>
    <t>Framework for Slice-Aware Radio Resource Management Utilizing Artificial Neural Networks.</t>
  </si>
  <si>
    <t>Deep Learning Based Data Recovery for Localization.</t>
  </si>
  <si>
    <t>Enhanced Remote Areas Communications: The Missing Scenario for 5G and Beyond 5G Networks.</t>
  </si>
  <si>
    <t>Physical-Layer-Security Box: a concept for time-frequency channel-reciprocity key generation.</t>
  </si>
  <si>
    <t>Dynamic Connectivity for Robust Applications in Rayleigh-Fading Channels.</t>
  </si>
  <si>
    <t>A Novel Iterative Receiver Design for CP-Free Transmission Under Frequency-Selective Channels.</t>
  </si>
  <si>
    <t>Uplink Latency in Massive MIMO-Based C-RAN With Intra-PHY Functional Split.</t>
  </si>
  <si>
    <t>On the Spectral Efficiency of Bandlimited 1-Bit Quantized AWGN Channels With Runlength-Coding.</t>
  </si>
  <si>
    <t>Network Massive MIMO Transmission Over Millimeter-Wave and Terahertz Bands: Mobility Enhancement and Blockage Mitigation.</t>
  </si>
  <si>
    <t>Slicing FIFOs for On-Chip Memory Bandwidth Exhaustion.</t>
  </si>
  <si>
    <t>Stable Matching for Wireless URLLC in Multi-Cellular, Multi-User Systems.</t>
  </si>
  <si>
    <t>Bounds on Phase, Frequency, and Timing Synchronization in Fully Digital Receivers With 1-bit Quantization and Oversampling.</t>
  </si>
  <si>
    <t>High Performance Dynamic Resource Allocation for Guaranteed Service in Network-on-Chips.</t>
  </si>
  <si>
    <t>Evaluation of Congestion-Enabled Forwarding With Mixed Data Traffic in Vehicular Communications.</t>
  </si>
  <si>
    <t>Pilot Reuse for Vehicle-to-Vehicle Underlay Massive MIMO Transmission.</t>
  </si>
  <si>
    <t>On UW-Based Transmission for MIMO Multi-Carriers With Spatial Multiplexing.</t>
  </si>
  <si>
    <t>Efficient Communications for Overlapped Chirp-Based Systems.</t>
  </si>
  <si>
    <t>5G World Forum</t>
  </si>
  <si>
    <t>Scalable 5G Signal Processing on Multiprocessor System: A Clustering Approach.</t>
  </si>
  <si>
    <t>6G SUMMIT</t>
  </si>
  <si>
    <t>Secure Joint Communications and Sensing using Chirp Modulation.</t>
  </si>
  <si>
    <t>Balancing Dynamic Scheduling Overhead to Maximize SDF Performance.</t>
  </si>
  <si>
    <t>A Chirp-Based Frequency Synchronization Approach for Flat Fading Channels.</t>
  </si>
  <si>
    <t>IEEE ANTS</t>
  </si>
  <si>
    <t>Low Complexity Convolutional Neural Networks for Wireless Receiver Chain Optimization.</t>
  </si>
  <si>
    <t>EuCNC</t>
  </si>
  <si>
    <t>Outage Prediction for URLLC in Rayleigh Fading.</t>
  </si>
  <si>
    <t>FNC/MobiSPC</t>
  </si>
  <si>
    <t>MinDFul: Using double links for stabilizing mmWave wireless channels for application to autonomous vehicles and augmented reality.</t>
  </si>
  <si>
    <t>In-phase and Quadrature Chirp Spread Spectrum for IoT Communications.</t>
  </si>
  <si>
    <t>Joint TRFI and Deep Learning for Vehicular Channel Estimation.</t>
  </si>
  <si>
    <t>Unified Iterative Receiver Design in Uplink Grant-free Massive MIMO SCMA Systems.</t>
  </si>
  <si>
    <t>System Analysis of State-Aware Resource Allocation for Closed-Loop Control Systems.</t>
  </si>
  <si>
    <t>State-Aware Resource Allocation for Wireless Closed-Loop Control Based on Multi-Connectivity.</t>
  </si>
  <si>
    <t>NDA Timing Estimation with 1-bit Quantization and Oversampling at the Receiver.</t>
  </si>
  <si>
    <t>ACM Great Lakes Symposium on VLSI</t>
  </si>
  <si>
    <t>An ASIP Approach to Path Allocation in TDM NoCs using Adaptive Search Region.</t>
  </si>
  <si>
    <t>Beam Elimination Based on Sequentially Estimated a Posteriori Probabilities of Winning.</t>
  </si>
  <si>
    <t>Network Massive MIMO Transmission Over Millimeter-Wave Bands.</t>
  </si>
  <si>
    <t>Multi-UAV mmWave Beam Tracking using Q-Learning and Interference Mitigation.</t>
  </si>
  <si>
    <t>Sub-THz Wideband System Employing 1-bit Quantization and Temporal Oversampling.</t>
  </si>
  <si>
    <t>Observability Analysis of Flight State Estimation for UAVs and Experimental Validation.</t>
  </si>
  <si>
    <t>System-level Performance Comparison of IEEE 802.11p and 802.11bd Draft in Highway Scenarios.</t>
  </si>
  <si>
    <t>Multi-Connectivity with Joint Decoding for 802.11 bd Under Doubly-Selective Fading.</t>
  </si>
  <si>
    <t>Modem Design in the Era of 5G and Beyond: The Need for a Formal Approach.</t>
  </si>
  <si>
    <t>Path-Spreading Search Algorithm and ASIP Approach for Connection Allocation in TDM-NoCs.</t>
  </si>
  <si>
    <t>LATINCOM</t>
  </si>
  <si>
    <t>Channel Profile Independent Usage of Convolutional Neural Networks for Receiver Chain Optimization.</t>
  </si>
  <si>
    <t>Analog CMOS Non-Linear Chirp Generation Using All-Pass Filters Based on Laguerre Function.</t>
  </si>
  <si>
    <t>On the Spectral Efficiency of Oversampled 1-Bit Quantized Systems for Wideband LOS Channels.</t>
  </si>
  <si>
    <t>Enhancing Least Square Channel Estimation Using Deep Learning.</t>
  </si>
  <si>
    <t>Adaptive Channel Estimation based on Deep Learning.</t>
  </si>
  <si>
    <t>IVS-KOM: A Reference Platform for Heterogeneous ITS Communications.</t>
  </si>
  <si>
    <t>Slice Management in Radio Access Network via Deep Reinforcement Learning.</t>
  </si>
  <si>
    <t>A New Approach for Accurate Time Synchronization Using Chirp Signals.</t>
  </si>
  <si>
    <t>A New Approach for Enhanced Detection Using Chirp Reference Signals.</t>
  </si>
  <si>
    <t>Feedforward Filter Design for CACC with N - Vehicle Look Ahead: A Frequency Domain Approach for Further Optimization of Radio Resource Usage.</t>
  </si>
  <si>
    <t>Performance Analysis of Various Waveforms and Coding Schemes in V2X Communication Scenarios.</t>
  </si>
  <si>
    <t>USRP-Based Platform for 26/28 GHz mmWave Experimentation.</t>
  </si>
  <si>
    <t>A Study on Unique-Word based Synchronization for MIMO Systems over Time-Varying Channels.</t>
  </si>
  <si>
    <t>Frequency-Selective Analog Beam Probing for Millimeter Wave Communication Systems.</t>
  </si>
  <si>
    <t>Low Complexity Channel Model for Mobility Investigations in 5G Networks.</t>
  </si>
  <si>
    <t>Coexistence Management for URLLC in Campus Networks via Deep Reinforcement Learning.</t>
  </si>
  <si>
    <t>Multi-Connectivity for Reliable Wireless Industrial Communications: Gains and Limitations.</t>
  </si>
  <si>
    <t>Blind Packet-Based Receiver Chain Optimization Using Machine Learning.</t>
  </si>
  <si>
    <t>Efficient and Reliable Wireless Communications Through Multi-Connectivity and Rateless Coding.</t>
  </si>
  <si>
    <t>Fast Beam Alignment through Simultaneous Beam Steering and Power Spectrum Estimation Using a Frequency Scanning Array.</t>
  </si>
  <si>
    <t>Multi-Connectivity Management for Mobile Ultra-Reliable Low-Latency Communications.</t>
  </si>
  <si>
    <t>End-to-End Latency Distribution in Future Mobile Communication Networks.</t>
  </si>
  <si>
    <t>Framework for Adaptive Controller Design Over Wireless Delay-Prone Communication Channels.</t>
  </si>
  <si>
    <t>IEEE Netw.</t>
  </si>
  <si>
    <t>Ultra-Low Latency Mobile Networking.</t>
  </si>
  <si>
    <t>Phys. Commun.</t>
  </si>
  <si>
    <t>On preambles with low out of band radiation for channel estimation.</t>
  </si>
  <si>
    <t>Architecture and Advanced Electronics Pathways Toward Highly Adaptive Energy- Efficient Computing.</t>
  </si>
  <si>
    <t>Scanning the Issue.</t>
  </si>
  <si>
    <t>Multiconnectivity in Multicellular, Multiuser Systems: A Matching- Based Approach.</t>
  </si>
  <si>
    <t>Beam Selection Based on Sequential Competition.</t>
  </si>
  <si>
    <t>How Reliable and Capable is Multi-Connectivity?</t>
  </si>
  <si>
    <t>Secrecy Energy Efficiency of MIMOME Wiretap Channels With Full-Duplex Jamming.</t>
  </si>
  <si>
    <t>Vehicle-Centric Network Association in Heterogeneous Vehicle-to-Vehicle Networks.</t>
  </si>
  <si>
    <t>Sequential Channel Equalization in Strong Line-of-Sight MIMO Communication.</t>
  </si>
  <si>
    <t>Pilot- and CP-Aided Channel Estimation in MIMO Non-Orthogonal Multi-Carriers.</t>
  </si>
  <si>
    <t>IEEE Veh. Technol. Mag.</t>
  </si>
  <si>
    <t>Network Architectures for Demanding 5G Performance Requirements: Tailored Toward Specific Needs of Efficiency and Flexibility.</t>
  </si>
  <si>
    <t>Corrections to "Outage Analysis for Decode-and-Forward Multirelay Systems Allowing Intra-Link Errors".</t>
  </si>
  <si>
    <t>5G NetMobil: Pathways Towards Tactile Connected Driving.</t>
  </si>
  <si>
    <t>Implementation and Performance Measurement of Flexible Radix-2 GFDM Modem.</t>
  </si>
  <si>
    <t>DF4CRAN: Dataflow Framework for Cloud-RAN Signal Processing.</t>
  </si>
  <si>
    <t>A Frame Design for MIMO UW based Systems: Overhead Analysis &amp; Channel Estimation.</t>
  </si>
  <si>
    <t>Performance Assessment of Orthogonal Chirp Division Multiplexing in MIMO Space Time Coding.</t>
  </si>
  <si>
    <t>On Dependability Metrics for Wireless Industrial Communications - Applied to IEEE 802.11ax.</t>
  </si>
  <si>
    <t>String Stable CACC under LTE-V2V Mode 3: Scheduling Periods and Transmission Delays.</t>
  </si>
  <si>
    <t>Wireless Control Communications Co-Design via Application-Adaptive Resource Management.</t>
  </si>
  <si>
    <t>Dependability Theory for Selection-Combined Channels with Rician Fading and Interference.</t>
  </si>
  <si>
    <t>2D Active Antenna Array Design for mMIMO to Improve Spectral and Energy Efficiency.</t>
  </si>
  <si>
    <t>Zero Crossing Modulation for Communication with Temporally Oversampled 1-Bit Quantization.</t>
  </si>
  <si>
    <t>A Low-Power Scalable Signal Processing Chip Platform for 5G and Beyond - Kachel.</t>
  </si>
  <si>
    <t>Statistical Access Interval Prediction for Tightly Coupled Memory Systems.</t>
  </si>
  <si>
    <t>Queue Based Memory Management Unit for Heterogeneous MPSoCs.</t>
  </si>
  <si>
    <t>C-RAN Employing xRAN Functional Split: Complexity Analysis for 5G NR Remote Radio Unit.</t>
  </si>
  <si>
    <t>Performance Analysis Using Physical Layer Abstraction Modeling for 5G and beyond Waveforms.</t>
  </si>
  <si>
    <t>Outage Analysis of Multi-Connectivity over Correlated Rayleigh Fading.</t>
  </si>
  <si>
    <t>Mission Availability for Wireless URLLC.</t>
  </si>
  <si>
    <t>General Multicarrier Modulation Hardware Accelerator for the Internet of Things.</t>
  </si>
  <si>
    <t>Time-Variant Pilot- and CP-Aided Channel Estimation for GFDM.</t>
  </si>
  <si>
    <t>Application of Multiple Hypothesis Testing for Beam Selection.</t>
  </si>
  <si>
    <t>Slice Management in Radio Access Network via Iterative Adaptation.</t>
  </si>
  <si>
    <t>Bounds on Phase and Frequency Estimation from 1-Bit Quantized Signals with Phase Dithering.</t>
  </si>
  <si>
    <t>End-to-End Latency Analysis in Wireless Networks with Queuing Models for General Prioritized Traffic.</t>
  </si>
  <si>
    <t>ICNC</t>
  </si>
  <si>
    <t>Blind Carrier Frequency Offset Estimation in Generalized Frequency Division Multiplexing.</t>
  </si>
  <si>
    <t>ISOCC</t>
  </si>
  <si>
    <t>A Hybrid Execution Approach to Improve the Performance of Dataflow Applications.</t>
  </si>
  <si>
    <t>Matching-Based Resource Allocation for Multi-User URLLC in Unlicensed Frequency Bands : (Invited Paper).</t>
  </si>
  <si>
    <t>Target Detection in Joint Frequency Modulated Continuous Wave (FMCW) Radar-Communication System.</t>
  </si>
  <si>
    <t>System Model for Average Downlink SINR in 5G Multi-Beam Networks.</t>
  </si>
  <si>
    <t>On the Reliability of NR-V2X and IEEE 802.11bd.</t>
  </si>
  <si>
    <t>Packet Loss in Latency-constrained Ethernet-based Packetized C-RAN Fronthaul.</t>
  </si>
  <si>
    <t>Energy Efficiency Maximization in Massive MIMO-aided, Fronthaul-constrained C-RAN.</t>
  </si>
  <si>
    <t>Control Loop Aware LTE-V2X Semi-Persistent Scheduling for String Stable CACC.</t>
  </si>
  <si>
    <t>Deriving an Empirical Channel Model for Wireless Industrial Indoor Communications.</t>
  </si>
  <si>
    <t>A Latency-Optimized Hash-Based Digital Signature Accelerator for the Tactile Internet.</t>
  </si>
  <si>
    <t>Access Interval Prediction for Tightly Coupled Memory Systems.</t>
  </si>
  <si>
    <t>SoCC</t>
  </si>
  <si>
    <t>Application Specific Instruction Processor for Dynamic Connection Allocation in TDM-NoCs.</t>
  </si>
  <si>
    <t>The Potential of Continuous Phase Modulation for Oversampled 1-Bit Quantized Channels.</t>
  </si>
  <si>
    <t>Real-Time Waveform Prototyping.</t>
  </si>
  <si>
    <t>Oversampled 1-Bit Quantized Wideband Systems: Is it Better to Spend Samples in Time or in Space?</t>
  </si>
  <si>
    <t>Least Squares Phase Estimation of 1-bit Quantized Signals with Phase Dithering.</t>
  </si>
  <si>
    <t>VLSI-SoC</t>
  </si>
  <si>
    <t>5G-and-Beyond Scalable Machines.</t>
  </si>
  <si>
    <t>Probabilistic Models for Off-Line Arbiters in Embedded Systems.</t>
  </si>
  <si>
    <t>Physical Layer Evaluation of V2X Communications Technologies: 5G NR-V2X, LTE-V2X, IEEE 802.11bd, and IEEE 802.11p.</t>
  </si>
  <si>
    <t>A Novel Modulation for IoT: PSK-LoRa.</t>
  </si>
  <si>
    <t>Towards GFDM for Handsets - Efficient and Scalable Implementation on a Vector DSP.</t>
  </si>
  <si>
    <t>Downlink Power Control in Cell-free Massive MIMO with Partially Distributed Access Points.</t>
  </si>
  <si>
    <t>Exploiting Multi-RAT Diversity in Vehicular Ad-Hoc Networks to Improve Reliability of Cooperative Automated Driving Applications.</t>
  </si>
  <si>
    <t>On Network Deployment for Ultra-Reliable Communications Using Multi-Connectivity.</t>
  </si>
  <si>
    <t>Precoded-OFDM within GFDM Framework.</t>
  </si>
  <si>
    <t>Joint Synchronization in Macro-Diversity Multi-Connectivity Networks.</t>
  </si>
  <si>
    <t>On PHY Abstraction Modeling for IEEE 802.11ax based Multi-Connectivity Networks.</t>
  </si>
  <si>
    <t>Low-Complexity Iterative Receiver for Orthogonal Chirp Division Multiplexing.</t>
  </si>
  <si>
    <t>Latency in the Uplink of massive MIMO CRAN with Packetized Fronthaul: Modeling and Analysis.</t>
  </si>
  <si>
    <t>Online Wireless Lab Testbed.</t>
  </si>
  <si>
    <t>A Feasibility Study of LTE-V2X Semi-Persistent Scheduling for String Stable CACC.</t>
  </si>
  <si>
    <t>Radio Resource Management in context of Network Slicing: What is Missing in Existing Mechanisms?</t>
  </si>
  <si>
    <t>Reliable Real-time Localization and Tracking of Interferers Using Cooperative Spectrum Sensing.</t>
  </si>
  <si>
    <t>Low-Complexity Transceiver for GFDM systems with Partially Allocated Subcarriers.</t>
  </si>
  <si>
    <t>Multi User Beam Selection Using Sequential Competition Test.</t>
  </si>
  <si>
    <t>Analysis and Performance Evaluation of Conditional Handover in 5G Beamformed Systems.</t>
  </si>
  <si>
    <t>Spatial and Temporal Channel Characteristics of 5G 3D Channel Model with Beamforming for User Mobility Investigations.</t>
  </si>
  <si>
    <t>1-bit quantization and oversampling at the receiver: Sequence-based communication.</t>
  </si>
  <si>
    <t>Statistical multiplexing and pilot optimization in fronthaul-constrained massive MIMO.</t>
  </si>
  <si>
    <t>Allocating Power to Lossy-Forward Relays.</t>
  </si>
  <si>
    <t>Mission Reliability for URLLC in Wireless Networks.</t>
  </si>
  <si>
    <t>A Theoretical Framework for Optimizing Multicarrier Systems Under Time and/or Frequency-Selective Channels.</t>
  </si>
  <si>
    <t>Design and Experimental Evaluation of Equalization Algorithms for Line-of-Sight Spatial Multiplexing at 60 GHz.</t>
  </si>
  <si>
    <t>Hybrid Beamforming Based on Implicit Channel State Information for Millimeter Wave Links.</t>
  </si>
  <si>
    <t>Low-Complexity Iterative MMSE-PIC Detection for MIMO-GFDM.</t>
  </si>
  <si>
    <t>IEEE Trans. Multi Scale Comput. Syst.</t>
  </si>
  <si>
    <t>A Hardware/Software Stack for Heterogeneous Systems.</t>
  </si>
  <si>
    <t>Two-Level Spatial Multiplexing Using Hybrid Beamforming for Millimeter-Wave Backhaul.</t>
  </si>
  <si>
    <t>Achievable Rate With 1-Bit Quantization and Oversampling Using Continuous Phase Modulation-Based Sequences.</t>
  </si>
  <si>
    <t>SNR-Aware Power Allocation Scheme for Lossy-Forward Relaying Systems.</t>
  </si>
  <si>
    <t>Allerton</t>
  </si>
  <si>
    <t>On The Binary Lossless Many-Help-One Problem with Independently Degraded Helpers.</t>
  </si>
  <si>
    <t>Quantifying the Gain of Multi-Connectivity in Wireless LAN.</t>
  </si>
  <si>
    <t>Universal Waveforms Processor.</t>
  </si>
  <si>
    <t>Performance Analysis of a 5G Transceiver Implementation for Remote Areas Scenarios.</t>
  </si>
  <si>
    <t>GLOBECOM Workshops</t>
  </si>
  <si>
    <t>PHY Abstraction Techniques for IEEE 802.11p and LTE-V2V: Applications and Analysis.</t>
  </si>
  <si>
    <t>Cost Saving Analysis in Capacity-Constrained C-RAN Fronthaul.</t>
  </si>
  <si>
    <t>Extended GFDM Framework: OTFS and GFDM Comparison.</t>
  </si>
  <si>
    <t>Joint Analysis of Channel Availability and Time-Based Reliability Metrics for Wireless URLLC.</t>
  </si>
  <si>
    <t>Protecting Communication in Many-Core Systems against Active Attackers.</t>
  </si>
  <si>
    <t>Time-Domain Multi-Beam Selection and Its Performance Improvement for mmWave Systems.</t>
  </si>
  <si>
    <t>Frequency-Selective Hybrid Beamforming Based on Implicit CSI for Millimeter Wave Systems.</t>
  </si>
  <si>
    <t>Slicing FIFOs for on-chip memory bandwidth exhaustion.</t>
  </si>
  <si>
    <t>Experimental Validation of Robust Beam Tracking in a NLoS Indoor Environment.</t>
  </si>
  <si>
    <t>An Adaptive Sequential Competition Test for Beam Selection in Massive MIMO Systems.</t>
  </si>
  <si>
    <t>Physical Layer Abstraction for Ultra-Reliable Communications in 5G Multi-Connectivity Networks.</t>
  </si>
  <si>
    <t>Hybrid V2X Communications: Multi-RAT as Enabler for Connected Autonomous Driving.</t>
  </si>
  <si>
    <t>Bounds on Channel Parameter Estimation with 1-Bit Quantization and Oversampling.</t>
  </si>
  <si>
    <t>On the Timing Synchronization under 1-Bit Quantization and Oversampling.</t>
  </si>
  <si>
    <t>Fulfillment of Service Level Agreements via Slice-Aware Radio Resource Management in 5G Networks.</t>
  </si>
  <si>
    <t>Simulation-Based Evaluation of ETSI ITS-G5 and Cellular-VCS in a Real-World Road Traffic Scenario.</t>
  </si>
  <si>
    <t>Modeling and Analysis of Intra-Frequency Multi-Connectivity for High Availability in 5G.</t>
  </si>
  <si>
    <t>Experimental validation of a robust beam alignment algorithm in an indoor environment.</t>
  </si>
  <si>
    <t>Average downlink SINR model for 5G mmWave networks with analog beamforming.</t>
  </si>
  <si>
    <t>On the construction of protograph based SC-LDPC codes for windowed decoding.</t>
  </si>
  <si>
    <t>Rate-reliability tradeoff for multi-connectivity.</t>
  </si>
  <si>
    <t>On the Flexibility and Autonomy of 5G Wireless Networks.</t>
  </si>
  <si>
    <t>Latency Critical IoT Applications in 5G: Perspective on the Design of Radio Interface and Network Architecture.</t>
  </si>
  <si>
    <t>Wireless-Optical Network Convergence: Enabling the 5G Architecture to Support Operational and End-User Services.</t>
  </si>
  <si>
    <t>5G transport network requirements for the next generation fronthaul interface.</t>
  </si>
  <si>
    <t>1-Bit Quantization and Oversampling at the Receiver: Communication Over Bandlimited Channels With Noise.</t>
  </si>
  <si>
    <t>Optimal Radix-2 FFT Compatible Filters for GFDM.</t>
  </si>
  <si>
    <t>Application-specific architectures for energy-efficient database query processing and optimization.</t>
  </si>
  <si>
    <t>Non-Uniform Window Decoding Schedules for Spatially Coupled LDPC Codes.</t>
  </si>
  <si>
    <t>Joint Uplink Radio Access and Fronthaul Reception Using MMSE Estimation.</t>
  </si>
  <si>
    <t>An Efficient Power Allocation Scheme for Multirelay Systems With Lossy Intra-Links.</t>
  </si>
  <si>
    <t>Performance of Generalized Frequency Division Multiplexing Based Physical Layer in Vehicular Communications.</t>
  </si>
  <si>
    <t>A Study on the Link Level Performance of Advanced Multicarrier Waveforms Under MIMO Wireless Communication Channels.</t>
  </si>
  <si>
    <t>Outage Analysis for Decode-and-Forward Multirelay Systems Allowing Intra-Link Errors.</t>
  </si>
  <si>
    <t>Wirel. Commun. Mob. Comput.</t>
  </si>
  <si>
    <t>Multiconnectivity for Mobility Robustness in Standalone 5G Ultra Dense Networks with Intrafrequency Cloud Radio Access.</t>
  </si>
  <si>
    <t>Scalable 5G MPSoC architecture.</t>
  </si>
  <si>
    <t>BTW</t>
  </si>
  <si>
    <t>Overview on Hardware Optimizations for Database Engines.</t>
  </si>
  <si>
    <t>On the achievable rate of multi-antenna receivers with oversampled 1-bit quantization.</t>
  </si>
  <si>
    <t>CSCN</t>
  </si>
  <si>
    <t>Impact of cyclic prefix configuration on mobility performance of multi-connectivity in 5G networks.</t>
  </si>
  <si>
    <t>A Heterogeneous SDR MPSoC in 28 nm CMOS for Low-Latency Wireless Applications.</t>
  </si>
  <si>
    <t>Reliability assessment of fault tolerant routing algorithms in networks-on-chip: An analytic approach.</t>
  </si>
  <si>
    <t>Statistical multiplexing in fronthaul-constrained massive MIMO.</t>
  </si>
  <si>
    <t>A study on the physical layer performance of GFDM for high throughput wireless communication.</t>
  </si>
  <si>
    <t>Resource Allocation for Block-Based Multi-Carrier Systems Considering QoS Requirements.</t>
  </si>
  <si>
    <t>Virtual Cells and Virtual Networks Enablelow-Latency Vehicle-to-Vehicle Communication.</t>
  </si>
  <si>
    <t>On the Gain of Joint Decoding for Multi-Connectivity.</t>
  </si>
  <si>
    <t>Sequential Hybrid Beamforming Design for Multi-Link mmWave Communication.</t>
  </si>
  <si>
    <t>Combined Centralized and Distributed Connection Allocation in Large TDM Circuit Switching NoCs.</t>
  </si>
  <si>
    <t>A low-complexity beamforming method by orthogonal codebooks for millimeterwave links.</t>
  </si>
  <si>
    <t>Reliable wireless communication and positioning enabling mobile control and safety applications in industrial environments.</t>
  </si>
  <si>
    <t>ICUWB</t>
  </si>
  <si>
    <t>Pathways towards Tb/s wireless.</t>
  </si>
  <si>
    <t>Schalkwijk and Kailath feedback coding with sequential decision-making.</t>
  </si>
  <si>
    <t>Achievable rate with 1-bit quantization and oversampling at the receiver using continuous phase modulation.</t>
  </si>
  <si>
    <t>Combined packet and TDM circuit switching NoCs with novel connection configuration mechanism.</t>
  </si>
  <si>
    <t>ISIT</t>
  </si>
  <si>
    <t>On the achievable rate of bandlimited continuous-time 1-bit quantized AWGN channels.</t>
  </si>
  <si>
    <t>Combined TDM and SDM Circuit Switching NoCs with Dedicated Connection Allocator.</t>
  </si>
  <si>
    <t>Improving communication-based intersection safety by cooperative relaying with joint decoding.</t>
  </si>
  <si>
    <t>Register-Exchange Based Connection Allocator for Circuit Switching NoCs.</t>
  </si>
  <si>
    <t>Applying reliability theory for future wireless communication networks.</t>
  </si>
  <si>
    <t>ADMS@VLDB</t>
  </si>
  <si>
    <t>Energy-Efficient Hash Join Implementations in Hardware-Accelerated MPSoCs.</t>
  </si>
  <si>
    <t>Modeling the Impact on Performance of Memory Pooling in Heterogeneous MPSoCs.</t>
  </si>
  <si>
    <t>Linear Precoder Design with Imperfect CSI in Underlay Device-to-Device Communication for a Vehicular Platooning Scenario.</t>
  </si>
  <si>
    <t>Interference-Free Pilots Insertion for MIMO-GFDM Channel Estimation.</t>
  </si>
  <si>
    <t>Twitter as a Source for Spatial Traffic Information in Big Data-Enabled Self-Organizing Networks.</t>
  </si>
  <si>
    <t>Evaluation of Multi-Hop Packet Prioritization for Decentralized Congestion Control in VANETs.</t>
  </si>
  <si>
    <t>Impact of Mobility on the Reliability Performance of 5G Multi-Connectivity Architectures.</t>
  </si>
  <si>
    <t>On Modeling and QoE Evaluation of Buffered Video Streaming in Multi-Cellular Networks.</t>
  </si>
  <si>
    <t>Hybrid Beamforming Strategy for Wideband Millimeter Wave Channel Models.</t>
  </si>
  <si>
    <t>On the Many-Help-One Problem with Independently Degraded Helpers.</t>
  </si>
  <si>
    <t>Diversity-Multiplexing Tradeoff for Multi-Connectivity and the Gain of Joint Decoding.</t>
  </si>
  <si>
    <t>Analog Beamsteering for Flexible Hybrid Beamforming Design in Mmwave Communications.</t>
  </si>
  <si>
    <t>Impact of Major RF Impairments on mm-wave Communications using OFDM Waveforms.</t>
  </si>
  <si>
    <t>Sequential Hybrid Beamforming Design for Multi-Link mmwave Communication.</t>
  </si>
  <si>
    <t>Conjugate root offset-QAM for orthogonal multicarrier transmission.</t>
  </si>
  <si>
    <t>Precoded GFDM transceiver with low complexity time domain processing.</t>
  </si>
  <si>
    <t>Asymptotically Optimal Power Allocation for WSNs With Mutually Correlated Sensing Data.</t>
  </si>
  <si>
    <t>5G-Enabled Tactile Internet.</t>
  </si>
  <si>
    <t>From Immune Cells to Self-Organizing Ultra-Dense Small Cell Networks.</t>
  </si>
  <si>
    <t>Message Passing Algorithms for Upper and Lower Bounding the Coded Modulation Capacity in a Large-Scale Linear System.</t>
  </si>
  <si>
    <t>IEEE Trans. Very Large Scale Integr. Syst.</t>
  </si>
  <si>
    <t>Efficient Architecture for Soft-Input Soft-Output Sphere Detection With Perfect Node Enumeration.</t>
  </si>
  <si>
    <t>Joint Downlink and Uplink Tilt-Based Self-Organization of Coverage and Capacity Under Sparse System Knowledge.</t>
  </si>
  <si>
    <t>A Performance Evaluation Framework for Interference-Coupled Cellular Data Networks.</t>
  </si>
  <si>
    <t>Expectation Propagation for Near-Optimum Detection of MIMO-GFDM Signals.</t>
  </si>
  <si>
    <t>SINR Model With Best Server Association for High Availability Studies of Wireless Networks.</t>
  </si>
  <si>
    <t>Evaluation of Context-Aware Mobility Robustness Optimization and Multi-Connectivity in Intra-Frequency 5G Ultra Dense Networks.</t>
  </si>
  <si>
    <t>HW/SW-database-codesign for compressed bitmap index processing.</t>
  </si>
  <si>
    <t>ASPLOS</t>
  </si>
  <si>
    <t>M3: A Hardware/Operating-System Co-Design to Tame Heterogeneous Manycores.</t>
  </si>
  <si>
    <t>Centralized parallel multi-path multi-slot allocation approach for TDM NoCs.</t>
  </si>
  <si>
    <t>An MPSoC for energy-efficient database query processing.</t>
  </si>
  <si>
    <t>Fault Tolerant Deadlock-Free Adaptive Routing Algorithms for Hexagonal Networks-on-Chip.</t>
  </si>
  <si>
    <t>5G and the future of IoT.</t>
  </si>
  <si>
    <t>Analog beamsteering for flexible hybrid beamforming design in mmwave communications.</t>
  </si>
  <si>
    <t>Theoretical Analysis and CRLB Evaluation for Pilot-Aided Channel Estimation in GFDM.</t>
  </si>
  <si>
    <t>Impact of Major RF Impairments on mm-Wave Communications Using OFDM Waveforms.</t>
  </si>
  <si>
    <t>Trellis-search based Dynamic Multi-Path Connection Allocation for TDM-NoCs.</t>
  </si>
  <si>
    <t>Fully parallel window decoder architecture for spatially-coupled LDPC codes.</t>
  </si>
  <si>
    <t>Vehicular communication performance in convoys of automated vehicles.</t>
  </si>
  <si>
    <t>Achieving high availability in wireless networks by inter-frequency multi-connectivity.</t>
  </si>
  <si>
    <t>Interference-aware multi-iterative equalization and detection for frequency-selective MIMO channels.</t>
  </si>
  <si>
    <t>Analog equalization and low resolution quantization in strong line-of-sight MIMO communication.</t>
  </si>
  <si>
    <t>Analog and successive channel equalization in strong line-of-sight MIMO communication.</t>
  </si>
  <si>
    <t>Full rank spatial channel estimation at millimeter wave systems.</t>
  </si>
  <si>
    <t>Sphere-decoding aided SIC for MIMO-GFDM: Coded performance analysis.</t>
  </si>
  <si>
    <t>On link combining methods for highly reliable future wireless communication.</t>
  </si>
  <si>
    <t>Localization as a feature of mmWave communication.</t>
  </si>
  <si>
    <t>A database accelerator for energy-efficient query processing and optimization.</t>
  </si>
  <si>
    <t>Low-complexity spatial channel estimation and hybrid beamforming for millimeter wave links.</t>
  </si>
  <si>
    <t>Fast cell select for mobility robustness in intra-frequency 5G ultra dense networks.</t>
  </si>
  <si>
    <t>Communication with 1-bit quantization and oversampling at the receiver: Spectral constrained waveform optimization.</t>
  </si>
  <si>
    <t>An Efficient Radio Resource Re-Allocation Scheme for Delay Guaranteed Vehicle-to-Vehicle Network.</t>
  </si>
  <si>
    <t>Effective Beam Alignment Algorithm for Low Cost Millimeter Wave Communication.</t>
  </si>
  <si>
    <t>Exploiting Distributed Source Coding for Multi-Hop Routing in Wireless Ad Hoc Networks.</t>
  </si>
  <si>
    <t>A Reduced Complexity Time-Domain Transmitter for UF-OFDM.</t>
  </si>
  <si>
    <t>Diversity Trade-Offs and Joint Coding Schemes for Highly Reliable Wireless Transmissions.</t>
  </si>
  <si>
    <t>The 5G-Enabled Tactile Internet: Applications, requirements, and architecture.</t>
  </si>
  <si>
    <t>Energy efficiency optimization for 2D antenna arrays in self-organizing wireless networks.</t>
  </si>
  <si>
    <t>Evaluation of adaptive active set management for multi-connectivity in intra-frequency 5G networks.</t>
  </si>
  <si>
    <t>Analyses of orthogonal and non-orthogonal steering vectors at millimeter wave systems.</t>
  </si>
  <si>
    <t>Impact of decentralized congestion control on contention-based forwarding in VANETs.</t>
  </si>
  <si>
    <t>A Study of Pilot-Aided Channel Estimation in MIMO-GFDM Systems.</t>
  </si>
  <si>
    <t>Spectral Efficient Communications employing 1-Bit Quantization and Oversampling at the Receiver.</t>
  </si>
  <si>
    <t>Information Rates for Faster-Than-Nyquist Signaling with 1-Bit Quantization and Oversampling at the Receiver.</t>
  </si>
  <si>
    <t>Two-Level Spatial Multiplexing using Hybrid Beamforming Antenna Arrays for mmWave Communications.</t>
  </si>
  <si>
    <t>On Preambles With Low Out of Band Radiation for Channel Estimation.</t>
  </si>
  <si>
    <t>On the Achievable Rate of Bandlimited Continuous-Time AWGN Channels with 1-Bit Output Quantization.</t>
  </si>
  <si>
    <t>An open ecosystem for mobile-cloud convergence.</t>
  </si>
  <si>
    <t>Benefits and challenges of virtualization in 5G radio access networks.</t>
  </si>
  <si>
    <t>Multi-user time-reversal STC-GFDMA for future wireless networks.</t>
  </si>
  <si>
    <t>Experimental evaluation of the uplink dynamic range threshold.</t>
  </si>
  <si>
    <t>Robust WHT-GFDM for the Next Generation of Wireless Networks.</t>
  </si>
  <si>
    <t>Frequency-Shift Offset-QAM for GFDM.</t>
  </si>
  <si>
    <t>Are Heterogeneous Cloud-Based Radio Access Networks Cost Effective?</t>
  </si>
  <si>
    <t>Widely Linear Estimation for Space-Time-Coded GFDM in Low-Latency Applications.</t>
  </si>
  <si>
    <t>On the Modeling and Analysis of Heterogeneous Radio Access Networks Using a Poisson Cluster Process.</t>
  </si>
  <si>
    <t>Robust Rate Adaptation and Proportional Fair Scheduling With Imperfect CSI.</t>
  </si>
  <si>
    <t>Multicell Propagation in a Realistic Macro Cellular Environment.</t>
  </si>
  <si>
    <t>Fronthaul and backhaul requirements of flexibly centralized radio access networks.</t>
  </si>
  <si>
    <t>Correction to "Dynamic Range-Aware Uplink Transmit Power Control in LTE Networks: Establishing an Operational Range for LTE's Open-Loop Transmit Power Control Parameters (α, P</t>
  </si>
  <si>
    <t>On Spatial Multiplexing of Strong Line-of-Sight MIMO With 3D Antenna Arrangements.</t>
  </si>
  <si>
    <t>SC-LDPC codes over the block-fading channel: Robustness to a synchronisation offset.</t>
  </si>
  <si>
    <t>CAMAD</t>
  </si>
  <si>
    <t>Outage based power allocation for a lossy forwarding two-relaying system.</t>
  </si>
  <si>
    <t>Towards dependable CPS infrastructures: Architectural and operating-system challenges.</t>
  </si>
  <si>
    <t>An Embedded Midamble Synchronization Approach for Generalized Frequency Division Multiplexing.</t>
  </si>
  <si>
    <t>Sectorization and Intra-Site CoMP: Comparison of Field-Trials and System-Level Simulations.</t>
  </si>
  <si>
    <t>Best Server SINR Models for Single- and Multi-Point Transmission in Wireless Networks.</t>
  </si>
  <si>
    <t>A 60GHz LOS MIMO Backhaul Design Combining Spatial Multiplexing and Beamforming for a 100Gbps Throughput.</t>
  </si>
  <si>
    <t>Mobility Modeling and Performance Evaluation of Multi-Connectivity in 5G Intra-Frequency Networks.</t>
  </si>
  <si>
    <t>Synchronization of mutually coupled digital PLLs in massive MIMO systems.</t>
  </si>
  <si>
    <t>Improved source correlation estimation in wireless sensor networks.</t>
  </si>
  <si>
    <t>Asynchronous multi-user uplink transmission with generalized frequency division multiplexing.</t>
  </si>
  <si>
    <t>Co-existence of enhanced inter cell interference co-ordination and mobility robustness optimization.</t>
  </si>
  <si>
    <t>ICDE Workshops</t>
  </si>
  <si>
    <t>Query processing on low-energy many-core processors.</t>
  </si>
  <si>
    <t>Energy-Efficient Transceivers for Ultra-Highspeed Computer Board-to-Board Communication.</t>
  </si>
  <si>
    <t>Communications Employing 1-Bit Quantization and Oversampling at the Receiver: Faster-Than-Nyquist Signaling and Sequence Design.</t>
  </si>
  <si>
    <t>Strong LOS MIMO for Short Range mmWave Communication - Towards 1 Tbps Wireless Data Bus.</t>
  </si>
  <si>
    <t>IPCCC</t>
  </si>
  <si>
    <t>Resilient and efficient communication in many-core systems using network coding.</t>
  </si>
  <si>
    <t>Rate-compatible spatially-coupled LDPC code ensembles with nearly-regular degree distributions.</t>
  </si>
  <si>
    <t>Implementation of a 2 by 2 MIMO-GFDM transceiver for robust 5G networks.</t>
  </si>
  <si>
    <t>Improved uplink I/Q-signal forwarding for cloud-based radio access networks with millimeter wave fronthaul.</t>
  </si>
  <si>
    <t>Multi-cell flow-level performance of traffic-adaptive beamforming under realistic spatial traffic conditions.</t>
  </si>
  <si>
    <t>ITW Fall</t>
  </si>
  <si>
    <t>Protograph design for spatially-coupled codes to attain an arbitrary diversity order.</t>
  </si>
  <si>
    <t>Greedy algorithms for information dissemination within groups of autonomous vehicles.</t>
  </si>
  <si>
    <t>A Markov chain Monte Carlo algorithm for near-optimum detection of MIMO-GFDM signals.</t>
  </si>
  <si>
    <t>Multi-cell linear precoding design for throughput optimization with imperfect CSI and outage.</t>
  </si>
  <si>
    <t>On the utility of macro- and microdiversity for achieving high availability in wireless networks.</t>
  </si>
  <si>
    <t>Flexible GFDM Implementation in FPGA with Support to Run-Time Reconfiguration.</t>
  </si>
  <si>
    <t>Synchronization Using a Pseudo-Circular Preamble for Generalized Frequency Division Multiplexing in Vehicular Communication.</t>
  </si>
  <si>
    <t>Impact of Inter-Cell Interference on Buffered Video Streaming Startup Delays.</t>
  </si>
  <si>
    <t>Performance Evaluation of ETSI GeoNetworking for Vehicular Ad Hoc Networks.</t>
  </si>
  <si>
    <t>Near-ML Detection for MIMO-GFDM.</t>
  </si>
  <si>
    <t>Reduced Complexity Calculation of LMMSE Filter Coefficients for GFDM.</t>
  </si>
  <si>
    <t>Combining Nakagami-m Fading Links for High Availability in Wireless Networks.</t>
  </si>
  <si>
    <t>Minimum duration outage of wireless Rayleigh-fading links using selection combining.</t>
  </si>
  <si>
    <t>WCSP</t>
  </si>
  <si>
    <t>Optimizing a pipelined MIMO sphere detector for energy efficiency.</t>
  </si>
  <si>
    <t>Coverage and Capacity Optimization in Cellular Radio Networks with Advanced Antennas.</t>
  </si>
  <si>
    <t>Conjugate-Root Offset-QAM for Orthogonal Multicarrier Transmission.</t>
  </si>
  <si>
    <t>Robust Rate Adaptation and Proportional Fair Scheduling with Imperfect CSI.</t>
  </si>
  <si>
    <t>GFDM Transceiver using Precoded Data and Low-complexity Multiplication in Time Domain.</t>
  </si>
  <si>
    <t>GFDM - A Framework for Virtual PHY Services in 5G Networks.</t>
  </si>
  <si>
    <t>SINR Model with Best Server Association for High Availability Studies of Wireless Networks.</t>
  </si>
  <si>
    <t>5G: Personal mobile internet beyond what cellular did to telephony.</t>
  </si>
  <si>
    <t>Flow-level models for capacity planning and management in interference-coupled wireless data networks.</t>
  </si>
  <si>
    <t>A synchronization technique for generalized frequency division multiplexing.</t>
  </si>
  <si>
    <t>Generalized Frequency Division Multiplexing in a Gabor Transform Setting.</t>
  </si>
  <si>
    <t>Small-Cell Self-Organizing Wireless Networks.</t>
  </si>
  <si>
    <t>Benefits and Impact of Cloud Computing on 5G Signal Processing: Flexible centralization through cloud-RAN.</t>
  </si>
  <si>
    <t>Generalized Frequency Division Multiplexing for 5th Generation Cellular Networks.</t>
  </si>
  <si>
    <t>Tomahawk: Parallelism and heterogeneity in communications signal processing MPSoCs.</t>
  </si>
  <si>
    <t>Distributed Asynchronous Optimization Framework for the MISO Interference Channel.</t>
  </si>
  <si>
    <t>The Tactile Internet: Applications and Challenges.</t>
  </si>
  <si>
    <t>Online Antenna Tilt-Based Capacity and Coverage Optimization.</t>
  </si>
  <si>
    <t>Dynamic Range-Aware Uplink Transmit Power Control in LTE Networks: Establishing an Operational Range for LTE's Open-Loop Transmit Power Control Parameters $(alpha, P_{0})$.</t>
  </si>
  <si>
    <t>A Framework Enabling Spatial Analysis of Mobile Traffic Hot Spots.</t>
  </si>
  <si>
    <t>5GNOW: Intermediate frame structure and transceiver concepts.</t>
  </si>
  <si>
    <t>Achieving high availability in wireless networks by an optimal number of Rayleigh-fading links.</t>
  </si>
  <si>
    <t>An improved decoder for cloud-based mobile networks under imperfect fronthaul.</t>
  </si>
  <si>
    <t>Jitter requirements for bandpass sampling receivers utilizing sample-and-hold circuits.</t>
  </si>
  <si>
    <t>Iterative blind estimation of nonlinear channels.</t>
  </si>
  <si>
    <t>Influence of pulse shaping on bit error rate performance and out of band radiation of Generalized Frequency Division Multiplexing.</t>
  </si>
  <si>
    <t>An analysis of backhaul costs of radio access networks using stochastic geometry.</t>
  </si>
  <si>
    <t>Spatially-coupled nearly-regular LDPC code ensembles for rate-flexible code design.</t>
  </si>
  <si>
    <t>Adaptive admission control in interference-coupled wireless data networks: A planning and optimization tool set.</t>
  </si>
  <si>
    <t>Energy efficiency gains through data offloading in heterogeneous small cell networks.</t>
  </si>
  <si>
    <t>Experimental testbed for 5G cognitive radio access in 4G LTE cellular systems.</t>
  </si>
  <si>
    <t>Improving code diversity on block-fading channels by spatial coupling.</t>
  </si>
  <si>
    <t>ISSCC</t>
  </si>
  <si>
    <t>10.7 A 105GOPS 36mm</t>
  </si>
  <si>
    <t>ISSoC</t>
  </si>
  <si>
    <t>Adaptive runtime management of heterogenous MPSoCs: Analysis, acceleration and silicon prototype.</t>
  </si>
  <si>
    <t>L2_ISA++: Instruction set architecture extensions for 4G and LTE-advanced MPSoCs.</t>
  </si>
  <si>
    <t>LTE-compatible 5G PHY based on generalized frequency division multiplexing.</t>
  </si>
  <si>
    <t>Optimized quantization resolution for limited CSI feedback with outage.</t>
  </si>
  <si>
    <t>NOCS</t>
  </si>
  <si>
    <t>Transient queuing models for input-buffered routers in Network-on-Chip.</t>
  </si>
  <si>
    <t>Robust proportional fair scheduling with imperfect CSI and fixed outage probability.</t>
  </si>
  <si>
    <t>SIGMOD Conference</t>
  </si>
  <si>
    <t>An application-specific instruction set for accelerating set-oriented database primitives.</t>
  </si>
  <si>
    <t>CM_ISA++: An instruction set for dynamic task scheduling units for more than 1000 cores.</t>
  </si>
  <si>
    <t>Information rates employing 1-bit quantization and oversampling at the receiver.</t>
  </si>
  <si>
    <t>Unifying viewpoints on distributed asynchronous optimization for MISO interference channels.</t>
  </si>
  <si>
    <t>A soft-input/soft-output dequantizer for cloud-based mobile networks.</t>
  </si>
  <si>
    <t>HASHI: An Application Specific Instruction Set Extension for Hashing.</t>
  </si>
  <si>
    <t>The Impact of Jitter on the Signal-to-Noise Ratio in Uniform Bandpass Sampling Receivers.</t>
  </si>
  <si>
    <t>Comparing Online and Offline SON Solutions for Concurrent Capacity and Coverage Optimization.</t>
  </si>
  <si>
    <t>Experimental Testbed for Dynamic Spectrum Access and Sensing of 5G GFDM Waveforms.</t>
  </si>
  <si>
    <t>Improved ACLR by Cancellation Carrier Insertion in GFDM Based Cognitive Radios.</t>
  </si>
  <si>
    <t>Spectral Efficient Communications Employing 1-Bit Quantization and Oversampling at the Receiver.</t>
  </si>
  <si>
    <t>Non-Data Aided Frequency Synchronization Exploiting ICI in Non-Orthogonal Systems.</t>
  </si>
  <si>
    <t>Impact of Traffic Geolocation Errors on Self-Organizing Network Performance.</t>
  </si>
  <si>
    <t>Increasing the Capacity of Large-Scale HetNets through Centralized Dynamic Data Offloading.</t>
  </si>
  <si>
    <t>Soft-PIC Frequency-Domain Equalization in Iterative MIMO Receivers for the LTE-A Uplink.</t>
  </si>
  <si>
    <t>Comparison of Abstract Resource Management Model for SON Algorithm of eICIC with Real Radio Resource Management.</t>
  </si>
  <si>
    <t>WiOpt</t>
  </si>
  <si>
    <t>Ray-tracing wireless channel modeling and verification in Coordinated Multi-Point systems.</t>
  </si>
  <si>
    <t>Admission control in interference-coupled wireless data networks: A queuing theory-based network model.</t>
  </si>
  <si>
    <t>Modeling backhaul deployment costs in heterogeneous radio access networks using spatial point processes.</t>
  </si>
  <si>
    <t>Design, Automation &amp; Test in Europe Conference &amp; Exhibition, DATE 2014, Dresden, Germany, March 24-28, 2014</t>
  </si>
  <si>
    <t>Trans. Emerg. Telecommun. Technol.</t>
  </si>
  <si>
    <t>Analysis of decode-and-forward, compress-and-forward and combined protocols for multiterminal half-duplex relay networks with random schedules.</t>
  </si>
  <si>
    <t>Model and comparative analysis of reduced-complexity receiver designs for the LTE-advanced SC-FDMA uplink.</t>
  </si>
  <si>
    <t>Concurrent Load-Aware Adjustment of User Association and Antenna Tilts in Self-Organizing Radio Networks.</t>
  </si>
  <si>
    <t>VLSI Architecture for MIMO Soft-Input Soft-Output Sphere Detection.</t>
  </si>
  <si>
    <t>System-level interfaces and performance evaluation methodology for 5G physical layer based on non-orthogonal waveforms.</t>
  </si>
  <si>
    <t>Transient flow level models for interference-coupled cellular networks.</t>
  </si>
  <si>
    <t>Wireless interconnect for board and chip level.</t>
  </si>
  <si>
    <t>Towards elastic SDR architectures using dynamic task management.</t>
  </si>
  <si>
    <t>On the advantages of location resolved input data for throughput optimization algorithms in self-organizing wireless networks.</t>
  </si>
  <si>
    <t>Radio-over-Radio: I/Q-stream backhauling for cloud-based networks via millimeter wave links.</t>
  </si>
  <si>
    <t>Non-uniform windowed decoding schedules for spatially coupled codes.</t>
  </si>
  <si>
    <t>Where to predict the channel for cooperative multi-cell transmission over correlated subcarriers?</t>
  </si>
  <si>
    <t>Distributed robust sum rate maximization in cooperative cellular networks.</t>
  </si>
  <si>
    <t>Multi-cell field trial on a wireless feeder uplink for Small Cells.</t>
  </si>
  <si>
    <t>Analyzing the signal-to-noise ratio of direct sampling receivers.</t>
  </si>
  <si>
    <t>Forward signaling strategies for MU-MIMO downlink transmission.</t>
  </si>
  <si>
    <t>ICTC</t>
  </si>
  <si>
    <t>Joint throughput and coverage optimization under sparse system knowledge in LTE-A networks.</t>
  </si>
  <si>
    <t>ISPACS</t>
  </si>
  <si>
    <t>Low peak-to-average power ratio for next generation cellular systems with generalized frequency division multiplexing.</t>
  </si>
  <si>
    <t>On the impact of dynamic data management for distributed local memories in heterogeneous MPSoCs.</t>
  </si>
  <si>
    <t>An accurate and scalable analytic model for round-robin arbitration in network-on-chip.</t>
  </si>
  <si>
    <t>NOF</t>
  </si>
  <si>
    <t>Field trial results on a cooperative small cell feeder uplink using six-fold sectorization.</t>
  </si>
  <si>
    <t>Convergence analysis of the simplified distributed interference pricing in wireless networks.</t>
  </si>
  <si>
    <t>Signal-to-Noise Ratio of Direct Sampling Receivers with Realistic Sampling Circuit Models.</t>
  </si>
  <si>
    <t>Joint Bandwidth Allocation and Small Cell Switching in Heterogeneous Networks.</t>
  </si>
  <si>
    <t>Heterogeneous Backhaul for Cloud-Based Mobile Networks.</t>
  </si>
  <si>
    <t>Blind Estimation of Memoryless AM/PM Nonlinearities in OFDM Systems.</t>
  </si>
  <si>
    <t>Low Complexity GFDM Receiver Based on Sparse Frequency Domain Processing.</t>
  </si>
  <si>
    <t>PG-LDPCC Codes in Turbo Equalizer Systems: Trade-Off between Design Parameters of the Protograph and the Permutation Size.</t>
  </si>
  <si>
    <t>Cell Load-Aware Energy Saving Management in Self-Organizing Networks.</t>
  </si>
  <si>
    <t>Approximate Rate Adaptation for MIMO-OFDM Systems with Delayed Feedback.</t>
  </si>
  <si>
    <t>Evaluation of Efficient Modes of Operation of GSM/GPRS Modules for M2M Communications.</t>
  </si>
  <si>
    <t>Extracting Multi-User Diversity in the Cellular Uplink, Where Transmission Grants Influence CSI Quality.</t>
  </si>
  <si>
    <t>5GNOW: Challenging the LTE Design Paradigms of Orthogonality and Synchronicity.</t>
  </si>
  <si>
    <t>Robust sum rate maximization in the multi-cell MU-MIMO downlink.</t>
  </si>
  <si>
    <t>Modelling the impact of downlink CoMP in a realistic scenario.</t>
  </si>
  <si>
    <t>Wireless Days</t>
  </si>
  <si>
    <t>What is the advantage of cooperation in self-organizing networks?</t>
  </si>
  <si>
    <t>A stochastic examination of the interference in heterogeneous radio access networks.</t>
  </si>
  <si>
    <t>On flow level modeling of multi-cell wireless networks.</t>
  </si>
  <si>
    <t>Field Trial Evaluation of 3D Beamforming in a Multicell Scenario.</t>
  </si>
  <si>
    <t>Digital compensation of transmitter leakage in FDD zero-IF receivers.</t>
  </si>
  <si>
    <t>Green Resource Allocation to Minimize Receiving Energy in OFDMA Cellular Systems.</t>
  </si>
  <si>
    <t>Framework for Link-Level Energy Efficiency Optimization with Informed Transmitter.</t>
  </si>
  <si>
    <t>Energy- and Cost-Efficient Mobile Communication Using Multi-Cell MIMO and Relaying.</t>
  </si>
  <si>
    <t>Administration- and communication-aware IP core mapping in scalable multiprocessor system-on-chips via evolutionary computing.</t>
  </si>
  <si>
    <t>Dimensioning the heterogeneous multicluster architecture via parallelism analysis and evolutionary computing.</t>
  </si>
  <si>
    <t>Pathways to servers of the future.</t>
  </si>
  <si>
    <t>Towards a wireless medical smart card.</t>
  </si>
  <si>
    <t>Generalized Frequency Division Multiplexing in cognitive radio.</t>
  </si>
  <si>
    <t>Future Network &amp; Mobile Summit</t>
  </si>
  <si>
    <t>Low ACLR communication systems for TVWS operation.</t>
  </si>
  <si>
    <t>Large scale field trial results on frequency domain compression for uplink joint detection.</t>
  </si>
  <si>
    <t>Energy consumption analysis of wireless networks using stochastic deployment models.</t>
  </si>
  <si>
    <t>Power control and scheduling for joint detection cooperative cellular systems.</t>
  </si>
  <si>
    <t>Aggregation of variables in load models for interference-coupled cellular data networks.</t>
  </si>
  <si>
    <t>ISCIT</t>
  </si>
  <si>
    <t>Analysis of cyclostationary GFDM signal properties in flexible cognitive radio.</t>
  </si>
  <si>
    <t>A source-synchronous 90Gb/s capacitively driven serial on-chip link over 6mm in 65nm CMOS.</t>
  </si>
  <si>
    <t>A 335Mb/s 3.9mm</t>
  </si>
  <si>
    <t>ISTC</t>
  </si>
  <si>
    <t>Spatially coupled protograph-based LDPC codes for incremental redundancy.</t>
  </si>
  <si>
    <t>Comparison of LDPC block and LDPC convolutional codes based on their decoding latency.</t>
  </si>
  <si>
    <t>Instruction Set Architecture Extensions for a Dynamic Task Scheduling Unit.</t>
  </si>
  <si>
    <t>Improving coverage and load conditions through joint adaptation of antenna tilts and cell selection rules in mobile networks.</t>
  </si>
  <si>
    <t>Throughput maximization for LTE uplink via resource allocation.</t>
  </si>
  <si>
    <t>Robust precoding with general power constraints considering unbounded channel uncertainty.</t>
  </si>
  <si>
    <t>Generalized frequency division multiplexing: Analysis of an alternative multi-carrier technique for next generation cellular systems.</t>
  </si>
  <si>
    <t>Two-stage detector for SC-FDMA transmission over MIMO ISI channels.</t>
  </si>
  <si>
    <t>Decentralized formation of uplink CoMP clusters based on affinity propagation.</t>
  </si>
  <si>
    <t>ITW</t>
  </si>
  <si>
    <t>Reduced complexity window decoding schedules for coupled LDPC codes.</t>
  </si>
  <si>
    <t>Analysis of spectrum sensing characteristics for cognitive radio GFDM signal.</t>
  </si>
  <si>
    <t>Cooperative interference prediction for enhanced uplink link adaptation under backhaul delays.</t>
  </si>
  <si>
    <t>Comparison of intra and inter site coordinated joint detection in a cellular field trial.</t>
  </si>
  <si>
    <t>Generalized mutual information based LTE-Advanced uplink MIMO receiver analysis.</t>
  </si>
  <si>
    <t>Communications with 1-bit quantization and oversampling at the receiver: Benefiting from inter-symbol-interference.</t>
  </si>
  <si>
    <t>Sarnoff Symposium</t>
  </si>
  <si>
    <t>Capacity of communications channels with 1-bit quantization and oversampling at the receiver.</t>
  </si>
  <si>
    <t>Rate adaptation for interference cancelation receivers in slowly time-variant MIMO channels.</t>
  </si>
  <si>
    <t>Evaluation of estimation and mitigation algorithms for nonlinearly distorted OFDM signals on a SDR platform.</t>
  </si>
  <si>
    <t>Comparative Analysis on Interference Suppressive Transmission Schemes for White Space Radio Access.</t>
  </si>
  <si>
    <t>GFDM Interference Cancellation for Flexible Cognitive Radio PHY Design.</t>
  </si>
  <si>
    <t>Bit Error Rate Performance of Generalized Frequency Division Multiplexing.</t>
  </si>
  <si>
    <t>Base Station Placement Based on Force Fields.</t>
  </si>
  <si>
    <t>On the Impact of Sleep Modes and BW Variation on the Energy Consumption of Radio Access Networks.</t>
  </si>
  <si>
    <t>Generalized mutual information of MIMO SC-FDMA with mismatched receivers.</t>
  </si>
  <si>
    <t>Cyclostationary detection of cognitive radio systems using GFDM modulation.</t>
  </si>
  <si>
    <t>Force field based joint optimization of strictly monotonic KPIs in wireless networks.</t>
  </si>
  <si>
    <t>WiMob</t>
  </si>
  <si>
    <t>Field trial results on uplink joint detection for moving relays.</t>
  </si>
  <si>
    <t>Interference cancellation and suppression in asynchronous cooperating base station systems.</t>
  </si>
  <si>
    <t>Decentralized intercell interference coordination for fair resource allocation in large-scale networks.</t>
  </si>
  <si>
    <t>Field trial evaluation of UE specific antenna downtilt in an LTE downlink.</t>
  </si>
  <si>
    <t>5GNOW: Challenging the LTE Design Paradigms of Orthogonality and Synchronicity</t>
  </si>
  <si>
    <t>Coordinated multipoint: Concepts, performance, and field trial results.</t>
  </si>
  <si>
    <t>The global footprint of mobile communications: The ecological and economic perspective.</t>
  </si>
  <si>
    <t>Uplink CoMP under a Constrained Backhaul and Imperfect Channel Knowledge.</t>
  </si>
  <si>
    <t>CHANGE@ASPLOS</t>
  </si>
  <si>
    <t>Self-aware heterogeneous MPSoC with dynamic task scheduling for battery lifetime extension.</t>
  </si>
  <si>
    <t>CrownCom</t>
  </si>
  <si>
    <t>Flexible multicarrier PHY design for cognitive radio in White Space.</t>
  </si>
  <si>
    <t>Guaranteed service virtual channel allocation in NoCs for run-time task scheduling.</t>
  </si>
  <si>
    <t>Entering the path towards terabit/s wireless links.</t>
  </si>
  <si>
    <t>FBMC and GFDM Interference Cancellation Schemes for Flexible Digital Radio PHY Design.</t>
  </si>
  <si>
    <t>Energy-efficient link adaptation on parallel channels.</t>
  </si>
  <si>
    <t>A comp downlink transmission system verified by cellular field trials.</t>
  </si>
  <si>
    <t>Integration of a GFDM secondary system in an OFDM primary system.</t>
  </si>
  <si>
    <t>Testbed federation: An approach for experimentation-driven research in cognitive radios and cognitive networking.</t>
  </si>
  <si>
    <t>Increasing throughput and fairness in the downlink of cellular systems with N-fold sectorization.</t>
  </si>
  <si>
    <t>Impact of antenna downtilt on cooperative uplink detection in a large scale field trial.</t>
  </si>
  <si>
    <t>Analytical interference models for the downlink of a cellular mobile network.</t>
  </si>
  <si>
    <t>Energy Aware Evaluation of LTE Hybrid-ARQ and Modulation/Coding Schemes.</t>
  </si>
  <si>
    <t>Energy-Efficient Link Adaptation on a Rayleigh Fading Channel with Receiver CSI.</t>
  </si>
  <si>
    <t>Static Clustering for Cooperative Multi-Point (CoMP) in Mobile Communications.</t>
  </si>
  <si>
    <t>Efficient message passing scheduling for terminated LDPC convolutional codes.</t>
  </si>
  <si>
    <t>Combinatorial advantages due to joint resource allocation in uplink CoMP systems.</t>
  </si>
  <si>
    <t>Coupled LDPC codes: Complexity aspects of threshold saturation.</t>
  </si>
  <si>
    <t>OnlineGreenComm</t>
  </si>
  <si>
    <t>Welcome from the general chairs.</t>
  </si>
  <si>
    <t>Blind estimation and mitigation of nonlinear channels.</t>
  </si>
  <si>
    <t>Large scale field trial results on time domain compression for uplink joint detection.</t>
  </si>
  <si>
    <t>On the impact of dynamic task scheduling in heterogeneous MPSoCs.</t>
  </si>
  <si>
    <t>Scalable ASIP implementation and parallelization of a MIMO sphere detector.</t>
  </si>
  <si>
    <t>Combining LDPC, turbo and Viterbi decoders: Benefits and costs.</t>
  </si>
  <si>
    <t>VLSI architecture for soft-output tuple search sphere decoding.</t>
  </si>
  <si>
    <t>Integration of code optimization and hardware exploration for a VLIW architecture by using fuzzy control system.</t>
  </si>
  <si>
    <t>Fair rate packet arbitration in Network-on-Chip.</t>
  </si>
  <si>
    <t>Centralized Scheduling for Joint Decoding Cooperative Networks Subject to Signalling Delays.</t>
  </si>
  <si>
    <t>CSI Distribution for Joint Processing in Cooperative Cellular Networks.</t>
  </si>
  <si>
    <t>Large Scale Field Trial Results on Uplink CoMP with Multi Antenna Base Stations.</t>
  </si>
  <si>
    <t>Energy-Efficient Link Adaptation with Shadow Fading.</t>
  </si>
  <si>
    <t>Energy-Efficient A/D Conversion in Wideband Communications Receivers.</t>
  </si>
  <si>
    <t>Rate Adaptation for Time Variant MIMO Channels with Linear Receivers.</t>
  </si>
  <si>
    <t>Turbo Channel Estimation Using the 'Iterative Soft Interference Cancelation and Correlation' (I-SICC).</t>
  </si>
  <si>
    <t>Complexity Reduction in Iterative Soft-In Soft-Out Sphere Detection.</t>
  </si>
  <si>
    <t>Energy-efficient link adaptation with transmitter CSI.</t>
  </si>
  <si>
    <t>Large scale field trial results on different uplink coordinated Multi-Point (CoMP) concepts in an urban environment.</t>
  </si>
  <si>
    <t>On the impact of signaling delays on the performance of centralized scheduling for joint detection cooperative cellular systems.</t>
  </si>
  <si>
    <t>Field trial results for CoMP downlink transmissions in cellular systems.</t>
  </si>
  <si>
    <t>Framework for Link-Level Energy Efficiency Optimization with Informed Transmitter</t>
  </si>
  <si>
    <t>A Fundamental Physical Limit to Data Transmission and Processing.</t>
  </si>
  <si>
    <t>The road to energy-efficient systems: From hardware-driven to software-defined.</t>
  </si>
  <si>
    <t>Bitstream processing for embedded systems using C++ metaprogramming.</t>
  </si>
  <si>
    <t>Energy-Efficient Multi-Carrier Link Adaptation with Sum Rate-Dependent Circuit Power.</t>
  </si>
  <si>
    <t>Field Trial Results on Different Uplink Coordinated Multi-Point (CoMP) Concepts in Cellular Systems.</t>
  </si>
  <si>
    <t>Mutual Information of MIMO Transmission over Correlated Channels with Finite Symbol Alphabets and Link Adaptation.</t>
  </si>
  <si>
    <t>Creating Desirable Interference by Optimized Sectorization in Cellular Systems.</t>
  </si>
  <si>
    <t>Optimal gain control for single-carrier communications with uniform quantization at the receiver.</t>
  </si>
  <si>
    <t>Field trial results for LTE-advanced concepts.</t>
  </si>
  <si>
    <t>Ad Hoc Cooperation for the Cellular Uplink with Capacity Constrained Backhaul.</t>
  </si>
  <si>
    <t>Cellular Mobile Network Densification Utilizing Micro Base Stations.</t>
  </si>
  <si>
    <t>On the thresholds of generalized LDPC convolutional codes based on protographs.</t>
  </si>
  <si>
    <t>ISI analysis in network MIMO OFDM systems with insufficient cyclic prefix length.</t>
  </si>
  <si>
    <t>Increasing mobile rates while minimizing cost per bit - Cooperation vs. denser deployment.</t>
  </si>
  <si>
    <t>ITA</t>
  </si>
  <si>
    <t>Asymptotically regular LDPC codes with linear distance growth and thresholds close to capacity.</t>
  </si>
  <si>
    <t>Fading channels with 1-bit output quantization: Optimal modulation, ergodic capacity and outage probability.</t>
  </si>
  <si>
    <t>Power aware heterogeneous MPSoC with dynamic task scheduling and increased data locality for multiple applications.</t>
  </si>
  <si>
    <t>Code generation for a novel STA architecture by using post-processing backend.</t>
  </si>
  <si>
    <t>On the Impact of Non-Linear Amplifiers in Single-Carrier Systems: An Analytical Approach.</t>
  </si>
  <si>
    <t>Urban Outdoor MIMO Experiments with Realistic Handset and Base Station Antennas.</t>
  </si>
  <si>
    <t>Traffic Demand and Energy Efficiency in Heterogeneous Cellular Mobile Radio Networks.</t>
  </si>
  <si>
    <t>Multi-User Channel Estimation for Interference Mitigation in the LTE-Advanced Uplink.</t>
  </si>
  <si>
    <t>Iterative Soft-In Soft-Out Sphere Detection for 3GPP LTE.</t>
  </si>
  <si>
    <t>The FUTON Prototype: Proof of Concept for Coordinated Multi-Point in Conjunction with a Novel Integrated Wireless/Optical Architecture.</t>
  </si>
  <si>
    <t>Interference Analysis in Time and Frequency Asynchronous Network MIMO OFDM Systems.</t>
  </si>
  <si>
    <t>Linear and Non-Linear Detection for MIMO-OFDM Systems with Linear Precoding and Spatial Correlation.</t>
  </si>
  <si>
    <t>Order-recursive precoding for cooperative multi-point transmission.</t>
  </si>
  <si>
    <t>Field trial results for a coordinated multi-point (CoMP) uplink in cellular systems.</t>
  </si>
  <si>
    <t>Verifying ray tracing based CoMP-MIMO predictions with channel sounding measurements.</t>
  </si>
  <si>
    <t>On timing constraints and OFDM parameter design for cooperating basestations.</t>
  </si>
  <si>
    <t>Application driven joint uplink-downlink optimization in wireless communications.</t>
  </si>
  <si>
    <t>Design and performance evaluation of handset MIMO antenna prototypes.</t>
  </si>
  <si>
    <t>Uplink CoMP under a Constrained Backhaul and Imperfect Channel Knowledge</t>
  </si>
  <si>
    <t>Asymptotically Regular LDPC Codes with Linear Distance Growth and Thresholds Close to Capacity</t>
  </si>
  <si>
    <t>On the Transmission-Computation-Energy Tradeoff in Wireless and Fixed Networks</t>
  </si>
  <si>
    <t>Multisite field trial for LTE and advanced concepts.</t>
  </si>
  <si>
    <t>A Fixed-Complexity Smart Candidate Adding Algorithm for Soft-Output MIMO Detection.</t>
  </si>
  <si>
    <t>IEEE Trans. Inf. Theory</t>
  </si>
  <si>
    <t>Analysis of a Mixed Strategy for Multiple Relay Networks.</t>
  </si>
  <si>
    <t>Numerical performance evaluation for Alamouti space time coded OFDM under receiver impairments.</t>
  </si>
  <si>
    <t>A Mapping Framework Based on Packing for Design Space Exploration of Heterogeneous MPSoCs.</t>
  </si>
  <si>
    <t>Dimensioning heterogeneous MPSoCs via parallelism analysis.</t>
  </si>
  <si>
    <t>On the performance and numerical stability of soft-decision Reed-Solomon decoding.</t>
  </si>
  <si>
    <t>A Low-Complexity Algorithm for Uplink Scheduling in Cooperative Cellular Networks with a Capacity-Constrained Backhaul Infrastructure.</t>
  </si>
  <si>
    <t>Least Squares Estimation for the Digital Compensation of Tx Leakage in zero-IF Receivers.</t>
  </si>
  <si>
    <t>On the Performance of Compressed Interference Forwarding for Uplink Base Station Cooperation.</t>
  </si>
  <si>
    <t>On Downlink Network MIMO under a Constrained Backhaul and Imperfect Channel Knowledge.</t>
  </si>
  <si>
    <t>Oscillator Phase Noise compensation using Kalman tracking.</t>
  </si>
  <si>
    <t>On the Performance of OFDM in Zero-IF Receivers Impaired by Tx Leakage.</t>
  </si>
  <si>
    <t>Carrier Frequency Dependent Downlink Spectral Efficiency of Cellular LTE Deployments.</t>
  </si>
  <si>
    <t>On Uplink Network MIMO under a Constrained Backhaul and Imperfect Channel Knowledge.</t>
  </si>
  <si>
    <t>Complexity Reduced Soft-In Soft-Out Sphere Detection Based on Search Tuples.</t>
  </si>
  <si>
    <t>Link Adaptation in Linearly Precoded Closed-Loop MIMO-OFDM Systems with Linear Receivers.</t>
  </si>
  <si>
    <t>Opportunities, Constraints, and Benefits of Relaying in the Presence of Interference.</t>
  </si>
  <si>
    <t>On the Structured Parallelism of Decoders for LDPC Convolutional Codes - an Algebraic Description.</t>
  </si>
  <si>
    <t>ASIP Decoder Architecture for Convolutional and LDPC Codes.</t>
  </si>
  <si>
    <t>Vectorization of the Sphere Detection Algorithm.</t>
  </si>
  <si>
    <t>Exact erasure channel density evolution for protograph-based generalized LDPC codes.</t>
  </si>
  <si>
    <t>Robust initial LLRs for iterative decoders in presence of non-Gaussian noise.</t>
  </si>
  <si>
    <t>MCSS</t>
  </si>
  <si>
    <t>Multi-user OFDM Based on Braided Convolutional Codes.</t>
  </si>
  <si>
    <t>Uplink base station cooperation by iterative distributed interference subtraction.</t>
  </si>
  <si>
    <t>GFDM - Generalized Frequency Division Multiplexing.</t>
  </si>
  <si>
    <t>Tx Leakage Impact on Analog-Digital Conversion in zero-IF Receivers.</t>
  </si>
  <si>
    <t>On the time variance of Tx Leakage in FDD zero-IF transceivers.</t>
  </si>
  <si>
    <t>Joint Detection and CFO Compensation in Asynchronous Multi-User MIMO OFDM Systems.</t>
  </si>
  <si>
    <t>Iterative Soft-In Soft-Out Sphere Detection for MIMO Systems.</t>
  </si>
  <si>
    <t>Energy Efficiency Aspects of Base Station Deployment Strategies for Cellular Networks.</t>
  </si>
  <si>
    <t>Protocols and Performance Limits for Half-Duplex Relay Networks</t>
  </si>
  <si>
    <t>Application Driven Joint Uplink-Downlink Optimization in Wireless Communications</t>
  </si>
  <si>
    <t>Ann. des Télécommunications</t>
  </si>
  <si>
    <t>On multicell cooperative transmission in backhaul-constrained cellular systems.</t>
  </si>
  <si>
    <t>Distributed Iterative Multiuser Detection through Base Station Cooperation.</t>
  </si>
  <si>
    <t>OFDM Link Performance Analysis under Various Receiver Impairments.</t>
  </si>
  <si>
    <t>On the efficiency of the sequential detector for solving soft-output detection problems.</t>
  </si>
  <si>
    <t>Int. J. Embed. Syst.</t>
  </si>
  <si>
    <t>A HW/SW design methodology for embedded SIMD vector signal processors.</t>
  </si>
  <si>
    <t>Application-specific permutation networks.</t>
  </si>
  <si>
    <t>Protocols for half-duplex multiple relay networks.</t>
  </si>
  <si>
    <t>New multi-user OFDM scheme: Braided code division multiple access.</t>
  </si>
  <si>
    <t>Asymptotic distance and convergence analysis of braided protograph convolutional codes.</t>
  </si>
  <si>
    <t>Architecture and VLSI realization of a high-speed programmable decoder for LDPC convolutional codes.</t>
  </si>
  <si>
    <t>A Mapping Framework for Guided Design Space Exploration of Heterogeneous MP-SoCs.</t>
  </si>
  <si>
    <t>A Network-on-Chip Channel Allocator for Run-Time Task Scheduling in Multi-Processor System-on-Chips.</t>
  </si>
  <si>
    <t>A fully programmable 40 GOPS SDR single chip baseband for LTE/WiMAX terminals.</t>
  </si>
  <si>
    <t>Optimal LLR Clipping Levels for Mixed Hard/Soft Output Detection.</t>
  </si>
  <si>
    <t>Achievable Rates in Gaussian Half-Duplex Multiple Relay Networks.</t>
  </si>
  <si>
    <t>On Base Station Cooperation Schemes for Downlink Network MIMO under a Constrained Backhaul.</t>
  </si>
  <si>
    <t>Numerical Performance Evaluation of OFDM Systems Affected by Transmitter Nonlinearities, Phase Noise and Channel Estimation Errors.</t>
  </si>
  <si>
    <t>Transmitter-Based Minimization of Error Rates in the Downlink of Wireless Systems.</t>
  </si>
  <si>
    <t>Blind Turbo Channel Estimation of QAM Signals Exploiting Code Constraints.</t>
  </si>
  <si>
    <t>Capacity Analysis for OFDM Systems with Transceiver I/Q Imbalance.</t>
  </si>
  <si>
    <t>SINR Balancing for the Multi-User Downlink under General Power Constraints.</t>
  </si>
  <si>
    <t>Equalisation of MIMO-OFDM Signals Affected by Phase Noise and Clipping and Filtering.</t>
  </si>
  <si>
    <t>Analysis of a General Mixed Strategy for Gaussian Multiple Relay Channels.</t>
  </si>
  <si>
    <t>On the Capacity of OFDM Systems with Receiver I/Q Imbalance.</t>
  </si>
  <si>
    <t>Numerical Performance Evaluation of impaired OFDM Links using Alamouti Space Time Coding.</t>
  </si>
  <si>
    <t>A dual-core programmable decoder for LDPC convolutional codes.</t>
  </si>
  <si>
    <t>LDPC convolutional codes based on braided convolutional codes.</t>
  </si>
  <si>
    <t>Blind turbo multipath channel estimation of PAM signals exploiting multilevel codes.</t>
  </si>
  <si>
    <t>Adaptive radio resource management for a cellular system with fixed relay nodes.</t>
  </si>
  <si>
    <t>Carrier frequency dependent throughput analysis for impaired OFDM links under user mobility.</t>
  </si>
  <si>
    <t>On backhaul-constrained multi-cell cooperative detection based on superposition coding.</t>
  </si>
  <si>
    <t>Channel state information based LLR clipping in list MIMO detection.</t>
  </si>
  <si>
    <t>A Real-Time Programming Model for Heterogeneous MPSoCs.</t>
  </si>
  <si>
    <t>SCOPES</t>
  </si>
  <si>
    <t>Integrated code generation by using fuzzy control system.</t>
  </si>
  <si>
    <t>A testbed for cooperative multi cell algorithms.</t>
  </si>
  <si>
    <t>Numerical Performance Evaluation for OFDM Systems Affected by Phase Noise and Channel Estimation Errors.</t>
  </si>
  <si>
    <t>Algorithm for Detecting the Number of Transmit Antennas in MIMO-OFDM Systems: Receiver Integration.</t>
  </si>
  <si>
    <t>Multiuser Transmission in Cellular Systems With Different Sector Configurations.</t>
  </si>
  <si>
    <t>System Performance Analysis of Single-Path and Cooperative MIMO Relaying.</t>
  </si>
  <si>
    <t>Algorithm for Detecting the Number of Transmit Antennas in MIMO-OFDM Systems.</t>
  </si>
  <si>
    <t>Low Backhaul Distributed Detection Strategies for an Interference Limited Uplink Cellular System.</t>
  </si>
  <si>
    <t>Iterative Correction of Clipped and Filtered Spatially Multiplexed OFDM Signals.</t>
  </si>
  <si>
    <t>A Stochastic Gradient LMS Algorithm for Digital Compensation of Tx Leakage in Zero-IF-Receivers.</t>
  </si>
  <si>
    <t>Pre-Equalization for TDD Systems with Imperfect Transceiver Calibration.</t>
  </si>
  <si>
    <t>On Synchronization of Opportunistic Radio OFDM Systems.</t>
  </si>
  <si>
    <t>Rate Region of the Multi-Cell Multiple Access Channel under Backhaul and Latency Constraints.</t>
  </si>
  <si>
    <t>Exploiting Phase Noise Properties in the Design of MIMO-OFDM Receivers.</t>
  </si>
  <si>
    <t>Comput. Stand. Interfaces</t>
  </si>
  <si>
    <t>The effects of aperture jitter and clock jitter in wideband ADCs.</t>
  </si>
  <si>
    <t>Eur. Trans. Telecommun.</t>
  </si>
  <si>
    <t>Algorithms and applications of channel impulse response length estimation for MIMO-OFDM.</t>
  </si>
  <si>
    <t>Int. J. Wirel. Inf. Networks</t>
  </si>
  <si>
    <t>Dirty RF: A New Paradigm.</t>
  </si>
  <si>
    <t>Effects of Phase Noise on OFDM Systems With and Without PLL: Characterization and Compensation.</t>
  </si>
  <si>
    <t>A High-Throughput Programmable Decoder for LDPC Convolutional Codes.</t>
  </si>
  <si>
    <t>A Phase-Coupled Compiler Backend for a New VLIW Processor Architecture Using Two-step Register Allocation.</t>
  </si>
  <si>
    <t>Symbol Error Rate Calculation for Alamouti Space Time Coded OFDM in Direct Conversion Receivers.</t>
  </si>
  <si>
    <t>A Framework for Optimizing the Uplink Performance of Distributed Antenna Systems under a Constrained Backhaul.</t>
  </si>
  <si>
    <t>Joint Iterative Transmitter and Receiver Phase Noise Correction using Soft Information.</t>
  </si>
  <si>
    <t>Turbo Equalization for Clipped and Filtered COFDM Signals.</t>
  </si>
  <si>
    <t>Symbol Error Rate of OFDM Systems with Carrier Frequency Offset and Channel Estimation Error in Frequency Selective Fading Channels.</t>
  </si>
  <si>
    <t>A Distributed Space-Time Trellis Coding Approach for Multi-Terminal Relay Networks.</t>
  </si>
  <si>
    <t>On the Impact of I/Q Imbalance in Multi-Carrier Systems for Different Channel Scenarios.</t>
  </si>
  <si>
    <t>Towards a GBit/s Programmable Decoder for LDPC Convolutional Codes.</t>
  </si>
  <si>
    <t>Tail-Biting LDPC Convolutional Codes.</t>
  </si>
  <si>
    <t>Using LISATek for the Design of an ASIP Core including Floating Point Operations.</t>
  </si>
  <si>
    <t>Handover Parameter Optimization in WCDMA using Fuzzy Controlling.</t>
  </si>
  <si>
    <t>Mapping and Performance Evaluation for Heterogeneous MP-SoCs Via Packing.</t>
  </si>
  <si>
    <t>Space-Time Trellis Coding Exploiting Superimposed Transmissions in Half-Duplex Relay Networks.</t>
  </si>
  <si>
    <t>Tail-Biting LDPC Convolutional Codes Based on Protographs.</t>
  </si>
  <si>
    <t>Iterative Phase Noise Mitigation in MIMO-OFDM Systems with Pilot Aided Channel Estimation.</t>
  </si>
  <si>
    <t>Soft Detection and Decoding of Clipped and Filtered COFDM Signals.</t>
  </si>
  <si>
    <t>Phase Noise Suppression in OFDM with Spatial Multiplexing.</t>
  </si>
  <si>
    <t>A Low-Complexity Scheduling for Turbo Equalization with Turbo Decoding.</t>
  </si>
  <si>
    <t>On Preamble Length of OFDM-WLAN.</t>
  </si>
  <si>
    <t>Distributed Iterative Detection in an Interference Limited Cellular Network.</t>
  </si>
  <si>
    <t>Quasi-Orthogonal STBC Using Stretched Constellations for Low Detection Complexity.</t>
  </si>
  <si>
    <t>Analysis of a Mixed Strategy for Multiple Relay Networks</t>
  </si>
  <si>
    <t>Protocols For Half-Duplex Multiple Relay Networks</t>
  </si>
  <si>
    <t>Guest editorial.</t>
  </si>
  <si>
    <t>On the outage behaviour of large DS-CDMA systems with LMMSE detection.</t>
  </si>
  <si>
    <t>On Enhancing SIMD-controlled DSPs for Performing Recursive Filtering.</t>
  </si>
  <si>
    <t>On enhancing SIMD-controlled DSPs for performing recursive filtering.</t>
  </si>
  <si>
    <t>Challenges in Future Short Range Wireless Systems.</t>
  </si>
  <si>
    <t>ARC</t>
  </si>
  <si>
    <t>A Basic Data Routing Model for a Coarse-Grain Reconfigurable Hardware.</t>
  </si>
  <si>
    <t>CICC</t>
  </si>
  <si>
    <t>A GFLOPS Vector-DSP for Broadband Wireless Applications.</t>
  </si>
  <si>
    <t>Energy efficiency vs. programmability trade-off: architectures and design principles.</t>
  </si>
  <si>
    <t>Code Generation for STA Architecture.</t>
  </si>
  <si>
    <t>IEEE 802.11N MIMO-prototyping with dirty RF using the hardware-in-the-loop approach.</t>
  </si>
  <si>
    <t>Reduced Complexity Vector Precoding for the Multiuser Downlink.</t>
  </si>
  <si>
    <t>Performance Degradation due to I/Q Imbalance in Multi-Carrier Direct Conversion Receivers: A Theoretical Analysis.</t>
  </si>
  <si>
    <t>List Sequential MIMO Detection: Noise Bias Term and Partial Path Augmentation.</t>
  </si>
  <si>
    <t>Achievable Rates of Asymmetrical Multiple Access in Block-Fading Channels.</t>
  </si>
  <si>
    <t>Iterative Joint Channel Estimation and Decoding Using Superimposed Pilots in OFDM-WLAN.</t>
  </si>
  <si>
    <t>SoC</t>
  </si>
  <si>
    <t>Interconnection Generation for System-on-Chip Design.</t>
  </si>
  <si>
    <t>Throughput Enhancement for MIMO OFDM using Frequency Domain Channel Length Indicator and Guard Interval Adaptation.</t>
  </si>
  <si>
    <t>OFDMA with Resource and Traffic Constraints: Sum Rate Maximization with no CSI.</t>
  </si>
  <si>
    <t>Throughput of Wlan with TDMA and Superimposed Transmission with Resource and Traffic Constraints.</t>
  </si>
  <si>
    <t>Linear Mimo Receivers vs. Tree Search Detection: A Performance Comparison Overview.</t>
  </si>
  <si>
    <t>Adaptive vs. Hybrid Iterative MIMO Receivers Based on MMSE Linear and Soft-SIC Detection.</t>
  </si>
  <si>
    <t>An Optimization Methodology for Memory Allocation and Task Scheduling in SoCs Via Linear Programming.</t>
  </si>
  <si>
    <t>A Detection Algorithm for Clipped OFDM Signals Using the IDFT-Matrix.</t>
  </si>
  <si>
    <t>A Cooperative Relaying Scheme without the Need for Modulation with Increased Spectral Efficiency.</t>
  </si>
  <si>
    <t>Rate Regions of Asymmetrical Multiple Access with Receive Diversity.</t>
  </si>
  <si>
    <t>On Ordering Optimization for MIMO Systems with Decentralized Receivers.</t>
  </si>
  <si>
    <t>Low Complexity Soft Interference Cancellation for MIMO-Systems.</t>
  </si>
  <si>
    <t>Global Communications Newsletter - Paving the way for gigabit networking.</t>
  </si>
  <si>
    <t>Comput. Networks</t>
  </si>
  <si>
    <t>Cooperative multi-hop transmission in wireless networks.</t>
  </si>
  <si>
    <t>On the performance of cooperative relaying protocols in wireless networks.</t>
  </si>
  <si>
    <t>Interleaving on Parallel DSP Architectures.</t>
  </si>
  <si>
    <t>Design and automatic code generation of a two-dimensional fast cosine transform for SIMD DSP architectures.</t>
  </si>
  <si>
    <t>Smart candidate adding: A new low-complexity approach towards near-capacity MIMO detection.</t>
  </si>
  <si>
    <t>On the performance of standard-independent I/Q imbalance compensation in OFDM direct-conversion receivers.</t>
  </si>
  <si>
    <t>Bit-flipping post-processing for forced convergence decoding of LDPC codes.</t>
  </si>
  <si>
    <t>On the impact of the physical layer on energy consumption in sensor networks.</t>
  </si>
  <si>
    <t>A Compiler-friendly and Low-power DSP architecture.</t>
  </si>
  <si>
    <t>Design and automatic code generation of the LMS algorithm for SIMD signal processors.</t>
  </si>
  <si>
    <t>Properties of the intercarrier interference due to phase noise in OFDM.</t>
  </si>
  <si>
    <t>Synchronization in OFDM-based WLAN with transmit and receive diversities.</t>
  </si>
  <si>
    <t>Dirty RF: a new paradigm.</t>
  </si>
  <si>
    <t>Two-Dimensional Fast Cosine Transform for Vector-STA Architectures.</t>
  </si>
  <si>
    <t>On the spectral efficiency of DS-CDMA with higher order modulation in presence of fading.</t>
  </si>
  <si>
    <t>Relay-based deployment concepts for wireless and mobile broadband radio.</t>
  </si>
  <si>
    <t>Compiler based exploration of DSP energy savings by SIMD operations.</t>
  </si>
  <si>
    <t>Analysis of Node Energy Consumption in Sensor Networks.</t>
  </si>
  <si>
    <t>Implementation of recursive digital filters into vector SIMD DSP architectures.</t>
  </si>
  <si>
    <t>Mobility Management &amp; Wireless Access Protocols</t>
  </si>
  <si>
    <t>SPIDER-NET: a sensor platform for an intelligent ad-hoc wireless relaying network.</t>
  </si>
  <si>
    <t>PARELEC</t>
  </si>
  <si>
    <t>Employing Compilers for Determining Architectural Features of Application-Specific DSPs.</t>
  </si>
  <si>
    <t>Compiler Scheduling for STA-Processors.</t>
  </si>
  <si>
    <t>Hardware / Software Co-Design of a SIMD-DSP-Based DVB-T Receiver.</t>
  </si>
  <si>
    <t>Automatic Code Generation for SIMD DSP Architectures: An Algebraic Approach.</t>
  </si>
  <si>
    <t>Common phase error due to phase noise in OFDM-estimation and suppression.</t>
  </si>
  <si>
    <t>MOUSE: A Shortcut from Matlab Source to SIMD DSP Assembly Code.</t>
  </si>
  <si>
    <t>On Enhancing SIMD-Controlled DSPs for Performing Recursive Filtering.</t>
  </si>
  <si>
    <t>Synchronous Transfer Architecture (STA).</t>
  </si>
  <si>
    <t>Generated DSP Cores for Implementation of an OFDM Communication System.</t>
  </si>
  <si>
    <t>Hardware in a loop-a system prototyping platform for MIMO-approaches.</t>
  </si>
  <si>
    <t>Overloaded TDD-CDMA cells with multiuser transmission.</t>
  </si>
  <si>
    <t>Multistratum-permutation codes for MIMO communication.</t>
  </si>
  <si>
    <t>Computation of forward and inverse MDCT using Clenshaw's recurrence formula.</t>
  </si>
  <si>
    <t>Joint signal precoding in the downlink of spread-spectrum systems.</t>
  </si>
  <si>
    <t>New Recursive Algorithms for the Unified Forward and Inverse MDCT/MDST.</t>
  </si>
  <si>
    <t>Using Group Theory to Specify Application Specific Interconnection Networks for SIMD DSPs.</t>
  </si>
  <si>
    <t>Comparison of accumulation units for analog realizations of a path searcher for a UMTS receiver.</t>
  </si>
  <si>
    <t>On interpath interference suppression by MLSE detection in DS/SS systems.</t>
  </si>
  <si>
    <t>Minimum BER transmission for TDD-CDMA in frequency-selective channels.</t>
  </si>
  <si>
    <t>On the spectral efficiency of large CDMA systems using higher order modulation.</t>
  </si>
  <si>
    <t>Efficient tracking of eigenspaces and its application to eigenbeamforming.</t>
  </si>
  <si>
    <t>Automatisierter Systementwurf im Sonderforschungsbereich Nr. 358.</t>
  </si>
  <si>
    <t>Reduced and differential parallel interference cancellation for CDMA systems.</t>
  </si>
  <si>
    <t>Reduced dimension space-time processing for multi-antenna wireless systems.</t>
  </si>
  <si>
    <t>Applications for the Highly Parallel Mobile Multimedia Modem M3-DSP.</t>
  </si>
  <si>
    <t>Analysis of the RAKE receiver performance in low spreading gain DS/SS systems.</t>
  </si>
  <si>
    <t>A fast algorithm for calculating the parameters for Jacobi rotations with reduced hardware requirements.</t>
  </si>
  <si>
    <t>Cell search performance analysis for W-CDMA.</t>
  </si>
  <si>
    <t>LCTES-SCOPES</t>
  </si>
  <si>
    <t>DSPs: why don't they just go away!.</t>
  </si>
  <si>
    <t>Mob. Networks Appl.</t>
  </si>
  <si>
    <t>Increased Capacity through Hierarchical Cellular Structures with Inter-Layer Reuse in an Enhanced GSM Radio Network.</t>
  </si>
  <si>
    <t>A platform-based highly parallel digital signal processor.</t>
  </si>
  <si>
    <t>A Design Methodology for High Performance IC's: Wireless Broadband Radio Baseband Case Study.</t>
  </si>
  <si>
    <t>MATLAB based codesign framework for wireless broadband communication DSPs.</t>
  </si>
  <si>
    <t>Turbo codes with non-uniform constellations.</t>
  </si>
  <si>
    <t>Capacity increase in the downlink of spread spectrum systems through joint signal precoding.</t>
  </si>
  <si>
    <t>ICCD</t>
  </si>
  <si>
    <t>Low-Energy DSP Code Generation Using a Genetic Algorithm.</t>
  </si>
  <si>
    <t>ISCAS (4)</t>
  </si>
  <si>
    <t>PN-generators embedded in high performance signal processors.</t>
  </si>
  <si>
    <t>Sample rate conversion for software radio.</t>
  </si>
  <si>
    <t>Comparison of Time and Frequency Domain Processing of a Multi-Carrier Spread-Spectrum System.</t>
  </si>
  <si>
    <t>Time-variant distortions in OFDM.</t>
  </si>
  <si>
    <t>On memory redundancy in the BCJR algorithm for nonrecursive shift register processes.</t>
  </si>
  <si>
    <t>A Hierarchical Block-Floating-Point Arithmetic.</t>
  </si>
  <si>
    <t>CODES</t>
  </si>
  <si>
    <t>A generic tool set for application specific processor architectures.</t>
  </si>
  <si>
    <t>Time-varying recursive filters for decimation and interpolation.</t>
  </si>
  <si>
    <t>Digital down conversion in software radio terminals.</t>
  </si>
  <si>
    <t>DSP implementation issues for UMTS-channel coding.</t>
  </si>
  <si>
    <t>ICC (1)</t>
  </si>
  <si>
    <t>Synchronizability of General Periodic Pattern Signals.</t>
  </si>
  <si>
    <t>Concept for universal access and connectivity in mobile radio networks.</t>
  </si>
  <si>
    <t>Neue Tendenzen im Mobilfunk: Entwicklung von Smart Modems.</t>
  </si>
  <si>
    <t>The digital front-end of software radio terminals.</t>
  </si>
  <si>
    <t>Wireless ATM for broadband multimedia wireless access: the ATMmobil project.</t>
  </si>
  <si>
    <t>A new scalable DSP architecture for system on chip (SoC) domains.</t>
  </si>
  <si>
    <t>A new approach for block-floating-point arithmetic.</t>
  </si>
  <si>
    <t>Fast frequency correction for DQPSK-OFDM in the 60 GHz indoor environment.</t>
  </si>
  <si>
    <t>A non-coherent tracking scheme for the RAKE receiver that can cope with unresolvable multipath.</t>
  </si>
  <si>
    <t>Time-variant CIC-filters for sample rate conversion with arbitrary rational factors.</t>
  </si>
  <si>
    <t>Reduced complexity comb-filters for decimation and interpolation in mobile communications terminals.</t>
  </si>
  <si>
    <t>MMB (Kurzvorträge)</t>
  </si>
  <si>
    <t>A Development Platform for the Design and Optimization of Mobile Radio Networks.</t>
  </si>
  <si>
    <t>Influence of user mobility and simulcast-handoff on the system capacity in pico-cellular environments.</t>
  </si>
  <si>
    <t>Optimum frame synchronization for orthogonal FSK in flat fading channels and one burst application.</t>
  </si>
  <si>
    <t>Modeling a Mobile Cellular Network Using a Discrete-Event Simulator.</t>
  </si>
  <si>
    <t>An architectural study of a digital signal processor for block codes.</t>
  </si>
  <si>
    <t>A comparison of the performance of linearly equalized single carrier and coded OFDM over frequency selective fading channels using the random coding technique.</t>
  </si>
  <si>
    <t>Interference analysis of a total frequency hopping GSM cordless telephony system.</t>
  </si>
  <si>
    <t>Design methodology for digital signal processing.</t>
  </si>
  <si>
    <t>SFB 358: Automatisierter Systementwurf.</t>
  </si>
  <si>
    <t>DSP cores for mobile communications: where are we going?</t>
  </si>
  <si>
    <t xml:space="preserve">VLSI architecture for datapath integration of arithmetic over GF(2 </t>
  </si>
  <si>
    <t>A structural approach for designing performance enhanced signal processors: a 1-MIPS GSM fullrate vocoder case study.</t>
  </si>
  <si>
    <t>A CMOS IC for Gb/s Viterbi decoding: system design and VLSI implementation.</t>
  </si>
  <si>
    <t>Algebraic survivor memory management design for Viterbi detectors.</t>
  </si>
  <si>
    <t>VTC</t>
  </si>
  <si>
    <t>On multi-carrier code division multiple access (MC-CDMA) modem design.</t>
  </si>
  <si>
    <t>High-speed parallel Viterbi decoding: algorithm and VLSI-architecture.</t>
  </si>
  <si>
    <t>Feedforward architectures for parallel Viterbi decoding.</t>
  </si>
  <si>
    <t>Parallelisierung des Viterbi-Decoders: Algorithmus und VLSI-Architektur.</t>
  </si>
  <si>
    <t>High-Rate Viterbi Processor: A Systolic Array Solution.</t>
  </si>
  <si>
    <t>Parallel Viterbi algorithm implementation: breaking the ACS-bottleneck.</t>
  </si>
  <si>
    <t>A Minimax-Based Decision-Making Approach for Safe Maneuver Planning in Automated Driving.</t>
  </si>
  <si>
    <t>SCIS/ISIS</t>
  </si>
  <si>
    <t>Genetic Kinodynamic Velocity Planning for Prioritized Multi-Robot Coordination.</t>
  </si>
  <si>
    <t>Prioritized Planning for Spatiotemporal Trajectory Coordination of Articulated Vehicles and Co-Simulation with ROS, Docker and Gazebo.</t>
  </si>
  <si>
    <t>Nonlinear Model Predictive Control for Trajectory Tracking of a Hexarotor with Actively Tiltable Propellers.</t>
  </si>
  <si>
    <t>Model-based Fault Injection Experiments for the Safety Analysis of Exoskeleton System.</t>
  </si>
  <si>
    <t>DSN Workshops</t>
  </si>
  <si>
    <t>Exploring Fault Parameter Space Using Reinforcement Learning-based Fault Injection.</t>
  </si>
  <si>
    <t>Model-Based Error Detection for Industrial Automation Systems Using LSTM Networks.</t>
  </si>
  <si>
    <t>SAFESTOP: Disturbance Handling in Prioritized Multi-robot Trajectory Planning.</t>
  </si>
  <si>
    <t>MARS@ETAPS</t>
  </si>
  <si>
    <t>Iterative Variable Reordering: Taming Huge System Families.</t>
  </si>
  <si>
    <t>Reduction Methods on Probabilistic Control-flow Programs for Reliability Analysis.</t>
  </si>
  <si>
    <t>Fault Injectors for TensorFlow: Evaluation of the Impact of Random Hardware Faults on Deep CNNs.</t>
  </si>
  <si>
    <t>EDCC</t>
  </si>
  <si>
    <t>On-Line Error Detection and Mitigation for Time-Series Data of Cyber-Physical Systems using Deep Learning Based Methods.</t>
  </si>
  <si>
    <t>Quantification of the Impact of Random Hardware Faults on Safety-Critical AI Applications: CNN-Based Traffic Sign Recognition Case Study.</t>
  </si>
  <si>
    <t>OpenErrorPro: A New Tool for Stochastic Model-Based Reliability and Resilience Analysis.</t>
  </si>
  <si>
    <t>Efficient Model-Level Reliability Analysis of Simulink Models.</t>
  </si>
  <si>
    <t>Breaking the Limits of Redundancy Systems Analysis.</t>
  </si>
  <si>
    <t>Reliability Evaluation of Functionally Equivalent Simulink Implementations of a PID Controller under Silent Data Corruption.</t>
  </si>
  <si>
    <t>MORE: MOdel-based REdundancy for Simulink.</t>
  </si>
  <si>
    <t>Modeling and Sliding Mode Control of a Fully-actuated Multirotor with Tilted Propellers.</t>
  </si>
  <si>
    <t>Entwicklung von Modelltransformationen für multimodale Benutzungsschnittstellen.</t>
  </si>
  <si>
    <t>Recursive Identification of Micropositioning Stage Based on Sandwich Model With Hysteresis.</t>
  </si>
  <si>
    <t>DASC/PiCom/DataCom/CyberSciTech</t>
  </si>
  <si>
    <t>Classification of Hierarchical Fault-Tolerant Design Patterns.</t>
  </si>
  <si>
    <t>ErrorSim: A Tool for Error Propagation Analysis of Simulink Models.</t>
  </si>
  <si>
    <t>SATE</t>
  </si>
  <si>
    <t>Test Suite Prioritization for Efficient Regression Testing of Model-Based Automotive Software.</t>
  </si>
  <si>
    <t>Ein mengenbasierter Ansatz zur kollisionsfreien Navigation mobiler Roboter.</t>
  </si>
  <si>
    <t>MORSE@RoboCup</t>
  </si>
  <si>
    <t>Stochastic Error Propagation Analysis of Model-driven Space Robotic Software Implemented in Simulink.</t>
  </si>
  <si>
    <t>Towards Consistent State and Covariance Initialization for Monocular SLAM Filters - Utilizing Closed-Form Solutions to Gain Measurement Based and Assumption Free Initial Estimates.</t>
  </si>
  <si>
    <t>Dependability aspects of model-based systems design for mechatronic systems.</t>
  </si>
  <si>
    <t>Modelica-Bibliothek für diffraktive Optik zur Modellierung von optomechatronischen Systemen.</t>
  </si>
  <si>
    <t>Exact and efficient local planning for orbitally flat systems within the RRT∗ framework.</t>
  </si>
  <si>
    <t>Closed-form metric velocity and landmark distance determination utilizing monocular camera images and IMU data in the presence of gravity.</t>
  </si>
  <si>
    <t>Time-efficient trajectories under velocity and acceleration constraints.</t>
  </si>
  <si>
    <t>Metric velocity and landmark distance estimation utilizing monocular camera images and IMU data.</t>
  </si>
  <si>
    <t>Mechatronic Systems Design - Methods, Models, Concepts.</t>
  </si>
  <si>
    <t>Experimental results for image-based geometrical reconstruction for spacecraft Rendezvous navigation with unknown and uncooperative target spacecraft.</t>
  </si>
  <si>
    <t>Performance Results of Qualitative Optical Flow Processing Integrated in Fuzzy Logic-Based Behavioral Mobile Robot Control.</t>
  </si>
  <si>
    <t>Systementwurf mechatronischer Systeme - Methoden, Modelle, Konzepte.</t>
  </si>
  <si>
    <t>A set-based global dynamic window algorithm for robust and safe mobile robot path planning.</t>
  </si>
  <si>
    <t>Herausfordernde Anwendungsgebiete der Automatisierungstechnik.</t>
  </si>
  <si>
    <t>An Embedded Optical Flow Processor for Visual Navigation using Optical Correlator Technology.</t>
  </si>
  <si>
    <t>Die Kraft der Bewegung - von der Komponente zum System GMA-Fachbereich 4: Aktoren und Stellsysteme, Mechatronik und Robotik (The Power of Motion - from the Component towards a System GMA Technical Section 4: Actuators and Actuator Systems, Mechatronics and Robotics).</t>
  </si>
  <si>
    <t>A Visual Feedback Approach for Focal Plane Stabilization of a High Resolution Space Camera (Ein Ansatz zur Bildgestützten Regelung für die Fokalebenenstabilisierung einer Hochauflösenden Satellitenkamera).</t>
  </si>
  <si>
    <t>SIP</t>
  </si>
  <si>
    <t>Performances of image motion tracking with optical correlation.</t>
  </si>
  <si>
    <t>Autonomous onboard navigation system for LEO satellites using data fusion.</t>
  </si>
  <si>
    <t>Marija Popovic</t>
  </si>
  <si>
    <t>Alexander Verl</t>
  </si>
  <si>
    <t>Hans-Christian Reuss</t>
  </si>
  <si>
    <t>Andreas Pott</t>
  </si>
  <si>
    <t>Oliver Riedel</t>
  </si>
  <si>
    <t>Achim Menges</t>
  </si>
  <si>
    <t>Airanking Title List</t>
  </si>
  <si>
    <t>T-Ro</t>
  </si>
  <si>
    <t>IJRR</t>
  </si>
  <si>
    <t>RA-L</t>
  </si>
  <si>
    <t>RSS</t>
  </si>
  <si>
    <t>Select Year Range</t>
  </si>
  <si>
    <t>Sci. Ro.</t>
  </si>
  <si>
    <t>Multi-UAV Adaptive Path Planning Using Deep Reinforcement Learning.</t>
  </si>
  <si>
    <t>NeU-NBV: Next Best View Planning Using Uncertainty Estimation in Image-Based Neural Rendering.</t>
  </si>
  <si>
    <t>Perceptual Factors for Environmental Modeling in Robotic Active Perception.</t>
  </si>
  <si>
    <t>Adaptive-Resolution Field Mapping Using Gaussian Process Fusion With Integral Kernels.</t>
  </si>
  <si>
    <t>Agricultural Robotics and Automation [TC Spotlight].</t>
  </si>
  <si>
    <t>Adaptive Informative Path Planning Using Deep Reinforcement Learning for UAV-based Active Sensing.</t>
  </si>
  <si>
    <t>3D Lidar Reconstruction with Probabilistic Depth Completion for Robotic Navigation.</t>
  </si>
  <si>
    <t>Adaptive-Resolution Gaussian Process Mapping for Efficient UAV-based Terrain Monitoring.</t>
  </si>
  <si>
    <t>An informative path planning framework for UAV-based terrain monitoring.</t>
  </si>
  <si>
    <t>Counting penguins with drones.</t>
  </si>
  <si>
    <t>Informative Path Planning for Active Field Mapping under Localization Uncertainty.</t>
  </si>
  <si>
    <t>The ETH-MAV Team in the MBZ International Robotics Challenge.</t>
  </si>
  <si>
    <t>Efficient Lazy Theta* Path Planning over a Sparse Grid to Explore Large 3D Volumes with a Multirotor UAV.</t>
  </si>
  <si>
    <t>Obstacle-aware Adaptive Informative Path Planning for UAV-based Target Search.</t>
  </si>
  <si>
    <t>Informative Path Planning and Mapping for Active Sensing Under Localization Uncertainty.</t>
  </si>
  <si>
    <t>Active Learning for UAV-based Semantic Mapping.</t>
  </si>
  <si>
    <t>weedNet: Dense Semantic Weed Classification Using Multispectral Images and MAV for Smart Farming.</t>
  </si>
  <si>
    <t>Build Your Own Visual-Inertial Drone: A Cost-Effective and Open-Source Autonomous Drone.</t>
  </si>
  <si>
    <t>Multi-Agent Time-Based Decision-Making for the Search and Action Problem.</t>
  </si>
  <si>
    <t>Multi-agent Time-based Decision-making for the Search and Action Problem.</t>
  </si>
  <si>
    <t>An Overview of Perception Methods for Horticultural Robots: From Pollination to Harvest.</t>
  </si>
  <si>
    <t>Improved Tau-Guidance and Vision-Aided Navigation for Robust Autonomous Landing of UAVs.</t>
  </si>
  <si>
    <t>Dynamic System Identification, and Control for a Cost-Effective and Open-Source Multi-rotor MAV.</t>
  </si>
  <si>
    <t>Online informative path planning for active classification using UAVs.</t>
  </si>
  <si>
    <t>Multiresolution mapping and informative path planning for UAV-based terrain monitoring.</t>
  </si>
  <si>
    <t>Dynamic System Identification, and Control for a cost effective open-source VTOL MAV.</t>
  </si>
  <si>
    <t>Multiresolution Mapping and Informative Path Planning for UAV-based Terrain Monitoring.</t>
  </si>
  <si>
    <t>Build your own visual-inertial odometry aided cost-effective and open-source autonomous drone.</t>
  </si>
  <si>
    <t>THE ETH-MAV Team in the MBZ International Robotics Challenge.</t>
  </si>
  <si>
    <t>Online Informative Path Planning for Active Classification on UAVs.</t>
  </si>
  <si>
    <t>Online Informative Path Planning for Active Classification Using UAVs.</t>
  </si>
  <si>
    <t>Cloud-based evaluation platform for software-defined manufacturing: Cloud-basierte Evaluierungsplattform für Software-defined Manufacturing.</t>
  </si>
  <si>
    <t>Digitalization and servitization of machine tools in the era of Industry 4.0.</t>
  </si>
  <si>
    <t>Maintenance Automation: Methods for Robotics Manipulation Planning and Execution.</t>
  </si>
  <si>
    <t>Edge-Cloud Automation of Manufacturing Machines: Analysis of Potential Designs and their Impact on the Machine Performance.</t>
  </si>
  <si>
    <t>Simulation-Based Predictive Real-Time Collision Avoidance for Automated Production Systems.</t>
  </si>
  <si>
    <t>Deep Learning-Based Instance Segmentation for Feature Extraction of Branched Deformable Linear Objects for Robotic Manipulation.</t>
  </si>
  <si>
    <t>Towards an Implementation of Simulation Based Digital Twins in Cyber-Physical Production Systems Environments.</t>
  </si>
  <si>
    <t>Safeguarded Continuous Deployment of Control Containers through Real-Time Simulation.</t>
  </si>
  <si>
    <t>Reflection-based Prototyping Framework for OPC UA Servers for Companion Specifications.</t>
  </si>
  <si>
    <t>Topology Matching of Branched Deformable Linear Objects.</t>
  </si>
  <si>
    <t>Cornuspline Path Planning Algorithm for the Fabrication of Coreless Wound Fiber-Polymer Composite Structures.</t>
  </si>
  <si>
    <t>Decentralized Motion Control for a Novel Planar Motor Intralogistics System.</t>
  </si>
  <si>
    <t>Evaluation of Isolation and Communication Mechanisms for Real-Time Containers.</t>
  </si>
  <si>
    <t>A Virtual Reality Simulator for Timber Fabrication Tasks Using Industrial Robotic Arms.</t>
  </si>
  <si>
    <t>Robust design of independent joint control of industrial robots with secondary encoders.</t>
  </si>
  <si>
    <t>AI4I</t>
  </si>
  <si>
    <t>Virtual Commissioning Simulation as OpenAI Gym - A Reinforcement Learning Environment for Control Systems.</t>
  </si>
  <si>
    <t>Gain-Scheduled Drive-based Damping Control for Industrial Robots.</t>
  </si>
  <si>
    <t>CAiSE Forum</t>
  </si>
  <si>
    <t>The ArchIBALD Data Integration Platform: Bridging Fragmented Processes in the Building Industry.</t>
  </si>
  <si>
    <t>Hybrid Commissioning of Industrial Plants: A Merge-Tool for PROFINET.</t>
  </si>
  <si>
    <t>Identification and Classification of the Communication Data of Automated Guided Vehicles and Autonomous Mobile Robots.</t>
  </si>
  <si>
    <t>Experimental Evaluation of the Deterministic Wireless Communication System Industrial LTE.</t>
  </si>
  <si>
    <t>Impact Actuator for Increased Dynamics.</t>
  </si>
  <si>
    <t>IOT</t>
  </si>
  <si>
    <t>Towards Industrial Control from the Edge-Cloud: A Structural Analysis of Adoption Challenges According to Industrial Experts.</t>
  </si>
  <si>
    <t>M2VIP</t>
  </si>
  <si>
    <t>Concept for a Reinforcement Learning Approach to Navigate Catheters Through Blood Vessels.</t>
  </si>
  <si>
    <t>RoSE@ICSE</t>
  </si>
  <si>
    <t>Software architecture for deformable linear object manipulation: a shape manipulation case study.</t>
  </si>
  <si>
    <t>Planning of Curvature-Optimal Smooth Paths for Industrial Robots Using Neural Networks.</t>
  </si>
  <si>
    <t>Generating Reinforcement Learning Environments for Industrial Communication Protocols.</t>
  </si>
  <si>
    <t>Modeling and Identification of Hysteresis in Robot Joints with Cycloidal Drives.</t>
  </si>
  <si>
    <t>Kinematic Trajectory Following Control For Constrained Deformable Linear Objects.</t>
  </si>
  <si>
    <t>DSC</t>
  </si>
  <si>
    <t>Arithmetic Coding for Floating-Point Numbers.</t>
  </si>
  <si>
    <t>Hybrid Commissioning of Production Plants.</t>
  </si>
  <si>
    <t>Challenges of Linearization-based Control of Industrial Robots with Cycloidal Drives.</t>
  </si>
  <si>
    <t>Latency optimized architectures for a real-time inference pipeline for control tasks.</t>
  </si>
  <si>
    <t>Tracking Branched Deformable Linear Objects With Structure Preserved Registration by Branch-wise Probability Modification.</t>
  </si>
  <si>
    <t>Human-Robot Collaborative Workflows for Reconfigurable Fabrication Systems in Timber Prefabrication using Augmented Reality.</t>
  </si>
  <si>
    <t>Drive-Based Vibration Damping Control for Robot Machining.</t>
  </si>
  <si>
    <t>Virtual Commissioning Simulation as Reinforcement Learning Environment for Robot Cable Handling.</t>
  </si>
  <si>
    <t>Deep Reinforcement Learning using Cyclical Learning Rates.</t>
  </si>
  <si>
    <t>Towards a user-centered development process of machine learning applications for manufacturing domain experts.</t>
  </si>
  <si>
    <t>Disturbance Observer-Based Controller for Mimicking Mandibular Motion and Studying Temporomandibular Joint Reaction Forces by a Chewing Robot.</t>
  </si>
  <si>
    <t>Distributed Interpolation: Synchronization of motion-controlled axes with coordination vector and decentralized segment controllers.</t>
  </si>
  <si>
    <t>TSN-based Converged Industrial Networks: Evolutionary Steps and Migration Paths.</t>
  </si>
  <si>
    <t>Nonlinear Trajectory Control for Deformable Linear Objects based on Physics Simulation.</t>
  </si>
  <si>
    <t>Kinematic Multibody Model Generation of Deformable Linear Objects from Point Clouds.</t>
  </si>
  <si>
    <t>Generation of OPC UA Companion Specification with Eclipse Modeling Framework.</t>
  </si>
  <si>
    <t>Reinforcement Learning Approach to Vibration Compensation for Dynamic Feed Drive Systems.</t>
  </si>
  <si>
    <t>Interpolation of CNC Toolpaths using Generative Adversarial Networks.</t>
  </si>
  <si>
    <t>Reinforcement Learning of a Robot Cell Control Logic using a Software-in-the-Loop Simulation as Environment.</t>
  </si>
  <si>
    <t>Framework for the Closed-Form Calculation of Forward and Inverse Kinematics for Basic Kinematics in Reconfigurable Multi-Component Systems.</t>
  </si>
  <si>
    <t>Virtual Network Topologies for Real-time I4.0 Components based on Time-Sensitive Networking.</t>
  </si>
  <si>
    <t>Synchronization of a distributed interpolation application via cross-coupled control.</t>
  </si>
  <si>
    <t>Part Variation Modeling in Multi-Stage Production Systems for Zero-Defect Manufacturing.</t>
  </si>
  <si>
    <t>Realization of Data Analytics Projects in Manufacturing Using a Microservice-Based Approach.</t>
  </si>
  <si>
    <t>Automated OPC UA address space generation from existing data structures.</t>
  </si>
  <si>
    <t>Configuration of Application Layer Protocols within Real-time I4.0 Components.</t>
  </si>
  <si>
    <t>Control-based compensation of friction and backlash within rack-and-pinion drives.</t>
  </si>
  <si>
    <t>Efficient Task and Path Planning for Maintenance Automation Using a Robot System.</t>
  </si>
  <si>
    <t>Reinforcement Learning of Material Flow Control Logic Using Hardware-in-the-Loop Simulation.</t>
  </si>
  <si>
    <t>Experimental determination of compliance values for a machining robot.</t>
  </si>
  <si>
    <t>A Radar-Based Terrain Mapping Approach for Stair Detection Towards Enhanced Prosthetic Foot Control.</t>
  </si>
  <si>
    <t>Simulation of Industrial Bin Picking: An Application of Laser Range Finder Simulation.</t>
  </si>
  <si>
    <t>End-to-end Redundancy between Real-time I4.0 Components based on Time-Sensitive Networking.</t>
  </si>
  <si>
    <t>A Container-based Architecture for Real-Time Control Applications.</t>
  </si>
  <si>
    <t>Responsive and Reactive Dual-Arm Robot Coordination.</t>
  </si>
  <si>
    <t>Measurability of the dynamic behavior of gear backlash at industrial robots.</t>
  </si>
  <si>
    <t>Knowledge Capturing Platform in Multi-Stage Production Systems for Zero-Defect Manufacturing.</t>
  </si>
  <si>
    <t>Towards Real-Time Capable Simulations with a Containerized Simulation Environment.</t>
  </si>
  <si>
    <t>Digital Twins of Manufacturing Systems as a Base for Machine Learning.</t>
  </si>
  <si>
    <t>Generative models for direct generation of CNC toolpaths.</t>
  </si>
  <si>
    <t>Real-Time Ethernet over Power Line.</t>
  </si>
  <si>
    <t>A Novel Method for Agile Planning Production Systems based on 3D Digitalization.</t>
  </si>
  <si>
    <t>Platform for Information Exchange in Versatile Production Systems.</t>
  </si>
  <si>
    <t>Camera based path planning for low quantity - high variant manufacturing with industrial robots.</t>
  </si>
  <si>
    <t>Energy control system for energy-efficient control of machine tools.</t>
  </si>
  <si>
    <t>Motion Control for Novel Emerging Robotic Devices and Systems.</t>
  </si>
  <si>
    <t>Visual perception for robot based maintenance automation.</t>
  </si>
  <si>
    <t>Analysis of the dynamic behavior of a six-axis industrial robot within the entire workspace in respect of machining tasks.</t>
  </si>
  <si>
    <t>Deformable shape registration using surface-based free-form deformations in robotic welding.</t>
  </si>
  <si>
    <t>Fast robot task and path planning based on CAD and vision data.</t>
  </si>
  <si>
    <t>Parallelization of Real-time Control Algorithms on Multi-core Architectures using Ant Colony Optimization.</t>
  </si>
  <si>
    <t>On solving the inverse kinematics problem using neural networks.</t>
  </si>
  <si>
    <t>A cloud-based control architecture design for the interaction of industrial robots with soft objects.</t>
  </si>
  <si>
    <t>Simulation-assisted run-to-run control for battery manufacturing in a cloud environment.</t>
  </si>
  <si>
    <t>Roadmap for in-vitro investigation of interaction between food and teeth.</t>
  </si>
  <si>
    <t>Concept for a simulation-based approach towards automated handling of deformable objects - A bin picking scenario.</t>
  </si>
  <si>
    <t>Int. J. Comput. Integr. Manuf.</t>
  </si>
  <si>
    <t>Control-integrated consumption graph-based optimisation method for energy reduction of machine tools with automated parameter optimisation.</t>
  </si>
  <si>
    <t>On-line learning artificial neural networks for stability classification of milling processes.</t>
  </si>
  <si>
    <t>Online parameter identification for a linear parameter-varying model of large-scale lightweight machine tool structures with pose-dependent dynamic behavior.</t>
  </si>
  <si>
    <t>Concept of a computerized numerical control kernel for execution on multi-core processors.</t>
  </si>
  <si>
    <t>Automatic optimal motion generation for robotic manufacturing processes: Optimal collision avoidance in robotic welding.</t>
  </si>
  <si>
    <t>CESA</t>
  </si>
  <si>
    <t>A planning system for generating manipulation sequences for the automation of maintenance tasks.</t>
  </si>
  <si>
    <t>EMS</t>
  </si>
  <si>
    <t>View-dependent Virtual and Augmented Reality for Machine Tools.</t>
  </si>
  <si>
    <t>Communication extension for cloud-based machine control of simulated robot processes.</t>
  </si>
  <si>
    <t>The control architecture RoViDiAsS - A robotic visual disassembly and assembly system.</t>
  </si>
  <si>
    <t>High accurate robotic drilling with external sensor and compliance model-based compensation.</t>
  </si>
  <si>
    <t>A Concept for the Application of Reinforcement Learning in the Optimization of CAM-Generated Tool Paths.</t>
  </si>
  <si>
    <t>Making existing production systems Industry 4.0-ready.</t>
  </si>
  <si>
    <t>Knowledge-based cost engineering for industrial robot systems.</t>
  </si>
  <si>
    <t>Automatic pose optimization for robotic processes.</t>
  </si>
  <si>
    <t>Int. J. Manuf. Res.</t>
  </si>
  <si>
    <t>Connecting factories and related IT environments to manufacturing clouds.</t>
  </si>
  <si>
    <t>Special issue WGP: "Assembly, Handling and Industrial Robotics".</t>
  </si>
  <si>
    <t>Manipulator für die roboterassistierte Single-Port Laparoskopie.</t>
  </si>
  <si>
    <t>Productivity Increase through Joint Space Path Planning for Robot Machining.</t>
  </si>
  <si>
    <t>Vision-based robust road lane detection in urban environments.</t>
  </si>
  <si>
    <t>Feeding of Small Components Using the Surface Tension of Fluids.</t>
  </si>
  <si>
    <t>Process Module Construction Kit for Modular Micro Assembly Systems.</t>
  </si>
  <si>
    <t>Modular Workpiece Carrier System for Micro Production.</t>
  </si>
  <si>
    <t>Stiffness modeling of industrial robots for deformation compensation in machining.</t>
  </si>
  <si>
    <t>Component oriented and automatic generation of FE models for parallel kinematics.</t>
  </si>
  <si>
    <t>Modularity in small machine tools.</t>
  </si>
  <si>
    <t xml:space="preserve">On the inverse kinematics of an </t>
  </si>
  <si>
    <t>Three-Dimensional Image Processing (3DIP) and Applications</t>
  </si>
  <si>
    <t>Adaptive quality assurance of the product development process of additive manufacturing with modern 3D data evaluation methods.</t>
  </si>
  <si>
    <t>Conceptual development of a reconfigurable parallel robot.</t>
  </si>
  <si>
    <t>Fast and flexible 3D object recognition solutions for machine vision applications.</t>
  </si>
  <si>
    <t>A feature descriptor for texture-less object representation using 2D and 3D cues from RGB-D data.</t>
  </si>
  <si>
    <t>Vehicle tracking using ultrasonic sensors &amp; joined particle weighting.</t>
  </si>
  <si>
    <t>A new, uncertainty-aware cost-model for cost-benefit assessment of robot systems.</t>
  </si>
  <si>
    <t>Practice for planning and realization of advanced industrial robot systems.</t>
  </si>
  <si>
    <t>Production assistants: The rob@work family.</t>
  </si>
  <si>
    <t>Challenges and obstacles in robot-machining.</t>
  </si>
  <si>
    <t>Safety in industrial applications: From fixed fences to direct interaction.</t>
  </si>
  <si>
    <t>Cable-driven parallel robots for industrial applications: The IPAnema system family.</t>
  </si>
  <si>
    <t>Object recognition: Bin-picking for industrial use.</t>
  </si>
  <si>
    <t>Modeling linear guide systems with CoFEM: equivalent models for rolling contact.</t>
  </si>
  <si>
    <t>Expedient modeling of ball screw feed drives.</t>
  </si>
  <si>
    <t>Modeling linear guide systems with CoFEM: experimental validation.</t>
  </si>
  <si>
    <t>A contribution to collision free trajectory planning for 6r robots in varying environments.</t>
  </si>
  <si>
    <t>Glocalized cyber physical production systems.</t>
  </si>
  <si>
    <t>Automatic Camera and Kinematic Calibration of a Complex Service Robot.</t>
  </si>
  <si>
    <t>Adding rotational robustness to the Surface-Approximation Polynomials descriptor.</t>
  </si>
  <si>
    <t>Enabling Fast Ramp-Up of Assembly Lines through Context-Mapping of Implicit Operator Knowledge and Machine-Derived Data.</t>
  </si>
  <si>
    <t>Evaluation of 3D feature descriptors for classification of surface geometries in point clouds.</t>
  </si>
  <si>
    <t>Singularity-free state-space representation for non-holonomic, omnidirectional undercarriages by means of coordinate switching.</t>
  </si>
  <si>
    <t>A Visual Dirt Detection System for Mobile Service Robots.</t>
  </si>
  <si>
    <t>Rapid Detection of Fast Objects in Highly Dynamic Outdoor Environments using Cost-Efficient Sensors.</t>
  </si>
  <si>
    <t>A framework for object training and 6 DoF pose estimation.</t>
  </si>
  <si>
    <t>AMADEUS - A robotic multipurpose solution for intralogistics.</t>
  </si>
  <si>
    <t>Design of wheel modules for non-holonomic, omnidirectional mobile robots in context of the emerging control problems.</t>
  </si>
  <si>
    <t>Development of validation methods for the safety of mobile service robots with manipulator.</t>
  </si>
  <si>
    <t>Investigation on a Planar Cable-Driven Parallel Robot.</t>
  </si>
  <si>
    <t>Auto-Calibration Method for Overconstrained Cable-Driven Parallel Robots.</t>
  </si>
  <si>
    <t>A Framework for a Fault Tolerant and Learning Robotic Assembly System.</t>
  </si>
  <si>
    <t>High-level integration of components into a robot cell using semantically annotated state chart descriptions.</t>
  </si>
  <si>
    <t>Object Pose Detection in Industrial Environment.</t>
  </si>
  <si>
    <t>Gripping Point Determination and Collision Prevention in a Bin- Picking application.</t>
  </si>
  <si>
    <t>Force controlled handling with cooperating industrial robots.</t>
  </si>
  <si>
    <t>Implementing best practices for systems integration and distributed software development in service robotics - the Care-O-bot</t>
  </si>
  <si>
    <t>Efficient Object Categorization with the Surface-Approximation Polynomials Descriptor.</t>
  </si>
  <si>
    <t>Towards Geometric Mapping for Semi-autonomous Mobile Robots.</t>
  </si>
  <si>
    <t>Model-based energy consumption optimisation in manufacturing system and machine control.</t>
  </si>
  <si>
    <t>Assistive Robots in Eldercare and Daily Living: Automation of Individual Services for Senior Citizens.</t>
  </si>
  <si>
    <t>Combination of Time-of-Flight depth and stereo using semiglobal optimization.</t>
  </si>
  <si>
    <t>A rotation invariant feature descriptor O-DAISY and its FPGA implementation.</t>
  </si>
  <si>
    <t>Manufacturer-independent mechatronic information model for control systems.</t>
  </si>
  <si>
    <t>Open control systems: state of the art.</t>
  </si>
  <si>
    <t>Periodic variation of preloading in ball screws.</t>
  </si>
  <si>
    <t>Failure-tolerant numerical control - Architecture of a failure-tolerant numerical control system.</t>
  </si>
  <si>
    <t>Industrial powerline communication for machine tools and robotics.</t>
  </si>
  <si>
    <t>Parametric modeling of ball screw spindles.</t>
  </si>
  <si>
    <t>A HMM-based approach to learning probability models of programming strategies for industrial robots.</t>
  </si>
  <si>
    <t>The QuadHelix-Drive - An improved rope actuator for robotic applications.</t>
  </si>
  <si>
    <t>Addressing input saturation and kinematic constraints of overactuated undercarriages by predictive potential fields.</t>
  </si>
  <si>
    <t>Real-time path planning for a robot arm in changing environments.</t>
  </si>
  <si>
    <t>3-D-Environment Reconstruction for Mobile Robots using fast- SLAM and Feature Extraction.</t>
  </si>
  <si>
    <t>Model-Predictive Undercarriage Control for a Pseudo-Omnidirectional, Wheeled Mobile Robot.</t>
  </si>
  <si>
    <t>Face Detection using 3-D Time-of-Flight and Colour Cameras.</t>
  </si>
  <si>
    <t>Learning Probabilistic Models to Enhance the Efficiency of Programming-by Demonstration for Industrial Robots.</t>
  </si>
  <si>
    <t>Dynamic Modeling and Hardware-In-The-Loop Simulation for the Cable-Driven Parallel Robot IPAnema.</t>
  </si>
  <si>
    <t>Gripping Systems for Intralogistics - Aiming at the "Swiss Army Knife" of Intralogistics Solutions.</t>
  </si>
  <si>
    <t>Automatic Generation of Robot Applications Using a Knowledge Integration Framework.</t>
  </si>
  <si>
    <t>Measuring the Collision Potential of Industrial Robots.</t>
  </si>
  <si>
    <t>Anticipation-Preprocessing for Object Pose Detection.</t>
  </si>
  <si>
    <t>Large-scale assembly of solar power plants with parallel cable robots.</t>
  </si>
  <si>
    <t>Robot Machining with additional 3-D-Piezo-Actuation-Mechanism for Error Compensation.</t>
  </si>
  <si>
    <t>Superimposed Force/Torque-Control of Cooperating Robots.</t>
  </si>
  <si>
    <t>Automatic Configuration of an Object Detection System.</t>
  </si>
  <si>
    <t>Making High-Tech Service Robot Platforms Available.</t>
  </si>
  <si>
    <t>A new adaptive penalization scheme for topology optimization.</t>
  </si>
  <si>
    <t>DESIRE WEB 2.0 - Integration management and distributed software development for service robots.</t>
  </si>
  <si>
    <t>Singularity avoidance for over-actuated, pseudo-omnidirectional, wheeled mobile robots.</t>
  </si>
  <si>
    <t>Care-O-bot</t>
  </si>
  <si>
    <t>Mobile robots for offshore inspection and manipulation.</t>
  </si>
  <si>
    <t>Control of an pseudo-omnidirectional, non-holonomic, mobile robot based on an ICM representation in spherical coordinates.</t>
  </si>
  <si>
    <t>Automatic Generation of Executable Code for a Robot Cell using UPNP and XIRP.</t>
  </si>
  <si>
    <t>Torque maximization for permanent magnet synchronous motors.</t>
  </si>
  <si>
    <t>Methoden und Realisierungen zur nichtlinearen Gelenkregelung des DLR-Leichtbauroboters.</t>
  </si>
  <si>
    <t>Fault Diagnosis for Automotive Electric Machines Based on a Combined Machine Learning and Parameter Estimation Method: An Approch for Predective Maintenance.</t>
  </si>
  <si>
    <t>EMSOFT Companion</t>
  </si>
  <si>
    <t>Physics-based software analysis for safety-critical embedded applications: work-in-progress.</t>
  </si>
  <si>
    <t>A new Approach for an Adaptive Linear Quadratic Regulated Motion Cueing Algorithm for an 8 DoF Full Motion Driving Simulator.</t>
  </si>
  <si>
    <t>A Data Based Diagnostic Method for Current Sensor Fault in Permanent Magnet Synchronous Motors (PMSM).</t>
  </si>
  <si>
    <t>Functionality and Safety Weaknesses in Integration of Physics-Based Models on Critical Embedded Systems.</t>
  </si>
  <si>
    <t>New Fault Detection Method for Interturn Short Circuit on Stator Winding of IPMSM for Highly Automated Driving Applications.</t>
  </si>
  <si>
    <t>A New System Diagnostic Method for Powertrain of Automated Electric Vehicles.</t>
  </si>
  <si>
    <t>Simul. Notes Eur.</t>
  </si>
  <si>
    <t>OverNight Testing - The Fully Automated Simulation Environment for Evaluation of Car Concepts ONT.</t>
  </si>
  <si>
    <t>Systematischer Test modellbasiert entwickelter Steuergeräte.</t>
  </si>
  <si>
    <t>Mikrorechner für die vollständig digitale Regelung von Permanentmagnet-Synchronservomotoren.</t>
  </si>
  <si>
    <t>A Laser-Based Direct Cable Length Measurement Sensor for CDPRs.</t>
  </si>
  <si>
    <t>A Forward Kinematic Code for Cable-Driven Parallel Robots Considering Cable Sagging and Pulleys.</t>
  </si>
  <si>
    <t>Static Characteristics of Fire Hose Actuators and Design of a Compliant Pneumatic Rotary Drive for Robotics.</t>
  </si>
  <si>
    <t>A Compliant and Precise Pneumatic Rotary Drive Using Pneumatic Artificial Muscles in a Swash Plate Design.</t>
  </si>
  <si>
    <t>Composition and Incremental Refinement of Skill Models for Robotic Assembly Tasks.</t>
  </si>
  <si>
    <t>Cable-Driven Parallel Robots - Theory and Application</t>
  </si>
  <si>
    <t>Experimental Identification of Stress-Strain Material Models of UHMWPE Fiber Cables for Improving Cable Tension Control Strategies.</t>
  </si>
  <si>
    <t>A Unified Approach to Forward Kinematics for Cable-Driven Parallel Robots Based on Energy.</t>
  </si>
  <si>
    <t>Using Neural Networks for Heuristic Grasp Planning in Random Bin Picking.</t>
  </si>
  <si>
    <t>Intuitive Constraint-Based Robot Programming for Robotic Assembly Tasks.</t>
  </si>
  <si>
    <t>A Prototype-Based Skill Model for Specifying Robotic Assembly Tasks.</t>
  </si>
  <si>
    <t>Statistical analysis of influencing factors for heuristic grip determination in random bin picking.</t>
  </si>
  <si>
    <t>Estimating inertial parameters of suspended cable-driven parallel robots - Use case on CoGiRo.</t>
  </si>
  <si>
    <t>Workspace and Interference Analysis of Cable-Driven Parallel Robots with an Unlimited Rotation Axis.</t>
  </si>
  <si>
    <t>Determination of the wrench-closure translational workspace in closed-form for cable-driven parallel robots.</t>
  </si>
  <si>
    <t>Energy efficiency of cable-driven parallel robots.</t>
  </si>
  <si>
    <t>The CableRobot simulator large scale motion platform based on cable robot technology.</t>
  </si>
  <si>
    <t>Pulley friction compensation for winch-integrated cable force measurement and verification on a cable-driven parallel robot.</t>
  </si>
  <si>
    <t>On the forward kinematics of cable-driven parallel robots.</t>
  </si>
  <si>
    <t>System identification and cable force control for a cable-driven parallel robot with industrial servo drives.</t>
  </si>
  <si>
    <t>Load identification and compensation for a Cable-Driven parallel robot.</t>
  </si>
  <si>
    <t>Influence of Pulley Kinematics on Cable-Driven Parallel Robots.</t>
  </si>
  <si>
    <t>Auto Calibration Method for Cable-Driven Parallel Robots Using Force Sensors.</t>
  </si>
  <si>
    <t>BRICS - Best practice in robotics.</t>
  </si>
  <si>
    <t>A framework for the analysis, synthesis and optimization of parallel kinematic machines.</t>
  </si>
  <si>
    <t>Calculating force distributions for redundantly actuated tendon-based Stewart platforms.</t>
  </si>
  <si>
    <t>Method for the development of Software-Defined Manufacturing equipment.</t>
  </si>
  <si>
    <t>Comput. Ind. Eng.</t>
  </si>
  <si>
    <t>Human-technology integration in smart manufacturing and logistics: current trends and future research directions.</t>
  </si>
  <si>
    <t>Updating the Linux TAPRIO Scheduler in Deterministic Time.</t>
  </si>
  <si>
    <t>Towards Data-driven Production: Analysis of Data Models Describing Machinery Jobs in OPC UA.</t>
  </si>
  <si>
    <t>A Virtual Assistant System for the Requirements Elicitation and Initial Simulation Model Variant Generation of Modular Industrial Plants.</t>
  </si>
  <si>
    <t>Comprehensive Analysis of Software-Based Fault Tolerance with Arithmetic Coding for Performant Encoding of Integer Calculations.</t>
  </si>
  <si>
    <t>EIPPM - The Executable Integrative Product-Production Model.</t>
  </si>
  <si>
    <t>Reinforcement learning methods based on GPU accelerated industrial control hardware.</t>
  </si>
  <si>
    <t>Supervised learning based observer for in-process tool offset estimation in robotic arc welding applications.</t>
  </si>
  <si>
    <t>Ambiguity Tolerant Commissioning Ontology: Targeting Client Communication.</t>
  </si>
  <si>
    <t>Implicit Templates for Conformance Units in OPC UA Companion Specifications.</t>
  </si>
  <si>
    <t>Operations for non-disruptive modification of real-time network schedules.</t>
  </si>
  <si>
    <t>ICKII</t>
  </si>
  <si>
    <t>Resulting Artifacts and Application Scenarios of the Communication Intermediate Layer SFCS With A Focus on Usability for the Automation Industry.</t>
  </si>
  <si>
    <t>In-Process Workpiece Geometry Estimation for Robotic Arc Welding based on Supervised Learning for Multi-Sensor Inputs.</t>
  </si>
  <si>
    <t>ICSRS</t>
  </si>
  <si>
    <t>Arithmetic Coding for Floating-Points and Elementary Mathematical Functions.</t>
  </si>
  <si>
    <t>iLRN</t>
  </si>
  <si>
    <t>Integrating a Teaching Concept for the Use of Virtual Reality in University Teaching.</t>
  </si>
  <si>
    <t>APPIS</t>
  </si>
  <si>
    <t>Control architecture for embedding reinforcement learning frameworks on industrial control hardware.</t>
  </si>
  <si>
    <t>Shop-Floor Service Connector - a message-oriented Middleware Focused on the Usability and Infrastructure Requirements of SMEs Developing Smart Services.</t>
  </si>
  <si>
    <t>Detection of Attacks in Smart Grids via Extended Kalman Filter and Correlation Analysis.</t>
  </si>
  <si>
    <t>Distributed, Collaborative Virtual Reality Application for Product Development with Simple Avatar Calibration Method.</t>
  </si>
  <si>
    <t>CBI (1)</t>
  </si>
  <si>
    <t>Collective Cloud Manufacturing for Maintaining Diversity in Production through Digital Transformation.</t>
  </si>
  <si>
    <t>Rent'n'Produce: A Secure Cloud Manufacturing Platform for Small and Medium Enterprises.</t>
  </si>
  <si>
    <t>Platform architecture concept for the composition of collective cloud manufacturing</t>
  </si>
  <si>
    <t>VD1: a technical approach to a hybrid 2D and 3D desktop environment.</t>
  </si>
  <si>
    <t>25 Years of VR in Industry: Pioneers, Enablers, Applications - and Some Vintage Metal.</t>
  </si>
  <si>
    <t>Engineering of machine tools and manufacturing systems using cyber-physical systems.</t>
  </si>
  <si>
    <t>EGVE/IPT</t>
  </si>
  <si>
    <t>The integration of immersive Virtual Reality applications into Catia V5.</t>
  </si>
  <si>
    <t>3D-Echtzeit-Rendering unter Berücksichtigung der Anatomie und Physiologie des menschlichen Auges: mit 26 Tabellen.</t>
  </si>
  <si>
    <t>The Effect of Different Viewing Devices for the Sense of Presence of Immersion in Virtual Environments: A Comparison of Stereoprojections Based on Monitors, HMDs and Screens.</t>
  </si>
  <si>
    <t>Experiences with User Interactions in a CAVE</t>
  </si>
  <si>
    <t>3D-Rendering and the Eye: Aspects for Efficient Rendering Through Physiological and Anatomical Parameters of the Eye.</t>
  </si>
  <si>
    <t>New Techniques for Interaction in Virtual Worlds - Contents of Development and Examples.</t>
  </si>
  <si>
    <t>J. Comput. Des. Eng.</t>
  </si>
  <si>
    <t>Data processing, analysis, and evaluation methods for co-design of coreless filament-wound building systems.</t>
  </si>
  <si>
    <t>CAAD Futures</t>
  </si>
  <si>
    <t>Building Information Validation and Reasoning Using Semantic Web Technologies.</t>
  </si>
  <si>
    <t>Usability Evaluation of an Augmented Reality System for Collaborative Fabrication between Multiple Humans and Industrial Robots.</t>
  </si>
  <si>
    <t>Visualization for Architecture, Engineering, and Construction: Shaping the Future of Our Built World.</t>
  </si>
  <si>
    <t>Computational co-design framework for coreless wound fibre-polymer composite structures.</t>
  </si>
  <si>
    <t>SCF</t>
  </si>
  <si>
    <t>A Collaborative Multi-robot Platform for the Distributed Fabrication of Three-dimensional Fibrous Networks (Spatial Lacing).</t>
  </si>
  <si>
    <t>Comput. Aided Des.</t>
  </si>
  <si>
    <t>Integrative design and fabrication methodology for bio-inspired folding mechanisms for architectural applications.</t>
  </si>
  <si>
    <t>Programming Material Intelligence: An Additive Fabrication Strategy for Self-shaping Biohybrid Components.</t>
  </si>
  <si>
    <t>Self-shaping Curved Folding: : A 4D-printing method for fabrication of self-folding curved crease structures.</t>
  </si>
  <si>
    <t>Multifunctional Mesostructures: Design and Material Programming for 4D-printing.</t>
  </si>
  <si>
    <t>FAS*W@SASO/ICAC</t>
  </si>
  <si>
    <t>Design and Prototyping of a Single Axis, Building Material Integrated, Distributed Robotic Assembly System.</t>
  </si>
  <si>
    <t>An interactive agent-based framework for materialization-informed architectural design.</t>
  </si>
  <si>
    <t>Self-Organizing Maps for Intuitive Gesture-Based Geometric Modelling in Augmented Reality.</t>
  </si>
  <si>
    <t>UIST</t>
  </si>
  <si>
    <t>Crowdsourced Fabrication.</t>
  </si>
  <si>
    <t>Artif. Intell. Eng. Des. Anal. Manuf.</t>
  </si>
  <si>
    <t>Evolutionary structural and spatial adaptation of topologically differentiated tensile systems in architectural design.</t>
  </si>
  <si>
    <t>Meteorosensitive architecture: Biomimetic building skins based on materially embedded and hygroscopically enabled responsiveness.</t>
  </si>
  <si>
    <t>Development of a digital framework for the computation of complex material and morphological behavior of biological and technological systems.</t>
  </si>
  <si>
    <t>Fibrous structures: An integrative approach to design computation, simulation and fabrication for lightweight, glass and carbon fibre composite structures in architecture based on biomimetic design principles.</t>
  </si>
  <si>
    <t>AAG</t>
  </si>
  <si>
    <t>Simulation of Aggregate Structures in Architecture: Distinct-Element Modeling of Synthetic Non-convex Granulates.</t>
  </si>
  <si>
    <t>Modular Fibrous Morphologies: Computational Design, Simulation and Fabrication of Differentiated Fibre Composite Building Components.</t>
  </si>
  <si>
    <t>Biomimetic Lightweight Timber Plate Shells: Computational Integration of Robotic Fabrication, Architectural Geometry and Structural Design.</t>
  </si>
  <si>
    <t>From Nature to Fabrication: Biomimetic Design Principles for the Production of Complex Spatial Structures.</t>
  </si>
  <si>
    <t xml:space="preserve">Realizing Formal and Functional Complexity for Structurally Dynamic Systems in Rapid Computational Means: </t>
  </si>
  <si>
    <t>The Art of Artificial Evolution</t>
  </si>
  <si>
    <t>Genr8: Architects' Experience with an Emergent Design Tool.</t>
  </si>
  <si>
    <t>FROM</t>
  </si>
  <si>
    <t>TO</t>
  </si>
  <si>
    <t>Elastic Elements in a Wrist Prosthesis for Drumming Reduce Muscular Effort, but Increase Imprecision and Perceived Stress.</t>
  </si>
  <si>
    <t>Human's Capability to Discriminate Spatial Forces at the Big Toe.</t>
  </si>
  <si>
    <t>Human-Robotic Variable-Stiffness Grasps of Small-Fruit Containers Are Successful Even Under Severely Impaired Sensory Feedback.</t>
  </si>
  <si>
    <t>Key Insights into Hand Biomechanics: Human Grip Stiffness Can Be Decoupled from Force by Cocontraction and Predicted from Electromyography.</t>
  </si>
  <si>
    <t>Blindfolded robotic teleoperation using spatial force feedback to the toe.</t>
  </si>
  <si>
    <t>Hitting the sweet spot: Automatic optimization of energy transfer during tool-held hits.</t>
  </si>
  <si>
    <t>End-effector airbags to accelerate human-robot collaboration.</t>
  </si>
  <si>
    <t>A new biarticular joint mechanism to extend stiffness ranges.</t>
  </si>
  <si>
    <t>Wrist and forearm rotation of the DLR hand arm system: Mechanical design, shape analysis and experimental validation.</t>
  </si>
  <si>
    <t>icra</t>
  </si>
  <si>
    <t>Oliver Alexy</t>
  </si>
  <si>
    <t>J. Manag. Inf. Syst.</t>
  </si>
  <si>
    <t>Understanding the Drivers of Unethical Programming Behavior: The Inappropriate Reuse of Internet-Accessible Code.</t>
  </si>
  <si>
    <t>ECIS</t>
  </si>
  <si>
    <t>On the Importance of Time in IT-related Event Studies.</t>
  </si>
  <si>
    <t>Hussam Amrouch</t>
  </si>
  <si>
    <t>IEEE Embed. Syst. Lett.</t>
  </si>
  <si>
    <t>Brain-Inspired Hyperdimensional Computing: How Thermal-Friendly for Edge Computing?</t>
  </si>
  <si>
    <t>HW/SW Codesign for Approximation-Aware Binary Neural Networks.</t>
  </si>
  <si>
    <t>Compact CMOS-Compatible Majority Gate Using Body Biasing in FDSOI Technology.</t>
  </si>
  <si>
    <t>Integr.</t>
  </si>
  <si>
    <t>Hot-spot aware thermoelectric array based cooling for multicore processors.</t>
  </si>
  <si>
    <t>Cryogenic In-Memory Computing for Quantum Processors Using Commercial 5-nm FinFETs.</t>
  </si>
  <si>
    <t>Machine Learning-Based Microarchitecture- Level Power Modeling of CPUs.</t>
  </si>
  <si>
    <t>Massively Parallel Circuit Setup in GPU-SPICE.</t>
  </si>
  <si>
    <t>HW/SW Co-Design for Reliable TCAM- Based In-Memory Brain-Inspired Hyperdimensional Computing.</t>
  </si>
  <si>
    <t>IEEE Trans. Comput. Aided Des. Integr. Circuits Syst.</t>
  </si>
  <si>
    <t>Golden-Free Robust Age Estimation to Triage Recycled ICs.</t>
  </si>
  <si>
    <t>FDSOI-Based Analog Computing for Ultra-Efficient Hamming Distance Similarity Calculation.</t>
  </si>
  <si>
    <t>Cross-Layer Reliability Modeling of Dual-Port FeFET: Device-Algorithm Interaction.</t>
  </si>
  <si>
    <t>Cryogenic CMOS for Quantum Processing: 5-nm FinFET-Based SRAM Arrays at 10 K.</t>
  </si>
  <si>
    <t>Modeling and Predicting Transistor Aging Under Workload Dependency Using Machine Learning.</t>
  </si>
  <si>
    <t>Impact of Non-Volatile Memory Cells on Spiking Neural Network Annealing Machine With In-Situ Synapse Processing.</t>
  </si>
  <si>
    <t>Targeting DNN Inference Via Efficient Utilization of Heterogeneous Precision DNN Accelerators.</t>
  </si>
  <si>
    <t>Performance and Energy Studies on NC-FinFET Cache-Based Systems With FN-McPAT.</t>
  </si>
  <si>
    <t>ML to the Rescue: Reliability Estimation from Self-Heating and Aging in Transistors All the Way up Processors.</t>
  </si>
  <si>
    <t>Beyond von Neumann Era: Brain-Inspired Hyperdimensional Computing to the Rescue.</t>
  </si>
  <si>
    <t>Tutorial: The Synergy of Hyperdimensional and In-Memory Computing.</t>
  </si>
  <si>
    <t>Compact and High-Performance TCAM Based on Scaled Double-Gate FeFETs.</t>
  </si>
  <si>
    <t>Design Automation for Cryogenic CMOS Circuits.</t>
  </si>
  <si>
    <t>HDGIM: Hyperdimensional Genome Sequence Matching on Unreliable highly scaled FeFET.</t>
  </si>
  <si>
    <t>Upheaving Self-Heating Effects from Transistor to Circuit Level using Conventional EDA Tool Flows.</t>
  </si>
  <si>
    <t>Robust Resistive Open Defect Identification Using Machine Learning with Efficient Feature Selection.</t>
  </si>
  <si>
    <t>Learning-Oriented Reliability Improvement of Computing Systems From Transistor to Application Level.</t>
  </si>
  <si>
    <t>Challenges in Machine Learning Techniques to Estimate Reliability from Transistors to Circuits.</t>
  </si>
  <si>
    <t>DRC</t>
  </si>
  <si>
    <t>5nm FinFET Cryogenic SRAM Evaluation for Quantum Computing.</t>
  </si>
  <si>
    <t>Stress-Resiliency of AI Implementations on FPGAs.</t>
  </si>
  <si>
    <t>IRPS</t>
  </si>
  <si>
    <t>Monolithic 3D Integrated BEOL Dual-Port Ferroelectric FET to Break the Tradeoff Between the Memory Window and the Ferroelectric Thickness.</t>
  </si>
  <si>
    <t>Characterizing BTI and HCD in 1.2V 65nm CMOS Oscillators made from Combinational Standard Cells and Processor Logic Paths.</t>
  </si>
  <si>
    <t>Reliable FeFET-based Neuromorphic Computing through Joint Modeling of Cycle-to-Cycle Variability, Device-to-Device Variability, and Domain Stochasticity.</t>
  </si>
  <si>
    <t>Comprehensive Reliability Analysis of 22nm FDSOI SRAM from Device Physics to Deep Learning.</t>
  </si>
  <si>
    <t>ISLPED</t>
  </si>
  <si>
    <t>Temperature-Aware Memory Mapping and Active Cooling of Neural Processing Units.</t>
  </si>
  <si>
    <t>MLCAD</t>
  </si>
  <si>
    <t>ML-TCAD: Perspectives and Challenges on Accelerating Transistor Modeling using ML.</t>
  </si>
  <si>
    <t>SMACD</t>
  </si>
  <si>
    <t>Long-Term Aging Impacts on Spatial On-Chip Power Density and Temperature.</t>
  </si>
  <si>
    <t>Frontiers in AI Acceleration: From Approximate Computing to FeFET Monolithic 3D Integration.</t>
  </si>
  <si>
    <t>Reliable Brain-inspired AI Accelerators using Classical and Emerging Memories.</t>
  </si>
  <si>
    <t>Powering Disturb-Free Reconfigurable Computing and Tunable Analog Electronics with Dual-Port Ferroelectric FET.</t>
  </si>
  <si>
    <t>HW/SW Codesign for Robust and Efficient Binarized SNNs by Capacitor Minimization.</t>
  </si>
  <si>
    <t>Modeling TPU Thermal Maps Under Superlattice Thermoelectric Cooling.</t>
  </si>
  <si>
    <t>Design-time exploration of voltage switching against power analysis attacks in 14 nm FinFET technology.</t>
  </si>
  <si>
    <t>A Framework for Crossing Temperature-Induced Timing Errors Underlying Hardware Accelerators to the Algorithm and Application Layers.</t>
  </si>
  <si>
    <t>Impact of NCFET Technology on Eliminating the Cooling Cost and Boosting the Efficiency of Google TPU.</t>
  </si>
  <si>
    <t>On the Reliability of FeFET On-Chip Memory.</t>
  </si>
  <si>
    <t>Real-Time Full-Chip Thermal Tracking: A Post-Silicon, Machine Learning Perspective.</t>
  </si>
  <si>
    <t>FeFET-Based Binarized Neural Networks Under Temperature-Dependent Bit Errors.</t>
  </si>
  <si>
    <t>Thermal-Aware Design for Approximate DNN Accelerators.</t>
  </si>
  <si>
    <t>Trojan Detection in Embedded Systems With FinFET Technology.</t>
  </si>
  <si>
    <t>Brain-Inspired Computing for Circuit Reliability Characterization.</t>
  </si>
  <si>
    <t>Full-Chip Power Density and Thermal Map Characterization for Commercial Microprocessors Under Heat Sink Cooling.</t>
  </si>
  <si>
    <t>Electrothermal Simulation and Optimal Design of Thermoelectric Cooler Using Analytical Approach.</t>
  </si>
  <si>
    <t>MLCAD: A Survey of Research in Machine Learning for CAD Keynote Paper.</t>
  </si>
  <si>
    <t>GNN4REL: Graph Neural Networks for Predicting Circuit Reliability Degradation.</t>
  </si>
  <si>
    <t>A Novel Attack Mode on Advanced Technology Nodes Exploiting Transistor Self-Heating.</t>
  </si>
  <si>
    <t>Scalable Machine Learning to Estimate the Impact of Aging on Circuits Under Workload Dependency.</t>
  </si>
  <si>
    <t>Reliable Binarized Neural Networks on Unreliable Beyond Von-Neumann Architecture.</t>
  </si>
  <si>
    <t>Variability-Aware Approximate Circuit Synthesis via Genetic Optimization.</t>
  </si>
  <si>
    <t>Characterizing Approximate Adders and Multipliers for Mitigating Aging and Temperature Degradations.</t>
  </si>
  <si>
    <t>Efficient Learning Strategies for Machine Learning-Based Characterization of Aging-Aware Cell Libraries.</t>
  </si>
  <si>
    <t>Bridging the Gap Between Voltage Over-Scaling and Joint Hardware Accelerator-Algorithm Closed-Loop.</t>
  </si>
  <si>
    <t>IEEE Trans. Dependable Secur. Comput.</t>
  </si>
  <si>
    <t>Towards a New Thermal Monitoring Based Framework for Embedded CPS Device Security.</t>
  </si>
  <si>
    <t>Software-Managed Read and Write Wear-Leveling for Non-Volatile Main Memory.</t>
  </si>
  <si>
    <t>Energy Efficient Edge Computing Enabled by Satisfaction Games and Approximate Computing.</t>
  </si>
  <si>
    <t>FN-CACTI: Advanced CACTI for FinFET and NC-FinFET Technologies.</t>
  </si>
  <si>
    <t>Design Close to the Edge for Advanced Technology using Machine Learning and Brain-Inspired Algorithms.</t>
  </si>
  <si>
    <t>Brain-Inspired Hyperdimensional Computing for Ultra-Efficient Edge AI.</t>
  </si>
  <si>
    <t>Intelligent Methods for Test and Reliability.</t>
  </si>
  <si>
    <t>ESSDERC</t>
  </si>
  <si>
    <t>Joint Modeling of Multi-Domain Ferroelectric and Distributed Channel towards Unveiling the Asymmetric Abrupt DC Current Jump in Ferroelectric FET.</t>
  </si>
  <si>
    <t>ETS</t>
  </si>
  <si>
    <t>Machine Learning for Test, Diagnosis, Post-Silicon Validation and Yield Optimization.</t>
  </si>
  <si>
    <t>On Extracting Reliability Information from Speed Binning.</t>
  </si>
  <si>
    <t>AppGNN: Approximation-Aware Functional Reverse Engineering Using Graph Neural Networks.</t>
  </si>
  <si>
    <t>ICECS 2022</t>
  </si>
  <si>
    <t>Mitigating the Impact of Variability in NCFET-based Coupled-Oscillator Networks Applications.</t>
  </si>
  <si>
    <t>Suppressing Channel Percolation in Ferroelectric FET for Reliable Neuromorphic Applications.</t>
  </si>
  <si>
    <t>Ferroelectric FET Threshold Voltage Optimization for Reliable In-Memory Computing.</t>
  </si>
  <si>
    <t>Cleaved-Gate Ferroelectric FET for Reliable Multi-Level Cell Storage.</t>
  </si>
  <si>
    <t>Novel FDSOI-based Dynamic XNOR Logic for Ultra-Dense Highly-Efficient Computing.</t>
  </si>
  <si>
    <t>HW/SW Codesign for Approximate In-Memory Computing.</t>
  </si>
  <si>
    <t>ITC</t>
  </si>
  <si>
    <t>Wafer Map Defect Classification Based on the Fusion of Pattern and Pixel Information.</t>
  </si>
  <si>
    <t>NEWCAS</t>
  </si>
  <si>
    <t>A Novel Approach to Mitigate Power Side-Channel Attacks for Emerging Negative Capacitance Transistor Technology.</t>
  </si>
  <si>
    <t>SBCCI</t>
  </si>
  <si>
    <t>Advanced Thermal Management using Approximate Computing and On-Chip Thermoelectric Cooling.</t>
  </si>
  <si>
    <t>Cross-layer FeFET Reliability Modeling for Robust Hyperdimensional Computing.</t>
  </si>
  <si>
    <t>VLSI Technology and Circuits</t>
  </si>
  <si>
    <t>Asymmetric Double-Gate Ferroelectric FET to Decouple the Tradeoff Between Thickness Scaling and Memory Window.</t>
  </si>
  <si>
    <t>Mach. Learn. under Resour. Constraints Vol. 1 (1)</t>
  </si>
  <si>
    <t>Machine Learning Based on Emerging Memories.</t>
  </si>
  <si>
    <t>Approximate Computing</t>
  </si>
  <si>
    <t>Enabling Efficient Inference of Convolutional Neural Networks via Approximation.</t>
  </si>
  <si>
    <t>HW/SW Co-design for Reliable In-memory Brain-inspired Hyperdimensional Computing.</t>
  </si>
  <si>
    <t>Automated Design Approximation to Overcome Circuit Aging.</t>
  </si>
  <si>
    <t>Modeling and Predicting Transistor Aging under Workload Dependency using Machine Learning.</t>
  </si>
  <si>
    <t>AppGNN: Approximation-Aware Functional Reverse Engineering using Graph Neural Networks.</t>
  </si>
  <si>
    <t>Minimizing Excess Timing Guard Banding Under Transistor Self-Heating Through Biasing at Zero-Temperature Coefficient.</t>
  </si>
  <si>
    <t>Impact of NCFET on Neural Network Accelerators.</t>
  </si>
  <si>
    <t>Longevity of Commodity DRAMs in Harsh Environments Through Thermoelectric Cooling.</t>
  </si>
  <si>
    <t>Characterizing the Thermal Feasibility of Monolithic 3D Microprocessors.</t>
  </si>
  <si>
    <t>On-Demand Mobile CPU Cooling With Thin-Film Thermoelectric Array.</t>
  </si>
  <si>
    <t>Microelectron. J.</t>
  </si>
  <si>
    <t>Performance Optimization of Analog Circuits in Negative Capacitance Transistor Technology.</t>
  </si>
  <si>
    <t>Power-Efficient Heterogeneous Many-Core Design With NCFET Technology.</t>
  </si>
  <si>
    <t>Post-Silicon Heat-Source Identification and Machine-Learning-Based Thermal Modeling Using Infrared Thermal Imaging.</t>
  </si>
  <si>
    <t>On the Resiliency of NCFET Circuits Against Voltage Over-Scaling.</t>
  </si>
  <si>
    <t>Machine Learning for On-the-Fly Reliability-Aware Cell Library Characterization.</t>
  </si>
  <si>
    <t>PROTON: Post-Synthesis Ferroelectric Thickness Optimization for NCFET Circuits.</t>
  </si>
  <si>
    <t>Cross-layer Design for Computing-in-Memory: From Devices, Circuits, to Architectures and Applications.</t>
  </si>
  <si>
    <t>Approximate Computing for ML: State-of-the-art, Challenges and Visions.</t>
  </si>
  <si>
    <t>A Journey of Embedded and Cyber-Physical Systems</t>
  </si>
  <si>
    <t>Impact of Negative Capacitance Field-Effect Transistor (NCFET) on Many-Core Systems.</t>
  </si>
  <si>
    <t>Control Variate Approximation for DNN Accelerators.</t>
  </si>
  <si>
    <t>FeFET and NCFET for Future Neural Networks: Visions and Opportunities.</t>
  </si>
  <si>
    <t>Reliability-Aware Quantization for Anti-Aging NPUs.</t>
  </si>
  <si>
    <t>Brain-Inspired Computing: Adventure from Beyond CMOS Technologies to Beyond von Neumann Architectures ICCAD Special Session Paper.</t>
  </si>
  <si>
    <t>ICCAD Tutorial Session Paper Ferroelectric FET Technology and Applications: From Devices to Systems.</t>
  </si>
  <si>
    <t>Security Closure of Physical Layouts ICCAD Special Session Paper.</t>
  </si>
  <si>
    <t>Toward Security Closure in the Face of Reliability Effects ICCAD Special Session Paper.</t>
  </si>
  <si>
    <t>Positive/Negative Approximate Multipliers for DNN Accelerators.</t>
  </si>
  <si>
    <t>Binarized SNNs: Efficient and Error-Resilient Spiking Neural Networks through Binarization.</t>
  </si>
  <si>
    <t>ICICDT</t>
  </si>
  <si>
    <t>Variability Effects in FinFET Transistors and Emerging NC-FinFET.</t>
  </si>
  <si>
    <t>Traps Based Reliability Barrier on Performance and Revealing Early Ageing in Negative Capacitance FET.</t>
  </si>
  <si>
    <t>Robust Brain-Inspired Computing: On the Reliability of Spiking Neural Network Using Emerging Non-Volatile Synapses.</t>
  </si>
  <si>
    <t>Machine Learning for Circuit Aging Estimation under Workload Dependency.</t>
  </si>
  <si>
    <t>Brain-Inspired Computing for Wafer Map Defect Pattern Classification.</t>
  </si>
  <si>
    <t>On the Effectiveness of Quantization and Pruning on the Performance of FPGAs-based NN Temperature Estimation.</t>
  </si>
  <si>
    <t>Towards Reliable In-Memory Computing: From Emerging Devices to Post-von-Neumann Architectures.</t>
  </si>
  <si>
    <t>VLSI-DAT</t>
  </si>
  <si>
    <t>Self-Heating Effects from Transistors to Gates.</t>
  </si>
  <si>
    <t>Transistor Self-Heating: The Rising Challenge for Semiconductor Testing.</t>
  </si>
  <si>
    <t>Special Session: Machine Learning for Semiconductor Test and Reliability.</t>
  </si>
  <si>
    <t>Reliability-Driven Voltage Optimization for NCFET-based SRAM Memory Banks.</t>
  </si>
  <si>
    <t>On the Reliability of In-Memory Computing: Impact of Temperature on Ferroelectric TCAM.</t>
  </si>
  <si>
    <t>Design Automation of Approximate Circuits With Runtime Reconfigurable Accuracy.</t>
  </si>
  <si>
    <t>Hardware Trojan Detection Using Controlled Circuit Aging.</t>
  </si>
  <si>
    <t>Power Side-Channel Attacks in Negative Capacitance Transistor.</t>
  </si>
  <si>
    <t>Dynamic Power and Energy Management for NCFET-Based Processors.</t>
  </si>
  <si>
    <t>Exposing Hardware Trojans in Embedded Platforms via Short-Term Aging.</t>
  </si>
  <si>
    <t>NPU Thermal Management.</t>
  </si>
  <si>
    <t>IEEE Trans. Circuits Syst. I Fundam. Theory Appl.</t>
  </si>
  <si>
    <t>Aging Compensation With Dynamic Computation Approximation.</t>
  </si>
  <si>
    <t>Impact of Variability on Processor Performance in Negative Capacitance FinFET Technology.</t>
  </si>
  <si>
    <t>IEEE Trans. Circuits Syst. II Express Briefs</t>
  </si>
  <si>
    <t>On the Workload Dependence of Self-Heating in FinFET Circuits.</t>
  </si>
  <si>
    <t>Weight-Oriented Approximation for Energy-Efficient Neural Network Inference Accelerators.</t>
  </si>
  <si>
    <t>A Cross-Layer Gate-Level-to-Application Co-Simulation for Design Space Exploration of Approximate Circuits in HEVC Video Encoders.</t>
  </si>
  <si>
    <t>Introduction to the Special Issue on Machine Learning for CAD.</t>
  </si>
  <si>
    <t>Impact of Self-Heating on Performance, Power and Reliability in FinFET Technology.</t>
  </si>
  <si>
    <t>Machine Learning Based Online Full-Chip Heatmap Estimation.</t>
  </si>
  <si>
    <t>NCFET to Rescue Technology Scaling: Opportunities and Challenges.</t>
  </si>
  <si>
    <t>CASES</t>
  </si>
  <si>
    <t>Run-Time Accuracy Reconfigurable Stochastic Computing for Dynamic Reliability and Power Management: Work-in-Progress.</t>
  </si>
  <si>
    <t>Energy Optimization in NCFET-based Processors.</t>
  </si>
  <si>
    <t>Impact of NBTI Aging on Self-Heating in Nanowire FET.</t>
  </si>
  <si>
    <t>Modeling Emerging Technologies using Machine Learning: Challenges and Opportunities.</t>
  </si>
  <si>
    <t>Cell Library Characterization using Machine Learning for Design Technology Co-Optimization.</t>
  </si>
  <si>
    <t>Impact of Extrinsic Variation Sources on the Device-to-Device Variation in Ferroelectric FET.</t>
  </si>
  <si>
    <t>Impact of Radiation on Negative Capacitance FinFET.</t>
  </si>
  <si>
    <t>Temperature Dependence and Temperature-Aware Sensing in Ferroelectric FET.</t>
  </si>
  <si>
    <t>BTI and HCD Degradation in a Complete 32 × 64 bit SRAM Array - including Sense Amplifiers and Write Drivers - under Processor Activity.</t>
  </si>
  <si>
    <t>Towards NN-based Online Estimation of the Full-Chip Temperature and the Rate of Temperature Change.</t>
  </si>
  <si>
    <t>MLCAD '20: 2020 ACM/IEEE Workshop on Machine Learning for CAD, Virtual Event, Iceland, November 16-20, 2020</t>
  </si>
  <si>
    <t>SoftWear: Software-Only In-Memory Wear-Leveling for Non-Volatile Main Memory.</t>
  </si>
  <si>
    <t>Run-Time Accuracy Reconfigurable Stochastic Computing for Dynamic Reliability and Power Management.</t>
  </si>
  <si>
    <t>Power Side-Channel Attacks in Negative Capacitance Transistor (NCFET).</t>
  </si>
  <si>
    <t>Dynamic Guardband Selection: Thermal-Aware Optimization for Unreliable Multi-Core Systems.</t>
  </si>
  <si>
    <t>On the Efficiency of Voltage Overscaling under Temperature and Aging Effects.</t>
  </si>
  <si>
    <t>Modeling and Mitigating Time-Dependent Variability From the Physical Level to the Circuit Level.</t>
  </si>
  <si>
    <t>Modeling and Evaluating the Gate Length Dependence of BTI.</t>
  </si>
  <si>
    <t>Estimating and Mitigating Aging Effects in Routing Network of FPGAs.</t>
  </si>
  <si>
    <t>Modeling the Interdependences Between Voltage Fluctuation and BTI Aging.</t>
  </si>
  <si>
    <t>Performance, Power and Cooling Trade-Offs with NCFET-based Many-Cores.</t>
  </si>
  <si>
    <t>Hot Spot Identification and System Parameterized Thermal Modeling for Multi-Core Processors Through Infrared Thermal Imaging.</t>
  </si>
  <si>
    <t>Selecting the Optimal Energy Point in Near-Threshold Computing.</t>
  </si>
  <si>
    <t>The Impact of Emerging Technologies on Architectures and System-level Management: Invited Paper.</t>
  </si>
  <si>
    <t>Reliability Challenges with Self-Heating and Aging in FinFET Technology.</t>
  </si>
  <si>
    <t>Impact of NBTI on Increasing the Susceptibility of FinFET to Radiation.</t>
  </si>
  <si>
    <t>Aging Gracefully with Approximation.</t>
  </si>
  <si>
    <t>NCFET-Aware Voltage Scaling.</t>
  </si>
  <si>
    <t>NVMSA</t>
  </si>
  <si>
    <t>Rebirth-FTL: Lifetime optimization via Approximate Storage for NAND Flash.</t>
  </si>
  <si>
    <t>Negative Capacitance Transistor to Address the Fundamental Limitations in Technology Scaling: Processor Performance.</t>
  </si>
  <si>
    <t>Recent advances in EM and BTI induced reliability modeling, analysis and optimization (invited).</t>
  </si>
  <si>
    <t>Aging-Aware Boosting.</t>
  </si>
  <si>
    <t>Reliability in Super- and Near-Threshold Computing: A Unified Model of RTN, BTI, and PV.</t>
  </si>
  <si>
    <t>Aging-constrained performance optimization for multi cores.</t>
  </si>
  <si>
    <t>Dynamic resource management for heterogeneous many-cores.</t>
  </si>
  <si>
    <t>Estimating and optimizing BTI aging effects: from physics to CAD.</t>
  </si>
  <si>
    <t>Trading Off Temperature Guardbands via Adaptive Approximations.</t>
  </si>
  <si>
    <t>Reliability Estimations of Large Circuits in Massively-Parallel GPU-SPICE.</t>
  </si>
  <si>
    <t>Weighted time lag plot defect parameter extraction and GPU-based BTI modeling for BTI variability.</t>
  </si>
  <si>
    <t>Voltage Adaptation Under Temperature Variation.</t>
  </si>
  <si>
    <t>Interdependencies of Degradation Effects and Their Impact on Computing.</t>
  </si>
  <si>
    <t>Containing guardbands.</t>
  </si>
  <si>
    <t>Emerging (un-)reliability based security threats and mitigations for embedded systems: special session.</t>
  </si>
  <si>
    <t>Towards Aging-Induced Approximations.</t>
  </si>
  <si>
    <t>Optimizing temperature guardbands.</t>
  </si>
  <si>
    <t>Ultra-low power and dependability for IoT devices (Invited paper for IoT technologies).</t>
  </si>
  <si>
    <t>Hardware and software innovations in energy-efficient system-reliability monitoring.</t>
  </si>
  <si>
    <t>Evaluating and mitigating degradation effects in multimedia circuits.</t>
  </si>
  <si>
    <t>Containing Guardbands: From the Macro to Micro Time Domain.</t>
  </si>
  <si>
    <t>Power and thermal management in massive multicore chips: theoretical foundation meets architectural innovation and resource allocation.</t>
  </si>
  <si>
    <t>Reliability-aware design to suppress aging.</t>
  </si>
  <si>
    <t>Improving mobile gaming performance through cooperative CPU-GPU thermal management.</t>
  </si>
  <si>
    <t>Designing guardbands for instantaneous aging effects.</t>
  </si>
  <si>
    <t>Aging-aware voltage scaling.</t>
  </si>
  <si>
    <t>Stress-aware routing to mitigate aging effects in SRAM-based FPGAs.</t>
  </si>
  <si>
    <t>Designing reliable, yet energy-efficient guardbands.</t>
  </si>
  <si>
    <t>Techniques for Aging, Soft Errors and Temperature to Increase the Reliability of Embedded On-Chip Systems.</t>
  </si>
  <si>
    <t>IDT</t>
  </si>
  <si>
    <t>Reliability degradation in the scope of aging - From physical to system level.</t>
  </si>
  <si>
    <t>Connecting the physical and application level towards grasping aging effects.</t>
  </si>
  <si>
    <t>Lucid infrared thermography of thermally-constrained processors.</t>
  </si>
  <si>
    <t>RESI: Register-Embedded Self-Immunity for Reliability Enhancement.</t>
  </si>
  <si>
    <t>mDTM: Multi-objective dynamic thermal management for on-chip systems.</t>
  </si>
  <si>
    <t>hevcDTM: Application-driven Dynamic Thermal Management for High Efficiency Video Coding.</t>
  </si>
  <si>
    <t>Towards interdependencies of aging mechanisms.</t>
  </si>
  <si>
    <t>Thermal management for dependable on-chip systems.</t>
  </si>
  <si>
    <t>DSN</t>
  </si>
  <si>
    <t>Stress balancing to mitigate NBTI effects in register files.</t>
  </si>
  <si>
    <t>Accurate Thermal-Profile Estimation and Validation for FPGA-Mapped Circuits.</t>
  </si>
  <si>
    <t>Analyzing the thermal hotspots in FPGA-based embedded systems.</t>
  </si>
  <si>
    <t>COOL: control-based optimization of load-balancing for thermal behavior.</t>
  </si>
  <si>
    <t>VLSI Design</t>
  </si>
  <si>
    <t>Self-Immunity Technique to Improve Register File Integrity Against Soft Errors.</t>
  </si>
  <si>
    <t>Klaus Bengler</t>
  </si>
  <si>
    <t>HMD Prax. Wirtsch.</t>
  </si>
  <si>
    <t>Von Industrie 4.0 zu Industrie 5.0 - Idee, Konzept und Wahrnehmung.</t>
  </si>
  <si>
    <t>Int. J. Hum. Comput. Interact.</t>
  </si>
  <si>
    <t>Human-Centered Explainability for Intelligent Vehicles - A User Study.</t>
  </si>
  <si>
    <t>Tactical Decisions for Lane Changes or Lane Following: Assessment of Automated Driving Styles Under Real-World Conditions.</t>
  </si>
  <si>
    <t>How Will Automated Trucks Change the Processes and Roles in Hub-to-Hub Transport?</t>
  </si>
  <si>
    <t>Perception of a Mobile Service Robot's Proxemic Behavior and Appearance in Virtual Reality.</t>
  </si>
  <si>
    <t>Learning Design Strategies for Optimizing User Behaviour Towards Automation: Architecting Quality Interactions from Concept to Prototype.</t>
  </si>
  <si>
    <t>HCI (51)</t>
  </si>
  <si>
    <t>Evaluating the Potential of Interactivity in Explanations for User-Adaptive In-Vehicle Systems - Insights from a Real-World Driving Study.</t>
  </si>
  <si>
    <t>Maneuver and Parameter Interventions in Automated Driving to Enhance User Satisfaction: A Kano Method Application.</t>
  </si>
  <si>
    <t>HCI (43)</t>
  </si>
  <si>
    <t>Exploring the Learnability of Two Teleoperation Setups for Assembly Tasks.</t>
  </si>
  <si>
    <t>Changing the Perspective: Assessing the Controllability of Minimal Risk Maneuvers for Surrounding Traffic Participants.</t>
  </si>
  <si>
    <t>Human-Machine Interface Evaluation Using EEG in Driving Simulator.</t>
  </si>
  <si>
    <t>Perceived Sociality and Persuasion: Investigating the Effects of Social and Technical Framing on Human-Robot Interaction.</t>
  </si>
  <si>
    <t>Assessing the reliability and validity of an FRAM model: the case of driving in an overtaking scenario.</t>
  </si>
  <si>
    <t>Go Ahead, Please! - Evaluation of External Human - Machine Interfaces in a Real-World Crossing Scenario.</t>
  </si>
  <si>
    <t>A Compliance-Reactance Framework for Evaluating Human-Robot Interaction.</t>
  </si>
  <si>
    <t>Pedestrian Crossing Decisions in Virtual Environments: Behavioral Validity in CAVEs and Head-Mounted Displays.</t>
  </si>
  <si>
    <t>Transparency Assessment on Level 2 Automated Vehicle HMIs.</t>
  </si>
  <si>
    <t>Effects of Dynamic Visual Stimuli on the Development of Carsickness in Real Driving.</t>
  </si>
  <si>
    <t>Improving Driver Performance and Experience in Assisted and Automated Driving With Visual Cues in the Steering Wheel.</t>
  </si>
  <si>
    <t>Augmented Reality Head-Up Display: A Visual Support During Malfunctions in Partially Automated Driving?</t>
  </si>
  <si>
    <t>AutomotiveUI (Adjunct Proceedings)</t>
  </si>
  <si>
    <t>Using Task Switching to Explain Effects of Non-Driving Related Activities on Takeover and Manual Driving Behavior Following Level 3 Automated Driving.</t>
  </si>
  <si>
    <t>UI</t>
  </si>
  <si>
    <t>Human Centered Explainability for Intelligent Vehicles - A User Study.</t>
  </si>
  <si>
    <t>User-Centered Development of a Route Planning App for Fragmented Automated Drives.</t>
  </si>
  <si>
    <t>User-Centered Interface Design and Evaluation for Teleoperated Cranes with Boom Tip Control.</t>
  </si>
  <si>
    <t>HCI (22)</t>
  </si>
  <si>
    <t>How Well Does the Algorithm Know Me? - A Structured Application of the Levels of Adaptive Sensitive Responses (LASR) on Technical Products.</t>
  </si>
  <si>
    <t>Beyond SAE J3016: New Design Spaces for Human-Centered Driving Automation.</t>
  </si>
  <si>
    <t>HCI (45)</t>
  </si>
  <si>
    <t>Traffic and Transport Ergonomics on Long Term Multi-Agent Social Interactions: A Road User's Tale.</t>
  </si>
  <si>
    <t>Longitudinal Dynamics during Lane Changes: Assessment of Automated Driving Styles under Real-World Conditions.</t>
  </si>
  <si>
    <t>Polite and Unambiguous Requests Facilitate Willingness to Help an Autonomous Delivery Robot and Favourable Social Attributions.</t>
  </si>
  <si>
    <t>Concept of an Ontology for Automated Vehicle Behavior in the Context of Human-Centered Research on Automated Driving Styles.</t>
  </si>
  <si>
    <t>Context-Adaptive Availability Notifications for an SAE Level 3 Automation.</t>
  </si>
  <si>
    <t>Users' Response to Critical Situations in Automated Driving: Rear-Ends, Sideswipes, and False Warnings.</t>
  </si>
  <si>
    <t>What does Well-Designed Adaptivity Mean for Drivers? A Research Approach to Develop Recommendations for Adaptive In-Vehicle User Interfaces that are Understandable, Transparent and Controllable.</t>
  </si>
  <si>
    <t>New Approaches to Movement Evaluation Using Accurate Truck Ingress Data.</t>
  </si>
  <si>
    <t>A Causal Model of Intersection-Related Collisions for Drivers With and Without Visual Field Loss.</t>
  </si>
  <si>
    <t>Toward Standardizing Wizard of Oz Driving Behavior: A Decision Ladder Analysis of the Driving Wizard's Task.</t>
  </si>
  <si>
    <t>IHIET (Paris)</t>
  </si>
  <si>
    <t>Research Approach for Predicting Body Postures and Musculoskeletal Stress Due to Disruptive Design Changes on Power Tools.</t>
  </si>
  <si>
    <t>Active Vehicle Motion as Feedback during Different Levels of Automation.</t>
  </si>
  <si>
    <t>Development and Initial Evaluation of an Assisting Display Concept for Driving Wizards.</t>
  </si>
  <si>
    <t>Does Information on Automated Driving Functions and the Way of Presenting It before Activation Influence Users' Behavior and Perception of the System?</t>
  </si>
  <si>
    <t>From HMI to HMIs: Towards an HMI Framework for Automated Driving.</t>
  </si>
  <si>
    <t>Information Needs and Visual Attention during Urban, Highly Automated Driving - An Investigation of Potential Influencing Factors.</t>
  </si>
  <si>
    <t>The Effects of a Predictive HMI and Different Transition Frequencies on Acceptance, Workload, Usability, and Gaze Behavior during Urban Automated Driving.</t>
  </si>
  <si>
    <t>Usability Evaluation - Advances in Experimental Design in the Context of Automated Driving Human-Machine Interfaces.</t>
  </si>
  <si>
    <t>Multi-Vehicle Simulation in Urban Automated Driving: Technical Implementation and Added Benefit.</t>
  </si>
  <si>
    <t>Effects of Marking Automated Vehicles on Human Drivers on Highways.</t>
  </si>
  <si>
    <t>Comparison of Methods to Evaluate the Influence of an Automated Vehicle's Driving Behavior on Pedestrians: Wizard of Oz, Virtual Reality, and Video.</t>
  </si>
  <si>
    <t>How Much Space Is Required? Effect of Distance, Content, and Color on External Human-Machine Interface Size.</t>
  </si>
  <si>
    <t>Does a Confidence Level for Automated Driving Time Estimations Improve the Subjective Evaluation of an Automation HMI?</t>
  </si>
  <si>
    <t>How Visual Cues on Steering Wheel Improve Users' Trust, Experience, and Acceptance in Automated Vehicles.</t>
  </si>
  <si>
    <t>Designing the Interaction of Highly Automated Vehicles with Cyclists in Urban Longitudinal Traffic: Relevant Use Cases and Methodical Considerations.</t>
  </si>
  <si>
    <t>Saluton! How do you evaluate usability? - Virtual Workshop on Usability Assessments of Automated Driving Systems.</t>
  </si>
  <si>
    <t>HCI (40)</t>
  </si>
  <si>
    <t>Investigating User Needs for Trip Planning with Limited Availability of Automated Driving Functions.</t>
  </si>
  <si>
    <t>Requirements for an Autonomous Taxi and a Resulting Interior Concept.</t>
  </si>
  <si>
    <t>Constructing a Mental Model of Automation Levels in the Area of Vehicle Guidance.</t>
  </si>
  <si>
    <t>Mode Errors and Intentional Violations in Visual Monitoring of Level 2 Driving Automation.</t>
  </si>
  <si>
    <t>Evaluation of Ambient Light Displays for Requests to Intervene and Minimal Risk Maneuvers in Highly Automated Urban Driving.</t>
  </si>
  <si>
    <t>Mental Model of Driving Wizards When Simulating an Automated Drive.</t>
  </si>
  <si>
    <t>Introduction to the special section on designing automated and connected driving systems to work with people.</t>
  </si>
  <si>
    <t>Effect of prolonged periods of conditionally automated driving on the development of fatigue: with and without non-driving-related activities.</t>
  </si>
  <si>
    <t>Effects of Task-Induced Fatigue in Prolonged Conditional Automated Driving.</t>
  </si>
  <si>
    <t>Rolling Out the Red (and Green) Carpet: Supporting Driver Decision Making in Automation-to-Manual Transitions.</t>
  </si>
  <si>
    <t>AHFE (24)</t>
  </si>
  <si>
    <t>Chicken or Egg Problem? New Challenges and Proposals of Digital Human Modeling and Interior Development of Automated Vehicles.</t>
  </si>
  <si>
    <t>Using the wizard of Oz paradigm to prototype automated vehicles: methodological challenges.</t>
  </si>
  <si>
    <t>IHIET</t>
  </si>
  <si>
    <t>Levels of Driving Automation from a User's Perspective: How Are the Levels Represented in the User's Mental Model?</t>
  </si>
  <si>
    <t>What Do You Do? An Analysis of Non-driving Related Activities During a 60 Minutes Conditionally Automated Highway Drive.</t>
  </si>
  <si>
    <t>IHSED</t>
  </si>
  <si>
    <t>Reclined Posture for Enabling Autonomous Driving.</t>
  </si>
  <si>
    <t>Implicit Communication of Automated Vehicles in Urban Scenarios: Effects of Pitch and Deceleration on Pedestrian Crossing Behavior.</t>
  </si>
  <si>
    <t>Non-driving Related Activities in Automated Driving - An Online Survey Investigating User Needs.</t>
  </si>
  <si>
    <t>How Should an Automated Vehicle Communicate Its Intention to a Pedestrian? - A Virtual Reality Study.</t>
  </si>
  <si>
    <t>Evaluation of Display Concepts for the Instrument Cluster in Urban Automated Driving.</t>
  </si>
  <si>
    <t>Feasibility Analysis and Investigation of the User Acceptance of a Preventive Information System to Increase the Road Safety of Cyclists.</t>
  </si>
  <si>
    <t>Interaction at the Bottleneck - A Traffic Observation.</t>
  </si>
  <si>
    <t>Head-Up Displays in Urban Partially Automated Driving: Effects of Using Augmented Reality.</t>
  </si>
  <si>
    <t>The Effect of Fatigue on Take-over Performance in Urgent Situations in Conditionally Automated Driving.</t>
  </si>
  <si>
    <t>Manual Drivers' Evaluation of Automated Merging Behavior in Dense Traffic: Efficiency Matters.</t>
  </si>
  <si>
    <t>Reproducibility of Driving Profiles - Application of the Wizard of Oz Method for Vehicle Pedestrian Interaction.</t>
  </si>
  <si>
    <t>Passing through the Bottleneck - The Potential of External Human-Machine Interfaces.</t>
  </si>
  <si>
    <t>Communication Strategies for Automated Merging in Dense Traffic.</t>
  </si>
  <si>
    <t>SoICT</t>
  </si>
  <si>
    <t>Don't Drive Me My Way: Subjective Perception of Autonomous Braking Trajectories for Pedestrian Crossings.</t>
  </si>
  <si>
    <t>The influence of task load on situation awareness and control strategy in the ATC tower environment.</t>
  </si>
  <si>
    <t>Why Do I Have to Drive Now? Post Hoc Explanations of Takeover Requests.</t>
  </si>
  <si>
    <t>Influence of Size-Weight Illusion on Usability in Haptic Human-Robot Collaboration.</t>
  </si>
  <si>
    <t>Modelling the Process of Controlling an Automated Steering Maneuver.</t>
  </si>
  <si>
    <t>Locomotion, Non-Isometric Mapping and Distance Perception in Virtual Reality.</t>
  </si>
  <si>
    <t>External HMIs and Their Effect on the Interaction Between Pedestrians and Automated Vehicles.</t>
  </si>
  <si>
    <t>Intersection Traffic Light Assistant - An Evaluation of the Suitability of two Human Machine Interfaces.</t>
  </si>
  <si>
    <t>An HMI Concept to Improve Driver's Visual Behavior and Situation Awareness in Automated Vehicle.</t>
  </si>
  <si>
    <t>Multimodal Priming of Drivers for a Cooperative Take-Over.</t>
  </si>
  <si>
    <t>You do the talking. Passengers are happy when the automation decides on cooperation.</t>
  </si>
  <si>
    <t>Wake Up and Take Over! The Effect of Fatigue on the Take-over Performance in Conditionally Automated Driving.</t>
  </si>
  <si>
    <t>Using the Driving Behavior of an Automated Vehicle to Communicate Intentions - A Wizard of Oz Study.</t>
  </si>
  <si>
    <t>What Drivers Make of Directional Maneuver Information in a Take-Over Scenario.</t>
  </si>
  <si>
    <t>No Human - No Cry?</t>
  </si>
  <si>
    <t>Hate to interrupt you, but... analyzing turn-arounds from a cockpit perspective.</t>
  </si>
  <si>
    <t>AHFE (7)</t>
  </si>
  <si>
    <t>Simulating Seat Discomfort: An Experimental Design for Using Digital Human Models.</t>
  </si>
  <si>
    <t>A Comparison of Two Cockpit Color Concepts Under Mesopic Lighting Using a CRT Task.</t>
  </si>
  <si>
    <t>HCI (23)</t>
  </si>
  <si>
    <t>Modifications of Driver Attention Post-distraction: A Detection Response Task Study.</t>
  </si>
  <si>
    <t>Impacts of an Intersection Assistance System: Social Interaction between Drivers and Motorcyclists.</t>
  </si>
  <si>
    <t>A questionnaire for the evaluation of physical assistive devices (QUEAD): Testing usability and acceptance in physical human-robot interaction.</t>
  </si>
  <si>
    <t>Dominance and movement cues of robot motion: A user study on trust and predictability.</t>
  </si>
  <si>
    <t>Perceive the difference: Vehicle pitch motions as feedback for the driver.</t>
  </si>
  <si>
    <t>Pilots' gaze strategies and manual control performance using occlusion as a measurement technique during a simulated manual flight task.</t>
  </si>
  <si>
    <t>Taking Over Control From Highly Automated Vehicles in Complex Traffic Situations: The Role of Traffic Density.</t>
  </si>
  <si>
    <t>Vibrotactile Displays: A Survey With a View on Highly Automated Driving.</t>
  </si>
  <si>
    <t>Releasing a Traffic Light Assistance Application for Public Testing.</t>
  </si>
  <si>
    <t>Drowsiness in Conditional Automation: Proneness, diagnosis and driving performance effects.</t>
  </si>
  <si>
    <t>Using gamification to motivate human cooperation in a lane-change scenario.</t>
  </si>
  <si>
    <t>Challenges using portable devices during Conditional Automation.</t>
  </si>
  <si>
    <t>On the track of social interaction - A non-linear quantification approach in traffic conflict research.</t>
  </si>
  <si>
    <t>Size-weight illusion in human-robot collaboration.</t>
  </si>
  <si>
    <t>A trouble shared is a trouble halved - Usability measures for Human-Robot Collaboration.</t>
  </si>
  <si>
    <t>Automobilergonomie.</t>
  </si>
  <si>
    <t>Intercultural Analyses of Time-to-Collision in Vehicle-Pedestrian Conflict on an Urban Midblock Crosswalk.</t>
  </si>
  <si>
    <t>Designing the human-machine interface for highly automated cars - Challenges, exemplary concepts and studies.</t>
  </si>
  <si>
    <t>Concept of a reference architecture for an extendable in-vehicle adaptive recommendation service.</t>
  </si>
  <si>
    <t>CTS</t>
  </si>
  <si>
    <t>A Roland for an Oliver? Subjective perception of cooperation during conditionally automated driving.</t>
  </si>
  <si>
    <t>Malfunction of a Traffic Light Assistant Application on a Smartphone.</t>
  </si>
  <si>
    <t>Distraction and Driving Behavior by Presenting Information on an "Emissive Projection Display" Compared to a Head-up Display.</t>
  </si>
  <si>
    <t>Black or White? Influence of Robot Arm Contrast on Distraction in Human-Robot Interaction.</t>
  </si>
  <si>
    <t>Urban Driving: Where to Present What Types of Information - Comparison of Head-Down and Head-Up Displays.</t>
  </si>
  <si>
    <t>HCI (20)</t>
  </si>
  <si>
    <t>What Are the Expectations of Users of an Adaptive Recommendation Service Which Aims to Reduce Driver Distraction?</t>
  </si>
  <si>
    <t>Urban Perception - A Cross-Correlation Approach to Quantify the Social Interaction in a Multiple Simulator Setting.</t>
  </si>
  <si>
    <t>Driver Capability Monitoring in Highly Automated Driving: From State to Capability Monitoring.</t>
  </si>
  <si>
    <t>A transforming steering wheel for highly automated cars.</t>
  </si>
  <si>
    <t>Erhöhung der Transparenz eines adaptiven Empfehlungsdiensts.</t>
  </si>
  <si>
    <t>Bedienelemente.</t>
  </si>
  <si>
    <t>Kooperative Fahrzeugführung.</t>
  </si>
  <si>
    <t>Representations and operations: parts of the problem and the solution - Comments on J.C.F. de Winter: Controversy in human factors constructs and the explosive use of the NASA TLX: a measurement perspective.</t>
  </si>
  <si>
    <t>Trait, state or artefact? Assessing experts' regulatory focus in nuclear power plant control.</t>
  </si>
  <si>
    <t>Int. J. Hum. Cap. Inf. Technol. Prof.</t>
  </si>
  <si>
    <t>Intelligent Agent (IA) Systems to Generate User Stories for a Positive User Experience.</t>
  </si>
  <si>
    <t>The Impact of an Anticipatory Eco-Driver Assistant System in Different Complex Driving Situations on the Driver Behavior.</t>
  </si>
  <si>
    <t>How Electric Vehicles Affect Driving Behavioral Patterns.</t>
  </si>
  <si>
    <t>Impact of In-Vehicle Displays Location Preferences on Drivers' Performance and Gaze.</t>
  </si>
  <si>
    <t>Acting together by mutual control: Evaluation of a multimodal interaction concept for cooperative driving.</t>
  </si>
  <si>
    <t>HCI (13)</t>
  </si>
  <si>
    <t>"A Careful Driver is One Who Looks in Both Directions When He Passes a Red Light" - Increased Demands in Urban Traffic.</t>
  </si>
  <si>
    <t>HCI (8)</t>
  </si>
  <si>
    <t>Multicultural Text Entry: A Usability Study.</t>
  </si>
  <si>
    <t>Interacción</t>
  </si>
  <si>
    <t>Potential Individual Differences Regarding Automation Effects in Automated Driving.</t>
  </si>
  <si>
    <t>Testing Open-Source Implementations for Detection Response Tasks.</t>
  </si>
  <si>
    <t>Studying the driving performance of drivers with children aboard by means of a framework for flexible experiment configuration.</t>
  </si>
  <si>
    <t>The ergonomic value of a bidirectional haptic interface when driving a highly automated vehicle.</t>
  </si>
  <si>
    <t>Measurement of momentary user experience in an automotive context.</t>
  </si>
  <si>
    <t>Graphic toolkit for adaptive layouts in in-vehicle user interfaces.</t>
  </si>
  <si>
    <t>Usability Assessment in the Multicultural Approach.</t>
  </si>
  <si>
    <t>Evaluation of a New Cockpit Color Concept under Mesopic Lighting for Urban Driving.</t>
  </si>
  <si>
    <t>Adaptations in Driving Efficiency with Electric Vehicles.</t>
  </si>
  <si>
    <t>Subjective Ratings in an Ergonomic Engineering Process Using the Example of an In-Vehicle Information System.</t>
  </si>
  <si>
    <t>Directly or on detours?: how should industrial robots approximate humans?</t>
  </si>
  <si>
    <t>The Safest Way to Scroll a List: A Usability Study Comparing Different Ways of Scrolling through Lists on Touch Screen Devices.</t>
  </si>
  <si>
    <t>Is Walking Bad for Tablet Use or Is Tablet Use Bad for Walking? an Experimental Study on the Effect of Walking on Tablet Use.</t>
  </si>
  <si>
    <t>Ergonomic 6D Interaction Technologies for a Flexible and Transportable Robot System: A Comparison.</t>
  </si>
  <si>
    <t>Requirements for cooperative vehicle guidance.</t>
  </si>
  <si>
    <t>User experience evaluation in an automotive context.</t>
  </si>
  <si>
    <t>Increasing complexity of driving situations and its impact on an ADAS for anticipatory assistance for the reduction of fuel consumption.</t>
  </si>
  <si>
    <t>In-vehicle displays: Driving information prioritization and visualization.</t>
  </si>
  <si>
    <t>A multimodal interaction concept for cooperative driving.</t>
  </si>
  <si>
    <t>WorldCIST</t>
  </si>
  <si>
    <t>ManPro: Framework for the Generation and Assessment of Documentation for Nuclear Facilities.</t>
  </si>
  <si>
    <t>Interaction Principles for Cooperative Human-Machine Systems.</t>
  </si>
  <si>
    <t>Detection response tasks: how do different settings compare?</t>
  </si>
  <si>
    <t>Comparison of in-car touchpads with adaptive haptic feedback.</t>
  </si>
  <si>
    <t>Int. J. Comput. Intell. Syst.</t>
  </si>
  <si>
    <t>Computational Intelligence for Transportation: Driving Safety and Assistance.</t>
  </si>
  <si>
    <t>Situational Factors of Influencing Drivers to Give Precedence to Jaywalking Pedestrians at Signalized Crosswalk.</t>
  </si>
  <si>
    <t>Haptic perception of viscous friction of rotary switches.</t>
  </si>
  <si>
    <t>Experimental Evaluations of Touch Interaction Considering Automotive Requirements.</t>
  </si>
  <si>
    <t>Joint Torque Modeling of Knee Extension and Flexion.</t>
  </si>
  <si>
    <t>Measurement of Driver's Distraction for an Early Prove of Concepts in Automotive Industry at the Example of the Development of a Haptic Touchpad.</t>
  </si>
  <si>
    <t>Influence of a Multimodal Assistance Supporting Anticipatory Driving on the Driving Behavior and Driver's Acceptance.</t>
  </si>
  <si>
    <t>The H-Metaphor as an Example for Cooperative Vehicle Driving.</t>
  </si>
  <si>
    <t>PETMEI@Ubicomp</t>
  </si>
  <si>
    <t>Implementing gaze control for peripheral devices.</t>
  </si>
  <si>
    <t>Human arm motion modeling and long-term prediction for safe and efficient Human-Robot-Interaction.</t>
  </si>
  <si>
    <t>Impact of cultural diversity on the menu structure design of Driver Information Systems: A cross-cultural study.</t>
  </si>
  <si>
    <t>Liebe Leserinnen und Leser!</t>
  </si>
  <si>
    <t>Towards an H-Mode for highly automated vehicles: driving with side sticks.</t>
  </si>
  <si>
    <t>Eye Gaze Studies Comparing Head-Up and Head-Down Displays in Vehicles.</t>
  </si>
  <si>
    <t>Automotive User Interfaces.</t>
  </si>
  <si>
    <t>Status- und Kontextinformationen für die Telekommunikation im Auto.</t>
  </si>
  <si>
    <t>Usability Engineering bei der Entwicklung von iDrive (Usability Engineering accompanying the Development of iDrive).</t>
  </si>
  <si>
    <t>Speaking while driving - preliminary results on spellings in the German speechdat-car database.</t>
  </si>
  <si>
    <t>Gestensteuerung für Fahrzeugbordsysteme.</t>
  </si>
  <si>
    <t>Advanced Network Enterprises</t>
  </si>
  <si>
    <t>Evaluating visual display designs in vehicles: Advantages and disadvantages of the occlusion technique.</t>
  </si>
  <si>
    <t>Automotive Speech-Recognition - Success Conditions Beyond Recognition Rates.</t>
  </si>
  <si>
    <t>Gesture Control for Use in Automobiles.</t>
  </si>
  <si>
    <t>First experiences of the German speechdat-car database collection in mobile environments.</t>
  </si>
  <si>
    <t>Pramod Bhatotia</t>
  </si>
  <si>
    <t>Capacity planning for dependable services.</t>
  </si>
  <si>
    <t>APSys</t>
  </si>
  <si>
    <t>Trusted Heterogeneous Disaggregated Architectures.</t>
  </si>
  <si>
    <t>ASPLOS (1)</t>
  </si>
  <si>
    <t>Risotto: A Dynamic Binary Translator for Weak Memory Model Architectures.</t>
  </si>
  <si>
    <t>HPDC</t>
  </si>
  <si>
    <t>FlexLog: A Shared Log for Stateful Serverless Computing.</t>
  </si>
  <si>
    <t>Loop Rolling for Code Size Reduction.</t>
  </si>
  <si>
    <t>Treaty: Secure Distributed Transactions.</t>
  </si>
  <si>
    <t>EuroSys</t>
  </si>
  <si>
    <t>SafePM: a sanitizer for persistent memory.</t>
  </si>
  <si>
    <t>VMSH: hypervisor-agnostic guest overlays for VMs.</t>
  </si>
  <si>
    <t>PLDI</t>
  </si>
  <si>
    <t>Lasagne: a static binary translator for weak memory model architectures.</t>
  </si>
  <si>
    <t>Secure and Policy-Compliant Query Processing on Heterogeneous Computational Storage Architectures.</t>
  </si>
  <si>
    <t>SSS</t>
  </si>
  <si>
    <t>Capacity Planning for Dependable Services.</t>
  </si>
  <si>
    <t>PCRAFT: Capacity Planning for Dependable Stateless Services.</t>
  </si>
  <si>
    <t>rkt-io: a direct I/O stack for shielded execution.</t>
  </si>
  <si>
    <t>Public Key Cryptography (2)</t>
  </si>
  <si>
    <t>Steel: Composable Hardware-Based Stateful and Randomised Functional Encryption.</t>
  </si>
  <si>
    <t>Execution reconstruction: harnessing failure reoccurrences for failure reproduction.</t>
  </si>
  <si>
    <t>TaPP</t>
  </si>
  <si>
    <t>Provenance expressiveness benchmarking on non-deterministic executions.</t>
  </si>
  <si>
    <t>USENIX Annual Technical Conference</t>
  </si>
  <si>
    <t>Avocado: A Secure In-Memory Distributed Storage System.</t>
  </si>
  <si>
    <t>EuroSys '21: Sixteenth European Conference on Computer Systems, Online Event, United Kingdom, April 26-28, 2021</t>
  </si>
  <si>
    <t>T-Lease: A Trusted Lease Primitive for Distributed Systems.</t>
  </si>
  <si>
    <t>secureTF: A Secure TensorFlow Framework.</t>
  </si>
  <si>
    <t>Steel: Composable Hardware-based Stateful and Randomised Functional Encryption.</t>
  </si>
  <si>
    <t>A heterogeneous microkernel OS for Rack-Scale systems.</t>
  </si>
  <si>
    <t>T-Lease: a trusted lease primitive for distributed systems.</t>
  </si>
  <si>
    <t>Bandwidth-Aware Page Placement in NUMA.</t>
  </si>
  <si>
    <t>Middleware Industry</t>
  </si>
  <si>
    <t>blockNDP: Block-storage Near Data Processing.</t>
  </si>
  <si>
    <t>Middleware</t>
  </si>
  <si>
    <t>PrivApprox: Privacy-Preserving Stream Analytics - (Extended Abstract).</t>
  </si>
  <si>
    <t>ExtOS: Data-centric Extensible OS.</t>
  </si>
  <si>
    <t>TEE-Perf: A Profiler for Trusted Execution Environments.</t>
  </si>
  <si>
    <t>FAST</t>
  </si>
  <si>
    <t>SPEICHER: Securing LSM-based Key-Value Stores using Shielded Execution.</t>
  </si>
  <si>
    <t>ProvMark: A Provenance Expressiveness Benchmarking System.</t>
  </si>
  <si>
    <t>SYSTOR</t>
  </si>
  <si>
    <t>Clemmys: towards secure remote execution in FaaS.</t>
  </si>
  <si>
    <t>SemperOS: A Distributed Capability System.</t>
  </si>
  <si>
    <t>Encyclopedia of Big Data Technologies</t>
  </si>
  <si>
    <t>Incremental Sliding Window Analytics.</t>
  </si>
  <si>
    <t>Privacy-Preserving Data Analytics.</t>
  </si>
  <si>
    <t>Approximate Computing for Stream Analytics.</t>
  </si>
  <si>
    <t>Incremental Approximate Computing.</t>
  </si>
  <si>
    <t>TensorSCONE: A Secure TensorFlow Framework using Intel SGX.</t>
  </si>
  <si>
    <t>Proc. ACM Meas. Anal. Comput. Syst.</t>
  </si>
  <si>
    <t>Intel MPX Explained: A Cross-layer Analysis of the Intel MPX System Stack.</t>
  </si>
  <si>
    <t>ApproxJoin: Approximate Distributed Joins.</t>
  </si>
  <si>
    <t>Pesos: policy enhanced secure object store.</t>
  </si>
  <si>
    <t>ICDCS</t>
  </si>
  <si>
    <t>ApproxIoT: Approximate Analytics for Edge Computing.</t>
  </si>
  <si>
    <t>SIGMETRICS (Abstracts)</t>
  </si>
  <si>
    <t>SOSR</t>
  </si>
  <si>
    <t>ShieldBox: Secure Middleboxes using Shielded Execution.</t>
  </si>
  <si>
    <t>Cntr: Lightweight OS Containers.</t>
  </si>
  <si>
    <t>Approximate Edge Analytics for the IoT Ecosystem.</t>
  </si>
  <si>
    <t>Approximate Distributed Joins in Apache Spark.</t>
  </si>
  <si>
    <t>Fex: A Software Systems Evaluator.</t>
  </si>
  <si>
    <t>SGXBOUNDS: Memory Safety for Shielded Execution.</t>
  </si>
  <si>
    <t>Sieve: actionable insights from monitored metrics in distributed systems.</t>
  </si>
  <si>
    <t>StreamApprox: approximate computing for stream analytics.</t>
  </si>
  <si>
    <t>PrivApprox: Privacy-Preserving Stream Analytics.</t>
  </si>
  <si>
    <t>Privacy Preserving Stream Analytics: The Marriage of Randomized Response and Approximate Computing.</t>
  </si>
  <si>
    <t>Intel MPX Explained: An Empirical Study of Intel MPX and Software-based Bounds Checking Approaches.</t>
  </si>
  <si>
    <t>Approximate Stream Analytics in Apache Flink and Apache Spark Streaming.</t>
  </si>
  <si>
    <t>Slick: Secure Middleboxes using Shielded Execution.</t>
  </si>
  <si>
    <t>Sieve: Actionable Insights from Monitored Metrics in Microservices.</t>
  </si>
  <si>
    <t>ELZAR: Triple Modular Redundancy Using Intel AVX (Practical Experience Report).</t>
  </si>
  <si>
    <t>HAFT: hardware-assisted fault tolerance.</t>
  </si>
  <si>
    <t>INSPECTOR: Data Provenance Using Intel Processor Trace (PT).</t>
  </si>
  <si>
    <t>WWW</t>
  </si>
  <si>
    <t>IncApprox: A Data Analytics System for Incremental Approximate Computing.</t>
  </si>
  <si>
    <t>Elzar: Triple Modular Redundancy using Intel Advanced Vector Extensions (technical report).</t>
  </si>
  <si>
    <t>Asymptotic Analysis of Self-Adjusting Contraction Trees.</t>
  </si>
  <si>
    <t>Inspector: A Data Provenance Library for Multithreaded Programs.</t>
  </si>
  <si>
    <t>Incremental parallel and distributed systems.</t>
  </si>
  <si>
    <t>iThreads: A Threading Library for Parallel Incremental Computation.</t>
  </si>
  <si>
    <t>Slider: incremental sliding window analytics.</t>
  </si>
  <si>
    <t>Large Scale and Big Data</t>
  </si>
  <si>
    <t>Incremental MapReduce Computations.</t>
  </si>
  <si>
    <t>Shredder: GPU-accelerated incremental storage and computation.</t>
  </si>
  <si>
    <t>NSDI</t>
  </si>
  <si>
    <t>Orchestrating the Deployment of Computations in the Cloud with Conductor.</t>
  </si>
  <si>
    <t>Comput. Commun. Rev.</t>
  </si>
  <si>
    <t>Session reports for SIGCOMM 2010.</t>
  </si>
  <si>
    <t>Incoop: MapReduce for incremental computations.</t>
  </si>
  <si>
    <t>HotCloud</t>
  </si>
  <si>
    <t>Large-scale Incremental Data Processing with Change Propagation.</t>
  </si>
  <si>
    <t>HiPC</t>
  </si>
  <si>
    <t>Performance evaluation and optimization of random memory access on multicores with high productivity.</t>
  </si>
  <si>
    <t>LADIS</t>
  </si>
  <si>
    <t>Reliable data-center scale computations.</t>
  </si>
  <si>
    <t>Conductor: orchestrating the clouds.</t>
  </si>
  <si>
    <t>PODC</t>
  </si>
  <si>
    <t>Brief announcement: modelling MapReduce for optimal execution in the cloud.</t>
  </si>
  <si>
    <t>Rainer Burgkart</t>
  </si>
  <si>
    <t>Effect of low-dose CT and iterative reconstruction on trabecular bone microstructure assessment.</t>
  </si>
  <si>
    <t>BMC Medical Imaging</t>
  </si>
  <si>
    <t>Osteoporosis imaging: effects of bone preservation on MDCT-based trabecular bone microstructure parameters and finite element models.</t>
  </si>
  <si>
    <t>Verfahren zur Referenzmodellerstellung für die Evaluierung CT-basierter Segmentierung des Kortikalis-Spongiosa-Überganges im Femur.</t>
  </si>
  <si>
    <t>Real-time 3D visualization in an open architecture of a robotic application in the biomechanics.</t>
  </si>
  <si>
    <t>Non-standard bone simulation: interactive numerical analysis by computational steering.</t>
  </si>
  <si>
    <t>Distance Visualization for Interactive 3D Implant Planning.</t>
  </si>
  <si>
    <t>Stress Tensor Field Visualization for Implant Planning in Orthopedics.</t>
  </si>
  <si>
    <t>The Hacking Tradition.</t>
  </si>
  <si>
    <t>Computational Steering for Patient-Specific Implant Planning in Orthopedics.</t>
  </si>
  <si>
    <t>Three-Dimensional Touch Interface for Medical Education.</t>
  </si>
  <si>
    <t>3D-Rekonstruktion aus DSA-Projektionsdaten mittels diskreter Tomographie.</t>
  </si>
  <si>
    <t>Physical Interaction with a Virtual Knee Joint - The 9 DOF Haptic Display of the Munich Knee Joint Simulator.</t>
  </si>
  <si>
    <t>Fast intensity-based fluoroscopy-to-CT registration using pattern search optimization.</t>
  </si>
  <si>
    <t>Numerical determination of the susceptibility caused geometric distortions in magnetic resonance imaging.</t>
  </si>
  <si>
    <t>Registrierung von präoperativen 3D-MRT-Daten mit intraoperativen 2D-Fluoroskopieaufnahmen zur Patientenlageerkennung.</t>
  </si>
  <si>
    <t>Bestimmung der Gradientenstärken von MR-Sequenzen mit Hilfe von Kalibrierkörpern.</t>
  </si>
  <si>
    <t>Interactive graphical animation of human knee joint movements.</t>
  </si>
  <si>
    <t>A new system for completely MR-based computer-assisted orthopaedic surgery.</t>
  </si>
  <si>
    <t>Korrektur von geometrischen Verzeichnungen bei MR-Aufnahmen vom Femur.</t>
  </si>
  <si>
    <t>Alena Buyx</t>
  </si>
  <si>
    <t>Toward best practices in embedded ethics: Suggestions for interdisciplinary technology development.</t>
  </si>
  <si>
    <t>How Engineers' Imaginaries of Healthcare Shape Design and User Engagement: A Case Study of a Robotics Initiative for Geriatric Healthcare AI Applications.</t>
  </si>
  <si>
    <t>The Localized Subtraction Approach For EEG and MEG Forward Modeling.</t>
  </si>
  <si>
    <t>FUTURE-AI: International consensus guideline for trustworthy and deployable artificial intelligence in healthcare.</t>
  </si>
  <si>
    <t>(Predictable) Performance Bias in Unsupervised Anomaly Detection.</t>
  </si>
  <si>
    <t>A Fuzzy-Cognitive-Maps Approach to Decision-Making in Medical Ethics.</t>
  </si>
  <si>
    <t>CutFEM forward modeling for EEG source analysis.</t>
  </si>
  <si>
    <t>Ethics Inf. Technol.</t>
  </si>
  <si>
    <t>Digital contact tracing and exposure notification: ethical guidance for trustworthy pandemic management.</t>
  </si>
  <si>
    <t>Angela Dai</t>
  </si>
  <si>
    <t>Learning 3D Scene Priors with 2D Supervision.</t>
  </si>
  <si>
    <t>Neural Part Priors: Learning to Optimize Part-Based Object Completion in RGB-D Scans.</t>
  </si>
  <si>
    <t>Panoptic Lifting for 3D Scene Understanding with Neural Fields.</t>
  </si>
  <si>
    <t>ObjectMatch: Robust Registration using Canonical Object Correspondences.</t>
  </si>
  <si>
    <t>Mask3D: Pretraining 2D Vision Transformers by Learning Masked 3D Priors.</t>
  </si>
  <si>
    <t>ClipFace: Text-guided Editing of Textured 3D Morphable Models.</t>
  </si>
  <si>
    <t>Mask3D: Pre-training 2D Vision Transformers by Learning Masked 3D Priors.</t>
  </si>
  <si>
    <t>DiffuScene: Scene Graph Denoising Diffusion Probabilistic Model for Generative Indoor Scene Synthesis.</t>
  </si>
  <si>
    <t>UnScene3D: Unsupervised 3D Instance Segmentation for Indoor Scenes.</t>
  </si>
  <si>
    <t>HyperDiffusion: Generating Implicit Neural Fields with Weight-Space Diffusion.</t>
  </si>
  <si>
    <t>Mesh2Tex: Generating Mesh Textures from Image Queries.</t>
  </si>
  <si>
    <t>ScanNet++: A High-Fidelity Dataset of 3D Indoor Scenes.</t>
  </si>
  <si>
    <t>MeshGPT: Generating Triangle Meshes with Decoder-Only Transformers.</t>
  </si>
  <si>
    <t>CG-HOI: Contact-Guided 3D Human-Object Interaction Generation.</t>
  </si>
  <si>
    <t>GenZI: Zero-Shot 3D Human-Scene Interaction Generation.</t>
  </si>
  <si>
    <t>DPHMs: Diffusion Parametric Head Models for Depth-based Tracking.</t>
  </si>
  <si>
    <t>PaSCo: Urban 3D Panoptic Scene Completion with Uncertainty Awareness.</t>
  </si>
  <si>
    <t>Message from the Program Chairs: 3DV 2022.</t>
  </si>
  <si>
    <t>ROCA: Robust CAD Model Retrieval and Alignment from a Single Image.</t>
  </si>
  <si>
    <t>SPAMs: Structured Implicit Parametric Models.</t>
  </si>
  <si>
    <t>Forecasting Characteristic 3D Poses of Human Actions.</t>
  </si>
  <si>
    <t>Texturify: Generating Textures on 3D Shape Surfaces.</t>
  </si>
  <si>
    <t>Language-Grounded Indoor 3D Semantic Segmentation in the Wild.</t>
  </si>
  <si>
    <t>Pose2Room: Understanding 3D Scenes from Human Activities.</t>
  </si>
  <si>
    <t>4DContrast: Contrastive Learning with Dynamic Correspondences for 3D Scene Understanding.</t>
  </si>
  <si>
    <t>PatchComplete: Learning Multi-Resolution Patch Priors for 3D Shape Completion on Unseen Categories.</t>
  </si>
  <si>
    <t>Weakly-Supervised End-to-End CAD Retrieval to Scan Objects.</t>
  </si>
  <si>
    <t>Neural Poisson: Indicator Functions for Neural Fields.</t>
  </si>
  <si>
    <t>Forecasting Actions and Characteristic 3D Poses.</t>
  </si>
  <si>
    <t>Guest Editorial: Special Issue on Performance Evaluation in Computer Vision.</t>
  </si>
  <si>
    <t>Neural Deformation Graphs for Globally-Consistent Non-Rigid Reconstruction.</t>
  </si>
  <si>
    <t>SPSG: Self-Supervised Photometric Scene Generation From RGB-D Scans.</t>
  </si>
  <si>
    <t>Seeing Behind Objects for 3D Multi-Object Tracking in RGB-D Sequences.</t>
  </si>
  <si>
    <t>Towards Part-Based Understanding of RGB-D Scans.</t>
  </si>
  <si>
    <t>Pri3D: Can 3D Priors Help 2D Representation Learning?</t>
  </si>
  <si>
    <t>RetrievalFuse: Neural 3D Scene Reconstruction with a Database.</t>
  </si>
  <si>
    <t>Patch2CAD: Patchwise Embedding Learning for In-the-Wild Shape Retrieval from a Single Image.</t>
  </si>
  <si>
    <t>NPMs: Neural Parametric Models for 3D Deformable Shapes.</t>
  </si>
  <si>
    <t>TransformerFusion: Monocular RGB Scene Reconstruction using Transformers.</t>
  </si>
  <si>
    <t>Panoptic 3D Scene Reconstruction From a Single RGB Image.</t>
  </si>
  <si>
    <t>SG-NN: Sparse Generative Neural Networks for Self-Supervised Scene Completion of RGB-D Scans.</t>
  </si>
  <si>
    <t>Adversarial Texture Optimization From RGB-D Scans.</t>
  </si>
  <si>
    <t>RevealNet: Seeing Behind Objects in RGB-D Scans.</t>
  </si>
  <si>
    <t>Mask2CAD: 3D Shape Prediction by Learning to Segment and Retrieve.</t>
  </si>
  <si>
    <t>SceneCAD: Predicting Object Alignments and Layouts in RGB-D Scans.</t>
  </si>
  <si>
    <t>Neural Non-Rigid Tracking.</t>
  </si>
  <si>
    <t>Adversarial Texture Optimization from RGB-D Scans.</t>
  </si>
  <si>
    <t>SPSG: Self-Supervised Photometric Scene Generation from RGB-D Scans.</t>
  </si>
  <si>
    <t>Neural Deformation Graphs for Globally-consistent Non-rigid Reconstruction.</t>
  </si>
  <si>
    <t>Scan2CAD: Learning CAD Model Alignment in RGB-D Scans.</t>
  </si>
  <si>
    <t>3D-SIS: 3D Semantic Instance Segmentation of RGB-D Scans.</t>
  </si>
  <si>
    <t>Scan2Mesh: From Unstructured Range Scans to 3D Meshes.</t>
  </si>
  <si>
    <t>End-to-End CAD Model Retrieval and 9DoF Alignment in 3D Scans.</t>
  </si>
  <si>
    <t>Joint Embedding of 3D Scan and CAD Objects.</t>
  </si>
  <si>
    <t>3D-SIC: 3D Semantic Instance Completion for RGB-D Scans.</t>
  </si>
  <si>
    <t>Using generative deep learning to create high-quality models from 3D scans.</t>
  </si>
  <si>
    <t>ScanComplete: Large-Scale Scene Completion and Semantic Segmentation for 3D Scans.</t>
  </si>
  <si>
    <t>3DMV: Joint 3D-Multi-view Prediction for 3D Semantic Scene Segmentation.</t>
  </si>
  <si>
    <t>3DMV: Joint 3D-Multi-View Prediction for 3D Semantic Scene Segmentation.</t>
  </si>
  <si>
    <t>BundleFusion: Real-Time Globally Consistent 3D Reconstruction Using On-the-Fly Surface Reintegration.</t>
  </si>
  <si>
    <t>3Dlite: towards commodity 3D scanning for content creation.</t>
  </si>
  <si>
    <t>Matterport3D: Learning from RGB-D Data in Indoor Environments.</t>
  </si>
  <si>
    <t>ScanNet: Richly-Annotated 3D Reconstructions of Indoor Scenes.</t>
  </si>
  <si>
    <t>Shape Completion Using 3D-Encoder-Predictor CNNs and Shape Synthesis.</t>
  </si>
  <si>
    <t>LayerBuilder: Layer Decomposition for Interactive Image and Video Color Editing.</t>
  </si>
  <si>
    <t>ScanNet: Richly-annotated 3D Reconstructions of Indoor Scenes.</t>
  </si>
  <si>
    <t>Learning to Navigate the Energy Landscape.</t>
  </si>
  <si>
    <t>Volumetric and Multi-view CNNs for Object Classification on 3D Data.</t>
  </si>
  <si>
    <t>BundleFusion: Real-time Globally Consistent 3D Reconstruction using On-the-fly Surface Re-integration.</t>
  </si>
  <si>
    <t>Volumetric and Multi-View CNNs for Object Classification on 3D Data.</t>
  </si>
  <si>
    <t>Shape Completion using 3D-Encoder-Predictor CNNs and Shape Synthesis.</t>
  </si>
  <si>
    <t>Database-Assisted Object Retrieval for Real-Time 3D Reconstruction.</t>
  </si>
  <si>
    <t>Shading-based refinement on volumetric signed distance functions.</t>
  </si>
  <si>
    <t>Combining Inertial Navigation and ICP for Real-time 3D Surface Reconstruction.</t>
  </si>
  <si>
    <t>Rüdiger Daub</t>
  </si>
  <si>
    <t>Automatic Image Generation Pipeline for Instance Segmentation of Deformable Linear Objects.</t>
  </si>
  <si>
    <t>Continuous Adaptation of Deep Learning Models for Optical Quality Monitoring Tasks.</t>
  </si>
  <si>
    <t>Automated Configuration and Flexibilization of Vacuum Grippers.</t>
  </si>
  <si>
    <t>Data-and Expert-Driven Analysis of Cause-Effect Relationships in the Production of Lithium-Ion Batteries.</t>
  </si>
  <si>
    <t>Klaus Diepold</t>
  </si>
  <si>
    <t>New Gener. Comput.</t>
  </si>
  <si>
    <t>Structured Matrices and Their Application in Neural Networks: A Survey.</t>
  </si>
  <si>
    <t>AIME</t>
  </si>
  <si>
    <t>Explainable Artificial Intelligence for Cytological Image Analysis.</t>
  </si>
  <si>
    <t>Measurement of Platelet Aggregation in Ageing Samples and After in-Vitro Activation.</t>
  </si>
  <si>
    <t>Explainable Feature Learning with Variational Autoencoders for Holographic Image Analysis.</t>
  </si>
  <si>
    <t>FMEC</t>
  </si>
  <si>
    <t>Communication Topologies for Decentralized Federated Learning.</t>
  </si>
  <si>
    <t>Towards Interpretable Classification of Leukocytes based on Deep Learning.</t>
  </si>
  <si>
    <t>Multi-agent deep reinforcement learning: a survey.</t>
  </si>
  <si>
    <t>Efficient Feature Learning Approach for Raw Industrial Vibration Data Using Two-Stage Learning Framework.</t>
  </si>
  <si>
    <t>BlackboxNLP@EMNLP</t>
  </si>
  <si>
    <t>A Minimal Model for Compositional Generalization on gSCAN.</t>
  </si>
  <si>
    <t>EPIA</t>
  </si>
  <si>
    <t>Backpropagation Through States: Training Neural Networks with Sequentially Semiseparable Weight Matrices.</t>
  </si>
  <si>
    <t>Exploiting Structures in Weight Matrices for Efficient Real-Time Drone Control with Neural Networks.</t>
  </si>
  <si>
    <t>Deep Convolutional Neural Networks with Sequentially Semiseparable Weight Matrices.</t>
  </si>
  <si>
    <t>Extract, Compress and Encode: LitNet an Efficient Autoencoder for Noisy Time-Series Data.</t>
  </si>
  <si>
    <t>A Comparison of Uncertainty Quantification Methods for Active Learning in Image Classification.</t>
  </si>
  <si>
    <t>Convolutional Neural Networks with analytically determined Filters.</t>
  </si>
  <si>
    <t>Using Simulation Optimization to Improve Zero-shot Policy Transfer of Quadrotors.</t>
  </si>
  <si>
    <t>Outlier Detection using Self-Organizing Maps for Automated Blood Cell Analysis.</t>
  </si>
  <si>
    <t>Active Transfer Prototypical Network: An Efficient Labeling Algorithm for Time-Series Data.</t>
  </si>
  <si>
    <t>The Successful Ingredients of Policy Gradient Algorithms.</t>
  </si>
  <si>
    <t>Analysis and Optimisation of Bellman Residual Errors with Neural Function Approximation.</t>
  </si>
  <si>
    <t>Turkish J. Electr. Eng. Comput. Sci.</t>
  </si>
  <si>
    <t>Improving coverage method of autonomous drones for environmentalmonitoring.</t>
  </si>
  <si>
    <t>Designing a Multimodal Emotional Interface in the Context of Negotiation.</t>
  </si>
  <si>
    <t>Neural Network Training with Safe Regularization in the Null Space of Batch Activations.</t>
  </si>
  <si>
    <t>Dual-Mode Training with Style Control and Quality Enhancement for Road Image Domain Adaptation.</t>
  </si>
  <si>
    <t>EUROCAST (2)</t>
  </si>
  <si>
    <t>Autoencoder Features for Differentiation of Leukocytes Based on Digital Holographic Microscopy (DHM).</t>
  </si>
  <si>
    <t>INISTA</t>
  </si>
  <si>
    <t>Decision Process of Autonomous Drones for Environmental Monitoring.</t>
  </si>
  <si>
    <t>Sobolev Training with Approximated Derivatives for Black-Box Function Regression with Neural Networks.</t>
  </si>
  <si>
    <t>A Comparison of Prediction Algorithms and Nexting for Short Term Weather Forecasts.</t>
  </si>
  <si>
    <t>General Dynamic Neural Networks for explainable PID parameter tuning in control engineering: An extensive comparison.</t>
  </si>
  <si>
    <t>Deep Reinforcement Learning for Formation Control.</t>
  </si>
  <si>
    <t>The Virtuous Machine - Old Ethics for New Technology?</t>
  </si>
  <si>
    <t>Learning to walk with prior knowledge.</t>
  </si>
  <si>
    <t>Development of an Emotion-Competent SLAM Agent.</t>
  </si>
  <si>
    <t>Diabetes60 - Inferring Bread Units From Food Images Using Fully Convolutional Neural Networks.</t>
  </si>
  <si>
    <t>Sooner or later?: immediate feedback as a source of inspiration in electronic brainstorming.</t>
  </si>
  <si>
    <t>Step Detection and Parameterization for Gait Assessment Using a Single Waist-Worn Accelerometer.</t>
  </si>
  <si>
    <t>Human-Drone-Interaction: A Case Study to Investigate the Relation Between Autonomy and User Experience.</t>
  </si>
  <si>
    <t>Monitoring and Prediction in Smart Energy Systems via Multi-timescale Nexting.</t>
  </si>
  <si>
    <t>ℓ</t>
  </si>
  <si>
    <t>Evaluation of a RGB-LED-based Emotion Display for Affective Agents.</t>
  </si>
  <si>
    <t>Crowdsourcing vs. laboratory experiments - QoE evaluation of binaural playback in a teleconference scenario.</t>
  </si>
  <si>
    <t>Lokale Stabilitätsanalyse von Takagi-Sugeno Systemen unter Berücksichtigung ihres Gültigkeitsbereichs.</t>
  </si>
  <si>
    <t>Flachheitsbasierte Trajektorienoptimierung entlang von Wegpunkten für ein lineares Ballbot-System.</t>
  </si>
  <si>
    <t>Best Practices for QoE Crowdtesting: QoE Assessment With Crowdsourcing.</t>
  </si>
  <si>
    <t>Mitigating the effort for engineering changes in product development using a fuzzy expert system.</t>
  </si>
  <si>
    <t>Evaluation of video quality fluctuations using pattern categorisation.</t>
  </si>
  <si>
    <t>Path-finding using reinforcement learning and affective states.</t>
  </si>
  <si>
    <t>Image Completion for View Synthesis Using Markov Random Fields and Efficient Belief Propagation.</t>
  </si>
  <si>
    <t>A Swarm Intelligence inspired algorithm for contour detection in images.</t>
  </si>
  <si>
    <t>Analysis Operator Learning and its Application to Image Reconstruction.</t>
  </si>
  <si>
    <t>Nonlinear control of a semi-active suspension system considering actuator and state constraints using methods of optimal control.</t>
  </si>
  <si>
    <t>Tracking control with adaptively Allocated Maximum Input Amplitudes and Enlarged Domain of Attraction for linear systems.</t>
  </si>
  <si>
    <t>Length-independent refinement of video quality metrics based on multiway data analysis.</t>
  </si>
  <si>
    <t>Image completion for view synthesis using Markov random fields and efficient belief propagation.</t>
  </si>
  <si>
    <t>Modeling Cyclic Interactions within a Production Environment Using Transition Adaptive Recurrent Fuzzy Systems.</t>
  </si>
  <si>
    <t>Saliency based video quality prediction using multi-way data analysis.</t>
  </si>
  <si>
    <t>Emotional evaluation of bandit problems.</t>
  </si>
  <si>
    <t>Int. J. Soc. Comput. Cyber Phys. Syst.</t>
  </si>
  <si>
    <t>Ability-aware trust for vehicular networks.</t>
  </si>
  <si>
    <t>Camera-Pose Estimation via Projective Newton Optimization on the Manifold.</t>
  </si>
  <si>
    <t>Large-Scale Linear Computations with Dedicated Real-Time Architectures.</t>
  </si>
  <si>
    <t>Hybrid no-reference video quality metric based on multiway PLSR.</t>
  </si>
  <si>
    <t>Recurrent Takagi-Sugeno fuzzy interpolation for switched linear systems and hybrid automata.</t>
  </si>
  <si>
    <t>Robotic gaze control using reinforcement learning.</t>
  </si>
  <si>
    <t>Cartoon-like image reconstruction via constrained ℓp-minimization.</t>
  </si>
  <si>
    <t>IQSP</t>
  </si>
  <si>
    <t>Influence of viewing device and soundtrack in HDTV on subjective video quality.</t>
  </si>
  <si>
    <t>Influence of viewing experience and stabilization phase in subjective video testing.</t>
  </si>
  <si>
    <t>QualityCrowd - A framework for crowd-based quality evaluation.</t>
  </si>
  <si>
    <t>Video quality evaluation in the cloud.</t>
  </si>
  <si>
    <t>Challenges in crowd-based video quality assessment.</t>
  </si>
  <si>
    <t>The TUM high definition video datasets.</t>
  </si>
  <si>
    <t>HRTF-based localization and separation of multiple sound sources.</t>
  </si>
  <si>
    <t>Analysis Operator Learning and Its Application to Image Reconstruction</t>
  </si>
  <si>
    <t>Dynamical information fusion of heterogeneous sensors for 3D tracking using particle swarm optimization.</t>
  </si>
  <si>
    <t>J. Multim. Process. Technol.</t>
  </si>
  <si>
    <t>3D Audio Conference System with Backward Compatible Conference Server using HRTF Synthesis.</t>
  </si>
  <si>
    <t>Video is a Cube.</t>
  </si>
  <si>
    <t>AAAI Fall Symposium: Complex Adaptive Systems</t>
  </si>
  <si>
    <t>The Exploration of Engineering Hybrid Modeling Strategies Applied to World Cup Soccer.</t>
  </si>
  <si>
    <t>Dense disparity maps from sparse disparity measurements.</t>
  </si>
  <si>
    <t>No-reference video quality metric for HDTV based on H.264/AVC bitstream features.</t>
  </si>
  <si>
    <t>Extending video quality metrics to the temporal dimension with 2D-PCR.</t>
  </si>
  <si>
    <t>Comparison of HDTV formats in a consumer environment.</t>
  </si>
  <si>
    <t>Design of no-reference video quality metrics with multiway partial least squares regression.</t>
  </si>
  <si>
    <t>Backwards Compatible 3D Audio Conference Server Using HRTF Synthesis and SIP.</t>
  </si>
  <si>
    <t>HRTF customization using multiway array analysis.</t>
  </si>
  <si>
    <t>Improving the prediction accuracy of video quality metrics.</t>
  </si>
  <si>
    <t>Integrating a HRTF-based sound synthesis system into Mumble.</t>
  </si>
  <si>
    <t>Visual quality of current coding technologies at high definition IPTV bitrates.</t>
  </si>
  <si>
    <t>Improving the visual quality of AVC/H.264 by combining it with content adaptive depth map compression.</t>
  </si>
  <si>
    <t>Measuring Anthropometric Data for HRTF Personalization.</t>
  </si>
  <si>
    <t>Transient probabilistic recurrent fuzzy systems.</t>
  </si>
  <si>
    <t>SocialCom/PASSAT</t>
  </si>
  <si>
    <t>A Trust Model for Intervehicular Communication Based on Belief Theory.</t>
  </si>
  <si>
    <t>The MPEG Open Access Application Format.</t>
  </si>
  <si>
    <t>Rule-Based No-Reference Video Quality Evaluation Using Additionally Coded Videos.</t>
  </si>
  <si>
    <t>Calibrating an Automatic Zoom Camera With Moving Least Squares.</t>
  </si>
  <si>
    <t>Content Adaptive Mesh Representation of Images Using Binary Space Partitions.</t>
  </si>
  <si>
    <t>Fast Depth Map Compression and Meshing with Compressed Tritree.</t>
  </si>
  <si>
    <t>A cognitive approach for a robotic welding system that can learn how to weld from acoustic data.</t>
  </si>
  <si>
    <t>MutanT: A modular and generic tool for multi-sensor data processing.</t>
  </si>
  <si>
    <t>No-reference video quality evaluation for high-definition video.</t>
  </si>
  <si>
    <t>Cryptanalysis of Substitution Cipher Chaining Mode (SCC).</t>
  </si>
  <si>
    <t>Depth map compression via compressed sensing.</t>
  </si>
  <si>
    <t>The impact of nonlinear filtering and confidence information on optical flow estimation in a Lucas &amp; Kanade framework.</t>
  </si>
  <si>
    <t>A cognitive system for autonomous robotic welding.</t>
  </si>
  <si>
    <t>SECURWARE</t>
  </si>
  <si>
    <t>The Pushdown Attack on AES.</t>
  </si>
  <si>
    <t>Optimization of video coding for telepresence applications.</t>
  </si>
  <si>
    <t>Dimensionality Reduction in HRTF by Using Multiway Array Analysis.</t>
  </si>
  <si>
    <t>Impact of Video Source Coding on the Performance of Stereo Matching.</t>
  </si>
  <si>
    <t>The Analysis of Galois Substitution Counter Mode (GSCM).</t>
  </si>
  <si>
    <t>Extended Substitution Cipher Chaining mode (ESCC).</t>
  </si>
  <si>
    <t>Enhanced Cryptanalysis of Substitution Cipher Chaining mode (SCC-128).</t>
  </si>
  <si>
    <t>A novel biologically inspired neural network solution for robotic 3D sound source sensing.</t>
  </si>
  <si>
    <t>Dynamic Substitution Model.</t>
  </si>
  <si>
    <t>A New Narrow Block Mode of Operations for Disk Encryption.</t>
  </si>
  <si>
    <t>DBSec</t>
  </si>
  <si>
    <t>The Analysis of Windows Vista Disk Encryption Algorithm.</t>
  </si>
  <si>
    <t>EDOCW</t>
  </si>
  <si>
    <t>Galois Substitution Counter Mode (GSCM).</t>
  </si>
  <si>
    <t>Three dimensional object tracking based on audiovisual fusion using Particle Swarm Optimization.</t>
  </si>
  <si>
    <t>Efficient content adaptive mesh representation of an image using binary space partitions and singular value decomposition.</t>
  </si>
  <si>
    <t>ICETE (Selected Papers)</t>
  </si>
  <si>
    <t>A Memory Efficient Network Encryption Scheme.</t>
  </si>
  <si>
    <t>A New Narrow-Block Mode of Operation for Disk Encryption with Error Propagation.</t>
  </si>
  <si>
    <t>Sparse stereo matching using belief propagation.</t>
  </si>
  <si>
    <t>ICWN</t>
  </si>
  <si>
    <t>Complexity Aware Performance Enhancements for Mobile Video Communication Applications.</t>
  </si>
  <si>
    <t>A Fast Encryption Scheme for Networks Applications.</t>
  </si>
  <si>
    <t>The Substitution Cipher Chaining Mode.</t>
  </si>
  <si>
    <t>Binaural Source Localization and Spatial Audio Reproduction for Telepresence Applications.</t>
  </si>
  <si>
    <t>ACIVS</t>
  </si>
  <si>
    <t>Fast Adaptive Graph-Cuts Based Stereo Matching.</t>
  </si>
  <si>
    <t>High performance 3D sound localization for surveillance applications.</t>
  </si>
  <si>
    <t>Modeling the Variation of the Intrinsic Parameters of an Automatic Zoom Camera System using Moving Least-Squares.</t>
  </si>
  <si>
    <t>A reduced reference video quality metric for AVC/H.264.</t>
  </si>
  <si>
    <t>HPCNCS</t>
  </si>
  <si>
    <t>AES Cryptographic Modes of Operation for High-Speed Networks.</t>
  </si>
  <si>
    <t>Pose estimation of a moving humanoid using Gauss-Newton optimization on a manifold.</t>
  </si>
  <si>
    <t>A fast solution to the approximation of 3D scattered point data from stereo images using triangular meshes.</t>
  </si>
  <si>
    <t>A Fast and Robust Solution to the Five-Pint Relative Pose Problem using Gauss-Newton Optimization on a Manifold.</t>
  </si>
  <si>
    <t>ICIP (4)</t>
  </si>
  <si>
    <t>Complexity Constrained Robust Video Transmission for Hand-Held Devices.</t>
  </si>
  <si>
    <t>A Novel Technique to Model the Variation of the Intrinsic Parameters of an Automatic Zoom Camera using Adaptive Delaunay Meshes Over Moving Least-Squares Surfaces.</t>
  </si>
  <si>
    <t>ISSPA</t>
  </si>
  <si>
    <t>Robotic binaural localization and separation of more than two concurrent sound sources.</t>
  </si>
  <si>
    <t>Humanoid Binaural Sound Tracking Using Kalman Filtering and HRTFs.</t>
  </si>
  <si>
    <t>WIAMIS</t>
  </si>
  <si>
    <t>AVC Intraprediction Mode Decision Based on 4x4 Integer Transform Coefficients.</t>
  </si>
  <si>
    <t>Statistical Testing for Disk Encryption Modes of Operations.</t>
  </si>
  <si>
    <t>A Novel Humanoid Binaural 3D Sound Localization and Separation Algorithm.</t>
  </si>
  <si>
    <t>A New Method for Binaural 3-D Localization Based on Hrtfs.</t>
  </si>
  <si>
    <t>Automatic Model-Order Selection for PCA.</t>
  </si>
  <si>
    <t>Performance of Optical Flow Techniques on Graphics Hardware.</t>
  </si>
  <si>
    <t>A Semi-automatic 3D Reconstruction Algorithm for Telepresence.</t>
  </si>
  <si>
    <t>Robust 3D Robotic Sound Localization Using State-Space HRTF Inversion.</t>
  </si>
  <si>
    <t>Managing Development and Application of Digital Technologies</t>
  </si>
  <si>
    <t>Open Standards - a Cure for Digital Rights Management?</t>
  </si>
  <si>
    <t>MPEG-A: Multimedia Application Formats.</t>
  </si>
  <si>
    <t>Authentication of MPEG-4-based surveillance video.</t>
  </si>
  <si>
    <t>Actions of noncompact groups and algorithm design: a case study.</t>
  </si>
  <si>
    <t>Embedding of non-contractive systems in lossless realizations.</t>
  </si>
  <si>
    <t>Schur parametrization of symmetric matrices with any rank profile.</t>
  </si>
  <si>
    <t>Schur parametrization of symmetric indefinite matrices.</t>
  </si>
  <si>
    <t>Hendrik Dietz</t>
  </si>
  <si>
    <t>DNA</t>
  </si>
  <si>
    <t>DNA Computing and Molecular Programming - 24th International Conference, DNA 24, Jinan, China, October 8-12, 2018, Proceedings</t>
  </si>
  <si>
    <t>SIGGRAPH Talks</t>
  </si>
  <si>
    <t>Design and self-assembly of DNA into nanoscale 3D shapes.</t>
  </si>
  <si>
    <t>Kathrin Dörfler</t>
  </si>
  <si>
    <t>Accurate and Adaptive in Situ Fabrication of an Undulated Wall Using an on-Board Visual Sensing System.</t>
  </si>
  <si>
    <t>Design, development and experimental assessment of a robotic end-effector for non-standard concrete applications.</t>
  </si>
  <si>
    <t>Mobile Robotic Fabrication at 1: 1 scale: the In situ Fabricator.</t>
  </si>
  <si>
    <t>Autonomous repositioning and localization of an in situ fabricator.</t>
  </si>
  <si>
    <t>Rüdiger von Eisenhart-Rothe</t>
  </si>
  <si>
    <t>Postoperative Prothesenregistrierung in MRT Bildern.</t>
  </si>
  <si>
    <t>Combined registration of 3D tibia and femur implant models in 3D magnetic resonance images.</t>
  </si>
  <si>
    <t>Determination of 3D kinematics of knee joints: a new in vivo technique.</t>
  </si>
  <si>
    <t>Eine neue In-vivo-Methode zur dreidimensionalen Analyse femoraler Bewegungen im Kniegelenk.</t>
  </si>
  <si>
    <t>Massimo Fornasier</t>
  </si>
  <si>
    <t>Gradient is All You Need?</t>
  </si>
  <si>
    <t>From NeurODEs to AutoencODEs: a mean-field control framework for width-varying Neural Networks.</t>
  </si>
  <si>
    <t>Approximation Theory, Computing, and Deep Learning on the Wasserstein Space.</t>
  </si>
  <si>
    <t>Anisotropic Diffusion in Consensus-Based Optimization on the Sphere.</t>
  </si>
  <si>
    <t>EvoApplications</t>
  </si>
  <si>
    <t>Convergence of Anisotropic Consensus-Based Optimization in Mean-Field Law.</t>
  </si>
  <si>
    <t>Finite Sample Identification of Wide Shallow Neural Networks with Biases.</t>
  </si>
  <si>
    <t>Appl. Math. Comput.</t>
  </si>
  <si>
    <t>Robust recovery of low-rank matrices with non-orthogonal sparse decomposition from incomplete measurements.</t>
  </si>
  <si>
    <t>Consensus-Based Optimization on the Sphere: Convergence to Global Minimizers and Machine Learning.</t>
  </si>
  <si>
    <t>Stable Recovery of Entangled Weights: Towards Robust Identification of Deep Neural Networks from Minimal Samples.</t>
  </si>
  <si>
    <t>Consensus-based optimization methods converge globally in mean-field law.</t>
  </si>
  <si>
    <t>Numerische Mathematik</t>
  </si>
  <si>
    <t xml:space="preserve">A Relaxed Kačanov iteration for the </t>
  </si>
  <si>
    <t>Consensus-based Optimization on the Sphere II: Convergence to Global Minimizers and Machine Learning.</t>
  </si>
  <si>
    <t>Consensus-Based Optimization on the Sphere I: Well-Posedness and Mean-Field Limit.</t>
  </si>
  <si>
    <t>Robust and Resource Efficient Identification of Two Hidden Layer Neural Networks.</t>
  </si>
  <si>
    <t>Data-driven Evolutions of Critical Points.</t>
  </si>
  <si>
    <t>Identification of Shallow Neural Networks by Fewest Samples.</t>
  </si>
  <si>
    <t>Mean-Field Pontryagin Maximum Principle.</t>
  </si>
  <si>
    <t>Conjugate gradient acceleration of iteratively re-weighted least squares methods.</t>
  </si>
  <si>
    <t>Networks Heterog. Media</t>
  </si>
  <si>
    <t>Sparse control of alignment models in high dimension.</t>
  </si>
  <si>
    <t>SIAM J. Sci. Comput.</t>
  </si>
  <si>
    <t>Anisotropic Mesh Adaptation for Crack Detection In Brittle Materials.</t>
  </si>
  <si>
    <t>Damping Noise-Folding and Enhanced Support Recovery in Compressed Sensing.</t>
  </si>
  <si>
    <t>Compressive Sensing.</t>
  </si>
  <si>
    <t>Multiscale Model. Simul.</t>
  </si>
  <si>
    <t>Quasi-linear Compressed Sensing.</t>
  </si>
  <si>
    <t>Sparse stabilization of dynamical systems driven by attraction and avoidance forces.</t>
  </si>
  <si>
    <t>SIAM J. Math. Anal.</t>
  </si>
  <si>
    <t>Asymptotic Behavior of Gradient Flows Driven by Nonlocal Power Repulsion and Attraction Potentials in One Dimension.</t>
  </si>
  <si>
    <t>Parameter Choice Strategies for Multipenalty Regularization.</t>
  </si>
  <si>
    <t>Mean-field optimal control by leaders.</t>
  </si>
  <si>
    <t>NetGCooP</t>
  </si>
  <si>
    <t>Sparse control of force field dynamics.</t>
  </si>
  <si>
    <t>Linearly Constrained Nonsmooth and Nonconvex Minimization.</t>
  </si>
  <si>
    <t>ENUMATH</t>
  </si>
  <si>
    <t>Anisotropic Adaptive Meshes for Brittle Fractures: Parameter Sensitivity.</t>
  </si>
  <si>
    <t>Quasi-Linear Compressed Sensing.</t>
  </si>
  <si>
    <t>Found. Comput. Math.</t>
  </si>
  <si>
    <t>Learning Functions of Few Arbitrary Linear Parameters in High Dimensions.</t>
  </si>
  <si>
    <t>Multilevel preconditioning and adaptive sparse solution of inverse problems.</t>
  </si>
  <si>
    <t>Wavelet Decomposition Method for L</t>
  </si>
  <si>
    <t>Particle Systems and Kinetic Equations Modeling Interacting Agents in High Dimension.</t>
  </si>
  <si>
    <t>Low-rank Matrix Recovery via Iteratively Reweighted Least Squares Minimization.</t>
  </si>
  <si>
    <t>Theoretical Foundations and Numerical Methods for Sparse Recovery.</t>
  </si>
  <si>
    <t>Iterative Thresholding Meets Free-Discontinuity Problems.</t>
  </si>
  <si>
    <t>J. Approx. Theory</t>
  </si>
  <si>
    <t>Optimal adaptive computations in the Jaffard algebra and localized frames.</t>
  </si>
  <si>
    <t>A convergent overlapping domain decomposition method for total variation minimization.</t>
  </si>
  <si>
    <t>Learning Functions of Few Arbitrary Linear Parameters in High Dimensions</t>
  </si>
  <si>
    <t>Adv. Comput. Math.</t>
  </si>
  <si>
    <t>The application of joint sparsity and total variation minimization algorithms to a real-life art restoration problem.</t>
  </si>
  <si>
    <t xml:space="preserve">Subspace Correction Methods for Total Variation and </t>
  </si>
  <si>
    <t>IMA Conference on the Mathematics of Surfaces</t>
  </si>
  <si>
    <t>Compressive Algorithms-Adaptive Solutions of PDEs and Variational Problems.</t>
  </si>
  <si>
    <t>Adaptive frame methods for nonlinear variational problems.</t>
  </si>
  <si>
    <t>Recovery Algorithms for Vector-Valued Data with Joint Sparsity Constraints.</t>
  </si>
  <si>
    <t>Iteratively Re-weighted Least Squares minimization: Proof of faster than linear rate for sparse recovery.</t>
  </si>
  <si>
    <t>Adaptive frame methods for elliptic operator equations.</t>
  </si>
  <si>
    <t>SIAM J. Appl. Math.</t>
  </si>
  <si>
    <t>Restoration of Color Images by Vector Valued BV Functions and Variational Calculus.</t>
  </si>
  <si>
    <t>Faithful Recovery of Vector Valued Functions from Incomplete Data.</t>
  </si>
  <si>
    <t>Nonlinear Projection Recovery in Digital Inpainting for Color Image Restoration.</t>
  </si>
  <si>
    <t>Fast homogenization algorithm based on asymptotic theory and multiscale schemes.</t>
  </si>
  <si>
    <t>Fast, robust and efficient 2D pattern recognition for re-assembling fragmented images.</t>
  </si>
  <si>
    <t>Johannes Fottner</t>
  </si>
  <si>
    <t>From Activity Recognition to Simulation: The Impact of Granularity on Production Models in Heavy Civil Engineering.</t>
  </si>
  <si>
    <t>Communication in collaborating construction equipment.</t>
  </si>
  <si>
    <t>Software-In-The-Loop Test Bench For The Evaluation Of The Coordinative Fleet Control Approach In Intralogistics.</t>
  </si>
  <si>
    <t>IC4E</t>
  </si>
  <si>
    <t>Competency Management in Automotive Logistics Current Applications and Relevance for Digitalization.</t>
  </si>
  <si>
    <t>Choosing Solutions for Current Problems in Operational Logistics Featuring Self-Learning Systems.</t>
  </si>
  <si>
    <t>ICEIS (1)</t>
  </si>
  <si>
    <t>A Concept for Optimal Warehouse Allocation Using Contextual Multi-Arm Bandits.</t>
  </si>
  <si>
    <t>Human Autonomy in Algorithmic Management.</t>
  </si>
  <si>
    <t>Optimization Of Internal Logistics Using A Combined BPMN And Simulation Approach.</t>
  </si>
  <si>
    <t>Synergy Between Shuttles And Stacker Cranes In Dynamic Hybrid Pallet Warehouses: Control Strategies And Performance Evaluation.</t>
  </si>
  <si>
    <t>GOL</t>
  </si>
  <si>
    <t>Potentials of Circular Economy Approaches for Supply Chain Resilience.</t>
  </si>
  <si>
    <t>ICCMB</t>
  </si>
  <si>
    <t>Developing a Company-Specific Technology Vision for Intralogistics Processes.</t>
  </si>
  <si>
    <t>Optimization of the Bottleneck Caused by Stacker Cranes in Dynamic Hybrid Pallet Warehouses and Investigation of the Influence of the Input/Output Area on Performance.</t>
  </si>
  <si>
    <t>SysCon</t>
  </si>
  <si>
    <t>Model-Based Systems Engineering for the Design of an Intermodal High-Speed Freight Train Terminal.</t>
  </si>
  <si>
    <t>Logist. Res.</t>
  </si>
  <si>
    <t>Autonomous Systems in Intralogistics - State of the Art and Future Research Challenges.</t>
  </si>
  <si>
    <t>AHFE (16)</t>
  </si>
  <si>
    <t>Data-Driven Determination and Plausibility Check of Requirement Profiles in Logistics.</t>
  </si>
  <si>
    <t>Human-Centered HMI for Crane Teleoperation: Intuitive Concepts Based on Mental Models, Compatibility and Mental Workload.</t>
  </si>
  <si>
    <t>Digital Twins in Order Picking Systems for Operational Decision Support.</t>
  </si>
  <si>
    <t>Systematic Determination of Competency Requirements for Employees in Logistics.</t>
  </si>
  <si>
    <t>Equipment data-based activity recognition of construction machinery.</t>
  </si>
  <si>
    <t>Socio-technical Qualification Modules for the Empowerment of Logistics Employees in the Technological Transition.</t>
  </si>
  <si>
    <t>Dynamics Modelling and Simulation of Super Truss Element based on Non-linear Beam Element.</t>
  </si>
  <si>
    <t>Concept Development and Evaluation of Order Assignment Strategies in a Highly-dynamic, Hybrid Pallet Storage and Retrieval System.</t>
  </si>
  <si>
    <t>Evaluating Supply-And Reverse Logistics Alternatives in Building Construction Using Simulation.</t>
  </si>
  <si>
    <t>Scheduling and Controlling Multiple Vehicles on a Common Track in High-Powered Automated Vehicle Storage and Retrieval Systems.</t>
  </si>
  <si>
    <t>Vehicle Coordination and Configuration in High-powered Automated Vehicle Storage and Retrieval Systems.</t>
  </si>
  <si>
    <t>AHFE (3)</t>
  </si>
  <si>
    <t>Design of an Intuitive Control Concept for Lifting Operations Using the Example of Forklifts.</t>
  </si>
  <si>
    <t>Simulation-Based Evaluation Of Reservation Mechanisms For The Time Window Routing Method.</t>
  </si>
  <si>
    <t>LOCO: Logistics Objects in Context.</t>
  </si>
  <si>
    <t>Multi-Class Object Detection Using 2D Poses.</t>
  </si>
  <si>
    <t>Industry 4.0 in Logistics and Associated Employee Competencies - A Technology Providers' Perspective.</t>
  </si>
  <si>
    <t>IN4PL</t>
  </si>
  <si>
    <t>Evaluation of a Service System for Smart and Modular Special Load Carriers within Industry 4.0.</t>
  </si>
  <si>
    <t>Life cycle phases and design morphology for the implementation of a cooperative inventory pooling-system.</t>
  </si>
  <si>
    <t>Investigation of the Dynamic Loads on Tower Cranes During Slewing Operations.</t>
  </si>
  <si>
    <t>SIMULTECH (Selected Papers)</t>
  </si>
  <si>
    <t>Dynamics of the Spatial Motion of the Long Boom Manipulator Based on Nonlinear Beam Element.</t>
  </si>
  <si>
    <t>Modeling and Simulation of Long Boom Manipulator based on Geometrically Exact Beam Theory.</t>
  </si>
  <si>
    <t>Evaluation of Remote Crane Operation with an Intuitive Tablet Interface and Boom Tip Control.</t>
  </si>
  <si>
    <t>AHFE (20)</t>
  </si>
  <si>
    <t>Competency Model for Logistics Employees in Smart Factories.</t>
  </si>
  <si>
    <t>Failure-Handling Strategies For Mobile Robots In Automated Warehouses.</t>
  </si>
  <si>
    <t>How to Increase Crane Control Usability: An Intuitive HMI for Remotely Operated Cranes in Industry and Construction.</t>
  </si>
  <si>
    <t>Semi-Automatic Pallet Pick-up as an Advanced Driver Assistance System for Forklifts.</t>
  </si>
  <si>
    <t>Modeling and Discretization of Hydraulic Actuated Telescopic Boom System in Port-Hamiltonian Formulation.</t>
  </si>
  <si>
    <t>HP3C</t>
  </si>
  <si>
    <t>Considering technical details in the planning of tugger train systems.</t>
  </si>
  <si>
    <t>ICETE (1)</t>
  </si>
  <si>
    <t>The Internet of Load Carriers - Design of a Cloud-based Service System for Smart and Connected Load Carriers.</t>
  </si>
  <si>
    <t>Visual collision warning displays in industrial trucks.</t>
  </si>
  <si>
    <t>Routing-based Sequencing Applied to Shuttle Systems.</t>
  </si>
  <si>
    <t>Simulation-based Performance Analysis in Robotic Mobile Fulfilment Systems - Analyzing the Throughput of Different Layout Configurations.</t>
  </si>
  <si>
    <t>Real-time Pallet Localization with 3D Camera Technology for Forklifts in Logistic Environments.</t>
  </si>
  <si>
    <t>No More Deadlocks - Applying The Time Window Routing Method To Shuttle Systems.</t>
  </si>
  <si>
    <t>Integrated Optimization Of Transportation And Supply Concepts In The Automotive Industry.</t>
  </si>
  <si>
    <t>Deploying microservices for a cloud-based design of system-of-systems in intralogistics.</t>
  </si>
  <si>
    <t>David W. Franklin</t>
  </si>
  <si>
    <t>Follow the Force: Haptic Communication Enhances Coordination in Physical Human-Robot Interaction When Humans are Followers.</t>
  </si>
  <si>
    <t>Methodology for Digital Twin Use Cases: Definition, Prioritization, and Implementation.</t>
  </si>
  <si>
    <t>Three-Dimension Digital Twin Reference Architecture Model for Functionality, Dependability, and Life Cycle Development Across Industries.</t>
  </si>
  <si>
    <t>Contextual cues are not unique for motor learning: Task-dependant switching of feedback controllers.</t>
  </si>
  <si>
    <t>Stability of inverted pendulum reveals transition between predictive control and impedance control in grip force modulation.</t>
  </si>
  <si>
    <t>Bimanual Manipulation of a Complex Object with Internal Dynamics.</t>
  </si>
  <si>
    <t>Force Control During the Precision Grip Translates to Virtual Reality.</t>
  </si>
  <si>
    <t>Learning of Dexterous Object Manipulation in a Virtual Reality Environment.</t>
  </si>
  <si>
    <t>The role of haptic communication in dyadic collaborative object manipulation tasks.</t>
  </si>
  <si>
    <t>5-Dimension Cross-Industry Digital Twin Applications Model and Analysis of Digital Twin Classification Terms and Models.</t>
  </si>
  <si>
    <t>Timescales of motor memory formation in dual-adaptation.</t>
  </si>
  <si>
    <t>A Technique for Measuring Visuomotor Feedback Contributions to the Control of an Inverted Pendulum.</t>
  </si>
  <si>
    <t>Feedback Delay Changes the Control of an Inverted Pendulum.</t>
  </si>
  <si>
    <t>LQG framework explains performance of balancing inverted pendulum with incongruent visual feedback.</t>
  </si>
  <si>
    <t>Controller Gains of an Inverted Pendulum are Influenced by the Visual Feedback Position.</t>
  </si>
  <si>
    <t>A Simulated Inverted Pendulum to Investigate Human Sensorimotor Control.</t>
  </si>
  <si>
    <t>When Optimal Feedback Control Is Not Enough: Feedforward Strategies Are Required for Optimal Control with Active Sensing.</t>
  </si>
  <si>
    <t>Impedance control: Learning stability in human sensorimotor control.</t>
  </si>
  <si>
    <t>Book Review: Human Robotics: Neuromechanics and Motor Control.</t>
  </si>
  <si>
    <t>Selection and control of limb posture for stability.</t>
  </si>
  <si>
    <t>Concurrent adaptation of force and impedance in the redundant muscle system.</t>
  </si>
  <si>
    <t>Central control of grasp: Manipulation of objects with complex and simple dynamics.</t>
  </si>
  <si>
    <t>Reflex Contributions to the Directional Tuning of Arm Stiffness.</t>
  </si>
  <si>
    <t>Conflicting Visual and Proprioceptive Reflex Responses During Reaching Movements.</t>
  </si>
  <si>
    <t>An Involuntary Muscular Response Induced by Perceived Visual Errors in Hand Position.</t>
  </si>
  <si>
    <t>Stability and motor adaptation in human arm movements.</t>
  </si>
  <si>
    <t>Human-humanoid interaction: is a humanoid robot perceived as a human?</t>
  </si>
  <si>
    <t>Urs Gasser</t>
  </si>
  <si>
    <t>ICEGOV</t>
  </si>
  <si>
    <t>Public procurement and technology: a research agenda.</t>
  </si>
  <si>
    <t>Futures of digital governance.</t>
  </si>
  <si>
    <t>Regulating AI in medicine in the United States and Europe.</t>
  </si>
  <si>
    <t>Digital tools against COVID-19: Framing the ethical challenges and how to address them.</t>
  </si>
  <si>
    <t>IEEE Internet Comput.</t>
  </si>
  <si>
    <t>A Layered Model for AI Governance.</t>
  </si>
  <si>
    <t>Michael W. Gee</t>
  </si>
  <si>
    <t>Adv. Model. Simul. Eng. Sci.</t>
  </si>
  <si>
    <t>Greedy maximin distance sampling based model order reduction of prestressed and parametrized abdominal aortic aneurysms.</t>
  </si>
  <si>
    <t>A hybrid interface preconditioner for monolithic fluid-structure interaction solvers.</t>
  </si>
  <si>
    <t>Algebraic multigrid methods for saddle point systems arising from mortar contact formulations.</t>
  </si>
  <si>
    <t>A Temporal Consistent Monolithic Approach to Fluid-Structure Interaction Enabling Single Field Predictors.</t>
  </si>
  <si>
    <t>Numer. Linear Algebra Appl.</t>
  </si>
  <si>
    <t>Multigrid transfers for nonsymmetric systems based on Schur complements and Galerkin projections.</t>
  </si>
  <si>
    <t>J. Comput. Phys.</t>
  </si>
  <si>
    <t>Adjoint-based inverse analysis of windkessel parameters for patient-specific vascular models.</t>
  </si>
  <si>
    <t>Personalization of Cardiac Fiber Orientations from Image Data Using the Unscented Kalman Filter.</t>
  </si>
  <si>
    <t>Dual Quadratic Mortar Finite Element Methods for 3D Finite Deformation Contact.</t>
  </si>
  <si>
    <t>STACOM</t>
  </si>
  <si>
    <t>CFD Challenge: Hemodynamic Simulation of a Patient-Specific Aortic Coarctation Model with Adjoint-Based Calibrated Windkessel Elements.</t>
  </si>
  <si>
    <t>A new smoothed aggregation multigrid method for anisotropic problems.</t>
  </si>
  <si>
    <t>Jens Gempt</t>
  </si>
  <si>
    <t>Debarghya Ghoshdastidar</t>
  </si>
  <si>
    <t>A Revenue Function for Comparison-Based Hierarchical Clustering.</t>
  </si>
  <si>
    <t>Improved Representation Learning Through Tensorized Autoencoders.</t>
  </si>
  <si>
    <t>Wasserstein Projection Pursuit of Non-Gaussian Signals.</t>
  </si>
  <si>
    <t>Fast Adaptive Test-Time Defense with Robust Features.</t>
  </si>
  <si>
    <t>Representation Learning Dynamics of Self-Supervised Models.</t>
  </si>
  <si>
    <t>Non-Parametric Representation Learning with Kernels.</t>
  </si>
  <si>
    <t>Graphon based Clustering and Testing of Networks: Algorithms and Theory.</t>
  </si>
  <si>
    <t>Interpolation and Regularization for Causal Learning.</t>
  </si>
  <si>
    <t>Causal forecasting: generalization bounds for autoregressive models.</t>
  </si>
  <si>
    <t>Representation Power of Graph Convolutions : Neural Tangent Kernel Analysis.</t>
  </si>
  <si>
    <t>A Consistent Estimator for Confounding Strength.</t>
  </si>
  <si>
    <t>Recovery Guarantees for Kernel-based Clustering under Non-parametric Mixture Models.</t>
  </si>
  <si>
    <t>LWDA</t>
  </si>
  <si>
    <t>Improvement on Incremental Spectral Clustering.</t>
  </si>
  <si>
    <t>Learning Theory Can (Sometimes) Explain Generalisation in Graph Neural Networks.</t>
  </si>
  <si>
    <t>New Insights into Graph Convolutional Networks using Neural Tangent Kernels.</t>
  </si>
  <si>
    <t>Causal Forecasting: Generalization Bounds for Autoregressive Models.</t>
  </si>
  <si>
    <t>On the optimality of kernels for high-dimensional clustering.</t>
  </si>
  <si>
    <t>Near-Optimal Comparison Based Clustering.</t>
  </si>
  <si>
    <t>Foundations of Comparison-Based Hierarchical Clustering.</t>
  </si>
  <si>
    <t>Practical Methods for Graph Two-Sample Testing.</t>
  </si>
  <si>
    <t>Practical methods for graph two-sample testing.</t>
  </si>
  <si>
    <t>Uniform Hypergraph Partitioning: Provable Tensor Methods and Sampling Techniques.</t>
  </si>
  <si>
    <t>Comparison-Based Nearest Neighbor Search.</t>
  </si>
  <si>
    <t>COLT</t>
  </si>
  <si>
    <t>Two-Sample Tests for Large Random Graphs Using Network Statistics.</t>
  </si>
  <si>
    <t>Comparison Based Nearest Neighbor Search.</t>
  </si>
  <si>
    <t>Learning With Jensen-Tsallis Kernels.</t>
  </si>
  <si>
    <t>Mixture modeling with compact support distributions for unsupervised learning.</t>
  </si>
  <si>
    <t>Spectral Clustering Using Multilinear SVD: Analysis, Approximations and Applications.</t>
  </si>
  <si>
    <t>A Provable Generalized Tensor Spectral Method for Uniform Hypergraph Partitioning.</t>
  </si>
  <si>
    <t>Newton-based stochastic optimization using q-Gaussian smoothed functional algorithms.</t>
  </si>
  <si>
    <t xml:space="preserve">Smoothed Functional Algorithms for Stochastic Optimization Using </t>
  </si>
  <si>
    <t>Spectral Clustering with Jensen-Type Kernels and Their Multi-point Extensions.</t>
  </si>
  <si>
    <t>Consistency of Spectral Partitioning of Uniform Hypergraphs under Planted Partition Model.</t>
  </si>
  <si>
    <t>Spectral Clustering with Jensen-type kernels and their multi-point extensions.</t>
  </si>
  <si>
    <t>On Power-Law Kernels, Corresponding Reproducing Kernel Hilbert Space and Applications.</t>
  </si>
  <si>
    <t>Generative Maximum Entropy Learning for Multiclass Classification.</t>
  </si>
  <si>
    <t>Newton based Stochastic Optimization using q-Gaussian Smoothed Functional Algorithms.</t>
  </si>
  <si>
    <t>q-Gaussian based Smoothed Functional algorithms for stochastic optimization.</t>
  </si>
  <si>
    <t>q-Gaussian based Smoothed Functional Algorithm for Stochastic Optimization</t>
  </si>
  <si>
    <t>On q-Gaussian kernel and its Reproducing Kernel Hilbert Space</t>
  </si>
  <si>
    <t>Maximum Entropy with Maximum J-Divergence Discrimination for Text Classification</t>
  </si>
  <si>
    <t>Smoothed Functional Algorithms for Stochastic Optimization using q-Gaussian Distributions.</t>
  </si>
  <si>
    <t>Stephan Günnemann</t>
  </si>
  <si>
    <t>Generalized density attractor clustering for incomplete data.</t>
  </si>
  <si>
    <t>AISafety/SafeRL@IJCAI</t>
  </si>
  <si>
    <t>Diffusion Denoised Smoothing for Certified and Adversarial Robust Out Of Distribution.</t>
  </si>
  <si>
    <t>Out-of-Distribution Detection for Reinforcement Learning Agents with Probabilistic Dynamics Models.</t>
  </si>
  <si>
    <t>CAIN</t>
  </si>
  <si>
    <t>Enabling Machine Learning in Software Architecture Frameworks.</t>
  </si>
  <si>
    <t>Sampling-free Inference for Ab-Initio Potential Energy Surface Networks.</t>
  </si>
  <si>
    <t>Revisiting Robustness in Graph Machine Learning.</t>
  </si>
  <si>
    <t>Unveiling the sampling density in non-uniform geometric graphs.</t>
  </si>
  <si>
    <t>Localized Randomized Smoothing for Collective Robustness Certification.</t>
  </si>
  <si>
    <t>Modeling Temporal Data as Continuous Functions with Stochastic Process Diffusion.</t>
  </si>
  <si>
    <t>Generalizing Neural Wave Functions.</t>
  </si>
  <si>
    <t>Transformers Meet Directed Graphs.</t>
  </si>
  <si>
    <t>Ewald-based Long-Range Message Passing for Molecular Graphs.</t>
  </si>
  <si>
    <t>Uncertainty Estimation for Molecules: Desiderata and Methods.</t>
  </si>
  <si>
    <t>Preventing Errors in Person Detection: A Part-Based Self-Monitoring Framework.</t>
  </si>
  <si>
    <t>Towards Efficient MCMC Sampling in Bayesian Neural Networks by Exploiting Symmetry.</t>
  </si>
  <si>
    <t>QCE</t>
  </si>
  <si>
    <t>Efficient MILP Decomposition in Quantum Computing for ReLU Network Robustness.</t>
  </si>
  <si>
    <t>Training Differentially Private Graph Neural Networks with Random Walk Sampling.</t>
  </si>
  <si>
    <t>Randomized Message-Interception Smoothing: Gray-box Certificates for Graph Neural Networks.</t>
  </si>
  <si>
    <t>Are Defenses for Graph Neural Networks Robust?</t>
  </si>
  <si>
    <t>Collective Robustness Certificates: Exploiting Interdependence in Graph Neural Networks.</t>
  </si>
  <si>
    <t>Training, Architecture, and Prior for Deterministic Uncertainty Methods.</t>
  </si>
  <si>
    <t>Diffusion Denoised Smoothing for Certified and Adversarial Robust Out-Of-Distribution Detection.</t>
  </si>
  <si>
    <t>Accuracy is not the only Metric that matters: Estimating the Energy Consumption of Deep Learning Models.</t>
  </si>
  <si>
    <t>Edge Directionality Improves Learning on Heterophilic Graphs.</t>
  </si>
  <si>
    <t>MAGNet: Motif-Agnostic Generation of Molecules from Shapes.</t>
  </si>
  <si>
    <t>Generative Diffusion for 3D Turbulent Flows.</t>
  </si>
  <si>
    <t>Adversarial Training for Graph Neural Networks.</t>
  </si>
  <si>
    <t>The power of motifs as inductive bias for learning molecular distributions.</t>
  </si>
  <si>
    <t>Artificial Intelligence for Science in Quantum, Atomistic, and Continuum Systems.</t>
  </si>
  <si>
    <t>AI-Enabled Software and System Architecture Frameworks: Focusing on smart Cyber-Physical Systems (CPS).</t>
  </si>
  <si>
    <t>Expressivity of Graph Neural Networks Through the Lens of Adversarial Robustness.</t>
  </si>
  <si>
    <t>Stream-based Active Learning by Exploiting Temporal Properties in Perception with Temporal Predicted Loss.</t>
  </si>
  <si>
    <t>Assessing Robustness via Score-Based Adversarial Image Generation.</t>
  </si>
  <si>
    <t>Hierarchical Randomized Smoothing.</t>
  </si>
  <si>
    <t>Adversarial Attacks and Defenses in Large Language Models: Old and New Threats.</t>
  </si>
  <si>
    <t>Add and Thin: Diffusion for Temporal Point Processes.</t>
  </si>
  <si>
    <t>On the Adversarial Robustness of Graph Contrastive Learning Methods.</t>
  </si>
  <si>
    <t>Temporal state change Bayesian networks for modeling of evolving multivariate state sequences: model, structure discovery and parameter estimation.</t>
  </si>
  <si>
    <t>Distributed Parallel Databases</t>
  </si>
  <si>
    <t>Recursive SQL and GPU-support for in-database machine learning.</t>
  </si>
  <si>
    <t>Robustness verification of ReLU networks via quadratic programming.</t>
  </si>
  <si>
    <t>Mach. Learn. Sci. Technol.</t>
  </si>
  <si>
    <t>How robust are modern graph neural network potentials in long and hot molecular dynamics simulations?</t>
  </si>
  <si>
    <t>A model-driven approach to machine learning and software modeling for the IoT.</t>
  </si>
  <si>
    <t>GemNet-OC: Developing Graph Neural Networks for Large and Diverse Molecular Simulation Datasets.</t>
  </si>
  <si>
    <t>C.DOT - Convolutional Deep Object Tracker for Augmented Reality Based Purely on Synthetic Data.</t>
  </si>
  <si>
    <t>Domain Reconstruction for UWB Car Key Localization Using Generative Adversarial Networks.</t>
  </si>
  <si>
    <t>Is it all a cluster game? - Exploring Out-of-Distribution Detection based on Clustering in the Embedding Space.</t>
  </si>
  <si>
    <t>Supporting AI Engineering on the IoT Edge through Model-Driven TinyML.</t>
  </si>
  <si>
    <t>Understanding the Role of Weather Data for Earth Surface Forecasting using a ConvLSTM-based Model.</t>
  </si>
  <si>
    <t>Towards Model-Driven Engineering for Quantum AI.</t>
  </si>
  <si>
    <t>Natural Posterior Network: Deep Bayesian Predictive Uncertainty for Exponential Family Distributions.</t>
  </si>
  <si>
    <t>Differentiable DAG Sampling.</t>
  </si>
  <si>
    <t>Ab-Initio Potential Energy Surfaces by Pairing GNNs with Neural Wave Functions.</t>
  </si>
  <si>
    <t>Generalization of Neural Combinatorial Solvers Through the Lens of Adversarial Robustness.</t>
  </si>
  <si>
    <t>Learning the Dynamics of Physical Systems from Sparse Observations with Finite Element Networks.</t>
  </si>
  <si>
    <t>End-to-End Learning of Probabilistic Hierarchies on Graphs.</t>
  </si>
  <si>
    <t>Winning the Lottery Ahead of Time: Efficient Early Network Pruning.</t>
  </si>
  <si>
    <t>3D Infomax improves GNNs for Molecular Property Prediction.</t>
  </si>
  <si>
    <t>Intriguing Properties of Input-Dependent Randomized Smoothing.</t>
  </si>
  <si>
    <t>Safe Robot Navigation Using Constrained Hierarchical Reinforcement Learning.</t>
  </si>
  <si>
    <t>ICSE-Companion</t>
  </si>
  <si>
    <t>ML-Quadrat &amp; DriotData: A Model-Driven Engineering Tool and a Low-Code Platform for Smart IoT Services.</t>
  </si>
  <si>
    <t>LoG</t>
  </si>
  <si>
    <t>Influence-Based Mini-Batching for Graph Neural Networks.</t>
  </si>
  <si>
    <t>A Systematic Evaluation of Node Embedding Robustness.</t>
  </si>
  <si>
    <t>MDE for machine learning-enabled software systems: a case study and comparison of MontiAnna &amp; ML-Quadrat.</t>
  </si>
  <si>
    <t>Predicting Cellular Responses to Novel Drug Perturbations at a Single-Cell Resolution.</t>
  </si>
  <si>
    <t>Invariance-Aware Randomized Smoothing Certificates.</t>
  </si>
  <si>
    <t>Quantum Robustness Verification: A Hybrid Quantum-Classical Neural Network Certification Algorithm.</t>
  </si>
  <si>
    <t>Multi-Objective Model Selection for Time Series Forecasting.</t>
  </si>
  <si>
    <t>Graph Data Augmentation for Graph Machine Learning: A Survey.</t>
  </si>
  <si>
    <t>Enabling Automated Machine Learning for Model-Driven AI Engineering.</t>
  </si>
  <si>
    <t>How Do Graph Networks Generalize to Large and Diverse Molecular Systems?</t>
  </si>
  <si>
    <t>Predicting single-cell perturbation responses for unseen drugs.</t>
  </si>
  <si>
    <t>Disentangling Epistemic and Aleatoric Uncertainty in Reinforcement Learning.</t>
  </si>
  <si>
    <t>On the Robustness and Anomaly Detection of Sparse Neural Networks.</t>
  </si>
  <si>
    <t>United States Politicians' Tone Became More Negative with 2016 Primary Campaigns.</t>
  </si>
  <si>
    <t>MDE for Machine Learning-Enabled Software Systems: A Case Study and Comparison of MontiAnna &amp; ML-Quadrat.</t>
  </si>
  <si>
    <t>Unveiling the Sampling Density in Non-Uniform Geometric Graphs.</t>
  </si>
  <si>
    <t>Irregularly-Sampled Time Series Modeling with Spline Networks.</t>
  </si>
  <si>
    <t>torchode: A Parallel ODE Solver for PyTorch.</t>
  </si>
  <si>
    <t>Modeling Temporal Data as Continuous Functions with Process Diffusion.</t>
  </si>
  <si>
    <t>Graph Embeddings: Theory meets Practice (Dagstuhl Seminar 22132).</t>
  </si>
  <si>
    <t>Mining communities and their descriptions on attributed graphs: a survey.</t>
  </si>
  <si>
    <t>Reachable sets of classifiers and regression models: (non-)robustness analysis and robust training.</t>
  </si>
  <si>
    <t>Completing the Picture: Randomized Smoothing Suffers from the Curse of Dimensionality for a Large Family of Distributions.</t>
  </si>
  <si>
    <t>OODformer: Out-Of-Distribution Detection Transformer.</t>
  </si>
  <si>
    <t>Language-Agnostic Representation Learning of Source Code from Structure and Context.</t>
  </si>
  <si>
    <t>Scalable Normalizing Flows for Permutation Invariant Densities.</t>
  </si>
  <si>
    <t>Scalable Optimal Transport in High Dimensions for Graph Distances, Embedding Alignment, and More.</t>
  </si>
  <si>
    <t>Evaluating Robustness of Predictive Uncertainty Estimation: Are Dirichlet-based Models Reliable?</t>
  </si>
  <si>
    <t>Domain Shifts in Reinforcement Learning: Identifying Disturbances in Environments.</t>
  </si>
  <si>
    <t>Neural Temporal Point Processes: A Review.</t>
  </si>
  <si>
    <t>GemNet: Universal Directional Graph Neural Networks for Molecules.</t>
  </si>
  <si>
    <t>Robustness of Graph Neural Networks at Scale.</t>
  </si>
  <si>
    <t>Detecting Anomalous Event Sequences with Temporal Point Processes.</t>
  </si>
  <si>
    <t>Directional Message Passing on Molecular Graphs via Synthetic Coordinates.</t>
  </si>
  <si>
    <t>Neural Flows: Efficient Alternative to Neural ODEs.</t>
  </si>
  <si>
    <t>Whole Brain Vessel Graphs: A Dataset and Benchmark for Graph Learning and Neuroscience.</t>
  </si>
  <si>
    <t>Graph Posterior Network: Bayesian Predictive Uncertainty for Node Classification.</t>
  </si>
  <si>
    <t>Graphhopper: Multi-hop Scene Graph Reasoning for Visual Question Answering.</t>
  </si>
  <si>
    <t>SSDBM</t>
  </si>
  <si>
    <t>In-Database Machine Learning with SQL on GPUs.</t>
  </si>
  <si>
    <t>A Model-Driven Engineering Approach to Machine Learning and Software Modeling.</t>
  </si>
  <si>
    <t>Enabling Un-/Semi-Supervised Machine Learning for MDSE of the Real-World CPS/IoT Applications.</t>
  </si>
  <si>
    <t>Graphhopper: Multi-Hop Scene Graph Reasoning for Visual Question Answering.</t>
  </si>
  <si>
    <t>MDE4QAI: Towards Model-Driven Engineering for Quantum Artificial Intelligence.</t>
  </si>
  <si>
    <t>On Out-of-distribution Detection with Energy-based Models.</t>
  </si>
  <si>
    <t>Whole Brain Vessel Graphs: A Dataset and Benchmark for Graph Learning and Neuroscience (VesselGraph).</t>
  </si>
  <si>
    <t>On Second-order Optimization Methods for Federated Learning.</t>
  </si>
  <si>
    <t>A Study of Joint Graph Inference and Forecasting.</t>
  </si>
  <si>
    <t>Intriguing Properties of Input-dependent Randomized Smoothing.</t>
  </si>
  <si>
    <t>ACM Trans. Knowl. Discov. Data</t>
  </si>
  <si>
    <t>Adversarial Attacks on Graph Neural Networks: Perturbations and their Patterns.</t>
  </si>
  <si>
    <t>AKBC</t>
  </si>
  <si>
    <t>Graph Hawkes Neural Network for Forecasting on Temporal Knowledge Graphs.</t>
  </si>
  <si>
    <t>ALENEX</t>
  </si>
  <si>
    <t>Group Centrality Maximization for Large-scale Graphs.</t>
  </si>
  <si>
    <t>Assessing Box Merging Strategies and Uncertainty Estimation Methods in Multimodel Object Detection.</t>
  </si>
  <si>
    <t>Directional Message Passing for Molecular Graphs.</t>
  </si>
  <si>
    <t>Continual Learning with Bayesian Neural Networks for Non-Stationary Data.</t>
  </si>
  <si>
    <t>Intensity-Free Learning of Temporal Point Processes.</t>
  </si>
  <si>
    <t>Efficient Robustness Certificates for Discrete Data: Sparsity-Aware Randomized Smoothing for Graphs, Images and More.</t>
  </si>
  <si>
    <t>Certifiable Robustness of Graph Convolutional Networks under Structure Perturbations.</t>
  </si>
  <si>
    <t>Scaling Graph Neural Networks with Approximate PageRank.</t>
  </si>
  <si>
    <t>From things' modeling language (ThingML) to things' machine learning (ThingML2).</t>
  </si>
  <si>
    <t>Posterior Network: Uncertainty Estimation without OOD Samples via Density-Based Pseudo-Counts.</t>
  </si>
  <si>
    <t>Reliable Graph Neural Networks via Robust Aggregation.</t>
  </si>
  <si>
    <t>Deep Rao-Blackwellised Particle Filters for Time Series Forecasting.</t>
  </si>
  <si>
    <t>Fast and Flexible Temporal Point Processes with Triangular Maps.</t>
  </si>
  <si>
    <t>Gauss Shift: Density Attractor Clustering Faster Than Mean Shift.</t>
  </si>
  <si>
    <t>Graph Hawkes Network for Reasoning on Temporal Knowledge Graphs.</t>
  </si>
  <si>
    <t>Scene Graph Reasoning for Visual Question Answering.</t>
  </si>
  <si>
    <t>Deep Representation Learning and Clustering of Traffic Scenarios.</t>
  </si>
  <si>
    <t>Reachable Sets of Classifiers &amp; Regression Models: (Non-)Robustness Analysis and Robust Training.</t>
  </si>
  <si>
    <t>From Things' Modeling Language (ThingML) to Things' Machine Learning (ThingML2).</t>
  </si>
  <si>
    <t>ThingML+ Augmenting Model-Driven Software Engineering for the Internet of Things with Machine Learning.</t>
  </si>
  <si>
    <t>Equivariant Normalizing Flows for Point Processes and Sets.</t>
  </si>
  <si>
    <t>Fast and Uncertainty-Aware Directional Message Passing for Non-Equilibrium Molecules.</t>
  </si>
  <si>
    <t>Soc. Networks</t>
  </si>
  <si>
    <t>Stability and dynamics of communities on online question-answer sites.</t>
  </si>
  <si>
    <t>Multi-Source Neural Variational Inference.</t>
  </si>
  <si>
    <t>In-Database Machine Learning: Gradient Descent and Tensor Algebra for Main Memory Database Systems.</t>
  </si>
  <si>
    <t>Learning Temporal Specifications from Imperfect Traces Using Bayesian Inference.</t>
  </si>
  <si>
    <t>EDBT</t>
  </si>
  <si>
    <t>The Power of SQL Lambda Functions.</t>
  </si>
  <si>
    <t>ML2SQL - Compiling a Declarative Machine Learning Language to SQL and Python.</t>
  </si>
  <si>
    <t>Adversarial Attacks on Graph Neural Networks.</t>
  </si>
  <si>
    <t>Predict then Propagate: Graph Neural Networks meet Personalized PageRank.</t>
  </si>
  <si>
    <t>Adversarial Attacks on Graph Neural Networks via Meta Learning.</t>
  </si>
  <si>
    <t>Adversarial Attacks on Node Embeddings via Graph Poisoning.</t>
  </si>
  <si>
    <t>Adversarial Attacks on Neural Networks for Graph Data.</t>
  </si>
  <si>
    <t>Certifiable Robustness and Robust Training for Graph Convolutional Networks.</t>
  </si>
  <si>
    <t>Failing Loudly: An Empirical Study of Methods for Detecting Dataset Shift.</t>
  </si>
  <si>
    <t>Certifiable Robustness to Graph Perturbations.</t>
  </si>
  <si>
    <t>Uncertainty on Asynchronous Time Event Prediction.</t>
  </si>
  <si>
    <t>Diffusion Improves Graph Learning.</t>
  </si>
  <si>
    <t>DEEM@SIGMOD</t>
  </si>
  <si>
    <t>MLearn: A Declarative Machine Learning Language for Database Systems.</t>
  </si>
  <si>
    <t>GhostLink: Latent Network Inference for Influence-aware Recommendation.</t>
  </si>
  <si>
    <t>Overlapping Community Detection with Graph Neural Networks.</t>
  </si>
  <si>
    <t>Oktoberfest Food Dataset.</t>
  </si>
  <si>
    <t>Bayesian Robust Attributed Graph Clustering: Joint Learning of Partial Anomalies and Group Structure.</t>
  </si>
  <si>
    <t>ICDM Workshops</t>
  </si>
  <si>
    <t>Anomaly Detection in Car-Booking Graphs.</t>
  </si>
  <si>
    <t>Deep Gaussian Embedding of Graphs: Unsupervised Inductive Learning via Ranking.</t>
  </si>
  <si>
    <t>NetGAN: Generating Graphs via Random Walks.</t>
  </si>
  <si>
    <t>Pre-ignition Detection Using Deep Neural Networks: A Step Towards Data-driven Automotive Diagnostics.</t>
  </si>
  <si>
    <t>ThingML+: Augmenting Model-Driven Software Engineering for the Internet of Things with Machine Learning.</t>
  </si>
  <si>
    <t>Discovering Groups of Signals in In-Vehicle Network Traces for Redundancy Detection and Functional Grouping.</t>
  </si>
  <si>
    <t>An LSTM Approach to Patent Classification based on Fixed Hierarchy Vectors.</t>
  </si>
  <si>
    <t>Making Kernel Density Estimation Robust towards Missing Values in Highly Incomplete Multivariate Data without Imputation.</t>
  </si>
  <si>
    <t>SISAP</t>
  </si>
  <si>
    <t>Intrinsic Degree: An Estimator of the Local Growth Rate in Graphs.</t>
  </si>
  <si>
    <t>Dual-Primal Graph Convolutional Networks.</t>
  </si>
  <si>
    <t>Adversarial Attacks on Node Embeddings.</t>
  </si>
  <si>
    <t>Mining Contrasting Quasi-Clique Patterns.</t>
  </si>
  <si>
    <t>Personalized Embedding Propagation: Combining Neural Networks on Graphs with Personalized PageRank.</t>
  </si>
  <si>
    <t>Pitfalls of Graph Neural Network Evaluation.</t>
  </si>
  <si>
    <t>Datenbank-Spektrum</t>
  </si>
  <si>
    <t>Machine Learning Meets Databases.</t>
  </si>
  <si>
    <t>Efficient Batched Distance, Closeness and Betweenness Centrality Computation in Unweighted and Weighted Graphs.</t>
  </si>
  <si>
    <t>MiMAG: mining coherent subgraphs in multi-layer graphs with edge labels.</t>
  </si>
  <si>
    <t>Proc. VLDB Endow.</t>
  </si>
  <si>
    <t>ZooBP: Belief Propagation for Heterogeneous Networks.</t>
  </si>
  <si>
    <t>Automatic Algorithm Transformation for Efficient Multi-Snapshot Analytics on Temporal Graphs.</t>
  </si>
  <si>
    <t>Efficient Batched Distance and Centrality Computation in Unweighted and Weighted Graphs.</t>
  </si>
  <si>
    <t>SQL- and Operator-centric Data Analytics in Relational Main-Memory Databases.</t>
  </si>
  <si>
    <t>Robust Spectral Clustering for Noisy Data: Modeling Sparse Corruptions Improves Latent Embeddings.</t>
  </si>
  <si>
    <t>The Power of Certainty: A Dirichlet-Multinomial Model for Belief Propagation.</t>
  </si>
  <si>
    <t>SSTD</t>
  </si>
  <si>
    <t>Detection and Prediction of Natural Hazards Using Large-Scale Environmental Data.</t>
  </si>
  <si>
    <t>Personalized Item Recommendation with Continuous Experience Evolution of Users using Brownian Motion.</t>
  </si>
  <si>
    <t>Deep Gaussian Embedding of Attributed Graphs: Unsupervised Inductive Learning via Ranking.</t>
  </si>
  <si>
    <t>Introduction to Tensor Decompositions and their Applications in Machine Learning.</t>
  </si>
  <si>
    <t>Discovery of "comet" communities in temporal and labeled graphs Com</t>
  </si>
  <si>
    <t>EdgeCentric: Anomaly Detection in Edge-Attributed Networks.</t>
  </si>
  <si>
    <t>Hyperbolae are No Hyperbole: Modelling Communities That are Not Cliques.</t>
  </si>
  <si>
    <t>Continuous Experience-aware Language Model.</t>
  </si>
  <si>
    <t>BIRDNEST: Bayesian Inference for Ratings-Fraud Detection.</t>
  </si>
  <si>
    <t>Hyperbolae Are No Hyperbole: Modelling Communities That Are Not Cliques.</t>
  </si>
  <si>
    <t>MultiClust special issue on discovering, summarizing and using multiple clusterings.</t>
  </si>
  <si>
    <t>Linearized and Single-Pass Belief Propagation.</t>
  </si>
  <si>
    <t>Preferential Attachment in Graphs with Affinities.</t>
  </si>
  <si>
    <t>Automatic Taxonomy Extraction from Bipartite Graphs.</t>
  </si>
  <si>
    <t>LWA</t>
  </si>
  <si>
    <t>Effiziente Integration von Data- und Graph-Mining-Algorithmen in relationale Datenbanksysteme.</t>
  </si>
  <si>
    <t>WWW (Companion Volume)</t>
  </si>
  <si>
    <t>Extracting Taxonomies from Bipartite Graphs.</t>
  </si>
  <si>
    <t>GAMer: a synthesis of subspace clustering and dense subgraph mining.</t>
  </si>
  <si>
    <t>SMVC: semi-supervised multi-view clustering in subspace projections.</t>
  </si>
  <si>
    <t>Detecting anomalies in dynamic rating data: a robust probabilistic model for rating evolution.</t>
  </si>
  <si>
    <t>PAKDD (2)</t>
  </si>
  <si>
    <t>Com2: Fast Automatic Discovery of Temporal ('Comet') Communities.</t>
  </si>
  <si>
    <t>PAKDD (1)</t>
  </si>
  <si>
    <t>Fault-Tolerant Concept Detection in Information Networks.</t>
  </si>
  <si>
    <t>Beyond Blocks: Hyperbolic Community Detection.</t>
  </si>
  <si>
    <t>Robust multivariate autoregression for anomaly detection in dynamic product ratings.</t>
  </si>
  <si>
    <t>Linearized and Turbo Belief Propagation.</t>
  </si>
  <si>
    <t>KDD-SC: Subspace Clustering Extensions for Knowledge Discovery Frameworks.</t>
  </si>
  <si>
    <t>Subspace Clustering for Complex Data.</t>
  </si>
  <si>
    <t>Mixed Membership Subspace Clustering.</t>
  </si>
  <si>
    <t>Spectral Subspace Clustering for Graphs with Feature Vectors.</t>
  </si>
  <si>
    <t>An Evaluation Framework for Temporal Subspace Clustering Approaches.</t>
  </si>
  <si>
    <t>SNAKDD</t>
  </si>
  <si>
    <t>Finding contexts of social influence in online social networks.</t>
  </si>
  <si>
    <t>MultiClust@KDD</t>
  </si>
  <si>
    <t>Stochastic subspace search for top-k multi-view clustering.</t>
  </si>
  <si>
    <t>Efficient Mining of Combined Subspace and Subgraph Clusters in Graphs with Feature Vectors.</t>
  </si>
  <si>
    <t>RMiCS: a robust approach for mining coherent subgraphs in edge-labeled multi-layer graphs.</t>
  </si>
  <si>
    <t>Nesting the earth mover's distance for effective cluster tracing.</t>
  </si>
  <si>
    <t>Subspace clustering for complex data.</t>
  </si>
  <si>
    <t>Tracing Evolving Subspace Clusters in Temporal Climate Data.</t>
  </si>
  <si>
    <t>Finding density-based subspace clusters in graphs with feature vectors.</t>
  </si>
  <si>
    <t>CIKM</t>
  </si>
  <si>
    <t>Tracing clusters in evolving graphs with node attributes.</t>
  </si>
  <si>
    <t>ICDE</t>
  </si>
  <si>
    <t>Discovering Multiple Clustering Solutions: Grouping Objects in Different Views of the Data.</t>
  </si>
  <si>
    <t>Assessing the Significance of Data Mining Results on Graphs with Feature Vectors.</t>
  </si>
  <si>
    <t>Effective and Robust Mining of Temporal Subspace Clusters.</t>
  </si>
  <si>
    <t>A Subspace Clustering Extension for the KNIME Data Mining Framework.</t>
  </si>
  <si>
    <t>Multi-view clustering using mixture models in subspace projections.</t>
  </si>
  <si>
    <t>Subspace correlation clustering: finding locally correlated dimensions in subspace projections of the data.</t>
  </si>
  <si>
    <t>Mining coherent subgraphs in multi-layer graphs with edge labels.</t>
  </si>
  <si>
    <t>Mining of Temporal Coherent Subspace Clusters in Multivariate Time Series Databases.</t>
  </si>
  <si>
    <t>Substructure Clustering: A Novel Mining Paradigm for Arbitrary Data Types.</t>
  </si>
  <si>
    <t>A Framework for Evaluation and Exploration of Clustering Algorithms in Subspaces of High Dimensional Databases.</t>
  </si>
  <si>
    <t>Scalable density-based subspace clustering.</t>
  </si>
  <si>
    <t>External evaluation measures for subspace clustering.</t>
  </si>
  <si>
    <t>Subspace clustering for indexing high dimensional data: a main memory index based on local reductions and individual multi-representations.</t>
  </si>
  <si>
    <t>Flexible Fault Tolerant Subspace Clustering for Data with Missing Values.</t>
  </si>
  <si>
    <t>Finding Density-Based Subspace Clusters in Graphs with Feature Vectors.</t>
  </si>
  <si>
    <t>Tracing Evolving Clusters by Subspace and Value Similarity.</t>
  </si>
  <si>
    <t>DB-CSC: A Density-Based Approach for Subspace Clustering in Graphs with Feature Vectors.</t>
  </si>
  <si>
    <t>Efficient Processing of Multiple DTW Queries in Time Series Databases.</t>
  </si>
  <si>
    <t>MultiClust@ECML/PKDD</t>
  </si>
  <si>
    <t>Proceedings of the 2nd MultiClust Workshop: Discovering, Summarizing and Using Multiple Clusterings, Athens, Greece, September 5, 2011, in conjunction with ECML/PKDD 2011</t>
  </si>
  <si>
    <t>CoDA: Interactive Cluster Based Concept Discovery.</t>
  </si>
  <si>
    <t>Pattern detector: fast detection of suspicious stream patterns for immediate reaction.</t>
  </si>
  <si>
    <t>Detecting Climate Change in Multivariate Time Series Data by Novel Clustering and Cluster Tracing Techniques.</t>
  </si>
  <si>
    <t>Subspace Clustering Meets Dense Subgraph Mining: A Synthesis of Two Paradigms.</t>
  </si>
  <si>
    <t>MCExplorer: Interactive Exploration of Multiple (Subspace) Clustering Solutions.</t>
  </si>
  <si>
    <t>Subgraph Mining on Directed and Weighted Graphs.</t>
  </si>
  <si>
    <t>Subspace Clustering for Uncertain Data.</t>
  </si>
  <si>
    <t>MC-Tree: Improving Bayesian Anytime Classification.</t>
  </si>
  <si>
    <t>Evaluating Clustering in Subspace Projections of High Dimensional Data.</t>
  </si>
  <si>
    <t>High-Dimensional Indexing for Multimedia Features.</t>
  </si>
  <si>
    <t>Detection of orthogonal concepts in subspaces of high dimensional data.</t>
  </si>
  <si>
    <t>Relevant Subspace Clustering: Mining the Most Interesting Non-redundant Concepts in High Dimensional Data.</t>
  </si>
  <si>
    <t>DensEst: Density Estimation for Data Mining in High Dimensional Spaces.</t>
  </si>
  <si>
    <t>Wolfgang M. Heckl</t>
  </si>
  <si>
    <t>The artificial synesthete: Image-melody translations with variational autoencoders.</t>
  </si>
  <si>
    <t>Bernhard Hemmer</t>
  </si>
  <si>
    <t>DeepWAS: Multivariate genotype-phenotype associations by directly integrating regulatory information using deep learning.</t>
  </si>
  <si>
    <t>Power estimation for non-standardized multisite studies.</t>
  </si>
  <si>
    <t>Intra- and interscanner variability of magnetic resonance imaging based volumetry in multiple sclerosis.</t>
  </si>
  <si>
    <t>An automated tool for detection of FLAIR-hyperintense white-matter lesions in Multiple Sclerosis.</t>
  </si>
  <si>
    <t>MRI plaque imaging reveals high-risk carotid plaques especially in diabetic patients irrespective of the degree of stenosis.</t>
  </si>
  <si>
    <t>Transcranial Doppler ultrasonography predicts cardiovascular events after TIA.</t>
  </si>
  <si>
    <t>Werner Hemmert</t>
  </si>
  <si>
    <t>Can Machine Learning Assist Locating the Excitation of Snore Sound? A Review.</t>
  </si>
  <si>
    <t>Micro-Ct Synthesis and Inner Ear Super Resolution via Generative Adversarial Networks and Bayesian Inference.</t>
  </si>
  <si>
    <t>Electrical stimulation in the cochlea: Influence of modiolar microstructures on the activation of auditory nerve fibres.</t>
  </si>
  <si>
    <t>Micro-CT Synthesis and Inner Ear Super Resolution via Bayesian Generative Adversarial Networks.</t>
  </si>
  <si>
    <t>Snoring - An Acoustic Definition.</t>
  </si>
  <si>
    <t>Snoring classified: The Munich-Passau Snore Sound Corpus.</t>
  </si>
  <si>
    <t>Tractography Analysis for Electroconvulsive Therapy.</t>
  </si>
  <si>
    <t>Influence of the Cochlear Implant Electrode Array Placement on the Current Spread in the Cochlea.</t>
  </si>
  <si>
    <t>High Entrainment Constrains Synaptic Depression Levels of an In vivo Globular Bushy Cell Model.</t>
  </si>
  <si>
    <t>Classification of the Excitation Location of Snore Sounds in the Upper Airway by Acoustic Multifeature Analysis.</t>
  </si>
  <si>
    <t>A Bag-of-Audio-Words Approach for Snore Sounds' Excitation Localisation.</t>
  </si>
  <si>
    <t>The neurogram matching similarity index (NMSI) for the assessment of similarities among neurograms.</t>
  </si>
  <si>
    <t>Improving the Entropy Estimate of Neuronal Firings of Modeled Cochlear Nucleus Neurons.</t>
  </si>
  <si>
    <t>Improving the Entropy Estimate of Neuronal Firings of Modeled Cochlear Nucleus Neurons</t>
  </si>
  <si>
    <t>Auditory information coding by modeled cochlear nucleus neurons.</t>
  </si>
  <si>
    <t>The value of auditory offset adaptation and appropriate acoustic modeling.</t>
  </si>
  <si>
    <t>Speech encoding in a model of peripheral auditory processing: Quantitative assessment by means of automatic speech recognition.</t>
  </si>
  <si>
    <t>Speech coding and information processing by auditory neurons.</t>
  </si>
  <si>
    <t>Automatic speech recognition with an adaptation model motivated by auditory processing.</t>
  </si>
  <si>
    <t>Auditory Information Coding by Cochlear Nucleus Onset Neurons.</t>
  </si>
  <si>
    <t>Temporal Sound Processing by Cochlear Nucleus Octopus Neurons.</t>
  </si>
  <si>
    <t>Automatic speech recognition with neural spike trains.</t>
  </si>
  <si>
    <t>Auditory information processing with nerve-action potentials.</t>
  </si>
  <si>
    <t>SAPA@INTERSPEECH</t>
  </si>
  <si>
    <t>Auditory-based automatic speech recognition.</t>
  </si>
  <si>
    <t>Joachim Hermsdörfer</t>
  </si>
  <si>
    <t>Fooling the size-weight illusion - Using augmented reality to eliminate the effect of size on perceptions of heaviness and sensorimotor prediction.</t>
  </si>
  <si>
    <t>Design and Preliminary Evaluation of a Perturbation-based Robot-assisted Assessment of Hand Sensorimotor Impairments.</t>
  </si>
  <si>
    <t>HCI (49)</t>
  </si>
  <si>
    <t>Frailty Assessment in Daily Living (FRAIL) - Assessment of ADL Performance of Frail Elderly with IMUs.</t>
  </si>
  <si>
    <t>Creating Affording Situations: Coaching through Animate Objects.</t>
  </si>
  <si>
    <t>Coaching through smart objects.</t>
  </si>
  <si>
    <t>The ventral fiber pathway for pantomime of object use.</t>
  </si>
  <si>
    <t>Visually Guided Tracking on a Handheld Device: Can It Be Used to Measure Visuomotor Skill in Shift Workers?</t>
  </si>
  <si>
    <t>Preliminary Evaluation of a Personal Healthcare System Prototype for Cognitive eRehabilitation in a Living Assistance Domain.</t>
  </si>
  <si>
    <t>Harmonicity of the Movement as a Measure of Apraxic Behaviour in Stroke Survivors.</t>
  </si>
  <si>
    <t>Action Sequencing and Error Production in Stroke Patients with Apraxia - Behavioral Modeling using Bayesian Logic Networks.</t>
  </si>
  <si>
    <t>Use of Biological Motion based Cues and Ecological Sounds in the Neurorehabilitation of Apraxia.</t>
  </si>
  <si>
    <t>Segmenting Instrumented Activities of Daily Living (IADL) Using Kinematic and Sensor Technology for the Assessment of Limb Apraxia.</t>
  </si>
  <si>
    <t>CogWatch - Automated Assistance and Rehabilitation of Stroke-Induced Action Disorders in the Home Environment.</t>
  </si>
  <si>
    <t>Application of Human Error Identification (HEI) Techniques to Cognitive Rehabilitation in Stroke Patients with Limb Apraxia.</t>
  </si>
  <si>
    <t>Where to Wear Accelerometers to Measure Physical Activity in People?</t>
  </si>
  <si>
    <t>Handmade Task Tracking Applied to Cognitive Rehabilitation.</t>
  </si>
  <si>
    <t>Different left brain regions are essential for grasping a tool compared with its subsequent use.</t>
  </si>
  <si>
    <t>Interactive gait training device "walk-mate" for hemiparetic stroke rehabilitation.</t>
  </si>
  <si>
    <t>The representation of predictive force control and internal forward models: evidence from lesion studies and brain imaging.</t>
  </si>
  <si>
    <t>Force level independent representations of predictive grip force-load force coupling: A PET activation study.</t>
  </si>
  <si>
    <t>Cortical Correlates of Gesture Processing: Clues to the Cerebral Mechanisms Underlying Apraxia during the Imitation of Meaningless Gestures.</t>
  </si>
  <si>
    <t>Florian Holzapfel</t>
  </si>
  <si>
    <t>Bias of anticipated non-parametric closed-loop frequency response for controller gain re-tuning.</t>
  </si>
  <si>
    <t>Estimating the Loss of Effectiveness of UAV Actuators in the Presence of Aerodynamic Effects.</t>
  </si>
  <si>
    <t>Minimum-Time Trajectory Generation of eVTOL in Low-Speed Phase: Application in Control Law Design.</t>
  </si>
  <si>
    <t>Adaptive Backstepping Design and Flight Testing of a Multirotor Position Controller.</t>
  </si>
  <si>
    <t>Least Squares Based Adaptive Control Allocation.</t>
  </si>
  <si>
    <t>A Mixed Reality Setup for Prototyping Holographic Cockpit Instruments.</t>
  </si>
  <si>
    <t>MODELSWARD</t>
  </si>
  <si>
    <t>Application of a Process-Oriented Build Tool for Verification and Validation of a Battery Slave Controller for a Battery Modular Multilevel Management System Along the DO-178C/DO-331 Process.</t>
  </si>
  <si>
    <t>Runway Sign Classifier: A DAL C Certifiable Machine Learning System.</t>
  </si>
  <si>
    <t>Modeling and Validation of an Oleo-Pneumatic Damper with Mechatronic Subsystems for CS-23 General Aviation Aircraft.</t>
  </si>
  <si>
    <t>Re-Identification for Multi-Target-Tracking Systems Using Multi-Camera, Homography Transformations and Trajectory Matching.</t>
  </si>
  <si>
    <t>Toward Certification of Machine-Learning Systems for Low Criticality Airborne Applications.</t>
  </si>
  <si>
    <t>Trigonometric Series-Based Smooth Flight Trajectory Generation.</t>
  </si>
  <si>
    <t>Hierarchical Parameterization for Seamless Transition Trajectory Generation.</t>
  </si>
  <si>
    <t>Probabilistic µ-Analysis Using Mapped Uncertainties.</t>
  </si>
  <si>
    <t>Hierarchical Nonlinear Model Predictive Control for an Autonomous Racecar.</t>
  </si>
  <si>
    <t>Software Engineering (Satellite Events)</t>
  </si>
  <si>
    <t>A Requirements Management Template in Polarion for Model-Based Development of Airborne Systems.</t>
  </si>
  <si>
    <t>Be Lean - How to Fit a Model-Based System Architecture Development Process Based on ARP4754 Into an Agile Environment.</t>
  </si>
  <si>
    <t>Smooth Sub-Optimal Trajectory Generation for Transition Maneuvers.</t>
  </si>
  <si>
    <t>Ski Jumping Trajectory Reconstruction Using Wearable Sensors via Extended Rauch-Tung-Striebel Smoother with State Constraints.</t>
  </si>
  <si>
    <t>Modeling of Stochastic Wind Based on Operational Flight Data Using Karhunen-Loève Expansion Method.</t>
  </si>
  <si>
    <t>MMSC</t>
  </si>
  <si>
    <t>A Mixed Logical Dynamics Actuator Model for Optimal Control with Position and Rate Limits.</t>
  </si>
  <si>
    <t>Viability Kernel Based Control Approach for a Flight Simulator Model.</t>
  </si>
  <si>
    <t>Implementation of a Robust Differential Game Based Trajectory Tracking Approach on a Realistic Flight Simulator.</t>
  </si>
  <si>
    <t>Online Parameter Estimation and Optimal Input Design.</t>
  </si>
  <si>
    <t>Reduced Conservatism Proof of the Balanced MIMO Gain and Phase Margins.</t>
  </si>
  <si>
    <t>Proceedings of the Workshop on Mathematical Modeling and Scientific Computing: Focus on Complex Processes and Systems - dedicated to the memory of Nikolai Botkin, Munich, Germany, November 19-20, 2020.</t>
  </si>
  <si>
    <t>A Lean and Highly-automated Model-Based Software Development Process Based on DO-178C/DO-331.</t>
  </si>
  <si>
    <t>Polynomial Chaos-Based Flight Control Optimization with Guaranteed Probabilistic Performance.</t>
  </si>
  <si>
    <t>Rare-Event Chance-Constrained Flight Control Optimization Using Surrogate-Based Subset Simulation.</t>
  </si>
  <si>
    <t>Stability and Performance Analysis for SISO Incremental Flight Control.</t>
  </si>
  <si>
    <t>Time-varying parameter model reference adaptive control and its application to aircraft.</t>
  </si>
  <si>
    <t>Adaptive trajectory generation based on real-time estimated parameters for impaired aircraft landing.</t>
  </si>
  <si>
    <t>Model Predictive Convex Programming for Constrained Vehicle Guidance.</t>
  </si>
  <si>
    <t>Smooth Interpolation-Based Fixed-Final-Time Command Generation.</t>
  </si>
  <si>
    <t>Aerobatic Aircraft Guidance Design for Air-Race Scenario.</t>
  </si>
  <si>
    <t>Dynamic Soaring in Unspecified Wind Shear: A Real-time Quadratic-programming Approach.</t>
  </si>
  <si>
    <t>Int. J. Appl. Math. Comput. Sci.</t>
  </si>
  <si>
    <t>Adaptive Fault-Tolerant Position Control of a Hexacopter Subject to an Unknown Motor Failure.</t>
  </si>
  <si>
    <t>Adaptive Optimal Control Using Frequency Selective Information of the System Uncertainty With Application to Unmanned Aircraft.</t>
  </si>
  <si>
    <t>CoDIT</t>
  </si>
  <si>
    <t>Inner Loop Command Interface in a Modular Flight Control Architecture for Trajectory Flights of General Aviation Aircraft.</t>
  </si>
  <si>
    <t>Wind Estimation for Fixed-Wing Aircraft Using Command Tracking Approach.</t>
  </si>
  <si>
    <t>A Process-oriented Build Tool for Safety-critical Model-based Software Development.</t>
  </si>
  <si>
    <t>MODELSWARD (Revised Selected Papers)</t>
  </si>
  <si>
    <t>Application of a Process-Oriented Build Tool for Flight Controller Development Along a DO-178C/DO-331 Process.</t>
  </si>
  <si>
    <t>Dyn. Games Appl.</t>
  </si>
  <si>
    <t>Aircraft Control During Cruise Flight in Windshear Conditions: Viability Approach.</t>
  </si>
  <si>
    <t>Execution time analysis and optimisation techniques in the model-based development of a flight control software.</t>
  </si>
  <si>
    <t>Model Based Safety Analysis with smartIflow †.</t>
  </si>
  <si>
    <t>Autoland for a novel UAV as a state-machine-based extension to a modular automatic flight guidance and control system.</t>
  </si>
  <si>
    <t>Online Gaussian Process regression with non-Gaussian likelihood.</t>
  </si>
  <si>
    <t>ANZCC</t>
  </si>
  <si>
    <t>A robust aircraft control approach in the presence of wind using viability theory.</t>
  </si>
  <si>
    <t>ASCC</t>
  </si>
  <si>
    <t>Development of a generic loiter automation for a fixed wing UAV/OPV.</t>
  </si>
  <si>
    <t>Automatic takeoff of a general aviation research aircraft.</t>
  </si>
  <si>
    <t>Design and testing of a ground roll runway centerline tracking controller for a general aviation research aircraft.</t>
  </si>
  <si>
    <t>Vertical speed command performance improvement of a load factor command based autopilot for automatic landing by shaping the desired command during flare.</t>
  </si>
  <si>
    <t>Optimal control based flight control law testing with parameter uncertainties.</t>
  </si>
  <si>
    <t>Robust trajectory optimization combining Gaussian mixture models with stochastic collocation.</t>
  </si>
  <si>
    <t>Online self-monitoring of automatic take-off and landing control of a fixed-wing UAV.</t>
  </si>
  <si>
    <t>Facilitating aircraft optimal control based on numerical nonlinear dynamic inversion.</t>
  </si>
  <si>
    <t>Fault tolerant incremental attitude control using online parameter estimation for a multicopter system.</t>
  </si>
  <si>
    <t>Quartic range shaping for impact time control.</t>
  </si>
  <si>
    <t>Fault tolerant control for a hexarotor system using Incremental Backstepping.</t>
  </si>
  <si>
    <t>Periodic full circuit race line optimization under consideration of a dynamic model with gear changes.</t>
  </si>
  <si>
    <t>Adaptive fault tolerant control allocation for a hexacopter system.</t>
  </si>
  <si>
    <t>Novel control law for predictor-based MRAC for overactuated systems.</t>
  </si>
  <si>
    <t>Dynamic flight path control coupling for energy and maneuvering integrity.</t>
  </si>
  <si>
    <t>Automatic flight path control of an experimental DA42 general aviation aircraft.</t>
  </si>
  <si>
    <t>Designing a system automation for a novel UAV demonstrator.</t>
  </si>
  <si>
    <t>Designing a safe and robust automatic take-off maneuver for a fixed-wing UAV.</t>
  </si>
  <si>
    <t>Quadcopter flight test results of a consistency monitoring algorithm for adaptive controllers.</t>
  </si>
  <si>
    <t>Flightplan flight tests of an experimental DA42 general aviation aircraft.</t>
  </si>
  <si>
    <t>Scalability of closed-loop system responses in adaptive control schemes.</t>
  </si>
  <si>
    <t>Online trajectory generation using clothoid segments.</t>
  </si>
  <si>
    <t>Novel stability analysis of direct MRAC with redundant inputs.</t>
  </si>
  <si>
    <t>Fault tolerant control of a hexarotor using a command governor augmentation.</t>
  </si>
  <si>
    <t>State monitoring of systems augmented by model reference adaptive control using analytic time-series forecasting.</t>
  </si>
  <si>
    <t>Comparison of command governor augmentation and modified linear extended state observers for uncertain dynamical systems.</t>
  </si>
  <si>
    <t>Improvement of surface aided navigation.</t>
  </si>
  <si>
    <t>Higher order direct model reference adaptive control with generic uniform ultimate boundedness.</t>
  </si>
  <si>
    <t>L1 fault tolerant adaptive control of a hexacopter with control degradation.</t>
  </si>
  <si>
    <t>Trusting Learning Based Adaptive Flight Control Algorithms.</t>
  </si>
  <si>
    <t>Application of adaptive control with closed-loop reference models to a model aircraft with actuator dynamics and input uncertainty.</t>
  </si>
  <si>
    <t>Uniform ultimate boundedness of a Model Reference Adaptive Controller in the presence of unmatched parametric uncertainties.</t>
  </si>
  <si>
    <t>Fault-tolerant position tracking of a hexacopter using an Extended State Observer.</t>
  </si>
  <si>
    <t>Time-delay margin computation of Model Reference Adaptive Control using the Razumikhin theorem.</t>
  </si>
  <si>
    <t>Optimal control and numerical optimization for missile interception guidance.</t>
  </si>
  <si>
    <t>Admissible thrust control laws for quadrotor position tracking.</t>
  </si>
  <si>
    <t>A concurrent learning adaptive-optimal control architecture for nonlinear systems.</t>
  </si>
  <si>
    <t>A RAIM approach to GNSS outlier and cycle slip detection using L1 carrier phase time-differences.</t>
  </si>
  <si>
    <t>Wolfgang Kellerer</t>
  </si>
  <si>
    <t>Comparing the Scalability of Communication Networks and Systems.</t>
  </si>
  <si>
    <t>PlaciFi: Orchestrating Optimal 3D Access Point Placement for LiFi-WiFi Heterogeneous Networks.</t>
  </si>
  <si>
    <t>Performance analysis of general P4 forwarding devices with controller feedback: Single- and multi-data plane cases.</t>
  </si>
  <si>
    <t>IEEE Netw. Lett.</t>
  </si>
  <si>
    <t>6G Perspective of Mobile Network Operators, Manufacturers, and Verticals.</t>
  </si>
  <si>
    <t>Enabling Proportionally-Fair Mobility Management With Reinforcement Learning in 5G Networks.</t>
  </si>
  <si>
    <t>PEACH: Proactive and Environment-Aware Channel State Information Prediction with Depth Images.</t>
  </si>
  <si>
    <t>Aerial-Aided Multiaccess Edge Computing: Dynamic and Joint Optimization of Task and Service Placement and Routing in Multilayer Networks.</t>
  </si>
  <si>
    <t>Tree-Algorithms With Multi-Packet Reception and Successive Interference Cancellation.</t>
  </si>
  <si>
    <t>Corrections to "High-Throughput Random Access Using Successive Interference Cancellation in a Tree Algorithm".</t>
  </si>
  <si>
    <t>IEEE Trans. Netw. Serv. Manag.</t>
  </si>
  <si>
    <t>PP5GS - An Efficient Procedure-Based and Stateless Architecture for Next-Generation Core Networks.</t>
  </si>
  <si>
    <t>Proportionally Fair Resource Allocation in SD-RAN.</t>
  </si>
  <si>
    <t>Enabling Proportionally Fair Mobility Management in 5G Networks.</t>
  </si>
  <si>
    <t>Maximizing Network Throughput Using SD-RAN.</t>
  </si>
  <si>
    <t>Joint α-Fair Allocation of RAN and Computing Resources to Vehicular Users with URLLC Traffic.</t>
  </si>
  <si>
    <t>CNSM</t>
  </si>
  <si>
    <t>AdFAT: Adversarial Flow Arrival Time Generation for Demand-Oblivious Data Center Networks.</t>
  </si>
  <si>
    <t>Towards Semantic-Aware Transport Layer Protocols: A Control Performance Perspective.</t>
  </si>
  <si>
    <t>Modeling of IoT Devices Energy Consumption in 5G Networks.</t>
  </si>
  <si>
    <t>Delay Fairness in 5G Networks with SD-RAN.</t>
  </si>
  <si>
    <t>Towards a Network Aware Model of the Time Uncertainty Bound in Precision Time Protocol.</t>
  </si>
  <si>
    <t>Value of Updates: Which Packets Are Worth Transmitting?</t>
  </si>
  <si>
    <t>NANOCOM</t>
  </si>
  <si>
    <t>Non-Orthogonal Multiple Access for Diffusion-Based Molecular Communication Networks.</t>
  </si>
  <si>
    <t>NetSoft</t>
  </si>
  <si>
    <t>Autonomous Network Management in Multi-Domain 6G Networks based on Graph Neural Networks.</t>
  </si>
  <si>
    <t>Towards Digital Network Twins: Can we Machine Learn Network Function Behaviors?</t>
  </si>
  <si>
    <t>HyPA: Hybrid Horizontal Pod Autoscaling with Automated Model Updates.</t>
  </si>
  <si>
    <t>NOMS</t>
  </si>
  <si>
    <t>Admission Control for URLLC Traffic with Computation Requirements in 5G and Beyond.</t>
  </si>
  <si>
    <t>RNDM</t>
  </si>
  <si>
    <t>Resilience in Time-Sensitive Networking: An Overview and Open Research Directions.</t>
  </si>
  <si>
    <t>SECON</t>
  </si>
  <si>
    <t>Goal-Oriented Transport Layer Protocols for Wireless Control.</t>
  </si>
  <si>
    <t>Experimental Study of Transport Layer Protocols for Wireless Networked Control Systems.</t>
  </si>
  <si>
    <t>PEACH: Proactive and Environment Aware Channel State Information Prediction with Depth Images.</t>
  </si>
  <si>
    <t>Cost-Efficient Mobility Management in 5G.</t>
  </si>
  <si>
    <t>Analysis of d-ary Tree Algorithms with Successive Interference Cancellation.</t>
  </si>
  <si>
    <t>An Advanced Tree Algorithm with Interference Cancellation in Uplink and Downlink.</t>
  </si>
  <si>
    <t>Evaluation of NR-Sidelink for Cooperative Industrial AGVs.</t>
  </si>
  <si>
    <t>Semantics- and Task-Oriented Scheduling for Networked Control Systems in Practice.</t>
  </si>
  <si>
    <t>Towards Deterministic Reconfigurable Networks.</t>
  </si>
  <si>
    <t>Scheduling of Wireless Edge Networks for Feedback-Based Interactive Applications.</t>
  </si>
  <si>
    <t>User-Based Quality of Service Aware Multi-Cell Radio Access Network Slicing.</t>
  </si>
  <si>
    <t>Guest Editors' Introduction: Special Section on Smart Management of Future Softwarized Networks.</t>
  </si>
  <si>
    <t>Dynamic Functional Split Adaptation in Next-Generation Radio Access Networks.</t>
  </si>
  <si>
    <t>Towards the Optimal Pattern of Joint Beamforming, User Scheduling and Power Allocation in a multi-RAT Network.</t>
  </si>
  <si>
    <t>On the Performance of TCP in Reconfigurable Data Center Networks.</t>
  </si>
  <si>
    <t>StudentWorkshop@CoNEXT</t>
  </si>
  <si>
    <t>AwareNet: using WSBMs for network traffic analyis.</t>
  </si>
  <si>
    <t>Improving AoI via Learning-based Distributed MAC in Wireless Networks.</t>
  </si>
  <si>
    <t>Q2SWinet</t>
  </si>
  <si>
    <t>Max-min Fair Resource Allocation in SD-RAN.</t>
  </si>
  <si>
    <t>Proportionally Fair Resource Allocation Considering Geometric Blockage Modeling for Improved Mobility Management in 5G.</t>
  </si>
  <si>
    <t>MSWiM</t>
  </si>
  <si>
    <t>Performance Analysis of General P4 Forwarding Devices with Controller Feedback.</t>
  </si>
  <si>
    <t>Effects of SD-RAN Control Plane Design on User Quality of Service.</t>
  </si>
  <si>
    <t>NoF</t>
  </si>
  <si>
    <t>KAPETÁNIOS: Automated Kubernetes Adaptation through a Digital Twin.</t>
  </si>
  <si>
    <t>RLBrowse: Generating Realistic Packet Traces with Reinforcement Learning.</t>
  </si>
  <si>
    <t>Experimental Evaluation of Downlink Scheduling Algorithms using OpenAirInterface.</t>
  </si>
  <si>
    <t>Energy-Efficient and Radio Resource Control State Aware Resource Allocation with Fairness Guarantees.</t>
  </si>
  <si>
    <t>Six Questions about 6G.</t>
  </si>
  <si>
    <t>Task-oriented Scheduling for Networked Control Systems: An Age of Information-Aware Implementation on Software-defined Radios.</t>
  </si>
  <si>
    <t>PREVIEW VERSION: Six Insights into 6G: Orientation and Input for Developing Your Strategic 6G Research Plan.</t>
  </si>
  <si>
    <t>6G opens up a New Era for Aeronautical Communication and Services.</t>
  </si>
  <si>
    <t>Design and Optimization of Aerial-Aided Multi-Access Edge Computing towards 6G.</t>
  </si>
  <si>
    <t>On d-ary tree algorithms with successive interference cancellation.</t>
  </si>
  <si>
    <t>Flexible Functional Split and Fronthaul Delay: A Queuing-Based Model.</t>
  </si>
  <si>
    <t>Guest Editors Introduction: Special Issue on Advanced Management of Softwarized Networks.</t>
  </si>
  <si>
    <t>Enabling SDN Hypervisor Provisioning Through Accurate CPU Utilization Prediction.</t>
  </si>
  <si>
    <t>ARES: A Framework for Management of Aging and Rejuvenation in Softwarized Networks.</t>
  </si>
  <si>
    <t>Holu: Power-Aware and Delay-Constrained VNF Placement and Chaining.</t>
  </si>
  <si>
    <t>P8: P4 With Predictable Packet Processing Performance.</t>
  </si>
  <si>
    <t>Enabling Dynamically Centralized RAN Architectures in 5G and Beyond.</t>
  </si>
  <si>
    <t>MARC: On Modeling and Analysis of Software-Defined Radio Access Network Controllers.</t>
  </si>
  <si>
    <t>ANCS</t>
  </si>
  <si>
    <t>A Framework for Reproducible Data Plane Performance Modeling.</t>
  </si>
  <si>
    <t>Investigating Inter-NF Dependencies in Cloud-Native 5G Core Networks.</t>
  </si>
  <si>
    <t>CoNEXT</t>
  </si>
  <si>
    <t>P4Update: fast and locally verifiable consistent network updates in the P4 data plane.</t>
  </si>
  <si>
    <t>Comparison of performance- and cost-optimal functional splits in 5G and beyond.</t>
  </si>
  <si>
    <t>ECHO: Enhanced Conditional Handover boosted by Trajectory Prediction.</t>
  </si>
  <si>
    <t>Delay-aware Wireless Resource Allocation and User Association in LiFi-WiFi Heterogeneous Networks.</t>
  </si>
  <si>
    <t>An Experimental Framework for Age of Information and Networked Control via Software-Defined Radios.</t>
  </si>
  <si>
    <t>Cost of Network Slice Collaboration: Edge Network Slicing for In-Flight Connectivity.</t>
  </si>
  <si>
    <t>Experimental Transmission Power Control Policy for Remote State Estimation in Industrial WSN.</t>
  </si>
  <si>
    <t>IM</t>
  </si>
  <si>
    <t>sfc2cpu: Operating a Service Function Chain Platform with Neural Combinatorial Optimization.</t>
  </si>
  <si>
    <t>Modeling the Cost of Flexibility in Communication Networks.</t>
  </si>
  <si>
    <t>Age of Information: An Indirect Way To Improve Control System Performance.</t>
  </si>
  <si>
    <t>Towards Understanding the Performance of Traffic Policing in Programmable Hardware Switches.</t>
  </si>
  <si>
    <t>Performance Study of P4 Programmable Devices: Flow Scalability and Rule Update Responsiveness.</t>
  </si>
  <si>
    <t>Modeling and Performance Analysis of P4 Programmable Devices.</t>
  </si>
  <si>
    <t>P4RCProbe for Evaluating the Performance of P4Runtime-based Controllers.</t>
  </si>
  <si>
    <t>Towards Performance-Aware Management of P4-based Cloud Environments.</t>
  </si>
  <si>
    <t>Algorithmic and System Approaches for a Stable LiFi-RF HetNet Under Transient Channel Conditions.</t>
  </si>
  <si>
    <t>Application of Network Calculus Models on Programmable Device Behavior.</t>
  </si>
  <si>
    <t>What You Need to Know About Optical Circuit Reconfigurations in Datacenter Networks.</t>
  </si>
  <si>
    <t>SEER: Performance-Aware Leader Election in Single-Leader Consensus.</t>
  </si>
  <si>
    <t>Tree-Algorithms with Multi-Packet Reception and Successive Interference Cancellation.</t>
  </si>
  <si>
    <t>Semi-Decentralized Interference Aware Scheduling in D2D-Enabled Cellular Networks.</t>
  </si>
  <si>
    <t>Controlling Next-Generation Software-Defined RANs.</t>
  </si>
  <si>
    <t>A mathematical framework for measuring network flexibility.</t>
  </si>
  <si>
    <t>Probability Analysis of Age of Information in Multi-Hop Networks.</t>
  </si>
  <si>
    <t>Guest Editorial Special Issue on Advances in Artificial Intelligence and Machine Learning for Networking.</t>
  </si>
  <si>
    <t>DASON: Dependability Assessment Framework for Imperfect Distributed SDN Implementations.</t>
  </si>
  <si>
    <t>Network Function Offloading Through Classification of Elephant Flows.</t>
  </si>
  <si>
    <t>Design and Evaluation of Reconfigurable SDN LEO Constellations.</t>
  </si>
  <si>
    <t>Scalable Application- and User-aware Resource Allocation in Enterprise Networks Using End-Host Pacing.</t>
  </si>
  <si>
    <t>Optimal Mode Selection by Cross-Layer Decomposition in D2D Cellular Networks.</t>
  </si>
  <si>
    <t>Short Frame Length Approximation for IRSA.</t>
  </si>
  <si>
    <t>Optimal Scheduling for Discounted Age Penalty Minimization in Multi-Loop Networked Control.</t>
  </si>
  <si>
    <t>Boost Your CotS IEEE 802.15.4 Network with Inter-Slot Interference Cancellation for Industrial IoT.</t>
  </si>
  <si>
    <t>NCSbench: Reproducible Benchmarking Platform for Networked Control Systems.</t>
  </si>
  <si>
    <t>NCSbench Demo: Reproducible Benchmarking Platform for Networked Control Systems.</t>
  </si>
  <si>
    <t>Chameleon: predictable latency and high utilization with queue-aware and adaptive source routing.</t>
  </si>
  <si>
    <t>ECOC</t>
  </si>
  <si>
    <t>Optical Feeder Links for Future Very High-Throughput Satellite Systems in B5G Networks.</t>
  </si>
  <si>
    <t>Dynamics of the flexible functional split selection in 5G networks.</t>
  </si>
  <si>
    <t>Analysis of Tree-Algorithms with Multi-Packet Reception.</t>
  </si>
  <si>
    <t>Figo: Mobility-Aware In-Flight Service Assignment and Reconfiguration with Deep Q-Learning.</t>
  </si>
  <si>
    <t>Delay-Reliability Model of Industrial WSN for Networked Control Systems.</t>
  </si>
  <si>
    <t>Dynamic Scheduling for Delay-Critical Packets in a Networked Control System Using WirelessHART.</t>
  </si>
  <si>
    <t>MobiHoc</t>
  </si>
  <si>
    <t>Distributed resource allocation with multi-agent deep reinforcement learning for 5G-V2V communication.</t>
  </si>
  <si>
    <t>Decoupling of Distributed Consensus, Failure Detection and Agreement in SDN Control Plane.</t>
  </si>
  <si>
    <t>Optimizing the Flexibility of SDN Control Plane.</t>
  </si>
  <si>
    <t>Automated Bootstrapping of A Fault-Resilient In-Band Control Plane.</t>
  </si>
  <si>
    <t>Guide to Disaster-Resilient Communication Networks</t>
  </si>
  <si>
    <t>Alert-Based Network Reconfiguration and Data Evacuation.</t>
  </si>
  <si>
    <t>Rational Agent-Based Decision Algorithm for Strategic Converged Network Migration Planning.</t>
  </si>
  <si>
    <t>Distributed Resource Allocation with Multi-Agent Deep Reinforcement Learning for 5G-V2V Communication.</t>
  </si>
  <si>
    <t>The Dagstuhl beginners guide to reproducibility for experimental networking research.</t>
  </si>
  <si>
    <t>Incentives for a Softwarization of Wind Park Communication Networks.</t>
  </si>
  <si>
    <t>Flexibility in Softwarized Networks: Classifications and Research Challenges.</t>
  </si>
  <si>
    <t>Dynamic Binary Countdown for Massive IoT Random Access in Dense 5G Networks.</t>
  </si>
  <si>
    <t>JOCN</t>
  </si>
  <si>
    <t>Special Issue on Artificial Intelligence and Machine Learning for Networking and Communications.</t>
  </si>
  <si>
    <t>Adaptable and Data-Driven Softwarized Networks: Review, Opportunities, and Challenges.</t>
  </si>
  <si>
    <t>Designing the Air-Ground Data Links for Future Air Traffic Control Communications.</t>
  </si>
  <si>
    <t>Energy Efficient Analog Beamformer Design for mmWave Multicast Transmission.</t>
  </si>
  <si>
    <t>Guest Editorial: Special Issue on Latest Developments for the Management of Softwarized Networks.</t>
  </si>
  <si>
    <t>Toward a Flexible Design of SDN Dynamic Control Plane: An Online Optimization Approach.</t>
  </si>
  <si>
    <t>Admission Control Based Traffic-Agnostic Delay-Constrained Random Access (AC/DC-RA) for M2M Communication.</t>
  </si>
  <si>
    <t>On the Resource Consumption of M2M Random Access: Efficiency and Pareto Optimality.</t>
  </si>
  <si>
    <t>Evaluation of Cellular IoT for Energy-constrained WAIC Applications.</t>
  </si>
  <si>
    <t>Empirical Predictability Study of SDN Switches.</t>
  </si>
  <si>
    <t>Towards Understanding the Performance of P4 Programmable Hardware.</t>
  </si>
  <si>
    <t>Large- and Small-Scale Modeling of User Traffic in 5G Networks.</t>
  </si>
  <si>
    <t>CoNEXT Companion</t>
  </si>
  <si>
    <t>Network in the Air.</t>
  </si>
  <si>
    <t>Veni Vidi Dixi: reliable wireless communication with depth images.</t>
  </si>
  <si>
    <t>Loko: predictable latency in small networks.</t>
  </si>
  <si>
    <t>A Dynamic Functional Split in 5G Radio Access Networks.</t>
  </si>
  <si>
    <t>Traffic Characterization of the MAC-PHY Split in 5G Networks.</t>
  </si>
  <si>
    <t>P4BFT: Hardware-Accelerated Byzantine-Resilient Network Control Plane.</t>
  </si>
  <si>
    <t>HPSR</t>
  </si>
  <si>
    <t>Evaluating the Control and Management Traffic in OpenStack Cloud with SDN.</t>
  </si>
  <si>
    <t>Evaluation of Cellular Technologies for High Data Rate WAIC Applications.</t>
  </si>
  <si>
    <t>HNLB: Utilizing Hardware Matching Capabilities of NICs for Offloading Stateful Load Balancers.</t>
  </si>
  <si>
    <t>Hard Latency-Constraints for High-Throughput Random Access: SICQTA.</t>
  </si>
  <si>
    <t>On Throughput Maximization of Grant-Free Access with Reliability-Latency Constraints.</t>
  </si>
  <si>
    <t>Optimizing Dynamic RAN Slicing in Programmable 5G Networks.</t>
  </si>
  <si>
    <t>BFT Protocols for Heterogeneous Resource Allocations in Distributed SDN Control Plane.</t>
  </si>
  <si>
    <t>Mobility-Aware Joint Service Placement and Routing in Space-Air-Ground Integrated Networks.</t>
  </si>
  <si>
    <t>Towards Reducing Last-Level-Cache Interference of Co-Located Virtual Network Functions.</t>
  </si>
  <si>
    <t>Mining Software Repositories for Predictive Modelling of Defects in SDN Controller.</t>
  </si>
  <si>
    <t>Towards Virtualization of Software-Defined Networks: A Journey in Three Acts.</t>
  </si>
  <si>
    <t>Toward Optimal Mobility-Aware VM Placement and Routing in Space-Air-Ground Integrated Networks.</t>
  </si>
  <si>
    <t>An adaptive functional split in 5G networks.</t>
  </si>
  <si>
    <t>NetSys</t>
  </si>
  <si>
    <t>Coupling VNF Orchestration and SDN Virtual Network Reconfiguration.</t>
  </si>
  <si>
    <t>GPU Accelerated Planning and Placement of Edge Clouds.</t>
  </si>
  <si>
    <t>SDRBench: A Software-Defined Radio Access Network Controller Benchmark.</t>
  </si>
  <si>
    <t>On the Impact of the Network Hypervisor on Virtual Network Performance.</t>
  </si>
  <si>
    <t>A Mathematical Measure for Flexibility in Communication Networks.</t>
  </si>
  <si>
    <t>System Level Integration of Irregular Repetition Slotted ALOHA for Industrial IoT in 5G New Radio.</t>
  </si>
  <si>
    <t>SIGCOMM Posters and Demos</t>
  </si>
  <si>
    <t>P4BFT: A Demonstration of Hardware-Accelerated BFT in Fault-Tolerant Network Control Plane.</t>
  </si>
  <si>
    <t>NetAI@SIGCOMM</t>
  </si>
  <si>
    <t>NetBOA: Self-Driving Network Benchmarking.</t>
  </si>
  <si>
    <t>NEAT@SIGCOMM</t>
  </si>
  <si>
    <t>Toward Consistent State Management of Adaptive Programmable Networks Based on P4.</t>
  </si>
  <si>
    <t>NOracle: Who is communicating with whom in my network?</t>
  </si>
  <si>
    <t>Efficient Analog Beamforming with Dynamic Subarrays for mmWave MU-MISO Systems.</t>
  </si>
  <si>
    <t>Electric Vehicles Assisted Multi-Household Cooperative Demand Response Strategy.</t>
  </si>
  <si>
    <t>Efficient Analog Beamforming for Max-Min Fair Multicast Transmission.</t>
  </si>
  <si>
    <t>WONS</t>
  </si>
  <si>
    <t>Grant-Free Access with Multipacket Reception: Analysis and Reinforcement Learning Optimization.</t>
  </si>
  <si>
    <t>The Dagstuhl Beginners Guide to Reproducibility for Experimental Networking Research.</t>
  </si>
  <si>
    <t>Response Time and Availability Study of RAFT Consensus in Distributed SDN Control Plane.</t>
  </si>
  <si>
    <t>Impact of Adaptive Consistency on Distributed SDN Applications: An Empirical Study.</t>
  </si>
  <si>
    <t>MORPH: An Adaptive Framework for Efficient and Byzantine Fault-Tolerant SDN Control Plane.</t>
  </si>
  <si>
    <t>Towards adaptive state consistency in distributed SDN control plane.</t>
  </si>
  <si>
    <t>Bounded Dijkstra (BD): Search Space Reduction for Expediting Shortest Path Subroutines.</t>
  </si>
  <si>
    <t>Admission Control based Traffic-Agnostic Delay-Constrained Random Access (AC/DC-RA) for M2M Communication.</t>
  </si>
  <si>
    <t>Probability Analysis of Age of Information in Multi-hop Networks.</t>
  </si>
  <si>
    <t>Veni Vidi Dixi: Reliable Wireless Communication with Depth Images.</t>
  </si>
  <si>
    <t>How to Measure Network Flexibility? A Proposal for Evaluating Softwarized Networks.</t>
  </si>
  <si>
    <t>Unicast QoS Routing Algorithms for SDN: A Comprehensive Survey and Performance Evaluation.</t>
  </si>
  <si>
    <t>Virtual Cells for 5G V2X Communications.</t>
  </si>
  <si>
    <t>Automatic Intent-Based Secure Service Creation Through a Multilayer SDN Network Orchestration.</t>
  </si>
  <si>
    <t>Achieving Hybrid Wired/Wireless Industrial Networks With WDetServ: Reliability-Based Scheduling for Delay Guarantees.</t>
  </si>
  <si>
    <t>Assessing the Maturity of SDN Controllers With Software Reliability Growth Models.</t>
  </si>
  <si>
    <t>Guest Editors' Introduction: Special Section on Novel Techniques for Managing Softwarized Networks.</t>
  </si>
  <si>
    <t>The Device-to-Device Reuse Maximization Problem With Power Control.</t>
  </si>
  <si>
    <t>Wirel. Networks</t>
  </si>
  <si>
    <t>Dominant factors for device-to-device occurrence probabilities in cellular networks.</t>
  </si>
  <si>
    <t>P4NFV: An NFV Architecture with Flexible Data Plane Reconfiguration.</t>
  </si>
  <si>
    <t>SDN Hypervisors: How Much Does Topology Abstraction Matter?</t>
  </si>
  <si>
    <t>Benchmarking Networked Control Systems.</t>
  </si>
  <si>
    <t>A Realistic Coordinated Scheduling Scheme for the Next-Generation RAN.</t>
  </si>
  <si>
    <t>Wireless Technologies with Standard Interference Properties.</t>
  </si>
  <si>
    <t>Power-Aware Virtual Network Function Placement and Routing Using an Abstraction Technique.</t>
  </si>
  <si>
    <t>Dynamic SDN Controller Placement in a LEO Constellation Satellite Network.</t>
  </si>
  <si>
    <t>Routing Metrics Depending on Previous Edges: The Mn Taxonomy and Its Corresponding Solutions.</t>
  </si>
  <si>
    <t>On the Reliability of LTE Random Access: Performance Bounds for Machine-to-Machine Burst Resolution Time.</t>
  </si>
  <si>
    <t>Poster abstract: Themis: A data-driven approach to bot detection.</t>
  </si>
  <si>
    <t>Poster abstract: Semi-decentralized interference management in D2D-enabled cellular networks.</t>
  </si>
  <si>
    <t>Poster abstract: Iterative waterfilling and multi-channel standard interference.</t>
  </si>
  <si>
    <t>NeuroViNE: A Neural Preprocessor for Your Virtual Network Embedding Algorithm.</t>
  </si>
  <si>
    <t>LARAC-SN and Mole in the Hole: Enabling Routing through Service Function Chains.</t>
  </si>
  <si>
    <t>AHAB: Data-Driven Virtual Cluster Hunting.</t>
  </si>
  <si>
    <t>Multiplicity Estimating Random Access Protocol for Resource Efficiency in Contention based NOMA.</t>
  </si>
  <si>
    <t>SelfDN@SIGCOMM</t>
  </si>
  <si>
    <t>Empowering Self-Driving Networks.</t>
  </si>
  <si>
    <t>Modeling IP-to-IP Communication using the Weighted Stochastic Block Model.</t>
  </si>
  <si>
    <t>perfbench: A Tool for Predictability Analysis in Multi-Tenant Software-Defined Networks.</t>
  </si>
  <si>
    <t>WiSEE</t>
  </si>
  <si>
    <t>A TDMA Energy Consumption Model for WSN Radio Selection in On-Board Aerospace Systems.</t>
  </si>
  <si>
    <t>Optical Network Programmability - Requirements and Applications.</t>
  </si>
  <si>
    <t>Optical Network Models and their Application to Software-Defined Network Management.</t>
  </si>
  <si>
    <t>Routing Metrics Depending on Previous Edges: The Mn Taxonomy and its Corresponding Solutions.</t>
  </si>
  <si>
    <t>Power-Aware Virtual Network Function Placement and Routing using an Abstraction Technique.</t>
  </si>
  <si>
    <t>Towards Machine Learning-Based Optimal HAS.</t>
  </si>
  <si>
    <t>Scalable Application- and User-aware Resource Allocation in Enterprise Networks Using End-host Pacing.</t>
  </si>
  <si>
    <t>LATMAPA: Load-Adaptive Throughput- MAximizing Preamble Allocation for Prioritization in 5G Random Access.</t>
  </si>
  <si>
    <t>An SDN/NFV-Enabled Enterprise Network Architecture Offering Fine-Grained Security Policy Enforcement.</t>
  </si>
  <si>
    <t>Hybrid Collision Avoidance-Tree Resolution for M2M Random Access.</t>
  </si>
  <si>
    <t>Guest Editors' Introduction: Special Issue on Advances in Management of Softwarized Networks.</t>
  </si>
  <si>
    <t>DetServ: Network Models for Real-Time QoS Provisioning in SDN-Based Industrial Environments.</t>
  </si>
  <si>
    <t>Towards a Cost Optimal Design for a 5G Mobile Core Network Based on SDN and NFV.</t>
  </si>
  <si>
    <t>Veh. Commun.</t>
  </si>
  <si>
    <t>QoS and robustness of priority-based MAC protocols for the in-car power line communication.</t>
  </si>
  <si>
    <t>An empirical study of software reliability in SDN controllers.</t>
  </si>
  <si>
    <t>CAN@CoNEXT</t>
  </si>
  <si>
    <t>Towards optimal adaptation of NFV packet processing to modern CPU memory architectures.</t>
  </si>
  <si>
    <t>Flexnets: Evaluating flexibility in softwarized communication networks.</t>
  </si>
  <si>
    <t>Multi-user-centric virtual cell operation for V2X communications in 5G networks.</t>
  </si>
  <si>
    <t>The relaxed power control algorithm.</t>
  </si>
  <si>
    <t>On Random Access Channel Performance and M2M Support in Standalone LTE Unlicensed.</t>
  </si>
  <si>
    <t>Coupled Markovian Arrival Process for Automotive Machine Type Communication traffic modeling.</t>
  </si>
  <si>
    <t>Modeling flow setup time for controller placement in SDN: Evaluation for dynamic flows.</t>
  </si>
  <si>
    <t>QoS-driven function placement reducing expenditures in NFV deployments.</t>
  </si>
  <si>
    <t>Deadline-aware wireless sensor network routing: The JLAT metric.</t>
  </si>
  <si>
    <t>ICNP</t>
  </si>
  <si>
    <t>Algorithm-data driven optimization of adaptive communication networks.</t>
  </si>
  <si>
    <t>Generating synthetic Internet- and IP-topologies using the Stochastic-Block-Model.</t>
  </si>
  <si>
    <t>Online learning and adaptation of network hypervisor performance models.</t>
  </si>
  <si>
    <t>How flexible is dynamic SDN control plane?</t>
  </si>
  <si>
    <t>LANMAN</t>
  </si>
  <si>
    <t>Reducing mobility management signaling for automotive users in LTE advanced.</t>
  </si>
  <si>
    <t>Reliable hopping sequence design for highly interfered wireless sensor networks.</t>
  </si>
  <si>
    <t>Detecting and mitigating denial of service attacks against the data plane in software defined networks.</t>
  </si>
  <si>
    <t>How fast can you reconfigure your partially deployed SDN network?</t>
  </si>
  <si>
    <t>Binary contention resolution for M2M random access prioritization in LTE-A and 5G.</t>
  </si>
  <si>
    <t>Enhancing cellular M2M random access with binary countdown contention resolution.</t>
  </si>
  <si>
    <t>Characterization of failure dynamics in SDN controllers.</t>
  </si>
  <si>
    <t>SDN/NFV-enabled Security Architecture for Fine-grained Policy Enforcement and Threat Mitigation for Enterprise Networks.</t>
  </si>
  <si>
    <t>Big-DAMA@SIGCOMM</t>
  </si>
  <si>
    <t>o'zapft is: Tap Your Network Algorithm's Big Data!</t>
  </si>
  <si>
    <t>ITC PhD Workshop</t>
  </si>
  <si>
    <t>Keep Calm and Don't Switch: About the Relationship Between Switches and Quality in HAS.</t>
  </si>
  <si>
    <t>Heterogeneous wireless access network protection for ultra-reliable communications.</t>
  </si>
  <si>
    <t>Gains of Deadline Based Discarding (DBD) over Lossy Wireless Sensor Networks.</t>
  </si>
  <si>
    <t>Impact of Request Aggregation on Machine Type Connection Establishment in LTE-Advanced.</t>
  </si>
  <si>
    <t>Logically Isolated, Actually Unpredictable? Measuring Hypervisor Performance in Multi-Tenant SDNs.</t>
  </si>
  <si>
    <t>Delay Analysis of Multichannel Parallel Contention Tree Algorithms (MP-CTA).</t>
  </si>
  <si>
    <t>Enhancing Cellular M2M Random Access with Binary Countdown Contention Resolution.</t>
  </si>
  <si>
    <t>Distributed VNF Scaling in Large-scale Datacenters: An ADMM-based Approach.</t>
  </si>
  <si>
    <t>Survey on Network Virtualization Hypervisors for Software Defined Networking.</t>
  </si>
  <si>
    <t>Software Defined Optical Networks (SDONs): A Comprehensive Survey.</t>
  </si>
  <si>
    <t>Function Split Between Delay-Constrained Routing and Resource Allocation for Centrally Managed QoS in Industrial Networks.</t>
  </si>
  <si>
    <t>Control Plane Latency With SDN Network Hypervisors: The Cost of Virtualization.</t>
  </si>
  <si>
    <t>Network Volume Anomaly Detection and Identification in Large-Scale Networks Based on Online Time-Structured Traffic Tensor Tracking.</t>
  </si>
  <si>
    <t>Boost online virtual network embedding: Using neural networks for admission control.</t>
  </si>
  <si>
    <t>Leveraging The D2D-Gain: Resource Efficiency Based Mode Selection for Device-to-Device Communication.</t>
  </si>
  <si>
    <t>Reliable co-existence of 802.15.4e TSCH-based WSN and Wi-Fi in an aircraft cabin.</t>
  </si>
  <si>
    <t>ICTON</t>
  </si>
  <si>
    <t>Optical backhaul network planning for DSRC-based Public Intelligent Transportation System: A case study.</t>
  </si>
  <si>
    <t>Using a flexibility measure for network design space analysis of SDN and NFV.</t>
  </si>
  <si>
    <t>ATC@MobiCom</t>
  </si>
  <si>
    <t>M2M wake-ups over cellular networks: over-the-top SIP.</t>
  </si>
  <si>
    <t>Online resource mapping for SDN network hypervisors using machine learning.</t>
  </si>
  <si>
    <t>Towards a programmable management plane for SDN and legacy networks.</t>
  </si>
  <si>
    <t>hvbench: An open and scalable SDN network hypervisor benchmark.</t>
  </si>
  <si>
    <t>Sacrificing efficiency for quality of experience: YouTube's redundant traffic behavior.</t>
  </si>
  <si>
    <t>Investigation of decision metrics for reuse link selection in device-to-device communication.</t>
  </si>
  <si>
    <t>Controller placement strategies for a resilient SDN control plane.</t>
  </si>
  <si>
    <t>SmartGridComm</t>
  </si>
  <si>
    <t>Time Slotted Channel Hopping for smart metering: Measurements and analysis of medium access.</t>
  </si>
  <si>
    <t>QCMan@ITC</t>
  </si>
  <si>
    <t>YouTube Can Do Better: Getting the Most Out of Video Adaptation.</t>
  </si>
  <si>
    <t>Network Volume Anomaly Detection and Identification in Large-scale Networks based on Online Time-structured Traffic Tensor Tracking.</t>
  </si>
  <si>
    <t>Optimization Models for Flexible and Adaptive SDN Network Virtualization Layers.</t>
  </si>
  <si>
    <t>Int. J. Netw. Manag.</t>
  </si>
  <si>
    <t>Modelling and performance analysis of application-aware resource management.</t>
  </si>
  <si>
    <t>Software defined networking and network function virtualization.</t>
  </si>
  <si>
    <t>SDN and NFV in the mobile core: Approaches and challenges.</t>
  </si>
  <si>
    <t>Towards a dynamic SDN virtualization layer: Control path migration protocol.</t>
  </si>
  <si>
    <t>Location-based Resource Allocation for mobile D2D communications in multicell deployments.</t>
  </si>
  <si>
    <t>HyperFlex: An SDN virtualization architecture with flexible hypervisor function allocation.</t>
  </si>
  <si>
    <t>Network configuration with quality of service abstractions for SDN and legacy networks.</t>
  </si>
  <si>
    <t>HyperFlex: Demonstrating control-plane isolation for virtual software-defined networks.</t>
  </si>
  <si>
    <t>The cost of aggressive HTTP adaptive streaming: Quantifying YouTube's redundant traffic.</t>
  </si>
  <si>
    <t>IWQoS</t>
  </si>
  <si>
    <t>Model-based control plane for fast routing in industrial QoS network.</t>
  </si>
  <si>
    <t>Performance study of dynamic QoS management for OpenFlow-enabled SDN switches.</t>
  </si>
  <si>
    <t>Pairing SDN with network virtualization: The network hypervisor placement problem.</t>
  </si>
  <si>
    <t>Determining frequency reuse feasibility in device-to-device cellular networks.</t>
  </si>
  <si>
    <t>A wireless technology assessment for reliable communication in aircraft.</t>
  </si>
  <si>
    <t>Software Defined Optical Access Networks (SDOANs): A Comprehensive Survey.</t>
  </si>
  <si>
    <t>Flexibility of Networks: a new measure for network design space analysis?</t>
  </si>
  <si>
    <t>Interfaces, attributes, and use cases: A compass for SDN.</t>
  </si>
  <si>
    <t>On the feasibility of frequency reuse and spatial occupation in wireless device-to-device networks.</t>
  </si>
  <si>
    <t>CloudNet</t>
  </si>
  <si>
    <t>Achieving end-to-end real-time Quality of Service with Software Defined Networking.</t>
  </si>
  <si>
    <t>EWSDN</t>
  </si>
  <si>
    <t>Demonstration of SDN Based Optical Network Virtualization and Multidomain Service Orchestration.</t>
  </si>
  <si>
    <t>Alternatives for the automotive industry to become an MVNO.</t>
  </si>
  <si>
    <t>Cost savings dependence on base station inter-distance in converged access network planning of dense populated areas.</t>
  </si>
  <si>
    <t>MONAMI</t>
  </si>
  <si>
    <t>SDN and NFV Dynamic Operation of LTE EPC Gateways for Time-Varying Traffic Patterns.</t>
  </si>
  <si>
    <t>Dynamic application-aware resource management using Software-Defined Networking: Implementation prospects and challenges.</t>
  </si>
  <si>
    <t>ONDM</t>
  </si>
  <si>
    <t>Evaluation of virtualization models for optical connectivity service providers.</t>
  </si>
  <si>
    <t>AllThingsCellular@SIGCOMM</t>
  </si>
  <si>
    <t>Applying NFV and SDN to LTE mobile core gateways, the functions placement problem.</t>
  </si>
  <si>
    <t>Priority-based energy-efficient MAC protocols for the in-car power line communication.</t>
  </si>
  <si>
    <t>Analysis of Medium Access Protocols for Power Line Communication Realizing In-Car Networks.</t>
  </si>
  <si>
    <t>Introduction of an Efficiency Metric for Device-to-Device Communication in Cellular Networks.</t>
  </si>
  <si>
    <t>Location dependent resource allocation for mobile device-to-device communications.</t>
  </si>
  <si>
    <t>Mobility management in optical mobile network.</t>
  </si>
  <si>
    <t>How backhaul networks influence the feasibility of coordinated multipoint in cellular networks [Accepted From Open Call].</t>
  </si>
  <si>
    <t>Analyzing the combination of different approaches for video transport optimization for next generation cellular networks.</t>
  </si>
  <si>
    <t>QoE-based resource reservation for unperceivable video quality fluctuation during Handover in LTE.</t>
  </si>
  <si>
    <t>CoNEXT Student Workhop</t>
  </si>
  <si>
    <t>Traffic pattern based virtual network embedding.</t>
  </si>
  <si>
    <t>SDN4FNS</t>
  </si>
  <si>
    <t>A Virtual SDN-Enabled LTE EPC Architecture: A Case Study for S-/P-Gateways Functions.</t>
  </si>
  <si>
    <t>Network virtualization: a hypervisor for the internet?</t>
  </si>
  <si>
    <t>Service Program Mobility: A new Paradigm for Mobile Operators' Service Delivery.</t>
  </si>
  <si>
    <t>Pervasive Mob. Comput.</t>
  </si>
  <si>
    <t>CoMP clustering and backhaul limitations in cooperative cellular mobile access networks.</t>
  </si>
  <si>
    <t>Prax. Inf.verarb. Kommun.</t>
  </si>
  <si>
    <t>Next Generation Service Delivery Platforms.</t>
  </si>
  <si>
    <t>Use cases and derived requirements for a reconfigurable mobile network.</t>
  </si>
  <si>
    <t>Cooperating base station set selection and network reconfiguration in limited backhaul networks.</t>
  </si>
  <si>
    <t>Network sharing in the next mobile network: TCO reduction, management flexibility, and operational independence.</t>
  </si>
  <si>
    <t>Characterization of BitTorrent swarms and their distribution in the Internet.</t>
  </si>
  <si>
    <t>Provisioning and Operation of Virtual Networks.</t>
  </si>
  <si>
    <t>Mitigating unfairness in locality-aware peer-to-peer networks.</t>
  </si>
  <si>
    <t>QoE-driven cross-layer optimization in wireless networks addressing system efficiency and utility fairness.</t>
  </si>
  <si>
    <t>Service program mobility - Dynamic service roaming.</t>
  </si>
  <si>
    <t>0 to 10k in 20 Seconds: Bootstrapping Large-Scale DHT Networks.</t>
  </si>
  <si>
    <t>Service program mobility architecture.</t>
  </si>
  <si>
    <t>Improving CoMP cluster feasibility by dynamic serving base station reassignment.</t>
  </si>
  <si>
    <t>WOWMOM</t>
  </si>
  <si>
    <t>Backhaul network pre-clustering in cooperative cellular mobile access networks.</t>
  </si>
  <si>
    <t>WPMC</t>
  </si>
  <si>
    <t>QoE-based Cross-Layer Optimization for video delivery in Long Term Evolution mobile networks.</t>
  </si>
  <si>
    <t>Real-Time Search for Real-World Entities: A Survey.</t>
  </si>
  <si>
    <t>Next Generation Service Delivery Platforms and Service Overlay Networks.</t>
  </si>
  <si>
    <t>Leveraging Social Networks for Increased BitTorrent Robustness.</t>
  </si>
  <si>
    <t>An Operator Approach to Popularity-Based Caching in DHTs.</t>
  </si>
  <si>
    <t>Toward QoE-Aware Optimum Peer Cache Sizes for P2P Video-on-Demand Systems.</t>
  </si>
  <si>
    <t>Castor: Scalable Secure Routing for Ad Hoc Networks.</t>
  </si>
  <si>
    <t>A real-time search engine for the Web of Things.</t>
  </si>
  <si>
    <t>Peer-to-Peer Computing</t>
  </si>
  <si>
    <t>Can P2P-Users Benefit from Locality-Awareness?</t>
  </si>
  <si>
    <t>VISA@SIGCOMM</t>
  </si>
  <si>
    <t>Competitive analysis for service migration in VNets.</t>
  </si>
  <si>
    <t>COMCON: Use Cases for Virtual Future Networks.</t>
  </si>
  <si>
    <t>WOSN</t>
  </si>
  <si>
    <t>Outtweeting the Twitterers - Predicting Information Cascades in Microblogs.</t>
  </si>
  <si>
    <t>Cross-layer H.264 scalable video downstream delivery over WLANs.</t>
  </si>
  <si>
    <t>Exploiting cellphones for distributed search for mobile objects.</t>
  </si>
  <si>
    <t>mDHT: Multicast-Augmented DHT Architecture for High Availability and Immunity to Churn.</t>
  </si>
  <si>
    <t>Achieving and Maintaining Cost-Optimal Operation of a Hierarchical DHT System.</t>
  </si>
  <si>
    <t>Sensor ranking: A primitive for efficient content-based sensor search.</t>
  </si>
  <si>
    <t>ISCC</t>
  </si>
  <si>
    <t>SSVF: an open-source experimental evaluation framework for H.264 scalable video streaming.</t>
  </si>
  <si>
    <t>ProtoPeer: Distributed Systems Prototyping Toolkit.</t>
  </si>
  <si>
    <t>SASO</t>
  </si>
  <si>
    <t>Self-organized Fault-tolerant Routing in Peer-to-Peer Overlays.</t>
  </si>
  <si>
    <t>ProtoPeer: a P2P toolkit bridging the gap between simulation and live deployement.</t>
  </si>
  <si>
    <t>RFC</t>
  </si>
  <si>
    <t>Session Initiation Protocol (SIP) Session Mobility.</t>
  </si>
  <si>
    <t>On hierarchical DHT systems - An analytical approach for optimal designs.</t>
  </si>
  <si>
    <t>Next Generation Mobile Internet - Network and Service Platform (Die nächste Generation des mobilen Internet - Netz- und Serviceplattform).</t>
  </si>
  <si>
    <t>The sensor internet at work: Locating everyday items using mobile phones.</t>
  </si>
  <si>
    <t>Chordella - A Hierarchical Peer-to-Peer Overlay Implementation for Heterogeneous, Mobile Environments.</t>
  </si>
  <si>
    <t>ProtoPeer: From Simulation to Live Deployment in One Step.</t>
  </si>
  <si>
    <t>SenSys</t>
  </si>
  <si>
    <t>Dyser: towards a real-time search engine for the web of things.</t>
  </si>
  <si>
    <t>DSOM</t>
  </si>
  <si>
    <t>Managing Large-Scale Service Deployment, 19th IFIP/IEEE International Workshop on Distributed Systems: Operations and Management, DSOM 2008, Samos Island, Greece, September 22-26, 2008. Proceedings</t>
  </si>
  <si>
    <t>Proceedings P2P'08, Eighth International Conference on Peer-to-Peer Computing, 8-11 September 2008, Aachen, Germany</t>
  </si>
  <si>
    <t>Ubiquitous device personalization and use: The next generation of IP multimedia communications.</t>
  </si>
  <si>
    <t>CollaborateCom</t>
  </si>
  <si>
    <t>Load balancing in a hierarchical DHT-based P2P system.</t>
  </si>
  <si>
    <t>Bootstrapping large-scale DHT networks.</t>
  </si>
  <si>
    <t>Composition for Enhanced SIP Presence.</t>
  </si>
  <si>
    <t>Poster: P2P search routing concepts for mobile object tracking.</t>
  </si>
  <si>
    <t>Operator-driven Peer-to-Peer Service Platform for Mobile Environments (Invited Talk).</t>
  </si>
  <si>
    <t>Pervasive</t>
  </si>
  <si>
    <t>Objects Calling Home: Locating Objects Using Mobile Phones.</t>
  </si>
  <si>
    <t>SAINT Workshops</t>
  </si>
  <si>
    <t>Message from the Organizers of the Workshop on Next Generation Service Platforms for Future Mobile Systems (SPMS 2007).</t>
  </si>
  <si>
    <t>Towards a Mobile Peer-to-Peer Service Platform.</t>
  </si>
  <si>
    <t>Ad Hoc Sens. Wirel. Networks</t>
  </si>
  <si>
    <t>Peer-to-Peer Communication in Mobile Ad Hoc Networks.</t>
  </si>
  <si>
    <t>Guest editorial - Advances in service platform technologies for next-generation mobile systems: part 1.</t>
  </si>
  <si>
    <t>Advances in service platform technologies for next-generation mobile systems: part 2.</t>
  </si>
  <si>
    <t>AP2PC</t>
  </si>
  <si>
    <t>Hybrid DHT Design for Mobile Environments.</t>
  </si>
  <si>
    <t>Query Scoping for the Sensor Internet.</t>
  </si>
  <si>
    <t>Accounting management for session mobility in an ubiquitous environment.</t>
  </si>
  <si>
    <t>Cost-Based Analysis of Hierarchical DHT Design.</t>
  </si>
  <si>
    <t>Content-based Hierarchies in DHT-based Peer-to-Peer Systems.</t>
  </si>
  <si>
    <t>ICN (2)</t>
  </si>
  <si>
    <t>The Hybrid Chord Protocol: A Peer-to-Peer Lookup Service for Context-Aware Mobile Applications.</t>
  </si>
  <si>
    <t>EUNICE</t>
  </si>
  <si>
    <t>The Impact of Content Distribution on Structured P2P Networks in Mobile Scenarios.</t>
  </si>
  <si>
    <t>ISADS</t>
  </si>
  <si>
    <t>Situational reasoning - a practical OWL use case.</t>
  </si>
  <si>
    <t>KiVS Kurzbeiträge und Workshop</t>
  </si>
  <si>
    <t>Making Chord go mobile.</t>
  </si>
  <si>
    <t>The Simplicity Project: Architecture Concept.</t>
  </si>
  <si>
    <t>WiMob (4)</t>
  </si>
  <si>
    <t>The virtual device: expanding wireless communication services through service discovery and session mobility.</t>
  </si>
  <si>
    <t>Peer-to-Peer Systems and Applications</t>
  </si>
  <si>
    <t>Peer-to-Peer in Mobile Environments.</t>
  </si>
  <si>
    <t>I-centric communications: personalization, ambient awareness, and adaptability for future mobile services.</t>
  </si>
  <si>
    <t>Preference-based session management for IP-based mobile multimedia signaling.</t>
  </si>
  <si>
    <t>CCGRID</t>
  </si>
  <si>
    <t>Performance evaluation of the mobile peer-to-peer service.</t>
  </si>
  <si>
    <t>INTELLCOMM</t>
  </si>
  <si>
    <t>Flexible Middleware Support for Future Mobile Services and Their Context-Aware Adaptation.</t>
  </si>
  <si>
    <t>Web services selection for distributed composition of multimedia content.</t>
  </si>
  <si>
    <t>Transition Mechanism in IP-Based Wireless Networks.</t>
  </si>
  <si>
    <t>Context Spaces Architectural Framework.</t>
  </si>
  <si>
    <t>Service Architectures in H.323 and SIP: A Comparison.</t>
  </si>
  <si>
    <t>Strukturierte Softwareentwicklung von Informations- und Kommunikationsdiensten.</t>
  </si>
  <si>
    <t>Serverarchitektur zur netzunabhängigen Dienststeigerung in heterogenen Kommunikationsnetzen.</t>
  </si>
  <si>
    <t>A communication gateway for infrastructure-independent 4G wireless access.</t>
  </si>
  <si>
    <t>An architecture supporting adaptation and evolution in fourth generation mobile communication systems.</t>
  </si>
  <si>
    <t>(Auto) mobile communication in a heterogeneous and converged world.</t>
  </si>
  <si>
    <t>ICDCS Workshops</t>
  </si>
  <si>
    <t>A Generic and Implementation Independent Service Description Model.</t>
  </si>
  <si>
    <t>Service Development and Deployment in H.323 and SIP.</t>
  </si>
  <si>
    <t>Kommunikation in Verteilten Systemen</t>
  </si>
  <si>
    <t>Signalisierungsplattform zur netzübergreifenden Dienststeuerung in heterogener TIME Infrastruktur.</t>
  </si>
  <si>
    <t>Comput. Sci. Educ.</t>
  </si>
  <si>
    <t>Experiences with Evaluation of SDL-Based Protocol Engineering in Education.</t>
  </si>
  <si>
    <t>SMARTNET</t>
  </si>
  <si>
    <t>A Versatile Network Independent Server Architecture for Multimedia Information and Communication Services.</t>
  </si>
  <si>
    <t>Web Enabled Telecommunication Service Control Using VoxML.</t>
  </si>
  <si>
    <t>Prototyping von Telekommunikationssystemen mit SDL.</t>
  </si>
  <si>
    <t>FORTE</t>
  </si>
  <si>
    <t>Using SDL for the Specification, Simulation and Implementation of an Advanced OSI Data-Link Protocol on an Embedded Microcontroller System.</t>
  </si>
  <si>
    <t>Jan Kirschke</t>
  </si>
  <si>
    <t>The Liver Tumor Segmentation Benchmark (LiTS).</t>
  </si>
  <si>
    <t>blob loss: Instance Imbalance Aware Loss Functions for Semantic Segmentation.</t>
  </si>
  <si>
    <t>Approaching Peak Ground Truth.</t>
  </si>
  <si>
    <t>Pushing the Limits of an FCN and A CRF Towards Near-Ideal Vertebrae Labelling.</t>
  </si>
  <si>
    <t>3D Arterial Segmentation via Single 2D Projections and Depth Supervision in Contrast-Enhanced CT Images.</t>
  </si>
  <si>
    <t>Single-subject Multi-contrast MRI Super-resolution via Implicit Neural Representations.</t>
  </si>
  <si>
    <t>Multi-contrast MRI Super-resolution via Implicit Neural Representations.</t>
  </si>
  <si>
    <t>Primitive Simultaneous Optimization of Similarity Metrics for Image Registration.</t>
  </si>
  <si>
    <t>The Brain Tumor Segmentation (BraTS) Challenge 2023: Local Synthesis of Healthy Brain Tissue via Inpainting.</t>
  </si>
  <si>
    <t>The Brain Tumor Segmentation (BraTS) Challenge 2023: Brain MR Image Synthesis for Tumor Segmentation (BraSyn).</t>
  </si>
  <si>
    <t>Inter-Rater Uncertainty Quantification in Medical Image Segmentation via Rater-Specific Bayesian Neural Networks.</t>
  </si>
  <si>
    <t>Framing image registration as a landmark detection problem for better representation of clinical relevance.</t>
  </si>
  <si>
    <t>Denoising diffusion-based MR to CT image translation enables whole spine vertebral segmentation in 2D and 3D without manual annotations.</t>
  </si>
  <si>
    <t>MedShapeNet - A Large-Scale Dataset of 3D Medical Shapes for Computer Vision.</t>
  </si>
  <si>
    <t>Panoptica - instance-wise evaluation of 3D semantic and instance segmentation maps.</t>
  </si>
  <si>
    <t>Deep Quality Estimation: Creating Surrogate Models for Human Quality Ratings.</t>
  </si>
  <si>
    <t>blob loss: instance imbalance aware loss functions for semantic segmentation.</t>
  </si>
  <si>
    <t>ISLES 2022: A multi-center magnetic resonance imaging stroke lesion segmentation dataset.</t>
  </si>
  <si>
    <t>VerSe: A Vertebrae labelling and segmentation benchmark for multi-detector CT images.</t>
  </si>
  <si>
    <t>AIFNet: Automatic vascular function estimation for perfusion analysis using deep learning.</t>
  </si>
  <si>
    <t>UNSURE/PIPPI@MICCAI</t>
  </si>
  <si>
    <t>Unpaired MR Image Homogenisation by Disentangled Representations and Its Uncertainty.</t>
  </si>
  <si>
    <t>Are we using appropriate segmentation metrics? Identifying correlates of human expert perception for CNN training beyond rolling the DICE coefficient.</t>
  </si>
  <si>
    <t>A Computed Tomography Vertebral Segmentation Dataset with Anatomical Variations and Multi-Vendor Scanner Data.</t>
  </si>
  <si>
    <t>Differentiable Deconvolution for Improved Stroke Perfusion Analysis.</t>
  </si>
  <si>
    <t>A Deep Learning Approach to Predicting Collateral Flow in Stroke Patients Using Radiomic Features from Perfusion Images.</t>
  </si>
  <si>
    <t>PRIME@MICCAI</t>
  </si>
  <si>
    <t>Robustification of Segmentation Models Against Adversarial Perturbations in Medical Imaging.</t>
  </si>
  <si>
    <t>Reliable Saliency Maps for Weakly-Supervised Localization of Disease Patterns.</t>
  </si>
  <si>
    <t>AutoImplant@MICCAI</t>
  </si>
  <si>
    <t>Cranial Implant Prediction Using Low-Resolution 3D Shape Completion and High-Resolution 2D Refinement.</t>
  </si>
  <si>
    <t>Grading Loss: A Fracture Grade-Based Metric Loss for Vertebral Fracture Detection.</t>
  </si>
  <si>
    <t>Inferring the 3D Standing Spine Posture from 2D Radiographs.</t>
  </si>
  <si>
    <t>Reinforced Redetection of Landmark in Pre- and Post-operative Brain Scan Using Anatomical Guidance for Image Alignment.</t>
  </si>
  <si>
    <t>VerSe: A Vertebrae Labelling and Segmentation Benchmark.</t>
  </si>
  <si>
    <t>Grading Loss: A Fracture Grade-based Metric Loss for Vertebral Fracture Detection.</t>
  </si>
  <si>
    <t>Cranial Implant Prediction using Low-Resolution 3D Shape Completion and High-Resolution 2D Refinement.</t>
  </si>
  <si>
    <t>Robustification of Segmentation Models Against Adversarial Perturbations In Medical Imaging.</t>
  </si>
  <si>
    <t>AIFNet: Automatic Vascular Function Estimation for Perfusion Analysis Using Deep Learning.</t>
  </si>
  <si>
    <t>A Baseline for Predicting Glioblastoma Patient Survival Time with Classical Statistical Models and Primitive Features Ignoring Image Information.</t>
  </si>
  <si>
    <t>A Radiomics Approach to Traumatic Brain Injury Prediction in CT Scans.</t>
  </si>
  <si>
    <t>CSI@MICCAI</t>
  </si>
  <si>
    <t>Conditioned Variational Auto-encoder for Detecting Osteoporotic Vertebral Fractures.</t>
  </si>
  <si>
    <t>Vertebral Labelling in Radiographs: Learning a Coordinate Corrector to Enforce Spinal Shape.</t>
  </si>
  <si>
    <t>Probabilistic Point Cloud Reconstructions for Vertebral Shape Analysis.</t>
  </si>
  <si>
    <t>DiamondGAN: Unified Multi-modal Generative Adversarial Networks for MRI Sequences Synthesis.</t>
  </si>
  <si>
    <t>Adversarially Learning a Local Anatomical Prior: Vertebrae Labelling with 2D reformations.</t>
  </si>
  <si>
    <t>DiamondGAN: Unified Multi-Modal Generative Adversarial Networks for MRI Sequences Synthesis.</t>
  </si>
  <si>
    <t>Multi-scale Convolutional-Stack Aggregation for Robust White Matter Hyperintensities Segmentation.</t>
  </si>
  <si>
    <t>Btrfly Net: Vertebrae Labelling with Energy-Based Adversarial Learning of Local Spine Prior.</t>
  </si>
  <si>
    <t>DeepVesselNet: Vessel Segmentation, Centerline Prediction, and Bifurcation Detection in 3-D Angiographic Volumes.</t>
  </si>
  <si>
    <t>Btrfly Net: Vertebrae Labelling with Energy-based Adversarial Learning of Local Spine Prior.</t>
  </si>
  <si>
    <t>Multi-Scale Convolutional-Stack Aggregation for Robust White Matter Hyperintensities Segmentation.</t>
  </si>
  <si>
    <t>Robust and parallel scalable iterative solutions for large-scale finite cell analyses.</t>
  </si>
  <si>
    <t>Identifying the Best Machine Learning Algorithms for Brain Tumor Segmentation, Progression Assessment, and Overall Survival Prediction in the BRATS Challenge.</t>
  </si>
  <si>
    <t>MSKI@MICCAI</t>
  </si>
  <si>
    <t>Attention-Driven Deep Learning for Pathological Spine Segmentation.</t>
  </si>
  <si>
    <t>A Localisation-Segmentation Approach for Multi-label Annotation of Lumbar Vertebrae using Deep Nets.</t>
  </si>
  <si>
    <t>Uncertainty quantification in brain tumor segmentation using CRFs and random perturbation models.</t>
  </si>
  <si>
    <t>Gudrun Klinker</t>
  </si>
  <si>
    <t>Game.UP: Gamified Urban Planning Participation Enhancing Exploration, Motivation, and Interactions.</t>
  </si>
  <si>
    <t>Co-Speculating on Dark Scenarios and Unintended Consequences of a Ubiquitous(ly) Augmented Reality.</t>
  </si>
  <si>
    <t>HCI (36)</t>
  </si>
  <si>
    <t>Orpheus' Journey.</t>
  </si>
  <si>
    <t>A Framework to Incentivize the Use of Augmented Reality in Daily Lives of Older Adults.</t>
  </si>
  <si>
    <t>An Experimental Video Conference Platform to Bridge the Gap Between Digital and In-Person Communication.</t>
  </si>
  <si>
    <t>IEEE VR 2023 Workshops: Workshop: ARES - Augmented Reality Enabling Superhuman Sports &amp; Serious Games (2nd Annual Workshop).</t>
  </si>
  <si>
    <t>Bonkers Borders - A Serious AR Game of Boundaries Unfitting and Consequences Unwitting.</t>
  </si>
  <si>
    <t>Multi-color LED Marker for Dynamic Target Tracking in Wide Area.</t>
  </si>
  <si>
    <t>IEEE VR 2023 Steering Committee Message.</t>
  </si>
  <si>
    <t>Cloud-based cross-platform collaborative augmented reality in flutter.</t>
  </si>
  <si>
    <t>Exploring underwater archaeology findings with a diving simulator in virtual reality.</t>
  </si>
  <si>
    <t>Frameworks Enabling Ubiquitous Mixed Reality Applications Across Dynamically Adaptable Device Configurations.</t>
  </si>
  <si>
    <t>VGTC Lifetime Achievement Award.</t>
  </si>
  <si>
    <t>A Procedural Building Generator Based on Real-World Data Enabling Designers to Create Context for XR Automotive Design Experiences.</t>
  </si>
  <si>
    <t>GuessingCarbs - A Serious Game About Healthy Nutrition in Old Age Combining Virtual and Tangible Components.</t>
  </si>
  <si>
    <t>HCI (33)</t>
  </si>
  <si>
    <t>LegionARius - Beyond Limes.</t>
  </si>
  <si>
    <t>Extended Reality Training for Business and Education: The New Generation of Learning Experiences.</t>
  </si>
  <si>
    <t>Enabling Customizable Workflows for Industrial AR Applications.</t>
  </si>
  <si>
    <t>Cloud-Based Cross-Platform Collaborative AR in Flutter.</t>
  </si>
  <si>
    <t>EnvSLAM: Combining SLAM Systems and Neural Networks to Improve the Environment Fusion in AR Applications.</t>
  </si>
  <si>
    <t>EAI Endorsed Trans. Mob. Commun. Appl.</t>
  </si>
  <si>
    <t>Ubi-Interact: A modular approach to connecting systems.</t>
  </si>
  <si>
    <t>HCI (26)</t>
  </si>
  <si>
    <t>Tangible Chess for Dementia Patients - Playing with Conductive 3D Printed Figures on a Touchscreen.</t>
  </si>
  <si>
    <t>Ludus Magnus - A Serious Game for Learning the Latin Language.</t>
  </si>
  <si>
    <t>HCI (28)</t>
  </si>
  <si>
    <t>In-Game Advertising: Brand Integration and Player Involvement as Key Influencing Factors on Brand Recall.</t>
  </si>
  <si>
    <t>Defining Adverlearning: a Novel Concept to Enhance Learning Using In-Game Advertising.</t>
  </si>
  <si>
    <t>As-built Industrial Scene Reconstruction based on Photogrammetry and Prior-Knowledge for Extended Reality Scenarios.</t>
  </si>
  <si>
    <t>Detecting and Preventing Faked Mixed Reality.</t>
  </si>
  <si>
    <t>Virtual Reality Public Speaking Training: Experimental Evaluation of Direct Feedback Technology Acceptance.</t>
  </si>
  <si>
    <t>Inspiring healthy Food Choices in a Virtual Reality Supermarket by adding a tangible Dimension in the Form of an Augmented Virtuality Smartphone.</t>
  </si>
  <si>
    <t>ACM Journal on Computing and Cultural Heritage</t>
  </si>
  <si>
    <t>HieroQuest - A Serious Game for Learning Egyptian Hieroglyphs.</t>
  </si>
  <si>
    <t>Sci. Eng. Ethics</t>
  </si>
  <si>
    <t>Ethical and Social Aspects of Neurorobotics.</t>
  </si>
  <si>
    <t>Wayfinding in Museums: A Cross-sectional Comparison Between 3D Serious Games and 2D Drawings as Tools for Participatory Design.</t>
  </si>
  <si>
    <t>Projective Augmented Reality in a Museum: Development and Evaluation of an Interactive Application.</t>
  </si>
  <si>
    <t>Combining Motivating Strategies with Design Concepts for Mobile Apps to Increase Usability for the Elderly and Alzheimer Patients.</t>
  </si>
  <si>
    <t>HCI (18)</t>
  </si>
  <si>
    <t>TrackSugAR.</t>
  </si>
  <si>
    <t>A Novel Approach to Interactive Dialogue Generation Based on Natural Language Creation with Context-Free Grammars and Sentiment Analysis.</t>
  </si>
  <si>
    <t>Defining Extended Reality Training: A Long-Term Definition for All Industries.</t>
  </si>
  <si>
    <t>Catching the Drone - A Tangible Augmented Reality Game in Superhuman Sports.</t>
  </si>
  <si>
    <t>ARsinoë - Learning Egyptian Hieroglyphs with Augmented Reality and Machine Learning.</t>
  </si>
  <si>
    <t>Ubi-Interact.</t>
  </si>
  <si>
    <t>CHI PLAY (Companion)</t>
  </si>
  <si>
    <t>Persuasive Mobile Game Mechanics For User Retention.</t>
  </si>
  <si>
    <t>GALA</t>
  </si>
  <si>
    <t>Oppidum - A Serious-AR-Game About Celtic Life and History.</t>
  </si>
  <si>
    <t>THe Innovative Reminder in Senior-Focused Technology (THIRST) - Evaluation of Serious Games and Gadgets for Alzheimer Patients.</t>
  </si>
  <si>
    <t>Interactive Drinking Gadget for the Elderly and Alzheimer Patients.</t>
  </si>
  <si>
    <t>Acceptance and Effectiveness of a Virtual Reality Public Speaking Training.</t>
  </si>
  <si>
    <t>Utilizing Multiple Calibrated IMUs for Enhanced Mixed Reality Tracking.</t>
  </si>
  <si>
    <t>VR Re-Embodiment in the Neurorobotics Platform.</t>
  </si>
  <si>
    <t>UIST (Adjunct Volume)</t>
  </si>
  <si>
    <t>Extending AR Interaction through 3D Printed Tangible Interfaces in an Urban Planning Context.</t>
  </si>
  <si>
    <t>Mixed Reality in Art Education.</t>
  </si>
  <si>
    <t>Mixed Reality for Cultural Heritage.</t>
  </si>
  <si>
    <t>Physical Objects in AR Games - Offering a Tangible Experience.</t>
  </si>
  <si>
    <t>VRCAI</t>
  </si>
  <si>
    <t>A Bowl-Shaped Display for Controlling Remote Vehicles.</t>
  </si>
  <si>
    <t>VS-GAMES</t>
  </si>
  <si>
    <t>Comparison of a Gamified and Non-Gamified Virtual Reality Training Assembly Task.</t>
  </si>
  <si>
    <t>Dragon Tale - A Serious Game for Learning Japanese Kanji.</t>
  </si>
  <si>
    <t>Innovative Game Concepts for Alzheimer Patients.</t>
  </si>
  <si>
    <t>Gamifying Stereo Camera Registration for Augmented Reality.</t>
  </si>
  <si>
    <t>Augmenting Mixed Reality Applications with the Vibro Motors Wearable.</t>
  </si>
  <si>
    <t>Investigation into Natural Gestures Using EMG for "SuperNatural" Interaction in VR.</t>
  </si>
  <si>
    <t>AVR (1)</t>
  </si>
  <si>
    <t>Overcoming Location Inaccuracies in Augmented Reality Navigation.</t>
  </si>
  <si>
    <t>Recommendations for Building Gamified Calibration Technologies for BCI Applications.</t>
  </si>
  <si>
    <t>PGW@CHI PLAY</t>
  </si>
  <si>
    <t>NUDGE - NUtritional, Digital Games in Enable.</t>
  </si>
  <si>
    <t>Automated Evaluation and Configuration of Object Tracking for Augmented Reality.</t>
  </si>
  <si>
    <t>3D-FRC: Depiction of the future road course in the Head-Up-Display.</t>
  </si>
  <si>
    <t>Stylo and handifact: modulating haptic perception through visualizations for posture training in augmented reality.</t>
  </si>
  <si>
    <t>Human-Computer Interaction Generating Intrinsic Motivation in Educational Applications.</t>
  </si>
  <si>
    <t>Sticky Projections-A Model-Based Approach to Interactive Shader Lamps Tracking.</t>
  </si>
  <si>
    <t>Gaussian Light Field: Estimation of Viewpoint-Dependent Blur for Optical See-Through Head-Mounted Displays.</t>
  </si>
  <si>
    <t>Laplacian Vision: Augmenting Motion Prediction via Optical See-Through Head-Mounted Displays.</t>
  </si>
  <si>
    <t>Visualisation of the Electronic Horizon in Head-Up-Displays.</t>
  </si>
  <si>
    <t>Automated Spatial Calibration of HMD Systems with Unconstrained Eye-cameras.</t>
  </si>
  <si>
    <t>AR4AR Based on ARVIDA Reference Architecture: Application Demonstration.</t>
  </si>
  <si>
    <t>Distributed smart space orchestration.</t>
  </si>
  <si>
    <t>SIGGRAPH Emerging Technologies</t>
  </si>
  <si>
    <t>Laplacian vision: augmenting motion prediction via optical see-through head-mounted displays and projectors.</t>
  </si>
  <si>
    <t>OST Rift: Temporally consistent augmented reality with a consumer optical see-through head-mounted display.</t>
  </si>
  <si>
    <t>Proceedings of the 22nd ACM Conference on Virtual Reality Software and Technology, VRST 2016, Munich, Germany, 2-4 November, 2016</t>
  </si>
  <si>
    <t>Light-Field Correction for Spatial Calibration of Optical See-Through Head-Mounted Displays.</t>
  </si>
  <si>
    <t>Corneal-Imaging Calibration for Optical See-Through Head-Mounted Displays.</t>
  </si>
  <si>
    <t>Subjective Evaluation of a Semi-Automatic Optical See-Through Head-Mounted Display Calibration Technique.</t>
  </si>
  <si>
    <t>On-Site Semi-Automatic Calibration and Registration of a Projector-Camera System Using Arbitrary Objects with Known Geometry.</t>
  </si>
  <si>
    <t>Semi-Parametric Color Reproduction Method for Optical See-Through Head-Mounted Displays.</t>
  </si>
  <si>
    <t>Precise Haptic Device Co-Location for Visuo-Haptic Augmented Reality.</t>
  </si>
  <si>
    <t>Vision enhancement: defocus correction via optical see-through head-mounted displays.</t>
  </si>
  <si>
    <t>Tangible Mixed Reality On-Site: Interactive Augmented Visualisations from Architectural Working Models in Urban Design.</t>
  </si>
  <si>
    <t>Evaluation von Lokalisierungstechnologien für den Einsatz im Operationssaal.</t>
  </si>
  <si>
    <t>An Interactive Augmented Reality Chess Game Using Bare-Hand Pinch Gestures.</t>
  </si>
  <si>
    <t>HealthCom</t>
  </si>
  <si>
    <t>Testing a proximity-based location tracking system with Bluetooth Low Energy tags for future use in the OR.</t>
  </si>
  <si>
    <t>Simultaneous Direct and Augmented View Distortion Calibration of Optical See-Through Head-Mounted Displays.</t>
  </si>
  <si>
    <t>AR4AR: Using Augmented Reality for guidance in Augmented Reality Systems Setup.</t>
  </si>
  <si>
    <t>Towards Estimating Usability Ratings of Handheld Augmented Reality Using Accelerometer Data.</t>
  </si>
  <si>
    <t>Dynamic threshold adjustment in a proximity-based location tracking system using reference modules.</t>
  </si>
  <si>
    <t>Capture The Flag: Engaging In A Multi-Device Augmented Reality Game.</t>
  </si>
  <si>
    <t>Capture The Flag Demo: Engaging In A Multi-Device Augmented Reality Game.</t>
  </si>
  <si>
    <t>Semi-automatic calibration of a projector-camera system using arbitrary objects with known geometry.</t>
  </si>
  <si>
    <t>Application of Time-Delay Estimation to Mixed Reality Multisensor Tracking.</t>
  </si>
  <si>
    <t>Interaction-free calibration for optical see-through head-mounted displays based on 3D Eye localization.</t>
  </si>
  <si>
    <t>Boundary conditions for information visualization with respect to the user's gaze.</t>
  </si>
  <si>
    <t>Entwicklung und Evaluation eines automatischen Prüfverfahrens zur Kalibrierung und Optimierung eines Lokalisierungssystems mittels optischem Tracking.</t>
  </si>
  <si>
    <t>Comprehensive workspace calibration for visuo-haptic augmented reality.</t>
  </si>
  <si>
    <t>Sticky projections - A new approach to interactive shader lamp tracking.</t>
  </si>
  <si>
    <t>Performance and sensitivity analysis of INDICA: INteraction-Free DIsplay CAlibration for Optical See-Through Head-Mounted Displays.</t>
  </si>
  <si>
    <t>The posture angle threshold between airplane and window frame metaphors.</t>
  </si>
  <si>
    <t>INDICA : Interaction-free display calibration for optical see-through head-mounted displays based on 3D eye localization.</t>
  </si>
  <si>
    <t>On-site augmented collaborative architecture visualization.</t>
  </si>
  <si>
    <t>Placing information near to the gaze of the user.</t>
  </si>
  <si>
    <t>Absolute Spatial Context-aware Visual Feature Descriptors for Outdoor Handheld Camera Localization - Overcoming Visual Repetitiveness in Urban Environments.</t>
  </si>
  <si>
    <t>Ubiquitous, Dynamic Inclusion and Fusion of Tracking Data from Various Sources for Mobile AR Applications in "AR-ready Environments".</t>
  </si>
  <si>
    <t>Representing information - Classifying the Augmented Reality presentation space.</t>
  </si>
  <si>
    <t>Int. J. Online Biomed. Eng.</t>
  </si>
  <si>
    <t>Augmented Chemical Reactions: 3D Interaction Methods for Chemistry.</t>
  </si>
  <si>
    <t>APSEC (2)</t>
  </si>
  <si>
    <t>Identification of Inaccurate Effort Estimates in Agile Software Development.</t>
  </si>
  <si>
    <t>CSEDU</t>
  </si>
  <si>
    <t>Evaluation of an Augmented-Reality-based 3D User Interface to Enhance the 3D-Understanding of Molecular Chemistry.</t>
  </si>
  <si>
    <t>exp.at</t>
  </si>
  <si>
    <t>Augmented chemical reactions: An augmented reality tool to support chemistry teaching.</t>
  </si>
  <si>
    <t>Fog of Triage: Usage of the Fog of War concept for the Triage in a Mass Casualty Incident (MCI).</t>
  </si>
  <si>
    <t>Gestairboard: A gesture-based touch typing keyboard using the Kinect camera.</t>
  </si>
  <si>
    <t>Animation-based requirements analysis of a map application user interface to support critical MCI situations.</t>
  </si>
  <si>
    <t>An outdoor ground truth evaluation dataset for sensor-aided visual handheld camera localization.</t>
  </si>
  <si>
    <t>User awareness of tracking uncertainties in AR navigation scenarios.</t>
  </si>
  <si>
    <t>A multi lane Car Following Model for cooperative ADAS.</t>
  </si>
  <si>
    <t>Real-time monocular people tracking by sequential Monte-Carlo filtering.</t>
  </si>
  <si>
    <t>Gestyboard BackTouch 1.0: Two-Handed Backside Blind-Typing on Mobile Touch-Sensitive Surfaces.</t>
  </si>
  <si>
    <t>SouthCHI</t>
  </si>
  <si>
    <t>Gestyboard 2.0: A Gesture-Based Text Entry Concept for High Performance Ten-Finger Touch-Typing and Blind Typing on Touchscreens.</t>
  </si>
  <si>
    <t>Natural interaction for card games on multiple devices.</t>
  </si>
  <si>
    <t>APCHI</t>
  </si>
  <si>
    <t>Empirical evaluation of mapping functions for navigation in virtual reality using phones with integrated sensors.</t>
  </si>
  <si>
    <t>ICAT/EGVE/EuroVR</t>
  </si>
  <si>
    <t>An Empiric Evaluation of Confirmation Methods for Optical See-Through Head-Mounted Display Calibration.</t>
  </si>
  <si>
    <t>How-to interact with a map application on a heavy rugged tablet PC when both hands are needed to hold the device.</t>
  </si>
  <si>
    <t>User-centered comparison between classical and edge interaction on a heavy rugged tablet PC used in MCIs.</t>
  </si>
  <si>
    <t>IHI</t>
  </si>
  <si>
    <t>User-centered development of UI elements for selecting items on a digital map designed for heavy rugged tablet PCs in mass casualty incidents.</t>
  </si>
  <si>
    <t>Workshop 2: Classifying the AR presentation space.</t>
  </si>
  <si>
    <t>Optical outside-in tracking using unmodified mobile phones.</t>
  </si>
  <si>
    <t>Creating a common operation picture in realtime with user-centered interfaces for mass casualty incidents.</t>
  </si>
  <si>
    <t>Seamless integration of mobile devices into interactive surface environments.</t>
  </si>
  <si>
    <t>Temporal Calibration in Multisensor Tracking Setups.</t>
  </si>
  <si>
    <t>Special Section on Mobile Augmented Reality.</t>
  </si>
  <si>
    <t>Automatic Configuration of Pervasive Sensor Networks for Augmented Reality.</t>
  </si>
  <si>
    <t>Guest Editors' Introduction: Special Section on the IEEE Virtual Reality Conference (VR).</t>
  </si>
  <si>
    <t>Guest Editors' Introduction: Special Section on the IEEE International Symposium on Mixed and Augmented Reality (ISMAR).</t>
  </si>
  <si>
    <t>Pick-by-vision: there is something to pick at the end of the augmented tunnel.</t>
  </si>
  <si>
    <t>Phone-based motion control in VR: analysis of degrees of freedom.</t>
  </si>
  <si>
    <t>Exploring multi-touch gestures for map interaction in mass casualty incidents.</t>
  </si>
  <si>
    <t>Multi-touch Table as Conventional Input Device.</t>
  </si>
  <si>
    <t>An empiric evaluation of confirmation methods for optical see-through head-mounted display calibration.</t>
  </si>
  <si>
    <t>KinectTouch: accuracy test for a very low-cost 2.5D multitouch tracking system.</t>
  </si>
  <si>
    <t>Evaluation of an Augmented Reality Supported Picking System Under Practical Conditions.</t>
  </si>
  <si>
    <t>Int. J. Auton. Adapt. Commun. Syst.</t>
  </si>
  <si>
    <t>Location aware computing using RFID infrastructure.</t>
  </si>
  <si>
    <t>What do you do when two hands are not enough? interactive selection of bonds between pairs of tangible molecules.</t>
  </si>
  <si>
    <t>BioTISCH: the interactive molecular biology lab bench.</t>
  </si>
  <si>
    <t>Indirect Tracking of Patients in Mass Casualty Incidents.</t>
  </si>
  <si>
    <t>Is it Possible to Interact with a Handheld Device While Holding it in Both Hands?</t>
  </si>
  <si>
    <t>Humans and Computers</t>
  </si>
  <si>
    <t>Towards a unified gesture description language.</t>
  </si>
  <si>
    <t>Determining the point of minimum error for 6DOF pose uncertainty representation.</t>
  </si>
  <si>
    <t>Management of tracking for industrial AR setups.</t>
  </si>
  <si>
    <t>The City of Sights: Design, construction, and measurement of an Augmented Reality stage set.</t>
  </si>
  <si>
    <t>Designing and comparing two-handed gestures to confirm links between user controlled objects.</t>
  </si>
  <si>
    <t>A multi-sensor platform for wide-area tracking.</t>
  </si>
  <si>
    <t>Creating Passion for Augmented Reality Applications - A Teaching Concept for a Lab Course.</t>
  </si>
  <si>
    <t>An LED-based multitouch sensor for LCD screens.</t>
  </si>
  <si>
    <t>Stereo Vision based Vehicle Detection.</t>
  </si>
  <si>
    <t>The Engineering of Mixed Reality Systems</t>
  </si>
  <si>
    <t>Management of Tracking for Mixed and Augmented Reality Systems.</t>
  </si>
  <si>
    <t>IEEE Virtual Reality Conference, VR 2010, Waltham, Massachusetts, USA, March 20-24, 2010</t>
  </si>
  <si>
    <t>Supporting casual interactions between board games on public tabletop displays and mobile devices.</t>
  </si>
  <si>
    <t>Afrigraph</t>
  </si>
  <si>
    <t>Pick-by-Vision comes on age: evaluation of an augmented reality supported picking system in a real storage environment.</t>
  </si>
  <si>
    <t>Mobile computing in mass casualty incidents (MCIs).</t>
  </si>
  <si>
    <t>Common Interaction Schemes for In-Vehicle User-Interfaces.</t>
  </si>
  <si>
    <t>Pick-by-Vision: A first stress test.</t>
  </si>
  <si>
    <t>Temporal calibration in multisensor tracking setups.</t>
  </si>
  <si>
    <t>Mobile augmented reality based 3D snapshots.</t>
  </si>
  <si>
    <t>Vision based people tracking for ubiquitous Augmented Reality applications.</t>
  </si>
  <si>
    <t>Inverted FTIR: easy multitouch sensing for flatscreens.</t>
  </si>
  <si>
    <t>A short guide to modulated light.</t>
  </si>
  <si>
    <t>Science &amp; Technology Proceedings, 8th IEEE International Symposium on Mixed and Augmented Reality 2009, ISMAR 2009, Orlando, Florida, USA, October 19-22, 2009</t>
  </si>
  <si>
    <t>J. Softw.</t>
  </si>
  <si>
    <t>From Sensors to Assisted Driving - Bridging the Gap.</t>
  </si>
  <si>
    <t>Shadow tracking on multi-touch tables.</t>
  </si>
  <si>
    <t>Tracking Mobile Phones on Interactive Tabletops.</t>
  </si>
  <si>
    <t>GRAPP</t>
  </si>
  <si>
    <t>Splitting the Scene Graph - Using Spatial Relationship Graphs Instead of Scene Graphs in Augmented Reality.</t>
  </si>
  <si>
    <t>Dynamic gyroscope fusion in Ubiquitous Tracking environments.</t>
  </si>
  <si>
    <t>Supporting order picking with Augmented Reality.</t>
  </si>
  <si>
    <t>Perception thresholds for augmented reality navigation schemes in large distances.</t>
  </si>
  <si>
    <t>SudokuVis How to Explore Relationships of Mutual Exclusion.</t>
  </si>
  <si>
    <t>Indirect Tracking to Reduce Occlusion Problems.</t>
  </si>
  <si>
    <t>A multitouch software architecture.</t>
  </si>
  <si>
    <t>UIC</t>
  </si>
  <si>
    <t>Utilizing RFIDs for Location Aware Computing.</t>
  </si>
  <si>
    <t>Integrating Gyroscopes into Ubiquitous Tracking Environments.</t>
  </si>
  <si>
    <t>Using laser projectors for augmented reality.</t>
  </si>
  <si>
    <t>EGVE (Short Papers &amp; Posters)</t>
  </si>
  <si>
    <t>Hybrid Information Presentation: Combining a Portable Augmented Reality Laser Projector and a Conventional Computer Display.</t>
  </si>
  <si>
    <t>Visual Longitudinal and Lateral Driving Assistance in the Head-Up Display of Cars.</t>
  </si>
  <si>
    <t>Visualization of Spatial Sensor Data in the Context of Automotive Environment Perception Systems.</t>
  </si>
  <si>
    <t>A System Architecture for Ubiquitous Tracking Environments.</t>
  </si>
  <si>
    <t>Ontology-Based Pervasive Spatial Knowledge for Car Driver Assistance.</t>
  </si>
  <si>
    <t>A Survey of Challenges Related to the Design of 3D User Interfaces for Car Drivers.</t>
  </si>
  <si>
    <t>iFlip: a metaphor for in-vehicle information systems.</t>
  </si>
  <si>
    <t>Mobile Information Presentation Schemes for Supra-adaptive Logistics Applications.</t>
  </si>
  <si>
    <t>Effective control of a car driver's attention for visual and acoustic guidance towards the direction of imminent dangers.</t>
  </si>
  <si>
    <t>Workshop - Industrial augmented reality.</t>
  </si>
  <si>
    <t>Spatial relationship patterns: elements of reusable tracking and calibration systems.</t>
  </si>
  <si>
    <t>Augmented reality as a comparison tool in automotive industry.</t>
  </si>
  <si>
    <t>Interactive prototyping for ubiquitous augmented reality user interfaces.</t>
  </si>
  <si>
    <t>A rapid prototyping software infrastructure for user interfaces in ubiquitous augmented reality.</t>
  </si>
  <si>
    <t>Augmented reality for port placement and navigation in robotically assisted minimally invasive cardiovascular surgery.</t>
  </si>
  <si>
    <t>Ubiquitous Tracking for Augmented Reality.</t>
  </si>
  <si>
    <t>Easing the Transition Between Multiple Trackers.</t>
  </si>
  <si>
    <t>An AR Workbench for Experimenting with Attentive User Interfaces.</t>
  </si>
  <si>
    <t>MIXER</t>
  </si>
  <si>
    <t>FixIt: An Approach towards Assisting Workers in Diagnosing Machine Malfunctions.</t>
  </si>
  <si>
    <t>Towards a Development Methodology for Augmented Reality User Interfaces.</t>
  </si>
  <si>
    <t>Design Patterns for Augmented Reality Systems.</t>
  </si>
  <si>
    <t>Herding Sheep: Live System Development for Distributed Augmented Reality.</t>
  </si>
  <si>
    <t>Results of a Study on Software Architectures for Augmented Reality Systems.</t>
  </si>
  <si>
    <t>Model-Based Tracking with Stereovision for AR.</t>
  </si>
  <si>
    <t>An Architecture Concept for Ubiquitous Computing Aware Wearable Computers.</t>
  </si>
  <si>
    <t>Fata Morgana - A Presentation System for Product Design.</t>
  </si>
  <si>
    <t>APSEC</t>
  </si>
  <si>
    <t>Architectural Issues in Mobile Augmented Reality Systems: A Prototyping Case Study.</t>
  </si>
  <si>
    <t>Design of a Component-Based Augmented Reality Framework.</t>
  </si>
  <si>
    <t>Augmented Maintenance of Powerplants: A Prototyping Case Study of a Mobile AR System.</t>
  </si>
  <si>
    <t>Distributed user tracking concepts for augmented reality applications.</t>
  </si>
  <si>
    <t>Confluence of Computer Vision and Computer Graphics</t>
  </si>
  <si>
    <t>Augmented Reality: A Problem in Need of Many Computer Vision-Based Solutions.</t>
  </si>
  <si>
    <t>Optically based direct manipulation for augmented reality.</t>
  </si>
  <si>
    <t>An Optically Based Direct Manipulation Interface for Human-Computer Interaction in an Augmented World.</t>
  </si>
  <si>
    <t>SIGGRAPH Abstracts and Applications</t>
  </si>
  <si>
    <t>Mixed reality: where real and virtual worlds meet.</t>
  </si>
  <si>
    <t>SMILE</t>
  </si>
  <si>
    <t>The Use of Reality Models in Augmented Reality Applications.</t>
  </si>
  <si>
    <t>Confluence of Computer Vision and Interactrive Graphics for Augmented Reality.</t>
  </si>
  <si>
    <t>Automated Camera Calibration and 3D Egomotion Estimation for Augmented Reality Applications.</t>
  </si>
  <si>
    <t>Real-time vision-based camera tracking for augmented reality applications.</t>
  </si>
  <si>
    <t>CVRMed</t>
  </si>
  <si>
    <t>Biomedical Data Exploration Meets Telecollaboration.</t>
  </si>
  <si>
    <t>A physical approach to color image understanding.</t>
  </si>
  <si>
    <t>IEEE Visualization</t>
  </si>
  <si>
    <t>An Environment for Telecollaborative Data Exploration.</t>
  </si>
  <si>
    <t>Modeling and Analysis of Empirical Data in Collaborative Environments.</t>
  </si>
  <si>
    <t>Future Gener. Comput. Syst.</t>
  </si>
  <si>
    <t>Implementation and performance of a complex vision system on a systolic array machine.</t>
  </si>
  <si>
    <t>The measurement of highlights in color images.</t>
  </si>
  <si>
    <t>Color Image Analysis With An Intrinsic Reflection Model.</t>
  </si>
  <si>
    <t>Comput. Vis. Graph. Image Process.</t>
  </si>
  <si>
    <t>New likelihood test methods for change detection in image sequences.</t>
  </si>
  <si>
    <t>Sandro Manuel Krieg</t>
  </si>
  <si>
    <t>Markus Lienkamp</t>
  </si>
  <si>
    <t>MixNet: Physics Constrained Deep Neural Motion Prediction for Autonomous Racing.</t>
  </si>
  <si>
    <t>TUM autonomous motorsport: An autonomous racing software for the Indy Autonomous Challenge.</t>
  </si>
  <si>
    <t>Nat. Mac. Intell.</t>
  </si>
  <si>
    <t>An ethical trajectory planning algorithm for autonomous vehicles.</t>
  </si>
  <si>
    <t>Quantifying the LiDAR Sim-to-Real Domain Shift: A Detailed Investigation Using Object Detectors and Analyzing Point Clouds at Target-Level.</t>
  </si>
  <si>
    <t>Multi-Modal Sensor Fusion and Object Tracking for Autonomous Racing.</t>
  </si>
  <si>
    <t>RadarGNN: Transformation Invariant Graph Neural Network for Radar-based Perception.</t>
  </si>
  <si>
    <t>Evaluating Pedestrian Trajectory Prediction Methods for the Application in Autonomous Driving.</t>
  </si>
  <si>
    <t>RID - Roof Information Dataset for Computer Vision-Based Photovoltaic Potential Assessment.</t>
  </si>
  <si>
    <t>Scenario Understanding and Motion Prediction for Autonomous Vehicles - Review and Comparison.</t>
  </si>
  <si>
    <t>Wheel Speed Is All You Need: How to Efficiently Detect Automotive Damper Defects Using Frequency Analysis.</t>
  </si>
  <si>
    <t>Unified Mobility Estimation Mode.</t>
  </si>
  <si>
    <t>Indy Autonomous Challenge - Autonomous Race Cars at the Handling Limits.</t>
  </si>
  <si>
    <t>TUM Autonomous Motorsport: An Autonomous Racing Software for the Indy Autonomous Challenge.</t>
  </si>
  <si>
    <t>MixNet: Structured Deep Neural Motion Prediction for Autonomous Racing.</t>
  </si>
  <si>
    <t>An Ethical Trajectory Planning Algorithm for Autonomous Vehicles.</t>
  </si>
  <si>
    <t>Multi-Task End-to-End Self-Driving Architecture for CAV Platoons.</t>
  </si>
  <si>
    <t>Syst.</t>
  </si>
  <si>
    <t>Combining a Genetic Algorithm and a Fuzzy System to Optimize User Centricity in Autonomous Vehicle Concept Development.</t>
  </si>
  <si>
    <t>Real-Time Adaptive Velocity Optimization for Autonomous Electric Cars at the Limits of Handling.</t>
  </si>
  <si>
    <t>End-to-End Neural Network for Vehicle Dynamics Modeling.</t>
  </si>
  <si>
    <t>Unified Mobility Estimation Model.</t>
  </si>
  <si>
    <t>Watch-and-Learn-Net: Self-supervised Online Learning for Probabilistic Vehicle Trajectory Prediction.</t>
  </si>
  <si>
    <t>Radar Voxel Fusion for 3D Object Detection.</t>
  </si>
  <si>
    <t>J. Sens. Actuator Networks</t>
  </si>
  <si>
    <t>Diagnosing Automotive Damper Defects Using Convolutional Neural Networks and Electronic Stability Control Sensor Signals.</t>
  </si>
  <si>
    <t>Production Strategy Development: Simulation of Dependencies Using Recurrent Fuzzy Systems.</t>
  </si>
  <si>
    <t>EVER</t>
  </si>
  <si>
    <t>A Model for the Data-based Analysis and Design of Urban Public Charging Infrastructure.</t>
  </si>
  <si>
    <t>Benchmarking of a software stack for autonomous racing against a professional human race driver.</t>
  </si>
  <si>
    <t>An Open-Source Modular Quasi-Static Longitudinal Simulation for Full Electric Vehicles.</t>
  </si>
  <si>
    <t>Stakeholder Analysis of Digital Twins for Battery Systems.</t>
  </si>
  <si>
    <t>Review of Trends and Potentials in the Vehicle Concept Development Process.</t>
  </si>
  <si>
    <t>Databased Architecture Modeling for Battery Electric Vehicles.</t>
  </si>
  <si>
    <t>Persistent Map Saving for Visual Localization for Autonomous Vehicles: An ORB-SLAM 2 Extension.</t>
  </si>
  <si>
    <t>Charging Infrastructure Design for Commercial Company Sites with Battery Electric Vehicles: A Case Study of a Bavarian Bakery.</t>
  </si>
  <si>
    <t>Minimum Race-Time Planning-Strategy for an Autonomous Electric Racecar.</t>
  </si>
  <si>
    <t>Exploring the Capabilities and Limits of 3D Monocular Object Detection - A Study on Simulation and Real World Data.</t>
  </si>
  <si>
    <t>Techno-Economic Analysis of State-of-the-Art Charging Infrastructure Concepts for Typical Commercial Battery Electric Vehicle Fleets.</t>
  </si>
  <si>
    <t>Persistent Map Saving for Visual Localization for Autonomous Vehicles: An ORB-SLAM Extension.</t>
  </si>
  <si>
    <t>A Deep Learning-based Radar and Camera Sensor Fusion Architecture for Object Detection.</t>
  </si>
  <si>
    <t>Energy Management Strategy for an Autonomous Electric Racecar using Optimal Control.</t>
  </si>
  <si>
    <t>Multilayer Graph-Based Trajectory Planning for Race Vehicles in Dynamic Scenarios.</t>
  </si>
  <si>
    <t>SemanticDepth: Fusing Semantic Segmentation and Monocular Depth Estimation for Enabling Autonomous Driving in Roads without Lane Lines.</t>
  </si>
  <si>
    <t>Modular, Open Source Simulation Approach: Application to Design and Analyze Electric Vehicles.</t>
  </si>
  <si>
    <t>Empiric Weight Model for the Early Phase of Vehicle Architecture Design.</t>
  </si>
  <si>
    <t>Accelerated Aging Characterization of Lithium-Ion Cells: Limitation of Arrhenius Dependency.</t>
  </si>
  <si>
    <t>Application-Based Design of Electric Machines for New Vehicle Concepts in Developing Countries.</t>
  </si>
  <si>
    <t>Electric Machine Design Tool for Permanent Magnet Synchronous Machines.</t>
  </si>
  <si>
    <t>Holistic Analysis of Potential Stator Designs using Parameter Permutation.</t>
  </si>
  <si>
    <t>Agent-based Simulation of a Car-sharing System with Hydrogen-powered Vehicles.</t>
  </si>
  <si>
    <t>Efficient Simulation of Thermal Management Systems for BEV.</t>
  </si>
  <si>
    <t>Design of Thermal Management Systems for Battery Electric Vehicles.</t>
  </si>
  <si>
    <t>A Holistic Approach for Simulation and Evaluation of Electrical and Thermal Loads in Lithium-Ion Battery Systems.</t>
  </si>
  <si>
    <t>A Longitudinal Simulation Model for a Fuel Cell Hybrid Vehicle: Experimental Parameterization and Validation with a Production Car.</t>
  </si>
  <si>
    <t>Techno-Economical Implementation of Holistic Electromobility Solutions in Commercial Companies.</t>
  </si>
  <si>
    <t>Experimental Characterization of Li-Ion Battery Resistance at the Cell, Module and Pack Level.</t>
  </si>
  <si>
    <t>An Evaluation of Autoencoder and Sparse Filter as Automated Feature Extraction Process for Automotive Damper Defect Diagnosis.</t>
  </si>
  <si>
    <t>ICCVE</t>
  </si>
  <si>
    <t>A Software Architecture for the Dynamic Path Planning of an Autonomous Racecar at the Limits of Handling.</t>
  </si>
  <si>
    <t>Cloud-Based Vehicle Ride-Height Control.</t>
  </si>
  <si>
    <t>Architecture of a Digital Twin for Enabling Digital Services for Battery Systems.</t>
  </si>
  <si>
    <t>ICVARS</t>
  </si>
  <si>
    <t>Autonomous Racing: A Comparison of SLAM Algorithms for Large Scale Outdoor Environments.</t>
  </si>
  <si>
    <t>"I'm Your Personal Co-Driver - How Can I Assist You?" Assessing the Potential of Personal Assistants for Truck Drivers.</t>
  </si>
  <si>
    <t>MAGIS - A Geographic Information System for Mobility Data Analysis.</t>
  </si>
  <si>
    <t>Impact Assessment of Autonomous Electric Vehicles in Public Transportation System.</t>
  </si>
  <si>
    <t>A Concept for Estimation and Prediction of the Tire-Road Friction Potential for an Autonomous Racecar.</t>
  </si>
  <si>
    <t>Road Network Coverage Models for Cloud-based Automotive Applications: A Case Study in the City of Munich.</t>
  </si>
  <si>
    <t>Towards Certification of Autonomous Driving: Systematic Test Case Generation for a Comprehensive but Economically-Feasible Assessment of Lane Keeping Assist Algorithms.</t>
  </si>
  <si>
    <t>A Software Architecture for an Autonomous Racecar.</t>
  </si>
  <si>
    <t>Prospective and Monetary Effectiveness Assessment Method for Advanced Driver Assistance Systems-Usage of Naturalistic Driving Studies and Experimental System Tests.</t>
  </si>
  <si>
    <t>Cloud-connected battery management for decision making on second-life of electric vehicle batteries.</t>
  </si>
  <si>
    <t>Development of a process for a customized vehicle testing for new vehicle concepts in new markets - Application example Sub-Saharan Africa.</t>
  </si>
  <si>
    <t>An ergonomics and safety study of the aCar electric vehicle design optimization.</t>
  </si>
  <si>
    <t>A case study of a framework for user-centered hardware development based on the aCar electric vehicle project.</t>
  </si>
  <si>
    <t>Range Extension of Electric Vehicles through Improved Battery Capacity Utilization: Potentials, Risks and Strategies.</t>
  </si>
  <si>
    <t>Event-driven anomalies in spatiotemporal taxi passseger demand.</t>
  </si>
  <si>
    <t>Derivation of a real-life driving cycle from fleet testing data with the Markov-Chain-Monte-Carlo Method.</t>
  </si>
  <si>
    <t>Teleoperated Driving, a Key Technology for Automated Driving? Comparison of Actual Test Drives with a Head Mounted Display and Conventional Monitors.</t>
  </si>
  <si>
    <t>Conceptual design and evaluation of a human machine interface for highly automated truck driving.</t>
  </si>
  <si>
    <t>Concept for a Holistic Energy Management System for Battery Electric Vehicles Using Hybrid Genetic Algorithms.</t>
  </si>
  <si>
    <t>Deriving system parameters of a 360° low speed autonomous emergency braking driver assistance system for parking and maneuvering based on naturalistic driving studies.</t>
  </si>
  <si>
    <t>Multi-criterion optimization of heavy-duty powertrain design for the evaluation of transport efficiency and costs.</t>
  </si>
  <si>
    <t>A holistic framework for acquisition, processing and evaluation of vehicle fleet test data.</t>
  </si>
  <si>
    <t>Method for comprehensive and adaptive risk analysis for the development of automated driving.</t>
  </si>
  <si>
    <t>Agent-based simulation of a shared, autonomous and electric on-demand mobility solution.</t>
  </si>
  <si>
    <t>Analysis of the charging infrastructure for battery electric vehicles in commercial companies.</t>
  </si>
  <si>
    <t>Parameter Estimation of Traction Batteries by Energy and Charge Counting during Reference Cycles.</t>
  </si>
  <si>
    <t>Evaluation of the Potential of Integrating Battery Electric Vehicles into Commercial Companies on the Basis of Fleet Test Data.</t>
  </si>
  <si>
    <t>Operating Strategy of an Active Battery Switching System in Electric Vehicles.</t>
  </si>
  <si>
    <t>An Evolutionary Algorithm for an Agent-Based Fleet Simulation Focused on Electric Vehicles.</t>
  </si>
  <si>
    <t>Real-life data based analysis of driving cycles regarding their insufficient cycle duration.</t>
  </si>
  <si>
    <t>Predictive safety based on track-before-detect for teleoperated driving through communication time delay.</t>
  </si>
  <si>
    <t>Hail-a-Drone: Enabling teleoperated taxi fleets.</t>
  </si>
  <si>
    <t>Enhancing telepresence during the teleoperation of road vehicles using HMD-based mixed reality.</t>
  </si>
  <si>
    <t>Predictive Haptic Feedback for Safe Lateral Control of Teleoperated Road Vehicles in Urban Areas.</t>
  </si>
  <si>
    <t>Highly automated truck driving: how can drivers safely perform sport exercises on the go?</t>
  </si>
  <si>
    <t>Mobility Model for the Estimation of the Spatiotemporal Energy Demand of Battery Electric Vehicles in Singapore.</t>
  </si>
  <si>
    <t>ITST</t>
  </si>
  <si>
    <t>Building representative velocity profiles using FastDTW and spectral clustering.</t>
  </si>
  <si>
    <t>EVIS 2014: 3rd Workshop on Electric Vehicle Information Systems.</t>
  </si>
  <si>
    <t>Taxi Checker: A Mobile Application for Real-Time Taxi Fare Analysis.</t>
  </si>
  <si>
    <t>Prototyping Automotive Cyber-Physical Systems.</t>
  </si>
  <si>
    <t>An Automotive HMI Architecture Based on a Mobile Operating System.</t>
  </si>
  <si>
    <t>Mobility Tracking System for CO2 Footprint Determination.</t>
  </si>
  <si>
    <t>CSDM</t>
  </si>
  <si>
    <t>Dependency Analysis as a Heat Map for Architecture Standardization.</t>
  </si>
  <si>
    <t>Development of an Emergency Braking System for Teleoperated Vehicles Based on Lidar Sensor Data.</t>
  </si>
  <si>
    <t>Improving Lidar Data Evaluation for Object Detection and Tracking Using a Priori Knowledge and Sensorfusion.</t>
  </si>
  <si>
    <t>Trip-synchronous parameter estimation of vehicle and tire model parameters as virtual sensor for load-sensitive lightweight vehicles.</t>
  </si>
  <si>
    <t>IEEE Conf. on Intelligent Systems (2)</t>
  </si>
  <si>
    <t>Energy Prediction for EVs Using Support Vector Regression Methods.</t>
  </si>
  <si>
    <t>Prospective analysis-method for estimating the effect of advanced driver assistance systems on property damage.</t>
  </si>
  <si>
    <t>Interactive path planning for teleoperated road vehicles in urban environments.</t>
  </si>
  <si>
    <t>A system design for automotive augmented reality using stereo night vision.</t>
  </si>
  <si>
    <t>Driver- and situation-specific impact factors for the energy prediction of EVs based on crowd-sourced speed profiles.</t>
  </si>
  <si>
    <t>A System Design for Teleoperated Road Vehicles.</t>
  </si>
  <si>
    <t>A system for cloud-based deviation prediction of propulsion energy consumption for EVs.</t>
  </si>
  <si>
    <t>Evaluation of driving behavior and the efficacy of a predictive eco-driving assistance system for heavy commercial vehicles in a driving simulator experiment.</t>
  </si>
  <si>
    <t>Human-machine interaction as key technology for driverless driving - A trajectory-based shared autonomy control approach.</t>
  </si>
  <si>
    <t>Boris Lohmann</t>
  </si>
  <si>
    <t>MORpH: Model reduction of linear port-Hamiltonian systems in MATLAB.</t>
  </si>
  <si>
    <t>A Tube-MPC Approach to Autonomous Multi-Vehicle Racing on High-Speed Ovals.</t>
  </si>
  <si>
    <t>Uncertain state observer for command filtered adaptive backstepping with application to hydraulic systems.</t>
  </si>
  <si>
    <t>Online Time-Optimal Trajectory Planning on Three-Dimensional Race Tracks.</t>
  </si>
  <si>
    <t>A Discussion on Nonlinear Quadratic Control and Sontag's Formula.</t>
  </si>
  <si>
    <t>Hierarchical Time-Optimal Planning for Multi-Vehicle Racing.</t>
  </si>
  <si>
    <t>Discrete-Time Dynamic Disturbance Rejection for the Modified Linear Extended State Observer.</t>
  </si>
  <si>
    <t>A Rosenbrock framework for tangential interpolation of port-Hamiltonian descriptor systems.</t>
  </si>
  <si>
    <t>Influence of the road profile accuracy on disturbance compensation in active suspension systems.</t>
  </si>
  <si>
    <t>Surrogate-Based ℋ</t>
  </si>
  <si>
    <t>Collective navigation of a multi-robot system in an unknown environment.</t>
  </si>
  <si>
    <t>Adjustable and Adaptive Control for an Unstable Mobile Robot Using Imitation Learning with Trajectory Optimization.</t>
  </si>
  <si>
    <t>Structure-Preserving Constrained Optimal Trajectory Planning of a Wheeled Inverted Pendulum.</t>
  </si>
  <si>
    <t>Real-Time Learning of Non-Gaussian Uncertainty Models for Autonomous Racing.</t>
  </si>
  <si>
    <t>A New Riemannian Framework for Efficient ℋ2-Optimal Model Reduction of Port-Hamiltonian Systems.</t>
  </si>
  <si>
    <t>On parametric structure preserving model order reduction of linear port-Hamiltonian systems.</t>
  </si>
  <si>
    <t>Extension of the Cucker-Dong Flocking with a Virtual Leader and a Reactive Control Law.</t>
  </si>
  <si>
    <t>Neural network position and orientation control of an inverted pendulum on wheels.</t>
  </si>
  <si>
    <t>A Model-Free Algorithm to Safely Approach the Handling Limit of an Autonomous Racecar.</t>
  </si>
  <si>
    <t>An Information-Driven Algorithm in Flocking Systems for an Improved Obstacle Avoidance.</t>
  </si>
  <si>
    <t>Vehicle rollover detection using recurrent neural networks.</t>
  </si>
  <si>
    <t>Practicable Simulation-Free Model Order Reduction by Nonlinear Moment Matching.</t>
  </si>
  <si>
    <t>Nonlinear Moment Matching for the Simulation-Free Reduction of Structural Systems.</t>
  </si>
  <si>
    <t>Microelectron. Reliab.</t>
  </si>
  <si>
    <t>Stable reduced order modeling of piezoelectric energy harvesting modules using implicit Schur complement.</t>
  </si>
  <si>
    <t>A Fast Convergence FxLMS Algorithm for Vibration Damping of a Quarter Car.</t>
  </si>
  <si>
    <t>Structure-preserving constrained optimal trajectory planning of a wheeled inverted pendulum.</t>
  </si>
  <si>
    <t>sss &amp; sssMOR: Analysis and reduction of large-scale dynamic systems in MATLAB.</t>
  </si>
  <si>
    <t>Vorausschauende Störgrößenaufschaltung für die Schwingungsdämpfung am Viertelfahrzeug.</t>
  </si>
  <si>
    <t>Cycle management of manufacturing resources: identification and prioritization of investment needs.</t>
  </si>
  <si>
    <t>Automatic adaptive sampling in parametric Model Order Reduction by Matrix Interpolation.</t>
  </si>
  <si>
    <t>Onboard multi-rate tube model predictive position control for a hexacopter: From design to outdoor flight experiments.</t>
  </si>
  <si>
    <t>A New Framework for $\mathcal{H}_2$-Optimal Model Reduction.</t>
  </si>
  <si>
    <t>Fast H2-optimal model order reduction exploiting the local nature of Krylov-subspace methods.</t>
  </si>
  <si>
    <t>Model reduction of linear time-varying systems with applications for moving loads.</t>
  </si>
  <si>
    <t>Strategic production technology planning using a dynamic technology chain calendar.</t>
  </si>
  <si>
    <t>Joint state-parameter estimation for active vehicle suspensions: A Takagi-Sugeno Kalman filtering approach.</t>
  </si>
  <si>
    <t>Position Trajectory Tracking of a Quadrotor based on L1 Adaptive Control.</t>
  </si>
  <si>
    <t>Cascaded energy based trajectory tracking control of a quadrotor.</t>
  </si>
  <si>
    <t>Control of Parameter-dependent High-order Systems using Parametric Model Reduction.</t>
  </si>
  <si>
    <t>Parametric Model Order Reduction of Port-Hamiltonian Systems by Matrix Interpolation.</t>
  </si>
  <si>
    <t>Erratum to "Stability preservation in projection-based model order reduction of large-scale systems" [Eur. J. Control 18 (2) (2012) 122-132].</t>
  </si>
  <si>
    <t>Stability preservation for parametric model order reduction by matrix interpolation.</t>
  </si>
  <si>
    <t>Parametric model order reduction by sparse-grid-based interpolation on matrix manifolds for multidimensional parameter spaces.</t>
  </si>
  <si>
    <t>Fast and Saturating Thrust Direction Control for a Quadrotor Helicopter.</t>
  </si>
  <si>
    <t>Model Order Reduction by Approximate Balanced Truncation: A Unifying Framework / Modellreduktion durch approximatives Balanciertes Abschneiden: eine vereinigende Formulierung.</t>
  </si>
  <si>
    <t>On the residual of large-scale Lyapunov equations for Krylov-based approximate solutions.</t>
  </si>
  <si>
    <t>A greedy rational Krylov method for ℋ2-pseudooptimal model order reduction with preservation of stability.</t>
  </si>
  <si>
    <t>Position trajectory tracking of a quadrotor helicopter based on L1 adaptive control.</t>
  </si>
  <si>
    <t>ℌ2 pseudo-optimality in model order reduction by Krylov subspace methods.</t>
  </si>
  <si>
    <t>On parametric model order reduction by matrix interpolation.</t>
  </si>
  <si>
    <t>Fast and saturating attitude control for a quadrotor helicopter.</t>
  </si>
  <si>
    <t>ℌ2 and ℌ∞ error bounds for model order reduction of second order systems by Krylov subspace methods.</t>
  </si>
  <si>
    <t>Trajectory tracking control for a quadrotor helicopter based on backstepping using a decoupling quaternion parametrization.</t>
  </si>
  <si>
    <t>ADI iteration for Lyapunov equations: a tangential approach and adaptive shift selection.</t>
  </si>
  <si>
    <t>A Strictly Dissipative State Space Representation of Second Order Systems.</t>
  </si>
  <si>
    <t>Stability Preservation in Projection-based Model Order Reduction of Large Scale Systems.</t>
  </si>
  <si>
    <t>Application of a model-based two-DOF control structure for enhanced force tracking in a semi-active vehicle suspension.</t>
  </si>
  <si>
    <t>Quasi-static feedback linearization for the translational dynamics of a quadrotor helicopter.</t>
  </si>
  <si>
    <t>Experimental validation of a new model-based control strategy for a semi-active suspension system.</t>
  </si>
  <si>
    <t>Controlling an active suspension using methods of optimal control.</t>
  </si>
  <si>
    <t>Exakte Ein-/Ausgangslinearisierung für die translatorische Dynamik eines Quadrocopters.</t>
  </si>
  <si>
    <t>Ausgewählte Beiträge der GMA-Fachausschüsse 1.30 und 1.40.</t>
  </si>
  <si>
    <t>Experimental validation of a new adaptive control approach for a hybrid suspension system.</t>
  </si>
  <si>
    <t>Parametrierung von IDA-PBC über Zuweisung lokal linearer Dynamik (Parametrization of IDA-PBC by Assignment of Local Linear Dynamics).</t>
  </si>
  <si>
    <t>Parametric Model Order Reduction by Matrix Interpolation (Parametrische Ordnungsreduktion mittels Matrixinterpolation).</t>
  </si>
  <si>
    <t>Passivity and Structure Preserving Order Reduction of Linear Port-Hamiltonian Systems Using Krylov Subspaces.</t>
  </si>
  <si>
    <t>Design of a decoupling controller structure for first order hyperbolic PDEs with distributed control action.</t>
  </si>
  <si>
    <t>Passivity based trajectory tracking control with predefined local linear error dynamics.</t>
  </si>
  <si>
    <t>A nonlinear estimator concept for active vehicle suspension control.</t>
  </si>
  <si>
    <t>Modified optimal control of a nonlinear active suspension system.</t>
  </si>
  <si>
    <t>Nonlinear and filter based estimation for vehicle suspension control.</t>
  </si>
  <si>
    <t>Automatisierung des Treibens mittels Diskreter Dynamischer Programmierung (Automation of the Driving Using the Dynamic Programming).</t>
  </si>
  <si>
    <t>Lyapunov-Funktionen-basiertes Führungsfilter (Lyapunov Function based Set Point Generator).</t>
  </si>
  <si>
    <t>Flachheitsbasierte Steuerung und Beobachtung von Transportprozessen mit verteiltem Eingriff (Flatness-based Control and Observer Design for Transport Processes with Distributed Control).</t>
  </si>
  <si>
    <t>A note on stability in model reduction.</t>
  </si>
  <si>
    <t>Flatness-based control of a continuous furnace.</t>
  </si>
  <si>
    <t>Gauss-Newton moving horizon observer for state and parameter estimation of nonlinear networked control systems.</t>
  </si>
  <si>
    <t>Control with exponentially decaying Lyapunov functions and its use for systems with input saturation.</t>
  </si>
  <si>
    <t>Defl ection adaptive LPV control of an active suspension system.</t>
  </si>
  <si>
    <t>Parametrization of IDA-PBC by assignment of local linear dynamics.</t>
  </si>
  <si>
    <t>Sättigende weiche strukturvariable Regelung (Saturated Soft Variable-structure Control).</t>
  </si>
  <si>
    <t>Regelungstechnisches Kolloquium in Boppard.</t>
  </si>
  <si>
    <t>A parameterization of reduced stable models and controllers.</t>
  </si>
  <si>
    <t>Error Convergence of the Filtered-X LMS Algorithm for Multiple Harmonic Excitation.</t>
  </si>
  <si>
    <t>On the choice of an optimal interpolation point in Krylov-based order reduction.</t>
  </si>
  <si>
    <t>Eine Parametrierung reduzierter stabiler Modelle und stabilisierender Regler (A Parameterization of Reduced Stable Models and Controllers).</t>
  </si>
  <si>
    <t>Equivalence of Laguerre-Based Model Order Reduction and Moment Matching.</t>
  </si>
  <si>
    <t>Int. J. Wavelets Multiresolution Inf. Process.</t>
  </si>
  <si>
    <t>Wavelet-Based Identification and Control Design for a Class of Nonlinear Systems.</t>
  </si>
  <si>
    <t>Int. J. Comput. Math.</t>
  </si>
  <si>
    <t>Numerically efficient approximations to the optimal control of linear singularly perturbed systems based on Haar wavelets.</t>
  </si>
  <si>
    <t>Adaptive H∞ -Contro1 Design for a Class of LPV Systems.</t>
  </si>
  <si>
    <t>A computational method for solving optimal control and parameter estimation of linear systems using Haar wavelets.</t>
  </si>
  <si>
    <t>Balancing &amp; optimization for order reduction of nonlinear systems.</t>
  </si>
  <si>
    <t>Row by row structure simplification.</t>
  </si>
  <si>
    <t>A Novel Method for Decentralized Robust Exponential Stabilization of Large-Scale Systems.</t>
  </si>
  <si>
    <t>Robust decentralized stabilization of large-scale systems via eigenstructure assignment.</t>
  </si>
  <si>
    <t xml:space="preserve">Robust decentralized control of large-scale systems via </t>
  </si>
  <si>
    <t>Decentralized stabilization of large-scale systems via state-feedback and using descriptor systems.</t>
  </si>
  <si>
    <t>A novel approach to linear decentralized robust performance stabilization of large-scale systems.</t>
  </si>
  <si>
    <t>Solving weighted mixed sensitivity H∞ problem by decentralised control feedback.</t>
  </si>
  <si>
    <t>Estimating the Lyapunov exponents of chaotic time series: A model based method.</t>
  </si>
  <si>
    <t>Flatness based asymptotic disturbance rejection for linear and nonlinear systems.</t>
  </si>
  <si>
    <t>Output feedback decentralized control of large-scale systems using weighted sensitivity functions minimization.</t>
  </si>
  <si>
    <t>3D-Visual Servoing zur autonomen Navigation einer nichtholonomen mobilen Plattform.</t>
  </si>
  <si>
    <t>Visual servoing for a non-holonomic mobile robot using a range-image-camera.</t>
  </si>
  <si>
    <t>On the stability of visual servoing using a 3D-camera.</t>
  </si>
  <si>
    <t>Non-linear model reduction by genetic algorithms with using a system structure related fitness function.</t>
  </si>
  <si>
    <t>Robust Control for a flexible-link Manipualtor Using Sliding Mode Techniques and Nonlinear H</t>
  </si>
  <si>
    <t>Decentralized robust control of large-scale systems via sensitivity reduction to the interactions.</t>
  </si>
  <si>
    <t>Docking- Manöver einer nichtholonomen mobilen.</t>
  </si>
  <si>
    <t>Decentralized control via eigenstructure assignment.</t>
  </si>
  <si>
    <t>Decentralized stabilization using descriptor systems.</t>
  </si>
  <si>
    <t>Nonlinear tracking control for a lightweight flexible robot.</t>
  </si>
  <si>
    <t>Trajektorientierung und Bahnregelung für nichtholonome, autonome Fahrzeuge.</t>
  </si>
  <si>
    <t>Application of model order reduction to a hydropneumatic vehicle suspension.</t>
  </si>
  <si>
    <t>Kybernetika</t>
  </si>
  <si>
    <t>Partial decoupling of non-minimum phase systems by constant state feedback.</t>
  </si>
  <si>
    <t>Harald Luksch</t>
  </si>
  <si>
    <t>Generating oscillatory bursts from a network of regular spiking neurons without inhibition.</t>
  </si>
  <si>
    <t>Distributed delays stabilize neural feedback systems.</t>
  </si>
  <si>
    <t>Sparse Spatial Sampling for the Computation of Motion in Multiple Stages.</t>
  </si>
  <si>
    <t>Bernhard Meyer</t>
  </si>
  <si>
    <t>Optimal timing of pulse onset for language mapping with navigated repetitive transcranial magnetic stimulation.</t>
  </si>
  <si>
    <t>Language and its right-hemispheric distribution in healthy brains: An investigation by repetitive transcranial magnetic stimulation.</t>
  </si>
  <si>
    <t>Imaging features of primary Sarcomas of the great vessels in CT, MRI and PET/CT: a single-center experience.</t>
  </si>
  <si>
    <t>Hybride Multi-Resolutions k-Raum Nachbearbeitung für Gadofosveset-verstärkte hochaufgelöste arterielle periphere MR-Angiographie.</t>
  </si>
  <si>
    <t>Accuracy of x-ray image-based 3D localization from two C-arm views: a comparison between an ideal system and a real device.</t>
  </si>
  <si>
    <t>Multimodale Neuronavigation in der resektiven Epilepsiechirurgie.</t>
  </si>
  <si>
    <t>Co-registration of FLAIR- and T1-weighted MRI for image guided extended lesionectomy in epilepsy surgery.</t>
  </si>
  <si>
    <t>An Adaptive Level Set Method for Medical Image Segmentation.</t>
  </si>
  <si>
    <t>Ruth Müller</t>
  </si>
  <si>
    <t>Matthias Nießner</t>
  </si>
  <si>
    <t>Vid2CAD: CAD Model Alignment Using Multi-View Constraints From Videos.</t>
  </si>
  <si>
    <t>Deep-Learning-Based 3-D Surface Reconstruction - A Survey.</t>
  </si>
  <si>
    <t>3DShape2VecSet: A 3D Shape Representation for Neural Fields and Generative Diffusion Models.</t>
  </si>
  <si>
    <t>HumanRF: High-Fidelity Neural Radiance Fields for Humans in Motion.</t>
  </si>
  <si>
    <t>NeRSemble: Multi-view Radiance Field Reconstruction of Human Heads.</t>
  </si>
  <si>
    <t>COSMOS: Catching Out-of-Context Image Misuse Using Self-Supervised Learning.</t>
  </si>
  <si>
    <t>Audio-Visual Person-of-Interest DeepFake Detection.</t>
  </si>
  <si>
    <t>DiffRF: Rendering-Guided 3D Radiance Field Diffusion.</t>
  </si>
  <si>
    <t>High-Res Facial Appearance Capture from Polarized Smartphone Images.</t>
  </si>
  <si>
    <t>Learning Neural Parametric Head Models.</t>
  </si>
  <si>
    <t>S4R: Self-Supervised Semantic Scene Reconstruction from RGB-D Scans.</t>
  </si>
  <si>
    <t>Text2Tex: Text-driven Texture Synthesis via Diffusion Models.</t>
  </si>
  <si>
    <t>Text2Room: Extracting Textured 3D Meshes from 2D Text-to-Image Models.</t>
  </si>
  <si>
    <t>TriPlaneNet: An Encoder for EG3D Inversion.</t>
  </si>
  <si>
    <t>GANeRF: Leveraging Discriminators to Optimize Neural Radiance Fields.</t>
  </si>
  <si>
    <t>CAD-Estate: Large-scale CAD Model Annotation in RGB Videos.</t>
  </si>
  <si>
    <t>Estimating Generic 3D Room Structures from 2D Annotations.</t>
  </si>
  <si>
    <t>DiffComplete: Diffusion-based Generative 3D Shape Completion.</t>
  </si>
  <si>
    <t>DiT-3D: Exploring Plain Diffusion Transformers for 3D Shape Generation.</t>
  </si>
  <si>
    <t>State of the Art on Diffusion Models for Visual Computing.</t>
  </si>
  <si>
    <t>Generating Context-Aware Natural Answers for Questions in 3D Scenes.</t>
  </si>
  <si>
    <t>SceneTex: High-Quality Texture Synthesis for Indoor Scenes via Diffusion Priors.</t>
  </si>
  <si>
    <t>PRS: Sharp Feature Priors for Resolution-Free Surface Remeshing.</t>
  </si>
  <si>
    <t>DiffusionAvatars: Deferred Diffusion for High-fidelity 3D Head Avatars.</t>
  </si>
  <si>
    <t>Raising the Bar of AI-generated Image Detection with CLIP.</t>
  </si>
  <si>
    <t>GaussianAvatars: Photorealistic Head Avatars with Rigged 3D Gaussians.</t>
  </si>
  <si>
    <t>Advances in Neural Rendering.</t>
  </si>
  <si>
    <t>On the Exploitation of Deepfake Model Recognition.</t>
  </si>
  <si>
    <t>AutoRF: Learning 3D Object Radiance Fields from Single View Observations.</t>
  </si>
  <si>
    <t>StyleMesh: Style Transfer for Indoor 3D Scene Reconstructions.</t>
  </si>
  <si>
    <t>Neural RGB-D Surface Reconstruction.</t>
  </si>
  <si>
    <t>Dense Depth Priors for Neural Radiance Fields from Sparse Input Views.</t>
  </si>
  <si>
    <t>Neural Head Avatars from Monocular RGB Videos.</t>
  </si>
  <si>
    <t>TAFIM: Targeted Adversarial Attacks Against Facial Image Manipulations.</t>
  </si>
  <si>
    <t>3D Equivariant Graph Implicit Functions.</t>
  </si>
  <si>
    <t>ECCV (31)</t>
  </si>
  <si>
    <t>RC-MVSNet: Unsupervised Multi-View Stereo with Neural Rendering.</t>
  </si>
  <si>
    <t>3DILG: Irregular Latent Grids for 3D Generative Modeling.</t>
  </si>
  <si>
    <t>Neural Shape Deformation Priors.</t>
  </si>
  <si>
    <t>SIGGRAPH Asia</t>
  </si>
  <si>
    <t>Fast Dynamic Radiance Fields with Time-Aware Neural Voxels.</t>
  </si>
  <si>
    <t>End2End Multi-View Feature Matching using Differentiable Pose Optimization.</t>
  </si>
  <si>
    <t>3D Multi-Object Tracking with Differentiable Pose Estimation.</t>
  </si>
  <si>
    <t>How to Boost Face Recognition with StyleGAN?</t>
  </si>
  <si>
    <t>UniT3D: A Unified Transformer for 3D Dense Captioning and Visual Grounding.</t>
  </si>
  <si>
    <t>SPARF: Large-Scale Learning of 3D Sparse Radiance Fields from Few Input Images.</t>
  </si>
  <si>
    <t>RigidFusion: RGB-D Scene Reconstruction with Rigidly-moving Objects.</t>
  </si>
  <si>
    <t>Thallo - Scheduling for High-Performance Large-Scale Non-Linear Least-Squares Solvers.</t>
  </si>
  <si>
    <t>SceneFormer: Indoor Scene Generation with Transformers.</t>
  </si>
  <si>
    <t>SpoC: Spoofing Camera Fingerprints.</t>
  </si>
  <si>
    <t>Scan2Cap: Context-Aware Dense Captioning in RGB-D Scans.</t>
  </si>
  <si>
    <t>RfD-Net: Point Scene Understanding by Semantic Instance Reconstruction.</t>
  </si>
  <si>
    <t>Dynamic Neural Radiance Fields for Monocular 4D Facial Avatar Reconstruction.</t>
  </si>
  <si>
    <t>Exploring Data-Efficient 3D Scene Understanding With Contrastive Scene Contexts.</t>
  </si>
  <si>
    <t>Dynamic Surface Function Networks for Clothed Human Bodies.</t>
  </si>
  <si>
    <t>4DComplete: Non-Rigid Motion Estimation Beyond the Observable Surface.</t>
  </si>
  <si>
    <t>ID-Reveal: Identity-aware DeepFake Video Detection.</t>
  </si>
  <si>
    <t>Why Neural Rendering Amazing.</t>
  </si>
  <si>
    <t>SIGGRAPH Courses</t>
  </si>
  <si>
    <t>Advances in neural rendering.</t>
  </si>
  <si>
    <t>Catching Out-of-Context Misinformation with Self-supervised Learning.</t>
  </si>
  <si>
    <t>Egocentric Videoconferencing.</t>
  </si>
  <si>
    <t>MMSys'21 Grand Challenge on Detecting Cheapfakes.</t>
  </si>
  <si>
    <t>D3Net: A Speaker-Listener Architecture for Semi-supervised Dense Captioning and Visual Grounding in RGB-D Scans.</t>
  </si>
  <si>
    <t>TAFIM: Targeted Adversarial Attacks against Facial Image Manipulations.</t>
  </si>
  <si>
    <t>State of the Art on Neural Rendering.</t>
  </si>
  <si>
    <t>Egocentric videoconferencing.</t>
  </si>
  <si>
    <t>Calipso: physics-based image and video editing through CAD model proxies.</t>
  </si>
  <si>
    <t>Learning to Optimize Non-Rigid Tracking.</t>
  </si>
  <si>
    <t>Local Implicit Grid Representations for 3D Scenes.</t>
  </si>
  <si>
    <t>DeepDeform: Learning Non-Rigid RGB-D Reconstruction With Semi-Supervised Data.</t>
  </si>
  <si>
    <t>ViewAL: Active Learning With Viewpoint Entropy for Semantic Segmentation.</t>
  </si>
  <si>
    <t>ScanRefer: 3D Object Localization in RGB-D Scans Using Natural Language.</t>
  </si>
  <si>
    <t>Modeling 3D Shapes by Reinforcement Learning.</t>
  </si>
  <si>
    <t>CAD-Deform: Deformable Fitting of CAD Models to 3D Scans.</t>
  </si>
  <si>
    <t>Neural Voice Puppetry: Audio-Driven Facial Reenactment.</t>
  </si>
  <si>
    <t>Semantic 3D Scene Understanding in RGB-D Scans.</t>
  </si>
  <si>
    <t>Image-guided Neural Object Rendering.</t>
  </si>
  <si>
    <t>NRMVS: Non-Rigid Multi-View Stereo.</t>
  </si>
  <si>
    <t>25th International Symposium on Vision, Modeling and Visualization, VMV 2020, Tübingen, Germany, September 28 - October 1, 2020</t>
  </si>
  <si>
    <t>Generalized Zero and Few-Shot Transfer for Facial Forgery Detection.</t>
  </si>
  <si>
    <t>Face2Face: Real-time Face Capture and Reenactment of RGB Videos.</t>
  </si>
  <si>
    <t>Scan2Cap: Context-aware Dense Captioning in RGB-D Scans.</t>
  </si>
  <si>
    <t>Vid2CAD: CAD Model Alignment using Multi-View Constraints from Videos.</t>
  </si>
  <si>
    <t>Exploring Data-Efficient 3D Scene Understanding with Contrastive Scene Contexts.</t>
  </si>
  <si>
    <t>Face2Face: real-time face capture and reenactment of RGB videos.</t>
  </si>
  <si>
    <t>Active Scene Understanding via Online Semantic Reconstruction.</t>
  </si>
  <si>
    <t>Plan3D: Viewpoint and Trajectory Optimization for Aerial Multi-View Stereo Reconstruction.</t>
  </si>
  <si>
    <t>Deferred neural rendering: image synthesis using neural textures.</t>
  </si>
  <si>
    <t>Multi-robot collaborative dense scene reconstruction.</t>
  </si>
  <si>
    <t>DeepVoxels: Learning Persistent 3D Feature Embeddings.</t>
  </si>
  <si>
    <t>Inverse Path Tracing for Joint Material and Lighting Estimation.</t>
  </si>
  <si>
    <t>TextureNet: Consistent Local Parametrizations for Learning From High-Resolution Signals on Meshes.</t>
  </si>
  <si>
    <t>FaceForensics++: Learning to Detect Manipulated Facial Images.</t>
  </si>
  <si>
    <t>DDSL: Deep Differentiable Simplex Layer for Learning Geometric Signals.</t>
  </si>
  <si>
    <t>Spherical CNNs on Unstructured Grids.</t>
  </si>
  <si>
    <t>Convolutional Neural Networks on Non-uniform Geometrical Signals Using Euclidean Spectral Transformation.</t>
  </si>
  <si>
    <t>Convolutional Neural Networks on non-uniform geometrical signals using Euclidean spectral transformation.</t>
  </si>
  <si>
    <t>Deferred Neural Rendering: Image Synthesis using Neural Textures.</t>
  </si>
  <si>
    <t>ViewAL: Active Learning with Viewpoint Entropy for Semantic Segmentation.</t>
  </si>
  <si>
    <t>DeepDeform: Learning Non-rigid RGB-D Reconstruction with Semi-supervised Data.</t>
  </si>
  <si>
    <t>Neural Voice Puppetry: Audio-driven Facial Reenactment.</t>
  </si>
  <si>
    <t>ScanRefer: 3D Object Localization in RGB-D Scans using Natural Language.</t>
  </si>
  <si>
    <t>State of the Art on Monocular 3D Face Reconstruction, Tracking, and Applications.</t>
  </si>
  <si>
    <t>State of the Art on 3D Reconstruction with RGB-D Cameras.</t>
  </si>
  <si>
    <t>QuadriFlow: A Scalable and Robust Method for Quadrangulation.</t>
  </si>
  <si>
    <t>FaceVR: Real-Time Gaze-Aware Facial Reenactment in Virtual Reality.</t>
  </si>
  <si>
    <t>Deep video portraits.</t>
  </si>
  <si>
    <t>Parsing Geometry Using Structure-Aware Shape Templates.</t>
  </si>
  <si>
    <t>PlaneMatch: Patch Coplanarity Prediction for Robust RGB-D Reconstruction.</t>
  </si>
  <si>
    <t>IMU2Face: Real-time Gesture-driven Facial Reenactment.</t>
  </si>
  <si>
    <t>FaceForensics: A Large-scale Video Dataset for Forgery Detection in Human Faces.</t>
  </si>
  <si>
    <t>Deep Video Portraits.</t>
  </si>
  <si>
    <t>HeadOn: Real-time Reenactment of Human Portrait Videos.</t>
  </si>
  <si>
    <t>IGNOR: Image-guided Neural Object Rendering.</t>
  </si>
  <si>
    <t>TextureNet: Consistent Local Parametrizations for Learning from High-Resolution Signals on Meshes.</t>
  </si>
  <si>
    <t>ForensicTransfer: Weakly-supervised Domain Adaptation for Forgery Detection.</t>
  </si>
  <si>
    <t>RegNet: Learning the Optimization of Direct Image-to-Image Pose Registration.</t>
  </si>
  <si>
    <t>Opt: A Domain Specific Language for Non-Linear Least Squares Optimization in Graphics and Imaging.</t>
  </si>
  <si>
    <t>Autonomous reconstruction of unknown indoor scenes guided by time-varying tensor fields.</t>
  </si>
  <si>
    <t>Multiframe Scene Flow with Piecewise Rigid Motion.</t>
  </si>
  <si>
    <t>3DMatch: Learning Local Geometric Descriptors from RGB-D Reconstructions.</t>
  </si>
  <si>
    <t>A Lightweight Approach for On-the-Fly Reflectance Estimation.</t>
  </si>
  <si>
    <t>Demo of FaceVR: real-time facial reenactment and eye gaze control in virtual reality.</t>
  </si>
  <si>
    <t>Calipso: Physics-based Image and Video Editing through CAD Model Proxies.</t>
  </si>
  <si>
    <t>Real-Time Rendering Techniques with Hardware Tessellation.</t>
  </si>
  <si>
    <t>ProxImaL: efficient image optimization using proximal algorithms.</t>
  </si>
  <si>
    <t>Efficient GPU rendering of subdivision surfaces using adaptive quadtrees.</t>
  </si>
  <si>
    <t>PiGraphs: learning interaction snapshots from observations.</t>
  </si>
  <si>
    <t>Face2Face: Real-Time Face Capture and Reenactment of RGB Videos.</t>
  </si>
  <si>
    <t>VolumeDeform: Real-Time Volumetric Non-rigid Reconstruction.</t>
  </si>
  <si>
    <t>SIGGRAPH ASIA Virtual Reality meets Physical Reality</t>
  </si>
  <si>
    <t>Demo of Face2Face: real-time face capture and reenactment of RGB videos.</t>
  </si>
  <si>
    <t>VolumeDeform: Real-time Volumetric Non-rigid Reconstruction.</t>
  </si>
  <si>
    <t>3DMatch: Learning the Matching of Local 3D Geometry in Range Scans.</t>
  </si>
  <si>
    <t>Opt: A Domain Specific Language for Non-linear Least Squares Optimization in Graphics and Imaging.</t>
  </si>
  <si>
    <t>FaceVR: Real-Time Facial Reenactment and Eye Gaze Control in Virtual Reality.</t>
  </si>
  <si>
    <t>Local Painting and Deformation of Meshes on the GPU.</t>
  </si>
  <si>
    <t>The real-time rendering of subdivision surfaces using hardware tessellation.</t>
  </si>
  <si>
    <t>SemanticPaint: Interactive 3D Labeling and Learning at your Fingertips.</t>
  </si>
  <si>
    <t>Activity-centric scene synthesis for functional 3D scene modeling.</t>
  </si>
  <si>
    <t>Real-time expression transfer for facial reenactment.</t>
  </si>
  <si>
    <t>The Semantic Paintbrush: Interactive 3D Mapping and Recognition in Large Outdoor Spaces.</t>
  </si>
  <si>
    <t>Exploiting uncertainty in regression forests for accurate camera relocalization.</t>
  </si>
  <si>
    <t>High Performance Graphics</t>
  </si>
  <si>
    <t>Efficient ray tracing of subdivision surfaces using tessellation caching.</t>
  </si>
  <si>
    <t>Incremental dense semantic stereo fusion for large-scale semantic scene reconstruction.</t>
  </si>
  <si>
    <t>I3D</t>
  </si>
  <si>
    <t>Dynamic feature-adaptive subdivision.</t>
  </si>
  <si>
    <t>SemanticPaint: interactive segmentation and learning of 3D world.</t>
  </si>
  <si>
    <t>J. Comput. Sci. Technol.</t>
  </si>
  <si>
    <t>Feature-Adaptive Rendering of Loop Subdivision Surfaces on Modern GPUs.</t>
  </si>
  <si>
    <t>Real-time non-rigid reconstruction using an RGB-D camera.</t>
  </si>
  <si>
    <t>RetroDepth: 3D silhouette sensing for high-precision input on and above physical surfaces.</t>
  </si>
  <si>
    <t>Real-Time Deformation of Subdivision Surfaces from Object Collisions.</t>
  </si>
  <si>
    <t>State of the Art Report on Real-time Rendering with Hardware Tessellation.</t>
  </si>
  <si>
    <t>Rendering Subdivision Surfaces using Hardware Tessellation.</t>
  </si>
  <si>
    <t>Analytic displacement mapping using hardware tessellation.</t>
  </si>
  <si>
    <t>Real-time 3D reconstruction at scale using voxel hashing.</t>
  </si>
  <si>
    <t>Real-time Collision Detection for Dynamic Hardware Tessellated Objects.</t>
  </si>
  <si>
    <t>Rendern von Unterteilungsflächen mittels Hardware Tessellierung.</t>
  </si>
  <si>
    <t>Feature-adaptive GPU rendering of Catmull-Clark subdivision surfaces.</t>
  </si>
  <si>
    <t>Efficient Evaluation of Semi-Smooth Creases in Catmull-Clark Subdivision Surfaces.</t>
  </si>
  <si>
    <t>Real-time simulation and visualization of human vision through eyeglasses on the GPU.</t>
  </si>
  <si>
    <t>Effective Back-Patch Culling for Hardware Tessellation.</t>
  </si>
  <si>
    <t>Fast indirect illumination using Layered Depth Images.</t>
  </si>
  <si>
    <t>Vasilis Ntziachristos</t>
  </si>
  <si>
    <t>Deep-Learning-Based Electrical Noise Removal Enables High Spectral Optoacoustic Contrast in Deep Tissue.</t>
  </si>
  <si>
    <t>Disentangling the Frequency Content in Optoacoustics.</t>
  </si>
  <si>
    <t>A Low-Cost Optoacoustic Sensor for Environmental Monitoring.</t>
  </si>
  <si>
    <t>In Vivo Three-Dimensional Raster Scan Optoacoustic Mesoscopy Using Frequency Domain Inversion.</t>
  </si>
  <si>
    <t>Deep learning based electrical noise removal enables high spectral optoacoustic contrast in deep tissue.</t>
  </si>
  <si>
    <t>Self-Supervised Learning from Unlabeled Fundus Photographs Improves Segmentation of the Retina.</t>
  </si>
  <si>
    <t>Sensitivity Enhanced Photoacoustic Imaging Using a High-Frequency PZT Transducer with an Integrated Front-End Amplifier.</t>
  </si>
  <si>
    <t>Multi-Parametric Standardization of Fluorescence Imaging Systems Based on a Composite Phantom.</t>
  </si>
  <si>
    <t>A Synthetic Total Impulse Response Characterization Method for Correction of Hand-Held Optoacoustic Images.</t>
  </si>
  <si>
    <t>Deep Learning-Based Spectral Unmixing for Optoacoustic Imaging of Tissue Oxygen Saturation.</t>
  </si>
  <si>
    <t>A Distance-Based Loss for Smooth and Continuous Skin Layer Segmentation in Optoacoustic Images.</t>
  </si>
  <si>
    <t>A distance-based loss for smooth and continuous skin layer segmentation in optoacoustic images.</t>
  </si>
  <si>
    <t>Maximum Entropy Based Non-Negative Optoacoustic Tomographic Image Reconstruction.</t>
  </si>
  <si>
    <t>Motion Quantification and Automated Correction in Clinical RSOM.</t>
  </si>
  <si>
    <t>Importance of Ultrawide Bandwidth for Optoacoustic Esophagus Imaging.</t>
  </si>
  <si>
    <t>A Bayesian Approach to Eigenspectra Optoacoustic Tomography.</t>
  </si>
  <si>
    <t>Multispectral optoacoustic tomography.</t>
  </si>
  <si>
    <t>Optoacoustic Dermoscopy of the Human Skin: Tuning Excitation Energy for Optimal Detection Bandwidth With Fast and Deep Imaging in vivo.</t>
  </si>
  <si>
    <t>Constrained Inversion and Spectral Unmixing in Multispectral Optoacoustic Tomography.</t>
  </si>
  <si>
    <t>Maximum entropy based non-negative optoacoustic tomographic image reconstruction.</t>
  </si>
  <si>
    <t>An Inversion Scheme for Hybrid Fluorescence Molecular Tomography Using a Fuzzy Inference System.</t>
  </si>
  <si>
    <t>High-Throughput Sparsity-Based Inversion Scheme for Optoacoustic Tomography.</t>
  </si>
  <si>
    <t>Improving Optoacoustic Image Quality via Geometric Pixel Super-Resolution Approach.</t>
  </si>
  <si>
    <t>Statistical Molecular Target Detection Framework for Multispectral Optoacoustic Tomography.</t>
  </si>
  <si>
    <t>Optical and Optoacoustic Model-Based Tomography: Theory and current challenges for deep tissue imaging of optical contrast.</t>
  </si>
  <si>
    <t>Implications of Ultrasound Frequency in Optoacoustic Mesoscopy of the Skin.</t>
  </si>
  <si>
    <t>Optical Imaging for Diagnosis of Rheumatoid Arthritis - Automatic Versus Human Evaluation.</t>
  </si>
  <si>
    <t>Compressed system models in multispectral optoacoustic tomography.</t>
  </si>
  <si>
    <t>Eigenspectra optoacoustic tomography achieves quantitative blood oxygenation imaging deep in tissues.</t>
  </si>
  <si>
    <t>Light Illumination and Detection Patterns for Fluorescence Diffuse Optical Tomography Based on Compressive Sensing.</t>
  </si>
  <si>
    <t>Unmixing Molecular Agents From Absorbing Tissue in Multispectral Optoacoustic Tomography.</t>
  </si>
  <si>
    <t>Model-Based Optoacoustic Image Reconstruction of Large Three-Dimensional Tomographic Datasets Acquired With an Array of Directional Detectors.</t>
  </si>
  <si>
    <t>24-MHz Scanner for Optoacoustic Imaging of Skin and Burn.</t>
  </si>
  <si>
    <t>Volumetric Optoacoustic Imaging With Multi-Bandwidth Deconvolution.</t>
  </si>
  <si>
    <t>Multiscale Multispectral Optoacoustic Tomography by a Stationary Wavelet Transform Prior to Unmixing.</t>
  </si>
  <si>
    <t>FMT-PCCT: Hybrid Fluorescence Molecular Tomography - X-Ray Phase-Contrast CT Imaging of Mouse Models.</t>
  </si>
  <si>
    <t>Serial sectioning and multispectral imaging system for versatile biomedical applications.</t>
  </si>
  <si>
    <t>Multispectral Opto-acoustic Tomography (MSOT) of the Brain and Glioblastoma Characterization.</t>
  </si>
  <si>
    <t>Developing a simulator for multispectral optoacoustic tomography.</t>
  </si>
  <si>
    <t>Acceleration of Optoacoustic Model-Based Reconstruction Using Angular Image Discretization.</t>
  </si>
  <si>
    <t>Efficient Framework for Model-Based Tomographic Image Reconstruction Using Wavelet Packets.</t>
  </si>
  <si>
    <t>Accurate Model-Based Reconstruction Algorithm for Three-Dimensional Optoacoustic Tomography.</t>
  </si>
  <si>
    <t>Statistical Approach for Optoacoustic Image Reconstruction in the Presence of Strong Acoustic Heterogeneities.</t>
  </si>
  <si>
    <t>Guest Editorial Compressive Sensing for Biomedical Imaging.</t>
  </si>
  <si>
    <t>Progress on multimodal molecular / anatomical intravascular imaging of coronary vessels combining near infrared fluorescence and ultrasound.</t>
  </si>
  <si>
    <t>Data Specific Spatially Varying Regularization for Multimodal Fluorescence Molecular Tomography.</t>
  </si>
  <si>
    <t>Hybrid System for Simultaneous Fluorescence and X-Ray Computed Tomography.</t>
  </si>
  <si>
    <t>Fast Semi-Analytical Model-Based Acoustic Inversion for Quantitative Optoacoustic Tomography.</t>
  </si>
  <si>
    <t>Advancing the technology and applications of surgical fluorescence imaging with targeted fluorochromes.</t>
  </si>
  <si>
    <t>Hybrid FMT-CT imaging of amyloid-β plaques in a murine Alzheimer's disease model.</t>
  </si>
  <si>
    <t>Quantitative Optoacoustic Signal Extraction Using Sparse Signal Representation.</t>
  </si>
  <si>
    <t>Advancing Molecular Imaging with Multi-Spectral Opto-Acoustic Tomography (MSOT).</t>
  </si>
  <si>
    <t>Differential Equation-Driven Regularization for Joint FMT-CT Imaging.</t>
  </si>
  <si>
    <t xml:space="preserve">Elucidating Structure and Function </t>
  </si>
  <si>
    <t>Registration of 3-D CT and 2-D Flat Images of Mouse via Affine Transformation.</t>
  </si>
  <si>
    <t xml:space="preserve">Surface Reconstruction for Free-Space 360 </t>
  </si>
  <si>
    <t>New techniques for data fusion in multimodal FMT-CT imaging.</t>
  </si>
  <si>
    <t>Optimization of 360° projection fluorescence molecular tomography.</t>
  </si>
  <si>
    <t>A Statistical Approach to Inverting the Born Ratio.</t>
  </si>
  <si>
    <t>Analysis of reconstructions in full view fluorescence molecular tomography.</t>
  </si>
  <si>
    <t>In-vivo Lung Cancer Imaging in Mice using 360° Free-space Fluorescence Molecular Tomography.</t>
  </si>
  <si>
    <t>Illuminating disease with fluorescence molecular tomography.</t>
  </si>
  <si>
    <t>A statistical method for inverting the Born ratio.</t>
  </si>
  <si>
    <t>Fluorescent protein tomography scanner for small animal imaging.</t>
  </si>
  <si>
    <t>Image analysis for assessing molecular activity changes in time-dependent geometries.</t>
  </si>
  <si>
    <t>Accuracy of fluorescent tomography in the presence of heterogeneities: study of the normalized born ratio.</t>
  </si>
  <si>
    <t>Early photon optical tomography.</t>
  </si>
  <si>
    <t>Experimental fluorescence tomography of tissues with noncontact measurements.</t>
  </si>
  <si>
    <t>Non-Rigid Image Transformation for Assessing Changes in Fluorescence Imaging Data of Molecular Activity in Time-Dependent Geometries.</t>
  </si>
  <si>
    <t>Fluorescence Molecular Tomography: New Detection Schemes for Acquiring High Information Content Measurements.</t>
  </si>
  <si>
    <t>In-vivo Molecular Investigations of Live Tissues Using Diffracting Sources.</t>
  </si>
  <si>
    <t>Diffuse Optical Tomography of Highly Heterogeneous Media.</t>
  </si>
  <si>
    <t>Timo Oksanen</t>
  </si>
  <si>
    <t>OPC UA client-server connection over an ISO 11783 vehicle network.</t>
  </si>
  <si>
    <t>Ploughing furrow recognition for onland ploughing using a 3D-LiDAR sensor.</t>
  </si>
  <si>
    <t>Buzzword ISOBUS.</t>
  </si>
  <si>
    <t>Local Navigation and Obstacle Avoidance for an Agricultural Tractor With Nonlinear Model Predictive Control.</t>
  </si>
  <si>
    <t>RB-Dust - A Reference-based Dataset for Vision-based Dust Removal.</t>
  </si>
  <si>
    <t>Next Generation Task Controller for agricultural Machinery using OPC Unified architecture.</t>
  </si>
  <si>
    <t>IST</t>
  </si>
  <si>
    <t>Computer Vision-Based Guidance Assistance Concept for Plowing Using RGB-D Camera.</t>
  </si>
  <si>
    <t>Multi-vehicle refill scheduling with queueing.</t>
  </si>
  <si>
    <t>Controlling air flow in recirculating mixed flow batch dryer with double bed mode.</t>
  </si>
  <si>
    <t>Soil sampling with drones and augmented reality in precision agriculture.</t>
  </si>
  <si>
    <t>Aggregating OPC UA servers for monitoring manufacturing systems and mobile work machines.</t>
  </si>
  <si>
    <t>Automatic working depth control for seed drill using ISO 11783 remote control messages.</t>
  </si>
  <si>
    <t>Remote access of ISO 11783 process data by using OPC Unified Architecture technology.</t>
  </si>
  <si>
    <t>Accuracy and Performance Experiences of Four Wheel Steered Autonomous Agricultural Tractor in Sowing Operation.</t>
  </si>
  <si>
    <t>PID controller tuning rules for integrating processes with varying time-delays.</t>
  </si>
  <si>
    <t>Coverage path planning algorithms for agricultural field machines.</t>
  </si>
  <si>
    <t>Low-cost positioning system for agricultural vehicles.</t>
  </si>
  <si>
    <t>Gerhard Rigoll</t>
  </si>
  <si>
    <t>Wavelet regularization benefits adversarial training.</t>
  </si>
  <si>
    <t>3-D Localization of Multiagent Systems Under Random Environments Based on Iterative Learning.</t>
  </si>
  <si>
    <t>Octuplet Loss: Make Face Recognition Robust to Image Resolution.</t>
  </si>
  <si>
    <t>Introducing A Framework for Single-Human Tracking Using Event-Based Cameras.</t>
  </si>
  <si>
    <t>Tackling Face Verification Edge Cases: In-Depth Analysis and Human-Machine Fusion Approach.</t>
  </si>
  <si>
    <t>Collaborative VR: Conveying a Complex Disease and Its Treatment.</t>
  </si>
  <si>
    <t>Synthehicle: Multi-Vehicle Multi-Camera Tracking in Virtual Cities.</t>
  </si>
  <si>
    <t>Explainable Model-Agnostic Similarity and Confidence in Face Verification.</t>
  </si>
  <si>
    <t>The Box Size Confidence Bias Harms Your Object Detector.</t>
  </si>
  <si>
    <t>Do We Still Need Non-Maximum Suppression? Accurate Confidence Estimates and Implicit Duplication Modeling with IoU-Aware Calibration.</t>
  </si>
  <si>
    <t>EarlyBird: Early-Fusion for Multi-View Tracking in the Bird's Eye View.</t>
  </si>
  <si>
    <t>Dissected 3D CNNs: Temporal skip connections for efficient online video processing.</t>
  </si>
  <si>
    <t>Leibniz Trans. Embed. Syst.</t>
  </si>
  <si>
    <t>Susceptibility to Image Resolution in Face Recognition and Training Strategies to Enhance Robustness.</t>
  </si>
  <si>
    <t>Towards a Deeper Understanding of Skeleton-based Gait Recognition.</t>
  </si>
  <si>
    <t>Defuse the Training of Risky Tasks: Collaborative Training in XR.</t>
  </si>
  <si>
    <t>Efficient Active Learning Strategies for Monocular 3D Object Detection.</t>
  </si>
  <si>
    <t>Do You Notice Me? How Bystanders Affect the Cognitive Load in Virtual Reality.</t>
  </si>
  <si>
    <t>VR Training: The Unused Opportunity to Save Lives During a Pandemic.</t>
  </si>
  <si>
    <t>Face Morphing: Fooling a Face Recognition System Is Simple!</t>
  </si>
  <si>
    <t>Wavelet Regularization Benefits Adversarial Training.</t>
  </si>
  <si>
    <t>Towards Constructing HMM Structure for Speech Recognition With Deep Neural Fenonic Baseform Growing.</t>
  </si>
  <si>
    <t>EURASIP J. Audio Speech Music. Process.</t>
  </si>
  <si>
    <t>Adversarial joint training with self-attention mechanism for robust end-to-end speech recognition.</t>
  </si>
  <si>
    <t>VR-based Equipment Training for Health Professionals.</t>
  </si>
  <si>
    <t>A Coarse-to-Fine Dual Attention Network for Blind Face Completion.</t>
  </si>
  <si>
    <t>Cross-Quality LFW: A Database for Analyzing Cross- Resolution Image Face Recognition in Unconstrained Environments.</t>
  </si>
  <si>
    <t>How to Design a Three-Stage Architecture for Audio-Visual Active Speaker Detection in the Wild.</t>
  </si>
  <si>
    <t>Lightweight Multi-Branch Network For Person Re-Identification.</t>
  </si>
  <si>
    <t>Gaitgraph: Graph Convolutional Network for Skeleton-Based Gait Recognition.</t>
  </si>
  <si>
    <t>Face Texture Generation And Identity-Preserving Rectification.</t>
  </si>
  <si>
    <t>Face Aggregation Network For Video Face Recognition.</t>
  </si>
  <si>
    <t>Attention-Based Partial Face Recognition.</t>
  </si>
  <si>
    <t>A Global Discriminant Joint Training Framework for Robust Speech Recognition.</t>
  </si>
  <si>
    <t>Regularized Forward-Backward Decoder for Attention Models.</t>
  </si>
  <si>
    <t>Induced Local Attention for Transformer Models in Speech Recognition.</t>
  </si>
  <si>
    <t>U-Net based Zero-hour Defect Inspection of Electronic Components and Semiconductors.</t>
  </si>
  <si>
    <t>Driver Anomaly Detection: A Dataset and Contrastive Learning Approach.</t>
  </si>
  <si>
    <t>Interactive Collaborative Robotics - 6th International Conference, ICR 2021, St. Petersburg, Russia, September 27-30, 2021, Proceedings</t>
  </si>
  <si>
    <t>Lightweight Multi-Branch Network for Person Re-Identification.</t>
  </si>
  <si>
    <t>GaitGraph: Graph Convolutional Network for Skeleton-Based Gait Recognition.</t>
  </si>
  <si>
    <t>Attention-based Partial Face Recognition.</t>
  </si>
  <si>
    <t>Image Resolution Susceptibility of Face Recognition Models.</t>
  </si>
  <si>
    <t>Cross-Quality LFW: A Database for Analyzing Cross-Resolution Image Face Recognition in Unconstrained Environments.</t>
  </si>
  <si>
    <t>Online Dynamic Hand Gesture Recognition Including Efficiency Analysis.</t>
  </si>
  <si>
    <t>DriverMHG: A Multi-Modal Dataset for Dynamic Recognition of Driver Micro Hand Gestures and a Real-Time Recognition Framework.</t>
  </si>
  <si>
    <t>Attention Fusion for Audio-Visual Person Verification Using Multi-Scale Features.</t>
  </si>
  <si>
    <t>A Multi-Task Comparator Framework for Kinship Verification.</t>
  </si>
  <si>
    <t>Small-Footprint Keyword Spotting on Raw Audio Data with Sinc-Convolutions.</t>
  </si>
  <si>
    <t>ICPR Workshops (4)</t>
  </si>
  <si>
    <t>Comparative Analysis of CNN-Based Spatiotemporal Reasoning in Videos.</t>
  </si>
  <si>
    <t>Deep Attention Based Semi-supervised 2D-Pose Estimation for Surgical Instruments.</t>
  </si>
  <si>
    <t>Lightweight End-to-End Speech Recognition from Raw Audio Data Using Sinc-Convolutions.</t>
  </si>
  <si>
    <t>MP3 Compression to Diminish Adversarial Noise in End-to-End Speech Recognition.</t>
  </si>
  <si>
    <t>Audio Adversarial Examples for Robust Hybrid CTC/Attention Speech Recognition.</t>
  </si>
  <si>
    <t>CTC-Segmentation of Large Corpora for German End-to-End Speech Recognition.</t>
  </si>
  <si>
    <t>Synchronized Forward-Backward Transformer for End-to-End Speech Recognition.</t>
  </si>
  <si>
    <t>Interactive Collaborative Robotics - 5th International Conference, ICR 2020, St Petersburg, Russia, October 7-9, 2020, Proceedings</t>
  </si>
  <si>
    <t>MP3 Compression To Diminish Adversarial Noise in End-to-End Speech Recognition.</t>
  </si>
  <si>
    <t>Dissected 3D CNNs: Temporal Skip Connections for Efficient Online Video Processing.</t>
  </si>
  <si>
    <t>Person identification from partial gait cycle using fully convolutional neural networks.</t>
  </si>
  <si>
    <t>A dual CNN-RNN for multiple people tracking.</t>
  </si>
  <si>
    <t>Real-time Hand Gesture Detection and Classification Using Convolutional Neural Networks.</t>
  </si>
  <si>
    <t>Corneal-Reflection-Based Wide Range Gaze Tracking for a Car.</t>
  </si>
  <si>
    <t>Resource Efficient 3D Convolutional Neural Networks.</t>
  </si>
  <si>
    <t>Talking With Your Hands: Scaling Hand Gestures and Recognition With CNNs.</t>
  </si>
  <si>
    <t>Convolutional Neural Networks with Layer Reuse.</t>
  </si>
  <si>
    <t>Outlier-Robust Neural Aggregation Network for Video Face Identification.</t>
  </si>
  <si>
    <t>Gait Energy Image Restoration Using Generative Adversarial Networks.</t>
  </si>
  <si>
    <t>ICISS</t>
  </si>
  <si>
    <t>VisMAP: Visual Mining of Attribute-Based Access Control Policies.</t>
  </si>
  <si>
    <t>Real-Time Driver State Monitoring Using a CNN Based Spatio-Temporal Approach.</t>
  </si>
  <si>
    <t>Exploring the Use of Augmented Reality Interfaces for Driver Assistance in Short-Notice Takeovers.</t>
  </si>
  <si>
    <t>Exploring Hybrid CTC/Attention End-to-End Speech Recognition with Gaussian Processes.</t>
  </si>
  <si>
    <t>Deep Neural Network Quantizers Outperforming Continuous Speech Recognition Systems.</t>
  </si>
  <si>
    <t>Acceptance and User Experience of Driving with a See-Through Cockpit in a Narrow-Space Overtaking Scenario.</t>
  </si>
  <si>
    <t>A Simulation for Examining the Effects of Inaccurate Head Tracking on Drivers of Vehicles with Transparent Cockpit Projections.</t>
  </si>
  <si>
    <t>Interactive Collaborative Robotics - 4th International Conference, ICR 2019, Istanbul, Turkey, August 20-25, 2019, Proceedings</t>
  </si>
  <si>
    <t>Talking with Your Hands: Scaling Hand Gestures and Recognition with CNNs.</t>
  </si>
  <si>
    <t>On Flow Profile Image for Video Representation.</t>
  </si>
  <si>
    <t>Comparative Analysis of CNN-based Spatiotemporal Reasoning in Videos.</t>
  </si>
  <si>
    <t>You Only Watch Once: A Unified CNN Architecture for Real-Time Spatiotemporal Action Localization.</t>
  </si>
  <si>
    <t>Deep Attention Based Semi-Supervised 2D-Pose Estimation for Surgical Instruments.</t>
  </si>
  <si>
    <t>Catch My Drift: Elevating Situation Awareness for Highly Automated Driving with an Explanatory Windshield Display User Interface.</t>
  </si>
  <si>
    <t>A deep convolutional neural network for video sequence background subtraction.</t>
  </si>
  <si>
    <t>Robust Facial Landmark Detection via a Fully-Convolutional Local-Global Context Network.</t>
  </si>
  <si>
    <t>Motion Fused Frames: Data Level Fusion Strategy for Hand Gesture Recognition.</t>
  </si>
  <si>
    <t>Gait Energy Image Reconstruction from Degraded Gait Cycle Using Deep Learning.</t>
  </si>
  <si>
    <t>Gait Recognition from Incomplete Gait Cycle.</t>
  </si>
  <si>
    <t>Occlusion Handling in Tracking Multiple People Using RNN.</t>
  </si>
  <si>
    <t>Analysis on Temporal Dimension of Inputs for 3D Convolutional Neural Networks.</t>
  </si>
  <si>
    <t>An Explanatory Windshield Display Interface with Augmented Reality Elements for Urban Autonomous Driving.</t>
  </si>
  <si>
    <t>Supporting Driver Situation Awareness for Autonomous Urban Driving with an Augmented-Reality Windshield Display.</t>
  </si>
  <si>
    <t>Interactive Collaborative Robotics - Third International Conference, ICR 2018, Leipzig, Germany, September 18-22, 2018, Proceedings</t>
  </si>
  <si>
    <t>Person Identification from Partial Gait Cycle Using Fully Convolutional Neural Network.</t>
  </si>
  <si>
    <t>Multiple People Tracking Using Hierarchical Deep Tracklet Re-identification.</t>
  </si>
  <si>
    <t>Combined segmentation, reconstruction, and tracking of multiple targets in multi-view video sequences.</t>
  </si>
  <si>
    <t>Examining the Impact of See-Through Cockpits on Driving Performance in a Mixed Reality Prototype.</t>
  </si>
  <si>
    <t>GazeEverywhere: Enabling Gaze-only User Interaction on an Unmodified Desktop PC in Everyday Scenarios.</t>
  </si>
  <si>
    <t>Improving Facial Landmark Detection via a Super-Resolution Inception Network.</t>
  </si>
  <si>
    <t>View-Invariant Gait Representation Using Joint Bayesian Regularized Non-negative Matrix Factorization.</t>
  </si>
  <si>
    <t>Joint tracking and gait recognition of multiple people in video.</t>
  </si>
  <si>
    <t>Multi-view human activity recognition using motion frequency.</t>
  </si>
  <si>
    <t>A diminished reality simulation for driver-car interaction with transparent cockpits.</t>
  </si>
  <si>
    <t>Interactive Collaborative Robotics - Second International Conference, ICR 2017, Hatfield, UK, September 12-16, 2017, Proceedings</t>
  </si>
  <si>
    <t>A Deep Convolutional Neural Network for Background Subtraction.</t>
  </si>
  <si>
    <t>Discriminative Nonnegative Matrix Factorization for dimensionality reduction.</t>
  </si>
  <si>
    <t>Immersive visualization of visual data using nonnegative matrix factorization.</t>
  </si>
  <si>
    <t>Toward semantic attributes in dictionary learning and non-negative matrix factorization.</t>
  </si>
  <si>
    <t>IEEE J. Sel. Top. Appl. Earth Obs. Remote. Sens.</t>
  </si>
  <si>
    <t>Immersive Interactive SAR Image Representation Using Non-negative Matrix Factorization.</t>
  </si>
  <si>
    <t>SPOCK: A Smooth Pursuit Oculomotor Control Kit.</t>
  </si>
  <si>
    <t>Biomechanics of Thumb Touch Gestures on Handheld Devices.</t>
  </si>
  <si>
    <t>Pixel Level Tracking of Multiple Targets in Crowded Environments.</t>
  </si>
  <si>
    <t>Sensor Fusion for Sparse SLAM with Descriptor Pooling.</t>
  </si>
  <si>
    <t>Relative attribute guided dictionary learning.</t>
  </si>
  <si>
    <t>Wavelet contrast-based image inpainting with sparsity-driven initialization.</t>
  </si>
  <si>
    <t>Multi-view gait recognition using 3D convolutional neural networks.</t>
  </si>
  <si>
    <t>RayOnPlane: A translation technique minimizing gesture size.</t>
  </si>
  <si>
    <t>Comparison of mobile touch interfaces for object identification and troubleshooting tasks in augmented reality.</t>
  </si>
  <si>
    <t>Exploring floating stereoscopic driver-car interfaces with wide field-of-view in a mixed reality simulation.</t>
  </si>
  <si>
    <t>Capturing facial videos with Kinect 2.0: A multithreaded open source tool and database.</t>
  </si>
  <si>
    <t>Mono camera multi-view diminished reality.</t>
  </si>
  <si>
    <t>Interactive Collaborative Robotics - First International Conference, ICR 2016, Budapest, Hungary, August 24-26, 2016, Proceedings</t>
  </si>
  <si>
    <t>Blending Entropy: A Term for Addressing Information Density in Mediated Reality.</t>
  </si>
  <si>
    <t>Modelling, synthesis and characterisation of occlusion in videos.</t>
  </si>
  <si>
    <t>Visualization-Based Active Learning for the Annotation of SAR Images.</t>
  </si>
  <si>
    <t>Impact of annotation dimensionality under variable task complexity in remote guidance.</t>
  </si>
  <si>
    <t>Cross-corpus acoustic emotion recognition: Variances and strategies (Extended abstract).</t>
  </si>
  <si>
    <t>Off-the-shelf sensor integration for mono-SLAM on smart devices.</t>
  </si>
  <si>
    <t>Photorealistic Face Transfer in 2D and 3D Video.</t>
  </si>
  <si>
    <t>Subjective and objective evaluation of image inpainting quality.</t>
  </si>
  <si>
    <t>Attribute constrained subspace learning.</t>
  </si>
  <si>
    <t>Interactive feature learning from SAR image patches.</t>
  </si>
  <si>
    <t>Multimodal Human-Robot Interaction from the Perspective of a Speech Scientist.</t>
  </si>
  <si>
    <t>Feature enhancement by deep LSTM networks for ASR in reverberant multisource environments.</t>
  </si>
  <si>
    <t>The TUM Gait from Audio, Image and Depth (GAID) database: Multimodal recognition of subjects and traits.</t>
  </si>
  <si>
    <t>Memory-Enhanced Neural Networks and NMF for Robust ASR.</t>
  </si>
  <si>
    <t>Locally Linear Salient Coding for image classification.</t>
  </si>
  <si>
    <t>Comparing the information extracted by feature descriptors from EO images using Huffman coding.</t>
  </si>
  <si>
    <t>Don't Walk into Walls: Creating and Visualizing Consensus Realities for Next Generation Videoconferencing.</t>
  </si>
  <si>
    <t>Augmented Reality Evaluation: A Concept Utilizing Virtual Reality.</t>
  </si>
  <si>
    <t>Evaluation of Industrial Touch Interfaces Using a Modular Software Architecture.</t>
  </si>
  <si>
    <t>Farness preserving Non-negative matrix factorization.</t>
  </si>
  <si>
    <t>PID-based regulation of background dynamics for foreground segmentation.</t>
  </si>
  <si>
    <t>MAPTRAITS@ICMI</t>
  </si>
  <si>
    <t>Acoustic Gait-based Person Identification using Hidden Markov Models.</t>
  </si>
  <si>
    <t>Impact of Coordinate Systems on 3D Manipulations in Mobile Augmented Reality.</t>
  </si>
  <si>
    <t>Robust speech recognition using long short-term memory recurrent neural networks for hybrid acoustic modelling.</t>
  </si>
  <si>
    <t>Investigating NMF speech enhancement for neural network based acoustic models.</t>
  </si>
  <si>
    <t>Creating automatically aligned consensus realities for AR videoconferencing.</t>
  </si>
  <si>
    <t>Touch gestures for improved 3D object manipulation in mobile augmented reality.</t>
  </si>
  <si>
    <t>Semantic Audio</t>
  </si>
  <si>
    <t>On the Influence of Alcohol Intoxication on Speaker Recognition.</t>
  </si>
  <si>
    <t>Supporting remote guidance through 3D annotations.</t>
  </si>
  <si>
    <t>Simulator for developing gaze sensitive environment using corneal reflection-based remote gaze tracker.</t>
  </si>
  <si>
    <t>A Broadcast News Corpus for Evaluation and Tuning of German LVCSR Systems.</t>
  </si>
  <si>
    <t>Multimodale Interaktion auf einer sozialen Roboterplattform.</t>
  </si>
  <si>
    <t>Noise robust ASR in reverberated multisource environments applying convolutive NMF and Long Short-Term Memory.</t>
  </si>
  <si>
    <t>Using Segmented 3D Point Clouds for Accurate Likelihood Approximation in Human Pose Tracking.</t>
  </si>
  <si>
    <t>Towards using covariance matrix pyramids as salient point descriptors in 3D point clouds.</t>
  </si>
  <si>
    <t>LSTM-Modeling of continuous emotions in an audiovisual affect recognition framework.</t>
  </si>
  <si>
    <t>Keyword spotting exploiting Long Short-Term Memory.</t>
  </si>
  <si>
    <t>CD-ARES</t>
  </si>
  <si>
    <t>Immersive Interactive Information Mining with Application to Earth Observation Data Retrieval.</t>
  </si>
  <si>
    <t>Assessment of dimensionality reduction based on communication channel model; application to immersive information visualization.</t>
  </si>
  <si>
    <t>Hypergraphs for Joint Multi-view Reconstruction and Multi-object Tracking.</t>
  </si>
  <si>
    <t>iProgram: intuitive programming of an industrial hri cell.</t>
  </si>
  <si>
    <t>Gait-based person identification by spectral, cepstral and energy-related audio features.</t>
  </si>
  <si>
    <t>Feature enhancement by bidirectional LSTM networks for conversational speech recognition in highly non-stationary noise.</t>
  </si>
  <si>
    <t>Probabilistic asr feature extraction applying context-sensitive connectionist temporal classification networks.</t>
  </si>
  <si>
    <t>Exploiting gradient histograms for gait-based person identification.</t>
  </si>
  <si>
    <t>Using linguistic information to detect overlapping speech.</t>
  </si>
  <si>
    <t>Detecting overlapping speech with long short-term memory recurrent neural networks.</t>
  </si>
  <si>
    <t>Classification of images in fog and fog-free scenes for use in vehicles.</t>
  </si>
  <si>
    <t>Programming concept for an industrial HRI packaging cell.</t>
  </si>
  <si>
    <t>WASPAA</t>
  </si>
  <si>
    <t>Large-scale audio feature extraction and SVM for acoustic scene classification.</t>
  </si>
  <si>
    <t>Fully Automatic Audiovisual Emotion Recognition: Voice, Words, and the Face.</t>
  </si>
  <si>
    <t>2.5D gait biometrics using the Depth Gradient Histogram Energy Image.</t>
  </si>
  <si>
    <t>Background segmentation with feedback: The Pixel-Based Adaptive Segmenter.</t>
  </si>
  <si>
    <t>Speech overlap detection using convolutive non-negative sparse coding: New improvements and insights.</t>
  </si>
  <si>
    <t>Speech overlap detection and attribution using convolutive non-negative sparse coding.</t>
  </si>
  <si>
    <t>Non-negative matrix factorization for highly noise-robust ASR: To enhance or to recognize?</t>
  </si>
  <si>
    <t>Combined face and gait recognition using alpha matte preprocessing.</t>
  </si>
  <si>
    <t>Improved Gait Recognition using Gradient Histogram Energy Image.</t>
  </si>
  <si>
    <t>Improving generalisation and robustness of acoustic affect recognition.</t>
  </si>
  <si>
    <t>Temporal and Situational Context Modeling for Improved Dominance Recognition in Meetings.</t>
  </si>
  <si>
    <t>Convolutive Non-Negative Sparse Coding and New Features for Speech Overlap Handling in Speaker Diarization.</t>
  </si>
  <si>
    <t>Interface design for an inexpensive hands-free collaborative videoconferencing system.</t>
  </si>
  <si>
    <t>Image based fog detection in vehicles.</t>
  </si>
  <si>
    <t>Violent Scenes Detection with Large, Brute-forced Acoustic and Visual Feature Sets.</t>
  </si>
  <si>
    <t>Depth Inpainting with Tensor Voting using Local Geometry.</t>
  </si>
  <si>
    <t>Occlusion detection and gait silhouette reconstruction from degraded scenes.</t>
  </si>
  <si>
    <t>A novel bottleneck-BLSTM front-end for feature-level context modeling in conversational speech recognition.</t>
  </si>
  <si>
    <t>Late fusion for person detection in camera networks.</t>
  </si>
  <si>
    <t>Impact and Modeling of Driver Behavior Due to Cooperative Assistance Systems.</t>
  </si>
  <si>
    <t>A multi-stream ASR framework for BLSTM modeling of conversational speech.</t>
  </si>
  <si>
    <t>Localization of non-linguistic events in spontaneous speech by Non-Negative Matrix Factorization and Long Short-Term Memory.</t>
  </si>
  <si>
    <t>Using segmented 3D point clouds for accurate likelihood approximation in human pose tracking.</t>
  </si>
  <si>
    <t>Dense point-to-point correspondences between 3D faces with large variations for constructing 3D Morphable Models.</t>
  </si>
  <si>
    <t>Learning New Acoustic Events in an HMM-Based System Using MAP Adaptation.</t>
  </si>
  <si>
    <t>Feature Frame Stacking in RNN-Based Tandem ASR Systems - Learned vs. Predefined Context.</t>
  </si>
  <si>
    <t>Using Multiple Databases for Training in Emotion Recognition: To Unite or to Vote?</t>
  </si>
  <si>
    <t>PReMI</t>
  </si>
  <si>
    <t>Classification and Quantification of Occlusion Using Hidden Markov Model.</t>
  </si>
  <si>
    <t>Semantic Speech Tagging: Towards Combined Analysis of Speaker Traits.</t>
  </si>
  <si>
    <t>Gaze-based interaction on multiple displays in an automotive environment.</t>
  </si>
  <si>
    <t>A large-scale LED array to support anticipatory driving.</t>
  </si>
  <si>
    <t>Event Detection in a Smart Home Environment using Viterbi Filtering and Graph Cuts in a 3D Voxel Occupancy Grid.</t>
  </si>
  <si>
    <t>Identification and Reconstruction of Complete Gait Cycles for Person Identification in Crowded Scenes.</t>
  </si>
  <si>
    <t>Dense point-to-point correspondences between 3D faces using parametric remeshing for constructing 3D Morphable Models.</t>
  </si>
  <si>
    <t>Bidirectional LSTM Networks for Context-Sensitive Keyword Detection in a Cognitive Virtual Agent Framework.</t>
  </si>
  <si>
    <t>Determination of Nonprototypical Valence and Arousal in Popular Music: Features and Performances.</t>
  </si>
  <si>
    <t>Combining Long Short-Term Memory and Dynamic Bayesian Networks for Incremental Emotion-Sensitive Artificial Listening.</t>
  </si>
  <si>
    <t>Cross-Corpus Acoustic Emotion Recognition: Variances and Strategies.</t>
  </si>
  <si>
    <t>Multiple Parallel Vision-Based Recognition in a Real-Time Framework for Human-Robot-Interaction Scenarios.</t>
  </si>
  <si>
    <t>Dense spatio-temporal motion segmentation for tracking multiple self-occluding people.</t>
  </si>
  <si>
    <t>A Graphical Model for unifying tracking and classification within a multimodal Human-Robot Interaction scenario.</t>
  </si>
  <si>
    <t>Automated pose estimation in 3D point clouds applying annealing particle filters and inverse kinematics on a GPU.</t>
  </si>
  <si>
    <t>Depth gradient based segmentation of overlapping foreground objects in range images.</t>
  </si>
  <si>
    <t>Non-negative matrix factorization as noise-robust feature extractor for speech recognition.</t>
  </si>
  <si>
    <t>Spoken term detection with Connectionist Temporal Classification: A novel hybrid CTC-DBN decoder.</t>
  </si>
  <si>
    <t>ICFHR</t>
  </si>
  <si>
    <t>Optimizing the Number of States for HMM-Based On-line Handwritten Whiteboard Recognition.</t>
  </si>
  <si>
    <t>Selecting Features Using the SFS in Conjunction with Vector Quantization.</t>
  </si>
  <si>
    <t>Graphical Models for real-time capable gesture recognition.</t>
  </si>
  <si>
    <t>Cue-independent extending inverse kinematics for robust pose estimation in 3D point clouds.</t>
  </si>
  <si>
    <t>Robust tracking of facial feature points with 3D Active Shape Models.</t>
  </si>
  <si>
    <t>Tracking using Bayesian inference with a two-layer Graphical Model.</t>
  </si>
  <si>
    <t>Registration of 3D facial surfaces using covariance matrix pyramids.</t>
  </si>
  <si>
    <t>Recognition of spontaneous conversational speech using long short-term memory phoneme predictions.</t>
  </si>
  <si>
    <t>GMM-UBM based open-set online speaker diarization.</t>
  </si>
  <si>
    <t>Vocalist Gender Recognition in Recorded Popular Music.</t>
  </si>
  <si>
    <t>3d gesture recognition applying long short-term memory and contextual knowledge in a CAVE.</t>
  </si>
  <si>
    <t>Tracking of Facial Feature Points by Combining Singular Tracking Results with a 3D Active Shape Model.</t>
  </si>
  <si>
    <t>WIRN</t>
  </si>
  <si>
    <t>Multimodal Interaction: Methods and Applications for Joint Cooperation between Humans and Cognitive Systems.</t>
  </si>
  <si>
    <t>Recognition of Noisy Speech: A Comparative Survey of Robust Model Architecture and Feature Enhancement.</t>
  </si>
  <si>
    <t>A multidimensional dynamic time warping algorithm for efficient multimodal fusion of asynchronous data streams.</t>
  </si>
  <si>
    <t>Being bored? Recognising natural interest by extensive audiovisual integration for real-life application.</t>
  </si>
  <si>
    <t>Novel script line identification method for script normalization and feature extraction in on-line handwritten whiteboard note recognition.</t>
  </si>
  <si>
    <t>Robust vocabulary independent keyword spotting with graphical models.</t>
  </si>
  <si>
    <t>Acoustic emotion recognition: A benchmark comparison of performances.</t>
  </si>
  <si>
    <t>Did I Get It Right: Head Gestures Analysis for Human-Machine Interactions.</t>
  </si>
  <si>
    <t>Agent-Based Driver Abnormality Estimation.</t>
  </si>
  <si>
    <t>Using Graphical Models for an Intelligent Mixed-Initiative Dialog Management System.</t>
  </si>
  <si>
    <t>cfHMI: A Novel Contact-Free Human-Machine Interface.</t>
  </si>
  <si>
    <t>A Multimodal Human-Robot-Interaction Scenario: Working Together with an Industrial Robot.</t>
  </si>
  <si>
    <t>Guiding a Driver's Visual Attention Using Graphical and Auditory Animations.</t>
  </si>
  <si>
    <t>Using 3D Touch Interaction for a Multimodal Zoomable User Interface.</t>
  </si>
  <si>
    <t>Statistics-Based Cognitive Human-Robot Interfaces for Board Games - Let's Play!</t>
  </si>
  <si>
    <t>Graphical Models: Statistical inference vs. determination.</t>
  </si>
  <si>
    <t>Multi-modal activity and dominance detection in smart meeting rooms.</t>
  </si>
  <si>
    <t>Voronoi cell shaping for feature selection with discrete HMMs.</t>
  </si>
  <si>
    <t>Robust discriminative keyword spotting for emotionally colored spontaneous speech using bidirectional LSTM networks.</t>
  </si>
  <si>
    <t>"The Godfather" vs. "Chaos": Comparing Linguistic Analysis Based on On-line Knowledge Sources and Bags-of-N-Grams for Movie Review Valence Estimation.</t>
  </si>
  <si>
    <t>GMs in On-Line Handwritten Whiteboard Note Recognition: The Influence of Implementation and Modeling.</t>
  </si>
  <si>
    <t>Selecting Features in On-Line Handwritten Whiteboard Note Recognition: SFS or SFFS?</t>
  </si>
  <si>
    <t>DPS</t>
  </si>
  <si>
    <t>A hierarchical approach for visual suspicious behavior detection in aircrafts.</t>
  </si>
  <si>
    <t>Resolving partial occlusions in crowded environments utilizing range data and video cameras.</t>
  </si>
  <si>
    <t>Graphical models for multi-modal automatic video editing in meetings.</t>
  </si>
  <si>
    <t>Learning weighted similarity measurements for unconstrained face recognition.</t>
  </si>
  <si>
    <t>Novel VQ with constraints on the quantization error distribution.</t>
  </si>
  <si>
    <t>Audio chord labeling by musiological modeling and beat-synchronization.</t>
  </si>
  <si>
    <t>Multimodal data communication for human-robot interactions.</t>
  </si>
  <si>
    <t>Boosting multi-modal camera selection with semantic features.</t>
  </si>
  <si>
    <t>Using graphical models for mixed-initiative dialog management systems with realtime Policies.</t>
  </si>
  <si>
    <t>Recognising interest in conversational speech - comparing bag of frames and supra-segmental features.</t>
  </si>
  <si>
    <t>NOLISP</t>
  </si>
  <si>
    <t>Improving Keyword Spotting with a Tandem BLSTM-DBN Architecture.</t>
  </si>
  <si>
    <t>Using Liquid Lenses to Extend the Operating Range of a Remote Gaze Tracking System.</t>
  </si>
  <si>
    <t>Applying Bayes Markov chains for the detection of ATM related scenarios.</t>
  </si>
  <si>
    <t>Non-rigid registration of 3D facial surfaces with robust outlier detection.</t>
  </si>
  <si>
    <t>Tango or Waltz?: Putting Ballroom Dance Style into Tempo Detection.</t>
  </si>
  <si>
    <t>Three-Dimensional Image Capture and Applications</t>
  </si>
  <si>
    <t>A novel sensor system for 3D face scanning based on infrared coded light.</t>
  </si>
  <si>
    <t>Adaptive Multimedia Retrieval</t>
  </si>
  <si>
    <t>Music Thumbnailing Incorporating Harmony- and Rhythm Structure.</t>
  </si>
  <si>
    <t>In-car interaction using search-based user interfaces.</t>
  </si>
  <si>
    <t>Novel VQ Designs for Discrete HMM On-Line Handwritten Whiteboard Note Recognition.</t>
  </si>
  <si>
    <t>Switching Linear Dynamic Models for Noise Robust In-Car Speech Recognition.</t>
  </si>
  <si>
    <t>Resolution Enhancement of PMD Range Maps.</t>
  </si>
  <si>
    <t>Contact-analog information representation in an automotive head-up display.</t>
  </si>
  <si>
    <t>Omni-directional multiperson tracking in meeting scenarios combining simulated annealing and particle filtering.</t>
  </si>
  <si>
    <t>Brute-forcing hierarchical functionals for paralinguistics: A waste of feature space?</t>
  </si>
  <si>
    <t>Applying multi layer homography for multi camera person tracking.</t>
  </si>
  <si>
    <t>Omnidirectional tracking and recognition of persons in planar views.</t>
  </si>
  <si>
    <t>A multi-step alignment scheme for face recognition in range images.</t>
  </si>
  <si>
    <t>Combining speech recognition and acoustic word emotion models for robust text-independent emotion recognition.</t>
  </si>
  <si>
    <t>Neural net vector quantizers for discrete HMM-based on-line handwritten whiteboard-note recognition.</t>
  </si>
  <si>
    <t>Edge-preserving unscented Kalman filter for speckle reduction.</t>
  </si>
  <si>
    <t>Detection of security related affect and behaviour in passenger transport.</t>
  </si>
  <si>
    <t>Balancing spoken content adaptation and unit length in the recognition of emotion and interest.</t>
  </si>
  <si>
    <t>Combining statistical and syntactical systems for spoken language understanding with graphical models.</t>
  </si>
  <si>
    <t>Speech recognition in noisy environments using a switching linear dynamic model for feature enhancement.</t>
  </si>
  <si>
    <t>Prosodic and spectral features within segment-based acoustic modeling.</t>
  </si>
  <si>
    <t>PIT</t>
  </si>
  <si>
    <t>Static and Dynamic Modelling for the Recognition of Non-verbal Vocalisations in Conversational Speech.</t>
  </si>
  <si>
    <t>On the Influence of Phonetic Content Variation for Acoustic Emotion Recognition.</t>
  </si>
  <si>
    <t>Emotion sensitive speech control for human-robot interaction in minimal invasive surgery.</t>
  </si>
  <si>
    <t>How infrared tracking increases the realism of multi-person videoconferencing in collaborative Augmented Reality.</t>
  </si>
  <si>
    <t>Translation and rotation of virtual objects in Augmented Reality: A comparison of interaction devices.</t>
  </si>
  <si>
    <t>Low-Level Fusion of Audio, Video Feature for Multi-Modal Emotion Recognition.</t>
  </si>
  <si>
    <t>Pattern Recognition, 30th DAGM Symposium, Munich, Germany, June 10-13, 2008, Proceedings</t>
  </si>
  <si>
    <t>On the Necessity and Feasibility of Detecting a Driver's Emotional State While Driving.</t>
  </si>
  <si>
    <t>Frame vs. Turn-Level: Emotion Recognition from Speech Considering Static and Dynamic Processing.</t>
  </si>
  <si>
    <t>Comparing one and two-stage acoustic modeling in the recognition of emotion in speech.</t>
  </si>
  <si>
    <t>Context-Aware Information Agents for the Automotive Domain Using Bayesian Networks.</t>
  </si>
  <si>
    <t>Static and Dynamic Hand-Gesture Recognition for Augmented Reality Applications.</t>
  </si>
  <si>
    <t>A Multifunctional VR-Simulator Platform for the Evaluation of Automotive User Interfaces.</t>
  </si>
  <si>
    <t>Fast and Robust Meter and Tempo Recognition for the Automatic Discrimination of Ballroom Dance Styles.</t>
  </si>
  <si>
    <t>Audiovisual Behavior Modeling by Combined Feature Spaces.</t>
  </si>
  <si>
    <t>Improved Image Segmentation using Photonic Mixer Devices.</t>
  </si>
  <si>
    <t>Robust Multi-Modal Group Action Recognition in Meetings from Disturbed Videos with the Asynchronous Hidden Markov Model.</t>
  </si>
  <si>
    <t>Wearable Assistance for the Ballroom-Dance Hobbyist - Holistic Rhythm Analysis and Dance-Style Classification.</t>
  </si>
  <si>
    <t>Hidden Conditional Random Fields for Meeting Segmentation.</t>
  </si>
  <si>
    <t>Surveillance and Activity Recognition with Depth Information.</t>
  </si>
  <si>
    <t>A Framework for Modular Signal Processing Systems with High-Performance Requirements.</t>
  </si>
  <si>
    <t>Suspicious Behavior Detection in Public Transport by Fusion of Low-Level Video Descriptors.</t>
  </si>
  <si>
    <t>Automatic Multi-Modal Meeting Camera Selection for Video-Conferences and Meeting Browsers.</t>
  </si>
  <si>
    <t>Adaptive Human-Machine Interfaces in Cognitive Production Environments.</t>
  </si>
  <si>
    <t>Audiovisual recognition of spontaneous interest within conversations.</t>
  </si>
  <si>
    <t>Combining frame and turn-level information for robust recognition of emotions within speech.</t>
  </si>
  <si>
    <t>3D Face Scanning Systems Based on Invisible Infrared Coded Light.</t>
  </si>
  <si>
    <t>H-MMI - Interaktionskonzept für variable Daten und Funktionen.</t>
  </si>
  <si>
    <t>Hybrid NN/HMM acoustic modeling techniques for distributed speech recognition.</t>
  </si>
  <si>
    <t>A new approach of a context-adaptive search agent for automotive environments.</t>
  </si>
  <si>
    <t>2D Multi-person Tracking: A Comparative Study in AMI Meetings.</t>
  </si>
  <si>
    <t>A Combined LSTM-RNN - HMM - Approach for Meeting Event Segmentation and Recognition.</t>
  </si>
  <si>
    <t>Reduced Complexity and Scaling for Asynchronous HMMS in a Bimodal Input Fusion Application.</t>
  </si>
  <si>
    <t>Submotions for Hidden Markov Model Based Dynamic Facial Action Recognition.</t>
  </si>
  <si>
    <t>A Hierarchical ASM/AAM Approach in a Stochastic Framework for Fully Automatic Tracking and Recognition.</t>
  </si>
  <si>
    <t>Evolutionary Feature Generation in Speech Emotion Recognition.</t>
  </si>
  <si>
    <t>A Two-Layer Graphical Model for Combined Video Shot and Scene Boundary Detection.</t>
  </si>
  <si>
    <t>Efficient Recognition of Authentic Dynamic Facial Expressions on the Feedtum Database.</t>
  </si>
  <si>
    <t>Segmentation and Recognition of Meeting Events using a Two-Layered HMM and a Combined MLP-HMM Approach.</t>
  </si>
  <si>
    <t>Musical Signal Type Discrimination based on Large Open Feature Sets.</t>
  </si>
  <si>
    <t>Recognition of interest in human conversational speech.</t>
  </si>
  <si>
    <t>Timing levels in segment-based speech emotion recognition.</t>
  </si>
  <si>
    <t>Multimodal Face Detection, Head Orientation and Eye Gaze Tracking.</t>
  </si>
  <si>
    <t>Audio-Visual Processing in Meetings: Seven Questions and Current AMI Answers.</t>
  </si>
  <si>
    <t>Using Audio, Visual, and Lexical Features in a Multi-modal Virtual Meeting Director.</t>
  </si>
  <si>
    <t>Multi-person Tracking in Meetings: A Comparative Study.</t>
  </si>
  <si>
    <t>Multimodal Meeting Analysis by Segmentation and Classification of Meeting Events based on a Higher Level Semantic Approach.</t>
  </si>
  <si>
    <t>Meta-Classifiers in Acoustic and Linguistic Feature Fusion-Based Affect Recognition.</t>
  </si>
  <si>
    <t>Two-Stage Speaker Adaptation of Hybrid Tied-Posterior Acoustic Models.</t>
  </si>
  <si>
    <t>Bimodal fusion of emotional data in an automotive environment.</t>
  </si>
  <si>
    <t>A multi-modal graphical model for robust recognition of group actions in meetings from disturbed videos.</t>
  </si>
  <si>
    <t>Video based online behavior detection using probabilistic multi stream fusion.</t>
  </si>
  <si>
    <t>A neural-field-like approach for modeling human group actions in meetings.</t>
  </si>
  <si>
    <t>A Multi-Modal Mixed-State Dynamic Bayesian Network for Robust Meeting Event Recognition from Disturbed Data.</t>
  </si>
  <si>
    <t>Feature Selection and Stacking for Robust Discrimination of Speech, Monophonic Singing, and Polyphonic Music.</t>
  </si>
  <si>
    <t>Speaker Independent Speech Emotion Recognition by Ensemble Classification.</t>
  </si>
  <si>
    <t>Video Based Online Behavior Detection Using Probabilistic Multi Stream Fusion.</t>
  </si>
  <si>
    <t>Speaker independent emotion recognition by early fusion of acoustic and linguistic features within ensembles.</t>
  </si>
  <si>
    <t>Multi-task learning strategies for a recurrent neural net in a hybrid tied-posteriors acoustic model.</t>
  </si>
  <si>
    <t>Multimodal Integration for Meeting Group Action Segmentation and Recognition.</t>
  </si>
  <si>
    <t>Robust tracking of persons in real-world scenarios using a statistical computer vision approach.</t>
  </si>
  <si>
    <t>Speech emotion recognition combining acoustic features and linguistic information in a hybrid support vector machine-belief network architecture.</t>
  </si>
  <si>
    <t>ICBA</t>
  </si>
  <si>
    <t>SVC2004: First International Signature Verification Competition.</t>
  </si>
  <si>
    <t>Recognition of partly occluded person actions in meeting scenarios.</t>
  </si>
  <si>
    <t>Reconstruction-free matching for fingerprint sweep sensors.</t>
  </si>
  <si>
    <t>Action segmentation and recognition in meeting room scenarios.</t>
  </si>
  <si>
    <t>Multimodal music retrieval for large databases.</t>
  </si>
  <si>
    <t>Emotion recognition in the manual interaction with graphical user interfaces.</t>
  </si>
  <si>
    <t>Discrimination of speech and monophonic singing in continuous audio streams applying multi-layer support vector machines.</t>
  </si>
  <si>
    <t>Applying Bayesian belief networks in approximate string matching for robust keyword-based retrieval.</t>
  </si>
  <si>
    <t>Segmentation and Classification of Meeting Events using Multiple Classifier Fusion and Dynamic Programming.</t>
  </si>
  <si>
    <t>Spoken Document Classification with SVMs Using Linguistic Unit Weighting and Probabilistic Couplers.</t>
  </si>
  <si>
    <t>Face Tracking in Meeting Room Scenarios Using Omnidirectional Views.</t>
  </si>
  <si>
    <t>A hybrid SVM/HMM acoustic modeling approach to automatic speech recognition.</t>
  </si>
  <si>
    <t>Reading and Learning</t>
  </si>
  <si>
    <t>Handwritten Address Recognition Using Hidden Markov Models.</t>
  </si>
  <si>
    <t>Robust Video-Based Recognition of Dynamic Head Gestures in Various Domains - Comparing a Rule-Based and a Stochastic Approach.</t>
  </si>
  <si>
    <t>Evaluating Multimodal Interaction Patterns in Various Application Scenarios.</t>
  </si>
  <si>
    <t>Gesture Components for Natural Interaction with In-Car Devices.</t>
  </si>
  <si>
    <t>Hidden Markov model-based speech emotion recognition.</t>
  </si>
  <si>
    <t>Flexible feature extraction and HMM design for a hybrid distributed speech recognition system in noisy environments.</t>
  </si>
  <si>
    <t>Confidence Measures for an Address Reading System.</t>
  </si>
  <si>
    <t>A flexible multimodal object tracking system.</t>
  </si>
  <si>
    <t>A hybrid music retrieval system using belief networks to integrate multimodal queries and contextual knowledge.</t>
  </si>
  <si>
    <t>A real-time system for hand gesture controlled operation of in-car devices.</t>
  </si>
  <si>
    <t>HMM-based music retrieval using stereophonic feature information and framelength adaptation.</t>
  </si>
  <si>
    <t>Distributed speech recognition on the WSJ task.</t>
  </si>
  <si>
    <t>Comparing an Innovative 3D and a Standard 2D User Interface for Automotive Infotainment Applications.</t>
  </si>
  <si>
    <t>Synthesis and Recognition of Face Profiles.</t>
  </si>
  <si>
    <t>Evaluation of Confidence Measures for On-Line Handwriting Recognition.</t>
  </si>
  <si>
    <t>IWFHR</t>
  </si>
  <si>
    <t>Combination of multiple classifiers for handwritten word recognition.</t>
  </si>
  <si>
    <t>Handwritten address recognition with open vocabulary using character n-grams.</t>
  </si>
  <si>
    <t>Automatic topic identification in multimedia broadcast data.</t>
  </si>
  <si>
    <t>Multimodal emotion recognition in audiovisual communication.</t>
  </si>
  <si>
    <t>Facial Expression Recognition Using Pseudo 3-D Hidden Markov Models.</t>
  </si>
  <si>
    <t>Comparing Normalization and Adaptation Techniques for On-Line Handwriting Recognition.</t>
  </si>
  <si>
    <t>Combining HMM-Based Two-Pass Classifiers for Off-Line Word Recognition.</t>
  </si>
  <si>
    <t>An Integrated Approach to Shape and Color-Based Image Retrieval of Rotated Objects Using Hidden Markov Models.</t>
  </si>
  <si>
    <t>A continuous density interpretation of discrete HMM systems and MMI-neural networks.</t>
  </si>
  <si>
    <t>Writer Adaptation for Online Handwriting Recognition.</t>
  </si>
  <si>
    <t>Facial Expression Recognition with Pseudo-3D Hidden Markov Models.</t>
  </si>
  <si>
    <t>New approaches to audio-visual segmentation of TV news for automatic topic retrieval.</t>
  </si>
  <si>
    <t>Recognition of face profiles from the mugshot database using a hybrid connectionist/HMM approach.</t>
  </si>
  <si>
    <t>Content based indexing of images and video using face detection and recognition methods.</t>
  </si>
  <si>
    <t>Multi-Branch and Two-Pass HMM Modeling Approaches for Off-Line Cursive Handwriting Recognition.</t>
  </si>
  <si>
    <t>A Comparison of Character N-Grams and Dictionaries Used for Script Recognition.</t>
  </si>
  <si>
    <t>Comparing Adaptation Techniques for On-Line Handwriting Recognition.</t>
  </si>
  <si>
    <t>Adaptation of an Address Reading System to Local Mail Streams.</t>
  </si>
  <si>
    <t>Improved person tracking using a combined pseudo-2D-HMM and Kalman filter approach with automatic background state adaptation.</t>
  </si>
  <si>
    <t>A comparison of discrete and continuous output modeling techniques for a pseudo-2D hidden Markov model face recognition system.</t>
  </si>
  <si>
    <t>Retrieval of overlapping and touching objects using hidden Markov models.</t>
  </si>
  <si>
    <t>A novel hybrid face profile recognition system using the FERET and MUGSHOT databases.</t>
  </si>
  <si>
    <t>Scaled likelihood linear regression for hidden Markov model adaptation.</t>
  </si>
  <si>
    <t>Distributed speech recognition using traditional and hybrid modeling techniques.</t>
  </si>
  <si>
    <t>Recognition of JPEG compressed face images based on statistical methods.</t>
  </si>
  <si>
    <t>Gesture Recognition Using Pseudo 3D Hidden Markov Models.</t>
  </si>
  <si>
    <t>Unlimited Vocabulary Script Recognition Using Character N-Grams.</t>
  </si>
  <si>
    <t>Comparison of Confidence Measures for Face Recognition.</t>
  </si>
  <si>
    <t>Person Tracking in Real-World Scenarios Using Statistical Methods.</t>
  </si>
  <si>
    <t>Crane Gesture Recognition Using Pseudo 3-D Hidden Markov Models.</t>
  </si>
  <si>
    <t>Tied posteriors: an approach for effective introduction of context dependency in hybrid NN/HMM LVCSR.</t>
  </si>
  <si>
    <t>DUcoder-the Duisburg University LVCSR stackdecoder.</t>
  </si>
  <si>
    <t>Frame-discriminative and confidence-driven adaptation for LVCSR.</t>
  </si>
  <si>
    <t>A novel error measure for the evaluation of video indexing systems.</t>
  </si>
  <si>
    <t>An HMM Based Two-Pass Approach for Off-Line Cursive Handwriting Recognition.</t>
  </si>
  <si>
    <t>On-Line Handwritten Formula Recognition with Integrated Correction Recognition and Execution.</t>
  </si>
  <si>
    <t>Improved Degraded Document Recognition with Hybrid Modeling Techniques and Character N-Grams.</t>
  </si>
  <si>
    <t>Compound splitting and lexical unit recombination for improved performance of a speech recognition system for German parliamentary speeches.</t>
  </si>
  <si>
    <t>Vergleich verschiedener statistischer Modellierungsverfahren für die On- und Off-line Handschriftenerkennung.</t>
  </si>
  <si>
    <t>Gesichtserkennung mit Hidden Markov Modellen.</t>
  </si>
  <si>
    <t>High performance face recognition using pseudo 2-D hidden Markov models.</t>
  </si>
  <si>
    <t>GREC</t>
  </si>
  <si>
    <t>Engineering Drawing Database Retrieval Using Statistical Pattern Spotting Techniques.</t>
  </si>
  <si>
    <t>Graphics-Based Retrieval of Color Image Databases Using Hand-Drawn Query Sketches.</t>
  </si>
  <si>
    <t>Refining tree-based state clustering by means of formal concept analysis, balanced decision trees and automatically generated model-sets.</t>
  </si>
  <si>
    <t>Experiments in topic indexing of broadcast news using neural networks.</t>
  </si>
  <si>
    <t>On-Line Handwritten Formula Recognition using Hidden Markov Models and Context Dependent Graph Grammars.</t>
  </si>
  <si>
    <t>Multimedia Database Retrieval using Hand-Drawn Sketches.</t>
  </si>
  <si>
    <t>Advanced State Clustering for Very Large Vocabulary HMM-based On-Line Handwriting Recognition.</t>
  </si>
  <si>
    <t>Performance Evaluation of a New Hybrid Modeling Technique for Handwriting Recognition using On-Line and Off-Line Data.</t>
  </si>
  <si>
    <t>Searching an Engineering Drawing Database for User-specified Shapes.</t>
  </si>
  <si>
    <t>Pseudo 3-D Hmms for Image Sequence Recognition.</t>
  </si>
  <si>
    <t>Robust Person Tracking with Non-Stationary Background Using a Combined Pseudo-2D-Hmm and Kalman-Filter Approach.</t>
  </si>
  <si>
    <t>High Quality Face Recognition in Jpeg Compressed Images.</t>
  </si>
  <si>
    <t>Speaker adaptation using regularization and network adaptation for hybrid MMI-NN/HMM speech recognition.</t>
  </si>
  <si>
    <t>A discriminative training procedure based on language model and dictionary for LVCSR.</t>
  </si>
  <si>
    <t>Invariante Erkennung handskizzierter Piktogramme mit Anwendungsmöglichkeiten in der inhaltsorientierten Bilddatenbankabfrage.</t>
  </si>
  <si>
    <t>Bildorientierte Videoindexierung mit Hidden Markov Modellen.</t>
  </si>
  <si>
    <t>Speech recognition with a new hybrid architecture combining neural networks and continuous HMM.</t>
  </si>
  <si>
    <t>Echtzeitfähige Gestikerkennung mit stochastischen Mustererkennungsverfahren.</t>
  </si>
  <si>
    <t>A NN/HMM hybrid for continuous speech recognition with a discriminant nonlinear feature extraction.</t>
  </si>
  <si>
    <t>Speaker adaptation for hybrid MMI/connectionist speech-recognition systems.</t>
  </si>
  <si>
    <t>Efficient search with posterior probability estimates in HMM-based speech recognition.</t>
  </si>
  <si>
    <t>Hidden Markov model based continuous online gesture recognition.</t>
  </si>
  <si>
    <t>On-line handwritten formula recognition using statistical methods.</t>
  </si>
  <si>
    <t>Tree-based state clustering using self-organizing principles for large vocabulary on-line handwriting recognition.</t>
  </si>
  <si>
    <t>A new hybrid approach to large vocabulary cursive handwriting recognition.</t>
  </si>
  <si>
    <t>A systematic comparison between on-line and off-line methods for signature verification with hidden Markov models.</t>
  </si>
  <si>
    <t>Soft state-tying for HMM-based speech recognition.</t>
  </si>
  <si>
    <t>Efficient computation of MMI neural networks for large vocabulary speech recognition systems.</t>
  </si>
  <si>
    <t>A German dialogue system for scheduling dates and meetings by naturally spoken continuous speech.</t>
  </si>
  <si>
    <t>Confidence measures for HMM-based speech recognition.</t>
  </si>
  <si>
    <t>Controlling the Complexity of HMM Systems by Regularization.</t>
  </si>
  <si>
    <t>Echtzeitfähige Videosequenzerkennung mit statistischen Verfahren.</t>
  </si>
  <si>
    <t>Large Vocabulary On-Line Handwriting Recognition with Context Dependent Hidden Markov Models.</t>
  </si>
  <si>
    <t>High Performance Real-Time Gesture Recognition Using Hidden Markov Models.</t>
  </si>
  <si>
    <t>New improved feature extraction methods for real-time high performance image sequence recognition.</t>
  </si>
  <si>
    <t>Advanced training methods and new network topologies for hybrid MMI-connectionist/HMM speech recognition systems.</t>
  </si>
  <si>
    <t>An investigation of the use of trigraphs for large vocabulary cursive handwriting recognition.</t>
  </si>
  <si>
    <t>Improved On-Line Handwriting Recognition Using Context Dependent Hidden Markov Models.</t>
  </si>
  <si>
    <t>Large vocabulary speech recognition with context dependent MMI-connectionist / HMM systems using the WSJ database.</t>
  </si>
  <si>
    <t>A new approach to generalized mixture tying for continuous HMM-based speech recognition.</t>
  </si>
  <si>
    <t>Reduced lexicon trees for decoding in a MMIi-connectionist/HMM speech recognition system.</t>
  </si>
  <si>
    <t>Hybrid NN/HMM-Based Speech Recognition with a Discriminant Neural Feature Extraction.</t>
  </si>
  <si>
    <t>Optimal Combination of Neural Networks and Discrete Statistical Pattern Classifiers.</t>
  </si>
  <si>
    <t>A new hybrid system based on MMI-neural networks for the RM speech recognition task.</t>
  </si>
  <si>
    <t>Fast online video image sequence recognition with statistical methods.</t>
  </si>
  <si>
    <t>A new approach to video sequence recognition based on statistical methods.</t>
  </si>
  <si>
    <t>A comparison between continuous and discrete density hidden Markov models for cursive handwriting recognition.</t>
  </si>
  <si>
    <t>A New Approach to Hybrid HMM/ANN Speech Recognition using Mutual Information Neural Networks.</t>
  </si>
  <si>
    <t>Ein Hybrides System zur Erkennung von sprecherunabhängiger fließender Sprache mit großen Wortschätzen.</t>
  </si>
  <si>
    <t>Large vocabulary speaker-independent continuous speech recognition with a new hybrid system based on MMI-neural networks.</t>
  </si>
  <si>
    <t>Speech recognition experiments with a new multilayer LVQ network (MLVQ).</t>
  </si>
  <si>
    <t>Mutual Information Neural Networks: A New Connectionist Paradigm for Dynamic Pattern Recognition Tasks.</t>
  </si>
  <si>
    <t>Maximum mutual information neural networks for hybrid connectionist-HMM speech recognition systems.</t>
  </si>
  <si>
    <t>Mutual information neural networks: a new connectionist approach for dynamic speech recognition tasks.</t>
  </si>
  <si>
    <t>Speaker adaptation using improved speaker Markov models.</t>
  </si>
  <si>
    <t>Joint optimization of multiple neural codebooks in a hybrid connectionist-HMM speech recognition system.</t>
  </si>
  <si>
    <t>Unsupervised information theory-based training algorithms for multilayer neural networks.</t>
  </si>
  <si>
    <t>Algorithmen der Sprachverarbeitung zur Entwicklung eines vollsynthetischen Sprachausgabesystems.</t>
  </si>
  <si>
    <t>Information theory-based supervised learning methods for self-organizing maps in combination with hidden Markov modeling.</t>
  </si>
  <si>
    <t>Large vocabulary hidden markov model based speech recognition.</t>
  </si>
  <si>
    <t>EURASIP Workshop</t>
  </si>
  <si>
    <t>Neural Network Based Continuous Speech Recognition by Combining Self Organizing Feature Maps and Hidden Markov Modeling.</t>
  </si>
  <si>
    <t>Baseform adaptation for large vocabulary hidden Markov model based speech recognition systems.</t>
  </si>
  <si>
    <t>Information theory principles for the design of self-organizing maps in combination with hidden Markov modeling for continuous speech recognition.</t>
  </si>
  <si>
    <t>Speaker adaptation for large vocabulary speech recognition systems using speaker Markov models.</t>
  </si>
  <si>
    <t>An information theory approach to speaker adaptation.</t>
  </si>
  <si>
    <t>Formant tracking with quasilinearization.</t>
  </si>
  <si>
    <t>The dectalk system for German: A study of the modification of a text-to-speech converter for a foreign language.</t>
  </si>
  <si>
    <t>Maschinelle Spracherkennung zur Verbesserung der Mensch-Maschine-Schnittstelle.</t>
  </si>
  <si>
    <t>A new algorithm for estimation of formant trajectories directly from the speech signal based on an extended Kalman-filter.</t>
  </si>
  <si>
    <t>Daniel Roth 0001</t>
  </si>
  <si>
    <t>The Influence of Avatar Personalization on Emotions in VR.</t>
  </si>
  <si>
    <t>Deep Learning in Surgical Workflow Analysis: A Review of Phase and Step Recognition.</t>
  </si>
  <si>
    <t>Injured Avatars: The Impact of Embodied Anatomies and Virtual Injuries on Well-Being and Performance.</t>
  </si>
  <si>
    <t>NeRFtrinsic Four: An End-To-End Trainable NeRF Jointly Optimizing Diverse Intrinsic and Extrinsic Camera Parameters.</t>
  </si>
  <si>
    <t>Stereopsis Only: Validation of a Monocular Depth Cues Reduced Gamified Virtual Reality with Reaction Time Measurement.</t>
  </si>
  <si>
    <t>The Effects of Avatar and Environment Design on Embodiment, Presence, Activation, and Task Load in a Virtual Reality Exercise Application.</t>
  </si>
  <si>
    <t>A Mixed Reality Guidance System for Blind and Visually Impaired People.</t>
  </si>
  <si>
    <t>ARTFM: Augmented Reality Visualization of Tool Functionality Manuals in Operating Rooms.</t>
  </si>
  <si>
    <t>28th ACM Symposium on Virtual Reality Software and Technology, VRST 2022, Tsukuba, Japan, 29 November 2022- 1 December 2022</t>
  </si>
  <si>
    <t>Assessing Visual Exploratory Activity of Athletes in Virtual Reality Using Head Motion Characteristics.</t>
  </si>
  <si>
    <t>Hess Screen Revised: How Eye Tracking and Virtual Reality change Strabismus Assessment.</t>
  </si>
  <si>
    <t>3rd Workshop on User-Embodied Interaction in Virtual Reality (UIVR).</t>
  </si>
  <si>
    <t>The Impact of Avatar Appearance, Perspective and Context on Gait Variability and User Experience in Virtual Reality.</t>
  </si>
  <si>
    <t>The Impact of Implicit and Explicit Feedback on Performance and Experience during VR-Supported Motor Rehabilitation.</t>
  </si>
  <si>
    <t>Intrapersonal, Interpersonal, and Hybrid Interactions in Virtual Reality.</t>
  </si>
  <si>
    <t>Construction of the Virtual Embodiment Questionnaire (VEQ).</t>
  </si>
  <si>
    <t>Real-Time Gait Reconstruction For Virtual Reality Using a Single Sensor.</t>
  </si>
  <si>
    <t>A Virtual Morris Water Maze to Study Neurodegenarative Disorders.</t>
  </si>
  <si>
    <t>User-Embodied Interaction in Virtual Reality (UIVR).</t>
  </si>
  <si>
    <t>Developing a Study Design on the Effects of Different MotionTracking Approaches on the User Embodiment in Virtual Reality.</t>
  </si>
  <si>
    <t>Towards an Investigation of Embodiment Time in Virtual Reality.</t>
  </si>
  <si>
    <t>Introducing ACASS: An Annotated Character Animation Stimulus Set for Controlled (e)Motion Perception Studies.</t>
  </si>
  <si>
    <t>Distinct functional roles of the mirror neuron system and the mentalizing system.</t>
  </si>
  <si>
    <t>Sick Moves! Motion Parameters as Indicators of Simulator Sickness.</t>
  </si>
  <si>
    <t>Perceived Authenticity, Empathy, and Pro-social Intentions evoked through Avatar-mediated Self-disclosures.</t>
  </si>
  <si>
    <t>User-embodied Interaction in Virtual Reality (UIVR).</t>
  </si>
  <si>
    <t>Brain 2 Communicate: EEG-based Affect Recognition to Augment Virtual Social Interactions.</t>
  </si>
  <si>
    <t>A Social Interaction Interface Supporting Affective Augmentation Based on Neuronal Data.</t>
  </si>
  <si>
    <t>Physiological Effectivity and User Experience of Immersive Gait Rehabilitation.</t>
  </si>
  <si>
    <t>Technologies for Social Augmentations in User-Embodied Virtual Reality.</t>
  </si>
  <si>
    <t>Approaching Difficult Terrain with Sensitivity: A Virtual Reality Game on the Five Stages of Grief.</t>
  </si>
  <si>
    <t>Avatar Embodiment, Behavior Replication, and Kinematics in Virtual Reality.</t>
  </si>
  <si>
    <t>Symposium on Spatial User Interaction, SUI 2019, New Orleans, LA, USA, October 19-20, 2019</t>
  </si>
  <si>
    <t>Construction of a Validated Virtual Embodiment Questionnaire.</t>
  </si>
  <si>
    <t>The Impact of Avatar Personalization and Immersion on Virtual Body Ownership, Presence, and Emotional Response.</t>
  </si>
  <si>
    <t>FDG</t>
  </si>
  <si>
    <t>Rethinking real-time strategy games for virtual reality.</t>
  </si>
  <si>
    <t>Effects of Hybrid and Synthetic Social Gaze in Avatar-Mediated Interactions.</t>
  </si>
  <si>
    <t>Injecting Nonverbal Mimicry with Hybrid Avatar-Agent Technologies: A Naïve Approach.</t>
  </si>
  <si>
    <t>Beyond Replication: Augmenting Social Behaviors in Multi-User Virtual Realities.</t>
  </si>
  <si>
    <t>Simulator Sick but Still Immersed: A Comparison of Head-Object Collision Handling and Their Impact on Fun, Immersion, and Simulator Sickness.</t>
  </si>
  <si>
    <t>A Location-Based VR Museum.</t>
  </si>
  <si>
    <t>Alpha IVBO - Construction of a Scale to Measure the Illusion of Virtual Body Ownership.</t>
  </si>
  <si>
    <t>Social Augmentations in Multi-User Virtual Reality: A Virtual Museum Experience.</t>
  </si>
  <si>
    <t>Socially immersive avatar-based communication.</t>
  </si>
  <si>
    <t>The effect of avatar realism in immersive social virtual realities.</t>
  </si>
  <si>
    <t>Frontiers ICT</t>
  </si>
  <si>
    <t>Breaking Bad Behaviors: A New Tool for Learning Classroom Management Using Virtual Reality.</t>
  </si>
  <si>
    <t>FaceBo: Real-time face and body tracking for faithful avatar synthesis.</t>
  </si>
  <si>
    <t>A simplified inverse kinematic approach for embodied VR applications.</t>
  </si>
  <si>
    <t>Avatar realism and social interaction quality in virtual reality.</t>
  </si>
  <si>
    <t>FakeMi: a fake mirror system for avatar embodiment studies.</t>
  </si>
  <si>
    <t>Audio feedback and illusion of virtual body ownership in mixed reality.</t>
  </si>
  <si>
    <t>Avatar anthropomorphism and acrophobia.</t>
  </si>
  <si>
    <t>Breaking bad behavior: immersive training of class room management.</t>
  </si>
  <si>
    <t>SIAMC: a socially immersive avatar mediated communication platform.</t>
  </si>
  <si>
    <t>Hybrid Avatar-Agent Technology - A Conceptual Step Towards Mediated "Social" Virtual Reality and its Respective Challenges.</t>
  </si>
  <si>
    <t>Ansgar Schwirtz</t>
  </si>
  <si>
    <t>Movement Coordination during Functional Single-Leg Squat Tests in Healthy, Recreational Athletes.</t>
  </si>
  <si>
    <t>Ground Reaction Forces and Kinematics of Ski Jump Landing Using Wearable Sensors.</t>
  </si>
  <si>
    <t>Ski Position during the Flight and Landing Preparation Phases in Ski Jumping Detected with Inertial Sensors.</t>
  </si>
  <si>
    <t>Bernhard U. Seeber</t>
  </si>
  <si>
    <t>Gestalt Principles Emerge When Learning Universal Sound Source Separation.</t>
  </si>
  <si>
    <t>Auditory Filterbanks Benefit Universal Sound Source Separation.</t>
  </si>
  <si>
    <t>Effect of acoustic scene complexity and visual scene representation on auditory perception in virtual audio-visual environments.</t>
  </si>
  <si>
    <t>Communication conditions in virtual acoustic scenes in an underground station.</t>
  </si>
  <si>
    <t>Fast processing explains the effect of sound reflection on binaural unmasking.</t>
  </si>
  <si>
    <t>A Phenomenological Model of the Electrically Stimulated Auditory Nerve Fiber: Temporal and Biphasic Response Properties.</t>
  </si>
  <si>
    <t>Veit Senner</t>
  </si>
  <si>
    <t>icSPORTS</t>
  </si>
  <si>
    <t>Measuring Pressure in Different Layers of the Ski Boot to Estimate Skiing Movements.</t>
  </si>
  <si>
    <t>Sensor Failure Detection in Ambient Assisted Living Using Association Rule Mining.</t>
  </si>
  <si>
    <t>EMG-pants in Sports: Concept Validation of Textile-integrated EMG Measurements.</t>
  </si>
  <si>
    <t>In-Ear Pulse Rate Measurement: A Valid Alternative to Heart Rate Derived from Electrocardiography?</t>
  </si>
  <si>
    <t>Regulating the Heart Rate of Human-Electric Hybrid Vehicle Riders Under Energy Consumption Constraints Using an Optimal Control Approach.</t>
  </si>
  <si>
    <t>Computer Simulation of Muscle Elastic Behaviour in Drop Jumping.</t>
  </si>
  <si>
    <t>Friedrich C. Simmel</t>
  </si>
  <si>
    <t>DNA Computing, 14th International Meeting on DNA Computing, DNA 14, Prague, Czech Republic, June 2-9, 2008. Revised Selected Papers</t>
  </si>
  <si>
    <t>A DNA-based Three-state Device.</t>
  </si>
  <si>
    <t>Operation of a Purified DNA Nanoactuator.</t>
  </si>
  <si>
    <t>Karsten Stahl</t>
  </si>
  <si>
    <t>Exploring the limits of parameterized system verification.</t>
  </si>
  <si>
    <t>Parameterized Verification of a Cache Coherence Protocol: Safety and Liveness.</t>
  </si>
  <si>
    <t>J. Univers. Comput. Sci.</t>
  </si>
  <si>
    <t>Verification of Parameterized Protocols.</t>
  </si>
  <si>
    <t>VEPAS</t>
  </si>
  <si>
    <t>Networks of Processes with Parameterized State Space.</t>
  </si>
  <si>
    <t>FTRTFT</t>
  </si>
  <si>
    <t>Verifying Universal Properties of Parameterized Networks.</t>
  </si>
  <si>
    <t>Abstracting WS1S Systems to Verify Parameterized Networks.</t>
  </si>
  <si>
    <t>Divide, Abstract, and Model-Check.</t>
  </si>
  <si>
    <t>Sebastian Steinhorst</t>
  </si>
  <si>
    <t>Predictable timing behavior of gracefully degrading automotive systems.</t>
  </si>
  <si>
    <t>SEEMQTT: Secure End-to-End MQTT-Based Communication for Mobile IoT Systems Using Secret Sharing and Trust Delegation.</t>
  </si>
  <si>
    <t>WoT-Phyng-Sim: Integrating Physics Simulations with IoT Digital Twins using the Web of Things.</t>
  </si>
  <si>
    <t>Trusted Single-Source Sensors using SNARKs.</t>
  </si>
  <si>
    <t>Autonomous Hyperloop Control Architecture Design using MAPE-K.</t>
  </si>
  <si>
    <t>EuroS&amp;P</t>
  </si>
  <si>
    <t>SoK: Data Sovereignty.</t>
  </si>
  <si>
    <t>ICBC</t>
  </si>
  <si>
    <t>Anonymous Domain Ownership.</t>
  </si>
  <si>
    <t>X-MAPE: Extending 6G-Connected Self-Adaptive Systems with Reflexive Actions.</t>
  </si>
  <si>
    <t>TEEVseL4: Trusted Execution Environment for Virtualized seL4-Based Systems.</t>
  </si>
  <si>
    <t>Advanced Modeling and Analysis of Individual and Combined TSN Shapers in OMNeT++.</t>
  </si>
  <si>
    <t>Message from the Chairs: RTCSA 2023.</t>
  </si>
  <si>
    <t>Simutack - An Attack Simulation Framework for Connected and Autonomous Vehicles.</t>
  </si>
  <si>
    <t>Reliability Analysis of Gracefully Degrading Automotive Systems.</t>
  </si>
  <si>
    <t>Blockchain Censorship.</t>
  </si>
  <si>
    <t>Security Challenges in Autonomous Systems Design.</t>
  </si>
  <si>
    <t>Janus: Fast Privacy-Preserving Data Provenance For TLS 1.3.</t>
  </si>
  <si>
    <t>zk-Bench: A Toolset for Comparative Evaluation and Performance Benchmarking of SNARKs.</t>
  </si>
  <si>
    <t>Toward Resilience in Mixed Critical Industrial Control Systems: A Multi-Disciplinary View.</t>
  </si>
  <si>
    <t>On the efficacy of SoC-preconditioning on the utilization of battery packs in Electric Vehicles.</t>
  </si>
  <si>
    <t>Quantitative Performance Comparison of Various Traffic Shapers in Time-Sensitive Networking.</t>
  </si>
  <si>
    <t>Attack Data Generation Framework for Autonomous Vehicle Sensors.</t>
  </si>
  <si>
    <t>How Real (Time) Are Virtual PLCs?</t>
  </si>
  <si>
    <t>Towards Resilience by Self-Adaptation of Industrial Control Systems.</t>
  </si>
  <si>
    <t>Supporting a Model-driven Development Process for Distributed Control Software.</t>
  </si>
  <si>
    <t>FLaaS6G: Federated Learning as a Service in 6G Using Distributed Data Management Architecture.</t>
  </si>
  <si>
    <t>Feasible Time Delay Attacks Against the Precision Time Protocol.</t>
  </si>
  <si>
    <t>Real-time Dynamic Reconfiguration for IEC 61499.</t>
  </si>
  <si>
    <t>Rollback Sequences for Dynamic Reconfiguration of IEC 61499.</t>
  </si>
  <si>
    <t>Toward a Multi-Layer Intrusion Response System for Connected Vehicles.</t>
  </si>
  <si>
    <t>Towards an Increased Detection Sensitivity of Time-Delay Attacks on Precision Time Protocol.</t>
  </si>
  <si>
    <t>Runtime Deployment, Management and Monitoring of Web of Things Systems.</t>
  </si>
  <si>
    <t>CISCAV: Consensus-based Intersection Scheduling for Connected Autonomous Vehicles.</t>
  </si>
  <si>
    <t>DAI-SNAC@CoNEXT</t>
  </si>
  <si>
    <t>Towards a behavioral description of cyber-physical systems using the thing description.</t>
  </si>
  <si>
    <t>SPPS: Secure Policy-based Publish/Subscribe System for V2C Communication.</t>
  </si>
  <si>
    <t>Worst-Case Failover Timing Analysis of Distributed Fail-Operational Automotive Applications.</t>
  </si>
  <si>
    <t>Decentralized Autonomous Architecture for Resilient Cyber-Physical Production Systems.</t>
  </si>
  <si>
    <t>Heterogeneous Communication Virtualization for Distributed Embedded Applications.</t>
  </si>
  <si>
    <t>Checkpointing Period Optimization of Distributed Fail-Operational Automotive Applications.</t>
  </si>
  <si>
    <t>Automated Dependency Resolution for Dynamic Reconfiguration of IEC 61499.</t>
  </si>
  <si>
    <t>IEEE ICBC</t>
  </si>
  <si>
    <t>A-PoA: Anonymous Proof of Authorization for Decentralized Identity Management.</t>
  </si>
  <si>
    <t>Human-based Consensus for Trust Installation in Ontologies.</t>
  </si>
  <si>
    <t>ICWE</t>
  </si>
  <si>
    <t>A-MaGe: Atomic Mashup Generator for the Web of Things.</t>
  </si>
  <si>
    <t>RTSS</t>
  </si>
  <si>
    <t>Cluster-Based Network Time Synchronization for Resilience with Energy Efficiency.</t>
  </si>
  <si>
    <t>A novel load distribution strategy for aggregators using IoT-enabled mobile devices.</t>
  </si>
  <si>
    <t>Quantitative System-Level Security Verification of the IoV Infrastructure.</t>
  </si>
  <si>
    <t>Practical and Scalable Access Control Mechanism for the Internet of Things.</t>
  </si>
  <si>
    <t>Internet of Things.</t>
  </si>
  <si>
    <t>Streamlining IoT system development with open standards.</t>
  </si>
  <si>
    <t>A survey on time-sensitive resource allocation in the cloud continuum.</t>
  </si>
  <si>
    <t>COLAW: Cooperative Location Proof Architecture for VANETs based on Witnessing.</t>
  </si>
  <si>
    <t>Web of Things System Description for Representation of Mashups.</t>
  </si>
  <si>
    <t>Random Forest Regression of Charge Balancing Data: A State of Health Estimation Method for Electric Vehicle Batteries.</t>
  </si>
  <si>
    <t>Blockchain, what time is it? Trustless Datetime Synchronization for IoT.</t>
  </si>
  <si>
    <t>Adaptable Demonstrator Platform for the Simulation of Distributed Agent-Based Automotive Systems.</t>
  </si>
  <si>
    <t>Real-Time Energy Monitoring in IoT-enabled Mobile Devices.</t>
  </si>
  <si>
    <t>Fail-Operational Automotive Software Design Using Agent-Based Graceful Degradation.</t>
  </si>
  <si>
    <t>AMSA: Adaptive Merkle Signature Architecture.</t>
  </si>
  <si>
    <t>Energy-Optimized Elastic Application Distribution for Automotive Systems in Hybrid Cloud Architectures.</t>
  </si>
  <si>
    <t>GIoTS</t>
  </si>
  <si>
    <t>Towards a Blockchain-based Identity and Trust Management Framework for the IoV Ecosystem.</t>
  </si>
  <si>
    <t>DeCoRIC: Decentralized Connected Resilient IoT Clustering.</t>
  </si>
  <si>
    <t>WiP Abstract: Mobility-based Load Balancing for IoT-enabled Devices in Smart Grids.</t>
  </si>
  <si>
    <t>W-ADE: Timing Performance Benchmarking in Web of Things.</t>
  </si>
  <si>
    <t>Poster Abstract: C-Sync: The Resilient Time Synchronization Protocol.</t>
  </si>
  <si>
    <t>WF-IoT</t>
  </si>
  <si>
    <t>No-Code Shadow Things Deployment for the IoT.</t>
  </si>
  <si>
    <t>ASD</t>
  </si>
  <si>
    <t>2nd International Workshop on Autonomous Systems Design, ASD 2020, March 13, 2020, Grenoble, France (Virtual Conference).</t>
  </si>
  <si>
    <t>A Survey on Time-Sensitive Resource Allocation in the Cloud Continuum.</t>
  </si>
  <si>
    <t>Analysis of Dissipative Losses in Modular Reconfigurable Energy Storage Systems Using SystemC TLM and SystemC-AMS.</t>
  </si>
  <si>
    <t>Optimal Dimensioning and Control of Active Cell Balancing Architectures.</t>
  </si>
  <si>
    <t>CUBA: Chained Unanimous Byzantine Agreement for Decentralized Platoon Management.</t>
  </si>
  <si>
    <t>Decentralized Non-Neighbor Active Charge Balancing in Large Battery Packs.</t>
  </si>
  <si>
    <t>Cost/Privacy Co-optimization in Smart Energy Grids.</t>
  </si>
  <si>
    <t>Enhancing Battery Pack Capacity Utilization in Electric Vehicle Fleets via SoC-Preconditioning.</t>
  </si>
  <si>
    <t>WoTify: A platform to bring Web of Things to your devices.</t>
  </si>
  <si>
    <t>Virtual-Thing: Thing Description based Virtualization.</t>
  </si>
  <si>
    <t>Future Automotive HW/SW Platform Design (Dagstuhl Seminar 19502).</t>
  </si>
  <si>
    <t>Future automotive systems design: research challenges and opportunities: special session.</t>
  </si>
  <si>
    <t>Automated interpretation and reduction of in-vehicle network traces at a large scale.</t>
  </si>
  <si>
    <t>SOH-aware active cell balancing strategy for high power battery packs.</t>
  </si>
  <si>
    <t>Improving fast charging efficiency of reconfigurable battery packs.</t>
  </si>
  <si>
    <t>FDL</t>
  </si>
  <si>
    <t>Sequential Behavioral Modeling for Scalable IoT Devices and Systems.</t>
  </si>
  <si>
    <t>SmaCoNat: Smart Contracts in Natural Language.</t>
  </si>
  <si>
    <t>Design automation for battery systems.</t>
  </si>
  <si>
    <t>LeapChain: efficient blockchain verification for embedded IoT.</t>
  </si>
  <si>
    <t>Multi-Pattern Active Cell Balancing Architecture and Equalization Strategy for Battery Packs.</t>
  </si>
  <si>
    <t>2018 Forum on Specification &amp; Design Languages, FDL 2018, Garching, Germany, September 10-12, 2018</t>
  </si>
  <si>
    <t>VEGa: A High Performance Vehicular Ethernet Gateway on Hybrid FPGA.</t>
  </si>
  <si>
    <t>Rapid Analysis of Active Cell Balancing Circuits.</t>
  </si>
  <si>
    <t>Automotive Electrical and Electronic Architecture Security via Distributed In-Vehicle Traffic Monitoring.</t>
  </si>
  <si>
    <t>Security in Automotive Networks: Lightweight Authentication and Authorization.</t>
  </si>
  <si>
    <t>Modular Active Charge Balancing for Scalable Battery Packs.</t>
  </si>
  <si>
    <t>Efficient decentralized active balancing strategy for smart battery cells.</t>
  </si>
  <si>
    <t>Open source model and simulator for real-time performance analysis of automotive network security.</t>
  </si>
  <si>
    <t>Multischedule Synthesis for Variant Management in Automotive Time-Triggered Systems.</t>
  </si>
  <si>
    <t>Synthesis of Active Cell Balancing Architectures for Battery Packs.</t>
  </si>
  <si>
    <t>Security-Aware Obfuscated Priority Assignment for Automotive CAN Platforms.</t>
  </si>
  <si>
    <t>On Battery Recovery Effect in Wireless Sensor Nodes.</t>
  </si>
  <si>
    <t>Cyber-Physical Co-Simulation Framework for Smart Cells in Scalable Battery Packs.</t>
  </si>
  <si>
    <t>Distributed reconfigurable Battery System Management Architectures.</t>
  </si>
  <si>
    <t>Feature based state space coverage of analog circuits.</t>
  </si>
  <si>
    <t>Formal approaches to design of active cell balancing architectures in battery management systems.</t>
  </si>
  <si>
    <t>Design and verification methodologies for Smart Battery Cells.</t>
  </si>
  <si>
    <t>Many-to-many active cell balancing strategy design.</t>
  </si>
  <si>
    <t>Security analysis of automotive architectures using probabilistic model checking.</t>
  </si>
  <si>
    <t>Efficient design space exploration of embedded platforms.</t>
  </si>
  <si>
    <t>Inductor optimization for active cell balancing using geometric programming.</t>
  </si>
  <si>
    <t>Lightweight authentication for secure automotive networks.</t>
  </si>
  <si>
    <t>Topology identification for smart cells in modular batteries.</t>
  </si>
  <si>
    <t>Automata-theoretic modeling of fixed-priority non-preemptive scheduling for formal timing verification.</t>
  </si>
  <si>
    <t>Policy-based message scheduling using FlexRay.</t>
  </si>
  <si>
    <t>Verification of balancing architectures for modular batteries.</t>
  </si>
  <si>
    <t>CPSNA</t>
  </si>
  <si>
    <t>Smart Cells for Embedded Battery Management.</t>
  </si>
  <si>
    <t>Optimal dimensioning of active cell balancing architectures.</t>
  </si>
  <si>
    <t>Formal verification of distributed controllers using Time-Stamped Event Count Automata.</t>
  </si>
  <si>
    <t>Dimensioning and configuration of EES systems for electric vehicles with boundary-conditioned adaptive scalarization.</t>
  </si>
  <si>
    <t>System architecture and software design for electric vehicles.</t>
  </si>
  <si>
    <t>Model-based development and verification of control software for electric vehicles.</t>
  </si>
  <si>
    <t>Modular system-level architecture for concurrent cell balancing.</t>
  </si>
  <si>
    <t>Security challenges in automotive hardware/software architecture design.</t>
  </si>
  <si>
    <t>Priority assignment for event-triggered systems using mathematical programming.</t>
  </si>
  <si>
    <t>Cyber-Physical Systems Design for Electric Vehicles.</t>
  </si>
  <si>
    <t>Analog assertion-based verification on partial state space representations using ASL.</t>
  </si>
  <si>
    <t>Trajectory-Directed discrete state space modeling for formal verification of nonlinear analog circuits.</t>
  </si>
  <si>
    <t>Equivalence checking of nonlinear analog circuits for hierarchical AMS System Verification.</t>
  </si>
  <si>
    <t>Formal Methods Syst. Des.</t>
  </si>
  <si>
    <t>Advanced methods for equivalence checking of analog circuits with strong nonlinearities.</t>
  </si>
  <si>
    <t>Improving verification coverage of analog circuit blocks by state space-guided transient simulation.</t>
  </si>
  <si>
    <t>Formal approaches to analog circuit verification.</t>
  </si>
  <si>
    <t>Model Checking of Analog Systems using an Analog Specification Language.</t>
  </si>
  <si>
    <t>Leila Takayama</t>
  </si>
  <si>
    <t>Robots That Ask For Help: Uncertainty Alignment for Large Language Model Planners.</t>
  </si>
  <si>
    <t>Learning Model Predictive Controllers with Real-Time Attention for Real-World Navigation.</t>
  </si>
  <si>
    <t>Putting Human-Robot Interaction Research into Design Practice.</t>
  </si>
  <si>
    <t>Not All Who Wander Are Lost: A Localization-Free System for In-the-Wild Mobile Robot Deployments.</t>
  </si>
  <si>
    <t>SMARTCOMP</t>
  </si>
  <si>
    <t>Human Experiences in Teaching Robots: Understanding Agent Expressivity and Learning Effects through a Virtual Robot Arm.</t>
  </si>
  <si>
    <t>A Protocol for Validating Social Navigation Policies.</t>
  </si>
  <si>
    <t>Gesture2Path: Imitation Learning for Gesture-aware Navigation.</t>
  </si>
  <si>
    <t>Psychological distance in mobile telepresence.</t>
  </si>
  <si>
    <t>You're Wigging Me Out!: Is Personalization of Telepresence Robots Strictly Positive?</t>
  </si>
  <si>
    <t>Modeling Human Helpfulness with Individual and Contextual Factors for Robot Planning.</t>
  </si>
  <si>
    <t>Catching Jellies in Immersive Virtual Reality: A Comparative Teleoperation Study of ROVs in Underwater Capture Tasks.</t>
  </si>
  <si>
    <t>Remote Observation of Field Work on the Farm.</t>
  </si>
  <si>
    <t>Are We There Yet? Comparing Remote Learning Technologies in the University Classroom.</t>
  </si>
  <si>
    <t>Closeness is Key over Long Distances: Effects of Interpersonal Closeness on Telepresence Experience.</t>
  </si>
  <si>
    <t>Human Perceptions of a Curious Robot that Performs Off-Task Actions.</t>
  </si>
  <si>
    <t>New Directions for the IoT: Automate, Share, Build, and Care.</t>
  </si>
  <si>
    <t>Proceedings of the CHI 2019 Workshop on New Directions for the IoT: Automate, Share, Build, and Care.</t>
  </si>
  <si>
    <t>Human-Robot Teaming.</t>
  </si>
  <si>
    <t>Evaluating the Effects of Personalized Appearance on Telepresence Robots for Education.</t>
  </si>
  <si>
    <t>The motivations of ubiquitous computing: revisiting the ideas behind and beyond the prototypes.</t>
  </si>
  <si>
    <t>Movement Matters: Effects of Motion and Mimicry on Perception of Similarity and Closeness in Robot-Mediated Communication.</t>
  </si>
  <si>
    <t>Adjunct Proceedings of the 2017 ACM International Joint Conference on Pervasive and Ubiquitous Computing and Proceedings of the 2017 ACM International Symposium on Wearable Computers, UbiComp/ISWC 2017, Maui, HI, USA, September 11-15, 2017</t>
  </si>
  <si>
    <t>Proceedings of the 2017 ACM International Symposium on Wearable Computers, ISWC 2017, Maui, HI, USA, September 11-15, 2017</t>
  </si>
  <si>
    <t>Help Me Please: Robot Politeness Strategies for Soliciting Help From Humans.</t>
  </si>
  <si>
    <t>Robots As Cooperative Partners... We Hope...</t>
  </si>
  <si>
    <t>Perceptions of Agency in Human-robot Interactions.</t>
  </si>
  <si>
    <t>Design Skills for HRI.</t>
  </si>
  <si>
    <t>Iterative Design of a System for Programming Socially Interactive Service Robots.</t>
  </si>
  <si>
    <t>Can You See Me Now?: How Field of View Affects Collaboration in Robotic Telepresence.</t>
  </si>
  <si>
    <t>Everyday Telepresence: Emerging Practices and Future Research Directions.</t>
  </si>
  <si>
    <t>Proceedings of the Tenth Annual ACM/IEEE International Conference on Human-Robot Interaction, HRI 2015, Portland, OR, USA, March 2-5, 2015</t>
  </si>
  <si>
    <t>HRI (Extended Abstracts)</t>
  </si>
  <si>
    <t>Proceedings of the Tenth Annual ACM/IEEE International Conference on Human-Robot Interaction, HRI 2015 Extended Abstracts, Portland, OR, USA, March 02 - 05, 2015</t>
  </si>
  <si>
    <t>Bodies in motion: mobility, presence, and task awareness in telepresence.</t>
  </si>
  <si>
    <t>Teaching people how to teach robots: the effect of instructional materials and dialog design.</t>
  </si>
  <si>
    <t>Initiating interactions in order to get help: Effects of social framing on people's responses to robots' requests for assistance.</t>
  </si>
  <si>
    <t>Robot Programming by Demonstration with Interactive Action Visualizations.</t>
  </si>
  <si>
    <t>Robots for Humanity: Using Assistive Robotics to Empower People with Disabilities.</t>
  </si>
  <si>
    <t>In-body experiences: embodiment, control, and trust in robot-mediated communication.</t>
  </si>
  <si>
    <t>The influence of height in robot-mediated communication.</t>
  </si>
  <si>
    <t>Towards a comprehensive chore list for domestic robots.</t>
  </si>
  <si>
    <t>Presentation of (telepresent) self: on the double-edged effects of mirrors.</t>
  </si>
  <si>
    <t>One of the gang: supporting in-group behavior for embodied mediated communication.</t>
  </si>
  <si>
    <t>CSCW</t>
  </si>
  <si>
    <t>Mixing metaphors in mobile remote presence.</t>
  </si>
  <si>
    <t>Strategies for human-in-the-loop robotic grasping.</t>
  </si>
  <si>
    <t>Robots in the loop: telepresence robots in everyday life.</t>
  </si>
  <si>
    <t>Exploring the role of robots in home organization.</t>
  </si>
  <si>
    <t>Making technology homey: finding sources of satisfaction and meaning in home automation.</t>
  </si>
  <si>
    <t>Robots for humanity: User-centered design for assistive mobile manipulation.</t>
  </si>
  <si>
    <t>Human-Computer Interaction: The Agency Perspective</t>
  </si>
  <si>
    <t>Perspectives on Agency Interacting with and through Personal Robots.</t>
  </si>
  <si>
    <t>Facial Expression Analysis for Predicting Unsafe Driving Behavior.</t>
  </si>
  <si>
    <t>"Now, i have a body": uses and social norms for mobile remote presence in the workplace.</t>
  </si>
  <si>
    <t>Mobile remote presence systems for older adults: acceptance, benefits, and concerns.</t>
  </si>
  <si>
    <t>Expressing thought: improving robot readability with animation principles.</t>
  </si>
  <si>
    <t>Assisted driving of a mobile remote presence system: System design and controlled user evaluation.</t>
  </si>
  <si>
    <t>Should robots or people do these jobs? A survey of robotics experts and non-experts about which jobs robots should do.</t>
  </si>
  <si>
    <t>Yelling in the hall: using sidetone to address a problem with mobile remote presence systems.</t>
  </si>
  <si>
    <t>Predictors of user perceptions of web recommender systems: How the basis for generating experience and search product recommendations affects user responses.</t>
  </si>
  <si>
    <t>Communication and knowledge sharing in human-robot interaction and learning from demonstration.</t>
  </si>
  <si>
    <t>Throwing voices: the psychological impact of the spatial height of projected voices.</t>
  </si>
  <si>
    <t>HRI 2010 workshop 1: what do collaborations with the arts have to say about HRI?</t>
  </si>
  <si>
    <t>Company talks.</t>
  </si>
  <si>
    <t>Judging a bot by its cover: an experiment on expectation setting for personal robots.</t>
  </si>
  <si>
    <t>Help me help you: interfaces for personal robots.</t>
  </si>
  <si>
    <t>Learning from Demonstration: A Study of Visual and Auditory Communication and Influence Diagrams.</t>
  </si>
  <si>
    <t>AAAI Spring Symposium: Experimental Design for Real-World Systems</t>
  </si>
  <si>
    <t>Bringing design considerations to the mobile phone and driving debate.</t>
  </si>
  <si>
    <t>I'm sorry, Dave: i'm afraid i won't do that: social aspects of human-agent conflict.</t>
  </si>
  <si>
    <t>At your service: using butlers as a model to overcome the mobile attention deficit.</t>
  </si>
  <si>
    <t>Auditory priming for upcoming events.</t>
  </si>
  <si>
    <t>I am my robot: the impact of robot-building and robot form on operators.</t>
  </si>
  <si>
    <t>Making sense of agentic objects and teleoperation: in-the-moment and reflective perspectives.</t>
  </si>
  <si>
    <t>Influences on proxemic behaviors in human-robot interaction.</t>
  </si>
  <si>
    <t>Assessing the Effectiveness of Interactive Media in Improving Drowsy Driver Safety.</t>
  </si>
  <si>
    <t>Driver safety and information from afar: An experimental driving simulator study of wireless vs. in-car information services.</t>
  </si>
  <si>
    <t>Beyond dirty, dangerous and dull: what everyday people think robots should do.</t>
  </si>
  <si>
    <t>Can you talk or only touch-talk: A VoIP-based phone feature for quick, quiet, and private communication.</t>
  </si>
  <si>
    <t>How bodies matter: five themes for interaction design.</t>
  </si>
  <si>
    <t>Trust as an underlying factor of system administrator interface choice.</t>
  </si>
  <si>
    <t>Improving automotive safety by pairing driver emotion and car voice emotion.</t>
  </si>
  <si>
    <t>Ubiquitous computing for firefighters: field studies and prototypes of large displays for incident command.</t>
  </si>
  <si>
    <t>Field studies of computer system administrators: analysis of system management tools and practices.</t>
  </si>
  <si>
    <t>Siren: Context-aware Computing for Firefighting.</t>
  </si>
  <si>
    <t>You're getting warmer!: how proximity information affects search behavior in physical spaces.</t>
  </si>
  <si>
    <t>Michael Ulbrich</t>
  </si>
  <si>
    <t>A Novel Density Based Approach for Topology Optimization of Stokes Flow.</t>
  </si>
  <si>
    <t>A Stochastic Proximal Polyak Step Size.</t>
  </si>
  <si>
    <t>An Approximation Scheme for Distributionally Robust PDE-Constrained Optimization.</t>
  </si>
  <si>
    <t>Newton Differentiability of Convex Functions in Normed Spaces and of a Class of Operators.</t>
  </si>
  <si>
    <t>A Rigorous Optimization Approach for the Generic Derivation of Secondary Information from Digital Maps for Urban Scenarios.</t>
  </si>
  <si>
    <t>An Interior-Point Approach for Solving Risk-Averse PDE-Constrained Optimization Problems with Coherent Risk Measures.</t>
  </si>
  <si>
    <t>A Continuous Perspective on Shape Optimization via Domain Transformations.</t>
  </si>
  <si>
    <t>An Approximation Scheme for Distributionally Robust Nonlinear Optimization.</t>
  </si>
  <si>
    <t>An Inexact Bundle Algorithm for Nonconvex Nonsmooth Minimization in Hilbert Space.</t>
  </si>
  <si>
    <t>A Stochastic Semismooth Newton Method for Nonsmooth Nonconvex Optimization.</t>
  </si>
  <si>
    <t>Mathematical programs with complementarity constraints in the context of inverse optimal control for locomotion.</t>
  </si>
  <si>
    <t>Fréchet Differentiability of Unsteady Incompressible Navier-Stokes Flow with Respect to Domain Variations of Low Regularity by Using a General Analytical Framework.</t>
  </si>
  <si>
    <t>Constrained Optimization with Low-Rank Tensors and Applications to Parametric Problems with PDEs.</t>
  </si>
  <si>
    <t>Moreau-Yosida regularization in shape optimization with geometric constraints.</t>
  </si>
  <si>
    <t>A Self-Concordant Interior Point Approach for Optimal Control with State Constraints.</t>
  </si>
  <si>
    <t>On the Analysis of the Discretized Kohn-Sham Density Functional Theory.</t>
  </si>
  <si>
    <t>A Proximal Gradient Method for Ensemble Density Functional Theory.</t>
  </si>
  <si>
    <t>A Semismooth Newton-CG Method for Constrained Parameter Identification in Seismic Tomography.</t>
  </si>
  <si>
    <t>A class of distributed optimization methods with event-triggered communication.</t>
  </si>
  <si>
    <t>A Semismooth Newton Method with Multidimensional Filter Globalization for l</t>
  </si>
  <si>
    <t>Adaptive Regularized Self-Consistent Field Iteration with Exact Hessian for Electronic Structure Calculation.</t>
  </si>
  <si>
    <t>Nichtlineare Optimierung.</t>
  </si>
  <si>
    <t>Constrained Optimization and Optimal Control for Partial Differential Equations</t>
  </si>
  <si>
    <t>Advanced Numerical Methods for PDE Constrained Optimization with Application to Optimal Design in Navier Stokes Flow.</t>
  </si>
  <si>
    <t>Semismooth Newton Methods for Variational Inequalities and Constrained Optimization Problems in Function Spaces.</t>
  </si>
  <si>
    <t>A New Relaxation Scheme for Mathematical Programs with Equilibrium Constraints.</t>
  </si>
  <si>
    <t>Optimization with PDE Constraints.</t>
  </si>
  <si>
    <t>Primal-dual interior-point methods for PDE-constrained optimization.</t>
  </si>
  <si>
    <t>A globally convergent primal-dual interior-point filter method for nonlinear programming.</t>
  </si>
  <si>
    <t>A mesh-independence result for semismooth Newton methods.</t>
  </si>
  <si>
    <t>Non-monotone trust region methods for nonlinear equality constrained optimization without a penalty function.</t>
  </si>
  <si>
    <t>Constrained optimal control of Navier-Stokes flow by semismooth Newton methods.</t>
  </si>
  <si>
    <t>Semismooth Newton Methods for Operator Equations in Function Spaces.</t>
  </si>
  <si>
    <t>Nonmonotone Trust-Region Methods for Bound-Constrained Semismooth Equations with Applications to Nonlinear Mixed Complementarity Problems.</t>
  </si>
  <si>
    <t>Superlinear Convergence of Affine-Scaling Interior-Point Newton Methods for Infinite-Dimensional Nonlinear Problems with Pointwise Bounds.</t>
  </si>
  <si>
    <t>Superlinear and quadratic convergence of affine-scaling interior-point Newton methods for problems with simple bounds without strict complementarity assumption.</t>
  </si>
  <si>
    <t>Wolfgang Utschick</t>
  </si>
  <si>
    <t>Rate Splitting in FDD Massive MIMO Systems Based on the Second Order Statistics of Transmission Channels.</t>
  </si>
  <si>
    <t>Encouraging Validatable Features in Machine Learning-Based Highly Automated Driving Functions.</t>
  </si>
  <si>
    <t>Interpretable Classifiers Based on Time-Series Motifs for Lane Change Prediction.</t>
  </si>
  <si>
    <t>On the Mean Square Error Optimal Estimator in One-Bit Quantized Systems.</t>
  </si>
  <si>
    <t>Machine Learning-Based CSI Feedback With Variable Length in FDD Massive MIMO.</t>
  </si>
  <si>
    <t>Learning a Gaussian Mixture Model From Imperfect Training Data for Robust Channel Estimation.</t>
  </si>
  <si>
    <t>User-Driven Adaptive CSI Feedback With Ordered Vector Quantization.</t>
  </si>
  <si>
    <t>Variational Inference Aided Estimation of Time Varying Channels.</t>
  </si>
  <si>
    <t>Asymptotic Behavior of Zero-Forcing Precoding based on Imperfect Channel Knowledge for Massive MISO FDD Systems.</t>
  </si>
  <si>
    <t>Optimization and Interpretability of Graph Attention Networks for Small Sparse Graph Structures in Automotive Applications.</t>
  </si>
  <si>
    <t>Metric Learning Based Class Specific Experts for Open-Set Recognition of Traffic Participants in Urban Areas Using Infrastructure Sensors.</t>
  </si>
  <si>
    <t>Quantum Radar with Genuine Tripartite Entanglement.</t>
  </si>
  <si>
    <t>Channel Estimation with Reduced Phase Allocations in RIS-Aided Systems.</t>
  </si>
  <si>
    <t>High SNR Analysis of RIS-Aided MIMO Broadcast Channels.</t>
  </si>
  <si>
    <t>Unsupervised Parameter Estimation using Model-based Decoder.</t>
  </si>
  <si>
    <t>Model Order Selection with Variational Autoencoding.</t>
  </si>
  <si>
    <t>Learning a Gaussian Mixture Model from Imperfect Training Data for Robust Channel Estimation.</t>
  </si>
  <si>
    <t>Predicting CSI Sequences With Attention-Based Neural Networks.</t>
  </si>
  <si>
    <t>Gradient Derivation for Learnable Parameters in Graph Attention Networks.</t>
  </si>
  <si>
    <t>A Versatile Low-Complexity Feedback Scheme for FDD Systems via Generative Modeling.</t>
  </si>
  <si>
    <t>Enhanced Low-Complexity FDD System Feedback with Variable Bit Lengths via Generative Modeling.</t>
  </si>
  <si>
    <t>A Multidimensional Graph Fourier Transformation Neural Network for Vehicle Trajectory Prediction.</t>
  </si>
  <si>
    <t>On Learning the Tail Quantiles of Driving Behavior Distributions via Quantile Regression and Flows.</t>
  </si>
  <si>
    <t>Leveraging Variational Autoencoders for Parameterized MMSE Channel Estimation.</t>
  </si>
  <si>
    <t>Channel Estimation in Underdetermined Systems Utilizing Variational Autoencoders.</t>
  </si>
  <si>
    <t>Prediction and Interpretation of Vehicle Trajectories in the Graph Spectral Domain.</t>
  </si>
  <si>
    <t>A Zero-Forcing Approach for the RIS-Aided MIMO Broadcast Channel.</t>
  </si>
  <si>
    <t>Unsupervised high-throughput segmentation of cells and cell nuclei in quantitative phase images.</t>
  </si>
  <si>
    <t>Learning a compressive sensing matrix with structural constraints via maximum mean discrepancy optimization.</t>
  </si>
  <si>
    <t>Joint Particle Detection and Analysis by a CNN and Adaptive Norm Minimization Approach.</t>
  </si>
  <si>
    <t>An Asymptotically MSE-Optimal Estimator Based on Gaussian Mixture Models.</t>
  </si>
  <si>
    <t>Learning the CSI Recovery in FDD Systems.</t>
  </si>
  <si>
    <t>IEEECONF</t>
  </si>
  <si>
    <t>GMM-based Codebook Construction and Feedback Encoding in FDD Systems.</t>
  </si>
  <si>
    <t>Variational Autoencoder Leveraged MMSE Channel Estimation.</t>
  </si>
  <si>
    <t>Channel Estimation based on Gaussian Mixture Models with Structured Covariances.</t>
  </si>
  <si>
    <t>An Asymptotically Optimal Approximation of the Conditional Mean Channel Estimator Based on Gaussian Mixture Models.</t>
  </si>
  <si>
    <t>CSI Clustering with Variational Autoencoding.</t>
  </si>
  <si>
    <t>Estimation Of Channels In Systems With Intelligent Reflecting Surfaces.</t>
  </si>
  <si>
    <t>Distributed Joint Multi-cell Optimization of IRS Parameters with Linear Precoders.</t>
  </si>
  <si>
    <t>Evaluation of a Gaussian Mixture Model-based Channel Estimator using Measurement Data.</t>
  </si>
  <si>
    <t>Interaction-aware Prediction of Occupancy Regions based on a POMDP Framework.</t>
  </si>
  <si>
    <t>ExAgt: Expert-guided Augmentation for Representation Learning of Traffic Scenarios.</t>
  </si>
  <si>
    <t>Expert-LaSTS: Expert-Knowledge Guided Latent Space for Traffic Scenarios.</t>
  </si>
  <si>
    <t>Linear Precoding in the Intelligent Reflecting Surface Assisted MIMO Broadcast Channel.</t>
  </si>
  <si>
    <t>An Analysis of Distributional Shifts in Automated Driving Functions in Highway Scenarios.</t>
  </si>
  <si>
    <t>Learning Representations for CSI Adaptive Quantization and Feedback.</t>
  </si>
  <si>
    <t>High SNR Analysis of RIS aided MIMO BC Channels.</t>
  </si>
  <si>
    <t>Improper Signaling Versus Time-Sharing in the MISO Z-Interference Channel.</t>
  </si>
  <si>
    <t>On Dispersion and Multipath Effects in Harmonic Radar Imaging Applications.</t>
  </si>
  <si>
    <t>DoA Estimation Using Neural Network-Based Covariance Matrix Reconstruction.</t>
  </si>
  <si>
    <t>Maximizing the Partial Decode-and-Forward Rate in the Gaussian MIMO Relay Channel.</t>
  </si>
  <si>
    <t>A Machine Learning Approach to DoA Estimation and Model Order Selection for Antenna Arrays With Subarray Sampling.</t>
  </si>
  <si>
    <t>Unsupervised Learning of Adaptive Codebooks for Deep Feedback Encoding in FDD Systems.</t>
  </si>
  <si>
    <t>Rate-Splitting for the Weighted Sum Rate Maximization under Minimum Rate Constraints in the MIMO BC.</t>
  </si>
  <si>
    <t>Two-Sample Tests for Validating the UL-DL Conjecture in FDD Systems.</t>
  </si>
  <si>
    <t>Interpretable Early Prediction of Lane Changes Using a Constrained Neural Network Architecture.</t>
  </si>
  <si>
    <t>Parameter Sharing Reinforcement Learning for Modeling Multi-Agent Driving Behavior in Roundabout Scenarios.</t>
  </si>
  <si>
    <t>An Interpretable Lane Change Detector Algorithm based on Deep Autoencoder Anomaly Detection.</t>
  </si>
  <si>
    <t>Online Orientation Prior For Dynamic Grid-Maps.</t>
  </si>
  <si>
    <t>Novelty Detection and Analysis of Traffic Scenario Infrastructures in the Latent Space of a Vision Transformer-Based Triplet Autoencoder.</t>
  </si>
  <si>
    <t>One-Bit Quantized Channel Prediction with Neural Networks.</t>
  </si>
  <si>
    <t>A Low-Complexity MIMO Channel Estimator with Implicit Structure of a Convolutional Neural Network.</t>
  </si>
  <si>
    <t>Learning the CSI Denoising and Feedback Without Supervision.</t>
  </si>
  <si>
    <t>Uplink Downlink Duality for Multi-Cell Massive MISO FDD Systems with per Base Station Power Constraints.</t>
  </si>
  <si>
    <t>Centralized Learning of the Distributed Downlink Channel Estimators in FDD Systems using Uplink Data.</t>
  </si>
  <si>
    <t>On Distributional Invariances between Downlink and Uplink MIMO Channels.</t>
  </si>
  <si>
    <t>Generative-AI Methods for Channel Impulse Response Generation.</t>
  </si>
  <si>
    <t>Classification and Uncertainty Quantification of Corrupted Data using Semi-Supervised Autoencoders.</t>
  </si>
  <si>
    <t>Learning a Compressive Sensing Matrix with Structural Constraints via Maximum Mean Discrepancy Optimization.</t>
  </si>
  <si>
    <t>An Asymptotically Optimal Approximation of the Conditional Mean Channel Estimator based on Gaussian Mixture Models.</t>
  </si>
  <si>
    <t>Automated Vehicular Safety Systems: Robust Function and Sensor Design.</t>
  </si>
  <si>
    <t>Improper Signaling Versus Time-Sharing in the Two-User Gaussian Interference Channel With TIN.</t>
  </si>
  <si>
    <t>Mixed Monotonic Programming for Fast Global Optimization.</t>
  </si>
  <si>
    <t>Two-User SIMO Interference Channel With Treating Interference as Noise: Improper Signaling Versus Time-Sharing.</t>
  </si>
  <si>
    <t>Learning a Low-Complexity Channel Estimator for One-Bit Quantization.</t>
  </si>
  <si>
    <t>Interpretable Machine Learning Structure for an Early Prediction of Lane Changes.</t>
  </si>
  <si>
    <t>Model Order Selection in DoA Scenarios via Cross-entropy Based Machine Learning Techniques.</t>
  </si>
  <si>
    <t>Learning the MMSE Channel Predictor.</t>
  </si>
  <si>
    <t>Towards Feature Validation in Time to Lane Change Classification using Deep Neural Networks.</t>
  </si>
  <si>
    <t>Robust Function and Sensor Design Considering Sensor Measurement Errors Applied to Automatic Emergency Steering.</t>
  </si>
  <si>
    <t>An Efficient Approach to Simulation-Based Robust Function and Sensor Design Applied to an Automatic Emergency Braking System.</t>
  </si>
  <si>
    <t>An Entropy Based Outlier Score and its Application to Novelty Detection for Road Infrastructure Images.</t>
  </si>
  <si>
    <t>Efficient Rate Splitting Method Using Successive Beamforming Techniques.</t>
  </si>
  <si>
    <t>Bilinear Precoding for FDD Massive MIMO System with Imperfect Covariance Matrices.</t>
  </si>
  <si>
    <t>An MSE Approximation for Grid-Based Maximum Likelihood Direction-of-Arrival Estimators.</t>
  </si>
  <si>
    <t>Minimax Solution to the Partial Decode-and-Forward Rate Maximization in the MIMO Relay Channel.</t>
  </si>
  <si>
    <t>Learning the Channel State Information Across the Frequency Division Gap in Wireless Communications.</t>
  </si>
  <si>
    <t>Reproducible Evaluation of Neural Network based Channel Estimators and Predictors Using a Generic Dataset.</t>
  </si>
  <si>
    <t>Measuring impropriety in complex and real representations.</t>
  </si>
  <si>
    <t>Maximally Improper Signaling in Underlay MIMO Cognitive Radio Networks.</t>
  </si>
  <si>
    <t>Hybrid LISA for Wideband Multiuser Millimeter-Wave Communication Systems Under Beam Squint.</t>
  </si>
  <si>
    <t>Globally Optimal TIN Strategies with Time-Sharing in the MISO Interference Channel.</t>
  </si>
  <si>
    <t>Precoding Design for the MIMO-RoC Downlink.</t>
  </si>
  <si>
    <t>Combining Linear Estimation with Scalar Widely Linear Estimation.</t>
  </si>
  <si>
    <t>ICITE</t>
  </si>
  <si>
    <t>Efficient Hybrid Machine Learning Algorithm for Trajectory Planning in Critical Traffic-Scenarios.</t>
  </si>
  <si>
    <t>Interpretable Feature Generation using Deep Neural Networks and its Application to Lane Change Detection.</t>
  </si>
  <si>
    <t>Robust Function and Sensor Design Considering Sensor Measurement Errors Applied to Automatic Emergency Braking.</t>
  </si>
  <si>
    <t>Bidirectional Network Coding in Wireless Networks.</t>
  </si>
  <si>
    <t>Learning-Based Channel Estimation for Various Antenna Array Configurations.</t>
  </si>
  <si>
    <t>Interference Management in Cellular Full-Duplex MIMO Systems with Statistical CSI.</t>
  </si>
  <si>
    <t>Evaluation of Neural-Network-Based Channel Estimators Using Measurement Data.</t>
  </si>
  <si>
    <t>Model Order Selection in DoA Scenarios via Cross-Entropy based Machine Learning Techniques.</t>
  </si>
  <si>
    <t>Learning The MMSE Channel Predictor.</t>
  </si>
  <si>
    <t>Reproducible Evaluation of Neural Network Based Channel Estimators And Predictors Using A Generic Dataset.</t>
  </si>
  <si>
    <t>Two-User SIMO Interference Channel with TIN: Improper Signaling versus Time-Sharing.</t>
  </si>
  <si>
    <t>Covariance Matrix Estimation in Massive MIMO.</t>
  </si>
  <si>
    <t>Learning the MMSE Channel Estimator.</t>
  </si>
  <si>
    <t>A Bilinear Equalizer for Massive MIMO Systems.</t>
  </si>
  <si>
    <t>Hybrid LISA Precoding for Multiuser Millimeter-Wave Communications.</t>
  </si>
  <si>
    <t>Generation of Reference Trajectories for Safe Trajectory Planning.</t>
  </si>
  <si>
    <t>OMP with Grid-Less Refinement Steps for Compressive mmWave MIMO Channel Estimation.</t>
  </si>
  <si>
    <t>Machine Learning for Channel Estimation from Compressed Measurements.</t>
  </si>
  <si>
    <t>Robust Design of an Automatic Emergency Braking System Considering Sensor Measurement Errors.</t>
  </si>
  <si>
    <t>Real-Time Crash Severity Estimation with Machine Learning and 2D Mass-Spring-Damper Model.</t>
  </si>
  <si>
    <t>Extending occupancy grid mapping for dynamic environments.</t>
  </si>
  <si>
    <t>Capacity of the Two-User MIMO Broadcast Channel Under a Shaping Constraint in Closed Form.</t>
  </si>
  <si>
    <t>Proper Time-Sharing as a Baseline for Studying Improper Signaling in Interference Channels.</t>
  </si>
  <si>
    <t>A Greedy Approach for Multiuser mmWave Hybrid Precoding with Subarray Architectures.</t>
  </si>
  <si>
    <t>A Generalized Hard Thresholding Pursuit on Infinite Unions of Subspaces.</t>
  </si>
  <si>
    <t>MSE Analysis of the Projected Gradient Algorithm on Unions of Subspaces.</t>
  </si>
  <si>
    <t>Hybrid LISA for Wideband Multiuser Millimeter Wave Communication Systems under Beam Squint.</t>
  </si>
  <si>
    <t>Improper Signaling versus Time-Sharing in the Two-User Gaussian Interference Channel with TIN.</t>
  </si>
  <si>
    <t>hynet: An Optimal Power Flow Framework for Hybrid AC/DC Power Systems.</t>
  </si>
  <si>
    <t>Improper Signaling Versus Time-Sharing in the SISO Z-Interference Channel.</t>
  </si>
  <si>
    <t>Spatial interference shaping for underlay MIMO cognitive networks.</t>
  </si>
  <si>
    <t>A greedy approach for mmWave hybrid precoding with subarray architectures.</t>
  </si>
  <si>
    <t>Zero-forcing precoding using generalized inverses for G.fast DSL systems.</t>
  </si>
  <si>
    <t>Multipath mitigation using OMP and newton's method for multi-antenna GNSS receivers.</t>
  </si>
  <si>
    <t>Implementation aspects of nonlinear precoding for G.fast - coding and legacy receivers.</t>
  </si>
  <si>
    <t>Interference Shaping for Sum-Rate Maximization in Cellular Full-Duplex MIMO Networks.</t>
  </si>
  <si>
    <t>Weighted Sum-Rate Optimization for Rate and Reach Enhancement in G.fast.</t>
  </si>
  <si>
    <t>Joint covariance matrix estimation and pilot allocation in massive MIMO systems.</t>
  </si>
  <si>
    <t>Inexact projected gradients on unions of subspaces.</t>
  </si>
  <si>
    <t>A machine learning based biased-sampling approach for planning safe trajectories in complex, dynamic traffic-scenarios.</t>
  </si>
  <si>
    <t>Data rate bound for mmWave hybrid beamforming systems with subarrays.</t>
  </si>
  <si>
    <t>On the Worst-Case Noise in Gaussian MIMO Systems with Proper and with Improper Signaling.</t>
  </si>
  <si>
    <t>Deep Channel Estimation.</t>
  </si>
  <si>
    <t>Low-Complexity Sum Rate Maximization for Millimeter-Wave Communications.</t>
  </si>
  <si>
    <t>Multi-User Hybrid Precoding for Millimeter-Wave Communications Based on a Linear Successive Allocation Method.</t>
  </si>
  <si>
    <t>On the Size of the DOA Manifold.</t>
  </si>
  <si>
    <t>A Generalized Matched Filter Framework for Massive MIMO Systems.</t>
  </si>
  <si>
    <t>Minimax Duality for MIMO Interference Networks.</t>
  </si>
  <si>
    <t>Scheduling for Network-Coded Multicast With Interference.</t>
  </si>
  <si>
    <t>Optimal Joint User Association and Multi-Pattern Resource Allocation in Heterogeneous Networks.</t>
  </si>
  <si>
    <t>Energy Management in Heterogeneous Networks With Cell Activation, User Association, and Interference Coordination.</t>
  </si>
  <si>
    <t>Availability and interpretability of optimal control for criticality estimation in vehicle active safety.</t>
  </si>
  <si>
    <t>Weighted MMSE Tomlinson-Harashima Precoding for G.fast.</t>
  </si>
  <si>
    <t>Discontinuous operation for precoded G.fast.</t>
  </si>
  <si>
    <t>Network topology adaptation and interference coordination for energy saving in heterogeneous networks.</t>
  </si>
  <si>
    <t>Maximally improper interference in underlay cognitive radio networks.</t>
  </si>
  <si>
    <t>A Hybrid Machine Learning Approach for Planning Safe Trajectories in Complex Traffic-Scenarios.</t>
  </si>
  <si>
    <t>A statistical learning approach for estimating the reliability of crash severity predictions.</t>
  </si>
  <si>
    <t>Multi-stream MIMO MSE balancing with generalized power constraints.</t>
  </si>
  <si>
    <t>Exact recovery of structured block-sparse signals with model-aware orthogonal matching pursuit.</t>
  </si>
  <si>
    <t>On MSE Balancing in the MIMO Broadcast Channel with Unequal Targets.</t>
  </si>
  <si>
    <t>A Study on Source-Relay Cooperation for the Outage-constrained Relay Channel.</t>
  </si>
  <si>
    <t>Some aspects on hybrid wideband transceiver design for mmWave communication systems.</t>
  </si>
  <si>
    <t>CDI Rate-balancing with Per-base-station Constraints.</t>
  </si>
  <si>
    <t>Turbo-Like Joint Data-and-Channel Estimation in Quantized Massive MIMO Systems.</t>
  </si>
  <si>
    <t>Close-to-Optimal Partial Decode-and-Forward Rate in the MIMO Relay Channel via Convex Programming.</t>
  </si>
  <si>
    <t>Low-Rank Approximations for Spatial Channel Models.</t>
  </si>
  <si>
    <t>Pilot Coordination in CDI Precoded Massive MIMO Systems.</t>
  </si>
  <si>
    <t>Energy Management in Heterogeneous Networks with Cell Activation, User Association and Interference Coordination.</t>
  </si>
  <si>
    <t>On the Maximum Achievable Partial Decode-and-Forward Rate for the Gaussian MIMO Relay Channel.</t>
  </si>
  <si>
    <t>Large System Analysis of Interference Alignment Achievable Rates for the MIMO Interference Channel.</t>
  </si>
  <si>
    <t>Block-Skew-Circulant Matrices in Complex-Valued Signal Processing.</t>
  </si>
  <si>
    <t>Coherent MIMO radar with sparse recovery: Joint vs. separate range and azimuth estimation.</t>
  </si>
  <si>
    <t>Covariance shaping for interference coordination in cellular wireless communication systems.</t>
  </si>
  <si>
    <t>Coherent MIMO radar imaging with model-aware block sparse recovery.</t>
  </si>
  <si>
    <t>Bounds on the outage constrained capacity of the single-antenna Gaussian relay channel.</t>
  </si>
  <si>
    <t>A probabilistic downlink beamforming approach with multiplicative and additive channel errors.</t>
  </si>
  <si>
    <t>Coexistence of G.fast and VDSL in FTTDP and FTTC deployments.</t>
  </si>
  <si>
    <t>Composite real principal component analysis of complex signals.</t>
  </si>
  <si>
    <t>Zero-Forcing and MMSE Precoding for G.fast.</t>
  </si>
  <si>
    <t>Comparative performance evaluation of error regularized Turbo-MIMO MMSE-SIC detectors in Gaussian channels.</t>
  </si>
  <si>
    <t>Achievable rates with implementation limitations for G.fast-based hybrid copper/fiber networks.</t>
  </si>
  <si>
    <t>Interference shaping for Device-to-Device communication in cellular networks.</t>
  </si>
  <si>
    <t>Weighted sum rate maximization with multiple linear conic constraints.</t>
  </si>
  <si>
    <t>Soft detection constrained achievable rates for nonlinear MIMO-BICM receivers.</t>
  </si>
  <si>
    <t>Two different real representations of complex matrices for describing widely linear systems.</t>
  </si>
  <si>
    <t>Supervised Learning via Optimal Control Labeling for Criticality Classification in Vehicle Active Safety.</t>
  </si>
  <si>
    <t>MILCOM</t>
  </si>
  <si>
    <t>Coherent MIMO radar range imaging with block sparse recovery.</t>
  </si>
  <si>
    <t>NetCod</t>
  </si>
  <si>
    <t>Adaptive suppression of inter-packet delay variations in coded packet networks.</t>
  </si>
  <si>
    <t>Separability of parallel Gaussian MIMO broadcast channels with shaping constraints.</t>
  </si>
  <si>
    <t>Rate-balancing in massive MIMO using statistical precoding.</t>
  </si>
  <si>
    <t>DOA estimation and array registration with joint sparse reconstruction methods.</t>
  </si>
  <si>
    <t>How Many Transmit Antennas Emulate the Performance of Noise-Limited Systems?</t>
  </si>
  <si>
    <t>Covariance Shapes as a Cognitive Radio Concept for Receivers with Multiple Antennas.</t>
  </si>
  <si>
    <t>On the Equivalence of Degraded Gaussian MIMO Broadcast Channels.</t>
  </si>
  <si>
    <t>An Impropriety Test Based on Block-Skew-Circulant Matrices.</t>
  </si>
  <si>
    <t>Error Regularized Turbo-MIMO MMSE-SIC Detection with Imperfect Channel State Information.</t>
  </si>
  <si>
    <t>Multi-Pattern Resource Allocation in Heterogeneous Cellular Networks.</t>
  </si>
  <si>
    <t>Low-Complexity Computation of LMMSE Channel Estimates in Massive MIMO.</t>
  </si>
  <si>
    <t>On Receive Filter Design for Coherent MIMO Radar with Non-Ideal Waveforms.</t>
  </si>
  <si>
    <t>Channel Estimation in Massive MIMO Systems.</t>
  </si>
  <si>
    <t>Network Topology Adaptation and Interference Coordination for Energy Saving in Heterogeneous Networks.</t>
  </si>
  <si>
    <t>A Polymatroid Flow Model for Network Coded Multicast in Wireless Networks.</t>
  </si>
  <si>
    <t>On Optimal Gaussian Signaling in MIMO Relay Channels With Partial Decode-and-Forward.</t>
  </si>
  <si>
    <t>On carrier-cooperation in parallel Gaussian MIMO relay channels with partial decode-and-forward.</t>
  </si>
  <si>
    <t>Interference-temperature limit for cognitive radio networks with MIMO primary users.</t>
  </si>
  <si>
    <t>Average sum MSE minimization in the multi-user downlink with multiple power constraints.</t>
  </si>
  <si>
    <t>Optimal partial decode-and-forward rates for stochastically degraded Gaussian relay channels.</t>
  </si>
  <si>
    <t>An adaptive MMSE-SIC soft detector with error regularization for iterative MIMO receivers.</t>
  </si>
  <si>
    <t>Optimality of proper signaling in Gaussian MIMO broadcast channels with shaping constraints.</t>
  </si>
  <si>
    <t>Interference shaping constraints for underlay MIMO interference channels.</t>
  </si>
  <si>
    <t>Subspace precoding with limited feedback for the massive MIMO interference channel.</t>
  </si>
  <si>
    <t>On the amount of training in coordinated massive MIMO systems.</t>
  </si>
  <si>
    <t>Mean square error beamforming in SatCom: Uplink-downlink duality with per-feed constraints.</t>
  </si>
  <si>
    <t>Efficient GF arithmetic for linear network coding using hardware SIMD extensions.</t>
  </si>
  <si>
    <t>Suppression of pilot-contamination in massive MIMO systems.</t>
  </si>
  <si>
    <t>Optimal partial decode-and-forward rates for the Gaussian MIMO relay channel using the GSVD.</t>
  </si>
  <si>
    <t>Submodular structure and optimal quantization in Gaussian multiple access relay networks.</t>
  </si>
  <si>
    <t>Intercell Interference Robustness Tradeoff with Loosened Covariance Shaping.</t>
  </si>
  <si>
    <t>Fractional Reuse for LTE-Advanced.</t>
  </si>
  <si>
    <t>A Deterministic Initialization for Optimizing Carrier-Cooperative Transmit Strategies.</t>
  </si>
  <si>
    <t>Spatial Shaping and Precoding Design for Underlay MIMO Interference Channels.</t>
  </si>
  <si>
    <t>Pilot Coordination for Large-Scale Multi-Cell TDD Systems.</t>
  </si>
  <si>
    <t>Optimal Joint User Association and Resource Allocation in Heterogeneous Networks via Sparsity Pursuit.</t>
  </si>
  <si>
    <t>The Optimal Input Distribution for Partial Decode-and-Forward in the MIMO Relay Channel.</t>
  </si>
  <si>
    <t>Bounds on the capacity regions of half-duplex Gaussian MIMO relay channels.</t>
  </si>
  <si>
    <t>Large System Analysis of Sum Capacity in the Gaussian MIMO Broadcast Channel.</t>
  </si>
  <si>
    <t>QoS Feasibility in MIMO Broadcast Channels With Widely Linear Transceivers.</t>
  </si>
  <si>
    <t>Carrier Cooperation Can Reduce the Transmit Power in Parallel MIMO Broadcast Channels With Zero-Forcing.</t>
  </si>
  <si>
    <t>Comparison of Distributed Beamforming Algorithms for MIMO Interference Networks.</t>
  </si>
  <si>
    <t>Rate balancing in the vector BC with erroneous CSI at the receivers.</t>
  </si>
  <si>
    <t>Wideband modeling of twisted-pair cables for MIMO applications.</t>
  </si>
  <si>
    <t>Performance gains due to improper signals in MIMO broadcast channels with widely linear transceivers.</t>
  </si>
  <si>
    <t>Ergodic robust rate balancing for rank-one vector broadcast channels via sequential approximations.</t>
  </si>
  <si>
    <t>A zero-forcing partial decode-and-forward scheme for the Gaussian MIMO relay channel.</t>
  </si>
  <si>
    <t>Three Kinds of Inseparability in Parallel MIMO Broadcast Channels with Linear Transceivers.</t>
  </si>
  <si>
    <t>Energy efficiency optimization in the multiantenna downlink with linear transceivers.</t>
  </si>
  <si>
    <t>Feedback in coded wireless packet networks.</t>
  </si>
  <si>
    <t>Optimal power allocation for the chance-constrained vector broadcast channel and rank-one channel approximation.</t>
  </si>
  <si>
    <t>A Markov model for carrier sense multiple access in coded wireless packet networks.</t>
  </si>
  <si>
    <t>Partial decode-and-forward rates for the Gaussian MIMO relay channel: Inner approximation of non-convex rate constraints.</t>
  </si>
  <si>
    <t>Energy efficiency optimization in MIMO broadcast channels with fairness constraints.</t>
  </si>
  <si>
    <t>Linear Precoding in Parallel MIMO Broadcast Channels: Separable and Inseparable Scenarios.</t>
  </si>
  <si>
    <t>On Achievable Rate Regions for Half-Duplex Gaussian MIMO Relay Channels: A Decomposition Approach.</t>
  </si>
  <si>
    <t>Gradient-Based Power Minimization in MIMO Broadcast Channels With Linear Precoding.</t>
  </si>
  <si>
    <t>Minimal Transmit Power in Parallel Vector Broadcast Channels With Linear Precoding.</t>
  </si>
  <si>
    <t>Monotonic Optimization Framework for Coordinated Beamforming in Multicell Networks.</t>
  </si>
  <si>
    <t>Robust Precoding With Limited Feedback Design Based on Precoding MSE for MU-MISO Systems.</t>
  </si>
  <si>
    <t>Kernel Methods for Ill-Posed Range-Based Localization Problems.</t>
  </si>
  <si>
    <t>IDMA vs. CDMA: Analysis and Comparison of Two Multiple Access Schemes.</t>
  </si>
  <si>
    <t>Chance constrained and ergodic robust QoS power minimization in the satellite downlink.</t>
  </si>
  <si>
    <t>Carrier-cooperative zero-forcing for power minimization in parallel MIMO broadcast channels.</t>
  </si>
  <si>
    <t>Interference robustness for MIMO networks - System-level performance evaluation for LTE-Advanced.</t>
  </si>
  <si>
    <t>Unitary precoding for MIMO interference networks.</t>
  </si>
  <si>
    <t>Utility maximization in the half-duplex two-way MIMO relay channel.</t>
  </si>
  <si>
    <t>Bounds on optimal power minimization and rate balancing in the satellite downlink.</t>
  </si>
  <si>
    <t>Interference alignment with imperfect channel state information at the transmitter.</t>
  </si>
  <si>
    <t>Energy-efficient rate balancing in vector broadcast channels with linear transceivers.</t>
  </si>
  <si>
    <t>Rate prediction and receding horizon power minimization in block-fading broadcast channels.</t>
  </si>
  <si>
    <t>Power signaling based cooperative precoding for the MISO interference channel.</t>
  </si>
  <si>
    <t>Interference robustness for cellular MIMO networks.</t>
  </si>
  <si>
    <t>Interference alignment via minimizing projector distances of interfering subspaces.</t>
  </si>
  <si>
    <t>Energy-efficient zero-forcing with user selection in parallel vector broadcast channels.</t>
  </si>
  <si>
    <t>Feasibility test and globally optimal beamformer design in the satellite downlink based on instantaneous and ergodic rates.</t>
  </si>
  <si>
    <t>Minimax Robust A Priori Information Aware Channel Equalization.</t>
  </si>
  <si>
    <t>On the Inseparability of Parallel MIMO Broadcast Channels With Linear Transceivers.</t>
  </si>
  <si>
    <t>Design of beamforming in the satellite downlink with static and mobile users.</t>
  </si>
  <si>
    <t>Minimax Robust Power Allocation over parallel communication channels.</t>
  </si>
  <si>
    <t>Power minimization in parallel vector broadcast channels with separate linear precoding.</t>
  </si>
  <si>
    <t>Optimized capacity bounds for the MIMO relay channel.</t>
  </si>
  <si>
    <t>Stochastic transceiver design in multi-antenna channels with statistical channel state information.</t>
  </si>
  <si>
    <t>MIMO Broadcast Channel Rate Region with Linear Filtering at High SNR: Full Multiplexing.</t>
  </si>
  <si>
    <t>Hybrid Single/Multi-User MIMO Transmission Based on Implicit Channel Feedback.</t>
  </si>
  <si>
    <t>Algorithms for improper single-stream MIMO interference networks.</t>
  </si>
  <si>
    <t>Carrier-cooperative transmission in parallel MIMO broadcast channels: Potential gains and algorithms.</t>
  </si>
  <si>
    <t>Efficient Zero-Forcing Based Interference Coordination for MISO Networks.</t>
  </si>
  <si>
    <t>Constrained Optimization of Universal Codebook for MIMO Precoding.</t>
  </si>
  <si>
    <t>Linear successive user allocation in the Multi-Cell MIMO environment.</t>
  </si>
  <si>
    <t>Random access in coded wireless packet networks: Feasibility and distributed optimization.</t>
  </si>
  <si>
    <t>Optimized capacity bounds for the half-duplex Gaussian MIMO relay channel.</t>
  </si>
  <si>
    <t>Stochastic transceiver design in point-to-point MIMO channels with imperfect CSI.</t>
  </si>
  <si>
    <t>Gradient-based rate balancing for MIMO broadcast channels with linear precoding.</t>
  </si>
  <si>
    <t>Computing upper bounds for coordinated multipoint transmission in small networks.</t>
  </si>
  <si>
    <t>IEICE Trans. Fundam. Electron. Commun. Comput. Sci.</t>
  </si>
  <si>
    <t>A Fast Stochastic Gradient Algorithm: Maximal Use of Sparsification Benefits under Computational Constraints.</t>
  </si>
  <si>
    <t>Efficient weighted sum rate maximization with linear precoding.</t>
  </si>
  <si>
    <t>Maximally robust 2-D channel estimation for OFDM systems.</t>
  </si>
  <si>
    <t>Robust precoding with Bayesian error modeling for limited feedback MU-MISO systems.</t>
  </si>
  <si>
    <t>Beamforming techniques for single-beam MIMO interference networks.</t>
  </si>
  <si>
    <t>Optimal transmitters for control over a noisy link with imperfect feedback.</t>
  </si>
  <si>
    <t>Analysis of Vector Precoding at High SNR: Rate Bounds and Ergodic Results.</t>
  </si>
  <si>
    <t>Limited Feedback Schemes for Multiuser MIMO Downlink Transmission.</t>
  </si>
  <si>
    <t>Fractional Reuse Partitioning for MIMO Networks.</t>
  </si>
  <si>
    <t>Power Minimization in Parallel Vector Broadcast Channels with Zero-Forcing Beamforming.</t>
  </si>
  <si>
    <t>Large System Performance of Interference Alignment in Single-Beam MIMO Networks.</t>
  </si>
  <si>
    <t>A kernel-approach for estimating the position of moving objects.</t>
  </si>
  <si>
    <t>Spatial resource allocation for the multiuser multicarrier MIMO broadcast channel - a QoS optimization perspective.</t>
  </si>
  <si>
    <t>Large system analysis of projection based algorithms for the MIMO broadcast channel.</t>
  </si>
  <si>
    <t>ISITA</t>
  </si>
  <si>
    <t>MIMO broadcast channel rate region with linear precoding at high SNR without full multiplexing.</t>
  </si>
  <si>
    <t>Optimal slotted random access in coded wireless packet networks.</t>
  </si>
  <si>
    <t>Large system analysis of the Successive Encoding Successive Allocation Method for the MIMO BC.</t>
  </si>
  <si>
    <t>Gradient projection based interference alignment for the MIMO X channel.</t>
  </si>
  <si>
    <t>Nonconcave Utility Maximisation in the MIMO Broadcast Channel.</t>
  </si>
  <si>
    <t>Optimization Techniques in Wireless Communications.</t>
  </si>
  <si>
    <t>Training overhead for decoding random linear network codes in wireless networks.</t>
  </si>
  <si>
    <t>Low-Complexity Linear Zero-Forcing for the MIMO Broadcast Channel.</t>
  </si>
  <si>
    <t>Distributed resource allocation schemes.</t>
  </si>
  <si>
    <t>Rate Balancing in Multiuser MIMO OFDM Systems.</t>
  </si>
  <si>
    <t>On the MSE-Duality of the Broadcast Channel and the Multiple Access Channel.</t>
  </si>
  <si>
    <t>Sum Throughput Enhancements in Quality of Service Constrained Multiuser MIMO OFDM Systems.</t>
  </si>
  <si>
    <t>Iterative suppression of Co-Channel Interference.</t>
  </si>
  <si>
    <t>Channel Vector Quantization for Multiuser MIMO Systems Aiming at Maximum Sum Rate.</t>
  </si>
  <si>
    <t>IDMA Vs. CDMA: Detectors, Performance and Complexity.</t>
  </si>
  <si>
    <t>Data-Aided Location Estimation in Cellular OFDM Communications Systems.</t>
  </si>
  <si>
    <t>Robust 2-D channel estimation for multi-carrier systems with finite dimensional pilot grid.</t>
  </si>
  <si>
    <t>Proportionate adaptive algorithm for nonsparse systems based on Krylov subspace and constrained optimization.</t>
  </si>
  <si>
    <t>Utility Maximization in the Multi-User MISO Downlink with Linear Precoding.</t>
  </si>
  <si>
    <t>A User Grouping Method for Maximum Weighted Sum Capacity Gain.</t>
  </si>
  <si>
    <t>Interference-Aware Location Estimation in Cellular OFDM Communications Systems.</t>
  </si>
  <si>
    <t>Comparison of Analog and Digital Relay Methods with Network Coding for Wireless Multicast.</t>
  </si>
  <si>
    <t>Distributed Interference Pricing for the MIMO Interference Channel.</t>
  </si>
  <si>
    <t>Robust 2-D Channel Estimation for Staggered Pilot Grids in Multi-Carrier Systems: LTE Downlink as an Example.</t>
  </si>
  <si>
    <t>Bargaining over fading interference channels.</t>
  </si>
  <si>
    <t>Information Theory Minimum mean square error vector precoding.</t>
  </si>
  <si>
    <t>Efficient linear successive allocation for the MIMO broadcast channel.</t>
  </si>
  <si>
    <t>Joint Design of limited feedback and multiuser precoding based on a precoding MSE metric.</t>
  </si>
  <si>
    <t>On transmitter design in power constrained LQG control.</t>
  </si>
  <si>
    <t>High resolution reduced complexity synchronization in spread spectrum systems.</t>
  </si>
  <si>
    <t>Point-to-point MIMO MMSE vector precoding and thp achieving capacity.</t>
  </si>
  <si>
    <t>MMSE optimal feedback of correlated CSI for multi-user precoding.</t>
  </si>
  <si>
    <t>Conjugate gradient based MMSE Decision Feedback Equalization.</t>
  </si>
  <si>
    <t>Robust MMSE linear precoding for Multiuser MISO systems with limited feedback and channel prediction.</t>
  </si>
  <si>
    <t>Rate-Invariant User Preselection for Complexity Reduction in Multiuser MIMO Systems.</t>
  </si>
  <si>
    <t>Nonconcave utility maximization in the OFDMA downlink.</t>
  </si>
  <si>
    <t>Finite rate feedback schemes for the MIMO OFDM broadcast channel.</t>
  </si>
  <si>
    <t>FPGA implementation of MMSE metric based efficient near-ML detection.</t>
  </si>
  <si>
    <t>Time-sharing solutions in MIMO broadcast channel utility maximization.</t>
  </si>
  <si>
    <t>Robust downlink SINR balancing based on MMSE optimal CSI feedback.</t>
  </si>
  <si>
    <t>Distributed precoder optimization for interfering MISO channels.</t>
  </si>
  <si>
    <t>Robust Tomlinson-Harashima Precoding for the Wireless Broadcast Channel.</t>
  </si>
  <si>
    <t>Complexity Reduction of Iterative Receivers Using Low-Rank Equalization.</t>
  </si>
  <si>
    <t>Finite-Length MMSE Tomlinson-Harashima Precoding for Frequency Selective Vector Channels.</t>
  </si>
  <si>
    <t>Cholesky Factorization With Symmetric Permutation Applied to Detecting and Precoding Spatially Multiplexed Data Streams.</t>
  </si>
  <si>
    <t>A Decomposition of the Downlink Utility Maximization Problem.</t>
  </si>
  <si>
    <t>Feedback of Channel State Information in Wireless Systems.</t>
  </si>
  <si>
    <t>Design of Single-Group Multicasting-Beamformers.</t>
  </si>
  <si>
    <t>Performance of Interleave Division Multiple Access Based on Minimum Mean Square Error Detection.</t>
  </si>
  <si>
    <t>Sum-Capacity and MMSE for the MIMO Broadcast Channel without Eigenvalue Decompositions.</t>
  </si>
  <si>
    <t>Sum capacity, rate distribution and scenarios for multiuser diversity in MIMO-OFDMA.</t>
  </si>
  <si>
    <t>On Channel Estimation and Equalization of OFDM Systems with Insufficient Cyclic Prefix.</t>
  </si>
  <si>
    <t>Multiuser MIMO Channel Measurements and Performance in a Large Office Environment.</t>
  </si>
  <si>
    <t>MMSE turbo equalisation for real-valued symbols.</t>
  </si>
  <si>
    <t>Covariance-based linear precoding.</t>
  </si>
  <si>
    <t>Joint optimization of radio parameters - A top-down approach.</t>
  </si>
  <si>
    <t>Subchannel Allocation in Multiuser Multiple-Input-Multiple-Output Systems.</t>
  </si>
  <si>
    <t>Antennas: state of the art.</t>
  </si>
  <si>
    <t>Transport capacity regions for wireless networks with multi-user links.</t>
  </si>
  <si>
    <t>On the duality of MIMO transmission techniques for multi-user communications.</t>
  </si>
  <si>
    <t>Generalized MMSE Detection Techniques for Multipoint-to-Point Systems.</t>
  </si>
  <si>
    <t>Analysis Of The Impact of Channel Estimation Errors on the Decomposition of Multiuser Mimo Channels.</t>
  </si>
  <si>
    <t>Preconditioned and Rank-Flexible Block Conjugate Gradient Implementations of Mimo Wiener Decision Feedback Equalizers.</t>
  </si>
  <si>
    <t>Alternating Optimization for MMSE Broadcast Precoding.</t>
  </si>
  <si>
    <t>A Low Complexity Approximation of the MIMO Broadcast Channel Capacity Region.</t>
  </si>
  <si>
    <t>Efficient Implementation of Successive Encoding Schemes for the MIMO OFDM Broadcast Channel.</t>
  </si>
  <si>
    <t>Pilot-assisted channel estimation based on second-order statistics.</t>
  </si>
  <si>
    <t>Linear transmit processing in MIMO communications systems.</t>
  </si>
  <si>
    <t>Linear precoding based on a stochastic MSE criterion.</t>
  </si>
  <si>
    <t>Tomlinson-Harashima precoding: a continuous transition from complete to statistical channel knowledge.</t>
  </si>
  <si>
    <t>Hybrid transmit waveform design based on beam-forming and orthogonal space-time block coding.</t>
  </si>
  <si>
    <t>Conditional mean estimator for the Gramian matrix of complex Gaussian random variables [wireless communication linear pre-equalization application].</t>
  </si>
  <si>
    <t>Physical layer characterization of MIMO systems by means of multiobjective optimization.</t>
  </si>
  <si>
    <t>Impact of imperfect channel knowledge on transmit processing concepts.</t>
  </si>
  <si>
    <t>Efficient Tomlinson-Harashima precoding for spatial multiplexing on flat MIMO channel.</t>
  </si>
  <si>
    <t>Joint optimization of pilot assisted channel estimation and equalization applied to space-time decision feedback equalization.</t>
  </si>
  <si>
    <t>Low-complexity MMSE receivers based on weighted matrix polynomials in frequency-selective MIMO systems.</t>
  </si>
  <si>
    <t>Minimum Mean Square Error Vector Precoding.</t>
  </si>
  <si>
    <t>Robust Tomlinson-Harashima Precoding.</t>
  </si>
  <si>
    <t>Sum-Rate Maximizing Decompositon Approaches for Multiuser MIMO-OFDM.</t>
  </si>
  <si>
    <t>Physical layer characterization of a multi-user MISO system by efficient outage probabilities.</t>
  </si>
  <si>
    <t>On strategies of multiuser MIMO transmit signal processing.</t>
  </si>
  <si>
    <t>MMSE block decision-feedback equalizer for spatial multiplexing with reduced complexity.</t>
  </si>
  <si>
    <t>Reduced complexity transmit Wiener filter based on a Krylov subspace multi-stage decomposition.</t>
  </si>
  <si>
    <t>Block Krylov methods in time-dispersive MIMO systems.</t>
  </si>
  <si>
    <t>Extended orthogonal STBC for OFDM with partial channel knowledge at the transmitter.</t>
  </si>
  <si>
    <t>Robust transmit zero-forcing filters.</t>
  </si>
  <si>
    <t>Multiuser spatio-temporal Tomlinson-Harashima precoding for frequency selective vector channels.</t>
  </si>
  <si>
    <t>A Krylov subspace multistage decomposition of the transmit Wiener filter.</t>
  </si>
  <si>
    <t>Welcome to the International Workshop on Smart Antennas.</t>
  </si>
  <si>
    <t>Maximum ratio combining of correlated Rayleigh fading channels with imperfect channel knowledge.</t>
  </si>
  <si>
    <t>Fading correlations in wireless MIMO communication systems.</t>
  </si>
  <si>
    <t>Combined beamforming and scheduling for high speed downlink packet access.</t>
  </si>
  <si>
    <t>Linear precoding over time-varying channels in TDD systems.</t>
  </si>
  <si>
    <t>Space-time equalization based on V-BLAST and DFE for frequency selective MIMO channels.</t>
  </si>
  <si>
    <t>Multi-stage MMSE decision feedback equalization for EDGE.</t>
  </si>
  <si>
    <t>ISSPA (1)</t>
  </si>
  <si>
    <t>Latency time optimization for FIR and block transmit filters.</t>
  </si>
  <si>
    <t>Tracking of signal subspace projectors.</t>
  </si>
  <si>
    <t>Validity of spatial covariance matrices over time and frequency.</t>
  </si>
  <si>
    <t>Antenna weight verification for closed-loop downlink eigenbeamforming.</t>
  </si>
  <si>
    <t>On the effective spatio-temporal rank of wireless communication channels.</t>
  </si>
  <si>
    <t>MIMO channel sounding taking into account small angular spread.</t>
  </si>
  <si>
    <t>Transmit matched filter and transmit Wiener filter for the downlink of FDD DS-CDMA systems.</t>
  </si>
  <si>
    <t>Smart antennas.</t>
  </si>
  <si>
    <t>Exploiting the short - term and long - term channel properties in space and time: Eigenbeamforming concepts for the BS in WCDMA.</t>
  </si>
  <si>
    <t>Symbol rate processing for the downlink of DS-CDMA systems.</t>
  </si>
  <si>
    <t>Stochastic Organization of Output Codes in Multiclass Learning Problems.</t>
  </si>
  <si>
    <t>Efficient use of fading correlations in MIMO systems.</t>
  </si>
  <si>
    <t>Direct blind multichannel identification.</t>
  </si>
  <si>
    <t>Comparison of two DOA tracking implementations for SDMA.</t>
  </si>
  <si>
    <t>Error correcting classification based on neural networks.</t>
  </si>
  <si>
    <t>A Regularization Method for Non-Trivial Codes in Polychotomous Classifications.</t>
  </si>
  <si>
    <t>Hybrid optimization of feedforward neural networks for handwritten character recognition.</t>
  </si>
  <si>
    <t>Automatischer Entwurf paralleler neuronaler Netze für Mehrklassenprobleme in der Mustererkennung.</t>
  </si>
  <si>
    <t>Bayesian adaptation of hidden layers in Boolean feedforward neural networks.</t>
  </si>
  <si>
    <t>The evaluation of feature extraction criteria applied to neural network classifiers.</t>
  </si>
  <si>
    <t>Dirk Wilhelm</t>
  </si>
  <si>
    <t>Deep learning assisted intraoperative instrument cleaning station for robotic scrub nurse systems.</t>
  </si>
  <si>
    <t>The colonoscopic vacuum model-simulating biomechanical restrictions to provide a realistic colonoscopy training environment.</t>
  </si>
  <si>
    <t>Towards the OR of the future: introducing an adaptive and technology-embracing OR wing layout.</t>
  </si>
  <si>
    <t>Usage of a graph database for the selection of sterile items in the OR.</t>
  </si>
  <si>
    <t>RAY-POS: a LIDAR-based assistance system for intraoperative repositioning of mobile C-arms without external aids.</t>
  </si>
  <si>
    <t>Telemedical percussion: objectifying a fundamental clinical examination technique for telemedicine.</t>
  </si>
  <si>
    <t>The clinical day at CARS: philosophy, strategy, and the future.</t>
  </si>
  <si>
    <t>The hospital of the future: rethinking architectural design to enable new patient-centered treatment concepts.</t>
  </si>
  <si>
    <t>Surgical reporting for laparoscopic cholecystectomy based on phase annotation by a convolutional neural network (CNN) and the phenomenon of phase flickering: a proof of concept.</t>
  </si>
  <si>
    <t>Electromagnetic tool for the endoscopic creation of colon anastomoses - development and feasibility assessment of a novel anastomosis compression implant approach.</t>
  </si>
  <si>
    <t>Automatic classification of signal regions in 1H Nuclear Magnetic Resonance spectra.</t>
  </si>
  <si>
    <t>Constrained Visual-Inertial Localization With Application And Benchmark in Laparoscopic Surgery.</t>
  </si>
  <si>
    <t>MITI: SLAM Benchmark for Laparoscopic Surgery.</t>
  </si>
  <si>
    <t>CARS guidelines for Scholarly Video communication.</t>
  </si>
  <si>
    <t>Design of a force-measuring setup for colorectal compression anastomosis and first ex-vivo results.</t>
  </si>
  <si>
    <t>Effective operating room (OR) utilization by performing low-complex surgical procedures during the 2020 corona pandemic.</t>
  </si>
  <si>
    <t>Integrating autonomously navigating assistance systems into the clinic: guiding principles and the ANTS-OR approach.</t>
  </si>
  <si>
    <t>Desing, actuation, control and evaluation of a robot-assisted manipulator for minimally invasive surgery.</t>
  </si>
  <si>
    <t>Panorama Mapping of the Esophagus from Gastroscopic Video.</t>
  </si>
  <si>
    <t>A centralized data acquisition framework for operating theatres.</t>
  </si>
  <si>
    <t>Reliability of sensor-based real-time workflow recognition in laparoscopic cholecystectomy.</t>
  </si>
  <si>
    <t>Traumareduktion durch die Kombination von neuen Werkzeugen und einer Modifikation der chirurgischen Vorgehensweise: Monoport-Sigmaresektion mit der mechatronischen Plattform HVSPS.</t>
  </si>
  <si>
    <t>Testsystem zur Erzeugung von künstlichen Rauch- und Nebelpartikeln für die Entwicklung von Bildoptimierungs-Algorithmen in der minimal-invasiven Chirurgie.</t>
  </si>
  <si>
    <t>Klinische Anwendung der sensor-basierten Workflow-Erkennung am Beispiel der laparoskopischen Cholezystektomie.</t>
  </si>
  <si>
    <t>SD&amp;A</t>
  </si>
  <si>
    <t>Comprehensive evaluation of latest 2D/3D monitors and comparison to a custom-built 3D mirror-based display in laparoscopic surgery.</t>
  </si>
  <si>
    <t>Interdisziplinäre Studie über eine geeignete Mensch-Maschine-Schnittstelle für NOTES.</t>
  </si>
  <si>
    <t>Elektrotech. Informationstechnik</t>
  </si>
  <si>
    <t>Experimenting with ubiquitous computing technologies in productive environments.</t>
  </si>
  <si>
    <t>First clinical experiences with a LAN-based telepresence system.</t>
  </si>
  <si>
    <t>Bernhard Wolfrum</t>
  </si>
  <si>
    <t>Inkjet-Printed and Electroplated 3D Electrodes for Recording Extracellular Signals in Cell Culture.</t>
  </si>
  <si>
    <t>Manufacturing Cycle-Time Optimization Using Gaussian Drying Model for Inkjet-Printed Electronics.</t>
  </si>
  <si>
    <t>Michael F. Zäh</t>
  </si>
  <si>
    <t>Towards Additively Manufactured Metamaterials with Powder Inclusions for Controllable Dissipation: The Critical Influence of Packing Density.</t>
  </si>
  <si>
    <t>Methodology for model-based uncertainty quantification of the vibrational properties of machining robots.</t>
  </si>
  <si>
    <t>Multi-Fidelity Information Fusion to Model the Position-Dependent Modal Properties of Milling Robots.</t>
  </si>
  <si>
    <t>Sequence Scrambling in Aggregated Mixed-Model Production Line Modeling.</t>
  </si>
  <si>
    <t>A Gaussian Process Based Method for Data- Efficient Remaining Useful Life Estimation.</t>
  </si>
  <si>
    <t>APMS (1)</t>
  </si>
  <si>
    <t>Characterization of Energy Consumers in Production Systems with Renewable On-Site Power Generation.</t>
  </si>
  <si>
    <t>Comput. Math. Appl.</t>
  </si>
  <si>
    <t>A Smoothed Particle Hydrodynamics Model for Laser Beam Melting of Ni-based Alloy 718.</t>
  </si>
  <si>
    <t>ICPHM</t>
  </si>
  <si>
    <t>Estimating remaining useful life of machine tool ball screws via probabilistic classification.</t>
  </si>
  <si>
    <t>Int. J. Autom. Technol.</t>
  </si>
  <si>
    <t>Editorial: Active and Passive Vibration Damping in Machine Tools.</t>
  </si>
  <si>
    <t>Adaptive Active Vibration Control for Machine Tools with Highly Position-Dependent Dynamics.</t>
  </si>
  <si>
    <t>Simulation-Based Dimensioning of the Required Actuator Force for Active Vibration Control.</t>
  </si>
  <si>
    <t>Special issue on 'Cyber-physical product creation for Industry 4.0'.</t>
  </si>
  <si>
    <t>Torque-based adaptive temperature control in friction stir welding: a feasibility study.</t>
  </si>
  <si>
    <t>A cutting force model for finishing processes using helical end mills with significant runout.</t>
  </si>
  <si>
    <t>Modeling of the dynamic behavior of machine tools: influences of damping, friction, control and motion.</t>
  </si>
  <si>
    <t>Assessment of the technological potential and maturity of a novel joining technique based on reactive nanofoils.</t>
  </si>
  <si>
    <t>Study of the kinetic and energetic reaction properties of multilayered aluminum-nickel nanofoils.</t>
  </si>
  <si>
    <t>In-situ investigation of the thermal reaction properties of multilayered aluminum-nickel nanofoils.</t>
  </si>
  <si>
    <t>Study of the heat affected zone within metals joined by using reactive multilayered aluminum-nickel nanofoils.</t>
  </si>
  <si>
    <t>A methodology for areal modeling of structural dynamics based on a Takagi-Sugeno fuzzy system.</t>
  </si>
  <si>
    <t>Erratum to: Study of the kinetic and energetic reaction properties of multilayered aluminum-nickel nanofoils.</t>
  </si>
  <si>
    <t>Dynamics enhancement of galvanometer laser scanners by adaptive inverse control.</t>
  </si>
  <si>
    <t>A fully adaptive rational global Arnoldi method for the model-order reduction of second-order MIMO systems with proportional damping.</t>
  </si>
  <si>
    <t>Automated heat source calibration for the numerical simulation of laser beam welded components.</t>
  </si>
  <si>
    <t>Friction in feed drives of machine tools: investigation, modeling and validation.</t>
  </si>
  <si>
    <t>Improvement of the Static and Dynamic Behavior of a Milling Robot.</t>
  </si>
  <si>
    <t>Identifying the Benefits of Fiber Reinforced Plastics for Their Use in Machine Tool Structures.</t>
  </si>
  <si>
    <t>Laser beam welding of electrical contacts of lithium-ion batteries for electric- and hybrid-electric vehicles.</t>
  </si>
  <si>
    <t>DeSE</t>
  </si>
  <si>
    <t>Integrated Requirements and Systems Modeling in the Mechatronic Development Process.</t>
  </si>
  <si>
    <t>Identification and evaluation of uncertainties and errors in dynamic models of casted machine tool components.</t>
  </si>
  <si>
    <t>Improvement of the machining accuracy of milling robots.</t>
  </si>
  <si>
    <t>Integration of heat treatment into the process chain of a mill turn center by enabling external cylindrical grind-hardening.</t>
  </si>
  <si>
    <t>CIPLS</t>
  </si>
  <si>
    <t>System for product-based control of production processes.</t>
  </si>
  <si>
    <t>Experimental Evaluation of the Thermal Machine Tool Behavior for Model Updating.</t>
  </si>
  <si>
    <t>Reliable material damping ratio determination in machine tool structures.</t>
  </si>
  <si>
    <t>Experimental and numerical analysis of transient behavior during grind-hardening of AISI 52100.</t>
  </si>
  <si>
    <t>Robots Assisting in the Packaging Industry.</t>
  </si>
  <si>
    <t>Vibrations in friction welding.</t>
  </si>
  <si>
    <t>Prediction of the dynamic behaviour of machine tools during the design process using mechatronic simulation models based on finite element analysis.</t>
  </si>
  <si>
    <t>Characteristic line emissions of the metal vapour during laser beam welding.</t>
  </si>
  <si>
    <t>Development of a Simulation-Based Process Chain - Strategy for Different Levels of Detail for the Preprocessing Definitions.</t>
  </si>
  <si>
    <t>Analysis of information flows at interfaces between strategic product planning, product development and production planning to support process management - A literature based approach.</t>
  </si>
  <si>
    <t>A holistic approach for the cognitive control of production systems.</t>
  </si>
  <si>
    <t>Modelling and simulation of electron beam melting.</t>
  </si>
  <si>
    <t>Investigations on residual stresses and deformations in selective laser melting.</t>
  </si>
  <si>
    <t>Three-dimensional friction stir welding using a high payload industrial robot.</t>
  </si>
  <si>
    <t>Cyclic influences within the production resource planning process.</t>
  </si>
  <si>
    <t>Automated task planning for industrial robots and laser scanners for remote laser beam welding and cutting.</t>
  </si>
  <si>
    <t>Dynamical behaviour of machine tools during friction stir welding.</t>
  </si>
  <si>
    <t>Analysis of the Accuracy of Industrial Robots and Laser Scanners for Remote Laser BeamWelding and Cutting.</t>
  </si>
  <si>
    <t>Implementation of a process and structure model for turning operations.</t>
  </si>
  <si>
    <t>The effect of scanning strategies on electron beam sintering.</t>
  </si>
  <si>
    <t>Experimental and numerical identification of process parameters of grind-hardening and resulting part distortions.</t>
  </si>
  <si>
    <t>Form-flexible tools for injection molding: approach for the economic application of injection molding for small lot sizes.</t>
  </si>
  <si>
    <t>Experimental and numerical investigation of the process chain from composite extrusion to friction stir welding regarding the residual stresses in composite extruded profiles.</t>
  </si>
  <si>
    <t>Integrated simulation of the process chain composite extrusion-milling-welding for lightweight frame structures.</t>
  </si>
  <si>
    <t>A multi-dimensional measure for determining the complexity of manual assembly operations.</t>
  </si>
  <si>
    <t>Safety Aspects in a Human-Robot Interaction Scenario: A Human Worker Is Co-operating with an Industrial Robot.</t>
  </si>
  <si>
    <t>USAB</t>
  </si>
  <si>
    <t>Finding Relevant Items: Attentional Guidance Improves Visual Selection Processes.</t>
  </si>
  <si>
    <t>Einsatz eines Physikmodells zur Simulation des Materialflusses einer Produktionsanlage (Application of a Physical Model for the Simulation of the Material Flow of a Manufacturing Plant).</t>
  </si>
  <si>
    <t>Multim. Syst.</t>
  </si>
  <si>
    <t>Prediction-based methods for teleoperation across delayed networks.</t>
  </si>
  <si>
    <t>Model-driven development of PLC software for machine tools.</t>
  </si>
  <si>
    <t>Development of a robust laser beam bending process for aluminum fuselage structures.</t>
  </si>
  <si>
    <t>Simulation of the manufacturing process chain of welded frame structures.</t>
  </si>
  <si>
    <t>Zukunft Ingenieurwissenschaften</t>
  </si>
  <si>
    <t>Die Ingenieurpromotion heute - Auslaufmodell oder doch ein Renner?</t>
  </si>
  <si>
    <t>Systematic workplace and assembly redesign for aging workforces.</t>
  </si>
  <si>
    <t>A new systematic classification of influences on thermal production processes for mechanical simulations.</t>
  </si>
  <si>
    <t>Generation of circuit and fluid diagrams for mechatronic systems.</t>
  </si>
  <si>
    <t>The Effects of Simulated Inertia and Force Prediction on Delayed Telepresence.</t>
  </si>
  <si>
    <t>Collaborative Telepresent Assembly Strategies.</t>
  </si>
  <si>
    <t>A Neuroergonomic Approach for the Investigation of Cognitive Processes in Interactive Assembly Environments.</t>
  </si>
  <si>
    <t>A Multilevel Automation Concept for the Target-Based Production of Radioisotopes for Cancer Treatment.</t>
  </si>
  <si>
    <t>Interactive laser-projection for programming industrial robots.</t>
  </si>
  <si>
    <t>A virtual scenario to test the influence of an international network and simulated inertia on telepresence performance.</t>
  </si>
  <si>
    <t>Wirtschaftsinformatik</t>
  </si>
  <si>
    <t>Wandlungsfähige Auftragsabwicklung als Voraussetzung für effizientes Produzieren in Netzwerken.</t>
  </si>
  <si>
    <t>A Study on Visual, Auditory and Haptic Feedback for Assembly Tasks.</t>
  </si>
  <si>
    <t>SimVis</t>
  </si>
  <si>
    <t>Virtual Assembly Systems Using Hardware-in-the-Loop-Simulation.</t>
  </si>
  <si>
    <t>Predicting Haptic Data with Support Vector Regression for Telepresence Applications.</t>
  </si>
  <si>
    <t>APMS</t>
  </si>
  <si>
    <t>Factory Planning Modules for Knowledge Sharing among Different Locations.</t>
  </si>
  <si>
    <t>MCPC</t>
  </si>
  <si>
    <t>Computer Aided Process Planning as an Enabler for Mass Customization: State of the Art and Future Areas for Research.</t>
  </si>
  <si>
    <t>Adapted Joining Processes for Mass Customization.</t>
  </si>
  <si>
    <t>Planning Mini-Factory Structures for the Close-to-Market Manufacture of Individualized Products.</t>
  </si>
  <si>
    <t>Automata-based controller synthesis for stochastic systems: A game framework via approximate probabilistic relations.</t>
  </si>
  <si>
    <t>Supporting single and multi-core resource access protocols on object-oriented RTOSes.</t>
  </si>
  <si>
    <t>X-Stream: Accelerating streaming segments on MPSoCs for real-time applications.</t>
  </si>
  <si>
    <t>SchedGuard++: Protecting against Schedule Leaks Using Linux Containers on Multi-Core Processors.</t>
  </si>
  <si>
    <t>Lazy Load Scheduling for Mixed-criticality Applications in Heterogeneous MPSoCs.</t>
  </si>
  <si>
    <t>Towards Safe AI: Sandboxing DNNs-Based Controllers in Stochastic Games.</t>
  </si>
  <si>
    <t>Improving the Execution Time of Industrial Applications through Planned Cache Eviction Policy Selection.</t>
  </si>
  <si>
    <t>Residual Policy Learning for Vehicle Control of Autonomous Racing Cars.</t>
  </si>
  <si>
    <t>RTAS</t>
  </si>
  <si>
    <t>Schedulability Analysis of Non-preemptive Sporadic Gang Tasks on Hardware Accelerators.</t>
  </si>
  <si>
    <t>MemPol: Policing Core Memory Bandwidth from Outside of the Cores.</t>
  </si>
  <si>
    <t>Minimizing Cache Usage for Real-time Systems.</t>
  </si>
  <si>
    <t>BuildSys@SenSys</t>
  </si>
  <si>
    <t>Service Class Based Management Framework of Photovoltaic Self-Consumption for Existing Residential Buildings.</t>
  </si>
  <si>
    <t>Flexible Gear Assembly With Visual Servoing and Force Feedback.</t>
  </si>
  <si>
    <t>Physical Deep Reinforcement Learning Towards Safety Guarantee.</t>
  </si>
  <si>
    <t>Physical Deep Reinforcement Learning: Safety and Unknown Unknowns.</t>
  </si>
  <si>
    <t>Model-aided Federated Reinforcement Learning for Multi-UAV Trajectory Planning in IoT Networks.</t>
  </si>
  <si>
    <t>Secure-by-Construction Synthesis for Control Systems.</t>
  </si>
  <si>
    <t>Edge Generation Scheduling for DAG Tasks using Deep Reinforcement Learning.</t>
  </si>
  <si>
    <t>Learning to Recharge: UAV Coverage Path Planning through Deep Reinforcement Learning.</t>
  </si>
  <si>
    <t>Co-Optimizing Cache Partitioning and Multi-Core Task Scheduling: Exploit Cache Sensitivity or Not?</t>
  </si>
  <si>
    <t>A Set-based Approach for Synthesizing Controllers Enforcing ω-Regular Properties over Uncertain Linear Control Systems.</t>
  </si>
  <si>
    <t>Synthesizing Safety Controllers for Uncertain Linear Systems: A Direct Data-driven Approach.</t>
  </si>
  <si>
    <t>Reconciling QoS and Concurrency in NVIDIA GPUs via Warp-Level Scheduling.</t>
  </si>
  <si>
    <t>Latency analysis of self-suspending task chains.</t>
  </si>
  <si>
    <t>Memory allocation for low-power real-time embedded microcontroller: a case study.</t>
  </si>
  <si>
    <t>Poster Abstract: Controller Synthesis for Nonlinear Stochastic Games via Approximate Probabilistic Relations.</t>
  </si>
  <si>
    <t>Cloud-Edge Training Architecture for Sim-to-Real Deep Reinforcement Learning.</t>
  </si>
  <si>
    <t>Verifiable Obstacle Detection.</t>
  </si>
  <si>
    <t>Data-Driven Controller Synthesis of Unknown Nonlinear Polynomial Systems via Control Barrier Certificates.</t>
  </si>
  <si>
    <t>Sandboxing (AI-based) Unverified Controllers in Stochastic Games: An Abstraction-based Approach with Safe-visor Architecture.</t>
  </si>
  <si>
    <t>Synergistic Redundancy: Towards Verifiable Safety for Autonomous Vehicles.</t>
  </si>
  <si>
    <t>An Analyzable Inter-core Communication Framework for High-Performance Multicore Embedded Systems.</t>
  </si>
  <si>
    <t>Multi-UAV Path Planning for Wireless Data Harvesting With Deep Reinforcement Learning.</t>
  </si>
  <si>
    <t>CAADCPS@CPSIoTWeek</t>
  </si>
  <si>
    <t>Towards trustworthy AI: safe-visor architecture for uncertified controllers in stochastic cyber-physical systems.</t>
  </si>
  <si>
    <t>Flexible Cache Partitioning for Multi-Mode Real-Time Systems.</t>
  </si>
  <si>
    <t>Timing Debugging for Cyber-Physical Systems.</t>
  </si>
  <si>
    <t>UAV Path Planning using Global and Local Map Information with Deep Reinforcement Learning.</t>
  </si>
  <si>
    <t>Risk Ranked Recall: Collision Safety Metric for Object Detection Systems in Autonomous Vehicles.</t>
  </si>
  <si>
    <t>SchedGuard: Protecting against Schedule Leaks Using Linux Containers.</t>
  </si>
  <si>
    <t>Work in Progress: Identifying Unexpected Inter-core Interference Induced by Shared Cache.</t>
  </si>
  <si>
    <t>A Real-Time Virtio-Based Framework for Predictable Inter-VM Communication.</t>
  </si>
  <si>
    <t>SBESC</t>
  </si>
  <si>
    <t>Implementation and Evaluation of Adaptive Cache Insertion Policies for Real-Time Systems.</t>
  </si>
  <si>
    <t>Safe-visor Architecture for Sandboxing (AI-based) Unverified Controllers in Stochastic Cyber-Physical Systems.</t>
  </si>
  <si>
    <t>Automata-based Controller Synthesis for Stochastic Systems: A Game Framework via Approximate Probabilistic Relations.</t>
  </si>
  <si>
    <t>Multi-Agent Belief Sharing through Autonomous Hierarchical Multi-Level Clustering.</t>
  </si>
  <si>
    <t>Sandboxing Controllers for Stochastic Cyber-Physical Systems.</t>
  </si>
  <si>
    <t>Formal Synthesis of Controllers for Uncertain Linear Systems against ω-Regular Properties: A Set-based Approach.</t>
  </si>
  <si>
    <t>Software Fault Tolerance for Cyber-Physical Systems via Full System Restart.</t>
  </si>
  <si>
    <t>ECRTS</t>
  </si>
  <si>
    <t>Fixed-Priority Memory-Centric Scheduler for COTS-Based Multiprocessors.</t>
  </si>
  <si>
    <t>UAV Path Planning for Wireless Data Harvesting: A Deep Reinforcement Learning Approach.</t>
  </si>
  <si>
    <t>UAV Coverage Path Planning under Varying Power Constraints using Deep Reinforcement Learning.</t>
  </si>
  <si>
    <t>Reconciling Predictability and Coherent Caching.</t>
  </si>
  <si>
    <t>SCE-Comm: A Real-Time Inter-Core Communication Framework for Strictly Partitioned Multi-core Processors.</t>
  </si>
  <si>
    <t>Latency-Aware Generation of Single-Rate DAGs from Multi-Rate Task Sets.</t>
  </si>
  <si>
    <t>GoodSpread: Criticality-Aware Static Scheduling of CPS with Multi-QoS Resources.</t>
  </si>
  <si>
    <t>On the Design and Implementation of Real-Time Resource Access Protocols.</t>
  </si>
  <si>
    <t>Multi-UAV Path Planning for Wireless Data Harvesting with Deep Reinforcement Learning.</t>
  </si>
  <si>
    <t>Preserving Physical Safety Under Cyber Attacks.</t>
  </si>
  <si>
    <t>A real-time scratchpad-centric OS with predictable inter/intra-core communication for multi-core embedded systems.</t>
  </si>
  <si>
    <t>Designing Mixed Criticality Applications on Modern Heterogeneous MPSoC Platforms.</t>
  </si>
  <si>
    <t>Trajectory Estimation for Geo-Fencing Applications on Small-Size Fixed-Wing UAVs.</t>
  </si>
  <si>
    <t>Segment Streaming for the Three-Phase Execution Model: Design and Implementation.</t>
  </si>
  <si>
    <t>Cache Where you Want! Reconciling Predictability and Coherent Caching.</t>
  </si>
  <si>
    <t>Guaranteed physical security with restart-based design for cyber-physical systems.</t>
  </si>
  <si>
    <t>uavEE: A Modular, Power-Aware Emulation Environment for Rapid Prototyping and Testing of UAVs.</t>
  </si>
  <si>
    <t>Optimizing resource speed for two-stage real-time tasks.</t>
  </si>
  <si>
    <t>WCET Derivation under Single Core Equivalence with Explicit Memory Budget Assignment.</t>
  </si>
  <si>
    <t>Application and system-level software fault tolerance through full system restarts.</t>
  </si>
  <si>
    <t>A Reliable and Predictable Scratchpad-centric OS for Multi-core Embedded Systems.</t>
  </si>
  <si>
    <t>Restart-based fault-tolerance: System design and schedulability analysis.</t>
  </si>
  <si>
    <t>A scheduling framework for handling integrated modular avionic systems on multicore platforms.</t>
  </si>
  <si>
    <t>Restart-Based Security Mechanisms for Safety-Critical Embedded Systems.</t>
  </si>
  <si>
    <t>Restart-Based Fault-Tolerance: System Design and Schedulability Analysis.</t>
  </si>
  <si>
    <t>Real-Time Computing on Multicore Processors.</t>
  </si>
  <si>
    <t>Guest editorial: special issue on multicore systems.</t>
  </si>
  <si>
    <t>Memory Bandwidth Management for Efficient Performance Isolation in Multi-Core Platforms.</t>
  </si>
  <si>
    <t>Schedulability Analysis for Memory Bandwidth Regulated Multicore Real-Time Systems.</t>
  </si>
  <si>
    <t>Global Real-Time Memory-Centric Scheduling for Multicore Systems.</t>
  </si>
  <si>
    <t>Real-Time Reachability for Verified Simplex Design.</t>
  </si>
  <si>
    <t>Speed optimization for tasks with two resources.</t>
  </si>
  <si>
    <t>Reset-based recovery for real-time cyber-physical systems with temporal safety constraints.</t>
  </si>
  <si>
    <t>A Real-Time Scratchpad-Centric OS for Multi-Core Embedded Systems.</t>
  </si>
  <si>
    <t>Safety and Progress for Distributed Cyber-Physical Systems with Unreliable Communication.</t>
  </si>
  <si>
    <t>WCET(m) Estimation in Multi-core Systems Using Single Core Equivalence.</t>
  </si>
  <si>
    <t>Using traffic phase shifting to improve AFDX link utilization.</t>
  </si>
  <si>
    <t>A Memory Access Detection Methodology for Accurate Workload Characterization.</t>
  </si>
  <si>
    <t>A low-power architecture for high frequency sensor acquisition in many-DOF UAVs.</t>
  </si>
  <si>
    <t>Light-PREM: Automated software refactoring for predictable execution on COTS embedded systems.</t>
  </si>
  <si>
    <t>A hardware architecture to deploy complex multiprocessor scheduling algorithms.</t>
  </si>
  <si>
    <t>Real-Time I/O Management System with COTS Peripherals.</t>
  </si>
  <si>
    <t>On-chip control flow integrity check for real time embedded systems.</t>
  </si>
  <si>
    <t>S3A: secure system simplex architecture for enhanced security and robustness of cyber-physical systems.</t>
  </si>
  <si>
    <t>IEEE Real-Time and Embedded Technology and Applications Symposium</t>
  </si>
  <si>
    <t>Real-time cache management framework for multi-core architectures.</t>
  </si>
  <si>
    <t>MemGuard: Memory bandwidth reservation system for efficient performance isolation in multi-core platforms.</t>
  </si>
  <si>
    <t>Using run-time checking to provide safety and progress for distributed cyber-physical systems.</t>
  </si>
  <si>
    <t>Memory-centric scheduling for multicore hard real-time systems.</t>
  </si>
  <si>
    <t>Real-Time Scheduling of Concurrent Transactions in Multidomain Ring Buses.</t>
  </si>
  <si>
    <t>Memory Access Control in Multiprocessor for Real-Time Systems with Mixed Criticality.</t>
  </si>
  <si>
    <t>A Fault Resilient Architecture for Distributed Cyber-Physical Systems.</t>
  </si>
  <si>
    <t>Memory-Aware Scheduling of Multicore Task Sets for Real-Time Systems.</t>
  </si>
  <si>
    <t>S3A: Secure System Simplex Architecture for Enhanced Security of Cyber-Physical Systems</t>
  </si>
  <si>
    <t>A step towards verification and synthesis from simulink/stateflow models.</t>
  </si>
  <si>
    <t>Sandboxing Controllers for Cyber-Physical Systems.</t>
  </si>
  <si>
    <t>Timing Analysis for Resource Access Interference on Adaptive Resource Arbiters.</t>
  </si>
  <si>
    <t>A Predictable Execution Model for COTS-Based Embedded Systems.</t>
  </si>
  <si>
    <t>RTCSA (1)</t>
  </si>
  <si>
    <t>A Slot-Based Real-Time Scheduling Algorithm for Concurrent Transactions in NoC.</t>
  </si>
  <si>
    <t>Proceedings of the 14th ACM International Conference on Hybrid Systems: Computation and Control, HSCC 2011, Chicago, IL, USA, April 12-14, 2011</t>
  </si>
  <si>
    <t>Impact of Peripheral-Processor Interference on WCET Analysis of Real-Time Embedded Systems.</t>
  </si>
  <si>
    <t>Worst-case response time analysis of resource access models in multi-core systems.</t>
  </si>
  <si>
    <t>Worst case delay analysis for memory interference in multicore systems.</t>
  </si>
  <si>
    <t>Preemption Points Placement for Sporadic Task Sets.</t>
  </si>
  <si>
    <t>Real-Time Communication for Multicore Systems with Multi-domain Ring Buses.</t>
  </si>
  <si>
    <t>16th IEEE Real-Time and Embedded Technology and Applications Symposium, RTAS 2010, Stockholm, Sweden, April 12-15, 2010</t>
  </si>
  <si>
    <t>Handling mixed-criticality in SoC-based real-time embedded systems.</t>
  </si>
  <si>
    <t>The System-Level Simplex Architecture for Improved Real-Time Embedded System Safety.</t>
  </si>
  <si>
    <t>Real-Time Control of I/O COTS Peripherals for Embedded Systems.</t>
  </si>
  <si>
    <t>M-CASH: A real-time resource reclaiming algorithm for multiprocessor platforms.</t>
  </si>
  <si>
    <t>Sharp Thresholds for Scheduling Recurring Tasks with Distance Constraints.</t>
  </si>
  <si>
    <t>Hybrid Hardware-Software Architecture for Reconfigurable Real-Time Systems.</t>
  </si>
  <si>
    <t>Impact of Cache Partitioning on Multi-tasking Real Time Embedded Systems.</t>
  </si>
  <si>
    <t>Coscheduling of CPU and I/O Transactions in COTS-Based Embedded Systems.</t>
  </si>
  <si>
    <t>Hardware Runtime Monitoring for Dependable COTS-Based Real-Time Embedded Systems.</t>
  </si>
  <si>
    <t>Real-Time Management of Hardware and Software Tasks for FPGA-based Embedded Systems.</t>
  </si>
  <si>
    <t>Robust implicit EDF: A wireless MAC protocol for collaborative real-time systems.</t>
  </si>
  <si>
    <t>IEEE Trans. Mob. Comput.</t>
  </si>
  <si>
    <t>Building Robust Wireless LAN for Industrial Control with the DSSS-CDMA Cell Phone Network Paradigm.</t>
  </si>
  <si>
    <t>MobiCom</t>
  </si>
  <si>
    <t>Real-time implications of multiple transmission rates in wireless networks.</t>
  </si>
  <si>
    <t>Soft Real-Time Chains for Multi-Hop Wireless Ad-Hoc Networks.</t>
  </si>
  <si>
    <t>Toward the Predictable Integration of Real-Time COTS Based Systems.</t>
  </si>
  <si>
    <t>Handbook of Real-Time and Embedded Systems</t>
  </si>
  <si>
    <t>Real-Time Communication for Embedded Wireless Networks.</t>
  </si>
  <si>
    <t>Finite-horizon scheduling of radar dwells with online template construction.</t>
  </si>
  <si>
    <t>Feedback fault tolerance of real-time embedded systems: issues and possible solutions.</t>
  </si>
  <si>
    <t>ACM Trans. Sens. Networks</t>
  </si>
  <si>
    <t>Optimal real-time sampling rate assignment for wireless sensor networks.</t>
  </si>
  <si>
    <t>The Dependency Management Framework: A Case Study of the ION CubeSat.</t>
  </si>
  <si>
    <t>Formal Simulation and Analysis of the CASH Scheduling Algorithm in Real-Time Maude.</t>
  </si>
  <si>
    <t>IEEE Real Time Technology and Applications Symposium</t>
  </si>
  <si>
    <t>Task Partitioning with Replication upon Heterogeneous Multiprocessor Systems.</t>
  </si>
  <si>
    <t>Adaptive Allocation of Software and Hardware Real-Time Tasks for FPGA-based Embedded Systems.</t>
  </si>
  <si>
    <t>Switch Scheduling and Network Design for Real-Time Systems.</t>
  </si>
  <si>
    <t>I-Living: An Open System Architecture for Assisted Living.</t>
  </si>
  <si>
    <t>J. Embed. Comput.</t>
  </si>
  <si>
    <t>The capacity of an implicit prioritized access protocol in wireless sensor networks.</t>
  </si>
  <si>
    <t>Efficient Reclaiming in Reservation-Based Real-Time Systems with Variable Execution Times.</t>
  </si>
  <si>
    <t>Spare CASH: Reclaiming Holes to Minimize Aperiodic Response Times in a Firm Real-Time Environment.</t>
  </si>
  <si>
    <t>A Robust Implicit Access Protocol for Real-Time Wireless Collaboration.</t>
  </si>
  <si>
    <t>Building Robust Wireless LAN for Industrial Control with DSSS-CDMA Cellphone Network Paradigm.</t>
  </si>
  <si>
    <t>Time-Parameterized Sensing Task Model for Real-Time Tracking.</t>
  </si>
  <si>
    <t>Handbook of Networked and Embedded Control Systems</t>
  </si>
  <si>
    <t>Real-Time Scheduling for Embedded Systems.</t>
  </si>
  <si>
    <t>Real Time Scheduling Theory: A Historical Perspective.</t>
  </si>
  <si>
    <t>Collaborative Resource Allocation in Wireless Sensor Networks.</t>
  </si>
  <si>
    <t>Finite-Horizon Scheduling of Radar Dwells with Online Template Construction.</t>
  </si>
  <si>
    <t>Hard Real-Time Communication in Bus-Based Networks.</t>
  </si>
  <si>
    <t>Handbook of Scheduling</t>
  </si>
  <si>
    <t>Real-Time Synchronization Protocols.</t>
  </si>
  <si>
    <t>The Capacity of Implicit EDF in Wireless Sensor Networks.</t>
  </si>
  <si>
    <t>Template-Based Real-Time Dwell Scheduling with Energy Constraint.</t>
  </si>
  <si>
    <t>Scheduling Real-Time Dwells Using Tasks with Synthetic Periods.</t>
  </si>
  <si>
    <t>Elastic Scheduling for Flexible Workload Management.</t>
  </si>
  <si>
    <t>Handling Execution Overruns in Hard Real-Time Control Systems.</t>
  </si>
  <si>
    <t>An Implicit Prioritized Access Protocol for Wireless Sensor Networks.</t>
  </si>
  <si>
    <t>Aperiodic Servers with Resource Constraints.</t>
  </si>
  <si>
    <t>Online control optimization using load driven scheduling.</t>
  </si>
  <si>
    <t>Elastic feedback control.</t>
  </si>
  <si>
    <t>Capacity Sharing for Overrun Control.</t>
  </si>
  <si>
    <t>Minimizing Aperiodic Response Times in a Firm Real-Time Environment.</t>
  </si>
  <si>
    <t>Sharing Resources among Periodic and Aperiodic Tasks with Dynamic Deadlines.</t>
  </si>
  <si>
    <t>Optimal Scheduling for Fault-Tolerant and Firm Real-Time Systems.</t>
  </si>
  <si>
    <t>Exploiting skips in periodic tasks for enhancing aperiodic responsiveness.</t>
  </si>
  <si>
    <t>Space splitting convexification: a local solution method for nonconvex optimal control problems.</t>
  </si>
  <si>
    <t>Constraint trajectory planning for redundant space robot.</t>
  </si>
  <si>
    <t>Probabilistic Inference-Based Robot Motion Planning via Gaussian Belief Propagation.</t>
  </si>
  <si>
    <t>Stochastic Model Predictive Control With a Safety Guarantee for Automated Driving.</t>
  </si>
  <si>
    <t>Non-Conservative Trajectory Planning for Automated Vehicles by Estimating Intentions of Dynamic Obstacles.</t>
  </si>
  <si>
    <t>Disturbance Estimation for High-Degree-of-Freedom Euler-Lagrangian Systems Using Sliding Mode Observer without Matching Conditions.</t>
  </si>
  <si>
    <t>Offline Uncertainty Sampling in Data-driven Stochastic MPC.</t>
  </si>
  <si>
    <t>An Online Adaptation Strategy for Direct Data-driven Control.</t>
  </si>
  <si>
    <t>Comparison of Dynamic Tomato Growth Models for Optimal Control in Greenhouses.</t>
  </si>
  <si>
    <t>Optimal Control for Indoor Vertical Farms Based on Crop Growth.</t>
  </si>
  <si>
    <t>Bayesian optimization with unknown constraints in graphical skill models for compliant manipulation tasks using an industrial robot.</t>
  </si>
  <si>
    <t>A Fast and Close-to-Optimal Receding Horizon Control for Trajectory Generation in Dynamic Environments.</t>
  </si>
  <si>
    <t>Safe Stochastic Model Predictive Control.</t>
  </si>
  <si>
    <t>Constraint Violation Probability Minimization for Norm-Constrained Linear Model Predictive Control.</t>
  </si>
  <si>
    <t>A Force-Sensitive Grasping Controller Using Tactile Gripper Fingers and an Industrial Position-Controlled Robot.</t>
  </si>
  <si>
    <t>MS2MP: A Min-Sum Message Passing Algorithm for Motion Planning.</t>
  </si>
  <si>
    <t>A Fast Approach to Minimum Curvature Raceline Planning via Probabilistic Inference.</t>
  </si>
  <si>
    <t>On the Frontier Between Kalman Conjecture and Markus-Yamabe Conjecture.</t>
  </si>
  <si>
    <t>An Online Robot Collision Detection and Identification Scheme by Supervised Learning and Bayesian Decision Theory.</t>
  </si>
  <si>
    <t>Model Predictive Control with Models of Different Granularity and a Non-uniformly Spaced Prediction Horizon.</t>
  </si>
  <si>
    <t>Globally Optimal Online Redundancy Resolution for Serial 7-DOF Kinematics Along SE(3) Trajectories.</t>
  </si>
  <si>
    <t>Collision Avoidance with Stochastic Model Predictive Control for Systems with a Twofold Uncertainty Structure.</t>
  </si>
  <si>
    <t>Data-driven stochastic model predictive control.</t>
  </si>
  <si>
    <t>An Online Trajectory Generator on SE(3) for Human-Robot Collaboration.</t>
  </si>
  <si>
    <t>On the Stability of Nonlinear Wheel-Slip Zero Dynamics in Traction Control Systems.</t>
  </si>
  <si>
    <t>Integral Sliding-Mode Observer-Based Disturbance Estimation for Euler-Lagrangian Systems.</t>
  </si>
  <si>
    <t>Grid-Based Object Tracking With Nonlinear Dynamic State and Shape Estimation.</t>
  </si>
  <si>
    <t>Convexification of Semi-activity Constraints Applied to Minimum-time Optimal Control for Vehicles with Semi-active Limited-slip Differential.</t>
  </si>
  <si>
    <t>Grid-Based Stochastic Model Predictive Control for Trajectory Planning in Uncertain Environments.</t>
  </si>
  <si>
    <t>Haptic Object Identification for Advanced Manipulation Skills.</t>
  </si>
  <si>
    <t>Combined Robust and Stochastic Model Predictive Control for Models of Different Granularity.</t>
  </si>
  <si>
    <t>Minimization of Constraint Violation Probability in Model Predictive Control.</t>
  </si>
  <si>
    <t>Stochastic Model Predictive Control with a Safety Guarantee for Automated Driving.</t>
  </si>
  <si>
    <t>Adaptation and Transfer of Robot Motion Policies for Close Proximity Human-Robot Interaction.</t>
  </si>
  <si>
    <t>Human-Like Motion Planning Based on Game Theoretic Decision Making.</t>
  </si>
  <si>
    <t>Efficient Closed-Form Task Space Manipulability for a 7-DOF Serial Robot.</t>
  </si>
  <si>
    <t>Nonlinear Traction Control Design, Stability Analysis and Experiments for Vehicles with On-Demand 4WD Torque Bias Systems.</t>
  </si>
  <si>
    <t>SmartWorld/SCALCOM/UIC/ATC/CBDCom/IOP/SCI</t>
  </si>
  <si>
    <t>A Hybrid Human-Robot Collaborative Environment for Recycling Electrical and Electronic Equipment.</t>
  </si>
  <si>
    <t>A Hybrid Framework for Understanding and Predicting Human Reaching Motions.</t>
  </si>
  <si>
    <t>Learning Hand Movement Interaction Control Using RNNs: From HHI to HRI.</t>
  </si>
  <si>
    <t>Grid-Based Environment Estimation Using Evidential Mapping and Particle Tracking.</t>
  </si>
  <si>
    <t>Nonlinear Control Structure Design using Grammatical Evolution and Lyapunov Equation based Optimization.</t>
  </si>
  <si>
    <t>Automated Nonlinear Control Structure Design by Domain of Attraction Maximization with Eigenvalue and Frequency Domain Specifications.</t>
  </si>
  <si>
    <t>Combining Stochastic and Scenario Model Predictive Control to Handle Target Vehicle Uncertainty in an Autonomous Driving Highway Scenario.</t>
  </si>
  <si>
    <t>Data Association for Grid-Based Object Tracking Using Particle Labeling.</t>
  </si>
  <si>
    <t>Special issue on spatial reasoning and interaction for real-world robotics.</t>
  </si>
  <si>
    <t>A review of spatial reasoning and interaction for real-world robotics.</t>
  </si>
  <si>
    <t>Road geometry estimation for urban semantic maps using open data.</t>
  </si>
  <si>
    <t>Introduction to the focused section on sensing and perception for autonomous and networked robotics.</t>
  </si>
  <si>
    <t>Global localization of 3D point clouds in building outline maps of urban outdoor environments.</t>
  </si>
  <si>
    <t>Evidential Grid-Based Tracking and Mapping.</t>
  </si>
  <si>
    <t>Motion recognition by natural language including success and failure of tasks for co-working robot with human.</t>
  </si>
  <si>
    <t>Modeling and nonlinear control of antagonistically actuating pneumatic artificial muscles.</t>
  </si>
  <si>
    <t>Fast and close to optimal trajectory generation for articulated robots in reaching motions.</t>
  </si>
  <si>
    <t>EuroGP</t>
  </si>
  <si>
    <t>Grammatical Evolution of Robust Controller Structures Using Wilson Scoring and Criticality Ranking.</t>
  </si>
  <si>
    <t>A game-theoretic approach for adaptive action selection in close proximity human-robot-collaboration.</t>
  </si>
  <si>
    <t>An online trajectory generator on SE(3) with magnitude constraints.</t>
  </si>
  <si>
    <t>Local elevation mapping for automated vehicles using lidar ray geometry and particle filters.</t>
  </si>
  <si>
    <t>Object tracking based on evidential dynamic occupancy grids in urban environments.</t>
  </si>
  <si>
    <t>Legible action selection in human-robot collaboration.</t>
  </si>
  <si>
    <t>Progressive stochastic motion planning for human-robot interaction.</t>
  </si>
  <si>
    <t>Measuring the Effectiveness of Readability for Mobile Robot Locomotion.</t>
  </si>
  <si>
    <t>A Combined Model- and Learning-Based Framework for Interaction-Aware Maneuver Prediction.</t>
  </si>
  <si>
    <t>A Game-Theoretic Approach to Replanning-Aware Interactive Scene Prediction and Planning.</t>
  </si>
  <si>
    <t>Hybrid Human Motion Prediction for Action Selection Within Human-Robot Collaboration.</t>
  </si>
  <si>
    <t>Local elevation mapping based on low mounted lidar sensors with narrow vertical field of view.</t>
  </si>
  <si>
    <t>Robotics in Human Environments</t>
  </si>
  <si>
    <t>Can You Read My Face? - A Methodological Variation for Assessing Facial Expressions of Robotic Heads.</t>
  </si>
  <si>
    <t>The Interactive Urban Robot: User-centered development and final field trial of a direction requesting robot.</t>
  </si>
  <si>
    <t>An approach to integrate human motion prediction into local obstacle avoidance in close human-robot collaboration.</t>
  </si>
  <si>
    <t>Investigating similarity measures for locomotor trajectories based on the human perception of differences in motions.</t>
  </si>
  <si>
    <t>IBuILD: Incremental bag of Binary words for appearance based loop closure detection.</t>
  </si>
  <si>
    <t>Please take over! An analysis and strategy for a driver take over request during autonomous driving.</t>
  </si>
  <si>
    <t>A prediction-based reactive driving strategy for highly automated driving function on freeways.</t>
  </si>
  <si>
    <t>An optimization approach for 3D environment mapping using normal vector uncertainty.</t>
  </si>
  <si>
    <t>An emotional adaption approach to increase helpfulness towards a robot.</t>
  </si>
  <si>
    <t>Feedback guidelines for multimodal human-robot interaction: How should a robot give feedback when asking for directions?</t>
  </si>
  <si>
    <t>Online Semantic Mapping of Urban Environments.</t>
  </si>
  <si>
    <t>Toward Dynamic Manipulation for Humanoid Robots: Experiments and Design Aspects.</t>
  </si>
  <si>
    <t>Revealing Cluster Formation over Huge Volatile Robotic Data.</t>
  </si>
  <si>
    <t>Improving aspects of empathy and subjective performance for HRI through mirroring facial expressions.</t>
  </si>
  <si>
    <t>Ball dribbling with an underactuated continuous-time control phase.</t>
  </si>
  <si>
    <t>Ball dribbling with an underactuated continuous-time control phase: Theory &amp; experiments.</t>
  </si>
  <si>
    <t>Basketball robot: Ball-On-Plate with pure haptic information.</t>
  </si>
  <si>
    <t>Online Posture Correction for Humanoid Walking Robots (Online Haltungskorrektur für humanoide Laufroboter).</t>
  </si>
  <si>
    <t>M. Ali Nasseri</t>
  </si>
  <si>
    <t>A Tool for High-Resolution Volumetric Optical Coherence Tomography by Compounding Radial-and Linear Acquired B-Scans Using Registration.</t>
  </si>
  <si>
    <t>Microscope-Guided Autonomous Clear Corneal Incision.</t>
  </si>
  <si>
    <t>Reducing the Number of Degrees of Freedom to Control an Eye Surgical Robot through Classification of Surgical Phases.</t>
  </si>
  <si>
    <t>A targeted drug delivery platform for assisting retinal surgeons for treating Age-related Macular Degeneration (AMD).</t>
  </si>
  <si>
    <t>Graphical user interface for a robotic workstation in a surgical environment.</t>
  </si>
  <si>
    <t>Hybrid Parallel-Serial Micromanipulator for Assisting Ophthalmic Surgery (Hybrider Parallel-Serieller Mikromanipulator als Assistenzsystem in der Ophthalmochirurgie)</t>
  </si>
  <si>
    <t>SWIS</t>
  </si>
  <si>
    <t>Control of flocking behavior using informed agents: An experimental study.</t>
  </si>
  <si>
    <t>Unsupervised Template Warp Consistency for Implicit Surface Correspondences.</t>
  </si>
  <si>
    <t>Query-guided networks for few-shot fine-grained classification and person search.</t>
  </si>
  <si>
    <t>Batch normalization embeddings for deep domain generalization.</t>
  </si>
  <si>
    <t>OPA-3D: Occlusion-Aware Pixel-Wise Aggregation for Monocular 3D Object Detection.</t>
  </si>
  <si>
    <t>Self-Supervised Category-Level 6D Object Pose Estimation With Optical Flow Consistency.</t>
  </si>
  <si>
    <t>SPARF: Neural Radiance Fields from Sparse and Noisy Poses.</t>
  </si>
  <si>
    <t>Shape, Pose, and Appearance from a Single Image via Bootstrapped Radiance Field Inversion.</t>
  </si>
  <si>
    <t>I2MVFormer: Large Language Model Generated Multi-View Document Supervision for Zero-Shot Image Classification.</t>
  </si>
  <si>
    <t>Socratic Models: Composing Zero-Shot Multimodal Reasoning with Language.</t>
  </si>
  <si>
    <t>SST: Real-time End-to-end Monocular 3D Reconstruction via Sparse Spatial-Temporal Guidance.</t>
  </si>
  <si>
    <t>NeRFMeshing: Distilling Neural Radiance Fields into Geometrically-Accurate 3D Meshes.</t>
  </si>
  <si>
    <t>NEWTON: Neural View-Centric Mapping for On-the-Fly Large-Scale SLAM.</t>
  </si>
  <si>
    <t>TextMesh: Generation of Realistic 3D Meshes From Text Prompts.</t>
  </si>
  <si>
    <t>SparseFusion: Fusing Multi-Modal Sparse Representations for Multi-Sensor 3D Object Detection.</t>
  </si>
  <si>
    <t>View-to-Label: Multi-View Consistency for Self-Supervised 3D Object Detection.</t>
  </si>
  <si>
    <t>OpenMask3D: Open-Vocabulary 3D Instance Segmentation.</t>
  </si>
  <si>
    <t>U-RED: Unsupervised 3D Shape Retrieval and Deformation for Partial Point Clouds.</t>
  </si>
  <si>
    <t>CCD-3DR: Consistent Conditioning in Diffusion for Single-Image 3D Reconstruction.</t>
  </si>
  <si>
    <t>DDF-HO: Hand-Held Object Reconstruction via Conditional Directed Distance Field.</t>
  </si>
  <si>
    <t>Introducing Language Guidance in Prompt-based Continual Learning.</t>
  </si>
  <si>
    <t>Open-Structure: a Structural Benchmark Dataset for SLAM Algorithms.</t>
  </si>
  <si>
    <t>MOHO: Learning Single-view Hand-held Object Reconstruction with Multi-view Occlusion-Aware Supervision.</t>
  </si>
  <si>
    <t>SILC: Improving Vision Language Pretraining with Self-Distillation.</t>
  </si>
  <si>
    <t>3D Compression Using Neural Fields.</t>
  </si>
  <si>
    <t>HACD: Hand-Aware Conditional Diffusion for Monocular Hand-Held Object Reconstruction.</t>
  </si>
  <si>
    <t>SemiVL: Semi-Supervised Semantic Segmentation with Vision-Language Guidance.</t>
  </si>
  <si>
    <t>Neural Fields in Visual Computing and Beyond.</t>
  </si>
  <si>
    <t>3DPointCaps++: Learning 3D Representations with Capsule Networks.</t>
  </si>
  <si>
    <t>Time-to-Label: Temporal Consistency for Self-Supervised Monocular 3D Object Detection.</t>
  </si>
  <si>
    <t>ManiFlow: Implicitly Representing Manifolds with Normalizing Flows.</t>
  </si>
  <si>
    <t>Opportunistic Interfaces for Augmented Reality: Transforming Everyday Objects into Tangible 6DoF Interfaces Using Ad hoc UI.</t>
  </si>
  <si>
    <t>SHIFT: A Synthetic Driving Dataset for Continuous Multi-Task Domain Adaptation.</t>
  </si>
  <si>
    <t>GOCA: Guided Online Cluster Assignment for Self-supervised Video Representation Learning.</t>
  </si>
  <si>
    <t>Implicit Neural Representations for Image Compression.</t>
  </si>
  <si>
    <t>Unsupervised Domain Adaptive Object Detection with Class Label Shift Weighted Local Features.</t>
  </si>
  <si>
    <t>E-Graph: Minimal Solution for Rigid Rotation with Extensibility Graphs.</t>
  </si>
  <si>
    <t>3D Compositional Zero-Shot Learning with DeCompositional Consensus.</t>
  </si>
  <si>
    <t>Gaze Meets ML</t>
  </si>
  <si>
    <t>SecNet: Semantic Eye Completion in Implicit Field.</t>
  </si>
  <si>
    <t>On the Practicality of Deterministic Epistemic Uncertainty.</t>
  </si>
  <si>
    <t>SSP-Pose: Symmetry-Aware Shape Prior Deformation for Direct Category-Level Object Pose Estimation.</t>
  </si>
  <si>
    <t>I2DFormer: Learning Image to Document Attention for Zero-Shot Image Classification.</t>
  </si>
  <si>
    <t>Image Analysis and Processing - ICIAP 2022 - 21st International Conference, Lecce, Italy, May 23-27, 2022, Proceedings, Part I</t>
  </si>
  <si>
    <t>Image Analysis and Processing - ICIAP 2022 - 21st International Conference, Lecce, Italy, May 23-27, 2022, Proceedings, Part II</t>
  </si>
  <si>
    <t>ICIAP (3)</t>
  </si>
  <si>
    <t>Image Analysis and Processing - ICIAP 2022 - 21st International Conference, Lecce, Italy, May 23-27, 2022, Proceedings, Part III</t>
  </si>
  <si>
    <t>Occlusion-Aware Self-Supervised Monocular 6D Object Pose Estimation.</t>
  </si>
  <si>
    <t>GOCA: Guided Online Cluster Assignment for Self-Supervised Video Representation Learning.</t>
  </si>
  <si>
    <t>Incremental 3D Scene Completion for Safe and Efficient Exploration Mapping and Planning.</t>
  </si>
  <si>
    <t>Query-Guided Networks for Few-shot Fine-grained Classification and Person Search.</t>
  </si>
  <si>
    <t>ParGAN: Learning Real Parametrizable Transformations.</t>
  </si>
  <si>
    <t>LatentSwap3D: Semantic Edits on 3D Image GANs.</t>
  </si>
  <si>
    <t>SRH-Net: Stacked Recurrent Hourglass Network for Stereo Matching.</t>
  </si>
  <si>
    <t>Go with the Flows: Mixtures of Normalizing Flows for Point Cloud Generation and Reconstruction.</t>
  </si>
  <si>
    <t>Learning Graph Embeddings for Compositional Zero-Shot Learning.</t>
  </si>
  <si>
    <t>Variational Transformer Networks for Layout Generation.</t>
  </si>
  <si>
    <t>GDR-Net: Geometry-Guided Direct Regression Network for Monocular 6D Object Pose Estimation.</t>
  </si>
  <si>
    <t>3D Indoor Scene Understanding with Scene Graphs and Self-supervision.</t>
  </si>
  <si>
    <t>ManhattanSLAM: Robust Planar Tracking and Mapping Leveraging Mixture of Manhattan Frames.</t>
  </si>
  <si>
    <t>TSDF++: A Multi-Object Formulation for Dynamic Object Tracking and Reconstruction.</t>
  </si>
  <si>
    <t>3D Scene Understanding with Scene Graphs and Self-Supervision.</t>
  </si>
  <si>
    <t>Content Disentanglement for Semantically Consistent Synthetic-to-Real Domain Adaptation.</t>
  </si>
  <si>
    <t>DB-GAN: Boosting Object Recognition Under Strong Lighting Conditions.</t>
  </si>
  <si>
    <t>Learning Graph Embeddings for Compositional Zero-shot Learning.</t>
  </si>
  <si>
    <t>Unsupervised Novel View Synthesis from a Single Image.</t>
  </si>
  <si>
    <t>KLIEP-based Density Ratio Estimation for Semantically Consistent Synthetic to Real Images Adaptation in Urban Traffic Scenes.</t>
  </si>
  <si>
    <t>LegoFormer: Transformers for Block-by-Block Multi-view 3D Reconstruction.</t>
  </si>
  <si>
    <t>Attention-based Adversarial Appearance Learning of Augmented Pedestrians.</t>
  </si>
  <si>
    <t>Semantic Dense Reconstruction with Consistent Scene Segments.</t>
  </si>
  <si>
    <t>3D Compositional Zero-shot Learning with DeCompositional Consensus.</t>
  </si>
  <si>
    <t>Joint detection and tracking in videos with identification features.</t>
  </si>
  <si>
    <t>Guest Editors' Introduction to the Special Issue on RGB-D Vision: Methods and Applications.</t>
  </si>
  <si>
    <t>Ambiguity in Sequential Data: Predicting Uncertain Futures With Recurrent Models.</t>
  </si>
  <si>
    <t>Co-Planar Parametrization for Stereo-SLAM and Visual-Inertial Odometry.</t>
  </si>
  <si>
    <t>A Divide et Impera Approach for 3D Shape Reconstruction from Multiple Views.</t>
  </si>
  <si>
    <t>Quaternion Equivariant Capsule Networks for 3D Point Clouds.</t>
  </si>
  <si>
    <t>Deep Positional and Relational Feature Learning for Rotation-Invariant Point Cloud Analysis.</t>
  </si>
  <si>
    <t>Beyond Controlled Environments: 3D Camera Re-localization in Changing Indoor Scenes.</t>
  </si>
  <si>
    <t>Restricting the Flow: Information Bottlenecks for Attribution.</t>
  </si>
  <si>
    <t>Binary DAD-Net: Binarized Driveable Area Detection Network for Autonomous Driving.</t>
  </si>
  <si>
    <t>Adversarial Appearance Learning in Augmented Cityscapes for Pedestrian Recognition in Autonomous Driving.</t>
  </si>
  <si>
    <t>Ambiguity in Sequential Data: Predicting Uncertain Futures with Recurrent Models.</t>
  </si>
  <si>
    <t>Joint Detection and Tracking in Videos with Identification Features.</t>
  </si>
  <si>
    <t>Beyond Controlled Environments: 3D Camera Re-Localization in Changing Indoor Scenes.</t>
  </si>
  <si>
    <t>Batch Normalization Embeddings for Deep Domain Generalization.</t>
  </si>
  <si>
    <t>3DSNet: Unsupervised Shape-to-Shape 3D Style Transfer.</t>
  </si>
  <si>
    <t>Quantifying Aleatoric and Epistemic Uncertainty Using Density Estimation in Latent Space.</t>
  </si>
  <si>
    <t>2D Image-To-3D Model: Knowledge-Based 3D Building Reconstruction (3DBR) Using Single Aerial Images and Convolutional Neural Networks (CNNs).</t>
  </si>
  <si>
    <t>Learning Descriptors With Cube Loss for View-Based 3-D Object Retrieval.</t>
  </si>
  <si>
    <t>Query-Guided End-To-End Person Search.</t>
  </si>
  <si>
    <t>3D Point Capsule Networks.</t>
  </si>
  <si>
    <t>GFrames: Gradient-Based Local Reference Frame for 3D Shape Matching.</t>
  </si>
  <si>
    <t>Sampling/Importance Resampling for Semantically Consistent Synthetic to Real Image Domain Adaptation in Urban Traffic Scenes.</t>
  </si>
  <si>
    <t>Headlight Range Estimation for Autonomous Driving using Deep Neural Networks.</t>
  </si>
  <si>
    <t>Query-guided End-to-End Person Search.</t>
  </si>
  <si>
    <t>Unsupervised Monocular Depth Prediction for Indoor Continuous Video Streams.</t>
  </si>
  <si>
    <t>A performance evaluation of point pair features.</t>
  </si>
  <si>
    <t>Learning without prejudice: Avoiding bias in webly-supervised action recognition.</t>
  </si>
  <si>
    <t>Learning to Detect Good 3D Keypoints.</t>
  </si>
  <si>
    <t>BOP: Benchmark for 6D Object Pose Estimation.</t>
  </si>
  <si>
    <t>A Summary of the 4th International Workshop on Recovering 6D Object Pose.</t>
  </si>
  <si>
    <t>Local Image Descriptors with Statistical Losses.</t>
  </si>
  <si>
    <t>Self-Supervised Learning of the Drivable Area for Autonomous Vehicles.</t>
  </si>
  <si>
    <t>Fast and Accurate Semantic Mapping through Geometric-based Incremental Segmentation.</t>
  </si>
  <si>
    <t>Semantic Monocular SLAM for Highly Dynamic Environments.</t>
  </si>
  <si>
    <t>3D Point-Capsule Networks.</t>
  </si>
  <si>
    <t>Learning without Prejudice: Avoiding Bias in Webly-Supervised Action Recognition.</t>
  </si>
  <si>
    <t>A Global Hypothesis Verification Framework for 3D Object Recognition in Clutter.</t>
  </si>
  <si>
    <t>Semantic parametric body shape estimation from noisy depth sequences.</t>
  </si>
  <si>
    <t>A Radial Search Method for Fast Nearest Neighbor Search on Range Images.</t>
  </si>
  <si>
    <t>RobotFusion: Grasping with a Robotic Manipulator via Multi-view Reconstruction.</t>
  </si>
  <si>
    <t>IPSJ Trans. Comput. Vis. Appl.</t>
  </si>
  <si>
    <t>The Maximal Self-dissimilarity Interest Point Detector.</t>
  </si>
  <si>
    <t>Traffic sign detection via interest region extraction.</t>
  </si>
  <si>
    <t>Learning a Descriptor-Specific 3D Keypoint Detector.</t>
  </si>
  <si>
    <t>Bounded Non-Local Means for Fast and Effective Image Denoising.</t>
  </si>
  <si>
    <t>MCV@MICCAI</t>
  </si>
  <si>
    <t>Hierarchical Multi-Organ Segmentation Without Registration in 3D Abdominal CT Images.</t>
  </si>
  <si>
    <t>SHOT: Unique signatures of histograms for surface and texture description.</t>
  </si>
  <si>
    <t>Interest Points via Maximal Self-Dissimilarities.</t>
  </si>
  <si>
    <t>Automatic detection of pole-like structures in 3D urban environments.</t>
  </si>
  <si>
    <t>Three Dimensional Shape Descriptor.</t>
  </si>
  <si>
    <t>Multimodal Video Analysis on Self-Powered Resource-Limited Wireless Smart Camera.</t>
  </si>
  <si>
    <t>Performance Evaluation of 3D Keypoint Detectors.</t>
  </si>
  <si>
    <t>GPU-SHOT: Parallel Optimization for Real-Time 3D Local Description.</t>
  </si>
  <si>
    <t>Digital Heritage (1)</t>
  </si>
  <si>
    <t>Feature-based automatic 3D registration for cultural heritage applications.</t>
  </si>
  <si>
    <t>BOLD Features to Detect Texture-less Objects.</t>
  </si>
  <si>
    <t>Multimodal cue integration through Hypotheses Verification for RGB-D object recognition and 6DOF pose estimation.</t>
  </si>
  <si>
    <t>A traffic sign detection pipeline based on interest region extraction.</t>
  </si>
  <si>
    <t>Hough Voting for 3D Object Recognition under Occlusion and Clutter.</t>
  </si>
  <si>
    <t>Performance Evaluation of Full Search Equivalent Pattern Matching Algorithms.</t>
  </si>
  <si>
    <t>Tutorial: Point Cloud Library: Three-Dimensional Object Recognition and 6 DOF Pose Estimation.</t>
  </si>
  <si>
    <t>3DIMPVT</t>
  </si>
  <si>
    <t>Toward Compressed 3D Descriptors.</t>
  </si>
  <si>
    <t>On the Affinity between 3D Detectors and Descriptors.</t>
  </si>
  <si>
    <t>OUR-CVFH - Oriented, Unique and Repeatable Clustered Viewpoint Feature Histogram for Object Recognition and 6DOF Pose Estimation.</t>
  </si>
  <si>
    <t>A Global Hypotheses Verification Method for 3D Object Recognition.</t>
  </si>
  <si>
    <t>Supervised learning of hidden and non-hidden 0-order affordances and detection in real scenes.</t>
  </si>
  <si>
    <t>Efficient template matching for multi-channel images.</t>
  </si>
  <si>
    <t>Adaptive Low Resolution Pruning for fast Full Search-equivalent pattern matching.</t>
  </si>
  <si>
    <t>3D Data Segmentation by Local Classification and Markov Random Fields.</t>
  </si>
  <si>
    <t>A Performance Evaluation of 3D Keypoint Detectors.</t>
  </si>
  <si>
    <t>Evaluation of stereo algorithms for 3D object recognition.</t>
  </si>
  <si>
    <t>A combined texture-shape descriptor for enhanced 3D feature matching.</t>
  </si>
  <si>
    <t>Online learning for automatic segmentation of 3D data.</t>
  </si>
  <si>
    <t>Improving Geometric Hashing by Means of Feature Descriptors.</t>
  </si>
  <si>
    <t>Second-Order Polynomial Models for Background Subtraction.</t>
  </si>
  <si>
    <t>On the Use of Implicit Shape Models for Recognition of Object Categories in 3D Data.</t>
  </si>
  <si>
    <t>Accurate and Efficient Background Subtraction by Monotonic Second-Degree Polynomial Fitting.</t>
  </si>
  <si>
    <t>Unique Signatures of Histograms for Local Surface Description.</t>
  </si>
  <si>
    <t>Stereo for robots: Quantitative evaluation of efficient and low-memory dense stereo algorithms.</t>
  </si>
  <si>
    <t>A 3D reconstruction system based on improved spacetime stereo.</t>
  </si>
  <si>
    <t>Robust and efficient background subtraction by quadratic polynomial fitting.</t>
  </si>
  <si>
    <t>3DOR@MM</t>
  </si>
  <si>
    <t>Unique shape context for 3d data description.</t>
  </si>
  <si>
    <t>Full-Search-Equivalent Pattern Matching with Incremental Dissimilarity Approximations.</t>
  </si>
  <si>
    <t>A Template Analysis Methodology to Improve the Efficiency of Fast Matching Algorithms.</t>
  </si>
  <si>
    <t>Enhanced Low-Resolution Pruning for Fast Full-Search Template Matching.</t>
  </si>
  <si>
    <t>Multimodal Abandoned/Removed Object Detection for Low Power Video Surveillance Systems.</t>
  </si>
  <si>
    <t>A Practical Stereo System based on Regularization and Texture Projection.</t>
  </si>
  <si>
    <t>Fast Full-Search Equivalent Template Matching by Enhanced Bounded Correlation.</t>
  </si>
  <si>
    <t>Graffiti Detection Using a Time-Of-Flight Camera.</t>
  </si>
  <si>
    <t>Multi-view Access Monitoring and Singularization in Interlocks.</t>
  </si>
  <si>
    <t>Classification and evaluation of cost aggregation methods for stereo correspondence.</t>
  </si>
  <si>
    <t>Reliable rejection of mismatching candidates for efficient ZNCC template matching.</t>
  </si>
  <si>
    <t>Markerless Augmented Reality Using Image Mosaics.</t>
  </si>
  <si>
    <t>Near real-time stereo based on effective cost aggregation.</t>
  </si>
  <si>
    <t>Performance Evaluation of Robust Matching Measures.</t>
  </si>
  <si>
    <t>Stereo Vision Enabling Precise Border Localization Within a Scanline Optimization Framework.</t>
  </si>
  <si>
    <t>A robust measure for visual correspondence.</t>
  </si>
  <si>
    <t>Efficient and optimal block matching for motion estimation.</t>
  </si>
  <si>
    <t>Segmentation-Based Adaptive Support for Accurate Stereo Correspondence.</t>
  </si>
  <si>
    <t>Template Matching Based on the L_p Norm Using Sufficient Conditions with Incremental Approximations.</t>
  </si>
  <si>
    <t>ZNCC-based template matching using bounded partial correlation.</t>
  </si>
  <si>
    <t>CAMP</t>
  </si>
  <si>
    <t>Speeding-up NCC-Based Template Matching Using Parallel Multimedia Instructions.</t>
  </si>
  <si>
    <t>An Algorithm for Efficient and Exhaustive Template Matching.</t>
  </si>
  <si>
    <t>WinoTrain: Winograd-Aware Training for Accurate Full 8-bit Convolution Acceleration.</t>
  </si>
  <si>
    <t>ReLiCADA - Reservoir Computing using Linear Cellular Automata Design Algorithm.</t>
  </si>
  <si>
    <t>HW-Flow: A Multi-Abstraction Level HW-CNN Codesign Pruning Methodology.</t>
  </si>
  <si>
    <t>Accelerating and pruning CNNs for semantic segmentation on FPGA.</t>
  </si>
  <si>
    <t>AnaCoNGA: Analytical HW-CNN Co-Design Using Nested Genetic Algorithms.</t>
  </si>
  <si>
    <t>Mind the Scaling Factors: Resilience Analysis of Quantized Adversarially Robust CNNs.</t>
  </si>
  <si>
    <t>Autonomous Vehicles and Machines</t>
  </si>
  <si>
    <t>Potentials of combined visible light and near infrared imaging for driving automation.</t>
  </si>
  <si>
    <t>Region of interest based non-dominated sorting genetic algorithm-II: an invite and conquer approach.</t>
  </si>
  <si>
    <t>MIUA</t>
  </si>
  <si>
    <t>Non-iterative Blind Deblurring of Digital Microscope Images with Spatially Varying Blur.</t>
  </si>
  <si>
    <t>Int. J. Netw. Comput.</t>
  </si>
  <si>
    <t>Region of Interest-Based Parameter Optimization for Approximate Image Processing on FPGAs.</t>
  </si>
  <si>
    <t>Model-Based Design Space Exploration for FPGA-based Image Processing Applications Employing Parameterizable Approximations.</t>
  </si>
  <si>
    <t>HW-FlowQ: A Multi-Abstraction Level HW-CNN Co-design Quantization Methodology.</t>
  </si>
  <si>
    <t>Hardware-Aware Mixed-Precision Neural Networks using In-Train Quantization.</t>
  </si>
  <si>
    <t>Adversarial Robust Model Compression Using In-Train Pruning.</t>
  </si>
  <si>
    <t>A Framework for Hardware-Accelerated Design Space Exploration for Approximate Computing on FPGA.</t>
  </si>
  <si>
    <t>End-to-End Imaging System Optimization for Computer Vision in Driving Automation.</t>
  </si>
  <si>
    <t>Sensor Fusion Neural Networks for Gesture Recognition on Low-power Edge Devices.</t>
  </si>
  <si>
    <t>IntelliSys (1)</t>
  </si>
  <si>
    <t>BreakingBED: Breaking Binary and Efficient Deep Neural Networks by Adversarial Attacks.</t>
  </si>
  <si>
    <t>IPDPS Workshops</t>
  </si>
  <si>
    <t>BinaryCoP: Binary Neural Network-based COVID-19 Face-Mask Wear and Positioning Predictor on Edge Devices.</t>
  </si>
  <si>
    <t>Pruning CNNs for LiDAR-based Perception in Resource Constrained Environments.</t>
  </si>
  <si>
    <t>Investigating Binary Neural Networks for Traffic Sign Detection and Recognition.</t>
  </si>
  <si>
    <t>L2PF - Learning to Prune Faster.</t>
  </si>
  <si>
    <t>BreakingBED - Breaking Binary and Efficient Deep Neural Networks by Adversarial Attacks.</t>
  </si>
  <si>
    <t>CVIP (3)</t>
  </si>
  <si>
    <t>ALF: Autoencoder-based Low-rank Filter-sharing for Efficient Convolutional Neural Networks.</t>
  </si>
  <si>
    <t>OrthrusPE: Runtime Reconfigurable Processing Elements for Binary Neural Networks.</t>
  </si>
  <si>
    <t>CANDAR (Workshops)</t>
  </si>
  <si>
    <t>Parameter Optimization of Approximate Image Processing Algorithms in FPGAs.</t>
  </si>
  <si>
    <t>Neural Architecture Search for Automotive Grid Fusion Networks Under Embedded Hardware Constraints.</t>
  </si>
  <si>
    <t>Optimization of automotive color filter arrays for traffic light color separation.</t>
  </si>
  <si>
    <t>NorCAS</t>
  </si>
  <si>
    <t>Model-Based Design Space Exploration for Approximate Image Processing on FPGA.</t>
  </si>
  <si>
    <t>Resource-Aware Parameter Tuning for Real-Time Applications.</t>
  </si>
  <si>
    <t>An Efficient FPGA Accelerator Design for Optimized CNNs Using OpenCL.</t>
  </si>
  <si>
    <t>Resource-Aware Optimization of DNNs for Embedded Applications.</t>
  </si>
  <si>
    <t>DSC: Dense-Sparse Convolution for Vectorized Inference of Convolutional Neural Networks.</t>
  </si>
  <si>
    <t>LCS-based automatic configuration of approximate computing parameters for FPGA system designs.</t>
  </si>
  <si>
    <t>Deep Grid Fusion of Feature-Level Sensor Data with Convolutional Neural Networks.</t>
  </si>
  <si>
    <t>Efficient hardware acceleration of CNNs using logarithmic data representation with arbitrary log-base.</t>
  </si>
  <si>
    <t>Hardware-accelerated CCD readout smear correction for Fast Solar Polarimeter.</t>
  </si>
  <si>
    <t>Adaptive tracking of people and vehicles using mobile platforms.</t>
  </si>
  <si>
    <t>Invasive computing for timing-predictable stream processing on MPSoCs.</t>
  </si>
  <si>
    <t>Conf. Computing Frontiers</t>
  </si>
  <si>
    <t>Prototyping real-time tracking systems on mobile devices.</t>
  </si>
  <si>
    <t>Special session 1 automotive parallel computing challenges - architectures, applications and tricks.</t>
  </si>
  <si>
    <t>DTIS</t>
  </si>
  <si>
    <t>Voltage over-scaling in sequential circuits for approximate computing.</t>
  </si>
  <si>
    <t>A Chip-level Redundant Threading (CRT) scheme for shared-memory protection.</t>
  </si>
  <si>
    <t>Tackling long duration transients in sequential logic.</t>
  </si>
  <si>
    <t>Integrated Soft Error Resilience and Self-Test.</t>
  </si>
  <si>
    <t>RES4ANT@DATE</t>
  </si>
  <si>
    <t>Proceedings of the 1st International Workshop on RESource Awareness and Application Auto-tuning in Adaptive and heterogeNeous compuTing co-located with 19th International Conference on Design, Automation And Test In Europe (DATE 2016), Dresden, Germany, March 18th, 2016.</t>
  </si>
  <si>
    <t>26th International Conference on Field Programmable Logic and Applications, FPL 2016, Lausanne, Switzerland, August 29 - September 2, 2016</t>
  </si>
  <si>
    <t>Self-reconfigurable control architecture for complex mobile robots.</t>
  </si>
  <si>
    <t>A soft-core processor array for relational operators.</t>
  </si>
  <si>
    <t>Matching Detection and Correction Schemes for Soft Error Handling in Sequential Logic.</t>
  </si>
  <si>
    <t>Predictability of image processing algorithms on heterogeneous MPSoC.</t>
  </si>
  <si>
    <t>Design of fine-grained sequential approximate circuits using probability-aware fault emulation.</t>
  </si>
  <si>
    <t>Real-Time Image and Video Processing</t>
  </si>
  <si>
    <t>Improving wavelet denoising based on an in-depth analysis of the camera color processing.</t>
  </si>
  <si>
    <t>Protecting FPGA-based automotive systems against soft errors through reduced precision redundancy.</t>
  </si>
  <si>
    <t>Beyond Standard Noise Models: Evaluating Denoising Algorithms with Respect to Realistic Camera Noise.</t>
  </si>
  <si>
    <t>Noise characteristics of a single sensor camera in digital color image processing.</t>
  </si>
  <si>
    <t>Towards low-cost fault detection strategy of FPGA configuration memory in real-time systems.</t>
  </si>
  <si>
    <t>Improving the significance of probabilistic circuit fault emulations.</t>
  </si>
  <si>
    <t>Automatic denoising parameter estimation using gradient histograms.</t>
  </si>
  <si>
    <t>ARCS 2014 - 27th International Conference on Architecture of Computing Systems, Workshop Proceedings, February 25-28, 2014, Luebeck, Germany, University of Luebeck, Institute of Computer Engineering</t>
  </si>
  <si>
    <t>Real-time motion detection based on SW/HW-codesign for walking rescue robots.</t>
  </si>
  <si>
    <t>Self-adaptation for Mobile Robot Algorithms Using Organic Computing Principles.</t>
  </si>
  <si>
    <t>Dynamic Noise Estimation Approach for X-Ray Detectors on FPGAs.</t>
  </si>
  <si>
    <t>FPGA Based Real-Time Data Processing DAQ System for the Mercury Imaging X-Ray Spectrometer.</t>
  </si>
  <si>
    <t>A Design Space Exploration Framework For Automotive Embedded Systems And Their Power Management.</t>
  </si>
  <si>
    <t>Weighted partitioning of sequential processing chains for dynamically reconfigurable FPGAS.</t>
  </si>
  <si>
    <t>A resource-efficient probabilistic fault simulator.</t>
  </si>
  <si>
    <t>Self-reconfigurable Control Architecture for Complex Robots.</t>
  </si>
  <si>
    <t>Potentials and Challenges for Multi-Core Processors in Robotic Applications.</t>
  </si>
  <si>
    <t>RTL Simulation of High Performance Dynamic Reconfiguration: A Video Processing Case Study.</t>
  </si>
  <si>
    <t>Towards an Evaluation of Denoising Algorithms with Respect to Realistic Camera Noise.</t>
  </si>
  <si>
    <t>PATMOS</t>
  </si>
  <si>
    <t>Evaluation of hop count advantages of network-coded 2D-mesh NoCs.</t>
  </si>
  <si>
    <t>Partial Reconfiguration on FPGAs in Practice - Tools and Applications.</t>
  </si>
  <si>
    <t>Partitioning and context switching for a reconfigurable FPGA-based DAB receiver.</t>
  </si>
  <si>
    <t>An evaluation on using GPU coprocessing for software radios on a low-cost platform.</t>
  </si>
  <si>
    <t>DDECS</t>
  </si>
  <si>
    <t>A low-overhead monitoring ring interconnect for MPSoC parameter optimization.</t>
  </si>
  <si>
    <t>Efficient DVB-T2 decoding accelerator design by time-multiplexing FPGA resources.</t>
  </si>
  <si>
    <t>An FPGA-based probability-aware fault simulator.</t>
  </si>
  <si>
    <t>Int. J. Multim. Data Eng. Manag.</t>
  </si>
  <si>
    <t>Default Reasoning for Forensic Visual Surveillance based on Subjective Logic and Its Comparison with L-Fuzzy Set Based Approaches.</t>
  </si>
  <si>
    <t>An approach to self-learning multicore reconfiguration management applied on Robotic Vision.</t>
  </si>
  <si>
    <t>An architecture and an FPGA prototype of a reliable processor pipeline towards multiple soft- and timing errors.</t>
  </si>
  <si>
    <t>A reasoning approach to enable abductive semantic explanation upon collected observations for forensic visual surveillance.</t>
  </si>
  <si>
    <t>PARCO</t>
  </si>
  <si>
    <t>Egomotion compensation and moving objects detection algorithm on GPU.</t>
  </si>
  <si>
    <t>A Model-Based Software Generation Approach Qualified for Heterogeneous GPGPU-Enabled Platforms.</t>
  </si>
  <si>
    <t>Organic Computing</t>
  </si>
  <si>
    <t>Autonomic System on Chip Platform.</t>
  </si>
  <si>
    <t>Applying ASoC to Multi-core Applications for Workload Management.</t>
  </si>
  <si>
    <t>Towards Rapid Dynamic Partial Reconfiguration in Video-Based Driver Assistance Systems.</t>
  </si>
  <si>
    <t>Subjective Logic Based Hybrid Approach to Conditional Evidence Fusion for Forensic Visual Surveillance.</t>
  </si>
  <si>
    <t>A rapid prototyping system for error-resilient multi-processor systems-on-chip.</t>
  </si>
  <si>
    <t>Architectural Vulnerability Factor Estimation with Backwards Analysis.</t>
  </si>
  <si>
    <t>ISORC Workshops</t>
  </si>
  <si>
    <t>Towards Scalability and Reliability of Autonomic Systems on Chip.</t>
  </si>
  <si>
    <t>ICSC</t>
  </si>
  <si>
    <t>Subjective Logic Based Approach to Modeling Default Reasoning for Visual Surveillance.</t>
  </si>
  <si>
    <t>Forensic reasoning upon pre-obtained surveillance metadata using uncertain spatio-temporal rules and subjective logic.</t>
  </si>
  <si>
    <t>Dynamically Reconfigurable Systems</t>
  </si>
  <si>
    <t>AutoVision - Reconfigurable Hardware Acceleration for Video-Based Driver Assistance.</t>
  </si>
  <si>
    <t>Dynamically Reconfigurable Architectures</t>
  </si>
  <si>
    <t>Lessons Learned from last 4 Years of Reconfigurable Computing.</t>
  </si>
  <si>
    <t>Wire Topology Optimization for Low Power CMOS.</t>
  </si>
  <si>
    <t>Optimizing the SUSAN corner detection algorithm for a high speed FPGA implementation.</t>
  </si>
  <si>
    <t>IMAGAPP</t>
  </si>
  <si>
    <t>Segmentation Through Edge-linking - Segmentation for Video-based Driver Assistance Systems.</t>
  </si>
  <si>
    <t>Toward contextual forensic retrieval for visual surveillance: Challenges and an architectural approach.</t>
  </si>
  <si>
    <t>Reconfigurable HW/SW Architecture of a Real-Time Driver Assistance System.</t>
  </si>
  <si>
    <t>Hardware/software architecture of an algorithm for vision-based real-time vehicle detection in dark environments.</t>
  </si>
  <si>
    <t>Design Flows, Communication Based Design and Architectures in Automotive Electronic Systems.</t>
  </si>
  <si>
    <t>Fine grain reconfigurable architectures.</t>
  </si>
  <si>
    <t>A multi-platform controller allowing for maximum Dynamic Partial Reconfiguration throughput.</t>
  </si>
  <si>
    <t>A comparison of embedded reconfigurable video-processing architectures.</t>
  </si>
  <si>
    <t>Workshop "Adaptive and Organic Systems".</t>
  </si>
  <si>
    <t>Learning Classifier Tables for Autonomic Systems on Chip.</t>
  </si>
  <si>
    <t>Luminance Correction in Stereo Correspondence Based Structure from Motion.</t>
  </si>
  <si>
    <t>Autovision - A Run-time Reconfigurable MPSoC Architecture for Future Driver Assistance Systems (Autovision - Eine zur Laufzeit rekonfigurierbare MPSoC Architektur für zukünftige Fahrerassistenzsysteme).</t>
  </si>
  <si>
    <t>Using partial-run-time reconfigurable hardware to accelerate video processing in driver assistance system.</t>
  </si>
  <si>
    <t>A new framework to accelerate Virtex-II Pro dynamic partial self-reconfiguration.</t>
  </si>
  <si>
    <t>Physical Configuration On-Line Visualization of Xilinx Virtex-II FPGAs.</t>
  </si>
  <si>
    <t>A review of different object recognition methods for the application in driver assistance systems.</t>
  </si>
  <si>
    <t>A Coprocessor for Accelerating Visual Information Processing</t>
  </si>
  <si>
    <t>Combitgen: A new approach for creating partial bitstreams in Virtex-II Pro.</t>
  </si>
  <si>
    <t>AutoVision: flexible processor architecture for video-assisted driving.</t>
  </si>
  <si>
    <t>FPT</t>
  </si>
  <si>
    <t>Multithreaded virtual-memory-enabled reconfigurable hardware accelerators.</t>
  </si>
  <si>
    <t>An Architecture for Runtime Evaluation of SoC Reliability.</t>
  </si>
  <si>
    <t>BICC</t>
  </si>
  <si>
    <t>Error Detection Techniques Applicable in an Architecture Framework and Design Methodology for Autonomic SoCs.</t>
  </si>
  <si>
    <t>Organic Computing at the System on Chip Level.</t>
  </si>
  <si>
    <t>Dynamically Reconfigurable Systems-on-Chip.</t>
  </si>
  <si>
    <t>Towards a Framework and a Design Methodology for Autonomous SoC.</t>
  </si>
  <si>
    <t>A Coprocessor for Accelerating Visual Information Processing.</t>
  </si>
  <si>
    <t>Reduction of CMOS Power Consumption and Signal Integrity Issues by Routing Optimization.</t>
  </si>
  <si>
    <t>Optimization Potential of CMOS Power by Wire Spacing.</t>
  </si>
  <si>
    <t>Towards a Framework and a Design Methodology for Autonomic SoC.</t>
  </si>
  <si>
    <t>The Optimal Wire Order for Low Power CMOS.</t>
  </si>
  <si>
    <t>Towards a Dynamically Reconfigurable System-on-Chip Platform for Video Signal Processing.</t>
  </si>
  <si>
    <t>Performance Optimization of Color Segmentation Algorithms.</t>
  </si>
  <si>
    <t>MPEG-7 Binary Format for XML Dat.</t>
  </si>
  <si>
    <t>Impact of technology evolution on dual supply voltage scaling and gate resizing in power-driven logic synthesis.</t>
  </si>
  <si>
    <t>Efficiency of dual supply voltage logic synthesis for low power in consideration of varying delay constraint strictness.</t>
  </si>
  <si>
    <t>Efficient power modeling techniques for combinational and sequential RTL macroblocks.</t>
  </si>
  <si>
    <t>A wire load model considering metal layer properties.</t>
  </si>
  <si>
    <t>An MPEG-7 tool for compression and streaming of XML data.</t>
  </si>
  <si>
    <t>Novel modeling techniques for RTL power estimation.</t>
  </si>
  <si>
    <t>Exploiting Metal Layer Characteristics for Low-Power Routing.</t>
  </si>
  <si>
    <t>Dual Supply Voltage Scaling in a Conventional Power-Driven Logic Synthesis Environment.</t>
  </si>
  <si>
    <t>A coprocessor architecture implementing the MPEG-4 visual core profile for mobile multimedia applications.</t>
  </si>
  <si>
    <t>A video segmentation algorithm for hierarchical object representations and its implementation.</t>
  </si>
  <si>
    <t>A flexible VLSI architecture for variable block size segment matching with luminance correction.</t>
  </si>
  <si>
    <t>Berna Özkale</t>
  </si>
  <si>
    <t>Robotically controlled microprey to resolve initial attack modes preceding phagocytosis.</t>
  </si>
  <si>
    <t>year</t>
  </si>
  <si>
    <t>venue</t>
  </si>
  <si>
    <t>title</t>
  </si>
  <si>
    <t>Digital Staining of White Blood Cells With Confidence Estimation.</t>
  </si>
  <si>
    <t>Institution</t>
    <phoneticPr fontId="26" type="noConversion"/>
  </si>
  <si>
    <t>PI</t>
    <phoneticPr fontId="26" type="noConversion"/>
  </si>
  <si>
    <t># of total PIs</t>
  </si>
  <si>
    <t># of PIs w/ pubs</t>
  </si>
  <si>
    <t>Jan Stühmer</t>
  </si>
  <si>
    <t>Christoph Ledermann</t>
  </si>
  <si>
    <t>Florian J. Bernard</t>
  </si>
  <si>
    <t>Volker Steinhage</t>
  </si>
  <si>
    <t>Wolfgang Koch 0001</t>
  </si>
  <si>
    <t>Matthias Boehm 0001</t>
  </si>
  <si>
    <t>Peter Buxmann</t>
  </si>
  <si>
    <t>Alexander Benlian</t>
  </si>
  <si>
    <t>Heiko Mantel</t>
  </si>
  <si>
    <t>Stephan Rinderknecht</t>
  </si>
  <si>
    <t>Carsten Binnig</t>
  </si>
  <si>
    <t>Andreas Koch 0001</t>
  </si>
  <si>
    <t>Max Mühlhäuser</t>
  </si>
  <si>
    <t>Jürgen Adamy</t>
  </si>
  <si>
    <t>Rolf Findeisen</t>
  </si>
  <si>
    <t>Christoph Hoog Antink</t>
  </si>
  <si>
    <t>Mario Kupnik</t>
  </si>
  <si>
    <t>Josif Grabocka</t>
  </si>
  <si>
    <t>Oliver Amft</t>
  </si>
  <si>
    <t>Frank Hutter</t>
  </si>
  <si>
    <t>Andreas Podelski</t>
  </si>
  <si>
    <t>Christoph Scholl 0001</t>
  </si>
  <si>
    <t>Marco Zimmerling</t>
  </si>
  <si>
    <t>Zeynep Akata</t>
  </si>
  <si>
    <t>Ulrike von Luxburg</t>
  </si>
  <si>
    <t>Robert Bamler</t>
  </si>
  <si>
    <t>Setareh Maghsudi</t>
  </si>
  <si>
    <t>Claire Vernade</t>
  </si>
  <si>
    <t>Robert C. Williamson</t>
  </si>
  <si>
    <t>Oliver Bringmann 0001</t>
  </si>
  <si>
    <t>Anna Levina</t>
  </si>
  <si>
    <t>Konstantin Genin</t>
  </si>
  <si>
    <t>Gerard Pons-Moll</t>
  </si>
  <si>
    <t>Nicole Ludwig 0002</t>
  </si>
  <si>
    <t>Christian Ebenbauer</t>
  </si>
  <si>
    <t>Jürgen Roßmann</t>
  </si>
  <si>
    <t>Anke Schmeink</t>
  </si>
  <si>
    <t>Matthias Becker 0002</t>
  </si>
  <si>
    <t>Marius Lindauer</t>
  </si>
  <si>
    <t>Bernd Ponick</t>
  </si>
  <si>
    <t>Henning Wachsmuth</t>
  </si>
  <si>
    <t>Gabriele von Voigt</t>
  </si>
  <si>
    <t>Ralph Ewerth</t>
  </si>
  <si>
    <t>Ziawasch Abedjan</t>
  </si>
  <si>
    <t>Gerhard Weber 0002</t>
  </si>
  <si>
    <t>Heiko Vogler</t>
  </si>
  <si>
    <t>Peter Birkholz</t>
  </si>
  <si>
    <t>Yitian Shao</t>
  </si>
  <si>
    <t>Anindya Nag</t>
  </si>
  <si>
    <t>Giang T. Nguyen 0002</t>
  </si>
  <si>
    <t>Andrés Bruhn</t>
  </si>
  <si>
    <t>Andreas Bulling</t>
  </si>
  <si>
    <t>Mathias Niepert</t>
  </si>
  <si>
    <t>Michael Sedlmair</t>
  </si>
  <si>
    <t>Michael Weyrich</t>
  </si>
  <si>
    <t>Andrea Iannelli</t>
  </si>
  <si>
    <t>Remco I. Leine</t>
  </si>
  <si>
    <t>Nicole Radde</t>
  </si>
  <si>
    <t>Oliver Sawodny</t>
  </si>
  <si>
    <t>Cristina Tarín</t>
  </si>
  <si>
    <t>Jakob H. Macke</t>
  </si>
  <si>
    <t>Moritz Hardt</t>
  </si>
  <si>
    <t>Wieland Brendel</t>
  </si>
  <si>
    <t>Michel Besserve</t>
  </si>
  <si>
    <t>Philipp Beckerle</t>
  </si>
  <si>
    <t>Fraunhofer</t>
  </si>
  <si>
    <t>Dirk Berndt</t>
  </si>
  <si>
    <t>Kai Lindow</t>
  </si>
  <si>
    <t>Eckart Uhlmann</t>
  </si>
  <si>
    <t>Jörg Krüger</t>
  </si>
  <si>
    <t>Sören Kerner</t>
  </si>
  <si>
    <t>Janko Petereit</t>
  </si>
  <si>
    <t>Elisabeth Peinsipp-Byma</t>
  </si>
  <si>
    <t>Julius Pfrommer</t>
  </si>
  <si>
    <t>Oliver Niehörster</t>
  </si>
  <si>
    <t>Thomas Rauschenbach</t>
  </si>
  <si>
    <t>DFKI</t>
  </si>
  <si>
    <t>Sirko Straube</t>
  </si>
  <si>
    <t>Didier Stricker</t>
  </si>
  <si>
    <t>Daniel Sonntag</t>
  </si>
  <si>
    <t>Paul Lukowicz</t>
  </si>
  <si>
    <t>Agnes Grünerbl</t>
  </si>
  <si>
    <t>Bo Zhou 0005</t>
  </si>
  <si>
    <t>Kristian Kersting</t>
  </si>
  <si>
    <t>Gesche Joost</t>
  </si>
  <si>
    <t>Joachim Hertzberg</t>
  </si>
  <si>
    <t>Kai Lingemann</t>
  </si>
  <si>
    <t>Sebastian Möller 0001</t>
  </si>
  <si>
    <t>Sven Schmeier</t>
  </si>
  <si>
    <t>Manfred Hild</t>
  </si>
  <si>
    <t>Tim Landgraf</t>
  </si>
  <si>
    <t>Barbara Deml</t>
  </si>
  <si>
    <t>Armin Grunwald</t>
  </si>
  <si>
    <t>Gisela Lanza</t>
  </si>
  <si>
    <t>Jürgen Fleischer</t>
  </si>
  <si>
    <t>Rania Rayyes</t>
  </si>
  <si>
    <t>Stefanie Speidel</t>
  </si>
  <si>
    <t>Stefan Kopp</t>
  </si>
  <si>
    <t>Uni Augsburg</t>
  </si>
  <si>
    <t>Frank H. P. Fitzek</t>
  </si>
  <si>
    <t>Horst-Michael Groß</t>
  </si>
  <si>
    <t>TU Ilmenau</t>
  </si>
  <si>
    <t>Jan Stallkamp</t>
  </si>
  <si>
    <t>Georg Martius</t>
  </si>
  <si>
    <t>Stefan Wermter</t>
  </si>
  <si>
    <t>Nico Hochgeschwender</t>
  </si>
  <si>
    <t>Kirsten Tracht</t>
  </si>
  <si>
    <t>Maria Piechnick</t>
  </si>
  <si>
    <t>Uwe Aßmann</t>
  </si>
  <si>
    <t>Edoardo Milana</t>
  </si>
  <si>
    <t>Philipp Cimiano</t>
  </si>
  <si>
    <t>Hanna Drimalla</t>
  </si>
  <si>
    <t>Volker Dürr</t>
  </si>
  <si>
    <t>Friederike Eyssel</t>
  </si>
  <si>
    <t>Klaus Neumann 0002</t>
  </si>
  <si>
    <t>Helge Rhodin</t>
  </si>
  <si>
    <t>Ulrich Rückert 0001</t>
  </si>
  <si>
    <t>Thomas Schack</t>
  </si>
  <si>
    <t>Sven Wachsmuth</t>
  </si>
  <si>
    <t>Britta Wrede</t>
  </si>
  <si>
    <t>Sebastian Wrede 0001</t>
  </si>
  <si>
    <t>Robert Haschke</t>
  </si>
  <si>
    <t>Michael ten Hompel</t>
  </si>
  <si>
    <t>Holger Hanselka</t>
  </si>
  <si>
    <t>Thomas Bauernhansl</t>
  </si>
  <si>
    <t>Kai Furmans</t>
  </si>
  <si>
    <t>Debora Clever</t>
  </si>
  <si>
    <t>Florian Hartmann</t>
  </si>
  <si>
    <t>Dieter Büchler</t>
  </si>
  <si>
    <t>Kathrin Maria Gerling</t>
  </si>
  <si>
    <t>Social gaming: A systematic review.</t>
  </si>
  <si>
    <t>Performance and Pleasure: Exploring the Perceived Usefulness and Appeal of Physical Activity Data Visualizations with Older Adults.</t>
  </si>
  <si>
    <t>Game-based Powered Wheelchair Skills Training: Examining Tensions Between Player Engagement and Therapeutic Requirements.</t>
  </si>
  <si>
    <t>Tackling the Lack of a Practical Guide in Disability-Centered Research.</t>
  </si>
  <si>
    <t>Behavioural Design in Video Games: Ethical, Legal, and Health Impact on Players.</t>
  </si>
  <si>
    <t>Reflecting on Hybrid Events: Learning from a Year of Hybrid Experiences.</t>
  </si>
  <si>
    <t>Challenges and Opportunities for Interactive Technology to Support Parents of HIV-Positive Children in Ethiopia in the Disclosure Process.</t>
  </si>
  <si>
    <t>An Examination of Motivation in Physical Therapy Through the Lens of Self-Determination Theory: Implications for Game Design.</t>
  </si>
  <si>
    <t>Playful Reflection: Impact of Gamification on a Virtual Reality Simulation of Breastfeeding.</t>
  </si>
  <si>
    <t>CHI PLAY Companion</t>
  </si>
  <si>
    <t>Preliminary Study of the Performance of the miniPXI when Measuring Player Experience throughout Game Development.</t>
  </si>
  <si>
    <t>GMap: Supporting Free-Form Text Entry of Game Titles in Games User Research.</t>
  </si>
  <si>
    <t>Vulnerability and Play: Exploring the Mundane Ways in Which Games Might Harm Players.</t>
  </si>
  <si>
    <t>Realizing Values in Hybrid Environments: A SIGCHI Perspective✱.</t>
  </si>
  <si>
    <t>INTERACT (4)</t>
  </si>
  <si>
    <t>Designing Technology for Neurodivergent Self-determination: Challenges and Opportunities.</t>
  </si>
  <si>
    <t>3, 2, 1 Start with Breastfeeding: Supporting Partner Involvement in Breastfeeding Education Through a Gamified Mobile App.</t>
  </si>
  <si>
    <t>Designing for Disengagement: Challenges and Opportunities for Game Design to Support Children's Exit From Play.</t>
  </si>
  <si>
    <t>miniPXI: Development and Validation of an Eleven-Item Measure of the Player Experience Inventory.</t>
  </si>
  <si>
    <t>Flexible Activity Tracking for Older Adults Using Mobility Aids - An Exploratory Study on Automatically Identifying Movement Modality.</t>
  </si>
  <si>
    <t>Immersive Speculative Enactments: Bringing Future Scenarios and Technology to Life Using Virtual Reality.</t>
  </si>
  <si>
    <t>Including the Experiences of Physically Disabled Players in Mainstream Guidelines for Movement-Based Games.</t>
  </si>
  <si>
    <t>Virtual Feed: Design and Evaluation of a Virtual Reality Simulation Addressing the Lived Experience of Breastfeeding.</t>
  </si>
  <si>
    <t>The Challenge of (Non-)Disclosure: Exploring the Lived Experience of Ethiopian Adolescents with HIV and Their Attitudes Toward Technology.</t>
  </si>
  <si>
    <t>Maker Technology and the Promise of Empowerment in a Flemish School for Disabled Children.</t>
  </si>
  <si>
    <t>CHI PLAY</t>
  </si>
  <si>
    <t>Reflections on Rigor and Reproducibility: Moving Toward a Community Standard for the Description of Artifacts in Experimental Games Research.</t>
  </si>
  <si>
    <t>Escape from the Hamster Wheel: Exploring the Role of Joy of Movement in Movement-based Games.</t>
  </si>
  <si>
    <t>Social VR Beyond the Corporeal Standard: Reflections on Access for Disabled Persons.</t>
  </si>
  <si>
    <t>Reflections on Ableism in Participatory Technology Design.</t>
  </si>
  <si>
    <t>MUM</t>
  </si>
  <si>
    <t>Virtual Reality for Health and Wellbeing.</t>
  </si>
  <si>
    <t>Challenges and Opportunities for Playful Technology in Health Prevention: Using Virtual Reality to Supplement Breastfeeding Education.</t>
  </si>
  <si>
    <t>Extended Abstracts of the Annual Symposium on Computer-Human Interaction in Play, CHI PLAY 2022, Bremen, Germany, November 2-5, 2022</t>
  </si>
  <si>
    <t>MuC '22: Mensch und Computer 2022, Darmstadt Germany, September 4 - 7, 2022</t>
  </si>
  <si>
    <t>PACMHCI V5, CHI PLAY, September 2021 Editorial.</t>
  </si>
  <si>
    <t>Immersive Virtual Reality for Older Adults: Empirically Grounded Design Guidelines.</t>
  </si>
  <si>
    <t>Irrelevant Gadgets or a Source of Worry: Exploring Wearable Activity Trackers with Older Adults.</t>
  </si>
  <si>
    <t>The Purpose of Play: How HCI Games Research Fails Neurodivergent Populations.</t>
  </si>
  <si>
    <t>Virtual Feed: A Simulated Breastfeeding Experience in Virtual Reality.</t>
  </si>
  <si>
    <t>Understanding the Role of Technology to Support Breastfeeding.</t>
  </si>
  <si>
    <t>Experiencing Simulated Confrontations in Virtual Reality.</t>
  </si>
  <si>
    <t>A Critical Examination of Virtual Reality Technology in the Context of the Minority Body.</t>
  </si>
  <si>
    <t>Not Very Effective: Validity Issues of the Effectance in Games Scale.</t>
  </si>
  <si>
    <t>Challenges in Designing Inclusive Immersive Technologies.</t>
  </si>
  <si>
    <t>Diegetic Tool Management in a Virtual Reality Training Simulation.</t>
  </si>
  <si>
    <t>Virtual reality as a platform for research in gambling behaviour.</t>
  </si>
  <si>
    <t>ACM Trans. Comput. Heal.</t>
  </si>
  <si>
    <t>Wearable Physical Activity Tracking Systems for Older Adults - A Systematic Review.</t>
  </si>
  <si>
    <t>Development and validation of the player experience inventory: A scale to measure player experiences at the level of functional and psychosocial consequences.</t>
  </si>
  <si>
    <t>Critical Reflections on Technology to Support Physical Activity among Older Adults: An Exploration of Leading HCI Venues.</t>
  </si>
  <si>
    <t>Conference on Designing Interactive Systems (Companion Volume)</t>
  </si>
  <si>
    <t>Dash Lane: An Adaptive Exergame for People Using Manual Wheelchairs.</t>
  </si>
  <si>
    <t xml:space="preserve">Playing With Shadows: An Exploration of </t>
  </si>
  <si>
    <t>Virtual Reality Games for People Using Wheelchairs.</t>
  </si>
  <si>
    <t>Be Part Of It: Spectator Experience in Gaming and Esports.</t>
  </si>
  <si>
    <t>Nothing About Us Without Us: Investigating the Role of Critical Disability Studies in HCI.</t>
  </si>
  <si>
    <t>Games and Play SIG: Shaping the Next Decade of Games &amp; HCI Research.</t>
  </si>
  <si>
    <t>The Player Experience Inventory Bench: Providing Games User Researchers Actionable Insight into Player Experiences.</t>
  </si>
  <si>
    <t>Dash Lane Mobile: Exploring Hypercasual Play to Provide Accessible Physically Active Breaks.</t>
  </si>
  <si>
    <t>Handing over the Keys: A Qualitative Study of the Experience of Automation in Driving.</t>
  </si>
  <si>
    <t>Virtual reality crowd simulation: effects of agent density on user experience and behaviour.</t>
  </si>
  <si>
    <t>Designing Interactive Manual Wheelchair Skills Training for Children.</t>
  </si>
  <si>
    <t>Ageing is Not a Disease: Pitfalls for the Acceptance of Self-Management Health Systems Supporting Healthy Ageing.</t>
  </si>
  <si>
    <t>Design Goals for Playful Technology to Support Physical Activity Among Wheelchair Users.</t>
  </si>
  <si>
    <t>Sailing Skweezee: An Exploration of Squeeze Interaction in VR.</t>
  </si>
  <si>
    <t>Juicy Game Design: Understanding the Impact of Visual Embellishments on Player Experience.</t>
  </si>
  <si>
    <t>The Surrogate Body in Play.</t>
  </si>
  <si>
    <t>Disability Interactions in Digital Games: From Accessibility to Inclusion.</t>
  </si>
  <si>
    <t>Understanding the Effects of Gamification and Juiciness on Players.</t>
  </si>
  <si>
    <t>A Dyad of Lenses for the Motivational Design of mHealth: Bridging the Gap between Health Theory and App Design.</t>
  </si>
  <si>
    <t>Skweezee for Processing: A Software Library to Make Squeeze Interactions.</t>
  </si>
  <si>
    <t>Interactions</t>
  </si>
  <si>
    <t>Body-centric computing: results from a weeklong Dagstuhl seminar in a German castle.</t>
  </si>
  <si>
    <t>Manipulating Reality?: Designing and Deploying Virtual Reality in Sensitive Settings.</t>
  </si>
  <si>
    <t>Varying Avatar Weight to Increase Player Motivation: Challenges of a Gaming Setup.</t>
  </si>
  <si>
    <t>Real-Time Dashboards to Support eSports Spectating.</t>
  </si>
  <si>
    <t>Towards an Open Standard for Gameplay Metrics.</t>
  </si>
  <si>
    <t>Potential and Limitations of Playful Technology to Support Infant Feeding.</t>
  </si>
  <si>
    <t>DiGRA Conference</t>
  </si>
  <si>
    <t>Good Game Feel: An Empirically Grounded Framework for Juicy Design.</t>
  </si>
  <si>
    <t>Leveraging Icebreaking Tasks to Facilitate Uptake of Voice Communication in Multiplayer Games.</t>
  </si>
  <si>
    <t>Designing Game-Based Myoelectric Prosthesis Training.</t>
  </si>
  <si>
    <t>Exploiting Players?: Critical Reflections on Participation in Game Development.</t>
  </si>
  <si>
    <t>Found. Trends Hum. Comput. Interact.</t>
  </si>
  <si>
    <t>Exertion Games.</t>
  </si>
  <si>
    <t>Towards Acceptance Engineering in ICT for Older Adults.</t>
  </si>
  <si>
    <t>Creating wheelchair-controlled video games: Challenges and opportunities when involving young people with mobility impairments and game design experts.</t>
  </si>
  <si>
    <t>Designing Movement-based Play With Young People Using Powered Wheelchairs.</t>
  </si>
  <si>
    <t>How to Present Game Difficulty Choices?: Exploring the Impact on Player Experience.</t>
  </si>
  <si>
    <t>Design Strategies for Gamified Physical Activity Applications for Older Adults.</t>
  </si>
  <si>
    <t>Discouraging sedentary behaviors using interactive play.</t>
  </si>
  <si>
    <t>Designing Wheelchair-Based Movement Games.</t>
  </si>
  <si>
    <t>Long-Term Use of Motion-Based Video Games in Care Home Settings.</t>
  </si>
  <si>
    <t>Participatory Design of Therapeutic Video Games for Young People with Neurological Vision Impairment.</t>
  </si>
  <si>
    <t>How Self-Esteem Shapes our Interactions with Play Technologies.</t>
  </si>
  <si>
    <t>"After All the Time I Put Into This": Co-Creation and the End-of-life of Social Network Games.</t>
  </si>
  <si>
    <t>Exploring Twitter as a Game Platform; Strategies and Opportunities for Microblogging-based Games.</t>
  </si>
  <si>
    <t>Dead Fun: Uncomfortable Interactions in a Virtual Reality Game for Coffins.</t>
  </si>
  <si>
    <t>Exploring Casual Exergames with Kids Using Wheelchairs.</t>
  </si>
  <si>
    <t>Ageing Playfully: Advancing Research on Games for Older Adults Beyond Accessibility and Health Benefits.</t>
  </si>
  <si>
    <t>Anpassbare Computerspiele für Senioren.</t>
  </si>
  <si>
    <t>ACM SIGACCESS Access. Comput.</t>
  </si>
  <si>
    <t>Motion-based game interaction for older adults.</t>
  </si>
  <si>
    <t>Effects of balancing for physical abilities on player performance, experience and self-esteem in exergames.</t>
  </si>
  <si>
    <t>The effects of embodied persuasive games on player attitudes toward people using wheelchairs.</t>
  </si>
  <si>
    <t>Decreasing sedentary behaviours in pre-adolescents using casual exergames at school.</t>
  </si>
  <si>
    <t>Last tank rolling: exploring shared motion-based play to empower persons using wheelchairs.</t>
  </si>
  <si>
    <t>Motion-Based Game Interaction for Older Adults / Bewegungsbasierte Spielinteraktion für Senioren.</t>
  </si>
  <si>
    <t>Visual complexity, player experience, performance and physical exertion in motion-based games for older adults.</t>
  </si>
  <si>
    <t>Wheelchair-based game design for older adults.</t>
  </si>
  <si>
    <t>Tailoring persuasive health games to gamer type.</t>
  </si>
  <si>
    <t>KINECT</t>
  </si>
  <si>
    <t>Graphics Interface</t>
  </si>
  <si>
    <t>Is movement better?: comparing sedentary and motion-based game controls for older adults.</t>
  </si>
  <si>
    <t>MindTrek</t>
  </si>
  <si>
    <t>The Effects of Graphical Fidelity on Player Experience.</t>
  </si>
  <si>
    <t>Full-body motion-based game interaction for older adults.</t>
  </si>
  <si>
    <t>ICEC</t>
  </si>
  <si>
    <t>Game Design for Older Adults: Effects of Age-Related Changes on Structural Elements of Digital Games.</t>
  </si>
  <si>
    <t>Advances in Computer Entertainment Technology</t>
  </si>
  <si>
    <t>Designing and evaluating digital games for frail elderly persons.</t>
  </si>
  <si>
    <t>Human factors in entertainment computing: designing for diversity.</t>
  </si>
  <si>
    <t>Designing and Evaluating Casual Health Games for Children and Teenagers with Cancer.</t>
  </si>
  <si>
    <t>Intergenerational Play: Exploring the Needs of Children and Elderly.</t>
  </si>
  <si>
    <t>Exergaming for Elderly Persons: Analyzing Player Experience and Performance.</t>
  </si>
  <si>
    <t>Measuring the impact of game controllers on player experience in FPS games.</t>
  </si>
  <si>
    <t>SeGAH</t>
  </si>
  <si>
    <t>Evaluating social games for kids and teenagers diagnosed with cancer.</t>
  </si>
  <si>
    <t>Exergame design for elderly users: the case study of SilverBalance.</t>
  </si>
  <si>
    <t>Serious Interface Design for Dental Health: WiiMote-based Tangible Interaction for School Children.</t>
  </si>
  <si>
    <t>Spielerverhalten und Storyerzeugung in interaktiven Spielumgebungen am Beispiel der Grimmix Story-Engine.</t>
  </si>
  <si>
    <t>Jan Niehues</t>
  </si>
  <si>
    <t>Joint modelling of audio-visual cues using attention mechanisms for emotion recognition.</t>
  </si>
  <si>
    <t>Analyzing Challenges in Neural Machine Translation for Software Localization.</t>
  </si>
  <si>
    <t>Evaluating Multilingual Speech Translation under Realistic Conditions with Resegmentation and Terminology.</t>
  </si>
  <si>
    <t>Perturbation-based QE: An Explainable, Unsupervised Word-level Quality Estimation Method for Blackbox Machine Translation.</t>
  </si>
  <si>
    <t>Gender Lost In Translation: How Bridging The Gap Between Languages Affects Gender Bias in Zero-Shot Multilingual Translation.</t>
  </si>
  <si>
    <t>How Transferable are Attribute Controllers on Pretrained Multilingual Translation Models?</t>
  </si>
  <si>
    <t>Audience-specific Explanations for Machine Translation.</t>
  </si>
  <si>
    <t>Contextual Refinement of Translations: Large Language Models for Sentence and Document-Level Post-Editing.</t>
  </si>
  <si>
    <t>Tackling Data Scarcity in Speech Translation Using Zero-Shot Multilingual Machine Translation Techniques.</t>
  </si>
  <si>
    <t>TED Talk Teaser Generation with Pre-Trained Models.</t>
  </si>
  <si>
    <t>LibriS2S: A German-English Speech-to-Speech Translation Corpus.</t>
  </si>
  <si>
    <t>Learning an Artificial Language for Knowledge-Sharing in Multilingual Translation.</t>
  </si>
  <si>
    <t>Cost-Effective Training in Low-Resource Neural Machine Translation.</t>
  </si>
  <si>
    <t>Tackling data scarcity in speech translation using zero-shot multilingual machine translation techniques.</t>
  </si>
  <si>
    <t>Multilingual Simultaneous Speech Translation.</t>
  </si>
  <si>
    <t>Efficient Speech Translation with Pre-trained Models.</t>
  </si>
  <si>
    <t>Improving Zero-Shot Translation by Disentangling Positional Information.</t>
  </si>
  <si>
    <t>EACL (Tutorial Abstracts)</t>
  </si>
  <si>
    <t>Tutorial Proposal: End-to-End Speech Translation.</t>
  </si>
  <si>
    <t>Continuous Learning in Neural Machine Translation using Bilingual Dictionaries.</t>
  </si>
  <si>
    <t>Maastricht University's Multilingual Speech Translation System for IWSLT 2021.</t>
  </si>
  <si>
    <t>Findings of the Second AmericasNLP Competition on Speech-to-Text Translation.</t>
  </si>
  <si>
    <t>Maastricht University's Large-Scale Multilingual Machine Translation System for WMT 2021.</t>
  </si>
  <si>
    <t>Unsupervised Machine Translation On Dravidian Languages.</t>
  </si>
  <si>
    <t>Optimizing segmentation granularity for neural machine translation.</t>
  </si>
  <si>
    <t>Machine Translation with Unsupervised Length-Constraints.</t>
  </si>
  <si>
    <t>Multimodal Attention-Mechanism For Temporal Emotion Recognition.</t>
  </si>
  <si>
    <t>Low-Latency Sequence-to-Sequence Speech Recognition and Translation by Partial Hypothesis Selection.</t>
  </si>
  <si>
    <t>Adapting End-to-End Speech Recognition for Readable Subtitles.</t>
  </si>
  <si>
    <t>Modeling Confidence in Sequence-to-Sequence Models.</t>
  </si>
  <si>
    <t>Survey Talk: A Survey on Speech Translation.</t>
  </si>
  <si>
    <t>The IWSLT 2019 Evaluation Campaign.</t>
  </si>
  <si>
    <t>Proceedings of the 16th International Conference on Spoken Language Translation, IWSLT 2019, Hong Kong, November 2-3, 2019.</t>
  </si>
  <si>
    <t>The IWSLT 2018 Evaluation Campaign.</t>
  </si>
  <si>
    <t>Proceedings of the 15th International Conference on Spoken Language Translation, IWSLT 2018, Bruges, Belgium, October 29-30, 2018</t>
  </si>
  <si>
    <t>Optimizing Segmentation Granularity for Neural Machine Translation.</t>
  </si>
  <si>
    <t>Overview of the IWSLT 2017 Evaluation Campaign.</t>
  </si>
  <si>
    <t>Exploiting Linguistic Resources for Neural Machine Translation Using Multi-task Learning.</t>
  </si>
  <si>
    <t>Reordering space design in statistical machine translation.</t>
  </si>
  <si>
    <t>The IWSLT 2016 Evaluation Campaign.</t>
  </si>
  <si>
    <t>The IWSLT 2015 Evaluation Campaign.</t>
  </si>
  <si>
    <t>Proceedings of the 12th International Workshop on Spoken Language Translation: Papers, IWSLT 2015, Da Nang, Vietnam, December 3-4, 2015</t>
  </si>
  <si>
    <t>Proceedings of the 12th International Workshop on Spoken Language Translation: Evaluation Campaign@IWSLT 2015, Da Nang, Vietnam, December 3-4, 2015</t>
  </si>
  <si>
    <t>Adaptation in Machine Translation.</t>
  </si>
  <si>
    <t>Report on the 11th IWSLT evaluation campaign.</t>
  </si>
  <si>
    <t>LIMSI $@$ WMT'14 Medical Translation Task.</t>
  </si>
  <si>
    <t>Report on the 10th IWSLT evaluation campaign.</t>
  </si>
  <si>
    <t>The IWSLT 2011 Evaluation Campaign on Automatic Talk Translation.</t>
  </si>
  <si>
    <t>High Performance Computing in Science and Engineering</t>
  </si>
  <si>
    <t>Quaero Speech-to-Text and Text Translation Evaluation Systems.</t>
  </si>
  <si>
    <t>A POS-Based Model for Long-Range Reorderings in SMT.</t>
  </si>
  <si>
    <t>Discriminative Word Alignment via Alignment Matrix Modeling.</t>
  </si>
  <si>
    <t>The ISL Phrase-Based MT System for the 2007 ACL Workshop on Statistical Machine Translation.</t>
  </si>
  <si>
    <t>Amortised Invariance Learning for Contrastive Self-Supervision.</t>
  </si>
  <si>
    <t>Learning where and when to reason in neuro-symbolic inference.</t>
  </si>
  <si>
    <t>Learning Where and When to Reason in Neuro-Symbolic Inference.</t>
  </si>
  <si>
    <t>Connectivity Optimized Nested Graph Networks for Crystal Structures.</t>
  </si>
  <si>
    <t>Pushing the Limits of Simple Pipelines for Few-Shot Learning: External Data and Fine-Tuning Make a Difference.</t>
  </si>
  <si>
    <t>HyperInvariances: Amortizing Invariance Learning.</t>
  </si>
  <si>
    <t>H2O: Two Hands Manipulating Objects for First Person Interaction Recognition.</t>
  </si>
  <si>
    <t>Independent Subspace Analysis for Unsupervised Learning of Disentangled Representations.</t>
  </si>
  <si>
    <t>HoloLens 2 Research Mode as a Tool for Computer Vision Research.</t>
  </si>
  <si>
    <t>Disentangling Interpretable Generative Parameters of Random and Real-World Graphs.</t>
  </si>
  <si>
    <t>Variational Inference for Data-Efficient Model Learning in POMDPs.</t>
  </si>
  <si>
    <t>A Convex Optimization Framework for Connectivity Constraints in Image Segmentation and 3D Reconstruction.</t>
  </si>
  <si>
    <t>Thomas Längle</t>
  </si>
  <si>
    <t>Agilicious: Open-Source and Open-Hardware Agile Quadrotor for Vision-Based Flight.</t>
  </si>
  <si>
    <t>Agilicious: Open-source and open-hardware agile quadrotor for vision-based flight.</t>
  </si>
  <si>
    <t>Robustness Improvement of Hyperspectral Image Unmixing by Spatial Second-Order Regularization.</t>
  </si>
  <si>
    <t>Rapid Prototyping eingebetteter Systeme zur echtzeitfähigen Sortierung von Schüttgütern.</t>
  </si>
  <si>
    <t>ARIKT: Adaptive Robot Based Visual Inspection.</t>
  </si>
  <si>
    <t>Human-Robot Cooperation Using Multi-Agent-Systems.</t>
  </si>
  <si>
    <t>Komponenten für Roboter in innovativen Anwendungen (Components for Robots in Innovative Applications).</t>
  </si>
  <si>
    <t>Automatic Selection of Grippers for Object Handling.</t>
  </si>
  <si>
    <t>Distributed diagnosis and teleservice for automated production cells.</t>
  </si>
  <si>
    <t>A Distributed Diagnosis System for Automated Production Cells using a Multi-Agent Approach.</t>
  </si>
  <si>
    <t>Verteiltes Steuerungskonzept für komplexe inhomogene Robotersysteme.</t>
  </si>
  <si>
    <t>Distributed Control of Microrobots for Different Applications.</t>
  </si>
  <si>
    <t>Natürlichsprachliche Instruktionen an einen autonomen Serviceroboter.</t>
  </si>
  <si>
    <t>Aufgabenstellung der Robotik im Sonderforschungsbereich 314.</t>
  </si>
  <si>
    <t>Oliver P. Waldhorst</t>
  </si>
  <si>
    <t>Toward the Implementation of MPTCP Over mmWave 5G and Beyond: Analysis, Challenges, and Solutions.</t>
  </si>
  <si>
    <t>Handling 5G Blockage Issue through a MPTCP Proxy Approach.</t>
  </si>
  <si>
    <t>Privacy-Preserving and Scalable Authentication based on Network Connection Traces.</t>
  </si>
  <si>
    <t>ESOCC Workshops</t>
  </si>
  <si>
    <t>Advances in Service-Oriented and Cloud Computing - International Workshops of ESOCC 2022, Wittenberg, Germany, March 22-24, 2022, Revised Selected Papers</t>
  </si>
  <si>
    <t>mPSAuth: Privacy-Preserving and Scalable Authentication for Mobile Web Applications.</t>
  </si>
  <si>
    <t>Towards a Peer-to-Peer Federated Machine Learning Environment for Continuous Authentication.</t>
  </si>
  <si>
    <t>SPCAuth: Scalable and Privacy-Preserving Continuous Authentication for Web Applications.</t>
  </si>
  <si>
    <t>Routing in hybrid Delay Tolerant Networks.</t>
  </si>
  <si>
    <t>Greedy Failure-Carrying Packets.</t>
  </si>
  <si>
    <t>FGCT</t>
  </si>
  <si>
    <t>Everything is better with sprinkles: Greedy routing with bounded stretch.</t>
  </si>
  <si>
    <t>Energy-aware resource sharing with mobile devices.</t>
  </si>
  <si>
    <t>Peer-to-Peer Netw. Appl.</t>
  </si>
  <si>
    <t>Distributed WiFi detection and integration in dense urban mobile Peer-to-Peer networks.</t>
  </si>
  <si>
    <t>Evaluating the energy consumption of an incentive system for resource sharing in MANETs.</t>
  </si>
  <si>
    <t>Can internet users protect themselves? Challenges and techniques of automated protection of HTTP communication.</t>
  </si>
  <si>
    <t>ariba: Rahmenwerk für Overlay-basierte Dienste.</t>
  </si>
  <si>
    <t>Alleviating network load in dense urban multi-access Application-Layer Multicast.</t>
  </si>
  <si>
    <t>ICON</t>
  </si>
  <si>
    <t>Flexible tree-based Application-Layer Multicast.</t>
  </si>
  <si>
    <t>KiVS</t>
  </si>
  <si>
    <t>A Resilient and Energy-saving Incentive System for Resource Sharing in MANETs.</t>
  </si>
  <si>
    <t>Autonomous detection of connectivity.</t>
  </si>
  <si>
    <t>Offloading infrastructure using Delay Tolerant Networks and assurance of delivery.</t>
  </si>
  <si>
    <t>Reconnecting the internet with ariba: self-organizing provisioning of end-to-end connectivity in heterogeneous networks.</t>
  </si>
  <si>
    <t>Overlay-Netze als Innovationsmotor im Internet.</t>
  </si>
  <si>
    <t>Legal complicance by design: technical solutions for future distributed electronic markets.</t>
  </si>
  <si>
    <t>The Ariba Framework for Application Development using Service Overlays.</t>
  </si>
  <si>
    <t>On Overlay-Based Addressing and Routing in Heterogeneous Future Networks.</t>
  </si>
  <si>
    <t>On Runtime Adaptation of Application-Layer Multicast Protocol Parameters.</t>
  </si>
  <si>
    <t>The Internet in Your Hand - Chances and Challenges of Creating Service Overlays on Mobile and Heterogeneous Devices.</t>
  </si>
  <si>
    <t>MMB/DFT</t>
  </si>
  <si>
    <t>User-Perceived Performance of the NICE Application Layer Multicast Protocol in Large and Highly Dynamic Groups.</t>
  </si>
  <si>
    <t>Overcoming a Communication Barrier on the Way Towards a Global Sensor Network.</t>
  </si>
  <si>
    <t>Enhancing Application Layer Multicast Solutions by Wireless Underlay Support.</t>
  </si>
  <si>
    <t>Decentralized Bootstrapping of P2P Systems: A Practical View.</t>
  </si>
  <si>
    <t>Spontaneous Virtual Networks: On the Road Towards the Internet's Next Generation.</t>
  </si>
  <si>
    <t>Autonome Kommunikationsinfrastrukturen. Eine praxisnahe Betrachtung.</t>
  </si>
  <si>
    <t>Virtual Enterprises and Collaborative Networks</t>
  </si>
  <si>
    <t>A Lawful Framework For Distributed Electronic Markets.</t>
  </si>
  <si>
    <t>Peer-to-Peer-Systeme für drahtlose Multihop-Netze.</t>
  </si>
  <si>
    <t>Effective Dissemination of Presence Information in Highly Partitioned Mobile Ad Hoc Networks.</t>
  </si>
  <si>
    <t>Design and quantitative analysis of protocols for epidemic information dissemination in mobile ad hoc networks.</t>
  </si>
  <si>
    <t>Epidemic Dissemination of Presence Information in Mobile Instant Messaging Systems.</t>
  </si>
  <si>
    <t>SIGMETRICS</t>
  </si>
  <si>
    <t>Modeling epidemic information dissemination on mobile devices with finite buffers.</t>
  </si>
  <si>
    <t>Design and quantitative analysis of protocols for epidemic information disseminationin mobile ad hoc networks.</t>
  </si>
  <si>
    <t>Epidemic Data Dissemination for Mobile Peer-to-Peer Lookup Services.</t>
  </si>
  <si>
    <t>ACM SIGMOBILE Mob. Comput. Commun. Rev.</t>
  </si>
  <si>
    <t>Exploiting epidemic data dissemination for consistent lookup operations in mobile applications.</t>
  </si>
  <si>
    <t>Internet Measurement Conference</t>
  </si>
  <si>
    <t>Characterizing the query behavior in peer-to-peer file sharing systems.</t>
  </si>
  <si>
    <t>MMB</t>
  </si>
  <si>
    <t>Relating Query Popularity and File Replication in the Gnutella Peer-to-Peer Network.</t>
  </si>
  <si>
    <t>MASCOTS Tutorials</t>
  </si>
  <si>
    <t>Peer-to-Peer Computing in Mobile Ad Hoc Networks.</t>
  </si>
  <si>
    <t>MobiDE</t>
  </si>
  <si>
    <t>Consistency mechanisms for a distributed lookup service supporting mobile applications.</t>
  </si>
  <si>
    <t>Evaluating the Impact of Different Document Types on the Performance of Web Cache Replacement Schemes.</t>
  </si>
  <si>
    <t>A Distributed Search Service for Peer-to-Peer File Sharing in Mobile Applications.</t>
  </si>
  <si>
    <t>WMAN</t>
  </si>
  <si>
    <t>Eine Protokollumgebung für Peer-to-Peer Dokumentenaustausch in infrastrukturlosen mobilen Umgebungen.</t>
  </si>
  <si>
    <t>Workshop on Software and Performance</t>
  </si>
  <si>
    <t>Performance analysis of time-enhanced UML diagrams based on stochastic processes.</t>
  </si>
  <si>
    <t>DFN Arbeitstagung über Kommunikationsnetze</t>
  </si>
  <si>
    <t>Evaluating Cooperative Web Caching for Emerging Network Technologies.</t>
  </si>
  <si>
    <t>Quantitative system evaluation with DSPNexpress 2000.</t>
  </si>
  <si>
    <t>Mike Barth</t>
  </si>
  <si>
    <t>A role-based Metric to determine the Quality of Simulation Models.</t>
  </si>
  <si>
    <t>Security Analysis of the Module Type Package Concept.</t>
  </si>
  <si>
    <t>Automation Service Choreographies using Decentralized Orchestration to Integrate Non-Choreography-Enabled Equipment Assemblies.</t>
  </si>
  <si>
    <t>Coordination of Modular Packaging Lines Using Automation Service Choreographies.</t>
  </si>
  <si>
    <t>A Methodology for classifying Data relevance to utilize external Data Sources in the Digital Twin.</t>
  </si>
  <si>
    <t>TOPNAV: Efficiently Navigating through Industrial Process Plant Topologies.</t>
  </si>
  <si>
    <t>Operation-parallel adaptation of a co-simulation for discrete manufacturing plants.</t>
  </si>
  <si>
    <t>Software Patterns for the Realization of Automation Service Choreographies.</t>
  </si>
  <si>
    <t>Distributed Functional Safety for Modular Process Plants.</t>
  </si>
  <si>
    <t>Choreographies in Microservice-Based Automation Architectures : Next Level of Flexibility for Industrial Cyber-Physical Systems.</t>
  </si>
  <si>
    <t>Process simulation on single-board computers.</t>
  </si>
  <si>
    <t>Virtual plants for brown-field projects.</t>
  </si>
  <si>
    <t>Enabling the integrated use of simulation within the life cycle of a process plant: An initial roadmap: Results of an in-depth online study.</t>
  </si>
  <si>
    <t>A method to evaluate the openness of automation tools for increased interoperability.</t>
  </si>
  <si>
    <t>Evaluation of the openness of automation tools for interoperability in engineering tool chains.</t>
  </si>
  <si>
    <t>Concept for managing multiple semantics with AutomationML - Maturity level concept of semantic standardization.</t>
  </si>
  <si>
    <t>Interoperabilität von Engineering-Werkzeugen.</t>
  </si>
  <si>
    <t>Concept for interoperability between independent engineering tools of heterogeneous disciplines.</t>
  </si>
  <si>
    <t>Event-based and State-Automata-based Modelling of FMS.</t>
  </si>
  <si>
    <t>Thorsten Stein</t>
  </si>
  <si>
    <t>Effects of Upper-Limb Exoskeletons Designed for Use in the Working Environment - A Literature Review.</t>
  </si>
  <si>
    <t>The Importance of Feedback for Object Hand-Overs Between Human and Robot.</t>
  </si>
  <si>
    <t>Estimation of Knee Joint Forces in Sport Movements Using Wearable Sensors and Machine Learning.</t>
  </si>
  <si>
    <t>Human Center of Mass Trajectory Models Using Nonlinear Model Predictive Control.</t>
  </si>
  <si>
    <t>Predicting Elite Triathlon Performance: A Comparison of Multiple Regressions and Artificial Neural Networks.</t>
  </si>
  <si>
    <t>Konzept für einen biologisch inspirierten, semi-passiven pneumatisch angetriebenen zweibeinigen Prothesen-Roboter-Hybrid.</t>
  </si>
  <si>
    <t>ManipAnalysis - a Software Application for the Analysis of Force Field Experiments.</t>
  </si>
  <si>
    <t>Hardware Design and Mathematical Modeling for an Artificial Pneumatic Spine for a Biped Humanoid Robot.</t>
  </si>
  <si>
    <t>BioMotionBot - A New 3D Robotic Manipulandum with End-Point Force Control.</t>
  </si>
  <si>
    <t>Kinematic Analysis of Human Goal Directed Movements.</t>
  </si>
  <si>
    <t>A Computational Model of Human Movement Coordination.</t>
  </si>
  <si>
    <t>Determining the principles of human motion by combining motion analysis and motion synthesis.</t>
  </si>
  <si>
    <t>An Eclipse IDE Extension for Pattern-based Software Instrumentation.</t>
  </si>
  <si>
    <t>Ein Kommunikations-Framework für die Selbstorganisation von Software-Systemen.</t>
  </si>
  <si>
    <t>Guidelines for Motion Control of Humanoid Robots: Analysis and Modeling of Human Movements.</t>
  </si>
  <si>
    <t>Composition of Complex Motion Models from Elementary Human Motions.</t>
  </si>
  <si>
    <t>Context Orientated Motion Generation: A New Scheme for Humanoid Robot Control.</t>
  </si>
  <si>
    <t>Alexander Fidlin</t>
  </si>
  <si>
    <t>Hybrid Zero Dynamics Control for Bipedal Walking with a Non-Instantaneous Double Support Phase.</t>
  </si>
  <si>
    <t>Simultaneous optimization of gait and design parameters for bipedal robots.</t>
  </si>
  <si>
    <t>Carsten Proppe</t>
  </si>
  <si>
    <t>Local reliability based sensitivity analysis with the moving particles method.</t>
  </si>
  <si>
    <t>Robust Human Pose Estimation under Gaussian Noise.</t>
  </si>
  <si>
    <t>Hazard Analysis of Collaborative Automation Systems: A Two-layer Approach based on Supervisory Control and Simulation.</t>
  </si>
  <si>
    <t>Testing Robot System Safety by Creating Hazardous Human Worker Behavior in Simulation.</t>
  </si>
  <si>
    <t>Relevant Safety Falsification by Automata Constrained Reinforcement Learning.</t>
  </si>
  <si>
    <t>Uncertainty Estimation for Safe Human-Robot Collaboration Using Conservation Measures.</t>
  </si>
  <si>
    <t>Plug-and-Produce... Safely! - End-to-End Model-Based Safety Assurance for Reconfigurable Industry 4.0.</t>
  </si>
  <si>
    <t>Uncertainty Estimation for Safe Human-Robot Collaboration using Conservation Measures.</t>
  </si>
  <si>
    <t>A Real-Time-Capable Closed-Form Multi-Objective Redundancy Resolution Scheme for Seven-DoF Serial Manipulators.</t>
  </si>
  <si>
    <t>Achieving Hard Real-Time Capability for 3D Human Pose Estimation Systems.</t>
  </si>
  <si>
    <t>Virtual Adversarial Humans finding Hazards in Robot Workplaces.</t>
  </si>
  <si>
    <t>Testing Robot System Safety by creating Hazardous Human Worker Behavior in Simulation.</t>
  </si>
  <si>
    <t>Using Diverse Neural Networks for Safer Human Pose Estimation: Towards Making Neural Networks Know When They Don't Know.</t>
  </si>
  <si>
    <t>Simulation-based Testing for Early Safety-Validation of Robot Systems.</t>
  </si>
  <si>
    <t>Robotics Education and Research at Scale: A Remotely Accessible Robotics Development Platform.</t>
  </si>
  <si>
    <t>FBG-Greifkraftsensor für minimal invasive chirurgische Instrumente.</t>
  </si>
  <si>
    <t>Analyse der Anforderungen an Formsensoren zur Verwendung in der minimal-invasiven Chirurgie.</t>
  </si>
  <si>
    <t>EndoSnake - A Single-Arm-Multi-Port MIRS System with Flexible Instruments.</t>
  </si>
  <si>
    <t>ISSNIP</t>
  </si>
  <si>
    <t>Using ORMOCER®s as casting material for a 3D shape sensor based on Fiber Bragg gratings.</t>
  </si>
  <si>
    <t>Motivation of a new approach for shape reconstruction based on FBG-optical fibers: Considering of the Bragg-gratings composition as a sensornetwork.</t>
  </si>
  <si>
    <t>MeMeA</t>
  </si>
  <si>
    <t>Biomimetic tactile sensor based on Fiber Bragg Gratings for tumor detection - Prototype and results.</t>
  </si>
  <si>
    <t>Non-linear compensation of production inaccuracies and material drift by adjusting the sensor data fusion algorithms for shape sensing based on FBG-optical fibers.</t>
  </si>
  <si>
    <t>Konfigurierbares, flexibles Instrumentensystem für die minimaltraumatische intrakranielle Chirurgie.</t>
  </si>
  <si>
    <t>Biomimetischer taktiler Sensor auf Fiber Bragg Sensor Basis zur Tumorerkennung - Erste Prototypen und Ergebnisse.</t>
  </si>
  <si>
    <t>Entwicklung einer Formerfassungsmethode zur Qualitätskontrolle der Navigation medizinischer Endoskope im OP-Sinus.</t>
  </si>
  <si>
    <t>ICST</t>
  </si>
  <si>
    <t>Towards building a miniaturized shape sensor: Building process of a shape sensor for use in single port surgery.</t>
  </si>
  <si>
    <t>Simulation tool for 3D shape sensors based on Fiber Bragg gratings and optimization of measurement points.</t>
  </si>
  <si>
    <t>Taktiler Sensor auf Magnetbasis zur Telepalpation in der medizinischen Diagnostik.</t>
  </si>
  <si>
    <t>BICA</t>
  </si>
  <si>
    <t>Constructing Phenomenal Knowledge in an Unknown Noumenal Reality.</t>
  </si>
  <si>
    <t>Stefan Wrobel</t>
  </si>
  <si>
    <t>Maximal closed set and half-space separations in finite closure systems.</t>
  </si>
  <si>
    <t>Guideline for Trustworthy Artificial Intelligence - AI Assessment Catalog.</t>
  </si>
  <si>
    <t>The why and how of trustworthy AI.</t>
  </si>
  <si>
    <t>Visual Analytics for Human-Centered Machine Learning.</t>
  </si>
  <si>
    <t>A generalized Weisfeiler-Lehman graph kernel.</t>
  </si>
  <si>
    <t>Graph Filtration Kernels.</t>
  </si>
  <si>
    <t>A Fast Heuristic for Computing Geodesic Closures in Large Networks.</t>
  </si>
  <si>
    <t>A Simple Heuristic for the Graph Tukey Depth Problem with Potential Applications to Graph Mining.</t>
  </si>
  <si>
    <t>Designing Data Spaces</t>
  </si>
  <si>
    <t>Data Ecosystems: A New Dimension of Value Creation Using AI and Machine Learning.</t>
  </si>
  <si>
    <t>Designing Data Spaces: The Ecosystem Approach to Competitive Advantage</t>
  </si>
  <si>
    <t>Tailored Uncertainty Estimation for Deep Learning Systems.</t>
  </si>
  <si>
    <t>Multi-Agent Neural Rewriter for Vehicle Routing with Limited Disclosure of Costs.</t>
  </si>
  <si>
    <t>A Fast Heuristic for Computing Geodesic Cores in Large Networks.</t>
  </si>
  <si>
    <t>Robustness in Fatigue Strength Estimation.</t>
  </si>
  <si>
    <t>Constructing Spaces and Times for Tactical Analysis in Football.</t>
  </si>
  <si>
    <t>Vis. Informatics</t>
  </si>
  <si>
    <t>A theoretical model for pattern discovery in visual analytics.</t>
  </si>
  <si>
    <t>Learning Weakly Convex Sets in Metric Spaces.</t>
  </si>
  <si>
    <t>A Novel Regression Loss for Non-Parametric Uncertainty Optimization.</t>
  </si>
  <si>
    <t>A Generalized Weisfeiler-Lehman Graph Kernel.</t>
  </si>
  <si>
    <t>Effective approximation of parametrized closure systems over transactional data streams.</t>
  </si>
  <si>
    <t>Decision Snippet Features.</t>
  </si>
  <si>
    <t>HOPS: Probabilistic Subtree Mining for Small and Large Graphs.</t>
  </si>
  <si>
    <t>Maximum Margin Separations in Finite Closure Systems.</t>
  </si>
  <si>
    <t>Adiabatic Quantum Computing for Max-Sum Diversification.</t>
  </si>
  <si>
    <t>Maximal Closed Set and Half-Space Separations in Finite Closure Systems.</t>
  </si>
  <si>
    <t>Learning Syllogism with Euler Neural-Networks.</t>
  </si>
  <si>
    <t>Second-Moment Loss: A Novel Regression Objective for Improved Uncertainties.</t>
  </si>
  <si>
    <t>Probabilistic and exact frequent subtree mining in graphs beyond forests.</t>
  </si>
  <si>
    <t>Leveraging Domain Knowledge for Reinforcement Learning Using MMC Architectures.</t>
  </si>
  <si>
    <t>ICIS</t>
  </si>
  <si>
    <t>Artificial Intelligence Meets IS Researchers: Can it Replace Us?</t>
  </si>
  <si>
    <t>A QUBO Formulation of the k-Medoids Problem.</t>
  </si>
  <si>
    <t>Max-Sum Dispersion via Quantum Annealing.</t>
  </si>
  <si>
    <t>Support Estimation in Frequent Itemset Mining by Locality Sensitive Hashing.</t>
  </si>
  <si>
    <t>Probabilistic frequent subtrees for efficient graph classification and retrieval.</t>
  </si>
  <si>
    <t>Policy Learning Using SPSA.</t>
  </si>
  <si>
    <t>Adiabatic Quantum Computing for Kernel k=2 Means Clustering.</t>
  </si>
  <si>
    <t>Informed Machine Learning Through Functional Composition.</t>
  </si>
  <si>
    <t>Efficient Decentralized Deep Learning by Dynamic Model Averaging.</t>
  </si>
  <si>
    <t>Mining Tree Patterns with Partially Injective Homomorphisms.</t>
  </si>
  <si>
    <t>Ising Models for Binary Clustering via Adiabatic Quantum Computing.</t>
  </si>
  <si>
    <t>Using Echo State Networks for Cryptography.</t>
  </si>
  <si>
    <t>Co-Regularised Support Vector Regression.</t>
  </si>
  <si>
    <t>Graph Kernels.</t>
  </si>
  <si>
    <t>Learning from Structured Data.</t>
  </si>
  <si>
    <t>Min-Hashing for Probabilistic Frequent Subtree Feature Spaces.</t>
  </si>
  <si>
    <t>Ligand-Based Virtual Screening with Co-regularised Support Vector Regression.</t>
  </si>
  <si>
    <t>Big Data, Big Opportunities - Anwendungssituation und Forschungsbedarf des Themas Big Data in Deutschland.</t>
  </si>
  <si>
    <t>NFMCP</t>
  </si>
  <si>
    <t>Probabilistic Frequent Subtree Kernels.</t>
  </si>
  <si>
    <t>Big Data Analytics - Vom Maschinellen Lernen zur DataScience.</t>
  </si>
  <si>
    <t>On the Complexity of Frequent Subtree Mining in Very Simple Structures.</t>
  </si>
  <si>
    <t>Visual Analytics of Movement.</t>
  </si>
  <si>
    <t>Scalable Analysis of Movement Data for Extracting and Exploring Significant Places.</t>
  </si>
  <si>
    <t>IDEA@KDD</t>
  </si>
  <si>
    <t>One click mining: interactive local pattern discovery through implicit preference and performance learning.</t>
  </si>
  <si>
    <t>Maschinelles Lernen und Data Mining.</t>
  </si>
  <si>
    <t>Special Issue on Spatiotemporal Modeling and Analysis.</t>
  </si>
  <si>
    <t>Spatiotemporal Modeling and Analysis - Introduction and Overview.</t>
  </si>
  <si>
    <t>Pedestrian Quantity Estimation with Trajectory Patterns.</t>
  </si>
  <si>
    <t>Information Visualization, Visual Data Mining and Machine Learning (Dagstuhl Seminar 12081).</t>
  </si>
  <si>
    <t>Introduction to the special issue on mining and learning with graphs.</t>
  </si>
  <si>
    <t>J. Vis. Lang. Comput.</t>
  </si>
  <si>
    <t>A conceptual framework and taxonomy of techniques for analyzing movement.</t>
  </si>
  <si>
    <t>Challenging problems of geospatial visual analytics.</t>
  </si>
  <si>
    <t>From movement tracks through events to places: Extracting and characterizing significant places from mobility data.</t>
  </si>
  <si>
    <t>Frequent subgraph mining in outerplanar graphs.</t>
  </si>
  <si>
    <t>Listing closed sets of strongly accessible set systems with applications to data mining.</t>
  </si>
  <si>
    <t>Trans. Data Priv.</t>
  </si>
  <si>
    <t>Movement Data Anonymity through Generalization.</t>
  </si>
  <si>
    <t>AGILE Conf.</t>
  </si>
  <si>
    <t>Visit Potential: A Common Vocabulary for the Analysis of Entity-Location Interactions in Mobility Applications.</t>
  </si>
  <si>
    <t>eHumanities: Intelligent Analysis and Information System for Humanities and Culture.</t>
  </si>
  <si>
    <t>On-Line Handwriting Recognition with Parallelized Machine Learning Algorithms.</t>
  </si>
  <si>
    <t>Listing closed sets of strongly accessible set systems with applications to data.</t>
  </si>
  <si>
    <t>Data Mining for Business Applications</t>
  </si>
  <si>
    <t>Spatial Data Mining in Practice: Principles and Case Studies.</t>
  </si>
  <si>
    <t>Scalable Visual Analytics</t>
  </si>
  <si>
    <t>Scalable Visual Analytics, 21.11. - 26.11.2010</t>
  </si>
  <si>
    <t>10471 Abstracts Collection - Scalable Visual Analytics.</t>
  </si>
  <si>
    <t>10471 Executive Summary - Scalable Visual Analytics.</t>
  </si>
  <si>
    <t>Stat. Anal. Data Min.</t>
  </si>
  <si>
    <t>Efficient discovery of interesting patterns based on strong closedness.</t>
  </si>
  <si>
    <t>HealthGrid</t>
  </si>
  <si>
    <t>Metadata Extraction using Text Mining.</t>
  </si>
  <si>
    <t>Toolkit-Based High-Performance Data Mining of Large Data on MapReduce Clusters.</t>
  </si>
  <si>
    <t>A Logic-Based Approach to Relation Extraction from Texts.</t>
  </si>
  <si>
    <t>Context-Based Clustering of Image Search Results.</t>
  </si>
  <si>
    <t>Efficient Discovery of Interesting Patterns Based on Strong Closedness.</t>
  </si>
  <si>
    <t>Support-Vector-Machine-Based Ranking Significantly Improves the Effectiveness of Similarity Searching Using 2D Fingerprints and Multiple Reference Compounds.</t>
  </si>
  <si>
    <t>Facilitating Clinico-Genomic Knowledge Discovery by Automatic Selection of KDD Processes.</t>
  </si>
  <si>
    <t>Tight Optimistic Estimates for Fast Subgroup Discovery.</t>
  </si>
  <si>
    <t>Mobility, Data Mining and Privacy</t>
  </si>
  <si>
    <t>Visual Analytics Methods for Movement Data.</t>
  </si>
  <si>
    <t>Int. J. Geogr. Inf. Sci.</t>
  </si>
  <si>
    <t>Geovisual analytics for spatial decision support: Setting the research agenda.</t>
  </si>
  <si>
    <t>Visual analytics tools for analysis of movement data.</t>
  </si>
  <si>
    <t>MLG</t>
  </si>
  <si>
    <t>Efficient Closed Pattern Mining in Strongly Accessible Set Systems.</t>
  </si>
  <si>
    <t>Semidefinite Ranking on Graphs.</t>
  </si>
  <si>
    <t>Efficient Closed Pattern Mining in Strongly Accessible Set Systems (Extended Abstract).</t>
  </si>
  <si>
    <t>Intelligenz ist Lernen - 50 Jahre Künstliche Intelligenz und Maschinelles Lernen.</t>
  </si>
  <si>
    <t>Multi-class Ensemble-Based Active Learning.</t>
  </si>
  <si>
    <t>Efficient co-regularised least squares regression.</t>
  </si>
  <si>
    <t>Frequent Subgraph Mining in Outerplanar Graphs.</t>
  </si>
  <si>
    <t>PAKDD</t>
  </si>
  <si>
    <t>Bias-Free Hypothesis Evaluation in Multirelational Domains.</t>
  </si>
  <si>
    <t>Effective rule induction from labeled graphs.</t>
  </si>
  <si>
    <t>Bias-free hypothesis evaluation in multirelational domains.</t>
  </si>
  <si>
    <t>Kernels for Predictive Graph Mining.</t>
  </si>
  <si>
    <t>Bias-free Hypothesis Evaluation in Multirelational Domains.</t>
  </si>
  <si>
    <t>Machine Learning, Proceedings of the Twenty-Second International Conference (ICML 2005), Bonn, Germany, August 7-11, 2005</t>
  </si>
  <si>
    <t>A comparative study on methods for reducing myopia of hill-climbing search in multirelational learning.</t>
  </si>
  <si>
    <t>Cyclic pattern kernels for predictive graph mining.</t>
  </si>
  <si>
    <t>Multirelational data mining 2003: workshop report.</t>
  </si>
  <si>
    <t>On Graph Kernels: Hardness Results and Efficient Alternatives.</t>
  </si>
  <si>
    <t>Learning Minesweeper with Multirelational Learning.</t>
  </si>
  <si>
    <t>A Comparative Evaluation of Feature Set Evolution Strategies for Multirelational Boosting.</t>
  </si>
  <si>
    <t>Comparative Evaluation of Approaches to Propositionalization.</t>
  </si>
  <si>
    <t>Finding the Most Interesting Patterns in a Database Quickly by Using Sequential Sampling.</t>
  </si>
  <si>
    <t>Lerning Hidden Markov Models for Information Extraction Actively from Partially Labeled Text.</t>
  </si>
  <si>
    <t>Discovery Science</t>
  </si>
  <si>
    <t>Feature Selection for Propositionalization.</t>
  </si>
  <si>
    <t>Scaling Boosting by Margin-Based Inclusionof Features and Relations.</t>
  </si>
  <si>
    <t>Macro-Operators in Multirelational Learning: A Search-Space Reduction Technique.</t>
  </si>
  <si>
    <t>MICAI</t>
  </si>
  <si>
    <t>On the Stability of Example-Driven Learning Systems: A Case Study in Multirelational Learning.</t>
  </si>
  <si>
    <t>A Scalable Constant-Memory Sampling Algorithm for Pattern Discovery in Large Databases.</t>
  </si>
  <si>
    <t>Relational Instance-Based Learning with Lists and Terms.</t>
  </si>
  <si>
    <t>Towards Discovery of Deep and Wide First-Order Structures: A Case Study in the Domain of Mutagenicity.</t>
  </si>
  <si>
    <t>Scalability, Search, and Sampling: From Smart Algorithms to Active Discovery.</t>
  </si>
  <si>
    <t>Mining the Web with Active Hidden Markov Models.</t>
  </si>
  <si>
    <t>Incremental Maximization of Non-Instance-Averaging Utility Functions with Applications to Knowledge Discovery Problems.</t>
  </si>
  <si>
    <t>Active Hidden Markov Models for Information Extraction.</t>
  </si>
  <si>
    <t>Relational Learning Using Constrained Confidence-Rated Boosting.</t>
  </si>
  <si>
    <t>Transformation-Based Learning Using Multirelational Aggregation.</t>
  </si>
  <si>
    <t>Extending K-Means Clustering to First-Order Representations.</t>
  </si>
  <si>
    <t>A sequential sampling algorithm for a general class of utility criteria.</t>
  </si>
  <si>
    <t>Application of Different Learning Methods to Hungarian Part-of-Speech Tagging.</t>
  </si>
  <si>
    <t>Data Mining und Wissensentdeckung in Datenbanken.</t>
  </si>
  <si>
    <t>Data Mining Serviceteil.</t>
  </si>
  <si>
    <t>Einsatz von Data Mining-Techniken zur Analyse ökologischer Standort- und Pflanzendaten.</t>
  </si>
  <si>
    <t>ALT</t>
  </si>
  <si>
    <t>Scalability Issues in Inductive Logic Programming.</t>
  </si>
  <si>
    <t>Measuring similarity of RNA structures by relational instance-based learning: A first step toward detecting RNA signal structures in silico.</t>
  </si>
  <si>
    <t>Term Comparisons in First-Order Similarity Measures.</t>
  </si>
  <si>
    <t>Relational Distance-Based Clustering.</t>
  </si>
  <si>
    <t>Data Mining - Das aktuelle Schlagwort.</t>
  </si>
  <si>
    <t>An Algorithm for Multi-relational Discovery of Subgroups.</t>
  </si>
  <si>
    <t>XPS</t>
  </si>
  <si>
    <t>Interactive Configuration in KIKon.</t>
  </si>
  <si>
    <t>Induktive Logikprogrammierung - Grundlagen und Techniken.</t>
  </si>
  <si>
    <t>Extensibility in Data Mining Systems.</t>
  </si>
  <si>
    <t>Machine Learning: ECML-95, 8th European Conference on Machine Learning, Heraclion, Crete, Greece, April 25-27, 1995, Proceedings</t>
  </si>
  <si>
    <t>Concept formation and knowledge revision: a demand driven approach to representation change.</t>
  </si>
  <si>
    <t>Concept Formation During Interactive Theory Revision.</t>
  </si>
  <si>
    <t>On the Proper Definition of Minimality in Specialization and Theory Revision.</t>
  </si>
  <si>
    <t>Die Umweltverankerung von Begriffsbildungsprozessen.</t>
  </si>
  <si>
    <t>EWSL</t>
  </si>
  <si>
    <t>Panel: Evaluating and Changing Representation in Concept Acquisition.</t>
  </si>
  <si>
    <t>Towards a Model of Grounded Concept Formation.</t>
  </si>
  <si>
    <t>Int. J. Man Mach. Stud.</t>
  </si>
  <si>
    <t>Design Goals for Sloppy Modeling Systems.</t>
  </si>
  <si>
    <t>Automatic Representation Adjustment in an Observational Discovery System.</t>
  </si>
  <si>
    <t>Higher-order Concepts in a Tractable Knowledge Representation.</t>
  </si>
  <si>
    <t>Knowledge Representation and Organization in Machine Learning</t>
  </si>
  <si>
    <t>Demand-Driven Concept Formation.</t>
  </si>
  <si>
    <t>Christian Bauckhage</t>
  </si>
  <si>
    <t>Informed Machine Learning - A Taxonomy and Survey of Integrating Prior Knowledge into Learning Systems.</t>
  </si>
  <si>
    <t>A New Aligned Simple German Corpus.</t>
  </si>
  <si>
    <t>DocEng</t>
  </si>
  <si>
    <t>Improving Zero-Shot Text Matching for Financial Auditing with Large Language Models.</t>
  </si>
  <si>
    <t>Is Reinforcement Learning (Not) for Natural Language Processing: Benchmarks, Baselines, and Building Blocks for Natural Language Policy Optimization.</t>
  </si>
  <si>
    <t>How Does Knowledge Injection Help in Informed Machine Learning?</t>
  </si>
  <si>
    <t>NLDL</t>
  </si>
  <si>
    <t>Contradiction Detection in Financial Reports.</t>
  </si>
  <si>
    <t>An Empirical Evaluation of the Rashomon Effect in Explainable Machine Learning.</t>
  </si>
  <si>
    <t>Informed Named Entity Recognition Decoding for Generative Language Models.</t>
  </si>
  <si>
    <t>Controlled Randomness Improves the Performance of Transformer Models.</t>
  </si>
  <si>
    <t>SugarViT - Multi-objective Regression of UAV Images with Vision Transformers and Deep Label Distribution Learning Demonstrated on Disease Severity Prediction in Sugar Beet.</t>
  </si>
  <si>
    <t>Model-agnostic Body Part Relevance Assessment for Pedestrian Detection.</t>
  </si>
  <si>
    <t>Anonymization of German financial documents using neural network-based language models with contextual word representations.</t>
  </si>
  <si>
    <t>Bounding open space risk with decoupling autoencoders in open set recognition.</t>
  </si>
  <si>
    <t>Wirtschaftsinformatik Manag.</t>
  </si>
  <si>
    <t>Sicherheit von Quantum Machine Learning.</t>
  </si>
  <si>
    <t>Towards automating Numerical Consistency Checks in Financial Reports.</t>
  </si>
  <si>
    <t>CD-MAKE</t>
  </si>
  <si>
    <t>Towards Generating Financial Reports from Tabular Data Using Transformers.</t>
  </si>
  <si>
    <t>Quantum Circuit Evolution on NISQ Devices.</t>
  </si>
  <si>
    <t>Towards Bundle Adjustment for Satellite Imaging via Quantum Machine Learning.</t>
  </si>
  <si>
    <t>From Open Set Recognition Towards Robust Multi-class Classification.</t>
  </si>
  <si>
    <t>Solving Subset Sum Problems using Quantum Inspired Optimization Algorithms with Applications in Auditing and Financial Data Analysis.</t>
  </si>
  <si>
    <t>KPI-EDGAR: A Novel Dataset and Accompanying Metric for Relation Extraction from Financial Documents.</t>
  </si>
  <si>
    <t>KPI-BERT: A Joint Named Entity Recognition and Relation Extraction Model for Financial Reports.</t>
  </si>
  <si>
    <t>What can we expect from Quantum (Digital) Twins?</t>
  </si>
  <si>
    <t>Agricultural Plant Cataloging and Establishment of a Data Framework from UAV-based Crop Images by Computer Vision.</t>
  </si>
  <si>
    <t>QUBOs for Sorting Lists and Building Trees.</t>
  </si>
  <si>
    <t>Informed Pre-Training on Prior Knowledge.</t>
  </si>
  <si>
    <t>Predict better with less training data using a QNN.</t>
  </si>
  <si>
    <t>Gradient Flows for L2 Support Vector Machine Training.</t>
  </si>
  <si>
    <t>Full Kullback-Leibler-Divergence Loss for Hyperparameter-free Label Distribution Learning.</t>
  </si>
  <si>
    <t>Is Reinforcement Learning (Not) for Natural Language Processing?: Benchmarks, Baselines, and Building Blocks for Natural Language Policy Optimization.</t>
  </si>
  <si>
    <t>Towards Intelligent Food Waste Prevention: An Approach Using Scalable and Flexible Harvest Schedule Optimization With Evolutionary Algorithms.</t>
  </si>
  <si>
    <t>Interpretable Topic Extraction and Word Embedding Learning Using Non-Negative Tensor DEDICOM.</t>
  </si>
  <si>
    <t>Learning Deep Generative Models for Queuing Systems.</t>
  </si>
  <si>
    <t>ALiBERT: improved automated list inspection (ALI) with BERT.</t>
  </si>
  <si>
    <t>DSAA</t>
  </si>
  <si>
    <t>Decoupling Autoencoders for Robust One-vs-Rest Classification.</t>
  </si>
  <si>
    <t>Toxicity Detection in Online Comments with Limited Data: A Comparative Analysis.</t>
  </si>
  <si>
    <t>An Optimization for Convolutional Network Layers Using the Viola-Jones Framework and Ternary Weight Networks.</t>
  </si>
  <si>
    <t>Utilizing Representation Learning for Robust Text Classification Under Datasetshift.</t>
  </si>
  <si>
    <t>Automatic Indexing of Financial Documents via Information Extraction.</t>
  </si>
  <si>
    <t>Street-Map Based Validation of Semantic Segmentation in Autonomous Driving.</t>
  </si>
  <si>
    <t>Dynamic Review-based Recommenders.</t>
  </si>
  <si>
    <t>Evolutionary Hierarchical Harvest Schedule Optimization for Food Waste Prevention.</t>
  </si>
  <si>
    <t>Matrix- and Tensor Factorization for Game Content Recommendation.</t>
  </si>
  <si>
    <t>Interpretable Topic Extraction and Word Embedding Learning Using Row-Stochastic DEDICOM.</t>
  </si>
  <si>
    <t>Shells within Minimum Enclosing Balls.</t>
  </si>
  <si>
    <t>From Imbalanced Classification to Supervised Outlier Detection Problems: Adversarially Trained Auto Encoders.</t>
  </si>
  <si>
    <t>Hopfield Networks for Vector Quantization.</t>
  </si>
  <si>
    <t>Guided Reinforcement Learning via Sequence Learning.</t>
  </si>
  <si>
    <t>ICPR Workshops (2)</t>
  </si>
  <si>
    <t>Supervised Autoencoder Variants for End to End Anomaly Detection.</t>
  </si>
  <si>
    <t>Auto Encoding Explanatory Examples with Stochastic Paths.</t>
  </si>
  <si>
    <t>Switching Dynamical Systems with Deep Neural Networks.</t>
  </si>
  <si>
    <t>Tackling Contradiction Detection in German Using Machine Translation and End-to-End Recurrent Neural Networks.</t>
  </si>
  <si>
    <t>Combining Machine Learning and Simulation to a Hybrid Modelling Approach: Current and Future Directions.</t>
  </si>
  <si>
    <t>Problem Solving with Hopfield Networks and Adiabatic Quantum Computing.</t>
  </si>
  <si>
    <t>Recurrent Point Review Models.</t>
  </si>
  <si>
    <t>Novelty-Guided Reinforcement Learning via Encoded Behaviors.</t>
  </si>
  <si>
    <t>IntelliSys (3)</t>
  </si>
  <si>
    <t>tanh Neurons Are Bayesian Decision Makers.</t>
  </si>
  <si>
    <t>Novelty Discovery with Kernel Minimum Enclosing Balls.</t>
  </si>
  <si>
    <t>Grundlagen des Maschinellen Lernens.</t>
  </si>
  <si>
    <t>Tiefe neuronale Netze.</t>
  </si>
  <si>
    <t>Vertrauenswürdiges, transparentes und robustesMaschinelles Lernen.</t>
  </si>
  <si>
    <t>Towards Map-Based Validation of Semantic Segmentation Masks.</t>
  </si>
  <si>
    <t>NLPGym - A toolkit for evaluating RL agents on Natural Language Processing Tasks.</t>
  </si>
  <si>
    <t>Gradient-free quantum optimization on NISQ devices.</t>
  </si>
  <si>
    <t>Notes on the Code Quality Culture on Jupyter (Notebooks).</t>
  </si>
  <si>
    <t>Triple Classification Using Regions and Fine-Grained Entity Typing.</t>
  </si>
  <si>
    <t>GxG@CLIN</t>
  </si>
  <si>
    <t>Two Attempts to Predict Author Gender in Cross-Genre Settings in Dutch.</t>
  </si>
  <si>
    <t>A Hybrid AI Tool to Extract Key Performance Indicators from Financial Reports for Benchmarking.</t>
  </si>
  <si>
    <t>Towards Automated Auditing with Machine Learning.</t>
  </si>
  <si>
    <t>Joint Selection of Central and Extremal Prototypes Based on Kernel Minimum Enclosing Balls.</t>
  </si>
  <si>
    <t>Echo State Networks for Named Entity Recognition.</t>
  </si>
  <si>
    <t>Prototypes Within Minimum Enclosing Balls.</t>
  </si>
  <si>
    <t>Imposing Category Trees Onto Word-Embeddings Using A Geometric Construction.</t>
  </si>
  <si>
    <t>Patterns and Outliers in Temporal Point Processes.</t>
  </si>
  <si>
    <t>A Community Detection Based Approach for Exploring Patterns in Player Reviews.</t>
  </si>
  <si>
    <t>RatVec: A General Approach for Low-dimensional Distributed Vector Representations via Rational Kernels.</t>
  </si>
  <si>
    <t>RepL4NLP@ACL</t>
  </si>
  <si>
    <t>Improving Word Embeddings Using Kernel PCA.</t>
  </si>
  <si>
    <t>Towards Contradiction Detection in German: a Translation-Driven Approach.</t>
  </si>
  <si>
    <t>Informed Machine Learning - Towards a Taxonomy of Explicit Integration of Knowledge into Machine Learning.</t>
  </si>
  <si>
    <t>Recurrent Adversarial Service Times.</t>
  </si>
  <si>
    <t>Towards Supervised Extractive Text Summarization via RNN-based Sequence Classification.</t>
  </si>
  <si>
    <t>Recurrent Point Processes for Dynamic Review Models.</t>
  </si>
  <si>
    <t>Informed Machine Learning for Industry.</t>
  </si>
  <si>
    <t>Growing Executable Code-Quality-Knowledge Organically.</t>
  </si>
  <si>
    <t>Matrix and Tensor Factorization Based Game Content Recommender Systems: A Bottom-Up Architecture and a Comparative Online Evaluation.</t>
  </si>
  <si>
    <t>Customer Lifetime Value Prediction in Non-Contractual Freemium Settings: Chasing High-Value Users Using Deep Neural Networks and SMOTE.</t>
  </si>
  <si>
    <t>Simple Recurrent Neural Networks for Support Vector Machine Training.</t>
  </si>
  <si>
    <t>SPSA for Layer-Wise Training of Deep Networks.</t>
  </si>
  <si>
    <t>Neural Conditional Gradients.</t>
  </si>
  <si>
    <t>Online k-Maxoids Clustering.</t>
  </si>
  <si>
    <t>A Neural Network Implementation of Frank-Wolfe Optimization.</t>
  </si>
  <si>
    <t>ICWSM</t>
  </si>
  <si>
    <t>Inverse Dynamical Inheritance in Stack Exchange Taxonomies.</t>
  </si>
  <si>
    <t>Interpretable Matrix Factorization with Stochastic Nonnegative DEDICOM.</t>
  </si>
  <si>
    <t>KPCA Embeddings: An Unsupervised Approach to Learn Vector Representations of Finite Domain Sequences.</t>
  </si>
  <si>
    <t>The Slashdot Zoo: Mining a Social Network with Negative Edges.</t>
  </si>
  <si>
    <t>Found. Trends Web Sci.</t>
  </si>
  <si>
    <t>Collective Attention on the Web.</t>
  </si>
  <si>
    <t>Propagation kernels: efficient graph kernels from propagated information.</t>
  </si>
  <si>
    <t>Fast moving pedestrian detection based on motion segmentation and new motion features.</t>
  </si>
  <si>
    <t>Prediction of successful memory encoding based on single-trial rhinal and hippocampal phase information.</t>
  </si>
  <si>
    <t>CIG</t>
  </si>
  <si>
    <t>Predicting Retention in Sandbox Games with Tensor Factorization-based Representation Learning.</t>
  </si>
  <si>
    <t>k-Means Clustering via the Frank-Wolfe Algorithm.</t>
  </si>
  <si>
    <t>Variable Attention and Variable Noise: Forecasting User Activity.</t>
  </si>
  <si>
    <t>Computational Sustainability</t>
  </si>
  <si>
    <t>Feeding the World with Big Data: Uncovering Spectral Characteristics and Dynamics of Stressed Plants.</t>
  </si>
  <si>
    <t>High dimensional low sample size activity recognition using geometric classifiers.</t>
  </si>
  <si>
    <t>Action recognition in still images by learning spatial interest regions from videos.</t>
  </si>
  <si>
    <t>The Age of Analytics.</t>
  </si>
  <si>
    <t>Clustering Game Behavior Data.</t>
  </si>
  <si>
    <t>Exploring Human Vision Driven Features for Pedestrian Detection.</t>
  </si>
  <si>
    <t>Efficient Pedestrian Detection via Rectangular Features Based on a Statistical Shape Model.</t>
  </si>
  <si>
    <t>Predicting Purchase Decisions in Mobile Free-to-Play Games.</t>
  </si>
  <si>
    <t>Large-Scale Cross-Game Player Behavior Analysis on Steam.</t>
  </si>
  <si>
    <t>Automatic mapping of human behavior data to personality model parameters for traffic simulations in virtual environments.</t>
  </si>
  <si>
    <t>How Viral Are Viral Videos?</t>
  </si>
  <si>
    <t>Computer Science on the Move: Inferring Migration Regularities from the Web via Compressed Label Propagation.</t>
  </si>
  <si>
    <t>Modeling Sensation for an Intelligent Virtual Agent's Perception Process.</t>
  </si>
  <si>
    <t>k-Maxoids Clustering.</t>
  </si>
  <si>
    <t>RecSys</t>
  </si>
  <si>
    <t>User Churn Migration Analysis with DEDICOM.</t>
  </si>
  <si>
    <t>Parameterizing the Distance Distribution of Undirected Networks.</t>
  </si>
  <si>
    <t>Maximum Entropy Models of Shortest Path and Outbreak Distributions in Networks.</t>
  </si>
  <si>
    <t>SGPD Volume Maximization for Community Detection.</t>
  </si>
  <si>
    <t>LEARNMINER - Advanced Analytics for eLearning.</t>
  </si>
  <si>
    <t>Künstliche Intelligenz für Computerspiele - Historische Entwicklung und aktuelle Trends.</t>
  </si>
  <si>
    <t>Human activity recognition by separating style and content.</t>
  </si>
  <si>
    <t>Synthetic perception for intelligent virtual agents.</t>
  </si>
  <si>
    <t>Beyond heatmaps: Spatio-temporal clustering using behavior-based partitioning of game levels.</t>
  </si>
  <si>
    <t>Predicting player churn in the wild.</t>
  </si>
  <si>
    <t>The Playtime Principle: Large-scale cross-games interest modeling.</t>
  </si>
  <si>
    <t>Informed Haar-Like Features Improve Pedestrian Detection.</t>
  </si>
  <si>
    <t>A Stochastic Late Fusion Approach to Human Action Recognition in Unconstrained Images and Videos.</t>
  </si>
  <si>
    <t>Kernel Archetypal Analysis for Clustering Web Search Frequency Time Series.</t>
  </si>
  <si>
    <t>Center-Surround Contrast Features for Pedestrian Detection.</t>
  </si>
  <si>
    <t>Erosion Band Features for Cell Phone Image Based Plant Disease Classification.</t>
  </si>
  <si>
    <t>Archetypal Game Recommender Systems.</t>
  </si>
  <si>
    <t>A Purely Geometric Approach to Non-Negative Matrix Factorization.</t>
  </si>
  <si>
    <t>Learning Spatial Interest Regions from Videos to Inform Action Recognition in Still Images.</t>
  </si>
  <si>
    <t>Collective attention to social media evolves according to diffusion models.</t>
  </si>
  <si>
    <t>Computing the Kullback-Leibler Divergence between two Generalized Gamma Distributions.</t>
  </si>
  <si>
    <t>Characterizations and Kullback-Leibler Divergence of Gompertz Distributions.</t>
  </si>
  <si>
    <t>Strong Regularities in Growth and Decline of Popularity of Social Media Services.</t>
  </si>
  <si>
    <t>A Comparison of Methods for Player Clustering via Behavioral Telemetry.</t>
  </si>
  <si>
    <t>Marginalizing over the PageRank Damping Factor.</t>
  </si>
  <si>
    <t>A Note on Archetypal Analysis and the Approximation of Convex Hulls.</t>
  </si>
  <si>
    <t>Propagation Kernels.</t>
  </si>
  <si>
    <t>Spectral evolution in dynamic networks.</t>
  </si>
  <si>
    <t>Can Computers Learn from the Aesthetic Wisdom of the Crowd?</t>
  </si>
  <si>
    <t>Data Mining and Pattern Recognition in Agriculture.</t>
  </si>
  <si>
    <t>Efficient Subframe Video Alignment Using Short Descriptors.</t>
  </si>
  <si>
    <t>Archetypical motion: Supervised game behavior learning with Archetypal Analysis.</t>
  </si>
  <si>
    <t>Behavior evolution in Tomb Raider Underworld.</t>
  </si>
  <si>
    <t>Discriminative Joint Non-negative Matrix Factorization for Human Action Classification.</t>
  </si>
  <si>
    <t>A comparison of methods for player clustering via behavioral telemetry.</t>
  </si>
  <si>
    <t>Mathematical Models of Fads Explain the Temporal Dynamics of Internet Memes.</t>
  </si>
  <si>
    <t>Efficient Mesoscopic Simulations for Persistent Agents in 3D-Applications and Games.</t>
  </si>
  <si>
    <t>Game Analytics, Maximizing the Value of Player Data</t>
  </si>
  <si>
    <t>Game Data Mining.</t>
  </si>
  <si>
    <t>Artificial and Computational Intelligence in Games</t>
  </si>
  <si>
    <t>Pathfinding in Games.</t>
  </si>
  <si>
    <t>Learning and Game AI.</t>
  </si>
  <si>
    <t>GeoDBLP: Geo-Tagging DBLP for Mining the Sociology of Computer Science</t>
  </si>
  <si>
    <t>Computing the Kullback-Leibler Divergence between two Weibull Distributions.</t>
  </si>
  <si>
    <t>Efficient Information Theoretic Clustering on Discrete Lattices.</t>
  </si>
  <si>
    <t>Loveparade 2010: Automatic video analysis of a crowd disaster.</t>
  </si>
  <si>
    <t>Descriptive matrix factorization for sustainability Adopting the principle of opposites.</t>
  </si>
  <si>
    <t>Agriculture's Technological Makeover.</t>
  </si>
  <si>
    <t>Cognitive Aspects of Traffic Simulations in Virtual Environments.</t>
  </si>
  <si>
    <t>Pre-Symptomatic Prediction of Plant Drought Stress Using Dirichlet-Aggregation Regression on Hyperspectral Images.</t>
  </si>
  <si>
    <t>How players lose interest in playing a game: An empirical study based on distributions of total playing times.</t>
  </si>
  <si>
    <t>Guns, swords and data: Clustering of player behavior in computer games in the wild.</t>
  </si>
  <si>
    <t>Efficient Learning for Hashing Proportional Data.</t>
  </si>
  <si>
    <t>Cognitive Agents for Microscopic Traffic Simulations in Virtual Environments.</t>
  </si>
  <si>
    <t>Who is doing what? Simultaneous recognition of actions and actors.</t>
  </si>
  <si>
    <t>Gait recognition by learning distributed key poses.</t>
  </si>
  <si>
    <t>Matrix Factorization as Search.</t>
  </si>
  <si>
    <t>Simplex Distributions for Embedding Data Matrices over Time.</t>
  </si>
  <si>
    <t>Deterministic CUR for Improved Large-Scale Data Analysis: An Empirical Study.</t>
  </si>
  <si>
    <t>Latent Dirichlet Allocation Uncovers Spectral Characteristics of Drought Stressed Plants.</t>
  </si>
  <si>
    <t>Latent Dirichlet Allocation Uncovers Spectral Characteristics of Drought Stressed Plants</t>
  </si>
  <si>
    <t>Convex non-negative matrix factorization for massive datasets.</t>
  </si>
  <si>
    <t>Automatic detection of dangerous motion behavior in human crowds.</t>
  </si>
  <si>
    <t>More influence means less work: fast latent dirichlet allocation by influence scheduling.</t>
  </si>
  <si>
    <t>Efficient and Robust Alignment of Unsynchronized Video Sequences.</t>
  </si>
  <si>
    <t>Analyzing pedestrian behavior in crowds for automatic detection of congestions.</t>
  </si>
  <si>
    <t>Action recognition by learning discriminative key poses.</t>
  </si>
  <si>
    <t>Temporal key poses for human action recognition.</t>
  </si>
  <si>
    <t>Insights into Internet Memes.</t>
  </si>
  <si>
    <t>Int. J. Data Warehous. Min.</t>
  </si>
  <si>
    <t>Detecting Trends in Social Bookmarking Systems: A del.icio.us Endeavor.</t>
  </si>
  <si>
    <t>Analyzing the Evolution of Social Groups in World of Warcraft</t>
  </si>
  <si>
    <t>Network growth and the spectral evolution model.</t>
  </si>
  <si>
    <t>Yes we can: simplex volume maximization for descriptive web-scale matrix factorization.</t>
  </si>
  <si>
    <t>Group Evolution Patterns in World of Warcraft.</t>
  </si>
  <si>
    <t>Age Recognition in the Wild.</t>
  </si>
  <si>
    <t>Adapting Information Theoretic Clustering to Binary Images.</t>
  </si>
  <si>
    <t>The Good, the Bad, and the Ugly: Predicting Aesthetic Image Labels.</t>
  </si>
  <si>
    <t>Action Recognition in Videos Using Nonnegative Tensor Factorization.</t>
  </si>
  <si>
    <t>The Snippet Statistics of Font Recognition.</t>
  </si>
  <si>
    <t>Reverse Indexing for Reading Graffiti Tags.</t>
  </si>
  <si>
    <t>Malware Detection on Mobile Devices Using Distributed Machine Learning.</t>
  </si>
  <si>
    <t>Convex NMF on Non-Convex Massiv Data.</t>
  </si>
  <si>
    <t>WISTP</t>
  </si>
  <si>
    <t>A Probabilistic Diffusion Scheme for Anomaly Detection on Smartphones.</t>
  </si>
  <si>
    <t>WSDM</t>
  </si>
  <si>
    <t>I tag, you tag: translating tags for advanced user models.</t>
  </si>
  <si>
    <t>ACML</t>
  </si>
  <si>
    <t>Hierarchical Convex NMF for Clustering Massive Data.</t>
  </si>
  <si>
    <t>Subspace manifold learning with sample weights.</t>
  </si>
  <si>
    <t>Automatic detection of abnormal gait.</t>
  </si>
  <si>
    <t>A distributed machine learning framework.</t>
  </si>
  <si>
    <t>CSE (2)</t>
  </si>
  <si>
    <t>MALADY: A Machine Learning-Based Autonomous Decision-Making System for Sensor Networks.</t>
  </si>
  <si>
    <t>Making Archetypal Analysis Practical.</t>
  </si>
  <si>
    <t>Convex Non-negative Matrix Factorization in the Wild.</t>
  </si>
  <si>
    <t>INTERACT (2)</t>
  </si>
  <si>
    <t>Investigating CAPTCHAs Based on Visual Phenomena.</t>
  </si>
  <si>
    <t>Adaptive wireless services for augmented environments.</t>
  </si>
  <si>
    <t>Archetypal Images in Large Photo Collections.</t>
  </si>
  <si>
    <t>The slashdot zoo: mining a social network with negative edges.</t>
  </si>
  <si>
    <t>Image Tagging Using PageRank over Bipartite Graphs.</t>
  </si>
  <si>
    <t>Modeling Collaborative Similarity with the Signed Resistance Distance Kernel.</t>
  </si>
  <si>
    <t>Web Intelligence/IAT Workshops</t>
  </si>
  <si>
    <t>Tailoring Taxonomies for Efficient Text Categorization and Expert Finding.</t>
  </si>
  <si>
    <t>Image retrieval and Web 2.0 - where can we go from here?</t>
  </si>
  <si>
    <t>Integral correlograms and probabilistic diffusion for image tagging.</t>
  </si>
  <si>
    <t>A discrete-time parallel update algorithm for distributed learning.</t>
  </si>
  <si>
    <t>Probabilistic Diffusion Classifiers for Object Detection.</t>
  </si>
  <si>
    <t>Alternative similarity functions for graph kernels.</t>
  </si>
  <si>
    <t>Detecting trends in social bookmarking systems using a probabilistic generative model and smoothing.</t>
  </si>
  <si>
    <t>SecureComm</t>
  </si>
  <si>
    <t>A lightweight biometric signature scheme for user authentication over networks.</t>
  </si>
  <si>
    <t>Social Web Communities</t>
  </si>
  <si>
    <t>08391 Group Summary - Mining for Social Serendipity.</t>
  </si>
  <si>
    <t>Bayesian imitation learning in game characters.</t>
  </si>
  <si>
    <t>MMI Interakt.</t>
  </si>
  <si>
    <t>Learning Human Behavior from Analyzing Activities in Virtual Environments.</t>
  </si>
  <si>
    <t>Distance-Free Image Retrieval Based on Stochastic Diffusion over Bipartite Graphs.</t>
  </si>
  <si>
    <t xml:space="preserve">Extracting Salient Points and Parts of Shapes Using Modified </t>
  </si>
  <si>
    <t>Towards 3D Internet: Why, What, and How?</t>
  </si>
  <si>
    <t>GbRPR</t>
  </si>
  <si>
    <t>An Efficient Ontology-Based Expert Peering System.</t>
  </si>
  <si>
    <t>Robust Tensor Classifiers for Color Object Recognition.</t>
  </si>
  <si>
    <t>Tensor-Based Filter Design using Kernel Ridge Regression.</t>
  </si>
  <si>
    <t>A Fast, Feature-based Cluster Algorithm for Information Retrieval.</t>
  </si>
  <si>
    <t>The "Spree" Expert Finding System.</t>
  </si>
  <si>
    <t>A new evaluation measure for information retrieval systems.</t>
  </si>
  <si>
    <t>An intelligent knowledge sharing system for web communities.</t>
  </si>
  <si>
    <t>Web Intelligence</t>
  </si>
  <si>
    <t>An unsupervised hierarchical approach to document categorization.</t>
  </si>
  <si>
    <t>Applying Ensembles of Multilinear Classifiers in the Frequency Domain.</t>
  </si>
  <si>
    <t>Fast Learning for Customizable Head Pose Recognition in Robotic Wheelchair Control.</t>
  </si>
  <si>
    <t>Tree-Based Signatures for Shape Classification.</t>
  </si>
  <si>
    <t>Usability Evaluation for Image Retrieval Beyond Desktop Applications.</t>
  </si>
  <si>
    <t>Fast, Illumination Insensitive Face Detection Based on Multilinear Techniques and Curvature Features.</t>
  </si>
  <si>
    <t>Benefits of Separable, Multilinear Discriminant Classification.</t>
  </si>
  <si>
    <t>Classification of Team Behaviors in Sports Video Games.</t>
  </si>
  <si>
    <t>Bayesian Imitation of Human Behavior in Interactive Computer Games.</t>
  </si>
  <si>
    <t>Believability Testing and Bayesian Imitation in Interactive Computer Games.</t>
  </si>
  <si>
    <t>Vision Systems with the Human in the Loop.</t>
  </si>
  <si>
    <t>Towards manifold learning for gamebot behavior modeling.</t>
  </si>
  <si>
    <t>ALaRT</t>
  </si>
  <si>
    <t>Bayesian Imitation Learning in Game Characters.</t>
  </si>
  <si>
    <t>Separable Linear Classifiers for Online Learning in Appearance Based Object Detection.</t>
  </si>
  <si>
    <t>Detecting Abnormal Gait.</t>
  </si>
  <si>
    <t>Face Recognition with Weighted Locally Linear Embedding.</t>
  </si>
  <si>
    <t>Separable Linear Discriminant Classification.</t>
  </si>
  <si>
    <t>Image Space I</t>
  </si>
  <si>
    <t>Bounding box splitting for robust shape classification.</t>
  </si>
  <si>
    <t>Combining environmental cues &amp; head gestures to interact with wearable devices.</t>
  </si>
  <si>
    <t>From Image Features To Symbols And Vice Versa - Using Graphs To Loop Data- And Model-Driven Processing In Visual Assembly Recognition.</t>
  </si>
  <si>
    <t>Intelligent Navigation in Image Databases.</t>
  </si>
  <si>
    <t>A Cognitive Vision System for Action Recognition in Office Environments.</t>
  </si>
  <si>
    <t>Synthesizing Movements for Computer Game Characters.</t>
  </si>
  <si>
    <t>Mosaics from Arbitrary Stereo Video Sequences.</t>
  </si>
  <si>
    <t>Memory Consistency Validation in a Cognitive Vision System.</t>
  </si>
  <si>
    <t>An XML Based Framework for Cognitive Vision Architectures.</t>
  </si>
  <si>
    <t>Integration Frameworks for Large Scale Cognitive Vision Systems - An Evaluative Study.</t>
  </si>
  <si>
    <t>A Structural Framework for Assembly Modeling and Recognition.</t>
  </si>
  <si>
    <t>Learning Human-Like Opponent Behavior for Interactive Computer Games.</t>
  </si>
  <si>
    <t>GAME-ON</t>
  </si>
  <si>
    <t>Combining Self Organizing Maps and Multilayer Perceptrons to Learn Bot-Behaviour for a Commercial Game.</t>
  </si>
  <si>
    <t>Combining speech and haptics for intuitive and efficient navigation through image databases.</t>
  </si>
  <si>
    <t>Evaluating Integrated Speech- and Image Understanding.</t>
  </si>
  <si>
    <t>An integrated system for cooperative man-machine interaction.</t>
  </si>
  <si>
    <t>Memorizing Visual Knowledge for Assembly Process Monitoring.</t>
  </si>
  <si>
    <t>Evaluation of Interest Point Detectors.</t>
  </si>
  <si>
    <t>Structure and Process: Learning of Visual Models and Construction Plans for Complex Objects.</t>
  </si>
  <si>
    <t>SSPR/SPR</t>
  </si>
  <si>
    <t>Grammars and Discourse Theory to Describe and Recognize Mechanical Assemblies.</t>
  </si>
  <si>
    <t>Erkennung von Aggregaten aus Struktur und Handlung.</t>
  </si>
  <si>
    <t>Comparing and Evaluating Interest Points.</t>
  </si>
  <si>
    <t>Elena Demidova</t>
  </si>
  <si>
    <t>The smashHitCore Ontology for GDPR-Compliant Sensor Data Sharing in Smart Cities.</t>
  </si>
  <si>
    <t>J. Web Semant.</t>
  </si>
  <si>
    <t>LaSER: Language-specific event recommendation.</t>
  </si>
  <si>
    <t>SIGSPATIAL/GIS</t>
  </si>
  <si>
    <t>SCANNER: A Spatio-temporal Correlation and Neighborhood-based Feature Enrichment for Traffic Prediction.</t>
  </si>
  <si>
    <t>PAKDD (4)</t>
  </si>
  <si>
    <t>Road Network Representation Learning with Vehicle Trajectories.</t>
  </si>
  <si>
    <t>MetaCitta: Deep Meta-Learning for Spatio-Temporal Prediction Across Cities and Tasks.</t>
  </si>
  <si>
    <t>Spatial Link Prediction with Spatial and Semantic Embeddings.</t>
  </si>
  <si>
    <t>Iterative Geographic Entity Alignment with Cross-Attention.</t>
  </si>
  <si>
    <t>Tab2KG: Semantic Table Interpretation with Lightweight Semantic Profiles.</t>
  </si>
  <si>
    <t>Creating Knowledge Graphs for Geographic Data on the Web.</t>
  </si>
  <si>
    <t>LaSER: Language-Specific Event Recommendation.</t>
  </si>
  <si>
    <t>Semantic Web</t>
  </si>
  <si>
    <t>SIGWEB Newsl.</t>
  </si>
  <si>
    <t>Creating knowledge graphs for geographic data on the web.</t>
  </si>
  <si>
    <t>ESWC</t>
  </si>
  <si>
    <t>QuoteKG: A Multilingual Knowledge Graph of Quotes.</t>
  </si>
  <si>
    <t>W-trace: robust and effective watermarking for GPS trajectories.</t>
  </si>
  <si>
    <t>Using Vehicle Data to Enhance Prediction of Accident-Prone Areas.</t>
  </si>
  <si>
    <t>Reinforcement Learning-based Placement of Charging Stations in Urban Road Networks.</t>
  </si>
  <si>
    <t>CLEOPATRA'22: 3rd International Workshop on Cross-lingual Event-centric Open Analytics.</t>
  </si>
  <si>
    <t>Attention-Based Vandalism Detection in OpenStreetMap.</t>
  </si>
  <si>
    <t>Ovid: A Machine Learning Approach for Automated Vandalism Detection in OpenStreetMap.</t>
  </si>
  <si>
    <t>W-Trace: Robust and Effective Watermarking for GPS Trajectories.</t>
  </si>
  <si>
    <t>Linking OpenStreetMap with knowledge graphs - Link discovery for schema-agnostic volunteered geographic information.</t>
  </si>
  <si>
    <t>Mining Topological Dependencies of Recurrent Congestion in Road Networks.</t>
  </si>
  <si>
    <t>WorldKG: A World-Scale Geographic Knowledge Graph.</t>
  </si>
  <si>
    <t>GeoVectors: A Linked Open Corpus of OpenStreetMap Embeddings on World Scale.</t>
  </si>
  <si>
    <t>An Adaptive Clustering Approach for Accident Prediction.</t>
  </si>
  <si>
    <t>Deep Information Fusion for Electric Vehicle Charging Station Occupancy Forecasting.</t>
  </si>
  <si>
    <t>Towards Neural Schema Alignment for OpenStreetMap and Knowledge Graphs.</t>
  </si>
  <si>
    <t>IEEE VIS (Short Papers)</t>
  </si>
  <si>
    <t>Visually Connecting Historical Figures Through Event Knowledge Graphs.</t>
  </si>
  <si>
    <t>CLEOPATRA@WWW</t>
  </si>
  <si>
    <t>Proceedings of the 2nd International Workshop on Cross-lingual Event-centric Open Analytics co-located with the 30th The Web Conference (WWW 2021), Ljubljana, Slovenia, April 12, 2021 (online event due to COVID-19 outbreak).</t>
  </si>
  <si>
    <t>Crosstown traffic - supervised prediction of impact of planned special events on urban traffic.</t>
  </si>
  <si>
    <t>ACM J. Data Inf. Qual.</t>
  </si>
  <si>
    <t>Editorial: Special Issue on Quality Assessment of Knowledge Graphs Dedicated to the Memory of Amrapali Zaveri.</t>
  </si>
  <si>
    <t>Int. J. Digit. Libr.</t>
  </si>
  <si>
    <t>Towards extracting event-centric collections from Web archives.</t>
  </si>
  <si>
    <t>IQA: Interactive query construction in semantic question answering systems.</t>
  </si>
  <si>
    <t>ADBIS/TPDL/EDA Workshops</t>
  </si>
  <si>
    <t>Databases and Information Systems in the AI Era: Contributions from ADBIS, TPDL and EDA 2020 Workshops and Doctoral Consortium.</t>
  </si>
  <si>
    <t>Event-QA: A Dataset for Event-Centric Question Answering over Knowledge Graphs.</t>
  </si>
  <si>
    <t>CLEOPATRA@ESWC</t>
  </si>
  <si>
    <t>EventKG+Click: A Dataset of Language-specific Event-centric User Interaction Traces.</t>
  </si>
  <si>
    <t>ESWC (Satellite Events)</t>
  </si>
  <si>
    <t>EventKG+BT: Generation of Interactive Biography Timelines from a Knowledge Graph.</t>
  </si>
  <si>
    <t>TA-Dash: An Interactive Dashboard for Spatial-Temporal Traffic Analytics.</t>
  </si>
  <si>
    <t>ADBIS, TPDL and EDA 2020 Common Workshops and Doctoral Consortium - International Workshops: DOING, MADEISD, SKG, BBIGAP, SIMPDA, AIMinScience 2020 and Doctoral Consortium, Lyon, France, August 25-27, 2020, Proceedings</t>
  </si>
  <si>
    <t>Proceedings of the 1st International Workshop on Cross-lingual Event-centric Open Analytics co-located with the 17th Extended Semantic Web Conference (ESWC 2020), Heraklion, Crete, Greece, June 3, 2020 (online event due to COVID-19 outbreak).</t>
  </si>
  <si>
    <t>ASLD@ISWC</t>
  </si>
  <si>
    <t>Joint Proceedings of Workshops AI4LEGAL2020, NLIWOD, PROFILES 2020, QuWeDa 2020 and SEMIFORM2020 Colocated with the 19th International Semantic Web Conference (ISWC 2020), Virtual Conference, November, 2020.</t>
  </si>
  <si>
    <t>IQA: Interactive Query Construction in Semantic Question Answering Systems.</t>
  </si>
  <si>
    <t>TA-Dash: An Interactive Dashboard for Spatial-Temporal Traffic Analytics - Demo Paper.</t>
  </si>
  <si>
    <t>Linking OpenStreetMap with Knowledge Graphs - Link Discovery for Schema-Agnostic Volunteered Geographic Information.</t>
  </si>
  <si>
    <t>EventKG - the hub of event knowledge on the web - and biographical timeline generation.</t>
  </si>
  <si>
    <t>ST-Discovery: Data-Driven Discovery of Structural Dependencies in Urban Road Networks.</t>
  </si>
  <si>
    <t>SEMANTiCS</t>
  </si>
  <si>
    <t>Simple-ML: Towards a Framework for Semantic Data Analytics Workflows.</t>
  </si>
  <si>
    <t>ISWC (1)</t>
  </si>
  <si>
    <t>HapPenIng: Happen, Predict, Infer - Event Series Completion in a Knowledge Graph.</t>
  </si>
  <si>
    <t>Data4UrbanMobility: Towards Holistic Data Analytics for Mobility Applications in Urban Regions.</t>
  </si>
  <si>
    <t>PROFILES/SEMEX@ISWC</t>
  </si>
  <si>
    <t>Joint Proceedings of the 6th International Workshop on Dataset PROFlLing and Search &amp; the 1st Workshop on Semantic Explainability co-located with the 18th International Semantic Web Conference (ISWC 2019), Auckland, New Zealand, October 27, 2019.</t>
  </si>
  <si>
    <t>RDF Dataset Profiling.</t>
  </si>
  <si>
    <t>MultiWiki: Interlingual Text Passage Alignment in Wikipedia.</t>
  </si>
  <si>
    <t>EventKG - the Hub of Event Knowledge on the Web - and Biographical Timeline Generation.</t>
  </si>
  <si>
    <t>RDF dataset profiling - a survey of features, methods, vocabularies and applications.</t>
  </si>
  <si>
    <t>TPDL</t>
  </si>
  <si>
    <t>Towards Better Understanding Researcher Strategies in Cross-Lingual Event Analytics.</t>
  </si>
  <si>
    <t>EventKG+TL: Creating Cross-Lingual Timelines from an Event-Centric Knowledge Graph.</t>
  </si>
  <si>
    <t>EventKG: A Multilingual Event-Centric Temporal Knowledge Graph.</t>
  </si>
  <si>
    <t>ISWC (P&amp;D/Industry/BlueSky)</t>
  </si>
  <si>
    <t>Can Children Teach AI? Towards Expressive Human-AI Dialogs.</t>
  </si>
  <si>
    <t>Inferring Missing Categorical Information in Noisy and Sparse Web Markup.</t>
  </si>
  <si>
    <t>PROFILES &amp; DATA: SEARCH International Workshop on Profiling and Searching Data on the Web Chairs' Welcome &amp; Organization.</t>
  </si>
  <si>
    <t>ISWC (Best Workshop Papers)</t>
  </si>
  <si>
    <t>Emerging Topics in Semantic Technologies - ISWC 2018 Satellite Events [best papers from 13 of the workshops co-located with the ISWC 2018 conference]</t>
  </si>
  <si>
    <t>Ongoing Events in Wikipedia: A Cross-lingual Case Study.</t>
  </si>
  <si>
    <t>Unsupervised Open Relation Extraction.</t>
  </si>
  <si>
    <t>Trans. Comput. Collect. Intell.</t>
  </si>
  <si>
    <t>What's New? Analysing Language-Specific Wikipedia Entity Contexts to Support Entity-Centric News Retrieval.</t>
  </si>
  <si>
    <t>ACM Trans. Web</t>
  </si>
  <si>
    <t>International KEYSTONE Conference</t>
  </si>
  <si>
    <t>KEYSTONE WG2: Activities and Results Overview on Keyword Search.</t>
  </si>
  <si>
    <t>Extracting Event-Centric Document Collections from Large-Scale Web Archives.</t>
  </si>
  <si>
    <t>Dataset Reuse: An Analysis of References in Community Discussions, Publications and Data.</t>
  </si>
  <si>
    <t>WebSci</t>
  </si>
  <si>
    <t>PROFILES</t>
  </si>
  <si>
    <t>Proceedings of the 4th International Workshop on Dataset PROFIling and fEderated Search for Web Data (PROFILES 2017) co-located with The 16th International Semantic Web Conference (ISWC 2017), Vienna, Austria, October 22, 2017.</t>
  </si>
  <si>
    <t>Semantic URL Analytics to Support Efficient Annotation of Large Scale Web Archives.</t>
  </si>
  <si>
    <t>Analysing Temporal Evolution of Interlingual Wikipedia Article Pairs.</t>
  </si>
  <si>
    <t>Who likes me more?: analysing entity-centric language-specific bias in multilingual Wikipedia.</t>
  </si>
  <si>
    <t>SIGIR</t>
  </si>
  <si>
    <t>Analyzing web archives through topic and event focused sub-collections.</t>
  </si>
  <si>
    <t>PROFILES@ESWC</t>
  </si>
  <si>
    <t>Proceedings of the 3rd International Workshop on Dataset PROFIling and fEderated Search for Linked Data (PROFILES '16) co-located with the 13th ESWC 2016 Conference, Anissaras, Greece, May 30, 2016.</t>
  </si>
  <si>
    <t>Analyzing Web Archives Through Topic and Event Focused Sub-collections.</t>
  </si>
  <si>
    <t>The iCrawl Wizard - Supporting Interactive Focused Crawl Specification.</t>
  </si>
  <si>
    <t>iCrawl: Improving the Freshness of Web Collections by Integrating Social Web and Focused Web Crawling.</t>
  </si>
  <si>
    <t>Bull. IEEE Tech. Comm. Digit. Libr.</t>
  </si>
  <si>
    <t>The iCrawl System for Focused and Integrated Web Archive Crawling.</t>
  </si>
  <si>
    <t>Analysing Entity Context in Multilingual Wikipedia to Support Entity-Centric Retrieval Applications.</t>
  </si>
  <si>
    <t>ECIR</t>
  </si>
  <si>
    <t>SDA@TPDL</t>
  </si>
  <si>
    <t>Entity-Centric Preservation for Linked Open Data: Use Cases, Requirements and Models.</t>
  </si>
  <si>
    <t>USEWOD-PROFILES@ESWC</t>
  </si>
  <si>
    <t>Towards Entity-Centric Preservation for Web Archive Enrichment.</t>
  </si>
  <si>
    <t>JCDL</t>
  </si>
  <si>
    <t>UMAP Workshops</t>
  </si>
  <si>
    <t>What's On My Plate: Towards Recommending Recipe Variations for Diabetes Patients.</t>
  </si>
  <si>
    <t>Joint Proceedings of the 5th International Workshop on Using the Web in the Age of Data (USEWOD '15) and the 2nd International Workshop on Dataset PROFIling and fEderated Search for Linked Data (PROFILES '15) co-located with the 12th European Semantic Web Conference (ESWC 2015), Portorož, Slovenia, May 31 - June 1, 2015.</t>
  </si>
  <si>
    <t>Analysing and Enriching Focused Semantic Web Archives for Parliament Applications.</t>
  </si>
  <si>
    <t>The ARCOMEM Architecture for Social- and Semantic-Driven Web Archiving.</t>
  </si>
  <si>
    <t>Information extraction from multimedia web documents: an open-source platform and testbed.</t>
  </si>
  <si>
    <t>ISWC (Posters &amp; Demos)</t>
  </si>
  <si>
    <t>Analyzing Relative Incompleteness of Movie Descriptions in the Web of Data: A Case Study.</t>
  </si>
  <si>
    <t>PIR@SIGIR</t>
  </si>
  <si>
    <t>HEALTH+Z: Confidential Provider Selection in Collaborative Healthcare P2P Networks.</t>
  </si>
  <si>
    <t>Proceedings of the 1st International Workshop on Dataset PROFIling &amp; fEderated Search for Linked Data co-located with the 11th Extended Semantic Web Conference, PROFILES@ESWC 2014, Anissaras, Crete, Greece, May 26, 2014.</t>
  </si>
  <si>
    <t>Usability and expressiveness in database keyword search: bridging the gap.</t>
  </si>
  <si>
    <t>Aligning freebase with the YAGO ontology.</t>
  </si>
  <si>
    <t>Efficient query construction for large scale data.</t>
  </si>
  <si>
    <t>A Probabilistic Scheme for Keyword-Based Incremental Query Construction.</t>
  </si>
  <si>
    <t>SDA</t>
  </si>
  <si>
    <t>Entity Extraction and Consolidation for Social Web Content Preservation.</t>
  </si>
  <si>
    <t>Privacy-aware image classification and search.</t>
  </si>
  <si>
    <t>FreeQ: an interactive query interface for freebase.</t>
  </si>
  <si>
    <t>DEXA (2)</t>
  </si>
  <si>
    <t>Evaluating Evidences for Keyword Query Disambiguation in Entity Centric Database Search.</t>
  </si>
  <si>
    <t>IQ</t>
  </si>
  <si>
    <t>DASFAA</t>
  </si>
  <si>
    <t>SUITS: Faceted User Interface for Constructing Structured Queries from Keywords.</t>
  </si>
  <si>
    <t>KEYS</t>
  </si>
  <si>
    <t>Do we mean the same?: disambiguation of extracted keyword queries for database search.</t>
  </si>
  <si>
    <t>VLDB PhD Workshop</t>
  </si>
  <si>
    <t>Usability and Expressiveness in Database Keyword Search: Bridging the Gap.</t>
  </si>
  <si>
    <t>Int. J. Emerg. Technol. Learn.</t>
  </si>
  <si>
    <t>Social Software for Lifelong Competence Development: Challenges and Infrastructure.</t>
  </si>
  <si>
    <t>Zerber: r-confidential indexing for distributed documents.</t>
  </si>
  <si>
    <t>Services for Knowledge Resource Sharing &amp; Management in an Open Source Infrastructure for Lifelong Competence Development.</t>
  </si>
  <si>
    <t>Rainer Manthey</t>
  </si>
  <si>
    <t>Scientometrics</t>
  </si>
  <si>
    <t>Analysing the evolution of computer science events leveraging a scholarly knowledge graph: a scientometrics study of top-ranked events in the past decade.</t>
  </si>
  <si>
    <t>Grundlagen von Datenbanken</t>
  </si>
  <si>
    <t>"Grundlagen von Datenbanken" - A 30 years review (nearly).</t>
  </si>
  <si>
    <t>Back to the Future - Should SQL Surrender to SPARQL?</t>
  </si>
  <si>
    <t>WEBIST (1)</t>
  </si>
  <si>
    <t>A Flexible System for a Comprehensive Analysis of Bibliographical Data.</t>
  </si>
  <si>
    <t>GIS-IWGS</t>
  </si>
  <si>
    <t>AIMS: an SQL-based system for airspace monitoring.</t>
  </si>
  <si>
    <t>ADBIS</t>
  </si>
  <si>
    <t>SQL Triggers Reacting on Time Events: An Extension Proposal.</t>
  </si>
  <si>
    <t>Detecting Moving Objects in Noisy Radar Data Using a Relational Database.</t>
  </si>
  <si>
    <t>TinTO: A Tool for View-Based Analysis of Stock Market Data Streams.</t>
  </si>
  <si>
    <t>ADBIS (local proceedings)</t>
  </si>
  <si>
    <t>Data Stream Analysis for Location-Aware Collaborative Information Retrieval.</t>
  </si>
  <si>
    <t>A Transformation-Based Approach to View Updating in Stratifiable Deductive Databases.</t>
  </si>
  <si>
    <t>IDEAS</t>
  </si>
  <si>
    <t>Incremental view-based analysis of stock market data streams.</t>
  </si>
  <si>
    <t>TinTO: A Tool for the View-Based Analysis of Streams of Stock Market Data.</t>
  </si>
  <si>
    <t>35. Jahrestagung der Gesellschaft für Informatik, Informatik LIVE!, INFORMATIK 2005, Bonn, Germany, September 19-22, 2005, Band 1</t>
  </si>
  <si>
    <t>35. Jahrestagung der Gesellschaft für Informatik, Informatik LIVE!, INFORMATIK 2005, Bonn, Germany, September 19-22, 2005, Band 2</t>
  </si>
  <si>
    <t>Update Propagation in Deductive Databases Using Soft Stratification.</t>
  </si>
  <si>
    <t>Advances in Databases and Information Systems, 7th East European Conference, ADBIS 2003, Dresden, Germany, September 3-6, 2003, Proceedings</t>
  </si>
  <si>
    <t>An Amateur's Introduction to Constraints and Integrity Checking in SQL3.</t>
  </si>
  <si>
    <t>Schach-Datenbanken - eine interessante Anwendung regelbasierter DB-Techniken?</t>
  </si>
  <si>
    <t>Tools for Chimera: An Environment for Designing and Prototyping Advanced Applications in an Active DOOD Model.</t>
  </si>
  <si>
    <t>Deduktive Datenbanken.</t>
  </si>
  <si>
    <t>WLP</t>
  </si>
  <si>
    <t>Variationen über ein Thema: Suchstrategien und Datenstrukturen für SATCHMO-Beweiser.</t>
  </si>
  <si>
    <t>Active and Passive Rules in Database Systems: How Do They Relate? (Invited Paper).</t>
  </si>
  <si>
    <t>Panel: Object Models and Beyond.</t>
  </si>
  <si>
    <t>DAISD</t>
  </si>
  <si>
    <t>Reflections on Some Fundamental Issues of Rule-based Incremental Update Propagation.</t>
  </si>
  <si>
    <t>Update Propagation in Chimera, an Active DOOD Language.</t>
  </si>
  <si>
    <t>East/West Database Workshop</t>
  </si>
  <si>
    <t>Chimera: A Model and Language for Active DOOD Systems.</t>
  </si>
  <si>
    <t>DOOD</t>
  </si>
  <si>
    <t>Beyond Data Dictionaries: Towards a Reflective Architecture of Intelligent Database Systems.</t>
  </si>
  <si>
    <t>PROLOG + Datenbanken = deduktive Datenbanken?</t>
  </si>
  <si>
    <t>CNKBS</t>
  </si>
  <si>
    <t>Update-driven Inference in Deductive Databases.</t>
  </si>
  <si>
    <t>The EKS-V1 System.</t>
  </si>
  <si>
    <t>GvDB</t>
  </si>
  <si>
    <t>Kurzfassungen des 4. GI-Workshops "Grundlagen von Datenbanken", GvD 1992, Barsinghausen, Germany, 9.-12.6.1992</t>
  </si>
  <si>
    <t>Towards a Unified View of Query- and Update-driven Inference in Deductive Databases.</t>
  </si>
  <si>
    <t>RCLP</t>
  </si>
  <si>
    <t>Integrity Verification in Knowledge Bases.</t>
  </si>
  <si>
    <t>Declarative Languages - Paradigm of the Past or Challenge of the Future?</t>
  </si>
  <si>
    <t>FMLDO</t>
  </si>
  <si>
    <t>Satisfiability of Integrity Constraints: Reflections on a Neglected Problem.</t>
  </si>
  <si>
    <t>Relationship between Static and Dynamic Integrity Constraints (Working Group).</t>
  </si>
  <si>
    <t>Zur Integration deduktiver und objektorientierter Konzepte in KBL.</t>
  </si>
  <si>
    <t>IS/KI</t>
  </si>
  <si>
    <t>Integrity and Recursion: Two Key Issues for Deductive Databases.</t>
  </si>
  <si>
    <t>Methoden zur Spezialisierung von Integritätsbedingungen in deduktiven Datenbanken.</t>
  </si>
  <si>
    <t>Einige Informationen über Profil und Forschungsprogramm der ECRC Knowledge Base Group.</t>
  </si>
  <si>
    <t>Can We Reach a Uniform Paradigm for Deductive Query Evaluation?</t>
  </si>
  <si>
    <t>SATCHMO: A Theorem Prover Implemented in Prolog.</t>
  </si>
  <si>
    <t>A Uniform Approach to Constraint Satisfaction and Constraint Satisfiability in Deductive Databases.</t>
  </si>
  <si>
    <t>OODBS</t>
  </si>
  <si>
    <t>Mapping Object-Oriented Concepts into Relational Concepts by Meta-Compilation in a Logic programming Environment.</t>
  </si>
  <si>
    <t>Proving Finite Satisfiability of Deductive Databases.</t>
  </si>
  <si>
    <t>A Hyperresolution-Based Proof Procedure and its Implementation in Prolog.</t>
  </si>
  <si>
    <t>BDA</t>
  </si>
  <si>
    <t>Sur la validité des schémas de bases de données.</t>
  </si>
  <si>
    <t>VLDB</t>
  </si>
  <si>
    <t>Checking Consistency of Database Constraints: a Logical Basis.</t>
  </si>
  <si>
    <t>Eine formale Anfragesprache für Entity-Relationship-Datenbanken aus Sätzen der englischen Sprache.</t>
  </si>
  <si>
    <t>Grouping Shapley Value Feature Importances of Random Forests for explainable Yield Prediction.</t>
  </si>
  <si>
    <t>Extreme Gradient Boosting for yield estimation compared with Deep Learning approaches.</t>
  </si>
  <si>
    <t>Ecol. Informatics</t>
  </si>
  <si>
    <t>Improving wildlife tracking using 3D information.</t>
  </si>
  <si>
    <t>Overcoming the distance estimation bottleneck in estimating animal abundance with camera traps.</t>
  </si>
  <si>
    <t>Automated distance estimation for wildlife camera trapping.</t>
  </si>
  <si>
    <t>Wildlife 3D multi-object tracking.</t>
  </si>
  <si>
    <t>Instance segmentation and tracking of animals in wildlife videos: SWIFT - segmentation with filtering of tracklets.</t>
  </si>
  <si>
    <t>SOCRATES: Introducing Depth in Visual Wildlife Monitoring Using Stereo Vision.</t>
  </si>
  <si>
    <t>Distance Estimation and Animal Tracking for Wildlife Camera Trapping.</t>
  </si>
  <si>
    <t>Extreme Gradient Boosting for Yield Estimation compared with Deep Learning Approaches.</t>
  </si>
  <si>
    <t>SOCRATES: A Stereo Camera Trap for Monitoring of Biodiversity.</t>
  </si>
  <si>
    <t>Identification of animals and recognition of their actions in wildlife videos using deep learning techniques.</t>
  </si>
  <si>
    <t>Saving costs for video data annotation in wildlife monitoring.</t>
  </si>
  <si>
    <t>Int. J. Inf. Priv. Secur. Integr.</t>
  </si>
  <si>
    <t>Automated identification of vulnerable devices in networks using traffic data and deep learning.</t>
  </si>
  <si>
    <t>Exploiting Depth Information for Wildlife Monitoring.</t>
  </si>
  <si>
    <t>Automated Identification of Vulnerable Devices in Networks using Traffic Data and Deep Learning.</t>
  </si>
  <si>
    <t>Overcoming the Distance Estimation Bottleneck in Camera Trap Distance Sampling.</t>
  </si>
  <si>
    <t>Image-based species identification of wild bees using convolutional neural networks.</t>
  </si>
  <si>
    <t>On the extraction and relevance ranking of visual morphological traits for taxon identification.</t>
  </si>
  <si>
    <t>Image-based Automated Species Identification: Can Virtual Data Augmentation Overcome Problems of Insufficient Sampling?</t>
  </si>
  <si>
    <t>Automated phenotyping of epicuticular waxes of grapevine berries using light separation and convolutional neural networks.</t>
  </si>
  <si>
    <t>Combination of an Automated 3D Field Phenotyping Workflow and Predictive Modelling for High-Throughput and Non-Invasive Phenotyping of Grape Bunches.</t>
  </si>
  <si>
    <t>Semantic labeling and reconstruction of grape bunches from 3D range data using a new RGB-D feature descriptor.</t>
  </si>
  <si>
    <t>High-Precision Phenotyping of Grape Bunch Architecture Using Fast 3D Sensor and Automation.</t>
  </si>
  <si>
    <t>FedCSIS (Communication Papers)</t>
  </si>
  <si>
    <t>Automated lung tumor detection and diagnosis in CT Scans using texture feature analysis and SVM.</t>
  </si>
  <si>
    <t>Multi-View Semantic Labeling of 3D Point Clouds for Automated Plant Phenotyping.</t>
  </si>
  <si>
    <t>Efficient identification, localization and quantification of grapevine inflorescences in unprepared field images using Fully Convolutional Networks.</t>
  </si>
  <si>
    <t>Automated Phenotyping of Epicuticular Waxes of Grapevine Berries Using Light Separation and Convolutional Neural Networks.</t>
  </si>
  <si>
    <t>An Adaptive Approach for Automated Grapevine Phenotyping using VGG-based Convolutional Neural Networks.</t>
  </si>
  <si>
    <t>High-precision 3D detection and reconstruction of grapes from laser range data for efficient phenotyping based on supervised learning.</t>
  </si>
  <si>
    <t>LeafNet: A computer vision system for automatic plant species identification.</t>
  </si>
  <si>
    <t>Image-Based Identification of Plant Species Using a Model-Free Approach and Active Learning.</t>
  </si>
  <si>
    <t>Automated 3D reconstruction of grape cluster architecture from sensor data for efficient phenotyping.</t>
  </si>
  <si>
    <t>Automated Pollinator Monitoring for Crop Farming.</t>
  </si>
  <si>
    <t>Automated Reconstruction of 3D Plant Architecture Applied to Grapevine Phenotyping.</t>
  </si>
  <si>
    <t>A Model-Based Approach to High Performance Phenotyping.</t>
  </si>
  <si>
    <t>AGTIVE</t>
  </si>
  <si>
    <t>Towards an Automated 3D Reconstruction of Plant Architecture.</t>
  </si>
  <si>
    <t>PRIS</t>
  </si>
  <si>
    <t>Reliable Biometrical Analysis in Biodiversity Information Systems.</t>
  </si>
  <si>
    <t>Management and Visualization of Biodiversity Knowledge.</t>
  </si>
  <si>
    <t>Automatisierte Artenbestimmung von Insekten durch Bildanalyse.</t>
  </si>
  <si>
    <t>Pattern Recognition Combining De-noising and Linear Discriminant Analysis within a Real World Application.</t>
  </si>
  <si>
    <t>Pattern Recognition Combining Feature- and Pixel-Based Classification Within a Real World Application.</t>
  </si>
  <si>
    <t>Nonlinear Discriminant Analysis Using Kernel Functions.</t>
  </si>
  <si>
    <t>Extracting Buildings from Aerial Images Using Hierarchical Aggregation in 2D and 3D.</t>
  </si>
  <si>
    <t>On the Computation of Visual Events in Aspect Graph Generation.</t>
  </si>
  <si>
    <t>A Hierarchical Approach to Classify Solitary Bees Based on Image Analysis.</t>
  </si>
  <si>
    <t>Employing Aspect Hierarchies for Building Detection in Digital Images.</t>
  </si>
  <si>
    <t>Models for photogrammetric building reconstruction.</t>
  </si>
  <si>
    <t>Verdeckungen und spezielle Sichten bei der Polyederrekonstruktion.</t>
  </si>
  <si>
    <t>Occlusions and Special Views within the Reconstruction of Polyhedral Scenes.</t>
  </si>
  <si>
    <t>Verification of the general position assumption in the practice of stereovision.</t>
  </si>
  <si>
    <t>Automatic Identification of Coordinated Targets.</t>
  </si>
  <si>
    <t>Extended Target Tracking With a Lidar Sensor Using Random Matrices and a Gaussian Processes Regression Model.</t>
  </si>
  <si>
    <t>Simultaneous Sensor and Sound Source Localization in Urban Environments.</t>
  </si>
  <si>
    <t>Bayesian Wishart Filter for Random Shape Tracking.</t>
  </si>
  <si>
    <t>Extended Target Tracking With a Lidar Sensor Using Random Matrices and a Virtual Measurement Model.</t>
  </si>
  <si>
    <t>Accumulated State Densities Filter for Better Separability of Group-Targets.</t>
  </si>
  <si>
    <t>A Circular Detection Driven Adaptive Birth Density for Multi-Object Tracking with Sets of Trajectories.</t>
  </si>
  <si>
    <t>Elements of an Ethical AI Demonstrator for Responsibly Designing Defence Systems.</t>
  </si>
  <si>
    <t>Accuracy Study on Target Localization Using Acoustic Bearing Measurements Including Urban Reflections.</t>
  </si>
  <si>
    <t>Direct Position Determination Using Direct Signals and First-Order Reflections by Exploiting the Multipath Environment.</t>
  </si>
  <si>
    <t>Joint Localization and Calibration in Partly and Fully Uncalibrated Array Sensor Networks.</t>
  </si>
  <si>
    <t>Tracking of Partially Visible Elliptical Objects with a Lidar Sensor using Random Matrices and a Virtual Measurement Model.</t>
  </si>
  <si>
    <t>Core temperature estimation of food items based on non-contact thermal and high frequency sensor data with an LSTM network.</t>
  </si>
  <si>
    <t>Experimental Results on Direct Position Determination by Exploiting the Multipath Environment.</t>
  </si>
  <si>
    <t>Symmetric Star-convex Shape Tracking With Wishart Filter.</t>
  </si>
  <si>
    <t>On Tracking Closely-Spaced Targets in a PARAFAC-Representation of the Fermionic Wave Function Formulation.</t>
  </si>
  <si>
    <t>Joint Parameter Estimation and Trajectory Tracking of Bounding Boxes.</t>
  </si>
  <si>
    <t>Shooter Localization Based on TDOA and N-Shape Length Measurements of Distributed Microphones.</t>
  </si>
  <si>
    <t>Joint Calibration and Direct Position Determination for Moving Array Sensors.</t>
  </si>
  <si>
    <t>Optimal Sensor Placement for Shooter Localization Using a Genetic Algorithm.</t>
  </si>
  <si>
    <t>Optimal Sensor Placement for Shooter Localization within a Surveillance Area.</t>
  </si>
  <si>
    <t>UNIFY: Multi-Belief Bayesian Grid Framework based on Automotive Radar.</t>
  </si>
  <si>
    <t>On Ethically Aligned Information Fusion for Defence and Security Systems.</t>
  </si>
  <si>
    <t>Accuracy Study on Shooter Localization Using Incomplete Acoustic Measurements.</t>
  </si>
  <si>
    <t>Joint Multitarget Tracking and Dynamic Network Localization in the Underwater Domain.</t>
  </si>
  <si>
    <t>OAFuser: Online Adaptive Extended Object Tracking and Fusion using automotive Radar Detections.</t>
  </si>
  <si>
    <t>A Box Particle Filter Method for Tracking Multiple Extended Objects.</t>
  </si>
  <si>
    <t>Extended Object Tracking assisted Adaptive Clustering for Radar in Autonomous Driving Applications.</t>
  </si>
  <si>
    <t>ICL-GNSS</t>
  </si>
  <si>
    <t>9th International Conference on Localization and GNSS, ICL-GNSS 2019, Nuremberg, Germany, June 4-6, 2019</t>
  </si>
  <si>
    <t>On Anti-symmetry in Multiple Target Tracking.</t>
  </si>
  <si>
    <t>Radar and Lidar Target Signatures of Various Object Types and Evaluation of Extended Object Tracking Methods for Autonomous Driving Applications.</t>
  </si>
  <si>
    <t>Classification Assisted Tracking for Autonomous Driving Domain.</t>
  </si>
  <si>
    <t>Bayesian processing of big data using log homotopy based particle flow filters.</t>
  </si>
  <si>
    <t>Bearings-only tracking and Doppler-bearing tracking with inequality constraint.</t>
  </si>
  <si>
    <t>TDOA/TOA-based geolocation using ADS-B transponder signals - Experimental results.</t>
  </si>
  <si>
    <t>Ground target tracking with RCS estimation based on signal strength measurements.</t>
  </si>
  <si>
    <t>Trajectory optimization for multi-platform bearing-only tracking with ghosts.</t>
  </si>
  <si>
    <t>Tracking and counting multiple people using distributed seismic sensors.</t>
  </si>
  <si>
    <t>Multi-sensor maritime monitoring for the Canadian Arctic: Case studies.</t>
  </si>
  <si>
    <t>Combining log-homotopy flow with tensor decomposition based solution for Fokker-Planck equation.</t>
  </si>
  <si>
    <t>Evaluation of GSM passive radar data and its use in multistatic tracking.</t>
  </si>
  <si>
    <t>Observability analysis for heterogeneous passive sensors exploiting signal propagation velocities.</t>
  </si>
  <si>
    <t>Testing trajectories against pre-defined scenarios.</t>
  </si>
  <si>
    <t>A log homotopy based particle flow solution for mixture of Gaussian prior densities.</t>
  </si>
  <si>
    <t>Context-Enhanced Information Fusion</t>
  </si>
  <si>
    <t>Context Exploitation for Target Tracking.</t>
  </si>
  <si>
    <t>The Role of Context in Multiple Sensor Systems for Public Security.</t>
  </si>
  <si>
    <t>Comparison of augmented state track fusion methods for non-full-rate communication.</t>
  </si>
  <si>
    <t>Dynamic-occlusion likelihood incorporation in a PHD filter based range-only tracking system.</t>
  </si>
  <si>
    <t>Gaussian-mixture based ensemble Kalman filter.</t>
  </si>
  <si>
    <t>On the functional derivative with respect to the Dirac Delta.</t>
  </si>
  <si>
    <t>Data Knowl. Eng.</t>
  </si>
  <si>
    <t>A concurrently updatable index structure for predicted paths of moving objects.</t>
  </si>
  <si>
    <t>Exploiting Doppler Blind Zone Information for Ground Moving Target Tracking with Bistatic Airborne Radar.</t>
  </si>
  <si>
    <t>Accuracy Study for a Piecewise Maneuvering Target with Unknown Maneuver Change Times.</t>
  </si>
  <si>
    <t>Generalized solution to smoothing and out-of-sequence processing.</t>
  </si>
  <si>
    <t>Comparison of tracklet fusion and distributed Kalman filter for track fusion.</t>
  </si>
  <si>
    <t>Tracking targets with multiple measurements per scan.</t>
  </si>
  <si>
    <t>Emitter localization under multipath propagation using a likelihood function decomposition that is linear in target space.</t>
  </si>
  <si>
    <t>On decorrelated track-to-track fusion based on Accumulated State Densities.</t>
  </si>
  <si>
    <t>State dependent mode transition probabilities with an application to acceleration dependency.</t>
  </si>
  <si>
    <t>Airborne emitter tracking by fusing heterogeneous bearing data.</t>
  </si>
  <si>
    <t>Zur landwirtschaftlichen Nutzung der Datenfusion - Probleme und Lösungsansätze.</t>
  </si>
  <si>
    <t>Intelligente Verarbeitung von Sensordaten.</t>
  </si>
  <si>
    <t>A Probabilistic Index Structure for Querying Future Positions of Moving Objects.</t>
  </si>
  <si>
    <t>Emitter localization under multipath propagation using SMC-intensity filters.</t>
  </si>
  <si>
    <t>Covariance debiasing for the Distributed Kalman Filter.</t>
  </si>
  <si>
    <t>Convoy tracking in Doppler blind zone regions using GMTI radar.</t>
  </si>
  <si>
    <t>Message from ISIF president.</t>
  </si>
  <si>
    <t>Transferpotential der Informationsfusion für die Agrar- und Ernährungswirtschaft - ausgewählte Beispiele.</t>
  </si>
  <si>
    <t>An exact solution to track-to-track fusion using accumulated state densities.</t>
  </si>
  <si>
    <t>Multi hypothesis parameter tracking in relative time of arrival.</t>
  </si>
  <si>
    <t>Device-free indoor localization using a distributed network of autonomous UWB sensor nodes.</t>
  </si>
  <si>
    <t>State dependent mode transition probabilities.</t>
  </si>
  <si>
    <t>Target existence probability in the distributed Kalman filter.</t>
  </si>
  <si>
    <t>Using Whole and Part-based HOG Filters in Succession to Detect Cars in Aerial Images.</t>
  </si>
  <si>
    <t>Tracking in multistatic passive radar systems using DAB/DVB-T illumination.</t>
  </si>
  <si>
    <t>Comments on "Bayesian Approach to Extended Object and Cluster Tracking using Random Matrices".</t>
  </si>
  <si>
    <t>A PMHT Approach for Extended Objects and Object Groups.</t>
  </si>
  <si>
    <t>An Exact Solution to Track-to-Track-Fusion at Arbitrary Communication Rates.</t>
  </si>
  <si>
    <t>On the decorrelated distributed Kalman filter under measurement origin uncertainty.</t>
  </si>
  <si>
    <t>Localization and tracking of radioactive source carriers in person streams.</t>
  </si>
  <si>
    <t>Doppler blind zone analysis for ground target tracking with bistatic airborne GMTI radar.</t>
  </si>
  <si>
    <t>A generalized solution to smoothing and Out-of-Sequence processing.</t>
  </si>
  <si>
    <t>On the Detection and Localization of Radioactive Sources in Public Facilities.</t>
  </si>
  <si>
    <t>Continuous queries on trajectories of moving objects.</t>
  </si>
  <si>
    <t>Track maintenance using the SMC-intensity filter.</t>
  </si>
  <si>
    <t>On the performance of the Box Particle Filter for extended object tracking using laser data.</t>
  </si>
  <si>
    <t>Track-before-detect in distributed sensor applications.</t>
  </si>
  <si>
    <t>On Accumulated State Densities with Applications to Out-of-Sequence Measurement Processing.</t>
  </si>
  <si>
    <t>Tracking of Extended Objects and Group Targets Using Random Matrices.</t>
  </si>
  <si>
    <t>Adaptive air-to-air target tracking in severe jamming environment.</t>
  </si>
  <si>
    <t>On the globalized likelihood function for exact track-to-track fusion at arbitrary instants of time.</t>
  </si>
  <si>
    <t>Exact Out-of-Sequence processing using the Information filter.</t>
  </si>
  <si>
    <t>Accuracy analysis for TDOA localization in sensor networks.</t>
  </si>
  <si>
    <t>Out-of-sequence data processing for track-before-detect using dynamic programming.</t>
  </si>
  <si>
    <t>Mobile emitter geolocation and tracking using TDOA and FDOA measurements.</t>
  </si>
  <si>
    <t>Millimeterwave radar network for foreign object detection.</t>
  </si>
  <si>
    <t>Out-of-sequence processing of cluttered sensor data using multiple evolution models.</t>
  </si>
  <si>
    <t>Distributed Kalman filter fusion at arbitrary instants of time.</t>
  </si>
  <si>
    <t>Knowledge-aided Multi-Sensor Data Processing for Maritime Surveillance.</t>
  </si>
  <si>
    <t>Robust Likelihood Function for Blind Mobile Terminal Localization.</t>
  </si>
  <si>
    <t>Int. J. Crit. Infrastructure Prot.</t>
  </si>
  <si>
    <t>Combined person tracking and classification in a network of chemical sensors.</t>
  </si>
  <si>
    <t>Cluster tracking under kinematical constraints using random matrices.</t>
  </si>
  <si>
    <t>Using lateral length measurements in GMTI convoy tracking.</t>
  </si>
  <si>
    <t>On Accumulated State Densities with applications to out-of-sequence measurement processing.</t>
  </si>
  <si>
    <t>Exact update formulae for distributed Kalman filtering and retrodiction at arbitrary communication rates.</t>
  </si>
  <si>
    <t>State Space Initiation for Blind Mobile Terminal Position Tracking.</t>
  </si>
  <si>
    <t>Low Complexity Track Initialization from a Small Set of Non-Invertible Measurements.</t>
  </si>
  <si>
    <t>Track before Detect Algorithms.</t>
  </si>
  <si>
    <t>On Sequential Track Extraction within the PMHT Framework.</t>
  </si>
  <si>
    <t>Track initiation for blind mobile terminal position tracking using multipath propagation.</t>
  </si>
  <si>
    <t>A security assistance system combining person tracking with chemical attributes and video event analysis.</t>
  </si>
  <si>
    <t>Road-map assisted convoy track maintenance using random matrices.</t>
  </si>
  <si>
    <t>Multi scan target tracking with finite resolution sensors.</t>
  </si>
  <si>
    <t>Geolocation using TDOA and FDOA measurements.</t>
  </si>
  <si>
    <t>On optimal distributed kalman filtering and retrodiction at arbitrary communication rates for maneuvering targets.</t>
  </si>
  <si>
    <t>On exploiting 'negative' sensor evidence for target tracking and sensor data fusion.</t>
  </si>
  <si>
    <t>Track initialization from incomplete measurements.</t>
  </si>
  <si>
    <t>Tracking Through Jamming Using Negative Information.</t>
  </si>
  <si>
    <t>Road Map Extraction using GMTI Tracking.</t>
  </si>
  <si>
    <t>The PMHT: Solutions for Some of its Problems.</t>
  </si>
  <si>
    <t>Track Initialization from Incomplete Measurements.</t>
  </si>
  <si>
    <t>Mobile Terminal Tracking in Urban Scenarios Using Multipath Propagation.</t>
  </si>
  <si>
    <t>On Bayesian Tracking of Extended Objects.</t>
  </si>
  <si>
    <t>Advanced Sensor Models: Benefits for Target Tracking and Sensor Data Fusion.</t>
  </si>
  <si>
    <t>Multisensordatenfusion als Kernfunktion in Überwachungssystemen (Multiple Sensor Data Fusion as a Key Function in Surveillance Systems).</t>
  </si>
  <si>
    <t>Multisensordatenfusion: Trends, Lösungen und Anwendungsfelder.</t>
  </si>
  <si>
    <t>Fixed-interval retrodiction approach to Bayesian IMM-MHT for maneuvering multiple targets.</t>
  </si>
  <si>
    <t>Generalized smoothing for multiple model/multiple hypothesis filtering: Experimental results.</t>
  </si>
  <si>
    <t>Tobias Breiten</t>
  </si>
  <si>
    <t>Structure-preserving H∞ control for port-Hamiltonian systems.</t>
  </si>
  <si>
    <t>Improving the Convergence Rates for the Kinetic Fokker-Planck Equation by Optimal Control.</t>
  </si>
  <si>
    <t>On the Approximability of Koopman-Based Operator Lyapunov Equations.</t>
  </si>
  <si>
    <t>On the approximability of Koopman-based operator Lyapunov equations.</t>
  </si>
  <si>
    <t>H2 optimal model reduction on general domains.</t>
  </si>
  <si>
    <t>Passivity preserving model reduction via spectral factorization.</t>
  </si>
  <si>
    <t>Error bounds for port-Hamiltonian model and controller reduction based on system balancing.</t>
  </si>
  <si>
    <t>Towards a modeling class for port-Hamiltonian systems with time-delay.</t>
  </si>
  <si>
    <t>Neural network based nonlinear observers.</t>
  </si>
  <si>
    <t>Structure-Preserving Linear Quadratic Gaussian Balanced Truncation for Port-Hamiltonian Descriptor Systems.</t>
  </si>
  <si>
    <t>On the Turnpike Property and the Receding-Horizon Method for Linear-Quadratic Optimal Control Problems.</t>
  </si>
  <si>
    <t>H</t>
  </si>
  <si>
    <t>Solving differential Riccati equations: A nonlinear space-time method using tensor trains.</t>
  </si>
  <si>
    <t>Infinite-Horizon Bilinear Optimal Control Problems: Sensitivity Analysis and Polynomial Feedback Laws.</t>
  </si>
  <si>
    <t>Feedback Stabilization to Nonstationary Solutions of a Class of Reaction Diffusion Equations of FitzHugh-Nagumo Type.</t>
  </si>
  <si>
    <t>Structure-Preserving Model Reduction for Integro-Differential Equations.</t>
  </si>
  <si>
    <t>Near-optimal frequency-weighted interpolatory model reduction.</t>
  </si>
  <si>
    <t>A Low-Rank in Time Approach to PDE-Constrained Optimization.</t>
  </si>
  <si>
    <t>Two-Sided Projection Methods for Nonlinear Model Order Reduction.</t>
  </si>
  <si>
    <t>Feedback stabilization of the Schlögl model by LQG-balanced truncation.</t>
  </si>
  <si>
    <t>On optimality of approximate low rank solutions of large-scale matrix equations.</t>
  </si>
  <si>
    <t>Riccati-Based Feedback Control of the Monodomain Equations With the Fitzhugh-Nagumo Model.</t>
  </si>
  <si>
    <t>Low rank methods for a class of generalized Lyapunov equations and related issues.</t>
  </si>
  <si>
    <t>Near-optimal Frequency-weighted Interpolatory Model Reduction.</t>
  </si>
  <si>
    <t>SIAM J. Matrix Anal. Appl.</t>
  </si>
  <si>
    <t xml:space="preserve">Interpolation-Based </t>
  </si>
  <si>
    <t>Generalised tangential interpolation for model reduction of discrete-time MIMO bilinear systems.</t>
  </si>
  <si>
    <t>Krylov subspace methods for model order reduction of bilinear control systems.</t>
  </si>
  <si>
    <t>Proc. ACM Manag. Data</t>
  </si>
  <si>
    <t>AWARE: Workload-aware, Redundancy-exploiting Linear Algebra.</t>
  </si>
  <si>
    <t>GIO: Generating Efficient Matrix and Frame Readers for Custom Data Formats by Example.</t>
  </si>
  <si>
    <t>Front Matter.</t>
  </si>
  <si>
    <t>A Tutorial Workshop on ML for Systems and Systems for ML.</t>
  </si>
  <si>
    <t>Enabling Integrated Data Analysis Pipelines on Heterogeneous Hardware through Holistic Extensibility.</t>
  </si>
  <si>
    <t>SIGMOD Conference Companion</t>
  </si>
  <si>
    <t>Optimizing Tensor Computations: From Applications to Compilation and Runtime Techniques.</t>
  </si>
  <si>
    <t>Seventh Workshop on Data Management for End-to-End Machine Learning (DEEM).</t>
  </si>
  <si>
    <t>UPLIFT: Parallelization Strategies for Feature Transformations in Machine Learning Workloads.</t>
  </si>
  <si>
    <t>CIDR</t>
  </si>
  <si>
    <t>DAPHNE: An Open and Extensible System Infrastructure for Integrated Data Analysis Pipelines.</t>
  </si>
  <si>
    <t>Federated Data Preparation, Learning, and Debugging in Apache SystemDS.</t>
  </si>
  <si>
    <t>DEEM'22: Data Management for End-to-End Machine Learning.</t>
  </si>
  <si>
    <t>DEEM '22: Proceedings of the Sixth Workshop on Data Management for End-To-End Machine Learning Philadelphia, PA, USA, 12 June 2022</t>
  </si>
  <si>
    <t>LIMA: Fine-grained Lineage Tracing and Reuse in Machine Learning Systems.</t>
  </si>
  <si>
    <t>SliceLine: Fast, Linear-Algebra-based Slice Finding for ML Model Debugging.</t>
  </si>
  <si>
    <t>ExDRa: Exploratory Data Science on Federated Raw Data.</t>
  </si>
  <si>
    <t>Proceedings of the Fifth Workshop on Data Management for End-To-End Machine Learning, In conjunction with the 2021 ACM SIGMOD/PODS Conference, DEEM@SIGMOD 2021, Virtual Event, China, 20 June, 2021</t>
  </si>
  <si>
    <t>SIGMOD Rec.</t>
  </si>
  <si>
    <t>Technical Perspective: Declarative Recursive Computation on an RDBMS.</t>
  </si>
  <si>
    <t>SystemDS: A Declarative Machine Learning System for the End-to-End Data Science Lifecycle.</t>
  </si>
  <si>
    <t>EMNLP (1)</t>
  </si>
  <si>
    <t>Learning Explainable Linguistic Expressions with Neural Inductive Logic Programming for Sentence Classification.</t>
  </si>
  <si>
    <t>Data Management in Machine Learning Systems</t>
  </si>
  <si>
    <t>Compressed linear algebra for declarative large-scale machine learning.</t>
  </si>
  <si>
    <t>Efficient Data-Parallel Cumulative Aggregates for Large-Scale Machine Learning.</t>
  </si>
  <si>
    <t>MNC: Structure-Exploiting Sparsity Estimation for Matrix Expressions.</t>
  </si>
  <si>
    <t>Apache SystemML.</t>
  </si>
  <si>
    <t>On Optimizing Operator Fusion Plans for Large-Scale Machine Learning in SystemML.</t>
  </si>
  <si>
    <t>VLDB J.</t>
  </si>
  <si>
    <t>Compressed linear algebra for large-scale machine learning.</t>
  </si>
  <si>
    <t>Deep Learning with Apache SystemML.</t>
  </si>
  <si>
    <t>Scaling Machine Learning via Compressed Linear Algebra.</t>
  </si>
  <si>
    <t>SPOOF: Sum-Product Optimization and Operator Fusion for Large-Scale Machine Learning.</t>
  </si>
  <si>
    <t>Data Management in Machine Learning: Challenges, Techniques, and Systems.</t>
  </si>
  <si>
    <t>Compressed Linear Algebra for Large-Scale Machine Learning.</t>
  </si>
  <si>
    <t>SystemML: Declarative Machine Learning on Spark.</t>
  </si>
  <si>
    <t>Declarative Machine Learning - A Classification of Basic Properties and Types.</t>
  </si>
  <si>
    <t>PPoPP</t>
  </si>
  <si>
    <t>On optimizing machine learning workloads via kernel fusion.</t>
  </si>
  <si>
    <t>Resource Elasticity for Large-Scale Machine Learning.</t>
  </si>
  <si>
    <t>Costing Generated Runtime Execution Plans for Large-Scale Machine Learning Programs.</t>
  </si>
  <si>
    <t>IEEE Data Eng. Bull.</t>
  </si>
  <si>
    <t>SystemML's Optimizer: Plan Generation for Large-Scale Machine Learning Programs.</t>
  </si>
  <si>
    <t>On-demand re-optimization of integration flows.</t>
  </si>
  <si>
    <t>Hybrid Parallelization Strategies for Large-Scale Machine Learning in SystemML.</t>
  </si>
  <si>
    <t>Large Scale Discriminative Metric Learning.</t>
  </si>
  <si>
    <t>Towards Integrated Data Analytics: Time Series Forecasting in DBMS.</t>
  </si>
  <si>
    <t>Compiling machine learning algorithms with SystemML.</t>
  </si>
  <si>
    <t>A high-throughput in-memory index, durable on flash-based SSD: insights into the winning solution of the SIGMOD programming contest 2011.</t>
  </si>
  <si>
    <t>Efficient Integration of External Information into Forecast Models from the Energy Domain.</t>
  </si>
  <si>
    <t>EDBT/ICDT Workshops</t>
  </si>
  <si>
    <t>Data management in the MIRABEL smart grid system.</t>
  </si>
  <si>
    <t>Partitioning and Multi-core Parallelization of Multi-equation Forecast Models.</t>
  </si>
  <si>
    <t>Optimizing Notifications of Subscription-Based Forecast Queries.</t>
  </si>
  <si>
    <t>Cost-based optimization of integration flows.</t>
  </si>
  <si>
    <t>Cost-based vectorization of instance-based integration processes.</t>
  </si>
  <si>
    <t>Resiliency-Aware Data Management.</t>
  </si>
  <si>
    <t>Forcasting Evolving Time Series of Energy Demand and Supply.</t>
  </si>
  <si>
    <t>Offline Design Tuning for Hierarchies of Forecast Models.</t>
  </si>
  <si>
    <t>Efficient In-Memory Indexing with Generalized Prefix Trees.</t>
  </si>
  <si>
    <t>DBPL</t>
  </si>
  <si>
    <t>Next Generation Database Programming and Execution Environment.</t>
  </si>
  <si>
    <t>Context-Aware Parameter Estimation for Forecast Models in the Energy Domain.</t>
  </si>
  <si>
    <t>Multi-process Optimization Via Horizontal Message Queue Partitioning.</t>
  </si>
  <si>
    <t>ICEIS</t>
  </si>
  <si>
    <t>Multi-flow Optimization via Horizontal Message Queue Partitioning.</t>
  </si>
  <si>
    <t>Indexing forecast models for matching and maintenance.</t>
  </si>
  <si>
    <t>Cost-Based Vectorization of Instance-Based Integration Processes.</t>
  </si>
  <si>
    <t>Systemübergreifende Kostennormalisierung für Integrationsprozesse.</t>
  </si>
  <si>
    <t>GCIP: exploiting the generation and optimization of integration processes.</t>
  </si>
  <si>
    <t>Anfragegetriebene Indizierung räumlicher Daten.</t>
  </si>
  <si>
    <t>Vectorizing Instance-Based Integration Processes.</t>
  </si>
  <si>
    <t>Invisible Deployment of Integration Processes.</t>
  </si>
  <si>
    <t>An Advanced Transaction Model for Recovery Processing of Integration Processes.</t>
  </si>
  <si>
    <t>Improving Data Independence, Efficiency and Functional Flexibility of Integration Platforms.</t>
  </si>
  <si>
    <t>Workload-based optimization of integration processes.</t>
  </si>
  <si>
    <t>DIPBench: An independent benchmark for Data-Intensive Integration Processes.</t>
  </si>
  <si>
    <t>DIPBench Toolsuite: A Framework for Benchmarking Integration Systems.</t>
  </si>
  <si>
    <t>Model-Driven Generation and Optimization of Complex Integration Processes.</t>
  </si>
  <si>
    <t>Message Indexing for Document-Oriented Integration Processes.</t>
  </si>
  <si>
    <t>MBSDI</t>
  </si>
  <si>
    <t>Model-Driven Development of Complex and Data-Intensive Integration Processes.</t>
  </si>
  <si>
    <t>ADBIS Research Communications</t>
  </si>
  <si>
    <t>Towards Self-Optimization of Message Transformation Processes.</t>
  </si>
  <si>
    <t>Ein Nachrichtentransformationsmodell für komplexe Transformationsprozesse in datenzentrischen Anwendungsszenarien.</t>
  </si>
  <si>
    <t>Sabine Glesner</t>
  </si>
  <si>
    <t>Learning Mealy Machines with Local Timers.</t>
  </si>
  <si>
    <t>MDAI</t>
  </si>
  <si>
    <t>A Goal-Oriented Specification Language for Reinforcement Learning.</t>
  </si>
  <si>
    <t>TTT/ik: Learning Accurate Mealy Automata Efficiently with an Imprecise Symbol Filter.</t>
  </si>
  <si>
    <t>Service-oriented decomposition and verification of hybrid system models using feature models and contracts.</t>
  </si>
  <si>
    <t>Anomaly Detection and Classification to enable Self-Explainability of Autonomous Systems.</t>
  </si>
  <si>
    <t>ISoLA (3)</t>
  </si>
  <si>
    <t>Towards Automated Service-Oriented Verification of Embedded Control Software Modeled in Simulink.</t>
  </si>
  <si>
    <t>Efficient Load-Time Diversity for an Embedded Real-Time Operating System.</t>
  </si>
  <si>
    <t>SBAC-PAD</t>
  </si>
  <si>
    <t>Towards Profile-Guided Optimization for Safe and Efficient Parallel Stream Processing in Rust.</t>
  </si>
  <si>
    <t>SICS Softw.-Intensive Cyber Phys. Syst.</t>
  </si>
  <si>
    <t>CSRD has become SICS.</t>
  </si>
  <si>
    <t>Inf. Technol. Control.</t>
  </si>
  <si>
    <t>Information Flow Analysis of Combined Simulink/Stateflow Models.</t>
  </si>
  <si>
    <t>CCSW</t>
  </si>
  <si>
    <t>Timing-Sensitive Synchronization for Efficient Secure Multi-Execution.</t>
  </si>
  <si>
    <t>CODASPY</t>
  </si>
  <si>
    <t>Efficient and Precise Information Flow Control for Machine Code through Demand-Driven Secure Multi-Execution.</t>
  </si>
  <si>
    <t>Fault-Tolerance by Graceful Degradation for Car Platoons.</t>
  </si>
  <si>
    <t>FACS</t>
  </si>
  <si>
    <t>A Service-Oriented Approach for Decomposing and Verifying Hybrid System Models.</t>
  </si>
  <si>
    <t>Automatic Analysis of Critical Sections for Efficient Secure Multi-Execution.</t>
  </si>
  <si>
    <t>Evaluating Software Diversity in Branch Prediction Analyses for static WCET Estimation.</t>
  </si>
  <si>
    <t>WETICE</t>
  </si>
  <si>
    <t>I/O Interaction Analysis of Binary Code.</t>
  </si>
  <si>
    <t>Comprehensible and dependable self-learning self-adaptive systems.</t>
  </si>
  <si>
    <t>Runtime management and quantitative evaluation of changing system goals in complex autonomous systems.</t>
  </si>
  <si>
    <t>Instruction Caches in Static WCET Analysis of Artificially Diversified Software.</t>
  </si>
  <si>
    <t>Be Prepared: Learning Environment Profiles for Proactive Rule-Based Production Planning.</t>
  </si>
  <si>
    <t>Deductive Verification of Hybrid Control Systems Modeled in Simulink with KeYmaera X.</t>
  </si>
  <si>
    <t>Preserving Liveness Guarantees from Synchronous Communication to Asynchronous Unstructured Low-Level Languages.</t>
  </si>
  <si>
    <t>QRS Companion</t>
  </si>
  <si>
    <t>Equivalence Checking for Hybrid Control Systems Modelled in Simulink.</t>
  </si>
  <si>
    <t>Comprehensible Decisions in Complex Self-Adaptive Systems.</t>
  </si>
  <si>
    <t>Efficient and Safe Control Flow Recovery Using a Restricted Intermediate Language.</t>
  </si>
  <si>
    <t>COMPSAC (2)</t>
  </si>
  <si>
    <t>Towards Service-Oriented Design of Hybrid Systems Modeled in Simulink.</t>
  </si>
  <si>
    <t>Securing Real-Time Cyber-Physical Systems Using WCET-Aware Artificial Diversity.</t>
  </si>
  <si>
    <t>Runtime Management and Quantitative Evaluation of Changing System Goals.</t>
  </si>
  <si>
    <t>FAS*W@SASO/ICCAC</t>
  </si>
  <si>
    <t>Parameterisation and Optimisation Patterns for MAPE-K Feedback Loops.</t>
  </si>
  <si>
    <t>Proving Correctness of Refactorings for Hybrid Simulink Models with Control Flow.</t>
  </si>
  <si>
    <t>Towards Identifying Spurious Paths in Combined Simulink/Stateflow Models.</t>
  </si>
  <si>
    <t>Formal Models for Analysing Dynamic Adaptation Behaviour in Real-Time Systems.</t>
  </si>
  <si>
    <t>SEFM</t>
  </si>
  <si>
    <t>Refinement-Based Verification of Communicating Unstructured Code.</t>
  </si>
  <si>
    <t>Splitting tasks for migrating real-time automotive applications to multi-core ECUs.</t>
  </si>
  <si>
    <t>EUROMICRO-SEAA</t>
  </si>
  <si>
    <t>Adaptive Knowledge Bases in Self-Adaptive System Design.</t>
  </si>
  <si>
    <t>HPCC/CSS/ICESS</t>
  </si>
  <si>
    <t>STATE - A SystemC to Timed Automata Transformation Engine.</t>
  </si>
  <si>
    <t>IESS</t>
  </si>
  <si>
    <t>Timed Path Conditions in MATLAB/Simulink.</t>
  </si>
  <si>
    <t>MASE@MoDELS</t>
  </si>
  <si>
    <t>Partitioning Embedded Real-Time Control Software based on Communication Dependencies.</t>
  </si>
  <si>
    <t>AMT@MoDELS</t>
  </si>
  <si>
    <t>Towards the Automatic Verification of Behavior Preservation at the Transformation Level for Operational Model Transformations.</t>
  </si>
  <si>
    <t>Verification of Embedded Real-time Systems.</t>
  </si>
  <si>
    <t>FESCA</t>
  </si>
  <si>
    <t>A Denotational Semantics for Communicating Unstructured Code.</t>
  </si>
  <si>
    <t>Towards the Development of Smart and Reliable Health Assistance Networks Exemplified by an Apnea Detection System.</t>
  </si>
  <si>
    <t>Data-dependent controller synthesis to enable reliable and safe interoperability of medical devices.</t>
  </si>
  <si>
    <t>Methods of Model Quality in the Automotive Area.</t>
  </si>
  <si>
    <t>Formal Verification of Discrete-Time MATLAB/Simulink Models Using Boogie.</t>
  </si>
  <si>
    <t>Rigorous software engineering.</t>
  </si>
  <si>
    <t>A HW/SW co-verification framework for SystemC.</t>
  </si>
  <si>
    <t>Static Prediction of Loop Iteration Counts Using Machine Learning to Enable Hot Spot Optimizations.</t>
  </si>
  <si>
    <t>Automatic validation of infinite real-time systems.</t>
  </si>
  <si>
    <t>ICSOC Workshops</t>
  </si>
  <si>
    <t>Towards Automated and Correct Composition of Timed Services.</t>
  </si>
  <si>
    <t>Towards the Automated Synthesis of Data Dependent Service Controllers.</t>
  </si>
  <si>
    <t>Model Checking Memory-Related Properties of Hardware/Software Co-designs.</t>
  </si>
  <si>
    <t>Design and verification of a health-monitoring driver assistance system.</t>
  </si>
  <si>
    <t>TASE</t>
  </si>
  <si>
    <t>Planning in Real-Time Domains with Timed CTL Goals via Symbolic Model Checking.</t>
  </si>
  <si>
    <t>Towards a Formal Framework for Mobile, Service-Oriented Sensor-Actuator Networks</t>
  </si>
  <si>
    <t>Optimized Transformation and Verification of SystemC Methods.</t>
  </si>
  <si>
    <t>Static prediction of recursion frequency using machine learning to enable hot spot optimizations.</t>
  </si>
  <si>
    <t>Slicing MATLAB Simulink models.</t>
  </si>
  <si>
    <t>Combinatorial Interaction Testing for Test Selection in Grammar-Based Testing.</t>
  </si>
  <si>
    <t>Making MPI Intelligent.</t>
  </si>
  <si>
    <t>ZEUS</t>
  </si>
  <si>
    <t>Automated Composition of Timed Services by Planning as Model Checking.</t>
  </si>
  <si>
    <t>Verification of Distributed Embedded Real-Time Systems and their Low-Level Implementations Using Timed CSP.</t>
  </si>
  <si>
    <t>Ershov Memorial Conference</t>
  </si>
  <si>
    <t>Static Analysis of Run-Time Modes in Synchronous Process Network.</t>
  </si>
  <si>
    <t>Model checking a SystemC/TLM design of the AMBA AHB protocol.</t>
  </si>
  <si>
    <t>An Evolutionary Algorithm for the Generation of Timed Test Traces for Embedded Real-Time Systems.</t>
  </si>
  <si>
    <t>ICST Workshops</t>
  </si>
  <si>
    <t>Calculating Prioritized Interaction Test Sets with Constraints Using Binary Decision Diagrams.</t>
  </si>
  <si>
    <t>MeMo - Methods of Model Quality.</t>
  </si>
  <si>
    <t>Transforming SystemC Transaction Level Models into UPPAAL timed automata.</t>
  </si>
  <si>
    <t>Static run-time mode extraction by state partitioning in synchronous process networks.</t>
  </si>
  <si>
    <t>Model Transformations to Mitigate the Semantic Gap in Embedded Systems Verification.</t>
  </si>
  <si>
    <t>Innov. Syst. Softw. Eng.</t>
  </si>
  <si>
    <t>An approach for machine-assisted verification of Timed CSP specifications.</t>
  </si>
  <si>
    <t>Verification, Induction, Termination Analysis</t>
  </si>
  <si>
    <t>The VATES-Diamond as a Verifier's Best Friend.</t>
  </si>
  <si>
    <t>Automated conformance evaluation of SystemC designs using timed automata.</t>
  </si>
  <si>
    <t>ICSM</t>
  </si>
  <si>
    <t>Pairwise test set calculation using k-partite graphs.</t>
  </si>
  <si>
    <t>QSIC</t>
  </si>
  <si>
    <t>Formal Modeling and Verification of Low-Level Software Programs.</t>
  </si>
  <si>
    <t>Towards the Semi-Automatic Verification of Parameterized Real-Time Systems Using Network Invariants.</t>
  </si>
  <si>
    <t>TOOLS (48)</t>
  </si>
  <si>
    <t>Optimizing Aspect-Oriented Mechanisms for Embedded Applications.</t>
  </si>
  <si>
    <t>IFE has become CSRD.</t>
  </si>
  <si>
    <t>Machine-Checkable Timed CSP.</t>
  </si>
  <si>
    <t>TAP@TOOLS</t>
  </si>
  <si>
    <t>Combining Model Checking and Testing in a Continuous HW/SW Co-verification Process.</t>
  </si>
  <si>
    <t>Verifying the Implementation of an Operating System Scheduler.</t>
  </si>
  <si>
    <t>Manifest: Strategische Bedeutung des Software Engineering für die Medizin.</t>
  </si>
  <si>
    <t>Model checking SystemC designs using timed automata.</t>
  </si>
  <si>
    <t>Interprocedural Speculative Optimization of Memory Accesses to Global Variables.</t>
  </si>
  <si>
    <t>WGT@ETAPS</t>
  </si>
  <si>
    <t>Optimizing Aspectual Execution Mechanisms for Embedded Applications.</t>
  </si>
  <si>
    <t>FMICS</t>
  </si>
  <si>
    <t>Formal Verification with Isabelle/HOL in Practice: Finding a Bug in the GCC Scheduler.</t>
  </si>
  <si>
    <t>Strategische Bedeutung des Software Engineering für die Medizin.</t>
  </si>
  <si>
    <t>COCV@ETAPS</t>
  </si>
  <si>
    <t>Proceedings of the Workshop on Compiler Optimization meets Compiler Verification, COCV@ETAPS 2007, Braga, Portugal, March 25, 2007</t>
  </si>
  <si>
    <t>Formal Aspects Comput.</t>
  </si>
  <si>
    <t>Finite Integer Computations: An Algebraic Foundation for Their Correctness.</t>
  </si>
  <si>
    <t>Coinductive Verification of Program Optimizations Using Similarity Relations.</t>
  </si>
  <si>
    <t>Only the Best Can Make It: Optimal Component Selection.</t>
  </si>
  <si>
    <t>Logische und softwaretechnische Herausforderungen bei der Verifikation optimierender Compiler.</t>
  </si>
  <si>
    <t>Formal Verification of Dead Code Elimination in Isabelle/HOL.</t>
  </si>
  <si>
    <t>Optimizing Code Generation from SSA Form: A Comparison Between Two Formal Correctness Proofs in Isabelle/HOL.</t>
  </si>
  <si>
    <t>Perspectives Workshop</t>
  </si>
  <si>
    <t>Dagstuhl-Manifest zur Strategischen Bedeutung des Software Engineering in Deutschland.</t>
  </si>
  <si>
    <t>Verifix: Konstruktion und Architektur verifizierender Übersetzer (Verifix: Construction and Architecture of Verifying Compilers).</t>
  </si>
  <si>
    <t>ACM Trans. Program. Lang. Syst.</t>
  </si>
  <si>
    <t>Natural semantics as a static program analysis framework.</t>
  </si>
  <si>
    <t>Abstract State Machines</t>
  </si>
  <si>
    <t>An ASM Semantics for SSA Intermediate Representations.</t>
  </si>
  <si>
    <t>Architecting Systems with Trustworthy Components</t>
  </si>
  <si>
    <t>Coalgebraic Semantics for Component Systems.</t>
  </si>
  <si>
    <t>A Formal Correctness Proof for Code Generation from SSA Form in Isabelle/HOL.</t>
  </si>
  <si>
    <t>A Program Result Checker for the Lexical Analysis of the GNU C Compiler.</t>
  </si>
  <si>
    <t>A Proof Calculus for Natural Semantics Based on Greatest Fixed Point Semantics.</t>
  </si>
  <si>
    <t>Using Program Checking to Ensure the Correctness of Compiler Implementations.</t>
  </si>
  <si>
    <t>ASMs versus Natural Semantics: A Comparison with New Insights.</t>
  </si>
  <si>
    <t>FME</t>
  </si>
  <si>
    <t>Program Checking with Certificates: Separating Correctness-Critical Code.</t>
  </si>
  <si>
    <t>Classifying and Formally Verifying Integer Constant Folding.</t>
  </si>
  <si>
    <t>Verified Code Generation for Embedded Systems.</t>
  </si>
  <si>
    <t>Natürliche Semantik für imperative und objektorientierte Programmiersprachen.</t>
  </si>
  <si>
    <t>Natural Semantics for Imperative and Object-Oriented Programming Languages.</t>
  </si>
  <si>
    <t>Combining Inclusion Polymorphism and Parametric Polymorphism</t>
  </si>
  <si>
    <t>Systems Implementation 2000</t>
  </si>
  <si>
    <t>Using many-sorted natural semantics to specify and generate semantic analysis.</t>
  </si>
  <si>
    <t>Many-Sorted Logic in a Learning Theorem Prover.</t>
  </si>
  <si>
    <t>ECSQARU</t>
  </si>
  <si>
    <t>Constructing Flexible Dynamic Belief Networks from First-Order Probalistic Knowledge Bases.</t>
  </si>
  <si>
    <t>Stefan Haufe</t>
  </si>
  <si>
    <t>Alterations in rhythmic and non-rhythmic resting-state EEG activity and their link to cognition in older age.</t>
  </si>
  <si>
    <t>Identifying good practices for detecting inter-regional linear functional connectivity from EEG.</t>
  </si>
  <si>
    <t>Bayesian Algorithms for Joint Estimation of Brain Activity and Noise in Electromagnetic Imaging.</t>
  </si>
  <si>
    <t>Bayesian Adaptive Beamformer for Robust Electromagnetic Brain Imaging of Correlated Sources in High Spatial Resolution.</t>
  </si>
  <si>
    <t>Theoretical Behavior of XAI Methods in the Presence of Suppressor Variables.</t>
  </si>
  <si>
    <t>Bayesian Inference for Brain Source Imaging with Joint Estimation of Structured Low-Rank Noise.</t>
  </si>
  <si>
    <t>Benchmark data to study the influence of pre-training on explanation performance in MR image classification.</t>
  </si>
  <si>
    <t>XAI-TRIS: Non-linear benchmarks to quantify ML explanation performance.</t>
  </si>
  <si>
    <t>Scrutinizing XAI using linear ground-truth data with suppressor variables.</t>
  </si>
  <si>
    <t>A benchmark for prediction of psychiatric multimorbidity from resting EEG data in a large pediatric sample.</t>
  </si>
  <si>
    <t>Empirical Bayesian localization of event-related time-frequency neural activity dynamics.</t>
  </si>
  <si>
    <t>J. Medical Syst.</t>
  </si>
  <si>
    <t>Machine Learning for Health: Algorithm Auditing &amp; Quality Control.</t>
  </si>
  <si>
    <t>Robust estimation of noise for electromagnetic brain imaging with the champagne algorithm.</t>
  </si>
  <si>
    <t>Unification of sparse Bayesian learning algorithms for electromagnetic brain imaging with the majorization minimization framework.</t>
  </si>
  <si>
    <t>Efficient hierarchical Bayesian inference for spatio-temporal regression models in neuroimaging.</t>
  </si>
  <si>
    <t>Efficient Hierarchical Bayesian Inference for Spatio-temporal Regression Models in Neuroimaging.</t>
  </si>
  <si>
    <t>Evaluating saliency methods on artificial data with different background types.</t>
  </si>
  <si>
    <t>Functional connectivity of EEG is subject-specific, associated with phenotype, and different from fMRI.</t>
  </si>
  <si>
    <t>Enhancing sensorimotor BCI performance with assistive afferent activity: An online evaluation.</t>
  </si>
  <si>
    <t>A state-space model for inferring effective connectivity of latent neural dynamics from simultaneous EEG/fMRI.</t>
  </si>
  <si>
    <t>Elucidating relations between fMRI, ECoG, and EEG through a common natural stimulus.</t>
  </si>
  <si>
    <t>Improving EEG Source Localization Through Spatio-Temporal Sparse Bayesian Learning.</t>
  </si>
  <si>
    <t>Correlated Components Analysis - Extracting Reliable Dimensions in Multivariate Data.</t>
  </si>
  <si>
    <t>Consistency of EEG source localization and connectivity estimates.</t>
  </si>
  <si>
    <t>The New York Head - A precise standardized volume conductor model for EEG source localization and tES targeting.</t>
  </si>
  <si>
    <t>Validity of Time Reversal for Testing Granger Causality.</t>
  </si>
  <si>
    <t>Identifying Granger causal relationships between neural power dynamics and variables of interest.</t>
  </si>
  <si>
    <t>Solving the EEG inverse problem based on space-time-frequency structured sparsity constraints.</t>
  </si>
  <si>
    <t>Multivariate Machine Learning Methods for Fusing Multimodal Functional Neuroimaging Data.</t>
  </si>
  <si>
    <t>An extendable simulation framework for benchmarking EEG-based brain connectivity estimation methodologies.</t>
  </si>
  <si>
    <t>SPoC: A novel framework for relating the amplitude of neuronal oscillations to behaviorally relevant parameters.</t>
  </si>
  <si>
    <t>On the interpretation of weight vectors of linear models in multivariate neuroimaging.</t>
  </si>
  <si>
    <t>Finding brain oscillations with power dependencies in neuroimaging data.</t>
  </si>
  <si>
    <t>The effect of linear mixing in the EEG on Hurst exponent estimation.</t>
  </si>
  <si>
    <t>Dimensionality reduction for the analysis of brain oscillations.</t>
  </si>
  <si>
    <t>Brain-computer interface for smart vehicle: Detection of braking intention during simulated driving.</t>
  </si>
  <si>
    <t>PRNI</t>
  </si>
  <si>
    <t>Optimizing spatial filters for the extraction of envelope-coupled neural oscillations.</t>
  </si>
  <si>
    <t>Parameter interpretation, regularization and source localization in multivariate linear models.</t>
  </si>
  <si>
    <t>A critical assessment of connectivity measures for EEG data: A simulation study.</t>
  </si>
  <si>
    <t>Decoding cognitive brain states.</t>
  </si>
  <si>
    <t>Detection of multi-class emergency situations during simulated driving from ERP.</t>
  </si>
  <si>
    <t>LVA/ICA</t>
  </si>
  <si>
    <t>Alleviating the Influence of Weak Data Asymmetries on Granger-Causal Analyses.</t>
  </si>
  <si>
    <t>Large-scale EEG/MEG source localization with spatial flexibility.</t>
  </si>
  <si>
    <t>Single-trial analysis and classification of ERP components - A tutorial.</t>
  </si>
  <si>
    <t>MLINI</t>
  </si>
  <si>
    <t>Pitfalls in EEG-Based Brain Effective Connectivity Analysis.</t>
  </si>
  <si>
    <t>Open Database of Epileptic EEG with MRI and Postoperational Assessment of Foci - a Real World Verification for the EEG Inverse Solutions.</t>
  </si>
  <si>
    <t>Modeling Sparse Connectivity Between Underlying Brain Sources for EEG/MEG.</t>
  </si>
  <si>
    <t>NIPS Causality: Objectives and Assessment</t>
  </si>
  <si>
    <t>Sparse Causal Discovery in Multivariate Time Series.</t>
  </si>
  <si>
    <t>J. Cogn. Neurosci.</t>
  </si>
  <si>
    <t>Now You'll Feel It, Now You Won't: EEG Rhythms Predict the Effectiveness of Perceptual Masking.</t>
  </si>
  <si>
    <t>Combining sparsity and rotational invariance in EEG/MEG source reconstruction.</t>
  </si>
  <si>
    <t>Estimating vector fields using sparse basis field expansions.</t>
  </si>
  <si>
    <t>Olaf Hellwich</t>
  </si>
  <si>
    <t>Calibration and Registration Method for Tomography-Based Laser-Guided Surgical Interventions using a 4-DOF Navigation Robot.</t>
  </si>
  <si>
    <t>Upper Bound Tracker: A Multi-Animal Tracking Solution for Closed Laboratory Settings.</t>
  </si>
  <si>
    <t>SIDAR: Synthetic Image Dataset for Alignment &amp; Restoration.</t>
  </si>
  <si>
    <t>DIAR: Deep Image Alignment and Reconstruction using Swin Transformers.</t>
  </si>
  <si>
    <t>Decomposer: Semi-supervised Learning of Image Restoration and Image Decomposition.</t>
  </si>
  <si>
    <t>IMD-Net: A Deep Learning-Based Icosahedral Mesh Denoising Network.</t>
  </si>
  <si>
    <t>Int. J. Appl. Earth Obs. Geoinformation</t>
  </si>
  <si>
    <t>A joint learning Im-BiLSTM model for incomplete time-series Sentinel-2A data imputation and crop classification.</t>
  </si>
  <si>
    <t>A Global Meta-Analysis of Soil Salinity Prediction Integrating Satellite Remote Sensing, Soil Sampling, and Machine Learning.</t>
  </si>
  <si>
    <t>A YOLO-based Object Simplification Approach for Visual Prostheses.</t>
  </si>
  <si>
    <t>Action-Based Contrastive Learning for Trajectory Prediction.</t>
  </si>
  <si>
    <t>Specularity, Shadow, and Occlusion Removal from Image Sequences using Deep Residual Sets.</t>
  </si>
  <si>
    <t>Action-based Contrastive Learning for Trajectory Prediction.</t>
  </si>
  <si>
    <t>Image-based Detection of Surface Defects in Concrete during Construction.</t>
  </si>
  <si>
    <t>Content-Based Landmark Retrieval Combining Global and Local Features using Siamese Neural Networks.</t>
  </si>
  <si>
    <t>Pixel2point: 3D Object Reconstruction From a Single Image Using CNN and Initial Sphere.</t>
  </si>
  <si>
    <t>Fusion of Multispectral LiDAR, Hyperspectral, and RGB Data for Urban Land Cover Classification.</t>
  </si>
  <si>
    <t>A Power Efficiency Enhancements of a Multi-Bit Accelerator for Memory Prohibitive Deep Neural Networks.</t>
  </si>
  <si>
    <t>Analysis of the Impacts of Environmental Factors on Rat Hole Density in the Northern Slope of the Tienshan Mountains with Satellite Remote Sensing Data.</t>
  </si>
  <si>
    <t>GenIcoNet: Generative Icosahedral Mesh Convolutional Network.</t>
  </si>
  <si>
    <t>DeLTA</t>
  </si>
  <si>
    <t>Synthesizing Fundus Photographies for Training Segmentation Networks.</t>
  </si>
  <si>
    <t>Electrode Dropout Compensation in Visual Prostheses: An Optimal Object Placement Approach.</t>
  </si>
  <si>
    <t>Deep Learning Based Joint Reconstruction and Extraction of Urban Structures from Tomographic SAR Data.</t>
  </si>
  <si>
    <t>A modular framework for object-based saccadic decisions in dynamic scenes.</t>
  </si>
  <si>
    <t>Reference-Free Despeckling of Synthetic-Aperture Radar Images Using a Deep Convolutional Network.</t>
  </si>
  <si>
    <t>A Power Efficient Multi-Bit Accelerator for Memory Prohibitive Deep Neural Networks.</t>
  </si>
  <si>
    <t>Mini V-Net: Depth Estimation from Single Indoor-Outdoor Images using Strided-CNN.</t>
  </si>
  <si>
    <t>Patient Motion Compensation for Photogrammetric Registration.</t>
  </si>
  <si>
    <t>Learning Disentangled Expression Representations from Facial Images.</t>
  </si>
  <si>
    <t>Deep Learning Models for Retinal Blood Vessels Segmentation: A Review.</t>
  </si>
  <si>
    <t>Strided fully convolutional neural network for boosting the sensitivity of retinal blood vessels segmentation.</t>
  </si>
  <si>
    <t>Towards Global Volcano Monitoring Using Multisensor Sentinel Missions and Artificial Intelligence: The MOUNTS Monitoring System.</t>
  </si>
  <si>
    <t>CVC (1)</t>
  </si>
  <si>
    <t>3D Reconstruction Under Weak Illumination Using Visibility-Enhanced LDR Imagery.</t>
  </si>
  <si>
    <t>A Digital Image Processing Pipeline for Modelling of Realistic Noise in Synthetic Images.</t>
  </si>
  <si>
    <t>Learning to Reconstruct Symmetric Shapes using Planar Parameterization of 3D Surface.</t>
  </si>
  <si>
    <t>The Truth About Ground Truth: Label Noise in Human-Generated Reference Data.</t>
  </si>
  <si>
    <t>Online Random Forests For Large-Scale Land-Use Classification From Polarimetric Sar Images.</t>
  </si>
  <si>
    <t>Online Random Forests for Urban Area Classification from Polarimetric SAR Images.</t>
  </si>
  <si>
    <t>Template-Based Surface Estimation Using Statistical Shape Model.</t>
  </si>
  <si>
    <t>Colorful Trees: Visualizing Random Forests for Analysis and Interpretation.</t>
  </si>
  <si>
    <t>Classification of PolSAR Images by Stacked Random Forests.</t>
  </si>
  <si>
    <t>Exploiting SAR Tomography for Supervised Land-Cover Classification.</t>
  </si>
  <si>
    <t>Regularization and Completion of TomoSAR Point Clouds in a Projected Height Map Domain.</t>
  </si>
  <si>
    <t>Nonlocal Filtering Applied to 3-D Reconstruction of Tomographic SAR Data.</t>
  </si>
  <si>
    <t>Strided U-Net Model: Retinal Vessels Segmentation using Dice Loss.</t>
  </si>
  <si>
    <t>Random Forests Based Image Colorization.</t>
  </si>
  <si>
    <t>Classification of Icon Type and Cooldown State in Video Game Replays.</t>
  </si>
  <si>
    <t>Feature Design for Classification from Tomosar Data.</t>
  </si>
  <si>
    <t>A Comparative Evaluation of Polarimetric Distance Measures within the Random Forest Framework for the Classification of Polsar Images.</t>
  </si>
  <si>
    <t>Simultaneous Object Classification and Viewpoint Estimation using Deep Multi-task Convolutional Neural Network.</t>
  </si>
  <si>
    <t>Leveraging the Spatial Label Structure for Semantic Image Labeling using Random Forests.</t>
  </si>
  <si>
    <t>Towards Image Colorization with Random Forests.</t>
  </si>
  <si>
    <t>Reconstructing Textureless Objects - Image Enhancement for 3D Reconstruction of Weakly-Textured Surfaces.</t>
  </si>
  <si>
    <t>Deep convolutional neural networks for automatic classification of gastric carcinoma using whole slide images in digital histopathology.</t>
  </si>
  <si>
    <t>A Comparative Study of Cell Nuclei Attributed Relational Graphs for Knowledge Description and Categorization in Histopathological Gastric Cancer Whole Slide Images.</t>
  </si>
  <si>
    <t>Boosting Sensitivity of a Retinal Vessel Segmentation Algorithm with Convolutional Neural Network.</t>
  </si>
  <si>
    <t>Impact of non-local filtering on 3D reconstruction from tomographic SAR data.</t>
  </si>
  <si>
    <t>Correct and still wrong: The relationship between sampling strategies and the estimation of the generalization error.</t>
  </si>
  <si>
    <t>Regularization and completion of tomosar point clouds in a projected height map domain.</t>
  </si>
  <si>
    <t>Specularity, Shadow, and Occlusion Removal for Planar Objects in Stereo Case.</t>
  </si>
  <si>
    <t>Near Real-time Object Detection in RGBD Data.</t>
  </si>
  <si>
    <t>Detection and Classification of Holes in Point Clouds.</t>
  </si>
  <si>
    <t>Encyclopedia of GIS</t>
  </si>
  <si>
    <t>Photogrammetric Methods.</t>
  </si>
  <si>
    <t>Automated image analysis for trajectory determination of single drop collisions.</t>
  </si>
  <si>
    <t>Depth Map Based Facade Abstraction from Noisy Multi-View Stereo Point Clouds.</t>
  </si>
  <si>
    <t>Reduction of Point Cloud Artifacts Using Shape Priors Estimated with the Gaussian Process Latent Variable Model.</t>
  </si>
  <si>
    <t>Object Depth Estimation from a Single Image Using Fully Convolutional Neural Network.</t>
  </si>
  <si>
    <t>SyB3R: A Realistic Synthetic Benchmark for 3D Reconstruction from Images.</t>
  </si>
  <si>
    <t>Improving 3D face geometry by adapting reconstruction from stereo image pair to generic Morphable Model.</t>
  </si>
  <si>
    <t>Boundless Reconstruction Using Regularized 3D Fusion.</t>
  </si>
  <si>
    <t>Machine-learning based detection of corresponding interest points in optical and SAR images.</t>
  </si>
  <si>
    <t>When to fuse what? random forest based fusion of low-, mid-, and high-level information for land cover classification from optical and SAR images.</t>
  </si>
  <si>
    <t>Cell nuclei attributed relational graphs for efficient representation and classification of gastric cancer in digital histopathology.</t>
  </si>
  <si>
    <t>Recursive Total Variation Filtering Based 3D Fusion.</t>
  </si>
  <si>
    <t>Employing smartphone as on-board navigator in unmanned aerial vehicles: implementation and experiments.</t>
  </si>
  <si>
    <t>Appearance-based necrosis detection using textural features and SVM with discriminative thresholding in histopathological whole slide images.</t>
  </si>
  <si>
    <t>IVAPP</t>
  </si>
  <si>
    <t>Performance Assessment and Interpretation of Random Forests by Three-dimensional Visualizations.</t>
  </si>
  <si>
    <t>Evaluation of tree creation methods within random forests for classification of PolSAR images.</t>
  </si>
  <si>
    <t>SAR tomography with reduced number of tracks: Urban object reconstruction.</t>
  </si>
  <si>
    <t>A Multi-resolution Approach for Combining Visual Information using Nuclei Segmentation and Classification in Histopathological Images.</t>
  </si>
  <si>
    <t>Semantic Segmentation and Model Fitting for Triangulated Surfaces using Random Jumps and Graph Cuts.</t>
  </si>
  <si>
    <t>Prior Knowledge About Camera Motion for Outlier Removal in Feature Matching.</t>
  </si>
  <si>
    <t>Feature-independent classification of hyperspectral images by projection-based random forests.</t>
  </si>
  <si>
    <t>A cascaded ensemble classifier for object segmentation in high resolution polarimetric SAR data.</t>
  </si>
  <si>
    <t>Graph-cut segmentation of polarimetric SAR images.</t>
  </si>
  <si>
    <t>Urban scene reconstruction from a reduced number of tomographic SAR data.</t>
  </si>
  <si>
    <t>Risk based parameter selection for polarimetric SAR speckle reduction.</t>
  </si>
  <si>
    <t>Comparison of Different Color Spaces for Image Segmentation using Graph-cut.</t>
  </si>
  <si>
    <t>Iterative Bilateral Filtering of Polarimetric SAR Data.</t>
  </si>
  <si>
    <t>IbPRIA</t>
  </si>
  <si>
    <t>Integrated Matching and Geocoding of SAR and Optical Satellite Images.</t>
  </si>
  <si>
    <t>Compensation for Multipath in ToF Camera Measurements Supported by Photometric Calibration and Environment Integration.</t>
  </si>
  <si>
    <t>OpenOF - Framework for Sparse Non-linear Least Squares Optimization on a GPU.</t>
  </si>
  <si>
    <t>A New Coherent Similarity Measure for Temporal Multichannel Scene Characterization.</t>
  </si>
  <si>
    <t>Voronoi-Based Extraction of a Feature Skeleton from Noisy Triangulated Surfaces.</t>
  </si>
  <si>
    <t>Extraction of points of interest from SAR tomograms.</t>
  </si>
  <si>
    <t>Automatic registration of SAR and optical images based on mutual information assisted Monte Carlo.</t>
  </si>
  <si>
    <t>Automatic extraction of geometric structures for 3D reconstruction from tomographic SAR data.</t>
  </si>
  <si>
    <t>Bilateral filtering of PolSAR data based on Riemannian metrics.</t>
  </si>
  <si>
    <t>Impact of hierarchical structures in image categorization systems.</t>
  </si>
  <si>
    <t>A Robust Approach to Multi-feature Based Mesh Segmentation Using Adaptive Density Estimation.</t>
  </si>
  <si>
    <t>Point based registration of high-resolution histological slices.</t>
  </si>
  <si>
    <t>Monocular Rectangle Reconstruction - Based on Direct Linear Transformation.</t>
  </si>
  <si>
    <t>Probabilistic learning for fully automatic face recognition across pose.</t>
  </si>
  <si>
    <t>Selection of an Optimal Polyhedral Surface Model Using the Minimum Description Length Principle.</t>
  </si>
  <si>
    <t>Random Forests for building detection in polarimetric SAR data.</t>
  </si>
  <si>
    <t>Aspects of multivariate statistical theorywith the application to change detection.</t>
  </si>
  <si>
    <t>Ann. GIS</t>
  </si>
  <si>
    <t>A trifocal sensor system for 3D reconstruction of architectural models.</t>
  </si>
  <si>
    <t>Glacier Velocity Monitoring by Maximum Likelihood Texture Tracking.</t>
  </si>
  <si>
    <t>IGARSS (4)</t>
  </si>
  <si>
    <t>Urban Areas Characterization from Polarimetric SAR Images using Hidden Markov Model.</t>
  </si>
  <si>
    <t>Bayesian Building Extraction from High Resolution Polarimetric SAR Data.</t>
  </si>
  <si>
    <t>An Accuracy Assessment of ML Texture Tracking Algorithm over Multitemporal SAR Images.</t>
  </si>
  <si>
    <t>IGARSS (3)</t>
  </si>
  <si>
    <t>Semi-supervised Learning for Classification of Polarimetric SAR-Data.</t>
  </si>
  <si>
    <t>Statistical appearance models for automatic pose invariant face recognition.</t>
  </si>
  <si>
    <t>IGARSS (1)</t>
  </si>
  <si>
    <t>Comparison of Three Unsupervised Segmentation Algorithms for SAR Data in Urban Areas.</t>
  </si>
  <si>
    <t>On Head Pose Estimation in Face Recognition.</t>
  </si>
  <si>
    <t>Head Pose Estimation in Face Recognition Across Pose Scenarios.</t>
  </si>
  <si>
    <t>A Benchmarking Dataset for Performance Evaluation of Automatic Surface Reconstruction Algorithms.</t>
  </si>
  <si>
    <t>Image Statistics and Local Spatial Conditions for Nonstationary Blurred Image Reconstruction.</t>
  </si>
  <si>
    <t>Discrete Regularization for Perceptual Image Segmentation via Semi-Supervised Learning and Optimal Control.</t>
  </si>
  <si>
    <t>Unsupervised classification of polarimetric SAR data using graph cut optimization.</t>
  </si>
  <si>
    <t>Robust measurement of glacier surface motion from multiscale speckle tracking using local constraints.</t>
  </si>
  <si>
    <t>Adaptive data-driven regularization for variational image restoration in the BV space.</t>
  </si>
  <si>
    <t>Double Regularized Bayesian Estimation for Blur Identification in Video Sequences.</t>
  </si>
  <si>
    <t>Genetic Algorithm SAmple Consensus (GASAC) - A Parallel Strategy for Robust Parameter Estimation.</t>
  </si>
  <si>
    <t>Introducing Dynamic Prior Knowledge to Partially-Blurred Image Restoration.</t>
  </si>
  <si>
    <t>ICICIC (2)</t>
  </si>
  <si>
    <t>An Edge-Driven Total Variation Approach to Image Deblurring and Denoising.</t>
  </si>
  <si>
    <t>Extended Mumford-Shah Regularization in Bayesian Estimation for Blind Image Deconvolution and Segmentation.</t>
  </si>
  <si>
    <t>Joint prior models of mumford-shah regularization for blur identification and segmentation in video sequences.</t>
  </si>
  <si>
    <t>Fusion of remotely sensed data over urban areas.</t>
  </si>
  <si>
    <t>Spiders as Robust Point Descriptors.</t>
  </si>
  <si>
    <t>Saliency and salient region detection in SAR polarimetry.</t>
  </si>
  <si>
    <t>3D Head Pose Estimation with Symmetry Based Illumination Model in Low Resolution Video.</t>
  </si>
  <si>
    <t>Sensor and data fusion contest: test imagery to compare and combine airborne SAR and optical sensors for mapping.</t>
  </si>
  <si>
    <t>Determination of the rheology of Arctic glaciers using multi-temporal ERS1/2 SAR interferograms combined in a least squares adjustment.</t>
  </si>
  <si>
    <t>Linienextraktion aus SAR-Daten mit einem Markoff-Zufallsfeld-Modell.</t>
  </si>
  <si>
    <t>Extracting line features from synthetic aperture radar (SAR) scenes using a Markov random field model.</t>
  </si>
  <si>
    <t>Klaus-Robert Müller</t>
  </si>
  <si>
    <t>Evaluating deep transfer learning for whole-brain cognitive decoding.</t>
  </si>
  <si>
    <t>Novel multivariate methods to track frequency shifts of neural oscillations in EEG/MEG recordings.</t>
  </si>
  <si>
    <t>Learning domain invariant representations by joint Wasserstein distance minimization.</t>
  </si>
  <si>
    <t>Canonical Response Parameterization: Quantifying the structure of responses to single-pulse intracranial electrical brain stimulation.</t>
  </si>
  <si>
    <t>Langevin Cooling for Unsupervised Domain Translation.</t>
  </si>
  <si>
    <t>Interpreting Deep Learning Models for Multi-modal Neuroimaging.</t>
  </si>
  <si>
    <t>Shortcomings of Top-Down Randomization-Based Sanity Checks for Evaluations of Deep Neural Network Explanations.</t>
  </si>
  <si>
    <t>Relevant Walk Search for Explaining Graph Neural Networks.</t>
  </si>
  <si>
    <t>Mark My Words: Dangers of Watermarked Images in ImageNet.</t>
  </si>
  <si>
    <t>Preemptively Pruning Clever-Hans Strategies in Deep Neural Networks.</t>
  </si>
  <si>
    <t>Towards transparent and robust data-driven wind turbine power curve models.</t>
  </si>
  <si>
    <t>Set Learning for Accurate and Calibrated Models.</t>
  </si>
  <si>
    <t>From Peptides to Nanostructures: A Euclidean Transformer for Fast and Stable Machine Learned Force Fields.</t>
  </si>
  <si>
    <t>Insightful analysis of historical sources at scales beyond human capabilities using unsupervised Machine Learning and XAI.</t>
  </si>
  <si>
    <t>Getting aligned on representational alignment.</t>
  </si>
  <si>
    <t>An Ever-Expanding Humanities Knowledge Graph: The Sphaera Corpus at the Intersection of Humanities, Data Management, and Machine Learning.</t>
  </si>
  <si>
    <t>Finding and removing Clever Hans: Using explanation methods to debug and improve deep models.</t>
  </si>
  <si>
    <t>High-fidelity molecular dynamics trajectory reconstruction with bi-directional neural networks.</t>
  </si>
  <si>
    <t>Harmoni: A method for eliminating spurious interactions due to the harmonic components in neuronal data.</t>
  </si>
  <si>
    <t>Towards the interpretability of deep learning models for multi-modal neuroimaging: Finding structural changes of the ageing brain.</t>
  </si>
  <si>
    <t>Building and Interpreting Deep Similarity Models.</t>
  </si>
  <si>
    <t>Higher-Order Explanations of Graph Neural Networks via Relevant Walks.</t>
  </si>
  <si>
    <t>Towards robust explanations for deep neural networks.</t>
  </si>
  <si>
    <t>Interpretability, Reproducibility, and Replicability [From the Guest Editors].</t>
  </si>
  <si>
    <t>Toward Explainable Artificial Intelligence for Regression Models: A methodological perspective.</t>
  </si>
  <si>
    <t>Exposing Outlier Exposure: What Can Be Learned From Few, One, and Zero Outlier Images.</t>
  </si>
  <si>
    <t>Welcome Message from the General Chairs.</t>
  </si>
  <si>
    <t>Deep Learning for Whole-Brain Cognitive Decoding.</t>
  </si>
  <si>
    <t>XAI for Transformers: Better Explanations through Conservative Propagation.</t>
  </si>
  <si>
    <t>Efficient Computation of Higher-Order Subgraph Attribution via Message Passing.</t>
  </si>
  <si>
    <t>So3krates: Equivariant attention for interactions on arbitrary length-scales in molecular systems.</t>
  </si>
  <si>
    <t>xxAI@ICML</t>
  </si>
  <si>
    <t>xxAI - Beyond Explainable AI - International Workshop, Held in Conjunction with ICML 2020, July 18, 2020, Vienna, Austria, Revised and Extended Papers</t>
  </si>
  <si>
    <t>Super-resolution in Molecular Dynamics Trajectory Reconstruction with Bi-Directional Neural Networks.</t>
  </si>
  <si>
    <t>Automated Dissipation Control for Turbulence Simulation with Shell Models.</t>
  </si>
  <si>
    <t>Automatic Identification of Chemical Moieties.</t>
  </si>
  <si>
    <t>Accurate Machine Learned Quantum-Mechanical Force Fields for Biomolecular Simulations.</t>
  </si>
  <si>
    <t>So3krates - Self-attention for higher-order geometric interactions on arbitrary length-scales.</t>
  </si>
  <si>
    <t>DORA: Exploring outlier representations in Deep Neural Networks.</t>
  </si>
  <si>
    <t>Diffeomorphic Counterfactuals with Generative Models.</t>
  </si>
  <si>
    <t>Algorithmic Differentiation for Automatized Modelling of Machine Learned Force Fields.</t>
  </si>
  <si>
    <t>Reconstructing Kernel-based Machine Learning Force Fields with Super-linear Convergence.</t>
  </si>
  <si>
    <t>Disentangled Explanations of Neural Network Predictions by Finding Relevant Subspaces.</t>
  </si>
  <si>
    <t>Forecasting industrial aging processes with machine learning methods.</t>
  </si>
  <si>
    <t>Towards CRISP-ML(Q): A Machine Learning Process Model with Quality Assurance Methodology.</t>
  </si>
  <si>
    <t>Morphological and molecular breast cancer profiling through explainable machine learning.</t>
  </si>
  <si>
    <t>Robustifying models against adversarial attacks by Langevin dynamics.</t>
  </si>
  <si>
    <t>Explaining Deep Neural Networks and Beyond: A Review of Methods and Applications.</t>
  </si>
  <si>
    <t>A Unifying Review of Deep and Shallow Anomaly Detection.</t>
  </si>
  <si>
    <t>Basis profile curve identification to understand electrical stimulation effects in human brain networks.</t>
  </si>
  <si>
    <t>Pruning by explaining: A novel criterion for deep neural network pruning.</t>
  </si>
  <si>
    <t>Clustered Federated Learning: Model-Agnostic Distributed Multitask Optimization Under Privacy Constraints.</t>
  </si>
  <si>
    <t>Explainable Deep One-Class Classification.</t>
  </si>
  <si>
    <t>SE(3)-equivariant prediction of molecular wavefunctions and electronic densities.</t>
  </si>
  <si>
    <t>SpookyNet: Learning Force Fields with Electronic Degrees of Freedom and Nonlocal Effects.</t>
  </si>
  <si>
    <t>Optimal Sampling Density for Nonparametric Regression.</t>
  </si>
  <si>
    <t>BIGDML: Towards Exact Machine Learning Force Fields for Materials.</t>
  </si>
  <si>
    <t>Learning Domain Invariant Representations by Joint Wasserstein Distance Minimization.</t>
  </si>
  <si>
    <t>Software for Dataset-wide XAI: From Local Explanations to Global Insights with Zennit, CoRelAy, and ViRelAy.</t>
  </si>
  <si>
    <t>On the Robustness of Pretraining and Self-Supervision for a Deep Learning-based Analysis of Diabetic Retinopathy.</t>
  </si>
  <si>
    <t>Explaining Bayesian Neural Networks.</t>
  </si>
  <si>
    <t>Inverse design of 3d molecular structures with conditional generative neural networks.</t>
  </si>
  <si>
    <t>Toward Explainable AI for Regression Models.</t>
  </si>
  <si>
    <t>Improved physiological noise regression in fNIRS: A multimodal extension of the General Linear Model using temporally embedded Canonical Correlation Analysis.</t>
  </si>
  <si>
    <t>Nonlinear interaction decomposition (NID): A method for separation of cross-frequency coupled sources in human brain.</t>
  </si>
  <si>
    <t>npj Digit. Medicine</t>
  </si>
  <si>
    <t>Risk estimation of SARS-CoV-2 transmission from bluetooth low energy measurements.</t>
  </si>
  <si>
    <t>Towards explaining anomalies: A deep Taylor decomposition of one-class models.</t>
  </si>
  <si>
    <t>An adaptive deep reinforcement learning framework enables curling robots with human-like performance in real-world conditions.</t>
  </si>
  <si>
    <t>Mammography Image Quality Assurance Using Deep Learning.</t>
  </si>
  <si>
    <t>Compact and Computationally Efficient Representation of Deep Neural Networks.</t>
  </si>
  <si>
    <t>Optimizing for Measure of Performance in Max-Margin Parsing.</t>
  </si>
  <si>
    <t>Robust and Communication-Efficient Federated Learning From Non-i.i.d. Data.</t>
  </si>
  <si>
    <t>Benign Examples: Imperceptible Changes Can Enhance Image Translation Performance.</t>
  </si>
  <si>
    <t>Analysing the Changing Brain: Immediate Brain Plasticity After One Hour of BCI.</t>
  </si>
  <si>
    <t>On the Byzantine Robustness of Clustered Federated Learning.</t>
  </si>
  <si>
    <t>EEG-Based Assessment of Perceived Quality in Complex Natural Images.</t>
  </si>
  <si>
    <t>Deep Semi-Supervised Anomaly Detection.</t>
  </si>
  <si>
    <t>xxAI - Beyond Explainable Artificial Intelligence.</t>
  </si>
  <si>
    <t>Explaining the Predictions of Unsupervised Learning Models.</t>
  </si>
  <si>
    <t>Fairwashing explanations with off-manifold detergent.</t>
  </si>
  <si>
    <t>EEG-Based Assessment of Perceived Realness in Stylized Face Images.</t>
  </si>
  <si>
    <t>AI and ML for Digital Pathology</t>
  </si>
  <si>
    <t>Interpretable Deep Neural Network to Predict Estrogen Receptor Status from Haematoxylin-Eosin Images.</t>
  </si>
  <si>
    <t>Forecasting Industrial Aging Processes with Machine Learning Methods.</t>
  </si>
  <si>
    <t>Autonomous robotic nanofabrication with reinforcement learning.</t>
  </si>
  <si>
    <t>Toward Interpretable Machine Learning: Transparent Deep Neural Networks and Beyond.</t>
  </si>
  <si>
    <t>Automatic Identification of Types of Alterations in Historical Manuscripts.</t>
  </si>
  <si>
    <t>Risk Estimation of SARS-CoV-2 Transmission from Bluetooth Low Energy Measurements.</t>
  </si>
  <si>
    <t>Rethinking Assumptions in Deep Anomaly Detection.</t>
  </si>
  <si>
    <t>XAI for Graphs: Explaining Graph Neural Network Predictions by Identifying Relevant Walks.</t>
  </si>
  <si>
    <t>How Much Can I Trust You? - Quantifying Uncertainties in Explaining Neural Networks.</t>
  </si>
  <si>
    <t>The Clever Hans Effect in Anomaly Detection.</t>
  </si>
  <si>
    <t>Fairwashing Explanations with Off-Manifold Detergent.</t>
  </si>
  <si>
    <t>Langevin Cooling for Domain Translation.</t>
  </si>
  <si>
    <t>Towards Robust Explanations for Deep Neural Networks.</t>
  </si>
  <si>
    <t>Classification of structured validation data using stateless and stateful features.</t>
  </si>
  <si>
    <t>Comput. Phys. Commun.</t>
  </si>
  <si>
    <t>sGDML: Constructing accurate and data efficient molecular force fields using machine learning.</t>
  </si>
  <si>
    <t>Estimation of distortion sensitivity for visual quality prediction using a convolutional neural network.</t>
  </si>
  <si>
    <t>iNNvestigate Neural Networks!</t>
  </si>
  <si>
    <t>N-ary decomposition for multi-class classification.</t>
  </si>
  <si>
    <t>A new blind source separation framework for signal analysis and artifact rejection in functional Near-Infrared Spectroscopy.</t>
  </si>
  <si>
    <t>Canonical maximization of coherence: A novel tool for investigation of neuronal interactions between two datasets.</t>
  </si>
  <si>
    <t>Partial Optimality of Dual Decomposition for MAP Inference in Pairwise MRFs.</t>
  </si>
  <si>
    <t>Explainable Deep Learning for Analysing Brain Data.</t>
  </si>
  <si>
    <t>BlackboxNLP@ACL</t>
  </si>
  <si>
    <t>Evaluating Recurrent Neural Network Explanations.</t>
  </si>
  <si>
    <t>Rotation Invariant Clustering of 3D Cell Nuclei Shapes.</t>
  </si>
  <si>
    <t>Black-Box Decision based Adversarial Attack with Symmetric α-stable Distribution.</t>
  </si>
  <si>
    <t>Sparse Binary Compression: Towards Distributed Deep Learning with minimal Communication.</t>
  </si>
  <si>
    <t>Entropy-Constrained Training of Deep Neural Networks.</t>
  </si>
  <si>
    <t>OR/MLCN@MICCAI</t>
  </si>
  <si>
    <t>Deep Transfer Learning for Whole-Brain FMRI Analyses.</t>
  </si>
  <si>
    <t>A Neural Network Model of Spatial Distortion Sensitivity for Video Quality Estimation.</t>
  </si>
  <si>
    <t>Explanations can be manipulated and geometry is to blame.</t>
  </si>
  <si>
    <t>Explainable AI</t>
  </si>
  <si>
    <t>Towards Explainable Artificial Intelligence.</t>
  </si>
  <si>
    <t>Layer-Wise Relevance Propagation: An Overview.</t>
  </si>
  <si>
    <t>Explaining and Interpreting LSTMs.</t>
  </si>
  <si>
    <t>Understanding Patch-Based Learning of Video Data by Explaining Predictions.</t>
  </si>
  <si>
    <t>Quantum-Chemical Insights from Interpretable Atomistic Neural Networks.</t>
  </si>
  <si>
    <t>Brain-Computer Interface Research (7)</t>
  </si>
  <si>
    <t>Rethinking BCI Paradigm and Machine Learning Algorithm as a Symbiosis: Zero Calibration, Guaranteed Convergence and High Decoding Performance.</t>
  </si>
  <si>
    <t>Explainable AI: Interpreting, Explaining and Visualizing Deep Learning</t>
  </si>
  <si>
    <t>Automating the search for a patent's prior art with a full text similarity search.</t>
  </si>
  <si>
    <t>Unmasking Clever Hans Predictors and Assessing What Machines Really Learn.</t>
  </si>
  <si>
    <t>Local Bandwidth Estimation via Mixture of Gaussian Processes.</t>
  </si>
  <si>
    <t>Robust and Communication-Efficient Federated Learning from Non-IID Data.</t>
  </si>
  <si>
    <t>Comment on "Solving Statistical Mechanics Using VANs": Introducing saVANt - VANs Enhanced by Importance and MCMC Sampling.</t>
  </si>
  <si>
    <t>From Clustering to Cluster Explanations via Neural Networks.</t>
  </si>
  <si>
    <t>Deep Transfer Learning For Whole-Brain fMRI Analyses.</t>
  </si>
  <si>
    <t>Resolving challenges in deep learning-based analyses of histopathological images using explanation methods.</t>
  </si>
  <si>
    <t>Clustered Federated Learning: Model-Agnostic Distributed Multi-Task Optimization under Privacy Constraints.</t>
  </si>
  <si>
    <t>Asymptotically Unbiased Generative Neural Sampling.</t>
  </si>
  <si>
    <t>Machine learning for molecular simulation.</t>
  </si>
  <si>
    <t>Pruning by Explaining: A Novel Criterion for Deep Neural Network Pruning.</t>
  </si>
  <si>
    <t>Analyzing ImageNet with Spectral Relevance Analysis: Towards ImageNet un-Hans'ed.</t>
  </si>
  <si>
    <t>Unsupervised Learning for Brain-Computer Interfaces Based on Event-Related Potentials: Review and Online Comparison [Research Frontier].</t>
  </si>
  <si>
    <t>Methods for interpreting and understanding deep neural networks.</t>
  </si>
  <si>
    <t>Wasserstein Stationary Subspace Analysis.</t>
  </si>
  <si>
    <t>Improvement of Information Transfer Rates Using a Hybrid EEG-NIRS Brain-Computer Interface with a Short Trial Length: Offline and Pseudo-Online Analyses.</t>
  </si>
  <si>
    <t>Assessing Perceived Image Quality Using Steady-State Visual Evoked Potentials and Spatio-Spectral Decomposition.</t>
  </si>
  <si>
    <t>Deep Neural Networks for No-Reference and Full-Reference Image Quality Assessment.</t>
  </si>
  <si>
    <t>Transductive Regression for Data With Latent Dependence Structure.</t>
  </si>
  <si>
    <t>Support Vector Data Descriptions and k-Means Clustering: One Class?</t>
  </si>
  <si>
    <t>Towards robust machine learning methods for the analysis of brain data.</t>
  </si>
  <si>
    <t>Open access repository for hybrid EEG-NIRS data.</t>
  </si>
  <si>
    <t>How are the Centered Kernel Principal Components Relevant to Regression Task? -An Exact Analysis.</t>
  </si>
  <si>
    <t>Learning how to explain neural networks: PatternNet and PatternAttribution.</t>
  </si>
  <si>
    <t>Curly: An AI-based Curling Robot Successfully Competing in the Olympic Discipline of Curling.</t>
  </si>
  <si>
    <t>Towards Explaining Anomalies: A Deep Taylor Decomposition of One-Class Models.</t>
  </si>
  <si>
    <t>Towards computational fluorescence microscopy: Machine learning-based integrated prediction of morphological and molecular tumor profiles.</t>
  </si>
  <si>
    <t>Counterstrike: Defending Deep Learning Architectures Against Adversarial Samples by Langevin Dynamics with Supervised Denoising Autoencoder.</t>
  </si>
  <si>
    <t>Tight Bound of Incremental Cover Trees for Dynamic Diversification.</t>
  </si>
  <si>
    <t>Understanding Patch-Based Learning by Explaining Predictions.</t>
  </si>
  <si>
    <t>Quantum-chemical insights from interpretable atomistic neural networks.</t>
  </si>
  <si>
    <t>Unsupervised Detection and Explanation of Latent-class Contextual Anomalies.</t>
  </si>
  <si>
    <t>Interpreting and Explaining Deep Neural Networks for Classification of Audio Signals.</t>
  </si>
  <si>
    <t>iNNvestigate neural networks!</t>
  </si>
  <si>
    <t>What is Unique in Individual Gait Patterns? Understanding and Interpreting Deep Learning in Gait Analysis.</t>
  </si>
  <si>
    <t>Interpretable LSTMs For Whole-Brain Neuroimaging Analyses.</t>
  </si>
  <si>
    <t>Learning representations of molecules and materials with atomistic neural networks.</t>
  </si>
  <si>
    <t>Porosity estimation by semi-supervised learning with sparsely available labeled samples.</t>
  </si>
  <si>
    <t>An Easy-to-hard Learning Paradigm for Multiple Classes and Multiple Labels.</t>
  </si>
  <si>
    <t>Explaining nonlinear classification decisions with deep Taylor decomposition.</t>
  </si>
  <si>
    <t>M3BA: A Mobile, Modular, Multimodal Biosignal Acquisition Architecture for Miniaturized EEG-NIRS-Based Hybrid BCI and Monitoring.</t>
  </si>
  <si>
    <t>Accurate Maximum-Margin Training for Parsing With Context-Free Grammars.</t>
  </si>
  <si>
    <t>Efficient Exact Inference With Loss Augmented Objective in Structured Learning.</t>
  </si>
  <si>
    <t>Evaluating the Visualization of What a Deep Neural Network Has Learned.</t>
  </si>
  <si>
    <t>Hybrid EEG-NIRS brain-computer interface under eyes-closed condition.</t>
  </si>
  <si>
    <t>Welcome message from the general chairs.</t>
  </si>
  <si>
    <t>Shifting stimuli for brain computer interface based on rapid serial visual presentation.</t>
  </si>
  <si>
    <t>From measurement to machine learning: Towards analysing cognition.</t>
  </si>
  <si>
    <t>Object Boundary Detection and Classification with Image-Level Labels.</t>
  </si>
  <si>
    <t>Why build an integrated EEG-NIRS? About the advantages of hybrid bio-acquisition hardware.</t>
  </si>
  <si>
    <t>The P300 BCI: on its Way to End-Users?</t>
  </si>
  <si>
    <t>Headgear for Mobile Neurotechnology: looking into Alternatives for EEG and NIRS probes.</t>
  </si>
  <si>
    <t>Improving Classification Performance of a brain-Computer Interface System based on Rapid Serial Visual Presentation by Shifting stimuli.</t>
  </si>
  <si>
    <t>Interpretable human action recognition in compressed domain.</t>
  </si>
  <si>
    <t>Understanding and Comparing Deep Neural Networks for Age and Gender Classification.</t>
  </si>
  <si>
    <t>Minimizing Trust Leaks for Robust Sybil Detection.</t>
  </si>
  <si>
    <t>IWSSIP</t>
  </si>
  <si>
    <t>Reinforcement learning for video encoder control in HEVC.</t>
  </si>
  <si>
    <t>SchNet: A continuous-filter convolutional neural network for modeling quantum interactions.</t>
  </si>
  <si>
    <t>An Empirical Study on The Properties of Random Bases for Kernel Methods.</t>
  </si>
  <si>
    <t>WASSA@EMNLP</t>
  </si>
  <si>
    <t>Explaining Recurrent Neural Network Predictions in Sentiment Analysis.</t>
  </si>
  <si>
    <t>Learning from Label Proportions in Brain-Computer Interfaces: Online Unsupervised Learning with Guarantees.</t>
  </si>
  <si>
    <t>Learning similarity preserving representations with neural similarity encoders.</t>
  </si>
  <si>
    <t>PatternNet and PatternLRP - Improving the interpretability of neural networks.</t>
  </si>
  <si>
    <t>Methods for Interpreting and Understanding Deep Neural Networks.</t>
  </si>
  <si>
    <t>Exploring text datasets by visualizing relevant words.</t>
  </si>
  <si>
    <t>Discovering topics in text datasets by visualizing relevant words.</t>
  </si>
  <si>
    <t>Explainable Artificial Intelligence: Understanding, Visualizing and Interpreting Deep Learning Models.</t>
  </si>
  <si>
    <t>The LRP Toolbox for Artificial Neural Networks.</t>
  </si>
  <si>
    <t>Analyzing neuroimaging data with subclasses: A shrinkage approach.</t>
  </si>
  <si>
    <t>The LDA beamformer: Optimal estimation of ERP source time series using linear discriminant analysis.</t>
  </si>
  <si>
    <t>Multiscale temporal neural dynamics predict performance in a complex sensorimotor task.</t>
  </si>
  <si>
    <t>Why Does a Hilbertian Metric Work Efficiently in Online Learning With Kernels?</t>
  </si>
  <si>
    <t>Machine learning for BCI: towards analysing cognition.</t>
  </si>
  <si>
    <t>Analyzing Classifiers: Fisher Vectors and Deep Neural Networks.</t>
  </si>
  <si>
    <t>Identifying Individual Facial Expressions by Deconstructing a Neural Network.</t>
  </si>
  <si>
    <t>A better metric in kernel adaptive filtering.</t>
  </si>
  <si>
    <t>Layer-Wise Relevance Propagation for Neural Networks with Local Renormalization Layers.</t>
  </si>
  <si>
    <t>Controlling explanatory heatmap resolution and semantics via decomposition depth.</t>
  </si>
  <si>
    <t>Wasserstein Training of Restricted Boltzmann Machines.</t>
  </si>
  <si>
    <t>Neural network-based full-reference image quality assessment.</t>
  </si>
  <si>
    <t>Block adaptive selection of multiple core transforms for video coding.</t>
  </si>
  <si>
    <t>Rep4NLP@ACL</t>
  </si>
  <si>
    <t>Explaining Predictions of Non-Linear Classifiers in NLP.</t>
  </si>
  <si>
    <t>Brain-Computer Interfacing for multimedia quality assessment.</t>
  </si>
  <si>
    <t>Alternative CSP approaches for multimodal distributed BCI data.</t>
  </si>
  <si>
    <t>N-ary Error Correcting Coding Scheme.</t>
  </si>
  <si>
    <t>Controlling Explanatory Heatmap Resolution and Semantics via Decomposition Depth.</t>
  </si>
  <si>
    <t>Layer-wise Relevance Propagation for Neural Networks with Local Renormalization Layers.</t>
  </si>
  <si>
    <t>Interpretable Deep Neural Networks for Single-Trial EEG Classification.</t>
  </si>
  <si>
    <t>Identifying individual facial expressions by deconstructing a neural network.</t>
  </si>
  <si>
    <t>Zero Shot Learning for Semantic Boundary Detection - How Far Can We Get?</t>
  </si>
  <si>
    <t>Language Detection For Short Text Messages In Social Media.</t>
  </si>
  <si>
    <t>By-passing the Kohn-Sham equations with machine learning.</t>
  </si>
  <si>
    <t>Sharing Hash Codes for Multiple Purposes.</t>
  </si>
  <si>
    <t>Investigating the influence of noise and distractors on the interpretation of neural networks.</t>
  </si>
  <si>
    <t>Feature Importance Measure for Non-linear Learning Algorithms.</t>
  </si>
  <si>
    <t>Interpreting the Predictions of Complex ML Models by Layer-wise Relevance Propagation.</t>
  </si>
  <si>
    <t>"What is Relevant in a Text Document?": An Interpretable Machine Learning Approach.</t>
  </si>
  <si>
    <t>Extracting latent brain states - Towards true labels in cognitive neuroscience experiments.</t>
  </si>
  <si>
    <t>The Plurality of Human Brain-Computer Interfacing [Scanning the Issue].</t>
  </si>
  <si>
    <t>Learning From More Than One Data Source: Data Fusion Techniques for Sensorimotor Rhythm-Based Brain-Computer Interfaces.</t>
  </si>
  <si>
    <t>Towards Noninvasive Hybrid Brain-Computer Interfaces: Framework, Practice, Clinical Application, and Beyond.</t>
  </si>
  <si>
    <t>Robust common spatial patterns based on Bhattacharyya distance and Gamma divergence.</t>
  </si>
  <si>
    <t>Machine learning and BCI.</t>
  </si>
  <si>
    <t>Classifying directions in continuous arm movement from EEG signals.</t>
  </si>
  <si>
    <t>Investigating effects of different artefact types on motor imagery BCI.</t>
  </si>
  <si>
    <t>On the influence of high-pass filtering on ICA-based artifact reduction in EEG-ERP.</t>
  </si>
  <si>
    <t>Tackling noise, artifacts and nonstationarity in BCI with robust divergences.</t>
  </si>
  <si>
    <t>A kernel-based statistical analysis of the residual error in video coding.</t>
  </si>
  <si>
    <t>Bringing BCI into everyday life: Motor imagery in a pseudo realistic environment.</t>
  </si>
  <si>
    <t>Opening the Black Box: Revealing Interpretable Sequence Motifs in Kernel-Based Learning Algorithms.</t>
  </si>
  <si>
    <t>Fusing Simultaneous EEG and fMRI Using Functional and Anatomical Information.</t>
  </si>
  <si>
    <t>Understanding Kernel Ridge Regression: Common behaviors from simple functions to density functionals.</t>
  </si>
  <si>
    <t>Wasserstein Training of Boltzmann Machines.</t>
  </si>
  <si>
    <t>Evaluating the visualization of what a Deep Neural Network has learned.</t>
  </si>
  <si>
    <t>Explaining NonLinear Classification Decisions with Deep Taylor Decomposition.</t>
  </si>
  <si>
    <t>Robust Common Spatial Filters with a Maxmin Approach.</t>
  </si>
  <si>
    <t>Stereoscopic depth increases intersubject correlations of brain networks.</t>
  </si>
  <si>
    <t>Efficient Algorithms for Exact Inference in Sequence Labeling SVMs.</t>
  </si>
  <si>
    <t>Learning and Evaluation in Presence of Non-i.i.d. Label Noise.</t>
  </si>
  <si>
    <t>Multimodal integration of electrophysiological and hemodynamic signals.</t>
  </si>
  <si>
    <t>Channel selection for simultaneous myoelectric prosthesis control.</t>
  </si>
  <si>
    <t>Toward exoskeleton control based on steady state visual evoked potentials.</t>
  </si>
  <si>
    <t>Multimodal imaging, non-stationarity and BCI.</t>
  </si>
  <si>
    <t>When brain and behavior disagree: Tackling systematic label noise in EEG data with machine learning.</t>
  </si>
  <si>
    <t>Information geometry meets BCI spatial filtering using divergences.</t>
  </si>
  <si>
    <t>Towards an enhanced ERP speller based on the visual processing of face familiarity.</t>
  </si>
  <si>
    <t>Covariate shift adaptation in EMG pattern recognition for prosthetic device control.</t>
  </si>
  <si>
    <t>Neurally informed assessment of perceived natural texture image quality.</t>
  </si>
  <si>
    <t>Covariance shrinkage for autocorrelated data.</t>
  </si>
  <si>
    <t>Data-driven multisubject neuroimaging analyses for naturalistic stimuli.</t>
  </si>
  <si>
    <t>Mean shrinkage improves the classification of ERP signals by exploiting additional label information.</t>
  </si>
  <si>
    <t>Towards the Internet of Services</t>
  </si>
  <si>
    <t>Machine Learning for Visual Concept Recognition and Ranking for Images.</t>
  </si>
  <si>
    <t>Understanding Machine-learned Density Functionals.</t>
  </si>
  <si>
    <t>Learning with Algebraic Invariances, and the Invariant Kernel Trick.</t>
  </si>
  <si>
    <t>Enhanced representation and multi-task learning for image annotation.</t>
  </si>
  <si>
    <t>J. Comput. Sci. Eng.</t>
  </si>
  <si>
    <t>Decoding Brain States during Auditory Perception by Supervising Unsupervised Learning.</t>
  </si>
  <si>
    <t>Special Issue on Advances in Kernel-Based Learning for Signal Processing [From the Guest Editors].</t>
  </si>
  <si>
    <t>Analyzing Local Structure in Kernel-Based Learning: Explanation, Complexity, and Reliability Assessment.</t>
  </si>
  <si>
    <t>Transferring Subspaces Between Subjects in Brain-Computer Interfacing.</t>
  </si>
  <si>
    <t>Integration of Multivariate Data Streams With Bandpower Signals.</t>
  </si>
  <si>
    <t>Tutorial on multimodal neuroimaging for brain-computer interfacing.</t>
  </si>
  <si>
    <t>Multimodal imaging technique for rapid response brain-computer interface feedback.</t>
  </si>
  <si>
    <t>Empirical Inference</t>
  </si>
  <si>
    <t>Kernels, Pre-images and Optimization.</t>
  </si>
  <si>
    <t>Multiple Kernel Learning for Brain-Computer Interfacing.</t>
  </si>
  <si>
    <t>Robust Spatial Filtering with Beta Divergence.</t>
  </si>
  <si>
    <t>Generalizing Analytic Shrinkage for Arbitrary Covariance Structures.</t>
  </si>
  <si>
    <t>On Taxonomies for Multi-class Image Categorization.</t>
  </si>
  <si>
    <t>Modeling of molecular atomization energies using machine learning.</t>
  </si>
  <si>
    <t>Algebraic Geometric Comparison of Probability Distributions.</t>
  </si>
  <si>
    <t>Enhanced performance by a hybrid NIRS-EEG brain computer interface.</t>
  </si>
  <si>
    <t>Improved decoding of neural activity from fMRI signals using non-separable spatiotemporal deconvolutions.</t>
  </si>
  <si>
    <t>Myoelectric Control of Artificial Limbs¿Is There a Need to Change Focus? [In the Spotlight].</t>
  </si>
  <si>
    <t>Spatial Filtering for Robust Myoelectric Control.</t>
  </si>
  <si>
    <t>Toward a Direct Measure of Video Quality Perception Using EEG.</t>
  </si>
  <si>
    <t>Feature Extraction for Change-Point Detection Using Stationary Subspace Analysis.</t>
  </si>
  <si>
    <t>Brain-computer interfacing in discriminative and stationary subspaces.</t>
  </si>
  <si>
    <t>First study towards linear control of an upper-limb neuroprosthesis with an EEG-based Brain-Computer Interface.</t>
  </si>
  <si>
    <t>Common Spatial Pattern Patches: Online evaluation on BCI-naive users.</t>
  </si>
  <si>
    <t>An Algebraic Method for Approximate Rank One Factorization of Rank Deficient Matrices.</t>
  </si>
  <si>
    <t>Quantifying spatiotemporal dynamics of twitter replies to news feeds.</t>
  </si>
  <si>
    <t>Simultaneous and proportional control of 2D wrist movements with myoelectric signals.</t>
  </si>
  <si>
    <t>Learning Invariant Representations of Molecules for Atomization Energy Prediction.</t>
  </si>
  <si>
    <t>Regression for sets of polynomial equations.</t>
  </si>
  <si>
    <t>Deep Boltzmann Machines as Feed-Forward Hierarchies.</t>
  </si>
  <si>
    <t>Neural Networks: Tricks of the Trade (2nd ed.)</t>
  </si>
  <si>
    <t>Speeding Learning.</t>
  </si>
  <si>
    <t>Efficient BackProp.</t>
  </si>
  <si>
    <t>Regularization Techniques to Improve Generalization.</t>
  </si>
  <si>
    <t>Improving Network Models and Algorithmic Tricks.</t>
  </si>
  <si>
    <t>Representing and Incorporating Prior Knowledge in Neural Network Training.</t>
  </si>
  <si>
    <t>Tricks for Time Series.</t>
  </si>
  <si>
    <t>Big Learning and Deep Neural Networks.</t>
  </si>
  <si>
    <t>Better Representations: Invariant, Disentangled and Reusable.</t>
  </si>
  <si>
    <t>Deep Boltzmann Machines and the Centering Trick.</t>
  </si>
  <si>
    <t>Identifying Dynamical Systems for Forecasting and Control.</t>
  </si>
  <si>
    <t>Neural Networks: Tricks of the Trade - Second Edition</t>
  </si>
  <si>
    <t>Learning Feature Hierarchies with Centered Deep Boltzmann Machines</t>
  </si>
  <si>
    <t>Transferring Subspaces Between Subjects in Brain-Computer Interfacing</t>
  </si>
  <si>
    <t>StructRank: A New Approach for Ligand-Based Virtual Screening.</t>
  </si>
  <si>
    <t>Kernel Analysis of Deep Networks.</t>
  </si>
  <si>
    <t>The Stationary Subspace Analysis Toolbox.</t>
  </si>
  <si>
    <t>Machine-Learning-Based Coadaptive Calibration for Brain-Computer Interfaces.</t>
  </si>
  <si>
    <t>Introduction to machine learning for brain imaging.</t>
  </si>
  <si>
    <t>Toward Unsupervised Adaptation of LDA for Brain-Computer Interfaces.</t>
  </si>
  <si>
    <t>Uniqueness of Non-Gaussianity-Based Dimension Reduction.</t>
  </si>
  <si>
    <t>CLEF (Notebook Papers/Labs/Workshop)</t>
  </si>
  <si>
    <t>The Joint Submission of the TU Berlin and Fraunhofer FIRST (TUBFI) to the ImageCLEF2011 Photo Annotation Task.</t>
  </si>
  <si>
    <t>Revealing the neural response to imperceptible peripheral flicker with machine learning.</t>
  </si>
  <si>
    <t>A new scatter-based multi-class support vector machine.</t>
  </si>
  <si>
    <t>Non-separable Spatiotemporal Brain Hemodynamics Contain Neural Information.</t>
  </si>
  <si>
    <t>Feature Extraction for Change-Point Detection using Stationary Subspace Analysis</t>
  </si>
  <si>
    <t>Directional Variance Adjustment: a novel covariance estimator for high dimensional portfolio optimization</t>
  </si>
  <si>
    <t>Insights from Classifying Visual Concepts with Multiple Kernel Learning</t>
  </si>
  <si>
    <t>Finding Density Functionals with Machine Learning</t>
  </si>
  <si>
    <t>Pyff - A Pythonic Framework for Feedback Applications and Stimulus Presentation in Neuroscience.</t>
  </si>
  <si>
    <t>Kernel learning for ligand-based virtual screening: discovery of a new PPARγ agonist.</t>
  </si>
  <si>
    <t>Applicability Domains for Classification Problems: Benchmarking of Distance to Models for Ames Mutagenicity Set.</t>
  </si>
  <si>
    <t>Approximate Tree Kernels.</t>
  </si>
  <si>
    <t>How to Explain Individual Classification Decisions.</t>
  </si>
  <si>
    <t>Temporal kernel CCA and its application in multimodal neuronal data analysis.</t>
  </si>
  <si>
    <t>A regularized discriminative framework for EEG analysis with application to brain-computer interface.</t>
  </si>
  <si>
    <t>Neurophysiological predictor of SMR-based BCI performance.</t>
  </si>
  <si>
    <t>HAIS (1)</t>
  </si>
  <si>
    <t>Machine-Learning Based Co-adaptive Calibration: A Perspective to Fight BCI Illiteracy.</t>
  </si>
  <si>
    <t>Layer-wise analysis of deep networks with Gaussian kernels.</t>
  </si>
  <si>
    <t>Comparison of Granger Causality and Phase Slope Index.</t>
  </si>
  <si>
    <t>Brain-Computer Interfaces</t>
  </si>
  <si>
    <t>Using Rest Class and Control Paradigms for Brain Computer Interfacing.</t>
  </si>
  <si>
    <t>Bell Labs Tech. J.</t>
  </si>
  <si>
    <t>Securing IMS against novel threats.</t>
  </si>
  <si>
    <t>Designing for uncertain, asymmetric control: Interaction design for brain-computer interfaces.</t>
  </si>
  <si>
    <t>Benchmark Data Set for in Silico Prediction of Ames Mutagenicity.</t>
  </si>
  <si>
    <t>Recent advances in brain-machine interfaces.</t>
  </si>
  <si>
    <t>Improving BCI performance by task-related trial pruning.</t>
  </si>
  <si>
    <t>Subject-independent mental state classification in single trials.</t>
  </si>
  <si>
    <t>A Generalized Framework for Quantifying the Dynamics of EEG Event-Related Desynchronization.</t>
  </si>
  <si>
    <t>Learning invariances with Stationary Subspace Analysis.</t>
  </si>
  <si>
    <t>ICA</t>
  </si>
  <si>
    <t>Stationary Subspace Analysis.</t>
  </si>
  <si>
    <t>A Maxmin Approach to Optimize Spatial Filters for EEG Single-Trial Classification.</t>
  </si>
  <si>
    <t>Subject independent EEG-based BCI decoding.</t>
  </si>
  <si>
    <t>Efficient and Accurate Lp-Norm Multiple Kernel Learning.</t>
  </si>
  <si>
    <t>How to Explain Individual Classification Decisions</t>
  </si>
  <si>
    <t>Brain-Computer Interfacing for Intelligent Systems.</t>
  </si>
  <si>
    <t>Approximating the Best Linear Unbiased Estimator of Non-Gaussian Signals with Gaussian Noise.</t>
  </si>
  <si>
    <t>A Probabilistic Approach to Classifying Metabolic Stability.</t>
  </si>
  <si>
    <t>On Relevant Dimensions in Kernel Feature Spaces.</t>
  </si>
  <si>
    <t>Brain-Computer Interfaces [from the guest editors].</t>
  </si>
  <si>
    <t>Optimizing Spatial filters for Robust EEG Single-Trial Analysis.</t>
  </si>
  <si>
    <t>The Berlin Brain-Computer Interface: Accurate Performance From First-Session in BCI-NaÏve Subjects.</t>
  </si>
  <si>
    <t>Stopping conditions for exact computation of leave-one-out error in support vector machines.</t>
  </si>
  <si>
    <t>IPTComm</t>
  </si>
  <si>
    <t>A Self-learning System for Detection of Anomalous SIP Messages.</t>
  </si>
  <si>
    <t>Playing Pinball with non-invasive BCI.</t>
  </si>
  <si>
    <t>WCCI</t>
  </si>
  <si>
    <t>The Berlin Brain-Computer Interface.</t>
  </si>
  <si>
    <t>Berlin Brain-Computer Interface - The HCI communication channel for discovery.</t>
  </si>
  <si>
    <t>Estimating the domain of applicability for machine learning QSAR models: a study on aqueous solubility of drug discovery molecules.</t>
  </si>
  <si>
    <t>Accurate Solubility Prediction with Error Bars for Electrolytes: A Machine Learning Approach.</t>
  </si>
  <si>
    <t>Covariate Shift Adaptation by Importance Weighted Cross Validation.</t>
  </si>
  <si>
    <t>The Need for Open Source Software in Machine Learning.</t>
  </si>
  <si>
    <t>Optimal dyadic decision trees.</t>
  </si>
  <si>
    <t>The Berlin Brain-Computer Interface (BBCI) - towards a new communication channel for online control in gaming applications.</t>
  </si>
  <si>
    <t>The non-invasive Berlin Brain-Computer Interface: Fast acquisition of effective performance in untrained subjects.</t>
  </si>
  <si>
    <t xml:space="preserve">Improving the </t>
  </si>
  <si>
    <t>Machine Learning and Applications for Brain-Computer Interfacing.</t>
  </si>
  <si>
    <t>A Note on Brain Actuated Spelling with the Berlin Brain-Computer Interface.</t>
  </si>
  <si>
    <t>Asymptotic Bayesian generalization error when training and test distributions are different.</t>
  </si>
  <si>
    <t>NATO ASI Mining Massive Data Sets for Security</t>
  </si>
  <si>
    <t>Machine Learning for Intrusion Detection.</t>
  </si>
  <si>
    <t>Invariant Common Spatial Patterns: Alleviating Nonstationarities in Brain-Computer Interfacing.</t>
  </si>
  <si>
    <t>Heterogeneous Component Analysis.</t>
  </si>
  <si>
    <t>From outliers to prototypes: Ordering data.</t>
  </si>
  <si>
    <t>In Search of Non-Gaussian Components of a High-Dimensional Distribution.</t>
  </si>
  <si>
    <t>Incremental Support Vector Learning: Analysis, Implementation and Applications.</t>
  </si>
  <si>
    <t>The Berlin Brain-Computer Interface: Machine Learning Based Detection of User Specific Brain States.</t>
  </si>
  <si>
    <t>Das Berliner Brain-Computer Interface.</t>
  </si>
  <si>
    <t>On the information and representation of non-Euclidean pairwise data.</t>
  </si>
  <si>
    <t>Toward noninvasive brain-computer interfaces.</t>
  </si>
  <si>
    <t>Enhancing the signal-to-noise ratio of ICA-based extracted ERPs.</t>
  </si>
  <si>
    <t>Combined Optimization of Spatial and Temporal Filters for Improving Brain-Computer Interfacing.</t>
  </si>
  <si>
    <t>Importance-Weighted Cross-Validation for Covariate Shift.</t>
  </si>
  <si>
    <t>Efficient Algorithms for Similarity Measures over Sequential Data: A Look Beyond Kernels.</t>
  </si>
  <si>
    <t>Optimizing Spectral Filters for Single Trial EEG Classification.</t>
  </si>
  <si>
    <t>EMBC (Supplement)</t>
  </si>
  <si>
    <t>Algorithms for on-line differentiation of neuroelectric activities.</t>
  </si>
  <si>
    <t>On-line Differentiation Of Neuroelectric Activities: Algorithms And applications.</t>
  </si>
  <si>
    <t>A Novel Dimension Reduction Procedure for Searching Non-Gaussian Subspaces.</t>
  </si>
  <si>
    <t>A Model Selection Method Based on Bound of Learning Coefficient.</t>
  </si>
  <si>
    <t>Obtaining the Best Linear Unbiased Estimator of Noisy Signals by Non-Gaussian Component Analysis.</t>
  </si>
  <si>
    <t>Denoising and Dimension Reduction in Feature Space.</t>
  </si>
  <si>
    <t>Reducing Calibration Time For Brain-Computer Interfaces: A Clustering Approach.</t>
  </si>
  <si>
    <t>Inducing Metric Violations in Human Similarity Judgements.</t>
  </si>
  <si>
    <t>Logistic Regression for Single Trial EEG Classification.</t>
  </si>
  <si>
    <t>Pattern Recognition, 28th DAGM Symposium, Berlin, Germany, September 12-14, 2006, Proceedings</t>
  </si>
  <si>
    <t>Inlier-based ICA with an application to superimposed images.</t>
  </si>
  <si>
    <t>Classifying 'Drug-likeness' with Kernel-Based Learning Methods.</t>
  </si>
  <si>
    <t>Estimating Functions for Blind Separation When Sources Have Variance Dependencies.</t>
  </si>
  <si>
    <t>Spatio-spectral filters for improving the classification of single trial EEG.</t>
  </si>
  <si>
    <t>Model Selection Under Covariate Shift.</t>
  </si>
  <si>
    <t>Non-Gaussian Component Analysis: a Semi-parametric Framework for Linear Dimension Reduction.</t>
  </si>
  <si>
    <t>Optimizing spatio-temporal filters for improving Brain-Computer Interfacing.</t>
  </si>
  <si>
    <t>Analyzing Coupled Brain Sources: Distinguishing True from Spurious Interaction.</t>
  </si>
  <si>
    <t>Sicherheit</t>
  </si>
  <si>
    <t>Visualization of anomaly detection using prediction sensitivity.</t>
  </si>
  <si>
    <t>Blind Source Separation Techniques for Decomposing Event-Related Brain Signals.</t>
  </si>
  <si>
    <t>A Fast Algorithm for Joint Diagonalization with Non-orthogonal Transformations and its Application to Blind Source Separation.</t>
  </si>
  <si>
    <t>Feature Discovery in Non-Metric Pairwise Data.</t>
  </si>
  <si>
    <t>Asymptotic Properties of the Fisher Kernel.</t>
  </si>
  <si>
    <t>Trading Variance Reduction with Unbiasedness: The Regularized Subspace Information Criterion for Robust Model Selection in Kernel Regression.</t>
  </si>
  <si>
    <t>Intrusion Detection in Unlabeled Data with Quarter-sphere Support Vector Machines.</t>
  </si>
  <si>
    <t>Injecting noise for analysing the stability of ICA components.</t>
  </si>
  <si>
    <t>Boosting bit rates in noninvasive EEG single-trial classifications by feature combination and multiclass paradigms.</t>
  </si>
  <si>
    <t>The BCI competition 2003: progress and perspectives in detection and discrimination of EEG single trials.</t>
  </si>
  <si>
    <t>Regularizing generalization error estimators: a novel approach to robust model selection.</t>
  </si>
  <si>
    <t>Approximate Joint Diagonalization Using a Natural Gradient Approach.</t>
  </si>
  <si>
    <t>Estimating Functions for Blind Separation when Sources Have Variance-Dependencies.</t>
  </si>
  <si>
    <t>Robust ICA for Super-Gaussian Sources.</t>
  </si>
  <si>
    <t>A Consistency-Based Model Selection for One-Class Classification.</t>
  </si>
  <si>
    <t>Blind Separation of Post-nonlinear Mixtures using Linearizing Transformations and Temporal Decorrelation.</t>
  </si>
  <si>
    <t>Kernel-Based Nonlinear Blind Source Separation.</t>
  </si>
  <si>
    <t>Constructing Descriptive and Discriminative Nonlinear Features: Rayleigh Coefficients in Kernel Feature Spaces.</t>
  </si>
  <si>
    <t>Feature Extraction for One-Class Classification.</t>
  </si>
  <si>
    <t>Increase Information Transfer Rates in BCI by CSP Extension to Multi-class.</t>
  </si>
  <si>
    <t>The Subspace Information Criterion for Infinite Dimensional Hypothesis Spaces.</t>
  </si>
  <si>
    <t>A New Discriminative Kernel from Probabilistic Models.</t>
  </si>
  <si>
    <t>On-line learning in changing environments with applications in supervised and unsupervised learning.</t>
  </si>
  <si>
    <t>Constructing Boosting Algorithms from SVMs: An Application to One-Class Classification.</t>
  </si>
  <si>
    <t>A resampling approach to estimate the stability of one-dimensional or multidimensional independent components.</t>
  </si>
  <si>
    <t>Subspace information criterion for nonquadratic regularizers-Model selection for sparse regressors.</t>
  </si>
  <si>
    <t>New Methods for Splice Site Recognition.</t>
  </si>
  <si>
    <t>Selecting Ridge Parameters in Infinite Dimensional Hypothesis Spaces.</t>
  </si>
  <si>
    <t>Clustering with the Fisher Score.</t>
  </si>
  <si>
    <t>Going Metric: Denoising Pairwise Data.</t>
  </si>
  <si>
    <t>Combining Features for BCI.</t>
  </si>
  <si>
    <t>Soft Margins for AdaBoost.</t>
  </si>
  <si>
    <t>An introduction to kernel-based learning algorithms.</t>
  </si>
  <si>
    <t>Learning to Predict the Leave-One-Out Error of Kernel Based Classifiers.</t>
  </si>
  <si>
    <t>Classifying Single Trial EEG: Towards Brain Computer Interfacing.</t>
  </si>
  <si>
    <t>Kernel Feature Spaces and Nonlinear Blind Souce Separation.</t>
  </si>
  <si>
    <t>A New Discriminative Kernel From Probabilistic Models.</t>
  </si>
  <si>
    <t>Estimating the Reliability of ICA Projections.</t>
  </si>
  <si>
    <t>Identification of nonstationary dynamics in physiological recordings.</t>
  </si>
  <si>
    <t>Engineering support vector machine kernels that recognize translation initiation sites.</t>
  </si>
  <si>
    <t>Artifact reduction in magnetoneurography based on time-delayed second-order correlations.</t>
  </si>
  <si>
    <t>Independent component analysis of noninvasively recorded cortical magnetic DC-fields in humans.</t>
  </si>
  <si>
    <t>Barrier Boosting.</t>
  </si>
  <si>
    <t>A Mathematical Programming Approach to the Kernel Fisher Algorithm.</t>
  </si>
  <si>
    <t>Robust Ensemble Learning for Data Mining.</t>
  </si>
  <si>
    <t>Advances in Neural Information Processing Systems 12, [NIPS Conference, Denver, Colorado, USA, November 29 - December 4, 1999]</t>
  </si>
  <si>
    <t>Lernen mit Kernen: Support-Vektor-Methoden zur Analyse hochdimensionaler Daten.</t>
  </si>
  <si>
    <t>Input space versus feature space in kernel-based methods.</t>
  </si>
  <si>
    <t>Hidden Markov gating for prediction of change points in switching dynamical systems.</t>
  </si>
  <si>
    <t>Engineering Support Vector Machine Kerneis That Recognize Translation Initialion Sites.</t>
  </si>
  <si>
    <t>Tools for computer-supported learning in organisations.</t>
  </si>
  <si>
    <t>Invariant Feature Extraction and Classification in Kernel Spaces.</t>
  </si>
  <si>
    <t>v-Arc: Ensemble Learning in the Presence of Outliers.</t>
  </si>
  <si>
    <t>Unmixing Hyperspectral Data.</t>
  </si>
  <si>
    <t>Nonlinear Component Analysis as a Kernel Eigenvalue Problem.</t>
  </si>
  <si>
    <t>The connection between regularization operators and support vector kernels.</t>
  </si>
  <si>
    <t>Data Set A is a Pattern Matching Problem.</t>
  </si>
  <si>
    <t>ICONIP</t>
  </si>
  <si>
    <t>An Improvement of AdaBoost to Avoid Overfitting.</t>
  </si>
  <si>
    <t>Kernel PCA and De-Noising in Feature Spaces.</t>
  </si>
  <si>
    <t>Regularizing AdaBoost.</t>
  </si>
  <si>
    <t>Neural Networks: Tricks of the Trade</t>
  </si>
  <si>
    <t>Asymptotic statistical theory of overtraining and cross-validation.</t>
  </si>
  <si>
    <t>Kernel Principal Component Analysis.</t>
  </si>
  <si>
    <t>Predicting Time Series with Support Vector Machines.</t>
  </si>
  <si>
    <t>Analysis of Wake/Sleep EEG with Competing Experts.</t>
  </si>
  <si>
    <t>Analysis of Drifting Dynamics with Neural Network Hidden Markov Models.</t>
  </si>
  <si>
    <t>Annealed Competition of Experts for a Segmentation and Classification of Switching Dynamics.</t>
  </si>
  <si>
    <t>A Numerical Study on Learning Curves in Stochastic Multilayer Feedforward Networks.</t>
  </si>
  <si>
    <t>Prediction of Mixtures.</t>
  </si>
  <si>
    <t>Analysis of Drifting Dynamics with Competing Predictors.</t>
  </si>
  <si>
    <t>Adaptive On-line Learning in Changing Environments.</t>
  </si>
  <si>
    <t>Speeding Learning: Preface.</t>
  </si>
  <si>
    <t>Effiicient BackProp.</t>
  </si>
  <si>
    <t>Regularization Techniques to Improve Generalization: Preface.</t>
  </si>
  <si>
    <t>Improving Network Models and Algorithmic Tricks: Preface.</t>
  </si>
  <si>
    <t>Representing and Incorporating Prior Knowledge in Neural Network Training: Preface.</t>
  </si>
  <si>
    <t>Tricks for Time Series: Preface.</t>
  </si>
  <si>
    <t>Statistical Theory of Overtraining - Is Cross-Validation Asymptotically Effective?</t>
  </si>
  <si>
    <t>Spärlich verbundene neuronale Netze und ihre Anwendung.</t>
  </si>
  <si>
    <t>Associative storage and retrieval of highly correlated natural pattern sets in diluted Hopfield networks.</t>
  </si>
  <si>
    <t>Jörg Raisch</t>
  </si>
  <si>
    <t>Distributed conditional cooperation model predictive control of interconnected microgrids.</t>
  </si>
  <si>
    <t>Over-the-Air Max-Consensus in Clustered Networks Adopting Half-Duplex Communication Technology.</t>
  </si>
  <si>
    <t>Model Predictive Control of Wind Turbines with Piecewise-Affine Power Coefficient Approximation.</t>
  </si>
  <si>
    <t>Switched max-plus linear-dual inequalities: cycle time analysis and applications.</t>
  </si>
  <si>
    <t>Federated Learning in Wireless Networks via Over-the-Air Computations.</t>
  </si>
  <si>
    <t>Periodic Trajectories in P-Time Event Graphs and the Non-Positive Circuit Weight Problem.</t>
  </si>
  <si>
    <t>Discret. Appl. Math.</t>
  </si>
  <si>
    <t>The non-positive circuit weight problem in parametric graphs: A solution based on dioid theory.</t>
  </si>
  <si>
    <t>Switched Max-Plus Linear-Dual Inequalities: Application in Scheduling of Multi-Product Processing Networks.</t>
  </si>
  <si>
    <t>Weak consistency of P-time event graphs.</t>
  </si>
  <si>
    <t>Switched max-plus linear-dual inequalities for makespan minimization: the case study of an industrial bakery shop.</t>
  </si>
  <si>
    <t>LQ Optimal Control for Power Tracking Operation of Wind Turbines.</t>
  </si>
  <si>
    <t>Max-Consensus Over Fading Wireless Channels.</t>
  </si>
  <si>
    <t>Low Complexity Method for Simulation of Epidemics Based on Dijkstra's Algorithm.</t>
  </si>
  <si>
    <t>Diagnosability of labeled weighted automata over the monoid (ℚ⩾0, +, 0).</t>
  </si>
  <si>
    <t>Real-Time Distributed Automation Of Road Intersections.</t>
  </si>
  <si>
    <t>The non-positive circuit weight problem in parametric graphs: a fast solution based on dioid theory.</t>
  </si>
  <si>
    <t>Periodic trajectories in P-time event graphs and the non-positive circuit weight problem.</t>
  </si>
  <si>
    <t>Saturation-Aware Model Predictive Energy Management for Droop-Controlled Islanded Microgrids.</t>
  </si>
  <si>
    <t>Diagnosability of labeled max-plus automata.</t>
  </si>
  <si>
    <t>Probabilistic Behavioral Distance and Tuning - Reducing and aggregating complex systems.</t>
  </si>
  <si>
    <t>Optimal control of timed event graphs with resource sharing and output-reference update.</t>
  </si>
  <si>
    <t>Modelling and control of periodic time-variant event graphs in dioids.</t>
  </si>
  <si>
    <t>Refinements of behavioural abstractions for the supervisory control of hybrid systems.</t>
  </si>
  <si>
    <t>Model decomposition of timed event graphs under periodic partial synchronization: application to output reference control.</t>
  </si>
  <si>
    <t>Distributed secondary frequency control in microgrids: Robustness and steady-state performance in the presence of clock drifts.</t>
  </si>
  <si>
    <t>Risk-Averse Model Predictive Operation Control of Islanded Microgrids.</t>
  </si>
  <si>
    <t>Bounded Consistency of P-Time Event Graphs.</t>
  </si>
  <si>
    <t>A multilayer, multi-timescale model approach for economic and frequency control in power grids.</t>
  </si>
  <si>
    <t>Automating lane changes and collision avoidance on highways via distributed agreement.</t>
  </si>
  <si>
    <t>Modeling and control of prosumer-based microgrids: a Petri net approach.</t>
  </si>
  <si>
    <t>Fallback Strategies in Operation Control of Microgrids with Communication Failures.</t>
  </si>
  <si>
    <t>Efficient Consensus-based Formation Control With Discrete-Time Broadcast Updates.</t>
  </si>
  <si>
    <t>A consensus-based voltage control for reactive power sharing and PCC voltage regulation in microgrids with parallel-connected inverters.</t>
  </si>
  <si>
    <t>Traffic Automation in Urban Road Networks Using Consensus-based Auction Algorithms For Road Intersections.</t>
  </si>
  <si>
    <t>Control and State Estimation for Max-Plus Linear Systems.</t>
  </si>
  <si>
    <t>Automation Of Road Intersections Using Consensus-based Auction Algorithms.</t>
  </si>
  <si>
    <t>EKF for simultaneous vehicle motion estimation and IMU bias calibration with observability-based adaptation.</t>
  </si>
  <si>
    <t>Exploiting the Superposition Property of Wireless Communication For Average Consensus Problems in Multi-Agent Systems.</t>
  </si>
  <si>
    <t>A Consensus-Based Control Law for Accurate Frequency Restoration and Power Sharing in Microgrids in the Presence of Clock Drifts.</t>
  </si>
  <si>
    <t>Exploiting the Superposition Property of Wireless Communication for Max-Consensus Problems in Multi-Agent Systems.</t>
  </si>
  <si>
    <t>Two-Stage Consensus-Based Distributed MPC for Interconnected Microgrids.</t>
  </si>
  <si>
    <t>Modeling, Analysis, and Experimental Validation of Clock Drift Effects in Low-Inertia Power Systems.</t>
  </si>
  <si>
    <t>Optimal control of a class of timed discrete event systems with shared resources, an approach based on the hadamard product of series in dioids.</t>
  </si>
  <si>
    <t>Output reference control for weight-balanced timed event graphs.</t>
  </si>
  <si>
    <t>Steady state evaluation of distributed secondary frequency control strategies for microgrids in the presence of clock drifts.</t>
  </si>
  <si>
    <t>Consensus analysis of systems with time-varying interactions : An event-triggered approach.</t>
  </si>
  <si>
    <t>Model predictive control for discrete event systems with partial synchronization.</t>
  </si>
  <si>
    <t>Stability of a class of delayed port-Hamiltonian systems with application to microgrids with distributed rotational and electronic generation.</t>
  </si>
  <si>
    <t>A survey on modeling of microgrids - From fundamental physics to phasors and voltage sources.</t>
  </si>
  <si>
    <t>Supervisory control synthesis for deterministic context free specification languages - Enforcing controllability least restrictively.</t>
  </si>
  <si>
    <t>A Supervisory Control Theory Approach to Control Gene Regulatory Networks.</t>
  </si>
  <si>
    <t>Reactive power consensus in microgrids.</t>
  </si>
  <si>
    <t>Modeling and control of resource sharing problems in dioids.</t>
  </si>
  <si>
    <t>Optimal control for a robotic exploration, pick-up and delivery problem.</t>
  </si>
  <si>
    <t>Supervisory Control of Hybrid Systems Under Partial Observation Based on l-Complete Approximations.</t>
  </si>
  <si>
    <t>Droop-controlled inverter-based microgrids are robust to clock drifts.</t>
  </si>
  <si>
    <t>Modeling and control for (max, +)-linear systems with set-based constraints.</t>
  </si>
  <si>
    <t>Scenario-based model predictive operation control of islanded microgrids.</t>
  </si>
  <si>
    <t>Comparing asynchronous l-complete approximations and quotient based abstractions.</t>
  </si>
  <si>
    <t>Approximate closed-loop minimax model predictive operation control of microgrids.</t>
  </si>
  <si>
    <t>Optimal motion planning with temporal logic and switching constraints.</t>
  </si>
  <si>
    <t>Comparing Asynchronous l-Complete Approximations and Quotient Based Abstractions.</t>
  </si>
  <si>
    <t>Modeling of microgrids - from fundamental physics to phasors and voltage sources.</t>
  </si>
  <si>
    <t>Inversionsbasierte optimale Steuerung von Batch-Kristallisationsprozessen zur Enantiomertrennung.</t>
  </si>
  <si>
    <t>Conditions for stability of droop-controlled inverter-based microgrids.</t>
  </si>
  <si>
    <t>On the quadratic stability of switched linear systems associated with symmetric transfer function matrices.</t>
  </si>
  <si>
    <t>Asynchronous I-complete approximations.</t>
  </si>
  <si>
    <t>Holding Time Maximization Preserving Output Performance for Timed Event Graphs.</t>
  </si>
  <si>
    <t>A polytopic approach to switched linear systems.</t>
  </si>
  <si>
    <t>Constructing (Bi)similar finite state abstractions using asynchronous l-complete approximations.</t>
  </si>
  <si>
    <t>Simulation and bisimulation over multiple time scales in a behavioral setting.</t>
  </si>
  <si>
    <t>Consensus-based synchronizing control for networks of timed event graphs.</t>
  </si>
  <si>
    <t>Modeling and Control for Max-Plus Systems with Partial Synchronization.</t>
  </si>
  <si>
    <t>Reducing an Operational Supervisory Control Problem by Decomposition for Deterministic Pushdown Automata.</t>
  </si>
  <si>
    <t>Extending Supervisory Controller Synthesis to Deterministic Pushdown Automata - Enforcing Controllability Least Restrictively.</t>
  </si>
  <si>
    <t>Simulation and Bisimulation over Multiple Time Scales in a Behavioral Setting.</t>
  </si>
  <si>
    <t>Constructing (Bi)Similar Finite State Abstractions using Asynchronous $l$-Complete Approximations.</t>
  </si>
  <si>
    <t>Asynchronous $l$-Complete Approximations.</t>
  </si>
  <si>
    <t>Synchronization of droop-controlled microgrids with distributed rotational and electronic generation.</t>
  </si>
  <si>
    <t>Optimal control for timed event graphs under partial synchronization.</t>
  </si>
  <si>
    <t>On the weight controllability of consensus algorithms.</t>
  </si>
  <si>
    <t>A new stability result for switched linear systems.</t>
  </si>
  <si>
    <t>Nonlinear joint-angle feedback control of electrically stimulated and λ-controlled antagonistic muscle pairs.</t>
  </si>
  <si>
    <t>Modeling and online-identification of electrically stimulated antagonistic muscles for horizontal shoulder abduction and adduction.</t>
  </si>
  <si>
    <t>Towards time-optimal exploration and control by an autonomous robot.</t>
  </si>
  <si>
    <t>Control of Discrete-Event Systems</t>
  </si>
  <si>
    <t>Modelling of Engineering Phenomena by Finite Automata.</t>
  </si>
  <si>
    <t>Discrete-Event Systems in a Dioid Framework: Modeling and Analysis.</t>
  </si>
  <si>
    <t>Discrete-Event Systems in a Dioid Framework: Control Theory.</t>
  </si>
  <si>
    <t>Decentralized set-valued state estimation based on non-deterministic chains</t>
  </si>
  <si>
    <t>A Proximal Point Based Approach to Optimal Control of Affine Switched Systems.</t>
  </si>
  <si>
    <t>Special issue on recent trends in discrete event systems.</t>
  </si>
  <si>
    <t>Modeling and control of high-throughput screening systems in a max-plus algebraic setting.</t>
  </si>
  <si>
    <t>Position and orientation control of an omni-directional mobile rehabilitation robot.</t>
  </si>
  <si>
    <t>On power sharing and stability in autonomous inverter-based microgrids.</t>
  </si>
  <si>
    <t>Consistent control hierarchies with top layers represented by timed event graphs.</t>
  </si>
  <si>
    <t>Linearisation of electrically stimulated muscles by feedback control of the muscular recruitment measured by evoked EMG.</t>
  </si>
  <si>
    <t>Stock reduction for timed event graphs based on output feedback.</t>
  </si>
  <si>
    <t>Gelenkwinkelregelung durch Elektrostimulation eines antagonistischen Muskelpaares.</t>
  </si>
  <si>
    <t>Decentralized set-valued state estimation based on non-deterministic chains.</t>
  </si>
  <si>
    <t>On an Optimization Problem for a Class of Impulsive Hybrid Systems.</t>
  </si>
  <si>
    <t>Consensus for double integrator dynamics in heterogeneous networks.</t>
  </si>
  <si>
    <t>Distributed state estimation for hybrid and discrete event systems using l-complete approximations.</t>
  </si>
  <si>
    <t>Control of cyclically operated high-throughput screening systems.</t>
  </si>
  <si>
    <t>Max-consensus in a max-plus algebraic setting: The case of switching communication topologies.</t>
  </si>
  <si>
    <t>10th International Workshop on Discrete Event Systems, WODES 2010, Berlin, Germany, August 30 - September 01, 2010.</t>
  </si>
  <si>
    <t>Max-Plus Algebraic Modeling and Control of High-Throughput Screening Systems with Multi-Capacity Resources.</t>
  </si>
  <si>
    <t>Switched feedback equivalence of a class of planar switched nonlinear systems.</t>
  </si>
  <si>
    <t>Max-consensus in a max-plus algebraic setting: The case of fixed communication topologies.</t>
  </si>
  <si>
    <t>Optimale Ablaufplanung für zyklische Prozesse mit Pooling-Ressourcen (Optimal Scheduling of Cyclic Processes with Pooling-Resources).</t>
  </si>
  <si>
    <t>Iterativ Lernende Regelung einer Gang-Neuroprothese (Iterative Learning Control of a Gait Neuroprosthesis).</t>
  </si>
  <si>
    <t>Timed Discrete Event Control of Parallel Production Lines with Continuous Outputs.</t>
  </si>
  <si>
    <t>Throughput-Optimal Sequences for Cyclically Operated Plants.</t>
  </si>
  <si>
    <t>Convex Control Systems and Convex Optimal Control Problems With Constraints.</t>
  </si>
  <si>
    <t>On the Maximum Principle for Impulsive Hybrid Systems.</t>
  </si>
  <si>
    <t>A suboptimal control strategy for the start-up of the Open Plate Reactor.</t>
  </si>
  <si>
    <t>State Jump Optimization for a Class of Hybrid Autonomous Systems.</t>
  </si>
  <si>
    <t>Saddle-node bifurcations in biochemical reaction networks with mass action kinetics and application to a double-phosphorylation mechanism.</t>
  </si>
  <si>
    <t>On the construction of quadratically stable switched linear systems with multiple component systems.</t>
  </si>
  <si>
    <t>Necessary Optimality Conditions for a Class of Hybrid Optimal Control Problems.</t>
  </si>
  <si>
    <t>A Gradient-based Approach to a class of Hybrid Optimal control Problems.</t>
  </si>
  <si>
    <t>Timed discrete Event control of a Parallel production Line with continuous output.</t>
  </si>
  <si>
    <t>Detecting and Enforcing monotonicity for Hybrid control Systems synthesis.</t>
  </si>
  <si>
    <t>Belastungsregelung bei der Elektrostimulationsergometrie (Power Control of Electrical Stimulation Induced Cycle Ergometry).</t>
  </si>
  <si>
    <t>Optimal Control of Discrete-Time Hybrid Automata under Safety and Liveness Constraints.</t>
  </si>
  <si>
    <t>A new hierarchical control scheme for a class of cyclically repeated discrete-event systems.</t>
  </si>
  <si>
    <t>Time-optimal scheduling for high throughput screening processes using cyclic discrete event models.</t>
  </si>
  <si>
    <t>ICINCO (3)</t>
  </si>
  <si>
    <t>Modelling and Performance Evaluation of DES - A Max-Plus Algebra Toolbox for Matlab.</t>
  </si>
  <si>
    <t>Admissibility Criteria for a Hierarchical Design of Hybrid Control Systems</t>
  </si>
  <si>
    <t>A two-level hybrid control strategy for the start-up of a coupled distillation plant.</t>
  </si>
  <si>
    <t>Discrete Supervisory Control of Hybrid Systems Based on l-Complete Approximations.</t>
  </si>
  <si>
    <t>Computational advantages of a two-level hybrid control architecture.</t>
  </si>
  <si>
    <t>Modular supervisory control of a class of hybrid systems in a behavioural framework.</t>
  </si>
  <si>
    <t>Hierarchical strategies for hybrid process control problems.</t>
  </si>
  <si>
    <t>Approximation of multiple switched flow systems for the purpose of control synthesis.</t>
  </si>
  <si>
    <t>Discrete control of switched linear systems.</t>
  </si>
  <si>
    <t>Discrete approximation and supervisory control of continuous systems.</t>
  </si>
  <si>
    <t>Hybrid Systems</t>
  </si>
  <si>
    <t>Approximating Automata and Discrete Control for Continuous Systems - Two Examples from Process Control.</t>
  </si>
  <si>
    <t>A Totally Ordered Set of Discrete Abstractions for a given Hybrid Continuous System.</t>
  </si>
  <si>
    <t>A DES Approach to Control of Hybrid Dynamical Systems.</t>
  </si>
  <si>
    <t>Control of Continuous Plants by Symbolic Output Feedback.</t>
  </si>
  <si>
    <t>Wojciech Samek</t>
  </si>
  <si>
    <t>Beyond explaining: Opportunities and challenges of XAI-based model improvement.</t>
  </si>
  <si>
    <t>Decentral and Incentivized Federated Learning Frameworks: A Systematic Literature Review.</t>
  </si>
  <si>
    <t>Quantus: An Explainable AI Toolkit for Responsible Evaluation of Neural Network Explanations and Beyond.</t>
  </si>
  <si>
    <t>Dataset Similarity to Assess Semisupervised Learning Under Distribution Mismatch Between the Labeled and Unlabeled Datasets.</t>
  </si>
  <si>
    <t>Data Models for Dataset Drift Controls in Machine Learning With Optical Images.</t>
  </si>
  <si>
    <t>FedAUX: Leveraging Unlabeled Auxiliary Data in Federated Learning.</t>
  </si>
  <si>
    <t>Optimizing Explanations by Network Canonization and Hyperparameter Search.</t>
  </si>
  <si>
    <t>Revealing Hidden Context Bias in Segmentation and Object Detection through Concept-specific Explanations.</t>
  </si>
  <si>
    <t>Reveal to Revise: An Explainable AI Life Cycle for Iterative Bias Correction of Deep Models.</t>
  </si>
  <si>
    <t>The Meta-Evaluation Problem in Explainable AI: Identifying Reliable Estimators with MetaQuantus.</t>
  </si>
  <si>
    <t>A Privacy Preserving System for Movie Recommendations using Federated Learning.</t>
  </si>
  <si>
    <t>Explainable AI for Time Series via Virtual Inspection Layers.</t>
  </si>
  <si>
    <t>XAI-based Comparison of Input Representations for Audio Event Classification.</t>
  </si>
  <si>
    <t>DiffInfinite: Large Mask-Image Synthesis via Parallel Random Patch Diffusion in Histopathology.</t>
  </si>
  <si>
    <t>From Hope to Safety: Unlearning Biases of Deep Models by Enforcing the Right Reasons in Latent Space.</t>
  </si>
  <si>
    <t>Layer-wise Feedback Propagation.</t>
  </si>
  <si>
    <t>Human-Centered Evaluation of XAI Methods.</t>
  </si>
  <si>
    <t>Generative Fractional Diffusion Models.</t>
  </si>
  <si>
    <t>Explainable Artificial Intelligence (XAI) 2.0: A Manifesto of Open Challenges and Interdisciplinary Research Directions.</t>
  </si>
  <si>
    <t>DMLR: Data-centric Machine Learning Research - Past, Present and Future.</t>
  </si>
  <si>
    <t>Understanding the (Extra-)Ordinary: Validating Deep Model Decisions with Prototypical Concept-based Explanations.</t>
  </si>
  <si>
    <t>Explaining Machine Learning Models for Clinical Gait Analysis.</t>
  </si>
  <si>
    <t>Explain and improve: LRP-inference fine-tuning for image captioning models.</t>
  </si>
  <si>
    <t>Information fusion as an integrative cross-cutting enabler to achieve robust, explainable, and trustworthy medical artificial intelligence.</t>
  </si>
  <si>
    <t>CLEVR-XAI: A benchmark dataset for the ground truth evaluation of neural network explanations.</t>
  </si>
  <si>
    <t>Overview of the Neural Network Compression and Representation (NNR) Standard.</t>
  </si>
  <si>
    <t>CFD: Communication-Efficient Federated Distillation via Soft-Label Quantization and Delta Coding.</t>
  </si>
  <si>
    <t>Explain to Not Forget: Defending Against Catastrophic Forgetting with XAI.</t>
  </si>
  <si>
    <t>Adaptive Differential Filters for Fast and Communication-Efficient Federated Learning.</t>
  </si>
  <si>
    <t>History Dependent Significance Coding for Incremental Neural Network Compression.</t>
  </si>
  <si>
    <t>FL@IJCAI</t>
  </si>
  <si>
    <t>FedAUXfdp: Differentially Private One-Shot Federated Distillation.</t>
  </si>
  <si>
    <t>PatClArC: Using Pattern Concept Activation Vectors for Noise-Robust Model Debugging.</t>
  </si>
  <si>
    <t>Quantus: An Explainable AI Toolkit for Responsible Evaluation of Neural Network Explanations.</t>
  </si>
  <si>
    <t>Beyond Explaining: Opportunities and Challenges of XAI-Based Model Improvement.</t>
  </si>
  <si>
    <t>From "Where" to "What": Towards Human-Understandable Explanations through Concept Relevance Propagation.</t>
  </si>
  <si>
    <t>Data Models for Dataset Drift Controls in Machine Learning With Images.</t>
  </si>
  <si>
    <t>Explaining automated gender classification of human gait.</t>
  </si>
  <si>
    <t>Explaining machine learning models for age classification in human gait analysis.</t>
  </si>
  <si>
    <t>Detecting failure modes in image reconstructions with interval neural network uncertainty.</t>
  </si>
  <si>
    <t>FantastIC4: A Hardware-Software Co-Design Approach for Efficiently Running 4Bit-Compact Multilayer Perceptrons.</t>
  </si>
  <si>
    <t>Deep Learning for ECG Analysis: Benchmarks and Insights from PTB-XL.</t>
  </si>
  <si>
    <t>Interval Neural Networks as Instability Detectors for Image Reconstructions.</t>
  </si>
  <si>
    <t>Encoder Optimizations For The NNR Standard On Neural Network Compression.</t>
  </si>
  <si>
    <t>Reward-Based 1-bit Compressed Federated Distillation on Blockchain.</t>
  </si>
  <si>
    <t>ECQ</t>
  </si>
  <si>
    <t>UDSMProt: universal deep sequence models for protein classification.</t>
  </si>
  <si>
    <t>USMPep: universal sequence models for major histocompatibility complex binding affinity prediction.</t>
  </si>
  <si>
    <t>J. Inf. Secur. Appl.</t>
  </si>
  <si>
    <t>Accurate and robust neural networks for face morphing attack detection.</t>
  </si>
  <si>
    <t>DeepCABAC: A Universal Compression Algorithm for Deep Neural Networks.</t>
  </si>
  <si>
    <t>Learning with explainable trees.</t>
  </si>
  <si>
    <t>Dithered backprop: A sparse and quantized backpropagation algorithm for more efficient deep neural network training.</t>
  </si>
  <si>
    <t>Learning Sparse &amp; Ternary Neural Networks with Entropy-Constrained Trained Ternarization (EC2T).</t>
  </si>
  <si>
    <t>Deepcabac: Plug &amp; Play Compression of Neural Network Weights and Weight Updates.</t>
  </si>
  <si>
    <t>Dependent Scalar Quantization For Neural Network Compression.</t>
  </si>
  <si>
    <t>Explainable AI Methods - A Brief Overview.</t>
  </si>
  <si>
    <t>Understanding Integrated Gradients with SmoothTaylor for Deep Neural Network Attribution.</t>
  </si>
  <si>
    <t>Explanation-Guided Training for Cross-Domain Few-Shot Classification.</t>
  </si>
  <si>
    <t>Towards Best Practice in Explaining Neural Network Decisions with LRP.</t>
  </si>
  <si>
    <t>Understanding Image Captioning Models beyond Visualizing Attention.</t>
  </si>
  <si>
    <t>Trends and Advancements in Deep Neural Network Communication.</t>
  </si>
  <si>
    <t>Towards Ground Truth Evaluation of Visual Explanations.</t>
  </si>
  <si>
    <t>Interval Neural Networks: Uncertainty Scores.</t>
  </si>
  <si>
    <t>MixMOOD: A systematic approach to class distribution mismatch in semi-supervised learning using deep dataset dissimilarity measures.</t>
  </si>
  <si>
    <t>Communication-Efficient Federated Distillation.</t>
  </si>
  <si>
    <t>FantastIC4: A Hardware-Software Co-Design Approach for Efficiently Running 4bit-Compact Multilayer Perceptrons.</t>
  </si>
  <si>
    <t>A recurrent convolutional neural network approach for sensorless force estimation in robotic surgery.</t>
  </si>
  <si>
    <t>DRAU: Dual Recurrent Attention Units for Visual Question Answering.</t>
  </si>
  <si>
    <t>Quality perception of advanced multimedia systems.</t>
  </si>
  <si>
    <t>Information Theory Applications in Signal Processing.</t>
  </si>
  <si>
    <t>Enhanced Machine Learning Techniques for Early HARQ Feedback Prediction in 5G.</t>
  </si>
  <si>
    <t>Viewport Forecasting in 360° Virtual Reality Videos with Machine Learning.</t>
  </si>
  <si>
    <t>Achieving Generalizable Robustness of Deep Neural Networks by Stability Training.</t>
  </si>
  <si>
    <t>Multi-Kernel Prediction Networks for Denoising of Burst Images.</t>
  </si>
  <si>
    <t>DeepCABAC: Context-adaptive binary arithmetic coding for deep neural network compression.</t>
  </si>
  <si>
    <t>Towards best practice in explaining neural network decisions with LRP.</t>
  </si>
  <si>
    <t>On the Understanding and Interpretation of Machine Learning Predictions in Clinical Gait Analysis Using Explainable Artificial Intelligence.</t>
  </si>
  <si>
    <t>Localizing bicoherence from EEG and MEG.</t>
  </si>
  <si>
    <t>Machine Learning for Early HARQ Feedback Prediction in 5G.</t>
  </si>
  <si>
    <t>Transferring Information Between Neural Networks.</t>
  </si>
  <si>
    <t>Neural Network-Based Estimation of Distortion Sensitivity for Image Quality Prediction.</t>
  </si>
  <si>
    <t>Estimation of Interaction Forces in Robotic Surgery using a Semi-Supervised Deep Neural Network Model.</t>
  </si>
  <si>
    <t>On the Stimulation Frequency in SSVEP-based Image Quality Assessment.</t>
  </si>
  <si>
    <t>Dual Recurrent Attention Units for Visual Question Answering.</t>
  </si>
  <si>
    <t>A Recurrent Convolutional Neural Network Approach for Sensorless Force Estimation in Robotic Surgery.</t>
  </si>
  <si>
    <t>Accurate and Robust Neural Networks for Security Related Applications Exampled by Face Morphing Attacks.</t>
  </si>
  <si>
    <t>Learning The Invisible: A Hybrid Deep Learning-Shearlet Framework for Limited Angle Computed Tomography.</t>
  </si>
  <si>
    <t>Quality assessment of 3D visualizations with vertical disparity: An ERP approach.</t>
  </si>
  <si>
    <t>Measuring the Quality of 3D Visualizations using EEG: a Time-frequency Approach.</t>
  </si>
  <si>
    <t>Estimating Position &amp; Velocity in 3D Space from Monocular Video Sequences Using a Deep Neural Network.</t>
  </si>
  <si>
    <t>A perceptually relevant shearlet-based adaptation of the PSNR.</t>
  </si>
  <si>
    <t>IWDW</t>
  </si>
  <si>
    <t>Detection of Face Morphing Attacks by Deep Learning.</t>
  </si>
  <si>
    <t>The Convergence of Machine Learning and Communications.</t>
  </si>
  <si>
    <t>On robust spatial filtering of EEG in nonstationary environments.</t>
  </si>
  <si>
    <t>On the robustness of action recognition methods in compressed and pixel domain.</t>
  </si>
  <si>
    <t>Shearlet-based reduced reference image quality assessment.</t>
  </si>
  <si>
    <t>A deep neural network for image quality assessment.</t>
  </si>
  <si>
    <t>Quality assessment of image patches distorted by image compression using crowdsourcing.</t>
  </si>
  <si>
    <t>Hybrid video object tracking in H.265/HEVC video streams.</t>
  </si>
  <si>
    <t>Robust common spatial patterns by minimum divergence covariance estimator.</t>
  </si>
  <si>
    <t>Über die robuste räumliche Filterung von EEG in nichtstationären Umgebungen.</t>
  </si>
  <si>
    <t>Multi-task Learning via Non-sparse Multiple Kernel Learning.</t>
  </si>
  <si>
    <t>An Information Geometrical View of Stationary Subspace Analysis.</t>
  </si>
  <si>
    <t>Roland Thewes</t>
  </si>
  <si>
    <t>On the Noise Contribution of Dielectric Interfaces in Biochemical CMOS Sensor Chips.</t>
  </si>
  <si>
    <t>A Fully Differential All-pass Filter in 250nm BiCMOS Technology for Phase Shift Regulation in Dielectrophoresis Applications.</t>
  </si>
  <si>
    <t>An Ultra Low Power Pixel for Implantable Neural Interfaces.</t>
  </si>
  <si>
    <t>The Impact of Signal Quality in Dielectrophoresis Experiments.</t>
  </si>
  <si>
    <t>A Low-Noise Ex-Vivo CMOS MEA with 4k Recording Sites, 4k Recording Channels, and 1k Stimulation Sites.</t>
  </si>
  <si>
    <t>Impedance Matching in Dielectrophoresis Experiments.</t>
  </si>
  <si>
    <t>Modeling and Analysis of the Electrolyte Voltage Drop in Dielectrophoresis Actuators.</t>
  </si>
  <si>
    <t>IEEE Biomedical Circuits and Systems Conference, BioCAS 2021, Berlin, Germany, October 7-9, 2021</t>
  </si>
  <si>
    <t>A CMOS-Based Electrochemical DNA Hybridization Microarray for Diagnostic Applications with 109 Test Sites.</t>
  </si>
  <si>
    <t>Homogeneity Enhancement of Current-to-Frequency-Converters Operated in Sensor Array Applications.</t>
  </si>
  <si>
    <t>A Rechargeable Battery-Driven, More than 4 Weeks Runtime, Biphasic Bilateral DBS Unit for Rodents.</t>
  </si>
  <si>
    <t>Monitoring Proton Beam-induced Photodiode Degradation using Low-voltage Ring Oscillators.</t>
  </si>
  <si>
    <t>An Active Low Input Capacitance Bond Pad for CMOS Sensor Interface Circuits.</t>
  </si>
  <si>
    <t>IEEE Trans. Biomed. Circuits Syst.</t>
  </si>
  <si>
    <t>Guest Editorial Special Issue on Advances and Open Challenges for Integrated Circuits Detecting Bio Molecules.</t>
  </si>
  <si>
    <t>Advances and Open Challenges for Integrated Circuits Detecting Bio-Molecules.</t>
  </si>
  <si>
    <t>Artifact-compensated time-continuous recording from neural tissue during stimulation using a capacitively coupled in-vitro CMOS-MEA with 4k recording and 1k stimulation sites.</t>
  </si>
  <si>
    <t>Neural tissue and brain interfacing CMOS devices - An introduction to state-of-the-art, current and future challenges.</t>
  </si>
  <si>
    <t>CMOS-compatible purely capacitive interfaces for high-density in-vivo recording from neural tissue.</t>
  </si>
  <si>
    <t>A BIST structure for the evaluation of the MOSFET gate dielectric interface state density in post-processed CMOS chips.</t>
  </si>
  <si>
    <t>Three dimensional ALD of TiO2 for in-vivo biomedical sensor applications.</t>
  </si>
  <si>
    <t>A Si-chip-based system for highly parallel electroporation of cells.</t>
  </si>
  <si>
    <t>MIXDES</t>
  </si>
  <si>
    <t>A 96 dB SNDR current-mode continuous-time ΔΣ modulator for electrochemical sensor arrays.</t>
  </si>
  <si>
    <t>A high spatial resolution 64-channel in-vivo neural recording system.</t>
  </si>
  <si>
    <t>A CMOS-based sensor array for in-vitro neural tissue interfacing with 4225 recording sites and 1024 stimulation sites.</t>
  </si>
  <si>
    <t>CCO-based continuous-time ΔΣ modulators for electrochemical sensor arrays: System- and transistor-level simulation results.</t>
  </si>
  <si>
    <t>DRAM Yield Analysis and Optimization by a Statistical Design Approach.</t>
  </si>
  <si>
    <t>A neural tissue interfacing chip for in-vitro applications with 32k recording / stimulation channels on an active area of 2.6 mm</t>
  </si>
  <si>
    <t>IEEE J. Solid State Circuits</t>
  </si>
  <si>
    <t>Introduction to the Special Issue on the 2009 IEEE International Solid-State Circuits Conference.</t>
  </si>
  <si>
    <t>Highlights of IEDM 2008.</t>
  </si>
  <si>
    <t>Introduction to the Special Issue on the 2008 IEEE International Solid-State Circuits Conference.</t>
  </si>
  <si>
    <t>Highlights of IEDM 2007.</t>
  </si>
  <si>
    <t>Latched CMOS DRAM Sense Amplifier Yield Analysis and Optimization.</t>
  </si>
  <si>
    <t>IEEE Des. Test Comput.</t>
  </si>
  <si>
    <t>Guest Editors' Introduction: Biochips and Integrated Biosensor Platforms.</t>
  </si>
  <si>
    <t>A Complementary Switched MOSFET Architecture for the 1/f Noise Reduction in Linear Analog CMOS ICs.</t>
  </si>
  <si>
    <t>Biomedical Devices.</t>
  </si>
  <si>
    <t>An Integrated Gravimetric FBAR Circuit for Operation in Liquids Using a Flip-Chip Extended 0.13μm CMOS Technology.</t>
  </si>
  <si>
    <t>CMOS-Based Biosensor Arrays</t>
  </si>
  <si>
    <t>CMOS DNA Sensor Array With Integrated A/D Conversion Based on Label-Free Capacitance Measurement.</t>
  </si>
  <si>
    <t>A 24x16 CMOS-Based Chronocoulometric DNA Microarray.</t>
  </si>
  <si>
    <t>Fully Electronic CMOS DNA Detection Array Based on Capacitance Measurement with On-Chip Analog-to-Digital Conversion.</t>
  </si>
  <si>
    <t>A low-power true random number generator using random telegraph noise of single oxide-traps.</t>
  </si>
  <si>
    <t>Efficiency of body biasing in 90-nm CMOS for low-power digital circuits.</t>
  </si>
  <si>
    <t>Effects of inhomogeneous negative bias temperature stress on p-channel MOSFETs of analog and RF circuits.</t>
  </si>
  <si>
    <t>CMOS-Based Biosensor Arrays.</t>
  </si>
  <si>
    <t>A 0.6V 100dB 5.2MHz transconductance amplifier realized in a multi-V</t>
  </si>
  <si>
    <t>ISCAS (3)</t>
  </si>
  <si>
    <t>A digital CMOS DNA chip.</t>
  </si>
  <si>
    <t>CMOS sensor array for electrical imaging of neuronal activity.</t>
  </si>
  <si>
    <t>Cell-based CMOS sensor and actuator arrays.</t>
  </si>
  <si>
    <t>A fully electronic DNA sensor with 128 positions and in-pixel A/D conversion.</t>
  </si>
  <si>
    <t>Integrated circuits for the biology-to-silicon interface [biotechnology].</t>
  </si>
  <si>
    <t>Efficiency of body biasing in 90 nm CMOS for low power digital circuits.</t>
  </si>
  <si>
    <t>A 0.5-V 1-μW successive approximation ADC.</t>
  </si>
  <si>
    <t>A 128 × 128 CMOS biosensor array for extracellular recording of neural activity.</t>
  </si>
  <si>
    <t>ISCAS (5)</t>
  </si>
  <si>
    <t>Design of an integrated potentiostat circuit for CMOS bio sensor chips.</t>
  </si>
  <si>
    <t>0.65V sigma-delta modulators.</t>
  </si>
  <si>
    <t>A 0.7-V MOSFET-only switched-opamp ΣΔ modulator in standard digital CMOS technology.</t>
  </si>
  <si>
    <t>Yield Evaluation of Gold Sensor Electrodes Used for Fully Electronic DNA Detection Arrays on CMOS.</t>
  </si>
  <si>
    <t>Ultra low voltage switched opamp ΣΔ modulator for portable applications.</t>
  </si>
  <si>
    <t>An efficient and precise design method to optimize device areas in mismatch and flicker-noise sensitive analog circuits.</t>
  </si>
  <si>
    <t>Area Optimization of Analog Circuits Considering Matching Constraints.</t>
  </si>
  <si>
    <t>A low-power and high-performance CMOS fingerprint sensing and encoding architecture.</t>
  </si>
  <si>
    <t>Vertical Signal Transmission in Three-Dimensional Integrated Circuits by Capacitive Coupling.</t>
  </si>
  <si>
    <t>Henning Sprekeler</t>
  </si>
  <si>
    <t>Lottery tickets in evolutionary optimization: On sparse backpropagation-free trainability.</t>
  </si>
  <si>
    <t>Lottery Tickets in Evolutionary Optimization: On Sparse Backpropagation-Free Trainability.</t>
  </si>
  <si>
    <t>Brian2CUDA: Flexible and Efficient Simulation of Spiking Neural Network Models on GPUs.</t>
  </si>
  <si>
    <t>Optimizing interneuron circuits for compartment-specific feedback inhibition.</t>
  </si>
  <si>
    <t>Learning Not to Learn: Nature versus Nurture In Silico.</t>
  </si>
  <si>
    <t>On Lottery Tickets and Minimal Task Representations in Deep Reinforcement Learning.</t>
  </si>
  <si>
    <t>Restoring speech intelligibility for hearing aid users with deep learning.</t>
  </si>
  <si>
    <t>Self-organization of a doubly asynchronous irregular network state for spikes and bursts.</t>
  </si>
  <si>
    <t>Hebbian plasticity in parallel synaptic pathways: A circuit mechanism for systems memory consolidation.</t>
  </si>
  <si>
    <t>Presynaptic inhibition rapidly stabilises recurrent excitation in the face of plasticity.</t>
  </si>
  <si>
    <t>Learning not to learn: Nature versus nurture in silico.</t>
  </si>
  <si>
    <t>A local measure of symmetry and orientation for individual spikes of grid cells.</t>
  </si>
  <si>
    <t>Amplifying the redistribution of somato-dendritic inhibition by the interplay of three interneuron types.</t>
  </si>
  <si>
    <t>Memory replay in balanced recurrent networks.</t>
  </si>
  <si>
    <t>Inhibition as a Binary Switch for Excitatory Plasticity in Pyramidal Neurons.</t>
  </si>
  <si>
    <t>Inheritance of Hippocampal Place Fields Through Hebbian Learning: Effects of Theta Modulation and Phase Precession on Structure Formation.</t>
  </si>
  <si>
    <t>An extension of slow feature analysis for nonlinear blind source separation.</t>
  </si>
  <si>
    <t>Nonlinear Supervised Locality Preserving Projections for Visual Pattern Discrimination.</t>
  </si>
  <si>
    <t>Reinforcement Learning Using a Continuous Time Actor-Critic Framework with Spiking Neurons.</t>
  </si>
  <si>
    <t>Paradoxical Evidence Integration in Rapid Decision Processes.</t>
  </si>
  <si>
    <t>A Theory of Slow Feature Analysis for Transformation-Based Input Signals with an Application to Complex Cells.</t>
  </si>
  <si>
    <t>On the Relation of Slow Feature Analysis and Laplacian Eigenmaps.</t>
  </si>
  <si>
    <t>Slow feature analysis.</t>
  </si>
  <si>
    <t>Code-specific policy gradient rules for spiking neurons.</t>
  </si>
  <si>
    <t>Predictive Coding and the Slowness Principle: An Information-Theoretic Approach.</t>
  </si>
  <si>
    <t>Slowness: An Objective for Spike-Timing-Dependent Plasticity?</t>
  </si>
  <si>
    <t>Slowness and Sparseness Lead to Place, Head-Direction, and Spatial-View Cells.</t>
  </si>
  <si>
    <t>J. Assoc. Inf. Syst.</t>
  </si>
  <si>
    <t>Bringing Machine Learning Systems into Clinical Practice: A Design Science Approach to Explainable Machine Learning-Based Clinical Decision Support Systems.</t>
  </si>
  <si>
    <t>Toward the Sustainable Development of Machine Learning Applications in Industry 4.0.</t>
  </si>
  <si>
    <t>The Impact of Human-Artificial Intelligence Partnerships on Organizational Learning.</t>
  </si>
  <si>
    <t>As Much Art as Science - Examining the Realization of Business Models Driven by Machine Learning Through a Dynamic Capabilities Perspective.</t>
  </si>
  <si>
    <t>Int. J. Inf. Manag.</t>
  </si>
  <si>
    <t>One for all, all for one: Social considerations in user acceptance of contact tracing apps using longitudinal evidence from Germany and Switzerland.</t>
  </si>
  <si>
    <t>Organizational Readiness Concept for AI: A Quantitative Analysis of a Multi-stage Adoption Process from the Perspective of Data Scientists.</t>
  </si>
  <si>
    <t>What constitutes a machine-learning-driven business model? A taxonomy of B2B start-ups with machine learning at their core.</t>
  </si>
  <si>
    <t>Acting Egoistically in a Crisis: How Emotions Shape Data Donations.</t>
  </si>
  <si>
    <t>Empowering Citizen Science Through Digital Technologies: New Participatory Approaches to Data Collection, Sharing, and Analysis.</t>
  </si>
  <si>
    <t>PACIS</t>
  </si>
  <si>
    <t>Machine Learning Adoption based on the TOE Framework: A Quantitative Study.</t>
  </si>
  <si>
    <t>Bus. Inf. Syst. Eng.</t>
  </si>
  <si>
    <t>AI-Based Information Systems.</t>
  </si>
  <si>
    <t>Interview with Karl-Heinz Streibich on "Artificial Intelligence".</t>
  </si>
  <si>
    <t>Why free does not mean fair: Investigating users' distributive equity perceptions of data-driven services.</t>
  </si>
  <si>
    <t>MIS Q.</t>
  </si>
  <si>
    <t>Coordinating Human and Machine Learning for Effective Organizational Learning.</t>
  </si>
  <si>
    <t>The Impact of CV Recommender Systems on Procedural Justice in Recruiting: An Experiment in Candidate Selection.</t>
  </si>
  <si>
    <t>Automated Mobility as a Service - Development of a Hierarchical Quality Scale.</t>
  </si>
  <si>
    <t>Privacy-sensitive Business Models: Barriers of Organizational Adoption of Privacy-Enhancing Technologies.</t>
  </si>
  <si>
    <t>Whose Advice Counts More - Man or Machine? An Experimental Investigation of AI-based Advice Utilization.</t>
  </si>
  <si>
    <t>Machine Learning Systems in Clinics - How Mature Is the Adoption Process in Medical Diagnostics?</t>
  </si>
  <si>
    <t>To Use or Not to Use Artificial Intelligence? A Framework for the Ideation and Evaluation of Problems to Be Solved with Artificial Intelligence.</t>
  </si>
  <si>
    <t>The Case of Human-Machine Trading as Bilateral Organizational Learning.</t>
  </si>
  <si>
    <t>Smart Car Service Adoption: Investigating the Role of Information Privacy.</t>
  </si>
  <si>
    <t>How Challenging is the Development of Digital Services in an Automotive Environment? An Empirical Study of the Incongruences between Business and IT Experts.</t>
  </si>
  <si>
    <t>Cultural Differences in Machine Learning Adoption: An International Comparison between Germany and the United States.</t>
  </si>
  <si>
    <t>Opening the Black Box: Consumer's Willingness to Pay for Transparency of Intelligent Systems.</t>
  </si>
  <si>
    <t>My Virtual Colleague: A State-of-the-Art Analysis of Conversational Agents for the Workplace.</t>
  </si>
  <si>
    <t>Unlashing the Next Wave of Business Models in the Internet of Things Era: New Directions for a Research Agenda based on a Systematic Literature Review.</t>
  </si>
  <si>
    <t>Crowdsourcing Data Science: A Qualitative Analysis of Organizations' Usage of Kaggle Competitions.</t>
  </si>
  <si>
    <t>Towards an Integrative Approach for Automated Literature Reviews Using Machine Learning.</t>
  </si>
  <si>
    <t>Wirtschaftsinformatik (Zentrale Tracks)</t>
  </si>
  <si>
    <t>Intelligent Systems and Hospitals: Joint Forces in the Name of Health?</t>
  </si>
  <si>
    <t>Call for Papers, Issue 1/2021 - AI-Based Information Systems.</t>
  </si>
  <si>
    <t>Eur. J. Inf. Syst.</t>
  </si>
  <si>
    <t>Understanding the role of social networking sites in the subjective well-being of users: a diary study.</t>
  </si>
  <si>
    <t>Investigating the Security Divide between SME and Large Companies: How SME Characteristics Influence Organizational IT Security Investments.</t>
  </si>
  <si>
    <t>Inf. Syst. J.</t>
  </si>
  <si>
    <t>Flamingos on a slackline: Companies' challenges of balancing the competing demands of handling customer information and privacy.</t>
  </si>
  <si>
    <t>"They're All the Same!" Stereotypical Thinking and Systematic Errors in Users' Privacy-Related Judgments About Online Services.</t>
  </si>
  <si>
    <t>J. Strateg. Inf. Syst.</t>
  </si>
  <si>
    <t>How employees gain meta-knowledge using enterprise social networks: A validation and extension of communication visibility theory.</t>
  </si>
  <si>
    <t>AMCIS</t>
  </si>
  <si>
    <t>Promoting Trust in AI-based Expert Systems.</t>
  </si>
  <si>
    <t>Business Analytics for Sales Pipeline Management in the Software Industry: A Machine Learning Perspective.</t>
  </si>
  <si>
    <t>A Holistic View on Organizational IT Security: The Influence of Contextual Aspects During IT Security Decisions.</t>
  </si>
  <si>
    <t>Keeping Up with the Joneses: Instagram Use and its Influence on Conspicuous Consumption.</t>
  </si>
  <si>
    <t>On the Benefits of Senior Executives' Information Security Awareness.</t>
  </si>
  <si>
    <t>To (Psychologically) Own Data is to Protect Data: How Psychological Ownership Determines Protective Behavior in a Work and Private Context.</t>
  </si>
  <si>
    <t>What is Your Selfie Worth? A Field Study on Individuals' Valuation of Personal Data.</t>
  </si>
  <si>
    <t>Future Work and Enterprise Systems.</t>
  </si>
  <si>
    <t>Maschinelles Lernen.</t>
  </si>
  <si>
    <t>Inf. Manag.</t>
  </si>
  <si>
    <t>Differential effects of formal and self-control in mobile platform ecosystems: Multi-method findings on third-party developers' continuance intentions and application quality.</t>
  </si>
  <si>
    <t>The Role of Collaboration between Incumbent Firms and Start-ups on Customers' Adoption of Digital Innovation.</t>
  </si>
  <si>
    <t>Putting a Price Tag on Personal Information - A Literature Review.</t>
  </si>
  <si>
    <t>From 'Privacy Calculus' to 'Social Calculus': Understanding Self-Disclosure on Social Networking Sites.</t>
  </si>
  <si>
    <t>Capturing Users' Privacy Expectations To Design Better Smart Car Applications.</t>
  </si>
  <si>
    <t>Why men and women continue to use social networking sites: The role of gender differences.</t>
  </si>
  <si>
    <t>Understanding Self-Disclosure on Social Networking Sites - A Literature Review.</t>
  </si>
  <si>
    <t>Fostering Digital Innovation through Inter-Organizational Collaboration between Incumbent Firms and Start-UPS.</t>
  </si>
  <si>
    <t>Analysing Employees' Willingness to Disclose Information in Enterprise Social Networks: the Role of organisational Culture.</t>
  </si>
  <si>
    <t>When Risk Perceptions Are Nothing but Guesses - An Evaluability Perspective on Privacy Risks.</t>
  </si>
  <si>
    <t>The Nature of Enterprise-Service-Fit in the Context of Digital Services.</t>
  </si>
  <si>
    <t>The Role of Top Managers' IT Security Awareness in Organizational IT Security Management.</t>
  </si>
  <si>
    <t>Why should Incumbent Firms jump on the Start-up Bandwagon in the Digital Era? - A Qualitative Study.</t>
  </si>
  <si>
    <t>Physician-Rating Platforms: How Does Your Doctor Feel?</t>
  </si>
  <si>
    <t>Calculating with Different Goals in Mind - the Moderating Role of the regulatory Focus in the Privacy Calculus.</t>
  </si>
  <si>
    <t>Distinguishing Usage and Disclosure Intentions in Privacy Research: How our two Selves Bring about differences in the effects of Benefits and Risks.</t>
  </si>
  <si>
    <t>Business Models for Free Digital Goods and Services.</t>
  </si>
  <si>
    <t>Investigating Users' Reaction to Fine-Grained Data Requests: A Market Experiment.</t>
  </si>
  <si>
    <t>Gender Differences in Online Dating: What Do We Know So Far? A Systematic Literature Review.</t>
  </si>
  <si>
    <t>Which IT Security Investments Will Pay Off for Suppliers? Using the Kano Model to Determine Customers' Willingness to Pay.</t>
  </si>
  <si>
    <t>Tradition Meets Modernity - Learning from Start-ups as a Chance to Create Digital Innovation in Corporations.</t>
  </si>
  <si>
    <t>Gender Differences in Mobile Users' IT Security Appraisals and Protective Actions: Findings from a Mixed-Method Study.</t>
  </si>
  <si>
    <t>Economic Implications of Additive Manufacturing and the Contribution of MIS.</t>
  </si>
  <si>
    <t>"Impact Engineering" or Social Responsibility? - A Debate on the Responsibilities of Academics and Ways to Combine Scientific with Practice Impact.</t>
  </si>
  <si>
    <t>An ambidextrous perspective on business intelligence and analytics support in decision processes: Insights from a multiple case study.</t>
  </si>
  <si>
    <t>Inf. Syst. Res.</t>
  </si>
  <si>
    <t>Research Note - Why Following Friends Can Hurt You: An Exploratory Investigation of the Effects of Envy on Social Networking Sites among College-Age Users.</t>
  </si>
  <si>
    <t>Handle with care: How online social network providers' privacy policies impact users' information sharing behavior.</t>
  </si>
  <si>
    <t>Understanding the Sharing Economy: The Role of Response to Negative Reviews in the Peer-to-peer Accommodation Sharing Network.</t>
  </si>
  <si>
    <t>Perspectives on Collaboration Procedures and Politics During the Support of Decision Processes with Business Intelligence &amp; Analytics.</t>
  </si>
  <si>
    <t>Business Models - An Information Systems Research Agenda.</t>
  </si>
  <si>
    <t>Big Data and Information Processing in Organizational Decision Processes - A Multiple Case Study.</t>
  </si>
  <si>
    <t>Wirtschaftsinf.</t>
  </si>
  <si>
    <t>Geschäftsmodelle - Eine Forschungsagenda für die Wirtschaftsinformatik.</t>
  </si>
  <si>
    <t>Big Data und Informationsverarbeitung in organisatorischen Entscheidungsprozessen - Eine multiple Fallstudie.</t>
  </si>
  <si>
    <t>Perceived IT Security Risks in Cloud Adoption: the Role of Perceptual Incongruence between Users and Providers.</t>
  </si>
  <si>
    <t>Activity Matters: Investigating the Influence of Facebook on Life Satisfaction of teenage Users.</t>
  </si>
  <si>
    <t>Perceptual Differences and Conflict in Packaged Software Acquisition: Results from a Multi-perspective Framing Analysis.</t>
  </si>
  <si>
    <t>(I Can't Get No) Satisfaction: Investigating the Role of Goal Value and Mood in Habitual Technology Use.</t>
  </si>
  <si>
    <t>Dangers of 'Facebook Login' for Mobile Apps: Is There a Price Tag for Social Information?</t>
  </si>
  <si>
    <t>Makers.</t>
  </si>
  <si>
    <t>Mergers and Acquisitions in the Software Industry - Research Results in the Area of Success Determinants.</t>
  </si>
  <si>
    <t>Fusionen und Unternehmensübernahmen in der Softwareindustrie - Forschungsergebnisse im Bereich Erfolgsdeterminanten.</t>
  </si>
  <si>
    <t>BIS</t>
  </si>
  <si>
    <t>Evaluating Cloud Services Using Methods of Supplier Selection.</t>
  </si>
  <si>
    <t>Investigating Business Intelligence And Analytics From A Decision Process Perspective: A Structured Literature Review.</t>
  </si>
  <si>
    <t>Does This App Ask For Too Much Data? The Role Of Privacy Perceptions In User Behavior Towards Facebook Applications And Permission Dialogs.</t>
  </si>
  <si>
    <t>Global Sourcing Workshop</t>
  </si>
  <si>
    <t>Relative and Joint Dependence in IS Outsourcing Relationships - A Model of Effects on Relational Facets and Exchange Performance.</t>
  </si>
  <si>
    <t>Lock-Ins in Network Effect Markets - Results of a Simulation Study.</t>
  </si>
  <si>
    <t>Analyzing Electronic Book Acceptance: A Compatibility Perspective.</t>
  </si>
  <si>
    <t>Towards the Optimal Security Level: Quantification of Risks in Service-Based Information Systems.</t>
  </si>
  <si>
    <t>A Two-Sided Perspective on Supplier Dependence in IS Outsourcing Dyads.</t>
  </si>
  <si>
    <t>Will You Accept an App? Empirical Investigation of the Decisional Calculus Behind the Adoption of Applications on Facebook.</t>
  </si>
  <si>
    <t>Technological Frames of Reference in Software Acquisition Decisions: Results of a Multiple Case Study.</t>
  </si>
  <si>
    <t>Unfolding Dyadic Dependencies in IS Outsourcing Relationships - Development of Two Multidimensional Constructs.</t>
  </si>
  <si>
    <t>Cloud Computing Providers' Unrealistic Optimism regarding IT Security Risks: A Threat to Users?</t>
  </si>
  <si>
    <t>ICSOB</t>
  </si>
  <si>
    <t>The Impact of Software Business Model Characteristics on Firm Performance.</t>
  </si>
  <si>
    <t>Unrealistischer Optimismus der Cloud Computing Anbieter bezüglich IT Sicherheitsrisiken - Eine Bedrohung für die Nutzer?</t>
  </si>
  <si>
    <t>Envy on Facebook: A Hidden Threat to Users' Life Satisfaction?</t>
  </si>
  <si>
    <t>Software Ecosystems.</t>
  </si>
  <si>
    <t>ICT Providers: A Relevant Topic for Business and Information Systems Engineering?</t>
  </si>
  <si>
    <t>J. Inf. Technol.</t>
  </si>
  <si>
    <t>Organizational design of IT supplier relationship management: a multiple case study of five client companies.</t>
  </si>
  <si>
    <t>IKT-Anbieter als Thema der Wirtschaftsinformatik?</t>
  </si>
  <si>
    <t>Der "Preis des Kostenlosen".</t>
  </si>
  <si>
    <t>It Project portfolio Management - a Structured literature Review.</t>
  </si>
  <si>
    <t>Analyzing Client Dependence in Dyadic IS Outsourcing Relationships.</t>
  </si>
  <si>
    <t>Business Models in the Software Industry.</t>
  </si>
  <si>
    <t>Perceived IT Security Risks of Cloud Computing: Conceptualization and Scale Development.</t>
  </si>
  <si>
    <t>Positioning Clients in Dyadic Dependence Structures of IS Outsourcing Relationships - Conceptualization and Empirical Findings.</t>
  </si>
  <si>
    <t>Heterogeneity in IT Landscapes and Monopoly Power of Firms: A Model to Quantify Heterogeneity.</t>
  </si>
  <si>
    <t>Pricing of Software as a Service - An Empirical Study in View of the Economics of Information Theory.</t>
  </si>
  <si>
    <t>Topics in Software Industry Transformation Research: A Topic Analysis of Major IS Conferences.</t>
  </si>
  <si>
    <t>Value Creation and Firm Integration: First Empirical Insights for the Software Industry.</t>
  </si>
  <si>
    <t>Performance Of Business Models: Empirical Insights From The Software Industry.</t>
  </si>
  <si>
    <t>Value Potentials and Challenges of Service-Oriented Architectures - Results of an Empirical Survey from User and Vendor Perspective.</t>
  </si>
  <si>
    <t>Outcomes and success factors of enterprise IT architecture management: empirical insight from the international financial services industry.</t>
  </si>
  <si>
    <t>Nutzenpotenziale und Herausforderungen des Einsatzes von Serviceorientierten Architekturen - Ergebnisse einer empirischen Untersuchung aus Anwender- und Herstellersicht.</t>
  </si>
  <si>
    <t>The Software Value Chain as an Analytical Framework for the Software Industry and Its Exemplary Application for Vertical Integration Measurement.</t>
  </si>
  <si>
    <t>The importance of governance structures in IT project portfolio management.</t>
  </si>
  <si>
    <t>Investigating the acceptance of electronic books - the impact of haptic dissonance on innovation adoption.</t>
  </si>
  <si>
    <t>Taxonomy of technological IT outsourcing risks: support for risk identification and quantification.</t>
  </si>
  <si>
    <t>Software ecosystems: vendor-sided characteristics of online marketplaces.</t>
  </si>
  <si>
    <t>The Sun also Sets: Ending the Life of a Software Product.</t>
  </si>
  <si>
    <t>A Longitudinal, Multi-Project Study of Bug Tracking Productivity and Learning in Open Source Software Development.</t>
  </si>
  <si>
    <t>Chancen und Risiken des Einsatzes von SaaS - die Sicht der Anwender.</t>
  </si>
  <si>
    <t>Quantifying Risks in Service Networks: Using Probability Distributions for the Evaluation of Optimal Security Levels.</t>
  </si>
  <si>
    <t>MKWI</t>
  </si>
  <si>
    <t>Vorwort.</t>
  </si>
  <si>
    <t>Preisgestaltung für Software-as-a-Service.</t>
  </si>
  <si>
    <t>Attacks on the Internet of Services.</t>
  </si>
  <si>
    <t>Internet of Services.</t>
  </si>
  <si>
    <t>Drivers of SaaS-Adoption - An Empirical Study of Different Application Types.</t>
  </si>
  <si>
    <t>Pricing Strategies of Software Vendors.</t>
  </si>
  <si>
    <t>Internet der Dienste.</t>
  </si>
  <si>
    <t>Value potential and challenges of service-oriented architectures - A user and vendor perspective.</t>
  </si>
  <si>
    <t>Service-oriented architectures: Modeling the selection of services and platforms.</t>
  </si>
  <si>
    <t>Wirtschaftsinformatik (2)</t>
  </si>
  <si>
    <t>Der Flatrate-Bias in der digitalen Musikdistribution - Ergebnisse einer empirischen Untersuchung.</t>
  </si>
  <si>
    <t>J. Enterp. Inf. Manag.</t>
  </si>
  <si>
    <t>Economic evaluation of cooperation scenarios in supply chains.</t>
  </si>
  <si>
    <t>WI - Call for Papers, Heft 5/2009, Internet der Dienste.</t>
  </si>
  <si>
    <t>Software as a Service.</t>
  </si>
  <si>
    <t>Optimizing the Supplier Selection and Service Portfolio of a SOA Service Integrator.</t>
  </si>
  <si>
    <t>Multikonferenz Wirtschaftsinformatik</t>
  </si>
  <si>
    <t>Vorwort: IT und die Medien-, Telco- und Softwareindustrie.</t>
  </si>
  <si>
    <t>Der Einfluss von Digital Rights Management auf die Zahlungsbereitschaften für Online-Musik - Untersuchung auf Basis einer Conjointanalyse.</t>
  </si>
  <si>
    <t>Industrialisierung des Software Management</t>
  </si>
  <si>
    <t>Spezialisierung als Ausprägungsform einer Industrialisierung der Software-Branche - Eine Analyse am Beispiel der ERP-Software von SAP.</t>
  </si>
  <si>
    <t>IT Standardization and Integration in Mergers and Acquisitions: A Decision Model for the Selection of Application Systems.</t>
  </si>
  <si>
    <t>Simulating Indirect Network Effects in the Video Game Market.</t>
  </si>
  <si>
    <t>SIIT</t>
  </si>
  <si>
    <t>Simulation of the impact of network topologies on standardization decisions.</t>
  </si>
  <si>
    <t>IT-Architekturmanagement in Banken - Ergebnisse einer leitfadengestützten Expertenbefragung.</t>
  </si>
  <si>
    <t>Interoperabilität und IT-Integration.</t>
  </si>
  <si>
    <t>Standortplanung für Anbieter von IT-Services.</t>
  </si>
  <si>
    <t>Handbook on Architectures of Information Systems</t>
  </si>
  <si>
    <t>XML - The Extensible Markup Language and its Use in the Field of EDI.</t>
  </si>
  <si>
    <t>Int. J. IT Stand. Stand. Res.</t>
  </si>
  <si>
    <t>&lt;x: act&gt;: A Web Service for the Conversion of XML Standards.</t>
  </si>
  <si>
    <t>Strategien für den digitalen Musikmarkt - Preissetzung und Effektivität von Maßnahmen gegen Raubkopien.</t>
  </si>
  <si>
    <t>Wird XML/EDI traditionelles EDI ablösen? - Eine Analyse auf der Basis von Netzeffekten und einer empirischen Untersuchung.</t>
  </si>
  <si>
    <t>Strategies for Digital Music Markets: Pricing and the Effectiveness of Measures against Pirate Copies - Results of an Empirical Study.</t>
  </si>
  <si>
    <t>A prototype to analyze and support standardization decisions.</t>
  </si>
  <si>
    <t>Usage and evaluation of Supply Chain Management Software - results of an empirical study in the European automotive industry.</t>
  </si>
  <si>
    <t>Kooperationen in Supply-Chains - Ökonomische Bewertungsansätze und Anwendung eines Simulationsmodells.</t>
  </si>
  <si>
    <t>The value of cooperative planning in supply chains. A simulative approach.</t>
  </si>
  <si>
    <t>CE</t>
  </si>
  <si>
    <t>&lt;x: act&gt; - a web service for the conversion of XML standards.</t>
  </si>
  <si>
    <t>&lt;x: act&gt; - Ein Webservice für die Konvertierung von XML-Dokumenten.</t>
  </si>
  <si>
    <t>XML-Based Supply Chain Management--As SIMPLEX as It Is.</t>
  </si>
  <si>
    <t>E-Business - Integration industriellerERP-Architekturen</t>
  </si>
  <si>
    <t>Konvertierung von Geschäftsdokumenten: Probleme und Lösungen mit XML/XSLT.</t>
  </si>
  <si>
    <t>Inter-organizational document exchange: facing the conversion problem with XML.</t>
  </si>
  <si>
    <t>WECWIS</t>
  </si>
  <si>
    <t>Converting Business Documents: A Clarification of Problems and Solutions using XML/XSLT.</t>
  </si>
  <si>
    <t>Electronic Business und EDI mit XML.</t>
  </si>
  <si>
    <t>Anwendung der Extensible Markup Language (XML): Konzeption und Implementierung einer WebEDI-Lösung.</t>
  </si>
  <si>
    <t>Elektronische Marktplätze und Supply Chain Managemen.</t>
  </si>
  <si>
    <t>Network effects on standard software markets: a simulation model to examine pricing strategies.</t>
  </si>
  <si>
    <t>SIMPLEX - Eine prototypische Supply-Chain-Management-Lösung für den Austausch, die Konvertierung und die Integration von XML-Dokumenten.</t>
  </si>
  <si>
    <t>Lectures in E-Commerce</t>
  </si>
  <si>
    <t>XML@work: The Case of a Next-Generation EDI Solution.</t>
  </si>
  <si>
    <t>Int. J. Electron. Commer.</t>
  </si>
  <si>
    <t>Assessing the Value of Interorganizational Systems to Support Business Transactions.</t>
  </si>
  <si>
    <t>The Extensible Markup Language - New Opportunities in the Area of EDI.</t>
  </si>
  <si>
    <t>Electronic Commerce and Supply Chain Management - Introduction.</t>
  </si>
  <si>
    <t>A Communication Architecture for the Digital Economy - 21</t>
  </si>
  <si>
    <t>The Status Quo and The Future Of EDI - Results Of An Empirical Study.</t>
  </si>
  <si>
    <t>Evaluating the Use of Information Technology in Inter-Organizational Relationships.</t>
  </si>
  <si>
    <t>Internet-based Corporate Reporting - Filling the Standardization Gap.</t>
  </si>
  <si>
    <t>Zwischenbetriebliche Prozesse in der Automobilindustrie.</t>
  </si>
  <si>
    <t>Das Standardisierungsproblem: Zur ökonomischen Auswahl von Standards in Informationssystemen.</t>
  </si>
  <si>
    <t>Internet-based intermediaries - the case of the real estate market.</t>
  </si>
  <si>
    <t>Empirische Ergebnisse zum Einsatz der betrieblichen Standardsoftware SAP R/3.</t>
  </si>
  <si>
    <t>An Electronic Market for Java Software Elements.</t>
  </si>
  <si>
    <t>Vernetzung als Wettbewerksfaktor am Beispiel der Region Rhein-Main.</t>
  </si>
  <si>
    <t>Software Management</t>
  </si>
  <si>
    <t>Wiederverwendung von Software-Elementen: Das Java Repository.</t>
  </si>
  <si>
    <t>Standardisierung betrieblicher Informationssysteme.</t>
  </si>
  <si>
    <t>Ein Entscheidungsmodell zur Bewertung von Investitionen in Standards - dargestellt am Beispiel von ISO-Standards und CCITT-Empfehlungen für eine offene Datenkommunikation.</t>
  </si>
  <si>
    <t>Algorithmic control and gig workers: a legitimacy perspective of Uber drivers.</t>
  </si>
  <si>
    <t>Input control and its signalling effects for complementors' intention to join digital platforms.</t>
  </si>
  <si>
    <t>AI Knowledge: Improving AI Delegation through Human Enablement.</t>
  </si>
  <si>
    <t>Perceived Algorithmic Control: Conceptualization and Scale Development.</t>
  </si>
  <si>
    <t>Accountability incongruence and its effects on AI Developers' Job Satisfaction.</t>
  </si>
  <si>
    <t>AI Literacy - Towards Measuring Human Competency in Artificial Intelligence.</t>
  </si>
  <si>
    <t>Digital Business Strategy Implementation: Investigating the Use of Managerial Actions by the Leadership Team.</t>
  </si>
  <si>
    <t>Measuring Workers' Perceptions of Algorithmic Control: Item Development and Content Validity Assessment.</t>
  </si>
  <si>
    <t>Executive AI Literacy: A Text-Mining Approach to Understand Existing and Demanded AI Skills of Leaders in Unicorn Firms.</t>
  </si>
  <si>
    <t>Behav. Inf. Technol.</t>
  </si>
  <si>
    <t>A quarter century of usable security and privacy research: transparency, tailorability, and the road ahead.</t>
  </si>
  <si>
    <t>Values and Ethics in Information Systems.</t>
  </si>
  <si>
    <t>Algorithmic Management.</t>
  </si>
  <si>
    <t>Decis. Sci.</t>
  </si>
  <si>
    <t>Why Don't You Join In? A Typology of Information System Certification Adopters.</t>
  </si>
  <si>
    <t>Influencing crowding at locations with decision support systems: The role of information timeliness and location recommendations.</t>
  </si>
  <si>
    <t>Electron. Commer. Res.</t>
  </si>
  <si>
    <t>A multi-perspective lens on web assurance seals: contrasting vendors' intended and consumers' perceived effects.</t>
  </si>
  <si>
    <t>Electron. Mark.</t>
  </si>
  <si>
    <t>Opposing effects of input control and clan control for sellers on e-marketplace platforms.</t>
  </si>
  <si>
    <t>Gamblified digital product offerings: an experimental study of loot box menu designs.</t>
  </si>
  <si>
    <t>Empowering users to control ads and its effects on website stickiness.</t>
  </si>
  <si>
    <t>Initial coin offerings and the cryptocurrency hype - the moderating role of exogenous and endogenous signals.</t>
  </si>
  <si>
    <t>Exploring interdependent privacy - Empirical insights into users' protection of others' privacy on online platforms.</t>
  </si>
  <si>
    <t>Let's Connect to Keep the Distance: How SMEs Leverage Information and Communication Technologies to Address the COVID-19 Crisis.</t>
  </si>
  <si>
    <t>Managing paradoxes in bi-modal information technology functions: A multi-case study.</t>
  </si>
  <si>
    <t>Sprint Zeal or Sprint Fatigue? The Benefits and Burdens of Agile ISD Practices Use for Developer Well-Being.</t>
  </si>
  <si>
    <t>Too Drained from Being Agile? The Self-Regulatory Effects of the Use of Agile ISD Practices and their Consequences on Turnover Intention.</t>
  </si>
  <si>
    <t>Blockchain and the Industrial Internet of Things: A requirement taxonomy and systematic fit analysis.</t>
  </si>
  <si>
    <t>Examining the Impact of Algorithmic Control on Uber Drivers' Technostress.</t>
  </si>
  <si>
    <t>Sustaining Digital Transformation: The imperative to innovate continuously in the Australian financial services sector.</t>
  </si>
  <si>
    <t>Working Remotely, But Not Remotely Stress-Free: Identifying Technostressors in and Design Principles for Collaboration Systems.</t>
  </si>
  <si>
    <t>Motivating Sustainable Resource Consumption Through the Design of Goal Setting in Smart Meter User Interfaces.</t>
  </si>
  <si>
    <t>Adoption of Immersive Technologies in Manufacturing SMEs - A Strategy-as-Practice Perspective on their Affordances, Constraints and Responses.</t>
  </si>
  <si>
    <t>Digital Transformation Normalization: Using Managerial Actions to Effectively Execute Digital Business Strategy.</t>
  </si>
  <si>
    <t>Watch Me Improve - Algorithm Aversion and Demonstrating the Ability to Learn.</t>
  </si>
  <si>
    <t>AI-based chatbots in customer service and their effects on user compliance.</t>
  </si>
  <si>
    <t>Synergien zwischen nicht-digitalen und digitalen Geschäftsmodellen in Unternehmen: Möglichkeiten und Handlungsempfehlungen.</t>
  </si>
  <si>
    <t>Erratum zu: Spear Phishing 2.0: Wie automatisierte Angriffe Organisationen vor neue Herausforderungen stellen.</t>
  </si>
  <si>
    <t>Which factors affect the scientific impact of review papers in IS research? A scientometric study.</t>
  </si>
  <si>
    <t>J. Decis. Syst.</t>
  </si>
  <si>
    <t>Perceived input control on digital platforms: a mixed-methods investigation of web-browser platforms.</t>
  </si>
  <si>
    <t>The Predictive Value of Data from Virtual Investment Communities.</t>
  </si>
  <si>
    <t>Towards a method for Evaluating Digital Innovation Projects.</t>
  </si>
  <si>
    <t>Algoactivistic Practices in Ridesharing - A Topic Modeling &amp; Grounded Theory Approach.</t>
  </si>
  <si>
    <t>Monetizing Loot Boxes in Gamblified Digital Business Models - The Role of Risk Avoidance and Loss Aversion.</t>
  </si>
  <si>
    <t>The Effects of Control Mechanisms on Complementors' Behavioral Intentions: An Empirical Study of Reward-Based Crowdfunding Platforms.</t>
  </si>
  <si>
    <t>Role Identity Tensions of IT Project Managers in Agile ISD Team Settings.</t>
  </si>
  <si>
    <t>To Compare Against Oneself or Others? - Evaluative Standards as Design Elements to Affect Heating Energy Consumption.</t>
  </si>
  <si>
    <t>Ad Quantity Customization and Its Effects on User Engagement - A Randomized Field Experiment.</t>
  </si>
  <si>
    <t>SOUPS @ USENIX Security Symposium</t>
  </si>
  <si>
    <t>SoK: Still Plenty of Phish in the Sea - A Taxonomy of User-Oriented Phishing Interventions and Avenues for Future Research.</t>
  </si>
  <si>
    <t>Commun. Assoc. Inf. Syst.</t>
  </si>
  <si>
    <t>A Knowledge Development Perspective on Literature Reviews: Validation of a new Typology in the IS Field.</t>
  </si>
  <si>
    <t>Social influence tactics in e-commerce onboarding: The role of social proof and reciprocity in affecting user registrations.</t>
  </si>
  <si>
    <t>Containing COVID-19 through physical distancing: the impact of real-time crowding information.</t>
  </si>
  <si>
    <t>How pull vs. push information delivery and social proof affect information disclosure in location based services.</t>
  </si>
  <si>
    <t>Correction to: How pull vs. push information delivery and social proof affect information disclosure in location based services.</t>
  </si>
  <si>
    <t>Nudging users into digital service solutions.</t>
  </si>
  <si>
    <t>Spear Phishing 2.0: Wie automatisierte Angriffe Organisationen vor neue Herausforderungen stellen.</t>
  </si>
  <si>
    <t>Mitigating the intrusive effects of smart home assistants by using anthropomorphic design features: A multimethod investigation.</t>
  </si>
  <si>
    <t>Do bad experiences loom larger than good ones? The role of prior purchase experiences on the effectiveness of IS certifications.</t>
  </si>
  <si>
    <t>A Daily Field Investigation of Technology-Driven Spillovers from Work to Home.</t>
  </si>
  <si>
    <t>DESRIST</t>
  </si>
  <si>
    <t>Exploring Design Principles for Enterprise Chatbots: An Analytic Hierarchy Process Study.</t>
  </si>
  <si>
    <t>Stumbling over the Trust Tipping Point - The Effectiveness of Web Seals at Different Levels of Website Trustworthiness.</t>
  </si>
  <si>
    <t>Trust-Building Effects of Blockchain Features - An Empirical Analysis of Immutability, Traceability and Anonymity.</t>
  </si>
  <si>
    <t>Overcoming Shadow Customization by Empowering the Users: The Role of Ad Quantity Customization.</t>
  </si>
  <si>
    <t>Loot Box Purchase Decisions in Digital Business Models: The Role of Certainty and Loss Experience.</t>
  </si>
  <si>
    <t>Implementing Scaled-Agile Frameworks at Non-Digital Born Companies - A Multiple Case Study.</t>
  </si>
  <si>
    <t>The Whole is Greater than the Sum of its Parts - Synergies between Non-Digital and Digital Business Models within Companies.</t>
  </si>
  <si>
    <t>Lose Yourself in VR: Exploring the Effects of Virtual Reality on Individuals' Immersion.</t>
  </si>
  <si>
    <t>Algorithmic Controls and their Implications for Gig Worker Well-being and Behavior.</t>
  </si>
  <si>
    <t>The Trust-Building Nature of Identity Verification in the Sharing Economy: An Online Experiment.</t>
  </si>
  <si>
    <t>Anthropomorphic Information Systems.</t>
  </si>
  <si>
    <t>AI-Based Digital Assistants - Opportunities, Threats, and Research Perspectives.</t>
  </si>
  <si>
    <t>The impact of sold-out early birds on option selection in reward-based crowdfunding.</t>
  </si>
  <si>
    <t>Multi-sided platform diffusion in competitive B2B networks: inhibiting factors and their impact on network effects.</t>
  </si>
  <si>
    <t>Perceived input control on online platforms from the application developer perspective: conceptualisation and scale development.</t>
  </si>
  <si>
    <t>The effectiveness of IS certification in E-commerce: does personality matter?</t>
  </si>
  <si>
    <t>Strategic signaling through cloud service certifications: Comparing the relative importance of certifications' assurances to companies and consumers.</t>
  </si>
  <si>
    <t>Mr. and Mrs. Conversational Agent - Gender Stereotyping in Judge-Advisor Systems and the Role of Egocentric Bias.</t>
  </si>
  <si>
    <t>User Dynamics in Mental Health Forums - A Sentiment Analysis Perspective.</t>
  </si>
  <si>
    <t>Walking the Middle Path: How Medium Trade-Off Exposure Leads to Higher Consumer Satisfaction in Recommender Agents.</t>
  </si>
  <si>
    <t>Digitalization Cases</t>
  </si>
  <si>
    <t>Navigating Through Digital Transformation Using Bimodal IT: How Changing IT Organizations Facilitates the Digital Transformation Journey at Deutsche Bahn Vertrieb GmbH.</t>
  </si>
  <si>
    <t>Digitale Zwillinge - Eine explorative Fallstudie zur Untersuchung von Geschäftsmodellen.</t>
  </si>
  <si>
    <t>Evolution des Kanalmanagements und Transformation der IT.</t>
  </si>
  <si>
    <t>Network effects on crowdfunding platforms: Exploring the implications of relaxing input control.</t>
  </si>
  <si>
    <t>"Unblackboxing" Decision Makers' Interpretations of IS Certifications in the Context of Cloud Service Certifications.</t>
  </si>
  <si>
    <t>Special Section: The Transformative Value of Cloud Computing: A Decoupling, Platformization, and Recombination Theoretical Framework.</t>
  </si>
  <si>
    <t>Seeing Service Certification "Eye to Eye" - The Role of Perceptual Congruence Between Customers and Providers in IS Certification.</t>
  </si>
  <si>
    <t>Paving the Way for Real-Time Delphi in Information Systems Research: A Synthesis of Survey Instrument Designs and Feedback Mechanisms.</t>
  </si>
  <si>
    <t>Visual Decision-Making in Real-Time Business Intelligence: A Social Media Marketing Example.</t>
  </si>
  <si>
    <t>Conceptualization and Measurement of Individual-Level Transparency in Enterprise System Implementations.</t>
  </si>
  <si>
    <t>On the Relationship Between Information Management and Digitalization.</t>
  </si>
  <si>
    <t>Literature Reviews in IS Research: What Can Be Learnt from the Past and Other Fields?</t>
  </si>
  <si>
    <t>The effect of free sampling strategies on freemium conversion rates.</t>
  </si>
  <si>
    <t>The role of inter-organizational information systems in maritime transport chains.</t>
  </si>
  <si>
    <t>Eur. J. Oper. Res.</t>
  </si>
  <si>
    <t>A configuration-based recommender system for supporting e-commerce decisions.</t>
  </si>
  <si>
    <t>Praxisbasierte Capability-Modelle für DevOps-Einsätze in Unternehmen.</t>
  </si>
  <si>
    <t>Opening the floodgates: the implications of increasing platform openness in crowdfunding.</t>
  </si>
  <si>
    <t>MIS Q. Executive</t>
  </si>
  <si>
    <t>Options for Transforming the IT Function Using Bimodal IT.</t>
  </si>
  <si>
    <t>Reinventing the IT function: the Role of IT Agility and IT Ambidexterity in Supporting Digital Business Transformation.</t>
  </si>
  <si>
    <t>The Transformative Role of Bimodal IT in an Era of Digital Business.</t>
  </si>
  <si>
    <t>The Shifts of Fortune Test the Reliability of Friends - The Brittle Nature of Signal Reliability in Cloud Service Markets.</t>
  </si>
  <si>
    <t>Nudging Users Into Online Verification: The Case of Carsharing Platforms.</t>
  </si>
  <si>
    <t>Competitive Positioning of Complementors on Digital Platforms: Evidence from the Sharing Economy.</t>
  </si>
  <si>
    <t>The role of software updates in information systems continuance - An experimental study from a user perspective.</t>
  </si>
  <si>
    <t>The emergence and effects of fake social information: Evidence from crowdfunding.</t>
  </si>
  <si>
    <t>Effects of Social Interaction Dynamics on Platforms.</t>
  </si>
  <si>
    <t>Does mutuality matter? Examining the bilateral nature and effects of CEO-CIO mutual understanding.</t>
  </si>
  <si>
    <t>Options for Formulating a Digital Transformation Strategy.</t>
  </si>
  <si>
    <t>Personality Matters: How Signaling Personality Traits can Influence the Adoption and diffusion of Crowdfunding Campaigns.</t>
  </si>
  <si>
    <t>The Role of the CIO and the CDO in an Organization's Digital Transformation.</t>
  </si>
  <si>
    <t>Standalone Literature Reviews in IS Research: What Can Be Learnt From the Past and Other Fields?</t>
  </si>
  <si>
    <t>Factors Affecting the Scientific Impact of Literature Reviews: A Scientometric Study.</t>
  </si>
  <si>
    <t>Digital Transformation Strategies.</t>
  </si>
  <si>
    <t>Kontrollmechanismen auf Software-Plattformen.</t>
  </si>
  <si>
    <t>A Grounded Theory of Online Shopping Flow.</t>
  </si>
  <si>
    <t>IT Feature Use over Time and its Impact on Individual Task Performance.</t>
  </si>
  <si>
    <t>How open is this platform? The meaning and measurement of platform openness from the complementors' perspective.</t>
  </si>
  <si>
    <t>Web Personalization Cues and Their Differential Effects on User Assessments of Website Value.</t>
  </si>
  <si>
    <t>Keeping Software Users on Board - Increasing Continuance Intention Through Incremental Feature Updates.</t>
  </si>
  <si>
    <t>A Lie Never Lives to be Old: The Effects of Fake Social Information on Consumer Decision-Making in Crowdfunding.</t>
  </si>
  <si>
    <t>When Updates Make a User Stick: Software Feature Updates and their Differential Effects on Users' Continuance Intentions.</t>
  </si>
  <si>
    <t>How Social Capital Facilitates Clan Control on Software Platforms to Enhance App-Developers' Performance and Success.</t>
  </si>
  <si>
    <t>Understanding Informal Control Modes on Software Platforms - The Mediating Role of Third-Party Developers' Intrinsic Motivation.</t>
  </si>
  <si>
    <t>Designing Viral Promotional Campaigns: How Scarcity and Social Proof Affect Online Referrals.</t>
  </si>
  <si>
    <t>Theory of Knowledge for Literature Reviews: An Epistemological Model, Taxonomy and Empirical Analysis of IS Literature.</t>
  </si>
  <si>
    <t>Drivers of App Installation Likelihood - A Conjoint Analysis of Quality Signals in Mobile Ecosystems.</t>
  </si>
  <si>
    <t>The Effects of Relinquishing Control in Platform Ecosystems: Implications from a Policy Change on Kickstarter.</t>
  </si>
  <si>
    <t>Erfolg von Crowdfunding-Kampagnen frühzeitig erkennen: Erfolgsprädiktoren auf Kickstarter und Indiegogo.</t>
  </si>
  <si>
    <t>How Informal Control Modes affect Developers' Trust in a Platform Vendor and Platform Stickiness.</t>
  </si>
  <si>
    <t>Converting freemium customers from free to premium - the role of the perceived premium fit in the case of music as a service.</t>
  </si>
  <si>
    <t>Bayer HealthCare Delivers a Dose of Reality for Cloud Payoff Mantras in Multinationals.</t>
  </si>
  <si>
    <t>Cognitive Biases in Information Systems Research: a scientometric Analysis.</t>
  </si>
  <si>
    <t>Escaping from the Filter Bubble? The Effects of Novelty and Serendipity on Users' Evaluations of Online Recommendations.</t>
  </si>
  <si>
    <t>Mobile Application Quality and Platform Stickiness under Formal vs. Self-Control - Evidence from an Experimental Study.</t>
  </si>
  <si>
    <t>Flow Experience in Information Systems Research: Revisiting its Conceptualization, Conditions, and Effects.</t>
  </si>
  <si>
    <t>Understanding the Dynamic Interplay of Social Buzz and Contribution Behavior within and between Online Platforms - Evidence from Crowdfunding.</t>
  </si>
  <si>
    <t>Music as a Service as an Alternative to Music Piracy? - An Empirical Investigation of the Intention to Use Music Streaming Services.</t>
  </si>
  <si>
    <t>Effect Mechanisms of Perceptual Congruence Between Information Systems Professionals and Users on Satisfaction with Service.</t>
  </si>
  <si>
    <t>Music as a Service als Alternative für Musikpiraten? - Eine empirische Untersuchung zur Nutzungsintention von Streaming-Services für Musik.</t>
  </si>
  <si>
    <t>IT-Outsourcing: Das Risiko einer Fehlinvestition ist oft hausgemacht.</t>
  </si>
  <si>
    <t>The Advertising Effect of Free - Do Free Basic Versions Promote Premium Versions within the Freemium Business Model of Music Services?</t>
  </si>
  <si>
    <t>To understand or to be understood? A dyadic analysis of perceptual congruence and interdependence between CEOs and CIOs.</t>
  </si>
  <si>
    <t>Service Quality in Software-as-a-Service: Developing the SaaS-Qual Measure and Examining Its Role in Usage Continuance.</t>
  </si>
  <si>
    <t>Differential Effects of Provider Recommendations and Consumer Reviews in E-Commerce Transactions: An Experimental Study.</t>
  </si>
  <si>
    <t>Flow Experience on the Web: Measurement Validation and Mixed Method Survey of Flow Activities.</t>
  </si>
  <si>
    <t>The Role of Product Involvement in Digital and Physical Reading - a Comparative Study of Customer Reviews of eBooks vs. Printed Books.</t>
  </si>
  <si>
    <t>An Empirical Study of Volunteer Members' Perceived Turnover in Open Source Software Projects.</t>
  </si>
  <si>
    <t>Institutional Influences in Individual-level Innovation Adoption outside Organizational Contexts: A Scale Development Study.</t>
  </si>
  <si>
    <t>The Dual Role of IS Specificity in Governing Software as a Service.</t>
  </si>
  <si>
    <t>Is Perceived Domestic Market Attractiveness a Growth Impediment? Evidence from the German Software Industry.</t>
  </si>
  <si>
    <t>Opportunities and risks of software-as-a-service: Findings from a survey of IT executives.</t>
  </si>
  <si>
    <t>Is traditional, open-source, or on-demand first choice? Developing an AHP-based framework for the comparison of different software models in office suites selection.</t>
  </si>
  <si>
    <t>The Signaling Role of IT Features in Influencing Trust and Participation in Online Communities.</t>
  </si>
  <si>
    <t>Comparing the relative importance of evaluation criteria in proprietary and open-source enterprise application software selection - a conjoint study of ERP and Office systems.</t>
  </si>
  <si>
    <t>Setting targets right! how non-rational biases affect the risk preference of it-outsourcing decision makers - an empirical investigation.</t>
  </si>
  <si>
    <t>The openness of smartphone software platforms - A framework and preliminary empirical findings from the developers' perspective.</t>
  </si>
  <si>
    <t>Perceptual Congruence between IS Users and Professionals on IS Service Quality - Insights from Response Surface Analysis.</t>
  </si>
  <si>
    <t>Perceived Software Platform Openness: The Scale and its Impact on Developer Satisfaction.</t>
  </si>
  <si>
    <t>The Role of Trust in Promissory Organizations in IS Innovation Adoption - Development of a Research Model.</t>
  </si>
  <si>
    <t>Overconfidence in IT Investment Decisions: Why Knowledge can be a Boon and Bane at the same Time.</t>
  </si>
  <si>
    <t>The Impact of Software as a Service on IS Authority - A Contingency Perspective.</t>
  </si>
  <si>
    <t>SaaS und Servicequalität - werden die Kundenerwartungen erfüllt?</t>
  </si>
  <si>
    <t>AMCIS/SIGeBIZ</t>
  </si>
  <si>
    <t>Pricing of Content Services - An Empirical Investigation of Music as a Service.</t>
  </si>
  <si>
    <t>Motivational Drivers to Develop Apps for Social Software-Platforms: The Example of Facebook.</t>
  </si>
  <si>
    <t>Explaining Perceived Turnover in Open Source Software Projects based on Hygiene Factors.</t>
  </si>
  <si>
    <t>Sunk Cost and Target Achievement Biases in Subsequent IS-Outsourcing Decisions.</t>
  </si>
  <si>
    <t>Does Personality Matter in the Evaluation of ERP Systems? Findings from a Conjoint Study.</t>
  </si>
  <si>
    <t>The Risks of Sourcing Software as a Service - An Empirical Analysis of Adopters and Non-Adopters.</t>
  </si>
  <si>
    <t>Exploring the Impact of Fit between Context Factors and Pricing Model Choice on the Success of IT Outsourcing Mega-Deals.</t>
  </si>
  <si>
    <t>Which Type of Software Model is First Choice? An AHP-based Comparison of Traditional, Open-Source, and On-Demand Office Suites on the Fulfillment of Evaluation Criteria.</t>
  </si>
  <si>
    <t>The Contribution of IT Features to Increase Trust and Participation in Online Communities: An Empirical Analysis.</t>
  </si>
  <si>
    <t>The Role of SaaS Service Quality for Continued SaaS Use: Empirical Insights from SaaS Using Firms.</t>
  </si>
  <si>
    <t>It Standard Implementation and Business Process Outcomes - an Empirical Analysis of XML in the Publishing Industry.</t>
  </si>
  <si>
    <t>Provider- vs. User-Generated Recommendations on E-Commerce Websites - Comparing Cognitive, Affective and Relational Effects.</t>
  </si>
  <si>
    <t>The "As-a-Service"-Paradigm and Its Implications for the Software Industry - Insights from a Comparative Case Study in CRM Software Ecosystems.</t>
  </si>
  <si>
    <t>Auf dem Weg zu mehr Arbeitsteilung durch Open-Source?.</t>
  </si>
  <si>
    <t>Industrialisierung von Softwareunternehmen durch Arbeitsteilung: Einzelfall oder Trend?.</t>
  </si>
  <si>
    <t>eCollaboration mit Social Software in der globalen Softwareentwicklung.</t>
  </si>
  <si>
    <t>Examining the Effects of Trust-Promoting IT-Features on User Participation: A Content Analysis of Online Communities.</t>
  </si>
  <si>
    <t>A transaction cost theoretical analysis of software-as-a-service (SAAS)-based sourcing in SMBs and enterprises.</t>
  </si>
  <si>
    <t>Will Abandoning DRM have a Boomerang Effect on Apple? - An Empirical Analysis of Lock-In and Network Effects.</t>
  </si>
  <si>
    <t>Do Process Standardization and Automation Mediate or Moderate the Performance Effects of XML? An Empirical Analysis in the Publishing Sector.</t>
  </si>
  <si>
    <t>Wirtschaftsinformatik (1)</t>
  </si>
  <si>
    <t>Welche Treiber lassen SaaS auch in Großunternehmen zum Erfolg werden? Eine empirische Analyse der SaaS-Adoption auf Basis der Transaktionskostentheorie.</t>
  </si>
  <si>
    <t>Musikdistribution ohne Digital Rights Management - Eine empirische Analyse der Lock-in- und Netzeffektc im Ecosystem iTunes.</t>
  </si>
  <si>
    <t>Supporting Global Software Development with Web 2.0 Technologies - Insights from and Empirical Study.</t>
  </si>
  <si>
    <t>Timing is Money - Evaluating the Effects of Early Availability of Feature Films via Video on Demand.</t>
  </si>
  <si>
    <t>A contingency model for the allocation of media content in publishing companies.</t>
  </si>
  <si>
    <t>Semantic Web Technologies for Content Reutilization Strategies in Publishing Companies.</t>
  </si>
  <si>
    <t>Semantically Enriched Information Seeking in Peer-to-Peer File Sharing Systems - Empirical Evidence from the User Perspective.</t>
  </si>
  <si>
    <t>Verbreitung, Anwendungsfelder und Wirtschaftlichkeit von XML in Verlagen - Eine empirische Untersuchung.</t>
  </si>
  <si>
    <t>KeyTEx - An Integrated Prototype for Semi-automatic Metadata Assignment and Network-based Content Retrieval.</t>
  </si>
  <si>
    <t>Referenzmodellierung</t>
  </si>
  <si>
    <t>Konstruktion eines Referenzmodells für das Online Content Syndication auf Basis einer Geschäftsmodellanalyse.</t>
  </si>
  <si>
    <t>ACM Trans. Reconfigurable Technol. Syst.</t>
  </si>
  <si>
    <t>Improving Loop Parallelization by a Combination of Static and Dynamic Analyses in HLS.</t>
  </si>
  <si>
    <t>ISoLA (2)</t>
  </si>
  <si>
    <t>Automating Software Re-engineering: Introduction to the ISoLA 2022 Track.</t>
  </si>
  <si>
    <t>Design-time performance modeling of compositional parallel programs.</t>
  </si>
  <si>
    <t>ESORICS (2)</t>
  </si>
  <si>
    <t>Cache-Side-Channel Quantification and Mitigation for Quantum Cryptography.</t>
  </si>
  <si>
    <t>ICPP</t>
  </si>
  <si>
    <t>Tool-Supported Mini-App Extraction to Facilitate Program Analysis and Parallelization.</t>
  </si>
  <si>
    <t>CANS</t>
  </si>
  <si>
    <t>RiCaSi: Rigorous Cache Side Channel Mitigation via Selective Circuit Compilation.</t>
  </si>
  <si>
    <t>Automating Software Re-engineering - Introduction to the ISoLA 2020 Track.</t>
  </si>
  <si>
    <t>A Unifying Framework for Dynamic Monitoring and a Taxonomy of Optimizations.</t>
  </si>
  <si>
    <t>AsiaCCS</t>
  </si>
  <si>
    <t>From Attacker Models to Reliable Security.</t>
  </si>
  <si>
    <t>CSF</t>
  </si>
  <si>
    <t>On the Meaning and Purpose of Attack Trees.</t>
  </si>
  <si>
    <t>ProTools@SC</t>
  </si>
  <si>
    <t>Designing Efficient Parallel Software via Compositional Performance Modeling.</t>
  </si>
  <si>
    <t>Arch. Formal Proofs</t>
  </si>
  <si>
    <t>An Isabelle/HOL Formalization of the Modular Assembly Kit for Security Properties.</t>
  </si>
  <si>
    <t>ESORICS (1)</t>
  </si>
  <si>
    <t>How Secure Is Green IT? The Case of Software-Based Energy Side Channels.</t>
  </si>
  <si>
    <t>FPS</t>
  </si>
  <si>
    <t>Decentralized Dynamic Security Enforcement for Mobile Applications with CliSeAuDroid.</t>
  </si>
  <si>
    <t>A Comparative Study Across Static and Dynamic Side-Channel Countermeasures.</t>
  </si>
  <si>
    <t>NordSec</t>
  </si>
  <si>
    <t>A Uniform Information-Flow Security Benchmark Suite for Source Code and Bytecode.</t>
  </si>
  <si>
    <t>SEC</t>
  </si>
  <si>
    <t>An Evaluation of Bucketing in Systems with Non-deterministic Timing Behavior.</t>
  </si>
  <si>
    <t>APLAS</t>
  </si>
  <si>
    <t>Taming Message-Passing Communication in Compositional Reasoning About Confidentiality.</t>
  </si>
  <si>
    <t>AVR Processors as a Platform for Language-Based Security.</t>
  </si>
  <si>
    <t>ESSoS</t>
  </si>
  <si>
    <t>A Systematic Study of Cache Side Channels Across AES Implementations.</t>
  </si>
  <si>
    <t>Relationship-Based Access Control for Resharing in Decentralized Online Social Networks.</t>
  </si>
  <si>
    <t>Bounding the Cache-Side-Channel Leakage of Lattice-Based Signature Schemes Using Program Semantics.</t>
  </si>
  <si>
    <t>Towards Accelerated Usage Control Based on Access Correlations.</t>
  </si>
  <si>
    <t>Bounding the cache-side-channel leakage of lattice-based signature schemes using program semantics.</t>
  </si>
  <si>
    <t>Scalable offline monitoring of temporal specifications.</t>
  </si>
  <si>
    <t>Int. J. Secur. Softw. Eng.</t>
  </si>
  <si>
    <t>An Empirical Bandwidth Analysis of Interrupt-Related Covert Channels.</t>
  </si>
  <si>
    <t>Hybrid Monitors for Concurrent Noninterference.</t>
  </si>
  <si>
    <t>Transforming Out Timing Leaks, More or Less.</t>
  </si>
  <si>
    <t>An Automatic Inference of Minimal Security Types.</t>
  </si>
  <si>
    <t>LOPSTR</t>
  </si>
  <si>
    <t>Using Dynamic Pushdown Networks to Automate a Modular Information-Flow Analysis.</t>
  </si>
  <si>
    <t>Enforcing Usage Constraints on Credentials for Web Applications.</t>
  </si>
  <si>
    <t>A Formalization of Declassification with WHAT-and-WHERE-Security.</t>
  </si>
  <si>
    <t>A Formalization of Strong Security.</t>
  </si>
  <si>
    <t>A Formalization of Assumptions and Guarantees for Compositional Noninterference.</t>
  </si>
  <si>
    <t>Reliably secure software systems.</t>
  </si>
  <si>
    <t>SPSM@CCS</t>
  </si>
  <si>
    <t>Cassandra: Towards a Certifying App Store for Android.</t>
  </si>
  <si>
    <t>Noninterference under Weak Memory Models.</t>
  </si>
  <si>
    <t>CliSeAu: Securing Distributed Java Programs by Cooperative Dynamic Enforcement.</t>
  </si>
  <si>
    <t>RV</t>
  </si>
  <si>
    <t>Scalable Offline Monitoring.</t>
  </si>
  <si>
    <t>Types vs. PDGs in Information Flow Analysis.</t>
  </si>
  <si>
    <t>MPC</t>
  </si>
  <si>
    <t>Scheduler-Independent Declassification.</t>
  </si>
  <si>
    <t>VERIFY@IJCAR</t>
  </si>
  <si>
    <t>6th International Verification Workshop, VERIFY-2010, Edinburgh, UK, July 20-21, 2010</t>
  </si>
  <si>
    <t>Assumptions and Guarantees for Compositional Noninterference.</t>
  </si>
  <si>
    <t>Formal Aspects in Security and Trust</t>
  </si>
  <si>
    <t>Service Automata.</t>
  </si>
  <si>
    <t>Encyclopedia of Cryptography and Security (2nd Ed.)</t>
  </si>
  <si>
    <t>Information Flow and Noninterference.</t>
  </si>
  <si>
    <t>ESORICS</t>
  </si>
  <si>
    <t>Flexible Scheduler-Independent Security.</t>
  </si>
  <si>
    <t>Declassification with Explicit Reference Points.</t>
  </si>
  <si>
    <t>Who Can Declassify?.</t>
  </si>
  <si>
    <t>Information-Theoretic Modeling and Analysis of Interrupt-Related Covert Channels.</t>
  </si>
  <si>
    <t>Int. J. Inf. Sec.</t>
  </si>
  <si>
    <t>Transformational typing and unification for automatically correcting insecure programs.</t>
  </si>
  <si>
    <t>Security of multi-agent systems: A case study on comparison shopping.</t>
  </si>
  <si>
    <t>Comparing Countermeasures against Interrupt-Related Covert Channels in an Information-Theoretic Framework.</t>
  </si>
  <si>
    <t>ESOP</t>
  </si>
  <si>
    <t>Controlling the What and Where of Declassification in Language-Based Security.</t>
  </si>
  <si>
    <t>FMSE</t>
  </si>
  <si>
    <t>Proceedings of the 2007 ACM workshop on Formal methods in security engineering, FMSE 2007, Fairfax, VA, USA, November 2, 2007</t>
  </si>
  <si>
    <t>Mobility, Ubiquity and Security</t>
  </si>
  <si>
    <t>Mobility, Ubiquity and Security, 25.02. - 02.03.2007</t>
  </si>
  <si>
    <t>07091 Executive Summary - Mobility, Ubiquity and Security.</t>
  </si>
  <si>
    <t>07091 Abstracts Collection - Mobility, Ubiquity and Security.</t>
  </si>
  <si>
    <t>Combining Different Proof Techniques for Verifying Information Flow Security.</t>
  </si>
  <si>
    <t>Preface to the special issue of selected papers from FCS/VERIFY 2002.</t>
  </si>
  <si>
    <t>Exploiting Generic Aspects of Security Models in Formal Developments.</t>
  </si>
  <si>
    <t>The framework of selective interleaving functions and the modular assembly kit.</t>
  </si>
  <si>
    <t>Eliminating Implicit Information Leaks by Transformational Typing and Unification.</t>
  </si>
  <si>
    <t>Language-Based Security</t>
  </si>
  <si>
    <t>Language-Based Security, 5.-10. October 2003</t>
  </si>
  <si>
    <t>A Matrix Characterization for Multiplicative Exponential Linear Logic.</t>
  </si>
  <si>
    <t>Controlled Declassification Based on Intransitive Noninterference.</t>
  </si>
  <si>
    <t>A uniform framework for the formal specification and verification of information flow security.</t>
  </si>
  <si>
    <t>J. Comput. Secur.</t>
  </si>
  <si>
    <t>A Unifying Approach to the Security of Distributed and Multi-Threaded Programs.</t>
  </si>
  <si>
    <t>Informationsflusskontrolle als Grundlage für die Sicherheit von Multi-Agenten-Systemen.</t>
  </si>
  <si>
    <t>Language Based Security</t>
  </si>
  <si>
    <t>03411 Final Report - Language Based Security.</t>
  </si>
  <si>
    <t>03411 Abstracts Collection - Language Based Security.</t>
  </si>
  <si>
    <t>SAS</t>
  </si>
  <si>
    <t>Securing Communication in a Concurrent Language.</t>
  </si>
  <si>
    <t>S&amp;P</t>
  </si>
  <si>
    <t>On the Composition of Secure Systems.</t>
  </si>
  <si>
    <t>CSFW</t>
  </si>
  <si>
    <t>A Generic Approach to the Security of Multi-Threaded Programs.</t>
  </si>
  <si>
    <t>Information Flow Control and Applications - Bridging a Gap.</t>
  </si>
  <si>
    <t>Preserving Information Flow Properties under Refinement.</t>
  </si>
  <si>
    <t>A case study in the mechanical verification of fault tolerance.</t>
  </si>
  <si>
    <t>Int. J. Softw. Tools Technol. Transf.</t>
  </si>
  <si>
    <t>VSE: formal methods meet industrial needs.</t>
  </si>
  <si>
    <t>Possibilistic Definitions of Security - An Assembly Kit.</t>
  </si>
  <si>
    <t>Unwinding Possibilistic Security Properties.</t>
  </si>
  <si>
    <t>FLAIRS</t>
  </si>
  <si>
    <t>A Case Study in the Mechanical Verification of Fault Tolerance.</t>
  </si>
  <si>
    <t>System Description: inka 5.0 - A Logic Voyager.</t>
  </si>
  <si>
    <t>TABLEAUX</t>
  </si>
  <si>
    <t>linTAP: A Tableau Prover for Linear Logic.</t>
  </si>
  <si>
    <t>WADT</t>
  </si>
  <si>
    <t>Towards an Evolutionary Formal Software-Development Using CASL.</t>
  </si>
  <si>
    <t>FM-Trends</t>
  </si>
  <si>
    <t>VSE: Controlling the Complexity in Formal Software Developments.</t>
  </si>
  <si>
    <t>A Matrix Characterization for MELL.</t>
  </si>
  <si>
    <t>Simultaneous Quantifier Elimination.</t>
  </si>
  <si>
    <t>Connection-Based Proof Construction in Linear Logic.</t>
  </si>
  <si>
    <t>Impact of Cycle Time and Payload of an Industrial Robot on Resource Efficiency.</t>
  </si>
  <si>
    <t>ISEEIE</t>
  </si>
  <si>
    <t>Intelligent Set Speed Estimation for Vehicle Longitudinal Control with Deep Reinforcement Learning.</t>
  </si>
  <si>
    <t>Anticipatory Longitudinal Vehicle Control using a LSTM Prediction Model.</t>
  </si>
  <si>
    <t>A Prosthetic Shank With Adaptable Torsion Stiffness and Foot Alignment.</t>
  </si>
  <si>
    <t>Combined Analysis of Energy Consumption and Expected Service Life of a Robotic System.</t>
  </si>
  <si>
    <t>Process for the Validation of Using Synthetic Driving Cycles Based on Naturalistic Driving Data Sets.</t>
  </si>
  <si>
    <t>Rule-Based Driving Style Classification Using Acceleration Data Profiles.</t>
  </si>
  <si>
    <t>A Sensor Array for the Measurement of Relative Motion in Lower Limb Prosthetic Sockets.</t>
  </si>
  <si>
    <t>Fault-Tolerant Physical Human-Robot Interaction via Stiffness Adaptation of Elastic Actuators.</t>
  </si>
  <si>
    <t>Systematic Experimental Assessment of a 2D-Motion Sensor to Detect Relative Movement between Residual Limb and Prosthetic Socket.</t>
  </si>
  <si>
    <t>Investigating the perception of powertrain shuffle with a longitudinal dynamic driving simulator.</t>
  </si>
  <si>
    <t>Enabling a Privacy-Preserving Synthesis of Representative Driving Cycles from Fleet Data using Data Aggregation.</t>
  </si>
  <si>
    <t>A Stiffness-Fault-Tolerant Control Strategy for Reliable Physical Human-Robot Interaction.</t>
  </si>
  <si>
    <t>OnScreenDualScribe with Point-and-Click Interface: A Viable Computer Interaction Alternative based on a Virtual Modified Numerical Keypad.</t>
  </si>
  <si>
    <t>Identification of unbalance faults in rotors with unknown input observers using classical and LMI based approaches.</t>
  </si>
  <si>
    <t>A sensor to acquire the relative movement between residual limb and prosthetic socket.</t>
  </si>
  <si>
    <t>Experiences of Someone with a Neuromuscular Disease in Operating a PC (and Ways to Successfully Overcome Challenges).</t>
  </si>
  <si>
    <t>Comparison of passivity based impedance controllers without torque-feedback for Variable Stiffness Actuators.</t>
  </si>
  <si>
    <t>Measurement of biomechanical interactions at the stump-socket interface in lower limb prostheses.</t>
  </si>
  <si>
    <t>Design &amp; evaluation of a sensor minimal gait phase and situation detection Algorithm of Human Walking.</t>
  </si>
  <si>
    <t>A systematic approach to experimental modeling and assessment of elastic actuators by component-wise parameter identification.</t>
  </si>
  <si>
    <t xml:space="preserve">Text entry by raising the eyebrow with </t>
  </si>
  <si>
    <t xml:space="preserve">Text entry using a compact keypad with </t>
  </si>
  <si>
    <t>Experimental comparison of nonlinear motion control methods for a variable stiffness actuator.</t>
  </si>
  <si>
    <t>Robust anti-jerk control for electric vehicles with multi-speed transmission.</t>
  </si>
  <si>
    <t>Applying Small-Keyboard Computer Control to the Real World.</t>
  </si>
  <si>
    <t>Hybrid dynamic model of a wheeled double inverted pendulum.</t>
  </si>
  <si>
    <t>MIDI</t>
  </si>
  <si>
    <t>Multi-Signal Virtual Keyboard (MSVK): Use of Various Sensors to Replace the Standard Keyboard - First Steps.</t>
  </si>
  <si>
    <t>Comparison of trajectory generation methods for a human-robot interface based on motion tracking in the Int</t>
  </si>
  <si>
    <t>A new device to measure load and motion in lower limb prosthesis - Tested on different prosthetic feet.</t>
  </si>
  <si>
    <t>A robust fault detection approach on the basis of virtual sensors collocated with fault excitations.</t>
  </si>
  <si>
    <t>Active damping of aircraft engine shafts using integral force feedback and piezoelectric stack actuators.</t>
  </si>
  <si>
    <t>How someone with a neuromuscular disease experiences operating a PC (and how to successfully counteract that).</t>
  </si>
  <si>
    <t>Model based unbalance monitoring using augmented observer in rotor systems under the consideration of gyroscopic effect.</t>
  </si>
  <si>
    <t>Real gyroscopic uncertainties in robust control of flexible rotors.</t>
  </si>
  <si>
    <t>Mouse mode of OnScreenDualScribe: three types of keyboard-driven mouse replacement.</t>
  </si>
  <si>
    <t>Robust control of flexible high-speed rotors via mixed uncertainties.</t>
  </si>
  <si>
    <t>High dynamics tilt estimation using simple observer.</t>
  </si>
  <si>
    <t>OnScreenDualScribe: A Computer Operation Tool for Users with a Neuromuscular Disease.</t>
  </si>
  <si>
    <t>DualMouse: Permitting Fast, Precise and User-Friendly Keyboard-Based Mouse Control.</t>
  </si>
  <si>
    <t>ClickerAID: a tool for efficient clicking using intentional muscle contractions.</t>
  </si>
  <si>
    <t>DualScribe: A Keyboard Replacement for Those with Friedreich's Ataxia and Related Diseases.</t>
  </si>
  <si>
    <t>Using a game controller for text entry to address abilities and disabilities specific to persons with neuromuscular diseases.</t>
  </si>
  <si>
    <t>Using the phone with a single input signal only: evaluation of 3dscan's telephone module.</t>
  </si>
  <si>
    <t>Mobile inverse pendulum modeling and control.</t>
  </si>
  <si>
    <t>Qanti: A Software Tool for Quick Ambiguous Non-standard Text Input.</t>
  </si>
  <si>
    <t>3DScan: an environment control system supporting persons with severe motor impairments.</t>
  </si>
  <si>
    <t>Scanning-Based Human-Computer Interaction Using Intentional Muscle Contractions.</t>
  </si>
  <si>
    <t>Erratum to: Reviving the Workshop Series on Testing Database Systems - DBTest.</t>
  </si>
  <si>
    <t>SportsTables: A New Corpus for Semantic Type Detection (Extended Version).</t>
  </si>
  <si>
    <t>Distributed GPU Joins on Fast RDMA-capable Networks.</t>
  </si>
  <si>
    <t>Design Guidelines for Correct, Efficient, and Scalable Synchronization using One-Sided RDMA.</t>
  </si>
  <si>
    <t>Steered Training Data Generation for Learned Semantic Type Detection.</t>
  </si>
  <si>
    <t>Databases on Modern Networks: A Decade of Research that now comes into Practice.</t>
  </si>
  <si>
    <t>Technical Perspective for Skeena: Efficient and Consistent Cross-Engine Transactions.</t>
  </si>
  <si>
    <t>aiDM@SIGMOD</t>
  </si>
  <si>
    <t>OmniscientDB: A Large Language Model-Augmented DBMS That Knows What Other DBMSs Do Not Know.</t>
  </si>
  <si>
    <t>Zero-Shot Cost Models for Parallel Stream Processing.</t>
  </si>
  <si>
    <t>WannaDB: Ad-hoc SQL Queries over Text Collections.</t>
  </si>
  <si>
    <t>Benchmarking the Second Generation of Intel SGX for Machine Learning Workloads.</t>
  </si>
  <si>
    <t>SportsTables: A new Corpus for Semantic Type Detection.</t>
  </si>
  <si>
    <t>Is Scalable OLTP in the Cloud a Solved Problem?</t>
  </si>
  <si>
    <t>DaMoN</t>
  </si>
  <si>
    <t>Zero-sided RDMA: Network-driven Data Shuffling.</t>
  </si>
  <si>
    <t>DiffML: End-to-end Differentiable ML Pipelines.</t>
  </si>
  <si>
    <t>A New Primitive for Processing Temporal Joins.</t>
  </si>
  <si>
    <t>VLDB Workshops</t>
  </si>
  <si>
    <t>QFilter: Towards a Fine-Grained Access Control for Aggregation Query Processing over Secret Shared Data.</t>
  </si>
  <si>
    <t>WikiDBs: A Corpus of Relational Databases From Wikidata.</t>
  </si>
  <si>
    <t>Towards Multi-Modal DBMSs for Seamless Querying of Texts and Tables.</t>
  </si>
  <si>
    <t>Towards Foundation Models for Relational Databases [Vision Paper].</t>
  </si>
  <si>
    <t>CAESURA: Language Models as Multi-Modal Query Planners.</t>
  </si>
  <si>
    <t>SPARE: A Single-Pass Neural Model for Relational Databases.</t>
  </si>
  <si>
    <t>Towards a Benchmark for Shared Databases [Vision Paper].</t>
  </si>
  <si>
    <t>Reviving the Workshop Series on Testing Database Systems - DBTest.</t>
  </si>
  <si>
    <t>Zero-Shot Cost Models for Out-of-the-box Learned Cost Prediction.</t>
  </si>
  <si>
    <t>Demonstrating CAT: Synthesizing Data-Aware Conversational Agents for Transactional Databases.</t>
  </si>
  <si>
    <t>DBMS Annihilator: A High-Performance Database Workload Generator in Action.</t>
  </si>
  <si>
    <t>Demonstrating Quest: A Query-Driven Framework to Explain Classification Models on Tabular Data.</t>
  </si>
  <si>
    <t>DFI: The Data Flow Interface for High-Speed Networks.</t>
  </si>
  <si>
    <t>The full story of 1000 cores.</t>
  </si>
  <si>
    <t>A DBMS-centric Evaluation of BlueField DPUs on Fast Networks.</t>
  </si>
  <si>
    <t>One Model to Rule them All: Towards Zero-Shot Learning for Databases.</t>
  </si>
  <si>
    <t>Benchmarking the Second Generation of Intel SGX Hardware.</t>
  </si>
  <si>
    <t>EFA: A Viable Alternative to RDMA over InfiniBand for DBMSs?</t>
  </si>
  <si>
    <t>DATA</t>
  </si>
  <si>
    <t>Towards Decentralized Parameter Servers for Secure Federated Learning.</t>
  </si>
  <si>
    <t>Zero-shot cost models for distributed stream processing.</t>
  </si>
  <si>
    <t>PANDA: performance prediction for parallel and dynamic stream processing.</t>
  </si>
  <si>
    <t>Know Better - A Clickbait Resolving Challenge.</t>
  </si>
  <si>
    <t>Hybrid Database Operations: Learned Operations for Seamless Querying of Textual and Tabular Data.</t>
  </si>
  <si>
    <t>HILDA@SIGMOD</t>
  </si>
  <si>
    <t>Introducing quest: a query-driven framework to explain classification models on tabular data.</t>
  </si>
  <si>
    <t>ScaleStore: A Fast and Cost-Efficient Storage Engine using DRAM, NVMe, and RDMA.</t>
  </si>
  <si>
    <t>GaccO - A GPU-accelerated OLTP DBMS.</t>
  </si>
  <si>
    <t>P4DB - The Case for In-Network OLTP.</t>
  </si>
  <si>
    <t>Demonstrating ASET: Ad-hoc Structured Exploration of Text Collections.</t>
  </si>
  <si>
    <t>Proceedings of the 13th Symposium on Cloud Computing, SoCC 2022, San Francisco, California, November 7-11, 2022</t>
  </si>
  <si>
    <t>It's AI Match: A Two-Step Approach for Schema Matching Using Embeddings.</t>
  </si>
  <si>
    <t>ASET: Ad-hoc Structured Exploration of Text Collections [Extended Abstract].</t>
  </si>
  <si>
    <t>P4DB - The Case for In-Network OLTP (Extended Technical Report).</t>
  </si>
  <si>
    <t>Zero-Shot Cost Models for Distributed Stream Processing.</t>
  </si>
  <si>
    <t>Chiller: Contention-centric Transaction Execution and Data Partitioning for Modern Networks.</t>
  </si>
  <si>
    <t>Exploiting 3D Memory for Accelerated In-Network Processing of Hash Joins in Distributed Databases.</t>
  </si>
  <si>
    <t>Towards Learned Metadata Extraction for Data Lakes.</t>
  </si>
  <si>
    <t>AnyDB: An Architecture-less DBMS for Any Workload.</t>
  </si>
  <si>
    <t>GalOP: Towards a GPU-accelerated OLTP DBMS.</t>
  </si>
  <si>
    <t>DESIRES</t>
  </si>
  <si>
    <t>Netted?! How to Improve the Usefulness of Spider &amp; Co.</t>
  </si>
  <si>
    <t>Poly/DMAH@VLDB</t>
  </si>
  <si>
    <t>ACID-V: Towards a New Class of DBMSs for Data Sharing.</t>
  </si>
  <si>
    <t>Scalable and Flexible High-Performance In-Network Processing of Hash Joins in Distributed Databases.</t>
  </si>
  <si>
    <t>ReStore - Neural Data Completion for Relational Databases.</t>
  </si>
  <si>
    <t>RDMA Communciation Patterns.</t>
  </si>
  <si>
    <t>Perform. Evaluation</t>
  </si>
  <si>
    <t>On the Throughput Optimization in Large-scale Batch-processing Systems.</t>
  </si>
  <si>
    <t>DeepDB: Learn from Data, not from Queries!</t>
  </si>
  <si>
    <t>Sharing Opportunities for OLTP Workloads in Different Isolation Levels.</t>
  </si>
  <si>
    <t>On the Throughput Optimization in Large-Scale Batch-Processing Systems.</t>
  </si>
  <si>
    <t>DBMS Fitting: Why should we learn what we already know?</t>
  </si>
  <si>
    <t>The tale of 1000 Cores: an evaluation of concurrency control on real(ly) large multi-socket hardware.</t>
  </si>
  <si>
    <t>Summarization Beyond News: The Automatically Acquired Fandom Corpora.</t>
  </si>
  <si>
    <t>DBTest@SIGMOD</t>
  </si>
  <si>
    <t>Workload merging potential in SAP Hybris.</t>
  </si>
  <si>
    <t>Learning a Partitioning Advisor for Cloud Databases.</t>
  </si>
  <si>
    <t>DB4ML - An In-Memory Database Kernel with Machine Learning Support.</t>
  </si>
  <si>
    <t>IDEBench: A Benchmark for Interactive Data Exploration.</t>
  </si>
  <si>
    <t>Database Benchmarking for Supporting Real-Time Interactive Querying of Large Data.</t>
  </si>
  <si>
    <t>Robust Performance of Main Memory Data Structures by Configuration.</t>
  </si>
  <si>
    <t>DBPal: A Fully Pluggable NL2SQL Training Pipeline.</t>
  </si>
  <si>
    <t>AIDB@VLDB</t>
  </si>
  <si>
    <t>BlockchainDB - A Shared Database on Blockchains.</t>
  </si>
  <si>
    <t>ProgressiveDB - Progressive Data Analytics as a Middleware.</t>
  </si>
  <si>
    <t>A Morsel-Driven Query Execution Engine for Heterogeneous Multi-Cores.</t>
  </si>
  <si>
    <t>High-Performance In-Network Data Processing.</t>
  </si>
  <si>
    <t>BTW (Workshops)</t>
  </si>
  <si>
    <t>DPI: The Data Processing Interface for Modern Networks (Extended Abstract).</t>
  </si>
  <si>
    <t>Skew-resilient Query Processing for Fast Networks.</t>
  </si>
  <si>
    <t>DPI: The Data Processing Interface for Modern Networks.</t>
  </si>
  <si>
    <t>XAI: A Middleware for Scalable AI.</t>
  </si>
  <si>
    <t>Towards learning a partitioning advisor with deep reinforcement learning.</t>
  </si>
  <si>
    <t>Interactive Summarization of Large Document Collections.</t>
  </si>
  <si>
    <t>Designing Distributed Tree-based Index Structures for Fast RDMA-capable Networks.</t>
  </si>
  <si>
    <t>Democratizing Data Science through Interactive Curation of ML Pipelines.</t>
  </si>
  <si>
    <t>FITing-Tree: A Data-aware Index Structure.</t>
  </si>
  <si>
    <t>BlockchainDB - Towards a Shared Database on Blockchains.</t>
  </si>
  <si>
    <t>Advances in Database Technology - 22nd International Conference on Extending Database Technology, EDBT 2019, Lisbon, Portugal, March 26-29, 2019</t>
  </si>
  <si>
    <t>Learning a Partitioning Advisor with Deep Reinforcement Learning.</t>
  </si>
  <si>
    <t>DBPal: Weak Supervision for Learning a Natural Language Interface to Databases.</t>
  </si>
  <si>
    <t>Scalable Data Management on Modern Networks.</t>
  </si>
  <si>
    <t>OLTPShare: The Case for Sharing in OLTP Workloads.</t>
  </si>
  <si>
    <t>Sherlock: A System for Interactive Summarization of Large Text Collections.</t>
  </si>
  <si>
    <t>RODI: Benchmarking relational-to-ontology mapping generation quality.</t>
  </si>
  <si>
    <t>ACM Trans. Database Syst.</t>
  </si>
  <si>
    <t>Estimating the Impact of Unknown Unknowns on Aggregate Query Results.</t>
  </si>
  <si>
    <t>Boosting scalable data analytics with modern programmable networks.</t>
  </si>
  <si>
    <t>Towards Interactive Data Exploration.</t>
  </si>
  <si>
    <t>Automatic Mapping of the Sum-Product Network Inference Problem to FPGA-Based Accelerators.</t>
  </si>
  <si>
    <t>Towards Interactive Curation &amp; Automatic Tuning of ML Pipelines.</t>
  </si>
  <si>
    <t>Evaluating Visual Data Analysis Systems: A Discussion Report.</t>
  </si>
  <si>
    <t>DBPal: A Learned NL-Interface for Databases.</t>
  </si>
  <si>
    <t>Proceedings of the Workshop on Human-In-the-Loop Data Analytics, HILDA@SIGMOD 2018, Houston, TX, USA, June 10, 2018</t>
  </si>
  <si>
    <t>Encyclopedia of Database Systems (2nd ed.)</t>
  </si>
  <si>
    <t>Replication with Snapshot Isolation.</t>
  </si>
  <si>
    <t>A-Tree: A Bounded Approximate Index Structure.</t>
  </si>
  <si>
    <t>An End-to-end Neural Natural Language Interface for Databases.</t>
  </si>
  <si>
    <t>Model-based Approximate Query Processing.</t>
  </si>
  <si>
    <t>Chiller: Contention-centric Transaction Execution and Data Partitioning for Fast Networks.</t>
  </si>
  <si>
    <t>Progressive Data Science: Potential and Challenges.</t>
  </si>
  <si>
    <t>Rethinking Distributed Query Execution on High-Speed Networks.</t>
  </si>
  <si>
    <t>The End of a Myth: Distributed Transaction Can Scale.</t>
  </si>
  <si>
    <t>Revisiting Reuse for Approximate Query Processing.</t>
  </si>
  <si>
    <t>BIRTE (Revised Selected Papers)</t>
  </si>
  <si>
    <t>IncMap: A Journey towards Ontology-based Data Integration.</t>
  </si>
  <si>
    <t>Spotlytics: How to Use Cloud Market Places for Analytics?</t>
  </si>
  <si>
    <t>Toward Sustainable Insights, or Why Polygamy is Bad for You.</t>
  </si>
  <si>
    <t>SiliconDB: rethinking DBMSs for modern heterogeneous co-processor environments.</t>
  </si>
  <si>
    <t>What you see is not what you get!: Detecting Simpson's Paradoxes during Data Exploration.</t>
  </si>
  <si>
    <t>Controlling False Discoveries During Interactive Data Exploration.</t>
  </si>
  <si>
    <t>Revisiting Reuse in Main Memory Database Systems.</t>
  </si>
  <si>
    <t>Safe Visual Data Exploration.</t>
  </si>
  <si>
    <t>Proceedings of the 2nd Workshop on Human-In-the-Loop Data Analytics, HILDA@SIGMOD 2017, Chicago, IL, USA, May 14, 2017</t>
  </si>
  <si>
    <t>Towards a Benchmark for Interactive Data Exploration.</t>
  </si>
  <si>
    <t>HILDA 2016 Workshop: A Report.</t>
  </si>
  <si>
    <t>The End of Slow Networks: It's Time for a Redesign.</t>
  </si>
  <si>
    <t>VisTrees: fast indexes for interactive data exploration.</t>
  </si>
  <si>
    <t>The case for interactive data exploration accelerators (IDEAs).</t>
  </si>
  <si>
    <t>Making the Case for Query-by-Voice with EchoQuery.</t>
  </si>
  <si>
    <t>Proceedings of the Workshop on Human-In-the-Loop Data Analytics, HILDA@SIGMOD 2016, San Francisco, CA, USA, June 26 - July 01, 2016</t>
  </si>
  <si>
    <t>The End of a Myth: Distributed Transactions Can Scale.</t>
  </si>
  <si>
    <t>An Architecture for Compiling UDF-centric Workflows.</t>
  </si>
  <si>
    <t>Vizdom: Interactive Analytics through Pen and Touch.</t>
  </si>
  <si>
    <t>RODI: A Benchmark for Automatic Mapping Generation in Relational-to-Ontology Data Integration.</t>
  </si>
  <si>
    <t>Spotgres - parallel data analytics on Spot Instances.</t>
  </si>
  <si>
    <t>Locality-aware Partitioning in Parallel Database Systems.</t>
  </si>
  <si>
    <t>Cost-based Fault-tolerance for Parallel Data Processing.</t>
  </si>
  <si>
    <t>Distributed snapshot isolation: global transactions pay globally, local transactions pay locally.</t>
  </si>
  <si>
    <t>BigData Congress</t>
  </si>
  <si>
    <t>XDB - A Novel Database Architecture for Data Analytics as a Service.</t>
  </si>
  <si>
    <t>How to Best Find a Partner? An Evaluation of Editing Approaches to Construct R2RML Mappings.</t>
  </si>
  <si>
    <t>DoomDB: kill the query.</t>
  </si>
  <si>
    <t>SQLScript: Efficiently Analyzing Big Enterprise Data in SAP HANA.</t>
  </si>
  <si>
    <t>XDB: a novel database architecture for data analytics as a service.</t>
  </si>
  <si>
    <t>OM</t>
  </si>
  <si>
    <t>IncMap: pay as you go matching of relational schemata to OWL ontologies.</t>
  </si>
  <si>
    <t>Pay as you go Matching of Relational Schemata to OWL Ontologies with IncMap.</t>
  </si>
  <si>
    <t>FunSQL: it is time to make SQL functional.</t>
  </si>
  <si>
    <t>A framework for testing DBMS features.</t>
  </si>
  <si>
    <t>Dictionary-based order-preserving string compression for main memory column stores.</t>
  </si>
  <si>
    <t>DBTest</t>
  </si>
  <si>
    <t>How is the weather tomorrow?: towards a benchmark for the cloud.</t>
  </si>
  <si>
    <t>Proceedings of the 2nd International Workshop on Testing Database Systems, DBTest 2009, Providence, Rhode Island, USA, June 29, 2009</t>
  </si>
  <si>
    <t>Generating meaningful test databases.</t>
  </si>
  <si>
    <t>Towards Automatic Test Database Generation.</t>
  </si>
  <si>
    <t>The ETH Zurich systems group and enterprise computing center.</t>
  </si>
  <si>
    <t>Automatic Result Verification for the Functional Testing of a Query Language.</t>
  </si>
  <si>
    <t>Multi-RQP: generating test databases for the functional testing of OLTP applications.</t>
  </si>
  <si>
    <t>Generierung Relevanter Testdatenbanken [Generating Meaningful Test Databases].</t>
  </si>
  <si>
    <t>Die SIKOSA-Methodik.</t>
  </si>
  <si>
    <t>Reverse Query Processing.</t>
  </si>
  <si>
    <t>QAGen: generating query-aware test databases.</t>
  </si>
  <si>
    <t>Testing database applications.</t>
  </si>
  <si>
    <t>CADUI</t>
  </si>
  <si>
    <t>Development of an UIML Renderer for Different Target Languages.</t>
  </si>
  <si>
    <t>Communications, Internet, and Information Technology</t>
  </si>
  <si>
    <t>Experience Gained in the Development of a Route Planner for Mobile End Devices.</t>
  </si>
  <si>
    <t>Introduction to the Special Issue on FPT 2021.</t>
  </si>
  <si>
    <t>NVMulator: A Configurable Open-Source Non-volatile Memory Emulator for FPGAs.</t>
  </si>
  <si>
    <t>pimDB: From Main-Memory DBMS to Processing-In-Memory DBMS-Engines on Intelligent Memories.</t>
  </si>
  <si>
    <t>TaPaFuzz - An FPGA-Accelerated Framework for RISC-V IoT Graybox Fuzzing.</t>
  </si>
  <si>
    <t>IWOCL</t>
  </si>
  <si>
    <t>Experiences Migrating CUDA to SYCL: A Molecular Docking Case Study.</t>
  </si>
  <si>
    <t>Software-Defined Wireless Communication Systems for Heterogeneous Architectures.</t>
  </si>
  <si>
    <t>$\mathrm {DD\text {-}MPU}$: Dynamic and Distributed Memory Protection Unit for Embedded System-on-Chips.</t>
  </si>
  <si>
    <t>SC Workshops</t>
  </si>
  <si>
    <t>Altis-SYCL: Migrating Altis Benchmarking Suite from CUDA to SYCL for GPUs and FPGAs.</t>
  </si>
  <si>
    <t>PQC-HA: A Framework for Prototyping and In-Hardware Evaluation of Post-Quantum Cryptography Hardware Accelerators.</t>
  </si>
  <si>
    <t>On the necessity of explicit cross-layer data formats in near-data processing systems.</t>
  </si>
  <si>
    <t>Benchmarking the performance of irregular computations in AutoDock-GPU molecular docking.</t>
  </si>
  <si>
    <t>Near-Data Processing in Database Systems on Native Computational Storage under HTAP Workloads.</t>
  </si>
  <si>
    <t>DExIE - An IoT-Class Hardware Monitor for Real-Time Fine-Grained Control-Flow Integrity.</t>
  </si>
  <si>
    <t>On-Chip and Distributed Dynamic Parallelism for Task-based Hardware Accelerators.</t>
  </si>
  <si>
    <t>IPEC: Open-Source Design Automation for Inter-Processing Element Communication.</t>
  </si>
  <si>
    <t>SPNC: An Open-Source MLIR-Based Compiler for Fast Sum-Product Network Inference on CPUs and GPUs.</t>
  </si>
  <si>
    <t>SCAIE-V: an open-source SCAlable interface for ISA extensions for RISC-V processors.</t>
  </si>
  <si>
    <t>Result-Set Management for NDP Operations on Smart Storage.</t>
  </si>
  <si>
    <t>The Scale4Edge RISC-V Ecosystem.</t>
  </si>
  <si>
    <t>Cache-Coherent Shared Locking for Transactionally Consistent Updates in Near-Data Processing DBMS on Smart Storage.</t>
  </si>
  <si>
    <t>An Evaluation of Using CCIX for Cache-Coherent Host-FPGA Interfacing.</t>
  </si>
  <si>
    <t>DeLiBA: An Open-Source Hardware/Software Framework for the Development of Linux Block I/O Accelerators.</t>
  </si>
  <si>
    <t>Direct Device-to-Device Physical Page Migrations in Multi-FPGA Shared Virtual Memory Systems.</t>
  </si>
  <si>
    <t>neoDBMS: In-situ Snapshots for Multi-Version DBMS on Native Computational Storage.</t>
  </si>
  <si>
    <t>Exploiting High-Bandwidth Memory for FPGA-Acceleration of Inference on Sum-Product Networks.</t>
  </si>
  <si>
    <t>Supercomput. Front. Innov.</t>
  </si>
  <si>
    <t>Porting and Optimizing Molecular Docking onto the SX-Aurora TSUBASA Vector Computer.</t>
  </si>
  <si>
    <t>UltraSynth: Insights of a CGRA Integration into a Control Engineering Environment.</t>
  </si>
  <si>
    <t>The TaPaSCo Open-Source Toolflow.</t>
  </si>
  <si>
    <t>Supporting On-Chip Dynamic Parallelism for Task-Based Hardware Accelerators.</t>
  </si>
  <si>
    <t>SPNC: Accelerating Sum-Product Network Inference on CPUs and GPUs.</t>
  </si>
  <si>
    <t>A cost model for NDP-aware query optimization for KV-stores.</t>
  </si>
  <si>
    <t>Efficient Physical Page Migrations in Shared Virtual Memory Reconfigurable Computing Systems.</t>
  </si>
  <si>
    <t>H2RC@SC</t>
  </si>
  <si>
    <t>Optimizing a Hardware Network Stack to Realize an In-Network ML Inference Application.</t>
  </si>
  <si>
    <t>Near-Data FPGA-Accelerated Processing of Collective and Inference Operations in Disaggregated Memory Systems.</t>
  </si>
  <si>
    <t>A Framework for the Automatic Generation of FPGA-based Near-Data Processing Accelerators in Smart Storage Systems.</t>
  </si>
  <si>
    <t>SPNC: Fast Sum-Product Network Inference.</t>
  </si>
  <si>
    <t>RT-LIFE: Portable RISC-V Interface for Real-Time Lightweight Security Enforcement.</t>
  </si>
  <si>
    <t>Efficient Operator Sharing Modulo Scheduling for Sum-Product Network Inference on FPGAs.</t>
  </si>
  <si>
    <t>IA3@SC</t>
  </si>
  <si>
    <t>Mapping Irregular Computations for Molecular Docking to the SX-Aurora TSUBASA Vector Engine.</t>
  </si>
  <si>
    <t>nKV in Action: Accelerating KV-Stores on NativeComputational Storage with Near-Data Processing.</t>
  </si>
  <si>
    <t>BCB</t>
  </si>
  <si>
    <t>GPU-Accelerated Drug Discovery with Docking on the Summit Supercomputer: Porting, Optimization, and Application to COVID-19 Research.</t>
  </si>
  <si>
    <t>CLUSTER</t>
  </si>
  <si>
    <t>Extending High-Level Synthesis with High-Performance Computing Performance Visualization.</t>
  </si>
  <si>
    <t>nKV: near-data processing with KV-stores on native computational storage.</t>
  </si>
  <si>
    <t>OpenMP Device Offloading for Embedded Heterogeneous Platforms - Work-in-Progress.</t>
  </si>
  <si>
    <t>Comparison of Arithmetic Number Formats for Inference in Sum-Product Networks on FPGAs.</t>
  </si>
  <si>
    <t>On the Necessity of Explicit Cross-Layer Data Formats in Near-Data Processing Systems.</t>
  </si>
  <si>
    <t>IWOMP</t>
  </si>
  <si>
    <t>OpenMP Device Offloading to FPGAs Using the Nymble Infrastructure.</t>
  </si>
  <si>
    <t>Using Parallel Programming Models for Automotive Workloads on Heterogeneous Systems - a Case Study.</t>
  </si>
  <si>
    <t>Evaluating the Energy Efficiency of OpenCL-accelerated AutoDock Molecular Docking.</t>
  </si>
  <si>
    <t>ROSS@SC</t>
  </si>
  <si>
    <t>Improving Job Launch Rates in the TaPaSCo FPGA Middleware by Hardware/Software-Co-Design.</t>
  </si>
  <si>
    <t>Parallelizing Irregular Computations for Molecular Docking.</t>
  </si>
  <si>
    <t>Comparison of affinity ranking using AutoDock-GPU and MM-GBSA scores for BACE-1 inhibitors in the D3R Grand Challenge 4.</t>
  </si>
  <si>
    <t>D3R Grand Challenge 4: prospective pose prediction of BACE1 ligands with AutoDock-GPU.</t>
  </si>
  <si>
    <t>J. Supercomput.</t>
  </si>
  <si>
    <t>SpExSim: assessing kernel suitability for C-based high-level hardware synthesis.</t>
  </si>
  <si>
    <t>Exact and Practical Modulo Scheduling for High-Level Synthesis.</t>
  </si>
  <si>
    <t>nativeNDP: Processing Big Data Analytics on Native Storage Nodes.</t>
  </si>
  <si>
    <t>The TaPaSCo Open-Source Toolflow for the Automated Composition of Task-Based Parallel Reconfigurable Computing Systems.</t>
  </si>
  <si>
    <t>UltraSynth: Integration of a CGRA into a Control Engineering Environment.</t>
  </si>
  <si>
    <t>Extending LLVM for Lightweight SPMD Vectorization: Using SIMD and Vector Instructions Easily from Any Language.</t>
  </si>
  <si>
    <t>ENCP@CoNEXT</t>
  </si>
  <si>
    <t>Online Reprogrammable Multi Tenant Switches.</t>
  </si>
  <si>
    <t>IPA-IDX: In-Place Appends for B-Tree Indices.</t>
  </si>
  <si>
    <t>DAPHNE - An automotive benchmark suite for parallel programming models on embedded heterogeneous platforms: work-in-progress.</t>
  </si>
  <si>
    <t>Design-Space Exploration with Multi-Objective Resource-Aware Modulo Scheduling.</t>
  </si>
  <si>
    <t>Native Storage Techniques for Data Management.</t>
  </si>
  <si>
    <t>SkyCastle: A Resource-Aware Multi-Loop Scheduler for High-Level Synthesis.</t>
  </si>
  <si>
    <t>Resource-Efficient Logarithmic Number Scale Arithmetic for SPN Inference on FPGAs.</t>
  </si>
  <si>
    <t>A Catalog and In-Hardware Evaluation of Open-Source Drop-In Compatible RISC-V Softcore Processors.</t>
  </si>
  <si>
    <t>High-Throughput Multi-Threaded Sum-Product Network Inference in the Reconfigurable Cloud.</t>
  </si>
  <si>
    <t>Applied Reconfigurable Computing - 15th International Symposium, ARC 2019, Darmstadt, Germany, April 9-11, 2019, Proceedings</t>
  </si>
  <si>
    <t>Hardware-Assisted Transaction Processing: NVM.</t>
  </si>
  <si>
    <t>Active Storage.</t>
  </si>
  <si>
    <t>Moving Processing to Data: On the Influence of Processing in Memory on Data Management.</t>
  </si>
  <si>
    <t>Improved High-Level Synthesis for Complex CellML Models.</t>
  </si>
  <si>
    <t>GeMS: a generator for modulo scheduling problems: work in progress.</t>
  </si>
  <si>
    <t>NoFTL-KV: TacklingWrite-Amplification on KV-Stores with Native Storage Management.</t>
  </si>
  <si>
    <t>ILP-Based Modulo Scheduling and Binding for Register Minimization.</t>
  </si>
  <si>
    <t>Dependence Graph Preprocessing for Faster Exact Modulo Scheduling in High-Level Synthesis.</t>
  </si>
  <si>
    <t>OpenMP device offloading to FPGA accelerators.</t>
  </si>
  <si>
    <t>A Performance and Energy Evaluation of OpenCL-accelerated Molecular Docking.</t>
  </si>
  <si>
    <t>Energy-efficient reconfiguration of flash-based FPGAs in heterogeneous wireless sensor nodes.</t>
  </si>
  <si>
    <t>Synthesis of interleaved multithreaded accelerators from OpenMP loops.</t>
  </si>
  <si>
    <t>Heterogeneous Wireless Sensor Nodes that Target the Internet of Things.</t>
  </si>
  <si>
    <t>ILP-based modulo scheduling for high-level synthesis.</t>
  </si>
  <si>
    <t>A Scalable High-Performance Hardware Architecture for Real-Time Stereo Vision by Semi-Global Matching.</t>
  </si>
  <si>
    <t>High-level synthesis of resource-shared microarchitectures from irregular complex C-code.</t>
  </si>
  <si>
    <t>A scalable latency-insensitive architecture for FPGA-accelerated semi-global matching in stereo vision applications.</t>
  </si>
  <si>
    <t>UIC/ATC/ScalCom/CBDCom/IoP/SmartWorld</t>
  </si>
  <si>
    <t>Detecting Kernels Suitable for C-Based High-Level Hardware Synthesis.</t>
  </si>
  <si>
    <t>SIGARCH Comput. Archit. News</t>
  </si>
  <si>
    <t>ffLink: A Lightweight High-Performance Open-Source PCI Express Gen3 Interface for Reconfigurable Accelerators.</t>
  </si>
  <si>
    <t>An Open-Source Tool Flow for the Composition of Reconfigurable Hardware Thread Pool Architectures.</t>
  </si>
  <si>
    <t>Domain-specific optimisation for the high-level synthesis of CellML-based simulation accelerators.</t>
  </si>
  <si>
    <t>Optimized high-level synthesis of SMT multi-threaded hardware accelerators.</t>
  </si>
  <si>
    <t>LCN Workshops</t>
  </si>
  <si>
    <t>Accelerated clock drift estimation for high-precision wireless time-synchronization.</t>
  </si>
  <si>
    <t>A heterogeneous system architecture for low-power wireless sensor nodes in compute-intensive distributed applications.</t>
  </si>
  <si>
    <t>ThreadPoolComposer - An Open-Source FPGA Toolchain for Software Developers.</t>
  </si>
  <si>
    <t>A Reconfigurable Platform and Programming Tools for High-Level Network Applications Demonstrated as a Hardware Honeypot.</t>
  </si>
  <si>
    <t>Hardware-Accelerated Data Compression in Low-Power Wireless Sensor Networks.</t>
  </si>
  <si>
    <t>Synthilation: JIT-compilation of microinstruction sequences in AMIDAR processors.</t>
  </si>
  <si>
    <t>PHAT: A technology for prototyping parallel heterogeneous architectures.</t>
  </si>
  <si>
    <t>Automatic high-level synthesis of multi-threaded hardware accelerators.</t>
  </si>
  <si>
    <t>Low-latency double-precision floating-point division for FPGAs.</t>
  </si>
  <si>
    <t>Integrating FPGA-based processing elements into a runtime for parallel heterogeneous computing.</t>
  </si>
  <si>
    <t>WMNC</t>
  </si>
  <si>
    <t>An energy-efficient wireless routing protocol for distributed structural health monitoring.</t>
  </si>
  <si>
    <t>Architecture Exploration of High-Performance Floating-Point Fused Multiply-Add Units and their Automatic Use in High-Level Synthesis.</t>
  </si>
  <si>
    <t>FPGA-accelerated color edge detection using a Geometric-Algebra-to-Verilog compiler.</t>
  </si>
  <si>
    <t>ReCoSoC</t>
  </si>
  <si>
    <t>Hardware/software co-compilation with the Nymble system.</t>
  </si>
  <si>
    <t>Int. J. Reconfigurable Comput.</t>
  </si>
  <si>
    <t>A Dynamically Reconfigured Multi-FPGA Network Platform for High-Speed Malware Collection.</t>
  </si>
  <si>
    <t>Preface - ARC.</t>
  </si>
  <si>
    <t>NetStage/DPR: A self-reconfiguring platform for active and passive network security operations.</t>
  </si>
  <si>
    <t>Memory Latency Hiding by Load Value Speculation for Reconfigurable Computers.</t>
  </si>
  <si>
    <t>Malacoda: towards high-level compilation of network security applications on reconfigurable hardware.</t>
  </si>
  <si>
    <t>Energy-efficient heterogeneous reconfigurable sensor node for distributed structural health monitoring.</t>
  </si>
  <si>
    <t>HaLOEWEn: A heterogeneous reconfigurable sensor node for distributed structural health monitoring.</t>
  </si>
  <si>
    <t>Feasibility Analysis of Reconfigurable Computing in Low-Power Wireless Sensor Applications.</t>
  </si>
  <si>
    <t>NetStage/DPR: A Self-adaptable FPGA Platform for Application-Level Network Security.</t>
  </si>
  <si>
    <t>MARC II: A parametrized speculative multi-ported memory subsystem for reconfigurable computers.</t>
  </si>
  <si>
    <t>A Scalable Multi-FPGA Platform for Complex Networking Applications.</t>
  </si>
  <si>
    <t>Precore - A Token-Based Speculation Architecture for High-Level Language to Hardware Compilation.</t>
  </si>
  <si>
    <t>RAP: More Efficient Memory Access in Highly Speculative Execution on Reconfigurable Adaptive Computers.</t>
  </si>
  <si>
    <t>Evaluation of speculative execution techniques for high-level language to hardware compilation.</t>
  </si>
  <si>
    <t>WorldCIS</t>
  </si>
  <si>
    <t>A novel network platform for secure and efficient malware collection based on reconfigurable hardware logic.</t>
  </si>
  <si>
    <t>Reconfigurable Computing: Architectures, Tools and Applications - 7th International Symposium, ARC 2011, Belfast, UK, March 23-25, 2011. Proceedings</t>
  </si>
  <si>
    <t>Architectures and Execution Models for Hardware/Software Compilation and Their System-Level Realization.</t>
  </si>
  <si>
    <t>EUC</t>
  </si>
  <si>
    <t>Side-Channel Resistance Evaluation of a Neural Network Based Lightweight Cryptography Scheme.</t>
  </si>
  <si>
    <t>A Comparison of Hardware Acceleration Interfaces in a Customizable Soft Core Processor.</t>
  </si>
  <si>
    <t>A Flexible Compute and Memory Infrastructure for High-Level Language to Hardware Compilation.</t>
  </si>
  <si>
    <t>MalCoBox: Designing a 10 Gb/s Malware Collection Honeypot Using Reconfigurable Technology.</t>
  </si>
  <si>
    <t>An FPGA-based scalable platform for high-speed malware collection in large IP networks.</t>
  </si>
  <si>
    <t>A Dynamically Reconfigured Network Platform for High-Speed Malware Collection.</t>
  </si>
  <si>
    <t>Accelerating high-level engineering computations by automatic compilation of Geometric Algebra to hardware accelerators.</t>
  </si>
  <si>
    <t>Gaalop - High Performance Parallel Computing Based on Conformal Geometric Algebra.</t>
  </si>
  <si>
    <t>Adaptive Computing Systems and Their Design Tools.</t>
  </si>
  <si>
    <t>Compiling Geometric Algebra Computations into Reconfigurable Hardware Accelerators.</t>
  </si>
  <si>
    <t>Acceleration and Energy Efficiency of a Geometric Algebra Computation using Reconfigurable Computers and GPUs.</t>
  </si>
  <si>
    <t>Challenges of Electronic CAD in the Nano Scale Era.</t>
  </si>
  <si>
    <t>PPAM (1)</t>
  </si>
  <si>
    <t>A Fast GPU Implementation for Solving Sparse Ill-Posed Linear Equation Systems.</t>
  </si>
  <si>
    <t>Rekonfigurierbare Architekturen.</t>
  </si>
  <si>
    <t>Accelerating Speculative Execution in High-Level Synthesis with Cancel Tokens.</t>
  </si>
  <si>
    <t>Low-latency high-bandwidth HW/SW communication in a virtual memory environment.</t>
  </si>
  <si>
    <t>Memory access parallelisation in high-level language compilation for reconfigurable adaptive computers.</t>
  </si>
  <si>
    <t>Efficient Inverse Kinematics Algorithm Based on Conformal Geometric Algebra - Using Reconfigurable Hardware.</t>
  </si>
  <si>
    <t>Inverse kinematics of a humanoid robot based on conformal geometric algebra using optimized code generation.</t>
  </si>
  <si>
    <t>IET Comput. Digit. Tech.</t>
  </si>
  <si>
    <t>Editorial - Field-programmable logic and applications.</t>
  </si>
  <si>
    <t>An Execution Model for Hardware/Software Compilation and its System-Level Realization.</t>
  </si>
  <si>
    <t>Comrade - A Compiler for Adaptive Computing Systems Using a Novel Fast Speculation Technique.</t>
  </si>
  <si>
    <t>Architecture Exploration and Tools for Pipelined Coarse-Grained Reconfigurable Arrays.</t>
  </si>
  <si>
    <t>Configuration Merging for Adaptive Computer Applications.</t>
  </si>
  <si>
    <t>High-Level-Language Compilation for Reconfigurable Computers.</t>
  </si>
  <si>
    <t>Verbesserte Hardware-Software-Partitionierung für Adaptive Computer.</t>
  </si>
  <si>
    <t>Architecture-Independent Meta-optimization by Aggressive Tail Splitting.</t>
  </si>
  <si>
    <t>HW/SW Co-design by Automatic Embedding of Complex IP Cores.</t>
  </si>
  <si>
    <t>Wavelet-Based Image Compression on the Reconfigurable Computer ACE-V.</t>
  </si>
  <si>
    <t>Engineering of Reconfigurable Systems and Algorithms</t>
  </si>
  <si>
    <t>An Improved Intermediate Representation for Datapath Generation.</t>
  </si>
  <si>
    <t>Fast Region Labeling on the Reconfigurable Platform ACE-V.</t>
  </si>
  <si>
    <t>Module Generators Driving the Compilation for Adaptive Computing Systems.</t>
  </si>
  <si>
    <t>Memory Access Schemes for Configurable Processors.</t>
  </si>
  <si>
    <t>Enabling Automatic Module Generation for FCCM Compilers.</t>
  </si>
  <si>
    <t>A Processor for Artificial Life Simulation.</t>
  </si>
  <si>
    <t>Regular datapaths on field programmable gate arrays.</t>
  </si>
  <si>
    <t>Dominik Ludewig Michels</t>
  </si>
  <si>
    <t>Recognizing the Shape and Size of Tundra Lakes in Synthetic Aperture Radar (SAR) Images Using Deep Learning Segmentation.</t>
  </si>
  <si>
    <t>Rhizomorph: The Coordinated Function of Shoots and Roots.</t>
  </si>
  <si>
    <t>A Current Loop Model for the Fast Simulation of Ferrofluids.</t>
  </si>
  <si>
    <t>ANNSIM</t>
  </si>
  <si>
    <t>Urbanflow: Designing Comfortable Outdoor Areas.</t>
  </si>
  <si>
    <t>A Physically-inspired Approach to the Simulation of Plant Wilting.</t>
  </si>
  <si>
    <t>Zero-Level-Set Encoder for Neural Distance Fields.</t>
  </si>
  <si>
    <t>Deep Aramaic: Towards a Synthetic Data Paradigm Enabling Machine Learning in Epigraphy.</t>
  </si>
  <si>
    <t>Proc. ACM Comput. Graph. Interact. Tech.</t>
  </si>
  <si>
    <t>DCGrid: An Adaptive Grid Structure for Memory-Constrained Fluid Simulation on the GPU.</t>
  </si>
  <si>
    <t>A fast unsmoothed aggregation algebraic multigrid framework for the large-scale simulation of incompressible flow.</t>
  </si>
  <si>
    <t>Ecoclimates: climate-response modeling of vegetation.</t>
  </si>
  <si>
    <t>RLSS: A Deep Reinforcement Learning Algorithm for Sequential Scene Generation.</t>
  </si>
  <si>
    <t>UrbanFlow: Designing Comfortable Outdoor Areas.</t>
  </si>
  <si>
    <t>Efficient exponential time integration for simulating nonlinear coupled oscillators.</t>
  </si>
  <si>
    <t>Fire in paradise: mesoscale simulation of wildfires.</t>
  </si>
  <si>
    <t>Ships, splashes, and waves on a vast ocean.</t>
  </si>
  <si>
    <t>Weatherscapes: nowcasting heat transfer and water continuity.</t>
  </si>
  <si>
    <t>Learning to reconstruct botanical trees from single images.</t>
  </si>
  <si>
    <t>Accurately Solving Rod Dynamics with Graph Learning.</t>
  </si>
  <si>
    <t>Synthetic 3D Data Generation Pipeline for Geometric Deep Learning in Architecture.</t>
  </si>
  <si>
    <t>Ships, Splashes, and Waves on a Vast Ocean.</t>
  </si>
  <si>
    <t>J. Symb. Comput.</t>
  </si>
  <si>
    <t>On the algorithmic linearizability of nonlinear ordinary differential equations.</t>
  </si>
  <si>
    <t>Surface-only ferrofluids.</t>
  </si>
  <si>
    <t>Stormscapes: simulating cloud dynamics in the now.</t>
  </si>
  <si>
    <t>CASC</t>
  </si>
  <si>
    <t>Contact Linearizability of Scalar Ordinary Differential Equations of Arbitrary Order.</t>
  </si>
  <si>
    <t>SCA (Posters)</t>
  </si>
  <si>
    <t>Interactive Wood Fracture.</t>
  </si>
  <si>
    <t>Wind Erosion: Shape Modifications by Interactive Particle-based Erosion and Deposition.</t>
  </si>
  <si>
    <t>19th ACM SIGGRAPH / Eurographics Symposium on Computer Animation 2020, SCA 2020 - Posters, Online, October 6-9, 2020</t>
  </si>
  <si>
    <t>Accurately Solving Physical Systems with Graph Learning.</t>
  </si>
  <si>
    <t>Domain Adaptation with Morphologic Segmentation.</t>
  </si>
  <si>
    <t>On the accurate large-scale simulation of ferrofluids.</t>
  </si>
  <si>
    <t>Synthetic silviculture: multi-scale modeling of plant ecosystems.</t>
  </si>
  <si>
    <t>Learning a Controller Fusion Network by Online Trajectory Filtering for Vision-Based UAV Racing.</t>
  </si>
  <si>
    <t>OIL: Observational Imitation Learning.</t>
  </si>
  <si>
    <t>Learning a Controller Fusion Network by Online Trajectory Filtering for Vision-based UAV Racing.</t>
  </si>
  <si>
    <t>A Quantitative Platform for Non-Line-of-Sight Imaging Problems.</t>
  </si>
  <si>
    <t>A Strongly Consistent Finite Difference Scheme for Steady Stokes Flow and its Modified Equations.</t>
  </si>
  <si>
    <t>Teaching UAVs to Race: End-to-End Regression of Agile Controls in Simulation.</t>
  </si>
  <si>
    <t>Teaching UAVs to Race With Observational Imitation Learning.</t>
  </si>
  <si>
    <t>A stiffly accurate integrator for elastodynamic problems.</t>
  </si>
  <si>
    <t>Interactive wood combustion for botanical tree models.</t>
  </si>
  <si>
    <t>Symbolic-Numeric Integration of the Dynamical Cosserat Equations.</t>
  </si>
  <si>
    <t>ISSAC</t>
  </si>
  <si>
    <t>Algorithmic Verification of Linearizability for Ordinary Differential Equations.</t>
  </si>
  <si>
    <t>Multi-scale terrain texturing using generative adversarial networks.</t>
  </si>
  <si>
    <t>Teaching UAVs to Race Using UE4Sim.</t>
  </si>
  <si>
    <t>On the General Analytical Solution of the Kinematic Cosserat Equations.</t>
  </si>
  <si>
    <t>Accurate simulation of wound healing and skin deformation.</t>
  </si>
  <si>
    <t>SIGGRAPH ASIA Courses</t>
  </si>
  <si>
    <t>Discrete computational mechanics for stiff phenomena.</t>
  </si>
  <si>
    <t>A physically based approach to the accurate simulation of stiff fibers and stiff fiber meshes.</t>
  </si>
  <si>
    <t>A semi-analytical approach to molecular dynamics.</t>
  </si>
  <si>
    <t>On the Partial Analytical Solution of the Kirchhoff Equation.</t>
  </si>
  <si>
    <t>Exponential Integration for Hamiltonian Monte Carlo.</t>
  </si>
  <si>
    <t>Exponential integrators for stiff elastodynamic problems.</t>
  </si>
  <si>
    <t>Lie Symmetry Analysis for Cosserat Rods.</t>
  </si>
  <si>
    <t>ICCSA (3)</t>
  </si>
  <si>
    <t>A Physical-Geometric Approach to Model Thin Dynamical Structures in CAD Systems.</t>
  </si>
  <si>
    <t>Semianalytische Algorithmen für Steife Cauchyprobleme.</t>
  </si>
  <si>
    <t>J. Mobile Multimedia</t>
  </si>
  <si>
    <t>A Mobile Application for Robust Feature Extraction and Cultivar Classification of Leaves.</t>
  </si>
  <si>
    <t>ICCSA (2)</t>
  </si>
  <si>
    <t>A Gabor Filter-Based Approach to Leaf Vein Extraction and Cultivar Classification.</t>
  </si>
  <si>
    <t>Federated Learning Attacks Revisited: A Critical Discussion of Gaps, Assumptions, and Evaluation Setups.</t>
  </si>
  <si>
    <t>Mitigating Intersection Attacks in Anonymous Microblogging.</t>
  </si>
  <si>
    <t>AHs</t>
  </si>
  <si>
    <t>Tactile Vectors for Omnidirectional Arm Guidance.</t>
  </si>
  <si>
    <t>Text Me if You Can: Investigating Text Input Methods for Cyclists.</t>
  </si>
  <si>
    <t>Tailor Twist: Assessing Rotational Mid-Air Interactions for Augmented Reality.</t>
  </si>
  <si>
    <t>ThermalPen: Adding Thermal Haptic Feedback to 3D Sketching.</t>
  </si>
  <si>
    <t>What does it mean to cycle in Virtual Reality? Exploring Cycling Fidelity and Control of VR Bicycle Simulators.</t>
  </si>
  <si>
    <t>EuroMLSys@EuroSys</t>
  </si>
  <si>
    <t>Reconciling High Accuracy, Cost-Efficiency, and Low Latency of Inference Serving Systems.</t>
  </si>
  <si>
    <t>PointCloudLab: An Environment for 3D Point Cloud Annotation with Adapted Visual Aids and Levels of Immersion.</t>
  </si>
  <si>
    <t>Towards Continual Knowledge Learning of Vehicle CAN-data.</t>
  </si>
  <si>
    <t>VRow-VRow-VRow-Your-Boat: A Toolkit for Integrating Commodity Ergometers in Virtual Reality Experiences.</t>
  </si>
  <si>
    <t>NDSS</t>
  </si>
  <si>
    <t>How to Count Bots in Longitudinal Datasets of IP Addresses.</t>
  </si>
  <si>
    <t>DensingQueen: Exploration Methods for Spatial Dense Dynamic Data.</t>
  </si>
  <si>
    <t>QuantiBike: Quantifying Perceived Cyclists' Safety via Head Movements in Virtual Reality and Outdoors.</t>
  </si>
  <si>
    <t>Unsupervised 4D LiDAR Moving Object Segmentation in Stationary Settings with Multivariate Occupancy Time Series.</t>
  </si>
  <si>
    <t>Unsupervised Driving Event Discovery Based on Vehicle CAN-data.</t>
  </si>
  <si>
    <t>When the Metaverse Meets Carbon Neutrality: Ongoing Efforts and Directions.</t>
  </si>
  <si>
    <t>Understanding Stationary and Moving Direct Skin Vibrotactile Stimulation on the Palm.</t>
  </si>
  <si>
    <t>The End of the Canonical IoT Botnet: A Measurement Study of Mirai's Descendants.</t>
  </si>
  <si>
    <t>Comput. Law Secur. Rev.</t>
  </si>
  <si>
    <t>Processing of botnet tracking data under the GDPR.</t>
  </si>
  <si>
    <t>Comput. Secur.</t>
  </si>
  <si>
    <t>A Feature-driven Method for Automating the Assessment of OSINT Cyber Threat Sources.</t>
  </si>
  <si>
    <t>Data Protection in AI Services: A Survey.</t>
  </si>
  <si>
    <t>BINet: Multi-perspective business process anomaly classification.</t>
  </si>
  <si>
    <t>NotiBike: Assessing Target Selection Techniques for Cyclist Notifications in Augmented Reality.</t>
  </si>
  <si>
    <t>AR Sightseeing: Comparing Information Placements at Outdoor Historical Heritage Sites using Augmented Reality.</t>
  </si>
  <si>
    <t>"Baby, You can Ride my Bike": Exploring Maneuver Indications of Self-Driving Bicycles using a Tandem Simulator.</t>
  </si>
  <si>
    <t>Proc. Priv. Enhancing Technol.</t>
  </si>
  <si>
    <t>User-Level Label Leakage from Gradients in Federated Learning.</t>
  </si>
  <si>
    <t>"You offer privacy like you offer tea": Investigating Mechanisms for Improving Guest Privacy in IoT-Equipped Households.</t>
  </si>
  <si>
    <t>Improving Wearable-Based Activity Recognition Using Image Representations.</t>
  </si>
  <si>
    <t>Activity-Free User Identification Using Wearables Based on Vision Techniques.</t>
  </si>
  <si>
    <t>"Nah, it's just annoying!" A Deep Dive into User Perceptions of Two-Factor Authentication.</t>
  </si>
  <si>
    <t>Introduction to the Special Section on Recent Advances in Networks and Distributed Systems.</t>
  </si>
  <si>
    <t>Visualization of Machine Learning Uncertainty in AR-Based See-Through Applications.</t>
  </si>
  <si>
    <t>Inferring a Multi-perspective Likelihood Graph from Black-Box Next Event Predictors.</t>
  </si>
  <si>
    <t>Intelligent Music Interfaces: When Interactive Assistance and Augmentation Meet Musical Instruments.</t>
  </si>
  <si>
    <t>Reducing Virtual Reality Sickness for Cyclists in VR Bicycle Simulators.</t>
  </si>
  <si>
    <t>VR-Surv: a VR-Based Privacy Preserving Surveillance System.</t>
  </si>
  <si>
    <t>BikeAR: Understanding Cyclists' Crossing Decision-Making at Uncontrolled Intersections using Augmented Reality.</t>
  </si>
  <si>
    <t>Smooth as Steel Wool: Effects of Visual Stimuli on the Haptic Perception of Roughness in Virtual Reality.</t>
  </si>
  <si>
    <t>E-ScootAR: Exploring Unimodal Warnings for E-Scooter Riders in Augmented Reality.</t>
  </si>
  <si>
    <t>SkyPort: Investigating 3D Teleportation Methods in Virtual Environments.</t>
  </si>
  <si>
    <t>EuroP4@CoNEXT</t>
  </si>
  <si>
    <t>Distributed DNN serving in the network data plane.</t>
  </si>
  <si>
    <t>BigMEC: Scalable Service Migration for Mobile Edge Computing.</t>
  </si>
  <si>
    <t>Demonstrating MagneTisch: Tangibles in Motion on an Interactive Surface.</t>
  </si>
  <si>
    <t>MobileHCI (Adjunct)</t>
  </si>
  <si>
    <t>Comparing VR Exploration Support for Ground-Based Rescue Robots.</t>
  </si>
  <si>
    <t>On the Effectiveness of Intersection Attacks in Anonymous Microblogging.</t>
  </si>
  <si>
    <t>FA2: Fast, Accurate Autoscaling for Serving Deep Learning Inference with SLA Guarantees.</t>
  </si>
  <si>
    <t>Immersive-Labeler: Immersive Annotation of Large-Scale 3D Point Clouds in Virtual Reality.</t>
  </si>
  <si>
    <t>ISS Companion</t>
  </si>
  <si>
    <t>Rethinking Smart Objects: The International Workshop on Interacting with Smart Objects in Interactive Spaces.</t>
  </si>
  <si>
    <t>TrackItPipe: A Fabrication Pipeline To Incorporate Location and Rotation Tracking Into 3D Printed Objects.</t>
  </si>
  <si>
    <t>USENIX Security Symposium</t>
  </si>
  <si>
    <t>How Long Do Vulnerabilities Live in the Code? A Large-Scale Empirical Measurement Study on FOSS Vulnerability Lifetimes.</t>
  </si>
  <si>
    <t>Investigating State-of-the-Art Practices for Fostering Subjective Trust in Online Voting through Interviews.</t>
  </si>
  <si>
    <t>Effects of the Level of Detail on the Recognition of City Landmarks in Virtual Environments.</t>
  </si>
  <si>
    <t>Understanding Perspectives for Single- and Multi-Limb Movement Guidance in Virtual 3D Environments.</t>
  </si>
  <si>
    <t>Digital Twin conceptual framework for improving critical infrastructure resilience.</t>
  </si>
  <si>
    <t>Comput. Electr. Eng.</t>
  </si>
  <si>
    <t>A social media-based over layer on the edge for handling emergency-related events.</t>
  </si>
  <si>
    <t>An IoT-based context-aware model for danger situations detection.</t>
  </si>
  <si>
    <t>Patterns</t>
  </si>
  <si>
    <t>Exploring energy grid resilience: The impact of data, prosumer awareness, and action.</t>
  </si>
  <si>
    <t>ACM Trans. Priv. Secur.</t>
  </si>
  <si>
    <t>On Generating Network Traffic Datasets with Synthetic Attacks for Intrusion Detection.</t>
  </si>
  <si>
    <t>CameraReady: Assessing the Influence of Display Types and Visualizations on Posture Guidance.</t>
  </si>
  <si>
    <t>Enabling Privacy-Preserving Rule Mining in Decentralized Social Networks.</t>
  </si>
  <si>
    <t>Fighting organized crime by automatically detecting money laundering-related financial transactions.</t>
  </si>
  <si>
    <t>An exploratory analysis on the impact of Shodan scanning tool on the network attacks.</t>
  </si>
  <si>
    <t>Learning of Process Representations Using Recurrent Neural Networks.</t>
  </si>
  <si>
    <t>The Cost of Path Information: Routing in Anonymous Communication.</t>
  </si>
  <si>
    <t>Label Leakage from Gradients in Distributed Machine Learning.</t>
  </si>
  <si>
    <t>Let's Frets! Mastering Guitar Playing with Capacitive Sensing and Visual Guidance.</t>
  </si>
  <si>
    <t>Investigating Simple Privacy Indicators for Supporting Users when Installing New Mobile Apps.</t>
  </si>
  <si>
    <t>Itsy-Bits: Fabrication and Recognition of 3D-Printed Tangibles with Small Footprints on Capacitive Touchscreens.</t>
  </si>
  <si>
    <t>Oh, Snap! A Fabrication Pipeline to Magnetically Connect Conventional and 3D-Printed Electronics.</t>
  </si>
  <si>
    <t>VRtangibles: Assisting Children in Creating Virtual Scenes using Tangible Objects and Touch Input.</t>
  </si>
  <si>
    <t>Let's Frets! Assisting Guitar Students During Practice via Capacitive Sensing.</t>
  </si>
  <si>
    <t>EICS</t>
  </si>
  <si>
    <t>ActuBoard: An Open Rapid Prototyping Platform to integrate Hardware Actuators in Remote Applications.</t>
  </si>
  <si>
    <t>ENASE (Selected Papers)</t>
  </si>
  <si>
    <t>The Relevance of Privacy Concerns, Trust, and Risk for Hybrid Social Media.</t>
  </si>
  <si>
    <t>ENASE</t>
  </si>
  <si>
    <t>Mitigating Privacy Concerns by Developing Trust-related Software Features for a Hybrid Social Media Application.</t>
  </si>
  <si>
    <t>ESEM</t>
  </si>
  <si>
    <t>Who are Vulnerability Reporters?: A Large-scale Empirical Study on FLOSS.</t>
  </si>
  <si>
    <t>VIDENS: Vision-based User Identification from Inertial Sensors.</t>
  </si>
  <si>
    <t>MobileHCI (Extended Abstracts)</t>
  </si>
  <si>
    <t>Investigating Page Turning Methods for Sheet Music during Piano Play.</t>
  </si>
  <si>
    <t>Roles Matter! Understanding Differences in the Privacy Mental Models of Smart Home Visitors and Residents.</t>
  </si>
  <si>
    <t>PerCom</t>
  </si>
  <si>
    <t>Panel: Resilience in Urban and Critical Infrastructures - The Role of Pervasive Computing.</t>
  </si>
  <si>
    <t>Image-based Activity Recognition from IMU Data.</t>
  </si>
  <si>
    <t>SRDS</t>
  </si>
  <si>
    <t>2PPS - Publish/Subscribe with Provable Privacy.</t>
  </si>
  <si>
    <t>User Label Leakage from Gradients in Federated Learning.</t>
  </si>
  <si>
    <t>Chameleons on Cloudlets: Elastic Edge Computing Through Microservice Variants.</t>
  </si>
  <si>
    <t>Malware Sight-Seeing: Accelerating Reverse-Engineering via Point-of-Interest-Beacons.</t>
  </si>
  <si>
    <t>Street lamps as a platform.</t>
  </si>
  <si>
    <t>VibroMap: Understanding the Spacing of Vibrotactile Actuators across the Body.</t>
  </si>
  <si>
    <t>Exploring User Expectations of Proactive AI Systems.</t>
  </si>
  <si>
    <t>J. Cyber Secur. Mobil.</t>
  </si>
  <si>
    <t>Experiencing the Detection of Radicalized Criminals on Facebook Social Network and Data-related Issues.</t>
  </si>
  <si>
    <t>Around-Body Interaction: Interacting While on the Go.</t>
  </si>
  <si>
    <t>Detecting and Tracking Criminals in the Real World through an IoT-Based System.</t>
  </si>
  <si>
    <t>The Tip of the Iceberg: On the Merits of Finding Security Bugs.</t>
  </si>
  <si>
    <t>IoT dataset generation framework for evaluating anomaly detection mechanisms.</t>
  </si>
  <si>
    <t>Mixed-code text analysis for the detection of online hidden propaganda.</t>
  </si>
  <si>
    <t>DeepAlign: Alignment-Based Process Anomaly Correction Using Recurrent Neural Networks.</t>
  </si>
  <si>
    <t>Walk The Line: Leveraging Lateral Shifts of the Walking Path as an Input Modality for Head-Mounted Displays.</t>
  </si>
  <si>
    <t>Therminator: Understanding the Interdependency of Visual and On-Body Thermal Feedback in Virtual Reality.</t>
  </si>
  <si>
    <t>PneumoVolley: Pressure-based Haptic Feedback on the Head through Pneumatic Actuation.</t>
  </si>
  <si>
    <t>3D-Auth: Two-Factor Authentication with Personalized 3D-Printed Items.</t>
  </si>
  <si>
    <t>Improving the Usability and UX of the Swiss Internet Voting Interface.</t>
  </si>
  <si>
    <t>All in One! User Perceptions on Centralized IoT Privacy Settings.</t>
  </si>
  <si>
    <t>Podoportation: Foot-Based Locomotion in Virtual Reality.</t>
  </si>
  <si>
    <t>Enhancing Privacy via Hierarchical Federated Learning.</t>
  </si>
  <si>
    <t>ICCS (2)</t>
  </si>
  <si>
    <t>On the Automated Assessment of Open-Source Cyber Threat Intelligence Sources.</t>
  </si>
  <si>
    <t>PDSProxy: Trusted IoT Proxies for Confidential Ad-hoc Personalization of AI Services.</t>
  </si>
  <si>
    <t>PDSProxy++: Proactive Proxy Deployment for Confidential Ad-hoc Personalization of AI Services.</t>
  </si>
  <si>
    <t>Accessibility of Non-verbal Communication: Making Spatial Information Accessible to People with Disabilities - Introduction to the Special Thematic Session.</t>
  </si>
  <si>
    <t>Accessible Multimodal Tool Support for Brainstorming Meetings.</t>
  </si>
  <si>
    <t>Pointing Gesture Based User Interaction of Tool Supported Brainstorming Meetings.</t>
  </si>
  <si>
    <t>ICFEC</t>
  </si>
  <si>
    <t>Sunstone: Navigating the Way Through the Fog.</t>
  </si>
  <si>
    <t>Case2vec: Advances in Representation Learning for Business Processes.</t>
  </si>
  <si>
    <t>Poster: An Assessment Framework for Edge Applications.</t>
  </si>
  <si>
    <t>Eco-friendly Caching and Forwarding in Named Data Networking.</t>
  </si>
  <si>
    <t>Towards Secure Urban Infrastructures: Cyber Security Challenges for Information and Communication Technology in Smart Cities.</t>
  </si>
  <si>
    <t>Mobile Resilience: Designing Mobile Interactive Systems for Societal and Technical Resilience.</t>
  </si>
  <si>
    <t>"You just can't know about everything": Privacy Perceptions of Smart Home Visitors.</t>
  </si>
  <si>
    <t>NCA</t>
  </si>
  <si>
    <t>Concepts of a Pyramidal Model for Assessing Internet-based Terrorist Propaganda.</t>
  </si>
  <si>
    <t>Human Physical Status detection related to Danger Situations based on Smartwatch and Smartphone.</t>
  </si>
  <si>
    <t>"I don't know how to protect myself": Understanding Privacy Perceptions Resulting from the Presence of Bystanders in Smart Environments.</t>
  </si>
  <si>
    <t>TRIDEnT: towards a decentralized threat indicator marketplace.</t>
  </si>
  <si>
    <t>VRSketchPen: Unconstrained Haptic Assistance for Sketching in Virtual 3D Environments.</t>
  </si>
  <si>
    <t>Wind-Aware Content Caching for Smart Farm.</t>
  </si>
  <si>
    <t>Privacy-preserving AI Services Through Data Decentralization.</t>
  </si>
  <si>
    <t>MobiQuitous '20: Computing, Networking and Services, Virtual Event / Darmstadt, Germany, December 7-9, 2020</t>
  </si>
  <si>
    <t>What the Fog? Edge Computing Revisited: Promises, Applications and Future Challenges.</t>
  </si>
  <si>
    <t>CCF Trans. Pervasive Comput. Interact.</t>
  </si>
  <si>
    <t>Manifestation of virtual assistants and robots into daily life: vision and challenges.</t>
  </si>
  <si>
    <t>PABO: Mitigating congestion via packet bounce in data center networks.</t>
  </si>
  <si>
    <t>Autonomously detecting sensors in fully distributed botnets.</t>
  </si>
  <si>
    <t>Detection and mitigation of monitor identification attacks in collaborative intrusion detection systems.</t>
  </si>
  <si>
    <t>Int. J. Simul. Process. Model.</t>
  </si>
  <si>
    <t>Properties modelling as design by contract for cyber-physical systems: an example in the smart grid domain.</t>
  </si>
  <si>
    <t>Transitions: A Protocol-Independent View of the Future Internet.</t>
  </si>
  <si>
    <t>A Feature-Based Model for the Identification of Electrical Devices in Smart Environments.</t>
  </si>
  <si>
    <t>A systematic approach to constructing families of incremental topology control algorithms using graph transformation.</t>
  </si>
  <si>
    <t>MOERA: Mobility-Agnostic Online Resource Allocation for Edge Computing.</t>
  </si>
  <si>
    <t>PneumAct: Pneumatic Kinesthetic Actuation of Body Joints in Virtual Reality Environments.</t>
  </si>
  <si>
    <t>You Invaded my Tracking Space! Using Augmented Virtuality for Spotting Passersby in Room-Scale Virtual Reality.</t>
  </si>
  <si>
    <t>Limits in the data for detecting criminals on social media.</t>
  </si>
  <si>
    <t>BPM</t>
  </si>
  <si>
    <t>ProcessExplorer: Intelligent Process Mining Guidance.</t>
  </si>
  <si>
    <t>CCS</t>
  </si>
  <si>
    <t>Poster: Challenges of Accurately Measuring Churn in P2P Botnets.</t>
  </si>
  <si>
    <t>Poster: Towards Automated Quantitative Analysis and Forecasting of Vulnerability Discoveries in Debian GNU/Linux.</t>
  </si>
  <si>
    <t>Assessing the Accuracy of Point &amp; Teleport Locomotion with Orientation Indication for Virtual Reality using Curved Trajectories.</t>
  </si>
  <si>
    <t>Mind the Tap: Assessing Foot-Taps for Interacting with Head-Mounted Displays.</t>
  </si>
  <si>
    <t>Slappyfications: Towards Ubiquitous Physical and Embodied Notifications.</t>
  </si>
  <si>
    <t>Usability of Code Voting Modalities.</t>
  </si>
  <si>
    <t>./trilaterate: A Fabrication Pipeline to Design and 3D Print Hover-, Touch-, and Force-Sensitive Objects.</t>
  </si>
  <si>
    <t>VRChairRacer: Using an Office Chair Backrest as a Locomotion Technique for VR Racing Games.</t>
  </si>
  <si>
    <t>Enhanced Detection of Crisis-Related Microblogs by Spatiotemporal Feedback Loops.</t>
  </si>
  <si>
    <t>AssistantGraph: An Approach for Reusable and Composable Data-Driven Assistant Components.</t>
  </si>
  <si>
    <t>eCrime</t>
  </si>
  <si>
    <t>Assessing the Threat of Blockchain-based Botnets.</t>
  </si>
  <si>
    <t>EdgeSys@EuroSys</t>
  </si>
  <si>
    <t>A Learning-based Framework for Optimizing Service Migration in Mobile Edge Clouds.</t>
  </si>
  <si>
    <t>Financial Cryptography Workshops</t>
  </si>
  <si>
    <t>How to Assess the Usability Metrics of E-Voting Schemes.</t>
  </si>
  <si>
    <t>Modular Vulnerability Indication for the IoT in IP-Based Networks.</t>
  </si>
  <si>
    <t>A Microservice Store for Efficient Edge Offloading.</t>
  </si>
  <si>
    <t>UDP++: Cross-Layer Optimizable Transport Protocol for Managed Wireless Networks.</t>
  </si>
  <si>
    <t>Towards Automatic Classification of Common Therapy Errors for Diabetes Therapy Support.</t>
  </si>
  <si>
    <t>VirtualStack: Green High Performance Network Protocol Processing Leveraging FPGAs.</t>
  </si>
  <si>
    <t>EdgeBox: Confidential Ad-Hoc Personalization of Nearby IoT Applications.</t>
  </si>
  <si>
    <t>Tweet beyond the Cage: A Hybrid Solution for the Privacy Dilemma in Online Social Networks.</t>
  </si>
  <si>
    <t>UPA'19: 4th international workshop on ubiquitous personal assistance.</t>
  </si>
  <si>
    <t>"K.I.T.T., where are you?": why smart assistance systems in cars enrich people's lives.</t>
  </si>
  <si>
    <t>Similarity Analysis of Criminals on Social Networks: An Example on Twitter.</t>
  </si>
  <si>
    <t>Tracking Criminal Events through IoT Devices and an Edge Computing Approach.</t>
  </si>
  <si>
    <t>Incentivizing Microservices for Online Resource Sharing in Edge Clouds.</t>
  </si>
  <si>
    <t>AVAIN - a Framework for Automated Vulnerability Indication for the IoT in IP-based Networks.</t>
  </si>
  <si>
    <t>Teachyverse: Collaborative E-Learning in Virtual Reality Lecture Halls.</t>
  </si>
  <si>
    <t>{P}Net: privacy-preserving personalization of AI-based models by anonymous inter-person similarity networks.</t>
  </si>
  <si>
    <t>NextAct: a hybrid approach for high-resolution human activity predictions.</t>
  </si>
  <si>
    <t>MAPVI: meeting accessibility for persons with visual impairments.</t>
  </si>
  <si>
    <t>APS: a 3D human body posture set as a baseline for posture guidance.</t>
  </si>
  <si>
    <t>Efficient privacy-preserving recommendations based on social graphs.</t>
  </si>
  <si>
    <t>SummerSim</t>
  </si>
  <si>
    <t>On the simulation of smart grid environments.</t>
  </si>
  <si>
    <t>Encyclopedia of Bioinformatics and Computational Biology (1)</t>
  </si>
  <si>
    <t>Intelligent Agents and Environment.</t>
  </si>
  <si>
    <t>Intelligent Agents: Multi-Agent Systems.</t>
  </si>
  <si>
    <t>BINet: Multi-perspective Business Process Anomaly Classification.</t>
  </si>
  <si>
    <t>On generating network traffic datasets with synthetic attacks for intrusion detection.</t>
  </si>
  <si>
    <t>TRIDEnT: Building Decentralized Incentives for Collaborative Security.</t>
  </si>
  <si>
    <t>DeepAlign: Alignment-based Process Anomaly Correction using Recurrent Neural Networks.</t>
  </si>
  <si>
    <t>Sphinx: a Colluder-Resistant Trust Mechanism for Collaborative Intrusion Detection.</t>
  </si>
  <si>
    <t>FlowPut: Environment-Aware Interactivity for Tangible 3D Objects.</t>
  </si>
  <si>
    <t>Analyzing business process anomalies using autoencoders.</t>
  </si>
  <si>
    <t>Cybercrime and Organized Crime.</t>
  </si>
  <si>
    <t>A review of network vulnerabilities scanning tools: types, capabilities and functioning.</t>
  </si>
  <si>
    <t>BINet: Multivariate Business Process Anomaly Detection Using Deep Learning.</t>
  </si>
  <si>
    <t>Finding Structure in the Unstructured: Hybrid Feature Set Clustering for Process Discovery.</t>
  </si>
  <si>
    <t>Personalized User-Carried Single Button Interfaces as Shortcuts for Interacting with Smart Devices.</t>
  </si>
  <si>
    <t>SmartObjects: Sixth Workshop on Interacting with Smart Objects.</t>
  </si>
  <si>
    <t>CheckMate: Exploring a Tangible Augmented Reality Interface for Remote Interaction.</t>
  </si>
  <si>
    <t>Off-Line Sensing: Memorizing Interactions in Passive 3D-Printed Objects.</t>
  </si>
  <si>
    <t>Leveraging Reproduction-Error Representations for Multi-Instance Classification.</t>
  </si>
  <si>
    <t>From Cell Towers to Smart Street Lamps: Placing Cloudlets on Existing Urban Infrastructures.</t>
  </si>
  <si>
    <t>Green Named Data Networking Using Renewable Energy.</t>
  </si>
  <si>
    <t>Asymmetric DCnets for Effective and Efficient Sender Anonymity.</t>
  </si>
  <si>
    <t>OverTop: Breaking the Boundaries of Tangible Tabletop Environments.</t>
  </si>
  <si>
    <t>UPA'18: 3rd International Workshop on Ubiquitous Personal Assistance.</t>
  </si>
  <si>
    <t>On Scalable In-Network Operator Placement for Edge Computing.</t>
  </si>
  <si>
    <t>Cost-Effective and Eco-Friendly Green Routing Using Renewable Energy.</t>
  </si>
  <si>
    <t>Towards Semi-Supervised Classification of Event Streams via Denoising Autoencoders.</t>
  </si>
  <si>
    <t>Service Entity Placement for Social Virtual Reality Applications in Edge Computing.</t>
  </si>
  <si>
    <t>VirtualStack: Flexible Cross-layer Optimization via Network Protocol Virtualization.</t>
  </si>
  <si>
    <t>Blow up the CPU Chains! OpenCL-assisted Network Protocols.</t>
  </si>
  <si>
    <t>Session details: FF-1.</t>
  </si>
  <si>
    <t>MobiCASE</t>
  </si>
  <si>
    <t>vStore: A Context-Aware Framework for Mobile Micro-Storage at the Edge.</t>
  </si>
  <si>
    <t>Tour Guides Get Guided: Intelligent Coordination of Simultaneous Tours in Exhibition Environments.</t>
  </si>
  <si>
    <t>EdgeSys@MobiSys</t>
  </si>
  <si>
    <t>A Multi-Cloudlet Infrastructure for Future Smart Cities: An Empirical Study.</t>
  </si>
  <si>
    <t>Supporting the Identification and the Assessment of Suspicious Users on Twitter Social Media.</t>
  </si>
  <si>
    <t>HoneyDrone: A medium-interaction unmanned aerial vehicle honeypot.</t>
  </si>
  <si>
    <t>Don't steal my drone: Catching attackers with an unmanned aerial vehicle honeypot.</t>
  </si>
  <si>
    <t>TactileGlove: Assistive Spatial Guidance in 3D Space through Vibrotactile Navigation.</t>
  </si>
  <si>
    <t>Exploring Audio, Visual, and Tactile Cues for Synchronous Remote Assistance.</t>
  </si>
  <si>
    <t>CaMea: Camera-Supported Workpiece Measurement for CNC Milling Machines.</t>
  </si>
  <si>
    <t>RAID</t>
  </si>
  <si>
    <t>Next Generation P2P Botnets: Monitoring Under Adverse Conditions.</t>
  </si>
  <si>
    <t>Scaling topology pattern matching: a distributed approach.</t>
  </si>
  <si>
    <t>IoT S&amp;P@SIGCOMM</t>
  </si>
  <si>
    <t>Towards Secure Distributed Trust Management on a Global Scale: An analytical approach for applying Distributed Ledgers for authorization in the IoT.</t>
  </si>
  <si>
    <t>TrustCom/BigDataSE</t>
  </si>
  <si>
    <t>Trust4App: Automating Trustworthiness Assessment of Mobile Applications.</t>
  </si>
  <si>
    <t>M-STAR: A Modular, Evidence-based Software Trustworthiness Framework.</t>
  </si>
  <si>
    <t>PABO: A Link-Layer Congestion Mitigation Mechanism Based on Packet Bounce.</t>
  </si>
  <si>
    <t>Analyzing Business Process Anomalies Using Autoencoders.</t>
  </si>
  <si>
    <t>A Systematic Approach to Constructing Incremental Topology Control Algorithms Using Graph Transformation.</t>
  </si>
  <si>
    <t>A Systematic Approach to Constructing Families of Incremental Topology Control Algorithms Using Graph Transformation.</t>
  </si>
  <si>
    <t>A Classification of Locality in Network Research.</t>
  </si>
  <si>
    <t>A systematic approach to constructing incremental topology control algorithms using graph transformation.</t>
  </si>
  <si>
    <t>Systemic Risk Modeling and Evaluation through Simulation and Bayesian Networks.</t>
  </si>
  <si>
    <t>Attack Scenario Modeling for Smart Grids Assessment through Simulation.</t>
  </si>
  <si>
    <t>SensorBuster: On Identifying Sensor Nodes in P2P Botnets.</t>
  </si>
  <si>
    <t>Distributed Graph-based Topology Adaptation using Motif Signatures.</t>
  </si>
  <si>
    <t>Business Process Management Workshops</t>
  </si>
  <si>
    <t>Can We Find Better Process Models? Process Model Improvement Using Motif-Based Graph Adaptation.</t>
  </si>
  <si>
    <t>Ant colony optimisation - A solution to efficient anonymous group communication?</t>
  </si>
  <si>
    <t>Flexibles: Deformation-Aware 3D-Printed Tangibles for Capacitive Touchscreens.</t>
  </si>
  <si>
    <t>CIISE</t>
  </si>
  <si>
    <t>Systemic Risk Analysis Through SE Methods And Techniques.</t>
  </si>
  <si>
    <t>An Extensible Pervasive Platform for Large-Scale Anticipatory Mobile Computing.</t>
  </si>
  <si>
    <t>Towards Blockchain-Based Collaborative Intrusion Detection Systems.</t>
  </si>
  <si>
    <t>HOLEG: A simulator for evaluating resilient energy networks based on the Holon analogy.</t>
  </si>
  <si>
    <t>ECMFA</t>
  </si>
  <si>
    <t>cMoflon: Model-Driven Generation of Embedded C Code for Wireless Sensor Networks.</t>
  </si>
  <si>
    <t>Temporal Coverage Analysis of Router-Based Cloudlets Using Human Mobility Patterns.</t>
  </si>
  <si>
    <t>Reference model of next-generation digital personal assistant: integrating proactive behavior.</t>
  </si>
  <si>
    <t>SmartGuidance'17: 2nd workshop on intelligent personal support of human behavior.</t>
  </si>
  <si>
    <t>Decision Support for Computational Offloading by Probing Unknown Services.</t>
  </si>
  <si>
    <t>Upgrading Wireless Home Routers as Emergency Cloudlet and Secure DTN Communication Bridge.</t>
  </si>
  <si>
    <t>DisVis 2.0: Decision Support for Rescue Missions Using Predictive Disaster Simulations with Human-Centric Models.</t>
  </si>
  <si>
    <t>ICCST</t>
  </si>
  <si>
    <t>A multi-language approach towards the identification of suspicious users on social networks.</t>
  </si>
  <si>
    <t>Online Resource Allocation for Arbitrary User Mobility in Distributed Edge Clouds.</t>
  </si>
  <si>
    <t>Router-Based Brokering for Surrogate Discovery in Edge Computing.</t>
  </si>
  <si>
    <t>Applying a Properties Modeling approach for monitoring Smart Grids.</t>
  </si>
  <si>
    <t>IFIPTM</t>
  </si>
  <si>
    <t>Towards Trust-Aware Collaborative Intrusion Detection: Challenges and Solutions.</t>
  </si>
  <si>
    <t>Defending against Probe-Response Attacks.</t>
  </si>
  <si>
    <t>SmartObject@IUI</t>
  </si>
  <si>
    <t>An Evaluation of Hybrid Stacking on Interactive Tabletops.</t>
  </si>
  <si>
    <t>BYO*: Utilizing 3D Printed Tangible Tools for Interaction on Interactive Surfaces.</t>
  </si>
  <si>
    <t>SmartObjects: Fifth Workshop on Interacting with Smart Objects.</t>
  </si>
  <si>
    <t>Ant colonies for efficient and anonymous group communication systems.</t>
  </si>
  <si>
    <t>Beyond the core: Enabling software-defined control at the network edge.</t>
  </si>
  <si>
    <t>Adaptive task-oriented message template for in-network processing.</t>
  </si>
  <si>
    <t>Green routing using renewable energy for IP networks.</t>
  </si>
  <si>
    <t>Identifying the Performance Impairment of HTTP.</t>
  </si>
  <si>
    <t>NICER911: Ad-hoc Communication and Emergency Services Using Networking Smartphones and Wireless Home Routers.</t>
  </si>
  <si>
    <t>Capturing Daily Student Life by Recognizing Complex Activities Using Smartphones.</t>
  </si>
  <si>
    <t>S-BPM ONE</t>
  </si>
  <si>
    <t>Detecting Concept Drift in Processes using Graph Metrics on Process Graphs.</t>
  </si>
  <si>
    <t>An integrated tool for supporting the design and virtual evaluation of smart grids.</t>
  </si>
  <si>
    <t>Cover Traffic: A Trade of Anonymity and Efficiency.</t>
  </si>
  <si>
    <t>Cloudbits: supporting conversations through augmented zero-query search visualization.</t>
  </si>
  <si>
    <t>Beyond the Hype: On Using Blockchains in Trust Management for Authentication.</t>
  </si>
  <si>
    <t>Advancing Trust Visualisations for Wider Applicability and User Acceptance.</t>
  </si>
  <si>
    <t>Proceedings of the 9th Conference on Subject-oriented Business Process Management, S-BPM ONE 2017, Darmstadt, Germany, March 30-31, 2017</t>
  </si>
  <si>
    <t>I Trust my Zombies: A Trust-enabled Botnet.</t>
  </si>
  <si>
    <t>AnonPubSub: Anonymous publish-subscribe overlays.</t>
  </si>
  <si>
    <t>On the anonymity of privacy-preserving many-to-many communication in the presence of node churn and attacks.</t>
  </si>
  <si>
    <t>FreeTop: Finding Free Spots for Projective Augmentation.</t>
  </si>
  <si>
    <t>ProxiWatch: Enhancing Smartwatch Interaction through Proximity-based Hand Input.</t>
  </si>
  <si>
    <t>Liquido: Embedding Liquids into 3D Printed Objects to Sense Tilting and Motion.</t>
  </si>
  <si>
    <t>CNS</t>
  </si>
  <si>
    <t>On the resilience of P2P-based botnet graphs.</t>
  </si>
  <si>
    <t>On probe-response attacks in Collaborative Intrusion Detection Systems.</t>
  </si>
  <si>
    <t>Demonstrating Ambient Search: Implicit Document Retrieval for Speech Streams.</t>
  </si>
  <si>
    <t>Ambient Search: A Document Retrieval System for Speech Streams.</t>
  </si>
  <si>
    <t>CSNDSP</t>
  </si>
  <si>
    <t>Evaluation study for clustering in wireless sensor networks.</t>
  </si>
  <si>
    <t>Unsupervised Anomaly Detection in Noisy Business Process Event Logs Using Denoising Autoencoders.</t>
  </si>
  <si>
    <t>Engineering interactive systems with SCXML.</t>
  </si>
  <si>
    <t>Smarticipation: intelligent personal guidance of human behavior utilizing anticipatory models.</t>
  </si>
  <si>
    <t>BoobyTrap: On autonomously detecting and characterizing crawlers in P2P botnets.</t>
  </si>
  <si>
    <t>Process Compliance Checking using Taint Flow Analysis.</t>
  </si>
  <si>
    <t>SEAMS@ICSE</t>
  </si>
  <si>
    <t>TARL: modeling topology adaptations for networking applications.</t>
  </si>
  <si>
    <t>INC</t>
  </si>
  <si>
    <t>VirtualStack: Adaptive Multipath Support through Protocol Stack Virtualization.</t>
  </si>
  <si>
    <t>SCWT: A Joint Workshop on Smart Connected and Wearable Things.</t>
  </si>
  <si>
    <t>What Belongs Together Comes Together: Activity-centric Document Clustering for Information Work.</t>
  </si>
  <si>
    <t>Topology Control in Wireless Sensor Networks: What Blocks the Breakthrough?</t>
  </si>
  <si>
    <t>Towards the creation of synthetic, yet realistic, intrusion detection datasets.</t>
  </si>
  <si>
    <t>Multi-stage attack detection and signature generation with ICS honeypots.</t>
  </si>
  <si>
    <t>PAM</t>
  </si>
  <si>
    <t>Crowdsourcing Measurements of Mobile Network Performance and Mobility During a Large Scale Event.</t>
  </si>
  <si>
    <t>Transitions on multiple layers for scalable, energy-efficient and robust wireless video streaming.</t>
  </si>
  <si>
    <t>PST</t>
  </si>
  <si>
    <t>Analyzing flow-based anomaly intrusion detection using Replicator Neural Networks.</t>
  </si>
  <si>
    <t>A Formal Holon Model for Operating Future Energy Grids during Blackouts.</t>
  </si>
  <si>
    <t>Collaboration Meets Interactive Spaces</t>
  </si>
  <si>
    <t>Collaborative Interaction with Geospatial Data - A Comparison of Paper Maps, Desktop GIS and Interactive Tabletops.</t>
  </si>
  <si>
    <t>Trust Management X - 10th IFIP WG 11.11 International Conference, IFIPTM 2016, Darmstadt, Germany, July 18-22, 2016, Proceedings</t>
  </si>
  <si>
    <t>Taxonomy and Survey of Collaborative Intrusion Detection.</t>
  </si>
  <si>
    <t>StackTop: Hybrid Physical-Digital Stacking on Interactive Tabletops.</t>
  </si>
  <si>
    <t>Probe-response attacks on collaborative intrusion detection systems: Effectiveness and countermeasures.</t>
  </si>
  <si>
    <t>End-2-End privacy architecture for IoT.</t>
  </si>
  <si>
    <t>Did you really hack a nuclear power plant? An industrial control mobile honeypot.</t>
  </si>
  <si>
    <t>Hide and seek: Detecting sensors in P2P botnets.</t>
  </si>
  <si>
    <t>ID2T: A DIY dataset creation toolkit for Intrusion Detection Systems.</t>
  </si>
  <si>
    <t>Always the Best: Executing Transitions between Search Overlays.</t>
  </si>
  <si>
    <t>Labels: quantified self app for human activity sensing.</t>
  </si>
  <si>
    <t>Zeus Milker: Circumventing the P2P Zeus Neighbor List Restriction Mechanism.</t>
  </si>
  <si>
    <t>In-Situ Occlusion Resolution for Hybrid Tabletop Environments.</t>
  </si>
  <si>
    <t>SkipMon: A locality-aware Collaborative Intrusion Detection System.</t>
  </si>
  <si>
    <t>ISGT</t>
  </si>
  <si>
    <t>Efficient, verifiable, secure, and privacy-friendly computations for the smart grid.</t>
  </si>
  <si>
    <t>Classquake: Measuring Students' Attentiveness in the Classroom.</t>
  </si>
  <si>
    <t>SmartObjects: Fourth Workshop on Interacting with Smart Objects.</t>
  </si>
  <si>
    <t>Internal attacks in anonymous publish-subscribe P2P overlays.</t>
  </si>
  <si>
    <t>Protocol virtualization through dynamic network stacks.</t>
  </si>
  <si>
    <t>C-SDF: Practical solar-aware distributed flow control.</t>
  </si>
  <si>
    <t>Topology control with application constraints.</t>
  </si>
  <si>
    <t>VirtualStack: A framework for protocol stack virtualization at the edge.</t>
  </si>
  <si>
    <t>a-kTC: Integrating topology control into the stack.</t>
  </si>
  <si>
    <t>Palm-based Interaction with Head-mounted Displays.</t>
  </si>
  <si>
    <t>Upgrading Wireless Home Routers for Enabling Large-Scale Deployment of Cloudlets.</t>
  </si>
  <si>
    <t>A Spatiotemporal Approach for Social Situation Recognition.</t>
  </si>
  <si>
    <t>Community-Based Collaborative Intrusion Detection.</t>
  </si>
  <si>
    <t>SIN</t>
  </si>
  <si>
    <t>A honeypot-driven cyber incident monitor: lessons learned and steps ahead.</t>
  </si>
  <si>
    <t>A Study on Proximity-based Hand Input for One-handed Mobile Interaction.</t>
  </si>
  <si>
    <t>TrustCom/BigDataSE/ISPA (1)</t>
  </si>
  <si>
    <t>A Distributed Reputation System for Certification Authority Trust Management.</t>
  </si>
  <si>
    <t>Open Source German Distant Speech Recognition: Corpus and Acoustic Model.</t>
  </si>
  <si>
    <t>Capricate: A Fabrication Pipeline to Design and 3D Print Capacitive Touch Sensors for Interactive Objects.</t>
  </si>
  <si>
    <t>The Cloud Security Ecosystem</t>
  </si>
  <si>
    <t>Computational trust methods for security quantification in the cloud ecosystem.</t>
  </si>
  <si>
    <t>PalmRC: leveraging the palm surface as an imaginary eyes-free television remote control.</t>
  </si>
  <si>
    <t>Rapid Prototyping of Topology Control Algorithms by Graph Transformation.</t>
  </si>
  <si>
    <t>Immersive Tabletop: der digitale Tisch als Tisch.</t>
  </si>
  <si>
    <t>Interact. Technol. Smart Educ.</t>
  </si>
  <si>
    <t>A depth camera based approach for automatic control of video cameras in lecture halls.</t>
  </si>
  <si>
    <t>CA trust management for the Web PKI.</t>
  </si>
  <si>
    <t>Towards a trust management system for cloud computing marketplaces: using CAIQ as a trust information source.</t>
  </si>
  <si>
    <t>Introduction to the Special Issue Best Papers of ACM Multimedia 2013.</t>
  </si>
  <si>
    <t>EPPP4SMS: Efficient Privacy-Preserving Protocol for Smart Metering Systems and Its Simulation Using Real-World Data.</t>
  </si>
  <si>
    <t>AICCSA</t>
  </si>
  <si>
    <t>Twitterize: Anonymous Micro-blogging.</t>
  </si>
  <si>
    <t>Permulin: mixed-focus collaboration on multi-view tabletops.</t>
  </si>
  <si>
    <t>Introducing asymmetric DC-Nets.</t>
  </si>
  <si>
    <t>LOOCs - Linked Open Online Courses: A Vision.</t>
  </si>
  <si>
    <t>The Creation and Evaluation of Lecture E-books.</t>
  </si>
  <si>
    <t>On advanced monitoring in resilient and unstructured P2P botnets.</t>
  </si>
  <si>
    <t>Multimodal Fusion and Fission within W3C Standards for Nonverbal Communication with Blind Persons.</t>
  </si>
  <si>
    <t>A Mind Map for Brainstorming Sessions with Blind and Sighted Persons.</t>
  </si>
  <si>
    <t>Towards an Information State Update Model Approach for Nonverbal Communication.</t>
  </si>
  <si>
    <t>Accessibility of Brainstorming Sessions for Blind People.</t>
  </si>
  <si>
    <t>ICWS</t>
  </si>
  <si>
    <t>Performance Functions for QoS Prediction in Web Service Composites.</t>
  </si>
  <si>
    <t>A privacy-enhancing protocol that provides in-network data aggregation and verifiable smart meter billing.</t>
  </si>
  <si>
    <t>Learning Analytics in Linked Open Online Courses.</t>
  </si>
  <si>
    <t>Evaluating a Linked Open Online Course.</t>
  </si>
  <si>
    <t>SmartObjects: third workshop on interacting with smart objects.</t>
  </si>
  <si>
    <t>Kraken.me mobile: The energy footprint of mobile tracking.</t>
  </si>
  <si>
    <t>EarPut: augmenting ear-worn devices for ear-based interaction.</t>
  </si>
  <si>
    <t>Communicating and visualising multicriterial trustworthiness under uncertainty.</t>
  </si>
  <si>
    <t>S-BPM ONE (Scientific Research)</t>
  </si>
  <si>
    <t>Formal Based Correctness Check for ePASS-IoS 1.1 Process Models with Integrated User Support for Error Correcting.</t>
  </si>
  <si>
    <t>S-BPM-Ont: An Ontology for Describing and Interchanging S-BPM Processes.</t>
  </si>
  <si>
    <t>A S-BPM Suite for the Execution of Cross Company Subject Oriented Business Processes.</t>
  </si>
  <si>
    <t>S-BPM ONE Application Studies</t>
  </si>
  <si>
    <t>Can We Use S-BPM for Modeling Collaboration Scripts?</t>
  </si>
  <si>
    <t>HosTaGe: a Mobile Honeypot for Collaborative Defense.</t>
  </si>
  <si>
    <t>Making Tabletop Interaction Accessible for Blind Users.</t>
  </si>
  <si>
    <t>TrustCom</t>
  </si>
  <si>
    <t>Secure and Privacy-Friendly Public Key Generation and Certification.</t>
  </si>
  <si>
    <t>Modeling Degrees of Fairness for Collaborations.</t>
  </si>
  <si>
    <t>J. Multimodal User Interfaces</t>
  </si>
  <si>
    <t>JVoiceXML as a modality component in the W3C multimodal architecture.</t>
  </si>
  <si>
    <t>Introduction to the special issue on interaction with smart objects.</t>
  </si>
  <si>
    <t>CoStream: co-construction of shared experiences through mobile live video sharing.</t>
  </si>
  <si>
    <t>This network is infected: HosTaGe - a low-interaction honeypot for mobile devices.</t>
  </si>
  <si>
    <t>EarPut: augmenting behind-the-ear devices for ear-based interaction.</t>
  </si>
  <si>
    <t>Permulin: collaboration on interactive surfaces with personal in- and output.</t>
  </si>
  <si>
    <t>Permulin: personal in- and output on interactive surfaces.</t>
  </si>
  <si>
    <t>ACM Symposium on Document Engineering</t>
  </si>
  <si>
    <t>Interchanging and preserving presentation recordings.</t>
  </si>
  <si>
    <t>EuroPKI</t>
  </si>
  <si>
    <t>Trust Views for the Web PKI.</t>
  </si>
  <si>
    <t>Towards Content Exchange and Interoperability between Lecture Recordings.</t>
  </si>
  <si>
    <t>A Multi-Indicator Approach for Geolocalization of Tweets.</t>
  </si>
  <si>
    <t>Integrating Distributed Discussions in Web 2.0 Applications and Their Integration with Lecture Recordings.</t>
  </si>
  <si>
    <t>SmartObjects: second workshop on interacting with smart objects.</t>
  </si>
  <si>
    <t>SAM@ACM Multimedia</t>
  </si>
  <si>
    <t>CoStream@Home: connected live event experiences.</t>
  </si>
  <si>
    <t>NSS</t>
  </si>
  <si>
    <t>Distributed and Anonymous Publish-Subscribe.</t>
  </si>
  <si>
    <t>A Domain Specific Language for Describing S-BPM Processes.</t>
  </si>
  <si>
    <t>A framework for evaluating trust of service providers in cloud marketplaces.</t>
  </si>
  <si>
    <t>ObjecTop: occlusion awareness of physical objects on interactive tabletops.</t>
  </si>
  <si>
    <t>PeriTop: extending back-projected tabletops with top-projected peripheral displays.</t>
  </si>
  <si>
    <t>TrustCom/ISPA/IUCC</t>
  </si>
  <si>
    <t>Formalizing and Modeling Fairness for Benefit Distribution in Collaborations.</t>
  </si>
  <si>
    <t>A Trust-Aware Framework for Evaluating Security Controls of Service Providers in Cloud Marketplaces.</t>
  </si>
  <si>
    <t>On the Application of Supervised Machine Learning to Trustworthiness Assessment.</t>
  </si>
  <si>
    <t>Linked data selectors.</t>
  </si>
  <si>
    <t>Be-greifbare Interaktionen mit grössenveränderbaren Bildschirmen.</t>
  </si>
  <si>
    <t>Int. J. Inf. Syst. Crisis Response Manag.</t>
  </si>
  <si>
    <t>Can We Use Your Router, Please?: Benefits and Implications of an Emergency Switch for Wireless Routers.</t>
  </si>
  <si>
    <t>J. Cloud Comput.</t>
  </si>
  <si>
    <t>Trust as a facilitator in cloud computing: a survey.</t>
  </si>
  <si>
    <t>Smooth Resilient Service Provision in Large Heterogeneous Networks.</t>
  </si>
  <si>
    <t>Toward a theory of interaction in mobile paper-digital ensembles.</t>
  </si>
  <si>
    <t>CoStream: in-situ co-construction of shared experiences through mobile video sharing during live events.</t>
  </si>
  <si>
    <t>Leveraging the palm surface as an eyes-free tv remote control.</t>
  </si>
  <si>
    <t>LightBeam: nomadic pico projector interaction with real world objects.</t>
  </si>
  <si>
    <t>Occlusion-aware interaction techniques for tabletop systems.</t>
  </si>
  <si>
    <t>Interacting with videos on paper-like displays.</t>
  </si>
  <si>
    <t>Educational interfaces, software, and technology.</t>
  </si>
  <si>
    <t>EuroITV</t>
  </si>
  <si>
    <t>PalmRC: imaginary palm-based remote control for eyes-free television interaction.</t>
  </si>
  <si>
    <t>GreeNets</t>
  </si>
  <si>
    <t>A Metropolitan-Scale Testbed for Heterogeneous Wireless Sensor Networks to Support CO2 Reduction.</t>
  </si>
  <si>
    <t>kTC - Robust and Adaptive Wireless Ad-Hoc Topology Control.</t>
  </si>
  <si>
    <t>Integrating Indicators of Trustworthiness into Reputation-Based Trust Models - Insurance, Certification, and Coalitions.</t>
  </si>
  <si>
    <t>ISCRAM</t>
  </si>
  <si>
    <t>Enhancing robustness of first responder communication in urban environments.</t>
  </si>
  <si>
    <t>A Smart Kitchen Infrastructure.</t>
  </si>
  <si>
    <t>Configurable Middleware for Multimedia Collaboration Applications.</t>
  </si>
  <si>
    <t>Automatic Camera Control for Tracking a Presenter during a Talk.</t>
  </si>
  <si>
    <t>DLH/CLLS: An Open, Extensible System Design for Prosuming Lecture Recordings and Integrating Multimedia Learning Ecosystems.</t>
  </si>
  <si>
    <t>PaperVideo: interacting with videos on multiple paper-like displays.</t>
  </si>
  <si>
    <t>LightBeam: interacting with augmented real-world objects in pico projections.</t>
  </si>
  <si>
    <t>SIGDOC</t>
  </si>
  <si>
    <t>Interaction history visualization.</t>
  </si>
  <si>
    <t>Analysis of privacy-enhancing protocols based on anonymity networks.</t>
  </si>
  <si>
    <t>Fusion of Opinions under Uncertainty and Conflict - Application to Trust Assessment for Cloud Marketplaces.</t>
  </si>
  <si>
    <t>J. Inf. Process.</t>
  </si>
  <si>
    <t>Sybil-Free Pseudonyms, Privacy and Trust: Identity Management in the Internet of Services.</t>
  </si>
  <si>
    <t>Task Models for Intention-Aware Systems.</t>
  </si>
  <si>
    <t>Int. J. Web Serv. Res.</t>
  </si>
  <si>
    <t>Reducing User Perceived Latency with a Proactive Prefetching Middleware for Mobile SOA Access.</t>
  </si>
  <si>
    <t>A model of embodied dynamic peephole pointing for hidden targets.</t>
  </si>
  <si>
    <t>PLink: paper-based links for cross-media information spaces.</t>
  </si>
  <si>
    <t>Child computer interaction: workshop on UI technologies and educational pedagogy.</t>
  </si>
  <si>
    <t>Xpaaand: interaction techniques for rollable displays.</t>
  </si>
  <si>
    <t>W</t>
  </si>
  <si>
    <t>A study on interpersonal relationships for social interactive television.</t>
  </si>
  <si>
    <t>HASE</t>
  </si>
  <si>
    <t>Conflict Detection and Lifecycle Management for Access Control in Publish/Subscribe Systems.</t>
  </si>
  <si>
    <t>Towards a Formalization of Individual Work Execution at Computer Workplaces.</t>
  </si>
  <si>
    <t>ICDCN</t>
  </si>
  <si>
    <t>PathFinder: Efficient Lookups and Efficient Search in Peer-to-Peer Networks.</t>
  </si>
  <si>
    <t>ICOIN</t>
  </si>
  <si>
    <t>BridgeFinder: Finding communication bottlenecks in distributed environments.</t>
  </si>
  <si>
    <t>ICUIMC</t>
  </si>
  <si>
    <t>MundoMessage: enabling trustworthy ubiquitous emergency communication.</t>
  </si>
  <si>
    <t>City mesh - Resilient first responder communication.</t>
  </si>
  <si>
    <t>ITiCSE</t>
  </si>
  <si>
    <t>Evaluating how students would use a collaborative linked learning space.</t>
  </si>
  <si>
    <t>Workshop on interacting with smart objects.</t>
  </si>
  <si>
    <t>SDF - Solar-aware distributed flow in wireless sensor networks.</t>
  </si>
  <si>
    <t>ePASS-IoS 1.1: Enabling Inter-enterprise Business Process Modeling by S-BPM and the Internet of Services Concept.</t>
  </si>
  <si>
    <t>Hierarchical task instance mining in interaction histories.</t>
  </si>
  <si>
    <t>TRUST</t>
  </si>
  <si>
    <t>CertainLogic: A Logic for Modeling Trust and Uncertainty - (Short Paper).</t>
  </si>
  <si>
    <t>Learning Whom to Trust in a Privacy-Friendly Way.</t>
  </si>
  <si>
    <t>Towards a Trust Management System for Cloud Computing.</t>
  </si>
  <si>
    <t>IATEL - Interdisciplinary Approaches to Technology-enhanced Learning</t>
  </si>
  <si>
    <t>From Learning in the Network to the Learning Network - and back.</t>
  </si>
  <si>
    <t>Vom Lernen im Netzwerk zum Lernenden Netzwerk - und zurück.</t>
  </si>
  <si>
    <t>Intelligent Networking, Collaborative Systems and Applications</t>
  </si>
  <si>
    <t>Multilaterally Secure Ubiquitous Auditing.</t>
  </si>
  <si>
    <t>IATEL - Interdisciplinary Approaches to Technology-enhanced Learning: Interdisziplinäre Zugänge zum technologiegestützen Lernen.</t>
  </si>
  <si>
    <t>Wipe'n'Watch: spatial interaction techniques for interrelated video collections on mobile devices.</t>
  </si>
  <si>
    <t>Hybrid groups of printed and digital documents on tabletops: a study.</t>
  </si>
  <si>
    <t>Mobile interaction techniques for interrelated videos.</t>
  </si>
  <si>
    <t>Interaction techniques for hybrid piles of documents on interactive tabletops.</t>
  </si>
  <si>
    <t>DeLFI</t>
  </si>
  <si>
    <t>Studierende, das Web und Vorlesungsaufzeichnungen.</t>
  </si>
  <si>
    <t>Letras: an architecture and framework for ubiquitous pen-and-paper interaction.</t>
  </si>
  <si>
    <t>Activity-centric support for weakly-structured business processes.</t>
  </si>
  <si>
    <t>Browsing E-Lecture Libraries on Mobile Devices: A Spatial Interaction Concept.</t>
  </si>
  <si>
    <t>Reducing User Perceived Latency in Mobile Processes.</t>
  </si>
  <si>
    <t>An unusual CS 1 with high standards and confirming results.</t>
  </si>
  <si>
    <t>Pen-and-Paper Interaction for Everyday Tasks.</t>
  </si>
  <si>
    <t>Toward more efficient user interfaces for mobile video browsing: an in-depth exploration of the design space.</t>
  </si>
  <si>
    <t>A Domain Specific Language for Multi User Interface Development.</t>
  </si>
  <si>
    <t>NIME</t>
  </si>
  <si>
    <t>Analysis of Piano Playing Movements Spanning Multiple Touches.</t>
  </si>
  <si>
    <t>Distributed Execution of S-BPM Business Processes.</t>
  </si>
  <si>
    <t>Physical and digital media usage patterns on interactive tabletop surfaces.</t>
  </si>
  <si>
    <t>UIC/ATC Workshops</t>
  </si>
  <si>
    <t>Cloud Computing Landscape and Research Challenges Regarding Trust and Reputation.</t>
  </si>
  <si>
    <t>eLearn Mag.</t>
  </si>
  <si>
    <t>Can We Escape the Trough of Disillusionment?</t>
  </si>
  <si>
    <t>J. Educ. Technol. Soc.</t>
  </si>
  <si>
    <t>Collaborative Paper-based Annotation of Lecture Slides.</t>
  </si>
  <si>
    <t>IEEE Trans. Learn. Technol.</t>
  </si>
  <si>
    <t>CoScribe: Integrating Paper and Digital Documents for Collaborative Knowledge Work.</t>
  </si>
  <si>
    <t>Optimally Efficient Multicast in Structured Peer-to-Peer Networks.</t>
  </si>
  <si>
    <t>Demonstration of First Response Communication Sandbox.</t>
  </si>
  <si>
    <t>AUGUR: providing context-aware interaction support.</t>
  </si>
  <si>
    <t>Edit, inspect and connect your surroundings: a reference framework for meta-UIs.</t>
  </si>
  <si>
    <t>MundoMonkey: customizing interaction with web applications in interactive spaces.</t>
  </si>
  <si>
    <t>A Methodology for Model-Driven Development of Crisis Management Applications using Solverational.</t>
  </si>
  <si>
    <t>Towards Integrating Usability and Software Engineering Using the Mapache Approach.</t>
  </si>
  <si>
    <t>ICMT@TOOLS</t>
  </si>
  <si>
    <t>Solving Constraints in Model Transformations.</t>
  </si>
  <si>
    <t>ICSOFT (1)</t>
  </si>
  <si>
    <t>Rapidly Modifying Multiple user Interfaces of One Application - Leveraging Multi-level Dialogue Refinement.</t>
  </si>
  <si>
    <t>Reducing User Perceived Latency with a Middleware for Mobile SOA Access.</t>
  </si>
  <si>
    <t>Probabilistic Model of Pianists' Arm Touch Movements.</t>
  </si>
  <si>
    <t>Gyroscope-Based Conducting Gesture Recognition.</t>
  </si>
  <si>
    <t>QuaCon</t>
  </si>
  <si>
    <t>Interacting with Context.</t>
  </si>
  <si>
    <t>Context-Aware Form Filling for Web Applications.</t>
  </si>
  <si>
    <t>Fine-Grained Evaluation of Local Positioning Systems for Specific Target Applications.</t>
  </si>
  <si>
    <t>Closing the Vocabulary Gap for Computing Text Similarity and Information Retrieval.</t>
  </si>
  <si>
    <t>Guest Editors' Introduction.</t>
  </si>
  <si>
    <t>Web based evaluation of proactive user interfaces.</t>
  </si>
  <si>
    <t>Towards an Architecture for Balancing Privacy and Traceability in Ubiquitous Computing Environments.</t>
  </si>
  <si>
    <t>Opportunistic Data Dissemination Using Real-World User Mobility Traces.</t>
  </si>
  <si>
    <t>From Personal Task Management to End-User Driven Business Process Modeling.</t>
  </si>
  <si>
    <t>Digital paper bookmarks: collaborative structuring, indexing and tagging of paper documents.</t>
  </si>
  <si>
    <t>CoScribe: Using Paper for Collaborative Annotations in Lectures.</t>
  </si>
  <si>
    <t>Paper-Centric Structuring in Learning Processes.</t>
  </si>
  <si>
    <t>ICEIS (5)</t>
  </si>
  <si>
    <t>Enabling end Users to Proactively Tailor Underspecified, Human-Centric Business Processes - "Programming by Example" of Weakly-Structured Process Models.</t>
  </si>
  <si>
    <t>Architecture for End User-Driven Composition of Underspecified, Human-Centric Business Processes.</t>
  </si>
  <si>
    <t>Enabling End Users to Proactively Tailor Underspecified, Human-Centric Business Processes: "Programming by Example" of Weakly-Structured Process Models.</t>
  </si>
  <si>
    <t>ICMC</t>
  </si>
  <si>
    <t>Parameter Controlled Remote Performance (Pcrp): Playing Together Despite High delay.</t>
  </si>
  <si>
    <t>ICSOFT (ISDM/ABF)</t>
  </si>
  <si>
    <t>Using Bitstream Segment Graphs for Complete Description of Data Format Instances.</t>
  </si>
  <si>
    <t>iPRES</t>
  </si>
  <si>
    <t>A Logic-Based Approach to the Formal Specification of Data Formats.</t>
  </si>
  <si>
    <t>Multiple Presentation Handling for Versatile Presentation Environments.</t>
  </si>
  <si>
    <t>A Layer-Based Concept for Presentation Systems.</t>
  </si>
  <si>
    <t>Cross-Media Linking and Tagging Support for Learning Groups.</t>
  </si>
  <si>
    <t>Zu einer Automatischen Erkennung von Spielbewegungen am Klavier.</t>
  </si>
  <si>
    <t>The Elbow Piano: Sonification of Piano Playing Movements.</t>
  </si>
  <si>
    <t>Evaluation of Peer-to-Peer Overlays for First Response.</t>
  </si>
  <si>
    <t>Systematic first response use case evaluation.</t>
  </si>
  <si>
    <t>Using Similarity Measures for Context-Aware User Interfaces.</t>
  </si>
  <si>
    <t>VL/HCC</t>
  </si>
  <si>
    <t>Enabling end-user driven business process composition through programming by example in a Collaborative Task management system.</t>
  </si>
  <si>
    <t>Handbook of Research on Ubiquitous Computing Technology for Real Time Enterprises</t>
  </si>
  <si>
    <t>Introduction to Ubiquitous Computing.</t>
  </si>
  <si>
    <t>Optimally Efficient Prefix Search and Multicast in Structured P2P Networks</t>
  </si>
  <si>
    <t>Natural Language Processing for Ambient Intelligence.</t>
  </si>
  <si>
    <t>MundoCore: A light-weight infrastructure for pervasive computing.</t>
  </si>
  <si>
    <t>Automatically Assessing the Post Quality in Online Discussions on Software.</t>
  </si>
  <si>
    <t>AmI Workshops</t>
  </si>
  <si>
    <t>Smart Products: An Introduction.</t>
  </si>
  <si>
    <t>Notetaking in University Courses and its Implications for eLearning Systems.</t>
  </si>
  <si>
    <t>Modeling human interaction resources to support the design of wearable multimodal systems.</t>
  </si>
  <si>
    <t>Making Sense of Ubiquitous Media style.</t>
  </si>
  <si>
    <t>Modeling Trust for Users and Agents in Ubiquitous Computing.</t>
  </si>
  <si>
    <t>ACM Multimedia EMME Workshop</t>
  </si>
  <si>
    <t>A framework for the development of educational presentation systems and its application.</t>
  </si>
  <si>
    <t>MMM (1)</t>
  </si>
  <si>
    <t>A Uniform Way to Handle Any Slide-Based Presentation: The Universal Presentation Controller.</t>
  </si>
  <si>
    <t>Mobility Conference</t>
  </si>
  <si>
    <t>TaskObserver: a tool for computer aided observations in complex mobile situations.</t>
  </si>
  <si>
    <t>Comparing Wikipedia and German Wordnet by Evaluating Semantic Relatedness on Multiple Datasets.</t>
  </si>
  <si>
    <t>Engineering intuitive and self-explanatory smart products.</t>
  </si>
  <si>
    <t>Integrating Semantic Knowledge into Text Similarity and Information Retrieval.</t>
  </si>
  <si>
    <t>Proceedings of the International Workshop on Educational Multimedia and Multimedia Education 2007, Augsburg, Bavaria, Germany, September 28, 2007</t>
  </si>
  <si>
    <t>Assisted Living Systems - Models, Architectures and Engineering Approaches</t>
  </si>
  <si>
    <t>Software Development Support for Ambient Assisted Living.</t>
  </si>
  <si>
    <t>Multimodal Interaction for Ambient Assisted Living (AAL).</t>
  </si>
  <si>
    <t>Digitale Hörsäle als Wegbereiter bei der Evolution einer klassischen Lehrveranstaltung hin zum E-Learning.</t>
  </si>
  <si>
    <t>CoINS: Context Sensitive Indoor Navigation System.</t>
  </si>
  <si>
    <t>Introducing a Java-Based Simple API for Binary REpresentations (SABRE).</t>
  </si>
  <si>
    <t>An Example for Synchronized Usage of Different Applications in the Classroom.</t>
  </si>
  <si>
    <t>Issues, Challenges, and Future Directions in Multimedia Research.</t>
  </si>
  <si>
    <t>An Open Architecture for Face-to-Face Learning and Its Benefits.</t>
  </si>
  <si>
    <t>MICON: A Music Stand for Interactive Conducting.</t>
  </si>
  <si>
    <t>OTM Workshops (1)</t>
  </si>
  <si>
    <t>A Classification of Trust Systems.</t>
  </si>
  <si>
    <t>DeLFI 2006, 4. e-Learning Fachtagung Informatik, 11.-14. September 2006, Darmstadt, Germany</t>
  </si>
  <si>
    <t>Topic 11 Distributed and High-Performance Multimedia.</t>
  </si>
  <si>
    <t>On-Chip Communication Topology Synthesis for a Shared Memory Architecture.</t>
  </si>
  <si>
    <t>High level hardware/software communication estimation in shared memory architecture.</t>
  </si>
  <si>
    <t>Automatically Generating User Interfaces for Device Federations.</t>
  </si>
  <si>
    <t>A category based concept for rapid development of ink-aware systems for computer-assisted education.</t>
  </si>
  <si>
    <t>Experiences with MundoCore.</t>
  </si>
  <si>
    <t>Performance aware on-chip communication synthesis and optimization for shared multi-bus based architecture.</t>
  </si>
  <si>
    <t>A Privacy Preserving Reputation System for Mobile Information Dissemination Networks.</t>
  </si>
  <si>
    <t>Spontaneous Collaboration in Mobile Peer-to-Peer Networks.</t>
  </si>
  <si>
    <t>Handbook of Algorithms for Wireless Networking and Mobile Computing</t>
  </si>
  <si>
    <t>Location Privacy.</t>
  </si>
  <si>
    <t>Digitaler Hörsaal.</t>
  </si>
  <si>
    <t>Personal orchestra: a real-time audio/video system for interactive conducting.</t>
  </si>
  <si>
    <t>Elektronische Interaktion in großen Lehrveranstaltungen.</t>
  </si>
  <si>
    <t>ICWE Workshops</t>
  </si>
  <si>
    <t>Accessing Web Applications with Multiple Context-Aware Devices.</t>
  </si>
  <si>
    <t>Using Web Services to Build Context-Aware Applications in Ubiquitous Computing.</t>
  </si>
  <si>
    <t>Enhancing classroom lectures with digital sliding blackboards.</t>
  </si>
  <si>
    <t>Interaction support in large-scale lectures.</t>
  </si>
  <si>
    <t>CAVT: a congestion avoidance visualization tool.</t>
  </si>
  <si>
    <t>Scalability and quality of service: a trade-off?</t>
  </si>
  <si>
    <t>Audiobasierte Endgeräte für Ubiquitous Computing und geeignete Infrastrukturen.</t>
  </si>
  <si>
    <t>Topic Introduction.</t>
  </si>
  <si>
    <t>iClouds - Peer-to-Peer Information Sharing in Mobile Environments.</t>
  </si>
  <si>
    <t>Next Generation of Learning Platforms Introduction to Minitrack.</t>
  </si>
  <si>
    <t>An IR Local Positioning System for Smart Items and Devices.</t>
  </si>
  <si>
    <t>ISMSE</t>
  </si>
  <si>
    <t>Multimedia software for elearning: an old topic seen in a new light.</t>
  </si>
  <si>
    <t>Wissensmanagement</t>
  </si>
  <si>
    <t>L4 - A sophisticated Adaptive E-Learning Laboratory.</t>
  </si>
  <si>
    <t>Web Engineering: Systematische Entwicklung von Web-Anwendungen</t>
  </si>
  <si>
    <t>Technologiebewusstes Design von Web-Anwendungen.</t>
  </si>
  <si>
    <t>Ubiquitous Cooperative Learning.</t>
  </si>
  <si>
    <t>Minitrack Introduction.</t>
  </si>
  <si>
    <t>Learning in the Digital Learning Age: Paving a Smooth Path with Digital Lecture Halls.</t>
  </si>
  <si>
    <t>Active Middleware Services</t>
  </si>
  <si>
    <t>An Approach to Flexible QoS Routing with Active Networks.</t>
  </si>
  <si>
    <t>Engineering Multimedia-Aware Personalized Ubiquitous Services.</t>
  </si>
  <si>
    <t>Engineering a Realistic Real-Time Conducting System for the Audio/Video Rendering of a Real Orchestra.</t>
  </si>
  <si>
    <t>WEDELMUSIC</t>
  </si>
  <si>
    <t>Personal Orchestra: Conducting Audio/Video Music Recordings.</t>
  </si>
  <si>
    <t>Proceedings of the 10th ACM International Conference on Multimedia 2002, Juan les Pins, France, December 1-6, 2002.</t>
  </si>
  <si>
    <t>Next Generation of Learning Platforms - Minitrack Introduction.</t>
  </si>
  <si>
    <t>Active QoS Routing.</t>
  </si>
  <si>
    <t>Conducting a realistic electronic orchestra.</t>
  </si>
  <si>
    <t>GlobeMusic: The Internet Scale of eMusic -Making.</t>
  </si>
  <si>
    <t>Engineering Web-Based Multimedia Training: Status and Perspective.</t>
  </si>
  <si>
    <t>Ubiquitous Computing and Its Influence on MSE.</t>
  </si>
  <si>
    <t>Visual Preview for Link Traversal on the World Wide Web.</t>
  </si>
  <si>
    <t>Design Patterns for Interactive Musical Systems.</t>
  </si>
  <si>
    <t>MSE</t>
  </si>
  <si>
    <t>Content development for the Internet as a mass medium.</t>
  </si>
  <si>
    <t>ICMCS</t>
  </si>
  <si>
    <t>Musical Design Patterns: An Example of a Human-Centered Model of Interactive Multimedia.</t>
  </si>
  <si>
    <t>An Open Architecture for Comic Actor Animation.</t>
  </si>
  <si>
    <t>Services, Frameworks, and Paradigms for Distributed Multimedia Applications.</t>
  </si>
  <si>
    <t>Interdisciplinary Development of an Electronic Class and Conference Room.</t>
  </si>
  <si>
    <t>MMSD'96: workshop on multimedia software development.</t>
  </si>
  <si>
    <t>MMSD</t>
  </si>
  <si>
    <t>Issues in multimedia software development.</t>
  </si>
  <si>
    <t>ICECCS</t>
  </si>
  <si>
    <t>Modeling and design of complex cooperative software.</t>
  </si>
  <si>
    <t>Software-Ergonomie</t>
  </si>
  <si>
    <t>Arbeitsplatzintegration und Medienintegration: Mensch-Computer-Interaktion in kooperativen Anwendungen.</t>
  </si>
  <si>
    <t>Developing Cooperative Media-Integrated Software.</t>
  </si>
  <si>
    <t>DOCASE: A Methodic Approach to Distributed Programming.</t>
  </si>
  <si>
    <t>DCE Workshop</t>
  </si>
  <si>
    <t>Distributed Systems, OSF DCE, and Beyond.</t>
  </si>
  <si>
    <t>Software Engineering für verteilte Anwendungen - Mechanismen und Werkzeuge.</t>
  </si>
  <si>
    <t>Tool support for the synchronization and presentation of distributed multimedia.</t>
  </si>
  <si>
    <t>ICCAL</t>
  </si>
  <si>
    <t>Project NESTOR: New Approaches to Cooperative Multimedia Authoring/Learning.</t>
  </si>
  <si>
    <t>OOPSLA Addendum</t>
  </si>
  <si>
    <t>Object-oriented engineering of distributed applications (abstract).</t>
  </si>
  <si>
    <t>Hypermedia-Konzepte zur Verarbeitung multimedialer Information.</t>
  </si>
  <si>
    <t>Hypermedia-Techniken für "Instructional Tool Environments" - Anforderungen und Ansätze.</t>
  </si>
  <si>
    <t>Ein Unterstützungssystem für Gruppenarbeit in verteilten Systemen.</t>
  </si>
  <si>
    <t>Graphische Unterstützung der Entwicklung verteilter Anwendungen.</t>
  </si>
  <si>
    <t>ECHT</t>
  </si>
  <si>
    <t>How Should Hypermedia Authoring Systems for Computer Aided Instruction Look Like? (Panel).</t>
  </si>
  <si>
    <t>'Intelligenz' versus Hypermedia in Lehrer-/Lernerumgebungen.</t>
  </si>
  <si>
    <t>Hyperinformation in Instructional Tool Environments.</t>
  </si>
  <si>
    <t>A software engineering environment for distributed applications.</t>
  </si>
  <si>
    <t>Requirements and Concepts for Networked Multimedia Courseware Engineering.</t>
  </si>
  <si>
    <t>Using the Object Paradigm for Distributed Application Development.</t>
  </si>
  <si>
    <t>Annual Simulation Symposium</t>
  </si>
  <si>
    <t>Using distributed simulation for distributed application development.</t>
  </si>
  <si>
    <t>GI Jahrestagung (3)</t>
  </si>
  <si>
    <t>How to Support the Development of Distributed Object Oriented Applications.</t>
  </si>
  <si>
    <t>System DESIGN: Softwaretechnik für verteilte Anwendungen.</t>
  </si>
  <si>
    <t>Software Engineering for Distributed Applications: The Design Project.</t>
  </si>
  <si>
    <t>OOPSLA/ECOOP Workshop on Object-based Concurrent Programming</t>
  </si>
  <si>
    <t>Extensions to the object paradigm for the development of distributed applications.</t>
  </si>
  <si>
    <t>Entwicklungsunterstützung für anwendungsorientierte verteilte Programme.</t>
  </si>
  <si>
    <t>Kommunikation in Verteilten Systemen (1)</t>
  </si>
  <si>
    <t>DESIGN - eine verteilte Umgebung zur integrierten Entwicklung und Leistungsbewertung von Netzwerkanwendungen.</t>
  </si>
  <si>
    <t>Construction of a validated simulator for performance prediction of DECnet-based computer networks.</t>
  </si>
  <si>
    <t>Online and Predictive Warning System for Forced Lane Changes using Risk Maps.</t>
  </si>
  <si>
    <t>Gradient-Tracking-basierte Lösung von Multi-Cluster-Spielen.</t>
  </si>
  <si>
    <t>Herrn Prof. Henning Tolle zum 90. Geburtstag.</t>
  </si>
  <si>
    <t>Nachruf: Prof. Dr. rer. nat. Henning Tolle verstorben.</t>
  </si>
  <si>
    <t>Modeling Driving Behavior of Human Drivers for Trajectory Planning.</t>
  </si>
  <si>
    <t>Online and Predictive Warning System for Forced Lane Changes Using Risk Maps.</t>
  </si>
  <si>
    <t>Hierarchical Economic Model Predictive Control Approach for a Building Energy Management System With Scenario-Driven EV Charging.</t>
  </si>
  <si>
    <t>Multi-objective 3D Path Planning for UAVs in Large-Scale Urban Scenarios.</t>
  </si>
  <si>
    <t>Projected gradient-tracking in multi-cluster games and its application to power management.</t>
  </si>
  <si>
    <t>Solving leaderless multi-cluster games over directed graphs.</t>
  </si>
  <si>
    <t>Improved multi-source domain adaptation by preservation of factors.</t>
  </si>
  <si>
    <t>Gradient Play in n-Cluster Games with Zero-Order Information.</t>
  </si>
  <si>
    <t>Auditory Scene Understanding for Autonomous Driving.</t>
  </si>
  <si>
    <t>Hybrid Evolutionary Approach to Multi-objective Path Planning for UAVs.</t>
  </si>
  <si>
    <t>Gradient-Tracking over Directed Graphs for solving Leaderless Multi-Cluster Games.</t>
  </si>
  <si>
    <t>Gradient Play in $n$-Cluster Games with Zero-Order Information.</t>
  </si>
  <si>
    <t>Theory of Mind Based Assistive Communication in Complex Human Robot Cooperation.</t>
  </si>
  <si>
    <t>Multi-objective model predictive control for microgrids.</t>
  </si>
  <si>
    <t>Optimal Output Regulation for Square, Overactuated and Underactuated Linear Systems.</t>
  </si>
  <si>
    <t>Projected Push-Sum Gradient Descent-Ascent for Convex Optimization with Application to Economic Dispatch Problems.</t>
  </si>
  <si>
    <t>Application of Pareto Optimization in an Economic Model Predictive Controlled Microgrid.</t>
  </si>
  <si>
    <t>Projected Push-Sum Gradient Descent-Ascent for Convex Optimizationwith Application to Economic Dispatch Problems.</t>
  </si>
  <si>
    <t>Revisiting Consensus-Based Energy-Management in Smart Grid with Transmission Losses and Directed Communication.</t>
  </si>
  <si>
    <t>Improved Multi-Source Domain Adaptation by Preservation of Factors.</t>
  </si>
  <si>
    <t>The PRORETA 4 City Assistant System.</t>
  </si>
  <si>
    <t>Optimales Energie-Management über verteilte, beschränkte Gradientenverfahren.</t>
  </si>
  <si>
    <t>Penalized Push-Sum Algorithm for Constrained Distributed Optimization with Application to Energy Management in Smart Grid.</t>
  </si>
  <si>
    <t>High Performance Adaptive Attitude Control of a Quadrotor.</t>
  </si>
  <si>
    <t>How to Match Tracks of Visual Features for Automotive Long-Term SLAM.</t>
  </si>
  <si>
    <t>Generating Compact Geometric Track-Maps for Train Positioning Applications.</t>
  </si>
  <si>
    <t>Autos werden zu Robotern.</t>
  </si>
  <si>
    <t>Optimal Stationary Synchronization of Heterogeneous Linear Multi-Agent Systems.</t>
  </si>
  <si>
    <t>Distant Vehicle Detection: How Well Can Region Proposal Networks Cope with Tiny Objects at Low Resolution?</t>
  </si>
  <si>
    <t>Designing Communication Topologies for Optimal Synchronization Trajectories of HomogeneousLinear Multi-Agent Systems.</t>
  </si>
  <si>
    <t>LQ Optimal Tracking with Unbounded Cost for Unknown Dynamics: An Adaptive Dynamic Programming Approach.</t>
  </si>
  <si>
    <t>Increasing Accuracy in Train Localization Exploiting Track-Geometry Constraints.</t>
  </si>
  <si>
    <t>LLama-SLAM: Learning High-Quality Visual Landmarks for Long-Term Mapping and Localization.</t>
  </si>
  <si>
    <t>Self-Validation for Automotive Visual Odometry.</t>
  </si>
  <si>
    <t>On Robustly Stabilizing PID Controllers for Systems with a Certain Class of Multilinear Parameter Dependency.</t>
  </si>
  <si>
    <t>Optimal Output Regulation for Square, Over-Actuated and Under-Actuated Linear Systems.</t>
  </si>
  <si>
    <t>Static optimal decoupling control for linear over-actuated systems regarding time-varying references.</t>
  </si>
  <si>
    <t>All stabilizing PID controllers for interval systems and systems with affine parametric uncertainties.</t>
  </si>
  <si>
    <t>Saliency-guided region proposal network for CNN based object detection.</t>
  </si>
  <si>
    <t>Nicht-konservative weich strukturvariable Regelungen mit invers-polynomialen Selektionsstrategien.</t>
  </si>
  <si>
    <t>On stabilizing linear systems with input saturation via soft variable structure control laws.</t>
  </si>
  <si>
    <t>On the Equivalence Between Strict Positive Realness and Strict Passivity of Linear Systems.</t>
  </si>
  <si>
    <t>Compact Representation of Dynamic Driving Environments for ADAS by Parametric Free Space and Dynamic Object Maps.</t>
  </si>
  <si>
    <t>An Integrated Approach to Maneuver-Based Trajectory Prediction and Criticality Assessment in Arbitrary Road Environments.</t>
  </si>
  <si>
    <t>Static output feedback: An LMI condition for stabilizability based on passivity indices.</t>
  </si>
  <si>
    <t>Asymptotic stabilization of nonlinear systems using passivity indices.</t>
  </si>
  <si>
    <t>Output feedback control of rational nonlinear systems: A new approach based on passivity indices.</t>
  </si>
  <si>
    <t>Minimized input-energy gain based static decoupling control for linear over-actuated systems with sinusoidal references.</t>
  </si>
  <si>
    <t>Generic hypothesis generation for small and distant objects.</t>
  </si>
  <si>
    <t>Fault diagnosis of dynamical systems using recurrent fuzzy systems with application to an electrohydraulic servo axis.</t>
  </si>
  <si>
    <t>A Piecewise Approximation Approach to Nonlinear Systems: Stability and Region of Attraction.</t>
  </si>
  <si>
    <t>Feedback control of nonlinear systems using passivity indices.</t>
  </si>
  <si>
    <t>Distributed dynamic decoupling-based output synchronization for networks of linear heterogeneous MIMO agents.</t>
  </si>
  <si>
    <t>CCE</t>
  </si>
  <si>
    <t>Fast synchronization with directed small-world networks.</t>
  </si>
  <si>
    <t>Artificial motivations based on drive-reduction theory in self-referential model-building control systems.</t>
  </si>
  <si>
    <t>A distributed analysis and design method for the synchronization of linear heterogeneous SISO systems by static state control.</t>
  </si>
  <si>
    <t>Entwurf von Fehlerisolationsbeobachtern für lineare Systeme mit unsicheren Parametern.</t>
  </si>
  <si>
    <t>Andreas Kroll: Computational Intelligence: Eine Einführung in Probleme, Methoden und technische Anwendungen.</t>
  </si>
  <si>
    <t>Beiträge der GMA-Fachausschüsse 1.30 und 1.40.</t>
  </si>
  <si>
    <t>Synthese von Zustands- und Ausgangsrückführungen für rekurrente Fuzzy-Systeme.</t>
  </si>
  <si>
    <t>Entwurf konvergenzoptimaler weich strukturvariabler Regelungen für lineare Systeme mit Stellgrößenbeschränkung.</t>
  </si>
  <si>
    <t>Entkopplungsbasierte Synchronisierung heterogener linearer Multi-Agenten-Systeme.</t>
  </si>
  <si>
    <t>Fuzzy control of continuous-time recurrent fuzzy systems.</t>
  </si>
  <si>
    <t>Synchronizing networks of heterogeneous linear systems via input-output decoupling.</t>
  </si>
  <si>
    <t>Low order controllers for output synchronization of linear heterogeneous SISO agents.</t>
  </si>
  <si>
    <t>Rule predictive control and model predictive control strategies for Recurrent Fuzzy Systems.</t>
  </si>
  <si>
    <t>Robust stabilization of recurrent fuzzy systems via switching control.</t>
  </si>
  <si>
    <t>Robust output synchronization for heterogeneous multi-agent systems based on input-output decoupling.</t>
  </si>
  <si>
    <t>Grid mapping in dynamic road environments: Classification of dynamic cell hypothesis via tracking.</t>
  </si>
  <si>
    <t>Bayesian, maneuver-based, long-term trajectory prediction and criticality assessment for driver assistance systems.</t>
  </si>
  <si>
    <t>Towards modelling affect and emotions in autonomous agents with recurrent fuzzy systems.</t>
  </si>
  <si>
    <t>Rule-based metainference for crisp-type two-string fuzzy inference systems.</t>
  </si>
  <si>
    <t>Entkopplungsregelungen für lineare überaktuierte Systeme.</t>
  </si>
  <si>
    <t>Mobile Robotik.</t>
  </si>
  <si>
    <t>Parametric design of robust fault isolation observers for linear non-square systems.</t>
  </si>
  <si>
    <t>A Nonlinear Controller for Input Amplitude and Rate Constrained Linear Systems.</t>
  </si>
  <si>
    <t>Robust partial fault isolation for linear systems using observers.</t>
  </si>
  <si>
    <t>LMI-based design of robust fault isolation filters for linear systems.</t>
  </si>
  <si>
    <t>Synthesis of local state feedback for continuous-time recurrent fuzzy systems.</t>
  </si>
  <si>
    <t>From grid maps to Parametric Free Space maps - A highly compact, generic environment representation for ADAS.</t>
  </si>
  <si>
    <t>Sum of squares approaches for control of continuous-time recurrent fuzzy systems.</t>
  </si>
  <si>
    <t>Comparison of filter designs for a digital beam-phase feedback system in a Heavy-Ion Synchrotron.</t>
  </si>
  <si>
    <t>On robust fault-isolation observers with relaxed structural constraints.</t>
  </si>
  <si>
    <t>Ein einfaches weich strukturvariables Anti-Windup.</t>
  </si>
  <si>
    <t>Zwei-Freiheitsgrade-Regelung linearer Systeme mit Stellgrößen- und Stellratenbegrenzungen.</t>
  </si>
  <si>
    <t>Ausgewählte Beiträge des GMA-Fachausschusses 1.40.</t>
  </si>
  <si>
    <t>PRORETA 3: An Integrated Approach to Collision Avoidance and Vehicle Automation.</t>
  </si>
  <si>
    <t>Modeling with discrete-time recurrent fuzzy systems via mixed-integer optimization.</t>
  </si>
  <si>
    <t>Controller design for a class of nonlinear systems with input saturation using convex optimization.</t>
  </si>
  <si>
    <t>Robust fault isolation using dynamically extended observers.</t>
  </si>
  <si>
    <t>Observer-based fault isolation for statically non-isolable linear systems.</t>
  </si>
  <si>
    <t>Fault isolation for linear non-minimum phase systems using dynamically extended observers.</t>
  </si>
  <si>
    <t>Robust Observer-Based Fault Detection and Isolation in the Standard Control Problem Framework.</t>
  </si>
  <si>
    <t>Vereinfachte schnelle Regelung von linearen Systemen mit Stellgrößenbeschränkungen (Simplified Fast Control of Linear Systems with Input Constraints).</t>
  </si>
  <si>
    <t>Eine L2-optimale Beobachtertechnik zur Vermeidung von Regler-Windup (An L2-optimal Observer Technique for Controller Windup Prevention).</t>
  </si>
  <si>
    <t>Synchronisierung identischer linearer Systeme - ein Zugang über LMIs.</t>
  </si>
  <si>
    <t>Prof. Bretthauer zum 65. Geburtstag.</t>
  </si>
  <si>
    <t>A fast nonlinear control method for linear systems with input saturation.</t>
  </si>
  <si>
    <t>Task-Based Environment Interpretation and System Architecture for Next Generation ADAS.</t>
  </si>
  <si>
    <t>Stability Analysis of Recurrent Fuzzy Systems: A Hybrid System and SOS Approach.</t>
  </si>
  <si>
    <t>A tracking controller for linear systems subject to input amplitude and rate constraints.</t>
  </si>
  <si>
    <t>A new design method for mismatch-based anti-windup compensators: Achieving local performance and global stability in the SISO case.</t>
  </si>
  <si>
    <t>AuCC</t>
  </si>
  <si>
    <t>Observer-based synchronization of heterogeneous multi-agent systems by homogenization.</t>
  </si>
  <si>
    <t>A saturating set point tracking controller for a class of nonlinear systems subject to input amplitude and rate constraints.</t>
  </si>
  <si>
    <t>A performance-oriented, non-iterative, local design method for mismatch-based anti-windup compensators.</t>
  </si>
  <si>
    <t>Partial-state synchronization of linear heterogeneous multi-agent systems.</t>
  </si>
  <si>
    <t>Entwurf sättigender Regler für polynomiale Systeme mit Stellgrößenbeschränkung (Design of Saturating Controllers for Polynomial Systems with Input Constraints).</t>
  </si>
  <si>
    <t>Anwendung zeitdiskreter rekurrenter Fuzzy-Systeme zur Fehlerdiagnose (Fault Diagnosis employing Recurrent Fuzzy Systems).</t>
  </si>
  <si>
    <t>Schnelle Regelung linearer Systeme mit Stellgrößen- und Stellratenbegrenzungen (Fast Control of Linear Systems Subject to Input Amplitude and Rate Constraints).</t>
  </si>
  <si>
    <t>Backstepping zur Synchronisierung nichtlinearer dynamischer Systeme (Backstepping for Synchronization of Nonlinear Dynamical Systems).</t>
  </si>
  <si>
    <t>Qualitative modeling of dynamical systems employing continuous-time recurrent fuzzy systems.</t>
  </si>
  <si>
    <t>Designing nonpolynomial controllers for polynomial systems with input constraints using convex optimization and passivity.</t>
  </si>
  <si>
    <t>Saturating set point tracking control for linear systems subject to input constraints.</t>
  </si>
  <si>
    <t>Nonlinear system modeling via hybrid system representation of recurrent fuzzy systems.</t>
  </si>
  <si>
    <t>Schnelle Regelung von linearen Systemen mit Stellgrößenbeschränkungen (Fast Control of Linear Systems with Input Constraints).</t>
  </si>
  <si>
    <t>Modellierung dynamischer Systeme mit zeitkontinuierlichen rekurrenten Fuzzy-Systemen (Modeling of Dynamical Systems Using Continuous-time Recurrent Fuzzy Systems).</t>
  </si>
  <si>
    <t>Controller Design for Polynomial Systems with Input Constraints.</t>
  </si>
  <si>
    <t>Passivity-based coordination of multi-agent systems: A backstepping approach.</t>
  </si>
  <si>
    <t>Stability analysis of continuous-time recurrent fuzzy systems.</t>
  </si>
  <si>
    <t>Consensus for formation control of nonholonomic mobile robots.</t>
  </si>
  <si>
    <t>An Attention-based System Approach for Scene Analysis in Driver Assistance (Ein aufmerksamkeitsbasierter Systemansatz zur Szenenanalyse in der Fahrerassistenz).</t>
  </si>
  <si>
    <t>LMI-Entwurf schneller Regler mit impliziten Ljapunov-Funktionen (LMI Design of Fast Control Employing Implicit Lyapunov Functions).</t>
  </si>
  <si>
    <t>Modeling solid oxide fuel cells using continuous-time recurrent fuzzy systems.</t>
  </si>
  <si>
    <t>Stabilitätsnachweis für weiche strukturvariable Regelungen mit Zustandsbeobachter (Stability of Soft Variable-Structure Controls with Observer).</t>
  </si>
  <si>
    <t>Analytische Berechnung der laplacetransformierten Transitionsmatrix (Analytic Form of the Laplace-Transformed Transition Matrix).</t>
  </si>
  <si>
    <t>Weiche strukturvariable Regelungen mit Beobachtern für einen hydraulischen Aktor (Soft Variable-structure Control with Observers for a Hydraulic Actuator).</t>
  </si>
  <si>
    <t>A Biologically Inspired Spiking Neural Network for Sound Source Lateralization.</t>
  </si>
  <si>
    <t>Equilibria of continuous-time recurrent fuzzy systems.</t>
  </si>
  <si>
    <t>Non-Gaussian velocity distributions integrated over space, time, and scales.</t>
  </si>
  <si>
    <t>A Probabilistic Model for Binaural Sound Localization.</t>
  </si>
  <si>
    <t>Implicit Lyapunov functions and isochrones of linear systems.</t>
  </si>
  <si>
    <t>A brain-like neural network for periodicity analysis.</t>
  </si>
  <si>
    <t>Soft variable-structure controls: a survey.</t>
  </si>
  <si>
    <t>Sequential pattern recognition employing recurrent fuzzy systems.</t>
  </si>
  <si>
    <t>Equilibria of recurrent fuzzy systems.</t>
  </si>
  <si>
    <t>Regularity and chaos in recurrent fuzzy systems.</t>
  </si>
  <si>
    <t>Int. J. Approx. Reason.</t>
  </si>
  <si>
    <t>Adaptation of cross-direction basis-weight control in paper machines using fuzzy decision logic.</t>
  </si>
  <si>
    <t>Comments on "Vector norms as Lyapunov functions for linear systems" [with reply].</t>
  </si>
  <si>
    <t>Interpretation of high-dimensional linear regression: Effects of nullspace and regularization demonstrated on battery data.</t>
  </si>
  <si>
    <t>Toward Grassmannian Dimensionality Reduction in MPC.</t>
  </si>
  <si>
    <t>A Polynomial Chaos Approach to Robust Static Output-Feedback Control With Bounded Truncation Error.</t>
  </si>
  <si>
    <t>Safe Machine-Learning-Supported Model Predictive Force and Motion Control in Robotics.</t>
  </si>
  <si>
    <t>Guest Editorial: Special Issue on Theory, Algorithms, and Applications for Hybrid Intelligent Dynamic Optimization.</t>
  </si>
  <si>
    <t>Stochastic Model Predictive Control Utilizing Bayesian Neural Networks.</t>
  </si>
  <si>
    <t>Necessary Optimality Conditions for Fast Lithium-ion Battery Charging via Hybrid Simulations.</t>
  </si>
  <si>
    <t>Estimating Parameter Regions for Structured Parameter Tuning via Reduced Order Subsystem Models.</t>
  </si>
  <si>
    <t>Path Following or Tracking Model Predictive Control for Towing Kites - A Question of Formulation or Learning?</t>
  </si>
  <si>
    <t>Data-driven Adaptive Surface Control for Automated Directional Drilling.</t>
  </si>
  <si>
    <t>Moving Horizon Planning and Control Under Uncertainties with Guarantees - Combining Operational Choices and Motion Primitives.</t>
  </si>
  <si>
    <t>Generic Motion Primitives-based Safe Motion Planner under Uncertainty for Autonomous Navigation in Cluttered Environments.</t>
  </si>
  <si>
    <t>Trajectory Planning for Multiple Vehicles Using Motion Primitives: A Moving Horizon Approach Under Uncertainty.</t>
  </si>
  <si>
    <t>Non-Contact Lamb Wave Defect Detection Based Solely on Air-Coupled Ultrasonic Phased Arrays.</t>
  </si>
  <si>
    <t>Machine Learning for Process Control of (Bio)Chemical Processes.</t>
  </si>
  <si>
    <t>Towards a modeling, optimization and predictive control framework for fed-batch metabolic cybergenetics.</t>
  </si>
  <si>
    <t>Machine learning benchmarks for the classification of equivalent circuit models from solid-state electrochemical impedance spectra.</t>
  </si>
  <si>
    <t>Safe Machine-Learning-supported Model Predictive Force and Motion Control in Robotics.</t>
  </si>
  <si>
    <t>LMI-based Data-Driven Robust Model Predictive Control.</t>
  </si>
  <si>
    <t>Interpretation of High-Dimensional Linear Regression: Effects of Nullspace and Regularization Demonstrated on Battery Data.</t>
  </si>
  <si>
    <t>Regret and Conservatism of Constrained Stochastic Model Predictive Control.</t>
  </si>
  <si>
    <t>Geometric Data-Driven Dimensionality Reduction in MPC with Guarantees.</t>
  </si>
  <si>
    <t>High-probability stable Gaussian process-supported model predictive control for Lur'e systems.</t>
  </si>
  <si>
    <t>Scalable and Data Privacy Conserving Controller Tuning for Large-Scale Power Networks.</t>
  </si>
  <si>
    <t>Safe Exploration Learning Supported Model Predictive Control of Repetitive Processes.</t>
  </si>
  <si>
    <t>Optimal Operation and Control of Towing Kites using Online and Offline Gaussian Process Learning Supported Model Predictive Control.</t>
  </si>
  <si>
    <t>Exact Multiple-Step Predictions in Gaussian Process-based Model Predictive Control: Observations, Possibilities, and Challenges.</t>
  </si>
  <si>
    <t>Non-diverging neural networks supported tube model predictive control.</t>
  </si>
  <si>
    <t>Learning secure corridors for model predictive path following control of autonomous systems in cluttered environments.</t>
  </si>
  <si>
    <t>Flexible development and evaluation of machine-learning-supported optimal control and estimation methods via HILO-MPC.</t>
  </si>
  <si>
    <t>Safe Hierarchical Model Predictive Control and Planning for Autonomous Systems.</t>
  </si>
  <si>
    <t>Polynomial chaos-based H2 output-feedback control of systems with probabilistic parametric uncertainties.</t>
  </si>
  <si>
    <t>One-Step Safe Neural Network Supported Control.</t>
  </si>
  <si>
    <t>Reducing conservatism in stochastic model predictive blending multiple control gains.</t>
  </si>
  <si>
    <t>Stability Certificates for Neural Network Learning-based Controllers using Robust Control Theory.</t>
  </si>
  <si>
    <t>Robust output feedback MPC with reduced conservatism for linear uncertain systems using time varying tubes.</t>
  </si>
  <si>
    <t>A Polynomial Chaos Approach to Robust H</t>
  </si>
  <si>
    <t>Control of Scanning Quantum Dot Microscopy.</t>
  </si>
  <si>
    <t>Adaptive predictive control of bioprocesses with constraint-based modeling and estimation.</t>
  </si>
  <si>
    <t>Errata for "Comments on Truncation Errors for Polynomial Chaos Expansions".</t>
  </si>
  <si>
    <t>Passivity-Based Inverse Optimal Impulsive Control for Influenza Treatment in the Host.</t>
  </si>
  <si>
    <t>Model predictive control with guarantees for discrete linear stochastic systems subject to additive disturbances with chance constraints.</t>
  </si>
  <si>
    <t>Robust MPC with Reduced Conservatism Blending Multiples Tubes.</t>
  </si>
  <si>
    <t>Towards nominal stability certification of deep learning-based controllers.</t>
  </si>
  <si>
    <t>Monitoring and verification of event-driven transportation systems in discrete manufacturing.</t>
  </si>
  <si>
    <t>Direct Force Feedback using Gaussian Process based Model Predictive Control.</t>
  </si>
  <si>
    <t>Fusing Online Gaussian Process-Based Learning and Control for Scanning Quantum Dot Microscopy.</t>
  </si>
  <si>
    <t>Learning-Supported Approximated Optimal Control for Autonomous Vehicles in the Presence of State Dependent Uncertainties.</t>
  </si>
  <si>
    <t>Learning References with Gaussian Processes in Model Predictive Control applied to Robot Assisted Surgery.</t>
  </si>
  <si>
    <t>Path following and terminal force control of robotic manipulators.</t>
  </si>
  <si>
    <t>Learning supported Model Predictive Control for Tracking of Periodic References.</t>
  </si>
  <si>
    <t>Controller tuning in power systems using singular value optimization.</t>
  </si>
  <si>
    <t>Modeling Enzyme Controlled Metabolic Networks in Rapidly Changing Environments by Robust Optimization.</t>
  </si>
  <si>
    <t>Modular Design for Constrained Control of Actuator-Plant Cascades.</t>
  </si>
  <si>
    <t>Controller Parametrization for Offset-free Control Using Set-Based Feasibility Methods.</t>
  </si>
  <si>
    <t>Combined online communication scheduling and output feedback MPC of cyber-physical systems.</t>
  </si>
  <si>
    <t>On integral input-to-state stability of event-triggered control systems.</t>
  </si>
  <si>
    <t>On noise-to-state stability of stochastic discrete-time systems via finite-step Lyapunov functions.</t>
  </si>
  <si>
    <t>Combined control and communication scheduling for constrained system using robust output feedback MPC.</t>
  </si>
  <si>
    <t>Guaranteed H-infinity Controller Parameter Tuning for Power Systems: Method and Experimental Evaluation.</t>
  </si>
  <si>
    <t>Online Gaussian Process learning-based Model Predictive Control with Stability Guarantees.</t>
  </si>
  <si>
    <t>Eingebettete Optimierung in der Regelungstechnik - Grundlagen und Herausforderungen.</t>
  </si>
  <si>
    <t>Optimized FPGA Implementation of Model Predictive Control for Embedded Systems Using High-Level Synthesis Tool.</t>
  </si>
  <si>
    <t>Model Predictive Control for Aircraft Load Alleviation: Opportunities and Challenges.</t>
  </si>
  <si>
    <t>Combined Predictive Path Following and Admittance Control.</t>
  </si>
  <si>
    <t>Parameter Tuning and Optimal Design of Decentralized Structured Controllers for Power Oscillation Damping in Electrical Networks.</t>
  </si>
  <si>
    <t>Two-degree-of-freedom control combining machine learning and extremum seeking for fast scanning quantum dot microscopy.</t>
  </si>
  <si>
    <t>Robust Static H</t>
  </si>
  <si>
    <t>Improved Robust Decentralized MPC.</t>
  </si>
  <si>
    <t>Predictive Tracking Control of a Camera - Head Mounted Display System subject to Communication Constraints.</t>
  </si>
  <si>
    <t>Admissible Control Parametrization of Uncertain Finite-time Processes With Application to Li-ion Battery Management.</t>
  </si>
  <si>
    <t>Controller Tuning for the Improvement of Dynamic Security in Power Systems.</t>
  </si>
  <si>
    <t>Implementation of Nonlinear Model Predictive Path-Following Control for an Industrial Robot.</t>
  </si>
  <si>
    <t>Event-triggered actuator signal update using self-triggered sampled data for uncertain linear systems.</t>
  </si>
  <si>
    <t>Real time feasibility and performance of moving horizon estimation for Li-ion batteries based on first principles electrochemical models.</t>
  </si>
  <si>
    <t>Towards adaptive health-aware charging of Li-ion batteries: A real-time predictive control approach using first-principles models.</t>
  </si>
  <si>
    <t>On stability of stochastic linear systems via polynomial chaos expansions.</t>
  </si>
  <si>
    <t>Low latency output feedback model predictive control for constrained linear systems.</t>
  </si>
  <si>
    <t>Coordinated tuning of synchronous generator controllers for power oscillation damping.</t>
  </si>
  <si>
    <t>Comments on Truncation Errors for Polynomial Chaos Expansions.</t>
  </si>
  <si>
    <t>Predictive control, embedded cyberphysical systems and systems of systems - A perspective.</t>
  </si>
  <si>
    <t>Nonlinear Model Predictive Control for Constrained Output Path Following.</t>
  </si>
  <si>
    <t>Output feedback model predictive control with probabilistic uncertainties for linear systems.</t>
  </si>
  <si>
    <t>Control on a molecular scale: A perspective.</t>
  </si>
  <si>
    <t>Manipulation on a molecular level: towards controlled molecular 3D printing.</t>
  </si>
  <si>
    <t>Model predictive control for uncertain nonlinear systems subject to chance constraints.</t>
  </si>
  <si>
    <t>Exploiting models of different granularity in robust predictive control.</t>
  </si>
  <si>
    <t>Verifying robust forward admissibility for nonlinear systems using (skewed) structured singular values.</t>
  </si>
  <si>
    <t>Efficient stochastic model predictive control for embedded systems based on second-order cone programs.</t>
  </si>
  <si>
    <t>Efficiency and performance of embedded model predictive control for active vibration attenuation.</t>
  </si>
  <si>
    <t>Parallel and distributed random coordinate descent method for convex error bound minimization.</t>
  </si>
  <si>
    <t>Discrete-time robust model predictive control for continuous-time nonlinear systems.</t>
  </si>
  <si>
    <t>On the effect of enforcing stability in model predictive control for gust load alleviation.</t>
  </si>
  <si>
    <t>Efficient stochastic model predictive control based on polynomial chaos expansions for embedded applications.</t>
  </si>
  <si>
    <t>Rate of convergence analysis of a dual fast gradient method for general convex optimization.</t>
  </si>
  <si>
    <t>Robust output feedback predictive control with self-triggered measurements.</t>
  </si>
  <si>
    <t>μ-based approaches to determining guaranteed consistent and inconsistent parameter sets.</t>
  </si>
  <si>
    <t>Self-triggered, prediction-based control of Lipschitz nonlinear systems.</t>
  </si>
  <si>
    <t>Modellbasierte Zustandsschätzung für Lithium-Ionen-Batterien.</t>
  </si>
  <si>
    <t>Constrained reachability and trajectory generation for flat systems.</t>
  </si>
  <si>
    <t>Input design for guaranteed fault diagnosis using zonotopes.</t>
  </si>
  <si>
    <t>Efficient Polynomial-Time Outer Bounds on State Trajectories for Uncertain Polynomial Systems Using Skewed Structured Singular Values.</t>
  </si>
  <si>
    <t>Set-based state of charge estimation for lithium-ion batteries.</t>
  </si>
  <si>
    <t>Stochastic nonlinear model predictive control with probabilistic constraints.</t>
  </si>
  <si>
    <t>On self-triggered reduced-attention control for constrained systems.</t>
  </si>
  <si>
    <t>Fast stochastic model predictive control of high-dimensional systems.</t>
  </si>
  <si>
    <t>Stabilization of inexact MPC schemes.</t>
  </si>
  <si>
    <t>On MPC based trajectory tracking.</t>
  </si>
  <si>
    <t>Guaranteed active fault diagnosis for uncertain nonlinear systems.</t>
  </si>
  <si>
    <t>Large-Scale Networks in Engineering and Life Sciences</t>
  </si>
  <si>
    <t>Electrochemical Model Based Observer Design for a Lithium-Ion Battery.</t>
  </si>
  <si>
    <t>Predictive path-following control: Concept and implementation for an industrial robot.</t>
  </si>
  <si>
    <t>Modeling, parameter identification and model-based control of a lightweight robotic manipulator.</t>
  </si>
  <si>
    <t>Nonlinear observability and identifiability of single cells in battery packs.</t>
  </si>
  <si>
    <t>Design of active inputs for set-based fault diagnosis.</t>
  </si>
  <si>
    <t>μAO-MPC: A free code generation tool for embedded real-time linear model predictive control.</t>
  </si>
  <si>
    <t>Analysis and constrained control of nonlinear interconnected systems exploiting positively invariant family of sets.</t>
  </si>
  <si>
    <t>Guaranteed diagnosability of parametric faults in nonlinear systems.</t>
  </si>
  <si>
    <t>Estimation of consistent parameter sets for continuous-time nonlinear systems using occupation measures and LMI relaxations.</t>
  </si>
  <si>
    <t>On efficient predictive control of linear systems subject to quadratic constraints using condensed, structure-exploiting interior point methods.</t>
  </si>
  <si>
    <t>Outlier analysis in set-based estimation for nonlinear systems using convex relaxations.</t>
  </si>
  <si>
    <t>Outlier Detection for Polynomial Systems Using Semidefinite Relaxations.</t>
  </si>
  <si>
    <t>Stability of NMPC with Cyclic Horizons.</t>
  </si>
  <si>
    <t>Homothetic tube model predictive control.</t>
  </si>
  <si>
    <t>ADMIT: a toolbox for guaranteed model invalidation, estimation and qualitative-quantitative modeling.</t>
  </si>
  <si>
    <t>Integrating Cellular Metabolism into a Multiscale Whole-Body Model.</t>
  </si>
  <si>
    <t>Parameterized Tube Model Predictive Control.</t>
  </si>
  <si>
    <t>Implementation aspects of model predictive control for embedded systems.</t>
  </si>
  <si>
    <t>Discrete-to-continuous dynamics reconstruction for bilinear systems.</t>
  </si>
  <si>
    <t>Heterogeneity reduces sensitivity of cell death for TNF-Stimuli.</t>
  </si>
  <si>
    <t>Math. Methods Oper. Res.</t>
  </si>
  <si>
    <t>Graph problems arising from parameter identification of discrete dynamical systems.</t>
  </si>
  <si>
    <t>Fast predictive control of linear, time-invariant systems using an algorithm based on the fast gradient method and augmented Lagrange multipliers.</t>
  </si>
  <si>
    <t>Optimal charging strategies in lithium-ion battery.</t>
  </si>
  <si>
    <t>Event-based NMPC for networked control systems over UDP-like communication channels.</t>
  </si>
  <si>
    <t>Robust suboptimal control over lossy networks using extended input schemes.</t>
  </si>
  <si>
    <t>Efficient polynomial-time outer bounds on state trajectories for uncertain polynomial systems using skewed structured singular values.</t>
  </si>
  <si>
    <t>Fast predictive control of linear systems combining Nesterov's gradient method and the method of multipliers.</t>
  </si>
  <si>
    <t>Design of experiments for guaranteed parameter estimation in membership setting.</t>
  </si>
  <si>
    <t>A model predictive control approach to trajectory tracking problems via time-varying level sets of Lyapunov functions.</t>
  </si>
  <si>
    <t>Robustness of Prediction Based Delay Compensation for Nonlinear Systems</t>
  </si>
  <si>
    <t>Set-base dynamical parameter estimation and model invalidation for biochemical reaction networks.</t>
  </si>
  <si>
    <t>Therapy Discrimination via Global Sensitivity Analysis of Force-induced Bone Growth and Adaptation.</t>
  </si>
  <si>
    <t>State estimation of a reduced electrochemical model of a lithium-ion battery.</t>
  </si>
  <si>
    <t>Event-based reduced-attention predictive control for nonlinear uncertain systems.</t>
  </si>
  <si>
    <t>Influence of discretization errors on set-based parameter estimation.</t>
  </si>
  <si>
    <t>Practical set invariance for decentralized discrete time systems.</t>
  </si>
  <si>
    <t>Prädiktive Regelung nichtlinearer Systeme unter asynchronen Mess- und Stellsignalen (Nonlinear Predictive Control based on Asynchronous Measurement and Control Signals).</t>
  </si>
  <si>
    <t>Ein prädiktiver Ansatz zur Lösung nichtlinearer Pfadverfolgungsprobleme unter Beschränkungen (A Predictive Solution to Nonlinear Path-Following Problems Subject to Constraints).</t>
  </si>
  <si>
    <t>Robust output feedback model predictive control of constrained linear systems: Time varying case.</t>
  </si>
  <si>
    <t>On the synchronization problem for the stabilization of networked control systems over nondeterministic networks.</t>
  </si>
  <si>
    <t>Event-based model predictive control for Networked Control Systems.</t>
  </si>
  <si>
    <t>A set-based framework for coherent model invalidation and parameter estimation of discrete time nonlinear systems.</t>
  </si>
  <si>
    <t>Model predictive path-following for constrained nonlinear systems.</t>
  </si>
  <si>
    <t>Compensating network delays and information loss by predictive control methods.</t>
  </si>
  <si>
    <t>Predictive control for lure systems subject to constraints using LMIs.</t>
  </si>
  <si>
    <t>Identifikation biochemischer Reaktionsnetzwerke: Ein beobachterbasierter Ansatz (Identification of Biochemical Reaction Networks: An Observer based Approach).</t>
  </si>
  <si>
    <t>Calculating the terminal region of NMPC for Lure systems via LMIs.</t>
  </si>
  <si>
    <t>Observability Based Parameter Identifiability for Biochemical Reaction Networks.</t>
  </si>
  <si>
    <t>Optimization strategies for a MMA polymerization reactor.</t>
  </si>
  <si>
    <t>Robust output feedback model predictive control of constrained linear systems.</t>
  </si>
  <si>
    <t>Results Towards Identifiability Properties of Biochemical Reaction Networks.</t>
  </si>
  <si>
    <t>Robust Output Feedback Model Predictive Control for Constrained Linear Systems under Uncertainty Based on Feed Forward and Positive Invariant Feedback Control.</t>
  </si>
  <si>
    <t>Mathematical Modeling and Analysis of Force Induced Bone Growth.</t>
  </si>
  <si>
    <t>Robustness Properties and Output Feedback of Optimization Based Sampled-data Open-loop Feedback.</t>
  </si>
  <si>
    <t>State Estimation for Repetitive Processes Using Iteratively Improving Moving Horizon Observers.</t>
  </si>
  <si>
    <t>Model predictive control of linear continuous time singular systems subject to input constraints.</t>
  </si>
  <si>
    <t>State and Output Feedback Nonlinear Model Predictive Control: An Overview.</t>
  </si>
  <si>
    <t>Output feedback stabilization with nonlinear predictive control: asymptotic properties.</t>
  </si>
  <si>
    <t>Stability conditions for observer based output feedback stabilization with nonlinear model predictive control.</t>
  </si>
  <si>
    <t>Finite time convergent observers for nonlinear systems.</t>
  </si>
  <si>
    <t>Output-feedback nonlinear model predictive control using high-gain observers in original coordinates.</t>
  </si>
  <si>
    <t>Nonlinear predictive control for setpoint families.</t>
  </si>
  <si>
    <t>Some further results on adaptive λ-tracking for linear systems with high relative degree.</t>
  </si>
  <si>
    <t>Design of Hardware Accelerators for Optimized and Quantized Neural Networks to Detect Atrial Fibrillation in Patch ECG Device with RISC-V.</t>
  </si>
  <si>
    <t>Estimating Thoracic Movement with High-Sampling Rate THz Technology.</t>
  </si>
  <si>
    <t>Softw. Pract. Exp.</t>
  </si>
  <si>
    <t>DeepPlayer: An open-source SignalPlant plugin for deep learning inference.</t>
  </si>
  <si>
    <t>Automatic Generation of Labeled Data for Video-Based Human Pose Analysis via NLP applied to YouTube Subtitles.</t>
  </si>
  <si>
    <t>Signal-to-noise ratio is more important than sampling rate in beat-to-beat interval estimation from optical sensors.</t>
  </si>
  <si>
    <t>Camera fusion for real-time temperature monitoring of neonates using deep learning.</t>
  </si>
  <si>
    <t>Video-Based Hand Movement Analysis of Parkinson Patients before and after Medication Using High-Frame-Rate Videos and MediaPipe.</t>
  </si>
  <si>
    <t>A Novel Sensor Design for Amplitude Modulated Measurement of Capacitive ECG.</t>
  </si>
  <si>
    <t>Unobtrusive Measurement of Physiological Features Under Simulated and Real Driving Conditions.</t>
  </si>
  <si>
    <t>Two-Stage Multitask-Learner for PCG Murmur Location Detection.</t>
  </si>
  <si>
    <t>Comparison of Electrode Configurations for Impedance Plethysmography Based Heart Rate Estimation at the Forearm.</t>
  </si>
  <si>
    <t>Detection of atrial fibrillation with an optimized neural network on a RISC-V-based microcontroller for efficient integration into ECG patches.</t>
  </si>
  <si>
    <t>A Deep Learning-Based Camera Approach for Vital Sign Monitoring Using Thermography Images for ICU Patients.</t>
  </si>
  <si>
    <t>A Neonatal Phantom for Vital Signs Simulation.</t>
  </si>
  <si>
    <t>Noncontact Monitoring of Heart Rate and Heart Rate Variability in Geriatric Patients Using Photoplethysmography Imaging.</t>
  </si>
  <si>
    <t>Copula-Based Data Augmentation on a Deep Learning Architecture for Cardiac Sensor Fusion.</t>
  </si>
  <si>
    <t>Multi-label Classification of Cardiac Abnormalities for Multi-lead ECG Recordings Based on Auto-encoder Features and a Neural Network Classifier.</t>
  </si>
  <si>
    <t>Improving Machine Learning Education During the COVID-Pandemic Using Past Computing in Cardiology Challenges.</t>
  </si>
  <si>
    <t>Modulated ECG: Utilization of the Time-Variant Coupling in Capacitive ECG.</t>
  </si>
  <si>
    <t>Model-based sensor fusion of multimodal cardiorespiratory signals using an unscented Kalman filter.</t>
  </si>
  <si>
    <t>Fast body part segmentation and tracking of neonatal video data using deep learning.</t>
  </si>
  <si>
    <t>Car Seats with Capacitive ECG Electrodes Can Detect Cardiac Pacemaker Spikes.</t>
  </si>
  <si>
    <t>Physiological Motion Artifacts in Capacitive ECG: Ballistocardiographic Impedance Distortions.</t>
  </si>
  <si>
    <t>Ballistocardiography Can Estimate Beat-to-Beat Heart Rate Accurately at Night in Patients After Vascular Intervention.</t>
  </si>
  <si>
    <t>Classification of 12-lead ECGs Using Gradient Boosting on Features Acquired With Domain-Specific and Domain-Agnostic Methods.</t>
  </si>
  <si>
    <t>A Multi-Modal Sensor for a Bed-Integrated Unobtrusive Vital Signs Sensing Array.</t>
  </si>
  <si>
    <t>On the Performance of Bed-Integrated Ballistocardiography in Long-Term Heart Rate Monitoring of Vascular Patients.</t>
  </si>
  <si>
    <t>Early Prediction of Sepsis Using Random Forest Classification for Imbalanced Clinical Data.</t>
  </si>
  <si>
    <t>Waveform Analysis for Camera-based Photoplethysmography Imaging.</t>
  </si>
  <si>
    <t>Using a Motion Capture System as Reference for Motion Tracking in Photoplethysmography Imaging.</t>
  </si>
  <si>
    <t>Ballistocardiographic Coupling of Triboelectric Charges into Capacitive ECG.</t>
  </si>
  <si>
    <t>Motion Artifact Quantification and Sensor Fusion for Unobtrusive Health Monitoring.</t>
  </si>
  <si>
    <t>Signal-Level Fusion With Convolutional Neural Networks for Capacitively Coupled ECG in the Car.</t>
  </si>
  <si>
    <t>Non-Contact Remote Measurement of Heart Rate Variability using Near-Infrared Photoplethysmography Imaging.</t>
  </si>
  <si>
    <t>Local Interval Estimation Improves Accuracy and Robustness of Heart Rate Variability Derivation from Photoplethysmography.</t>
  </si>
  <si>
    <t>Modelling and Synthesizing Motion Artifacts in Unobtrusive Multimodal Sensing using Copulas.</t>
  </si>
  <si>
    <t>Fusing QRS Detection, Waveform Features, and Robust Interval Estimation with a Random Forest to Classify Atrial Fibrillation.</t>
  </si>
  <si>
    <t>MuSeSe - A multisensor armchair for unobtrusive vital sign estimation and motion artifact analysis.</t>
  </si>
  <si>
    <t>Nonnegative Matrix Factorization and Random Forest for Classification of Heart Sound Recordings in the Spectral Domain.</t>
  </si>
  <si>
    <t>Estimation of End-Diastolic Pressure via Deconvolution.</t>
  </si>
  <si>
    <t>Health Inf. Sci. Syst.</t>
  </si>
  <si>
    <t>UnoViS: the MedIT public unobtrusive vital signs database.</t>
  </si>
  <si>
    <t>Reducing False Arrhythmia Alarms Using Robust Interval Estimation and Machine Learning.</t>
  </si>
  <si>
    <t>Determining the Connection between Capacitively Coupled Electrocardiography Data and the Ground Truth.</t>
  </si>
  <si>
    <t>Multimodal Sensor Fusion of Cardiac Signals via Blind Deconvolution: A Source-Filter Approach.</t>
  </si>
  <si>
    <t>Modeling of Motion Artifacts in Contactless Heart Rate Measurements.</t>
  </si>
  <si>
    <t>3D-Printed Strain Gauges Based on Conductive Filament for Experimental Stress Analysis.</t>
  </si>
  <si>
    <t>Low Creep 3D-Printed Piezoresistive Force Sensor for Structural Integration.</t>
  </si>
  <si>
    <t>Piezoelectret Sensors from Direct 3D-Printing onto Bulk Films.</t>
  </si>
  <si>
    <t>Deep-Learned Air-Coupled Ultrasonic Sonar Image Enhancement and Object Localization.</t>
  </si>
  <si>
    <t>Ultrasensitive and low-cost insole for gait analysis using piezoelectrets.</t>
  </si>
  <si>
    <t>Multi-axis Force Sensor for Sensor-integrating Bolts.</t>
  </si>
  <si>
    <t>Measurement System for Human Lateral Mandibular Forces.</t>
  </si>
  <si>
    <t>Biodegradable additive manufactured ferroelectret as mechanical sensor.</t>
  </si>
  <si>
    <t>Single Microcontroller Air-coupled Waveguided Ultrasonic Sonar System.</t>
  </si>
  <si>
    <t>Sensor for Bilateral Human Bite Force Measurements.</t>
  </si>
  <si>
    <t>A Human-Computer Interface Replacing Mouse and Keyboard for Individuals with Limited Upper Limb Mobility.</t>
  </si>
  <si>
    <t>Wearable Vibrotactile Interface Using Phantom Tactile Sensation for Human-Robot Interaction.</t>
  </si>
  <si>
    <t>Embedded Air-Coupled Ultrasonic 3D Sonar System with GPU Acceleration.</t>
  </si>
  <si>
    <t>Disruptive Force Sensor Based on Laser-based Powder-Bed-Fusion.</t>
  </si>
  <si>
    <t>Ultra-compact Clamp-on Liquid Level Sensor based on a Low-Voltage CMUT.</t>
  </si>
  <si>
    <t>Planning for Flexible Surgical Robots via Bézier Spline Translation.</t>
  </si>
  <si>
    <t>An Anthropomorphic Soft Exosuit for Hand Rehabilitation.</t>
  </si>
  <si>
    <t>Needle Tip Force Sensor for Medical Applications.</t>
  </si>
  <si>
    <t>Force sensor with increased local resolution for electronic Contact Normal Force measurement in electrical connectors.</t>
  </si>
  <si>
    <t>Pseudohaptic Feedback for Teleoperated Gripping Interactions.</t>
  </si>
  <si>
    <t>Human Perception Measures for Product Design and Development - A Tutorial to Measurement Methods and Analysis.</t>
  </si>
  <si>
    <t>A teleoperated platform for transanal single-port surgery: Ergonomics and workspace aspects.</t>
  </si>
  <si>
    <t>Measurement setup to evaluate haptic interaction in catheterization procedures for training purposes.</t>
  </si>
  <si>
    <t>Residual analysis to compare measurement series' differences with significance and size measures.</t>
  </si>
  <si>
    <t>User-interface for teleoperation with mixed-signal haptic feedback.</t>
  </si>
  <si>
    <t>Hybrid position/force control of an upper-limb exoskeleton for assisted drilling.</t>
  </si>
  <si>
    <t>Pseudo-Haptic Feedback in Teleoperation.</t>
  </si>
  <si>
    <t>Vibrotactile Force Perception - Absolute and Differential Thresholds and External Influences.</t>
  </si>
  <si>
    <t>A Reconfigurable Haptic Joystick Based on Magneto-Rheological Elastomers - System Design and First Evaluation.</t>
  </si>
  <si>
    <t>It's All About the Subject - Options to Improve Psychometric Procedure Performance.</t>
  </si>
  <si>
    <t>MobiSys</t>
  </si>
  <si>
    <t>Platypus: Indoor Localization and Identification through Sensing of Electric Potential Changes in Human Bodies.</t>
  </si>
  <si>
    <t>Performance simulation of unforced choice paradigms in parametric psychometric procedures.</t>
  </si>
  <si>
    <t>Investigation of the usability of pseudo-haptic feedback in teleoperation.</t>
  </si>
  <si>
    <t>A Multichannel Oscillator for a Resonant Chemical Sensor System.</t>
  </si>
  <si>
    <t>Capacitive Micromachined Ultrasonic Transducers for Therapeutic Ultrasound Applications.</t>
  </si>
  <si>
    <t>Ultrasonic-based gas flowmeter for harsh environmental conditions.</t>
  </si>
  <si>
    <t>Walter Lang</t>
  </si>
  <si>
    <t>Failure Reason of PI Test Samples of Neural Implants.</t>
  </si>
  <si>
    <t>Analysis of the Lifetime of Neural Implants Using In Vitro Test Structures.</t>
  </si>
  <si>
    <t>Wireless, Material-Integrated Sensors for Strain and Temperature Measurement in Glass Fibre Reinforced Composites.</t>
  </si>
  <si>
    <t>Strain Microsensors Based on Carbon Nanotube/Polyimide Thin Films.</t>
  </si>
  <si>
    <t>Considerations and Limits of Embedding Sensor Nodes for Structural Health Monitoring into Fiber Metal Laminates.</t>
  </si>
  <si>
    <t>MEMS Vibrometer for Structural Health Monitoring Using Guided Ultrasonic Waves.</t>
  </si>
  <si>
    <t>Wrapper Functions for Integrating Mathematical Models into Digital Twin Event Processing.</t>
  </si>
  <si>
    <t>Online Cure Monitoring of Carbon Nanotube/Polyimide Films.</t>
  </si>
  <si>
    <t>Single layer piezoresistive polyimide pressure sensor based on carbon nanotubes.</t>
  </si>
  <si>
    <t>SYSINT</t>
  </si>
  <si>
    <t>A Passive, Wireless Sensor Node for Material-Integrated Strain and Temperature Measurements in Glass Fiber Reinforced Composites.</t>
  </si>
  <si>
    <t>An Investigation on High-Resolution Temperature Measurement in Precision Fly-Cutting.</t>
  </si>
  <si>
    <t>Low-Cost and Highly Sensitive Pressure Sensor with Mold-Printed Multi-Walled Carbon Nanotubes Dispersed in Polydimethylsiloxane.</t>
  </si>
  <si>
    <t>Stainless-Steel Antenna on Conductive Substrate for an SHM Sensor System with High Power Demand.</t>
  </si>
  <si>
    <t>Carbon Nanotubes/Polymer Films for Microsensors Applications.</t>
  </si>
  <si>
    <t>Membrane-based Artificial Hair Sensors for Flow Sensing and Haptic Exploration.</t>
  </si>
  <si>
    <t>A Combined Thin Film/Thick Film Approach to Realize an Aluminum-Based Strain Gauge Sensor for Integration in Aluminum Castings.</t>
  </si>
  <si>
    <t>Wireless Inertial Measurements on a Wind Turbine Rotor Blade.</t>
  </si>
  <si>
    <t>In-Situ Sub-Surface Strain Measurement in Deep Rolling Processes.</t>
  </si>
  <si>
    <t>Online monitoring of thermoplastic crystallization with miniaturized interdigital sensors.</t>
  </si>
  <si>
    <t>Design and Manufacturing of a Disposable, Cyclo-Olefin Copolymer, Microfluidic Device for a Biosensor.</t>
  </si>
  <si>
    <t>Ligand-Linked Nanoparticles-Based Hydrogen Gas Sensor with Excellent Homogeneous Temperature Field and a Comparative Stability Evaluation of Different Ligand-Linked Catalysts.</t>
  </si>
  <si>
    <t>Online Monitoring of Moisture Diffusion in Carbon Fiber Composites Using Miniaturized Flexible Material Integrated Sensors.</t>
  </si>
  <si>
    <t>Online monitoring of shape memory polymers with a material integrated flexible interdigital sensor.</t>
  </si>
  <si>
    <t>In-Vitro and In-Vivo Longevity Evaluation of Free-Floating Intracortical Silicon-Stiffened Neural Probes</t>
  </si>
  <si>
    <t>Design of Novel Ceramic Preconcentrator and Integration in Gas Chromatographic System for Detection of Ethylene Gas from Ripening Bananas.</t>
  </si>
  <si>
    <t>Wireless Piezoresistive Pressure Sensors Used for Quality Control in Glass Fiber Composite Laminates.</t>
  </si>
  <si>
    <t>A Micromachined, Membrane Based, Thermoelectric Flow Sensor for 2-Dimensional Measurement with High Angular Resolution.</t>
  </si>
  <si>
    <t>A Disposable, Cyclo-Olefin Copolymer, RNA Microfluidic Sensor for Bacteria Detection.</t>
  </si>
  <si>
    <t>8-Channel Neural Stimulation ASIC for Epidural Visual Cortex Stimulation.</t>
  </si>
  <si>
    <t>Implications for a Wireless, External Device System to Study Electrocorticography.</t>
  </si>
  <si>
    <t>Experimental and Numerical Investigations in Shallow Cut Grinding by Workpiece Integrated Infrared Thermopile Array.</t>
  </si>
  <si>
    <t>A Gas Chromatographic System for the Detection of Ethylene Gas Using Ambient Air as a Carrier Gas.</t>
  </si>
  <si>
    <t>Poster: Towards a Wireless Sensor System for Wind Turbine Control Optimization.</t>
  </si>
  <si>
    <t>Housing design for two-dimensional air flow sensors.</t>
  </si>
  <si>
    <t>Spatial processing of sensor network data: Demonstrator and feasibility study.</t>
  </si>
  <si>
    <t>A flexible multichannel ECoG array with PEDOT-coated electrodes for minimally invasive recording and stimulation.</t>
  </si>
  <si>
    <t>Using Allan variance to determine the resolution of ethylene gas chromatographic system.</t>
  </si>
  <si>
    <t>An Impedance-Based Mold Sensor with on-Chip Optical Reference.</t>
  </si>
  <si>
    <t>In-vitro evaluation of the long-term stability of PEDOT: PSS coated microelectrodes for chronic recording and electrical stimulation of neurons.</t>
  </si>
  <si>
    <t>Poster: Maxima Estimation in Spatial Fields by Distributed Local Polynomial Regression.</t>
  </si>
  <si>
    <t>Fungus Detection System.</t>
  </si>
  <si>
    <t>Development of a Fungal Risk Monitor for the next generation of intelligent containersaper.</t>
  </si>
  <si>
    <t>Strain gauge printed on carbon weave for sensing in carbon fiber reinforced plastics.</t>
  </si>
  <si>
    <t>Foil-based strain gauges with nanogranular platinum structures for the integration in elastomer gaskets.</t>
  </si>
  <si>
    <t>Material integrated sensors for an optimal baseline selection on a wireless SHM network.</t>
  </si>
  <si>
    <t>Detection of fungus through an optical sensor system using the histogram of oriented gradients.</t>
  </si>
  <si>
    <t>LDIC</t>
  </si>
  <si>
    <t>Integration of Wireless Sensor Networks into Industrial Control Systems.</t>
  </si>
  <si>
    <t>Advantages of Sub-GHz Communication in Food Logistics and DASH7 Implementation.</t>
  </si>
  <si>
    <t>Airflow Behavior Under Different Loading Schemes and Its Correspondence to Temperature in Perishables Transported in Refrigerated Containers.</t>
  </si>
  <si>
    <t>Current driver with read-out HV protection for neural stimulation.</t>
  </si>
  <si>
    <t>Compressed radio transmission of spatial field measurements by virtual sensors.</t>
  </si>
  <si>
    <t>Cokriging for cross-attribute fusion in sensor networks.</t>
  </si>
  <si>
    <t>A Multi-Channel, Flex-Rigid ECoG Microelectrode Array for Visual Cortical Interfacing.</t>
  </si>
  <si>
    <t>Investigations on the Impact of Material-Integrated Sensors with the Help of FEM-Based Modeling.</t>
  </si>
  <si>
    <t>Embedding Piezoresistive Pressure Sensors to Obtain Online Pressure Profiles Inside Fiber Composite Laminates.</t>
  </si>
  <si>
    <t>A new practical ARC-Shaped fractional order hold.</t>
  </si>
  <si>
    <t>Embedded Strain Gauges for Condition Monitoring of Silicone Gaskets.</t>
  </si>
  <si>
    <t>Temperature Modulation of a Catalytic Gas Sensor.</t>
  </si>
  <si>
    <t>Resistive silicon microstructure for embedding in aluminium during casting.</t>
  </si>
  <si>
    <t>Embedding rigid and flexible inlays in carbon fiber reinforced plastics.</t>
  </si>
  <si>
    <t>Airflow Simulation Inside Reefer Containers.</t>
  </si>
  <si>
    <t>SENSORNETS</t>
  </si>
  <si>
    <t>The Intelligent Container - A Cognitive Sensor Net for Fruit Logistics.</t>
  </si>
  <si>
    <t>Bend sensor based on fibreoptics and concept for a compact evaluation unit.</t>
  </si>
  <si>
    <t>Minimum Detectable Air Velocity by Thermal Flow Sensors.</t>
  </si>
  <si>
    <t>Development of a fully implantable recording system for ECoG signals.</t>
  </si>
  <si>
    <t>Boundary Layer Separation and Reattachment Detection on Airfoils by Thermal Flow Sensors.</t>
  </si>
  <si>
    <t>ImViReLL</t>
  </si>
  <si>
    <t>Combining Machine-to-Machine Communications with Intelligent Objects in Logistics.</t>
  </si>
  <si>
    <t>A Method to Estimate the Accumulated Delivery Time Uncertainty in Supply Networks.</t>
  </si>
  <si>
    <t>Characterization of Thermal Flow Sensors for Air Flow Measurements in Transport Containers.</t>
  </si>
  <si>
    <t>Dynamic Java Components in Pervasive Systems - A Review of the Feasibility of Dynamic Data Processing on Wireless Platforms.</t>
  </si>
  <si>
    <t>Testing network protocols and signal attenuation in packed food transports.</t>
  </si>
  <si>
    <t>Micromachines</t>
  </si>
  <si>
    <t>Modeling of the Response Time of Thermal Flow Sensors.</t>
  </si>
  <si>
    <t>A novel flex-rigid and soft-release ECoG array.</t>
  </si>
  <si>
    <t>A Temperature Compensation Circuit for Thermal Flow Sensors Operated in Constant-Temperature-Difference Mode.</t>
  </si>
  <si>
    <t>Adaptive data sensing rate in ad-hoc sensor networks for autonomous transport application.</t>
  </si>
  <si>
    <t>Prediction of Temperature Inside a Refrigerated Container in the Presence of Perishable Goods.</t>
  </si>
  <si>
    <t>Energy-Efficient Parameter Adaptation and Prediction Algorithms for the Estimation of Temperature Development Inside a Food Container.</t>
  </si>
  <si>
    <t>INSS</t>
  </si>
  <si>
    <t>Dynamic control of data measurement intervals in a networked sensing system using neurocomputing.</t>
  </si>
  <si>
    <t>Intelligent Environments (Workshops)</t>
  </si>
  <si>
    <t>A Cognitive Glove Sensor Network for Fire Fighters.</t>
  </si>
  <si>
    <t>IEEE Conf. of Intelligent Systems</t>
  </si>
  <si>
    <t>Application of bio-inspired data processing in intelligent transportation systems.</t>
  </si>
  <si>
    <t>J. Networks</t>
  </si>
  <si>
    <t>Target-Oriented Routing Algorithm Based on Sequential Coordinates for Autonomous Wireless Sensor Network.</t>
  </si>
  <si>
    <t>Application of Neurocomputing for Data Approximation and Classification in Wireless Sensor Networks.</t>
  </si>
  <si>
    <t>Condensation Detection Using a Wirelessly Powered RF-Temperature Sensor.</t>
  </si>
  <si>
    <t>The Minimum Number of Sensors - Interpolation of Spatial Temperature Profiles in Chilled Transports.</t>
  </si>
  <si>
    <t>Neural network based data fusion in food transportation system.</t>
  </si>
  <si>
    <t>A New Approach for Modeling Environmental Conditions using Sensor Networks.</t>
  </si>
  <si>
    <t>The Benefits of Embedded Intelligence - Tasks and Applications for Ubiquitous Computing in Logistics.</t>
  </si>
  <si>
    <t>SCAR: Sequential Coordinate Routing Algorithm for Autonomous Wireless Sensor Network.</t>
  </si>
  <si>
    <t>Int. J. Radio Freq. Identif. Technol. Appl.</t>
  </si>
  <si>
    <t>Semi-passive RFID and beyond: steps towards automated quality tracing in the food chain.</t>
  </si>
  <si>
    <t>Adaptive Production and Inventory Control in Supply Chains against Changing Demand Uncertainty.</t>
  </si>
  <si>
    <t>Dynamic Decision Making on Embedded Platforms in Transport Logistics - A Case Study.</t>
  </si>
  <si>
    <t>Shelf Life Prediction by Intelligent RFID - Technical Limits of Model Accuracy.</t>
  </si>
  <si>
    <t>Wireless and Optical Communications</t>
  </si>
  <si>
    <t>Passive Wireless Temperature Sensing using RF Technology for an Automotive Application.</t>
  </si>
  <si>
    <t>Konzept und Realisierung eines dynamisch rekonfigurierbaren Steuerungssystems.</t>
  </si>
  <si>
    <t>Kai Michels</t>
  </si>
  <si>
    <t>Towards holistic autonomous obstacle detection in railways by complementing of on-board vision with UAV-based object localization.</t>
  </si>
  <si>
    <t>A Review of Vision-Based On-Board Obstacle Detection and Distance Estimation in Railways.</t>
  </si>
  <si>
    <t>Bounding Box Dataset Augmentation for Long-range Object Distance Estimation.</t>
  </si>
  <si>
    <t>Online model- and data-based leakage localization in district heating networks - Impact of random measurement errors.</t>
  </si>
  <si>
    <t>Optimizing drum-boiler water level control performance: A practical approach.</t>
  </si>
  <si>
    <t>Supporting Navigated Surgery with Pan-Tilt Controlled Laser Pointer.</t>
  </si>
  <si>
    <t>Fuzzy Control - Fundamentals, Stability and Design of Fuzzy Controllers</t>
  </si>
  <si>
    <t>Stabilitätsanalyse und Selbsteinstellung von Fuzzy-Reglern.</t>
  </si>
  <si>
    <t>A model-based fuzzy controller.</t>
  </si>
  <si>
    <t>Numerical stability analysis for a fuzzy or neural network controller.</t>
  </si>
  <si>
    <t>Numerical stability analysis for fuzzy control.</t>
  </si>
  <si>
    <t>Florian Walter</t>
  </si>
  <si>
    <t>Lateral flexion of a compliant spine improves motor performance in a bioinspired mouse robot.</t>
  </si>
  <si>
    <t>Advanced Embodied Learning.</t>
  </si>
  <si>
    <t>Learning Spiking Neural Controllers for In-Silico Navigation Experiments.</t>
  </si>
  <si>
    <t>Neuro-evolution of spiking neural networks on SpiNNaker neuromorphic hardware.</t>
  </si>
  <si>
    <t>SMARTCLASSYSURV - a smart camera network for distributed tracking and activity recognition and its application to assisted living.</t>
  </si>
  <si>
    <t>Absolventenbörse für Wirtschaftsinformatiker im World Wide Web.</t>
  </si>
  <si>
    <t>Deep Ranking Ensembles for Hyperparameter Optimization.</t>
  </si>
  <si>
    <t>Gray-Box Gaussian Processes for Automated Reinforcement Learning.</t>
  </si>
  <si>
    <t>Transfer NAS with Meta-learned Bayesian Surrogates.</t>
  </si>
  <si>
    <t>Deep Pipeline Embeddings for AutoML.</t>
  </si>
  <si>
    <t>Deep Power Laws for Hyperparameter Optimization.</t>
  </si>
  <si>
    <t>Phantom Embeddings: Using Embedding Space for Model Regularization in Deep Neural Networks.</t>
  </si>
  <si>
    <t>Breaking the Paradox of Explainable Deep Learning.</t>
  </si>
  <si>
    <t>Quick-Tune: Quickly Learning Which Pretrained Model to Finetune and How.</t>
  </si>
  <si>
    <t>Transformers Can Do Bayesian Inference.</t>
  </si>
  <si>
    <t>Zero-shot AutoML with Pretrained Models.</t>
  </si>
  <si>
    <t>Supervising the Multi-Fidelity Race of Hyperparameter Configurations.</t>
  </si>
  <si>
    <t>Dynamic and Efficient Gray-Box Hyperparameter Optimization for Deep Learning.</t>
  </si>
  <si>
    <t>Zero-Shot AutoML with Pretrained Models.</t>
  </si>
  <si>
    <t>Dataset2Vec: learning dataset meta-features.</t>
  </si>
  <si>
    <t>Scalable Pareto Front Approximation for Deep Multi-Objective Learning.</t>
  </si>
  <si>
    <t>Few-Shot Bayesian Optimization with Deep Kernel Surrogates.</t>
  </si>
  <si>
    <t>Well-tuned Simple Nets Excel on Tabular Datasets.</t>
  </si>
  <si>
    <t>HPO-B: A Large-Scale Reproducible Benchmark for Black-Box HPO based on OpenML.</t>
  </si>
  <si>
    <t>Multi-task Learning Curve Forecasting Across Hyperparameter Configurations and Datasets.</t>
  </si>
  <si>
    <t>A Guided Learning Approach for Item Recommendation via Surrogate Loss Learning.</t>
  </si>
  <si>
    <t>Hyperparameter Optimization with Differentiable Metafeatures.</t>
  </si>
  <si>
    <t>Efficient Multi-Objective Optimization for Deep Learning.</t>
  </si>
  <si>
    <t>Regularization is all you Need: Simple Neural Nets can Excel on Tabular Data.</t>
  </si>
  <si>
    <t>Multi-task problems are not multi-objective.</t>
  </si>
  <si>
    <t>Phantom Embeddings: Using Embeddings Space for Model Regularization in Deep Neural Networks.</t>
  </si>
  <si>
    <t>Self-supervised Learning for Semi-supervised Time Series Classification.</t>
  </si>
  <si>
    <t>HIDRA: Head Initialization across Dynamic targets for Robust Architectures.</t>
  </si>
  <si>
    <t>BIOSIG</t>
  </si>
  <si>
    <t>Gait Verification using Deep Learning with a Pairwise Loss.</t>
  </si>
  <si>
    <t>Weighted Personalized Factorizations for Network Classification with Approximated Relation Weights.</t>
  </si>
  <si>
    <t>Multi-Label Network Classification via Weighted Personalized Factorizations.</t>
  </si>
  <si>
    <t>A Hybrid Convolutional Approach for Parking Availability Prediction.</t>
  </si>
  <si>
    <t>Multi-Relational Classification via Bayesian Ranked Non-Linear Embeddings.</t>
  </si>
  <si>
    <t>Ring-Star: A Sparse Topology for Faster Model Averaging in Decentralized Parallel SGD.</t>
  </si>
  <si>
    <t>A Deep Multi-task Approach for Residual Value Forecasting.</t>
  </si>
  <si>
    <t>Attribute-aware non-linear co-embeddings of graph features.</t>
  </si>
  <si>
    <t>Data-Driven Vehicle Trajectory Forecasting.</t>
  </si>
  <si>
    <t>Learning Surrogate Losses.</t>
  </si>
  <si>
    <t>Dataset2Vec: Learning Dataset Meta-Features.</t>
  </si>
  <si>
    <t>In Hindsight: A Smooth Reward for Steady Exploration.</t>
  </si>
  <si>
    <t>Hyp-RL : Hyperparameter Optimization by Reinforcement Learning.</t>
  </si>
  <si>
    <t>Chameleon: Learning Model Initializations Across Tasks With Different Schemas.</t>
  </si>
  <si>
    <t>NeuralWarp: Time-Series Similarity with Warping Networks.</t>
  </si>
  <si>
    <t>Personalized Deep Learning for Tag Recommendation.</t>
  </si>
  <si>
    <t>Channel masking for multivariate time series shapelets.</t>
  </si>
  <si>
    <t>Fast classification of univariate and multivariate time series through shapelet discovery.</t>
  </si>
  <si>
    <t>Latent Time-Series Motifs.</t>
  </si>
  <si>
    <t>CODS</t>
  </si>
  <si>
    <t>Learning DTW-Shapelets for Time-Series Classification.</t>
  </si>
  <si>
    <t>Scalable Classification of Repetitive Time Series Through Frequencies of Local Polynomials.</t>
  </si>
  <si>
    <t>Trans. Large Scale Data Knowl. Centered Syst.</t>
  </si>
  <si>
    <t>Learning Through Non-linearly Supervised Dimensionality Reduction.</t>
  </si>
  <si>
    <t>Scalable Discovery of Time-Series Shapelets.</t>
  </si>
  <si>
    <t>Ultra-Fast Shapelets for Time Series Classification.</t>
  </si>
  <si>
    <t>Optimal Time-Series Motifs.</t>
  </si>
  <si>
    <t>Invariant time-series factorization.</t>
  </si>
  <si>
    <t>Realistic optimal policies for energy-efficient train driving.</t>
  </si>
  <si>
    <t>Learning time-series shapelets.</t>
  </si>
  <si>
    <t>Supervised Nonlinear Factorizations Excel In Semi-supervised Regression.</t>
  </si>
  <si>
    <t>DaWaK</t>
  </si>
  <si>
    <t>Supervised Dimensionality Reduction via Nonlinear Target Estimation.</t>
  </si>
  <si>
    <t>Time-Series Classification Through Histograms of Symbolic Polynomials.</t>
  </si>
  <si>
    <t>Invariant Factorization Of Time-Series.</t>
  </si>
  <si>
    <t>Classification of Sparse Time Series via Supervised Matrix Factorization.</t>
  </si>
  <si>
    <t>ICT Innovations</t>
  </si>
  <si>
    <t>Efficient Classification of Long Time-Series.</t>
  </si>
  <si>
    <t>Invariant Time-Series Classification.</t>
  </si>
  <si>
    <t>Segment-Based Spotting of Bowel Sounds Using Pretrained Models in Continuous Data Streams.</t>
  </si>
  <si>
    <t>Image-based Live Tracking and Registration for AR-Guided Liver Surgery Using Hololens2: A Phantom Study.</t>
  </si>
  <si>
    <t>A computational roadmap to electronic drugs.</t>
  </si>
  <si>
    <t>Correction: Schiboni et al. DynDSE: Automated Multi-Objective Design Space Exploration for Context-Adaptive Wearable IoT Edge Devices. Sensors 2020, 20, 6104.</t>
  </si>
  <si>
    <t>Context-Adaptive Sub-Nyquist Sampling for Low-Power Wearable Sensing Systems.</t>
  </si>
  <si>
    <t>Simulation framework for reflective PPG signal analysis depending on sensor placement and wavelength.</t>
  </si>
  <si>
    <t>Non-contact temporalis muscle monitoring to detect eating in free-living using smart eyeglasses.</t>
  </si>
  <si>
    <t>Comparison of Surface Models and Skeletal Models for Inertial Sensor Data Synthesis.</t>
  </si>
  <si>
    <t>Proximity-based Eating Event Detection in Smart Eyeglasses with Expert and Data Models.</t>
  </si>
  <si>
    <t>IMUAngle: Joint Angle Estimation with Inertial Sensors in Daily Activities.</t>
  </si>
  <si>
    <t>MADiMa @ ACM Multimedia</t>
  </si>
  <si>
    <t>The Quest towards Automated Dietary Monitoring &amp; Intervention in Free-living.</t>
  </si>
  <si>
    <t>Predicting Anxiety in Routine Palliative Care Using Bayesian-Inspired Association Rule Mining.</t>
  </si>
  <si>
    <t>TELECOVID: Remote Vital Signs Monitoring of COVID-19 Risk Patients in Home Isolation With an In-Ear Wearable.</t>
  </si>
  <si>
    <t>Deep 3D Body Landmarks Estimation for Smart Garments Design.</t>
  </si>
  <si>
    <t>Simulation of Garment-Embedded Contact Sensor Performance under Motion Dynamics.</t>
  </si>
  <si>
    <t>Audio-Based Onset Detection applied to Chewing Cycle Segmentation.</t>
  </si>
  <si>
    <t>Making Sensors, Making Sense, Making Stimuli: The State of the Art in Wearables Research From ISWC 2019.</t>
  </si>
  <si>
    <t>Personalized Pervasive Health.</t>
  </si>
  <si>
    <t>Privacy Risk Awareness in Wearables and the Internet of Things.</t>
  </si>
  <si>
    <t>Wearables to Fight COVID-19: From Symptom Tracking to Contact Tracing.</t>
  </si>
  <si>
    <t>Retrieval and Timing Performance of Chewing-Based Eating Event Detection in Wearable Sensors.</t>
  </si>
  <si>
    <t>DynDSE: Automated Multi-Objective Design Space Exploration for Context-Adaptive Wearable IoT Edge Devices.</t>
  </si>
  <si>
    <t>GastroDigitalShirt: a smart shirt for digestion acoustics monitoring.</t>
  </si>
  <si>
    <t>Wearables and the Brain.</t>
  </si>
  <si>
    <t>ISWC 2018: Towards Smarter Wearable Technologies That Blend With Our Bodies.</t>
  </si>
  <si>
    <t>Unity in Diversity: Sampling Strategies in Wearable Photoplethysmography.</t>
  </si>
  <si>
    <t>Fabricating Pervasive Computing Systems.</t>
  </si>
  <si>
    <t>Printing Wearable Devices in 2D and 3D: An Overview on Mechanical and Electronic Digital Co-design.</t>
  </si>
  <si>
    <t>Makers of Pervasive Systems and Crafts.</t>
  </si>
  <si>
    <t>Guest Editorial Special Section on Cloud Computing, Edge Computing, Internet of Things, and Big Data Analytics Applications for Healthcare Industry 4.0.</t>
  </si>
  <si>
    <t>Synthesising motion sensor data from biomechanical simulations to investigate motion sensor placement and orientation variations.</t>
  </si>
  <si>
    <t>Motion-Induced Imbalance of Contact Impedance in ECG Capture: Comparison of Electrode Materials in Capacitive Coupling.</t>
  </si>
  <si>
    <t>Attention-Based Adaptive Sampling for Continuous EMG Data Streams.</t>
  </si>
  <si>
    <t>A Bayesian Approach to Rule Mining.</t>
  </si>
  <si>
    <t>Data and Expert Models for Sleep Timing and Chronotype Estimation from Smartphone Context Data and Simulations.</t>
  </si>
  <si>
    <t>How Wearable Computing Is Shaping Digital Health.</t>
  </si>
  <si>
    <t>Monitoring Chewing and Eating in Free-Living Using Smart Eyeglasses.</t>
  </si>
  <si>
    <t>Free-living eating event spotting using EMG-monitoring eyeglasses.</t>
  </si>
  <si>
    <t>A metric for upper extremity functional range of motion analysis in long-term stroke recovery using wearable motion sensors and posture cubics.</t>
  </si>
  <si>
    <t>Saving energy on wrist-mounted inertial sensors by motion-adaptive duty-cycling in free-living.</t>
  </si>
  <si>
    <t>Estimating Running Performance Combining Non-invasive Physiological Measurements and Training Patterns in Free-Living.</t>
  </si>
  <si>
    <t>Sparse natural gesture spotting in free living to monitor drinking with wrist-worn inertial sensors.</t>
  </si>
  <si>
    <t>Evaluation of 3D-printed conductive lines and EMG electrodes on smart eyeglasses frames.</t>
  </si>
  <si>
    <t>Regression-based, mistake-driven movement skill estimation in Nordic Walking using wearable inertial sensors.</t>
  </si>
  <si>
    <t>A Privacy-Preserving Wearable Camera Setup for Dietary Event Spotting in Free-Living.</t>
  </si>
  <si>
    <t>Intelligent Environments 2018 - Workshop Proceedings of the 14th International Conference on Intelligent Environments, Rome, Italy, 25-28 June 2018</t>
  </si>
  <si>
    <t>Personalizing 3D-Printed Smart Eyeglasses to Augment Daily Life.</t>
  </si>
  <si>
    <t>Computer Screen Use Detection Using Smart Eyeglasses.</t>
  </si>
  <si>
    <t>Advanced internet of things for personalised healthcare systems: A survey.</t>
  </si>
  <si>
    <t>What Will We Wear After Smartphones?</t>
  </si>
  <si>
    <t>Detecting Disordered Breathing and Limb Movement Using In-Bed Force Sensors.</t>
  </si>
  <si>
    <t>Relation between estimated cardiorespiratory fitness and running performance in free-living: An analysis of HRV4Training data.</t>
  </si>
  <si>
    <t>Smart Textiles</t>
  </si>
  <si>
    <t>Introduction to Smart Textiles.</t>
  </si>
  <si>
    <t>Textile Building Blocks: Toward Simple, Modularized, and Standardized Smart Textile.</t>
  </si>
  <si>
    <t>Smart Textiles - Fundamentals, Design, and Interaction</t>
  </si>
  <si>
    <t>Cardiorespiratory fitness estimation in free-living using wearable sensors.</t>
  </si>
  <si>
    <t>Mining hierarchical relations in building management variables.</t>
  </si>
  <si>
    <t>Estimating Oxygen Uptake During Nonsteady-State Activities and Transitions Using Wearable Sensors.</t>
  </si>
  <si>
    <t>Diet eyeglasses: Recognising food chewing using EMG and smart eyeglasses.</t>
  </si>
  <si>
    <t>HRV4Training: Large-scale longitudinal training load analysis in unconstrained free-living settings using a smartphone application.</t>
  </si>
  <si>
    <t>Regular-look eyeglasses can monitor chewing.</t>
  </si>
  <si>
    <t>A generic sensor fabric for multi-modal swallowing sensing in regular upper-body shirts.</t>
  </si>
  <si>
    <t>Bite glasses: measuring chewing using emg and bone vibration in smart eyeglasses.</t>
  </si>
  <si>
    <t>Data mining-based localisation of spatial low-resolution sensors in commercial buildings.</t>
  </si>
  <si>
    <t>Mining Device Data to Auto-commission Buildings: Poster Abstract.</t>
  </si>
  <si>
    <t>Transfer Learning in Body Sensor Networks Using Ensembles of Randomized Trees.</t>
  </si>
  <si>
    <t>J. Ambient Intell. Humaniz. Comput.</t>
  </si>
  <si>
    <t>Using implicit user feedback to balance energy consumption and user comfort of proximity-controlled computer screens.</t>
  </si>
  <si>
    <t>J. Biomed. Informatics</t>
  </si>
  <si>
    <t>Personalized cardiorespiratory fitness and energy expenditure estimation using hierarchical Bayesian models.</t>
  </si>
  <si>
    <t>Making Regular Eyeglasses Smart.</t>
  </si>
  <si>
    <t>Monitoring Dietary Behavior with a Smart Dining Tray.</t>
  </si>
  <si>
    <t>Estimating Energy Expenditure Using Body-Worn Accelerometers: A Comparison of Methods, Sensors Number and Positioning.</t>
  </si>
  <si>
    <t>Guest Editorial Body Sensor Networks: Novel Sensors, Algorithms, Platforms, and Applications.</t>
  </si>
  <si>
    <t>Personalization of Energy Expenditure Estimation in Free Living Using Topic Models.</t>
  </si>
  <si>
    <t>BODYNETS</t>
  </si>
  <si>
    <t>WISEglass: Smart eyeglasses recognising context.</t>
  </si>
  <si>
    <t>Activity Patterns in Stroke Patients - Is There a Trend in Behaviour During Rehabilitation?</t>
  </si>
  <si>
    <t>SimpleSkin: towards multipurpose smart garments.</t>
  </si>
  <si>
    <t>Using smart eyeglasses as a wearable game controller.</t>
  </si>
  <si>
    <t>Estimating physical ability of stroke patients without specific tests.</t>
  </si>
  <si>
    <t>WISEglass: multi-purpose context-aware smart eyeglasses.</t>
  </si>
  <si>
    <t>Mining relations and physical grouping of building-embedded sensors and actuators.</t>
  </si>
  <si>
    <t>Joint segmentation and activity discovery using semantic and temporal priors.</t>
  </si>
  <si>
    <t>Smart table surface: A novel approach to pervasive dining monitoring.</t>
  </si>
  <si>
    <t>An intervention study on automated lighting control to save energy in open space offices.</t>
  </si>
  <si>
    <t>Discovery of activity composites using topic models: An analysis of unsupervised methods.</t>
  </si>
  <si>
    <t>Transfer Learning in Body Sensor Networks Using Ensembles of Randomised Trees.</t>
  </si>
  <si>
    <t>Accuracy-coverage tradeoff of nocturnal vital sign estimation in smart beds.</t>
  </si>
  <si>
    <t>How much light do you get?: estimating daily light exposure using smartphones.</t>
  </si>
  <si>
    <t>Hands-free gesture control with a capacitive textile neckband.</t>
  </si>
  <si>
    <t>ISWC Adjunct</t>
  </si>
  <si>
    <t>Workshop on smart garments: sensing, actuation, interaction, and applications in garments.</t>
  </si>
  <si>
    <t>Hierarchical motion artefact compensation in smart garments.</t>
  </si>
  <si>
    <t>Self-calibration of walking speed estimations using smartphone sensors.</t>
  </si>
  <si>
    <t>Personalised phone placement recognition in daily life using RFID tagging.</t>
  </si>
  <si>
    <t>Motion-adaptive duty-cycling to estimate orientation using inertial sensors.</t>
  </si>
  <si>
    <t>Novel stochastic model for presence detection using ultrasound ranging sensors.</t>
  </si>
  <si>
    <t>Activity routine discovery in stroke rehabilitation patients without data annotation.</t>
  </si>
  <si>
    <t>REALDISP Activity Recognition Dataset.</t>
  </si>
  <si>
    <t>Toward smartphone assisted personal rehabilitation training.</t>
  </si>
  <si>
    <t>Monitoring Stress Arousal in the Wild.</t>
  </si>
  <si>
    <t>Smart Textiles: From Niche to Mainstream.</t>
  </si>
  <si>
    <t>Modeling Arousal Phases in Daily Living Using Wearable Sensors.</t>
  </si>
  <si>
    <t>Inferring Model Structures from Inertial Sensor Data in Distributed Activity Recognition.</t>
  </si>
  <si>
    <t>ANT/SEIT</t>
  </si>
  <si>
    <t>Recognizing Energy-related Activities Using Sensors Commonly Installed in Office Buildings.</t>
  </si>
  <si>
    <t>Using a Thermopile Matrix Sensor to Recognize Energy-related Activities in Offices.</t>
  </si>
  <si>
    <t>RoomSense: an indoor positioning system for smartphones using active sound probing.</t>
  </si>
  <si>
    <t>Using RFID tags as reference for phone location and orientation in daily life.</t>
  </si>
  <si>
    <t>Evaluating Daily Life Activity Using Smartphones as Novel Outcome Measure for Surgical Pain Therapy.</t>
  </si>
  <si>
    <t>Unsupervised activity clustering to estimate energy expenditure with a single body sensor.</t>
  </si>
  <si>
    <t>An opportunistic activity-sensing approach to save energy in office buildings.</t>
  </si>
  <si>
    <t>Body weight-normalized Energy Expenditure estimation using combined activity and allometric scaling clustering.</t>
  </si>
  <si>
    <t>COPDTrainer: a smartphone-based motion rehabilitation training system with real-time acoustic feedback.</t>
  </si>
  <si>
    <t>1st workshop on human factors and activity recognition in healthcare, wellness and assisted living: recognise2interact.</t>
  </si>
  <si>
    <t>MyConverse: recognising and visualising personal conversations using smartphones.</t>
  </si>
  <si>
    <t>MyConverse in action: monitoring conversations using smartphones.</t>
  </si>
  <si>
    <t>Activity monitoring in daily life as an outcome measure for surgical pain relief intervention using smartphones.</t>
  </si>
  <si>
    <t>Exploring concept drift using interactive simulations.</t>
  </si>
  <si>
    <t>AmbientSense: A real-time ambient sound recognition system for smartphones.</t>
  </si>
  <si>
    <t>Improving energy efficiency through activity-aware control of office appliances using proximity sensing - A real-life study.</t>
  </si>
  <si>
    <t>Personalizing energy expenditure estimation using a cardiorespiratory fitness predicate.</t>
  </si>
  <si>
    <t>CRNTC+: A smartphone-based sensor processing framework for prototyping personal healthcare applications.</t>
  </si>
  <si>
    <t>Service-Oriented Architecture for Smart Environments (Short Paper).</t>
  </si>
  <si>
    <t>Wireless Health</t>
  </si>
  <si>
    <t>Combining wearable accelerometer and physiological data for activity and energy expenditure estimation.</t>
  </si>
  <si>
    <t>Personalized physical activity monitoring on the move.</t>
  </si>
  <si>
    <t>Collaborative personal speaker identification: A generalized approach.</t>
  </si>
  <si>
    <t>A Hierarchical Bayesian Approach to Modeling Heterogeneity in Speech Quality Assessment.</t>
  </si>
  <si>
    <t>Does loose fitting matter? predicting sensor performance in smart garments.</t>
  </si>
  <si>
    <t>CSE</t>
  </si>
  <si>
    <t>A Distributed PIR-based Approach for Estimating People Count in Office Environments.</t>
  </si>
  <si>
    <t>A benchmark dataset to evaluate sensor displacement in activity recognition.</t>
  </si>
  <si>
    <t>Recognizing Daily Life Context Using Web-Collected Audio Data.</t>
  </si>
  <si>
    <t>Energy expenditure estimation using wearable sensors: a new methodology for activity-specific models.</t>
  </si>
  <si>
    <t>Smart Energy Systems.</t>
  </si>
  <si>
    <t>Modelling of distributed activity recognition in the home environment.</t>
  </si>
  <si>
    <t>Intelligent Environments</t>
  </si>
  <si>
    <t>An Interdisciplinary Approach to Designing Adaptive Lighting Environments.</t>
  </si>
  <si>
    <t>ISABEL</t>
  </si>
  <si>
    <t>Reducing motion artifacts for robust QRS detection in capacitive sensor arrays.</t>
  </si>
  <si>
    <t>Self-Taught Learning for Activity Spotting in On-body Motion Sensor Data.</t>
  </si>
  <si>
    <t>On-Body Sensing: From Gesture-Based Input to Activity-Driven Interaction.</t>
  </si>
  <si>
    <t>Estimating Posture-Recognition Performance in Sensing Garments Using Geometric Wrinkle Modeling.</t>
  </si>
  <si>
    <t>Wearable monitoring of stage fright in professional musicians.</t>
  </si>
  <si>
    <t>Collaborative real-time speaker identification for wearable systems.</t>
  </si>
  <si>
    <t>Towards wearable sensing-based assessment of fluid intake.</t>
  </si>
  <si>
    <t>Active Capacitive Sensing: Exploring a New Wearable Sensing Modality for Activity Recognition.</t>
  </si>
  <si>
    <t>Adaptive Activity Spotting Based on Event Rates.</t>
  </si>
  <si>
    <t>Rapid prototyping of smart garments for activity-aware applications.</t>
  </si>
  <si>
    <t>On-Body Sensing Solutions for Automatic Dietary Monitoring.</t>
  </si>
  <si>
    <t>From Backpacks to Smartphones: Past, Present, and Future of Wearable Computers.</t>
  </si>
  <si>
    <t>Bite Weight Prediction From Acoustic Recognition of Chewing.</t>
  </si>
  <si>
    <t>BodyANT: miniature wireless sensors for naturalistic monitoring of daily activity.</t>
  </si>
  <si>
    <t>Modeling and simulation of sensor orientation errors in garments.</t>
  </si>
  <si>
    <t>Performance Analysis of an HMM-Based Gesture Recognition Using a Wristwatch Device.</t>
  </si>
  <si>
    <t>EuroSSC</t>
  </si>
  <si>
    <t>Automatic Event-Based Synchronization of Multimodal Data Streams from Wearable and Ambient Sensors.</t>
  </si>
  <si>
    <t>Gesture-Controlled User Input to Complete Questionnaires on Wrist-Worn Watches.</t>
  </si>
  <si>
    <t>Wearable therapist: sensing garments for supporting children improve posture.</t>
  </si>
  <si>
    <t>Psychophysiological Body Activation Characteristics in Daily Routines.</t>
  </si>
  <si>
    <t>Recognition of dietary activity events using on-body sensors.</t>
  </si>
  <si>
    <t>Rapid Prototyping of Activity Recognition Applications.</t>
  </si>
  <si>
    <t>Gesture spotting with body-worn inertial sensors to detect user activities.</t>
  </si>
  <si>
    <t>Analysis of Heart Stress Response for a Public Talk Assistant System.</t>
  </si>
  <si>
    <t>SMASH: a distributed sensing and processing garment for the classification of upper body postures.</t>
  </si>
  <si>
    <t>DCOSS</t>
  </si>
  <si>
    <t>Distributed Activity Recognition with Fuzzy-Enabled Wireless Sensor Networks.</t>
  </si>
  <si>
    <t>LuxTrace: indoor positioning using building illumination.</t>
  </si>
  <si>
    <t>Automatic Identification of Temporal Sequences in Chewing Sounds.</t>
  </si>
  <si>
    <t>Probabilistic parsing of dietary activity events.</t>
  </si>
  <si>
    <t>Waving Real Hand Gestures Recorded by Wearable Motion Sensors to a Virtual Car and Driver in a Mixed-Reality Parking Game.</t>
  </si>
  <si>
    <t>Recognition of User Activity Sequences Using Distributed Event Detection.</t>
  </si>
  <si>
    <t>Recognizing Upper Body Postures using Textile Strain Sensors.</t>
  </si>
  <si>
    <t>Distributed Modular Toolbox for Multi-modal Context Recognition.</t>
  </si>
  <si>
    <t>Sensing Muscle Activities with Body-Worn Sensors.</t>
  </si>
  <si>
    <t>Methods for Detection and Classification of Normal Swallowing from Muscle Activation and Sound.</t>
  </si>
  <si>
    <t>Analysis of Chewing Sounds for Dietary Monitoring.</t>
  </si>
  <si>
    <t>Detection of eating and drinking arm gestures using inertial body-worn sensors.</t>
  </si>
  <si>
    <t>LoCA</t>
  </si>
  <si>
    <t>Towards LuxTrace: Using Solar Cells to Measure Distance Indoors.</t>
  </si>
  <si>
    <t>Design of the QBIC Wearable Computing Platform.</t>
  </si>
  <si>
    <t>MDP Playground: An Analysis and Debug Testbed for Reinforcement Learning.</t>
  </si>
  <si>
    <t>MASIF: Meta-learned Algorithm Selection using Implicit Fidelity Information.</t>
  </si>
  <si>
    <t>TabPFN: A Transformer That Solves Small Tabular Classification Problems in a Second.</t>
  </si>
  <si>
    <t>PFNs4BO: In-Context Learning for Bayesian Optimization.</t>
  </si>
  <si>
    <t>Mind the Gap: Measuring Generalization Performance Across Multiple Objectives.</t>
  </si>
  <si>
    <t>c-TPE: Tree-structured Parzen Estimator with Inequality Constraints for Expensive Hyperparameter Optimization.</t>
  </si>
  <si>
    <t>Speeding Up Multi-Objective Hyperparameter Optimization by Task Similarity-Based Meta-Learning for the Tree-Structured Parzen Estimator.</t>
  </si>
  <si>
    <t>PED-ANOVA: Efficiently Quantifying Hyperparameter Importance in Arbitrary Subspaces.</t>
  </si>
  <si>
    <t>Neural Architecture Search: Insights from 1000 Papers.</t>
  </si>
  <si>
    <t>Can Fairness be Automated? Guidelines and Opportunities for Fairness-aware AutoML.</t>
  </si>
  <si>
    <t>Self-Correcting Bayesian Optimization through Bayesian Active Learning.</t>
  </si>
  <si>
    <t>LLMs for Semi-Automated Data Science: Introducing CAAFE for Context-Aware Automated Feature Engineering.</t>
  </si>
  <si>
    <t>MO-DEHB: Evolutionary-based Hyperband for Multi-Objective Optimization.</t>
  </si>
  <si>
    <t>PFNs Are Flexible Models for Real-World Bayesian Optimization.</t>
  </si>
  <si>
    <t>PriorBand: Practical Hyperparameter Optimization in the Age of Deep Learning.</t>
  </si>
  <si>
    <t>Towards Automated Design of Riboswitches.</t>
  </si>
  <si>
    <t>Scalable Deep Learning for RNA Secondary Structure Prediction.</t>
  </si>
  <si>
    <t>Hard View Selection for Contrastive Learning.</t>
  </si>
  <si>
    <t>Managing AI Risks in an Era of Rapid Progress.</t>
  </si>
  <si>
    <t>Efficient Bayesian Learning Curve Extrapolation using Prior-Data Fitted Networks.</t>
  </si>
  <si>
    <t>New Horizons in Parameter Regularization: A Constraint Approach.</t>
  </si>
  <si>
    <t>A General Framework for User-Guided Bayesian Optimization.</t>
  </si>
  <si>
    <t>Automated Dynamic Algorithm Configuration.</t>
  </si>
  <si>
    <t>SMAC3: A Versatile Bayesian Optimization Package for Hyperparameter Optimization.</t>
  </si>
  <si>
    <t>Auto-Sklearn 2.0: Hands-free AutoML via Meta-Learning.</t>
  </si>
  <si>
    <t>Theory-inspired parameter control benchmarks for dynamic algorithm configuration.</t>
  </si>
  <si>
    <t>Learning Synthetic Environments and Reward Networks for Reinforcement Learning.</t>
  </si>
  <si>
    <t>$\pi$BO: Augmenting Acquisition Functions with User Beliefs for Bayesian Optimization.</t>
  </si>
  <si>
    <t>NAS-Bench-Suite: NAS Evaluation is (Now) Surprisingly Easy.</t>
  </si>
  <si>
    <t>Surrogate NAS Benchmarks: Going Beyond the Limited Search Spaces of Tabular NAS Benchmarks.</t>
  </si>
  <si>
    <t>JAHS-Bench-201: A Foundation For Research On Joint Architecture And Hyperparameter Search.</t>
  </si>
  <si>
    <t>Probabilistic Transformer: Modelling Ambiguities and Distributions for RNA Folding and Molecule Design.</t>
  </si>
  <si>
    <t>Joint Entropy Search For Maximally-Informed Bayesian Optimization.</t>
  </si>
  <si>
    <t>NAS-Bench-Suite-Zero: Accelerating Research on Zero Cost Proxies.</t>
  </si>
  <si>
    <t>Efficient Automated Deep Learning for Time Series Forecasting.</t>
  </si>
  <si>
    <t>International Conference on Automated Machine Learning, AutoML 2022, 25-27 July 2022, Johns Hopkins University, Baltimore, MD, USA.</t>
  </si>
  <si>
    <t>Winning solutions and post-challenge analyses of the ChaLearn AutoDL challenge 2019.</t>
  </si>
  <si>
    <t>Theory-inspired Parameter Control Benchmarks for Dynamic Algorithm Configuration.</t>
  </si>
  <si>
    <t>Why Do Machine Learning Practitioners Still Use Manual Tuning? A Qualitative Study.</t>
  </si>
  <si>
    <t>πBO: Augmenting Acquisition Functions with User Beliefs for Bayesian Optimization.</t>
  </si>
  <si>
    <t>DeepCAVE: An Interactive Analysis Tool for Automated Machine Learning.</t>
  </si>
  <si>
    <t>Lessons learned from the NeurIPS 2021 MetaDL challenge: Backbone fine-tuning without episodic meta-learning dominates for few-shot learning image classification.</t>
  </si>
  <si>
    <t>Meta-Learning a Real-Time Tabular AutoML Method For Small Data.</t>
  </si>
  <si>
    <t>On the Importance of Hyperparameters and Data Augmentation for Self-Supervised Learning.</t>
  </si>
  <si>
    <t>On the Importance of Architectures and Hyperparameters for Fairness in Face Recognition.</t>
  </si>
  <si>
    <t>c-TPE: Generalizing Tree-structured Parzen Estimator with Inequality Constraints for Continuous and Categorical Hyperparameter Optimization.</t>
  </si>
  <si>
    <t>Multi-objective Tree-structured Parzen Estimator Meets Meta-learning.</t>
  </si>
  <si>
    <t>On the Importance of Domain Model Configuration for Automated Planning Engines.</t>
  </si>
  <si>
    <t>OpenML-Python: an extensible Python API for OpenML.</t>
  </si>
  <si>
    <t>Auto-Pytorch: Multi-Fidelity MetaLearning for Efficient and Robust AutoDL.</t>
  </si>
  <si>
    <t>Winning Solutions and Post-Challenge Analyses of the ChaLearn AutoDL Challenge 2019.</t>
  </si>
  <si>
    <t>Learning Heuristic Selection with Dynamic Algorithm Configuration.</t>
  </si>
  <si>
    <t>TrivialAugment: Tuning-free Yet State-of-the-Art Data Augmentation.</t>
  </si>
  <si>
    <t>Sample-Efficient Automated Deep Reinforcement Learning.</t>
  </si>
  <si>
    <t>TempoRL: Learning When to Act.</t>
  </si>
  <si>
    <t>Self-Paced Context Evaluation for Contextual Reinforcement Learning.</t>
  </si>
  <si>
    <t>DACBench: A Benchmark Library for Dynamic Algorithm Configuration.</t>
  </si>
  <si>
    <t>DEHB: Evolutionary Hyberband for Scalable, Robust and Efficient Hyperparameter Optimization.</t>
  </si>
  <si>
    <t>Smooth Variational Graph Embeddings for Efficient Neural Architecture Search.</t>
  </si>
  <si>
    <t>OpenML Benchmarking Suites.</t>
  </si>
  <si>
    <t>HPOBench: A Collection of Reproducible Multi-Fidelity Benchmark Problems for HPO.</t>
  </si>
  <si>
    <t>AutoML Decathlon: Diverse Tasks, Modern Methods, and Efficiency at Scale.</t>
  </si>
  <si>
    <t>Neural Ensemble Search for Uncertainty Estimation and Dataset Shift.</t>
  </si>
  <si>
    <t>NAS-Bench-x11 and the Power of Learning Curves.</t>
  </si>
  <si>
    <t>How Powerful are Performance Predictors in Neural Architecture Search?</t>
  </si>
  <si>
    <t>Bayesian Optimization with a Prior for the Optimum.</t>
  </si>
  <si>
    <t>Handbook of Satisfiability</t>
  </si>
  <si>
    <t>Automated Configuration and Selection of SAT Solvers.</t>
  </si>
  <si>
    <t>Machine Learning and Knowledge Discovery in Databases - European Conference, ECML PKDD 2020, Ghent, Belgium, September 14-18, 2020, Proceedings, Part I</t>
  </si>
  <si>
    <t>Machine Learning and Knowledge Discovery in Databases - European Conference, ECML PKDD 2020, Ghent, Belgium, September 14-18, 2020, Proceedings, Part II</t>
  </si>
  <si>
    <t>PKDD/ECML (3)</t>
  </si>
  <si>
    <t>Machine Learning and Knowledge Discovery in Databases - European Conference, ECML PKDD 2020, Ghent, Belgium, September 14-18, 2020, Proceedings, Part III</t>
  </si>
  <si>
    <t>Learning Synthetic Environments for Reinforcement Learning with Evolution Strategies.</t>
  </si>
  <si>
    <t>In-Loop Meta-Learning with Gradient-Alignment Reward.</t>
  </si>
  <si>
    <t>Bag of Baselines for Multi-objective Joint Neural Architecture Search and Hyperparameter Optimization.</t>
  </si>
  <si>
    <t>Bag of Tricks for Neural Architecture Search.</t>
  </si>
  <si>
    <t>The Surprising Creativity of Digital Evolution: A Collection of Anecdotes from the Evolutionary Computation and Artificial Life Research Communities.</t>
  </si>
  <si>
    <t>The locality dilemma of Sankoff-like RNA alignments.</t>
  </si>
  <si>
    <t>Meta-Learning of Neural Architectures for Few-Shot Learning.</t>
  </si>
  <si>
    <t>Dynamic Algorithm Configuration: Foundation of a New Meta-Algorithmic Framework.</t>
  </si>
  <si>
    <t>Meta-Learning Acquisition Functions for Transfer Learning in Bayesian Optimization.</t>
  </si>
  <si>
    <t>NAS-Bench-1Shot1: Benchmarking and Dissecting One-shot Neural Architecture Search.</t>
  </si>
  <si>
    <t>PPSN (1)</t>
  </si>
  <si>
    <t>Learning Step-Size Adaptation in CMA-ES.</t>
  </si>
  <si>
    <t>Neural Ensemble Search for Performant and Calibrated Predictions.</t>
  </si>
  <si>
    <t>Auto-PyTorch Tabular: Multi-Fidelity MetaLearning for Efficient and Robust AutoDL.</t>
  </si>
  <si>
    <t>Prior-guided Bayesian Optimization.</t>
  </si>
  <si>
    <t>Auto-Sklearn 2.0: The Next Generation.</t>
  </si>
  <si>
    <t>NAS-Bench-301 and the Case for Surrogate Benchmarks for Neural Architecture Search.</t>
  </si>
  <si>
    <t>Neural Model-based Optimization with Right-Censored Observations.</t>
  </si>
  <si>
    <t>Hyperparameter Transfer Across Developer Adjustments.</t>
  </si>
  <si>
    <t>Differential Evolution for Neural Architecture Search.</t>
  </si>
  <si>
    <t>Squirrel: A Switching Hyperparameter Optimizer.</t>
  </si>
  <si>
    <t>Pitfalls and Best Practices in Algorithm Configuration.</t>
  </si>
  <si>
    <t>Neural Architecture Search: A Survey.</t>
  </si>
  <si>
    <t>Hyperparameter Importance for Image Classification by Residual Neural Networks.</t>
  </si>
  <si>
    <t>Efficient Multi-Objective Neural Architecture Search via Lamarckian Evolution.</t>
  </si>
  <si>
    <t>Decoupled Weight Decay Regularization.</t>
  </si>
  <si>
    <t>Learning to Design RNA.</t>
  </si>
  <si>
    <t>NAS-Bench-101: Towards Reproducible Neural Architecture Search.</t>
  </si>
  <si>
    <t>An Evolution Strategy with Progressive Episode Lengths for Playing Games.</t>
  </si>
  <si>
    <t>Meta-Surrogate Benchmarking for Hyperparameter Optimization.</t>
  </si>
  <si>
    <t>Optimizing Neural Networks for Patent Classification.</t>
  </si>
  <si>
    <t>Automated Machine Learning</t>
  </si>
  <si>
    <t>Hyperparameter Optimization.</t>
  </si>
  <si>
    <t>Neural Architecture Search.</t>
  </si>
  <si>
    <t>Auto-WEKA: Automatic Model Selection and Hyperparameter Optimization in WEKA.</t>
  </si>
  <si>
    <t>Auto-sklearn: Efficient and Robust Automated Machine Learning.</t>
  </si>
  <si>
    <t>Towards Automatically-Tuned Deep Neural Networks.</t>
  </si>
  <si>
    <t>Automated Machine Learning - Methods, Systems, Challenges</t>
  </si>
  <si>
    <t>Meta-Learning Acquisition Functions for Bayesian Optimization.</t>
  </si>
  <si>
    <t>Tabular Benchmarks for Joint Architecture and Hyperparameter Optimization.</t>
  </si>
  <si>
    <t>Towards White-box Benchmarks for Algorithm Control.</t>
  </si>
  <si>
    <t>Towards Assessing the Impact of Bayesian Optimization's Own Hyperparameters.</t>
  </si>
  <si>
    <t>BOAH: A Tool Suite for Multi-Fidelity Bayesian Optimization &amp; Analysis of Hyperparameters.</t>
  </si>
  <si>
    <t>Best Practices for Scientific Research on Neural Architecture Search.</t>
  </si>
  <si>
    <t>!MDP Playground: Meta-Features in Reinforcement Learning.</t>
  </si>
  <si>
    <t>Probabilistic Rollouts for Learning Curve Extrapolation Across Hyperparameter Settings.</t>
  </si>
  <si>
    <t>Neural Architecture Evolution in Deep Reinforcement Learning for Continuous Control.</t>
  </si>
  <si>
    <t>J. Heuristics</t>
  </si>
  <si>
    <t>A case study of algorithm selection for the traveling thief problem.</t>
  </si>
  <si>
    <t>Efficient benchmarking of algorithm configurators via model-based surrogates.</t>
  </si>
  <si>
    <t>Warmstarting of Model-Based Algorithm Configuration.</t>
  </si>
  <si>
    <t>Summary of evolutionary computation for wind farm layout optimization.</t>
  </si>
  <si>
    <t>Simple and efficient architecture search for Convolutional Neural Networks.</t>
  </si>
  <si>
    <t>Practical Hyperparameter Optimization for Deep Learning.</t>
  </si>
  <si>
    <t>BOHB: Robust and Efficient Hyperparameter Optimization at Scale.</t>
  </si>
  <si>
    <t>Don't Rule Out Simple Models Prematurely: A Large Scale Benchmark Comparing Linear and Non-linear Classifiers in OpenML.</t>
  </si>
  <si>
    <t>Back to Basics: Benchmarking Canonical Evolution Strategies for Playing Atari.</t>
  </si>
  <si>
    <t>Neural Networks for Predicting Algorithm Runtime Distributions.</t>
  </si>
  <si>
    <t>Hyperparameter Importance Across Datasets.</t>
  </si>
  <si>
    <t>CAVE: Configuration Assessment, Visualization and Evaluation.</t>
  </si>
  <si>
    <t>Maximizing acquisition functions for Bayesian optimization.</t>
  </si>
  <si>
    <t>Handbook of Parallel Constraint Reasoning</t>
  </si>
  <si>
    <t>Selection and Configuration of Parallel Portfolios.</t>
  </si>
  <si>
    <t>Multi-objective Architecture Search for CNNs.</t>
  </si>
  <si>
    <t>Generative Reversible Networks.</t>
  </si>
  <si>
    <t>Towards Automated Deep Learning: Efficient Joint Neural Architecture and Hyperparameter Search.</t>
  </si>
  <si>
    <t>The Configurable SAT Solver Challenge (CSSC).</t>
  </si>
  <si>
    <t>Auto-WEKA 2.0: Automatic model selection and hyperparameter optimization in WEKA.</t>
  </si>
  <si>
    <t>Efficient Parameter Importance Analysis via Ablation with Surrogates.</t>
  </si>
  <si>
    <t>Fast Bayesian Optimization of Machine Learning Hyperparameters on Large Datasets.</t>
  </si>
  <si>
    <t>Learning Curve Prediction with Bayesian Neural Networks.</t>
  </si>
  <si>
    <t>SGDR: Stochastic Gradient Descent with Warm Restarts.</t>
  </si>
  <si>
    <t>AutoFolio: An Automatically Configured Algorithm Selector (Extended Abstract).</t>
  </si>
  <si>
    <t>AutoML@PKDD/ECML</t>
  </si>
  <si>
    <t>An Empirical Study of Hyperparameter Importance Across Datasets.</t>
  </si>
  <si>
    <t>SciPy</t>
  </si>
  <si>
    <t>The Sacred Infrastructure for Computational Research.</t>
  </si>
  <si>
    <t>Proceedings of the International Workshop on Automatic Selection, Configuration and Composition of Machine Learning Algorithms co-located with the European Conference on Machine Learning &amp; Principles and Practice of Knowledge Discovery in Databases, AutoML@PKDD/ECML 2017, Skopje, Macedonia, September 22, 2017.</t>
  </si>
  <si>
    <t>OASC</t>
  </si>
  <si>
    <t>OASC-2017: *Zilla Submission.</t>
  </si>
  <si>
    <t>Efficient Benchmarking of Algorithm Configuration Procedures via Model-Based Surrogates.</t>
  </si>
  <si>
    <t>A Downsampled Variant of ImageNet as an Alternative to the CIFAR datasets.</t>
  </si>
  <si>
    <t>OpenML Benchmarking Suites and the OpenML100.</t>
  </si>
  <si>
    <t>Deep learning with convolutional neural networks for decoding and visualization of EEG pathology.</t>
  </si>
  <si>
    <t>Warmstarting of Model-based Algorithm Configuration.</t>
  </si>
  <si>
    <t>Predicting Runtime Distributions using Deep Neural Networks.</t>
  </si>
  <si>
    <t>Simple And Efficient Architecture Search for Convolutional Neural Networks.</t>
  </si>
  <si>
    <t>Fixing Weight Decay Regularization in Adam.</t>
  </si>
  <si>
    <t>The reparameterization trick for acquisition functions.</t>
  </si>
  <si>
    <t>ASlib: A benchmark library for algorithm selection.</t>
  </si>
  <si>
    <t>Bayesian Optimization in a Billion Dimensions via Random Embeddings.</t>
  </si>
  <si>
    <t>AutoML@ICML</t>
  </si>
  <si>
    <t>Towards Automatically-Tuned Neural Networks.</t>
  </si>
  <si>
    <t>An Empirical Study of Per-instance Algorithm Scheduling.</t>
  </si>
  <si>
    <t>Bayesian Optimization with Robust Bayesian Neural Networks.</t>
  </si>
  <si>
    <t>Proceedings of the 2016 Workshop on Automatic Machine Learning, AutoML 2016, co-located with 33rd International Conference on Machine Learning (ICML 2016), New York City, NY, USA, June 24, 2016</t>
  </si>
  <si>
    <t>CMA-ES for Hyperparameter Optimization of Deep Neural Networks.</t>
  </si>
  <si>
    <t>SGDR: Stochastic Gradient Descent with Restarts.</t>
  </si>
  <si>
    <t>Asynchronous Stochastic Gradient MCMC with Elastic Coupling.</t>
  </si>
  <si>
    <t>AutoFolio: An Automatically Configured Algorithm Selector.</t>
  </si>
  <si>
    <t>Beyond Manual Tuning of Hyperparameters.</t>
  </si>
  <si>
    <t>Efficient Benchmarking of Hyperparameter Optimizers via Surrogates.</t>
  </si>
  <si>
    <t>Initializing Bayesian Hyperparameter Optimization via Meta-Learning.</t>
  </si>
  <si>
    <t>AAAI Workshop: Algorithm Configuration</t>
  </si>
  <si>
    <t>AutoFolio: Algorithm Configuration for Algorithm Selection.</t>
  </si>
  <si>
    <t>Automatic Configuration of Sequential Planning Portfolios.</t>
  </si>
  <si>
    <t>On the Effective Configuration of Planning Domain Models.</t>
  </si>
  <si>
    <t>Speeding Up Automatic Hyperparameter Optimization of Deep Neural Networks by Extrapolation of Learning Curves.</t>
  </si>
  <si>
    <t>Algorithm Runtime Prediction: Methods and Evaluation (Extended Abstract).</t>
  </si>
  <si>
    <t>From Sequential Algorithm Selection to Parallel Portfolio Selection.</t>
  </si>
  <si>
    <t>Efficient and Robust Automated Machine Learning.</t>
  </si>
  <si>
    <t>SpySMAC: Automated Configuration and Performance Analysis of SAT Solvers.</t>
  </si>
  <si>
    <t>Algorithm Configuration, Papers from the 2015 AAAI Workshop, Austin, Texas, USA, January 26, 2015.</t>
  </si>
  <si>
    <t>ASlib: A Benchmark Library for Algorithm Selection.</t>
  </si>
  <si>
    <t>Online Batch Selection for Faster Training of Neural Networks.</t>
  </si>
  <si>
    <t>Algorithm runtime prediction: Methods &amp; evaluation.</t>
  </si>
  <si>
    <t xml:space="preserve">Understanding the empirical hardness of </t>
  </si>
  <si>
    <t>Improved Features for Runtime Prediction of Domain-Independent Planners.</t>
  </si>
  <si>
    <t>MetaSel@ECAI</t>
  </si>
  <si>
    <t>Bayesian Optimization for More Automatic Machine Learning.</t>
  </si>
  <si>
    <t>Using Meta-Learning to Initialize Bayesian Optimization of Hyperparameters.</t>
  </si>
  <si>
    <t>Surrogate Benchmarks for Hyperparameter Optimization.</t>
  </si>
  <si>
    <t>An Efficient Approach for Assessing Hyperparameter Importance.</t>
  </si>
  <si>
    <t>AClib: A Benchmark Library for Algorithm Configuration.</t>
  </si>
  <si>
    <t>Algorithm Configuration in the Cloud: A Feasibility Study.</t>
  </si>
  <si>
    <t>ParamILS: An Automatic Algorithm Configuration Framework.</t>
  </si>
  <si>
    <t>An evaluation of sequential model-based optimization for expensive blackbox functions.</t>
  </si>
  <si>
    <t>Bayesian Optimization in High Dimensions via Random Embeddings.</t>
  </si>
  <si>
    <t>Auto-WEKA: combined selection and hyperparameter optimization of classification algorithms.</t>
  </si>
  <si>
    <t>Identifying Key Algorithm Parameters and Instance Features Using Forward Selection.</t>
  </si>
  <si>
    <t>Bayesian Optimization in a Billion Dimensions via Random Embeddings</t>
  </si>
  <si>
    <t>Bayesian Optimization With Censored Response Data.</t>
  </si>
  <si>
    <t>A Kernel for Hierarchical Parameter Spaces.</t>
  </si>
  <si>
    <t>Parallel Algorithm Configuration.</t>
  </si>
  <si>
    <t>Evaluating Component Solver Contributions to Portfolio-Based Algorithm Selectors.</t>
  </si>
  <si>
    <t>Auto-WEKA: Automated Selection and Hyper-Parameter Optimization of Classification Algorithms</t>
  </si>
  <si>
    <t>Algorithm Runtime Prediction: The State of the Art</t>
  </si>
  <si>
    <t>Sequential Model-Based Optimization for General Algorithm Configuration.</t>
  </si>
  <si>
    <t>SATzilla: Portfolio-based Algorithm Selection for SAT</t>
  </si>
  <si>
    <t>Tradeoffs in the empirical evaluation of competing algorithm designs.</t>
  </si>
  <si>
    <t>Automated Configuration of Mixed Integer Programming Solvers.</t>
  </si>
  <si>
    <t>Time-Bounded Sequential Parameter Optimization.</t>
  </si>
  <si>
    <t>Experimental Methods for the Analysis of Optimization Algorithms</t>
  </si>
  <si>
    <t>Sequential Model-Based Parameter Optimization: an Experimental Investigation of Automated and Interactive Approaches.</t>
  </si>
  <si>
    <t>An experimental investigation of model-based parameter optimisation: SPO and beyond.</t>
  </si>
  <si>
    <t>SATzilla: Portfolio-based Algorithm Selection for SAT.</t>
  </si>
  <si>
    <t>Automatic Algorithm Configuration Based on Local Search.</t>
  </si>
  <si>
    <t>CP</t>
  </si>
  <si>
    <t>: The Design and Analysis of an Algorithm Portfolio for SAT.</t>
  </si>
  <si>
    <t>FMCAD</t>
  </si>
  <si>
    <t>Boosting Verification by Automatic Tuning of Decision Procedures.</t>
  </si>
  <si>
    <t>Reports on the Twenty-First National Conference on Artificial Intelligence (AAAI-06) Workshop Program.</t>
  </si>
  <si>
    <t>Performance Prediction and Automated Tuning of Randomized and Parametric Algorithms.</t>
  </si>
  <si>
    <t>Efficient Stochastic Local Search for MPE Solving.</t>
  </si>
  <si>
    <t>Diagnosis by a waiter and a Mars explorer.</t>
  </si>
  <si>
    <t>Scaling and Probabilistic Smoothing: Efficient Dynamic Local Search for SAT.</t>
  </si>
  <si>
    <t>Proc. ACM Program. Lang.</t>
  </si>
  <si>
    <t>Stratified Commutativity in Verification Algorithms for Concurrent Programs.</t>
  </si>
  <si>
    <t>An Empirical Study of the Intuitive Understanding of a Formal Pattern Language.</t>
  </si>
  <si>
    <t>TACAS (2)</t>
  </si>
  <si>
    <t>Ultimate Automizer and the CommuHash Normal Form - (Competition Contribution).</t>
  </si>
  <si>
    <t>Ultimate Taipan and Race Detection in Ultimate - (Competition Contribution).</t>
  </si>
  <si>
    <t>Commutativity Simplifies Proofs of Parameterized Programs.</t>
  </si>
  <si>
    <t>Inf. Comput.</t>
  </si>
  <si>
    <t>Decomposing reach set computations with low-dimensional sets and high-dimensional matrices (extended version).</t>
  </si>
  <si>
    <t>Principles of Systems Design</t>
  </si>
  <si>
    <t>Software Model Checking: 20 Years and Beyond.</t>
  </si>
  <si>
    <t>Sound sequentialization for concurrent program verification.</t>
  </si>
  <si>
    <t>Ultimate GemCutter and the Axes of Generalization - (Competition Contribution).</t>
  </si>
  <si>
    <t>Temporal prophecy for proving temporal properties of infinite-state systems.</t>
  </si>
  <si>
    <t>NETYS</t>
  </si>
  <si>
    <t>Separating Map Variables in a Logic-Based Intermediate Verification Language.</t>
  </si>
  <si>
    <t>Hanfor: Semantic Requirements Review at Scale.</t>
  </si>
  <si>
    <t>Verification of Concurrent Programs Using Petri Net Unfoldings.</t>
  </si>
  <si>
    <t>Temporal Prophecy for Proving Temporal Properties of Infinite-State Systems.</t>
  </si>
  <si>
    <t>Temporal Planning as Refinement-Based Model Checking.</t>
  </si>
  <si>
    <t>On Formal Verification of ACT-R Architectures and Models.</t>
  </si>
  <si>
    <t>HCVS/PERR@ETAPS</t>
  </si>
  <si>
    <t>Ultimate TreeAutomizer (CHC-COMP Tool Description).</t>
  </si>
  <si>
    <t>Networked Systems - 6th International Conference, NETYS 2018, Essaouira, Morocco, May 9-11, 2018, Revised Selected Papers</t>
  </si>
  <si>
    <t>Different Maps for Different Uses. A Program Transformation for Intermediate Verification Languages.</t>
  </si>
  <si>
    <t>Reducing liveness to safety in first-order logic.</t>
  </si>
  <si>
    <t>But does it really do that? Using formal analysis to ensure desirable ACT-R model behaviour.</t>
  </si>
  <si>
    <t>Reach Set Approximation through Decomposition with Low-dimensional Sets and High-dimensional Matrices.</t>
  </si>
  <si>
    <t>Ultimate Automizer and the Search for Perfect Interpolants - (Competition Contribution).</t>
  </si>
  <si>
    <t>Ultimate Taipan with Dynamic Block Encoding - (Competition Contribution).</t>
  </si>
  <si>
    <t>VSTTE</t>
  </si>
  <si>
    <t>A Tree-Based Approach to Data Flow Proofs.</t>
  </si>
  <si>
    <t>The Map Equality Domain.</t>
  </si>
  <si>
    <t>Handbook of Model Checking</t>
  </si>
  <si>
    <t>Predicate Abstraction for Program Verification.</t>
  </si>
  <si>
    <t>Static Analysis - 25th International Symposium, SAS 2018, Freiburg, Germany, August 29-31, 2018, Proceedings</t>
  </si>
  <si>
    <t>POPL</t>
  </si>
  <si>
    <t>Thread modularity at many levels: a pearl in compositional verification.</t>
  </si>
  <si>
    <t>Loop Invariants from Counterexamples.</t>
  </si>
  <si>
    <t>ESEC/SIGSOFT FSE</t>
  </si>
  <si>
    <t>Craig vs. Newton in software model checking.</t>
  </si>
  <si>
    <t>Ultimate Automizer with an On-Demand Construction of Floyd-Hoare Automata - (Competition Contribution).</t>
  </si>
  <si>
    <t>Ultimate Taipan: Trace Abstraction and Abstract Interpretation - (Competition Contribution).</t>
  </si>
  <si>
    <t>Refining Trace Abstraction using Abstract Interpretation.</t>
  </si>
  <si>
    <t>Adaptive moment closure for parameter inference of biochemical reaction networks.</t>
  </si>
  <si>
    <t>Ready for testing: ensuring conformance to industrial standards through formal verification.</t>
  </si>
  <si>
    <t>Guided search for hybrid systems based on coarse-grained space abstractions.</t>
  </si>
  <si>
    <t>LICS</t>
  </si>
  <si>
    <t>Proving Liveness of Parameterized Programs.</t>
  </si>
  <si>
    <t>Requirements Defects over a Project Lifetime: An Empirical Analysis of Defect Data from a 5-Year Automotive Project at Bosch.</t>
  </si>
  <si>
    <t>Ultimate Automizer with Two-track Proofs - (Competition Contribution).</t>
  </si>
  <si>
    <t>TAP@STAF</t>
  </si>
  <si>
    <t>Classifying Bugs with Interpolants.</t>
  </si>
  <si>
    <t>A Logical Approach to Generating Test Plans.</t>
  </si>
  <si>
    <t>Correct System Design</t>
  </si>
  <si>
    <t>Fairness for Infinitary Control.</t>
  </si>
  <si>
    <t>CAV (1)</t>
  </si>
  <si>
    <t>Fairness Modulo Theory: A New Approach to LTL Software Model Checking.</t>
  </si>
  <si>
    <t>CMSB</t>
  </si>
  <si>
    <t>Adaptive Moment Closure for Parameter Inference of Biochemical Reaction Networks.</t>
  </si>
  <si>
    <t>Eliminating spurious transitions in reachability with support functions.</t>
  </si>
  <si>
    <t>If A Fails, Can B Still Succeed? Inferring Dependencies between Test Results in Automotive System Testing.</t>
  </si>
  <si>
    <t>LATA</t>
  </si>
  <si>
    <t>Automated Program Verification.</t>
  </si>
  <si>
    <t>Proof Spaces for Unbounded Parallelism.</t>
  </si>
  <si>
    <t>Using the requirements specification to infer the implicit test status of requirements.</t>
  </si>
  <si>
    <t>Software Engineering &amp; Management</t>
  </si>
  <si>
    <t>System Testing and Program Verification.</t>
  </si>
  <si>
    <t>Ultimate Automizer with Array Interpolation - (Competition Contribution).</t>
  </si>
  <si>
    <t>ULTIMATE KOJAK with Memory Safety Checks - (Competition Contribution).</t>
  </si>
  <si>
    <t>Planning as Model Checking in Hybrid Domains.</t>
  </si>
  <si>
    <t>Termination Analysis by Learning Terminating Programs.</t>
  </si>
  <si>
    <t>Haifa Verification Conference</t>
  </si>
  <si>
    <t>Assume-Guarantee Abstraction Refinement Meets Hybrid Systems.</t>
  </si>
  <si>
    <t>Quasi-dependent variables in hybrid automata.</t>
  </si>
  <si>
    <t>ISoLA (1)</t>
  </si>
  <si>
    <t>Verification of GUI Applications: A Black-Box Approach.</t>
  </si>
  <si>
    <t>ISSTA</t>
  </si>
  <si>
    <t>Reducing GUI test suites via program slicing.</t>
  </si>
  <si>
    <t>Proofs that count.</t>
  </si>
  <si>
    <t>Quasi-Equal Clock Reduction: More Networks, More Queries.</t>
  </si>
  <si>
    <t>Ultimate Automizer with Unsatisfiable Cores - (Competition Contribution).</t>
  </si>
  <si>
    <t>Ultimate Kojak - (Competition Contribution).</t>
  </si>
  <si>
    <t>Linear Ranking for Linear Lasso Programs.</t>
  </si>
  <si>
    <t>Software Model Checking for People Who Love Automata.</t>
  </si>
  <si>
    <t>Detecting Quasi-equal Clocks in Timed Automata.</t>
  </si>
  <si>
    <t>FSEN</t>
  </si>
  <si>
    <t>Push-Down Automata with Gap-Order Constraints.</t>
  </si>
  <si>
    <t>Inductive data flow graphs.</t>
  </si>
  <si>
    <t>Abstraction-Based Guided Search for Hybrid Systems.</t>
  </si>
  <si>
    <t>Ultimate Automizer with SMTInterpol - (Competition Contribution).</t>
  </si>
  <si>
    <t>Automata as Proofs.</t>
  </si>
  <si>
    <t>Monitoring Student Activity in Collaborative Software Development</t>
  </si>
  <si>
    <t>Automotive behavioral requirements expressed in a specification pattern system: a case study at BOSCH.</t>
  </si>
  <si>
    <t>Interpolant Automata - (Invited Talk).</t>
  </si>
  <si>
    <t>A Box-Based Distance between Regions for Guiding the Reachability Analysis of SpaceEx.</t>
  </si>
  <si>
    <t>Reducing Quasi-Equal Clocks in Networks of Timed Automata.</t>
  </si>
  <si>
    <t>Timed Automata with Disjoint Activity.</t>
  </si>
  <si>
    <t>Lightweight Static Analysis for GUI Testing.</t>
  </si>
  <si>
    <t>ICTSS</t>
  </si>
  <si>
    <t>Parameterized GUI Tests.</t>
  </si>
  <si>
    <t>RELAW</t>
  </si>
  <si>
    <t>Towards successful subcontracting for software in small to medium-sized enterprises.</t>
  </si>
  <si>
    <t>Splitting via Interpolants.</t>
  </si>
  <si>
    <t>Verified Software: Theories, Tools, Experiments - 4th International Conference, VSTTE 2012, Philadelphia, PA, USA, January 28-29, 2012. Proceedings</t>
  </si>
  <si>
    <t>Black-Box Verification for GUI Applications</t>
  </si>
  <si>
    <t>Proving program termination.</t>
  </si>
  <si>
    <t>Automatische Validierung von Anforderungen.</t>
  </si>
  <si>
    <t>rt-Inconsistency: A New Property for Real-Time Requirements.</t>
  </si>
  <si>
    <t>FM</t>
  </si>
  <si>
    <t>System Verification through Program Verification.</t>
  </si>
  <si>
    <t>Composing Stability Proofs for Hybrid Systems.</t>
  </si>
  <si>
    <t>Vacuous real-time requirements.</t>
  </si>
  <si>
    <t>Disambiguation of industrial standards through formalization and graphical languages.</t>
  </si>
  <si>
    <t>Applying Restricted English Grammar on Automotive Requirements - Does it Work? A Case Study.</t>
  </si>
  <si>
    <t>Transition Invariants and Transition Predicate Abstraction for Program Termination.</t>
  </si>
  <si>
    <t>Doomed program points.</t>
  </si>
  <si>
    <t>Composing Reachability Analyses of Hybrid Systems for Safety and Stability.</t>
  </si>
  <si>
    <t>Concurrency, Compositionality, and Correctness</t>
  </si>
  <si>
    <t>Explicit Fair Scheduling for Dynamic Control.</t>
  </si>
  <si>
    <t>Shape-based Barrier Estimation for RNAs.</t>
  </si>
  <si>
    <t>Counterexample-guided focus.</t>
  </si>
  <si>
    <t>Nested interpolants.</t>
  </si>
  <si>
    <t>Size-Change Termination and Transition Invariants.</t>
  </si>
  <si>
    <t>Thread-Modular Counterexample-Guided Abstraction Refinement.</t>
  </si>
  <si>
    <t>Fairness for Dynamic Control.</t>
  </si>
  <si>
    <t>Summarization for termination: no return!</t>
  </si>
  <si>
    <t>Directed model checking with distance-preserving abstractions.</t>
  </si>
  <si>
    <t>It's Doomed; We Can Prove It.</t>
  </si>
  <si>
    <t>Abstraction Refinement for Quantified Array Assertions.</t>
  </si>
  <si>
    <t>Refinement of Trace Abstraction.</t>
  </si>
  <si>
    <t>Transition-Based Directed Model Checking.</t>
  </si>
  <si>
    <t>Useless Actions Are Useful.</t>
  </si>
  <si>
    <t>Heap Assumptions on Demand.</t>
  </si>
  <si>
    <t>Faster Than Uppaal?</t>
  </si>
  <si>
    <t>Is Lazy Abstraction a Decision Procedure for Broadcast Protocols?</t>
  </si>
  <si>
    <t>Verification, Least-Fixpoint Checking, Abstraction.</t>
  </si>
  <si>
    <t>SFB/TR 14 AVACS - Automatic Verification and Analysis of Complex Systems (Der Sonderforschungsbereich/Transregio 14 AVACS - Automatische Verifikation und Analyse komplexer Systeme).</t>
  </si>
  <si>
    <t>Transition predicate abstraction and fair termination.</t>
  </si>
  <si>
    <t>Region Stability Proofs for Hybrid Systems.</t>
  </si>
  <si>
    <t>A Sound and Complete Proof Rule for Region Stability of Hybrid Systems.</t>
  </si>
  <si>
    <t>PADL</t>
  </si>
  <si>
    <t>ARMC: The Logical Choice for Software Model Checking with Abstraction Refinement.</t>
  </si>
  <si>
    <t>Proving thread termination.</t>
  </si>
  <si>
    <t>Proving that programs eventually do something good.</t>
  </si>
  <si>
    <t>Precise Thread-Modular Verification.</t>
  </si>
  <si>
    <t>ACSAR: Software Model Checking with Transfinite Refinement.</t>
  </si>
  <si>
    <t>Uppaal/DMC- Abstraction-Based Heuristics for Directed Model Checking.</t>
  </si>
  <si>
    <t>PPDP</t>
  </si>
  <si>
    <t>Proceedings of the 9th International ACM SIGPLAN Conference on Principles and Practice of Declarative Programming, July 14-16, 2007, Wroclaw, Poland</t>
  </si>
  <si>
    <t>Verification, Model Checking, and Abstract Interpretation, 8th International Conference, VMCAI 2007, Nice, France, January 14-16, 2007, Proceedings</t>
  </si>
  <si>
    <t>Tools and algorithms for the construction and analysis of systems.</t>
  </si>
  <si>
    <t>Terminator: Beyond Safety.</t>
  </si>
  <si>
    <t>Model Checking of Hybrid Systems: From Reachability Towards Stability.</t>
  </si>
  <si>
    <t>Thread-Modular Verification Is Cartesian Abstract Interpretation.</t>
  </si>
  <si>
    <t>MoChArt</t>
  </si>
  <si>
    <t>Using Predicate Abstraction to Generate Heuristic Functions in UPPAAL.</t>
  </si>
  <si>
    <t>Termination proofs for systems code.</t>
  </si>
  <si>
    <t>Directed Model Checking with Distance-Preserving Abstractions.</t>
  </si>
  <si>
    <t>Field Constraint Analysis.</t>
  </si>
  <si>
    <t>On Verifying Complex Properties using Symbolic Shape Analysis</t>
  </si>
  <si>
    <t>Verification of cryptographic protocols: tagging enforces termination.</t>
  </si>
  <si>
    <t>Special issue.</t>
  </si>
  <si>
    <t>Summaries for While Programs with Recursion.</t>
  </si>
  <si>
    <t>Abstraction Refinement for Termination.</t>
  </si>
  <si>
    <t>Boolean Heaps.</t>
  </si>
  <si>
    <t>Separating Fairness and Well-Foundedness for the Analysis of Fair Discrete Systems.</t>
  </si>
  <si>
    <t>Theory Pract. Log. Program.</t>
  </si>
  <si>
    <t>Introduction to the Special Issue on Verification and Computational Logic.</t>
  </si>
  <si>
    <t>Constraints in Program Analysis and Verification.</t>
  </si>
  <si>
    <t>Transition Invariants.</t>
  </si>
  <si>
    <t>A Complete Method for the Synthesis of Linear Ranking Functions.</t>
  </si>
  <si>
    <t>Tools and Algorithms for the Construction and Analysis of Systems, 10th International Conference, TACAS 2004, Held as Part of the Joint European Conferences on Theory and Practice of Software, ETAPS 2004, Barcelona, Spain, March 29 - April 2, 2004, Proceedings</t>
  </si>
  <si>
    <t>Boolean and Cartesian abstraction for model checking C programs.</t>
  </si>
  <si>
    <t>FoSSaCS</t>
  </si>
  <si>
    <t>Verification of Cryptographic Protocols: Tagging Enforces Termination.</t>
  </si>
  <si>
    <t>Software Model Checking with Abstraction Refinement.</t>
  </si>
  <si>
    <t>Set Constraints with Intersection.</t>
  </si>
  <si>
    <t>ICLP</t>
  </si>
  <si>
    <t>Constraint-Based Infinite Model Checking and Tabulation for Stratified CLP.</t>
  </si>
  <si>
    <t>SARA</t>
  </si>
  <si>
    <t>An Algebraic Framework for Abstract Model Checking.</t>
  </si>
  <si>
    <t>Relative Completeness of Abstraction Refinement for Software Model Checking.</t>
  </si>
  <si>
    <t>Compositional Termination Analysis of Symbolic Forward Analysis.</t>
  </si>
  <si>
    <t>Constraint-based deductive model checking.</t>
  </si>
  <si>
    <t>Accurate Widenings and Boundedness Properties of Timed Systems.</t>
  </si>
  <si>
    <t>Constraint Database Models Characterizing Timed Bisimilarity.</t>
  </si>
  <si>
    <t>Model Checking Communication Protocols.</t>
  </si>
  <si>
    <t>Boolean and Cartesian Abstraction for Model Checking C Programs.</t>
  </si>
  <si>
    <t>Constraints An Int. J.</t>
  </si>
  <si>
    <t>Ordering Constraints over Feature Trees.</t>
  </si>
  <si>
    <t>Computational Logic</t>
  </si>
  <si>
    <t>Model Checking for Timed Logic Processes.</t>
  </si>
  <si>
    <t>Efficient Algorithms for pre</t>
  </si>
  <si>
    <t>Paths vs. Trees in Set-Based Program Analysis.</t>
  </si>
  <si>
    <t>Model Checking as Constraint Solving.</t>
  </si>
  <si>
    <t>Constraint-Based Analysis of Broadcast Protocols.</t>
  </si>
  <si>
    <t>Set-Based Failure Analysis for Logic Programs and Concurrent Constraint Programs.</t>
  </si>
  <si>
    <t>FSTTCS</t>
  </si>
  <si>
    <t>Beyond Region Graphs: Symbolic Forward Analysis of Timed Automata.</t>
  </si>
  <si>
    <t>JFPLC</t>
  </si>
  <si>
    <t>Verification of Infinite-State Systems in Constraint Logic Programming.</t>
  </si>
  <si>
    <t>Model Checking in CLP.</t>
  </si>
  <si>
    <t>The Horn Mu-calculus.</t>
  </si>
  <si>
    <t>RTA</t>
  </si>
  <si>
    <t>Co-definite Set Constraints.</t>
  </si>
  <si>
    <t>Directional Type Inference for Logic Programs.</t>
  </si>
  <si>
    <t>Set-Based Analysis of Reactive Infinite-State Systems.</t>
  </si>
  <si>
    <t>J. Log. Program.</t>
  </si>
  <si>
    <t>Order Sorted Feature Theory Unification.</t>
  </si>
  <si>
    <t>SIAM J. Comput.</t>
  </si>
  <si>
    <t>Minimal Ascending and Descending Tree Automata.</t>
  </si>
  <si>
    <t>Situated Simplification.</t>
  </si>
  <si>
    <t>Set Constraints: A Pearl in Research on Constraints.</t>
  </si>
  <si>
    <t>LISA: A Specification Language Based on WS2S.</t>
  </si>
  <si>
    <t>ILPS</t>
  </si>
  <si>
    <t>Set-Based Analysis of Logic Programs and Reactive Logic Programs (Abstract).</t>
  </si>
  <si>
    <t>TAPSOFT</t>
  </si>
  <si>
    <t>Inclusion Constraints over Non-empty Sets of Trees.</t>
  </si>
  <si>
    <t>The Independence Property of a Class of Set Constraints.</t>
  </si>
  <si>
    <t>Constraint Processing, Selected Papers</t>
  </si>
  <si>
    <t>A Detailed Algorithm Testing Guards over Feature Trees.</t>
  </si>
  <si>
    <t>Operational Semantics of Constraint Logic Programs with Coroutining.</t>
  </si>
  <si>
    <t>Constraint Programming</t>
  </si>
  <si>
    <t>Constraint Programming: Basics and Trends, Châtillon Spring School, Châtillon-sur-Seine, France, May 16 - 20, 1994, Selected Papers</t>
  </si>
  <si>
    <t>A Feature Constraint System for Logic Programming with Entailment.</t>
  </si>
  <si>
    <t>Rabin Tree Automata and Finite Monoids.</t>
  </si>
  <si>
    <t>Functions as Passive Constraints in LIFE.</t>
  </si>
  <si>
    <t>The Beauty and the Beast Algorithm: Quasi-Linear Incremental Tests of Entailment and Disentailment over Trees.</t>
  </si>
  <si>
    <t>Discret. Math.</t>
  </si>
  <si>
    <t>Another variation on the common subexpression problem.</t>
  </si>
  <si>
    <t>Towards a Meaning of LIFE.</t>
  </si>
  <si>
    <t>ICLP Workshop on Concurrent Constraint Programming</t>
  </si>
  <si>
    <t>Order-Sorted Feature Theory Unification.</t>
  </si>
  <si>
    <t>An Informal Introduction to LIFE.</t>
  </si>
  <si>
    <t>The Beauty and the Beast Algorithm: Testing Entailment and Disentailment Incrementally.</t>
  </si>
  <si>
    <t>Entailment and Disentailment of Order-Sorted Feature Constraints.</t>
  </si>
  <si>
    <t>MFCS</t>
  </si>
  <si>
    <t>MFPS</t>
  </si>
  <si>
    <t xml:space="preserve">Ultimately Periodic Words of Rational </t>
  </si>
  <si>
    <t>PPCP</t>
  </si>
  <si>
    <t>Equational and Membership Constraints for Finite Trees.</t>
  </si>
  <si>
    <t>The Beauty and the Beast Algorithm.</t>
  </si>
  <si>
    <t>Feature Automata and Recognizable Sets of Feature Trees.</t>
  </si>
  <si>
    <t>ELP</t>
  </si>
  <si>
    <t>Logic Programming with Functions over Order-Sorted Feature Terms.</t>
  </si>
  <si>
    <t>FGCS</t>
  </si>
  <si>
    <t>A Feature-Based Constraint System for Logic Programming with Entailment.</t>
  </si>
  <si>
    <t>ICALP</t>
  </si>
  <si>
    <t>On Reverse and General Definite Tree Languages (Extended Abstract).</t>
  </si>
  <si>
    <t>Tree Automata and Languages</t>
  </si>
  <si>
    <t>A monoid approach to tree automata.</t>
  </si>
  <si>
    <t>Tree Automata and Languages.</t>
  </si>
  <si>
    <t>Math. Syst. Theory</t>
  </si>
  <si>
    <t>A Geometrical View of the Determinization and Minimization of Finite-State Automata.</t>
  </si>
  <si>
    <t>PLILP</t>
  </si>
  <si>
    <t>Bull. EATCS</t>
  </si>
  <si>
    <t>Definite tree languages.</t>
  </si>
  <si>
    <t>Fabian Kuhn</t>
  </si>
  <si>
    <t>Distributed Comput.</t>
  </si>
  <si>
    <t>Node and edge averaged complexities of local graph problems.</t>
  </si>
  <si>
    <t>Theory Comput. Syst.</t>
  </si>
  <si>
    <t>Toward Online Mobile Facility Location on General Metrics.</t>
  </si>
  <si>
    <t>SODA</t>
  </si>
  <si>
    <t>Distributed Maximal Matching and Maximal Independent Set on Hypergraphs.</t>
  </si>
  <si>
    <t>Local Distributed Rounding: Generalized to MIS, Matching, Set Cover, and Beyond.</t>
  </si>
  <si>
    <t>SOSA</t>
  </si>
  <si>
    <t>Sinkless Orientation Made Simple.</t>
  </si>
  <si>
    <t>SPAA</t>
  </si>
  <si>
    <t>Coloring Fast with Broadcasts.</t>
  </si>
  <si>
    <t>Brief Announcement: List Defective Colorings: Distributed Algorithms and Applications.</t>
  </si>
  <si>
    <t>DISC</t>
  </si>
  <si>
    <t>On the Node-Averaged Complexity of Locally Checkable Problems on Trees.</t>
  </si>
  <si>
    <t>Time and Space Optimal Massively Parallel Algorithm for the 2-Ruling Set Problem.</t>
  </si>
  <si>
    <t>List Defective Colorings: Distributed Algorithms and Applications.</t>
  </si>
  <si>
    <t>A Distributed Palette Sparsification Theorem.</t>
  </si>
  <si>
    <t>No distributed quantum advantage for approximate graph coloring.</t>
  </si>
  <si>
    <t>Sublinear-time distributed algorithms for detecting small cliques and even cycles.</t>
  </si>
  <si>
    <t>J. Comput. Syst. Sci.</t>
  </si>
  <si>
    <t>Latency, capacity, and distributed minimum spanning trees.</t>
  </si>
  <si>
    <t>Node and Edge Averaged Complexities of Local Graph Problems.</t>
  </si>
  <si>
    <t>Distributed Edge Coloring in Time Polylogarithmic in Δ.</t>
  </si>
  <si>
    <t>Contention Resolution for Coded Radio Networks.</t>
  </si>
  <si>
    <t>STACS</t>
  </si>
  <si>
    <t>Deterministic Distributed Symmetry Breaking at the Example of Distributed Graph Coloring (Invited Talk).</t>
  </si>
  <si>
    <t>STOC</t>
  </si>
  <si>
    <t>Near-optimal distributed degree+1 coloring.</t>
  </si>
  <si>
    <t>Distributed ∆-coloring plays hide-and-seek.</t>
  </si>
  <si>
    <t>Routing Schemes and Distance Oracles in the Hybrid Model.</t>
  </si>
  <si>
    <t>Near-Shortest Path Routing in Hybrid Communication Networks.</t>
  </si>
  <si>
    <t>Improved distributed Δ-coloring.</t>
  </si>
  <si>
    <t>FOCS</t>
  </si>
  <si>
    <t>Deterministic Distributed Vertex Coloring: Simpler, Faster, and without Network Decomposition.</t>
  </si>
  <si>
    <t>OPODIS</t>
  </si>
  <si>
    <t>Distributed CONGEST Approximation of Weighted Vertex Covers and Matchings.</t>
  </si>
  <si>
    <t>Improved Distributed Fractional Coloring Algorithms.</t>
  </si>
  <si>
    <t>Improved Distributed Lower Bounds for MIS and Bounded (Out-)Degree Dominating Sets in Trees.</t>
  </si>
  <si>
    <t>Efficient randomized distributed coloring in CONGEST.</t>
  </si>
  <si>
    <t>Distributed Δ-Coloring Plays Hide-and-Seek.</t>
  </si>
  <si>
    <t>Near-Optimal Distributed Degree+1 Coloring.</t>
  </si>
  <si>
    <t>Improved distributed degree splitting and edge coloring.</t>
  </si>
  <si>
    <t>Forming tile shapes with simple robots.</t>
  </si>
  <si>
    <t>The cost of global broadcast in dynamic radio networks.</t>
  </si>
  <si>
    <t>Rumor spreading with bounded in-degree.</t>
  </si>
  <si>
    <t>Latency, Capacity, and Distributed Minimum Spanning Tree†.</t>
  </si>
  <si>
    <t>Approximating Bipartite Minimum Vertex Cover in the CONGEST Model.</t>
  </si>
  <si>
    <t>Computing Shortest Paths and Diameter in the Hybrid Network Model.</t>
  </si>
  <si>
    <t>Distance-2 Coloring in the CONGEST Model.</t>
  </si>
  <si>
    <t>Efficient Deterministic Distributed Coloring with Small Bandwidth.</t>
  </si>
  <si>
    <t>Distributed Edge Coloring in Time Quasi-Polylogarithmic in Delta.</t>
  </si>
  <si>
    <t>Faster Deterministic Distributed Coloring Through Recursive List Coloring.</t>
  </si>
  <si>
    <t>Shortest Paths in a Hybrid Network Model.</t>
  </si>
  <si>
    <t>Distributed Maximum Matching Verification in CONGEST.</t>
  </si>
  <si>
    <t>Coloring Fast Without Learning Your Neighbors' Colors.</t>
  </si>
  <si>
    <t>Approximate Bipartite Vertex Cover in the CONGEST Model.</t>
  </si>
  <si>
    <t>Efficient Randomized Distributed Coloring in CONGEST.</t>
  </si>
  <si>
    <t>Contention resolution on a fading channel.</t>
  </si>
  <si>
    <t>Edsger W. Dijkstra Prize in Distributed Computing 2019 - Call for Nominations.</t>
  </si>
  <si>
    <t>Conditional Hardness Results for Massively Parallel Computation from Distributed Lower Bounds.</t>
  </si>
  <si>
    <t>Optimal Strategies for Patrolling Fences.</t>
  </si>
  <si>
    <t>The Communication Cost of Information Spreading in Dynamic Networks.</t>
  </si>
  <si>
    <t>Local Distributed Algorithms in Highly Dynamic Networks.</t>
  </si>
  <si>
    <t>ISAAC</t>
  </si>
  <si>
    <t>Concurrent Distributed Serving with Mobile Servers.</t>
  </si>
  <si>
    <t>2019 Edsger W. Dijkstra Prize in Distributed Computing.</t>
  </si>
  <si>
    <t>Deterministic Distributed Dominating Set Approximation in the CONGEST Model.</t>
  </si>
  <si>
    <t>On the Complexity of Distributed Splitting Problems.</t>
  </si>
  <si>
    <t>On the Use of Randomness in Local Distributed Graph Algorithms.</t>
  </si>
  <si>
    <t>Distributed Computation in Node-Capacitated Networks.</t>
  </si>
  <si>
    <t>Sublinear-Time Distributed Algorithms for Detecting Small Cliques and Even Cycles.</t>
  </si>
  <si>
    <t>Competitive Concurrent Distributed Scheduling.</t>
  </si>
  <si>
    <t>Latency, Capacity, and Distributed MST.</t>
  </si>
  <si>
    <t>Near-Optimal Distributed Maximum Flow.</t>
  </si>
  <si>
    <t>Forming Tile Shapes with Simple Robots.</t>
  </si>
  <si>
    <t>On Derandomizing Local Distributed Algorithms.</t>
  </si>
  <si>
    <t>Shape Recognition by a Finite Automaton Robot.</t>
  </si>
  <si>
    <t>Improved Distributed Delta-Coloring.</t>
  </si>
  <si>
    <t>SIROCCO</t>
  </si>
  <si>
    <t>Deterministic Distributed Ruling Sets of Line Graphs.</t>
  </si>
  <si>
    <t>Labeling Schemes for Nearest Common Ancestors through Minor-Universal Trees.</t>
  </si>
  <si>
    <t>Possibilities and Impossibilities for Distributed Subgraph Detection.</t>
  </si>
  <si>
    <t>Deterministic distributed edge-coloring with fewer colors.</t>
  </si>
  <si>
    <t>Distributed Approximate Maximum Matching in the CONGEST Model.</t>
  </si>
  <si>
    <t>Derandomizing Distributed Algorithms with Small Messages: Spanners and Dominating Set.</t>
  </si>
  <si>
    <t>Distributed MST and Broadcast with Fewer Messages, and Faster Gossiping.</t>
  </si>
  <si>
    <t>Brief Announcement: Local Distributed Algorithms in Highly Dynamic Networks.</t>
  </si>
  <si>
    <t>Improved Distributed Δ-Coloring.</t>
  </si>
  <si>
    <t>Efficient Distributed Computation of MIS and Generalized MIS in Linear Hypergraphs.</t>
  </si>
  <si>
    <t>Distributed Computation in the Node-Congested Clique.</t>
  </si>
  <si>
    <t>Optimal strategies for patrolling fences.</t>
  </si>
  <si>
    <t>ACM Trans. Algorithms</t>
  </si>
  <si>
    <t>Tight Bounds on Vertex Connectivity Under Sampling.</t>
  </si>
  <si>
    <t>Deterministic Distributed Edge-Coloring via Hypergraph Maximal Matching.</t>
  </si>
  <si>
    <t>Broadcasting in an Unreliable SINR Model.</t>
  </si>
  <si>
    <t>Communication Primitives in Cognitive Radio Networks.</t>
  </si>
  <si>
    <t>Distributed MST and Routing in Almost Mixing Time.</t>
  </si>
  <si>
    <t>On the complexity of local distributed graph problems.</t>
  </si>
  <si>
    <t>Improved Distributed Degree Splitting and Edge Coloring.</t>
  </si>
  <si>
    <t>Dynamic Analysis of the Arrow Distributed Directory Protocol in General Networks.</t>
  </si>
  <si>
    <t>An Efficient Communication Abstraction for Dense Wireless Networks.</t>
  </si>
  <si>
    <t>44th International Colloquium on Automata, Languages, and Programming, ICALP 2017, July 10-14, 2017, Warsaw, Poland</t>
  </si>
  <si>
    <t>Nearest Common Ancestors: Universal Trees and Improved Labeling Schemes.</t>
  </si>
  <si>
    <t>Deterministic Distributed Edge-Coloring with Fewer Colors.</t>
  </si>
  <si>
    <t>ICALP 2017 - Call for Papers.</t>
  </si>
  <si>
    <t>J. ACM</t>
  </si>
  <si>
    <t>Local Computation: Lower and Upper Bounds.</t>
  </si>
  <si>
    <t>ALGOSENSORS</t>
  </si>
  <si>
    <t>Multi-message Broadcast in Dynamic Radio Networks.</t>
  </si>
  <si>
    <t>Brief Announcement: Local Independent Set Approximation.</t>
  </si>
  <si>
    <t>Contention Resolution on a Fading Channel.</t>
  </si>
  <si>
    <t>Rumor Spreading with Bounded In-Degree.</t>
  </si>
  <si>
    <t>Polynomial Lower Bound for Distributed Graph Coloring in a Weak LOCAL Model.</t>
  </si>
  <si>
    <t>Encyclopedia of Algorithms</t>
  </si>
  <si>
    <t>Local Approximation of Covering and Packing Problems.</t>
  </si>
  <si>
    <t>The Cost of Global Broadcast in Dynamic Radio Networks.</t>
  </si>
  <si>
    <t>A Polynomial Lower Bound for Distributed Graph Coloring in a Weak LOCAL Model.</t>
  </si>
  <si>
    <t>Multi-Message Broadcast in Dynamic Radio Networks.</t>
  </si>
  <si>
    <t>On the Complexity of Local Distributed Graph Problems.</t>
  </si>
  <si>
    <t>IEEE/ACM Trans. Netw.</t>
  </si>
  <si>
    <t>Bounding Interference in Wireless Ad Hoc Networks With Nodes in Random Position.</t>
  </si>
  <si>
    <t>Serving Online Requests with Mobile Servers.</t>
  </si>
  <si>
    <t>Distributed Sparse Cut Approximation.</t>
  </si>
  <si>
    <t>P2P</t>
  </si>
  <si>
    <t>goProbe: a scalable distributed network monitoring solution.</t>
  </si>
  <si>
    <t>Near-Optimal Distributed Maximum Flow: Extended Abstract.</t>
  </si>
  <si>
    <t>Efficient Communication in Cognitive Radio Networks.</t>
  </si>
  <si>
    <t>Tight Bounds on Vertex Connectivity Under Vertex Sampling.</t>
  </si>
  <si>
    <t>Tight Bounds for MIS in Multichannel Radio Networks.</t>
  </si>
  <si>
    <t>Decomposing broadcast algorithms using abstract MAC layers.</t>
  </si>
  <si>
    <t>Structuring unreliable radio networks.</t>
  </si>
  <si>
    <t>Distributed (Delta+1)-Coloring in Linear (in Delta) Time.</t>
  </si>
  <si>
    <t>ICALP (1)</t>
  </si>
  <si>
    <t>Internal DLA: Efficient Simulation of a Physical Growth Model - (Extended Abstract).</t>
  </si>
  <si>
    <t>Distributed connectivity decomposition.</t>
  </si>
  <si>
    <t>On the power of the congested clique model.</t>
  </si>
  <si>
    <t>A New Perspective on Vertex Connectivity.</t>
  </si>
  <si>
    <t>A distributed perspective on graph connectivity and cuts.</t>
  </si>
  <si>
    <t>Distributed Computing - 28th International Symposium, DISC 2014, Austin, TX, USA, October 12-15, 2014. Proceedings</t>
  </si>
  <si>
    <t>Serving Online Demands with Movable Centers.</t>
  </si>
  <si>
    <t>Beeping a maximal independent set.</t>
  </si>
  <si>
    <t>Vertex cover in graphs with locally few colors.</t>
  </si>
  <si>
    <t>Maximal independent sets in multichannel radio networks.</t>
  </si>
  <si>
    <t>Distributed Minimum Cut Approximation.</t>
  </si>
  <si>
    <t>Broadcast in the Ad Hoc SINR Model.</t>
  </si>
  <si>
    <t>A New Perspective on Vertex Connectivity</t>
  </si>
  <si>
    <t>Distributed Minimum Cut Approximation</t>
  </si>
  <si>
    <t>Distributed Connectivity Decomposition.</t>
  </si>
  <si>
    <t>Efficient distributed approximation algorithms via probabilistic tree embeddings.</t>
  </si>
  <si>
    <t>Oblivious low-congestion multicast routing in wireless networks.</t>
  </si>
  <si>
    <t>The communication complexity of distributed task allocation.</t>
  </si>
  <si>
    <t>Leader election in shared spectrum radio networks.</t>
  </si>
  <si>
    <t>Lower Bounds on Information Dissemination in Dynamic Networks.</t>
  </si>
  <si>
    <t>Efficient Symmetry Breaking in Multi-Channel Radio Networks.</t>
  </si>
  <si>
    <t>FOMC</t>
  </si>
  <si>
    <t>FOMC'12, The Eighth ACM International Workshop on Foundations of Mobile Computing (part of PODC 2012), Funchal, Portugal, July 19, 2012, Proceedings</t>
  </si>
  <si>
    <t>Beeping a Maximal Independent Set</t>
  </si>
  <si>
    <t>Lower Bounds on Information Dissemination in Dynamic Networks</t>
  </si>
  <si>
    <t>The abstract MAC layer.</t>
  </si>
  <si>
    <t>Gradient Clock Synchronization in Dynamic Networks.</t>
  </si>
  <si>
    <t>SIGACT News</t>
  </si>
  <si>
    <t>Dynamic networks: models and algorithms.</t>
  </si>
  <si>
    <t>MAC design for analog network coding.</t>
  </si>
  <si>
    <t>Vertex Cover in Graphs with Locally Few Colors.</t>
  </si>
  <si>
    <t>Coordinated consensus in dynamic networks.</t>
  </si>
  <si>
    <t>Beeping a Maximal Independent Set.</t>
  </si>
  <si>
    <t>The Complexity of Data Aggregation in Directed Networks.</t>
  </si>
  <si>
    <t>Computing a Maximal Independent Set Using Beeps</t>
  </si>
  <si>
    <t>Towards worst-case churn resistant peer-to-peer systems.</t>
  </si>
  <si>
    <t>Distributed Approximation of Capacitated Dominating Sets.</t>
  </si>
  <si>
    <t>DIALM-PODC</t>
  </si>
  <si>
    <t>Broadcasting in unreliable radio networks.</t>
  </si>
  <si>
    <t>Optimal gradient clock synchronization in dynamic networks.</t>
  </si>
  <si>
    <t>Synchrony and Asynchrony in Neural Networks.</t>
  </si>
  <si>
    <t>Distributed computation in dynamic networks.</t>
  </si>
  <si>
    <t>Deploying Wireless Networks with Beeps.</t>
  </si>
  <si>
    <t>Deploying Wireless Networks with Beeps</t>
  </si>
  <si>
    <t>Optimal Gradient Clock Synchronization in Dynamic Networks</t>
  </si>
  <si>
    <t>Local Computation: Lower and Upper Bounds</t>
  </si>
  <si>
    <t>Gradient Clock Synchronization Using Reference Broadcasts.</t>
  </si>
  <si>
    <t>The wireless synchronization problem.</t>
  </si>
  <si>
    <t>Brief announcement: hardness of broadcasting in wireless networks with unreliable communication.</t>
  </si>
  <si>
    <t>S³@MobiHoc</t>
  </si>
  <si>
    <t>Reliable distributed computing on unreliable radio channels.</t>
  </si>
  <si>
    <t>SIGMETRICS/Performance</t>
  </si>
  <si>
    <t>On the treeness of internet latency and bandwidth.</t>
  </si>
  <si>
    <t>Weak graph colorings: distributed algorithms and applications.</t>
  </si>
  <si>
    <t>Gradient clock synchronization in dynamic networks.</t>
  </si>
  <si>
    <t>Local Multicoloring Algorithms: Computing a Nearly-Optimal TDMA Schedule in Constant Time.</t>
  </si>
  <si>
    <t>The Abstract MAC Layer.</t>
  </si>
  <si>
    <t>Keeping Mobile Robot Swarms Connected.</t>
  </si>
  <si>
    <t>Local Multicoloring Algorithms: Computing a Nearly-Optimal TDMA Schedule in Constant Time</t>
  </si>
  <si>
    <t>Gradient Clock Synchronization using Reference Broadcasts</t>
  </si>
  <si>
    <t>Distributed selection: a missing piece of data aggregation.</t>
  </si>
  <si>
    <t>An algorithmic approach to geographic routing in ad hoc and sensor networks.</t>
  </si>
  <si>
    <t>Ad hoc networks beyond unit disk graphs.</t>
  </si>
  <si>
    <t>Distributed computation of the mode.</t>
  </si>
  <si>
    <t>Understanding Radio Irregularity in Wireless Networks.</t>
  </si>
  <si>
    <t>Improved approximation algorithms for connected sensor cover.</t>
  </si>
  <si>
    <t>Reconstructing approximate tree metrics.</t>
  </si>
  <si>
    <t>Tight bounds for distributed selection.</t>
  </si>
  <si>
    <t>Distributed approximation of capacitated dominating sets.</t>
  </si>
  <si>
    <t>Efficient adaptive collect using randomization.</t>
  </si>
  <si>
    <t>Dynamic Analysis of the Arrow Distributed Protocol.</t>
  </si>
  <si>
    <t>Research Results of the DICS Program</t>
  </si>
  <si>
    <t>Dependable Peer-to-Peer Systems Withstanding Dynamic Adversarial Churn.</t>
  </si>
  <si>
    <t>Fault-Tolerant Clustering in Ad Hoc and Sensor Networks.</t>
  </si>
  <si>
    <t>A Blueprint for Constructing Peer-to-Peer Systems Robust to Dynamic Worst-Case Joins and Leaves.</t>
  </si>
  <si>
    <t>On the complexity of distributed graph coloring.</t>
  </si>
  <si>
    <t>The price of being near-sighted.</t>
  </si>
  <si>
    <t>Peer-to-Peer-Systems and -Applications</t>
  </si>
  <si>
    <t>Taming Dynamic and Selfish Peers.</t>
  </si>
  <si>
    <t>The price of locality: exploring the complexity of distributed coordination primitives.</t>
  </si>
  <si>
    <t>Constant-time distributed dominating set approximation.</t>
  </si>
  <si>
    <t>COCOON</t>
  </si>
  <si>
    <t>Interference in Cellular Networks: The Minimum Membership Set Cover Problem.</t>
  </si>
  <si>
    <t>DIALM-POMC</t>
  </si>
  <si>
    <t>Local approximation schemes for ad hoc and sensor networks.</t>
  </si>
  <si>
    <t>IPTPS</t>
  </si>
  <si>
    <t>A Self-repairing Peer-to-Peer System Resilient to Dynamic Adversarial Churn.</t>
  </si>
  <si>
    <t>On the locality of bounded growth.</t>
  </si>
  <si>
    <t>Fast Deterministic Distributed Maximal Independent Set Computation on Growth-Bounded Graphs.</t>
  </si>
  <si>
    <t>Unit disk graph approximation.</t>
  </si>
  <si>
    <t>ESA</t>
  </si>
  <si>
    <t>Radio Network Clustering from Scratch.</t>
  </si>
  <si>
    <t>Initializing newly deployed ad hoc and sensor networks.</t>
  </si>
  <si>
    <t>What cannot be computed locally!</t>
  </si>
  <si>
    <t>Brief announcement: efficient clustering in unstructured radio networks.</t>
  </si>
  <si>
    <t>Dynamic analysis of the arrow distributed protocol.</t>
  </si>
  <si>
    <t>Efficient Adaptive Collect Using Randomization.</t>
  </si>
  <si>
    <t>Ad-hoc networks beyond unit disk graphs.</t>
  </si>
  <si>
    <t>Worst-Case optimal and average-case efficient geometric ad-hoc routing.</t>
  </si>
  <si>
    <t>Geometric ad-hoc routing: of theory and practice.</t>
  </si>
  <si>
    <t>DIAL-M</t>
  </si>
  <si>
    <t>Asymptotically optimal geometric mobile ad-hoc routing.</t>
  </si>
  <si>
    <t>Selected Areas in Cryptography</t>
  </si>
  <si>
    <t>Random Walks Revisited: Extensions of Pollard's Rho Algorithm for Computing Multiple Discrete Logarithms.</t>
  </si>
  <si>
    <t>Everything You Always Wanted to Know About Generalization of Proof Obligations in PDR.</t>
  </si>
  <si>
    <t>Solving dependency quantified Boolean formulas using quantifier localization.</t>
  </si>
  <si>
    <t>Formal verification of modular multipliers using symbolic computer algebra and boolean satisfiability.</t>
  </si>
  <si>
    <t>Divider Verification Using Symbolic Computer Algebra and Delayed Don't Care Optimization.</t>
  </si>
  <si>
    <t>Quantifier Elimination in Stochastic Boolean Satisfiability.</t>
  </si>
  <si>
    <t>Making PROGRESS in Property Directed Reachability.</t>
  </si>
  <si>
    <t>Verifying Dividers Using Symbolic Computer Algebra and Don't Care Optimization.</t>
  </si>
  <si>
    <t>ICP and IC3.</t>
  </si>
  <si>
    <t>Symbolic Computer Algebra and SAT Based Information Forwarding for Fully Automatic Divider Verification.</t>
  </si>
  <si>
    <t>Towards Formal Verification of Optimized and Industrial Multipliers.</t>
  </si>
  <si>
    <t>J. Satisf. Boolean Model. Comput.</t>
  </si>
  <si>
    <t>The (D)QBF Preprocessor HQSpre - Underlying Theory and Its Implementation.</t>
  </si>
  <si>
    <t>A PSPACE Subclass of Dependency Quantified Boolean Formulas and Its Effective Solving.</t>
  </si>
  <si>
    <t>fbPDR: In-depth combination of forward and backward analysis in Property Directed Reachability.</t>
  </si>
  <si>
    <t>Localizing Quantifiers for DQBF.</t>
  </si>
  <si>
    <t>Incremental Inprocessing in SAT Solving.</t>
  </si>
  <si>
    <t>Quantifier Localization for DQBF.</t>
  </si>
  <si>
    <t>Combining PDR and reverse PDR for hardware model checking.</t>
  </si>
  <si>
    <t>From DQBF to QBF by Dependency Elimination.</t>
  </si>
  <si>
    <t>Dependency Quantified Boolean Formulas: An Overview of Solution Methods and Applications - Extended Abstract.</t>
  </si>
  <si>
    <t>Advanced Logic Synthesis</t>
  </si>
  <si>
    <t>Analysis of Incomplete Circuits Using Dependency Quantified Boolean Formulas.</t>
  </si>
  <si>
    <t>Verification of linear hybrid systems with large discrete state spaces using counterexample-guided abstraction refinement.</t>
  </si>
  <si>
    <t>Sequential Verification Using Reverse PDR.</t>
  </si>
  <si>
    <t>AAAI Workshop: Beyond NP</t>
  </si>
  <si>
    <t>Clauses Versus Gates in CEGAR-Based 2QBF Solving.</t>
  </si>
  <si>
    <t>Task Variants with Different Scratchpad Memory Consumption in Multi-Task Environments.</t>
  </si>
  <si>
    <t>Skolem Functions for DQBF.</t>
  </si>
  <si>
    <t>QBF@SAT</t>
  </si>
  <si>
    <t>The QBF Solver AIGSolve.</t>
  </si>
  <si>
    <t>2QBF: Challenges and Solutions.</t>
  </si>
  <si>
    <t>Dependency Schemes for DQBF.</t>
  </si>
  <si>
    <t>Fully symbolic TCTL model checking for complete and incomplete real-time systems.</t>
  </si>
  <si>
    <t>Improving Interpolants for Linear Arithmetic.</t>
  </si>
  <si>
    <t>Solving DQBF through quantifier elimination.</t>
  </si>
  <si>
    <t>Preprocessing for DQBF.</t>
  </si>
  <si>
    <t>Modeling Unknown Values in Test and Verification.</t>
  </si>
  <si>
    <t>Simple interpolants for linear arithmetic.</t>
  </si>
  <si>
    <t>Combined Bounded and Symbolic Model Checking for Incomplete Timed Systems.</t>
  </si>
  <si>
    <t>A dynamic virtual memory management under real-time constraints.</t>
  </si>
  <si>
    <t>Fully Symbolic TCTL Model Checking for Incomplete Timed Systems.</t>
  </si>
  <si>
    <t>Symbolic Model Checking for Incomplete Designs with Flexible Modeling of Unknowns.</t>
  </si>
  <si>
    <t>Lemma localization: a practical method for downsizing SMT-interpolants.</t>
  </si>
  <si>
    <t>Equivalence checking of partial designs using dependency quantified Boolean formulae.</t>
  </si>
  <si>
    <t>Equivalence Checking for Partial Implementations Revisited.</t>
  </si>
  <si>
    <t>MTV</t>
  </si>
  <si>
    <t>Proving QBF-hardness in Bounded Model Checking for Incomplete Designs.</t>
  </si>
  <si>
    <t>Exact and fully symbolic verification of linear hybrid automata with large discrete state spaces.</t>
  </si>
  <si>
    <t>Fully Symbolic Model Checking for Incomplete Systems of Timed Automata.</t>
  </si>
  <si>
    <t>Enhanced Integration of QBF Solving Techniques.</t>
  </si>
  <si>
    <t>Guaranteeing Termination of Fully Symbolic Timed Forward Model Checking.</t>
  </si>
  <si>
    <t>Fully Symbolic Model Checking for Timed Automata.</t>
  </si>
  <si>
    <t>Integration of orthogonal QBF solving techniques.</t>
  </si>
  <si>
    <t>Verifying Incomplete Networks of Timed Automata.</t>
  </si>
  <si>
    <t>A probabilistic and energy-efficient scheduling approach for online application in real-time systems.</t>
  </si>
  <si>
    <t>An AIG-Based QBF-solver using SAT for preprocessing.</t>
  </si>
  <si>
    <t>SAT Modulo BDD -- A Combined Verification Approach for Incomplete Designs.</t>
  </si>
  <si>
    <t>Bounded Model Checking of Incomplete Networks of Timed Automata.</t>
  </si>
  <si>
    <t>Exploiting structure in an AIG based QBF solver.</t>
  </si>
  <si>
    <t>Using Implications for Optimizing State Set Representations of Linear Hybrid Systems.</t>
  </si>
  <si>
    <t>Symbolic CTL Model Checking for Incomplete Designs by Selecting Property-Specific Subsets of Local Component Assumptions.</t>
  </si>
  <si>
    <t>Computing Optimized Representations for Non-convex Polyhedra by Detection and Removal of Redundant Linear Constraints.</t>
  </si>
  <si>
    <t>IMCSIT</t>
  </si>
  <si>
    <t>Improving energy-efficient real-time scheduling by exploiting code instrumentation.</t>
  </si>
  <si>
    <t>Dynamische Verwaltung Virtuellen Speichers für Echtzeitsysteme.</t>
  </si>
  <si>
    <t>Methoden und Beschreibungssprachen zur Modellierung und Verifikation von Schaltungen und Systemen (MBMV), Freiburg, Germany, March 3-5, 2008</t>
  </si>
  <si>
    <t>Combinational Equivalence Checking Using Incremental SAT Solving, Output Ordering, and Resets.</t>
  </si>
  <si>
    <t>Exact State Set Representations in the Verification of Linear Hybrid Systems with Large Discrete State Space.</t>
  </si>
  <si>
    <t>Computation of minimal counterexamples by using black box techniques and symbolic methods.</t>
  </si>
  <si>
    <t>Counterexample Generation for Incomplete Designs.</t>
  </si>
  <si>
    <t>Automatic Verification of Hybrid Systems with Large Discrete State Space.</t>
  </si>
  <si>
    <t>Advanced Unbounded Model Checking Based on AIGs, BDD Sweeping, And Quantifier Scheduling.</t>
  </si>
  <si>
    <t>Advanced Unbounded CTL Model Checking By Using AIGs, BDD Sweeping, and Quantifier Scheduling.</t>
  </si>
  <si>
    <t>Advanced SAT-Techniques for Bounded Model Checking of Blackbox Designs.</t>
  </si>
  <si>
    <t>Approximate Symbolic Model Checking for Incomplete Designs.</t>
  </si>
  <si>
    <t>Filter Based Diagnosis for Multiple Design Errors.</t>
  </si>
  <si>
    <t>On WLCDs and the Complexity of Word-Level Decision Diagrams-A Lower Bound for Division.</t>
  </si>
  <si>
    <t>Checking Equivalence for Circuits Containing Incompletely Specified Boxes.</t>
  </si>
  <si>
    <t>Equivalence Checking in the Presence of Incompletely Specified Boxes.</t>
  </si>
  <si>
    <t>Functional decomposition with applications to FPGA synthesis.</t>
  </si>
  <si>
    <t>The multiple variable order problem for binary decision diagrams: theory and practical application.</t>
  </si>
  <si>
    <t>Checking Equivalence for Partial Implementations.</t>
  </si>
  <si>
    <t>Exploiting don't cares to minimize *BMDs.</t>
  </si>
  <si>
    <t>MBMV (1)</t>
  </si>
  <si>
    <t>Don't Care Minimization of BMDs: Complexity and Algorithms.</t>
  </si>
  <si>
    <t>Distance driven finite state machine traversal.</t>
  </si>
  <si>
    <t>On the Generation of Multiplexer Circuits for Pass Transistor Logic.</t>
  </si>
  <si>
    <t>State Traversal guided by Hamming Distance Profiles.</t>
  </si>
  <si>
    <t>Datenstrukturen und effiziente Algorithmen für die Logiksynthese kombinatorischer Schaltungen.</t>
  </si>
  <si>
    <t>BDD minimization using symmetries.</t>
  </si>
  <si>
    <t>Multi-output Functional Decomposition with Exploitation of Don't Cares.</t>
  </si>
  <si>
    <t>Word-level decision diagrams, WLCDs and division.</t>
  </si>
  <si>
    <t>Mehrstufige Logiksynthese unter Ausnutzung funktionaler Eigenschaften.</t>
  </si>
  <si>
    <t>ED&amp;TC</t>
  </si>
  <si>
    <t>Minimizing ROBDD sizes of incompletely specified Boolean functionsby exploiting strong symmetries.</t>
  </si>
  <si>
    <t>Functional simulation using binary decision diagrams.</t>
  </si>
  <si>
    <t>Communication based FPGA synthesis for multi-output Boolean functions.</t>
  </si>
  <si>
    <t>Great Lakes Symposium on VLSI</t>
  </si>
  <si>
    <t>Communication based multilevel synthesis for multi-output Boolean functions.</t>
  </si>
  <si>
    <t>Hydra: Concurrent Coordination for Fault-tolerant Networking.</t>
  </si>
  <si>
    <t>Demo Abstract: Building Battery-free Devices with Riotee✱.</t>
  </si>
  <si>
    <t>RSSISPY: Inspecting Concurrent Transmissions in the Wild.</t>
  </si>
  <si>
    <t>BUTLER: Increasing the Availability of Low-Power Wireless Communication Protocols.</t>
  </si>
  <si>
    <t>Demo: Exploring Concurrent Transmissions with RSSISPY and TRAFFICBENCH.</t>
  </si>
  <si>
    <t>Learning to Communicate Effectively Between Battery-free Devices.</t>
  </si>
  <si>
    <t>Synchronous Transmissions in Low-Power Wireless: A Survey of Communication Protocols and Network Services.</t>
  </si>
  <si>
    <t>J. Syst. Res.</t>
  </si>
  <si>
    <t>[Tool] Designing Replicable Networking Experiments With Triscale.</t>
  </si>
  <si>
    <t>Bootstrapping Battery-free Wireless Networks: Efficient Neighbor Discovery and Synchronization in the Face of Intermittency.</t>
  </si>
  <si>
    <t>Dagstuhl Artifacts Ser.</t>
  </si>
  <si>
    <t>The Time-Triggered Wireless Architecture (Artifact).</t>
  </si>
  <si>
    <t>GetMobile Mob. Comput. Commun.</t>
  </si>
  <si>
    <t>Taking a Deep Dive Into The Batteryless Internet of Things With Shepherd.</t>
  </si>
  <si>
    <t>The Time-Triggered Wireless Architecture.</t>
  </si>
  <si>
    <t>Demo Abstract: Bootstrapping Batteryless Networks Using Fluorescent Light Properties.</t>
  </si>
  <si>
    <t>Bench@CPSIoTWeek</t>
  </si>
  <si>
    <t>Towards a methodology for experimental evaluation in low-power wireless networking.</t>
  </si>
  <si>
    <t>Competition: Low-Power Wireless Bus Baseline.</t>
  </si>
  <si>
    <t>Competition: Keep it Simple, Let Flooding Shine.</t>
  </si>
  <si>
    <t>Getting more out of energy-harvesting systems: energy management under time-varying utility with PreAct.</t>
  </si>
  <si>
    <t>Shepherd: a portable testbed for the batteryless IoT.</t>
  </si>
  <si>
    <t>Detailed recording and emulation of spatio-temporal energy environments with shepherd: demo abstract.</t>
  </si>
  <si>
    <t>Proceedings of the 2nd Workshop on Benchmarking Cyber-Physical Systems and Internet of Things, Bench@CPSIoTWeek 2019, Montreal, QC, Canada, April 15, 2019</t>
  </si>
  <si>
    <t>IoTBench: Towards a Benchmark for Low-Power Wireless Networking.</t>
  </si>
  <si>
    <t>TTW: A Time-Triggered Wireless design for CPS.</t>
  </si>
  <si>
    <t>Mixer: Efficient Many-to-All Broadcast in Dynamic Wireless Mesh Networks.</t>
  </si>
  <si>
    <t>Adaptive Real-Time Communication for Wireless Cyber-Physical Systems.</t>
  </si>
  <si>
    <t>Demo: Cross-Technology Communication between BLE and Wi-Fi using Commodity Hardware.</t>
  </si>
  <si>
    <t>HotWireless@MOBICOM</t>
  </si>
  <si>
    <t>One for All, All for One: Toward Efficient Many-to-Many Broadcast in Dynamic Wireless Networks.</t>
  </si>
  <si>
    <t>BLEach: Exploiting the Full Potential of IPv6 over BLE in Constrained Embedded IoT Devices.</t>
  </si>
  <si>
    <t>Stalwart: a Predictable Reliable Adaptive and Low-latency Real-time Wireless Protocol.</t>
  </si>
  <si>
    <t>Renormalization group theory for percolation in time-varying networks.</t>
  </si>
  <si>
    <t>TTW: A Time-Triggered-Wireless Design for CPS [ Extended version ].</t>
  </si>
  <si>
    <t>CSE/EUC/DCABES</t>
  </si>
  <si>
    <t>Troubleshooting Wireless Coexistence Problems in the Industrial Internet of Things.</t>
  </si>
  <si>
    <t>End-to-End Real-Time Guarantees in Wireless Cyber-Physical Systems.</t>
  </si>
  <si>
    <t>Staffetta: Smart Duty-Cycling for Opportunistic Data Collection.</t>
  </si>
  <si>
    <t>A Benchmark for Low-power Wireless Networking: Poster Abstract.</t>
  </si>
  <si>
    <t>All-to-all Communication in Multi-hop Wireless Networks with Mixer: Poster Abstract.</t>
  </si>
  <si>
    <t>Passive, Privacy-Preserving Real-Time Counting of Unmodified Smartphones via ZigBee Interference.</t>
  </si>
  <si>
    <t>Predictable wireless embedded platforms.</t>
  </si>
  <si>
    <t>Bolt: A Stateful Processor Interconnect.</t>
  </si>
  <si>
    <t>Demo: Building Reliable Wireless Embedded Platforms using the Bolt Processor Interconnect.</t>
  </si>
  <si>
    <t>Demonstration abstract: automatic speech recognition for resource-constrained embedded systems.</t>
  </si>
  <si>
    <t>Automatic configuration of controlled interference experiments in sensornet testbeds.</t>
  </si>
  <si>
    <t>Real-World Wireless Sensor Networks - Proceedings of the 5th International Workshop, REALWSN 2013, Como, Italy, September 19-20, 2013</t>
  </si>
  <si>
    <t>FlockLab: a testbed for distributed, synchronized tracing and profiling of wireless embedded systems.</t>
  </si>
  <si>
    <t>On Modeling Low-Power Wireless Protocols Based on Synchronous Packet Transmissions.</t>
  </si>
  <si>
    <t>Chaos: versatile and efficient all-to-all data sharing and in-network processing at scale.</t>
  </si>
  <si>
    <t>A reliable wireless nurse call system: overview and pilot results from a summer camp for teenagers with duchenne muscular dystrophy.</t>
  </si>
  <si>
    <t>Synchronous transmissions enable simple yet accurate protocol modeling.</t>
  </si>
  <si>
    <t>Virtual Synchrony Guarantees for Cyber-physical Systems.</t>
  </si>
  <si>
    <t>The low-power wireless bus: simplicity is (again) the soul of efficiency.</t>
  </si>
  <si>
    <t>pTunes: runtime parameter adaptation for low-power MAC protocols.</t>
  </si>
  <si>
    <t>The bus goes wireless: Routing-free data collection with QoS guarantees in sensor networks.</t>
  </si>
  <si>
    <t>Low-power wireless bus.</t>
  </si>
  <si>
    <t>Capture effect based communication primitives: closing the loop in wireless cyber-physical systems.</t>
  </si>
  <si>
    <t>Distributed and synchronized measurements with FlockLab.</t>
  </si>
  <si>
    <t>X-SENSE: Sensing in extreme environments.</t>
  </si>
  <si>
    <t>Efficient network flooding and time synchronization with Glossy.</t>
  </si>
  <si>
    <t>Poster Abstract: If You Have Time, Save Energy with Pull</t>
  </si>
  <si>
    <t>ZeroCal: Automatic MAC Protocol Calibration.</t>
  </si>
  <si>
    <t>Exploiting protocol models for generating feasible communication stack configurations.</t>
  </si>
  <si>
    <t>If you have time, save energy with pull.</t>
  </si>
  <si>
    <t>Energieeffizientes Routing in linearen Sensornetzwerken.</t>
  </si>
  <si>
    <t>An Energy-Efficient Routing Protocol for Linear Wireless Sensor Networks.</t>
  </si>
  <si>
    <t>CASEMANS</t>
  </si>
  <si>
    <t>Localized power-aware routing in linear wireless sensor networks.</t>
  </si>
  <si>
    <t>MASS</t>
  </si>
  <si>
    <t>Energy-Efficient Routing in Linear Wireless Sensor Networks.</t>
  </si>
  <si>
    <t>Evaluation for Weakly Supervised Object Localization: Protocol, Metrics, and Datasets.</t>
  </si>
  <si>
    <t>Audio Retrieval With Natural Language Queries: A Benchmark Study.</t>
  </si>
  <si>
    <t>Exposing and Mitigating Spurious Correlations for Cross-Modal Retrieval.</t>
  </si>
  <si>
    <t>Bridging the Gap Between Model Explanations in Partially Annotated Multi-Label Classification.</t>
  </si>
  <si>
    <t>The Manifold Hypothesis for Gradient-Based Explanations.</t>
  </si>
  <si>
    <t>Disentanglement of Correlated Factors via Hausdorff Factorized Support.</t>
  </si>
  <si>
    <t>USIM-DAL: Uncertainty-aware Statistical Image Modeling-based Dense Active Learning for Super-resolution.</t>
  </si>
  <si>
    <t>Urban Scene Semantic Segmentation with Low-Cost Coarse Annotation.</t>
  </si>
  <si>
    <t>Posterior Annealing: Fast Calibrated Uncertainty for Regression.</t>
  </si>
  <si>
    <t>Bridging the Gap between Model Explanations in Partially Annotated Multi-label Classification.</t>
  </si>
  <si>
    <t>Inducing anxiety in large language models increases exploration and bias.</t>
  </si>
  <si>
    <t>Meta-in-context learning in large language models.</t>
  </si>
  <si>
    <t>If at First You Don't Succeed, Try, Try Again: Faithful Diffusion-based Text-to-Image Generation by Selection.</t>
  </si>
  <si>
    <t>In-Context Impersonation Reveals Large Language Models' Strengths and Biases.</t>
  </si>
  <si>
    <t>Waffling around for Performance: Visual Classification with Random Words and Broad Concepts.</t>
  </si>
  <si>
    <t>ProbVLM: Probabilistic Adapter for Frozen Vison-Language Models.</t>
  </si>
  <si>
    <t>Addressing caveats of neural persistence with deep graph persistence.</t>
  </si>
  <si>
    <t>Image-free Classifier Injection for Zero-Shot Classification.</t>
  </si>
  <si>
    <t>DeViL: Decoding Vision features into Language.</t>
  </si>
  <si>
    <t>Iterative Superquadric Recomposition of 3D Objects from Multiple Views.</t>
  </si>
  <si>
    <t>PDiscoNet: Semantically consistent part discovery for fine-grained recognition.</t>
  </si>
  <si>
    <t>Text-to-feature diffusion for audio-visual few-shot learning.</t>
  </si>
  <si>
    <t>Video-adverb retrieval with compositional adverb-action embeddings.</t>
  </si>
  <si>
    <t>Vision-by-Language for Training-Free Compositional Image Retrieval.</t>
  </si>
  <si>
    <t>Transitivity Recovering Decompositions: Interpretable and Robust Fine-Grained Relationships.</t>
  </si>
  <si>
    <t>Fantastic Gains and Where to Find Them: On the Existence and Prospect of General Knowledge Transfer between Any Pretrained Model.</t>
  </si>
  <si>
    <t>Zero-shot Translation of Attention Patterns in VQA Models to Natural Language.</t>
  </si>
  <si>
    <t>Zero-shot audio captioning with audio-language model guidance and audio context keywords.</t>
  </si>
  <si>
    <t>Unbalancedness in Neural Monge Maps Improves Unpaired Domain Translation.</t>
  </si>
  <si>
    <t>How should the advent of large language models affect the practice of science?</t>
  </si>
  <si>
    <t>Attribute Prototype Network for Any-Shot Learning.</t>
  </si>
  <si>
    <t>BDA-SketRet: Bi-level domain adaptation for zero-shot SBIR.</t>
  </si>
  <si>
    <t>Generalized Few-Shot Video Classification With Video Retrieval and Feature Generation.</t>
  </si>
  <si>
    <t>Attribute Prediction as Multiple Instance Learning.</t>
  </si>
  <si>
    <t>Any-Shot GIN: Generalizing Implicit Networks for Reconstructing Novel Classes.</t>
  </si>
  <si>
    <t>Cross-Modal Fusion Distillation for Fine-Grained Sketch-Based Image Retrieval.</t>
  </si>
  <si>
    <t>Distilling Knowledge from Self-Supervised Teacher by Embedding Graph Alignment.</t>
  </si>
  <si>
    <t>Uniform Priors for Data-Efficient Learning.</t>
  </si>
  <si>
    <t>Attention Consistency on Visual Corruptions for Single-Source Domain Generalization.</t>
  </si>
  <si>
    <t>Compositional Mixture Representations for Vision and Text.</t>
  </si>
  <si>
    <t>Probabilistic Compositional Embeddings for Multimodal Image Retrieval.</t>
  </si>
  <si>
    <t>Non-isotropy Regularization for Proxy-based Deep Metric Learning.</t>
  </si>
  <si>
    <t>VGSE: Visually-Grounded Semantic Embeddings for Zero-Shot Learning.</t>
  </si>
  <si>
    <t>KG-SP: Knowledge Guided Simple Primitives for Open World Compositional Zero-Shot Learning.</t>
  </si>
  <si>
    <t>Audiovisual Generalised Zero-shot Learning with Cross-modal Attention and Language.</t>
  </si>
  <si>
    <t>Large Loss Matters in Weakly Supervised Multi-Label Classification.</t>
  </si>
  <si>
    <t>Integrating Language Guidance into Vision-based Deep Metric Learning.</t>
  </si>
  <si>
    <t>BayesCap: Bayesian Identity Cap for Calibrated Uncertainty in Frozen Neural Networks.</t>
  </si>
  <si>
    <t>Abstracting Sketches Through Simple Primitives.</t>
  </si>
  <si>
    <t>Temporal and Cross-modal Attention for Audio-Visual Zero-Shot Learning.</t>
  </si>
  <si>
    <t>Relational Proxies: Emergent Relationships as Fine-Grained Discriminators.</t>
  </si>
  <si>
    <t>BDA-SketRet: Bi-Level Domain Adaptation for Zero-Shot SBIR.</t>
  </si>
  <si>
    <t>Audio-visual Generalised Zero-shot Learning with Cross-modal Attention and Language.</t>
  </si>
  <si>
    <t>CLEVR-X: A Visual Reasoning Dataset for Natural Language Explanations.</t>
  </si>
  <si>
    <t>Temporal and cross-modal attention for audio-visual zero-shot learning.</t>
  </si>
  <si>
    <t>Abstracting Sketches through Simple Primitives.</t>
  </si>
  <si>
    <t>Semi-Supervised and Unsupervised Deep Visual Learning: A Survey.</t>
  </si>
  <si>
    <t>Semantic Image Synthesis with Semantically Coupled VQ-Model.</t>
  </si>
  <si>
    <t>Momentum-based Weight Interpolation of Strong Zero-Shot Models for Continual Learning.</t>
  </si>
  <si>
    <t>Conditional De-Identification of 3D Magnetic Resonance Images.</t>
  </si>
  <si>
    <t>Prototype-based Incremental Few-Shot Segmentation.</t>
  </si>
  <si>
    <t>A Closer Look at Self-Training for Zero-Label Semantic Segmentation.</t>
  </si>
  <si>
    <t>Open World Compositional Zero-Shot Learning.</t>
  </si>
  <si>
    <t>Distilling Audio-Visual Knowledge by Compositional Contrastive Learning.</t>
  </si>
  <si>
    <t>Learning Decision Trees Recurrently Through Communication.</t>
  </si>
  <si>
    <t>(SP)</t>
  </si>
  <si>
    <t>e-ViL: A Dataset and Benchmark for Natural Language Explanations in Vision-Language Tasks.</t>
  </si>
  <si>
    <t>Keep CALM and Improve Visual Feature Attribution.</t>
  </si>
  <si>
    <t>Concurrent Discrimination and Alignment for Self-Supervised Feature Learning.</t>
  </si>
  <si>
    <t>Audio Retrieval with Natural Language Queries.</t>
  </si>
  <si>
    <t>Uncertainty-Guided Progressive GANs for Medical Image Translation.</t>
  </si>
  <si>
    <t>Fine-Grained Zero-Shot Learning with DNA as Side Information.</t>
  </si>
  <si>
    <t>Robustness via Uncertainty-aware Cycle Consistency.</t>
  </si>
  <si>
    <t>Uncertainty-aware Generalized Adaptive CycleGAN.</t>
  </si>
  <si>
    <t>A Closer Look at Self-training for Zero-Label Semantic Segmentation.</t>
  </si>
  <si>
    <t>Learning Graph Embeddings for Open World Compositional Zero-Shot Learning.</t>
  </si>
  <si>
    <t>Where and When: Space-Time Attention for Audio-Visual Explanations.</t>
  </si>
  <si>
    <t>Audio Retrieval with Natural Language Queries: A Benchmark Study.</t>
  </si>
  <si>
    <t>A Research Agenda for Hybrid Intelligence: Augmenting Human Intellect With Collaborative, Adaptive, Responsible, and Explainable Artificial Intelligence.</t>
  </si>
  <si>
    <t>Semantically Tied Paired Cycle Consistency for Any-Shot Sketch-Based Image Retrieval.</t>
  </si>
  <si>
    <t>Manipulating Attributes of Natural Scenes via Hallucination.</t>
  </si>
  <si>
    <t>Evaluating Weakly Supervised Object Localization Methods Right.</t>
  </si>
  <si>
    <t>Generalized Many-Way Few-Shot Video Classification.</t>
  </si>
  <si>
    <t>Towards Recognizing Unseen Categories in Unseen Domains.</t>
  </si>
  <si>
    <t>Generating Visual and Semantic Explanations with Multi-task Network.</t>
  </si>
  <si>
    <t>Bayesian Zero-Shot Learning.</t>
  </si>
  <si>
    <t>Learning Robust Representations via Multi-View Information Bottleneck.</t>
  </si>
  <si>
    <t>Attribute Prototype Network for Zero-Shot Learning.</t>
  </si>
  <si>
    <t>e-SNLI-VE-2.0: Corrected Visual-Textual Entailment with Natural Language Explanations.</t>
  </si>
  <si>
    <t>Semantically Tied Paired Cycle Consistency for Any-Shot Sketch-based Image Retrieval.</t>
  </si>
  <si>
    <t>A Few Guidelines for Incremental Few-Shot Segmentation.</t>
  </si>
  <si>
    <t>Zero-Shot Learning - A Comprehensive Evaluation of the Good, the Bad and the Ugly.</t>
  </si>
  <si>
    <t>f-VAEGAN-D2: A Feature Generating Framework for Any-Shot Learning.</t>
  </si>
  <si>
    <t>Generalized Zero-Shot Learning via Aligned Variational Autoencoders.</t>
  </si>
  <si>
    <t>Semantically Tied Paired Cycle Consistency for Zero-Shot Sketch-Based Image Retrieval.</t>
  </si>
  <si>
    <t>Generalized Zero- and Few-Shot Learning via Aligned Variational Autoencoders.</t>
  </si>
  <si>
    <t>Semantic Projection Network for Zero- and Few-Label Semantic Segmentation.</t>
  </si>
  <si>
    <t>F-VAEGAN-D2: A Feature Generating Framework for Any-Shot Learning.</t>
  </si>
  <si>
    <t>Modeling Conceptual Understanding in Image Reference Games.</t>
  </si>
  <si>
    <t>Combining Generative and Discriminative Models for Hybrid Inference.</t>
  </si>
  <si>
    <t>Visual Rationalizations in Deep Reinforcement Learning for Atari Games.</t>
  </si>
  <si>
    <t>XOC: Explainable Observer-Classifier for Explainable Binary Decisions.</t>
  </si>
  <si>
    <t>Semantically Tied Paired Cycle Consistency for Zero-Shot Sketch-based Image Retrieval.</t>
  </si>
  <si>
    <t>Interpreting Adversarial Examples with Attributes.</t>
  </si>
  <si>
    <t>Relational Generalized Few-Shot Learning.</t>
  </si>
  <si>
    <t>Understanding Misclassifications by Attributes.</t>
  </si>
  <si>
    <t>Explainable AI: The New 42?</t>
  </si>
  <si>
    <t>Feature Generating Networks for Zero-Shot Learning.</t>
  </si>
  <si>
    <t>Multimodal Explanations: Justifying Decisions and Pointing to the Evidence.</t>
  </si>
  <si>
    <t>Grounding Visual Explanations.</t>
  </si>
  <si>
    <t>Textual Explanations for Self-Driving Vehicles.</t>
  </si>
  <si>
    <t>WiCV at ECCV2018: The Fifth Women in Computer Vision Workshop.</t>
  </si>
  <si>
    <t>A Data-driven Study on Preferred Situations for Running.</t>
  </si>
  <si>
    <t>Primal-Dual Wasserstein GAN.</t>
  </si>
  <si>
    <t>Generating Counterfactual Explanations with Natural Language.</t>
  </si>
  <si>
    <t>Zero-Shot Learning - The Good, the Bad and the Ugly.</t>
  </si>
  <si>
    <t>Exploiting Saliency for Object Segmentation from Image Level Labels.</t>
  </si>
  <si>
    <t>Gaze Embeddings for Zero-Shot Image Classification.</t>
  </si>
  <si>
    <t>Exploiting saliency for object segmentation from image level labels.</t>
  </si>
  <si>
    <t>Channel-Recurrent Variational Autoencoders.</t>
  </si>
  <si>
    <t>Grounding Visual Explanations (Extended Abstract).</t>
  </si>
  <si>
    <t>Attentive Explanations: Justifying Decisions and Pointing to the Evidence (Extended Abstract).</t>
  </si>
  <si>
    <t>Label-Embedding for Image Classification.</t>
  </si>
  <si>
    <t>Learning Deep Representations of Fine-Grained Visual Descriptions.</t>
  </si>
  <si>
    <t>Multi-cue Zero-Shot Learning with Strong Supervision.</t>
  </si>
  <si>
    <t>Latent Embeddings for Zero-Shot Classification.</t>
  </si>
  <si>
    <t>Generating Visual Explanations.</t>
  </si>
  <si>
    <t>Generative Adversarial Text to Image Synthesis.</t>
  </si>
  <si>
    <t>Learning What and Where to Draw.</t>
  </si>
  <si>
    <t>Multi-Cue Zero-Shot Learning with Strong Supervision.</t>
  </si>
  <si>
    <t>Latent Embeddings for Zero-shot Classification.</t>
  </si>
  <si>
    <t>Learning Deep Representations of Fine-grained Visual Descriptions.</t>
  </si>
  <si>
    <t>Learning to Generate Images of Outdoor Scenes from Attributes and Semantic Layouts.</t>
  </si>
  <si>
    <t>Attentive Explanations: Justifying Decisions and Pointing to the Evidence.</t>
  </si>
  <si>
    <t>Evaluation of output embeddings for fine-grained image classification.</t>
  </si>
  <si>
    <t>Contributions to large-scale learning for image classification. (Contributions à l'apprentissage grande échelle pour la classification d'images).</t>
  </si>
  <si>
    <t>Good Practice in Large-Scale Learning for Image Classification.</t>
  </si>
  <si>
    <t>Zero-Shot Learning with Structured Embeddings.</t>
  </si>
  <si>
    <t>Label-Embedding for Attribute-Based Classification.</t>
  </si>
  <si>
    <t>Towards good practice in large-scale learning for image classification.</t>
  </si>
  <si>
    <t>Clustering with Tangles: Algorithmic Framework and Theoretical Guarantees.</t>
  </si>
  <si>
    <t>Insights into Ordinal Embedding Algorithms: A Systematic Evaluation.</t>
  </si>
  <si>
    <t>From Shapley Values to Generalized Additive Models and back.</t>
  </si>
  <si>
    <t>AI for Science: An Emerging Agenda.</t>
  </si>
  <si>
    <t>ChatGPT Participates in a Computer Science Exam.</t>
  </si>
  <si>
    <t>Mind the spikes: Benign overfitting of kernels and neural networks in fixed dimension.</t>
  </si>
  <si>
    <t>Discovering Inductive Bias with Gibbs Priors: A Diagnostic Tool for Approximate Bayesian Inference.</t>
  </si>
  <si>
    <t>A Bandit Model for Human-Machine Decision Making with Private Information and Opacity.</t>
  </si>
  <si>
    <t>FAccT</t>
  </si>
  <si>
    <t>Post-Hoc Explanations Fail to Achieve their Purpose in Adversarial Contexts.</t>
  </si>
  <si>
    <t>Relating graph auto-encoders to linear models.</t>
  </si>
  <si>
    <t>Pitfalls of Climate Network Construction: A Statistical Perspective.</t>
  </si>
  <si>
    <t>Machine Learning for Science: Bridging Data-Driven and Mechanistic Modelling (Dagstuhl Seminar 22382).</t>
  </si>
  <si>
    <t>Specialists Outperform Generalists in Ensemble Classification.</t>
  </si>
  <si>
    <t>Explaining the Explainer: A First Theoretical Analysis of LIME.</t>
  </si>
  <si>
    <t>Too Relaxed to Be Fair.</t>
  </si>
  <si>
    <t>NetGAN without GAN: From Random Walks to Low-Rank Approximations.</t>
  </si>
  <si>
    <t>Tangles: From Weak to Strong Clustering.</t>
  </si>
  <si>
    <t>When Humans and Machines Make Joint Decisions: A Non-Symmetric Bandit Model.</t>
  </si>
  <si>
    <t>Looking deeper into LIME.</t>
  </si>
  <si>
    <t>Boosting for Comparison-Based Learning.</t>
  </si>
  <si>
    <t>Comparison-Based Framework for Psychophysics: Lab versus Crowdsourcing.</t>
  </si>
  <si>
    <t>Uncertainty Estimates for Ordinal Embeddings.</t>
  </si>
  <si>
    <t>Estimation of perceptual scales using ordinal embedding.</t>
  </si>
  <si>
    <t>Large scale representation learning from triplet comparisons.</t>
  </si>
  <si>
    <t>Design and Analysis of the NIPS 2016 Review Process.</t>
  </si>
  <si>
    <t>Comparison-Based Random Forests.</t>
  </si>
  <si>
    <t>When do random forests fail?</t>
  </si>
  <si>
    <t>Measures of distortion for machine learning.</t>
  </si>
  <si>
    <t>Lens Depth Function and k-Relative Neighborhood Graph: Versatile Tools for Ordinal Data Analysis.</t>
  </si>
  <si>
    <t>Kernel functions based on triplet comparisons.</t>
  </si>
  <si>
    <t>Advances in Neural Information Processing Systems 30: Annual Conference on Neural Information Processing Systems 2017, December 4-9, 2017, Long Beach, CA, USA</t>
  </si>
  <si>
    <t>Feasibility of Active Machine Learning for Multiclass Compound Classification.</t>
  </si>
  <si>
    <t>L@S</t>
  </si>
  <si>
    <t>Peer Grading in a Course on Algorithms and Data Structures: Machine Learning Algorithms do not Improve over Simple Baselines.</t>
  </si>
  <si>
    <t>Advances in Neural Information Processing Systems 29: Annual Conference on Neural Information Processing Systems 2016, December 5-10, 2016, Barcelona, Spain</t>
  </si>
  <si>
    <t>Lens depth function and k-relative neighborhood graph: versatile tools for ordinal data analysis.</t>
  </si>
  <si>
    <t>Kernel functions based on triplet similarity comparisons.</t>
  </si>
  <si>
    <t>Foundations of Unsupervised Learning (Dagstuhl Seminar 16382).</t>
  </si>
  <si>
    <t>Dimensionality estimation without distances.</t>
  </si>
  <si>
    <t>Hitting and commute times in large random neighborhood graphs.</t>
  </si>
  <si>
    <t>Consistent Procedures for Cluster Tree Estimation and Pruning.</t>
  </si>
  <si>
    <t>Uniqueness of Ordinal Embedding.</t>
  </si>
  <si>
    <t>Density-preserving quantization with application to graph downsampling.</t>
  </si>
  <si>
    <t>Local Ordinal Embedding.</t>
  </si>
  <si>
    <t>The f-Adjusted Graph Laplacian: a Diagonal Modification with a Geometric Interpretation.</t>
  </si>
  <si>
    <t>Density estimation from unweighted k-nearest neighbor graphs: a roadmap.</t>
  </si>
  <si>
    <t>Shortest path distance in random k-nearest neighbor graphs.</t>
  </si>
  <si>
    <t>ICML Unsupervised and Transfer Learning</t>
  </si>
  <si>
    <t>Clustering: Science or Art?</t>
  </si>
  <si>
    <t>Pruning nearest neighbor cluster trees.</t>
  </si>
  <si>
    <t>Risk-Based Generalizations of f-divergences.</t>
  </si>
  <si>
    <t>Phase transition in the family of p-resistances.</t>
  </si>
  <si>
    <t>COLT 2011 - The 24th Annual Conference on Learning Theory, June 9-11, 2011, Budapest, Hungary</t>
  </si>
  <si>
    <t>Inductive Logic</t>
  </si>
  <si>
    <t>Statistical Learning Theory: Models, Concepts, and Results.</t>
  </si>
  <si>
    <t>How the result of graph clustering methods depends on the construction of the graph</t>
  </si>
  <si>
    <t>Pruning nearest neighbor cluster trees</t>
  </si>
  <si>
    <t>Multi-agent Random Walks for Local Clustering on Graphs.</t>
  </si>
  <si>
    <t>Getting lost in space: Large sample analysis of the resistance distance.</t>
  </si>
  <si>
    <t>Hitting times, commute distances and the spectral gap for large random geometric graphs</t>
  </si>
  <si>
    <t>Found. Trends Mach. Learn.</t>
  </si>
  <si>
    <t>Clustering Stability: An Overview.</t>
  </si>
  <si>
    <t>Nearest Neighbor Clustering: A Baseline Method for Consistent Clustering with Arbitrary Objective Functions.</t>
  </si>
  <si>
    <t>Optimal construction of k-nearest-neighbor graphs for identifying noisy clusters.</t>
  </si>
  <si>
    <t>Generalized Clustering via Kernel Embeddings.</t>
  </si>
  <si>
    <t>Relating Clustering Stability to Properties of Cluster Boundaries.</t>
  </si>
  <si>
    <t>Influence of graph construction on graph-based clustering measures.</t>
  </si>
  <si>
    <t>Graph Laplacians and their Convergence on Random Neighborhood Graphs.</t>
  </si>
  <si>
    <t>Stat. Comput.</t>
  </si>
  <si>
    <t>A tutorial on spectral clustering.</t>
  </si>
  <si>
    <t>Cluster Identification in Nearest-Neighbor Graphs.</t>
  </si>
  <si>
    <t>Consistent Minimization of Clustering Objective Functions.</t>
  </si>
  <si>
    <t>A Tutorial on Spectral Clustering</t>
  </si>
  <si>
    <t>A Sober Look at Clustering Stability.</t>
  </si>
  <si>
    <t>Graph Laplacians and their convergence on random neighborhood graphs</t>
  </si>
  <si>
    <t>From Graphs to Manifolds - Weak and Strong Pointwise Consistency of Graph Laplacians.</t>
  </si>
  <si>
    <t>Statistical learning with similarity and dissimilarity functions.</t>
  </si>
  <si>
    <t>A Compression Approach to Support Vector Model Selection.</t>
  </si>
  <si>
    <t>Distance-Based Classification with Lipschitz Functions.</t>
  </si>
  <si>
    <t>On the Convergence of Spectral Clustering on Random Samples: The Normalized Case.</t>
  </si>
  <si>
    <t>Limits of Spectral Clustering.</t>
  </si>
  <si>
    <t>Advanced Lectures on Machine Learning</t>
  </si>
  <si>
    <t>Advanced Lectures on Machine Learning, ML Summer Schools 2003, Canberra, Australia, February 2-14, 2003, Tübingen, Germany, August 4-16, 2003, Revised Lectures</t>
  </si>
  <si>
    <t>Trading Information between Latents in Hierarchical Variational Autoencoders.</t>
  </si>
  <si>
    <t>Tiny Papers @ ICLR</t>
  </si>
  <si>
    <t>Resampling Gradients Vanish in Differentiable Sequential Monte Carlo Samplers.</t>
  </si>
  <si>
    <t>Upgrading VAE Training With Unlimited Data Plans Provided by Diffusion Models.</t>
  </si>
  <si>
    <t>The SVHN Dataset Is Deceptive for Probabilistic Generative Models Due to a Distribution Mismatch.</t>
  </si>
  <si>
    <t>Understanding Entropy Coding With Asymmetric Numeral Systems (ANS): a Statistician's Perspective.</t>
  </si>
  <si>
    <t>Extreme Classification via Adversarial Softmax Approximation.</t>
  </si>
  <si>
    <t>Variational Bayesian Quantization.</t>
  </si>
  <si>
    <t>User-Dependent Neural Sequence Models for Continuous-Time Event Data.</t>
  </si>
  <si>
    <t>Improving Inference for Neural Image Compression.</t>
  </si>
  <si>
    <t>Variable-Bitrate Neural Compression via Bayesian Arithmetic Coding.</t>
  </si>
  <si>
    <t>Augmenting and Tuning Knowledge Graph Embeddings.</t>
  </si>
  <si>
    <t>A Quantum Field Theory of Representation Learning.</t>
  </si>
  <si>
    <t>Tightening Bounds for Variational Inference by Revisiting Perturbation Theory.</t>
  </si>
  <si>
    <t>Improving Optimization in Models With Continuous Symmetry Breaking.</t>
  </si>
  <si>
    <t>Dynamic Word Embeddings.</t>
  </si>
  <si>
    <t>Perturbative Black Box Variational Inference.</t>
  </si>
  <si>
    <t>Dynamic Word Embeddings via Skip-Gram Filtering.</t>
  </si>
  <si>
    <t>Structured Black Box Variational Inference for Latent Time Series Models.</t>
  </si>
  <si>
    <t>Bayesian Paragraph Vectors.</t>
  </si>
  <si>
    <t>Simulation-based inference for efficient identification of generative models in computational connectomics.</t>
  </si>
  <si>
    <t>Adversarial robustness of amortized Bayesian inference.</t>
  </si>
  <si>
    <t>Multiscale Metamorphic VAE for 3D Brain MRI Synthesis.</t>
  </si>
  <si>
    <t>Simultaneous identification of models and parameters of scientific simulators.</t>
  </si>
  <si>
    <t>Generalized Bayesian Inference for Scientific Simulators via Amortized Cost Estimation.</t>
  </si>
  <si>
    <t>Flow Matching for Scalable Simulation-Based Inference.</t>
  </si>
  <si>
    <t>Amortized Bayesian Decision Making for simulation-based models.</t>
  </si>
  <si>
    <t>Group equivariant neural posterior estimation.</t>
  </si>
  <si>
    <t>Variational methods for simulation-based inference.</t>
  </si>
  <si>
    <t>GATSBI: Generative Adversarial Training for Simulation-Based Inference.</t>
  </si>
  <si>
    <t>Efficient identification of informative features in simulation-based inference.</t>
  </si>
  <si>
    <t>Truncated proposals for scalable and hassle-free simulation-based inference.</t>
  </si>
  <si>
    <t>Neural Importance Sampling for Rapid and Reliable Gravitational-Wave Inference.</t>
  </si>
  <si>
    <t>Adapting to noise distribution shifts in flow-based gravitational-wave inference.</t>
  </si>
  <si>
    <t>Benchmarking Simulation-Based Inference.</t>
  </si>
  <si>
    <t>Real-time gravitational-wave science with neural posterior estimation.</t>
  </si>
  <si>
    <t>Simulation Intelligence: Towards a New Generation of Scientific Methods.</t>
  </si>
  <si>
    <t>sbi: A toolkit for simulation-based inference.</t>
  </si>
  <si>
    <t>Inference of a Mesoscopic Population Model from Population Spike Trains.</t>
  </si>
  <si>
    <t>SBI - A toolkit for simulation-based inference.</t>
  </si>
  <si>
    <t>Automatic Posterior Transformation for Likelihood-Free Inference.</t>
  </si>
  <si>
    <t>Intrinsic dimension of data representations in deep neural networks.</t>
  </si>
  <si>
    <t>Teaching deep neural networks to localize sources in super-resolution microscopy by combining simulation-based learning and unsupervised learning.</t>
  </si>
  <si>
    <t>Inference of a mesoscopic population model from population spike trains.</t>
  </si>
  <si>
    <t>Community-based benchmarking improves spike rate inference from two-photon calcium imaging data.</t>
  </si>
  <si>
    <t>AABI</t>
  </si>
  <si>
    <t>Likelihood-free inference with emulator networks.</t>
  </si>
  <si>
    <t>Analyzing biological and artificial neural networks: challenges with opportunities for synergy?</t>
  </si>
  <si>
    <t>Signatures of criticality arise from random subsampling in simple population models.</t>
  </si>
  <si>
    <t>Flexible statistical inference for mechanistic models of neural dynamics.</t>
  </si>
  <si>
    <t>Fast amortized inference of neural activity from calcium imaging data with variational autoencoders.</t>
  </si>
  <si>
    <t>Extracting low-dimensional dynamics from multiple large-scale neural population recordings by learning to predict correlations.</t>
  </si>
  <si>
    <t>Unlocking neural population non-stationarities using hierarchical dynamics models.</t>
  </si>
  <si>
    <t>Low-dimensional models of neural population activity in sensory cortical circuits.</t>
  </si>
  <si>
    <t>A Bayesian model for identifying hierarchically organised states in neural population activity.</t>
  </si>
  <si>
    <t>Encyclopedia of Computational Neuroscience</t>
  </si>
  <si>
    <t>Electrophysiology Analysis, Bayesian.</t>
  </si>
  <si>
    <t>Estimation Bias in Maximum Entropy Models.</t>
  </si>
  <si>
    <t>Inferring neural population dynamics from multiple partial recordings of the same neural circuit.</t>
  </si>
  <si>
    <t>Spectral learning of linear dynamics from generalised-linear observations with application to neural population data.</t>
  </si>
  <si>
    <t>Statistical Analysis of Multi-Cell Recordings: Linking Population Coding Models to Experimental Data.</t>
  </si>
  <si>
    <t>Gaussian process methods for estimating cortical maps.</t>
  </si>
  <si>
    <t>Empirical models of spiking in neural populations.</t>
  </si>
  <si>
    <t>How biased are maximum entropy models?</t>
  </si>
  <si>
    <t>Bayesian inference for generalized linear models for spiking neurons.</t>
  </si>
  <si>
    <t>Modeling Population Spike Trains with Specified Time-Varying Spike Rates, Trial-to-Trial Variability, and Pairwise Signal and Noise Correlations.</t>
  </si>
  <si>
    <t>Bayesian population decoding of spiking neurons.</t>
  </si>
  <si>
    <t>Generating Spike Trains with Specified Correlation Coefficients.</t>
  </si>
  <si>
    <t>Bayesian estimation of orientation preference maps.</t>
  </si>
  <si>
    <t>Unsupervised learning of a steerable basis for invariant image representations.</t>
  </si>
  <si>
    <t>Bayesian Inference for Spiking Neuron Models with a Sparsity Prior.</t>
  </si>
  <si>
    <t>Receptive Fields without Spike-Triggering.</t>
  </si>
  <si>
    <t>Distributed Task Management in Fog Computing: A Socially Concave Bandit Game.</t>
  </si>
  <si>
    <t>Distributed Cooperation Under Uncertainty in Drone-Based Wireless Networks: A Bayesian Coalitional Game.</t>
  </si>
  <si>
    <t>IEEE Trans. Serv. Comput.</t>
  </si>
  <si>
    <t>Data-Driven Online Recommender Systems With Costly Information Acquisition.</t>
  </si>
  <si>
    <t>Deep Learning and Image Super-Resolution-Guided Beam and Power Allocation for mmWave Networks.</t>
  </si>
  <si>
    <t>Piecewise-Stationary Multi-Objective Multi-Armed Bandit With Application to Joint Communications and Sensing.</t>
  </si>
  <si>
    <t>Cooperative Thresholded Lasso for Sparse Linear Bandit.</t>
  </si>
  <si>
    <t>Piecewise-Stationary Combinatorial Semi-Bandit with Causally Related Rewards.</t>
  </si>
  <si>
    <t>Collaborative Regret Minimization for Piecewise-Stationary Multi-Armed Bandit.</t>
  </si>
  <si>
    <t>Robustness Implies Fairness in Causal Algorithmic Recourse.</t>
  </si>
  <si>
    <t>A Bandit Online Convex Optimization Approach To Distributed Energy Management In Networked Systems.</t>
  </si>
  <si>
    <t>Multi-Agent Learning from Learners.</t>
  </si>
  <si>
    <t>Parallel Online Clustering of Bandits via Hedonic Game.</t>
  </si>
  <si>
    <t>Towards Explainable Decision Making with Neural Program Synthesis and Library Learning.</t>
  </si>
  <si>
    <t>ECML/PKDD (4)</t>
  </si>
  <si>
    <t>Eigensubspace of Temporal-Difference Dynamics and How It Improves Value Approximation in Reinforcement Learning.</t>
  </si>
  <si>
    <t>Piecewise-Stationary Multi-Objective Multi-Armed Bandit with Application to Joint Communications and Sensing.</t>
  </si>
  <si>
    <t>Distributed Consensus Algorithm for Decision-Making in Multi-agent Multi-armed Bandit.</t>
  </si>
  <si>
    <t>Non-stationary Delayed Combinatorial Semi-Bandit with Causally Related Rewards.</t>
  </si>
  <si>
    <t>Online Learning with Costly Features in Non-stationary Environments.</t>
  </si>
  <si>
    <t>Federated Learning in UAV-Enhanced Networks: Joint Coverage and Convergence Time Optimization.</t>
  </si>
  <si>
    <t>Learning of Generalizable and Interpretable Knowledge in Grid-Based Reinforcement Learning Environments.</t>
  </si>
  <si>
    <t>Roadmap for edge AI: a Dagstuhl perspective.</t>
  </si>
  <si>
    <t>IEEE Trans. Cogn. Commun. Netw.</t>
  </si>
  <si>
    <t>Distributed Beamforming Techniques for Cell-Free Wireless Networks Using Deep Reinforcement Learning.</t>
  </si>
  <si>
    <t>Computation Offloading in Heterogeneous Vehicular Edge Networks: On-Line and Off-Policy Bandit Solutions.</t>
  </si>
  <si>
    <t>Linear Combinatorial Semi-Bandit with Causally Related Rewards.</t>
  </si>
  <si>
    <t>A Learning-Based Approach to Approximate Coded Computation.</t>
  </si>
  <si>
    <t>KI (Workshops)</t>
  </si>
  <si>
    <t>Imitation Learning of Logical Program Policies for Multi-Agent Reinforcement Learning.</t>
  </si>
  <si>
    <t>Hypothesis Transfer in Bandits by Weighted Models.</t>
  </si>
  <si>
    <t>Distributed Task Management in the Heterogeneous Fog: A Socially Concave Bandit Game.</t>
  </si>
  <si>
    <t>Joint Coverage and Resource Allocation for Federated Learning in UAV-Enabled Networks.</t>
  </si>
  <si>
    <t>Bayesian Linear Bandits for Large-Scale Recommender Systems.</t>
  </si>
  <si>
    <t>Connecting sufficient conditions for domain adaptation: source-guided uncertainty, relaxed divergences and discrepancy localization.</t>
  </si>
  <si>
    <t>Human-Game AI Interaction (Dagstuhl Seminar 22251).</t>
  </si>
  <si>
    <t>Personalized Education in the Artificial Intelligence Era: What to Expect Next.</t>
  </si>
  <si>
    <t>Automatic Detection of Volcanic Unrest Using Blind Source Separation With a Minimum Spanning Tree Based Stability Analysis.</t>
  </si>
  <si>
    <t>Multi-Armed Bandit for Energy-Efficient and Delay-Sensitive Edge Computing in Dynamic Networks With Uncertainty.</t>
  </si>
  <si>
    <t>EdgeDASH: Exploiting Network-Assisted Adaptive Video Streaming for Edge Caching.</t>
  </si>
  <si>
    <t>Computational Models of Human Decision-Making with Application to the Internet of Everything.</t>
  </si>
  <si>
    <t>Mobility-Aware Routing and Caching: A Federated Learning Assisted Approach.</t>
  </si>
  <si>
    <t>Personalized Education in the AI Era: What to Expect Next?</t>
  </si>
  <si>
    <t>A Non-Stationary Bandit-Learning Approach to Energy-Efficient Femto-Caching With Rateless-Coded Transmission.</t>
  </si>
  <si>
    <t>ICFC</t>
  </si>
  <si>
    <t>Towards Auction-Based Function Placement in Serverless Fog Platforms.</t>
  </si>
  <si>
    <t>Multi-Armed Bandit for Edge Computing in Dynamic Networks with Uncertainty.</t>
  </si>
  <si>
    <t>A Non-Stationary Bandit-Learning Approach to Energy-Efficient Femto-Caching with Rateless-Coded Transmission.</t>
  </si>
  <si>
    <t>Distributed Uplink Beamforming in Cell-Free Networks Using Deep Reinforcement Learning.</t>
  </si>
  <si>
    <t>Computation Offloading in Heterogeneous Vehicular Edge Networks: On-line and Off-policy Bandit Solutions.</t>
  </si>
  <si>
    <t>Distributed Task Management in Cyber-Physical Systems: How to Cooperate Under Uncertainty?</t>
  </si>
  <si>
    <t>A Reverse Auction Model for Efficient Resource Allocation in Mobile Edge Computation Offloading.</t>
  </si>
  <si>
    <t>A Bandit Learning Approach to Energy-Efficient Femto-Caching under Uncertainty.</t>
  </si>
  <si>
    <t>Efficient Influence Maximization Under Network Uncertainty.</t>
  </si>
  <si>
    <t>Multi-Armed Bandit for Energy-Efficient and Delay-Sensitive Edge Computing in Dynamic Networks with Uncertainty.</t>
  </si>
  <si>
    <t>Cheat-Proof Distributed Power Control in Full-Duplex Small Cell Networks: A Repeated Game With Imperfect Public Monitoring.</t>
  </si>
  <si>
    <t>On Power-Efficient Planning in Dynamic Small Cell Networks.</t>
  </si>
  <si>
    <t>Computation Offloading and Activation of Mobile Edge Computing Servers: A Minority Game.</t>
  </si>
  <si>
    <t>Distributed Task Management in Cyber-Physical Systems: How to Cooperate under Uncertainty?</t>
  </si>
  <si>
    <t>Distributed User Association in Energy Harvesting Dense Small Cell Networks: A Mean-Field Multi-Armed Bandit Approach.</t>
  </si>
  <si>
    <t>Game Theoretic Mechanisms for Resource Management in Massive Wireless IoT Systems.</t>
  </si>
  <si>
    <t>Distributed User Association in Energy Harvesting Small Cell Networks: An Exchange Economy With Uncertainty.</t>
  </si>
  <si>
    <t>Distributed User Association in Energy Harvesting Small Cell Networks: A Probabilistic Bandit Model.</t>
  </si>
  <si>
    <t>Minority Games With Applications to Distributed Decision Making and Control in Wireless Networks.</t>
  </si>
  <si>
    <t>On Transmission Mode Selection in D2D-Enhanced Small Cell Networks.</t>
  </si>
  <si>
    <t>SocInf@IJCAI</t>
  </si>
  <si>
    <t>Heuristic Algorithms for Influence Maximization in Partially Observable Social Networks.</t>
  </si>
  <si>
    <t>Influence maximisation beyond organisational boundaries.</t>
  </si>
  <si>
    <t>Mobile Edge Computation Offloading Using Game Theory and Reinforcement Learning.</t>
  </si>
  <si>
    <t>Hybrid Centralized-Distributed Resource Allocation for Device-to-Device Communication Underlaying Cellular Networks.</t>
  </si>
  <si>
    <t>Multi-armed bandits with application to 5G small cells.</t>
  </si>
  <si>
    <t>Distributed downlink user association in small cell networks with energy harvesting.</t>
  </si>
  <si>
    <t>Distributed User Association in Energy Harvesting Small Cell Networks: A Probabilistic Model.</t>
  </si>
  <si>
    <t>Distributed Cell Association for Energy Harvesting IoT Devices in Dense Small Cell Networks: A Mean-Field Multi-Armed Bandit Approach.</t>
  </si>
  <si>
    <t>Distributed resource allocation in wireless networks: a game-theoretical learning framework.</t>
  </si>
  <si>
    <t>Joint Channel Selection and Power Control in Infrastructureless Wireless Networks: A Multiplayer Multiarmed Bandit Framework.</t>
  </si>
  <si>
    <t>Channel Selection for Network-Assisted D2D Communication via No-Regret Bandit Learning With Calibrated Forecasting.</t>
  </si>
  <si>
    <t>On channel selection for energy-constrained rateless-coded D2D communications.</t>
  </si>
  <si>
    <t>Joint channel allocation and power control for underlay D2D transmission.</t>
  </si>
  <si>
    <t>Multi-armed bandit channel selection for power line communication.</t>
  </si>
  <si>
    <t>Multi-armed Bandits with Application to 5G Small Cells.</t>
  </si>
  <si>
    <t>Distributed User Association in Energy Harvesting Small Cell Networks: A Competitive Market Model with Uncertainty.</t>
  </si>
  <si>
    <t>Transmission mode selection for network-assisted device to device communication: A Levy-bandit approach.</t>
  </si>
  <si>
    <t>Channel Selection for Network-assisted D2D Communication via No-Regret Bandit Learning with Calibrated Forecasting.</t>
  </si>
  <si>
    <t>Joint Channel Selection and Power Control in Infrastructureless Wireless Networks: A Multi-Player Multi-Armed Bandit Framework.</t>
  </si>
  <si>
    <t>Dynamic bandit with covariates: Strategic solutions with application to wireless resource allocation.</t>
  </si>
  <si>
    <t>Relay selection problem in wireless networks: A solution concept based on stochastic bandits and calibrated forecasters.</t>
  </si>
  <si>
    <t>Relay selection with no side information: An adversarial bandit approach.</t>
  </si>
  <si>
    <t>Joint power allocation and relay selection for network-coded two-way relaying.</t>
  </si>
  <si>
    <t>On network-coded rateless transmission: Protocol design, clustering and cooperator assignment.</t>
  </si>
  <si>
    <t>A delay-constrained rateless coded incremental relaying protocol for two-hop transmission.</t>
  </si>
  <si>
    <t>A hybrid centralized-decentralized resource allocation scheme for two-hop transmission.</t>
  </si>
  <si>
    <t>Swe-CTW</t>
  </si>
  <si>
    <t>A new bandwidth allocation scheme for dual-hop transmission using virtual oligopoly market model and Cournot competition.</t>
  </si>
  <si>
    <t>Matthias Hein 0001</t>
  </si>
  <si>
    <t>Random and Adversarial Bit Error Robustness: Energy-Efficient and Secure DNN Accelerators.</t>
  </si>
  <si>
    <t>SIAM Rev.</t>
  </si>
  <si>
    <t>Nonlinear Perron-Frobenius Theorems for Nonnegative Tensors.</t>
  </si>
  <si>
    <t>Sound Randomized Smoothing in Floating-Point Arithmetic.</t>
  </si>
  <si>
    <t>Certified Defences Against Adversarial Patch Attacks on Semantic Segmentation.</t>
  </si>
  <si>
    <t>A Modern Look at the Relationship between Sharpness and Generalization.</t>
  </si>
  <si>
    <t>In or Out? Fixing ImageNet Out-of-Distribution Detection Evaluation.</t>
  </si>
  <si>
    <t>Improving l1-Certified Robustness via Randomized Smoothing by Leveraging Box Constraints.</t>
  </si>
  <si>
    <t>A modern look at the relationship between sharpness and generalization.</t>
  </si>
  <si>
    <t>Revisiting Adversarial Training for ImageNet: Architectures, Training and Generalization across Threat Models.</t>
  </si>
  <si>
    <t>Normalization Layers Are All That Sharpness-Aware Minimization Needs.</t>
  </si>
  <si>
    <t>Robust Semantic Segmentation: Strong Adversarial Attacks and Fast Training of Robust Models.</t>
  </si>
  <si>
    <t>On the Adversarial Robustness of Multi-Modal Foundation Models.</t>
  </si>
  <si>
    <t>Identifying Systematic Errors in Object Detectors with the SCROD Pipeline.</t>
  </si>
  <si>
    <t>Generating Realistic Counterfactuals for Retinal Fundus and OCT Images using Diffusion Models.</t>
  </si>
  <si>
    <t>Segment (Almost) Nothing: Prompt-Agnostic Adversarial Attacks on Segmentation Models.</t>
  </si>
  <si>
    <t>Analyzing and Explaining Image Classifiers via Diffusion Guidance.</t>
  </si>
  <si>
    <t>Sparse-RS: A Versatile Framework for Query-Efficient Sparse Black-Box Adversarial Attacks.</t>
  </si>
  <si>
    <t>Being a Bit Frequentist Improves Bayesian Neural Networks.</t>
  </si>
  <si>
    <t>Sparse Visual Counterfactual Explanations in Image Space.</t>
  </si>
  <si>
    <t>Breaking Down Out-of-Distribution Detection: Many Methods Based on OOD Training Data Estimate a Combination of the Same Core Quantities.</t>
  </si>
  <si>
    <t>Evaluating the Adversarial Robustness of Adaptive Test-time Defenses.</t>
  </si>
  <si>
    <t>Adversarial Robustness against Multiple and Single l</t>
  </si>
  <si>
    <t>Provably Adversarially Robust Nearest Prototype Classifiers.</t>
  </si>
  <si>
    <t>MLMIR@MICCAI</t>
  </si>
  <si>
    <t>Adversarial Robustness of MR Image Reconstruction Under Realistic Perturbations.</t>
  </si>
  <si>
    <t>Visual Explanations for the Detection of Diabetic Retinopathy from Retinal Fundus Images.</t>
  </si>
  <si>
    <t>Diffusion Visual Counterfactual Explanations.</t>
  </si>
  <si>
    <t>Provably Adversarially Robust Detection of Out-of-Distribution Data (Almost) for Free.</t>
  </si>
  <si>
    <t>Neural Network Heuristic Functions: Taking Confidence into Account.</t>
  </si>
  <si>
    <t>Sound Randomized Smoothing in Floating-Point Arithmetics.</t>
  </si>
  <si>
    <t>Adversarial Robustness of MR Image Reconstruction under Realistic Perturbations.</t>
  </si>
  <si>
    <t>On the interplay of adversarial robustness and architecture components: patches, convolution and attention.</t>
  </si>
  <si>
    <t>Spurious Features Everywhere - Large-Scale Detection of Harmful Spurious Features in ImageNet.</t>
  </si>
  <si>
    <t>The Global Convergence of the Nonlinear Power Method for Mixed-Subordinate Matrix Norms.</t>
  </si>
  <si>
    <t>Relating Adversarially Robust Generalization to Flat Minima.</t>
  </si>
  <si>
    <t>Mind the Box: l</t>
  </si>
  <si>
    <t>MLSys</t>
  </si>
  <si>
    <t>Bit Error Robustness for Energy-Efficient DNN Accelerators.</t>
  </si>
  <si>
    <t>RobustBench: a standardized adversarial robustness benchmark.</t>
  </si>
  <si>
    <t>An Infinite-Feature Extension for Bayesian ReLU Nets That Fixes Their Asymptotic Overconfidence.</t>
  </si>
  <si>
    <t>Meta-Learning the Search Distribution of Black-Box Random Search Based Adversarial Attacks.</t>
  </si>
  <si>
    <t>Learnable uncertainty under Laplace approximations.</t>
  </si>
  <si>
    <t>Mind the box: l</t>
  </si>
  <si>
    <t>Adversarial robustness against multiple l</t>
  </si>
  <si>
    <t>Provably Robust Detection of Out-of-distribution Data (almost) for free.</t>
  </si>
  <si>
    <t>Error Estimates for Spectral Convergence of the Graph Laplacian on Random Geometric Graphs Toward the Laplace-Beltrami Operator.</t>
  </si>
  <si>
    <t>Scaling up the Randomized Gradient-Free Adversarial Attack Reveals Overestimation of Robustness Using Established Attacks.</t>
  </si>
  <si>
    <t>Adversarial Robustness on In- and Out-Distribution Improves Explainability.</t>
  </si>
  <si>
    <t>Square Attack: A Query-Efficient Black-Box Adversarial Attack via Random Search.</t>
  </si>
  <si>
    <t>Provable robustness against all adversarial $l_p$-perturbations for $p\geq 1$.</t>
  </si>
  <si>
    <t>Towards neural networks that provably know when they don't know.</t>
  </si>
  <si>
    <t>Minimally distorted Adversarial Examples with a Fast Adaptive Boundary Attack.</t>
  </si>
  <si>
    <t>Reliable evaluation of adversarial robustness with an ensemble of diverse parameter-free attacks.</t>
  </si>
  <si>
    <t>Being Bayesian, Even Just a Bit, Fixes Overconfidence in ReLU Networks.</t>
  </si>
  <si>
    <t>Confidence-Calibrated Adversarial Training: Generalizing to Unseen Attacks.</t>
  </si>
  <si>
    <t>Certifiably Adversarially Robust Detection of Out-of-Distribution Data.</t>
  </si>
  <si>
    <t>Computing the norm of nonnegative matrices and the log-Sobolev constant of Markov chains.</t>
  </si>
  <si>
    <t>Sparse-RS: a versatile framework for query-efficient sparse black-box adversarial attacks.</t>
  </si>
  <si>
    <t>On Mitigating Random and Adversarial Bit Errors.</t>
  </si>
  <si>
    <t>Provable Worst Case Guarantees for the Detection of Out-of-Distribution Data.</t>
  </si>
  <si>
    <t>Fixing Asymptotic Uncertainty of Bayesian Neural Networks with Infinite ReLU Features.</t>
  </si>
  <si>
    <t>Learnable Uncertainty under Laplace Approximations.</t>
  </si>
  <si>
    <t>Out-distribution aware Self-training in an Open World Setting.</t>
  </si>
  <si>
    <t>The Perron-Frobenius Theorem for Multihomogeneous Mappings.</t>
  </si>
  <si>
    <t>A Unifying Perron-Frobenius Theorem for Nonnegative Tensors via Multihomogeneous Maps.</t>
  </si>
  <si>
    <t>Provable Robustness of ReLU networks via Maximization of Linear Regions.</t>
  </si>
  <si>
    <t>Why ReLU Networks Yield High-Confidence Predictions Far Away From the Training Data and How to Mitigate the Problem.</t>
  </si>
  <si>
    <t>Why ReLU networks yield high-confidence predictions far away from the training data and how to mitigate the problem.</t>
  </si>
  <si>
    <t>Disentangling Adversarial Robustness and Generalization.</t>
  </si>
  <si>
    <t>Sparse and Imperceivable Adversarial Attacks.</t>
  </si>
  <si>
    <t>On the loss landscape of a class of deep neural networks with no bad local valleys.</t>
  </si>
  <si>
    <t>Spectral Clustering of Signed Graphs via Matrix Power Means.</t>
  </si>
  <si>
    <t>Provably robust boosted decision stumps and trees against adversarial attacks.</t>
  </si>
  <si>
    <t>Generalized Matrix Means for Semi-Supervised Learning with Multilayer Graphs.</t>
  </si>
  <si>
    <t>Scaling up the randomized gradient-free adversarial attack reveals overestimation of robustness using established attacks.</t>
  </si>
  <si>
    <t>Provable robustness against all adversarial l</t>
  </si>
  <si>
    <t>Provably Robust Boosted Decision Stumps and Trees against Adversarial Attacks.</t>
  </si>
  <si>
    <t>Confidence-Calibrated Adversarial Training: Towards Robust Models Generalizing Beyond the Attack Used During Training.</t>
  </si>
  <si>
    <t>Square Attack: a query-efficient black-box adversarial attack via random search.</t>
  </si>
  <si>
    <t>Analysis and Optimization of Loss Functions for Multiclass, Top-k, and Multilabel Classification.</t>
  </si>
  <si>
    <t>Community Detection in Networks via Nonlinear Modularity Eigenvectors.</t>
  </si>
  <si>
    <t>The Power Mean Laplacian for Multilayer Graph Clustering.</t>
  </si>
  <si>
    <t>A Randomized Gradient-Free Attack on ReLU Networks.</t>
  </si>
  <si>
    <t>The loss surface and expressivity of deep convolutional neural networks.</t>
  </si>
  <si>
    <t>Optimization Landscape and Expressivity of Deep CNNs.</t>
  </si>
  <si>
    <t>Neural Networks Should Be Wide Enough to Learn Disconnected Decision Regions.</t>
  </si>
  <si>
    <t>A unifying Perron-Frobenius theorem for nonnegative tensors via multi-homogeneous maps.</t>
  </si>
  <si>
    <t>Logit Pairing Methods Can Fool Gradient-Based Attacks.</t>
  </si>
  <si>
    <t>A randomized gradient-free attack on ReLU networks.</t>
  </si>
  <si>
    <t>An Efficient Multilinear Optimization Framework for Hypergraph Matching.</t>
  </si>
  <si>
    <t>Simple Does It: Weakly Supervised Instance and Semantic Segmentation.</t>
  </si>
  <si>
    <t>Variants of RMSProp and Adagrad with Logarithmic Regret Bounds.</t>
  </si>
  <si>
    <t>The Loss Surface of Deep and Wide Neural Networks.</t>
  </si>
  <si>
    <t>Formal Guarantees on the Robustness of a Classifier against Adversarial Manipulation.</t>
  </si>
  <si>
    <t>Clustering Signed Networks with the Geometric Mean of Laplacians.</t>
  </si>
  <si>
    <t>The loss surface of deep and wide neural networks.</t>
  </si>
  <si>
    <t>Community detection in networks via nonlinear modularity eigenvectors.</t>
  </si>
  <si>
    <t>Weakly Supervised Object Boundaries.</t>
  </si>
  <si>
    <t>Loss Functions for Top-k Error: Analysis and Insights.</t>
  </si>
  <si>
    <t>Improved Image Boundaries for Better Video Segmentation.</t>
  </si>
  <si>
    <t>Globally Optimal Training of Generalized Polynomial Neural Networks with Nonlinear Spectral Methods.</t>
  </si>
  <si>
    <t>Nodal domain theorem for the graph p-Laplacian.</t>
  </si>
  <si>
    <t>Weakly Supervised Semantic Labelling and Instance Segmentation.</t>
  </si>
  <si>
    <t>Correction of noisy labels via mutual consistency check.</t>
  </si>
  <si>
    <t>Classifier based graph construction for video segmentation.</t>
  </si>
  <si>
    <t>A flexible tensor block coordinate ascent scheme for hypergraph matching.</t>
  </si>
  <si>
    <t>Top-k Multiclass SVM.</t>
  </si>
  <si>
    <t>Efficient Output Kernel Learning for Multiple Tasks.</t>
  </si>
  <si>
    <t>Regularization-Free Estimation in Trace Regression with Symmetric Positive Semidefinite Matrices.</t>
  </si>
  <si>
    <t>Regularization-free estimation in trace regression with symmetric positive semidefinite matrices.</t>
  </si>
  <si>
    <t>A Flexible Tensor Block Coordinate Ascent Scheme for Hypergraph Matching.</t>
  </si>
  <si>
    <t>Tight Continuous Relaxation of the Balanced k-Cut Problem.</t>
  </si>
  <si>
    <t>Constrained 1-Spectral Clustering.</t>
  </si>
  <si>
    <t>Towards Realistic Team Formation in Social Networks based on Densest Subgraphs.</t>
  </si>
  <si>
    <t>Robust PCA: Optimization of the Robust Reconstruction Error over the Stiefel Manifold.</t>
  </si>
  <si>
    <t>Mathematical and Computational Foundations of Learning Theory (Dagstuhl Seminar 15361).</t>
  </si>
  <si>
    <t>Learning using privileged information: SV M+ and weighted SVM.</t>
  </si>
  <si>
    <t>Scalable Multitask Representation Learning for Scene Classification.</t>
  </si>
  <si>
    <t>Robust PCA: Optimization of the Robust Reconstruction Error Over the Stiefel Manifold.</t>
  </si>
  <si>
    <t>Learning Must-Link Constraints for Video Segmentation Based on Spectral Clustering.</t>
  </si>
  <si>
    <t>Matrix factorization with Binary Components.</t>
  </si>
  <si>
    <t>ICML (1)</t>
  </si>
  <si>
    <t>Constrained fractional set programs and their application in local clustering and community detection.</t>
  </si>
  <si>
    <t>The Total Variation on Hypergraphs - Learning on Hypergraphs Revisited.</t>
  </si>
  <si>
    <t>Matrix factorization with binary components.</t>
  </si>
  <si>
    <t>Towards realistic team formation in social networks based on densest subgraphs.</t>
  </si>
  <si>
    <t>Pattern Recognition - 35th German Conference, GCPR 2013, Saarbrücken, Germany, September 3-6, 2013. Proceedings</t>
  </si>
  <si>
    <t>Learning Using Privileged Information: SVM+ and Weighted SVM.</t>
  </si>
  <si>
    <t>Nonlinear Eigenproblems in Data Analysis - Balanced Graph Cuts and the RatioDCA-Prox.</t>
  </si>
  <si>
    <t>Isotope pattern deconvolution for peptide mass spectrometry by non-negative least squares/least absolute deviation template matching.</t>
  </si>
  <si>
    <t>Sparse recovery by thresholded non-negative least squares.</t>
  </si>
  <si>
    <t>Beyond Spectral Clustering - Tight Relaxations of Balanced Graph Cuts.</t>
  </si>
  <si>
    <t>Mathematical and Computational Foundations of Learning Theory (Dagstuhl Seminar 11291).</t>
  </si>
  <si>
    <t>Nonparametric Regression between General Riemannian Manifolds.</t>
  </si>
  <si>
    <t>An Inverse Power Method for Nonlinear Eigenproblems with Applications in 1-Spectral Clustering and Sparse PCA.</t>
  </si>
  <si>
    <t>An Inverse Power Method for Nonlinear Eigenproblems with Applications in 1-Spectral Clustering and Sparse PCA</t>
  </si>
  <si>
    <t>Large-scale antibody profiling of human blood sera: The future of molecular diagnosis.</t>
  </si>
  <si>
    <t xml:space="preserve">Spectral clustering based on the graph </t>
  </si>
  <si>
    <t>Robust Nonparametric Regression with Metric-Space Valued Output.</t>
  </si>
  <si>
    <t>Semi-supervised Regression using Hessian energy with an application to semi-supervised dimensionality reduction.</t>
  </si>
  <si>
    <t>Enhancement of Bright Video Features for HDR Displays.</t>
  </si>
  <si>
    <t>Non-parametric Regression Between Manifolds.</t>
  </si>
  <si>
    <t>Manifold Denoising as Preprocessing for Finding Natural Representations of Data.</t>
  </si>
  <si>
    <t>Uniform Convergence of Adaptive Graph-Based Regularization.</t>
  </si>
  <si>
    <t>Manifold Denoising.</t>
  </si>
  <si>
    <t>Geometrical aspects of statistical learning theory.</t>
  </si>
  <si>
    <t>Maximal margin classification for metric spaces.</t>
  </si>
  <si>
    <t>Hilbertian Metrics and Positive Definite Kernels on Probability Measures.</t>
  </si>
  <si>
    <t>Intrinsic dimensionality estimation of submanifolds in R</t>
  </si>
  <si>
    <t>Hilbertian Metrics on Probability Measures and Their Application in SVM?s.</t>
  </si>
  <si>
    <t>Maximal Margin Classification for Metric Spaces.</t>
  </si>
  <si>
    <t>Measure Based Regularization.</t>
  </si>
  <si>
    <t>Beyond Average Return in Markov Decision Processes.</t>
  </si>
  <si>
    <t>EigenGame Unloaded: When playing games is better than optimizing.</t>
  </si>
  <si>
    <t>Non-stationary Bandits and Meta-Learning with a Small Set of Optimal Arms.</t>
  </si>
  <si>
    <t>POMRL: No-Regret Learning-to-Plan with Increasing Horizons.</t>
  </si>
  <si>
    <t>Confident Off-Policy Evaluation and Selection through Self-Normalized Importance Weighting.</t>
  </si>
  <si>
    <t>Asymptotically Optimal Information-Directed Sampling.</t>
  </si>
  <si>
    <t>EigenGame: PCA as a Nash Equilibrium.</t>
  </si>
  <si>
    <t>Solving Bernoulli Rank-One Bandits with Unimodal Thompson Sampling.</t>
  </si>
  <si>
    <t>Stochastic bandits with arm-dependent delays.</t>
  </si>
  <si>
    <t>Linear bandits with Stochastic Delayed Feedback.</t>
  </si>
  <si>
    <t>Non-Stationary Delayed Bandits with Intermediate Observations.</t>
  </si>
  <si>
    <t>Non-Stationary Bandits with Intermediate Observations.</t>
  </si>
  <si>
    <t>The Elliptical Potential Lemma Revisited.</t>
  </si>
  <si>
    <t>Weighted Linear Bandits for Non-Stationary Environments.</t>
  </si>
  <si>
    <t>Contextual Bandits under Delayed Feedback.</t>
  </si>
  <si>
    <t>Stochastic Rank-1 Bandits.</t>
  </si>
  <si>
    <t>Sparse Stochastic Bandits.</t>
  </si>
  <si>
    <t>Bernoulli Rank-1 Bandits for Click Feedback.</t>
  </si>
  <si>
    <t>Max K-Armed Bandit: On the ExtremeHunter Algorithm and Beyond.</t>
  </si>
  <si>
    <t>Stochastic Bandit Models for Delayed Conversions.</t>
  </si>
  <si>
    <t>Max K-armed bandit: On the ExtremeHunter algorithm and beyond.</t>
  </si>
  <si>
    <t>Multiple-Play Bandits in the Position-Based Model.</t>
  </si>
  <si>
    <t>Learning from missing data using selection bias in movie recommendation.</t>
  </si>
  <si>
    <t>Learning From Missing Data Using Selection Bias in Movie Recommendation.</t>
  </si>
  <si>
    <t>Philipp Hennig</t>
  </si>
  <si>
    <t>ViViT: Curvature Access Through The Generalized Gauss-Newton's Low-Rank Structure.</t>
  </si>
  <si>
    <t>Baysian numerical integration with neural networks.</t>
  </si>
  <si>
    <t>The Geometry of Neural Nets' Parameter Spaces Under Reparametrization.</t>
  </si>
  <si>
    <t>Bayesian Numerical Integration with Neural Networks.</t>
  </si>
  <si>
    <t>Uncertainty and Structure in Neural Ordinary Differential Equations.</t>
  </si>
  <si>
    <t>Probabilistic Exponential Integrators.</t>
  </si>
  <si>
    <t>Benchmarking Neural Network Training Algorithms.</t>
  </si>
  <si>
    <t>The Rank-Reduced Kalman Filter: Approximate Dynamical-Low-Rank Filtering In High Dimensions.</t>
  </si>
  <si>
    <t>Parallel-in-Time Probabilistic Numerical ODE Solvers.</t>
  </si>
  <si>
    <t>Accelerating Generalized Linear Models by Trading off Computation for Uncertainty.</t>
  </si>
  <si>
    <t>Kronecker-Factored Approximate Curvature for Modern Neural Network Architectures.</t>
  </si>
  <si>
    <t>Probabilistic solvers enable a straight-forward exploration of numerical uncertainty in neuroscience models.</t>
  </si>
  <si>
    <t>Correction to: Probabilistic solvers enable a straight-forward exploration of numerical uncertainty in neuroscience models.</t>
  </si>
  <si>
    <t>Probabilistic Numerical Method of Lines for Time-Dependent Partial Differential Equations.</t>
  </si>
  <si>
    <t>Pick-and-Mix Information Operators for Probabilistic ODE Solvers.</t>
  </si>
  <si>
    <t>Uncertainty in equation learning.</t>
  </si>
  <si>
    <t>Probabilistic ODE Solutions in Millions of Dimensions.</t>
  </si>
  <si>
    <t>Fenrir: Physics-Enhanced Regression for Initial Value Problems.</t>
  </si>
  <si>
    <t>Preconditioning for Scalable Gaussian Process Hyperparameter Optimization.</t>
  </si>
  <si>
    <t>Posterior Refinement Improves Sample Efficiency in Bayesian Neural Networks.</t>
  </si>
  <si>
    <t>Posterior and Computational Uncertainty in Gaussian Processes.</t>
  </si>
  <si>
    <t>Wasserstein t-SNE.</t>
  </si>
  <si>
    <t>Fast predictive uncertainty for classification with Bayesian deep networks.</t>
  </si>
  <si>
    <t>Approximate Bayesian Neural Operators: Uncertainty Quantification for Parametric PDEs.</t>
  </si>
  <si>
    <t>Optimistic Optimization of Gaussian Process Samples.</t>
  </si>
  <si>
    <t>Physics-Informed Gaussian Process Regression Generalizes Linear PDE Solvers.</t>
  </si>
  <si>
    <t>Bayesian ODE solvers: the maximum a posteriori estimate.</t>
  </si>
  <si>
    <t>Calibrated Adaptive Probabilistic ODE Solvers.</t>
  </si>
  <si>
    <t>ResNet After All: Neural ODEs and Their Numerical Solution.</t>
  </si>
  <si>
    <t>High-Dimensional Gaussian Process Inference with Derivatives.</t>
  </si>
  <si>
    <t>Bayesian Quadrature on Riemannian Data Manifolds.</t>
  </si>
  <si>
    <t>Descending through a Crowded Valley - Benchmarking Deep Learning Optimizers.</t>
  </si>
  <si>
    <t>Linear-Time Probabilistic Solution of Boundary Value Problems.</t>
  </si>
  <si>
    <t>A Probabilistic State Space Model for Joint Inference from Differential Equations and Data.</t>
  </si>
  <si>
    <t>Laplace Redux - Effortless Bayesian Deep Learning.</t>
  </si>
  <si>
    <t>Cockpit: A Practical Debugging Tool for the Training of Deep Neural Networks.</t>
  </si>
  <si>
    <t>Probabilistic DAG search.</t>
  </si>
  <si>
    <t>Cockpit: A Practical Debugging Tool for Training Deep Neural Networks.</t>
  </si>
  <si>
    <t>A Probabilistically Motivated Learning Rate Adaptation for Stochastic Optimization.</t>
  </si>
  <si>
    <t>Laplace Matching for fast Approximate Inference in Generalized Linear Models.</t>
  </si>
  <si>
    <t>Informed Equation Learning.</t>
  </si>
  <si>
    <t>ViViT: Curvature access through the generalized Gauss-Newton's low-rank structure.</t>
  </si>
  <si>
    <t>Linear-Time Probabilistic Solutions of Boundary Value Problems.</t>
  </si>
  <si>
    <t>Probabilistic DAG Search.</t>
  </si>
  <si>
    <t>Reducing the Variance of Gaussian Process Hyperparameter Optimization with Preconditioning.</t>
  </si>
  <si>
    <t>Mixtures of Laplace Approximations for Improved Post-Hoc Uncertainty in Deep Learning.</t>
  </si>
  <si>
    <t>ProbNum: Probabilistic Numerics in Python.</t>
  </si>
  <si>
    <t>Probabilistic Numerical Methods - From Theory to Implementation (Dagstuhl Seminar 21432).</t>
  </si>
  <si>
    <t>Conjugate Gradients for Kernel Machines.</t>
  </si>
  <si>
    <t>Convergence rates of Gaussian ODE filters.</t>
  </si>
  <si>
    <t>Modular Block-diagonal Curvature Approximations for Feedforward Architectures.</t>
  </si>
  <si>
    <t>Integrals over Gaussians under Linear Domain Constraints.</t>
  </si>
  <si>
    <t>ICBINB@NeurIPS</t>
  </si>
  <si>
    <t>Self-Tuning Stochastic Optimization with Curvature-Aware Gradient Filtering.</t>
  </si>
  <si>
    <t>BackPACK: Packing more into Backprop.</t>
  </si>
  <si>
    <t>Differentiable Likelihoods for Fast Inversion of 'Likelihood-Free' Dynamical Systems.</t>
  </si>
  <si>
    <t>Probabilistic Linear Solvers for Machine Learning.</t>
  </si>
  <si>
    <t>Fast Predictive Uncertainty for Classification with Bayesian Deep Networks.</t>
  </si>
  <si>
    <t>Bayesian ODE Solvers: The Maximum A Posteriori Estimate.</t>
  </si>
  <si>
    <t>When are Neural ODE Solutions Proper ODEs?</t>
  </si>
  <si>
    <t>Stable Implementation of Probabilistic ODE Solvers.</t>
  </si>
  <si>
    <t>A probabilistic model for the numerical solution of initial value problems.</t>
  </si>
  <si>
    <t>Probabilistic linear solvers: a unifying view.</t>
  </si>
  <si>
    <t>Probabilistic solutions to ordinary differential equations as nonlinear Bayesian filtering: a new perspective.</t>
  </si>
  <si>
    <t>Active Probabilistic Inference on Matrices for Pre-Conditioning in Stochastic Optimization.</t>
  </si>
  <si>
    <t>Fast and Robust Shortest Paths on Manifolds Learned from Data.</t>
  </si>
  <si>
    <t>DeepOBS: A Deep Learning Optimizer Benchmark Suite.</t>
  </si>
  <si>
    <t>Limitations of the empirical Fisher approximation for natural gradient descent.</t>
  </si>
  <si>
    <t>Convergence Guarantees for Adaptive Bayesian Quadrature Methods.</t>
  </si>
  <si>
    <t>A Modular Approach to Block-diagonal Hessian Approximations for Second-order Optimization Methods.</t>
  </si>
  <si>
    <t>Limitations of the Empirical Fisher Approximation.</t>
  </si>
  <si>
    <t>BackPACK: Packing more into backprop.</t>
  </si>
  <si>
    <t>Dissecting Adam: The Sign, Magnitude and Variance of Stochastic Gradients.</t>
  </si>
  <si>
    <t>Gaussian Processes and Kernel Methods: A Review on Connections and Equivalences.</t>
  </si>
  <si>
    <t>Convergence Rates of Gaussian ODE Filters.</t>
  </si>
  <si>
    <t>Probabilistic Line Searches for Stochastic Optimization.</t>
  </si>
  <si>
    <t>Coupling Adaptive Batch Sizes with Learning Rates.</t>
  </si>
  <si>
    <t>Early Stopping without a Validation Set.</t>
  </si>
  <si>
    <t>Follow the Signs for Robust Stochastic Optimization.</t>
  </si>
  <si>
    <t>Krylov Subspace Recycling for Fast Iterative Least-Squares in Machine Learning.</t>
  </si>
  <si>
    <t>Probabilistic Active Learning of Functions in Structural Causal Models.</t>
  </si>
  <si>
    <t>Bayesian Filtering for ODEs with Bounded Derivatives.</t>
  </si>
  <si>
    <t>Dual Control for Approximate Bayesian Reinforcement Learning.</t>
  </si>
  <si>
    <t>Gaussian Process-Based Predictive Control for Periodic Error Correction.</t>
  </si>
  <si>
    <t>Batch Bayesian Optimization via Local Penalization.</t>
  </si>
  <si>
    <t>Probabilistic Approximate Least-Squares.</t>
  </si>
  <si>
    <t>Approximate dual control maintaining the value of information with an application to building control.</t>
  </si>
  <si>
    <t>Active Uncertainty Calibration in Bayesian ODE Solvers.</t>
  </si>
  <si>
    <t>Exact Sampling from Determinantal Point Processes.</t>
  </si>
  <si>
    <t>New Directions for Learning with Kernels and Gaussian Processes (Dagstuhl Seminar 16481).</t>
  </si>
  <si>
    <t>Probabilistic Interpretation of Linear Solvers.</t>
  </si>
  <si>
    <t>Inference of Cause and Effect with Unsupervised Inverse Regression.</t>
  </si>
  <si>
    <t>A Random Riemannian Metric for Probabilistic Shortest-Path Tractography.</t>
  </si>
  <si>
    <t>Probabilistic Numerics and Uncertainty in Computations.</t>
  </si>
  <si>
    <t>Probabilistic Solutions to Differential Equations and their Application to Riemannian Statistics.</t>
  </si>
  <si>
    <t>Probabilistic Progress Bars.</t>
  </si>
  <si>
    <t>Efficient Bayesian local model learning for control.</t>
  </si>
  <si>
    <t>Probabilistic Shortest Path Tractography in DTI Using Gaussian Process ODE Solvers.</t>
  </si>
  <si>
    <t>Probabilistic ODE Solvers with Runge-Kutta Means.</t>
  </si>
  <si>
    <t>Incremental Local Gaussian Regression.</t>
  </si>
  <si>
    <t>Sampling for Inference in Probabilistic Models with Fast Bayesian Quadrature.</t>
  </si>
  <si>
    <t>Active Learning of Linear Embeddings for Gaussian Processes.</t>
  </si>
  <si>
    <t>Local Gaussian Regression.</t>
  </si>
  <si>
    <t>Quasi-Newton methods: a new direction.</t>
  </si>
  <si>
    <t>Nonparametric dynamics estimation for time periodic systems.</t>
  </si>
  <si>
    <t>Fast Probabilistic Optimization from Noisy Gradients.</t>
  </si>
  <si>
    <t>The Randomized Dependence Coefficient.</t>
  </si>
  <si>
    <t>Probabilistic Numerical Analysis in Riemannian Statistics.</t>
  </si>
  <si>
    <t>Entropy Search for Information-Efficient Global Optimization.</t>
  </si>
  <si>
    <t>Quasi-Newton Methods: A New Direction.</t>
  </si>
  <si>
    <t>Kernel Topic Models.</t>
  </si>
  <si>
    <t>Quasi-Newton Methods: A New Direction</t>
  </si>
  <si>
    <t>Approximate inference in graphical models.</t>
  </si>
  <si>
    <t>Optimal Reinforcement Learning for Gaussian Systems.</t>
  </si>
  <si>
    <t>Optimal Reinforcement Learning for Gaussian Systems</t>
  </si>
  <si>
    <t>Kernel Topic Models</t>
  </si>
  <si>
    <t>Entropy Search for Information-Efficient Global Optimization</t>
  </si>
  <si>
    <t>Using an Infinite Von Mises-Fisher Mixture Model to Cluster Treatment Beam Directions in External Radiation Therapy.</t>
  </si>
  <si>
    <t>Coherent Inference on Optimal Play in Game Trees.</t>
  </si>
  <si>
    <t>Tailoring to the Tails: Risk Measures for Fine-Grained Tail Sensitivity.</t>
  </si>
  <si>
    <t>On the Richness of Calibration.</t>
  </si>
  <si>
    <t>Random Classification Noise does not defeat All Convex Potential Boosters Irrespective of Model Choice.</t>
  </si>
  <si>
    <t>ISIPTA</t>
  </si>
  <si>
    <t>The set structure of precision.</t>
  </si>
  <si>
    <t>Towards a strictly frequentist theory of imprecise probability.</t>
  </si>
  <si>
    <t>The Geometry of Mixability.</t>
  </si>
  <si>
    <t>Insights From Insurance for Fair Machine Learning: Responsibility, Performativity and Aggregates.</t>
  </si>
  <si>
    <t>A General Framework for Learning under Corruption: Label Noise, Attribute Noise, and Beyond.</t>
  </si>
  <si>
    <t>Assessing AI Fairness in Finance.</t>
  </si>
  <si>
    <t>What killed the Convex Booster ?</t>
  </si>
  <si>
    <t>Risk Measures and Upper Probabilities: Coherence and Stratification.</t>
  </si>
  <si>
    <t>Information Processing Equalities and the Information-Risk Bridge.</t>
  </si>
  <si>
    <t>Fairness and Randomness in Machine Learning: Statistical Independence and Relativization.</t>
  </si>
  <si>
    <t>The Geometry and Calculus of Losses.</t>
  </si>
  <si>
    <t>PAC-Bayesian Bound for the Conditional Value at Risk.</t>
  </si>
  <si>
    <t>Costs and Benefits of Fair Representation Learning.</t>
  </si>
  <si>
    <t>Lossless or Quantized Boosting with Integer Arithmetic.</t>
  </si>
  <si>
    <t>Fairness risk measures.</t>
  </si>
  <si>
    <t>A Primal-Dual link between GANs and Autoencoders.</t>
  </si>
  <si>
    <t>Adversarial Networks and Autoencoders: The Primal-Dual Relationship and Generalization Bounds.</t>
  </si>
  <si>
    <t>FAT</t>
  </si>
  <si>
    <t>The cost of fairness in binary classification.</t>
  </si>
  <si>
    <t>Constant Regret, Generalized Mixability, and Mirror Descent.</t>
  </si>
  <si>
    <t>Minimax Lower Bounds for Cost Sensitive Classification.</t>
  </si>
  <si>
    <t>Exp-Concavity of Proper Composite Losses.</t>
  </si>
  <si>
    <t>A Theory of Learning with Corrupted Labels.</t>
  </si>
  <si>
    <t>f-GANs in an Information Geometric Nutshell.</t>
  </si>
  <si>
    <t>The cost of fairness in classification.</t>
  </si>
  <si>
    <t>Provably Fair Representations.</t>
  </si>
  <si>
    <t>Bipartite Ranking: a Risk-Theoretic Perspective.</t>
  </si>
  <si>
    <t>Composite Multiclass Losses.</t>
  </si>
  <si>
    <t>A Modular Theory of Feature Learning.</t>
  </si>
  <si>
    <t>Fast rates in statistical and online learning.</t>
  </si>
  <si>
    <t>Generalized Mixability via Entropic Duality.</t>
  </si>
  <si>
    <t>Learning with Symmetric Label Noise: The Importance of Being Unhinged.</t>
  </si>
  <si>
    <t>A Theory of Feature Learning.</t>
  </si>
  <si>
    <t>Learning in the Presence of Corruption.</t>
  </si>
  <si>
    <t>Bayes-Optimal Scorers for Bipartite Ranking.</t>
  </si>
  <si>
    <t>Elicitation and Identification of Properties.</t>
  </si>
  <si>
    <t>On the Consistency of Output Code Based Learning Algorithms for Multiclass Learning Problems.</t>
  </si>
  <si>
    <t>The Geometry of Losses.</t>
  </si>
  <si>
    <t>From Stochastic Mixability to Fast Rates.</t>
  </si>
  <si>
    <t>Generalised Mixability, Constant Regret, and Bayesian Updating.</t>
  </si>
  <si>
    <t>Loss Functions.</t>
  </si>
  <si>
    <t>Mixability is Bayes Risk Curvature Relative to Log Loss.</t>
  </si>
  <si>
    <t>The Convexity and Design of Composite Multiclass Losses.</t>
  </si>
  <si>
    <t>Mixability in Statistical Learning.</t>
  </si>
  <si>
    <t>Divergences and Risks for Multiclass Experiments.</t>
  </si>
  <si>
    <t>COLT 2012 - The 25th Annual Conference on Learning Theory, June 25-27, 2012, Edinburgh, Scotland</t>
  </si>
  <si>
    <t>The Convexity and Design of Composite Multiclass Losses</t>
  </si>
  <si>
    <t>Strategy-Proof Prediction Markets</t>
  </si>
  <si>
    <t>Information, Divergence and Risk for Binary Experiments.</t>
  </si>
  <si>
    <t>Composite Binary Losses.</t>
  </si>
  <si>
    <t>Convexity of Proper Composite Binary Losses.</t>
  </si>
  <si>
    <t>Generalised Pinsker Inequalities.</t>
  </si>
  <si>
    <t>Surrogate regret bounds for proper losses.</t>
  </si>
  <si>
    <t>Generalised Pinsker Inequalities</t>
  </si>
  <si>
    <t>Correction to "The Importance of Convexity in Learning With Squared Loss".</t>
  </si>
  <si>
    <t>Particle Filter Design Using Importance Sampling for Acoustic Source Localisation and Tracking in Reverberant Environments.</t>
  </si>
  <si>
    <t>Learning the Kernel with Hyperkernels.</t>
  </si>
  <si>
    <t>Learnability of Probabilistic Automata via Oracles.</t>
  </si>
  <si>
    <t>Online learning with kernels.</t>
  </si>
  <si>
    <t>Particle filtering algorithms for tracking an acoustic source in a reverberant environment.</t>
  </si>
  <si>
    <t>Experimental comparison of particle filtering algorithms for acoustic source localization in a reverberant room.</t>
  </si>
  <si>
    <t>Acoustic beamforming exploiting directionality of human speech sources.</t>
  </si>
  <si>
    <t>Channel equalization and the Bayes point machine.</t>
  </si>
  <si>
    <t>Loop removal from LDPC codes.</t>
  </si>
  <si>
    <t>Online Bayes Point Machines.</t>
  </si>
  <si>
    <t>Algorithmic Luckiness.</t>
  </si>
  <si>
    <t>Covering numbers for support vector machines.</t>
  </si>
  <si>
    <t>Exploiting sparsity in adaptive filters.</t>
  </si>
  <si>
    <t>Large Margin Classification for Moving Targets.</t>
  </si>
  <si>
    <t>Agnostic Learning Nonconvex Function Classes.</t>
  </si>
  <si>
    <t>Particle filter beamforming for acoustic source localization in a reverberant environment.</t>
  </si>
  <si>
    <t>Hyperkernels.</t>
  </si>
  <si>
    <t>Regularized Principal Manifolds.</t>
  </si>
  <si>
    <t>Prior Knowledge and Preferential Structures in Gradient Descent Learning Algorithms.</t>
  </si>
  <si>
    <t>Estimating the Support of a High-Dimensional Distribution.</t>
  </si>
  <si>
    <t>Generalization performance of regularization networks and support vector machines via entropy numbers of compact operators.</t>
  </si>
  <si>
    <t>Convergence of exponentiated gradient algorithms.</t>
  </si>
  <si>
    <t>Very low voltage power conversion.</t>
  </si>
  <si>
    <t>Kernel Machines and Boolean Functions.</t>
  </si>
  <si>
    <t>Online Learning with Kernels.</t>
  </si>
  <si>
    <t>Microphone Arrays</t>
  </si>
  <si>
    <t>Constant Directivity Beamforming.</t>
  </si>
  <si>
    <t>COLT/EuroCOLT</t>
  </si>
  <si>
    <t>Computational Learning Theory, 14th Annual Conference on Computational Learning Theory, COLT 2001 and 5th European Conference on Computational Learning Theory, EuroCOLT 2001, Amsterdam, The Netherlands, July 16-19, 2001, Proceedings</t>
  </si>
  <si>
    <t>New Support Vector Algorithms.</t>
  </si>
  <si>
    <t>Equalization in an acoustic reverberant environment: robustness results.</t>
  </si>
  <si>
    <t>Entropy Numbers of Linear Function Classes.</t>
  </si>
  <si>
    <t>Error performance of a channel of known impulse response.</t>
  </si>
  <si>
    <t>From Margin to Sparsity.</t>
  </si>
  <si>
    <t>Regularization with Dot-Product Kernels.</t>
  </si>
  <si>
    <t>Noise modeling for nearfield array optimization.</t>
  </si>
  <si>
    <t>Finite sample properties of linear model identification.</t>
  </si>
  <si>
    <t>Covering Numbers for Support Vector Machines.</t>
  </si>
  <si>
    <t>EuroCOLT</t>
  </si>
  <si>
    <t>Entropy Numbers, Operators and Support Vector Kernels.</t>
  </si>
  <si>
    <t>On the poor robustness of sound equalization in reverberant environments.</t>
  </si>
  <si>
    <t>An analysis of the exponentiated gradient descent algorithm.</t>
  </si>
  <si>
    <t>Nearfield broadband adaptive beamforming.</t>
  </si>
  <si>
    <t>Beamforming for a source located in the interior of a sensor array.</t>
  </si>
  <si>
    <t>The Entropy Regularization Information Criterion.</t>
  </si>
  <si>
    <t>Support Vector Method for Novelty Detection.</t>
  </si>
  <si>
    <t>On the Relationship Between Behavioural and Standard Methods for System Identification.</t>
  </si>
  <si>
    <t>Structural Risk Minimization Over Data-Dependent Hierarchies.</t>
  </si>
  <si>
    <t>The Importance of Convexity in Learning with Squared Loss.</t>
  </si>
  <si>
    <t>Broadband beamforming using elementary shape invariant beampatterns.</t>
  </si>
  <si>
    <t>Shrinking the Tube: A New Support Vector Regression Algorithm.</t>
  </si>
  <si>
    <t>Math. Control. Signals Syst.</t>
  </si>
  <si>
    <t>Online learning via congregational gradient descent.</t>
  </si>
  <si>
    <t>Correction to 'Lower Bounds on the VC-Dimension of Smoothly Parametrized Function Classes'.</t>
  </si>
  <si>
    <t>Sampling rate versus quantisation in speech coders.</t>
  </si>
  <si>
    <t>Decision region approximation by polynomials or neural networks.</t>
  </si>
  <si>
    <t>A PAC Analysis of a Bayesian Estimator.</t>
  </si>
  <si>
    <t>An adaptive algorithm for broadband frequency invariant beamforming.</t>
  </si>
  <si>
    <t>Fat-Shattering and the Learnability of Real-Valued Functions.</t>
  </si>
  <si>
    <t>The VC Dimension and Pseudodimension of Two-Layer Neural Networks with Discrete Inputs.</t>
  </si>
  <si>
    <t>FIR filter design for frequency invariant beamformers.</t>
  </si>
  <si>
    <t>Efficient agnostic learning of neural networks with bounded fan-in.</t>
  </si>
  <si>
    <t>A Framework for Structural Risk Minimisation.</t>
  </si>
  <si>
    <t>Nearfield broadband frequency invariant beamforming.</t>
  </si>
  <si>
    <t>Neural networks, rational functions, and realization theory.</t>
  </si>
  <si>
    <t>Lower Bounds on the VC Dimension of Smoothly Parameterized Function Classes.</t>
  </si>
  <si>
    <t>Existence and uniqueness results for neural network approximations.</t>
  </si>
  <si>
    <t>Characterization of threshold for single tone maximum likelihood frequency estimation.</t>
  </si>
  <si>
    <t>An efficient calculation of the moments of matched and mismatched hidden Markov models.</t>
  </si>
  <si>
    <t>Online Learning via Congregational Gradient Descent.</t>
  </si>
  <si>
    <t>On Efficient Agnostic Learning of Linear Combinations of Basis Functions.</t>
  </si>
  <si>
    <t>Learning curves from a modified VC-formalism: a case study.</t>
  </si>
  <si>
    <t>Examples of learning curves from a modified VC-formalism.</t>
  </si>
  <si>
    <t>Threshold effects in multiharmonic maximum likelihood frequency estimation.</t>
  </si>
  <si>
    <t>Conditional mean and maximum likelihood approaches to multiharmonic frequency estimation.</t>
  </si>
  <si>
    <t>Performance of the maximum likelihood constant frequency estimator for frequency tracking.</t>
  </si>
  <si>
    <t>Lower Bounds on the VC-Dimension of Smoothly Parametrized Function Classes.</t>
  </si>
  <si>
    <t>A simple calculation of the joint moments of hidden Markov models.</t>
  </si>
  <si>
    <t>The relationship between instantaneous frequency and time-frequency representations.</t>
  </si>
  <si>
    <t>The statistical performance of some instantaneous frequency estimators.</t>
  </si>
  <si>
    <t>Rational Parametrizations of Neural Networks.</t>
  </si>
  <si>
    <t>An extreme limit theorem for dependency bounds of normalized sums of random variables.</t>
  </si>
  <si>
    <t>Investigating the Distribution Assumptions in the Pac Learning Model.</t>
  </si>
  <si>
    <t>The circular nature of discrete-time frequency estimates.</t>
  </si>
  <si>
    <t>Splines, Rational Functions and Neural Networks.</t>
  </si>
  <si>
    <t>Probabilistic arithmetic</t>
  </si>
  <si>
    <t>Probabilistic arithmetic. I. Numerical methods for calculating convolutions and dependency bounds.</t>
  </si>
  <si>
    <t>epsilon-Entropy and the Complexity of Feedforward Neural Networks.</t>
  </si>
  <si>
    <t>Analyzing track management strategies for multi object tracking in cooperative autonomous driving scenarios.</t>
  </si>
  <si>
    <t>Quantum Inf. Process.</t>
  </si>
  <si>
    <t>Using an A</t>
  </si>
  <si>
    <t>AICAS</t>
  </si>
  <si>
    <t>Simulation-driven Latency Estimations for Multi-core Machine Learning Accelerators.</t>
  </si>
  <si>
    <t>SimPyler: A Compiler-Based Simulation Framework for Machine Learning Accelerators.</t>
  </si>
  <si>
    <t>Towards Sustainable Energy Communities: Local Optimization of Battery Usage in P2P Energy Trading.</t>
  </si>
  <si>
    <t>CoLD Fusion: A Real-time Capable Spline-based Fusion Algorithm for Collective Lane Detection.</t>
  </si>
  <si>
    <t>Attack Simulation and Adaptation in CAN for Training and Evaluation of IDS.</t>
  </si>
  <si>
    <t>Enhancing Robustness of LiDAR-Based Perception in Adverse Weather using Point Cloud Augmentations.</t>
  </si>
  <si>
    <t>MLMI@MICCAI (2)</t>
  </si>
  <si>
    <t>Precise Localization Within the GI Tract by Combining Classification of CNNs and Time-Series Analysis of HMMs.</t>
  </si>
  <si>
    <t>Collective PV-RCNN: A Novel Fusion Technique using Collective Detections for Enhanced Local LiDAR-Based Perception.</t>
  </si>
  <si>
    <t>Precise localization within the GI tract by combining classification of CNNs and time-series analysis of HMMs.</t>
  </si>
  <si>
    <t>If your data distribution shifts, use self-learning.</t>
  </si>
  <si>
    <t>Work-in-Progress: Ultra-fast yet Accurate Performance Prediction for Deep Neural Network Accelerators.</t>
  </si>
  <si>
    <t>Hardware Accelerator and Neural Network Co-Optimization for Ultra-Low-Power Audio Processing Devices.</t>
  </si>
  <si>
    <t>Environment-aware Optimization of Track-to-Track Fusion for Collective Perception.</t>
  </si>
  <si>
    <t>Identifying Scenarios in Field Data to Enable Validation of Highly Automated Driving Systems.</t>
  </si>
  <si>
    <t>A Framework for CAN Communication and Attack Simulation.</t>
  </si>
  <si>
    <t>Simulating Realistic Rain, Snow, and Fog Variations For Comprehensive Performance Characterization of LiDAR Perception.</t>
  </si>
  <si>
    <t>HW-Aware Initialization of DNN Auto-Tuning to Improve Exploration Time and Robustness.</t>
  </si>
  <si>
    <t>Integration of a systolic array based hardware accelerator into a DNN operator auto-tuning framework.</t>
  </si>
  <si>
    <t>ACM Trans. Archit. Code Optim.</t>
  </si>
  <si>
    <t>Scenario-Aware Program Specialization for Timing Predictability.</t>
  </si>
  <si>
    <t>Automated HW/SW co-design for edge AI: state, challenges and steps ahead.</t>
  </si>
  <si>
    <t>Behavior of Keyword Spotting Networks Under Noisy Conditions.</t>
  </si>
  <si>
    <t>Platform Generation for Edge AI Devices with Custom Hardware Accelerators.</t>
  </si>
  <si>
    <t>Towards Realistic Evaluation of Collective Perception for Connected and Automated Driving.</t>
  </si>
  <si>
    <t>Augmenting Image Data Sets With Water Spray Caused by Vehicles on Wet Roads.</t>
  </si>
  <si>
    <t>Accurate LLVM IR to Binary CFGs Mapping for Simulation of Optimized Embedded Software.</t>
  </si>
  <si>
    <t>Adapting ImageNet-scale models to complex distribution shifts with self-learning.</t>
  </si>
  <si>
    <t>Verification of Component Fault Trees Using Error Effect Simulations.</t>
  </si>
  <si>
    <t>A computational intelligence based approach for optimized operation scheduling of energy plants.</t>
  </si>
  <si>
    <t>Int. J. Parallel Program.</t>
  </si>
  <si>
    <t>A Timed-Value Stream Based ESL Timing and Power Estimation and Simulation Framework for Heterogeneous MPSoCs.</t>
  </si>
  <si>
    <t>Statistical Analysis of Bistatic Radar Ground Clutter for Different German Rural Environments.</t>
  </si>
  <si>
    <t>UltraTrail: A Configurable Ultralow-Power TC-ResNet AI Accelerator for Efficient Keyword Spotting.</t>
  </si>
  <si>
    <t>Wolfgang Rosenstiel.</t>
  </si>
  <si>
    <t>JIT-Based Context-Sensitive Timing Simulation for Efficient Platform Exploration.</t>
  </si>
  <si>
    <t>Multipath Temporal Convolutional Network for Remaining Useful Life Estimation.</t>
  </si>
  <si>
    <t>enerDAG - Towards a DLT-based Local Energy Trading Platform.</t>
  </si>
  <si>
    <t>A Simple Way to Make Neural Networks Robust Against Diverse Image Corruptions.</t>
  </si>
  <si>
    <t>Automated Graph-Based Fault Injection Into Virtual Prototypes for Robustness Evaluation.</t>
  </si>
  <si>
    <t>Lemons: Leveraging Model-Based Techniques to Enable Non-Intrusive Semantic Enrichment in Wireless Sensor Networks.</t>
  </si>
  <si>
    <t>Gate-Level Models for Fast Cross-Level Power Density Estimation.</t>
  </si>
  <si>
    <t>A New Method for Detecting Leaks in MEMS Accelerometers at Wafer-Level.</t>
  </si>
  <si>
    <t>A Comprehensive Safety Metric to Evaluate Perception in Autonomous Systems.</t>
  </si>
  <si>
    <t>Improving robustness against common corruptions by covariate shift adaptation.</t>
  </si>
  <si>
    <t>Increasing the robustness of DNNs against image corruptions by playing the Game of Noise.</t>
  </si>
  <si>
    <t>Automated Scheduling for Optimal Parallelization to Reduce the Duration of Vehicle Software Updates.</t>
  </si>
  <si>
    <t>ReMCW: Reduced Bandwidth FMCW Radar for Autonomous Driving.</t>
  </si>
  <si>
    <t>A Heterogeneous and Reconfigurable Embedded Architecture for Energy-Efficient Execution of Convolutional Neural Networks.</t>
  </si>
  <si>
    <t>Fully-automated synthesis of power management controllers from UPF.</t>
  </si>
  <si>
    <t>SIMULTime: Context-sensitive timing simulation on intermediate code representation for rapid platform explorations.</t>
  </si>
  <si>
    <t>Self-supervised Multi-stage Estimation of Remaining Useful Life for Electric Drive Units.</t>
  </si>
  <si>
    <t>Ant Colony Optimization for Optimized Operation Scheduling of Combined Heat and Power Plants.</t>
  </si>
  <si>
    <t>Systematic RISC-V based Firmware Design</t>
  </si>
  <si>
    <t>Fault Diagnosis Approach for Pedelec Drive Units Based on Support Vector Machines.</t>
  </si>
  <si>
    <t>Harmonizing Heterogeneous Diagnostic Data of a Vehicle Fleet for Data-Driven Analytics.</t>
  </si>
  <si>
    <t>Ontology-based Requirements Transformation.</t>
  </si>
  <si>
    <t>Simulating Photo-realistic Snow and Fog on Existing Images for Enhanced CNN Training and Evaluation.</t>
  </si>
  <si>
    <t>Towards Robust CNN-based Object Detection through Augmentation with Synthetic Rain Variations.</t>
  </si>
  <si>
    <t>Environment-aware Development of Robust Vision-based Cooperative Perception Systems.</t>
  </si>
  <si>
    <t>Automated Sensor Firmware Development - Generation, Optimization, and Analysis.</t>
  </si>
  <si>
    <t>Firmware Synthesis for Ultra-Thin IoT Devices Based on Model Integration.</t>
  </si>
  <si>
    <t>Bridging XML and UML - An Automated Framework.</t>
  </si>
  <si>
    <t>Power-Gating Models for Rapid Design Exploration.</t>
  </si>
  <si>
    <t>SPA</t>
  </si>
  <si>
    <t>Delay Estimation for Time Synchronization of a Bistatic Transfer Function Measurement Setup to Single Received Pulses.</t>
  </si>
  <si>
    <t>Benchmarking Robustness in Object Detection: Autonomous Driving when Winter is Coming.</t>
  </si>
  <si>
    <t>Mission profile-based assessment of semiconductor technologies for automotive applications.</t>
  </si>
  <si>
    <t>Implications and methods for co-existing automotive radar and communication systems.</t>
  </si>
  <si>
    <t>Detecting non-functional circuit activity in SoC designs.</t>
  </si>
  <si>
    <t>Advancing source-level timing simulation using loop acceleration.</t>
  </si>
  <si>
    <t>Attack Surface Modeling and Assessment for Penetration Testing of IoT System Designs.</t>
  </si>
  <si>
    <t>Evaluating Optical Flow Vectors Under Varying Computer-Generated Snow Intensities and Pixel Density for Autonomous Vehicles.</t>
  </si>
  <si>
    <t>A software reconfigurable assertion checking unit for run-time error detection.</t>
  </si>
  <si>
    <t>Ontology-Supported Design Parameter Management for Change Impact Analysis.</t>
  </si>
  <si>
    <t>Using SysML for Modelling and Code Generation for Smart Sensor ASICs.</t>
  </si>
  <si>
    <t>Rapid Sensitivity Curve Measurement for MEMS Accelerometers.</t>
  </si>
  <si>
    <t>Measurements revealing Challenges in Radar Sensor Modeling for Virtual Validation of Autonomous Driving.</t>
  </si>
  <si>
    <t>Rendering Physically Correct Raindrops on Windshields for Robustness Verification of Camera-based Object Recognition.</t>
  </si>
  <si>
    <t>Model-guided Security Analysis of Interconnected Embedded Systems.</t>
  </si>
  <si>
    <t>Reasoning-Supported Robustness Validation of Automotive E/E Components.</t>
  </si>
  <si>
    <t>Energy-Efficiency Optimization of Torque Vectoring Control for Battery Electric Vehicles.</t>
  </si>
  <si>
    <t>Context-sensitive timing automata for fast source level simulation.</t>
  </si>
  <si>
    <t>Digital Space Systems Engineering through Semantic Data Models.</t>
  </si>
  <si>
    <t>SEMF - The Semantic Engineering Modeling Framework - Bringing Semantics into the Eclipse Modeling Framework for Space Systems Engineering.</t>
  </si>
  <si>
    <t>Handbook of Hardware/Software Codesign</t>
  </si>
  <si>
    <t>Precise Software Timing Simulation Considering Execution Contexts.</t>
  </si>
  <si>
    <t>Timing Models for Fast Embedded Software Performance Analysis.</t>
  </si>
  <si>
    <t>Trace-based context-sensitive timing simulation considering execution path variations.</t>
  </si>
  <si>
    <t>SMoSi: A framework for the derivation of sleep mode traces from RTL simulations.</t>
  </si>
  <si>
    <t>COOL Chips</t>
  </si>
  <si>
    <t>MuCCRA4-BB: A fine-grained body biasing capable DRP.</t>
  </si>
  <si>
    <t>Leveraging FDSOI through body bias domain partitioning and bias search.</t>
  </si>
  <si>
    <t>Simulation of falling rain for robustness testing of video-based surround sensing systems.</t>
  </si>
  <si>
    <t>Combining graph-based guidance with error effect simulation for efficient safety analysis.</t>
  </si>
  <si>
    <t>Accelerating source-level timing simulation.</t>
  </si>
  <si>
    <t>Adaptive Control of the Heating System for Optimized Energy Consumption in Electric Vehicles.</t>
  </si>
  <si>
    <t>HLDVT</t>
  </si>
  <si>
    <t>Fault injection ecosystem for assisted safety validation of automotive systems.</t>
  </si>
  <si>
    <t>Flexible in-silicon checking of run-time programmable assertions.</t>
  </si>
  <si>
    <t>ISBA</t>
  </si>
  <si>
    <t>Linebased end-to-display encryption for secure documents.</t>
  </si>
  <si>
    <t>An application case study of state-based power optimization with partial networking.</t>
  </si>
  <si>
    <t>Safety consideration in state-based power optimization with partial networking - A case study.</t>
  </si>
  <si>
    <t>Impact analysis of AUTOSAR energy saving mechanisms for automotive networks.</t>
  </si>
  <si>
    <t>Neues Konzept zur Steigerung der Zuverlässigkeit einer ARM-basierten Prozessorarchitektur unter Verwendung eines CGRAs.</t>
  </si>
  <si>
    <t>Eine Tcl-basierte Methode zur Fehlerinjektion und Fehlereffektsimulation/-emulation auf Xilinx-FPGAs.</t>
  </si>
  <si>
    <t>SCDML: A Language for Conceptual Data Modeling in Model-based Systems Engineering.</t>
  </si>
  <si>
    <t>A Methodology for Deriving Conceptual Data Models from Systems Engineering Artefacts.</t>
  </si>
  <si>
    <t>Dependable Multicore Architectures at Nanoscale: The View From Europe.</t>
  </si>
  <si>
    <t>Fined-grained body biasing for frequency scaling in advanced SOI processes.</t>
  </si>
  <si>
    <t>Source level performance simulation of GPU cores.</t>
  </si>
  <si>
    <t>Spatial and temporal granularity limits of body biasing in UTBB-FDSOI.</t>
  </si>
  <si>
    <t>The next generation of virtual prototyping: ultra-fast yet accurate simulation of HW/SW systems.</t>
  </si>
  <si>
    <t>White-Box Error Effect Simulation for Assisted Safety Analysis.</t>
  </si>
  <si>
    <t>IH&amp;MMSec</t>
  </si>
  <si>
    <t>End-to-Display Encryption: A Pixel-Domain Encryption with Security Benefit.</t>
  </si>
  <si>
    <t>Safe and Efficient Runtime Resource Management in Heterogeneous Systems for Automated Driving.</t>
  </si>
  <si>
    <t>Exploiting Pretended Networking for Energy Saving in Automotive Networks.</t>
  </si>
  <si>
    <t>Robustness Evaluation and Improvement for Vision-Based Advanced Driver Assistance Systems.</t>
  </si>
  <si>
    <t>Improved energy efficiency and vehicle dynamics for battery electric vehicles through torque vectoring control.</t>
  </si>
  <si>
    <t>State-based power optimization using mixed-criticality filter for automotive networks.</t>
  </si>
  <si>
    <t>Framework for Varied Sensor Perception in Virtual Prototypes.</t>
  </si>
  <si>
    <t>On Languages for Conceptual Data Modeling in Multi-disciplinary Space Systems Engineering.</t>
  </si>
  <si>
    <t>Improving accuracy of source level timing simulation for GPUs using a probabilistic resource model.</t>
  </si>
  <si>
    <t>Fast Software Performance Evaluation for Embedded Hardware in Componentbased Embedded Systems.</t>
  </si>
  <si>
    <t>Constraint-based platform variants specification for early system verification.</t>
  </si>
  <si>
    <t>Context-sensitive timing simulation of binary embedded software.</t>
  </si>
  <si>
    <t>Execution cost estimation for software deployment in component-based embedded systems.</t>
  </si>
  <si>
    <t>Safety Evaluation of Automotive Electronics Using Virtual Prototypes: State of the Art and Research Challenges.</t>
  </si>
  <si>
    <t>Mission profile aware robustness assessment of automotive power devices.</t>
  </si>
  <si>
    <t>Sicherstellen semantischer Integrität im Big Data Umfeld - Problemstellung und Lösungsansatz.</t>
  </si>
  <si>
    <t>Battery aging estimation for eco-driving strategy and electric vehicles sustainability.</t>
  </si>
  <si>
    <t>Simulation and evaluation of sensor characteristics in vision based advanced driver assistance systems.</t>
  </si>
  <si>
    <t>Energy-efficient torque distribution for axle-individually propelled electric vehicles.</t>
  </si>
  <si>
    <t>HVAC system modeling for range prediction of electric vehicles.</t>
  </si>
  <si>
    <t>LoCEG: Local Preprocessing in SAT-Solving through Counter-Example Generation.</t>
  </si>
  <si>
    <t>Rotated parallel mapping: A novel approach for mapping data parallel applications on CGRAs.</t>
  </si>
  <si>
    <t>An ESL timing &amp; power estimation and simulation framework for heterogeneous socs.</t>
  </si>
  <si>
    <t>Virtual prototyping evaluation framework for automotive embedded systems engineering.</t>
  </si>
  <si>
    <t>Reliability assessment of safety-relevant automotive systems in a model-based design flow.</t>
  </si>
  <si>
    <t>Shared memory aware MPSoC software deployment.</t>
  </si>
  <si>
    <t>Advanced features for industry-level logging and tracing of C-based designs.</t>
  </si>
  <si>
    <t>StML: Bridging the gap between FPGA design and HDL circuit description.</t>
  </si>
  <si>
    <t>Advanced driver assistance system for optimized recuperation under consideration of parameter uncertainties.</t>
  </si>
  <si>
    <t>Parallel video-based traffic sign recognition on the Intel SCC many-core platform.</t>
  </si>
  <si>
    <t>Stereo depth map computation on a Tilera TILEPro64 embedded multicore processor.</t>
  </si>
  <si>
    <t>Hybrid source-level simulation of data caches using abstract cache models.</t>
  </si>
  <si>
    <t>Optimal energy management and recovery for FEV.</t>
  </si>
  <si>
    <t>Analysis of multi-domain scenarios for optimized dynamic power management strategies.</t>
  </si>
  <si>
    <t>Distance-Constrained Force-Directed Process Mapping for MPSoC Architectures.</t>
  </si>
  <si>
    <t>Dependable embedded systems: The German research foundation DFG priority program SPP 1500.</t>
  </si>
  <si>
    <t>Latency-Optimized Force-directed Process Mapping for MPSoC Architectures.</t>
  </si>
  <si>
    <t>Optimized software mapping for advanced driver assistance systems.</t>
  </si>
  <si>
    <t>Model-driven virtual prototyping for real-time simulation of distributed embedded systems.</t>
  </si>
  <si>
    <t>Combining instruction set simulation and WCET analysis for embedded software performance estimation.</t>
  </si>
  <si>
    <t>Design and architectures for dependable embedded systems.</t>
  </si>
  <si>
    <t>Dominator homomorphism based code matching for source-level simulation of embedded software.</t>
  </si>
  <si>
    <t>Fast and accurate source-level simulation of software timing considering complex code optimizations.</t>
  </si>
  <si>
    <t>Fast and accurate resource conflict simulation for performance analysis of multi-core systems.</t>
  </si>
  <si>
    <t>State of the art verification methodologies in 2015.</t>
  </si>
  <si>
    <t>Autonomous multi-processor-SoC optimization with distributed learning classifier systems XCS.</t>
  </si>
  <si>
    <t>Combining Software and Hardware LCS for Lightweight On-chip Learning.</t>
  </si>
  <si>
    <t>Simulation-based verification of the MOST NetInterface specification revision 3.0.</t>
  </si>
  <si>
    <t>Reconstructing Line References from Optimized Binary Code for Source-Level Annotation.</t>
  </si>
  <si>
    <t>DIPES/BICC</t>
  </si>
  <si>
    <t>Combining Software and Hardware LCS for Lightweight On-Chip Learning.</t>
  </si>
  <si>
    <t>Pruning population size in XCS for complex problems.</t>
  </si>
  <si>
    <t>ESL power analysis of embedded processors for temperature and reliability estimations.</t>
  </si>
  <si>
    <t>Bottom-up performance analysis considering time slice based software scheduling at system level.</t>
  </si>
  <si>
    <t>White box performance analysis considering static non-preemptive software scheduling.</t>
  </si>
  <si>
    <t>Network-on-Chip Architecture Exploration Framework.</t>
  </si>
  <si>
    <t>Generic Self-Adaptation to Reduce Design Effort for System-on-Chip.</t>
  </si>
  <si>
    <t>Combination of instruction set simulation and abstract RTOS model execution for fast and accurate target software evaluation.</t>
  </si>
  <si>
    <t>High-performance timing simulation of embedded software.</t>
  </si>
  <si>
    <t>Integrated Requirement Evaluation of Non-Functional System-on-Chip Properties.</t>
  </si>
  <si>
    <t>Comprehensive Platform and Component Modeling of Heterogeneous Interconnected Systems (invited).</t>
  </si>
  <si>
    <t>FDL (Selected Papers)</t>
  </si>
  <si>
    <t>Analysis of Non-functional Properties of MPSoC Designs.</t>
  </si>
  <si>
    <t>Organic Computing - Controlled Self-organization</t>
  </si>
  <si>
    <t>Current state of ASoC design methodology.</t>
  </si>
  <si>
    <t>Control-Flow Aware Communication and Conflict Analysis of Parallel Processes.</t>
  </si>
  <si>
    <t>Probabilistic performance risk analysis at system-level.</t>
  </si>
  <si>
    <t>Timing simulation of interconnected AUTOSAR software-components.</t>
  </si>
  <si>
    <t>Fully Adaptive Fault-Tolerant Routing Algorithm for Network-on-Chip Architectures.</t>
  </si>
  <si>
    <t>A Hybrid Approach for System-Level Design Evaluation.</t>
  </si>
  <si>
    <t>Cycle Accurate Binary Translation for Simulation Acceleration in Rapid Prototyping of SoCs</t>
  </si>
  <si>
    <t>GreenBus: a generic interconnect fabric for transaction level modelling.</t>
  </si>
  <si>
    <t>Formal performance analysis and simulation of UML/SysML models for ESL design.</t>
  </si>
  <si>
    <t>Communication Refinement and Target Software Generation using SystemC.</t>
  </si>
  <si>
    <t>Virtual Prototyping und frühe Evaluierung von Systems-on-Chip mit UML2 und SysML.</t>
  </si>
  <si>
    <t>Target software generation: an approach for automatic mapping of SystemC specifications onto real-time operating systems.</t>
  </si>
  <si>
    <t>Conflict analysis in multiprocess synthesis for optimized system integration.</t>
  </si>
  <si>
    <t>Cycle Accurate Binary Translation for Simulation Acceleration in Rapid Prototyping of SoCs.</t>
  </si>
  <si>
    <t>SystemC-Based Communication and Performance Analysis.</t>
  </si>
  <si>
    <t>Communication Analysis for System-On-Chip Design.</t>
  </si>
  <si>
    <t>Communication Analysis for Network-on-Chip Design.</t>
  </si>
  <si>
    <t>Synchronisationsanalyse zur Multi-Prozeß-Synthese.</t>
  </si>
  <si>
    <t>Worst-case performance analysis of parallel, communicating software processes.</t>
  </si>
  <si>
    <t>ISSS</t>
  </si>
  <si>
    <t>Controller Estimation for FPGA Target Architectures during High-Level Synthesis.</t>
  </si>
  <si>
    <t>Hierarchische Synthese für anwendungsspezifische Prototypenimplementierungen (Hierarchical Synthesis for Application-Specific Prototyping Implementations).</t>
  </si>
  <si>
    <t>Target Architecture Oriented High-Level Synthesis for Multi-FPGA Based Emulation.</t>
  </si>
  <si>
    <t>Hierarchische Synthese für die Emulation von integrierten Steuerungssystemen.</t>
  </si>
  <si>
    <t>IEEE International Workshop on Rapid System Prototyping</t>
  </si>
  <si>
    <t>Mixed Abstraction Level Hardware Synthesis from SDL for Rapid Prototyping.</t>
  </si>
  <si>
    <t>Cross-Level Hierarchical High-Level Synthesis.</t>
  </si>
  <si>
    <t>Synchronization Detection for Multi-Process Hierarchical Synthesis.</t>
  </si>
  <si>
    <t>Resource sharing in hierarchical synthesis.</t>
  </si>
  <si>
    <t>EURO-DAC</t>
  </si>
  <si>
    <t>Device selection for system partitioning.</t>
  </si>
  <si>
    <t>When to be critical? Performance and evolvability in different regimes of neural Ising agents.</t>
  </si>
  <si>
    <t>Locally adaptive cellular automata for goal-oriented self-organization.</t>
  </si>
  <si>
    <t>The ELM Neuron: an Efficient and Expressive Cortical Neuron Model Can Solve Long-Horizon Tasks.</t>
  </si>
  <si>
    <t>Emergent mechanisms for long timescales depend on training curriculum and affect performance in memory tasks.</t>
  </si>
  <si>
    <t>When to Be Critical? Performance and Evolvability in Different Regimes of Neural Ising Agents.</t>
  </si>
  <si>
    <t>Reservoir computing with self-organizing neural oscillators.</t>
  </si>
  <si>
    <t>The dynamical regime and its importance for evolvability, task performance and generalization.</t>
  </si>
  <si>
    <t>Weighted directed clustering: interpretations and requirements for heterogeneous, inferred, and measured networks.</t>
  </si>
  <si>
    <t>Assessing aesthetics of generated abstract images using correlation structure.</t>
  </si>
  <si>
    <t>Simple models including energy and spike constraints reproduce complex activity patterns and metabolic disruptions.</t>
  </si>
  <si>
    <t>Assessing Aesthetics of Generated Abstract Images Using Correlation Structure.</t>
  </si>
  <si>
    <t>Self-organization in Balanced State Networks by STDP and Homeostatic Plasticity.</t>
  </si>
  <si>
    <t>Critical dynamics in associative memory networks.</t>
  </si>
  <si>
    <t>Criticality of avalanche dynamics in adaptive recurrent networks.</t>
  </si>
  <si>
    <t>Dynamical Synapses Give Rise to a Power-Law Distribution of Neuronal Avalanches.</t>
  </si>
  <si>
    <t>Martin V. Butz</t>
  </si>
  <si>
    <t>Extending the Omniglot Challenge: Imitating Handwriting Styles on a New Sequential Data Set.</t>
  </si>
  <si>
    <t>Learning What and Where: Disentangling Location and Identity Tracking Without Supervision.</t>
  </si>
  <si>
    <t>Inductive biases in deep learning models for weather prediction.</t>
  </si>
  <si>
    <t>Looping LOCI: Developing Object Permanence from Videos.</t>
  </si>
  <si>
    <t>Loci-Segmented: Improving Scene Segmentation Learning.</t>
  </si>
  <si>
    <t>Advancing Parsimonious Deep Learning Weather Prediction using the HEALPix Mesh.</t>
  </si>
  <si>
    <t>A cognitive definition of computational thinking in primary education.</t>
  </si>
  <si>
    <t>Inference of affordances and active motor control in simulated agents.</t>
  </si>
  <si>
    <t>Genet. Program. Evolvable Mach.</t>
  </si>
  <si>
    <t>Inference of time series components by online co-evolution.</t>
  </si>
  <si>
    <t>Intelligent problem-solving as integrated hierarchical reinforcement learning.</t>
  </si>
  <si>
    <t>Infering Boundary Conditions in Finite Volume Neural Networks.</t>
  </si>
  <si>
    <t>Developing hierarchical anticipations via neural network-based event segmentation.</t>
  </si>
  <si>
    <t>Binding Dancers Into Attractors.</t>
  </si>
  <si>
    <t>Composing Partial Differential Equations with Physics-Aware Neural Networks.</t>
  </si>
  <si>
    <t>Inference of Affordances and Active Motor Control in Simulated Agents.</t>
  </si>
  <si>
    <t>Learning What and Where - Unsupervised Disentangling Location and Identity Tracking.</t>
  </si>
  <si>
    <t>Emergent Goal-Anticipatory Gaze in Infants via Event-Predictive Learning and Inference.</t>
  </si>
  <si>
    <t>Towards Strong AI.</t>
  </si>
  <si>
    <t>Autonomous Identification and Goal-Directed Invocation of Event-Predictive Behavioral Primitives.</t>
  </si>
  <si>
    <t>Event-Predictive Cognition: A Root for Conceptual Human Thought.</t>
  </si>
  <si>
    <t>Binding and Perspective Taking as Inference in a Generative Neural Network Model.</t>
  </si>
  <si>
    <t>Signal Denoising with Recurrent Spiking Neural Networks and Active Tuning.</t>
  </si>
  <si>
    <t>Dynamic Action Inference with Recurrent Spiking Neural Networks.</t>
  </si>
  <si>
    <t>Latent State Inference in a Spatiotemporal Generative Model.</t>
  </si>
  <si>
    <t>Fostering Compositionality in Latent, Generative Encodings to Solve the Omniglot Challenge.</t>
  </si>
  <si>
    <t>Gestalt Perception of Biological Motion: A Generative Artificial Neural Network Model.</t>
  </si>
  <si>
    <t>Learn It First: Grounding Language in Compositional Event-Predictive Encodings.</t>
  </si>
  <si>
    <t>Sparsely Changing Latent States for Prediction and Planning in Partially Observable Domains.</t>
  </si>
  <si>
    <t>Finite Volume Neural Network: Modeling Subsurface Contaminant Transport.</t>
  </si>
  <si>
    <t>Latent Event-Predictive Encodings through Counterfactual Regularization.</t>
  </si>
  <si>
    <t>Bayesian inference in dialogue.</t>
  </si>
  <si>
    <t>Hands in Thought and Motion.</t>
  </si>
  <si>
    <t>A Distributed Neural Network Architecture for Robust Non-Linear Spatio-Temporal Prediction.</t>
  </si>
  <si>
    <t>Sequence Classification using Ensembles of Recurrent Generative Expert Modules.</t>
  </si>
  <si>
    <t>Investigating Efficient Learning and Compositionality in Generative LSTM Networks.</t>
  </si>
  <si>
    <t>Fostering Event Compression Using Gated Surprise.</t>
  </si>
  <si>
    <t>Inferring, Predicting, and Denoising Causal Wave Dynamics.</t>
  </si>
  <si>
    <t>Learning Precise Spike Timings with Eligibility Traces.</t>
  </si>
  <si>
    <t>Fostering Event Compression using Gated Surprise.</t>
  </si>
  <si>
    <t>Hidden Latent State Inference in a Spatio-Temporal Generative Model.</t>
  </si>
  <si>
    <t>Active Tuning.</t>
  </si>
  <si>
    <t>Hierarchical principles of embodied reinforcement learning: A review.</t>
  </si>
  <si>
    <t>Learning, planning, and control in a monolithic neural event inference architecture.</t>
  </si>
  <si>
    <t>Unflinching Predictions: Anticipatory Crossmodal Interactions are Unaffected by the Current Hand Posture.</t>
  </si>
  <si>
    <t>On the purpose of ambiguous utterances.</t>
  </si>
  <si>
    <t>Gradient-Based Learning of Compositional Dynamics with Modular RNNs.</t>
  </si>
  <si>
    <t>Incorporating Adaptive RNN-Based Action Inference and Sensory Perception.</t>
  </si>
  <si>
    <t>Inferring Event-Predictive Goal-Directed Object Manipulations in REPRISE.</t>
  </si>
  <si>
    <t>WiPSCE</t>
  </si>
  <si>
    <t>Cognitive Correlates of Computational Thinking: Evaluation of a Blended Unplugged/Plugged-In Course.</t>
  </si>
  <si>
    <t>REPRISE: A Retrospective and Prospective Inference Scheme.</t>
  </si>
  <si>
    <t>Symposium on Event Predictive Cognition.</t>
  </si>
  <si>
    <t>Are you Sure How to Move? Expected Uncertainty Modulates Anticipatory Crossmodal Interactions.</t>
  </si>
  <si>
    <t>Integrative Collision Avoidance Within RNN-Driven Many-Joint Robot Arms.</t>
  </si>
  <si>
    <t>Knowledge Spaces in VR: Intuitive Interfacing with a Multiperspective Hypermedia Environment.</t>
  </si>
  <si>
    <t>Learning, Planning, and Control in a Monolithic Neural Event Inference Architecture.</t>
  </si>
  <si>
    <t>Lost in space: multisensory conflict yields adaptation in spatial representations across frames of reference.</t>
  </si>
  <si>
    <t>Mario Becomes Cognitive.</t>
  </si>
  <si>
    <t>Projecting space into the future: peripersonal space remaps in anticipation of an object manipulation.</t>
  </si>
  <si>
    <t>Game-XP: Action Games as Cognitive Science Paradigms.</t>
  </si>
  <si>
    <t>A Computational Model for the Dynamical Learning of Event Taxonomies.</t>
  </si>
  <si>
    <t>Reference Systems in Spatial Memory for Vertical Locations.</t>
  </si>
  <si>
    <t>Grasping Multisensory Integration: Proprioceptive Capture after Virtual Object Interactions.</t>
  </si>
  <si>
    <t>Anticipatory Active Inference from Learned Recurrent Neural Forward Models.</t>
  </si>
  <si>
    <t>Learning Temporal Generative Neural Codes for Biological Motion Perception and Inference.</t>
  </si>
  <si>
    <t>Inferring Adaptive Goal-Directed Behavior Within Recurrent Neural Networks.</t>
  </si>
  <si>
    <t>Inherently Constraint-Aware Control of Many-Joint Robot Arms with Inverse Recurrent Models.</t>
  </si>
  <si>
    <t>Outline of a sensory-motor perspective on intrinsically moral agents.</t>
  </si>
  <si>
    <t>Cyberpsychology Behav. Soc. Netw.</t>
  </si>
  <si>
    <t>Behavioral Bias for Food Reflected in Hand Movements: A Preliminary Study with Healthy Subjects.</t>
  </si>
  <si>
    <t>Just Imagine! Learning to Emulate and Infer Actions with a Stochastic Generative Architecture.</t>
  </si>
  <si>
    <t>Human-object interaction understanding without objects.</t>
  </si>
  <si>
    <t>Is it Living? Insights from Modeling Event-Oriented, Self-Motivated, Acting, Learning and Conversing Game Agents.</t>
  </si>
  <si>
    <t>Learning Behavior-Grounded Event Segmentations.</t>
  </si>
  <si>
    <t>EUCognition</t>
  </si>
  <si>
    <t>An Event-Schematic, Cooperative, Cognitive Architecture Plays Super Mario.</t>
  </si>
  <si>
    <t>Learning where to search using visual attention.</t>
  </si>
  <si>
    <t>Simultaneous Learning and Filtering without Delusions: A Bayes-Optimal Derivation of Combining Predictive Inference and Adaptive Filtering.</t>
  </si>
  <si>
    <t>Embodied learning of a generative neural model for biological motion perception and inference.</t>
  </si>
  <si>
    <t>It's all in the eye: multiple orders of motor planning in gaze control.</t>
  </si>
  <si>
    <t>An Automatized Heider-Simmel Story Generation Tool.</t>
  </si>
  <si>
    <t>Learning Classifier Systems.</t>
  </si>
  <si>
    <t>Report on the Thirty-Fifth Annual Cognitive Science Conference.</t>
  </si>
  <si>
    <t>Evol. Comput.</t>
  </si>
  <si>
    <t>Filtering Sensory Information with XCSF: Improving Learning Robustness and Robot Arm Control Performance.</t>
  </si>
  <si>
    <t>Modeling Simultanagnosia.</t>
  </si>
  <si>
    <t>Modeling Perspective-Taking by Correlating Visual and Proprioceptive Dynamics.</t>
  </si>
  <si>
    <t>Learning Spatial Transformations Using Structured Gain-Field Networks.</t>
  </si>
  <si>
    <t>Modeling perspective-taking upon observation of 3D biological motion.</t>
  </si>
  <si>
    <t>The modular modality frame model: continuous body state estimation and plausibility-weighted information fusion.</t>
  </si>
  <si>
    <t>Modeling the temporal dynamics of visual working memory.</t>
  </si>
  <si>
    <t>Modular neuron-based body estimation: maintaining consistency over different limbs, modalities, and frames of reference.</t>
  </si>
  <si>
    <t>Gaze strategies in object identification and manipulation.</t>
  </si>
  <si>
    <t>Modeling Continuous Representations in Visual Working Memory.</t>
  </si>
  <si>
    <t>Improved tracking and behavior anticipation by combining street map information with Bayesian-filtering.</t>
  </si>
  <si>
    <t>Fully Self-Supervised Learning of an Arm Model.</t>
  </si>
  <si>
    <t>Modular, Multimodal Arm Control Models.</t>
  </si>
  <si>
    <t>Search in Real-Time Video Games.</t>
  </si>
  <si>
    <t>Modeling body state-dependent multisensory integration.</t>
  </si>
  <si>
    <t>Evol. Intell.</t>
  </si>
  <si>
    <t>Function approximation with LWPR and XCSF: a comparative study.</t>
  </si>
  <si>
    <t>XCSF with local deletion: preventing detrimental forgetting.</t>
  </si>
  <si>
    <t>Learning local linear Jacobians for flexible and adaptive robot arm control.</t>
  </si>
  <si>
    <t>Balanced echo state networks.</t>
  </si>
  <si>
    <t>Resource management and scalability of the XCSF learning classifier system.</t>
  </si>
  <si>
    <t>Filtering sensory information with XCSF: improving learning robustness and control performance.</t>
  </si>
  <si>
    <t>Guided evolution in XCSF.</t>
  </si>
  <si>
    <t>Reservoir Sizes and Feedback Weights Interact Non-linearly in Echo State Networks.</t>
  </si>
  <si>
    <t>Autonomous failure detection and multimodal sensor fusion in a modular arm model.</t>
  </si>
  <si>
    <t>Incorporating environmental knowledge into Bayesian filtering using attractor functions.</t>
  </si>
  <si>
    <t>Simultaneously emerging Braitenberg codes and compositionality.</t>
  </si>
  <si>
    <t>Effective Racing on Partially Observable Tracks: Indirectly Coupling Anticipatory Egocentric Sensors With Motor Commands.</t>
  </si>
  <si>
    <t>Extracting adaptation strategies for e-learning programs with XCS.</t>
  </si>
  <si>
    <t>Learning classifier systems.</t>
  </si>
  <si>
    <t>Modularization of xcsf for multiple output dimensions.</t>
  </si>
  <si>
    <t>A modular, redundant, multi-frame of reference representation for kinematic chains.</t>
  </si>
  <si>
    <t>Tracking moving vehicles using an advanced grid-based Bayesian filter approach.</t>
  </si>
  <si>
    <t>Self-Organizing Sensorimotor Maps Plus Internal Motivations Yield Animal-Like Behavior.</t>
  </si>
  <si>
    <t>The 2009 Simulated Car Racing Championship.</t>
  </si>
  <si>
    <t>Evolving robust controller parameters using covariance matrix adaptation.</t>
  </si>
  <si>
    <t>A comparative study: function approximation with LWPR and XCSF.</t>
  </si>
  <si>
    <t>The SURE_REACH Model for Motor Learning and Control of a Redundant Arm: From Modeling Human Behavior to Applications in Robotics.</t>
  </si>
  <si>
    <t>IWLCS</t>
  </si>
  <si>
    <t>Learning Classifier Systems - 11th International Workshop, IWLCS 2008, Atlanta, GA, USA, July 13, 2008, and 12th International Workshop, IWLCS 2009, Montreal, QC, Canada, July 9, 2009, Revised Selected Papers</t>
  </si>
  <si>
    <t>Sequential problems that test generalization in learning classifier systems.</t>
  </si>
  <si>
    <t>Optimized sensory-motor couplings plus strategy extensions for the TORCS car racing challenge.</t>
  </si>
  <si>
    <t>Performance of evolutionary algorithms on NK landscapes with nearest neighbor interactions and tunable overlap.</t>
  </si>
  <si>
    <t>Learning sensorimotor control structures with XCSF: redundancy exploitation and dynamic control.</t>
  </si>
  <si>
    <t>On the scalability of XCS(F).</t>
  </si>
  <si>
    <t>NEAT in increasingly non-linear control situations.</t>
  </si>
  <si>
    <t>Distinction between types of motivations: Emergent behavior with a neural, model-based reinforcement learning system.</t>
  </si>
  <si>
    <t>How Fitness Estimates Interact with Reproduction Rates: Towards Variable Offspring Set Sizes in XCSF.</t>
  </si>
  <si>
    <t>Current XCSF Capabilities and Challenges.</t>
  </si>
  <si>
    <t>Controlling a Four Degree of Freedom Arm in 3D Using the XCSF Learning Classifier System.</t>
  </si>
  <si>
    <t>The Scared Robot: Motivations in a Simulated Robot Arm.</t>
  </si>
  <si>
    <t>ABiALS</t>
  </si>
  <si>
    <t>Anticipatory Behavior in Adaptive Learning Systems, From Psychological Theories to Artificial Cognitive Systems [4th Workshop on Anticipatory Behavior in Adaptive Learning Systems, ABiALS 2008, Munich, Germany, June 26-27, 2008]</t>
  </si>
  <si>
    <t>Sensomotorische Raumrepräsentationen.</t>
  </si>
  <si>
    <t>Function Approximation With XCS: Hyperellipsoidal Conditions, Recursive Least Squares, and Compaction.</t>
  </si>
  <si>
    <t>From Sensorimotor to Higher-Level Cognitive Processes: An Introduction to Anticipatory Behavior Systems.</t>
  </si>
  <si>
    <t>Anticipatory Learning Classifier Systems and Factored Reinforcement Learning.</t>
  </si>
  <si>
    <t>An analysis of matching in learning classifier systems.</t>
  </si>
  <si>
    <t>Context-dependent predictions and cognitive arm control with XCSF.</t>
  </si>
  <si>
    <t>Self-adaptive mutation in XCSF.</t>
  </si>
  <si>
    <t>Towards increasing learning speed and robustness of XCSF: experimenting with larger offspring set sizes.</t>
  </si>
  <si>
    <t>MATES</t>
  </si>
  <si>
    <t>Agent Learning Instead of Behavior Implementation for Simulations - A Case Study Using Classifier Systems.</t>
  </si>
  <si>
    <t>The Challenge of Anticipation</t>
  </si>
  <si>
    <t>Introduction: Anticipation in Natural and Artificial Cognition.</t>
  </si>
  <si>
    <t>The Anticipatory Approach: Definitions and Taxonomies.</t>
  </si>
  <si>
    <t>Benefits of Anticipations in Cognitive Agents.</t>
  </si>
  <si>
    <t>Anticipatory, Goal-Directed Behavior.</t>
  </si>
  <si>
    <t>Endowing Artificial Systems with Anticipatory Capabilities: Success Cases.</t>
  </si>
  <si>
    <t>Learning Classifier Systems, 10th International Workshop, IWLCS 2006, Seattle, MA, USA, July 8, 2006 and 11th International Workshop, IWLCS 2007, London, UK, July 8, 2007, Revised Selected Papers</t>
  </si>
  <si>
    <t>The Challenge of Anticipation, A Unifying Framework for the Analysis and Design of Artificial Cognitive Systems</t>
  </si>
  <si>
    <t>Explorations of anticipatory behavioral control (ABC): a report from the cognitive psychology unit of the University of Würzburg.</t>
  </si>
  <si>
    <t>Problem solution sustenance in XCS: Markov chain analysis of niche support distributions and the impact on computational complexity.</t>
  </si>
  <si>
    <t>Empirical analysis of generalization and learning in XCS with gradient descent.</t>
  </si>
  <si>
    <t>Combining Gradient-Based With Evolutionary Online Learning: An Introduction to Learning Classifier Systems.</t>
  </si>
  <si>
    <t>Encoding Complete Body Models Enables Task Dependent Optimal Behavior.</t>
  </si>
  <si>
    <t>Emergent Effector-Independent Internal Spaces: Adaptation and Intermanual Learning Transfer in Humans and Neural Networks.</t>
  </si>
  <si>
    <t>Learning Classifier Systems: Looking Back and Glimpsing Ahead.</t>
  </si>
  <si>
    <t>ABiALS book</t>
  </si>
  <si>
    <t>Anticipatory Behavior in Adaptive Learning Systems, From Brains to Individual and Social Behavior [the book is a result from the third workshop on anticipatory behavior in adaptive learning systems, ABiALS 2006, Rome, Italy, September 30, 2006, colocated with SAB 2006]</t>
  </si>
  <si>
    <t>Rule-Based Evolutionary Online Learning Systems - A Principled Approach to LCS Analysis and Design</t>
  </si>
  <si>
    <t>Automated Global Structure Extraction for Effective Local Building Block Processing in XCS.</t>
  </si>
  <si>
    <t>Hierarchical BOA on random decomposable problems.</t>
  </si>
  <si>
    <t>Studying XCS/BOA learning in Boolean functions: structure encoding and random Boolean functions.</t>
  </si>
  <si>
    <t>Hyper-ellipsoidal conditions in XCS: rotation, linear approximation, and solution structure.</t>
  </si>
  <si>
    <t>Substructural Neighborhoods for Local Search in the Bayesian Optimization Algorithm.</t>
  </si>
  <si>
    <t>Performance of Evolutionary Algorithms on Random Decomposable Problems.</t>
  </si>
  <si>
    <t>SAB ABiALS</t>
  </si>
  <si>
    <t>Anticipations, Brains, Individual and Social Behavior: An Introduction to Anticipatory Systems.</t>
  </si>
  <si>
    <t>From Actions to Goals and Vice-Versa: Theoretical Analysis and Models of the Ideomotor Principle and TOTE.</t>
  </si>
  <si>
    <t>Scalable Optimization via Probabilistic Modeling</t>
  </si>
  <si>
    <t>Effective and Reliable Online Classification Combining XCS with EDA Mechanisms.</t>
  </si>
  <si>
    <t>Strong, Stable, and Reliable Fitness Pressure in XCS due to Tournament Selection.</t>
  </si>
  <si>
    <t>Gradient descent methods in learning classifier systems: improving XCS performance in multistep problems.</t>
  </si>
  <si>
    <t>Extracted global structure makes local building block processing effective in XCS.</t>
  </si>
  <si>
    <t>Kernel-based, ellipsoidal conditions in the real-valued XCS classifier system.</t>
  </si>
  <si>
    <t>ISDA</t>
  </si>
  <si>
    <t>Analysis and Evaluation of Learning Classifier Systems applied to Hyperspectral Image Classification.</t>
  </si>
  <si>
    <t>Effect of Pure Error-Based Fitness in XCS.</t>
  </si>
  <si>
    <t>Data Mining in Learning Classifier Systems: Comparing XCS with GAssist.</t>
  </si>
  <si>
    <t>Improving the Performance of a Pittsburgh Learning Classifier System Using a Default Rule.</t>
  </si>
  <si>
    <t>Rule-Based Evolutionary Online Learning Systems: Learning Bounds, Classification, and Prediction</t>
  </si>
  <si>
    <t>Toward a theory of generalization and learning in XCS.</t>
  </si>
  <si>
    <t>Bounding Learning Time in XCS.</t>
  </si>
  <si>
    <t>Gradient-Based Learning Updates Improve XCS Performance in Multistep Problems.</t>
  </si>
  <si>
    <t>Speeding-Up Pittsburgh Learning Classifier Systems: Modeling Time and Accuracy.</t>
  </si>
  <si>
    <t>Knowledge Extraction and Problem Structure Identification in XCS.</t>
  </si>
  <si>
    <t>Analysis and Improvement of Fitness Exploitation in XCS: Bounding Models, Tournament Selection, and Bilateral Accuracy.</t>
  </si>
  <si>
    <t>Anticipatory Behavior: Exploiting Knowledge About the Future to Improve Current Behavior.</t>
  </si>
  <si>
    <t>Internal Models and Anticipations in Adaptive Learning Systems.</t>
  </si>
  <si>
    <t>Generalized State Values in an Anticipatory Learning Classifier System.</t>
  </si>
  <si>
    <t>Bounding the Population Size in XCS to Ensure Reproductive Opportunities.</t>
  </si>
  <si>
    <t>Tournament Selection: Stable Fitness Pressure in XCS.</t>
  </si>
  <si>
    <t>Towards Building Block Propagation in XCS: A Negative Result and Its Implications.</t>
  </si>
  <si>
    <t>Anticipatory Behavior in Adaptive Learning Systems, Foundations, Theories, and Systems</t>
  </si>
  <si>
    <t>Anticipations Control Behavior: Animal Behavior in an Anticipatory Learning Classifier System.</t>
  </si>
  <si>
    <t>An algorithmic description of XCS.</t>
  </si>
  <si>
    <t>Biasing Exploration in an Anticipatory Learning Classifier System.</t>
  </si>
  <si>
    <t>An Algorithmic Description of ACS2.</t>
  </si>
  <si>
    <t>Introducing a Genetic Generalization Pressure to the Anticipatory Classifier System - Part 1: Theoretical approach.</t>
  </si>
  <si>
    <t>Probability-Enhanced Predictions in the Anticipatory Classifier System.</t>
  </si>
  <si>
    <t>An Algorithmic Description of XCS.</t>
  </si>
  <si>
    <t>Investigating Generalization in the Anticipatory Classifier System.</t>
  </si>
  <si>
    <t>Learning Classifier Systems</t>
  </si>
  <si>
    <t>Latent Learning and Action Planning in Robots with Anticipatory Classifier Systems.</t>
  </si>
  <si>
    <t>Nico Pfeifer</t>
  </si>
  <si>
    <t>Attentive Variational Information Bottleneck for TCR-peptide interaction prediction.</t>
  </si>
  <si>
    <t>Predicting functional effects of ion channel variants using new phenotypic machine learning methods.</t>
  </si>
  <si>
    <t>ppAURORA: Privacy Preserving Area Under Receiver Operating Characteristic and Precision-Recall Curves.</t>
  </si>
  <si>
    <t>PlasmoFAB: A Benchmark to Foster Machine Learning for Plasmodium falciparum Protein Antigen Candidate Prediction.</t>
  </si>
  <si>
    <t>Robust Representation Learning for Privacy-Preserving Machine Learning: A Multi-Objective Autoencoder Approach.</t>
  </si>
  <si>
    <t>Efficient privacy-preserving whole-genome variant queries.</t>
  </si>
  <si>
    <t>CECILIA: Comprehensive Secure Machine Learning Framework.</t>
  </si>
  <si>
    <t>COmic: Convolutional Kernel Networks for Interpretable End-to-End Learning on (Multi-)Omics Data.</t>
  </si>
  <si>
    <t>Bringing the Algorithms to the Data - Secure Distributed Medical Analytics using the Personal Health Train (PHT-meDIC).</t>
  </si>
  <si>
    <t>Identifying disease-causing mutations with privacy protection.</t>
  </si>
  <si>
    <t>ESCAPED: Efficient Secure and Private Dot Product Framework for Kernel-based Machine Learning Algorithms with Applications in Healthcare.</t>
  </si>
  <si>
    <t>ppAUC: Privacy Preserving Area Under the Curve with Secure 3-Party Computation.</t>
  </si>
  <si>
    <t>Convolutional Motif Kernel Networks.</t>
  </si>
  <si>
    <t>IWSPA@CODASPY</t>
  </si>
  <si>
    <t>Privacy-preserving SVM on Outsourced Genomic Data via Secure Multi-party Computation.</t>
  </si>
  <si>
    <t>Weighted elastic net for unsupervised domain adaptation with application to age prediction from DNA methylation data.</t>
  </si>
  <si>
    <t>web-rMKL: a web server for dimensionality reduction and sample clustering of multi-view data based on unsupervised multiple kernel learning.</t>
  </si>
  <si>
    <t>A Framework with Randomized Encoding for a Fast Privacy Preserving Calculation of Non-linear Kernels for Machine Learning Applications in Precision Medicine.</t>
  </si>
  <si>
    <t>geno2pheno[ngs-freq]: a genotypic interpretation system for identifying viral drug resistance using next-generation sequencing data.</t>
  </si>
  <si>
    <t>XplOit: An Ontology-Based Data Integration Platform Supporting the Development of Predictive Models for Personalized Medicine.</t>
  </si>
  <si>
    <t>An interpretable multiple kernel learning approach for the discovery of integrative cancer subtypes.</t>
  </si>
  <si>
    <t>Genetic sequence-based prediction of long-range chromatin interactions suggests a potential role of short tandem repeat sequences in genome organization.</t>
  </si>
  <si>
    <t>Towards Multiple Kernel Principal Component Analysis for Integrative Analysis of Tumor Samples.</t>
  </si>
  <si>
    <t>Prediction of HIV-1 sensitivity to broadly neutralizing antibodies shows a trend towards resistance over time.</t>
  </si>
  <si>
    <t>All Fingers Are Not the Same: Handling Variable-Length Sequences in a Discriminative Setting Using Conformal Multi-Instance Kernels.</t>
  </si>
  <si>
    <t>Integrating different data types by regularized unsupervised multiple kernel learning with application to cancer subtype discovery.</t>
  </si>
  <si>
    <t>Identification and analysis of methylation call differences between bisulfite microarray and bisulfite sequencing data with statistical learning techniques.</t>
  </si>
  <si>
    <t>Interpretable Per Case Weighted Ensemble Method for Cancer Associations.</t>
  </si>
  <si>
    <t>Improving HIV coreceptor usage prediction in the clinic using hints from next-generation sequencing data.</t>
  </si>
  <si>
    <t>Kernel-based machine learning on sequence data from proteomics and immunomics.</t>
  </si>
  <si>
    <t>LC-MSsim - a simulation software for liquid chromatography mass spectrometry data.</t>
  </si>
  <si>
    <t>OpenMS - An open-source software framework for mass spectrometry.</t>
  </si>
  <si>
    <t>Multiple Instance Learning Allows MHC Class II Epitope Predictions Across Alleles.</t>
  </si>
  <si>
    <t>TOPP - the OpenMS proteomics pipeline.</t>
  </si>
  <si>
    <t>Statistical learning of peptide retention behavior in chromatographic separations: a new kernel-based approach for computational proteomics.</t>
  </si>
  <si>
    <t>IEEE ACM Trans. Comput. Biol. Bioinform.</t>
  </si>
  <si>
    <t>Gradient-Based Optimization of Kernel-Target Alignment for Sequence Kernels Applied to Bacterial Gene Start Detection.</t>
  </si>
  <si>
    <t>TICO: a tool for improving predictions of prokaryotic translation initiation sites.</t>
  </si>
  <si>
    <t>Performativity and Prospective Fairness.</t>
  </si>
  <si>
    <t>Statistical Undecidability in Linear, Non-Gaussian Causal Models in the Presence of Latent Confounders.</t>
  </si>
  <si>
    <t>Stud Logica</t>
  </si>
  <si>
    <t>Theory Choice, Theory Change, and Inductive Truth-Conduciveness.</t>
  </si>
  <si>
    <t>The Topology of Statistical Verifiability.</t>
  </si>
  <si>
    <t>Synth.</t>
  </si>
  <si>
    <t>Realism, rhetoric, and reliability.</t>
  </si>
  <si>
    <t>EDM</t>
  </si>
  <si>
    <t>Student Profiling from Tutoring System Log Data: When do Multiple Graphical Representations Matter?</t>
  </si>
  <si>
    <t>A Deeper Look into DeepCap (Invited Paper).</t>
  </si>
  <si>
    <t>SelfPose: 3D Egocentric Pose Estimation From a Headset Mounted Camera.</t>
  </si>
  <si>
    <t>Object pop-up: Can we infer 3D objects and their poses from human interactions alone?</t>
  </si>
  <si>
    <t>Visibility Aware Human-Object Interaction Tracking from Single RGB Camera.</t>
  </si>
  <si>
    <t>Control-NeRF: Editable Feature Volumes for Scene Rendering and Manipulation.</t>
  </si>
  <si>
    <t>Generating Continual Human Motion in Diverse 3D Scenes.</t>
  </si>
  <si>
    <t>NSF: Neural Surface Fields for Human Modeling from Monocular Depth.</t>
  </si>
  <si>
    <t>GAN-Avatar: Controllable Personalized GAN-based Human Head Avatar.</t>
  </si>
  <si>
    <t>Adjoint Rigid Transform Network: Task-conditioned Alignment of 3D Shapes.</t>
  </si>
  <si>
    <t>BEHAVE: Dataset and Method for Tracking Human Object Interactions.</t>
  </si>
  <si>
    <t>TOCH: Spatio-Temporal Object-to-Hand Correspondence for Motion Refinement.</t>
  </si>
  <si>
    <t>CHORE: Contact, Human and Object Reconstruction from a Single RGB Image.</t>
  </si>
  <si>
    <t>Learned Vertex Descent: A New Direction for 3D Human Model Fitting.</t>
  </si>
  <si>
    <t>COUCH: Towards Controllable Human-Chair Interactions.</t>
  </si>
  <si>
    <t>Pose-NDF: Modeling Human Pose Manifolds with Neural Distance Fields.</t>
  </si>
  <si>
    <t>Skeleton-Free Pose Transfer for Stylized 3D Characters.</t>
  </si>
  <si>
    <t>Box2Mask: Weakly Supervised 3D Semantic Instance Segmentation using Bounding Boxes.</t>
  </si>
  <si>
    <t>CHORE: Contact, Human and Object REconstruction from a single RGB image.</t>
  </si>
  <si>
    <t>Visually plausible human-object interaction capture from wearable sensors.</t>
  </si>
  <si>
    <t>TOCH: Spatio-Temporal Object Correspondence to Hand for Motion Refinement.</t>
  </si>
  <si>
    <t>Semantic Instance Segmentation of 3D Scenes Through Weak Bounding Box Supervision.</t>
  </si>
  <si>
    <t>Skeleton-free Pose Transfer for Stylized 3D Characters.</t>
  </si>
  <si>
    <t>HDHumans: A Hybrid Approach for High-fidelity Digital Humans.</t>
  </si>
  <si>
    <t>Real-time deep dynamic characters.</t>
  </si>
  <si>
    <t>Human POSEitioning System (HPS): 3D Human Pose Estimation and Self-Localization in Large Scenes From Body-Mounted Sensors.</t>
  </si>
  <si>
    <t>Stereo Radiance Fields (SRF): Learning View Synthesis for Sparse Views of Novel Scenes.</t>
  </si>
  <si>
    <t>D-NeRF: Neural Radiance Fields for Dynamic Scenes.</t>
  </si>
  <si>
    <t>SMPLicit: Topology-Aware Generative Model for Clothed People.</t>
  </si>
  <si>
    <t>Neural-GIF: Neural Generalized Implicit Functions for Animating People in Clothing.</t>
  </si>
  <si>
    <t>Learning Speech-driven 3D Conversational Gestures from Video.</t>
  </si>
  <si>
    <t>Adjoint Rigid Transform Network: Self-supervised Alignment of 3D Shapes.</t>
  </si>
  <si>
    <t>SMPLicit: Topology-aware Generative Model for Clothed People.</t>
  </si>
  <si>
    <t>Human POSEitioning System (HPS): 3D Human Pose Estimation and Self-localization in Large Scenes from Body-Mounted Sensors.</t>
  </si>
  <si>
    <t>Real-time Deep Dynamic Characters.</t>
  </si>
  <si>
    <t>NRST: Non-rigid Surface Tracking from Monocular Video.</t>
  </si>
  <si>
    <t>A Deeper Look into DeepCap.</t>
  </si>
  <si>
    <t>DoubleFusion: Real-Time Capture of Human Performances with Inner Body Shapes from a Single Depth Sensor.</t>
  </si>
  <si>
    <t>XNect: real-time multi-person 3D motion capture with a single RGB camera.</t>
  </si>
  <si>
    <t>DeepCap: Monocular Human Performance Capture Using Weak Supervision.</t>
  </si>
  <si>
    <t>Learning to Dress 3D People in Generative Clothing.</t>
  </si>
  <si>
    <t>Implicit Functions in Feature Space for 3D Shape Reconstruction and Completion.</t>
  </si>
  <si>
    <t>Learning to Transfer Texture From Clothing Images to 3D Humans.</t>
  </si>
  <si>
    <t>TailorNet: Predicting Clothing in 3D as a Function of Human Pose, Shape and Garment Style.</t>
  </si>
  <si>
    <t>SIZER: A Dataset and Model for Parsing 3D Clothing and Learning Size Sensitive 3D Clothing.</t>
  </si>
  <si>
    <t>Kinematic 3D Object Detection in Monocular Video.</t>
  </si>
  <si>
    <t>Combining Implicit Function Learning and Parametric Models for 3D Human Reconstruction.</t>
  </si>
  <si>
    <t>Unsupervised Shape and Pose Disentanglement for 3D Meshes.</t>
  </si>
  <si>
    <t>Body Shape Privacy in Images: Understanding Privacy and Preventing Automatic Shape Extraction.</t>
  </si>
  <si>
    <t>NASA Neural Articulated Shape Approximation.</t>
  </si>
  <si>
    <t>Implicit Feature Networks for Texture Completion from Partial 3D Data.</t>
  </si>
  <si>
    <t>SHARP 2020: The 1st Shape Recovery from Partial Textured 3D Scans Challenge Results.</t>
  </si>
  <si>
    <t>LoopReg: Self-supervised Learning of Implicit Surface Correspondences, Pose and Shape for 3D Human Mesh Registration.</t>
  </si>
  <si>
    <t>Neural Unsigned Distance Fields for Implicit Function Learning.</t>
  </si>
  <si>
    <t>Learning to Transfer Texture from Clothing Images to 3D Humans.</t>
  </si>
  <si>
    <t>SelfPose: 3D Egocentric Pose Estimation from a Headset Mounted Camera.</t>
  </si>
  <si>
    <t>LiveCap: Real-Time Human Performance Capture From Monocular Video.</t>
  </si>
  <si>
    <t>360-Degree Textures of People in Clothing from a Single Image.</t>
  </si>
  <si>
    <t>Learning to Reconstruct People in Clothing From a Single RGB Camera.</t>
  </si>
  <si>
    <t>SimulCap : Single-View Human Performance Capture With Cloth Simulation.</t>
  </si>
  <si>
    <t>In the Wild Human Pose Estimation Using Explicit 2D Features and Intermediate 3D Representations.</t>
  </si>
  <si>
    <t>Tex2Shape: Detailed Full Human Body Geometry From a Single Image.</t>
  </si>
  <si>
    <t>Multi-Garment Net: Learning to Dress 3D People From Images.</t>
  </si>
  <si>
    <t>AMASS: Archive of Motion Capture As Surface Shapes.</t>
  </si>
  <si>
    <t>Fashion Is Taking Shape: Understanding Clothing Preference Based on Body Shape From Online Sources.</t>
  </si>
  <si>
    <t>Learning to Reconstruct People in Clothing from a Single RGB Camera.</t>
  </si>
  <si>
    <t>SimulCap : Single-View Human Performance Capture with Cloth Simulation.</t>
  </si>
  <si>
    <t>AMASS: Archive of Motion Capture as Surface Shapes.</t>
  </si>
  <si>
    <t>Tex2Shape: Detailed Full Human Body Geometry from a Single Image.</t>
  </si>
  <si>
    <t>Shape Evasion: Preventing Body Shape Inference of Multi-Stage Approaches.</t>
  </si>
  <si>
    <t>XNect: Real-time Multi-person 3D Human Pose Estimation with a Single RGB Camera.</t>
  </si>
  <si>
    <t>Dressing 3D Humans using a Conditional Mesh-VAE-GAN.</t>
  </si>
  <si>
    <t>Multi-Garment Net: Learning to Dress 3D People from Images.</t>
  </si>
  <si>
    <t>Deep inertial poser: learning to reconstruct human pose from sparse inertial measurements in real time.</t>
  </si>
  <si>
    <t>Detailed Human Avatars from Monocular Video.</t>
  </si>
  <si>
    <t>Single-Shot Multi-person 3D Pose Estimation from Monocular RGB.</t>
  </si>
  <si>
    <t>Neural Body Fitting: Unifying Deep Learning and Model Based Human Pose and Shape Estimation.</t>
  </si>
  <si>
    <t>DoubleFusion: Real-Time Capture of Human Performances With Inner Body Shapes From a Single Depth Sensor.</t>
  </si>
  <si>
    <t>Video Based Reconstruction of 3D People Models.</t>
  </si>
  <si>
    <t>DoubleFusion: Real-time Capture of Human Performances with Inner Body Shapes from a Single Depth Sensor.</t>
  </si>
  <si>
    <t>Fashion is Taking Shape: Understanding Clothing Preference Based on Body Shape From Online Sources.</t>
  </si>
  <si>
    <t>Neural Body Fitting: Unifying Deep Learning and Model-Based Human Pose and Shape Estimation.</t>
  </si>
  <si>
    <t>ReTiCaM: Real-time Human Performance Capture from Monocular Video.</t>
  </si>
  <si>
    <t>Deep Inertial Poser: Learning to Reconstruct Human Pose from Sparse Inertial Measurements in Real Time.</t>
  </si>
  <si>
    <t>Data-driven physics for human soft tissue animation.</t>
  </si>
  <si>
    <t>ClothCap: seamless 4D clothing capture and retargeting.</t>
  </si>
  <si>
    <t>Detailed, Accurate, Human Shape Estimation from Clothed 3D Scan Sequences.</t>
  </si>
  <si>
    <t>Dynamic FAUST: Registering Human Bodies in Motion.</t>
  </si>
  <si>
    <t>A Generative Model of People in Clothing.</t>
  </si>
  <si>
    <t>Detailed, accurate, human shape estimation from clothed 3D scan sequences.</t>
  </si>
  <si>
    <t>Single-Shot Multi-Person 3D Body Pose Estimation From Monocular RGB Input.</t>
  </si>
  <si>
    <t>Learning human body shapes in motion.</t>
  </si>
  <si>
    <t>Human pose estimation from video and inertial sensors.</t>
  </si>
  <si>
    <t>Metric Regression Forests for Correspondence Estimation.</t>
  </si>
  <si>
    <t>Dyna: a model of dynamic human shape in motion.</t>
  </si>
  <si>
    <t>SMPL: a skinned multi-person linear model.</t>
  </si>
  <si>
    <t>Metric Regression Forests for Human Pose Estimation.</t>
  </si>
  <si>
    <t>Energy Inform.</t>
  </si>
  <si>
    <t>Using weather data in energy time series forecasting: the benefit of input data transformations.</t>
  </si>
  <si>
    <t>J. Oper. Res. Soc.</t>
  </si>
  <si>
    <t>Probabilistic load forecasting using post-processed weather ensemble predictions.</t>
  </si>
  <si>
    <t>Net load forecasting using different aggregation levels.</t>
  </si>
  <si>
    <t>Sizing of Hybrid Energy Storage Systems Using Recurring Daily Patterns.</t>
  </si>
  <si>
    <t>Adaptively coping with concept drifts in energy time series forecasting using profiles.</t>
  </si>
  <si>
    <t>Analytical uncertainty propagation and storage usage in a high RES Turkish transmission grid scenario.</t>
  </si>
  <si>
    <t>A Collection and Categorization of Open-Source Wind and Wind Power Datasets.</t>
  </si>
  <si>
    <t>Analytical Uncertainty Propagation for Multi-Period Stochastic Optimal Power Flow.</t>
  </si>
  <si>
    <t>KIU-2021 Keynote: Uncertainty in Machine Learning for Environmental Research.</t>
  </si>
  <si>
    <t>pyWATTS: Python Workflow Automation Tool for Time Series.</t>
  </si>
  <si>
    <t>Smart Data Representations: Impact on the Accuracy of Deep Neural Networks.</t>
  </si>
  <si>
    <t>Forecasting energy time series with profile neural networks.</t>
  </si>
  <si>
    <t>Industrial Demand-Side Flexibility: A Benchmark Data Set.</t>
  </si>
  <si>
    <t>A comprehensive modelling framework for demand side flexibility in smart grids.</t>
  </si>
  <si>
    <t>J. Big Data</t>
  </si>
  <si>
    <t>Concept and benchmark results for Big Data energy forecasting based on Apache Spark.</t>
  </si>
  <si>
    <t>How much demand side flexibility do we need?: Analyzing where to exploit flexibility in industrial processes.</t>
  </si>
  <si>
    <t>Demand Response clustering: Automatically finding optimal cluster hyper-parameter values.</t>
  </si>
  <si>
    <t>Assessment of Unsupervised Standard Pattern Recognition Methods for Industrial Energy Time Series.</t>
  </si>
  <si>
    <t>SCiBER: A new public data set of municipal building consumption.</t>
  </si>
  <si>
    <t>Towards coding strategies for forecasting-based scheduling in smart grids and the energy lab 2.0.</t>
  </si>
  <si>
    <t>Putting Big Data analytics to work: Feature selection for forecasting electricity prices using the LASSO and random forests.</t>
  </si>
  <si>
    <t>Hector Geffner</t>
  </si>
  <si>
    <t>Learning Hierarchical Policies by Iteratively Reducing the Width of Sketch Rules.</t>
  </si>
  <si>
    <t>Learning General Policies with Policy Gradient Methods.</t>
  </si>
  <si>
    <t>General Policies, Subgoal Structure, and Planning Width.</t>
  </si>
  <si>
    <t>Flexible FOND Planning with Explicit Fairness Assumptions.</t>
  </si>
  <si>
    <t>Target Languages (vs. Inductive Biases) for Learning to Act and Plan.</t>
  </si>
  <si>
    <t>Learning Sketches for Decomposing Planning Problems into Subproblems of Bounded Width.</t>
  </si>
  <si>
    <t>Learning General Optimal Policies with Graph Neural Networks: Expressive Power, Transparency, and Limits.</t>
  </si>
  <si>
    <t>Learning Generalized Policies without Supervision Using GNNs.</t>
  </si>
  <si>
    <t>Probabilistic and Causal Inference</t>
  </si>
  <si>
    <t>Probabilistic and Causal Inference: The Works of Judea Pearl</t>
  </si>
  <si>
    <t>Learning Sketches for Decomposing Planning Problems into Subproblems of Bounded Width: Extended Version.</t>
  </si>
  <si>
    <t>Learning First-Order Symbolic Planning Representations That Are Grounded.</t>
  </si>
  <si>
    <t>Learning Generalized Policies Without Supervision Using GNNs.</t>
  </si>
  <si>
    <t>Language-Based Causal Representation Learning.</t>
  </si>
  <si>
    <t>General Policies, Representations, and Planning Width.</t>
  </si>
  <si>
    <t>Learning General Planning Policies from Small Examples Without Supervision.</t>
  </si>
  <si>
    <t>Expressing and Exploiting the Common Subgoal Structure of Classical Planning Domains Using Sketches.</t>
  </si>
  <si>
    <t>Learning First-Order Representations for Planning from Black Box States: New Results.</t>
  </si>
  <si>
    <t>Learning General Policies from Small Examples Without Supervision.</t>
  </si>
  <si>
    <t>Expressing and Exploiting the Common Subgoal Structure of Classical Planning Domains Using Sketches: Extended Version.</t>
  </si>
  <si>
    <t>Learning First-Order Representations for Planning from Black-Box States: New Results.</t>
  </si>
  <si>
    <t>Qualitative Numeric Planning: Reductions and Complexity.</t>
  </si>
  <si>
    <t>Learning First-Order Symbolic Representations for Planning from the Structure of the State Space.</t>
  </si>
  <si>
    <t>High-level Programming via Generalized Planning and LTL Synthesis.</t>
  </si>
  <si>
    <t>General Policies, Serializations, and Planning Width.</t>
  </si>
  <si>
    <t>Learning Features and Abstract Actions for Computing Generalized Plans.</t>
  </si>
  <si>
    <t>Learning First-Order Symbolic Planning Representations from Plain Graphs.</t>
  </si>
  <si>
    <t>Action Selection for MDPs: Anytime AO* vs. UCT.</t>
  </si>
  <si>
    <t>Generalized Planning: Non-Deterministic Abstractions and Trajectory Constraints.</t>
  </si>
  <si>
    <t>Causal Belief Decomposition for Planning with Sensing: Completeness Results and Practical Approximation.</t>
  </si>
  <si>
    <t>Factored Probabilistic Belief Tracking.</t>
  </si>
  <si>
    <t>Planning With Pixels in (Almost) Real Time.</t>
  </si>
  <si>
    <t>Compact Policies for Fully Observable Non-Deterministic Planning as SAT.</t>
  </si>
  <si>
    <t>Model-free, Model-based, and General Intelligence.</t>
  </si>
  <si>
    <t>Features, Projections, and Representation Change for Generalized Planning.</t>
  </si>
  <si>
    <t>Planning with Pixels in (Almost) Real Time.</t>
  </si>
  <si>
    <t>Compact Policies for Fully-Observable Non-Deterministic Planning as SAT.</t>
  </si>
  <si>
    <t>Best-First Width Search: Exploration and Exploitation in Classical Planning.</t>
  </si>
  <si>
    <t>Multiagent Online Planning with Nested Beliefs and Dialogue.</t>
  </si>
  <si>
    <t>A Polynomial Planning Algorithm that Beats LAMA and FF.</t>
  </si>
  <si>
    <t>Purely Declarative Action Descriptions are Overrated: Classical Planning with Simulators.</t>
  </si>
  <si>
    <t>Improving Plan Quality through Heuristics for Guiding and Pruning the Search: A Study Using LAMA.</t>
  </si>
  <si>
    <t>Combined Task and Motion Planning as Classical AI Planning.</t>
  </si>
  <si>
    <t>Traps, Invariants, and Dead-Ends.</t>
  </si>
  <si>
    <t>∃-STRIPS: Existential Quantification in Planning and Constraint Satisfaction.</t>
  </si>
  <si>
    <t>Effective Planning with More Expressive Languages.</t>
  </si>
  <si>
    <t>Heuristics for Planning, Plan Recognition and Parsing.</t>
  </si>
  <si>
    <t>AAAI Workshop: Learning for General Competency in Video Games</t>
  </si>
  <si>
    <t>Classical Planning Algorithms on the Atari Video Games.</t>
  </si>
  <si>
    <t>Width-Based Planning for General Video-Game Playing.</t>
  </si>
  <si>
    <t>Modeling and Computation in Planning: Better Heuristics from More Expressive Languages.</t>
  </si>
  <si>
    <t>Beliefs In Multiagent Planning: From One Agent to Many.</t>
  </si>
  <si>
    <t>Classical Planning with Simulators: Results on the Atari Video Games.</t>
  </si>
  <si>
    <t>Policies that Generalize: Solving Many Planning Problems with the Same Policy.</t>
  </si>
  <si>
    <t>Artificial Intelligence: From programs to solvers.</t>
  </si>
  <si>
    <t>Belief Tracking for Planning with Sensing: Width, Complexity and Approximations.</t>
  </si>
  <si>
    <t>Flexible and Scalable Partially Observable Planning with Linear Translations.</t>
  </si>
  <si>
    <t>Width-based Algorithms for Classical Planning: New Results.</t>
  </si>
  <si>
    <t>Non-classical Planning with a Classical Planner: The Power of Transformations.</t>
  </si>
  <si>
    <t>Compiling Uncertainty Away in Conformant Planning Problems with Bounded Width.</t>
  </si>
  <si>
    <t>Soft Goals Can Be Compiled Away.</t>
  </si>
  <si>
    <t>A Concise Introduction to Models and Methods for Automated Planning</t>
  </si>
  <si>
    <t>Fair LTL Synthesis for Non-Deterministic Systems using Strong Cyclic Planners.</t>
  </si>
  <si>
    <t>Arguing for Decisions: A Qualitative Model of Decision Making</t>
  </si>
  <si>
    <t>Action Selection for MDPs: Anytime AO* Versus UCT.</t>
  </si>
  <si>
    <t>Width and Complexity of Belief Tracking in Non-Deterministic Conformant and Contingent Planning.</t>
  </si>
  <si>
    <t>Width and Serialization of Classical Planning Problems.</t>
  </si>
  <si>
    <t>The model-based approach to autonomous behavior: Prospects and challenges.</t>
  </si>
  <si>
    <t>Qualitative Numeric Planning.</t>
  </si>
  <si>
    <t>Effective Heuristics and Belief Tracking for Planning with Incomplete Information.</t>
  </si>
  <si>
    <t>Heuristic Search for Generalized Stochastic Shortest Path MDPs.</t>
  </si>
  <si>
    <t>Searching for Plans with Carefully Designed Probes.</t>
  </si>
  <si>
    <t>Planning under Partial Observability by Classical Replanning: Theory and Experiments.</t>
  </si>
  <si>
    <t>Computing Infinite Plans for LTL Goals Using a Classical Planner.</t>
  </si>
  <si>
    <t>Goal Recognition over POMDPs: Inferring the Intention of a POMDP Agent.</t>
  </si>
  <si>
    <t>Inference and Learning in Planning.</t>
  </si>
  <si>
    <t>CCIA</t>
  </si>
  <si>
    <t>Artificial Intelligence Research and Development - Proceedings of the 14th International Conference of the Catalan Association for Artificial Intelligence, Lleida, Catalonia, Spain, October 26-28, 2011</t>
  </si>
  <si>
    <t>mGPT: A Probabilistic Planner Based on Heuristic Search</t>
  </si>
  <si>
    <t>PDDL 2.1: Representation vs. Computation</t>
  </si>
  <si>
    <t>Probabilistic Plan Recognition Using Off-the-Shelf Classical Planners.</t>
  </si>
  <si>
    <t>Automatic Derivation of Finite-State Machines for Behavior Control.</t>
  </si>
  <si>
    <t>The Model-Based Approach to Autonomous Behavior: A Personal View.</t>
  </si>
  <si>
    <t>Compiling Uncertainty Away in Non-Deterministic Conformant Planning.</t>
  </si>
  <si>
    <t>Planning with Incomplete Information - (Invited Paper).</t>
  </si>
  <si>
    <t>Proceedings of the 20th International Conference on Automated Planning and Scheduling, ICAPS 2010, Toronto, Ontario, Canada, May 12-16, 2010</t>
  </si>
  <si>
    <t>Automatic Derivation of Memoryless Policies and Finite-State Controllers Using Classical Planners.</t>
  </si>
  <si>
    <t>Inference and Decomposition in Planning Using Causal Consistent Chains.</t>
  </si>
  <si>
    <t>Inference and Learning in Planning (Extended Abstract).</t>
  </si>
  <si>
    <t>A Translation-Based Approach to Contingent Planning.</t>
  </si>
  <si>
    <t>Solving POMDPs: RTDP-Bel vs. Point-based Algorithms.</t>
  </si>
  <si>
    <t>Trees of Shortest Paths vs. Steiner Trees: Understanding and Improving Delete Relaxation Heuristics.</t>
  </si>
  <si>
    <t>Plan Recognition as Planning.</t>
  </si>
  <si>
    <t>Heuristics for planning with penalties and rewards formulated in logic and computed through circuits.</t>
  </si>
  <si>
    <t>Unifying the Causal Graph and Additive Heuristics.</t>
  </si>
  <si>
    <t>AI at 50: From Programs to Solvers - Models and Techniques for General Intelligence.</t>
  </si>
  <si>
    <t>Heuristics for Planning with Action Costs Revisited.</t>
  </si>
  <si>
    <t>Advances in Artificial Intelligence - IBERAMIA 2008, 11th Ibero-American Conference on AI, Lisbon, Portugal, October 14-17, 2008. Proceedings</t>
  </si>
  <si>
    <t>From Conformant into Classical Planning: Efficient Translations that May Be Complete Too.</t>
  </si>
  <si>
    <t>CAEPIA</t>
  </si>
  <si>
    <t>Fast and Informed Action Selection for Planning with Sensing.</t>
  </si>
  <si>
    <t>Heuristics for Planning with Action Costs.</t>
  </si>
  <si>
    <t>Structural Relaxations by Variable Renaming and Their Compilation for Solving MinCostSAT.</t>
  </si>
  <si>
    <t>Branching and pruning: An optimal temporal POCL planner based on constraint programming.</t>
  </si>
  <si>
    <t>Compiling Uncertainty Away: Solving Conformant Planning Problems using a Classical Planner (Sometimes).</t>
  </si>
  <si>
    <t>Learning Depth-First Search: A Unified Approach to Heuristic Search in Deterministic and Non-Deterministic Settings, and Its Application to MDPs.</t>
  </si>
  <si>
    <t>Heuristics for Planning with Penalties and Rewards using Compiled Knowledge.</t>
  </si>
  <si>
    <t>mGPT: A Probabilistic Planner Based on Heuristic Search.</t>
  </si>
  <si>
    <t>New Admissible Heuristics for Domain-Independent Planning.</t>
  </si>
  <si>
    <t>An Algorithm Better than AO*?</t>
  </si>
  <si>
    <t>Pruning Conformant Plans by Counting Models on Compiled d-DNNF Representations.</t>
  </si>
  <si>
    <t>Mapping Conformant Planning into SAT Through Compilation and Projection.</t>
  </si>
  <si>
    <t>Search and Inference in AI Planning.</t>
  </si>
  <si>
    <t>Solving Simple Planning Problems with More Inference and No Search.</t>
  </si>
  <si>
    <t>Learning Generalized Policies from Planning Examples Using Concept Languages.</t>
  </si>
  <si>
    <t>Branching and Pruning: An Optimal Temporal POCL Planner Based on Constraint Programming.</t>
  </si>
  <si>
    <t>Planning Graphs and Knowledge Compilation.</t>
  </si>
  <si>
    <t>PDDL 2.1: Representation vs. Computation.</t>
  </si>
  <si>
    <t>Labeled RTDP: Improving the Convergence of Real-Time Dynamic Programming.</t>
  </si>
  <si>
    <t>Branching Matters: Alternative Branching in Graphplan.</t>
  </si>
  <si>
    <t>Faster Heuristic Search Algorithms for Planning with Uncertainty and Full Feedback.</t>
  </si>
  <si>
    <t>Perspectives on Artificial Intelligence Planning.</t>
  </si>
  <si>
    <t>Planning as heuristic search.</t>
  </si>
  <si>
    <t>Heuristic Search Planner 2.0.</t>
  </si>
  <si>
    <t>Planning and Control in Artificial Intelligence: A Unifying Perspective.</t>
  </si>
  <si>
    <t>Planning with Uncertainty and Incomplete Information.</t>
  </si>
  <si>
    <t>The AIPS-98 Planning Competition.</t>
  </si>
  <si>
    <t>Planning with Incomplete Information as Heuristic Search in Belief Space.</t>
  </si>
  <si>
    <t>Admissible Heuristics for Optimal Planning.</t>
  </si>
  <si>
    <t>Independence in qualitative uncertainty frameworks.</t>
  </si>
  <si>
    <t>Learning Generalized Policies in Planning Using Concept Languages.</t>
  </si>
  <si>
    <t>Planning as Heuristic Search: New Results.</t>
  </si>
  <si>
    <t>Modeling Action, Knowledge and Control.</t>
  </si>
  <si>
    <t>Modelling Intelligent Behaviour: The Markov Decision Process Approach.</t>
  </si>
  <si>
    <t>Learning Sorting and Decision Trees with POMDPs.</t>
  </si>
  <si>
    <t>A Robust and Fast Action Selection Mechanism for Planning.</t>
  </si>
  <si>
    <t>Causality, Constraints and Indirect Effects.</t>
  </si>
  <si>
    <t>A Qualitative Model for Temporal Reasoning with Incomplete Information.</t>
  </si>
  <si>
    <t>FAPR</t>
  </si>
  <si>
    <t>A Formal Framework for Clausal Modeling and Argumentation.</t>
  </si>
  <si>
    <t>Arguing for Decisions: A Qualitative Model of Decision Making.</t>
  </si>
  <si>
    <t>Sound and Efficient Non-monotonic Inference.</t>
  </si>
  <si>
    <t>Causal Default Reasoning: Principles and Algorithms.</t>
  </si>
  <si>
    <t>Default reasoning - causal and conditional theories.</t>
  </si>
  <si>
    <t>Conditional Entailment: Bridging two Approaches to Default Reasoning.</t>
  </si>
  <si>
    <t>Minds Mach.</t>
  </si>
  <si>
    <t>High-probabilities, model-preference and default arguments.</t>
  </si>
  <si>
    <t>Beyond Negation as Failure.</t>
  </si>
  <si>
    <t>Causal Theories for Nonmonotonic Reasoning.</t>
  </si>
  <si>
    <t>Default Reasoning, Minimality and Coherence.</t>
  </si>
  <si>
    <t>On the Logic of Defaults.</t>
  </si>
  <si>
    <t>An Improved Constraint-Propagation Algorithm for Diagnosis.</t>
  </si>
  <si>
    <t>Hermann Ney</t>
  </si>
  <si>
    <t>Improving Language Model Integration for Neural Machine Translation.</t>
  </si>
  <si>
    <t>On Search Strategies for Document-Level Neural Machine Translation.</t>
  </si>
  <si>
    <t>Efficient Utilization of Large Pre-Trained Models for Low Resource ASR.</t>
  </si>
  <si>
    <t>Lattice-Free Sequence Discriminative Training for Phoneme-Based Neural Transducers.</t>
  </si>
  <si>
    <t>Enhancing and Adversarial: Improve ASR with Speaker Labels.</t>
  </si>
  <si>
    <t>Document-Level Language Models for Machine Translation.</t>
  </si>
  <si>
    <t>Improving And Analyzing Neural Speaker Embeddings for ASR.</t>
  </si>
  <si>
    <t>Task-oriented Document-Grounded Dialog Systems by HLTPR@RWTH for DSTC9 and DSTC10.</t>
  </si>
  <si>
    <t>RASR2: The RWTH ASR Toolkit for Generic Sequence-to-sequence Speech Recognition.</t>
  </si>
  <si>
    <t>Improving Long Context Document-Level Machine Translation.</t>
  </si>
  <si>
    <t>Competitive and Resource Efficient Factored Hybrid HMM Systems are Simpler Than You Think.</t>
  </si>
  <si>
    <t>Comparative Analysis of the wav2vec 2.0 Feature Extractor.</t>
  </si>
  <si>
    <t>Chunked Attention-based Encoder-Decoder Model for Streaming Speech Recognition.</t>
  </si>
  <si>
    <t>On the Relation between Internal Language Model and Sequence Discriminative Training for Neural Transducers.</t>
  </si>
  <si>
    <t>End-to-End Training of a Neural HMM with Label and Transition Probabilities.</t>
  </si>
  <si>
    <t>Investigating the Effect of Language Models in Sequence Discriminative Training for Neural Transducers.</t>
  </si>
  <si>
    <t>Detecting Various Types of Noise for Neural Machine Translation.</t>
  </si>
  <si>
    <t>Controllable Factuality in Document-Grounded Dialog Systems Using a Noisy Channel Model.</t>
  </si>
  <si>
    <t>Mask More and Mask Later: Efficient Pre-training of Masked Language Models by Disentangling the [MASK] Token.</t>
  </si>
  <si>
    <t>Does Joint Training Really Help Cascaded Speech Translation?</t>
  </si>
  <si>
    <t>Conformer-Based Hybrid ASR System For Switchboard Dataset.</t>
  </si>
  <si>
    <t>Improving Factored Hybrid HMM Acoustic Modeling without State Tying.</t>
  </si>
  <si>
    <t>Efficient Sequence Training of Attention Models Using Approximative Recombination.</t>
  </si>
  <si>
    <t>On Language Model Integration for RNN Transducer Based Speech Recognition.</t>
  </si>
  <si>
    <t>AACL/IJCNLP (Findings)</t>
  </si>
  <si>
    <t>Revisiting Checkpoint Averaging for Neural Machine Translation.</t>
  </si>
  <si>
    <t>AACL/IJCNLP (1)</t>
  </si>
  <si>
    <t>Is Encoder-Decoder Redundant for Neural Machine Translation?</t>
  </si>
  <si>
    <t>Improving the Training Recipe for a Robust Conformer-based Hybrid Model.</t>
  </si>
  <si>
    <t>Efficient Training of Neural Transducer for Speech Recognition.</t>
  </si>
  <si>
    <t>Self-Normalized Importance Sampling for Neural Language Modeling.</t>
  </si>
  <si>
    <t>Automatic Learning of Subword Dependent Model Scales.</t>
  </si>
  <si>
    <t>Locality-Sensitive Hashing for Long Context Neural Machine Translation.</t>
  </si>
  <si>
    <t>Monotonic Segmental Attention for Automatic Speech Recognition.</t>
  </si>
  <si>
    <t>HMM vs. CTC for Automatic Speech Recognition: Comparison Based on Full-Sum Training from Scratch.</t>
  </si>
  <si>
    <t>Development of Hybrid ASR Systems for Low Resource Medical Domain Conversational Telephone Speech.</t>
  </si>
  <si>
    <t>Monotonic segmental attention for automatic speech recognition.</t>
  </si>
  <si>
    <t>Efficient Use of Large Pre-Trained Models for Low Resource ASR.</t>
  </si>
  <si>
    <t>ACL (student)</t>
  </si>
  <si>
    <t>Investigation on Data Adaptation Techniques for Neural Named Entity Recognition.</t>
  </si>
  <si>
    <t>Transformer-Based Direct Hidden Markov Model for Machine Translation.</t>
  </si>
  <si>
    <t>DialDoc@ACL-IJCNLP</t>
  </si>
  <si>
    <t>Cascaded Span Extraction and Response Generation for Document-Grounded Dialog.</t>
  </si>
  <si>
    <t>On Architectures and Training for Raw Waveform Feature Extraction in ASR.</t>
  </si>
  <si>
    <t>Comparing the Benefit of Synthetic Training Data for Various Automatic Speech Recognition Architectures.</t>
  </si>
  <si>
    <t>Phoneme Based Neural Transducer for Large Vocabulary Speech Recognition.</t>
  </si>
  <si>
    <t>On Sampling-Based Training Criteria for Neural Language Modeling.</t>
  </si>
  <si>
    <t>Forty Years of Speech and Language Processing: From Bayes Decision Rule to Deep Learning.</t>
  </si>
  <si>
    <t>Librispeech Transducer Model with Internal Language Model Prior Correction.</t>
  </si>
  <si>
    <t>Investigating Methods to Improve Language Model Integration for Attention-Based Encoder-Decoder ASR Models.</t>
  </si>
  <si>
    <t>Acoustic Data-Driven Subword Modeling for End-to-End Speech Recognition.</t>
  </si>
  <si>
    <t>Equivalence of Segmental and Neural Transducer Modeling: A Proof of Concept.</t>
  </si>
  <si>
    <t>Integrated Training for Sequence-to-Sequence Models Using Non-Autoregressive Transformer.</t>
  </si>
  <si>
    <t>Data Filtering using Cross-Lingual Word Embeddings.</t>
  </si>
  <si>
    <t>Tight Integrated End-to-End Training for Cascaded Speech Translation.</t>
  </si>
  <si>
    <t>Two-Way Neural Machine Translation: A Proof of Concept for Bidirectional Translation Modeling Using a Two-Dimensional Grid.</t>
  </si>
  <si>
    <t>Efficient Retrieval Augmented Generation from Unstructured Knowledge for Task-Oriented Dialog.</t>
  </si>
  <si>
    <t>A study of latent monotonic attention variants.</t>
  </si>
  <si>
    <t>Towards Consistent Hybrid HMM Acoustic Modeling.</t>
  </si>
  <si>
    <t>Feature Replacement and Combination for Hybrid ASR Systems.</t>
  </si>
  <si>
    <t>Investigating Methods to Improve Language Model Integration for Attention-based Encoder-Decoder ASR Models.</t>
  </si>
  <si>
    <t>Why does CTC result in peaky behavior?</t>
  </si>
  <si>
    <t>Towards Reinforcement Learning for Pivot-based Neural Machine Translation with Non-autoregressive Transformer.</t>
  </si>
  <si>
    <t>On Language Model Integration for RNN Transducer based Speech Recognition.</t>
  </si>
  <si>
    <t>Efficient Sequence Training of Attention Models using Approximative Recombination.</t>
  </si>
  <si>
    <t>Conformer-based Hybrid ASR System for Switchboard Dataset.</t>
  </si>
  <si>
    <t>Adapting Document-Grounded Dialog Systems to Spoken Conversations using Data Augmentation and a Noisy Channel Model.</t>
  </si>
  <si>
    <t>Weakly Supervised Learning with Multi-Stream CNN-LSTM-HMMs to Discover Sequential Parallelism in Sign Language Videos.</t>
  </si>
  <si>
    <t>Successfully Applying the Stabilized Lottery Ticket Hypothesis to the Transformer Architecture.</t>
  </si>
  <si>
    <t>Investigation of Transformer-based Latent Attention Models for Neural Machine Translation.</t>
  </si>
  <si>
    <t>Pivot Lightly-Supervised Training for Statistical Machine Translation.</t>
  </si>
  <si>
    <t>Unifying Input and Output Smoothing in Neural Machine Translation.</t>
  </si>
  <si>
    <t>Neural Language Modeling for Named Entity Recognition.</t>
  </si>
  <si>
    <t>When and Why is Unsupervised Neural Machine Translation Useless?</t>
  </si>
  <si>
    <t>Multi-Agent Mutual Learning at Sentence-Level and Token-Level for Neural Machine Translation.</t>
  </si>
  <si>
    <t>How Much Self-Attention Do We Needƒ Trading Attention for Feed-Forward Layers.</t>
  </si>
  <si>
    <t>Frame-Level MMI as A Sequence Discriminative Training Criterion for LVCSR.</t>
  </si>
  <si>
    <t>Generating Synthetic Audio Data for Attention-Based Speech Recognition Systems.</t>
  </si>
  <si>
    <t>A Comprehensive Study of Residual CNNS for Acoustic Modeling in ASR.</t>
  </si>
  <si>
    <t>Layer-Normalized LSTM for Hybrid-Hmm and End-To-End ASR.</t>
  </si>
  <si>
    <t>Full-Sum Decoding for Hybrid Hmm Based Speech Recognition Using LSTM Language Model.</t>
  </si>
  <si>
    <t>The Rwth Asr System for Ted-Lium Release 2: Improving Hybrid Hmm With Specaugment.</t>
  </si>
  <si>
    <t>Exploring A Zero-Order Direct Hmm Based on Latent Attention for Automatic Speech Recognition.</t>
  </si>
  <si>
    <t>Domain Robust, Fast, and Compact Neural Language Models.</t>
  </si>
  <si>
    <t>AACL/IJCNLP</t>
  </si>
  <si>
    <t>Towards a Better Understanding of Label Smoothing in Neural Machine Translation.</t>
  </si>
  <si>
    <t>Predicting and Using Target Length in Neural Machine Translation.</t>
  </si>
  <si>
    <t>Robust Beam Search for Encoder-Decoder Attention Based Speech Recognition Without Length Bias.</t>
  </si>
  <si>
    <t>LVCSR with Transformer Language Models.</t>
  </si>
  <si>
    <t>A New Training Pipeline for an Improved Neural Transducer.</t>
  </si>
  <si>
    <t>Early Stage LM Integration Using Local and Global Log-Linear Combination.</t>
  </si>
  <si>
    <t>Investigation of Large-Margin Softmax in Neural Language Modeling.</t>
  </si>
  <si>
    <t>Context-Dependent Acoustic Modeling Without Explicit Phone Clustering.</t>
  </si>
  <si>
    <t>ELoPE: Fine-Grained Visual Classification with Efficient Localization, Pooling and Embedding.</t>
  </si>
  <si>
    <t>Diving Deep into Context-Aware Neural Machine Translation.</t>
  </si>
  <si>
    <t>Towards a Better Evaluation of Metrics for Machine Translation.</t>
  </si>
  <si>
    <t>The RWTH ASR System for TED-LIUM Release 2: Improving Hybrid HMM with SpecAugment.</t>
  </si>
  <si>
    <t>Full-Sum Decoding for Hybrid HMM based Speech Recognition using LSTM Language Model.</t>
  </si>
  <si>
    <t>Fine-Grained Visual Classification with Efficient End-to-end Localization.</t>
  </si>
  <si>
    <t>Context-Dependent Acoustic Modeling without Explicit Phone Clustering.</t>
  </si>
  <si>
    <t>Investigations on Phoneme-Based End-To-End Speech Recognition.</t>
  </si>
  <si>
    <t>Two-Way Neural Machine Translation: A Proof of Concept for Bidirectional Translation Modeling using a Two-Dimensional Grid.</t>
  </si>
  <si>
    <t>Upper and Lower Tight Error Bounds for Feature Omission with an Extension to Context Reduction.</t>
  </si>
  <si>
    <t>Training of reduced-rank linear transformations for multi-layer polynomial acoustic features for speech recognition.</t>
  </si>
  <si>
    <t>Effective Cross-lingual Transfer of Neural Machine Translation Models without Shared Vocabularies.</t>
  </si>
  <si>
    <t>A Comparison of Transformer and LSTM Encoder Decoder Models for ASR.</t>
  </si>
  <si>
    <t>Training Language Models for Long-Span Cross-Sentence Evaluation.</t>
  </si>
  <si>
    <t>A Comparative Study on End-to-End Speech to Text Translation.</t>
  </si>
  <si>
    <t>DiscoMT@EMNLP</t>
  </si>
  <si>
    <t>When and Why is Document-level Context Useful in Neural Machine Translation?</t>
  </si>
  <si>
    <t>EMNLP/IJCNLP (1)</t>
  </si>
  <si>
    <t>Pivot-based Transfer Learning for Neural Machine Translation between Non-English Languages.</t>
  </si>
  <si>
    <t>uniblock: Scoring and Filtering Corpus with Unicode Block Information.</t>
  </si>
  <si>
    <t>On Using 2D Sequence-to-sequence Models for Speech Recognition.</t>
  </si>
  <si>
    <t>Investigation into Joint Optimization of Single Channel Speech Enhancement and Acoustic Modeling for Robust ASR.</t>
  </si>
  <si>
    <t>RWTH ASR Systems for LibriSpeech: Hybrid vs Attention.</t>
  </si>
  <si>
    <t>Cumulative Adaptation for BLSTM Acoustic Models.</t>
  </si>
  <si>
    <t>An Analysis of Local Monotonic Attention Variants.</t>
  </si>
  <si>
    <t>Comparison of Lattice-Free and Lattice-Based Sequence Discriminative Training Criteria for LVCSR.</t>
  </si>
  <si>
    <t>Analysis of Deep Clustering as Preprocessing for Automatic Speech Recognition of Sparsely Overlapping Speech.</t>
  </si>
  <si>
    <t>Language Modeling with Deep Transformers.</t>
  </si>
  <si>
    <t>Rescoring Keyword Search Confidence Estimates with Graph-Based Re-Ranking Using Acoustic Word Embeddings.</t>
  </si>
  <si>
    <t>On Using SpecAugment for End-to-End Speech Translation.</t>
  </si>
  <si>
    <t>Exploring Kernel Functions in the Softmax Layer for Contextual Word Classification.</t>
  </si>
  <si>
    <t>Analysis of Positional Encodings for Neural Machine Translation.</t>
  </si>
  <si>
    <t>Learning Bilingual Sentence Embeddings via Autoencoding and Computing Similarities with a Multilayer Perceptron.</t>
  </si>
  <si>
    <t>Generalizing Back-Translation in Neural Machine Translation.</t>
  </si>
  <si>
    <t>WMT (2)</t>
  </si>
  <si>
    <t>The RWTH Aachen University Machine Translation Systems for WMT 2019.</t>
  </si>
  <si>
    <t>EED: Extended Edit Distance Measure for Machine Translation.</t>
  </si>
  <si>
    <t>TAC</t>
  </si>
  <si>
    <t>Data Processing Techniques for the TAC-KBP 2019 EDL Task.</t>
  </si>
  <si>
    <t>A Comparative Study on Vocabulary Reduction for Phrase Table Smoothing.</t>
  </si>
  <si>
    <t>Unsupervised Training for Large Vocabulary Translation Using Sparse Lexicon and Word Classes.</t>
  </si>
  <si>
    <t>Improving Unsupervised Word-by-Word Translation with Language Model and Denoising Autoencoder.</t>
  </si>
  <si>
    <t>RWTH ASR Systems for LibriSpeech: Hybrid vs Attention - w/o Data Augmentation.</t>
  </si>
  <si>
    <t>LSTM Language Models for LVCSR in First-Pass Decoding and Lattice-Rescoring.</t>
  </si>
  <si>
    <t>A Comparative Study on End-to-end Speech to Text Translation.</t>
  </si>
  <si>
    <t>On using 2D sequence-to-sequence models for speech recognition.</t>
  </si>
  <si>
    <t>Deep Sign: Enabling Robust Statistical Continuous Sign Language Recognition via Hybrid CNN-HMMs.</t>
  </si>
  <si>
    <t>Sequence Modeling and Alignment for LVCSR-Systems.</t>
  </si>
  <si>
    <t>ACL (4)</t>
  </si>
  <si>
    <t>RETURNN as a Generic Flexible Neural Toolkit with Application to Translation and Speech Recognition.</t>
  </si>
  <si>
    <t>Neural Hidden Markov Model for Machine Translation.</t>
  </si>
  <si>
    <t>Neural Sign Language Translation.</t>
  </si>
  <si>
    <t>EMNLP (Demonstration)</t>
  </si>
  <si>
    <t>Sisyphus, a Workflow Manager Designed for Machine Translation and Automatic Speech Recognition.</t>
  </si>
  <si>
    <t>Towards Two-Dimensional Sequence to Sequence Model in Neural Machine Translation.</t>
  </si>
  <si>
    <t>MLLP-UPV and RWTH Aachen Spanish ASR Systems for the IberSpeech-RTVE 2018 Speech-to-Text Transcription Challenge.</t>
  </si>
  <si>
    <t>Acoustic Modeling of Speech Waveform Based on Multi-Resolution, Neural Network Signal Processing.</t>
  </si>
  <si>
    <t>Prediction of LSTM-RNN Full Context States as a Subtask for N-Gram Feedforward Language Models.</t>
  </si>
  <si>
    <t>Optimizing Energies for Pose-Invariant Face Recognition.</t>
  </si>
  <si>
    <t>Improved Training of End-to-end Attention Models for Speech Recognition.</t>
  </si>
  <si>
    <t>Investigation on Estimation of Sentence Probability by Combining Forward, Backward and Bi-directional LSTM-RNNs.</t>
  </si>
  <si>
    <t>Segmental Encoder-Decoder Models for Large Vocabulary Automatic Speech Recognition.</t>
  </si>
  <si>
    <t>Comparison of BLSTM-Layer-Specific Affine Transformations for Speaker Adaptation.</t>
  </si>
  <si>
    <t>Investigation on LSTM Recurrent N-gram Language Models for Speech Recognition.</t>
  </si>
  <si>
    <t>Speaker Adapted Beamforming for Multi-Channel Automatic Speech Recognition.</t>
  </si>
  <si>
    <t>Improving Neural Language Models with Weight Norm Initialization and Regularization.</t>
  </si>
  <si>
    <t>On The Alignment Problem In Multi-Head Attention-Based Neural Machine Translation.</t>
  </si>
  <si>
    <t>The RWTH Aachen University English-German and German-English Unsupervised Neural Machine Translation Systems for WMT 2018.</t>
  </si>
  <si>
    <t>The RWTH Aachen University Supervised Machine Translation Systems for WMT 2018.</t>
  </si>
  <si>
    <t>The RWTH Aachen University Filtering System for the WMT 2018 Parallel Corpus Filtering Task.</t>
  </si>
  <si>
    <t>Improved training of end-to-end attention models for speech recognition.</t>
  </si>
  <si>
    <t>Inverted Alignments for End-to-End Automatic Speech Recognition.</t>
  </si>
  <si>
    <t>Empirical Investigation of Optimization Algorithms in Neural Machine Translation.</t>
  </si>
  <si>
    <t>Generating Alignments Using Target Foresight in Attention-Based Neural Machine Translation.</t>
  </si>
  <si>
    <t>Hybrid Neural Network Alignment and Lexicon Model in Direct HMM for Statistical Machine Translation.</t>
  </si>
  <si>
    <t>Deep fisher faces.</t>
  </si>
  <si>
    <t>Re-Sign: Re-Aligned End-to-End Sequence Modelling with Deep Recurrent CNN-HMMs.</t>
  </si>
  <si>
    <t>EACL (2)</t>
  </si>
  <si>
    <t>Noisy objective functions based on the f-divergence.</t>
  </si>
  <si>
    <t>A comprehensive study of deep bidirectional LSTM RNNS for acoustic modeling in speech recognition.</t>
  </si>
  <si>
    <t>Faster sequence training.</t>
  </si>
  <si>
    <t>Returnn: The RWTH extensible training framework for universal recurrent neural networks.</t>
  </si>
  <si>
    <t>Investigations on byte-level convolutional neural networks for language modeling in low resource speech recognition.</t>
  </si>
  <si>
    <t>CTC in the Context of Generalized Full-Sum HMM Training.</t>
  </si>
  <si>
    <t>Parallel Neural Network Features for Improved Tandem Acoustic Modeling.</t>
  </si>
  <si>
    <t>The RWTH Aachen Machine Translation Systems for IWSLT 2017.</t>
  </si>
  <si>
    <t>The 2016 RWTH Keyword Search System for Low-Resource Languages.</t>
  </si>
  <si>
    <t>Biasing Attention-Based Recurrent Neural Networks Using External Alignment Information.</t>
  </si>
  <si>
    <t>The RWTH Aachen University English-German and German-English Machine Translation System for WMT 2017.</t>
  </si>
  <si>
    <t>Local System Voting Feature for Machine Translation System Combination.</t>
  </si>
  <si>
    <t>A comprehensive study of batch construction strategies for recurrent neural networks in MXNet.</t>
  </si>
  <si>
    <t>Exponentially Decaying Bag-of-Words Input Features for Feed-Forward Neural Network in Statistical Machine Translation.</t>
  </si>
  <si>
    <t>Deep Sign: Hybrid CNN-HMM for Continuous Sign Language Recognition.</t>
  </si>
  <si>
    <t>CORIA-CIFED</t>
  </si>
  <si>
    <t>La CTC et son intrigant label « blank » : étude comparative de méthodes d'entraînement de réseaux de neurones pour la reconnaissance d'écriture.</t>
  </si>
  <si>
    <t>Deep Hand: How to Train a CNN on 1 Million Hand Images When Your Data is Continuous and Weakly Labelled.</t>
  </si>
  <si>
    <t>Learning Local Convolutional Features for Face Recognition with 2D-Warping.</t>
  </si>
  <si>
    <t>Investigation on log-linear interpolation of multi-domain neural network language model.</t>
  </si>
  <si>
    <t>On the Benefits of Convolutional Neural Network Combinations in Offline Handwriting Recognition.</t>
  </si>
  <si>
    <t>Handwriting Recognition with Large Multidimensional Long Short-Term Memory Recurrent Neural Networks.</t>
  </si>
  <si>
    <t>Bidirectional Decoder Networks for Attention-Based End-to-End Offline Handwriting Recognition.</t>
  </si>
  <si>
    <t>Towards Online-Recognition with Deep Bidirectional LSTM Acoustic Models.</t>
  </si>
  <si>
    <t>LSTM, GRU, Highway and a Bit of Attention: An Empirical Overview for Language Modeling in Speech Recognition.</t>
  </si>
  <si>
    <t>The RWTH Aachen LVCSR system for IWSLT-2016 German Skype conversation recognition task.</t>
  </si>
  <si>
    <t>The RWTH Aachen Machine Translation System for IWSLT 2016.</t>
  </si>
  <si>
    <t>Alignment-Based Neural Machine Translation.</t>
  </si>
  <si>
    <t>The RWTH Aachen University English-Romanian Machine Translation System for WMT 2016.</t>
  </si>
  <si>
    <t>CharacTer: Translation Edit Rate on Character Level.</t>
  </si>
  <si>
    <t>A Comprehensive Study of Deep Bidirectional LSTM RNNs for Acoustic Modeling in Speech Recognition.</t>
  </si>
  <si>
    <t>RETURNN: The RWTH Extensible Training framework for Universal Recurrent Neural Networks.</t>
  </si>
  <si>
    <t>Continuous sign language recognition: Towards large vocabulary statistical recognition systems handling multiple signers.</t>
  </si>
  <si>
    <t>From Feedforward to Recurrent LSTM Neural Networks for Language Modeling.</t>
  </si>
  <si>
    <t>UNRAVEL - A Decipherment Toolkit.</t>
  </si>
  <si>
    <t>Multilingual representations for low resource speech recognition and keyword search.</t>
  </si>
  <si>
    <t>Speaker adaptive joint training of Gaussian mixture models and bottleneck features.</t>
  </si>
  <si>
    <t>A Comparison between Count and Neural Network Models Based on Joint Translation and Reordering Sequences.</t>
  </si>
  <si>
    <t>Speeding up 2D-warping for pose-invariant face recognition.</t>
  </si>
  <si>
    <t>Sequence-discriminative training of recurrent neural networks.</t>
  </si>
  <si>
    <t>Integrating Gaussian mixtures into deep neural networks: Softmax layer with hidden variables.</t>
  </si>
  <si>
    <t>Investigations on sequence training of neural networks.</t>
  </si>
  <si>
    <t>Investigation of mixture splitting concept for training linear bottlenecks of deep neural network acoustic models.</t>
  </si>
  <si>
    <t>Improved strategies for a zero oov rate LVCSR system.</t>
  </si>
  <si>
    <t>Deep Learning of Mouth Shapes for Sign Language.</t>
  </si>
  <si>
    <t>Framewise and CTC training of Neural Networks for handwriting recognition.</t>
  </si>
  <si>
    <t>The LIMSI handwriting recognition system for the HTRtS 2014 contest.</t>
  </si>
  <si>
    <t>Bagging by design for continuous Handwriting Recognition using multi-objective particle swarm optimization.</t>
  </si>
  <si>
    <t>Investigation of Segmental Conditional Random Fields for large vocabulary handwriting recognition.</t>
  </si>
  <si>
    <t>Convolutional neural networks for acoustic modeling of raw time signal in LVCSR.</t>
  </si>
  <si>
    <t>Multilingual features based keyword search for very low-resource languages.</t>
  </si>
  <si>
    <t>Error bounds for context reduction and feature omission.</t>
  </si>
  <si>
    <t>On efficient training of word classes and their application to recurrent neural network language models.</t>
  </si>
  <si>
    <t>Bag-of-words input for long history representation in neural network-based language models for speech recognition.</t>
  </si>
  <si>
    <t>Improvements in RWTH LVCSR evaluation systems for Polish, Portuguese, English, urdu, and Arabic.</t>
  </si>
  <si>
    <t>The RWTH Aachen machine translation system for IWSLT 2015.</t>
  </si>
  <si>
    <t>A Comparison of Update Strategies for Large-Scale Maximum Expected BLEU Training.</t>
  </si>
  <si>
    <t>The RWTH Aachen German-English Machine Translation System for WMT 2015.</t>
  </si>
  <si>
    <t>Extended Translation Models in Phrase-based Decoding.</t>
  </si>
  <si>
    <t>Investigations on Phrase-based Decoding with Recurrent Neural Network Language and Translation Models.</t>
  </si>
  <si>
    <t>EM Decipherment for Large Vocabularies.</t>
  </si>
  <si>
    <t>Comparison of data selection techniques for the translation of video lectures.</t>
  </si>
  <si>
    <t>Document Analysis Systems</t>
  </si>
  <si>
    <t>The RWTH Large Vocabulary Arabic Handwriting Recognition System.</t>
  </si>
  <si>
    <t>Multilingual Off-Line Handwriting Recognition in Real-World Images.</t>
  </si>
  <si>
    <t>Jane: Open Source Machine Translation System Combination.</t>
  </si>
  <si>
    <t>Simple and Effective Approach for Consistent Training of Hierarchical Phrase-based Translation Models.</t>
  </si>
  <si>
    <t>Translation model based weighting for phrase extraction.</t>
  </si>
  <si>
    <t>Read My Lips: Continuous Signer Independent Weakly Supervised Viseme Recognition.</t>
  </si>
  <si>
    <t>Translation Modeling with Bidirectional Recurrent Neural Networks.</t>
  </si>
  <si>
    <t>Improved Decipherment of Homophonic Ciphers.</t>
  </si>
  <si>
    <t>Mean-normalized stochastic gradient for large-scale deep learning.</t>
  </si>
  <si>
    <t>Progress in dynamic network decoding.</t>
  </si>
  <si>
    <t>RASR/NN: The RWTH neural network toolkit for speech recognition.</t>
  </si>
  <si>
    <t>The RWTH English lecture recognition system.</t>
  </si>
  <si>
    <t>A family of discriminative training criteria based on the F-divergence for deep neural networks.</t>
  </si>
  <si>
    <t>Multilingual MRASTA features for low-resource keyword search and speech recognition systems.</t>
  </si>
  <si>
    <t>Fast and Robust Training of Recurrent Neural Networks for Offline Handwriting Recognition.</t>
  </si>
  <si>
    <t>Open-Lexicon Language Modeling Combining Word and Character Levels.</t>
  </si>
  <si>
    <t>Improvement of Context Dependent Modeling for Arabic Handwriting Recognition.</t>
  </si>
  <si>
    <t>Towards Unsupervised Learning for Handwriting Recognition.</t>
  </si>
  <si>
    <t>Fine-Grained Visual Categorization with 2D-Warping.</t>
  </si>
  <si>
    <t>Word pair approximation for more efficient decoding with high-order language models.</t>
  </si>
  <si>
    <t>Removing redundancy from lattices.</t>
  </si>
  <si>
    <t>Lattice decoding and rescoring with long-Span neural network language models.</t>
  </si>
  <si>
    <t>Acoustic modeling with deep neural networks using raw time signal for LVCSR.</t>
  </si>
  <si>
    <t>RWTH LVCSR systems for quaero and EU-bridge: German, Polish, Spanish and Portuguese.</t>
  </si>
  <si>
    <t>Data augmentation, feature combination, and multilingual neural networks to improve ASR and KWS performance for low-resource languages.</t>
  </si>
  <si>
    <t>rwthlm - the RWTH aachen university neural network language modeling toolkit.</t>
  </si>
  <si>
    <t>Better punctuation prediction with hierarchical phrase-based translation.</t>
  </si>
  <si>
    <t>The RWTH Aachen machine translation systems for IWSLT 2014.</t>
  </si>
  <si>
    <t>Extensions of the Sign Language Recognition and Translation Corpus RWTH-PHOENIX-Weather.</t>
  </si>
  <si>
    <t>MWE@EACL</t>
  </si>
  <si>
    <t>German Compounds and Statistical Machine Translation. Can they get along?</t>
  </si>
  <si>
    <t>A Comparison of Sequence-Trained Deep Neural Networks and Recurrent Neural Networks Optical Modeling for Handwriting Recognition.</t>
  </si>
  <si>
    <t>SSST@EMNLP</t>
  </si>
  <si>
    <t>Vector Space Models for Phrase-based Machine Translation.</t>
  </si>
  <si>
    <t>The RWTH Aachen German-English Machine Translation System for WMT 2014.</t>
  </si>
  <si>
    <t>Unsupervised Adaptation for Statistical Machine Translation.</t>
  </si>
  <si>
    <t>Source-Side Discontinuous Phrases for Machine Translation: A Comparative Study on Phrase Extraction and Search.</t>
  </si>
  <si>
    <t>Lexical Prefix Tree and WFST: A Comparison of Two Dynamic Search Concepts for LVCSR.</t>
  </si>
  <si>
    <t>Investigations on an EM-Style Optimization Algorithm for Discriminative Training of HMMs.</t>
  </si>
  <si>
    <t>Advancements in Reordering Models for Statistical Machine Translation.</t>
  </si>
  <si>
    <t>Decipherment Complexity in 1: 1 Substitution Ciphers.</t>
  </si>
  <si>
    <t>Beam Search for Solving Substitution Ciphers.</t>
  </si>
  <si>
    <t>Efficient nearly error-less LVCSR decoding based on incremental forward and backward passes.</t>
  </si>
  <si>
    <t>Improving Statistical Machine Translation with Word Class Models.</t>
  </si>
  <si>
    <t>May the force be with you: Force-aligned signwriting for automatic subunit annotation of corpora.</t>
  </si>
  <si>
    <t>HyTra@ACL</t>
  </si>
  <si>
    <t>Statistical MT Systems Revisited: How much Hybridity do they have?</t>
  </si>
  <si>
    <t>Pose-Invariant Face Recognition with a Two-Level Dynamic Programming Algorithm.</t>
  </si>
  <si>
    <t>Modality Combination Techniques for Continuous Sign Language Recognition.</t>
  </si>
  <si>
    <t>Tandem HMM with convolutional neural network for handwritten word recognition.</t>
  </si>
  <si>
    <t>Feature combination and stacking of recurrent and non-recurrent neural networks for LVCSR.</t>
  </si>
  <si>
    <t>Advanced search space pruning with acoustic look-ahead for WFST based LVCSR.</t>
  </si>
  <si>
    <t>A critical evaluation of stochastic algorithms for convex optimization.</t>
  </si>
  <si>
    <t>Deep hierarchical bottleneck MRASTA features for LVCSR.</t>
  </si>
  <si>
    <t>Open vocabulary handwriting recognition using combined word-level and character-level language models.</t>
  </si>
  <si>
    <t>Comparison of feedforward and recurrent neural network language models.</t>
  </si>
  <si>
    <t>Open Vocabulary Arabic Handwriting Recognition Using Morphological Decomposition.</t>
  </si>
  <si>
    <t>Feature Extraction with Convolutional Neural Networks for Handwritten Word Recognition.</t>
  </si>
  <si>
    <t>Improvements in RWTH's System for Off-Line Handwriting Recognition.</t>
  </si>
  <si>
    <t>Improving LVCSR with hidden conditional random fields for grapheme-to-phoneme conversion.</t>
  </si>
  <si>
    <t>Cross-entropy vs. squared error training: a theoretical and experimental comparison.</t>
  </si>
  <si>
    <t>Relative error bounds for statistical classifiers based on the f-divergence.</t>
  </si>
  <si>
    <t>Multilingual hierarchical MRASTA features for ASR.</t>
  </si>
  <si>
    <t>Structure learning in hidden conditional random fields for grapheme-to-phoneme conversion.</t>
  </si>
  <si>
    <t>Development of the RWTH transcription system for slovenian.</t>
  </si>
  <si>
    <t>Training log-linear acoustic models in higher-order polynomial feature space for speech recognition.</t>
  </si>
  <si>
    <t>Feature-rich sub-lexical language models using a maximum entropy approach for German LVCSR.</t>
  </si>
  <si>
    <t>Morpheme level hierarchical pitman-yor class-based language models for LVCSR of morphologically rich languages.</t>
  </si>
  <si>
    <t>Novel tight classification error bounds under mismatch conditions based on f-Divergence.</t>
  </si>
  <si>
    <t>Using viseme recognition to improve a sign language translation system.</t>
  </si>
  <si>
    <t>The RWTH Aachen German and English LVCSR systems for IWSLT-2013.</t>
  </si>
  <si>
    <t>The RWTH Aachen machine translation systems for IWSLT 2013.</t>
  </si>
  <si>
    <t>MTSummit (European projects)</t>
  </si>
  <si>
    <t>SIGNSPEAK: Scientific Understanding and Vision-based Technological Development for Continuous Sign Language Recognition and Translation.</t>
  </si>
  <si>
    <t>Reverse Word Order Model.</t>
  </si>
  <si>
    <t>(Hidden) Conditional Random Fields Using Intermediate Classes for Statistical Machine Translation.</t>
  </si>
  <si>
    <t>Phrase Training Based Adaptation for Statistical Machine Translation.</t>
  </si>
  <si>
    <t>NTCIR</t>
  </si>
  <si>
    <t>The System Combination RWTH Aachen: SYSTRAN for the NTCIR-10 PatentMT Evaluation.</t>
  </si>
  <si>
    <t>The RWTH Aachen System for NTCIR-10 PatentMT.</t>
  </si>
  <si>
    <t>SLPAT</t>
  </si>
  <si>
    <t>Improving Continuous Sign Language Recognition: Speech Recognition Techniques and System Design.</t>
  </si>
  <si>
    <t>A Performance Study of Cube Pruning for Large-Scale Hierarchical Machine Translation.</t>
  </si>
  <si>
    <t>The RWTH Aachen Machine Translation System for WMT 2013.</t>
  </si>
  <si>
    <t>Length-Incremental Phrase Training for SMT.</t>
  </si>
  <si>
    <t>A Phrase Orientation Model for Hierarchical Machine Translation.</t>
  </si>
  <si>
    <t>A comparison of segmentation methods and extended lexicon models for Arabic statistical machine translation.</t>
  </si>
  <si>
    <t>Jane: an advanced freely available hierarchical machine translation toolkit.</t>
  </si>
  <si>
    <t>Cardinality pruning and language model heuristics for hierarchical phrase-based translation.</t>
  </si>
  <si>
    <t>Analysis, preparation, and optimization of statistical sign language machine translation.</t>
  </si>
  <si>
    <t>Does the Cost Function Matter in Bayes Decision Rule?</t>
  </si>
  <si>
    <t>Latent Log-Linear Models for Handwritten Digit Classification.</t>
  </si>
  <si>
    <t>Hierarchical Phrase-Based Translation with Jane 2.</t>
  </si>
  <si>
    <t>Image warping for face recognition: From local optimality towards global optimization.</t>
  </si>
  <si>
    <t>Discriminative Training for Automatic Speech Recognition: Modeling, Criteria, Optimization, Implementation, and Performance.</t>
  </si>
  <si>
    <t>WFST Enabled Solutions to ASR Problems: Beyond HMM Decoding.</t>
  </si>
  <si>
    <t>Fast and Scalable Decoding with Language Model Look-Ahead for Phrase-based Statistical Machine Translation.</t>
  </si>
  <si>
    <t>Deciphering Foreign Language by Combining Language Models and Context Vectors.</t>
  </si>
  <si>
    <t>SMT@COLING</t>
  </si>
  <si>
    <t>A Tagging-style Reordering Model for Phrase-based SMT.</t>
  </si>
  <si>
    <t>Jane 2: Open Source Phrase-based and Hierarchical Statistical Machine Translation.</t>
  </si>
  <si>
    <t>Semantic Cohesion Model for Phrase-Based SMT.</t>
  </si>
  <si>
    <t>COLING (Posters)</t>
  </si>
  <si>
    <t>Forced Derivations for Hierarchical Machine Translation.</t>
  </si>
  <si>
    <t>Enhanced continuous sign language recognition using PCA and neural network features.</t>
  </si>
  <si>
    <t>Discriminative Reordering Extensions for Hierarchical Phrase-Based Machine Translation.</t>
  </si>
  <si>
    <t>Basis vector orthogonalization for an improved kernel gradient matching pursuit method.</t>
  </si>
  <si>
    <t>Comparison and combination of different CRBE based MLP features for LVCSR.</t>
  </si>
  <si>
    <t>Silence is golden: Modeling non-speech events in WFST-based dynamic network decoders.</t>
  </si>
  <si>
    <t>Joining advantages of word-conditioned and token-passing decoding.</t>
  </si>
  <si>
    <t>Extended search space pruning in LVCSR.</t>
  </si>
  <si>
    <t>Performance analysis of Neural Networks in combination with n-gram language models.</t>
  </si>
  <si>
    <t>Conditional leaving-one-out and cross-validation for discount estimation in Kneser-Ney-like extensions.</t>
  </si>
  <si>
    <t>Investigations on the use of morpheme level features in Language Models for Arabic LVCSR.</t>
  </si>
  <si>
    <t>Overview of large scale optimization for discriminative training in speech recognition.</t>
  </si>
  <si>
    <t>Comparison of Bernoulli and Gaussian HMMs Using a Vertical Repositioning Technique for Off-Line Handwriting Recognition.</t>
  </si>
  <si>
    <t>Moment-Based Image Normalization for Handwritten Text Recognition.</t>
  </si>
  <si>
    <t>Analysis of Preprocessing Techniques for Latin Handwriting Recognition.</t>
  </si>
  <si>
    <t>Context-Dependent MLPs for LVCSR: TANDEM, Hybrid or Both?</t>
  </si>
  <si>
    <t>Hierarchical hybrid language models for open vocabulary continuous speech recognition using WFST.</t>
  </si>
  <si>
    <t>Morpheme Level Feature-based Language Models for German LVCSR.</t>
  </si>
  <si>
    <t>LSTM Neural Networks for Language Modeling.</t>
  </si>
  <si>
    <t>Simultaneous Discriminative Training and Mixture Splitting of HMMs for Speech Recognition.</t>
  </si>
  <si>
    <t>Search Space Pruning Based on Anticipated Path Recombination in LVCSR.</t>
  </si>
  <si>
    <t>Investigation of Maximum Entropy Hybrid Language Models for Open Vocabulary German and Polish LVCSR.</t>
  </si>
  <si>
    <t>Accelerated Batch Learning of Convex Log-linear Models for LVCSR.</t>
  </si>
  <si>
    <t>Hidden Conditional Random Fields with M-to-N Alignments for Grapheme-to-Phoneme Conversion.</t>
  </si>
  <si>
    <t>Posterior-Scaled MPE: Novel Discriminative Training Criteria.</t>
  </si>
  <si>
    <t>The RWTH Aachen speech recognition and machine translation system for IWSLT 2012.</t>
  </si>
  <si>
    <t>A simple and effective weighted phrase extraction for machine translation adaptation.</t>
  </si>
  <si>
    <t>Sequence labeling-based reordering model for phrase-based SMT.</t>
  </si>
  <si>
    <t>Spoken language translation using automatically transcribed text in training.</t>
  </si>
  <si>
    <t>The statistical approach to natural language processing: Achievements and open problems.</t>
  </si>
  <si>
    <t>RWTH-PHOENIX-Weather: A Large Vocabulary Sign Language Recognition and Translation Corpus.</t>
  </si>
  <si>
    <t>Arabic-Segmentation Combination Strategies for Statistical Machine Translation.</t>
  </si>
  <si>
    <t>Insertion and Deletion Models for Statistical Machine Translation.</t>
  </si>
  <si>
    <t>Review of Hypothesis Alignment Algorithms for MT System Combination via Confusion Network Decoding.</t>
  </si>
  <si>
    <t>The RWTH Aachen Machine Translation System for WMT 2012.</t>
  </si>
  <si>
    <t>Phrase Model Training for Statistical Machine Translation with Word Lattices of Preprocessing Alternatives.</t>
  </si>
  <si>
    <t>Comput. Linguistics</t>
  </si>
  <si>
    <t>Towards Automatic Error Analysis of Machine Translation Output.</t>
  </si>
  <si>
    <t>Confidence- and margin-based MMI/MPE discriminative training for off-line handwriting recognition.</t>
  </si>
  <si>
    <t>A Guide to Jane, an Open Source Hierarchical Translation Toolkit.</t>
  </si>
  <si>
    <t>Lattice-Based ASR-MT Interface for Speech Translation.</t>
  </si>
  <si>
    <t>On the Relationship Between Bayes Risk and Word Error Rate in ASR.</t>
  </si>
  <si>
    <t>Equivalence of Generative and Log-Linear Models.</t>
  </si>
  <si>
    <t>Comparing Stochastic Approaches to Spoken Language Understanding in Multiple Languages.</t>
  </si>
  <si>
    <t>A convergence analysis of log-linear training and its application to speech recognition.</t>
  </si>
  <si>
    <t>Discriminative splitting of Gaussian/log-linear mixture HMMs for speech recognition.</t>
  </si>
  <si>
    <t>Cross-lingual portability of Chinese and english neural network features for French and German LVCSR.</t>
  </si>
  <si>
    <t>Advancements in Arabic-to-English Hierarchical Machine Translation.</t>
  </si>
  <si>
    <t>ULNLP@EMNLP</t>
  </si>
  <si>
    <t>Lightly-Supervised Training for Hierarchical Phrase-Based Machine Translation.</t>
  </si>
  <si>
    <t>Warp that smile on your face: Optimal and smooth deformations for face recognition.</t>
  </si>
  <si>
    <t>The Fast and the Flexible: Extended Pseudo Two-Dimensional Warping for Face Recognition.</t>
  </si>
  <si>
    <t>The RWTH 2010 Quaero ASR evaluation system for English, French, and German.</t>
  </si>
  <si>
    <t>Subspace pursuit method for kernel-log-linear models.</t>
  </si>
  <si>
    <t>Using morpheme and syllable based sub-words for polish LVCSR.</t>
  </si>
  <si>
    <t>Exploiting sparseness of backing-off language models for efficient look-ahead in LVCSR.</t>
  </si>
  <si>
    <t>Powerful extensions to CRFS for grapheme to phoneme conversion.</t>
  </si>
  <si>
    <t>Incorporating alignments into Conditional Random Fields for grapheme to phoneme conversion.</t>
  </si>
  <si>
    <t>EM-style optimization of hidden conditional random fields for grapheme-to-phoneme conversion.</t>
  </si>
  <si>
    <t>A comparative analysis of dynamic network decoding.</t>
  </si>
  <si>
    <t>Feature selection for log-linear acoustic models.</t>
  </si>
  <si>
    <t>Hierarchical hybrid MLP/HMM or rather MLP features for a discriminatively trained Gaussian HMM: A comparison for offline handwriting recognition.</t>
  </si>
  <si>
    <t>Acoustic Look-Ahead for More Efficient Decoding in LVCSR.</t>
  </si>
  <si>
    <t>Improved Acoustic Feature Combination for LVCSR by Neural Networks.</t>
  </si>
  <si>
    <t>On the Estimation of Discount Parameters for Language Model Smoothing.</t>
  </si>
  <si>
    <t>N-Grams for Conditional Random Fields or a Failure-Transition(f) Posterior for Acyclic FSTs.</t>
  </si>
  <si>
    <t>Hybrid Language Models Using Mixed Types of Sub-Lexical Units for Open Vocabulary German LVCSR.</t>
  </si>
  <si>
    <t>Morpheme Based Factored Language Models for German LVCSR.</t>
  </si>
  <si>
    <t>Compound Word Recombination for German LVCSR.</t>
  </si>
  <si>
    <t>Log-Linear Optimization of Second-Order Polynomial Features with Subsequent Dimension Reduction for Speech Recognition.</t>
  </si>
  <si>
    <t>The RWTH Aachen machine translation system for IWSLT 2011.</t>
  </si>
  <si>
    <t>Lexicon models for hierarchical phrase-based machine translation.</t>
  </si>
  <si>
    <t>Combining translation and language model scoring for domain-specific data filtering.</t>
  </si>
  <si>
    <t>Modeling punctuation prediction as machine translation.</t>
  </si>
  <si>
    <t>Soft string-to-dependency hierarchical machine translation.</t>
  </si>
  <si>
    <t>A Convergence Analysis of Log-Linear Training.</t>
  </si>
  <si>
    <t>The RWTH Aachen System for NTCIR-9 PatentMT.</t>
  </si>
  <si>
    <t>The RWTH System Combination System for WMT 2011.</t>
  </si>
  <si>
    <t>The RWTH Aachen Machine Translation System for WMT 2011.</t>
  </si>
  <si>
    <t>Margin-Based Discriminative Training for String Recognition.</t>
  </si>
  <si>
    <t>Object classification by fusing SVMs and Gaussian mixtures.</t>
  </si>
  <si>
    <t>Trait. Autom. des Langues</t>
  </si>
  <si>
    <t>Lexical Micro-adaptation in Statistical Machine Translation.</t>
  </si>
  <si>
    <t>Training Phrase Translation Models with Leaving-One-Out.</t>
  </si>
  <si>
    <t>A Source-side Decoding Sequence Model for Statistical Machine Translation.</t>
  </si>
  <si>
    <t>A Comparison of Various Types of Extended Lexicon Models for Statistical Machine Translation.</t>
  </si>
  <si>
    <t>A Cocktail of Deep Syntactic Features for Hierarchical Machine Translation.</t>
  </si>
  <si>
    <t>Tracking Benchmark Databases for Video-Based Sign Language Recognition.</t>
  </si>
  <si>
    <t>ESSV</t>
  </si>
  <si>
    <t>An Action-Based Concept for the Phonetic Annotation of Sign Language Gestures.</t>
  </si>
  <si>
    <t>Discriminative HMMS, log-linear models, and CRFS: What is the difference?</t>
  </si>
  <si>
    <t>Constrained Energy Minimization for Matching-Based Image Recognition.</t>
  </si>
  <si>
    <t>A discriminative splitting criterion for phonetic decision trees.</t>
  </si>
  <si>
    <t>Direct observation of pruning errors (DOPE): a search analysis tool.</t>
  </si>
  <si>
    <t>On the relation of Bayes risk, word error, and word posteriors in ASR.</t>
  </si>
  <si>
    <t>Time conditioned search in automatic speech recognition reconsidered.</t>
  </si>
  <si>
    <t>Revisiting VTLN using linear transformation on conventional MFCC.</t>
  </si>
  <si>
    <t>Hierarchical bottle neck features for LVCSR.</t>
  </si>
  <si>
    <t>The RWTH 2009 quaero ASR evaluation system for English and German.</t>
  </si>
  <si>
    <t>Discriminative adaptation for log-linear acoustic models.</t>
  </si>
  <si>
    <t>The RWTH aachen machine translation system for IWSLT 2010.</t>
  </si>
  <si>
    <t>A combination of hierarchical systems with forced alignments from phrase-based systems.</t>
  </si>
  <si>
    <t>Multi-pivot translation by system combination.</t>
  </si>
  <si>
    <t>Sign language machine translation overkill.</t>
  </si>
  <si>
    <t>If i only had a parser: poor man's syntax for hierarchical machine translation.</t>
  </si>
  <si>
    <t>The SignSpeak Project - Bridging the Gap Between Signers and Speakers.</t>
  </si>
  <si>
    <t>A Hybrid Morphologically Decomposed Factored Language Models for Arabic LVCSR.</t>
  </si>
  <si>
    <t>Sub-lexical language models for German LVCSR.</t>
  </si>
  <si>
    <t>Evaluation of automatic transcription systems for the judicial domain.</t>
  </si>
  <si>
    <t>The RWTH Aachen Machine Translation System for WMT 2010.</t>
  </si>
  <si>
    <t>Jane: Open Source Hierarchical Translation, Extended with Reordering and Lexicon Models.</t>
  </si>
  <si>
    <t>The RWTH System Combination System for WMT 2010.</t>
  </si>
  <si>
    <t>Statistical Approaches to Computer-Assisted Translation.</t>
  </si>
  <si>
    <t>Edit distances with block movements and error rate confidence estimates.</t>
  </si>
  <si>
    <t>Applications of Statistical Machine Translation Approaches to Spoken Language Understanding.</t>
  </si>
  <si>
    <t>Investigations on features for log-linear acoustic models in continuous speech recognition.</t>
  </si>
  <si>
    <t>Generalized likelihood ratio discriminant analysis.</t>
  </si>
  <si>
    <t>SURF-Face: Face Recognition Under Viewpoint Consistency Constraints.</t>
  </si>
  <si>
    <t>Log-Linear Mixtures for Object Class Recognition.</t>
  </si>
  <si>
    <t>Jointly optimising relevance and diversity in image retrieval.</t>
  </si>
  <si>
    <t>Deformation-Aware Log-Linear Models.</t>
  </si>
  <si>
    <t>On LM Heuristics for the Cube Growing Algorithm.</t>
  </si>
  <si>
    <t>Are Unaligned Words Important for Machine Translation?</t>
  </si>
  <si>
    <t>Extending Statistical Machine Translation with Discriminative and Trigger-Based Lexicon Models.</t>
  </si>
  <si>
    <t>Smoothed Disparity Maps for Continuous American Sign Language Recognition.</t>
  </si>
  <si>
    <t>Modified MPE/MMI in a transducer-based framework.</t>
  </si>
  <si>
    <t>Audio segmentation for speech recognition using segment features.</t>
  </si>
  <si>
    <t>Extensions of absolute discounting (Kneser-Ney method).</t>
  </si>
  <si>
    <t>Writer Adaptive Training and Writing Variant Model Refinement for Offline Arabic Handwriting Recognition.</t>
  </si>
  <si>
    <t>Confidence-Based Discriminative Training for Model Adaptation in Offline Arabic Handwriting Recognition.</t>
  </si>
  <si>
    <t>ICT4Justice</t>
  </si>
  <si>
    <t>Automatic Transcription of Courtroom Recordings in the JUMAS project.</t>
  </si>
  <si>
    <t>Cross-language bootstrapping for unsupervised acoustic model training: rapid development of a Polish speech recognition system.</t>
  </si>
  <si>
    <t>Investigations on convex optimization using log-linear HMMs for digit string recognition.</t>
  </si>
  <si>
    <t>Log-linear model combination with word-dependent scaling factors.</t>
  </si>
  <si>
    <t>Bayes risk approximations using time overlap with an application to system combination.</t>
  </si>
  <si>
    <t>Development of the GALE 2008 Mandarin LVCSR system.</t>
  </si>
  <si>
    <t>The RWTH aachen university open source speech recognition system.</t>
  </si>
  <si>
    <t>Investigating the use of morphological decomposition and diacritization for improving Arabic LVCSR.</t>
  </si>
  <si>
    <t>Large-scale Polish SLU.</t>
  </si>
  <si>
    <t>Optimizing CRFs for SLU tasks in various languages using modified training criteria.</t>
  </si>
  <si>
    <t>Comparison of Extended Lexicon Models in Search and Rescoring for SMT.</t>
  </si>
  <si>
    <t>Syntax-Oriented Evaluation Measures for Machine Translation Output.</t>
  </si>
  <si>
    <t>The RWTH System Combination System for WMT 2009.</t>
  </si>
  <si>
    <t>The RWTH Machine Translation System for WMT 2009.</t>
  </si>
  <si>
    <t>A Deep Learning Approach to Machine Transliteration.</t>
  </si>
  <si>
    <t>Inf. Retr.</t>
  </si>
  <si>
    <t>Features for image retrieval: an experimental comparison.</t>
  </si>
  <si>
    <t>J. Digit. Imaging</t>
  </si>
  <si>
    <t>Extended Query Refinement for Medical Image Retrieval.</t>
  </si>
  <si>
    <t>Deformations, patches, and discriminative models for automatic annotation of medical radiographs.</t>
  </si>
  <si>
    <t>Joint-sequence models for grapheme-to-phoneme conversion.</t>
  </si>
  <si>
    <t>Speech segmentation and spoken document processing.</t>
  </si>
  <si>
    <t>Recent efforts in spoken language translation.</t>
  </si>
  <si>
    <t>System Combination for Machine Translation of Spoken and Written Language.</t>
  </si>
  <si>
    <t>Integration of Speech Recognition and Machine Translation in Computer-Assisted Translation.</t>
  </si>
  <si>
    <t>Bayesian Semi-Supervised Chinese Word Segmentation for Statistical Machine Translation.</t>
  </si>
  <si>
    <t>Pan, zoom, scan - Time-coherent, trained automatic video cropping.</t>
  </si>
  <si>
    <t>Triplet Lexicon Models for Statistical Machine Translation.</t>
  </si>
  <si>
    <t>Complexity of Finding the BLEU-optimal Hypothesis in a Confusion Network.</t>
  </si>
  <si>
    <t>Efficient approximations to model-based joint tracking and recognition of continuous sign language.</t>
  </si>
  <si>
    <t>A GIS-like training algorithm for log-linear models with hidden variables.</t>
  </si>
  <si>
    <t>Modified MMI/MPE: a direct evaluation of the margin in speech recognition.</t>
  </si>
  <si>
    <t>SVMs, Gaussian mixtures, and their generative/discriminative fusion.</t>
  </si>
  <si>
    <t>Bag-of-visual-words models for adult image classification and filtering.</t>
  </si>
  <si>
    <t>Learning weighted distances for relevance feedback in image retrieval.</t>
  </si>
  <si>
    <t>White-space models for offline Arabic handwriting recognition.</t>
  </si>
  <si>
    <t>iCNC and iROVER: the limits of improving system combination with classification?</t>
  </si>
  <si>
    <t>System combination for spoken language understanding.</t>
  </si>
  <si>
    <t>On the equivalence of Gaussian and log-linear HMMs.</t>
  </si>
  <si>
    <t>Towards automatic learning in LVCSR: rapid development of a Persian broadcast transcription system.</t>
  </si>
  <si>
    <t>Speaker adaptive training using shift-MLLR.</t>
  </si>
  <si>
    <t>Language model adaptation for a speech to sign language translation system using web frequencies and a MAP framework.</t>
  </si>
  <si>
    <t>Spoken language translation systems ************ ASR word lattice translation with exhaustive reordering is possible.</t>
  </si>
  <si>
    <t>Recent improvements of the RWTH GALE Mandarin LVCSR system.</t>
  </si>
  <si>
    <t>The RWTH machine translation system for IWSLT 2008.</t>
  </si>
  <si>
    <t>Analysing soft syntax features and heuristics for hierarchical phrase based machine translation.</t>
  </si>
  <si>
    <t>Improvements in dynamic programming beam search for phrase-based statistical machine translation.</t>
  </si>
  <si>
    <t>The ATIS Sign Language Corpus.</t>
  </si>
  <si>
    <t>Benchmark Databases for Video-Based Automatic Sign Language Recognition.</t>
  </si>
  <si>
    <t>A Comparison of Various Methods for Concept Tagging for Spoken Language Understanding.</t>
  </si>
  <si>
    <t>A Multi-Genre SMT System for Arabic to French.</t>
  </si>
  <si>
    <t>Automatic Evaluation Measures for Statistical Machine Translation System Optimization.</t>
  </si>
  <si>
    <t>Statistical Pattern Recognition and Machine Translation from 1988 to 1998: What has Happened?</t>
  </si>
  <si>
    <t>Using a Bilingual Context in Word-Based Statistical Machine Translation.</t>
  </si>
  <si>
    <t>Word-Level Confidence Estimation for Machine Translation.</t>
  </si>
  <si>
    <t>The CLEF 2005 Automatic Medical Image Annotation Task.</t>
  </si>
  <si>
    <t>Deformation Models for Image Recognition.</t>
  </si>
  <si>
    <t>Using multiple acoustic feature sets for speech recognition.</t>
  </si>
  <si>
    <t>Minimum Bayes Risk Decoding for BLEU.</t>
  </si>
  <si>
    <t>The RWTH Arabic-to-English spoken language translation system.</t>
  </si>
  <si>
    <t>Advances in Arabic broadcast news transcription at RWTH.</t>
  </si>
  <si>
    <t>Development of the 2007 RWTH Mandarin LVCSR system.</t>
  </si>
  <si>
    <t>FIRE in ImageCLEF 2007.</t>
  </si>
  <si>
    <t>CLEF</t>
  </si>
  <si>
    <t>Overview of the ImageCLEF 2007 Object Retrieval Task.</t>
  </si>
  <si>
    <t>FIRE in ImageCLEF 2007: Support Vector Machines and Logistic Models to Fuse Image Descriptors for Photo Retrieval.</t>
  </si>
  <si>
    <t>EMNLP-CoNLL</t>
  </si>
  <si>
    <t>A Systematic Comparison of Training Criteria for Statistical Machine Translation.</t>
  </si>
  <si>
    <t>Enhancing a Sign Language Translation System with Vision-Based Features.</t>
  </si>
  <si>
    <t>Gammatone Features and Feature Combination for Large Vocabulary Speech Recognition.</t>
  </si>
  <si>
    <t>Cross-Site and Intra-Site ASR System Combination: Comparisons on Lattice and 1-Best Methods.</t>
  </si>
  <si>
    <t>Efficient estimation of speaker-specific projecting feature transforms.</t>
  </si>
  <si>
    <t>On the equivalence of Gaussian HMM and Gaussian HMM-like hidden conditional random fields.</t>
  </si>
  <si>
    <t>Speech recognition with state-based nearest neighbour classifiers.</t>
  </si>
  <si>
    <t>An improved method for unsupervised training of LVCSR systems.</t>
  </si>
  <si>
    <t>The RWTH 2007 TC-STAR evaluation system for european English and Spanish.</t>
  </si>
  <si>
    <t>Improving speech translation with automatic boundary prediction.</t>
  </si>
  <si>
    <t>Speech recognition techniques for a sign language recognition system.</t>
  </si>
  <si>
    <t>Improved chunk-level reordering for statistical machine translation.</t>
  </si>
  <si>
    <t>The RWTH machine translation system for IWSLT 2007.</t>
  </si>
  <si>
    <t>Domain dependent statistical machine translation.</t>
  </si>
  <si>
    <t>Combining data-driven MT systems for improved sign language translation.</t>
  </si>
  <si>
    <t>Are Very Large N-Best Lists Useful for SMT?</t>
  </si>
  <si>
    <t>iROVER: Improving System Combination with Classification.</t>
  </si>
  <si>
    <t>Analysis and System Combination of Phrase- and N-Gram-Based Statistical Machine Translation Systems.</t>
  </si>
  <si>
    <t>Efficient Phrase-Table Representation for Machine Translation with Applications to Online MT and Speech Translation.</t>
  </si>
  <si>
    <t>Bridging the Gap between Naive Bayes and Maximum Entropy Text Classification.</t>
  </si>
  <si>
    <t>SSST@HLT-NAACL</t>
  </si>
  <si>
    <t>Chunk-Level Reordering of Source Language Sentences with Automatically Learned Rules for Statistical Machine Translation.</t>
  </si>
  <si>
    <t>TMI</t>
  </si>
  <si>
    <t>Hand in hand: automatic sign language to English translation.</t>
  </si>
  <si>
    <t>Can We Translate Letters?</t>
  </si>
  <si>
    <t>Word Error Rates: Decomposition over POS classes and Applications for Error Analysis.</t>
  </si>
  <si>
    <t>Human Evaluation of Machine Translation Through Binary System Comparisons.</t>
  </si>
  <si>
    <t>Modeling spontaneous speech variability in professional dictation.</t>
  </si>
  <si>
    <t>Quantile based histogram equalization for noise robust large vocabulary speech recognition.</t>
  </si>
  <si>
    <t>Integration of Speech to Computer-Assisted Translation Using Finite-State Automata.</t>
  </si>
  <si>
    <t>Patch-based Object Recognition Using Discriminatively Trained Gaussian Mixtures.</t>
  </si>
  <si>
    <t>Geometric Features for Improving Continuous Appearance-based Sign Language Recognition.</t>
  </si>
  <si>
    <t>Image Retrieval and Annotation Using Maximum Entropy.</t>
  </si>
  <si>
    <t>Sparse Patch-Histograms for Object Classification in Cluttered Images.</t>
  </si>
  <si>
    <t>Learning Structured Information@EACL</t>
  </si>
  <si>
    <t>Reranking Translation Hypotheses Using Structural Properties.</t>
  </si>
  <si>
    <t>CDER: Efficient MT Evaluation Using Block Movements.</t>
  </si>
  <si>
    <t>Computing Consensus Translation for Multiple Machine Translation Systems Using Enhanced Hypothesis Alignment.</t>
  </si>
  <si>
    <t>A Flexible Architecture for CAT Applications.</t>
  </si>
  <si>
    <t>Morpho-Syntax Based Statistical Methods for Automatic Sign Language Translation.</t>
  </si>
  <si>
    <t>Tracking Using Dynamic Programming for Appearance-Based Sign Language Recognition.</t>
  </si>
  <si>
    <t>FinTAL</t>
  </si>
  <si>
    <t>Czech-English Phrase-Based Machine Translation.</t>
  </si>
  <si>
    <t>Improving Statistical Word Alignments with Morpho-syntactic Transformations.</t>
  </si>
  <si>
    <t>Statistical Machine Translation of German Compound Words.</t>
  </si>
  <si>
    <t>Using Alignment Templates to Infer Shallow-Transfer Machine Translation Rules.</t>
  </si>
  <si>
    <t>Text-Independent Voice Conversion Based on Unit Selection.</t>
  </si>
  <si>
    <t>Vtln Warping Factor Estimation Using Accumulation of Sufficient Statistics.</t>
  </si>
  <si>
    <t>Integrating Speech Recognition and Machine Translation: Where do We Stand?</t>
  </si>
  <si>
    <t>Frame based system combination and a comparison with weighted ROVER and CNC.</t>
  </si>
  <si>
    <t>The 2006 RWTH parliamentary speeches transcription system.</t>
  </si>
  <si>
    <t>Feature combination using linear discriminant analysis and its pitfalls.</t>
  </si>
  <si>
    <t>Text-independent cross-language voice conversion.</t>
  </si>
  <si>
    <t>The RWTH statistical machine translation system for the IWSLT 2006 evaluation.</t>
  </si>
  <si>
    <t>Automatic sentence segmentation and punctuation prediction for spoken language translation.</t>
  </si>
  <si>
    <t>AER: do we need to "improve" our alignments?</t>
  </si>
  <si>
    <t>Error Analysis of Statistical Machine Translation Output.</t>
  </si>
  <si>
    <t>Training a Statistical Machine Translation System without GIZA++.</t>
  </si>
  <si>
    <t>Creating a Large-Scale Arabic to French Statistical MachineTranslation System.</t>
  </si>
  <si>
    <t>POS-based Word Reorderings for Statistical Machine Translation.</t>
  </si>
  <si>
    <t>A German Sign Language Corpus of the Domain Weather Report.</t>
  </si>
  <si>
    <t>WMT@HLT-NAACL</t>
  </si>
  <si>
    <t>Morpho-syntactic Information for Automatic Error Analysis of Statistical Machine Translation Output.</t>
  </si>
  <si>
    <t>Morpho-syntactic Arabic Preprocessing for Arabic to English Statistical Machine Translation.</t>
  </si>
  <si>
    <t>Discriminative Reordering Models for Statistical Machine Translation.</t>
  </si>
  <si>
    <t>N-Gram Posterior Probabilities for Statistical Machine Translation.</t>
  </si>
  <si>
    <t>Partitioning Parallel Documents Using Binary Segmentation.</t>
  </si>
  <si>
    <t>2006 IEEE ACL Spoken Language Technology Workshop, SLT 2006, Palm Beach, Aruba, December 10-13, 2006</t>
  </si>
  <si>
    <t>Unsupervised training of acoustic models for large vocabulary continuous speech recognition.</t>
  </si>
  <si>
    <t>Vocal Tract Normalization Equals Linear Transformation in Cepstral Space.</t>
  </si>
  <si>
    <t>IEEvaluation@ACL</t>
  </si>
  <si>
    <t>Preprocessing and Normalization for Automatic Evaluation of Machine Translation.</t>
  </si>
  <si>
    <t>Augmenting a Small Parallel Text with Morpho-Syntactic Language.</t>
  </si>
  <si>
    <t>Novel Reordering Approaches in Phrase-Based Statistical Machine Translation.</t>
  </si>
  <si>
    <t>Word Graphs for Statistical Machine Translation.</t>
  </si>
  <si>
    <t>FIRE in ImageCLEF 2005: Combining Content-Based Image Retrieval with Textual Information Retrieval.</t>
  </si>
  <si>
    <t>FIRE in ImageCLEF 2005: Combining Content-based Image Retrieval with Textual Information Retrieval.</t>
  </si>
  <si>
    <t>CLIN</t>
  </si>
  <si>
    <t>One Decade of Statistical Machine Translation: 1996-2005.</t>
  </si>
  <si>
    <t>Discriminative Training for Object Recognition Using Image Patches.</t>
  </si>
  <si>
    <t>Improving a Discriminative Approach to Object Recognition Using Image Patches.</t>
  </si>
  <si>
    <t>Combination of Tangent Distance and an Image Distortion Model for Appearance-Based Sign Language Recognition.</t>
  </si>
  <si>
    <t>Comparison of generation strategies for interactive machine translation.</t>
  </si>
  <si>
    <t>Clustered language models based on regular expressions for SMT.</t>
  </si>
  <si>
    <t>Efficient statistical machine translation with constrained reordering.</t>
  </si>
  <si>
    <t>Exploiting phrasal lexica and additional morpho-syntactic language resources for statistical machine translation with scarce training data.</t>
  </si>
  <si>
    <t>Application of word-level confidence measures in interactive statistical machine translation.</t>
  </si>
  <si>
    <t>Sentence segmentation using IBM word alignment model 1.</t>
  </si>
  <si>
    <t>Automatic Generation of German Sign Language Glosses from German Words.</t>
  </si>
  <si>
    <t>Pronunciation Clustering and Modeling of Variability for Appearance-Based Sign Language Recognition.</t>
  </si>
  <si>
    <t>Gesture Recognition Using Image Comparison Methods.</t>
  </si>
  <si>
    <t>IbPRIA (1)</t>
  </si>
  <si>
    <t>Appearance-Based Recognition of Words in American Sign Language.</t>
  </si>
  <si>
    <t>A Study on Residual Prediction Techniques for Voice Conversion.</t>
  </si>
  <si>
    <t>Acoustic Feature Combination for Robust Speech Recognition.</t>
  </si>
  <si>
    <t>Cross Domain Automatic Transcription on the TC-STAR EPPS Corpus.</t>
  </si>
  <si>
    <t>Erweiterung eines holistischen statistischen Bilderkenners zur Verwendung von mehreren Merkmalen.</t>
  </si>
  <si>
    <t>Implementing frequency-warping and VTLN through linear transformation of conventional MFCC.</t>
  </si>
  <si>
    <t>Open vocabulary speech recognition with flat hybrid models.</t>
  </si>
  <si>
    <t>Articulatory motivated acoustic features for speech recognition.</t>
  </si>
  <si>
    <t>Bayes risk minimization using metric loss functions.</t>
  </si>
  <si>
    <t>Investigations on error minimizing training criteria for discriminative training in automatic speech recognition.</t>
  </si>
  <si>
    <t>Automatic text dictation in computer-assisted translation.</t>
  </si>
  <si>
    <t>Evaluation of VTLN-based voice conversion for embedded speech synthesis.</t>
  </si>
  <si>
    <t>On the integration of speech recognition and statistical machine translation.</t>
  </si>
  <si>
    <t>Integrated Chinese word segmentation in statistical machine translation.</t>
  </si>
  <si>
    <t>Evaluating machine translation output with automatic sentence segmentation.</t>
  </si>
  <si>
    <t>The RWTH phrase-based statistical machine translation system.</t>
  </si>
  <si>
    <t>Statistical Machine Translation of European Parliamentary Speeches.</t>
  </si>
  <si>
    <t>HLT/EMNLP</t>
  </si>
  <si>
    <t>Word-Level Confidence Estimation for Machine Translation using Phrase-Based Translation Models.</t>
  </si>
  <si>
    <t>NLDB</t>
  </si>
  <si>
    <t>Automatic Filtering of Bilingual Corpora for Statistical Machine Translation.</t>
  </si>
  <si>
    <t>Quantitative Linguistik / Quantitative Linguistics</t>
  </si>
  <si>
    <t>The statistical approach to natural language processing (Statistische Ansätze für die Verarbeitung natürlicher Sprache).</t>
  </si>
  <si>
    <t>Statistical Machine Translation with Scarce Resources Using Morpho-syntactic Information.</t>
  </si>
  <si>
    <t>The Alignment Template Approach to Statistical Machine Translation.</t>
  </si>
  <si>
    <t>Some approaches to statistical and finite-state speech-to-speech translation.</t>
  </si>
  <si>
    <t>Integrated Handwriting Recognition And Interpretation Using Finite-State Models.</t>
  </si>
  <si>
    <t>Adaptation in Statistical Pattern Recognition Using Tangent Vectors.</t>
  </si>
  <si>
    <t>Proces. del Leng. Natural</t>
  </si>
  <si>
    <t>Voice Conversion Using Exclusively Unaligned Training Data.</t>
  </si>
  <si>
    <t>FSA: An Efficient and Flexible C++ Toolkit for Finite State Automata Using On-Demand Computation.</t>
  </si>
  <si>
    <t>SIGHAN@ACL</t>
  </si>
  <si>
    <t>Do We Need Chinese Word Segmentation for Statistical Machine Translation?</t>
  </si>
  <si>
    <t>Classification of Medical Images using Non-linear Distortion Models.</t>
  </si>
  <si>
    <t>FIRE - Flexible Image Retrieval Engine: ImageCLEF 2004 Evaluation.</t>
  </si>
  <si>
    <t>Symmetric Word Alignments for Statistical Machine Translation.</t>
  </si>
  <si>
    <t>Improving Word Alignment Quality using Morpho-syntactic Information.</t>
  </si>
  <si>
    <t>Improved Word Alignment Using a Symmetric Lexicon Model.</t>
  </si>
  <si>
    <t>Reordering Constraints for Phrase-Based Statistical Machine Translation.</t>
  </si>
  <si>
    <t>Pixel-to-Pixel Matching for Image Recognition Using Hungarian Graph Matching.</t>
  </si>
  <si>
    <t>Features for Image Retrieval: A Quantitative Comparison.</t>
  </si>
  <si>
    <t>Error Measures and Bayes Decision Rules Revisited with Applications to POS Tagging.</t>
  </si>
  <si>
    <t>Bootstrap estimates for confidence intervals in ASR performance evaluation.</t>
  </si>
  <si>
    <t>Linear Discriminant Analysis and Discriminative Log-linear Modeling.</t>
  </si>
  <si>
    <t>Enhancements for Local Feature Based Image Classification.</t>
  </si>
  <si>
    <t>Classification Error Rate for Quantitative Evaluation of Content-based Image Retrieval Systems.</t>
  </si>
  <si>
    <t>Local Context in Non-Linear Deformation Models for Handwritten Character Recognition.</t>
  </si>
  <si>
    <t>Statistical machine translation and its challenges.</t>
  </si>
  <si>
    <t>Discriminative training with tied covariance matrices.</t>
  </si>
  <si>
    <t>A first step towards text-independent voice conversion.</t>
  </si>
  <si>
    <t>Alignment templates: the RWTH SMT system.</t>
  </si>
  <si>
    <t>Panel Discussion: Toward the evaluation of speech translation.</t>
  </si>
  <si>
    <t>Statistical machine translation of spontaneous speech with scarce resources.</t>
  </si>
  <si>
    <t>The statistical approach to spoken language translation.</t>
  </si>
  <si>
    <t>Towards the Use of Word Stems and Suffixes for Statistical Machine Translation.</t>
  </si>
  <si>
    <t>Improvements in Phrase-Based Statistical Machine Translation.</t>
  </si>
  <si>
    <t>Effect of Feature Smoothing Methods in Text Classification Tasks.</t>
  </si>
  <si>
    <t>EsTAL</t>
  </si>
  <si>
    <t>Bayes Decision Rules and Confidence Measures for Statistical Machine Translation.</t>
  </si>
  <si>
    <t>A Systematic Comparison of Various Statistical Alignment Models.</t>
  </si>
  <si>
    <t>Word Reordering and a Dynamic Programming Beam Search Algorithm for Statistical Machine Translation.</t>
  </si>
  <si>
    <t>Probabilistic Aspects in Spoken Document Retrieval.</t>
  </si>
  <si>
    <t>Maschinelle Sprachverarbeitung Der statistische Ansatz bei Spracherkennung und Sprachübersetzung.</t>
  </si>
  <si>
    <t>Statistical framework for model-based image retrieval in medical applications.</t>
  </si>
  <si>
    <t>Matching training and test data distributions for robust speech recognition.</t>
  </si>
  <si>
    <t>A Comparative Study on Reordering Constraints in Statistical Machine Translation.</t>
  </si>
  <si>
    <t>CoNLL</t>
  </si>
  <si>
    <t>Maximum Entropy Models for Named Entity Recognition.</t>
  </si>
  <si>
    <t>Training and Recognition of Complex Scenes Using a Holistic Statistical Model.</t>
  </si>
  <si>
    <t>Local Representations for Multi-object Recognition.</t>
  </si>
  <si>
    <t>Comparison of Alignment Templates and Maximum Entropy Models for NLP.</t>
  </si>
  <si>
    <t>Using POS Information for SMT into Morphologically Rich Languages.</t>
  </si>
  <si>
    <t>Efficient Search for Interactive Statistical Machine Translation.</t>
  </si>
  <si>
    <t>Comparison of Log-linear Models and Weighted Dissimilarity Measures.</t>
  </si>
  <si>
    <t>On the Relationship between Classification Error Bounds and Training Criteria in Statistical Pattern Recognition.</t>
  </si>
  <si>
    <t>Combining neighboring filter channels to improve quantile based histogram equalization.</t>
  </si>
  <si>
    <t>Feature space normalization in adverse acoustic conditions.</t>
  </si>
  <si>
    <t>Evaluation of quantile based histogram equalization with filter combination on the Aurora 3 and 4 databases.</t>
  </si>
  <si>
    <t>The statistical approach to machine translation and a roadmap for speech translation.</t>
  </si>
  <si>
    <t>A comparative study on maximum entropy and discriminative training for acoustic modeling in automatic speech recognition.</t>
  </si>
  <si>
    <t>Extraction methods of voicing feature for robust speech recognition.</t>
  </si>
  <si>
    <t>Features for tree based dialogue course management.</t>
  </si>
  <si>
    <t>Multigram-based grapheme-to-phoneme conversion for LVCSR.</t>
  </si>
  <si>
    <t>Named entity extraction from Japanese broadcast news.</t>
  </si>
  <si>
    <t>Multilingual acoustic modeling using graphemes.</t>
  </si>
  <si>
    <t>Vocal tract normalization as linear transformation of MFCC.</t>
  </si>
  <si>
    <t>A novel string-to-string distance measure with applications to machine translation evaluation.</t>
  </si>
  <si>
    <t>Confidence measures for statistical machine translation.</t>
  </si>
  <si>
    <t>From within-word model search to across-word model search in large vocabulary continuous speech recognition.</t>
  </si>
  <si>
    <t>Large vocabulary continuous speech recognition of Broadcast News - The Philips/RWTH approach.</t>
  </si>
  <si>
    <t>Speaker adaptive modeling by vocal tract normalization.</t>
  </si>
  <si>
    <t>Discriminative Training and Maximum Entropy Models for Statistical Machine Translation.</t>
  </si>
  <si>
    <t>Efficient Integration of Maximum Entropy Lexicon Models within the Training of Statistical Alignment Models.</t>
  </si>
  <si>
    <t>Classification of Medical Images Using local Representations.</t>
  </si>
  <si>
    <t>Parameter Estimation for Automatic Dose Control in Radioscopy.</t>
  </si>
  <si>
    <t>Improving Alignment Quality in Statistical Machine Translation Using Context-dependent Maximum Entropy Models.</t>
  </si>
  <si>
    <t>Maximum Entropy and Gaussian Models for Image Object Recognition.</t>
  </si>
  <si>
    <t>Generation of Word Graphs in Statistical Machine Translation.</t>
  </si>
  <si>
    <t>Towards automatic corpus preparation for a German broadcast news transcription system.</t>
  </si>
  <si>
    <t>Context-dependent acoustic modeling using graphemes for large vocabulary speech recognition.</t>
  </si>
  <si>
    <t>Training of across-word phoneme models for large vocabulary continuous speech recognition.</t>
  </si>
  <si>
    <t>Investigations on joint-multigram models for grapheme-to-phoneme conversion.</t>
  </si>
  <si>
    <t>Quantile based histogram equalization for online applications.</t>
  </si>
  <si>
    <t>Robust speech recognition using a voiced-unvoiced feature.</t>
  </si>
  <si>
    <t>A comparison of two LVR search optimization techniques.</t>
  </si>
  <si>
    <t>Enhanced histogram normalization in the acoustic feature space.</t>
  </si>
  <si>
    <t>Probabilistic retrieval based on document representations.</t>
  </si>
  <si>
    <t>Phrase-Based Statistical Machine Translation.</t>
  </si>
  <si>
    <t>Reversing and Smoothing the Multinomial Naive Bayes Text Classifier.</t>
  </si>
  <si>
    <t>Combination of Tangent Vectors and Local Representations for Handwritten Digit Recognition.</t>
  </si>
  <si>
    <t>Statistical Image Object Recognition using Mixture Densities.</t>
  </si>
  <si>
    <t>Comparison of discriminative training criteria and optimization methods for speech recognition.</t>
  </si>
  <si>
    <t>Model-based MCE bound to the true Bayes' error.</t>
  </si>
  <si>
    <t>Confidence measures for large vocabulary continuous speech recognition.</t>
  </si>
  <si>
    <t>Refined Lexikon Models for Statistical Machine Translation Using a Maximum Entropy Approach.</t>
  </si>
  <si>
    <t>DDMMT@ACL</t>
  </si>
  <si>
    <t>Stochastic Modelling: From Pattern Classification to Language Translation.</t>
  </si>
  <si>
    <t>Toward hierarchical models for statistical machine translation of inflected languages.</t>
  </si>
  <si>
    <t>An Efficient A* Search Algorithm for Statistical Machine Translation.</t>
  </si>
  <si>
    <t>An Automatic Approach to Invariant Radiograph Classification.</t>
  </si>
  <si>
    <t>Invariant Classification of Red Blood Cells: A Comparison of Different Approaches.</t>
  </si>
  <si>
    <t>Learning of Variability for Invariant Statistical Pattern Recognition.</t>
  </si>
  <si>
    <t>Explicit word error minimization using word hypothesis posterior probabilities.</t>
  </si>
  <si>
    <t>Computing Mel-frequency cepstral coefficients on the power spectrum.</t>
  </si>
  <si>
    <t>Using phase spectrum information for improved speech recognition performance.</t>
  </si>
  <si>
    <t>Speech-to-speech translation based on finite-state transducers.</t>
  </si>
  <si>
    <t>Quantile based histogram equalization for noise robust speech recognition.</t>
  </si>
  <si>
    <t>Breadth-first search for finding the optimal phonetic transcription from multiple utterances.</t>
  </si>
  <si>
    <t>Improving automatic speech recognition using tangent distance.</t>
  </si>
  <si>
    <t>Natural language understanding using statistical machine translation.</t>
  </si>
  <si>
    <t>Vocal tract normalization equals linear transformation in cepstral space.</t>
  </si>
  <si>
    <t>Multiple Classifier Systems</t>
  </si>
  <si>
    <t>Combined Classification of Handwritten Digits Using the 'Virtual Test Sample Method'.</t>
  </si>
  <si>
    <t>Morpho-syntactic analysis for reordering in statistical machine translation.</t>
  </si>
  <si>
    <t>Statistical multi-source translation.</t>
  </si>
  <si>
    <t>Robust Knowledge Discovery from Parallel Speech and Text Sources.</t>
  </si>
  <si>
    <t>The RWTH System for Statistical Translation of Spoken Dialogues.</t>
  </si>
  <si>
    <t>Look-ahead techniques for fast beam search.</t>
  </si>
  <si>
    <t>Statistical Translation of Text and Speech: First Results with the RWTH System.</t>
  </si>
  <si>
    <t>Progress in dynamic programming search for LVCSR.</t>
  </si>
  <si>
    <t>Algorithms for statistical translation of spoken language.</t>
  </si>
  <si>
    <t>Maximum entropy language modeling and the smoothing problem.</t>
  </si>
  <si>
    <t>The time-conditioned approach in dynamic programming search for LVCSR.</t>
  </si>
  <si>
    <t>Translation with Cascaded Finite State Transducers.</t>
  </si>
  <si>
    <t>Improved Statistical Alignment Models.</t>
  </si>
  <si>
    <t>Automatic Classification of Red Blood Cells Using Gaussian Mixture Densities.</t>
  </si>
  <si>
    <t>Automatische Endokarderkennung in 3D mit approximierenden Thin-Plate-Splines unter Einsatz von Gauß'schen Mischverteilungs-Modellen für die lokale Klassifikation.</t>
  </si>
  <si>
    <t>Word Re-ordering and DP-based Search in Statistical Machine Translation.</t>
  </si>
  <si>
    <t>Improving SMT quality with morpho-syntactic analysis.</t>
  </si>
  <si>
    <t>A Comparison of Alignment Models for Statistical Machine Translation.</t>
  </si>
  <si>
    <t>Construction of a Hierarchical Translation Memory.</t>
  </si>
  <si>
    <t>Structured Covariance Matrices for Statistical Image Object Recognition.</t>
  </si>
  <si>
    <t>A Probabilistic View on Tangent Distance.</t>
  </si>
  <si>
    <t>Using SIMD instructions for fast likelihood calculation in LVCSR.</t>
  </si>
  <si>
    <t>Using posterior word probabilities for improved speech recognition.</t>
  </si>
  <si>
    <t>Recent improvements of the RWTH large vocabulary speech recognition system on spontaneous speech.</t>
  </si>
  <si>
    <t>Experiments with an Extended Tangent Distance.</t>
  </si>
  <si>
    <t>Invariant Image Object Recognition Using Mixture Densities.</t>
  </si>
  <si>
    <t>Stochastic Modeling: From Pattern Classification to Speech Recognition and Translation.</t>
  </si>
  <si>
    <t>Improved MLLR speaker adaptation using confidence measures for conversational speech recognition.</t>
  </si>
  <si>
    <t>Speech recognition using context conditional word posterior probabilities.</t>
  </si>
  <si>
    <t>On the Use of Grammar Based Language Models for Statistical Machine Translation.</t>
  </si>
  <si>
    <t>The RWTH Large Vocabulary Speech Recognition System for Spontaneous Speech.</t>
  </si>
  <si>
    <t>The Statistical Translation Module in the Verbmobil System.</t>
  </si>
  <si>
    <t>An Evaluation Tool for Machine Translation: Fast Evaluation for MT Research.</t>
  </si>
  <si>
    <t>A Mixture Density Based Approach to Object Recognition for Image Retrieval.</t>
  </si>
  <si>
    <t>Dynamic programming search for continuous speech recognition.</t>
  </si>
  <si>
    <t>Eine Entwicklungsumgebung für die interdisziplinäre Zusammenarbeit bei der Entwicklung des Image-Retrieval-Systems IRMA.</t>
  </si>
  <si>
    <t>Discriminative Training of Gaussian Mixtures for Image Object Recognition.</t>
  </si>
  <si>
    <t>Stochastic Modelling: From Pattern Classification to Speech Recognition and Language Translation.</t>
  </si>
  <si>
    <t>Improved Alignment Models for Statistical Machine Translation.</t>
  </si>
  <si>
    <t>Speech translation: coupling of recognition and translation.</t>
  </si>
  <si>
    <t>Smoothing methods in maximum entropy language modeling.</t>
  </si>
  <si>
    <t>Improved methods for vocal tract normalization.</t>
  </si>
  <si>
    <t>A comparison of word graph and n-best list based confidence measures.</t>
  </si>
  <si>
    <t>A combined maximum mutual information and maximum likelihood approach for mixture density splitting.</t>
  </si>
  <si>
    <t>Assessment of smoothing methods and complex stochastic language modeling.</t>
  </si>
  <si>
    <t>Algorithms for bigram and trigram word clustering.</t>
  </si>
  <si>
    <t>Formant estimation for speech recognition.</t>
  </si>
  <si>
    <t>A DP based Search Algorithm for Statistical Machine Translation.</t>
  </si>
  <si>
    <t>Objektklassifikation mit Mischverteilungen.</t>
  </si>
  <si>
    <t>Automatic question generation for decision tree based state tying.</t>
  </si>
  <si>
    <t>Improved lexical tree search for large vocabulary speech recognition.</t>
  </si>
  <si>
    <t>The RWTH large vocabulary continuous speech recognition system.</t>
  </si>
  <si>
    <t>Evaluating dialog systems used in the real world.</t>
  </si>
  <si>
    <t>An iterative, DP-based search algorithm for statistical machine translation.</t>
  </si>
  <si>
    <t>A word graph algorithm for large vocabulary continuous speech recognition.</t>
  </si>
  <si>
    <t>A DP based Search Using Monotone Alignments in Statistical Translation.</t>
  </si>
  <si>
    <t>Word Triggers and the EM Algorithm.</t>
  </si>
  <si>
    <t>Architecture and Search Organization for Large Vocabulary Continuous Speech Recognition.</t>
  </si>
  <si>
    <t>Expert Summaries.</t>
  </si>
  <si>
    <t>Distant bigram language modelling using maximum entropy.</t>
  </si>
  <si>
    <t>Extensions to the word graph method for large vocabulary continuous speech recognition.</t>
  </si>
  <si>
    <t>Comparison of optimization methods for discriminative training criteria.</t>
  </si>
  <si>
    <t>Fast likelihood computation methods for continuous mixture densities in large vocabulary speech recognition.</t>
  </si>
  <si>
    <t>State tying for context dependent phoneme models.</t>
  </si>
  <si>
    <t>Speech translation based on automatically trainable finite-state models.</t>
  </si>
  <si>
    <t>Adaptive topic - dependent language modelling using word - based varigrams.</t>
  </si>
  <si>
    <t>Acoustic front-end optimization for large vocabulary speech recognition.</t>
  </si>
  <si>
    <t>Accelerated DP based search for statistical translation.</t>
  </si>
  <si>
    <t>HMM-Based Word Alignment in Statistical Translation.</t>
  </si>
  <si>
    <t>A model for efficient formant estimation.</t>
  </si>
  <si>
    <t>ICGI</t>
  </si>
  <si>
    <t>Selection criteria for word trigger pairs in language modelling.</t>
  </si>
  <si>
    <t>A comparison of time conditioned and word conditioned search techniques for large vocabulary speech recognition.</t>
  </si>
  <si>
    <t>Language-model look-ahead for large vocabulary speech recognition.</t>
  </si>
  <si>
    <t>Maschinelle Sprachverarbeitung und Statistik.</t>
  </si>
  <si>
    <t>On the Probabilistic Interpretation of Neural Network Classifiers and Discriminative Training Criteria.</t>
  </si>
  <si>
    <t>On the Estimation of 'Small' Probabilities by Leaving-One-Out.</t>
  </si>
  <si>
    <t>Continuous speech dictation - From theory to practice.</t>
  </si>
  <si>
    <t>Large vocabulary continuous speech recognition using word graphs.</t>
  </si>
  <si>
    <t>Improved backing-off for M-gram language modeling.</t>
  </si>
  <si>
    <t>Experimental analysis of the search space for 20 000-word speech recognition.</t>
  </si>
  <si>
    <t>Extensions of absolute discounting for language modeling.</t>
  </si>
  <si>
    <t>Experiments with linear feature extraction in speech recognition.</t>
  </si>
  <si>
    <t>Connected digit recognition using statistical template matching.</t>
  </si>
  <si>
    <t>On structuring probabilistic dependences in stochastic language modelling.</t>
  </si>
  <si>
    <t>An Overview of the Philips Research System for Large Vocabulary Continuous Speech Recognition.</t>
  </si>
  <si>
    <t>Acoustic-phonetic modeling in the SPICOS system.</t>
  </si>
  <si>
    <t>Improvements in beam search for 10000-word continuous-speech recognition.</t>
  </si>
  <si>
    <t>Large vocabulary continuous speech recognition of Wall Street Journal data.</t>
  </si>
  <si>
    <t>A word graph algorithm for large vocabulary, continuous speech recognition.</t>
  </si>
  <si>
    <t>Improvements in beam search.</t>
  </si>
  <si>
    <t>Design and use of speech recognition algorithms for a mobile radio telephone.</t>
  </si>
  <si>
    <t>Word graphs: an efficient interface between continuous-speech recognition and language understanding.</t>
  </si>
  <si>
    <t>Improvements in connected digit recognition using linear discriminant analysis and mixture densities.</t>
  </si>
  <si>
    <t>Continuous mixture densities and linear discriminant analysis for improved context-dependent acoustic models.</t>
  </si>
  <si>
    <t>Modeling and search in continuous speech recognition.</t>
  </si>
  <si>
    <t>Improved clustering techniques for class-based statistical language modelling.</t>
  </si>
  <si>
    <t>The Philips research system for large-vocabulary continuous-speech recognition.</t>
  </si>
  <si>
    <t>Estimating 'small' probabilities by leaving-one-out.</t>
  </si>
  <si>
    <t>Automatische Spracherkennung: Architektur und Suchstrategie aus statistischer Sicht.</t>
  </si>
  <si>
    <t>A Comparative Study of Two Search Strategies for Connected Word Recognition: Dynamic Programming and Heuristic Search.</t>
  </si>
  <si>
    <t>Data driven search organization for continuous speech recognition.</t>
  </si>
  <si>
    <t>Improvements in beam search for 10000-word continuous speech recognition.</t>
  </si>
  <si>
    <t>Linear discriminant analysis for improved large vocabulary continuous speech recognition.</t>
  </si>
  <si>
    <t>Dynamic programming parsing for context-free grammars in continuous speech recognition.</t>
  </si>
  <si>
    <t>Speech recognition in a neural network framework: discriminative training of Gaussian models and mixture densities as radial basis functions.</t>
  </si>
  <si>
    <t>On smoothing techniques for bigram-based natural language modelling.</t>
  </si>
  <si>
    <t>Prototype systems for large-vocabulary speech recognition: polyglot and spicos.</t>
  </si>
  <si>
    <t>A look-ahead search technique for large vocabulary continuous speech recognition.</t>
  </si>
  <si>
    <t>A 10000-word continuous-speech recognition system.</t>
  </si>
  <si>
    <t>Experiments on mixture-density phoneme-modelling for the speaker-independent 1000-word speech recognition DARPA task.</t>
  </si>
  <si>
    <t>Continuous-speech recognition using a stochastic language model.</t>
  </si>
  <si>
    <t>Continous-Speech Recognition in the SPICOS-II System.</t>
  </si>
  <si>
    <t>Phoneme-based continuous speech recognition results for different language models in the 1000-word spicos system.</t>
  </si>
  <si>
    <t>Phoneme modelling using continuous mixture densities.</t>
  </si>
  <si>
    <t>Wechselwirkung zwischen akustischer Erkennung und höheren Wissensquellen im sprachverstehenden System SPICOS.</t>
  </si>
  <si>
    <t>Spracherkennung mit stochastischen Grammatiken: Wissensrepräsentation, Architektur und Suchstrategie.</t>
  </si>
  <si>
    <t>Dynamic programming speech recognition using a context-free grammar.</t>
  </si>
  <si>
    <t>A data-driven organization of the dynamic programming beam search for continuous speech recognition.</t>
  </si>
  <si>
    <t>Training of phoneme models in a sentence recognition system.</t>
  </si>
  <si>
    <t>On the automatic training of phonetic units for word recognition.</t>
  </si>
  <si>
    <t>Sprachverarbeitung und sprachuebertragung (speech processing and speech transmission).</t>
  </si>
  <si>
    <t>Phonetically guided clustering for isolated word recognition.</t>
  </si>
  <si>
    <t>A script-guided algorithm for the automatic segmentation of continuous speech.</t>
  </si>
  <si>
    <t>Connected digit recognition using vector quantization.</t>
  </si>
  <si>
    <t>Untersuchungen zur automatischen Erkennung kooperativer Sprecher über Telefon.</t>
  </si>
  <si>
    <t>IEEE Trans. Syst. Man Cybern.</t>
  </si>
  <si>
    <t>Dynamic programming algorithm for optimal estimation of speech parameter contours.</t>
  </si>
  <si>
    <t>Experiments in connected word recognition.</t>
  </si>
  <si>
    <t>Automatic speaker recognition using time alignment of spectrograms.</t>
  </si>
  <si>
    <t>A Time Warping Approach to Fundamental Period Estimation.</t>
  </si>
  <si>
    <t>Speaker recognition using a feature weighting technique.</t>
  </si>
  <si>
    <t>Konturbestimmung in Bildern mit dynamischer Programmierung.</t>
  </si>
  <si>
    <t>A dynamic programming technique for nonlinear smoothing.</t>
  </si>
  <si>
    <t>Telephone-line speaker recognition using clipped autocorrelation analysis.</t>
  </si>
  <si>
    <t>An optimization algorithm for determining the endpoints of isolated utterances.</t>
  </si>
  <si>
    <t>Fast nonlinear time alignment for isolated word recognition.</t>
  </si>
  <si>
    <t>Quantisierung von Spektralkomponenten für die Klassifizierung von Sprachsignalen.</t>
  </si>
  <si>
    <t>Ulrik Schroeder</t>
  </si>
  <si>
    <t>Teaching the basics of computer graphics in virtual reality.</t>
  </si>
  <si>
    <t>ABP</t>
  </si>
  <si>
    <t>pycheckmate - Addressing Challenges in Automatic Code Evaluation and Feedback Generation for Python Novices.</t>
  </si>
  <si>
    <t>A Grammar and Parameterization-Based Generator for Python Programming Exercises.</t>
  </si>
  <si>
    <t>DELFI</t>
  </si>
  <si>
    <t>AxEL - Eine modulare Softwarekomponente für ein dediziertes E-Prüfungssystem zur Generierung von xAPI Statements für Assessment Analytics.</t>
  </si>
  <si>
    <t>Investigating Feedback Types in JupyterLab for Programming Novices.</t>
  </si>
  <si>
    <t>Anwendung von Process Mining zur kontinuierlichen Lernpfadidentifikation in Lernmanagementsystemen.</t>
  </si>
  <si>
    <t>Supporting Individualized Study Paths Using an Interactive Study Planning Tool.</t>
  </si>
  <si>
    <t>Weiterentwicklung eines Dashboards zur digitalen Betreuung wissenschaftlicher Schreibprozesse.</t>
  </si>
  <si>
    <t>Ansätze um der Darstellungsflüchtigkeit in Virtual Reality entgegenzuwirken.</t>
  </si>
  <si>
    <t>Semi-assisted Module Handbook Content Extraction for the Application of Curriculum Analytics.</t>
  </si>
  <si>
    <t>Ein Assistenzsystem zur Annotation von Learning Analytics Reports.</t>
  </si>
  <si>
    <t>Interaktionsmöglichkeiten und Potenziale digitaler Gamebooks unter Berücksichtigung der CELG-Taxonomie.</t>
  </si>
  <si>
    <t>Ein Konzept zur Evaluierung eines Ökosystems für die Integration von Learning Analytics in Virtual Reality.</t>
  </si>
  <si>
    <t>DELFI Workshops</t>
  </si>
  <si>
    <t>WebWriter: A System to Author and Remix Explorables - Requirements &amp; First Prototype.</t>
  </si>
  <si>
    <t>Herausforderungen der Entwicklung von skalierbaren Bildungstechnologien.</t>
  </si>
  <si>
    <t>Konzeption und Umsetzung synthetischer Datengenerierung für Forschung und Entwicklung in Assessment Analytics.</t>
  </si>
  <si>
    <t>An Evaluation System to Trace the Usage of the OER Conversion Tool (convOERter).</t>
  </si>
  <si>
    <t>Evaluating Usability and User Feedback in an Immersive Virtual Reality Environment for Computer Science Education.</t>
  </si>
  <si>
    <t>JCSG</t>
  </si>
  <si>
    <t>Codescape - Development and Operation of a Serious Game for Teaching Programming in Introductory Courses.</t>
  </si>
  <si>
    <t>Behind the Screens: The Security &amp; Privacy Advice Landscape of Children in Grades 5 &amp; 6.</t>
  </si>
  <si>
    <t>DELFI 2023, Die 21. Fachtagung Bildungstechnologien der Gesellschaft für Informatik e.V., 11.-13. September 2023, Aachen</t>
  </si>
  <si>
    <t>Open Research Tools for the Learning Technologies Innovation Lab.</t>
  </si>
  <si>
    <t>xAPI Made Easy: A Learning Analytics Infrastructure for Interdisciplinary Projects.</t>
  </si>
  <si>
    <t>Structured Digital Writing Lab: Workflow, Application and Evaluation.</t>
  </si>
  <si>
    <t>Int. J. Serious Games</t>
  </si>
  <si>
    <t>Exploring and Evaluating Different Game Mechanics for Anti-Phishing Learning Games.</t>
  </si>
  <si>
    <t>Technol. Knowl. Learn.</t>
  </si>
  <si>
    <t>Supporting Indicator Personalization and Platform Extensibility in Open Learning Analytics.</t>
  </si>
  <si>
    <t>CSEDU (2)</t>
  </si>
  <si>
    <t>Better the Phish You Know: Evaluating Personalization in Anti-Phishing Learning Games.</t>
  </si>
  <si>
    <t>Performantes xAPI Logging in Moodle.</t>
  </si>
  <si>
    <t>Strukturierte Erfassung von individuellem Verhalten in Gruppensituationen mit xAPI.</t>
  </si>
  <si>
    <t>Ein Konzept zur Unterstützung der Entwicklung von Virtual Reality Lernszenarien durch die Einbindung von Learning Analytics und Open Educational Resources.</t>
  </si>
  <si>
    <t>Das VR Klassenzimmer als Experimentallabor für die systematische Erforschung der Blickbewegungen von Lehrkräften.</t>
  </si>
  <si>
    <t>DeLFI Workshops</t>
  </si>
  <si>
    <t>Offene Entwicklung nachhaltiger Bildungstechnologien.</t>
  </si>
  <si>
    <t>Open Educational Resources and Virtual Reality: An inventory.</t>
  </si>
  <si>
    <t>More Than Meets the Eye - An Anti-Phishing Learning Game with a Focus on Phishing Emails.</t>
  </si>
  <si>
    <t>Gamifying JupyterLab to Encourage Continuous Interaction in Programming Education.</t>
  </si>
  <si>
    <t>EXCALIBUR LA - An Extendable and Scalable Infrastructure Build for Learning Analytics.</t>
  </si>
  <si>
    <t>Juxl: JupyterLab xAPI Logging Interface.</t>
  </si>
  <si>
    <t>Systematic Design for Effective Learning in Virtual Reality.</t>
  </si>
  <si>
    <t>Gamified Learning Theory: The Moderating role of learners' learning tendencies.</t>
  </si>
  <si>
    <t>Inklusives und handlungsorientiertes Lernen mithilfe Digitaler Gamebooks.</t>
  </si>
  <si>
    <t>Konzeption und Entwicklung eines interaktiven E-Mail-Interface für Anti-Phishing Lernspiele.</t>
  </si>
  <si>
    <t>Infrastrukturen für Learning Analytics in medien- und projektübergreifenden Lernszenarien.</t>
  </si>
  <si>
    <t>InfoBiTS: Auswirkungen auf die Kontrollüberzeugung im Umgang mit Technik.</t>
  </si>
  <si>
    <t>Jenseits des eigenen Klassenzimmers: Perspektiven &amp; Weiterentwicklungen des VR-Classrooms.</t>
  </si>
  <si>
    <t>Eye-Tracking zur Untersuchung von Problemlösestrategien in einem Serious-Game.</t>
  </si>
  <si>
    <t>Integration von Gamification und Learning Analytics in Jupyter.</t>
  </si>
  <si>
    <t>Gamebook-Editor zur Erstellung inklusiver und handlungsorientierter Aufgaben.</t>
  </si>
  <si>
    <t>Entwicklung und Einsatz eines Programmierlernspiels.</t>
  </si>
  <si>
    <t>Exploring Different Game Mechanics for Anti-phishing Learning Games.</t>
  </si>
  <si>
    <t>Phishing Academy: Evaluation of a Digital Educational Game on URLs and Phishing.</t>
  </si>
  <si>
    <t>InfoSphere - Schülerlabor Informatik.</t>
  </si>
  <si>
    <t>Identifying problem solving strategies of programming novices in a serious game.</t>
  </si>
  <si>
    <t>Exploring Effects of Gamified Collaborative Face-to-Face Learning of Regular Expressions.</t>
  </si>
  <si>
    <t>A Modular Architecture for Personalized Learning Content in Anti-Phishing Learning Games.</t>
  </si>
  <si>
    <t>A Fundamental Study for Gamification Design: Exploring Learning Tendencies' Effects.</t>
  </si>
  <si>
    <t>CSEDU (1)</t>
  </si>
  <si>
    <t>EA and BYOD: Threat Model and Comparison to Paper-based Examinations.</t>
  </si>
  <si>
    <t>Teacher's Perspective on e-Assessment: A Case Study from Germany.</t>
  </si>
  <si>
    <t>Automatisierte Generierung von Automaten und automatenbasierten Aufgaben.</t>
  </si>
  <si>
    <t>Eine forschungspraktische Perspektive auf xAPI-Registries.</t>
  </si>
  <si>
    <t>InfoBiTS - Informatische Bildung für Technikferne Seniorinnen und Senioren.</t>
  </si>
  <si>
    <t>Ein Webbasiertes Tool zur Konvertierung von Bildungsmaterialien in OER.</t>
  </si>
  <si>
    <t>InfoBiTS: A Mobile Application to Foster Digital Competencies of Senior Citizens.</t>
  </si>
  <si>
    <t>Supporting Gamification with an Interactive Gamification Analytics Tool (IGAT).</t>
  </si>
  <si>
    <t>Eye-Tracking in Educational Multi-Touch Games: Design-Based (interaction) research and great visions.</t>
  </si>
  <si>
    <t>Interactive Gamification Analytics Tool (IGAT).</t>
  </si>
  <si>
    <t>The Empirical Investigation of the Gamified Learning Theory.</t>
  </si>
  <si>
    <t>Towards Personalized Game-Based Learning in Anti-Phishing Education.</t>
  </si>
  <si>
    <t>CrossMMLA@LAK</t>
  </si>
  <si>
    <t>The challenge of interaction assignment for learning analytics on large digital tabletop displays.</t>
  </si>
  <si>
    <t>How to Foster Digital Inclusion of Seniors in Times of Social Distancing.</t>
  </si>
  <si>
    <t>MSTEC</t>
  </si>
  <si>
    <t>A Pond Full of Phishing Games - Analysis of Learning Games for Anti-Phishing Education.</t>
  </si>
  <si>
    <t>Correction: Kutafina, E.; Laukamp, D.; Bettermann, R.; Schroeder, U.; Jonas, S.M. Wearable Sensors for eLearning of Manual Tasks: Using Forearm EMG in Hand Hygiene Training. Sensors 2016, 16, 1221.</t>
  </si>
  <si>
    <t>The Problem with Teaching Defence against the Dark Arts: A Review of Game-based Learning Applications and Serious Games for Cyber Security Education.</t>
  </si>
  <si>
    <t>CSEDU (Selected Papers)</t>
  </si>
  <si>
    <t>Teaching Defence Against the Dark Arts Using Game-Based Learning: A Review of Learning Games for Cybersecurity Education.</t>
  </si>
  <si>
    <t>Requirements for Author Verification in Electronic Computer Science Exams.</t>
  </si>
  <si>
    <t>Vergleich von Technologien zur Entwicklung barrierefreier mobiler Lernapplikationen.</t>
  </si>
  <si>
    <t>Konzeption mobiler, inklusiver Aufgaben und Hilfetools in der Ausbildung der Bauindustrie.</t>
  </si>
  <si>
    <t>Dungeons &amp; DFAs.</t>
  </si>
  <si>
    <t>ILSA - ein integriertes Lernstil-Analysesystem für Moodle.</t>
  </si>
  <si>
    <t>Informatik Grundbildung im Alter - Ein eLearning Konzept.</t>
  </si>
  <si>
    <t>Mit der Lupe unterwegs - eine spiel-basierte Lernanwendung zu Sicherheit im Internet.</t>
  </si>
  <si>
    <t>Mit G/P/S durch die Welt der spielbasierten Lernanwendungen und Serious Games für IT-Sicherheit.</t>
  </si>
  <si>
    <t>MTLG - Helping students and teachers creating and analysing simulations and games from a didactical and technical perspective.</t>
  </si>
  <si>
    <t>Zu alt für Informatik?: Seniorinnen und Senioren erobern die digitale Welt.</t>
  </si>
  <si>
    <t>Mobile barrierefreie Lernanwendungen in der Bauindustrie.</t>
  </si>
  <si>
    <t>INFOS</t>
  </si>
  <si>
    <t>Mehr als Programmieren lernen - einen Mikrocontroller-Roboter zum Leben erwecken.</t>
  </si>
  <si>
    <t>LOG IN</t>
  </si>
  <si>
    <t>Das Projekt "Informatik an Grundschulen".</t>
  </si>
  <si>
    <t>J. Learn. Anal.</t>
  </si>
  <si>
    <t>A Modular and Extensible Framework for Open Learning Analytics.</t>
  </si>
  <si>
    <t>Adventures Between Lower Bounds and Higher Altitudes</t>
  </si>
  <si>
    <t>Paving the Way for Computer Science in German Schools.</t>
  </si>
  <si>
    <t>e-Assessment Behind the Scenes - Common Perception of e-Assessment and How We See It Nowadays.</t>
  </si>
  <si>
    <t>Restructuring Linear Discussions in Mind Maps by Crowdsourcing.</t>
  </si>
  <si>
    <t>Supporting Novice Researchers in Domain Familiarization - A Question-Guided Research Community Map Creation and Reflection Tool.</t>
  </si>
  <si>
    <t>Lernstil-basierte Evaluation von Nutzungsverhalten der Lernplattform eines Blended Learning Kurses der RWTH Aachen.</t>
  </si>
  <si>
    <t>Schrittweise Hilfestellung bei der App-Installation für technikferne Erwachsene direkt am Gerät.</t>
  </si>
  <si>
    <t>Kollaboration am Tabletop - Ein Kanban-Board für horizontalausgerichtete Multitouch Displays.</t>
  </si>
  <si>
    <t>Kollaboratives Multitouch Lernspiel für Reguläre Ausdrücke.</t>
  </si>
  <si>
    <t>EC-TEL (Practitioner Proceedings)</t>
  </si>
  <si>
    <t>Learning Analytics Case Study in Blended Learning Scenarios.</t>
  </si>
  <si>
    <t>GenderIT</t>
  </si>
  <si>
    <t>Gender influences on school students' mental models of computer science: a quantitative rich picture analysis with sixth graders.</t>
  </si>
  <si>
    <t>Förderung überfachlicher Kompetenzen in praktischen Software-Engineering-Veranstaltungen der RWTH Aachen.</t>
  </si>
  <si>
    <t>Wissenschaftliches Arbeiten lernen - Eine Problemanalyse.</t>
  </si>
  <si>
    <t>OCCE</t>
  </si>
  <si>
    <t>A Learning Analytics Approach in Web-Based Multi-user Learning Games.</t>
  </si>
  <si>
    <t>Students' Perceptions of e-Assessment - A Case Study from Germany.</t>
  </si>
  <si>
    <t>ISSEP</t>
  </si>
  <si>
    <t>Evaluation of Learning Informatics in Primary Education - Views of Teachers and Students.</t>
  </si>
  <si>
    <t>Koli Calling</t>
  </si>
  <si>
    <t>The lone wolf dies, the pack survives?: Analyzing a Computer Science Learning Application on a Multitouch-Tabletop.</t>
  </si>
  <si>
    <t>An Application to Discover Cheating in Digital Exams.</t>
  </si>
  <si>
    <t>Adaptive Buttons für zielgruppengerechtes App Design.</t>
  </si>
  <si>
    <t>Icons für Seniorinnen und Senioren - Universell vs. Adaptiv.</t>
  </si>
  <si>
    <t>PerDis</t>
  </si>
  <si>
    <t>Towards Multi-touch Learning Applications in Collaborative Education.</t>
  </si>
  <si>
    <t>DeLFI 2018 - Die 16. E-Learning Fachtagung Informatik, Goethe-Universität Frankfurt, 10.-13. September 2018.</t>
  </si>
  <si>
    <t>Hochschuldidaktik der Informatik - HDI 2018 - 8. Fachtagung des GI-Fachbereichs Informatik und Ausbildung/Didaktik der Informatik, Frankfurt, Germany, September 12-13, 2018</t>
  </si>
  <si>
    <t>The Goal - Question - Indicator Approach for Personalized Learning Analytics - .</t>
  </si>
  <si>
    <t>A Multi-dimensional Peer Assessment System.</t>
  </si>
  <si>
    <t>PalmQA: Ein Frage-Antwort-Ensemble für selbstgesteuertes Lernen.</t>
  </si>
  <si>
    <t>Zielgruppengerechte App-Icons für Seniorinnen und Senioren.</t>
  </si>
  <si>
    <t>Beyond Lockdown: Towards Reliable e-Assessment.</t>
  </si>
  <si>
    <t>Analytics Prototype for Data Driven Decision Making for Blended Learning Strategies in HEI.</t>
  </si>
  <si>
    <t>Spielend leicht Lernspiele entwickeln - Ein Framework für Multitouch-Lernspiele.</t>
  </si>
  <si>
    <t>AiX-Analytics: Analytics Tool at RWTH Aachen University.</t>
  </si>
  <si>
    <t>Hochschuldidaktik der Informatik - 7, 5. HDI-Workshop des GI-Fachbereichs Informatik und Ausbildung / Didaktik der Informatik.</t>
  </si>
  <si>
    <t>Vergleich von Papierklausuren und elektronischen Prüfungen.</t>
  </si>
  <si>
    <t>That's so Meta! Usability of a Hypergraph-Based Discussion Model.</t>
  </si>
  <si>
    <t>User Groups and Different Levels of Control in Recommender Systems.</t>
  </si>
  <si>
    <t>E-Assessment and Bring Your Own Device.</t>
  </si>
  <si>
    <t>Apps für Seniorinnen und Senioren anpassen mittels spezifischer Tastaturen und Menüeinstellungen.</t>
  </si>
  <si>
    <t>Zieldimensionen für frühe informatische Bildung im Kindergarten und in der Grundschule.</t>
  </si>
  <si>
    <t>Was Grundschulkinder über Informatik wissen und was sie wissen wollen.</t>
  </si>
  <si>
    <t>Fünf Argumente für einen grafischen Programmiereinstieg - eine Studie über vier Jahrgangsstufen.</t>
  </si>
  <si>
    <t>TEA</t>
  </si>
  <si>
    <t>A Framework for e-Assessment on Students' Devices: Technical Considerations.</t>
  </si>
  <si>
    <t>Wearable Sensors for eLearning of Manual Tasks: Using Forearm EMG in Hand Hygiene Training.</t>
  </si>
  <si>
    <t>Smart Learn. Environ.</t>
  </si>
  <si>
    <t>Video annotation and analytics in CourseMapper.</t>
  </si>
  <si>
    <t>An Open-Source Object-Graph-Mapping Framework for Neo4j and Scala: Renesca.</t>
  </si>
  <si>
    <t>Wiki-LDA: A Mixed-Method Approach for Effective Interest Mining on Twitter Data.</t>
  </si>
  <si>
    <t>go4IT! und InfoSphere - Mädchen (und Jungs) für die Informatik begeistern.</t>
  </si>
  <si>
    <t>Interest-based Recommendation in Academic Networks using Social Network Analysis.</t>
  </si>
  <si>
    <t>Improving Peer Assessment by using Learning Analytics.</t>
  </si>
  <si>
    <t>Die Nutzbarmachung traditionelle Arbeitsumgebungen zur Unterstützung neuartiger Wissensmanagementwerkzeuge.</t>
  </si>
  <si>
    <t>LAK</t>
  </si>
  <si>
    <t>A rule-based indicator definition tool for personalized learning analytics.</t>
  </si>
  <si>
    <t>Graph Complexity in visual recommender systems for scientific literature.</t>
  </si>
  <si>
    <t>Synergieeffekte zwischen Fach- und Lehramtsstudierenden in Softwarepraktika.</t>
  </si>
  <si>
    <t>ACM Trans. Comput. Educ.</t>
  </si>
  <si>
    <t>Computer Science Education in North-Rhine Westphalia, Germany - A Case Study.</t>
  </si>
  <si>
    <t>The Effect of Peer Assessment Rubrics on Learners' Satisfaction and Performance Within a Blended MOOC Environment.</t>
  </si>
  <si>
    <t>Layered Knowledge Networking in Professional Learning Environments.</t>
  </si>
  <si>
    <t>The Impact of Rubric-Based Peer Assessment on Feedback Quality in Blended MOOCs.</t>
  </si>
  <si>
    <t>Seamless Integration of Knowledge Management and Professional Learning in PRiME.</t>
  </si>
  <si>
    <t>Seamless Application Ecologies as Mobile Personal Learning Environments.</t>
  </si>
  <si>
    <t>DeLFI WOrkshops</t>
  </si>
  <si>
    <t>Learning Analytics Evaluation - Beyond Usability.</t>
  </si>
  <si>
    <t>Smart Experience Sampling in Android.</t>
  </si>
  <si>
    <t>Evolution of Interests in the Learning Context Data Model.</t>
  </si>
  <si>
    <t>What Should I Read Next? A Personalized Visual Publication Recommender System.</t>
  </si>
  <si>
    <t>HCI (24)</t>
  </si>
  <si>
    <t>What Do My Colleagues Know? Dealing with Cognitive Complexity in Organizations Through Visualizations.</t>
  </si>
  <si>
    <t>Informatik Enlightened - Informatik (neu) beleuchtet dank Physical Computing mit Arduino.</t>
  </si>
  <si>
    <t>CSEDU (3)</t>
  </si>
  <si>
    <t>MOOCs - A Review of the State-of-the-Art.</t>
  </si>
  <si>
    <t>The State of MOOCs from 2008 to 2014: A Critical Analysis and Future Visions.</t>
  </si>
  <si>
    <t>Data Models in Learning Analytics.</t>
  </si>
  <si>
    <t>Kontexterfassung, -modellierung und -auswertung in Lernumgebungen.</t>
  </si>
  <si>
    <t>Mobiles Professionelles Lernen in PRiME.</t>
  </si>
  <si>
    <t>What Drives a Successful MOOC? An Empirical Examination of Criteria to Assure Design Quality of MOOCs.</t>
  </si>
  <si>
    <t>Learner Modeling in Academic Networks.</t>
  </si>
  <si>
    <t>mLearn</t>
  </si>
  <si>
    <t>Context-Aware Mobile Professional Learning in PRiME.</t>
  </si>
  <si>
    <t>SPRING: speech and pronunciation improvement through games, for Hispanic children.</t>
  </si>
  <si>
    <t>From boring to scoring - a collaborative serious game for learning and practicing mathematical logic for computer science education.</t>
  </si>
  <si>
    <t>Tag-Based Collaborative Filtering Recommendation in Personal Learning Environments.</t>
  </si>
  <si>
    <t>A HackIt Framework for Security Education in Computer Science - Raising Awareness in Secondary School and at University with a Challenge-based Learning Environment.</t>
  </si>
  <si>
    <t>Supporting action research with learning analytics.</t>
  </si>
  <si>
    <t>Informatik und Mathematik - kombiniert im SchülerlaborModul "Einstieg in die Computergrafik".</t>
  </si>
  <si>
    <t>Increase Physical Fitness and Create Health Awareness through Exergames and Gamification - The Role of Individual Factors, Motivation and Acceptance.</t>
  </si>
  <si>
    <t>Design and Implementation of a Learning Analytics Toolkit for Teachers.</t>
  </si>
  <si>
    <t>Forschungsherausforderung des E-Learning.</t>
  </si>
  <si>
    <t>Formatives Assessment in offenen, informellen vernetzten Lernszenarien.</t>
  </si>
  <si>
    <t>Forschungsfeld Learning Analytics.</t>
  </si>
  <si>
    <t>LaaN: Convergence of Knowledge Management and Technology-Enhanced Learning.</t>
  </si>
  <si>
    <t>Cryptography for Middle School Students in an Extracurricular Learning Place.</t>
  </si>
  <si>
    <t>Serious Games on Multi Touch Tables for Computer Science Students.</t>
  </si>
  <si>
    <t>ELES</t>
  </si>
  <si>
    <t>E-Assessment und Learning Analytics.</t>
  </si>
  <si>
    <t>Harnessing Collective Intelligence in Personal Learning Environments.</t>
  </si>
  <si>
    <t>InfoSphere: an extracurricular learning environment for computer science.</t>
  </si>
  <si>
    <t>Kollaborative und altersgerechte Lernanwendung zur Vermittlung fundamentaler Ideen der Informatik.</t>
  </si>
  <si>
    <t>Forschungsherausforderung des E-Learnings.</t>
  </si>
  <si>
    <t>Simulating LEGO Mindstorms Robots to Facilitate Teaching Computer Programming to School Students.</t>
  </si>
  <si>
    <t>eLAT: An Exploratory Learning Analytics Tool for Reflection and Iterative Improvement of Technology Enhanced Learning.</t>
  </si>
  <si>
    <t>Preliminary findings of a gender and diversity screening at a technical university: impressions of the project "igadtools4mint".</t>
  </si>
  <si>
    <t>A bouquet of measures to promote computer science in middle &amp; high schools.</t>
  </si>
  <si>
    <t>Using smartphones to motivate secondary school students for informatics.</t>
  </si>
  <si>
    <t>On collaboratively conveying computer science to pupils.</t>
  </si>
  <si>
    <t>Übertragbarkeit singulärer MINT-Interesse-initiierender außerschulischer Maßnahmen.</t>
  </si>
  <si>
    <t>Entwicklung eines Frameworks für semi-automatisches Feedback zur Unterstützung bei Lernprozessen.</t>
  </si>
  <si>
    <t>Podcastproduktion als kollaborativer Zugang zur theoretischen Informatik.</t>
  </si>
  <si>
    <t>A Portal-Based Gradebook - DAG-Based Definition of Assessment Criteria in Higher Education.</t>
  </si>
  <si>
    <t>Enabling Communication and Feedback in Mass Lectures.</t>
  </si>
  <si>
    <t>ICTD</t>
  </si>
  <si>
    <t>The Effect of Tangible Artifacts, Gender and Subjective Technical Competence on Teaching Programming to Seventh Graders.</t>
  </si>
  <si>
    <t>DeLFI 2010 - 8. Tagung der Fachgruppe E-Learning der Gesellschaft für Informatik e.V., 12.-15. September 2010, Universität Duisburg-Essen</t>
  </si>
  <si>
    <t>Interaktive Kulturen: Workshop-Band. Proceedings der Workshops der Mensch &amp; Computer 2010 - 10. Fachübergreifende Konferenz für Interaktive und Kooperative Medien, DeLFI 2010 - die 8. E-Learning Fachtagung Informatik der Gesellschaft für Informatik e.V. und der Entertainment Interfaces 2010, Duisburg, Germany, September 12-15, 2010</t>
  </si>
  <si>
    <t>Unterstützung der Präsenzlehre in Blended Learning Szenarien mittels Microblogging.</t>
  </si>
  <si>
    <t>Programmierungslehrveranstaltung unter der Lupe.</t>
  </si>
  <si>
    <t>eLectures im Kontext eines Peerteaching-Kolloquiums: Ein Erfahrungsbericht.</t>
  </si>
  <si>
    <t>Feedback mit einem webbasierten Übungsbetrieb.</t>
  </si>
  <si>
    <t>ICWL</t>
  </si>
  <si>
    <t>Web-Based Learning - Yes We Can!</t>
  </si>
  <si>
    <t>Protoreto: Interaktive und automatisch auswertbare Papierprototypen.</t>
  </si>
  <si>
    <t>Effects of Aging and Domain Knowledge on Usability in Small Screen Devices for Diabetes Patients.</t>
  </si>
  <si>
    <t>Interact. Comput.</t>
  </si>
  <si>
    <t>Animated demonstrations and training wheels interfaces in a complex learning environment.</t>
  </si>
  <si>
    <t>Integriertes Übungsbetriebmodul im Rahmen eines hochschulweiten eLearning-Portals.</t>
  </si>
  <si>
    <t>GUI-Adaptation in Lernkontexten.</t>
  </si>
  <si>
    <t>Vorwort der Organisatoren des 2. Workshops E-Learning 2.0: "Web 2.0 and Social Software in Technology enhanced Learning".</t>
  </si>
  <si>
    <t>How younger and older adults master the usage of hyperlinks in small screen devices.</t>
  </si>
  <si>
    <t>Vorwort der Organisatoren der Workshops.</t>
  </si>
  <si>
    <t>ali - Aachener eLeitprogramme der Informatik.</t>
  </si>
  <si>
    <t>CATE</t>
  </si>
  <si>
    <t>Supporting Active Learning in E-Learning Scenarios.</t>
  </si>
  <si>
    <t>Seminarkonzept zur aktiven Teilnahme mit BSCW-Unterstützung.</t>
  </si>
  <si>
    <t>Implementierung von eLearning-Szenarien nach der Theorie der kognitiven Lehre.</t>
  </si>
  <si>
    <t>Topic Maps zur Realisierung von Ontologien im Kontext der Vision des Semantic Web.</t>
  </si>
  <si>
    <t>Reflection on WWW functionalities for educational purposes.</t>
  </si>
  <si>
    <t>World Wide Web J.</t>
  </si>
  <si>
    <t>A Modular Training System for Education in the WWW Environment.</t>
  </si>
  <si>
    <t>Inkrementelle, syntaxbasierte Revisions- und Variantenkontrolle mit interaktiver Konfigurationsunterstützung.</t>
  </si>
  <si>
    <t>WWW (Fall)</t>
  </si>
  <si>
    <t>ESEC</t>
  </si>
  <si>
    <t>Inference-Based Support for Programming in the Large.</t>
  </si>
  <si>
    <t>SCM</t>
  </si>
  <si>
    <t>Incremental Variant Control.</t>
  </si>
  <si>
    <t>SIGSMALL/PC</t>
  </si>
  <si>
    <t>ALIEN: A Programming Environment Generator for Personal Computers.</t>
  </si>
  <si>
    <t>Jan O. Borchers</t>
  </si>
  <si>
    <t>Flowboard: How Seamless, Live, Flow-Based Programming Impacts Learning to Code for Embedded Electronics.</t>
  </si>
  <si>
    <t>Enhancing Notification Awareness for Online Presenters via a Wrist-Worn Device.</t>
  </si>
  <si>
    <t>Exploring Shape Designs for Soft Robotics and Users' Associations with Them.</t>
  </si>
  <si>
    <t>FabricFaces: Combining Textiles and 3D Printing for Maker-Friendly Folding-Based Assembly.</t>
  </si>
  <si>
    <t>The Aachen Lab Demo: From Fundamental Perception to Design Tools.</t>
  </si>
  <si>
    <t>What's That Shape? Investigating Eyes-Free Recognition of Textile Icons.</t>
  </si>
  <si>
    <t>Handheld Tools Unleashed: Mixed-Initiative Physical Sketching with a Robotic Printer.</t>
  </si>
  <si>
    <t>Investigating Visual Countermeasures Against Dark Patterns in User Interfaces.</t>
  </si>
  <si>
    <t>Towards Authoring Tools For DIY Tutorials: From Tutorial User Strategies to Guidelines (Free Template Included!).</t>
  </si>
  <si>
    <t>Attentive Notifications: Minimizing Distractions of Mobile Notifications through Gaze Tracking.</t>
  </si>
  <si>
    <t>ANISMA: A Prototyping Toolkit to Explore Haptic Skin Deformation Applications Using Shape-Memory Alloys.</t>
  </si>
  <si>
    <t>Shaping Textile Sliders: An Evaluation of Form Factors and Tick Marks for Textile Sliders.</t>
  </si>
  <si>
    <t>The Scent of Collaboration: Exploring the Effect of Smell on Social Interactions.</t>
  </si>
  <si>
    <t>SoRoCAD: A Design Tool for the Building Blocks of Pneumatic Soft Robotics.</t>
  </si>
  <si>
    <t>Otherware: how to best interact with autonomous systems.</t>
  </si>
  <si>
    <t>From Detectables to Inspectables: Understanding Qualitative Analysis of Audiovisual Data.</t>
  </si>
  <si>
    <t>TRACTUS: Understanding and Supporting Source Code Experimentation in Hypothesis-Driven Data Science.</t>
  </si>
  <si>
    <t>Heatmaps, Shadows, Bubbles, Rays: Comparing Mid-Air Pen Position Visualizations in Handheld AR.</t>
  </si>
  <si>
    <t>MobileHCI</t>
  </si>
  <si>
    <t>Evaluating Menu Techniques for Handheld AR with a Smartphone &amp; Mid-Air Pen.</t>
  </si>
  <si>
    <t>Headbang: Using Head Gestures to Trigger Discrete Actions on Mobile Devices.</t>
  </si>
  <si>
    <t>Otherware needs Otherness: Understanding and Designing Artificial Counterparts.</t>
  </si>
  <si>
    <t>Casual Notebooks and Rigid Scripts: Understanding Data Science Programming.</t>
  </si>
  <si>
    <t>Flowboard: A Visual Flow-Based Programming Environment for Embedded Coding.</t>
  </si>
  <si>
    <t>Off-Surface Tangibles: Exploring the Design Space of Midair Tangible Interaction.</t>
  </si>
  <si>
    <t>ForceRay: Extending Thumb Reach via Force Input Stabilizes Device Grip for Mobile Touch Input.</t>
  </si>
  <si>
    <t>Demonstration of Springlets: Expressive, Flexible and Silent On-Skin Tactile Interfaces.</t>
  </si>
  <si>
    <t>Springlets: Expressive, Flexible and Silent On-Skin Tactile Interfaces.</t>
  </si>
  <si>
    <t>Supporting Data Workers To Perform Exploratory Programming.</t>
  </si>
  <si>
    <t>ARPen: Mid-Air Object Manipulation Techniques for a Bimanual AR System with Pen &amp; Smartphone.</t>
  </si>
  <si>
    <t>FabLearn Europe</t>
  </si>
  <si>
    <t>Fab: UNIverse - Makerspaces, Fab Labs and Lab Managers in Academia.</t>
  </si>
  <si>
    <t>StatPlayground: A Sandbox for Learning Practical Statistics.</t>
  </si>
  <si>
    <t>CutCAD - An Open-source Tool to Design 3D Objects in 2D.</t>
  </si>
  <si>
    <t>Sketch&amp;Stitch: Interactive Embroidery for E-textiles.</t>
  </si>
  <si>
    <t>Tangible Awareness: How Tangibles on Tabletops Influence Awareness of Each Other's Actions.</t>
  </si>
  <si>
    <t>Use the Force Picker, Luke: Space-Efficient Value Input on Force-Sensitive Mobile Touchscreens.</t>
  </si>
  <si>
    <t>StatWire: Visual Flow-based Statistical Programming.</t>
  </si>
  <si>
    <t>Physical Guides: An Analysis of 3D Sketching Performance on Physical Objects in Augmented Reality.</t>
  </si>
  <si>
    <t>HapticPong: Low Resolution Games for Visual Impaired.</t>
  </si>
  <si>
    <t>HaptiGames - Personally Fabricated for Visual Impaired.</t>
  </si>
  <si>
    <t>YAWN: yet another wearable toolkit.</t>
  </si>
  <si>
    <t>StatPlayground: Exploring Statistics through Visualizations.</t>
  </si>
  <si>
    <t>BackXPress: Using Back-of-Device Finger Pressure to Augment Touchscreen Input on Smartphones.</t>
  </si>
  <si>
    <t>Towards Accepted Smart Interactive Textiles - The Interdisciplinary Project INTUITEX.</t>
  </si>
  <si>
    <t>HapticToolkit: easily integrate and control vibration motor arrays for wearables.</t>
  </si>
  <si>
    <t>An augmented flute for beginners.</t>
  </si>
  <si>
    <t>ISS</t>
  </si>
  <si>
    <t>Interactive FUrniTURE: Evaluation of Smart Interactive Textile Interfaces for Home Environments.</t>
  </si>
  <si>
    <t>Release, Don't Wait!: Reliable Force Input Confirmation with Quick Release.</t>
  </si>
  <si>
    <t>Run&amp;Tap: Investigation of On-Body Tapping for Runners.</t>
  </si>
  <si>
    <t>Maps and Location: Acceptance of Modern Interaction Techniques for Audio Guides.</t>
  </si>
  <si>
    <t>Grabrics: A Foldable Two-Dimensional Textile Input Controller.</t>
  </si>
  <si>
    <t>Presentation Strategies for Micro-Navigation in the Physical World.</t>
  </si>
  <si>
    <t>Using Runtime Traces to Improve Documentation and Unit Test Authoring for Dynamic Languages.</t>
  </si>
  <si>
    <t>Chronicler: Interactive Exploration of Source Code History.</t>
  </si>
  <si>
    <t>VibroVision: An On-Body Tactile Image Guide for the Blind.</t>
  </si>
  <si>
    <t>Visualizing Opportunities of Collaboration in Large Research Organizations.</t>
  </si>
  <si>
    <t>CHASE@ICSE</t>
  </si>
  <si>
    <t>An empirical study of programming paradigms for animation.</t>
  </si>
  <si>
    <t>Grabbing at an angle: menu selection for fabric interfaces.</t>
  </si>
  <si>
    <t>Gardeene! Textile Controls for the Home Environment.</t>
  </si>
  <si>
    <t>Understanding back-to-front pinching for eyes-free mobile touch input.</t>
  </si>
  <si>
    <t>Where are we?: evaluating the current rendering fidelity of mobile audio augmented reality systems.</t>
  </si>
  <si>
    <t>Mensch und Computer 2016 - Tagungsband, Aachen, Germany, September 4-7, 2016</t>
  </si>
  <si>
    <t>AudioScope: Smartphones as Directional Microphones in Mobile Audio Augmented Reality Systems.</t>
  </si>
  <si>
    <t>Transporters: Vision &amp; Touch Transitive Widgets for Capacitive Screens.</t>
  </si>
  <si>
    <t>HaptiCase: Back-of-Device Tactile Landmarks for Eyes-Free Absolute Indirect Touch.</t>
  </si>
  <si>
    <t>Statsplorer: Guiding Novices in Statistical Analysis.</t>
  </si>
  <si>
    <t>INTERACT (1)</t>
  </si>
  <si>
    <t>The Presenter Experience of Canvas Presentations.</t>
  </si>
  <si>
    <t>An Intuitive Textile Input Controller.</t>
  </si>
  <si>
    <t>Combining Direct and Indirect Touch Input for Interactive Workspaces using Gaze Input.</t>
  </si>
  <si>
    <t>Knobology Revisited: A Comparison of User Performance between Tangible and Virtual Rotary Knobs.</t>
  </si>
  <si>
    <t>PERCs Demo: Persistently Trackable Tangibles on Capacitive Multi-Touch Displays.</t>
  </si>
  <si>
    <t>PERCs: Persistently Trackable Tangibles on Capacitive Multi-Touch Displays.</t>
  </si>
  <si>
    <t>Simplifying orientation measurement for mobile audio augmented reality applications.</t>
  </si>
  <si>
    <t>Understanding finger input above desktop devices.</t>
  </si>
  <si>
    <t>Geo-sociograms: a method to analyze movement patterns and characterize tasks in location-based multiplayer games.</t>
  </si>
  <si>
    <t>An interaction model for touch-aware tangibles on interactive surfaces.</t>
  </si>
  <si>
    <t>FabriTouch: exploring flexible touch input on textiles.</t>
  </si>
  <si>
    <t>AudioTorch: using a smartphone as directional microphone in virtual audio spaces.</t>
  </si>
  <si>
    <t>Visualizing Song Structure on Timecode Vinyls.</t>
  </si>
  <si>
    <t>An Interaction Model for Grasp-Aware Tangibles on Interactive Surfaces.</t>
  </si>
  <si>
    <t>How live coding affects developers' coding behavior.</t>
  </si>
  <si>
    <t>CodeGraffiti: Using hand-drawn sketches connected to code bases in navigation tasks.</t>
  </si>
  <si>
    <t>An evaluation of state switching methods for indirect touch systems.</t>
  </si>
  <si>
    <t>Improving touch accuracy on large tabletops using predecessor and successor.</t>
  </si>
  <si>
    <t>How we gesture towards machines: an exploratory study of user perceptions of gestural interaction.</t>
  </si>
  <si>
    <t>Conceptual framework for surface manager on interactive tabletops.</t>
  </si>
  <si>
    <t>Fillables: everyday vessels as tangible controllers with adjustable haptics.</t>
  </si>
  <si>
    <t>Counter entropy: visualizing power consumption in an energy+ house.</t>
  </si>
  <si>
    <t>How tools in IDEs shape developers' navigation behavior.</t>
  </si>
  <si>
    <t>An Internet of Custom-Made Things: From 3D Printing and Personal Fabrication to Personal Design of Interactive Devices.</t>
  </si>
  <si>
    <t>Simplifying Remote Collaboration through Spatial Mirroring.</t>
  </si>
  <si>
    <t>Instant user interfaces: repurposing everyday objects as input devices.</t>
  </si>
  <si>
    <t>PUCs: detecting transparent, passive untouched capacitive widgets on unmodified multi-touch displays.</t>
  </si>
  <si>
    <t>PUCs demo: detecting transparent, passive untouched capacitive widgets.</t>
  </si>
  <si>
    <t>Physical prototyping of an on-outlet power-consumption display.</t>
  </si>
  <si>
    <t>Understanding flicking on curved surfaces.</t>
  </si>
  <si>
    <t>Canvas presentations in the wild.</t>
  </si>
  <si>
    <t>DragLocks: handling temporal ambiguities in direct manipulation video navigation.</t>
  </si>
  <si>
    <t>Fly: studying recall, macrostructure understanding, and user experience of canvas presentations.</t>
  </si>
  <si>
    <t>DiskPlay: in-track navigation on turntables.</t>
  </si>
  <si>
    <t>Blaze: supporting two-phased call graph navigation in source code.</t>
  </si>
  <si>
    <t>Dragimation: direct manipulation keyframe timing for performance-based animation.</t>
  </si>
  <si>
    <t>Blaze.</t>
  </si>
  <si>
    <t>Direct manipulation and the third dimension: co-planar dragging on 3d displays.</t>
  </si>
  <si>
    <t>Interacting with smart walls: a multi-dimensional analysis of input technologies for augmented environments.</t>
  </si>
  <si>
    <t>MudPad: tactile feedback for touch surfaces.</t>
  </si>
  <si>
    <t>Evaluating swabbing: a touchscreen input method for elderly users with tremor.</t>
  </si>
  <si>
    <t>TaPS Widgets: tangible control over private spaces on interactive tabletops.</t>
  </si>
  <si>
    <t>Pinstripe: eyes-free continuous input on interactive clothing.</t>
  </si>
  <si>
    <t>Me hates this: exploring different levels of user feedback for (usability) bug reporting.</t>
  </si>
  <si>
    <t>PowerSocket: towards on-outlet power consumption visualization.</t>
  </si>
  <si>
    <t>Rendering physical effects in tabletop controls.</t>
  </si>
  <si>
    <t>Second workshop on engineering patterns for multi-touch interfaces.</t>
  </si>
  <si>
    <t>TaPS widgets: interacting with tangible private spaces.</t>
  </si>
  <si>
    <t>Dynamic portals: a lightweight metaphor for fast object transfer on interactive surfaces.</t>
  </si>
  <si>
    <t>Stacksplorer: call graph navigation helps increasing code maintenance efficiency.</t>
  </si>
  <si>
    <t>FingerFlux: near-surface haptic feedback on tabletops.</t>
  </si>
  <si>
    <t>First-person cooking: a dual-perspective interactive kitchen counter.</t>
  </si>
  <si>
    <t>Learning basic dance choreographies with different augmented feedback modalities.</t>
  </si>
  <si>
    <t>Engineering patterns for multi-touch interfaces.</t>
  </si>
  <si>
    <t>EuroPLoP</t>
  </si>
  <si>
    <t>A pattern language for interactive tabletops in collaborative workspaces.</t>
  </si>
  <si>
    <t>BendDesk: dragging across the curve.</t>
  </si>
  <si>
    <t>MudPad: tactile feedback and haptic texture overlay for touch surfaces.</t>
  </si>
  <si>
    <t>Hybrid documents ease text corpus analysis for literary scholars.</t>
  </si>
  <si>
    <t>MudPad: a tactile memory game.</t>
  </si>
  <si>
    <t>The BendDesk demo: multi-touch on a curved display.</t>
  </si>
  <si>
    <t>Madgets: actuating widgets on interactive tabletops.</t>
  </si>
  <si>
    <t>MudPad: localized tactile feedback on touch surfaces.</t>
  </si>
  <si>
    <t>Pinstripe: eyes-free continuous input anywhere on interactive clothing.</t>
  </si>
  <si>
    <t>Stacksplorer: understanding dynamic program behavior.</t>
  </si>
  <si>
    <t>CodeGraffiti: communication by sketching for pair programmers.</t>
  </si>
  <si>
    <t>Tabletops</t>
  </si>
  <si>
    <t>Augmenting Interactive Tabletops with Translucent Tangible Controls.</t>
  </si>
  <si>
    <t>Wearable automatic feedback devices for physical activities.</t>
  </si>
  <si>
    <t>SLAP widgets: bridging the gap between virtual and physical controls on tabletops.</t>
  </si>
  <si>
    <t>Fly: a tool to author planar presentations.</t>
  </si>
  <si>
    <t>Tactile motion instructions for physical activities.</t>
  </si>
  <si>
    <t>TypeRight: a keyboard with tactile error prevention.</t>
  </si>
  <si>
    <t>Saltate!: a sensor-based system to support dance beginners.</t>
  </si>
  <si>
    <t>Multi-user interaction in virtual audio spaces.</t>
  </si>
  <si>
    <t>Towards systematic usability verification.</t>
  </si>
  <si>
    <t>PocketDRAGON: a direct manipulation video navigation interface for mobile devices.</t>
  </si>
  <si>
    <t>A language of tactile motion instructions.</t>
  </si>
  <si>
    <t>SLAPbook: tangible widgets on multi-touch tables in groupware environments.</t>
  </si>
  <si>
    <t>Feature - An ode to TomTom: sweet spots and baroque phases of interactive technology lifecycles.</t>
  </si>
  <si>
    <t>Baroque Technology.</t>
  </si>
  <si>
    <t>DRAGON: a direct manipulation interface for frame-accurate in-scene video navigation.</t>
  </si>
  <si>
    <t>Real-time snowboard training system.</t>
  </si>
  <si>
    <t>HCI@aachen: experiments in the future of media and mobility.</t>
  </si>
  <si>
    <t>Twend: twisting and bending as new interaction gesture in mobile devices.</t>
  </si>
  <si>
    <t>Rapid prototyping for wearable computing.</t>
  </si>
  <si>
    <t>DISCO: Disk-based Interface for Semantic Composition.</t>
  </si>
  <si>
    <t>The impact of gain change on perceiving one's own actions.</t>
  </si>
  <si>
    <t>MIRW</t>
  </si>
  <si>
    <t>Associative Information Spaces.</t>
  </si>
  <si>
    <t>Overcoming Assumptions and Uncovering Practices: When Does the Public Really Look at Public Displays?.</t>
  </si>
  <si>
    <t>Cognition, Communication and Interaction</t>
  </si>
  <si>
    <t>Knowledge in co-action: social intelligence in collaborative design activity.</t>
  </si>
  <si>
    <t>A Pattern Approach to Interaction Design.</t>
  </si>
  <si>
    <t>iStuff mobile: rapidly prototyping new mobile phone interfaces for ubiquitous computing.</t>
  </si>
  <si>
    <t>Education, entertainment and authenticity: lessons learned from designing an interactive exhibit about medieval music.</t>
  </si>
  <si>
    <t>REXplorer: a mobile, pervasive spell-casting game for tourists.</t>
  </si>
  <si>
    <t>An Analysis of Startup and Dynamic Latency in phase vocoder-Based Time-stretching Algorithms.</t>
  </si>
  <si>
    <t>Towards Rhythmic Analysis of Human Motion Using Acceleration-Onset Times.</t>
  </si>
  <si>
    <t>REXband: A Multi-User Interactive Exhibit for Exploring Medieval Music.</t>
  </si>
  <si>
    <t>Tabletop</t>
  </si>
  <si>
    <t>Low-Cost Malleable Surfaces with Multi-Touch Pressure Sensitivity.</t>
  </si>
  <si>
    <t>Comput. Music. J.</t>
  </si>
  <si>
    <t>Toward a Framework for Interactive Systems to Conduct Digital Audio and Video Streams.</t>
  </si>
  <si>
    <t>The Smart Phone: A Ubiquitous Input Device.</t>
  </si>
  <si>
    <t>Fly: an organic presentation tool.</t>
  </si>
  <si>
    <t>Minnesang: speak medieval German.</t>
  </si>
  <si>
    <t>PhaVoRIT: A Phase Vocoder for Real-Time Interactive Time-Stretching.</t>
  </si>
  <si>
    <t>Semantic Time: Representing Time and Temporal Transformations for Digital Audio in Interactive ComputerMusic Systems.</t>
  </si>
  <si>
    <t>conga: A Framework for Adaptive Conducting Gesture Analysis.</t>
  </si>
  <si>
    <t>Improving orchestral conducting systems in public spaces: examining the temporal characteristics and conceptual models of conducting gestures.</t>
  </si>
  <si>
    <t>Bangarama: Creating Music with Headbanging.</t>
  </si>
  <si>
    <t>The Role of Time in Engineering Computer Music Systems.</t>
  </si>
  <si>
    <t>Human-computer-human interaction patterns: workshop on the human role in HCI patterns.</t>
  </si>
  <si>
    <t>You're The Conductor: A Realistic Interactive Conducting System for Children.</t>
  </si>
  <si>
    <t>iStuff: a physical user interface toolkit for ubiquitous computing environments.</t>
  </si>
  <si>
    <t>INTERACT</t>
  </si>
  <si>
    <t>IFIP WG 13.2 on Methodologies for User-Centered Systems Design: 2nd Workshop on Software and Usability Cross-Pollination - The Role of Usability Patterns.</t>
  </si>
  <si>
    <t>Stanford interactive workspaces: a framework for physical and graphical user interface prototyping.</t>
  </si>
  <si>
    <t>"We're Done - Could You Do The User Interface Now?" Why Multimedia Systems Promise a New World of Interactivity, but Fail to Deliver.</t>
  </si>
  <si>
    <t>A pattern approach to interaction design.</t>
  </si>
  <si>
    <t>Usability pattern language: Creating a community.</t>
  </si>
  <si>
    <t>Patterns: what's in it for HCI?</t>
  </si>
  <si>
    <t>ACM SIGCHI Bull.</t>
  </si>
  <si>
    <t>CHI meets PLoP: an interaction patterns workshop.</t>
  </si>
  <si>
    <t>Symposium on Designing Interactive Systems</t>
  </si>
  <si>
    <t>Pattern languages for interaction design: building momentum.</t>
  </si>
  <si>
    <t>Designing Interactive Music Systems: A Pattern Approach.</t>
  </si>
  <si>
    <t>WorldBeat: Designing a Baton-Based Interface for an Interactive Music Exhibit.</t>
  </si>
  <si>
    <t>Layout rules for graphical web documents.</t>
  </si>
  <si>
    <t>Getting it across: layout issues for kiosk systems.</t>
  </si>
  <si>
    <t>Dirk Abel</t>
  </si>
  <si>
    <t>Weighted Hybrid A*-Based Trajectory Planning for Dynamic Environments.</t>
  </si>
  <si>
    <t>Numerical Integration for Nonlinear Model Predictive Control of a Fuel Cell System.</t>
  </si>
  <si>
    <t>Evaluation of Data Enhanced Model Predictive Control for a Coupled Tank System.</t>
  </si>
  <si>
    <t>Reduced order model with non-linear parameter optimization for hydrogen combustion engine control</t>
  </si>
  <si>
    <t>Model Predictive Control for Safe Path Following in Narrow Inland Waterways for Rudder Steered Inland Vessels.</t>
  </si>
  <si>
    <t>Review, Evaluation and Application of Condensing Algorithms for Model Predictive Control based on a First-Order Method.</t>
  </si>
  <si>
    <t>Flatness-based Model Predictive Payload Control for Offshore Cranes.</t>
  </si>
  <si>
    <t>Nonlinear MPC for Fuel Cell Air Path Control with Experimental Validation.</t>
  </si>
  <si>
    <t>Automated Tuning of Nonlinear Kalman Filters for Optimal Trajectory Tracking Performance of AUVs.</t>
  </si>
  <si>
    <t>Mass Loss and Displacement Modeling for Multi-Axis Milling.</t>
  </si>
  <si>
    <t>Towards new shores or back to the roots?</t>
  </si>
  <si>
    <t>Review of pose estimation within European ship-automation projects using GNSS-based navigation.</t>
  </si>
  <si>
    <t>Towards semi-autonomous operation of an over-actuated river ferry.</t>
  </si>
  <si>
    <t>Model predictive force control in milling based on an ensemble Kalman filter.</t>
  </si>
  <si>
    <t>Continuous-Time Factor Graph Optimization for Trajectory Smoothness of GNSS/INS Navigation in Temporarily GNSS-Denied Environments.</t>
  </si>
  <si>
    <t>Maritime Environment Perception Based on Deep Learning.</t>
  </si>
  <si>
    <t>Practical Nonlinear Model Predictive Control of a CNC Machining Center with Support Vector Machines.</t>
  </si>
  <si>
    <t>Data Enhanced Model Predictive Control of a Coupled Tank System.</t>
  </si>
  <si>
    <t>Towards Real-Time Monitoring and Control of Water Networks.</t>
  </si>
  <si>
    <t>Hierarchical model-based control of semi-active tuned liquid column dampers with variable geometry and liquid volume.</t>
  </si>
  <si>
    <t>Order Reduction of a Nonlinear Convection-Dominated Model of Heart Valve Tissue Maturation.</t>
  </si>
  <si>
    <t>Massflow and vent temperature management for zonal air temperature control and disturbance rejection in vehicle cabins.</t>
  </si>
  <si>
    <t>Model Order Reduction of The Time-Dependent Advection-Diffusion-Reaction Equation with Time-Varying Coefficients: Application to Real-Time Water Quality Monitoring.</t>
  </si>
  <si>
    <t>Joint Constrained Bayesian Optimization of Planning, Guidance, Control, and State Estimation of an Autonomous Underwater Vehicle †.</t>
  </si>
  <si>
    <t>A*-Guided Scenario-based Stochastic Model Predictive Control for an Autonomous Vehicle in Simulated Pedestrian Environments.</t>
  </si>
  <si>
    <t>Mobile App Driven Localization for Motorcycles Based on an Adaptive Unscented Kalman Filter.</t>
  </si>
  <si>
    <t>Simulation and Successive Sideslip-Compensating Model Predictive Control for Articulated Dump Trucks.</t>
  </si>
  <si>
    <t>A*-guided Incremental Sampling for Trajectory Planning of Inland Vessels in Narrow Ship Canals.</t>
  </si>
  <si>
    <t>A Robust Modified Hybrid A*-based Closed-loop Local Trajectory Planner for Complex Dynamic Environments.</t>
  </si>
  <si>
    <t>Dataset for LiDAR-based Maritime Perception.</t>
  </si>
  <si>
    <t>Model Order Reduction of Advection-Dispersion-Reaction Equation with Time-Varying Coefficients, Application to Real-Time Water Quality Monitoring.</t>
  </si>
  <si>
    <t>Real-Time Monitoring and Control of Water Networks.</t>
  </si>
  <si>
    <t>Integration of Deep Learning and Nonlinear Model Predictive Control for Emission Reduction of Compression Ignition Combustion Engines: A Simulation Study.</t>
  </si>
  <si>
    <t>Machine Learning Integrated with Model Predictive Control for Imitative Optimal Control of Compression Ignition Engines.</t>
  </si>
  <si>
    <t>Joint Constrained Bayesian Optimization of Planning, Guidance, Control, and State Estimation of an Autonomous Underwater Vehicle.</t>
  </si>
  <si>
    <t>Reduction and Observer Design for a Grey-Box Model in Continuous Pharmaceutical Manufacturing.</t>
  </si>
  <si>
    <t>Benchmark of Bayesian Optimization and Metaheuristics for Control Engineering Tuning Problems with Crash Constraints.</t>
  </si>
  <si>
    <t>Acta Cybern.</t>
  </si>
  <si>
    <t>Identification of Multi-Faults in GNSS Signals using RSIVIA under Dual Constellation.</t>
  </si>
  <si>
    <t>Model based optimization of a novel ventricular assist device.</t>
  </si>
  <si>
    <t>Distributed parameter modeling and model predictive control of weft insertion in air-jet weaving.</t>
  </si>
  <si>
    <t>Model-based predictive brake control during weft insertion in air-jet weaving.</t>
  </si>
  <si>
    <t>Efficient Reject Options for Particle Filter Object Tracking in Medical Applications.</t>
  </si>
  <si>
    <t>Model predictive zonal temperature control of a vehicle cabin.</t>
  </si>
  <si>
    <t>Moving horizon estimator for vibration control of high-rising structures.</t>
  </si>
  <si>
    <t>Time-Optimal Multi-Stage NMPC for In-Cycle Control of Free-Piston Linear Generators.</t>
  </si>
  <si>
    <t>Iterative Learning Pressure and Flow Control of a Bioreactor for Tissue Engineered Heart Valves.</t>
  </si>
  <si>
    <t>Parametric Model Order Reduction of Variable Parameter Axial Dispersion Model.</t>
  </si>
  <si>
    <t>In vivo proof of concept of a pulsatile physiologic controller framework for ventricular assist devices.</t>
  </si>
  <si>
    <t>Robust Linear Parameter-Varying Control for Multi-Megawatt Wind Turbine Testing.</t>
  </si>
  <si>
    <t>Parameter optimization and validation of a cost efficient hybrid mock loop of the cardiovascular system.</t>
  </si>
  <si>
    <t>Comparison of Hardware-in-the-Loop Control Methods for Wind Turbine Drive Trains on System Test Benches.</t>
  </si>
  <si>
    <t>Filter-Bank Approach within Tightly-Coupled Navigation System for Integrity Enhancement in Maritime Applications.</t>
  </si>
  <si>
    <t>High Precision Thickness Control in a Cold Rolling Mill using a Non-Linear Roll Stand Deflection Model.</t>
  </si>
  <si>
    <t>Real-time Multi-Object Tracking using Adaptive Filtering and Filter Banks for Maritime Applications.</t>
  </si>
  <si>
    <t>Hardware-in-the-Loop Trajectory Tracking and Collision Avoidance of Automated Inland Vessels Using Model Predictive Control</t>
  </si>
  <si>
    <t>Embedded Tightly Coupled INS/DGPS-DGAL Navigation Filter on a Mass-Market Single-Board Computer.</t>
  </si>
  <si>
    <t>Recurrent Online and Transfer Learning of a CNC-Machining Center with Support Vector Machines.</t>
  </si>
  <si>
    <t>Flatness-Based Model Predictive Trajectory Planning for Cooperative Landing on Ground Vehicles.</t>
  </si>
  <si>
    <t>Safe Bayesian Optimisation for Controller Design by Utilising the Parameter Space Approach.</t>
  </si>
  <si>
    <t>LiDAR-Aided Relative and Absolute Localization for Automated UAV-based Inspection of Aircraft Fuselages.</t>
  </si>
  <si>
    <t>Robust State Estimation and Integrity Monitoring within Multi-Sensor Navigation System.</t>
  </si>
  <si>
    <t>3D camera-based markerless navigation system for robotic osteotomies.</t>
  </si>
  <si>
    <t>Model Predictive Control of an Overactuated Roll Gap with a Moving Manipulated Variable.</t>
  </si>
  <si>
    <t>Real-Time Nonlinear Model Predictive Control for the Energy Management of Hybrid Electric Vehicles in a Hierarchical Framework.</t>
  </si>
  <si>
    <t>Experimental Validation of Model Predictive Charging Pressure and EGR Rate Control for an SI Engine.</t>
  </si>
  <si>
    <t>Model Predictive Control for an Organic Rankine Cycle System applied to a Heavy-Duty Diesel Engine.</t>
  </si>
  <si>
    <t>Environmentally Dependent Adaptive Parameterization of a GNSS-aided Tightly-Coupled Navigation Filter.</t>
  </si>
  <si>
    <t>Online Estimation of Near-Surface Water Current Fields Using Horizontally Mounted ADCPs on Inland Vessels.</t>
  </si>
  <si>
    <t>Iterative Learning Control of Gravity Compensation for Upper-Arm Robot-Assisted Rehabilitation.</t>
  </si>
  <si>
    <t>Control Oriented Modeling and Nonlinear Model Predictive Temperature Control of a Vehicle Cabin.</t>
  </si>
  <si>
    <t>A Genetic Algorithm-based Robust Control Approach for Wind Turbine System Test Benches.</t>
  </si>
  <si>
    <t>Physics-Based Modeling and MPC for the Air Path of a Two-Stage Turbocharged SI Engine with Low Pressure EGR.</t>
  </si>
  <si>
    <t>A Grey Box Distributed Parameter Model for a Continuous Vibrated Fluidized Bed Dryer in Pharmaceutical Manufacturing.</t>
  </si>
  <si>
    <t>Experimental Validation of Inertia-Eigenfrequency Emulation for Wind Turbines on System Test Benches.</t>
  </si>
  <si>
    <t>Environment Perception and Object Tracking for Autonomous Vehicles in a Harbor Scenario.</t>
  </si>
  <si>
    <t>Nonlinear MPC for Transient Charging Pressure and EGR Rate Control for a Turbocharged SI Engine.</t>
  </si>
  <si>
    <t>Study on weld seam geometry control for connected gas metal arc welding systems</t>
  </si>
  <si>
    <t>EduBal: An open balancing robot platform for teaching control and system theory.</t>
  </si>
  <si>
    <t>Robust Parametrization of a Model Predictive Controller for a CNC Machining Center Using Bayesian Optimization.</t>
  </si>
  <si>
    <t>Evaluation of foot position and orientation as manipulated variables to control external knee adduction moments in leg extension training.</t>
  </si>
  <si>
    <t>Sliding Mode Control of Piezoelectric Stack Actuators for Roll Gap Adjustment in a Cold Rolling Mill.</t>
  </si>
  <si>
    <t xml:space="preserve">Multivariable DMC based on a Wiener Model with Linearizing Pre-Compensation for Lift-Force Control of Interacting Airfoils </t>
  </si>
  <si>
    <t>Flatness-based Model Predictive Trajectory Optimization for Inspection Tasks of Multirotors.</t>
  </si>
  <si>
    <t>Optimization-based fuel injection rate digitalization for combustion rate shaping.</t>
  </si>
  <si>
    <t>Cross-phase Model-based Predictive Cavity Pressure Control in Injection Molding.</t>
  </si>
  <si>
    <t>Indoor State Estimation for Multirotors using a Loosely-Coupled Integration of Inertial Navigation.</t>
  </si>
  <si>
    <t>Iterative Learning Control of an Industrial Robot for Neuromuscular Training.</t>
  </si>
  <si>
    <t>Iterative Learning Wave Control of a 20 Actuator System for External Flow Research.</t>
  </si>
  <si>
    <t>Model Predictive Torque Control of a Wind Turbine System Test Bench in Hardware-in-the-Loop Operation.</t>
  </si>
  <si>
    <t>Towards Predictive Anti-Sway Control of Hanging Loads: Model-based Controller Design for a Knuckle Boom Crane.</t>
  </si>
  <si>
    <t>Control-Oriented Model of a Molten Salt Solar Power Central Receiver.</t>
  </si>
  <si>
    <t>Multi-Vehicle Guidance, Navigation and Control Towards Autonomous Ship Maneuvering in Confined Waters.</t>
  </si>
  <si>
    <t>Optimal Maneuvering and Control of Cooperative Vehicles as Case Study for Maritime Applications within Harbors.</t>
  </si>
  <si>
    <t>Requirements on Super-Short-Term Wind Speed Predictions for Model Predictive Wind Turbine Control.</t>
  </si>
  <si>
    <t>Economic Norm-Optimal Iterative Learning Control of a Left Ventricular Assist Device.</t>
  </si>
  <si>
    <t>Performance Study of Deterministic and Uncertainty-Aware Predictive Energy Management Strategies for Real-World Driving Cycles.</t>
  </si>
  <si>
    <t>Observer Design with explicit consideration of predefined performance requirements by utilizing the Parameter Space Approach.</t>
  </si>
  <si>
    <t>Model-based Predictive Force Control in Milling.</t>
  </si>
  <si>
    <t>Optimization Approaches for Model Predictive Power Flow Control in Hybrid Fuel Cell Systems.</t>
  </si>
  <si>
    <t>Setup and Hardware-in-the-Loop Operation of an Open Control Research Wind Turbine on a System Test Bench.</t>
  </si>
  <si>
    <t>Surface Defect Detection for Automated Inspection Systems using Convolutional Neural Networks.</t>
  </si>
  <si>
    <t>Robust Synchronisation of Multi-Agent Systems using the Parameter Space Approach.</t>
  </si>
  <si>
    <t>Development of a Human Machine Interface for Crane-based Load Handling using a Lightweight Robot.</t>
  </si>
  <si>
    <t>Proper Orthogonal Decomposition and Bilinear Lyapunov Control of Parabolic Trough Collectors.</t>
  </si>
  <si>
    <t>Nonlinear Hierarchical Model Predictive Control for the Energy Management of a Hybrid Electric Vehicle.</t>
  </si>
  <si>
    <t>Depth Camera Based Particle Filter for Robotic Osteotomy Navigation.</t>
  </si>
  <si>
    <t>Advanced state estimation for navigation of automated vehicles.</t>
  </si>
  <si>
    <t>Infrastructure-based digital maps for connected autonomous vehicles.</t>
  </si>
  <si>
    <t>Iterative Learning Control and Decoupling of Lorentz Force Based Actuator Systems for Turbulence Research.</t>
  </si>
  <si>
    <t>Model Predictive Roll Gap Control in Cold Rolling with Piezoelectric Actuators.</t>
  </si>
  <si>
    <t>Parameter Space Approach for Performance Mapping Using Lyapunov Stability.</t>
  </si>
  <si>
    <t>Infrastructure-Based Vehicle Maneuver Estimation with Intersection-Specific Models.</t>
  </si>
  <si>
    <t>Infrastructure-Based Tracking of Road Users in Urban Intersections for Partially Available, Variable-Delay Sensor Data.</t>
  </si>
  <si>
    <t>System Identification of a CNC Machining Center with Support Vector Machines.</t>
  </si>
  <si>
    <t>Machine Learning and Metaheuristics for Black-Box Optimization of Product Families: A Case-Study Investigating Solution Quality vs. Computational Overhead.</t>
  </si>
  <si>
    <t>A Flatness-based Control Strategy for Multirotors in Industrial Applications.</t>
  </si>
  <si>
    <t>Verteiltparametrische Modellierung und Regelung eines thermischen Festbettspeichers.</t>
  </si>
  <si>
    <t>Control methods for robot-based predictive compensation of respiratory motion.</t>
  </si>
  <si>
    <t>Self-optimizing injection molding based on iterative learning cavity pressure control.</t>
  </si>
  <si>
    <t>Model-based predictive force control in milling: determination of reference trajectory.</t>
  </si>
  <si>
    <t>Scenario MPC for fuel economy optimization of hybrid electric powertrains on real-world driving cycles.</t>
  </si>
  <si>
    <t>Space-selective nonlinear reduced-order models for turbulent boundary layer drag reduction.</t>
  </si>
  <si>
    <t>Sequential convex programming MPC for dynamic vehicle collision avoidance.</t>
  </si>
  <si>
    <t>Model predictive control for road disturbance rejection in on-curb parking scenarios.</t>
  </si>
  <si>
    <t>Sensors for waveform control in a Lorentz force based actuator system for turbulence research.</t>
  </si>
  <si>
    <t>Propeller thrust identification and calibration for high-precision control of a quadrotor unmanned aerial vehicle.</t>
  </si>
  <si>
    <t>Parameter space approach for large scale systems.</t>
  </si>
  <si>
    <t>Modelica</t>
  </si>
  <si>
    <t>Towards Medical Cyber-Physical Systems: Modelica and FMI based Online Parameter Identification of the Cardiovascular System.</t>
  </si>
  <si>
    <t>Boppard wird Fünfzig!</t>
  </si>
  <si>
    <t>Bericht vom 50. Regelungstechnischen Kolloquium Boppard 2016.</t>
  </si>
  <si>
    <t>Modellbasierte Regelung einer zweistufigen Abgasturboaufladung für einen Ottomotor.</t>
  </si>
  <si>
    <t>Robotergestütztes System für ein verbessertes neuromuskuläres Aufbautraining der Beinstrecker.</t>
  </si>
  <si>
    <t>A self-optimising injection moulding process with model-based control system parameterisation.</t>
  </si>
  <si>
    <t>Adaptive EKF-Based Vehicle State Estimation With Online Assessment of Local Observability.</t>
  </si>
  <si>
    <t>Gear shifting and engine on/off optimal control in hybrid electric vehicles using partial outer convexification.</t>
  </si>
  <si>
    <t>Model Predictive wind turbine control for load alleviation and power leveling in Extreme Operation conditions.</t>
  </si>
  <si>
    <t>Lyapunov stability bounds mapping for descriptor and switching systems.</t>
  </si>
  <si>
    <t>Built-in HiL simulator: A concept for faster prototyping of navigation- and communication-based control systems.</t>
  </si>
  <si>
    <t>Tube-based MPC for the energy management of hybrid electric vehicles with non-parametric driving profile prediction.</t>
  </si>
  <si>
    <t>Nonlinear model reduction of the Navier-Stokes-Equations.</t>
  </si>
  <si>
    <t>Isokinematic leg extension training with an industrial robot.</t>
  </si>
  <si>
    <t>Nonlinear object-oriented modeling based optimal control of the heart: Performing precise preload manipulation maneuvers using a ventricular assist device.</t>
  </si>
  <si>
    <t>Distributed predictive control approach for fuel efficient gear shifting in hybrid electric vehicles.</t>
  </si>
  <si>
    <t>A physiological control strategy for continuous-flow left ventricular assist devices: The power ratio controller.</t>
  </si>
  <si>
    <t>ICUMT</t>
  </si>
  <si>
    <t>A Lyapunov equation based mapping approach to achieve controller integrity.</t>
  </si>
  <si>
    <t>Design of a model-based calibration method for thermal on-board diagnostic functions.</t>
  </si>
  <si>
    <t>Multicopter unmanned aerial vehicle for automated inspection of wind turbines.</t>
  </si>
  <si>
    <t>Flatness-based control for a quadrotor camera helicopter using model predictive control trajectory generation.</t>
  </si>
  <si>
    <t>Modelling a combustion chamber acting as a Helmholtz Resonator using the two-microphones-method and design of a LQR.</t>
  </si>
  <si>
    <t>Learning-based control strategies for hybrid electric vehicles.</t>
  </si>
  <si>
    <t>ECO-cruise control using economic model predictive control.</t>
  </si>
  <si>
    <t>An extended inertia and eigenfrequency emulation for full-scale wind turbine nacelle test benches.</t>
  </si>
  <si>
    <t>Transversal surface wave control by gain switching iterative learning improving research on active turbulent flow control.</t>
  </si>
  <si>
    <t>Optimal feedback control of the incompressible Navier-Stokes-Equations using reduced order models.</t>
  </si>
  <si>
    <t>Lyapunov stability bounds in the controller parameter space.</t>
  </si>
  <si>
    <t>Model based control of the incompressible Navier-Stokes-Equations using interpolatory model reduction.</t>
  </si>
  <si>
    <t>Model predictive control of combustion instabilities using Closed-loop Paradigm with an incorporated Padé approximation of a phase shifter.</t>
  </si>
  <si>
    <t>Parameter space approach based robust MIMO controller tuning for a vacuum thermal evaporation process.</t>
  </si>
  <si>
    <t>Hybrid multi-objective MPC for fuel-efficient PCCI engine control.</t>
  </si>
  <si>
    <t>Lyapunov-based stability region computation approach.</t>
  </si>
  <si>
    <t>Iterative learning approach for diesel combustion control using injection rate shaping.</t>
  </si>
  <si>
    <t>Chance constrained stochastic MPC with additive disturbance as robust charge-sustaining strategy for hybrid electric vehicles.</t>
  </si>
  <si>
    <t>Predictive Cruise Control for energy saving in REEV using V2I information.</t>
  </si>
  <si>
    <t>Two and a half carrots - a versatile and intuitive optimisation-based path-following approach for road vehicles.</t>
  </si>
  <si>
    <t>IEEE Instrum. Meas. Mag.</t>
  </si>
  <si>
    <t>Testing nacelles of wind turbines with a hardware in the loop test bench.</t>
  </si>
  <si>
    <t>Modeling and model predictive control of combustion instabilities in a multi-section combustion chamber using two-port elements.</t>
  </si>
  <si>
    <t>Centralized non-convex model predictive control for cooperative collision avoidance of networked vehicles.</t>
  </si>
  <si>
    <t>Multi-time scale model predictive control framework for energy management of hybrid electric vehicles.</t>
  </si>
  <si>
    <t>Expanding the parameter space approach to multi loop control with multi time delays.</t>
  </si>
  <si>
    <t>Parameter space approach based state feedback control of LTV systems.</t>
  </si>
  <si>
    <t>Automatisierungstechnische Methoden für die Medizin.</t>
  </si>
  <si>
    <t>Model predictive control of dimethyl ether combustion in a jet stirred reactor under low temperature conditions.</t>
  </si>
  <si>
    <t>Model predictive control of Burgers equation based on Galerkin models.</t>
  </si>
  <si>
    <t>Greybox modeling of the diesel combustion by use of the scalar dissipation rate.</t>
  </si>
  <si>
    <t>Improvement of Practical Orientation in Teaching by Introduction of an Innovative Laboratory and Competition.</t>
  </si>
  <si>
    <t>Modelling and robust Model Predictive Control of an unstable thermoacoustic system with constraints.</t>
  </si>
  <si>
    <t>Employing the Principal Hessian Direction for Building Hinging Hyperplane Models.</t>
  </si>
  <si>
    <t>PIDrobust Toolbox - Performance Tuning for PID Controlled Time Delay Systems with Parameter Uncertainties.</t>
  </si>
  <si>
    <t>Simulation physiologischer Regelkreise mit der objektorientierten Modellbibliothek "HumanLib".</t>
  </si>
  <si>
    <t>Control Design for Generalized Platoon Problems.</t>
  </si>
  <si>
    <t>LTV-MPC approach for lateral vehicle guidance by front steering at the limits of vehicle dynamics.</t>
  </si>
  <si>
    <t>A hybrid control approach for low temperature combustion engine control.</t>
  </si>
  <si>
    <t>Regelung und Sicherheitsanalyse einer Gruppe Massenpunktfahrzeuge mit Hilfe energiebasierter Methoden (Control and Safety Analysis of a Group of Point Mass Vehicles Using Energy Methods).</t>
  </si>
  <si>
    <t>GMA: Automation in neuem Umfeld (GMA: Automation in a Changed Ambience).</t>
  </si>
  <si>
    <t>Flachheitsbasierter Vorsteuerungsentwurf für den Antriebsstrang eines Parallelhybriden (Flatness Based Feedforward Control of a Parallel Hybrid Drivetrain).</t>
  </si>
  <si>
    <t>Tracking control of interconnected car-like vehicles using energy methods.</t>
  </si>
  <si>
    <t>A testing platform for cooperative vehicle platoon controllers.</t>
  </si>
  <si>
    <t>Synthesis of behavioral controllers for DES: Increasing efficiency.</t>
  </si>
  <si>
    <t>Zum 60. Geburtstag von Univ.-Prof. Dr.-Ing. Dr.h.c. Eckehard Schnieder.</t>
  </si>
  <si>
    <t>Modelica Predictive Control - An MPC Library for Modelica (Eine MPC-Bibliothek für Modelica).</t>
  </si>
  <si>
    <t>Kriterien und Methoden zur längsdynamischen Führung von Fahrzeugkolonnen (Criteria and Methods for Longitudinal Guidance of Vehicle Platoons).</t>
  </si>
  <si>
    <t>Safety Assessment of Networked Vehicle Platoon Controllers - Practical Experiences With Available Tools.</t>
  </si>
  <si>
    <t>Control of a homogeneous stirred reactor: Trajectory Piecewise-Linear model for NMPC.</t>
  </si>
  <si>
    <t>Control of a group of point mass vehicles using energy methods.</t>
  </si>
  <si>
    <t>Fast model predictive control for the air path of a turbocharged diesel engine.</t>
  </si>
  <si>
    <t>Feedforward control of a parallel hybrid launch clutch.</t>
  </si>
  <si>
    <t>Analysis of the dynamic characteristics of a future "zero-emission" coal-fired power plant with a focus on controller design.</t>
  </si>
  <si>
    <t>Synthesis of behavioral controllers for Discrete Event Systems with NCES-like Petri net models.</t>
  </si>
  <si>
    <t>Electronically coupled truck platoons on German highways.</t>
  </si>
  <si>
    <t>Ein objektorientierter Ansatz zur Modellierung des menschlichen Herz-Kreislauf-Systems (An Object-Oriented Approach to Modelling the Human Cardiovascular System).</t>
  </si>
  <si>
    <t>GMA: Erfolgsfaktor Automation (GMA: Success by Automation).</t>
  </si>
  <si>
    <t>Objektorientierte Modellierung, Simulation und Regelung dynamischer Systeme am Beispiel eines Oxyfuel-Kraftwerksprozesses (An Oxyfuel-Power-Plant as an Example for Object Oriented Modelling, Simulation and Control of Dynamic Systems).</t>
  </si>
  <si>
    <t>IFAC und GMA - Back to the Roots.</t>
  </si>
  <si>
    <t>Automatisierung für Schienenverkehrssysteme (Automation for Railway Systems).</t>
  </si>
  <si>
    <t>Rapid Control Prototyping petrinetzbasierter Steuerungen mit dem Tool NETLAB (Rapid Control Prototyping of Petri Net Based Controllers with the Tool NETLAB).</t>
  </si>
  <si>
    <t>Robust PID-Controller Design Meeting Pole Location and Gain/Phase Margin Requirements for Time Delay Systems (Entwurf robuster PID-Regler mit Anforderungen an die Pollagen und an die Amplituden-/Phasenreserve für Totzeitsysteme).</t>
  </si>
  <si>
    <t>Modellbasierte Prädiktive Regelung (Model Predictive Control).</t>
  </si>
  <si>
    <t>Automatisierter Entwurf nichtlinearer prädiktiver Regler für Dieselmotoren (Automated Development of Nonlinear Model Predictive Control for Diesel Engines).</t>
  </si>
  <si>
    <t>Ein Modellgestützter Prädiktiver Ansatz zur Regelung von Ladedruck und AGR-Rate beim Nutzfahrzeug-Dieselmotor (A Model based Attempt to Control Boost Pressure and EGR-Rate for a Heavy Duty Engine).</t>
  </si>
  <si>
    <t>GMA: Aktiv in der Automatisierungstechnik (GMA: Active in Automatic Control).</t>
  </si>
  <si>
    <t>Model Predictive Control of a Parallel Hybrid Vehicle Drivetrain.</t>
  </si>
  <si>
    <t>Hybrid System Analysis Using a Parameterised Evolution Graph.</t>
  </si>
  <si>
    <t>Identification and predictive control of laser beam welding using neural networks.</t>
  </si>
  <si>
    <t>A method to determine a flat output and the parametrization of the solution of some systems described by partial differential equations.</t>
  </si>
  <si>
    <t>Flatness based trajectory generation for a system with heat-generation term shown for the inductive heating for thixoforming.</t>
  </si>
  <si>
    <t>Flatness based open loop control for a parabolic partial differential equation with a moving boundary.</t>
  </si>
  <si>
    <t>Modellbildung und Analyse ereignisorientierter Systeme mit Petri-Netzen.</t>
  </si>
  <si>
    <t>A Structure Exploiting SDP Solver for Robust Controller Synthesis.</t>
  </si>
  <si>
    <t>Relaxed Feasibility and Stability Criteria for Flexible-Step MPC.</t>
  </si>
  <si>
    <t>Anytime Proximity Moving Horizon Estimation: Stability and Regret.</t>
  </si>
  <si>
    <t>Convolutional Neural Networks as 2-D systems.</t>
  </si>
  <si>
    <t>Optimization Algorithm Synthesis based on Integral Quadratic Constraints: A Tutorial.</t>
  </si>
  <si>
    <t>Synthesis of constrained robust feedback policies and model predictive control.</t>
  </si>
  <si>
    <t>ISS-like properties in Lie-bracket approximations and application to extremum seeking.</t>
  </si>
  <si>
    <t>Synthesis of accelerated gradient algorithms for optimization and saddle point problems using Lyapunov functions and LMIs.</t>
  </si>
  <si>
    <t>Gradient Approximation and Multivariable Derivative-Free Optimization Based on Noncommutative Maps.</t>
  </si>
  <si>
    <t>Extremum Seeking With Intermittent Measurements: A Lie-Brackets Approach.</t>
  </si>
  <si>
    <t>Robust Differential Dynamic Programming.</t>
  </si>
  <si>
    <t>Fast identification and stabilization of unknown linear systems.</t>
  </si>
  <si>
    <t>Proximity Moving Horizon Estimation for Discrete-Time Nonlinear Systems.</t>
  </si>
  <si>
    <t>Robust and structure exploiting optimisation algorithms: an integral quadratic constraint approach.</t>
  </si>
  <si>
    <t>Convex Synthesis of Accelerated Gradient Algorithms.</t>
  </si>
  <si>
    <t>A Note on Nussbaum-type Control and Lie-bracket Approximation.</t>
  </si>
  <si>
    <t>Anytime Proximity Moving Horizon Estimation: Stability and Regret for Nonlinear Systems.</t>
  </si>
  <si>
    <t>Control of Unknown (Linear) Systems with Receding Horizon Learning.</t>
  </si>
  <si>
    <t>Relaxed Barrier MPC for Path Following in Constrained Environments.</t>
  </si>
  <si>
    <t>A Lie bracket approximation approach to distributed optimization over directed graphs.</t>
  </si>
  <si>
    <t>Guest Editorial Introduction to the Special Issue of the IEEE L-CSS on Learning and Control.</t>
  </si>
  <si>
    <t>Sparsity-Exploiting Anytime Algorithms for Model Predictive Control: A Relaxed Barrier Approach.</t>
  </si>
  <si>
    <t>An iteration scheme with stability guarantees for proximity moving horizon estimation.</t>
  </si>
  <si>
    <t>Convex Synthesis of Accelerated Gradient Algorithms for Optimization and Saddle Point Problems using Lyapunov functions.</t>
  </si>
  <si>
    <t>Newton-based extremum seeking: A second-order Lie bracket approximation approach.</t>
  </si>
  <si>
    <t>Proximity moving horizon estimation for linear time-varying systems and a Bayesian filtering view.</t>
  </si>
  <si>
    <t>A proximity moving horizon estimator based on Bregman distances and relaxed barrier functions.</t>
  </si>
  <si>
    <t>Robust and structure exploiting optimization algorithms: An integral quadratic constraint approach.</t>
  </si>
  <si>
    <t>On a class of generating vector fields for the extremum seeking problem: Lie bracket approximation and stability properties.</t>
  </si>
  <si>
    <t>Derivative-Free Optimization Algorithms Based on Non-Commutative Maps.</t>
  </si>
  <si>
    <t>A novel scheme for output definition in feedback passivation of nonlinear systems.</t>
  </si>
  <si>
    <t>Characterizing the learning dynamics in extremum seeking: The role of gradient averaging and non-convexity.</t>
  </si>
  <si>
    <t>A family of extremum seeking laws for a unicycle model with a moving target: theoretical and experimental studies.</t>
  </si>
  <si>
    <t>On the Lie Bracket Approximation Approach to Distributed optimization: Extensions and Limitations.</t>
  </si>
  <si>
    <t>Gradient-Based Extremum Seeking: Performance Tuning via Lie Bracket Approximations.</t>
  </si>
  <si>
    <t>On the Lie bracket approximation approach to distributed optimization: Extensions and limitations.</t>
  </si>
  <si>
    <t>Characterizing the learning dynamics in extremum seeking.</t>
  </si>
  <si>
    <t>A stabilizing iteration scheme for model predictive control based on relaxed barrier functions.</t>
  </si>
  <si>
    <t>Extremum seeking for dynamic maps using Lie brackets and singular perturbations.</t>
  </si>
  <si>
    <t>A new approach for minimum phase output definition.</t>
  </si>
  <si>
    <t>Relaxed Logarithmic Barrier Function Based Model Predictive Control of Linear Systems.</t>
  </si>
  <si>
    <t>Iterative Learning and Extremum Seeking for Repetitive Time-Varying Mappings.</t>
  </si>
  <si>
    <t>Distributed extremum seeking over directed graphs.</t>
  </si>
  <si>
    <t>A first step toward moving horizon state estimation based on relaxed logarithmic barrier functions.</t>
  </si>
  <si>
    <t>Ensemble Observability of Linear Systems.</t>
  </si>
  <si>
    <t>Gradient approximation and extremum seeking via needle variations.</t>
  </si>
  <si>
    <t>Robust output feedback model predictive control based on relaxed barrier functions.</t>
  </si>
  <si>
    <t>Robust stability properties of MPC iteration schemes based on relaxed barrier functions.</t>
  </si>
  <si>
    <t>Extremum control of linear systems based on output feedback.</t>
  </si>
  <si>
    <t>Singularly Perturbed Lie Bracket Approximation.</t>
  </si>
  <si>
    <t>Weight recentered barrier functions and smooth polytopic terminal set formulations for linear model predictive control.</t>
  </si>
  <si>
    <t>Model-based extremum seeking for a class of nonlinear systems.</t>
  </si>
  <si>
    <t>Extremum seeking on submanifolds in the Euclidian space.</t>
  </si>
  <si>
    <t>Output Regulation for Control Systems on SE(n): A Separation Principle Based Approach.</t>
  </si>
  <si>
    <t>The multidimensional n-th order heavy ball method and its application to extremum seeking.</t>
  </si>
  <si>
    <t>A new method for finding minimum phase outputs.</t>
  </si>
  <si>
    <t>Barrier function based linear model predictive control with polytopic terminal sets.</t>
  </si>
  <si>
    <t>Global Output Regulation for the Rotational Dynamics of a Rigid Body / Globale Ausgangsregelung für die Drehbewegung eines Starrkörpersystems.</t>
  </si>
  <si>
    <t>Lie bracket approximation of extremum seeking systems.</t>
  </si>
  <si>
    <t>Examples of distance-based synchronization: An extremum seeking approach.</t>
  </si>
  <si>
    <t>Obstacle avoidance for an extremum seeking system using a navigation function.</t>
  </si>
  <si>
    <t>Output regulation for attitude control: A global approach.</t>
  </si>
  <si>
    <t>Swinging up the Stephenson-Kapitza pendulum.</t>
  </si>
  <si>
    <t>A barrier function based continuous-time algorithm for linear model predictive control.</t>
  </si>
  <si>
    <t>Saddle Point Seeking for Convex Optimization Problems.</t>
  </si>
  <si>
    <t>A solution for a class of output regulation problems on SO(n).</t>
  </si>
  <si>
    <t>A smooth vector field for quadratic programming.</t>
  </si>
  <si>
    <t>Feedback design for multi-agent systems: A saddle point approach.</t>
  </si>
  <si>
    <t>A smooth vector field for saddle point problems.</t>
  </si>
  <si>
    <t>Observability properties of the periodic Toda lattice.</t>
  </si>
  <si>
    <t>Synchronization conditions for Lyapunov oscillators.</t>
  </si>
  <si>
    <t>Stability Analysis of Time-Delay Systems With Incommensurate Delays Using Positive Polynomials.</t>
  </si>
  <si>
    <t>Refining LaSalle's invariance principle.</t>
  </si>
  <si>
    <t>On an eigenflow equation and its structure preserving properties.</t>
  </si>
  <si>
    <t>Commun. Inf. Syst.</t>
  </si>
  <si>
    <t>On an Eigenflow Equation and its Lie Algebraic Generalization.</t>
  </si>
  <si>
    <t>A Dissipation Inequality for the Minimum Phase Property.</t>
  </si>
  <si>
    <t>Extensions on a certainty-equivalence feedback design with a class of feedbacks which guarantee ISS.</t>
  </si>
  <si>
    <t>Stability analysis of constrained control systems: An alternative approach.</t>
  </si>
  <si>
    <t>Certainty-Equivalence Feedback Design With Polynomial-Type Feedbacks Which Guarantee ISS.</t>
  </si>
  <si>
    <t>Ensuring Task-Independent Safety for Multi-Agent Systems by Feedback.</t>
  </si>
  <si>
    <t>Stability of Networked Systems with Multiple Delays Using Linear Programming.</t>
  </si>
  <si>
    <t>Detecting oscillatory behavior using Lyapunov functions.</t>
  </si>
  <si>
    <t>A dynamical system that computes eigenvalues and diagonalizes matrices with a real spectrum.</t>
  </si>
  <si>
    <t>Analysis and design of polynomial control systems using dissipation inequalities and sum of squares.</t>
  </si>
  <si>
    <t>Stability Analysis for Time-Delay Systems using Rekasius's Substitution and Sum of Squares.</t>
  </si>
  <si>
    <t>Passivity-based Feedback Design for Polynomial Control Systems (Passivitätsbasierter Reglerentwurf für polynomiale Systeme).</t>
  </si>
  <si>
    <t>A duality-based LPV approach to polynomial state feedback design.</t>
  </si>
  <si>
    <t>A Finite Time Functional Observer For Linear Systems.</t>
  </si>
  <si>
    <t>Polynomial Feedback and Observer Design using Nonquadratic Lyapunov Functions.</t>
  </si>
  <si>
    <t>Minimum-phase property of nonlinear systems in terms of a dissipation inequality.</t>
  </si>
  <si>
    <t>Passivity-based nonlinear dynamic output feedback design: a semidefinite programming approach.</t>
  </si>
  <si>
    <t>Structured validation of AI-based systems by virtual testing in simulated test scenarios.</t>
  </si>
  <si>
    <t>From Centralized to Decentralized: A DID-based Authentication Concept in Forestry 4.0.</t>
  </si>
  <si>
    <t>Expanding the Scope and Increasing the Functionality of Digital Twins by Integrating Thermal Simulations.</t>
  </si>
  <si>
    <t>Systems Engineering and Simulation: Towards a Unified Methodology for Developing Cyber-Physical Systems.</t>
  </si>
  <si>
    <t>Trustful Data Sharing in the Forest-based Sector - Opportunities and Challenges for a Data Trustee.</t>
  </si>
  <si>
    <t>Finding Needles in Haystack: Formal Generative Models for Efficient Massive Parallel Simulations.</t>
  </si>
  <si>
    <t>Automated Generation, Execution, and Evaluation of Virtual Test Series.</t>
  </si>
  <si>
    <t>Formal Scenario-driven Logical Spaces for Randomized Synthetic Data Generation.</t>
  </si>
  <si>
    <t>The FischerTwin: An Experimentable Digital Twin Case Study.</t>
  </si>
  <si>
    <t>Assistance System for the Interactive Machine Adjustment (of a Tufting Machine).</t>
  </si>
  <si>
    <t>Modeling and Simulation of Cyber-Physical Systems using An Extensible Co-Simulation Framework.</t>
  </si>
  <si>
    <t>Real- Time Spatio-Temporal Databases: Bridging the Gap Between Experimentable Digital Twins and Databases.</t>
  </si>
  <si>
    <t>IEEE Syst. J.</t>
  </si>
  <si>
    <t>Scalable Sensor Models and Simulation Methods for Seamless Transitions Within System Development: From First Digital Prototype to Final Real System.</t>
  </si>
  <si>
    <t>Value-Driven Robotic Digital Twins in Cyber-Physical Applications.</t>
  </si>
  <si>
    <t>EIT</t>
  </si>
  <si>
    <t>What is a Digital Twin - A Mediation Approach.</t>
  </si>
  <si>
    <t>Improving Ray Tracing Based Radio Propagation Model Performance Using Spatial Acceleration Structures.</t>
  </si>
  <si>
    <t>Enabling a Secured Communication in Distributed IoT Using the Smart Systems Service Infrastructure.</t>
  </si>
  <si>
    <t>Smart hardware integration with advanced robot programming technologies for efficient reconfiguration of robot workcells.</t>
  </si>
  <si>
    <t>Automatic Integration of Simulated Systems into OPC UA Networks.</t>
  </si>
  <si>
    <t>Embedding Active Asset Administration Shells in the Internet of Things using the Smart Systems Service Infrastructure.</t>
  </si>
  <si>
    <t>Meta-Information driven Modeling of Services for Experimentable Digital Twins.</t>
  </si>
  <si>
    <t>Virtual Hardware in the Loop: Hybrid Simulation of Dynamic Systems with a Virtualization Platform.</t>
  </si>
  <si>
    <t>Representing adaptation options in experimentable digital twins of production systems.</t>
  </si>
  <si>
    <t>Int. J. Model. Simul. Sci. Comput.</t>
  </si>
  <si>
    <t>Integration of structural simulations into a real-time capable Overall System Simulation for complex mechatronic systems.</t>
  </si>
  <si>
    <t>Passive Device Synchronization for the External Control of Robotic Applications in Ethernet Networks based on a Phase-Locked Loop.</t>
  </si>
  <si>
    <t>A Rigid Body Dynamics Simulation Framework for the Analysis of Attitude Control Systems of Modular Satellite Systems.</t>
  </si>
  <si>
    <t>Neural Networks for End-to-End Refinement of Simulated Sensor Data for Automotive Applications.</t>
  </si>
  <si>
    <t>Experimentable Digital Twins - Streamlining Simulation-Based Systems Engineering for Industry 4.0.</t>
  </si>
  <si>
    <t>Teaching a Robot the Semantics of Assembly Tasks.</t>
  </si>
  <si>
    <t>Proof of Concept for Using Non-Linear Springs to Integrate Deformable Components' Behavior into a Real-Time Capable Overall System Simulation for Robotics.</t>
  </si>
  <si>
    <t>Interactive Calibration and Visual Programming of Reconfigurable Robotic Workcells.</t>
  </si>
  <si>
    <t>Interactive Analysis and Visualization of Digital Twins in High-Dimensional State Spaces.</t>
  </si>
  <si>
    <t>Digital Twins: Assisting and Supporting Cooperation in Human-Robot Teams.</t>
  </si>
  <si>
    <t>Highly-Scalable and Generalized Sensor Structures for Efficient Physically-Based Simulation of Multi-Modal Sensor Networks.</t>
  </si>
  <si>
    <t>Simulation-based Optimization of Camera Placement in the Context of Industrial Pose Estimation.</t>
  </si>
  <si>
    <t>A navigation framework for digital twins of factories based on building information modeling.</t>
  </si>
  <si>
    <t>Implementing a New Approach for Bidirectional Interaction between a Real-time Capable Overall System Simulation and Structural Simulations - Completion of the Virtual Testbed with Finite Element Analysis.</t>
  </si>
  <si>
    <t>Parallel Simulation of Virtual Testbed Applications.</t>
  </si>
  <si>
    <t>A Modular Approach for Parallel Simulation of Virtual Testbed Applications.</t>
  </si>
  <si>
    <t>Robotic teleoperation: Mediated and supported by virtual testbeds.</t>
  </si>
  <si>
    <t>Experimentable digital twins for model-based systems engineering and simulation-based development.</t>
  </si>
  <si>
    <t>Practical applications of simulation-based control.</t>
  </si>
  <si>
    <t>3D simulation-based user interfaces for a highly-reconfigurable industrial assembly cell.</t>
  </si>
  <si>
    <t>Task planning for human robot interactive processes.</t>
  </si>
  <si>
    <t>Toward physics-based virtual reality testbeds for intelligent robot manipulators - an eRobotics approach.</t>
  </si>
  <si>
    <t>From simulation to experimentable digital twins: Simulation-based development and operation of complex technical systems.</t>
  </si>
  <si>
    <t>Model-Based Development of Robotic Systems and Services in Construction Robotics.</t>
  </si>
  <si>
    <t>Towards a 3D simulation-based operator interface for teleoperated robots in disaster scenarios.</t>
  </si>
  <si>
    <t>Pose estimation and trajectory calculation for autonomous close-range rendezvous and docking.</t>
  </si>
  <si>
    <t>Utilization of motion planning strategies for micro-optical assembly.</t>
  </si>
  <si>
    <t>Virtual BIM Testbeds: The eRobotics Approach to BIM and Its Integration into Simulation, Rendering, Virtual Reality and More.</t>
  </si>
  <si>
    <t>The eRobotics Approach as a Unifying Concept for eLearning and eSystems Engineering.</t>
  </si>
  <si>
    <t>Combining Movement Methods for Mechatronic Components in e-Robotics Systems.</t>
  </si>
  <si>
    <t>eRobotics Meets the Internet of Things: Modern Tools for Today's Challenges in Robotics and Automation.</t>
  </si>
  <si>
    <t>Preparing sampling-based motion planning for manufacturers of micro-optical components.</t>
  </si>
  <si>
    <t>A Novel Cost Estimation Approach for Wood Harvesting Operations Using Symbolic Planning.</t>
  </si>
  <si>
    <t>Virtual testbeds for on-orbit servicing design and implementation of space robotics applications.</t>
  </si>
  <si>
    <t>Int. J. 3 D Inf. Model.</t>
  </si>
  <si>
    <t>GML-Based Data Management and Semantic World Modelling for a 4D Forest Simulation and Information System.</t>
  </si>
  <si>
    <t>Developing adaptable joint admittance control in a virtual robotic testbed.</t>
  </si>
  <si>
    <t>The Virtual Space Robotics Testbed: Comprehensive Means for the Development and Evaluation of Components for Robotic Exploration Missions.</t>
  </si>
  <si>
    <t>Mental Models for Intelligent Systems: eRobotics Enables New Approaches to Simulation-Based AI.</t>
  </si>
  <si>
    <t>A new benchmark for pose estimation with ground truth from virtual reality.</t>
  </si>
  <si>
    <t>Symbolic planning for industrial applications - the eRobotics approach.</t>
  </si>
  <si>
    <t>Intelligent robotics in 3D simulation - An eRobotics approach.</t>
  </si>
  <si>
    <t>Simultaneous Localization and Mapping Based on Semantic World Modelling.</t>
  </si>
  <si>
    <t>CFD Simulation and Comprehensive Data Visualization in eRobtoics Systems for Storm Damage Prevention in Forest Planning.</t>
  </si>
  <si>
    <t>Active learning of manipulation sequences.</t>
  </si>
  <si>
    <t>Developing virtual testbeds for intelligent robot manipulators - An eRobotics approach.</t>
  </si>
  <si>
    <t>Combining Complex Simulations with Realistic Virtual Testing Environments - The eRobotics-Approach for Semantics-Based Multi-domain VR Simulation Systems.</t>
  </si>
  <si>
    <t>Location based alteration of simulation models for multi screen VR applications.</t>
  </si>
  <si>
    <t>Modeling an AGV based facility logistics system to measure and visualize performance availability in a VR environment.</t>
  </si>
  <si>
    <t>Simulation-Driven Engineering für mobile Systeme. Virtuelle Welten als Entwicklungsplattform für mobile Robotik - Von der Planetenexploration bis in den Wald.</t>
  </si>
  <si>
    <t>Simulation of actuated and controlled robot manipulators.</t>
  </si>
  <si>
    <t>A New eRobotics Approach to Simulation-Based Analysis and Optimization.</t>
  </si>
  <si>
    <t>Advanced 3D Simulation Technology for eRobotics: Techniques, Trends, and Chances.</t>
  </si>
  <si>
    <t>Advances in eRobotics: An Overview of Principles and Applications for Space, Industry, and Environmental Monitoring.</t>
  </si>
  <si>
    <t>Simulation-Based Engineering with Hybrid Testbeds.</t>
  </si>
  <si>
    <t>A Semantics-Based, Active Render Framework to Realize Complex eRobotics Applications with Realistic Virtual Testing Environments.</t>
  </si>
  <si>
    <t>Validating a simulation of a single ray based laser scanner used in mobile robot applications.</t>
  </si>
  <si>
    <t>Combining Supervisory Control, Object-oriented Petri-Nets and 3D Simulation for Hybrid Simulation Systems using a Flexible Meta Data Approach.</t>
  </si>
  <si>
    <t>Creating Hybrid Simulation Systems Using a Flexible Meta Data Approach.</t>
  </si>
  <si>
    <t>SpringSim (TMS-DEVS)</t>
  </si>
  <si>
    <t>A metamodel-based approach for generalizing requirements in database-driven 3D simulation (WIP).</t>
  </si>
  <si>
    <t>A Virtual Testbed for Human-Robot Interaction.</t>
  </si>
  <si>
    <t>Der Virtuelle Wald Eine ISO/OGC-konforme 4D-Geodateninfrastruktur für den Cluster Wald und Holz.</t>
  </si>
  <si>
    <t>Control by 3D Simulation - A New eRobotics Approach to Control Design in Automation.</t>
  </si>
  <si>
    <t>A Comparison of Different Metaheuristic Algorithms for Optimizing Blended PTP Movements for Industrial Robots.</t>
  </si>
  <si>
    <t>A Real-Time Optical Sensor Simulation Framework for Development and Testing of Industrial and Mobile Robot Applications.</t>
  </si>
  <si>
    <t>Advanced Mobile Robot Engineering with Virtual Testbeds.</t>
  </si>
  <si>
    <t>Integrating object oriented Petri nets into the active graph database of a real time simulation system.</t>
  </si>
  <si>
    <t>Database-driven distributed 3D simulation.</t>
  </si>
  <si>
    <t>Virtual Robotic Testbeds: A Foundation for e-Robotics in Space, in Industry - And in the Woods.</t>
  </si>
  <si>
    <t>DEXA (1)</t>
  </si>
  <si>
    <t>Real-Time Capable Data Management Architecture for Database-Driven 3D Simulation Systems.</t>
  </si>
  <si>
    <t>Translating robot programming language flow control into Petri nets.</t>
  </si>
  <si>
    <t>Motion Control Strategies for Humanoids Based on Ergonomics.</t>
  </si>
  <si>
    <t>Making planned paths look more human-like in humanoid robot manipulation planning.</t>
  </si>
  <si>
    <t>Support vector machine based decision tree for very high resolution multispectral forest mapping.</t>
  </si>
  <si>
    <t>Simulation in the woods: from remote sensing based data acquisition and processing to various simulation applications.</t>
  </si>
  <si>
    <t>Modeling and simulation of malfunctions in automation systems.</t>
  </si>
  <si>
    <t>Advanced virtual testbeds: Robotics know how for virtual worlds.</t>
  </si>
  <si>
    <t>Developing Virtual Testbeds for mobile robotic applications in the woods and on the moon.</t>
  </si>
  <si>
    <t>A Uniform Framework to Program, Animate and Control Objects, Kinematics and Articulated Mechanisms in a Comprehensive Simulation System.</t>
  </si>
  <si>
    <t>System Structures for Efficient Rendering in Virtual Worlds and Virtual Testbeds.</t>
  </si>
  <si>
    <t>Hölder estimates for Green's functions on convex polyhedral domains and their applications to finite element methods.</t>
  </si>
  <si>
    <t>Realization of a highly accurate mobile robot system for multi purpose precision forestry applications.</t>
  </si>
  <si>
    <t>Robotics enable the simulation and animation of the Virtual Human.</t>
  </si>
  <si>
    <t>A setup for evaluating detectors and descriptors for visual tracking.</t>
  </si>
  <si>
    <t>A flexible model for real-time crowd simulation.</t>
  </si>
  <si>
    <t>Parallel Timestep Simulation Scheduling (PTSS) with variable time increments for factory simulation applications.</t>
  </si>
  <si>
    <t>Geometry Independent Raindrop Splash Rendering for Generic, Complex Scenes.</t>
  </si>
  <si>
    <t>Abschied von o. Prof. Dr.-Ing. Eckhard Freund.</t>
  </si>
  <si>
    <t>Projective virtual reality as a basis for on-line control of complex systems-not only-over the internet.</t>
  </si>
  <si>
    <t>Using supervisory control methods for model based control of multi-agent systems.</t>
  </si>
  <si>
    <t>The basic ideas of a proven dynamic collision avoidance approach for multi-robot manipulator systems.</t>
  </si>
  <si>
    <t>Application of robotic mechanisms to simulation of the international space station.</t>
  </si>
  <si>
    <t>Controlling anthropomorphic kinematics as multi-agent systems.</t>
  </si>
  <si>
    <t>Enhancing a robot-centric virtual reality system towards the simulation of fire.</t>
  </si>
  <si>
    <t>Multimedia and Virtual Reality Techniques for the Control of ERA, the First Free Flying Robot in Space.</t>
  </si>
  <si>
    <t>Dynamic collision avoidance for redundant multi-robot systems.</t>
  </si>
  <si>
    <t>State oriented modeling as enabling technology for projective virtual reality.</t>
  </si>
  <si>
    <t>Application of Automatic Action Planning for Several Work Cells to the German ETS-VII Space Robotics Experiments.</t>
  </si>
  <si>
    <t>Space robot commanding and supervision by means by projective virtual reality: the ERA experiences.</t>
  </si>
  <si>
    <t>Virtual reality technologies for the realistic simulation of excavators and construction machines: from VR-training simulators to telepresence systems.</t>
  </si>
  <si>
    <t>Projective virtual reality: bridging the gap between virtual reality and robotics.</t>
  </si>
  <si>
    <t>Systems Approach to Robotics and Automation.</t>
  </si>
  <si>
    <t>Entwicklung und Einsatz intelligenter, autonomer Robotersysteme.</t>
  </si>
  <si>
    <t>Towards realistic simulation of robotic workcells.</t>
  </si>
  <si>
    <t>The Development of Re-usable Software Systems for Intelligent Autonomous Robots in Industrial and Space Applications.</t>
  </si>
  <si>
    <t>Intelligent autonomous robots for industrial and Space applications.</t>
  </si>
  <si>
    <t>Fairness-Aware Resource Allocation in Multi-Source WPCN in the Finite Blocklength Regime.</t>
  </si>
  <si>
    <t>Energy Scheduling for a DER and EV Charging Station Connected Microgrid With Energy Storage.</t>
  </si>
  <si>
    <t>Average age upon decisions with truncated HARQ and optimization in the finite blocklength regime.</t>
  </si>
  <si>
    <t>Speaker identification and localization using shuffled MFCC features and deep learning.</t>
  </si>
  <si>
    <t>Trade Reliability for Security: Leakage-Failure Probability Minimization for Machine-Type Communications in URLLC.</t>
  </si>
  <si>
    <t>RADiT: Resource Allocation in Digital Twin-Driven UAV-Aided Internet of Vehicle Networks.</t>
  </si>
  <si>
    <t>Localization-Driven Speech Enhancement in Noisy Multi-Speaker Hospital Environments Using Deep Learning and Meta Learning.</t>
  </si>
  <si>
    <t>An Efficient and Private ECG Classification System Using Split and Semi-Supervised Learning.</t>
  </si>
  <si>
    <t>Optimal UAV Trajectory Design for Moving Users in Integrated Sensing and Communications Networks.</t>
  </si>
  <si>
    <t>Joint Convexity of Error Probability in Blocklength and Transmit Power in the Finite Blocklength Regime.</t>
  </si>
  <si>
    <t>Low-Latency Hybrid NOMA-TDMA: QoS-Driven Design Framework.</t>
  </si>
  <si>
    <t>Joint User Scheduling and UAV Trajectory Design on Completion Time Minimization for UAV-Aided Data Collection.</t>
  </si>
  <si>
    <t>On Using Meta-Learning to Overcome Challenges in Speaker Localization.</t>
  </si>
  <si>
    <t>Sequential Multiuser Scheduling and Power Allocation for Clustered Cell-Free Massive MIMO Networks.</t>
  </si>
  <si>
    <t>Joint Beamforming Design for STAR-RIS-Aided MU-MIMO System with SWIPT.</t>
  </si>
  <si>
    <t>Resource Allocation and Cooperation Scheduling for Reliability Maximization in Cluster Head Based Cooperative URLLC Networks.</t>
  </si>
  <si>
    <t>Optimal Trajectory Design for UAV-Assisted Wireless Communication with Discrete Code Rates.</t>
  </si>
  <si>
    <t>How to Trade Reliability for Security in Machine-Type Communications: Leakage-Failure Probability Minimization.</t>
  </si>
  <si>
    <t>Trajectory and User Assignment Design for UAV-Assisted Wireless Communications under Rician Fading Channels.</t>
  </si>
  <si>
    <t>Semi-supervised Learning in Distributed Split Learning Architecture and IoT Applications.</t>
  </si>
  <si>
    <t>Energy-efficient Cyber Physical Social System for Transportation with Appointments.</t>
  </si>
  <si>
    <t>Non-Orthogonal Multiplexing in the FBL Regime Enhances Physical Layer Security with Deception.</t>
  </si>
  <si>
    <t>ULA-Based Analog Beamforming and Mode Design for LAP-Assisted Multicasting Communication.</t>
  </si>
  <si>
    <t>Joint Transmit Power and Trajectory Design for UAV-Enabled Covert Communication.</t>
  </si>
  <si>
    <t>Wireless Powered Short Packet Communications with Multiple WPT Sources.</t>
  </si>
  <si>
    <t>Reliability-Oriented Design Framework in NOMA-Assisted Mobile Edge Computing.</t>
  </si>
  <si>
    <t>A Novel Hybrid Methodology for Anomaly Detection in Time Series.</t>
  </si>
  <si>
    <t>Joint Analog Beamforming and Trajectory Planning for Energy-Efficient UAV-Enabled Nonlinear Wireless Power Transfer.</t>
  </si>
  <si>
    <t>Robust and Secure Resource Allocation for ISAC Systems: A Novel Optimization Framework for Variable-Length Snapshots.</t>
  </si>
  <si>
    <t>Convexity Analysis of Nonlinear Wireless Power Transfer With Multiple RF Sources.</t>
  </si>
  <si>
    <t>Joint Power and Data Allocation in Multi-Carrier Full-Duplex Relaying Networks Operating With Finite Blocklength Codes.</t>
  </si>
  <si>
    <t>Energy Minimization of Mobile Edge Computing Networks With HARQ in the Finite Blocklength Regime.</t>
  </si>
  <si>
    <t>Latency-Critical Downlink Multiple Access: A Hybrid Approach and Reliability Maximization.</t>
  </si>
  <si>
    <t>CommNet</t>
  </si>
  <si>
    <t>Indoor Factory RSRP and RTT Measurements at 3.7 GHz: Simulator and Analysis.</t>
  </si>
  <si>
    <t>Exploration of unknown environments via evolution of behavioral and morphological properties of miniaturized sensory agents.</t>
  </si>
  <si>
    <t>Optimal Design for UAV-Assisted Energy Constrained Communication: Joint Power Control and Continuous Trajectory Design.</t>
  </si>
  <si>
    <t>Channel Capacity in the Finite Blocklength Regime for Massive MIMO with Selected Multi-Streams (Invited Paper).</t>
  </si>
  <si>
    <t>UAV Trajectory Design on Completion Time Minimization of WPT Task in UAV-Enabled Multi-User Network.</t>
  </si>
  <si>
    <t>Efficient and Private ECG Classification on the Edge Using a Modified Split Learning Mechanism.</t>
  </si>
  <si>
    <t>Reliability-Oriented Power Allocation for Multi-Source WPT Enabled Short Packet Communications.</t>
  </si>
  <si>
    <t>Sum Throughput Maximization for MISO-Assisted Multi-User Downlink Transmissions in the FBL Regime.</t>
  </si>
  <si>
    <t>Energy Consumption Minimization for NOMA-Assisted Mobile Edge Computing.</t>
  </si>
  <si>
    <t>Beamforming Design and Resource Allocation for IRS-Assisted NOMA Cognitive Radio System.</t>
  </si>
  <si>
    <t>Throughput Maximization in Latency-Critical Downlink Communication with Hybrid BC-TDMA Strategy.</t>
  </si>
  <si>
    <t>Data-driven Extreme Events Modeling for Vehicle Networks by Personalized Federated Learning: Invited Paper.</t>
  </si>
  <si>
    <t>iThings/GreenCom/CPSCom/SmartData/Cybermatics</t>
  </si>
  <si>
    <t>Semi-supervised Algorithms in Resource-constrained Edge Devices: An Overview and Experimental Comparison.</t>
  </si>
  <si>
    <t>Average Age Upon Decisions of Wireless Networks with Truncated HARQ in the Finite Blocklength Regime.</t>
  </si>
  <si>
    <t>pHealth</t>
  </si>
  <si>
    <t>Development and Implementation of the Data Science Learning Platform for Research Physician.</t>
  </si>
  <si>
    <t>A Visualization and Benchmarking Simulator for Clinical Data.</t>
  </si>
  <si>
    <t>Modelling Second-Life Batteries as the Energy Storage System for EV Charging Stations.</t>
  </si>
  <si>
    <t>V2E Association and Resource Allocation via Deep Reinforcement Learning in MEC-based HetVNets.</t>
  </si>
  <si>
    <t>Dynamic Multi-Hop HARQ Scheme to Maximize E2E Reliability in the Finite Blocklength Regime.</t>
  </si>
  <si>
    <t>Guest Editorial: Special Issue on AI-Enabled Internet of Dependable and Controllable Things.</t>
  </si>
  <si>
    <t>Massive MIMO Two-Way Relaying Systems With SWIPT in IoT Networks.</t>
  </si>
  <si>
    <t>Joint Design of UAV Trajectory and Directional Antenna Orientation in UAV-Enabled Wireless Power Transfer Networks.</t>
  </si>
  <si>
    <t>Novel Optimal Trajectory Design in UAV-Assisted Networks: A Mechanical Equivalence-Based Strategy.</t>
  </si>
  <si>
    <t>Development and validation of a reinforcement learning algorithm to dynamically optimize mechanical ventilation in critical care.</t>
  </si>
  <si>
    <t>Robust Design for UAV-Enabled Multiuser Relaying System With SWIPT.</t>
  </si>
  <si>
    <t>Energy-Efficient Joint Association and Precoding in Ultra-Dense C-RAN.</t>
  </si>
  <si>
    <t>Reliability-Optimal Offloading in Low-Latency Edge Computing Networks: Analytical and Reinforcement Learning Based Designs.</t>
  </si>
  <si>
    <t>Sustainable Wireless Sensor Networks With UAV-Enabled Wireless Power Transfer.</t>
  </si>
  <si>
    <t>Multi-Device Low-Latency IoT Networks With Blind Retransmissions in the Finite Blocklength Regime.</t>
  </si>
  <si>
    <t>On the Optimal Precoding for MISO-WSN: One Time Slot Detection of Multiple Binary Data on the Same Frequency Band.</t>
  </si>
  <si>
    <t>Trajectory Design for UAV-Enabled Multiuser Wireless Power Transfer With Nonlinear Energy Harvesting.</t>
  </si>
  <si>
    <t>Consensus Analysis of Wireless Multi-Agent Systems Over Fading Channels.</t>
  </si>
  <si>
    <t>ComComAP</t>
  </si>
  <si>
    <t>Average Age in Coordinate Decision-Making Wireless Systems Operating with FBL Codes.</t>
  </si>
  <si>
    <t>Time-Energy-Constrained Closed-Loop FBL Communication for Dependable MEC.</t>
  </si>
  <si>
    <t>Evo-RL: evolutionary-driven reinforcement learning.</t>
  </si>
  <si>
    <t>Improving the Communication and Computation Efficiency of Split Learning for IoT Applications.</t>
  </si>
  <si>
    <t>Data Freshness Optimization in Relaying Network Operating with Finite Blocklength Codes.</t>
  </si>
  <si>
    <t>Federated Learning in Heterogeneous Networks with Unreliable Communication.</t>
  </si>
  <si>
    <t>Average Age-of-Information Minimization in EH-enabled Low-Latency IoT Networks.</t>
  </si>
  <si>
    <t>Joint Design of UAV Trajectory and Directional Antenna Orientation in UAV-Enabled WPT Networks.</t>
  </si>
  <si>
    <t>Density Evolution Based Multi-Level Polar Coded Modulation.</t>
  </si>
  <si>
    <t>Relaying-Assisted Multiuser Networks in FBL Regime: Achievable Reliability-Constrained Throughput.</t>
  </si>
  <si>
    <t>Error Probability Minimization of Multi-hop Relaying System in the Finite Blocklength Regime.</t>
  </si>
  <si>
    <t>SISY</t>
  </si>
  <si>
    <t>Estimation of Kinetic Parameters in Stochastic Biomedical Models Using Estimation Theory.</t>
  </si>
  <si>
    <t>Simultaneous Wireless Information and Power Transfer in Low-Latency Relaying Networks with Nonlinear Energy Harvesting.</t>
  </si>
  <si>
    <t>Radio-Map-Based UAV Placement Design for UAV-Assisted Relaying Networks.</t>
  </si>
  <si>
    <t>SWIPT-Enabled Multi-User Cooperative Communication with Nonlinear Energy Harvesting.</t>
  </si>
  <si>
    <t>Optimization of unmanned aerial vehicle augmented ultra-dense networks.</t>
  </si>
  <si>
    <t>Throughput Analysis of Low-Latency IoT Systems With QoS Constraints and Finite Blocklength Codes.</t>
  </si>
  <si>
    <t>On the Convex Properties of Wireless Power Transfer With Nonlinear Energy Harvesting.</t>
  </si>
  <si>
    <t>Optimal Resource Allocation in Ground Wireless Networks Supporting Unmanned Aerial Vehicle Transmissions.</t>
  </si>
  <si>
    <t>Optimal-Delay-Guaranteed Energy Efficient Cooperative Offloading in VEC Networks.</t>
  </si>
  <si>
    <t>Goodput Maximization in Slotted ALOHA Networks Operating with Finite Blocklength Codes.</t>
  </si>
  <si>
    <t>Development of a Cyber-Physical System for an Autonomous Indoor Transportation Service.</t>
  </si>
  <si>
    <t>Optimization of a CPSS-based Flexible Transportation System.</t>
  </si>
  <si>
    <t>A Machine Learning Approach for the Classification of Disease Risks in Time Series.</t>
  </si>
  <si>
    <t>Visual Programmed IoT Beehive Monitoring for Decision Aid by Machine Learning based Anomaly Detection.</t>
  </si>
  <si>
    <t>Development of Edge Runtime Learning Systems for an Artificial Nose Classifying Drinks.</t>
  </si>
  <si>
    <t>Multi-Device Low-Latency Internet of Things Networks with Blind Retransmissions in the Finite Blocklength Regime.</t>
  </si>
  <si>
    <t>EVO-RL: Evolutionary-Driven Reinforcement Learning.</t>
  </si>
  <si>
    <t>Efficient Implementation of Density Evolution for Punctured Polar Codes.</t>
  </si>
  <si>
    <t>Online Offline Learning for Sound-Based Indoor Localization Using Low-Cost Hardware.</t>
  </si>
  <si>
    <t>Comput. Oper. Res.</t>
  </si>
  <si>
    <t>Accurate optimization models for interference constrained bandwidth allocation in cellular networks.</t>
  </si>
  <si>
    <t>A Seysen's algorithm-based incremental lattice reduction.</t>
  </si>
  <si>
    <t>SWIPT-Enabled Relaying in IoT Networks Operating With Finite Blocklength Codes.</t>
  </si>
  <si>
    <t>Likelihood-Based Adaptive Learning in Stochastic State-Based Models.</t>
  </si>
  <si>
    <t>Optimal 1D Trajectory Design for UAV-Enabled Multiuser Wireless Power Transfer.</t>
  </si>
  <si>
    <t>Closed-Form Symbol Error Rate Expressions for Non-Orthogonal Multiple Access Systems.</t>
  </si>
  <si>
    <t>Multi-Relay-Assisted Low-Latency High-Reliability Communications With Best Single Relay Selection.</t>
  </si>
  <si>
    <t>3-D Energy Optimal Receiver Placement With Constraints on the LOS Delay and Angle.</t>
  </si>
  <si>
    <t>Network Planning for Indoor Joint LTE and WLAN Networks.</t>
  </si>
  <si>
    <t>On the Use of Evolutionary Computation for In-Silico Medicine: Modelling Sepsis via Evolving Continuous Petri Nets.</t>
  </si>
  <si>
    <t>Reliability-Optimal Offloading in Multi-Server Edge Computing Networks with Transmissions Carried by Finite Blocklength Codes.</t>
  </si>
  <si>
    <t>IoTSMS</t>
  </si>
  <si>
    <t>Design and Implementation of a Hybrid Anomaly Detection System for IoT.</t>
  </si>
  <si>
    <t>Full-Duplex Relay in High-Reliability Low-latency Networks Operating with Finite Blocklength Codes.</t>
  </si>
  <si>
    <t>A Generalized Stochastic Petri Net Model for Performance Analysis of Trackside Infrastructure in Railway Station Areas under Uncertainty.</t>
  </si>
  <si>
    <t>Physical Layer Spoofing Against Eavesdropping Attacks.</t>
  </si>
  <si>
    <t>MIPRO</t>
  </si>
  <si>
    <t>A Novel NLP-FUZZY System Prototype for Information Extraction from Medical Guidelines.</t>
  </si>
  <si>
    <t>Joint User Association and Robust Beamforming Optimization for C-RANs with Wireless Fronthauls.</t>
  </si>
  <si>
    <t>Energy Minimization of Mobile Edge Computing Networks with Finite Retransmissions in the Finite Blocklength Regime.</t>
  </si>
  <si>
    <t>Throughput Maximization of Low-Latency Communication with Imperfect CSI in Finite Blocklength Regime.</t>
  </si>
  <si>
    <t>Delay Minimization Offloading for Interdependent Tasks in Energy-Aware Cooperative MEC Networks.</t>
  </si>
  <si>
    <t>Using Perfect Codes in Relay Aided Networks: A Security Analysis.</t>
  </si>
  <si>
    <t>On the Convex Properties of Wireless Power Transfer with Nonlinear Energy Harvesting.</t>
  </si>
  <si>
    <t>Resource allocation for ultra-reliable low latency communications in sparse code multiple access networks.</t>
  </si>
  <si>
    <t>Relaying-Enabled Ultra-Reliable Low-Latency Communications in 5G.</t>
  </si>
  <si>
    <t>A Fast Converging Channel Estimation Algorithm for Wireless Sensor Networks.</t>
  </si>
  <si>
    <t>Optimal Scheduling of Reliability-Constrained Relaying System Under Outdated CSI in the Finite Blocklength Regime.</t>
  </si>
  <si>
    <t>Optimal Power Allocation for QoS-Constrained Downlink Multi-User Networks in the Finite Blocklength Regime.</t>
  </si>
  <si>
    <t>The Safety Analysis: Disagreement of Wireless Communication-Based Consensus.</t>
  </si>
  <si>
    <t>CF</t>
  </si>
  <si>
    <t>Learning-based indoor localization for industrial applications.</t>
  </si>
  <si>
    <t>Distributed learning-based state prediction for multi-agent systems with reduced communication effort.</t>
  </si>
  <si>
    <t>Novel approach for wireless commissioning and assisted process development based on Bluetooth Low Energy.</t>
  </si>
  <si>
    <t>Machine Learning Based Indoor Localization Using a Representative k-Nearest-Neighbor Classifier on a Low-Cost IoT-Hardware.</t>
  </si>
  <si>
    <t>GI-Jahrestagung (Workshops)</t>
  </si>
  <si>
    <t>Prognose von Wärmeverbräuchen.</t>
  </si>
  <si>
    <t>Variational Network Quantization.</t>
  </si>
  <si>
    <t>Study of Almost Blank Subframe Configurations for Traffic offload in HetNets.</t>
  </si>
  <si>
    <t>Rateless Codes Based on Punctured Polar Codes.</t>
  </si>
  <si>
    <t>Deep Reinforcement Learning based Resource Allocation in Low Latency Edge Computing Networks.</t>
  </si>
  <si>
    <t>Package Assignment and Processing Resource Allocation for Virtual Machines in C-RAN.</t>
  </si>
  <si>
    <t>Delay-Constrained Communication in Edge Computing Networks.</t>
  </si>
  <si>
    <t>An Adaptive Learning Approach To Parameter Estimation For Hybrid Petri Nets In Systems Biology.</t>
  </si>
  <si>
    <t>Optimal Power Allocation for Amplify and Forward Relaying with Finite Blocklength Codes and QoS Constraints.</t>
  </si>
  <si>
    <t>Optimal power allocation for QoS-constrained downlink networks with finite blocklength codes.</t>
  </si>
  <si>
    <t>A Novel Joint Precoding and Association Optimization Framework for C-RANs with Restricted Fronthauls.</t>
  </si>
  <si>
    <t>Aircraft network deployment optimization with k-survivability.</t>
  </si>
  <si>
    <t>On iterative decoding of polar codes: Schedule-dependent performance and constructions.</t>
  </si>
  <si>
    <t>APCC</t>
  </si>
  <si>
    <t>Simultaneous wireless information and power transfer in relay networks with finite blocklength codes.</t>
  </si>
  <si>
    <t>Finite blocklength performance of a multi-relay network with best single relay selection.</t>
  </si>
  <si>
    <t>Beamforming optimization with hybrid association in C-RANs under a limited backhaul.</t>
  </si>
  <si>
    <t>A fast energy-aware multi-target detection technique using binary wireless sensors.</t>
  </si>
  <si>
    <t>Enhancing on port safety by vehicular communication approach: Port of Bar (Montenegro) case study.</t>
  </si>
  <si>
    <t>Efficient transmission schemes for low-latency networks: NOMA vs. relaying.</t>
  </si>
  <si>
    <t>A Better Decision Rule for OFDM with Subcarrier Index Modulation.</t>
  </si>
  <si>
    <t>QoS-Constrained Energy Efficiency of Cooperative ARQ in Multiple DF Relay Systems.</t>
  </si>
  <si>
    <t>On the Capacity of Relaying With Finite Blocklength.</t>
  </si>
  <si>
    <t>Blocklength-Limited Performance of Relaying Under Quasi-Static Rayleigh Channels.</t>
  </si>
  <si>
    <t>Relaying with finite blocklength: Challenge vs. opportunity.</t>
  </si>
  <si>
    <t>On the Reed-Muller rule under channel polarization.</t>
  </si>
  <si>
    <t>Finite blocklength performance of multi-hop relaying networks.</t>
  </si>
  <si>
    <t>RFID and PPE: Concerning workers' safety solutions and cloud perspectives a reference to the Port of Bar (Montenegro).</t>
  </si>
  <si>
    <t>Efficient set-membership filtering algorithms for wireless sensor networks.</t>
  </si>
  <si>
    <t>Blocklength-Limited Performance of Relaying under Quasi-Static Rayleigh Channels.</t>
  </si>
  <si>
    <t>The Impact of Outdated CSI on the Finite Blocklength Performance of Relaying.</t>
  </si>
  <si>
    <t>Discret. Optim.</t>
  </si>
  <si>
    <t>The multi-band robust knapsack problem - A dynamic programming approach.</t>
  </si>
  <si>
    <t>On the Performance Advantage of Relaying Under the Finite Blocklength Regime.</t>
  </si>
  <si>
    <t>Construction of Polar Codes Exploiting Channel Transformation Structure.</t>
  </si>
  <si>
    <t>Alternating Optimization Algorithms for Power Adjustment and Receive Filter Design in Multihop Wireless Sensor Networks.</t>
  </si>
  <si>
    <t>Set-membership affine projection channel estimation for wireless sensor networks.</t>
  </si>
  <si>
    <t>Comparison and evaluation between FBMC and OFDM systems.</t>
  </si>
  <si>
    <t>IET Commun.</t>
  </si>
  <si>
    <t>Adaptive power allocation strategies for distributed space-time coding in cooperative MIMO networks.</t>
  </si>
  <si>
    <t>Non-Asymptotic Bounds on the Performance of Dual Methods for Resource Allocation Problems.</t>
  </si>
  <si>
    <t>Outage probability of a multi-relay cognitive network with an uncertain number of forwarding relays.</t>
  </si>
  <si>
    <t>Adaptive Power Allocation Strategies using DSTC in Cooperative MIMO Networks.</t>
  </si>
  <si>
    <t>Alternating Optimization Techniques for Power Allocation and Receiver Design in Multihop Wireless Sensor Networks.</t>
  </si>
  <si>
    <t>A robust optimisation model and cutting planes for the planning of energy-efficient wireless networks.</t>
  </si>
  <si>
    <t>EURO J. Comput. Optim.</t>
  </si>
  <si>
    <t>Speeding up column generation for robust wireless network planning.</t>
  </si>
  <si>
    <t>Adaptive Distributed Space-Time Coding Based on Adjustable Code Matrices for Cooperative MIMO Relaying Systems.</t>
  </si>
  <si>
    <t>Modelling Biological Systems using a Parallel Quantized MIMO Channel.</t>
  </si>
  <si>
    <t>BEP of Fourier Transform and Discrete Wavelet Transform based OFDM.</t>
  </si>
  <si>
    <t>Maximizing Energy Efficiency for Multiple DF Relay System with QoS Constraint.</t>
  </si>
  <si>
    <t>Adaptive Distributed Space-Time Coding for Cooperative MIMO Relaying Systems with Limited Feedback.</t>
  </si>
  <si>
    <t>Energy-efficient multi-hop transmission for machine-to-machine communications.</t>
  </si>
  <si>
    <t>Joint Maximum Sum-Rate Receiver Design and Power Adjustment for Multihop Wireless Sensor Networks</t>
  </si>
  <si>
    <t>Adaptive Randomized Distributed Space-Time Coding in Cooperative MIMO Relay Systems</t>
  </si>
  <si>
    <t>Adaptive Distributed Space-Time Coding in Cooperative MIMO Relaying Systems using Limited Feedback</t>
  </si>
  <si>
    <t>Minimum BER Power Adjustment and Receiver Design for Distributed Space-Time Coded Cooperative MIMO Relaying Systems</t>
  </si>
  <si>
    <t>Joint Power Adjustment and Receiver Design for Distributed Space-Time Coded in Cooperative MIMO Systems</t>
  </si>
  <si>
    <t>Distributed Space-Time Coding Based on Adjustable Code Matrices for Cooperative MIMO Relaying Systems</t>
  </si>
  <si>
    <t>Equal rate resource allocation for multiuser OFDM.</t>
  </si>
  <si>
    <t>Joint Linear Receiver Design and Power Allocation Using Alternating Optimization Algorithms for Wireless Sensor Networks.</t>
  </si>
  <si>
    <t>Optimality of Dual Methods for Discrete Multiuser Multicarrier Resource Allocation Problems.</t>
  </si>
  <si>
    <t>Joint maximum sum-rate receiver design and power allocation strategy for multihop wireless sensor networks.</t>
  </si>
  <si>
    <t>Adaptive distributed space-time coding for cooperative MIMO relaying systems.</t>
  </si>
  <si>
    <t>Reachability of the capacity in parallel quantised channels.</t>
  </si>
  <si>
    <t>Joint minimum BER power allocation and receiver design for Distributed Space-Time Coded cooperative MIMO relaying systems.</t>
  </si>
  <si>
    <t>On fair rate adaption in interference-limited systems.</t>
  </si>
  <si>
    <t>Capacity-achieving probability measure for a reduced number of signaling points.</t>
  </si>
  <si>
    <t>A bio-inspired approach to condensing information.</t>
  </si>
  <si>
    <t>Hierarchical generalized Cantor set modulation.</t>
  </si>
  <si>
    <t>Joint receiver design and power allocation strategies for multihop wireless sensor networks.</t>
  </si>
  <si>
    <t>Estimating mutual information in genetics.</t>
  </si>
  <si>
    <t>Joint power allocation and receiver design for Distributed Space-Time Coded cooperative MIMO systems.</t>
  </si>
  <si>
    <t>NetGCoop</t>
  </si>
  <si>
    <t>Robust planning of green wireless networks.</t>
  </si>
  <si>
    <t>Joint BS selection and subcarrier assignment for multicell heterogeneous OFDM unicasting.</t>
  </si>
  <si>
    <t>Cooperative detection over multiple parallel channels: A principle inspired by nature.</t>
  </si>
  <si>
    <t>Constant-Rate Power Allocation under Constraint on Average BER in Adaptive OFDM Systems.</t>
  </si>
  <si>
    <t>A theoretical framework for capacity-achieving multi-user waterfilling in OFDMA.</t>
  </si>
  <si>
    <t>Reducing the number of signaling points keeping capacity and cutoff rate high.</t>
  </si>
  <si>
    <t>Saddle-Point Properties and Nash Equilibria for Channel Games.</t>
  </si>
  <si>
    <t>Dual Optimal Resource Allocation for Heterogeneous Transmission in OFDMA Systems.</t>
  </si>
  <si>
    <t>Power Allocation for Broadcasting in Multiuser OFDM Systems with Sublinear Complexity.</t>
  </si>
  <si>
    <t>A linear-complexity resource allocation method for heterogeneous multiuser OFDM downlink.</t>
  </si>
  <si>
    <t>Generalised multi-receiver radio network: capacity and asymptotic stability of power control through Banach's fixed-point theorem.</t>
  </si>
  <si>
    <t>Asymptotic stability and capacity results for a broad family of power adjustment rules: Expanded discussion</t>
  </si>
  <si>
    <t>Proportional QoS adjustment for achieving feasible power allocation in CDMA systems.</t>
  </si>
  <si>
    <t>Rate and Power Allocation for Multiuser OFDM: An Effective Heuristic Verified by Branch-and-Bound.</t>
  </si>
  <si>
    <t>Game equilibria for discrete channels.</t>
  </si>
  <si>
    <t>Eigenvalue-Based Optimum-Power Allocation for Gaussian Vector Channels.</t>
  </si>
  <si>
    <t>Capacity-Achieving Discrete Signaling over Additive Noise Channels.</t>
  </si>
  <si>
    <t>Derivatives of Mutual Information in Gaussian Vector Channels with Applications.</t>
  </si>
  <si>
    <t>Water-filling is the Limiting Case of a General Capacity Maximization Principle.</t>
  </si>
  <si>
    <t>Minimax Problems and Directional Derivatives for MIMO Channels.</t>
  </si>
  <si>
    <t>Optimal power control for multiuser CDMA channels.</t>
  </si>
  <si>
    <t>Optimal Power Control for Multiuser CDMA Channels</t>
  </si>
  <si>
    <t>Training Agents for Unknown Logistics Problems.</t>
  </si>
  <si>
    <t>RAIRO Oper. Res.</t>
  </si>
  <si>
    <t>Tire noise optimization problem: a mixed integer linear programming approach.</t>
  </si>
  <si>
    <t>Approximate Distributed Discrete Event Simulation using Semi-Conservative Look-Ahead Estimation.</t>
  </si>
  <si>
    <t>ICISA</t>
  </si>
  <si>
    <t>Improving an Evolutionary Approach to Sudoku Puzzles by Intermediate Optimization of the Population.</t>
  </si>
  <si>
    <t>JIS: Pest Population Prognosis with Escalator Boxcar Train.</t>
  </si>
  <si>
    <t>Tire Noise Optimization Problem: a Mixed Integer Linear Program Approach.</t>
  </si>
  <si>
    <t>Estimating performance of large scale distributed simulation built on homogeneous hardware.</t>
  </si>
  <si>
    <t>Indoor Positioning Solely Based on User's Sight.</t>
  </si>
  <si>
    <t>IISA</t>
  </si>
  <si>
    <t>Implementing real-life indoor positioning systems using machine learning approaches.</t>
  </si>
  <si>
    <t>Improving the performance of distributed discrete event simulation by exchange of conditional look-ahead.</t>
  </si>
  <si>
    <t>On the quality of graphs generated by swarm algorithms.</t>
  </si>
  <si>
    <t>Analysing the Cost-Efficiency of the Multi-agent Flood Algorithm in Search and Rescue Scenarios.</t>
  </si>
  <si>
    <t>Optimization of tire noise by solving an Integer Linear Program (ILP).</t>
  </si>
  <si>
    <t>Basic algorithms for bee hive monitoring and laser-based mite control.</t>
  </si>
  <si>
    <t>On the Potential of Optimized Data Exchange in Distributed Embedded Simulation.</t>
  </si>
  <si>
    <t>On the influence of state update interval length on the prediction success of decision support system in multi-site production environment.</t>
  </si>
  <si>
    <t>Optimizing the exploration efficiency of autonomous Search and Rescue agents using a concept of layered robust communication.</t>
  </si>
  <si>
    <t>Grid-Based Orthogonal Cut algorithm for value-based multiple events localization in sensor networks.</t>
  </si>
  <si>
    <t>On the Efficiency of Nature-Inspired Algorithms for Generation of Fault-Tolerant Graphs.</t>
  </si>
  <si>
    <t>SpringSim (ANSS)</t>
  </si>
  <si>
    <t>Universal simulation engine (USE): a model-independent library for discrete event simulation.</t>
  </si>
  <si>
    <t>Predictive simulation based decision support system for resource failure management in multi-site production environments.</t>
  </si>
  <si>
    <t>A Concept of Layered Robust Communication between Robots in Multi-agent Search &amp; Rescue Scenarios.</t>
  </si>
  <si>
    <t>Accelerating Distributed Discrete Event Simulation through Exchange of Conditional Look-Ahead.</t>
  </si>
  <si>
    <t>Online simulation based decision support system for resource failure management in multi-site production environments.</t>
  </si>
  <si>
    <t>A Multi-agent Flooding Algorithm for Search and Rescue Operations in Unknown Terrain.</t>
  </si>
  <si>
    <t>On the potential of semi-conservative look-ahead estimation in approximative distributed discrete event simulation.</t>
  </si>
  <si>
    <t>Applicability of Bio-inspired and Graph-Theoretic Algorithms for the Design of Complex Fault-Tolerant Graphs.</t>
  </si>
  <si>
    <t>Agent-based approaches for exploration and pathfinding in unknown environments.</t>
  </si>
  <si>
    <t>Orthogonal cut algorithm for value-based event localization in sensor networks.</t>
  </si>
  <si>
    <t>Cybern. Syst.</t>
  </si>
  <si>
    <t xml:space="preserve">A Simulation Model of </t>
  </si>
  <si>
    <t>Design of fault tolerant networks with agent-based simulation of Physarum polycephalum.</t>
  </si>
  <si>
    <t>Simulation Model For The Whole Life Cycle Of The Slime Mold Dictyostelium Discoideum.</t>
  </si>
  <si>
    <t>A Data Management Framework Providing Online-Connectivity In Symbiotic Simulation.</t>
  </si>
  <si>
    <t>J. Comput.</t>
  </si>
  <si>
    <t>On Classification Approaches for Misbehavior Detection in Wireless Sensor Networks.</t>
  </si>
  <si>
    <t>Comparing performance of misbehavior detection based on Neural Networks and AIS.</t>
  </si>
  <si>
    <t>Optimized spike placement on tires with respect to low noise.</t>
  </si>
  <si>
    <t>Neural Networks and Optimization Algorithms Applied for Construction of Low Noise Tread Profiles.</t>
  </si>
  <si>
    <t>Generating Interactive 3-D Models for Discrete-Event Modeling Formalisms.</t>
  </si>
  <si>
    <t>KES (1)</t>
  </si>
  <si>
    <t>Intelligent Reduction of Tire Noise.</t>
  </si>
  <si>
    <t>Genetic Algorithms for Noise Reduction in Tire Design.</t>
  </si>
  <si>
    <t>Modeling and simulation of a complete semiconductor manufacturing facility using Petri nets.</t>
  </si>
  <si>
    <t>Integration of multi-class queueing networks in generalized stochastic Petri Nets.</t>
  </si>
  <si>
    <t>Combination of queueing networks and generalized stochastic Petri nets.</t>
  </si>
  <si>
    <t>IEE Proc. Softw.</t>
  </si>
  <si>
    <t>PNiQ: Intergration of queuing networks in generalised stochastic Petri nets.</t>
  </si>
  <si>
    <t>Genetic Algorithms: a Tool for Modelling, Simulation, and Optimization of Complex Systems.</t>
  </si>
  <si>
    <t>Modeling and optimization of ON/OFF sources transmitting data over an unreliable network.</t>
  </si>
  <si>
    <t>Modeling and optimization of kanban controlled manufacturing systems with GSPN including QN.</t>
  </si>
  <si>
    <t>WIREs Data. Mining. Knowl. Discov.</t>
  </si>
  <si>
    <t>Hyperparameter optimization: Foundations, algorithms, best practices, and open challenges.</t>
  </si>
  <si>
    <t>Towards Self-Adjusting Weighted Expected Improvement for Bayesian Optimization.</t>
  </si>
  <si>
    <t>Hyperparameters in Reinforcement Learning and How To Tune Them.</t>
  </si>
  <si>
    <t>AutoRL Hyperparameter Landscapes.</t>
  </si>
  <si>
    <t>Learning Activation Functions for Sparse Neural Networks.</t>
  </si>
  <si>
    <t>Self-Adjusting Weighted Expected Improvement for Bayesian Optimization.</t>
  </si>
  <si>
    <t>AutoML in the Age of Large Language Models: Current Challenges, Future Opportunities and Risks.</t>
  </si>
  <si>
    <t>Structure in Reinforcement Learning: A Survey and Open Problems.</t>
  </si>
  <si>
    <t>AutoML in Heavily Constrained Applications.</t>
  </si>
  <si>
    <t>Interactive Hyperparameter Optimization in Multi-Objective Problems via Preference Learning.</t>
  </si>
  <si>
    <t>Meta-Knowledge Transfer @ ECML/PKDD</t>
  </si>
  <si>
    <t>Searching in the Forest for Local Bayesian Optimization.</t>
  </si>
  <si>
    <t>Towards Meta-learned Algorithm Selection using Implicit Fidelity Information.</t>
  </si>
  <si>
    <t>Enhancing Explainability of Hyperparameter Optimization via Bayesian Algorithm Execution.</t>
  </si>
  <si>
    <t>PI is back! Switching Acquisition Functions in Bayesian Optimization.</t>
  </si>
  <si>
    <t>Towards Automated Design of Bayesian Optimization via Exploratory Landscape Analysis.</t>
  </si>
  <si>
    <t>Hyperparameters in Contextual RL are Highly Situational.</t>
  </si>
  <si>
    <t>Explaining Hyperparameter Optimization via Partial Dependence Plots.</t>
  </si>
  <si>
    <t>Hyperparameter Optimization: Foundations, Algorithms, Best Practices and Open Challenges.</t>
  </si>
  <si>
    <t>Developing Open Source Educational Resources for Machine Learning and Data Science.</t>
  </si>
  <si>
    <t>The algorithm selection competitions 2015 and 2017.</t>
  </si>
  <si>
    <t>AMIR@ECIR</t>
  </si>
  <si>
    <t>Automated Algorithm Selection - Predict which algorithm to use!</t>
  </si>
  <si>
    <t>Hands-On Automated Machine Learning Tools: Auto-Sklearn and Auto-PyTorch.</t>
  </si>
  <si>
    <t>The Algorithm Selection Competition Series 2015-17.</t>
  </si>
  <si>
    <t>Automatic construction of parallel portfolios via algorithm configuration.</t>
  </si>
  <si>
    <t>Improving local search in a minimum vertex cover solver for classes of networks.</t>
  </si>
  <si>
    <t>Open Algorithm Selection Challenge 2017: Setup and Scenarios.</t>
  </si>
  <si>
    <t>SpyBug: Automated Bug Detection in the Configuration Space of SAT Solvers.</t>
  </si>
  <si>
    <t>aspeed: Solver scheduling via answer set programming.</t>
  </si>
  <si>
    <t>Reports from the 2015 AAAI Workshop Program.</t>
  </si>
  <si>
    <t>claspfolio 2: Advances in Algorithm Selection for Answer Set Programming.</t>
  </si>
  <si>
    <t>Solver Scheduling via Answer Set Programming.</t>
  </si>
  <si>
    <t>Robust Benchmark Set Selection for Boolean Constraint Solvers.</t>
  </si>
  <si>
    <t>LPNMR</t>
  </si>
  <si>
    <t>Ricochet Robots: A Transverse ASP Benchmark.</t>
  </si>
  <si>
    <t>ICLP (Technical Communications)</t>
  </si>
  <si>
    <t>Surviving Solver Sensitivity: An ASP Practitioner's Guide.</t>
  </si>
  <si>
    <t>aspeed: ASP-based Solver Scheduling.</t>
  </si>
  <si>
    <t>Quantifying Homogeneity of Instance Sets for Algorithm Configuration.</t>
  </si>
  <si>
    <t>Potassco: The Potsdam Answer Set Solving Collection.</t>
  </si>
  <si>
    <t>Centurio, a General Game Player: Parallel, Java- and ASP-based.</t>
  </si>
  <si>
    <t>A Portfolio Solver for Answer Set Programming: Preliminary Report.</t>
  </si>
  <si>
    <t>Design Decisions for a Powertrain Combination of Electric Motor and Propeller for an Electric Aircraft.</t>
  </si>
  <si>
    <t>Design of hairpin windings considering the transient potential distribution.</t>
  </si>
  <si>
    <t>The analytical beam element model: novel approach for fast calculation of vibrations in electric machines.</t>
  </si>
  <si>
    <t>Preferable PMSM rotor geometry for reduced axial flux components in the stator core.</t>
  </si>
  <si>
    <t>Erratum to: The analytical beam element model: novel approach for fast calculation of vibrations in electric machines.</t>
  </si>
  <si>
    <t>Sensitivity of the Commonmode Characteristics of a Stator Winding Regarding the Assumed Hairpin Position in a Slot.</t>
  </si>
  <si>
    <t>Comparison of the Measured and Simulated Potential Distributions in an Inverter-Fed Hairpin Stator Winding.</t>
  </si>
  <si>
    <t>Method for Efficient Generation of Preferable Hairpin Winding Diagrams.</t>
  </si>
  <si>
    <t>Vibration Prediction on the Generator Rotor of a Wind Turbine.</t>
  </si>
  <si>
    <t>Power Distribution and Propulsion System for an All-Electric Short-Range Commuter Aircraft - A Case Study.</t>
  </si>
  <si>
    <t>Mechanical stress and deformation in the rotors of a high-speed PMSM and IM.</t>
  </si>
  <si>
    <t>Analytische Ermittlung der Leiter-Leiter-Kapazität von Zweischichtwicklungen unter Berücksichtigung des Zwischenschiebers zur Vorausberechnung der Potenzialverteilung in der Ständerwicklung umrichtergespeister elektrischer Maschinen.</t>
  </si>
  <si>
    <t>Einfluss der Rotorgeometrie auf Schwingungs- und Geräuschemissionen elektrischer Fahrzeugantriebe.</t>
  </si>
  <si>
    <t>Erratum to: Analytische Ermittlung des Nutschlitzanteils der Wicklung-Rotor-Kapazität zur Vorausberechnung von Lagerspannungen in elektrischen Maschinen.</t>
  </si>
  <si>
    <t>Erratum to: Analytische Ermittlung der Wicklung-Stator-Kapazität in elektrischen Maschinen zur Vorausberechnung des hochfrequenten Common-Mode-Stroms.</t>
  </si>
  <si>
    <t>Erratum to: Analytische Ermittlung des Stirnraumanteils der Wicklung-Stator-Kapazität in elektrischen Maschinen zur Vorausberechnung des hochfrequenten Common-Mode-Stroms.</t>
  </si>
  <si>
    <t>Erratum to: Analytische Ermittlung des Nutschlitzanteils der Stator-Rotor-Kapazität zur Vorausberechnung und Reduzierung von Lagerspannungen in elektrischen Maschinen.</t>
  </si>
  <si>
    <t>Analytische Ermittlung des Nutschlitzanteils der Wicklung-Rotor-Kapazität zur Vorausberechnung von Lagerspannungen in elektrischen Maschinen.</t>
  </si>
  <si>
    <t>Analytische Ermittlung der Wicklung-Stator-Kapazität in elektrischen Maschinen zur Vorausberechnung des hochfrequenten Common-Mode-Stroms.</t>
  </si>
  <si>
    <t>Analytische Ermittlung des Stirnraumanteils der Wicklung-Stator-Kapazität in elektrischen Maschinen zur Vorausberechnung des hochfrequenten Common-Mode-Stroms.</t>
  </si>
  <si>
    <t>Analytische Ermittlung des Nutschlitzanteils der Stator-Rotor-Kapazität zur Vorausberechnung und Reduzierung von Lagerspannungen in elektrischen Maschinen.</t>
  </si>
  <si>
    <t>A Novel Method for the Fast Calculation of the Characteristics of PM Synchronous Machines.</t>
  </si>
  <si>
    <t>Brush Dynamics in Electrically Excited Synchronous Machines and their Influence on the Field Winding.</t>
  </si>
  <si>
    <t>On the analytical calculation of eddy-current losses in permanent magnets of electrical machines.</t>
  </si>
  <si>
    <t>Automatisierter Entwurf von Haarnadelwicklungen anhand von tabellarischen Belegungsplänen.</t>
  </si>
  <si>
    <t>Multiple Multiphase Combined Star-Polygon Winding Analysis.</t>
  </si>
  <si>
    <t>Berührungslose Übertrager als Alternative zu synchronen oder Gegendrehfeld-Erregermaschinen.</t>
  </si>
  <si>
    <t>Highly Dynamic Spindle Integrated Magnet Actuators for Chatter Reduction.</t>
  </si>
  <si>
    <t>Maschinendesign für geberlos geregelte PMSM.</t>
  </si>
  <si>
    <t>A modified CCM approach for simulating hierarchical interconnected dynamical systems.</t>
  </si>
  <si>
    <t>Analytical method for the air gap permeance calculation of salient pole synchronous machines.</t>
  </si>
  <si>
    <t>Kinematics and dynamics identification of a hyper-redundant, electromagnetically actuated manipulator.</t>
  </si>
  <si>
    <t>Analysis of eddy currents influencing an electromagnetic tilting actuator.</t>
  </si>
  <si>
    <t>Analytisch-numerische Berechnung des magnetischen Luftspaltleitwerts für den Läufer einer Schenkelpolsynchronmaschine.</t>
  </si>
  <si>
    <t>The kinematic synthesis of a spatial, hyper-redundant system based on binary electromagnetic actuators.</t>
  </si>
  <si>
    <t>No-Load Performance Analysis of Brushless DC Machines With Axially Displaceable Rotor.</t>
  </si>
  <si>
    <t>Analysis of three-phase induction machines with combined Star-Delta windings.</t>
  </si>
  <si>
    <t>Development of Drive Systems Based on Electromagnetic Microactuators.</t>
  </si>
  <si>
    <t>Dynamic analysis of a motor-integrated method for a higher milling stability.</t>
  </si>
  <si>
    <t>Design and Control of a Micro Linear Motor with Integrated Magnetic Guidance.</t>
  </si>
  <si>
    <t>Modeling Appropriate Language in Argumentation.</t>
  </si>
  <si>
    <t>To Revise or Not to Revise: Learning to Detect Improvable Claims for Argumentative Writing Support.</t>
  </si>
  <si>
    <t>Conclusion-based Counter-Argument Generation.</t>
  </si>
  <si>
    <t>Modeling Highlighting of Metaphors in Multitask Contrastive Learning Paradigms.</t>
  </si>
  <si>
    <t>Mind the Gap: Automated Corpus Creation for Enthymeme Detection and Reconstruction in Learner Arguments.</t>
  </si>
  <si>
    <t>ICTIR</t>
  </si>
  <si>
    <t>Perspectives on Large Language Models for Relevance Judgment.</t>
  </si>
  <si>
    <t>INLG (Generation Challenges)</t>
  </si>
  <si>
    <t>Identifying Feedback Types to Augment Feedback Comment Generation.</t>
  </si>
  <si>
    <t>Claim Optimization in Computational Argumentation.</t>
  </si>
  <si>
    <t>Supporting Requesters in Writing Clear Crowdsourcing Task Descriptions Through Computational Flaw Assessment.</t>
  </si>
  <si>
    <t>SemEval@ACL</t>
  </si>
  <si>
    <t>SemEval-2023 Task 4: ValueEval: Identification of Human Values Behind Arguments.</t>
  </si>
  <si>
    <t>SIGDIAL</t>
  </si>
  <si>
    <t>Frame-oriented Summarization of Argumentative Discussions.</t>
  </si>
  <si>
    <t>The Touché23-ValueEval Dataset for Identifying Human Values behind Arguments.</t>
  </si>
  <si>
    <t>Scientia Potentia Est - On the Role of Knowledge in Computational Argumentation.</t>
  </si>
  <si>
    <t>Identifying the Human Values behind Arguments.</t>
  </si>
  <si>
    <t>The Moral Debater: A Study on the Computational Generation of Morally Framed Arguments.</t>
  </si>
  <si>
    <t>ArgMining@COLING</t>
  </si>
  <si>
    <t>Analyzing Culture-Specific Argument Structures in Learner Essays.</t>
  </si>
  <si>
    <t>Overview of Touché 2022: Argument Retrieval.</t>
  </si>
  <si>
    <t>"Mama Always Had a Way of Explaining Things So I Could Understand": A Dialogue Corpus for Learning to Construct Explanations.</t>
  </si>
  <si>
    <t>COMMA</t>
  </si>
  <si>
    <t>Generating Contrastive Snippets for Argument Search.</t>
  </si>
  <si>
    <t>ECIR (2)</t>
  </si>
  <si>
    <t>Overview of Touché 2022: Argument Retrieval - Extended Abstract.</t>
  </si>
  <si>
    <t>No Word Embedding Model Is Perfect: Evaluating the Representation Accuracy for Social Bias in the Media.</t>
  </si>
  <si>
    <t>Toward audience-aware argument generation.</t>
  </si>
  <si>
    <t>Explanation as a Social Practice: Toward a Conceptual Framework for the Social Design of AI Systems.</t>
  </si>
  <si>
    <t>Visual Analysis of Argumentation in Essays.</t>
  </si>
  <si>
    <t>Syntopical Graphs for Computational Argumentation Tasks.</t>
  </si>
  <si>
    <t>Counter-Argument Generation by Attacking Weak Premises.</t>
  </si>
  <si>
    <t>Generating Informative Conclusions for Argumentative Texts.</t>
  </si>
  <si>
    <t>Employing Argumentation Knowledge Graphs for Neural Argument Generation.</t>
  </si>
  <si>
    <t>ArgMining@EMNLP</t>
  </si>
  <si>
    <t>Assessing the Sufficiency of Arguments through Conclusion Generation.</t>
  </si>
  <si>
    <t>Key Point Analysis via Contrastive Learning and Extractive Argument Summarization.</t>
  </si>
  <si>
    <t>Overview of Touché 2021: Argument Retrieval.</t>
  </si>
  <si>
    <t>CUI</t>
  </si>
  <si>
    <t>The Meant, the Said, and the Understood: Conversational Argument Search and Cognitive Biases.</t>
  </si>
  <si>
    <t>Belief-based Generation of Argumentative Claims.</t>
  </si>
  <si>
    <t>Learning From Revisions: Quality Assessment of Claims in Argumentation at Scale.</t>
  </si>
  <si>
    <t>Overview of Touché 2021: Argument Retrieval - Extended Abstract.</t>
  </si>
  <si>
    <t>Controlled Neural Sentence-Level Reframing of News Articles.</t>
  </si>
  <si>
    <t>HT</t>
  </si>
  <si>
    <t>What Is Unclear? Computational Assessment of Task Clarity in Crowdsourcing.</t>
  </si>
  <si>
    <t>Bias Silhouette Analysis: Towards Assessing the Quality of Bias Metrics for Word Embedding Models.</t>
  </si>
  <si>
    <t>Argument Undermining: Counter-Argument Generation by Attacking Weak Premises.</t>
  </si>
  <si>
    <t>End-to-End Argumentation Knowledge Graph Construction.</t>
  </si>
  <si>
    <t>Analyzing the Persuasive Effect of Style in News Editorial Argumentation.</t>
  </si>
  <si>
    <t>Target Inference in Argument Conclusion Generation.</t>
  </si>
  <si>
    <t>CHIIR</t>
  </si>
  <si>
    <t>Investigating Expectations for Voice-based and Conversational Argument Search on the Web.</t>
  </si>
  <si>
    <t>CauseNet: Towards a Causality Graph Extracted from the Web.</t>
  </si>
  <si>
    <t>Overview of Touché 2020: Argument Retrieval - Extended Abstract.</t>
  </si>
  <si>
    <t>Overview of Touché 2020: Argument Retrieval.</t>
  </si>
  <si>
    <t>Mining Crowdsourcing Problems from Discussion Forums of Workers.</t>
  </si>
  <si>
    <t>Intrinsic Quality Assessment of Arguments.</t>
  </si>
  <si>
    <t>Touché: First Shared Task on Argument Retrieval.</t>
  </si>
  <si>
    <t>Detecting Media Bias in News Articles using Gaussian Bias Distributions.</t>
  </si>
  <si>
    <t>Task Proposal: Abstractive Snippet Generation for Web Pages.</t>
  </si>
  <si>
    <t>SemEval@COLING</t>
  </si>
  <si>
    <t>SemEval-2020 Task 11: Detection of Propaganda Techniques in News Articles.</t>
  </si>
  <si>
    <t>Extractive Snippet Generation for Arguments.</t>
  </si>
  <si>
    <t>Analyzing Political Bias and Unfairness in News Articles at Different Levels of Granularity.</t>
  </si>
  <si>
    <t>Semi-Supervised Cleansing of Web Argument Corpora.</t>
  </si>
  <si>
    <t>Argument from Old Man's View: Assessing Social Bias in Argumentation.</t>
  </si>
  <si>
    <t>ECIR (1)</t>
  </si>
  <si>
    <t>Wikipedia Text Reuse: Within and Without.</t>
  </si>
  <si>
    <t>Modeling Frames in Argumentation.</t>
  </si>
  <si>
    <t>Computational Argumentation Synthesis as a Language Modeling Task.</t>
  </si>
  <si>
    <t>Data Acquisition for Argument Search: The args.me Corpus.</t>
  </si>
  <si>
    <t>Argument Search: Assessing Argument Relevance.</t>
  </si>
  <si>
    <t>ArgMining@ACL</t>
  </si>
  <si>
    <t>Proceedings of the 6th Workshop on Argument Mining, ArgMining@ACL 2019, Florence, Italy, August 1, 2019</t>
  </si>
  <si>
    <t>Retrieval of the Best Counterargument without Prior Topic Knowledge.</t>
  </si>
  <si>
    <t>Modeling Deliberative Argumentation Strategies on Wikipedia.</t>
  </si>
  <si>
    <t>Argumentation Synthesis following Rhetorical Strategies.</t>
  </si>
  <si>
    <t>Challenge or Empower: Revisiting Argumentation Quality in a News Editorial Corpus.</t>
  </si>
  <si>
    <t>Visualization of the Topic Space of Argument Search Results in args.me.</t>
  </si>
  <si>
    <t>Learning to Flip the Bias of News Headlines.</t>
  </si>
  <si>
    <t>Before Name-Calling: Dynamics and Triggers of Ad Hominem Fallacies in Web Argumentation.</t>
  </si>
  <si>
    <t>The Argument Reasoning Comprehension Task: Identification and Reconstruction of Implicit Warrants.</t>
  </si>
  <si>
    <t>SemEval@NAACL-HLT</t>
  </si>
  <si>
    <t>SemEval-2018 Task 12: The Argument Reasoning Comprehension Task.</t>
  </si>
  <si>
    <t>Before Name-calling: Dynamics and Triggers of Ad Hominem Fallacies in Web Argumentation.</t>
  </si>
  <si>
    <t>A Universal Model for Discourse-Level Argumentation Analysis.</t>
  </si>
  <si>
    <t>Argumentation Quality Assessment: Theory vs. Practice.</t>
  </si>
  <si>
    <t>Building an Argument Search Engine for the Web.</t>
  </si>
  <si>
    <t>Unit Segmentation of Argumentative Texts.</t>
  </si>
  <si>
    <t>EACL (Software Demonstrations)</t>
  </si>
  <si>
    <t>WAT-SL: A Customizable Web Annotation Tool for Segment Labeling.</t>
  </si>
  <si>
    <t>EACL (1)</t>
  </si>
  <si>
    <t>Computational Argumentation Quality Assessment in Natural Language.</t>
  </si>
  <si>
    <t>"PageRank" for Argument Relevance.</t>
  </si>
  <si>
    <t>Patterns of Argumentation Strategies across Topics.</t>
  </si>
  <si>
    <t>The Impact of Modeling Overall Argumentation with Tree Kernels.</t>
  </si>
  <si>
    <t>The Argument Reasoning Comprehension Task.</t>
  </si>
  <si>
    <t>Using Argument Mining to Assess the Argumentation Quality of Essays.</t>
  </si>
  <si>
    <t>A News Editorial Corpus for Mining Argumentation Strategies.</t>
  </si>
  <si>
    <t>Cross-Domain Mining of Argumentative Text through Distant Supervision.</t>
  </si>
  <si>
    <t>Text Analysis Pipelines - Towards Ad-hoc Large-Scale Text Mining</t>
  </si>
  <si>
    <t>Sentiment Flow - A General Model of Web Review Argumentation.</t>
  </si>
  <si>
    <t>Pipelines für effiziente und robuste Ad-hoc-Textanalyse.</t>
  </si>
  <si>
    <t>PBlaman: performance blame analysis based on Palladio contracts.</t>
  </si>
  <si>
    <t>CICLing (2)</t>
  </si>
  <si>
    <t>A Review Corpus for Argumentation Analysis.</t>
  </si>
  <si>
    <t>Modeling Review Argumentation for Robust Sentiment Analysis.</t>
  </si>
  <si>
    <t>Automatic Pipeline Construction for Real-Time Annotation.</t>
  </si>
  <si>
    <t>Information extraction as a filtering task.</t>
  </si>
  <si>
    <t>Learning Efficient Information Extraction on Heterogeneous Texts.</t>
  </si>
  <si>
    <t>Optimal Scheduling of Information Extraction Algorithms.</t>
  </si>
  <si>
    <t>Constructing efficient information extraction pipelines.</t>
  </si>
  <si>
    <t>Back to the Roots of Genres: Text Classification by Language Function.</t>
  </si>
  <si>
    <t>Efficient Statement Identification for Automatic Market Forecasting.</t>
  </si>
  <si>
    <t>Wolfgang Nejdl</t>
  </si>
  <si>
    <t>Inf. Process. Manag.</t>
  </si>
  <si>
    <t>Towards sentiment and Temporal Aided Stance Detection of climate change tweets.</t>
  </si>
  <si>
    <t>FAC-fed: Federated adaptation for fairness and concept drift aware stream classification.</t>
  </si>
  <si>
    <t>Guest Editorial Trustworthy and Collaborative AI for Personalised Healthcare Through Edge-of-Things.</t>
  </si>
  <si>
    <t>GENEMASK: Fast Pretraining of Gene Sequences to Enable Few-Shot Learning.</t>
  </si>
  <si>
    <t>Toxicity, Morality, and Speech Act Guided Stance Detection.</t>
  </si>
  <si>
    <t>MDE and Learning for flexible Planning and optimized Execution of Multi-Robot Choreographies.</t>
  </si>
  <si>
    <t>Efficient ECG-Based Atrial Fibrillation Detection via Parameterised Hypercomplex Neural Networks.</t>
  </si>
  <si>
    <t>Why do we Hate Migrants?: A Double Machine Learning-based Approach.</t>
  </si>
  <si>
    <t>Benchmarking Filtering Techniques for Entity Resolution.</t>
  </si>
  <si>
    <t>A Multi-Task Model for Sentiment Aided Stance Detection of Climate Change Tweets.</t>
  </si>
  <si>
    <t>Intensity-Valued Emotions Help Stance Detection of Climate Change Twitter Data.</t>
  </si>
  <si>
    <t>Self-Explaining Neural Networks for Respiratory Sound Classification with Scale-free Interpretability.</t>
  </si>
  <si>
    <t>A Multi-task Model for Emotion and Offensive Aided Stance Detection of Climate Change Tweets.</t>
  </si>
  <si>
    <t>A Review of the Role of Causality in Developing Trustworthy AI Systems.</t>
  </si>
  <si>
    <t>IVP-VAE: Modeling EHR Time Series with Initial Value Problem Solvers.</t>
  </si>
  <si>
    <t>GeneMask: Fast Pretraining of Gene Sequences to Enable Few-Shot Learning.</t>
  </si>
  <si>
    <t>Quantum Algorithm for Maximum Biclique Problem.</t>
  </si>
  <si>
    <t>GenOtoScope: Towards automating ACMG classification of variants associated with congenital hearing loss.</t>
  </si>
  <si>
    <t>OASIS@HT</t>
  </si>
  <si>
    <t>Endorsement Analysis of Migrant-related Deliberations on YouTube: Prior to and During 2022 Ukrainian crisis.</t>
  </si>
  <si>
    <t>Rites de Passage: Elucidating Displacement to Emplacement of Refugees on Twitter.</t>
  </si>
  <si>
    <t>Prototype Learning for Interpretable Respiratory Sound Analysis.</t>
  </si>
  <si>
    <t>Towards building reliable deep learning based driver identification systems.</t>
  </si>
  <si>
    <t>Unraveling Social Perceptions &amp; Behaviors towards Migrants on Twitter.</t>
  </si>
  <si>
    <t>This Patient Looks Like That Patient: Prototypical Networks for Interpretable Diagnosis Prediction from Clinical Text.</t>
  </si>
  <si>
    <t>Example-based Explanations with Adversarial Attacks for Respiratory Sound Analysis.</t>
  </si>
  <si>
    <t>Multi-Modal Motion Prediction with Graphormers.</t>
  </si>
  <si>
    <t>A tool for the automation of efficient multi-robot choreography planning and execution.</t>
  </si>
  <si>
    <t>WEBIST</t>
  </si>
  <si>
    <t>Causal Inference: Why We Should Care.</t>
  </si>
  <si>
    <t>How to reduce the search space of Entity Resolution: with Blocking or Nearest Neighbor search?</t>
  </si>
  <si>
    <t>Towards Efficient ECG-based Atrial Fibrillation Detection via Parameterised Hypercomplex Neural Networks.</t>
  </si>
  <si>
    <t>A Multi-task Model for Sentiment Aided Stance Detection of Climate Change Tweets.</t>
  </si>
  <si>
    <t>Discrimination and Class Imbalance Aware Online Naive Bayes.</t>
  </si>
  <si>
    <t>Capturing Protein Domain Structure and Function Using Self-Supervision on Domain Architectures.</t>
  </si>
  <si>
    <t>Demand-Driven Data Acquisition for Large Scale Fleets.</t>
  </si>
  <si>
    <t>Efficient Scalable Temporal Web Graph Store.</t>
  </si>
  <si>
    <t>Struggle to Settle down! Examining the Voices of Migrants and Refugees on Twitter Platform.</t>
  </si>
  <si>
    <t>How Compatible is Alexa with Dual Tasking? - Towards Intelligent Personal Assistants for Dual-Task Situations.</t>
  </si>
  <si>
    <t>Triplet Loss for Effective Deployment of Deep Learning Based Driver Identification Models.</t>
  </si>
  <si>
    <t>Environmental Data Collection as a Byproduct for Autonomous Ride-Hailing Services.</t>
  </si>
  <si>
    <t>FARF: A Fair and Adaptive Random Forests Classifier.</t>
  </si>
  <si>
    <t>EduCOR: An Educational and Career-Oriented Recommendation Ontology.</t>
  </si>
  <si>
    <t>TPS-ISA</t>
  </si>
  <si>
    <t>Membership Inference Attack on Graph Neural Networks.</t>
  </si>
  <si>
    <t>Analyzing European Migrant-related Twitter Deliberations.</t>
  </si>
  <si>
    <t>Hashing-Accelerated Graph Neural Networks for Link Prediction.</t>
  </si>
  <si>
    <t>Data augmentation for dealing with low sampling rates in NILM.</t>
  </si>
  <si>
    <t>Multi-view image clustering based on sparse coding and manifold consensus.</t>
  </si>
  <si>
    <t>Building and querying semantic layers for web archives (extended version).</t>
  </si>
  <si>
    <t>WIREs Data Mining Knowl. Discov.</t>
  </si>
  <si>
    <t>Bias in data-driven artificial intelligence systems - An introductory survey.</t>
  </si>
  <si>
    <t>ASONAM</t>
  </si>
  <si>
    <t>Matching Recruiters and Jobseekers on Twitter.</t>
  </si>
  <si>
    <t>On the Importance of Contextual Information for Building Reliable Automated Driver Identification Systems.</t>
  </si>
  <si>
    <t>Bias in Data-driven AI Systems - An Introductory Survey.</t>
  </si>
  <si>
    <t>Introduction to the focused issue on the 20th International Conference on Theory and Practice of Digital Libraries (TPDL 2016).</t>
  </si>
  <si>
    <t>MASTER@PKDD/ECML</t>
  </si>
  <si>
    <t>A Neighborhood-Augmented LSTM Model for Taxi-Passenger Demand Prediction.</t>
  </si>
  <si>
    <t>Node Representation Learning for Directed Graphs.</t>
  </si>
  <si>
    <t>Efficient Summarizing of Evolving Events from Twitter Streams.</t>
  </si>
  <si>
    <t>Efficient Tracking of Breaking News in Twitter.</t>
  </si>
  <si>
    <t>ArchiveWeb: collaboratively extending and exploring web archive collections - How would you like to work with your collections?</t>
  </si>
  <si>
    <t>W2E: A Worldwide-Event Benchmark Dataset for Topic Detection and Tracking.</t>
  </si>
  <si>
    <t>A Trio Neural Model for Dynamic Entity Relatedness Ranking.</t>
  </si>
  <si>
    <t>Multiple Models for Recommending Temporal Aspects of Entities.</t>
  </si>
  <si>
    <t>HCOMP (WIP&amp;Demo)</t>
  </si>
  <si>
    <t>Effects of Algorithmic Decision-Making and Interpretability on Human Behavior: Experiments using Crowdsourcing.</t>
  </si>
  <si>
    <t>Ranking Archived Documents for Structured Queries on Semantic Layers.</t>
  </si>
  <si>
    <t>LogCanvas: Visualizing Search History Using Knowledge Graphs.</t>
  </si>
  <si>
    <t>DistrustRank: Spotting False News Domains.</t>
  </si>
  <si>
    <t>Approximate Queries in Peer-to-Peer Systems.</t>
  </si>
  <si>
    <t>History by Diversity: Helping Historians search News Archives.</t>
  </si>
  <si>
    <t>Building and Querying Semantic Layers for Web Archives (Extended Version).</t>
  </si>
  <si>
    <t>Expedition: A Time-Aware Exploratory Search System Designed for Scholars.</t>
  </si>
  <si>
    <t>Towards a Ranking Model for Semantic Layers over Digital Archives.</t>
  </si>
  <si>
    <t>SIGIR Forum</t>
  </si>
  <si>
    <t>An Information Nutritional Label for Online Documents.</t>
  </si>
  <si>
    <t>DH</t>
  </si>
  <si>
    <t>A Framework For Historical Russian Flu Epidemic Exploration From German Newspapers.</t>
  </si>
  <si>
    <t>RussianFlu-DE: A German Corpus for a Historical Epidemic with Temporal Annotation.</t>
  </si>
  <si>
    <t>SaR-WEB: A Semantic Web Tool to Support Search as Learning Practices and Cross-Language Results on the Web.</t>
  </si>
  <si>
    <t>Building and Querying Semantic Layers for Web Archives.</t>
  </si>
  <si>
    <t>Exploring Web Archives Through Temporal Anchor Texts.</t>
  </si>
  <si>
    <t>Can We Find Documents in Web Archives without Knowing their Contents?</t>
  </si>
  <si>
    <t>How to Search the Internet Archive Without Indexing It.</t>
  </si>
  <si>
    <t>ArchiveWeb: Collaboratively Extending and Exploring Web Archive Collections.</t>
  </si>
  <si>
    <t>The Dawn of Today's Popular Domains: A Study of the Archived German Web over 18 Years.</t>
  </si>
  <si>
    <t>On the Applicability of Delicious for Temporal Search on Web Archives.</t>
  </si>
  <si>
    <t>Finding News Citations for Wikipedia.</t>
  </si>
  <si>
    <t>In Memoriam: Martin Wolpers, PhD 1969-2016.</t>
  </si>
  <si>
    <t>Challenges in Detecting Epidemic Outbreaks from Social Networks.</t>
  </si>
  <si>
    <t>Can we find documents in web archives without knowing their contents?</t>
  </si>
  <si>
    <t>Research and Advanced Technology for Digital Libraries - 20th International Conference on Theory and Practice of Digital Libraries, TPDL 2016, Hannover, Germany, September 5-9, 2016, Proceedings</t>
  </si>
  <si>
    <t>Proceedings of the 8th ACM Conference on Web Science, WebSci 2016, Hannover, Germany, May 22-25, 2016</t>
  </si>
  <si>
    <t>Why is it Difficult to Detect Sudden and Unexpected Epidemic Outbreaks in Twitter?</t>
  </si>
  <si>
    <t>Photos to Remember, Photos to Forget.</t>
  </si>
  <si>
    <t>User Model. User Adapt. Interact.</t>
  </si>
  <si>
    <t>Methods for web revisitation prediction: survey and experimentation.</t>
  </si>
  <si>
    <t>ZfBB</t>
  </si>
  <si>
    <t>Herausforderungen für die nationale, regionale und thematische Webarchivierung und deren Nutzung.</t>
  </si>
  <si>
    <t>3PGCIC</t>
  </si>
  <si>
    <t>An Architecture to Process Massive Vehicular Traffic Data.</t>
  </si>
  <si>
    <t>Mining Affective Context in Short Films for Emotion-Aware Recommendation.</t>
  </si>
  <si>
    <t>Stuck Around the Stadium? An Approach to Identify Road Segments Affected by Planned Special Events.</t>
  </si>
  <si>
    <t>A Random Walk Model for Optimization of Search Impact in Web Frontier Ranking.</t>
  </si>
  <si>
    <t>Learning to Detect Event-Related Queries for Web Search.</t>
  </si>
  <si>
    <t>Mining Relevant Time for Query Subtopics in Web Archives.</t>
  </si>
  <si>
    <t>Meta-Blocking: Taking Entity Resolutionto the Next Level.</t>
  </si>
  <si>
    <t>Analyzing and Mining Comments and Comment Ratings on the Social Web.</t>
  </si>
  <si>
    <t>Predicting and visualizing traffic congestion in the presence of planned special events.</t>
  </si>
  <si>
    <t>Optimizing Multi-Relational Factorization Models for Multiple Target Relations.</t>
  </si>
  <si>
    <t>Predicting Pair Similarities for Near-Duplicate Detection in High Dimensional Spaces.</t>
  </si>
  <si>
    <t>Predicting Traffic Congestion in Presence of Planned Special Events.</t>
  </si>
  <si>
    <t>A Scalable Approach for Efficiently Generating Structured Dataset Topic Profiles.</t>
  </si>
  <si>
    <t>Exploiting the wisdom of the crowds for characterizing and connecting heterogeneous resources.</t>
  </si>
  <si>
    <t>An adaptive teleportation random walk model for learning social tag relevance.</t>
  </si>
  <si>
    <t>WIMS</t>
  </si>
  <si>
    <t>When in Doubt Ask the Crowd: Employing Crowdsourcing for Active Learning.</t>
  </si>
  <si>
    <t>What's all the data about?: creating structured profiles of linked data on the web.</t>
  </si>
  <si>
    <t>Learning to rank for joy.</t>
  </si>
  <si>
    <t>Advanced Web Services</t>
  </si>
  <si>
    <t>Design and Management of Web Service Transactions with Forward Recovery.</t>
  </si>
  <si>
    <t>Collaborative Filtering Ensemble for Personalized Name Recommendation.</t>
  </si>
  <si>
    <t>ACM Trans. Intell. Syst. Technol.</t>
  </si>
  <si>
    <t>Introduction to the special section on twitter and microblogging services.</t>
  </si>
  <si>
    <t>A Blocking Framework for Entity Resolution in Highly Heterogeneous Information Spaces.</t>
  </si>
  <si>
    <t>EIC Team Farewell and New EIC Team Introduction.</t>
  </si>
  <si>
    <t>Analyzing, Detecting, and Exploiting Sentiment in Web Queries.</t>
  </si>
  <si>
    <t>Extracting Event-Related Information from Article Updates in Wikipedia.</t>
  </si>
  <si>
    <t>Recommending High Utility Query via Session-Flow Graph.</t>
  </si>
  <si>
    <t>Combining a Co-occurrence-Based and a Semantic Measure for Entity Linking.</t>
  </si>
  <si>
    <t>Who wants to get fired?</t>
  </si>
  <si>
    <t>Mining emotions in short films: user comments or crowdsourcing?</t>
  </si>
  <si>
    <t>Temporal summarization of event-related updates in wikipedia.</t>
  </si>
  <si>
    <t>Towards real-time collaborative filtering for big fast data.</t>
  </si>
  <si>
    <t>Understanding the diversity of tweets in the time of outbreaks.</t>
  </si>
  <si>
    <t>22nd ACM International Conference on Information and Knowledge Management, CIKM'13, San Francisco, CA, USA, October 27 - November 1, 2013</t>
  </si>
  <si>
    <t>CSWS</t>
  </si>
  <si>
    <t>Semantic Web and Web Science - 6th Chinese Semantic Web Symposium and 1st Chinese Web Science Conference, CSWS 2012, Shenzhen, China, November 28-30, 2012.</t>
  </si>
  <si>
    <t>BSI@PAKDD/BSIC@IJCAI</t>
  </si>
  <si>
    <t>Behavior and Social Computing, International Workshop on Behavior and Social Informatics, BSI 2013, Gold Coast, QLD, Australia, April 14-17, 2013 and International Workshop on Behavior and Social Informatics and Computing, BSIC 2013, Beijing, China, August 3-9, 2013, Revised Selected Papers</t>
  </si>
  <si>
    <t>Model-Based Diagnosis with Qualitative Temporal Uncertainty</t>
  </si>
  <si>
    <t>J. Assoc. Inf. Sci. Technol.</t>
  </si>
  <si>
    <t>Using site-level connections to estimate link confidence.</t>
  </si>
  <si>
    <t>EIC Editorial and Introduction of New Associate Editors.</t>
  </si>
  <si>
    <t>EIC Editorial.</t>
  </si>
  <si>
    <t>A hybrid approach for efficient Web service composition with end-to-end QoS constraints.</t>
  </si>
  <si>
    <t>What is happening right now ... that interests me?: online topic discovery and recommendation in twitter.</t>
  </si>
  <si>
    <t>Map to humans and reduce error: crowdsourcing for deduplication applied to digital libraries.</t>
  </si>
  <si>
    <t>Supporting temporal analytics for health-related events in microblogs.</t>
  </si>
  <si>
    <t>Towards Automatic Competence Assignment of Learning Objects.</t>
  </si>
  <si>
    <t>Annotation Tool for Enhancing E-Learning Courses.</t>
  </si>
  <si>
    <t>Epidemic Intelligence for the Crowd, by the Crowd.</t>
  </si>
  <si>
    <t>LA-WEB</t>
  </si>
  <si>
    <t>Hyperlink of Men.</t>
  </si>
  <si>
    <t>Taking the Pulse of Political Emotions in Latin America Based on Social Web Streams.</t>
  </si>
  <si>
    <t>Real-time top-n recommendation in social streams.</t>
  </si>
  <si>
    <t>Swarming to rank for recommender systems.</t>
  </si>
  <si>
    <t>WoLE@ISWC</t>
  </si>
  <si>
    <t>Can Entities be Friends?</t>
  </si>
  <si>
    <t>Beyond 100 million entities: large-scale blocking-based resolution for heterogeneous data.</t>
  </si>
  <si>
    <t>The CUBRIK project: human-enhanced time-aware multimedia search.</t>
  </si>
  <si>
    <t>Towards personalized learning to rank for epidemic intelligence based on social media streams.</t>
  </si>
  <si>
    <t>Treehugger or petrolhead?: identifying bias by comparing online news articles with political speeches.</t>
  </si>
  <si>
    <t>Semantic Search over the Web</t>
  </si>
  <si>
    <t>Interactive Query Construction for Keyword Search on the Semantic Web.</t>
  </si>
  <si>
    <t>Embracing Uncertainty in Entity Linking.</t>
  </si>
  <si>
    <t>Web Science 2012, WebSci '12, Evanston, IL, USA - June 22 - 24, 2012</t>
  </si>
  <si>
    <t>Epidemic Intelligence for the Crowd, by the Crowd (Full Version)</t>
  </si>
  <si>
    <t>Editorial: Special Section on Social Web Technologies in E-Learning.</t>
  </si>
  <si>
    <t>Unsupervised Auto-tagging for Learning Object Enrichment.</t>
  </si>
  <si>
    <t>Beyond the usual suspects: context-aware revisitation support.</t>
  </si>
  <si>
    <t>A transfer approach to detecting disease reporting events in blog social media.</t>
  </si>
  <si>
    <t>Efficient entity resolution methods for heterogeneous information spaces.</t>
  </si>
  <si>
    <t>Analyzing Political Trends in the Blogosphere.</t>
  </si>
  <si>
    <t>Eliminating the redundancy in blocking-based entity resolution methods.</t>
  </si>
  <si>
    <t>Detecting and exploiting stability in evolving heterogeneous information spaces.</t>
  </si>
  <si>
    <t>Incremental diversification for very large sets: a streaming-based approach.</t>
  </si>
  <si>
    <t>SWIM</t>
  </si>
  <si>
    <t>To compare or not to compare: making entity resolution more efficient.</t>
  </si>
  <si>
    <t>LinkDB: a probabilistic linkage database system.</t>
  </si>
  <si>
    <t>Exploiting the Language of Moderated Sources for Cross-classification of user Generated Content.</t>
  </si>
  <si>
    <t>Advances in Web-Based Learning - ICWL 2011 - 10th International Conference, Hong Kong, China, December 8-10, 2011. Proceedings</t>
  </si>
  <si>
    <t>Proceedings of the Forth International Conference on Web Search and Web Data Mining, WSDM 2011, Hong Kong, China, February 9-12, 2011</t>
  </si>
  <si>
    <t>PCIR: Combining DHTs and peer clusters for efficient full-text P2P indexing.</t>
  </si>
  <si>
    <t>Cardinality estimation and dynamic length adaptation for Bloom filters.</t>
  </si>
  <si>
    <t>Why finding entities in Wikipedia is difficult, sometimes.</t>
  </si>
  <si>
    <t>On-the-Fly Entity-Aware Query Processing in the Presence of Linkage.</t>
  </si>
  <si>
    <t>Leveraging personal metadata for Desktop search: The Beagle</t>
  </si>
  <si>
    <t>Bridging the gap between tagging and querying vocabularies: Analyses and applications for enhancing multimedia IR.</t>
  </si>
  <si>
    <t>Query Ranking in Information Integration.</t>
  </si>
  <si>
    <t>Bringing order to your photos: event-driven classification of flickr images based on social knowledge.</t>
  </si>
  <si>
    <t>Unsupervised public health event detection for epidemic intelligence.</t>
  </si>
  <si>
    <t>Efficient Incremental Near Duplicate Detection Based on Locality Sensitive Hashing.</t>
  </si>
  <si>
    <t>ESWC (2)</t>
  </si>
  <si>
    <t>Efficient Semantic-Aware Detection of Near Duplicate Resources.</t>
  </si>
  <si>
    <t>The impact of bookmarks and annotations on refinding information.</t>
  </si>
  <si>
    <t>Supporting Active Learning in CLIL through Collaborative Search.</t>
  </si>
  <si>
    <t>Cross-Corpus Textual Entailment for Sublanguage Analysis in Epidemic Intelligence.</t>
  </si>
  <si>
    <t>Optimizing Near Duplicate Detection for P2P Networks.</t>
  </si>
  <si>
    <t>LDA for on-the-fly auto tagging.</t>
  </si>
  <si>
    <t>WEBIST (2)</t>
  </si>
  <si>
    <t>Annotations and Hypertrails with Spreadcrumbs - An Easy Way to Annotate, Refind and Share.</t>
  </si>
  <si>
    <t>WEBIST (Selected Papers)</t>
  </si>
  <si>
    <t>In-Context Annotations for Refinding and Sharing.</t>
  </si>
  <si>
    <t>Decay-based Ranking for Social Application Content.</t>
  </si>
  <si>
    <t>Boilerplate detection using shallow text features.</t>
  </si>
  <si>
    <t>How useful are your comments?: analyzing and predicting youtube comments and comment ratings.</t>
  </si>
  <si>
    <t>Advances in Web-Based Learning - ICWL 2010 - 9th International Conference, Shanghai, China, December 8-10, 2010. Proceedings</t>
  </si>
  <si>
    <t>COWES: Web user clustering based on evolutionary web sessions.</t>
  </si>
  <si>
    <t>How valuable is medical social media data? Content analysis of the medical web.</t>
  </si>
  <si>
    <t>NEAR-Miner: Mining Evolution Associations of Web Site Directories for Efficient Maintenance of Web Archives.</t>
  </si>
  <si>
    <t>Distributed Management of Concurrent Web Service Transactions.</t>
  </si>
  <si>
    <t>Unsupervised strategies for shilling detection and robust collaborative filtering.</t>
  </si>
  <si>
    <t>From keywords to semantic queries - Incremental query construction on the semantic web.</t>
  </si>
  <si>
    <t>ADMA</t>
  </si>
  <si>
    <t>Automatically Identifying Tag Types.</t>
  </si>
  <si>
    <t>Social Knowledge-Driven Music Hit Prediction.</t>
  </si>
  <si>
    <t>Exploiting User Generated Content to Improve Search.</t>
  </si>
  <si>
    <t>A Vector Space Model for Ranking Entities and Its Application to Expert Search.</t>
  </si>
  <si>
    <t>Exploiting Flickr Tags and Groups for Finding Landmark Photos.</t>
  </si>
  <si>
    <t>Sharing Distributed Resources in LearnWeb2.0.</t>
  </si>
  <si>
    <t>A Comparison of Paper-Based and Online Annotations in the Workplace.</t>
  </si>
  <si>
    <t>Zerber</t>
  </si>
  <si>
    <t>Benchmarking Fulltext Search Performance of RDF Stores.</t>
  </si>
  <si>
    <t>How to Trace and Revise Identities.</t>
  </si>
  <si>
    <t>Swarming to rank for information retrieval.</t>
  </si>
  <si>
    <t>Hypertext</t>
  </si>
  <si>
    <t>Cross-tagging for personalized open social networking.</t>
  </si>
  <si>
    <t>Music Mood and Theme Classification - a Hybrid Approach.</t>
  </si>
  <si>
    <t>How do you feel about "dancing queen"?: deriving mood &amp; theme annotations from user tags.</t>
  </si>
  <si>
    <t>LA-WEB/CLIHC</t>
  </si>
  <si>
    <t>Policy Based Protection and Personalized Generation of Web Content.</t>
  </si>
  <si>
    <t>An Architecture for Finding Entities on the Web.</t>
  </si>
  <si>
    <t>Latent dirichlet allocation for tag recommendation.</t>
  </si>
  <si>
    <t>LivingWeb@ISWC</t>
  </si>
  <si>
    <t>Current Approaches to Search Result Diversification.</t>
  </si>
  <si>
    <t>Pharos: an audiovisual search platform.</t>
  </si>
  <si>
    <t>Incremental End-user Query Construction for the Semantic Desktop.</t>
  </si>
  <si>
    <t>A Straightforward Approach for Online Annotations: SpreadCrumbs - Enhancing and Simplifying Online Collaboration.</t>
  </si>
  <si>
    <t>Improving music genre classification using collaborative tagging data.</t>
  </si>
  <si>
    <t>Proceedings of the 18th International Conference on World Wide Web, WWW 2009, Madrid, Spain, April 20-24, 2009</t>
  </si>
  <si>
    <t>Encyclopedia of Database Systems</t>
  </si>
  <si>
    <t>Int. J. Web Inf. Syst.</t>
  </si>
  <si>
    <t>Adaptive ontology re-use: finding and re-using sub-ontologies.</t>
  </si>
  <si>
    <t>Privacy preserving document indexing infrastructure for a distributed environment.</t>
  </si>
  <si>
    <t>Introduction to the IEEE Transactions on Learning Technologies.</t>
  </si>
  <si>
    <t>Introduction of New Editorial Board Members.</t>
  </si>
  <si>
    <t>EIC Editorial: Vision Issue.</t>
  </si>
  <si>
    <t>Personalizing access to learning networks.</t>
  </si>
  <si>
    <t>An environment for flexible advanced compensations of Web service transactions.</t>
  </si>
  <si>
    <t>Probabilistic Entity Linkage for Heterogeneous Information Spaces.</t>
  </si>
  <si>
    <t>Can all tags be used for search?</t>
  </si>
  <si>
    <t>Wildcards for lightweight information integration in virtual desktops.</t>
  </si>
  <si>
    <t>A densitometric approach to web page segmentation.</t>
  </si>
  <si>
    <t>DBISP2P</t>
  </si>
  <si>
    <t>Exploiting Distribution Skew for Scalable P2P Text Clustering.</t>
  </si>
  <si>
    <t>Ranking Categories for Web Search.</t>
  </si>
  <si>
    <t>DaMaP</t>
  </si>
  <si>
    <t>So how can I ask for it?</t>
  </si>
  <si>
    <t>ICDIM</t>
  </si>
  <si>
    <t>Query rewriting for lightweight information integration.</t>
  </si>
  <si>
    <t>DECK: Detecting Events from Web Click-Through Data.</t>
  </si>
  <si>
    <t>A Scalable Approach for QoS-Based Web Service Selection.</t>
  </si>
  <si>
    <t>A Model for Ranking Entities and Its Application to Wikipedia.</t>
  </si>
  <si>
    <t>Activity Based Links as a Ranking Factor in Semantic Desktop Search.</t>
  </si>
  <si>
    <t>PersDB</t>
  </si>
  <si>
    <t>PHAROS - Personalizing Users' Experience in Audio-Visual Online Spaces.</t>
  </si>
  <si>
    <t>IMC-SSW@SAMT</t>
  </si>
  <si>
    <t>Mining User Profiles to Support Structure and Explanation in Open Social Networking.</t>
  </si>
  <si>
    <t>Attack resistant collaborative filtering.</t>
  </si>
  <si>
    <t>WISE</t>
  </si>
  <si>
    <t>Semantically Enhanced Entity Ranking.</t>
  </si>
  <si>
    <t>Detecting image spam using visual features and near duplicate detection.</t>
  </si>
  <si>
    <t>Using subspace analysis for event detection from web click-through data.</t>
  </si>
  <si>
    <t>Adaptive Hypermedia and Adaptive Web-Based Systems, 5th International Conference, AH 2008, Hannover, Germany, July 29 - August 1, 2008. Proceedings</t>
  </si>
  <si>
    <t>COOPER</t>
  </si>
  <si>
    <t>Proceedings of the 1st International Workshop on Collaborative Open Environments for Project-Centered Learning, COOPER-2007, Sissi, Lassithi - Crete Greece, 17 September, 2007</t>
  </si>
  <si>
    <t>Mining User Profiles to Support Structure and Explanation in Open Social Networking</t>
  </si>
  <si>
    <t>Int. J. Learn. Technol.</t>
  </si>
  <si>
    <t>Authoring adaptive educational hypermedia on the semantic desktop.</t>
  </si>
  <si>
    <t>Specification, authoring and prototyping of personalised workplace learning solutions.</t>
  </si>
  <si>
    <t>The Adaptive Web</t>
  </si>
  <si>
    <t>Semantic Web Technologies for the Adaptive Web.</t>
  </si>
  <si>
    <t>AdKDD@KDD</t>
  </si>
  <si>
    <t>Discovering information diffusion paths from blogosphere for online advertising.</t>
  </si>
  <si>
    <t>Translation of Overlay Models of Student Knowledge for Relative Domains Based on Domain Ontology Mapping.</t>
  </si>
  <si>
    <t>AINA</t>
  </si>
  <si>
    <t>DHTs over Peer Clusters for Distributed Information Retrieval.</t>
  </si>
  <si>
    <t>Improving distributed join efficiency with extended bloom filter operations.</t>
  </si>
  <si>
    <t>Personalizing PageRank-Based Ranking over Distributed Collections.</t>
  </si>
  <si>
    <t>Building a Desktop Search Test-Bed.</t>
  </si>
  <si>
    <t>Enhancing Expert Search Through Query Modeling.</t>
  </si>
  <si>
    <t>ECOWS</t>
  </si>
  <si>
    <t>Nonblocking Scheduling for Web Service Transactions.</t>
  </si>
  <si>
    <t>Workplace Learning: How We Keep Track of Relevant Information.</t>
  </si>
  <si>
    <t>Role Based Access Control for the Interaction with Search Engines.</t>
  </si>
  <si>
    <t>Engineering Compensations in Web Service Environment.</t>
  </si>
  <si>
    <t>Integrating Databases, Search Engines and Web Applications: A Model-Driven Approach.</t>
  </si>
  <si>
    <t>iiWAS</t>
  </si>
  <si>
    <t>Sub-Ontology Discovery for Adaptive Re-use.</t>
  </si>
  <si>
    <t>The Benefit of Using Tag-Based Profiles.</t>
  </si>
  <si>
    <t>Robust collaborative filtering.</t>
  </si>
  <si>
    <t>PEAS</t>
  </si>
  <si>
    <t>Access Control for Sharing Semantic Data across Desktops.</t>
  </si>
  <si>
    <t>Personalized query expansion for the web.</t>
  </si>
  <si>
    <t>Lexical analysis for modeling web query reformulation.</t>
  </si>
  <si>
    <t>Query relaxation using malleable schemas.</t>
  </si>
  <si>
    <t>P-TAG: large scale automatic generation of personalized annotation tags for the web.</t>
  </si>
  <si>
    <t>Utility analysis for topically biased PageRank.</t>
  </si>
  <si>
    <t>Mirror site maintenance based on evolution associations of web directories.</t>
  </si>
  <si>
    <t>Secure Data Management in Decentralized Systems</t>
  </si>
  <si>
    <t>Rule-based Policy Specification.</t>
  </si>
  <si>
    <t>The Adaptive Web, Methods and Strategies of Web Personalization</t>
  </si>
  <si>
    <t>Br. J. Educ. Technol.</t>
  </si>
  <si>
    <t>Advances of the Semantic Web for e-learning: expanding learning frontiers.</t>
  </si>
  <si>
    <t>The CIKM 2005 workshop on information retrieval in peer-to-peer networks.</t>
  </si>
  <si>
    <t>ADVIS</t>
  </si>
  <si>
    <t>Innovative Information and Knowledge Infrastructures - How Do I Find What I Need?</t>
  </si>
  <si>
    <t>Summarizing local context to personalize global web search.</t>
  </si>
  <si>
    <t>Optimal Caching for First-Order Query Load-Balancing in Decentralized Index Structures.</t>
  </si>
  <si>
    <t>Priority Based Load Balancing in a Self-interested P2P Network.</t>
  </si>
  <si>
    <t>Efficient Parallel Computation of PageRank.</t>
  </si>
  <si>
    <t>Transactions Concurrency Control in Web Service Environment.</t>
  </si>
  <si>
    <t>Automatic and Manual Annotation Using Flexible Schemas for Adaptation on the Semantic Desktop.</t>
  </si>
  <si>
    <t>Beagle</t>
  </si>
  <si>
    <t>Semantic Web Policies - A Discussion of Requirements and Research Issues.</t>
  </si>
  <si>
    <t>ICADL</t>
  </si>
  <si>
    <t>A Plugin Architecture Enabling Federated Search for Digital Libraries.</t>
  </si>
  <si>
    <t>Building Blocks for a Smart Space for Learning</t>
  </si>
  <si>
    <t>POLICY</t>
  </si>
  <si>
    <t>A Distributed Tabling Algorithm for Rule Based Policy Systems.</t>
  </si>
  <si>
    <t>SAMT (Posters and Demos)</t>
  </si>
  <si>
    <t>PHAROS - Platform For Search of Audiovisual Resources Across Online Spaces.</t>
  </si>
  <si>
    <t>SemDesk</t>
  </si>
  <si>
    <t>The Beagle++ Toolbox: Towards an Extendable Desktop Search Architecture.</t>
  </si>
  <si>
    <t>SemWiki</t>
  </si>
  <si>
    <t>Extracting Semantics Relationships between Wikipedia Categories.</t>
  </si>
  <si>
    <t>SPIRE</t>
  </si>
  <si>
    <t>Analyzing User Behavior to Rank Desktop Items.</t>
  </si>
  <si>
    <t>DMC - Distributed and Mobile Collaboration Workshop Report.</t>
  </si>
  <si>
    <t>WIDM</t>
  </si>
  <si>
    <t>Pushing task relevant web links down to the desktop.</t>
  </si>
  <si>
    <t>Site level noise removal for search engines.</t>
  </si>
  <si>
    <t>Semantic Web and Peer-to-Peer</t>
  </si>
  <si>
    <t>Cayley DHTs - A Group-Theoretic Framework for Analyzing DHTs Based on Cayley Graphs.</t>
  </si>
  <si>
    <t>Designing Semantic Publish/Subscribe Networks Using Super-Peers.</t>
  </si>
  <si>
    <t>Innovative Approaches for Learning and Knowledge Sharing, First European Conference on Technology Enhanced Learning, EC-TEL 2006, Crete, Greece, October 1-4, 2006, Proceedings</t>
  </si>
  <si>
    <t>J. Web Eng.</t>
  </si>
  <si>
    <t>Adding Client-Side Adaptation to the Conceptual Design of e-Learning Web Applications.</t>
  </si>
  <si>
    <t>P2PIR@CIKM</t>
  </si>
  <si>
    <t>Search strategies for scientific collaboration networks.</t>
  </si>
  <si>
    <t>MailRank: using ranking for spam detection.</t>
  </si>
  <si>
    <t>DL Meets P2P - Distributed Document Retrieval Based on Classification and Content.</t>
  </si>
  <si>
    <t>Ontology-Based Policy Specification and Management.</t>
  </si>
  <si>
    <t>Activity Based Metadata for Semantic Desktop Search.</t>
  </si>
  <si>
    <t>Progressive Distributed Top k Retrieval in Peer-to-Peer Networks.</t>
  </si>
  <si>
    <t>Caching for Improved Retrieval in Peer-to-Peer Networks.</t>
  </si>
  <si>
    <t>Efficient 1-Pass Prediction for Volume Compression.</t>
  </si>
  <si>
    <t>The Personal Publication Reader.</t>
  </si>
  <si>
    <t>Semantic Desktop Workshop</t>
  </si>
  <si>
    <t>Semantically Enhanced Searching and Ranking on the Desktop.</t>
  </si>
  <si>
    <t>Task Specific Semantic Views: Extracting and Integrating Contextual Metadata from the Web.</t>
  </si>
  <si>
    <t>Semantically Rich Recommendations in Social Networks for Sharing, Exchanging and Ranking Semantic Context.</t>
  </si>
  <si>
    <t>Keywords and RDF Fragments: Integrating Metadata and Full-Text Search in Beagle++.</t>
  </si>
  <si>
    <t>Searching Dynamic Communities with Personal Indexes.</t>
  </si>
  <si>
    <t>Using ODP metadata to personalize search.</t>
  </si>
  <si>
    <t>Rule Languages for Interoperability</t>
  </si>
  <si>
    <t>TRIPLE - an RDF Rule Language with Context and Use Cases.</t>
  </si>
  <si>
    <t>Preventing shilling attacks in online recommender systems.</t>
  </si>
  <si>
    <t>Peer-Sensitive ObjectRank - Valuing Contextual Information in Social Networks.</t>
  </si>
  <si>
    <t>Minimal Activity Plans: Artifacts for Self-Organized Learning within Organizations.</t>
  </si>
  <si>
    <t>Schema-Based Peer-to-Peer Systems.</t>
  </si>
  <si>
    <t>APPT</t>
  </si>
  <si>
    <t>Advanced Parallel Processing Technologies, 6th International Workshop, APPT 2005, Hong Kong, China, October 27-28, 2005, Proceedings</t>
  </si>
  <si>
    <t>Proceedings of the 2005 ACM workshop on Information retrieval in peer-to-peer networks, P2PIR '05, Bremen, Germany, November 4, 2005</t>
  </si>
  <si>
    <t>Trust@ISWC</t>
  </si>
  <si>
    <t>Proceedings of the ISWC*04 Workshop on Trust, Security, and Reputation on the Semantic Web, Hiroshima, Japan, November 7, 2004</t>
  </si>
  <si>
    <t>Semantic Grid</t>
  </si>
  <si>
    <t>Negotiating Trust on the Grid.</t>
  </si>
  <si>
    <t>Security and Trust Issues in Semantic Grids.</t>
  </si>
  <si>
    <t>Lifelong learning and second-order learning objects.</t>
  </si>
  <si>
    <t>Integrating XQuery-enabled SCORM XML Metadata Repositories into an RDF-based E-Learning P2P Network.</t>
  </si>
  <si>
    <t>Reasoning and Ontologies for Personalized E-Learning in the Semantic Web.</t>
  </si>
  <si>
    <t>The Pudding of Trust.</t>
  </si>
  <si>
    <t>New Rev. Hypermedia Multim.</t>
  </si>
  <si>
    <t>A logical characterization of adaptive educational hypermedia.</t>
  </si>
  <si>
    <t>Super-peer-based routing strategies for RDF-based peer-to-peer networks.</t>
  </si>
  <si>
    <t>PROS: A Personalized Ranking Platform for Web Search.</t>
  </si>
  <si>
    <t>The Personal Reader: Personalizing and Enriching Learning Resources Using Semantic Web Technologies..</t>
  </si>
  <si>
    <t>Processing and Optimization of Complex Queries in Schema-Based P2P-Networks.</t>
  </si>
  <si>
    <t>ESWS</t>
  </si>
  <si>
    <t>Publish/Subscribe for RDF-based P2P Networks.</t>
  </si>
  <si>
    <t>No Registration Needed: How to Use Declarative Policies and Negotiation to Access Sensitive Resources on the Semantic Web.</t>
  </si>
  <si>
    <t>ICWI</t>
  </si>
  <si>
    <t>A Generic Framework for Assessment in Adaptive Educational Hypermedia.</t>
  </si>
  <si>
    <t>Model-Driven Design of Web Applications with Client-Side Adaptation.</t>
  </si>
  <si>
    <t>ISPA</t>
  </si>
  <si>
    <t>SAINT</t>
  </si>
  <si>
    <t>Interacting the Edutella/JXTA Peer-to-Peer Network with Web Services.</t>
  </si>
  <si>
    <t>Secure Data Management</t>
  </si>
  <si>
    <t>PeerTrust: Automated Trust Negotiation for Peers on the Semantic Web.</t>
  </si>
  <si>
    <t>Personalized Reputation Management in P2P Networks.</t>
  </si>
  <si>
    <t>How to Exploit Ontologies for Trust Negotiation.</t>
  </si>
  <si>
    <t>How to Build Google2Google - An (Incomplete) Recipe.</t>
  </si>
  <si>
    <t>Top-k Query Evaluation for Schema-Based Peer-to-Peer Networks.</t>
  </si>
  <si>
    <t>Workshop on Peer-to-Peer Information Retrieval</t>
  </si>
  <si>
    <t>Knowing Where to Search: Personalized Search Strategies for Peers in P2P Networks.</t>
  </si>
  <si>
    <t>UML</t>
  </si>
  <si>
    <t>Using UML-based Feature Models and UML Collaboration Diagrams to Information Modelling for Web-Based Applications.</t>
  </si>
  <si>
    <t>Finding Related Pages Using the Link Structure of the WWW.</t>
  </si>
  <si>
    <t>WWW (Alternate Track Papers &amp; Posters)</t>
  </si>
  <si>
    <t>Personalization in distributed e-learning environments.</t>
  </si>
  <si>
    <t>Handbook on Ontologies</t>
  </si>
  <si>
    <t>Ontologies and Metadata for eLearning.</t>
  </si>
  <si>
    <t>Adaptive Hypermedia and Adaptive Web-Based Systems, Third International Conference, AH 2004, Eindhoven, The Netherlands, August 23-26, 2004, Proceedings</t>
  </si>
  <si>
    <t>Peer-to-Peer Information Retrieval</t>
  </si>
  <si>
    <t>Proceedings of the SIGIR Workshop on Peer-to-Peer Information Retrieval, 27th Annual International ACM SIGIR Conference, July 29, 2004, Sheffield, UK</t>
  </si>
  <si>
    <t>The Practical Handbook of Internet Computing</t>
  </si>
  <si>
    <t>Adaptive Hypermedia and Adaptive Web.</t>
  </si>
  <si>
    <t>Towards Open Standards: The Evolution of a Collaborative Courseware Generating System.</t>
  </si>
  <si>
    <t>Design issues and challenges for RDF- and schema-based peer-to-peer systems.</t>
  </si>
  <si>
    <t>Information Integration in Schema-Based Peer-To-Peer Networks.</t>
  </si>
  <si>
    <t>CSCL</t>
  </si>
  <si>
    <t>Covase: Collaborative Visualization for Constructivist Learning.</t>
  </si>
  <si>
    <t>Extending the Scope of the Current Discussion on Metadata Towards Situated Models.</t>
  </si>
  <si>
    <t>Design Issues and Challenges for RDF- and Schema-Based Peer-to-Peer Systems.</t>
  </si>
  <si>
    <t>Semantic Overlay Clusters within Super-Peer Networks.</t>
  </si>
  <si>
    <t>Distributed Queries and Query Optimization in Schema-Based P2P-Systems.</t>
  </si>
  <si>
    <t>Searching SCORM Metadata in a RDF-Based E-Learning P2P Network Using XQuery and Query by Example.</t>
  </si>
  <si>
    <t>A Metadata Model for Capturing Presentations.</t>
  </si>
  <si>
    <t>Completing LOM - How Additional Axioms Increase the Utility of Learning Object Metadata.</t>
  </si>
  <si>
    <t>Finding Related Hubs and Authorities.</t>
  </si>
  <si>
    <t>MMGPS</t>
  </si>
  <si>
    <t>Data-Centric Networks and Peer-to-Peer Databases.</t>
  </si>
  <si>
    <t>PPSWR</t>
  </si>
  <si>
    <t>Towards the Adaptive Semantic Web.</t>
  </si>
  <si>
    <t>Using UML and XMI for Generating Adaptive Navigation Sequences in Web-Based Systems.</t>
  </si>
  <si>
    <t>Situated Models and Metadata for Learning Management form an Organisational and Personal Perspective.</t>
  </si>
  <si>
    <t>WWW (Alternate Paper Tracks)</t>
  </si>
  <si>
    <t>Integrating Adaptive Hypermedia Techniques and Open RDF-based Environments.</t>
  </si>
  <si>
    <t>Super-peer-based routing and clustering strategies for RDF-based peer-to-peer networks.</t>
  </si>
  <si>
    <t>Elena: A Mediation Infrastructure for Educational Services.</t>
  </si>
  <si>
    <t>Using Extended Logic Programming for Alarm-Correlation in Cellular Phone Networks.</t>
  </si>
  <si>
    <t>Knowledge Modeling for Open Adaptive Hypermedia.</t>
  </si>
  <si>
    <t>HyperCuP - Hypercubes, Ontologies, and Efficient Search on Peer-to-Peer Networks.</t>
  </si>
  <si>
    <t>An O-Telos Provider Peer for the RDF-Based Edutella P2P-Network.</t>
  </si>
  <si>
    <t>Dublin Core Conference</t>
  </si>
  <si>
    <t>Integrating Schema-specific Native XML Repositories into a RDF-based E-Learning P2P Network.</t>
  </si>
  <si>
    <t>SAAKM@ECAI</t>
  </si>
  <si>
    <t>Editing Learning Object Metadata: Schema Driven Input of RDF Metadata with the OLR3-Editor.</t>
  </si>
  <si>
    <t>An O-Telos Provider Peer for the RDF-based Edutella P2P-network.</t>
  </si>
  <si>
    <t>ICPP Workshops</t>
  </si>
  <si>
    <t>OAI-P2P: A Peer-to-Peer Network for Open Archives.</t>
  </si>
  <si>
    <t>Towards Open Standards: The Evolution of an XML/JSP/WebDAV Based Collaborative Courseware Generating System.</t>
  </si>
  <si>
    <t>Intelligent Information Processing</t>
  </si>
  <si>
    <t>Semantic Web and Peer-to-Peer Technologies for Distributed Learning Repositories.</t>
  </si>
  <si>
    <t>ITCC</t>
  </si>
  <si>
    <t>Bridging O-Telos and XML with XML Schema: the Authoring Environment for KBS Adaptive Hyperbook.</t>
  </si>
  <si>
    <t>Animiertes UML als Medium für die Didaktik der objektorientierten Programmierung.</t>
  </si>
  <si>
    <t>A Scalable and Ontology-Based P2P Infrastructure for Semantic Web Services.</t>
  </si>
  <si>
    <t>Towards a Modification Exchange Language for Distributed RDF Repositories.</t>
  </si>
  <si>
    <t>Semantic Web Workshop</t>
  </si>
  <si>
    <t>EDUTELLA: Searching and Annotating Resources within an RDF-based P2P Network.</t>
  </si>
  <si>
    <t>EDUTELLA: a P2P networking infrastructure based on RDF.</t>
  </si>
  <si>
    <t>A Collaborative Courseware Generating System Based on WebDAV, XML, and JSP.</t>
  </si>
  <si>
    <t>Semannot@K-CAP 2001</t>
  </si>
  <si>
    <t>OTelosRDF: A Resource Description Format with Enhanced MetaModeling Functionalities Based on OTelos.</t>
  </si>
  <si>
    <t>SWWS</t>
  </si>
  <si>
    <t>Open Learning Repositories and Metadata Modeling.</t>
  </si>
  <si>
    <t>SIGUCCS</t>
  </si>
  <si>
    <t>Constructing a web-based asynchronous and synchronous collaboration environment using WebDAV and Lotus Sametime.</t>
  </si>
  <si>
    <t>Extendible Adaptive Hypermedia Courseware: Integrating Different Courses and Web Material.</t>
  </si>
  <si>
    <t>WebNet</t>
  </si>
  <si>
    <t>Metadata for Adaptive and Distributed Learning Repositories.</t>
  </si>
  <si>
    <t>Model-Based Diagnosis for Open Systems Fault Management.</t>
  </si>
  <si>
    <t>Adaptive Hyperbooks for Constructivist Teaching.</t>
  </si>
  <si>
    <t>Modeling constructivist teaching functionality and structure in the KBS Hyperbook System.</t>
  </si>
  <si>
    <t>Strategies in Model-Based Diagnosis.</t>
  </si>
  <si>
    <t>EP</t>
  </si>
  <si>
    <t>Hyperbook Data Modeling.</t>
  </si>
  <si>
    <t>Informatik und Ausbildung</t>
  </si>
  <si>
    <t>Das KBS Virtual Classroom Projekt: Informatik-Ausbildung über das Internet.</t>
  </si>
  <si>
    <t>Abstract temporal diagnosis in medical domains.</t>
  </si>
  <si>
    <t>Semantically Guided Theorem Proving for Diagnosis Applications.</t>
  </si>
  <si>
    <t>A Static Model-Based Engine for Model-Based Reasoning.</t>
  </si>
  <si>
    <t>Model-Based Alarm Correlation in Cellular Phone Networks.</t>
  </si>
  <si>
    <t>MD</t>
  </si>
  <si>
    <t>Meta-Modeling for Hypermedia Design.</t>
  </si>
  <si>
    <t>ModelAge Workshop</t>
  </si>
  <si>
    <t>Diagnostic Agents for Distributed Systems.</t>
  </si>
  <si>
    <t>WebRC: Configuration Management for a Cooperation Tool.</t>
  </si>
  <si>
    <t>Tableaux for Diagnosis Applications.</t>
  </si>
  <si>
    <t>A Model-based Reasoning Approach to Circumscription.</t>
  </si>
  <si>
    <t>Design and Implementation of Diagnostic Strategies Using Modal Logic.</t>
  </si>
  <si>
    <t>Formalizing Reasoning About Change: A Temporal Diagnosis Approach.</t>
  </si>
  <si>
    <t>Proposing Measurements in Dynamic Systems.</t>
  </si>
  <si>
    <t>A Formal Framework for Representing Diagnosis Strategies in Model-Based Diagnosis Systems.</t>
  </si>
  <si>
    <t>Formalizing the Repair Process - Extended Report.</t>
  </si>
  <si>
    <t>Harnessing the Power of Temporal Abstractions in Model-Based Diagnosis of Dynamic Systems.</t>
  </si>
  <si>
    <t>REVISE: An Extended Logic Programming System for Revising Knowledge Bases.</t>
  </si>
  <si>
    <t>Model-based Diagnosis with Qualitative Temporal Uncertainty.</t>
  </si>
  <si>
    <t>Fault management of infrastructure networks.</t>
  </si>
  <si>
    <t>Model/heuristic-based alarm processing for power systems.</t>
  </si>
  <si>
    <t>Diamon: A Model-Based Troubleshooter Based on Qualitative Reasoning.</t>
  </si>
  <si>
    <t>Integrating Model-Based and Heuristic Features in a Real-Time Expert System.</t>
  </si>
  <si>
    <t>Evaluating Recursive Queries in Distributed Databases.</t>
  </si>
  <si>
    <t>Asking About Posibilities - Revision and Update Semantics for Subjunctive Queries.</t>
  </si>
  <si>
    <t>Formaiizing the Repair Process.</t>
  </si>
  <si>
    <t>Choosing Observations and Actions in Model-Based Diagnosis/Repair Systems.</t>
  </si>
  <si>
    <t>Asking About Possibilities - Revision and Update Semantics for Subjunctive Queries.</t>
  </si>
  <si>
    <t>The P-Systems: A Systematic Classification of Logics of Nonmonotonicity.</t>
  </si>
  <si>
    <t>Towards a Theory of the Repair Process.</t>
  </si>
  <si>
    <t>Integrating Model-Based Monitoring and Diagnosis of Complex Dynamic Systems.</t>
  </si>
  <si>
    <t>Belief Revision, Diagnosis and Repair.</t>
  </si>
  <si>
    <t>Physical Impossibility Instead of Fault Models.</t>
  </si>
  <si>
    <t>Redefining the Candidate Space in Model-Based Diagnosis.</t>
  </si>
  <si>
    <t>Expert Systems in Engineering</t>
  </si>
  <si>
    <t>Hypothesis Classification, Abductive Diagnosis and Therapy.</t>
  </si>
  <si>
    <t>Expert Systems in Engineering, Principles and Applications, International Workshop, Vienna, Austria, September 24-26, 1990, Proceedings</t>
  </si>
  <si>
    <t>ML</t>
  </si>
  <si>
    <t>Using Domain Knowledge to Improve Inductive Learning Algorithms for Diagnosis.</t>
  </si>
  <si>
    <t>IEA/AIE (1)</t>
  </si>
  <si>
    <t>Integrating logic, object-oriented and procedural paradigms in a fault diagnosis and monitoring system.</t>
  </si>
  <si>
    <t>Revising Domain Theories in Model-Based Reasoning Systems.</t>
  </si>
  <si>
    <t>The RQA/FQI Strategy: Some Thoughts on the Evaluation of Recursive Queries in Knowledge Base Management Systems.</t>
  </si>
  <si>
    <t>Wissensbasierte Fehlererkennung mit Hilfe eines objektorientierten Modells in ARTEX.</t>
  </si>
  <si>
    <t>Recursive Strategies for Answering Recursive Queries - The RQA/FQI Strategy.</t>
  </si>
  <si>
    <t>ARTEX - Wissensbasierte Fehlererkennung und Fehlerbehebung in einem Vermittlungssystem.</t>
  </si>
  <si>
    <t>Comparison of statistical learning approaches for cerebral aneurysm rupture assessment.</t>
  </si>
  <si>
    <t>Evolutionary image simplification for lung nodule classification with convolutional neural networks.</t>
  </si>
  <si>
    <t>Evolutionary Structure Minimization of Deep Neural Networks for Motion Sensor Data.</t>
  </si>
  <si>
    <t>Multi-Stage Deep Learning for Context-Free Handwriting Recognition.</t>
  </si>
  <si>
    <t>Analysis of Sound Localization Data Generated by the Extended Mainzer Kindertisch.</t>
  </si>
  <si>
    <t>Using a genetic algorithm approach to reduce register file pressure during instruction scheduling.</t>
  </si>
  <si>
    <t>Big data privacy issues in public social media.</t>
  </si>
  <si>
    <t>A Smart-gentry based Software System for Secret Program Execution.</t>
  </si>
  <si>
    <t>On Transferring the Grid Technology to the Biomedical Community.</t>
  </si>
  <si>
    <t>Reaching for the Cloud: On the Lessons Learned from Grid Computing Technology Transfer Process to the Biomedical Community.</t>
  </si>
  <si>
    <t>GECON</t>
  </si>
  <si>
    <t>The German Grid Initiative: A Uniform Accounting Service in Multiple Middleware Environments.</t>
  </si>
  <si>
    <t>Design and Psychophysical Study of Volume Compression for Haptic Rendering.</t>
  </si>
  <si>
    <t>WSCG (Posters)</t>
  </si>
  <si>
    <t>A Supply-Chain for Computer-Mediated Communication and Visualization.</t>
  </si>
  <si>
    <t>Betrachtung der Mensch-Computer-Interaktion eines bilddatenorientierten medizinischen Arbeitsplatzes für computergestützte Diagnostik und Therapieplanung.</t>
  </si>
  <si>
    <t>Dropout Prediction in a Web Environment Based on Universal Design for Learning.</t>
  </si>
  <si>
    <t>Automatic Analysis of Student Drawings in Chemistry Classes.</t>
  </si>
  <si>
    <t>Comparing Interface Layouts for the Presentation of Multimodal Search Results.</t>
  </si>
  <si>
    <t>Analyzing Results of Depth Estimation Models with Monocular Criteria.</t>
  </si>
  <si>
    <t>DHd</t>
  </si>
  <si>
    <t>Open Humanities in der Filmwissenschaft - zwischen Wunsch und Wirklichkeit.</t>
  </si>
  <si>
    <t>Multimodal Geolocation Estimation of News Photos.</t>
  </si>
  <si>
    <t>Classification of Visualization Types and Perspectives in Patents.</t>
  </si>
  <si>
    <t>A Comparison of Automated Journal Recommender Systems.</t>
  </si>
  <si>
    <t>Improving Generalization for Multimodal Fake News Detection.</t>
  </si>
  <si>
    <t>MM-Locate-News: Multimodal Focus Location Estimation in News.</t>
  </si>
  <si>
    <t>TIB AV-Analytics: A Web-based Platform for Scholarly Video Analysis and Film Studies.</t>
  </si>
  <si>
    <t>TVCalib: Camera Calibration for Sports Field Registration in Soccer.</t>
  </si>
  <si>
    <t>A Closer Look into Recent Video-based Learning Research: A Comprehensive Review of Video Characteristics, Tools, Technologies, and Learning Effectiveness.</t>
  </si>
  <si>
    <t>Pushing the button: Why do learners pause online videos?</t>
  </si>
  <si>
    <t>Analysing the requirements for an Open Research Knowledge Graph: use cases, quality requirements, and construction strategies.</t>
  </si>
  <si>
    <t>VIVA: visual information retrieval in video archives.</t>
  </si>
  <si>
    <t>Predicting Knowledge Gain for MOOC Video Consumption.</t>
  </si>
  <si>
    <t>SaL-Lightning Dataset: Search and Eye Gaze Behavior, Resource Interactions and Knowledge Gain during Web Search.</t>
  </si>
  <si>
    <t>Kinetik und Methodik - Film als dynamische und multimodale Herausforderung für die DH.</t>
  </si>
  <si>
    <t>iART - Eine Suchmaschine zur Unterstützung von bildorientierten Forschungsprozessen.</t>
  </si>
  <si>
    <t>B!SON: A Tool for Open Access Journal Recommendation.</t>
  </si>
  <si>
    <t>Cross-domain multi-task learning for sequential sentence classification in research papers.</t>
  </si>
  <si>
    <t>MMSports@MM</t>
  </si>
  <si>
    <t>SoccerNet 2022 Challenges Results.</t>
  </si>
  <si>
    <t>Semi-supervised Human Pose Estimation in Art-historical Images.</t>
  </si>
  <si>
    <t>NAACL-HLT (Findings)</t>
  </si>
  <si>
    <t>MM-Claims: A Dataset for Multimodal Claim Detection in Social Media.</t>
  </si>
  <si>
    <t>SemEval@NAACL</t>
  </si>
  <si>
    <t>TIB-VA at SemEval-2022 Task 5: A Multimodal Architecture for the Detection and Classification of Misogynous Memes.</t>
  </si>
  <si>
    <t>INRA/IWILDS@SIGIR</t>
  </si>
  <si>
    <t>Grade Level Filtering for Learning Object Search using Entity Linking.</t>
  </si>
  <si>
    <t>Extraction of Positional Player Data from Broadcast Soccer Videos.</t>
  </si>
  <si>
    <t>Interpretable Semantic Photo Geolocation.</t>
  </si>
  <si>
    <t>Keypoint-less Camera Calibration for Sports Field Registration in Soccer.</t>
  </si>
  <si>
    <t>Multimodal news analytics using measures of cross-modal entity and context consistency.</t>
  </si>
  <si>
    <t>Robust Regression for Monocular Depth Estimation.</t>
  </si>
  <si>
    <t>Evaluation of Automated Image Descriptions for Visually Impaired Students.</t>
  </si>
  <si>
    <t>AIED (1)</t>
  </si>
  <si>
    <t>Predicting Knowledge Gain During Web Search Based on Multimedia Resource Consumption.</t>
  </si>
  <si>
    <t>CIKM Workshops</t>
  </si>
  <si>
    <t>On the Impact of Features and Classifiers for Measuring Knowledge Gain during Web Search - A Case Study.</t>
  </si>
  <si>
    <t>A Review on Recent Advances in Video-based Learning Research: Video Features, Interaction, Tools, and Technologies.</t>
  </si>
  <si>
    <t>Domain-Specific Modeling of User Knowledge in Informational Search Sessions.</t>
  </si>
  <si>
    <t>Monocular Depth Estimation via Listwise Ranking Using the Plackett-Luce Model.</t>
  </si>
  <si>
    <t>Coreference Resolution in Research Papers from Multiple Domains.</t>
  </si>
  <si>
    <t>Visualizing Copyright-Protected Video Archive Content Through Similarity Search.</t>
  </si>
  <si>
    <t>Citation Recommendation for Research Papers via Knowledge Graphs.</t>
  </si>
  <si>
    <t>FIRE (Working Notes)</t>
  </si>
  <si>
    <t>Combining Textual Features for the Detection of Hateful and Offensive Language.</t>
  </si>
  <si>
    <t>Supervised Video Summarization Via Multiple Feature Sets with Parallel Attention.</t>
  </si>
  <si>
    <t>MMPT@ICMR</t>
  </si>
  <si>
    <t>A Fair and Comprehensive Comparison of Multimodal Tweet Sentiment Analysis Methods.</t>
  </si>
  <si>
    <t>Unsupervised Training Data Generation of Handwritten Formulas using Generative Adversarial Networks with Self-Attention.</t>
  </si>
  <si>
    <t>Unsupervised Video Summarization via Multi-source Features.</t>
  </si>
  <si>
    <t>A Unified Taxonomy and Multimodal Dataset for Events in Invasion Games.</t>
  </si>
  <si>
    <t>iART: A Search Engine for Art-Historical Images to Support Research in the Humanities.</t>
  </si>
  <si>
    <t>GeoWINE: Geolocation based Wiki, Image, News and Event Retrieval.</t>
  </si>
  <si>
    <t>QuTI! Quantifying Text-Image Consistency in Multimodal Documents.</t>
  </si>
  <si>
    <t>Ontology-driven Event Type Classification in Images.</t>
  </si>
  <si>
    <t>On the Role of Images for Analyzing Claims in Social Media.</t>
  </si>
  <si>
    <t>TIB's Visual Analytics Group at MediaEval '20: Detecting Fake News on Corona Virus and 5G Conspiracy.</t>
  </si>
  <si>
    <t>Sequential Sentence Classification in Research Papers using Cross-Domain Multi-Task Learning.</t>
  </si>
  <si>
    <t>Analysing the Requirements for an Open Research Knowledge Graph: Use Cases, Quality Requirements and Construction Strategies.</t>
  </si>
  <si>
    <t>Supervised Video Summarization via Multiple Feature Sets with Parallel Attention.</t>
  </si>
  <si>
    <t>Interpretable Semantic Photo Geolocalization.</t>
  </si>
  <si>
    <t>Predicting Knowledge Gain during Web Search based on Multimedia Resource Consumption.</t>
  </si>
  <si>
    <t>Digit. Humanit. Q.</t>
  </si>
  <si>
    <t>Automated Visual Content Analysis for Film Studies: Current Status and Challenges.</t>
  </si>
  <si>
    <t>Characterization and classification of semantic image-text relations.</t>
  </si>
  <si>
    <t>MLM: A Benchmark Dataset for Multitask Learning with Multiple Languages and Modalities.</t>
  </si>
  <si>
    <t>CIKM (Workshops)</t>
  </si>
  <si>
    <t>Classification of Important Segments in Educational Videos using Multimodal Features.</t>
  </si>
  <si>
    <t>Check_square at CheckThat! 2020 Claim Detection in Social Media via Fusion of Transformer and Syntactic Features.</t>
  </si>
  <si>
    <t>Domain-Independent Extraction of Scientific Concepts from Research Articles.</t>
  </si>
  <si>
    <t>SlideImages: A Dataset for Educational Image Classification.</t>
  </si>
  <si>
    <t>Requirements Analysis for an Open Research Knowledge Graph.</t>
  </si>
  <si>
    <t>A Feature Analysis for Multimodal News Retrieval.</t>
  </si>
  <si>
    <t>The Dissimilar in the Similar. An Attribute-guided Approach to the Subject-specific Classification of Art-historical Objects.</t>
  </si>
  <si>
    <t>A Recommender System For Open Educational Videos Based On Skill Requirements.</t>
  </si>
  <si>
    <t>The STEM-ECR Dataset: Grounding Scientific Entity References in STEM Scholarly Content to Authoritative Encyclopedic and Lexicographic Sources.</t>
  </si>
  <si>
    <t>Multimodal Analytics for Real-world News using Measures of Cross-modal Entity Consistency.</t>
  </si>
  <si>
    <t>Domain-independent Extraction of Scientific Concepts from Research Articles.</t>
  </si>
  <si>
    <t>Investigating Correlations of Automatically Extracted Multimodal Features and Lecture Video Quality.</t>
  </si>
  <si>
    <t>Check_square at CheckThat! Claim Detection in Social Media via Fusion of Transformer and Syntactic Features.</t>
  </si>
  <si>
    <t>Mining exoticism from visual content with fusion-based deep neural networks.</t>
  </si>
  <si>
    <t>Content-based video retrieval in historical collections of the German Broadcasting Archive.</t>
  </si>
  <si>
    <t>"Is This an Example Image?" - Predicting the Relative Abstractness Level of Image and Text.</t>
  </si>
  <si>
    <t>Investigating Correlations of Inter-coder Agreement and Machine Annotation Performance for Historical Video Data.</t>
  </si>
  <si>
    <t>Visual Summarization of Scholarly Videos Using Word Embeddings and Keyphrase Extraction.</t>
  </si>
  <si>
    <t>A Neural Approach for Text Extraction from Scholarly Figures.</t>
  </si>
  <si>
    <t>Understanding, Categorizing and Predicting Semantic Image-Text Relations.</t>
  </si>
  <si>
    <t>"Does 4-4-2 exist?" -: An Analytics Approach to Understand and Classify Football Team Formations in Single Match Situations.</t>
  </si>
  <si>
    <t>SALMM'19: First International Workshop on Search as Learning with Multimedia Information.</t>
  </si>
  <si>
    <t>WebSci (Companion)</t>
  </si>
  <si>
    <t>LILE2019: 8th International Workshop on Learning and Education with Web Data.</t>
  </si>
  <si>
    <t>"Is this an example image?" - Predicting the Relative Abstractness Level of Image and Text.</t>
  </si>
  <si>
    <t>"Does 4-4-2 exist?" - An Analytics Approach to Understand and Classify Football Team Formations in Single Match Situations.</t>
  </si>
  <si>
    <t>Visual Summarization of Scholarly Videos using Word Embeddings and Keyphrase Extraction.</t>
  </si>
  <si>
    <t>Estimating the information gap between textual and visual representations.</t>
  </si>
  <si>
    <t>Geolocation Estimation of Photos Using a Hierarchical Model and Scene Classification.</t>
  </si>
  <si>
    <t>Finding Person Relations in Image Data of News Collections in the Internet Archive.</t>
  </si>
  <si>
    <t>Recommending Scientific Videos Based on Metadata Enrichment Using Linked Open Data.</t>
  </si>
  <si>
    <t>TIB-arXiv: An Alternative Search Portal for the arXiv Pre-print Server.</t>
  </si>
  <si>
    <t>An Analytics Tool for Exploring Scientific Software and Related Publications.</t>
  </si>
  <si>
    <t>Mining Exoticism from Visual Content with Fusion-based Deep Neural Networks.</t>
  </si>
  <si>
    <t>Recommending Scientific Videos based on Metadata Enrichment using Linked Open Data.</t>
  </si>
  <si>
    <t>Finding Person Relations in Image Data of the Internet Archive.</t>
  </si>
  <si>
    <t>Deep learning for content-based video retrieval in film and television production.</t>
  </si>
  <si>
    <t>"Are Machines Better Than Humans in Image Tagging?" - A User Study Adds to the Puzzle.</t>
  </si>
  <si>
    <t>"When Was This Picture Taken?" - Image Date Estimation in the Wild.</t>
  </si>
  <si>
    <t>Estimating relative depth in single images via rankboost.</t>
  </si>
  <si>
    <t>Estimating the Information Gap between Textual and Visual Representations.</t>
  </si>
  <si>
    <t>Content-Based Video Retrieval in Historical Collections of the German Broadcasting Archive.</t>
  </si>
  <si>
    <t>On the Effects of Spam Filtering and Incremental Learning for Web-Supervised Visual Concept Classification.</t>
  </si>
  <si>
    <t>Semi-supervised Identification of Rarely Appearing Persons in Video by Correcting Weak Labels.</t>
  </si>
  <si>
    <t>CAIP (2)</t>
  </si>
  <si>
    <t>Improving Cross-Domain Concept Detection via Object-Based Features.</t>
  </si>
  <si>
    <t>Robust Video Content Analysis via Transductive Learning.</t>
  </si>
  <si>
    <t>Long-Term Incremental Web-Supervised Learning of Visual Concepts via Random Savannas.</t>
  </si>
  <si>
    <t>Multimodal Video Concept Detection via Bag of Auditory Words and Multiple Kernel Learning.</t>
  </si>
  <si>
    <t>Multi-class Object Detection with Hough Forests Using Local Histograms of Visual Words.</t>
  </si>
  <si>
    <t>Request/Response Aspects for Web Services.</t>
  </si>
  <si>
    <t>On the Spatial Extents of SIFT Descriptors for Visual Concept Detection.</t>
  </si>
  <si>
    <t>Efficient data transmission between multimedia web services via aspect-oriented programming.</t>
  </si>
  <si>
    <t>University of Marburg at TRECVID 2011: Semantic Indexing Task.</t>
  </si>
  <si>
    <t>Rethinking Algorithm Design and Development in Speech Processing.</t>
  </si>
  <si>
    <t>University of Marburg at TRECVID 2010: Semantic Indexing.</t>
  </si>
  <si>
    <t>Int. J. Web Grid Serv.</t>
  </si>
  <si>
    <t>A scalable service-oriented architecture for multimedia analysis, synthesis and consumption.</t>
  </si>
  <si>
    <t>Fast Motion Estimation on Graphics Hardware for H.264 Video Encoding.</t>
  </si>
  <si>
    <t>Unsupervised Detection of Gradual Video Shot Changes with Motion-Based False Alarm Removal.</t>
  </si>
  <si>
    <t>Performance Prediction for Unsupervised Video Indexing.</t>
  </si>
  <si>
    <t>GeNeMe</t>
  </si>
  <si>
    <t>Eine service-orientierte Grid-Infrastruktur zur Unterstützung medienwissenschaftlicher Filmanalyse.</t>
  </si>
  <si>
    <t>Improving Semantic Video Retrieval via Object-Based Features.</t>
  </si>
  <si>
    <t>University of Marburg at TRECVID 2009: High-Level Feature Extraction.</t>
  </si>
  <si>
    <t>Robust video content analysis via transductive learning methods.</t>
  </si>
  <si>
    <t>MoMM</t>
  </si>
  <si>
    <t>Efficient data transmission in service workflows for distributed video content analysis.</t>
  </si>
  <si>
    <t>University of Marburg at TRECVID 2008: High-Level Feature Extraction.</t>
  </si>
  <si>
    <t>Self-Supervised Learning of Face Appearances in TV Casts and Movies.</t>
  </si>
  <si>
    <t>Semi-supervised learning for semantic video retrieval.</t>
  </si>
  <si>
    <t>Using depth features to retrieve monocular video shots.</t>
  </si>
  <si>
    <t>Semantic video analysis for psychological research on violence in computer games.</t>
  </si>
  <si>
    <t>Segmenting Moving Objects in MPEG Videos in the Presence of Camera Motion.</t>
  </si>
  <si>
    <t>Multimedia Information Retrieval</t>
  </si>
  <si>
    <t>Adapting appearance models of semantic concepts to particular videos via transductive learning.</t>
  </si>
  <si>
    <t>University of Marburg at TRECVID 2007: Shot Boundary Detection and High Level Feature Extraction.</t>
  </si>
  <si>
    <t>Self-Supervised Learning for Robust Video Indexing.</t>
  </si>
  <si>
    <t>Runtime Integration of Reconfigurable Hardware in Service-Oriented Grids.</t>
  </si>
  <si>
    <t>University of Marburg at TRECVID 2006: Shot Boundary Detection and Rushes Task Results.</t>
  </si>
  <si>
    <t>University of Marburg at TRECVID 2005: Shot Boundary Detection and Camera Motion Estimation Results.</t>
  </si>
  <si>
    <t>Unsupervised Text Segmentation Using Color and Wavelet Features.</t>
  </si>
  <si>
    <t>Text Detection in Images Based on Unsupervised Classification of High-Frequency Wavelet Coefficients.</t>
  </si>
  <si>
    <t>Estimation of Arbitrary Camera Motion in MPEG Videos.</t>
  </si>
  <si>
    <t>Improving Cut Detection in MPEG Videos by GOP-Oriented Frame Difference Normalization.</t>
  </si>
  <si>
    <t>Grid services for distributed video cut detection.</t>
  </si>
  <si>
    <t>A text detection, localization and segmentation system for OCR in images.</t>
  </si>
  <si>
    <t>Tracking text in MPEG videos.</t>
  </si>
  <si>
    <t>Frame difference normalization: an approach to reduce error rates of cut detection algorithms for MPEG videos.</t>
  </si>
  <si>
    <t>Maria-Esther Vidal</t>
  </si>
  <si>
    <t>CoopIS</t>
  </si>
  <si>
    <t>Cooperative Information Systems - 29th International Conference, CoopIS 2023, Groningen, The Netherlands, October 30 - November 3, 2023, Proceedings</t>
  </si>
  <si>
    <t>Empowering machine learning models with contextual knowledge for enhancing the detection of eating disorders in social media posts.</t>
  </si>
  <si>
    <t>Knowledge graphs for enhancing transparency in health data ecosystems.</t>
  </si>
  <si>
    <t>TGDK</t>
  </si>
  <si>
    <t>Trust, Accountability, and Autonomy in Knowledge Graph-Based AI for Self-Determination.</t>
  </si>
  <si>
    <t>Scaling up knowledge graph creation to large and heterogeneous data sources.</t>
  </si>
  <si>
    <t>Knowledge4COVID-19: A semantic-based approach for constructing a COVID-19 related knowledge graph from various sources and analyzing treatments' toxicities.</t>
  </si>
  <si>
    <t>KGCW@ESWC</t>
  </si>
  <si>
    <t>Knowledge Graph Creation Challenge: Results for SDM-RDFizer.</t>
  </si>
  <si>
    <t>SHACL-ACL: Access Control with SHACL.</t>
  </si>
  <si>
    <t>SAP-KG: Synonym Predicate Analyzer Across Multiple Knowledge Graphs.</t>
  </si>
  <si>
    <t>Mining Symbolic Rules to Explain Lung Cancer Treatments.</t>
  </si>
  <si>
    <t>ESWC Workshops</t>
  </si>
  <si>
    <t>Towards Certified Distributed Query Processing.</t>
  </si>
  <si>
    <t>SeWeBMeDA@ESWC</t>
  </si>
  <si>
    <t>Can Knowledge Graphs Contribute to Personalized Therapies?</t>
  </si>
  <si>
    <t>SEMANTiCS (Posters &amp; Demos)</t>
  </si>
  <si>
    <t>Enhancing Interpretability of Machine Learning Models over Knowledge Graphs.</t>
  </si>
  <si>
    <t>SPaRKLE : Symbolic caPtuRing of knowledge for Knowledge graph enrichment with LEarning.</t>
  </si>
  <si>
    <t>Unraveling the Hepatitis B Cure: A Hybrid AI Approach for Capturing Knowledge about the Immune System's Impact.</t>
  </si>
  <si>
    <t>Preface DEco.</t>
  </si>
  <si>
    <t>Trusting Decentralised Knowledge Graphs and Web Data at the Web Conference.</t>
  </si>
  <si>
    <t>QuWeDa/MEPDaW@ISWC</t>
  </si>
  <si>
    <t>Joint Proceedings of the QuWeDa and MEPDaW 2023: 7th Workshop on Storing, Querying and Benchmarking Knowledge Graphs and 9th Workshop on Managing the Evolution and Preservation of the Data Web co-located with 22nd International Semantic Web Conference (ISWC 2023), Athens, Greece, 6-10 November 2023.</t>
  </si>
  <si>
    <t>MEPDaW@ISWC</t>
  </si>
  <si>
    <t>Proceedings of the 8th Workshop on Managing the Evolution and Preservation of the Data Web (MEPDaW) co-located with the 21st International Semantic Web Conference (ISWC 2022), Virtual event, October 23rd, 2022.</t>
  </si>
  <si>
    <t>Joint Proceedings of Workshops at the 49th International Conference on Very Large Data Bases (VLDB 2023), Vancouver, Canada, August 28 - September 1, 2023.</t>
  </si>
  <si>
    <t>Trust, Accountability, and Autonomy in Knowledge Graph-based AI for Self-determination.</t>
  </si>
  <si>
    <t>Resorting to Context-Aware Background Knowledge for Unveiling Semantically Related Social Media Posts.</t>
  </si>
  <si>
    <t>Improving Early Prognosis of Dementia Using Machine Learning Methods.</t>
  </si>
  <si>
    <t>Int. J. Inf. Manag. Data Insights</t>
  </si>
  <si>
    <t>Efficient semantic summary graphs for querying large knowledge graphs.</t>
  </si>
  <si>
    <t>Knowledge-Driven Data Ecosystems Toward Data Transparency.</t>
  </si>
  <si>
    <t>Identifying the presence and severity of dementia by applying interpretable machine learning techniques on structured clinical records.</t>
  </si>
  <si>
    <t>Leibniz Data Manager - A Research Data Management System.</t>
  </si>
  <si>
    <t>EABlock: a declarative entity alignment block for knowledge graph creation pipelines.</t>
  </si>
  <si>
    <t>The Semantic Web - 19th International Conference, ESWC 2022, Hersonissos, Crete, Greece, May 29 - June 2, 2022, Proceedings</t>
  </si>
  <si>
    <t>Proceedings of the 7th Workshop on Managing the Evolution and Preservation of the Data Web (MEPDaW) co-located with the 20th International Semantic Web Conference (ISWC 2021), Virtual event, October 25th, 2021.</t>
  </si>
  <si>
    <t>DEco@VLDB</t>
  </si>
  <si>
    <t>Proceedings of the First International Workshop on Data Ecosystems co-located with 48th International Conference on Very Large Databases (VLDB 2022), Sydney, Australia, September 5, 2022.</t>
  </si>
  <si>
    <t>Scaling Up Knowledge Graph Creation to Large and Heterogeneous Data Sources.</t>
  </si>
  <si>
    <t>Efficient Semantic Summary Graphs for Querying Large Knowledge Graphs.</t>
  </si>
  <si>
    <t>Knowledge4COVID-19: A Semantic-based Approach for Constructing a COVID-19 related Knowledge Graph from Various Sources and Analysing Treatments' Toxicities.</t>
  </si>
  <si>
    <t>Dragoman: Efficiently Evaluating Declarative Mapping Languages over Frameworks for Knowledge Graph Creation.</t>
  </si>
  <si>
    <t>J. Intell. Inf. Syst.</t>
  </si>
  <si>
    <t>Compact representations for efficient storage of semantic sensor data.</t>
  </si>
  <si>
    <t>Creating and Capturing Artificial Emotions in Autonomous Robots and Software Agents.</t>
  </si>
  <si>
    <t>J. Data Intell.</t>
  </si>
  <si>
    <t>Discover Relations in the Industry 4.0 Standards Via Unsupervised Learning on Knowledge Graph Embeddings.</t>
  </si>
  <si>
    <t>Enhancing virtual ontology based access over tabular data with Morph-CSV.</t>
  </si>
  <si>
    <t>Capturing Knowledge about Drug-Drug Interactions to Enhance Treatment Effectiveness.</t>
  </si>
  <si>
    <t>Managing Knowledge in Energy Data Spaces.</t>
  </si>
  <si>
    <t>Analyzing a Knowledge Graph of Industry 4.0 Standards.</t>
  </si>
  <si>
    <t>Trav-SHACL: Efficiently Validating Networks of SHACL Constraints.</t>
  </si>
  <si>
    <t>Knowledge-driven Data Ecosystems Towards Data Transparency.</t>
  </si>
  <si>
    <t>Analyzing a Knowledge Graph of Industry4.0 Standards.</t>
  </si>
  <si>
    <t>Reuse of Semantic Models for Emerging Smart Grids Applications.</t>
  </si>
  <si>
    <t>EABlock: A Declarative Entity Alignment Block for Knowledge Graph Creation Pipelines.</t>
  </si>
  <si>
    <t>IOTA: Interlinking of heterogeneous multilingual open fiscal DaTA.</t>
  </si>
  <si>
    <t>Compacting frequent star patterns in RDF graphs.</t>
  </si>
  <si>
    <t>No one is perfect: Analysing the performance of question answering components over the DBpedia knowledge graph.</t>
  </si>
  <si>
    <t>A Data-Driven Approach for Analyzing Healthcare Services Extracted from Clinical Records.</t>
  </si>
  <si>
    <t>SDM-RDFizer: An RML Interpreter for the Efficient Creation of RDF Knowledge Graphs.</t>
  </si>
  <si>
    <t>Falcon 2.0: An Entity and Relation Linking Tool over Wikidata.</t>
  </si>
  <si>
    <t>Unveiling Relations in the Industry 4.0 Standards Landscape Based on Knowledge Graph Embeddings.</t>
  </si>
  <si>
    <t>Optimizing Federated Queries Based on the Physical Design of a Data Lake.</t>
  </si>
  <si>
    <t>A Knowledge Graph for Industry 4.0.</t>
  </si>
  <si>
    <t>FunMap: Efficient Execution of Functional Mappings for Knowledge Graph Creation.</t>
  </si>
  <si>
    <t>WISE (1)</t>
  </si>
  <si>
    <t>Encoding Knowledge Graph Entity Aliases in Attentive Neural Network for Wikidata Entity Linking.</t>
  </si>
  <si>
    <t>Knowledge Graphs and Big Data Processing</t>
  </si>
  <si>
    <t>Federated Query Processing.</t>
  </si>
  <si>
    <t>Context-Based Entity Matching for Big Data.</t>
  </si>
  <si>
    <t>Survey on Big Data Applications.</t>
  </si>
  <si>
    <t>DaMaLOS</t>
  </si>
  <si>
    <t>DaMaLOS - First Workshop on Data and Research Objects Management for Linked Open Science, Co-located at the International Semantic Web Conference ISWC 2020, Virtual Conference, November 2-3, 2020.</t>
  </si>
  <si>
    <t>Proceedings of the 6th Workshop on Managing the Evolution and Preservation of the Data Web (MEPDaW) co-located with the 19th International Semantic Web Conference (ISWC 2020), Virtual event (instead of Athens, Greece), November 1st, 2020.</t>
  </si>
  <si>
    <t>Enhancing OBDA Query Translation over Tabular Data with Morph-CSV.</t>
  </si>
  <si>
    <t>Compacting Frequent Star Patterns in RDF Graphs.</t>
  </si>
  <si>
    <t>Unveiling Relations in the Industry 4.0 Standards Landscape based on Knowledge Graph Embeddings.</t>
  </si>
  <si>
    <t>Compact Representations for Efficient Storage of Semantic Sensor Data.</t>
  </si>
  <si>
    <t>Transforming Heterogeneous Data into Knowledge for Personalized Treatments - A Use Case.</t>
  </si>
  <si>
    <t>Evaluation of metadata representations in RDF stores.</t>
  </si>
  <si>
    <t>Managing the evolution and preservation of the data web.</t>
  </si>
  <si>
    <t>iASiS: Towards Heterogeneous Big Data Analysis for Personalized Medicine.</t>
  </si>
  <si>
    <t>Semantic Data Integration Techniques for Transforming Big Biomedical Data into Actionable Knowledge.</t>
  </si>
  <si>
    <t>COMET: A Contextualized Molecule-Based Matching Technique.</t>
  </si>
  <si>
    <t>PURE: A Privacy Aware Rule-Based Framework over Knowledge Graphs.</t>
  </si>
  <si>
    <t>Ontario: Federated Query Processing Against a Semantic Data Lake.</t>
  </si>
  <si>
    <t>Semantic Representation of Scientific Publications.</t>
  </si>
  <si>
    <t>Interaction Network Analysis Using Semantic Similarity Based on Translation Embeddings.</t>
  </si>
  <si>
    <t>Ranking Knowledge Graphs By Capturing Knowledge about Languages and Labels.</t>
  </si>
  <si>
    <t>Old is Gold: Linguistic Driven Approach for Entity and Relation Linking of Short Text.</t>
  </si>
  <si>
    <t>OTM Conferences</t>
  </si>
  <si>
    <t>MapSDI: A Scaled-Up Semantic Data Integration Framework for Knowledge Graph Creation.</t>
  </si>
  <si>
    <t>What Are the Parameters that Affect the Construction of a Knowledge Graph?</t>
  </si>
  <si>
    <t>ISWC (Satellites)</t>
  </si>
  <si>
    <t>FALCON: An Entity and Relation Linking Framework over DBpedia.</t>
  </si>
  <si>
    <t>BlockSW/CKG@ISWC</t>
  </si>
  <si>
    <t>Formalizing Gremlin Pattern Matching Traversals in an Integrated Graph Algebra.</t>
  </si>
  <si>
    <t>The FAIR TRADE Framework for Assessing Decentralised Data Solutions.</t>
  </si>
  <si>
    <t>Summarizing Entity Temporal Evolution in Knowledge Graphs.</t>
  </si>
  <si>
    <t>DILS</t>
  </si>
  <si>
    <t>Data Integration in the Life Sciences - 13th International Conference, DILS 2018, Hannover, Germany, November 20-21, 2018, Proceedings</t>
  </si>
  <si>
    <t>The Semantic Web: ESWC 2019 Satellite Events - ESWC 2019 Satellite Events, Portorož, Slovenia, June 2-6, 2019, Revised Selected Papers</t>
  </si>
  <si>
    <t>SEM4TRA-AMAR@SEMANTiCS</t>
  </si>
  <si>
    <t>Joint Proceedings of the 1st International Workshop On Semantics For Transport and the 1st International Workshop on Approaches for Making Data Interoperable co-located with 15th Semantics Conference (SEMANTiCS 2019), Karlsruhe, Germany, September 9, 2019.</t>
  </si>
  <si>
    <t>Linked Open Data Validity - A Technical Report from ISWS 2018.</t>
  </si>
  <si>
    <t>Towards Optimisation of Collaborative Question Answering over Knowledge Graphs.</t>
  </si>
  <si>
    <t>Towards an Integrated Graph Algebra for Graph Pattern Matching with Gremlin (Extended Version).</t>
  </si>
  <si>
    <t>MapSDI: A Scaled-up Semantic Data Integration Framework for Knowledge Graph Creation.</t>
  </si>
  <si>
    <t>Context-aware Entity Linking with Attentive Neural Networks on Wikidata Knowledge Graph.</t>
  </si>
  <si>
    <t>FALCON 2.0: An Entity and Relation Linking Tool over Wikidata.</t>
  </si>
  <si>
    <t>DESERT: A Continuous SPARQL Query Engine for On-Demand Query Answering.</t>
  </si>
  <si>
    <t>Experience: Open Fiscal Datasets, Common Issues, and Recommendations.</t>
  </si>
  <si>
    <t>Querying Interlinked Data by Bridging RDF Molecule Templates.</t>
  </si>
  <si>
    <t>BOUNCER: Privacy-Aware Query Processing over Federations of RDF Datasets.</t>
  </si>
  <si>
    <t>GARUM: A Semantic Similarity Measure Based on Machine Learning and Entity Characteristics.</t>
  </si>
  <si>
    <t>Knowledge Graphs for Semantically Integrating Cyber-Physical Systems.</t>
  </si>
  <si>
    <t>A Knowledge-Driven Pipeline for Transforming Big Data into Actionable Knowledge.</t>
  </si>
  <si>
    <t>FedSDM: Semantic Data Manager for Federations of RDF Datasets.</t>
  </si>
  <si>
    <t>Poster Paper Data Integration for Supporting Biomedical Knowledge Graph Creation at Large-Scale.</t>
  </si>
  <si>
    <t>Unveiling Scholarly Communities over Knowledge Graphs.</t>
  </si>
  <si>
    <t>Ulysses: An Intelligent Client for Replicated Triple Pattern Fragments.</t>
  </si>
  <si>
    <t>Intelligent Clients for Replicated Triple Pattern Fragments.</t>
  </si>
  <si>
    <t>Classifying Data Heterogeneity within Budget and Spending Open Data.</t>
  </si>
  <si>
    <t>OpenBudgets.eu: A Platform for Semantically Representing and Analyzing Open Fiscal Data.</t>
  </si>
  <si>
    <t>EffTE: a dependency-aware approach for test-driven ontology development.</t>
  </si>
  <si>
    <t>Seamless integration of cyber-physical systems in knowledge graphs.</t>
  </si>
  <si>
    <t>Shipping Knowledge Graph Management Capabilities to Data Providers and Consumers.</t>
  </si>
  <si>
    <t>Semantic Enrichment of IoT Stream Data On-demand.</t>
  </si>
  <si>
    <t>SAANSET: Semi-Automated Acquisition of Scholarly Metadata Using OpenResearch.org Platform.</t>
  </si>
  <si>
    <t>ISWC (2)</t>
  </si>
  <si>
    <t>Synthesizing Knowledge Graphs from Web Sources with the MINTE ^+ + Framework.</t>
  </si>
  <si>
    <t>Synthesizing a Knowledge Graph of Data Scientist Job Offers with MINTE+.</t>
  </si>
  <si>
    <t>Dynamic Composition of Question Answering Pipelines with FRANKENSTEIN.</t>
  </si>
  <si>
    <t>Towards a Knowledge Graph for Science.</t>
  </si>
  <si>
    <t>HARE: An Engine for Enhancing Answer Completeness of SPARQL Queries via Crowdsourcing.</t>
  </si>
  <si>
    <t>Why Reinvent the Wheel: Let's Build Question Answering Systems Together.</t>
  </si>
  <si>
    <t>The Semantic Web - 15th International Conference, ESWC 2018, Heraklion, Crete, Greece, June 3-7, 2018, Proceedings</t>
  </si>
  <si>
    <t>On the Move to Meaningful Internet Systems. OTM 2017 Workshops - Confederated International Workshops, EI2N, FBM, ICSP, Meta4eS, OTMA 2017 and ODBASE Posters 2017, Rhodes, Greece, October 23-28, 2017, Revised Selected Papers</t>
  </si>
  <si>
    <t>Linked Open Data.</t>
  </si>
  <si>
    <t>RDF Technology.</t>
  </si>
  <si>
    <t>Resource Description Framework.</t>
  </si>
  <si>
    <t>No One is Perfect: Analysing the Performance of Question Answering Components over the DBpedia Knowledge Graph.</t>
  </si>
  <si>
    <t>Data Integration for Supporting Biomedical Knowledge Graph Creation at Large-Scale.</t>
  </si>
  <si>
    <t>Decomposing federated queries in presence of replicated fragments.</t>
  </si>
  <si>
    <t>Enhancing answer completeness of SPARQL queries via crowdsourcing.</t>
  </si>
  <si>
    <t>ADBIS (Short Papers and Workshops)</t>
  </si>
  <si>
    <t>Towards a Multi-way Similarity Join Operator.</t>
  </si>
  <si>
    <t>MULDER: Querying the Linked Data Web by Bridging RDF Molecule Templates.</t>
  </si>
  <si>
    <t>QAestro - Semantic-Based Composition of Question Answering Pipelines.</t>
  </si>
  <si>
    <t>Towards an Integrated Graph Algebra for Graph Pattern Matching with Gremlin.</t>
  </si>
  <si>
    <t>SJoin: A Semantic Join Operator to Integrate Heterogeneous RDF Graphs.</t>
  </si>
  <si>
    <t>Integration of Scholarly Communication Metadata Using Knowledge Graphs.</t>
  </si>
  <si>
    <t>The industry 4.0 standards landscape from a semantic integration perspective.</t>
  </si>
  <si>
    <t>SMJoin: A Multi-way Join Operator for SPARQL Queries.</t>
  </si>
  <si>
    <t>DemoEffTE: A Demonstrator of Dependency-aware Evaluation of Test Cases over Ontology.</t>
  </si>
  <si>
    <t>Maritime data technology landscape and value chain exploiting oceans of data for maritime applications.</t>
  </si>
  <si>
    <t>A big data architecture for managing oceans of data and maritime applications.</t>
  </si>
  <si>
    <t>ICEIS (2)</t>
  </si>
  <si>
    <t>Enterprise Knowledge Graphs: A Semantic Approach for Knowledge Management in the Next Generation of Enterprise Information Systems.</t>
  </si>
  <si>
    <t>The BigDataEurope Platform - Supporting the Variety Dimension of Big Data.</t>
  </si>
  <si>
    <t>MateTee: A Semantic Similarity Metric Based on Translation Embeddings for Knowledge Graphs.</t>
  </si>
  <si>
    <t>Capturing Knowledge in Semantically-typed Relational Patterns to Enhance Relation Linking.</t>
  </si>
  <si>
    <t>Correction to: On the Move to Meaningful Internet Systems.</t>
  </si>
  <si>
    <t>Semantic Data Integration for Knowledge Graph Construction at Query Time.</t>
  </si>
  <si>
    <t>ISWC (Posters, Demos &amp; Industry Tracks)</t>
  </si>
  <si>
    <t>Measuring the Performance of Continuous Query Processing Approaches with dief@t and dief@k.</t>
  </si>
  <si>
    <t>Diefficiency Metrics: Measuring the Continuous Efficiency of Query Processing Approaches.</t>
  </si>
  <si>
    <t>BatWAn: A Binary and Multi-Way Query Plan Analyzer.</t>
  </si>
  <si>
    <t>QAestro Framework - Semantic Composition of QA Pipelines.</t>
  </si>
  <si>
    <t>Efficient Processing of Semantically Represented Sensor Data.</t>
  </si>
  <si>
    <t>Large-scale storage and query processing for semantic sensor data.</t>
  </si>
  <si>
    <t>MINTE: semantically integrating RDF graphs.</t>
  </si>
  <si>
    <t>On the Move to Meaningful Internet Systems: OTM 2016 Workshops - Confederated International Workshops: EI2N, FBM, ICSP, Meta4eS, and OTMA 2016, Rhodes, Greece, October 24-28, 2016, Revised Selected Papers</t>
  </si>
  <si>
    <t>Use of Knowledge Graph in Rescoring the N-Best List in Automatic Speech Recognition.</t>
  </si>
  <si>
    <t>Federated Semantic Data Management (Dagstuhl Seminar 17262).</t>
  </si>
  <si>
    <t>Editorial: Special Issue on Web Data Quality.</t>
  </si>
  <si>
    <t>On the Selection of SPARQL Endpoints to Efficiently Execute Federated SPARQL Queries.</t>
  </si>
  <si>
    <t>AMW</t>
  </si>
  <si>
    <t>MapReduce vs. Pipelining Counting Triangles.</t>
  </si>
  <si>
    <t>Towards Semantification of Big Data Technology.</t>
  </si>
  <si>
    <t>EKAW</t>
  </si>
  <si>
    <t>Alligator: A Deductive Approach for the Integration of Industry 4.0 Standards.</t>
  </si>
  <si>
    <t>Considering Semantics on the Discovery of Relations in Knowledge Graphs.</t>
  </si>
  <si>
    <t>Mobile teleradiology system suitable for m-health services supporting content and semantic based image retrieval on a grid infrastructure.</t>
  </si>
  <si>
    <t>GADES: A Graph-based Semantic Similarity Measure.</t>
  </si>
  <si>
    <t>KEOD</t>
  </si>
  <si>
    <t>Proactive Prevention of False-Positive Conflicts in Distributed Ontology Development.</t>
  </si>
  <si>
    <t>IC3K</t>
  </si>
  <si>
    <t>SerVCS: Serialization Agnostic Ontology Development in Distributed Settings.</t>
  </si>
  <si>
    <t>Co-evolution of RDF Datasets.</t>
  </si>
  <si>
    <t>Factorization Techniques for Longitudinal Linked Data (Short Paper).</t>
  </si>
  <si>
    <t>FuhSen: A Federated Hybrid Search Engine for Building a Knowledge Graph On-Demand (Short Paper).</t>
  </si>
  <si>
    <t>PROLE</t>
  </si>
  <si>
    <t>Comparing MapReduce and Pipeline Implementations for Counting Triangles.</t>
  </si>
  <si>
    <t>SWCS (LNCS Volume)</t>
  </si>
  <si>
    <t>Semantic Web Collaborative Spaces - Second International Workshop, SWCS 2013, Montpellier, France, May 27, 2013, Third International Workshop, SWCS 2014, Trentino, Italy, October 19, 2014, Revised Selected and Invited Papers</t>
  </si>
  <si>
    <t>LITMUS: An Open Extensible Framework for Benchmarking RDF Data Management Solutions.</t>
  </si>
  <si>
    <t>Scientific Peer Reviewing - Practical Hints and Best Practices</t>
  </si>
  <si>
    <t>Database J. Biol. Databases Curation</t>
  </si>
  <si>
    <t>Determining similarity of scientific entities in annotation datasets.</t>
  </si>
  <si>
    <t>Exploiting Semantics to Predict Potential Novel Links from Dense Subgraphs.</t>
  </si>
  <si>
    <t>Exploiting information content and semantics to accurately compute similarity of GO-based annotated entities.</t>
  </si>
  <si>
    <t>D-FOPA: A Dynamic Final Object Pruning Algorithm to Efficiently Produce Skyline Points Over Data Streams.</t>
  </si>
  <si>
    <t>Combining Multiple Knowledge Sources: A Case Study of Drug Induced Liver Injury.</t>
  </si>
  <si>
    <t>OnSim: A Similarity Measure for Determining Relatedness Between Ontology Terms.</t>
  </si>
  <si>
    <t>AnnEvol: An Evolutionary Framework to Description Ontology-Based Annotations.</t>
  </si>
  <si>
    <t>An automatic method for the enrichment of DICOM metadata using biomedical ontologies.</t>
  </si>
  <si>
    <t>NoISE@ESWC</t>
  </si>
  <si>
    <t>Negative Results in Computer Science Evaluations.</t>
  </si>
  <si>
    <t>HARE: A Hybrid SPARQL Engine to Enhance Query Answers via Crowdsourcing.</t>
  </si>
  <si>
    <t>Federated SPARQL Queries Processing with Replicated Fragments.</t>
  </si>
  <si>
    <t>SSWS@ISWC</t>
  </si>
  <si>
    <t>Parallel Data Loading during Querying Deep Web and Linked Open Data with SPARQL.</t>
  </si>
  <si>
    <t>Networks of Linked Data Eddies: An Adaptive Web Query Processing Engine for RDF Data.</t>
  </si>
  <si>
    <t>Proceedings of the 9th Alberto Mendelzon International Workshop on Foundations of Data Management, Lima, Peru, May 6 - 8, 2015.</t>
  </si>
  <si>
    <t>Proceedings of the Workshop on Negative or Inconclusive Results in Semantic Web, NoISE 2015, Co-located with the 12th Extended Semantic Web Conference (ESWC 2015), Portoroz, Slovenia, June 1st, 2015.</t>
  </si>
  <si>
    <t>DC@ISWC</t>
  </si>
  <si>
    <t>Proceedings of the ISWC 2015 Doctoral Consortium Co-located with the 14th International Semantic Web Conference (ISWC 2015), Bethlehem, Pennsylvania, USA, October 12th, 2015.</t>
  </si>
  <si>
    <t>RDF-Hunter: Automatically Crowdsourcing the Execution of Queries Against RDF Data Sets.</t>
  </si>
  <si>
    <t>Efficient Query Processing for SPARQL Federations with Replicated Fragments.</t>
  </si>
  <si>
    <t>An authority-flow based ranking approach to discover potential novel associations between Linked Data.</t>
  </si>
  <si>
    <t>SemLAV: Local-As-View Mediation for SPARQL Queries.</t>
  </si>
  <si>
    <t>Exploiting Semantics from Ontologies and Shared Annotations to Partition Linked Data.</t>
  </si>
  <si>
    <t>Graphium Chrysalis: Exploiting Graph Database Engines to Analyze RDF Graphs.</t>
  </si>
  <si>
    <t>SemLAV: Querying Deep Web and Linked Open Data with SPARQL.</t>
  </si>
  <si>
    <t>Analyzing Linked Data Quality with LiQuate.</t>
  </si>
  <si>
    <t>Traversing the Linking Open Data Cloud to Create News from Tweets.</t>
  </si>
  <si>
    <t>Challenges for Semantically Driven Collaborative Spaces.</t>
  </si>
  <si>
    <t>Drug-Target Interaction Prediction Using Semantic Similarity and Edge Partitioning.</t>
  </si>
  <si>
    <t>PLANET: Query Plan Visualizer for Shipping Policies against Single SPARQL Endpoints.</t>
  </si>
  <si>
    <t>SHEPHERD: A Shipping-Based Query Processor to Enhance SPARQL Endpoint Performance.</t>
  </si>
  <si>
    <t>SWCS@ISWC</t>
  </si>
  <si>
    <t>Proceedings of the Third International Workshop on Semantic Web Collaborative Spaces co-located with the 13th International Semantic Web Conference (ISWC 2014), Riva del Garda, Italy, October 19, 2014.</t>
  </si>
  <si>
    <t>Fedra: Query Processing for SPARQL Federations with Divergence.</t>
  </si>
  <si>
    <t>Int. J. Inf. Retr. Res.</t>
  </si>
  <si>
    <t>Efficiently Producing the K Nearest Neighbors in the Skyline on Vertically Partitioned Tables.</t>
  </si>
  <si>
    <t>Measuring Relatedness Between Scientific Entities in Annotation Datasets.</t>
  </si>
  <si>
    <t>GUN: An Efficient Execution Strategy for Querying the Web of Data.</t>
  </si>
  <si>
    <t>FOPA: A Final Object Pruning Algorithm to Efficiently Produce Skyline Points.</t>
  </si>
  <si>
    <t>FRAGOLA: Fabulous RAnking of GastrOnomy LocAtions.</t>
  </si>
  <si>
    <t>COLD</t>
  </si>
  <si>
    <t>Choosing Between Graph Databases and RDF Engines for Consuming and Mining Linked Data.</t>
  </si>
  <si>
    <t>LISC@ISWC</t>
  </si>
  <si>
    <t>Exploiting Semantics from Ontologies and Shared Annotations to Find Patterns in Annotated Linked Open Data.</t>
  </si>
  <si>
    <t>GRAPHIUM: Visualizing Performance of Graph and RDF Engines on Linked Data.</t>
  </si>
  <si>
    <t>SILURIAN: a Sparql vIsuaLizer for UndeRstanding querIes And federatioNs.</t>
  </si>
  <si>
    <t>RED</t>
  </si>
  <si>
    <t>Resource Discovery - 5th International Workshop, RED 2012, Co-located with the 9th Extended Semantic Web Conference, ESWC 2012, Heraklion, Greece, May 27, 2012, Revised Selected Papers</t>
  </si>
  <si>
    <t>Experiences of sampling-based approaches for estimating QoS parameters in the Web Service composition problem.</t>
  </si>
  <si>
    <t>Finding Cross Genome Patterns in Annotation Graphs.</t>
  </si>
  <si>
    <t>DEFENDER: A DEcomposer for quEries agaiNst feDERations of Endpoints.</t>
  </si>
  <si>
    <t>Ranking and Clustering Techniques to Support an Efficient E-Democracy.</t>
  </si>
  <si>
    <t>Efficiently Producing the K Nearest Neighbors in the Skyline for Multidimensional Datasets.</t>
  </si>
  <si>
    <t>LiQuate-Estimating the Quality of Links in the Linking Open Data Cloud.</t>
  </si>
  <si>
    <t>Medical Image Rendering and Description Driven by Semantic Annotations.</t>
  </si>
  <si>
    <t>SATBI+SWIM</t>
  </si>
  <si>
    <t>A Workflow for Improving Medical Visualization of Semantically Annotated CT-Images.</t>
  </si>
  <si>
    <t>Mining Patterns from Clinical Trial Annotated Datasets by Exploiting the NCI Thesaurus.</t>
  </si>
  <si>
    <t>A Heuristic-Based Approach for Planning Federated SPARQL Queries.</t>
  </si>
  <si>
    <t>Benchmarking Federated SPARQL Query Engines: Are Existing Testbeds Enough?</t>
  </si>
  <si>
    <t>PAnG: finding patterns in annotation graphs.</t>
  </si>
  <si>
    <t>ANT/MobiWIS</t>
  </si>
  <si>
    <t>A Non-Chronological Backtracking Unfolding Algorithm for Transactional Web Service Composition.</t>
  </si>
  <si>
    <t>Resource Discovery - Third International Workshop, RED 2010, Paris, France, November 5, 2010, Revised Selected Papers</t>
  </si>
  <si>
    <t>CAREY: ClimAtological ContRol of EmergencY Regions.</t>
  </si>
  <si>
    <t>OTM Conferences (2)</t>
  </si>
  <si>
    <t>To Cache or Not To Cache: The Effects of Warming Cache in Complex SPARQL Queries.</t>
  </si>
  <si>
    <t>ANAPSID: An Adaptive Query Processing Engine for SPARQL Endpoints.</t>
  </si>
  <si>
    <t>Graph Data Management</t>
  </si>
  <si>
    <t>On the Efficiency of Querying and Storing RDF Documents.</t>
  </si>
  <si>
    <t>RED@ESWC</t>
  </si>
  <si>
    <t>Proceedings of the Fourth International Workshop on REsource Discovery, RED@ESWC 2011, Heraklion, Greece, May 30, 2011</t>
  </si>
  <si>
    <t>ESWC (1)</t>
  </si>
  <si>
    <t>Efficiently Joining Group Patterns in SPARQL Queries.</t>
  </si>
  <si>
    <t>BioNav: An Ontology-Based Framework to Discover Semantic Links in the Cloud of Linked Data.</t>
  </si>
  <si>
    <t>A sampling-based approach to identify QoS for web service orchestrations.</t>
  </si>
  <si>
    <t>Expressing and Managing Reactivity in the Semantic Web.</t>
  </si>
  <si>
    <t>A Transactional-QoS Driven Approach for Web Service Composition.</t>
  </si>
  <si>
    <t>Challenges of Quality-Driven Resource Discovery.</t>
  </si>
  <si>
    <t>An Expressive and Efficient Solution to the Service Selection Problem.</t>
  </si>
  <si>
    <t>STEREO: a SaT-based tool for an optimal solution of the sERvice selEctiOn problem.</t>
  </si>
  <si>
    <t>IWEST@ISWC</t>
  </si>
  <si>
    <t>How to benchmark RDF engines and not die trying.</t>
  </si>
  <si>
    <t>DEXA</t>
  </si>
  <si>
    <t>Reaching the Top of the Skyline: An Efficient Indexed Algorithm for Top-k Skyline Queries.</t>
  </si>
  <si>
    <t>Flexible and efficient querying and ranking on hyperlinked data sources.</t>
  </si>
  <si>
    <t>Globe</t>
  </si>
  <si>
    <t>Customized and Optimized Service Selection with ProtocolDB.</t>
  </si>
  <si>
    <t>Efficiently Selecting the Best Web Services.</t>
  </si>
  <si>
    <t>IWOD@ISWC</t>
  </si>
  <si>
    <t>REACTIVE: A Rule-based Framework to Process Reactivity.</t>
  </si>
  <si>
    <t>Query evaluation and optimization in the semantic web.</t>
  </si>
  <si>
    <t>ESWC (Posters)</t>
  </si>
  <si>
    <t>A Cost-based Optimizer for SPARQL Queries.</t>
  </si>
  <si>
    <t>BiOnMap: a deductive approach for resource discovery.</t>
  </si>
  <si>
    <t>A Deductive Approach for Resource Interoperability and Well-Defined Workflows.</t>
  </si>
  <si>
    <t>Magic Rewritings for Efficiently Processing Reactivity on Web Ontologies.</t>
  </si>
  <si>
    <t>SERVICES I</t>
  </si>
  <si>
    <t>Techniques to Produce Optimal Web Service Compositions.</t>
  </si>
  <si>
    <t>ALPSWS</t>
  </si>
  <si>
    <t>OnEQL: An Ontology Efficient Query Language Engine for the Semantic Web.</t>
  </si>
  <si>
    <t>OTM Workshops (2)</t>
  </si>
  <si>
    <t>Deductive Web Services: An Ontology-Driven Approach for Service Interoperability in Life Science.</t>
  </si>
  <si>
    <t>Query Evaluation and Optimization in the Semantic Web</t>
  </si>
  <si>
    <t>J. Bioinform. Comput. Biol.</t>
  </si>
  <si>
    <t>Path-based Systems to Guide Scientists in the Maze of Biological Data Sources.</t>
  </si>
  <si>
    <t>Compilation of Query-Rewriting Problems into Tractable Fragments of Propositional Logic.</t>
  </si>
  <si>
    <t>Query Rewriting in the Semantic Web7.</t>
  </si>
  <si>
    <t>Semantic Model to Integrate Biological Resources.</t>
  </si>
  <si>
    <t>Implementing a Bioinformatics Pipeline (BIP) on a Mediator Platform: Comparing Cost and Quality of Alternate Choices.</t>
  </si>
  <si>
    <t>Ranking target objects of navigational queries.</t>
  </si>
  <si>
    <t>CSB Workshops</t>
  </si>
  <si>
    <t>BioNavigation: Using Ontologies to Express Meaningful Navigational Queries Over Biological Resources.</t>
  </si>
  <si>
    <t>Preferred Skyline: A Hybrid Approach Between SQLf and Skyline.</t>
  </si>
  <si>
    <t>BioNavigation: Selecting Optimum Paths Through Biological Resources to Evaluate Ontological Navigational Queries.</t>
  </si>
  <si>
    <t>Top-k Skyline: A Unified Approach.</t>
  </si>
  <si>
    <t>WebDB</t>
  </si>
  <si>
    <t>A Data Model and Query Language to Explore Enhanced Links and Paths in Life Science Sources.</t>
  </si>
  <si>
    <t>BioFast: Challenges in Exploring Linked Life Science Sources.</t>
  </si>
  <si>
    <t>CSB</t>
  </si>
  <si>
    <t>Navigating through the Biological Maze.</t>
  </si>
  <si>
    <t>DEXA Workshops</t>
  </si>
  <si>
    <t>Evaluation Paths to Express Scientific Queries.</t>
  </si>
  <si>
    <t>Efficient Techniques to Explore and Rank Paths in Life Science Data Sources.</t>
  </si>
  <si>
    <t>Exploiting Multiple Paths to Express Scientific Queries.</t>
  </si>
  <si>
    <t>Challenges in Selecting Paths for Navigational Queries: Trade-Off of Benefit of Path versus Cost of Plan.</t>
  </si>
  <si>
    <t>IIWeb</t>
  </si>
  <si>
    <t>Exploring Life Sciences Data Sources.</t>
  </si>
  <si>
    <t>WebSOGO: A Global Ontology for Describing Web Sources.</t>
  </si>
  <si>
    <t>XWebSOGO: an ontology language to describe and query web sources.</t>
  </si>
  <si>
    <t>Efficient evaluation of queries in a mediator for WebSources.</t>
  </si>
  <si>
    <t>Adv. Comput.</t>
  </si>
  <si>
    <t>Source Selection and Ranking in the WebSemantics Architecture: Using Quality of Data Metadata.</t>
  </si>
  <si>
    <t>Web Query Optimizer.</t>
  </si>
  <si>
    <t>WebDB (Informal Proceedings)</t>
  </si>
  <si>
    <t>Using Quality of Data Metadata for Source Selection and Ranking.</t>
  </si>
  <si>
    <t>Querying "Qality of Data" Metadata.</t>
  </si>
  <si>
    <t>Wrapper Generation for Web Accessible Data Sources.</t>
  </si>
  <si>
    <t>A Meta-Wrapper for Scaling up to Multiple Autonomous Distributed Information Sources.</t>
  </si>
  <si>
    <t>Workshop on Web Information and Data Management</t>
  </si>
  <si>
    <t>Optimization of Wrappers and Mediators for Web Accessible Data Sources (WebSources).</t>
  </si>
  <si>
    <t>Duplicate Table Discovery with Xash.</t>
  </si>
  <si>
    <t>Duetcs: Code Style Transfer through Generation and Retrieval.</t>
  </si>
  <si>
    <t>Demonstrating MATE and COCOA for Data Discovery.</t>
  </si>
  <si>
    <t>Learning Action Embeddings for Off-Policy Evaluation.</t>
  </si>
  <si>
    <t>Blend: A Unified Data Discovery System.</t>
  </si>
  <si>
    <t>Data Cleaning and AutoML: Would an Optimizer Choose to Clean?</t>
  </si>
  <si>
    <t>Enabling data-centric AI through data quality management and data literacy.</t>
  </si>
  <si>
    <t>MATE: Multi-Attribute Table Extraction.</t>
  </si>
  <si>
    <t>Measuring Fairness of Rankings under Noisy Sensitive Information.</t>
  </si>
  <si>
    <t>Search Filter Ranking with Language-Aware Label Embeddings.</t>
  </si>
  <si>
    <t>From Cleaning before ML to Cleaning for ML.</t>
  </si>
  <si>
    <t>Big Data - Ergebnisse und Herausforderungen im Jahr 2020.</t>
  </si>
  <si>
    <t>Automated Feature Engineering for Algorithmic Fairness.</t>
  </si>
  <si>
    <t>Combining Programming-by-Example with Transformation Discovery from large Databases.</t>
  </si>
  <si>
    <t>Semi-Supervised Data Cleaning with Raha and Baran.</t>
  </si>
  <si>
    <t>COCOA: COrrelation COefficient-Aware Data Augmentation.</t>
  </si>
  <si>
    <t>RPT: Effective and Efficient Retrieval of Program Translations from Big Code.</t>
  </si>
  <si>
    <t>Interactive Cross-language Code Retrieval with Auto-Encoders.</t>
  </si>
  <si>
    <t>Enforcing Constraints for Machine Learning Systems via Declarative Feature Selection: An Experimental Study.</t>
  </si>
  <si>
    <t>Data Science für alle: Grundlagen der Datenprogrammierung.</t>
  </si>
  <si>
    <t>Algorithms for Big Data.</t>
  </si>
  <si>
    <t>Anatomy of Metadata for Data Curation.</t>
  </si>
  <si>
    <t>Baran: Effective Error Correction via a Unified Context Representation and Transfer Learning.</t>
  </si>
  <si>
    <t>CAFE: Constraint-Aware Feature Extraction from Large Databases.</t>
  </si>
  <si>
    <t>Optimizing Machine Learning Workloads in Collaborative Environments.</t>
  </si>
  <si>
    <t>PhD@VLDB</t>
  </si>
  <si>
    <t>Proceedings of the VLDB 2020 PhD Workshop co-located with the 46th International Conference on Very Large Databases (VLDB 2020), ONLINE, August 31 - September 4, 2020.</t>
  </si>
  <si>
    <t>Particulate Matter Matters - The Data Science Challenge @ BTW 2019.</t>
  </si>
  <si>
    <t>Explanation of Air Pollution Using External Data Sources.</t>
  </si>
  <si>
    <t>ED2: A Case for Active Learning in Error Detection.</t>
  </si>
  <si>
    <t>CLRL: Feature Engineering for Cross-Language Record Linkage.</t>
  </si>
  <si>
    <t>Unsupervised String Transformation Learning for Entity Consolidation.</t>
  </si>
  <si>
    <t>Towards Automated Data Cleaning Workflows.</t>
  </si>
  <si>
    <t>Raha: A Configuration-Free Error Detection System.</t>
  </si>
  <si>
    <t>REDS: Estimating the Performance of Error Detection Strategies Based on Dirtiness Profiles.</t>
  </si>
  <si>
    <t>Data Science for Healthcare</t>
  </si>
  <si>
    <t>Data Science in Healthcare: Benefits, Challenges and Opportunities.</t>
  </si>
  <si>
    <t>Data Profiling.</t>
  </si>
  <si>
    <t>ED2: Two-stage Active Learning for Error Detection - Technical Report.</t>
  </si>
  <si>
    <t>Data Profiling</t>
  </si>
  <si>
    <t>Data Management Systems Research at TU Berlin.</t>
  </si>
  <si>
    <t>Aurum: A Data Discovery System.</t>
  </si>
  <si>
    <t>Building Data Civilizer Pipelines with an Advanced Workflow Engine.</t>
  </si>
  <si>
    <t>Metadata-driven error detection.</t>
  </si>
  <si>
    <t>The Data Civilizer System.</t>
  </si>
  <si>
    <t>eBISS</t>
  </si>
  <si>
    <t>An Introduction to Data Profiling.</t>
  </si>
  <si>
    <t>A Demo of the Data Civilizer System.</t>
  </si>
  <si>
    <t>Data Profiling: A Tutorial.</t>
  </si>
  <si>
    <t>Entity Consolidation: The Golden Record Problem.</t>
  </si>
  <si>
    <t>Detecting Data Errors: Where are we and what needs to be done?</t>
  </si>
  <si>
    <t>DataXFormer: A robust transformation discovery system.</t>
  </si>
  <si>
    <t>Data profiling.</t>
  </si>
  <si>
    <t>ExploreDB@SIGMOD/PODS</t>
  </si>
  <si>
    <t>Towards large-scale data discovery: position paper.</t>
  </si>
  <si>
    <t>Temporal Rules Discovery for Web Data Cleaning.</t>
  </si>
  <si>
    <t>Profiling relational data: a survey.</t>
  </si>
  <si>
    <t>Dataxformer: Leveraging the Web for Semantic Transformations.</t>
  </si>
  <si>
    <t>DataXFormer: An Interactive Data Transformation Tool.</t>
  </si>
  <si>
    <t>Improving RDF data with data mining.</t>
  </si>
  <si>
    <t>DFD: Efficient Functional Dependency Discovery.</t>
  </si>
  <si>
    <t>Joint Workshop of the German Research Training Groups in Computer Science</t>
  </si>
  <si>
    <t>Improving RDF Data with Data Mining.</t>
  </si>
  <si>
    <t>KNOW@LOD</t>
  </si>
  <si>
    <t>Amending RDF Entities with New Facts.</t>
  </si>
  <si>
    <t>Assigning global relevance scores to DBpedia facts.</t>
  </si>
  <si>
    <t>Detecting unique column combinations on dynamic data.</t>
  </si>
  <si>
    <t>Profiling and mining RDF data with ProLOD++.</t>
  </si>
  <si>
    <t>Improving RDF Data Through Association Rule Mining.</t>
  </si>
  <si>
    <t>Scalable Discovery of Unique Column Combinations.</t>
  </si>
  <si>
    <t>Synonym Analysis for Predicate Expansion.</t>
  </si>
  <si>
    <t>Reconciling ontologies and the web of data.</t>
  </si>
  <si>
    <t>Discovering conditional inclusion dependencies.</t>
  </si>
  <si>
    <t>Advancing the discovery of unique column combinations.</t>
  </si>
  <si>
    <t>SPRINT: ranking search results by paths.</t>
  </si>
  <si>
    <t>Profiling linked open data with ProLOD.</t>
  </si>
  <si>
    <t>Stefan Siegmund</t>
  </si>
  <si>
    <t>Stability of linear second-order time-varying differential equations via contractive polygons.</t>
  </si>
  <si>
    <t>On Stabilization of Discrete Time-Varying Systems.</t>
  </si>
  <si>
    <t>Erratum: On Stabilization of Discrete Time-Varying Systems.</t>
  </si>
  <si>
    <t>On asymptotic properties of discrete Volterra equations of convolution type.</t>
  </si>
  <si>
    <t>A Characterization of the Distance Between Controllable and Uncontrollable LTI Systems.</t>
  </si>
  <si>
    <t>Appl. Categorical Struct.</t>
  </si>
  <si>
    <t>Dynamical Systems in Categories.</t>
  </si>
  <si>
    <t>Some Remarks on Local Activity and Local Passivity.</t>
  </si>
  <si>
    <t>Optimal Newton-Secant like methods without memory for solving nonlinear equations with its dynamics.</t>
  </si>
  <si>
    <t>On a Fixed Duration Pursuit Differential Game with Geometric and Integral Constraints.</t>
  </si>
  <si>
    <t>A new class of optimal four-point methods with convergence order 16 for solving nonlinear equations.</t>
  </si>
  <si>
    <t>A new class of three-point methods with optimal convergence order eight and its dynamics.</t>
  </si>
  <si>
    <t>Stability of positive linear switched systems on ordered Banach spaces.</t>
  </si>
  <si>
    <t>The stability of Try-Once-Discard for stochastic communication channels: Theory and validation.</t>
  </si>
  <si>
    <t>On stable manifolds for planar fractional differential equations.</t>
  </si>
  <si>
    <t>Realization of Try-Once-Discard in Wireless Multihop Networks.</t>
  </si>
  <si>
    <t>Locally Compact Groups admitting Faithful Strongly Chaotic Actions on Hausdorff Spaces.</t>
  </si>
  <si>
    <t>A Constructive Approach to Linear Lyapunov Functions for Positive Switched Systems Using Collatz-Wielandt Sets.</t>
  </si>
  <si>
    <t>Nonautonomous saddle-Node bifurcations in the Quasiperiodically Forced logistic Map.</t>
  </si>
  <si>
    <t>Stability radii for positive linear time-invariant systems on time scales.</t>
  </si>
  <si>
    <t>An Improved Maximum Allowable Transfer Interval for L</t>
  </si>
  <si>
    <t>Hyperbolicity and Invariant Manifolds for Planar nonautonomous Systems on Finite Time Intervals.</t>
  </si>
  <si>
    <t>Bifurcations and Continuous Transitions of attractors in Autonomous and nonautonomous Systems.</t>
  </si>
  <si>
    <t>A necessary algebraic condition for controllability and observability of linear time-varying systems.</t>
  </si>
  <si>
    <t>What to Do Next? An Activity Scheduling Schema for Social Assistance Robots for Older Adults.</t>
  </si>
  <si>
    <t>HCI (19)</t>
  </si>
  <si>
    <t>Automated Nystagmus Parameter Determination: Differentiating Nystagmic from Voluntary Eye-Movements.</t>
  </si>
  <si>
    <t>Voice Assistant-Based Cognitive Behavioral Therapy for Test Anxiety in Students.</t>
  </si>
  <si>
    <t>Usage of Self-Motivating Achievements to Collect Accessibility Information of Indoor Environments.</t>
  </si>
  <si>
    <t>Accessible Indoor Orientation Support by Landmark-Based Navigation.</t>
  </si>
  <si>
    <t>Workshop on Designing Accessible Extended Reality: An Opportunity for People with Disabilities and Disorders.</t>
  </si>
  <si>
    <t>Applying a Feature-Oriented Software Development Approach to Model Interaction Diversity.</t>
  </si>
  <si>
    <t>Expert Study: Design and Use of Textures for Tactile Indoor Maps with Varying Elevation Levels.</t>
  </si>
  <si>
    <t>ATIM: Automated Generation of Interactive, Audio-Tactile Indoor Maps by Means of a Digital Pen.</t>
  </si>
  <si>
    <t>Supporting Independent Travelling for People with Visual Impairments in Buildings by Harmonizing Maps on Embossed Paper and Pin-Matrix Devices for Accessible Info-Points.</t>
  </si>
  <si>
    <t>Accessible Adaptable Indoor Routing for People with Disabilities.</t>
  </si>
  <si>
    <t>ICCHP-AAATE (2)</t>
  </si>
  <si>
    <t>Robotic and Virtual Reality Technologies for Children with Disabilities and Older Adults.</t>
  </si>
  <si>
    <t>Investigating the Usability of Voice Assistant-Based CBT for Age-Related Depression.</t>
  </si>
  <si>
    <t>Voice Assistant-Based CBT for Depression in Students: Effects of Empathy-Driven Dialog Management.</t>
  </si>
  <si>
    <t>Accessible Mobile Map Application and Interaction for People with Visual or Mobility Impairments.</t>
  </si>
  <si>
    <t>ICL (1)</t>
  </si>
  <si>
    <t>Where Are we with Inclusive Digital Further Education? Accessibility Through Digitalization.</t>
  </si>
  <si>
    <t>Analyzing the Design of Tactile Indoor Maps.</t>
  </si>
  <si>
    <t>Designing VUIs for Social Assistance Robots for People with Dementia.</t>
  </si>
  <si>
    <t>Age-Related Differences in Preferences for Using Voice Assistants.</t>
  </si>
  <si>
    <t>Tactile Heatmaps: A Novel Visualisation Technique for Data Analysis with Tactile Charts.</t>
  </si>
  <si>
    <t>Analysis of Indoor Maps Accounting the Needs of People with Impairments.</t>
  </si>
  <si>
    <t>Considering Time-Critical Barriers in Indoor Routing for People with Disabilities.</t>
  </si>
  <si>
    <t>TouchPen: Rich Interaction Technique for Audio-Tactile Charts by Means of Digital Pens.</t>
  </si>
  <si>
    <t>User Study: A Detailed View on the Effectiveness and Design of Tactile Charts.</t>
  </si>
  <si>
    <t>SVGPlott: an accessible tool to generate highly adaptable, accessible audio-tactile charts for and from blind and visually impaired people.</t>
  </si>
  <si>
    <t>Applying software variability methods to design adaptive assistance robots.</t>
  </si>
  <si>
    <t>Tagungsbericht Mensch und Computer 2018, Dresden.</t>
  </si>
  <si>
    <t>Intell. Decis. Technol.</t>
  </si>
  <si>
    <t>Dynamic time warping for the recognition of single-stroke input.</t>
  </si>
  <si>
    <t>Touching graphical applications: bimanual tactile interaction on the HyperBraille pin-matrix display.</t>
  </si>
  <si>
    <t>Comparing Computer-Based Drawing Methods for Blind People with Real-Time Tactile Feedback.</t>
  </si>
  <si>
    <t>Blind Pictionary: Drawing Application for Blind Users.</t>
  </si>
  <si>
    <t>HapticRein: Design and Development of an Interactive Haptic Rein for a Guidance Robot.</t>
  </si>
  <si>
    <t>Virtual Navigation Environment for Blind and Low Vision People.</t>
  </si>
  <si>
    <t>A User Study to Evaluate Tactile Charts with Blind and Visually Impaired People.</t>
  </si>
  <si>
    <t>Blinde Montagsmaler - Bilderraten auf einem taktilen Display.</t>
  </si>
  <si>
    <t>Accessible Screenshots for Blind and Visually Impaired People.</t>
  </si>
  <si>
    <t>Evaluation of Users' Effort in a Human-computer Cooperation based Indoor Mobile Location System.</t>
  </si>
  <si>
    <t>Mensch und Computer 2018 - Tagungsband, Dresden, Germany, September 2-5, 2018.</t>
  </si>
  <si>
    <t>Mensch und Computer 2018 - Workshopband, Dresden, Germany, September 2-5, 2018.</t>
  </si>
  <si>
    <t>GeoCoach: A cross-device hypermedia system to assist visually impaired people to gain environmental accessibility.</t>
  </si>
  <si>
    <t>Consistency of a Tactile Pattern Set.</t>
  </si>
  <si>
    <t>Externalizing cognitive maps via map reconstruction and verbal description.</t>
  </si>
  <si>
    <t>Improvement in environmental accessibility via volunteered geographic information: a case study.</t>
  </si>
  <si>
    <t>A knowledge-based approach to user interface adaptation from preferences and for special needs.</t>
  </si>
  <si>
    <t>INTERACT Workshops</t>
  </si>
  <si>
    <t>Issues of Culture in Designing for Accessibility.</t>
  </si>
  <si>
    <t>Comparing Two Approaches of Tactile Zooming on a Large Pin-Matrix Device.</t>
  </si>
  <si>
    <t>Improve the Accessibility of Tactile Charts.</t>
  </si>
  <si>
    <t>Designing for Accessibility.</t>
  </si>
  <si>
    <t>Towards Accessible Charts for Blind and Partially Sighted People.</t>
  </si>
  <si>
    <t>Camera-based mobile electronic travel aids support for cognitive mapping of unknown spaces.</t>
  </si>
  <si>
    <t>Range-IT: detection and multimodal presentation of indoor objects for visually impaired people.</t>
  </si>
  <si>
    <t>Digital Drawing Tools for Blind Users: A State-of-the-Art and Requirement Analysis.</t>
  </si>
  <si>
    <t>Analysis of Tactile Chart Design.</t>
  </si>
  <si>
    <t>Exploration of Location-Aware You-Are-Here Maps on a Pin-Matrix Display.</t>
  </si>
  <si>
    <t>Contrasting usability evaluation methods with blind users.</t>
  </si>
  <si>
    <t>Technology for Disabled and Older People: What Have We Achieved, Where are We Going?</t>
  </si>
  <si>
    <t>Conflict Management in Multi-user Applications for People with Disabilities.</t>
  </si>
  <si>
    <t>Locating Widgets in Different Tactile Information Visualizations.</t>
  </si>
  <si>
    <t>Empirical Study on Quality and Effectiveness of Tactile Maps Using HaptOSM System.</t>
  </si>
  <si>
    <t>Generating Image Descriptions for SmartArts.</t>
  </si>
  <si>
    <t>Teaching Accessibility with Personas.</t>
  </si>
  <si>
    <t>Zoning-Based Gesture Recognition to Enable a Mobile Lorm Trainer.</t>
  </si>
  <si>
    <t>Interactive Audio-haptic Map Explorer on a Tactile Display.</t>
  </si>
  <si>
    <t>Collaborative Creation of Digital Tactile Graphics.</t>
  </si>
  <si>
    <t>Barrierefreiheit im MOOC.</t>
  </si>
  <si>
    <t>Inclusive Production of Tactile Graphics.</t>
  </si>
  <si>
    <t>ETA Wizard App: Make Design and Evaluation of Accessible Electronic Travel Aids Easy.</t>
  </si>
  <si>
    <t>Learning Beyond the Classroom: For and About Older and Disabled People.</t>
  </si>
  <si>
    <t>A Pilot Study of Collaborative Accessibility: How Blind People Find an Entrance.</t>
  </si>
  <si>
    <t>Position paper: accessible human-robot interaction (AHRI).</t>
  </si>
  <si>
    <t>DSAI</t>
  </si>
  <si>
    <t>Proceedings of the 6th International Conference on Software Development for Enhancing Accessibility and Fighting Info-exclusion, DSAI 2015, Sankt Augustin, Germany, June 10-12, 2015</t>
  </si>
  <si>
    <t>TacTT@ITS</t>
  </si>
  <si>
    <t>Proceedings of the International Workshop on Tactile/Haptic User Interfaces for Tabletops and Tablets, held in conjunction with ACM ITS 2014, Dresden, Germany, November 16, 2014.</t>
  </si>
  <si>
    <t>Barrierefreiheit in der Mensch-Computer Interaktion.</t>
  </si>
  <si>
    <t>COMPASS - Eine kollaborative Plattform zur Wissensgenerierung über Accessibility-Probleme und deren Lösungen.</t>
  </si>
  <si>
    <t>Prediction of Multi-touch Gestures during Input.</t>
  </si>
  <si>
    <t>Accessibility through Preferences: Context-Aware Recommender of Settings.</t>
  </si>
  <si>
    <t>Tailored versus Prioritized Configuration towards Accessibility - A Study on Weighted Preferences.</t>
  </si>
  <si>
    <t>Production of Accessible Tactile Graphics.</t>
  </si>
  <si>
    <t>Markdown - A Simple Syntax for Transcription of Accessible Study Materials.</t>
  </si>
  <si>
    <t>SVGPlott - Generating Adaptive and Accessible Audio-Tactile Function Graphs.</t>
  </si>
  <si>
    <t>Tactile/Haptic User Interfaces for Tabletops and Tablets.</t>
  </si>
  <si>
    <t>Template based classification of multi-touch gestures.</t>
  </si>
  <si>
    <t>MTIS: A Multi-Touch Text Input System.</t>
  </si>
  <si>
    <t>Recognition of Multi-touch Drawn Sketches.</t>
  </si>
  <si>
    <t>Benutzerzentriertes Design der nicht-visuellen Navigation in Gebäuden.</t>
  </si>
  <si>
    <t>Quantitative Auswertungsmethode für mentale Karten von blinden Benutzern.</t>
  </si>
  <si>
    <t>User Requirements Analysis in the Context of Multimodal Applications for Blind Users.</t>
  </si>
  <si>
    <t>Exploration and avoidance of surrounding obstacles for the visually impaired.</t>
  </si>
  <si>
    <t>Barrierefreiheit durch Personalisierung und Kollaboration.</t>
  </si>
  <si>
    <t>Towards a Standard on Evaluation of Tactile/Haptic Interactions.</t>
  </si>
  <si>
    <t>Audio-haptic you-are-here maps on a mobile touch-enabled pin-matrix display.</t>
  </si>
  <si>
    <t>Translating Floor Plans into Directions.</t>
  </si>
  <si>
    <t>Viable Haptic UML for Blind People.</t>
  </si>
  <si>
    <t>3DOD: A haptic 3D Obstacle Detector for the Blind.</t>
  </si>
  <si>
    <t>COST 2102 Training School</t>
  </si>
  <si>
    <t>ATMap: Annotated Tactile Maps for the Visually Impaired.</t>
  </si>
  <si>
    <t>Accessible Design in the Digital World.</t>
  </si>
  <si>
    <t>Requirements of Indoor Navigation System from Blind Users.</t>
  </si>
  <si>
    <t>A tactile windowing system for blind users.</t>
  </si>
  <si>
    <t>COACH: Collaborative Accessibility Approach in Mobile Navigation System for the Visually Impaired.</t>
  </si>
  <si>
    <t>Simulation von Annotationen zur gemeinschaftlichen Nutzung geographischer Daten.</t>
  </si>
  <si>
    <t>Setting the Standards for Haptic and Tactile Interactions: ISO's Work.</t>
  </si>
  <si>
    <t>ICCHP Keynote: Designing Haptic Interaction for a Collaborative World.</t>
  </si>
  <si>
    <t>Audio-Haptic Browser for a Geographical Information System.</t>
  </si>
  <si>
    <t>A Graphical Tactile Screen-Explorer.</t>
  </si>
  <si>
    <t>Reading Braille and Tactile Ink-Print on a Planar Tactile Display.</t>
  </si>
  <si>
    <t>Enhancing Single Touch Gesture Classifiers to Multitouch Support.</t>
  </si>
  <si>
    <t>Improving Screen Magnification Using the HyperBraille Multiview Windowing Technique.</t>
  </si>
  <si>
    <t>Einsatz von Wiki in der Lehre.</t>
  </si>
  <si>
    <t>HAID</t>
  </si>
  <si>
    <t>Tactile Paper Prototyping with Blind Subjects.</t>
  </si>
  <si>
    <t>What You Feel Is What You Get: Mapping GUIs on Planar Tactile Displays.</t>
  </si>
  <si>
    <t>Multitouch Haptic Interaction.</t>
  </si>
  <si>
    <t>The Universal Access Handbook</t>
  </si>
  <si>
    <t>Universal Access to Multimedia Documents.</t>
  </si>
  <si>
    <t>RouteCheckr: personalized multicriteria routing for mobility impaired pedestrians.</t>
  </si>
  <si>
    <t>BCS HCI (2)</t>
  </si>
  <si>
    <t>Innovations in measuring accessibility: theoretical and practical perspectives.</t>
  </si>
  <si>
    <t>ICCHP</t>
  </si>
  <si>
    <t>Web Accessibility - Automatic/Manual Evaluation and Authoring Tools.</t>
  </si>
  <si>
    <t>Tactile Graphics Revised: The Novel BrailleDis 9000 Pin-Matrix Device with Multitouch Input.</t>
  </si>
  <si>
    <t>An Off-Screen Model for Tactile Graphical User Interfaces.</t>
  </si>
  <si>
    <t>Mobility Impaired Pedestrians Are Not Cars: Requirements for the Annotation of Geographical Data.</t>
  </si>
  <si>
    <t>Zugang zu elektronischen Fahrplananzeigen.</t>
  </si>
  <si>
    <t>HCI (7)</t>
  </si>
  <si>
    <t>Editing a Test Suite for Accessibility of Interactive Web Sites.</t>
  </si>
  <si>
    <t>A New Approach for Pedestrian Navigation for Mobility Impaired Users Based on Multimodal Annotation of Geographical Data.</t>
  </si>
  <si>
    <t>Universal Access in Ambient Intelligence Environments</t>
  </si>
  <si>
    <t>Scenarios for Personalized Accessible Multimedia Messaging Services.</t>
  </si>
  <si>
    <t>People with Disabilities: Automatic and Manual Evaluation of Web Sites.</t>
  </si>
  <si>
    <t>Test Case Management Tools for Accessibility Testing.</t>
  </si>
  <si>
    <t>People with Disabilities: Materials for Teaching Accessibility and Design for All.</t>
  </si>
  <si>
    <t>Introducing Media Managers to Usability and Accessibility.</t>
  </si>
  <si>
    <t>IBM Syst. J.</t>
  </si>
  <si>
    <t>Personalization, interaction, and navigation in rich multimedia documents for print-disabled users.</t>
  </si>
  <si>
    <t>Augmenting icons for deaf computer users.</t>
  </si>
  <si>
    <t>Personalization of Interactive Systems: Introduction to the Special Thematic Session.</t>
  </si>
  <si>
    <t>Adaptation of Multimedia Browsing Techniques.</t>
  </si>
  <si>
    <t>Navigation in multimedia documents for print disabled readers.</t>
  </si>
  <si>
    <t>Design Issues of Relief Maps for Haptic Displays.</t>
  </si>
  <si>
    <t>Reading Multimedia Documents.</t>
  </si>
  <si>
    <t>Universal Interfaces to Multimedia Documents.</t>
  </si>
  <si>
    <t>HCI</t>
  </si>
  <si>
    <t>A multimedia editor for mathematical documents.</t>
  </si>
  <si>
    <t>Toward an Information Society for All: HCI Challenges and R&amp;D Recommendations.</t>
  </si>
  <si>
    <t>Deriving Tactile Images from Paper-based Documents.</t>
  </si>
  <si>
    <t>Visualisation of nonvisual user interfaces.</t>
  </si>
  <si>
    <t>International ACM Conference on Assistive Technologies</t>
  </si>
  <si>
    <t>Programming for Usability in Nonvisual User Interfaces.</t>
  </si>
  <si>
    <t>Ein Mathematik-Arbeitsplatzrechner für Blinde.</t>
  </si>
  <si>
    <t>CHI 95 Conference Companion</t>
  </si>
  <si>
    <t>Tactile-based direct manipulation in GUIs for blind users.</t>
  </si>
  <si>
    <t>Nicht-visuelle graphische Benutzungsoberflächen für Blinde.</t>
  </si>
  <si>
    <t>Nonvisual presentation of graphical user interfaces: contrasting two approaches.</t>
  </si>
  <si>
    <t>CHI Conference Companion</t>
  </si>
  <si>
    <t>Training Blind People in the Use of Graphical User Interfaces.</t>
  </si>
  <si>
    <t>Using Spatial Audio for the Enhanced Presentation of Synthesized Speech within Screen-Readers for Blind Computer Users.</t>
  </si>
  <si>
    <t>IFIP Congress (2)</t>
  </si>
  <si>
    <t>Graphical User Interfaces for Blind People.</t>
  </si>
  <si>
    <t>Adapting direct manipulation for blind users.</t>
  </si>
  <si>
    <t>Modelling Interaction of Blind People Using Graphical User Interfaces.</t>
  </si>
  <si>
    <t>FINGER: A language for gesture recognition.</t>
  </si>
  <si>
    <t>Interaktive Dialogtechniken für blinde Rechnerbenutzer.</t>
  </si>
  <si>
    <t>IFIP Congress</t>
  </si>
  <si>
    <t>Reading and Pointing - Modes of Interaction for Blind Users.</t>
  </si>
  <si>
    <t>Bjoern Andres</t>
  </si>
  <si>
    <t>A polyhedral study of lifted multicuts.</t>
  </si>
  <si>
    <t>Higher-Order Multicuts for Geometric Model Fitting and Motion Segmentation.</t>
  </si>
  <si>
    <t>Partial Optimality in Cubic Correlation Clustering.</t>
  </si>
  <si>
    <t>Correlation Clustering of Bird Sounds.</t>
  </si>
  <si>
    <t>A Graph Multi-separator Problem for Image Segmentation.</t>
  </si>
  <si>
    <t>A 4-approximation algorithm for min max correlation clustering.</t>
  </si>
  <si>
    <t>A Polyhedral Study of Lifted Multicuts.</t>
  </si>
  <si>
    <t>26th International Symposium on Vision, Modeling, and Visualization, VMV 2021, Virtual Event / Technische Universität Dresden, Germany, September 27-28, 2021</t>
  </si>
  <si>
    <t>Inapproximability of Minimizing a Pair of DNFs or Binary Decision Trees Defining a Partial Boolean Function.</t>
  </si>
  <si>
    <t>On the Lifted Multicut Polytope for Trees.</t>
  </si>
  <si>
    <t>Combinatorial Persistency Criteria for Multicut and Max-Cut.</t>
  </si>
  <si>
    <t>End-to-End Learning for Graph Decomposition.</t>
  </si>
  <si>
    <t>Tracing cell lineages in videos of lens-free microscopy.</t>
  </si>
  <si>
    <t>Partial Optimality and Fast Lower Bounds for Weighted Correlation Clustering.</t>
  </si>
  <si>
    <t>End-to-end Learning for Graph Decomposition.</t>
  </si>
  <si>
    <t>ArtTrack: Articulated Multi-Person Tracking in the Wild.</t>
  </si>
  <si>
    <t>Multiple People Tracking by Lifted Multicut and Person Re-identification.</t>
  </si>
  <si>
    <t>A Message Passing Algorithm for the Minimum Cost Multicut Problem.</t>
  </si>
  <si>
    <t>InstanceCut: From Edges to Instances with MultiCut.</t>
  </si>
  <si>
    <t>A Comparative Study of Local Search Algorithms for Correlation Clustering.</t>
  </si>
  <si>
    <t>Efficient Algorithms for Moral Lineage Tracing.</t>
  </si>
  <si>
    <t>Analysis and Optimization of Graph Decompositions by Lifted Multicuts.</t>
  </si>
  <si>
    <t>Cell Lineage Tracing in Lens-Free Microscopy Videos.</t>
  </si>
  <si>
    <t>GRAIL/MFCA/MICGen@MICCAI</t>
  </si>
  <si>
    <t>Uncertainty Estimation in Vascular Networks.</t>
  </si>
  <si>
    <t>Decomposition of Trees and Paths via Correlation.</t>
  </si>
  <si>
    <t>Reconstructing Curvilinear Networks Using Path Classifiers and Integer Programming.</t>
  </si>
  <si>
    <t>Convexity Shape Constraints for Image Segmentation.</t>
  </si>
  <si>
    <t>DeepCut: Joint Subset Partition and Labeling for Multi Person Pose Estimation.</t>
  </si>
  <si>
    <t>Moral Lineage Tracing.</t>
  </si>
  <si>
    <t>Convexification of Learning from Constraints.</t>
  </si>
  <si>
    <t>DeeperCut: A Deeper, Stronger, and Faster Multi-person Pose Estimation Model.</t>
  </si>
  <si>
    <t>Multi-person Tracking by Multicut and Deep Matching.</t>
  </si>
  <si>
    <t>An Efficient Fusion Move Algorithm for the Minimum Cost Lifted Multicut Problem.</t>
  </si>
  <si>
    <t>The Minimum Cost Connected Subgraph Problem in Medical Image Analysis.</t>
  </si>
  <si>
    <t>PG (Short Papers)</t>
  </si>
  <si>
    <t>Interactive Multicut Video Segmentation.</t>
  </si>
  <si>
    <t>DeeperCut: A Deeper, Stronger, and Faster Multi-Person Pose Estimation Model.</t>
  </si>
  <si>
    <t>Multi-Person Tracking by Multicut and Deep Matching.</t>
  </si>
  <si>
    <t>Joint Graph Decomposition and Node Labeling by Local Search.</t>
  </si>
  <si>
    <t>InstanceCut: from Edges to Instances with MultiCut.</t>
  </si>
  <si>
    <t>Articulated Multi-person Tracking in the Wild.</t>
  </si>
  <si>
    <t>A Comparative Study of Modern Inference Techniques for Structured Discrete Energy Minimization Problems.</t>
  </si>
  <si>
    <t>Reconstructing cerebrovascular networks under local physiological constraints by integer programming.</t>
  </si>
  <si>
    <t xml:space="preserve">Rekonstruktion zerebraler Gefässnetzwerke aus in-vivo </t>
  </si>
  <si>
    <t>Subgraph decomposition for multi-target tracking.</t>
  </si>
  <si>
    <t>Lifting of Multicuts.</t>
  </si>
  <si>
    <t>Candidate Sampling for Neuron Reconstruction from Anisotropic Electron Microscopy Volumes.</t>
  </si>
  <si>
    <t>Extracting Vascular Networks under Physiological Constraints via Integer Programming.</t>
  </si>
  <si>
    <t>Estimating Maximally Probable Constrained Relations by Mathematical Programming.</t>
  </si>
  <si>
    <t>A Comparative Study of Modern Inference Techniques for Discrete Energy Minimization Problems.</t>
  </si>
  <si>
    <t>Reconstructing Loopy Curvilinear Structures Using Integer Programming.</t>
  </si>
  <si>
    <t>Segmenting Planar Superpixel Adjacency Graphs w.r.t. Non-planar Superpixel Affinity Graphs.</t>
  </si>
  <si>
    <t>3D segmentation of SBFSEM images of neuropil by a graphical model over supervoxel boundaries.</t>
  </si>
  <si>
    <t>Efficient automatic 3D-reconstruction of branching neurons from EM data.</t>
  </si>
  <si>
    <t>A Discrete Chain Graph Model for 3d+t Cell Tracking with High Misdetection Robustness.</t>
  </si>
  <si>
    <t>The Lazy Flipper: Efficient Depth-Limited Exhaustive Search in Discrete Graphical Models.</t>
  </si>
  <si>
    <t>Globally Optimal Closed-Surface Segmentation for Connectomics.</t>
  </si>
  <si>
    <t>OpenGM: A C++ Library for Discrete Graphical Models</t>
  </si>
  <si>
    <t>Globally Optimal Image Partitioning by Multicuts.</t>
  </si>
  <si>
    <t>Probabilistic image segmentation with closedness constraints.</t>
  </si>
  <si>
    <t>Multi-Hypothesis CRF-Segmentation of Neural Tissue in Anisotropic EM Volumes</t>
  </si>
  <si>
    <t>An Empirical Comparison of Inference Algorithms for Graphical Models with Higher Order Factors Using OpenGM.</t>
  </si>
  <si>
    <t>WADGMM</t>
  </si>
  <si>
    <t>Geometric Analysis of 3D Electron Microscopy Data.</t>
  </si>
  <si>
    <t>Runtime-Flexible Multi-dimensional Arrays and Views for C++98 and C++0x</t>
  </si>
  <si>
    <t>The Lazy Flipper: MAP Inference in Higher-Order Graphical Models by Depth-limited Exhaustive Search</t>
  </si>
  <si>
    <t>How to Extract the Geometry and Topology from Very Large 3D Segmentations</t>
  </si>
  <si>
    <t>Quantitative Assessment of Image Segmentation Quality by Random Walk Relaxation Times.</t>
  </si>
  <si>
    <t>On errors-in-variables regression with arbitrary covariance and its application to optical flow estimation.</t>
  </si>
  <si>
    <t>Segmentation of SBFSEM Volume Data of Neural Tissue by Hierarchical Classification.</t>
  </si>
  <si>
    <t>Selection of Local Optical Flow Models by Means of Residual Analysis.</t>
  </si>
  <si>
    <t>Rainer Groh 0001</t>
  </si>
  <si>
    <t>Bringing Digital Exhibitions to Life: Simplify User Guidance through the Concept of Aura and white plane.</t>
  </si>
  <si>
    <t>Creative Sound Modeling with Signed Distance Fields.</t>
  </si>
  <si>
    <t>GranularSpectrals - Spectral manipulation for Advanced Granular Synthesis.</t>
  </si>
  <si>
    <t>CoHEARence of audible shapes - a qualitative user study for coherent visual audio design with resynthesized shapes.</t>
  </si>
  <si>
    <t>Audio Mostly Conference</t>
  </si>
  <si>
    <t>Similarity Analysis of Visual Sketch-based Search for Sounds.</t>
  </si>
  <si>
    <t>Konzeption und Umsetzung von Lehr- und Lernszenarien unter Verwendung einer prototypischen 3D-Tafel - als Beitrag innovativer digitaler Medien in Schulen.</t>
  </si>
  <si>
    <t>Glyphboard: Visual Exploration of High-Dimensional Data Combining Glyphs with Dimensionality Reduction.</t>
  </si>
  <si>
    <t>VIDEM 2020: Workshop on Visual Interface Design Methods.</t>
  </si>
  <si>
    <t>Comparing Methods for Mapping Facial Expressions to Enhance Immersive Collaboration with Signs of Emotion.</t>
  </si>
  <si>
    <t>A Tangible Concept for Layered Map Visualizations: Supporting on-site Civil Engineering Construction Consultations using Elastic Displays.</t>
  </si>
  <si>
    <t>A head-in-hand metaphor for user-centric direct camera control in virtual reality.</t>
  </si>
  <si>
    <t>A Didactic Methodology for Crafting Information Visualizations.</t>
  </si>
  <si>
    <t>Visualization and evaluation of ergonomic visual field parameters in first person virtual environments.</t>
  </si>
  <si>
    <t>Using Multiple Perspective Projections to Guide Visual Attention in Glyph-based Data Visualisations in VR.</t>
  </si>
  <si>
    <t>What Color is this? Explaining Art Restoration Research Methods using Interactive Museum Installations.</t>
  </si>
  <si>
    <t>J. Comput. Lang.</t>
  </si>
  <si>
    <t>Visualization approaches for understanding uncertainty in flow diagrams.</t>
  </si>
  <si>
    <t>CoHEARence: a qualitive User-(Pre-)Test on Resynthesized Shapes for coherent visual Sound Design.</t>
  </si>
  <si>
    <t>The Earconizer - A Tool for constructing hierarchical Earcons.</t>
  </si>
  <si>
    <t>A Construction Kit for Visual Exploration Interfaces.</t>
  </si>
  <si>
    <t>The Effect of Elastic Feedback on the Perceived User Experience and Presence of Travel Methods in Immersive Environments.</t>
  </si>
  <si>
    <t>Parallel hierarchies: A visualization for cross-tabulating hierarchical categories.</t>
  </si>
  <si>
    <t>Immersive VisualAudioDesign: Spectral Editing in VR.</t>
  </si>
  <si>
    <t>VisBIA 2018: workshop on Visual Interfaces for Big Data Environments in Industrial Applications.</t>
  </si>
  <si>
    <t>VisBIA@AVI</t>
  </si>
  <si>
    <t>Big Data Landscapes in Virtual Reality using Glyph-Based Visualizations.</t>
  </si>
  <si>
    <t>Facilitating exploration on exhibitions with augmented reality.</t>
  </si>
  <si>
    <t>Big data landscapes: improving the visualization of machine learning-based clustering algorithms.</t>
  </si>
  <si>
    <t>VISKOMMP: graph visualization meets meeting documentation.</t>
  </si>
  <si>
    <t>Towards a construction kit for visual search interfaces.</t>
  </si>
  <si>
    <t>VISIGRAPP (3: IVAPP)</t>
  </si>
  <si>
    <t>Mirroring Sankey Diagrams for Visual Comparison Tasks.</t>
  </si>
  <si>
    <t>VirtEx: Eine Ontologie-basierte Virtuelle Ausstellungen.</t>
  </si>
  <si>
    <t>Interaktive Visualisierung multipler Handlungsstränge für Virtuelle Ausstellungen durch Onthologien.</t>
  </si>
  <si>
    <t>Kopf in den Daten, Daten in der Hand - Exploration räumlicher Glyphen- Visualisierungen mittels HMD und Manipulator.</t>
  </si>
  <si>
    <t>Multimodale Unterstützungssysteme für Leistungssport im Taktilen Internet.</t>
  </si>
  <si>
    <t>Towards Augmented Reality in Quality Assurance Processes.</t>
  </si>
  <si>
    <t>Multi-Touch Enhanced Visual Audio-Morphing.</t>
  </si>
  <si>
    <t>Proceedings of VisBIA 2018 - Workshop on Visual Interfaces for Big Data Environments in Industrial Applications Co-located with AVI 2018 - International Conference on Advanced Visual Interfaces, Resort Riva del Sole, Castiglione della Pescaia, - Grosseto (Italy), 29 May, 2018.</t>
  </si>
  <si>
    <t>AudioFlux: A Proposal for interactive Visual Audio Manipulation.</t>
  </si>
  <si>
    <t>Exploring Big Data Landscapes with Elastic Displays.</t>
  </si>
  <si>
    <t>Visualizing uncertainty in flow diagrams: a case study in product costing.</t>
  </si>
  <si>
    <t>Towards Glyph-based visualizations for big data clustering.</t>
  </si>
  <si>
    <t>On Establishing Visualization Requirements: A Case Study in Product Costing.</t>
  </si>
  <si>
    <t>Additional On-Demand Dimension for Data Visualization.</t>
  </si>
  <si>
    <t>Between the Lines: A Comparative Study of Freeform-Based Knowledge-Map-Creation with Paper and Tablet.</t>
  </si>
  <si>
    <t>Smart Prototyping - Improving the Evaluation of Design Concepts Using Virtual Reality.</t>
  </si>
  <si>
    <t>User Interface and Interaction Design in Future Auto-Mobility.</t>
  </si>
  <si>
    <t>Low-Fidelity Prototyping for Collaborative User Interface Specifications.</t>
  </si>
  <si>
    <t>Towards a Visual Data Language to Improve Insights into Complex Multidimensional Data.</t>
  </si>
  <si>
    <t>Elastische Displays im Einsatz.</t>
  </si>
  <si>
    <t>Useware</t>
  </si>
  <si>
    <t>Interfacekonzepte für präsente Assistenten - Vergleich verschiedener Interfacekonzepte im Hinblick auf deren Einsatz als Studienmaterial für UX-Untersuchungen.</t>
  </si>
  <si>
    <t>Are age differences missing in relative and absolute distance perception of stereoscopically presented virtual objects?</t>
  </si>
  <si>
    <t>Gesture Formalization for Multitouch.</t>
  </si>
  <si>
    <t>Aughanded Virtuality - the hands in the virtual environment.</t>
  </si>
  <si>
    <t>Kontextbasierte und nutzergerechte Maschinenbedienung.</t>
  </si>
  <si>
    <t>Aughanded Virtuality - The hands in the virtual environment.</t>
  </si>
  <si>
    <t>Technische Visualistik - Beiträge zur Überwindung der Desktop-Metapher.</t>
  </si>
  <si>
    <t>Investigating interaction with tabletops in kindergarten environments.</t>
  </si>
  <si>
    <t>Vocalmetrics: an interactive software for visualization and classification of music.</t>
  </si>
  <si>
    <t>Novel interaction techniques for object manipulation on tabletops: scoop net and pinch helper.</t>
  </si>
  <si>
    <t>TagStar: a glyph-based interface for indexing and visual analysis.</t>
  </si>
  <si>
    <t>EGMI@EICS</t>
  </si>
  <si>
    <t>Towards a Periodic Table of Gestural Interaction.</t>
  </si>
  <si>
    <t>Visualizing time-dependent key performance indicator in a graph-based analysis.</t>
  </si>
  <si>
    <t>Visual Innovations for Product Search Interfaces.</t>
  </si>
  <si>
    <t>Experience Report: The Effectiveness of Paper Prototyping for Interactive Visualizations.</t>
  </si>
  <si>
    <t>Revisiting Graspable User Interfaces - A Design Process for Developing User Interface Metaphors.</t>
  </si>
  <si>
    <t>Exploring Similarity - Improving Product Search with Parallel Coordinates.</t>
  </si>
  <si>
    <t>Saccade Detection and Processing for Enhancing 3D Visualizations in Real-Time.</t>
  </si>
  <si>
    <t>Perception of Parallelism in Perspective Images.</t>
  </si>
  <si>
    <t>ESTER - Eye-Tracking Science Tool and Experiment Runtime.</t>
  </si>
  <si>
    <t>FlexiWall: Interaction in-between 2D and 3D Interfaces.</t>
  </si>
  <si>
    <t>Beyond Perspective - A Model-Based Approach for Camera-Based 3D-Interface Design.</t>
  </si>
  <si>
    <t>Controlling Light Environments Using Segmented Light Sources and Mobile Devices.</t>
  </si>
  <si>
    <t>Bridging the Gap - Methods and Teaching of F-A-S-T - Framing-Art-Science- Technology.</t>
  </si>
  <si>
    <t>"Form Follows Function" - Investigating Interactive Physical Objects in Virtual Environments.</t>
  </si>
  <si>
    <t>Enabling Natural Cross-Device Interaction in Personal Desktop Settings.</t>
  </si>
  <si>
    <t>SIGRAD</t>
  </si>
  <si>
    <t>Towards a Model for the Integration of Time into a Graph-based Key Performance Indicator Analysis.</t>
  </si>
  <si>
    <t>FlexiWall: Exploring Layered Data with Elastic Displays.</t>
  </si>
  <si>
    <t>Designing auditory pointers.</t>
  </si>
  <si>
    <t>Understanding the Influence of Viewpoint and Image Geometry in Linear Perspective Paintings to Enhance Embodied Interaction.</t>
  </si>
  <si>
    <t>Sequential Art in Real-Time 3D Applications.</t>
  </si>
  <si>
    <t>Improving Motive-Based Search - Utilization of Vague Feelings and Ideas in the Process of Information Seeking.</t>
  </si>
  <si>
    <t>Interactive Color Perspective for 3D Graphics Applications: Enhancing Depth Perception and the Understanding of Object Relations.</t>
  </si>
  <si>
    <t>New Perspectives on Interactivity in Project Management Tools.</t>
  </si>
  <si>
    <t>ICEIS (3)</t>
  </si>
  <si>
    <t>Discovering Potentials in Enterprise Interface Design - A Review of Our Latest Case Studies in the Enterprise Domain.</t>
  </si>
  <si>
    <t>Mastering ERP Interface Complexity - A Scalable User Interface Concept for ERP Systems.</t>
  </si>
  <si>
    <t>I-KNOW</t>
  </si>
  <si>
    <t>OntoSketch: Towards Digital Sketching as a Tool for Creating and Extending Ontologies for Non-Experts.</t>
  </si>
  <si>
    <t>A Shape-Oriented Approach for Creating Novel Tangible Interfaces.</t>
  </si>
  <si>
    <t>NUBSL A Freely Placeable, Low-cost Notification Utility.</t>
  </si>
  <si>
    <t>tANGibLE: a Smart Tangible Home Controller.</t>
  </si>
  <si>
    <t>Shaping Sounds - A Vision for Tangible Music Interaction.</t>
  </si>
  <si>
    <t>Developing mobile interface metaphors and gestures.</t>
  </si>
  <si>
    <t>Natural interface exploration.</t>
  </si>
  <si>
    <t>In-Memory basierte Real-Time Supply Chain Planung.</t>
  </si>
  <si>
    <t>A component-oriented framework for experimental computer graphics.</t>
  </si>
  <si>
    <t>Metaphernproduktion für Begreifbare Benutzerschnittstellen.</t>
  </si>
  <si>
    <t>A survey of variation techniques for repetitive games music.</t>
  </si>
  <si>
    <t>Using the power of associations: BrainDump - a revised nature inspired visual interface for sensemaking.</t>
  </si>
  <si>
    <t>Bridging the gap: advances in interaction design for enterprise applications in production scenarios.</t>
  </si>
  <si>
    <t>DepthTouch: an elastic surface for tangible computing.</t>
  </si>
  <si>
    <t>BrainDump: taking fluid interaction literally.</t>
  </si>
  <si>
    <t>Designing collaborative interactive spaces.</t>
  </si>
  <si>
    <t>Changing Concepts in Human-Computer-Interaction in Real-time Enterprise Systems - Introducing a Concept for Intuitive Decision Support in SCM Scenarios.</t>
  </si>
  <si>
    <t>GeForMTjs: A JavaScript Library Based on a Domain Specific Language for Multi-touch Gestures.</t>
  </si>
  <si>
    <t>SketchViz: a sketching interface for domain comprehension tasks illustrated by an industrial network use case.</t>
  </si>
  <si>
    <t>History Deck: A Web Browser History Visualization Inspired by Storytelling and Comic Art.</t>
  </si>
  <si>
    <t>Interface Exploration zur Entwicklung natürlicher Benutzerschnittstellen.</t>
  </si>
  <si>
    <t>TagStar: ein interaktives Indexierungs- und Analysewerkzeug.</t>
  </si>
  <si>
    <t>Multitouch-Gestensteuerung für das neuartige Suchinterface DelViz.</t>
  </si>
  <si>
    <t>DepthTouch: Elastische Membran zwischen virtuellem und realem Raum.</t>
  </si>
  <si>
    <t>Ein Experimentalraum zur Untersuchung von Bildräumlichkeit.</t>
  </si>
  <si>
    <t>APGV</t>
  </si>
  <si>
    <t>Coordinated interaction for enhanced perception in multiple views.</t>
  </si>
  <si>
    <t>DESIRE</t>
  </si>
  <si>
    <t>Facet lens: local exploration and discovery in globally faceted data sets.</t>
  </si>
  <si>
    <t>The eleventh finger: levels of manipulation in multi-touch interaction.</t>
  </si>
  <si>
    <t>BiLL: an experimental environment for visual analytics.</t>
  </si>
  <si>
    <t>EVA</t>
  </si>
  <si>
    <t>Guest Login - Visitor-centred Information Design.</t>
  </si>
  <si>
    <t>Delviz: exploration of tagged information visualizations.</t>
  </si>
  <si>
    <t>BrainDump: an interface for visual information-gathering during web browsing sessions.</t>
  </si>
  <si>
    <t>Nutzung inhärenter Interaktionsangebote von Substanzen des Alltags.</t>
  </si>
  <si>
    <t>Liquid: Library for Interactive User Interface Development.</t>
  </si>
  <si>
    <t>SampleSurface: Kollaboratives Musizieren mit Multitouch-Unterstützung.</t>
  </si>
  <si>
    <t>Immersive data grasping using the e</t>
  </si>
  <si>
    <t>An Individual Perspective - Perceptually Realistic Depiction of Human Figures.</t>
  </si>
  <si>
    <t>Enhancing the Expressiveness of Fingers: Multi-touch Ring Menus for Everyday Applications.</t>
  </si>
  <si>
    <t>DelViz: Untersuchen von Visualisierungsformen durch eine Klassifizierung beruhend auf Social Tagging.</t>
  </si>
  <si>
    <t>Developing Multi-touch Software through Creative Destruction.</t>
  </si>
  <si>
    <t>Towards a formalization of multi-touch gestures.</t>
  </si>
  <si>
    <t>Braindump - Konzept eines visuellen Systems für das Wissensmanagement am Beispiel der Verwaltung von Internetquellen.</t>
  </si>
  <si>
    <t>TrackNDrums - ein virtuelles Schlagzeug auf der Basis eines 3D-Tracking-Systems unter Verwendung zweier Wiimotes.</t>
  </si>
  <si>
    <t>Towards attention-centered interfaces: An aesthetic evaluation of perspective with eye tracking.</t>
  </si>
  <si>
    <t>Mein Avatar und ich: Zur kameravermittelten Interaktion mit anthropomorphen 3D-Repräsentanten.</t>
  </si>
  <si>
    <t>Das Interaktions-Bild: zu den bildnerischen und theoretischen Grundlagen der Interfacegestaltung.</t>
  </si>
  <si>
    <t>Raimund Dachselt</t>
  </si>
  <si>
    <t>BeauVis: A Validated Scale for Measuring the Aesthetic Pleasure of Visual Representations.</t>
  </si>
  <si>
    <t>On-Tube Attribute Visualization for Multivariate Trajectory Data.</t>
  </si>
  <si>
    <t>Point Cloud Alignment through Mid-Air Gestures on a Stereoscopic Display.</t>
  </si>
  <si>
    <t>Spatiality and Semantics - Towards Understanding Content Placement in Mixed Reality.</t>
  </si>
  <si>
    <t>Pearl: Physical Environment based Augmented Reality Lenses for In-Situ Human Movement Analysis.</t>
  </si>
  <si>
    <t>Demonstrating CleAR Sight: Transparent Interaction Panels for Augmented Reality.</t>
  </si>
  <si>
    <t>Growing Green Habits: Unobtrusive Gamified Eco-Feedback to Motivate Sustainable Behavior.</t>
  </si>
  <si>
    <t>PMC-VIS: An Interactive Visualization Tool for Probabilistic Model Checking.</t>
  </si>
  <si>
    <t>Understanding multi-modal brain network data: An immersive 3D visualization approach.</t>
  </si>
  <si>
    <t>Visual Analysis of Hyperproperties for Understanding Model Checking Results.</t>
  </si>
  <si>
    <t>IJCAR</t>
  </si>
  <si>
    <t>Evonne: Interactive Proof Visualization for Description Logics (System Description).</t>
  </si>
  <si>
    <t>Explaining Hyperproperty Violations.</t>
  </si>
  <si>
    <t>AvatAR: An Immersive Analysis Environment for Human Motion Data Combining Interactive 3D Avatars and Trajectories.</t>
  </si>
  <si>
    <t>STRAIDE: A Research Platform for Shape-Changing Spatial Displays based on Actuated Strings.</t>
  </si>
  <si>
    <t>Where Should We Put It? Layout and Placement Strategies of Documents in Augmented Reality for Collaborative Sensemaking.</t>
  </si>
  <si>
    <t>NEXAS: A Visual Tool for Navigating and Exploring Argumentation Solution Spaces.</t>
  </si>
  <si>
    <t>CleAR Sight: Exploring the Potential of Interacting with Transparent Tablets in Augmented Reality.</t>
  </si>
  <si>
    <t>ABOVE &amp; BELOW: Investigating Ceiling and Floor for Augmented Reality Content Placement.</t>
  </si>
  <si>
    <t>Evonne: Interactive Proof Visualization for Description Logics (System Description) - Extended Version.</t>
  </si>
  <si>
    <t>Who benefits from Visualization Adaptations? Towards a better Understanding of the Influence of Visualization Literacy.</t>
  </si>
  <si>
    <t>Interactive Visualization on Large High-Resolution Displays: A Survey.</t>
  </si>
  <si>
    <t>A User-Centered Approach to Gamify the Manual Creation of Training Data for Machine Learning.</t>
  </si>
  <si>
    <t>Personal Augmented Reality for Information Visualization on Large Interactive Displays.</t>
  </si>
  <si>
    <t>Responsive Matrix Cells: A Focus+Context Approach for Exploring and Editing Multivariate Graphs.</t>
  </si>
  <si>
    <t>Investigating Document Layout and Placement Strategies for Collaborative Sensemaking in Augmented Reality.</t>
  </si>
  <si>
    <t>MARVIS: Combining Mobile Devices and Augmented Reality for Visual Data Analysis.</t>
  </si>
  <si>
    <t>MIRIA: A Mixed Reality Toolkit for the In-Situ Visualization and Analysis of Spatio-Temporal Interaction Data.</t>
  </si>
  <si>
    <t>Investigating the Impact of Real-World Environments on the Perception of 2D Visualizations in Augmented Reality.</t>
  </si>
  <si>
    <t>Towards In-situ Authoring of AR Visualizations with Mobile Devices.</t>
  </si>
  <si>
    <t>Exploring and Slicing Volumetric Medical Data in Augmented Reality Using a Spatially-Aware Mobile Device.</t>
  </si>
  <si>
    <t>Bendable Color ePaper Displays for Novel Wearable Applications and Mobile Visualization.</t>
  </si>
  <si>
    <t>Experiences with User Studies in Augmented Reality.</t>
  </si>
  <si>
    <t>A Visualization Authoring Model for Post-WIMP Interfaces.</t>
  </si>
  <si>
    <t>Rapid Iron-On User Interfaces: Hands-on Fabrication of Interactive Textile Prototypes.</t>
  </si>
  <si>
    <t>Demonstrating Rapid Iron-On User Interfaces: Hands-on Fabrication of Interactive Textile Prototypes.</t>
  </si>
  <si>
    <t>Watch+Strap: Extending Smartwatches with Interactive StrapDisplays.</t>
  </si>
  <si>
    <t>Augmented Displays: Seamlessly Extending Interactive Surfaces With Head-Mounted Augmented Reality.</t>
  </si>
  <si>
    <t>Visualising Proofs and the Modular Structure of Ontologies to Support Ontology Repair.</t>
  </si>
  <si>
    <t>Bionic Tracking: Using Eye Tracking to Track Biological Cells in Virtual Reality.</t>
  </si>
  <si>
    <t>Achiever or explorer? gamifying the creation process of training data for machine learning.</t>
  </si>
  <si>
    <t>CoFind: a browser plugin for investigating co-located collaborative web search.</t>
  </si>
  <si>
    <t>VOILA@ISWC</t>
  </si>
  <si>
    <t>Towards Designing a Tool For Understanding Proofs in Ontologies through Combined Node-Link Diagrams.</t>
  </si>
  <si>
    <t>Towards Visualizing and Exploring Multivariate Networks on Mobile Devices.</t>
  </si>
  <si>
    <t>Augmented Reality Graph Visualizations.</t>
  </si>
  <si>
    <t>Multiple Coordinated Views at Large Displays for Multiple Users: Empirical Findings on User Behavior, Movements, and Distances.</t>
  </si>
  <si>
    <t>Vistribute: Distributing Interactive Visualizations in Dynamic Multi-Device Setups.</t>
  </si>
  <si>
    <t>ScaleDial: A Novel Tangible Device for Teaching Musical Scales &amp; Triads.</t>
  </si>
  <si>
    <t>CHARM: Cord-Based Haptic Augmented Reality Manipulation.</t>
  </si>
  <si>
    <t>LDAV</t>
  </si>
  <si>
    <t>A Proposed Framework for Interactive Virtual Reality In Situ Visualization of Parallel Numerical Simulations.</t>
  </si>
  <si>
    <t>Investigating Smartphone-based Pan and Zoom in 3D Data Spaces in Augmented Reality.</t>
  </si>
  <si>
    <t>DesignAR: Immersive 3D-Modeling Combining Augmented Reality with Interactive Displays.</t>
  </si>
  <si>
    <t>BodyHub: A Reconfigurable Wearable System for Clothing.</t>
  </si>
  <si>
    <t>Mobile Data Visualization (Dagstuhl Seminar 19292).</t>
  </si>
  <si>
    <t>VisTiles: Coordinating and Combining Co-located Mobile Devices for Visual Data Exploration.</t>
  </si>
  <si>
    <t>Demonstrating vistiles: visual data exploration using mobile devices.</t>
  </si>
  <si>
    <t>Demonstrating Reality-Based Information Retrieval.</t>
  </si>
  <si>
    <t>When David Meets Goliath: Combining Smartwatches with a Large Vertical Display for Visual Data Exploration.</t>
  </si>
  <si>
    <t>Demonstrating David Meets Goliath: Combining Smartwatches with a Large Vertical Display for Visual Data Exploration.</t>
  </si>
  <si>
    <t>ARCord: Visually Augmented Interactive Cords for Mobile Interaction.</t>
  </si>
  <si>
    <t>Data Visualization on Mobile Devices.</t>
  </si>
  <si>
    <t>DebugAR: Mixed Dimensional Displays for Immersive Debugging of Distributed Systems.</t>
  </si>
  <si>
    <t>Here and Now: Reality-Based Information Retrieval: Perspective Paper.</t>
  </si>
  <si>
    <t>Smartwatch-based Pointing Interaction.</t>
  </si>
  <si>
    <t>HANDle: A Novel Tangible Device for Hand Therapy Exergames.</t>
  </si>
  <si>
    <t>Pushables: A DIY Approach for Fabricating Customizable and Self-Contained Tactile Membrane Dome Switches.</t>
  </si>
  <si>
    <t>Immersive Analytics</t>
  </si>
  <si>
    <t>Interaction for Immersive Analytics.</t>
  </si>
  <si>
    <t>GraSp: Combining Spatially-aware Mobile Devices and a Display Wall for Graph Visualization and Interaction.</t>
  </si>
  <si>
    <t>Interactive Lenses for Visualization: An Extended Survey.</t>
  </si>
  <si>
    <t>The Sonic Affordances of a System for Multitouch Manipulation of Stereophonic Noise Spectra.</t>
  </si>
  <si>
    <t>GIAnT: Visualizing Group Interaction at Large Wall Displays.</t>
  </si>
  <si>
    <t>IllumiPaper: Illuminated Interactive Paper.</t>
  </si>
  <si>
    <t>Focus Paragraph Detection for Online Zero-Effort Queries: Lessons learned from Eye-Tracking Data.</t>
  </si>
  <si>
    <t>IllumiPaper: Printed Displays for Novel Digital Pen-and-Paper User Interfaces.</t>
  </si>
  <si>
    <t>IcicleQuery: A Web Search Interface for Fluid Semantic Query Construction.</t>
  </si>
  <si>
    <t>Hand Contact Shape Recognition for Posture-Based Tabletop Widgets and Interaction.</t>
  </si>
  <si>
    <t>Investigating the Use of Spatial Interaction for 3D Data Visualization on Mobile Devices.</t>
  </si>
  <si>
    <t>Illuminated Interactive Paper with Multiple Input Modalities for Form Filling Applications.</t>
  </si>
  <si>
    <t>Proceedings of the Interactive Surfaces and Spaces, ISS 2017, Brighton, United Kingdom, October 17 - 20, 2017</t>
  </si>
  <si>
    <t>YouTouch! Low-Cost User Identification at an Interactive Display Wall.</t>
  </si>
  <si>
    <t>Embodied Interactions for Novel Immersive Presentational Experiences.</t>
  </si>
  <si>
    <t>Smart Ubiquitous Projection: Discovering Surfaces for the Projection of Adaptive Content.</t>
  </si>
  <si>
    <t>Improving 3D Visualizations: Exploring Spatial Interaction with Mobile Devices.</t>
  </si>
  <si>
    <t>Slicing the Aurora: An Immersive Proxemics-Aware Visualization.</t>
  </si>
  <si>
    <t>MultiLens: Fluent Interaction with Multi-Functional Multi-Touch Lenses for Information Visualization.</t>
  </si>
  <si>
    <t>Miners: Communication and Awareness in Collaborative Gaming at an Interactive Display Wall.</t>
  </si>
  <si>
    <t>Presenting Business Data: Challenges during Board Meetings in Multi-Display Environments.</t>
  </si>
  <si>
    <t>Exploring Time-dependent Scientific Data Using Spatially Aware Mobiles and Large Displays.</t>
  </si>
  <si>
    <t>Foldable3D: Interacting with 3D Content Using Dual-Display Devices.</t>
  </si>
  <si>
    <t>Immersive Analytics: Exploring Future Interaction and Visualization Technologies for Data Analytics.</t>
  </si>
  <si>
    <t>Content Sharing Between Spatially-Aware Mobile Phones and Large Vertical Displays Supporting Collaborative Work.</t>
  </si>
  <si>
    <t>Interactive Near-Field Illumination for Photorealistic Augmented Reality with Varying Materials on Mobile Devices.</t>
  </si>
  <si>
    <t>TouchNoise: A New Multitouch Interface for Creative Work with Noise.</t>
  </si>
  <si>
    <t>Towards collaborative plant control using a distributed information and interaction space.</t>
  </si>
  <si>
    <t>Look &amp; Pedal: Hands-free Navigation in Zoomable Information Spaces through Gaze-supported Foot Input.</t>
  </si>
  <si>
    <t>Elasticcon: Elastic Controllers for Casual Interaction.</t>
  </si>
  <si>
    <t>BodyLenses: Embodied Magic Lenses and Personal Territories for Wall Displays.</t>
  </si>
  <si>
    <t>Multi-user Multi-device Interaction with Large Displays at the Point of Sale: An Application Case.</t>
  </si>
  <si>
    <t>Towards a Fluid Interaction Concept Bringing Star Plots to Interactive Displays.</t>
  </si>
  <si>
    <t>Mapping Tasks to Interactions for Graph Exploration and Graph Editing on Interactive Surfaces.</t>
  </si>
  <si>
    <t>Multimodale Interaktion mit großen Displays - Synergie aus Gesten, Blicken und Berührungen.</t>
  </si>
  <si>
    <t>Theme issue on designing collaborative interactive spaces.</t>
  </si>
  <si>
    <t>Tangible displays for the masses: spatial interaction with handheld displays by using consumer depth cameras.</t>
  </si>
  <si>
    <t>tPad: designing transparent-display mobile interactions.</t>
  </si>
  <si>
    <t>T4 - transparent and translucent tangibles on tabletops.</t>
  </si>
  <si>
    <t>Move your phone: spatial input-based document zoom &amp; pan on mobile displays revisited.</t>
  </si>
  <si>
    <t>Pinch-drag-flick vs. spatial input: rethinking zoom &amp; pan on mobile displays.</t>
  </si>
  <si>
    <t>Increasing the expressivity of humanoid robots with variable gestural expressions.</t>
  </si>
  <si>
    <t>Easy authoring of variable gestural expressions for a humanoid robot.</t>
  </si>
  <si>
    <t>Interactive near-field illumination for photorealistic augmented reality on mobile devices.</t>
  </si>
  <si>
    <t>TouchNoise: A Particle-based Multitouch Noise Modulation Interface.</t>
  </si>
  <si>
    <t>cAR: Contact Augmented Reality with Transparent-Display Mobile Devices.</t>
  </si>
  <si>
    <t>SleeD: Using a Sleeve Display to Interact with Touch-sensitive Display Walls.</t>
  </si>
  <si>
    <t>X-O Arch Menu: Combining Precise Positioning with Efficient Menu Selection on Touch Devices.</t>
  </si>
  <si>
    <t>Combining Timeline and Graph Visualization.</t>
  </si>
  <si>
    <t>CubeQuery: Tangible Interface for Creating and Manipulating Database Queries.</t>
  </si>
  <si>
    <t>Multi-Touch Manipulation of Magic Lenses for Information Visualization.</t>
  </si>
  <si>
    <t>EuroVis (STARs)</t>
  </si>
  <si>
    <t>A Survey on Interactive Lenses in Visualization.</t>
  </si>
  <si>
    <t>Proceedings of the Ninth ACM International Conference on Interactive Tabletops and Surfaces, ITS 2014, Dresden, Germany, November 16 - 19, 2014</t>
  </si>
  <si>
    <t>Do background colors improve program comprehension in the #ifdef hell?</t>
  </si>
  <si>
    <t>Themenschwerpunkt Interaktive Oberflächen in Forschung und Praxis.</t>
  </si>
  <si>
    <t>Visualizing offscreen elements of node-link diagrams.</t>
  </si>
  <si>
    <t>Still looking: investigating seamless gaze-supported selection, positioning, and manipulation of distant targets.</t>
  </si>
  <si>
    <t>Villains, architects and micro-managers: what tabula rasa teaches us about game orchestration.</t>
  </si>
  <si>
    <t>SimMed: combining simulation and interactive tabletops for medical education.</t>
  </si>
  <si>
    <t>Gaze-supported foot interaction in zoomable information spaces.</t>
  </si>
  <si>
    <t>Gaze interaction in the Post-WIMP world.</t>
  </si>
  <si>
    <t>Blended interaction: envisioning future collaborative interactive spaces.</t>
  </si>
  <si>
    <t>Dynamic Tangible User Interface Palettes.</t>
  </si>
  <si>
    <t>The SimMed experience: medical education on interactive tabletops.</t>
  </si>
  <si>
    <t>Die Magische Dimension: Be-Greifbare Interaktion auf und über Tabletops.</t>
  </si>
  <si>
    <t>IET Softw.</t>
  </si>
  <si>
    <t>Supporting program comprehension in large preprocessor-based software product lines.</t>
  </si>
  <si>
    <t>Pico projectors: firefly or bright future?</t>
  </si>
  <si>
    <t>Theme issue on personal projection.</t>
  </si>
  <si>
    <t>Stackables: combining tangibles for faceted browsing.</t>
  </si>
  <si>
    <t>Stackables: faceted browsing with stacked tangibles.</t>
  </si>
  <si>
    <t>Gaze interaction in the post-WIMP world.</t>
  </si>
  <si>
    <t>Going beyond the surface: studying multi-layer interaction above the tabletop.</t>
  </si>
  <si>
    <t>Look &amp; touch: gaze-supported target acquisition.</t>
  </si>
  <si>
    <t>Designing gaze-based user interfaces for steering in virtual environments.</t>
  </si>
  <si>
    <t>Investigating gaze-supported multimodal pan and zoom.</t>
  </si>
  <si>
    <t>Investigating Freehand Pan and Zoom.</t>
  </si>
  <si>
    <t>Gaze-supported Interaction.</t>
  </si>
  <si>
    <t>Use your head: tangible windows for 3D information spaces in a tabletop environment.</t>
  </si>
  <si>
    <t>Revisiting hovering: interaction guides for interactive surfaces.</t>
  </si>
  <si>
    <t>LAIF: A logging and interaction framework for gaze-based interfaces in virtual entertainment environments.</t>
  </si>
  <si>
    <t>Mobile and personal projection (MP</t>
  </si>
  <si>
    <t>Grids &amp; guides: multi-touch layout and alignment tools.</t>
  </si>
  <si>
    <t>EASE</t>
  </si>
  <si>
    <t>Using background colors to support program comprehension in software product lines.</t>
  </si>
  <si>
    <t>View infinity: a zoomable interface for feature-oriented software development.</t>
  </si>
  <si>
    <t>Evaluating a User-Elicited Gesture Set for Interactive Displays.</t>
  </si>
  <si>
    <t>Designing gaze-supported multimodal interactions for the exploration of large image collections.</t>
  </si>
  <si>
    <t>FeatureCommander: colorful #ifdef world.</t>
  </si>
  <si>
    <t>Neat: a set of flexible tools and gestures for layout tasks on interactive displays.</t>
  </si>
  <si>
    <t>Interaktive Systeme - Band 1: Grundlagen, Graphical User Interfaces, Informationsvisualisierung</t>
  </si>
  <si>
    <t>3D attentional maps: aggregated gaze visualizations in three-dimensional virtual environments.</t>
  </si>
  <si>
    <t>Exploring information spaces by using tangible magic lenses in a tabletop environment.</t>
  </si>
  <si>
    <t>Diagrams</t>
  </si>
  <si>
    <t>Diagram Editing on Interactive Displays Using Multi-touch and Pen Gestures.</t>
  </si>
  <si>
    <t>Advanced gaze visualizations for three-dimensional virtual environments.</t>
  </si>
  <si>
    <t>ICPC</t>
  </si>
  <si>
    <t>Visual Support for Understanding Product Lines.</t>
  </si>
  <si>
    <t>Digitale Stift- und Papierinteraktion in Virtuellen Umgebungen.</t>
  </si>
  <si>
    <t>LAIF: A Logging and Interaction Framework for Gaze- Based Interfaces in Virtual Entertainment Environments.</t>
  </si>
  <si>
    <t>Eine Architektur zum flexiblen Einsatz von gestischer Interaktion.</t>
  </si>
  <si>
    <t>SOFTVIS</t>
  </si>
  <si>
    <t>Off-screen visualization techniques for class diagrams.</t>
  </si>
  <si>
    <t>A set of multi-touch graph interaction techniques.</t>
  </si>
  <si>
    <t>Tangible views for information visualization.</t>
  </si>
  <si>
    <t>A multi-touch alignment guide for interactive displays.</t>
  </si>
  <si>
    <t>PhysicsBox: playful educational tabletop games.</t>
  </si>
  <si>
    <t>Towards making graphical user interface palettes tangible.</t>
  </si>
  <si>
    <t>Editing and exploring node-link diagrams on pen- and multi-touch-operated tabletops.</t>
  </si>
  <si>
    <t>Novel fields of application for tangible displays above the tabletop.</t>
  </si>
  <si>
    <t>Trends and Techniques in Visual Gaze Analysis</t>
  </si>
  <si>
    <t>Natural throw and tilt interaction between mobile phones and distant displays.</t>
  </si>
  <si>
    <t>ICSE Companion</t>
  </si>
  <si>
    <t>Towards a framework for supporting software modeling activities through novel interaction and visualization techniques.</t>
  </si>
  <si>
    <t>Using Spatially Aware Tangible Displays for Exploring Virtual Spaces.</t>
  </si>
  <si>
    <t>OOPSLA Companion</t>
  </si>
  <si>
    <t>SEARIS: software engineering and architectures for realtime interactive systems.</t>
  </si>
  <si>
    <t>PaperLens: advanced magic lens interaction above the tabletop.</t>
  </si>
  <si>
    <t>Investigating multi-touch and pen gestures for diagram editing on interactive surfaces.</t>
  </si>
  <si>
    <t>FacetZoom: a continuous multi-scale widget for navigating hierarchical metadata.</t>
  </si>
  <si>
    <t>Facet folders: flexible filter hierarchies with faceted metadata.</t>
  </si>
  <si>
    <t>Throw and Tilt - Seamless Interaction across Devices Using Mobile Phone Gestures.</t>
  </si>
  <si>
    <t>CHASE</t>
  </si>
  <si>
    <t>Benefits of interactive display environments in the software development process.</t>
  </si>
  <si>
    <t>Enhancing UML sketch tools with digital pens and paper.</t>
  </si>
  <si>
    <t>Towards seamless semantic zooming techniques for UML diagrams.</t>
  </si>
  <si>
    <t>Three-dimensional menus: A survey and taxonomy.</t>
  </si>
  <si>
    <t>Eine XML-basierte Komponentenarchitektur für interaktive, multimediale 3D-Anwendungen (An XML-based Component Architecture for Interactive Three-dimensional Multimedia Applications).</t>
  </si>
  <si>
    <t>Learning from Painting: Perspective-dependent Geometry Deformation for Perceptual Realism.</t>
  </si>
  <si>
    <t>Mambo: a facet-based zoomable music browser.</t>
  </si>
  <si>
    <t>Workshop 2: Mixed Reality User Interfaces: Specification, Authoring, Adaptation.</t>
  </si>
  <si>
    <t>TimeZoom: a flexible detail and context timeline.</t>
  </si>
  <si>
    <t>A Survey and Taxonomy of 3D Menu Techniques.</t>
  </si>
  <si>
    <t>A Uniform Specification of Mixed Reality Interface Components.</t>
  </si>
  <si>
    <t>Using the AMACONT architecture for flexible adaptation of 3D web applications.</t>
  </si>
  <si>
    <t>Eine deklarative Komponentenarchitektur und Interaktionsbausteine für dreidimensionale multimediale Anwendungen.</t>
  </si>
  <si>
    <t>Behavior3D: an XML-based framework for 3D graphics behavior.</t>
  </si>
  <si>
    <t>Adopting and augmenting X3D for efficient 3D content production: concepts and tools.</t>
  </si>
  <si>
    <t>Contigra: an XML-based architecture for component-oriented 3D applications.</t>
  </si>
  <si>
    <t>INFOVIS</t>
  </si>
  <si>
    <t>Collapsible Cylindrical Trees: A Fast Hierarchical Navigation Technique.</t>
  </si>
  <si>
    <t>The challenge to build flexible user interface components for non-immersive 3D environments.</t>
  </si>
  <si>
    <t>Mobile Device-Based Interactions for Collocated Direct Voting in Collaborative Scenarios.</t>
  </si>
  <si>
    <t>50 Jahre universitärer Informatik-Studiengang an der TU Dresden aus der Sicht von Zeitzeugen in einem Zeitstrahl.</t>
  </si>
  <si>
    <t>ACSOS-C</t>
  </si>
  <si>
    <t>Specifying Reactive Robotic Applications With Reference Attribute Motion Grammars.</t>
  </si>
  <si>
    <t>Teaching Distributed and Heterogeneous Robotic Cells.</t>
  </si>
  <si>
    <t>ESOCC</t>
  </si>
  <si>
    <t>Sniffbots to the Rescue - Fog Services for a Gas-Sniffing Immersive Robot Collective.</t>
  </si>
  <si>
    <t>Model-based Generation of Hardware/Software Architectures for Robotics Systems.</t>
  </si>
  <si>
    <t>Data-Driven Digital Twins in Surgery utilizing Augmented Reality and Machine Learning.</t>
  </si>
  <si>
    <t>Incremental causal connection for self-adaptive systems based on relational reference attribute grammars.</t>
  </si>
  <si>
    <t>Model-Based Approach for Automatic Generation of Hardware Architectures for Robotics.</t>
  </si>
  <si>
    <t>A Canonical String Encoding for Pure Bigraphs.</t>
  </si>
  <si>
    <t>HoloFlows: modelling of processes for the Internet of Things in mixed reality.</t>
  </si>
  <si>
    <t>Multi-objective Parameter Tuning with Dynamic Compositional Surrogate Models.</t>
  </si>
  <si>
    <t>Immersives verteiltes Robotic Co-working.</t>
  </si>
  <si>
    <t>Art Sci. Eng. Program.</t>
  </si>
  <si>
    <t>Reusing Static Analysis across Different Domain-Specific Languages using Reference Attribute Grammars.</t>
  </si>
  <si>
    <t>Relational reference attribute grammars: Improving continuous model validation.</t>
  </si>
  <si>
    <t>ACSOS Companion</t>
  </si>
  <si>
    <t>A Deep Domain-Specific Model Framework for Self-Reproducing Robotic Control Systems.</t>
  </si>
  <si>
    <t>Towards Interaction Design for Mobile Devices in Collocated Mixed-Focus Collaboration.</t>
  </si>
  <si>
    <t>A Design Kit for Mobile Device-Based Interaction Techniques.</t>
  </si>
  <si>
    <t>Investigating Mobile Device-Based Interaction Techniques for Collocated Merging.</t>
  </si>
  <si>
    <t>Introducing Mobile Device-Based Interactions to Users: An Investigation of Onboarding Tutorials.</t>
  </si>
  <si>
    <t>IoTBDS</t>
  </si>
  <si>
    <t>Preparatory Reflections on Safe Context-adaptive Software (Position Paper).</t>
  </si>
  <si>
    <t>Connecting conceptual models using relational reference attribute grammars.</t>
  </si>
  <si>
    <t>To Measure or not to Measure? Adaptive Repetition Management in Parameter Tuning.</t>
  </si>
  <si>
    <t>Combined Selection and Parameter Control of Meta-heuristics.</t>
  </si>
  <si>
    <t>Generating random bigraphs with preferential attachment.</t>
  </si>
  <si>
    <t>Toward a framework for self-adaptive workflows in cyber-physical systems.</t>
  </si>
  <si>
    <t>BPMDS/EMMSAD@CAiSE</t>
  </si>
  <si>
    <t>Augmented Reality-Based Process Modelling for the Internet of Things with HoloFlows.</t>
  </si>
  <si>
    <t>ECSCW Exploratory Papers, Demos and Posters</t>
  </si>
  <si>
    <t>Creating Business Model Canvases with a Collaborative Mobile Application.</t>
  </si>
  <si>
    <t>Contextual and Relational Role-Based Modeling Framework.</t>
  </si>
  <si>
    <t>Consistency and synchronization for workflows in cyber-physical systems: poster abstract.</t>
  </si>
  <si>
    <t>Workflow-based Setup of Smart Devices in Mixed Reality.</t>
  </si>
  <si>
    <t>Towards a Software Architecture for Near Real-time Applications of IoT.</t>
  </si>
  <si>
    <t>A Generic Language for Query and Viewtype Generation By-Example.</t>
  </si>
  <si>
    <t>Bridging the Gap between Smart Home Platforms and Machine Learning using Relational Reference Attribute Grammars.</t>
  </si>
  <si>
    <t>Classifying Approaches for Constructing Single Underlying Models.</t>
  </si>
  <si>
    <t>SE/SWM</t>
  </si>
  <si>
    <t>A Framework for Self-adaptive Workflows in Cyber-physical Systems.</t>
  </si>
  <si>
    <t>Cross-Layer Adaptation in Multi-layer Autonomic Systems (Invited Talk).</t>
  </si>
  <si>
    <t>TTC@STAF</t>
  </si>
  <si>
    <t>Transforming Truth Tables to Binary Decision Diagrams Using Relational Reference Attribute Grammars.</t>
  </si>
  <si>
    <t>Transforming Truth Tables to Binary Decision Diagrams Using the Role-based Synchronization Approach.</t>
  </si>
  <si>
    <t>Parameter Tuning for Self-optimizing Software at Scale.</t>
  </si>
  <si>
    <t>Retrofitting of Workflow Management Systems with Self-X Capabilities for Internet of Things.</t>
  </si>
  <si>
    <t>Self-adaptive Synchronous Localization and Mapping using Runtime Feature Models.</t>
  </si>
  <si>
    <t>Role-Based Runtime Model Synchronization.</t>
  </si>
  <si>
    <t>A Case Study for Workflow-Based Automation in the Internet of Things.</t>
  </si>
  <si>
    <t>Model Synchronization with the Role-oriented Single Underlying Model.</t>
  </si>
  <si>
    <t>SLE</t>
  </si>
  <si>
    <t>Continuous model validation using reference attribute grammars.</t>
  </si>
  <si>
    <t>SPLC</t>
  </si>
  <si>
    <t>Modular feature-oriented graphical editor product lines.</t>
  </si>
  <si>
    <t>Quality-based Software-Selection and Hardware-Mapping as Model Transformation Problem.</t>
  </si>
  <si>
    <t>A JastAdd- and ILP-based Solution to the Software-Selection and Hardware-Mapping-Problem at the TTC 2018.</t>
  </si>
  <si>
    <t>ICSA Workshops</t>
  </si>
  <si>
    <t>Self-Healing for Distributed Workflows in the Internet of Things.</t>
  </si>
  <si>
    <t>Modeling for Robotic Co-Working.</t>
  </si>
  <si>
    <t>Modelling the World of a Smart Room for Robotic Co-working.</t>
  </si>
  <si>
    <t>Mixed reality cyber-physical systems control and workflow composition.</t>
  </si>
  <si>
    <t>A Simulation Framework to Analyze Knowledge Exchange Strategies in Distributed Self-adaptive Systems.</t>
  </si>
  <si>
    <t>HoloFacility: Get in Touch with Machines at Trade Fairs using Holograms.</t>
  </si>
  <si>
    <t>BMMDS/EMMSAD</t>
  </si>
  <si>
    <t>Enabling Self-adaptive Workflows for Cyber-physical Systems.</t>
  </si>
  <si>
    <t>Using Semantics-Aware Composition and Weaving for Multi-Variant Progressive Parallelization.</t>
  </si>
  <si>
    <t>ICSOFT-EA</t>
  </si>
  <si>
    <t>Software Engineering for Robotic Co-Workers - When Robots Meet People.</t>
  </si>
  <si>
    <t>Incremental Runtime-generation of Optimisation Problems using RAG-controlled Rewriting.</t>
  </si>
  <si>
    <t>Working with robots in smart homes and smart factories - robotic co-working.</t>
  </si>
  <si>
    <t>FRaMED: full-fledge role modeling editor (tool demo).</t>
  </si>
  <si>
    <t>Proceedings of the 3rd Workshop on Model-Driven Robot Software Engineering, MORSE@RoboCup 2016, Leipzig, Germany, July 1, 2016</t>
  </si>
  <si>
    <t>Managing Distributed Context Models Requires Adaptivity too.</t>
  </si>
  <si>
    <t>Generative und simulative Softwaretests für selbst-adaptive, cyber-physikalische Systeme.</t>
  </si>
  <si>
    <t>Von der Software-Dissertation zum Lean Startup.</t>
  </si>
  <si>
    <t>A combined formal model for relational context-dependent roles.</t>
  </si>
  <si>
    <t>Software Engineering &amp; Management 2015, Multikonferenz der GI-Fachbereiche Softwaretechnik (SWT) und Wirtschaftsinformatik (WI), FA WI-MAW, 17. März - 20. März 2015, Dresden, Germany</t>
  </si>
  <si>
    <t>MORSE@STAF</t>
  </si>
  <si>
    <t>Proceedings of the 1st International Workshop on Model-Driven Robot Software Engineering co-located with International Conference on Software Technologies: Applications and Foundations, MORSE@STAF 2014, York, UK, July 21, 2014.</t>
  </si>
  <si>
    <t>DropsBox: the Dresden Open Software Toolbox - Domain-specific modelling tools beyond metamodels and transformations.</t>
  </si>
  <si>
    <t>A Tool-Supported Quality Smell Catalogue For Android Developers.</t>
  </si>
  <si>
    <t>ICAIS</t>
  </si>
  <si>
    <t>A Models@run.time Approach for Multi-objective Self-optimizing Software.</t>
  </si>
  <si>
    <t>Model-Based Code-Generators and Compilers - Track Introduction.</t>
  </si>
  <si>
    <t>DeltaEcore - A Model-Based Delta Language Generation Framework.</t>
  </si>
  <si>
    <t>Energy-Efficient Data Processing at Sweet Spot Frequencies.</t>
  </si>
  <si>
    <t>Towards Model-Driven Software Engineering for Cloud Robots.</t>
  </si>
  <si>
    <t>A Metamodel Family for Role-Based Modeling and Programming Languages.</t>
  </si>
  <si>
    <t>Integrated management of variability in space and time in software families.</t>
  </si>
  <si>
    <t>Towards Context Modeling in Space and Time.</t>
  </si>
  <si>
    <t>UCC</t>
  </si>
  <si>
    <t>Energy-Efficient Databases Using Sweet Spot Frequencies.</t>
  </si>
  <si>
    <t>VaMoS</t>
  </si>
  <si>
    <t>Capturing variability in space and time with hyper feature models.</t>
  </si>
  <si>
    <t>Models@run.time@Dagstuhl</t>
  </si>
  <si>
    <t>Models@run.time - Foundations, Applications, and Roadmaps [Dagstuhl Seminar 11481, November 27 - December 2, 2011].</t>
  </si>
  <si>
    <t>Manifesto - Model Engineering for Complex Systems.</t>
  </si>
  <si>
    <t>On the reuse and recommendation of model refactoring specifications.</t>
  </si>
  <si>
    <t>Towards Predictive Self-optimization by Situation Recognition.</t>
  </si>
  <si>
    <t>Energy Profiling as a Service.</t>
  </si>
  <si>
    <t>GreenCom/iThings/CPScom</t>
  </si>
  <si>
    <t>Energy Consumption and Efficiency in Mobile Applications: A User Feedback Study.</t>
  </si>
  <si>
    <t>Comparing mobile applications' energy consumption.</t>
  </si>
  <si>
    <t>Variability-aware safety analysis using delta component fault diagrams.</t>
  </si>
  <si>
    <t>Quality-Aware Refactoring for Early Detection and Resolution of Energy Deficiencies.</t>
  </si>
  <si>
    <t>Towards modeling and analyzing variability in evolving software ecosystems.</t>
  </si>
  <si>
    <t>GIBSE</t>
  </si>
  <si>
    <t>Proceedings of the 2013 Workshop on Green in/by Software Engineering, GIBSE '13, Fukuoka, Japan, March 26, 2013</t>
  </si>
  <si>
    <t>Towards well-formed fragment composition with reference attribute grammars.</t>
  </si>
  <si>
    <t>Energy Labels for Mobile Applications.</t>
  </si>
  <si>
    <t>GREENS</t>
  </si>
  <si>
    <t>Approximating quality contracts for energy auto-tuning software.</t>
  </si>
  <si>
    <t>OCL@MoDELS</t>
  </si>
  <si>
    <t>Tool supported OCL refactoring catalogue.</t>
  </si>
  <si>
    <t>SPLC (1)</t>
  </si>
  <si>
    <t>Co-evolution of models and feature mapping in software product lines.</t>
  </si>
  <si>
    <t>TOOLS (50)</t>
  </si>
  <si>
    <t>Elucidative Development for Model-Based Documentation.</t>
  </si>
  <si>
    <t>Autonomous Participation in Cloud Services.</t>
  </si>
  <si>
    <t>Towards modeling a variable architecture for multi-tenant SaaS-applications.</t>
  </si>
  <si>
    <t>Software Language Engineering - 4th International Conference, SLE 2011, Braga, Portugal, July 3-4, 2011, Revised Selected Papers</t>
  </si>
  <si>
    <t>J. Object Technol.</t>
  </si>
  <si>
    <t>Safe Composition of Transformations.</t>
  </si>
  <si>
    <t>A Reference Architecture and Roadmap for Models@run.time Systems.</t>
  </si>
  <si>
    <t>Detecting and resolving conflicts between adaptation aspects in multi-staged XML transformations.</t>
  </si>
  <si>
    <t>ISoLA Workshops</t>
  </si>
  <si>
    <t>A Role-Based Language for Collaborative Robot Applications.</t>
  </si>
  <si>
    <t>Vision Paper: Towards Model-Based Energy Testing.</t>
  </si>
  <si>
    <t>Feature-Based Customisation of Tool Environments for Model-Driven Software Development.</t>
  </si>
  <si>
    <t>Models@run.time (Dagstuhl Seminar 11481).</t>
  </si>
  <si>
    <t>Int. J. Enterp. Inf. Syst.</t>
  </si>
  <si>
    <t>A Good Role Model for Ontologies: Collaborations.</t>
  </si>
  <si>
    <t>IEEE CLOUD</t>
  </si>
  <si>
    <t>Using Cloud Technologies to Optimize Data-Intensive Service Applications.</t>
  </si>
  <si>
    <t>Using feature models for creating families of documents.</t>
  </si>
  <si>
    <t>International Conference on Internet Computing</t>
  </si>
  <si>
    <t>Towards Generic Weaving of Adaptation Aspects for XML.</t>
  </si>
  <si>
    <t>Concern-Based (de)composition of Model-Driven Software Development Processes.</t>
  </si>
  <si>
    <t>MDI@MoDELS</t>
  </si>
  <si>
    <t>Anticipating unanticipated tool interoperability using role models.</t>
  </si>
  <si>
    <t>Role-Based Generic Model Refactoring.</t>
  </si>
  <si>
    <t>Reference Attribute Grammars for Metamodel Semantics.</t>
  </si>
  <si>
    <t>TWOMDE@TOOLS</t>
  </si>
  <si>
    <t>Ontology-based Model Synchronisation.</t>
  </si>
  <si>
    <t>Reasoning Web</t>
  </si>
  <si>
    <t>Reasoning Web. Semantic Technologies for Software Engineering, 6th International Summer School 2010, Dresden, Germany, August 30 - September 3, 2010. Tutorial Lectures</t>
  </si>
  <si>
    <t>Proceedings of the 3rd Workshop on Transforming and Weaving Ontologies in Model Driven Engineering, TWOMDE@TOOLS 2010, Málaga, Spain, June 30, 2010</t>
  </si>
  <si>
    <t>HyperAdapt: Enabling Aspects for XML.</t>
  </si>
  <si>
    <t>Second Workshop on Transforming and Weaving Ontologies in Model Driven Engineering (TWOMDE 2009).</t>
  </si>
  <si>
    <t>TWOMDE@MoDELS</t>
  </si>
  <si>
    <t>REWERSE</t>
  </si>
  <si>
    <t>Component Models for Semantic Web Languages.</t>
  </si>
  <si>
    <t>Proceedings of the 2nd International Workshop on Transforming and Weaving Ontologies in Model Driven Engineering, TWOMDE@MoDELS 2009, Denver, CO, USA, October 4, 2009.</t>
  </si>
  <si>
    <t>Extending grammars and metamodels for reuse: the Reuseware approach.</t>
  </si>
  <si>
    <t>First workshop on transforming and weaving ontologies in model driven engineering (TWOMDE 2008).</t>
  </si>
  <si>
    <t>Informatik in der DDR</t>
  </si>
  <si>
    <t>Freie Forschung in freiwilliger Achtung der Würde des Menschen - Zum Geleit der "Informatik in der DDR" 2008.</t>
  </si>
  <si>
    <t>A BDI-Based Reflective Infrastructure for Dynamic Workflows.</t>
  </si>
  <si>
    <t>GPCE</t>
  </si>
  <si>
    <t>Practical refactoring-based framework upgrade.</t>
  </si>
  <si>
    <t>First Workshop on Transforming and Weaving Ontologies in Model Driven Engineering (TWOMDE 2008).</t>
  </si>
  <si>
    <t>Systematic Usage of Embedded Modelling Languages in Automated Model Transformation Chains.</t>
  </si>
  <si>
    <t>Perspectives Workshop: Model Engineering of Complex Systems (MECS)</t>
  </si>
  <si>
    <t>Perspectives Workshop: Model Engineering of Complex Systems (MECS), 10.08. - 13.08.2008</t>
  </si>
  <si>
    <t>Proceedings of the 1st International Workshop on Transforming and Weaving Ontologies in Model Driven Engineering TWOMDE 2008, Toulouse, France, September 28, 2008</t>
  </si>
  <si>
    <t>08331 Abstracts Collection - Perspectives Workshop: Model Engineering of Complex Systems (MECS).</t>
  </si>
  <si>
    <t>08331 Manifesto - Model Engineering for Complex Systems.</t>
  </si>
  <si>
    <t>Reuseware - Adding Modularity to Your Language of Choice.</t>
  </si>
  <si>
    <t>IEEE SCW</t>
  </si>
  <si>
    <t>Data-aware SOA for Gene Expression Analysis Processes.</t>
  </si>
  <si>
    <t>Data-Grey-BoxWeb Services in Data-Centric Environments.</t>
  </si>
  <si>
    <t>Modular Web Queries - From Rules to Stores.</t>
  </si>
  <si>
    <t>A Generic Module System for Web Rule Languages: Divide and Rule.</t>
  </si>
  <si>
    <t>Reasoning Web, Third International Summer School 2007, Dresden, Germany, September 3-7, 2007, Tutorial Lectures</t>
  </si>
  <si>
    <t>Combining Safe Rules and Ontologies by Interfacing of Reasoners.</t>
  </si>
  <si>
    <t>Composition of Rule Sets and Ontologies.</t>
  </si>
  <si>
    <t>Ontologies for Software Engineering and Software Technology</t>
  </si>
  <si>
    <t>Ontologies, Meta-models, and the Model-Driven Paradigm.</t>
  </si>
  <si>
    <t>New software composition concepts.</t>
  </si>
  <si>
    <t>Architectural styles for active documents.</t>
  </si>
  <si>
    <t>GTTSE</t>
  </si>
  <si>
    <t>The COMPOST, COMPASS, Inject/J and RECODER Tool Suite for Invasive Software Composition: Invasive Composition with COMPASS Aspect-Oriented Connectors.</t>
  </si>
  <si>
    <t>Reuse in Semantic Applications.</t>
  </si>
  <si>
    <t>MDAFA</t>
  </si>
  <si>
    <t>Model Driven Architecture, European MDA Workshops: Foundations and Applications, MDAFA 2003 and MDAFA 2004, Twente, The Netherlands, June 26-27, 2003 and Linköping, Sweden, June 10-11, 2004, Revised Selected Papers</t>
  </si>
  <si>
    <t>SC</t>
  </si>
  <si>
    <t>Proceedings of the Software Composition Workshop, SC 2004, Barcelona, Spain, April 3, 2004</t>
  </si>
  <si>
    <t>SC@ETAPS</t>
  </si>
  <si>
    <t>Software Composition - 4th International Workshop, SC@ETAPS 2005, Edinburgh, UK, April 9, 2005, Revised Selected Papers</t>
  </si>
  <si>
    <t>Trustworthy Instantiation of Frameworks.</t>
  </si>
  <si>
    <t>Improving Software Quality in Safety-Critical Applications by Model-Driven Verification.</t>
  </si>
  <si>
    <t>Composition of XML Dialects: A ModelicaXML Case Study.</t>
  </si>
  <si>
    <t>Invasive software composition.</t>
  </si>
  <si>
    <t>Quo vadis Komponentensysteme? Von Modulen zu grauen Komponenten.</t>
  </si>
  <si>
    <t>Integrating Graph Rewriting and Standard Software Tools.</t>
  </si>
  <si>
    <t>A Demo of OptimixJ.</t>
  </si>
  <si>
    <t>Composing Frameworks and Components for Families of Semantic Web Applications.</t>
  </si>
  <si>
    <t>Software Engineering Research and Practice</t>
  </si>
  <si>
    <t>Towards the Unified Recovery Architecture for Reverse Engineering.</t>
  </si>
  <si>
    <t>Automatic Roundtrip Engineering.</t>
  </si>
  <si>
    <t>Preface - SC 2003: Workshop on Software Composition Affiliated with ETAPS 2003.</t>
  </si>
  <si>
    <t>2003 Workshop on Software Composition, SC 2003, Satellite Event for ETAPS 2003, Warsaw, Poland, April 6, 2003</t>
  </si>
  <si>
    <t>Component Deployment</t>
  </si>
  <si>
    <t>Beyond Generic Component Parameters.</t>
  </si>
  <si>
    <t>Workshop on Software Composition, SC 2002, Satellite Event of ETAPS 2002, Grenoble, France, April 7, 2002</t>
  </si>
  <si>
    <t>GCSE</t>
  </si>
  <si>
    <t>Aspect-Oriented Configuration and Adaptation of Component Communication.</t>
  </si>
  <si>
    <t>Graph rewrite systems for program optimization.</t>
  </si>
  <si>
    <t>TOOLS (33)</t>
  </si>
  <si>
    <t>Meta-Programming Grey-Box Connectors.</t>
  </si>
  <si>
    <t>COORDINATION</t>
  </si>
  <si>
    <t>Introducing Connections Into Classes With Static Meta-Programming.</t>
  </si>
  <si>
    <t>Aspect Weaving with Graph Rewriting.</t>
  </si>
  <si>
    <t>Meta-programming composers in second-generation component systems.</t>
  </si>
  <si>
    <t>Generierung von Programmoptimierungen mit Graphersetzungssystemen.</t>
  </si>
  <si>
    <t>How to Uniformly Specify Program Analysis and Transformation with Graph Rewrite Systems.</t>
  </si>
  <si>
    <t>Cosy Compiler Phase Embedding with the CoSy Compiler Model.</t>
  </si>
  <si>
    <t>TAGT</t>
  </si>
  <si>
    <t>On Edge Addition Rewrite Systems and their Relevance to Program Analysis.</t>
  </si>
  <si>
    <t>Matthew McGinity</t>
  </si>
  <si>
    <t>An Immersive Labeling Method for Large Point Clouds.</t>
  </si>
  <si>
    <t>Dynascape : Immersive Authoring of Real-World Dynamic Scenes with Spatially Tracked RGB-D Videos.</t>
  </si>
  <si>
    <t>"E-WAFE" - A Full Body Embodied Social Exergame.</t>
  </si>
  <si>
    <t>Stretching Projection ? Projection-Based Visual Control and Support for Sports Exercises: Projektionsbasierte visuelle Kontrolle und Unterstützung bei Sportübungen.</t>
  </si>
  <si>
    <t>TeachInVR: A virtual reality classroom for remote education.</t>
  </si>
  <si>
    <t>La Dispersion du Fils: Into regions of incomprehensibility.</t>
  </si>
  <si>
    <t>PCM</t>
  </si>
  <si>
    <t>Immersive Mixed Media Augmented Reality Applications and Technology.</t>
  </si>
  <si>
    <t>EDT</t>
  </si>
  <si>
    <t>AVIE: a versatile multi-user stereo 360° interactive VR theatre.</t>
  </si>
  <si>
    <t>New Math. Nat. Comput.</t>
  </si>
  <si>
    <t>A Theorem on Supports of Weighted Tree Automata Over Strong Bimonoids.</t>
  </si>
  <si>
    <t>Hybrid tree automata and the yield theorem for constituent tree automata.</t>
  </si>
  <si>
    <t>Principal abstract families of weighted tree languages.</t>
  </si>
  <si>
    <t>Finite-image property of weighted tree automata over past-finite monotonic strong bimonoids.</t>
  </si>
  <si>
    <t>Hybrid Tree Automata and the Yield Theorem for Constituent Tree Automata.</t>
  </si>
  <si>
    <t>Weighted Tree Automata - May it be a little more?</t>
  </si>
  <si>
    <t>Discret. Math. Theor. Comput. Sci.</t>
  </si>
  <si>
    <t>Crisp-determinization of weighted tree automata over strong bimonoids.</t>
  </si>
  <si>
    <t>Weighted parsing for grammar-based language models over multioperator monoids.</t>
  </si>
  <si>
    <t>A Büchi-Elgot-Trakhtenbrot theorem for automata with MSO graph storage.</t>
  </si>
  <si>
    <t>DCFS</t>
  </si>
  <si>
    <t>Crisp-Determinization of Weighted Tree Automata over Additively Locally Finite and Past-Finite Monotonic Strong Bimonoids Is Decidable.</t>
  </si>
  <si>
    <t>Weighted iterated linear control.</t>
  </si>
  <si>
    <t>Weighted automata with storage.</t>
  </si>
  <si>
    <t>CAI</t>
  </si>
  <si>
    <t>Rational Weighted Tree Languages with Storage and the Kleene-Goldstine Theorem.</t>
  </si>
  <si>
    <t>FSMNLP</t>
  </si>
  <si>
    <t>Weighted parsing for grammar-based language models.</t>
  </si>
  <si>
    <t>Regular transductions with MCFG input syntax.</t>
  </si>
  <si>
    <t>Proceedings of the 14th International Conference on Finite-State Methods and Natural Language Processing, FSMNLP 2019, Dresden, Germany, September 23-25, 2019</t>
  </si>
  <si>
    <t>Weighted Parsing for Grammar-Based Language Models over Multioperator Monoids.</t>
  </si>
  <si>
    <t>Weighted Regular Tree Grammars with Storage.</t>
  </si>
  <si>
    <t>Characterizations of recognizable weighted tree languages by logic and bimorphisms.</t>
  </si>
  <si>
    <t>Hybrid Grammars for Parsing of Discontinuous Phrase Structures and Non-Projective Dependency Structures.</t>
  </si>
  <si>
    <t>J. Autom. Lang. Comb.</t>
  </si>
  <si>
    <t>Non-Self-Embedding Linear Context-Free Tree Grammars Generate Regular Tree Languages.</t>
  </si>
  <si>
    <t>DLT</t>
  </si>
  <si>
    <t>Weighted Symbolic Automata with Data Storage.</t>
  </si>
  <si>
    <t>A Weighted MSO Logic with Storage Behaviour and Its Büchi-Elgot-Trakhtenbrot Theorem.</t>
  </si>
  <si>
    <t>Characterizing weighted MSO for trees by branching transitive closure logics.</t>
  </si>
  <si>
    <t>Weighted Unranked Tree Automata over Tree Valuation Monoids and Their Characterization by Weighted Logics.</t>
  </si>
  <si>
    <t>A Chomsky-Schützenberger Theorem for Weighted Automata with Storage.</t>
  </si>
  <si>
    <t>Forward and backward application of symbolic tree transducers.</t>
  </si>
  <si>
    <t>Int. J. Found. Comput. Sci.</t>
  </si>
  <si>
    <t>The Chomsky-SCHüTzenberger Theorem for Quantitative Context-Free Languages.</t>
  </si>
  <si>
    <t>Tree parsing for tree-adjoining machine translation.</t>
  </si>
  <si>
    <t>Hybrid Grammars for Discontinuous Parsing.</t>
  </si>
  <si>
    <t>General binarization for parsing and translation.</t>
  </si>
  <si>
    <t>Developments in Language Theory</t>
  </si>
  <si>
    <t>The Chomsky-Schützenberger Theorem for Quantitative Context-Free Languages.</t>
  </si>
  <si>
    <t>A Büchi-Like Theorem for Weighted Tree Automata over Multioperator Monoids.</t>
  </si>
  <si>
    <t>Weighted automata and multi-valued logics over arbitrary bounded lattices.</t>
  </si>
  <si>
    <t>Unidirectional Derivation Semantics for Synchronous Tree-Adjoining Grammars.</t>
  </si>
  <si>
    <t>TAG</t>
  </si>
  <si>
    <t>Synchronous Context-Free Tree Grammars.</t>
  </si>
  <si>
    <t>The Chomsky-Schützenberger Theorem for Quantitative Context-Free Languages</t>
  </si>
  <si>
    <t>Characterizing Weighted MSO for Trees by Branching Transitive Closure Logics</t>
  </si>
  <si>
    <t>Forward and Backward Application of Symbolic Tree Transducers</t>
  </si>
  <si>
    <t>Weighted Extended Tree Transducers.</t>
  </si>
  <si>
    <t>Weighted Logics for Unranked Tree Automata.</t>
  </si>
  <si>
    <t>Tree Parsing with Synchronous Tree-Adjoining Grammars.</t>
  </si>
  <si>
    <t>Weighted finite automata over strong bimonoids.</t>
  </si>
  <si>
    <t>Determinization of weighted finite automata over strong bimonoids.</t>
  </si>
  <si>
    <t>Determinization of Weighted Tree Automata Using Factorizations.</t>
  </si>
  <si>
    <t>ATANLP@ACL 2010</t>
  </si>
  <si>
    <t>Preservation of Recognizability for Synchronous Tree Substitution Grammars.</t>
  </si>
  <si>
    <t>A Decoder for Probabilistic Synchronous Tree Insertion Grammars.</t>
  </si>
  <si>
    <t>n-Best Parsing Revisited.</t>
  </si>
  <si>
    <t>Efficient Inference through Cascades of Weighted Tree Transducers.</t>
  </si>
  <si>
    <t>Kleene and Büchi Theorems for Weighted Automata and Multi-valued Logics over Arbitrary Bounded Lattices.</t>
  </si>
  <si>
    <t>Bisimulation Minimisation of Weighted Automata on Unranked Trees.</t>
  </si>
  <si>
    <t>Decomposition of Weighted multioperator Tree Automata.</t>
  </si>
  <si>
    <t>A Kleene Theorem for Weighted Tree Automata over Distributive Multioperator Monoids.</t>
  </si>
  <si>
    <t xml:space="preserve">Compositions of Top-Down Tree Transducers with </t>
  </si>
  <si>
    <t>A note on cut-worthiness of recognizable tree series.</t>
  </si>
  <si>
    <t>Weighted automata with discounting.</t>
  </si>
  <si>
    <t>Weighted monadic datalog.</t>
  </si>
  <si>
    <t>Learning Deterministically Recognizable Tree Series.</t>
  </si>
  <si>
    <t>Cut sets as recognizable tree languages.</t>
  </si>
  <si>
    <t>Weighted tree automata and weighted logics.</t>
  </si>
  <si>
    <t>Incomparability Results for Classes of Polynomial Tree Series Transformations.</t>
  </si>
  <si>
    <t>A Kleene Theorem for Weighted Tree Automata.</t>
  </si>
  <si>
    <t>Linear deterministic multi bottom-up tree transducers.</t>
  </si>
  <si>
    <t>Relationally defined clones of tree functions closed under selection or primitive recursion.</t>
  </si>
  <si>
    <t>A bottom-up characterization of deterministic top-down tree transducers with regular look-ahead.</t>
  </si>
  <si>
    <t>Weighted Tree Transducers.</t>
  </si>
  <si>
    <t>Math. Struct. Comput. Sci.</t>
  </si>
  <si>
    <t>Syntactic composition of top-down tree transducers is short cut fusion.</t>
  </si>
  <si>
    <t>Hierarchies of tree series transformations.</t>
  </si>
  <si>
    <t>Determinization of Finite State Weighted Tree Automata.</t>
  </si>
  <si>
    <t>Tree Series Transformations that Respect Copying.</t>
  </si>
  <si>
    <t>Bottom-Up and Top-Down Tree Series Transformations.</t>
  </si>
  <si>
    <t>The Universality of Higher-Order Attributed Tree Transducers.</t>
  </si>
  <si>
    <t>A Characterization of Attributed Tree Transformations by a Subclass of Macro Tree Transducers.</t>
  </si>
  <si>
    <t>Syntax-Directed Semantics - Formal Models Based on Tree Transducers</t>
  </si>
  <si>
    <t>Attributed Context-Free Hypergraph Grammars.</t>
  </si>
  <si>
    <t>The Equivalence of Bottom-Up and Top-Down Tree-to-Graph Transducers.</t>
  </si>
  <si>
    <t>Benefits of Hypergraphs for Program Transformation.</t>
  </si>
  <si>
    <t>J. Funct. Log. Program.</t>
  </si>
  <si>
    <t>Implementation of a Deterministic Partial E-Unification Algorithm for Macro Tree Transducers.</t>
  </si>
  <si>
    <t>Synthesized and Inherited Functions. A new Computational Model for Syntax-Directed Semantic.</t>
  </si>
  <si>
    <t>A Universal Unification Algorithm Based on Unification-Driven Leftmost Outermost Narrowing.</t>
  </si>
  <si>
    <t>A Pumping Lemma for Output Languages of Attributed Tree Transducers.</t>
  </si>
  <si>
    <t>Top-down Parsing with Simultaneous Evaluation of Noncircular Attribute Grammars.</t>
  </si>
  <si>
    <t>The Translation Power of Top-Down Tree-to-Graph Transducers.</t>
  </si>
  <si>
    <t>Tree Transducers with External Functions.</t>
  </si>
  <si>
    <t>An Implementation of Syntax Directed Functional Programming on Nested-Stack Machines.</t>
  </si>
  <si>
    <t>Functional Description of the Contextual Analysis in Block-Structured Programming Languages: A Sase Study of Tree Transducers.</t>
  </si>
  <si>
    <t>Modular Tree Transducers.</t>
  </si>
  <si>
    <t>High Level Tree Transducers and Iterated Pushdown Tree Transducers.</t>
  </si>
  <si>
    <t>The OI-Hierarchy Is Closed under Control</t>
  </si>
  <si>
    <t>Look-Ahead on Pushdowns</t>
  </si>
  <si>
    <t>Basic Tree Transducers.</t>
  </si>
  <si>
    <t>Iterated Linear Control and Iterated One-Turn Pushdowns.</t>
  </si>
  <si>
    <t>Pushdown Machines for the Macro Tree Transducer.</t>
  </si>
  <si>
    <t>CAAP</t>
  </si>
  <si>
    <t>The OI-Hierarchy is Closed under Control.</t>
  </si>
  <si>
    <t>Macro Tree Transducers.</t>
  </si>
  <si>
    <t>FCT</t>
  </si>
  <si>
    <t>Iterated linear control and iterated one-turn pushdowns.</t>
  </si>
  <si>
    <t>Characterization of High Level Tree Transducers.</t>
  </si>
  <si>
    <t>Regular Characterizations of Macro Tree Transducers.</t>
  </si>
  <si>
    <t>Markus Krötzsch</t>
  </si>
  <si>
    <t>Efficient Dependency Analysis for Existential Rules (short paper).</t>
  </si>
  <si>
    <t>Wikidata: The Making Of.</t>
  </si>
  <si>
    <t>Nemo: First Glimpse of a New Rule Engine.</t>
  </si>
  <si>
    <t>Expressivity of Planning with Horn Description Logic Ontologies.</t>
  </si>
  <si>
    <t>Answering Queries with Negation over Existential Rules.</t>
  </si>
  <si>
    <t>Datalog</t>
  </si>
  <si>
    <t>Tuple-Generating Dependencies Capture Complex Values (Extended Abstract).</t>
  </si>
  <si>
    <t>Expressivity of Planning with Horn Description Logic Ontologies (Extended Abstract).</t>
  </si>
  <si>
    <t>ICDT</t>
  </si>
  <si>
    <t>Tuple-Generating Dependencies Capture Complex Values.</t>
  </si>
  <si>
    <t>Simulating Sets in Answer Set Programming.</t>
  </si>
  <si>
    <t>Capturing Homomorphism-Closed Decidable Queries with Existential Rules (Extended Abstract).</t>
  </si>
  <si>
    <t>Chasing Streams with Existential Rules.</t>
  </si>
  <si>
    <t>Deciding Hyperproperties Combined with Functional Specifications.</t>
  </si>
  <si>
    <t>RuleML+RR</t>
  </si>
  <si>
    <t>An Existential Rule Framework for Computing Why-Provenance On-Demand for Datalog.</t>
  </si>
  <si>
    <t>Efficient Dependency Analysis for Rule-Based Ontologies.</t>
  </si>
  <si>
    <t>TACAS (1)</t>
  </si>
  <si>
    <t>A Sorted Datalog Hammer for Supervisor Verification Conditions Modulo Simple Linear Arithmetic.</t>
  </si>
  <si>
    <t>Expressivity of Planning with Horn Description Logic Ontologies (Technical Report).</t>
  </si>
  <si>
    <t>Log. Methods Comput. Sci.</t>
  </si>
  <si>
    <t>Partially Ordered Automata and Piecewise Testability.</t>
  </si>
  <si>
    <t>FroCoS</t>
  </si>
  <si>
    <t>A Datalog Hammer for Supervisor Verification Conditions Modulo Simple Linear Arithmetic.</t>
  </si>
  <si>
    <t>Capturing Homomorphism-Closed Decidable Queries with Existential Rules.</t>
  </si>
  <si>
    <t>Reasoner = Logical Calculus + Rule Engine.</t>
  </si>
  <si>
    <t>Rewriting ALCHIQ to Disjunctive Existential Rules (Extended Abstract).</t>
  </si>
  <si>
    <t>Rewriting the Description Logic ALCHIQ to Disjunctive Existential Rules.</t>
  </si>
  <si>
    <t>Computing Cores for Existential Rules with the Standard Chase and ASP.</t>
  </si>
  <si>
    <t>Temporally Attributed Description Logics.</t>
  </si>
  <si>
    <t>The Combined Approach to Query Answering in Horn-ALCHOIQ (Extended Abstract).</t>
  </si>
  <si>
    <t>Chasing Sets: How to Use Existential Rules for Expressive Reasoning (Extended Abstract).</t>
  </si>
  <si>
    <t>The Power of the Terminating Chase (Invited Talk).</t>
  </si>
  <si>
    <t>ICFCA</t>
  </si>
  <si>
    <t>Too Much Information: Can AI Cope with Modern Knowledge Graphs?</t>
  </si>
  <si>
    <t>Chasing Sets: How to Use Existential Rules for Expressive Reasoning.</t>
  </si>
  <si>
    <t>VLog: A Rule Engine for Knowledge Graphs.</t>
  </si>
  <si>
    <t>Reasoning Web. Explainable Artificial Intelligence - 15th International Summer School 2019, Bolzano, Italy, September 20-24, 2019, Tutorial Lectures</t>
  </si>
  <si>
    <t>Efficient Model Construction for Horn Logic with VLog - System Description.</t>
  </si>
  <si>
    <t>Tractable Query Answering for DL Ontologies and Existential Rules: Extended Abstract.</t>
  </si>
  <si>
    <t>Happy Ever After: Temporally Attributed Description Logics.</t>
  </si>
  <si>
    <t>Efficient Model Construction for Horn Logic with VLog: Extended Abstract.</t>
  </si>
  <si>
    <t>Preserving Constraints with the Stable Chase.</t>
  </si>
  <si>
    <t>Attributed Description Logics: Reasoning on Knowledge Graphs.</t>
  </si>
  <si>
    <t>The Combined Approach to Query Answering in Horn-ALCHOIQ.</t>
  </si>
  <si>
    <t>Getting the Most Out of Wikidata: Semantic Technology Usage in Wikipedia's Knowledge Graph.</t>
  </si>
  <si>
    <t>Deciding Universality of ptNFAs is PSpace-Complete.</t>
  </si>
  <si>
    <t>LDOW@WWW</t>
  </si>
  <si>
    <t>Practical Linked Data Access via SPARQL: The Case of Wikidata.</t>
  </si>
  <si>
    <t>Complexity of universality and related problems for partially ordered NFAs.</t>
  </si>
  <si>
    <t>Ontologies for Knowledge Graphs?</t>
  </si>
  <si>
    <t>Reasoning with Attributed Description Logics.</t>
  </si>
  <si>
    <t>Restricted Chase (Non)Termination for Existential Rules with Disjunctions.</t>
  </si>
  <si>
    <t>Logic on MARS: Ontologies for Generalised Property Graphs.</t>
  </si>
  <si>
    <t>SQID: Towards Ontological Reasoning for Wikidata.</t>
  </si>
  <si>
    <t>Tractable Query Answering for Expressive Ontologies and Existential Rules.</t>
  </si>
  <si>
    <t>Attributed Description Logics: Ontologies for Knowledge Graphs.</t>
  </si>
  <si>
    <t>SR+SWIT@ISWC</t>
  </si>
  <si>
    <t>Joint Proceedings of the 3rd Stream Reasoning (SR 2016) and the 1st Semantic Web Technologies for the Internet of Things (SWIT 2016) workshops co-located with 15th International Semantic Web Conference (ISWC 2016), Kobe, Japan, October 17th - to - 18th, 2016.</t>
  </si>
  <si>
    <t>Universality of Confluent, Self-Loop Deterministic Partially Ordered NFAs is Hard.</t>
  </si>
  <si>
    <t>Is Your Database System a Semantic Web Reasoner?</t>
  </si>
  <si>
    <t>Column-Oriented Datalog Materialization for Large Knowledge Graphs.</t>
  </si>
  <si>
    <t>On the Complexity of Universality for Partially Ordered NFAs.</t>
  </si>
  <si>
    <t>Ontologies for Knowledge Graphs: Breaking the Rules.</t>
  </si>
  <si>
    <t>VLog: A Column-Oriented Datalog System for Large Knowledge Graphs.</t>
  </si>
  <si>
    <t>The Semantic Web - ISWC 2016 - 15th International Semantic Web Conference, Kobe, Japan, October 17-21, 2016, Proceedings, Part I</t>
  </si>
  <si>
    <t>The Semantic Web - ISWC 2016 - 15th International Semantic Web Conference, Kobe, Japan, October 17-21, 2016, Proceedings, Part II</t>
  </si>
  <si>
    <t>Complexity of Universality and Related Problems for Partially Ordered NFAs.</t>
  </si>
  <si>
    <t>A closer look at the semantic relationship between Datalog and description logics.</t>
  </si>
  <si>
    <t>Schema-Agnostic Query Rewriting for OWL QL.</t>
  </si>
  <si>
    <t>Reasonable Highly Expressive Query Languages - IJCAI-15 Distinguished Paper (Honorary Mention).</t>
  </si>
  <si>
    <t>Reifying RDF: What Works Well With Wikidata?</t>
  </si>
  <si>
    <t>KI 2015: Advances in Artificial Intelligence - 38th Annual German Conference on AI, Dresden, Germany, September 21-25, 2015, Proceedings</t>
  </si>
  <si>
    <t>SSN-TC/OrdRing@ISWC</t>
  </si>
  <si>
    <t>Joint Proceedings of the 1st Joint International Workshop on Semantic Sensor Networks and Terra Cognita (SSN-TC 2015) and the 4th International Workshop on Ordering and Reasoning (OrdRing 2015) co-located with the 14th International Semantic Web Conference (ISWC 2015), Bethlehem, Pennsylvania, United States, October 11th - and - 12th, 2015.</t>
  </si>
  <si>
    <t>Column-Oriented Datalog Materialization for Large Knowledge Graphs (Extended Technical Report).</t>
  </si>
  <si>
    <t>J. Biomed. Semant.</t>
  </si>
  <si>
    <t>A rule-based ontological framework for the classification of molecules.</t>
  </si>
  <si>
    <t>Wikidata: a free collaborative knowledgebase.</t>
  </si>
  <si>
    <t>Description Logics.</t>
  </si>
  <si>
    <t>The Complexity of Answering Conjunctive and Navigational Queries over OWL 2 EL Knowledge Bases.</t>
  </si>
  <si>
    <t>The Incredible ELK - From Polynomial Procedures to Efficient Reasoning with ℰℒ Ontologies.</t>
  </si>
  <si>
    <t>Complexities of Nominal Schemas.</t>
  </si>
  <si>
    <t>How to Best Nest Regular Path Queries.</t>
  </si>
  <si>
    <t>Nominal Schemas in Description Logics: Complexities Clarified.</t>
  </si>
  <si>
    <t>RR</t>
  </si>
  <si>
    <t>P ≠ P - Why Some Reasoning Problems Are More Tractable Than Others.</t>
  </si>
  <si>
    <t>Introducing Wikidata to the Linked Data Web.</t>
  </si>
  <si>
    <t>Schema-Agnostic Query Rewriting in SPARQL 1.1.</t>
  </si>
  <si>
    <t>OrdRing@ISWC</t>
  </si>
  <si>
    <t>Proceedings of the 3rd International Workshop on Ordering and Reasoning Co-located with the 13th International Semantic Web Conference (ISWC 2014), Riva del Garda, Italy, October 20th, 2014.</t>
  </si>
  <si>
    <t>Acyclicity Notions for Existential Rules and Their Application to Query Answering in Ontologies.</t>
  </si>
  <si>
    <t>Query Containment for Highly Expressive Datalog Fragments.</t>
  </si>
  <si>
    <t>Order matters! Harnessing a world of orderings for reasoning over massive data.</t>
  </si>
  <si>
    <t>ACM Trans. Comput. Log.</t>
  </si>
  <si>
    <t>Complexities of Horn Description Logics.</t>
  </si>
  <si>
    <t>Nonmonotonic Existential Rules for Non-Tree-Shaped Ontological Modelling.</t>
  </si>
  <si>
    <t>Computing Stable Models for Nonmonotonic Existential Rules.</t>
  </si>
  <si>
    <t>Concrete Results on Abstract Rules.</t>
  </si>
  <si>
    <t>PODS</t>
  </si>
  <si>
    <t>Flag &amp; check: data access with monadically defined queries.</t>
  </si>
  <si>
    <t>Informal Proceedings of the 26th International Workshop on Description Logics, Ulm, Germany, July 23 - 26, 2013</t>
  </si>
  <si>
    <t>Proceedings of the 2nd International Workshop on Ordering and Reasoning, OrdRing 2013, Co-located with the 12th International Semantic Web Conference (ISWC 2013), Sydney, Australia, October 22nd, 2013</t>
  </si>
  <si>
    <t>Type-elimination-based reasoning for the description logic SHIQbs using decision diagrams and disjunctive datalog</t>
  </si>
  <si>
    <t>Acyclicity Conditions and their Application to Query Answering in Description Logics.</t>
  </si>
  <si>
    <t>Practical Reasoning with Nominals in the EL Family of Description Logics.</t>
  </si>
  <si>
    <t>ORE</t>
  </si>
  <si>
    <t>ELK Reasoner: Architecture and Evaluation.</t>
  </si>
  <si>
    <t>OWL 2 Profiles: An Introduction to Lightweight Ontology Languages.</t>
  </si>
  <si>
    <t>The Not-So-Easy Task of Computing Class Subsumptions in OWL RL.</t>
  </si>
  <si>
    <t>LDOW</t>
  </si>
  <si>
    <t>OWL: Yet to arrive on the Web of Data?</t>
  </si>
  <si>
    <t>Proceedings of the 31st ACM SIGMOD-SIGACT-SIGART Symposium on Principles of Database Systems, PODS 2012, Scottsdale, AZ, USA, May 20-24, 2012</t>
  </si>
  <si>
    <t>Web Reasoning and Rule Systems - 6th International Conference, RR 2012, Vienna, Austria, September 10-12, 2012. Proceedings</t>
  </si>
  <si>
    <t>A Description Logic Primer</t>
  </si>
  <si>
    <t>Shortipedia aggregating and curating Semantic Web data.</t>
  </si>
  <si>
    <t>Foundations for the Web of Information and Services</t>
  </si>
  <si>
    <t>Semantic MediaWiki.</t>
  </si>
  <si>
    <t>Unchain My EL Reasoner.</t>
  </si>
  <si>
    <t>Nominal Schemas for Integrating Rules and Description Logics.</t>
  </si>
  <si>
    <t>Fixed Parameter Tractable Reasoning in DLs via Decomposition.</t>
  </si>
  <si>
    <t>Extending Decidable Existential Rules by Joining Acyclicity and Guardedness.</t>
  </si>
  <si>
    <t>Efficient Rule-Based Inferencing for OWL EL.</t>
  </si>
  <si>
    <t>Concurrent Classification of EL Ontologies.</t>
  </si>
  <si>
    <t>ShareAlike Your Data: Self-referential Usage Policies for the Semantic Web.</t>
  </si>
  <si>
    <t>A better uncle for OWL: nominal schemas for integrating rules and ontologies.</t>
  </si>
  <si>
    <t>Foundations of Semantic Web Technologies</t>
  </si>
  <si>
    <t>Description logic rules.</t>
  </si>
  <si>
    <t>Description Logic Rules</t>
  </si>
  <si>
    <t>Orel: Database-Driven Reasoning for OWL 2 Profiles.</t>
  </si>
  <si>
    <t>Efficient Inferencing for OWL EL.</t>
  </si>
  <si>
    <t>On the Semantic Relationship between Datalog and Description Logics.</t>
  </si>
  <si>
    <t>SPARQL beyond Subgraph Matching.</t>
  </si>
  <si>
    <t>A Matter of Principles: Towards the Largest DLP Possible.</t>
  </si>
  <si>
    <t>Semantic Knowledge Management</t>
  </si>
  <si>
    <t>Social Semantic Web</t>
  </si>
  <si>
    <t>Die zwei Kulturen.</t>
  </si>
  <si>
    <t>Semantic Wikipedia.</t>
  </si>
  <si>
    <t>The two cultures: Mashing up Web 2.0 and the Semantic Web.</t>
  </si>
  <si>
    <t>Terminological Reasoning in SHIQ with Ordered Binary Decision Diagrams.</t>
  </si>
  <si>
    <t>All Elephants are Bigger than All Mice.</t>
  </si>
  <si>
    <t>Description Logic Rules.</t>
  </si>
  <si>
    <t>Cheap Boolean Role Constructors for Description Logics.</t>
  </si>
  <si>
    <t>Approximate OWL-Reasoning with Screech.</t>
  </si>
  <si>
    <t>Description Logic Reasoning with Decision Diagrams: Compiling SHIQ to Disjunctive Datalog.</t>
  </si>
  <si>
    <t>ELP: Tractable Rules for OWL 2.</t>
  </si>
  <si>
    <t>Weaving Services and People on the World Wide Web</t>
  </si>
  <si>
    <t>Social Web and Knowledge Management.</t>
  </si>
  <si>
    <t>Workshop on social web and knowledge management (SWKM2008).</t>
  </si>
  <si>
    <t>SWKM</t>
  </si>
  <si>
    <t>Proceedings of the WWW 2008 Workshop on Social Web and Knowledge Management, Beijing, China, April 22, 2008</t>
  </si>
  <si>
    <t>Approximate OWL Instance Retrieval with SCREECH.</t>
  </si>
  <si>
    <t>Complexity Boundaries for Horn Description Logics.</t>
  </si>
  <si>
    <t>Conjunctive Queries for EL with Composition of Roles.</t>
  </si>
  <si>
    <t>Quo Vadis, CS? - On the (non)-Impact of Conceptual Structures on the Semantic Web.</t>
  </si>
  <si>
    <t>Efficient OWL Reasoning with Logic Programs - Evaluations.</t>
  </si>
  <si>
    <t>Reasoning in Semantic Wikis.</t>
  </si>
  <si>
    <t>ISWC/ASWC</t>
  </si>
  <si>
    <t>Conjunctive Queries for a Tractable Fragment of OWL 1.1.</t>
  </si>
  <si>
    <t>The two cultures: mashing up web 2.0 and the semantic web.</t>
  </si>
  <si>
    <t>A Categorical View on Algebraic Lattices in Formal Concept Analysis.</t>
  </si>
  <si>
    <t>Generalized ultrametric spaces in quantitative domain theory.</t>
  </si>
  <si>
    <t>Formalizing Ontology Alignment and its Operations with Category Theory.</t>
  </si>
  <si>
    <t>Querying Formal Contexts with Answer Set Programs.</t>
  </si>
  <si>
    <t>The Tensor Product as a Lattice of Regular Galois Connections.</t>
  </si>
  <si>
    <t>OWLED</t>
  </si>
  <si>
    <t>On the Complexity of Horn Description Logics.</t>
  </si>
  <si>
    <t>How to reason with OWL in a logic programming system.</t>
  </si>
  <si>
    <t>Reusing Ontological Background Knowledge in Semantic Wikis.</t>
  </si>
  <si>
    <t>Int. Sym. Wikis</t>
  </si>
  <si>
    <t>Morphisms in Context.</t>
  </si>
  <si>
    <t>DLP Is Not So Bad After All.</t>
  </si>
  <si>
    <t>A Categorical View on Algebraic Lattices in Formal Concept Analysis</t>
  </si>
  <si>
    <t>Exploring unsupervised pre-training for echo state networks.</t>
  </si>
  <si>
    <t>Simulating vocal learning of spoken language: Beyond imitation.</t>
  </si>
  <si>
    <t>Artificial Vocal Learning Guided by Phoneme Recognition and Visual Information.</t>
  </si>
  <si>
    <t>A Comparative Study of 3D and 1D Acoustic Simulations of the Higher Frequencies of Speech.</t>
  </si>
  <si>
    <t>Cluster-Based Input Weight Initialization for Echo State Networks.</t>
  </si>
  <si>
    <t>Non-Standard Echo State Networks for Video Door State Monitoring.</t>
  </si>
  <si>
    <t>Estimating Underlying Articulatory Targets of Thai Vowels by Using Deep Learning Based on Generating Synthetic Samples From a 3D Vocal Tract Model and Data Augmentation.</t>
  </si>
  <si>
    <t>Efficient 3D Acoustic Simulation of the Vocal Tract by Combining the Multimodal Method and Finite Elements.</t>
  </si>
  <si>
    <t>Modeling Speech Sound Radiation With Different Degrees of Realism for Articulatory Synthesis.</t>
  </si>
  <si>
    <t>PyRCN: A toolbox for exploration and application of Reservoir Computing Networks.</t>
  </si>
  <si>
    <t>Articulatory Synthesis of Vocalized /r/ Allophones in German.</t>
  </si>
  <si>
    <t>Evaluation of a Non-Personalized Optopalatographic Device for Prospective Use in Functional Post-Stroke Dysphagia Therapy.</t>
  </si>
  <si>
    <t>Carina - A Corpus of Aligned German Read Speech Including Annotations.</t>
  </si>
  <si>
    <t>Acoustic Comparison of Physical Vocal Tract Models with Hard and Soft Walls.</t>
  </si>
  <si>
    <t>Exploration strategies for articulatory synthesis of complex syllable onsets.</t>
  </si>
  <si>
    <t>Relationship between the acoustic time intervals and tongue movements of German diphthongs.</t>
  </si>
  <si>
    <t>Three-dimensional finite-difference time-domain acoustic analysis of simplified vocal tract shapes.</t>
  </si>
  <si>
    <t>Articulatory Synthesis for Data Augmentation in Phoneme Recognition.</t>
  </si>
  <si>
    <t>Glottal inverse filtering based on articulatory synthesis and deep learning.</t>
  </si>
  <si>
    <t>Evaluation of different antenna types and positions in a stepped frequency continuous-wave radar-based silent speech interface.</t>
  </si>
  <si>
    <t>Evoc-Learn - High quality simulation of early vocal learning.</t>
  </si>
  <si>
    <t>An investigation of regression-based prediction of the femininity or masculinity in speech of transgender people.</t>
  </si>
  <si>
    <t>A user-friendly headset for radar-based silent speech recognition.</t>
  </si>
  <si>
    <t>Acoustic and articulatory analysis and synthesis of shouted vowels.</t>
  </si>
  <si>
    <t>Effects of the piriform fossae, transvelar acoustic coupling, and laryngeal wall vibration on the naturalness of articulatory speech synthesis.</t>
  </si>
  <si>
    <t>Unsupervised Pretraining of Echo State Networks for Onset Detection.</t>
  </si>
  <si>
    <t>Model-Based Exploration of Linking Between Vowel Articulatory Space and Acoustic Space.</t>
  </si>
  <si>
    <t>Articulatory Data Recorder: A Framework for Real-Time Articulatory Data Recording.</t>
  </si>
  <si>
    <t>Comparison of the Finite Element Method, the Multimodal Method and the Transmission-Line Model for the Computation of Vocal Tract Transfer Functions.</t>
  </si>
  <si>
    <t>IWANN (2)</t>
  </si>
  <si>
    <t>Improved Acoustic Modeling for Automatic Piano Music Transcription Using Echo State Networks.</t>
  </si>
  <si>
    <t>Velocity Differences Between Velum Raising and Lowering Movements.</t>
  </si>
  <si>
    <t>Cluster-based Input Weight Initialization for Echo State Networks.</t>
  </si>
  <si>
    <t>PyRCN: Exploration and Application of ESNs.</t>
  </si>
  <si>
    <t>J. Phonetics</t>
  </si>
  <si>
    <t>An experimental study of tongue body loops in V1-V2-V1 sequences.</t>
  </si>
  <si>
    <t>Effect of articulatory and acoustic features on the intelligibility of speech in noise: An articulatory synthesis study.</t>
  </si>
  <si>
    <t>Multipitch tracking in music signals using Echo State Networks.</t>
  </si>
  <si>
    <t>Prediction of Voicing and the F0 Contour from Electromagnetic Articulography Data for Articulation-to-Speech Synthesis.</t>
  </si>
  <si>
    <t>Cross-Speaker Silent-Speech Command Word Recognition Using Electro-Optical Stomatography.</t>
  </si>
  <si>
    <t>Accounting for Microprosody in Modeling Intonation.</t>
  </si>
  <si>
    <t>Feature Engineering and Stacked Echo State Networks for Musical Onset Detection.</t>
  </si>
  <si>
    <t>An Investigation of the Target Approximation Model for Tone Modeling and Recognition in Continuous Mandarin Speech.</t>
  </si>
  <si>
    <t>Finding Intelligible Consonant-Vowel Sounds Using High-Quality Articulatory Synthesis.</t>
  </si>
  <si>
    <t>Evaluating Features and Metrics for High-Quality Simulation of Early Vocal Learning of Vowels.</t>
  </si>
  <si>
    <t>How modeling entrance loss and flow separation in a two-mass model affects the oscillation and synthesis quality.</t>
  </si>
  <si>
    <t>Perceptual Optimization of an Enhanced Geometric Vocal Fold Model for Articulatory Speech Synthesis.</t>
  </si>
  <si>
    <t>Articulatory Copy Synthesis Based on a Genetic Algorithm.</t>
  </si>
  <si>
    <t>Estimates of Transmission Characteristics Related to Perception of Bone-Conducted Speech Using Real Utterances and Transcutaneous Vibration on Larynx.</t>
  </si>
  <si>
    <t>Construction and Evaluation of a Parametric One-Dimensional Vocal Tract Model.</t>
  </si>
  <si>
    <t>Non-Invasive Silent Phoneme Recognition Using Microwave Signals.</t>
  </si>
  <si>
    <t>Optical force and distance sensing in intraoral devices for stroke rehabilitation: a distance calibration and force classification approach.</t>
  </si>
  <si>
    <t>Speaking Rate Changes Affect Phone Durations Differently for Neutral and Emotional Speech.</t>
  </si>
  <si>
    <t>Estimation of Pitch Targets from Speech Signals by Joint Regularized Optimization.</t>
  </si>
  <si>
    <t>From Kratzenstein to the Soviet Vocoder: Some Results of a Historic Research Project in Speech Technology.</t>
  </si>
  <si>
    <t>Manipulation of the prosodic features of vocal tract length, nasality and articulatory precision using articulatory synthesis.</t>
  </si>
  <si>
    <t>A Time-Warping Pitch Tracking Algorithm Considering Fast f</t>
  </si>
  <si>
    <t>The Sound of Deception - What Makes a Speaker Credible?</t>
  </si>
  <si>
    <t>Does Posh English Sound Attractive?</t>
  </si>
  <si>
    <t>ISSP</t>
  </si>
  <si>
    <t>Considering Lip Geometry in One-Dimensional Tube Models of the Vocal Tract.</t>
  </si>
  <si>
    <t>Non-invasive photoglottography for use in the lab and the field.</t>
  </si>
  <si>
    <t>Towards Minimally Invasive Velar State Detection in Normal and Silent Speech.</t>
  </si>
  <si>
    <t>Silent-Speech Command Word Recognition Using Electro-Optical Stomatography.</t>
  </si>
  <si>
    <t>JEP-TALN-RECITAL (1)</t>
  </si>
  <si>
    <t>Suivi de contours d'articulateurs orofaciaux à partir d'IRM dynamique (Orofacial articulators tracking from dynamic MRI).</t>
  </si>
  <si>
    <t>Intervocalic fricative perception in European Portuguese: An articulatory synthesis study.</t>
  </si>
  <si>
    <t>Seeing [u] aids vocal learning: Babbling and imitation of vowels using a 3D vocal tract model, reinforcement learning, and reservoir computing.</t>
  </si>
  <si>
    <t>Optical sensor calibration for electro-optical stomatography.</t>
  </si>
  <si>
    <t>Identifying underlying articulatory targets of Thai vowels from acoustic data based on an analysis-by-synthesis approach.</t>
  </si>
  <si>
    <t>Tongue Contour Reconstruction from Optical and Electrical Palatography.</t>
  </si>
  <si>
    <t>O-COCOSDA</t>
  </si>
  <si>
    <t>Estimating vocal tract shapes of Thai vowels from contextual vowel variation.</t>
  </si>
  <si>
    <t>Sex matters: Neural correlates of voice gender perception.</t>
  </si>
  <si>
    <t>Training an articulatory synthesizer with continuous acoustic data.</t>
  </si>
  <si>
    <t>Real-time control of a 2d animation model of the vocal tract using optopalatography.</t>
  </si>
  <si>
    <t>Advances in combined electro-optical palatography.</t>
  </si>
  <si>
    <t>Intrinsic velocity differences of lip and jaw movements: preliminary results.</t>
  </si>
  <si>
    <t>Movements and Holds in Fluent Sentence Production of American Sign Language: The Action-Based Approach.</t>
  </si>
  <si>
    <t>Towards an articulation-based developmental robotics approach for word processing in face-to-face communication.</t>
  </si>
  <si>
    <t>Model-Based Reproduction of Articulatory Trajectories for Consonant-Vowel Sequences.</t>
  </si>
  <si>
    <t>Combined Optical Distance Sensing and Electropalatography to Measure Articulation.</t>
  </si>
  <si>
    <t>Synthesis of Breathy, Normal, and Pressed Phonation Using a Two-Mass Model with a Triangular Glottis.</t>
  </si>
  <si>
    <t>COST 2102 Conference</t>
  </si>
  <si>
    <t>Towards the Acquisition of a Sensorimotor Vocal Tract Action Repository within a Neural Model of Speech Processing.</t>
  </si>
  <si>
    <t>Categorical Perception of Consonants and Vowels: Evidence from a Neurophonetic Model of Speech Production and Perception.</t>
  </si>
  <si>
    <t>Articulatory synthesis and perception of plosive-vowel syllables with virtual consonant targets.</t>
  </si>
  <si>
    <t>Audiovisual Tools for Phonetic and Articulatory Visualization in Computer-Aided Pronunciation Training.</t>
  </si>
  <si>
    <t>COST 2102 School (Vietri)</t>
  </si>
  <si>
    <t>Articulatory Synthesis of Speech and Singing: State of the Art and Suggestions for Future Research.</t>
  </si>
  <si>
    <t>Simulation of Losses Due to Turbulence in the Time-Varying Vocal System.</t>
  </si>
  <si>
    <t>COST 2102 Workshop (Vietri)</t>
  </si>
  <si>
    <t>A Gesture-Based Concept for Speech Movement Control in Articulatory Speech Synthesis.</t>
  </si>
  <si>
    <t>Control of an articulatory speech synthesizer based on dynamic approximation of spatial articulatory targets.</t>
  </si>
  <si>
    <t>Articulatory synthesis of singing.</t>
  </si>
  <si>
    <t>Control concepts for articulatory speech synthesis.</t>
  </si>
  <si>
    <t>Construction And Control Of A Three-Dimensional Vocal Tract Model.</t>
  </si>
  <si>
    <t>Modeling sensory-to-motor mappings using neural nets and a 3d articulatory speech synthesizer.</t>
  </si>
  <si>
    <t>3D-artikulatorische Sprachsynthese.</t>
  </si>
  <si>
    <t>Boundary layer resistance in time domain simulations of the vocal tract.</t>
  </si>
  <si>
    <t>Influence of temporal discretization schemes on formant frequencies and bandwidths in time domain simulations of the vocal tract system.</t>
  </si>
  <si>
    <t>Spatiotemporal Organization of Touch Information in Tactile Neuron Population Responses.</t>
  </si>
  <si>
    <t>Tactile Sensing, Information, and Feedback via Wave Propagation</t>
  </si>
  <si>
    <t>Exploring Vibration Intensity Map Of Hand Postures For Haptic Rendering In XR.</t>
  </si>
  <si>
    <t>Rendering Spatiotemporal Haptic Effects Via the Physics of Waves in the Skin.</t>
  </si>
  <si>
    <t>Elastowave: Localized Tactile Feedback in a Soft Haptic Interface via Focused Elastic Waves.</t>
  </si>
  <si>
    <t>Interpersonal Vibrotactile Feedback via Waves Transmitted through the Skin: Mechanics and Perception.</t>
  </si>
  <si>
    <t>SurfaceFlow: Large Area Haptic Display via Compliant Liquid Dielectric Actuators.</t>
  </si>
  <si>
    <t>Spatiotemporal Haptic Effects from a Single Actuator via Spectral Control of Cutaneous Wave Propagation.</t>
  </si>
  <si>
    <t>Cutaneous Wave Propagation Shapes Tactile Motion: Evidence from Air-Coupled Ultrasound.</t>
  </si>
  <si>
    <t>A Wearable Tactile Sensor Array for Large Area Remote Vibration Sensing in the Hand.</t>
  </si>
  <si>
    <t>Transfer properties of touch elicited waves: Effect of posture and contact conditions.</t>
  </si>
  <si>
    <t>Learning constituent parts of touch stimuli from whole hand vibrations.</t>
  </si>
  <si>
    <t>Machine Learning-Based Rainfall Prediction: Unveiling Insights and Forecasting for Improved Preparedness.</t>
  </si>
  <si>
    <t>Integration of IoT-Enabled Technologies and Artificial Intelligence (AI) for Smart City Scenario: Recent Advancements and Future Trends.</t>
  </si>
  <si>
    <t>Wearable Sensors for Healthcare: Fabrication to Application.</t>
  </si>
  <si>
    <t>ISDA (1)</t>
  </si>
  <si>
    <t>Application of Artificial Intelligence in Mental Health.</t>
  </si>
  <si>
    <t>A Review on Cloud-Based Smart Applications.</t>
  </si>
  <si>
    <t>Multi-Walled Carbon Nanotubes-Based Sensors for Strain Sensing Applications.</t>
  </si>
  <si>
    <t>Electrochemical Detection of Glucose Molecules Using Laser-Induced Graphene Sensors: A Review.</t>
  </si>
  <si>
    <t>A Review of the Use of Carbon Nanotubes and Graphene-Based Sensors for the Detection of Aflatoxin M1 Compounds in Milk.</t>
  </si>
  <si>
    <t>Wearable Sensors and Systems in the IoT.</t>
  </si>
  <si>
    <t>IoT-Based Laser-Inscribed Sensors for Detection of Sulfate in Water Bodies.</t>
  </si>
  <si>
    <t>Recent Progress in 3D Printed Mold-Based Sensors.</t>
  </si>
  <si>
    <t>Printed Flexible Sensors - Fabrication, Characterization and Implementation</t>
  </si>
  <si>
    <t>Laser-Assisted Printed Flexible Sensors: A Review.</t>
  </si>
  <si>
    <t>3D Printed Sensors for Biomedical Applications: A Review.</t>
  </si>
  <si>
    <t>Silicon-Based Sensors for Biomedical Applications: A Review.</t>
  </si>
  <si>
    <t>Multifunctional Flexible Sensor Based on Laser-Induced Graphene.</t>
  </si>
  <si>
    <t>Localisation of thin- film resistive sensors for force sensing applications.</t>
  </si>
  <si>
    <t>A Transparent Strain Sensor Based on PDMS-Embedded Conductive Fabric for Wearable Sensing Applications.</t>
  </si>
  <si>
    <t>pH Sensing of Printed Flexible Sensors.</t>
  </si>
  <si>
    <t>ISMICT</t>
  </si>
  <si>
    <t>Development of Novel Gold/PDMS Sensors for Medical Applications.</t>
  </si>
  <si>
    <t>Development of Printed Sensors for Shoe Sensing Applications.</t>
  </si>
  <si>
    <t>Mathematical modelling of microbolometers at oblique incidence.</t>
  </si>
  <si>
    <t>Influence of temperature and humidity on carbon based printed flexible sensors.</t>
  </si>
  <si>
    <t>Urinary incontinence monitoring system using laser-induced graphene sensors.</t>
  </si>
  <si>
    <t>Performance enhancement of electronic sensor through mask-less lithography.</t>
  </si>
  <si>
    <t>Printed electronics: Present and future opportunities.</t>
  </si>
  <si>
    <t>Improved detection limits for phthalates by selective solid-phase micro-extraction.</t>
  </si>
  <si>
    <t>Leon Urbas</t>
  </si>
  <si>
    <t>Cryptographic protocol for privacy-preserving integration of HAZOPs in modular process plants.</t>
  </si>
  <si>
    <t>A Prototype for Navigation in Signed Directed Graphs of Chemical Processes.</t>
  </si>
  <si>
    <t>Transformation of process functions to the Module Type Package utilizing System Control Diagrams.</t>
  </si>
  <si>
    <t>Process Control Principles for Scalable Electrolysis Systems.</t>
  </si>
  <si>
    <t>Towards cloud-based Control-as-a-Service for modular Process Plants.</t>
  </si>
  <si>
    <t>Upcoming domains for the MTP and an evaluation of its usability for electrolysis.</t>
  </si>
  <si>
    <t>MTPPy: Open-Source AI-friendly Modular Automation.</t>
  </si>
  <si>
    <t>Prescriptive and descriptive quality metrics for the quality assessment of operational data.</t>
  </si>
  <si>
    <t>ITNAC</t>
  </si>
  <si>
    <t>A Comparative Study to Evaluate the Performance of Communication Protocols for Process Industry.</t>
  </si>
  <si>
    <t>Safety in modular process plants: demonstration of safety concepts.</t>
  </si>
  <si>
    <t>Hardware Implementation of an OPC UA Server for Industrial Field Devices.</t>
  </si>
  <si>
    <t>Utilization of Homomorphic Cryptosystems for Information Exchange in Value Chains.</t>
  </si>
  <si>
    <t>Representing Causal Structures in HAZOP Studies.</t>
  </si>
  <si>
    <t>Building Blocks for Flexible Functional Safety in Discrete Manufacturing and Process Industries.</t>
  </si>
  <si>
    <t>Organising a Semi-Autonomous Robot Collective: A Hybrid Approach.</t>
  </si>
  <si>
    <t>MicroFrontends as Opportunity for Process Orchestration Layer Architecture in Modular Process Plants.</t>
  </si>
  <si>
    <t>Synchronization network of data models in the process industry.</t>
  </si>
  <si>
    <t>A Secure Hybrid Dynamic-State Estimation Approach for Power Systems Under False Data Injection Attacks.</t>
  </si>
  <si>
    <t>Design classification of aggregating systems in intelligent information system architectures.</t>
  </si>
  <si>
    <t>Predictive maintenance with NOA: Application and insights for rotating equipment.</t>
  </si>
  <si>
    <t>From stirring to mixing: artificial intelligence in the process industry.</t>
  </si>
  <si>
    <t>Hard Real-Time Capable OPC UA Server as Hardware Peripheral for Single Chip IoT Systems.</t>
  </si>
  <si>
    <t>Open Cognitive Control System Architecture.</t>
  </si>
  <si>
    <t>Safety-Lifecycle of Modular Process Plants - Information Model and Workflow.</t>
  </si>
  <si>
    <t>Entwurf, Modellierung und Verifikation von Serviceabhängigkeiten in Prozessmodulen.</t>
  </si>
  <si>
    <t>Two-Stage Learning Based Fuzzy Cognitive Maps Reduction Approach.</t>
  </si>
  <si>
    <t>KoMMDia: Dialogue-Driven Assistance System for Fault Diagnosis and Correction in Cyber-Physical Production Systems.</t>
  </si>
  <si>
    <t>Orchestration of Services in Modular Process Plants.</t>
  </si>
  <si>
    <t>Digital Companion.</t>
  </si>
  <si>
    <t>Abbildung des NAMUR Module Type Package auf OPC UA.</t>
  </si>
  <si>
    <t>Causal effect analysis for fuzzy cognitive maps designed with non-singleton fuzzy numbers.</t>
  </si>
  <si>
    <t>A microservice-based architecture approach for the automation of modular process plants.</t>
  </si>
  <si>
    <t>Information models in OPC UA and their advantages and disadvantages.</t>
  </si>
  <si>
    <t>HAZOP studies for engineering safe modular process plants.</t>
  </si>
  <si>
    <t>A proposal for an interactive roundtrip engineering system.</t>
  </si>
  <si>
    <t>A roundtrip engineering approach for data consistency in process industry environments.</t>
  </si>
  <si>
    <t>Model-based engineering of CPPS in the process industries.</t>
  </si>
  <si>
    <t>Handbook of Formal Methods in Human-Computer Interaction</t>
  </si>
  <si>
    <t>Formal Modelling of App-Ensembles.</t>
  </si>
  <si>
    <t>Integrating industrial middleware in Linked Data collaboration networks.</t>
  </si>
  <si>
    <t>Transformation of the NAMUR MTP to OPC UA to allow plug and produce for modular process automation.</t>
  </si>
  <si>
    <t>Open Semantic Revision Control with R43ples: Extending SPARQL to access revisions of Named Graphs.</t>
  </si>
  <si>
    <t>Co-simulation with OPC UA.</t>
  </si>
  <si>
    <t>Concept for the detection of virtual functional modules in existing plant topologies.</t>
  </si>
  <si>
    <t>Efficient OPC UA binary encoding considerations for embedded devices.</t>
  </si>
  <si>
    <t>Förderung kollaborativer Interaktion mittels aspektorientiert adaptiven HMIs.</t>
  </si>
  <si>
    <t>OPC UA hardware offloading engine as dedicated peripheral IP core.</t>
  </si>
  <si>
    <t>Engineering method for the integration of modules into fast evolving production systems in the process industry.</t>
  </si>
  <si>
    <t>Semantic description of process modules.</t>
  </si>
  <si>
    <t>Towards an integrated use of simulation within the life-cycle of a process plant.</t>
  </si>
  <si>
    <t>Open source as enabler for OPC UA in industrial automation.</t>
  </si>
  <si>
    <t>The potential of smartwatches to support mobile industrial maintenance tasks.</t>
  </si>
  <si>
    <t>Learning of FCMs with causal links represented via fuzzy triangular numbers.</t>
  </si>
  <si>
    <t>Package unit integration for process industry - A new description approach.</t>
  </si>
  <si>
    <t>Capability-analysis of co-simulation approaches for process industries.</t>
  </si>
  <si>
    <t>App-based system diagnosis using mobile information systems.</t>
  </si>
  <si>
    <t>Triangular fuzzy number representation of relations in Fuzzy Cognitive Maps.</t>
  </si>
  <si>
    <t>LDQ@SEMANTiCS</t>
  </si>
  <si>
    <t>R43ples: Revisions for Triples - An Approach for Version Control in the Semantic Web.</t>
  </si>
  <si>
    <t>Integrated virtual commissioning an essential activity in the automation engineering process: From virtual commissioning to simulation supported engineering.</t>
  </si>
  <si>
    <t>PRO-VE</t>
  </si>
  <si>
    <t>Implementation and Operation of Collaborative Manufacturing Networks.</t>
  </si>
  <si>
    <t>Modular and active learning to support asynchronous learning in automation engineering.</t>
  </si>
  <si>
    <t>Fuzzy Cognitive Maps for Applied Sciences and Engineering</t>
  </si>
  <si>
    <t>FCM-GUI: A Graphical User Interface for Big Bang-Big Crunch Learning of FCM.</t>
  </si>
  <si>
    <t>Wissensbasiertes Assistenzsystem für modulares Engineering.</t>
  </si>
  <si>
    <t>Flexibility vs. security in linked enterprise data access control graphs.</t>
  </si>
  <si>
    <t>Linked data as enabler for mobile applications for complex tasks in industrial settings.</t>
  </si>
  <si>
    <t>Integration requirements of package units - A description approach with FDI.</t>
  </si>
  <si>
    <t>Kontextadaptivität in der modellbasierten App-Orchestrierung.</t>
  </si>
  <si>
    <t>An Innovative Virtual Enterprise Approach to Agile Micro and SME-Based Collaboration Networks.</t>
  </si>
  <si>
    <t>Using mobile technology for inter-organisational collaboration and end-customer integration.</t>
  </si>
  <si>
    <t>Begreifbare Interaktion mit Distributed Wearable User Interfaces.</t>
  </si>
  <si>
    <t>Int. J. Distributed Syst. Technol.</t>
  </si>
  <si>
    <t>Linked Data as Integrating Technology for Industrial Data.</t>
  </si>
  <si>
    <t>An NA 114 conformant support system for automatic generation of communication structures.</t>
  </si>
  <si>
    <t>Extraction of safety relevant functions from CAE data for evaluating the reliability of communications systems.</t>
  </si>
  <si>
    <t>Communication and information engineering of FDI equipment packages.</t>
  </si>
  <si>
    <t>Beyond app-chaining: Mobile app orchestration for efficient model driven software generation.</t>
  </si>
  <si>
    <t>MATLAB case-based reasoning GUI application for control engineering education.</t>
  </si>
  <si>
    <t>Browsing Reversible Neighborhood Relations in Linked Data on Mobile Devices.</t>
  </si>
  <si>
    <t>RFID as universal entry point to linked data clouds.</t>
  </si>
  <si>
    <t>Automated network layout for the industrial communication engineering system NetGen: X.</t>
  </si>
  <si>
    <t>Predicting temporal errors in complex task environments: A computational and experimental approach.</t>
  </si>
  <si>
    <t>Information modeling for middleware in automation.</t>
  </si>
  <si>
    <t>Function allocation for multi-agent systems and middleware in industrial automation systems.</t>
  </si>
  <si>
    <t>The influence of the spatial separation of control elements on the workload for mobile information systems.</t>
  </si>
  <si>
    <t>NBiS</t>
  </si>
  <si>
    <t>Advanced interaction metaphors for RFID-tagged physical artefacts.</t>
  </si>
  <si>
    <t>A mobile system for industrial maintenance support based on embodied interaction.</t>
  </si>
  <si>
    <t>Multilevel Analysis of Human Performance Models in Safety-Critical Systems.</t>
  </si>
  <si>
    <t>IMC</t>
  </si>
  <si>
    <t>Realization of Tangible Mobile Human Machine Interfaces Using Wireless Personal Area Networks.</t>
  </si>
  <si>
    <t>Was wir aus der Modellierung sicherheitskritischer Systeme in der Prozessautomatisierung für den Operationssaal lernen können?</t>
  </si>
  <si>
    <t>Modellierung und Simulation von Teams in sicherheitskritischen Mensch-Maschine-Systemen.</t>
  </si>
  <si>
    <t>Modellierung von Team Situation Awareness in der Prozessindustrie.</t>
  </si>
  <si>
    <t>Mehrebenenvalidierung von kognitiven Benutzermodellen.</t>
  </si>
  <si>
    <t>Modellgestützte Bewertung der Ablenkungswirkung von neuen interaktiven Diensten im Fahrzeug.</t>
  </si>
  <si>
    <t>A computational model of retrospective time estimation.</t>
  </si>
  <si>
    <t>Bedienermodellgestützte Bewertung des Ablenkungspotentials von Komfortsystemen im KFZ in frühen Phasen der Systementwicklung (Model Based Assessment of Driver Distraction by In-Vehicle Information Systems in Early Phases of System Development).</t>
  </si>
  <si>
    <t>Cognitive Model Data Analysis for the Evaluation of Human Computer Interaction.</t>
  </si>
  <si>
    <t>Using cognitive modeling for the evaluation of human-machine interaction.</t>
  </si>
  <si>
    <t>Interoperable human performance modelling of distributed cognitive agents.</t>
  </si>
  <si>
    <t>Simplifying the development of cognitive models using pattern-based modeling.</t>
  </si>
  <si>
    <t>Die Bewertungsmethode Multitasking GOMS und ihre Anwendung für die Bewertung von In-Vehicle Information Systems.</t>
  </si>
  <si>
    <t>Mobile Anzeigegeräte in der Prozessleittechnik.</t>
  </si>
  <si>
    <t>User Modeling</t>
  </si>
  <si>
    <t>Applications for Cognitive User Modeling.</t>
  </si>
  <si>
    <t>Editorial zur Werkstätten für Mensch-Maschine-Interaktion.</t>
  </si>
  <si>
    <t>Mensch-Maschine-Schnittstelle für Vernetztes Fahren: Regeln zur Systemgestaltung.</t>
  </si>
  <si>
    <t>Editorial zur Ausgabe Aufmerksamkeit und Situation Awareness beim Autofahren.</t>
  </si>
  <si>
    <t>Multitasking-Strategien in der Mensch-Maschine-Interaktion.</t>
  </si>
  <si>
    <t>Kognitive Modellierung zur Evaluation von Softwaresystemen.</t>
  </si>
  <si>
    <t>Model Based Analysis and Design of Human-Machine Dialogues through Displays.</t>
  </si>
  <si>
    <t>Kurzfassungen.</t>
  </si>
  <si>
    <t>Editorial 6. Berliner Werkstatt.</t>
  </si>
  <si>
    <t>Skalenfreie Netzwerke und Benutzermodellierung.</t>
  </si>
  <si>
    <t>Arbeitskreis Interaktion bei Prozess- und Fahrzeugführung.</t>
  </si>
  <si>
    <t>TAMODIA</t>
  </si>
  <si>
    <t>State chart visualization of the control flow within an ACT-R/PM user model.</t>
  </si>
  <si>
    <t>Encyclopedia of Information Science and Technology (IV)</t>
  </si>
  <si>
    <t>Online Communities and Community Building.</t>
  </si>
  <si>
    <t>Modellierung und Simulation menschlichen Verhaltens als Methode der Mensch-Maschine-System-Forschung.</t>
  </si>
  <si>
    <t>Editorial zum Themenheft Modellierung und Simulation in Mensch-Maschine-Systemen.</t>
  </si>
  <si>
    <t>Extending ACT-R for modeling dynamics and timing for operat-ing human-machine systems.</t>
  </si>
  <si>
    <t>E-Learning in Process and Chemical Engineering - Trends and Challenges.</t>
  </si>
  <si>
    <t>A Framework for Adaptive Human-Machine-Systems Based on Human Performance Models.</t>
  </si>
  <si>
    <t>Individual differences in navigation between sharable content objects - an evaluation study of a learning module prototype.</t>
  </si>
  <si>
    <t>Konzept für automatische Auswertung von Blickbewegungen bei dynamischen Informationen.</t>
  </si>
  <si>
    <t>Blickbewegungsmessung als Indikator für Zeitempfinden bei der Steuerung einer prozesstechnischen Simulation - Eine explorative Studie.</t>
  </si>
  <si>
    <t>DFN-Arbeitstagung über Kommunikationsnetze</t>
  </si>
  <si>
    <t>useworld.net: Eine benutzeradaptive socialware für die Mensch-Maschine-Interaktionsforschung.</t>
  </si>
  <si>
    <t>Interdisciplinary Development of a Collaborative Portal for a Heterogeneous Scientific Community.</t>
  </si>
  <si>
    <t>Entwicklung und Realisierung einer Trainings- und Ausbildungsumgebung zur Schulung der Prozeßdynamik und des Anlagenbetriebs im Internet.</t>
  </si>
  <si>
    <t>Christian Mayr 0001</t>
  </si>
  <si>
    <t>A Low-Power Hardware Accelerator of MFCC Extraction for Keyword Spotting in 22nm FDSOI.</t>
  </si>
  <si>
    <t>Efficient Algorithms for Accelerating Spiking Neural Networks on MAC Array of SpiNNaker 2.</t>
  </si>
  <si>
    <t>A 12-ADC 25-Core Smart MPSoC Using ABB in 22FDX for 77GHz MIMO Radars at 52.6mW Average Power.</t>
  </si>
  <si>
    <t>Efficient recurrent architectures through activity sparsity and sparse back-propagation through time.</t>
  </si>
  <si>
    <t>A 16-channel Real-time Adaptive Neural Signal Compression Engine in 22nm FDSOI.</t>
  </si>
  <si>
    <t>A 3.3V Saturation-Aware Neurostimulator with Reset Functionality in 22 nm FDSOI.</t>
  </si>
  <si>
    <t>NeuroBench: Advancing Neuromorphic Computing through Collaborative, Fair and Representative Benchmarking.</t>
  </si>
  <si>
    <t>Deploying Machine Learning Models to Ahead-of-Time Runtime on Edge Using MicroTVM.</t>
  </si>
  <si>
    <t>Block-local learning with probabilistic latent representations.</t>
  </si>
  <si>
    <t>A RISC-V MCU with adaptive reverse body bias and ultra-low-power retention mode in 22 nm FD-SOI.</t>
  </si>
  <si>
    <t>Activity Sparsity Complements Weight Sparsity for Efficient RNN Inference.</t>
  </si>
  <si>
    <t>Convolutional Neural Networks Quantization with Double-Stage Squeeze-and-Threshold.</t>
  </si>
  <si>
    <t>The operating system of the neuromorphic BrainScaleS-1 system.</t>
  </si>
  <si>
    <t>A 16-Channel Fully Configurable Neural SoC With 1.52 $\mu$W/Ch Signal Acquisition, 2.79 $\mu$W/Ch Real-Time Spike Classifier, and 1.79 TOPS/W Deep Neural Network Accelerator in 22 nm FDSOI.</t>
  </si>
  <si>
    <t>An Ultra-Low Area Digital-Assisted Neuro Recording System in 22nm FDSOI Technology.</t>
  </si>
  <si>
    <t>ZEN: A flexible energy-efficient hardware classifier exploiting temporal sparsity in ECG data.</t>
  </si>
  <si>
    <t>Real-time Radar Gesture Classification with Spiking Neural Network on SpiNNaker 2 Prototype.</t>
  </si>
  <si>
    <t>Spiking Neural Network based Real-time Radar Gesture Recognition Live Demonstration.</t>
  </si>
  <si>
    <t>Various Distance Metrics Evaluation on Neural Spike Classification.</t>
  </si>
  <si>
    <t>Industry-track: Towards Agile Design of Neural Processing Unit.</t>
  </si>
  <si>
    <t>Neural Architecture Search for Low-Precision Neural Networks.</t>
  </si>
  <si>
    <t>Radar-Based Gesture Recognition with Spiking Neural Networks.</t>
  </si>
  <si>
    <t>ICPADS</t>
  </si>
  <si>
    <t>Prototyping of Low-Cost Configurable Sparse Neural Processing Unit with Buffer and Mixed-Precision Reshapeable MAC Array.</t>
  </si>
  <si>
    <t>Hardware-Efficient Ultrasonic Entrance Counting: Comparing Different Machine Learning Approaches.</t>
  </si>
  <si>
    <t>Improvement of Rejection for AI Safety through Loss-Based Monitoring.</t>
  </si>
  <si>
    <t>A Single Battery Supply Power Concept for a Neuro Recording and Flexible Processing Chain in 22 nm.</t>
  </si>
  <si>
    <t>PRIME</t>
  </si>
  <si>
    <t>How to design an input stage for neural recording system in 22 nm FDSOI.</t>
  </si>
  <si>
    <t>EGRU: Event-based GRU for activity-sparse inference and learning.</t>
  </si>
  <si>
    <t>Convolutional Neural Networks Quantization with Attention.</t>
  </si>
  <si>
    <t>Real-time Hardware Implementation of ARM CoreSight Trace Decoder.</t>
  </si>
  <si>
    <t>Comparing Loihi with a SpiNNaker 2 prototype on low-latency keyword spotting and adaptive robotic control.</t>
  </si>
  <si>
    <t>Flexible Multi-Channel Analog-Frontend for Ultra-Low Power Environmental Sensing.</t>
  </si>
  <si>
    <t>Hardware Acceleration of EEG-Based Emotion Classification Systems: A Comprehensive Survey.</t>
  </si>
  <si>
    <t>Ultra-low Power and Area-efficient Hardware Accelerator for Adaptive Neural Signal Compression.</t>
  </si>
  <si>
    <t>Analyzing ARM CoreSight ETMv4.x Data Trace Stream with a Real-time Hardware Accelerator.</t>
  </si>
  <si>
    <t>EANN</t>
  </si>
  <si>
    <t>Squeeze-and-Threshold Based Quantization for Low-Precision Neural Networks.</t>
  </si>
  <si>
    <t>Applied Spiking Neural Networks for Radar-based Gesture Recognition.</t>
  </si>
  <si>
    <t>Delay-Based Neural Computation: Pulse Routing Architecture and Benchmark Application in FPGA.</t>
  </si>
  <si>
    <t>Ultra-High Compression of Twiddle Factor ROMs in Multi-Core DSP for FMCW Radars.</t>
  </si>
  <si>
    <t>Low Power CMOS Thyristor-Based Relaxation Oscillator with Efficient Current Compensation.</t>
  </si>
  <si>
    <t>RWS</t>
  </si>
  <si>
    <t>Phase-based Doppler Disambiguation in TDM and BPM MIMO FMCW Radars.</t>
  </si>
  <si>
    <t>The SpiNNaker 2 Processing Element Architecture for Hybrid Digital Neuromorphic Computing.</t>
  </si>
  <si>
    <t>Method for the Computer-Aided Schematic Design and Simulation of Hydrogel-Based Microfluidic Systems.</t>
  </si>
  <si>
    <t>Mean Field Approach for Configuring Population Dynamics on a Biohybrid Neuromorphic System.</t>
  </si>
  <si>
    <t>Event-based Neural Network for ECG Classification with Delta Encoding and Early Stopping.</t>
  </si>
  <si>
    <t>NICE</t>
  </si>
  <si>
    <t>Mapping Deep Neural Networks on SpiNNaker2.</t>
  </si>
  <si>
    <t>A 10.5µW programmable SAR ADC Frontend with SC Preamplifier for Low-Power IoT Sensor Nodes.</t>
  </si>
  <si>
    <t>The Operating System of the Neuromorphic BrainScaleS-1 System.</t>
  </si>
  <si>
    <t>Low-Power Low-Latency Keyword Spotting and Adaptive Control with a SpiNNaker 2 Prototype and Comparison with Loihi.</t>
  </si>
  <si>
    <t>Efficient Reward-Based Structural Plasticity on a SpiNNaker 2 Prototype.</t>
  </si>
  <si>
    <t>Dynamic Power Management for Neuromorphic Many-Core Systems.</t>
  </si>
  <si>
    <t>A Fast Lock-In Ultra Low-Voltage ADPLL Clock Generator with Adaptive Body Biasing in 22nm FDSOI Technology.</t>
  </si>
  <si>
    <t>A Multi-Bit PFD Architecture for ADPLLs with Built-In Jitter Self-Calibration.</t>
  </si>
  <si>
    <t>Performance Analysis of a Comparator Based Mixed-Signal Control Loop in 28 nm CMOS.</t>
  </si>
  <si>
    <t>SpiNNaker 2: A 10 Million Core Processor System for Brain Simulation and Machine Learning.</t>
  </si>
  <si>
    <t>A physical synthesis flow for early technology evaluation of silicon nanowire based reconfigurable FETs.</t>
  </si>
  <si>
    <t>Neuromorphic hardware in the loop: Training a deep spiking network on the BrainScaleS wafer-scale system.</t>
  </si>
  <si>
    <t>Live demonstration: Dynamic voltage and frequency scaling for neuromorphic many-core systems.</t>
  </si>
  <si>
    <t>Dynamic voltage and frequency scaling for neuromorphic many-core systems.</t>
  </si>
  <si>
    <t>A fixed point exponential function accelerator for a neuromorphic many-core system.</t>
  </si>
  <si>
    <t>Pattern representation and recognition with accelerated analog neuromorphic systems.</t>
  </si>
  <si>
    <t>Exploration of FPGA architectures for tight coupled accelerators in a 22nm FDSOI technology.</t>
  </si>
  <si>
    <t>Neuromorphic Hardware In The Loop: Training a Deep Spiking Network on the BrainScaleS Wafer-Scale System.</t>
  </si>
  <si>
    <t>A geographically distributed bio-hybrid neural network with memristive plasticity.</t>
  </si>
  <si>
    <t>A Biological-Realtime Neuromorphic System in 28 nm CMOS Using Low-Leakage Switched Capacitor Circuits.</t>
  </si>
  <si>
    <t>A Calibration Technique for Bang-Bang ADPLLs Using Jitter Distribution Monitoring.</t>
  </si>
  <si>
    <t>Beyond spike-timing dependent plasticity in memristor crossbar arrays.</t>
  </si>
  <si>
    <t>True random number generation from bang-bang ADPLL jitter.</t>
  </si>
  <si>
    <t>Event-based softcore processor in a biohybrid setup applied to structural plasticity.</t>
  </si>
  <si>
    <t>VLSI implementation of a conductance-based multi-synapse using switched-capacitor circuits.</t>
  </si>
  <si>
    <t>Applying Spiking Neural Nets to Noise Shaping.</t>
  </si>
  <si>
    <t>Neighborhood Rank Order Coding for Robust Texture Analysis and Feature Extraction.</t>
  </si>
  <si>
    <t>Gabor-like Image Filtering using a Neural Microcircuit.</t>
  </si>
  <si>
    <t>OTA based 200 GΩ resistance on 700 μm2 in 180 nm CMOS for neuromorphic applications.</t>
  </si>
  <si>
    <t>A Biological-Realtime Neuromorphic System in 28 nm CMOS using Low-Leakage Switched Capacitor Circuits.</t>
  </si>
  <si>
    <t>Switched-Capacitor Realization of Presynaptic Short-Term-Plasticity and Stop-Learning Synapses in 28 nm CMOS.</t>
  </si>
  <si>
    <t>ECCTD</t>
  </si>
  <si>
    <t>Live demonstration: Ethernet communication linking two large-scale neuromorphic systems.</t>
  </si>
  <si>
    <t>A location-independent direct link neuromorphic interface.</t>
  </si>
  <si>
    <t>Live demonstration: Multiple-timescale plasticity in a neuromorphic system.</t>
  </si>
  <si>
    <t>A model based comparison of BiFeO3 device applicability in neuromorphic hardware.</t>
  </si>
  <si>
    <t>A 32 GBit/s communication SoC for a waferscale neuromorphic system.</t>
  </si>
  <si>
    <t>Long-term pulse stimulation and recording in an accelerated neuromorphic system.</t>
  </si>
  <si>
    <t>Dedicated FPGA communication architecture and design for a large-scale neuromorphic system.</t>
  </si>
  <si>
    <t>Live demonstration: A scaled-down version of the BrainScaleS wafer-scale neuromorphic system.</t>
  </si>
  <si>
    <t>Waveform Driven Plasticity in BiFeO3 Memristive Devices: Model and Implementation.</t>
  </si>
  <si>
    <t>A comprehensive workflow for general-purpose neural modeling with highly configurable neuromorphic hardware systems.</t>
  </si>
  <si>
    <t>Synapse dynamics in CMOS derived from a model of neurotransmitter release.</t>
  </si>
  <si>
    <t>Live demonstration: Packet-based AER with 3Gevent/s cumulative throughput.</t>
  </si>
  <si>
    <t>A critique of BCM behavior verification for STDP-type plasticity models.</t>
  </si>
  <si>
    <t>Highly integrated packet-based AER communication infrastructure with 3Gevent/S throughput.</t>
  </si>
  <si>
    <t>Replicating experimental spike and rate based neural learning in CMOS.</t>
  </si>
  <si>
    <t>On the Relation between Bursts and Dynamic Synapse Properties: A Modulation-Based Ansatz.</t>
  </si>
  <si>
    <t>Transient responses of activity-dependent synapses to modulated pulse trains.</t>
  </si>
  <si>
    <t>A novel ADPLL design using successive approximation frequency control.</t>
  </si>
  <si>
    <t>Current conveyor based amplifier and adaptive buffer for use in an analog frontend.</t>
  </si>
  <si>
    <t>Untersuchungen zur Implementierung von Bildverarbeitungsalgorithmen mittels pulsgekoppelter neuronaler Netze.</t>
  </si>
  <si>
    <t>BCM and Membrane Potential: Alternative Ways to Timing Dependent Plasticity.</t>
  </si>
  <si>
    <t>Nearest Neighborhood Grayscale Operator for Hardware-Efficient Microscale Texture Extraction.</t>
  </si>
  <si>
    <t>Gabor-Like Image Filtering Using a Neural Microcircuit.</t>
  </si>
  <si>
    <t>cXR+ Voxel-Based Semantic Compression for Networked Immersion.</t>
  </si>
  <si>
    <t>Accelerating Industrial IoT Acoustic Data Separation With In-Network Computing.</t>
  </si>
  <si>
    <t>SAP: Subchain-Aware NFV Service Placement in Mobile Edge Cloud.</t>
  </si>
  <si>
    <t>Lightweight Generator of Synthetic IMU Sensor Data for Accurate AHRS Analysis.</t>
  </si>
  <si>
    <t>Open-Source Testbeds for Integrating Time-Sensitive Networking with 5G and beyond.</t>
  </si>
  <si>
    <t>Practical construction of sensing matrices for a greedy sparse recovery algorithm over finite fields.</t>
  </si>
  <si>
    <t>Anticipatory Hand Glove: Understanding Human Actions for Enhanced Interaction.</t>
  </si>
  <si>
    <t>Improving Reliability for Cloud-Native 5G and Beyond Using Network Coding.</t>
  </si>
  <si>
    <t>Leveraging Data Plane Acceleration for Network Coding Deployment: A Measurement Study.</t>
  </si>
  <si>
    <t>Hybrid Testbed for Security Research in Software-Defined Networks.</t>
  </si>
  <si>
    <t>In-Network Path Planning for Autonomous Driving.</t>
  </si>
  <si>
    <t>Intelligent Scheduling in Softwarized 3D Networks for Industrial IoT Applications.</t>
  </si>
  <si>
    <t>Adaptive Network Coding: Achieving a Reliability-Latency Tradeoff for 5G and 6G Systems.</t>
  </si>
  <si>
    <t>Welcome from the NFV-SDN 2023 Chairs.</t>
  </si>
  <si>
    <t>Tutorials: Computing in Communication Networks.</t>
  </si>
  <si>
    <t>On the Advantages of Hand Gesture Recognition with Data Gloves for Gaming Applications.</t>
  </si>
  <si>
    <t>Interplay Between Priority Queues and Controlled Delay in Programmable Data Planes.</t>
  </si>
  <si>
    <t>An Overview of the NET Playground - A Heterogeneous, Multi-Functional Network Test Bed.</t>
  </si>
  <si>
    <t>FSW: Fulcrum Sliding Window Coding for Low-Latency Communication.</t>
  </si>
  <si>
    <t>DynNetSLAM: Dynamic Visual SLAM Network Offloading.</t>
  </si>
  <si>
    <t>Healing Hands: The Tactile Internet in Future Tele-Healthcare.</t>
  </si>
  <si>
    <t>Offloading Robot Control with 5G.</t>
  </si>
  <si>
    <t>Demonstration of In-Network Audio Processing for Low-Latency Anomaly Detection in Smart Factories.</t>
  </si>
  <si>
    <t>Tactile Electronics Meets Softwarised Networks.</t>
  </si>
  <si>
    <t>Optimizing Edge SLAM: Judicious Parameter Settings and Parallelized Map Updates.</t>
  </si>
  <si>
    <t>Private 5G Solutions for Mobile Industrial Robots: A Feasibility Study.</t>
  </si>
  <si>
    <t>Flexible Measurement Testbed for Evaluating Time-Sensitive Networking in Industrial Automation Applications.</t>
  </si>
  <si>
    <t>MPER - a Motion Profiling Experiment and Research system for human body movement.</t>
  </si>
  <si>
    <t>Empirical Study of 5G Downlink &amp; Uplink Scheduling and its Effects on Latency.</t>
  </si>
  <si>
    <t>Grade to the Edge: How Many Unreliable Nodes Does It Take to Break a Content Delivery Network?</t>
  </si>
  <si>
    <t>TSN-FlexTest: Flexible TSN Measurement Testbed (Extended Version).</t>
  </si>
  <si>
    <t>FAST: Flexible and Low-Latency State Transfer in Mobile Edge Computing.</t>
  </si>
  <si>
    <t>Computing Meets Network: COIN-Aware Offloading for Data-Intensive Blind Source Separation.</t>
  </si>
  <si>
    <t>Network-Coded Cooperation and Multi-Connectivity for Massive Content Delivery.</t>
  </si>
  <si>
    <t>DSEP Fulcrum: Dynamic Sparsity and Expansion Packets for Fulcrum Network Coding.</t>
  </si>
  <si>
    <t>Versatile Network Codes: Energy Consumption in Heterogeneous IoT Devices.</t>
  </si>
  <si>
    <t>Implementation of Network-Coded Cooperation for Energy Efficient Content Distribution in 5G Mobile Small Cells.</t>
  </si>
  <si>
    <t>Partial packet in wireless networks: a review of error recovery approaches.</t>
  </si>
  <si>
    <t>Seamless Service Migration Framework for Autonomous Driving in Mobile Edge Cloud.</t>
  </si>
  <si>
    <t>A Random Linear Network Coded HARQ Solution for Lossy and High-Jitter Wireless Networks.</t>
  </si>
  <si>
    <t>FAST: Flexible and Low-latency State Transfer in Mobile Edge Computing.</t>
  </si>
  <si>
    <t>Exploring the Benefits of Memory-Limited Fulcrum Recoding for Heterogeneous Nodes.</t>
  </si>
  <si>
    <t>Follow Me, If You Can: A Framework for Seamless Migration in Mobile Edge Cloud.</t>
  </si>
  <si>
    <t>Fog Computing as an Enabler for Immersive Media: Service Scenarios and Research Opportunities.</t>
  </si>
  <si>
    <t>Advanced Adaptive Decoder Using Fulcrum Network Codes.</t>
  </si>
  <si>
    <t>Reducing Latency in Virtual Machines: Enabling Tactile Internet for Human-Machine Co-Working.</t>
  </si>
  <si>
    <t>Softwarization and Network Coding in the Mobile Edge Cloud for the Tactile Internet.</t>
  </si>
  <si>
    <t>Containers vs Virtual Machines: Choosing the Right Virtualization Technology for Mobile Edge Cloud.</t>
  </si>
  <si>
    <t>Evaluating the Latency Overhead of Network-Coded Cooperative Networks for Different Cloud Sizes.</t>
  </si>
  <si>
    <t>Network-coded Cooperative Communication in Virtualized Mobile Small Cells.</t>
  </si>
  <si>
    <t>MEC-assisted Immersive Services: Orchestration Framework and Protocol.</t>
  </si>
  <si>
    <t>Programmable first: Automated orchestration between MEC and NFV platforms.</t>
  </si>
  <si>
    <t>Demonstration of a 5G Multi-access Edge Cloud Enabled Smart Sorting Machine for Industry 4.0.</t>
  </si>
  <si>
    <t>Mobile Edge Cloud for Robot Control Services in Industry Automation.</t>
  </si>
  <si>
    <t>Demonstration of Mobile Edge Cloud for 5G Connected Cars.</t>
  </si>
  <si>
    <t>EW</t>
  </si>
  <si>
    <t>Tunable Expansion Packets for Fulcrum codes.</t>
  </si>
  <si>
    <t>Towards a Better Understanding of Live Migration Performance with Docker Containers.</t>
  </si>
  <si>
    <t>Optimization of a Random Linear Network Coding System with Newton Method for Wireless Systems.</t>
  </si>
  <si>
    <t>Reusing Sub-chains of Network Functions to Support MEC Services.</t>
  </si>
  <si>
    <t>Improving Communication Reliability Efficiently: Adaptive Redundancy for RLNC in SDN.</t>
  </si>
  <si>
    <t>Enhanced Driving with 5G: A New Approach for Alleviating Traffic Congestion.</t>
  </si>
  <si>
    <t>S-PRAC: Fast Partial Packet Recovery with Network Coding in Very Noisy Wireless Channels.</t>
  </si>
  <si>
    <t>Practical deployment of network coding for real-time applications in 5G networks.</t>
  </si>
  <si>
    <t>Massive video multicasting in cellular networks using network coded cooperative communication.</t>
  </si>
  <si>
    <t>A Network-Coded Cooperation Protocol for Efficient Massive Content Distribution.</t>
  </si>
  <si>
    <t>Integrating Sparsity into Fulcrum Codes: Investigating Throughput, Complexity and Overhead.</t>
  </si>
  <si>
    <t>Latency Measurement of Service Function Chaining on OpenStack Platform.</t>
  </si>
  <si>
    <t>APMEC: An Automated Provisioning Framework for Multi-access Edge Computing.</t>
  </si>
  <si>
    <t>Contributions to the Resilience of Peer-To-Peer Video Streaming against Denial-of-Service Attacks.</t>
  </si>
  <si>
    <t>Secure and energy-efficient interconnects for board-to-board communication.</t>
  </si>
  <si>
    <t>SWAP: Protecting pull-based P2P video streaming systems from inference attacks.</t>
  </si>
  <si>
    <t>Integrating churn into the formal analysis of routing algorithms.</t>
  </si>
  <si>
    <t>RBCS: A resilient backbone construction scheme for hybrid Peer-To-Peer streaming.</t>
  </si>
  <si>
    <t>Resilient and underlay-aware P2P live-streaming.</t>
  </si>
  <si>
    <t>Resilient tree-based live streaming for mobile scenarios.</t>
  </si>
  <si>
    <t>On the Resilience of Pull-Based P2P Streaming Systems against DoS Attacks.</t>
  </si>
  <si>
    <t>Resilient tree-based live streaming in reality.</t>
  </si>
  <si>
    <t>OSSim: a generic simulation framework for overlay streaming.</t>
  </si>
  <si>
    <t>Andreas Richter</t>
  </si>
  <si>
    <t>Memory Net: Generalizable Common-Sense Reasoning over Real-World Actions and Objects.</t>
  </si>
  <si>
    <t>Energy Harvesting for Tire Pressure Monitoring Systems From a Mechanical Energy Point of View.</t>
  </si>
  <si>
    <t>Validating Autonomous Behaviors against Partially Specified Ambiguous Requirements.</t>
  </si>
  <si>
    <t>Implementing ODD as single point of knowledge to support the development of automated driving.</t>
  </si>
  <si>
    <t>Peer effects in risk preferences: Evidence from Germany.</t>
  </si>
  <si>
    <t>The Ethics of Information Systems: The Present State of the Discussion and Avenues for Future Work.</t>
  </si>
  <si>
    <t>Dielectric Elastomer Actuator Driven Soft Robotic Structures With Bioinspired Skeletal and Muscular Reinforcement.</t>
  </si>
  <si>
    <t>Transformative Urban Changes of Beijing in the Decade of the 2000s.</t>
  </si>
  <si>
    <t>Wirtschaftsinformatik (Community Tracks)</t>
  </si>
  <si>
    <t>Transparenz als Mittel der Verantwortlichkeit bei KI-gestützten Systemen.</t>
  </si>
  <si>
    <t>The Rapid and Steady Mass Loss of the Patagonian Icefields throughout the GRACE Era: 2002-2017.</t>
  </si>
  <si>
    <t>Memory Nets: Knowledge Representation for Intelligent Agent Operations in Real World.</t>
  </si>
  <si>
    <t>Action Representation for Intelligent Agents Using Memory Nets.</t>
  </si>
  <si>
    <t>Performance of different optimization concepts for reactive flow systems based on combined CFD and response surface methods.</t>
  </si>
  <si>
    <t>Bewertung von Naturgefahren mit Hilfe von Virtual Reality.</t>
  </si>
  <si>
    <t>Orthogonalization of linear representations for efficient evolutionary design optimization.</t>
  </si>
  <si>
    <t>Which tool to use? Grounded reasoning in everyday environments with assistant robots.</t>
  </si>
  <si>
    <t>Preference-guided adaptation of deformation representations for evolutionary design optimization.</t>
  </si>
  <si>
    <t>Multi-objective Representation Setups for Deformation-Based Design Optimization.</t>
  </si>
  <si>
    <t>Accurate online alignment of human motor performances.</t>
  </si>
  <si>
    <t>AGIT Journal Angew. Geoinformatik</t>
  </si>
  <si>
    <t>Online-Beteiligung in Entscheidungs- und Planungsprozessen - Anforderungen aus der Praxis.</t>
  </si>
  <si>
    <t>Aufbau von Geoportalen sowie Entwicklung spezifischer Geo-Webapplikationen unter Verwendung des Standards XPlanung.</t>
  </si>
  <si>
    <t>Full Polymer Dielectric Elastomeric Actuators (DEA) Functionalised with Carbon Nanotubes and High-</t>
  </si>
  <si>
    <t>Simul.</t>
  </si>
  <si>
    <t>Challenges and experiences in using heterogeneous, geo-referenced data for automatic creation of driving simulator environments.</t>
  </si>
  <si>
    <t>Evolvability as a quality criterion for linear deformation representations in evolutionary optimization.</t>
  </si>
  <si>
    <t>Systematische und effiziente Erhebung hochgenauer Straßengeodaten für Geoinformationssysteme und Fahrsimulationen.</t>
  </si>
  <si>
    <t>Rounding of Negative Dry Film Resist by Diffusive Backside Exposure Creating Rounded Channels for Pneumatic Membrane Valves.</t>
  </si>
  <si>
    <t>Evolvability of representations in complex system engineering: A survey.</t>
  </si>
  <si>
    <t>Towards Computation with Microchemomechanical Systems.</t>
  </si>
  <si>
    <t>Integrated circuits processing chemical information: Prospects and challenges.</t>
  </si>
  <si>
    <t>From Geoportals to Geographic Knowledge Portals.</t>
  </si>
  <si>
    <t>UCNC</t>
  </si>
  <si>
    <t>DoA and Polarization Estimation for Arbitrary Array Configurations.</t>
  </si>
  <si>
    <t>Environmental 'live'-monitoring utilizing geoKnowledge Design principles.</t>
  </si>
  <si>
    <t>Quantitative Trace Analysis Using Extended Timing Diagrams.</t>
  </si>
  <si>
    <t>Model order selection in sensor array response modeling.</t>
  </si>
  <si>
    <t>Nine years of atmospheric remote sensing with sciamachy - atmospheric parameters and data products.</t>
  </si>
  <si>
    <t>A Dynamic Dual-Link Wideband MIMO Channel Sounder for 5.3 GHz.</t>
  </si>
  <si>
    <t>Unified array manifold decomposition based on spherical harmonics and 2-D Fourier basis.</t>
  </si>
  <si>
    <t>[(Spacecraft Bus Controller) + (Automotive ECU)] / 2 = UltimateController.</t>
  </si>
  <si>
    <t>SpringSim</t>
  </si>
  <si>
    <t>Iterative design process for the development and testing of cooperative applications.</t>
  </si>
  <si>
    <t>Detection and Tracking of MIMO Propagation Path Parameters Using State-Space Approach.</t>
  </si>
  <si>
    <t>Sequential unfolding SVD for tensors with applications in array signal processing.</t>
  </si>
  <si>
    <t>Awareness networking in wireless environments.</t>
  </si>
  <si>
    <t>Low complexity azimuth and elevation estimation for arbitrary array configurations.</t>
  </si>
  <si>
    <t>Demand-Driven Visual Information Acquisition.</t>
  </si>
  <si>
    <t>Angle-based indoor positioning system for open indoor environments.</t>
  </si>
  <si>
    <t>Sequential unfolding SVD for low rank orthogonal tensor approximation.</t>
  </si>
  <si>
    <t>A Platform for Requirement Based Formal Specification.</t>
  </si>
  <si>
    <t>ML estimation of covariance matrix for tensor valued signals in noise.</t>
  </si>
  <si>
    <t>Joint Angular- and Delay-Domain MIMO Propagation Parameter Estimation Using Approximate ML Method.</t>
  </si>
  <si>
    <t>DoA Estimation Via Manifold Separation for Arbitrary Array Structures.</t>
  </si>
  <si>
    <t>Including Diffuse Multipath Parameters in MIMO Channel Models.</t>
  </si>
  <si>
    <t>Performance of root-MUSIC algorithm using real-world arrays.</t>
  </si>
  <si>
    <t>Blind CFO estimation for OFDM with constant modulus constellations: Performance bounds and algorithms.</t>
  </si>
  <si>
    <t>Enhanced tracking of radio propagation path parameters using state-space modeling.</t>
  </si>
  <si>
    <t>Extension of root-MUSIC to non-ULA Array Configurations.</t>
  </si>
  <si>
    <t>Propagation Parameter Tracking using Variable State Dimension Kalman Filter.</t>
  </si>
  <si>
    <t>Stochastic Maximum Likelihood Estimation of Angle- and Delay-Domain Propagation Parameters.</t>
  </si>
  <si>
    <t>A novel antenna concept for double-directional channel measurements.</t>
  </si>
  <si>
    <t>The benefit of fMRI and neuronavigation in neurosurgical treatment of processes in the central region.</t>
  </si>
  <si>
    <t>BLISS: towards the simulation of brain-like systems.</t>
  </si>
  <si>
    <t>MIMO vector channel sounder measurement for smart antenna system evaluation.</t>
  </si>
  <si>
    <t>Measurement-based simulation of mobile radio channels with multiple antennas using a directional parametric data model.</t>
  </si>
  <si>
    <t>Identification of time-variant directional mobile radio channels.</t>
  </si>
  <si>
    <t>A model of computation in neocortical architecture.</t>
  </si>
  <si>
    <t>A novel spatial filtering velocimeter based on a photodetector array.</t>
  </si>
  <si>
    <t>Beitrag zur Untersuchung der Verfügbarkeitssicherung an einer Datenvermittlungseinrichtung.</t>
  </si>
  <si>
    <t>Parcella</t>
  </si>
  <si>
    <t>Control of sensory processing - a hypothesis on and simulation of the architecture of an elementary cortical prosessor.</t>
  </si>
  <si>
    <t>Steffen Ihlenfeldt</t>
  </si>
  <si>
    <t>A novel approach for automatic annotation of human actions in 3D point clouds for flexible collaborative tasks with industrial robots.</t>
  </si>
  <si>
    <t>Need for UAI-Anatomy of the Paradigm of Usable Artificial Intelligence for Domain-Specific AI Applicability.</t>
  </si>
  <si>
    <t>Illustration of the Usable AI Paradigm in Production-Engineering Implementation Settings.</t>
  </si>
  <si>
    <t>Concept of a causality-driven fault diagnosis system for cyber-physical production systems.</t>
  </si>
  <si>
    <t>Design requirements for a modular framework of industrial surface defect detection system designs in the context of machined, automotive workpieces.</t>
  </si>
  <si>
    <t>Enhanced No-Code Finger-Gesture-Based Robot Programming: Simultaneous Path and Contour Awareness for Orientation Estimation.</t>
  </si>
  <si>
    <t>causalgraph: A Python Package for Modeling, Persisting and Visualizing Causal Graphs Embedded in Knowledge Graphs.</t>
  </si>
  <si>
    <t>Lernende Roboter für die spanende Bearbeitung leicht zerspanbarer Materialien.</t>
  </si>
  <si>
    <t>Towards safety4.0: A novel approach for flexible human-robot-interaction based on safety-related dynamic finite-state machine with multilayer operation modes.</t>
  </si>
  <si>
    <t>No-code robotic programming for agile production: A new markerless-approach for multimodal natural interaction in a human-robot collaboration context.</t>
  </si>
  <si>
    <t>A data-driven approach for motion planning of industrial robots controlled by high-level motion commands.</t>
  </si>
  <si>
    <t>Scalable production of large components by industrial robots and machine tools through segmentation.</t>
  </si>
  <si>
    <t>Technological robot - Machine tool collaboration for agile production.</t>
  </si>
  <si>
    <t>Flexible skill-based control for robot cells in manufacturing.</t>
  </si>
  <si>
    <t>Capturing and incorporating expert knowledge into machine learning models for quality prediction in manufacturing.</t>
  </si>
  <si>
    <t>Data requirements for factory layout planning and simulation - Setting up a module-based concept for information delivery manuals.</t>
  </si>
  <si>
    <t>Influence Estimation In Multi-Step Process Chains Using Quantum Bayesian Networks.</t>
  </si>
  <si>
    <t>Intrusion Distance and Reaction Time Estimation for Safe and Efficient Industrial Robots.</t>
  </si>
  <si>
    <t>A Cross-Disciplinary Process Modelling Language for Validating Reconfigured Production Processes.</t>
  </si>
  <si>
    <t>Fusion of depth, color, and thermal images towards digital twins and safe human interaction with a robot in an industrial environment.</t>
  </si>
  <si>
    <t>Situational zone-based robot control for heterogeneous safety sensors in agile HRI applications.</t>
  </si>
  <si>
    <t>Superordinate Safety System for Human Robot Interaction in Complex Industrial Environment.</t>
  </si>
  <si>
    <t>Unique Device Identification Based Linkage of Hierarchically Accessible Data Domains in Prospective Hospital Data Ecosystems.</t>
  </si>
  <si>
    <t>Model Calibration for a Rigid Hexapod-Based End-Effector with Integrated Force Sensors.</t>
  </si>
  <si>
    <t>Empirical study for measuring the mental states of humans during the interaction with heavy-duty industrial robots.</t>
  </si>
  <si>
    <t>Process identification in practice: software-supported modeling for controller design.</t>
  </si>
  <si>
    <t>Efficient Local and Global Sensing for Human Robot Collaboration with Heavy-duty Robots.</t>
  </si>
  <si>
    <t>Generic Control Loop Model for Fluctuation Analysis in Production Systems.</t>
  </si>
  <si>
    <t>Information Model of a Digital Process Twin for Machining Processes.</t>
  </si>
  <si>
    <t>Cognitive Production Systems: A Mapping Study.</t>
  </si>
  <si>
    <t>Increasing the Performance of Processing Machines by Executing Output Rate Dependent Motion Profiles.</t>
  </si>
  <si>
    <t>Towards the identification of heat induction in chip removing processes via an optimal control approach.</t>
  </si>
  <si>
    <t>An extended procedure for convective boundary conditions on transient thermal simulations of machine tools.</t>
  </si>
  <si>
    <t>Martin Wollschlaeger</t>
  </si>
  <si>
    <t>Maturity Evaluation of SDKs for I4.0 Digital Twins.</t>
  </si>
  <si>
    <t>Empowering Industry 4.0 with Generative and Model-Driven SDK Development.</t>
  </si>
  <si>
    <t>Generation of Digital Twins for Information Exchange Between Partners in the Industrie 4.0 Value Chain.</t>
  </si>
  <si>
    <t>Coupling and Decoupling in IEC 61499 and IEC 61131-3 Applications.</t>
  </si>
  <si>
    <t>Impact of Modularization and Coupling on the Complexity of Industrial Control and Automation Systems.</t>
  </si>
  <si>
    <t>Holistic Monitoring for heterogeneous industrial Time Sensitive Networks.</t>
  </si>
  <si>
    <t>Semi-Automatic Testing of Data-Focused Software Development Kits for Industrie 4.0.</t>
  </si>
  <si>
    <t>Comprehensive Management Function Model: Generality and Workflow.</t>
  </si>
  <si>
    <t>Prozesskomposition in verteilten Automatisierungssystemen.</t>
  </si>
  <si>
    <t>A security and authentication layer for SCADA/DCS applications.</t>
  </si>
  <si>
    <t>Service Granularity in Industrial Automation and Control Systems.</t>
  </si>
  <si>
    <t>Controller of Controllers Architecture for Management of Heterogeneous Industrial Networks.</t>
  </si>
  <si>
    <t>Work-in-Progress: Semantic Knowledge Base as a Solution for Heterogeneous Industrial Network Management.</t>
  </si>
  <si>
    <t>Application Topology-Aware Virtual Network Mapping and Service Provisioning in Programmable Networks.</t>
  </si>
  <si>
    <t>Comprehensive management function models applied to heterogeneous industrial networks.</t>
  </si>
  <si>
    <t>A Survey: Microservices Architecture in Advanced Manufacturing Systems.</t>
  </si>
  <si>
    <t>Granularity Cost Analysis for Function Block as a Service.</t>
  </si>
  <si>
    <t>The role of comprehensive function models in the management of heterogeneous industrial networks.</t>
  </si>
  <si>
    <t>Semantic Device and System Modeling for Automation Systems and Sensor Networks.</t>
  </si>
  <si>
    <t>Software- Defined Networking as an Enabler for Future Industrial Network Management.</t>
  </si>
  <si>
    <t>Providing process-centered key performance indicators for system management.</t>
  </si>
  <si>
    <t>Communication Abstraction Supports Network Resource Virtualisation in Automation.</t>
  </si>
  <si>
    <t>Reliable software-based control as enabler for flexible production systems.</t>
  </si>
  <si>
    <t>Guest Editorial Semantic Technologies in Automation Systems.</t>
  </si>
  <si>
    <t>Control as an Industrie 4.0 component: Network-adaptive applications for control.</t>
  </si>
  <si>
    <t>Interchange format for the generation of functional elements for industrie 4.0 components.</t>
  </si>
  <si>
    <t>Using process models to support customer specific production processes.</t>
  </si>
  <si>
    <t>Toolchain for semantically enriched device development of flexible profile conform field devices.</t>
  </si>
  <si>
    <t>Semantically enriched device profiles.</t>
  </si>
  <si>
    <t>Reliable wireless control: Wireless connection in the control loop.</t>
  </si>
  <si>
    <t>Diagnosis, alarms and their management in integrated automation systems.</t>
  </si>
  <si>
    <t>A reference architecture for condition monitoring.</t>
  </si>
  <si>
    <t>An OPC UA information model for cross-domain vertical integration in automation systems.</t>
  </si>
  <si>
    <t>Tool based device development method for rapid prototyping of profile conform field devices.</t>
  </si>
  <si>
    <t>Life-cycle-management in automation-models and strategies.</t>
  </si>
  <si>
    <t>The generic device on ARM based hardware - An analysis on cycle time limits.</t>
  </si>
  <si>
    <t>Koexistenzsimulation von drahtlosen Systemen als Bestandteil des Engineerings.</t>
  </si>
  <si>
    <t>Rapid Prototyping von applikationsprofilkonformen Feldgeräten.</t>
  </si>
  <si>
    <t>Device-related modeling of wireless components for industrial automation systems.</t>
  </si>
  <si>
    <t>An OPC UA cross-domain information model for energy management in automation systems.</t>
  </si>
  <si>
    <t>Virtual industrial Ethernet devices for testing purposes.</t>
  </si>
  <si>
    <t>Vertical data integration in automation based on IEC 61499.</t>
  </si>
  <si>
    <t>Handling identification and maintenance information of intelligent field devices using Web Based Enterprise Management.</t>
  </si>
  <si>
    <t>Lifecycle management related model approach for wireless automation.</t>
  </si>
  <si>
    <t>Tool support for the development of IEC 62390 compliant fieldbus profiles.</t>
  </si>
  <si>
    <t>Development of a Universal Model for Description of Intelligent Field Devices through the Life-cycle.</t>
  </si>
  <si>
    <t>Aspects of development and engineering of a migration solution for existing heterogeneous Distributed Automation Systems.</t>
  </si>
  <si>
    <t>On working with the concept of integration ontologies.</t>
  </si>
  <si>
    <t>Message-oriented and workflow-based inter-process communication for distributed manufacturing.</t>
  </si>
  <si>
    <t>Life-cycle oriented data access for a maintenance framework.</t>
  </si>
  <si>
    <t>Message-oriented middleware for automated piezomotor manufacturing.</t>
  </si>
  <si>
    <t>Erweitertes Life-Cycle Management für Geräte in der Automatisierung.</t>
  </si>
  <si>
    <t>An efficient information server for advanced plant asset management.</t>
  </si>
  <si>
    <t>ETFA (1)</t>
  </si>
  <si>
    <t>XML-based description model of a Web portal for maintenance of machines and systems.</t>
  </si>
  <si>
    <t>Generation of role-specific information for an enterprise integration framework using XML descriptions.</t>
  </si>
  <si>
    <t>Framework for Web integration of factory communication systems.</t>
  </si>
  <si>
    <t>Asset management solution based on PROFIBUS-PA profiles.</t>
  </si>
  <si>
    <t>Feldbussysteme - Historie, Eigenschaften und Entwicklungstrends (Fieldbus Systems - History, Properties, and Trends).</t>
  </si>
  <si>
    <t>Universal management of fieldbus systems using intranet technology.</t>
  </si>
  <si>
    <t>Kommunikationslösungen für digitale Systeme der Kleinautomatisierung.</t>
  </si>
  <si>
    <t>Christoph Sommer 0001</t>
  </si>
  <si>
    <t>Mobility-aware Vehicular Cloud formation mechanism for Vehicular Edge Computing environments.</t>
  </si>
  <si>
    <t>Opportunistic airborne virtual network infrastructure for urban wireless networks.</t>
  </si>
  <si>
    <t>Multi-Technology Cooperative Driving: An Analysis Based on PLEXE.</t>
  </si>
  <si>
    <t>Addressing the Unbounded Latency of Best-Effort Device-to-Device Communication with Low Earth Orbit Satellite Support.</t>
  </si>
  <si>
    <t>Poster: A Case for Heterogenous Co-Simulation of Cooperative and Autonomous Driving.</t>
  </si>
  <si>
    <t>Low Earth Orbit Satellite Supported Multi-Hop Dissemination of Messages in V2X Networks.</t>
  </si>
  <si>
    <t>Improving Platooning Safety with Full Duplex Relaying and Beamforming.</t>
  </si>
  <si>
    <t>Towards opportunistic UAV relaying for smart cities.</t>
  </si>
  <si>
    <t>Towards an Open Source Fully Modular Multi Unmanned Aerial Vehicle Simulation Framework.</t>
  </si>
  <si>
    <t>Efficient Pareto Optimality-based Task Scheduling for Vehicular Edge Computing.</t>
  </si>
  <si>
    <t>FLEXE: Investigating Federated Learning in Connected Autonomous Vehicle Simulations.</t>
  </si>
  <si>
    <t>Opportunistic UAV Relaying for Urban Vehicular Networks.</t>
  </si>
  <si>
    <t>Beyond Sensing: Suitability of LoRa for Meshed Automatic Section Control of Agricultural Vehicles.</t>
  </si>
  <si>
    <t>Dataset for "Adaptive Content Seeding for Information-Centric Networking under High Topology Dynamics".</t>
  </si>
  <si>
    <t>Toward Smart Vehicle-to-Everything-Connected Powertrains: Driving Real Component Test Benches in a Fully Interactive Virtual Smart City.</t>
  </si>
  <si>
    <t>Adaptive Content Seeding for Information-Centric Networking Under High Topology Dynamics: Where You Seed Matters.</t>
  </si>
  <si>
    <t>Poster: Enabling Comparable and Reproducible Simulations for V2X Research.</t>
  </si>
  <si>
    <t>Poster: Potentials of Mixing TSN Wired Networks and Best-Effort Wireless Networks for V2X.</t>
  </si>
  <si>
    <t>Poster: Simulating Hybrid LEO Satellite and V2X Networks.</t>
  </si>
  <si>
    <t>13th IEEE Vehicular Networking Conference, VNC 2021, Ulm, Germany, November 10-12, 2021</t>
  </si>
  <si>
    <t>Poster Abstract: An Open Source Approach to Field Testing of WLAN up to IEEE 802.11ad at 60 GHz Using Commodity Hardware.</t>
  </si>
  <si>
    <t>Modern WLAN for V2X Applications: Exploiting Beamforming for Platooning.</t>
  </si>
  <si>
    <t>Advances and novel applications of mobile wireless networking.</t>
  </si>
  <si>
    <t>Investigation of the impact of a wireless Fog Warning System with respect to road traffic on a highway.</t>
  </si>
  <si>
    <t>Bloom Hopping: Bloom Filter Based 2-Hop Neighbor Management in VANETs.</t>
  </si>
  <si>
    <t>Psychological Feasibility of a Virtual Cycling Environment for Human-in-the-Loop Experiments.</t>
  </si>
  <si>
    <t>Dynamic Platoon Formation at Urban Intersections.</t>
  </si>
  <si>
    <t>Towards Self-Explainable Cyber-Physical Systems.</t>
  </si>
  <si>
    <t>Using Full Duplex Relaying to Reduce Physical Layer Latency in Platooning.</t>
  </si>
  <si>
    <t>Towards Heterogeneous Communication Strategies for Urban Platooning at Intersections.</t>
  </si>
  <si>
    <t>Fog Seeding Strategies for Information-Centric Heterogeneous Vehicular Networks.</t>
  </si>
  <si>
    <t>Modeling Cycling Behavior to Improve Bicyclists' Safety at Intersections - A Networking Perspective.</t>
  </si>
  <si>
    <t>Vehicular micro cloud in action: On gateway selection and gateway handovers.</t>
  </si>
  <si>
    <t>A simulative analysis of the performance of IEEE 802.11p and ARIB STD-T109.</t>
  </si>
  <si>
    <t>Readjusting the privacy goals in Vehicular Ad-Hoc Networks: A safety-preserving solution using non-overlapping time-slotted pseudonym pools.</t>
  </si>
  <si>
    <t>Duplicate suppression for efficient floating car data collection in heterogeneous LTE-DSRC vehicular networks.</t>
  </si>
  <si>
    <t>Guest Editorial: Introduction to the Special Issue on Advances in Smart and Green Transportation for Smart Cities.</t>
  </si>
  <si>
    <t>Performance Assessment of IEEE 802.11p with an Open Source SDR-Based Prototype.</t>
  </si>
  <si>
    <t>Not All VANET Broadcasts Are the Same: Context-Aware Class Based Broadcast.</t>
  </si>
  <si>
    <t>The Impact of Head of Line Blocking in Highly Dynamic WLANs.</t>
  </si>
  <si>
    <t>Demo abstract: Integrating a driving simulator with city-scale VANET simulation for the development of next generation ADAS systems.</t>
  </si>
  <si>
    <t>Efficient Multi-Channel Simulation of Wireless Communications.</t>
  </si>
  <si>
    <t>Bridging worlds: Integrating hardware-in-the-loop testing with large-scale VANET simulation.</t>
  </si>
  <si>
    <t>On the need for coordinated access control for vehicular visible light communication.</t>
  </si>
  <si>
    <t>Simulating a city-scale community network: From models to first improvements for Freifunk.</t>
  </si>
  <si>
    <t>CarSys@MobiCom</t>
  </si>
  <si>
    <t>Vehicular Micro Clouds as Virtual Edge Servers for Efficient Data Collection.</t>
  </si>
  <si>
    <t>Parked Cars as Virtual Network Infrastructure: Enabling Stable V2I Access for Long-Lasting Data Flows.</t>
  </si>
  <si>
    <t>Poster: Connecting Simulation and Real World: IEEE 802.11p in the Loop.</t>
  </si>
  <si>
    <t>Poster: Field Testing Vehicular Networks using OpenC2X.</t>
  </si>
  <si>
    <t>Backwards compatible extension of CAMs/DENMs for improved bike safety on the road.</t>
  </si>
  <si>
    <t>A systematic study on the impact of noise and OFDM interference on IEEE 802.11p.</t>
  </si>
  <si>
    <t>QQDCA: Adapting IEEE 802.11 EDCA for unicast transmissions at high topology dynamics.</t>
  </si>
  <si>
    <t>MCB - A multi-channel beaconing protocol.</t>
  </si>
  <si>
    <t>Special Issue on Multi-radio, Multi-technology, Multi-system Vehicular Communications.</t>
  </si>
  <si>
    <t>Enabling Situation Awareness at Intersections for IVC Congestion Control Mechanisms.</t>
  </si>
  <si>
    <t>Protocol options for low power sensor network MAC using wake-up receivers with duty cycling.</t>
  </si>
  <si>
    <t>On the impact of adjacent channel interference in multi-channel VANETs.</t>
  </si>
  <si>
    <t>Cars as the base for service discovery and provision in highly dynamic networks.</t>
  </si>
  <si>
    <t>Interconnecting smart cities by vehicles: How feasible is it?</t>
  </si>
  <si>
    <t>Marrying safety with privacy: A holistic solution for location privacy in VANETs.</t>
  </si>
  <si>
    <t>On the impact of antenna patterns on VANET simulation.</t>
  </si>
  <si>
    <t>Poster: Using clusters of parked cars as virtual vehicular network infrastructure.</t>
  </si>
  <si>
    <t>Performance comparison of IEEE 802.11p and ARIB STD-T109.</t>
  </si>
  <si>
    <t>Demo: OpenC2X - An open source experimental and prototyping platform supporting ETSI ITS-G5.</t>
  </si>
  <si>
    <t>Pick the right guy: CQI-based LTE forwarder selection in VANETs.</t>
  </si>
  <si>
    <t>How Shadowing Hurts Vehicular Communications and How Dynamic Beaconing Can Help.</t>
  </si>
  <si>
    <t>Toward Communication Strategies for Platooning: Simulative and Experimental Evaluation.</t>
  </si>
  <si>
    <t>The scrambler attack: A robust physical layer attack on location privacy in vehicular networks.</t>
  </si>
  <si>
    <t>Power matters: Automatic Gain Control for a Software Defined Radio IEEE 802.11a/g/p receiver.</t>
  </si>
  <si>
    <t>Making cars a main ICT resource in smart cities.</t>
  </si>
  <si>
    <t>Cluster-based transmit power control in heterogeneous vehicular networks.</t>
  </si>
  <si>
    <t>IEEE 802.11p unicast considered harmful.</t>
  </si>
  <si>
    <t>Vehicular Networking.</t>
  </si>
  <si>
    <t>On the applicability of fair and adaptive data dissemination in traffic information systems.</t>
  </si>
  <si>
    <t>IEEE Secur. Priv.</t>
  </si>
  <si>
    <t>Driving for Big Data? Privacy Concerns in Vehicular Networking.</t>
  </si>
  <si>
    <t>Timings Matter: Standard Compliant IEEE 802.11 Channel Access for a Fully Software-based SDR Architecture.</t>
  </si>
  <si>
    <t>IVC in Cities: Signal Attenuation by Buildings and How Parked Cars Can Improve the Situation.</t>
  </si>
  <si>
    <t>A Vehicular Networking Perspective on Estimating Vehicle Collision Probability at Intersections.</t>
  </si>
  <si>
    <t>The Role of Parked Cars in Content Downloading for Vehicular Networks.</t>
  </si>
  <si>
    <t>Towards energy efficient smart phone applications: Energy models for offloading tasks into the cloud.</t>
  </si>
  <si>
    <t>Adaptive load allocation for combining Anomaly Detectors using controlled skips.</t>
  </si>
  <si>
    <t>WiNTECH</t>
  </si>
  <si>
    <t>Timings matter: standard compliant ieee 802.11 channel access for a fully software-based SDR architecture.</t>
  </si>
  <si>
    <t>WiMobCity@MobiHoc</t>
  </si>
  <si>
    <t>Towards a vehicular cloud - using parked vehicles as a temporary network and storage infrastructure.</t>
  </si>
  <si>
    <t>PE-WASUN</t>
  </si>
  <si>
    <t>Towards a simulation framework for paraglider networks.</t>
  </si>
  <si>
    <t>Fairness kills safety: A comparative study for intersection assistance applications.</t>
  </si>
  <si>
    <t>Plexe: A platooning extension for Veins.</t>
  </si>
  <si>
    <t>Poster: A simulator for heterogeneous vehicular networks.</t>
  </si>
  <si>
    <t>A networking perspective on self-organizing intersection management.</t>
  </si>
  <si>
    <t>On the impact of street width on 5.9 GHz radio signal propagation in vehicular networks.</t>
  </si>
  <si>
    <t>Proceedings of the 1st OMNeT++ Community Summit, Hamburg, Germany, September 2, 2014.</t>
  </si>
  <si>
    <t>How shadowing hurts vehicular communications and how dynamic beaconing can help.</t>
  </si>
  <si>
    <t>Faster distributed localization of large numbers of nodes using clustering.</t>
  </si>
  <si>
    <t>SmartRevoc: An efficient and privacy preserving revocation system using parked vehicles.</t>
  </si>
  <si>
    <t>Med-Hoc-Net</t>
  </si>
  <si>
    <t>A cluster based architecture for intersection collision avoidance using heterogeneous networks.</t>
  </si>
  <si>
    <t>Decoding IEEE 802.11a/g/p OFDM in software using GNU radio.</t>
  </si>
  <si>
    <t>SRIF@SIGCOMM</t>
  </si>
  <si>
    <t>An IEEE 802.11a/g/p OFDM receiver for GNU radio.</t>
  </si>
  <si>
    <t>Towards an Open Source IEEE 802.11p stack: A full SDR-based transceiver in GNU Radio.</t>
  </si>
  <si>
    <t>Short paper: Vehicle shadowing distribution depends on vehicle type: Results of an experimental study.</t>
  </si>
  <si>
    <t>Use both lanes: Multi-channel beaconing for message dissemination in vehicular networks.</t>
  </si>
  <si>
    <t>Toward reproducibility and comparability of IVC simulation studies: a literature survey.</t>
  </si>
  <si>
    <t>VANET@MOBICOM</t>
  </si>
  <si>
    <t>Comparing apples and oranges?: trends in IVC simulations.</t>
  </si>
  <si>
    <t>Content downloading in vehicular networks: Bringing parked cars into the picture.</t>
  </si>
  <si>
    <t>Fair and adaptive data dissemination for Traffic Information Systems.</t>
  </si>
  <si>
    <t>To crash or not to crash: Estimating its likelihood and potentials of beacon-based IVC systems.</t>
  </si>
  <si>
    <t>On the applicability of Two-Ray path loss models for vehicular network simulation.</t>
  </si>
  <si>
    <t>On the Necessity of Accurate IEEE 802.11P Models for IVC Protocol Simulation.</t>
  </si>
  <si>
    <t>Car-to-X Communication in Heterogeneous Environments.</t>
  </si>
  <si>
    <t>Traffic information systems: efficient message dissemination via adaptive beaconing.</t>
  </si>
  <si>
    <t>SlotSwap: strong and affordable location privacy in intelligent transportation systems.</t>
  </si>
  <si>
    <t>Bidirectionally Coupled Network and Road Traffic Simulation for Improved IVC Analysis.</t>
  </si>
  <si>
    <t>Toward Realistic Simulation of Intervehicle Communication.</t>
  </si>
  <si>
    <t>Cooperative Awareness at Low Vehicle Densities: How Parked Cars Can Help See through Buildings.</t>
  </si>
  <si>
    <t>Simulative performance evaluation of the sim</t>
  </si>
  <si>
    <t>On the feasibility of UMTS-based Traffic Information Systems.</t>
  </si>
  <si>
    <t>Erratum to "On the feasibility of UMTS-based Traffic Information Systems" [Ad Hoc Networks 8 (5) (2010) 506-517].</t>
  </si>
  <si>
    <t>Simulation of Ad Hoc Routing Protocols using OMNeT++ - A Case Study for the DYMO Protocol.</t>
  </si>
  <si>
    <t>Improving the Accuracy of IVC Simulation Using Crowd-sourced Geodata.</t>
  </si>
  <si>
    <t>Performance Evaluation of Network Mobility Handover over Future Aeronautical Data Link.</t>
  </si>
  <si>
    <t>Adaptive beaconing for delay-sensitive and congestion-aware traffic information systems.</t>
  </si>
  <si>
    <t>Strong and affordable location privacy in VANETs: Identity diffusion using time-slots and swapping.</t>
  </si>
  <si>
    <t>On the Impact of Human Driver Behavior on Intelligent Transportation Systems.</t>
  </si>
  <si>
    <t>Emissions vs. Travel Time: Simulative Evaluation of the Environmental Impact of ITS.</t>
  </si>
  <si>
    <t>Progressing toward realistic mobility models in VANET simulations.</t>
  </si>
  <si>
    <t>Virtual Cord Protocol (VCP): A flexible DHT-like routing service for sensor networks.</t>
  </si>
  <si>
    <t>Requirements and objectives for secure Traffic Information Systems.</t>
  </si>
  <si>
    <t>MobilityModels</t>
  </si>
  <si>
    <t>On the need for bidirectional coupling of road traffic microsimulation and network simulation.</t>
  </si>
  <si>
    <t>A simulation model of DYMO for ad hoc routing in OMNeT++.</t>
  </si>
  <si>
    <t>The DYMO Routing Protocol in VANET Scenarios.</t>
  </si>
  <si>
    <t>Klaus Kabitzsch</t>
  </si>
  <si>
    <t>Zum 80. Geburtstag von Prof. Dr.-Ing. habil. Werner Kriesel.</t>
  </si>
  <si>
    <t>Knowledge-based Services for Creating Functional Models of Building Automation Components.</t>
  </si>
  <si>
    <t>Explain Yourself: A Semantic Annotation Framework to Facilitate Tagging of Semantic Information in Health Smart Homes.</t>
  </si>
  <si>
    <t>Interoperability Evaluation in Building Automation and Health Smart Homes Using Tag-Based Semantic Frameworks.</t>
  </si>
  <si>
    <t>How to Play Tag: A Formalization of Semantic Interoperability to Catch Semantics in Building Automation.</t>
  </si>
  <si>
    <t>Achieving Assisted Requirement Engineering for Building Automation using Requirement Variants.</t>
  </si>
  <si>
    <t>Automated Engineering for Health Smart Homes: Find a Way in the Jungle of Assistance Systems.</t>
  </si>
  <si>
    <t>Navigating the Jungle of Assistance Systems: A Comparison of Standards for Assistance Functionality.</t>
  </si>
  <si>
    <t>Large-Scale Scheduling with Routing, Batching and Release Dates for Wafer Fabs using Tabu Search.</t>
  </si>
  <si>
    <t>Complexity of Design Space Exploration for Building Automation Systems and Comparison of Designing Strategies.</t>
  </si>
  <si>
    <t>Lowering Variability in Transport Times by Scheduling Conveyor-Based AMHS in Wafer Fabs.</t>
  </si>
  <si>
    <t>Software Supporting Parameter Optimization of Finite Element Models.</t>
  </si>
  <si>
    <t>Optimization versus Construction of transport Schedules to Reduce Travel Time variability and Avoid Congestions in conveyor-based AMHS for wafer fabs.</t>
  </si>
  <si>
    <t>Gebäudeautomation.</t>
  </si>
  <si>
    <t>Vorausschau in frühen Planungsphasen der Gebäudeautomation.</t>
  </si>
  <si>
    <t>A Java software agent framework for hard real-time manufacturing control.</t>
  </si>
  <si>
    <t>J. Comput. Eng.</t>
  </si>
  <si>
    <t>New Coordination Software for Parameter Identification Applied to Thermal Models of an Actuator Strut.</t>
  </si>
  <si>
    <t>Towards a comprehensive life cycle approach of building automation systems.</t>
  </si>
  <si>
    <t>A Combined Stochastic Memory Model for ADL Detection.</t>
  </si>
  <si>
    <t>Continuous flow transport scheduling for conveyor-based AMHS in wafer fabs.</t>
  </si>
  <si>
    <t>Generator for modular virtual sensors.</t>
  </si>
  <si>
    <t>Reducing component selection complexity by component aggregation using design criteria.</t>
  </si>
  <si>
    <t>Semantic models for physical processes in CPS at the example of occupant thermal comfort.</t>
  </si>
  <si>
    <t>Holistic Ontology-Based Assistance System for Efficient Process Model Parameter Identification.</t>
  </si>
  <si>
    <t>Systematic workflow for runtime adaptation of Building Automation Systems.</t>
  </si>
  <si>
    <t>Virtual Sensor for Calibration of Thermal Models of Machine Tools.</t>
  </si>
  <si>
    <t>The energy benefit of level-crossing sampling including the actuator's energy consumption.</t>
  </si>
  <si>
    <t>Design approach for component-based automation systems using exact cover.</t>
  </si>
  <si>
    <t>Multi-objective device selection approach for component-based automation systems.</t>
  </si>
  <si>
    <t>Automated planning and creation of simulation experiments with a domain specific ontology for semiconductor manufacturing AMHS.</t>
  </si>
  <si>
    <t>Ganzheitlicher, automatischer Entwurf drahtloser Gebäudeautomationssysteme.</t>
  </si>
  <si>
    <t>A domain-inspired hyperheuristic for solving complex design problems of automation systems.</t>
  </si>
  <si>
    <t>Optimal device placement planning for wireless building automation systems.</t>
  </si>
  <si>
    <t>Economic and technical influences on feedback controller design.</t>
  </si>
  <si>
    <t>Adaptive controllers for level-crossing sampling: Conditions and comparison.</t>
  </si>
  <si>
    <t>Complexity reduction for automated design problems of building automation systems.</t>
  </si>
  <si>
    <t>Investigation of Optimal Resource Allocation by Heuristic Combination Rules.</t>
  </si>
  <si>
    <t>NEW PROLAMAT</t>
  </si>
  <si>
    <t>Event Based Identification and Prediction of Congestions in Manufacturing Plants.</t>
  </si>
  <si>
    <t>Automated planning, execution and evaluation of simulation experiments of semiconductor AMHS.</t>
  </si>
  <si>
    <t>Automatic library migration for the generation of hardware-in-the-loop models.</t>
  </si>
  <si>
    <t>A simple PI controller tuning rule for sensor energy efficiency with level-crossing sampling.</t>
  </si>
  <si>
    <t>Rule-driven manufacturing control based on ontologies.</t>
  </si>
  <si>
    <t>Simulation based forecast of supermarket sales.</t>
  </si>
  <si>
    <t>Beschreibungsmethodik für AAL-Integrationsprofile.</t>
  </si>
  <si>
    <t>Reasoning of feature models from derived features.</t>
  </si>
  <si>
    <t>BASont - A modular, adaptive building automation system ontology.</t>
  </si>
  <si>
    <t>Sensors, models and platform for ambient control.</t>
  </si>
  <si>
    <t>Modeling and wafer defect analysis in semiconductor automated material handling systems.</t>
  </si>
  <si>
    <t>Event-based recognition and source identification of transient tailbacks in manufacturing plants.</t>
  </si>
  <si>
    <t>EURASIP J. Embed. Syst.</t>
  </si>
  <si>
    <t>Ontology-Based Device Descriptions and Device Repository for Building Automation Devices.</t>
  </si>
  <si>
    <t>Modeling of transport times in partly observable factory logistic systems based on event logs.</t>
  </si>
  <si>
    <t>Holistic design of wireless building automation systems.</t>
  </si>
  <si>
    <t>Formal validation techniques for Ontology-based Device Descriptions.</t>
  </si>
  <si>
    <t>Analysis and simulation of sales receipt data in supermarkets.</t>
  </si>
  <si>
    <t>Efficient agent interaction in automation networks: A simulation study.</t>
  </si>
  <si>
    <t>Extraction of feature models from formal contexts.</t>
  </si>
  <si>
    <t>Automated Design of Building Automation Systems.</t>
  </si>
  <si>
    <t>Comparative Study of Energy-Efficient Sampling Approaches for Wireless Control Networks.</t>
  </si>
  <si>
    <t>Improvement of prediction performance for data-driven virtual sensors.</t>
  </si>
  <si>
    <t>Generic specification toolchain for ontology-based Device Descriptions.</t>
  </si>
  <si>
    <t>Ontology-based Device Descriptions and triple store based device repository for automation devices.</t>
  </si>
  <si>
    <t>A generic framework for synthesis and optimization of system designs in the example of building automation systems.</t>
  </si>
  <si>
    <t>Performance analysis of the EnOcean wireless sensor network protocol.</t>
  </si>
  <si>
    <t>Simulation and analysis of buying behavior in supermarkets.</t>
  </si>
  <si>
    <t>Analysis of internal logistic systems based on event logs.</t>
  </si>
  <si>
    <t>Automatic variation-point identification in function-block-based models.</t>
  </si>
  <si>
    <t>Wireless, collaborative virtual sensors for thermal comfort.</t>
  </si>
  <si>
    <t>Designing building automation systems using evolutionary algorithms with semi-directed variations.</t>
  </si>
  <si>
    <t>Software Agents in Industry: A Customized Framework in Theory and Praxis.</t>
  </si>
  <si>
    <t>Identification of Process Models and Controller Design for Vacuum Coating Processes with a Long Dead time using an Identification Tool with Advisory Support.</t>
  </si>
  <si>
    <t>Automated Design of Room Automation Systems by using an Evolutionary Optimization Method.</t>
  </si>
  <si>
    <t>Comparison of Energy-efficient Sampling Methods for WSNs in Building Automation Scenarios.</t>
  </si>
  <si>
    <t>A Semantic Requirement Ontology for the Engineering of Building Automation Systems by means of OWL.</t>
  </si>
  <si>
    <t>Generation of Function Block based Designs using Semantic Web Technologies.</t>
  </si>
  <si>
    <t>First Order Observers in Event-based PID Controls.</t>
  </si>
  <si>
    <t>Diagnosis and Consulting for Control Network Performance Engineering of CSMA-Based Networks.</t>
  </si>
  <si>
    <t>Rapid migration and commissioning of industrial equipment.</t>
  </si>
  <si>
    <t>Integrated automated design approach for building automation systems.</t>
  </si>
  <si>
    <t>Control Network Performance Engineering.</t>
  </si>
  <si>
    <t>DAIS</t>
  </si>
  <si>
    <t>A Planning Method for Component Placement in Smart Item Environments Using Heuristic Search.</t>
  </si>
  <si>
    <t>Interactively configurable framework for industrial agents.</t>
  </si>
  <si>
    <t>Simple PID control algorithm adapted to deadband sampling.</t>
  </si>
  <si>
    <t>Automated model generation for performance engineering of building automation networks.</t>
  </si>
  <si>
    <t>Automated modeling and analysis of CSMA-type access schemes for building automation networks.</t>
  </si>
  <si>
    <t>Analysis of Duty Cycle Adaptation in Wireless Sensor Networks.</t>
  </si>
  <si>
    <t>Cost-based Deployment Planning for Components in Smart Item Environments.</t>
  </si>
  <si>
    <t>A new beacon order adaptation algorithm for IEEE 802.15.4 networks.</t>
  </si>
  <si>
    <t>Sensor Lifetime Using SendOnDelta.</t>
  </si>
  <si>
    <t>A new protocol for a low power sensor network.</t>
  </si>
  <si>
    <t>ISoLA (Preliminary proceedings)</t>
  </si>
  <si>
    <t>Automated Model Generation from Design Databases at the Example of Building Automation Networks.</t>
  </si>
  <si>
    <t>Interpretation der Ereignisspuren von verteilten Systemen bei unvollständigem Wissen.</t>
  </si>
  <si>
    <t>Ein branchenübergreifendes Klassenkonzept für Feldbusobjekte (An Inter-Industry Interoperability Concept for Fieldbus Objects).</t>
  </si>
  <si>
    <t>Monitoring and debugging in networked factories.</t>
  </si>
  <si>
    <t>Monitoring in semiconductor manufacturing: A contribution to diagnosis in complex computer systems.</t>
  </si>
  <si>
    <t>Überwachung und Diagnose vernetzter Echtzeitsysteme.</t>
  </si>
  <si>
    <t>Diagnose paralleler und verteilter Rechnersysteme mit Hilfe von Synchronieanalysen.</t>
  </si>
  <si>
    <t>Blind Image Inpainting with Sparse Directional Filter Dictionaries for Lightweight CNNs.</t>
  </si>
  <si>
    <t>Spring: A High-Resolution High-Detail Dataset and Benchmark for Scene Flow, Optical Flow and Stereo.</t>
  </si>
  <si>
    <t>M-FUSE: Multi-frame Fusion for Scene Flow Estimation.</t>
  </si>
  <si>
    <t>Distracting Downpour: Adversarial Weather Attacks for Motion Estimation.</t>
  </si>
  <si>
    <t>Detection Defenses: An Empty Promise against Adversarial Patch Attacks on Optical Flow.</t>
  </si>
  <si>
    <t>CCMR: High Resolution Optical Flow Estimation via Coarse-to-Fine Context-Guided Motion Reasoning.</t>
  </si>
  <si>
    <t>Efficient and Robust Background Modeling with Dynamic Mode Decomposition.</t>
  </si>
  <si>
    <t>A Perturbation-Constrained Adversarial Attack for Evaluating the Robustness of Optical Flow.</t>
  </si>
  <si>
    <t>Multi-Scale Raft: Combining Hierarchical Concepts for Learning-Based Optical Flow Estimation.</t>
  </si>
  <si>
    <t>A Perturbation Constrained Adversarial Attack for Evaluating the Robustness of Optical Flow.</t>
  </si>
  <si>
    <t>Multi-Scale RAFT: Combining Hierarchical Concepts for Learning-based Optical FLow Estimation.</t>
  </si>
  <si>
    <t>Attacking Motion Estimation with Adversarial Snow.</t>
  </si>
  <si>
    <t>High Resolution Multi-Scale RAFT (Robust Vision Challenge 2022).</t>
  </si>
  <si>
    <t>An Anisotropic Selection Scheme for Variational Optical Flow Methods with Order-Adaptive Regularisation.</t>
  </si>
  <si>
    <t>Visual Analytics and Annotation of Pervasive Eye Tracking Video.</t>
  </si>
  <si>
    <t>Visual Quality Assessment for Interpolated Slow-Motion Videos Based on a Novel Database.</t>
  </si>
  <si>
    <t>Subjective Annotation for a Frame Interpolation Benchmark using Artifact Amplification.</t>
  </si>
  <si>
    <t>Visual Quality Assessment for Motion Compensated Frame Interpolation.</t>
  </si>
  <si>
    <t>Technical Report on Visual Quality Assessment for Frame Interpolation.</t>
  </si>
  <si>
    <t>Combining Shape from Shading and Stereo: A Joint Variational Method for Estimating Depth, Illumination and Albedo.</t>
  </si>
  <si>
    <t>ProFlow: Learning to Predict Optical Flow.</t>
  </si>
  <si>
    <t>Directional Priors for Multi-Frame Optical Flow.</t>
  </si>
  <si>
    <t>Structure-from-Motion-Aware PatchMatch for Adaptive Optical Flow Estimation.</t>
  </si>
  <si>
    <t>Order-Adaptive and Illumination-Aware Variational Optical Flow Refinement.</t>
  </si>
  <si>
    <t>CAe@Expressive</t>
  </si>
  <si>
    <t>FlowBrush: optical flow art.</t>
  </si>
  <si>
    <t>Variational Large Displacement Optical Flow Without Feature Matches.</t>
  </si>
  <si>
    <t>Illumination-Aware Large Displacement Optical Flow.</t>
  </si>
  <si>
    <t>A Comparison of Isotropic and Anisotropic Second Order Regularisers for Optical Flow.</t>
  </si>
  <si>
    <t>Order-Adaptive Regularisation for Variational Optical Flow: Global, Local and in Between.</t>
  </si>
  <si>
    <t>A Time-Efficient Optimisation Framework for Parameters of Optical Flow Methods.</t>
  </si>
  <si>
    <t>Cyclic Schemes for PDE-Based Image Analysis.</t>
  </si>
  <si>
    <t>Combining Shape from Shading and Stereo: A Variational Approach for the Joint Estimation of Depth, Illumination and Albedo.</t>
  </si>
  <si>
    <t>Direct Variational Perspective Shape from Shading with Cartesian Depth Parametrisation.</t>
  </si>
  <si>
    <t>An Efficient Linearisation Approach for Variational Perspective Shape from Shading.</t>
  </si>
  <si>
    <t>Variational Perspective Shape from Shading.</t>
  </si>
  <si>
    <t>Vision for Autonomous Vehicles and Probes (Dagstuhl Seminar 15461).</t>
  </si>
  <si>
    <t>Understanding, Optimising, and Extending Data Compression with Anisotropic Diffusion.</t>
  </si>
  <si>
    <t>Learning Brightness Transfer Functions for the Joint Recovery of Illumination Changes and Optical Flow.</t>
  </si>
  <si>
    <t>Efficient Algorithms for Global Optimization Methods in Computer Vision - International Dagstuhl Seminar, Dagstuhl Castle, Germany, November 20-25, 2011, Revised Selected Papers</t>
  </si>
  <si>
    <t>Generalised Perspective Shape from Shading with Oren-Nayar Reflectance.</t>
  </si>
  <si>
    <t>Joint trilateral filtering for multiframe optical flow.</t>
  </si>
  <si>
    <t>Generalised Perspective Shape from Shading in Spherical Coordinates.</t>
  </si>
  <si>
    <t>Dense versus Sparse Approaches for Estimating the Fundamental Matrix.</t>
  </si>
  <si>
    <t>Lightweight binocular facial performance capture under uncontrolled lighting.</t>
  </si>
  <si>
    <t>Adaptive Integration of Feature Matches into Variational Optical Flow Methods.</t>
  </si>
  <si>
    <t>Shape from Shading for Rough Surfaces: Analysis of the Oren-Nayar Model.</t>
  </si>
  <si>
    <t>Anisotropic Range Image Integration.</t>
  </si>
  <si>
    <t>Motion Compensated Frame Interpolation with a Symmetric Optical Flow Constraint.</t>
  </si>
  <si>
    <t>Freehand HDR Imaging of Moving Scenes with Simultaneous Resolution Enhancement.</t>
  </si>
  <si>
    <t>Optic Flow in Harmony.</t>
  </si>
  <si>
    <t>Edge-based compression of cartoon-like images with homogeneous diffusion.</t>
  </si>
  <si>
    <t>Modeling temporal coherence for optical flow.</t>
  </si>
  <si>
    <t>Theoretical Foundations of Gaussian Convolution by Extended Box Filtering.</t>
  </si>
  <si>
    <t>Optic Flow Scale Space.</t>
  </si>
  <si>
    <t>Efficient Algorithms for Global Optimisation Methods in Computer Vision (Dagstuhl Seminar 11471).</t>
  </si>
  <si>
    <t>Electrostatic Halftoning.</t>
  </si>
  <si>
    <t>Variational optic flow on the Sony PlayStation 3 - Accurate dense flow fields for real-time applications.</t>
  </si>
  <si>
    <t>From Box Filtering to Fast Explicit Diffusion.</t>
  </si>
  <si>
    <t>A Highly Efficient GPU Implementation for Variational Optic Flow Based on the Euler-Lagrange Framework.</t>
  </si>
  <si>
    <t>Joint Estimation of Motion, Structure and Geometry from Stereo Sequences.</t>
  </si>
  <si>
    <t>Beating the Quality of JPEG 2000 with Anisotropic Diffusion.</t>
  </si>
  <si>
    <t>Bewegungsschätzung in Echtzeit mit Optimierungsansätzen (Motion Estimation in Real-Time with Optimisation Methods).</t>
  </si>
  <si>
    <t>Image Compression with Anisotropic Diffusion.</t>
  </si>
  <si>
    <t>A Variational Model for the Joint Recovery of the Fundamental Matrix and the Optical Flow.</t>
  </si>
  <si>
    <t>Deinterlacing with Motion-Compensated Anisotropic Diffusion.</t>
  </si>
  <si>
    <t>Is Dense Optic Flow Useful to Compute the Fundamental Matrix?.</t>
  </si>
  <si>
    <t>High Performance Parallel Optical Flow Algorithms on the Sony Playstation 3.</t>
  </si>
  <si>
    <t>Morphology for matrix data: Ordering versus PDE-based approach.</t>
  </si>
  <si>
    <t>Mathematical morphology for matrix fields induced by the Loewner ordering in higher dimensions.</t>
  </si>
  <si>
    <t>Illumination-Robust Variational Optical Flow with Photometric Invariants.</t>
  </si>
  <si>
    <t>Beauty with Variational Methods: An Optic Flow Approach to Hairstyle Simulation.</t>
  </si>
  <si>
    <t>Direct Shape-from-Shading with Adaptive Higher Order Regularisation.</t>
  </si>
  <si>
    <t>Robust Variational Reconstruction from Multiple Views.</t>
  </si>
  <si>
    <t>Variationelle optische Flussberechnung - präzise Modellierung und effziente Numerik.</t>
  </si>
  <si>
    <t>A Multigrid Platform for Real-Time Motion Computation with Discontinuity-Preserving Variational Methods.</t>
  </si>
  <si>
    <t>Variationsansätze zur Bewegungsschätzung: Präzise Modellierung und Effiziente Numerik.</t>
  </si>
  <si>
    <t>Lucas/Kanade Meets Horn/Schunck: Combining Local and Global Optic Flow Methods.</t>
  </si>
  <si>
    <t>Variational optical flow computation in real time.</t>
  </si>
  <si>
    <t>Domain decomposition for variational optical-flow computation.</t>
  </si>
  <si>
    <t>Optic Flow Goes Stereo: A Variational Method for Estimating Discontinuity-Preserving Dense Disparity Maps.</t>
  </si>
  <si>
    <t>Towards Ultimate Motion Estimation: Combining Highest Accuracy with Real-Time Performance.</t>
  </si>
  <si>
    <t>ISMM</t>
  </si>
  <si>
    <t>Morphology for Higher-Dimensional Tensor Data Via Loewner Ordering.</t>
  </si>
  <si>
    <t>Discontinuity-Preserving Computation of Variational Optic Flow in Real-Time.</t>
  </si>
  <si>
    <t>Towards PDE-Based Image Compression.</t>
  </si>
  <si>
    <t>Real Time Imaging</t>
  </si>
  <si>
    <t>High performance cluster computing with 3-D nonlinear diffusion filters.</t>
  </si>
  <si>
    <t>Parallel Variational Motion Estimation by Domain Decomposition and Cluster Computing.</t>
  </si>
  <si>
    <t>Real-Time Optic Flow Computation with Variational Methods.</t>
  </si>
  <si>
    <t>Domain Decomposition for Parallel Variational Optical Flow Computation.</t>
  </si>
  <si>
    <t>Low Level Parallelization of Nonlinear Diffusion Filtering Algorithms for Cluster Computing Environments.</t>
  </si>
  <si>
    <t>Designing 3-D Nonlinear Diffusion Filters for High Performance Cluster Computing.</t>
  </si>
  <si>
    <t>Combining the Advantages of Local and Global Optic Flow Methods.</t>
  </si>
  <si>
    <t>Privacy-Aware Eye Tracking: Challenges and Future Directions.</t>
  </si>
  <si>
    <t>EHTask: Recognizing User Tasks From Eye and Head Movements in Immersive Virtual Reality.</t>
  </si>
  <si>
    <t>Impact of Privacy Protection Methods of Lifelogs on Remembered Memories.</t>
  </si>
  <si>
    <t>Multimodal Integration of Human-Like Attention in Visual Question Answering.</t>
  </si>
  <si>
    <t>GazeCast: Using Mobile Devices to Allow Gaze-based Interaction on Public Displays.</t>
  </si>
  <si>
    <t>Exploring Natural Language Processing Methods for Interactive Behaviour Modelling.</t>
  </si>
  <si>
    <t>MultiMediate '23: Engagement Estimation and Bodily Behaviour Recognition in Social Interactions.</t>
  </si>
  <si>
    <t>SUPREYES: SUPer Resolutin for EYES Using Implicit Neural Representation Learning.</t>
  </si>
  <si>
    <t>Usable and Fast Interactive Mental Face Reconstruction.</t>
  </si>
  <si>
    <t>MultiMediate'23: Engagement Estimation and Bodily Behaviour Recognition in Social Interactions.</t>
  </si>
  <si>
    <t>Inferring Human Intentions from Predicted Action Probabilities.</t>
  </si>
  <si>
    <t>VD-GR: Boosting Visual Dialog with Cascaded Spatial-Temporal Multi-Modal GRaphs.</t>
  </si>
  <si>
    <t>User-centred multimodal authentication: securing handheld mobile devices using gaze and touch input.</t>
  </si>
  <si>
    <t>Adapting visualizations and interfaces to the user.</t>
  </si>
  <si>
    <t>Gaze-enhanced Crossmodal Embeddings for Emotion Recognition.</t>
  </si>
  <si>
    <t>PrivacyScout: Assessing Vulnerability to Shoulder Surfing on Mobile Devices.</t>
  </si>
  <si>
    <t>Understanding, Addressing, and Analysing Digital Eye Strain in Virtual Reality Head-Mounted Displays.</t>
  </si>
  <si>
    <t>VisRecall: Quantifying Information Visualisation Recallability via Question Answering.</t>
  </si>
  <si>
    <t>Designing for Noticeability: Understanding the Impact of Visual Importance on Desktop Notifications.</t>
  </si>
  <si>
    <t>Neuro-Symbolic Visual Dialog.</t>
  </si>
  <si>
    <t>Mind Wandering Trait-level Tendencies During Lecture Viewing: A Pilot Study.</t>
  </si>
  <si>
    <t>Impact of Gaze Uncertainty on AOIs in Information Visualisations.</t>
  </si>
  <si>
    <t>Federated Learning for Appearance-based Gaze Estimation in the Wild.</t>
  </si>
  <si>
    <t>Facial Composite Generation with Iterative Human Feedback.</t>
  </si>
  <si>
    <t>MultiMediate'22: Backchannel Detection and Agreement Estimation in Group Interactions.</t>
  </si>
  <si>
    <t>ThumbPitch: Enriching Thumb Interaction on Mobile Touchscreens using Deep Learning.</t>
  </si>
  <si>
    <t>Video Language Co-Attention with Multimodal Fast-Learning Feature Fusion for VideoQA.</t>
  </si>
  <si>
    <t>MultiMediate '22: Backchannel Detection and Agreement Estimation in Group Interactions.</t>
  </si>
  <si>
    <t>Anticipatory Human-Machine Interaction (Dagstuhl Seminar 22202).</t>
  </si>
  <si>
    <t>FixationNet: Forecasting Eye Fixations in Task-Oriented Virtual Environments.</t>
  </si>
  <si>
    <t>A Critical Assessment of the Use of SSQ as a Measure of General Discomfort in VR Head-Mounted Displays.</t>
  </si>
  <si>
    <t>VQA-MHUG: A Gaze Dataset to Study Multimodal Neural Attention in Visual Question Answering.</t>
  </si>
  <si>
    <t>Neural Photofit: Gaze-based Mental Image Reconstruction.</t>
  </si>
  <si>
    <t>ConAn: A Usable Tool for Multimodal Conversation Analysis.</t>
  </si>
  <si>
    <t>MultiMediate: Multi-modal Group Behaviour Analysis for Artificial Mediation.</t>
  </si>
  <si>
    <t>Altering Non-verbal Cues to Implicitly Direct Attention in Social VR.</t>
  </si>
  <si>
    <t>ETRA Full Papers</t>
  </si>
  <si>
    <t>2021 Symposium on Eye Tracking Research and Applications, ETRA 2020, Virtual Event, Germany, May 25-27, 2021, Full Papers</t>
  </si>
  <si>
    <t>ETRA '21 Adjunct: 2021 Symposium on Eye Tracking Research and Applications, Virtual Event, Germany, May 25-27, 2021.</t>
  </si>
  <si>
    <t>2021 Symposium on Eye Tracking Research and Applications, ETRA 2020, Virtual Event, Germany, May 25-27, 2021, Short Papers</t>
  </si>
  <si>
    <t>Scanpath Prediction on Information Visualisations.</t>
  </si>
  <si>
    <t>VisQA: Quantifying Information Visualisation Recallability via Question Answering.</t>
  </si>
  <si>
    <t>Deep gaze pooling: Inferring and visually decoding search intents from human gaze fixations.</t>
  </si>
  <si>
    <t>How Far Are We From Quantifying Visual Attention in Mobile HCI?</t>
  </si>
  <si>
    <t>Learning-based Region Selection for End-to-End Gaze Estimation.</t>
  </si>
  <si>
    <t>Quantification of Users' Visual Attention During Everyday Mobile Device Interactions.</t>
  </si>
  <si>
    <t>Interpreting Attention Models with Human Visual Attention in Machine Reading Comprehension.</t>
  </si>
  <si>
    <t>Combining Gaze Estimation and Optical Flowfor Pursuits Interaction.</t>
  </si>
  <si>
    <t>Anticipating Averted Gaze in Dyadic Interactions.</t>
  </si>
  <si>
    <t>A Survey of Digital Eye Strainin Gaze-Based Interactive Systems.</t>
  </si>
  <si>
    <t>Adversarial Attacks on Classifiers for Eye-based User Modelling.</t>
  </si>
  <si>
    <t>Improving Natural Language Processing Tasks with Human Gaze-Guided Neural Attention.</t>
  </si>
  <si>
    <t>ETRA '20: 2020 Symposium on Eye Tracking Research and Applications, Stuttgart, Germany, June 2-5, 2020</t>
  </si>
  <si>
    <t>ETRA '20 Adjunct: 2020 Symposium on Eye Tracking Research and Applications, Stuttgart, Germany, June 2-5, 2020, Adjunct Volume</t>
  </si>
  <si>
    <t>ETRA '20: 2020 Symposium on Eye Tracking Research and Applications, Short Papers, Stuttgart, Germany, June 2-5, 2020</t>
  </si>
  <si>
    <t>Classifying Attention Types with Thermal Imaging and Eye Tracking.</t>
  </si>
  <si>
    <t>MPIIGaze: Real-World Dataset and Deep Appearance-Based Gaze Estimation.</t>
  </si>
  <si>
    <t>InvisibleEye: Fully Embedded Mobile Eye Tracking Using Appearance-Based Gaze Estimation.</t>
  </si>
  <si>
    <t>Can Privacy-Aware Lifelogs Alter Our Memories?</t>
  </si>
  <si>
    <t>Evaluation of Appearance-Based Methods and Implications for Gaze-Based Applications.</t>
  </si>
  <si>
    <t>A Design Space for Gaze Interaction on Head-mounted Displays.</t>
  </si>
  <si>
    <t>Reducing calibration drift in mobile eye trackers by exploiting mobile phone usage.</t>
  </si>
  <si>
    <t>A fast approach to refraction-aware eye-model fitting and gaze prediction.</t>
  </si>
  <si>
    <t>PrivacEye: privacy-preserving head-mounted eye tracking using egocentric scene image and eye movement features.</t>
  </si>
  <si>
    <t>Privacy-aware eye tracking using differential privacy.</t>
  </si>
  <si>
    <t>SacCalib: reducing calibration distortion for stationary eye trackers using saccadic eye movements.</t>
  </si>
  <si>
    <t>Emergent Leadership Detection Across Datasets.</t>
  </si>
  <si>
    <t>KnuckleTouch: Enabling Knuckle Gestures on Capacitive Touchscreens using Deep Learning.</t>
  </si>
  <si>
    <t>Moment-to-Moment Detection of Internal Thought during Video Viewing from Eye Vergence Behavior.</t>
  </si>
  <si>
    <t>Towards High-Frequency SSVEP-Based Target Discrimination with an Extended Alphanumeric Keyboard.</t>
  </si>
  <si>
    <t>Proceedings of Mensch und Computer 2019, Hamburg, Germany, September 8-11, 2019</t>
  </si>
  <si>
    <t>Mensch und Computer 2019 - Workshopband, Hamburg, Germany, September 8-11, 2019</t>
  </si>
  <si>
    <t>Moment-to-Moment Detection of Internal Thought from Eye Vergence Behaviour.</t>
  </si>
  <si>
    <t>SacCalib: Reducing Calibration Distortion for Stationary Eye Trackers Using Saccadic Eye Movements.</t>
  </si>
  <si>
    <t>How far are we from quantifying visual attention in mobile HCI?</t>
  </si>
  <si>
    <t>Accurate and Robust Eye Contact Detection During Everyday Mobile Device Interactions.</t>
  </si>
  <si>
    <t>GazeDirector: Fully Articulated Eye Gaze Redirection in Video.</t>
  </si>
  <si>
    <t>CueAuth: Comparing Touch, Mid-Air Gestures, and Gaze for Cue-based Authentication on Situated Displays.</t>
  </si>
  <si>
    <t>VRpursuits: interaction in virtual reality using smooth pursuit eye movements.</t>
  </si>
  <si>
    <t>Understanding Face and Eye Visibility in Front-Facing Cameras of Smartphones used in the Wild.</t>
  </si>
  <si>
    <t>Which one is me?: Identifying Oneself on Public Displays.</t>
  </si>
  <si>
    <t>Training Person-Specific Gaze Estimators from User Interactions with Multiple Devices.</t>
  </si>
  <si>
    <t>A novel approach to single camera, glint-free 3D eye model fitting including corneal refraction.</t>
  </si>
  <si>
    <t>Revisiting data normalization for appearance-based gaze estimation.</t>
  </si>
  <si>
    <t>Learning to find eye region landmarks for remote gaze estimation in unconstrained settings.</t>
  </si>
  <si>
    <t>Fixation detection for head-mounted eye tracking based on visual similarity of gaze targets.</t>
  </si>
  <si>
    <t>Error-aware gaze-based interfaces for robust mobile gaze interaction.</t>
  </si>
  <si>
    <t>Hidden pursuits: evaluating gaze-selection via pursuits when the stimuli's trajectory is partially hidden.</t>
  </si>
  <si>
    <t>Robust eye contact detection in natural multi-person interactions using gaze and speaking behaviour.</t>
  </si>
  <si>
    <t>Detecting Low Rapport During Natural Interactions in Small Groups from Non-Verbal Behaviour.</t>
  </si>
  <si>
    <t>A Multimodal Corpus of Expert Gaze and Behavior during Phonetic Segmentation Tasks.</t>
  </si>
  <si>
    <t>Forecasting user attention during everyday mobile interactions using device-integrated and wearable sensors.</t>
  </si>
  <si>
    <t>The past, present, and future of gaze-enabled handheld mobile devices: survey and lessons learned.</t>
  </si>
  <si>
    <t>DroNet@MobiSys</t>
  </si>
  <si>
    <t>GazeDrone: Mobile Eye-Based Interaction in Public Space Without Augmenting the User.</t>
  </si>
  <si>
    <t>Towards a Symbiotic Human-Machine Depth Sensor: Exploring 3D Gaze for Object Reconstruction.</t>
  </si>
  <si>
    <t>PrivacEye: Privacy-Preserving First-Person Vision Using Image Features and Eye Movement Analysis.</t>
  </si>
  <si>
    <t>Forecasting User Attention During Everyday Mobile Interactions Using Device-Integrated and Wearable Sensors.</t>
  </si>
  <si>
    <t>Learning to Find Eye Region Landmarks for Remote Gaze Estimation in Unconstrained Settings.</t>
  </si>
  <si>
    <t>Privacy-Aware Eye Tracking Using Differential Privacy.</t>
  </si>
  <si>
    <t>InvisibleEye: Mobile Eye Tracking Using Multiple Low-Resolution Cameras and Learning-Based Gaze Estimation.</t>
  </si>
  <si>
    <t>EyePACT: Eye-Based Parallax Correction on Touch-Enabled Interactive Displays.</t>
  </si>
  <si>
    <t>Look together: using gaze for assisting co-located collaborative search.</t>
  </si>
  <si>
    <t>Noticeable or Distractive?: A Design Space for Gaze-Contingent User Interface Notifications.</t>
  </si>
  <si>
    <t>It's Written All Over Your Face: Full-Face Appearance-Based Gaze Estimation.</t>
  </si>
  <si>
    <t>Predicting the Category and Attributes of Visual Search Targets Using Deep Gaze Pooling.</t>
  </si>
  <si>
    <t>GazeTouchPIN: protecting sensitive data on mobile devices using secure multimodal authentication.</t>
  </si>
  <si>
    <t>They are all after you: investigating the viability of a threat model that involves multiple shoulder surfers.</t>
  </si>
  <si>
    <t>Eyemirror: mobile calibration-free gaze approximation using corneal imaging.</t>
  </si>
  <si>
    <t>GTmoPass: two-factor authentication on public displays using gaze-touch passwords and personal mobile devices.</t>
  </si>
  <si>
    <t>EyeScout: Active Eye Tracking for Position and Movement Independent Gaze Interaction with Large Public Displays.</t>
  </si>
  <si>
    <t>Everyday Eye Contact Detection Using Unsupervised Gaze Target Discovery.</t>
  </si>
  <si>
    <t>Visual Decoding of Targets During Visual Search From Human Eye Fixations.</t>
  </si>
  <si>
    <t>Pervasive Attentive User Interfaces.</t>
  </si>
  <si>
    <t>Demo hour.</t>
  </si>
  <si>
    <t>Eyewear computers for human-computer interaction.</t>
  </si>
  <si>
    <t>Special issue introduction.</t>
  </si>
  <si>
    <t>Attention, please!: Comparing Features for Measuring Audience Attention Towards Pervasive Displays.</t>
  </si>
  <si>
    <t>Three-Point Interaction: Combining Bi-manual Direct Touch with Gaze.</t>
  </si>
  <si>
    <t>SkullConduct: Biometric User Identification on Eyewear Computers Using Bone Conduction Through the Skull.</t>
  </si>
  <si>
    <t>On the Verge: Voluntary Convergences for Accurate and Precise Timing of Gaze Input.</t>
  </si>
  <si>
    <t>GazeTouchPass: Multimodal Authentication Using Gaze and Touch on Mobile Devices.</t>
  </si>
  <si>
    <t>Spatio-Temporal Modeling and Prediction of Visual Attention in Graphical User Interfaces.</t>
  </si>
  <si>
    <t>A 3D Morphable Eye Region Model for Gaze Estimation.</t>
  </si>
  <si>
    <t>Learning an appearance-based gaze estimator from one million synthesised images.</t>
  </si>
  <si>
    <t>Labelled pupils in the wild: a dataset for studying pupil detection in unconstrained environments.</t>
  </si>
  <si>
    <t>3D gaze estimation from 2D pupil positions on monocular head-mounted eye trackers.</t>
  </si>
  <si>
    <t>Gaussian processes as an alternative to polynomial gaze estimation functions.</t>
  </si>
  <si>
    <t>Prediction of gaze estimation error for error-aware gaze-based interfaces.</t>
  </si>
  <si>
    <t>Eurographics (Posters)</t>
  </si>
  <si>
    <t>A 3D Morphable Model of the Eye Region.</t>
  </si>
  <si>
    <t>TextPursuits: using text for pursuits-based interaction and calibration on public displays.</t>
  </si>
  <si>
    <t>Solar system: smooth pursuit interactions using EOG glasses.</t>
  </si>
  <si>
    <t>Challenges and design space of gaze-enabled public displays.</t>
  </si>
  <si>
    <t>EyeWear 2016: first workshop on eyeWear computing.</t>
  </si>
  <si>
    <t>Smooth eye movement interaction using EOG glasses.</t>
  </si>
  <si>
    <t>Xplore-M-Ego: Contextual Media Retrieval Using Natural Language Queries.</t>
  </si>
  <si>
    <t>EyeVote in the wild: do users bother correcting system errors on public displays?</t>
  </si>
  <si>
    <t>Memorability of cued-recall graphical passwords with saliency masks.</t>
  </si>
  <si>
    <t>AggreGaze: Collective Estimation of Audience Attention on Public Displays.</t>
  </si>
  <si>
    <t>Combining eye tracking with optimizations for lens astigmatism in modern wide-angle HMDs.</t>
  </si>
  <si>
    <t>Concept for using eye tracking in a head-mounted display to adapt rendering to the user's current visual field.</t>
  </si>
  <si>
    <t>Proceedings of the 2016 ACM International Joint Conference on Pervasive and Ubiquitous Computing, UbiComp 2016, Heidelberg, Germany, September 12-16, 2016</t>
  </si>
  <si>
    <t>Proceedings of the 2016 ACM International Joint Conference on Pervasive and Ubiquitous Computing, UbiComp Adjunct 2016, Heidelberg, Germany, September 12-16, 2016</t>
  </si>
  <si>
    <t>3D Gaze Estimation from 2D Pupil Positions on Monocular Head-Mounted Eye Trackers.</t>
  </si>
  <si>
    <t>Contextual Media Retrieval Using Natural Language Queries.</t>
  </si>
  <si>
    <t>Seeing with Humans: Gaze-Assisted Neural Image Captioning.</t>
  </si>
  <si>
    <t>End-to-End Eye Movement Detection Using Convolutional Neural Networks.</t>
  </si>
  <si>
    <t>Predicting the Category and Attributes of Mental Pictures Using Deep Gaze Pooling.</t>
  </si>
  <si>
    <t>Eyewear Computing - Augmenting the Human with Head-mounted Wearable Assistants (Dagstuhl Seminar 16042).</t>
  </si>
  <si>
    <t>The Feet in Human-Computer Interaction: A Survey of Foot-Based Interaction.</t>
  </si>
  <si>
    <t>Eye tracking for public displays in the wild.</t>
  </si>
  <si>
    <t>Introduction to the Special Issue on Activity Recognition for Interaction.</t>
  </si>
  <si>
    <t>Emotion recognition from embedded bodily expressions and speech during dyadic interactions.</t>
  </si>
  <si>
    <t>The Royal Corgi: Exploring Social Gaze Interaction for Immersive Gameplay.</t>
  </si>
  <si>
    <t>Gaze+RST: Integrating Gaze and Multitouch for Remote Rotate-Scale-Translate Tasks.</t>
  </si>
  <si>
    <t>On the interplay between spontaneous spoken instructions and human visual behaviour in an indoor guidance task.</t>
  </si>
  <si>
    <t>Prediction of search targets from fixations in open-world settings.</t>
  </si>
  <si>
    <t>Appearance-based gaze estimation in the wild.</t>
  </si>
  <si>
    <t>Discovery of everyday human activities from long-term visual behaviour using topic models.</t>
  </si>
  <si>
    <t>Recognition of curiosity using eye movement analysis.</t>
  </si>
  <si>
    <t>Orbits: enabling gaze interaction in smart watches using moving targets.</t>
  </si>
  <si>
    <t>Tackling challenges of interactive public displays using gaze.</t>
  </si>
  <si>
    <t>The 5th international workshop on pervasive eye tracking and mobile eye-based interaction.</t>
  </si>
  <si>
    <t>A field study on spontaneous gaze-based interaction with a public display using pursuits.</t>
  </si>
  <si>
    <t>Human visual behaviour for collaborative human-machine interaction.</t>
  </si>
  <si>
    <t>Analyzing visual attention during whole body interaction with public displays.</t>
  </si>
  <si>
    <t>Rendering of Eyes for Eye-Shape Registration and Gaze Estimation.</t>
  </si>
  <si>
    <t>An Empirical Investigation of Gaze Selection in Mid-Air Gestural 3D Manipulation.</t>
  </si>
  <si>
    <t>Interactions Under the Desk: A Characterisation of Foot Movements for Input in a Seated Position.</t>
  </si>
  <si>
    <t>Graphical Passwords in the Wild: Understanding How Users Choose Pictures and Passwords in Image-based Authentication Schemes.</t>
  </si>
  <si>
    <t>GravitySpot: Guiding Users in Front of Public Displays Using On-Screen Visual Cues.</t>
  </si>
  <si>
    <t>Self-Calibrating Head-Mounted Eye Trackers Using Egocentric Visual Saliency.</t>
  </si>
  <si>
    <t>GazeProjector: Accurate Gaze Estimation and Seamless Gaze Interaction Across Multiple Displays.</t>
  </si>
  <si>
    <t>Orbits: Gaze Interaction for Smart Watches using Smooth Pursuit Eye Movements.</t>
  </si>
  <si>
    <t>Appearance-Based Gaze Estimation in the Wild.</t>
  </si>
  <si>
    <t>GazeDPM: Early Integration of Gaze Information in Deformable Part Models.</t>
  </si>
  <si>
    <t>Labeled pupils in the wild: A dataset for studying pupil detection in unconstrained environments.</t>
  </si>
  <si>
    <t>A tutorial on human activity recognition using body-worn inertial sensors.</t>
  </si>
  <si>
    <t>Cognition-Aware Computing.</t>
  </si>
  <si>
    <t>Pursuits: Spontaneous Eye-Based Interaction for Dynamic Interfaces.</t>
  </si>
  <si>
    <t>In the blink of an eye: combining head motion and eye blink frequency for activity recognition with Google Glass.</t>
  </si>
  <si>
    <t>Pupil-canthi-ratio: a calibration-free method for tracking horizontal gaze direction.</t>
  </si>
  <si>
    <t>Test-Time Adaptation for 3D Human Pose Estimation.</t>
  </si>
  <si>
    <t>Ubic: Bridging the Gap between Digital Cryptography and the Physical World.</t>
  </si>
  <si>
    <t>Cross-device gaze-supported point-to-point content transfer.</t>
  </si>
  <si>
    <t>EyeTab: model-based gaze estimation on unmodified tablet computers.</t>
  </si>
  <si>
    <t>GazeHorizon: enabling passers-by to interact with public displays by gaze.</t>
  </si>
  <si>
    <t>SmudgeSafe: geometric image transformations for smudge-resistant user authentication.</t>
  </si>
  <si>
    <t>Pupil: an open source platform for pervasive eye tracking and mobile gaze-based interaction.</t>
  </si>
  <si>
    <t>Ubic: Bridging the gap between digital cryptography and the physical world.</t>
  </si>
  <si>
    <t>Pupil: An Open Source Platform for Pervasive Eye Tracking and Mobile Gaze-based Interaction.</t>
  </si>
  <si>
    <t>AutoBAP: Automatic Coding of Body Action and Posture Units from Wearable Sensors.</t>
  </si>
  <si>
    <t>Qualitative activity recognition of weight lifting exercises.</t>
  </si>
  <si>
    <t>EyeContext: recognition of high-level contextual cues from human visual behaviour.</t>
  </si>
  <si>
    <t>SideWays: a gaze interface for spontaneous interaction with situated displays.</t>
  </si>
  <si>
    <t>MotionMA: motion modelling and analysis by demonstration.</t>
  </si>
  <si>
    <t>Pursuits: eye-based interaction with moving targets.</t>
  </si>
  <si>
    <t>Pursuits: spontaneous interaction with displays based on smooth pursuit eye movement and moving targets.</t>
  </si>
  <si>
    <t>Eye Pull, Eye Push: Moving Objects between Large Screens and Personal Devices with Gaze and Touch.</t>
  </si>
  <si>
    <t>I know what you are reading: recognition of document types using mobile eye tracking.</t>
  </si>
  <si>
    <t>Eye drop: an interaction concept for gaze-supported point-to-point content transfer.</t>
  </si>
  <si>
    <t>Pursuit calibration: making gaze calibration less tedious and more flexible.</t>
  </si>
  <si>
    <t>4th Augmented Human International Conference, AH'13, Stuttgart, Germany, March 7-8, 2013</t>
  </si>
  <si>
    <t>Wearable eye tracking for mental health monitoring.</t>
  </si>
  <si>
    <t>Multimodal recognition of reading activity in transit using body-worn sensors.</t>
  </si>
  <si>
    <t>Increasing the security of gaze-based cued-recall graphical passwords using saliency masks.</t>
  </si>
  <si>
    <t>Robust real-time pupil tracking in highly off-axis images.</t>
  </si>
  <si>
    <t>Detection of smooth pursuits using eye movement shape features.</t>
  </si>
  <si>
    <t>Analysing the potential of adapting head-mounted eye tracker calibration to a new user.</t>
  </si>
  <si>
    <t>Towards pervasive eye tracking using low-level image features.</t>
  </si>
  <si>
    <t>Extending the visual field of a head-mounted eye tracker for pervasive eye-based interaction.</t>
  </si>
  <si>
    <t>2nd International Workshop on Pervasive Eye Tracking and Mobile Eye-Based Interaction (PETMEI 2012): proposal for a workshop (mini-track) at UbiComp 2012.</t>
  </si>
  <si>
    <t>Eye gesture recognition on portable devices.</t>
  </si>
  <si>
    <t>Eye Movement Analysis for Activity Recognition Using Electrooculography.</t>
  </si>
  <si>
    <t>What's in the Eyes for Context-Awareness?</t>
  </si>
  <si>
    <t>Discrimination of gaze directions using low-level eye image features.</t>
  </si>
  <si>
    <t>Analysing EOG signal features for the discrimination of eye movements with wearable devices.</t>
  </si>
  <si>
    <t>Combining gaze with manual interaction to extend physical reach.</t>
  </si>
  <si>
    <t>Recognition of visual memory recall processes using eye movement analysis.</t>
  </si>
  <si>
    <t>Towards qualitative assessment of weight lifting exercises using body-worn sensors.</t>
  </si>
  <si>
    <t>PETMEI 2011: the 1st international workshop on pervasive eye tracking and mobile eye-based interaction.</t>
  </si>
  <si>
    <t>Recognition of Hearing Needs from Body and Eye Movements to Improve Hearing Instruments.</t>
  </si>
  <si>
    <t>Proceedings of the 1st International Workshop on Pervasive Eye Tracking &amp; Mobile Eye-Based Interaction, PETMEI '11, Beijing, China, September 18, 2011</t>
  </si>
  <si>
    <t>Eye movement analysis for context inference and cognitive-awareness: wearable sensing and activity recognition using electrooculography.</t>
  </si>
  <si>
    <t>Toward Mobile Eye-Based Human-Computer Interaction.</t>
  </si>
  <si>
    <t>Towards multi-modal context recognition for hearing instruments.</t>
  </si>
  <si>
    <t>Wearable EOG goggles: Seamless sensing and context-awareness in everyday environments.</t>
  </si>
  <si>
    <t>Wearable EOG goggles: eye-based interaction in everyday environments.</t>
  </si>
  <si>
    <t>Eye movement analysis for activity recognition.</t>
  </si>
  <si>
    <t>Speech as a Feedback Modality for Smart Objects.</t>
  </si>
  <si>
    <t>Fun and Games</t>
  </si>
  <si>
    <t>EyeMote - Towards Context-Aware Gaming Using Eye Movements Recorded from Wearable Electrooculography.</t>
  </si>
  <si>
    <t>It's in your eyes: towards context-awareness and mobile HCI using wearable EOG goggles.</t>
  </si>
  <si>
    <t>Robust Recognition of Reading Activity in Transit Using Wearable Electrooculography.</t>
  </si>
  <si>
    <t>Jonas Kuhn</t>
  </si>
  <si>
    <t>Between welcome culture and border fence.</t>
  </si>
  <si>
    <t>Reinforced Active Learning for Low-Resource, Domain-Specific, Multi-Label Text Classification.</t>
  </si>
  <si>
    <t>»textklang« - Ein Mixed-Methods-Workshop zu Lyrik in Text und Ton.</t>
  </si>
  <si>
    <t>The DURel Annotation Tool: Human and Computational Measurement of Semantic Proximity, Sense Clusters and Semantic Change.</t>
  </si>
  <si>
    <t>Improving Neural Political Statement Classification with Class Hierarchical Information.</t>
  </si>
  <si>
    <t>ContextGen: Targeted Data Generation for Low Resource Domain Specific Text Classification.</t>
  </si>
  <si>
    <t>Adapting Transformer Language Models for Application in Computational Creativity: Generating German Theater Plays with Varied Topics.</t>
  </si>
  <si>
    <t>AACL/IJCNLP (2)</t>
  </si>
  <si>
    <t>Evaluating Pre-Trained Sentence-BERT with Class Embeddings in Active Learning for Multi-Label Text Classification.</t>
  </si>
  <si>
    <t>PoeticTTS - Controllable Poetry Reading for Literary Studies.</t>
  </si>
  <si>
    <t>Investigating Active Learning Sampling Strategies for Extreme Multi Label Text Classification.</t>
  </si>
  <si>
    <t>»textklang« - Towards a Multi-Modal Exploration Platform for German Poetry.</t>
  </si>
  <si>
    <t>Lexical Semantic Change Discovery.</t>
  </si>
  <si>
    <t>SPNLP@ACL-IJCNLP</t>
  </si>
  <si>
    <t>Using Hierarchical Class Structure to Improve Fine-Grained Claim Classification.</t>
  </si>
  <si>
    <t>Negation-Instance Based Evaluation of End-to-End Negation Resolution.</t>
  </si>
  <si>
    <t>EACL (Student Research Workshop)</t>
  </si>
  <si>
    <t>Explaining and Improving BERT Performance on Lexical Semantic Change Detection.</t>
  </si>
  <si>
    <t>*SEM</t>
  </si>
  <si>
    <t>Modeling Sense Structure in Word Usage Graphs with the Weighted Stochastic Block Model.</t>
  </si>
  <si>
    <t>Compound or Term Features? Analyzing Salience in Predicting the Difficulty of German Noun Compounds across Domains.</t>
  </si>
  <si>
    <t>Between welcome culture and border fence. A dataset on the European refugee crisis in German newspaper reports.</t>
  </si>
  <si>
    <t>Analysis of Political Debates through Newspaper Reports: Methods and Outcomes.</t>
  </si>
  <si>
    <t>Fast and Accurate Non-Projective Dependency Tree Linearization.</t>
  </si>
  <si>
    <t>Real-Valued Logics for Typological Universals: Framework and Application.</t>
  </si>
  <si>
    <t>Textanalyse mit kombinierten Methoden - ein konzeptioneller Rahmen für reflektierte Arbeitspraktiken.</t>
  </si>
  <si>
    <t>Science Data Center für Literatur.</t>
  </si>
  <si>
    <t>A Priority Programme on Computational Literary Studies.</t>
  </si>
  <si>
    <t>SDC4Lit - a science data center for literature.</t>
  </si>
  <si>
    <t>IWPT 2020</t>
  </si>
  <si>
    <t>Integrating Graph-Based and Transition-Based Dependency Parsers in the Deep Contextualized Era.</t>
  </si>
  <si>
    <t>DEbateNet-mig15: Tracing the 2015 Immigration Debate in Germany Over Time.</t>
  </si>
  <si>
    <t>GRAIN-S: Manually Annotated Syntax for German Interviews.</t>
  </si>
  <si>
    <t>CCOHA: Clean Corpus of Historical American English.</t>
  </si>
  <si>
    <t>SIGMORPHON</t>
  </si>
  <si>
    <t>Ensemble Self-Training for Low-Resource Languages: Grapheme-to-Phoneme Conversion and Morphological Inflection.</t>
  </si>
  <si>
    <t>Graph-Based Universal Dependency Parsing in the Age of the Transformer: What Works, and What Doesn't.</t>
  </si>
  <si>
    <t>Computational text analysis within the Humanities: How to combine working practices from the contributing fields?</t>
  </si>
  <si>
    <t>ACL (3)</t>
  </si>
  <si>
    <t>An Environment for Relational Annotation of Political Debates.</t>
  </si>
  <si>
    <t>The (Non-)Utility of Structural Features in BiLSTM-based Dependency Parsers.</t>
  </si>
  <si>
    <t>Who Sides with Whom? Towards Computational Construction of Discourse Networks for Political Debates.</t>
  </si>
  <si>
    <t>Learning the Dyck Language with Attention-based Seq2Seq Models.</t>
  </si>
  <si>
    <t>Deep Learning als Herausforderung für die digitale Literaturwissenschaft.</t>
  </si>
  <si>
    <t>MSR@EMNLP-IJCNLP</t>
  </si>
  <si>
    <t>IMSurReal: IMS at the Surface Realization Shared Task 2019.</t>
  </si>
  <si>
    <t>Head-First Linearization with Tree-Structured Representation.</t>
  </si>
  <si>
    <t>Text Analysis Using Large High-Resolution Displays.</t>
  </si>
  <si>
    <t>Fine-GRAINed Process Metadata.</t>
  </si>
  <si>
    <t>UDW@EMNLP</t>
  </si>
  <si>
    <t>Approximate Dynamic Oracle for Dependency Parsing with Reinforcement Learning.</t>
  </si>
  <si>
    <t>NLATool: an Application for Enhanced Deep Text Understanding.</t>
  </si>
  <si>
    <t>Bridging resolution: Task definition, corpus resources and rule-based experiments.</t>
  </si>
  <si>
    <t>Making Corpus Querying Ready for the Future: Challenges and Concepts.</t>
  </si>
  <si>
    <t>LaTeCH@COLING</t>
  </si>
  <si>
    <t>Supervised Rhyme Detection with Siamese Recurrent Networks.</t>
  </si>
  <si>
    <t>Moving TIGER beyond Sentence-Level.</t>
  </si>
  <si>
    <t>A Lightweight Modeling Middleware for Corpus Processing.</t>
  </si>
  <si>
    <t>German Radio Interviews: The GRAIN Release of the SFB732 Silver Standard Collection.</t>
  </si>
  <si>
    <t>Polyglot Semantic Parsing in APIs.</t>
  </si>
  <si>
    <t>IMS at the PolEval 2018: A Bulky Ensemble Depedency Parser meets 12 Simple Rules for Predicting Enhanced Dependencies in Polish.</t>
  </si>
  <si>
    <t>Learning Semantic Correspondences in Technical Documentation.</t>
  </si>
  <si>
    <t>CoNLL Shared Task (2)</t>
  </si>
  <si>
    <t>IMS at the CoNLL 2017 UD Shared Task: CRFs and Perceptrons Meet Neural Networks.</t>
  </si>
  <si>
    <t>EMNLP (System Demonstrations)</t>
  </si>
  <si>
    <t>Function Assistant: A Tool for NL Querying of APIs.</t>
  </si>
  <si>
    <t>Multi-modular domain-tailored OCR post-correction.</t>
  </si>
  <si>
    <t>To GUI or not to GUI?</t>
  </si>
  <si>
    <t>Teach4DH@GSCL</t>
  </si>
  <si>
    <t>Teaching Computational Aspects in the Digital Humanities Program at University of Stuttgart - Intentions and Experiences.</t>
  </si>
  <si>
    <t>The Code2Text Challenge: Text Generation in Source Libraries.</t>
  </si>
  <si>
    <t>The Code2Text Challenge: Text Generation in Source Code Libraries.</t>
  </si>
  <si>
    <t>Learning to Make Inferences in a Semantic Parsing Task.</t>
  </si>
  <si>
    <t>How to Train Dependency Parsers with Inexact Search for Joint Sentence Boundary Detection and Parsing of Entire Documents.</t>
  </si>
  <si>
    <t>Named Entity Disambiguation for little known referents: a topic-based approach.</t>
  </si>
  <si>
    <t>ePoetics - Korpuserschließung und Visualisierung deutschsprachiger Poetiken (1770-1960) für den , Algorithmic Criticism'.</t>
  </si>
  <si>
    <t>Argumentanalyse in digitalen Textkorpora.</t>
  </si>
  <si>
    <t>CRETA (Centrum für reflektierte Textanalyse) - Fachübergreifende Methodenentwicklung in den Digital Humanities.</t>
  </si>
  <si>
    <t>Crosslingual Textual Emigration Analysis.</t>
  </si>
  <si>
    <t>Authorship Attribution of Mediaeval German Text: Style and Contents in Apollonius von Tyrland.</t>
  </si>
  <si>
    <t>IMS HotCoref DE: A Data-driven Co-reference Resolver for German.</t>
  </si>
  <si>
    <t>Learning from Within? Comparing PoS Tagging Approaches for Historical Text.</t>
  </si>
  <si>
    <t>LT4DH@COLING</t>
  </si>
  <si>
    <t>Flexible and Reliable Text Analytics in the Digital Humanities - Some Methodological Considerations.</t>
  </si>
  <si>
    <t>ACL (System Demonstrations)</t>
  </si>
  <si>
    <t>Multi-modal Visualization and Search for Text and Prosody Annotations.</t>
  </si>
  <si>
    <t>BD</t>
  </si>
  <si>
    <t>Biographical Data Exploration as a Test-bed for a Multi-view, Multi-method Approach in the Digital Humanities.</t>
  </si>
  <si>
    <t>CLfL@NAACL-HLT</t>
  </si>
  <si>
    <t>A Pilot Experiment on Exploiting Translations for Literary Studies on Kafka's "Verwandlung".</t>
  </si>
  <si>
    <t>Erkennung und Visualisierung attribuierter Phrasen in Poetiken.</t>
  </si>
  <si>
    <t>Computerlinguistische Methoden der Inhaltsanalyse in den Sozialwissenschaften: Forschungspraktische Herausforderungen, Werkzeuge und Technologien.</t>
  </si>
  <si>
    <t>Analysing automatic descriptions of intonation with ICARUS.</t>
  </si>
  <si>
    <t>RANLP</t>
  </si>
  <si>
    <t>Structural Alignment for Comparison Detection.</t>
  </si>
  <si>
    <t>Towards Opinion Mining from Reviews for the Prediction of Product Rankings.</t>
  </si>
  <si>
    <t>Visualization, Search, and Error Analysis for Coreference Annotations.</t>
  </si>
  <si>
    <t>Learning Structured Perceptrons for Coreference Resolution with Latent Antecedents and Non-local Features.</t>
  </si>
  <si>
    <t>eIdentity - Werkzeuge zur Erschließung und Exploration von Textdaten.</t>
  </si>
  <si>
    <t>A Graphical Interface for Automatic Error Mining in Corpora.</t>
  </si>
  <si>
    <t>Resources, Tools, and Applications at the CLARIN Center Stuttgart.</t>
  </si>
  <si>
    <t>TEANLIS - Text Analysis for Literary Scholars.</t>
  </si>
  <si>
    <t>Detecting Comparative Sentiment Expressions - A Case Study in Annotation Design Decisions.</t>
  </si>
  <si>
    <t>Converting an HPSG-based Treebank into its Parallel Dependency-based Treebank.</t>
  </si>
  <si>
    <t>Textual Emigration Analysis (TEA).</t>
  </si>
  <si>
    <t>A Corpus of Comparisons in Product Reviews.</t>
  </si>
  <si>
    <t>Exploring the utility of coreference chains for improved identification of personal names.</t>
  </si>
  <si>
    <t>UnixMan Corpus: A Resource for Language Learning in the Unix Domain.</t>
  </si>
  <si>
    <t>An Out-of-Domain Test Suite for Dependency Parsing of German.</t>
  </si>
  <si>
    <t>Morphological and Syntactic Case in Statistical Dependency Parsing.</t>
  </si>
  <si>
    <t>ACL (Conference System Demonstrations)</t>
  </si>
  <si>
    <t>ICARUS - An Extensible Graphical Search Tool for Dependency Treebanks.</t>
  </si>
  <si>
    <t>Combining Referring Expression Generation and Surface Realization: A Corpus-Based Investigation of Architectures.</t>
  </si>
  <si>
    <t>DepLing</t>
  </si>
  <si>
    <t>Towards Joint Morphological Analysis and Dependency Parsing of Turkish.</t>
  </si>
  <si>
    <t>The Effects of Syntactic Features in Automatic Prediction of Morphology.</t>
  </si>
  <si>
    <t>Detection of Product Comparisons - How Far Does an Out-of-the-Box Semantic Role Labeling System Take You?</t>
  </si>
  <si>
    <t>LaTeCH@ACL</t>
  </si>
  <si>
    <t>Towards a Tool for Interactive Concept Building for Large Scale Analysis in the Humanities.</t>
  </si>
  <si>
    <t>Comparing Non-projective Strategies for Labeled Graph-Based Dependency Parsing.</t>
  </si>
  <si>
    <t>Phrase Structures and Dependencies for End-to-End Coreference Resolution.</t>
  </si>
  <si>
    <t>Light Textual Inference for Semantic Parsing.</t>
  </si>
  <si>
    <t>Data-driven Dependency Parsing With Empty Heads.</t>
  </si>
  <si>
    <t>The Best of BothWorlds - A Graph-based Completion Model for Transition-based Parsers.</t>
  </si>
  <si>
    <t>To what extent does sentence-internal realisation reflect discourse context? A study on word order.</t>
  </si>
  <si>
    <t>Generating Non-Projective Word Order in Statistical Linearization.</t>
  </si>
  <si>
    <t>A Corpus-based Study of the German Recipient Passive.</t>
  </si>
  <si>
    <t>Making Ellipses Explicit in Dependency Conversion for a German Treebank.</t>
  </si>
  <si>
    <t>Underspecifying and Predicting Voice for Surface Realisation Ranking.</t>
  </si>
  <si>
    <t>On the Role of Explicit Morphological Feature Representation in Syntactic Dependency Parsing for German.</t>
  </si>
  <si>
    <t>Hard Constraints for Grammatical Function Labelling.</t>
  </si>
  <si>
    <t>Informed ways of improving data-driven dependency parsing for German.</t>
  </si>
  <si>
    <t>Cross-Lingual Induction for Deep Broad-Coverage Syntax: A Case Study on German Participles.</t>
  </si>
  <si>
    <t>Towards a Large Parallel Corpus of Cleft Constructions.</t>
  </si>
  <si>
    <t>Design and Development of Part-of-Speech-Tagging Resources for Wolof (Niger-Congo, spoken in Senegal).</t>
  </si>
  <si>
    <t>Training Parsers on Partial Trees: A Cross-language Comparison.</t>
  </si>
  <si>
    <t>Cross-framework parser stacking for data-driven dependency parsing.</t>
  </si>
  <si>
    <t>ACL/IJCNLP (2)</t>
  </si>
  <si>
    <t>Improving data-driven dependency parsing using large-scale LFG grammars.</t>
  </si>
  <si>
    <t>Data-Driven Dependency Parsing of New Languages Using Incomplete and Noisy Training Data.</t>
  </si>
  <si>
    <t>Using a maximum entropy-based tagger to improve a very fast vine parser.</t>
  </si>
  <si>
    <t>MWE@IJCNLP</t>
  </si>
  <si>
    <t>Exploiting Translational Correspondences for Pattern-Independent MWE Identification.</t>
  </si>
  <si>
    <t>Empirical Lower Bounds on Aligment Error Rates in Syntax-Based Machine Translation.</t>
  </si>
  <si>
    <t>Identification of Comparable Argument-Head Relations in Parallel Corpora.</t>
  </si>
  <si>
    <t>Machine Translation as Tree Labeling.</t>
  </si>
  <si>
    <t>Exploring the Potential of Intractable Parsers.</t>
  </si>
  <si>
    <t>Multilingual parallel treebanking: a lean and flexible approach.</t>
  </si>
  <si>
    <t>Parsing Word-Aligned Parallel Corpora in a Grammar Induction Context.</t>
  </si>
  <si>
    <t>Correspondence-guided Synchronous Parsing of Parallel Corpora.</t>
  </si>
  <si>
    <t>Experiments in parallel-text based grammar induction.</t>
  </si>
  <si>
    <t>Applying Computational Linguistic Techniques in a Documentary Project for Q'anjob'al (Mayan, Guatemala).</t>
  </si>
  <si>
    <t>Utilization of Multiple Language Resources for Robust Grammar-Based Tense and Aspect Classification.</t>
  </si>
  <si>
    <t>Compounding and Derivational Morphology in a Finite-State Setting.</t>
  </si>
  <si>
    <t>OT Syntax - Decidability of Generation-based Optimization.</t>
  </si>
  <si>
    <t>Formal and computational aspects of optimality-theoretic syntax.</t>
  </si>
  <si>
    <t>Processing Optimality-theoretic Syntax by Interleaved Chart Parsing and Generation.</t>
  </si>
  <si>
    <t>Lexicalized Stochastic Modeling of Constraint-Based Grammars using Log-Linear Measures and EM Training.</t>
  </si>
  <si>
    <t>Lexicalized Stochastic Modeling of Constraint-Based Grammars using Log-Linear Measures and EM Training</t>
  </si>
  <si>
    <t>Lexicon acquisition with and for symbolic NLP-Systems: a bootstrapping approach.</t>
  </si>
  <si>
    <t>An Underspecified HPSG Representation for Information Structure.</t>
  </si>
  <si>
    <t>Context Effects on Interpretation and Intonation.</t>
  </si>
  <si>
    <t>State-Regularized Recurrent Neural Networks to Extract Automata and Explain Predictions.</t>
  </si>
  <si>
    <t>Adaptive Perturbation-Based Gradient Estimation for Discrete Latent Variable Models.</t>
  </si>
  <si>
    <t>SIMPLE: A Gradient Estimator for k-Subset Sampling.</t>
  </si>
  <si>
    <t>Learning Neural PDE Solvers with Parameter-Guided Channel Attention.</t>
  </si>
  <si>
    <t>Learning Disentangled Discrete Representations.</t>
  </si>
  <si>
    <t>Compendium of Neurosymbolic Artificial Intelligence</t>
  </si>
  <si>
    <t>Approximate Answering of Graph Queries.</t>
  </si>
  <si>
    <t>Learning Sparsity of Representations with Discrete Latent Variables.</t>
  </si>
  <si>
    <t>Tractable Probabilistic Graph Representation Learning with Graph-Induced Sum-Product Networks.</t>
  </si>
  <si>
    <t>LVM-Med: Learning Large-Scale Self-Supervised Vision Models for Medical Imaging via Second-order Graph Matching.</t>
  </si>
  <si>
    <t>Efficient Learning of Discrete-Continuous Computation Graphs.</t>
  </si>
  <si>
    <t>Probabilistically Rewired Message-Passing Neural Networks.</t>
  </si>
  <si>
    <t>Continual Invariant Risk Minimization.</t>
  </si>
  <si>
    <t>On the Out of Distribution Robustness of Foundation Models in Medical Image Segmentation.</t>
  </si>
  <si>
    <t>ACL (demo)</t>
  </si>
  <si>
    <t>AnnIE: An Annotation Platform for Constructing Complete Open Information Extraction Benchmark.</t>
  </si>
  <si>
    <t>BenchIE: A Framework for Multi-Faceted Fact-Based Open Information Extraction Evaluation.</t>
  </si>
  <si>
    <t>MILIE: Modular &amp; Iterative Multilingual Open Information Extraction.</t>
  </si>
  <si>
    <t>Joint Multilingual Knowledge Graph Completion and Alignment.</t>
  </si>
  <si>
    <t>Ordered Subgraph Aggregation Networks.</t>
  </si>
  <si>
    <t>PDEBench: An Extensive Benchmark for Scientific Machine Learning.</t>
  </si>
  <si>
    <t>Learning to Explain Graph Neural Networks.</t>
  </si>
  <si>
    <t>PDEBENCH: An Extensive Benchmark for Scientific Machine Learning.</t>
  </si>
  <si>
    <t>Answering Complex Queries in Knowledge Graphs with Bidirectional Sequence Encoders.</t>
  </si>
  <si>
    <t>Explaining Neural Matrix Factorization with Gradient Rollback.</t>
  </si>
  <si>
    <t>Behavioral Testing of Knowledge Graph Embedding Models for Link Prediction.</t>
  </si>
  <si>
    <t>Wayfinder: towards automatically deriving optimal OS configurations.</t>
  </si>
  <si>
    <t>User profiling by network observers.</t>
  </si>
  <si>
    <t>Uncertainty Estimation and Calibration with Finite-State Probabilistic RNNs.</t>
  </si>
  <si>
    <t>Interpreting Node Embedding with Text-labeled Graphs.</t>
  </si>
  <si>
    <t>Backpropagating through Markov Logic Networks.</t>
  </si>
  <si>
    <t>Implicit MLE: Backpropagating Through Discrete Exponential Family Distributions.</t>
  </si>
  <si>
    <t>VEGN: Variant Effect Prediction with Graph Neural Networks.</t>
  </si>
  <si>
    <t>BenchIE: Open Information Extraction Evaluation Based on Facts, Not Tokens.</t>
  </si>
  <si>
    <t>Integrating diverse extraction pathways using iterative predictions for Multilingual Open Information Extraction.</t>
  </si>
  <si>
    <t>RecSys-DAN: Discriminative Adversarial Networks for Cross-Domain Recommender Systems.</t>
  </si>
  <si>
    <t>TransRev: Modeling Reviews as Translations from Users to Items.</t>
  </si>
  <si>
    <t>Answering Visual-Relational Queries in Web-Extracted Knowledge Graphs.</t>
  </si>
  <si>
    <t>EFMI-STC</t>
  </si>
  <si>
    <t>Early Detection of Infection Chains &amp; Outbreaks: Use Case Infection Control.</t>
  </si>
  <si>
    <t>Attending to Future Tokens for Bidirectional Sequence Generation.</t>
  </si>
  <si>
    <t>Cross-Sentence N-ary Relation Extraction using Lower-Arity Universal Schemas.</t>
  </si>
  <si>
    <t>MMKG: Multi-modal Knowledge Graphs.</t>
  </si>
  <si>
    <t>Learning Discrete Structures for Graph Neural Networks.</t>
  </si>
  <si>
    <t>State-Regularized Recurrent Neural Networks.</t>
  </si>
  <si>
    <t>A Comparative Study of Distributional and Symbolic Paradigms for Relational Learning.</t>
  </si>
  <si>
    <t>MMKG: Multi-Modal Knowledge Graphs.</t>
  </si>
  <si>
    <t>Attending to Future Tokens For Bidirectional Sequence Generation.</t>
  </si>
  <si>
    <t>Learning Short-Cut Connections for Object Counting.</t>
  </si>
  <si>
    <t>Knowledge Graph Completion to Predict Polypharmacy Side Effects.</t>
  </si>
  <si>
    <t>DSW</t>
  </si>
  <si>
    <t>Towards a Spectrum of Graph Convolutional Networks.</t>
  </si>
  <si>
    <t>LRMM: Learning to Recommend with Missing Modalities.</t>
  </si>
  <si>
    <t>Learning Sequence Encoders for Temporal Knowledge Graph Completion.</t>
  </si>
  <si>
    <t>KBlrn: End-to-End Learning of Knowledge Base Representations with Latent, Relational, and Numerical Features.</t>
  </si>
  <si>
    <t>Representation Learning for Resource Usage Prediction.</t>
  </si>
  <si>
    <t>BrainSlug: Transparent Acceleration of Deep Learning Through Depth-First Parallelism.</t>
  </si>
  <si>
    <t>Contextual Hourglass Networks for Segmentation and Density Estimation.</t>
  </si>
  <si>
    <t>On embeddings as an alternative paradigm for relational learning.</t>
  </si>
  <si>
    <t>Learning Representations of Missing Data for Predicting Patient Outcomes.</t>
  </si>
  <si>
    <t>An infrastructure for probabilistic reasoning with web ontologies.</t>
  </si>
  <si>
    <t>Learning Graph Representations with Embedding Propagation.</t>
  </si>
  <si>
    <t>Net2Vec: Deep Learning for the Network.</t>
  </si>
  <si>
    <t>Network Data Monetization Using Net2Vec.</t>
  </si>
  <si>
    <t>Representation Learning for Visual-Relational Knowledge Graphs.</t>
  </si>
  <si>
    <t>KBLRN : End-to-End Learning of Knowledge Base Representations with Latent, Relational, and Numerical Features.</t>
  </si>
  <si>
    <t>Learning Convolutional Neural Networks for Graphs.</t>
  </si>
  <si>
    <t>Discriminative Gaifman Models.</t>
  </si>
  <si>
    <t>Lifted Probabilistic Inference for Asymmetric Graphical Models.</t>
  </si>
  <si>
    <t>Learning and Inference in Tractable Probabilistic Knowledge Bases.</t>
  </si>
  <si>
    <t>On the completeness of the semigraphoid axioms for deriving arbitrary from saturated conditional independence statements.</t>
  </si>
  <si>
    <t>Tractability through Exchangeability: A New Perspective on Efficient Probabilistic Inference.</t>
  </si>
  <si>
    <t>StarAI@AAAI</t>
  </si>
  <si>
    <t>Tractable Probabilistic Knowledge Bases: Wikipedia and Beyond.</t>
  </si>
  <si>
    <t>Exchangeable Variable Models.</t>
  </si>
  <si>
    <t>LODE: Linking digital humanities content to the web of data.</t>
  </si>
  <si>
    <t>Completeness and optimality in ontology alignment debugging.</t>
  </si>
  <si>
    <t>LODE: Linking Digital Humanities Content to the Web of Data.</t>
  </si>
  <si>
    <t>On the Conditional Independence Implication Problem: A Lattice-Theoretic Approach.</t>
  </si>
  <si>
    <t>Markov Chains on Orbits of Permutation Groups.</t>
  </si>
  <si>
    <t>On the conditional independence implication problem: A lattice-theoretic approach.</t>
  </si>
  <si>
    <t>Symmetry-Aware Marginal Density Estimation.</t>
  </si>
  <si>
    <t>RockIt: Exploiting Parallelism and Symmetry for MAP Inference in Statistical Relational Models.</t>
  </si>
  <si>
    <t>Computing Incoherence Explanations for Learned Ontologies.</t>
  </si>
  <si>
    <t>Statistical Relational Data Integration for Information Extraction.</t>
  </si>
  <si>
    <t>NLP-DBPEDIA@ISWC</t>
  </si>
  <si>
    <t>Integrating Open and Closed Information Extraction: Challenges and First Steps.</t>
  </si>
  <si>
    <t>Proceedings of the Second International Workshop on Knowledge Discovery and Data Mining Meets Linked Open Data, Montpellier, France, May 26, 2013</t>
  </si>
  <si>
    <t>Symmetry-Aware Marginal Density Estimation</t>
  </si>
  <si>
    <t>RockIt: Exploiting Parallelism and Symmetry for MAP Inference in Statistical Relational Models</t>
  </si>
  <si>
    <t>Probabilistic Optimization of Semantic Process Model Matching.</t>
  </si>
  <si>
    <t>AKBC-WEKEX@NAACL-HLT</t>
  </si>
  <si>
    <t>Towards Distributed MCMC Inference in Probabilistic Knowledge Bases.</t>
  </si>
  <si>
    <t>StarAI@UAI</t>
  </si>
  <si>
    <t>Lifted Probabilistic Inference: An MCMC Perspective.</t>
  </si>
  <si>
    <t>Proceedings of the First International Workshop on Knowledge Discovery and Data Mining Meets Linked Open Data, Heraklion, Greece, May 27, 2012</t>
  </si>
  <si>
    <t>A Delayed Column Generation Strategy for Exact k-Bounded MAP Inference in Markov Logic Networks</t>
  </si>
  <si>
    <t>Logical Inference Algorithms and Matrix Representations for Probabilistic Conditional Independence</t>
  </si>
  <si>
    <t>Markov Chains on Orbits of Permutation Groups</t>
  </si>
  <si>
    <t>Recognizing interleaved and concurrent activities using qualitative and quantitative temporal relationships.</t>
  </si>
  <si>
    <t>From encyclopedia to ontology: toward dynamic representation of the discipline of philosophy.</t>
  </si>
  <si>
    <t>Statistical Schema Induction.</t>
  </si>
  <si>
    <t>Log-Linear Description Logics.</t>
  </si>
  <si>
    <t>Fine-Grained Sentiment Analysis with Structural Features.</t>
  </si>
  <si>
    <t>Recognizing interleaved and concurrent activities: A statistical-relational approach.</t>
  </si>
  <si>
    <t>ELOG: A Probabilistic Reasoner for OWL EL.</t>
  </si>
  <si>
    <t>Probabilistic-Logical Web Data Integration.</t>
  </si>
  <si>
    <t>URSW</t>
  </si>
  <si>
    <t>Reasoning under Uncertainty with Log-Linear Description Logics.</t>
  </si>
  <si>
    <t>SUM</t>
  </si>
  <si>
    <t>Coherent Top-k Ontology Alignment for OWL EL.</t>
  </si>
  <si>
    <t>Logical and algorithmic properties of stable conditional independence.</t>
  </si>
  <si>
    <t>"Towards Collaboratively Learning and Populating Ontologies for the Social-Semantic Web" by Mathias Niepert, with Jessica Rubart as coordinator.</t>
  </si>
  <si>
    <t>A Probabilistic-Logical Framework for Ontology Matching.</t>
  </si>
  <si>
    <t>Leveraging Terminological Structure for Object Reconciliation.</t>
  </si>
  <si>
    <t>Thesaurus Extension Using Web Search Engines.</t>
  </si>
  <si>
    <t>A Statistical-Relational Activity Recognition Framework for Ambient Assisted Living Systems.</t>
  </si>
  <si>
    <t>Crowdsourcing the assembly of concept hierarchies.</t>
  </si>
  <si>
    <t>CODI: Combinatorial Optimization for Data Integration: results for OAEI 2010.</t>
  </si>
  <si>
    <t>BRAMBLE: A Web-based Framework for Interactive RDF-Graph Visualisation.</t>
  </si>
  <si>
    <t>A Delayed Column Generation Strategy for Exact k-Bounded MAP Inference in Markov Logic Networks.</t>
  </si>
  <si>
    <t>InPhO: A System for Collaboratively Populating and Extending a Dynamic Ontology.</t>
  </si>
  <si>
    <t>Logical Inference Algorithms and Matrix Representations for Probabilistic Conditional Independence.</t>
  </si>
  <si>
    <t>First Monday</t>
  </si>
  <si>
    <t>The World is Not Flat: Expertise and InPhO.</t>
  </si>
  <si>
    <t>Answer Set Programming on Expert Feedback to Populate and Extend Dynamic Ontologies.</t>
  </si>
  <si>
    <t>InPhO: a system for collaboratively populating and extending a dynamic ontology.</t>
  </si>
  <si>
    <t>On the Conditional Independence Implication Problem: A Lattice-Theoretic Approach</t>
  </si>
  <si>
    <t>A dynamic ontology for a dynamic reference work.</t>
  </si>
  <si>
    <t>Sebastian Padó</t>
  </si>
  <si>
    <t>Additive manifesto decomposition: A policy domain aware method for understanding party positioning.</t>
  </si>
  <si>
    <t>Representation biases in sentence transformers.</t>
  </si>
  <si>
    <t>Multilingual estimation of political-party positioning: From label aggregation to long-input Transformers.</t>
  </si>
  <si>
    <t>An Attribution Method for Siamese Encoders.</t>
  </si>
  <si>
    <t>*SEM@ACL</t>
  </si>
  <si>
    <t>Adverbs, Surprisingly.</t>
  </si>
  <si>
    <t>Political claim identification and categorization in a multilingual setting: First experiments.</t>
  </si>
  <si>
    <t>Investigating semantic subspaces of Transformer sentence embeddings through linear structural probing.</t>
  </si>
  <si>
    <t>Editorial: Perspectives for natural language processing between AI, linguistics and cognitive science.</t>
  </si>
  <si>
    <t>Determinants of grader agreement: an analysis of multiple short answer corpora.</t>
  </si>
  <si>
    <t>Optimizing text representations to capture (dis)similarity between political parties.</t>
  </si>
  <si>
    <t>Constraining Linear-chain CRFs to Regular Languages.</t>
  </si>
  <si>
    <t>Understanding the Relation of User and News Representations in Content-Based Neural News Recommendation.</t>
  </si>
  <si>
    <t>Meta Learning for Code Summarization.</t>
  </si>
  <si>
    <t>Word-order typology in Multilingual BERT: A case study in subordinate-clause detection.</t>
  </si>
  <si>
    <t>Distributional Models of Category Concepts Based on Names of Category Members.</t>
  </si>
  <si>
    <t>Multi-Task Learning with Sentiment Emotion and Target Detection to Recognize Hate Speech and Offensive Language.</t>
  </si>
  <si>
    <t>WASSA@EACL</t>
  </si>
  <si>
    <t>Emotion Ratings: How Intensity, Annotation Confidence and Agreements are Entangled.</t>
  </si>
  <si>
    <t>Disentangling Document Topic and Author Gender in Multiple Languages: Lessons for Adversarial Debiasing.</t>
  </si>
  <si>
    <t>Multi-Task Learning with Sentiment, Emotion, and Target Detection to Recognize Hate Speech and Offensive Language.</t>
  </si>
  <si>
    <t>Masking Actor Information Leads to Fairer Political Claims Detection.</t>
  </si>
  <si>
    <t>Lost in Back-Translation: Emotion Preservation in Neural Machine Translation.</t>
  </si>
  <si>
    <t>Dissecting Span Identification Tasks with Performance Prediction.</t>
  </si>
  <si>
    <t>RiQuA: A Corpus of Rich Quotation Annotation for English Literary Text.</t>
  </si>
  <si>
    <t>Crowdsourcing and Validating Event-focused Emotion Corpora for German and English.</t>
  </si>
  <si>
    <t>WNLP@ACL</t>
  </si>
  <si>
    <t>Learning Trilingual Dictionaries for Urdu - Roman Urdu - English.</t>
  </si>
  <si>
    <t>Modeling Paths for Explainable Knowledge Base Completion.</t>
  </si>
  <si>
    <t>IWCS (1)</t>
  </si>
  <si>
    <t>Frame Identification as Categorization: Exemplars vs Prototypes in Embeddingland.</t>
  </si>
  <si>
    <t>LaTeCH@NAACL-HLT</t>
  </si>
  <si>
    <t>Clustering-Based Article Identification in Historical Newspapers.</t>
  </si>
  <si>
    <t>Quotation Detection and Classification with a Corpus-Agnostic Model.</t>
  </si>
  <si>
    <t>Text-Based Joint Prediction of Numeric and Categorical Attributes of Entities in Knowledge Bases.</t>
  </si>
  <si>
    <t>TbiLLC</t>
  </si>
  <si>
    <t>Distributional Analysis of Polysemous Function Words.</t>
  </si>
  <si>
    <t>EMNLP/IJCNLP (3)</t>
  </si>
  <si>
    <t>Proceedings of the 2019 Conference on Empirical Methods in Natural Language Processing and the 9th International Joint Conference on Natural Language Processing, EMNLP-IJCNLP 2019, Hong Kong, China, November 3-7, 2019 - System Demonstrations</t>
  </si>
  <si>
    <t>Distributional Analysis of Function Words.</t>
  </si>
  <si>
    <t>SemEval-2010 Task 8: Multi-Way Classification of Semantic Relations Between Pairs of Nominals.</t>
  </si>
  <si>
    <t>Leveraging Lexical Substitutes for Unsupervised Word Sense Induction.</t>
  </si>
  <si>
    <t>A Named Entity Recognition Shootout for German.</t>
  </si>
  <si>
    <t>Digitale Modellierung von Figurenkomplexität am Beispiel des Parzival von Wolfram von Eschenbach.</t>
  </si>
  <si>
    <t>DERE: A Task and Domain-Independent Slot Filling Framework for Declarative Relation Extraction.</t>
  </si>
  <si>
    <t>NAACL-HLT (2)</t>
  </si>
  <si>
    <t>Lexical Substitution for Evaluating Compositional Distributional Models.</t>
  </si>
  <si>
    <t>Instantiation.</t>
  </si>
  <si>
    <t>"Show Me the Cup": Reference with Continuous Representations.</t>
  </si>
  <si>
    <t>Prototypical Emotion Developments in Adventures, Romances, and Mystery Stories.</t>
  </si>
  <si>
    <t>Instances and concepts in distributional space.</t>
  </si>
  <si>
    <t>IWCS(2)</t>
  </si>
  <si>
    <t>Living a discrete life in a continuous world: Reference in cross-modal entity tracking.</t>
  </si>
  <si>
    <t>Are doggies really nicer than dogs? The impact of morphological derivation on emotional valence in German.</t>
  </si>
  <si>
    <t>Modeling Derivational Morphology in Ukrainian.</t>
  </si>
  <si>
    <t>Investigating the Relationship between Literary Genres and Emotional Plot Development.</t>
  </si>
  <si>
    <t>Distributed Prediction of Relations for Entities: The Easy, The Difficult, and The Impossible.</t>
  </si>
  <si>
    <t>Does Free Word Order Hurt? Assessing the Practical Lexical Function Model for Croatian.</t>
  </si>
  <si>
    <t>Annotation, Modelling and Analysis of Fine-Grained Emotions on a Stance and Sentiment Detection Corpus.</t>
  </si>
  <si>
    <t>Living a discrete life in a continuous world: Reference with distributed representations.</t>
  </si>
  <si>
    <t>Model Architectures for Quotation Detection.</t>
  </si>
  <si>
    <t>Predictability of Distributional Semantics in Derivational Word Formation.</t>
  </si>
  <si>
    <t>Smoothing Syntax-Based Semantic Spaces: Let The Winner Take It All.</t>
  </si>
  <si>
    <t>Predicting the Direction of Derivation in English Conversion.</t>
  </si>
  <si>
    <t>Improving Zero-Shot-Learning for German Particle Verbs by using Training-Space Restrictions and Local Scaling.</t>
  </si>
  <si>
    <t>"Show me the cup": Reference with Continuous Representations.</t>
  </si>
  <si>
    <t>Nat. Lang. Eng.</t>
  </si>
  <si>
    <t>Design and realization of a modular architecture for textual entailment.</t>
  </si>
  <si>
    <t>Distributional vectors encode referential attributes.</t>
  </si>
  <si>
    <t>IWCS</t>
  </si>
  <si>
    <t>Obtaining a Better Understanding of Distributional Models of German Derivational Morphology.</t>
  </si>
  <si>
    <t>NetWordS</t>
  </si>
  <si>
    <t>Morphological priming in German: the word is not enough (or is it?).</t>
  </si>
  <si>
    <t>Same same but different: type and typicality in a distributional model of complement coercion.</t>
  </si>
  <si>
    <t>Combining Seemingly Incompatible Corpora for Implicit Semantic Role Labeling.</t>
  </si>
  <si>
    <t>Dissecting the Practical Lexical Function Model for Compositional Distributional Semantics.</t>
  </si>
  <si>
    <t>Multi-Level Alignments As An Extensible Representation Basis for Textual Entailment Algorithms.</t>
  </si>
  <si>
    <t>Logical Metonymy Resolution in a Words-as-Cues Framework: Evidence From Self-Paced Reading and Probe Recognition.</t>
  </si>
  <si>
    <t>Crosslingual and Multilingual Construction of Syntax-Based Vector Space Models.</t>
  </si>
  <si>
    <t>On the Importance of a Rich Embodiment in the Grounding of Concepts: Perspectives From Embodied Cognitive Science and Computational Linguistics.</t>
  </si>
  <si>
    <t>The Excitement Open Platform for Textual Inferences.</t>
  </si>
  <si>
    <t>Type and Thematic Fit in Logical Metonymy.</t>
  </si>
  <si>
    <t>Towards Semantic Validation of a Derivational Lexicon.</t>
  </si>
  <si>
    <t>Crowdsourcing Annotation of Non-Local Semantic Roles.</t>
  </si>
  <si>
    <t>What Substitutes Tell Us - Analysis of an "All-Words" Lexical Substitution Corpus.</t>
  </si>
  <si>
    <t>A Language Model Sensitive to Discourse Context.</t>
  </si>
  <si>
    <t>Polysemy Index for Nouns: an Experiment on Italian using the PAROLE SIMPLE CLIPS Lexical Database.</t>
  </si>
  <si>
    <t>Entailment Graphs for Text Analytics in the Excitement Project.</t>
  </si>
  <si>
    <t>Cross-lingual Annotation Projection for Semantic Roles.</t>
  </si>
  <si>
    <t>High-Precision Sentence Alignment by Bootstrapping from Wood Standard Annotations.</t>
  </si>
  <si>
    <t>Derivational Smoothing for Syntactic Distributional Semantics.</t>
  </si>
  <si>
    <t>Building and Evaluating a Distributional Memory for Croatian.</t>
  </si>
  <si>
    <t>DErivBase: Inducing and Evaluating a Derivational Morphology Resource for German.</t>
  </si>
  <si>
    <t>JSSP</t>
  </si>
  <si>
    <t>Design and Realization of the EXCITEMENT Open Platform for Textual Entailment.</t>
  </si>
  <si>
    <t>UIMA@GSCL</t>
  </si>
  <si>
    <t>Using UIMA to Structure An Open Platform for Textual Entailment.</t>
  </si>
  <si>
    <t>A corpus study of clause combination.</t>
  </si>
  <si>
    <t>A Search Task Dataset for German Textual Entailment.</t>
  </si>
  <si>
    <t>Fitting, Not Clashing! A Distributional Semantic Model of Logical Metonymy.</t>
  </si>
  <si>
    <t>Bridges Across the Language Divide - EU-BRIDGE Excitement: Exploring Customer Interactions through Textual EntailMENT.</t>
  </si>
  <si>
    <t>Excitement: Exploring Customer Interactions through Textual EntailMENT.</t>
  </si>
  <si>
    <t>CMCL@NAACL-HLT</t>
  </si>
  <si>
    <t>Modeling covert event retrieval in logical metonymy: probabilistic and distributional accounts.</t>
  </si>
  <si>
    <t>Inferring Covert Events in Logical Metonymies: a Probe Recognition Experiment.</t>
  </si>
  <si>
    <t>Towards a model of formal and informal address in English.</t>
  </si>
  <si>
    <t>LODifier: Generating Linked Data from Unstructured Text.</t>
  </si>
  <si>
    <t>Automatic Identification of motion verbs in WordNet and FrameNet.</t>
  </si>
  <si>
    <t>Corpus-based acquisition of German event- and object-denoting nouns.</t>
  </si>
  <si>
    <t>A distributional memory for German.</t>
  </si>
  <si>
    <t>French and German Corpora for Audience-based Text Type Classification.</t>
  </si>
  <si>
    <t>PROPOR</t>
  </si>
  <si>
    <t>Corpus-Based Acquisition of Support Verb Constructions for Portuguese.</t>
  </si>
  <si>
    <t>Regular polysemy: A distributional model.</t>
  </si>
  <si>
    <t>ACM Trans. Speech Lang. Process.</t>
  </si>
  <si>
    <t>Semantic relations in bilingual lexicons.</t>
  </si>
  <si>
    <t>"I Thou Thee, Thou Traitor": Predicting Formal vs. Informal Address in English Literature.</t>
  </si>
  <si>
    <t>Dependency-Based Answer Validation for German.</t>
  </si>
  <si>
    <t>Generalized Event Knowledge in Logical Metonymy Resolution.</t>
  </si>
  <si>
    <t>Acquiring entailment pairs across languages and domains: A Data Analysis.</t>
  </si>
  <si>
    <t>Ontology-based Distinction between Polysemy and Homonymy.</t>
  </si>
  <si>
    <t>RELMS@ACL</t>
  </si>
  <si>
    <t>Proceedings of the ACL 2011 Workshop on Relational Models of Semantics, RELMS@ACL 2011, Portland, Oregon, USA, June 23, 2011</t>
  </si>
  <si>
    <t>GEMS</t>
  </si>
  <si>
    <t>Proceedings of the GEMS 2011 Workshop on GEometrical Models of Natural Language Semantics, Edinburgh, UK, July 31, 2011</t>
  </si>
  <si>
    <t>TextInfer@EMNLP</t>
  </si>
  <si>
    <t>Proceedings of the Workshop on Textual Entailment, TextInfer@EMNLP 2011, Edinburgh, UK, July 30, 2011</t>
  </si>
  <si>
    <t>A Flexible, Corpus-Driven Model of Regular and Inverse Selectional Preferences.</t>
  </si>
  <si>
    <t>Exemplar-Based Models for Word Meaning in Context.</t>
  </si>
  <si>
    <t>Assessing the Role of Discourse References in Entailment Inference.</t>
  </si>
  <si>
    <t>Training and Evaluating a German Named Entity Recognizer with Semantic Generalization.</t>
  </si>
  <si>
    <t>Cross-lingual Induction of Selectional Preferences with Bilingual Vector Spaces.</t>
  </si>
  <si>
    <t>SemEval-2010 Task 8: Multi-Way Classification of Semantic Relations between Pairs of Nominals.</t>
  </si>
  <si>
    <t>Measuring machine translation quality as semantic equivalence: A metric based on entailment features.</t>
  </si>
  <si>
    <t>TextInfer@ACL</t>
  </si>
  <si>
    <t>Multi-word expressions in textual inference: Much ado about nothing?</t>
  </si>
  <si>
    <t>Robust Machine Translation Evaluation with Entailment Features.</t>
  </si>
  <si>
    <t>CoNLL Shared Task</t>
  </si>
  <si>
    <t>The CoNLL-2009 Shared Task: Syntactic and Semantic Dependencies in Multiple Languages.</t>
  </si>
  <si>
    <t>SEW@NAACL-HLT</t>
  </si>
  <si>
    <t>Machine Translation Evaluation with Textual Entailment Features.</t>
  </si>
  <si>
    <t>Comparing and combining semantic verb classifications.</t>
  </si>
  <si>
    <t>Semantic Role Assignment for Event Nominalisations by Leveraging Verbal Data.</t>
  </si>
  <si>
    <t>A Structured Vector Space Model for Word Meaning in Context.</t>
  </si>
  <si>
    <t>Formalising Multi-layer Corpora in OWL DL - Lexicon Modelling, Querying and Consistency Control.</t>
  </si>
  <si>
    <t>Deciding Entailment and Contradiction with Stochastic and Edit Distance-based Alignment.</t>
  </si>
  <si>
    <t>Dependency-Based Construction of Semantic Space Models.</t>
  </si>
  <si>
    <t>Flexible, Corpus-Based Modelling of Human Plausibility Judgements.</t>
  </si>
  <si>
    <t>TALN (Articles longs)</t>
  </si>
  <si>
    <t>Annotation précise du français en sémantique de rôles par projection cross-linguistique.</t>
  </si>
  <si>
    <t>Optimal Constituent Alignment with Edge Covers for Semantic Projection.</t>
  </si>
  <si>
    <t>SALTO - A Versatile Multi-Level Annotation Tool.</t>
  </si>
  <si>
    <t>Shalmaneser - A Toolchain For Shallow Semantic Parsing.</t>
  </si>
  <si>
    <t>The SALSA Corpus: a German Corpus Resource for Lexical Semantics.</t>
  </si>
  <si>
    <t>Cross-Lingual Bootstrapping of Semantic Lexicons: The Case of FrameNet.</t>
  </si>
  <si>
    <t>Analyzing Models for Semantic Role Assignment using Confusability.</t>
  </si>
  <si>
    <t>Cross-linguistic Projection of Role-Semantic Information.</t>
  </si>
  <si>
    <t>Semantic Role Labelling With Chunk Sequences.</t>
  </si>
  <si>
    <t>The Influence of Argument Structure on Semantic Role Assignment.</t>
  </si>
  <si>
    <t>A Powerful and Versatile XML Format for Representing Role-semantic Annotation.</t>
  </si>
  <si>
    <t>Querying Both Time-aligned and Hierarchical Corpora with NXT Search.</t>
  </si>
  <si>
    <t>SENSEVAL@ACL</t>
  </si>
  <si>
    <t>Semantic role labelling with similarity-based generalization using EM-based clustering.</t>
  </si>
  <si>
    <t>Constructing Semantic Space Models from Parsed Corpora.</t>
  </si>
  <si>
    <t>Towards a Resource for Lexical Semantics: A Large German Corpus with Extensive Semantic Annotation.</t>
  </si>
  <si>
    <t>Touching data with PropellerHand.</t>
  </si>
  <si>
    <t>Predicting User Preferences of Dimensionality Reduction Embedding Quality.</t>
  </si>
  <si>
    <t>Comparative Evaluation of Bipartite, Node-Link, and Matrix-Based Network Representations.</t>
  </si>
  <si>
    <t>RagRug: A Toolkit for Situated Analytics.</t>
  </si>
  <si>
    <t>ManuKnowVis: How to Support Different User Groups in Contextualizing and Leveraging Knowledge Repositories.</t>
  </si>
  <si>
    <t>guitARhero: Interactive Augmented Reality Guitar Tutorials.</t>
  </si>
  <si>
    <t>What's (Not) Tracking? Factors of Influence in Industrial Augmented Reality Tracking: A Use Case Study in an Automotive Environment.</t>
  </si>
  <si>
    <t>Bees, Birds and Butterflies: Investigating the Influence of Distractors on Visual Attention Guidance Techniques.</t>
  </si>
  <si>
    <t>"In Your Face!": Visualizing Fitness Tracker Data in Augmented Reality.</t>
  </si>
  <si>
    <t>VR, Gaze, and Visual Impairment: An Exploratory Study of the Perception of Eye Contact across different Sensory Modalities for People with Visual Impairments in Virtual Reality.</t>
  </si>
  <si>
    <t>Reading Strategies for Graph Visualizations that Wrap Around in Torus Topology.</t>
  </si>
  <si>
    <t>Visual Overviews for Sheet Music Structure.</t>
  </si>
  <si>
    <t>Work vs. Leisure - Differences in Avatar Characteristics Depending on Social Situations.</t>
  </si>
  <si>
    <t>Auxiliary Means to Improve Motion Guidance Memorability in Extended Reality.</t>
  </si>
  <si>
    <t>Exploring Augmented Reality for Situated Analytics with Many Movable Physical Referents.</t>
  </si>
  <si>
    <t>Visual Ensemble Analysis of Fluid Flow in Porous Media across Simulation Codes and Experiment.</t>
  </si>
  <si>
    <t>Design Patterns for Situated Visualization in Augmented Reality.</t>
  </si>
  <si>
    <t>Designing Situated Dashboards: Challenges and Opportunities.</t>
  </si>
  <si>
    <t>Visual Guitar Tab Comparison.</t>
  </si>
  <si>
    <t>RfX: A Design Study for the Interactive Exploration of a Random Forest to Enhance Testing Procedures for Electrical Engines.</t>
  </si>
  <si>
    <t>Immersive analytics: An overview.</t>
  </si>
  <si>
    <t>Machine learning meets visualization - Experiences and lessons learned.</t>
  </si>
  <si>
    <t>Hagrid: using Hilbert and Gosper curves to gridify scatterplots.</t>
  </si>
  <si>
    <t>IRVINE: A Design Study on Analyzing Correlation Patterns of Electrical Engines.</t>
  </si>
  <si>
    <t>BELIV</t>
  </si>
  <si>
    <t>Toward Inclusion and Accessibility in Visualization Research: Speculations on Challenges, Solution Strategies, and Calls for Action (Position Paper).</t>
  </si>
  <si>
    <t>Metaphorical Visualization: Mapping Data to Familiar Concepts.</t>
  </si>
  <si>
    <t>Accessibility for Color Vision Deficiencies: Challenges and Findings of a Large Scale Study on Paper Figures.</t>
  </si>
  <si>
    <t>cARdLearner: Using Expressive Virtual Agents when Learning Vocabulary in Augmented Reality.</t>
  </si>
  <si>
    <t>Using Expressive Avatars to Increase Emotion Recognition: A Pilot Study.</t>
  </si>
  <si>
    <t>Study on the Influence of Upper Limb Representations and Haptic Feedback in Virtual Reality.</t>
  </si>
  <si>
    <t>Visualization for AI-Assisted Composing.</t>
  </si>
  <si>
    <t>Toward In-Situ Authoring of Situated Visualization with Chorded Keyboards.</t>
  </si>
  <si>
    <t>MolecuSense: Using Force-Feedback Gloves for Creating and Interacting with Ball-and-Stick Molecules in VR.</t>
  </si>
  <si>
    <t>STROE: An Ungrounded String-Based Weight Simulation Device.</t>
  </si>
  <si>
    <t>AR Hero: Generating Interactive Augmented Reality Guitar Tutorials.</t>
  </si>
  <si>
    <t>IEEE VIS Figures and Tables Image Dataset.</t>
  </si>
  <si>
    <t>Immersive Visual Analysis of Cello Bow Movements.</t>
  </si>
  <si>
    <t>Data-Driven Visual Reflection on Music Instrument Practice.</t>
  </si>
  <si>
    <t>Not As Easy As You Think - Experiences and Lessons Learnt from Trying to Create a Bottom-Up Visualization Image Typology.</t>
  </si>
  <si>
    <t>Scalability in Visualization.</t>
  </si>
  <si>
    <t>ProSeCo: Visual analysis of class separation measures and dataset characteristics.</t>
  </si>
  <si>
    <t>The Value of Immersive Visualization.</t>
  </si>
  <si>
    <t>2019 IEEE Scientific Visualization Contest Winner: Visual Analysis of Structure Formation in Cosmic Evolution.</t>
  </si>
  <si>
    <t>Linking unstructured evidence to structured observations.</t>
  </si>
  <si>
    <t>A Taxonomy of Property Measures to Unify Active Learning and Human-centered Approaches to Data Labeling.</t>
  </si>
  <si>
    <t>Palettailor: Discriminable Colorization for Categorical Data.</t>
  </si>
  <si>
    <t>Revisited: Comparison of Empirical Methods to Evaluate Visualizations Supporting Crafting and Assembly Purposes.</t>
  </si>
  <si>
    <t>SineStream: Improving the Readability of Streamgraphs by Minimizing Sine Illusion Effects.</t>
  </si>
  <si>
    <t>VIS30K: A Collection of Figures and Tables From IEEE Visualization Conference Publications.</t>
  </si>
  <si>
    <t>ICDAR (1)</t>
  </si>
  <si>
    <t>Document Domain Randomization for Deep Learning Document Layout Extraction.</t>
  </si>
  <si>
    <t>VR Collaboration in Large Companies: An Interview Study on the Role of Avatars.</t>
  </si>
  <si>
    <t>Don't Catch It: An Interactive Virtual-Reality Environment to Learn About COVID-19 Measures Using Gamification Elements.</t>
  </si>
  <si>
    <t>STRIVE: String-Based Force Feedback for Automotive Engineering.</t>
  </si>
  <si>
    <t>Hagrid - Gridify Scatterplots with Hilbert and Gosper Curves.</t>
  </si>
  <si>
    <t>PropellerHand: A Hand-Mounted, Propeller-Based Force Feedback Device.</t>
  </si>
  <si>
    <t>Does the Layout Really Matter? A Study on Visual Model Accuracy Estimation.</t>
  </si>
  <si>
    <t>Three Benchmark Datasets for Scholarly Article Layout Analysis.</t>
  </si>
  <si>
    <t>VIS30K: A Collection of Figures and Tables from IEEE Visualization Conference Publications.</t>
  </si>
  <si>
    <t>DumbleDR: Predicting User Preferences of Dimensionality Reduction Projection Quality.</t>
  </si>
  <si>
    <t>ClustRank: a Visual Quality Measure Trained on Perceptual Data for Sorting Scatterplots by Cluster Patterns.</t>
  </si>
  <si>
    <t>Illegible Semantics: Exploring the Design Space of Metal Logos.</t>
  </si>
  <si>
    <t>Challenges in Evaluating Interactive Visual Machine Learning Systems.</t>
  </si>
  <si>
    <t>Improving the Robustness of Scagnostics.</t>
  </si>
  <si>
    <t>Caarvida: Visual Analytics for Test Drive Videos.</t>
  </si>
  <si>
    <t>ClaVis: An Interactive Visual Comparison System for Classifiers.</t>
  </si>
  <si>
    <t>Comparing and Exploring High-Dimensional Data with Dimensionality Reduction Algorithms and Matrix Visualizations.</t>
  </si>
  <si>
    <t>Pipelines Bent, Pipelines Broken: Interdisciplinary Self-Reflection on the Impact of COVID-19 on Current and Future Research (Position Paper).</t>
  </si>
  <si>
    <t>Assessing 2D and 3D Heatmaps for Comparative Analysis: An Empirical Study.</t>
  </si>
  <si>
    <t>A View on the Viewer: Gaze-Adaptive Captions for Videos.</t>
  </si>
  <si>
    <t>Toward Agile Situated Visualization: An Exploratory User Study.</t>
  </si>
  <si>
    <t>Eye vs. Head: Comparing Gaze Methods for Interaction in Augmented Reality.</t>
  </si>
  <si>
    <t>Comparing Input Modalities for Shape Drawing Tasks.</t>
  </si>
  <si>
    <t>EuroVA@Eurographics/EuroVis</t>
  </si>
  <si>
    <t>SepEx: Visual Analysis of Class Separation Measures.</t>
  </si>
  <si>
    <t>A Comparative Study of Orientation Support Tools in Virtual Reality Environments with Virtual Teleportation.</t>
  </si>
  <si>
    <t>Evaluating Mixed and Augmented Reality: A Systematic Literature Review (2009-2019).</t>
  </si>
  <si>
    <t>Perspective Matters: Design Implications for Motion Guidance in Mixed Reality.</t>
  </si>
  <si>
    <t>DRUIDJS - A JavaScript Library for Dimensionality Reduction.</t>
  </si>
  <si>
    <t>IEEE Workshop on Evaluation and Beyond - Methodological Approaches to Visualization, BELIV 2020, Salt Lake City, UT, USA, October 25-30, 2020</t>
  </si>
  <si>
    <t>ClustMe: A Visual Quality Measure for Ranking Monochrome Scatterplots based on Cluster Patterns.</t>
  </si>
  <si>
    <t>netflower: Dynamic Network Visualization for Data Journalists.</t>
  </si>
  <si>
    <t>Structure-aware Fisheye Views for Efficient Large Graph Exploration.</t>
  </si>
  <si>
    <t>Optimizing Color Assignment for Perception of Class Separability in Multiclass Scatterplots.</t>
  </si>
  <si>
    <t>Neighborhood Perception in Bar Charts.</t>
  </si>
  <si>
    <t>EuroVA@EuroVis</t>
  </si>
  <si>
    <t>Visual Analysis of Degree-of-Interest Functions to Support Selection Strategies for Instance Labeling.</t>
  </si>
  <si>
    <t>Toward Perception-Based Evaluation of Clustering Techniques for Visual Analytics.</t>
  </si>
  <si>
    <t>A Framework for Pervasive Visual Deficiency Simulation.</t>
  </si>
  <si>
    <t>Speculative Execution for Guided Visual Analytics.</t>
  </si>
  <si>
    <t>Collecting and Structuring Information in the Information Collage.</t>
  </si>
  <si>
    <t>Towards User-Centered Active Learning Algorithms.</t>
  </si>
  <si>
    <t>Hypersliceplorer: Interactive visualization of shapes in multiple dimensions.</t>
  </si>
  <si>
    <t>Comparing Visual-Interactive Labeling with Active Learning: An Experimental Study.</t>
  </si>
  <si>
    <t>Revisiting Stress Majorization as a Unified Framework for Interactive Constrained Graph Visualization.</t>
  </si>
  <si>
    <t>Priming and Anchoring Effects in Visualization.</t>
  </si>
  <si>
    <t>EdWordle: Consistency-Preserving Word Cloud Editing.</t>
  </si>
  <si>
    <t>A Perception-Driven Approach to Supervised Dimensionality Reduction for Visualization.</t>
  </si>
  <si>
    <t>VIAL: a unified process for visual interactive labeling.</t>
  </si>
  <si>
    <t>BDVA</t>
  </si>
  <si>
    <t>LTMA: Layered Topic Matching for the Comparative Exploration, Evaluation, and Refinement of Topic Modeling Results.</t>
  </si>
  <si>
    <t>VisCoDeR: A tool for visually comparing dimensionality reduction algorithms.</t>
  </si>
  <si>
    <t>Learning from the Best - Visual Analysis of a Quasi-Optimal Data Labeling Strategy.</t>
  </si>
  <si>
    <t>Risk Fixers and Sweet Spotters: a Study of the Different Approaches to Using Visual Sensitivity Analysis in an Investment Scenario.</t>
  </si>
  <si>
    <t>Cognitive Biases in Visualizations</t>
  </si>
  <si>
    <t>Studying Biases in Visualization Research: Framework and Methods.</t>
  </si>
  <si>
    <t>2018 IEEE Evaluation and Beyond - Methodological Approaches for Visualization, BELIV 2018, Berlin, Germany, October 21, 2018</t>
  </si>
  <si>
    <t>Progressive Data Analysis and Visualization (Dagstuhl Seminar 18411).</t>
  </si>
  <si>
    <t>Sliceplorer: 1D slices for multi-dimensional continuous functions.</t>
  </si>
  <si>
    <t>What you see is what you can change: Human-centered machine learning by interactive visualization.</t>
  </si>
  <si>
    <t>Visual Interaction with Dimensionality Reduction: A Structured Literature Analysis.</t>
  </si>
  <si>
    <t>Visualization as Seen through its Research Paper Keywords.</t>
  </si>
  <si>
    <t>Vispubdata.org: A Metadata Collection About IEEE Visualization (VIS) Publications.</t>
  </si>
  <si>
    <t>Combining Cluster and Outlier Analysis with Visual Analytics.</t>
  </si>
  <si>
    <t>A Unified Process for Visual-Interactive Labeling.</t>
  </si>
  <si>
    <t>8th International EuroVis Workshop on Visual Analytics, EuroVA@EuroVis 2017, Barcelona, Spain, 12-13 June 2017</t>
  </si>
  <si>
    <t>Brain Informatics</t>
  </si>
  <si>
    <t>Visual analytics for concept exploration in subspaces of patient groups.</t>
  </si>
  <si>
    <t>BELIV 2014 Special Issue.</t>
  </si>
  <si>
    <t>SepMe: 2002 New visual separation measures.</t>
  </si>
  <si>
    <t>Design Study Contributions Come in Different Guises: Seven Guiding Scenarios.</t>
  </si>
  <si>
    <t>Human-centered machine learning through interactive visualization: review and open challenges.</t>
  </si>
  <si>
    <t>FIE</t>
  </si>
  <si>
    <t>A team-approach to putting learner-centered principles to practice in a large course on Human-Computer Interaction.</t>
  </si>
  <si>
    <t>TagFlip: Active Mobile Music Discovery with Social Tags.</t>
  </si>
  <si>
    <t>Human Factors in Information Visualization and Decision Support Systems.</t>
  </si>
  <si>
    <t>Proceedings of the Sixth Workshop on Beyond Time and Errors on Novel Evaluation Methods for Visualization, BELIV 2016, Baltimore, MD, USA, October 24, 2016</t>
  </si>
  <si>
    <t>7th International EuroVis Workshop on Visual Analytics, EuroVA@EuroVis 2016, Groningen, The Netherlands, June 6-7, 2016</t>
  </si>
  <si>
    <t>Data-driven Evaluation of Visual Quality Measures.</t>
  </si>
  <si>
    <t>The nested blocks and guidelines model.</t>
  </si>
  <si>
    <t>Subspace Nearest Neighbor Search - Problem Statement, Approaches, and Discussion - Position Paper.</t>
  </si>
  <si>
    <t>Bridging the Gap of Domain and Visualization Experts with a Liaison.</t>
  </si>
  <si>
    <t>Opening the Black Box: Strategies for Increased User Involvement in Existing Algorithm Implementations.</t>
  </si>
  <si>
    <t>Visual Parameter Space Analysis: A Conceptual Framework.</t>
  </si>
  <si>
    <t>Visualizing dimensionally-reduced data: interviews with analysts and a characterization of task sequences.</t>
  </si>
  <si>
    <t>Proceedings of the Fifth Workshop on Beyond Time and Errors: Novel Evaluation Methods for Visualization, BELIV 2014, Paris, France, November 10, 2014</t>
  </si>
  <si>
    <t>Toward a deeper understanding of Visualization through keyword analysis.</t>
  </si>
  <si>
    <t>ParaGlide: Interactive Parameter Space Partitioning for Computer Simulations.</t>
  </si>
  <si>
    <t>Empirical Guidance on Scatterplot and Dimension Reduction Technique Choices.</t>
  </si>
  <si>
    <t>A Systematic Review on the Practice of Evaluating Visualization.</t>
  </si>
  <si>
    <t>A Taxonomy of Visual Cluster Separation Factors.</t>
  </si>
  <si>
    <t>Design Study Methodology: Reflections from the Trenches and the Stacks.</t>
  </si>
  <si>
    <t>RelEx: Visualization for Actively Changing Overlay Network Specifications.</t>
  </si>
  <si>
    <t>The four-level nested model revisited: blocks and guidelines.</t>
  </si>
  <si>
    <t>Information visualization evaluation in large companies: Challenges, experiences and recommendations.</t>
  </si>
  <si>
    <t>Cardiogram: visual analytics for automotive engineers.</t>
  </si>
  <si>
    <t>Paraglide: Interactive Parameter Space Partitioning for Computer Simulations</t>
  </si>
  <si>
    <t>Visual analysis of in-car communication networks.</t>
  </si>
  <si>
    <t>The Streams of Our Lives: Visualizing Listening Histories in Context.</t>
  </si>
  <si>
    <t>Evaluating information visualization in large companies: challenges, experiences and recommendations.</t>
  </si>
  <si>
    <t>MostVis: An Interactive Visualization Supporting Automotive Engineers in MOST Catalog Exploration.</t>
  </si>
  <si>
    <t>Smart Graphics</t>
  </si>
  <si>
    <t>Towards the Big Picture: Enriching 3D Models with Information Visualisation and Vice Versa.</t>
  </si>
  <si>
    <t>User-Centered Development of a Visual Exploration System for In-Car Communication.</t>
  </si>
  <si>
    <t>MSCar: Enhancing Message Sequence Charts with Interactivity for Analysing (Automotive) Communication Sequences.</t>
  </si>
  <si>
    <t>A Dual-View Visualization of In-Car Communication Processes.</t>
  </si>
  <si>
    <t>Graph-based association rule learning for context-based health monitoring to enable user-centered assistance.</t>
  </si>
  <si>
    <t>Reconfiguration management in manufacturing: A systematic literature review.</t>
  </si>
  <si>
    <t>Synthetic data generation for the continuous development and testing of autonomous construction machinery.</t>
  </si>
  <si>
    <t>A survey on machine learning based analysis of heterogeneous data in industrial automation.</t>
  </si>
  <si>
    <t>Simulation Model Selection Process Using Complexity Measurement.</t>
  </si>
  <si>
    <t>Dynamic Production Scheduling with Intelligent Products in a Modular Production System.</t>
  </si>
  <si>
    <t>Qualitative and quantitative evaluation of a methodology for the Digital Twin creation of brownfield production systems.</t>
  </si>
  <si>
    <t>A Novel Model Adaption Approach for intelligent Digital Twins of Modular Production Systems.</t>
  </si>
  <si>
    <t>Automated Integration of External Data into Digital Twins for Manufacturing Processes.</t>
  </si>
  <si>
    <t>A Novel Architecture for Robust and Adaptive Machine Learning Using Heterogeneous Data in Condition Monitoring of Automation Systems.</t>
  </si>
  <si>
    <t>An Architecture for Knowledge Graph based Simulation Support.</t>
  </si>
  <si>
    <t>InteLiv: An Architecture for Graph-Based Dynamic Context Modeling for Smart Living.</t>
  </si>
  <si>
    <t>Synthetic Data Generation for improving Deep Learning-based 5G Indoor Positioning.</t>
  </si>
  <si>
    <t>Continuous Analysis and Optimization of Vehicle Software Updates using the Intelligent Digital Twin.</t>
  </si>
  <si>
    <t>Towards autonomous system: flexible modular production system enhanced with large language model agents.</t>
  </si>
  <si>
    <t>Distributed Integration of Electronic Control Units for Automotive OEMs: Challenges, Vision, and Research Directions.</t>
  </si>
  <si>
    <t>A Modular System Architecture for an Offshore Off-grid Platform for Climate neutral Power-to-X Production in H2Mare.</t>
  </si>
  <si>
    <t>Testing Software Systems.</t>
  </si>
  <si>
    <t>A graph-based knowledge representation and pattern mining supporting the Digital Twin creation of existing manufacturing systems.</t>
  </si>
  <si>
    <t>Simulation-to-Reality based Transfer Learning for the Failure Analysis of SiC Power Transistors.</t>
  </si>
  <si>
    <t>Ontological Architecture for Knowledge Graphs in Manufacturing and Simulation.</t>
  </si>
  <si>
    <t>Trajectory Prediction of Moving Workers for Autonomous Mobile Robots on the Shop Floor.</t>
  </si>
  <si>
    <t>Towards Deep Industrial Transfer Learning: Clustering for Transfer Case Selection.</t>
  </si>
  <si>
    <t>Towards Situative Risk Assessment for Industrial Mobile Robots.</t>
  </si>
  <si>
    <t>Situation-based Identification of Probable Loss Scenarios of Industrial Mobile Robots.</t>
  </si>
  <si>
    <t>Context-enriched modeling using Knowledge Graphs for intelligent Digital Twins of Production Systems.</t>
  </si>
  <si>
    <t>A Structure of Modelling Depths in Behavior Models for Digital Twins.</t>
  </si>
  <si>
    <t>Efficient Creation of Behavior Models for Digital Twins Exemplified for Vacuum Gripping Systems.</t>
  </si>
  <si>
    <t>Deep learning-based 5G indoor positioning in a manufacturing environment.</t>
  </si>
  <si>
    <t>Synthetic Training Data Generation for Convolutional Neural Networks in Vision Applications.</t>
  </si>
  <si>
    <t>Variant generation of software-defined mechatronic systems in model-based systems engineering.</t>
  </si>
  <si>
    <t>Automated generation of Asset Administration Shell: a transfer learning approach with neural language model and semantic fingerprints.</t>
  </si>
  <si>
    <t>An Overview on Designs and Applications of Context-Aware Automation Systems.</t>
  </si>
  <si>
    <t>A Knowledge Graph-Based Method for Automating Systematic Literature Reviews.</t>
  </si>
  <si>
    <t>Stuttgart Open Relay Degradation Dataset (SOReDD).</t>
  </si>
  <si>
    <t>Intelligent Exploration of Solution Spaces Exemplified by Industrial Reconfiguration Management.</t>
  </si>
  <si>
    <t>Automated data-driven creation of the Digital Twin of a brownfield plant.</t>
  </si>
  <si>
    <t>An Agent-based Realisation for a continuous Model Adaption Approach in intelligent Digital Twins.</t>
  </si>
  <si>
    <t>Industrial autonomous systems: a survey on definitions, characteristics and abilities.</t>
  </si>
  <si>
    <t>Deep industrial transfer learning at runtime for image recognition.</t>
  </si>
  <si>
    <t>A survey on anomaly detection for technical systems using LSTM networks.</t>
  </si>
  <si>
    <t>A Hybrid Modelling Approach for Parameter Estimation of Analytical Reflection Models in the Failure Analysis Process of Semiconductors.</t>
  </si>
  <si>
    <t>A Methodology to Identify Cognition Gaps in Visual Recognition Applications Based on Convolutional Neural Networks.</t>
  </si>
  <si>
    <t>Towards a Simulation-based Conversational Assistant for the Operation and Engineering of Production Plants.</t>
  </si>
  <si>
    <t>Towards Deep Industrial Transfer Learning for Anomaly Detection on Time Series Data.</t>
  </si>
  <si>
    <t>An Approach for Context-Sensitive Situational Risk Evaluation of Autonomous Systems.</t>
  </si>
  <si>
    <t>A Tier-based Model for Realizing Context-Awareness of Digital Twins.</t>
  </si>
  <si>
    <t>Knowledge Graphs as Enhancers of Intelligent Digital Twins.</t>
  </si>
  <si>
    <t>Decision Support on the Shop Floor Using Digital Twins - Architecture and Functional Components for Simulation-Based Assistance.</t>
  </si>
  <si>
    <t>Towards establishing formal verification and inductive code synthesis in the PLC domain.</t>
  </si>
  <si>
    <t>Regularization-based Continual Learning for Anomaly Detection in Discrete Manufacturing.</t>
  </si>
  <si>
    <t>A Survey on Anomaly Detection for Technical Systems using LSTM Networks.</t>
  </si>
  <si>
    <t>Transfer Learning as an Enhancement for Reconfiguration Management of Cyber-Physical Production Systems.</t>
  </si>
  <si>
    <t>Enhancing an Intelligent Digital Twin with a Self-organized Reconfiguration Management based on Adaptive Process Models.</t>
  </si>
  <si>
    <t>Regularization-based Continual Learning for Fault Prediction in Lithium-Ion Batteries.</t>
  </si>
  <si>
    <t>Formale Methoden für rekonfigurierbare cyber-physische Systeme in der Produktion.</t>
  </si>
  <si>
    <t>Digital Twin of manufacturing systems: a case study on increasing the efficiency of reconfiguration.</t>
  </si>
  <si>
    <t>Anomaly detection and prediction in discrete manufacturing based on cooperative LSTM networks.</t>
  </si>
  <si>
    <t>System Architectures for Cyber-Physical Production Systems enabling Self-X and Autonomy.</t>
  </si>
  <si>
    <t>Adaptive Quality Control for discrete large-scale Manufacturing Systems subjected to Disturbances.</t>
  </si>
  <si>
    <t>Digital Twin for Verification and Validation of Industrial Automation Systems - a Survey.</t>
  </si>
  <si>
    <t>Continual Learning of Fault Prediction for Turbofan Engines using Deep Learning with Elastic Weight Consolidation.</t>
  </si>
  <si>
    <t>Knowledge Representation in Modeling and Simulation: A survey for the production and logistic domain.</t>
  </si>
  <si>
    <t>Trajectory Prediction of Humans in Factories and Warehouses with Real-Time Locating Systems.</t>
  </si>
  <si>
    <t>Dynamic Context Modeling for Cyber-Physical Systems Applied to a Pill Dispenser.</t>
  </si>
  <si>
    <t>A User-Centered Interface Design for a Pill Dispenser.</t>
  </si>
  <si>
    <t>Transfer Learning as an Enabler of the Intelligent Digital Twin.</t>
  </si>
  <si>
    <t>Deep Transfer Learning for Industrial Automation: A Review and Discussion of New Techniques for Data-Driven Machine Learning.</t>
  </si>
  <si>
    <t>Flexibles Framework zur Parallelisierung von simulationsbasierten Entwicklungsaufgaben in der Automatisierungstechnik.</t>
  </si>
  <si>
    <t>An architecture of an Intelligent Digital Twin in a Cyber-Physical Production System.</t>
  </si>
  <si>
    <t>Detektion von Anomalien zur Qualitätssicherung basierend auf Sequence-to-Sequence LSTM Netzen.</t>
  </si>
  <si>
    <t>Validation of Autonomous Systems.</t>
  </si>
  <si>
    <t>Querying OPC UA information models with SPARQL.</t>
  </si>
  <si>
    <t>Introduction of Group-Subscriptions for RESTful OPC UA clients in IIoT environments.</t>
  </si>
  <si>
    <t>Development of an Intelligent Pill Dispenser Based on an IoT-Approach.</t>
  </si>
  <si>
    <t>User Centered Design of a Pill Dispenser for the Elderly.</t>
  </si>
  <si>
    <t>A formal mapping between OPC UA and the Semantic Web.</t>
  </si>
  <si>
    <t>Verifikation verteilter Automatisierungssysteme auf Basis einer Modellkomposition.</t>
  </si>
  <si>
    <t>Agent Design Patterns for Assistance Systems in Various Domains - a Survey.</t>
  </si>
  <si>
    <t>A Case Study for a Digital Twin of Body-in-White Production Systems General Concept for Automated Updating of Planning Projects in the Digital Factory.</t>
  </si>
  <si>
    <t>REST based OPC UA for the IIoT.</t>
  </si>
  <si>
    <t>Survey on Flexibility and Changeability Indicators of automated Manufacturing Systems.</t>
  </si>
  <si>
    <t>Industrial Application of a MDM-Based Approach for Generation and Impact Analysis of Adaptation Options - a Case Study.</t>
  </si>
  <si>
    <t>Intelligent and Distributed Solving of Multiphysics Problems Coordinated by Software Agents - An Intelligent Approach for Decentralized Simulations.</t>
  </si>
  <si>
    <t>Modellgetriebene Entwicklung serviceorientierter Anlagensteuerungen.</t>
  </si>
  <si>
    <t>Ein agentenbasiertes Assistenzsystem zur dynamischen Zuverlässigkeitsberechnung von cyber-physischen Systemen.</t>
  </si>
  <si>
    <t>Softwareagenten zur zuverlässigen Durchführung dezentraler multiphysikalischer Simulationen.</t>
  </si>
  <si>
    <t>Generation and impact analysis of adaptation options for automated manufacturing machines.</t>
  </si>
  <si>
    <t>A survey on dynamic simulation of automation systems and components in the Internet of Things.</t>
  </si>
  <si>
    <t>Agent-based adaptation of automated manufacturing machines.</t>
  </si>
  <si>
    <t>Reference Architectures for the Internet of Things.</t>
  </si>
  <si>
    <t>Supporting the regression test of multi-variant systems in distributed production scenarios.</t>
  </si>
  <si>
    <t>Approach to interconnect existing industrial automation systems with the Industrial Internet.</t>
  </si>
  <si>
    <t>Systematization approach for the adaptation of manufacturing machines.</t>
  </si>
  <si>
    <t>Description of an intelligent resource unit for a smart production.</t>
  </si>
  <si>
    <t>Challenges for functional testing of reconfigurable production systems.</t>
  </si>
  <si>
    <t>A combined fault diagnosis and test case selection assistant for automotive end-of-line test systems.</t>
  </si>
  <si>
    <t>Test case selection for networked production systems.</t>
  </si>
  <si>
    <t>An assistant for an incremental learning based image processing system.</t>
  </si>
  <si>
    <t>Towards a novel learning assistant for networked automation systems.</t>
  </si>
  <si>
    <t>Machine-to-Machine Communication.</t>
  </si>
  <si>
    <t>An adaptive image processing system based on incremental learning for industrial applications.</t>
  </si>
  <si>
    <t>Agent-Based Concepts for Manufacturing Automation.</t>
  </si>
  <si>
    <t>Multiagent System Technologies - 12th German Conference, MATES 2014, Stuttgart, Germany, September 23-25, 2014. Proceedings</t>
  </si>
  <si>
    <t>Concept of a three D.O.F spherical-joint gripper for industrial robots.</t>
  </si>
  <si>
    <t>Architecture for auto configuration of tools for industrial robots.</t>
  </si>
  <si>
    <t>Architecture design of a vision-based intelligent system for automated disassembly of E-waste with a case study of traction batteries.</t>
  </si>
  <si>
    <t>Quality assessment of row crop plants by using a machine vision system.</t>
  </si>
  <si>
    <t>Assisted engineering for mechatronic manufacturing systems based on a modularization concept.</t>
  </si>
  <si>
    <t>Engineering of automated manufacturing systems with mechatronic objects.</t>
  </si>
  <si>
    <t>Mechatronic engineering of novel manufacturing processes implemented by modular and sensor-guided machinery.</t>
  </si>
  <si>
    <t>Identification of mechatronic units based on an example of a flexible customized multi lathe machine tool.</t>
  </si>
  <si>
    <t>ICEIMT/DIISM</t>
  </si>
  <si>
    <t>Toward the Knowledge-based Enterprise.</t>
  </si>
  <si>
    <t>Standardization Of Machining Process Planning In Powertrain Production Using A CAD-Based IT-Tool.</t>
  </si>
  <si>
    <t>Feature Based Product Life-Cycle Modelling</t>
  </si>
  <si>
    <t>Feature-Based Integration of Product, Process and Resources.</t>
  </si>
  <si>
    <t>Multimediale Werkzeuge zu 3D-Planung im Maschinen- und Anlagenbau.</t>
  </si>
  <si>
    <t>Maximum Likelihood Estimation in Data-Driven Modeling and Control.</t>
  </si>
  <si>
    <t>An Explicit Dual Control Approach for Constrained Reference Tracking of Uncertain Linear Systems.</t>
  </si>
  <si>
    <t>Stochastic MPC With Robustness to Bounded Parameteric Uncertainty.</t>
  </si>
  <si>
    <t>A quantitative and constructive proof of Willems' Fundamental Lemma and its implications.</t>
  </si>
  <si>
    <t>On the Finite-Time Behavior of Suboptimal Linear Model Predictive Control.</t>
  </si>
  <si>
    <t>An Online Learning Analysis of Minimax Adaptive Control.</t>
  </si>
  <si>
    <t>A harmonic framework for the identification of linear time-periodic systems.</t>
  </si>
  <si>
    <t>Stochastic Data-Driven Predictive Control: Regularization, Estimation, and Constraint Tightening.</t>
  </si>
  <si>
    <t>FlexWing-ROM: A matlab framework for data-driven reduced-order modeling of flexible wings.</t>
  </si>
  <si>
    <t>An update-and-design scheme for scenario-based LQR synthesis.</t>
  </si>
  <si>
    <t>Kernel-Based Identification of Local Limit Cycle Dynamics with Linear Periodically Parameter-Varying Models.</t>
  </si>
  <si>
    <t>Infinite-Dimensional Sparse Learning in Linear System Identification.</t>
  </si>
  <si>
    <t>Regret Analysis of Online Gradient Descent-based Iterative Learning Control with Model Mismatch.</t>
  </si>
  <si>
    <t>Computationally efficient robust MPC using optimized constraint tightening.</t>
  </si>
  <si>
    <t>On the Regret of H∞ Control.</t>
  </si>
  <si>
    <t>Data-Driven Prediction with Stochastic Data: Confidence Regions and Minimum Mean-Squared Error Estimates.</t>
  </si>
  <si>
    <t>An explicit dual control approach for constrained reference tracking of uncertain linear systems.</t>
  </si>
  <si>
    <t>On the Regret of H</t>
  </si>
  <si>
    <t>Scalable tube model predictive control of uncertain linear systems using ellipsoidal sets.</t>
  </si>
  <si>
    <t>Stochastic MPC with robustness to bounded parametric uncertainty.</t>
  </si>
  <si>
    <t>Implications of Regret on Stability of Linear Dynamical Systems.</t>
  </si>
  <si>
    <t>Dual adaptive MPC using an exact set-membership reformulation.</t>
  </si>
  <si>
    <t>Subspace Identification of Linear Time-Periodic Systems With Periodic Inputs.</t>
  </si>
  <si>
    <t>Decentralized Trajectory Optimization for Multi-Agent Ergodic Exploration.</t>
  </si>
  <si>
    <t>The role of the state in model reduction with subspace and POD-based data-driven methods.</t>
  </si>
  <si>
    <t>Design of input for data-driven simulation with Hankel and Page matrices.</t>
  </si>
  <si>
    <t>A distributed framework for linear adaptive MPC.</t>
  </si>
  <si>
    <t>Maximum Likelihood Signal Matrix Model for Data-Driven Predictive Control.</t>
  </si>
  <si>
    <t>The Balanced Mode Decomposition Algorithm for Data-Driven LPV Low-Order Models of Aeroservoelastic Systems.</t>
  </si>
  <si>
    <t>Region of attraction analysis of nonlinear stochastic systems using Polynomial Chaos Expansion.</t>
  </si>
  <si>
    <t>A Multiobjective LQR Synthesis Approach to Dual Control for Uncertain Plants.</t>
  </si>
  <si>
    <t>Linear Fractional Transformation co-modeling of high-order aeroelastic systems for robust flutter analysis.</t>
  </si>
  <si>
    <t>SIAM J. Appl. Dyn. Syst.</t>
  </si>
  <si>
    <t>Computation of Bifurcation Margins Based on Robust Control Concepts.</t>
  </si>
  <si>
    <t>Experiments and identification of thermoacoustic instabilities with the Rijke tube.</t>
  </si>
  <si>
    <t>Local contraction analysis of stochastic systems with limit cycles.</t>
  </si>
  <si>
    <t>Active exploration in adaptive model predictive control.</t>
  </si>
  <si>
    <t>Linear Time-Periodic System Identification with Grouped Atomic Norm Regularization.</t>
  </si>
  <si>
    <t>Subspace Identification of Linear Time-Periodic Systems with Periodic Inputs.</t>
  </si>
  <si>
    <t>Learning Dynamical Systems using Local Stability Priors.</t>
  </si>
  <si>
    <t>Experiment design for impulse response identification with signal matrix models.</t>
  </si>
  <si>
    <t>Region of attraction analysis with Integral Quadratic Constraints.</t>
  </si>
  <si>
    <t>Robust estimations of the Region of Attraction using invariant sets.</t>
  </si>
  <si>
    <t>Nonlinear Robust Approaches to Study Stability and Postcritical Behavior of an Aeroelastic Plant.</t>
  </si>
  <si>
    <t>A symbolic LFT approach for robust flutter analysis of high-order models.</t>
  </si>
  <si>
    <t>Structured exploration in the finite horizon linear quadratic dual control problem.</t>
  </si>
  <si>
    <t>Robust Adaptive Model Predictive Control with Worst-Case Cost.</t>
  </si>
  <si>
    <t>An equilibrium-independent region of attraction formulation for systems with uncertainty-dependent equilibria.</t>
  </si>
  <si>
    <t>Estimating the Region of Attraction of Uncertain Systems with Integral Quadratic Constraints.</t>
  </si>
  <si>
    <t>Algorithms for the estimation of the region of attraction with positively invariant sets.</t>
  </si>
  <si>
    <t>Nonlinear stability and post-critical analysis of an uncertain plant with describing functions and integral quadratic constraints.</t>
  </si>
  <si>
    <t>Modeling and robust Body Freedom Flutter Analysis of flexible aircraft configurations.</t>
  </si>
  <si>
    <t>A Phase Resonance Approach for Modal Testing of Structures with Nonlinear Dissipation.</t>
  </si>
  <si>
    <t>Synchronization-based state observer including position jumps for impacting multibody systems.</t>
  </si>
  <si>
    <t>Modeling the Motion of Microrobots on Surfaces Using Nonsmooth Multibody Dynamics.</t>
  </si>
  <si>
    <t>Impulsive control of mechanical motion systems with uncertain friction.</t>
  </si>
  <si>
    <t>Modeling and analysis of wireless resonant magnetic microactuators.</t>
  </si>
  <si>
    <t>J. Nonlinear Sci.</t>
  </si>
  <si>
    <t>Hamilton's Principle as Variational Inequality for Mechanical Systems with Impact.</t>
  </si>
  <si>
    <t>Uniform Convergence of Monotone Measure Differential Inclusions: with Application to the Control of Mechanical Systems with Unilateral Constraints.</t>
  </si>
  <si>
    <t>Snake Robot Obstacle-Aided Locomotion: Modeling, Simulations, and Experiments.</t>
  </si>
  <si>
    <t>3-D Snake Robot Motion: Nonsmooth Modeling, Simulations, and Experiments.</t>
  </si>
  <si>
    <t>Tracking control for a class of measure differential inclusions.</t>
  </si>
  <si>
    <t>Stability of Stationary Sets in Nonlinear Systems with Set-valued Friction.</t>
  </si>
  <si>
    <t>Non-smooth 3D Modeling of a Snake Robot with Frictional Unilateral Constraints.</t>
  </si>
  <si>
    <t>Non-smooth 3D Modeling of a Snake Robot with External Obstacles.</t>
  </si>
  <si>
    <t>Dynamics of a Rolling Disk in the Presence of Dry Friction.</t>
  </si>
  <si>
    <t>Controlling Attractivity of Friction-Induced Equilibrium Sets.</t>
  </si>
  <si>
    <t>Peter Pott</t>
  </si>
  <si>
    <t>Novel and inexpensive gamma radiation sensor: initial concept and design.</t>
  </si>
  <si>
    <t>Measuring interaction forces in surgical telemanipulation using conventional instruments.</t>
  </si>
  <si>
    <t>3D Reconstruction of Forearm Veins Using NIR-Based Stereovision and Deep Learning.</t>
  </si>
  <si>
    <t>CNN-Based Intention Recognition Using Body-Worn Inertial Measurement Units.</t>
  </si>
  <si>
    <t>An Optical Colon Contour Tracking System for Robot-aided Colonoscopy - Localization of a Balloon in an Image using the Hough-transform.</t>
  </si>
  <si>
    <t>Assessment of a Commercial Virtual Reality Controller for Telemanipulation of an Articulated Robotic Arm.</t>
  </si>
  <si>
    <t>Design and Applicability of a Mechanical Impedance Sensor for Vein Penetration Detection.</t>
  </si>
  <si>
    <t>Miniaturized force/torque sensor for in vivo measurements of tissue characteristics.</t>
  </si>
  <si>
    <t>3-D force measurement using single axis force sensors in a new single port parallel kinematics surgical manipulator.</t>
  </si>
  <si>
    <t>A new single-port robotic system based on a parallel kinematic structure.</t>
  </si>
  <si>
    <t>Seriell-Elastische Aktoren als Antrieb für aktive Orthesen / Serial-Elastic Actuators for Active Orthoses.</t>
  </si>
  <si>
    <t>Flow-aided path following of an underwater robot.</t>
  </si>
  <si>
    <t>Disturbance attenuation of a handheld parallel robot.</t>
  </si>
  <si>
    <t>Inverse Dynamic Model and a Control Application of a Novel 6-DOF Hybrid Kinematics Manipulator.</t>
  </si>
  <si>
    <t>Comparative Study of Robot-designs for a Handheld Medical Robot.</t>
  </si>
  <si>
    <t>Disturbance feed forward control of a handheld parallel robot.</t>
  </si>
  <si>
    <t>A handheld surgical manipulator: ITD?design and first results.</t>
  </si>
  <si>
    <t>Skill Acquisition Process of a Robot-Based and a Traditional Spine Surgery.</t>
  </si>
  <si>
    <t>A Modular Scalable Approach to Occlusion-Robust Low-Latency Optical Tracking.</t>
  </si>
  <si>
    <t>Accuracy of CT-less navigation in locating the rotational hip centre in TKA introducing a mechanical moddel.</t>
  </si>
  <si>
    <t>Quasi-Entropy Closure: a fast and reliable approach to close the moment equations of the Chemical Master Equation.</t>
  </si>
  <si>
    <t>Sampling-based Bayesian approaches reveal the importance of quasi-bistable behavior in cellular decision processes on the example of the MAPK signaling pathway in PC-12 cell lines.</t>
  </si>
  <si>
    <t>MEMO: multi-experiment mixture model analysis of censored data.</t>
  </si>
  <si>
    <t>A computational model of PKD and CERT interactions at the trans-Golgi network of mammalian cells.</t>
  </si>
  <si>
    <t>mcmc_clib-an advanced MCMC sampling package for ode models.</t>
  </si>
  <si>
    <t>Hamiltonian Monte Carlo methods for efficient parameter estimation in steady state dynamical systems.</t>
  </si>
  <si>
    <t>iVUN: interactive Visualization of Uncertain biochemical reaction Networks.</t>
  </si>
  <si>
    <t>Trajectory-oriented Bayesian experiment design versus Fisher A-optimal design: an in depth comparison study.</t>
  </si>
  <si>
    <t>Analyzing fixed points of intracellular regulation networks with interrelated feedback topology.</t>
  </si>
  <si>
    <t>BioVis</t>
  </si>
  <si>
    <t>Uncertainty-aware visual analysis of biochemical reaction networks.</t>
  </si>
  <si>
    <t>Identification of models of heterogeneous cell populations from population snapshot data.</t>
  </si>
  <si>
    <t>Fixed point characterization of biological networks with complex graph topology.</t>
  </si>
  <si>
    <t>Graphical methods for analysing feedback in biological networks - A survey.</t>
  </si>
  <si>
    <t>Generic Bifurcations in the Dynamics of Biochemical Networks.</t>
  </si>
  <si>
    <t>Computation of the Posterior Entropy in a Bayesian Framework for Parameter Estimation in Biological Networks.</t>
  </si>
  <si>
    <t>Towards experimental design using a Bayesian framework for parameter identification in dynamic intracellular network models.</t>
  </si>
  <si>
    <t>A maximum likelihood estimator for parameter distributions in heterogeneous cell populations.</t>
  </si>
  <si>
    <t>Long-term prediction of fish growth under varying ambient temperature using a multiscale dynamic model.</t>
  </si>
  <si>
    <t>Modeling and simulation of nitrogen regulation in Corynebacterium glutamicum.</t>
  </si>
  <si>
    <t>Inference of an oscillating model for the yeast cell cycle.</t>
  </si>
  <si>
    <t>EURASIP J. Bioinform. Syst. Biol.</t>
  </si>
  <si>
    <t>The Impact of Time Delays on the Robustness of Biological Oscillators and the Effect of Bifurcations on the Inverse Problem.</t>
  </si>
  <si>
    <t>Adv. Complex Syst.</t>
  </si>
  <si>
    <t>The Effect of Time Scale Differences and Time Delays on the Structural Stability of oscillations in a Two-Gene Network.</t>
  </si>
  <si>
    <t>Computational Intelligence in Bioinformatics</t>
  </si>
  <si>
    <t>Inferring Gene Regulatory Networks from Expression Data.</t>
  </si>
  <si>
    <t>Modeling gene regulatory networks with piecewise linear differential equations.</t>
  </si>
  <si>
    <t>Bayesian Inference of Gene Regulatory Networks Using Gene Expression Time Series Data.</t>
  </si>
  <si>
    <t>Systematic component selection for gene-network refinement.</t>
  </si>
  <si>
    <t>Modeling and identification of the hydration process in a CaO/Ca(OH)2-based heat storage system.</t>
  </si>
  <si>
    <t>Flachheitsbasierte Trajektorienfolgeregelung eines pneumatischen Roboters.</t>
  </si>
  <si>
    <t>Control of age-structured population dynamics with intraspecific competition in context of bioreactors.</t>
  </si>
  <si>
    <t>Enhancing Tissue Impedance Measurements Through Modeling of Fluid Flow During Viscoelastic Relaxation.</t>
  </si>
  <si>
    <t>Optimal Actuator Placement for the High-Precision Control of Quasi-Static Elastic Plates.</t>
  </si>
  <si>
    <t>Predictive Thermal Management for an Electric Vehicle Powertrain.</t>
  </si>
  <si>
    <t>Adaptive feedforward control using a gaussian process and a recursive least squares algorithm for a hydraulic axial piston pump.</t>
  </si>
  <si>
    <t>Actuator Placement in Adaptive Structures for Static Compensation - Minimizing Displacements Versus Minimizing Actuator Forces.</t>
  </si>
  <si>
    <t>Cooperative Time-Optimal Trajectory Generation for a Heterogeneous Group of Redundant Mobile Manipulators.</t>
  </si>
  <si>
    <t>Design and Application of Safety Filters to Secure Controllers in Autonomous Driving.</t>
  </si>
  <si>
    <t>Dynamics of Path Following and Constrained Path Synchronization Applied to Graded Concrete Element Fabrication.</t>
  </si>
  <si>
    <t>Rotation Control of a Novel Crane Gripper with Visual-Inertial Feedback.</t>
  </si>
  <si>
    <t>Force-Controlled On-Site Assembly Using Pose-Dependent Stiffness of Large-Scale Manipulators.</t>
  </si>
  <si>
    <t>Multi-Stage Optimization for Long-Term Building Climate Operation with Seasonal Thermal Storage.</t>
  </si>
  <si>
    <t>Force/Torque Sensor-Free Online Payload Estimation for a Pneumatically Driven Robot.</t>
  </si>
  <si>
    <t>Adaptive Input Reduction for Chassis Control Functions using Model Predictive Control.</t>
  </si>
  <si>
    <t>Camera Placement Optimization for a Novel Modular Robot Tracking System.</t>
  </si>
  <si>
    <t>Increasing Robot Precision by Stroke Division.</t>
  </si>
  <si>
    <t>State Estimation with Static Displacement Compensation for Large-Scale Manipulators</t>
  </si>
  <si>
    <t>Real-Time Software-in-the-Loop Simulation of the OpenAPS System</t>
  </si>
  <si>
    <t>A Transport Simulation-Based Analysis of Charging Station Occupation for Long-Distance Route Planning of Battery Electric Vehicles.</t>
  </si>
  <si>
    <t>Energy-optimal control of adaptive structures.</t>
  </si>
  <si>
    <t>Precision tracking control of a dual-stage measuring machine.</t>
  </si>
  <si>
    <t>Optimal Trajectory Generation With State Inequality Constraints for a Bioreactor.</t>
  </si>
  <si>
    <t>Model-Based Feedforward Control of an Intra- and Interspecific Competitive Population System.</t>
  </si>
  <si>
    <t>Modeling and flatness based feedforward control of a hydraulic axial piston pump.</t>
  </si>
  <si>
    <t>A Model-based Simultaneous Localization and Mapping Approach for Deformable Bodies</t>
  </si>
  <si>
    <t>Real-Time Vehicle Speed Prediction Based On Traffic Information Services.</t>
  </si>
  <si>
    <t>An Optimal Control Strategy to Distribute Element Wear for Adaptive High-Rise Structures.</t>
  </si>
  <si>
    <t xml:space="preserve">A Genetic and a Greedy-Genetic Algorithm for Steady-State Disturbance Compensability Actuator Placement for Adaptive Structures </t>
  </si>
  <si>
    <t>Nonlinear Model Predictive Control with Non-Equidistant Discretization Time Grids for Rotary Cranes</t>
  </si>
  <si>
    <t>Comparison of Cascaded and Flatness-Based Control of a Pneumatically-Driven Rotary Joint.</t>
  </si>
  <si>
    <t>A Hydroactive Facade for Rainwater Harvesting and Evaporative Cooling: Dynamic Modeling and Simplification for Application in Optimization-based Long-term Building Operation Strategy.</t>
  </si>
  <si>
    <t>Low Order Hybrid Model for Control Design of an Adsorption Facade System for Solar Cooling.</t>
  </si>
  <si>
    <t>Data-Driven Predictive Disturbance Observer for Quasi Continuum Manipulators.</t>
  </si>
  <si>
    <t>Detection Limits of Tetrapolar Impedance Sensors for Tissue Differentiation.</t>
  </si>
  <si>
    <t>Geometric Mapping Evaluation for Real-Time Local Sensor Simulation.</t>
  </si>
  <si>
    <t>Extended State Observer Based Control for a Mechanical Drive System with Unmatched External Disturbance.</t>
  </si>
  <si>
    <t>State Observer for Position Control of Systems with Quantized Outputs in Large Scale Robotics.</t>
  </si>
  <si>
    <t>Optimal actuator placement and static load compensation for a class of distributed parameter systems.</t>
  </si>
  <si>
    <t>On trajectory tracking control of fluid-driven actuators.</t>
  </si>
  <si>
    <t>Tracking-control for age-structured population dynamics with self-competition governed by integro-PDEs.</t>
  </si>
  <si>
    <t>Efficient Online Trajectory Planning for Integrator Chain Dynamics Using Polynomial Elimination.</t>
  </si>
  <si>
    <t>Reconfiguration Strategy for Fault-Tolerant Control of High-Rise Adaptive Structures.</t>
  </si>
  <si>
    <t>Tool-Center-Point Control of a Concrete Pump Using Constrained Quadratic Optimization.</t>
  </si>
  <si>
    <t>Modeling and Control of Tower Cranes With Elastic Structure.</t>
  </si>
  <si>
    <t>Robust Fault Diagnosis for Adaptive Structures With Unknown Stochastic Disturbances.</t>
  </si>
  <si>
    <t>Utilization of Smartphone Data for Driving Cycle Synthesis Based on Electric Two-Wheelers in Shanghai.</t>
  </si>
  <si>
    <t>Analysis and Control of Wet Friction Clutches for Automotive Applications.</t>
  </si>
  <si>
    <t>Short Horizon Learning-Based Vehicle Speed Prediction.</t>
  </si>
  <si>
    <t>A graph-based path planning algorithm for the control of tower cranes.</t>
  </si>
  <si>
    <t>Attitude estimation for ground vehicles using low-cost sensors with in-vehicle calibration.</t>
  </si>
  <si>
    <t>An Iterative Learning Control Technique for the Kiss Point Adaption in a Dual-Clutch Transmission.</t>
  </si>
  <si>
    <t>Finite Approximation Models for Age-Structured Population Dynamics with Self-Competition in Chemostat Reactor Applications.</t>
  </si>
  <si>
    <t>Modeling of transient incompressible concrete mass flow through a hose.</t>
  </si>
  <si>
    <t>Nonlinear Model Predictive Control for Pneumatic Driven Quasi Continuum Manipulators.</t>
  </si>
  <si>
    <t>Online trajectory generation and feedforward control for manually-driven cranes with input constraints.</t>
  </si>
  <si>
    <t>Data-driven Soft Sensors using Factor Graphs and Gaussian Mixture Models.</t>
  </si>
  <si>
    <t>2D to 3D Segmentation: Inclusion of Prior Information using Random Walk Kalman Filters.</t>
  </si>
  <si>
    <t>Multi-Physical Tissue Modeling of a Human Urinary Bladder.</t>
  </si>
  <si>
    <t>Geometry Factor Determination for Tetrapolar Impedance Sensor Probes.</t>
  </si>
  <si>
    <t>Trajectory Planning for Concrete Element Fabrication with Optimal Control.</t>
  </si>
  <si>
    <t>Towards Modeling and Control of a Crane-Collaboration for the Automated Assembly of Timber Structures.</t>
  </si>
  <si>
    <t>Nonlinear Flatness-Based Observer for Vehicle Dynamics Control.</t>
  </si>
  <si>
    <t>Flexible Multibody System Model of a Spider Crane with two Extendable Booms.</t>
  </si>
  <si>
    <t>Multi-Class Sensor Fault Isolation for Vehicle Dynamics with Decision Trees.</t>
  </si>
  <si>
    <t>Trajectory sequence generation and static obstacle avoidance for automatic positioning tasks with a tower crane.</t>
  </si>
  <si>
    <t>Cascaded Time Delay Compensation and Sensor Data Fusion for Visual Servoing.</t>
  </si>
  <si>
    <t>Model-predictive reference trajectory planning for redundant pneumatic collaborative robots.</t>
  </si>
  <si>
    <t>Hybrid force/position control for quasi continuum manipulators.</t>
  </si>
  <si>
    <t>Networked Decentralized Control of Adaptive Structures.</t>
  </si>
  <si>
    <t>Modeling and Analysis of Pneumatic Cushioning Systems Under Energy-Saving Measures.</t>
  </si>
  <si>
    <t>Thermal Management for the Cabin of a Battery Electric Vehicle Considering Passengers' Comfort.</t>
  </si>
  <si>
    <t>Accurate Optoacoustic and Inertial 3-D Pose Tracking of Moving Objects With Particle Filtering.</t>
  </si>
  <si>
    <t>Time Optimal Routing of Electric Vehicles Under Consideration of Available Charging Infrastructure and a Detailed Consumption Model.</t>
  </si>
  <si>
    <t>Forecasts of Electric Vehicle Energy Consumption Based on Characteristic Speed Profiles and Real-Time Traffic Data.</t>
  </si>
  <si>
    <t>Current and Voltage Harmonics in the Powertrain of Electric Vehicles.</t>
  </si>
  <si>
    <t>Unmanned Syst.</t>
  </si>
  <si>
    <t>Data-based Distributed Fault Diagnosis for Adaptive Structures using Convolutional Neural Networks.</t>
  </si>
  <si>
    <t>Receiver Self-Localization for an Opto-Acoustic and Inertial Indoor Localization System</t>
  </si>
  <si>
    <t>Closed-form solutions and analysis of the eigenmodes of Euler-Bernoulli beams with inner pinned support and end mass.</t>
  </si>
  <si>
    <t>Tool-center-point control of a flexible link concrete pump with task space constraints using quadratic programming.</t>
  </si>
  <si>
    <t>Approximation of Covariance Matrices based on Matching Accuracy.</t>
  </si>
  <si>
    <t>Hydration Modeling for Improved Curing Process Prediction in Concrete Construction.</t>
  </si>
  <si>
    <t>A Crossover Network based Control Concept for the Tip-Tilt Rejection in the Mid-Infrared ELT Imager and Spectrograph (METIS).</t>
  </si>
  <si>
    <t>Optimal Reference Allocation of Dual-Stage Measuring Machines.</t>
  </si>
  <si>
    <t>Input modeling for active structural elements - extending the established FE-Work?ow for modeling of adaptive structures.</t>
  </si>
  <si>
    <t>A Model-Based Cascaded Control Concept for the Bionic Motion Robot.</t>
  </si>
  <si>
    <t>Analysis and Control of Hybrid Powertrains Equipped with Dual-Clutch Transmissions.</t>
  </si>
  <si>
    <t>Optimal Trajectory Tracking for Population Dynamics with Input Constraints in Chemostat Reactor Applications.</t>
  </si>
  <si>
    <t>Optimal Control for Population Dynamics with Input Constraints in Chemostat Reactor Applications.</t>
  </si>
  <si>
    <t>Loosely Coupled Integrated Navigation System for Excavators.</t>
  </si>
  <si>
    <t>Data-based Process Monitoring and Iterative Fault Diagnosis using Factor Graphs.</t>
  </si>
  <si>
    <t>Decentralized structural control using Craig-Bampton reduction and local controller design.</t>
  </si>
  <si>
    <t>Trajectory Generation for a Hydraulic Mini Excavator using Nonlinear Model Predictive Control.</t>
  </si>
  <si>
    <t>Trip Planning for Electric Vehicles Considering the Available Charging Infrastructure.</t>
  </si>
  <si>
    <t>Parameter Uncertainties Influencing Vehicle Lateral Dynamics Steady State Applications.</t>
  </si>
  <si>
    <t>Traffic Flow Modeling Using Available Cloud-Based Traffic Velocity Information.</t>
  </si>
  <si>
    <t>Reference Trajectory Generation for an Oversteering Vehicle Behavior as an Intuitive and Safe Driver Interface.</t>
  </si>
  <si>
    <t>Sensor Fault Detection Using an Extended Kalman Filter and Machine Learning for a Vehicle Dynamics Controller.</t>
  </si>
  <si>
    <t>Modeling and Identification of an Automotive Refrigerant Circuit with two Parallel Evaporators.</t>
  </si>
  <si>
    <t>Simplified Disc Brake Modeling, Identification, and Validation focusing on Temperature Influences.</t>
  </si>
  <si>
    <t>Passivity-based control design for a continuum robotic manipulator with disturbances.</t>
  </si>
  <si>
    <t>Nonlinear Model based Dynamic Control of Pneumatic driven Quasi Continuum Manipulators.</t>
  </si>
  <si>
    <t>Process and Data Modeling for System Integration - towards Smart Concrete Pavement Construction.</t>
  </si>
  <si>
    <t>A port-Hamiltonian approach to modeling the structural dynamics of complex systems.</t>
  </si>
  <si>
    <t>Efficient Online Trajectory Planning for Integrator Chain Dynamics using Polynomial Elimination.</t>
  </si>
  <si>
    <t>Echtzeitfähige energiereduzierte Pfadplanung für Mobile Roboter.</t>
  </si>
  <si>
    <t>A novel finite element model-based navigation system-supported workflow for breast tumor excision.</t>
  </si>
  <si>
    <t>Simultaneous Opto-Acoustic 3D Pose Estimation of Multiple Objects with Near-Far Mitigation for Economical Indoor Localization.</t>
  </si>
  <si>
    <t>Real-time capable driving strategy for EVs using linear MPC.</t>
  </si>
  <si>
    <t>Designing pneumatically actuated deformable mirrors: control of circular plates with varying thickness.</t>
  </si>
  <si>
    <t>Model Predictive Force Control for Robots in compliant Environments with guaranteed Maximum Force.</t>
  </si>
  <si>
    <t>Inversion of coupled parabolic PDEs with distributed acting inputs for feedforward controlling thermoelastic deformations.</t>
  </si>
  <si>
    <t>Model-Based Fault-Detection of a Hydraulic Switching Valve.</t>
  </si>
  <si>
    <t>Towards a Shanghai electric two-wheeler cycle (SE2WC).</t>
  </si>
  <si>
    <t>Environmental Parameter Prediction for Connected Cars using Machine Learning.</t>
  </si>
  <si>
    <t>Tool-center-point control of a flexible link concrete pump with hydraulic limitations using quadratic programming.</t>
  </si>
  <si>
    <t>Spray pattern analysis using wet-mix concrete for model based process control towards automated construction.</t>
  </si>
  <si>
    <t>Decentralized and Distributed Observer Design for Large-Scale Structures using Dynamic Condensation.</t>
  </si>
  <si>
    <t>Homogenizability of Element Utilization in Adaptive Structures.</t>
  </si>
  <si>
    <t>Modelling the Flow and Heat Transfer Characteristics of Perforated Foldcore Sandwich Composites for Application in Room Air Conditioning.</t>
  </si>
  <si>
    <t>Time-Optimal Playback Trajectory Generation for Hydraulic Material Handling Excavator.</t>
  </si>
  <si>
    <t>Flatness-based Powertrain Control for Engine Start Applications in Hybrid Dual-Clutch Transmissions.</t>
  </si>
  <si>
    <t>Closed-Form Solution for the Eigenmodes of Euler-Bernoulli Beams in Pinned-Pinned-Free Configuration.</t>
  </si>
  <si>
    <t>Intelligent Air Conditioning System Activation in Passenger Cars with Electrified Powertrains.</t>
  </si>
  <si>
    <t>Design of an Adaptive Velocity Controller for a Hydraulic Mini Excavator using a Moving-Horizon-Estimator.</t>
  </si>
  <si>
    <t>Finite Element Breast Simulation for Sonography Image Registration.</t>
  </si>
  <si>
    <t>Gaussian Process Based Multi-Rate Observer for the Dynamic Positioning Error of a Measuring Machine.</t>
  </si>
  <si>
    <t>A lumped parameter model of the boom of a mobile concrete pump.</t>
  </si>
  <si>
    <t>A longitudinal driver model for long horizon speed prediction in powertrain applications.</t>
  </si>
  <si>
    <t>RLS-Based Adaptive Feedforward Control of Cranes with Double Pendulum Dynamics.</t>
  </si>
  <si>
    <t>Simplified Method for Calculation of the Frequency Spectrum of Time and Value Discretized Signals.</t>
  </si>
  <si>
    <t>Combined opto-acoustic and inertial 3D object localization in assembly.</t>
  </si>
  <si>
    <t>Energy-optimal disturbance feedforward control for constrained deformable mirrors with thermoelastic actuation.</t>
  </si>
  <si>
    <t>Consumption Minimization for Electromechanical Drives by Energy-Optimal Feedforward Control.</t>
  </si>
  <si>
    <t>Optimal Sensor Placement based on Gaussian Process Regression for Shared Office Spaces under Various Ventilation Conditions.</t>
  </si>
  <si>
    <t>Modellierung optisch adressierter Spiegel für adaptive Hochleistungslaser.</t>
  </si>
  <si>
    <t>On steady-state disturbance compensability for actuator placement in adaptive structures.</t>
  </si>
  <si>
    <t>Control of Linear, Time Varying Transport Systems with Spatially Acting Control Input.</t>
  </si>
  <si>
    <t>Versatile Ventilation and Air Conditioning Operation: Gaussian Process Regression for Temperature Field Prediction.</t>
  </si>
  <si>
    <t>Motion Control of an Overhead Crane Using a Wireless Hook Mounted IMU.</t>
  </si>
  <si>
    <t>Online Coverage Path Planning for a Mobile Robot Considering Energy Consumption.</t>
  </si>
  <si>
    <t>Distributed Optimization for a Cost Efficient Operation of a Network of Island Energy Systems.</t>
  </si>
  <si>
    <t>Singularity and Workspace Analysis for Modular Continuum Robots.</t>
  </si>
  <si>
    <t>A Distributed Parameter Approach to Model the Transcriptional Response of Escherichia Coli in a Scale-Down Reactor.</t>
  </si>
  <si>
    <t>On the Influence of Rear Axle Steering and Modeling Depth on a Model Based Racing Line Generation for Autonomous Racing.</t>
  </si>
  <si>
    <t>Model Predictive Control of Multi-Mirror Adaptive Optics Systems.</t>
  </si>
  <si>
    <t>Adaptability of Li-Ion Single Particle Model for Lifetime Simulation Using LFP and LMO Cells.</t>
  </si>
  <si>
    <t>On Evaluation of Planar Drive Kinematics for Handling Tasks.</t>
  </si>
  <si>
    <t>Model Predictive Direct Switching Control for Multi-Phase Permanent-Magnet Synchronous Motors.</t>
  </si>
  <si>
    <t>Saving Energy by Predictive Supply Air Shutoff for Pneumatic Drives.</t>
  </si>
  <si>
    <t>Iterative Learning Control with Bézier Curve-Based Corner Smoothing for Feed Drive Systems.</t>
  </si>
  <si>
    <t>Highly Accurate 3D Pose Estimation for Economical Opto-Acoustic Indoor Localization.</t>
  </si>
  <si>
    <t>Moving Object Tracking Based on High Precision Opto-Acoustic BPSK-CDMA Distance Measurement.</t>
  </si>
  <si>
    <t>High Precision Opto-Acoustic BPSK-CDMA Distance Measurement for Object Tracking.</t>
  </si>
  <si>
    <t>Inversion-based feedforward control design for linear transport systems with spatially acting input.</t>
  </si>
  <si>
    <t>Model based controller design for the compensation of thermally induced deformations.</t>
  </si>
  <si>
    <t>Modeling and Offset-Free Model Predictive Control of a Hydraulic Mini Excavator.</t>
  </si>
  <si>
    <t>Delay Compensation for Real Time Disturbance Estimation at Extremely Large Telescopes.</t>
  </si>
  <si>
    <t>Gramian-based actuator placement with spillover reduction for active damping of adaptive structures.</t>
  </si>
  <si>
    <t>Multimodal sensor fusion of inertial, strain, and distance data for state estimation of adaptive structures using particle filtering.</t>
  </si>
  <si>
    <t>Integrated trajectory and path tracking of under-actuated and over-actuated cars up to the handling limits.</t>
  </si>
  <si>
    <t>Optimal control for transport systems with multiple actuated transportation paths.</t>
  </si>
  <si>
    <t>Range extension for electric vehicles by optimal velocity planning considering different driver types.</t>
  </si>
  <si>
    <t>Feed-forward lateral dynamics control of over-actuated vehicles considering actuator dynamics.</t>
  </si>
  <si>
    <t>Planning near time-optimal trajectories in 3D.</t>
  </si>
  <si>
    <t>Efficient simulation of semilinear populations models for age-structured bio reactors.</t>
  </si>
  <si>
    <t>On state estimation and reachability of linear PDE-BVP cascades with thermomechanical application.</t>
  </si>
  <si>
    <t>Experimental validation for opto-acoustic distance measurement based on code division multiple access amplitude modulation and differential carrier phase estimation.</t>
  </si>
  <si>
    <t>Model-Based Characterization of Inflammatory Gene Expression Patterns of Activated Macrophages.</t>
  </si>
  <si>
    <t>Parametric Model Order Reduction via Balanced Truncation with Taylor Series Representation.</t>
  </si>
  <si>
    <t>Modelling the structural dynamics of a tower crane.</t>
  </si>
  <si>
    <t>Online TCP trajectory planning for redundant continuum manipulators using quadratic programming.</t>
  </si>
  <si>
    <t>Modeling offshore ropes for deepwater lifting applications.</t>
  </si>
  <si>
    <t>DC/DC converter control for voltage ripple reduction in electric vehicles.</t>
  </si>
  <si>
    <t>Control of temperature conditioning systems with distributed actuator dynamics.</t>
  </si>
  <si>
    <t>Integrated feed-forward controller for the lateral dynamics of an over-actuated vehicle using optimization based model inversion.</t>
  </si>
  <si>
    <t>Combined probabilistic and set-based uncertainties for a stochastic model predictive control of island energy systems.</t>
  </si>
  <si>
    <t>Increasing spatial resolution through automated catheter rotation in high definition urethral pressure profilometry.</t>
  </si>
  <si>
    <t>Parameter identification and controller design for high-rack feeder systems and fork lifts.</t>
  </si>
  <si>
    <t>Model-based control of MIMO transport systems with spatially distributed control input.</t>
  </si>
  <si>
    <t>Online real-time scheduled model predictive feedforward control for impounded river reaches applied to the Moselle river.</t>
  </si>
  <si>
    <t>Steuerungsentwurf für lineare Transportsysteme mit örtlich verteiltem Stelleingriff.</t>
  </si>
  <si>
    <t>Dynamic Modeling of Bellows-Actuated Continuum Robots Using the Euler-Lagrange Formalism.</t>
  </si>
  <si>
    <t>Optimal sensor placement for modal based estimation of deformable mirror shape.</t>
  </si>
  <si>
    <t>Accelerometer-based online reconstruction of vibrations from delayed measurements.</t>
  </si>
  <si>
    <t>Parametric modal analysis of mechanical systems with an application to a ball screw model.</t>
  </si>
  <si>
    <t>Actuator fault-tolerant control of the stuttgart SmartShell.</t>
  </si>
  <si>
    <t>Stiffness gradient detection for tissue discrimination based on identification of mass-spring-damper models.</t>
  </si>
  <si>
    <t>Residual vibration suppression of planar robotic manipulators using trapezoidal/S-curve based velocity profiles.</t>
  </si>
  <si>
    <t>Opto-acoustic distance measurement using spread spectrum techniques and carrier phase measurements.</t>
  </si>
  <si>
    <t>Using model order reduction for disturbance feed forward control based on transient thermal finite element models.</t>
  </si>
  <si>
    <t>Optimized generator modes for bipolar vessel sealing.</t>
  </si>
  <si>
    <t>Electrical drive train modeling for model predictive control of DC-DC converters in fuel cell vehicles.</t>
  </si>
  <si>
    <t>Two layer model predictive control for a cost efficient operation of island energy systems.</t>
  </si>
  <si>
    <t>Modeling the metabolism of escherichia coli under oxygen gradients with dynamically changing flux bounds.</t>
  </si>
  <si>
    <t>Sensor fusion for planar pose estimation using Immersion and Invariance.</t>
  </si>
  <si>
    <t>Parametric modal analysis and model order reduction of systems with second order structure and non-vanishing first order term.</t>
  </si>
  <si>
    <t>Eliminating pulse-induced artifacts in Urethral Pressure data.</t>
  </si>
  <si>
    <t>Modeling the LPS-induced effects on transcription factor activation and gene expression in murine macrophages.</t>
  </si>
  <si>
    <t>Impairment of energy metabolism in cardiomyocytes caused by 5-FU catabolites can be compensated by administration of amino acids.</t>
  </si>
  <si>
    <t>Finite-element-modeling of egg white as a substitute for tissue coagulation during bipolar radiofrequency-induced thermofusion.</t>
  </si>
  <si>
    <t>SAMMY - an algorithm for efficient computation of a smooth path for reference trajectory generation.</t>
  </si>
  <si>
    <t>Force trajectory generation for the redundant actuator in a pneumatically actuated Stewart platform.</t>
  </si>
  <si>
    <t>Nonlinear model predictive control of a hydraulic excavator using Hammerstein models.</t>
  </si>
  <si>
    <t>Configuration space impedance control for continuum manipulators.</t>
  </si>
  <si>
    <t>Automatic loop shaping: Optimization-based controller tuning for motion systems.</t>
  </si>
  <si>
    <t>Model-based temperature and humidity control of paint booth HVAC systems.</t>
  </si>
  <si>
    <t>Model-based feedforward position control of constant curvature continuum robots using feedback linearization.</t>
  </si>
  <si>
    <t>Using deconvolution to determine the sphincter strength distribution around the urethra.</t>
  </si>
  <si>
    <t>Modellierung von Hybrid-Schrittmotoren für den optimierten, geregelten Betrieb.</t>
  </si>
  <si>
    <t>Rehabilitation Robotics 2013.</t>
  </si>
  <si>
    <t>Design and Vehicle Implementation of Preview Active Suspension Controllers.</t>
  </si>
  <si>
    <t>A Variable Curvature Continuum Kinematics for Kinematic Control of the Bionic Handling Assistant.</t>
  </si>
  <si>
    <t>Flatness-based MIMO control of hybrid stepper motors - design and implementation.</t>
  </si>
  <si>
    <t>Model predictive trajectory planning with fallback-strategy for an active Heave Compensation system.</t>
  </si>
  <si>
    <t>Trajectory optimization of pneumatically actuated, redundant continuum manipulators.</t>
  </si>
  <si>
    <t>Observer design and flatness-based feedforward control with model predictive trajectory planning of a crane rotator.</t>
  </si>
  <si>
    <t>Model-based sensor fault diagnosis for the Stuttgart SmartShell.</t>
  </si>
  <si>
    <t>Compensation of spatially distributed disturbances in heat conduction systems.</t>
  </si>
  <si>
    <t>Filter-based PV power smoothing control for island hybrid energy systems with high PV penetration.</t>
  </si>
  <si>
    <t>A mathematical model of bipolar radiofrequency-induced thermofusion.</t>
  </si>
  <si>
    <t>Performance study for an acoustic-inertial close range navigation system used in minimally-invasive surgical interventions.</t>
  </si>
  <si>
    <t>Comparison of model based feed-forward control strategies for impounded rivers.</t>
  </si>
  <si>
    <t>A predictive driver model for the virtual excavator.</t>
  </si>
  <si>
    <t>Automation and control of a multi-sensor measuring system for quality inspection of technical surfaces.</t>
  </si>
  <si>
    <t>Feedforward controller design for a spatially distributed transport system considering input constraints.</t>
  </si>
  <si>
    <t>Characterization of a 6 DOF acoustic-inertial navigation system for minimally-invasive surgery.</t>
  </si>
  <si>
    <t>Dynamic modeling of constant curvature continuum robots using the Euler-Lagrange formalism.</t>
  </si>
  <si>
    <t>A force-controlled human-assistive robot for laparoscopic surgery.</t>
  </si>
  <si>
    <t>A concept for a novel surgical navigation system.</t>
  </si>
  <si>
    <t>Properties of Boolean networks and methods for their tests.</t>
  </si>
  <si>
    <t>Feedforward Control of Deformable Membrane Mirrors for Adaptive Optics.</t>
  </si>
  <si>
    <t>Drive Cycle Prediction and Energy Management Optimization for Hybrid Hydraulic Vehicles.</t>
  </si>
  <si>
    <t>Development of a pneumatically driven flight simulator Stewart platform using motion and force control.</t>
  </si>
  <si>
    <t>Attitude control for an actuated load attached to an overhead crane.</t>
  </si>
  <si>
    <t>Constrained real-time model-predictive reference trajectory planning for rotary cranes.</t>
  </si>
  <si>
    <t>Kinematic modeling of a hydraulically actuated 3-SPR-parallel manipulator for an adaptive shell structure.</t>
  </si>
  <si>
    <t>Location-based energy management optimization for hybrid hydraulic vehicles.</t>
  </si>
  <si>
    <t>An immersion and invariance based speed and rotation angle observer for the ball and beam system.</t>
  </si>
  <si>
    <t>Inversion based tracking control for a distributed parameter system with spatially distributed control input.</t>
  </si>
  <si>
    <t>Modeling of coupled bending and torsional oscillations of an inclined aerial ladder.</t>
  </si>
  <si>
    <t>A variable curvature modeling approach for kinematic control of continuum manipulators.</t>
  </si>
  <si>
    <t>Inversion based feedforward control for higher-dimensional parabolic systems with spatially distributed control input.</t>
  </si>
  <si>
    <t>An immersion and invariance based speed and rotation angle observer for a class of revolute/prismatic manipulators with two degrees of freedom.</t>
  </si>
  <si>
    <t>Stabilization of the ball and beam system by dynamic output feedback using incremental measurements.</t>
  </si>
  <si>
    <t>Model Predictive Control of semi-active and active suspension systems with available road preview.</t>
  </si>
  <si>
    <t>Modellbildung, Identifikation und Simulation in der Automatisierungstechnik.</t>
  </si>
  <si>
    <t>Verteiltparametrische Modellierung und Regelung einer 60 m-Feuerwehrdrehleiter.</t>
  </si>
  <si>
    <t>Bericht vom GMA-Fachausschuss 1.30 "Modellbildung, Identifikation und Simulation in der Automatisierungstechnik".</t>
  </si>
  <si>
    <t>Briefings Bioinform.</t>
  </si>
  <si>
    <t>Integration of Boolean models exemplified on hepatocyte signal transduction.</t>
  </si>
  <si>
    <t>Model-based analysis of an adaptive evolution experiment with Escherichia coli in a pyruvate limited continuous culture with glycerol.</t>
  </si>
  <si>
    <t>2-DOF Control of a Fire-Rescue Turntable Ladder.</t>
  </si>
  <si>
    <t>Active suspension controller using MPC based on a full-car model with preview information.</t>
  </si>
  <si>
    <t>Valve flow rate identification and robust force control for a pneumatic actuator used in a flight simulator.</t>
  </si>
  <si>
    <t>Nonlinear adaptive and tracking control of a pneumatic actuator via immersion and invariance.</t>
  </si>
  <si>
    <t>Beobachtergestützte Prognose der Vertikalbewegung eines Schiffes.</t>
  </si>
  <si>
    <t>The Glansdorff-Prigogine stability criterion for biochemical reaction networks.</t>
  </si>
  <si>
    <t>A systems biology approach to analyse leaf carbohydrate metabolism in Arabidopsis thaliana.</t>
  </si>
  <si>
    <t>Modeling time delay in the NFκB signaling pathway following low dose IL-1 stimulation.</t>
  </si>
  <si>
    <t>Model-Based Feedforward Control of Large Deformable Mirrors.</t>
  </si>
  <si>
    <t>Flow rate control based on differential flatness in automatic pouring robot.</t>
  </si>
  <si>
    <t>Real-time estimation of a ship's attitude.</t>
  </si>
  <si>
    <t>Feedforward control of inhomogeneous linear first order distributed parameter systems.</t>
  </si>
  <si>
    <t>Steuerungs- und Regelungsansätze für Systeme mit verteilten Parametern.</t>
  </si>
  <si>
    <t>Ein Ansatz zum Vorsteuerungs-Entwurf für Transportprozesse mit örtlich verteiltem Stelleingriff (A Design Approach for Feedforward Control of Transport Processes with Spatially Distributed Input).</t>
  </si>
  <si>
    <t>Optimal System Design of SISO-Servopneumatic Positioning Drives.</t>
  </si>
  <si>
    <t>An Introduction to Kinetic, Constraint-based and Boolean Modeling in Systems Biology.</t>
  </si>
  <si>
    <t>Analysis of Boolean Models using Quality Assurance Methods from Software Engineering.</t>
  </si>
  <si>
    <t>Actuator Placement for Minimum Force Modal Control of Continuous Faceplate Deformable Mirrors.</t>
  </si>
  <si>
    <t>Motion Planning for an Autonomous Vehicle Driving on Motorways by using Flatness Properties.</t>
  </si>
  <si>
    <t>Nonlinear Control of an Active Heave Compensation System with Time-delay.</t>
  </si>
  <si>
    <t>Application of SDRE Control to Servopneumatic Drives.</t>
  </si>
  <si>
    <t>Modeling and Optimized Water Management of Inland Waterway Systems.</t>
  </si>
  <si>
    <t>Optimization of Sensor Locations for Contaminant Detection in Water Distribution Networks.</t>
  </si>
  <si>
    <t>Active damping control for bending oscillations of a forklift mast using flatness based techniques.</t>
  </si>
  <si>
    <t>Tracking control of a pneumatic muscle actuator using one servovalve.</t>
  </si>
  <si>
    <t>Two degree of freedom control concept for a hydrogen production unit in fuel cell based power plants.</t>
  </si>
  <si>
    <t>Mechanism of PP2A-mediated IKKβ dephosphorylation: a systems biological approach.</t>
  </si>
  <si>
    <t>Modeling system states in liver cells: Survival, apoptosis and their modifications in response to viral infection.</t>
  </si>
  <si>
    <t>ON/OFF and Beyond - A Boolean Model of Apoptosis.</t>
  </si>
  <si>
    <t>Observer design for boom cranes with double-pendulum effect.</t>
  </si>
  <si>
    <t>Modeling and torque estimation of an automotive Dual Mass Flywheel.</t>
  </si>
  <si>
    <t>Distributed decision making for task switching via a consensus-like algorithm.</t>
  </si>
  <si>
    <t>Modeling a fire-rescue turntable ladder as piecewise Euler-Bernoulli beam with a tip mass.</t>
  </si>
  <si>
    <t>A distributed minimum restrictive connectivity maintenance algorithm.</t>
  </si>
  <si>
    <t>Systembiologie.</t>
  </si>
  <si>
    <t>Analyse der evolutiven Adaptation am Beispiel einer pyruvat-auxotrophen Escherichia coli-Mutante (Analysis of the Evolutive Adaptation of a Pyruvate-auxotrophic Escherichia coli Mutant).</t>
  </si>
  <si>
    <t>Modell-prädiktive Trajektoriengenerierung für flachheitsbasierte Folgeregelungen am Beispiel eines Hafenmobilkrans (Model-predictive Trajectory Generation for Flatness-based Nonlinear Tracking Control with Application to Boom Cranes).</t>
  </si>
  <si>
    <t>Modeling and identification of a built-in turbocharged diesel engine using standardized on-board measurement signals.</t>
  </si>
  <si>
    <t>Kinodynamic planning - an analytical approximation with C</t>
  </si>
  <si>
    <t>A heave compensation approach for offshore cranes.</t>
  </si>
  <si>
    <t>A trajectory tracking control with disturbance-observer of a fire-rescue turntable ladder.</t>
  </si>
  <si>
    <t>A state predictor for bilateral teleoperation with communication time delay.</t>
  </si>
  <si>
    <t>Systemdynamische Methoden bei fluidtechnischen Antrieben.</t>
  </si>
  <si>
    <t>Bahnplanung und Dimensionierung servopneumatischer SISO-Antriebe (Trajectory Generation and Sizing of Servopneumatic SISO-Drives).</t>
  </si>
  <si>
    <t>Flachheitsbasierte Steuerung und Regelung für parabolische Systeme mit verteilten Parametern und gleichverteiltem Eingriff (Flatness-based Feedforward and Feedback Control for Parabolic Distributed Parameter Systems with Uniformly Distributed Control).</t>
  </si>
  <si>
    <t>Active Oscillation Damping of the Fire-Rescue Turntable Ladder.</t>
  </si>
  <si>
    <t>Trajectory Tracking for Boom Cranes Based on Nonlinear Control and Optimal Trajectory Generation.</t>
  </si>
  <si>
    <t>A Nonlinear Control Strategy for Boom Cranes in Radial Direction.</t>
  </si>
  <si>
    <t>Modal Trajectory Generation for Adaptive Secondary Mirrors in Astronomical Adaptive Optics.</t>
  </si>
  <si>
    <t>Modeling for Simulation and Control of a X-Y High Precision Positioning Table.</t>
  </si>
  <si>
    <t>Observer design for a flexible manipulator model with a payload.</t>
  </si>
  <si>
    <t>Cascaded control concept of a robot with two degrees of freedom driven by four artificial pneumatic muscle actuators.</t>
  </si>
  <si>
    <t>Nonlinear control design for implementation of specific pedal feeling in brake-by-wire car design concepts.</t>
  </si>
  <si>
    <t>Design of anti-windup-extensions for digital control loops.</t>
  </si>
  <si>
    <t>Optimal flatness based control for heating processes in the glass industry.</t>
  </si>
  <si>
    <t>Anti-sway system for boom cranes based on an optimal control approach.</t>
  </si>
  <si>
    <t>A cascaded tracking control concept for pneumatic muscle actuators.</t>
  </si>
  <si>
    <t>Control design for the rotation of crane loads for boom cranes.</t>
  </si>
  <si>
    <t>Anti-sway control for boom cranes.</t>
  </si>
  <si>
    <t>Model based trajectory control of a flexible turntable ladder.</t>
  </si>
  <si>
    <t>A flatness based design for tracking control of pneumatic muscle actuators.</t>
  </si>
  <si>
    <t>Disturbance estimation and compensation for trajectory control of an overhead crane.</t>
  </si>
  <si>
    <t>Crane automation by decoupling control of a double pendulum using two translational actuators.</t>
  </si>
  <si>
    <t>Damping of TILT oscillations of loads in automated crane systems.</t>
  </si>
  <si>
    <t>State and Parameter Estimation for Stochastic Open Two-Level Quantum Systems.</t>
  </si>
  <si>
    <t>Dual-Query Multiple Instance Learning for Dynamic Meta-Embedding based Tumor Classification.</t>
  </si>
  <si>
    <t>FeaSel-Net: A Recursive Feature Selection Callback in Neural Networks.</t>
  </si>
  <si>
    <t>Machine Learning Methods of Regression for Plasmonic Nanoantenna Glucose Sensing.</t>
  </si>
  <si>
    <t>Improving ultrasound-based indoor localization systems for quality assurance in manual assembly.</t>
  </si>
  <si>
    <t>Adaptive Method for Quantitative Estimation of Glucose and Fructose Concentrations in Aqueous Solutions Based on Infrared Nanoantenna Optics.</t>
  </si>
  <si>
    <t>Classification of postprandial glycemic patterns in type 1 diabetes subjects under closed-loop control: an in silico study.</t>
  </si>
  <si>
    <t>Modeling of pressure-composition isotherms and diffusion dynamics of a plasmonic palladium sensor for hydrogen detection.</t>
  </si>
  <si>
    <t>Discrete wavelength selection for the optical readout of a metamaterial biosensing system for glucose concentration estimation via a support vector regression model.</t>
  </si>
  <si>
    <t>Dynamic modeling of the hydrogel molecular filter in a metamaterial biosensing system for glucose concentration estimation.</t>
  </si>
  <si>
    <t>Insulin dosage optimization based on prediction of postprandial glucose excursions under uncertain parameters and food intake.</t>
  </si>
  <si>
    <t>J. Electr. Comput. Eng.</t>
  </si>
  <si>
    <t>Development of AIDA v4.3b Diabetes Simulator: Technical Upgrade to Support Incorporation of Lispro, Aspart, and Glargine Insulin Analogues.</t>
  </si>
  <si>
    <t>Regression Methods for Ophthalmic Glucose Sensing Using Metamaterials.</t>
  </si>
  <si>
    <t>A Learning System for Error Detection in Subcutaneous Continuous Glucose Measurement using Support Vector Machines.</t>
  </si>
  <si>
    <t>Ultra wideband for wireless real-time monitoring of neural signals.</t>
  </si>
  <si>
    <t>Bandwidth Resource Management for Neural Signal Telemetry.</t>
  </si>
  <si>
    <t>UWB Channel Measurements for Hand-Portable Devices: A Comparative Study.</t>
  </si>
  <si>
    <t>UWB Channel Measurements for Measures for Hand-Portable and Wearable Devices.</t>
  </si>
  <si>
    <t>WTS</t>
  </si>
  <si>
    <t>Bluetooth-3G wireless transmission system for neural signal telemetry.</t>
  </si>
  <si>
    <t>Bluetooth throughput measures for cardiomyocyte extracellular signal telemetry.</t>
  </si>
  <si>
    <t>Comprehensive pharmacokinetic model of insulin Glargine and other insulin formulations.</t>
  </si>
  <si>
    <t>Combining trajectory control and position control for autonomous mobile robot navigation.</t>
  </si>
  <si>
    <t>Optimal feedback position control for an autonomous mobile robot.</t>
  </si>
  <si>
    <t>Optimal Control for a Synchronous Driven Unicycle-Like Autonomous Mobile Robot.</t>
  </si>
  <si>
    <t>Path controller implementation for an autonomous mobile robot.</t>
  </si>
  <si>
    <t>Globally asymptotically stable position control for an autonomous mobile robot.</t>
  </si>
  <si>
    <t>Global asymptotisch stabile Positionsregelung für einen autonomen mobilen Roboter.</t>
  </si>
  <si>
    <t>Freek Stulp</t>
  </si>
  <si>
    <t>ROSMC: A High-Level Mission Operation Framework for Heterogeneous Robotic Teams.</t>
  </si>
  <si>
    <t>Guiding Reinforcement Learning with Shared Control Templates.</t>
  </si>
  <si>
    <t>Open X-Embodiment: Robotic Learning Datasets and RT-X Models.</t>
  </si>
  <si>
    <t>Innovation Paths for Machine Learning in Robotics [Industry Activities].</t>
  </si>
  <si>
    <t>Latent Ergonomics Maps: Real-Time Visualization of Estimated Ergonomics of Human Movements.</t>
  </si>
  <si>
    <t>CATs: Task Planning for Shared Control of Assistive Robots with Variable Autonomy.</t>
  </si>
  <si>
    <t>Fault-Tolerant Six-DoF Pose Estimation for Tendon-Driven Continuum Mechanisms.</t>
  </si>
  <si>
    <t>A Digital Twin Approach for Contextual Assistance for Surgeons During Surgical Robotics Training.</t>
  </si>
  <si>
    <t>Toward Seamless Transitions Between Shared Control and Supervised Autonomy in Robotic Assistance.</t>
  </si>
  <si>
    <t>Smooth Exploration for Robotic Reinforcement Learning.</t>
  </si>
  <si>
    <t>Friction Estimation for Tendon-Driven Robotic Hands.</t>
  </si>
  <si>
    <t>Learning and Interactive Design of Shared Control Templates.</t>
  </si>
  <si>
    <t>Flexible Robotic Assembly Based on Ontological Representation of Tasks, Skills, and Resources.</t>
  </si>
  <si>
    <t>Emergent Jaw Predominance in Vocal Development Through Stochastic Optimization.</t>
  </si>
  <si>
    <t>A Survey on Policy Search Algorithms for Learning Robot Controllers in a Handful of Trials.</t>
  </si>
  <si>
    <t>Closing the Gap: Combining Task Specification and Reinforcement Learning for Compliant Vegetable Cutting.</t>
  </si>
  <si>
    <t>Shared Control Templates for Assistive Robotics.</t>
  </si>
  <si>
    <t>Probabilistic Effect Prediction through Semantic Augmentation and Physical Simulation.</t>
  </si>
  <si>
    <t>Generalized State-Dependent Exploration for Deep Reinforcement Learning in Robotics.</t>
  </si>
  <si>
    <t>Emergent Jaw Predominance in Vocal Development through Stochastic Optimization.</t>
  </si>
  <si>
    <t>DmpBbo: A versatile Python/C++ library for Function Approximation, Dynamical Movement Primitives, and Black-Box Optimization.</t>
  </si>
  <si>
    <t>Policy search in continuous action domains: An overview.</t>
  </si>
  <si>
    <t>Intuitive Task-Level Programming by Demonstration Through Semantic Skill Recognition.</t>
  </si>
  <si>
    <t>Teleoperating Robots from the International Space Station: Microgravity Effects on Performance with Force Feedback.</t>
  </si>
  <si>
    <t>Investigating Generalisation in Continuous Deep Reinforcement Learning.</t>
  </si>
  <si>
    <t>Comparing Semi-Parametric Model Learning Algorithms for Dynamic Model Estimation in Robotics.</t>
  </si>
  <si>
    <t>Co-manipulation with a library of virtual guiding fixtures.</t>
  </si>
  <si>
    <t>Optimizing Contextual Ergonomics Models in Human-Robot Interaction.</t>
  </si>
  <si>
    <t>Policy Search in Continuous Action Domains: an Overview.</t>
  </si>
  <si>
    <t>A survey on policy search algorithms for learning robot controllers in a handful of trials.</t>
  </si>
  <si>
    <t>Learning Legible Motion from Human-Robot Interactions.</t>
  </si>
  <si>
    <t>Tensor Based Knowledge Transfer Across Skill Categories for Robot Control.</t>
  </si>
  <si>
    <t>Proximodistal Exploration in Motor Learning as an Emergent Property of Optimization.</t>
  </si>
  <si>
    <t>Many regression algorithms, one unified model: A review.</t>
  </si>
  <si>
    <t>Co-manipulation with multiple probabilistic virtual guides.</t>
  </si>
  <si>
    <t>Facilitating intention prediction for humans by optimizing robot motions.</t>
  </si>
  <si>
    <t>Gated networks: an inventory.</t>
  </si>
  <si>
    <t>Computed torque control with variable gains through Gaussian process regression.</t>
  </si>
  <si>
    <t>Simultaneous on-line Discovery and Improvement of Robotic Skill options.</t>
  </si>
  <si>
    <t>Robot Skill Learning: From Reinforcement Learning to Evolution Strategies.</t>
  </si>
  <si>
    <t>From dynamic movement primitives to associative skill memories.</t>
  </si>
  <si>
    <t>Rev. d'Intelligence Artif.</t>
  </si>
  <si>
    <t>Adaptation de la matrice de covariance pour l'apprentissage par renforcement direct.</t>
  </si>
  <si>
    <t>Adaptive exploration through covariance matrix adaptation enables developmental motor learning.</t>
  </si>
  <si>
    <t>Model-Free Reinforcement Learning of Impedance Control in Stochastic Environments.</t>
  </si>
  <si>
    <t>Reinforcement Learning With Sequences of Motion Primitives for Robust Manipulation.</t>
  </si>
  <si>
    <t>Comparing motion generation and motion recall for everyday robotic tasks.</t>
  </si>
  <si>
    <t>Emergent proximo-distal maturation through adaptive exploration.</t>
  </si>
  <si>
    <t>Path Integral Policy Improvement with Covariance Matrix Adaptation.</t>
  </si>
  <si>
    <t>Adaptive exploration for continual reinforcement learning.</t>
  </si>
  <si>
    <t>Comparing motion generation and motion recall for everyday mobile manipulation tasks.</t>
  </si>
  <si>
    <t>Path Integral Policy Improvement with Covariance Matrix Adaptation</t>
  </si>
  <si>
    <t>Learning variable impedance control.</t>
  </si>
  <si>
    <t>Hierarchical reinforcement learning with movement primitives.</t>
  </si>
  <si>
    <t>Reinforcement learning of impedance control in stochastic force fields.</t>
  </si>
  <si>
    <t>Learning to grasp under uncertainty.</t>
  </si>
  <si>
    <t>Learning motion primitive goals for robust manipulation.</t>
  </si>
  <si>
    <t>Movement segmentation using a primitive library.</t>
  </si>
  <si>
    <t>Implicit Coordination with Shared Belief: A Heterogeneous Robot Soccer Team Case Study.</t>
  </si>
  <si>
    <t>Reinforcement learning of full-body humanoid motor skills.</t>
  </si>
  <si>
    <t>Variable Impedance Control - A Reinforcement Learning Approach.</t>
  </si>
  <si>
    <t>Tailoring Robot Actions to Task Contexts using Action Models (Zuschneiden von Roboteraktionen auf Aufgabenkontexte mittels Aktionsmodellen)</t>
  </si>
  <si>
    <t>Learning Local Objective Functions for Robust Face Model Fitting.</t>
  </si>
  <si>
    <t>Face model fitting based on machine learning from multi-band images of facial components.</t>
  </si>
  <si>
    <t>A real time system for model-based interpretation of the dynamics of facial expressions.</t>
  </si>
  <si>
    <t>An ASM fitting method based on machine learning that provides a robust parameter initialization for AAM fitting.</t>
  </si>
  <si>
    <t>Face Model Fitting with Generic, Group-Specific, and Person-Specific Objective Functions.</t>
  </si>
  <si>
    <t>Learning Robust Objective Functions with Application to Face Model Fitting.</t>
  </si>
  <si>
    <t>Enabling Users to Guide the Design of Robust Model Fitting Algorithms.</t>
  </si>
  <si>
    <t>Estimating Natural Activity by Fitting 3D Models via Learned Objective Functions.</t>
  </si>
  <si>
    <t>Learning Robust Objective Functions for Model Fitting in Image Understanding Applications.</t>
  </si>
  <si>
    <t>Coordination Without Negotiation in Teams of Heterogeneous Robots.</t>
  </si>
  <si>
    <t>Sharing Belief in Teams of Heterogeneous Robots.</t>
  </si>
  <si>
    <t>Reconstruction of Surfaces behind Occlusions in Range Images.</t>
  </si>
  <si>
    <t>EAAMO</t>
  </si>
  <si>
    <t>Is Your Model Predicting the Past?</t>
  </si>
  <si>
    <t>A Theory of Dynamic Benchmarks.</t>
  </si>
  <si>
    <t>Algorithmic Collective Action in Machine Learning.</t>
  </si>
  <si>
    <t>Causal Inference out of Control: Estimating the Steerability of Consumption.</t>
  </si>
  <si>
    <t>Difficult Lessons on Social Prediction from Wisconsin Public Schools.</t>
  </si>
  <si>
    <t>Test-Time Training on Nearest Neighbors for Large Language Models.</t>
  </si>
  <si>
    <t>Unprocessing Seven Years of Algorithmic Fairness.</t>
  </si>
  <si>
    <t>Questioning the Survey Responses of Large Language Models.</t>
  </si>
  <si>
    <t>What Makes ImageNet Look Unlike LAION.</t>
  </si>
  <si>
    <t>Performative Prediction: Past and Future.</t>
  </si>
  <si>
    <t>Proc. Natl. Acad. Sci. USA</t>
  </si>
  <si>
    <t>Algorithmic amplification of politics on Twitter.</t>
  </si>
  <si>
    <t>Causal Inference Struggles with Agency on Online Platforms.</t>
  </si>
  <si>
    <t>Adversarial Scrutiny of Evidentiary Statistical Software.</t>
  </si>
  <si>
    <t>Performative Power.</t>
  </si>
  <si>
    <t>Backward baselines: Is your model predicting the past?</t>
  </si>
  <si>
    <t>County-level Algorithmic Audit of Racial Bias in Twitter's Home Timeline.</t>
  </si>
  <si>
    <t>Understanding deep learning (still) requires rethinking generalization.</t>
  </si>
  <si>
    <t>From Optimizing Engagement to Measuring Value.</t>
  </si>
  <si>
    <t>Alternative Microfoundations for Strategic Classification.</t>
  </si>
  <si>
    <t>Retiring Adult: New Datasets for Fair Machine Learning.</t>
  </si>
  <si>
    <t>Patterns, predictions, and actions: A story about machine learning.</t>
  </si>
  <si>
    <t>Algorithmic Amplification of Politics on Twitter.</t>
  </si>
  <si>
    <t>Linear Dynamics: Clustering without identification.</t>
  </si>
  <si>
    <t>CHIL</t>
  </si>
  <si>
    <t>Explaining an increase in predicted risk for clinical alerts.</t>
  </si>
  <si>
    <t>Identity Crisis: Memorization and Generalization Under Extreme Overparameterization.</t>
  </si>
  <si>
    <t>Strategic Classification is Causal Modeling in Disguise.</t>
  </si>
  <si>
    <t>Performative Prediction.</t>
  </si>
  <si>
    <t>Balancing Competing Objectives with Noisy Data: Score-Based Classifiers for Welfare-Aware Machine Learning.</t>
  </si>
  <si>
    <t>Test-Time Training with Self-Supervision for Generalization under Distribution Shifts.</t>
  </si>
  <si>
    <t>A System for Massively Parallel Hyperparameter Tuning.</t>
  </si>
  <si>
    <t>Stochastic Optimization for Performative Prediction.</t>
  </si>
  <si>
    <t>Beyond the Worst-Case Analysis of Algorithms</t>
  </si>
  <si>
    <t>Generalization in Overparameterized Models.</t>
  </si>
  <si>
    <t>Revisiting Design Choices in Proximal Policy Optimization.</t>
  </si>
  <si>
    <t>Open Problem: How fast can a multiclass test set be overfit?</t>
  </si>
  <si>
    <t>Model Reconstruction from Model Explanations.</t>
  </si>
  <si>
    <t>The Social Cost of Strategic Classification.</t>
  </si>
  <si>
    <t>Stable Recurrent Models.</t>
  </si>
  <si>
    <t>The advantages of multiple classes for reducing overfitting from test set reuse.</t>
  </si>
  <si>
    <t>The Implicit Fairness Criterion of Unconstrained Learning.</t>
  </si>
  <si>
    <t>Natural Analysts in Adaptive Data Analysis.</t>
  </si>
  <si>
    <t>Delayed Impact of Fair Machine Learning.</t>
  </si>
  <si>
    <t>A Meta-Analysis of Overfitting in Machine Learning.</t>
  </si>
  <si>
    <t>Model Similarity Mitigates Test Set Overuse.</t>
  </si>
  <si>
    <t>Identity Crisis: Memorization and Generalization under Extreme Overparameterization.</t>
  </si>
  <si>
    <t>Test-Time Training for Out-of-Distribution Generalization.</t>
  </si>
  <si>
    <t>Strategic Adaptation to Classifiers: A Causal Perspective.</t>
  </si>
  <si>
    <t>Gradient Descent Learns Linear Dynamical Systems.</t>
  </si>
  <si>
    <t>Sanity Checks for Saliency Maps.</t>
  </si>
  <si>
    <t>When Recurrent Models Don't Need To Be Recurrent.</t>
  </si>
  <si>
    <t>Group calibration is a byproduct of unconstrained learning.</t>
  </si>
  <si>
    <t>Massively Parallel Hyperparameter Tuning.</t>
  </si>
  <si>
    <t>Guilt-free data reuse.</t>
  </si>
  <si>
    <t>Identity Matters in Deep Learning.</t>
  </si>
  <si>
    <t>Understanding deep learning requires rethinking generalization.</t>
  </si>
  <si>
    <t>Avoiding Discrimination through Causal Reasoning.</t>
  </si>
  <si>
    <t>Climbing a shaky ladder: Better adaptive risk estimation.</t>
  </si>
  <si>
    <t>Special Section on the Fifty-Fourth Annual IEEE Symposium on Foundations of Computer Science (FOCS 2013).</t>
  </si>
  <si>
    <t>Train faster, generalize better: Stability of stochastic gradient descent.</t>
  </si>
  <si>
    <t>ITCS</t>
  </si>
  <si>
    <t>Strategic Classification.</t>
  </si>
  <si>
    <t>Equality of Opportunity in Supervised Learning.</t>
  </si>
  <si>
    <t>Private Spectral Analysis.</t>
  </si>
  <si>
    <t>The Ladder: A Reliable Leaderboard for Machine Learning Competitions.</t>
  </si>
  <si>
    <t>Generalization in Adaptive Data Analysis and Holdout Reuse.</t>
  </si>
  <si>
    <t>Differentially Private Learning of Structured Discrete Distributions.</t>
  </si>
  <si>
    <t>Preserving Statistical Validity in Adaptive Data Analysis.</t>
  </si>
  <si>
    <t>Tight Bounds for Learning a Mixture of Two Gaussians.</t>
  </si>
  <si>
    <t>Fast matrix completion without the condition number.</t>
  </si>
  <si>
    <t>Computational Limits for Matrix Completion.</t>
  </si>
  <si>
    <t>Preventing False Discovery in Interactive Data Analysis Is Hard.</t>
  </si>
  <si>
    <t>Understanding Alternating Minimization for Matrix Completion.</t>
  </si>
  <si>
    <t>The Noisy Power Method: A Meta Algorithm with Applications.</t>
  </si>
  <si>
    <t>Sharp bounds for learning a mixture of two gaussians.</t>
  </si>
  <si>
    <t>Preventing False Discovery in Interactive Data Analysis is Hard.</t>
  </si>
  <si>
    <t>Privately Releasing Conjunctions and the Statistical Query Barrier.</t>
  </si>
  <si>
    <t>Robust subspace iteration and privacy-preserving spectral analysis.</t>
  </si>
  <si>
    <t>Algorithms and Hardness for Robust Subspace Recovery.</t>
  </si>
  <si>
    <t>Multiple Kernel Completion and its application to cardiac disease discrimination.</t>
  </si>
  <si>
    <t>How robust are linear sketches to adaptive inputs?</t>
  </si>
  <si>
    <t>Beyond worst-case analysis in private singular vector computation.</t>
  </si>
  <si>
    <t>Robust Subspace Iteration and Privacy-Preserving Spectral Analysis.</t>
  </si>
  <si>
    <t>On the Provable Convergence of Alternating Minimization for Matrix Completion.</t>
  </si>
  <si>
    <t>Fairness through awareness.</t>
  </si>
  <si>
    <t>Graph densification.</t>
  </si>
  <si>
    <t>A Simple and Practical Algorithm for Differentially Private Data Release.</t>
  </si>
  <si>
    <t>Private data release via learning thresholds.</t>
  </si>
  <si>
    <t>Beating randomized response on incoherent matrices.</t>
  </si>
  <si>
    <t>Beyond Worst-Case Analysis in Private Singular Vector Computation</t>
  </si>
  <si>
    <t>Can We Reconcile Robustness and Efficiency in Unsupervised Learning?</t>
  </si>
  <si>
    <t>How Robust are Linear Sketches to Adaptive Inputs?</t>
  </si>
  <si>
    <t>Subsampling Mathematical Relaxations and Average-case Complexity.</t>
  </si>
  <si>
    <t>Privately releasing conjunctions and the statistical query barrier.</t>
  </si>
  <si>
    <t>Fairness Through Awareness</t>
  </si>
  <si>
    <t>Private Data Release via Learning Thresholds</t>
  </si>
  <si>
    <t>Beating Randomized Response on Incoherent Matrices</t>
  </si>
  <si>
    <t>A Multiplicative Weights Mechanism for Privacy-Preserving Data Analysis.</t>
  </si>
  <si>
    <t>On the geometry of differential privacy.</t>
  </si>
  <si>
    <t>Privately Releasing Conjunctions and the Statistical Query Barrier</t>
  </si>
  <si>
    <t>A simple and practical algorithm for differentially private data release</t>
  </si>
  <si>
    <t>Deterministically testing sparse polynomial identities of unbounded degree.</t>
  </si>
  <si>
    <t>The uniform hardcore lemma via approximate Bregman projections.</t>
  </si>
  <si>
    <t>On the Geometry of Differential Privacy</t>
  </si>
  <si>
    <t>Subsampling Semidefinite Programs and Max-Cut on the Sphere</t>
  </si>
  <si>
    <t>Electron. Colloquium Comput. Complex.</t>
  </si>
  <si>
    <t>Subsampling Semidefinite Programs and Max-Cut on the Sphere.</t>
  </si>
  <si>
    <t>Rounding Parallel Repetitions of Unique Games.</t>
  </si>
  <si>
    <t>Asymptotically Optimal Hitting Sets Against Polynomials.</t>
  </si>
  <si>
    <t>HyLo@FLoC</t>
  </si>
  <si>
    <t>Higher-Order Syntax and Saturation Algorithms for Hybrid Logic.</t>
  </si>
  <si>
    <t>Wenqi Hu</t>
  </si>
  <si>
    <t>Concurrent Actuation and Sensing in Fluid by Cilia-Like Transducers.</t>
  </si>
  <si>
    <t>Magnetically actuated gearbox for the wireless control of millimeter-scale robots.</t>
  </si>
  <si>
    <t>Voxelated three-dimensional miniature magnetic soft machines via multimaterial heterogeneous assembly.</t>
  </si>
  <si>
    <t>Ultrasound-Guided Wireless Tubular Robotic Anchoring System.</t>
  </si>
  <si>
    <t>Manuf. Serv. Oper. Manag.</t>
  </si>
  <si>
    <t>Ralph Gomory Best Industry Studies Paper Award (2018).</t>
  </si>
  <si>
    <t>A Magnetically-Actuated Untethered Jellyfish-Inspired Soft Milliswimmer.</t>
  </si>
  <si>
    <t>An Examination of Early Transfers to the ICU Based on a Physiologic Risk Score.</t>
  </si>
  <si>
    <t>Diphthongization of Nuclear Vowels and the Emergence of a Tetraphthong in Hetang Cantonese.</t>
  </si>
  <si>
    <t>Biomedical Applications of Untethered Mobile Milli/Microrobots.</t>
  </si>
  <si>
    <t>Continuous Electrowetting of Non-toxic Liquid Metal for RF Applications.</t>
  </si>
  <si>
    <t>NEMS</t>
  </si>
  <si>
    <t>Molecular delivery and transfection by laser-induced oscillating microbubbles.</t>
  </si>
  <si>
    <t>Light-induced microbubble poration of localized cells.</t>
  </si>
  <si>
    <t>Bubble-driven light-absorbing hydrogel microrobot for the assembly of bio-objects.</t>
  </si>
  <si>
    <t>Micro-assembly using optically controlled bubble microrobots in saline solution.</t>
  </si>
  <si>
    <t>Cooperative micromanipulation using optically controlled bubble microrobots.</t>
  </si>
  <si>
    <t>Michael Muehlebach</t>
  </si>
  <si>
    <t>Reinforcement learning with model-based feedforward inputs for robotic table tennis.</t>
  </si>
  <si>
    <t>Orthogonal Directions Constrained Gradient Method: from non-linear equality constraints to Stiefel manifold.</t>
  </si>
  <si>
    <t>Black-Box vs. Gray-Box: A Case Study on Learning Table Tennis Ball Trajectory Prediction with Spin and Impacts.</t>
  </si>
  <si>
    <t>A Dynamical Systems Perspective on Discrete Optimization.</t>
  </si>
  <si>
    <t>Causal effect estimation from observational and interventional data through matrix weighted linear estimators.</t>
  </si>
  <si>
    <t>Accelerated First-Order Optimization under Nonlinear Constraints.</t>
  </si>
  <si>
    <t>Adaptive Decision-Making with Constraints and Dependent Losses: Performance Guarantees and Applications to Online and Nonlinear Identification.</t>
  </si>
  <si>
    <t>Online Learning under Adversarial Nonlinear Constraints.</t>
  </si>
  <si>
    <t>Causal Effect Estimation from Observational and Interventional Data Through Matrix Weighted Linear Estimators.</t>
  </si>
  <si>
    <t>A Robust Open-source Tendon-driven Robot Arm for Learning Control of Dynamic Motions.</t>
  </si>
  <si>
    <t>Data-Efficient Online Learning of Ball Placement in Robot Table Tennis.</t>
  </si>
  <si>
    <t>Deep Backtracking Counterfactuals for Causally Compliant Explanations.</t>
  </si>
  <si>
    <t>On Constraints in First-Order Optimization: A View from Non-Smooth Dynamical Systems.</t>
  </si>
  <si>
    <t>Sampling without Replacement Leads to Faster Rates in Finite-Sum Minimax Optimization.</t>
  </si>
  <si>
    <t>A Learning-based Iterative Control Framework for Controlling a Robot Arm with Pneumatic Artificial Muscles.</t>
  </si>
  <si>
    <t>Robust Recurrent Neural Network to Identify Ship Motion in Open Water with Performance Guarantees - Technical Report.</t>
  </si>
  <si>
    <t>Optimization with Momentum: Dynamical, Control-Theoretic, and Symplectic Perspectives.</t>
  </si>
  <si>
    <t>Continuous-time Lower Bounds for Gradient-based Algorithms.</t>
  </si>
  <si>
    <t>A Method for Reducing the Complexity of Model Predictive Control in Robotics Applications.</t>
  </si>
  <si>
    <t>A Dynamical Systems Perspective on Nesterov Acceleration.</t>
  </si>
  <si>
    <t>Physics-informed Autoencoders for Lyapunov-stable Fluid Flow Prediction.</t>
  </si>
  <si>
    <t>The Silver Ratio and its Relation to Controllability.</t>
  </si>
  <si>
    <t>Accelerometer-Based Tilt Determination for Rigid Bodies With a Nonaccelerated Pivot Point.</t>
  </si>
  <si>
    <t>On the Approximation of Constrained Linear Quadratic Regulator Problems and their Application to Model Predictive Control - Supplementary Notes.</t>
  </si>
  <si>
    <t>Nonlinear Analysis and Control of a Reaction-Wheel-Based 3-D Inverted Pendulum.</t>
  </si>
  <si>
    <t>Trajectory tracking and iterative learning on an unmanned aerial vehicle using parametrized model predictive control.</t>
  </si>
  <si>
    <t>Basis functions design for the approximation of constrained linear quadratic regulator problems encountered in model predictive control.</t>
  </si>
  <si>
    <t>Implementation of a parametrized infinite-horizon model predictive control scheme with stability guarantees.</t>
  </si>
  <si>
    <t>Parametrized infinite-horizon model predictive control for linear time-invariant systems with input and state constraints.</t>
  </si>
  <si>
    <t>Approximation of continuous-time infinite-horizon optimal control problems arising in model predictive control.</t>
  </si>
  <si>
    <t>Application of an approximate model predictive control scheme on an unmanned aerial vehicle.</t>
  </si>
  <si>
    <t>Approximation of Continuous-Time Infinite-Horizon Optimal Control Problems Arising in Model Predictive Control - Supplementary Notes.</t>
  </si>
  <si>
    <t>A Fan-Based, Low-Frequent, Forced Oscillation Technique Apparatus.</t>
  </si>
  <si>
    <t>Nonlinear analysis and control of a reaction wheel-based 3D inverted pendulum.</t>
  </si>
  <si>
    <t>The Cubli: A reaction wheel based 3D inverted pendulum.</t>
  </si>
  <si>
    <t>Robust deep learning object recognition models rely on low frequency information in natural images.</t>
  </si>
  <si>
    <t>Jacobian-based Causal Discovery with Nonlinear ICA.</t>
  </si>
  <si>
    <t>Iterative weakly supervised learning for novel class object detection.</t>
  </si>
  <si>
    <t>Provably Learning Object-Centric Representations.</t>
  </si>
  <si>
    <t>nl-causal-representations.</t>
  </si>
  <si>
    <t>Don't trust your eyes: on the (un)reliability of feature visualizations.</t>
  </si>
  <si>
    <t>Scale Alone Does not Improve Mechanistic Interpretability in Vision Models.</t>
  </si>
  <si>
    <t>Compositional Generalization from First Principles.</t>
  </si>
  <si>
    <t>Provable Compositional Generalization for Object-Centric Learning.</t>
  </si>
  <si>
    <t>Does CLIP's Generalization Performance Mainly Stem from High Train-Test Similarity?</t>
  </si>
  <si>
    <t>An Interventional Perspective on Identifiability in Gaussian LTI Systems with Independent Component Analysis.</t>
  </si>
  <si>
    <t>Visual Representation Learning Does Not Generalize Strongly Within the Same Domain.</t>
  </si>
  <si>
    <t>Embrace the Gap: VAEs Perform Independent Mechanism Analysis.</t>
  </si>
  <si>
    <t>Increasing Confidence in Adversarial Robustness Evaluations.</t>
  </si>
  <si>
    <t>ima-vae.</t>
  </si>
  <si>
    <t>Exemplary Natural Images Explain CNN Activations Better than State-of-the-Art Feature Visualization.</t>
  </si>
  <si>
    <t>Towards Nonlinear Disentanglement in Natural Data with Temporal Sparse Coding.</t>
  </si>
  <si>
    <t>Contrastive Learning Inverts the Data Generating Process.</t>
  </si>
  <si>
    <t>How Well do Feature Visualizations Support Causal Understanding of CNN Activations?</t>
  </si>
  <si>
    <t>Self-Supervised Learning with Data Augmentations Provably Isolates Content from Style.</t>
  </si>
  <si>
    <t>Fast Minimum-norm Adversarial Attacks through Adaptive Norm Constraints.</t>
  </si>
  <si>
    <t>Partial success in closing the gap between human and machine vision.</t>
  </si>
  <si>
    <t>Foolbox Native: Fast adversarial attacks to benchmark the robustness of machine learning models in PyTorch, TensorFlow, and JAX.</t>
  </si>
  <si>
    <t>Shortcut learning in deep neural networks.</t>
  </si>
  <si>
    <t>Learning to represent signals spike by spike.</t>
  </si>
  <si>
    <t>On Adaptive Attacks to Adversarial Example Defenses.</t>
  </si>
  <si>
    <t>Shortcut Learning in Deep Neural Networks.</t>
  </si>
  <si>
    <t>The Notorious Difficulty of Comparing Human and Machine Perception.</t>
  </si>
  <si>
    <t>EagerPy: Writing Code That Works Natively with PyTorch, TensorFlow, JAX, and NumPy.</t>
  </si>
  <si>
    <t>On the surprising similarities between supervised and self-supervised models.</t>
  </si>
  <si>
    <t>Exemplary Natural Images Explain CNN Activations Better than Feature Visualizations.</t>
  </si>
  <si>
    <t>Approximating CNNs with Bag-of-local-Features models works surprisingly well on ImageNet.</t>
  </si>
  <si>
    <t>ImageNet-trained CNNs are biased towards texture; increasing shape bias improves accuracy and robustness.</t>
  </si>
  <si>
    <t>Towards the first adversarially robust neural network model on MNIST.</t>
  </si>
  <si>
    <t>Learning from brains how to regularize machines.</t>
  </si>
  <si>
    <t>Accurate, reliable and fast robustness evaluation.</t>
  </si>
  <si>
    <t>On Evaluating Adversarial Robustness.</t>
  </si>
  <si>
    <t>Learning From Brains How to Regularize Machines.</t>
  </si>
  <si>
    <t>Decision-Based Adversarial Attacks: Reliable Attacks Against Black-Box Machine Learning Models.</t>
  </si>
  <si>
    <t>Trace your sources in large-scale data: one ring to find them all.</t>
  </si>
  <si>
    <t>Robust Perception through Analysis by Synthesis.</t>
  </si>
  <si>
    <t>One-shot Texture Segmentation.</t>
  </si>
  <si>
    <t>Adversarial Vision Challenge.</t>
  </si>
  <si>
    <t>What does it take to generate natural textures?</t>
  </si>
  <si>
    <t>Comment on "Biologically inspired protection of deep networks from adversarial attacks".</t>
  </si>
  <si>
    <t>Foolbox v0.8.0: A Python toolbox to benchmark the robustness of machine learning models.</t>
  </si>
  <si>
    <t>Texture Synthesis Using Shallow Convolutional Networks with Random Filters.</t>
  </si>
  <si>
    <t>Unsupervised learning of an efficient short-term memory network.</t>
  </si>
  <si>
    <t>Demixed Principal Component Analysis.</t>
  </si>
  <si>
    <t>Uncovering the organization of neural circuits with Generalized Phase Locking Analysis.</t>
  </si>
  <si>
    <t>Structure by Architecture: Structured Representations without Regularization.</t>
  </si>
  <si>
    <t>Homomorphism AutoEncoder - Learning Group Structured Representations from Observed Transitions.</t>
  </si>
  <si>
    <t>Causal Component Analysis.</t>
  </si>
  <si>
    <t>Nonparametric Identifiability of Causal Representations from Unknown Interventions.</t>
  </si>
  <si>
    <t>Targeted Reduction of Causal Models.</t>
  </si>
  <si>
    <t>Causal Feature Selection via Orthogonal Search.</t>
  </si>
  <si>
    <t>Cause-effect inference through spectral independence in linear dynamical systems: theoretical foundations.</t>
  </si>
  <si>
    <t>Function Classes for Identifiable Nonlinear Independent Component Analysis.</t>
  </si>
  <si>
    <t>Exploring the Latent Space of Autoencoders with Interventional Assays.</t>
  </si>
  <si>
    <t>Learning soft interventions in complex equilibrium systems.</t>
  </si>
  <si>
    <t>On Pitfalls of Identifiability in Unsupervised Learning. A Note on: "Desiderata for Representation Learning: A Causal Perspective".</t>
  </si>
  <si>
    <t>Bayesian Information Criterion for Event-based Multi-trial Ensemble data.</t>
  </si>
  <si>
    <t>Homomorphism Autoencoder - Learning Group Structured Representations from Observed Transitions.</t>
  </si>
  <si>
    <t>From Univariate to Multivariate Coupling Between Continuous Signals and Point Processes: A Mathematical Framework.</t>
  </si>
  <si>
    <t>A Theory of Independent Mechanisms for Extrapolation in Generative Models.</t>
  </si>
  <si>
    <t>Independent mechanism analysis, a new concept?</t>
  </si>
  <si>
    <t>Counterfactuals uncover the modular structure of deep generative models.</t>
  </si>
  <si>
    <t>A theory of independent mechanisms for extrapolation in generative models.</t>
  </si>
  <si>
    <t>Causal learning with sufficient statistics: an information bottleneck approach.</t>
  </si>
  <si>
    <t>Coordinating Users of Shared Facilities via Data-driven Predictive Assistants and Game Theory.</t>
  </si>
  <si>
    <t>Group invariance principles for causal generative models.</t>
  </si>
  <si>
    <t>Coordination via predictive assistants from a game-theoretic view.</t>
  </si>
  <si>
    <t>Telling cause from effect in deterministic linear dynamical systems.</t>
  </si>
  <si>
    <t>Towards Robust and Specific Causal Discovery from fMRI.</t>
  </si>
  <si>
    <t>Metabolic Cost as an Organizing Principle for Cooperative Learning.</t>
  </si>
  <si>
    <t>Multimodal information improves the rapid detection of mental fatigue.</t>
  </si>
  <si>
    <t>Statistical analysis of coupled time series with Kernel Cross-Spectral Density operators.</t>
  </si>
  <si>
    <t>Towards a learning-theoretic analysis of spike-timing dependent plasticity.</t>
  </si>
  <si>
    <t>Metabolic cost as an organizing principle for cooperative learning</t>
  </si>
  <si>
    <t>Towards a learning-theoretic analysis of spike-timing dependent plasticity</t>
  </si>
  <si>
    <t>Improving quantification of functional networks with EEG inverse problem: Evidence from a decoding point of view.</t>
  </si>
  <si>
    <t>Finding dependencies between frequencies with the kernel cross-spectral density.</t>
  </si>
  <si>
    <t>Source Reconstruction and Synchrony Measurements for Revealing Functional Brain Networks and Classifying Mental States.</t>
  </si>
  <si>
    <t>Causal relationships between frequency bands of extracellular signals in visual cortex revealed by an information theoretic analysis.</t>
  </si>
  <si>
    <t>Non-invasive classification of cortical activities for brain computer interface: A variable selection approach.</t>
  </si>
  <si>
    <t>Analyse de la dynamique neuronale pour les Interfaces Cerveau-Machines : un retour aux sources.</t>
  </si>
  <si>
    <t xml:space="preserve">A Commentary on </t>
  </si>
  <si>
    <t>A hierarchical sensorimotor control framework for human-in-the-loop robotic hands.</t>
  </si>
  <si>
    <t>Human-in-the-Loop Optimization of Wearable Robotic Devices to Improve Human-Robot Interaction: A Systematic Review.</t>
  </si>
  <si>
    <t>An EMG-Based Objective Function for Human-in-the-Loop Optimization.</t>
  </si>
  <si>
    <t>Human-Robot Body Experience: An Artificial Intelligence Perspective.</t>
  </si>
  <si>
    <t>Design and Implementation of a Personalizable Alternative Mouse and Keyboard Interface for Individuals with Limited Upper Limb Mobility.</t>
  </si>
  <si>
    <t>A Systematic Review of Sensor Fusion Methods Using Peripheral Bio-Signals for Human Intention Decoding.</t>
  </si>
  <si>
    <t>A Stiffness-Fault-Tolerant Control Strategy for a Redundant Elastic Actuator.</t>
  </si>
  <si>
    <t>Personalizable Alternative Mouse and Keyboard Interface for People with Motor Disabilities of Neuromuscular Origin.</t>
  </si>
  <si>
    <t>Experimental Evaluation of a Stiffness-Fault-Tolerant Control Strategy on an Elastic Actuator for Wearable Robotics.</t>
  </si>
  <si>
    <t>A Literature-Based Perspective on Human-Centered Design and Evaluation of Interfaces for Virtual Reality in Robotics.</t>
  </si>
  <si>
    <t>Modeling Human Behavior in Human-Robot Interactions.</t>
  </si>
  <si>
    <t>Design of a Wearable Haptic Device to Mediate Affective Touch with a Matrix of Linear Actuators.</t>
  </si>
  <si>
    <t>Human-Robot Body Experience</t>
  </si>
  <si>
    <t>Interactive Human-Robot Skill Transfer: A Review of Learning Methods and User Experience.</t>
  </si>
  <si>
    <t>Feel-Good Requirements: Neurophysiological and Psychological Design Criteria of Affective Touch for (Assistive) Robots.</t>
  </si>
  <si>
    <t>Adaptation Strategies for Personalized Gait Neuroprosthetics.</t>
  </si>
  <si>
    <t>Comparing Online Robot Joint Space Trajectory Optimization for Task Space Applications.</t>
  </si>
  <si>
    <t>A high-accuracy, low-budget Sensor Glove for Trajectory Model Learning.</t>
  </si>
  <si>
    <t>Human Lower Limb Joint Biomechanics in Daily Life Activities: A Literature Based Requirement Analysis for Anthropomorphic Robot Design.</t>
  </si>
  <si>
    <t>Benchmarking Wearable Robots: Challenges and Recommendations From Functional, User Experience, and Methodological Perspectives.</t>
  </si>
  <si>
    <t>Assessing the Involvement of Users During Development of Lower Limb Wearable Robotic Exoskeletons: A Survey Study.</t>
  </si>
  <si>
    <t>A Stiffness-Fault-Tolerant Control Strategy for an Elastically Actuated Powered Knee Orthosis.</t>
  </si>
  <si>
    <t>The Bayesian causal inference model benefits from an informed prior to predict proprioceptive drift in the rubber foot illusion.</t>
  </si>
  <si>
    <t>A Hopping Robot Driven by a Series Elastic Dual-Motor Actuator.</t>
  </si>
  <si>
    <t>Robotic Leg Illusion: System Design and Human-in-the-Loop Evaluation.</t>
  </si>
  <si>
    <t>Can Wearable Haptic Devices Foster the Embodiment of Virtual Limbs?</t>
  </si>
  <si>
    <t>Weaver: Hexapod robot for autonomous navigation on unstructured terrain.</t>
  </si>
  <si>
    <t>Design and Testing of Sensors for Text Entry and Mouse Control for Individuals with Neuromuscular Diseases.</t>
  </si>
  <si>
    <t>A Pilot Study: Advances in Robotic Hand Illusion and its Subjective Experience.</t>
  </si>
  <si>
    <t>Commentary: Proceedings of the First Workshop on Peripheral Machine Interfaces: Going beyond Traditional Surface Electromyography.</t>
  </si>
  <si>
    <t>Human-oriented approaches for assistive and rehabilitation robotics - Engineering methods, technical implementation, and treatment.</t>
  </si>
  <si>
    <t>Autonomous navigation of hexapod robots with vision-based controller adaptation.</t>
  </si>
  <si>
    <t>Proprioceptive control of an over-actuated hexapod robot in unstructured terrain.</t>
  </si>
  <si>
    <t>Human body schema exploration: Analyzing design requirements of Robotic Hand and Leg Illusions.</t>
  </si>
  <si>
    <t>Sensor-minimal motion control of variable stiffness actuators based on the passivity principle and velocity estimation.</t>
  </si>
  <si>
    <t>RTSI</t>
  </si>
  <si>
    <t>Exploration of lower limb body schema integration with respect to body-proximal robotics.</t>
  </si>
  <si>
    <t>Implementation, control and user-feedback of the Int</t>
  </si>
  <si>
    <t>Julia C. Arlinghaus</t>
  </si>
  <si>
    <t>Hybrid intelligence in procurement: Disillusionment with AI's superiority?</t>
  </si>
  <si>
    <t>Productive teaming under uncertainty: when a human and a machine classify objects together.</t>
  </si>
  <si>
    <t>A Generalized Circular Supply Chain Problem for Multi-objective Evolutionary Algorithms.</t>
  </si>
  <si>
    <t>SoMeT</t>
  </si>
  <si>
    <t>Sustainability in Chemical Production - Multi-Objective Distributed Control.</t>
  </si>
  <si>
    <t>Data-driven and autonomous manufacturing control in cyber-physical production systems.</t>
  </si>
  <si>
    <t>Distributing decision-making authority in manufacturing - review and roadmap for the factory of the future.</t>
  </si>
  <si>
    <t>IEEE Trans. Engineering Management</t>
  </si>
  <si>
    <t>Frugal Processes: An Empirical Investigation Into the Operations of Resource-Constrained Firms.</t>
  </si>
  <si>
    <t>ICCL</t>
  </si>
  <si>
    <t>Smarter Relationships? The Present and Future Scope of AI Application in Buyer-Supplier Relationships.</t>
  </si>
  <si>
    <t>Exploring Interdependency Effects of Production Orders as Central Impact Factors of Logistics Performance in Manufacturing Systems.</t>
  </si>
  <si>
    <t>Risk Assessment and Mitigation for Industry 4.0: Implementation of a Digital Risk Quick Check.</t>
  </si>
  <si>
    <t>Learning Distributed Control for Job Shops - A Comparative Simulation Study.</t>
  </si>
  <si>
    <t>Inclusive operations at the base of the pyramid: sustainable value creation for mitigating social exclusion.</t>
  </si>
  <si>
    <t>Adaptive Produktionsmittel für sich verändernde Bedingungen.</t>
  </si>
  <si>
    <t>Spatial Light Modulator-Based Architecture to Implement a Super-Resolved Compressive Instrument for Earth Observation.</t>
  </si>
  <si>
    <t>AHFE (17)</t>
  </si>
  <si>
    <t>Integrated Learning and Assistive Systems for Manual Work in Production - Proposal for a Systematic Approach to Technology Selection and Design.</t>
  </si>
  <si>
    <t>Bimodal Model-based 3D Vision and Defect Detection for Free-form Surface Inspection.</t>
  </si>
  <si>
    <t>FGIT-SIP</t>
  </si>
  <si>
    <t>Objective Quality Evaluation of Laser Markings for Assembly Control.</t>
  </si>
  <si>
    <t>Adaptive Real-Time Grid Generation from 3D Line Scans for fast Visualization and Data Evaluation.</t>
  </si>
  <si>
    <t>Automated Acquisition and Visualization of Texturized 3-D Models with scalable Resolution.</t>
  </si>
  <si>
    <t>Interaktive Digitale Entwicklungs- und Ausbildungsplattformen - IDEA.</t>
  </si>
  <si>
    <t>Werner Kraus</t>
  </si>
  <si>
    <t>Row Feature Tracking for Improved Localization of Agricultural Robots.</t>
  </si>
  <si>
    <t>Ant Colony Optimization for Retail Based Capacitated Vehicle Routing Problem with Pickup and Delivery for Mobile Robots.</t>
  </si>
  <si>
    <t>Skill-based Robot Programming in Mixed Reality with Ad-hoc Validation Using a Force-enabled Digital Twin.</t>
  </si>
  <si>
    <t>Towards Packaging Unit Detection for Automated Palletizing Tasks.</t>
  </si>
  <si>
    <t>An easy hand-eye calibration method for laser profile scanners in high precision applications using optimized view poses.</t>
  </si>
  <si>
    <t>Enhancing a robot gripper with haptic perception for risk mitigation in physical human robot interaction.</t>
  </si>
  <si>
    <t>Conception and Requirements Identification of Gaia-X-Based Service Offerings.</t>
  </si>
  <si>
    <t>APMS (3)</t>
  </si>
  <si>
    <t>Capability Building Blocks for Digital Twin Development.</t>
  </si>
  <si>
    <t>Int. J. Metadata Semant. Ontologies</t>
  </si>
  <si>
    <t>Systematic design and implementation of a semantic assistance system for aero-engine design and manufacturing.</t>
  </si>
  <si>
    <t>APMS (2)</t>
  </si>
  <si>
    <t>Applying Contextualization for Data-Driven Transformation in Manufacturing.</t>
  </si>
  <si>
    <t>Decision-making support for sustainable product creation.</t>
  </si>
  <si>
    <t>Preference Set-Based Design Method for Sustainable Product Creation.</t>
  </si>
  <si>
    <t>Application of Uncertainty-Aware Sensor Fusion in Physical Sensor Networks.</t>
  </si>
  <si>
    <t>Deformation error compensation of industrial robots in single point incremental forming by means of data-driven stiffness model.</t>
  </si>
  <si>
    <t>Optimization with the evolution strategy by example of electrical-discharge drilling.</t>
  </si>
  <si>
    <t>FedCSIS (Position Papers)</t>
  </si>
  <si>
    <t>An Architectural Design for Measurement Uncertainty Evaluation in Cyber-Physical Systems.</t>
  </si>
  <si>
    <t>Modelling of Material Removal in Abrasive Flow Machining.</t>
  </si>
  <si>
    <t>Dynamic Analysis of Abrasive Filaments in Contact with Different Workpiece Geometries.</t>
  </si>
  <si>
    <t>A Process Model for Enhancing Digital Assistance in Knowledge-Based Maintenance.</t>
  </si>
  <si>
    <t>SOCO-CISIS-ICEUTE</t>
  </si>
  <si>
    <t>Optimization with the Evolution Strategy by Example of Electrical-Discharge Drilling.</t>
  </si>
  <si>
    <t>Analysis of residual stresses and wear mechanism of HF-CVD diamond coated cemented carbide tools.</t>
  </si>
  <si>
    <t>Evaluation of different approaches for modeling phase transformations in machining simulation.</t>
  </si>
  <si>
    <t>Study of inkjet printing as additive manufacturing process for gradient polyurethane material.</t>
  </si>
  <si>
    <t>Tool optimization for high speed grinding.</t>
  </si>
  <si>
    <t>Surface structuring using kinematic modulation in grinding.</t>
  </si>
  <si>
    <t>An extended shear angle model derived from in situ strain measurements during orthogonal cutting.</t>
  </si>
  <si>
    <t>Wear reduction at double face grinding with planetary kinematics.</t>
  </si>
  <si>
    <t>Thermal modelling of an HSC machining centre to predict thermal error of the feed system.</t>
  </si>
  <si>
    <t>In situ strain measurement in the chip formation zone during orthogonal cutting.</t>
  </si>
  <si>
    <t>Influences on specific cutting forces and their impact on the stability behaviour of milling processes.</t>
  </si>
  <si>
    <t>Austenitic stainless steel for separating safeguards: development of an FEA-model for the simulation of impact tests in reference to material specific parameters.</t>
  </si>
  <si>
    <t>Grain mill test for sintered microcrystalline aluminum oxide abrasive grains.</t>
  </si>
  <si>
    <t>Simulation approaches for pulse magnetic forming.</t>
  </si>
  <si>
    <t>Analysis of tool wear and residual stress of CVD diamond coated cemented carbide tools in the machining of aluminium silicon alloys.</t>
  </si>
  <si>
    <t>Analysis of the manufacturing chain of CVD diamond coated shaft type cutting tools.</t>
  </si>
  <si>
    <t>Influence of coolant conditions in ultrasonic assisted grinding of high performance ceramics.</t>
  </si>
  <si>
    <t>Substrate pre-treatment of cemented carbides using abrasive flow machining and laser beam ablation.</t>
  </si>
  <si>
    <t>Quasi-static chip formation of intermetallic titanium aluminides.</t>
  </si>
  <si>
    <t>Development of a technology orientated programming system for industrial robots.</t>
  </si>
  <si>
    <t>Pre-treatment by dry ice blasting for adhesive bonding.</t>
  </si>
  <si>
    <t>Machining of micro rotational parts by wire electrical discharge grinding.</t>
  </si>
  <si>
    <t>Int. J. Manuf. Technol. Manag.</t>
  </si>
  <si>
    <t>Economical aspects of profiling diamond-grinding wheels.</t>
  </si>
  <si>
    <t>Image-based recognition of surgical instruments by means of convolutional neural networks.</t>
  </si>
  <si>
    <t>Smart robotics for manufacturing.</t>
  </si>
  <si>
    <t>Mobile Machine Tending with ROS2: Evaluation of system capabilities.</t>
  </si>
  <si>
    <t>High Resolution 2D-/3D-Scanning and Deep Learning Segmentation for Digitization of Fragmented Wall Paintings.</t>
  </si>
  <si>
    <t>Towards High-Payload Admittance Control for Manual Guidance With Environmental Contact.</t>
  </si>
  <si>
    <t>Contact Information Flow and Design of Compliance.</t>
  </si>
  <si>
    <t>OptTopo: Automated set-point optimization for coupled systems using topology information.</t>
  </si>
  <si>
    <t>Automation of Offline Tool Wear Measurement on the Example of Inserts for Super-Alloy Machining.</t>
  </si>
  <si>
    <t>Inertial Measurement Unit based Human Action Recognition Dataset for Cyclic Overhead Car Assembly and Disassembly.</t>
  </si>
  <si>
    <t>Towards High-Payload Admittance Control for Manual Guidance with Environmental Contact.</t>
  </si>
  <si>
    <t>Decomposition of Industrial Systems for Energy Efficiency Optimization with OptTopo.</t>
  </si>
  <si>
    <t>Energy optimal set-points for coupled systems using their topology.</t>
  </si>
  <si>
    <t>Automated dashboard generation for machine tools with OPC UA compatible sensors.</t>
  </si>
  <si>
    <t>Automated Optical Inspection Using Anomaly Detection and Unsupervised Defect Clustering.</t>
  </si>
  <si>
    <t>Low-Cost Embedded Vision for Industrial Robots: A Modular End-of-Arm Concept.</t>
  </si>
  <si>
    <t>Process data based Anomaly detection in distributed energy generation using Neural Networks.</t>
  </si>
  <si>
    <t>System identification of a hysteresis-controlled pump system using SINDy.</t>
  </si>
  <si>
    <t>Automated continuous learn and improvement process of energy efficiency in manufacturing.</t>
  </si>
  <si>
    <t>Networked Visual Servoing as Use-Case for Cloud-based Industrial Robot Control.</t>
  </si>
  <si>
    <t>Robust system identification for hysteresis-controlled devices using SINDy.</t>
  </si>
  <si>
    <t>Sparse Identification for Non-linear Dynamics applied to hysteresis-controlled systems.</t>
  </si>
  <si>
    <t>Uncertainty Quantification in Deep Residual Neural Networks.</t>
  </si>
  <si>
    <t>Towards Learning Controllable Representations of Physical Systems.</t>
  </si>
  <si>
    <t>Energy Efficiency Optimization using AutomationML modeling and an EnPI methodology.</t>
  </si>
  <si>
    <t>Classification of Similar Objects of Different Sizes Using a Reference Object by Means of Convolutional Neural Networks.</t>
  </si>
  <si>
    <t>Towards Learning 3d Object Detection and 6d Pose Estimation from Synthetic Data.</t>
  </si>
  <si>
    <t>Combining the Advantages of On- and Offline Industrial Robot Programming.</t>
  </si>
  <si>
    <t>Development of a Fire Detection Based on the Analysis of Video Data by Means of Convolutional Neural Networks.</t>
  </si>
  <si>
    <t>The Harms of Demographic Bias in Deep Face Recognition Research.</t>
  </si>
  <si>
    <t>Point Pair Feature Matching: Evaluating Methods to Detect Simple Shapes.</t>
  </si>
  <si>
    <t>Cloud-based Active Disturbance Rejection Control for Industrial Robots.</t>
  </si>
  <si>
    <t>Holo Pick'n'Place.</t>
  </si>
  <si>
    <t>Concept and architecture for programming industrial robots using augmented reality with mobile devices like microsoft HoloLens.</t>
  </si>
  <si>
    <t>Gesture based robot programming using process knowledge - An example for welding applications.</t>
  </si>
  <si>
    <t>Let's do this together: Bi-Manu-Interact, a novel device for studying human haptic interactive behavior.</t>
  </si>
  <si>
    <t>BeMobil: Developing a user-friendly and motivating telerehabilitation system for motor relearning after stroke.</t>
  </si>
  <si>
    <t>Quantification and compensation of systematic errors in pressure measurements applied to oil pipelines.</t>
  </si>
  <si>
    <t>Concept of an offline correction method based on historical data for milling operations using industrial robots.</t>
  </si>
  <si>
    <t>Prototype for enhanced product data acquisition based on inherent features in logistics.</t>
  </si>
  <si>
    <t>Feasibility of connecting machinery and robots to industrial control services in the cloud.</t>
  </si>
  <si>
    <t>Model predictive control as a service - Concept and architecture for use in cloud-based robot control.</t>
  </si>
  <si>
    <t>Adaptive backstepping controller with Kalman state estimator for stabilisation and manoeuvre of pedestrian controlled uniaxial transport vehicles.</t>
  </si>
  <si>
    <t>Content representation and pairwise feature matching method for virtual reconstruction of shredded documents.</t>
  </si>
  <si>
    <t>Anforderungsanalyse für die nutzergerechte Gestaltung eines Bedienkonzepts für robotergestützte Telerehabilitationssysteme in der motorischen Schlaganfallrehabilitation.</t>
  </si>
  <si>
    <t>Nutzerzentrierte Gestaltung von VR-Systemen für die motorische Neurorehabilitation.</t>
  </si>
  <si>
    <t>MESAS</t>
  </si>
  <si>
    <t>Marker-Less Augmented Reality for Human Robot Interaction.</t>
  </si>
  <si>
    <t>Robot control as a service - Towards cloud-based motion planning and control for industrial robots.</t>
  </si>
  <si>
    <t>Control of robots and machine tools with an extended factory cloud.</t>
  </si>
  <si>
    <t>PRoCeeD: Process State Prediction for CRITIS Using Process Inherent Causal Data and Discrete Event Models.</t>
  </si>
  <si>
    <t>ErgoAssist: An assistance system to maintain ergonomie guidelines at workplaces.</t>
  </si>
  <si>
    <t>Identification of environmental influences in electronic nose measurement data.</t>
  </si>
  <si>
    <t>Signal separation of gas sensor data for application in counterfeit detection.</t>
  </si>
  <si>
    <t>Computation of a Rejection Threshold Used for the Bayes Classifier.</t>
  </si>
  <si>
    <t>The industrial robot as intelligent tool carrier for human-robot interactive artwork.</t>
  </si>
  <si>
    <t>Safe Physical Human-Robot Interaction through Sensorless External Force Estimation for Industrial Robots.</t>
  </si>
  <si>
    <t>Design and implementation of a Kalman state estimator for balancing of uniaxial vehicles for goods transport.</t>
  </si>
  <si>
    <t>Enhanced infrastructure security through inter-level anomaly detection.</t>
  </si>
  <si>
    <t>Safe physical human-robot interaction with industrial dual-arm robots.</t>
  </si>
  <si>
    <t>Can Modern Technologies Defeat Nazi Censorship?</t>
  </si>
  <si>
    <t>Optimal torque adaptation in bimanual assisted rehabilitation.</t>
  </si>
  <si>
    <t>Advanced methods for small batch robotic machining of hard materials.</t>
  </si>
  <si>
    <t>Analyzing energy consumption of industrial robots.</t>
  </si>
  <si>
    <t>Stable, adaptive interaction and contact transition control of a high inertia haptic interface for haptic simulation in gait rehabilitation.</t>
  </si>
  <si>
    <t>Structural analysis method for optimized design of complex kinematic structures using static and dynamic models and application to a robotic walking simulator.</t>
  </si>
  <si>
    <t>Ganganalyse für die klinische Anwendung auf Basis von Tiefendaten.</t>
  </si>
  <si>
    <t>A Contour Matching Algorithm to Reconstruct Ruptured Documents.</t>
  </si>
  <si>
    <t>SOPRO - Advancements in the self-organising production.</t>
  </si>
  <si>
    <t>Flexible Assembly Systems through Workplace-Sharing and Time- Sharing Human-Machine Cooperation (PISA).</t>
  </si>
  <si>
    <t>PISA: Next Generation of Flexible Assembly Systems - From Initial Ideas to Industrial Prototypes.</t>
  </si>
  <si>
    <t>Shape from Shading Using Probability Functions and Belief Propagation.</t>
  </si>
  <si>
    <t>Softwaretechnische Instrumentenunterstützung für ein leistungssteuerndes HNO Navigationssystem.</t>
  </si>
  <si>
    <t>Incident light related distance error study and calibration of the PMD-range imaging camera.</t>
  </si>
  <si>
    <t>SCCG</t>
  </si>
  <si>
    <t>Identification and correction of flying pixels in range camera data.</t>
  </si>
  <si>
    <t>Data Evaluation for Depth Calibration of a Customary PMD Range Imaging Sensor Considering Objects with Different Albedo.</t>
  </si>
  <si>
    <t>Improving the Data Quality of PMD-based 3D Cameras.</t>
  </si>
  <si>
    <t>BASYS</t>
  </si>
  <si>
    <t>Integrated Knowledge and Simulation-Based Facility Supervision and Control.</t>
  </si>
  <si>
    <t>HapticWalker - a novel haptic foot device.</t>
  </si>
  <si>
    <t>Tree swarm optimization: an approach to PSO-based tree discovery.</t>
  </si>
  <si>
    <t>Guided Reinforcement Learning: A Review and Evaluation for Efficient and Effective Real-World Robotics [Survey].</t>
  </si>
  <si>
    <t>Introduction to the Minitrack on Self-Adaptive Systems and Applications.</t>
  </si>
  <si>
    <t>WNS3</t>
  </si>
  <si>
    <t>SOLA: A Decentralized Communication Middleware Developed with ns-3.</t>
  </si>
  <si>
    <t>SWAP-IT: A Scalable and Lightweight Industry 4.0 Architecture for Cyber-Physical Production Systems.</t>
  </si>
  <si>
    <t>Introduction to the Minitrack on Open Platform Ecosystems in Logistics: Business Models and Technologies.</t>
  </si>
  <si>
    <t>A C Code Generator for Fast Inference and Simple Deployment of Convolutional Neural Networks on Resource Constrained Systems.</t>
  </si>
  <si>
    <t>Concept and Implementation of an Adaptive Decentralized Control System for Human-Technology Interaction.</t>
  </si>
  <si>
    <t>Schlüsseltechnologien für intelligente, mobile Transport- und Automatisierungsplattformen.</t>
  </si>
  <si>
    <t>Logistik 4.0 - Die Vision vom Internet der autonomen Dinge.</t>
  </si>
  <si>
    <t>Learning from Demonstration - Automatic Generation of Extended Behavior Networks for Autonomous Robots from an Expert's Demonstration.</t>
  </si>
  <si>
    <t>Rigid and Soft Body Simulation Featuring Realistic Walk Behaviour.</t>
  </si>
  <si>
    <t>Efficient Multi-hypotheses Unscented Kalman Filtering for Robust Localization.</t>
  </si>
  <si>
    <t>Multi Body Kalman Filtering with Articulation Constraints for Humanoid Robot Pose and Motion Estimation.</t>
  </si>
  <si>
    <t>Odometry Correction for Humanoid Robots Using Optical Sensors.</t>
  </si>
  <si>
    <t>Real-Time Active Vision by Entropy Minimization Applied to Localization.</t>
  </si>
  <si>
    <t>Observer-based dynamic walking control for biped robots.</t>
  </si>
  <si>
    <t>Combining Key Frame Based Motion Design with Controlled Movement Execution.</t>
  </si>
  <si>
    <t>Applying Dynamic Walking Control for Biped Robots.</t>
  </si>
  <si>
    <t>Machine learning for the perception of autonomous construction machinery.</t>
  </si>
  <si>
    <t>Receding Horizon Cost-Aware Adaptive Sampling for Environmental Monitoring.</t>
  </si>
  <si>
    <t>The GOOSE Dataset for Perception in Unstructured Environments.</t>
  </si>
  <si>
    <t>Autonomously mapping shallow water environments under and above the water surface.</t>
  </si>
  <si>
    <t>An autonomous crawler excavator for hazardous environments.</t>
  </si>
  <si>
    <t>Modular and scalable automation for field robots.</t>
  </si>
  <si>
    <t>X</t>
  </si>
  <si>
    <t>Stochastic Cloning for Robust Fusion of Multiple Relative and Absolute Measurements.</t>
  </si>
  <si>
    <t>Performance Optimization of Autonomous Platforms in Unstructured Outdoor Environments Using a Novel Constrained Planning Approach.</t>
  </si>
  <si>
    <t>Simultaneous Localization and Mapping for Exploration with Stochastic Cloning EKF.</t>
  </si>
  <si>
    <t>Stochastic Cloning and Smoothing for Fusion of Multiple Relative and Absolute Measurements for Localization and Mapping.</t>
  </si>
  <si>
    <t>Real- Time Hyperspectral Stereo Processing for the Generation of 3D Depth Information.</t>
  </si>
  <si>
    <t>Application of an off-the-shelf Fiber Optic Gyroscope based Inertial Measurement Unit for attitude and heading estimation.</t>
  </si>
  <si>
    <t>Combined Trajectory Generation and Path Planning for Mobile Robots Using Lattices with Hybrid Dimensionality.</t>
  </si>
  <si>
    <t>Application of Hybrid A* to an Autonomous Mobile Robot for Path Planning in Unstructured Outdoor Environments.</t>
  </si>
  <si>
    <t>System Modelling and Optimization</t>
  </si>
  <si>
    <t>Real-Time Nonlinear Model Predictive Control of a Glass Forming Process Using a Finite Element Model.</t>
  </si>
  <si>
    <t>Multi-Sensor Fusion for Localization of a Mobile Robot in Outdoor Environments.</t>
  </si>
  <si>
    <t>Mobile Experimental Platform for the Development of Environmentally Interactive Control Algorithms towards the Implementation on a Walking Humanoid.</t>
  </si>
  <si>
    <t>Pilot Study on Gaze-Based Mental Fatigue Detection During Interactive Image Exploitation.</t>
  </si>
  <si>
    <t>Proposing Gaze-Based Interaction and Automated Screening Results for Visual Aerial Image Analysis.</t>
  </si>
  <si>
    <t>Pilot Study on Interaction with Wide Area Motion Imagery Comparing Gaze Input and Mouse Input.</t>
  </si>
  <si>
    <t>Gaze-Enhanced User Interface for Real-Time Video Surveillance.</t>
  </si>
  <si>
    <t>Estimating Immersed User States from Eye Movements: A Survey.</t>
  </si>
  <si>
    <t>Cluster Rule Based Algorithm for Detecting Incorrect Data Records.</t>
  </si>
  <si>
    <t>Über eine neue Methode zur Leistungssteigerung von Mensch-Maschine-Systemen durch gezielten Assistenzeinsatz (About a New Method to Increase Performance of Man Machine Systems by Targeted Assistance Integration).</t>
  </si>
  <si>
    <t>Leistungserhöhung durch Assistenz in interaktiven Systemen zur Szenenanalyse.</t>
  </si>
  <si>
    <t>Teamarbeit am Digitalen Lagetisch mit Fovea-Tablett®.</t>
  </si>
  <si>
    <t>Fovea-Tablett</t>
  </si>
  <si>
    <t>Visualization and Data Analysis</t>
  </si>
  <si>
    <t>Situation analysis at a digital situation table with Fovea-Tablett.</t>
  </si>
  <si>
    <t>Reduce the Handicap: Performance Estimation for AI Systems Safety Certification.</t>
  </si>
  <si>
    <t>Generating Artificial Sensor Data for the Comparison of Unsupervised Machine Learning Methods.</t>
  </si>
  <si>
    <t>Übertragung eines Vorgehensmodells zur KI-Integration von der Industrie auf Umweltinformationssysteme.</t>
  </si>
  <si>
    <t>Open Source OPC UA PubSub Over TSN for Realtime Industrial Communication.</t>
  </si>
  <si>
    <t>One step towards an industry 4.0 component.</t>
  </si>
  <si>
    <t>A common core for information modeling in the Industrial Internet of Things.</t>
  </si>
  <si>
    <t>RESTful Industrial Communication With OPC UA.</t>
  </si>
  <si>
    <t>Towards Flexibility in Future Industrial Manufacturing: A Global Framework for Self-organization of Production Cells.</t>
  </si>
  <si>
    <t>Deploying software functionality to manufacturing resources safely at runtime.</t>
  </si>
  <si>
    <t>InterOSS@IoT</t>
  </si>
  <si>
    <t>Semantic Interoperability at Big-Data Scale with the open62541 OPC UA Implementation.</t>
  </si>
  <si>
    <t>Hybrid OPC UA and DDS: Combining architectural styles for the industrial internet.</t>
  </si>
  <si>
    <t>PAAMS (Special Sessions)</t>
  </si>
  <si>
    <t>Exploration/Exploitation in Stochastic Distributed Constraint Optimization Settings.</t>
  </si>
  <si>
    <t>A RESTful extension of OPC UA.</t>
  </si>
  <si>
    <t>Dynamic Vehicle Redistribution and Online Price Incentives in Shared Mobility Systems.</t>
  </si>
  <si>
    <t>Dynamic vehicle redistribution and online price incentives in shared mobility systems</t>
  </si>
  <si>
    <t>Explaining solutions to multi-stage stochastic optimization problems to decision makers.</t>
  </si>
  <si>
    <t>Autonomous resource management in dynamic data centers.</t>
  </si>
  <si>
    <t>J. Grid Comput.</t>
  </si>
  <si>
    <t>Cost-Aware and SLO-Fulfilling Software as a Service.</t>
  </si>
  <si>
    <t xml:space="preserve">Virtualized HPC: </t>
  </si>
  <si>
    <t>Autonomic Resource Management Handling Delayed Configuration Effects.</t>
  </si>
  <si>
    <t>GRID</t>
  </si>
  <si>
    <t>Autonomic Resource Management with Support Vector Machines.</t>
  </si>
  <si>
    <t>An Energy-Aware SaaS Stack.</t>
  </si>
  <si>
    <t>Rule-Based Mapping of Virtual Machines in Clouds.</t>
  </si>
  <si>
    <t>Enforcing SLAs in Scientific Clouds.</t>
  </si>
  <si>
    <t>Non-intrusive virtualization management using libvirt.</t>
  </si>
  <si>
    <t>Guiding Exploration by Combining Individual Learning and Imitation in Societies of Autonomous Robots.</t>
  </si>
  <si>
    <t>Layered understanding for sporadic imitation in a multi-robot scenario.</t>
  </si>
  <si>
    <t>Christian W. Frey</t>
  </si>
  <si>
    <t>A Hybrid Unsupervised Learning Strategy for Monitoring Complex Industrial Manufacturing Processes.</t>
  </si>
  <si>
    <t>Improvement of predictive energy efficiency optimization using long distance horizon estimation.</t>
  </si>
  <si>
    <t>Predictive energy efficiency optimization of an electric vehicle using traffic light sequence information.</t>
  </si>
  <si>
    <t>Predictive energy efficiency optimization of an electric vehicle using information about traffic light sequences and other vehicles.</t>
  </si>
  <si>
    <t>Unified predictive fuel efficiency optimization using traffic light sequence information.</t>
  </si>
  <si>
    <t>Data-driven anomaly detection in cyber-physical production systems.</t>
  </si>
  <si>
    <t>Reuse historic costs in dynamic programming to reduce computational complexity in the context of model predictive optimization.</t>
  </si>
  <si>
    <t>Using ensemble of decision trees with SVM nodes to learn the behaviour of a transmission control software.</t>
  </si>
  <si>
    <t>Search space reduction in dynamic programming using monotonic heuristics in the context of model predictive optimization.</t>
  </si>
  <si>
    <t>Predictive fuel efficiency optimization using traffic light timings and fuel consumption model.</t>
  </si>
  <si>
    <t>Model adaptive driver assistance system to increase fuel savings.</t>
  </si>
  <si>
    <t>Fuel efficiency driver assistance system for manufacturer independent solutions.</t>
  </si>
  <si>
    <t>Prozessdiagnose und Monitoring feldbusbasierter Automatisierungsanlagen mittels selbstorganisierender Karten und Watershed-Transformation (Process Diagnosis and Monitoring of Field Bus based Automation Systems Using Self-Organising Maps and Watershed Transformations).</t>
  </si>
  <si>
    <t>Process diagnosis and monitoring of field bus based automation systems using self-organizing maps and watershed transformations.</t>
  </si>
  <si>
    <t>Neuro-Fuzzy-basiertes multisensorielles Diagnosekonzept zur qualifizierten Schadensdiagnose an Abwasserkanälen (Neuro-Fuzzy based Multi Sensor Diagnosis Concept for Qualified Condition Assessment in Sewer Systems).</t>
  </si>
  <si>
    <t>Smart neuro-fuzzy based control of a rotary hammer drill.</t>
  </si>
  <si>
    <t>A neuro-fuzzy supervisory control system for industrial batch processes.</t>
  </si>
  <si>
    <t>Ein modulares Multisensorsystem für Rohrinspektions und Rohrsanierungsroboter.</t>
  </si>
  <si>
    <t>Fuzzy logic supervisory control of a strongly disturbed batch process.</t>
  </si>
  <si>
    <t>An intelligent management system for aquaponics.</t>
  </si>
  <si>
    <t>Zum 80. Geburtstag von Professor Dr.-Ing. habil. Jürgen Wernstedt.</t>
  </si>
  <si>
    <t>CRC</t>
  </si>
  <si>
    <t>EMB-SLAM: An Embedded Efficient Implementation of Rao-Blackwellized Particle Filter Based SLAM.</t>
  </si>
  <si>
    <t>Framework for Fair Comparisons of Underwater Vehicle Controllers - Showcasing the Robustness Properties of a Model-free Sliding Mode Controller Tuned with a Random-forest-based Bayesian Optimization Approach.</t>
  </si>
  <si>
    <t>Simulation-based comparison of 2D scan matching algorithms for different rangefinders.</t>
  </si>
  <si>
    <t>State estimation in flash flood prediction for small rivers.</t>
  </si>
  <si>
    <t>Editorial of the Special issue of underwater robotics.</t>
  </si>
  <si>
    <t>Flash flood prediction for small rivers.</t>
  </si>
  <si>
    <t>Zum 70. Geburtstag von Professor Dr.-Ing. habil. Jürgen Wernstedt.</t>
  </si>
  <si>
    <t>Optimal Management of Regional Water Supply Systems Using a Reduced Finite-Element Groundwater Model (Optimierte Bewirtschaftung von regionalen Wasserversorgungssystemen unter Nutzung eines reduzierten Finite-Elemente Grundwassermodells).</t>
  </si>
  <si>
    <t>Habilitationsschrift: Modellierung und Vorhersage nichtlinearer Zeitreihen.</t>
  </si>
  <si>
    <t>Kybernetische Methoden für die optimale nachhaltige Führung komplexer wasserwirtschaftlicher Systeme - Strategien, Modelle, Anwendungen (Cybernetic Methods for the Optimal Sustainable Management of Complex Hydrologic and Water Supply Systems - Strategies, Models, Applications).</t>
  </si>
  <si>
    <t>Multisensor Fusion for Navigation of Underwater Vehicles.</t>
  </si>
  <si>
    <t>Forecast, Control of Water Level/Flow and Flood Prevention in River Basins and Water Reservoirs - Cybernetical Aspects.</t>
  </si>
  <si>
    <t>Forecast strategy using an adaptive fuzzy classification algorithm for load.</t>
  </si>
  <si>
    <t>ILM-river - A general design tool for simulation and control of rivers and hydropower plants.</t>
  </si>
  <si>
    <t>Michael Arens</t>
  </si>
  <si>
    <t>Eigenpatches - Adversarial Patches from Principal Components.</t>
  </si>
  <si>
    <t>Geo-Tiles for Semantic Segmentation of Earth Observation Imagery.</t>
  </si>
  <si>
    <t>Utilizing dataset affinity prediction in object detection to assess training data.</t>
  </si>
  <si>
    <t>Deep Saliency Map Generators for Multispectral Video Classification.</t>
  </si>
  <si>
    <t>RRPR</t>
  </si>
  <si>
    <t>Companion Paper: Deep Saliency Map Generators for Multispectral Video Classification.</t>
  </si>
  <si>
    <t>Improving Semantic Image Segmentation via Label Fusion in Semantically Textured Meshes.</t>
  </si>
  <si>
    <t>Quantifying the Complexity of Standard Benchmarking Datasets for Long-Term Human Trajectory Prediction.</t>
  </si>
  <si>
    <t>Analysis of Explainers of Black Box Deep Neural Networks for Computer Vision: A Survey.</t>
  </si>
  <si>
    <t>DecaWave Ultra-Wideband Warm-Up Error Correction.</t>
  </si>
  <si>
    <t>Handling Missing Observations with an RNN-based Prediction-Update Cycle.</t>
  </si>
  <si>
    <t>A Photogrammetry-based Framework to Facilitate Image-based Modeling and Automatic Camera Tracking.</t>
  </si>
  <si>
    <t>MissFormer: (In-)Attention-Based Handling of Missing Observations for Trajectory Filtering and Prediction.</t>
  </si>
  <si>
    <t>Generating Synthetic Training Data for Deep Learning-based UAV Trajectory Prediction.</t>
  </si>
  <si>
    <t>3D Surface Reconstruction From Multi-Date Satellite Images.</t>
  </si>
  <si>
    <t>MODISSA: a multipurpose platform for the prototypical realization of vehicle-related applications using optical sensors.</t>
  </si>
  <si>
    <t>MissFormer: (In-)attention-based handling of missing observations for trajectory filtering and prediction.</t>
  </si>
  <si>
    <t>Generating Synthetic Training Data for Deep Learning-Based UAV Trajectory Prediction.</t>
  </si>
  <si>
    <t>A Comparison of Deep Saliency Map Generators on Multispectral Data in Object Detection.</t>
  </si>
  <si>
    <t>Self-Calibration for the Time-of-Arrival Positioning.</t>
  </si>
  <si>
    <t>Learning and Tracking the 3D Body Shape of Freely Moving Infants from RGB-D sequences.</t>
  </si>
  <si>
    <t>Self-Calibration for the Time Difference of Arrival Positioning.</t>
  </si>
  <si>
    <t>Error Corrections for Ultrawideband Ranging.</t>
  </si>
  <si>
    <t>Introducing Probabilistic Bézier Curves for N-Step Sequence Prediction.</t>
  </si>
  <si>
    <t>Image-Based Out-of-Distribution-Detector Principles on Graph-Based Input Data in Human Action Recognition.</t>
  </si>
  <si>
    <t>Context Sensitivity of Spatio-Temporal Activity Detection using Hierarchical Deep Neural Networks in Extended Videos.</t>
  </si>
  <si>
    <t>Image-based OoD-Detector Principles on Graph-based Input Data in Human Action Recognition.</t>
  </si>
  <si>
    <t>A Short Note on Analyzing Sequence Complexity in Trajectory Prediction Benchmarks.</t>
  </si>
  <si>
    <t>Integration of 3D Knowledge for On-Board UAV Visual Tracking.</t>
  </si>
  <si>
    <t>Decawave UWB Clock Drift Correction and Power Self-Calibration.</t>
  </si>
  <si>
    <t>Unique 4-DOF Relative Pose Estimation with Six Distances for UWB/V-SLAM-Based Devices.</t>
  </si>
  <si>
    <t>Investigation on Combining 3D Convolution of Image Data and Optical Flow to Generate Temporal Action Proposals.</t>
  </si>
  <si>
    <t>Impact of Fused Visible-Infrared Video Streams on Visual Tracking.</t>
  </si>
  <si>
    <t>Evaluating the Impact of Color Information in Deep Neural Networks.</t>
  </si>
  <si>
    <t>Data Anonymization for Data Protection on Publicly Recorded Data.</t>
  </si>
  <si>
    <t>IPIN (Short Papers/Work-in-Progress Papers)</t>
  </si>
  <si>
    <t>Fusion of time of arrival and time difference of arrival for ultra-wideband indoor localization.</t>
  </si>
  <si>
    <t>3D Object Trajectory Reconstruction using Stereo Matching and Instance Flow based Multiple Object Tracking.</t>
  </si>
  <si>
    <t>An RNN-Based IMM Filter Surrogate.</t>
  </si>
  <si>
    <t>An RNN-based IMM Filter Surrogate.</t>
  </si>
  <si>
    <t>Modeling continuous-time stochastic processes using $\mathcal{N}$-Curve mixtures.</t>
  </si>
  <si>
    <t>State estimation for tracking in image space with a de- and re-coupled IMM filter.</t>
  </si>
  <si>
    <t>Multispectral Matching using Conditional Generative Appearance Modeling.</t>
  </si>
  <si>
    <t>Joint Detection and Online Multi-Object Tracking.</t>
  </si>
  <si>
    <t>Computer Vision for Medical Infant Motion Analysis: State of the Art and RGB-D Data Set.</t>
  </si>
  <si>
    <t>RED: A Simple but Effective Baseline Predictor for the TrajNet Benchmark.</t>
  </si>
  <si>
    <t>Comparing Visual Tracker Fusion on Thermal Image Sequences.</t>
  </si>
  <si>
    <t>Improved Time of Arrival Measurement Model for Non-Convex Optimization with Noisy Data.</t>
  </si>
  <si>
    <t>Monocular 3D Vehicle Trajectory Reconstruction Using Terrain Shape Constraints.</t>
  </si>
  <si>
    <t>Particle-based Pedestrian Path Prediction using LSTM-MDL Models.</t>
  </si>
  <si>
    <t>Learning an Infant Body Model from RGB-D Data for Accurate Full Body Motion Analysis.</t>
  </si>
  <si>
    <t>Particle-based pedestrian path prediction using LSTM-MDL models.</t>
  </si>
  <si>
    <t>An Evaluation of Trajectory Prediction Approaches and Notes on the TrajNet Benchmark.</t>
  </si>
  <si>
    <t>Body pose estimation in depth images for infant motion analysis.</t>
  </si>
  <si>
    <t>Supporting generative models of spatial behavior by user interaction.</t>
  </si>
  <si>
    <t>Hierarchical Grouping Using Gestalt Assessments.</t>
  </si>
  <si>
    <t>Hierarchical Grouping - The Gestalt Assessments Method.</t>
  </si>
  <si>
    <t>Instance flow based online multiple object tracking.</t>
  </si>
  <si>
    <t>Instance Flow Based Online Multiple Object Tracking.</t>
  </si>
  <si>
    <t>Online multi-person tracking using Integral Channel Features.</t>
  </si>
  <si>
    <t>A Descriptor and Voting Scheme for Fast 3D Self-Localization in Man-Made Environments.</t>
  </si>
  <si>
    <t>The Visual Object Tracking VOT2016 Challenge Results.</t>
  </si>
  <si>
    <t>The Thermal Infrared Visual Object Tracking VOT-TIR2016 Challenge Results.</t>
  </si>
  <si>
    <t>On the Benefit of State Separation for Tracking in Image Space with an Interacting Multiple Model Filter.</t>
  </si>
  <si>
    <t>Moving object reconstruction in monocular video data using boundary generation.</t>
  </si>
  <si>
    <t>Hierarchical Hough forests for view-independent action recognition.</t>
  </si>
  <si>
    <t>Multilateration of the Local Position Measurement.</t>
  </si>
  <si>
    <t>Action Recognition in the Longwave Infrared and the Visible Spectrum Using Hough Forests.</t>
  </si>
  <si>
    <t>An Evaluation of Background Subtraction Algorithms on Fused Infrared-Visible Video Streams.</t>
  </si>
  <si>
    <t>Estimating Body Pose of Infants in Depth Images Using Random Ferns.</t>
  </si>
  <si>
    <t>Single Frame Based Video Geo-Localisation Using Structure Projection.</t>
  </si>
  <si>
    <t>Annotation driven MAP search space estimation for sliding-window based person detection.</t>
  </si>
  <si>
    <t>Supporting Annotation of Anatomical Landmarks Using Automatic Scale Selection.</t>
  </si>
  <si>
    <t>Voting Strategies for Anatomical Landmark Localization Using the Implicit Shape Model.</t>
  </si>
  <si>
    <t>Recognition of Symmetry Structure by Use of Gestalt Algebra.</t>
  </si>
  <si>
    <t>Automatic Unconstrained Online Configuration of a Master-Slave Camera System.</t>
  </si>
  <si>
    <t>Towards a Real-Time Situational Awareness System for Surveillance Applications in Unconstrained Environments.</t>
  </si>
  <si>
    <t>Real-time 2D video/3D LiDAR registration.</t>
  </si>
  <si>
    <t>Generative 2D and 3D Human Pose Estimation with Vote Distributions.</t>
  </si>
  <si>
    <t>Supporting Fuzzy Metric Temporal Logic Based Situation Recognition by Mean Shift Clustering.</t>
  </si>
  <si>
    <t>View-invariant person re-identification with an Implicit Shape Model.</t>
  </si>
  <si>
    <t>Person re-identification in multi-camera networks.</t>
  </si>
  <si>
    <t>On the effect of temporal information on monocular 3d human pose estimation.</t>
  </si>
  <si>
    <t>Modeling vs. learning approaches for monocular 3D human pose estimation.</t>
  </si>
  <si>
    <t>Monocular Camera Trajectory Optimization using LiDAR data.</t>
  </si>
  <si>
    <t>A Multi-staged System for Efficient Visual Person Reidentification.</t>
  </si>
  <si>
    <t>PIA</t>
  </si>
  <si>
    <t>Change Detection in Urban Areas by Direct Comparison of Multi-view and Multi-temporal ALS Data.</t>
  </si>
  <si>
    <t>Local Feature Based Person Reidentification in Infrared Image Sequences.</t>
  </si>
  <si>
    <t>Measuring the quality of figure/ground segmentations.</t>
  </si>
  <si>
    <t>Accurate Single Image Multi-modal Camera Pose Estimation.</t>
  </si>
  <si>
    <t>Local multi-modal image matching based on self-similarity.</t>
  </si>
  <si>
    <t>Pedestrian tracking in infrared from moving vehicles.</t>
  </si>
  <si>
    <t>ARTEMIS@ACM Multimedia</t>
  </si>
  <si>
    <t>Human pose estimation with implicit shape models.</t>
  </si>
  <si>
    <t>Feature based person detection beyond the visible spectrum.</t>
  </si>
  <si>
    <t>Detection and tracking of objects with direct integration of perception and expectation.</t>
  </si>
  <si>
    <t>Interaction of Control and Knowledge in a Structural Recognition System.</t>
  </si>
  <si>
    <t>Making Structural Pattern Recognition Tractable by Local Inhibition.</t>
  </si>
  <si>
    <t>Conceptual representations between video signals and natural language descriptions.</t>
  </si>
  <si>
    <t>Fusion of perceptual processes for real-time object tracking.</t>
  </si>
  <si>
    <t>Meaning and efficiency in the gestalt-system - an approach to automatic image description.</t>
  </si>
  <si>
    <t>Repräsentation und Nutzung von Verhaltenswissen in der Bildfolgenauswertung.</t>
  </si>
  <si>
    <t>Using Behavioral Knowledge for Situated Prediction of Movements.</t>
  </si>
  <si>
    <t>Behavioral Knowledge Representation for the Understanding and Creation of Video Sequences.</t>
  </si>
  <si>
    <t>Natural Language Texts for a Cognitive Vision System.</t>
  </si>
  <si>
    <t>Representation of Behavioral Knowledge for Planning and Plan-Recognition in a Cognitive Vision System.</t>
  </si>
  <si>
    <t>Johannes Meyer</t>
  </si>
  <si>
    <t>The influence of pupil ellipse noise on the convergence time of a glint-free 3D eye tracking algorithm.</t>
  </si>
  <si>
    <t>Towards Energy Efficient Mobile Eye Tracking for AR Glasses through Optical Sensor Technology.</t>
  </si>
  <si>
    <t>Implementation of an energy harvesting powered orientation estimation sensor.</t>
  </si>
  <si>
    <t>Light Field Methods for the Visual Inspection of Transparent Objects.</t>
  </si>
  <si>
    <t>Probabilistic Geomagnetic Fingerprinting for Low-Power Orientation Estimation utilising Geometric Models.</t>
  </si>
  <si>
    <t>DAGMaR: A DAG-based Robust Road Membership Estimation Framework for Scenario Mining.</t>
  </si>
  <si>
    <t>Heatflip: Temporal-Spatial Sampling for Progressive Heat Maps on Social Media Data.</t>
  </si>
  <si>
    <t>An Energy Measurement System for Characterization of Energy Harvesting Systems.</t>
  </si>
  <si>
    <t>Enhancing the behaviour of System of Cyber-Physical Systems through environment parameters.</t>
  </si>
  <si>
    <t>AlgoSyn</t>
  </si>
  <si>
    <t>Real-time Obstacle and Terrain Mapping for Unmanned Aerial Vehicles.</t>
  </si>
  <si>
    <t>A Flexible Real-Time Control System for Autonomous Vehicles.</t>
  </si>
  <si>
    <t>Jana Jost</t>
  </si>
  <si>
    <t>Optimization of Image Preprocessing and Background Influences using a Depth Camera for Person Re-Identification on a Mobile Robot.</t>
  </si>
  <si>
    <t>An Evaluation of Open Source Trajectory Planners for Robotic Manipulators with Focus on Human-Robot Collaboration.</t>
  </si>
  <si>
    <t>Person Re-Identification on a Mobile Robot Using a Depth Camera.</t>
  </si>
  <si>
    <t>Ablation Study of a Person Re-Identification on a Mobile Robot Using a Depth Camera.</t>
  </si>
  <si>
    <t>Keep Distance with a Smile - User Characteristics in Human-Robot Collaboration.</t>
  </si>
  <si>
    <t>"My name is EMILI" - An Online Survey to Evaluate the Impact of Framing on Social Robots in Logistics**This research is supported by the Center of Excellence for Logistics and IT.</t>
  </si>
  <si>
    <t>ACIRS</t>
  </si>
  <si>
    <t>A Flexible High and Low Level Multi Task Behavior Framework for Multi-agent Systems in Complex Environments.</t>
  </si>
  <si>
    <t>Trust and Reputation in Heterogeneous Multi-Agent System for Production Processes Based on the Market Economy.</t>
  </si>
  <si>
    <t>ICCSE</t>
  </si>
  <si>
    <t>A Novel Heterogeneous Multi-Agent System for Production Processes Based on the Market Economy.</t>
  </si>
  <si>
    <t>Modelling Proxemics for Human-Technology-Interaction in Decentralized Social-Robot-Systems.</t>
  </si>
  <si>
    <t>Integrating CPS into Socio-Technical Systems.</t>
  </si>
  <si>
    <t>EICS Workshops</t>
  </si>
  <si>
    <t>Integrating Humans in Decentralized Control Systems with Autonomous Transport Vehicles under the Premise and Use of Proxemic Distances.</t>
  </si>
  <si>
    <t>A Novel Task Language for Natural Interaction in Human-Robot Systems for Warehouse Logistics.</t>
  </si>
  <si>
    <t>Examining the Effects of Height, Velocity and Emotional Representation of a Social Transport Robot and Human Factors in Human-Robot Collaboration.</t>
  </si>
  <si>
    <t>Evaluation of the Application of Smart Glasses for Decentralized Control Systems in Logistics.</t>
  </si>
  <si>
    <t xml:space="preserve">The Use of Blockchain Technology for Private Data Handling for Mobile Agents in Human-Technology Interaction </t>
  </si>
  <si>
    <t>HCSE</t>
  </si>
  <si>
    <t>Intuitive User-Centered Interaction Design for ATV.</t>
  </si>
  <si>
    <t>Study on Interaction Modalities Between Humans and CPS in Sociotechnical Systems.</t>
  </si>
  <si>
    <t>Multi-Robot Mapping for Optically Guided Vehicles.</t>
  </si>
  <si>
    <t>Safe Human-Robot-Interaction in Highly Flexible Warehouses using Augmented Reality and Heterogenous Fleet Management System.</t>
  </si>
  <si>
    <t>Towards Complex Adaptive Control Systems for Human-Robot-Interaction in Intralogistics.</t>
  </si>
  <si>
    <t>Study on manual palletization of inhomogeneous boxes with the help of different interfaces to assess specific factors of ergonomic impact.</t>
  </si>
  <si>
    <t>Der Mensch in der Industrie - Innovative Unterstützung durch Augmented Reality.</t>
  </si>
  <si>
    <t>Daniel Kühn</t>
  </si>
  <si>
    <t>Future control stations for heavy machinery.</t>
  </si>
  <si>
    <t>Automatic Exploration of Machine Learning Experiments on OpenML.</t>
  </si>
  <si>
    <t>Editorial: AI taking actions in the physical world - Strategies for establishing trust and reliability.</t>
  </si>
  <si>
    <t>Adv. Data Anal. Classif.</t>
  </si>
  <si>
    <t>Backtransformation: a new representation of data processing chains with a scalar decision function.</t>
  </si>
  <si>
    <t>Hybrid Teams of Humans, Robots, and Virtual Agents in a Production Setting.</t>
  </si>
  <si>
    <t>Hybrid Teams: Flexible Collaboration Between Humans, Robots and Virtual Agents.</t>
  </si>
  <si>
    <t>How to evaluate an agent's behavior to infrequent events? - Reliable performance estimation insensitive to class distribution.</t>
  </si>
  <si>
    <t>Balanced Relative Margin Machine - The missing piece between FDA and SVM classification.</t>
  </si>
  <si>
    <t>Human Force Discrimination during Active Arm Motion for Force Feedback Design.</t>
  </si>
  <si>
    <t>An adaptive and efficient spatial filter for event-related potentials.</t>
  </si>
  <si>
    <t>Striving for Better and Earlier Movement Prediction by Postprocessing of Classification Scores.</t>
  </si>
  <si>
    <t>Measuring the Improvement of the Interaction Comfort of a Wearable Exoskeleton - A Multi-Modal Control Mechanism Based on Force Measurement and Movement Prediction.</t>
  </si>
  <si>
    <t>Exact Subthreshold Integration with Continuous Spike Times in Discrete-Time Neural Network Simulations.</t>
  </si>
  <si>
    <t>DiveNet: Dive Action Localization and Physical Pose Parameter Extraction for High Performance Training.</t>
  </si>
  <si>
    <t>Time-of-Flight Depth Sensing for Automotive Safety and Smart Building Applications: The VIZTA Project.</t>
  </si>
  <si>
    <t>A Survey on Synchronous Augmented, Virtual, andMixed Reality Remote Collaboration Systems.</t>
  </si>
  <si>
    <t>Internet Things</t>
  </si>
  <si>
    <t>DeepEdgeSoC: End-to-end deep learning framework for edge IoT devices.</t>
  </si>
  <si>
    <t>Driving Activity Recognition Using UWB Radar and Deep Neural Networks.</t>
  </si>
  <si>
    <t>PLG-ViT: Vision Transformer with Parallel Local and Global Self-Attention.</t>
  </si>
  <si>
    <t>On Motion Artifacts Arising when Integrating Inertial Sensors into Loose Clothing Such as a Working Jacket.</t>
  </si>
  <si>
    <t>Cross-Dataset Experimental Study of Radar-Camera Fusion in Bird's-Eye View.</t>
  </si>
  <si>
    <t>ICDAR (2)</t>
  </si>
  <si>
    <t>Towards End-to-End Semi-Supervised Table Detection with Deformable Transformer.</t>
  </si>
  <si>
    <t>Confidence-Aware Clustered Landmark Filtering For Hybrid 3D Face Tracking.</t>
  </si>
  <si>
    <t>Multi-task Fusion for Efficient Panoptic-Part Segmentation.</t>
  </si>
  <si>
    <t>Severity of Catastrophic Forgetting in Object Detection for Autonomous Driving.</t>
  </si>
  <si>
    <t>On the Future of Training Spiking Neural Networks.</t>
  </si>
  <si>
    <t>EvLiDAR-Flow: Attention-Guided Fusion Between Point Clouds and Events for Scene Flow Estimation.</t>
  </si>
  <si>
    <t>Structure PLP-SLAM: Efficient Sparse Mapping and Localization using Point, Line and Plane for Monocular, RGB-D and Stereo Cameras.</t>
  </si>
  <si>
    <t>On Orientation Distribution Representations with Reliable Uncertainties in Inertial Motion Tracking.</t>
  </si>
  <si>
    <t>Camera-based position analysis system for cyclists ordering in bicycle swarms.</t>
  </si>
  <si>
    <t>THOR-Net: End-to-end Graformer-based Realistic Two Hands and Object Reconstruction with Self-supervision.</t>
  </si>
  <si>
    <t>BoxMask: Revisiting Bounding Box Supervision for Video Object Detection.</t>
  </si>
  <si>
    <t>Attribution-aware Weight Transfer: A Warm-Start Initialization for Class-Incremental Semantic Segmentation.</t>
  </si>
  <si>
    <t>Learning Attention Propagation for Compositional Zero-Shot Learning.</t>
  </si>
  <si>
    <t>The 28th International ACM Conference on 3D Web Technology, Web3D 2023, San Sebastian, Spain, October 9-11, 2023</t>
  </si>
  <si>
    <t>RC-BEVFusion: A Plug-In Module for Radar-Camera Bird's Eye View Feature Fusion.</t>
  </si>
  <si>
    <t>Object Detection with Transformers: A Review.</t>
  </si>
  <si>
    <t>Bridging the Performance Gap between DETR and R-CNN for Graphical Object Detection in Document Images.</t>
  </si>
  <si>
    <t>Achieving RGB-D level Segmentation Performance from a Single ToF Camera.</t>
  </si>
  <si>
    <t>Light-Weight Vision Transformer with Parallel Local and Global Self-Attention.</t>
  </si>
  <si>
    <t>FeatEnHancer: Enhancing Hierarchical Features for Object Detection and Beyond Under Low-Light Vision.</t>
  </si>
  <si>
    <t>DELO: Deep Evidential LiDAR Odometry using Partial Optimal Transport.</t>
  </si>
  <si>
    <t>Transformer-based Detection of Microorganisms on High-Resolution Petri Dish Images.</t>
  </si>
  <si>
    <t>ShapeGraFormer: GraFormer-Based Network for Hand-Object Reconstruction from a Single Depth Map.</t>
  </si>
  <si>
    <t>HiPose: Hierarchical Binary Surface Encoding and Correspondence Pruning for RGB-D 6DoF Object Pose Estimation.</t>
  </si>
  <si>
    <t>JPPF: Multi-task Fusion for Consistent Panoptic-Part Segmentation.</t>
  </si>
  <si>
    <t>SemAttNet: Toward Attention-Based Semantic Aware Guided Depth Completion.</t>
  </si>
  <si>
    <t>Toward Semi-Supervised Graphical Object Detection in Document Images.</t>
  </si>
  <si>
    <t>Three-Dimensional Reconstruction from a Single RGB Image Using Deep Learning: A Review.</t>
  </si>
  <si>
    <t>Advanced Scene Perception for Augmented Reality.</t>
  </si>
  <si>
    <t>HandVoxNet++: 3D Hand Shape and Pose Estimation Using Voxel-Based Neural Networks.</t>
  </si>
  <si>
    <t>Nonlinear Optimization of Light Field Point Cloud.</t>
  </si>
  <si>
    <t>Exploiting Concepts of Instance Segmentation to Boost Detection in Challenging Environments.</t>
  </si>
  <si>
    <t>TIMo - A Dataset for Indoor Building Monitoring with a Time-of-Flight Camera.</t>
  </si>
  <si>
    <t>Autoencoder and Partially Impossible Reconstruction Losses.</t>
  </si>
  <si>
    <t>A Comprehensive Survey of Depth Completion Approaches.</t>
  </si>
  <si>
    <t>Unsupervised Image-to-Image Translation: A Review.</t>
  </si>
  <si>
    <t>Attention-Guided Disentangled Feature Aggregation for Video Object Detection.</t>
  </si>
  <si>
    <t>INV-Flow2PoseNet: Light-Resistant Rigid Object Pose from Optical Flow of RGB-D Images Using Images, Normals and Vertices.</t>
  </si>
  <si>
    <t>Spatio-Temporal Learnable Proposals for End-to-End Video Object Detection.</t>
  </si>
  <si>
    <t>Unsupervised Anomaly Detection from Time-of-Flight Depth Images.</t>
  </si>
  <si>
    <t>SOMSI: Spherical Novel View Synthesis with Soft Occlusion Multi-Sphere Images.</t>
  </si>
  <si>
    <t>Controlling Continuous Locomotion in Virtual Reality with Bare Hands Using Hand Gestures.</t>
  </si>
  <si>
    <t>Towards Inertial Human Motion Tracking with Drift-Free Absolute Orientations using only Sparse Sources of Heading Information.</t>
  </si>
  <si>
    <t>Human Intelligent Machine Teaming in Single Pilot Operation: A Case Study.</t>
  </si>
  <si>
    <t>Learning Effect of Lay People in Gesture-Based Locomotion in Virtual Reality.</t>
  </si>
  <si>
    <t>Cluster-based Convolutional Baseline for Multi-Camera Vehicle Re-identification.</t>
  </si>
  <si>
    <t>Self-Superflow: Self-Supervised Scene Flow Prediction in Stereo Sequences.</t>
  </si>
  <si>
    <t>Autoencoder Attractors for Uncertainty Estimation.</t>
  </si>
  <si>
    <t>Object Permanence in Object Detection Leveraging Temporal Priors at Inference Time.</t>
  </si>
  <si>
    <t>Autoencoder for Synthetic to Real Generalization: From Simple to More Complex Scenes.</t>
  </si>
  <si>
    <t>RMS-FlowNet: Efficient and Robust Multi-Scale Scene Flow Estimation for Large-Scale Point Clouds.</t>
  </si>
  <si>
    <t>Towards Artefact Aware Human Motion Capture using Inertial Sensors Integrated into Loose Clothing.</t>
  </si>
  <si>
    <t>The Gesture Authoring Space: Authoring Customised Hand Gestures for Grasping Virtual Objects in Immersive Virtual Environments.</t>
  </si>
  <si>
    <t>Classification of Manual Versus Autonomous Driving based on Machine Learning of Eye Movement Patterns.</t>
  </si>
  <si>
    <t>Comparing Controller with the Hand Gestures Pinch and Grab for Picking Up and Placing Virtual Objects.</t>
  </si>
  <si>
    <t>Fusion Point Pruning for Optimized 2D Object Detection with Radar-Camera Fusion.</t>
  </si>
  <si>
    <t>Comparing Controller With the Hand Gestures Pinch and Grab for Picking Up and Placing Virtual Objects.</t>
  </si>
  <si>
    <t>Scale Invariant Semantic Segmentation with RGB-D Fusion.</t>
  </si>
  <si>
    <t>SemAttNet: Towards Attention-based Semantic Aware Guided Depth Completion.</t>
  </si>
  <si>
    <t>Self-SuperFlow: Self-supervised Scene Flow Prediction in Stereo Sequences.</t>
  </si>
  <si>
    <t>INV-Flow2PoseNet: Light-Resistant Rigid Object Pose from Optical Flow of RGB-D Images using Images, Normals and Vertices.</t>
  </si>
  <si>
    <t>Simultaneous End User Calibration of Multiple Magnetic Inertial Measurement Units With Associated Uncertainty.</t>
  </si>
  <si>
    <t>Magnetometer Robust Deep Human Pose Regression With Uncertainty Prediction Using Sparse Body Worn Magnetic Inertial Measurement Units.</t>
  </si>
  <si>
    <t>Fast Gravitational Approach for Rigid Point Set Registration With Ordinary Differential Equations.</t>
  </si>
  <si>
    <t>Current Status and Performance Analysis of Table Recognition in Document Images With Deep Neural Networks.</t>
  </si>
  <si>
    <t>Guided Table Structure Recognition Through Anchor Optimization.</t>
  </si>
  <si>
    <t>Graph-Based Hand-Object Meshes and Poses Reconstruction With Multi-Modal Input.</t>
  </si>
  <si>
    <t>To Drive or to Be Driven? The Impact of Autopilot, Navigation System, and Printed Maps on Driver's Cognitive Workload and Spatial Knowledge.</t>
  </si>
  <si>
    <t>From IR Images to Point Clouds to Pose: Point Cloud-Based AR Glasses Pose Estimation.</t>
  </si>
  <si>
    <t>CasTabDetectoRS: Cascade Network for Table Detection in Document Images with Recursive Feature Pyramid and Switchable Atrous Convolution.</t>
  </si>
  <si>
    <t>SynPo-Net - Accurate and Fast CNN-Based 6DoF Object Pose Estimation Using Synthetic Training.</t>
  </si>
  <si>
    <t>Survey and Performance Analysis of Deep Learning Based Object Detection in Challenging Environments.</t>
  </si>
  <si>
    <t>Contrastive Learning for 3D Point Clouds Classification and Shape Completion.</t>
  </si>
  <si>
    <t>PlaneRecNet: Multi-Task Learning with Cross-Task consistency for Piece-Wise Plane Detection and Reconstruction from a Single RGB Image.</t>
  </si>
  <si>
    <t>TICaM: A Time-of-flight In-car Cabin Monitoring Dataset.</t>
  </si>
  <si>
    <t>Simultaneous Bi-directional Structured Light Encoding for Practical Uncalibrated Profilometry.</t>
  </si>
  <si>
    <t>Joint Global ICP for Improved Automatic Alignment of Full Turn Object Scans.</t>
  </si>
  <si>
    <t>Fast Projector-Driven Structured Light Matching in Sub-pixel Accuracy Using Bilinear Interpolation Assumption.</t>
  </si>
  <si>
    <t>Multi-scale Iterative Residuals for Fast and Scalable Stereo Matching.</t>
  </si>
  <si>
    <t>RPSRNet: End-to-End Trainable Rigid Point Set Registration Network Using Barnes-Hut 2D-Tree Representation.</t>
  </si>
  <si>
    <t>DeLTA (Selected Papers)</t>
  </si>
  <si>
    <t>Multi-stage Conditional GAN Architectures for Person-Image Generation.</t>
  </si>
  <si>
    <t>Pose Tracking vs. Pose Estimation of AR Glasses with Convolutional, Recurrent, and Non-local Neural Networks: A Comparison.</t>
  </si>
  <si>
    <t>A Survey on Applications of Augmented, Mixed and Virtual Reality for Nature and Environment.</t>
  </si>
  <si>
    <t>Semantic Segmentation in Depth Data: A Comparative Evaluation of Image and Point Cloud Based Methods.</t>
  </si>
  <si>
    <t>A Blended Attention-CTC Network Architecture for Amharic Text-image Recognition.</t>
  </si>
  <si>
    <t>PlaneSegNet: Fast and Robust Plane Estimation Using a Single-stage Instance Segmentation CNN.</t>
  </si>
  <si>
    <t>Comparing Head and AR Glasses Pose Estimation.</t>
  </si>
  <si>
    <t>Visual SLAM with Graph-Cut Optimized Multi-Plane Reconstruction.</t>
  </si>
  <si>
    <t>A Study of Human-Machine Teaming For Single Pilot Operation with Augmented Reality.</t>
  </si>
  <si>
    <t>Autoencoder Based Inter-Vehicle Generalization for In-Cabin Occupant Classification.</t>
  </si>
  <si>
    <t>Investigating the Sense of Presence Between Handcrafted and Panorama Based Virtual Environments.</t>
  </si>
  <si>
    <t>An Adversarial Training based Framework for Depth Domain Adaptation.</t>
  </si>
  <si>
    <t>OFFSED: Off-Road Semantic Segmentation Dataset.</t>
  </si>
  <si>
    <t>SALT: A Semi-automatic Labeling Tool for RGB-D Video Sequences.</t>
  </si>
  <si>
    <t>A Comparison of Single and Multi-View IR image-based AR Glasses Pose Estimation Approaches.</t>
  </si>
  <si>
    <t>SSGP: Sparse Spatial Guided Propagation for Robust and Generic Interpolation.</t>
  </si>
  <si>
    <t>A Deep Temporal Fusion Framework for Scene Flow Using a Learnable Motion Model and Occlusions.</t>
  </si>
  <si>
    <t>Illumination Normalization by Partially Impossible Encoder-Decoder Cost Function.</t>
  </si>
  <si>
    <t>SLAM in the Field: An Evaluation of Monocular Mapping and Localization on Challenging Dynamic Agricultural Environment.</t>
  </si>
  <si>
    <t>A Survey on Synchronous Augmented, Virtual and Mixed Reality Remote Collaboration Systems.</t>
  </si>
  <si>
    <t>RPSRNet: End-to-End Trainable Rigid Point Set Registration Network using Barnes-Hut 2</t>
  </si>
  <si>
    <t>Guided Table Structure Recognition through Anchor Optimization.</t>
  </si>
  <si>
    <t>Current Status and Performance Analysis of Table Recognition in Document Images with Deep Neural Networks.</t>
  </si>
  <si>
    <t>Calibration and Auto-Refinement for Light Field Cameras.</t>
  </si>
  <si>
    <t>HandVoxNet++: 3D Hand Shape and Pose Estimation using Voxel-Based Neural Networks.</t>
  </si>
  <si>
    <t>Towards Collaborative Photorealistic VR Meeting Rooms.</t>
  </si>
  <si>
    <t>MutualEyeContact: A conversation analysis tool with focus on eye contact.</t>
  </si>
  <si>
    <t>PlaneRecNet: Multi-Task Learning with Cross-Task Consistency for Piece-Wise Plane Detection and Reconstruction from a Single RGB Image.</t>
  </si>
  <si>
    <t>IKEA Object State Dataset: A 6DoF object pose estimation dataset and benchmark for multi-state assembly objects.</t>
  </si>
  <si>
    <t>DeepAirSig: End-to-End Deep Learning Based in-Air Signature Verification.</t>
  </si>
  <si>
    <t>SceneFlowFields++: Multi-frame Matching, Visibility Prediction, and Robust Interpolation for Scene Flow Estimation.</t>
  </si>
  <si>
    <t>OPEDD: Offroad Pedestrian Detection Dataset.</t>
  </si>
  <si>
    <t>Real-Time Energy Efficient Hand Pose Estimation: A Case Study.</t>
  </si>
  <si>
    <t>Intrinsic Dynamic Shape Prior for Dense Non-Rigid Structure from Motion.</t>
  </si>
  <si>
    <t>MonoComb: A Sparse-to-Dense Combination Approach for Monocular Scene Flow.</t>
  </si>
  <si>
    <t>HandVoxNet: Deep Voxel-Based Network for 3D Hand Shape and Pose Estimation From a Single Depth Map.</t>
  </si>
  <si>
    <t>Generation of Human Images with Clothing using Advanced Conditional Generative Adversarial Networks.</t>
  </si>
  <si>
    <t>Foldmatch: Accurate and High Fidelity Garment Fitting Onto 3D Scans.</t>
  </si>
  <si>
    <t>ResFPN: Residual Skip Connections in Multi-Resolution Feature Pyramid Networks for Accurate Dense Pixel Matching.</t>
  </si>
  <si>
    <t>HPERL: 3D Human Pose Estimation from RGB and LiDAR.</t>
  </si>
  <si>
    <t>Ghost Target Detection in 3D Radar Data using Point Cloud based Deep Neural Network.</t>
  </si>
  <si>
    <t>Using Automatic Features for Text-image Classification in Amharic Documents.</t>
  </si>
  <si>
    <t>DeepLiDARFlow: A Deep Learning Architecture For Scene Flow Estimation Using Monocular Camera and Sparse LiDAR.</t>
  </si>
  <si>
    <t>TGA: Two-level Group Attention for Assembly State Detection.</t>
  </si>
  <si>
    <t>deepRGBXYZ: Dense Pixel Description Utilizing RGB and Depth with Stacked Dilated Convolutions.</t>
  </si>
  <si>
    <t>LRPD: Long Range 3D Pedestrian Detection Leveraging Specific Strengths of LiDAR and RGB.</t>
  </si>
  <si>
    <t>The More, the Merrier? A Study on In-Car IR-based Head Pose Estimation.</t>
  </si>
  <si>
    <t>Generative View Synthesis: From Single-view Semantics to Novel-view Images.</t>
  </si>
  <si>
    <t>Validation of a Low-cost Inertial Exercise Tracker.</t>
  </si>
  <si>
    <t>AutoPOSE: Large-scale Automotive Driver Head Pose and Gaze Dataset with Deep Head Orientation Baseline.</t>
  </si>
  <si>
    <t>Iterative Color Equalization for Increased Applicability of Structured Light Reconstruction.</t>
  </si>
  <si>
    <t>HMDPose: A large-scale trinocular IR Augmented Reality Glasses Pose Dataset.</t>
  </si>
  <si>
    <t>Stable Intrinsic Auto-Calibration from Fundamental Matrices of Devices with Uncorrelated Camera Parameters.</t>
  </si>
  <si>
    <t>SVIRO: Synthetic Vehicle Interior Rear Seat Occupancy Dataset and Benchmark.</t>
  </si>
  <si>
    <t>DFKI Cabin Simulator: A Test Platform for Visual In-Cabin Monitoring Functions.</t>
  </si>
  <si>
    <t>HandVoxNet: Deep Voxel-Based Network for 3D Hand Shape and Pose Estimation from a Single Depth Map.</t>
  </si>
  <si>
    <t>Object Detection and Recognition of Swap-Bodies using Camera mounted on a Vehicle.</t>
  </si>
  <si>
    <t>A survey on applications of augmented, mixed and virtual reality for nature and environment.</t>
  </si>
  <si>
    <t>Fast Gravitational Approach for Rigid Point Set Registration with Ordinary Differential Equations.</t>
  </si>
  <si>
    <t>Simple and effective deep hand shape and pose regression from a single depth image.</t>
  </si>
  <si>
    <t>Learning 3D joint constraints from vision-based motion capture datasets.</t>
  </si>
  <si>
    <t>Flow Fields: Dense Correspondence Fields for Highly Accurate Large Displacement Optical Flow Estimation.</t>
  </si>
  <si>
    <t>WHSP-Net: A Weakly-Supervised Approach for 3D Hand Shape and Pose Recovery from a Single Depth Image.</t>
  </si>
  <si>
    <t>Structure from Articulated Motion: Accurate and Stable Monocular 3D Reconstruction without Training Data.</t>
  </si>
  <si>
    <t>DispVoxNets: Non-Rigid Point Set Alignment with Supervised Learning Proxies.</t>
  </si>
  <si>
    <t>Convolutional Recurrent Neural Network for Bubble Detection in a Portable Continuous Bladder Irrigation Monitor.</t>
  </si>
  <si>
    <t>A Compact Light Field Camera for Real-Time Depth Estimation.</t>
  </si>
  <si>
    <t>An Empirical Evaluation Study on the Training of SDC Features for Dense Pixel Matching.</t>
  </si>
  <si>
    <t>SDC - Stacked Dilated Convolution: A Unified Descriptor Network for Dense Matching Tasks.</t>
  </si>
  <si>
    <t>IsMo-GAN: Adversarial Learning for Monocular Non-Rigid 3D Reconstruction.</t>
  </si>
  <si>
    <t>Augmented Reality in Physics Education: Motion Understanding Using an Augmented Airtable.</t>
  </si>
  <si>
    <t>Inertial Motion Capture Using Adaptive Sensor Fusion and Joint Angle Drift Correction.</t>
  </si>
  <si>
    <t>Rapid Light Field Depth Estimation with Semi-Global Matching.</t>
  </si>
  <si>
    <t>Accelerated Gravitational Point Set Alignment With Altered Physical Laws.</t>
  </si>
  <si>
    <t>Amharic Text Image Recognition: Database, Algorithm, and Analysis.</t>
  </si>
  <si>
    <t>Face It!: A Pipeline for Real-Time Performance-Driven Facial Animation.</t>
  </si>
  <si>
    <t>Factored Convolutional Neural Network for Amharic Character Image Recognition.</t>
  </si>
  <si>
    <t>Simple Domain Adaptation for CAD based Object Recognition.</t>
  </si>
  <si>
    <t>Development of High Rate Wearable MIMU Tracking System Robust to Magnetic Disturbances and Body Acceleration.</t>
  </si>
  <si>
    <t>LiDAR-Flow: Dense Scene Flow Estimation from Sparse LiDAR and Stereo Images.</t>
  </si>
  <si>
    <t>Deep Multi-state Object Pose Estimation for Augmented Reality Assembly.</t>
  </si>
  <si>
    <t>A Shape Completion Component for Monocular Non-Rigid SLAM.</t>
  </si>
  <si>
    <t>PWOC-3D: Deep Occlusion-Aware End-to-End Scene Flow Estimation.</t>
  </si>
  <si>
    <t>DeLiO: Decoupled LiDAR Odometry.</t>
  </si>
  <si>
    <t>Robust Auto-Calibration for Practical Scanning Setups from Epipolar and Trifocal Relations.</t>
  </si>
  <si>
    <t>Consolidating Segmentwise Non-Rigid Structure from Motion.</t>
  </si>
  <si>
    <t>SlamCraft: Dense Planar RGB Monocular SLAM.</t>
  </si>
  <si>
    <t>Fast View Synthesis with Deep Stereo Vision.</t>
  </si>
  <si>
    <t>Deep Convolutional Networks For Snapshot Hypercpectral Demosaicking.</t>
  </si>
  <si>
    <t>Learning Quadrangulated Patches For 3D Shape Processing.</t>
  </si>
  <si>
    <t>Surface Defect Classification in Real-Time Using Convolutional Neural Networks.</t>
  </si>
  <si>
    <t>Structure from Articulated Motion: An Accurate and Stable Monocular 3D Reconstruction Approach without Training Data.</t>
  </si>
  <si>
    <t>Intrinsic Dynamic Shape Prior for Fast, Sequential and Dense Non-Rigid Structure from Motion with Detection of Temporally-Disjoint Rigidity.</t>
  </si>
  <si>
    <t>Graphics and Media Technologies for Operators in Industry 4.0.</t>
  </si>
  <si>
    <t>6DoF Object Tracking based on 3D Scans for Augmented Reality Remote Live Support.</t>
  </si>
  <si>
    <t>3DAirSig: A Framework for Enabling In-Air Signatures Using a Multi-Modal Depth Sensor.</t>
  </si>
  <si>
    <t>DeepHPS: End-to-end Estimation of 3D Hand Pose and Shape by Learning from Synthetic Depth.</t>
  </si>
  <si>
    <t>Structured Low-Rank Matrix Factorization for Point-Cloud Denoising.</t>
  </si>
  <si>
    <t>NRGA: Gravitational Approach for Non-rigid Point Set Registration.</t>
  </si>
  <si>
    <t>Learning 3D Shapes as Multi-layered Height-Maps Using 2D Convolutional Networks.</t>
  </si>
  <si>
    <t>Structure-Aware 3D Hand Pose Regression from a Single Depth Image.</t>
  </si>
  <si>
    <t>Universal Web-Based Tracking for Augmented Reality Applications.</t>
  </si>
  <si>
    <t>Fully Automatic Multi-person Human Motion Capture for VR Applications.</t>
  </si>
  <si>
    <t>HDM-Net: Monocular Non-rigid 3D Reconstruction with Learned Deformation Model.</t>
  </si>
  <si>
    <t>Real-Time Head Pose Estimation by Tracking and Detection of Keypoints and Facial Landmarks.</t>
  </si>
  <si>
    <t>ICIGP</t>
  </si>
  <si>
    <t>Accelerated DNA-SLAM for RGB-D images.</t>
  </si>
  <si>
    <t>FlowFields++: Accurate Optical Flow Correspondences Meet Robust Interpolation.</t>
  </si>
  <si>
    <t>Improving Time-of-Flight Sensor for Specular Surfaces with Shape from Polarization.</t>
  </si>
  <si>
    <t>Dense Scene Reconstruction from Spherical Light Fields.</t>
  </si>
  <si>
    <t>Learning 6DoF Object Poses from Synthetic Single Channel Images.</t>
  </si>
  <si>
    <t>Quantitative Evaluation of Salient Deep Neural Network Features Using Random Forests.</t>
  </si>
  <si>
    <t>SGP (Posters)</t>
  </si>
  <si>
    <t>Denoising of Point-clouds Based on Structured Dictionary Learning.</t>
  </si>
  <si>
    <t>Combined Framework for Real-time Head Pose Estimation using Facial Landmark Detection and Salient Feature Tracking.</t>
  </si>
  <si>
    <t>Image Quality-aware Deep Networks Ensemble for Efficient Gender Recognition in the Wild.</t>
  </si>
  <si>
    <t>ScaleNet: Scale Invariant Network for Semantic Segmentation in Urban Driving Scenes.</t>
  </si>
  <si>
    <t>SceneFlowFields: Dense Interpolation of Sparse Scene Flow Correspondences.</t>
  </si>
  <si>
    <t>3D Shape Processing by Convolutional Denoising Autoencoders on Local Patches.</t>
  </si>
  <si>
    <t>Fusion of Keypoint Tracking and Facial Landmark Detection for Real-Time Head Pose Estimation.</t>
  </si>
  <si>
    <t>Virtual Reality and Augmented Reality - 15th EuroVR International Conference, EuroVR 2018, London, UK, October 22-23, 2018, Proceedings</t>
  </si>
  <si>
    <t>Combining Stereo Disparity and Optical Flow for Basic Scene Flow.</t>
  </si>
  <si>
    <t>HDM-Net: Monocular Non-Rigid 3D Reconstruction with Learned Deformation Model.</t>
  </si>
  <si>
    <t>Fast and Efficient Depth Map Estimation from Light Fields.</t>
  </si>
  <si>
    <t>Fast Feature Extraction with CNNs with Pooling Layers.</t>
  </si>
  <si>
    <t>Learning 3D Shapes as Multi-Layered Height-maps using 2D Convolutional Networks.</t>
  </si>
  <si>
    <t>Dense Scene Flow from Stereo Disparity and Optical Flow.</t>
  </si>
  <si>
    <t>Automated Scene Flow Data Generation for Training and Verification.</t>
  </si>
  <si>
    <t>Survey of Motion Tracking Methods Based on Inertial Sensors: A Focus on Upper Limb Human Motion.</t>
  </si>
  <si>
    <t>Introduction to the Special Section on Augmented Video.</t>
  </si>
  <si>
    <t>Scalable Dense Monocular Surface Reconstruction.</t>
  </si>
  <si>
    <t>High Dimensional Space Model for Dense Monocular Surface Recovery.</t>
  </si>
  <si>
    <t>Learning Quadrangulated Patches for 3D Shape Parameterization and Completion.</t>
  </si>
  <si>
    <t>Simultaneous Hand Pose and Skeleton Bone-Lengths Estimation from a Single Depth Image.</t>
  </si>
  <si>
    <t>Fast dense feature extraction with convolutional neural networks that have pooling or striding layers.</t>
  </si>
  <si>
    <t>Introduction to Coherent Depth Fields for Dense Monocular Surface Recovery.</t>
  </si>
  <si>
    <t>Sparse-MVRVMs Tree for Fast and Accurate Head Pose Estimation in the Wild.</t>
  </si>
  <si>
    <t>CNN-Based Patch Matching for Optical Flow with Thresholded Hinge Embedding Loss.</t>
  </si>
  <si>
    <t>Hardware architecture of Bidirectional Long Short-Term Memory Neural Network for Optical Character Recognition.</t>
  </si>
  <si>
    <t>Eyes of Things.</t>
  </si>
  <si>
    <t>Real-time monocular 6-DOF head pose estimation from salient 2D points.</t>
  </si>
  <si>
    <t>Time-of-flight sensor depth enhancement for automotive exhaust gas.</t>
  </si>
  <si>
    <t>Towards scheduling hard real-time image processing tasks on a single GPU.</t>
  </si>
  <si>
    <t>Augmented reality based on edge computing using the example of remote live support.</t>
  </si>
  <si>
    <t>Training a whole-book LSTM-based recognizer with an optimal training set.</t>
  </si>
  <si>
    <t>Addressing security challenges in industrial augmented reality systems.</t>
  </si>
  <si>
    <t>A Probabilistic Combination of CNN and RNN Estimates for Hand Gesture Based Interaction in Car.</t>
  </si>
  <si>
    <t>Augmented Things: Enhancing AR Applications leveraging the Internet of Things and Universal 3D Object Tracking.</t>
  </si>
  <si>
    <t>Fusion of Unsynchronized Optical Tracker and Inertial Sensor in EKF Framework for In-car Augmented Reality Delay Reduction.</t>
  </si>
  <si>
    <t>A framework for an accurate point cloud based registration of full 3D human body scans.</t>
  </si>
  <si>
    <t>Trained 3D Models for CNN based Object Recognition.</t>
  </si>
  <si>
    <t>Towards Non-rigid Reconstruction - How to Adapt Rigid RGB-D Reconstruction to Non-rigid Movements?.</t>
  </si>
  <si>
    <t>Dense Batch Non-Rigid Structure from Motion in a Second.</t>
  </si>
  <si>
    <t>Accurate 3D Reconstruction of Dynamic Scenes from Monocular Image Sequences with Severe Occlusions.</t>
  </si>
  <si>
    <t>Optical Flow Fields: Dense Correspondence Fields for Highly Accurate Large Displacement Optical Flow Estimation.</t>
  </si>
  <si>
    <t>Learning quadrangulated patches for 3D shape parameterization and completion.</t>
  </si>
  <si>
    <t>Comparison of Kinect V1 and V2 Depth Images in Terms of Accuracy and Precision.</t>
  </si>
  <si>
    <t>DNA-SLAM: Dense Noise Aware SLAM for ToF RGB-D Cameras.</t>
  </si>
  <si>
    <t>NRSfM-Flow: Recovering Non-Rigid Scene Flow from Monocular Image Sequences.</t>
  </si>
  <si>
    <t>Gravitational Approach for Point Set Registration.</t>
  </si>
  <si>
    <t>Joint pre-alignment and robust rigid point set registration.</t>
  </si>
  <si>
    <t>Adding Model Constraints to CNN for Top View Hand Pose Recognition in Range Images.</t>
  </si>
  <si>
    <t>Learning to Fuse: A Deep Learning Approach to Visual-Inertial Camera Pose Estimation.</t>
  </si>
  <si>
    <t>Augmented Reality 3D Discrepancy Check in Industrial Applications.</t>
  </si>
  <si>
    <t>Two Phase Classification for Early Hand Gesture Recognition in 3D Top View Data.</t>
  </si>
  <si>
    <t>S-CUBE</t>
  </si>
  <si>
    <t>Relative Translation and Rotation Calibration Between Optical Target and Inertial Measurement Unit.</t>
  </si>
  <si>
    <t>Feature-augmented Trained Models for 6DOF Object Recognition and Camera Calibration.</t>
  </si>
  <si>
    <t>Extended coherent point drift algorithm with correspondence priors and optimal subsampling.</t>
  </si>
  <si>
    <t>Occlusion-aware video registration for highly non-rigid objects.</t>
  </si>
  <si>
    <t>CoRBS: Comprehensive RGB-D benchmark for SLAM using Kinect v2.</t>
  </si>
  <si>
    <t>CNN based Patch Matching for Optical Flow with Thresholded Hinge Loss.</t>
  </si>
  <si>
    <t>Cognitive Augmented Reality.</t>
  </si>
  <si>
    <t>Visual Computing as a Key Enabling Technology for Industrie 4.0 and Industrial Internet.</t>
  </si>
  <si>
    <t>Morphing billboards: an image-based appearance model for hand tracking.</t>
  </si>
  <si>
    <t>Fully Automatic, Omnidirectional Acquisition of Geometry and Appearance in the Context of Cultural Heritage Preservation.</t>
  </si>
  <si>
    <t>Joint Bilateral Mesh Denoising using Color Information and Local Anti-Shrinking.</t>
  </si>
  <si>
    <t>Using Mutual Independence of Slow Features for Increased Information and Improved Hand Pose Classification.</t>
  </si>
  <si>
    <t>A novel confidence-based multiclass boosting algorithm for mobile physical activity monitoring.</t>
  </si>
  <si>
    <t>Standalone Sound-Based Mobile Activity Recognition for Ambient Assistance in a Home Environment.</t>
  </si>
  <si>
    <t>Body-IMU autocalibration for inertial hip and knee joint tracking.</t>
  </si>
  <si>
    <t>Real-Time Head Pose Estimation Using Multi-variate RVM on Faces in the Wild.</t>
  </si>
  <si>
    <t>DRR</t>
  </si>
  <si>
    <t>Clustering of Farsi sub-word images for whole-book recognition.</t>
  </si>
  <si>
    <t>A comparison of 1D and 2D LSTM architectures for the recognition of handwritten Arabic.</t>
  </si>
  <si>
    <t>Tracker Fusion on VOT Challenge: How Does It Perform and What Can We Learn about Single Trackers?</t>
  </si>
  <si>
    <t>Binarization-free OCR for historical documents using LSTM networks.</t>
  </si>
  <si>
    <t>Combined Bilateral Filter for Enhanced Real-time Upsampling of Depth Images.</t>
  </si>
  <si>
    <t>A Simple Real-Time Eye Tracking and Calibration Approach for Autostereoscopic 3D Displays.</t>
  </si>
  <si>
    <t>A Generalized Structure from Motion Framework for Central Projection Cameras.</t>
  </si>
  <si>
    <t>SPHERA - A Unifying Structure from Motion Framework for Central Projection Cameras.</t>
  </si>
  <si>
    <t>Real-time Human Age Estimation based on Facial Images using Uniform Local Binary Patterns.</t>
  </si>
  <si>
    <t>Improvement of Phase Unwrapping Algorithms by Epipolar Constraints.</t>
  </si>
  <si>
    <t>Structure from Motion in the Context of Active Scanning.</t>
  </si>
  <si>
    <t>A user supported object tracking framework for interactive video production.</t>
  </si>
  <si>
    <t>Aerobic activity monitoring: towards a long-term approach.</t>
  </si>
  <si>
    <t>Spherical Light Fields.</t>
  </si>
  <si>
    <t>A Superior Tracking Approach: Building a Strong Tracker through Fusion.</t>
  </si>
  <si>
    <t>Robust and Accurate Non-parametric Estimation of Reflectance Using Basis Decomposition and Correction Functions.</t>
  </si>
  <si>
    <t>Light Field from Smartphone-Based Dual Video.</t>
  </si>
  <si>
    <t>Sub-word image clustering in Farsi printed books.</t>
  </si>
  <si>
    <t>Accurate and robust spherical camera pose estimation using consistent points.</t>
  </si>
  <si>
    <t>LSTM-Based Early Recognition of Motion Patterns.</t>
  </si>
  <si>
    <t>Design and development of low-cost smart training pants (STants).</t>
  </si>
  <si>
    <t>Jecripe: how a serious game project encouraged studies in different computer science areas.</t>
  </si>
  <si>
    <t>GCH (Short and Project Papers)</t>
  </si>
  <si>
    <t>Facilitating Access to the Field of Geometry and Reflectance Acquisition.</t>
  </si>
  <si>
    <t>Remote Execution vs. Simplification for Mobile Real-time Computer Vision.</t>
  </si>
  <si>
    <t>A personalized exercise trainer for the elderly.</t>
  </si>
  <si>
    <t>Algorithms for 3D Shape Scanning with a Depth Camera.</t>
  </si>
  <si>
    <t>A generic approach to inertial tracking of arbitrary kinematic chains.</t>
  </si>
  <si>
    <t>A user supported tracking framework for interactive video production.</t>
  </si>
  <si>
    <t>Faithful, compact and complete digitization of cultural heritage using a full-spherical scanner.</t>
  </si>
  <si>
    <t>A competitive approach for human activity recognition on smartphones.</t>
  </si>
  <si>
    <t>Real-time modeling and tracking manual workflows from first-person vision.</t>
  </si>
  <si>
    <t>Keypoint Detection and Matching on High Resolution Spherical Images.</t>
  </si>
  <si>
    <t>Confidence-based multiclass AdaBoost for physical activity monitoring.</t>
  </si>
  <si>
    <t>Personalized mobile physical activity recognition.</t>
  </si>
  <si>
    <t>Towards robust activity recognition for everyday life: Methods and evaluation.</t>
  </si>
  <si>
    <t>SIGGRAPH ASIA Posters</t>
  </si>
  <si>
    <t>Fully automatic body scanning and motion capture using two kinects.</t>
  </si>
  <si>
    <t>UIC/ATC</t>
  </si>
  <si>
    <t>A Low-Cost and Light-Weight Motion Tracking Suit.</t>
  </si>
  <si>
    <t>Robust Guided Matching and Multi-layer Feature Detection Applied to High Resolution Spherical Images.</t>
  </si>
  <si>
    <t>A full-spherical device for simultaneous geometry and reflectance acquisition.</t>
  </si>
  <si>
    <t>Representing Feature Location Uncertainties in Spherical Images.</t>
  </si>
  <si>
    <t>KinectAvatar: Fully Automatic Body Capture Using a Single Kinect.</t>
  </si>
  <si>
    <t>CompIMAGE</t>
  </si>
  <si>
    <t>Morphing billboards for accurate reproduction of shape and shading of articulated objects with an application to real-time hand tracking.</t>
  </si>
  <si>
    <t>High Quality and Memory Efficient Representation for Image Based 3D Reconstructions.</t>
  </si>
  <si>
    <t>Robust Outlier Removal from Point Clouds Acquired with Structured Light.</t>
  </si>
  <si>
    <t>Unsupervised motion pattern learning for motion segmentation.</t>
  </si>
  <si>
    <t>Learning task structure from video examples for workflow tracking and authoring.</t>
  </si>
  <si>
    <t>ISUVR</t>
  </si>
  <si>
    <t>From Interactive to Adaptive Augmented Reality.</t>
  </si>
  <si>
    <t>Introducing a New Benchmarked Dataset for Activity Monitoring.</t>
  </si>
  <si>
    <t>Creating and benchmarking a new dataset for physical activity monitoring.</t>
  </si>
  <si>
    <t>An Integrated Mobile System for Long-Term Aerobic Activity Monitoring and Support in Daily Life.</t>
  </si>
  <si>
    <t>VIGTA@AVI</t>
  </si>
  <si>
    <t>CoVidA: pen-based collaborative video annotation.</t>
  </si>
  <si>
    <t>A Comparison between Background Subtraction Algorithms using a Consumer Depth Camera.</t>
  </si>
  <si>
    <t>Efficient Packing of Arbitrary Shaped Charts for Automatic Texture Atlas Generation.</t>
  </si>
  <si>
    <t>Robust Point Matching in HDRI through Estimation of Illumination Distribution.</t>
  </si>
  <si>
    <t>Introducing a modular activity monitoring system.</t>
  </si>
  <si>
    <t>Structure from Motion using full spherical panoramic cameras.</t>
  </si>
  <si>
    <t>MARC Symposium</t>
  </si>
  <si>
    <t>ARGOS - a software framework to facilitate user transparent multi-threading.</t>
  </si>
  <si>
    <t>Towards global aerobic activity monitoring.</t>
  </si>
  <si>
    <t>A personalized exercise trainer for elderly.</t>
  </si>
  <si>
    <t>3D shape scanning with a Kinect.</t>
  </si>
  <si>
    <t>Exploring and extending the boundaries of physical activity recognition.</t>
  </si>
  <si>
    <t>Unsupervised model generation for motion monitoring.</t>
  </si>
  <si>
    <t>VAST</t>
  </si>
  <si>
    <t>Dense 3D Point Cloud Generation from Multiple High-resolution Spherical Images.</t>
  </si>
  <si>
    <t>VLUDS</t>
  </si>
  <si>
    <t>Texture-based Tracking in mm-wave Images.</t>
  </si>
  <si>
    <t>Activity Recognition Using Biomechanical Model Based Pose Estimation.</t>
  </si>
  <si>
    <t>SIFT in perception-based color space.</t>
  </si>
  <si>
    <t>3D discrepancy check via Augmented Reality.</t>
  </si>
  <si>
    <t>Real-time Camera Pose Estimation using Correspondences with High Outlier Ratios - Solving the Perspective n-Point Problem using Prior Probability.</t>
  </si>
  <si>
    <t>Robust Detection and Identification of Partially Occluded Circular Markers.</t>
  </si>
  <si>
    <t>Detection and Identification Techniques for Markers Used in Computer Vision.</t>
  </si>
  <si>
    <t>Markerless Camera Pose Estimation - An Overview.</t>
  </si>
  <si>
    <t>Advanced tracking through efficient image processing and visual-inertial sensor fusion.</t>
  </si>
  <si>
    <t>Learning Local Patch Orientation with a Cascade of Sparse Regressors.</t>
  </si>
  <si>
    <t>Integral P-channels for fast and robust region matching.</t>
  </si>
  <si>
    <t>Continuous natural user interface: Reducing the gap between real and digital world.</t>
  </si>
  <si>
    <t>Fast Hand Detection Using Posture Invariant Constraints.</t>
  </si>
  <si>
    <t>Using the marginalised particle filter for real-time visual-inertial sensor fusion.</t>
  </si>
  <si>
    <t>Acquisition of High Quality Planar Patch Features.</t>
  </si>
  <si>
    <t>Reality Filtering: A Visual Time Machine in Augmented Reality.</t>
  </si>
  <si>
    <t>The MATRIS project: real-time markerless camera tracking for Augmented Reality and broadcast applications.</t>
  </si>
  <si>
    <t>Real-time vision-based tracking and reconstruction.</t>
  </si>
  <si>
    <t>Tracking of industrial objects by using CAD models.</t>
  </si>
  <si>
    <t>Feature Management for Efficient Camera Tracking.</t>
  </si>
  <si>
    <t>Adaptable Model-Based Tracking Using Analysis-by-Synthesis Techniques.</t>
  </si>
  <si>
    <t>Identifying differences between CAD and physical mock-ups using AR.</t>
  </si>
  <si>
    <t>Photometric and Chromatic Calibration for Multi-Projector Tiled Displays.</t>
  </si>
  <si>
    <t>Online camera pose estimation in partially known and dynamic scenes.</t>
  </si>
  <si>
    <t>Adaptive Line Tracking with Multiple Hypotheses for Augmented Reality.</t>
  </si>
  <si>
    <t>Real-time 3D Camera Tracking for Industrial Augmented Reality Applications.</t>
  </si>
  <si>
    <t>The augmented reality ocular.</t>
  </si>
  <si>
    <t>Lessons learned on the way to industrial augmented reality applications, a retrospective on ARVIKA.</t>
  </si>
  <si>
    <t>Computer-Vision-basierte Tracking- und Kalibrierungsverfahren für augmented reality.</t>
  </si>
  <si>
    <t>Archeoguide: An Augmented Reality Guide for Archaeological Sites.</t>
  </si>
  <si>
    <t>3D Interactive, On-site Visualization of Ancient Olympia.</t>
  </si>
  <si>
    <t>Hybrid image processing techniques for the reconstruction of lost worlds and the revival of ancient life.</t>
  </si>
  <si>
    <t>Personalized Augmented Reality Touring of Archaeological Sites with Wearable and Mobile Computers.</t>
  </si>
  <si>
    <t>Real-Time and Markerless Vision-Based Tracking for Outdoor Augmented Reality Applications.</t>
  </si>
  <si>
    <t>Tracking with reference images: a real-time and markerless tracking solution for out-door augmented reality applications.</t>
  </si>
  <si>
    <t>Archeoguide: first results of an augmented reality, mobile computing system in cultural heritage sites.</t>
  </si>
  <si>
    <t>The augmented man.</t>
  </si>
  <si>
    <t>Avoid Predatory Journals.</t>
  </si>
  <si>
    <t>Cross-Viewpoint Semantic Mapping: Integrating Human and Robot Perspectives for Improved 3D Semantic Reconstruction.</t>
  </si>
  <si>
    <t>Joint Self-Supervised Image-Volume Representation Learning with Intra-inter Contrastive Clustering.</t>
  </si>
  <si>
    <t>ClinicalNLP@ACL</t>
  </si>
  <si>
    <t>Cross-domain German Medical Named Entity Recognition using a Pre-Trained Language Model and Unified Medical Semantic Types.</t>
  </si>
  <si>
    <t>Giving DIAnA More TIME - Guidance for the Design of XAI-Based Medical Decision Support Systems.</t>
  </si>
  <si>
    <t>Detection of contract cheating in pen-and-paper exams through the analysis of handwriting style.</t>
  </si>
  <si>
    <t>Interactive Machine Learning Solutions for Acoustic Monitoring of Animal Wildlife in Biosphere Reserves.</t>
  </si>
  <si>
    <t>A Human-in-the-Loop Tool for Annotating Passive Acoustic Monitoring Datasets.</t>
  </si>
  <si>
    <t>IMETA: An Interactive Mobile Eye Tracking Annotation Method for Semi-automatic Fixation-to-AOI mapping.</t>
  </si>
  <si>
    <t>A User Interface for Explaining Machine Learning Model Explanations.</t>
  </si>
  <si>
    <t>Interactive Fixation-to-AOI Mapping for Mobile Eye Tracking Data based on Few-Shot Image Classification.</t>
  </si>
  <si>
    <t>Interactive Link Prediction as a Downstream Task for Foundational GUI Understanding Models.</t>
  </si>
  <si>
    <t>Harmonizing Feature Attributions Across Deep Learning Architectures: Enhancing Interpretability and Consistency.</t>
  </si>
  <si>
    <t>Lost in Dialogue: A Review and Categorisation of Current Dialogue System Approaches and Technical Solutions.</t>
  </si>
  <si>
    <t>EdgeAL: An Edge Estimation Based Active Learning Approach for OCT Segmentation.</t>
  </si>
  <si>
    <t>SustaiNLP</t>
  </si>
  <si>
    <t>Towards Adaptable and Interactive Image Captioning with Data Augmentation and Episodic Memory.</t>
  </si>
  <si>
    <t>Cross-lingual German Biomedical Information Extraction: from Zero-shot to Human-in-the-Loop.</t>
  </si>
  <si>
    <t>Fine-tuning of explainable CNNs for skin lesion classification based on dermatologists' feedback towards increasing trust.</t>
  </si>
  <si>
    <t>A Deep Generative Model for Interactive Data Annotation through Direct Manipulation in Latent Space.</t>
  </si>
  <si>
    <t>A Virtual Reality Tool for Representing, Visualizing and Updating Deep Learning Models.</t>
  </si>
  <si>
    <t>Putting Humans in the Image Captioning Loop.</t>
  </si>
  <si>
    <t>Modeling Users' Cognitive Performance Using Digital Pen Features.</t>
  </si>
  <si>
    <t>XAINES: Explaining AI with Narratives.</t>
  </si>
  <si>
    <t>TATL: Task agnostic transfer learning for skin attributes detection.</t>
  </si>
  <si>
    <t>Interactive Assessment Tool for Gaze-based Machine Learning Models in Information Retrieval.</t>
  </si>
  <si>
    <t>HHAI</t>
  </si>
  <si>
    <t>SpellInk: Interactive Correction of Spelling Mistakes in Handwritten Text.</t>
  </si>
  <si>
    <t>pEncode: A Tool for Visualizing Pen Signal Encodings in Real-Time.</t>
  </si>
  <si>
    <t>Annotating Sound Events Through Interactive Design of Interpretable Features.</t>
  </si>
  <si>
    <t>Leveraging Implicit Gaze-Based User Feedback for Interactive Machine Learning.</t>
  </si>
  <si>
    <t>Interactive Machine Learning for Image Captioning.</t>
  </si>
  <si>
    <t>A survey on improving NLP models with human explanations.</t>
  </si>
  <si>
    <t>Joint Self-Supervised Image-Volume Representation Learning with Intra-Inter Contrastive Clustering.</t>
  </si>
  <si>
    <t>DRG-Net: Interactive Joint Learning of Multi-lesion Segmentation and Classification for Diabetic Retinopathy Grading.</t>
  </si>
  <si>
    <t>Implicit Estimation of Paragraph Relevance From Eye Movements.</t>
  </si>
  <si>
    <t>ARETT: Augmented Reality Eye Tracking Toolkit for Head Mounted Displays.</t>
  </si>
  <si>
    <t>Automatic Visual Attention Detection for Mobile Eye Tracking Using Pre-Trained Computer Vision Models and Human Gaze.</t>
  </si>
  <si>
    <t>Investigating the Usability of a Head-Mounted Display Augmented Reality Device in Elementary School Children.</t>
  </si>
  <si>
    <t>Anomaly Detection for Skin Lesion Images Using Replicator Neural Networks.</t>
  </si>
  <si>
    <t>On the Overlap Between Grad-CAM Saliency Maps and Explainable Visual Features in Skin Cancer Images.</t>
  </si>
  <si>
    <t>Explainable Automatic Evaluation of the Trail Making Test for Dementia Screening.</t>
  </si>
  <si>
    <t>A Software Toolbox for Deploying Deep Learning Decision Support Systems with XAI Capabilities.</t>
  </si>
  <si>
    <t>Automatic Recognition and Augmentation of Attended Objects in Real-time using Eye Tracking and a Head-mounted Display.</t>
  </si>
  <si>
    <t>EyeLogin - Calibration-free Authentication Method for Public Displays Using Eye Gaze.</t>
  </si>
  <si>
    <t>Multisensor-Pipeline: A Lightweight, Flexible, and Extensible Framework for Building Multimodal-Multisensor Interfaces.</t>
  </si>
  <si>
    <t>Crop It, but Not Too Much: The Effects of Masking on the Classification of Melanoma Images.</t>
  </si>
  <si>
    <t>A Demonstrator for Interactive Image Clustering and Fine-Tuning Neural Networks in Virtual Reality.</t>
  </si>
  <si>
    <t>Self-supervised Domain Adaptation for Diabetic Retinopathy Grading Using Vessel Image Reconstruction.</t>
  </si>
  <si>
    <t>Improving German Image Captions Using Machine Translation and Transfer Learning.</t>
  </si>
  <si>
    <t>Assessing Cognitive Test Performance Using Automatic Digital Pen Features Analysis.</t>
  </si>
  <si>
    <t>Minimizing false negative rate in melanoma detection and providing insight into the causes of classification.</t>
  </si>
  <si>
    <t>TATL: Task Agnostic Transfer Learning for Skin Attributes Detection.</t>
  </si>
  <si>
    <t>A Case Study on Pros and Cons of Regular Expression Detection and Dependency Parsing for Negation Extraction from German Medical Documents. Technical Report.</t>
  </si>
  <si>
    <t>Self-Supervised Domain Adaptation for Diabetic Retinopathy Grading using Vessel Image Reconstruction.</t>
  </si>
  <si>
    <t>AI in Medicine, Covid-19 and Springer Nature's Open Access Agreement.</t>
  </si>
  <si>
    <t>Towards Explanatory Interactive Image Captioning Using Top-Down and Bottom-Up Features, Beam Search and Re-ranking.</t>
  </si>
  <si>
    <t>A Study on the Fusion of Pixels and Patient Metadata in CNN-Based Classification of Skin Lesion Images.</t>
  </si>
  <si>
    <t>A Competitive Deep Neural Network Approach for the ImageCLEFmed Caption 2020 Task.</t>
  </si>
  <si>
    <t>Visual Search Target Inference in Natural Interaction Settings with Machine Learning.</t>
  </si>
  <si>
    <t>A Visually Explainable Learning System for Skin Lesion Detection Using Multiscale Input with Attention U-Net.</t>
  </si>
  <si>
    <t>The Effects of Masking in Melanoma Image Classification with CNNs Towards International Standards for Image Preprocessing.</t>
  </si>
  <si>
    <t>Digital Pen Features Predict Task Difficulty and User Performance of Cognitive Tests.</t>
  </si>
  <si>
    <t>The Skincare project, an interactive deep learning system for differential diagnosis of malignant skin lesions. Technical Report.</t>
  </si>
  <si>
    <t>Attention with Multiple Sources Knowledges for COVID-19 from CT Images.</t>
  </si>
  <si>
    <t>An architecture of open-source tools to combine textual information extraction, faceted search and information visualisation.</t>
  </si>
  <si>
    <t>Multimodal Speech-based Dialogue for the Mini-Mental State Examination.</t>
  </si>
  <si>
    <t>Incremental Improvement of a Question Answering System by Re-ranking Answer Candidates Using Machine Learning.</t>
  </si>
  <si>
    <t>Automatic Judgement of Neural Network-Generated Image Captions.</t>
  </si>
  <si>
    <t>Modeling Cognitive Status through Automatic Scoring of a Digital Version of the Clock Drawing Test.</t>
  </si>
  <si>
    <t>WANLP@ACL 2019</t>
  </si>
  <si>
    <t>Incremental Domain Adaptation for Neural Machine Translation in Low-Resource Settings.</t>
  </si>
  <si>
    <t>Medical and health systems.</t>
  </si>
  <si>
    <t>The Handbook of Multimodal-Multisensor Interfaces, Volume 3</t>
  </si>
  <si>
    <t>The Handbook of Multimodal-Multisensor Interfaces: Language Processing, Software, Commercialization, and Emerging Directions - Volume 3</t>
  </si>
  <si>
    <t>A CNN toolbox for skin cancer classification.</t>
  </si>
  <si>
    <t>Incremental Improvement of a Question Answering System by Re-ranking Answer Candidates using Machine Learning.</t>
  </si>
  <si>
    <t>Interactivity and Transparency in Medical Risk Assessment with Supersparse Linear Integer Models.</t>
  </si>
  <si>
    <t>AI in Germany: Well-Prepared and Eager to Do Something.</t>
  </si>
  <si>
    <t>Towards a Multimodal Multisensory Cognitive Assessment Framework.</t>
  </si>
  <si>
    <t>SAD/CrowdBias@HCOMP</t>
  </si>
  <si>
    <t>Device-Type Influence in Crowd-based Natural Language Translation Tasks (short paper).</t>
  </si>
  <si>
    <t>Medical 3D Images in Multimodal Virtual Reality.</t>
  </si>
  <si>
    <t>Visual Search Target Inference Using Bag of Deep Visual Words.</t>
  </si>
  <si>
    <t>The Handbook of Multimodal-Multisensor Interfaces, Volume 2</t>
  </si>
  <si>
    <t>The Handbook of Multimodal-Multisensor Interfaces: Foundations, User Modeling, and Common Modality Combinations - Volume 2</t>
  </si>
  <si>
    <t>A Survey on Deep Learning Toolkits and Libraries for Intelligent User Interfaces.</t>
  </si>
  <si>
    <t>A categorisation and implementation of digital pen features for behaviour characterisation.</t>
  </si>
  <si>
    <t>Interactive Cognitive Assessment Tools: A Case Study on Digital Pens for the Clinical Assessment of Dementia.</t>
  </si>
  <si>
    <t>A novel tool for the identification of correlations in medical data by faceted search.</t>
  </si>
  <si>
    <t>Integrated Decision Support by Combining Textual Information Extraction, Facetted Search and Information Visualisation.</t>
  </si>
  <si>
    <t>Automatic Extraction of Breast Cancer Information from Clinical Reports.</t>
  </si>
  <si>
    <t>A Digital Pen Based Tool for Instant Digitisation and Digitalisation of Biopsy Protocols.</t>
  </si>
  <si>
    <t>HoloMAS</t>
  </si>
  <si>
    <t>Human-in-the-Loop Control Processes in Gas Turbine Maintenance.</t>
  </si>
  <si>
    <t>Evaluating Remote and Head-worn Eye Trackers in Multi-modal Speech-based HRI (Demo).</t>
  </si>
  <si>
    <t>Evaluating Remote and Head-worn Eye Trackers in Multi-modal Speech-based HRI.</t>
  </si>
  <si>
    <t>Speech-based Medical Decision Support in VR using a Deep Neural Network (Demonstration).</t>
  </si>
  <si>
    <t>A Multimodal Dialogue System for Medical Decision Support inside Virtual Reality.</t>
  </si>
  <si>
    <t>The Handbook of Multimodal-Multisensor Interfaces, Volume 1</t>
  </si>
  <si>
    <t>The Handbook of Multimodal-Multisensor Interfaces: Foundations, User Modeling, and Common Modality Combinations - Volume 1</t>
  </si>
  <si>
    <t>Design and Implementation of a Semantic Dialogue System for Radiologists.</t>
  </si>
  <si>
    <t>Intelligent User Interfaces - A Tutorial.</t>
  </si>
  <si>
    <t>Fine-tuning deep CNN models on specific MS COCO categories.</t>
  </si>
  <si>
    <t>Interakt - A Multimodal Multisensory Interactive Cognitive Assessment Tool.</t>
  </si>
  <si>
    <t>The Clinical Data Intelligence Project - A smart data initiative.</t>
  </si>
  <si>
    <t>The Role of Focus in Advanced Visual Interfaces.</t>
  </si>
  <si>
    <t>Persuasive AI Technologies for Healthcare Systems.</t>
  </si>
  <si>
    <t>Digital PI-RADS: Smartphone Sketches for Instant Knowledge Acquisition in Prostate Cancer Detection.</t>
  </si>
  <si>
    <t>Real-Time 3D Peripheral View Analysis.</t>
  </si>
  <si>
    <t>EMSA-RMed@ESWC</t>
  </si>
  <si>
    <t>Towards Integrated Information Extraction and Facetted Search Applications in Nephrology.</t>
  </si>
  <si>
    <t>A model-based approach to qualified process automation for anomaly detection and treatment.</t>
  </si>
  <si>
    <t>BPMN for knowledge acquisition and anomaly handling in CPS for smart factories.</t>
  </si>
  <si>
    <t>Multimodal multisensor activity annotation tool.</t>
  </si>
  <si>
    <t>Gaze-guided object classification using deep neural networks for attention-based computing.</t>
  </si>
  <si>
    <t>MedicaLVR: towards medical remote collaboration using virtual reality.</t>
  </si>
  <si>
    <t>Peripheral view calculation in virtual reality applications.</t>
  </si>
  <si>
    <t>Human Gaze and Focus-of-Attention in Dual Reality Human-Robot Collaboration.</t>
  </si>
  <si>
    <t>Model Based Augmentation and Testing of an Annotated Hand Pose Dataset.</t>
  </si>
  <si>
    <t>Reports on the 2014 AAAI Fall Symposium Series.</t>
  </si>
  <si>
    <t>Special Issue on Health and Wellbeing.</t>
  </si>
  <si>
    <t>A Paradigm Shift in Healthcare Provision - Interview with Dr. Jörg Habetha, Senior Director at Philips Research, Department Head 'Personal Health'.</t>
  </si>
  <si>
    <t>ModulAR: Eye-Controlled Vision Augmentations for Head Mounted Displays.</t>
  </si>
  <si>
    <t>Kognit: Intelligent Cognitive Enhancement Technology by Cognitive Models and Mixed Reality for Dementia Patients.</t>
  </si>
  <si>
    <t>Towards Gaze and Gesture Based Human-Robot Interaction for Dementia Patients.</t>
  </si>
  <si>
    <t>Interaction and Humans in Internet of Things.</t>
  </si>
  <si>
    <t>Tutorial 3: Intelligent User Interfaces.</t>
  </si>
  <si>
    <t>An Interactive Pedestrian Environment Simulator for Cognitive Monitoring and Evaluation.</t>
  </si>
  <si>
    <t>Robot Companions and Smartpens for Improved Social Communication of Dementia Patients.</t>
  </si>
  <si>
    <t>Attention Engagement and Cognitive State Analysis for Augmented Reality Text Display Functions.</t>
  </si>
  <si>
    <t>Halo Content: Context-aware Viewspace Management for Non-invasive Augmented Reality.</t>
  </si>
  <si>
    <t>Towards Episodic Memory Support for Dementia Patients by Recognizing Objects, Faces and Text in Eye Gaze.</t>
  </si>
  <si>
    <t>Easy Deployment of Spoken Dialogue Technology on Smartwatches for Mental Healthcare.</t>
  </si>
  <si>
    <t>Maintain and Improve Mental Health by Smart Virtual Reality Serious Games.</t>
  </si>
  <si>
    <t>Cognitive Monitoring via Eye Tracking in Virtual Reality Pedestrian Environments.</t>
  </si>
  <si>
    <t>Integrating Digital Pens in Breast Imaging for Instant Knowledge Acquisition.</t>
  </si>
  <si>
    <t>Space Robotics Means Business.</t>
  </si>
  <si>
    <t>Recommending Missing Symbols of Augmentative and Alternative Communication by Means of Explicit Semantic Analysis.</t>
  </si>
  <si>
    <t>A natural interface for multi-focal plane head mounted displays using 3D gaze.</t>
  </si>
  <si>
    <t>LabelMovie: Semi-supervised machine annotation tool with quality assurance and crowd-sourcing options for videos.</t>
  </si>
  <si>
    <t>The Medical Cyber-physical Systems Activity at EIT: A Look under the Hood.</t>
  </si>
  <si>
    <t>Deep Parsing at the CLEF2014 IE Task.</t>
  </si>
  <si>
    <t>Using Eye-Gaze and Visualization to Augment Memory - A Framework for Improving Context Recognition and Recall.</t>
  </si>
  <si>
    <t>ERmed - Towards Medical Multimodal Cyber-Physical Environments.</t>
  </si>
  <si>
    <t>A mixed reality head-mounted text translation system using eye gaze input.</t>
  </si>
  <si>
    <t>Towards a Smart Wearable Tool to Enable People with SSPI to Communicate by Sentence Fragments.</t>
  </si>
  <si>
    <t>On-body multi-input indoor localization for dynamic emergency scenarios: fusion of magnetic tracking and optical character recognition with mixed-reality display.</t>
  </si>
  <si>
    <t>Intelligent Semantic Mediation, Knowledge Acquisition and User Interaction.</t>
  </si>
  <si>
    <t>Mobile Radiology Interaction and Decision Support Systems of the Future.</t>
  </si>
  <si>
    <t>Towards Medical Cyber-Physical Systems: Multimodal Augmented Reality for Doctors and Knowledge Discovery about Patients.</t>
  </si>
  <si>
    <t>IAAI</t>
  </si>
  <si>
    <t>On-Body IE: A Head-Mounted Multimodal Augmented Reality System for Learning and Recalling Faces.</t>
  </si>
  <si>
    <t>Multimodal interaction strategies in a multi-device environment around natural speech.</t>
  </si>
  <si>
    <t>Collaborative Multimodality.</t>
  </si>
  <si>
    <t>Netw. Model. Anal. Health Informatics Bioinform.</t>
  </si>
  <si>
    <t>Image metadata reasoning for improved clinical decision support.</t>
  </si>
  <si>
    <t>Clinical Trial and Disease Search with Ad Hoc Interactive Ontology Alignments.</t>
  </si>
  <si>
    <t>RadSpeech's mobile dialogue system for radiologists.</t>
  </si>
  <si>
    <t>A Multimodal Multi-device Discourse and Dialogue Infrastructure for Collaborative Decision-Making in Medicine.</t>
  </si>
  <si>
    <t>Facetted Browsing on Extracted Fusion Tables Data for Digital Cities.</t>
  </si>
  <si>
    <t>Theatre, Perception, Symbol.</t>
  </si>
  <si>
    <t>Aligning medical ontologies by axiomatic models, corpus linguistic syntactic rules and context information.</t>
  </si>
  <si>
    <t>ExaCt</t>
  </si>
  <si>
    <t>Monitoring and explaining reasoning processes in a dialogue system's input interpretation step.</t>
  </si>
  <si>
    <t>Digital pen in mammography patient forms.</t>
  </si>
  <si>
    <t>Towards learned feedback for enhancing trust in information seeking dialogue for radiologists.</t>
  </si>
  <si>
    <t>Interactive paper for radiology findings.</t>
  </si>
  <si>
    <t>Mobile thumb interaction and speech.</t>
  </si>
  <si>
    <t>Mobile facetted browsing LODD applications for supporting clinicians.</t>
  </si>
  <si>
    <t>Internet der Dienste</t>
  </si>
  <si>
    <t>Medico.</t>
  </si>
  <si>
    <t>Ontologies and Adaptivity in Dialogue for Question Answering</t>
  </si>
  <si>
    <t>AAAI Spring Symposium: Linked Data Meets Artificial Intelligence</t>
  </si>
  <si>
    <t>Linked Data Integration for Semantic Dialogue and Backend Access.</t>
  </si>
  <si>
    <t>Applications of an Ontology Engineering Methodology.</t>
  </si>
  <si>
    <t>Explanations in Dialogue Systems through Uncertain RDF Knowledge Bases.</t>
  </si>
  <si>
    <t>KDIR</t>
  </si>
  <si>
    <t>Automatic Spatial Plausibility Checks for Medical Object Recognition Results using a Spatio-anatomical Ontology.</t>
  </si>
  <si>
    <t>A Spatio-anatomical Medical Ontology and Automatic Plausibility Checks.</t>
  </si>
  <si>
    <t>Representing the International Classification of Diseases Version 10 in OWL.</t>
  </si>
  <si>
    <t>Modeling the International Classification of Diseases (ICD-10) in OWL.</t>
  </si>
  <si>
    <t>KMIS</t>
  </si>
  <si>
    <t>Towards a Process of Building Semantic Multimodal Dialogue Demonstrators.</t>
  </si>
  <si>
    <t>Prototyping Semantic Dialogue Systems for Radiologists.</t>
  </si>
  <si>
    <t>A multimodal dialogue mashup for medical image semantics.</t>
  </si>
  <si>
    <t>A Discourse and Dialogue Infrastructure for Industrial Dissemination.</t>
  </si>
  <si>
    <t>Speech Grammars for Textual Entailment Patterns in Multimodal Question Answering.</t>
  </si>
  <si>
    <t>J. Cases Inf. Technol.</t>
  </si>
  <si>
    <t>Pillars of Ontology Treatment in the Medical Domain.</t>
  </si>
  <si>
    <t>Unifying Semantic Annotation and Querying in Biomedical Image Repositories - One Solution for Two Problems of Medical Knowledge Engineering.</t>
  </si>
  <si>
    <t>IC-AI</t>
  </si>
  <si>
    <t>Design and Implementation of Combined Mobile and Touchscreen-based Multimodal Web 3.0 Interfaces.</t>
  </si>
  <si>
    <t>Introspection and Adaptable Model Integration for Dialogue-based Question Answering.</t>
  </si>
  <si>
    <t>Instinctive Computing Workshop</t>
  </si>
  <si>
    <t>Intuition as Instinctive Dialogue.</t>
  </si>
  <si>
    <t>New business to business interaction: shake your iPhone and speak to it.</t>
  </si>
  <si>
    <t>Cases on Semantic Interoperability for Information Systems Integration</t>
  </si>
  <si>
    <t>Macrodynamics of users' behavior in Information Retrieval</t>
  </si>
  <si>
    <t>Introspective methods for adaptable dialogue-based question answering.</t>
  </si>
  <si>
    <t>Semiotic-based Ontology Evaluation Tool (S-OntoEval).</t>
  </si>
  <si>
    <t>Towards Dialogue-based Interactive Semantic Mediation in the Medical Domain.</t>
  </si>
  <si>
    <t>On Introspection, Metacognitive Control and Augmented Data Mining Live Cycles</t>
  </si>
  <si>
    <t>Artifical Intelligence for Human Computing</t>
  </si>
  <si>
    <t>SmartWeb Handheld - Multimodal Interaction with Ontological Knowledge Bases and Semantic Web Services.</t>
  </si>
  <si>
    <t>Interaction Design and Implementation for Multimodal Mobile Semantic Web Interfaces.</t>
  </si>
  <si>
    <t>Text Generation in the SmartWeb Multimodal Dialogue System.</t>
  </si>
  <si>
    <t>Semantic Graph Visualisation for Mobile Semantic Web Interfaces.</t>
  </si>
  <si>
    <t>SAMT</t>
  </si>
  <si>
    <t>A Constraint-Based Graph Visualisation Architecture for Mobile Semantic Web Interfaces.</t>
  </si>
  <si>
    <t>A Multimodal Result Ontology for Integrated Semantic Web Dialogue Applications.</t>
  </si>
  <si>
    <t>Connecting Foundational Ontologies with MPEG-7 Ontologies for Multimodal QA.</t>
  </si>
  <si>
    <t>A look under the hood: design and development of the first SmartWeb system demonstrator.</t>
  </si>
  <si>
    <t>An integration framework for a mobile multimodal dialogue system accessing the semantic web.</t>
  </si>
  <si>
    <t>Assessing the Quality of Natural Language Text Data.</t>
  </si>
  <si>
    <t>IAMonSense: multi-level handwriting classification using spatiotemporal information.</t>
  </si>
  <si>
    <t>MoCaPose: Motion Capturing with Textile-integrated Capacitive Sensors in Loose-fitting Smart Garments.</t>
  </si>
  <si>
    <t>InMyFace: Inertial and mechanomyography-based sensor fusion for wearable facial activity recognition.</t>
  </si>
  <si>
    <t>TASKED: Transformer-based Adversarial learning for human activity recognition using wearable sensors via Self-KnowledgE Distillation.</t>
  </si>
  <si>
    <t>FieldHAR: A Fully Integrated End-to-End RTL Framework for Human Activity Recognition with Neural Networks from Heterogeneous Sensors.</t>
  </si>
  <si>
    <t>CaptAinGlove: Capacitive and Inertial Fusion-Based Glove for Real-Time on Edge Hand Gesture Recognition for Drone Control.</t>
  </si>
  <si>
    <t>Don't freeze: Finetune encoders for better Self-Supervised HAR.</t>
  </si>
  <si>
    <t>Capafoldable: Self-tracking Foldable Smart Textiles With Capacitive Sensing.</t>
  </si>
  <si>
    <t>FaceEat: Facial and Eating Activities Recognition with Inertial and Mechanomyography Fusion using a Glasses-Based Design for Real-Time and on-the-Edge Inference.</t>
  </si>
  <si>
    <t>Unsupervised Diffusion Model for Sensor-based Human Activity Recognition.</t>
  </si>
  <si>
    <t>iEat: Human-food interaction with bio-impedance sensing.</t>
  </si>
  <si>
    <t>MoCa'Collection: Normalizing Dynamic Textile Geometry with Capacitive Sensing in Design Centric Wearables.</t>
  </si>
  <si>
    <t>Solving the Sensor-based Activity Recognition Problem (SOAR): Self-supervised, Multi-modal Recognition of Activities from Wearable Sensors.</t>
  </si>
  <si>
    <t>Ubicomp Tutorial - UbiCHAI - Experimental Methodologies for Cognitive Human Augmentation.</t>
  </si>
  <si>
    <t>ClothFit: Cloth-Human-Attribute Guided Virtual Try-on Network Using 3D Simulated Dataset.</t>
  </si>
  <si>
    <t>Two-Stage Early Prediction Framework of Remaining Useful Life for Lithium-ion Batteries.</t>
  </si>
  <si>
    <t>Latent Inspector: An Interactive Tool for Probing Neural Network Behaviors Through Arbitrary Latent Activation.</t>
  </si>
  <si>
    <t>IE</t>
  </si>
  <si>
    <t>Air-Writing Segmentation using a single IMU-based system.</t>
  </si>
  <si>
    <t>A Knowledge Distillation Framework for Multi-Organ Segmentation of Medaka Fish in Tomographic Image.</t>
  </si>
  <si>
    <t>Selecting the Motion Ground Truth for Loose-fitting Wearables: Benchmarking Optical MoCap Methods.</t>
  </si>
  <si>
    <t>PresSim: An End-to-end Framework for Dynamic Ground Pressure Profile Generation from Monocular Videos Using Physics-based 3D Simulation.</t>
  </si>
  <si>
    <t>3D Hand Tracking with Induced Magnetic Field.</t>
  </si>
  <si>
    <t>ACAI</t>
  </si>
  <si>
    <t>Human-Centered Artificial Intelligence - Advanced Lectures, 18th European Advanced Course on AI, ACAI 2021, Berlin, Germany, October 11-15, 2021, extended and improved lecture notes.</t>
  </si>
  <si>
    <t>HHAI 2023: Augmenting Human Intellect - Proceedings of the Second International Conference on Hybrid Human-Artificial Intelligence, June 26-30, 2023, Munich, Germany.</t>
  </si>
  <si>
    <t>InMyFace: Inertial and Mechanomyography-Based Sensor Fusion for Wearable Facial Activity Recognition.</t>
  </si>
  <si>
    <t>A Knowledge Distillation framework for Multi-Organ Segmentation of Medaka Fish in Tomographic Image.</t>
  </si>
  <si>
    <t>FieldHAR: A Fully Integrated End-to-end RTL Framework for Human Activity Recognition with Neural Networks from Heterogeneous Sensors.</t>
  </si>
  <si>
    <t>Unsupervised Statistical Feature-Guided Diffusion Model for Sensor-based Human Activity Recognition.</t>
  </si>
  <si>
    <t>MeciFace: Mechanomyography and Inertial Fusion based Glasses for Edge Real-Time Recognition of Facial and Eating Activities.</t>
  </si>
  <si>
    <t>Social AI and the Challenges of the Human-AI Ecosystem.</t>
  </si>
  <si>
    <t>ClothFit: Cloth-Human-Attribute Guided Virtual Try-On Network Using 3D Simulated Dataset.</t>
  </si>
  <si>
    <t>SynthCal: A Synthetic Benchmarking Pipeline to Compare Camera Calibration Algorithms.</t>
  </si>
  <si>
    <t>Capafoldable: self-tracking foldable smart textiles with capacitive sensing.</t>
  </si>
  <si>
    <t>Selecting the motion ground truth for loose-fitting wearables: benchmarking optical MoCap methods.</t>
  </si>
  <si>
    <t>PressureTransferNet: Human Attribute Guided Dynamic Ground Pressure Profile Transfer using 3D simulated Pressure Maps.</t>
  </si>
  <si>
    <t>Worker Activity Recognition in Manufacturing Line Using Near-body Electric Field.</t>
  </si>
  <si>
    <t>Two-stage Early Prediction Framework of Remaining Useful Life for Lithium-ion Batteries.</t>
  </si>
  <si>
    <t>Unreflected Acceptance - Investigating the Negative Consequences of ChatGPT-Assisted Problem Solving in Physics Education.</t>
  </si>
  <si>
    <t>A Novel Local-Global Feature Fusion Framework for Body-weight Exercise Recognition with Pressure Mapping Sensors.</t>
  </si>
  <si>
    <t>Remaining Useful Life Prediction of Lithium-ion Batteries using Spatio-temporal Multimodal Attention Networks.</t>
  </si>
  <si>
    <t>Contrastive Left-Right Wearable Sensors (IMUs) Consistency Matching for HAR.</t>
  </si>
  <si>
    <t>Move With the Theremin: Body Posture and Gesture Recognition Using the Theremin in Loose-Garment With Embedded Textile Cables as Antennas.</t>
  </si>
  <si>
    <t>Editorial: 2021 editors' pick: Computer science.</t>
  </si>
  <si>
    <t>Quali-Mat: Evaluating the Quality of Execution in Body-Weight Exercises with a Pressure Sensitive Sports Mat.</t>
  </si>
  <si>
    <t>Generalized multiscale feature extraction for remaining useful life prediction of bearings with generative adversarial networks.</t>
  </si>
  <si>
    <t>Discriminative feature generation for classification of imbalanced data.</t>
  </si>
  <si>
    <t>Two-stage generative adversarial networks for binarization of color document images.</t>
  </si>
  <si>
    <t>Classifying Muscle States with One-Dimensional Radio-Frequency Signals from Single Element Ultrasound Transducers.</t>
  </si>
  <si>
    <t>The State-of-the-Art Sensing Techniques in Human Activity Recognition: A Survey.</t>
  </si>
  <si>
    <t>Prediction of Lifted Weight Category Using EEG Equipped Headgear.</t>
  </si>
  <si>
    <t>Smart Teaching Materials with Real-Time Augmented Reality Support for Introductory Physics Education.</t>
  </si>
  <si>
    <t>Smart Cup: An impedance sensing based fluid intake monitoring system for beverages classification and freshness detection.</t>
  </si>
  <si>
    <t>Design of Augmented Reality based Environment to Promote Spatial Imagination for Mathematics Education in Elementary School.</t>
  </si>
  <si>
    <t>Cognitive Ability Classification using On-body Sensors.</t>
  </si>
  <si>
    <t>Smart-Badge: A wearable badge with multi-modal sensors for kitchen activity recognition.</t>
  </si>
  <si>
    <t>Estimation Of 3d Body Shape And Clothing Measurements From Frontal-And Side-View Images.</t>
  </si>
  <si>
    <t>Learning from the Best: Contrastive Representations Learning Across Sensor Locations for Wearable Activity Recognition.</t>
  </si>
  <si>
    <t>Non-contact, real-time eye blink detection with capacitive sensing.</t>
  </si>
  <si>
    <t>Adversarial Deep Feature Extraction Network for User Independent Human Activity Recognition.</t>
  </si>
  <si>
    <t>FAirWrite - Movement Reconstruction and Recognition Using a Low-cost IMU.</t>
  </si>
  <si>
    <t>Estimation of 3D Body Shape and Clothing Measurements from Frontal- and Side-view Images.</t>
  </si>
  <si>
    <t>Magnetic Field Based Hand Tracking.</t>
  </si>
  <si>
    <t>The Contribution of Human Body Capacitance/Body-Area Electric Field To Individual and Collaborative Activity Recognition.</t>
  </si>
  <si>
    <t>Sense the pen: Classification of online handwritten sequences (text, mathematical expression, plot/graph).</t>
  </si>
  <si>
    <t>Give more data, awareness and control to individual citizens, and they will help COVID-19 containment.</t>
  </si>
  <si>
    <t>Opportunity++: A Multimodal Dataset for Video- and Wearable, Object and Ambient Sensors-Based Human Activity Recognition.</t>
  </si>
  <si>
    <t>Detecting Video Game Player Burnout With the Use of Sensor Data and Machine Learning.</t>
  </si>
  <si>
    <t>CEGAN: Classification Enhancement Generative Adversarial Networks for unraveling data imbalance problems.</t>
  </si>
  <si>
    <t>Induced Magnetic Field-Based Indoor Positioning System for Underwater Environments.</t>
  </si>
  <si>
    <t>Using Privacy Respecting Sound Analysis to Improve Bluetooth Based Proximity Detection for COVID-19 Exposure Tracing and Social Distancing.</t>
  </si>
  <si>
    <t>ABC</t>
  </si>
  <si>
    <t>Using Human Body Capacitance Sensing to Monitor Leg Motion Dominated Activities with a Wrist Worn Device.</t>
  </si>
  <si>
    <t>The Advanced Course on Human-Centered AI: Learning Objectives.</t>
  </si>
  <si>
    <t>A Systematic Study of the Influence of Various User Specific and Environmental Factors on Wearable Human Body Capacitance Sensing.</t>
  </si>
  <si>
    <t>Capacitive Sensing Based On-board Hand Gesture Recognition with TinyML.</t>
  </si>
  <si>
    <t>MoCapaci: Posture and gesture detection in loose garments using textile cables as capacitive antennas.</t>
  </si>
  <si>
    <t>Brainwear: Towards Multi-modal Garment Integrated EEG.</t>
  </si>
  <si>
    <t>Masquare: A Functional Smart Mask Design for Health Monitoring.</t>
  </si>
  <si>
    <t>Opportunity ++: A Multimodal Dataset for Video- and Wearable, Object and Ambient Sensors-based Human Activity Recognition.</t>
  </si>
  <si>
    <t>Effects of augmented reality on learning and cognitive load in university physics laboratory courses.</t>
  </si>
  <si>
    <t>Expressure: Detect Expressions Related to Emotional and Cognitive Activities Using Forehead Textile Pressure Mechanomyography.</t>
  </si>
  <si>
    <t>Accurate Spirometry with Integrated Barometric Sensors in Face-Worn Garments.</t>
  </si>
  <si>
    <t>Facial Muscle Activity Recognition with Reconfigurable Differential Stethoscope-Microphones.</t>
  </si>
  <si>
    <t>Social Distance Monitor with a Wearable Magnetic Field Proximity Sensor.</t>
  </si>
  <si>
    <t>HeadgearX: a connected smart helmet for construction sites.</t>
  </si>
  <si>
    <t>Fusion of Global-Local Features for Image Quality Inspection of Shipping Label.</t>
  </si>
  <si>
    <t>A wearable magnetic field based proximity sensing system for monitoring COVID-19 social distancing.</t>
  </si>
  <si>
    <t>Snacap: snacking behavior monitoring with smart fabric mechanomyography on the temporalis.</t>
  </si>
  <si>
    <t>The European Language Technology Landscape in 2020: Language-Centric and Human-Centric AI for Cross-Cultural Communication in Multilingual Europe.</t>
  </si>
  <si>
    <t>Game of TUK: deploying a large-scale activity-boosting gamification project in a university context.</t>
  </si>
  <si>
    <t>Finger Air Writing - Movement Reconstruction with Low-cost IMU Sensor.</t>
  </si>
  <si>
    <t>How far can Wearable Augmented Reality Influence Customer Shopping Behavior.</t>
  </si>
  <si>
    <t>A Further Step Towards Automatic Domain Modelling by Relevant Information Extraction.</t>
  </si>
  <si>
    <t>NeHuAI@ECAI</t>
  </si>
  <si>
    <t>Proceedings of the First International Workshop on New Foundations for Human-Centered AI (NeHuAI) co-located with 24th European Conference on Artificial Intelligence (ECAI 2020), Santiago de Compostella, Spain, September 4, 2020.</t>
  </si>
  <si>
    <t>Two-Stage Generative Adversarial Networks for Document Image Binarization with Color Noise and Background Removal.</t>
  </si>
  <si>
    <t>Collection and Validation of Psycophysiological Data from Professional and Amateur Players: a Multimodal eSports Dataset.</t>
  </si>
  <si>
    <t>Yet it moves: Learning from Generic Motions to Generate IMU data from YouTube videos.</t>
  </si>
  <si>
    <t>Detecting Video Game Player Burnout with the Use of Sensor Data and Machine Learning.</t>
  </si>
  <si>
    <t>IEEE Internet Things Mag.</t>
  </si>
  <si>
    <t>Smart Construction: Remote and Adaptable Management of Construction Sites through IoT.</t>
  </si>
  <si>
    <t>Vertical Hand Position Estimation with Wearable Differential Barometery Supported by RFID Synchronization.</t>
  </si>
  <si>
    <t>FFD: Figure and Formula Detection from Document Images.</t>
  </si>
  <si>
    <t>Towards a wearable low-cost ultrasound device for classification of muscle activity and muscle fatigue.</t>
  </si>
  <si>
    <t>CoRSA: a cardio-respiratory monitor in sport activities.</t>
  </si>
  <si>
    <t>Let there be IMU data: generating training data for wearable, motion sensor based activity recognition from monocular RGB videos.</t>
  </si>
  <si>
    <t>Crowdsensing under recent mobile platform background service restrictions: a practical approach.</t>
  </si>
  <si>
    <t>CoAT: a web-based, collaborative annotation tool.</t>
  </si>
  <si>
    <t>Robust Shipping Label Recognition and Validation for Logistics by Using Deep Neural Networks.</t>
  </si>
  <si>
    <t>Passive Capacitive based Approach for Full Body Gym Workout Recognition and Counting.</t>
  </si>
  <si>
    <t>Wrist-Worn Capacitive Sensor for Activity and Physical Collaboration Recognition.</t>
  </si>
  <si>
    <t>Towards Automatic Semantic Models by Extraction of Relevant Information from Online Text.</t>
  </si>
  <si>
    <t>Collaborative Interactive Learning - A clarification of terms and a differentiation from other research fields.</t>
  </si>
  <si>
    <t>How to avoid an AI interaction singularity.</t>
  </si>
  <si>
    <t>IEEE Technol. Soc. Mag.</t>
  </si>
  <si>
    <t>Assessing Artificial Intelligence for Humanity: Will AI be the Our Biggest Ever Advance ? or the Biggest Threat [Opinion].</t>
  </si>
  <si>
    <t>Training CPR with a wearable real time feedback system.</t>
  </si>
  <si>
    <t>LYRA: smart wearable in-flight service assistant.</t>
  </si>
  <si>
    <t>Preparation for Future Learning: Augmented-Reality Enhanced Interactive Science Labs.</t>
  </si>
  <si>
    <t>Stayin' Alive: An Interactive Augmented: Reality CPR Tutorial.</t>
  </si>
  <si>
    <t>grippeNET App: Enhancing Participatory Influenza Monitoring Through Mobile Phone Sensors.</t>
  </si>
  <si>
    <t>EyeWear 2018: Second Workshop on EyeWear Computing.</t>
  </si>
  <si>
    <t>HolOsci: Hololens Augmented Reality Oscilloscope Based Support for Debugging Electronics Circuits.</t>
  </si>
  <si>
    <t>Hijacked Smart Devices - Methodical Foundations for Autonomous Theft Awareness based on Activity Recognition and Novelty Detection.</t>
  </si>
  <si>
    <t>Smart Device Stealing and CANDIES.</t>
  </si>
  <si>
    <t>Sensing Room Occupancy Levels with Signal-to-Noise Ratio and Signal Phase and Multiple Antenna Configurations.</t>
  </si>
  <si>
    <t>What Am I Writing: Classification of On-Line Handwritten Sequences.</t>
  </si>
  <si>
    <t>Towards Real-Time Monitoring and Remote Management of Construction Sites.</t>
  </si>
  <si>
    <t>Human Motion Capturing and Activity Recognition Using Wearable Sensor Networks.</t>
  </si>
  <si>
    <t>Label Propagation: An Unsupervised Similarity Based Method for Integrating New Sensors in Activity Recognition Systems.</t>
  </si>
  <si>
    <t>Measuring muscle activities during gym exercises with textile pressure mapping sensors.</t>
  </si>
  <si>
    <t>Textile Pressure Mapping Sensor for Emotional Touch Detection in Human-Robot Interaction.</t>
  </si>
  <si>
    <t>AHFE (23)</t>
  </si>
  <si>
    <t>Smart Blanket: A Real-Time User Posture Sensing Approach for Ergonomic Designs.</t>
  </si>
  <si>
    <t>D-StaR: A Generic Method for Stamp Segmentation from Document Images.</t>
  </si>
  <si>
    <t>Transforming sensor data to the image domain for deep learning - An application to footstep detection.</t>
  </si>
  <si>
    <t>WiCoSens: a wearable, intelligent color sensing platform for non-invasive storage shelf identification.</t>
  </si>
  <si>
    <t>Trainwear: A real-time assisted training feedback system with fabric wearable sensors.</t>
  </si>
  <si>
    <t>Detecting physical collaborations in a group task using body-worn microphones and accelerometers.</t>
  </si>
  <si>
    <t>Detecting spontaneous collaboration in dynamic group activities from noisy individual activity data.</t>
  </si>
  <si>
    <t>The carpet knows: Identifying people in a smart environment from a single step.</t>
  </si>
  <si>
    <t>Textile Pressure Force Mapping.</t>
  </si>
  <si>
    <t>Transforming Sensor Data to the Image Domain for Deep Learning - an Application to Footstep Detection.</t>
  </si>
  <si>
    <t>Self-Adaptation of Activity Recognition Systems to New Sensors.</t>
  </si>
  <si>
    <t>Smart-surface: Large scale textile pressure sensors arrays for activity recognition.</t>
  </si>
  <si>
    <t>gPhysics - Using Smart Glasses for Head-Centered, Context-Aware Learning in Physics Experiments.</t>
  </si>
  <si>
    <t>EGOSE</t>
  </si>
  <si>
    <t>Incremental classifier fusion for smart societies.</t>
  </si>
  <si>
    <t>HPCC/SmartCity/DSS</t>
  </si>
  <si>
    <t>Trace Driven Simulation Model for City Scale Crowd Movements.</t>
  </si>
  <si>
    <t>Engaging people to participate in data collection.</t>
  </si>
  <si>
    <t>Towards recognising collaborative activities using multiple on-body sensors.</t>
  </si>
  <si>
    <t>Large scale, flexible electroluminescent display.</t>
  </si>
  <si>
    <t>Smart helmet for construction site documentation and work support.</t>
  </si>
  <si>
    <t>Any problems? a wearable sensor-based platform for representational learning-analytics.</t>
  </si>
  <si>
    <t>Ubiquitous wireless charging.</t>
  </si>
  <si>
    <t>FPGA based hardware acceleration of sensor matrix.</t>
  </si>
  <si>
    <t>Monitoring crowd condition in public spaces by tracking mobile consumer devices with wifi interface.</t>
  </si>
  <si>
    <t>What's my line? glass versus paper for cold reading in duologues.</t>
  </si>
  <si>
    <t>Lifelong Learning and Collaboration of Smart Technical Systems in Open-Ended Environments - Opportunistic Collaborative Interactive Learning.</t>
  </si>
  <si>
    <t>Wearable ambient sound display: embedding information in personal music.</t>
  </si>
  <si>
    <t>Smart soccer shoe: monitoring foot-ball interaction with shoe integrated textile pressure sensor matrix.</t>
  </si>
  <si>
    <t>iWOAR</t>
  </si>
  <si>
    <t>Coping with variability in motion based activity recognition.</t>
  </si>
  <si>
    <t>Never skip leg day: A novel wearable approach to monitoring gym leg exercises.</t>
  </si>
  <si>
    <t>Proceedings of the 2016 ACM International Symposium on Wearable Computers, ISWC 2016, Heidelberg, Germany, September 12-16, 2016</t>
  </si>
  <si>
    <t>J. Internet Serv. Appl.</t>
  </si>
  <si>
    <t>Smart crowds in smart cities: real life, city scale deployments of a smartphone based participatory crowd management platform.</t>
  </si>
  <si>
    <t>Analytical and simulation models for collaborative localization.</t>
  </si>
  <si>
    <t>Mobile phones as medical devices in mental disorder treatment: an overview.</t>
  </si>
  <si>
    <t>Smartphone-Based Recognition of States and State Changes in Bipolar Disorder Patients.</t>
  </si>
  <si>
    <t>mBeacon: Accurate, robust proximity detection with smart phones and smart watches using low frequency modulated magnetic fields.</t>
  </si>
  <si>
    <t>Collective adaptation in very large scale ubicomp: towards a superorganism of wearables.</t>
  </si>
  <si>
    <t>Monitoring and enhancing nurse emergency training with wearable devices.</t>
  </si>
  <si>
    <t>Collaborative Knowledge Fusion by Ad-Hoc Information Distribution in Crowds.</t>
  </si>
  <si>
    <t>ICT-DM</t>
  </si>
  <si>
    <t>Leveraging human mobility in smartphone based Ad-Hoc information distribution in crowd management scenarios.</t>
  </si>
  <si>
    <t>gPhysics - Using Google Glass as Experimental Tool for Wearable-Technology Enhanced Learning in Physics.</t>
  </si>
  <si>
    <t>Smart-watch life saver: smart-watch interactive-feedback system for improving bystander CPR.</t>
  </si>
  <si>
    <t>Glass-physics: using google glass to support high school physics experiments.</t>
  </si>
  <si>
    <t>TAAI</t>
  </si>
  <si>
    <t>Cities' gasps: Urban rhythms and development as shown by PM2.5 concentrations of Chinese cities.</t>
  </si>
  <si>
    <t>A New Vision of Collaborative Active Learning.</t>
  </si>
  <si>
    <t>Smartphones in Mental Health: Detecting Depressive and Manic Episodes.</t>
  </si>
  <si>
    <t>On general purpose time series similarity measures and their use as kernel functions in support vector machines.</t>
  </si>
  <si>
    <t>Sensor Placement Variations in Wearable Activity Recognition.</t>
  </si>
  <si>
    <t>From Smart Clothing to Smart Table Cloth: Design and Implementation of a Large Scale, Textile Pressure Matrix Sensor.</t>
  </si>
  <si>
    <t>On the tip of my tongue: a non-invasive pressure-based tongue interface.</t>
  </si>
  <si>
    <t>Using smart phone mobility traces for the diagnosis of depressive and manic episodes in bipolar patients.</t>
  </si>
  <si>
    <t>Collaborative localization as a paradigm for incremental knowledge fusion.</t>
  </si>
  <si>
    <t>Monitoring household activities and user location with a cheap, unobtrusive thermal sensor array.</t>
  </si>
  <si>
    <t xml:space="preserve">Physics education with Google Glass </t>
  </si>
  <si>
    <t>Shiny: an activity logging platform for Google Glass.</t>
  </si>
  <si>
    <t>Smart-mat: recognizing and counting gym exercises with low-cost resistive pressure sensing matrix.</t>
  </si>
  <si>
    <t>The superorganism of massive collective wearables.</t>
  </si>
  <si>
    <t>ICCASA</t>
  </si>
  <si>
    <t>Ubiquitous Context Aware Monitoring Systems in Psychiatric and Mental Care: Challenges and Issues of Real Life Deployments.</t>
  </si>
  <si>
    <t>Recognizing Subtle User Activities and Person Identity with Cheap Resistive Pressure Sensing Carpet.</t>
  </si>
  <si>
    <t>Capturing crowd dynamics at large scale events using participatory GPS-localization.</t>
  </si>
  <si>
    <t>Sensors vs. human: comparing sensor based state monitoring with questionnaire based self-assessment in bipolar disorder patients.</t>
  </si>
  <si>
    <t>Recognizing hospital care activities with a coat pocket worn smartphone.</t>
  </si>
  <si>
    <t>Correlation of significant places with self-reported state of bipolar disorder patients.</t>
  </si>
  <si>
    <t>Smart-chairs: ubiquitous presentation evaluation based on audience's activity recognition.</t>
  </si>
  <si>
    <t>Dealing with human variability in motion based, wearable activity recognition.</t>
  </si>
  <si>
    <t>Emergency app for people with hearing and speech disabilities: design, implementation and evaluation according to legal requirements in Germany.</t>
  </si>
  <si>
    <t>Application Exploring of Ubiquitous Pressure Sensitive Matrix as Input Resource for Home-Service Robots.</t>
  </si>
  <si>
    <t>Towards Coexistence of Human and Robot: How Ubiquitous Computing Can Contribute?</t>
  </si>
  <si>
    <t>SASO Workshops</t>
  </si>
  <si>
    <t>Towards a Real-World Simulator for Collaborative Distributed Learning in the Scenario of Urban Mobility.</t>
  </si>
  <si>
    <t>Self-Adapting Multi-sensor Systems: A Concept for Self-Improvement and Self-Healing Techniques.</t>
  </si>
  <si>
    <t>Opportunistic Human Activity and Context Recognition.</t>
  </si>
  <si>
    <t>EPJ Data Sci.</t>
  </si>
  <si>
    <t>Probing crowd density through smartphones in city-scale mass gatherings.</t>
  </si>
  <si>
    <t>Int. J. Ambient Comput. Intell.</t>
  </si>
  <si>
    <t>UWB Indoor Location for Monitoring Dementia Patients: The Challenges and Perception of a Real-Life Deployment.</t>
  </si>
  <si>
    <t>Allowing early inspection of activity data from a highly distributed bodynet with a hierarchical-clustering-of-segments approach.</t>
  </si>
  <si>
    <t>EvAAL</t>
  </si>
  <si>
    <t>Indoor Localization Based on Resonant Oscillating Magnetic Fields for AAL Applications.</t>
  </si>
  <si>
    <t>Resonant magnetic coupling indoor localization system.</t>
  </si>
  <si>
    <t>Activity recognition and nutrition monitoring in every day situations with a textile capacitive neckband.</t>
  </si>
  <si>
    <t>On heterogeneity in mobile sensing applications aiming at representative data collection.</t>
  </si>
  <si>
    <t>Participatory sensing and crowd management in public spaces.</t>
  </si>
  <si>
    <t>Monitoring activity of patients with bipolar disorder using smart phones.</t>
  </si>
  <si>
    <t>User independent, multi-modal spotting of subtle arm actions with minimal training data.</t>
  </si>
  <si>
    <t>Human tracking and identification using a sensitive floor and wearable accelerometers.</t>
  </si>
  <si>
    <t>Bluetooth based collaborative crowd density estimation with mobile phones.</t>
  </si>
  <si>
    <t>I see you: How to improve wearable activity recognition by leveraging information from environmental cameras.</t>
  </si>
  <si>
    <t>Personal health systems for bipolar disorder Anecdotes, challenges and lessons learnt from MONARCA project.</t>
  </si>
  <si>
    <t>Smartphone based experience sampling of stress-related events.</t>
  </si>
  <si>
    <t>Socio-inspired ICT - Towards a socially grounded society-ICT symbiosis</t>
  </si>
  <si>
    <t>Towards a living earth simulator</t>
  </si>
  <si>
    <t>A planetary nervous system for social mining and collective awareness</t>
  </si>
  <si>
    <t>Pattern Anal. Appl.</t>
  </si>
  <si>
    <t>Continuous activity recognition in a maintenance scenario: combining motion sensors and ultrasonic hands tracking.</t>
  </si>
  <si>
    <t>Virtual lifeline: Multimodal sensor data fusion for robust navigation in unknown environments.</t>
  </si>
  <si>
    <t>Special Issue on Pervasive Healthcare.</t>
  </si>
  <si>
    <t>From Context Awareness to Socially Aware Computing.</t>
  </si>
  <si>
    <t>Qualcomm Context-Awareness Symposium Sets Research Agenda for Context-Aware Smartphones.</t>
  </si>
  <si>
    <t>Robust, low cost indoor positioning using magnetic resonant coupling.</t>
  </si>
  <si>
    <t>Keynote: Context to the People.</t>
  </si>
  <si>
    <t>Can smartphones detect stress-related changes in the behaviour of individuals?</t>
  </si>
  <si>
    <t>mHealthSys@SenSys</t>
  </si>
  <si>
    <t>Towards smart phone based monitoring of bipolar disorder.</t>
  </si>
  <si>
    <t>Inferring Crowd Conditions from Pedestrians' Location Traces for Real-Time Crowd Monitoring during City-Scale Mass Gatherings.</t>
  </si>
  <si>
    <t>Pervasive Computing - 10th International Conference, Pervasive 2012, Newcastle, UK, June 18-22, 2012. Proceedings</t>
  </si>
  <si>
    <t>FuturICT</t>
  </si>
  <si>
    <t>Human Activity Recognition in Smart Environments (Dagstuhl Seminar 12492).</t>
  </si>
  <si>
    <t>Experimental Methodology in Pervasive Computing.</t>
  </si>
  <si>
    <t>Beyond Context Awareness.</t>
  </si>
  <si>
    <t>Performance metrics for activity recognition.</t>
  </si>
  <si>
    <t>Integrated Tool Chain for Recording, Handling, and Utilizing Large, Multimodal Context Data Sets for Context Recognition Systems.</t>
  </si>
  <si>
    <t>Emergent Behaviour in Collaborative Indoor Localisation: An Example of Self-organisation in Ubiquitous Sensing Systems.</t>
  </si>
  <si>
    <t>Using Indoor Location to Assess the State of Dementia Patients: Results and Experience Report from a Long Term, Real World Study.</t>
  </si>
  <si>
    <t>How Should a Wearable Rowing Trainer Look Like? A User Study.</t>
  </si>
  <si>
    <t>Collaborative PDR Localisation with Mobile Phones.</t>
  </si>
  <si>
    <t>What Can an Arm Holster Worn Smart Phone Do for Activity Recognition?</t>
  </si>
  <si>
    <t>Keynote: From context aware smart environments to socially interactive computing.</t>
  </si>
  <si>
    <t>FuturICT: FET Flagship Pilot Project.</t>
  </si>
  <si>
    <t>Activity Recognition in Opportunistic Sensor Environments.</t>
  </si>
  <si>
    <t>On computational modeling of human-oriented knowledge in Ambient Intelligence.</t>
  </si>
  <si>
    <t>ISWC 09: 13th International Symposium on Wearable Computers.</t>
  </si>
  <si>
    <t>Guest Editors' Introduction: Hostile Environments.</t>
  </si>
  <si>
    <t>Cooperative Relative Positioning.</t>
  </si>
  <si>
    <t>Ad-Hoc Information Spread between Mobile Devices: A Case Study in Analytical Modeling of Controlled Self-organization in IT Systems.</t>
  </si>
  <si>
    <t>Recording a Complex, Multi Modal Activity Data Set for Context Recognition.</t>
  </si>
  <si>
    <t>Does On-body Location of a GPS Receiver Matter?</t>
  </si>
  <si>
    <t>Scenario Based Modeling for Very Large Scale Simulations.</t>
  </si>
  <si>
    <t>On the Use of Magnetic Field Disturbances as Features for Activity Recognition with on Body Sensors.</t>
  </si>
  <si>
    <t>UbiComp (Adjunct Papers)</t>
  </si>
  <si>
    <t>Integrated tool chain for recording and handling large, multimodal context recognition data sets.</t>
  </si>
  <si>
    <t>Collecting complex activity datasets in highly rich networked sensor environments.</t>
  </si>
  <si>
    <t>The benefit of activity recognition for mobile phone based nursing documentation: A Wizard-of-Oz study.</t>
  </si>
  <si>
    <t>Can magnetic field sensors replace gyroscopes in wearable sensing applications?</t>
  </si>
  <si>
    <t>All for one or one for all? Combining heterogeneous features for activity spotting.</t>
  </si>
  <si>
    <t>Smart Sensing and Context - 5th European Conference, EuroSSC 2010, Passau, Germany, November 14-16, 2010. Proceedings</t>
  </si>
  <si>
    <t>Recognizing the Use-Mode of Kitchen Appliances from Their Current Consumption.</t>
  </si>
  <si>
    <t>Mobile and Embedded Interactive Systems (MEIS'09).</t>
  </si>
  <si>
    <t>Which Way Am I Facing: Inferring Horizontal Device Orientation from an Accelerometer Signal.</t>
  </si>
  <si>
    <t>Can a Mobile Phone in a Pocket Reliably Recognize Ambient Sounds?</t>
  </si>
  <si>
    <t>Does Context Matter ? - A Quantitative Evaluation in a Real World Maintenance Scenario.</t>
  </si>
  <si>
    <t>OPPORTUNITY: Towards opportunistic activity and context recognition systems.</t>
  </si>
  <si>
    <t>Wearable computing and artificial intelligence for healthcare applications.</t>
  </si>
  <si>
    <t>Wearable Activity Tracking in Car Manufacturing.</t>
  </si>
  <si>
    <t>Functionality-power-packaging considerations in context aware wearable systems.</t>
  </si>
  <si>
    <t>Using wearable computing solutions in real-world applications.</t>
  </si>
  <si>
    <t>Design and Evaluation of a Sound Based Water Flow Measurement System.</t>
  </si>
  <si>
    <t>A Wearable, Conductive Textile Based User Interface for Hospital Ward Rounds Document Access.</t>
  </si>
  <si>
    <t>Dealing with sensor displacement in motion-based onbody activity recognition systems.</t>
  </si>
  <si>
    <t>Developing a Sub Room Level Indoor Location System for Wide Scale Deployment in Assisted Living Systems.</t>
  </si>
  <si>
    <t>Developing a Wearable Assistant for Hospital Ward Rounds: An Experience Report.</t>
  </si>
  <si>
    <t>Adapting magnetic resonant coupling based relative positioning technology for wearable activitiy recogniton.</t>
  </si>
  <si>
    <t>Using a complex multi-modal on-body sensor system for activity spotting.</t>
  </si>
  <si>
    <t>Relative positioning technology.</t>
  </si>
  <si>
    <t>Activity and emotion recognition to support early diagnosis of psychiatric diseases.</t>
  </si>
  <si>
    <t>Towards wearable capacitive sensing of physiological parameters.</t>
  </si>
  <si>
    <t>Design and real life deployment of a pervasive monitoring system for dementia patients.</t>
  </si>
  <si>
    <t>Power and accuracy trade-offs in sound-based context recognition systems.</t>
  </si>
  <si>
    <t>WearIT@work: Toward Real-World Industrial Wearable Computing.</t>
  </si>
  <si>
    <t>Bodynet architectures: the meaning of wearability.</t>
  </si>
  <si>
    <t>Wearable Joint-Angle Measurement with Modulated Magnetic Field from L/C Oscilators.</t>
  </si>
  <si>
    <t>Symbolic Object Localization Through Active Sampling of Acceleration and Sound Signatures.</t>
  </si>
  <si>
    <t>Using FSR based muscule activity monitoring to recognize manipulative arm gestures.</t>
  </si>
  <si>
    <t>Using acceleration signatures from everyday activities for on-body device location.</t>
  </si>
  <si>
    <t>Architecture of Computing Systems - ARCS 2007, 20th International Conference, Zurich, Switzerland, March 12-15, 2007, Proceedings</t>
  </si>
  <si>
    <t>Activity Recognition of Assembly Tasks Using Body-Worn Microphones and Accelerometers.</t>
  </si>
  <si>
    <t>Architectural Tradeoffs in Wearable Systems.</t>
  </si>
  <si>
    <t>Using Wearable Sensors for Real-Time Recognition Tasks in Games of Martial Arts - An Initial Experiment.</t>
  </si>
  <si>
    <t>Dealing with Class Skew in Context Recognition.</t>
  </si>
  <si>
    <t>Textile Pressure Sensor for Muscle Activity and Motion Detection.</t>
  </si>
  <si>
    <t>Combining Motion Sensors and Ultrasonic Hands Tracking for Continuous Activity Recognition in a Maintenance Scenario.</t>
  </si>
  <si>
    <t>Maximum Power Point Tracking (MPPT) for on-body Context Systems.</t>
  </si>
  <si>
    <t>Evaluating Performance in Continuous Context Recognition Using Event-Driven Error Characterisation.</t>
  </si>
  <si>
    <t>Detecting and Interpreting Muscle Activity with Wearable Force Sensors.</t>
  </si>
  <si>
    <t>Human Computer Interaction in Context Aware Wearable Systems.</t>
  </si>
  <si>
    <t>Organic Architectures for Large-Scale Environment-Aware Sensor Networks.</t>
  </si>
  <si>
    <t>Gesture spotting using wrist worn microphone and 3-axis accelerometer.</t>
  </si>
  <si>
    <t>Recognizing and Discovering Human Actions from On-Body Sensor Data.</t>
  </si>
  <si>
    <t>Using Ultrasonic Hand Tracking to Augment Motion Analysis Based Recognition of Manipulative Gestures.</t>
  </si>
  <si>
    <t>Power and Size Optimized Multi-Sensor Context Recognition Platform.</t>
  </si>
  <si>
    <t>Where am I: Recognizing On-body Positions of Wearable Sensors.</t>
  </si>
  <si>
    <t>Design Methodology for Context-Aware Wearable Sensor Systems.</t>
  </si>
  <si>
    <t>Systems Aspects in Organic and Pervasive Computing - ARCS 2005, 18th International Conference on Architecture of Computing Systems, Innsbruck, Austria, March 14-17, 2005, Proceedings</t>
  </si>
  <si>
    <t>A Systematic Approach to the Design of Distributed Wearable Systems.</t>
  </si>
  <si>
    <t>AMON: a wearable multiparameter medical monitoring and alert system.</t>
  </si>
  <si>
    <t>ESA/VLSI</t>
  </si>
  <si>
    <t>Reliability Modelling of Embedded System-in-a-Package: Design and Packaging Issues.</t>
  </si>
  <si>
    <t>Implementation and Evaluation of a Low-Power Sound-Based User Activity Recognition System.</t>
  </si>
  <si>
    <t>Sampling Frequency, Signal Resolution and the Accuracy of Wearable Context Recognition Systems.</t>
  </si>
  <si>
    <t>Continuous Recognition of Arm Activities With Body-Worn Inertial Sensors.</t>
  </si>
  <si>
    <t>Recognizing Workshop Activity Using Body Worn Microphones and Accelerometers.</t>
  </si>
  <si>
    <t>Spectacle-Based Design of Wearable See-Through Display for Accommodation-Free Viewing.</t>
  </si>
  <si>
    <t>Automatic Calibration of Body Worn Acceleration Sensors.</t>
  </si>
  <si>
    <t>Wearable sensing to annotate meeting recordings.</t>
  </si>
  <si>
    <t>EUSAI</t>
  </si>
  <si>
    <t>Experimental Evaluation of Variations in Primary Features Used for Accelerometric Context Recognition.</t>
  </si>
  <si>
    <t>SoundButton: Design of a Low Power Wearable Audio Classification System.</t>
  </si>
  <si>
    <t>Kinetic Energy Powered Computing - an Experimental Feasibility Study.</t>
  </si>
  <si>
    <t>Using Multiple Sensors for Mobile Sign Language Recognition.</t>
  </si>
  <si>
    <t>PadNET: Wearable Physical Activity Detection Network.</t>
  </si>
  <si>
    <t>WearNET: A Distributed Multi-sensor System for Context Aware Wearables.</t>
  </si>
  <si>
    <t>AMON: A Wearable Medical Computer for High Risk Patients.</t>
  </si>
  <si>
    <t>Wearable Sensing to Annotate Meeting Recordings.</t>
  </si>
  <si>
    <t>The WearARM Modular, Low-Power Computing Core.</t>
  </si>
  <si>
    <t>The WearARM: Modular, High Performance, Low Power Computing Platform Designed for Integration into Everyday Clothing.</t>
  </si>
  <si>
    <t>Experimental evaluation in computer science: A quantitative study.</t>
  </si>
  <si>
    <t>HPCN</t>
  </si>
  <si>
    <t>A Massively Parallel Implementation of the Full Search Vector Quantization Algorithm.</t>
  </si>
  <si>
    <t>ACM SIGPLAN Notices</t>
  </si>
  <si>
    <t>Compiling Machine-Independent Parallel Programs.</t>
  </si>
  <si>
    <t>Int. J. Handheld Comput. Res.</t>
  </si>
  <si>
    <t>Mobile Health Systems for Bipolar Disorder: The Relevance of Non-Functional Requirements in MONARCA Project.</t>
  </si>
  <si>
    <t>Assessing Bipolar Episodes Using Speech Cues Derived from Phone Calls.</t>
  </si>
  <si>
    <t>Towards a Mobile Galvanic Skin Response Measurement System for Mentally Disordered Patients.</t>
  </si>
  <si>
    <t>Trabecular Bone Analysis in CT and X-Ray Images of the Proximal Femur for the Assessment of Local Bone Quality.</t>
  </si>
  <si>
    <t>3D image segmentation using combined shape-intensity prior models.</t>
  </si>
  <si>
    <t>Assessment of femoral bone quality using co-occurrence matrices and adaptive regions of interest.</t>
  </si>
  <si>
    <t>Shape-Based 3D Level Set Segmentation of the Proximal Femur in CT-Data.</t>
  </si>
  <si>
    <t>Explanatory Interactive Machine Learning.</t>
  </si>
  <si>
    <t>Scalable Neural-Probabilistic Answer Set Programming.</t>
  </si>
  <si>
    <t>Exploiting Cultural Biases via Homoglyphs in Text-to-Image Synthesis.</t>
  </si>
  <si>
    <t>αILP: thinking visual scenes as differentiable logic programs.</t>
  </si>
  <si>
    <t>A typology for exploring the mitigation of shortcut behaviour.</t>
  </si>
  <si>
    <t>AAAI Bridge Program</t>
  </si>
  <si>
    <t>Never Ending Reasoning and Learning: Opportunities and Challenges.</t>
  </si>
  <si>
    <t>COMAD/CODS</t>
  </si>
  <si>
    <t>Active Feature Acquisition via Human Interaction in Relational domains.</t>
  </si>
  <si>
    <t>Safe Latent Diffusion: Mitigating Inappropriate Degeneration in Diffusion Models.</t>
  </si>
  <si>
    <t>Revision Transformers: Instructing Language Models to Change Their Values.</t>
  </si>
  <si>
    <t>One Explanation Does Not Fit XIL.</t>
  </si>
  <si>
    <t>ILLUME: Rationalizing Vision-Language Models through Human Interactions.</t>
  </si>
  <si>
    <t>Neural-Symbolic Predicate Invention: Learning Relational Concepts from Visual Scenes.</t>
  </si>
  <si>
    <t>Boosting Object Representation Learning via Motion and Object Continuity.</t>
  </si>
  <si>
    <t>Probabilistic Flow Circuits: Towards Unified Deep Models for Tractable Probabilistic Inference.</t>
  </si>
  <si>
    <t>Probabilistic circuits that know what they don't know.</t>
  </si>
  <si>
    <t>WASSA@ACL</t>
  </si>
  <si>
    <t>ChatGPT is fun, but it is not funny! Humor is still challenging Large Language Models.</t>
  </si>
  <si>
    <t>AtMan: Understanding Transformer Predictions Through Memory Efficient Attention Manipulation.</t>
  </si>
  <si>
    <t>SEGA: Instructing Diffusion using Semantic Dimensions.</t>
  </si>
  <si>
    <t>Probabilistic Circuits That Know What They Don't Know.</t>
  </si>
  <si>
    <t>Fair Diffusion: Instructing Text-to-Image Generation Models on Fairness.</t>
  </si>
  <si>
    <t>Image Classifiers Leak Sensitive Attributes About Their Classes.</t>
  </si>
  <si>
    <t>Representation Matters: The Game of Chess Poses a Challenge to Vision Transformers.</t>
  </si>
  <si>
    <t>Know your Enemy: Investigating Monte-Carlo Tree Search with Opponent Models in Pommerman.</t>
  </si>
  <si>
    <t>MultiFusion: Fusing Pre-Trained Models for Multi-Lingual, Multi-Modal Image Generation.</t>
  </si>
  <si>
    <t>Mitigating Inappropriateness in Image Generation: Can there be Value in Reflecting the World's Ugliness?</t>
  </si>
  <si>
    <t>Interpretable and Explainable Logical Policies via Neurally Guided Symbolic Abstraction.</t>
  </si>
  <si>
    <t>Deep Classifier Mimicry without Data Access.</t>
  </si>
  <si>
    <t>Masked Autoencoders are Efficient Continual Federated Learners.</t>
  </si>
  <si>
    <t>V-LoL: A Diagnostic Dataset for Visual Logical Learning.</t>
  </si>
  <si>
    <t>OCAtari: Object-Centric Atari 2600 Reinforcement Learning Environments.</t>
  </si>
  <si>
    <t>Learning Differentiable Logic Programs for Abstract Visual Reasoning.</t>
  </si>
  <si>
    <t>Self Expanding Neural Networks.</t>
  </si>
  <si>
    <t>Balancing Transparency and Risk: The Security and Privacy Risks of Open-Source Machine Learning Models.</t>
  </si>
  <si>
    <t>Causal Parrots: Large Language Models May Talk Causality But Are Not Causal.</t>
  </si>
  <si>
    <t>Learning to Intervene on Concept Bottlenecks.</t>
  </si>
  <si>
    <t>Learning by Self-Explaining.</t>
  </si>
  <si>
    <t>Distilling Adversarial Prompts from Safety Benchmarks: Report for the Adversarial Nibbler Challenge.</t>
  </si>
  <si>
    <t>Leveraging Diffusion-Based Image Variations for Robust Training on Poisoned Data.</t>
  </si>
  <si>
    <t>Be Careful What You Smooth For: Label Smoothing Can Be a Privacy Shield but Also a Catalyst for Model Inversion Attacks.</t>
  </si>
  <si>
    <t>Defending Our Privacy With Backdoors.</t>
  </si>
  <si>
    <t>Do Not Marginalize Mechanisms, Rather Consolidate!</t>
  </si>
  <si>
    <t>Divergent Token Metrics: Measuring degradation to prune away LLM components - and optimize quantization.</t>
  </si>
  <si>
    <t>From Images to Connections: Can DQN with GNNs learn the Strategic Game of Hex?</t>
  </si>
  <si>
    <t>LEDITS++: Limitless Image Editing using Text-to-Image Models.</t>
  </si>
  <si>
    <t>Declarative Learning-Based Programming as an Interface to AI Systems.</t>
  </si>
  <si>
    <t>Conditional sum-product networks: Modular probabilistic circuits via gate functions.</t>
  </si>
  <si>
    <t>Relational tree ensembles and feature rankings.</t>
  </si>
  <si>
    <t>DP-CTGAN: Differentially Private Medical Data Generation Using CTGANs.</t>
  </si>
  <si>
    <t>Interactive Disentanglement: Learning Concepts by Interacting with their Prototype Representations.</t>
  </si>
  <si>
    <t>Learning to Break Deep Perceptual Hashing: The Use Case NeuralHash.</t>
  </si>
  <si>
    <t>Can Machines Help Us Answering Question 16 in Datasheets, and In Turn Reflecting on Inappropriate Content?</t>
  </si>
  <si>
    <t>Interactively Providing Explanations for Transformer Language Models.</t>
  </si>
  <si>
    <t>CLEVA-Compass: A Continual Learning Evaluation Assessment Compass to Promote Research Transparency and Comparability.</t>
  </si>
  <si>
    <t>Plug &amp; Play Attacks: Towards Robust and Flexible Model Inversion Attacks.</t>
  </si>
  <si>
    <t>Unsupervised Multi-sensor Anomaly Localization with Explainable AI.</t>
  </si>
  <si>
    <t>To Trust or Not To Trust Prediction Scores for Membership Inference Attacks.</t>
  </si>
  <si>
    <t>Neuro-Symbolic Verification of Deep Neural Networks.</t>
  </si>
  <si>
    <t>Sum-Product Loop Programming: From Probabilistic Circuits to Loop Programming.</t>
  </si>
  <si>
    <t>Neural-Probabilistic Answer Set Programming.</t>
  </si>
  <si>
    <t>Adaptable Adapters.</t>
  </si>
  <si>
    <t>PGM</t>
  </si>
  <si>
    <t>Explaining Deep Tractable Probabilistic Models: The sum-product network case.</t>
  </si>
  <si>
    <t>Predictive Whittle networks for time series.</t>
  </si>
  <si>
    <t>Right for the Right Latent Factors: Debiasing Generative Models via Disentanglement.</t>
  </si>
  <si>
    <t>A Typology to Explore and Guide Explanatory Interactive Machine Learning.</t>
  </si>
  <si>
    <t>Do Multilingual Language Models Capture Differing Moral Norms?</t>
  </si>
  <si>
    <t>Finding Structure and Causality in Linear Programs.</t>
  </si>
  <si>
    <t>Gradient-based Counterfactual Explanations using Tractable Probabilistic Models.</t>
  </si>
  <si>
    <t>Machines Explaining Linear Programs.</t>
  </si>
  <si>
    <t>Tearing Apart NOTEARS: Controlling the Graph Prediction via Variance Manipulation.</t>
  </si>
  <si>
    <t>Towards a Solution to Bongard Problems: A Causal Approach.</t>
  </si>
  <si>
    <t>Attributions Beyond Neural Networks: The Linear Program Case.</t>
  </si>
  <si>
    <t>Can Foundation Models Talk Causality?</t>
  </si>
  <si>
    <t>HANF: Hyperparameter And Neural Architecture Search in Federated Learning.</t>
  </si>
  <si>
    <t>ILLUME: Rationalizing Vision-Language Models by Interacting with their Jabber.</t>
  </si>
  <si>
    <t>Transformer-Boosted Anomaly Detection with Fuzzy Hashes.</t>
  </si>
  <si>
    <t>LogicRank: Logic Induced Reranking for Generative Text-to-Image Systems.</t>
  </si>
  <si>
    <t>CLIPping Privacy: Identity Inference Attacks on Multi-Modal Machine Learning Models.</t>
  </si>
  <si>
    <t>The Biased Artist: Exploiting Cultural Biases via Homoglyphs in Text-Guided Image Generation Models.</t>
  </si>
  <si>
    <t>Revision Transformers: Getting RiT of No-Nos.</t>
  </si>
  <si>
    <t>Rickrolling the Artist: Injecting Invisible Backdoors into Text-Guided Image Generation Models.</t>
  </si>
  <si>
    <t>Differentiable Meta logical Programming.</t>
  </si>
  <si>
    <t>The Stable Artist: Steering Semantics in Diffusion Latent Space.</t>
  </si>
  <si>
    <t>Pearl Causal Hierarchy on Image Data: Intricacies &amp; Challenges.</t>
  </si>
  <si>
    <t>Recent Advancements in Tractable Probabilistic Inference (Dagstuhl Seminar 22161).</t>
  </si>
  <si>
    <t>Structure learning for relational logistic regression: an ensemble approach.</t>
  </si>
  <si>
    <t>Editorial: Robots that Learn and Reason: Towards Learning Logic Rules from Noisy Data.</t>
  </si>
  <si>
    <t>Rule Extraction From Binary Neural Networks With Convolutional Rules for Model Validation.</t>
  </si>
  <si>
    <t>Right for Better Reasons: Training Differentiable Models by Constraining their Influence Functions.</t>
  </si>
  <si>
    <t>Improving AlphaZero Using Monte-Carlo Graph Search.</t>
  </si>
  <si>
    <t>Right for the Right Concept: Revising Neuro-Symbolic Concepts by Interacting With Their Explanations.</t>
  </si>
  <si>
    <t>Whittle Networks: A Deep Likelihood Model for Time Series.</t>
  </si>
  <si>
    <t>Learning to Classify Morals and Conventions: Artificial Intelligence in Terms of the Economics of Convention.</t>
  </si>
  <si>
    <t>Generative Clausal Networks: Relational Decision Trees as Probabilistic Circuits.</t>
  </si>
  <si>
    <t>Interventional Sum-Product Networks: Causal Inference with Tractable Probabilistic Models.</t>
  </si>
  <si>
    <t>Pre-Registration Workshop @ NeurIPS</t>
  </si>
  <si>
    <t>Elevating Perceptual Sample Quality in PCs through Differentiable Sampling.</t>
  </si>
  <si>
    <t>Leveraging probabilistic circuits for nonparametric multi-output regression.</t>
  </si>
  <si>
    <t>Recurrent Rational Networks.</t>
  </si>
  <si>
    <t>Decomposing 3D Scenes into Objects via Unsupervised Volume Segmentation.</t>
  </si>
  <si>
    <t>Intriguing Parameters of Structural Causal Models.</t>
  </si>
  <si>
    <t>RECOWNs: Probabilistic Circuits for Trustworthy Time Series Forecasting.</t>
  </si>
  <si>
    <t>Leveraging Probabilistic Circuits for Nonparametric Multi-Output Regression.</t>
  </si>
  <si>
    <t>Generative Adversarial Neural Cellular Automata.</t>
  </si>
  <si>
    <t>Relating Graph Neural Networks to Structural Causal Models.</t>
  </si>
  <si>
    <t>DAFNe: A One-Stage Anchor-Free Deep Model for Oriented Object Detection.</t>
  </si>
  <si>
    <t>Sum-Product-Attention Networks: Leveraging Self-Attention in Probabilistic Circuits.</t>
  </si>
  <si>
    <t>Interactively Generating Explanations for Transformer Language Models.</t>
  </si>
  <si>
    <t>CLEVA-Compass: A Continual Learning EValuation Assessment Compass to Promote Research Transparency and Comparability.</t>
  </si>
  <si>
    <t>SLASH: Embracing Probabilistic Circuits into Neural Answer Set Programming.</t>
  </si>
  <si>
    <t>Inferring Offensiveness In Images From Natural Language Supervision.</t>
  </si>
  <si>
    <t>Neuro-Symbolic Forward Reasoning.</t>
  </si>
  <si>
    <t>On the Tractability of Neural Causal Inference.</t>
  </si>
  <si>
    <t>The Causal Loss: Driving Correlation to Imply Causation.</t>
  </si>
  <si>
    <t>Do Not Trust Prediction Scores for Membership Inference Attacks.</t>
  </si>
  <si>
    <t>Towards Understanding and Arguing with Classifiers: Recent Progress.</t>
  </si>
  <si>
    <t>Learning to Play the Chess Variant Crazyhouse Above World Champion Level With Deep Neural Networks and Human Data.</t>
  </si>
  <si>
    <t>Rethinking Computer Science Through AI.</t>
  </si>
  <si>
    <t>Making deep neural networks right for the right scientific reasons by interacting with their explanations.</t>
  </si>
  <si>
    <t>PPMLP@CCS</t>
  </si>
  <si>
    <t>CryptoSPN: Expanding PPML beyond Neural Networks.</t>
  </si>
  <si>
    <t>CryptoSPN: Privacy-Preserving Sum-Product Network Inference.</t>
  </si>
  <si>
    <t>Padé Activation Units: End-to-end Learning of Flexible Activation Functions in Deep Networks.</t>
  </si>
  <si>
    <t>Structured Object-Aware Physics Prediction for Video Modeling and Planning.</t>
  </si>
  <si>
    <t>Einsum Networks: Fast and Scalable Learning of Tractable Probabilistic Circuits.</t>
  </si>
  <si>
    <t>ISMIS</t>
  </si>
  <si>
    <t>Estimating the Importance of Relational Features by Using Gradient Boosting.</t>
  </si>
  <si>
    <t>Independence and D-separation in Abstract Argumentation.</t>
  </si>
  <si>
    <t>On Hybrid and Systems AI.</t>
  </si>
  <si>
    <t>Discriminative Non-Parametric Learning of Arithmetic Circuits.</t>
  </si>
  <si>
    <t>Conditional Sum-Product Networks: Imposing Structure on Deep Probabilistic Architectures.</t>
  </si>
  <si>
    <t>Residual Sum-Product Networks.</t>
  </si>
  <si>
    <t>Modelling Multivariate Ranking Functions with Min-Sum Networks.</t>
  </si>
  <si>
    <t>Right for the Wrong Scientific Reasons: Revising Deep Networks by Interacting with their Explanations.</t>
  </si>
  <si>
    <t>CryptoSPN: Privacy-preserving Sum-Product Network Inference.</t>
  </si>
  <si>
    <t>Fitted Q-Learning for Relational Domains.</t>
  </si>
  <si>
    <t>TUDataset: A collection of benchmark datasets for learning with graphs.</t>
  </si>
  <si>
    <t>Right for the Right Concept: Revising Neuro-Symbolic Concepts by Interacting with their Explanations.</t>
  </si>
  <si>
    <t>Rule Extraction from Binary Neural Networks with Convolutional Rules for Model Validation.</t>
  </si>
  <si>
    <t>Monte-Carlo Graph Search for AlphaZero.</t>
  </si>
  <si>
    <t>SE4ML - Software Engineering for AI-ML-based Systems (Dagstuhl Seminar 20091).</t>
  </si>
  <si>
    <t>Semantic and geometric reasoning for robotic grasping: a probabilistic logic approach.</t>
  </si>
  <si>
    <t>A unifying view of explicit and implicit feature maps of graph kernels.</t>
  </si>
  <si>
    <t>Frontiers Big Data</t>
  </si>
  <si>
    <t>Neural-Symbolic Argumentation Mining: An Argument in Favor of Deep Learning and Reasoning.</t>
  </si>
  <si>
    <t>Editorial: Statistical Relational Artificial Intelligence.</t>
  </si>
  <si>
    <t>Extending Hyperspectral Imaging for Plant Phenotyping to the UV-Range.</t>
  </si>
  <si>
    <t>Automatic Bayesian Density Analysis.</t>
  </si>
  <si>
    <t>Fast Relational Probabilistic Inference and Learning: Approximate Counting via Hypergraphs.</t>
  </si>
  <si>
    <t>Faster Attend-Infer-Repeat with Tractable Probabilistic Models.</t>
  </si>
  <si>
    <t>Neural Networks for Relational Data.</t>
  </si>
  <si>
    <t>Gaussian Lifted Marginal Filtering.</t>
  </si>
  <si>
    <t>DeepNotebooks: Deep Probabilistic Models Construct Python Notebooks for Reporting Datasets.</t>
  </si>
  <si>
    <t>Random Sum-Product Networks: A Simple and Effective Approach to Probabilistic Deep Learning.</t>
  </si>
  <si>
    <t>SPFlow: An Easy and Extensible Library for Deep Probabilistic Learning using Sum-Product Networks.</t>
  </si>
  <si>
    <t>Neural-Symbolic Argumentation Mining: an Argument in Favour of Deep Learning and Reasoning.</t>
  </si>
  <si>
    <t>Random Sum-Product Forests with Residual Links.</t>
  </si>
  <si>
    <t>Learning to play the Chess Variant Crazyhouse above World Champion Level with Deep Neural Networks and Human Data.</t>
  </si>
  <si>
    <t>Logic and Learning (Dagstuhl Seminar 19361).</t>
  </si>
  <si>
    <t>Machine Learning and Artificial Intelligence: Two Fellow Travelers on the Quest for Intelligent Behavior in Machines.</t>
  </si>
  <si>
    <t>From Big Data to Big Artificial Intelligence? - Algorithmic Challenges and Opportunities of Big Data.</t>
  </si>
  <si>
    <t>Making AI Smarter.</t>
  </si>
  <si>
    <t>Core Dependency Networks.</t>
  </si>
  <si>
    <t>Mixed Sum-Product Networks: A Deep Architecture for Hybrid Domains.</t>
  </si>
  <si>
    <t>Sum-Product Autoencoding: Encoding and Decoding Representations Using Sum-Product Networks.</t>
  </si>
  <si>
    <t>Efficient Symbolic Integration for Probabilistic Inference.</t>
  </si>
  <si>
    <t>Lifted Filtering via Exchangeable Decomposition.</t>
  </si>
  <si>
    <t>Systems AI: A Declarative Learning Based Programming Perspective.</t>
  </si>
  <si>
    <t>Structure Learning for Relational Logistic Regression: An Ensemble Approach.</t>
  </si>
  <si>
    <t>"Why Should I Trust Interactive Learners?" Explaining Interactive Queries of Classifiers to Users.</t>
  </si>
  <si>
    <t>Probabilistic Deep Learning using Random Sum-Product Networks.</t>
  </si>
  <si>
    <t>Relational linear programming.</t>
  </si>
  <si>
    <t>Semantic Interpretation of Multi-Modal Human-Behaviour Data - Making Sense of Events, Activities, Processes.</t>
  </si>
  <si>
    <t>Trans. GIS</t>
  </si>
  <si>
    <t>Statistical Relational Learning of Grammar Rules for 3D Building Reconstruction.</t>
  </si>
  <si>
    <t>The Symbolic Interior Point Method.</t>
  </si>
  <si>
    <t>Lifted Inference for Convex Quadratic Programs.</t>
  </si>
  <si>
    <t>Poisson Sum-Product Networks: A Deep Architecture for Tractable Multivariate Poisson Distributions.</t>
  </si>
  <si>
    <t>Modeling heart procedures from EHRs: An application of exponential families.</t>
  </si>
  <si>
    <t>Glocalized Weisfeiler-Lehman Graph Kernels: Global-Local Feature Maps of Graphs.</t>
  </si>
  <si>
    <t>Stochastic Online Anomaly Analysis for Streaming Time Series.</t>
  </si>
  <si>
    <t>Relational Restricted Boltzmann Machines: A Probabilistic Logic Learning Approach.</t>
  </si>
  <si>
    <t>Graph Enhanced Memory Networks for Sentiment Analysis.</t>
  </si>
  <si>
    <t>Proceedings of the Thirty-Third Conference on Uncertainty in Artificial Intelligence, UAI 2017, Sydney, Australia, August 11-15, 2017</t>
  </si>
  <si>
    <t>Gaussian Process.</t>
  </si>
  <si>
    <t>Statistical Relational Learning.</t>
  </si>
  <si>
    <t>Symbolic Dynamic Programming.</t>
  </si>
  <si>
    <t>A Unifying View of Explicit and Implicit Feature Maps for Structured Data: Systematic Studies of Graph Kernels.</t>
  </si>
  <si>
    <t>Global Weisfeiler-Lehman Graph Kernels.</t>
  </si>
  <si>
    <t>Coresets for Dependency Networks.</t>
  </si>
  <si>
    <t>Sum-Product Networks for Hybrid Domains.</t>
  </si>
  <si>
    <t>Statistical Relational Artificial Intelligence</t>
  </si>
  <si>
    <t>Statistical Relational Artificial Intelligence: Logic, Probability, and Computation</t>
  </si>
  <si>
    <t>How Is a Data-Driven Approach Better than Random Choice in Label Space Division for Multi-Label Classification?</t>
  </si>
  <si>
    <t>AAAI Workshop: Declarative Learning Based Programming</t>
  </si>
  <si>
    <t>RELOOP: A Python-Embedded Declarative Language for Relational Optimization.</t>
  </si>
  <si>
    <t>Learning Continuous-Time Bayesian Networks in Relational Domains: A Non-Parametric Approach.</t>
  </si>
  <si>
    <t>Solving Large Scale Learning Tasks</t>
  </si>
  <si>
    <t>Deep Distant Supervision: Learning Statistical Relational Models for Weak Supervision in Natural Language Extraction.</t>
  </si>
  <si>
    <t>Faster Kernels for Graphs with Continuous Attributes via Hashing.</t>
  </si>
  <si>
    <t>Learning Using Unselected Features (LUFe).</t>
  </si>
  <si>
    <t>Learning Through Advice-Seeking via Transfer.</t>
  </si>
  <si>
    <t>Scaling Lifted Probabilistic Inference and Learning Via Graph Databases.</t>
  </si>
  <si>
    <t>How is a data-driven approach better than random choice in label space division for multi-label classification?</t>
  </si>
  <si>
    <t>Lifted Convex Quadratic Programming.</t>
  </si>
  <si>
    <t>Machine Learning meets Data-Driven Journalism: Boosting International Understanding and Transparency in News Coverage.</t>
  </si>
  <si>
    <t>Reports of the AAAI 2014 Conference Workshops.</t>
  </si>
  <si>
    <t>Automated interpretation of 3D laserscanned point clouds for plant organ segmentation.</t>
  </si>
  <si>
    <t>pyGPs: a Python library for Gaussian process regression and classification.</t>
  </si>
  <si>
    <t>Statistical Relational Artificial Intelligence: From Distributions through Actions to Optimization.</t>
  </si>
  <si>
    <t>Gradient-based boosting for statistical relational learning: the Markov logic network and missing data cases.</t>
  </si>
  <si>
    <t>Poisson Dependency Networks: Gradient Boosted Models for Multivariate Count Data.</t>
  </si>
  <si>
    <t>Modeling Coronary Artery Calcification Levels from Behavioral Data in a Clinical Study.</t>
  </si>
  <si>
    <t>Transfer Learning via Relational Type Matching.</t>
  </si>
  <si>
    <t>Equitable Partitions of Concave Free Energies.</t>
  </si>
  <si>
    <t>LTE Connectivity and Vehicular Traffic Prediction Based on Machine Learning Approaches.</t>
  </si>
  <si>
    <t>Boosted Statistical Relational Learners - From Benchmarks to Data-Driven Medicine</t>
  </si>
  <si>
    <t>Int. J. Mach. Learn. Cybern.</t>
  </si>
  <si>
    <t>Relational learning helps in three-way classification of Alzheimer patients from structural magnetic resonance images of the brain.</t>
  </si>
  <si>
    <t>Lifting Relational MAP-LPs Using Cluster Signatures.</t>
  </si>
  <si>
    <t>Lifting Relational MAP-LPs using Cluster Signatures.</t>
  </si>
  <si>
    <t>Relational Logistic Regression: The Directed Analog of Markov Logic Networks.</t>
  </si>
  <si>
    <t>Power Iterated Color Refinement.</t>
  </si>
  <si>
    <t>A Deeper Empirical Analysis of CBP Algorithm: Grounding Is the Bottleneck.</t>
  </si>
  <si>
    <t>Efficient Lifting of MAP LP Relaxations Using k-Locality.</t>
  </si>
  <si>
    <t>Dimension Reduction via Colour Refinement.</t>
  </si>
  <si>
    <t>Explicit Versus Implicit Graph Feature Maps: A Computational Phase Transition for Walk Kernels.</t>
  </si>
  <si>
    <t>Learning from Imbalanced Data in Relational Domains: A Soft Margin Approach.</t>
  </si>
  <si>
    <t>Effectively Creating Weakly Labeled Training Examples via Approximate Domain Knowledge.</t>
  </si>
  <si>
    <t>Relational Logistic Regression.</t>
  </si>
  <si>
    <t>Mind the Nuisance: Gaussian Process Classification using Privileged Noise.</t>
  </si>
  <si>
    <t>Population Size Extrapolation in Relational Probabilistic Modelling.</t>
  </si>
  <si>
    <t>Lifted Message Passing as Reparametrization of Graphical Models.</t>
  </si>
  <si>
    <t>Relational Linear Programs.</t>
  </si>
  <si>
    <t>High-level Reasoning and Low-level Learning for Grasping: A Probabilistic Logic Pipeline.</t>
  </si>
  <si>
    <t>The AAAI-13 Conference Workshops.</t>
  </si>
  <si>
    <t>Guest editor's introduction: special issue of the ECML PKDD 2013 journal track.</t>
  </si>
  <si>
    <t>Exploiting symmetries for scaling loopy belief propagation and relational training.</t>
  </si>
  <si>
    <t>MapReduce Lifting for Belief Propagation.</t>
  </si>
  <si>
    <t>Reduce and Re-Lift: Bootstrapped Lifted Likelihood Maximization for MAP.</t>
  </si>
  <si>
    <t>Lifted Inference via k-Locality.</t>
  </si>
  <si>
    <t>Using Commonsense Knowledge to Automatically Create (Noisy) Training Examples from Text.</t>
  </si>
  <si>
    <t>Coinciding Walk Kernels: Parallel Absorbing Random Walks for Learning with Graphs and Few Labels.</t>
  </si>
  <si>
    <t>Early Prediction of Coronary Artery Calcification Levels Using Machine Learning.</t>
  </si>
  <si>
    <t>Accelerating Imitation Learning in Relational Domains via Transfer by Initialization.</t>
  </si>
  <si>
    <t>Machine Learning and Knowledge Discovery in Databases - European Conference, ECML PKDD 2013, Prague, Czech Republic, September 23-27, 2013, Proceedings, Part I</t>
  </si>
  <si>
    <t>Machine Learning and Knowledge Discovery in Databases - European Conference, ECML PKDD 2013, Prague, Czech Republic, September 23-27, 2013, Proceedings, Part II</t>
  </si>
  <si>
    <t>Machine Learning and Knowledge Discovery in Databases - European Conference, ECML PKDD 2013, Prague, Czech Republic, September 23-27, 2013, Proceedings, Part III</t>
  </si>
  <si>
    <t>Gradient-based boosting for statistical relational learning: The relational dependency network case.</t>
  </si>
  <si>
    <t>Lifted Probabilistic Inference.</t>
  </si>
  <si>
    <t>A Machine Learning Pipeline for Three-Way Classification of Alzheimer Patients from Structural Magnetic Resonance Images of the Brain.</t>
  </si>
  <si>
    <t>Pairwise Markov Logic.</t>
  </si>
  <si>
    <t>Symbolic Dynamic Programming for Continuous State and Observation POMDPs.</t>
  </si>
  <si>
    <t>Efficient Graph Kernels by Randomization.</t>
  </si>
  <si>
    <t>Lifted Online Training of Relational Models with Stochastic Gradient Methods.</t>
  </si>
  <si>
    <t>From Lifted Inference to Lifted Models.</t>
  </si>
  <si>
    <t>Accelarating Imitation Learning in Relational Domains via Transfer by Initialization.</t>
  </si>
  <si>
    <t>Aggregation and Population Growth: The Relational Logistic Regression and Markov Logic Cases.</t>
  </si>
  <si>
    <t>Lifted Linear Programming.</t>
  </si>
  <si>
    <t>Markov Logic Mixtures of Gaussian Processes: Towards Machines Reading Regression Data.</t>
  </si>
  <si>
    <t>Counting Belief Propagation</t>
  </si>
  <si>
    <t>'Say EM' for Selecting Probabilistic Models for Logical Sequences</t>
  </si>
  <si>
    <t>A Revised Publication Model for ECML PKDD</t>
  </si>
  <si>
    <t>Decision-theoretic planning with generalized first-order decision diagrams.</t>
  </si>
  <si>
    <t>Perception beyond the Here and Now.</t>
  </si>
  <si>
    <t>Guest editorial to the special issue on inductive logic programming, mining and learning in graphs and statistical relational learning.</t>
  </si>
  <si>
    <t>Markov Logic Sets: Towards Lifted Information Retrieval Using PageRank and Label Propagation.</t>
  </si>
  <si>
    <t>Invited Talk: Increasing Representational Power and Scaling Inference in Reinforcement Learning.</t>
  </si>
  <si>
    <t>GIS</t>
  </si>
  <si>
    <t>Where traffic meets DNA: mobility mining using biological sequence analysis revisited.</t>
  </si>
  <si>
    <t>Learning Markov Logic Networks via Functional Gradient Boosting.</t>
  </si>
  <si>
    <t>Multi-task Learning with Task Relations.</t>
  </si>
  <si>
    <t>Multi-Evidence Lifted Message Passing, with Application to PageRank and the Kalman Filter.</t>
  </si>
  <si>
    <t>Imitation Learning in Relational Domains: A Functional-Gradient Boosting Approach.</t>
  </si>
  <si>
    <t>Efficient Sequential Clamping for Lifted Message Passing.</t>
  </si>
  <si>
    <t>On Lifted PageRank, Kalman Filter and Towards Lifted Linear Program Solving.</t>
  </si>
  <si>
    <t>Biological Sequence Analysis meets Mobility Mining.</t>
  </si>
  <si>
    <t>O Scientist, Where Art Thou? Affiliation Propagation for Geo-Referencing Scientific Publications.</t>
  </si>
  <si>
    <t>Larger Residuals, Less Work: Active Document Scheduling for Latent Dirichlet Allocation.</t>
  </si>
  <si>
    <t>Logical Hidden Markov Models</t>
  </si>
  <si>
    <t>Reports of the AAAI 2010 Conference Workshops.</t>
  </si>
  <si>
    <t>Lifted Message Passing for Satisfiability.</t>
  </si>
  <si>
    <t>Symbolic Dynamic Programming for First-order POMDPs.</t>
  </si>
  <si>
    <t>Informed Lifting for Message-Passing.</t>
  </si>
  <si>
    <t>Exploiting Causal Independence in Markov Logic Networks: Combining Undirected and Directed Models.</t>
  </si>
  <si>
    <t>Self-Taught Decision Theoretic Planning with First Order Decision Diagrams.</t>
  </si>
  <si>
    <t>Kernelized map matching.</t>
  </si>
  <si>
    <t>Multi-Agent Inverse Reinforcement Learning.</t>
  </si>
  <si>
    <t>Lifted Conditioning for Pairwise Marginals and Beyond.</t>
  </si>
  <si>
    <t>Kernelized Map Matching for noisy trajectories.</t>
  </si>
  <si>
    <t>Beyond 2D-grids: a dependence maximization view on image browsing.</t>
  </si>
  <si>
    <t>Topic Models Conditioned on Relations.</t>
  </si>
  <si>
    <t>Fast Active Exploration for Link-Based Preference Learning Using Gaussian Processes.</t>
  </si>
  <si>
    <t>Inductive Databases and Constraint-Based Data Mining</t>
  </si>
  <si>
    <t>Probabilistic Inductive Querying Using ProbLog.</t>
  </si>
  <si>
    <t>2nd International Workshop on Statistical Relational AI (StaRAI-12), held at the Uncertainty in Artificial Intelligence Conference (UAI 2012), Catalina Island, CA, USA, August 18, 2012</t>
  </si>
  <si>
    <t>Stacked Gaussian Process Learning.</t>
  </si>
  <si>
    <t>Kernel Conditional Quantile Estimation via Reduction Revisited.</t>
  </si>
  <si>
    <t>Multi-Relational Learning with Gaussian Processes.</t>
  </si>
  <si>
    <t>Generalized First Order Decision Diagrams for First Order Markov Decision Processes.</t>
  </si>
  <si>
    <t>ILP, the Blind, and the Elephant: Euclidean Embedding of Co-proven Queries.</t>
  </si>
  <si>
    <t>Learning Preferences with Hidden Common Cause Relations.</t>
  </si>
  <si>
    <t>Counting Belief Propagation.</t>
  </si>
  <si>
    <t>Compressing probabilistic Prolog programs.</t>
  </si>
  <si>
    <t>Lifted Probabilistic Inference with Counting Formulas.</t>
  </si>
  <si>
    <t>Boosting Relational Sequence Alignments.</t>
  </si>
  <si>
    <t>Non-parametric policy gradients: a unified treatment of propositional and relational domains.</t>
  </si>
  <si>
    <t>SRL without Tears: An ILP Perspective.</t>
  </si>
  <si>
    <t>Logical Hierarchical Hidden Markov Models for Modeling User Activities.</t>
  </si>
  <si>
    <t>Social Network Mining with Nonparametric Relational Models.</t>
  </si>
  <si>
    <t>Towards Engaging Games.</t>
  </si>
  <si>
    <t>Parameter Learning in Probabilistic Databases: A Least Squares Approach.</t>
  </si>
  <si>
    <t>Probabilistic Inductive Logic Programming</t>
  </si>
  <si>
    <t>Probabilistic Inductive Logic Programming.</t>
  </si>
  <si>
    <t>Relational Sequence Learning.</t>
  </si>
  <si>
    <t>Basic Principles of Learning Bayesian Logic Programs.</t>
  </si>
  <si>
    <t>Probabilistic, Logical and Relational Learning - A Further Synthesis</t>
  </si>
  <si>
    <t>Probabilistic, Logical and Relational Learning - A Further Synthesis, 15.04. - 20.04.2007</t>
  </si>
  <si>
    <t>Probabilistic Inductive Logic Programming - Theory and Applications</t>
  </si>
  <si>
    <t>Integrating Naïve Bayes and FOIL.</t>
  </si>
  <si>
    <t>Mining and Learning with Graphs, MLG 2007, Firence, Italy, August 1-3, 2007, Proceedings</t>
  </si>
  <si>
    <t>07161 Abstracts Collection -- Probabilistic, Logical and Relational Learning - A Further Synthesis.</t>
  </si>
  <si>
    <t>An inductive logic programming approach to statistical relational learning.</t>
  </si>
  <si>
    <t>Logical Hidden Markov Models.</t>
  </si>
  <si>
    <t>Fisher Kernels for Relational Data.</t>
  </si>
  <si>
    <t>TildeCRF: Conditional Random Fields for Logical Sequences.</t>
  </si>
  <si>
    <t>Revising Probabilistic Prolog Programs.</t>
  </si>
  <si>
    <t>Relational Sequence Alignments and Logos.</t>
  </si>
  <si>
    <t>An Inductive Logic Programming Approach to Statistical Relational Learning</t>
  </si>
  <si>
    <t>Towards Learning Stochastic Logic Programs from Proof-Banks.</t>
  </si>
  <si>
    <t>nFOIL: Integrating Naïve Bayes and FOIL.</t>
  </si>
  <si>
    <t>"Say EM" for Selecting Probabilistic Models for Logical Sequences.</t>
  </si>
  <si>
    <t>Fisher Kernels for Logical Sequences.</t>
  </si>
  <si>
    <t>Bellman goes relational.</t>
  </si>
  <si>
    <t>Logical Markov Decision Programs and the Convergence of Logical TD(lambda).</t>
  </si>
  <si>
    <t>Balios - The Engine for Bayesian Logic Programs.</t>
  </si>
  <si>
    <t>Probabilistic logic learning.</t>
  </si>
  <si>
    <t>Scaled CGEM: A Fast Accelerated EM.</t>
  </si>
  <si>
    <t>Pacific Symposium on Biocomputing</t>
  </si>
  <si>
    <t>Towards Discovering Structural Signatures of Protein Folds Based on Logical Hidden Markov Models.</t>
  </si>
  <si>
    <t>Analysis of respiratory pressure-volume curves in intensive care medicine using inductive machine learning.</t>
  </si>
  <si>
    <t>Probabilistic Graphical Models</t>
  </si>
  <si>
    <t>Scaled Conjugate Gradients for Maximum Likelihood: An Empirical Comparison with the EM Algorithm.</t>
  </si>
  <si>
    <t>Logical Hidden Markov Models (Extendes abstract).</t>
  </si>
  <si>
    <t>Adaptive Bayesian Logic Programs.</t>
  </si>
  <si>
    <t>Towards Combining Inductive Logic Programming with Bayesian Networks.</t>
  </si>
  <si>
    <t>Bayesian Logic Programs</t>
  </si>
  <si>
    <t>ILP Work-in-progress reports</t>
  </si>
  <si>
    <t>Bayesian Logic Programs.</t>
  </si>
  <si>
    <t>Textile Game Controller: Smart knee pads for Therapeutic Exercising.</t>
  </si>
  <si>
    <t>CHItaly</t>
  </si>
  <si>
    <t>Wearable Mapping Suit: Body Mapping for Identification Wearables.</t>
  </si>
  <si>
    <t>TheraTrousers: Reactive wearable for playful therapeutic self-empowerment: Wearable for Therapeutic Exercising.</t>
  </si>
  <si>
    <t>Demonstrating a Modular Construction Toolkit for Interactive Textile Applications.</t>
  </si>
  <si>
    <t>Designing a Wearable Soft-Robotic Orthosis: A Body-Centered Approach.</t>
  </si>
  <si>
    <t>CHIuXiD</t>
  </si>
  <si>
    <t>Workshop on Wearables and Machine Learning: Applications of Artificial Intelligence, Approaches on Textile Technology.</t>
  </si>
  <si>
    <t>Partizipative Methoden als Werkzeug zur Diskussion moralischer Aspekte im Designprozess.</t>
  </si>
  <si>
    <t>Interactive workwear: smart maintenance jacket.</t>
  </si>
  <si>
    <t>On the Other Hand: Embodied Metaphors for Interactions with Mnemonic Objects in Live Presentations.</t>
  </si>
  <si>
    <t>Beispiele aus der Praxis: Anwendung partizipativer Methoden im Gesundheitskontext.</t>
  </si>
  <si>
    <t>Tactful calling: investigating asymmetric social dilemmas in mobile communications.</t>
  </si>
  <si>
    <t>Animate mobiles: proxemically reactive posture actuation as a means of relational interaction with mobile phones.</t>
  </si>
  <si>
    <t>Schnittstelle Hand - Kommunikation mit Gefühl.</t>
  </si>
  <si>
    <t>Mobile Lorm Glove: introducing a communication device for deaf-blind people.</t>
  </si>
  <si>
    <t>Bridging the gender and generation gap by ICT applying a participatory design process.</t>
  </si>
  <si>
    <t>Combining Active and Passive Haptic Feedback for Rich Stylus Interactions.</t>
  </si>
  <si>
    <t>Skintimacy: Die elektrisierte Haut als Musikinterface.</t>
  </si>
  <si>
    <t>Intimate mobiles: grasping, kissing and whispering as a means of telecommunication in mobile phones.</t>
  </si>
  <si>
    <t>Co-designing with children: a comparison of embodied and disembodied sketching techniques in the design of child age communication devices.</t>
  </si>
  <si>
    <t>Shape-changing mobiles: tapering in two-dimensional deformational displays in mobile phones.</t>
  </si>
  <si>
    <t>Weight-shifting mobiles: automatic balancing in mobile phones.</t>
  </si>
  <si>
    <t>Weight-shifting mobiles: two-dimensional gravitational displays in mobile phones.</t>
  </si>
  <si>
    <t>Reflective Haptics: Enhancing Stylus-Based Interactions on Touch Screens.</t>
  </si>
  <si>
    <t>Take me by the hand: haptic compasses in mobile devices through shape change and weight shift.</t>
  </si>
  <si>
    <t>Shape-changing mobiles: tapering in one-dimensional deformational displays in mobile phones.</t>
  </si>
  <si>
    <t>Reflective haptics: haptic augmentation of GUIs through frictional actuation of stylus-based interactions.</t>
  </si>
  <si>
    <t>Tactful calling: urgency-augmented phone calls through high-resolution pressure input on mobile phones.</t>
  </si>
  <si>
    <t>Stick, Click n' Call: self-adhesive pressure-activated RFID tags for mobile phones.</t>
  </si>
  <si>
    <t>Dynamic knobs: shape change as a means of interaction on a mobile phone.</t>
  </si>
  <si>
    <t>PDC</t>
  </si>
  <si>
    <t>The gender perspective in cultural probes.</t>
  </si>
  <si>
    <t>Scalable Evaluation Pipeline of CNN-Based Perception for Robotic Sensor Data Under Different Environment Conditions.</t>
  </si>
  <si>
    <t>Towards model-based automation of plant-specific weed regulation.</t>
  </si>
  <si>
    <t>Route-planning in output-material-flow operations using side-headlands.</t>
  </si>
  <si>
    <t>Konzeption und Realisierung einer feldbasierten landwirtschaftlichen Versuchsumgebung zur dynamischen Umgebungswahrnehmung.</t>
  </si>
  <si>
    <t>Evaluation of a decision support system for the recommendation of pasture harvest date and form.</t>
  </si>
  <si>
    <t>Rmagine: 3D Range Sensor Simulation in Polygonal Maps via Ray Tracing for Embedded Hardware on Mobile Robots.</t>
  </si>
  <si>
    <t>Object Anchoring for Autonomous Robots Using the Spatio-Temporal-Semantic Environment Representation SEEREP.</t>
  </si>
  <si>
    <t>RadaRays: Real-time Simulation of Rotating FMCW Radar for Mobile Robotics via Hardware-accelerated Ray Tracing.</t>
  </si>
  <si>
    <t>A data mining process for building recommendation systems for agricultural machines based on big data.</t>
  </si>
  <si>
    <t>The pitfalls of transfer learning in computer vision for agriculture.</t>
  </si>
  <si>
    <t>Route-planning in output-material-flow arable farming operations aiming for soil protection.</t>
  </si>
  <si>
    <t>Digitale Simulation von Konzepten und Handlungsoptionen zur Verminderung von Stickstoffemissionen in der Schweinehaltung: das Serious Game pigNplay.</t>
  </si>
  <si>
    <t>Auf dem Weg zu einem Entscheidungsunterstützungs-system zur Pflege und Ernte von Grünlandflächen.</t>
  </si>
  <si>
    <t>Erste Schritte zu einem virtuellen Zuchtgarten.</t>
  </si>
  <si>
    <t>Hyperspectral 3D Point Cloud Segmentation Using RandLA-Net.</t>
  </si>
  <si>
    <t>Online Inference of Robot Navigation Parameters from a Semantic Map.</t>
  </si>
  <si>
    <t>A Spatio-Temporal-Semantic Environment Representation for Autonomous Mobile Robots equipped with various Sensor Systems.</t>
  </si>
  <si>
    <t>Rmagine: 3D Range Sensor Simulation in Polygonal Maps via Raytracing for Embedded Hardware on Mobile Robots.</t>
  </si>
  <si>
    <t>MICP-L: Fast parallel simulative Range Sensor to Mesh registration for Robot Localization.</t>
  </si>
  <si>
    <t>The Mesh Tools Package - Introducing Annotated 3D Triangle Maps in ROS.</t>
  </si>
  <si>
    <t>Monocular Localization in Feature-Annotated 3D Polygon Maps.</t>
  </si>
  <si>
    <t>Overview of a route-planning tool for capacitated field processes in arable farming.</t>
  </si>
  <si>
    <t>Erste Schritte zu einer kontextsensitiven Navigation in einem langzeitautonomen Field-Monitoring-System.</t>
  </si>
  <si>
    <t>Wissensverarbeitung in der Landwirtschaft mit regelbasierten Inferenzsystemen und Begründungsverwaltung.</t>
  </si>
  <si>
    <t>Automated byproduct segmentation in grain images.</t>
  </si>
  <si>
    <t>Continuous Shortest Path Vector Field Navigation on 3D Triangular Meshes for Mobile Robots.</t>
  </si>
  <si>
    <t>Automatische Wiedererkennung von individuellen Objekten mit dem Dynamic Anchoring Agent.</t>
  </si>
  <si>
    <t>Hierarchical Modeling with Neurodynamical Agglomerative Analysis.</t>
  </si>
  <si>
    <t>YCB-M: A Multi-Camera RGB-D Dataset for Object Recognition and 6DoF Pose Estimation.</t>
  </si>
  <si>
    <t>A spatio-semantic approach to reasoning about agricultural processes.</t>
  </si>
  <si>
    <t>Tools for Visualizing, Annotating and Storing Triangle Meshes in ROS and RViz.</t>
  </si>
  <si>
    <t>"Digitale Zwillinge" als Werkzeug für die Entwicklung von Feldrobotern in landwirtschaftlichen Prozessen.</t>
  </si>
  <si>
    <t>Compressing ROS Sensor and Geometry Messages with Draco.</t>
  </si>
  <si>
    <t>Efficient Planning Under Uncertainty with Incremental Refinement.</t>
  </si>
  <si>
    <t>Grounding semantic maps in spatial databases.</t>
  </si>
  <si>
    <t>Context-aware 3D object anchoring for mobile robots.</t>
  </si>
  <si>
    <t>Simulation von Laserscannern in Pflanzenbeständen für die Entwicklung umfeldbasierter Funktionen.</t>
  </si>
  <si>
    <t>Markerless Ad-Hoc Calibration of a Hyperspectral Camera and a 3D Laser Scanner.</t>
  </si>
  <si>
    <t>Towards Domain-independent Biases for Action Selection in Robotic Task-planning under Uncertainty.</t>
  </si>
  <si>
    <t>Planning Under Uncertainty Through Goal-Driven Action Selection.</t>
  </si>
  <si>
    <t>A Spatio-Semantic Model for Agricultural Environments and Machines.</t>
  </si>
  <si>
    <t>Surface Reconstruction from Arbitrarily Large Point Clouds.</t>
  </si>
  <si>
    <t>Move Base Flex.</t>
  </si>
  <si>
    <t>Model-based furniture recognition for building semantic object maps.</t>
  </si>
  <si>
    <t>Plant classification with In-Field-Labeling for crop/weed discrimination using spectral features and 3D surface features from a multi-wavelength laser line profile system.</t>
  </si>
  <si>
    <t>AI, Kitsch, and Communication.</t>
  </si>
  <si>
    <t>Architektur einer offenen Software-Plattform für landwirtschaftliche Dienstleistungen.</t>
  </si>
  <si>
    <t>Practical Assumptions for Planning Under Uncertainty.</t>
  </si>
  <si>
    <t>Online context-based object recognition for mobile robots.</t>
  </si>
  <si>
    <t>Towards a flexible hybrid planner for machine coordination in arable farming.</t>
  </si>
  <si>
    <t>The Role of Functional Affordances in Socializing Robots.</t>
  </si>
  <si>
    <t>An Extended Evaluation of Open Source Surface Reconstruction Software for Robotic Applications.</t>
  </si>
  <si>
    <t>SEMAP - a semantic environment mapping framework.</t>
  </si>
  <si>
    <t>Generating topologically consistent triangle meshes from large scale Kinect Fusion.</t>
  </si>
  <si>
    <t>Online task merging with a hierarchical hybrid task planner for mobile service robots.</t>
  </si>
  <si>
    <t>Abducing Hypotheses About Past Events from Observed Environment Changes.</t>
  </si>
  <si>
    <t>Hierarchical Hybrid Planning in a Mobile Service Robot.</t>
  </si>
  <si>
    <t>Finding Ways to Get the Job Done: An Affordance-Based Approach.</t>
  </si>
  <si>
    <t>Data Handling in Large-Scale Surface Reconstruction.</t>
  </si>
  <si>
    <t>From Object Recognition to Activity Interpretation and Back, Based on Point Cloud Data.</t>
  </si>
  <si>
    <t>Leuchttürme und Durchlauferhitzer.</t>
  </si>
  <si>
    <t>Spatio-Temporally Constrained Planning for Cooperative Vehicles in a Harvesting Scenario.</t>
  </si>
  <si>
    <t>Automatic Map Creation For Environment Modelling In Robotic Simulators.</t>
  </si>
  <si>
    <t>Infield Path Planning for Autonomous Unloading Vehicles.</t>
  </si>
  <si>
    <t>An evaluation of open source surface reconstruction software for robotic applications.</t>
  </si>
  <si>
    <t>Building semantic object maps from sparse and noisy 3D data.</t>
  </si>
  <si>
    <t>Automatic creation and application of texture patterns to 3D polygon maps.</t>
  </si>
  <si>
    <t>Encoding HTN Heuristics in PDDL Planning Instances - (Extended Abstract).</t>
  </si>
  <si>
    <t>Mobile Roboter - Eine Einführung aus Sicht der Informatik.</t>
  </si>
  <si>
    <t>Approximating Reference Trajectories for Autonomous Vehicles Using Motion Primitives.</t>
  </si>
  <si>
    <t>A Toolkit for Automatic Generation of Polygonal Maps - Las Vegas Reconstruction.</t>
  </si>
  <si>
    <t>Hybrid Reasoning in Perception: A Case Study.</t>
  </si>
  <si>
    <t>Interpreting Observed Action (Dagstuhl Seminar 12491).</t>
  </si>
  <si>
    <t>Could positive affect help engineer robot control systems?</t>
  </si>
  <si>
    <t>Neue Bücher in der Reihe DISKI: Dissertationen zur Künstlichen Intelligenz Editor-in-Chief:  Wolfgang Bibel - Akademische Verlagsgesellschaft AKA Heidelberg In Ko-Publikation mit IOS Press Amsterdam.</t>
  </si>
  <si>
    <t>KI-Systeme zu Lande, zu Wasser und in der Luft.</t>
  </si>
  <si>
    <t>Unter Modulhandbuchhaltern und Sprintstudierenden - Wer studiert heute KI? Und warum?</t>
  </si>
  <si>
    <t>On the impact of embedded knowledge-based systems.</t>
  </si>
  <si>
    <t>Model-Based Object Recognition from 3D Laser Data.</t>
  </si>
  <si>
    <t>LiSA: Auf dem Weg zur sicheren Assistenzrobotik.</t>
  </si>
  <si>
    <t>Wie lockt man Zeitschriftenautoren?</t>
  </si>
  <si>
    <t>3D-Roboterkartenbau in Osnabrück.</t>
  </si>
  <si>
    <t>Three-dimensional mapping with time-of-flight cameras.</t>
  </si>
  <si>
    <t>An Explicit Loop Closing Technique for 6D SLAM.</t>
  </si>
  <si>
    <t>Virtual range scan for avoiding 3D obstacles using 2D tools.</t>
  </si>
  <si>
    <t>On the Benefit of Fusing DL-Reasoning with HTN-Planning.</t>
  </si>
  <si>
    <t>Globally consistent 3D mapping with scan matching.</t>
  </si>
  <si>
    <t>Using semantic knowledge in robotics.</t>
  </si>
  <si>
    <t>Towards semantic maps for mobile robots.</t>
  </si>
  <si>
    <t>Fusing DL Reasoning with HTN Planning.</t>
  </si>
  <si>
    <t>Towards Affordance-Based Robot Control - International Seminar, Dagstuhl Castle, Germany, June 5-9, 2006. Revised Papers</t>
  </si>
  <si>
    <t>6D SLAM - 3D mapping outdoor environments.</t>
  </si>
  <si>
    <t>KI 2007 - Call for Papers.</t>
  </si>
  <si>
    <t>KI 2007 Ankündigung.</t>
  </si>
  <si>
    <t>Cached k-d tree search for ICP algorithms.</t>
  </si>
  <si>
    <t>Sicheres Navigieren in dynamischen Umgebungen mit 3D-Kollisionsvermeidung.</t>
  </si>
  <si>
    <t>KI 2007: Call for Workshops.</t>
  </si>
  <si>
    <t>Contour-Based Object Detection in Range Images.</t>
  </si>
  <si>
    <t>Does It Help a Robot Navigate to Call Navigability an Affordance?</t>
  </si>
  <si>
    <t>The MACS Project: An Approach to Affordance-Inspired Robot Control.</t>
  </si>
  <si>
    <t>Towards Affordance-Based Robot Control, 05.06. - 09.06.2006</t>
  </si>
  <si>
    <t>Robot Navigation</t>
  </si>
  <si>
    <t>6D SLAM with Cached kd-tree Search.</t>
  </si>
  <si>
    <t>06231 Abstracts Collection - Towards Affordance-Based Robot Control.</t>
  </si>
  <si>
    <t>06231 Executive Summary - Towards Affordance-based Robot Control.</t>
  </si>
  <si>
    <t>Simultanous Mapping and Localization of Rescue Environments.</t>
  </si>
  <si>
    <t>High-speed laser localization for mobile robots.</t>
  </si>
  <si>
    <t>USARSIM - Game-Engines in der Robotik-Lehre.</t>
  </si>
  <si>
    <t>Heuristic-Based Laser Scan Matching for Outdoor 6D SLAM.</t>
  </si>
  <si>
    <t>6D SLAM with an Application in Autonomous Mine Mapping.</t>
  </si>
  <si>
    <t>Saliency-based object recognition in 3D data.</t>
  </si>
  <si>
    <t>Indoor and outdoor localization for fast mobile robots.</t>
  </si>
  <si>
    <t>WSTFEUS</t>
  </si>
  <si>
    <t>Target-Oriented Mobile Robot Behaviors for Office Navigation Tasks.</t>
  </si>
  <si>
    <t>Dynamic replanning in uncertain environments for a sewer inspection robot</t>
  </si>
  <si>
    <t>Die einundzwölfte ICAPS.</t>
  </si>
  <si>
    <t>An autonomous mobile robot with a 3D laser range finder for 3D exploration and digitalization of indoor environments.</t>
  </si>
  <si>
    <t>Spatial Cogn. Comput.</t>
  </si>
  <si>
    <t>Buffering Fuzzy Maps in GIS.</t>
  </si>
  <si>
    <t>Automatic Model Refinement for 3D Reconstruction with Mobile Robots.</t>
  </si>
  <si>
    <t>Learning to optimize mobile robot navigation based on HTN plans.</t>
  </si>
  <si>
    <t>Consistent 3D Model Construction with Autonomous Mobile Robots.</t>
  </si>
  <si>
    <t>Semantic Scene Analysis of Scanned 3D Indoor Environments.</t>
  </si>
  <si>
    <t>Learning to Ground Fact Symbols in Behavior-Based Robots.</t>
  </si>
  <si>
    <t>Proceedings of the Sixth International Conference on Artificial Intelligence Planning Systems, April 23-27, 2002, Toulouse, France</t>
  </si>
  <si>
    <t>The DD&amp;P Robot Control Architecture (A Preliminary Report).</t>
  </si>
  <si>
    <t>Algorithms for Buffering Fuzzy Raster Maps.</t>
  </si>
  <si>
    <t>Robust Localization Using Context in Omnidirectional Imaging.</t>
  </si>
  <si>
    <t>Extracting Situation Facts from Activation Value Histories in Behavior-Based Robots.</t>
  </si>
  <si>
    <t>Fast Acquiring and Analysis of Three Dimensional Laser Range Data.</t>
  </si>
  <si>
    <t>On Correcting Sewer Robots' Odometry Errors by Reasoning.</t>
  </si>
  <si>
    <t>Spatial Persistence.</t>
  </si>
  <si>
    <t>A stochastic model of actions and plans for anytime planning under uncertainty.</t>
  </si>
  <si>
    <t>Anytime-Algorithmen.</t>
  </si>
  <si>
    <t>Was kann die Kognitionswissenschaft von der KI-Handlungsplanung lernen?</t>
  </si>
  <si>
    <t>Over-Constrained Systems</t>
  </si>
  <si>
    <t>Experiences in Solving Constraint Relaxation Networks with Boltzmann Machines.</t>
  </si>
  <si>
    <t>Turning an Action Formalism into a Planner - A Case Study.</t>
  </si>
  <si>
    <t>How to Plan Under Uncertainty, and Use a Logical Action Model, Too.</t>
  </si>
  <si>
    <t>Theoretical Planning and its Contributions to Practical and Applied Planning.</t>
  </si>
  <si>
    <t>Turning an Action Formalism Into a Planner - Essentials of a Case Study.</t>
  </si>
  <si>
    <t>Temporal Planner = Nonlinear Planner + Time Map Manager.</t>
  </si>
  <si>
    <t>A constraint-based approach to spatiotemporal reasoning.</t>
  </si>
  <si>
    <t>Die Geschiche vom großen PuK.</t>
  </si>
  <si>
    <t>How to do Things with Worlds: On Formalizing Actions and Plans.</t>
  </si>
  <si>
    <t>KI-Handlungsplanung - Woran wir arbeiten, und woran wir arbeiten sollten.</t>
  </si>
  <si>
    <t>A Stochastic Model of Actions and Plans for Anytime Planning under Uncertainty.</t>
  </si>
  <si>
    <t>A Perspective of Constraint-Based Reasoning - An Introductory Tutorial</t>
  </si>
  <si>
    <t>EWSP</t>
  </si>
  <si>
    <t>MTMM - Correcting and Extending Time Map Management.</t>
  </si>
  <si>
    <t>Transforming Constraint Relaxation Networks into Boltzmann Machines.</t>
  </si>
  <si>
    <t>European Workshop on Planning, EWSP '91, Sankt Augustin, Germany, March 18-19, 1991, Proceedings</t>
  </si>
  <si>
    <t>Planen.</t>
  </si>
  <si>
    <t>Dagstuhl Seminar on Parallelization in Inference Systems</t>
  </si>
  <si>
    <t>qwertz.</t>
  </si>
  <si>
    <t>Planen: Einführung in die Planerstellungsmethoden der künstlichen Intelligenz</t>
  </si>
  <si>
    <t>Towards a Theory of Conflict Detection and Resolution in Nonlinear Plans.</t>
  </si>
  <si>
    <t>Some Fundamental Properties of Local Constraint Propagation.</t>
  </si>
  <si>
    <t>Relaxing Constraint Networks to Resolve Inconsistencies.</t>
  </si>
  <si>
    <t>Planen und die Repräsentation der realen Welt.</t>
  </si>
  <si>
    <t>Planerstellungs-Methoden der Künstlichen Intelligenz.</t>
  </si>
  <si>
    <t>Facetten-Logik: eine untypische Logik zum prototypischen Schließen.</t>
  </si>
  <si>
    <t>On the Use of Operation Information in Problem Solving.</t>
  </si>
  <si>
    <t>Digitaler Experte im Stall: ein Expertensystem am Beispiel des Eutergesundheitsmanagements.</t>
  </si>
  <si>
    <t>prospective.HARVEST - Optimizing Planning of Agricultural Harvest Logistic Chains.</t>
  </si>
  <si>
    <t>Lokalisierung und Kartenbau mit mobilen Robotern.</t>
  </si>
  <si>
    <t>Laser-based geometrical modeling of large-scale architectural structures using co-operative multiple robots.</t>
  </si>
  <si>
    <t>Non-rigid registration and rectification of 3D laser scans.</t>
  </si>
  <si>
    <t>Laser-based geometric modeling using cooperative multiple mobile robots.</t>
  </si>
  <si>
    <t>High Speed Differential Drive Mobile Robot Path Following Control With Bounded Wheel Speed Commands.</t>
  </si>
  <si>
    <t>Schnelles Pose-Tracking auf Laserscan-Daten für autonome mobile Roboter.</t>
  </si>
  <si>
    <t>Quality Engineering - Quality of Communication Technology Systems</t>
  </si>
  <si>
    <t>MultiTACRED: A Multilingual Version of the TAC Relation Extraction Dataset.</t>
  </si>
  <si>
    <t>InterroLang: Exploring NLP Models and Datasets through Dialogue-based Explanations.</t>
  </si>
  <si>
    <t>HCI (42)</t>
  </si>
  <si>
    <t>Exploring the Mobile Usability of Argumentative Dialogue Systems for Opinion Building.</t>
  </si>
  <si>
    <t>Embedding Self-Assessment Manikins in Mobile Augmented Reality Applications.</t>
  </si>
  <si>
    <t>Evaluating a Spoken Argumentative Dialogue System.</t>
  </si>
  <si>
    <t>The Future of the Performing Arts with Extended Reality.</t>
  </si>
  <si>
    <t>Fighting Disinformation: Overview of Recent AI-Based Collaborative Human-Computer Interaction for Intelligent Decision Support Systems.</t>
  </si>
  <si>
    <t>Personalized Task Load Prediction in Speech Communication.</t>
  </si>
  <si>
    <t>Is Privacy a Trait or a State? Examining Hangriness and its Influence on Individual's Privacy Perception.</t>
  </si>
  <si>
    <t>What is Your Information Worth? A Systematic Analysis of the Endowment Effect of Different Data Types.</t>
  </si>
  <si>
    <t>Protect and Extend - Using GANs for Synthetic Data Generation of Time-Series Medical Records.</t>
  </si>
  <si>
    <t>Exploring users' sense of safety in public using an Augmented Reality application.</t>
  </si>
  <si>
    <t>Comparing Simulated and Real Conversations for QoE Assessments: Insights from ARKit-Based Facial Configuration Analyses.</t>
  </si>
  <si>
    <t>Unraveling the Hangry Rater: Non-linear Effects of Hunger on Multimedia Quality Perception.</t>
  </si>
  <si>
    <t>An Investigation of the Influence of Ambient Noise on User Experience in Virtual Reality.</t>
  </si>
  <si>
    <t>WISEC</t>
  </si>
  <si>
    <t>What is Your Location Privacy Worth? Monetary Valuation of Different Location Types and Privacy Influencing Factors.</t>
  </si>
  <si>
    <t>Linguistically Motivated Evaluation of the 2023 State-of-the-art Machine Translation: Can ChatGPT Outperform NMT?</t>
  </si>
  <si>
    <t>Challenging the State-of-the-art Machine Translation Metrics from a Linguistic Perspective.</t>
  </si>
  <si>
    <t>Real-time affect detection in virtual reality: a technique based on a three-dimensional model of affect and EEG signals.</t>
  </si>
  <si>
    <t>A systematic review of question answering systems for non-factoid questions.</t>
  </si>
  <si>
    <t>NDNetGaming - development of a no-reference deep CNN for gaming video quality prediction.</t>
  </si>
  <si>
    <t>"I just looked for the solution!"On Integrating Security-Relevant Information in Non-Security API Documentation to Support Secure Coding Practices.</t>
  </si>
  <si>
    <t>Android Permission Manager, Visual Cues, and their Effect on Privacy Awareness and Privacy Literacy.</t>
  </si>
  <si>
    <t>Using Neural Machine Translation Methods for Sign Language Translation.</t>
  </si>
  <si>
    <t>The Impact of Pre-processing on the Performance of Automated Fake News Detection.</t>
  </si>
  <si>
    <t>Towards Improvement of UX Using Gamification for Public Artistic and Historical Artifacts in AR.</t>
  </si>
  <si>
    <t>Assessing User Experience of Text Readability with Eye Tracking in Virtual Reality.</t>
  </si>
  <si>
    <t>Towards Personalization by Information Savviness to Improve User Experience in Customer Service Chatbot Conversations.</t>
  </si>
  <si>
    <t>ConferencingSpeech 2022 Challenge: Non-intrusive Objective Speech Quality Assessment (NISQA) Challenge for Online Conferencing Applications.</t>
  </si>
  <si>
    <t>GermEval@KONVENS</t>
  </si>
  <si>
    <t>Overview of the GermEval 2022 Shared Task on Text Complexity Assessment of German Text.</t>
  </si>
  <si>
    <t>MuLVE, A Multi-Language Vocabulary Evaluation Data Set.</t>
  </si>
  <si>
    <t>Subjective Text Complexity Assessment for German.</t>
  </si>
  <si>
    <t>A Linguistically Motivated Test Suite to Semi-Automatically Evaluate German-English Machine Translation Output.</t>
  </si>
  <si>
    <t>Cross-lingual Approaches for the Detection of Adverse Drug Reactions in German from a Patient's Perspective.</t>
  </si>
  <si>
    <t>Deep-BVQM: A Deep-learning Bitstream-based Video Quality Model.</t>
  </si>
  <si>
    <t>A Test Suite for the Evaluation of Portuguese-English Machine Translation.</t>
  </si>
  <si>
    <t>Evaluating the Robustness of Speech Evaluation Standards for the Crowd.</t>
  </si>
  <si>
    <t>The Story time Dataset: Simulated Videotelephony Clips for Quality Perception Research.</t>
  </si>
  <si>
    <t>Investigation of Personal Space perception in Augmented Reality.</t>
  </si>
  <si>
    <t>Towards Personality-Aware Chatbots.</t>
  </si>
  <si>
    <t>On the Importance of Word Embedding in Automated Harmful Information Detection.</t>
  </si>
  <si>
    <t>WANLP@EMNLP</t>
  </si>
  <si>
    <t>TUB at WANLP22 Shared Task: Using Semantic Similarity for Propaganda Detection in Arabic.</t>
  </si>
  <si>
    <t>Linguistically Motivated Evaluation of the 2022 State-of-the-art Machine Translation Systems for Three Language Directions.</t>
  </si>
  <si>
    <t>Proceedings of the GermEval 2022 Workshop on Text Complexity Assessment of German Text, GermEval@KONVENS 2022, Potsdam, Germany, September 12, 2022.</t>
  </si>
  <si>
    <t>A Feature Extraction based Model for Hate Speech Identification.</t>
  </si>
  <si>
    <t>On incorporating social speaker characteristics in synthetic speech.</t>
  </si>
  <si>
    <t>When Performance is not Enough - A Multidisciplinary View on Clinical Decision Support.</t>
  </si>
  <si>
    <t>Mediators: Conversational Agents Explaining NLP Model Behavior.</t>
  </si>
  <si>
    <t>A Medical Information Extraction Workbench to Process German Clinical Text.</t>
  </si>
  <si>
    <t>A Transfer Learning Based Model for Text Readability Assessment in German.</t>
  </si>
  <si>
    <t>Constructing Natural Language Explanations via Saliency Map Verbalization.</t>
  </si>
  <si>
    <t>Affective Visualization in Virtual Reality: An Integrative Review.</t>
  </si>
  <si>
    <t>Incorporating Wireless Communication Parameters Into the E-Model Algorithm.</t>
  </si>
  <si>
    <t>Predicting Conversational Quality From Simulated ConversationsWith Transmission Delay.</t>
  </si>
  <si>
    <t>Efficient Explanations from Empirical Explainers.</t>
  </si>
  <si>
    <t>Thermostat: A Large Collection of NLP Model Explanations and Analysis Tools.</t>
  </si>
  <si>
    <t>A Feature Extraction Based Model for Hate Speech Identification.</t>
  </si>
  <si>
    <t>Effect of Language Proficiency on Subjective Evaluation of Noise Suppression Algorithms.</t>
  </si>
  <si>
    <t>NISQA: A Deep CNN-Self-Attention Model for Multidimensional Speech Quality Prediction with Crowdsourced Datasets.</t>
  </si>
  <si>
    <t>Extending the Fullband E-Model Towards Background Noise, Bursty Packet Loss, and Conversational Degradations.</t>
  </si>
  <si>
    <t>Perception of Social Speaker Characteristics in Synthetic Speech.</t>
  </si>
  <si>
    <t>On the Impact of Self-efficacy on Assessment of User Experience in Customer Service Chatbot Conversations.</t>
  </si>
  <si>
    <t>Willingness to Pay for the Protection of Different Data Types.</t>
  </si>
  <si>
    <t>Argument Mining in Tweets: Comparing Crowd and Expert Annotations for Automated Claim and Evidence Detection.</t>
  </si>
  <si>
    <t>Speech Quality Assessment in Crowdsourcing: Comparison Category Rating Method.</t>
  </si>
  <si>
    <t>Influence of Language Differences in Crowdsourcing Speech Quality Assessment Studies.</t>
  </si>
  <si>
    <t>Removing the Bias in Speech Quality Scores Collected in Noisy Crowdsourcing Environments.</t>
  </si>
  <si>
    <t>Bias-Aware Loss for Training Image and Speech Quality Prediction Models from Multiple Datasets.</t>
  </si>
  <si>
    <t>Modeling and Understanding the Quality of Experience of Online Mobile Gaming Services.</t>
  </si>
  <si>
    <t>Towards the Influence of Audio Quality on Gaming Quality of Experience.</t>
  </si>
  <si>
    <t>Evaluating Hand-tracking Interaction for Performing Motor-tasks in VR Learning Environments.</t>
  </si>
  <si>
    <t>Don't Worry be Happy - Using virtual environments to induce emotional states measured by subjective scales and heart rate parameters.</t>
  </si>
  <si>
    <t>Influence of Interactivity and Social Environments on User Experience and Social Acceptability in Virtual Reality.</t>
  </si>
  <si>
    <t>Towards a Novel Benchmark for Automatic Generation of ClaimReview Markup.</t>
  </si>
  <si>
    <t>Linguistic Evaluation for the 2021 State-of-the-art Machine Translation Systems for German to English and English to German.</t>
  </si>
  <si>
    <t>Incorporating Wireless Communication Parameters into the E-Model Algorithm.</t>
  </si>
  <si>
    <t>Deep Learning Based Assessment of Synthetic Speech Naturalness.</t>
  </si>
  <si>
    <t>Full-Reference Speech Quality Estimation with Attentional Siamese Neural Networks.</t>
  </si>
  <si>
    <t>Towards Human-Free Automatic Quality Evaluation of German Summarization.</t>
  </si>
  <si>
    <t>Does Summary Evaluation Survive Translation to Other Languages?</t>
  </si>
  <si>
    <t>Visualising and Explaining Deep Learning Models for Speech Quality Prediction.</t>
  </si>
  <si>
    <t>An objective and subjective quality assessment study of passive gaming video streaming.</t>
  </si>
  <si>
    <t>Estimation of the Quality of Experience During Video Streaming From Facial Expression and Gaze Direction.</t>
  </si>
  <si>
    <t>Exploring Visualisations for Financial Statements in Virtual Reality.</t>
  </si>
  <si>
    <t>AMIA</t>
  </si>
  <si>
    <t>EffiCare: Better Prognostic Models via Resource-Efficient Health Embeddings.</t>
  </si>
  <si>
    <t>TUB at HASOC 2020: Character based LSTM for Hate Speech Detection in Indo-European Languages.</t>
  </si>
  <si>
    <t>Experiments in Creating Online Course Content for Signal Processing Education.</t>
  </si>
  <si>
    <t>Information Extraction Models for German Clinical Text.</t>
  </si>
  <si>
    <t>Claim extraction from text using transfer learning.</t>
  </si>
  <si>
    <t>Non-Intrusive Diagnostic Monitoring of Fullband Speech Quality.</t>
  </si>
  <si>
    <t>Towards a Reliable and Robust Methodology for Crowd-Based Subjective Quality Assessment of Query-Based Extractive Text Summarization.</t>
  </si>
  <si>
    <t>An Empirical Comparison of Question Classification Methods for Question Answering Systems.</t>
  </si>
  <si>
    <t>From Witch's Shot to Music Making Bones - Resources for Medical Laymen to Technical Language and Vice Versa.</t>
  </si>
  <si>
    <t>A Large-scale Evaluation of the bitstream-based video-quality model ITU-T P.1204.3 on Gaming Content.</t>
  </si>
  <si>
    <t>DEMI: Deep Video Quality Estimation Model using Perceptual Video Quality Dimensions.</t>
  </si>
  <si>
    <t>A latency compensation technique based on game characteristics to mitigate the influence of delay on cloud gaming quality of experience.</t>
  </si>
  <si>
    <t>Delay sensitivity classification of cloud gaming content.</t>
  </si>
  <si>
    <t>Quality estimation models for gaming video streaming services using perceptual video quality dimensions.</t>
  </si>
  <si>
    <t>Assessing Interactive Gaming Quality of Experience using a Crowdsourcing Approach.</t>
  </si>
  <si>
    <t>Quality Enhancement of Gaming Content using Generative Adversarial Networks.</t>
  </si>
  <si>
    <t>Impact of Tactile and Visual Feedback on Breathing Rhythm and User Experience in VR Exergaming.</t>
  </si>
  <si>
    <t>Multi-Episodic Perceived Quality of an Audio-on-Demand Service.</t>
  </si>
  <si>
    <t>Effect of Environmental Noise in Speech Quality Assessment Studies using Crowdsourcing.</t>
  </si>
  <si>
    <t>User Experience of Reading in Virtual Reality - Finding Values for Text Distance, Size and Contrast.</t>
  </si>
  <si>
    <t>Development and Validation of Pictographic Scales for Rapid Assessment of Affective States in Virtual Reality.</t>
  </si>
  <si>
    <t>Analyzing the Fullband E-Model and Extending it for Predicting Bursty Packet Loss.</t>
  </si>
  <si>
    <t>Application of Just-Noticeable Difference in Quality as Environment Suitability Test for Crowdsourcing Speech Quality Assessment Task.</t>
  </si>
  <si>
    <t>Transformation of Mean Opinion Scores to Avoid Misleading of Ranked Based Statistical Techniques.</t>
  </si>
  <si>
    <t>Impact of the Number of Votes on the Reliability and Validity of Subjective Speech Quality Assessment in the Crowdsourcing Approach.</t>
  </si>
  <si>
    <t>Towards the Impact of Gamers Strategy and User Inputs on the Delay Sensitivity of Cloud Games.</t>
  </si>
  <si>
    <t>Testing a Quality of Experience (QoE) Model of Loudspeaker-Based Spatial Speech Reproduction.</t>
  </si>
  <si>
    <t>Influence of Hand Tracking as a Way of Interaction in Virtual Reality on User Experience.</t>
  </si>
  <si>
    <t>Comparing Emotional States Induced by 360° Videos Via Head-Mounted Display and Computer Screen.</t>
  </si>
  <si>
    <t>Qurator</t>
  </si>
  <si>
    <t>Crowdsourcing versus the laboratory: Towards crowd-based linguistic text quality assessment of query-based extractive summarization.</t>
  </si>
  <si>
    <t>Simulating Turn-Taking in Conversations with Delayed Transmission.</t>
  </si>
  <si>
    <t>Interactivity-Based Quality Prediction of Conversations with Transmission Delay.</t>
  </si>
  <si>
    <t>SwissText/KONVENS</t>
  </si>
  <si>
    <t>Evaluating German Transformer Language Models with Syntactic Agreement Tests.</t>
  </si>
  <si>
    <t>Fine-grained linguistic evaluation for state-of-the-art Machine Translation.</t>
  </si>
  <si>
    <t>Untrue.News: A New Search Engine For Fake Stories.</t>
  </si>
  <si>
    <t>Comparing emotional states induced by 360° videos via head-mounted display and computer screen.</t>
  </si>
  <si>
    <t>Delay Sensitivity Classification of Cloud Gaming Content.</t>
  </si>
  <si>
    <t>Transformation of Mean Opinion Scores to Avoid Misleading of Ranked based Statistical Techniques.</t>
  </si>
  <si>
    <t>Influence of Hand Tracking as a way of Interaction in Virtual Reality on User Experience.</t>
  </si>
  <si>
    <t>Multi-episodic Perceived Quality of an Audio-on-Demand Service.</t>
  </si>
  <si>
    <t>Towards Deep Learning Methods for Quality Assessment of Computer-Generated Imagery.</t>
  </si>
  <si>
    <t>QUALINET White Paper on Definitions of Immersive Media Experience (IMEx).</t>
  </si>
  <si>
    <t>Emotion visualization in Virtual Reality: An integrative review.</t>
  </si>
  <si>
    <t>Speech Quality Assessment in Wireless Communications With MIMO Systems Using a Parametric Model.</t>
  </si>
  <si>
    <t>Using External Knowledge Bases and Coreference Resolution for Detecting Check-Worthy Statements.</t>
  </si>
  <si>
    <t>Non-intrusive Speech Quality Assessment for Super-wideband Speech Communication Networks.</t>
  </si>
  <si>
    <t>Quality Estimation of Noisy Speech Using Spectral Entropy Distance.</t>
  </si>
  <si>
    <t>Quality Degradation Diagnosis for Voice Networks - Estimating the Perceived Noisiness, Coloration, and Discontinuity of Transmitted Speech.</t>
  </si>
  <si>
    <t>Extending the E-Model Towards Super-Wideband and Fullband Speech Communication Scenarios.</t>
  </si>
  <si>
    <t>Influence of primacy, recency and peak effects on the game experience questionnaire.</t>
  </si>
  <si>
    <t>NAACL-HLT (Demonstrations)</t>
  </si>
  <si>
    <t>Train, Sort, Explain: Learning to Diagnose Translation Models.</t>
  </si>
  <si>
    <t>A Crowdsourcing Approach to Evaluate the Quality of Query-based Extractive Text Summaries.</t>
  </si>
  <si>
    <t>Modeling Worker Performance Based on Intra-rater Reliability in Crowdsourcing : A Case Study of Speech Quality Assessment.</t>
  </si>
  <si>
    <t>Background Environment Characteristics of Crowd-Workers from German Speaking Countries Experimental Survey on User Environment Characteristics.</t>
  </si>
  <si>
    <t>Influence of Network Delay in Virtual Reality Multiplayer Exergames: Who is actually delayed?</t>
  </si>
  <si>
    <t>Influence of UI Complexity and Positioning on User Experience During VR Exergames.</t>
  </si>
  <si>
    <t>Semantic Labeling of Quality Impairments in Speech Spectrograms with Deep Convolutional Networks.</t>
  </si>
  <si>
    <t>Automated Text Readability Assessment for German Language: A Quality of Experience Approach.</t>
  </si>
  <si>
    <t>Emotional Impact of Video Quality: Self-Assessment and Facial Expression Recognition.</t>
  </si>
  <si>
    <t>Speech Quality Parametric Model that Considers Wireless Network Characteristics.</t>
  </si>
  <si>
    <t>Towards the Impact of Gamers' Adaptation to Delay Variation on Gaming Quality of Experience.</t>
  </si>
  <si>
    <t>Impact of FEC codes on speech communication quality using WB E-model algorithm.</t>
  </si>
  <si>
    <t>Intra- and Inter-rater Agreement in a Subjective Speech Quality Assessment Task in Crowdsourcing.</t>
  </si>
  <si>
    <t>Subjective Assessment of Text Complexity: A Dataset for German Language.</t>
  </si>
  <si>
    <t>Dagstuhl Manifestos</t>
  </si>
  <si>
    <t>QoE Vadis? (Dagstuhl Perspectives Workshop 16472).</t>
  </si>
  <si>
    <t>Signal-based Root Cause Analysis of Quality Impairments in Speech Communication Networks.</t>
  </si>
  <si>
    <t>Diagnostic and Summative Approach for Predicting Speech Communication Quality in a Super-Wideband Context.</t>
  </si>
  <si>
    <t>Single-Ended Packet Loss Rate Estimation of Transmitted Speech Signals.</t>
  </si>
  <si>
    <t>HAISA</t>
  </si>
  <si>
    <t>Warn if Secure or How to Deal with Security by Default in Software Development?.</t>
  </si>
  <si>
    <t>Detecting Packet-Loss Concealment Using Formant Features and Decision Tree Learning.</t>
  </si>
  <si>
    <t>Non-intrusive Estimation of Packet Loss Rates in Speech Communication Systems Using Convolutional Neural Networks.</t>
  </si>
  <si>
    <t>Towards Applying Game Adaptation to Decrease the Impact of Delay on Quality of Experience.</t>
  </si>
  <si>
    <t>Investigation of Video Quality Dimensions for Different Type of Video Content.</t>
  </si>
  <si>
    <t>NR-GVQM: A No Reference Gaming Video Quality Metric.</t>
  </si>
  <si>
    <t>Effect of Number of Stimuli on Users Perception of Different Speech Degradations. A Crowdsourcing Case Study.</t>
  </si>
  <si>
    <t>PV@MMSys</t>
  </si>
  <si>
    <t>An Evaluation of Video Quality Assessment Metrics for Passive Gaming Video Streaming.</t>
  </si>
  <si>
    <t>NETGAMES</t>
  </si>
  <si>
    <t>GamingVideoSET: A Dataset for Gaming Video Streaming Applications.</t>
  </si>
  <si>
    <t>A Classification of Video Games based on Game Characteristics linked to Video Coding Complexity.</t>
  </si>
  <si>
    <t>Impact of Virtual Environments on Motivation and Engagement During Exergames.</t>
  </si>
  <si>
    <t>A Comparison of Interactive and Passive Quality Assessment for Gaming Research.</t>
  </si>
  <si>
    <t>A Comparative Quality Assessment Study for Gaming and Non-Gaming Videos.</t>
  </si>
  <si>
    <t>A Glance at the Dagstuhl Manifesto 'QoE Vadis?'.</t>
  </si>
  <si>
    <t>Variable Voice Likability Affecting Subjective Speech Quality Assessments.</t>
  </si>
  <si>
    <t>Influence of Number of Stimuli for Subjective Speech Quality Assessment in Crowdsourcing.</t>
  </si>
  <si>
    <t>Influence of Virtual Environments and Conversations on User Engagement During Multiplayer Exergames.</t>
  </si>
  <si>
    <t>Quantifying Quality Degradation of the EVS Super-Wideband Speech Codec.</t>
  </si>
  <si>
    <t>New ITU-T Standards for Gaming QoE Evaluation and Management.</t>
  </si>
  <si>
    <t>Know your Game: A Bottom-Up Approach for Gaming Research.</t>
  </si>
  <si>
    <t>Direct Scaling &amp; Quality Prediction for perceptual Video Quality Dimensions.</t>
  </si>
  <si>
    <t>Estimating Quality Ratings from Touch Interactions in Mobile Games.</t>
  </si>
  <si>
    <t>Effects of delay on perceived quality, behavior and oscillatory brain activity in dyadic telephone conversations.</t>
  </si>
  <si>
    <t>Dissociating Perceptual Quality Dimensions of Transmitted Speech Using Electroencephalography.</t>
  </si>
  <si>
    <t>User Experience of Web Browsing - The Relationship of Usability and Quality of Experience.</t>
  </si>
  <si>
    <t>Modeling Gaming QoE: Towards the Impact of Frame Rate and Bit Rate on Cloud Gaming.</t>
  </si>
  <si>
    <t>Improving a Parametric Model for Speech Quality Assessment in Wireless Communication Systems.</t>
  </si>
  <si>
    <t>Quantifying the Quality Improvement of MIMO Transmission Systems in VoIP Communication.</t>
  </si>
  <si>
    <t>Developers Deserve Security Warnings, Too: On the Effect of Integrated Security Advice on Cryptographic API Misuse.</t>
  </si>
  <si>
    <t>Outliers Detection vs. Control Questions to Ensure Reliable Results in Crowdsourcing.: A Speech Quality Assessment Case Study.</t>
  </si>
  <si>
    <t>Psychological needs as motivators for security and privacy actions on smartphones.</t>
  </si>
  <si>
    <t>Multimodal HCI: exploratory studies on effects of first impression and single modality ratings in retrospective evaluation.</t>
  </si>
  <si>
    <t>HCI (30)</t>
  </si>
  <si>
    <t>Towards Prediction of User Experience from Touch Interactions with Mobile Applications.</t>
  </si>
  <si>
    <t>Perceptual Ratings of Voice Likability Collected Through In-Lab Listening Tests vs. Mobile-Based Crowdsourcing.</t>
  </si>
  <si>
    <t>Predicting Automatic Speech Recognition Performance Over Communication Channels from Instrumental Speech Quality and Intelligibility Scores.</t>
  </si>
  <si>
    <t>NetGames</t>
  </si>
  <si>
    <t>Towards improving visual attention models using influencing factors in a video gaming context.</t>
  </si>
  <si>
    <t>Google now is for the extraverted, cortana for the introverted: investigating the influence of personality on IPA preference.</t>
  </si>
  <si>
    <t>Position paper: Quality-of-experience of cyber-physical system applications.</t>
  </si>
  <si>
    <t>Scoring voice likability using pair-comparison: Laboratory vs. crowdsourcing approach.</t>
  </si>
  <si>
    <t>Modeling the overall quality of experience on the basis of underlying quality dimensions.</t>
  </si>
  <si>
    <t>Modelling speech service quality: From conversational phases to communication quality and service quality.</t>
  </si>
  <si>
    <t>Towards the need satisfaction in gaming: A comparison of different gaming platforms.</t>
  </si>
  <si>
    <t>Assessing the impact of inaccurate decision support systems on experts' behavior and decisions.</t>
  </si>
  <si>
    <t>Defining the relevant perceptual quality space for video and video-telephony.</t>
  </si>
  <si>
    <t>Towards the delay sensitivity of games: There is more than genres.</t>
  </si>
  <si>
    <t>On the Use of Emojis in Mobile Authentication.</t>
  </si>
  <si>
    <t>Gebäudescharfe Schätzung des Heizwärmebedarfs anhand des semantischen 3D-Stadtmodells Wiens.</t>
  </si>
  <si>
    <t>AMI - Adaptives Mehrbenutzer Informationssystem.</t>
  </si>
  <si>
    <t>Using electroencephalography to analyze sleepiness due to low-quality audiovisual stimuli.</t>
  </si>
  <si>
    <t>Non-Intrusive Estimation Model for the Speech-Quality Dimension Loudness.</t>
  </si>
  <si>
    <t>Smartphone Notifications in Context: a Case Study on Receptivity by the Example of an Advertising Service.</t>
  </si>
  <si>
    <t>Predicting user error for ambient systems by integrating model-based UI development and cognitive modeling.</t>
  </si>
  <si>
    <t>HVEI</t>
  </si>
  <si>
    <t>Review on using physiology in quality of experience.</t>
  </si>
  <si>
    <t>Analyzing the Relation Between Overall Quality and the Quality of Individual Phases in a Telephone Conversation.</t>
  </si>
  <si>
    <t>Implications of different feedback types on error perception and psychological reactance.</t>
  </si>
  <si>
    <t>Psychological reactance in HCI: a method towards improving acceptance of devices and services.</t>
  </si>
  <si>
    <t>Towards training naïve participants for a perceptual annotation task designed for experts.</t>
  </si>
  <si>
    <t>Towards a universal value scale for quantifying the quality of speech communication across services.</t>
  </si>
  <si>
    <t>Influence of corpus size and content on the perceptual quality of a unit selection MaryTTS voice.</t>
  </si>
  <si>
    <t>WAY@SOUPS</t>
  </si>
  <si>
    <t>Implications of the Use of Emojis in Mobile Authentication.</t>
  </si>
  <si>
    <t>Formal Definition of QoE Metrics.</t>
  </si>
  <si>
    <t>Modeling input modality choice in mobile graphical and speech interfaces.</t>
  </si>
  <si>
    <t>Quality prediction of synthesized speech based on perceptual quality dimensions.</t>
  </si>
  <si>
    <t>Crowdsourcing and Human-Centered Experiments</t>
  </si>
  <si>
    <t>Crowdsourcing Versus the Laboratory: Towards Human-Centered Experiments Using the Crowd.</t>
  </si>
  <si>
    <t>Crowdsourcing Quality of Experience Experiments.</t>
  </si>
  <si>
    <t>FETLT</t>
  </si>
  <si>
    <t>Motivating New Interaction Experiences Involving Implicit Interaction, Body Sensors, Adaptive, and Persuasive Interfaces.</t>
  </si>
  <si>
    <t>FlashPolling privacy: the discrepancy of intention and action in location-based poll participation.</t>
  </si>
  <si>
    <t>Designing New Experiences in the Smart Home: Multi-camera Person Localization Framework to Document Predefined Situations.</t>
  </si>
  <si>
    <t>Towards the prediction of human speaker identification performance from measured speech quality.</t>
  </si>
  <si>
    <t>Importance of intelligible phonemes for human speaker recognition in different channel bandwidths.</t>
  </si>
  <si>
    <t>Perceptual speech quality dimensions in a conversational situation.</t>
  </si>
  <si>
    <t>Experiences with and new application ideas for the interspeech app.</t>
  </si>
  <si>
    <t>Robustness in speech quality assessment and temporal training expiry in mobile crowdsourcing environments.</t>
  </si>
  <si>
    <t>Effect of trapping questions on the reliability of speech quality judgments in a crowdsourcing paradigm.</t>
  </si>
  <si>
    <t>ISTAS</t>
  </si>
  <si>
    <t>"About your smartphone usage" - Privacy in location-based mobile participation.</t>
  </si>
  <si>
    <t>Assessing the Relationship between Technical Affinity, Stress and Notifications on Smartphones.</t>
  </si>
  <si>
    <t>Using electroencephalography and subjective self-assessment to measure the influence of quality variations in cloud gaming.</t>
  </si>
  <si>
    <t>Subjective quality of webpage loading: The impact of delayed and missing elements on quality ratings and task completion time.</t>
  </si>
  <si>
    <t>Towards a new ITU-T recommendation for subjective methods evaluating gaming QoE.</t>
  </si>
  <si>
    <t>Effect of being observed on the reliability of responses in crowdsourcing micro-task platforms.</t>
  </si>
  <si>
    <t>Towards a comprehensive framework for QOE and user behavior modelling.</t>
  </si>
  <si>
    <t>Int. J. Mob. Hum. Comput. Interact.</t>
  </si>
  <si>
    <t>Affective Quality of Audio Feedback on Mobile Devices in Different Contexts.</t>
  </si>
  <si>
    <t>Run-time model based framework for automatic evaluation of multimodal interfaces.</t>
  </si>
  <si>
    <t>Using Electroencephalography to Measure Perceived Video Quality.</t>
  </si>
  <si>
    <t>Quality of Experience: Terminology, Methods and Applications.</t>
  </si>
  <si>
    <t>Assessing the Impact of Game Type, Display Size and Network Delay on Mobile Gaming QoE.</t>
  </si>
  <si>
    <t>QoE Analysis for Interactive Internet Applications in the Presence of Delay.</t>
  </si>
  <si>
    <t>I-vector Speaker Verification for Speech Degraded by Narrowband and Wideband Channels.</t>
  </si>
  <si>
    <t>Advances in Perceptual Modeling of Speech Quality in Telecommunications.</t>
  </si>
  <si>
    <t>New ITG Guideline for the Usability Evaluation of Smart Home Environments.</t>
  </si>
  <si>
    <t>Characterization of human emotions and preferences for text-to-speech systems using multimodal neuroimaging methods.</t>
  </si>
  <si>
    <t>Predicting task execution times by deriving enhanced cognitive models from user interface development models.</t>
  </si>
  <si>
    <t>Standards for diagnosing the quality of transmitted speech and their improvements.</t>
  </si>
  <si>
    <t>Classification of the Context of Use for Smart Phones.</t>
  </si>
  <si>
    <t>UI-Dressing to Detect Phishing.</t>
  </si>
  <si>
    <t>Towards understanding the relationship between game type and network traffic for cloud gaming.</t>
  </si>
  <si>
    <t>I-vector speaker verification based on phonetic information under transmission channel effects.</t>
  </si>
  <si>
    <t>Advantages of wideband over narrowband channels for speaker verification employing MFCCs and LFCCs.</t>
  </si>
  <si>
    <t>Crowdee: mobile crowdsourcing micro-task platform for celebrating the diversity of languages.</t>
  </si>
  <si>
    <t>A next step towards measuring perceived quality of speech through physiology.</t>
  </si>
  <si>
    <t>Analyzing perceptual dimensions of conversational speech quality.</t>
  </si>
  <si>
    <t>CrowdMM</t>
  </si>
  <si>
    <t>Development and Validation of Extrinsic Motivation Scale for Crowdsourcing Micro-task Platforms.</t>
  </si>
  <si>
    <t>Sustainable mobility: how to overcome mobility behavior routines.</t>
  </si>
  <si>
    <t>Odyssey</t>
  </si>
  <si>
    <t>Spectral Sub-band Analysis of Speaker Verification Employing Narrowband and Wideband Speech.</t>
  </si>
  <si>
    <t>Is low quality media affecting the level of fatigue?</t>
  </si>
  <si>
    <t>Assessing the impact of display size, game type, and usage context on mobile gaming QOE.</t>
  </si>
  <si>
    <t>Influence of a voice on the quality of synthesized speech.</t>
  </si>
  <si>
    <t>Modelling multi-episodic quality perception for different telecommunication services: First insights.</t>
  </si>
  <si>
    <t>Web-QOE under real-world distractions: Two test cases.</t>
  </si>
  <si>
    <t>Analysis of call-quality prediction performance for speech-only and audio-visual telephony.</t>
  </si>
  <si>
    <t>Using eye-tracking and correlates of brain activity to predict quality scores.</t>
  </si>
  <si>
    <t>Exploring User Behavior and Preferences in the Wild with Mobile Apps: Lessons Learned from Four Case Studies.</t>
  </si>
  <si>
    <t>STAST</t>
  </si>
  <si>
    <t>Using Statistical Information to Communicate Android Permission Risks to Users.</t>
  </si>
  <si>
    <t>Motivation and Introduction.</t>
  </si>
  <si>
    <t>Features of Quality of Experience.</t>
  </si>
  <si>
    <t>Brain Activity Correlates of Quality of Experience.</t>
  </si>
  <si>
    <t>Temporal Development of Quality of Experience.</t>
  </si>
  <si>
    <t>Text-To-Speech Synthesis.</t>
  </si>
  <si>
    <t>Gaming.</t>
  </si>
  <si>
    <t>Perception of Quality Changes in Wireless Networks.</t>
  </si>
  <si>
    <t>Audiovisual quality integration for interactive communications.</t>
  </si>
  <si>
    <t>Objective Estimation of Speech Quality for Communication Systems.</t>
  </si>
  <si>
    <t>Investigating the affective impression of tactile feedback on mobile devices.</t>
  </si>
  <si>
    <t>Did you notice?: neuronal processing of multimodal mobile phone feedback.</t>
  </si>
  <si>
    <t>CITA</t>
  </si>
  <si>
    <t>Transmission channel effects on human speaker identification in multiparty conference calls.</t>
  </si>
  <si>
    <t>High- vs. Low-quality Video Lectures - Don't Worry, Just Put them Online!.</t>
  </si>
  <si>
    <t>Objective characterization of human behavioural characteristics for QoE assessment: A pilot study on the use of electroencephalography features.</t>
  </si>
  <si>
    <t>Cognitive, affective, and experience correlates of speech quality perception in complex listening conditions.</t>
  </si>
  <si>
    <t>Human speaker identification of known voices transmitted through different user interfaces and transmission channels.</t>
  </si>
  <si>
    <t>Neurophysiological experimental facility for Quality of Experience (QoE) assessment.</t>
  </si>
  <si>
    <t>Predicting the quality of text-to-speech systems from a large-scale feature set.</t>
  </si>
  <si>
    <t>Design of a mobile app for interspeech conferences: towards an open tool for the spoken language community.</t>
  </si>
  <si>
    <t>Development and validation of the conversational agents scale (CAS).</t>
  </si>
  <si>
    <t>Evaluating an adaptive dialog system for the public.</t>
  </si>
  <si>
    <t>Speech quality prediction for artificial bandwidth extension algorithms.</t>
  </si>
  <si>
    <t>Changes of vigilance caused by varying bit rate conditions.</t>
  </si>
  <si>
    <t>Subjective quality ratings and physiological correlates of synthesized speech.</t>
  </si>
  <si>
    <t>Gaming taxonomy: An overview of concepts and evaluation methods for computer gaming QoE.</t>
  </si>
  <si>
    <t>Is intelligibility still the main problem? a review of perceptual quality dimensions of synthetic speech.</t>
  </si>
  <si>
    <t>Measuring the Quality of Service and Quality of Experience of multimodal human-machine interaction.</t>
  </si>
  <si>
    <t>Introduction to the Special Issue on New Subjective and Objective Methodologies for Audio and Visual Signal Processing.</t>
  </si>
  <si>
    <t>Analyzing Speech Quality Perception Using Electroencephalography.</t>
  </si>
  <si>
    <t>Instrumental Assessment of Prosodic Quality for Text-to-Speech Signals.</t>
  </si>
  <si>
    <t>Comparison of Human Speaker Identification of Known Voices Transmitted Through Narrowband and Wideband Communication Systems.</t>
  </si>
  <si>
    <t>Dimension-based Diagnostic Prediction of Speech Quality.</t>
  </si>
  <si>
    <t>Natural vs. Synthesized Speech in Spoken Dialog Systems Research ?? Comparing the Performance of Recognition Results.</t>
  </si>
  <si>
    <t>Correlation Between Model-based Approximations of Grounding-related Cognition and User Judgments.</t>
  </si>
  <si>
    <t>On Speaker-Independent Personality Perception and Prediction from Speech.</t>
  </si>
  <si>
    <t>"Help Me, I Need More User Tests!" User Simulations as Supportive Tool in the Development Process of Spoken Dialogue Systems.</t>
  </si>
  <si>
    <t>Quality Analysis of Macroprosodic F0 Dynamics in Text-to-Speech Signals.</t>
  </si>
  <si>
    <t>Using Quality Ratings to Predict Modality Choice in Multimodal Systems.</t>
  </si>
  <si>
    <t>Diagnostic Prediction of Transmitted Speech Quality: A New Framework for Signal-based and Parametric Models.</t>
  </si>
  <si>
    <t>Investigating the Social Facilitation Effect in Human-Robot Interaction.</t>
  </si>
  <si>
    <t>Mobile HCI (Companion)</t>
  </si>
  <si>
    <t>Gender differences in the perception of security of mobile phones.</t>
  </si>
  <si>
    <t>Affective quality of audio feedback in different contexts.</t>
  </si>
  <si>
    <t>SDCTD@NAACL-HLT</t>
  </si>
  <si>
    <t>Position Paper: Towards Standardized Metrics and Tools for Spoken and Multimodal Dialog System Evaluation.</t>
  </si>
  <si>
    <t>MoCCha: a mobile campus app for analyzing user behavior in the field.</t>
  </si>
  <si>
    <t>Evaluating the performance of multimedia presentations in communicating radiological findings.</t>
  </si>
  <si>
    <t>Too tired for calling? A physiological measure of fatigue caused by bandwidth limitations.</t>
  </si>
  <si>
    <t>Predicting video call quality in future mobile networks.</t>
  </si>
  <si>
    <t>Preliminary findings on image preference characterization based on neurophysiological signal analysis: Towards objective QoE modeling.</t>
  </si>
  <si>
    <t>Perception of low-quality videos analyzed by means of electroencephalography.</t>
  </si>
  <si>
    <t>What makes this voice sound so bad? A multidimensional analysis of state-of-the-art text-to-speech systems.</t>
  </si>
  <si>
    <t>Quality of Experience: From User Perception to Instrumental Metrics (Dagstuhl Seminar 12181).</t>
  </si>
  <si>
    <t>Modeling the behavior of users who are confronted with security mechanisms.</t>
  </si>
  <si>
    <t>I'm home: Defining and evaluating a gesture set for smart-home control.</t>
  </si>
  <si>
    <t>Speech Quality Estimation: Models and Trends.</t>
  </si>
  <si>
    <t>Multimedia Quality Assessment Standards in ITU-T SG12.</t>
  </si>
  <si>
    <t>Multimedia Quality Assessment [DSP Forum].</t>
  </si>
  <si>
    <t>Quality of Experiencing Multi-Modal Interaction.</t>
  </si>
  <si>
    <t>Using device models for analyzing user interaction problems.</t>
  </si>
  <si>
    <t>A method for seamless codec changeover during active video calls.</t>
  </si>
  <si>
    <t>A Model of Shortcut Usage in Multimodal Human-Computer Interaction.</t>
  </si>
  <si>
    <t>ICSPCS</t>
  </si>
  <si>
    <t>A testbed for QoE-based multimedia streaming optimization in heterogeneous wireless networks.</t>
  </si>
  <si>
    <t>Quality Aspects of Multimodal Dialog Systems: Identity, Stimulation and Success.</t>
  </si>
  <si>
    <t>From Single-Call to Multi-Call Quality: A Study on Long-Term Quality Integration in Audio-Visual Speech Communication.</t>
  </si>
  <si>
    <t>Perceptual Quality Dimensions of Text-to-Speech Systems.</t>
  </si>
  <si>
    <t>Aperiodicity Analysis for Quality Estimation of Text-to-Speech Signals.</t>
  </si>
  <si>
    <t>Modality Selection and Perceived Mental Effort in a Mobile Application.</t>
  </si>
  <si>
    <t>Modeling Speaker Personality Using Voice.</t>
  </si>
  <si>
    <t>An Approach for Modeling the Effects of Video Resolution and Size on the Perceived Visual Quality.</t>
  </si>
  <si>
    <t>A Physiological Approach to Determine Video Quality.</t>
  </si>
  <si>
    <t>All Users Are (Not) Equal - The Influence of User Characteristics on Perceived Quality, Modality Choice and Performance.</t>
  </si>
  <si>
    <t>Performance of an Ad-hoc User Simulation in a Formative Evaluation of a Spoken Dialog System.</t>
  </si>
  <si>
    <t>How context determines perceived quality and modality choice. Secondary task paradigm applied to the evaluation of multimodal interfaces.</t>
  </si>
  <si>
    <t>On the need for different security methods on mobile phones.</t>
  </si>
  <si>
    <t>On the way to high-quality video calls in future mobile networks.</t>
  </si>
  <si>
    <t>A new dimension-based framework model for the quality of speech communication services.</t>
  </si>
  <si>
    <t>Quality Engineering - Qualität kommunikationstechnischer Systeme.</t>
  </si>
  <si>
    <t>Usable Security und Privacy.</t>
  </si>
  <si>
    <t>Instrumental Estimation of E-Model Parameters for Wideband Speech Codecs.</t>
  </si>
  <si>
    <t>Quality of talking heads in different interaction and media contexts.</t>
  </si>
  <si>
    <t>Sequential classifiers for the prediction of user judgments about spoken dialog systems.</t>
  </si>
  <si>
    <t>Making it easier for older people to talk to smart homes: the effect of early help prompts.</t>
  </si>
  <si>
    <t>Sprachkommunikation</t>
  </si>
  <si>
    <t>Neugestaltung der VDE-ITG-Richtlinie zur Bewertung von Kommunikationsendeinrichtungen.</t>
  </si>
  <si>
    <t>Wirkung menschlicher Stimme auf die wahrgenommene Sympathie - Einfluss der Stimmanregung anhand von Laryngogrammen.</t>
  </si>
  <si>
    <t>Instrumental Evaluation of Synthesized Speech Quality.</t>
  </si>
  <si>
    <t>Identifikation von Interaktivitätsmustern zur regelbasierten Usability-Evaluierung von Sprachdialogsystemen.</t>
  </si>
  <si>
    <t>Extension of the E-model towards super-wideband speech transmission.</t>
  </si>
  <si>
    <t>Understanding Signal-Based Speech Quality Prediction in Future Mobile Communications.</t>
  </si>
  <si>
    <t>Analytical assessment and distance modeling of speech transmission quality.</t>
  </si>
  <si>
    <t>An intrusive super-wideband speech quality model: DIAL.</t>
  </si>
  <si>
    <t>Comparison of approaches for instrumentally predicting the quality of text-to-speech systems.</t>
  </si>
  <si>
    <t>Improving cross database prediction of dialogue quality using mixture of experts.</t>
  </si>
  <si>
    <t>The influence of expertise and efficiency on modality selection strategies and perceived mental effort.</t>
  </si>
  <si>
    <t>Parameters describing multimodal interaction - definitions and three usage scenarios.</t>
  </si>
  <si>
    <t>Say it as you mean it - analyzing free user comments in the VOICE awards corpus.</t>
  </si>
  <si>
    <t>A User Model to Predict User Satisfaction with Spoken Dialog Systems.</t>
  </si>
  <si>
    <t>The Influence of the Usage Mode on Subjectively Perceived Quality.</t>
  </si>
  <si>
    <t>Evaluating multimodal systems: a comparison of established questionnaires and interaction parameters.</t>
  </si>
  <si>
    <t>Automatically Assessing Personality from Speech.</t>
  </si>
  <si>
    <t>Automatically assessing acoustic manifestations of personality in speech.</t>
  </si>
  <si>
    <t>Investigating modality selection strategies.</t>
  </si>
  <si>
    <t>Analysis of a new simulation approach to dialog system evaluation.</t>
  </si>
  <si>
    <t>An Experimental System for Studying the Tradeoff between Usability and Security.</t>
  </si>
  <si>
    <t>Reliable Evaluation of Multimodal Dialogue Systems.</t>
  </si>
  <si>
    <t>Usability Evaluation of Multimodal Interfaces: Is the Whole the Sum of Its Parts?</t>
  </si>
  <si>
    <t>Comparison of Different Talking Heads in Non-Interactive Settings.</t>
  </si>
  <si>
    <t>Evaluation of a Voice-Based Internet Browser with Untrained and Trained Users.</t>
  </si>
  <si>
    <t>Speech Quality While Roaming in Next Generation Networks.</t>
  </si>
  <si>
    <t>Talking heads for interacting with spoken dialog smart-home systems.</t>
  </si>
  <si>
    <t>Predicting the quality of multimodal systems based on judgments of single modalities.</t>
  </si>
  <si>
    <t>Quantifying wideband speech codec degradations via impairment factors: the new ITU-t p.834.1 methodology and its application to the g.711.1 codec.</t>
  </si>
  <si>
    <t>A closer look at quality judgments of spoken dialog systems.</t>
  </si>
  <si>
    <t>ISI</t>
  </si>
  <si>
    <t>Identity theft, computers and behavioral biometrics.</t>
  </si>
  <si>
    <t>Web-Based Evaluation of Talking Heads: How Valid Is It?</t>
  </si>
  <si>
    <t>Benutzerstudien zur Bewertung multimodaler, interaktiver Anzeigetafeln in unterschiedlichen Entwicklungsstufen.</t>
  </si>
  <si>
    <t>Usability-Evaluation multimodaler Schnittstellen: Ist das Ganze die Summe seiner Teile?</t>
  </si>
  <si>
    <t>Security and usability research using a microworld environment.</t>
  </si>
  <si>
    <t>Audio and video channel impact on perceived audio-visual quality in different interactive contexts.</t>
  </si>
  <si>
    <t>Modeling User Satisfaction with Hidden Markov Models.</t>
  </si>
  <si>
    <t>Predicting the quality and usability of spoken dialogue services.</t>
  </si>
  <si>
    <t>Towards Signal-Based Instrumental Quality Diagnosis for Text-to-Speech Systems.</t>
  </si>
  <si>
    <t>A comparison of German talking heads in a smart home environment.</t>
  </si>
  <si>
    <t>T-V-model: Parameter-based prediction of IPTV quality.</t>
  </si>
  <si>
    <t>Estimation of 'quality per call' in modelled telephone conversations.</t>
  </si>
  <si>
    <t>A Technique for Seamless VoIP-Codec Switching in Next Generation Networks.</t>
  </si>
  <si>
    <t>Evaluating talking heads for smart home systems.</t>
  </si>
  <si>
    <t>An instrumental measure for end-to-end speech transmission quality based on perceptual dimensions: framework and realization.</t>
  </si>
  <si>
    <t>Assessment of the speech-quality dimension "noisiness" for the instrumental estimation and analysis of telephone-band speech quality.</t>
  </si>
  <si>
    <t>Memo workbench for semi-automated usability testing.</t>
  </si>
  <si>
    <t>Corpus Analysis of Spoken Smart-Home Interactions with Older Users.</t>
  </si>
  <si>
    <t>Multimodale Anwendungen: Einflüsse auf die Wahl der Modalität.</t>
  </si>
  <si>
    <t>Factors Influencing Modality Choice in Multimodal Applications.</t>
  </si>
  <si>
    <t>Subjective Evaluation Method for Speech-Based Uni- and Multimodal Applications.</t>
  </si>
  <si>
    <t>Weighting the Coefficients in PARADISE Models to Increase Their Generalizability.</t>
  </si>
  <si>
    <t>Towards a Perception-Based Evaluation Model for Spoken Dialogue Systems.</t>
  </si>
  <si>
    <t>A Framework for Model-based Evaluation of Spoken Dialog Systems.</t>
  </si>
  <si>
    <t>Mobisense testbed: merging user perception and network performance.</t>
  </si>
  <si>
    <t>Evaluating spoken dialogue systems according to de-facto standards: A case study.</t>
  </si>
  <si>
    <t>Analysis of communication failures for spoken dialogue systems.</t>
  </si>
  <si>
    <t>Pragmatic Usage of Linear Regression Models for the Prediction of User Judgments.</t>
  </si>
  <si>
    <t>Evaluating the speech output component of a smart-home system.</t>
  </si>
  <si>
    <t>Impairment Factor Framework for Wide-Band Speech Codecs.</t>
  </si>
  <si>
    <t>Estimation of the quality dimension "directness/frequency content" for the instrumental assessment of speech quality.</t>
  </si>
  <si>
    <t>Underlying quality dimensions of modern telephone connections.</t>
  </si>
  <si>
    <t>Set-up of a Unit-Selection Synthesis with a Prominent Voice.</t>
  </si>
  <si>
    <t>Quality of Telephone-Based Spoken Dialogue Systems.</t>
  </si>
  <si>
    <t>Neue ITU-T-Empfehlungen zur Evaluierung telefonbasierter Sprachdialogdienste.</t>
  </si>
  <si>
    <t>Towards generic quality prediction models for spoken dialogue systems - a case study.</t>
  </si>
  <si>
    <t>Performance of speech recognition and synthesis in packet-based networks.</t>
  </si>
  <si>
    <t>Evaluating system metaphors via the speech output of a smart home system.</t>
  </si>
  <si>
    <t>Evaluation of the speech output of a smart-home system in a car environment.</t>
  </si>
  <si>
    <t>Speech input and output module assessment for remote access to a smart-home spoken dialog system.</t>
  </si>
  <si>
    <t>A New ITU-T Recommendation on the Evaluation of Telephone-Based Spoken Dialogue Systems.</t>
  </si>
  <si>
    <t>INSPIRE: Evaluation of a Smart-Home System for Infotainment Management and Device Control.</t>
  </si>
  <si>
    <t>INSPIRE: Evaluation of a Smart-Home System for Infotainment Management and Device Control</t>
  </si>
  <si>
    <t>Quantifying the impact of system characteristics on perceived quality dimensions of a spoken dialogue service.</t>
  </si>
  <si>
    <t>Telephone speech quality prediction: Towards network planning and monitoring models for modern network scenarios.</t>
  </si>
  <si>
    <t>Analytic assessment of telephone transmission impact on ASR performance using a simulation model.</t>
  </si>
  <si>
    <t>Diagnostic Assessment of Telephone Transmission Impact on ASR Performance and Human-to-Human Speech Quality.</t>
  </si>
  <si>
    <t>A new Taxonomy for the Quality of Telephone Services Based on Spoken Dialogue Systems.</t>
  </si>
  <si>
    <t>Auditory assessment of synthesized speech in application scenarios: Two case studies.</t>
  </si>
  <si>
    <t>Instrumental derivation of equipment impairment factors for describing telephone speech codec degradations.</t>
  </si>
  <si>
    <t>Assessment and Prediction of Speech Quality in Telecommunications.</t>
  </si>
  <si>
    <t>New models predicting conversational effects of telephone transmission on speech communication quality.</t>
  </si>
  <si>
    <t>Real-time telephone transmission simulation for speech recognizer and dialogue system evaluation and improvement.</t>
  </si>
  <si>
    <t>Analysis of infant cries for the early detection of hearing impairment.</t>
  </si>
  <si>
    <t>MOLI: Smart Conversation Agent for Mobile Customer Service.</t>
  </si>
  <si>
    <t>Football and Beer - a Social Media Analysis on Twitter in Context of the FIFA Football World Cup 2018.</t>
  </si>
  <si>
    <t>Common Round: Application of Language Technologies to Large-Scale Web Debates.</t>
  </si>
  <si>
    <t>Streaming Text Analytics for Real-Time Event Recognition.</t>
  </si>
  <si>
    <t>Real-Time Discovery and Geospatial Visualization of Mobility and Industry Events from Large-Scale, Heterogeneous Data Streams.</t>
  </si>
  <si>
    <t>SynsetRank: Degree-adjusted Random Walk for Relation Identification.</t>
  </si>
  <si>
    <t>Wir im Kiez: Multimodal App for Mutual Help Among Elderly Neighbours.</t>
  </si>
  <si>
    <t>Exploratory search on mobile devices.</t>
  </si>
  <si>
    <t>Involving language professionals in the evaluation of machine translation.</t>
  </si>
  <si>
    <t>Qualitative: Open source Python tool for Quality Estimation over multiple Machine Translation outputs.</t>
  </si>
  <si>
    <t>A Barrier-Free Platform to Help Elderly People to Help Themselves.</t>
  </si>
  <si>
    <t>MTSummit (Posters)</t>
  </si>
  <si>
    <t>A CCG-based Quality Estimation Metric for Statistical Machine Translation Learning from Human Judgments of Machine Translation Output.</t>
  </si>
  <si>
    <t>Learning from Human Judgments of Machine Translation Output.</t>
  </si>
  <si>
    <t>Multi-source, Multilingual Information Extraction and Summarization</t>
  </si>
  <si>
    <t>Interactive Topic Graph Extraction and Exploration of Web Content.</t>
  </si>
  <si>
    <t>Yocoy: Mobile Multilingual Technologies for Overcoming Communication Barriers.</t>
  </si>
  <si>
    <t>Search and Topic Detection in Customer Requests - Optimizing a Customer Support System.</t>
  </si>
  <si>
    <t>Strategies for Guided Exploratory Search on the Mobile Web.</t>
  </si>
  <si>
    <t>Guided Exploratory Search on the Mobile Web.</t>
  </si>
  <si>
    <t>Exploratory Search on the Mobile Web.</t>
  </si>
  <si>
    <t>MobEx: A System for Exploratory Search on the Mobile Web.</t>
  </si>
  <si>
    <t>Yochina: Mobile Multimedia and Multimodal Crosslingual Dialogue System.</t>
  </si>
  <si>
    <t>A Mobile Touchable Application for Online Topic Graph Extraction and Exploration of Web Content.</t>
  </si>
  <si>
    <t>Computer Assistance in Bilingual Task-Oriented Human-Human Dialogues.</t>
  </si>
  <si>
    <t>DiLiA - The Digital Library Assistant.</t>
  </si>
  <si>
    <t>DiLiA - a Digital Library Assistant - A New Approach to Information Discovery through Information Extraction and Visualization.</t>
  </si>
  <si>
    <t>A system for industrial-strength linguistic parsing of medical documents.</t>
  </si>
  <si>
    <t>Shallow Natural Language Technology and Text Mining.</t>
  </si>
  <si>
    <t>A Domain Adaptive Approach to Automatic Acquisition of Domain Relevant Terms and their Relations with Bootstrapping.</t>
  </si>
  <si>
    <t>Message Classification in the Call Center.</t>
  </si>
  <si>
    <t>Message Classification in the Call Center</t>
  </si>
  <si>
    <t>Natural Language Dialogue Service for Appointment Scheduling Agents.</t>
  </si>
  <si>
    <t>Natural Language Dialogue Service for Appointment Scheduling Agents</t>
  </si>
  <si>
    <t>PAAM</t>
  </si>
  <si>
    <t>PASHA II - Personal Assistant for Scheduling Appointments.</t>
  </si>
  <si>
    <t>How to Design Morphologies. A Design Process for Autonomous Robots.</t>
  </si>
  <si>
    <t>Künstliche Intelligenz im Gesundheitswesen</t>
  </si>
  <si>
    <t>Humanoide Robotik und körperlose KI-Systeme im Gesundheitswesen.</t>
  </si>
  <si>
    <t>An Educational Framework for Complex Robotics Projects.</t>
  </si>
  <si>
    <t>Hands-On Exploration of Sensorimotor Loops.</t>
  </si>
  <si>
    <t>Int. J. Circuit Theory Appl.</t>
  </si>
  <si>
    <t>Memristor-enhanced humanoid robot control system - Part I: Theory behind the novel memcomputing paradigm.</t>
  </si>
  <si>
    <t>Memristor-enhanced humanoid robot control system - Part II: Circuit theoretic model and performance analysis.</t>
  </si>
  <si>
    <t>Mem-adaptive computing - Part I: Theory.</t>
  </si>
  <si>
    <t>Mem-adaptive computing - Part II: Circuit design.</t>
  </si>
  <si>
    <t>Neural control of a modular multi-legged walking machine: Simulation and hardware.</t>
  </si>
  <si>
    <t>Language Grounding in Robots</t>
  </si>
  <si>
    <t>Myon, a New Humanoid.</t>
  </si>
  <si>
    <t>Neural Implementation of Behavior Control.</t>
  </si>
  <si>
    <t>Posture Recognition Based on Slow Feature Analysis.</t>
  </si>
  <si>
    <t>Emergent Action Language on Real Robots.</t>
  </si>
  <si>
    <t>Operating characteristics of a passive, bidirectional overrunning clutch for rotary joints of robots.</t>
  </si>
  <si>
    <t>Concept and Design of the Modular Actuator System for the Humanoid Robot MYON.</t>
  </si>
  <si>
    <t>Design of a Passive, Bidirectional Overrunning Clutch for Rotary Joints of Autonomous Robots.</t>
  </si>
  <si>
    <t>IJCCI (NCTA)</t>
  </si>
  <si>
    <t>The Distributed Architecture for Large Neural Networks (DISTAL) of the Humanoid Robot MYON.</t>
  </si>
  <si>
    <t>Using Co-existing Attractors of a Sensorimotor Loop for the Motion Control of a Humanoid Robot.</t>
  </si>
  <si>
    <t>Self-Exploration of Autonomous Robots Using Attractor-Based Behavior Control and ABC-Learning.</t>
  </si>
  <si>
    <t>Informatics for cognitive robots.</t>
  </si>
  <si>
    <t>Integrating high-level cognitive systems with sensorimotor control.</t>
  </si>
  <si>
    <t>Using Slow Feature Analysis to Extract Behavioural Manifolds Representing Humanoid Robot Postures.</t>
  </si>
  <si>
    <t>Proposal of an Intrinsically Motivated System for Exploration of Sensorimotor State Spaces.</t>
  </si>
  <si>
    <t>Using Slow Feature Analysis to Improve the Reactivity of a Humanoid Robot's Sensorimotor Gait Pattern.</t>
  </si>
  <si>
    <t>Biologically inspired posture recognition and posture change detection for humanoid robots.</t>
  </si>
  <si>
    <t>Neurodynamische Module zur Bewegungssteuerung autonomer mobiler Roboter.</t>
  </si>
  <si>
    <t>Self-Adjusting Ring Modules (SARMs) for Flexible Gait Pattern Generation.</t>
  </si>
  <si>
    <t>Evolution of Biped Walking Using Neural Oscillators and Physical Simulation.</t>
  </si>
  <si>
    <t>SO(2)-Networks as Neural Oscillators.</t>
  </si>
  <si>
    <t>Martin Otter</t>
  </si>
  <si>
    <t>Formal requirements modeling for cyber-physical systems engineering: an integrated solution based on FORM-L and Modelica.</t>
  </si>
  <si>
    <t>Recent Research on Automotive Control at DLR Institute of System Dynamics and Control - An Overview.</t>
  </si>
  <si>
    <t>Collision handling with elastic response calculation and zero-crossing functions.</t>
  </si>
  <si>
    <t>Algorithms for Component-Based 3D Modeling.</t>
  </si>
  <si>
    <t>Thermodynamic Property and Fluid Modeling with Modern Programming Language Construct.</t>
  </si>
  <si>
    <t>Computing and Software Science</t>
  </si>
  <si>
    <t>Multi-Mode DAE Models - Challenges, Theory and Implementation.</t>
  </si>
  <si>
    <t>Collision handling with variable-step integrators.</t>
  </si>
  <si>
    <t>Structural Analysis of Multi-Mode DAE Systems.</t>
  </si>
  <si>
    <t>Innovations for Future Modelica.</t>
  </si>
  <si>
    <t>Discrete-time models for control applications with FMI.</t>
  </si>
  <si>
    <t>Model-based Embedded Control using Rosenbrock Integration Methods.</t>
  </si>
  <si>
    <t>Transformation of Differential Algebraic Array Equations to Index One Form.</t>
  </si>
  <si>
    <t>Systems Modeling and Programming in a Unified Environment Based on Julia.</t>
  </si>
  <si>
    <t>On formal cyber physical system properties modeling: A new temporal logic language and a Modelica-based solution.</t>
  </si>
  <si>
    <t>Multi-domain Modeling and Simulation.</t>
  </si>
  <si>
    <t>Robustness of declarative modeling languages: Improvements via probability-one homotopy.</t>
  </si>
  <si>
    <t>The DLR Robot Motion Simulator Part II: Optimization based path-planning.</t>
  </si>
  <si>
    <t>Handbook of Dynamic System Modeling</t>
  </si>
  <si>
    <t>Multidomain Modeling with Modelica.</t>
  </si>
  <si>
    <t>The DLR-KUKA success story: robotics research improves industrial robots.</t>
  </si>
  <si>
    <t>Control of robots with elastic joints based on automatic generation of inverse dynamics models.</t>
  </si>
  <si>
    <t>A versatile C++ toolbox for model based, real time control systems of robotic manipulators.</t>
  </si>
  <si>
    <t>Solving the singularity problem of non-redundant manipulators by constraint optimization.</t>
  </si>
  <si>
    <t>Simulation Using Modelica.</t>
  </si>
  <si>
    <t>Objektorientierte Modellierung mechatronischer Systeme am Beispiel geregelter Roboter.</t>
  </si>
  <si>
    <t>The DSblock Model Interface for Exchanging Model Components.</t>
  </si>
  <si>
    <t>Das DFVLR Modell Nr. 1 des Industrieroboters Manutec r3.</t>
  </si>
  <si>
    <t>Automated Multilingual Detection of Pro-Kremlin Propaganda in Newspapers and Telegram Posts.</t>
  </si>
  <si>
    <t>PapagAI: Automated Feedback for Reflective Essays.</t>
  </si>
  <si>
    <t>Automated multilingual detection of Pro-Kremlin propaganda in newspapers and Telegram posts.</t>
  </si>
  <si>
    <t>A Rigorous Study Of The Deep Taylor Decomposition.</t>
  </si>
  <si>
    <t>Do Users Benefit From Interpretable Vision? A User Study, Baseline, And Dataset.</t>
  </si>
  <si>
    <t>DNNR: Differential Nearest Neighbors Regression.</t>
  </si>
  <si>
    <t>Chaotic Dynamics are Intrinsic to Neural Network Training with SGD.</t>
  </si>
  <si>
    <t>Electric signal synchronization as a behavioural strategy to generate social attention in small groups of mormyrid weakly electric fish and a mobile fish robot.</t>
  </si>
  <si>
    <t>A German Corpus of Reflective Sentences.</t>
  </si>
  <si>
    <t>Motion Dynamics of Foragers in Honey Bee Colonies.</t>
  </si>
  <si>
    <t>When Explanations Lie: Why Many Modified BP Attributions Fail.</t>
  </si>
  <si>
    <t>Socially competent robots: adaptation improves leadership performance in groups of live fish.</t>
  </si>
  <si>
    <t>When Explanations Lie: Why Modified BP Attribution Fails.</t>
  </si>
  <si>
    <t>A neural network model for familiarity and context learning during honeybee foraging flights.</t>
  </si>
  <si>
    <t>Insights into the Social Behavior of Surface and Cave-Dwelling Fish (Poecilia mexicana) in Light and Darkness through the Use of a Biomimetic Robot.</t>
  </si>
  <si>
    <t>Tracking All Members of a Honey Bee Colony Over Their Lifetime Using Learned Models of Correspondence.</t>
  </si>
  <si>
    <t>RenderGAN: Generating Realistic Labeled Data.</t>
  </si>
  <si>
    <t>Tracking all members of a honey bee colony over their lifetime.</t>
  </si>
  <si>
    <t>Automatic localization and decoding of honeybee markers using deep convolutional neural networks.</t>
  </si>
  <si>
    <t>Dancing Honey bee Robot Elicits Dance-Following and Recruits Foragers.</t>
  </si>
  <si>
    <t>BioTracker: An Open-Source Computer Vision Framework for Visual Animal Tracking.</t>
  </si>
  <si>
    <t>Automatic detection and decoding of honey bee waggle dances.</t>
  </si>
  <si>
    <t>Blending in with the Shoal: Robotic Fish Swarms for Investigating Strategies of Group Formation in Guppies.</t>
  </si>
  <si>
    <t>Electro-communicating Dummy Fish Initiate Group Behavior in the Weakly Electric Fish Mormyrus rume.</t>
  </si>
  <si>
    <t>NeuroCopter: Neuromorphic Computation of 6D Ego-Motion of a Quadcopter.</t>
  </si>
  <si>
    <t>ICSI (1)</t>
  </si>
  <si>
    <t>Interactive Robotic Fish for the Analysis of Swarm Behavior.</t>
  </si>
  <si>
    <t>Imitation of the Honeybee Dance Communication System by Means of a Biomimetic Robot.</t>
  </si>
  <si>
    <t>A Multi-agent Platform for Biomimetic Fish.</t>
  </si>
  <si>
    <t>A biomimetic honeybee robot for the analysis of the honeybee dance communication system.</t>
  </si>
  <si>
    <t>Human Modeling in Physical Human-Robot Interaction: A Brief Survey.</t>
  </si>
  <si>
    <t>Natural head and body orientation for humanoid robots during conversations with moving human partners through motion capture analysis.</t>
  </si>
  <si>
    <t>Estimating speaker direction on a humanoid robot with binaural acoustic signals.</t>
  </si>
  <si>
    <t>Optimization of Dynamic Sit-to-Stand Trajectories to Assess Whole-Body Motion Performance of the Humanoid Robot REEM-C.</t>
  </si>
  <si>
    <t>Optimization-Based Motion Generation for Buzzwire Tasks With the REEM-C Humanoid Robot.</t>
  </si>
  <si>
    <t>Making Bipedal Robot Experiments Reproducible and Comparable: The Eurobench Software Approach.</t>
  </si>
  <si>
    <t>Simulating and Optimizing Nasopharyngeal Swab Insertion Paths for use in Robotics.</t>
  </si>
  <si>
    <t>Maintaining mobility in older age - design and initial evaluation of the robot SkyWalker for walking &amp; sit-to-stand assistance.</t>
  </si>
  <si>
    <t>Towards efficient lower-limb exoskeleton evaluation: defining biomechanical metrics to quantify assisted gait familiarization.</t>
  </si>
  <si>
    <t>Towards Humanoids Using Personal Transporters: Learning to Ride a Segway from Humans.</t>
  </si>
  <si>
    <t>Bimanual Manipulation Workspace Analysis of Humanoid Robots with Object Specific Coupling Constraints.</t>
  </si>
  <si>
    <t>A Standardized Benchmark for Humanoid Whole-Body Manipulation.</t>
  </si>
  <si>
    <t>Preliminary Study on a Novel Protocol for Improving Familiarity with a Lower-Limb Robotic Exoskeleton in Able-Bodied, First-Time Users.</t>
  </si>
  <si>
    <t>Comparison of the Performance of the Leap Motion ControllerTM with a Standard Marker-Based Motion Capture System.</t>
  </si>
  <si>
    <t>Asymmetry in Three-Dimensional Sprinting with and without Running-Specific Prostheses.</t>
  </si>
  <si>
    <t>Using Subject-Specific Models to find Differences in Underlying optimization Criteria of Sprinting with and without Prostheses.</t>
  </si>
  <si>
    <t>I3SA: The Increased Step Size Stability Assessment Benchmark and its Application to the Humanoid Robot REEM-C.</t>
  </si>
  <si>
    <t>From the State of the Art of Assessment Metrics Toward Novel Concepts for Humanoid Robot Locomotion Benchmarking.</t>
  </si>
  <si>
    <t>A Quick Turn of Foot: Rigid Foot-Ground Contact Models for Human Motion Prediction.</t>
  </si>
  <si>
    <t>Optimality Studies of Human Sprinting Motions with and Without Running-Specific Prostheses.</t>
  </si>
  <si>
    <t>Optimization Based Multi-View Coverage Path Planning for Autonomous Structure From Motion Recordings.</t>
  </si>
  <si>
    <t>Comparison of Sprinting With and Without Running-Specific Prostheses Using Optimal Control Techniques.</t>
  </si>
  <si>
    <t>Cost function evaluation for optimizing design and actuation of an active exoskeleton to ergonomically assist lifting motions.</t>
  </si>
  <si>
    <t>Performance indicators for stability of slackline balancing.</t>
  </si>
  <si>
    <t>Benchmarking Stability of Bipedal Locomotion Based on Individual Full Body Dynamics and Foot Placement Strategies-Application to Impaired and Unimpaired Walking.</t>
  </si>
  <si>
    <t>Humanoid gait generation in complex environments based on template models and optimality principles learned from human beings.</t>
  </si>
  <si>
    <t>Inverse Optimal Control Based Enhancement of Sprinting Motion Analysis with and without Running-Specific Prostheses.</t>
  </si>
  <si>
    <t>Optimization-Based Analysis of a Cartwheel.</t>
  </si>
  <si>
    <t>Motion optimization and parameter identification for a human and lower-back exoskeleton model.</t>
  </si>
  <si>
    <t>Optimizing wearable assistive devices with neuromuscular models and optimal control.</t>
  </si>
  <si>
    <t>Special issue on selected and extended papers from SIMPAR 2016.</t>
  </si>
  <si>
    <t>Optimization-based analysis of push recovery during walking motions to support the design of rigid and compliant lower limb exoskeletons.</t>
  </si>
  <si>
    <t>Optimal Control Based Stiffness Identification of an Ankle-Foot Orthosis Using a Predictive Walking Model.</t>
  </si>
  <si>
    <t>Predicting the Motions and Forces of Wearable Robotic Systems Using Optimal Control.</t>
  </si>
  <si>
    <t>A Reactive Walking Pattern Generator Based on Nonlinear Model Predictive Control.</t>
  </si>
  <si>
    <t>COCoMoPL: A Novel Approach for Humanoid Walking Generation Combining Optimal Control, Movement Primitives and Learning and its Transfer to the Real Robot HRP-2.</t>
  </si>
  <si>
    <t>Motion Optimization and Parameter Identification for a Human and Lower Back Exoskeleton Model.</t>
  </si>
  <si>
    <t>Towards a better understanding of human sprinting motions with and without prostheses.</t>
  </si>
  <si>
    <t>Closed loop control of walking motions with adaptive choice of directions for the iCub humanoid robot.</t>
  </si>
  <si>
    <t>Parameter optimization for passive spinal exoskeletons based on experimental data and optimal control.</t>
  </si>
  <si>
    <t>Influence of compliance modulation on human locomotion.</t>
  </si>
  <si>
    <t>Optimal control based push recovery strategy for the iCub humanoid robot with series elastic actuators.</t>
  </si>
  <si>
    <t>Using Spring-Damper Elements to Support Human-Like Push Recovery Motions.</t>
  </si>
  <si>
    <t>Inverse Optimal Control as a Tool to Understand Human Movement.</t>
  </si>
  <si>
    <t>Special Issue on Recent Advancements on Industrial Robot Technology.</t>
  </si>
  <si>
    <t>A novel approach for the generation of complex humanoid walking sequences based on a combination of optimal control and learning of movement primitives.</t>
  </si>
  <si>
    <t>Robust Foot Clearance Estimation Based on the Integration of Foot-Mounted IMU Acceleration Data.</t>
  </si>
  <si>
    <t>Introduction to the Special Issue on Movement Science for Humans and Humanoids.</t>
  </si>
  <si>
    <t>Anthropomorphic Movement Analysis and Synthesis: A Survey of Methods and Applications.</t>
  </si>
  <si>
    <t>A New Continuous Model for Segregation Implemented and Analyzed on Swarm Robots.</t>
  </si>
  <si>
    <t>Motion Reconstruction of Swarm-Like Self-organized Motor Bike Traffic from Public Videos.</t>
  </si>
  <si>
    <t>Joint torque analysis of push recovery motions during human walking.</t>
  </si>
  <si>
    <t>Squat motion generation for the humanoid robot iCub with Series Elastic Actuators.</t>
  </si>
  <si>
    <t>Patient specific corotated FEM simulation and gelatin phantom for prostate brachytherapy.</t>
  </si>
  <si>
    <t>Optimal control for balance assistance using a robotic rollator.</t>
  </si>
  <si>
    <t>Inverse optimal control based identification of optimality criteria in whole-body human walking on level ground.</t>
  </si>
  <si>
    <t>Walking of the iCub humanoid robot in different scenarios: Implementation and performance analysis.</t>
  </si>
  <si>
    <t>Synthesis of full-body 3-D human gait using optimal control methods.</t>
  </si>
  <si>
    <t>An Inverse Optimal Control Approach for the Transfer of Human Walking Motions in Constrained Environment to Humanoid Robots.</t>
  </si>
  <si>
    <t>Optimization based analysis of push recovery during walking motions to support the design of lower-limb exoskeletons.</t>
  </si>
  <si>
    <t>Walking of the iCub humanoid robot in different scenarios: implementation and performance analysis.</t>
  </si>
  <si>
    <t>Benchmarking Bipedal Locomotion: A Unified Scheme for Humanoids, Wearable Robots, and Humans.</t>
  </si>
  <si>
    <t>Optimal control for whole-body motion generation using center-of-mass dynamics for predefined multi-contact configurations.</t>
  </si>
  <si>
    <t>Learning movement primitives from optimal and dynamically feasible trajectories for humanoid walking.</t>
  </si>
  <si>
    <t>An optimal control approach to reconstruct human gait dynamics from kinematic data.</t>
  </si>
  <si>
    <t>Optimal design of a physical assistive device to support sit-to-stand motions.</t>
  </si>
  <si>
    <t>Model-Based Optimization for Robotics [TC Spotlight].</t>
  </si>
  <si>
    <t>Data Acquisition towards Defining a Multimodal Interaction Model for Human - Assistive Robot Communication.</t>
  </si>
  <si>
    <t>A new template model for optimization studies of human walking on different terrains.</t>
  </si>
  <si>
    <t>Optimization based exploitation of the ankle elasticity of HRP-2 for overstepping large obstacles.</t>
  </si>
  <si>
    <t>Optimization model of the predictive head orientation for humanoid robots.</t>
  </si>
  <si>
    <t>Compliance analysis of human leg joints in level ground walking with an optimal control approach.</t>
  </si>
  <si>
    <t>Scientific computing for the cognitive sciences.</t>
  </si>
  <si>
    <t>Modeling and identification of emotional aspects of locomotion.</t>
  </si>
  <si>
    <t>The Role of Motion Dynamics in Abstract Painting.</t>
  </si>
  <si>
    <t>Nonlinear model predictive control of joint ankle by electrical stimulation for drop foot correction.</t>
  </si>
  <si>
    <t>Mathematical Modeling of Emotional Body Language During Human Walking.</t>
  </si>
  <si>
    <t>Investigating Capturability in Dynamic Human Locomotion Using Multi-body Dynamics and Optimal Control.</t>
  </si>
  <si>
    <t>A Mathematical Study of Sprinting on Artificial Legs.</t>
  </si>
  <si>
    <t>Mathematical Models of Perception and Generation of Art Works by Dynamic Motions.</t>
  </si>
  <si>
    <t>Using Optimal Control Methods to Generate Human Walking Motions.</t>
  </si>
  <si>
    <t>Studying the Effect of Different Optimization Criteria on Humanoid Walking Motions.</t>
  </si>
  <si>
    <t>Optimization-Based Walking Generation for Humanoid Robot.</t>
  </si>
  <si>
    <t>An optimisation-based robot platform for the generation of action paintings.</t>
  </si>
  <si>
    <t>An Optimal Control-Based Formulation to Determine Natural Locomotor Paths for Humanoid Robots.</t>
  </si>
  <si>
    <t>From human to humanoid locomotion - an inverse optimal control approach.</t>
  </si>
  <si>
    <t>HRP-2 plays the yoyo: From human to humanoid yoyo playing using optimal control.</t>
  </si>
  <si>
    <t>Optimal Control and Design of Bipedal Robots with Compliance (Optimale Steuerung und Auslegung zweibeiniger Laufroboter mit elastischen Gelenken).</t>
  </si>
  <si>
    <t>Using optimization to create self-stable human-like running.</t>
  </si>
  <si>
    <t>JacksonBot - Design, Simulation and Optimal Control of an Action Painting Robot.</t>
  </si>
  <si>
    <t>An Inverse Optimal Control Approach to Human Motion Modeling.</t>
  </si>
  <si>
    <t>An optimal control model unifying holonomic and nonholonomic walking.</t>
  </si>
  <si>
    <t>Human-like Running Can Be Open-Loop Stable.</t>
  </si>
  <si>
    <t>Optimizing Spring-Damper Design in Human Like Walking that is Asymptotically Stable Without Feedback.</t>
  </si>
  <si>
    <t>Stability Optimization of Juggling.</t>
  </si>
  <si>
    <t>Open-loop stable running.</t>
  </si>
  <si>
    <t>Self-stabilizing somersaults.</t>
  </si>
  <si>
    <t>Open-loop stability - a new paradigm for periodic optimal control and analysis of walking mechanisms.</t>
  </si>
  <si>
    <t>Open-loop Stable Control of Periodic Multibody Systems.</t>
  </si>
  <si>
    <t>Stable One-Legged Hopping without Feedback and with a Point Foot.</t>
  </si>
  <si>
    <t>Human-Like Actuated Walking that is Asymptotically Stable Without Feedback.</t>
  </si>
  <si>
    <t>Verhaltensentscheidungen für das automatische Fahren an innerstädtischen T-Kreuzungen mittels ereignisdiskreter Systeme.</t>
  </si>
  <si>
    <t>Evaluation of the communication means of lateral driving dynamics at motorway slip roads.</t>
  </si>
  <si>
    <t>Intersection Complexity and Its Influence on Human Drivers.</t>
  </si>
  <si>
    <t>HMI-based Communication Methods for Negotiation between a Manually Driven Vehicle Driver and an Autonomous Vehicle in an Ambiguous Traffic Scenario.</t>
  </si>
  <si>
    <t>Manually Driven Vehicle Encounters with Autonomous Vehicle in Bottleneck Roads: HMI Design for Communication Issues.</t>
  </si>
  <si>
    <t>The Effect of Tram Driver's Cab Design on Posture and Physical Strain.</t>
  </si>
  <si>
    <t>Insight into cooperation processes for traffic scenarios: modelling with naturalistic decision making.</t>
  </si>
  <si>
    <t>Human-Aware Robotic Assistant for Collaborative Assembly: Integrating Human Motion Prediction With Planning in Time.</t>
  </si>
  <si>
    <t>Mobile Augmented Reality System for Craftsmen.</t>
  </si>
  <si>
    <t>Untersuchung des Entscheidungsverhaltens in kooperativenVerkehrssituationen am Beispiel einer Engstelle.</t>
  </si>
  <si>
    <t>Evaluation of a vibrotactile feedback device for spatial guidance.</t>
  </si>
  <si>
    <t>The Two-Point Visual Control Model of Steering - New Empirical Evidence.</t>
  </si>
  <si>
    <t>Efficient Bimodal Haptic Weight Actuation.</t>
  </si>
  <si>
    <t>A Contribution to Integrated Driver Modeling: A Coherent Framework for Modeling Both Non-routine and Routine Elements of the Driving Task.</t>
  </si>
  <si>
    <t>Fahrermodellierung im Kontext kognitiver Automobile (Driver Modelling within the Context of Cognitive Automobiles).</t>
  </si>
  <si>
    <t>DistIntellSys</t>
  </si>
  <si>
    <t>Commanding a Simulated Robot Car by a Cognitive Driver Model.</t>
  </si>
  <si>
    <t>Gesture Recognition with Hidden Markov Models to Enable Multi-modal Haptic Feedback.</t>
  </si>
  <si>
    <t>Modellierung und Simulation der Interaktion eines autonomen Roboterfahrzeuges mit menschlich geführten Fahrzeugen.</t>
  </si>
  <si>
    <t>Scrutinizing pseudo haptic feedback of surface roughness in virtual environments.</t>
  </si>
  <si>
    <t>Human Factors Issues on the Design of Telepresence Systems.</t>
  </si>
  <si>
    <t>Simulating surface roughness in virtual environments by VIBRO-tactile feedback.</t>
  </si>
  <si>
    <t>Robot Assisted Force Feedback Surgery.</t>
  </si>
  <si>
    <t>Telepräsenzsysteme: Gestaltung der Mensch-System-Schnittstelle.</t>
  </si>
  <si>
    <t>Transformative Vision Assessment and 3-D Printing Futures: A New Approach of Technology Assessment to Address Grand Societal Challenges.</t>
  </si>
  <si>
    <t>Recent Developments in the Context of Online Elections and Digital Polls in Germany.</t>
  </si>
  <si>
    <t>Responsible research and innovation (RRI) in quantum technology.</t>
  </si>
  <si>
    <t>The normative basis of (health) technology assessment and the role of ethical expertise.</t>
  </si>
  <si>
    <t>Ethics and HTA: some lessons and challenges for the future.</t>
  </si>
  <si>
    <t>Participation as a means of enhancing the legitimacy of decisions on technology? A sceptical analysis.</t>
  </si>
  <si>
    <t>Legitimate decisions leading towards sustainable development - problems and challenges.</t>
  </si>
  <si>
    <t>Systems analysis as interactive construction: how to distinguish between reliable results and nonsense?</t>
  </si>
  <si>
    <t>Between theory and practice. Scope and interfaces of engineering ethics as subject for further research.</t>
  </si>
  <si>
    <t>In-Process Monitoring of Hobbing Process Using an Acoustic Emission Sensor and Supervised Machine Learning.</t>
  </si>
  <si>
    <t>Development of an adaptive quality control loop in micro-production using machine learning, analytical gear simulation, and inline focus variation metrology for zero defect manufacturing.</t>
  </si>
  <si>
    <t>Simulation uncertainty determination of single flank rolling tests using monte carlo simulation and skin model shapes for zero defect manufacturing of micro gears.</t>
  </si>
  <si>
    <t>Integrierte Steuerungsarchitektur für ein agiles Demontagesystem mit autonomer Produktbefundung.</t>
  </si>
  <si>
    <t>Approach for integrated product variant allocation and configuration adaption of global production networks featuring post-optimality analysis.</t>
  </si>
  <si>
    <t>Explainable reinforcement learning in production control of job shop manufacturing system.</t>
  </si>
  <si>
    <t>Modelling and condition-based control of a flexible and hybrid disassembly system with manual and autonomous workstations using reinforcement learning.</t>
  </si>
  <si>
    <t>Comprehensive Validation Metrics and Precise Updating of Digital Twins of Production Systems.</t>
  </si>
  <si>
    <t>Designing an adaptive production control system using reinforcement learning.</t>
  </si>
  <si>
    <t>Towards Ontology-based Autonomous Intralogistics for Agile Remanufacturing Production Systems.</t>
  </si>
  <si>
    <t>Robust assignment of customer orders with uncertain configurations in a production network for aircraft manufacturing.</t>
  </si>
  <si>
    <t>Reinforcement learning for opportunistic maintenance optimization.</t>
  </si>
  <si>
    <t>Gathering, evaluating and managing customer feedback during aircraft production.</t>
  </si>
  <si>
    <t>Predictive quality control of hybrid metal-CFRP components using information fusion.</t>
  </si>
  <si>
    <t>Local order scheduling for mixed-model assembly lines in the aircraft manufacturing industry.</t>
  </si>
  <si>
    <t>Development and Application of Eddy Current Sensor Arrays for Process Integrated Inspection of Carbon Fibre Preforms.</t>
  </si>
  <si>
    <t>Application of Reinforcement Learning in Production Planning and Control of Cyber Physical Production Systems.</t>
  </si>
  <si>
    <t>Selecting key performance indicators for production with a linear programming approach.</t>
  </si>
  <si>
    <t>Criticality analysis of spare parts management: a multi-criteria classification regarding a cross-plant central warehouse strategy.</t>
  </si>
  <si>
    <t>A methodological approach to evaluate supplier development based on real options.</t>
  </si>
  <si>
    <t>Solving multi-criteria problems under risk: an approach explained using the example of rescheduling in dynamic environments.</t>
  </si>
  <si>
    <t>Automated optical detection of particles and defects on a Li-Ion-cell surface using a single-point analysis.</t>
  </si>
  <si>
    <t>Valuation of increased production system performance by integrated production systems.</t>
  </si>
  <si>
    <t>Simulation of personnel requirements during production ramp-up.</t>
  </si>
  <si>
    <t>Company-specific quantitative evaluation of lean production methods.</t>
  </si>
  <si>
    <t>Component-specific scale for inline quality assurance of spatially curved extrusion profiles.</t>
  </si>
  <si>
    <t>Detection of shape deviations and measurement errors by a point cloud analysis.</t>
  </si>
  <si>
    <t>Simulation for Dynamical Process Chains.</t>
  </si>
  <si>
    <t>PROLAMAT</t>
  </si>
  <si>
    <t>Multi Agent Systems for Multi Enterprise Scheduling.</t>
  </si>
  <si>
    <t>PyBullet Industrial: A process-aware robot simulation.</t>
  </si>
  <si>
    <t>One Problem, One Solution: Unifying Robot and Environment Design Optimization.</t>
  </si>
  <si>
    <t>Autonomous Visual Detection of Defects from Battery Electrode Manufacturing.</t>
  </si>
  <si>
    <t>Additive-subtractive manufacturing of multi-material sensor-integrated electric machines using the example of the transversal flux machine.</t>
  </si>
  <si>
    <t>Optimal Robot Workpiece Placement for Maximized Repeatability.</t>
  </si>
  <si>
    <t>Evaluation of a Hypervisor-Based Smart Controller for Industry 4.0 Functions in Manufacturing.</t>
  </si>
  <si>
    <t>Industrial Machine Tool Component Surface Defect Dataset.</t>
  </si>
  <si>
    <t>Localization and Tracking of User-Defined Points on Deformable Objects for Robotic Manipulation.</t>
  </si>
  <si>
    <t>Intelligent Vision Based Wear Forecasting on Surfaces of Machine Tool Elements.</t>
  </si>
  <si>
    <t>A review of systematic selection of clustering algorithms and their evaluation.</t>
  </si>
  <si>
    <t>Context-based Image Segment Labeling (CBISL).</t>
  </si>
  <si>
    <t>GAN based ball screw drive picture database enlargement for failure classification.</t>
  </si>
  <si>
    <t>A Stitching Algorithm for Automated Surface Inspection of Rotationally Symmetric Components.</t>
  </si>
  <si>
    <t>Siamese Basis Function Networks for Defect Classification.</t>
  </si>
  <si>
    <t>Introduction to CFRP-metal hybrids for lightweight structures.</t>
  </si>
  <si>
    <t>Structure optimisation of metallic load introduction elements embedded in CFRP.</t>
  </si>
  <si>
    <t>Numerical and experimental investigation of manufacturing and performance of metal inserts embedded in CFRP.</t>
  </si>
  <si>
    <t>Finite element optimisation for rotational moulding with a core to manufacture intrinsic hybrid FRP metal pipes.</t>
  </si>
  <si>
    <t>Influence of punch sequence and prediction of wrinkling in textile forming with a multi-punch tool.</t>
  </si>
  <si>
    <t>Manufacturing of polygon fiber reinforced plastic profiles by rotational molding and intrinsic hybridization.</t>
  </si>
  <si>
    <t>Automated Modular and Part-Flexible Feeding System for Micro Parts.</t>
  </si>
  <si>
    <t>Method to compensate production related deviations for the assembly of space-frame-structures.</t>
  </si>
  <si>
    <t>Intelligent gripper technology for the handling of carbon fiber material.</t>
  </si>
  <si>
    <t>Planar positioning stage for micro machining.</t>
  </si>
  <si>
    <t>Adaptronical compensation of geometrical machine errors.</t>
  </si>
  <si>
    <t>Simulation and optimization of complete mechanical behaviour of machine tools.</t>
  </si>
  <si>
    <t>Improving tool life by varying resilience and damping properties in close proximity of the cutting edge.</t>
  </si>
  <si>
    <t>Business Capabilities as configuration elements of value added networks.</t>
  </si>
  <si>
    <t>Interorganizational controlling of production equipment.</t>
  </si>
  <si>
    <t>Mechanical module interfaces for reconfigurable machine tools.</t>
  </si>
  <si>
    <t>Conception of a Scalable Production for Micro-Mechatronical Products - Systematics for planning and platform with process modules for the production of micro-mechatronical products.</t>
  </si>
  <si>
    <t>Effectiveness of Knowledge Management - A process based survey method.</t>
  </si>
  <si>
    <t>ITAMS</t>
  </si>
  <si>
    <t>Computer Aided Process Planning for the Flexible Automated Sheet Metal Bending.</t>
  </si>
  <si>
    <t>Intrinsic motivation learning for real robot applications.</t>
  </si>
  <si>
    <t>Editorial for the MEDIA MICCAI special issue 2021.</t>
  </si>
  <si>
    <t>Why is the Winner the Best?</t>
  </si>
  <si>
    <t>Non-rigid Point Cloud Registration for Middle Ear Diagnostics with Endoscopic Optical Coherence Tomography.</t>
  </si>
  <si>
    <t>Surgical tool classification and localization: results and methods from the MICCAI 2022 SurgToolLoc challenge.</t>
  </si>
  <si>
    <t>Metrics Matter in Surgical Phase Recognition.</t>
  </si>
  <si>
    <t>TUNeS: A Temporal U-Net with Self-Attention for Video-based Surgical Phase Recognition.</t>
  </si>
  <si>
    <t>Exploring Semantic Consistency in Unpaired Image Translation to Generate Data for Surgical Applications.</t>
  </si>
  <si>
    <t>Graph data modelling for outcome prediction in oropharyngeal cancer patients.</t>
  </si>
  <si>
    <t>Automatic, global registration in laparoscopic liver surgery.</t>
  </si>
  <si>
    <t>SERV-CT: A disparity dataset from cone-beam CT for validation of endoscopic 3D reconstruction.</t>
  </si>
  <si>
    <t>A Delphi consensus statement for digital surgery.</t>
  </si>
  <si>
    <t>Robot-Assisted Minimally Invasive Surgery - Surgical Robotics in the Data Age.</t>
  </si>
  <si>
    <t>Gesture Recognition in Robotic Surgery With Multimodal Attention.</t>
  </si>
  <si>
    <t>A Laparoscopic Liver Navigation Pipeline with Minimal Setup Requirements.</t>
  </si>
  <si>
    <t>Stay Focused - Enhancing Model Interpretability Through Guided Feature Training.</t>
  </si>
  <si>
    <t>Medical Image Computing and Computer Assisted Intervention - MICCAI 2022 - 25th International Conference, Singapore, September 18-22, 2022, Proceedings, Part I</t>
  </si>
  <si>
    <t>Medical Image Computing and Computer Assisted Intervention - MICCAI 2022 - 25th International Conference, Singapore, September 18-22, 2022, Proceedings, Part II</t>
  </si>
  <si>
    <t>Medical Image Computing and Computer Assisted Intervention - MICCAI 2022 - 25th International Conference, Singapore, September 18-22, 2022, Proceedings, Part III</t>
  </si>
  <si>
    <t>Medical Image Computing and Computer Assisted Intervention - MICCAI 2022 - 25th International Conference, Singapore, September 18-22, 2022, Proceedings, Part IV</t>
  </si>
  <si>
    <t>Medical Image Computing and Computer Assisted Intervention - MICCAI 2022 - 25th International Conference, Singapore, September 18-22, 2022, Proceedings, Part V</t>
  </si>
  <si>
    <t>Medical Image Computing and Computer Assisted Intervention - MICCAI 2022 - 25th International Conference, Singapore, September 18-22, 2022, Proceedings, Part VI</t>
  </si>
  <si>
    <t>Medical Image Computing and Computer Assisted Intervention - MICCAI 2022 - 25th International Conference, Singapore, September 18-22, 2022, Proceedings, Part VII</t>
  </si>
  <si>
    <t>Medical Image Computing and Computer Assisted Intervention - MICCAI 2022 - 25th International Conference, Singapore, September 18-22, 2022, Proceedings, Part VIII</t>
  </si>
  <si>
    <t>On the Pitfalls of Batch Normalization for End-to-End Video Learning: A Study on Surgical Workflow Analysis.</t>
  </si>
  <si>
    <t>Objective Surgical Skills Assessment and Tool Localization: Results from the MICCAI 2021 SimSurgSkill Challenge.</t>
  </si>
  <si>
    <t>Towards improving edge quality using combinatorial optimization and a novel skeletonize algorithm.</t>
  </si>
  <si>
    <t>Comparative validation of multi-instance instrument segmentation in endoscopy: Results of the ROBUST-MIS 2019 challenge.</t>
  </si>
  <si>
    <t>Data-Driven Intra-Operative Estimation of Anatomical Attachments for Autonomous Tissue Dissection.</t>
  </si>
  <si>
    <t>Long-Term Temporally Consistent Unpaired Video Translation from Simulated Surgical 3D Data.</t>
  </si>
  <si>
    <t>Frontiers of Transdisciplinary Research in Tactile Internet with Human-in-the-Loop.</t>
  </si>
  <si>
    <t>Intra-operative Update of Boundary Conditions for Patient-Specific Surgical Simulation.</t>
  </si>
  <si>
    <t>Medical Image Computing and Computer Assisted Intervention - MICCAI 2021 - 24th International Conference, Strasbourg, France, September 27 - October 1, 2021, Proceedings, Part I</t>
  </si>
  <si>
    <t>Medical Image Computing and Computer Assisted Intervention - MICCAI 2021 - 24th International Conference, Strasbourg, France, September 27 - October 1, 2021, Proceedings, Part II</t>
  </si>
  <si>
    <t>Medical Image Computing and Computer Assisted Intervention - MICCAI 2021 - 24th International Conference, Strasbourg, France, September 27 - October 1, 2021, Proceedings, Part III</t>
  </si>
  <si>
    <t>Medical Image Computing and Computer Assisted Intervention - MICCAI 2021 - 24th International Conference, Strasbourg, France, September 27 - October 1, 2021, Proceedings, Part IV</t>
  </si>
  <si>
    <t>Medical Image Computing and Computer Assisted Intervention - MICCAI 2021 - 24th International Conference, Strasbourg, France, September 27 - October 1, 2021, Proceedings, Part V</t>
  </si>
  <si>
    <t>Medical Image Computing and Computer Assisted Intervention - MICCAI 2021 - 24th International Conference, Strasbourg, France, September 27 - October 1, 2021, Proceedings, Part VI</t>
  </si>
  <si>
    <t>Medical Image Computing and Computer Assisted Intervention - MICCAI 2021 - 24th International Conference, Strasbourg, France, September 27 - October 1, 2021, Proceedings, Part VII</t>
  </si>
  <si>
    <t>Medical Image Computing and Computer Assisted Intervention - MICCAI 2021 - 24th International Conference, Strasbourg, France, September 27 - October 1, 2021, Proceedings, Part VIII</t>
  </si>
  <si>
    <t>Stereo Correspondence and Reconstruction of Endoscopic Data Challenge.</t>
  </si>
  <si>
    <t>Surgical Visual Domain Adaptation: Results from the MICCAI 2020 SurgVisDom Challenge.</t>
  </si>
  <si>
    <t>Kidney edge detection in laparoscopic image data for computer-assisted surgery.</t>
  </si>
  <si>
    <t>A case study: impact of target surface mesh size and mesh quality on volume-to-surface registration performance in hepatic soft tissue navigation.</t>
  </si>
  <si>
    <t>Non-Rigid Volume to Surface Registration Using a Data-Driven Biomechanical Model.</t>
  </si>
  <si>
    <t>Rethinking Anticipation Tasks: Uncertainty-Aware Anticipation of Sparse Surgical Instrument Usage for Context-Aware Assistance.</t>
  </si>
  <si>
    <t>MODELAR: A MODular and EvaLuative framework to improve surgical Augmented Reality visualization.</t>
  </si>
  <si>
    <t>2018 Robotic Scene Segmentation Challenge.</t>
  </si>
  <si>
    <t>Unsupervised Temporal Video Segmentation as an Auxiliary Task for Predicting the Remaining Surgery Duration.</t>
  </si>
  <si>
    <t>Robust Medical Instrument Segmentation Challenge 2019.</t>
  </si>
  <si>
    <t>Heidelberg Colorectal Data Set for Surgical Data Science in the Sensor Operating Room.</t>
  </si>
  <si>
    <t>Non-Rigid Volume to Surface Registration using a Data-Driven Biomechanical Model.</t>
  </si>
  <si>
    <t>Rethinking Anticipation Tasks: Uncertainty-aware Anticipation of Sparse Surgical Instrument Usage for Context-aware Assistance.</t>
  </si>
  <si>
    <t>SERV-CT: A disparity dataset from CT for validation of endoscopic 3D reconstruction.</t>
  </si>
  <si>
    <t>Active learning using deep Bayesian networks for surgical workflow analysis.</t>
  </si>
  <si>
    <t>Prediction of laparoscopic procedure duration using unlabeled, multimodal sensor data.</t>
  </si>
  <si>
    <t>Learning soft tissue behavior of organs for surgical navigation with convolutional neural networks.</t>
  </si>
  <si>
    <t>Video-based surgical skill assessment using 3D convolutional neural networks.</t>
  </si>
  <si>
    <t>Patch-based adaptive weighting with segmentation and scale (PAWSS) for visual tracking in surgical video.</t>
  </si>
  <si>
    <t>An Integrative Analysis of Image Segmentation and Survival of Brain Tumour Patients.</t>
  </si>
  <si>
    <t>Generating Large Labeled Data Sets for Laparoscopic Image Processing Tasks Using Unpaired Image-to-Image Translation.</t>
  </si>
  <si>
    <t>Using 3D Convolutional Neural Networks to Learn Spatiotemporal Features for Automatic Surgical Gesture Recognition in Video.</t>
  </si>
  <si>
    <t>OR 2.0 Context-Aware Operating Theaters and Machine Learning in Clinical Neuroimaging - Second International Workshop, OR 2.0 2019, and Second International Workshop, MLCN 2019, Held in Conjunction with MICCAI 2019, Shenzhen, China, October 13 and 17, 2019, Proceedings</t>
  </si>
  <si>
    <t>2017 Robotic Instrument Segmentation Challenge.</t>
  </si>
  <si>
    <t>Learning Soft Tissue Behavior of Organs for Surgical Navigation with Convolutional Neural Networks.</t>
  </si>
  <si>
    <t>Generating large labeled data sets for laparoscopic image processing tasks using unpaired image-to-image translation.</t>
  </si>
  <si>
    <t>IPCAI 2018 Special Issue: Information Processing for Computer-Assisted Interventions, 9th International Conference 2018 - Part 1.</t>
  </si>
  <si>
    <t>IMHOTEP: virtual reality framework for surgical applications.</t>
  </si>
  <si>
    <t>Exploiting the potential of unlabeled endoscopic video data with self-supervised learning.</t>
  </si>
  <si>
    <t>Toward a standard ontology of surgical process models.</t>
  </si>
  <si>
    <t>Temporal Coherence-based Self-supervised Learning for Laparoscopic Workflow Analysis.</t>
  </si>
  <si>
    <t>How to Exploit Weaknesses in Biomedical Challenge Design and Organization.</t>
  </si>
  <si>
    <t>Generative adversarial networks for specular highlight removal in endoscopic images.</t>
  </si>
  <si>
    <t>IMHOTEP - Virtual Reality Framework for Surgical Applications.</t>
  </si>
  <si>
    <t>Comparative evaluation of instrument segmentation and tracking methods in minimally invasive surgery.</t>
  </si>
  <si>
    <t>Is the winner really the best? A critical analysis of common research practice in biomedical image analysis competitions.</t>
  </si>
  <si>
    <t>Temporal coherence-based self-supervised learning for laparoscopic workflow analysis.</t>
  </si>
  <si>
    <t>Real-time image-based instrument classification for laparoscopic surgery.</t>
  </si>
  <si>
    <t>Active Learning using Deep Bayesian Networks for Surgical Workflow Analysis.</t>
  </si>
  <si>
    <t>Projective biomechanical depth matching for soft tissue registration in laparoscopic surgery.</t>
  </si>
  <si>
    <t>Comparative Validation of Polyp Detection Methods in Video Colonoscopy: Results From the MICCAI 2015 Endoscopic Vision Challenge.</t>
  </si>
  <si>
    <t>IAAI'17 - Vorwort.</t>
  </si>
  <si>
    <t>An Interactive Virtual Reality Environment for Analysis of Clinical Atrial Arrhythmias and Ablation Planning.</t>
  </si>
  <si>
    <t>Unsupervised temporal context learning using convolutional neural networks for laparoscopic workflow analysis.</t>
  </si>
  <si>
    <t>What does it all mean? Capturing Semantics of Surgical Data and Algorithms with Ontologies.</t>
  </si>
  <si>
    <t>Image-based laparoscopic bowel measurement.</t>
  </si>
  <si>
    <t>Erratum to: LapOntoSPM: an ontology for laparoscopic surgeries and its application to surgical phase recognition.</t>
  </si>
  <si>
    <t>Bridging the gap between formal and experience-based knowledge for context-aware laparoscopy.</t>
  </si>
  <si>
    <t>Toward cognitive pipelines of medical assistance algorithms.</t>
  </si>
  <si>
    <t>EMISA Forum</t>
  </si>
  <si>
    <t>Predictive Behavior Analysis for Smart Environments.</t>
  </si>
  <si>
    <t>Temporale Kontextvorhersage für die laparoskopische Phasenerkennung.</t>
  </si>
  <si>
    <t>Deep Disparity - Deep Learning für maßgeschneiderte endoskopische Stereo-Rekonstruktionen.</t>
  </si>
  <si>
    <t>EMISA</t>
  </si>
  <si>
    <t>Crowd-Algorithm Collaboration for Large-Scale Endoscopic Image Annotation with Confidence.</t>
  </si>
  <si>
    <t>Superpixel-based structure classification for laparoscopic surgery.</t>
  </si>
  <si>
    <t>Robust endoscopic pose estimation for intraoperative organ-mosaicking.</t>
  </si>
  <si>
    <t>A system for context-aware intraoperative augmented reality in dental implant surgery.</t>
  </si>
  <si>
    <t>Crowdtruth validation: a new paradigm for validating algorithms that rely on image correspondences.</t>
  </si>
  <si>
    <t>LapOntoSPM: an ontology for laparoscopic surgeries and its application to surgical phase recognition.</t>
  </si>
  <si>
    <t>Crowdgestützte Organsegmentierung: Möglichkeiten und Grenzen.</t>
  </si>
  <si>
    <t>Quantitative Laparoscopy for Bowel Length Measurement in Bariatric Surgery - a Translational Study.</t>
  </si>
  <si>
    <t>Wissensbasierte Assistenzrobotik: Autonome Endoskopführung basierend auf Lernen von räumlichem Know-How.</t>
  </si>
  <si>
    <t>First Surgical Experience with a Learning Robot for Camera Guidance in Cognition-Guided Laparoscopic Surgery: a Phantom Study.</t>
  </si>
  <si>
    <t>Strukturidentifikation mittels Superpixel in der Laparoskopie.</t>
  </si>
  <si>
    <t>Surgical Treatment Model for Context Aware Assistance Systems in Perioperative Surgical Treatment.</t>
  </si>
  <si>
    <t>Image-based tracking of the suturing needle during laparoscopic interventions.</t>
  </si>
  <si>
    <t>Intraoperative on-the-fly organ-mosaicking for laparoscopic surgery.</t>
  </si>
  <si>
    <t>Integration of a biomechanical simulation for mitral valve reconstruction into a knowledge-based surgery assistance system.</t>
  </si>
  <si>
    <t>Pose-independent surface matching for intra-operative soft-tissue marker-less registration.</t>
  </si>
  <si>
    <t>Comparative Validation of Single-Shot Optical Techniques for Laparoscopic 3-D Surface Reconstruction.</t>
  </si>
  <si>
    <t>Ein System zur situationsbezogenen Unterstützung in der Dentalimplantologie.</t>
  </si>
  <si>
    <t>Bildbasierte Darmvermessung für die laparoskopische Chirugie.</t>
  </si>
  <si>
    <t>Integration einer Biomechanischen Simulation zur Unterstützung von Mitralklappen-Rekonstruktionen in ein Wissensbasiertes Assistenzsystem.</t>
  </si>
  <si>
    <t>Knowledge-Driven Formalization of Laparoscopic Surgeries for Rule-Based Intraoperative Context-Aware Assistance.</t>
  </si>
  <si>
    <t>Crowdsourcing for Reference Correspondence Generation in Endoscopic Images.</t>
  </si>
  <si>
    <t>Can Masses of Non-Experts Train Highly Accurate Image Classifiers? - A Crowdsourcing Approach to Instrument Segmentation in Laparoscopic Images.</t>
  </si>
  <si>
    <t>Model-based formalization of medical knowledge for context-aware assistance in laparoscopic surgery.</t>
  </si>
  <si>
    <t>Visual tracking of da Vinci instruments for laparoscopic surgery.</t>
  </si>
  <si>
    <t>The Medical Simulation Markup Language - Simplifying the Biomechanical Modeling Workflow.</t>
  </si>
  <si>
    <t>Context-aware Augmented Reality in laparoscopic surgery.</t>
  </si>
  <si>
    <t>Optical techniques for 3D surface reconstruction in computer-assisted laparoscopic surgery.</t>
  </si>
  <si>
    <t>Ontology-based prediction of surgical events in laparoscopic surgery.</t>
  </si>
  <si>
    <t>Robust feature tracking for endoscopic pose estimation and structure recovery.</t>
  </si>
  <si>
    <t>Accurate surface embedding for higher order finite elements.</t>
  </si>
  <si>
    <t>Fusion of intraoperative force sensoring, surface reconstruction and biomechanical modeling.</t>
  </si>
  <si>
    <t>Lightweight distributed computing for intraoperative real-time image guidance.</t>
  </si>
  <si>
    <t>In-vitro Evaluation von endoskopischer Oberflächenrekonstruktion mittels Time-of-Flight-Kameratechnik.</t>
  </si>
  <si>
    <t>Konstruktion einer Wissensbasis für die minimal invasive Pankreaschirurgie.</t>
  </si>
  <si>
    <t>Oberflächenrekonstruktion für minimal-invasive Navigationssysteme.</t>
  </si>
  <si>
    <t>A biomechanical liver model for intraoperative soft tissue registration.</t>
  </si>
  <si>
    <t>Real-time surface reconstruction from stereo endoscopic images for intraoperative registration.</t>
  </si>
  <si>
    <t>3D surface reconstruction for laparoscopic computer-assisted interventions: comparison of state-of-the-art methods.</t>
  </si>
  <si>
    <t>Modellbasierte intraoperative Registrierung von Weichgewebe für ein chirurgisches Assistenzsystem.</t>
  </si>
  <si>
    <t>Wissensbasierter Ansatz zur kontextbezogenen Erweiterten Realität in der Dentalimplantologie.</t>
  </si>
  <si>
    <t>Knowledge-Based Situation Interpretation for Context-Aware Augmented Reality in Dental Implant Surgery.</t>
  </si>
  <si>
    <t>Wissensbasierte Modellbildung und Situationsinterpretation für eine kontextbezogene Chirurgieassistenz.</t>
  </si>
  <si>
    <t>Automatic classification of minimally invasive instruments based on endoscopic image sequences.</t>
  </si>
  <si>
    <t>Recognition of surgical skills using hidden Markov models.</t>
  </si>
  <si>
    <t>Estimating Similarity of Surgical Situations with Case-Retrieval-Nets.</t>
  </si>
  <si>
    <t>Recognition of risk situations based on endoscopic instrument tracking and knowledge based situation modeling.</t>
  </si>
  <si>
    <t>Augmented Reality Assistance for Realization of Incision Planning and Model-based Analysis of the Modified Surface Model.</t>
  </si>
  <si>
    <t>MEDIASSIST: medical assistance for intraoperative skill transfer in minimally invasive surgery using augmented reality.</t>
  </si>
  <si>
    <t>Tracking of Instruments in Minimally Invasive Surgery for Surgical Skill Analysis.</t>
  </si>
  <si>
    <t>Let the user have a say - voice in automated decision-making.</t>
  </si>
  <si>
    <t>Towards Robots That Meet Users' Need for Explanation.</t>
  </si>
  <si>
    <t>Resolving References in Natural Language Explanation Requests about Robot Behavior in HRI.</t>
  </si>
  <si>
    <t>SNAPE: A Sequential Non-Stationary Decision Process Model for Adaptive Explanation Generation.</t>
  </si>
  <si>
    <t>AQ-GT: a Temporally Aligned and Quantized GRU-Transformer for Co-Speech Gesture Synthesis.</t>
  </si>
  <si>
    <t>FEIN-Z: Autoregressive Behavior Cloning for Speech-Driven Gesture Generation.</t>
  </si>
  <si>
    <t>A Study on the Benefits and Drawbacks of Adaptivity in AI-generated Explanations.</t>
  </si>
  <si>
    <t>Augmented Co-Speech Gesture Generation: Including Form and Meaning Features to Guide Learning-Based Gesture Synthesis.</t>
  </si>
  <si>
    <t>Towards Real-time Co-speech Gesture Generation in Online Interaction in Social XR.</t>
  </si>
  <si>
    <t>Making an Android Robot Head Talk.</t>
  </si>
  <si>
    <t>Proceedings of the 23rd ACM International Conference on Intelligent Virtual Agents, IVA 2023, Würzburg, Germany, September 19-22, 2023</t>
  </si>
  <si>
    <t>Resonating Minds - Emergent Collaboration Through Hierarchical Active Inference.</t>
  </si>
  <si>
    <t>Towards autonomous artificial agents with an active self: Modeling sense of control in situated action.</t>
  </si>
  <si>
    <t>"Alexa, You're Really Stupid": A Longitudinal Field Study on Communication Breakdowns Between Family Members and a Voice Assistant.</t>
  </si>
  <si>
    <t>Self-Explaining Social Robots: An Explainable Behavior Generation Architecture for Human-Robot Interaction.</t>
  </si>
  <si>
    <t>FCR@KI</t>
  </si>
  <si>
    <t>Formalizing Cognitive Biases in Diagnostic Reasoning.</t>
  </si>
  <si>
    <t>Differences and Biases in Mentalizing About Humans and Robots.</t>
  </si>
  <si>
    <t>The Handbook on Socially Interactive Agents (2)</t>
  </si>
  <si>
    <t>The Fabric of Socially Interactive Agents: Multimodal Interaction Architectures.</t>
  </si>
  <si>
    <t>Challenge Discussion on Socially Interactive Agents: Considerations on Social Interaction, Computational Architectures, Evaluation, and Ethics.</t>
  </si>
  <si>
    <t>Addressing Data Scarcity in Multimodal User State Recognition by Combining Semi-Supervised and Supervised Learning.</t>
  </si>
  <si>
    <t>The Relation Between Cognitive Abilities and the Distribution of Semantic Features Across Speech and Gesture in 4-year-olds.</t>
  </si>
  <si>
    <t>Effects of Referring to Robot vs. User Needs in Self-Explanations of Undesirable Robot Behavior.</t>
  </si>
  <si>
    <t>ICHMS</t>
  </si>
  <si>
    <t>Towards Adaptive Worker Assistance in Monitoring Tasks.</t>
  </si>
  <si>
    <t>Explaining Before or After Acting? How the Timing of Self-Explanations Affects User Perception of Robot Behavior.</t>
  </si>
  <si>
    <t>Towards autonomous artificial agents with an active self: modeling sense of control in situated action.</t>
  </si>
  <si>
    <t>Towards an Interaction-Centered and Dynamically Constructed Episodic Memory for Social Robots.</t>
  </si>
  <si>
    <t>What a Pity, Pepper!: How Warmth in Robots' Language Impacts Reactions to Errors during a Collaborative Task.</t>
  </si>
  <si>
    <t>Effects of a Social Robot's Self-Explanations on How Humans Understand and Evaluate Its Behavior.</t>
  </si>
  <si>
    <t>Social Cognition for HRI: Exploring the Relationship between Mindreading and Social Attunement in Human-Robot Interaction.</t>
  </si>
  <si>
    <t>Towards an Adaptive Assistance System for Monitoring Tasks: Assessing Mental Workload using Eye-Tracking and Performance Measures.</t>
  </si>
  <si>
    <t>Mixed or Virtual: Does Device Type Matter in Human-ECA Interactions.</t>
  </si>
  <si>
    <t>Dominant and submissive nonverbal behavior of virtual agents and its effects on evaluation and negotiation outcome in different age groups.</t>
  </si>
  <si>
    <t>A personality-based emotional model for embodied conversational agents: Effects on perceived social presence and game experience of users.</t>
  </si>
  <si>
    <t>Egocentric Tendencies in Theory of Mind Reasoning: An Empirical and Computational Analysis.</t>
  </si>
  <si>
    <t>Semantic coordination of speech and gesture in young children.</t>
  </si>
  <si>
    <t>Second Language Tutoring Using Social Robots: L2TOR - The Movie.</t>
  </si>
  <si>
    <t>Second Language Tutoring Using Social Robots: A Large-Scale Study.</t>
  </si>
  <si>
    <t>More Human-Likeness, More Trust?: The Effect of Anthropomorphism on Self-Reported and Behavioral Trust in Continued and Interdependent Human-Agent Cooperation.</t>
  </si>
  <si>
    <t>Towards cognitive systems for assisted cooperative processes of goal finding and strategy change.</t>
  </si>
  <si>
    <t>Proceedings of the 19th ACM International Conference on Intelligent Virtual Agents, IVA 2019, Paris, France, July 2-5, 2019.</t>
  </si>
  <si>
    <t>Satisficing Mentalizing: Bayesian Models of Theory of Mind Reasoning in Scenarios with Different Uncertainties.</t>
  </si>
  <si>
    <t>Classification of motor errors to provide real-time feedback for sports coaching in virtual reality - A case study in squats and Tai Chi pushes.</t>
  </si>
  <si>
    <t>Frontiers Digit. Humanit.</t>
  </si>
  <si>
    <t>A Social Cognition Perspective on Human-Computer Trust: The Effect of Perceived Warmth and Competence on Trust in Decision-Making With Computers.</t>
  </si>
  <si>
    <t>Guidelines for Designing Social Robots as Second Language Tutors.</t>
  </si>
  <si>
    <t>ICAHGCA@AAMAS</t>
  </si>
  <si>
    <t>Conversational Assistants for Elderly Users - The Importance of Socially Cooperative Dialogue.</t>
  </si>
  <si>
    <t>Satisficing Models of Bayesian Theory of Mind for Explaining Behavior of Differently Uncertain Agents: Socially Interactive Agents Track.</t>
  </si>
  <si>
    <t>Communicative Listener Feedback in Human-Agent Interaction: Artificial Speakers Need to Be Attentive and Adaptive.</t>
  </si>
  <si>
    <t>The Effect of a Robot's Gestures and Adaptive Tutoring on Children's Acquisition of Second Language Vocabularies.</t>
  </si>
  <si>
    <t>Adaptive Behavior Generation for Child-Robot Interaction.</t>
  </si>
  <si>
    <t>Adaptive Robot Second Language Tutoring for Children.</t>
  </si>
  <si>
    <t>Accuracy of Perceiving Precisely Gazing Virtual Agents.</t>
  </si>
  <si>
    <t>MultiPro: Prototyping Multimodal UI with Anthropomorphic Agents.</t>
  </si>
  <si>
    <t>On the Effect of a Personality-Driven ECA on Perceived Social Presence and Game Experience in VR.</t>
  </si>
  <si>
    <t>A predictive processing model of perception and action for self-other distinction.</t>
  </si>
  <si>
    <t>Self-other distinction in the motor system during social interaction: A computational model based on predictive processing.</t>
  </si>
  <si>
    <t>ICCT</t>
  </si>
  <si>
    <t>How to manage affective state in child-robot tutoring interactions?</t>
  </si>
  <si>
    <t>The Communicative Activity of "Making Suggestions" as an Interactional Process: Towards a Dialog Model for HAI.</t>
  </si>
  <si>
    <t>Adaptive Robot Language Tutoring Based on Bayesian Knowledge Tracing and Predictive Decision-Making.</t>
  </si>
  <si>
    <t>Towards Adaptive Social Behavior Generation for Assistive Robots Using Reinforcement Learning.</t>
  </si>
  <si>
    <t>The Intelligent Coaching Space: A Demonstration.</t>
  </si>
  <si>
    <t>Get One or Create One: the Impact of Graded Involvement in a Selection Procedure for a Virtual Agent on Satisfaction and Suitability Ratings.</t>
  </si>
  <si>
    <t>Pragmatic Multimodality: Effects of Nonverbal Cues of Focus and Certainty in a Virtual Human.</t>
  </si>
  <si>
    <t>Enabling robust and fluid spoken dialogue with cognitively impaired users.</t>
  </si>
  <si>
    <t>The Handbook of Multimodal-Multisensor Interfaces, Volume 1 (1)</t>
  </si>
  <si>
    <t>Using cognitive models to understand multimodal processes: the case for speech and gesture production.</t>
  </si>
  <si>
    <t>Intelligent Virtual Agents - 17th International Conference, IVA 2017, Stockholm, Sweden, August 27-30, 2017, Proceedings</t>
  </si>
  <si>
    <t>Automatic Error Analysis of Human Motor Performance for Interactive Coaching in Virtual Reality.</t>
  </si>
  <si>
    <t>The ALICO corpus: analysing the active listener.</t>
  </si>
  <si>
    <t>Can't Do or Won't Do?: Social Attributions in Human-Agent Cooperation (Extended Abstract).</t>
  </si>
  <si>
    <t>MA3HMI@ICMI</t>
  </si>
  <si>
    <t>Deictic gestures in coaching interactions.</t>
  </si>
  <si>
    <t>The Effect of Embodiment and Competence on Trust and Cooperation in Human-Agent Interaction.</t>
  </si>
  <si>
    <t>This Is What's Important - Using Speech and Gesture to Create Focus in Multimodal Utterance.</t>
  </si>
  <si>
    <t>flexdiam - Flexible Dialogue Management for Incremental Interaction with Virtual Agents (Demo Paper).</t>
  </si>
  <si>
    <t>The impact of latency on perceptual judgments and motor performance in closed-loop interaction in virtual reality.</t>
  </si>
  <si>
    <t>Intelligent Virtual Agents - 16th International Conference, IVA 2016, Los Angeles, CA, USA, September 20-23, 2016, Proceedings</t>
  </si>
  <si>
    <t>Exploring the alignment space - lexical and gestural alignment with real and virtual humans.</t>
  </si>
  <si>
    <t>Spoken Language, Conversational Assistive Systems for People with Cognitive Impairments?: Yes, If.</t>
  </si>
  <si>
    <t>ISCT</t>
  </si>
  <si>
    <t>Socially Cooperative Behavior for Artificial Companions for Elderly and Cognitively Impaired People.</t>
  </si>
  <si>
    <t>EAPCogSci</t>
  </si>
  <si>
    <t>Towards a Model of the Interplay of Mentalizing and Mirroring in Embodied Communication.</t>
  </si>
  <si>
    <t>GSCL</t>
  </si>
  <si>
    <t>Entering Appointments: Flexibility and the Need for Structure?</t>
  </si>
  <si>
    <t>A Multimodal System for Real-Time Action Instruction in Motor Skill Learning.</t>
  </si>
  <si>
    <t>Online Lombard adaptation in incremental speech synthesis.</t>
  </si>
  <si>
    <t>Adaptive Grounding and Dialogue Management for Autonomous Conversational Assistants for Elderly Users.</t>
  </si>
  <si>
    <t>Modeling a Social Brain for Interactive Agents: Integrating Mirroring and Mentalizing.</t>
  </si>
  <si>
    <t>Real-Time Visual Prosody for Interactive Virtual Agents.</t>
  </si>
  <si>
    <t>Prototyping User Interfaces for Investigating the Role of Virtual Agents in Human-Machine Interaction - A Demonstration in the Domain of Cooperative Games.</t>
  </si>
  <si>
    <t>An Interaction Game Framework for the Investigation of Human-Agent Cooperation.</t>
  </si>
  <si>
    <t>Interactive Human-Guided Optimization for Logistics Planning.</t>
  </si>
  <si>
    <t>Realizing a low-latency virtual reality environment for motor learning.</t>
  </si>
  <si>
    <t>An architecture for fluid real-time conversational agents: integrating incremental output generation and input processing.</t>
  </si>
  <si>
    <t>Gesture and speech in interaction: An overview.</t>
  </si>
  <si>
    <t>A Hybrid Grammar-Based Approach for Learning and Recognizing Natural Hand Gestures.</t>
  </si>
  <si>
    <t>Better Driving and Recall When In-car Information Presentation Uses Situationally-Aware Incremental Speech Output Generation.</t>
  </si>
  <si>
    <t>Learning a Motor Grammar of Iconic Gestures.</t>
  </si>
  <si>
    <t>DM@EACL</t>
  </si>
  <si>
    <t>Situationally Aware In-Car Information Presentation Using Incremental Speech Generation: Safer, and More Effective.</t>
  </si>
  <si>
    <t>A Multimodal In-Car Dialogue System That Tracks The Driver's Attention.</t>
  </si>
  <si>
    <t>When to Elicit Feedback in Dialogue: Towards a Model Based on the Information Needs of Speakers.</t>
  </si>
  <si>
    <t>Let's Be Serious and Have a Laugh: Can Humor Support Cooperation with a Virtual Agent?</t>
  </si>
  <si>
    <t>AsapRealizer 2.0: The Next Steps in Fluent Behavior Realization for ECAs.</t>
  </si>
  <si>
    <t>ALICO: a multimodal corpus for the study of active listening.</t>
  </si>
  <si>
    <t>Editorial for special issue on intelligent virtual agents.</t>
  </si>
  <si>
    <t>Smile and the world will smile with you - The effects of a virtual agent's smile on users' evaluation and behavior.</t>
  </si>
  <si>
    <t>To Err is Human(-like): Effects of Robot Gesture on Perceived Anthropomorphism and Likability.</t>
  </si>
  <si>
    <t>Data-based analysis of speech and gesture: the Bielefeld Speech and Gesture Alignment corpus (SaGA) and its applications.</t>
  </si>
  <si>
    <t>Co-constructing Grounded Symbols - Feedback and Incremental Adaptation in Human-Agent Dialogue.</t>
  </si>
  <si>
    <t>Embodied Approaches to Interpersonal Coordination: Infants, Adults, Robots, and Agents.</t>
  </si>
  <si>
    <t>A spreading-activation model of the semantic coordination of speech and gesture.</t>
  </si>
  <si>
    <t>A conversational virtual human as autonomous assistant for elderly and cognitively impaired users? Social acceptability and design considerations.</t>
  </si>
  <si>
    <t>Generating finely synchronized gesture and speech for humanoid robots: a closed-loop approach.</t>
  </si>
  <si>
    <t>Giving interaction a hand: deep models of co-speech gesture in multimodal systems.</t>
  </si>
  <si>
    <t>Virtual Agents as Daily Assistants for Elderly or Cognitively Impaired People - Studies on Acceptance and Interaction Feasibility.</t>
  </si>
  <si>
    <t>Modeling the Semantic Coordination of Speech and Gesture under Cognitive and Linguistic Constraints.</t>
  </si>
  <si>
    <t>Using Virtual Agents to Guide Attention in Multi-task Scenarios.</t>
  </si>
  <si>
    <t>Closing the Loop: Towards Tightly Synchronized Robot Gesture and Speech.</t>
  </si>
  <si>
    <t>Verkörperte Kommunikation mit kognitiven virtuellen Agenten.</t>
  </si>
  <si>
    <t>Generation and Evaluation of Communicative Robot Gesture.</t>
  </si>
  <si>
    <t>On-the-fly behavior coordination for interactive virtual agents: a model for learning, recognizing and reproducing hand-arm gestures online.</t>
  </si>
  <si>
    <t>SMIAE@ACL</t>
  </si>
  <si>
    <t>Toward a Virtual Assistant for Vulnerable Users: Designing Careful Interaction.</t>
  </si>
  <si>
    <t>Gesture-based Object Recognition using Histograms of Guiding Strokes.</t>
  </si>
  <si>
    <t>Gestural Alignment in Natural Dialogue.</t>
  </si>
  <si>
    <t>ICPRAM (2)</t>
  </si>
  <si>
    <t>Low Latency Recognition and Reproduction of Natural Gesture Trajectories.</t>
  </si>
  <si>
    <t>Referring in Installments: A Corpus Study of Spoken Object References in an Interactive Virtual Environment.</t>
  </si>
  <si>
    <t>A Second Chance to Make a First Impression? How Appearance and Nonverbal Behavior Affect Perceived Warmth and Competence of Virtual Agents over Time.</t>
  </si>
  <si>
    <t>An Incremental Multimodal Realizer for Behavior Co-Articulation and Coordination.</t>
  </si>
  <si>
    <t>Understanding How Well You Understood - Context- Sensitive Interpretation of Multimodal User Feedback.</t>
  </si>
  <si>
    <t>Combining Incremental Language Generation and Incremental Speech Synthesis for Adaptive Information Presentation.</t>
  </si>
  <si>
    <t>Individualized Gesture Production in Embodied Conversational Agents.</t>
  </si>
  <si>
    <t>Embodied Gesture Processing: Motor-Based Integration of Perception and Action in Social Artificial Agents.</t>
  </si>
  <si>
    <t>How Do Iconic Gestures Convey Visuo-Spatial Information? Bringing Together Empirical, Theoretical, and Simulation Studies.</t>
  </si>
  <si>
    <t>'Are You Sure You're Paying Attention?' - 'Uh-Huh' Communicating Understanding as a Marker of Attentiveness.</t>
  </si>
  <si>
    <t>Towards Conversational Agents That Attend to and Adapt to Communicative User Feedback.</t>
  </si>
  <si>
    <t>Creating Familiarity through Adaptive Behavior Generation in Human-Agent Interaction.</t>
  </si>
  <si>
    <t>A friendly gesture: Investigating the effect of multimodal robot behavior in human-robot interaction.</t>
  </si>
  <si>
    <t>Regulating Dialogue with Gestures - Towards an Empirically Grounded Simulation with Conversational Agents.</t>
  </si>
  <si>
    <t>Effects of Gesture on the Perception of Psychological Anthropomorphism: A Case Study with a Humanoid Robot.</t>
  </si>
  <si>
    <t>Intelligent Virtual Agents - 11th International Conference, IVA 2011, Reykjavik, Iceland, September 15-17, 2011. Proceedings</t>
  </si>
  <si>
    <t>Modeling the Production of Coverbal Iconic Gestures by Learning Bayesian Decision Networks.</t>
  </si>
  <si>
    <t>Guest editorial of the special issue on intelligent virtual agents.</t>
  </si>
  <si>
    <t>A model for production, perception, and acquisition of actions in face-to-face communication.</t>
  </si>
  <si>
    <t>Accessing the Web of Data through embodied virtual characters.</t>
  </si>
  <si>
    <t>Social resonance and embodied coordination in face-to-face conversation with artificial interlocutors.</t>
  </si>
  <si>
    <t>Adaptive expressiveness: virtual conversational agents that can align to their interaction partner.</t>
  </si>
  <si>
    <t>Empirical Methods in Natural Language Generation</t>
  </si>
  <si>
    <t>Modelling and Evaluation of Lexical and Syntactic Alignment with a Priming-Based Microplanner.</t>
  </si>
  <si>
    <t>A Calibration-Free Head Gesture Recognition System with Online Capability.</t>
  </si>
  <si>
    <t>Generating robot gesture using a virtual agent framework.</t>
  </si>
  <si>
    <t>Individualized Gesturing Outperforms Average Gesturing - Evaluating Gesture Production in Virtual Humans.</t>
  </si>
  <si>
    <t>Know Your Users! Empirical Results for Tailoring an Agent's Nonverbal Behavior to Different User Groups.</t>
  </si>
  <si>
    <t>Towards an integrated model of speech and gesture production for multi-modal robot behavior.</t>
  </si>
  <si>
    <t>Middleware for Incremental Processing in Conversational Agents.</t>
  </si>
  <si>
    <t>Gesture in Embodied Communication and Human-Computer Interaction, 8th International Gesture Workshop, GW 2009, Bielefeld, Germany, February 25-27, 2009, Revised Selected Papers</t>
  </si>
  <si>
    <t>Increasing the expressiveness of virtual agents: autonomous generation of speech and gesture for spatial description tasks.</t>
  </si>
  <si>
    <t>ENLG</t>
  </si>
  <si>
    <t>An Alignment-Capable Microplanner for Natural Language Generation.</t>
  </si>
  <si>
    <t>Systematicity and Idiosyncrasy in Iconic Gesture Use: Empirical Analysis and Computational Modeling.</t>
  </si>
  <si>
    <t>GNetIc - Using Bayesian Decision Networks for Iconic Gesture Generation.</t>
  </si>
  <si>
    <t>A Probabilistic Model of Motor Resonance for Embodied Gesture Perception.</t>
  </si>
  <si>
    <t>Media Equation Revisited: Do Users Show Polite Reactions towards an Embodied Agent?</t>
  </si>
  <si>
    <t>The Impact of Different Embodied Agent-Feedback on Users' Behavior.</t>
  </si>
  <si>
    <t>Requirements and Building Blocks for Sociable Embodied Agents.</t>
  </si>
  <si>
    <t>Towards Meaningful Robot Gesture.</t>
  </si>
  <si>
    <t>Social Motorics - Towards an Embodied Basis of Social Human-Robot Interaction.</t>
  </si>
  <si>
    <t>Multimodal Communication from Multimodal Thinking - towards an Integrated Model of Speech and Gesture Production.</t>
  </si>
  <si>
    <t>Virtual Humans Growing up.</t>
  </si>
  <si>
    <t>The Next Step towards a Function Markup Language.</t>
  </si>
  <si>
    <t>Do You Know How I Feel? Evaluating Emotional Display of Primary and Secondary Emotions.</t>
  </si>
  <si>
    <t>Comparing Emotional vs. Envelope Feedback for ECAs.</t>
  </si>
  <si>
    <t>Intelligent Agents Living in Social Virtual Environments - Bringing Max into Second Life.</t>
  </si>
  <si>
    <t>Conversational Interface Agents for the Semantic Web - a Case Study.</t>
  </si>
  <si>
    <t>The analysis of embodied communicative feedback in multimodal corpora: a prerequisite for behavior simulation.</t>
  </si>
  <si>
    <t>Synthesis of prosodic attitudinal variants in German backchannel ja.</t>
  </si>
  <si>
    <t>The Behavior Markup Language: Recent Developments and Challenges.</t>
  </si>
  <si>
    <t>Incremental Multimodal Feedback for Conversational Agents.</t>
  </si>
  <si>
    <t>The Effects of an Embodied Conversational Agent's Nonverbal Behavior on User's Evaluation and Behavioral Mimicry.</t>
  </si>
  <si>
    <t>Towards an Architecture for Aligned Speech and Gesture Production.</t>
  </si>
  <si>
    <t>Representations for Multimodal Generation: A Workshop Report.</t>
  </si>
  <si>
    <t>Imitation Learning and Response Facilitation in Embodied Agents.</t>
  </si>
  <si>
    <t>Towards a Common Framework for Multimodal Generation: The Behavior Markup Language.</t>
  </si>
  <si>
    <t>ZiF Workshop</t>
  </si>
  <si>
    <t>Modeling Embodied Feedback with Virtual Humans.</t>
  </si>
  <si>
    <t>A Conversational Agent as Museum Guide - Design and Evaluation of a Real-World Application.</t>
  </si>
  <si>
    <t>Synthesizing multimodal utterances for conversational agents.</t>
  </si>
  <si>
    <t>ADS</t>
  </si>
  <si>
    <t>Simulating the Emotion Dynamics of a Multimodal Conversational Agent.</t>
  </si>
  <si>
    <t>Towards integrated microplanning of language and iconic gesture for multimodal output.</t>
  </si>
  <si>
    <t>Synthese und Koordination von Sprache und Gestik für virtuelle multimodale Agenten.</t>
  </si>
  <si>
    <t>Max - A Multimodal Assistant in Virtual Reality Construction.</t>
  </si>
  <si>
    <t>Imitation Games with an Artificial Agent: From Mimicking to Understanding Shape-Related Iconic Gestures.</t>
  </si>
  <si>
    <t>FlurMax: An Interactive Virtual Agent for Entertaining Visitors in a Hallway.</t>
  </si>
  <si>
    <t>CA</t>
  </si>
  <si>
    <t>Model-based Animation of Coverbal Gesture.</t>
  </si>
  <si>
    <t>Lifelike Gesture Synthesis and Timing for Conversational Agents.</t>
  </si>
  <si>
    <t>Multimodale Interaktion in der Virtuellen Realität.</t>
  </si>
  <si>
    <t>Virtuelles Konstruieren mit Gestik und Sprache.</t>
  </si>
  <si>
    <t>Planning and Motion Control in Lifelike Gesture: A Refined Approach.</t>
  </si>
  <si>
    <t>A Knowledge-based Approach for Lifelike Gesture Animation.</t>
  </si>
  <si>
    <t>Elisabeth André</t>
  </si>
  <si>
    <t>Approaches, Applications, and Challenges in Physiological Emotion Recognition - A Tutorial Overview.</t>
  </si>
  <si>
    <t>An Overview of Affective Speech Synthesis and Conversion in the Deep Learning Era.</t>
  </si>
  <si>
    <t>Editorial Transactions on Affective Computing-News on the Journal.</t>
  </si>
  <si>
    <t>GANterfactual-RL: Understanding Reinforcement Learning Agents' Strategies through Visual Counterfactual Explanations.</t>
  </si>
  <si>
    <t>Wish You Were Here: Mental and Physiological Effects of Remote Music Collaboration in Mixed Reality.</t>
  </si>
  <si>
    <t>Phoneme-Based Multi-task Assessment of Affective Vocal Bursts.</t>
  </si>
  <si>
    <t>Social Signals as a Facilitator of Human-Robot Interaction.</t>
  </si>
  <si>
    <t>Exploring the Effect of Visual-Based Subliminal Persuasion in Public Speeches Using Explainable AI Techniques.</t>
  </si>
  <si>
    <t>ASMRcade: Interactive Audio Triggers for an Autonomous Sensory Meridian Response.</t>
  </si>
  <si>
    <t>Performance Exploration of RNN Variants for Recognizing Daily Life Stress Levels by Using Multimodal Physiological Signals.</t>
  </si>
  <si>
    <t>ReNeLiB: Real-time Neural Listening Behavior Generation for Socially Interactive Agents.</t>
  </si>
  <si>
    <t>Socially Interactive Agents as Cobot Avatars: Developing a Model to Support Flow Experiences and Weil-Being in the Workplace.</t>
  </si>
  <si>
    <t>The Influence of Avatar Interfaces on Argumentative Dialogues.</t>
  </si>
  <si>
    <t>Multimodal Irony for Virtual Characters.</t>
  </si>
  <si>
    <t>The Affective Bar Piano.</t>
  </si>
  <si>
    <t>Towards Automated COVID-19 Presence and Severity Classification.</t>
  </si>
  <si>
    <t>Few-Shot Meta-Learning for Recognizing Facial Phenotypes of Genetic Disorders.</t>
  </si>
  <si>
    <t>REACT2023: The First Multiple Appropriate Facial Reaction Generation Challenge.</t>
  </si>
  <si>
    <t>PAAMS</t>
  </si>
  <si>
    <t>Integrating Policy Summaries with Reward Decomposition for Explaining Reinforcement Learning Agents.</t>
  </si>
  <si>
    <t>Gaze-based Attention Recognition for Human-Robot Collaboration.</t>
  </si>
  <si>
    <t>Improving Deep Facial Phenotyping for Ultra-rare Disorder Verification Using Model Ensembles.</t>
  </si>
  <si>
    <t>Nichtverbales Verhalten sozialer Roboter: Bewegungen, deren Bedeutung und die Technik dahinter.</t>
  </si>
  <si>
    <t>Around the world in 60 words: A generative vocabulary test for online research.</t>
  </si>
  <si>
    <t>ForDigitStress: A multi-modal stress dataset employing a digital job interview scenario.</t>
  </si>
  <si>
    <t>GANonymization: A GAN-based Face Anonymization Framework for Preserving Emotional Expressions.</t>
  </si>
  <si>
    <t>REACT2023: the first Multi-modal Multiple Appropriate Facial Reaction Generation Challenge.</t>
  </si>
  <si>
    <t>Fostering User Engagement in the Critical Reflection of Arguments.</t>
  </si>
  <si>
    <t>Does Difficulty even Matter? Investigating Difficulty Adjustment and Practice Behavior in an Open-Ended Learning Task.</t>
  </si>
  <si>
    <t>How Virtual Agents Learn to Speak Expressively.</t>
  </si>
  <si>
    <t>Benchmarking Perturbation-Based Saliency Maps for Explaining Atari Agents.</t>
  </si>
  <si>
    <t>GANterfactual - Counterfactual Explanations for Medical Non-experts Using Generative Adversarial Learning.</t>
  </si>
  <si>
    <t>Editorial: Transactions on Affective Computing - Another Year in the Shade of Covid-19.</t>
  </si>
  <si>
    <t>Unraveling ML Models of Emotion With NOVA: Multi-Level Explainable AI for Non-Experts.</t>
  </si>
  <si>
    <t>Generating Personalized Behavioral Feedback for a Virtual Job Interview Training System Through Adversarial Learning.</t>
  </si>
  <si>
    <t>Creativity &amp; Cognition</t>
  </si>
  <si>
    <t>Flow with the Beat! Human-Centered Design of Virtual Environments for Musical Creativity Support in VR.</t>
  </si>
  <si>
    <t>On the Generalizability of ECG-based Stress Detection Models.</t>
  </si>
  <si>
    <t>Local and Global Explanations of Agent Behavior: Integrating Strategy Summaries with Saliency Maps (Extended Abstract).</t>
  </si>
  <si>
    <t>VoiceMe: Personalized voice generation in TTS.</t>
  </si>
  <si>
    <t>MuSe @ ACM Multimedia</t>
  </si>
  <si>
    <t>Bridging the Gap: End-to-End Domain Adaptation for Emotional Vocalization Classification using Adversarial Learning.</t>
  </si>
  <si>
    <t>Using Explainable AI to Identify Differences Between Clinical and Experimental Pain Detection Models Based on Facial Expressions.</t>
  </si>
  <si>
    <t>Towards Automated Sign Language Production: A Pipeline for Creating Inclusive Virtual Humans.</t>
  </si>
  <si>
    <t>We've never been eye to eye: A Pupillometry Pipeline for the Detection of Stress and Negative Affect in Remote Working Scenarios.</t>
  </si>
  <si>
    <t>Jamming in MR: Towards Real-Time Music Collaboration in Mixed Reality.</t>
  </si>
  <si>
    <t>Adaptive Artificial Personalities.</t>
  </si>
  <si>
    <t>Intercategorical Label Interpolation for Emotional Face Generation with Conditional Generative Adversarial Networks.</t>
  </si>
  <si>
    <t>Alternative Data Augmentation for Industrial Monitoring using Adversarial Learning.</t>
  </si>
  <si>
    <t>Employing Socially Interactive Agents for Robotic Neurorehabilitation Training.</t>
  </si>
  <si>
    <t>"GAN I hire you?" - A System for Personalized Virtual Job Interview Training.</t>
  </si>
  <si>
    <t>COLD Fusion: Calibrated and Ordinal Latent Distribution Fusion for Uncertainty-Aware Multimodal Emotion Recognition.</t>
  </si>
  <si>
    <t>Are 3D Face Shapes Expressive Enough for Recognising Continuous Emotions and Action Unit Intensities?</t>
  </si>
  <si>
    <t>Alterfactual Explanations - The Relevance of Irrelevance for Explaining AI Systems.</t>
  </si>
  <si>
    <t>An Efficient Multitask Learning Architecture for Affective Vocal Burst Analysis.</t>
  </si>
  <si>
    <t>What Do End-Users Really Want? Investigation of Human-Centered XAI for Mobile Health Apps.</t>
  </si>
  <si>
    <t>Do We Need Explainable AI in Companies? Investigation of Challenges, Expectations, and Chances from Employees' Perspective.</t>
  </si>
  <si>
    <t>Few-Shot Meta Learning for Recognizing Facial Phenotypes of Genetic Disorders.</t>
  </si>
  <si>
    <t>Intelligent Interaction with Autonomous Assistants in the Wild (NII Shonan Meeting 188).</t>
  </si>
  <si>
    <t>Local and global explanations of agent behavior: Integrating strategy summaries with saliency maps.</t>
  </si>
  <si>
    <t>Can Artificial Intelligence Detect Good (or Bad) Chemistry Between People?</t>
  </si>
  <si>
    <t>EVA 2.0: Emotional and rational multimodal argumentation between virtual agents.</t>
  </si>
  <si>
    <t>"Let me explain!": exploring the potential of virtual agents in explainable AI interaction design.</t>
  </si>
  <si>
    <t>Teaching Ethics as a Creative Subject: Ideas From an Interdisciplinary Workshop.</t>
  </si>
  <si>
    <t>Intelligent Signal Processing for Affective Computing [From the Guest Editors].</t>
  </si>
  <si>
    <t>Deep Learning for Mobile Mental Health: Challenges and recent advances.</t>
  </si>
  <si>
    <t>Editorial: Transactions on Affective Computing - Affective Computing in the Times of Pandemics.</t>
  </si>
  <si>
    <t>Multi-Modal Pain Intensity Recognition Based on the SenseEmotion Database.</t>
  </si>
  <si>
    <t>ACII (Workshops and Demos)</t>
  </si>
  <si>
    <t>Socially-Aware Personality Adaptation.</t>
  </si>
  <si>
    <t>On the Potential of Modular Voice Conversion for Virtual Agents.</t>
  </si>
  <si>
    <t>Implementing Parallel and Independent Movements for a Social Robot's Affective Expressions.</t>
  </si>
  <si>
    <t>Towards a Deeper Modeling of Emotions: The Deep Method and its Application on Shame.</t>
  </si>
  <si>
    <t>Taming the Chaos: Exploring Graphical Input Vector Manipulation User Interfaces for GANs in a Musical Context.</t>
  </si>
  <si>
    <t>User Experience for Multi-Device Ecosystems: Challenges and Opportunities.</t>
  </si>
  <si>
    <t>"It's our fault!": Insights Into Users' Understanding and Interaction With an Explanatory Collaborative Dialog System.</t>
  </si>
  <si>
    <t>Leveraging Deep Learning for Mental Health Promotion.</t>
  </si>
  <si>
    <t>Continuous Emotions: Exploring Label Interpolation in Conditional Generative Adversarial Networks for Face Generation.</t>
  </si>
  <si>
    <t>Alternative Data Augmentation for Industrial Monitoring Using Adversarial Learning.</t>
  </si>
  <si>
    <t>Deformable Dilated Faster R-CNN for Universal Lesion Detection in CT Images.</t>
  </si>
  <si>
    <t>"An Error Occurred!" - Trust Repair With Virtual Robot Using Levels of Mistake Explanation.</t>
  </si>
  <si>
    <t>Socially Interactive Artificial Intelligence: Past, Present and Future.</t>
  </si>
  <si>
    <t>IHM</t>
  </si>
  <si>
    <t>Conception d'interactions virtuelles et tangibles pour apprendre la collaboration motrice à des enfants avec Trouble du Spectre de l'Autisme: Design of virtual and tangible interaction to learn motor collaboration to children with ASD.</t>
  </si>
  <si>
    <t>Analysis by Synthesis: Using an Expressive TTS Model as Feature Extractor for Paralinguistic Speech Classification.</t>
  </si>
  <si>
    <t>A Prototypical Network Approach for Evaluating Generated Emotional Speech.</t>
  </si>
  <si>
    <t>Exploring Emotional Prototypes in a High Dimensional TTS Latent Space.</t>
  </si>
  <si>
    <t>Demystifying Artificial Intelligence for End-Users: Findings from a Participatory Machine Learning Show.</t>
  </si>
  <si>
    <t>Social Signals and Multimedia: Past, Present, Future.</t>
  </si>
  <si>
    <t>AT4SSL@MTSummit</t>
  </si>
  <si>
    <t>AVASAG: A German Sign Language Translation System for Public Services (short paper).</t>
  </si>
  <si>
    <t>A human-driven control architecture for promoting good mental health in collaborative robot scenarios.</t>
  </si>
  <si>
    <t>Do You Mind if I Pass Through? Studying the Appropriate Robot Behavior when Traversing two Conversing People in a Hallway Setting.</t>
  </si>
  <si>
    <t>To Move or Not to Move? Social Acceptability of Robot Proxemics Behavior Depending on User Emotion.</t>
  </si>
  <si>
    <t>Dynamic Difficulty Adjustment in Virtual Reality Exergames through Experience-driven Procedural Content Generation.</t>
  </si>
  <si>
    <t>"Can you help me move this over there?": training children with ASD to joint action through tangible interaction and virtual agent.</t>
  </si>
  <si>
    <t>Benchmarking Perturbation-based Saliency Maps for Explaining Deep Reinforcement Learning Agents.</t>
  </si>
  <si>
    <t>Do Deep Neural Networks Forget Facial Action Units? - Exploring the Effects of Transfer Learning in Health Related Facial Expression Recognition.</t>
  </si>
  <si>
    <t>Exploring emotional prototypes in a high dimensional TTS latent space.</t>
  </si>
  <si>
    <t>Is Artificial Intelligence Able to Help With Pain Assessment?</t>
  </si>
  <si>
    <t>How to Win Arguments.</t>
  </si>
  <si>
    <t>Relevance-Based Data Masking: A Model-Agnostic Transfer Learning Approach for Facial Expression Recognition.</t>
  </si>
  <si>
    <t>Legal and Ethical Challenges in Multimedia Research.</t>
  </si>
  <si>
    <t>eXplainable Cooperative Machine Learning with NOVA.</t>
  </si>
  <si>
    <t>Transactions on Affective Computing - Celebrating the 10th Year of Publication.</t>
  </si>
  <si>
    <t>A Generic Human-Machine Annotation Framework Based on Dynamic Cooperative Learning.</t>
  </si>
  <si>
    <t>EXTRAAMAS@AAMAS</t>
  </si>
  <si>
    <t>Towards Demystifying Subliminal Persuasiveness: Using XAI-Techniques to Highlight Persuasive Markers of Public Speeches.</t>
  </si>
  <si>
    <t>Predicting Persuasive Effectiveness for Multimodal Behavior Adaptation using Bipolar Weighted Argument Graphs.</t>
  </si>
  <si>
    <t>Data Augmentation for Semantic Segmentation in the Context of Carbon Fiber Defect Detection using Adversarial Learning.</t>
  </si>
  <si>
    <t>MRC@ECAI</t>
  </si>
  <si>
    <t>A Transparent Framework towards the Context-Sensitive Recognition of Conversational Engagement.</t>
  </si>
  <si>
    <t>GOODTECHS</t>
  </si>
  <si>
    <t>Interactive Machine Learning and Explainability in Mobile Classification of Forest-Aesthetics.</t>
  </si>
  <si>
    <t>Exploring Ambient Air Quality Notifications for Smart Rooms.</t>
  </si>
  <si>
    <t>Development of a Privacy-By-Design Speech Assistant Providing Nutrient Information for German Seniors.</t>
  </si>
  <si>
    <t>Gender Differences in Simulation Sickness in Static vs. Moving Platform VR Automated Driving Simulation.</t>
  </si>
  <si>
    <t>PiHearts: Resonating Experiences of Self and Others Enabled by a Tangible Somaesthetic Design.</t>
  </si>
  <si>
    <t>MMM (2)</t>
  </si>
  <si>
    <t>NOVA: A Tool for Explanatory Multimodal Behavior Analysis and Its Application to Psychotherapy.</t>
  </si>
  <si>
    <t>An Evolutionary-based Generative Approach for Audio Data Augmentation.</t>
  </si>
  <si>
    <t>Multimodal Joke Generation and Paralinguistic Personalization for a Socially-Aware Robot.</t>
  </si>
  <si>
    <t>TDS</t>
  </si>
  <si>
    <t>Synthesising Expressive Speech - Which Synthesiser for VOCAs?</t>
  </si>
  <si>
    <t>Resonating Experiences of Self and Others enabled by a Tangible Somaesthetic Design.</t>
  </si>
  <si>
    <t>Local and Global Explanations of Agent Behavior: Integrating Strategy Summaries with Saliency Maps.</t>
  </si>
  <si>
    <t>Embedded Emotions - A Data Driven Approach to Learn Transferable Feature Representations from Raw Speech Input for Emotion Recognition.</t>
  </si>
  <si>
    <t>Drawing with AI - Exploring Collaborative Inking Experiences Based on Mid-air Pointing and Reinforcement Learning.</t>
  </si>
  <si>
    <t>Towards Somaesthetics Inspired Games: Exploring the Influence of a Mirror Effect on Self-Presentation in a Public Setting.</t>
  </si>
  <si>
    <t>Designing a Mobile Social and Vocational Reintegration Assistant for Burn-out Outpatient Treatment.</t>
  </si>
  <si>
    <t>This is not the Texture you are looking for! Introducing Novel Counterfactual Explanations for Non-Experts using Generative Adversarial Learning.</t>
  </si>
  <si>
    <t>IEEE Transactions on Affective Computing-Entering the 10th Year of Publication.</t>
  </si>
  <si>
    <t>Serious Games for Training Social Skills in Job Interviews.</t>
  </si>
  <si>
    <t>Personalized Synthesis of Intentional and Emotional Non-Verbal Sounds for Social Robots.</t>
  </si>
  <si>
    <t>ACII Workshops</t>
  </si>
  <si>
    <t>I see what you did there: Understanding when to trust a ML model with NOVA.</t>
  </si>
  <si>
    <t>NOVA - A tool for eXplainable Cooperative Machine Learning.</t>
  </si>
  <si>
    <t>AHFE (22)</t>
  </si>
  <si>
    <t>Cybersickness Among Gamers: An Online Survey.</t>
  </si>
  <si>
    <t>AmI (Workshops/Posters)</t>
  </si>
  <si>
    <t>Towards a Robotic Dietitian with Adaptive Linguistic Style.</t>
  </si>
  <si>
    <t>Indoor Air Quality and Wellbeing - Enabling Awareness and Sensitivity with Ambient IoT Displays.</t>
  </si>
  <si>
    <t>Viewing Experience of Augmented Reality Objects as Ambient Media - A Comparison of Multimedia Devices.</t>
  </si>
  <si>
    <t>Irony Man: Augmenting a Social Robot with the Ability to Use Irony in Multimodal Communication with Humans.</t>
  </si>
  <si>
    <t>What If I Speak Now?: A Decision-Theoretic Approach to Personality-Based Turn-Taking.</t>
  </si>
  <si>
    <t>Mobile Sensing for Wellbeing Estimation of Urban Green using Physiological Signals.</t>
  </si>
  <si>
    <t>Exploration of Physiological Signals Using Different Locomotion Techniques in a VR Adventure Game.</t>
  </si>
  <si>
    <t>Socially-Aware User Interfaces: Can Genuine Sensitivity Be Learnt at all?</t>
  </si>
  <si>
    <t>Creativity Support and Multimodal Pen-based Interaction.</t>
  </si>
  <si>
    <t>Relevance-Based Feature Masking: Improving Neural Network Based Whale Classification Through Explainable Artificial Intelligence.</t>
  </si>
  <si>
    <t>Put that Hologram there - Probing Mobile Interaction Experiences for a Vision of Mixed Material Public Spaces.</t>
  </si>
  <si>
    <t>Towards Somaesthetic Smarthome Designs: Exploring Potentials and Limitations of an Affective Mirror.</t>
  </si>
  <si>
    <t>Calibration Transfer for Food Recognition Models for E-Noses.</t>
  </si>
  <si>
    <t>PARLEY: a transparent virtual social agent training interface.</t>
  </si>
  <si>
    <t>"Do you trust me?": Increasing User-Trust by Integrating Virtual Agents in Explainable AI Interaction Design.</t>
  </si>
  <si>
    <t>Designing the Impression of Social Agents' Real-time Interruption Handling.</t>
  </si>
  <si>
    <t>Enhancing Explainability of Deep Reinforcement Learning Through Selective Layer-Wise Relevance Propagation.</t>
  </si>
  <si>
    <t>Mouse, touch, or fich: comparing traditional input modalities to a novel pre-touch technique.</t>
  </si>
  <si>
    <t>Emotion Recognition Based Preference Modelling in Argumentative Dialogue Systems.</t>
  </si>
  <si>
    <t>Adaptive linguistic style for an assistive robotic health companion based on explicit human feedback.</t>
  </si>
  <si>
    <t>Insights on usability and user feedback for an assistive robotic health companion with adaptive linguistic style.</t>
  </si>
  <si>
    <t>Stress Annotations from Older Adults - Exploring the Foundations for Mobile ML-Based Health Assistance.</t>
  </si>
  <si>
    <t>Let Me Show You Your New Home: Studying the Effect of Proxemic-awareness of Robots on Users' First Impressions.</t>
  </si>
  <si>
    <t>Of Smarthomes, IoT Plants, and Implicit Interaction Design.</t>
  </si>
  <si>
    <t>TPNC</t>
  </si>
  <si>
    <t>Human-Inspired Socially-Aware Interfaces.</t>
  </si>
  <si>
    <t>Challenge discussion: advancing multimodal dialogue.</t>
  </si>
  <si>
    <t>Proceedings of the AAMAS Workshop on Intelligent Conversation Agents in Home and Geriatric Care Applications co-located with the Federated AI Meeting (FAIM 2018), ICAHGCA@AAMAS 2018, Stockholm, Sweden, July 15, 2018.</t>
  </si>
  <si>
    <t>Social Agents for Teamwork and Group Interactions (Dagstuhl Seminar 19411).</t>
  </si>
  <si>
    <t>The SSJ Framework: Augmenting Social Interactions Using Mobile Signal Processing and Live Feedback.</t>
  </si>
  <si>
    <t>Designing Systems to Augment Social Interactions.</t>
  </si>
  <si>
    <t>A Survey on Simulation Sickness in Driving Applications with Virtual Reality Head-Mounted Displays.</t>
  </si>
  <si>
    <t>Asynchronous and Event-Based Fusion Systems for Affect Recognition on Naturalistic Data in Comparison to Conventional Approaches.</t>
  </si>
  <si>
    <t>MyBrush: Brushing and Linking with Personal Agency.</t>
  </si>
  <si>
    <t>MARSSI: Model of Appraisal, Regulation, and Social Signal Interpretation.</t>
  </si>
  <si>
    <t>Multiplex Network Structure Enhances the Role of Generalized Reciprocity in Promoting Cooperation.</t>
  </si>
  <si>
    <t>Real-Time Adaptation of a Robotic Joke Teller Based on Human Social Signals.</t>
  </si>
  <si>
    <t>DCASE</t>
  </si>
  <si>
    <t>Using an evolutionary approach to explore convolutional neural networks for acoustic scene classification.</t>
  </si>
  <si>
    <t>DrinkWatch: A Mobile Wellbeing Application Based on Interactive and Cooperative Machine Learning.</t>
  </si>
  <si>
    <t>Enabling Privacy with Transfer Learning for Image Classification DNNs on Mobile Devices.</t>
  </si>
  <si>
    <t>Simulation Sickness Evaluation While Using a Fully Autonomous Car in a Head Mounted Display Virtual Environment.</t>
  </si>
  <si>
    <t>Progress to a VOCA with Prosodic Synthesised Speech.</t>
  </si>
  <si>
    <t>MHFI@ICMI</t>
  </si>
  <si>
    <t>Drink-O-Mender: An Adaptive Robotic Drink Adviser.</t>
  </si>
  <si>
    <t>Pen + Mid-Air Gestures: Eliciting Contextual Gestures.</t>
  </si>
  <si>
    <t>How to Shape the Humor of a Robot - Social Behavior Adaptation Based on Reinforcement Learning.</t>
  </si>
  <si>
    <t>Gazeover - Exploring the UX of Gaze-triggered Affordance Communication for GUI Elements.</t>
  </si>
  <si>
    <t>EVA: A Multimodal Argumentative Dialogue System.</t>
  </si>
  <si>
    <t>SEFAIAS@ICSE</t>
  </si>
  <si>
    <t>Emotion-Awareness for Intelligent Vehicle Assistants: A Research Agenda.</t>
  </si>
  <si>
    <t>Deep Learning in Paralinguistic Recognition Tasks: Are Hand-crafted Features Still Relevant?</t>
  </si>
  <si>
    <t>Decision-Theoretic Personality-Based Reasoning about Turn-Taking Conflicts.</t>
  </si>
  <si>
    <t>Providing Life-Style-Intervention to Improve Well-Being of Elderly People.</t>
  </si>
  <si>
    <t>Theodor: A Step Towards Smart Home Applications with Electronic Noses.</t>
  </si>
  <si>
    <t>Acceptance of Autonomy and Cloud in the Smart Home and Concerns.</t>
  </si>
  <si>
    <t>Honeypot: A Socializing App to Promote Train Commuters' Wellbeing.</t>
  </si>
  <si>
    <t>Exploring the User Experience of Proxemic Hand and Pen Input Above and Aside a Drawing Screen.</t>
  </si>
  <si>
    <t>The Handbook of Multimodal-Multisensor Interfaces, Volume 2 (2)</t>
  </si>
  <si>
    <t>Real-time sensing of affect and social signals in a multimodal framework: a practical approach.</t>
  </si>
  <si>
    <t>Proceedings of the 17th International Conference on Autonomous Agents and MultiAgent Systems, AAMAS 2018, Stockholm, Sweden, July 10-15, 2018</t>
  </si>
  <si>
    <t>Applying Cooperative Machine Learning to Speed Up the Annotation of Social Signals in Large Multi-modal Corpora.</t>
  </si>
  <si>
    <t>Multimodal Agents for Ageing and Multicultural Societies (NII Shonan Meeting 2018-15).</t>
  </si>
  <si>
    <t>'What I see is not what you get': why culture-specific behaviours for virtual characters should be user-tested across cultures.</t>
  </si>
  <si>
    <t>Automatic Detection of Visual Search for the Elderly using Eye and Head Tracking Data.</t>
  </si>
  <si>
    <t>TangibleHeart - Enabling Critical and Shared Reflections of Heart Behaviours.</t>
  </si>
  <si>
    <t>Towards a Gamified Recommender System for the Elderly.</t>
  </si>
  <si>
    <t>Development of a Multi-Device Nutrition Logging Prototype Including a Smartscale.</t>
  </si>
  <si>
    <t>Touch or Talk?: Comparing Social Robots and Tablet PCs for an Elderly Assistant Recommender System.</t>
  </si>
  <si>
    <t>Real-Time Robot Personality Adaptation based on Reinforcement Learning and Social Signals.</t>
  </si>
  <si>
    <t>Development of a mobile multi-device nutrition logger.</t>
  </si>
  <si>
    <t>Pre-touch proxemics: moving the design space of touch targets from still graphics towards proxemic behaviors.</t>
  </si>
  <si>
    <t>The NoXi database: multimodal recordings of mediated novice-expert interactions.</t>
  </si>
  <si>
    <t>ICOST</t>
  </si>
  <si>
    <t>Exploring Opportunistic Ambient Notifications in the Smart Home to Enhance Quality of Live.</t>
  </si>
  <si>
    <t>Infected Phonemes: How a Cold Impairs Speech on a Phonetic Level.</t>
  </si>
  <si>
    <t>Temporal Visualization of Energy Consumption Loads Using Time-Tone.</t>
  </si>
  <si>
    <t>KRISTINA: A Knowledge-Based Virtual Conversation Agent.</t>
  </si>
  <si>
    <t>Co-Designing a Recommender System for the Elderly.</t>
  </si>
  <si>
    <t>Adapting a Robot's linguistic style based on socially-aware reinforcement learning.</t>
  </si>
  <si>
    <t>Emotions and Personality in Personalized Services</t>
  </si>
  <si>
    <t>Modeling User's Social Attitude in a Conversational System.</t>
  </si>
  <si>
    <t>Artificial Intelligence in Education - 18th International Conference, AIED 2017, Wuhan, China, June 28 - July 1, 2017, Proceedings</t>
  </si>
  <si>
    <t>Artificial and Computational Intelligence in Games: AI-Driven Game Design (Dagstuhl Seminar 17471).</t>
  </si>
  <si>
    <t>Modeling Grounding for Interactive Social Companions.</t>
  </si>
  <si>
    <t>The Geneva Minimalistic Acoustic Parameter Set (GeMAPS) for Voice Research and Affective Computing.</t>
  </si>
  <si>
    <t>Exploring Eye-Tracking-Driven Sonification for the Visually Impaired.</t>
  </si>
  <si>
    <t>Measuring the impact of multimodal behavioural feedback loops on social interactions.</t>
  </si>
  <si>
    <t>MobileSSI: asynchronous fusion for social signal interpretation in the wild.</t>
  </si>
  <si>
    <t>Social signal processing for dummies.</t>
  </si>
  <si>
    <t>Laughter detection in the wild: demonstrating a tool for mobile social signal processing and visualization.</t>
  </si>
  <si>
    <t>Ask Alice: an artificial retrieval of information agent.</t>
  </si>
  <si>
    <t>Exploring Eye-Tracking-Based Detection of Visual Search for Elderly People.</t>
  </si>
  <si>
    <t>MobileSSI - A Multi-modal Framework for Social Signal Interpretation on Mobile Devices.</t>
  </si>
  <si>
    <t>Socially-Sensitive Interfaces: From Offline Studies to Interactive Experiences.</t>
  </si>
  <si>
    <t>MARMI@ICMR</t>
  </si>
  <si>
    <t>Towards a Multimedia Knowledge-Based Agent with Social Competence and Human Interaction Capabilities.</t>
  </si>
  <si>
    <t>MPRSS</t>
  </si>
  <si>
    <t>The SenseEmotion Database: A Multimodal Database for the Development and Systematic Validation of an Automatic Pain- and Emotion-Recognition System.</t>
  </si>
  <si>
    <t>Pen + Mid-Air: An Exploration of Mid-Air Gestures to Complement Pen Input on Tablets.</t>
  </si>
  <si>
    <t>Hold my Heart and Breathe with Me: Tangible Somaesthetic Designs.</t>
  </si>
  <si>
    <t>LeapArm-Facilitating Sensory Spaces for Mid-air Gestural Interaction.</t>
  </si>
  <si>
    <t>PERSUASIVE</t>
  </si>
  <si>
    <t>Investigating Politeness Strategies and Their Persuasiveness for a Robotic Elderly Assistant.</t>
  </si>
  <si>
    <t>Exploring the Potential of Realtime Haptic Feedback during Social Interactions.</t>
  </si>
  <si>
    <t>Trustworthy Open Self-Organising Systems</t>
  </si>
  <si>
    <t>The Social Concept of Trust as Enabler for Robustness in Open Self-Organising Systems.</t>
  </si>
  <si>
    <t>A User Trust Model for Automatic Decision-Making in Ubiquitous and Self-Adaptive Environments.</t>
  </si>
  <si>
    <t>Proceedings of the 18th ACM International Conference on Multimodal Interaction, ICMI 2016, Tokyo, Japan, November 12-16, 2016</t>
  </si>
  <si>
    <t>Proceedings of the 1st International Workshop on Multimedia Analysis and Retrieval for Multimodal Interaction, MARMI@ICMR 2016, New York, New York, USA, June 6, 2016</t>
  </si>
  <si>
    <t>Int. J. Artif. Intell. Educ.</t>
  </si>
  <si>
    <t>Learning to Overcome Cultural Conflict through Engaging with Intelligent Agents in Synthetic Cultures.</t>
  </si>
  <si>
    <t>Open Challenges in Modelling, Analysis and Synthesis of Human Behaviour in Human-Human and Human-Machine Interactions.</t>
  </si>
  <si>
    <t>Context-Aware Automated Analysis and Annotation of Social Human-Agent Interactions.</t>
  </si>
  <si>
    <t>Trust-based decision-making for smart and adaptive environments.</t>
  </si>
  <si>
    <t>The Belfast storytelling database: A spontaneous social interaction database with laughter focused annotation.</t>
  </si>
  <si>
    <t>Games are Better than Books: In-Situ Comparison of an Interactive Job Interview Game with Conventional Training.</t>
  </si>
  <si>
    <t>Augmenting Social Interactions: Realtime Behavioural Feedback using Social Signal Processing Techniques.</t>
  </si>
  <si>
    <t>How Can I Interact?: Comparing Full Body Gesture Visualizations.</t>
  </si>
  <si>
    <t>Culture Computing</t>
  </si>
  <si>
    <t>Modeling and Evaluating a Bayesian Network of Culture-Dependent Behaviors.</t>
  </si>
  <si>
    <t>Digital Health</t>
  </si>
  <si>
    <t>Exploring Digital Image Frames for Lifestyle Intervention to Improve Well-being of Older Adults.</t>
  </si>
  <si>
    <t>Fostering Smart Energy Applications.</t>
  </si>
  <si>
    <t>Combining hierarchical classification with frequency weighting for the recognition of eating conditions.</t>
  </si>
  <si>
    <t>Visualization Support for Comparing Energy Consumption Data.</t>
  </si>
  <si>
    <t>Stress Recognition in Daily Work.</t>
  </si>
  <si>
    <t>Design of a lifestyle recommender system for the elderly: requirement gatherings in Germany and Greece.</t>
  </si>
  <si>
    <t>CARE - extending a digital picture frame with a recommender mode to enhance well-being of elderly people.</t>
  </si>
  <si>
    <t>Social Robotics - 7th International Conference, ICSR 2015, Paris, France, October 26-30, 2015, Proceedings</t>
  </si>
  <si>
    <t>A Framework for User-Defined Body Gestures to Control a Humanoid Robot.</t>
  </si>
  <si>
    <t>Keep an Eye on the Task! How Gender Typicality of Tasks Influence Human-Robot Interactions.</t>
  </si>
  <si>
    <t>Designing User-Character Dialog in Interactive Narratives: An Exploratory Experiment.</t>
  </si>
  <si>
    <t>Exploring interaction strategies for virtual characters to induce stress in simulated job interviews.</t>
  </si>
  <si>
    <t>Werewolves, cheats, and cultural sensitivity.</t>
  </si>
  <si>
    <t>A hybrid approach to model a bayesian network of culture-specific behavior.</t>
  </si>
  <si>
    <t>Fostering smart energy applications through advanced visual interfaces.</t>
  </si>
  <si>
    <t>Engaging with virtual characters using a pictorial interaction language.</t>
  </si>
  <si>
    <t>Modeling Gaze Mechanisms for Grounding in HRI.</t>
  </si>
  <si>
    <t>A framework for the development of multi-display environment applications supporting interactive real-time portals.</t>
  </si>
  <si>
    <t>Effects of Language Variety on Personality Perception in Embodied Conversational Agents.</t>
  </si>
  <si>
    <t>A Pictorial Interaction Language for Children to Communicate with Cultural Virtual Characters.</t>
  </si>
  <si>
    <t>Would you like to play with me?: how robots' group membership and task features influence human-robot interaction.</t>
  </si>
  <si>
    <t>RFMIR@ICMI</t>
  </si>
  <si>
    <t>Challenges for Social Embodiment.</t>
  </si>
  <si>
    <t>Exploring a Model of Gaze for Grounding in Multimodal HRI.</t>
  </si>
  <si>
    <t>Exploring social augmentation concepts for public speaking using peripheral feedback and real-time behavior analysis.</t>
  </si>
  <si>
    <t>Simulating Deceptive Cues of Joy in Humanoid Robots.</t>
  </si>
  <si>
    <t>Full Body Interaction with Virtual Characters in an Interactive Storytelling Scenario.</t>
  </si>
  <si>
    <t>An Event Driven Fusion Approach for Enjoyment Recognition in Real-time.</t>
  </si>
  <si>
    <t>A Multi-Display System for Deploying and Controlling Home Automation.</t>
  </si>
  <si>
    <t>Trust-Based Decision-Making for Energy-Aware Device Management.</t>
  </si>
  <si>
    <t>Who's Afraid of Job Interviews? Definitely a Question for User Modelling.</t>
  </si>
  <si>
    <t>XIM-engine: a software framework to support the development of interactive applications that uses conscious and unconscious reactions in immersive mixed reality.</t>
  </si>
  <si>
    <t>Natural Language Generation in Interactive Systems</t>
  </si>
  <si>
    <t>Integration of cultural factors into the behavioral models of virtual characters.</t>
  </si>
  <si>
    <t>Interpreting social cues to generate credible affective reactions of virtual job interviewers.</t>
  </si>
  <si>
    <t>Computational Models of Cultural Behavior for Human-Agent Interaction (Dagstuhl Seminar 14131).</t>
  </si>
  <si>
    <t>Investigating culture-related aspects of behavior for virtual characters.</t>
  </si>
  <si>
    <t>A cross-cultural, multimodal, affective corpus for gesture expressivity analysis.</t>
  </si>
  <si>
    <t>Introduction to the special section on eye gaze and conversation.</t>
  </si>
  <si>
    <t>Exploiting unconscious user signals in multimodal human-computer interaction.</t>
  </si>
  <si>
    <t>The TARDIS Framework: Intelligent Virtual Agents for Social Coaching in Job Interviews.</t>
  </si>
  <si>
    <t>Question Generation and Adaptation Using a Bayesian Network of the Learner's Achievements.</t>
  </si>
  <si>
    <t>Traveller: an intercultural training system with intelligent agents.</t>
  </si>
  <si>
    <t>Augmented reality using a 3D motion capturing suit.</t>
  </si>
  <si>
    <t>Traveller: Interacting with agents to deal with misunderstandings due to culture.</t>
  </si>
  <si>
    <t>NovA: Automated Analysis of Nonverbal Signals in Social Interactions.</t>
  </si>
  <si>
    <t>User-Defined Body Gestures for an Interactive Storytelling Scenario.</t>
  </si>
  <si>
    <t>Traveller: An Interactive Cultural Training System Controlled by User-Defined Body Gestures.</t>
  </si>
  <si>
    <t>Using phonetic patterns for detecting social cues in natural conversations.</t>
  </si>
  <si>
    <t>Motion capturing empowered interaction with a virtual agent in an Augmented Reality environment.</t>
  </si>
  <si>
    <t>Time-Pie visualization: Providing Contextual Information for Energy Consumption Data.</t>
  </si>
  <si>
    <t>The social signal interpretation (SSI) framework: multimodal signal processing and recognition in real-time.</t>
  </si>
  <si>
    <t>Trust-based decision-making for the adaptation of public displays in changing social contexts.</t>
  </si>
  <si>
    <t>Investigating the influence of culture on proxemic behaviors for humanoid robots.</t>
  </si>
  <si>
    <t>Advanced interfaces to stem the data deluge in mixed reality: placing human (un)consciousness in the loop.</t>
  </si>
  <si>
    <t>SocialCom</t>
  </si>
  <si>
    <t>A Job Interview Simulation: Social Cue-Based Interaction with a Virtual Character.</t>
  </si>
  <si>
    <t>TabletopCars: interaction with active tangible remote controlled cars.</t>
  </si>
  <si>
    <t>A User-Centric Study Of Reputation Metrics in Online Communities.</t>
  </si>
  <si>
    <t>Modelling Users' Affect in Job Interviews: Technological Demo.</t>
  </si>
  <si>
    <t>Player Modeling.</t>
  </si>
  <si>
    <t>Natural interaction with culturally adaptive virtual characters.</t>
  </si>
  <si>
    <t>Introduction to the special issue on eye gaze in intelligent human-machine interaction.</t>
  </si>
  <si>
    <t>City Pulse: Supporting Going-Out Activities with a Context-Aware Urban Display.</t>
  </si>
  <si>
    <t>Personalization of Content on Public Displays Driven by the Recognition of Group Context.</t>
  </si>
  <si>
    <t>Is stereoscopic 3D a better choice for information representation in the car?</t>
  </si>
  <si>
    <t>Modeling multimodal integration with event logic charts.</t>
  </si>
  <si>
    <t>A Frame Pruning Approach for Paralinguistic Recognition Tasks.</t>
  </si>
  <si>
    <t>Studying user-defined iPad gestures for interaction in multi-display environment.</t>
  </si>
  <si>
    <t>Cultural Behaviors of Virtual Agents in an Augmented Reality Environment.</t>
  </si>
  <si>
    <t>Direct, bodily or mobile interaction?: comparing interaction techniques for personalized public displays.</t>
  </si>
  <si>
    <t>Mobile augmented reality and adaptive art: a game-based motivation for energy saving.</t>
  </si>
  <si>
    <t>User-Defined Body Gestures for Navigational Control of a Humanoid Robot.</t>
  </si>
  <si>
    <t>Studies on Grounding with Gaze and Pointing Gestures in Human-Robot-Interaction.</t>
  </si>
  <si>
    <t>Ubiquitous Display Environments</t>
  </si>
  <si>
    <t>Trust Management of Ubiquitous Multi-Display Environments.</t>
  </si>
  <si>
    <t>Planning Small Talk behavior with cultural influences for multiagent systems.</t>
  </si>
  <si>
    <t>Tool-Supported User-Centred Prototyping of Mobile Applications.</t>
  </si>
  <si>
    <t>An Evaluation of Emotion Units and Feature Types for Real-Time Speech Emotion Recognition.</t>
  </si>
  <si>
    <t>Social Signal Interpretation (SSI) - A Framework for Real-time Sensing of Affective and Social Signals.</t>
  </si>
  <si>
    <t>Experimental Methodology in Emotion-Oriented Computing.</t>
  </si>
  <si>
    <t>Exploring Fusion Methods for Multimodal Emotion Recognition with Missing Data.</t>
  </si>
  <si>
    <t>AEGS</t>
  </si>
  <si>
    <t>Increasing Learners' Motivation through Pedagogical Agents: The Cast of Virtual Characters in the DynaLearn ILE.</t>
  </si>
  <si>
    <t>Character Roles and Interaction in the DynaLearn Intelligent Learning Environment.</t>
  </si>
  <si>
    <t>Friend or Foe? Relationship-Based Adaptation on Public Displays.</t>
  </si>
  <si>
    <t>Culture-related differences in aspects of behavior for virtual characters across Germany and Japan.</t>
  </si>
  <si>
    <t>Influence of head orientation in perception of personality traits in virtual agents.</t>
  </si>
  <si>
    <t>A cooperative in-car game for heterogeneous players.</t>
  </si>
  <si>
    <t>CHINZ</t>
  </si>
  <si>
    <t>Architecture of a ubiquitous smart energy management system for residential homes.</t>
  </si>
  <si>
    <t>ICIDS</t>
  </si>
  <si>
    <t>Full Body Gestures Enhancing a Game Book for Interactive Story Telling.</t>
  </si>
  <si>
    <t>Exploration of User Reactions to Different Dialog-Based Interaction Styles.</t>
  </si>
  <si>
    <t>Adaptive Art - A Shape Language Driven Approach to Communicate Dramaturgy and Mood.</t>
  </si>
  <si>
    <t>A systematic discussion of fusion techniques for multi-modal affect recognition tasks.</t>
  </si>
  <si>
    <t>Modeling parallel state charts for multithreaded multimodal dialogues.</t>
  </si>
  <si>
    <t>Physiological Measurement of Trust-Related Behavior in Trust-Neutral and Trust-Critical Situations.</t>
  </si>
  <si>
    <t>Usage and Recognition of Finger Orientation for Multi-Touch Tabletop Interaction.</t>
  </si>
  <si>
    <t>The Social Signal Interpretation Framework (SSI) for Real Time Signal Processing and Recognition.</t>
  </si>
  <si>
    <t>A secure interoperable architecture for building-automation applications.</t>
  </si>
  <si>
    <t>Culture-Related Topic Selection in Small Talk Conversations across Germany and Japan.</t>
  </si>
  <si>
    <t>A Software Framework for Individualized Agent Behavior.</t>
  </si>
  <si>
    <t>Individualized Agent Interactions.</t>
  </si>
  <si>
    <t>Creation and Evaluation of emotion expression with body movement, sound and eye color for humanoid robots.</t>
  </si>
  <si>
    <t>The Neighbor-Trust Metric to Measure Reputation in Organic Computing Systems.</t>
  </si>
  <si>
    <t>Extended Abstract: Bridging Virtual World Visualization and Multiagent Simulation.</t>
  </si>
  <si>
    <t>Visual Communication in Interactive Multimedia.</t>
  </si>
  <si>
    <t>Interactive Storytelling - Fourth International Conference on Interactive Digital Storytelling, ICIDS 2011, Vancouver, Canada, November 28 - 1 December, 2011. Proceedings</t>
  </si>
  <si>
    <t>Proceedings of the 16th International Conference on Intelligent User Interfaces, IUI 2011, Palo Alto, CA, USA, February 13-16, 2011</t>
  </si>
  <si>
    <t>Adv. Hum. Comput. Interact.</t>
  </si>
  <si>
    <t>Emotion-Aware Natural Interaction.</t>
  </si>
  <si>
    <t>A data-driven approach to model culture-specific communication management styles for virtual agents.</t>
  </si>
  <si>
    <t>Multimodal interaction with a virtual character in interactive storytelling.</t>
  </si>
  <si>
    <t>ATC</t>
  </si>
  <si>
    <t>Trustworthy Organic Computing Systems: Challenges and Perspectives.</t>
  </si>
  <si>
    <t>The Smart Sensor Integration Framework and its Application in EU Projects.</t>
  </si>
  <si>
    <t>MoPeDT: features and evaluation of a user-centred prototyping tool.</t>
  </si>
  <si>
    <t>Using the mobile application EDDY for gathering user information in the requirement analysis.</t>
  </si>
  <si>
    <t>Discovering eye gaze behavior during human-agent conversation in an interactive storytelling application.</t>
  </si>
  <si>
    <t>Age and gender classification from speech using decision level fusion and ensemble based techniques.</t>
  </si>
  <si>
    <t>Workshop: eye gaze in intelligent human machine interaction.</t>
  </si>
  <si>
    <t>Level of Detail Based Behavior Control for Virtual Characters.</t>
  </si>
  <si>
    <t>Multiple Agent Roles in an Adaptive Virtual Classroom Environment.</t>
  </si>
  <si>
    <t>Bossy or Wimpy: Expressing Social Dominance by Combining Gaze and Linguistic Behaviors.</t>
  </si>
  <si>
    <t>Generating Culture-Specific Gestures for Virtual Agent Dialogs.</t>
  </si>
  <si>
    <t>Level of Detail AI for Virtual Characters in Games and Simulation.</t>
  </si>
  <si>
    <t>Managing user trust for self-adaptive ubiquitous computing systems.</t>
  </si>
  <si>
    <t>Trust-centered design for multi-display applications.</t>
  </si>
  <si>
    <t>Using the hybrid simulation for early user evaluations of pervasive interactions.</t>
  </si>
  <si>
    <t>MED-StyleR: METABO diabetes-lifestyle recommender.</t>
  </si>
  <si>
    <t>Surface-poker: multimodality in tabletop games.</t>
  </si>
  <si>
    <t>Exploring the usability of immersive interactive storytelling.</t>
  </si>
  <si>
    <t>Introduction to the special issue on the Fourth German Conference on Multiagent System Technologies (MATES).</t>
  </si>
  <si>
    <t>Enculturating human-computer interaction.</t>
  </si>
  <si>
    <t>Avatar culture: cross-cultural evaluations of avatar facial expressions.</t>
  </si>
  <si>
    <t>From observation to simulation: generating culture-specific behavior for interactive systems.</t>
  </si>
  <si>
    <t>Emotional Sensitivity in Human-Computer Interaction (Emotionale Sensitivität in der Mensch-Maschine Interaktion).</t>
  </si>
  <si>
    <t>AAAI Fall Symposium: Cognitive and Metacognitive Educational Systems</t>
  </si>
  <si>
    <t>DynaLearn - Engaging and Informed Tools for Learning Conceptual System Knowledge.</t>
  </si>
  <si>
    <t>Relations between facial display, eye gaze and head tilt: Dominance perception variations of virtual agents.</t>
  </si>
  <si>
    <t>PAD-based multimodal affective fusion.</t>
  </si>
  <si>
    <t>Towards user-independent classification of multimodal emotional signals.</t>
  </si>
  <si>
    <t>Differentiated semantic analysis in lexical affect sensing.</t>
  </si>
  <si>
    <t>Affect sensing in speech: Studying fusion of linguistic and acoustic features.</t>
  </si>
  <si>
    <t>Real-time vocal emotion recognition in artistic installations and interactive storytelling: Experiences and lessons learnt from CALLAS and IRIS.</t>
  </si>
  <si>
    <t>Smart sensor integration: A framework for multimodal emotion recognition in real-time.</t>
  </si>
  <si>
    <t>The Assisted User-Centred Generation and Evaluation of Pervasive Interfaces.</t>
  </si>
  <si>
    <t>Culture-specific communication management for virtual agents.</t>
  </si>
  <si>
    <t>Emotional input for character-based interactive storytelling.</t>
  </si>
  <si>
    <t>But that was in another country: agents and intercultural empathy.</t>
  </si>
  <si>
    <t>AAMAS (2)</t>
  </si>
  <si>
    <t>EmoEmma: emotional speech input for interactive storytelling.</t>
  </si>
  <si>
    <t>Some Pitfalls for Developing Enculturated Conversational Agents.</t>
  </si>
  <si>
    <t>Introducing Multiple Interaction Devices to Interactive Storytelling: Experiences from Practice.</t>
  </si>
  <si>
    <t>What Would You Do in Their Shoes? Experiencing Different Perspectives in an Interactive Drama for Multiple Users.</t>
  </si>
  <si>
    <t>Exploring the benefits of discretization of acoustic features for speech emotion recognition.</t>
  </si>
  <si>
    <t>Simplified facial animation control utilizing novel input devices: a comparative study.</t>
  </si>
  <si>
    <t>Breaking the Ice in Human-Agent Communication: Eye-Gaze Based Initiation of Contact with an Embodied Conversational Agent.</t>
  </si>
  <si>
    <t>To See and to Be Seen in the Virtual Beer Garden - A Gaze Behavior System for Intelligent Virtual Agents in a 3D Environment.</t>
  </si>
  <si>
    <t>Studying multi-user settings for pervasive games.</t>
  </si>
  <si>
    <t>Hand distinction for multi-touch tabletop interaction.</t>
  </si>
  <si>
    <t>Multimodal Corpora</t>
  </si>
  <si>
    <t>Creating Standardized Video Recordings of Multimodal Interactions across Cultures.</t>
  </si>
  <si>
    <t>Interface Agents.</t>
  </si>
  <si>
    <t>Emotion Recognition Based on Physiological Changes in Music Listening.</t>
  </si>
  <si>
    <t>An affective model of user experience for interactive art.</t>
  </si>
  <si>
    <t>AAAI Fall Symposium: Multimedia Information Extraction</t>
  </si>
  <si>
    <t>Multimedia Information Extraction Roadmap: Integration of Affective Computing and Multimedia Information Extraction.</t>
  </si>
  <si>
    <t>User-Centred Development of Mobile Interfaces to a Pervasive Computing Environment.</t>
  </si>
  <si>
    <t>Exploring emotions and multimodality in digitally augmented puppeteering.</t>
  </si>
  <si>
    <t>BCS HCI (1)</t>
  </si>
  <si>
    <t>Wave like an Egyptian: accelerometer based gesture recognition for culture specific interactions.</t>
  </si>
  <si>
    <t>Multi-Channel Biosignal Analysis for Automatic Emotion Recognition.</t>
  </si>
  <si>
    <t>Four-Channel Biosignal Analysis and Feature Extraction for Automatic Emotion Recognition.</t>
  </si>
  <si>
    <t>Bi-channel sensor fusion for automatic sign language recognition.</t>
  </si>
  <si>
    <t>The IRIS Network of Excellence: Integrating Research in Interactive Storytelling.</t>
  </si>
  <si>
    <t>EMG-based hand gesture recognition for realtime biosignal interfacing.</t>
  </si>
  <si>
    <t>Enculturating conversational interfaces by socio-cultural aspects of communication.</t>
  </si>
  <si>
    <t>Culture-Specific First Meeting Encounters between Virtual Agents.</t>
  </si>
  <si>
    <t>Cross-Cultural Evaluations of Avatar Facial Expressions Designed by Western Designers.</t>
  </si>
  <si>
    <t>Creating and Scripting Second Life Bots Using MPML3D.</t>
  </si>
  <si>
    <t>Emotion-specific dichotomous classification and feature-level fusion of multichannel biosignals for automatic emotion recognition.</t>
  </si>
  <si>
    <t>EVAL - an evaluation component for mobile interfaces.</t>
  </si>
  <si>
    <t>E-tree: emotionally driven augmented reality art.</t>
  </si>
  <si>
    <t>Writing with Your Eye: A Dwell Time Free Writing System Adapted to the Nature of Human Eye Gaze.</t>
  </si>
  <si>
    <t>EmoVoice - A Framework for Online Recognition of Emotions from Voice.</t>
  </si>
  <si>
    <t>Xenakis: combining tangible interaction with probability-based musical composition.</t>
  </si>
  <si>
    <t>Affect and Emotion in Human-Computer Interaction</t>
  </si>
  <si>
    <t>Automatic Recognition of Emotions from Speech: A Review of the Literature and Recommendations for Practical Realisation.</t>
  </si>
  <si>
    <t>Perception in Multimodal Dialogue Systems, 4th IEEE Tutorial and Research Workshop on Perception and Interactive Technologies for Speech-Based Systems, PIT 2008, Kloster Irsee, Germany, June 16-18, 2008, Proceedings</t>
  </si>
  <si>
    <t>Computer Science in Sport - Mission and Methods</t>
  </si>
  <si>
    <t>Using Affective Technologies to Increase Engagement and Motivation in Fitness and Sports.</t>
  </si>
  <si>
    <t>J. Game Dev.</t>
  </si>
  <si>
    <t>The Virtual Human in the Loop-Engaging in Social Games Using Tangible Interaction Devices.</t>
  </si>
  <si>
    <t>Gaze-based infotainment agents.</t>
  </si>
  <si>
    <t>A Systematic Comparison of Different HMM Designs for Emotion Recognition from Acted and Spontaneous Speech.</t>
  </si>
  <si>
    <t>Lexical Affect Sensing: Are Affect Dictionaries Necessary to Analyze Affect?</t>
  </si>
  <si>
    <t>I Know What I Did Last Summer: Autobiographic Memory in Synthetic Characters.</t>
  </si>
  <si>
    <t>Role Assignment Via Physical Mobile Interaction Techniques in Mobile Multi-user Applications for Children.</t>
  </si>
  <si>
    <t>Integrating a Virtual Agent into the Real World: The Virtual Anatomy Assistant Ritchie.</t>
  </si>
  <si>
    <t>Attentive Presentation Agents.</t>
  </si>
  <si>
    <t>HCM@MM</t>
  </si>
  <si>
    <t>Too close for comfort?: adapting to the user's cultural background.</t>
  </si>
  <si>
    <t>eCIRCUS: building voices for autonomous speaking agents.</t>
  </si>
  <si>
    <t>International Conference on Virtual Storytelling</t>
  </si>
  <si>
    <t>Affective Interactive Narrative in the CALLAS Project.</t>
  </si>
  <si>
    <t>Intelligent Virtual Agents, 7th International Conference, IVA 2007, Paris, France, September 17-19, 2007, Proceedings</t>
  </si>
  <si>
    <t>Social Mobile Interaction using Tangible User Interfaces and Mobile Phones.</t>
  </si>
  <si>
    <t>IAT</t>
  </si>
  <si>
    <t>Engaging in a Conversation with Synthetic Agents along the Virtuality Continuum.</t>
  </si>
  <si>
    <t>MPML3D: A Reactive Framework for the Multimodal Presentation Markup Language.</t>
  </si>
  <si>
    <t>A Plug-and-Play Framework for Theories of Social Group Dynamics.</t>
  </si>
  <si>
    <t>Improving Automatic Emotion Recognition from Speech via Gender Differentiaion.</t>
  </si>
  <si>
    <t>AutoSelect: What You Want Is What You Get: Real-Time Processing of Visual Attention and Affect.</t>
  </si>
  <si>
    <t>Emotion Recognition Using Physiological and Speech Signal in Short-Term Observation.</t>
  </si>
  <si>
    <t>Location-Based Interaction with Children for Edutainment.</t>
  </si>
  <si>
    <t>An Immersive Game - Augsburg Cityrun.</t>
  </si>
  <si>
    <t>TIDSE</t>
  </si>
  <si>
    <t>Integrating VR-Authoring and Context Sensing: Towards the Creation of Context-Aware Stories.</t>
  </si>
  <si>
    <t>From Annotated Multimodal Corpora to Simulated Human-Like Behaviors.</t>
  </si>
  <si>
    <t>Evaluating Embodied Conversational Agents</t>
  </si>
  <si>
    <t>Evaluating Embodied Conversational Agents, 14.03. - 19.03.2004</t>
  </si>
  <si>
    <t>Multiagent System Technologies, 4th German Conference, MATES 2006, Erfurt, Germany, September 19-20, 2006, Proceedings</t>
  </si>
  <si>
    <t>Perception and Interactive Technologies, International Tutorial and Research Workshop, PIT 2006, Kloster Irsee, Germany, June 19-21, 2006, Proceedings</t>
  </si>
  <si>
    <t>From Chatterbots to Natural Interaction - Face to Face Communication with Embodied Conversational Agents.</t>
  </si>
  <si>
    <t>A Generate-And-Sense Approach to Automated Music Composition.</t>
  </si>
  <si>
    <t>Cross-Cultural Evaluation of Politeness in Tactics for Pedagogical Agents.</t>
  </si>
  <si>
    <t>Gamble v2.0: social interactions with multiple users.</t>
  </si>
  <si>
    <t>Catch me if you can: exploring lying agents in social settings.</t>
  </si>
  <si>
    <t>Comparing Feature Sets for Acted and Spontaneous Speech in View of Automatic Emotion Recognition.</t>
  </si>
  <si>
    <t>From Physiological Signals to Emotions: Implementing and Comparing Selected Methods for Feature Extraction and Classification.</t>
  </si>
  <si>
    <t>Integrating information from speech and physiological signals to achieve emotional sensitivity.</t>
  </si>
  <si>
    <t>Let's Come Together - Social Navigation Behaviors of Virtual and Real Humans.</t>
  </si>
  <si>
    <t>Lets Come Together - Social Navigation Behaviors of Virtual and Real Humans.</t>
  </si>
  <si>
    <t>The Synthetic Character Ritchie: First Steps Towards a Virtual Companion for Mixed Reality.</t>
  </si>
  <si>
    <t>Where Do They Look? Gaze Behaviors of Multiple Users Interacting with an Embodied Conversational Agent.</t>
  </si>
  <si>
    <t>Engaging in a Conversation with Synthetic Characters Along the Virtuality Continuum.</t>
  </si>
  <si>
    <t>Embodied Conversational Characters: Wandering between the Digital and the Physical World (Digitale Weltenwanderer: Synthetische Charaktere zwischen Realität und Virtualität).</t>
  </si>
  <si>
    <t>Endowing Spoken Language Dialogue Systems with Emotional Intelligence.</t>
  </si>
  <si>
    <t>Composing Affective Music with a Generate and Sense Approach.</t>
  </si>
  <si>
    <t>Emote toWin: Affective Interactions with a Computer Game Agent.</t>
  </si>
  <si>
    <t>Intelligent Tutoring Systems</t>
  </si>
  <si>
    <t>Workshop on Social and Emotional Intelligence in Learning Environments.</t>
  </si>
  <si>
    <t>Exploiting emotions to disambiguate dialogue acts.</t>
  </si>
  <si>
    <t>A generate and sense approach to automated music composition.</t>
  </si>
  <si>
    <t>Life-like characters</t>
  </si>
  <si>
    <t>A Review of the Development of Embodied Presentation Agents and Their Application Fields.</t>
  </si>
  <si>
    <t>Affective Dialogue Systems, Tutorial and Research Workshop, ADS 2004, Kloster Irsee, Germany, June 14-16, 2004, Proceedings</t>
  </si>
  <si>
    <t>04121 Abstracts Collection -- Evaluating Embodied Conversational Agents.</t>
  </si>
  <si>
    <t>Obituary for Jeff Rickel, a Pioneer in the Field of Pedagogical Agents.</t>
  </si>
  <si>
    <t>Learning Affective Behavior.</t>
  </si>
  <si>
    <t>A flexible platform for building applications with life-like characters.</t>
  </si>
  <si>
    <t>Building applications with life-like characters: the MIAU platform.</t>
  </si>
  <si>
    <t>Building Smart Embodied Virtual Characters.</t>
  </si>
  <si>
    <t>Proceedings of the 8th International Conference on Intelligent User Interfaces, IUI 2003, Miami, FL, USA, January 12-15, 2003</t>
  </si>
  <si>
    <t>From adaptive hypertext to personalized web companions.</t>
  </si>
  <si>
    <t>Creating Interactive Virtual Humans: Some Assembly Required.</t>
  </si>
  <si>
    <t>From Simulated Dialogues to Interactive Performances with Virtual Actors.</t>
  </si>
  <si>
    <t>Controlling the Behavior of Animated Presentation Agents in the Interface: Scripting versus Instructing.</t>
  </si>
  <si>
    <t>Presenting through performing: on the use of multiple lifelike characters in knowledge-based presentation systems.</t>
  </si>
  <si>
    <t>Web-based characters for universal access: experience with different player technologies.</t>
  </si>
  <si>
    <t>Multi-Agent-Systems and Applications</t>
  </si>
  <si>
    <t>From Simulated Dialogues to Interactive Performances.</t>
  </si>
  <si>
    <t>AGENTS</t>
  </si>
  <si>
    <t>Proceedings of the Fifth International Conference on Autonomous Agents, AGENTS 2001, Montreal, Canada, May 28 - June 1, 2001</t>
  </si>
  <si>
    <t>Lifelike Interface Agents - Guest Editorial.</t>
  </si>
  <si>
    <t>Three RoboCup Simulation League Commentator Systems.</t>
  </si>
  <si>
    <t>Puppet - Ein virtuelles Puppentheater.</t>
  </si>
  <si>
    <t>Enhancing Adaptive Hypermedia Presentation Systems by Lifelike Synthetic Characters.</t>
  </si>
  <si>
    <t>Advanced Visual Interfaces</t>
  </si>
  <si>
    <t>Getting the Mobile Users in: Three Systems that Support Collaboration in an Environment with Heterogeneous Communication Devices.</t>
  </si>
  <si>
    <t>CIA</t>
  </si>
  <si>
    <t>Adding Life-Like Synthetic Characters to the Web.</t>
  </si>
  <si>
    <t>Simulierte Konversationen zwischen animierten Agenten als eine neue Variante zur rechnergestützten Informationspräsentation.</t>
  </si>
  <si>
    <t>Employing AI Methods to Control the Behavior of Animated Interface Agents.</t>
  </si>
  <si>
    <t>An empirical study on the trustworthiness of life-like interface agents.</t>
  </si>
  <si>
    <t>Towards personalized multimedia presentation systems for all.</t>
  </si>
  <si>
    <t>Integrating Models of Personality and Emotions into Lifelike Characters.</t>
  </si>
  <si>
    <t>WebPersona: a lifelike presentation agent for the World-Wide Web.</t>
  </si>
  <si>
    <t>Integrating Reactive and Scripted Behaviors in a Life-Like Presentation Agent.</t>
  </si>
  <si>
    <t>The Persona Effect: How Substantial Is It?</t>
  </si>
  <si>
    <t>Designing Effective and Usable Multimedia Systems</t>
  </si>
  <si>
    <t>Combining Alternatives in the Multimedia presentation of Decision Support Information for Real-Time Control.</t>
  </si>
  <si>
    <t>Guiding the User Through Dynamically Generated Hypermedia Presentations with a Life-like Character.</t>
  </si>
  <si>
    <t>Rocco: A RoboCup Soccer Commentator System.</t>
  </si>
  <si>
    <t>Zur multimedialen Präsentation von Handlungsalternativen in Verkehrsmanagement- und Verkehrssimulationssystemen.</t>
  </si>
  <si>
    <t>WIP and PPP: a comparison of two multimedia presentation systems in terms of the standard reference model.</t>
  </si>
  <si>
    <t>Computer-Generated Presentation Scripts for Life-Like Interface Agents.</t>
  </si>
  <si>
    <t>Adding Animated Presentation Agents to the Interface.</t>
  </si>
  <si>
    <t>Generating Multimedia Presentations for RoboCup Soccer Games.</t>
  </si>
  <si>
    <t>AAAI/IAAI, Vol. 1</t>
  </si>
  <si>
    <t>Coping with Temporal Constraints in Multimedia Presentation Planning.</t>
  </si>
  <si>
    <t>The PPP persona: a multipurpose animated presentation agent.</t>
  </si>
  <si>
    <t>EUROMEDIA</t>
  </si>
  <si>
    <t>WIP/PPP: Knowledge-Based Methods for Automated Multimedia Authoring.</t>
  </si>
  <si>
    <t>Ein planbasierter Ansatz zur Generierung multimedialer Präsentationen.</t>
  </si>
  <si>
    <t>Research in Multimedia Systems at DFKI.</t>
  </si>
  <si>
    <t>Generating Coherent Presentations Employing Textual and Visual Material.</t>
  </si>
  <si>
    <t>Intellimedia: Making Multimedia Usable by Exploiting AI Methods.</t>
  </si>
  <si>
    <t>WIP: From Multimedia to Intellimedia.</t>
  </si>
  <si>
    <t>5th International Conference on Human-Computer Interaction jointly with 9th Symposium on Human Interface.</t>
  </si>
  <si>
    <t>Referring To World Objects With Text And Pictures.</t>
  </si>
  <si>
    <t>Plan-Based Integration of Natural Language and Graphics Generation.</t>
  </si>
  <si>
    <t>Von Textgeneratoren zu Intermedia-Präsentationssystemen.</t>
  </si>
  <si>
    <t>Designing Coherent Multimedia Presentations.</t>
  </si>
  <si>
    <t>Incorporating Graphics Design and Realization into the Multimodal Presentation System WIP.</t>
  </si>
  <si>
    <t>From Presentation Tasks to Pictures: Towards a Computational Approach to Graphics Design.</t>
  </si>
  <si>
    <t>AAAI'91 Workshop Inteligent Multimedia Interfaces.</t>
  </si>
  <si>
    <t>AAAI Workshop on Intelligent Multimedia Interfaces</t>
  </si>
  <si>
    <t>WIP: The Automatic Synthesis of Multimodal Presentations.</t>
  </si>
  <si>
    <t>The Design of Illustrated Documents as a Planning Task.</t>
  </si>
  <si>
    <t>Knowledge-Based Media Coordination in Intelligent User Interfaces.</t>
  </si>
  <si>
    <t>Designing Illustrated Texts: How Language Production Is Influenced By Graphics Generation.</t>
  </si>
  <si>
    <t>Knowledge-Based Generation of Illustrated Documents.</t>
  </si>
  <si>
    <t>Towards a Plan-Based Synthesis of Illustrated Documents.</t>
  </si>
  <si>
    <t>Graphik und KI</t>
  </si>
  <si>
    <t>Ein planbasierter Ansatz zur Synthese illustrierter Dokumente.</t>
  </si>
  <si>
    <t>Wissensbasierte Perspektivenwahl für die automatische Erzeugung von 3D-Objektdarstellungen.</t>
  </si>
  <si>
    <t>Repräsentation und Verarbeitung räumlichen Wissens</t>
  </si>
  <si>
    <t>Sprache und Raum: Natürlichsprachlicher Zugang zu visuellen Daten.</t>
  </si>
  <si>
    <t>Incremental Natural Language Description of Dynamic Imagery.</t>
  </si>
  <si>
    <t>On the Simultaneous Interpretation of Real World Image Sequences and their Natural Language Description: The System Soccer.</t>
  </si>
  <si>
    <t>Generierung natürlichsprachlicher Äußerungen zur simultanen Beschreibung von zeitveränderlichen Szenen.</t>
  </si>
  <si>
    <t>Ereignismodellierung zur inkrementellen High-Level Bildfolgenanalyse.</t>
  </si>
  <si>
    <t>AIMSA</t>
  </si>
  <si>
    <t>Coping with the Intrinsic and Deictic Uses of Spatial Prepositions.</t>
  </si>
  <si>
    <t>Quality Analysis of a High-Precision Kinematic Laser Scanning System for the Use of Spatio-Temporal Plant and Organ-Level Phenotyping in the Field.</t>
  </si>
  <si>
    <t>Increasing Spatio-Temporal Resolution for Monitoring Alpine Solifluction Using Terrestrial Laser Scanners and 3D Vector Fields.</t>
  </si>
  <si>
    <t>Quality Analysis of Direct Georeferencing in Aspects of Absolute Accuracy and Precision for a UAV-Based Laser Scanning System.</t>
  </si>
  <si>
    <t>Statistical shape analysis of tap roots: a methodological case study on laser scanned sugar beets.</t>
  </si>
  <si>
    <t>Temporal Upsampling of Point Cloud Sequences by Optimal Transport for Plant Growth Visualization.</t>
  </si>
  <si>
    <t>Designing and Evaluating a User-Oriented Calibration Field for the Target-Based Self-Calibration of Panoramic Terrestrial Laser Scanners.</t>
  </si>
  <si>
    <t>Design and Evaluation of a Permanently Installed Plane-Based Calibration Field for Mobile Laser Scanning Systems.</t>
  </si>
  <si>
    <t>An Integrated Positioning and Attitude Determination System for Immersed Tunnel Elements: A Simulation Study.</t>
  </si>
  <si>
    <t>Automatic Differentiation of Damaged and Unharmed Grapes Using RGB Images and Convolutional Neural Networks.</t>
  </si>
  <si>
    <t>Counting of Grapevine Berries in Images via Semantic Segmentation using Convolutional Neural Networks.</t>
  </si>
  <si>
    <t>Decreasing the Uncertainty of the Target Center Estimation at Terrestrial Laser Scanning by Choosing the Best Algorithm and by Improving the Target Design.</t>
  </si>
  <si>
    <t>Sensitivity Analysis and Minimal Measurement Geometry for the Target-Based Calibration of High-End Panoramic Terrestrial Laser Scanners.</t>
  </si>
  <si>
    <t>GPS Multipath Analysis Using Fresnel Zones.</t>
  </si>
  <si>
    <t>How to Efficiently Determine the Range Precision of 3D Terrestrial Laser Scanners.</t>
  </si>
  <si>
    <t>Detection of Single Grapevine Berries in Images Using Fully Convolutional Neural Networks.</t>
  </si>
  <si>
    <t>Strategy for Determining the Stochastic Distance Characteristics of the 2D Laser Scanner Z + F Profiler 9012A with Special Focus on the Close Range.</t>
  </si>
  <si>
    <t>Measuring Leaf Thickness with 3D Close-Up Laser Scanners: Possible or Not?</t>
  </si>
  <si>
    <t>Towards System Calibration of Panoramic Laser Scanners from a Single Station.</t>
  </si>
  <si>
    <t>Phenoliner: A New Field Phenotyping Platform for Grapevine Research.</t>
  </si>
  <si>
    <t>Terrestrial Laser Scanner Two-Face Measurements for Analyzing the Elevation-Dependent Deformation of the Onsala Space Observatory 20-m Radio Telescope's Main Reflector in a Bundle Adjustment.</t>
  </si>
  <si>
    <t>Generation and application of hyperspectral 3D plant models: methods and challenges.</t>
  </si>
  <si>
    <t>Towards Automated Large-Scale 3D Phenotyping of Vineyards under Field Conditions.</t>
  </si>
  <si>
    <t>An Automated Field Phenotyping Pipeline for Application in Grapevine Research.</t>
  </si>
  <si>
    <t>Accuracy Analysis of a Multi-View Stereo Approach for Phenotyping of Tomato Plants at the Organ Level.</t>
  </si>
  <si>
    <t>Real-Time Single-Frequency GPS/MEMS-IMU Attitude Determination of Lightweight UAVs.</t>
  </si>
  <si>
    <t>Limits of Active Laser Triangulation as an Instrument for High Precision Plant Imaging.</t>
  </si>
  <si>
    <t>Low-Cost 3D Systems: Suitable Tools for Plant Phenotyping.</t>
  </si>
  <si>
    <t>A Multi-Resolution Approach for an Automated Fusion of Different Low-Cost 3D Sensors.</t>
  </si>
  <si>
    <t>Automated Analysis of Barley Organs Using 3D Laser Scanning: An Approach for High Throughput Phenotyping.</t>
  </si>
  <si>
    <t>Generation and Application of Hyperspectral 3D Plant Models.</t>
  </si>
  <si>
    <t>Surface feature based classification of plant organs from 3D laserscanned point clouds for plant phenotyping.</t>
  </si>
  <si>
    <t>Identification Codes: A Topical Review With Design Guidelines for Practical Systems.</t>
  </si>
  <si>
    <t>Coding in Diffusion-Based Molecular Nanonetworks: A Comprehensive Survey.</t>
  </si>
  <si>
    <t>Comparison of Analyze-Then-Compress Methods in Edge-Assisted Visual SLAM.</t>
  </si>
  <si>
    <t>DNA-Storage in Future Communication Networks.</t>
  </si>
  <si>
    <t>Virtual-Twin Technologies in Networking.</t>
  </si>
  <si>
    <t>Quantum enhanced time synchronisation for communication network.</t>
  </si>
  <si>
    <t>Accelerating Partial Packet Recovery in RLNC.</t>
  </si>
  <si>
    <t>Beyond the Bound: A New Performance Perspective for Identification via Channels.</t>
  </si>
  <si>
    <t>An Analytical Study on Functional Split in Martian 3-D Networks.</t>
  </si>
  <si>
    <t>Remote Controlling Mobile Robots with Adaptive Video Streaming and Augmented Reality.</t>
  </si>
  <si>
    <t>Estimating Link Capacity with Uncertainty Bounds in Cellular Networks.</t>
  </si>
  <si>
    <t>Circular Frame Buffer to Enhance Map Synchronization in Edge Assisted SLAM.</t>
  </si>
  <si>
    <t>Optimization of Digital-Twin Representations of Analog Signals and Systems.</t>
  </si>
  <si>
    <t>Energy-Aware and Fair Multi-User Multi-Task Computation Offloading.</t>
  </si>
  <si>
    <t>Offloading Visual SLAM Processing to the Edge: An Energy Perspective.</t>
  </si>
  <si>
    <t>Analysing and Learning Low-Latency Network Coding Schemes.</t>
  </si>
  <si>
    <t>Information Flow Graph for Distributed Caching without Newcomers over a Broadcast Medium.</t>
  </si>
  <si>
    <t>Demo: The Future of Dog Walking - Four-Legged Robots and Augmented Reality.</t>
  </si>
  <si>
    <t>Demo: Robotics meets Augmented Reality: Real-Time Mapping with Boston Dynamics Spot and Microsoft HoloLens 2.</t>
  </si>
  <si>
    <t>A Roadmap to Future Space Connectivity</t>
  </si>
  <si>
    <t>Futuristic Satellite Scenarios in 6G.</t>
  </si>
  <si>
    <t>Quantum Satellite Communications.</t>
  </si>
  <si>
    <t>Softwarization in Satellite and Interplanetary Networks.</t>
  </si>
  <si>
    <t>Extraterrestrial Radio Access Network: The Road to Broadband Connectivity on Mars.</t>
  </si>
  <si>
    <t>A Roadmap to Future Space Connectivity - Satellite and Interplanetary Networks</t>
  </si>
  <si>
    <t>IEEE Conference on Network Function Virtualization and Software Defined Networks, NFV-SDN 2023, Dresden, Germany, November 7-9, 2023</t>
  </si>
  <si>
    <t>Dataset for Analog Network Coding in Molecular Communications: A Practical Implementation.</t>
  </si>
  <si>
    <t>SDN CLUSTERING DATASET (WITH NO WIRED CONNECTION).</t>
  </si>
  <si>
    <t>End-to-end performance assessment of a 3D network for 6G connectivity on Mars surface.</t>
  </si>
  <si>
    <t>Packet Header Compression: A Principle-Based Survey of Standards and Recent Research Studies.</t>
  </si>
  <si>
    <t>A New Agent-Based Intelligent Network Architecture.</t>
  </si>
  <si>
    <t>J. Netw. Syst. Manag.</t>
  </si>
  <si>
    <t>MSN: A Playground Framework for Design and Evaluation of MicroServices-Based sdN Controller.</t>
  </si>
  <si>
    <t>V-Edge: Virtual Edge Computing as an Enabler for Novel Microservices and Cooperative Computing.</t>
  </si>
  <si>
    <t>Survey on Fully Homomorphic Encryption, Theory, and Applications.</t>
  </si>
  <si>
    <t>ENTIRETY - sEmanNTIc pRovisioning and govErning ioT devices in smart energY domain.</t>
  </si>
  <si>
    <t>X-MAN: A Non-Intrusive Power Manager for Energy-Adaptive Cloud-Native Network Functions.</t>
  </si>
  <si>
    <t>Functional Split of In-Network Deep Learning for 6G: A Feasibility Study.</t>
  </si>
  <si>
    <t>JAVRIS: Joint Artificial Visual Prediction and Control for Remote-(Robot) Interaction Systems.</t>
  </si>
  <si>
    <t>BakeryRobot: 5G connected robot for SMEs.</t>
  </si>
  <si>
    <t>Bitteiler: Demonstration of Efficient and Private Massive Industrial IoT Communications.</t>
  </si>
  <si>
    <t>Setting 6G Architecture in Motion - the Hexa-X approach.</t>
  </si>
  <si>
    <t>6G E2E Architecture Framework with Sustainability and Security Considerations.</t>
  </si>
  <si>
    <t>Spooky RLNC at a Distance: Exploiting Quantum Entanglement to Convey Coding Coefficients.</t>
  </si>
  <si>
    <t>Deep Learning-based Energy Optimization for Electric Vehicles Integrated Smart Micro Grid.</t>
  </si>
  <si>
    <t>Enhanced One-Way Delay Monitoring with OpenFlow.</t>
  </si>
  <si>
    <t>Immortal Under the Edge of a Knife: Self-Healing Distributed Services on MANET Partitioning.</t>
  </si>
  <si>
    <t>MobiWac</t>
  </si>
  <si>
    <t>Handover Predictions as an Enabler for Anticipatory Service Adaptations in Next-Generation Cellular Networks.</t>
  </si>
  <si>
    <t>Comparison of UPF acceleration technologies and their tail-latency for URLLC.</t>
  </si>
  <si>
    <t>Stopping the Data Flood: Post-Shannon Traffic Reduction in Digital-Twins Applications.</t>
  </si>
  <si>
    <t>Reference Network and Localization Architecture for Smart Manufacturing Based on 5G.</t>
  </si>
  <si>
    <t>Reference Network and Localization Architecture for Smart Manufacturing based on 5G.</t>
  </si>
  <si>
    <t>An Analytical Study on Functional Split in Martian 3D Networks.</t>
  </si>
  <si>
    <t>On the Need of Analog Signals and Systems for Digital-Twin Representations.</t>
  </si>
  <si>
    <t>Network Functional Compression for Control Applications.</t>
  </si>
  <si>
    <t>On the Need of Neuromorphic Twins to Detect Denial-of-Service Attacks on Communication Networks.</t>
  </si>
  <si>
    <t>Neuromorphic Twins for Networked Control and Decision-Making.</t>
  </si>
  <si>
    <t>Quantum Communication Networks, 1</t>
  </si>
  <si>
    <t>Correction to "Fulcrum: Flexible Network Coding for Heterogeneous Devices".</t>
  </si>
  <si>
    <t>5G Campus Networks: A First Measurement Study.</t>
  </si>
  <si>
    <t>SpaRec: Sparse Systematic RLNC Recoding in Multi-Hop Networks.</t>
  </si>
  <si>
    <t>An Open Source Testbed for Virtualized Communication Networks.</t>
  </si>
  <si>
    <t>The Computational and Latency Advantage of Quantum Communication Networks.</t>
  </si>
  <si>
    <t>Power efficient mobile small cell placement for network-coded cooperation in UDNs.</t>
  </si>
  <si>
    <t>Secure Virtual Mobile Small Cells: A Stepping Stone Toward 6G.</t>
  </si>
  <si>
    <t>On the joint design of compressed sensing and network coding for wireless communications.</t>
  </si>
  <si>
    <t>Integrating Quantum Simulation for Quantum-Enhanced Classical Network Emulation.</t>
  </si>
  <si>
    <t>A Theoretical Discussion and Survey of Network Automation for IoT: Challenges and Opportunity.</t>
  </si>
  <si>
    <t>Network</t>
  </si>
  <si>
    <t>Mobility- and Energy-Aware Cooperative Edge Offloading for Dependent Computation Tasks.</t>
  </si>
  <si>
    <t>Real-Time Compression for Tactile Internet Data Streams.</t>
  </si>
  <si>
    <t>Multi-Agent Based Autonomic Network Management Architecture.</t>
  </si>
  <si>
    <t>Benchmarking Live Migration Performance Under Stressed Conditions.</t>
  </si>
  <si>
    <t>Catch Me If You Can: Demonstration of Publicly Remote Controlled Robots.</t>
  </si>
  <si>
    <t>Interference resilience of Thread: A practical performance evaluation.</t>
  </si>
  <si>
    <t>Reliable Control for Robotics - Hardware Resilience Powered by Software.</t>
  </si>
  <si>
    <t>Anticipatory Networking: Negative Latency for Ubiquitous Computing.</t>
  </si>
  <si>
    <t>CCWC</t>
  </si>
  <si>
    <t>Joint Application of Sliding Window and Full-Vector RLNC for Vehicular Platooning.</t>
  </si>
  <si>
    <t>Evaluating the Advantages of Remote SLAM on an Edge Cloud.</t>
  </si>
  <si>
    <t>On the Challenges and Performance of Cooperative Communication in 5G and B5G Systems.</t>
  </si>
  <si>
    <t>Autonomous Network Traffic Classifier Agent for Autonomic Network Management System.</t>
  </si>
  <si>
    <t>In-Network Processing for Low-Latency Industrial Anomaly Detection in Softwarized Networks.</t>
  </si>
  <si>
    <t>In-Network Processing Acoustic Data for Anomaly Detection in Smart Factory.</t>
  </si>
  <si>
    <t>Abstraction-based Multi-object Acoustic Anomaly Detection for Low-complexity Big Data Analysis.</t>
  </si>
  <si>
    <t>A Translator as Virtual Network Function for Network Level Interoperability of Different IoT Technologies.</t>
  </si>
  <si>
    <t>Performance Analysis of Caterpillar RLNC for Multi-Hop Communication.</t>
  </si>
  <si>
    <t>SmartNets</t>
  </si>
  <si>
    <t>Precise fruits: Hardware supported time-synchronisation on the RaspberryPI.</t>
  </si>
  <si>
    <t>Sliding Window RLNC on Multi-Hop Communication for Low Latency.</t>
  </si>
  <si>
    <t>Low-latency Sliding-window Recoding.</t>
  </si>
  <si>
    <t>Do not Waste the Waste: Packetized Rateless Algebraic Consistency for IEEE 802.11 Networks.</t>
  </si>
  <si>
    <t>Secure Virtual Mobile Small Cells: A Stepping Stone Towards 6G.</t>
  </si>
  <si>
    <t>QR-SDN: Towards Reinforcement Learning States, Actions, and Rewards for Direct Flow Routing in Software-Defined Networks.</t>
  </si>
  <si>
    <t>Design of an On-Demand Agile 5G Multi-Access Edge Computing Platform Using Aerial Vehicles.</t>
  </si>
  <si>
    <t>Tactile Internet: Technologies, test platforms, trials, and applications.</t>
  </si>
  <si>
    <t>Study of Virtual Network Function Placement in 5G Cloud Radio Access Network.</t>
  </si>
  <si>
    <t>CubeSat-Based 5G Cloud Radio Access Networks: A Novel Paradigm for On-Demand Anytime/Anywhere Connectivity.</t>
  </si>
  <si>
    <t>A MEC-assisted Vehicle Platooning Control through Docker Containers.</t>
  </si>
  <si>
    <t>Smart Grids for Smarter Cities.</t>
  </si>
  <si>
    <t>Delay Impacts on EEG-Based Determination of the Human Visual Interface QoE for Virtual and Augmented Realities.</t>
  </si>
  <si>
    <t>Closed Loop Benchmark for Timeseries Databases.</t>
  </si>
  <si>
    <t>Efficient Confidentiality for Network Coded Distributed Storage.</t>
  </si>
  <si>
    <t>Optimal Throughput Allocation in Air-to-Ground Networks.</t>
  </si>
  <si>
    <t>Energy-Aware Cooperative Offloading Framework for Inter-dependent and Delay-sensitive Tasks.</t>
  </si>
  <si>
    <t>Binary Indicated Numbers with Bit-Level Integrated Scalability Support (BINBLISS).</t>
  </si>
  <si>
    <t>Y-Net: A Dual Path Model for High Accuracy Blind Source Separation.</t>
  </si>
  <si>
    <t>Adaptive Extraction-Based Independent Component Analysis for Time-Sensitive Applications.</t>
  </si>
  <si>
    <t>Journey to MARS: Interplanetary Coding for relieving CDNs.</t>
  </si>
  <si>
    <t>Usecase Driven Evolution of Network Coding Parameters Enabling Tactile Internet Applications.</t>
  </si>
  <si>
    <t>Accurate Energy-Efficient Localization Algorithm for IoT Sensors.</t>
  </si>
  <si>
    <t>Vehicle Platooning: Sliding Window RLNC for Low Latency and High Resilience.</t>
  </si>
  <si>
    <t>Component-Dependent Independent Component Analysis for Time-Sensitive Applications.</t>
  </si>
  <si>
    <t>Demo: Benchmarking Live Migration Performance of Two Trendy Virtualization Technologies.</t>
  </si>
  <si>
    <t>Distributed Resource Allocation and Load Balancing in Air-to-Ground Networks.</t>
  </si>
  <si>
    <t>UEMCON</t>
  </si>
  <si>
    <t>Maximizing Airtime Efficiency for Reliable Broadcast Streams in WMNs with Multi-Armed Bandits.</t>
  </si>
  <si>
    <t>SourceShift: Resilient Routing in Highly Dynamic Wireless Mesh Networks.</t>
  </si>
  <si>
    <t>Why We Should NOT Talk about 6G.</t>
  </si>
  <si>
    <t>Mobile Peer-to-Peer Assisted Coded Streaming.</t>
  </si>
  <si>
    <t>Progressive Multicore RLNC Decoding With Online DAG Scheduling.</t>
  </si>
  <si>
    <t>Device-Enhanced MEC: Multi-Access Edge Computing (MEC) Aided by End Device Computation and Caching: A Survey.</t>
  </si>
  <si>
    <t>Future industrial networking: from use cases to wireless technologies to a flexible system architecture.</t>
  </si>
  <si>
    <t>IEEE Trans. Broadcast.</t>
  </si>
  <si>
    <t>Reduction of Padding Overhead for RLNC Media Distribution With Variable Size Packets.</t>
  </si>
  <si>
    <t>IEEE Trans. Cloud Comput.</t>
  </si>
  <si>
    <t>Adaptive Network Coded Clouds: High Speed Downloads and Cost-Effective Version Control.</t>
  </si>
  <si>
    <t>A Survey on Mobility Management for MEC-enabled Systems.</t>
  </si>
  <si>
    <t>Comparing and Evaluating Application-specific Boot Times of Virtualized Instances.</t>
  </si>
  <si>
    <t>MESHMERIZE: An Interactive Demo of Resilient Mesh Networks in Drones.</t>
  </si>
  <si>
    <t>Demonstration of Network Slicing for Flexible Conditional Monitoring in Industrial IoT Networks.</t>
  </si>
  <si>
    <t>Compressible Source Separation in Industrial IoT Broadband Communication.</t>
  </si>
  <si>
    <t>Enhancing Opportunistic Routing for Dynamic Environments.</t>
  </si>
  <si>
    <t>Initial Concept of an Oracle-Structured Stream Compression Protocol for Arbitrary Network Flows.</t>
  </si>
  <si>
    <t>Hierarchical FEC and Modulation in Network-coded Two-way Relay Channel.</t>
  </si>
  <si>
    <t>Remote Robot Control with Human-in-the-Loop over Long Distances Using Digital Twins.</t>
  </si>
  <si>
    <t>Connectivity in the Air: Throughput Analysis of Air-to-Ground Systems.</t>
  </si>
  <si>
    <t>Combined Optimal Topology Formation and Rate Allocation for Aircraft to Aircraft Communications.</t>
  </si>
  <si>
    <t>Sandnet: Towards High Quality of Deception in Container-Based Microservice Architectures.</t>
  </si>
  <si>
    <t>Unidirectional Robust Header Compression for Reliable Low Latency Mesh Networks.</t>
  </si>
  <si>
    <t>INFAS: In-Network Flow mAnagement Scheme for SDN Control Plane Protection.</t>
  </si>
  <si>
    <t>CoMon-DAS: A Framework for Efficient and Robust Dynamic Adaptive Streaming over NDN.</t>
  </si>
  <si>
    <t>A Market Oriented, Reinforcement Learning Based Approach for Electric Vehicles Integration in Smart Micro Grids.</t>
  </si>
  <si>
    <t>Reliable Base Proposal for Header Compression.</t>
  </si>
  <si>
    <t>No Plan Survives Contact with the Enemy: On Gains of Coded Multipath over MPTCP in Dynamic Settings.</t>
  </si>
  <si>
    <t>Implementation of Network Coding with Recoding for Unequal-sized and Header Compressed Traffic.</t>
  </si>
  <si>
    <t>Toward the Next Generation of Flow Compression.</t>
  </si>
  <si>
    <t>Caterpillar RLNC With Feedback (CRLNC-FB): Reducing Delay in Selective Repeat ARQ Through Coding.</t>
  </si>
  <si>
    <t>Fulcrum: Flexible Network Coding for Heterogeneous Devices.</t>
  </si>
  <si>
    <t>Bridging inter-flow and intra-flow network coding in wireless mesh networks: From theory to implementation.</t>
  </si>
  <si>
    <t>BROADNETS</t>
  </si>
  <si>
    <t>A Study on Data Dissemination Techniques in Heterogeneous Cellular Networks.</t>
  </si>
  <si>
    <t>Network-Coded Multigeneration Protocols in Heterogeneous Cellular Networks.</t>
  </si>
  <si>
    <t>Reliable low latency wireless mesh networks - From Myth to reality.</t>
  </si>
  <si>
    <t>Demonstration of VR / AR offloading to Mobile Edge Cloud for low latency 5G gaming application.</t>
  </si>
  <si>
    <t>A5G Architecture for the Factory of the Future.</t>
  </si>
  <si>
    <t>Network Coding on Wireless Multipath for Tactile Internet with Latency and Resilience Requirements.</t>
  </si>
  <si>
    <t>Multipath Communication with Finite Sliding Window Network Coding for Ultra-Reliability and Low Latency.</t>
  </si>
  <si>
    <t>ISPLC</t>
  </si>
  <si>
    <t>Reliable feedback mechanisms for routing protocols with network coding.</t>
  </si>
  <si>
    <t>Practical Compressed Sensing and Network Coding for Intelligent Distributed Communication Networks.</t>
  </si>
  <si>
    <t>MrT- natural human robot interaktion.</t>
  </si>
  <si>
    <t>Power to the Future: Use Cases and Challenges for Mobile, Self Configuring, and Distributed Power Grids.</t>
  </si>
  <si>
    <t>ARIES: Low Voltage smArt gRid dIscrete Event Simulator to Enable Large Scale Learning in the Power Distribution Networks.</t>
  </si>
  <si>
    <t>Towards a Flexible Architecture for Industrial Networking.</t>
  </si>
  <si>
    <t>A 5G Architecture for The Factory of the Future.</t>
  </si>
  <si>
    <t>Taxonomy of Coding Techniques for Efficient Network Communications.</t>
  </si>
  <si>
    <t>Caterpillar RLNC (CRLNC): A Practical Finite Sliding Window RLNC Approach.</t>
  </si>
  <si>
    <t>PACE: Redundancy Engineering in RLNC for Low-Latency Communication.</t>
  </si>
  <si>
    <t>Prediction of RoHCv1 and RoHCv2 Compressor Utilities for VoIP.</t>
  </si>
  <si>
    <t>Comput. Sci. Inf. Syst.</t>
  </si>
  <si>
    <t>Performance evaluation and implementation of IP and robust header compression schemes for TCP and UDP traffic in static and dynamic wireless contexts.</t>
  </si>
  <si>
    <t>Period. Polytech. Electr. Eng. Comput. Sci.</t>
  </si>
  <si>
    <t>On the Effectiveness of Recoding-based Repair in Network Coded Distributed Storage.</t>
  </si>
  <si>
    <t>Throughput, energy and overhead of multicast device-to-device communications with network-coded cooperation.</t>
  </si>
  <si>
    <t>Network Coding in Heterogeneous Multicore IoT Nodes With DAG Scheduling of Parallel Matrix Block Operations.</t>
  </si>
  <si>
    <t>On the study and deployment of mobile edge cloud for tactile Internet using a 5G gaming application.</t>
  </si>
  <si>
    <t>Demonstration of a P2P assisted video streaming with WebRTC and network coding.</t>
  </si>
  <si>
    <t>Demonstration of 5G connected cars.</t>
  </si>
  <si>
    <t>Demonstration of mobile edge cloud for tactile Internet using a 5G gaming application.</t>
  </si>
  <si>
    <t>Random shift and XOR of unequal-sized packets (RaSOR) to shave off transmission overhead.</t>
  </si>
  <si>
    <t>On the performance boost for peer to peer WebRTC-based video streaming with network coding.</t>
  </si>
  <si>
    <t>Robust Header Compression version 2 power consumption on Android devices via tunnelling.</t>
  </si>
  <si>
    <t>Approaching the limits in routing in power line communication exploiting Network Coding.</t>
  </si>
  <si>
    <t>Applying Robust Header Compression Version 2 for UDP and RTP Broadcasting with Field Constraints.</t>
  </si>
  <si>
    <t>We don't need no generation - a practical approach to sliding window RLNC.</t>
  </si>
  <si>
    <t>Match Made in Heaven: Practical Compressed Sensing and Network Coding for Intelligent Distributed Communication Networks.</t>
  </si>
  <si>
    <t>Network coding for hop-by-hop communication enhancement in multi-hop networks.</t>
  </si>
  <si>
    <t>Joint Design of Communication and Control for Connected Cars in 5G Communication Systems.</t>
  </si>
  <si>
    <t>Regression Model Building and Efficiency Prediction of RoHCv2 Compressor Implementations for VoIP.</t>
  </si>
  <si>
    <t>Network coding-aware IEEE 802.11 MAC protocol using batch transmissions and multiple reverse direction exchanges.</t>
  </si>
  <si>
    <t>Intraflow network coding on the data link layer for broadband PLC.</t>
  </si>
  <si>
    <t>On network coded distributed storage: How to repair in a fog of unreliable peers.</t>
  </si>
  <si>
    <t>Network coding enhanced browser based Peer-to-Peer streaming.</t>
  </si>
  <si>
    <t>Efficiency Gain for RoHC Compressor Implementations with Dynamic Configuration.</t>
  </si>
  <si>
    <t>Leaner and meaner: Network coding in SIMD enabled commercial devices.</t>
  </si>
  <si>
    <t>Getting Kodo: Network Coding for the ns-3 Simulator.</t>
  </si>
  <si>
    <t>Network Coding as a Service.</t>
  </si>
  <si>
    <t>On bridging theory and practice of inter-session network coding for CSMA/CA based wireless multi-hop networks.</t>
  </si>
  <si>
    <t>Network coded software defined networking: enabling 5G transmission and storage networks.</t>
  </si>
  <si>
    <t>Security concerns and countermeasures in network coding based communication systems: A survey.</t>
  </si>
  <si>
    <t>Network coding is the 5G Key Enabling Technology: effects and strategies to manage heterogeneous packet lengths.</t>
  </si>
  <si>
    <t>Special issue on mobile social networks.</t>
  </si>
  <si>
    <t>Guest Editorial: Fundamental Approaches to Network Coding in Wireless Communication Systems.</t>
  </si>
  <si>
    <t>Evaluation of the wavelet image two-line coder: A low complexity scheme for image compression.</t>
  </si>
  <si>
    <t>ECBS-EERC</t>
  </si>
  <si>
    <t>Performance Evaluation and Implementation of IP and Robust Header Compression Schemes for TCP and UDP Traffic in the Wireless Context.</t>
  </si>
  <si>
    <t>FABULOUS</t>
  </si>
  <si>
    <t>Mission Critical IoT Communication in 5G.</t>
  </si>
  <si>
    <t>Network Coding and Duty Cycling in IEEE 802.11 Wireless Networks with Bidirectional Transmissions and Sleeping Periods.</t>
  </si>
  <si>
    <t>On the feasibility of a network coded mobile storage cloud.</t>
  </si>
  <si>
    <t>Network Coding Parallelization Based on Matrix Operations for Multicore Architectures.</t>
  </si>
  <si>
    <t>SIGCOMM</t>
  </si>
  <si>
    <t>Towards the 5G Revolution: A Software Defined Network Architecture Exploiting Network Coding as a Service.</t>
  </si>
  <si>
    <t>On the Overhead of Telescopic Codes in Network Coded Cooperation.</t>
  </si>
  <si>
    <t>Random Linear Network Coding Is Key to Data Survival in Highly Dynamic Distributed Storage.</t>
  </si>
  <si>
    <t>Perpetual Codes for Network Coding.</t>
  </si>
  <si>
    <t>Novel concepts for device-to-device communication using network coding.</t>
  </si>
  <si>
    <t>Network coding mythbusting: why it is not about butterflies anymore.</t>
  </si>
  <si>
    <t>All-to-all data dissemination with network coding in dynamic MANETs.</t>
  </si>
  <si>
    <t>Mobile Clouds as the Building Blocks of Shareconomy: Sharing Resources Locally and Widely.</t>
  </si>
  <si>
    <t>Dynamic allocation and efficient distribution of data among multiple clouds using network coding.</t>
  </si>
  <si>
    <t>On the throughput and energy benefits of network coded cooperation.</t>
  </si>
  <si>
    <t>Implementation and performance evaluation of distributed cloud storage solutions using random linear network coding.</t>
  </si>
  <si>
    <t>Wi-Fi cooperation or D2D-based multicast content distribution in LTE-A: A comparative analysis.</t>
  </si>
  <si>
    <t>On the need for buffer optimization strategies for inter-session network coding.</t>
  </si>
  <si>
    <t>Coding-aware MAC: Providing channel access priority for network coding with reverse direction DCF in IEEE 802.11-based wireless networks.</t>
  </si>
  <si>
    <t>On the coded packet relay network in the presence of Neighbors: Benefits of speaking in a crowded room.</t>
  </si>
  <si>
    <t>Coping with the upcoming heterogeneity in 5G communications and storage using Fulcrum network codes.</t>
  </si>
  <si>
    <t>On the packet loss correlation in wireless mesh networks: channel models and practical schemes.</t>
  </si>
  <si>
    <t>Supporting Dynamic Adaptive Streaming over HTTP in wireless meshed networks using random linear network coding.</t>
  </si>
  <si>
    <t>Receiver heterogeneity helps: Network coding for wireless multi-layer multicast.</t>
  </si>
  <si>
    <t>Sub-Transport Layer Coding: A Simple Network Coding Shim for IP Traffic.</t>
  </si>
  <si>
    <t>A Perpetual Code for Network Coding.</t>
  </si>
  <si>
    <t>Peer-Assisted Content Distribution with Random Linear Network Coding.</t>
  </si>
  <si>
    <t>Sharing the Pi: Testbed Description and Performance Evaluation of Network Coding on the Raspberry Pi.</t>
  </si>
  <si>
    <t>On-the-Fly Overlapping of Sparse Generations: A Tunable Sparse Network Coding Perspective.</t>
  </si>
  <si>
    <t>Fulcrum Network Codes: A Code for Fluid Allocation of Complexity.</t>
  </si>
  <si>
    <t>Implementation of Network Coding for Social Mobile Clouds [Applications Corner].</t>
  </si>
  <si>
    <t>Lean and mean: network coding for commercial devices.</t>
  </si>
  <si>
    <t>Performance evaluation of coded meshed networks.</t>
  </si>
  <si>
    <t>On the combination of multi-layer source coding and network coding for wireless networks.</t>
  </si>
  <si>
    <t>Bridging inter-flow and intra-flow Network Coding for video applications: Testbed description and performance evaluation.</t>
  </si>
  <si>
    <t>Impact of network coding on delay and throughput in practical wireless chain topologies.</t>
  </si>
  <si>
    <t>On the benefits of cognitive infocommunication for mobile communication nodes using cooperative concepts.</t>
  </si>
  <si>
    <t>Performance evaluation and comparison of RObust Header Compression (ROHC) ROHCv1 and ROHCv2 for multimedia delivery.</t>
  </si>
  <si>
    <t>Network coding to enhance standard routing protocols in wireless mesh networks.</t>
  </si>
  <si>
    <t>Coping with asymmetric losses in CSMA/CA: Inter-session network coding performance evaluation and adaptive protocol design.</t>
  </si>
  <si>
    <t>PlayNCool: Opportunistic network coding for local optimization of routing in wireless mesh networks.</t>
  </si>
  <si>
    <t>On the need of novel Medium Access Control schemes for network coding enabled wireless mesh networks.</t>
  </si>
  <si>
    <t>Network coding over the 2</t>
  </si>
  <si>
    <t>Energy and Power Measurements for Network Coding in the Context of Green Mobile Clouds.</t>
  </si>
  <si>
    <t>Network coding designs suited for the real world: What works, what doesn't, what's promising.</t>
  </si>
  <si>
    <t>Network Coding in the Bidirectional Cross: A Case Study for the System Throughput and Energy.</t>
  </si>
  <si>
    <t>Selecting Optimal Parameters of Random Linear Network Coding for Wireless Sensor Networks.</t>
  </si>
  <si>
    <t>CORE: COPE with MORE in Wireless Meshed Networks.</t>
  </si>
  <si>
    <t>Investigating Call Drops with Field Measurements on Commercial Mobile Phones.</t>
  </si>
  <si>
    <t>Mobile Clouds: The New Content Distribution Platform.</t>
  </si>
  <si>
    <t>Energy consumption model and measurement results for network coding-enabled IEEE 802.11 meshed wireless networks.</t>
  </si>
  <si>
    <t>Energy and data throughput for asymmetric inter-session network coding.</t>
  </si>
  <si>
    <t>Green mobile clouds: Network coding and user cooperation for improved energy efficiency.</t>
  </si>
  <si>
    <t>Data dissemination in the wild: A testbed for high-mobility MANETs.</t>
  </si>
  <si>
    <t>Design and performance evaluation of underwater data dissemination strategies using Interference Avoidance and Network Coding.</t>
  </si>
  <si>
    <t>Comparison of analytical and measured performance results on network coding in IEEE 802.11 ad-hoc networks.</t>
  </si>
  <si>
    <t>The Impact of Packet Loss Behavior in 802.11g on the Cooperation Gain in Reliable Multicast.</t>
  </si>
  <si>
    <t>CATWOMAN: Implementation and Performance Evaluation of IEEE 802.11 Based Multi-Hop Networks Using Network Coding.</t>
  </si>
  <si>
    <t>Reliable Communication in Wireless Meshed Networks Using Network Coding.</t>
  </si>
  <si>
    <t>Synchronized multimedia streaming on the iphone platform with network coding.</t>
  </si>
  <si>
    <t>Bio-inspired energy-aware protocol design for cooperative wireless networks.</t>
  </si>
  <si>
    <t>Future Cooperative Communication Systems Driven by Social Mobile Networks.</t>
  </si>
  <si>
    <t>Synchronized multimedia streaming on the iPhone platform with network coding.</t>
  </si>
  <si>
    <t>On-the-Fly Packet Error Recovery in a Cooperative Cluster of Mobile Devices.</t>
  </si>
  <si>
    <t>MBMS with User Cooperation and Network Coding.</t>
  </si>
  <si>
    <t>On Code Parameters and Coding Vector Representation for Practical RLNC.</t>
  </si>
  <si>
    <t>Data seeding in nomadic cooperative groups.</t>
  </si>
  <si>
    <t>Networking Workshops</t>
  </si>
  <si>
    <t>Decoding Algorithms for Random Linear Network Codes.</t>
  </si>
  <si>
    <t>Kodo: An Open and Research Oriented Network Coding Library.</t>
  </si>
  <si>
    <t>Multi-Hop versus Overlay Networks: A Realistic Comparison Based on Energy Requirements and Latency.</t>
  </si>
  <si>
    <t>Intrinsic Information Conveying for Network Coding Systems.</t>
  </si>
  <si>
    <t>Group Interactions in Wireless Cooperative Networks.</t>
  </si>
  <si>
    <t>Survey on Energy Consumption Entities on the Smartphone Platform.</t>
  </si>
  <si>
    <t>GREENET - An Early Stage Training Network in Enabling Technologies for Green Radio.</t>
  </si>
  <si>
    <t>Mobile Peer-to-Peer Spreading of Content.</t>
  </si>
  <si>
    <t>Special Issue on European Wireless 2009 Conference.</t>
  </si>
  <si>
    <t>Network coding and evolutionary theory for performance enhancement in wireless cooperative clusters.</t>
  </si>
  <si>
    <t>A mobile application prototype using network coding.</t>
  </si>
  <si>
    <t>COIN@AAMAS&amp;MALLOW</t>
  </si>
  <si>
    <t>Using a Normative Framework to Explore the Prototyping of Wireless Grids.</t>
  </si>
  <si>
    <t>Multimedia cross-platform content distribution for mobile peer-to-peer networks using network coding.</t>
  </si>
  <si>
    <t>Network coding: applications and implementations on mobile devices.</t>
  </si>
  <si>
    <t>Gedda-headz: social mobile networks.</t>
  </si>
  <si>
    <t>Cooperative Mobile Web Browsing.</t>
  </si>
  <si>
    <t>Cooperative Spatial Reuse with Transmit Beamforming in Multi-rate Wireless Networks.</t>
  </si>
  <si>
    <t>Exploiting Cooperation for Performance Enhancement and High Data Rates.</t>
  </si>
  <si>
    <t>Cellular Controlled Short-Range Communication for Cooperative P2P Networking.</t>
  </si>
  <si>
    <t>GridNets</t>
  </si>
  <si>
    <t>Implementation of Random Linear Network Coding Using NVIDIA's CUDA Toolkit.</t>
  </si>
  <si>
    <t>MOBILWARE Workshops</t>
  </si>
  <si>
    <t>Connecting the Islands - Enabling Global Connectivity through Local Cooperation.</t>
  </si>
  <si>
    <t>Network coding for data dissemination: it is not what you know, but what your neighbors don't know.</t>
  </si>
  <si>
    <t>Cautious view on network coding - From theory to practice.</t>
  </si>
  <si>
    <t>Terminal-embedded beamforming for wireless local area networks.</t>
  </si>
  <si>
    <t>CNSR</t>
  </si>
  <si>
    <t>Overall Performance Assessment of Energy-Aware Cooperative Techniques Exploiting Multiple Description and Scalable Video Coding Schemes.</t>
  </si>
  <si>
    <t>Network Coding Opportunities for Wireless Grids Formed by Mobile Devices.</t>
  </si>
  <si>
    <t>Energy-Efficient Cooperative Techniques for Multimedia Services over Future Wireless Networks.</t>
  </si>
  <si>
    <t>Reliable cooperative information storage in wireless sensor networks.</t>
  </si>
  <si>
    <t>Opensensor - An open wireless sensor platform.</t>
  </si>
  <si>
    <t>Know Your Neighbour: Packet Loss Correlation in IEEE 802.11b/g Multicast.</t>
  </si>
  <si>
    <t>Practical Evaluation of Partial Network Coding in Wireless Sensor Networks.</t>
  </si>
  <si>
    <t>Energy Saving Strategies for Mobile Devices using Wake-up Signals.</t>
  </si>
  <si>
    <t>Cognitive radio MAC protocol for WLAN.</t>
  </si>
  <si>
    <t>Throughput and Delay Performance Analysis of Packet Aggregation Scheme for PRMA.</t>
  </si>
  <si>
    <t>One4All Cooperative Media Access Strategy in Infrastructure Based Distributed Wireless Networks.</t>
  </si>
  <si>
    <t>Energy and link measurements for mobile phones using IEEE802.11b/g.</t>
  </si>
  <si>
    <t>A Class of Algorithms for Collision Resolution with Multiplicity Estimation.</t>
  </si>
  <si>
    <t>Editorial: Special Issue on Cooperation in Wireless Networks.</t>
  </si>
  <si>
    <t>Capacity enhancement by terminal originated beamforming for wireless local area networks.</t>
  </si>
  <si>
    <t>Design and Evaluation of IP Header Compression for Cellular-Controlled P2P Networks.</t>
  </si>
  <si>
    <t>Cooperative Power Saving Strategies in Wireless Networks: an Agent-based Model.</t>
  </si>
  <si>
    <t>Measurement Campaign on Connectivity of Mesh Networks formed by Mobile Devices.</t>
  </si>
  <si>
    <t>Design and Performance Evaluation of Cooperative Retransmission Scheme for Reliable Multicast Services in Cellular Controlled P2P Networks.</t>
  </si>
  <si>
    <t>"The Medium is The Message": Secure Communication via Waveform Coding in MIMO Systems.</t>
  </si>
  <si>
    <t>Cooperative Spatial Reuse with Transmit Beamforming.</t>
  </si>
  <si>
    <t>Cooperative Power Saving Strategies for IP-Services Supported over DVB-H Networks.</t>
  </si>
  <si>
    <t>Digital Ownership: From Content Consumers to Owners and Traders.</t>
  </si>
  <si>
    <t>Compression of Short Text on Embedded Systems.</t>
  </si>
  <si>
    <t>Offset Trace-Based Video Quality Evaluation after Network Transport.</t>
  </si>
  <si>
    <t>Defining 4G technology from the user's perspective.</t>
  </si>
  <si>
    <t>Designing socially robust 4G wireless services.</t>
  </si>
  <si>
    <t>Performance Analysis of Header Compression Schemes in Heterogeneous Wireless Multi-Hop Networks.</t>
  </si>
  <si>
    <t>Layered video coding offset distortion traces for trace-based evaluation of video quality after network transport.</t>
  </si>
  <si>
    <t>Low-Complexity Compression of Short Messages.</t>
  </si>
  <si>
    <t>A Low Complexity, High Speed, Regular and Flexible Reed Solomon Decoder for Wireless Communication.</t>
  </si>
  <si>
    <t>Novel IP Header Compression Technique for Wireless Technologies with Fixed Link Layer Packet Types.</t>
  </si>
  <si>
    <t>The Medium is the Message.</t>
  </si>
  <si>
    <t>Voice quality evaluation in wireless packet communication systems: a tutorial and performance results for RHC.</t>
  </si>
  <si>
    <t>A symbolic perspective on low-cost cellular and multihop WLAN interworking solutions.</t>
  </si>
  <si>
    <t>RObust Header Compression (ROHC) Performance for Multimedia Transmission over 3G/4G Wireless Networks.</t>
  </si>
  <si>
    <t>Guest Editorial: Special Issue on Advances on Wireless LANs and PANs.</t>
  </si>
  <si>
    <t>Channel Capacity of TDD-OFDM-MIMO for Multiple Access Points in a Wireless Single-Frequency-Network.</t>
  </si>
  <si>
    <t>Connectivity Probability of Wireless Ad Hoc Networks: Definition, Evaluation, Comparison.</t>
  </si>
  <si>
    <t>Traffic Analysis and Video Quality Evaluation of Multiple Description Coded Video Services for Fourth Generation Wireless IP Networks.</t>
  </si>
  <si>
    <t>Variable guard interval orthogonal frequency division multiplexing in presence of carrier frequency offset.</t>
  </si>
  <si>
    <t>Cooperative IP header compression for parallel channels in wireless meshed networks.</t>
  </si>
  <si>
    <t>Subcarrier assignment for OFDM based wireless networks using multiple base stations.</t>
  </si>
  <si>
    <t>Multi rate orthogonal frequency division multiplexing.</t>
  </si>
  <si>
    <t>Offset distortion traces for trace-based evaluation of video quality after network transport.</t>
  </si>
  <si>
    <t>ICN (1)</t>
  </si>
  <si>
    <t>A Pragmatic Methodology to Design 4G: From the User to the Technology.</t>
  </si>
  <si>
    <t>A Look Into the 4G Crystal Ball.</t>
  </si>
  <si>
    <t>Source descriptor selection schemes for multiple description coded services in 4G wireless communication systems.</t>
  </si>
  <si>
    <t>Heterogeneous services and architectures for next-generation wireless networks.</t>
  </si>
  <si>
    <t>Non-Linear Detection for Joint Space-Frequency Block Coding and Spatial Multiplexing in OFDM-MIMO Systems.</t>
  </si>
  <si>
    <t>Performance evaluation of power saving strategies for DVB-H services using adaptive MPE-FEC decoding.</t>
  </si>
  <si>
    <t>Variable guard interval for OFDM based WLANs.</t>
  </si>
  <si>
    <t>Int. J. Commun. Syst.</t>
  </si>
  <si>
    <t>Wireless video streaming with TCP and simultaneous MAC packet transmission (SMPT).</t>
  </si>
  <si>
    <t>Analytical framework for simultaneous MAC packet transmission (SMPT) in a multicode CDMA wireless system.</t>
  </si>
  <si>
    <t>Video and audio trace files of pre-encoded video content for network performance measurements.</t>
  </si>
  <si>
    <t>Batch conflict resolution algorithm with progressively accurate multiplicity estimation.</t>
  </si>
  <si>
    <t>Link layer algorithms for efficient multicast service provisioning in 3G cellular systems.</t>
  </si>
  <si>
    <t>Investigation of link layer algorithms and play-out buffer requirements for efficient multicast services in 3G cellular systems.</t>
  </si>
  <si>
    <t>Design and performance of an enhanced IEEE 802.11 MAC protocol for multihop coverage extension.</t>
  </si>
  <si>
    <t>International Conference on Wireless Networks</t>
  </si>
  <si>
    <t>Comparison of Heuristic and Optimal Subcarrier Assignment Algorithms.</t>
  </si>
  <si>
    <t>Mobility and stability evaluation in wireless multi-hop networks using multi-player games.</t>
  </si>
  <si>
    <t>Providing application-level QoS in 3G/4G wireless systems: a comprehensive framework based on multirate CDMA.</t>
  </si>
  <si>
    <t>Uncoordinated real-time video transmission in wireless multicode CDMA systems: An SMPT-based approach.</t>
  </si>
  <si>
    <t>MWCN</t>
  </si>
  <si>
    <t>No need for signaling: investigation of capacity and quality of service for multi-code CDMA systems using the WBE++ approach.</t>
  </si>
  <si>
    <t>System architecture for billing of multi-player games in a wireless environment using GSM/UMTS and WLAN services.</t>
  </si>
  <si>
    <t>A prefetching protocol for continuous media streaming in wireless environments.</t>
  </si>
  <si>
    <t>MPEG-4 and H.263 video traces for network performance evaluation.</t>
  </si>
  <si>
    <t>Comparison of multi-code link-layer transmission strategies in 3Gwireless CDMA.</t>
  </si>
  <si>
    <t>Laser-Based Door Localization for Autonomous Mobile Service Robots.</t>
  </si>
  <si>
    <t>Robust Perception Skills for Autonomous Elevator Operation by Mobile Robots.</t>
  </si>
  <si>
    <t>Feasibility Study: Towards a Robot-Assisted Gait Training in Ophthalmological Rehabilitation.</t>
  </si>
  <si>
    <t>A Little Bit Attention Is All You Need for Person Re-Identification.</t>
  </si>
  <si>
    <t>ATTACH Dataset: Annotated Two-Handed Assembly Actions for Human Action Understanding.</t>
  </si>
  <si>
    <t>How Object Information Improves Skeleton-based Human Action Recognition in Assembly Tasks.</t>
  </si>
  <si>
    <t>Efficient Multi-Task Scene Analysis with RGB-D Transformers.</t>
  </si>
  <si>
    <t>Fusing Hand and Body Skeletons for Human Action Recognition in Assembly.</t>
  </si>
  <si>
    <t>PanopticNDT: Efficient and Robust Panoptic Mapping.</t>
  </si>
  <si>
    <t>Online Out-of-Domain Detection for Automated Driving.</t>
  </si>
  <si>
    <t>Efficient and Robust Semantic Mapping for Indoor Environments.</t>
  </si>
  <si>
    <t>Efficient Multi-Task RGB-D Scene Analysis for Indoor Environments.</t>
  </si>
  <si>
    <t>On the Importance of Label Encoding and Uncertainty Estimation for Robotic Grasp Detection.</t>
  </si>
  <si>
    <t>Relate to Predict: Towards Task-Independent Knowledge Representations for Reinforcement Learning.</t>
  </si>
  <si>
    <t>Explaining clinical decision support systems in medical imaging using cycle-consistent activation maximization.</t>
  </si>
  <si>
    <t>Real-time person orientation estimation and tracking using colored point clouds.</t>
  </si>
  <si>
    <t>Point Cloud Hand-Object Segmentation Using Multimodal Imaging with Thermal and Color Data for Safe Robotic Object Handover.</t>
  </si>
  <si>
    <t>Robot-Assisted Gait Self-Training: Assessing the Level Achieved.</t>
  </si>
  <si>
    <t>Road Surface Segmentation - Pixel-Perfect Distress and Object Detection for Road Assessment.</t>
  </si>
  <si>
    <t>StickyPillars: Robust and Efficient Feature Matching on Point Clouds Using Graph Neural Networks.</t>
  </si>
  <si>
    <t>MDP-based Motion Planning for Grasping in Dynamic Scenarios.</t>
  </si>
  <si>
    <t>Revisiting Loss Functions for Person Re-identification.</t>
  </si>
  <si>
    <t>Evaluation of Transfer Learning for Visual Road Condition Assessment.</t>
  </si>
  <si>
    <t>Efficient RGB-D Semantic Segmentation for Indoor Scene Analysis.</t>
  </si>
  <si>
    <t>Few-Shot Object Detection: A Survey.</t>
  </si>
  <si>
    <t>A Multi-Modal Person Perception Framework for Socially Interactive Mobile Service Robots.</t>
  </si>
  <si>
    <t>Efficient Implementation of Regional Mutual Information for the Registration of Road Images.</t>
  </si>
  <si>
    <t>Multi-Task Deep Learning for Depth-based Person Perception in Mobile Robotics.</t>
  </si>
  <si>
    <t>Deep Random Forests for Small Sample Size Prediction with Medical Imaging Data.</t>
  </si>
  <si>
    <t>A Laser Projection System for Robot Intention Communication and Human Robot Interaction.</t>
  </si>
  <si>
    <t>Socially Compliant Human-Robot Interaction for Autonomous Scanning Tasks in Supermarket Environments.</t>
  </si>
  <si>
    <t>Autonomous Mobile Gait Training Robot for Orthopedic Rehabilitation in a Clinical Environment.</t>
  </si>
  <si>
    <t>StickyPillars: Robust feature matching on point clouds using Graph Neural Networks.</t>
  </si>
  <si>
    <t>Explaining Clinical Decision Support Systems in Medical Imaging using Cycle-Consistent Activation Maximization.</t>
  </si>
  <si>
    <t>Robust Semantic Video Segmentation through Confidence-based Feature Map Warping.</t>
  </si>
  <si>
    <t>Complexer YOLO: Real-Time 3D Object Detection and Tracking on Semantic Point Clouds.</t>
  </si>
  <si>
    <t>Complexer-YOLO: Real-Time 3D Object Detection and Tracking on Semantic Point Clouds.</t>
  </si>
  <si>
    <t>Points2Pix: 3D Point-Cloud to Image Translation Using Conditional GANs.</t>
  </si>
  <si>
    <t>Real-time Person Orientation Estimation using Colored Pointclouds.</t>
  </si>
  <si>
    <t>Designing an Expressive Head for a Help Requesting Socially Assistive Robot.</t>
  </si>
  <si>
    <t>Cross-Talk Compensation in Low-Cost Resistive Pressure Matrix Sensors.</t>
  </si>
  <si>
    <t>May I Keep an Eye on Your Training? Gait Assessment Assisted by a Mobile Robot.</t>
  </si>
  <si>
    <t>Living with a Mobile Companion Robot in your Own Apartment - Final Implementation and Results of a 20-Weeks Field Study with 20 Seniors.</t>
  </si>
  <si>
    <t>Fast and Robust 3D Person Detector and Posture Estimator for Mobile Robotic Applications.</t>
  </si>
  <si>
    <t>Improving Visual Road Condition Assessment by Extensive Experiments on the Extended GAPs Dataset.</t>
  </si>
  <si>
    <t>Deep orientation: Fast and Robust Upper Body orientation Estimation for Mobile Robotic Applications.</t>
  </si>
  <si>
    <t>Deep Metamemory - A Generic Framework for Stabilized One-Shot Confidence Estimation in Deep Neural Networks and its Application on Colorectal Cancer Liver Metastases Growth Prediction.</t>
  </si>
  <si>
    <t>Computed Tomography Image-Based Deep Survival Regression for Metastatic Colorectal Cancer Using a Non-proportional Hazards Model.</t>
  </si>
  <si>
    <t>A Multi Modal People Tracker for Real Time Human Robot Interaction.</t>
  </si>
  <si>
    <t>Now I Need Help! Passing Doors and Using Elevators as an Assistance Requiring Robot.</t>
  </si>
  <si>
    <t>Real-time 3D Pose Estimation from Single Depth Images.</t>
  </si>
  <si>
    <t>Somebody help me, please?!" Interaction Design Framework for Needy Mobile Service Robots.</t>
  </si>
  <si>
    <t>Making Gait Training Mobile - A Feasibility Analysis.</t>
  </si>
  <si>
    <t>How to Improve Deep Learning based Pavement Distress Detection while Minimizing Human Effort.</t>
  </si>
  <si>
    <t>Complex-YOLO: An Euler-Region-Proposal for Real-Time 3D Object Detection on Point Clouds.</t>
  </si>
  <si>
    <t>Making a Socially Assistive Robot Companion Touch Sensitive.</t>
  </si>
  <si>
    <t>TumorEncode - Deep Convolutional Autoencoder for Computed Tomography Tumor Treatment Assessment.</t>
  </si>
  <si>
    <t>Situation Awareness for Autonomous Agents.</t>
  </si>
  <si>
    <t>Complex-YOLO: Real-time 3D Object Detection on Point Clouds.</t>
  </si>
  <si>
    <t>ROREAS: robot coach for walking and orientation training in clinical post-stroke rehabilitation - prototype implementation and evaluation in field trials.</t>
  </si>
  <si>
    <t>A Feedback Estimation Approach for Therapeutic Facial Training.</t>
  </si>
  <si>
    <t>Mobile robot companion for walking training of stroke patients in clinical post-stroke rehabilitation.</t>
  </si>
  <si>
    <t>How to get pavement distress detection ready for deep learning? A systematic approach.</t>
  </si>
  <si>
    <t>I see you lying on the ground - Can I help you? Fast fallen person detection in 3D with a mobile robot.</t>
  </si>
  <si>
    <t>First steps towards emotionally expressive motion control for wheeled robots.</t>
  </si>
  <si>
    <t>IRON-BAG: Fast classification of humans and objects in 3D NDT-maps using structural signatures.</t>
  </si>
  <si>
    <t>Local Real-Time Motion Planning Using Evolutionary Optimization.</t>
  </si>
  <si>
    <t>Cooperative multi-scale Convolutional Neural Networks for person detection.</t>
  </si>
  <si>
    <t>Contribution Towards Evaluating the Practicability of Socially Assistive Robots - by Example of a Mobile Walking Coach Robot.</t>
  </si>
  <si>
    <t>User-Centered Design and Evaluation of a Mobile Shopping Robot.</t>
  </si>
  <si>
    <t>Generic NDT mapping in dynamic environments and its application for lifelong SLAM.</t>
  </si>
  <si>
    <t>R2D2 reloaded: Dynamic video projection on a mobile service robot.</t>
  </si>
  <si>
    <t>Universal Usage of a Video Projector on a Mobile Guide Robot.</t>
  </si>
  <si>
    <t>Smart Fur Tactile Sensor for a Socially Assistive Mobile Robot.</t>
  </si>
  <si>
    <t>Evaluation of multi feature fusion at score-level for appearance-based person re-identification.</t>
  </si>
  <si>
    <t>IRON: A fast interest point descriptor for robust NDT-map matching and its application to robot localization.</t>
  </si>
  <si>
    <t>User recognition for guiding and following people with a mobile robot in a clinical environment.</t>
  </si>
  <si>
    <t>Robot companion for domestic health assistance: Implementation, test and case study under everyday conditions in private apartments.</t>
  </si>
  <si>
    <t>"Go Ahead, Please": Recognition and Resolution of Conflict Situations in Narrow Passages for Polite Mobile Robot Navigation.</t>
  </si>
  <si>
    <t>Sparse coding of human motion trajectories with non-negative matrix factorization.</t>
  </si>
  <si>
    <t>Generic Distance-Invariant Features for Detecting People with Walking Aid in 2D Laser Range Data.</t>
  </si>
  <si>
    <t>Combining behavior and situation information for reliably estimating multiple intentions.</t>
  </si>
  <si>
    <t>Online adaptation of dialog strategies based on probabilistic planning.</t>
  </si>
  <si>
    <t>People detection and distinction of their walking aids in 2D laser range data based on generic distance-invariant features.</t>
  </si>
  <si>
    <t>Non-contact video-based pulse rate measurement on a mobile service robot.</t>
  </si>
  <si>
    <t>Mobile Robotic Rehabilitation Assistant for walking and orientation training of Stroke Patients: A report on work in progress.</t>
  </si>
  <si>
    <t>APFel: The intelligent video analysis and surveillance system for assisting human operators.</t>
  </si>
  <si>
    <t>Generic 2D/3D SLAM with NDT maps for lifelong application.</t>
  </si>
  <si>
    <t>Finding people in home environments with a mobile robot.</t>
  </si>
  <si>
    <t>Multi-modal people tracking on a mobile companion robot.</t>
  </si>
  <si>
    <t>I'm still watching you: Update on observing a person in a home environment.</t>
  </si>
  <si>
    <t>Evolutionary computation based system decomposition with neural networks.</t>
  </si>
  <si>
    <t>Learning Features for Activity Recognition with Shift-Invariant Sparse Coding.</t>
  </si>
  <si>
    <t>Prediction of human collision avoidance behavior by lifelong learning for socially compliant robot navigation.</t>
  </si>
  <si>
    <t>Realization and user evaluation of a companion robot for people with mild cognitive impairments.</t>
  </si>
  <si>
    <t>Learning driving situations and behavior models from data.</t>
  </si>
  <si>
    <t>Predicting Velocity Profiles of Road Users at Intersections Using Configurations.</t>
  </si>
  <si>
    <t>Fallen Person Detection for Mobile Robots Using 3D Depth Data.</t>
  </si>
  <si>
    <t>Finding People in Apartments with a Mobile Robot.</t>
  </si>
  <si>
    <t>People Tracking on a Mobile Companion Robot.</t>
  </si>
  <si>
    <t>Appearance-Based 3D Upper-Body Pose Estimation and Person Re-identification on Mobile Robots.</t>
  </si>
  <si>
    <t>Low-Cost Whole-Body Touch Interaction for Manual Motion Control of a Mobile Service Robot.</t>
  </si>
  <si>
    <t>Facial Landmark Localization and Feature Extraction for Therapeutic Face Exercise Classification.</t>
  </si>
  <si>
    <t>Automated Classification of Therapeutic Face Exercises using the Kinect.</t>
  </si>
  <si>
    <t>A life-long learning vector quantization approach for interactive learning of multiple categories.</t>
  </si>
  <si>
    <t>Konrad and Suse, Two Robots Guiding Visitors in a University Building.</t>
  </si>
  <si>
    <t>Using a Spatio-Temporal FastMarching Planner to Politely Avoid Moving Persons.</t>
  </si>
  <si>
    <t>View Invariant Appearance-Based Person Reidentification Using Fast Online Feature Selection and Score Level Fusion.</t>
  </si>
  <si>
    <t>Automatic Calibration of Multiple Stationary Laser Range Finders Using Trajectories.</t>
  </si>
  <si>
    <t>Effects of noise-reduction on neural function approximation.</t>
  </si>
  <si>
    <t>Comparison of Long-Term Adaptivity for Neural Networks.</t>
  </si>
  <si>
    <t>Generating Motion Trajectories by Sparse Activation of Learned Motion Primitives.</t>
  </si>
  <si>
    <t>Automatic calibration of a stationary network of laser range finders by matching movement trajectories.</t>
  </si>
  <si>
    <t>Vision-based hyper-real-time object tracker for robotic applications.</t>
  </si>
  <si>
    <t>Estimation of human upper body orientation for mobile robotics using an SVM decision tree on monocular images.</t>
  </si>
  <si>
    <t>MIRA - middleware for robotic applications.</t>
  </si>
  <si>
    <t>I'll keep you in sight: Finding a good position to observe a person.</t>
  </si>
  <si>
    <t>Traffic situation assessment by recognizing interrelated road users.</t>
  </si>
  <si>
    <t>Avoiding Moving Persons by Using Simple Trajectory Prediction and Spatio Temporal Planning.</t>
  </si>
  <si>
    <t>Modeling Human Motion Trajectories by Sparse Activation of Motion Primitives Learned from Unpartitioned Data.</t>
  </si>
  <si>
    <t>Interactive mobile robots guiding visitors in a university building.</t>
  </si>
  <si>
    <t>A mobile robot platform for socially assistive home-care applications.</t>
  </si>
  <si>
    <t>Further progress towards a home robot companion for people with mild cognitive impairment.</t>
  </si>
  <si>
    <t>Attention-driven monocular scene reconstruction for obstacle detection, robot navigation and map building.</t>
  </si>
  <si>
    <t>Approaching a Person in a Socially Acceptable Manner using Expanding Random Trees.</t>
  </si>
  <si>
    <t>Monocular Detection and Estimation of Moving Obstacles for Robot Navigation.</t>
  </si>
  <si>
    <t>Playing hide and seek with a mobile companion robot.</t>
  </si>
  <si>
    <t>Weighted Mutual Information for Feature Selection.</t>
  </si>
  <si>
    <t>Detection of Lounging People with a Mobile Robot Companion.</t>
  </si>
  <si>
    <t>Approaching a Person in a Socially Acceptable Manner Using a Fast Marching Planner.</t>
  </si>
  <si>
    <t>Finding the adequate resolution for grid mapping - Cell sizes locally adapting on-the-fly.</t>
  </si>
  <si>
    <t>Progress in developing a socially assistive mobile home robot companion for the elderly with mild cognitive impairment.</t>
  </si>
  <si>
    <t>Comparison of Laser-Based Person Tracking at Feet and Upper-Body Height.</t>
  </si>
  <si>
    <t>I'll keep an eye on you: Home robot companion for elderly people with cognitive impairment.</t>
  </si>
  <si>
    <t>Resolving stereo matching errors due to repetitive structures using model information.</t>
  </si>
  <si>
    <t>Estimation of pointing poses for visually instructing mobile robots under real world conditions.</t>
  </si>
  <si>
    <t>Exploring Continuous Action Spaces with Diffusion Trees for Reinforcement Learning.</t>
  </si>
  <si>
    <t>Reinforcement Learning Based Neural Controllers for Dynamic Processes without Exploration.</t>
  </si>
  <si>
    <t>On Estimating Mutual Information for Feature Selection.</t>
  </si>
  <si>
    <t>Can't take my eye off you: Attention-driven monocular obstacle detection and 3D mapping.</t>
  </si>
  <si>
    <t>Aust. J. Intell. Inf. Process. Syst.</t>
  </si>
  <si>
    <t>Experimental Evaluation of Approaches for Long Term Prediction of Human Movement Trajectories.</t>
  </si>
  <si>
    <t>Memetic Comput.</t>
  </si>
  <si>
    <t>A vision architecture for unconstrained and incremental learning of multiple categories.</t>
  </si>
  <si>
    <t>Monocular Obstacle Detection for Real-World Environments.</t>
  </si>
  <si>
    <t>An Improved Sensor Model on Appearance Based SLAM.</t>
  </si>
  <si>
    <t>Monocular Scene Reconstruction for Reliable Obstacle Detection and Robot Navigation.</t>
  </si>
  <si>
    <t>Improvements for an Appearance-based SLAM-Approach for Large-scale Environments.</t>
  </si>
  <si>
    <t>Forward feature selection using Residual Mutual Information.</t>
  </si>
  <si>
    <t>Adaptive Feature Transformation for Image Data from Non-stationary Processes.</t>
  </si>
  <si>
    <t>Basis Decomposition of Motion Trajectories Using Spatio-temporal NMF.</t>
  </si>
  <si>
    <t>Autonomous robot cameraman - Observation pose optimization for a mobile service robot in indoor living space.</t>
  </si>
  <si>
    <t>Increasing the Robustness of 2D Active Appearance Models for Real-World Applications.</t>
  </si>
  <si>
    <t>TOOMAS: Interactive Shopping Guide robots in everyday use - final implementation and experiences from long-term field trials.</t>
  </si>
  <si>
    <t>Machine Learning Techniques for Selforganizing Combustion Control.</t>
  </si>
  <si>
    <t>Maximum a Posteriori Estimation of Dynamically Changing Distributions.</t>
  </si>
  <si>
    <t>Prediction and Classification of Motion Trajectories Using Spatio-Temporal NMF.</t>
  </si>
  <si>
    <t>A real-time facial expression recognition system based on Active Appearance Models using gray images and edge images.</t>
  </si>
  <si>
    <t>Echo State Networks for Online Prediction of Movement Data - Comparing Investigations.</t>
  </si>
  <si>
    <t>Time Series Analysis for Long Term Prediction of Human Movement Trajectories.</t>
  </si>
  <si>
    <t>A Vector Quantization Approach for Life-Long Learning of Categories.</t>
  </si>
  <si>
    <t>An Integrated System for Incremental Learning of Multiple Visual Categories.</t>
  </si>
  <si>
    <t>A graph matching technique for an appearance-based, visual SLAM-approach using Rao-Blackwellized Particle Filters.</t>
  </si>
  <si>
    <t>A sensor-independent approach to RBPF SLAM - Map Match SLAM applied to visual mapping.</t>
  </si>
  <si>
    <t>Highly Adaptable Hardware Architecture for Scientific and Industrial Mobile Robots.</t>
  </si>
  <si>
    <t>Whom to talk to? Estimating user interest from movement trajectories.</t>
  </si>
  <si>
    <t>ShopBot: Progress in developing an interactive mobile shopping assistant for everyday use.</t>
  </si>
  <si>
    <t>Tracking of Human Body Parts using the Multiocular Contracting Curve Density Algorithm.</t>
  </si>
  <si>
    <t>A Hybrid Kalman Filter Based Algorithm for Real-time Visual Obstacle Detection.</t>
  </si>
  <si>
    <t>Estimation of Pointing Poses for Visual Instructing Mobile Robots under Real World Conditions.</t>
  </si>
  <si>
    <t>Are You Still Following Me?</t>
  </si>
  <si>
    <t>Memory-Efficient Gridmaps in Rao-Blackwellized Particle Filters for SLAM using Sonar Range Sensors.</t>
  </si>
  <si>
    <t>An Efficient Search Strategy for Feature Selection Using Chow-Liu Trees.</t>
  </si>
  <si>
    <t>Estimation of Pointing Poses on Monocular Images with Neural Techniques - An Experimental Comparison.</t>
  </si>
  <si>
    <t>Sparse and Transformation-Invariant Hierarchical NMF.</t>
  </si>
  <si>
    <t>Joint Estimation of Formant Trajectories via Spectro-Temporal Smoothing and Bayesian Techniques.</t>
  </si>
  <si>
    <t>Adaptive Noise Reduction and Voice Activity Detection for improved Verbal Human-Robot Interaction using Binaural Data.</t>
  </si>
  <si>
    <t>User-adaptive Interaction with Social Service Robots.</t>
  </si>
  <si>
    <t>Learning and Self-organization of Behavior - Service.</t>
  </si>
  <si>
    <t>Multi-modal sensor fusion using a probabilistic aggregation scheme for people detection and tracking.</t>
  </si>
  <si>
    <t>Monocular 3D Scene Reconstruction at Absolute Scales by Combination of Geometric and Real-Aperture Methods.</t>
  </si>
  <si>
    <t>Probabilistic Multi-modal People Tracker and Monocular Pointing Pose Estimator for Visual Instruction of Mobile Robot Assistants.</t>
  </si>
  <si>
    <t>There You Go! - Estimating Pointing Gestures In Monocular Images For Mobile Robot Instruction.</t>
  </si>
  <si>
    <t>Generating Persons Movement Trajectories on a Mobile Robot.</t>
  </si>
  <si>
    <t>Gesichtsanalyse für die intuitive Mensch-Roboter-Interaktion.</t>
  </si>
  <si>
    <t>Integration of a Sound Source Detection into a Probabilistic-based Multimodal Approach for Person Detection and Tracking.</t>
  </si>
  <si>
    <t>Classification of Face Images for Gender, Age, Facial Expression, and Identity.</t>
  </si>
  <si>
    <t>Neural Architecture for Concurrent Map Building and Localization Using Adaptive Appearance Maps.</t>
  </si>
  <si>
    <t>A Probabilistic Multimodal Sensor Aggregation Scheme Applied for a Mobile Robot.</t>
  </si>
  <si>
    <t>Omniview-based concurrent map building and localization using adaptive appearance maps.</t>
  </si>
  <si>
    <t>A multi-modal system for tracking and analyzing faces on a mobile robot.</t>
  </si>
  <si>
    <t>Robust Omniview-based Probabilistic Self-Localization for Mobile Robots in Large Maze-like Environments.</t>
  </si>
  <si>
    <t>SMC (3)</t>
  </si>
  <si>
    <t>Statistical and neural methods for vision-based analysis of facial expressions and gender.</t>
  </si>
  <si>
    <t>SMC (6)</t>
  </si>
  <si>
    <t>Conception and realization of a multi-sensory interactive mobile office guide.</t>
  </si>
  <si>
    <t>Robust map building for an autonomous robot using low-cost sensors.</t>
  </si>
  <si>
    <t>Visuomotor Anticipation - a Powerful Approach to Behavior-Driven Perception.</t>
  </si>
  <si>
    <t>An approach to multi-modal human-machine interaction for intelligent service robots.</t>
  </si>
  <si>
    <t>Farbhistogramm-basierte visuelle Monte-Carlo-Lokalisation für mobile Roboter.</t>
  </si>
  <si>
    <t>A Computational Model of Early Auditory-Visual Integration.</t>
  </si>
  <si>
    <t>Extraction of Orientation from Floor Structure for Odometry Correction in Mobile Robotics.</t>
  </si>
  <si>
    <t>Towards an attentive robotic dialog partner.</t>
  </si>
  <si>
    <t>Omnivision-based probabilistic self-localization for a mobile shopping assistant continued.</t>
  </si>
  <si>
    <t>Vision-based Monte Carlo self-localization for a mobile service robot acting as shopping assistant in a home store.</t>
  </si>
  <si>
    <t>A New Control Scheme for Combustion Processes Using Reinforcement Learning Based on Neural Networks.</t>
  </si>
  <si>
    <t>Multimodale Mensch-Maschine-Interaktion für Servicerobotik-Systeme.</t>
  </si>
  <si>
    <t>Neural Architecture for Mental Imaging of Sequences Based on Optical Flow Predictions.</t>
  </si>
  <si>
    <t>Anticipation-Based Control Architecture for a Mobile Robot.</t>
  </si>
  <si>
    <t>A Model of Horizontal 360° Object Localization Based on Binaural Hearing and Monocular Vision.</t>
  </si>
  <si>
    <t>Contribution to vision-based localization, tracking and navigation methods for an interactive mobile service-robot.</t>
  </si>
  <si>
    <t>Neural anticipative architecture for expectation driven perception.</t>
  </si>
  <si>
    <t>A Hybrid Stochastic-Connectionist Approach to Gesture Recognition.</t>
  </si>
  <si>
    <t>The PERSES Project - a Vision-based Interactive Mobile Shopping Assistant.</t>
  </si>
  <si>
    <t>Binaural sound localization in an artificial neural network.</t>
  </si>
  <si>
    <t>Implementation and comparison of three architectures for gesture recognition.</t>
  </si>
  <si>
    <t>Camera-Based Gesture Recognition for Robot Control.</t>
  </si>
  <si>
    <t>IJCNN (6)</t>
  </si>
  <si>
    <t>A Reinforcement Learning Based Neural Multi-Agent-System for Control of a Combustion Process.</t>
  </si>
  <si>
    <t>IJCNN (5)</t>
  </si>
  <si>
    <t>Fast and Robust Prediction of Optical Flow Field Sequences for Visuomotor Anticipation.</t>
  </si>
  <si>
    <t>PERSES-a vision-based interactive mobile shopping assistant.</t>
  </si>
  <si>
    <t>Generative character of perception: a neural architecture for sensorimotor anticipation.</t>
  </si>
  <si>
    <t>Ein Interaktives Mobiles Service-System für den Baumarkt.</t>
  </si>
  <si>
    <t>Visual-based posture recognition using hybrid neural networks.</t>
  </si>
  <si>
    <t>Person Localization and Posture Recognition for Human-Robot Interaction.</t>
  </si>
  <si>
    <t>Monokulare visuelle Hindernisdetektion auf Basis merkmalsbasierter Bildsegmentierung.</t>
  </si>
  <si>
    <t>Konturbasierte Personenlokalisation mittels dreidimensionaler neuronaler Felder und steuerbarer Filter.</t>
  </si>
  <si>
    <t>Visuelle Diagnose von Flammenfeldern in der Kohlenstaubfeuerung.</t>
  </si>
  <si>
    <t>Perception and action selection by anticipation of sensorimotor consequences.</t>
  </si>
  <si>
    <t>User Localisation for Visually-Based Human-Machine-Interaction.</t>
  </si>
  <si>
    <t>Contour-Based Person Localizaion by 3D Neural Fields and Steerable Filters.</t>
  </si>
  <si>
    <t>Handlungsorganisation mittels intentionaler neuronaler Agenten.</t>
  </si>
  <si>
    <t>Farb- und strukturbasierte neuronale Verfahren zur Lokalisierung von Gesichtern in Real-World-Szenen.</t>
  </si>
  <si>
    <t>Formerhaltende sequentielle visuelle Aufmerksamkeit in columnar organisierten neuronalen Feldern.</t>
  </si>
  <si>
    <t>Neural Architecture for Gesture-Based Human-Machine-Interaction.</t>
  </si>
  <si>
    <t>Object Selection with Dynamic Neural Maps.</t>
  </si>
  <si>
    <t>Biological neural architecture for chromatic adaptation resulting in constant color sensations.</t>
  </si>
  <si>
    <t>Region selection: segmentation, classification and task relevance in a single grouping mechanism.</t>
  </si>
  <si>
    <t>Task-relevant relaxation network for visuo-motory systems.</t>
  </si>
  <si>
    <t>Verfahren zur empfindungsgemäßen Farbumstimmung.</t>
  </si>
  <si>
    <t>An episodic knowledge base for object understanding.</t>
  </si>
  <si>
    <t>A behaviour-oriented approach to an implicit "object-understanding" in visual attention.</t>
  </si>
  <si>
    <t>Possible Functional Roles of the Bipartite Dendrites of Pyramidal Cells.</t>
  </si>
  <si>
    <t>A Neural Network Architecture for Scene Interpretation.</t>
  </si>
  <si>
    <t>Ein verteiltes modulares System zur eigenvektorbasierten Analyse natürlicher Szenen mit selbstorganisierten rezeptiven Feldern.</t>
  </si>
  <si>
    <t>A Neural Network Hierarchy for Data Driven and Knowledge Controlled Selective Visual Attention.</t>
  </si>
  <si>
    <t>Simulation eines Arrays corticaler Prozessoren zur inhaltsgesteuerten parallelen Informationsverarbeitung nach dem Vorbild des primären visuellen Cortex.</t>
  </si>
  <si>
    <t>A semi-automated robotic system for percutaneous interventions.</t>
  </si>
  <si>
    <t>KI-Systeme für die nächste Medizintechnikgeneration.</t>
  </si>
  <si>
    <t>Multisensor Data Fusion in an Integrated Tracking System for Endoscopic Surgery.</t>
  </si>
  <si>
    <t>Development of a Wireless Hybrid Navigation System for Laparoscopic Surgery.</t>
  </si>
  <si>
    <t>CPM</t>
  </si>
  <si>
    <t>The Median Problem for the Reversal Distance in Circular Bacterial Genomes.</t>
  </si>
  <si>
    <t>Grundlagen eines interaktiv-funktionellen Atlanten der menschlichen Anatomie.</t>
  </si>
  <si>
    <t>Ein interaktiv-funktioneller Atlas der menschlichen Anatomie: Grundlagen für Modellierung und Simulation.</t>
  </si>
  <si>
    <t>Pink Noise Is All You Need: Colored Noise Exploration in Deep Reinforcement Learning.</t>
  </si>
  <si>
    <t>Benchmarking Offline Reinforcement Learning on Real-Robot Hardware.</t>
  </si>
  <si>
    <t>Backpropagation through Combinatorial Algorithms: Identity with Projection Works.</t>
  </si>
  <si>
    <t>DEP-RL: Embodied Exploration for Reinforcement Learning in Overactuated and Musculoskeletal Systems.</t>
  </si>
  <si>
    <t>Versatile Skill Control via Self-supervised Adversarial Imitation of Unlabeled Mixed Motions.</t>
  </si>
  <si>
    <t>Efficient Learning of High Level Plans from Play.</t>
  </si>
  <si>
    <t>Discovering Causal Relations and Equations from Data.</t>
  </si>
  <si>
    <t>Object-Centric Learning for Real-World Videos by Predicting Temporal Feature Similarities.</t>
  </si>
  <si>
    <t>Diverse Offline Imitation via Fenchel Duality.</t>
  </si>
  <si>
    <t>Real Robot Challenge 2022: Learning Dexterous Manipulation from Offline Data in the Real World.</t>
  </si>
  <si>
    <t>Natural and Robust Walking using Reinforcement Learning without Demonstrations in High-Dimensional Musculoskeletal Models.</t>
  </si>
  <si>
    <t>Mind the Uncertainty: Risk-Aware and Actively Exploring Model-Based Reinforcement Learning.</t>
  </si>
  <si>
    <t>Learning Diverse Skills for Local Navigation under Multi-constraint Optimality.</t>
  </si>
  <si>
    <t>Multi-View Causal Representation Learning with Partial Observability.</t>
  </si>
  <si>
    <t>Goal-conditioned Offline Planning from Curious Exploration.</t>
  </si>
  <si>
    <t>Regularity as Intrinsic Reward for Free Play.</t>
  </si>
  <si>
    <t>Guiding the design of superresolution tactile skins with taxel value isolines theory.</t>
  </si>
  <si>
    <t>Learning Agile Skills via Adversarial Imitation of Rough Partial Demonstrations.</t>
  </si>
  <si>
    <t>Learning with Muscles: Benefits for Data-Efficiency and Robustness in Anthropomorphic Tasks.</t>
  </si>
  <si>
    <t>On the Pitfalls of Heteroscedastic Uncertainty Estimation with Probabilistic Neural Networks.</t>
  </si>
  <si>
    <t>Curious Exploration via Structured World Models Yields Zero-Shot Object Manipulation.</t>
  </si>
  <si>
    <t>Gradient Backpropagation Through Combinatorial Algorithms: Identity with Projection Works.</t>
  </si>
  <si>
    <t>How to train your differentiable filter.</t>
  </si>
  <si>
    <t>Editorial: Complexity and Self-Organization.</t>
  </si>
  <si>
    <t>Self-supervised Reinforcement Learning with Independently Controllable Subgoals.</t>
  </si>
  <si>
    <t>Risk-Averse Zero-Order Trajectory Optimization.</t>
  </si>
  <si>
    <t>Extracting Strong Policies for Robotics Tasks from Zero-Order Trajectory Optimizers.</t>
  </si>
  <si>
    <t>Self-supervised Visual Reinforcement Learning with Object-centric Representations.</t>
  </si>
  <si>
    <t>CombOptNet: Fit the Right NP-Hard Problem by Learning Integer Programming Constraints.</t>
  </si>
  <si>
    <t>Neuro-algorithmic Policies Enable Fast Combinatorial Generalization.</t>
  </si>
  <si>
    <t>Demystifying Inductive Biases for (Beta-)VAE Based Architectures.</t>
  </si>
  <si>
    <t>MyoChallenge 2022: Learning contact-rich manipulation using a musculoskeletal hand.</t>
  </si>
  <si>
    <t>Hierarchical Reinforcement Learning with Timed Subgoals.</t>
  </si>
  <si>
    <t>Causal Influence Detection for Improving Efficiency in Reinforcement Learning.</t>
  </si>
  <si>
    <t>Planning from Pixels in Environments with Combinatorially Hard Search Spaces.</t>
  </si>
  <si>
    <t>Demystifying Inductive Biases for β-VAE Based Architectures.</t>
  </si>
  <si>
    <t>Neuro-algorithmic Policies enable Fast Combinatorial Generalization.</t>
  </si>
  <si>
    <t>Theory of Geometric Super-resolution for Haptic Sensor Design.</t>
  </si>
  <si>
    <t>Sample-efficient Cross-Entropy Method for Real-time Planning.</t>
  </si>
  <si>
    <t>Optimizing Rank-Based Metrics With Blackbox Differentiation.</t>
  </si>
  <si>
    <t>Deep Graph Matching via Blackbox Differentiation of Combinatorial Solvers.</t>
  </si>
  <si>
    <t>Differentiation of Blackbox Combinatorial Solvers.</t>
  </si>
  <si>
    <t>A Real-Robot Dataset for Assessing Transferability of Learned Dynamics Models.</t>
  </si>
  <si>
    <t>How to Train Your Differentiable Filter.</t>
  </si>
  <si>
    <t>Machine Learning for Haptics: Inferring Multi-Contact Stimulation From Sparse Sensor Configuration.</t>
  </si>
  <si>
    <t>Variational Autoencoders Pursue PCA Directions (by Accident).</t>
  </si>
  <si>
    <t>Falsification of hybrid systems using symbolic reachability and trajectory splicing.</t>
  </si>
  <si>
    <t>Control What You Can: Intrinsically Motivated Task-Planning Agent.</t>
  </si>
  <si>
    <t>Robust Affordable 3D Haptic Sensation via Learning Deformation Patterns.</t>
  </si>
  <si>
    <t>Analytical classical density functionals from an equation learning network.</t>
  </si>
  <si>
    <t>Fast Non-Parametric Learning to Accelerate Mixed-Integer Programming for Online Hybrid Model Predictive Control.</t>
  </si>
  <si>
    <t>Optimizing Rank-based Metrics with Blackbox Differentiation.</t>
  </si>
  <si>
    <t>Nonlinear decoding of a complex movie from the mammalian retina.</t>
  </si>
  <si>
    <t>Learning Equations for Extrapolation and Control.</t>
  </si>
  <si>
    <t>Systematic self-exploration of behaviors for robots in a dynamical systems framework.</t>
  </si>
  <si>
    <t>L4: Practical loss-based stepsize adaptation for deep learning.</t>
  </si>
  <si>
    <t>Self-Organized Behavior Generation for Musculoskeletal Robots.</t>
  </si>
  <si>
    <t>Extrapolation and learning equations.</t>
  </si>
  <si>
    <t>Dynamical self-consistency leads to behavioral development and emergent social interactions in robots.</t>
  </si>
  <si>
    <t>The world as its own best controller: a case study with anthropomimetic robots.</t>
  </si>
  <si>
    <t>Quantifying Emergent Behavior of Autonomous Robots.</t>
  </si>
  <si>
    <t>Novel plasticity rule can explain the development of sensorimotor intelligence.</t>
  </si>
  <si>
    <t>Quantifying Self-Organizing Behavior of Autonomous Robots.</t>
  </si>
  <si>
    <t>A novel plasticity rule can explain the development of sensorimotor intelligence.</t>
  </si>
  <si>
    <t>Robustness of Guided Self-Organization against Sensorimotor disruptions.</t>
  </si>
  <si>
    <t>Behavior as broken symmetry in embodied self-organizing robots.</t>
  </si>
  <si>
    <t>Information driven self-organization of complex robotic behaviors</t>
  </si>
  <si>
    <t>Linear combination of one-step predictive information with an external reward in an episodic policy gradient setting: a critical analysis.</t>
  </si>
  <si>
    <t>The Playful Machine - Theoretical Foundation and Practical Realization of Self-Organizing Robots.</t>
  </si>
  <si>
    <t>Variants of guided self-organization for robot control.</t>
  </si>
  <si>
    <t>Tipping the scales: guidance and intrinsically motivated behavior.</t>
  </si>
  <si>
    <t>Taming the Beast: Guided Self-organization of Behavior in Autonomous Robots.</t>
  </si>
  <si>
    <t>A Sensor-Based Learning Algorithm for the Self-Organization of Robot Behavior.</t>
  </si>
  <si>
    <t>Converting DNA to Music: ComposAlign.</t>
  </si>
  <si>
    <t>Structure from behavior in autonomous agents.</t>
  </si>
  <si>
    <t>Emergence of Interaction among Adaptive Agents.</t>
  </si>
  <si>
    <t>Guided Self-organisation for Autonomous Robot Development.</t>
  </si>
  <si>
    <t>Rocking Stamper and Jumping Snakes from a Dynamical Systems Approach to Artificial Life.</t>
  </si>
  <si>
    <t>From Motor Babbling to Purposive Actions: Emerging Self-exploration in a Dynamical Systems Approach to Early Robot Development.</t>
  </si>
  <si>
    <t>CIMCA/IAWTIC</t>
  </si>
  <si>
    <t>Learning to feel the physics of a body.</t>
  </si>
  <si>
    <t>Disentangling Prosody Representations With Unsupervised Speech Reconstruction.</t>
  </si>
  <si>
    <t>NICOL: A Neuro-Inspired Collaborative Semi-Humanoid Robot That Bridges Social Interaction and Reliable Manipulation.</t>
  </si>
  <si>
    <t>Survey on reinforcement learning for language processing.</t>
  </si>
  <si>
    <t>Echo State Networks and Long Short-Term Memory for Continuous Gesture Recognition: a Comparative Study.</t>
  </si>
  <si>
    <t>Snapture - a Novel Neural Architecture for Combined Static and Dynamic Hand Gesture Recognition.</t>
  </si>
  <si>
    <t>Explainable Goal-driven Agents and Robots - A Comprehensive Review.</t>
  </si>
  <si>
    <t>Map-based experience replay: a memory-efficient solution to catastrophic forgetting in reinforcement learning.</t>
  </si>
  <si>
    <t>Whose emotion matters? Speaking activity localisation without prior knowledge.</t>
  </si>
  <si>
    <t>An adaptive growing grid model for a non-stationary environment.</t>
  </si>
  <si>
    <t>A Trained Humanoid Robot can Perform Human-Like Crossmodal Social Attention and Conflict Resolution.</t>
  </si>
  <si>
    <t>Hierarchical goals contextualize local reward decomposition explanations.</t>
  </si>
  <si>
    <t>Emphasizing unseen words: New vocabulary acquisition for end-to-end speech recognition.</t>
  </si>
  <si>
    <t>Integrating Uncertainty Into Neural Network-Based Speech Enhancement.</t>
  </si>
  <si>
    <t>Visually Grounded Commonsense Knowledge Acquisition.</t>
  </si>
  <si>
    <t>Visually Grounded Continual Language Learning with Selective Specialization.</t>
  </si>
  <si>
    <t>ICANN (7)</t>
  </si>
  <si>
    <t>Bring the Noise: Introducing Noise Robustness to Pretrained Automatic Speech Recognition.</t>
  </si>
  <si>
    <t>Replay to Remember: Continual Layer-Specific Fine-Tuning for German Speech Recognition.</t>
  </si>
  <si>
    <t>Partially Adaptive Multichannel Joint Reduction of Ego-Noise and Environmental Noise.</t>
  </si>
  <si>
    <t>Internally Rewarded Reinforcement Learning.</t>
  </si>
  <si>
    <t>The Robot in the Room: Influence of Robot Facial Expressions and Gaze on Human-Human-Robot Collaboration.</t>
  </si>
  <si>
    <t>The Emotional Dilemma: Influence of a Human-like Robot on Trust and Cooperation.</t>
  </si>
  <si>
    <t>Neuro-Symbolic Spatio-Temporal Reasoning.</t>
  </si>
  <si>
    <t>Learning Bidirectional Action-Language Translation with Limited Supervision and Incongruent Extra Input.</t>
  </si>
  <si>
    <t>Wrapyfi: A Wrapper for Message-Oriented and Robotics Middleware.</t>
  </si>
  <si>
    <t>Emphasizing Unseen Words: New Vocabulary Acquisition for End-to-End Speech Recognition.</t>
  </si>
  <si>
    <t>Sample-efficient Real-time Planning with Curiosity Cross-Entropy Method and Contrastive Learning.</t>
  </si>
  <si>
    <t>Chat with the Environment: Interactive Multimodal Perception using Large Language Models.</t>
  </si>
  <si>
    <t>Partially Adaptive Multichannel Joint Reduction of Ego-noise and Environmental Noise.</t>
  </si>
  <si>
    <t>Model Predictive Control with Self-supervised Representation Learning.</t>
  </si>
  <si>
    <t>A Closer Look at Reward Decomposition for High-Level Robotic Explanations.</t>
  </si>
  <si>
    <t>Neural Field Conditioning Strategies for 2D Semantic Segmentation.</t>
  </si>
  <si>
    <t>A Parameter-free Adaptive Resonance Theory-based Topological Clustering Algorithm Capable of Continual Learning.</t>
  </si>
  <si>
    <t>Map-based Experience Replay: A Memory-Efficient Solution to Catastrophic Forgetting in Reinforcement Learning.</t>
  </si>
  <si>
    <t>NICOL: A Neuro-inspired Collaborative Semi-humanoid Robot that Bridges Social Interaction and Reliable Manipulation.</t>
  </si>
  <si>
    <t>Integrating Uncertainty into Neural Network-based Speech Enhancement.</t>
  </si>
  <si>
    <t>Explainable Lifelong Stream Learning Based on "Glocal" Pairwise Fusion.</t>
  </si>
  <si>
    <t>Replay to Remember: Continual Layer-Specific Fine-tuning for German Speech Recognition.</t>
  </si>
  <si>
    <t>Clarifying the Half Full or Half Empty Question: Multimodal Container Classification.</t>
  </si>
  <si>
    <t>CycleIK: Neuro-inspired Inverse Kinematics.</t>
  </si>
  <si>
    <t>Continual Robot Learning using Self-Supervised Task Inference.</t>
  </si>
  <si>
    <t>Enhancing Zero-Shot Chain-of-Thought Reasoning in Large Language Models through Logic.</t>
  </si>
  <si>
    <t>From Neural Activations to Concepts: A Survey on Explaining Concepts in Neural Networks.</t>
  </si>
  <si>
    <t>Accelerating Reinforcement Learning of Robotic Manipulations via Feedback from Large Language Models.</t>
  </si>
  <si>
    <t>Spatial relation learning in complementary scenarios with deep neural networks.</t>
  </si>
  <si>
    <t>Affect-Driven Learning of Robot Behaviour for Collaborative Human-Robot Interactions.</t>
  </si>
  <si>
    <t>Self-organized Learning from Synthetic and Real-World Data for a Humanoid Exercise Robot.</t>
  </si>
  <si>
    <t>Go ahead and do not forget: Modular lifelong learning from event-based data.</t>
  </si>
  <si>
    <t>What's on Your Mind, NICO?</t>
  </si>
  <si>
    <t>Semantic Object Accuracy for Generative Text-to-Image Synthesis.</t>
  </si>
  <si>
    <t>Adapting the Interplay Between Personalized and Generalized Affect Recognition Based on an Unsupervised Neural Framework.</t>
  </si>
  <si>
    <t>Enhancing a Neurocognitive Shared Visuomotor Model for Object Identification, Localization, and Grasping With Learning From Auxiliary Tasks.</t>
  </si>
  <si>
    <t>Learning to Autonomously Reach Objects with NICO and Grow-When-Required Networks.</t>
  </si>
  <si>
    <t>Word-by-Word Generation of Visual Dialog Using Reinforcement Learning.</t>
  </si>
  <si>
    <t>Learning Flexible Translation Between Robot Actions and Language Descriptions.</t>
  </si>
  <si>
    <t>Learning Visually Grounded Human-Robot Dialog in a Hybrid Neural Architecture.</t>
  </si>
  <si>
    <t>Sim-to-Real Neural Learning with Domain Randomisation for Humanoid Robot Grasping.</t>
  </si>
  <si>
    <t>More Diverse Training, Better Compositionality! Evidence from Multimodal Language Learning.</t>
  </si>
  <si>
    <t>NeoSLAM: Neural Object SLAM for Loop Closure and Navigation.</t>
  </si>
  <si>
    <t>Integrating Statistical Uncertainty into Neural Network-Based Speech Enhancement.</t>
  </si>
  <si>
    <t>Grounding Hindsight Instructions in Multi-Goal Reinforcement Learning for Robotics.</t>
  </si>
  <si>
    <t>What is Right for Me is Not Yet Right for You: A Dataset for Grounding Relative Directions via Multi-Task Learning.</t>
  </si>
  <si>
    <t>STRL@IJCAI</t>
  </si>
  <si>
    <t>Knowing Earlier What Right Means to You: A Comprehensive VQA Dataset for Grounding Relative Directions via Multi-task Learning.</t>
  </si>
  <si>
    <t>Impact Makes a Sound and Sound Makes an Impact: Sound Guides Representations and Explorations.</t>
  </si>
  <si>
    <t>Conversational Analysis of Daily Dialog Data using Polite Emotional Dialogue Acts.</t>
  </si>
  <si>
    <t>A Multimodal German Dataset for Automatic Lip Reading Systems and Transfer Learning.</t>
  </si>
  <si>
    <t>Explain yourself! Effects of Explanations in Human-Robot Interaction.</t>
  </si>
  <si>
    <t>CharacterGAN: Few-Shot Keypoint Character Animation and Reposing.</t>
  </si>
  <si>
    <t>Cognitive Systems and Information Processing - 6th International Conference, ICCSIP 2021, Suzhou, China, November 20-21, 2021, Revised Selected Papers</t>
  </si>
  <si>
    <t>Language Model-Based Paired Variational Autoencoders for Robotic Language Learning.</t>
  </si>
  <si>
    <t>Snapture - A Novel Neural Architecture for Combined Static and Dynamic Hand Gesture Recognition.</t>
  </si>
  <si>
    <t>GASP: Gated Attention For Saliency Prediction.</t>
  </si>
  <si>
    <t>Knowing Earlier what Right Means to You: A Comprehensive VQA Dataset for Grounding Relative Directions via Multi-Task Learning.</t>
  </si>
  <si>
    <t>Learning Flexible Translation between Robot Actions and Language Descriptions.</t>
  </si>
  <si>
    <t>Judging by the Look: The Impact of Robot Gaze Strategies on Human Cooperation.</t>
  </si>
  <si>
    <t>Data Augmentation with Unsupervised Speaking Style Transfer for Speech Emotion Recognition.</t>
  </si>
  <si>
    <t>Introspection-based Explainable Reinforcement Learning in Episodic and Non-episodic Scenarios.</t>
  </si>
  <si>
    <t>Whose Emotion Matters? Speaker Detection without Prior Knowledge.</t>
  </si>
  <si>
    <t>Harnessing the Power of Multi-Task Pretraining for Ground-Truth Level Natural Language Explanations.</t>
  </si>
  <si>
    <t>Disentangling Prosody Representations with Unsupervised Speech Reconstruction.</t>
  </si>
  <si>
    <t>Emotion Recognition Using Explainable Genetically Optimized Fuzzy ART Ensembles.</t>
  </si>
  <si>
    <t>Learning Then, Learning Now, and Every Second in Between: Lifelong Learning With a Simulated Humanoid Robot.</t>
  </si>
  <si>
    <t>An Immersive Investment Game to Study Human-Robot Trust.</t>
  </si>
  <si>
    <t>WoZ4U: An Open-Source Wizard-of-Oz Interface for Easy, Efficient and Robust HRI Experiments.</t>
  </si>
  <si>
    <t>Do I Have a Personality? Endowing Care Robots with Context-Dependent Personality Traits.</t>
  </si>
  <si>
    <t>Solving visual object ambiguities when pointing: an unsupervised learning approach.</t>
  </si>
  <si>
    <t>Special Issue on Automated Perception of Human Affect from Longitudinal Behavioral Data.</t>
  </si>
  <si>
    <t>Guest Editorial: Special Issue on Deep Representation and Transfer Learning for Smart and Connected Health.</t>
  </si>
  <si>
    <t>Joint Reduction of Ego-noise and Environmental Noise with a Partially-adaptive Dictionary.</t>
  </si>
  <si>
    <t>Hearing Faces: Target Speaker Text-to-Speech Synthesis from a Face.</t>
  </si>
  <si>
    <t>Lifelong Learning from Event-based Data.</t>
  </si>
  <si>
    <t>Pruning Neural Networks with Supermasks.</t>
  </si>
  <si>
    <t>DRILL: Dynamic Representations for Imbalanced Lifelong Learning.</t>
  </si>
  <si>
    <t>FaVoA: Face-Voice Association Favours Ambiguous Speaker Detection.</t>
  </si>
  <si>
    <t>Variational Autoencoder for Speech Enhancement with a Noise-Aware Encoder.</t>
  </si>
  <si>
    <t>Visual Distant Supervision for Scene Graph Generation.</t>
  </si>
  <si>
    <t>A Humanoid Robot Learning Audiovisual Classification By Active Exploration.</t>
  </si>
  <si>
    <t>Embodied Language Learning with Paired Variational Autoencoders.</t>
  </si>
  <si>
    <t>GASP: Gated Attention for Saliency Prediction.</t>
  </si>
  <si>
    <t>Generalization in Multimodal Language Learning from Simulation.</t>
  </si>
  <si>
    <t>Controlling the Noise Robustness of End-to-End Automatic Speech Recognition Systems.</t>
  </si>
  <si>
    <t>Improving Model-Based Reinforcement Learning with Internal State Representations through Self-Supervision.</t>
  </si>
  <si>
    <t>Planning-integrated Policy for Efficient Reinforcement Learning in Sparse-reward Environments.</t>
  </si>
  <si>
    <t>Robotic Occlusion Reasoning for Efficient Object Existence Prediction.</t>
  </si>
  <si>
    <t>Behavior Self-Organization Supports Task Inference for Continual Robot Learning.</t>
  </si>
  <si>
    <t>Improved Techniques for Training Single-Image GANs.</t>
  </si>
  <si>
    <t>Artificial Neural Networks and Machine Learning - ICANN 2021 - 30th International Conference on Artificial Neural Networks, Bratislava, Slovakia, September 14-17, 2021, Proceedings, Part I</t>
  </si>
  <si>
    <t>Artificial Neural Networks and Machine Learning - ICANN 2021 - 30th International Conference on Artificial Neural Networks, Bratislava, Slovakia, September 14-17, 2021, Proceedings, Part II</t>
  </si>
  <si>
    <t>Artificial Neural Networks and Machine Learning - ICANN 2021 - 30th International Conference on Artificial Neural Networks, Bratislava, Slovakia, September 14-17, 2021, Proceedings, Part III</t>
  </si>
  <si>
    <t>Artificial Neural Networks and Machine Learning - ICANN 2021 - 30th International Conference on Artificial Neural Networks, Bratislava, Slovakia, September 14-17, 2021, Proceedings, Part IV</t>
  </si>
  <si>
    <t>Artificial Neural Networks and Machine Learning - ICANN 2021 - 30th International Conference on Artificial Neural Networks, Bratislava, Slovakia, September 14-17, 2021, Proceedings, Part V</t>
  </si>
  <si>
    <t>Continual Learning from Synthetic Data for a Humanoid Exercise Robot.</t>
  </si>
  <si>
    <t>Analyzing the Influence of Dataset Composition for Emotion Recognition.</t>
  </si>
  <si>
    <t>Leveraging Recursive Processing for Neural-Symbolic Affect-Target Associations.</t>
  </si>
  <si>
    <t>An Ensemble with Shared Representations Based on Convolutional Networks for Continually Learning Facial Expressions.</t>
  </si>
  <si>
    <t>Disambiguating Affective Stimulus Associations for Robot Perception and Dialogue.</t>
  </si>
  <si>
    <t>Tell Me Why You Feel That Way: Processing Compositional Dependency for Tree-LSTM Aspect Sentiment Triplet Extraction (TASTE).</t>
  </si>
  <si>
    <t>A Sub-Layered Hierarchical Pyramidal Neural Architecture for Facial Expression Recognition.</t>
  </si>
  <si>
    <t>Exercise with Social Robots: Companion or Coach?</t>
  </si>
  <si>
    <t>Model Mediated Teleoperation with a Hand-Arm Exoskeleton in Long Time Delays Using Reinforcement Learning.</t>
  </si>
  <si>
    <t>How Can AI Recognize Pain and Express Empathy.</t>
  </si>
  <si>
    <t>A trained humanoid robot can perform human-like crossmodal social attention conflict resolution.</t>
  </si>
  <si>
    <t>LipSound2: Self-Supervised Pre-Training for Lip-to-Speech Reconstruction and Lip Reading.</t>
  </si>
  <si>
    <t>Teaching NICO How to Grasp: An Empirical Study on Crossmodal Social Interaction as a Key Factor for Robots Learning From Humans.</t>
  </si>
  <si>
    <t>Crossmodal Language Grounding in an Embodied Neurocognitive Model.</t>
  </si>
  <si>
    <t>Understanding auditory representations of emotional expressions with neural networks.</t>
  </si>
  <si>
    <t>Improving robot dual-system motor learning with intrinsically motivated meta-control and latent-space experience imagination.</t>
  </si>
  <si>
    <t>Integrating Image-Based and Knowledge-Based Representation Learning.</t>
  </si>
  <si>
    <t>Efficient Facial Feature Learning with Wide Ensemble-Based Convolutional Neural Networks.</t>
  </si>
  <si>
    <t>New Results on Sparse Autoencoders for Posture Classification and Segmentation.</t>
  </si>
  <si>
    <t>Self-Organizing Kernel-based Convolutional Echo State Network for Human Actions Recognition.</t>
  </si>
  <si>
    <t>Exploring Human-Robot Trust Through the Investment Game: An Immersive Space Mission Scenario.</t>
  </si>
  <si>
    <t>Curious Hierarchical Actor-Critic Reinforcement Learning.</t>
  </si>
  <si>
    <t>Variational Autoencoder with Global- and Medium Timescale Auxiliaries for Emotion Recognition from Speech.</t>
  </si>
  <si>
    <t>Neuro-Genetic Visuomotor Architecture for Robotic Grasping.</t>
  </si>
  <si>
    <t>Neural Networks for Detecting Irrelevant Questions During Visual Question Answering.</t>
  </si>
  <si>
    <t>Multimodal Target Speech Separation with Voice and Face References.</t>
  </si>
  <si>
    <t>EDA: Enriching Emotional Dialogue Acts using an Ensemble of Neural Annotators.</t>
  </si>
  <si>
    <t>Artificial Neural Networks and Machine Learning - ICANN 2020 - 29th International Conference on Artificial Neural Networks, Bratislava, Slovakia, September 15-18, 2020, Proceedings, Part I</t>
  </si>
  <si>
    <t>Artificial Neural Networks and Machine Learning - ICANN 2020 - 29th International Conference on Artificial Neural Networks, Bratislava, Slovakia, September 15-18, 2020, Proceedings, Part II</t>
  </si>
  <si>
    <t>Efficient Facial Feature Learning with Wide Ensemble-based Convolutional Neural Networks.</t>
  </si>
  <si>
    <t>Improving Robot Dual-System Motor Learning with Intrinsically Motivated Meta-Control and Latent-Space Experience Imagination.</t>
  </si>
  <si>
    <t>Explainable Goal-Driven Agents and Robots - A Comprehensive Review and New Framework.</t>
  </si>
  <si>
    <t>Towards a self-organizing pre-symbolic neural model representing sensorimotor primitives.</t>
  </si>
  <si>
    <t>Facial Expression Editing with Continuous Emotion Labels.</t>
  </si>
  <si>
    <t>Integrating Intrinsic and Extrinsic Explainability: The Relevance of Understanding Neural Networks for Human-Robot Interaction.</t>
  </si>
  <si>
    <t>Affect-Driven Modelling of Robot Personality for Collaborative Human-Robot Interactions.</t>
  </si>
  <si>
    <t>Reinforcement Learning with Time-dependent Goals for Robotic Musicians.</t>
  </si>
  <si>
    <t>Robotic self-representation improves manipulation skills and transfer learning.</t>
  </si>
  <si>
    <t>Bootstrapping Knowledge Graphs From Images and Text.</t>
  </si>
  <si>
    <t>Compositional Learning of Human Activities With a Self-Organizing Neural Architecture.</t>
  </si>
  <si>
    <t>From Semantics to Execution: Integrating Action Planning With Reinforcement Learning for Robotic Causal Problem-Solving.</t>
  </si>
  <si>
    <t>Expectation Learning for Stimulus Prediction Across Modalities Improves Unisensory Classification.</t>
  </si>
  <si>
    <t>A Kernel Bayesian Adaptive Resonance Theory with A Topological Structure.</t>
  </si>
  <si>
    <t>Localizing salient body motion in multi-person scenes using convolutional neural networks.</t>
  </si>
  <si>
    <t>Preserving activations in recurrent neural networks based on surprisal.</t>
  </si>
  <si>
    <t>Continuous convolutional object tracking in developmental robot scenarios.</t>
  </si>
  <si>
    <t>Continual lifelong learning with neural networks: A review.</t>
  </si>
  <si>
    <t>Deep Intrinsically Motivated Continuous Actor-Critic for Efficient Robotic Visuomotor Skill Learning.</t>
  </si>
  <si>
    <t>Enhanced Robot Speech Recognition Using Biomimetic Binaural Sound Source Localization.</t>
  </si>
  <si>
    <t>The OMG-Empathy Dataset: Evaluating the Impact of Affective Behavior in Storytelling.</t>
  </si>
  <si>
    <t>A Neurorobotic Experiment for Crossmodal Conflict Resolution.</t>
  </si>
  <si>
    <t>A Reservoir Computing Framework for Continuous Gesture Recognition.</t>
  </si>
  <si>
    <t>Mixed-Reality Deep Reinforcement Learning for a Reach-to-grasp Task.</t>
  </si>
  <si>
    <t>Evaluating Defensive Distillation for Defending Text Processing Neural Networks Against Adversarial Examples.</t>
  </si>
  <si>
    <t>Efficient Intrinsically Motivated Robotic Grasping with Learning-Adaptive Imagination in Latent Space.</t>
  </si>
  <si>
    <t>Hierarchical Control for Bipedal Locomotion using Central Pattern Generators and Neural Networks.</t>
  </si>
  <si>
    <t>Neurocognitive Shared Visuomotor Network for End-to-end Learning of Object Identification, Localization and Grasping on a Humanoid.</t>
  </si>
  <si>
    <t>Curriculum goal masking for continuous deep reinforcement learning.</t>
  </si>
  <si>
    <t>Generating Multiple Objects at Spatially Distinct Locations.</t>
  </si>
  <si>
    <t>A Personalized Affective Memory Model for Improving Emotion Recognition.</t>
  </si>
  <si>
    <t>Designing a Personality-Driven Robot for a Human-Robot Interaction Scenario.</t>
  </si>
  <si>
    <t>Incorporating End-to-End Speech Recognition Models for Sentiment Analysis.</t>
  </si>
  <si>
    <t>Question Answering with Hierarchical Attention Networks.</t>
  </si>
  <si>
    <t>Curious Meta-Controller: Adaptive Alternation between Model-Based and Model-Free Control in Deep Reinforcement Learning.</t>
  </si>
  <si>
    <t>Neuro-Robotic Haptic Object Classification by Active Exploration on a Novel Dataset.</t>
  </si>
  <si>
    <t>Effect of Pruning on Catastrophic Forgetting in Growing Dual Memory Networks.</t>
  </si>
  <si>
    <t>The Conditional Boundary Equilibrium Generative Adversarial Network and its Application to Facial Attributes.</t>
  </si>
  <si>
    <t>Predictive Auxiliary Variational Autoencoder for Representation Learning of Global Speech Characteristics.</t>
  </si>
  <si>
    <t>LipSound: Neural Mel-Spectrogram Reconstruction for Lip Reading.</t>
  </si>
  <si>
    <t>Exploring Low-level and High-level Transfer Learning for Multi-task Facial Recognition with a Semi-supervised Neural Network.</t>
  </si>
  <si>
    <t>MoonGrad at SemEval-2019 Task 3: Ensemble BiRNNs for Contextual Emotion Detection in Dialogues.</t>
  </si>
  <si>
    <t>Virtual or Physical? Social Robots Teaching a Fictional Language Through a Role-Playing Game Inspired by Game of Thrones.</t>
  </si>
  <si>
    <t>KT-Speech-Crawler: Automatic Dataset Construction for Speech Recognition from YouTube Videos.</t>
  </si>
  <si>
    <t>Improving interactive reinforcement learning: What makes a good teacher?</t>
  </si>
  <si>
    <t>A Personalized Affective Memory Neural Model for Improving Emotion Recognition.</t>
  </si>
  <si>
    <t>From semantics to execution: Integrating action planning with reinforcement learning for robotic tool use.</t>
  </si>
  <si>
    <t>Towards Learning How to Properly Play UNO with the iCub Robot.</t>
  </si>
  <si>
    <t>Evaluating Defensive Distillation For Defending Text Processing Neural Networks Against Adversarial Examples.</t>
  </si>
  <si>
    <t>What can computational models learn from human selective attention? A review from an audiovisual crossmodal perspective.</t>
  </si>
  <si>
    <t>Enriching Existing Conversational Emotion Datasets with Dialogue Acts using Neural Annotators.</t>
  </si>
  <si>
    <t>Solving Visual Object Ambiguities when Pointing: An Unsupervised Learning Approach.</t>
  </si>
  <si>
    <t>Evaluating Integration Strategies for Visuo-Haptic Object Recognition.</t>
  </si>
  <si>
    <t>Connect. Sci.</t>
  </si>
  <si>
    <t>Interactive natural language acquisition in a multi-modal recurrent neural architecture.</t>
  </si>
  <si>
    <t>Lifelong Learning of Spatiotemporal Representations With Dual-Memory Recurrent Self-Organization.</t>
  </si>
  <si>
    <t>Speeding up the Hyperparameter Optimization of Deep Convolutional Neural Networks.</t>
  </si>
  <si>
    <t>A self-organizing neural network architecture for learning human-object interactions.</t>
  </si>
  <si>
    <t>Deep reinforcement learning using compositional representations for performing instructions.</t>
  </si>
  <si>
    <t>An Incremental Self-Organizing Architecture for Sensorimotor Learning and Prediction.</t>
  </si>
  <si>
    <t>Surprisal-based activation in recurrent neural networks.</t>
  </si>
  <si>
    <t>An analysis of subtask-dependency in robot command interpretation with dilated CNNs.</t>
  </si>
  <si>
    <t>Slowness-based neural visuomotor control with an Intrinsically motivated Continuous Actor-Critic.</t>
  </si>
  <si>
    <t>Inferencing based on unsupervised learning of disentangled representations.</t>
  </si>
  <si>
    <t>Image-to-Text Transduction with Spatial Self-Attention.</t>
  </si>
  <si>
    <t>Continuous convolutional object tracking.</t>
  </si>
  <si>
    <t>PREC 2018: Personal Robots for Exercising and Coaching.</t>
  </si>
  <si>
    <t>Towards End-to-End Raw Audio Music Synthesis.</t>
  </si>
  <si>
    <t>Classification of MRI Migraine Medical Data Using 3D Convolutional Neural Network.</t>
  </si>
  <si>
    <t>A Hybrid Planning Strategy Through Learning from Vision for Target-Directed Navigation.</t>
  </si>
  <si>
    <t>Combining Articulatory Features with End-to-End Learning in Speech Recognition.</t>
  </si>
  <si>
    <t>De-noise-GAN: De-noising Images to Improve RoboCup Soccer Ball Detection.</t>
  </si>
  <si>
    <t>Adaptive and Variational Continuous Time Recurrent Neural Networks.</t>
  </si>
  <si>
    <t>EmoRL: Continuous Acoustic Emotion Classification Using Deep Reinforcement Learning.</t>
  </si>
  <si>
    <t>Multi-modal Feedback for Affordance-driven Interactive Reinforcement Learning.</t>
  </si>
  <si>
    <t>The OMG-Emotion Behavior Dataset.</t>
  </si>
  <si>
    <t>Expectation Learning and Crossmodal Modulation with a Deep Adversarial Network.</t>
  </si>
  <si>
    <t>Learning Empathy-Driven Emotion Expressions using Affective Modulations.</t>
  </si>
  <si>
    <t>Image Generation and Translation with Disentangled Representations.</t>
  </si>
  <si>
    <t>Sparse Autoencoders for Posture Recognition.</t>
  </si>
  <si>
    <t>Accelerating Deep Continuous Reinforcement Learning through Task Simplification.</t>
  </si>
  <si>
    <t>Recognition and Prediction of Human-Object Interactions with a Self-Organizing Architecture.</t>
  </si>
  <si>
    <t>Point Cloud Object Recognition using 3D Convolutional Neural Networks.</t>
  </si>
  <si>
    <t>A Self-organizing Method for Robot Navigation based on Learned Place and Head-Direction Cells.</t>
  </si>
  <si>
    <t>Conversational Analysis Using Utterance-level Attention-based Bidirectional Recurrent Neural Networks.</t>
  </si>
  <si>
    <t>Deep Neural Object Analysis by Interactive Auditory Exploration with a Humanoid Robot.</t>
  </si>
  <si>
    <t>On the Robustness of Speech Emotion Recognition for Human-Robot Interaction with Deep Neural Networks.</t>
  </si>
  <si>
    <t>A Neurorobotic Experiment for Crossmodal Conflict Resolution in Complex Environments.</t>
  </si>
  <si>
    <t>Hear the Egg - Demonstrating Robotic Interactive Auditory Perception.</t>
  </si>
  <si>
    <t>Object Detection and Pose Estimation Based on Convolutional Neural Networks Trained with Synthetic Data.</t>
  </si>
  <si>
    <t>LA-CCI</t>
  </si>
  <si>
    <t>Action Selection Methods in a Robotic Reinforcement Learning Scenario.</t>
  </si>
  <si>
    <t>A Context-based Approach for Dialogue Act Recognition using Simple Recurrent Neural Networks.</t>
  </si>
  <si>
    <t>Towards Dialogue-Based Navigation with Multivariate Adaptation Driven by Intention and Politeness for Social Robots.</t>
  </si>
  <si>
    <t>Expectation Learning for Adaptive Crossmodal Stimuli Association.</t>
  </si>
  <si>
    <t>Closing the loop on multisensory interactions: A neural architecture for multisensory causal inference and recalibration.</t>
  </si>
  <si>
    <t>Continual Lifelong Learning with Neural Networks: A Review.</t>
  </si>
  <si>
    <t>Inferencing Based on Unsupervised Learning of Disentangled Representations.</t>
  </si>
  <si>
    <t>Automatically augmenting an emotion dataset improves classification using audio.</t>
  </si>
  <si>
    <t>Reusing Neural Speech Representations for Auditory Emotion Recognition.</t>
  </si>
  <si>
    <t>GradAscent at EmoInt-2017: Character- and Word-Level Recurrent Neural Network Models for Tweet Emotion Intensity Detection.</t>
  </si>
  <si>
    <t>EmoRL: Continuous Acoustic Emotion Classification using Deep Reinforcement Learning.</t>
  </si>
  <si>
    <t>Potentials and Limitations of Deep Neural Networks for Cognitive Robots.</t>
  </si>
  <si>
    <t>Conversational Analysis using Utterance-level Attention-based Bidirectional Recurrent Neural Networks.</t>
  </si>
  <si>
    <t>Lifelong Learning of Spatiotemporal Representations with Dual-Memory Recurrent Self-Organization.</t>
  </si>
  <si>
    <t>Discourse-Wizard: Discovering Deep Discourse Structure in your Conversation with RNNs.</t>
  </si>
  <si>
    <t>Towards Modeling the Interaction of Spatial-Associative Neural Network Representations for Multisensory Perception.</t>
  </si>
  <si>
    <t>A Deep Neural Model Of Emotion Appraisal.</t>
  </si>
  <si>
    <t>Towards Dialogue-based Navigation with Multivariate Adaptation driven by Intention and Politeness for Social Robots.</t>
  </si>
  <si>
    <t>Assessing the Contribution of Semantic Congruency to Multisensory Integration and Conflict Resolution.</t>
  </si>
  <si>
    <t>On the role of neurogenesis in overcoming catastrophic forgetting.</t>
  </si>
  <si>
    <t>Emergence of multimodal action representations from neural network self-organization.</t>
  </si>
  <si>
    <t>Improving Robot Motor Learning with Negatively Valenced Reinforcement Signals.</t>
  </si>
  <si>
    <t>Emotion-modulated attention improves expression recognition: A deep learning model.</t>
  </si>
  <si>
    <t>An analysis of Convolutional Long Short-Term Memory Recurrent Neural Networks for gesture recognition.</t>
  </si>
  <si>
    <t>Lifelong learning of human actions with deep neural network self-organization.</t>
  </si>
  <si>
    <t>A Deep Neural Model for Emotion-Driven Multimodal Attention.</t>
  </si>
  <si>
    <t>Lifelong Learning of Action Representations with Deep Neural Self-Organization.</t>
  </si>
  <si>
    <t>Comparison of Behaviour-Based Architectures for a Collaborative Package Delivery Task.</t>
  </si>
  <si>
    <t>Emotion Recognition from Body Expressions with a Neural Network Architecture.</t>
  </si>
  <si>
    <t>The Impact of Personalisation on Human-Robot Interaction in Learning Scenarios.</t>
  </si>
  <si>
    <t>Combining deep learning for visuomotor coordination with object identification to realize a high-level interface for robot object-picking.</t>
  </si>
  <si>
    <t>Semi-supervised Phoneme Recognition with Recurrent Ladder Networks.</t>
  </si>
  <si>
    <t>Neural End-to-End Self-learning of Visuomotor Skills by Environment Interaction.</t>
  </si>
  <si>
    <t>Robot Localization and Orientation Detection Based on Place Cells and Head-Direction Cells.</t>
  </si>
  <si>
    <t>Dialogue-Based Neural Learning to Estimate the Sentiment of a Next Upcoming Utterance.</t>
  </si>
  <si>
    <t>A computational model of crossmodal processing for conflict resolution.</t>
  </si>
  <si>
    <t>Curiosity-driven exploration enhances motor skills of continuous actor-critic learner.</t>
  </si>
  <si>
    <t>The effects on adaptive behaviour of negatively valenced signals in reinforcement learning.</t>
  </si>
  <si>
    <t>Agent-advising approaches in an interactive reinforcement learning scenario.</t>
  </si>
  <si>
    <t>Syntactic reanalysis in language models for speech recognition.</t>
  </si>
  <si>
    <t>IJCNLP(1)</t>
  </si>
  <si>
    <t>A self-organizing model for affective memory.</t>
  </si>
  <si>
    <t>Haptic material classification with a multi-channel neural network.</t>
  </si>
  <si>
    <t>Teaching emotion expressions to a human companion robot using deep neural architectures.</t>
  </si>
  <si>
    <t>NICO - Neuro-inspired companion: A developmental humanoid robot platform for multimodal interaction.</t>
  </si>
  <si>
    <t>Hey robot, why don't you talk to me?</t>
  </si>
  <si>
    <t>GradAscent at EmoInt-2017: Character and Word Level Recurrent Neural Network Models for Tweet Emotion Intensity Detection.</t>
  </si>
  <si>
    <t>Interactive Natural Language Acquisition in a Multi-modal Recurrent Neural Architecture.</t>
  </si>
  <si>
    <t>Semi-Supervised Phoneme Recognition with Recurrent Ladder Networks.</t>
  </si>
  <si>
    <t>Developing crossmodal expression recognition based on a deep neural model.</t>
  </si>
  <si>
    <t>Training Agents With Interactive Reinforcement Learning and Contextual Affordances.</t>
  </si>
  <si>
    <t>Towards Effective Classification of Imbalanced Data with Convolutional Neural Networks.</t>
  </si>
  <si>
    <t>Learning contextual affordances with an associative neural architecture.</t>
  </si>
  <si>
    <t>Activity recognition with echo state networks using 3D body joints and objects category.</t>
  </si>
  <si>
    <t>Gesture Recognition with a Convolutional Long Short-Term Memory Recurrent Neural Network.</t>
  </si>
  <si>
    <t>Semantic Role Labelling for Robot Instructions using Echo State Networks.</t>
  </si>
  <si>
    <t>The Effects of Regularization on Learning Facial Expressions with Convolutional Neural Networks.</t>
  </si>
  <si>
    <t>Learning Multiple Timescales in Recurrent Neural Networks.</t>
  </si>
  <si>
    <t>Recognition of Transitive Actions with Hierarchical Neural Network Learning.</t>
  </si>
  <si>
    <t>Recurrent Neural Network for syntax learning with flexible predicates for robotic architectures.</t>
  </si>
  <si>
    <t>Understanding how deep neural networks learn face expressions.</t>
  </si>
  <si>
    <t>Learning auditory neural representations for emotion recognition.</t>
  </si>
  <si>
    <t>Multi-modal integration of dynamic audiovisual patterns for an interactive reinforcement learning scenario.</t>
  </si>
  <si>
    <t>A Robotic Home Assistant with Memory Aid Functionality.</t>
  </si>
  <si>
    <t>CoCo@NIPS</t>
  </si>
  <si>
    <t>Crossmodal Language Grounding, Learning, and Teaching.</t>
  </si>
  <si>
    <t>Using natural language feedback in a neuro-inspired integrated multimodal robotic architecture.</t>
  </si>
  <si>
    <t>Human motion assessment in real time using recurrent self-organization.</t>
  </si>
  <si>
    <t>Ball Localization for Robocup Soccer Using Convolutional Neural Networks.</t>
  </si>
  <si>
    <t>Modeling development of natural multi-sensory integration using neural self-organisation and probabilistic population codes.</t>
  </si>
  <si>
    <t>Self-organizing neural integration of pose-motion features for human action recognition.</t>
  </si>
  <si>
    <t>A Scalable Meta-Classifier Combining Search and Classification Techniques for Multi-Level Text Categorization.</t>
  </si>
  <si>
    <t>Attention modeled as information in learning multisensory integration.</t>
  </si>
  <si>
    <t>Multimodal emotional state recognition using sequence-dependent deep hierarchical features.</t>
  </si>
  <si>
    <t>Dynamic gesture recognition using Echo State Networks.</t>
  </si>
  <si>
    <t>Learning objects from RGB-D sensors using point cloud-based neural networks.</t>
  </si>
  <si>
    <t>Emotional expression recognition with a cross-channel convolutional neural network for human-robot interaction.</t>
  </si>
  <si>
    <t>Interactive reinforcement learning through speech guidance in a domestic scenario.</t>
  </si>
  <si>
    <t>Face expression recognition with a 2-channel Convolutional Neural Network.</t>
  </si>
  <si>
    <t>Learning human motion feedback with neural self-organization.</t>
  </si>
  <si>
    <t>A Multi-modal Approach for Assistive Humanoid Robots.</t>
  </si>
  <si>
    <t>Recognizing complex mental states with deep hierarchical features for Human-Robot Interaction.</t>
  </si>
  <si>
    <t>A Recurrent Neural Network for Multiple Language Acquisition: Starting with English and French.</t>
  </si>
  <si>
    <t>Socially Assistive Robots: A Comprehensive Approach to Extending Independent Living.</t>
  </si>
  <si>
    <t>Improving Domain-independent Cloud-Based Speech Recognition with Domain-Dependent Phonetic Post-Processing.</t>
  </si>
  <si>
    <t>FINGeR: Framework for interactive neural-based gesture recognition.</t>
  </si>
  <si>
    <t>Real-time gesture recognition using a humanoid robot with a deep neural architecture.</t>
  </si>
  <si>
    <t>Robust fall detection with an assistive humanoid robot.</t>
  </si>
  <si>
    <t>An Incremental Approach to Language Acquisition: Thematic Role Assignment with Echo State Networks.</t>
  </si>
  <si>
    <t>Human Action Recognition with Hierarchical Growing Neural Gas Learning.</t>
  </si>
  <si>
    <t>Interactive Language Understanding with Multiple Timescale Recurrent Neural Networks.</t>
  </si>
  <si>
    <t>A Multichannel Convolutional Neural Network for Hand Posture Recognition.</t>
  </si>
  <si>
    <t>Improving Humanoid Robot Speech Recognition with Sound Source Localisation.</t>
  </si>
  <si>
    <t>RatSLAM on Humanoids - A Bio-Inspired SLAM Model Adapted to a Humanoid Robot.</t>
  </si>
  <si>
    <t>Improving reinforcement learning with interactive feedback and affordances.</t>
  </si>
  <si>
    <t>HandSOM - neural clustering of hand motion for gesture recognition in real time.</t>
  </si>
  <si>
    <t>Artificial Neural Networks and Machine Learning - ICANN 2014 - 24th International Conference on Artificial Neural Networks, Hamburg, Germany, September 15-19, 2014. Proceedings</t>
  </si>
  <si>
    <t>Learning indoor robot navigation using visual and sensorimotor map information.</t>
  </si>
  <si>
    <t>Int. J. Hybrid Intell. Syst.</t>
  </si>
  <si>
    <t>Hybrid classifiers based on semantic data subspaces for two-level text categorization.</t>
  </si>
  <si>
    <t>Embodied Language Understanding with a Multiple Timescale Recurrent Neural Network.</t>
  </si>
  <si>
    <t>Improved estimation of hand postures using depth images.</t>
  </si>
  <si>
    <t>Self-Organized Neural Learning of Statistical Inference from High-Dimensional Data.</t>
  </si>
  <si>
    <t>Neural and statistical processing of spatial cues for sound source localisation.</t>
  </si>
  <si>
    <t>Neural Hopfield-ensemble for multi-class head pose detection.</t>
  </si>
  <si>
    <t>Hierarchical SOM-based detection of novel behavior for 3D human tracking.</t>
  </si>
  <si>
    <t>Special issue on advances in developmental robotics.</t>
  </si>
  <si>
    <t>A predictive network architecture for a robust and smooth robot docking behavior.</t>
  </si>
  <si>
    <t>Real-world reinforcement learning for autonomous humanoid robot docking.</t>
  </si>
  <si>
    <t>A Fast Subspace Text Categorization Method Using Parallel Classifiers.</t>
  </si>
  <si>
    <t>Adaboost and Hopfield Neural Networks on different image representations for robust face detection.</t>
  </si>
  <si>
    <t>What do Objects Feel Like? - Active Perception for a Humanoid Robot.</t>
  </si>
  <si>
    <t>Action-Driven Perception for a Humanoid.</t>
  </si>
  <si>
    <t>Biomimetic Binaural Sound Source Localisation with Ego-Noise Cancellation.</t>
  </si>
  <si>
    <t>Hybrid Ensembles Using Hopfield Neural Networks and Haar-Like Features for Face Detection.</t>
  </si>
  <si>
    <t>Learning Features and Predictive Transformation Encoding Based on a Horizontal Product Model.</t>
  </si>
  <si>
    <t>Adaptive Learning of Linguistic Hierarchy in a Multiple Timescale Recurrent Neural Network.</t>
  </si>
  <si>
    <t>A SOM-based model for multi-sensory integration in the superior colliculus.</t>
  </si>
  <si>
    <t>A neurocomputational amygdala model of auditory fear conditioning: A hybrid system approach.</t>
  </si>
  <si>
    <t>A neural approach for robot navigation based on cognitive map learning.</t>
  </si>
  <si>
    <t>Smoke and mirrors - Virtual realities for sensor fusion experiments in biomimetic robotics.</t>
  </si>
  <si>
    <t>Semantic subspace learning for text classification using hybrid intelligent techniques.</t>
  </si>
  <si>
    <t>A hybrid probabilistic neural model for person tracking based on a ceiling-mounted camera.</t>
  </si>
  <si>
    <t>Hybrid classifiers for improved semantic subspace learning of news documents.</t>
  </si>
  <si>
    <t>Determining Cooperation in Multiagent Systems with Cultural Traits.</t>
  </si>
  <si>
    <t>Hybrid Parallel Classifiers for Semantic Subspace Learning.</t>
  </si>
  <si>
    <t>Robot Trajectory Prediction and Recognition Based on a Computational Mirror Neurons Model.</t>
  </si>
  <si>
    <t>Person Tracking Based on a Hybrid Neural Probabilistic Model.</t>
  </si>
  <si>
    <t>Reward-driven learning of sensorimotor laws and visual features.</t>
  </si>
  <si>
    <t>Real-World Reinforcement Learning for Autonomous Humanoid Robot Charging in a Home Environment.</t>
  </si>
  <si>
    <t>A biologically inspired spiking neural network model of the auditory midbrain for sound source localisation.</t>
  </si>
  <si>
    <t>Semantic Subspace Learning with conditional significance vectors.</t>
  </si>
  <si>
    <t>Configuring the stochastic Helmholtz machine for subcortical emotional learning.</t>
  </si>
  <si>
    <t>SGAI Conf.</t>
  </si>
  <si>
    <t>Reinforcement Learning for Scheduling of Maintenance.</t>
  </si>
  <si>
    <t>Actor-Critic Learning for Platform-Independent Robot Navigation.</t>
  </si>
  <si>
    <t>Social Cognition, Marilynn B. Brewer, Miles J. Hewstone (Eds.); Blackwell Publishing, 2004, 368 pages.</t>
  </si>
  <si>
    <t>Elden, L (2007). Matrix Methods in Data Mining and Pattern Recognition. Philadelphia (USA): Society for Industrial and Applied Mathematics.</t>
  </si>
  <si>
    <t>Multimodal communication in animals, humans and robots: An introduction to perspectives in brain-inspired informatics.</t>
  </si>
  <si>
    <t>Robotic sound-source localisation architecture using cross-correlation and recurrent neural networks.</t>
  </si>
  <si>
    <t>Multiple Sound Source Localisation in Reverberant Environments Inspired by the Auditory Midbrain.</t>
  </si>
  <si>
    <t>A biomimetic spiking neural network of the auditory midbrain for mobile robot sound localisation in reverberant environments.</t>
  </si>
  <si>
    <t>Innovations in Neural Information Paradigms and Applications</t>
  </si>
  <si>
    <t>Towards Computational Modelling of Neural Multimodal Integration Based on the Superior Colliculus Concept.</t>
  </si>
  <si>
    <t>Electron. Libr.</t>
  </si>
  <si>
    <t>A novel self-organising clustering model for time-event documents.</t>
  </si>
  <si>
    <t>Appearance-based localization for mobile robots using digital zoom and visual compass.</t>
  </si>
  <si>
    <t>The Hybrid Integration of Perceptual Symbol Systems and Interactive Reinforcement Learning.</t>
  </si>
  <si>
    <t>MIRA: A Learning Multimodal Interactive Robot Agent.</t>
  </si>
  <si>
    <t>A Biologically Inspired Spiking Neural Network for Sound Localisation by the Inferior Colliculus.</t>
  </si>
  <si>
    <t>Hybrid learning architecture for unobtrusive infrared tracking support.</t>
  </si>
  <si>
    <t>A neural wake-sleep learning architecture for associating robotic facial emotions.</t>
  </si>
  <si>
    <t>Visual robot homing using Sarsa(lambda), whole image measure, and radial basis function.</t>
  </si>
  <si>
    <t>Mobile robot broadband sound localisation using a biologically inspired spiking neural network.</t>
  </si>
  <si>
    <t>A self-organizing map of sigma-pi units.</t>
  </si>
  <si>
    <t>Auto-Extraction, Representation and Integration of a Diabetes Ontology Using Bayesian Networks.</t>
  </si>
  <si>
    <t>Integration of Hybrid Bio-Ontologies using Bayesian Networks for Knowledge Discovery.</t>
  </si>
  <si>
    <t>Temporal sequence detection with spiking neurons: towards recognizing robot language instructions.</t>
  </si>
  <si>
    <t>Call classification using recurrent neural networks, support vector machines and finite state automata.</t>
  </si>
  <si>
    <t>Robot docking based on omnidirectional vision and reinforcement learning.</t>
  </si>
  <si>
    <t>A camera-direction dependent visual-motor coordinate transformation for a visually guided neural robot.</t>
  </si>
  <si>
    <t>Data mining using rule extraction from Kohonen self-organising maps.</t>
  </si>
  <si>
    <t>A hybrid generative and predictive model of the motor cortex.</t>
  </si>
  <si>
    <t>Reinforcement Learning for Platform-Independent Visual Robot Control.</t>
  </si>
  <si>
    <t>Bioinspired Auditory Sound Localisation for Improving the Signal to Noise Ratio of Socially Interactive Robots.</t>
  </si>
  <si>
    <t>Spoken language classification using hybrid classifier combination.</t>
  </si>
  <si>
    <t>Hybrid Intelligent Systems and Cognitive Robotics.</t>
  </si>
  <si>
    <t>Grasping with flexible viewing-direction with a learned coordinate transformation network.</t>
  </si>
  <si>
    <t>Reinforcement Learning in MirrorBot.</t>
  </si>
  <si>
    <t>Image Segmentation by Complex-Valued Units.</t>
  </si>
  <si>
    <t>Training without data: Knowledge Insertion into RBF Neural Networks.</t>
  </si>
  <si>
    <t>Auditory robotic tracking of sound sources using hybrid cross-correlation and recurrent networks.</t>
  </si>
  <si>
    <t>Towards Biomimetic Neural Learning for Intelligent Robots.</t>
  </si>
  <si>
    <t>A Hybrid Architecture Using Cross-Correlation and Recurrent Neural Networks for Acoustic Tracking in Robots.</t>
  </si>
  <si>
    <t>Image Invariant Robot Navigation Based on Self Organising Neural Place Codes.</t>
  </si>
  <si>
    <t>Grounding Neural Robot Language in Action.</t>
  </si>
  <si>
    <t>Robot Docking Based on Omnidirectional Vision and Reinforcement Learning.</t>
  </si>
  <si>
    <t>SGAI Conf. (Applications)</t>
  </si>
  <si>
    <t>A Camera-Direction Dependent Visual-Motor Coordinate Transformation for a Visually Guided Neural Robot.</t>
  </si>
  <si>
    <t>Biomimetic Neural Learning for Intelligent Robots - Intelligent Systems, Cognitive Robotics, and Neuroscience</t>
  </si>
  <si>
    <t>Hybrid Neural Document Clustering Using Guided Self-Organization and WordNet.</t>
  </si>
  <si>
    <t>Neural Network Based Document Clustering Using WordNet Ontologies.</t>
  </si>
  <si>
    <t>Spike-timing-dependent synaptic plasticity: from single spikes to spike trains.</t>
  </si>
  <si>
    <t>Robot docking with neural vision and reinforcement.</t>
  </si>
  <si>
    <t>Towards multimodal neural robot learning.</t>
  </si>
  <si>
    <t>Predictive Top-Down Knowledge Improves Neural Exploratory Bottom-Up Clustering.</t>
  </si>
  <si>
    <t>International Conference on Computational Intelligence</t>
  </si>
  <si>
    <t>AudioMine: Medical Data Mining in Heterogeneous Audiology Records.</t>
  </si>
  <si>
    <t>A modular approach to self-organization of robot control based on language instruction.</t>
  </si>
  <si>
    <t>Symbolic state transducers and recurrent neural preference machines for text mining.</t>
  </si>
  <si>
    <t>Learning robot actions based on self-organising language memory.</t>
  </si>
  <si>
    <t>Learning Localisation Based on Landmarks Using Self-Organisation.</t>
  </si>
  <si>
    <t>Comparing Support Vector Machines, Recurrent Networks, and Finite State Transducers for Classifying Spoken Utterances.</t>
  </si>
  <si>
    <t>Object Localisation Using Laterally Connected "What" and "Where" Associator Networks.</t>
  </si>
  <si>
    <t>A Dynamic Adaptive Self-Organising Hybrid Model for Text Clustering.</t>
  </si>
  <si>
    <t>A Self-Organising Hybrid Model for Dynamic Text Clustering.</t>
  </si>
  <si>
    <t>Robot Docking with Neural Vision and Reinforcement.</t>
  </si>
  <si>
    <t>Incorporating Reactive Learning Behaviour into a Mini-robot Platform.</t>
  </si>
  <si>
    <t>Hybrid preference machines based on inspiration from neuroscience.</t>
  </si>
  <si>
    <t>Selforganizing Classification on the Reuters News Corpus.</t>
  </si>
  <si>
    <t>Recurrent Neural Learning for Helpdesk Call Routing.</t>
  </si>
  <si>
    <t>Spike-Timing Dependent Competitive Learning of Integrate-and-Fire Neurons with Active Dendrites.</t>
  </si>
  <si>
    <t>The Present and the Future of Hybrid Neural Symbolic Systems: Some Reflections from the NIPS Workshop.</t>
  </si>
  <si>
    <t>The Extraction and Comparison of Knowledge from Local Function Networks.</t>
  </si>
  <si>
    <t>A Mirror Neuron System for Syntax Acquisition.</t>
  </si>
  <si>
    <t>Knowledge Extraction from Local Function Networks.</t>
  </si>
  <si>
    <t>Emergent Neural Computational Architectures Based on Neuroscience</t>
  </si>
  <si>
    <t>Towards Novel Neuroscience-Inspired Computing.</t>
  </si>
  <si>
    <t>Emergent Neural Computational Architectures Based on Neuroscience - Towards Neuroscience-Inspired Computing</t>
  </si>
  <si>
    <t>Knowledge Extraction from Transducer Neural Networks.</t>
  </si>
  <si>
    <t>Neural Fuzzy Preference Integration Using Neural Preference Moore Machines.</t>
  </si>
  <si>
    <t>Neural Network Agents for Learning Semantic Text Classification.</t>
  </si>
  <si>
    <t>IJCNN (2)</t>
  </si>
  <si>
    <t>Complex Preferences for the Integration of Neural Codes.</t>
  </si>
  <si>
    <t>IJCNN (3)</t>
  </si>
  <si>
    <t>Meaning Spotting and Robustness of Recurrent Networks.</t>
  </si>
  <si>
    <t>Hybrid Neural Systems</t>
  </si>
  <si>
    <t>Hybrid Neural Systems, revised papers from a workshop held at NIPS'08, Denver, CO, USA, December 4-5, 1998</t>
  </si>
  <si>
    <t>Hybrid Neural Plausibility Networks for News Agents.</t>
  </si>
  <si>
    <t>Preference Moore Machines for Neural Fuzzy Integration.</t>
  </si>
  <si>
    <t>Knowledge extraction from radial basis function networks and multilayer perceptrons.</t>
  </si>
  <si>
    <t>Rule generation from neural networks for student assessment.</t>
  </si>
  <si>
    <t>An Overview of Hybrid Neural Systems.</t>
  </si>
  <si>
    <t>Towards Hybrid Neural Learning Internet Agents.</t>
  </si>
  <si>
    <t>SCREEN: Learning a Flat Syntactic and Semantic Spoken Language Analysis Using Artificial Neural Networks.</t>
  </si>
  <si>
    <t>SCREEN: Learning a Flat Syntactic and Semantic Spoken Language Analysis Using Artificial Neural Networks</t>
  </si>
  <si>
    <t>Interactive Spoken-Language Processing in a Hybrid Connectionist System.</t>
  </si>
  <si>
    <t>Learning dialog act processing.</t>
  </si>
  <si>
    <t>Towards constructive and destructive dynamic network configuration.</t>
  </si>
  <si>
    <t>Connectionist, Statistical, and Symbolic Approaches to Learning for Natural Language Processing</t>
  </si>
  <si>
    <t>Learning approaches for natural language processing.</t>
  </si>
  <si>
    <t>Using hybrid connectionist learning for speech/language analysis.</t>
  </si>
  <si>
    <t>Learning Fault-Tolerant Speech Parsing with SCREEN.</t>
  </si>
  <si>
    <t>Learning Fault-tolerant Speech Parsing with SCREEN.</t>
  </si>
  <si>
    <t>A hybrid connectionist approach for a scanning understanding of natural language phrases.</t>
  </si>
  <si>
    <t>Konnektionistische/Hybride Verarbeitung Natürlicher Sprache, Zusammenfassung von der AAAI92, ECAI92, INSP92 und dem Workshop über "Neural Networks and a New AI".</t>
  </si>
  <si>
    <t>Learning a Scanning Understanding for "Real-world" Library Categorization.</t>
  </si>
  <si>
    <t>A Hybrid and Connectionist Architecture for a Scanning Understanding.</t>
  </si>
  <si>
    <t>Combining Symbolic and Connectionist Techniques for Coordination in Natural Language.</t>
  </si>
  <si>
    <t>Integration of Semantic and Syntactic Constraints for Structural Noun Phrase Disambiguation.</t>
  </si>
  <si>
    <t>Automated Testing of Standard Conformance for Robots.</t>
  </si>
  <si>
    <t>Domain-specific languages for kinematic chains and their solver algorithms: lessons learned for composable models.</t>
  </si>
  <si>
    <t>Analysing the Safety and Security of a UV-C Disinfection Robot.</t>
  </si>
  <si>
    <t>An Analysis of Behaviour-Driven Requirement Specification for Robotic Competitions.</t>
  </si>
  <si>
    <t>Maximum Likelihood Uncertainty Estimation: Robustness to Outliers.</t>
  </si>
  <si>
    <t>Testing Service Robots in the Field: An Experience Report.</t>
  </si>
  <si>
    <t>NLBSE</t>
  </si>
  <si>
    <t>From Zero to Hero: Generating Training Data for Question-To-Cypher Models.</t>
  </si>
  <si>
    <t>A qualitative study of Machine Learning practices and engineering challenges in Earth Observation.</t>
  </si>
  <si>
    <t>Grammar-Constrained Neural Semantic Parsing with LR Parsers.</t>
  </si>
  <si>
    <t>Property-Based Testing in Simulation for Verifying Robot Action Execution in Tabletop Manipulation.</t>
  </si>
  <si>
    <t>Benchmarking Robots by Inducing Failures in Competition Scenarios.</t>
  </si>
  <si>
    <t>Specifying QoS Requirements and Capabilities for Component-Based Robot Software.</t>
  </si>
  <si>
    <t>Report on the 2nd International Workshop on Robotics Software Engineering (RoSE'19).</t>
  </si>
  <si>
    <t>Using Visualization of Convolutional Neural Networks in Virtual Reality for Machine Learning Newcomers.</t>
  </si>
  <si>
    <t>Explore Convolutional Neural Networks in Virtual Reality.</t>
  </si>
  <si>
    <t>Conversational Interfaces for Explainable AI: A Human-Centred Approach.</t>
  </si>
  <si>
    <t>BotSE@ICSE</t>
  </si>
  <si>
    <t>Adopting conversational interfaces for exploring OSGi-based software architectures in augmented reality.</t>
  </si>
  <si>
    <t>Arguing Security of Autonomous Robots.</t>
  </si>
  <si>
    <t>ASE Workshops</t>
  </si>
  <si>
    <t>Don't Forget Your Roots! Using Provenance Data for Transparent and Explainable Development of Machine Learning Models.</t>
  </si>
  <si>
    <t>Adaptive Deployment of Safety Monitors for Autonomous Systems.</t>
  </si>
  <si>
    <t>VISSOFT</t>
  </si>
  <si>
    <t>Speak to your Software Visualization - Exploring Component-Based Software Architectures in Augmented Reality with a Conversational Interface.</t>
  </si>
  <si>
    <t>Visualizing Convolutional Neural Networks with Virtual Reality.</t>
  </si>
  <si>
    <t>Software Product Line Engineering for Robotic Perception Systems.</t>
  </si>
  <si>
    <t>A Reference Architecture for Deploying Component-Based Robot Software and Comparison with Existing Tools.</t>
  </si>
  <si>
    <t>Exploring Gridmap-based Interfaces for the Remote Control of UAVs under Bandwidth Limitations.</t>
  </si>
  <si>
    <t>Managing the Functional Variability of Robotic Perception Systems.</t>
  </si>
  <si>
    <t>User study on remotely controlled UAVs with focus on interfaces and data link quality.</t>
  </si>
  <si>
    <t>A Perspective of Security for Mobile Service Robots.</t>
  </si>
  <si>
    <t>Model-Driven Interaction Design for Social Robots.</t>
  </si>
  <si>
    <t>An Integration Challenge to Bridge the Gap Among Industry-Inspired RoboCup Leagues.</t>
  </si>
  <si>
    <t>RPSL meets lightning: A model-based approach to design space exploration of robot perception systems.</t>
  </si>
  <si>
    <t>Graph-based software knowledge: Storage and semantic querying of domain models for run-time adaptation.</t>
  </si>
  <si>
    <t>Towards Persistent Storage and Retrieval of Domain Models using Graph Database Technology.</t>
  </si>
  <si>
    <t>Competitions for Benchmarking: Task and Functionality Scoring Complete Performance Assessment.</t>
  </si>
  <si>
    <t>Context-based selection and execution of robot perception graphs.</t>
  </si>
  <si>
    <t>Design and development of a benchmarking testbed for the Factory of the Future.</t>
  </si>
  <si>
    <t>DSLs in Robotics: A Case Study in Programming Self-reconfigurable Robots.</t>
  </si>
  <si>
    <t>ICSE (2)</t>
  </si>
  <si>
    <t>Poster: Model-based Run-time Variability Resolution for Robotic Applications.</t>
  </si>
  <si>
    <t>RRA: Models and tools for robotics run-time adaptation.</t>
  </si>
  <si>
    <t>An approach for a distributed world model with QoS-based perception algorithm adaptation.</t>
  </si>
  <si>
    <t>Declarative specification of task-based grasping with constraint validation.</t>
  </si>
  <si>
    <t>RoboCup@Work: Competing for the Factory of the Future.</t>
  </si>
  <si>
    <t>A Survey on Domain-Specific Languages in Robotics.</t>
  </si>
  <si>
    <t>Structured Design and Development of Domain-Specific Languages in Robotics.</t>
  </si>
  <si>
    <t>Declarative Specification of Robot Perception Architectures.</t>
  </si>
  <si>
    <t>Towards a Robot Perception Specification Language.</t>
  </si>
  <si>
    <t>Proceedings of the Fifth International Workshop on Domain-Specific Languages and Models for Robotic Systems (DSLRob 2014).</t>
  </si>
  <si>
    <t>A model-based approach to software deployment in robotics.</t>
  </si>
  <si>
    <t>The BRICS component model: a model-based development paradigm for complex robotics software systems.</t>
  </si>
  <si>
    <t>Johnny: An Autonomous Service Robot for Domestic Environments.</t>
  </si>
  <si>
    <t>People Detection in 3d Point Clouds Using Local Surface Normals.</t>
  </si>
  <si>
    <t>Analysis of software connectors in robotics.</t>
  </si>
  <si>
    <t>Towards Robust Object Categorization for Mobile Robots with Combination of Classifiers.</t>
  </si>
  <si>
    <t>Component models in robotics software.</t>
  </si>
  <si>
    <t>A Platform-independent Programming Environment for Robot Control</t>
  </si>
  <si>
    <t>AAMAS (Industry Track)</t>
  </si>
  <si>
    <t>OpCog: an industrial development approach for cognitive agent systems in military UAV applications.</t>
  </si>
  <si>
    <t>Flexible Combination of Vision, Control and Drive in Autonomous Mobile Robots.</t>
  </si>
  <si>
    <t>A universal modular autonomous robot architecture.</t>
  </si>
  <si>
    <t>Image Based Classification of Methods-Time Measurement Operations in Assembly Using Recurrent Neuronal Networks.</t>
  </si>
  <si>
    <t>Planning of Structural Dynamic Production Systems with High Variation of Products.</t>
  </si>
  <si>
    <t>Customer stock in repairable item systems.</t>
  </si>
  <si>
    <t>STEP product model for micro formed linked parts.</t>
  </si>
  <si>
    <t>Cost-optimal spare parts inventory planning for wind energy systems.</t>
  </si>
  <si>
    <t>Design and implementation of multiaxial force sensing gripper fingers.</t>
  </si>
  <si>
    <t>FONS: a Python framework for simulating nonlinear inflatable actuator networks.</t>
  </si>
  <si>
    <t>Soft robotics for infrastructure protection.</t>
  </si>
  <si>
    <t>Autonomous Reading of Gauges in Unstructured Environments.</t>
  </si>
  <si>
    <t>Towards Half-moon-shaped Soft Pneumatic Cilia.</t>
  </si>
  <si>
    <t>Morphological Control of Cilia-Inspired Asymmetric Movements Using Nonlinear Soft Inflatable Actuators.</t>
  </si>
  <si>
    <t>Model-Based Control Can Improve the Performance of Artificial Cilia.</t>
  </si>
  <si>
    <t>EELWORM: a bioinspired multimodal amphibious soft robot.</t>
  </si>
  <si>
    <t>Precise bonding-free micromoulding of miniaturized elastic inflatable actuators.</t>
  </si>
  <si>
    <t>Design of a bi-segmented soft actuator with hardware encoded quasi-static inflation sequence.</t>
  </si>
  <si>
    <t>Lithographic production of vertically aligned CNT strain sensors for integration in soft robotic microactuators.</t>
  </si>
  <si>
    <t>Automatic knowledge graph population with model-complete text comprehension for pre-clinical outcomes in the field of spinal cord injury.</t>
  </si>
  <si>
    <t>The Ecological Fallacy in Annotation: Modeling Human Label Variation goes beyond Sociodemographics.</t>
  </si>
  <si>
    <t>Similarity-weighted Construction of Contextualized Commonsense Knowledge Graphs for Knowledge-intense Argumentation Tasks.</t>
  </si>
  <si>
    <t>Federated Learning to Improve Counterfactual Explanations for Sepsis Treatment Prediction.</t>
  </si>
  <si>
    <t>Unsupervised argument reframing with a counterfactual-based approach.</t>
  </si>
  <si>
    <t>Architectural Sweet Spots for Modeling Human Label Variation by the Example of Argument Quality: It's Best to Relate Perspectives!</t>
  </si>
  <si>
    <t>Virtual Reality Based Access to Knowledge Graphs for History Research.</t>
  </si>
  <si>
    <t>ACCEPT at SemEval-2023 Task 3: An Ensemble-based Approach to Multilingual Framing Detection.</t>
  </si>
  <si>
    <t>xAI (Late-breaking Work, Demos, Doctoral Consortium)</t>
  </si>
  <si>
    <t>A Prototype of an Interactive Clinical Decision Support System with Counterfactual Explanations.</t>
  </si>
  <si>
    <t>xAI (1)</t>
  </si>
  <si>
    <t>ABC-GAN: Spatially Constrained Counterfactual Generation for Image Classification Explanations.</t>
  </si>
  <si>
    <t>The Ecological Fallacy in Annotation: Modelling Human Label Variation goes beyond Sociodemographics.</t>
  </si>
  <si>
    <t>Insights from an OTTR-centric Ontology Engineering Methodology.</t>
  </si>
  <si>
    <t>An annotated corpus of clinical trial publications supporting schema-based relational information extraction.</t>
  </si>
  <si>
    <t>Synthesizing evidence from clinical trials with dynamic interactive argument trees.</t>
  </si>
  <si>
    <t>Editorial of the Special Issue on Latest Advancements in Linguistic Linked Data.</t>
  </si>
  <si>
    <t>Data Augmentation for Improving the Prediction of Validity and Novelty of Argumentative Conclusions.</t>
  </si>
  <si>
    <t>Overview of the 2022 Validity and Novelty Prediction Shared Task.</t>
  </si>
  <si>
    <t>BioNLP@ACL</t>
  </si>
  <si>
    <t>Intra-Template Entity Compatibility based Slot-Filling for Clinical Trial Information Extraction.</t>
  </si>
  <si>
    <t>On the Trade-off Between Benefit and Contribution for Clients in Federated Learning in Healthcare.</t>
  </si>
  <si>
    <t>IJCKG</t>
  </si>
  <si>
    <t>Exploring the impact of literal transformations within Knowledge Graphs for Link Prediction.</t>
  </si>
  <si>
    <t>Erratum zu: Editorial.</t>
  </si>
  <si>
    <t>Argumentation technology.</t>
  </si>
  <si>
    <t>A multi-task approach to argument frame classification at variable granularity levels.</t>
  </si>
  <si>
    <t>Explainable Unsupervised Argument Similarity Rating with Abstract Meaning Representation and Conclusion Generation.</t>
  </si>
  <si>
    <t>CLiC-it</t>
  </si>
  <si>
    <t>An Italian Question Answering System Based on Grammars Automatically Generated from Ontology Lexica.</t>
  </si>
  <si>
    <t>Question Answering on RDF Data based on Grammars Automatically Generated from Lemon Models.</t>
  </si>
  <si>
    <t>CTrO-Editor: A Web-based Tool to Capture Clinical Trial Data for Aggregation and Pooling.</t>
  </si>
  <si>
    <t>LDK</t>
  </si>
  <si>
    <t>Bridging the Gap Between Ontology and Lexicon via Class-Specific Association Rules Mined from a Loosely-Parallel Text-Data Corpus.</t>
  </si>
  <si>
    <t>BiQuAD: Towards QA based on deeper text understanding.</t>
  </si>
  <si>
    <t>Linguistic Linked Data - Representation, Generation and Applications</t>
  </si>
  <si>
    <t>Learning soft domain constraints in a factor graph model for template-based information extraction.</t>
  </si>
  <si>
    <t>LDL@LREC</t>
  </si>
  <si>
    <t>Terme-à-LLOD: Simplifying the Conversion and Hosting of Terminological Resources as Linked Data.</t>
  </si>
  <si>
    <t>SPNLP@EMNLP</t>
  </si>
  <si>
    <t>Structured Prediction for Joint Class Cardinality and Entity Property Inference in Model-Complete Text Comprehension.</t>
  </si>
  <si>
    <t>Incorporating Semantic Dependencies Extracted from Knowledge Graphs into Joint Inference Template-Based Information Extraction.</t>
  </si>
  <si>
    <t>IMMS</t>
  </si>
  <si>
    <t>Supporting Social Workers with Summarizations of Patient Trajectories extracted from Documentation.</t>
  </si>
  <si>
    <t>Recent Developments for the Linguistic Linked Open Data Infrastructure.</t>
  </si>
  <si>
    <t>Generating Grammars from Lemon Lexica for Questions Answering over Linked Data: a Preliminary Analysis.</t>
  </si>
  <si>
    <t>Natural Language Processing and Information Systems - 25th International Conference on Applications of Natural Language to Information Systems, NLDB 2020, Saarbrücken, Germany, June 24-26, 2020, Proceedings</t>
  </si>
  <si>
    <t>Data Sci. J.</t>
  </si>
  <si>
    <t>Expanding the Research Data Management Service Portfolio at Bielefeld University According to the Three-pillar Principle Towards Data FAIRness.</t>
  </si>
  <si>
    <t>Teaching Research Data Management for Students.</t>
  </si>
  <si>
    <t>Evaluation of a Model-driven Knowledge Storage and Retrieval IDE for Interactive HRI Systems.</t>
  </si>
  <si>
    <t>Extracting common sense knowledge via triple ranking using supervised and unsupervised distributional models.</t>
  </si>
  <si>
    <t>Modeling the Co-Emergence of Linguistic Constructions and Action Concepts: The Case of Action Verbs.</t>
  </si>
  <si>
    <t>C-TrO: An Ontology for Summarization and Aggregation of the Level of Evidence in Clinical Trials.</t>
  </si>
  <si>
    <t>Zero-Shot Cross-Lingual Opinion Target Extraction.</t>
  </si>
  <si>
    <t>Evaluating Architectural Choices for Deep Learning Approaches for Question Answering Over Knowledge Bases.</t>
  </si>
  <si>
    <t>SemDeep@IJCAI</t>
  </si>
  <si>
    <t>Extending Neural Question Answering with Linguistic Input Features.</t>
  </si>
  <si>
    <t>SWAT4HCLS</t>
  </si>
  <si>
    <t>A Blueprint for Semantically Lifting Field Trial Data: Enabling Exploration using Knowledge Graphs.</t>
  </si>
  <si>
    <t>SANTO: A Web-based Annotation Tool for Ontology-driven Slot Filling.</t>
  </si>
  <si>
    <t>EKAW (Posters &amp; Demos)</t>
  </si>
  <si>
    <t>A Guided Template-Based Question Answering System over Knowledge Graphs.</t>
  </si>
  <si>
    <t>A Model Driven Approach for Eased Knowledge Storage and Retrieval in Interactive HRI Systems.</t>
  </si>
  <si>
    <t>Learning Diachronic Analogies to Analyze Concept Change.</t>
  </si>
  <si>
    <t>Assessing the Impact of Single and Pairwise Slot Constraints in a Factor Graph Model for Template-Based Information Extraction.</t>
  </si>
  <si>
    <t>Cold-Start Knowledge Base Population Using Ontology-Based Information Extraction with Conditional Random Fields.</t>
  </si>
  <si>
    <t>Proceedings of the EKAW 2018 Posters and Demonstrations Session co-located with 21st International Conference on Knowledge Engineering and Knowledge Management (EKAW 2018), Nancy, France, November 12-16, 2018.</t>
  </si>
  <si>
    <t>AMUSE: Multilingual Semantic Parsing for Question Answering over Linked Data.</t>
  </si>
  <si>
    <t>Evaluating Architectural Choices for Deep Learning Approaches for Question Answering over Knowledge Bases.</t>
  </si>
  <si>
    <t>Appl. Ontology</t>
  </si>
  <si>
    <t>On the origin of annotations: A module-based approach to representing annotations in the Natural Language Processing Interchange Format (NIF).</t>
  </si>
  <si>
    <t>D Lib Mag.</t>
  </si>
  <si>
    <t>Conquaire: Towards an Architecture Supporting Continuous Quality Control to Ensure Reproducibility of Research.</t>
  </si>
  <si>
    <t>J. Data Semant.</t>
  </si>
  <si>
    <t>Automatic Acquisition of Adjective Lexicalizations of Restriction Classes: a Machine Learning Approach.</t>
  </si>
  <si>
    <t>Constructing a Language From Scratch: Combining Bottom-Up and Top-Down Learning Processes in a Computational Model of Language Acquisition.</t>
  </si>
  <si>
    <t>Learning Compositionality Functions on Word Embeddings for Modelling Attribute Meaning in Adjective-Noun Phrases.</t>
  </si>
  <si>
    <t>SWCN@EMNLP</t>
  </si>
  <si>
    <t>Improving Opinion-Target Extraction with Character-Level Word Embeddings.</t>
  </si>
  <si>
    <t>Ontology-driven Visual Exploration of Preclinical Research Data in the Spinal Cord Injury Domain.</t>
  </si>
  <si>
    <t>A deep reinforcement learning based model supporting object familiarization.</t>
  </si>
  <si>
    <t>SCIO: An Ontology to Support the Formalization of Pre-Clinical Spinal Cord Injury Experiments.</t>
  </si>
  <si>
    <t>A Logic Programming Approach to Collaborative Autonomous Robotics.</t>
  </si>
  <si>
    <t>Joint Entity Recognition and Linking in Technical Domains Using Undirected Probabilistic Graphical Models.</t>
  </si>
  <si>
    <t>Ensemble Methods for the NTCIR-13 NAILS Task.</t>
  </si>
  <si>
    <t>LD4IE@ISWC</t>
  </si>
  <si>
    <t>Towards a Large Corpus of Richly Annotated Web Tables for Knowledge Base Population.</t>
  </si>
  <si>
    <t>Evaluating a Graph Query Language for Human-Robot Interaction Data in Smart Environments.</t>
  </si>
  <si>
    <t>LDK Workshops</t>
  </si>
  <si>
    <t>Proceedings of the LDK 2017 Workshops: 1st Workshop on the OntoLex Model (OntoLex-2017), Shared Task on Translation Inference Across Dictionaries &amp; Challenges for Wordnets co-located with 1st Conference on Language, Data and Knowledge (LDK 2017), Galway, Ireland, June 18, 2017.</t>
  </si>
  <si>
    <t>BLINK/NLIWoD3@ISWC</t>
  </si>
  <si>
    <t>Joint Proceedings of BLINK2017: 2nd International Workshop on Benchmarking Linked Data and NLIWoD3: Natural Language Interfaces for the Web of Data co-located with 16th International Semantic Web Conference (ISWC 2017), Vienna, Austria, October 21st - to - 22nd, 2017.</t>
  </si>
  <si>
    <t>Aspect-Based Relational Sentiment Analysis Using a Stacked Neural Network Architecture.</t>
  </si>
  <si>
    <t>Aspect-Based Sentiment Analysis Using a Two-Step Neural Network Architecture.</t>
  </si>
  <si>
    <t>Predicting Disease-Gene Associations using Cross-Document Graph-based Features.</t>
  </si>
  <si>
    <t>Domain adaptation for ontology localization.</t>
  </si>
  <si>
    <t>Populating a Knowledge Base with Object-Location Relations Using Distributional Semantics.</t>
  </si>
  <si>
    <t>Combining Textual and Graph-Based Features for Named Entity Disambiguation Using Undirected Probabilistic Graphical Models.</t>
  </si>
  <si>
    <t>SemWebEval@ESWC</t>
  </si>
  <si>
    <t>IntelliSys (2)</t>
  </si>
  <si>
    <t>An Ontology for Modelling Human Machine Interaction in Smart Environments.</t>
  </si>
  <si>
    <t>Providing Intelligent Assistance for Product Configuration in Manufacturing: A Learning-to-Rank Approach.</t>
  </si>
  <si>
    <t>How to Address Smart Homes with a Social Robot? A Multi-modal Corpus of User Interactions with an Intelligent Environment.</t>
  </si>
  <si>
    <t>Crowdsourcing Ontology Lexicons.</t>
  </si>
  <si>
    <t>The Open Linguistics Working Group: Developing the Linguistic Linked Open Data Cloud.</t>
  </si>
  <si>
    <t>MOD</t>
  </si>
  <si>
    <t>Comparing Hidden Markov Models and Long Short Term Memory Neural Networks for Learning Action Representations.</t>
  </si>
  <si>
    <t>A knowledge-based architecture supporting declarative action representation for manipulation of everyday objects.</t>
  </si>
  <si>
    <t>KEKI/NLP&amp;DBpedia@ISWC</t>
  </si>
  <si>
    <t>Statistical Induction of Coupled Domain/Range Restrictions from RDF Knowledge Bases.</t>
  </si>
  <si>
    <t>LIXR: Quick, succinct conversion of XML to RDF.</t>
  </si>
  <si>
    <t>Welcome to the Future - How Naïve Users Intuitively Address an Intelligent Robotics Apartment.</t>
  </si>
  <si>
    <t>Opinion Mining in Online Reviews About Distance Education Programs.</t>
  </si>
  <si>
    <t>LDL@IJCNLP</t>
  </si>
  <si>
    <t>Reconciling Heterogeneous Descriptions of Language Resources.</t>
  </si>
  <si>
    <t>Linking Four Heterogeneous Language Resources as Linked Data.</t>
  </si>
  <si>
    <t>Question Answering over Linked Data (QALD-5).</t>
  </si>
  <si>
    <t>Instance Selection Improves Cross-Lingual Model Training for Fine-Grained Sentiment Analysis.</t>
  </si>
  <si>
    <t>MSW@ESWC</t>
  </si>
  <si>
    <t>One Ontology to Bind Them All: The META-SHARE OWL Ontology for the Interoperability of Linguistic Datasets on the Web.</t>
  </si>
  <si>
    <t>LIME: The Metadata Module for OntoLex.</t>
  </si>
  <si>
    <t>Linghub: a Linked Data based portal supporting the discovery of language resources.</t>
  </si>
  <si>
    <t>Semantic parsing of speech using grammars learned with weak supervision.</t>
  </si>
  <si>
    <t>Applying Semantic Parsing to Question Answering Over Linked Data: Addressing the Lexical Gap.</t>
  </si>
  <si>
    <t>Learning linguistic constructions grounded in qualitative action models.</t>
  </si>
  <si>
    <t>IESD@ISWC</t>
  </si>
  <si>
    <t>Sorry, I only speak natural language: a pattern-based, data-driven and guided approach to mapping natural language queries to SPARQL.</t>
  </si>
  <si>
    <t>Weasel: a Machine Learning Based Approach to Entity Linking combining different features.</t>
  </si>
  <si>
    <t>DBlexipedia: A Nucleus for a Multilingual Lexical Semantic Web.</t>
  </si>
  <si>
    <t>Proceedings of the 4th Workshop on Linked Data in Linguistics: Resources and Applications, LDL@IJCNLP 2015, Beijing, China, July 31, 2015</t>
  </si>
  <si>
    <t>Engineering the Web in the Big Data Era - 15th International Conference, ICWE 2015, Rotterdam, The Netherlands, June 23-26, 2015, Proceedings</t>
  </si>
  <si>
    <t>Ontology-Based Interpretation of Natural Language</t>
  </si>
  <si>
    <t>A Computational Model for the Item-Based Induction of Construction Networks.</t>
  </si>
  <si>
    <t>ATOLL - A framework for the automatic induction of ontology lexica.</t>
  </si>
  <si>
    <t>SWAIE@COLING</t>
  </si>
  <si>
    <t>Ontology-based Extraction of Structured Information from Publications on Preclinical Experiments for Spinal Cord Injury Treatments.</t>
  </si>
  <si>
    <t>Towards Gene Recognition from Rare and Ambiguous Abbreviations using a Filtering Approach.</t>
  </si>
  <si>
    <t>Question Answering over Linked Data (QALD-4).</t>
  </si>
  <si>
    <t>CogALex@COLING</t>
  </si>
  <si>
    <t>Modelling the Semantics of Adjectives in the Ontology-Lexicon Interface.</t>
  </si>
  <si>
    <t>Towards the emergence of verb-general constructions and early representations for verb entries: Insights from a computational model.</t>
  </si>
  <si>
    <t>Text Insights: Natural Language Analytics for Understanding Social Media Engagement.</t>
  </si>
  <si>
    <t>Towards Assured Data Quality and Validation by Data Certification.</t>
  </si>
  <si>
    <t>Learning a semantic parser from spoken utterances.</t>
  </si>
  <si>
    <t>Fusion of knowledge-based and data-driven approaches to grammar induction.</t>
  </si>
  <si>
    <t>A Natural Movement Database for Management, Documentation, Visualization, Mining and Modeling of Locomotion Experiments.</t>
  </si>
  <si>
    <t>Representing Multilingual Data as Linked Data: the Case of BabelNet 2.0.</t>
  </si>
  <si>
    <t>The USAGE review corpus for fine grained multi lingual opinion analysis.</t>
  </si>
  <si>
    <t>ReSEED: social event dEtection dataset.</t>
  </si>
  <si>
    <t>Speeding Up Multilingual Grammar Development by Exploiting Linked Data to Generate Pre-terminal Rules.</t>
  </si>
  <si>
    <t>An Introduction to Question Answering over Linked Data.</t>
  </si>
  <si>
    <t>Bielefeld SC: Orthonormal Topic Modelling for Grammar Induction.</t>
  </si>
  <si>
    <t>M-ATOLL: A Framework for the Lexicalization of Ontologies in Multiple Languages.</t>
  </si>
  <si>
    <t>An Impact Analysis of Features in a Classification Approach to Irony Detection in Product Reviews.</t>
  </si>
  <si>
    <t>Towards the Multilingual Semantic Web, Principles, Methods and Applications</t>
  </si>
  <si>
    <t>Evaluating question answering over linked data.</t>
  </si>
  <si>
    <t>Bi-directional Inter-dependencies of Subjective Expressions and Targets and their Value for a Joint Model.</t>
  </si>
  <si>
    <t>Ontology Lexicalization as a core task in a language-enhanced Semantic Web.</t>
  </si>
  <si>
    <t>SWAIE@RANLP</t>
  </si>
  <si>
    <t>Mining translations from the web of open linked data.</t>
  </si>
  <si>
    <t>LDL</t>
  </si>
  <si>
    <t>Releasing multimodal data as Linguistic Linked Open Data: An experience report.</t>
  </si>
  <si>
    <t>Linguistic Linked Open Data (LLOD). Introduction and Overview.</t>
  </si>
  <si>
    <t>QALD-3: Multilingual Question Answering over Linked Data.</t>
  </si>
  <si>
    <t>Multilingual Question Answering over Linked Data (QALD-3): Lab Overview.</t>
  </si>
  <si>
    <t>Orthonormal Explicit Topic Analysis for Cross-Lingual Document Matching.</t>
  </si>
  <si>
    <t>Exploiting Ontology Lexica for Generating Natural Language Texts from RDF Data.</t>
  </si>
  <si>
    <t>DYNG: Dynamic Online Growing Neural Gas for stream data classification.</t>
  </si>
  <si>
    <t>SePublica</t>
  </si>
  <si>
    <t>Towards Linked Research Data: an Institutional Approach.</t>
  </si>
  <si>
    <t>Joint and Pipeline Probabilistic Models for Fine-Grained Sentiment Analysis: Extracting Aspects, Subjective Phrases and their Relations.</t>
  </si>
  <si>
    <t>KESW</t>
  </si>
  <si>
    <t>User Interface for a Template Based Question Answering System.</t>
  </si>
  <si>
    <t>Social Event Detection at MediaEval 2013: Challenges, Datasets, and Evaluation.</t>
  </si>
  <si>
    <t>A Corpus-Based Approach for the Induction of Ontology Lexica.</t>
  </si>
  <si>
    <t>A lemon lexicon for DBpedia.</t>
  </si>
  <si>
    <t>New Trends of Research in Ontologies and Lexical Resources</t>
  </si>
  <si>
    <t>Towards Open Data for Linguistics: Linguistic Linked Data.</t>
  </si>
  <si>
    <t>On the Role of Senses in the Ontology-Lexicon.</t>
  </si>
  <si>
    <t>Proceedings of the 2nd Workshop on Linked Data in Linguistics, LDL 2013: Representing and linking lexicons, terminologies and other language data, Pisa, Italy, September 23, 2013</t>
  </si>
  <si>
    <t>The Semantic Web: Semantics and Big Data, 10th International Conference, ESWC 2013, Montpellier, France, May 26-30, 2013. Proceedings</t>
  </si>
  <si>
    <t>The Semantic Web: ESWC 2013 Satellite Events - ESWC 2013 Satellite Events, Montpellier, France, May 26-30, 2013, Revised Selected Papers</t>
  </si>
  <si>
    <t>Exploiting Wikipedia for cross-lingual and multilingual information retrieval.</t>
  </si>
  <si>
    <t>Online Semi-Supervised Growing Neural Gas.</t>
  </si>
  <si>
    <t>Interchanging lexical resources on the Semantic Web.</t>
  </si>
  <si>
    <t>Challenges for the multilingual Web of Data.</t>
  </si>
  <si>
    <t>Towards Action Representation within the Framework of Conceptual Spaces: Preliminary Results.</t>
  </si>
  <si>
    <t>SePublica@ESWC</t>
  </si>
  <si>
    <t>Linked Data for the Natural Sciences: Two Use Cases in Chemistry and Biology.</t>
  </si>
  <si>
    <t>Using SPIN to Formalise XBRL Accounting Regulations on the Semantic Web.</t>
  </si>
  <si>
    <t>A usage-based model for the online induction of constructions from phoneme sequences.</t>
  </si>
  <si>
    <t>An evaluation of measures to dissociate language and communication disorders from healthy controls using machine learning techniques.</t>
  </si>
  <si>
    <t>Collaborative semantic editing of linked data lexica.</t>
  </si>
  <si>
    <t>Event-based classification of social media streams.</t>
  </si>
  <si>
    <t>Up from Limited Dialog Systems!</t>
  </si>
  <si>
    <t>Evaluation of a Layered Approach to Question Answering over Linked Data.</t>
  </si>
  <si>
    <t>Template-based question answering over RDF data.</t>
  </si>
  <si>
    <t>Linked Data in Linguistics</t>
  </si>
  <si>
    <t xml:space="preserve">Integrating WordNet and Wiktionary with </t>
  </si>
  <si>
    <t>ILD@ESWC</t>
  </si>
  <si>
    <t>Proceedings of the Workshop on Interacting with Linked Data, Heraklion, Greece, May 28, 2012</t>
  </si>
  <si>
    <t>The Semantic Web: Research and Applications - 9th Extended Semantic Web Conference, ESWC 2012, Heraklion, Crete, Greece, May 27-31, 2012. Proceedings</t>
  </si>
  <si>
    <t>MSW</t>
  </si>
  <si>
    <t>Proceedings of the 3rd Workshop on the Multilingual Semantic Web, Boston, USA, November 11th, 2012</t>
  </si>
  <si>
    <t>The Multilingual Semantic Web (Dagstuhl Seminar 12362).</t>
  </si>
  <si>
    <t>LexInfo: A declarative model for the lexicon-ontology interface.</t>
  </si>
  <si>
    <t>Combining Data-Driven and Semantic Approaches for Text Mining.</t>
  </si>
  <si>
    <t>Integrating Ontology-based Metadata Enrichment into a CMS-based Research Infrastructure.</t>
  </si>
  <si>
    <t>Representing and resolving ambiguities in ontology-based question answering.</t>
  </si>
  <si>
    <t>Linking Lexical Resources and Ontologies on the Semantic Web with Lemon.</t>
  </si>
  <si>
    <t>Finding the Right Expert - Discriminative Models for Expert Retrieval.</t>
  </si>
  <si>
    <t>Learning Similarity Functions for Event Identification using Support Vector Machines.</t>
  </si>
  <si>
    <t>An unsupervised algorithm for the induction of constructions.</t>
  </si>
  <si>
    <t>Scalable Event-Based Clustering of Social Media Via Record Linkage Techniques.</t>
  </si>
  <si>
    <t>IDEAL</t>
  </si>
  <si>
    <t>Online Labelling Strategies for Growing Neural Gas.</t>
  </si>
  <si>
    <t>A rule-based system for contextualized information delivery.</t>
  </si>
  <si>
    <t>A rule engine for relevance assessment in a contextualized information delivery system.</t>
  </si>
  <si>
    <t>Pythia: Compositional Meaning Construction for Ontology-Based Question Answering on the Semantic Web.</t>
  </si>
  <si>
    <t>A Machine Learning Approach to Multilingual and Cross-Lingual Ontology Matching.</t>
  </si>
  <si>
    <t>SSST@ACL</t>
  </si>
  <si>
    <t>Combining statistical and semantic approaches to the translation of ontologies and taxonomies.</t>
  </si>
  <si>
    <t>Proceedings of the 2nd International Workshop on the Multilingual Semantic Web, Bonn, Germany, October 23, 2011</t>
  </si>
  <si>
    <t>Learning Concept Hierarchies from Text Corpora using Formal Concept Analysis</t>
  </si>
  <si>
    <t>A note on ontology localization.</t>
  </si>
  <si>
    <t>Computing intensional answers to questions - An inductive logic programming approach.</t>
  </si>
  <si>
    <t>Overview of the Cross-lingual Expert Search (CriES) Pilot Challenge.</t>
  </si>
  <si>
    <t>Towards context-based information delivery to police officers: A questionnaire-based requirements elicitation study.</t>
  </si>
  <si>
    <t>Generating LTAG grammars from a lexicon/ontology interface.</t>
  </si>
  <si>
    <t>CLOVA: An Architecture for Cross-Language Semantic Data Querying.</t>
  </si>
  <si>
    <t>Knowledge Engineering and Management by the Masses - 17th International Conference, EKAW 2010, Lisbon, Portugal, October 11-15, 2010. Proceedings</t>
  </si>
  <si>
    <t>Proceedings of the 1st International Workshop on the Multilingual Semantic Web, Raleigh, North Carolina, USA, April 27th, 2010</t>
  </si>
  <si>
    <t>Handbook of Natural Language Processing</t>
  </si>
  <si>
    <t>Ontology Construction.</t>
  </si>
  <si>
    <t>Cross-lingual Information Retrieval based on Multiple Indexes.</t>
  </si>
  <si>
    <t>Towards Linguistically Grounded Ontologies.</t>
  </si>
  <si>
    <t>Top-k Exploration of Query Candidates for Efficient Keyword Search on Graph-Shaped (RDF) Data.</t>
  </si>
  <si>
    <t>Explicit Versus Latent Concept Models for Cross-Language Information Retrieval.</t>
  </si>
  <si>
    <t>Flexible Semantic Composition with DUDES (short paper).</t>
  </si>
  <si>
    <t>An Experimental Comparison of Explicit Semantic Analysis Implementations for Cross-Language Retrieval.</t>
  </si>
  <si>
    <t>Natural Language Interfaces: What Is the Problem? - A Data-Driven Quantitative Analysis.</t>
  </si>
  <si>
    <t>Ontology Learning.</t>
  </si>
  <si>
    <t>The Semantic Web: Research and Applications, 6th European Semantic Web Conference, ESWC 2009, Heraklion, Crete, Greece, May 31-June 4, 2009, Proceedings</t>
  </si>
  <si>
    <t>Towards portable natural language interfaces to knowledge bases - The case of the ORAKEL system.</t>
  </si>
  <si>
    <t>AI's 10 to Watch.</t>
  </si>
  <si>
    <t>Ontology-based information extraction and integration from heterogeneous data sources.</t>
  </si>
  <si>
    <t>Personalization Using Ontologies and Rules.</t>
  </si>
  <si>
    <t>Cross-language Information Retrieval with Explicit Semantic Analysis.</t>
  </si>
  <si>
    <t>Intensional Question Answering Using ILP: What Does an Answer Mean?.</t>
  </si>
  <si>
    <t>Advances in Semantic Media Adaptation and Personalization</t>
  </si>
  <si>
    <t>A Rule-Based Adaption Model for Ontology-Based Personalization.</t>
  </si>
  <si>
    <t>Ontology Learning and Population</t>
  </si>
  <si>
    <t>Ontology Learning and Population: Bridging the Gap between Text and Knowledge</t>
  </si>
  <si>
    <t>Transforming arbitrary tables into logical form with TARTAR.</t>
  </si>
  <si>
    <t>DOLCE ergo SUMO: On foundational and domain models in the SmartWeb Integrated Ontology (SWIntO).</t>
  </si>
  <si>
    <t>Harvesting Relations from the Web - Quantifiying the Impact of Filtering Functions.</t>
  </si>
  <si>
    <t>Automatic Acquisition of Ranked Qualia Structures from the Web.</t>
  </si>
  <si>
    <t>Ontology-Based Question Answering for Digital Libraries.</t>
  </si>
  <si>
    <t>Acquisition of OWL DL Axioms from Lexical Resources.</t>
  </si>
  <si>
    <t>Porting natural language interfaces between domains: an experimental user study with the ORAKEL system.</t>
  </si>
  <si>
    <t>Using the Web to Reduce Data Sparseness in Pattern-Based Information Extraction.</t>
  </si>
  <si>
    <t>Corpus-based Pattern Induction for a Knowledge-based Question Answering Approach.</t>
  </si>
  <si>
    <t>Ontology-Based Interpretation of Keywords for Semantic Search.</t>
  </si>
  <si>
    <t>Ontology learning and population from text - algorithms, evaluation and applications.</t>
  </si>
  <si>
    <t>Semantic annotation for knowledge management: Requirements and a survey of the state of the art.</t>
  </si>
  <si>
    <t>Generating and Visualizing a Soccer Knowledge Base.</t>
  </si>
  <si>
    <t>Towards Foundational Semantics - Ontological Semantics Revisited.</t>
  </si>
  <si>
    <t>Clustering of Polysemic Words.</t>
  </si>
  <si>
    <t>Query-Based Multicontexts for Knowledge Base Browsing: An Evaluation.</t>
  </si>
  <si>
    <t>Finding the Appropriate Generalization Level for Binary Ontological Relations Extracted from the Genia Corpus.</t>
  </si>
  <si>
    <t>Ontology-based Information Extraction with SOBA.</t>
  </si>
  <si>
    <t>SMAP</t>
  </si>
  <si>
    <t>Rules for an Ontology-based Approach to Adaptation.</t>
  </si>
  <si>
    <t>WoMM</t>
  </si>
  <si>
    <t>A Metamodel for Annotations of Ontology Elements in OWL DL.</t>
  </si>
  <si>
    <t>Question answering on top of the BT digital library.</t>
  </si>
  <si>
    <t>OntologyLearning@COLING/ACL</t>
  </si>
  <si>
    <t>Proceedings of the 2nd Workshop on Ontology Learning and Population: Bridging the Gap between Text and Knowledge@COLING/ACL 2006, Sydney, Australia, July 22, 2006</t>
  </si>
  <si>
    <t>Ontology-driven discourse analysis for information extraction.</t>
  </si>
  <si>
    <t>Learning Concept Hierarchies from Text Corpora using Formal Concept Analysis.</t>
  </si>
  <si>
    <t>LDV Forum</t>
  </si>
  <si>
    <t>An Ontology-based Framework for Text Mining.</t>
  </si>
  <si>
    <t>From tables to frames.</t>
  </si>
  <si>
    <t>Learning Ontologies to Improve Text Clustering and Classification.</t>
  </si>
  <si>
    <t>Browsing for information by highlighting automatically generated annotations: a user study and evaluation.</t>
  </si>
  <si>
    <t>Text2Onto.</t>
  </si>
  <si>
    <t>Gimme' the context: context-driven automatic semantic annotation with C-PANKOW.</t>
  </si>
  <si>
    <t>Learning by Googling.</t>
  </si>
  <si>
    <t>Comparing Conceptual, Divise and Agglomerative Clustering for Learning Taxonomies from Text.</t>
  </si>
  <si>
    <t>LSTKM@EKAW</t>
  </si>
  <si>
    <t>Integrating Information Extraction, Ontology Learning and Semantic Browsing into Organizational Knowledge Processes.</t>
  </si>
  <si>
    <t>Conceptual Knowledge Processing with Formal Concept Analysis and Ontologies.</t>
  </si>
  <si>
    <t>Clustering Concept Hierarchies from Text.</t>
  </si>
  <si>
    <t>ORAKEL: A Natural Language Interface to an F-Logic Knowledge Base.</t>
  </si>
  <si>
    <t>From Tables to Frames.</t>
  </si>
  <si>
    <t>Towards the self-annotating web.</t>
  </si>
  <si>
    <t>Proceedings of the EKAW 2004 Workshop on Application of Language and Semantic Technologies to support Knowledge Management Processes, LSTKM@EKAW 2004, Whittlebury Hall, 8th October, 2004.</t>
  </si>
  <si>
    <t>ACL (Linguistic Annotation)</t>
  </si>
  <si>
    <t>Ontology-based Linguistic Annotation.</t>
  </si>
  <si>
    <t>Ontology-Driven Discourse Analysis in GenIE.</t>
  </si>
  <si>
    <t>Towards Interpretability in Audio and Visual Affective Machine Learning: A Review.</t>
  </si>
  <si>
    <t>Author Correction: Towards the automatic detection of social biomarkers in autism spectrum disorder: introducing the simulated interaction task (SIT).</t>
  </si>
  <si>
    <t>Automatic Detection of Subjective, Annotated and Physiological Stress Responses from Video Data.</t>
  </si>
  <si>
    <t>Towards the automatic detection of social biomarkers in autism spectrum disorder: introducing the simulated interaction task (SIT).</t>
  </si>
  <si>
    <t>Detecting Autism by Analyzing a Simulated Social Interaction.</t>
  </si>
  <si>
    <t>Ein Autorensystem zur Erstellung von adaptiven mobilen Mikroleranwendungen.</t>
  </si>
  <si>
    <t xml:space="preserve">Motion Hacking - </t>
  </si>
  <si>
    <t>Integrative Biomimetics of Autonomous Hexapedal Locomotion.</t>
  </si>
  <si>
    <t>Evaluation of linear and non-linear activation dynamics models for insect muscle.</t>
  </si>
  <si>
    <t>Transfer of Spatial Contact Information Among Limbs and the Notion of Peripersonal Space in Insects.</t>
  </si>
  <si>
    <t>Estimating Body Pitch from Distributed Proprioception in a Hexapod.</t>
  </si>
  <si>
    <t>Object Localisation with a Highly Compliant Tactile Sensory Probe via Distributed Strain Sensors.</t>
  </si>
  <si>
    <t>Stable phase-shift despite quasi-rhythmic movements: a CPG-driven dynamic model of active tactile exploration in an insect.</t>
  </si>
  <si>
    <t>A Computational Model of a Descending Mechanosensory Pathway Involved in Active Tactile Sensing.</t>
  </si>
  <si>
    <t>The World of Touch.</t>
  </si>
  <si>
    <t>Shape Recognition Through Tactile Contour Tracing - A Simulation Study.</t>
  </si>
  <si>
    <t>Stick Insect Antennae.</t>
  </si>
  <si>
    <t>Contour-Net - A Model for Tactile Contour-tracing and Shape-recognition.</t>
  </si>
  <si>
    <t>Insect-Inspired Tactile Contour Sampling Using Vibration-Based Robotic Antennae.</t>
  </si>
  <si>
    <t>Tactile Sensing in Insects.</t>
  </si>
  <si>
    <t>An insect-inspired bionic sensor for tactile localization and material classification with state-dependent modulation.</t>
  </si>
  <si>
    <t>Learning Relevant Time Points for Time-Series Data in the Life Sciences.</t>
  </si>
  <si>
    <t>A forward model for an active tactile sensor using Echo State Networks.</t>
  </si>
  <si>
    <t>Helping a Bio-inspired Tactile Sensor System to Focus on the Essential.</t>
  </si>
  <si>
    <t>Input compensation learning: Modelling dynamical systems.</t>
  </si>
  <si>
    <t>ANNIIP</t>
  </si>
  <si>
    <t>Evolutionary Optimization of Echo State Networks: Multiple Motor Pattern Learning.</t>
  </si>
  <si>
    <t>Feel Like an Insect: A Bio-Inspired Tactile Sensor System.</t>
  </si>
  <si>
    <t>A Minimal Control Schema for Goal-directed Arm Movements based on Physiological Inter-joint Couplings.</t>
  </si>
  <si>
    <t>Direct Control of an Active Tactile Sensor Using Echo State Networks.</t>
  </si>
  <si>
    <t>Spatial Temporal Patterns for Action-Oriented Perception in Roving Robots</t>
  </si>
  <si>
    <t>Principles of Insect Locomotion.</t>
  </si>
  <si>
    <t>A Bottom-Up Approach for Cognitive Control.</t>
  </si>
  <si>
    <t>Bionic Tactile Sensor for Near-Range Search, Localisation and Material Classification.</t>
  </si>
  <si>
    <t>Tactile efficiency of insect antennae with two hinge joints.</t>
  </si>
  <si>
    <t>Neuroethological Concepts and Their Transfer to Walking Machines.</t>
  </si>
  <si>
    <t>Never Trust Anything That Can Think for Itself, if You Can't Control Its Privacy Settings: The Influence of a Robot's Privacy Settings on Users' Attitudes and Willingness to Self-disclose.</t>
  </si>
  <si>
    <t>Who's in Charge?: Using Personalization vs. Customization Distinction to Inform HRI Research on Adaptation to Users.</t>
  </si>
  <si>
    <t>Towards a Wave Approach for Value Sensitive Design in Social Robotics.</t>
  </si>
  <si>
    <t>Pimp my language! The influence of robot customization duration on psychological ownership and trust.</t>
  </si>
  <si>
    <t>Diversity Training With Robots: Perspective-Taking Backfires, While Sterotype-Suppression Decreases Negative Attitudes Towards Robots.</t>
  </si>
  <si>
    <t>Pay Them No Mind: the Influence of Implicit and Explicit Robot Mind Perception on the Right to be Protected.</t>
  </si>
  <si>
    <t>Robocalypse? Yes, Please! The Role of Robot Autonomy in the Development of Ambivalent Attitudes Towards Robots.</t>
  </si>
  <si>
    <t>Germ-Free Robotic Friends: Loneliness during the COVID-19 Pandemic Enhanced the Willingness to Self-Disclose towards Robots.</t>
  </si>
  <si>
    <t>What's Social about Social Robots?: A Psychological Perspective.</t>
  </si>
  <si>
    <t>NordiCHI (Adjunct)</t>
  </si>
  <si>
    <t>Social Drones for Health and Well-being.</t>
  </si>
  <si>
    <t>I Designed It, So I Trust It: The Influence of Customization on Psychological Ownership and Trust Toward Robots.</t>
  </si>
  <si>
    <t>Teaching Robots a Lesson: Determinants of Robot Punishment.</t>
  </si>
  <si>
    <t>The (Fe)male Robot: How Robot Body Shape Impacts First Impressions and Trust Towards Robots.</t>
  </si>
  <si>
    <t>Exploring University Students' Preferences for Educational Robot Design by Means of a User-Centered Design Approach.</t>
  </si>
  <si>
    <t>A Three-Site Reproduction of the Joint Simon Effect with the NAO Robot.</t>
  </si>
  <si>
    <t>Involve the user! Changing attitudes toward robots by user participation in a robot prototyping process.</t>
  </si>
  <si>
    <t>Sex and gender analysis improves science and engineering.</t>
  </si>
  <si>
    <t>Trust and Cognitive Load During Human-Robot Interaction.</t>
  </si>
  <si>
    <t>Model of Dual Anthropomorphism: The Relationship Between the Media Equation Effect and Implicit Anthropomorphism.</t>
  </si>
  <si>
    <t>Geographically Distributed Deployment of Reproducible HRI Experiments in an Interdisciplinary Research Context.</t>
  </si>
  <si>
    <t>Robots And Racism.</t>
  </si>
  <si>
    <t>Can('t) Wait to Have a Robot at Home? - Japanese and German Users' Attitudes Toward Service Robots in Smart Homes.</t>
  </si>
  <si>
    <t>An experimental psychological perspective on social robotics.</t>
  </si>
  <si>
    <t>Intensifying Emotional Reactions via Tactile Gestures in Immersive Films.</t>
  </si>
  <si>
    <t>Robots in Groups and Teams.</t>
  </si>
  <si>
    <t>An Evaluation Study of Robot Designs for Smart Environments.</t>
  </si>
  <si>
    <t>Towards a Conversational Corpus for Human-Robot Conversations.</t>
  </si>
  <si>
    <t>(Ir)relevance of Gender?: On the Influence of Gender Stereotypes on Learning with a Robot.</t>
  </si>
  <si>
    <t>LSR</t>
  </si>
  <si>
    <t>The Influence of Body Proportions on Perceived Gender of Robots in Latin America.</t>
  </si>
  <si>
    <t>Mind attribution to Androids: A comparative study with Italian and Japanese adolescents.</t>
  </si>
  <si>
    <t>A robot at home - How affect, technology commitment, and personality traits influence user experience in an intelligent robotics apartment.</t>
  </si>
  <si>
    <t>The role of self-disclosure in human-robot interaction.</t>
  </si>
  <si>
    <t>Shape It - The Influence of Robot Body Shape on Gender Perception in Robots.</t>
  </si>
  <si>
    <t>Social Robotics - 9th International Conference, ICSR 2017, Tsukuba, Japan, November 22-24, 2017, Proceedings</t>
  </si>
  <si>
    <t>Getting in Touch: How imagined, actual, and physical contact affect evaluations of robots.</t>
  </si>
  <si>
    <t>Robots in the Classroom: What Teachers Think About Teaching and Learning with Education Robots.</t>
  </si>
  <si>
    <t>Toward a Hybrid Society - The Transformation of Robots, from Objects to Social Agents.</t>
  </si>
  <si>
    <t>Let the User Decide! User Preferences Regarding Functions, Apps, and Interfaces of a Smart Home and a Service Robot.</t>
  </si>
  <si>
    <t>Learning with Educational Companion Robots? Toward Attitudes on Education Robots, Predictors of Attitudes, and Application Potentials for Education Robots.</t>
  </si>
  <si>
    <t>Predictors of psychological anthropomorphization, mind perception, and the fulfillment of social needs: A case study with a zoomorphic robot.</t>
  </si>
  <si>
    <t>Does anthropomorphism reduce stress in HRI?</t>
  </si>
  <si>
    <t>Improving attitudes towards social robots using imagined contact.</t>
  </si>
  <si>
    <t>When a Robot's Group Membership Matters - Anthropomorphization of Robots as a Function of Social Categorization.</t>
  </si>
  <si>
    <t>Attitudes towards service robots in domestic environments: The role of personality characteristics, individual interests, and demographic variables.</t>
  </si>
  <si>
    <t>Loneliness makes the heart grow fonder (of robots): on the effects of loneliness on psychological anthropomorphism.</t>
  </si>
  <si>
    <t>Psychological Anthropomorphism of Robots - Measuring Mind Perception and Humanity in Japanese Context.</t>
  </si>
  <si>
    <t>"It Don't Matter If You're Black or White"? - Effects of Robot Appearance and User Prejudice on Evaluations of a Newly Developed Robot Companion.</t>
  </si>
  <si>
    <t>'If you sound like me, you must be more human': on the interplay of robot and user features on human-robot acceptance and anthropomorphism.</t>
  </si>
  <si>
    <t>The mental simulation of a human-robot interaction: Positive effects on attitudes and anxiety toward robots.</t>
  </si>
  <si>
    <t>Activating elicited agent knowledge: How robot and user features shape the perception of social robots.</t>
  </si>
  <si>
    <t>Effects of anticipated human-robot interaction and predictability of robot behavior on perceptions of anthropomorphism.</t>
  </si>
  <si>
    <t>Manipulating anthropomorphic inferences about NAO: The role of situational and dispositional aspects of effectance motivation.</t>
  </si>
  <si>
    <t>Minimal Group - Maximal Effect? Evaluation and Anthropomorphization of the Humanoid Robot NAO.</t>
  </si>
  <si>
    <t>The social robot 'Flobi': Key concepts of industrial design.</t>
  </si>
  <si>
    <t>Anthropomorphic inferences from emotional nonverbal cues: A case study.</t>
  </si>
  <si>
    <t>Barbara Hammer</t>
  </si>
  <si>
    <t>Unsupervised Cyclic Siamese Networks Automating Cell Imagery Analysis.</t>
  </si>
  <si>
    <t>AutoML technologies for the identification of sparse classification and outlier detection models.</t>
  </si>
  <si>
    <t>Let's go to the Alien Zoo: Introducing an experimental framework to study usability of counterfactual explanations for machine learning.</t>
  </si>
  <si>
    <t>Model-based explanations of concept drift.</t>
  </si>
  <si>
    <t>"I do not know! but why?" - Local model-agnostic example-based explanations of reject.</t>
  </si>
  <si>
    <t>Incremental permutation feature importance (iPFI): towards online explanations on data streams.</t>
  </si>
  <si>
    <t>Novel transfer learning schemes based on Siamese networks and synthetic data.</t>
  </si>
  <si>
    <t>Contrasting Explanations for Understanding and Regularizing Model Adaptations.</t>
  </si>
  <si>
    <t>Metric Learning with Self-Adjusting Memory for Explaining Feature Drift.</t>
  </si>
  <si>
    <t>Best of both, Structured and Unstructured Sparsity in Neural Networks.</t>
  </si>
  <si>
    <t>"Why Here and not There?": Diverse Contrasting Explanations of Dimensionality Reduction.</t>
  </si>
  <si>
    <t>On the Hardness and Necessity of Supervised Concept Drift Detection.</t>
  </si>
  <si>
    <t>Debiasing Sentence Embedders Through Contrastive Word Pairs.</t>
  </si>
  <si>
    <t>So Can We Use Intrinsic Bias Measures or Not?</t>
  </si>
  <si>
    <t>Spatial Graph Convolution Neural Networks for Water Distribution Systems.</t>
  </si>
  <si>
    <t>On the Change of Decision Boundary and Loss in Learning with Concept Drift.</t>
  </si>
  <si>
    <t>Faster Convergence for Transformer Fine-tuning with Line Search Methods.</t>
  </si>
  <si>
    <t>Extending Drift Detection Methods to Identify When Exactly the Change Happened.</t>
  </si>
  <si>
    <t>Fairness-Enhancing Ensemble Classification in Water Distribution Networks.</t>
  </si>
  <si>
    <t>Measuring Fairness with Biased Data: A Case Study on the Effects of Unsupervised Data in Fairness Evaluation.</t>
  </si>
  <si>
    <t>Adversarial Attacks on Leakage Detectors in Water Distribution Networks.</t>
  </si>
  <si>
    <t>iSAGE: An Incremental Version of SAGE for Online Explanation on Data Streams.</t>
  </si>
  <si>
    <t>iPDP: On Partial Dependence Plots in Dynamic Modeling Scenarios.</t>
  </si>
  <si>
    <t>For Better or Worse: The Impact of Counterfactual Explanations' Directionality on User Behavior in xAI.</t>
  </si>
  <si>
    <t>IAL@PKDD/ECML</t>
  </si>
  <si>
    <t>Proceedings of the Workshop on Interactive Adaptive Learning co-located with European Conference on Machine Learning and Principles and Practice of Knowledge Discovery in Databases (ECML-PKDD 2023), Torino, Italy, September 22nd, 2023.</t>
  </si>
  <si>
    <t>Combining self-labeling and demand based active learning for non-stationary data streams.</t>
  </si>
  <si>
    <t>SHAP-IQ: Unified Approximation of any-order Shapley Interactions.</t>
  </si>
  <si>
    <t>Model Based Explanations of Concept Drift.</t>
  </si>
  <si>
    <t>Fairness in KI-Systemen.</t>
  </si>
  <si>
    <t>One or Two Things We know about Concept Drift - A Survey on Monitoring Evolving Environments.</t>
  </si>
  <si>
    <t>Localization of Small Leakages in Water Distribution Networks using Concept Drift Explanation Methods.</t>
  </si>
  <si>
    <t>Trust, distrust, and appropriate reliance in (X)AI: a survey of empirical evaluation of user trust.</t>
  </si>
  <si>
    <t>Efficient computation of counterfactual explanations and counterfactual metrics of prototype-based classifiers.</t>
  </si>
  <si>
    <t>Interpretable Locally Adaptive Nearest Neighbors.</t>
  </si>
  <si>
    <t>Reservoir stack machines.</t>
  </si>
  <si>
    <t>Investigating intensity and transversal drift in hyperspectral imaging data.</t>
  </si>
  <si>
    <t>Agnostic Explanation of Model Change based on Feature Importance.</t>
  </si>
  <si>
    <t>Supervised learning in the presence of concept drift: a modelling framework.</t>
  </si>
  <si>
    <t>Intuitiveness in Active Teaching.</t>
  </si>
  <si>
    <t>Reservoir Memory Machines as Neural Computers.</t>
  </si>
  <si>
    <t>Model Agnostic Local Explanations of Reject.</t>
  </si>
  <si>
    <t>Federated learning vector quantization for dealing with drift between nodes.</t>
  </si>
  <si>
    <t>Contrasting Explanation of Concept Drift.</t>
  </si>
  <si>
    <t>Neural Architecture Search for Sentence Classification with BERT.</t>
  </si>
  <si>
    <t>Improving Zorro Explanations for Sparse Observations with Dense Proxy Data.</t>
  </si>
  <si>
    <t>From hyperspectral to multispectral sensing - from simulation to reality: A comprehensive approach for calibration model transfer.</t>
  </si>
  <si>
    <t>Keep Your Friends Close and Your Counterfactuals Closer: Improved Learning From Closest Rather Than Plausible Counterfactual Explanations in an Abstract Setting.</t>
  </si>
  <si>
    <t>Feature Selection for Trustworthy Regression Using Higher Moments.</t>
  </si>
  <si>
    <t>Reject Options for Incremental Regression Scenarios.</t>
  </si>
  <si>
    <t>Stream-Based Active Learning with Verification Latency in Non-stationary Environments.</t>
  </si>
  <si>
    <t>Taking Care of Our Drinking Water: Dealing with Sensor Faults in Water Distribution Networks.</t>
  </si>
  <si>
    <t>SAM-kNN Regressor for Online Learning in Water Distribution Networks.</t>
  </si>
  <si>
    <t>Single-step Adversarial Training for Semantic Segmentation.</t>
  </si>
  <si>
    <t>Suitability of Different Metric Choices for Concept Drift Detection.</t>
  </si>
  <si>
    <t>Intelligent Learning Rate Distribution to Reduce Catastrophic Forgetting in Transformers.</t>
  </si>
  <si>
    <t>Explainable Artificial Intelligence for Improved Modeling of Processes.</t>
  </si>
  <si>
    <t>Efficient Sensor Selection for Individualized Prediction Based on Biosignals.</t>
  </si>
  <si>
    <t>Explaining Reject Options of Learning Vector Quantization Classifiers.</t>
  </si>
  <si>
    <t>A Graph-based U-Net Model for Predicting Traffic in unseen Cities.</t>
  </si>
  <si>
    <t>Localization of Concept Drift: Identifying the Drifting Datapoints.</t>
  </si>
  <si>
    <t>Impact of different loss functions on denoising of microscopic images.</t>
  </si>
  <si>
    <t>"Even if ..." - Diverse Semifactual Explanations of Reject.</t>
  </si>
  <si>
    <t>9th IEEE International Conference on Data Science and Advanced Analytics, DSAA 2022, Shenzhen, China, October 13-16, 2022</t>
  </si>
  <si>
    <t>Proceedings of the Workshop on Interactive Adaptive Learning (IAL 2021) co-located with the European Conference on Machine Learning and Principles and Practice of Knowledge Discovery in Databases (ECML PKDD 2021), Bilbao, Spain, September 13, 2021.</t>
  </si>
  <si>
    <t>Proceedings of the Workshop on Interactive Adaptive Learning co-located with European Conference on Machine Learning and Principles and Practice of Knowledge Discovery in Databases (ECML PKDD 2022), Grenoble, France, September 23, 2022.</t>
  </si>
  <si>
    <t>BERT WEAVER: Using WEight AVERaging to Enable Lifelong Learning for Transformer-based Models.</t>
  </si>
  <si>
    <t>The SAME score: Improved cosine based bias score for word embeddings.</t>
  </si>
  <si>
    <t>Stream-based Active Learning with Verification Latency in Non-stationary Environments.</t>
  </si>
  <si>
    <t>Let's Go to the Alien Zoo: Introducing an Experimental Framework to Study Usability of Counterfactual Explanations for Machine Learning.</t>
  </si>
  <si>
    <t>Precise Change Point Detection using Spectral Drift Detection.</t>
  </si>
  <si>
    <t>One Explanation to Rule them All - Ensemble Consistent Explanations.</t>
  </si>
  <si>
    <t>"Why Here and Not There?" - Diverse Contrasting Explanations of Dimensionality Reduction.</t>
  </si>
  <si>
    <t>Incremental Permutation Feature Importance (iPFI): Towards Online Explanations on Data Streams.</t>
  </si>
  <si>
    <t>Unsupervised Unlearning of Concept Drift with Autoencoders.</t>
  </si>
  <si>
    <t>"Explain it in the Same Way!" - Model-Agnostic Group Fairness of Counterfactual Explanations.</t>
  </si>
  <si>
    <t>On the Change of Decision Boundaries and Loss in Learning with Concept Drift.</t>
  </si>
  <si>
    <t>Automating the optical identification of abrasive wear on electrical contact pins.</t>
  </si>
  <si>
    <t>Towards an automatic analysis of CHO-K1 suspension growth in microfluidic single-cell cultivation.</t>
  </si>
  <si>
    <t>Federated Learning Vector Quantization.</t>
  </si>
  <si>
    <t>Machine Learning for Measuring and Analyzing Online Social Communications.</t>
  </si>
  <si>
    <t>Application of Graph Convolutions in a Lightweight Model for Skeletal Human Motion Forecasting.</t>
  </si>
  <si>
    <t>Concept Drift Segmentation via Kolmogorov-Trees.</t>
  </si>
  <si>
    <t>Investigating Intensity and Transversal Drift in Hyperspectral Imaging Data.</t>
  </si>
  <si>
    <t>Graph Edit Networks.</t>
  </si>
  <si>
    <t>AutoML Technologies for the Identification of Sparse Models.</t>
  </si>
  <si>
    <t>Drift Detection in Text Data with Document Embeddings.</t>
  </si>
  <si>
    <t>Machine Learning in Non-Stationary Environments.</t>
  </si>
  <si>
    <t>Efficient computation of contrastive explanations.</t>
  </si>
  <si>
    <t>Contrastive Explanations for Explaining Model Adaptations.</t>
  </si>
  <si>
    <t>Voxel-Based Three-Dimensional Neural Style Transfer.</t>
  </si>
  <si>
    <t>Estimating the Electrical Power Output of Industrial Devices with End-to-End Time-Series Classification in the Presence of Label Noise.</t>
  </si>
  <si>
    <t>Evaluating Robustness of Counterfactual Explanations.</t>
  </si>
  <si>
    <t>Task-Sensitive Concept Drift Detector with Constraint Embedding.</t>
  </si>
  <si>
    <t>A Shape-Based Method for Concept Drift Detection and Signal Denoising.</t>
  </si>
  <si>
    <t>Fast Non-Parametric Conditional Density Estimation using Moment Trees.</t>
  </si>
  <si>
    <t>On the suitability of incremental learning for regression tasks in exoskeleton control.</t>
  </si>
  <si>
    <t>Online Learning on Non-Stationary Data Streams for Image Recognition using Deep Embeddings.</t>
  </si>
  <si>
    <t>Machine Learning and Knowledge Discovery in Databases. Applied Data Science Track - European Conference, ECML PKDD 2021, Bilbao, Spain, September 13-17, 2021, Proceedings, Part IV</t>
  </si>
  <si>
    <t>Machine Learning and Knowledge Discovery in Databases. Applied Data Science Track - European Conference, ECML PKDD 2021, Bilbao, Spain, September 13-17, 2021, Proceedings, Part V</t>
  </si>
  <si>
    <t>Fairness and Robustness of Contrasting Explanations.</t>
  </si>
  <si>
    <t>Estimating the electrical power output of industrial devices with end-to-end time-series classification in the presence of label noise.</t>
  </si>
  <si>
    <t>Reservoir Stack Machines.</t>
  </si>
  <si>
    <t>Convex optimization for actionable \&amp; plausible counterfactual explanations.</t>
  </si>
  <si>
    <t>Single-Step Adversarial Training for Semantic Segmentation.</t>
  </si>
  <si>
    <t>Evaluating Metrics for Bias in Word Embeddings.</t>
  </si>
  <si>
    <t>Data Sci. Eng.</t>
  </si>
  <si>
    <t>Deep-Aligned Convolutional Neural Network for Skeleton-Based Action Recognition and Segmentation.</t>
  </si>
  <si>
    <t>Feature relevance determination for ordinal regression in the context of feature redundancies and privileged information.</t>
  </si>
  <si>
    <t>Brain-inspired computing and machine learning.</t>
  </si>
  <si>
    <t>Time integration and reject options for probabilistic output of pairwise LVQ.</t>
  </si>
  <si>
    <t>Efficient computation of counterfactual explanations of LVQ models.</t>
  </si>
  <si>
    <t>Sparse Metric Learning in Prototype-based Classification.</t>
  </si>
  <si>
    <t>Locally Adaptive Nearest Neighbors.</t>
  </si>
  <si>
    <t>Convex Density Constraints for Computing Plausible Counterfactual Explanations.</t>
  </si>
  <si>
    <t>Explaining Concept Drift by Mean of Direction.</t>
  </si>
  <si>
    <t>Balanced SAM-kNN: Online Learning with Heterogeneous Drift and Imbalanced Data.</t>
  </si>
  <si>
    <t>Towards Non-Parametric Drift Detection via Dynamic Adapting Window Independence Drift Detection (DAWIDD).</t>
  </si>
  <si>
    <t>Adversarial Attacks Hidden in Plain Sight.</t>
  </si>
  <si>
    <t>DeepView: Visualizing Classification Boundaries of Deep Neural Networks as Scatter Plots Using Discriminative Dimensionality Reduction.</t>
  </si>
  <si>
    <t>Randomizing the Self-Adjusting Memory for Enhanced Handling of Concept Drift.</t>
  </si>
  <si>
    <t>Sequential Feature Classification in the Context of Redundancies.</t>
  </si>
  <si>
    <t>Supervised Learning in the Presence of Concept Drift: A modelling framework.</t>
  </si>
  <si>
    <t>Counterfactual Explanations of Concept Drift.</t>
  </si>
  <si>
    <t>Towards an Automatic Analysis of CHO-K1 Suspension Growth in Microfluidic Single-cell Cultivation.</t>
  </si>
  <si>
    <t>Analysis of Drifting Features.</t>
  </si>
  <si>
    <t>Differential privacy for learning vector quantization.</t>
  </si>
  <si>
    <t>FRI-Feature Relevance Intervals for Interpretable and Interactive Data Exploration.</t>
  </si>
  <si>
    <t>Interpretable Multiple-Kernel Prototype Learning for Discriminative Representation and Feature Selection.</t>
  </si>
  <si>
    <t>Recent trends in streaming data analysis, concept drift and analysis of dynamic data sets.</t>
  </si>
  <si>
    <t>Multiple-Kernel dictionary learning for reconstruction and clustering of unseen multivariate time-series.</t>
  </si>
  <si>
    <t>Feature relevance bounds for ordinal regression.</t>
  </si>
  <si>
    <t>Recovering Localized Adversarial Attacks.</t>
  </si>
  <si>
    <t>On the Identification of Decision Boundaries for Anomaly Detection in CPPS.</t>
  </si>
  <si>
    <t>Personalized Online Learning of Whole-Body Motion Classes using Multiple Inertial Measurement Units.</t>
  </si>
  <si>
    <t>Large-Margin Multiple Kernel Learning for Discriminative Features Selection and Representation Learning.</t>
  </si>
  <si>
    <t>Adversarial Robustness Curves.</t>
  </si>
  <si>
    <t>Interpretable Discriminative Dimensionality Reduction and Feature Selection on the Manifold.</t>
  </si>
  <si>
    <t>Prototype-Based Classifiers in the Presence of Concept Drift: A Modelling Framework.</t>
  </si>
  <si>
    <t>Feature Relevance Bounds for Ordinal Regression.</t>
  </si>
  <si>
    <t>Adversarial attacks hidden in plain sight.</t>
  </si>
  <si>
    <t>FRI - Feature Relevance Intervals for Interpretable and Interactive Data Exploration.</t>
  </si>
  <si>
    <t>Multiple-Kernel Dictionary Learning for Reconstruction and Clustering of Unseen Multivariate Time-series.</t>
  </si>
  <si>
    <t>Non-Negative Kernel Sparse Coding for the Classification of Motion Data.</t>
  </si>
  <si>
    <t>Confident Kernel Sparse Coding and Dictionary Learning.</t>
  </si>
  <si>
    <t>Non-Negative Local Sparse Coding for Subspace Clustering.</t>
  </si>
  <si>
    <t>Prototype-based classifiers in the presence of concept drift: A modelling framework.</t>
  </si>
  <si>
    <t>DeepView: Visualizing the behavior of deep neural networks in a part of the data space.</t>
  </si>
  <si>
    <t>Deep-Aligned Convolutional Neural Network for Skeleton-based Action Recognition and Segmentation.</t>
  </si>
  <si>
    <t>On the computation of counterfactual explanations - A survey.</t>
  </si>
  <si>
    <t>A probability theoretic approach to drifting data in continuous time domains.</t>
  </si>
  <si>
    <t>Feature Relevance Determination for Ordinal Regression in the Context of Feature Redundancies and Privileged Information.</t>
  </si>
  <si>
    <t>Interpretable machine learning with reject option.</t>
  </si>
  <si>
    <t>flowLearn: fast and precise identification and quality checking of cell populations in flow cytometry.</t>
  </si>
  <si>
    <t>Automated Design of Machine Learning and Search Algorithms [Guest Editorial].</t>
  </si>
  <si>
    <t>Statistical Mechanics of On-Line Learning Under Concept Drift.</t>
  </si>
  <si>
    <t>Incremental on-line learning: A review and comparison of state of the art algorithms.</t>
  </si>
  <si>
    <t>Interpretation of linear classifiers by means of feature relevance bounds.</t>
  </si>
  <si>
    <t>Expectation maximization transfer learning and its application for bionic hand prostheses.</t>
  </si>
  <si>
    <t>Tackling heterogeneous concept drift with the Self-Adjusting Memory (SAM).</t>
  </si>
  <si>
    <t>Time Series Prediction for Graphs in Kernel and Dissimilarity Spaces.</t>
  </si>
  <si>
    <t>Differential private relevance learning.</t>
  </si>
  <si>
    <t>Feasibility based Large Margin Nearest Neighbor metric learning.</t>
  </si>
  <si>
    <t>Mitigating Concept Drift via Rejection.</t>
  </si>
  <si>
    <t>Enhancing Very Fast Decision Trees with Local Split-Time Predictions.</t>
  </si>
  <si>
    <t>Tree Edit Distance Learning via Adaptive Symbol Embeddings.</t>
  </si>
  <si>
    <t>Non-negative Local Sparse Coding for Subspace Clustering.</t>
  </si>
  <si>
    <t>IDEAL (1)</t>
  </si>
  <si>
    <t>Inferring Temporal Structure from Predictability in Bumblebee Learning Flight.</t>
  </si>
  <si>
    <t>A Geometric Approach to Clustering Based Anomaly Detection for Industrial Applications.</t>
  </si>
  <si>
    <t>Generation of Adversarial Examples to Prevent Misclassification of Deep Neural Network based Condition Monitoring Systems for Cyber-Physical Production Systems.</t>
  </si>
  <si>
    <t>Artificial Neural Networks and Machine Learning - ICANN 2018 - 27th International Conference on Artificial Neural Networks, Rhodes, Greece, October 4-7, 2018, Proceedings, Part I</t>
  </si>
  <si>
    <t>Artificial Neural Networks and Machine Learning - ICANN 2018 - 27th International Conference on Artificial Neural Networks, Rhodes, Greece, October 4-7, 2018, Proceedings, Part II</t>
  </si>
  <si>
    <t>Artificial Neural Networks and Machine Learning - ICANN 2018 - 27th International Conference on Artificial Neural Networks, Rhodes, Greece, October 4-7, 2018, Proceedings, Part III</t>
  </si>
  <si>
    <t>Efficient kernelisation of discriminative dimensionality reduction.</t>
  </si>
  <si>
    <t>Editorial: A Successful Year and Looking Forward to 2017 and Beyond.</t>
  </si>
  <si>
    <t>Echo State Networks as Novel Approach for Low-Cost Myoelectric Control.</t>
  </si>
  <si>
    <t>Feature Relevance Bounds for Linear Classification.</t>
  </si>
  <si>
    <t>An EM transfer learning algorithm with applications in bionic hand prostheses.</t>
  </si>
  <si>
    <t>Self-Adjusting Memory: How to Deal with Diverse Drift Types.</t>
  </si>
  <si>
    <t>Label-noise-tolerant classification for streaming data.</t>
  </si>
  <si>
    <t>Personalized maneuver prediction at intersections.</t>
  </si>
  <si>
    <t>Linear supervised transfer learning for the large margin nearest neighbor classifier.</t>
  </si>
  <si>
    <t>Effects of variability in synthetic training data on convolutional neural networks for 3D head reconstruction.</t>
  </si>
  <si>
    <t>Probabilistic extension and reject options for pairwise LVQ.</t>
  </si>
  <si>
    <t>The Continuous Hint Factory - Providing Hints in Vast and Sparsely Populated Edit Distance Spaces.</t>
  </si>
  <si>
    <t>acdc - Automated Contamination Detection and Confidence estimation for single-cell genome data.</t>
  </si>
  <si>
    <t>Adaptive structure metrics for automated feedback provision in intelligent tutoring systems.</t>
  </si>
  <si>
    <t>Optimal local rejection for classifiers.</t>
  </si>
  <si>
    <t>Odor recognition in robotics applications by discriminative time-series modeling.</t>
  </si>
  <si>
    <t>Astroinformatics</t>
  </si>
  <si>
    <t>Prototype-based Models for the Supervised Learning of Classification Schemes.</t>
  </si>
  <si>
    <t>Execution Traces as a Powerful Data Representation for Intelligent Tutoring Systems for Programming.</t>
  </si>
  <si>
    <t>Discriminative dimensionality reduction in kernel space.</t>
  </si>
  <si>
    <t>Incremental learning algorithms and applications.</t>
  </si>
  <si>
    <t>Choosing the best algorithm for an incremental on-line learning task.</t>
  </si>
  <si>
    <t>Gaussian process prediction for time series of structured data.</t>
  </si>
  <si>
    <t>Local Reject Option for Deterministic Multi-class SVM.</t>
  </si>
  <si>
    <t>Non-negative Kernel Sparse Coding for the Analysis of Motion Data.</t>
  </si>
  <si>
    <t>Convergence of Multi-pass Large Margin Nearest Neighbor Metric Learning.</t>
  </si>
  <si>
    <t>KNN Classifier with Self Adjusting Memory for Heterogeneous Concept Drift.</t>
  </si>
  <si>
    <t>Online metric learning for an adaptation to confidence drift.</t>
  </si>
  <si>
    <t>Self-Adjusting Reject Options in Prototype Based Classification.</t>
  </si>
  <si>
    <t>Efficient Metric Learning for the Analysis of Motion Data.</t>
  </si>
  <si>
    <t>Feasibility Based-Large Margin Nearest Neighbor Metric Learning.</t>
  </si>
  <si>
    <t>Sparse conformal prediction for dissimilarity data.</t>
  </si>
  <si>
    <t>Parametric nonlinear dimensionality reduction using kernel t-SNE.</t>
  </si>
  <si>
    <t>Efficient approximations of robust soft learning vector quantization for non-vectorial data.</t>
  </si>
  <si>
    <t>Median variants of learning vector quantization for learning of dissimilarity data.</t>
  </si>
  <si>
    <t>Metric learning for sequences in relational LVQ.</t>
  </si>
  <si>
    <t>Efficient rejection strategies for prototype-based classification.</t>
  </si>
  <si>
    <t>Autonomous Learning of Representations.</t>
  </si>
  <si>
    <t>Learning Feedback in Intelligent Tutoring Systems - Report of the FIT Project, Conducted from December 2011 to March 2015.</t>
  </si>
  <si>
    <t>Using Discriminative Dimensionality Reduction to Visualize Classifiers.</t>
  </si>
  <si>
    <t>Data visualization by nonlinear dimensionality reduction.</t>
  </si>
  <si>
    <t>Visualization of Regression Models Using Discriminative Dimensionality Reduction.</t>
  </si>
  <si>
    <t>Efficient metric learning for the analysis of motion data.</t>
  </si>
  <si>
    <t>A Toolbox for Adaptive Sequence Dissimilarity Measures for Intelligent Tutoring Systems.</t>
  </si>
  <si>
    <t>Unsupervised Dimensionality Reduction for Transfer Learning.</t>
  </si>
  <si>
    <t>Certainty-based prototype insertion/deletion for classification with metric adaptation.</t>
  </si>
  <si>
    <t>Adaptive structure metrics for automated feedback provision in Java programming.</t>
  </si>
  <si>
    <t>ICPRAM (1)</t>
  </si>
  <si>
    <t>Metric Learning in Dimensionality Reduction.</t>
  </si>
  <si>
    <t>Stationarity of Matrix Relevance LVQ.</t>
  </si>
  <si>
    <t>Combining offline and online classifiers for life-long learning.</t>
  </si>
  <si>
    <t>Interactive online learning for obstacle classification on a mobile robot.</t>
  </si>
  <si>
    <t>Automatic discovery of metagenomic structure.</t>
  </si>
  <si>
    <t>Discriminative dimensionality reduction for regression problems using the Fisher metric.</t>
  </si>
  <si>
    <t>Inferring Feature Relevances From Metric Learning.</t>
  </si>
  <si>
    <t>Optimum Reject Options for Prototype-based Classification.</t>
  </si>
  <si>
    <t>Computational Intelligence in Big Data [Guest Editorial].</t>
  </si>
  <si>
    <t>Example-based feedback provision using structured solution spaces.</t>
  </si>
  <si>
    <t>Special issue on new challenges in neural computation 2012.</t>
  </si>
  <si>
    <t>Learning vector quantization for (dis-)similarities.</t>
  </si>
  <si>
    <t>Learning interpretable kernelized prototype-based models.</t>
  </si>
  <si>
    <t>Adaptive conformal semi-supervised vector quantization for dissimilarity data.</t>
  </si>
  <si>
    <t>CIDM</t>
  </si>
  <si>
    <t>Valid interpretation of feature relevance for linear data mappings.</t>
  </si>
  <si>
    <t>Rejection strategies for learning vector quantization.</t>
  </si>
  <si>
    <t>Learning and modeling big data.</t>
  </si>
  <si>
    <t>Adaptive distance measures for sequential data.</t>
  </si>
  <si>
    <t>Supervised Generative Models for Learning Dissimilarity Data.</t>
  </si>
  <si>
    <t>Relevance Learning for Dimensionality Reduction.</t>
  </si>
  <si>
    <t>Local Rejection Strategies for Learning Vector Quantization.</t>
  </si>
  <si>
    <t>Efficient Adaptation of Structure Metrics in Prototype-Based Classification.</t>
  </si>
  <si>
    <t>How to Select an Example? A Comparison of Selection Strategies in Example-Based Learning.</t>
  </si>
  <si>
    <t>Rejection Strategies for Learning Vector Quantization - A Comparison of Probabilistic and Deterministic Approaches.</t>
  </si>
  <si>
    <t>Generative versus Discriminative Prototype Based Classification.</t>
  </si>
  <si>
    <t>Preface: Intelligent interactive data visualization.</t>
  </si>
  <si>
    <t>Visualizing the quality of dimensionality reduction.</t>
  </si>
  <si>
    <t>Towards Providing Feedback to Students in Absence of Formalized Domain Models.</t>
  </si>
  <si>
    <t>BrainComp</t>
  </si>
  <si>
    <t>Distance Measures for Prototype Based Classification.</t>
  </si>
  <si>
    <t>Regularization and improved interpretation of linear data mappings and adaptive distance measures.</t>
  </si>
  <si>
    <t>Domain-Independent Proximity Measures in Intelligent Tutoring Systems.</t>
  </si>
  <si>
    <t>Visualizing dependencies of spectral features using mutual information.</t>
  </si>
  <si>
    <t>Sparse approximations for kernel learning vector quantization.</t>
  </si>
  <si>
    <t>Semi-Supervised Vector Quantization for proximity data.</t>
  </si>
  <si>
    <t>Towards a Domain-Independent ITS Middleware Architecture.</t>
  </si>
  <si>
    <t>A Median Variant of Generalized Learning Vector Quantization.</t>
  </si>
  <si>
    <t>Applications of Discriminative Dimensionality Reduction.</t>
  </si>
  <si>
    <t>ICPRAM (Selected Papers)</t>
  </si>
  <si>
    <t>Discriminative Dimensionality Reduction for the Visualization of Classifiers.</t>
  </si>
  <si>
    <t>Sparse Prototype Representation by Core Sets.</t>
  </si>
  <si>
    <t>Nonlinear Dimensionality Reduction for Cluster Identification in Metagenomic Samples.</t>
  </si>
  <si>
    <t>Using Nonlinear Dimensionality Reduction to Visualize Classifiers.</t>
  </si>
  <si>
    <t>Secure Semi-supervised Vector Quantization for Dissimilarity Data.</t>
  </si>
  <si>
    <t>17th International Conference on Information Visualisation, IV 2013, London, United Kingdom, July 16-18, 2013</t>
  </si>
  <si>
    <t>Linear Time Relational Prototype Based Learning.</t>
  </si>
  <si>
    <t>Approximation techniques for clustering dissimilarity data.</t>
  </si>
  <si>
    <t>Functional relevance learning in generalized learning vector quantization.</t>
  </si>
  <si>
    <t>Special Issue on Neural Learning Paradigms.</t>
  </si>
  <si>
    <t>Challenges in Neural Computation.</t>
  </si>
  <si>
    <t>A General Framework for Dimensionality-Reducing Data Visualization Mapping.</t>
  </si>
  <si>
    <t>Limited Rank Matrix Learning, discriminative dimension reduction and visualization.</t>
  </si>
  <si>
    <t>ADBIS Workshops</t>
  </si>
  <si>
    <t>Soft Competitive Learning for Large Data Sets.</t>
  </si>
  <si>
    <t>How to Quantitatively Compare Data Dissimilarities for Unsupervised Machine Learning?</t>
  </si>
  <si>
    <t>Kernel Robust Soft Learning Vector Quantization.</t>
  </si>
  <si>
    <t>Feedback Provision Strategies in Intelligent Tutoring Systems Based on Clustered Solution Spaces.</t>
  </si>
  <si>
    <t>Recent developments in clustering algorithms.</t>
  </si>
  <si>
    <t>Out-of-sample kernel extensions for nonparametric dimensionality reduction.</t>
  </si>
  <si>
    <t>Relevance learning for time series inspection.</t>
  </si>
  <si>
    <t>White Box Classification of Dissimilarity Data.</t>
  </si>
  <si>
    <t>Fast approximated relational and kernel clustering.</t>
  </si>
  <si>
    <t>Discriminative Dimensionality Reduction Mappings.</t>
  </si>
  <si>
    <t>A Conformal Classifier for Dissimilarity Data.</t>
  </si>
  <si>
    <t>Linear basis-function t-SNE for fast nonlinear dimensionality reduction.</t>
  </si>
  <si>
    <t>Relevance learning for short high-dimensional time series in the life sciences.</t>
  </si>
  <si>
    <t>Patch Processing for Relational Learning Vector Quantization.</t>
  </si>
  <si>
    <t>Cluster Based Feedback Provision Strategies in Intelligent Tutoring Systems.</t>
  </si>
  <si>
    <t>How to Visualize Large Data Sets?</t>
  </si>
  <si>
    <t>Efficient Approximations of Kernel Robust Soft LVQ.</t>
  </si>
  <si>
    <t>Efficient Kernelized Prototype Based Classification.</t>
  </si>
  <si>
    <t>Local matrix adaptation in topographic neural maps.</t>
  </si>
  <si>
    <t>Neighbor embedding XOM for dimension reduction and visualization.</t>
  </si>
  <si>
    <t>Relevance learning in generative topographic mapping.</t>
  </si>
  <si>
    <t>Relational generative topographic mapping.</t>
  </si>
  <si>
    <t>Accelerating kernel clustering for biomedical data analysis.</t>
  </si>
  <si>
    <t>Dimensionality reduction mappings.</t>
  </si>
  <si>
    <t>Supervised dimension reduction mappings.</t>
  </si>
  <si>
    <t>Generalized functional relevance learning vector quantization.</t>
  </si>
  <si>
    <t>Patch Affinity Propagation.</t>
  </si>
  <si>
    <t>Accelerating Kernel Neural Gas.</t>
  </si>
  <si>
    <t>Relational Extensions of Learning Vector Quantization.</t>
  </si>
  <si>
    <t>Prototype-Based Classification of Dissimilarity Data.</t>
  </si>
  <si>
    <t>Linear Time Heuristics for Topographic Mapping of Dissimilarity Data.</t>
  </si>
  <si>
    <t>Topographic Mapping of Dissimilarity Data.</t>
  </si>
  <si>
    <t>A General Framework for Dimensionality Reduction for Large Data Sets.</t>
  </si>
  <si>
    <t>Supervised learning of short and high-dimensional temporal sequences for life science measurements</t>
  </si>
  <si>
    <t>How to Evaluate Dimensionality Reduction? - Improving the Co-ranking Matrix</t>
  </si>
  <si>
    <t>Learning in the context of very high dimensional data (Dagstuhl Seminar 11341).</t>
  </si>
  <si>
    <t>Perspectives and challenges for recurrent neural network training.</t>
  </si>
  <si>
    <t>Adaptive local dissimilarity measures for discriminative dimension reduction of labeled data.</t>
  </si>
  <si>
    <t>Median fuzzy c-means for clustering dissimilarity data.</t>
  </si>
  <si>
    <t>Hyperparameter learning in probabilistic prototype-based models.</t>
  </si>
  <si>
    <t>Evolving trees for the retrieval of mass spectrometry-based bacteria fingerprints.</t>
  </si>
  <si>
    <t>Topographic Mapping of Large Dissimilarity Data Sets.</t>
  </si>
  <si>
    <t>Window-Based Example Selection in Learning Vector Quantization.</t>
  </si>
  <si>
    <t>Local matrix learning in clustering and applications for manifold visualization.</t>
  </si>
  <si>
    <t>Regularization in matrix relevance learning.</t>
  </si>
  <si>
    <t>Global Coordination Based on Matrix Neural Gas for Dynamic Texture Synthesis.</t>
  </si>
  <si>
    <t>The Mathematics of Divergence Based Online Learning in Vector Quantization.</t>
  </si>
  <si>
    <t>Clustering Very Large Dissimilarity Data Sets.</t>
  </si>
  <si>
    <t>Exploratory Observation Machine (XOM) with Kullback-Leibler Divergence for Dimensionality Reduction and Visualization.</t>
  </si>
  <si>
    <t>Relevance learning in generative topographic maps.</t>
  </si>
  <si>
    <t>Relational Generative Topographic Map.</t>
  </si>
  <si>
    <t>Sparse representation of data.</t>
  </si>
  <si>
    <t>Divergence Based Online Learning in Vector Quantization.</t>
  </si>
  <si>
    <t>Generalized Derivative Based Kernelized Learning Vector Quantization.</t>
  </si>
  <si>
    <t>Visualizing Dissimilarity Data Using Generative Topographic Mapping.</t>
  </si>
  <si>
    <t>Some steps towards a general principle for dimensionality reduction mappings.</t>
  </si>
  <si>
    <t>Cancer informatics by prototype networks in mass spectrometry.</t>
  </si>
  <si>
    <t>Patch clustering for massive data sets.</t>
  </si>
  <si>
    <t>Distance Learning in Discriminative Vector Quantization.</t>
  </si>
  <si>
    <t>Adaptive Relevance Matrices in Learning Vector Quantization.</t>
  </si>
  <si>
    <t>Nonlinear Dimension Reduction and Visualization of Labeled Data.</t>
  </si>
  <si>
    <t>Similarity-Based Clustering</t>
  </si>
  <si>
    <t>Some Theoretical Aspects of the Neural Gas Vector Quantizer.</t>
  </si>
  <si>
    <t>Median Topographic Maps for Biomedical Data Sets.</t>
  </si>
  <si>
    <t>Nonlinear Discriminative Data Visualization.</t>
  </si>
  <si>
    <t>Median Variant of Fuzzy c-Means.</t>
  </si>
  <si>
    <t>Hyperparameter Learning in Robust Soft LVQ.</t>
  </si>
  <si>
    <t>Equilibrium properties of off-line LVQ.</t>
  </si>
  <si>
    <t>Graph-Based Representation of Symbolic Musical Data.</t>
  </si>
  <si>
    <t>Fuzzy Variant of Affinity Propagation in Comparison to Median Fuzzy c-Means.</t>
  </si>
  <si>
    <t>Functional Principal Component Learning Using Oja's Method and Sobolev Norms.</t>
  </si>
  <si>
    <t>Metric Learning for Prototype-Based Classification.</t>
  </si>
  <si>
    <t>Similarity-Based Clustering, Recent Developments and Biomedical Applications [outcome of a Dagstuhl Seminar]</t>
  </si>
  <si>
    <t>Similarity-based learning on structures</t>
  </si>
  <si>
    <t>Similarity-based learning on structures, 15.02. - 20.02.2009</t>
  </si>
  <si>
    <t>Encyclopedia of Artificial Intelligence</t>
  </si>
  <si>
    <t>Prototype Based Classification in Bioinformatics.</t>
  </si>
  <si>
    <t>09081 Abstracts Collection - Similarity-based learning on structures.</t>
  </si>
  <si>
    <t>09081 Summary - Similarity-based learning on structures.</t>
  </si>
  <si>
    <t>Median topographic maps for biomedical data sets</t>
  </si>
  <si>
    <t>Classification of mass-spectrometric data in clinical proteomics using learning vector quantization methods.</t>
  </si>
  <si>
    <t>Prototype based fuzzy classification in clinical proteomics.</t>
  </si>
  <si>
    <t>Learning dynamics and robustness of vector quantization and neural gas.</t>
  </si>
  <si>
    <t>Fuzzy classification using information theoretic learning vector quantization.</t>
  </si>
  <si>
    <t>Artificial Intelligence and Pattern Recognition</t>
  </si>
  <si>
    <t>Single Pass Clustering and Classification of Large Dissimilarity Datasets.</t>
  </si>
  <si>
    <t>Patch Relational Neural Gas - Clustering of Huge Dissimilarity Datasets.</t>
  </si>
  <si>
    <t>Discriminatory Data Mapping by Matrix-Based Supervised Learning Metrics.</t>
  </si>
  <si>
    <t>BIOSIGNALS (2)</t>
  </si>
  <si>
    <t>Robust Centroid-Based Clustering using Derivatives of Pearson Correlation.</t>
  </si>
  <si>
    <t>Parallelizing single patch pass clustering.</t>
  </si>
  <si>
    <t>Magnification Control in Relational Neural Gas.</t>
  </si>
  <si>
    <t>Matrix Learning for Topographic Neural Maps.</t>
  </si>
  <si>
    <t>Comparison of Cluster Algorithms for the Analysis of Text Data Using Kolmogorov Complexity.</t>
  </si>
  <si>
    <t>Thinning Mesh Animations.</t>
  </si>
  <si>
    <t>Computational Intelligence in Biomedicine and Bioinformatics</t>
  </si>
  <si>
    <t>Analysis of Spectral Data in Clinical Proteomics by Use of Learning Vector Quantizers.</t>
  </si>
  <si>
    <t>Recurrent Neural Networks</t>
  </si>
  <si>
    <t>Recurrent Neural Networks - Models, Capacities, and Applications, 20.01. - 25.01.2008</t>
  </si>
  <si>
    <t>08041 Summary -- Recurrent Neural Networks - Models, Capacities, and Applications.</t>
  </si>
  <si>
    <t>08041 Abstracts Collection -- Recurrent Neural Networks - Models, Capacities, and Applications.</t>
  </si>
  <si>
    <t>Margin-based active learning for LVQ networks.</t>
  </si>
  <si>
    <t>Magnification control for batch neural gas.</t>
  </si>
  <si>
    <t>Dynamics and Generalization Ability of LVQ Algorithms.</t>
  </si>
  <si>
    <t>Relevance matrices in LVQ.</t>
  </si>
  <si>
    <t>How to process uncertainty in machine learning?.</t>
  </si>
  <si>
    <t>On the dynamics of Vector Quantization and Neural Gas.</t>
  </si>
  <si>
    <t>Relational Topographic Maps.</t>
  </si>
  <si>
    <t>Intuitive Clustering of Biological Data.</t>
  </si>
  <si>
    <t>Neural Gas Clustering for Dissimilarity Data with Continuous Prototypes.</t>
  </si>
  <si>
    <t>Fuzzy Labeled Self-Organizing Map for Classification of Spectra.</t>
  </si>
  <si>
    <t>Supervised Neural Gas for Classification of Functional Data and Its Application to the Analysis of Clinical Proteom Spectra.</t>
  </si>
  <si>
    <t>Relational Neural Gas.</t>
  </si>
  <si>
    <t>WILF</t>
  </si>
  <si>
    <t>Analysis of Proteomic Spectral Data by Multi Resolution Analysis and Self-Organizing Maps.</t>
  </si>
  <si>
    <t>Adaptive Contextual Processing of Structured Data by Recursive Neural Networks: A Survey of Computational Properties.</t>
  </si>
  <si>
    <t>Markovian Bias of Neural-based Architectures With Feedback Connections.</t>
  </si>
  <si>
    <t>Similarity-based Clustering and its Application to Medicine and Biology</t>
  </si>
  <si>
    <t>Similarity-based Clustering and its Application to Medicine and Biology, 25.03. - 30.03.2007</t>
  </si>
  <si>
    <t>07131 Summary -- Similarity-based Clustering and its Application to Medicine and Biology.</t>
  </si>
  <si>
    <t>07131 Abstracts Collection -- Similarity-based Clustering and its Application to Medicine and Biology.</t>
  </si>
  <si>
    <t>Relational Clustering.</t>
  </si>
  <si>
    <t>A general framework for unsupervised preocessing of structured data.</t>
  </si>
  <si>
    <t>Learning Vector Quantization: generalization ability and dynamics of competing prototypes.</t>
  </si>
  <si>
    <t>Generalized relevance LVQ (GRLVQ) with correlation measures for gene expression analysis.</t>
  </si>
  <si>
    <t>Learning vector quantization: The dynamics of winner-takes-all algorithms.</t>
  </si>
  <si>
    <t>Prototype-based fuzzy classification with local relevance for proteomics.</t>
  </si>
  <si>
    <t>Effizient Klassifizieren und Clustern: Lernparadigmen von Vektorquantisierern.</t>
  </si>
  <si>
    <t>Comparison of relevance learning vector quantization with other metric adaptive classification methods.</t>
  </si>
  <si>
    <t>Batch and median neural gas.</t>
  </si>
  <si>
    <t>Fuzzy classification by fuzzy labeled neural gas.</t>
  </si>
  <si>
    <t>Performance analysis of LVQ algorithms: A statistical physics approach.</t>
  </si>
  <si>
    <t>Supervised Batch Neural Gas.</t>
  </si>
  <si>
    <t>Fuzzy Labeled Self-Organizing Map with Label-Adjusted Prototypes.</t>
  </si>
  <si>
    <t>BioADIT</t>
  </si>
  <si>
    <t>Perspectives of Self-adapted Self-organizing Clustering in Organic Computing.</t>
  </si>
  <si>
    <t>Analysis and Visualization of Proteomic Data by Fuzzy Labeled Self-Organizing Maps.</t>
  </si>
  <si>
    <t>Neural networks and machine learning in bioinformatics - theory and applications.</t>
  </si>
  <si>
    <t>Margin based Active Learning for LVQ Networks.</t>
  </si>
  <si>
    <t>ICAISC</t>
  </si>
  <si>
    <t>Learning Vector Quantization Classification with Local Relevance Determination for Medical Data.</t>
  </si>
  <si>
    <t>Prototype Based Classification Using Information Theoretic Learning.</t>
  </si>
  <si>
    <t>New Aspects in Neurocomputing.</t>
  </si>
  <si>
    <t>Unsupervised recursive sequence processing.</t>
  </si>
  <si>
    <t>Improving iterative repair strategies for scheduling with the SVM.</t>
  </si>
  <si>
    <t>Merge SOM for temporal data.</t>
  </si>
  <si>
    <t>Universal Approximation Capability of Cascade Correlation for Structures.</t>
  </si>
  <si>
    <t>Special issue on neural networks and kernel methods for structured domains.</t>
  </si>
  <si>
    <t>Supervised Neural Gas with General Similarity Measure.</t>
  </si>
  <si>
    <t>On the Generalization Ability of GRLVQ Networks.</t>
  </si>
  <si>
    <t>On approximate learning by multi-layered feedforward circuits.</t>
  </si>
  <si>
    <t>The dynamics of Learning Vector Quantization.</t>
  </si>
  <si>
    <t>Relevance learning for mental disease classification.</t>
  </si>
  <si>
    <t>Classification using non-standard metrics.</t>
  </si>
  <si>
    <t>Fuzzy Labeled Soft Nearest Neighbor Classification with Relevance Learning.</t>
  </si>
  <si>
    <t>Local Metric Adaptation for Soft Nearest Prototype Classification to Classify Proteomic Data.</t>
  </si>
  <si>
    <t>A general framework for unsupervised processing of structured data.</t>
  </si>
  <si>
    <t>Recursive self-organizing network models.</t>
  </si>
  <si>
    <t>AAAI Technical Report (3)</t>
  </si>
  <si>
    <t>On Early Stages of Learning in Connectionist Models with Feedback Connections.</t>
  </si>
  <si>
    <t>Self-organizing context learning.</t>
  </si>
  <si>
    <t>Neural methods for non-standard data.</t>
  </si>
  <si>
    <t>Relevance LVQ versus SVM.</t>
  </si>
  <si>
    <t>Supervised relevance neural gas and unified maximum separability analysis for classification of mass spectrometric data.</t>
  </si>
  <si>
    <t>Recurrent Neural Networks with Small Weights Implement Definite Memory Machines.</t>
  </si>
  <si>
    <t>Architectural Bias in Recurrent Neural Networks: Fractal Analysis.</t>
  </si>
  <si>
    <t>Neural maps in remote sensing image analysis.</t>
  </si>
  <si>
    <t>A Note on the Universal Approximation Capability of Support Vector Machines.</t>
  </si>
  <si>
    <t>Unsupervised Recursive Sequence Processing.</t>
  </si>
  <si>
    <t>Mathematical Aspects of Neural Networks.</t>
  </si>
  <si>
    <t>Recurrent networks for structured data - A unifying approach and its properties.</t>
  </si>
  <si>
    <t>Generalized relevance learning vector quantization.</t>
  </si>
  <si>
    <t>Batch-RLVQ.</t>
  </si>
  <si>
    <t>Learning Vector Quantization for Multimodal Data.</t>
  </si>
  <si>
    <t>Rule Extraction from Self-Organizing Networks.</t>
  </si>
  <si>
    <t>Architectural Bias in Recurrent Neural Networks - Fractal Analysis.</t>
  </si>
  <si>
    <t>Generalization Ability of Folding Networks.</t>
  </si>
  <si>
    <t>Relevance determination in Learning Vector Quantization.</t>
  </si>
  <si>
    <t>Input pruning for neural gas architectures.</t>
  </si>
  <si>
    <t>Generalized Relevance LVQ for Time Series.</t>
  </si>
  <si>
    <t>On the Generalization Ability of Recurrent Networks.</t>
  </si>
  <si>
    <t>Estimating Relevant Input Dimensions for Self-organizing Algorithms.</t>
  </si>
  <si>
    <t>On the approximation capability of recurrent neural networks.</t>
  </si>
  <si>
    <t>On Approximate Learning by Multi-layered Feedforward Circuits.</t>
  </si>
  <si>
    <t>Limitations of hybrid systems.</t>
  </si>
  <si>
    <t>Learning with recurrent neural networks.</t>
  </si>
  <si>
    <t>On the Learnability of Recursive Data.</t>
  </si>
  <si>
    <t>Approximation capabilities of folding networks.</t>
  </si>
  <si>
    <t>Training a sigmoidal network is difficult.</t>
  </si>
  <si>
    <t>On the Approximation Capability of Recurrent Neural Networks.</t>
  </si>
  <si>
    <t>Generalization of Elman Networks.</t>
  </si>
  <si>
    <t>Theoretische Informatik - eine problemorientierte Einführung.</t>
  </si>
  <si>
    <t>Johanna Kissler</t>
  </si>
  <si>
    <t>The causal role of prefrontal hemispheric asymmetry in valence processing of words - Insights from a combined cTBS-MEG study.</t>
  </si>
  <si>
    <t>People matter: Perceived sender identity modulates cerebral processing of socio-emotional language feedback.</t>
  </si>
  <si>
    <t>Rapid and Highly Resolving: Affective Evaluation of Olfactorily Conditioned Faces.</t>
  </si>
  <si>
    <t>Cerebral pathways in processing of affective prosody: A dynamic causal modeling study.</t>
  </si>
  <si>
    <t>Temporal Representation Learning on Monocular Videos for 3D Human Pose Estimation.</t>
  </si>
  <si>
    <t>Learning Domain-Adaptive Landmark Detection-Based Self-Supervised Video Synchronization for Remote Sensing Panorama.</t>
  </si>
  <si>
    <t>LatentKeypointGAN: Controlling Images via Latent Keypoints.</t>
  </si>
  <si>
    <t>Few-Shot Geometry-Aware Keypoint Localization.</t>
  </si>
  <si>
    <t>AudioViewer: Learning to Visualize Sounds.</t>
  </si>
  <si>
    <t>Scaling Neural Face Synthesis to High FPS and Low Latency by Neural Caching.</t>
  </si>
  <si>
    <t>Few-shot Geometry-Aware Keypoint Localization.</t>
  </si>
  <si>
    <t>NPC: Neural Point Characters from Video.</t>
  </si>
  <si>
    <t>Pose Modulated Avatars from Video.</t>
  </si>
  <si>
    <t>Mirror-Aware Neural Humans.</t>
  </si>
  <si>
    <t>A Data Perspective on Enhanced Identity Preservation for Diffusion Personalization.</t>
  </si>
  <si>
    <t>Unsupervised Keypoints from Pretrained Diffusion Models.</t>
  </si>
  <si>
    <t>Self-supervised 3D human pose estimation from video.</t>
  </si>
  <si>
    <t>Self-Supervised Human Detection and Segmentation via Background Inpainting.</t>
  </si>
  <si>
    <t>Detecting viewer-perceived intended vector sketch connectivity.</t>
  </si>
  <si>
    <t>A Simple Method to Boost Human Pose Estimation Accuracy by Correcting the Joint Regressor for the Human3.6m Dataset.</t>
  </si>
  <si>
    <t>Welcome Message CRV 2022.</t>
  </si>
  <si>
    <t>GANSeg: Learning to Segment by Unsupervised Hierarchical Image Generation.</t>
  </si>
  <si>
    <t>ElePose: Unsupervised 3D Human Pose Estimation by Predicting Camera Elevation and Learning Normalizing Flows on 2D Poses.</t>
  </si>
  <si>
    <t>AdaptPose: Cross-Dataset Adaptation for 3D Human Pose Estimation by Learnable Motion Generation.</t>
  </si>
  <si>
    <t>Domain Knowledge-Informed Self-supervised Representations for Workout Form Assessment.</t>
  </si>
  <si>
    <t>DANBO: Disentangled Articulated Neural Body Representations via Graph Neural Networks.</t>
  </si>
  <si>
    <t>Learned Acoustic Reconstruction Using Synthetic Aperture Focusing.</t>
  </si>
  <si>
    <t>AutoLink: Self-supervised Learning of Human Skeletons and Object Outlines by Linking Keypoints.</t>
  </si>
  <si>
    <t>SIGGRAPH Asia XR</t>
  </si>
  <si>
    <t>TeleViewDemo: Experience the Future of 3D Teleconferencing.</t>
  </si>
  <si>
    <t>Domain Knowledge-Informed Self-Supervised Representations for Workout Form Assessment.</t>
  </si>
  <si>
    <t>LatentKeypointGAN: Controlling Images via Latent Keypoints - Extended Abstract.</t>
  </si>
  <si>
    <t>UNeRF: Time and Memory Conscious U-Shaped Network for Training Neural Radiance Fields.</t>
  </si>
  <si>
    <t>PCLs: Geometry-Aware Neural Reconstruction of 3D Pose With Perspective Crop Layers.</t>
  </si>
  <si>
    <t>Human Detection and Segmentation via Multi-view Consensus.</t>
  </si>
  <si>
    <t>A-NeRF: Articulated Neural Radiance Fields for Learning Human Shape, Appearance, and Pose.</t>
  </si>
  <si>
    <t>Ellipse Detection and Localization with Applications to Knots in Sawn Lumber Images.</t>
  </si>
  <si>
    <t>A-NeRF: Surface-free Human 3D Pose Refinement via Neural Rendering.</t>
  </si>
  <si>
    <t>LatentKeypointGAN: Controlling GANs via Latent Keypoints.</t>
  </si>
  <si>
    <t>TriPose: A Weakly-Supervised 3D Human Pose Estimation via Triangulation from Video.</t>
  </si>
  <si>
    <t>Improved 2D Keypoint Detection in Out-of-Balance and Fall Situations - combining input rotations and a kinematic model.</t>
  </si>
  <si>
    <t>ActiveMoCap: Optimized Viewpoint Selection for Active Human Motion Capture.</t>
  </si>
  <si>
    <t>Front2Back: Single View 3D Shape Reconstruction via Front to Back Prediction.</t>
  </si>
  <si>
    <t>Deformation-Aware Unpaired Image Translation for Pose Estimation on Laboratory Animals.</t>
  </si>
  <si>
    <t>Deformation-aware Unpaired Image Translation for Pose Estimation on Laboratory Animals.</t>
  </si>
  <si>
    <t>Self-supervised Segmentation via Background Inpainting.</t>
  </si>
  <si>
    <t>PCLs: Geometry-aware Neural Reconstruction of 3D Pose with Perspective Crop Layers.</t>
  </si>
  <si>
    <t>Unsupervised Learning on Monocular Videos for 3D Human Pose Estimation.</t>
  </si>
  <si>
    <t>Self-supervised Human Detection and Segmentation via Multi-view Consensus.</t>
  </si>
  <si>
    <t>AudioViewer: Learning to Visualize Sound.</t>
  </si>
  <si>
    <t>Are Existing Monocular Computer Vision-Based 3D Motion Capture Approaches Ready for Deployment? A Methodological Study on the Example of Alpine Skiing.</t>
  </si>
  <si>
    <t>Mo</t>
  </si>
  <si>
    <t>Motion Capture from Pan-Tilt Cameras with Unknown Orientation.</t>
  </si>
  <si>
    <t>Neural Scene Decomposition for Multi-Person Motion Capture.</t>
  </si>
  <si>
    <t>Gravity as a Reference for Estimating a Person's Height From Video.</t>
  </si>
  <si>
    <t>What Face and Body Shapes Can Tell Us About Height.</t>
  </si>
  <si>
    <t>Self-supervised Training of Proposal-based Segmentation via Background Prediction.</t>
  </si>
  <si>
    <t>Gravity as a Reference for Estimating a Person's Height from Video.</t>
  </si>
  <si>
    <t>ActiveMoCap: Optimized Drone Flight for Active Human Motion Capture.</t>
  </si>
  <si>
    <t>MonoPerfCap: Human Performance Capture From Monocular Video.</t>
  </si>
  <si>
    <t>Learning Monocular 3D Human Pose Estimation From Multi-View Images.</t>
  </si>
  <si>
    <t>Unsupervised Geometry-Aware Representation for 3D Human Pose Estimation.</t>
  </si>
  <si>
    <t>Learning Monocular 3D Human Pose Estimation from Multi-view Images.</t>
  </si>
  <si>
    <t>Mo2Cap2: Real-time Mobile 3D Motion Capture with a Cap-mounted Fisheye Camera.</t>
  </si>
  <si>
    <t>What Face and Body Shapes Can Tell About Height.</t>
  </si>
  <si>
    <t>From motion capture to interactive virtual worlds: towards unconstrained motion-capture algorithms for real-time performance-driven character animation.</t>
  </si>
  <si>
    <t>VNect: real-time 3D human pose estimation with a single RGB camera.</t>
  </si>
  <si>
    <t>Monocular 3D Human Pose Estimation in the Wild Using Improved CNN Supervision.</t>
  </si>
  <si>
    <t>EgoCap: Egocentric Marker-less Motion Capture with Two Fisheye Cameras (Extended Abstract).</t>
  </si>
  <si>
    <t>VNect: Real-time 3D Human Pose Estimation with a Single RGB Camera.</t>
  </si>
  <si>
    <t>MonoPerfCap: Human Performance Capture from Monocular Video.</t>
  </si>
  <si>
    <t>EgoCap: egocentric marker-less motion capture with two fisheye cameras.</t>
  </si>
  <si>
    <t>Model-Based Outdoor Performance Capture.</t>
  </si>
  <si>
    <t>General Automatic Human Shape and Motion Capture Using Volumetric Contour Cues.</t>
  </si>
  <si>
    <t>A Versatile Scene Model with Differentiable Visibility Applied to Generative Pose Estimation.</t>
  </si>
  <si>
    <t>Real-Time Hand Tracking Using a Sum of Anisotropic Gaussians Model.</t>
  </si>
  <si>
    <t>EgoCap: Egocentric Marker-less Motion Capture with Two Fisheye Cameras.</t>
  </si>
  <si>
    <t>Model-based Outdoor Performance Capture.</t>
  </si>
  <si>
    <t>Monocular 3D Human Pose Estimation Using Transfer Learning and Improved CNN Supervision.</t>
  </si>
  <si>
    <t>Generalizing wave gestures from sparse examples for real-time character control.</t>
  </si>
  <si>
    <t>Interactive motion mapping for real-time character control.</t>
  </si>
  <si>
    <t>A Mathematically Justified Algorithm for Shape from Texture.</t>
  </si>
  <si>
    <t>Exploring spiking neural networks: a comprehensive analysis of mathematical models and applications.</t>
  </si>
  <si>
    <t>Evaluation of Spiking Neural Nets-Based Image Classification Using the Runtime Simulator RAVSim.</t>
  </si>
  <si>
    <t>Streamlined Training of GCN for Node Classification with Automatic Loss Function and Optimizer Selection.</t>
  </si>
  <si>
    <t>A Scalable Binary Neural Associative Memory on FPGA.</t>
  </si>
  <si>
    <t>Digit Recognition Using Spiking Neural Networks on FPGA.</t>
  </si>
  <si>
    <t>Expected Goals Prediction in Professional Handball using Synchronized Event and Positional Data.</t>
  </si>
  <si>
    <t>Bidirectional UWB Localization: A Review on an Elastic Positioning Scheme for GNSS-deprived Zones.</t>
  </si>
  <si>
    <t>VEDLIoT: Very Efficient Deep Learning in IoT.</t>
  </si>
  <si>
    <t>SNNs Model Analyzing and Visualizing Experimentation Using RAVSim.</t>
  </si>
  <si>
    <t>ML4ProFlow: A Framework for Low-Code Data Processing from Edge to Cloud in Industrial Production.</t>
  </si>
  <si>
    <t>Acceleration of the SPADE Method Using a Custom-Tailored FP-Growth Implementation.</t>
  </si>
  <si>
    <t>Simurgh: a fully decentralized and secure NVMM user space file system.</t>
  </si>
  <si>
    <t>Accelerating Binary String Comparisons with a Scalable, Streaming-Based System Architecture Based on FPGAs.</t>
  </si>
  <si>
    <t>Benchmarking Deep Spiking Neural Networks on Neuromorphic Hardware.</t>
  </si>
  <si>
    <t>Benchmarking of Neuromorphic Hardware Systems.</t>
  </si>
  <si>
    <t>Numerical and Experimental Evaluation of Error Estimation for Two-Way Ranging Methods.</t>
  </si>
  <si>
    <t>FPGA-Based Vision Processing System for Automatic Online Player Tracking in Indoor Sports.</t>
  </si>
  <si>
    <t>Fiducial Marker based Extrinsic Camera Calibration for a Robot Benchmarking Platform.</t>
  </si>
  <si>
    <t>Jointly Trained Variational Autoencoder for Multi-Modal Sensor Fusion.</t>
  </si>
  <si>
    <t>Multi-Modal Generative Models for Learning Epistemic Active Sensing.</t>
  </si>
  <si>
    <t>Comparing Neuromorphic Systems by Solving Sudoku Problems.</t>
  </si>
  <si>
    <t>A Bidirectional Object Tracking and Navigation System using a True-Range Multilateration Method.</t>
  </si>
  <si>
    <t>Constraint Exploration of Convolutional Network Architectures with Neuroevolution.</t>
  </si>
  <si>
    <t>Towards an SSVEP-BCI Controlled Smart Home.</t>
  </si>
  <si>
    <t>A Comparative Study of UWB-based True-Range Positioning Algorithms using Experimental Data.</t>
  </si>
  <si>
    <t>Multi-Modal Detection and Mapping of Static and Dynamic Obstacles in Agriculture for Process Evaluation.</t>
  </si>
  <si>
    <t>CoreVA-MPSoC: A Many-Core Architecture with Tightly Coupled Shared and Local Data Memories.</t>
  </si>
  <si>
    <t>Resource-efficient Reconfigurable Computer-on-Module for Embedded Vision Applications.</t>
  </si>
  <si>
    <t>Generic Architecture for Modular Real-time Systems in Robotics.</t>
  </si>
  <si>
    <t>An Analytical Study of Time of Flight Error Estimation in Two-Way Ranging Methods.</t>
  </si>
  <si>
    <t>AMiRo: A Mini Robot as Versatile Teaching Platform.</t>
  </si>
  <si>
    <t>Development of Energy Models for Design Space Exploration of Embedded Many-Core Systems.</t>
  </si>
  <si>
    <t>Towards Inverse Sensor Mapping in Agriculture.</t>
  </si>
  <si>
    <t>Coordinated Heterogeneous Distributed Perception based on Latent Space Representation.</t>
  </si>
  <si>
    <t>Binary Associative Memories as a Benchmark for Spiking Neuromorphic Hardware.</t>
  </si>
  <si>
    <t>J. Parallel Distributed Comput.</t>
  </si>
  <si>
    <t>FPGA-based multi-robot tracking.</t>
  </si>
  <si>
    <t>Reconfigurable vision processing system for player tracking in indoor sports.</t>
  </si>
  <si>
    <t>Design-space exploration of ultra-low power CMOS logic gates in a 28 nm FD-SOI technology.</t>
  </si>
  <si>
    <t>MCSoC</t>
  </si>
  <si>
    <t>Comparing Synchronous, Mesochronous and Asynchronous NoCs for GALS Based MPSoCs.</t>
  </si>
  <si>
    <t>An Adaptive Acknowledgement On-demand Protocol for Wireless Sensor Networks.</t>
  </si>
  <si>
    <t>Fine-Grained Prediction of Cognitive Workload in a Modern Working Environment by Utilizing Short-Term Physiological Parameters.</t>
  </si>
  <si>
    <t>Detailed Estimation of Cognitive Workload with Reference to a Modern Working Environment.</t>
  </si>
  <si>
    <t>A software assistant for user-centric calibration of a wireless body sensor.</t>
  </si>
  <si>
    <t>Towards a comprehensive power consumption model for wireless sensor nodes.</t>
  </si>
  <si>
    <t>Occupancy Grid Mapping with Highly Uncertain Range Sensors based on Inverse Particle Filters.</t>
  </si>
  <si>
    <t>Robust estimation of physical activity by adaptively fusing multiple parameters.</t>
  </si>
  <si>
    <t>A 65 nm standard cell library for ultra low-power applications.</t>
  </si>
  <si>
    <t>Universelle Echtzeit-Ethernet Architektur zur Integration in rekonfigurierbare Automatisierungssysteme.</t>
  </si>
  <si>
    <t>Evaluation of interconnect fabrics for an embedded MPSoC in 28 nm FD-SOI.</t>
  </si>
  <si>
    <t>AMiRo: A Mini Robot for Scientific Applications.</t>
  </si>
  <si>
    <t>Comparison of Shared and Private L1 Data Memories for an Embedded MPSoC in 28nm FD-SOI.</t>
  </si>
  <si>
    <t>Evidence Grid Based Information Fusion for Semantic Classifiers in Dynamic Sensor Networks.</t>
  </si>
  <si>
    <t>A resource-efficient multi-camera GigE vision IP core for embedded vision processing platforms.</t>
  </si>
  <si>
    <t>FPGA-based circular hough transform with graph clustering for vision-based multi-robot tracking.</t>
  </si>
  <si>
    <t>CoreVA: A Configurable Resource-Efficient VLIW Processor Architecture.</t>
  </si>
  <si>
    <t>A reconfigurable neuroprocessor for self-organizing feature maps.</t>
  </si>
  <si>
    <t>A 65 nm 32 b Subthreshold Processor With 9T Multi-Vt SRAM and Adaptive Supply Voltage Control.</t>
  </si>
  <si>
    <t>A systematic approach for optimized bypass configurations for application-specific embedded processors.</t>
  </si>
  <si>
    <t>Athlete Identification using Acceleration and Electrocardiographic Measurements Recorded with a Wireless Body Sensor.</t>
  </si>
  <si>
    <t>Identification of Athletes During Walking and Jogging Based on Gait and Electrocardiographic Patterns.</t>
  </si>
  <si>
    <t>Teletesting: Path planning experimentation and benchmarking in the Teleworkbench.</t>
  </si>
  <si>
    <t>NORCHIP</t>
  </si>
  <si>
    <t>Design-space exploration of the configurable 32 bit VLIW processor CoreVA for signal processing applications.</t>
  </si>
  <si>
    <t>OFC/NFOEC</t>
  </si>
  <si>
    <t>An ultralow complexity algorithm for frame synchronization and IQ alignment in CO-OFDM systems.</t>
  </si>
  <si>
    <t>Scalable and flexible vision-based multi-robot tracking system.</t>
  </si>
  <si>
    <t>A scalable platform for run-time reconfigurable satellite payload processing.</t>
  </si>
  <si>
    <t>Hardware accelerated real time classification of hyperspectral imaging data for coffee sorting.</t>
  </si>
  <si>
    <t>gNBXe - a Reconfigurable Neuroprocessor for Various Types of Self-Organizing Maps.</t>
  </si>
  <si>
    <t>Parallel neural hardware: the time is right.</t>
  </si>
  <si>
    <t>A TCMS-based architecture for GALS NoCs.</t>
  </si>
  <si>
    <t>A 200mV 32b subthreshold processor with adaptive supply voltage control.</t>
  </si>
  <si>
    <t>Optimizing inter-FPGA communication by automatic channel adaptation.</t>
  </si>
  <si>
    <t>IEICE Trans. Commun.</t>
  </si>
  <si>
    <t>Synchronous Demodulation of Coherent 16-QAM with Feedforward Carrier Recovery.</t>
  </si>
  <si>
    <t>Applying dynamic reconfiguration in the mobile robotics domain: A case study on computer vision algorithms.</t>
  </si>
  <si>
    <t>Design Optimizations for Tiled Partially Reconfigurable Systems.</t>
  </si>
  <si>
    <t>Teleworkbench: validating robot programs from simulation to prototyping with minirobots.</t>
  </si>
  <si>
    <t>Automatic HDL-Based Generation of Homogeneous Hard Macros for FPGAs.</t>
  </si>
  <si>
    <t>Integrated circuit optimization by means of evolutionary multi-objective optimization.</t>
  </si>
  <si>
    <t>A Subthreshold to Above-Threshold Level Shifter Comprising a Wilson Current Mirror.</t>
  </si>
  <si>
    <t>Runtime Reconfiguration of Multiprocessors Based on Compile-Time Analysis.</t>
  </si>
  <si>
    <t>Design of 9T SRAM for dynamic voltage supplies by a multiobjective optimization approach.</t>
  </si>
  <si>
    <t>Multiobjective optimization for transistor sizing sub-threshold CMOS logic standard cells.</t>
  </si>
  <si>
    <t>High level specification of embedded listeners for monitoring of Network-on-Chips.</t>
  </si>
  <si>
    <t>MOBILIGHT</t>
  </si>
  <si>
    <t>A Framework for the Design Space Exploration of Software-Defined Radio Applications.</t>
  </si>
  <si>
    <t>NAS</t>
  </si>
  <si>
    <t>Design Space Exploration for Memory Subsystems of VLIW Architectures.</t>
  </si>
  <si>
    <t>Effect of global position information in unknown world exploration - A case study using the Teleworkbench.</t>
  </si>
  <si>
    <t>Run-time reconfigurability in embedded multiprocessors.</t>
  </si>
  <si>
    <t>ERSA</t>
  </si>
  <si>
    <t>Using Run-time Reconfiguration for Energy Savings in Parallel Data Processing.</t>
  </si>
  <si>
    <t>Vision Module for Mini-robots Providing Optical Flow Processing for Obstacle Avoidance.</t>
  </si>
  <si>
    <t>Ad-Hoc Communication and Localization System for Mobile Robots.</t>
  </si>
  <si>
    <t>Topology Control in Large-Scale High Dynamic Mobile Ad-Hoc Networks.</t>
  </si>
  <si>
    <t>AMiRESot - A New Robot Soccer League with Autonomous Miniature Robots.</t>
  </si>
  <si>
    <t>BeBot: A Modular Mobile Miniature Robot Platform Supporting Hardware Reconfiguration and Multi-standard Communication.</t>
  </si>
  <si>
    <t>Template matching based tracking of players in indoor team sports.</t>
  </si>
  <si>
    <t>UMAC - A Universal MAC architecture for heterogeneous home networks.</t>
  </si>
  <si>
    <t>A Synchronization Method for Register Traces of Pipelined Processors.</t>
  </si>
  <si>
    <t>Progress in Robotics - FIRA RoboWorld Congress 2009, Incheon, Korea, August 16-20, 2009. Proceedings</t>
  </si>
  <si>
    <t>Advances in Robotics, FIRA RoboWorld Congress 2009, Incheon, Korea, August 16-20, 2009. Proceedings</t>
  </si>
  <si>
    <t>A Modified Multiple Depth First Search Algorithm for Grid Mapping Using Mini-Robots Khepera.</t>
  </si>
  <si>
    <t>An automated platform for minirobots experiments.</t>
  </si>
  <si>
    <t>Robot Localization based on Visual Landmarks.</t>
  </si>
  <si>
    <t>Modified Local Navigation Strategy for Unknown Environment Exploration.</t>
  </si>
  <si>
    <t>A biologically-inspired and resource-efficient vision system using mobile mini-robots for obstacle avoidance.</t>
  </si>
  <si>
    <t>Robustness of radial basis functions.</t>
  </si>
  <si>
    <t>Resource efficiency of the GigaNetIC chip multiprocessor architecture.</t>
  </si>
  <si>
    <t>Characterization of Analog Local Cluster Neural Network Hardware for Control.</t>
  </si>
  <si>
    <t>AAAI Spring Symposium: Semantic Scientific Knowledge Integration</t>
  </si>
  <si>
    <t>Teleworkbench: A Remotely-Accessible Robotic Laboratory for Education.</t>
  </si>
  <si>
    <t>A Multiprocessor Cache for Massively Parallel SoC Architectures.</t>
  </si>
  <si>
    <t>GigaNoC - A Hierarchical Network-on-Chip for Scalable Chip-Multiprocessors.</t>
  </si>
  <si>
    <t>Controlling complexity of RBF networks by similarity.</t>
  </si>
  <si>
    <t>A Digital Framework for Pulse Coded Neural Network Hardware with Bit-Serial Operation.</t>
  </si>
  <si>
    <t>Impact of Shrinking Technologies on the Activation Function of Neurons.</t>
  </si>
  <si>
    <t>A Control Approach to a Biophysical Neuron Model.</t>
  </si>
  <si>
    <t>Partial Dynamic Reconfiguration in a Multi-FPGA Clustered Architecture Based on Linux.</t>
  </si>
  <si>
    <t>Neural Inspired Architectures for Nanoelectronics.</t>
  </si>
  <si>
    <t>IAF Neuron Implementation for Mixed-Signal PCNN Hardware.</t>
  </si>
  <si>
    <t>GigaNetIC - A Scalable Embedded On-Chip Multiprocessor Architecture for Network Applications.</t>
  </si>
  <si>
    <t>Robust Local Cluster Neural Networks.</t>
  </si>
  <si>
    <t>Pareto-optimal Noise and Approximation Properties of RBF Networks.</t>
  </si>
  <si>
    <t>Teleworkbench: An Analysis Tool for Multi-Robotic Experiments.</t>
  </si>
  <si>
    <t>SIRENS: A Simple Reconfigurable Neural Hardware Structure for artificial neural network implementations.</t>
  </si>
  <si>
    <t>Enhancing Fault Tolerance of Radial Basis Functions.</t>
  </si>
  <si>
    <t>Bio-inspired massively parallel architectures for nanotechnologies.</t>
  </si>
  <si>
    <t>A system approach for partially reconfigurable architectures.</t>
  </si>
  <si>
    <t>ADHOC-NOW</t>
  </si>
  <si>
    <t>Increasing the Resource-Efficiency of the CSMA/CA Protocol in Directional Ad Hoc Networks.</t>
  </si>
  <si>
    <t>Universal FPGA-Microcontroller Module for Autonomous Minirobots.</t>
  </si>
  <si>
    <t>Teleworkbench: A Teleoperated Platform for Multi-Robot Experiments.</t>
  </si>
  <si>
    <t>Teleoperation of a Mobile Autonomous Robot using Web Services.</t>
  </si>
  <si>
    <t>Analytical approach to massively parallel architectures for nanotechnologies.</t>
  </si>
  <si>
    <t>Tolerance of Radial Basis Functions Against Stuck-At-Faults.</t>
  </si>
  <si>
    <t>Low-cost Bluetooth Communication for the Autonomous Mobile Minirobot Khepera.</t>
  </si>
  <si>
    <t>Adaptable Switch Boxes as On-Chip Routing Nodes for Networks-on-Chip.</t>
  </si>
  <si>
    <t>REPLICA: A Bitstream Manipulation Filter for Module Relocation in Partial Reconfigurable Systems.</t>
  </si>
  <si>
    <t>Placement-Oriented Modeling of Partially Reconfigurable Architectures.</t>
  </si>
  <si>
    <t>CSD: cell-based service discovery in large-scale robot networks.</t>
  </si>
  <si>
    <t>A Scalable Parallel SoC Architecture for Network Processors.</t>
  </si>
  <si>
    <t>Robustness of Radial Basis Functions.</t>
  </si>
  <si>
    <t>Analog VLSI Implementation of Adaptive Synapses in Pulsed Neural Networks.</t>
  </si>
  <si>
    <t>Explorative Data Analysis Based on Self-organizing Maps and Automatic Map Analysis.</t>
  </si>
  <si>
    <t>A low complexity directional scheme for mobile ad hoc networks.</t>
  </si>
  <si>
    <t>Fault-tolerance of basis function networks using tensor product stabilizers.</t>
  </si>
  <si>
    <t>Defragmentation Algorithms for Partially Reconfigurable Hardware.</t>
  </si>
  <si>
    <t>Leistungsbewertung unterschiedlicher Einbettungsvariaten dynamisch rekonfigurierbarer Hardware.</t>
  </si>
  <si>
    <t>A Mapping Strategy for Resource-Efficient Network Processing on Multiprocessor SoC.</t>
  </si>
  <si>
    <t>A Comparative Study on System Approaches for Partially Reconfigurable Architectures.</t>
  </si>
  <si>
    <t>Hardware Support for Dynamic Reconfiguration in Reconfigurable SoC Architectures.</t>
  </si>
  <si>
    <t>gNBX - reconfigurable hardware acceleration of self-organizing maps.</t>
  </si>
  <si>
    <t>Study on column wise design compaction for reconfigurable systems.</t>
  </si>
  <si>
    <t>Distributed Path Selection (DPS) A Traf.c Engineering Protocol for IP-Networks.</t>
  </si>
  <si>
    <t>System-on-Programmable-Chip Approach Enabling Online Fine-Grained 1D-Placement.</t>
  </si>
  <si>
    <t>MSST</t>
  </si>
  <si>
    <t>V: Drive - Costs and Benefits of an Out-of-Band Storage Virtualization System.</t>
  </si>
  <si>
    <t>Network Application Driven Instruction Set Extensions for Embedded Processing Clusters.</t>
  </si>
  <si>
    <t>Hardware Accelerated Data Analysis.</t>
  </si>
  <si>
    <t>Dynamic Reconfiguration of Real-Time Network Interfaces.</t>
  </si>
  <si>
    <t>A massively parallel architecture for self-organizing feature maps.</t>
  </si>
  <si>
    <t>IWSOC</t>
  </si>
  <si>
    <t>A performance evaluation method for optimizing embedded applications.</t>
  </si>
  <si>
    <t>A holistic methodology for network processor design.</t>
  </si>
  <si>
    <t>Simulation of spiking neural networks -- architectures and implementations.</t>
  </si>
  <si>
    <t>ULSI Architectures for Artificial Neural Networks.</t>
  </si>
  <si>
    <t>A reconfigurable SOM hardware accelerator.</t>
  </si>
  <si>
    <t>Dynamically Reconfigurable Hardware - A New Perspective for Neural Network Implementations.</t>
  </si>
  <si>
    <t>A Direction Sensitive Network Based on a Biophysical Neurone Model.</t>
  </si>
  <si>
    <t>Continuous Sonar Sensing for Mobile Mini-Robots.</t>
  </si>
  <si>
    <t>Dynamically Reconfigurable System-on-Programmable-Chip.</t>
  </si>
  <si>
    <t>Implementation of Artificial Neural Networks on a Reconfigurable Hardware Accelerator.</t>
  </si>
  <si>
    <t>A methodology for behaviour design of autonomous systems.</t>
  </si>
  <si>
    <t>Content-Based Information Retrieval Using an Embedded Neural Associative Memory.</t>
  </si>
  <si>
    <t>A Rapid Prototyping Environment for Microprocessor Based System-on-Chips and Its Application to the Development of a Network Processor.</t>
  </si>
  <si>
    <t>A Bootstrapping Method for Autonomous and in Site Learning of Generic Navigation Behavior.</t>
  </si>
  <si>
    <t>PDPTA</t>
  </si>
  <si>
    <t>Using a Dynamically Reconfigurable System to Accelerate Octree Based 3D Graphics.</t>
  </si>
  <si>
    <t>A Visualization Tool for the Mini-Robot Khepera: Behavior Analysis and Optimization.</t>
  </si>
  <si>
    <t>Local cluster neural net analog VLSI design.</t>
  </si>
  <si>
    <t>SOM accelerator system.</t>
  </si>
  <si>
    <t>The Dynamical Nightwatch's Problem Solved by the Autonomous Micro-Robot Khepera.</t>
  </si>
  <si>
    <t>HiBRIC-MEM, a Memory Controller for PowerPC Based Systems.</t>
  </si>
  <si>
    <t>A High Performance SOFM Hardware-System.</t>
  </si>
  <si>
    <t>A VLSI friendly neural network with localised transfer functions.</t>
  </si>
  <si>
    <t>Acceleratorboard for neural associative memories.</t>
  </si>
  <si>
    <t>Hardware Design for Self-Organizing Feature Maps with Binary Input Vectors.</t>
  </si>
  <si>
    <t>Application and Implementation of Neural Networks in Microelectronics.</t>
  </si>
  <si>
    <t>Wissensverarbeitung in neuronaler Architektur.</t>
  </si>
  <si>
    <t>VLSI Implementation of an Associative Memory Based on Distributed Storage of Information.</t>
  </si>
  <si>
    <t>Integrationsgerechte Umsetzung von assoziativen Netzwerken mit verteilter Speicherung.</t>
  </si>
  <si>
    <t>VLSI technologies for artificial neural networks.</t>
  </si>
  <si>
    <t>Selbstorganisierende Parameterkarten zur Prozeßüberwachung und -voraussage.</t>
  </si>
  <si>
    <t>Adaptive Associate Systems for VLSI.</t>
  </si>
  <si>
    <t>Intelligent memories in VLSI.</t>
  </si>
  <si>
    <t>Assessing the validity of digital health literacy instrument for secondary school students in Ghana: The polychoric factor analytic approach.</t>
  </si>
  <si>
    <t>Facilitating Workers' Task Proficiency with Subtle Decay of Contextual AR-Based Assistance Derived from Unconscious Memory Structures.</t>
  </si>
  <si>
    <t>AWOSE - A Process Model for Incorporating Ethical Analyses in Agile Systems Engineering.</t>
  </si>
  <si>
    <t>Superimposed Skilled Performance in a Virtual Mirror Improves Motor Performance and Cognitive Representation of a Full Body Motor Action.</t>
  </si>
  <si>
    <t>An Embodied Intelligent Tutor for Literal Concepts' Recognition.</t>
  </si>
  <si>
    <t>Hint-Giving Phraseology for Computer Assisted Learning.</t>
  </si>
  <si>
    <t>A connected chair as part of a smart home environment.</t>
  </si>
  <si>
    <t>ADAMAAS: Towards Smart Glasses for Mobile and Personalized Action Assistance.</t>
  </si>
  <si>
    <t>Anticipation Across Disciplines</t>
  </si>
  <si>
    <t>Representation and Anticipation in Motor Action.</t>
  </si>
  <si>
    <t>Editorial: Modularity in motor control: from muscle synergies to cognitive action representation.</t>
  </si>
  <si>
    <t>Modeling of Predictive Human Movement Coordination Patterns for Applications in Computer Graphics.</t>
  </si>
  <si>
    <t>Cognitive Representation of a Complex Motor Action Executed by Different Motor Systems.</t>
  </si>
  <si>
    <t>From action representation to action execution: exploring the links between cognitive and biomechanical levels of motor control.</t>
  </si>
  <si>
    <t>No-Prop-fast - A High-Speed Multilayer Neural Network Learning Algorithm: MNIST Benchmark and Eye-Tracking Data Classification.</t>
  </si>
  <si>
    <t>Mental Representation of Spatial Movement Parameters in Dance.</t>
  </si>
  <si>
    <t>A Perceptual Memory System for Affordance Learning in Humanoid Robots.</t>
  </si>
  <si>
    <t>ICONIP (3)</t>
  </si>
  <si>
    <t>A Feature Selection Approach for Emulating the Structure of Mental Representations.</t>
  </si>
  <si>
    <t>EANN/AIAI (1)</t>
  </si>
  <si>
    <t>Classifying the Differences in Gaze Patterns of Alphabetic and Logographic L1 Readers - A Neural Network Approach.</t>
  </si>
  <si>
    <t>Modeling of Biomechanical Parameters Based on LTM Structures.</t>
  </si>
  <si>
    <t>J. Knowl. Manag.</t>
  </si>
  <si>
    <t>Knowledge and performance in action.</t>
  </si>
  <si>
    <t>Werner Schneider</t>
  </si>
  <si>
    <t>Spatial and Temporal Land Cover Changes in the Simen Mountains National Park, a World Heritage Site in Northwestern Ethiopia.</t>
  </si>
  <si>
    <t>Digital Image Analysis</t>
  </si>
  <si>
    <t>Image Understanding Methods for Remote Sensing.</t>
  </si>
  <si>
    <t>Meldedaten an Parteien - für welche Zwecke?</t>
  </si>
  <si>
    <t>New Concept of an Integrated IT&amp;T-based Dental Workstation for Quality Assurance in Oral Health Care.</t>
  </si>
  <si>
    <t>Design of a 3D Workbench Interface for Training in Dental Implantology.</t>
  </si>
  <si>
    <t>GMDS</t>
  </si>
  <si>
    <t>Bildverarbeitende Methoden zur Qualitätsbeurteilung und automatischen Optimierung intraoraler Röntgenaufnahmen.</t>
  </si>
  <si>
    <t>Rekonstruktion und dreidimensionale Visualisierung klinischer Krankheitsverläfe in der Parodontologie.</t>
  </si>
  <si>
    <t>A Framework for Information Fusion and an Application to Remote Sensing Data.</t>
  </si>
  <si>
    <t>Multispectral classification of Landsat-images using neural networks.</t>
  </si>
  <si>
    <t>User participation in HCI research: Effects on processes and results.</t>
  </si>
  <si>
    <t>Verfahren zur Erzeugung, Veränderung und Darstellung von dreidimensionalen Modellen natürlicher Objekte.</t>
  </si>
  <si>
    <t>Mensch-Maschine-Schnittstelle.</t>
  </si>
  <si>
    <t>Supercomputer</t>
  </si>
  <si>
    <t>Mensch- Maschine- Schnittstelle.</t>
  </si>
  <si>
    <t>Cognitive Ergonomics</t>
  </si>
  <si>
    <t>Human Cognition and Human Computer Interaction.</t>
  </si>
  <si>
    <t>Simulationstechnik</t>
  </si>
  <si>
    <t>Modellieren unter Systemgesichtspunkten - Der Weg zum ersten Entwurf.</t>
  </si>
  <si>
    <t>HanKA: Enriched Knowledge Used by an Adaptive Cooking Assistant.</t>
  </si>
  <si>
    <t>It was a Pleasure Meeting You.</t>
  </si>
  <si>
    <t>Recipe Enrichment: Knowledge Required for a Cooking Assistant.</t>
  </si>
  <si>
    <t>Reactive Patterns for Human-Robot Object Handovers.</t>
  </si>
  <si>
    <t>Weakly-Supervised Learning for Multimodal Human Activity Recognition in Human-Robot Collaboration Scenarios.</t>
  </si>
  <si>
    <t>Combining Cartesian Trajectories with Joint Constraints for Human-Like Robot-Human Handover.</t>
  </si>
  <si>
    <t>See and Be Seen - Rapid and Likeable High-Definition Camera-Eye for Anthropomorphic Robots.</t>
  </si>
  <si>
    <t>Simultaneous Prediction of Valence / Arousal and Emotion Categories in Real-time.</t>
  </si>
  <si>
    <t>An Evaluation of Robot-to-Human Handover Configurations for Commercial Robots.</t>
  </si>
  <si>
    <t>Human Work Activity Recognition for Working Cells in Industrial Production Contexts.</t>
  </si>
  <si>
    <t>Combining Static and Dynamic Predictions of Transfer Points for Human Initiated Handovers.</t>
  </si>
  <si>
    <t>Towards an Open Simulation Environment for the Pepper Robot.</t>
  </si>
  <si>
    <t>Facilitating HRI by Mixed Reality Techniques.</t>
  </si>
  <si>
    <t>WYSIWICD: What You See is What I Can Do.</t>
  </si>
  <si>
    <t>A Joint Motion Model for Human-Like Robot-Human Handover.</t>
  </si>
  <si>
    <t>An automated pick-and-place benchmarking system in robotics.</t>
  </si>
  <si>
    <t>ToBI - Team of Bielefeld Enhancing the Robot Capabilities of the Social Standard Platform Pepper.</t>
  </si>
  <si>
    <t>Effects on User Experience During Human-Robot Collaboration in Industrial Scenarios.</t>
  </si>
  <si>
    <t>The Cognitive Service Robotics Apartment - A Versatile Environment for Human-Machine Interaction Research.</t>
  </si>
  <si>
    <t>Impact of Spontaneous Human Inputs during Gesture based Interaction on a Real-World Manufacturing Scenario.</t>
  </si>
  <si>
    <t>Understanding movements of hand-over between two persons to improve humanoid robot systems.</t>
  </si>
  <si>
    <t>Hand in Hand with Robots: Differences Between Experienced and Naive Users in Human-Robot Handover Scenarios.</t>
  </si>
  <si>
    <t>Are you talking to me?: Improving the Robustness of Dialogue Systems in a Multi Party HRI Scenario by Incorporating Gaze Direction and Lip Movement of Attendees.</t>
  </si>
  <si>
    <t>Humotion: A Human Inspired Gaze Control Framework for Anthropomorphic Robot Heads.</t>
  </si>
  <si>
    <t>1st international workshop on embodied interaction with smart environments (workshop summary).</t>
  </si>
  <si>
    <t>Towards automated system and experiment reproduction in robotics.</t>
  </si>
  <si>
    <t>ToBI - Team of Bielefeld: Enhancing Robot Behaviors and the Role of Multi-robotics in RoboCup@Home.</t>
  </si>
  <si>
    <t>RoboCup@Home - Benchmarking Domestic Service Robots.</t>
  </si>
  <si>
    <t>A Modeling Framework for User-Driven Iterative Design of Autonomous Systems.</t>
  </si>
  <si>
    <t>Deploying a modeling framework for reusable robot behavior to enable informed strategies for domestic service robots.</t>
  </si>
  <si>
    <t>A detailed analysis of a new 3D spatial feature vector for indoor scene classification.</t>
  </si>
  <si>
    <t>Automatic Task Assistance for People with Cognitive Disabilities in Brushing Teeth - A User Study with the TEBRA System.</t>
  </si>
  <si>
    <t>Automated Door Detection with a 3D-Sensor.</t>
  </si>
  <si>
    <t>Towards automated execution and evaluation of simulated prototype HRI experiments.</t>
  </si>
  <si>
    <t>The receptionist robot.</t>
  </si>
  <si>
    <t>Reality check!: a physical robot versus its simulation.</t>
  </si>
  <si>
    <t>On RoboCup@Home - Past, Present and Future of a Scientific Competition for Service Robots.</t>
  </si>
  <si>
    <t>The Cognitive Interaction Toolkit - Improving Reproducibility of Robotic Systems Experiments.</t>
  </si>
  <si>
    <t>ART-based fusion of multi-modal perception for robots.</t>
  </si>
  <si>
    <t>On Grounding Natural Kind Terms in Human-Robot Communication.</t>
  </si>
  <si>
    <t>TEBRA: An Automatic Prompting System for Persons with Cognitive Disabilities in Brushing Teeth.</t>
  </si>
  <si>
    <t>TEBRA: Automatic Task Assistance for Persons with Cognitive Disabilities in Brushing Teeth.</t>
  </si>
  <si>
    <t>A Computational Model for Reference Object Selection in Spatial Relations.</t>
  </si>
  <si>
    <t>Facial communicative signal interpretation in human-robot interaction by discriminative video subsequence selection.</t>
  </si>
  <si>
    <t>Robot reality - A motion capture system that makes robots become human and vice versa.</t>
  </si>
  <si>
    <t>Integrating Multiple Viewpoints for Articulated Scene Model Aquisition.</t>
  </si>
  <si>
    <t>Direct on-line imitation of human faces with hierarchical ART networks.</t>
  </si>
  <si>
    <t>Exploiting spatial descriptions in visual scene analysis.</t>
  </si>
  <si>
    <t>Facial Communicative Signals - Valence Recognition in Task-Oriented Human-Robot Interaction.</t>
  </si>
  <si>
    <t>Active peripersonal space for more intuitive HRI.</t>
  </si>
  <si>
    <t>I-SEMANTICS</t>
  </si>
  <si>
    <t>Facilitating research cooperation through linking and sharing of heterogenous research artefacts: cross platform linking of semantically enriched research artefacts.</t>
  </si>
  <si>
    <t>Integrating PAMOCAT in the research cycle: linking motion capturing and conversation analysis.</t>
  </si>
  <si>
    <t>User Behavior Recognition for an Automatic Prompting System - A Structured Approach based on Task Analysis.</t>
  </si>
  <si>
    <t>An affordable, 3D-printable camera eye with two active degrees of freedom for an anthropomorphic robot.</t>
  </si>
  <si>
    <t>PAMOCAT: Automatic retrieval of specified postures.</t>
  </si>
  <si>
    <t>Towards a social context model and architecture for large-scale pervasive environments.</t>
  </si>
  <si>
    <t>Event-Oriented Incremental Component Construction.</t>
  </si>
  <si>
    <t>Task-Based Mixed-Initiative Coordination.</t>
  </si>
  <si>
    <t>A Mixed-Initiative Approach to Interactive Robot Tutoring.</t>
  </si>
  <si>
    <t>How Can I Help? - Spatial Attention Strategies for a Receptionist Robot.</t>
  </si>
  <si>
    <t>Language-Action Tools for Cognitive Artificial Agents</t>
  </si>
  <si>
    <t>Aligned Scene Modeling of a Robot's Vista Space - An Evaluation.</t>
  </si>
  <si>
    <t>Automatic Enhancement of Correspondence Detection in an Object Tracking System.</t>
  </si>
  <si>
    <t>Requirements and a case-study for SLE from robotics: event-oriented incremental component construction.</t>
  </si>
  <si>
    <t>View-Tuned Approximate Partial Matching Kernel from Hierarchical Growing Neural Gases.</t>
  </si>
  <si>
    <t>ART-Based Fusion of Multi-modal Information for Mobile Robots.</t>
  </si>
  <si>
    <t>Using Language to Learn Structured Appearance Models for Image Annotation.</t>
  </si>
  <si>
    <t>Indoor Scene Classification Using Combined 3D and Gist Features.</t>
  </si>
  <si>
    <t>Facial expressions as feedback cue in human-robot interaction - a comparison between human and automatic recognition performances.</t>
  </si>
  <si>
    <t>Continuous Visual Codebooks with a Limited Branching Tree Growing Neural Gas.</t>
  </si>
  <si>
    <t>Dynamic 3D scene analysis for acquiring articulated scene models.</t>
  </si>
  <si>
    <t>The Bielefeld anthropomorphic robot head "Flobi".</t>
  </si>
  <si>
    <t>Can I Help You? - A Spatial Attention System for a Receptionist Robot.</t>
  </si>
  <si>
    <t>The Task-State Coordination Pattern, with applications in Human-Robot-Interaction.</t>
  </si>
  <si>
    <t>Laser-based navigation enhanced with 3D time-of-flight data.</t>
  </si>
  <si>
    <t>The curious robot - Structuring interactive robot learning.</t>
  </si>
  <si>
    <t>A Computational Model for the Alignment of Hierarchical Scene Representations in Human-Robot Interaction.</t>
  </si>
  <si>
    <t>Learning to recognise behaviours of persons with dementia using multiple cues in an HMM-based approach.</t>
  </si>
  <si>
    <t>Learning Visual Compound Models from Parallel Image-Text Datasets.</t>
  </si>
  <si>
    <t>Reducing noise and redundancy in registered range data for planar surface extraction.</t>
  </si>
  <si>
    <t>Categorizing Perceptions of Indoor Rooms Using 3D Features.</t>
  </si>
  <si>
    <t>Probabilistic Scene Modeling for Situated Computer Vision.</t>
  </si>
  <si>
    <t>Coordinating interactive vision behaviors for cognitive assistance.</t>
  </si>
  <si>
    <t>Learning Structured Appearance Models from Captioned Images of Cluttered Scenes.</t>
  </si>
  <si>
    <t>View-adaptive manipulative action recognition for robot companions.</t>
  </si>
  <si>
    <t>Semi-supervised Incremental Learning of Manipulative Tasks.</t>
  </si>
  <si>
    <t>Classes of Applications for Social Robots: A User Study.</t>
  </si>
  <si>
    <t>Corpus-Based Training of Action-Specific Language Models.</t>
  </si>
  <si>
    <t>Using Language to Drive the Perceptual Grouping of Local Image Features.</t>
  </si>
  <si>
    <t>An Object-Oriented Approach Using a Top-Down and Bottom-Up Process for Manipulative Action Recognition.</t>
  </si>
  <si>
    <t>Integration and Coordination in a Cognitive Vision System.</t>
  </si>
  <si>
    <t>Modelling expertise for structure elucidation in organic chemistry using Bayesian networks.</t>
  </si>
  <si>
    <t>Unsupervised Filtering of XML Streams for System Integration.</t>
  </si>
  <si>
    <t>Modelling Expertise for Structure Elucidation in Organic Chemistry Using Bayesian Networks.</t>
  </si>
  <si>
    <t>Multi-modal scene understanding using probabilistic models.</t>
  </si>
  <si>
    <t>Bayesian Networks for Speech and Image Integration.</t>
  </si>
  <si>
    <t>Integrated Analysis of Speech and Images as a Probabilistic Decoding Process.</t>
  </si>
  <si>
    <t>Using Speech in Visual Object Recognition.</t>
  </si>
  <si>
    <t>Towards an Integrated Framework for Contour-Based Grouping and Object Recognition Using Markov Random Fields.</t>
  </si>
  <si>
    <t>Disambiguation of Utterances by Visual Context Information.</t>
  </si>
  <si>
    <t>Integrated Recognition and Interpretation of Speech for a Construction Task Domain.</t>
  </si>
  <si>
    <t>Multilevel Integration of Vision and Speech Understanding Using Bayesian Networks.</t>
  </si>
  <si>
    <t>Integration of parsing and incremental speech recognition.</t>
  </si>
  <si>
    <t>Petra Wagner</t>
  </si>
  <si>
    <t>The effect of conversation type on entrainment: Evidence from laughter.</t>
  </si>
  <si>
    <t>Laughter entrainment in dyadic interactions: Temporal distribution and form.</t>
  </si>
  <si>
    <t>Investigating phonetic convergence of laughter in conversation.</t>
  </si>
  <si>
    <t>Investigation into Target Speaking Rate Adaptation for Voice Conversion.</t>
  </si>
  <si>
    <t>Cue Interaction in the Perception of Prosodic Prominence: The Role of Voice Quality.</t>
  </si>
  <si>
    <t>Effects of Time Pressure and Spontaneity on Phonotactic Innovations in German Dialogues.</t>
  </si>
  <si>
    <t>An Evaluation of Manual and Semi-Automatic Laughter Annotation.</t>
  </si>
  <si>
    <t>Exploiting the speech-gesture link to capture fine-grained prosodic prominence impressions and listening strategies.</t>
  </si>
  <si>
    <t>Laughter Dynamics in Dyadic Conversations.</t>
  </si>
  <si>
    <t>A User-Friendly and Adaptable Re-Implementation of an Acoustic Prominence Detection and Annotation Tool.</t>
  </si>
  <si>
    <t>Pitch Accent Trajectories Across Different Conditions of Visibility and Information Structure - Evidence from Spontaneous Dyadic Interaction.</t>
  </si>
  <si>
    <t>The Greennn Tree - Lengthening Position Influences Uncertainty Perception.</t>
  </si>
  <si>
    <t>Interactive Hesitation Synthesis: Modelling and Evaluation.</t>
  </si>
  <si>
    <t>The Hesitating Robot - Implementation and First Impressions.</t>
  </si>
  <si>
    <t>Facial activity of attitudinal speech in German.</t>
  </si>
  <si>
    <t>An adaptive neuro-fuzzy inference system for the qualitative study of perceptual prominence in linguistics.</t>
  </si>
  <si>
    <t>Hyperarticulation aids learning of new vowels in a developmental speech acquisition model.</t>
  </si>
  <si>
    <t>Increasing Recall of Lengthening Detection via Semi-Automatic Classification.</t>
  </si>
  <si>
    <t>What You See is What You Get Prosodically Less - Visibility Shapes Prosodic Prominence Production in Spontaneous Interaction.</t>
  </si>
  <si>
    <t>Phonetica</t>
  </si>
  <si>
    <t>Perspectives on Speech Timing: Coupled Oscillator Modeling of Polish and Finnish.</t>
  </si>
  <si>
    <t>In defense of stylistic diversity in speech research.</t>
  </si>
  <si>
    <t>Optimization-based modeling of speech timing.</t>
  </si>
  <si>
    <t>ICPhS</t>
  </si>
  <si>
    <t>DIMA - Annotation guidelines for German intonation.</t>
  </si>
  <si>
    <t>Different parts of the same elephant: A roadmap to disentangle and connect different perspectives on prosodic prominence.</t>
  </si>
  <si>
    <t>What do regression analyses of inter-stress interval duration really measure?</t>
  </si>
  <si>
    <t>Polysyllabic shortening and word-final lengthening in English.</t>
  </si>
  <si>
    <t>Micro-structure of disfluencies: basics for conversational speech synthesis.</t>
  </si>
  <si>
    <t>A unified account of prominence effects in an optimization-based model of speech timing.</t>
  </si>
  <si>
    <t>D64: a corpus of richly recorded conversational interaction.</t>
  </si>
  <si>
    <t>Timing and entrainment of multimodal backchanneling behavior for an embodied conversational agent.</t>
  </si>
  <si>
    <t>Using generalized additive models and random forests to model prosodic prominence in German.</t>
  </si>
  <si>
    <t>Pitch and duration as a basis for entrainment of overlapped speech onsets.</t>
  </si>
  <si>
    <t>Effects of lexical class and lemma frequency on German homographs.</t>
  </si>
  <si>
    <t>Modeling durational incompressibility.</t>
  </si>
  <si>
    <t>Effects of talk-spurt silence boundary thresholds on distribution of gaps and overlaps.</t>
  </si>
  <si>
    <t>Rapid entrainment to spontaneous speech: A comparison of oscillator models.</t>
  </si>
  <si>
    <t>Temporal entrainment in overlapped speech: Cross-linguistic study.</t>
  </si>
  <si>
    <t>Gaze Patterns in Turn-Taking.</t>
  </si>
  <si>
    <t>Objective, Subjective and Linguistic Roads to Perceptual Prominence - How are they compared and why?</t>
  </si>
  <si>
    <t>Obtaining prominence judgments from naïve listeners - Influence of rating scales, linguistic levels and normalisation.</t>
  </si>
  <si>
    <t>Disentangling lexical, morphological, syntactic and semantic influences on German prominence - Evidence from a production study.</t>
  </si>
  <si>
    <t>Dynamic perception-production oscillation model in human-machine communication.</t>
  </si>
  <si>
    <t>Evaluating Different Rating Scales for Obtaining Judgments of Syllable Prominence from Naïve Listeners.</t>
  </si>
  <si>
    <t>Time Shrinking Effects on Speech Tempo Perception.</t>
  </si>
  <si>
    <t>Prominence-Based Prosody Prediction for Unit Selection Speech Synthesis.</t>
  </si>
  <si>
    <t>Comparing Syllable Frequencies in Corpora of Written and Spoken Language.</t>
  </si>
  <si>
    <t>Comparing Word and Syllable Prominence Rated by Naïve Listeners.</t>
  </si>
  <si>
    <t>Using Prominence Detection to Generate Acoustic Feedback in Tutoring Scenarios.</t>
  </si>
  <si>
    <t>Schnell gesprochene Sprache in der Unit-Selection-Sprachsynthese: Untersuchungen zu Korpuserstellung und -aufbereitung.</t>
  </si>
  <si>
    <t>Towards the Automatic Detection of Involvement in Conversation.</t>
  </si>
  <si>
    <t>Erzeugung schneller Sprache mittels Unit Selection Sprachsynthese.</t>
  </si>
  <si>
    <t>Synthesizing fast speech by implementing multi-phone units in unit selection speech synthesis.</t>
  </si>
  <si>
    <t>Automatic prominence annotation of a German speech synthesis corpus: towards prominence-based prosody generation for unit selection synthesis.</t>
  </si>
  <si>
    <t>Paper 8003 was not available at the time of publication oral presentation of poster papers no time to lose? time shrinking effects enhance the impression of rhythmic "isochrony" and fast speech rate.</t>
  </si>
  <si>
    <t>Assessing a speaker for fast speech in unit selection speech synthesis.</t>
  </si>
  <si>
    <t>ExLing</t>
  </si>
  <si>
    <t>The influence of top-down expectations on the perception of syllable prominence.</t>
  </si>
  <si>
    <t>On automatic prominence detection for German.</t>
  </si>
  <si>
    <t>Assessing the adequate treatment of fast speech in unit selection speech synthesis systems for the visually impaired.</t>
  </si>
  <si>
    <t>Sixth ISCA Workshop on Speech Synthesis, Bonn, Germany, August 22-24, 2007</t>
  </si>
  <si>
    <t>Great expectations - introspective vs. perceptual prominence ratings and their acoustic correlates.</t>
  </si>
  <si>
    <t>Bonntempo-corpus and bonntempo-tools: a database for the study of speech rhythm and rate.</t>
  </si>
  <si>
    <t>Speech synthesis development made easy: the bonn open synthesis system.</t>
  </si>
  <si>
    <t>Definition of a training set for unit selection-based speech synthesis.</t>
  </si>
  <si>
    <t>Synthesis by word concatenation.</t>
  </si>
  <si>
    <t>Emotional Debiasing Explanations for Decisions in HCI.</t>
  </si>
  <si>
    <t>Forms of Understanding of XAI-Explanations.</t>
  </si>
  <si>
    <t>AI: Back to the Roots?</t>
  </si>
  <si>
    <t>Explainable AI.</t>
  </si>
  <si>
    <t>What is Missing in XAI So Far?</t>
  </si>
  <si>
    <t>An Architecture Supporting Configurable Autonomous Multimodal Joint-Attention-Therapy for Various Robotic Systems.</t>
  </si>
  <si>
    <t>Enabling Non-Technical Domain Experts to Create Robot-Assisted Therapeutic Scenarios via Visual Programming.</t>
  </si>
  <si>
    <t>A Multi-Directional and Agile Academic Knowledge Transfer Strategy for Healthcare Technology.</t>
  </si>
  <si>
    <t>Improving HRI through robot architecture transparency.</t>
  </si>
  <si>
    <t>Explaining AI: Are We Ready For It?</t>
  </si>
  <si>
    <t>Human-Robot Assembly: Methodical Design and Assessment of an Immersive Virtual Environment for Real-World Significance.</t>
  </si>
  <si>
    <t>Learning and performing assembly processes: an overview of learning and adaptivity in digital assistance systems for manufacturing.</t>
  </si>
  <si>
    <t>Why robots should be technical: Correcting mental models through technical architecture concepts.</t>
  </si>
  <si>
    <t>Modelling Contexts for Interactions in Dynamic Open-World Scenarios.</t>
  </si>
  <si>
    <t>SpeD</t>
  </si>
  <si>
    <t>Interaction Guidelines for Personal Voice Assistants in Smart Homes.</t>
  </si>
  <si>
    <t>Space for Opinions.</t>
  </si>
  <si>
    <t>Interaction Model for Incremental Information Presentation.</t>
  </si>
  <si>
    <t>A Multimodal Interactive Storytelling Agent Using the Anthropomorphic Robot Head Flobi.</t>
  </si>
  <si>
    <t>Motion Analysis of Human-Human and Human-Robot Cooperation During Industrial Assembly Tasks.</t>
  </si>
  <si>
    <t>Ready for the Next Step?: Investigating the Effect of Incremental Information Presentation in an Object Fetching Task.</t>
  </si>
  <si>
    <t>Proceedings of the 5th International Conference on Human Agent Interaction, HAI 2017, Bielefeld, Germany, October 17 - 20, 2017</t>
  </si>
  <si>
    <t>Confirmation detection in human-agent interaction using non-lexical speech cues.</t>
  </si>
  <si>
    <t>Pragmatic Frames for Teaching and Learning in Human-Robot Interaction: Review and Challenges.</t>
  </si>
  <si>
    <t>"Look at Me!": Self-Interruptions as Attention Booster?</t>
  </si>
  <si>
    <t>Goal babbling of acoustic-articulatory models with adaptive exploration noise.</t>
  </si>
  <si>
    <t>Preschoolers' engagement in social interaction with an autonomous robotic system.</t>
  </si>
  <si>
    <t>EISE@ICMI</t>
  </si>
  <si>
    <t>Exploring self-interruptions as a strategy for regaining the attention of distracted users.</t>
  </si>
  <si>
    <t>An Interaction-Centric Dataset for Learning Automation Rules in Smart Homes.</t>
  </si>
  <si>
    <t>Alignment to the Actions of a Robot.</t>
  </si>
  <si>
    <t>The ITALK Project: A Developmental Robotics Approach to the Study of Individual, Social, and Linguistic Learning.</t>
  </si>
  <si>
    <t>Communicating emotions: a model for natural emotions in HRI.</t>
  </si>
  <si>
    <t>Applications for emotional robots.</t>
  </si>
  <si>
    <t>Humans and robots in asymmetric interactions.</t>
  </si>
  <si>
    <t>Learning how to speak: Imitation-based refinement of syllable production in an articulatory-acoustic model.</t>
  </si>
  <si>
    <t>MMRWHRI@ICMI</t>
  </si>
  <si>
    <t>Towards Closed Feedback Loops in HRI: Integrating InproTK and PaMini.</t>
  </si>
  <si>
    <t>Special Issue on Symbol Grounding.</t>
  </si>
  <si>
    <t>A Short Review of Symbol Grounding in Robotic and Intelligent Systems.</t>
  </si>
  <si>
    <t>Learning Information Acquisition for Multitasking Scenarios in Dynamic Environments.</t>
  </si>
  <si>
    <t>Computational Audiovisual Scene Analysis in Online Adaptation of Audio-Motor Maps.</t>
  </si>
  <si>
    <t>The impact of the contingency of robot feedback on HRI.</t>
  </si>
  <si>
    <t>The vernissage corpus: a conversational human-robot-interaction dataset.</t>
  </si>
  <si>
    <t>The role of emotional congruence in human-robot interaction.</t>
  </si>
  <si>
    <t>Temporal emphasis for goal extraction in task demonstration to a humanoid robot by naive users.</t>
  </si>
  <si>
    <t>Do beliefs about a robot's capabilities influence alignment to its actions?</t>
  </si>
  <si>
    <t>Leveraging the robot dialog state for visual focus of attention recognition.</t>
  </si>
  <si>
    <t>Web-based vs. controled environment: About the reliability of stimuli ratings in human-robot interaction.</t>
  </si>
  <si>
    <t>Different gaze behavior in human-robot interaction in Asperger's syndrome: An eye-tracking study.</t>
  </si>
  <si>
    <t>Enabling robots to make use of the structure of human actions - A user study employing Acoustic Packaging.</t>
  </si>
  <si>
    <t>Robust spectro-temporal speech features with model-based distribution equalization.</t>
  </si>
  <si>
    <t>Tutor Spotter: Proposing a Feature Set and Evaluating It in a Robotic System.</t>
  </si>
  <si>
    <t>A saliency map based on sampling an image into random rectangular regions of interest.</t>
  </si>
  <si>
    <t>Incremental word learning: Efficient HMM initialization and large margin discriminative adaptation.</t>
  </si>
  <si>
    <t>Social facilitation with social robots?</t>
  </si>
  <si>
    <t>Talking with robots about objects: a system-level evaluation in HRI.</t>
  </si>
  <si>
    <t>Bottom-up learning of feedback in a categorization task.</t>
  </si>
  <si>
    <t>Contingency scaffolds language learning.</t>
  </si>
  <si>
    <t>A saliency model for goal directed actions.</t>
  </si>
  <si>
    <t>Integrating habituation into saliency maps.</t>
  </si>
  <si>
    <t>Spectro-temporal features with distribution equalization.</t>
  </si>
  <si>
    <t>Simple auditory and visual features for human-robot dialog scene analysis.</t>
  </si>
  <si>
    <t>Better be reactive at the beginning. Implications of the first seconds of an encounter for the tutoring style in human-robot-interaction.</t>
  </si>
  <si>
    <t>Effects of Different Robot Interaction Strategies During Cognitive Tasks.</t>
  </si>
  <si>
    <t>Structuring Human-Robot-Interaction in Tutoring Scenarios.</t>
  </si>
  <si>
    <t>The Curious Robot as a Case-Study for Comparing Dialog Systems.</t>
  </si>
  <si>
    <t>Evaluating the Robot Personality and Verbal Behavior of Domestic Robots Using Video-Based Studies.</t>
  </si>
  <si>
    <t>A Visual Saliency Map Based on Random Sub-window Means.</t>
  </si>
  <si>
    <t>Is talking to a simulated robot like talking to a child?</t>
  </si>
  <si>
    <t>Contingency allows the robot to spot the tutor and to learn from interaction.</t>
  </si>
  <si>
    <t>Learning of audiovisual integration.</t>
  </si>
  <si>
    <t>Optimisation of gaze movement for multitasking using rewards.</t>
  </si>
  <si>
    <t>Towards a typology of meaningful signals and cues in social robotics.</t>
  </si>
  <si>
    <t>Engagement-based Multi-party Dialog with a Humanoid Robot.</t>
  </si>
  <si>
    <t>A random center surround bottom up visual attention model useful for salient region detection.</t>
  </si>
  <si>
    <t>Impact of Real-time Visual Attention on Computer Vision Products and Cognitive Robotics.</t>
  </si>
  <si>
    <t>Integration of Action and Language Knowledge: A Roadmap for Developmental Robotics.</t>
  </si>
  <si>
    <t>AAAI Fall Symposium: Dialog with Robots</t>
  </si>
  <si>
    <t>Modeling Human-Robot Interaction Based on Generic Interaction Patterns.</t>
  </si>
  <si>
    <t>Remembering interaction episodes: An unsupervised learning approach for a humanoid robot.</t>
  </si>
  <si>
    <t>Developing feedback: How children of different age contribute to a tutoring interaction with adults.</t>
  </si>
  <si>
    <t>Incremental word learning using large-margin discriminative training and variance floor estimation.</t>
  </si>
  <si>
    <t>Pamini: A framework for assembling mixed-initiative human-robot interaction from generic interaction patterns.</t>
  </si>
  <si>
    <t>A Computational Model of Acoustic Packaging.</t>
  </si>
  <si>
    <t>Understanding Social Robots.</t>
  </si>
  <si>
    <t>Which ostensive stimuli can be used for a robot to detect and maintain tutoring situations?</t>
  </si>
  <si>
    <t>Direct imitation of human facial expressions by a user-interface robot.</t>
  </si>
  <si>
    <t>Mixed-initiative in human augmented mapping.</t>
  </si>
  <si>
    <t>Effects of visual appearance on the attribution of applications in social robotics.</t>
  </si>
  <si>
    <t>Towards Learning by Interacting.</t>
  </si>
  <si>
    <t>Theory of mind (ToM) on robots: a functional neuroimaging study.</t>
  </si>
  <si>
    <t>"Try something else!" - When users change their discursive behavior in human-robot interaction.</t>
  </si>
  <si>
    <t>Evaluating extrovert and introvert behaviour of a domestic robot - a video study.</t>
  </si>
  <si>
    <t>Understanding social robots: A user study on anthropomorphism.</t>
  </si>
  <si>
    <t>AAAI Spring Symposium: Interaction Challenges for Intelligent Assistants</t>
  </si>
  <si>
    <t>Why and How to Model Multi-Modal Interaction for a Mobile Robot Companion.</t>
  </si>
  <si>
    <t>Interaction Challenges for Intelligent Assistants</t>
  </si>
  <si>
    <t>Interaction Awareness for Joint Environment Exploration.</t>
  </si>
  <si>
    <t>A study of interaction between dialog and decision for human-robot collaborative task achievement.</t>
  </si>
  <si>
    <t>How can multimodal cues from child-directed interaction reduce learning complexity in robots?</t>
  </si>
  <si>
    <t>Designing a sociable humanoid robot for interdisciplinary research.</t>
  </si>
  <si>
    <t>Spontaneous Speech Understanding for Robust Multi-Modal Human-Robot Communication.</t>
  </si>
  <si>
    <t>Playing a different imitation game: Interaction with an Empathic Android Robot.</t>
  </si>
  <si>
    <t>Towards a multimodal topic tracking system for a mobile robot.</t>
  </si>
  <si>
    <t>BIRON, where are you? Enabling a robot to learn new places in a real home environment by integrating spoken dialog and visual localization.</t>
  </si>
  <si>
    <t>Towards an Integrated Robotic System for Interactive Learning in a Social Context.</t>
  </si>
  <si>
    <t>Integrating Miscommunication Analysis in Natural Language Interface Design for a Service Robot.</t>
  </si>
  <si>
    <t>BITT: A Corpus for Topic Tracking Evaluation on Multimodal Human-Robot-Interaction.</t>
  </si>
  <si>
    <t>BIRON, what's the topic? A Multi-Modal Topic Tracker for improved Human-Robot Interaction.</t>
  </si>
  <si>
    <t>Robust Speech Understanding for Multi-Modal Human-Robot Communication.</t>
  </si>
  <si>
    <t>A dialog system for comparative user studies on robot verbal behavior.</t>
  </si>
  <si>
    <t>A computational model of multi-modal grounding for human robot interaction.</t>
  </si>
  <si>
    <t>Human-style interaction with a robot for cooperative learning of scene objects.</t>
  </si>
  <si>
    <t>Humanoid robot platform suitable for studying embodied interaction.</t>
  </si>
  <si>
    <t>A multi-modal dialog system for a mobile robot.</t>
  </si>
  <si>
    <t>"BIRON, let me show you something": evaluating the interaction with a robot companion.</t>
  </si>
  <si>
    <t>Data-driven pronunciation modeling for ASR using acoustic subword units.</t>
  </si>
  <si>
    <t>Spotting "hot spots" in meetings: human judgments and prosodic cues.</t>
  </si>
  <si>
    <t>Modelling the effects of speech rate variation for automatic speech recognition.</t>
  </si>
  <si>
    <t>An investigation of modelling aspects for ratedependent speech recognition.</t>
  </si>
  <si>
    <t>Influence of duration on static and dynamic properties of German vowels in spontaneous speech.</t>
  </si>
  <si>
    <t>An Online Toolkit for Applications Featuring Collaborative Robots Across Different Domains.</t>
  </si>
  <si>
    <t>Grey-Box Learning of Adaptive Manipulation Primitives for Robotic Assembly.</t>
  </si>
  <si>
    <t>User Expectations Regarding Design Dimensions of Adapative Assistance Systems.</t>
  </si>
  <si>
    <t>An Adaptive Workflow Architecturefor Digital Assistance Systems.</t>
  </si>
  <si>
    <t>Assisted Planning and Setup of Collaborative Robot Applications in Modular Production Systems.</t>
  </si>
  <si>
    <t>Incorporation of Expert Knowledge for Learning Robotic Assembly Tasks.</t>
  </si>
  <si>
    <t>Model-Based Specification of Control Architectures for Compliant Interaction with the Environment.</t>
  </si>
  <si>
    <t>Model-Driven Scheduling of Real-Time Tasks for Robotics Systems.</t>
  </si>
  <si>
    <t>Model-Based Performance Testing for Robotics Software Components.</t>
  </si>
  <si>
    <t>Performance regression testing and run-time verification of components in robotics systems.</t>
  </si>
  <si>
    <t>Interactional Dynamics in User Groups: Answering a Robot's Question in Adult-Child Constellations.</t>
  </si>
  <si>
    <t>How to Open an Interaction Between Robot and Museum Visitor?: Strategies to Establish a Focused Encounter in HRI.</t>
  </si>
  <si>
    <t>Modularization of Domain-Specific Languages for Extensible Component-Based Robotic Systems.</t>
  </si>
  <si>
    <t>Collaborative and robot-based plug &amp; produce for rapid reconfiguration of modular production systems.</t>
  </si>
  <si>
    <t>Results of the Survey: Failures in Robotics and Intelligent Systems.</t>
  </si>
  <si>
    <t>Autonomous fault detection for performance bugs in component-based robotic systems.</t>
  </si>
  <si>
    <t>Referential practices. Effects of a museum guide robot suggesting a deictic 'repair' action to visitors attempting to orient to an exhibit.</t>
  </si>
  <si>
    <t>Adaptive handling assistance for industrial lightweight robots in simulation.</t>
  </si>
  <si>
    <t>Continuous regression testing for component resource utilization.</t>
  </si>
  <si>
    <t>Engagement Detection During Deictic References in Human-Robot Interaction.</t>
  </si>
  <si>
    <t>A Data Set for Fault Detection Research on Component-Based Robotic Systems.</t>
  </si>
  <si>
    <t>Proceedings of the Sixth International Workshop on Domain-Specific Languages and Models for Robotic Systems (DSLRob 2015).</t>
  </si>
  <si>
    <t>Trouble-based group dynamics in real-world HRI - Reactions on unexpected next moves of a museum guide robot.</t>
  </si>
  <si>
    <t>Signaling trouble in robot-to-group interaction.emerging visitor dynamics with a museum guide robot.</t>
  </si>
  <si>
    <t>When a robot orients visitors to an exhibit. Referential practices and interactional dynamics in real world HRI.</t>
  </si>
  <si>
    <t>A Domain-Specific Language for Rich Motor Skill Architectures</t>
  </si>
  <si>
    <t>Online multimodal speaker detection for humanoid robots.</t>
  </si>
  <si>
    <t>Software Abstractions for Simulation and Control of a Continuum Robot.</t>
  </si>
  <si>
    <t>A Meta-model and Toolchain for Improved Interoperability of Robotic Frameworks.</t>
  </si>
  <si>
    <t>Attitude of german museum visitors towards an interactive art guide robot.</t>
  </si>
  <si>
    <t>Online data-driven fault detection for robotic systems.</t>
  </si>
  <si>
    <t>Learning a probabilistic self-awareness model for robotic systems.</t>
  </si>
  <si>
    <t>An information-driven architecture for cognitive systems research.</t>
  </si>
  <si>
    <t>Who am I talking with? A face memory for social robots.</t>
  </si>
  <si>
    <t>An augmented reality human-computer interface for object localization in a cognitive vision system.</t>
  </si>
  <si>
    <t>Building Modular Vision Systems with a Graphical Plugin Environment.</t>
  </si>
  <si>
    <t>PPSDR@ICRA</t>
  </si>
  <si>
    <t>An Integration Framework for Developing Interactive Robots.</t>
  </si>
  <si>
    <t>A Flexible Infrastructure for the Development of a Robot Companion with Extensible HRI-Capabilities.</t>
  </si>
  <si>
    <t>Die Evolution einer Standardarchitektur für betriebliche Informationssysteme.</t>
  </si>
  <si>
    <t>TIAGo RL: Simulated Reinforcement Learning Environments with Tactile Data for Mobile Robots.</t>
  </si>
  <si>
    <t>Toward More Robust Hand Gesture Recognition on EIT Data.</t>
  </si>
  <si>
    <t>Tensor-variate mixture of experts for proportional myographic control of a robotic hand.</t>
  </si>
  <si>
    <t>Leveraging Touch Sensors to Improve Mobile Manipulation.</t>
  </si>
  <si>
    <t>Tensor-variate Mixture of Experts.</t>
  </si>
  <si>
    <t>Fast grasp tool design: From force to form closure.</t>
  </si>
  <si>
    <t>Decomposition of Multimodal Data for Affordance-based Identification of Potential Grasps.</t>
  </si>
  <si>
    <t>Finding correlations in multimodal data using decomposition approaches.</t>
  </si>
  <si>
    <t>Correlating Shape and Functional Properties Using Decomposition Approaches.</t>
  </si>
  <si>
    <t>Task space motion planning using reactive control.</t>
  </si>
  <si>
    <t>Bifurcations in discrete time neural networks: controlling complex network behaviour with inputs.</t>
  </si>
  <si>
    <t>Threshold disorder as a source of diverse and complex behavior in random nets.</t>
  </si>
  <si>
    <t>Hans D. Schotten</t>
  </si>
  <si>
    <t>Organic 6G Networks: Vision, Requirements, and Research Approaches.</t>
  </si>
  <si>
    <t>DLT architectures for trust anchors in 6G.</t>
  </si>
  <si>
    <t>Discov. Internet Things</t>
  </si>
  <si>
    <t>Connectivity in the era of the (I)IoT: about security, features and limiting factors of reconfigurable intelligent surfaces.</t>
  </si>
  <si>
    <t>Performance Impact of Channel Aging and Phase Noise on Intelligent Reflecting Surface.</t>
  </si>
  <si>
    <t>The Road to Trustworthy 6G: A Survey on Trust Anchor Technologies.</t>
  </si>
  <si>
    <t>Toward an Open, Intelligent, and End-to-End Architectural Framework for Network Slicing in 6G Communication Systems.</t>
  </si>
  <si>
    <t>Impatient Queuing for Intelligent Task Offloading in Multiaccess Edge Computing.</t>
  </si>
  <si>
    <t>6GNet</t>
  </si>
  <si>
    <t>Securing Private 5G Campus Networks: Abstract Survey on Current Status, Security Threats, and Research Landscape.</t>
  </si>
  <si>
    <t>True 3D Holography: A Communication Service of Tomorrow and Its Requirements for a New Converged Cloud and Network Architecture on the Path to 6G.</t>
  </si>
  <si>
    <t>Open Source 5G Core Network Implementations: A Qualitative and Quantitative Analysis.</t>
  </si>
  <si>
    <t>Secure Federated Learning: An Evaluation of Homomorphic Encrypted Network Traffic Prediction.</t>
  </si>
  <si>
    <t>Cell-Edge Performance Booster in 6G: Cell-Free Massive MIMO vs. Reconfigurable Intelligent Surface.</t>
  </si>
  <si>
    <t>Multi-Feature Physical Layer Authentication for URLLC based on Linear Supervised Learning.</t>
  </si>
  <si>
    <t>Fully Homomorphic Encryption: Precision Loss in Wireless Mobile Communication.</t>
  </si>
  <si>
    <t>Investigating the Impact of Variables on Handover Performance in 5G Ultra-Dense Networks.</t>
  </si>
  <si>
    <t>Honey Infiltrator: Injecting Honeytoken Using Netfilter.</t>
  </si>
  <si>
    <t>Trust-Awareness to Secure Swarm Intelligence from Data Injection Attack.</t>
  </si>
  <si>
    <t>SCANTRAP: Protecting Content Management Systems from Vulnerability Scanners with Cyber Deception and Obfuscation.</t>
  </si>
  <si>
    <t>Digital Twin Development: Mathematical Modeling.</t>
  </si>
  <si>
    <t>Extended Reference Broadcast Infrastructure Synchronization Protocol in 5G and Beyond.</t>
  </si>
  <si>
    <t>Entity Component System Architecture for Scalable, Modular, and Power-Efficient IoT-Brokers.</t>
  </si>
  <si>
    <t>The Architectural Design of Service Management and Orchestration in 6G Communication Systems.</t>
  </si>
  <si>
    <t>ISNCC</t>
  </si>
  <si>
    <t>Inception Based Deep Learning: Biometric Identification Using Electroencephalography (EEG).</t>
  </si>
  <si>
    <t>Piezoelectric Beam Path Modulation for Visible Light Communication.</t>
  </si>
  <si>
    <t>Artificial ASMR: A Cyber-Psychological Approach.</t>
  </si>
  <si>
    <t>Distributed Collaborative Learning in Wireless Mobile Communication.</t>
  </si>
  <si>
    <t>Opportunities and Limitations of Space-Air-Ground Integrated Network in 6G Systems.</t>
  </si>
  <si>
    <t>Opportunistic Reflection in Reconfigurable Intelligent Surface-Assisted Wireless Networks.</t>
  </si>
  <si>
    <t>RSAE</t>
  </si>
  <si>
    <t>6G Data Analytics Platform for Applying Condition Monitoring in Smart Factory.</t>
  </si>
  <si>
    <t>User Scheduling and Passive Beamforming for FDMA/OFDMA in Intelligent Reflection Surface.</t>
  </si>
  <si>
    <t>User Selection for Simple Passive Beamforming in Multi-RIS-Aided Multi-User Communications.</t>
  </si>
  <si>
    <t>Physical Layer Authentication in Private Campus Networks based on Machine Learning.</t>
  </si>
  <si>
    <t>Machine Learning Based SINR Prediction in Private Campus Networks.</t>
  </si>
  <si>
    <t>Quantitative Assessment of Penetration Rates of CCAM Applications on GHG Emissions in EU27.</t>
  </si>
  <si>
    <t>Mitigating Unnecessary Handovers in Ultra-Dense Networks through Machine Learning-based Mobility Prediction.</t>
  </si>
  <si>
    <t>URLLC Physical Layer Authentication based on non-linear Supervised Learning.</t>
  </si>
  <si>
    <t>Coverage Hole Elimination System in Industrial Environment.</t>
  </si>
  <si>
    <t>Orthogonal and Non-Orthogonal Multiple Access for Intelligent Reflection Surface in 6G Systems.</t>
  </si>
  <si>
    <t>Capacity Analysis and Rate Maximization Design in RIS-Aided Uplink Multi-User MIMO.</t>
  </si>
  <si>
    <t>The Effect of Variable Factors on the Handover Performance for Ultra Dense Network.</t>
  </si>
  <si>
    <t>Resource Allocation with Stability Constraints of an Edge-cloud controlled AGV.</t>
  </si>
  <si>
    <t>Evaluating Deception and Moving Target Defense with Network Attack Simulation.</t>
  </si>
  <si>
    <t>Overview of the Evaluation Methods for the Maximum EMF Exposure in 5G Networks.</t>
  </si>
  <si>
    <t>Multi-User Reconfigurable Intelligent Surface-Aided Communications Under Discrete Phase Shifts.</t>
  </si>
  <si>
    <t>Intelligent Reflecting Vehicle Surface: A Novel IRS Paradigm for Moving Vehicular Networks.</t>
  </si>
  <si>
    <t>Effect of Variable Physical Numerologies on Link-Level Performance of 5G NR V2X.</t>
  </si>
  <si>
    <t>Leveraging 5G private networks, UAVs and robots to detect and combat broad-leaved dock (Rumex obtusifolius) in feed production.</t>
  </si>
  <si>
    <t>Full-Spectrum Wireless Communications for 6G and Beyond: From Microwave, Millimeter-Wave, Terahertz to Lightwave.</t>
  </si>
  <si>
    <t>A Secure and Robust Approach for Distance-Based Mutual Positioning of Unmanned Aerial Vehicles.</t>
  </si>
  <si>
    <t>JCAS-Enabled Sensing as a Service in 6th-Generation Mobile Communication Networks.</t>
  </si>
  <si>
    <t>Evaluating the Impact of Numerology and Retransmission on 5G NR V2X Communication at A System-Level Simulation.</t>
  </si>
  <si>
    <t>Considerations on the EMF Exposure Relating to the Next Generation Non-Terrestrial Networks.</t>
  </si>
  <si>
    <t>A Reliable and Resilient Framework for Multi-UAV Mutual Localization.</t>
  </si>
  <si>
    <t>A Simple Multiple-Access Design for Reconfigurable Intelligent Surface-Aided Systems.</t>
  </si>
  <si>
    <t>6G Underlayer Network Concepts for Ultra Reliable and Low Latency Communication in Manufacturing.</t>
  </si>
  <si>
    <t>Terahertz-Enpowered Communications and Sensing in 6G Systems: Opportunities and Challenges.</t>
  </si>
  <si>
    <t>Adaptive 3D Geometry-based Stochastic Channel Prediction for 3D DL Selection.</t>
  </si>
  <si>
    <t>Enabling Mobility-Oriented JCAS in 6G Networks: An Architecture Proposal.</t>
  </si>
  <si>
    <t>A Short Overview of 6G V2X Communication Standards.</t>
  </si>
  <si>
    <t>Empowering 6G Communication Systems With Digital Twin Technology: A Comprehensive Survey.</t>
  </si>
  <si>
    <t>Data-Injection-Proof-Predictive Vehicle Platooning: Performance Analysis With Cellular-V2X Sidelink Communications.</t>
  </si>
  <si>
    <t>5G Network Slice Isolation.</t>
  </si>
  <si>
    <t>Analysis of 5G Channel Access for Collaboration with TSN Concluding at a 5G Scheduling Mechanism.</t>
  </si>
  <si>
    <t>Mapping the VNFs and VLs of a RAN Slice Onto Intelligent PoPs in Beyond 5G Mobile Networks.</t>
  </si>
  <si>
    <t>CLARQ: A Dynamic ARQ Solution for Ultra-High Closed-Loop Reliability.</t>
  </si>
  <si>
    <t>FNWF</t>
  </si>
  <si>
    <t>Enabling Network and Service Programmability in 6G Mobile Communication Systems.</t>
  </si>
  <si>
    <t>Radio Resource Sharing in 6G Private Networks: Trustworthy Spectrum Allocation for Coexistence through DLT as Core Function.</t>
  </si>
  <si>
    <t>CPU Resource Resilience in Wireless Mobile Communications: Design and Evaluation on COTS Virtual Distributed Platform.</t>
  </si>
  <si>
    <t>MTD@CCS</t>
  </si>
  <si>
    <t>The Effect of Variable TTT, Density, and Velocity on Handover of 5G NR Ultra Dense Network.</t>
  </si>
  <si>
    <t>AI Asset Management: a Case Study with the Asset Administration Shell (AAS).</t>
  </si>
  <si>
    <t>Organic 6G Networks : Decomplexification of Software-based Core Networks.</t>
  </si>
  <si>
    <t>Dynamic network (re-)configuration across time, scope, and structure.</t>
  </si>
  <si>
    <t>Implementation and Evaluation of the RBIS Protocol in 5G.</t>
  </si>
  <si>
    <t>Initial Access for Millimeter-Wave and Terahertz Communications with Hybrid Beamforming.</t>
  </si>
  <si>
    <t>ICDIS</t>
  </si>
  <si>
    <t>Reconfigurable Intelligent Surfaces: A Physical Layer Security Perspective.</t>
  </si>
  <si>
    <t>Status-preserving, Seamless Relocation of Processes in Orchestrated Networks such as Organic 6G.</t>
  </si>
  <si>
    <t>Voltage and Resistance Estimation of Battery-Integrated Cascaded Converters.</t>
  </si>
  <si>
    <t>Wireless Industrial Communication and Control System: AI Assisted Blind Spot Detection-and-Avoidance for AGVs.</t>
  </si>
  <si>
    <t>Multi-Sensory HMI for Human-Centric Industrial Digital Twins: A 6G Vision of Future Industry.</t>
  </si>
  <si>
    <t>Massive Twinning to Enhance Emergent Intelligence.</t>
  </si>
  <si>
    <t>Downtime Optimized Live Migration of Industrial Real-Time Control Services.</t>
  </si>
  <si>
    <t>Electromagnetic Field Strength Measurements in a Private 5G Campus Network.</t>
  </si>
  <si>
    <t>NextComp</t>
  </si>
  <si>
    <t>No One Acts like You: AI based Behavioral Biometric Identification.</t>
  </si>
  <si>
    <t>Flexible and dependable manufacturing beyond xURLLC: A novel framework for communication-control co-design.</t>
  </si>
  <si>
    <t>On Explainability in AI-Solutions: A Cross-Domain Survey.</t>
  </si>
  <si>
    <t>Research Questions in the Acceptance of Cybersecurity by SMEs in the EU.</t>
  </si>
  <si>
    <t>Dual-Beam Intelligent Reflecting Surface for Millimeter and THz Communications.</t>
  </si>
  <si>
    <t>Opportunistic AP Selection in Cell-Free Massive MIMO-OFDM Systems.</t>
  </si>
  <si>
    <t>Deep Learning-Aided Delay-Tolerant Zero-Forcing Precoding in Cell-Free Massive MIMO.</t>
  </si>
  <si>
    <t>Unified Multi-Modal Data Aggregation for Complementary Sensor Networks Applied for Localization.</t>
  </si>
  <si>
    <t>Quantitative Assessment of CCAM Applications on Greenhouse Gas Emissions.</t>
  </si>
  <si>
    <t>Deep Learning-Based Signal-to-Noise Ratio Prediction for Realistic Wireless Communication.</t>
  </si>
  <si>
    <t>Performance Evaluation over DL-Based Channel Prediction Algorithm on Realistic CSI.</t>
  </si>
  <si>
    <t>Initial Beamforming for Millimeter-Wave and Terahertz Communications in 6G Mobile Systems.</t>
  </si>
  <si>
    <t>Modeling the System-Level Reliability towards a Convergence of Communication, Computing and Control.</t>
  </si>
  <si>
    <t>Digital Twins for Industry 4.0 in the 6G Era.</t>
  </si>
  <si>
    <t>Artificial ASMR: A Cyber-Psychological Study.</t>
  </si>
  <si>
    <t>Introduction of a 5G-Enabled Architecture for the Realization of Industry 4.0 Use Cases.</t>
  </si>
  <si>
    <t>Cell-Free Massive MIMO-OFDM Transmission Over Frequency-Selective Fading Channels.</t>
  </si>
  <si>
    <t>Impact of Channel Aging on Zero-Forcing Precoding in Cell-Free Massive MIMO Systems.</t>
  </si>
  <si>
    <t>A Modular Design Concept for Shaping Future Wireless TSN Solutions.</t>
  </si>
  <si>
    <t>The Global State of Security in Industrial Control Systems: An Empirical Analysis of Vulnerabilities Around the World.</t>
  </si>
  <si>
    <t>The Road Towards 6G: A Comprehensive Survey.</t>
  </si>
  <si>
    <t>A Simple Cooperative Diversity Method Based on Deep-Learning-Aided Relay Selection.</t>
  </si>
  <si>
    <t>LACO: A Latency-Driven Network Slicing Orchestration in Beyond-5G Networks.</t>
  </si>
  <si>
    <t>Fairness for Freshness: Optimal Age of Information Based OFDMA Scheduling With Minimal Knowledge.</t>
  </si>
  <si>
    <t>Impact of Bit Allocation Strategies on Machine Learning Performance in Rate Limited Systems.</t>
  </si>
  <si>
    <t>CyberSA</t>
  </si>
  <si>
    <t>Secure (S)Hell: Introducing an SSH Deception Proxy Framework.</t>
  </si>
  <si>
    <t>Computation Offloading at Field Level: Motivation and Break-Even Point Calculation.</t>
  </si>
  <si>
    <t>AI@EDGE: A Secure and Reusable Artificial Intelligence Platform for Edge Computing.</t>
  </si>
  <si>
    <t>Detection of Data Injection Attacks on Predictive Vehicle Platooning.</t>
  </si>
  <si>
    <t>Feasibility Study on Virtual Process Controllers as Basis for Future Industrial Automation Systems.</t>
  </si>
  <si>
    <t>Survival Time-aware Dynamic Multi-connectivity for Industrial Control Applications.</t>
  </si>
  <si>
    <t>Deterministic Planning for Flexible Intralogistics.</t>
  </si>
  <si>
    <t>Extending Reference Broadcast Infrastructure Synchronization Protocol in IEEE 802.11 as Enabler for the Industrial Internet of Things.</t>
  </si>
  <si>
    <t>Benchmarking the Operation Times of NoSQL and MySQL Databases for Python Clients.</t>
  </si>
  <si>
    <t>The 5G Transparent Clock: Synchronization Errors in Integrated 5G-TSN Industrial Networks.</t>
  </si>
  <si>
    <t>ISPA/BDCloud/SocialCom/SustainCom</t>
  </si>
  <si>
    <t>Multi-Path Forwarding Strategy for Named Data Networking Based on Pending Interests and Available Bandwidth.</t>
  </si>
  <si>
    <t>Relevance-Based Wireless Resource Allocation for a Machine Learning-Based Centralized Control System.</t>
  </si>
  <si>
    <t>5G RAN Slicing for Deterministic Traffic.</t>
  </si>
  <si>
    <t>AI-Empowered VNF Migration as a Cost-Loss-Effective Solution for Network Resilience.</t>
  </si>
  <si>
    <t>Predictive Relay Selection: A Cooperative Diversity Scheme Using Deep Learning.</t>
  </si>
  <si>
    <t>Divergence-based Bit Allocation for Indoor Environment Classification.</t>
  </si>
  <si>
    <t>Robust End-to-End Schedules for Wireless Time-Sensitive Networks under Correlated Large-scale Fading.</t>
  </si>
  <si>
    <t>Assessing Open Interfaces and Protocols of PLCs for Computation Offloading at Field Level.</t>
  </si>
  <si>
    <t>An Abstracted Survey on 6G: Drivers, Requirements, Efforts, and Enablers.</t>
  </si>
  <si>
    <t>Edge-Assisted Congestion Control Mechanism for 5G Network Using Software-Defined Networking.</t>
  </si>
  <si>
    <t>Deep Down the Rabbit Hole: On References in Networks of Decoy Elements.</t>
  </si>
  <si>
    <t>How Should Network Slice Instances be Provided to Multiple Use Cases of a Single Vertical Industry?</t>
  </si>
  <si>
    <t>Leveraging Machine Learning for Industrial Wireless Communications.</t>
  </si>
  <si>
    <t>CLARQ: A Dynamic ARQ Solution for Ultra-high Closed-loop Reliability.</t>
  </si>
  <si>
    <t>Risk-Based Tenant Impatience for Privacy-Intolerant Queuing in B5G Cloud Services.</t>
  </si>
  <si>
    <t>Extending Reference Broadcast Infrastructure Synchronization Protocol in IEEE 802.11 as Enabler for the IIoT.</t>
  </si>
  <si>
    <t>Cell-Free Massive MIMO-OFDM Transmission over Frequency-Selective Fading Channels.</t>
  </si>
  <si>
    <t>Towards Organic 6G Networks: Virtualization and Live Migration of Core Network Functions.</t>
  </si>
  <si>
    <t>An Adaptive Honeypot Configuration, Deployment and Maintenance Strategy.</t>
  </si>
  <si>
    <t>Mobility prediction Based on Machine Learning Algorithms.</t>
  </si>
  <si>
    <t>Multi-Sensory HMI to Enable Digital Twins with Human-in-Loop: A 6G Vision of Future Industry.</t>
  </si>
  <si>
    <t>The KICK-OFF of 6G Research Worldwide: An Overview.</t>
  </si>
  <si>
    <t>The Global State of Security in Industrial Control Systems: An Empirical Analysis of Vulnerabilities around the World.</t>
  </si>
  <si>
    <t>Convolutional-Type Neural Networks for Fading Channel Forecasting.</t>
  </si>
  <si>
    <t>How Should Network Slice Instances Be Provided to Multiple Use Cases of a Single Vertical Industry?</t>
  </si>
  <si>
    <t>Deep Learning for Fading Channel Prediction.</t>
  </si>
  <si>
    <t>ARENA: A Data-Driven Radio Access Networks Analysis of Football Events.</t>
  </si>
  <si>
    <t>Security in Process: Visually Supported Triage Analysis in Industrial Process Data.</t>
  </si>
  <si>
    <t>Multiservice-Based Network Slicing Orchestration With Impatient Tenants.</t>
  </si>
  <si>
    <t>Long-Range MIMO Channel Prediction Using Recurrent Neural Networks.</t>
  </si>
  <si>
    <t>Decentralized Identifier Distribution for Moving Target Defense and Beyond.</t>
  </si>
  <si>
    <t>Cyber Security</t>
  </si>
  <si>
    <t>End-to-end Optimized Joint Scheduling of Converged Wireless and Wired Time-Sensitive Networks.</t>
  </si>
  <si>
    <t>Introduction of an Architecture for Flexible Future Process Control Systems as Enabler for Industry 4.0.</t>
  </si>
  <si>
    <t>Recursive Optimization of Finite Blocklength Allocation to Mitigate Age-of-Information Outage.</t>
  </si>
  <si>
    <t>Impact of Short Blocklength Coding on Stability of an AGV Control System in Industry 4.0.</t>
  </si>
  <si>
    <t>Keep Private Networks Private: Secure Channel-PUFs, and Physical Layer Security by Linear Regression Enhanced Channel Profiles.</t>
  </si>
  <si>
    <t>Integration of 5G with TSN as Prerequisite for a Highly Flexible Future Industrial Automation: Time Synchronization based on IEEE 802.1AS.</t>
  </si>
  <si>
    <t>Application of Virtualization Technologies in Novel Industrial Automation: Catalyst or Show-Stopper?</t>
  </si>
  <si>
    <t>Robustness Analysis of Networked Control Systems with Aging Status.</t>
  </si>
  <si>
    <t>Creating It from SCRATCh: A Practical Approach for Enhancing the Security of IoT-Systems in a DevOps-Enabled Software Development Environment.</t>
  </si>
  <si>
    <t>Recurrent Neural Networks with Long Short-Term Memory for Fading Channel Prediction.</t>
  </si>
  <si>
    <t>A Deep Learning Method to Predict Fading Channel in Multi-Antenna Systems.</t>
  </si>
  <si>
    <t>Link Level Performance Comparison of C-V2X and ITS-G5 for Vehicular Channel Models.</t>
  </si>
  <si>
    <t>Effect of Retransmissions on the Performance of C-V2X Communication for 5G.</t>
  </si>
  <si>
    <t>Intrusion Detection in Binary Process Data: Introducing the Hamming-distance to Matrix Profiles.</t>
  </si>
  <si>
    <t>Machine Learning for Network Slicing Resource Management: A Comprehensive Survey.</t>
  </si>
  <si>
    <t>Platoon-assisted Vehicular Cloud in VANET: Vision and Challenges.</t>
  </si>
  <si>
    <t>Fairness for Freshness: Optimal Age of Information Based OFDMA Scheduling with Minimal Knowledge.</t>
  </si>
  <si>
    <t>ARENA: A Data-driven Radio Access Networks Analysis of Football Events.</t>
  </si>
  <si>
    <t>Creating it from SCRATCh: A Practical Approach for Enhancing the Security of IoT-Systems in a DevOps-enabled Software Development Environment.</t>
  </si>
  <si>
    <t>Analyzing Current Interference Situations of Connected Devices Using Context-Information and the Centralized Broker-Approach.</t>
  </si>
  <si>
    <t>Context-Awareness Enhances 5G Multi-Access Edge Computing Reliability.</t>
  </si>
  <si>
    <t>A Comprehensive Survey of RAN Architectures Toward 5G Mobile Communication System.</t>
  </si>
  <si>
    <t>Neural Network-Based Fading Channel Prediction: A Comprehensive Overview.</t>
  </si>
  <si>
    <t>D2D-Based Grouped Random Access to Mitigate Mobile Access Congestion in 5G Sensor Networks.</t>
  </si>
  <si>
    <t>A machine-learning phase classification scheme for anomaly detection in signals with periodic characteristics.</t>
  </si>
  <si>
    <t>Securing future decentralised industrial IoT infrastructures: Challenges and free open source solutions.</t>
  </si>
  <si>
    <t>A Markov Model of Slice Admission Control.</t>
  </si>
  <si>
    <t>Merging the Bernoulli-Gaussian and symmetric α-stable models for impulsive noises in narrowband power line channels.</t>
  </si>
  <si>
    <t>Channel Estimation in C-V2X using Deep Learning.</t>
  </si>
  <si>
    <t>Using Temporal and Topological Features for Intrusion Detection in Operational Networks.</t>
  </si>
  <si>
    <t>AFRICON</t>
  </si>
  <si>
    <t>Interference Aware Power Management in D2D Underlay Cellular Networks.</t>
  </si>
  <si>
    <t>CECC</t>
  </si>
  <si>
    <t>Discussing the Feasibility of Acoustic Sensors for Side Channel-aided Industrial Intrusion Detection: An Essay.</t>
  </si>
  <si>
    <t>Security in Process: Detecting Attacks in Industrial Process Data.</t>
  </si>
  <si>
    <t>Optimal Blocklength Allocation Towards Reduced Age of Information in Wireless Sensor Networks.</t>
  </si>
  <si>
    <t>A Comparison of Wireless Channel Predictors: Artificial Intelligence Versus Kalman Filter.</t>
  </si>
  <si>
    <t>ICII</t>
  </si>
  <si>
    <t>Analysis of Multi-user Scheduling in a TSN-enabled 5G System for Industrial Applications.</t>
  </si>
  <si>
    <t>A Utility-Driven Multi-Queue Admission Control Solution for Network Slicing.</t>
  </si>
  <si>
    <t>Intelligence Slicing: A Unified Framework to Integrate Artificial Intelligence into 5G Networks.</t>
  </si>
  <si>
    <t>Securing Industrial Wireless Networks: Enhancing SDN with PhySec.</t>
  </si>
  <si>
    <t>Anomaly-based Intrusion Detection in Industrial Data with SVM and Random Forests.</t>
  </si>
  <si>
    <t>IEEE Symposium on Security and Privacy Workshops</t>
  </si>
  <si>
    <t>Devil in the Detail: Attack Scenarios in Industrial Applications.</t>
  </si>
  <si>
    <t>Recurrent Neural Network-Based Frequency-Domain Channel Prediction for Wideband Communications.</t>
  </si>
  <si>
    <t>Mobility Context Awareness in Heterogeneous Networks to Enhance Multipath Communications.</t>
  </si>
  <si>
    <t>Towards Secure Communication for High-Density Longitudinal Platooning.</t>
  </si>
  <si>
    <t>Supervised Learning for Physical Layer Based Message Authentication in URLLC Scenarios.</t>
  </si>
  <si>
    <t>System-Level Simulator of LTE Sidelink C-V2X Communication for 5G.</t>
  </si>
  <si>
    <t>Performances of C-V2X Communication on Highway under Varying Channel Propagation Models.</t>
  </si>
  <si>
    <t>A Controller for Network-Assisted CACC based Platooning.</t>
  </si>
  <si>
    <t>Cloud Control AGV over Rayleigh Fading Channel - The Faster The Better.</t>
  </si>
  <si>
    <t>Modern Problems Require Modern Solutions: Hybrid Concepts for Industrial Intrusion Detection.</t>
  </si>
  <si>
    <t>Two Decades of SCADA Exploitation: A Brief History.</t>
  </si>
  <si>
    <t>Putting Together the Pieces: A Concept for Holistic Industrial Intrusion Detection.</t>
  </si>
  <si>
    <t>A Question of Context: Enhancing Intrusion Detection by Providing Context Information.</t>
  </si>
  <si>
    <t>The Dos and Don'ts of Industrial Network Simulation: A Field Report.</t>
  </si>
  <si>
    <t>Evaluation of Machine Learning-based Anomaly Detection Algorithms on an Industrial Modbus/TCP Data Set.</t>
  </si>
  <si>
    <t>Putting Things in Context: Securing Industrial Authentication with Context Information.</t>
  </si>
  <si>
    <t>Implementing SCADA Scenarios and Introducing Attacks to Obtain Training Data for Intrusion Detection Methods.</t>
  </si>
  <si>
    <t>Design of a 5G Ready and Reliable Architecture for the Smart Factory of the Future.</t>
  </si>
  <si>
    <t>Highly Scalable and Flexible Model for Effective Aggregation of Context-based Data in Generic IIoT Scenarios.</t>
  </si>
  <si>
    <t>Optimal Blocklength Allocation towards Reduced Age of Information in Wireless Sensor Networks.</t>
  </si>
  <si>
    <t>Methodologies of Link-Level Simulator and System-Level Simulator for C-V2X Communication.</t>
  </si>
  <si>
    <t>Multiservice-based Network Slicing Orchestration with Impatient Tenants.</t>
  </si>
  <si>
    <t>A Machine Learning Method for Prediction of Multipath Channels.</t>
  </si>
  <si>
    <t>Supervised Learning for Physical Layer based Message Authentication in URLLC scenarios.</t>
  </si>
  <si>
    <t>Finite Blocklength Allocation towards Robust Age-of-Information Optimization.</t>
  </si>
  <si>
    <t>Applying Multiradio Access Technologies for Reliability Enhancement in Vehicle-to-Everything Communication.</t>
  </si>
  <si>
    <t>Slice as an Evolutionary Service: Genetic Optimization for Inter-Slice Resource Management in 5G Networks.</t>
  </si>
  <si>
    <t>Int. J. Cyber Situational Aware.</t>
  </si>
  <si>
    <t>Mob. Inf. Syst.</t>
  </si>
  <si>
    <t>5G Visualization: The METIS-II Project Approach.</t>
  </si>
  <si>
    <t>Performance Analysis of Deep Learning based on Recurrent Neural Networks for Channel Coding.</t>
  </si>
  <si>
    <t>Catch Me If You Can: Dynamic Concealment of Network Entities.</t>
  </si>
  <si>
    <t>Cloxy: A Context-aware Deception-as-a-Service Reverse Proxy for Web Services.</t>
  </si>
  <si>
    <t>Hack My Company: An Empirical Assessment of Post-exploitation Behavior and Lateral Movement in Cloud Environments.</t>
  </si>
  <si>
    <t>Admission and Congestion Control for 5G Network Slicing.</t>
  </si>
  <si>
    <t>Introducing Falcom: A Multifunctional High-Interaction Honeypot Framework for Industrial and Embedded Applications.</t>
  </si>
  <si>
    <t>5G as Enabler for Industrie 4.0 Use Cases: Challenges and Concepts.</t>
  </si>
  <si>
    <t>A Fast Blind Impulse Detector for Bernoulli-Gaussian Noise in Underspread Channel.</t>
  </si>
  <si>
    <t>Delay Constrained Energy Optimization for Edge Cloud Offloading.</t>
  </si>
  <si>
    <t>Defending Web Servers with Feints, Distraction and Obfuscation.</t>
  </si>
  <si>
    <t>Proof of Concept for IoT Device Authentication Based on SRAM PUFs Using ATMEGA 2560-MCU.</t>
  </si>
  <si>
    <t>Time is of the Essence: Machine Learning-Based Intrusion Detection in Industrial Time Series Data.</t>
  </si>
  <si>
    <t>Strategic defense and attack in deception based network security.</t>
  </si>
  <si>
    <t>Enabling Communication Technologies for Automated Unmanned Vehicles in Industry 4.0.</t>
  </si>
  <si>
    <t>IDAACS-SWS</t>
  </si>
  <si>
    <t>Hybrid MAC for Low Latency Wireless Communication Enabling Industrial HMI Applications.</t>
  </si>
  <si>
    <t>Network Slicing in Local Non-Cellular Wireless Networks: A MC-CDMA-based Approach.</t>
  </si>
  <si>
    <t>On the Detection and Handling of Security Incidents and Perimeter Breaches - A Modular and Flexible Honeytoken based Framework.</t>
  </si>
  <si>
    <t>Network-Assisted Two-Hop Vehicle-to-Everything Communication on Highway.</t>
  </si>
  <si>
    <t>Multi-Antenna Fading Channel Prediction Empowered by Artificial Intelligence.</t>
  </si>
  <si>
    <t>Neural Network-Based Channel Prediction and Its Performance in Multi-Antenna Systems.</t>
  </si>
  <si>
    <t>Exploiting Mobility Context Awareness in Cellular Networks for Assisting Vehicular Use Cases.</t>
  </si>
  <si>
    <t>Multi-RATs support to improve V2X communication.</t>
  </si>
  <si>
    <t>On Partly Overloaded Spreading Sequences with Variable Spreading Factor.</t>
  </si>
  <si>
    <t>Multi-RATs Support to Improve V2X Communication.</t>
  </si>
  <si>
    <t>A Markov Model for Request-Based Inter-Slice Resource Management in 5G Networks.</t>
  </si>
  <si>
    <t>An AI-driven Malfunction Detection Concept for NFV Instances in 5G.</t>
  </si>
  <si>
    <t>Demystifying Deception Technology: A Survey.</t>
  </si>
  <si>
    <t>AMMCOA - Nomadic 5G Private Networks.</t>
  </si>
  <si>
    <t>Wireless Communication for Modular Production Facilities.</t>
  </si>
  <si>
    <t>5G Island for Network Resilience and Autonomous Failsafe Operations.</t>
  </si>
  <si>
    <t>The Structure of Service Level Agreement of Slice-based 5G Network.</t>
  </si>
  <si>
    <t>Security Solutions for Local Wireless Networks in Control Applications based on Physical Layer Security.</t>
  </si>
  <si>
    <t>Time is of the Essence: Machine Learning-based Intrusion Detection in Industrial Time Series Data.</t>
  </si>
  <si>
    <t>A Machine-Learning Phase Classification Scheme for Anomaly Detection in Signals with Periodic Characteristics.</t>
  </si>
  <si>
    <t>Applying Device-to-Device Communication to Enhance IoT Services.</t>
  </si>
  <si>
    <t>YAAS - On the Attribution of Honeypot Data.</t>
  </si>
  <si>
    <t>A 3D human body blockage model for outdoor millimeter-wave cellular communication.</t>
  </si>
  <si>
    <t>Optimal resource dedication in grouped random access for massive Machine-Type Communications.</t>
  </si>
  <si>
    <t>Investigation of cyber crime conducted by abusing weak or default passwords with a medium interaction honeypot.</t>
  </si>
  <si>
    <t>Formal and simulation-based timing analysis of Industrial-Ethernet sercos III over TSN.</t>
  </si>
  <si>
    <t>Secure and Scalable Remote Access Tunnels for the IIoT: An Assessment of openVPN and IPsec Performance.</t>
  </si>
  <si>
    <t>Intelligent network management for 5G systems: The SELFNET approach.</t>
  </si>
  <si>
    <t>Deception in Information Security: Legal Considerations in the Context of German and European Law.</t>
  </si>
  <si>
    <t>Grouping-Based Random Access Collision Control for Massive Machine-Type Communication.</t>
  </si>
  <si>
    <t>Device-Centric Energy Optimization for Edge Cloud Offloading.</t>
  </si>
  <si>
    <t>Context-aware cluster based device-to-device communication to serve machine type communications.</t>
  </si>
  <si>
    <t>Feasibility study of enabling V2X communications by LTE-Uu radio interface.</t>
  </si>
  <si>
    <t>Data Mining in Long-Term Honeypot Data.</t>
  </si>
  <si>
    <t>A cost efficient and flexible cyclostationary feature detector based on Sliding Discrete Fourier Transform for cognitive spectrum sensing.</t>
  </si>
  <si>
    <t>Security Trust Zone in 5G networks.</t>
  </si>
  <si>
    <t>Mobility context awareness to improve Quality of Experience in traffic dense cellular networks.</t>
  </si>
  <si>
    <t>Modeling profit of sliced 5G networks for advanced network resource management and slice implementation.</t>
  </si>
  <si>
    <t>A novel serious game engineering based interactive visualization and evaluation platform for cellular technologies.</t>
  </si>
  <si>
    <t>Direct vehicle-to-vehicle communication with infrastructure assistance in 5G network.</t>
  </si>
  <si>
    <t>Experimental results for artificial intelligence-based self-organized 5G networks.</t>
  </si>
  <si>
    <t>Introducing GAMfIS: A generic attacker model for information security.</t>
  </si>
  <si>
    <t>Radio Link Enabler for Context-Aware D2D Communication in Reuse Mode.</t>
  </si>
  <si>
    <t>Monitoring Vehicular User Mobility to Predict Traffic Status and Manage Radio Resources.</t>
  </si>
  <si>
    <t>Physical Layer Authentication for Mission Critical Machine Type Communication Using Gaussian Mixture Model Based Clustering.</t>
  </si>
  <si>
    <t>Machine learning based obstacle detection for Automatic Train Pairing.</t>
  </si>
  <si>
    <t>Design of a highly reliable wireless module for ultra-low-latency short range applications.</t>
  </si>
  <si>
    <t>D2D-Based Grouped Random Access to Mitigate Radio Access Network Congestion in Massive Machine-Type Communications.</t>
  </si>
  <si>
    <t>Network Slicing in 5G Mobile Communication Architecture, Profit Modeling, and Challenges.</t>
  </si>
  <si>
    <t>Optimal Resource Dedication in Grouped Random Access for Massive Machine-Type Communications.</t>
  </si>
  <si>
    <t>Feasibility Study of Enabling V2X Communications by LTE-Uu Radio Interface.</t>
  </si>
  <si>
    <t>Direct Vehicle-to-Vehicle Communication with Infrastructure Assistance in 5G Network.</t>
  </si>
  <si>
    <t>Context-aware Cluster Based Device-to-Device Communication to Serve Machine Type Communications.</t>
  </si>
  <si>
    <t>Radio Link Enabler for Context-aware D2D Communication in Reuse Mode.</t>
  </si>
  <si>
    <t>Modeling Profit of Sliced 5G Networks for Advanced Network Resource Management and Slice Implementation.</t>
  </si>
  <si>
    <t>Security Trust Zone in 5G Networks.</t>
  </si>
  <si>
    <t>A Profit-Maximizing Strategy of Network Resource Management for 5G Tenant Slices.</t>
  </si>
  <si>
    <t>Angriffserkennung für industrielle Netzwerke innerhalb des Projektes IUNO.</t>
  </si>
  <si>
    <t>A 3D Human Body Blockage Model for Outdoor Millimeter-Wave Cellular Communication.</t>
  </si>
  <si>
    <t>Device-centric Energy Optimization for Edge Cloud Offloading.</t>
  </si>
  <si>
    <t>Cyber-Automotive Simulation and Evaluation Platform for Vehicular Value Added Services.</t>
  </si>
  <si>
    <t>Providing Physical Layer Security for Mission Critical Machine Type Communication.</t>
  </si>
  <si>
    <t>Application of Machine Learning for Channel based Message Authentication in Mission Critical Machine Type Communication.</t>
  </si>
  <si>
    <t>Physical Layer Authentication for Mission Critical Machine Type Communication using Gaussian Mixture Model based Clustering.</t>
  </si>
  <si>
    <t>Reliable Distributed Authentication in Multi-Access Mobile Edge Computing.</t>
  </si>
  <si>
    <t>SELFNET Framework self-healing capabilities for 5G mobile networks.</t>
  </si>
  <si>
    <t>The SELFNET Approach for Autonomic Management in an NFV/SDN Networking Paradigm.</t>
  </si>
  <si>
    <t>Multi-connectivity functional architectures in 5G.</t>
  </si>
  <si>
    <t>Post-resource sharing power allocation in cellular networks to coexist with D2D underlay.</t>
  </si>
  <si>
    <t>Framework to Support Mobility Context Awareness in Cellular Networks.</t>
  </si>
  <si>
    <t>Mobility Prediction of Diurnal Users for Enabling Context Aware Resource Allocation.</t>
  </si>
  <si>
    <t>5G Spectrum: enabling the future mobile landscape [Guest Editorial].</t>
  </si>
  <si>
    <t>5G und Industrie 4.0.</t>
  </si>
  <si>
    <t>A Novel Radio Multiservice Adaptive Network Architecture for 5G Networks.</t>
  </si>
  <si>
    <t>Robustness of Location Based D2D Resource Allocation against Positioning Errors.</t>
  </si>
  <si>
    <t>Prediction of Dynamic Crowd Formation in Cellular Networks for Activating Small Cells.</t>
  </si>
  <si>
    <t>Virtual Cell Sectoring for Enhancing Resource Allocation and Reuse in Network Controlled D2D Communication.</t>
  </si>
  <si>
    <t>Scenarios for 5G mobile and wireless communications: the vision of the METIS project.</t>
  </si>
  <si>
    <t>BalkanCryptSec</t>
  </si>
  <si>
    <t>Preventing Scaling of Successful Attacks: A Cross-Layer Security Architecture for Resource-Constrained Platforms.</t>
  </si>
  <si>
    <t>Availability indication as key enabler for ultra-reliable communication in 5G.</t>
  </si>
  <si>
    <t>Reliability analysis of a wireless transmission as a repairable system.</t>
  </si>
  <si>
    <t>System capacity optimization algorithm for D2D underlay operation.</t>
  </si>
  <si>
    <t>On the reliability of solar-powered point-to-point radio backhaul networks.</t>
  </si>
  <si>
    <t>Enhancing Channel Reciprocity for Effective Key Management in Wireless Ad-Hoc Networks.</t>
  </si>
  <si>
    <t>Dynamic Context-Aware Optimization of D2D Communications.</t>
  </si>
  <si>
    <t>Achievable Performance Gains Using Movement Prediction and Advanced 3D System Modeling.</t>
  </si>
  <si>
    <t>Evaluating the Energy Balance of Solar-Powered Coordinated Wireless Backhaul Networks.</t>
  </si>
  <si>
    <t>Reliability Modeling, Analysis and Prediction of Wireless Mobile Communications.</t>
  </si>
  <si>
    <t>A new meta-model for Future Internet architectures.</t>
  </si>
  <si>
    <t>Fuzzy Q-Learning for Mobility Robustness Optimization in wireless networks.</t>
  </si>
  <si>
    <t>Exploiting diurnal user mobility for predicting cell transitions.</t>
  </si>
  <si>
    <t>A Novel Lifetime Extension Measure for Optimized Energy-Autonomous Wireless Backhaul Networks.</t>
  </si>
  <si>
    <t>Evolutionary approach for multi-objective optimization of wireless mesh networks.</t>
  </si>
  <si>
    <t>A distributed broker system enabling coordinated access schemes in autonomous wireless networks.</t>
  </si>
  <si>
    <t>Analysis of effective SINR mapping models for MIMO OFDM in LTE system.</t>
  </si>
  <si>
    <t>Multi-objective adjacency matrix optimization for coordinated wireless backhaul networks.</t>
  </si>
  <si>
    <t>Pareto-Optimal Topologies for Lifetime Extension of Coordinated Wireless Point-to-Point Networks.</t>
  </si>
  <si>
    <t>The Foundation of the Mobile and Wireless Communications System for 2020 and Beyond: Challenges, Enablers and Technology Solutions.</t>
  </si>
  <si>
    <t>AFRICOMM</t>
  </si>
  <si>
    <t>SolarMesh - Deployment Aspects for Wireless Mesh Networks in Developing Countries.</t>
  </si>
  <si>
    <t>ISSSE</t>
  </si>
  <si>
    <t>Improving channel reciprocity for effective key management systems.</t>
  </si>
  <si>
    <t>Analytical model for dynamic allocation of spreading sequences in DS-CDMA.</t>
  </si>
  <si>
    <t>Enhancing Service Provisioning within Heterogeneous Wireless Networks for Emergency Situations.</t>
  </si>
  <si>
    <t>SolarMesh - Energy-Efficient, Autonomous Wireless Networks for Developing Countries.</t>
  </si>
  <si>
    <t>Allocation of Optimum Sequences Based on Channel Conditions in DS-CDMA.</t>
  </si>
  <si>
    <t>Comparison of link to system interface models for WiMAX system.</t>
  </si>
  <si>
    <t>Performance evaluation of Link to system interface for Long Term Evolution system.</t>
  </si>
  <si>
    <t>From Context to Context-Awareness: Model-Based User Classification for Efficient Multicasting.</t>
  </si>
  <si>
    <t>NGI</t>
  </si>
  <si>
    <t>A novel approach for combined Joint Call Admission Control and Dynamic Bandwidth Adaptation in heterogeneous wireless networks.</t>
  </si>
  <si>
    <t>ETM</t>
  </si>
  <si>
    <t>The Applicability of Context-Based Multicast - A Shopping Centre Scenario.</t>
  </si>
  <si>
    <t>Mobile Data Management</t>
  </si>
  <si>
    <t>Access Schemes for Mobile Cloud Computing.</t>
  </si>
  <si>
    <t>WICON</t>
  </si>
  <si>
    <t>A Concept for Context-aware Multihoming with Heterogeneous Radio Access Technologies.</t>
  </si>
  <si>
    <t>Exploiting user and network context for intelligent radio network access.</t>
  </si>
  <si>
    <t>Binary and quadriphase sequences with optimal autocorrelation properties: a survey.</t>
  </si>
  <si>
    <t>WCDMA multi-cell link-level performance.</t>
  </si>
  <si>
    <t>Efficient implementation of linear multiuser detectors for asynchronous CDMA systems by linear interference cancellation.</t>
  </si>
  <si>
    <t>Implementation of linear multiuser detectors for asynchronous CDMA systems by linear multi-stage interference cancellation.</t>
  </si>
  <si>
    <t>SETA</t>
  </si>
  <si>
    <t>Sequence Families with Optimum Aperiodic Mean-Square Correlation Parameters.</t>
  </si>
  <si>
    <t>Algebraische Konstruktion gut korrelierender Sequenzen und Analyse ihrer Leistungsfähigkeit in Codemultiplex-Systemen.</t>
  </si>
  <si>
    <t>Combinatorial design of near-optimum masks for coded aperture imaging.</t>
  </si>
  <si>
    <t>Spreading sequences for zero-forcing DS-CDMA multiuser detectors.</t>
  </si>
  <si>
    <t>A generalized correlation function for magnified/reduced signals.</t>
  </si>
  <si>
    <t>Perfect arrays with small phase alphabet.</t>
  </si>
  <si>
    <t>Context-Aware Human Activity Recognition in Industrial Processes.</t>
  </si>
  <si>
    <t>Deep Learning Based Re-Identification of Wooden Euro-pallets.</t>
  </si>
  <si>
    <t>Mach. Learn. under Resour. Constraints Vol. 3 (3)</t>
  </si>
  <si>
    <t>Keynote on Industry 4.0.</t>
  </si>
  <si>
    <t>Silicon Economy: Logistics as the Natural Data Ecosystem.</t>
  </si>
  <si>
    <t>Towards Re-Identification for Warehousing Entities - A Work-in-Progress Study.</t>
  </si>
  <si>
    <t>Chances of Interpretable Transfer Learning for Human Activity Recognition in Warehousing.</t>
  </si>
  <si>
    <t>Benchmarking Annotation Procedures for Multi-channel Time Series HAR Dataset.</t>
  </si>
  <si>
    <t>pRSL: Interpretable multi-label stacking by learning probabilistic rules.</t>
  </si>
  <si>
    <t>pRSL: Interpretable Multi-label Stacking by Learning Probabilistic Rules.</t>
  </si>
  <si>
    <t>LARa: Creating a Dataset for Human Activity Recognition in Logistics Using Semantic Attributes.</t>
  </si>
  <si>
    <t>Offloading Safety- and Mission-Critical Tasks via Unreliable Connections.</t>
  </si>
  <si>
    <t>Annotation Performance for multi-channel time series HAR Dataset in Logistics.</t>
  </si>
  <si>
    <t>Human Activity Recognition for Production and Logistics - A Systematic Literature Review.</t>
  </si>
  <si>
    <t>Informatics</t>
  </si>
  <si>
    <t>Convolutional Neural Networks for Human Activity Recognition Using Body-Worn Sensors.</t>
  </si>
  <si>
    <t>Logistics as a Science - Central Research Questions in the Era of the Fourth Industrial Revolution.</t>
  </si>
  <si>
    <t>FedCSIS</t>
  </si>
  <si>
    <t>Towards a Framework for Semi-Automated Annotation of Human Order Picking Activities Using Motion Capturing.</t>
  </si>
  <si>
    <t>Attribute Representation for Human Activity Recognition of Manual Order Picking Activities.</t>
  </si>
  <si>
    <t>Decentralized brain in low data-rate, low power networks for collaborative manoeuvres in space.</t>
  </si>
  <si>
    <t>PhyNetLab: An IoT-Based Warehouse Testbed.</t>
  </si>
  <si>
    <t>Human Machine Synergies in Intra-Logistics: Creating a Hybrid Network for Research and Technologies.</t>
  </si>
  <si>
    <t>Various Approaches to the Application of Answer Set Programming in Order-picking Systems with Intelligent Vehicles.</t>
  </si>
  <si>
    <t>Cellular Transport Systems Improved: Achieving Efficient Operations with Answer Set Programming.</t>
  </si>
  <si>
    <t>Deep Neural Network based Human Activity Recognition for the Order Picking Process.</t>
  </si>
  <si>
    <t>Industrie-4.0-fähige Software-Dienste auf Basis von Cloud Computing.</t>
  </si>
  <si>
    <t>Logistik 4.0 - Ein Ausblick auf die Planung und das Management der zukünftigen Logistik vor dem Hintergrund der vierten industriellen Revolution.</t>
  </si>
  <si>
    <t>Digitalisierung industrieller Arbeit: Entwicklungsperspektiven und Gestaltungsansätze.</t>
  </si>
  <si>
    <t>CIT</t>
  </si>
  <si>
    <t>Cloud Based Privacy Preserving Collaborative Business Process Management.</t>
  </si>
  <si>
    <t>Collaborative Design of Material Handling Systems Using Distributed Virtual Reality Environments.</t>
  </si>
  <si>
    <t>Motion Classification for Analyzing the Order Picking Process using Mobile Sensors - General Concepts, Case Studies and Empirical Evaluation.</t>
  </si>
  <si>
    <t>PhyNetLab: Architecture design of ultra-low power Wireless Sensor Network testbed.</t>
  </si>
  <si>
    <t>Cloud Computing for Logistics.</t>
  </si>
  <si>
    <t>Towards Sensor-Actuator Coupling in an Automated OrderPicking System by Detecting Sealed Seams on PouchPacked Goods.</t>
  </si>
  <si>
    <t>Performance analysis of autonomous vehicle storage and retrieval systems depending on storage management policies.</t>
  </si>
  <si>
    <t>How IoT will change the design and operation of logistics systems.</t>
  </si>
  <si>
    <t>Cloud-Based Platform for Collaborative Design of Decentralized Controlled Material Flow Systems in Facility Logistics.</t>
  </si>
  <si>
    <t>Automated detection of euro pallet loads by interpreting PMD camera depth images.</t>
  </si>
  <si>
    <t>Low cost contour check of loading units using PMD sensors.</t>
  </si>
  <si>
    <t>Efficient Resource Management based on Non-Functional Requirements for Sensor/Actuator Networks.</t>
  </si>
  <si>
    <t>Towards Agile and Flexible Air Cargo Processes with Localization Based on RFID and Complex Event Processing.</t>
  </si>
  <si>
    <t>Kommissionierung: Materialflusssysteme 2 - Planung und Berechnung der Kommissionierung in der Logistik.</t>
  </si>
  <si>
    <t>Engineering von modularen Förderanlagen im Internet der Dinge (Engineering of Modular Material Flow Systems in the Internet of Things).</t>
  </si>
  <si>
    <t>Ontology-based communication for the decentralized material flow control of a conveyor facility.</t>
  </si>
  <si>
    <t>Concept of Cellular Transport Systems in facility logistics.</t>
  </si>
  <si>
    <t>Flexible Automation in Facility Logistics.</t>
  </si>
  <si>
    <t>ICCSCE</t>
  </si>
  <si>
    <t>Concept of automated load detection for de-palletizing using depth images and RFID data.</t>
  </si>
  <si>
    <t>Energy potential detection for autarkic Smart Object design in facility logistics.</t>
  </si>
  <si>
    <t>Survey on energy efficiency measurements in heterogenous facility logistics systems.</t>
  </si>
  <si>
    <t>Marker-based tracking in support of RFID controlled material flow systems.</t>
  </si>
  <si>
    <t>Quantification of life cycle advantages through increased expansion flexibility of self-organized baggage-handling systems.</t>
  </si>
  <si>
    <t>Analysis of the relationship between available information and performance in facility logistics.</t>
  </si>
  <si>
    <t>Integration of a Legacy Automation System into a SOA for Devices.</t>
  </si>
  <si>
    <t>Identifikationssysteme und Automatisierung</t>
  </si>
  <si>
    <t>Zellulare Transportsysteme - Den Dingen Beine machen im "Internet der Dinge" (Cellular Transport Systems - Making Things Move in the "Internet of Things").</t>
  </si>
  <si>
    <t>Sortier- und Verteilsysteme: Grundlagen, Aufbau, Berechnung und Realisierung.</t>
  </si>
  <si>
    <t>Materialflusssysteme (3. Auflage).</t>
  </si>
  <si>
    <t>Warehouse Management: Automation and Organisation of Warehouse and Order Picking Systems.</t>
  </si>
  <si>
    <t>Internet der Dinge</t>
  </si>
  <si>
    <t>Internet der Dinge, www.internet-der-dinge.de</t>
  </si>
  <si>
    <t>Distributed Integrated Scheduling in Automated Manufacturing Systems with Transient Machine Failures.</t>
  </si>
  <si>
    <t>Int. J. Comput. Sci. Eng.</t>
  </si>
  <si>
    <t>FDTD simulation of the acoustic interaction between a cavity and an adaptive Helmholtz resonator.</t>
  </si>
  <si>
    <t>Development and design of an active work piece holder driven by piezo actuators.</t>
  </si>
  <si>
    <t>Adaptronische Systeme für automotive Anwendungen am Beispiel eines modularen, aktiven Strukturinterfaces (Smart Structures for Automotive Applications with the Example of a Modular Active Interface).</t>
  </si>
  <si>
    <t>Michael Voit</t>
  </si>
  <si>
    <t>Viewpoint Invariant 3D Driver Body Pose-Based Activity Recognition.</t>
  </si>
  <si>
    <t>Anwendungsszenarien für AR in der Produktion: Use Cases und Technologielösungen.</t>
  </si>
  <si>
    <t>Artificial Intelligence for Adaptive, Responsive, and Level-Compliant Interaction in the Vehicle of the Future (KARLI).</t>
  </si>
  <si>
    <t>Central limit theorems for multivariate Bessel processes in the freezing regime.</t>
  </si>
  <si>
    <t>Central limit theorems for multivariate Bessel processes in the freezing regime II: The covariance matrices.</t>
  </si>
  <si>
    <t>Towards a Mixed Reality Assistance System for the Inspection After Final Car Assembly.</t>
  </si>
  <si>
    <t>A flexible context-aware assistance system for industrial applications using camera based localization.</t>
  </si>
  <si>
    <t>Multimodale Bestimmung des visuellen Aufmerksamkeitsfokus von Personen am Beispiel aufmerksamer Umgebungen.</t>
  </si>
  <si>
    <t>A product formula for orthogonal polynomials associated with infinite distance-transitive graphs.</t>
  </si>
  <si>
    <t>Lean Production Systems 4.0: systematic literature review and field study on the digital transformation of lean methods and tools.</t>
  </si>
  <si>
    <t>Characterization of Digitally-Advanced Methods in Lean Production Systems 4.0.</t>
  </si>
  <si>
    <t>Modeling of a Matrix Production System for Simulation to Predict Material Demand.</t>
  </si>
  <si>
    <t>Information-based Preprocessing of PLC Data for Automatic Behavior Modeling.</t>
  </si>
  <si>
    <t>Software deployment in manufacturing environments: A requirements analysis.</t>
  </si>
  <si>
    <t>Impact of Customer Order Change Dimensions on Order Management.</t>
  </si>
  <si>
    <t>Reasons for Engineering Changes Affecting Part-specific Tools: An Investigation in the Automotive Industry.</t>
  </si>
  <si>
    <t>Customer-Induced Planning Deviations within Order Management.</t>
  </si>
  <si>
    <t>New Data Structures for a Flexible Order Management.</t>
  </si>
  <si>
    <t>A new iterative method for solving the joint dynamic storage location assignment, order batching and picker routing problem in manual picker-to-parts warehouses.</t>
  </si>
  <si>
    <t>The Business Ecosystem Management Canvas.</t>
  </si>
  <si>
    <t>Extending Service-oriented Architectures in Manufacturing towards Fog and Edge Levels.</t>
  </si>
  <si>
    <t>First Results of a Survey on Manufacturing of the Future.</t>
  </si>
  <si>
    <t>Strategic process planning for commissioning processes in mechanical engineering.</t>
  </si>
  <si>
    <t>Ionic CNT actuators and arrays - towards cost-efficient manufacturing through scalable dispersion and printing processes.</t>
  </si>
  <si>
    <t>Cost calculation model for reconfigurable, hybrid assembly systems.</t>
  </si>
  <si>
    <t>Cyber-Physical Production System Self-Description-Based Data Access Layer.</t>
  </si>
  <si>
    <t>A Service-Oriented Approach for the Cognitive Factory - A Position Paper.</t>
  </si>
  <si>
    <t>Towards the Management of the Development of Product-Service Systems in Business Ecosystems - State-of-the-Art.</t>
  </si>
  <si>
    <t>Value Creation Through Product-Service Systems in Business Ecosystems - Identification of Key Challenges for Mechanical Engineering Companies.</t>
  </si>
  <si>
    <t>Modeling Manual Assembly System to Derive Best Practice from Actual Data.</t>
  </si>
  <si>
    <t>Capability-Based Implementation of Digital Service Innovation in SMEs.</t>
  </si>
  <si>
    <t>Capability-Based Planning of Digital Innovations in Small-and Medium-Sized Enterprises.</t>
  </si>
  <si>
    <t>Flexible IT platform for synchronizing energy demands with volatile markets.</t>
  </si>
  <si>
    <t>Case Study on Operator Compliance to Scheduling Decisions in Semiconductor Manufacturing.</t>
  </si>
  <si>
    <t>A Maturity Model for the Classification of RealWorld Applications of Data Analytics in the Manufacturing Environment.</t>
  </si>
  <si>
    <t>Rule-based integration of smart services using the manufacturing service bus.</t>
  </si>
  <si>
    <t>Die Vierte Industrielle Revolution - Der Weg in ein wertschaffendes Produktionsparadigma.</t>
  </si>
  <si>
    <t>Geschäftsmodell-Innovationen.</t>
  </si>
  <si>
    <t>SAMI@iKNOW</t>
  </si>
  <si>
    <t>Production Scheduling in Complex Job Shops from an Industry 4.0 Perspective: A Review and Challenges in the Semiconductor Industry.</t>
  </si>
  <si>
    <t>Integration of CNT-based actuators for bio-medical applications - Example printed circuit board CNT actuator pipette.</t>
  </si>
  <si>
    <t>New Fiber Matrix Process with 3D Fiber Printer - A Strategic In-process Integration of Endless Fibers Using Fused Deposition Modeling (FDM).</t>
  </si>
  <si>
    <t>Classified AGV Material Flow and Layout Data Set for Multidisciplinary Investigation.</t>
  </si>
  <si>
    <t>Parcel3D: Shape Reconstruction from Single RGB Images for Applications in Transportation Logistics.</t>
  </si>
  <si>
    <t>Literature Review: Computer Vision Applications in Transportation Logistics and Warehousing.</t>
  </si>
  <si>
    <t>TAMPAR: Visual Tampering Detection for Parcel Logistics in Postal Supply Chains.</t>
  </si>
  <si>
    <t>Oper. Res. Lett.</t>
  </si>
  <si>
    <t>Point and interval estimation of decomposition error in discrete-time open tandem queues.</t>
  </si>
  <si>
    <t>Using Logical Time to Ensure Liveness in Material Handling Systems With Decentralized Control.</t>
  </si>
  <si>
    <t>Object-based Loop Closure with Directional Histogram Descriptor.</t>
  </si>
  <si>
    <t>Scrape, Cut, Paste and Learn: Automated Dataset Generation Applied to Parcel Logistics.</t>
  </si>
  <si>
    <t>Object Detection and Mapping with Bounding Box Constraints.</t>
  </si>
  <si>
    <t>Functional Safety and Electric Vehicle Charging: Requirements Analysis and Design for a Safe Charging Infrastructure System.</t>
  </si>
  <si>
    <t>Discrete-Time Analysis of Levelled Order Release and Staffing in Order Picking Systems.</t>
  </si>
  <si>
    <t>Refined Plane Segmentation for Cuboid-Shaped Objects by Leveraging Edge Detection.</t>
  </si>
  <si>
    <t>Aggregated Hierarchical Modeling and simulation in semiconductor supply Chains.</t>
  </si>
  <si>
    <t>A discrete-time queueing network approach to performance evaluation of autonomous vehicle storage and retrieval systems.</t>
  </si>
  <si>
    <t>Plug&amp;Play-Fördertechnik in der Industrie 4.0.</t>
  </si>
  <si>
    <t>Der Mensch als Teil von Industrie 4.0: Interaktionsmechanismen bei autonomen Materialflusssystemen.</t>
  </si>
  <si>
    <t>Interpretation of pointing gestures for the gesture controlled transportation robot "FiFi".</t>
  </si>
  <si>
    <t>GridStore: A Puzzle-Based Storage System With Decentralized Control.</t>
  </si>
  <si>
    <t>Layout-optimized sorting of goods with decentralized controlled conveying modules.</t>
  </si>
  <si>
    <t>Buffer sizing of a Heijunka Kanban system.</t>
  </si>
  <si>
    <t>Optimization of Failure Behavior of a Decentralized High-Density 2D Storage System.</t>
  </si>
  <si>
    <t>(Automatisierung in der Logistik - dezentral und geregeltLogistics Automation - Decentralized Closed Control Loops).</t>
  </si>
  <si>
    <t>Deadlock prevention in a completely decentralized controlled materials flow systems.</t>
  </si>
  <si>
    <t>Guest Editorial Automation in Automotive Manufacturing.</t>
  </si>
  <si>
    <t>A Two Stage Approach for Balancing a Periodic Long-Haul Transportation Network.</t>
  </si>
  <si>
    <t>PBFT</t>
  </si>
  <si>
    <t>LogoTakt - ein offener, getakteter und robuster Transportprozess.</t>
  </si>
  <si>
    <t>OR Spectr.</t>
  </si>
  <si>
    <t>An analytical method for the calculation of the waiting time distribution of a discrete time G/G/1-queueing system with batch arrivals.</t>
  </si>
  <si>
    <t>Sizing of Heijunka-controlled Production Systems with Unreliable Production Processes.</t>
  </si>
  <si>
    <t>An Optimal Control Policy for Crossdocking Terminals.</t>
  </si>
  <si>
    <t>A Methodological Approach to Facilitate the Design of Flexible and Efficient Multi-Application Systems for HRC.</t>
  </si>
  <si>
    <t>Supporting robot application development using a distributed learning approach.</t>
  </si>
  <si>
    <t>A General Admittance Control Approach for Indirect Force Control of Industrial Manipulators.</t>
  </si>
  <si>
    <t>Modeling Speed-, Load-, and Position-Dependent Friction Effects in Strain Wave Gears.</t>
  </si>
  <si>
    <t>Model hierarchy-based optimal control of radiative heat transfer.</t>
  </si>
  <si>
    <t>Generalized Multilevel SQP-methods for PDAE-constrained Optimization Based on Space-Time Adaptive PDAE Solvers.</t>
  </si>
  <si>
    <t>Combination of an adaptive multilevel SQP method and a space-time adaptive PDAE solver for optimal control problems.</t>
  </si>
  <si>
    <t>3D printing of resilient biogels for omnidirectional and exteroceptive soft actuators.</t>
  </si>
  <si>
    <t>Stretch-Safe: Magnetic Connectors for Modular Stretchable Electronics.</t>
  </si>
  <si>
    <t>Federated Learning for Ranking Browser History Suggestions.</t>
  </si>
  <si>
    <t>Feasibility of touch-less control of operating room lights.</t>
  </si>
  <si>
    <t>AIMY: An Open-source Table Tennis Ball Launcher for Versatile and High-fidelity Trajectory Generation.</t>
  </si>
  <si>
    <t>Hindsight States: Blending Sim &amp; Real Task Elements for Efficient Reinforcement Learning.</t>
  </si>
  <si>
    <t>Hindsight States: Blending Sim and Real Task Elements for Efficient Reinforcement Learning.</t>
  </si>
  <si>
    <t>Synchronizing Machine Learning Algorithms, Realtime Robotic Control and Simulated Environment with o80.</t>
  </si>
  <si>
    <t>Investigating the Impact of Action Representations in Policy Gradient Algorithms.</t>
  </si>
  <si>
    <t>The o80 C++ templated toolbox: Designing customized Python APIs for synchronizing realtime processes.</t>
  </si>
  <si>
    <t>Update: 03.01.2024</t>
  </si>
  <si>
    <t>Martin Ruskowski</t>
  </si>
  <si>
    <t>Developing a skill-based flexible transport system using OPC UA.</t>
  </si>
  <si>
    <t>Input-to-state stability for system identification with continuous-time Runge-Kutta neural networks.</t>
  </si>
  <si>
    <t>A Multi-Stakeholder Digital Product Passport Based on the Asset Administration Shell.</t>
  </si>
  <si>
    <t>Recognising Worker Intentions by Assembly Step Prediction.</t>
  </si>
  <si>
    <t>Am I in Good Shape? Flexible Way to Validate Asset Administration Shell Data Entry via Shapes Constraint Language.</t>
  </si>
  <si>
    <t>Enabling Fault Diagnosis in Skill-Based Production Environments.</t>
  </si>
  <si>
    <t>Implementation of Asset Administration Shells in a Shared Production Scenario with Gaia-X.</t>
  </si>
  <si>
    <t>Interaction between FeasibilityCheck, PreconditionCheck and SkillExecution in skill-based machining.</t>
  </si>
  <si>
    <t>Federated Ensemble YOLOv5 - A Better Generalized Object Detection Algorithm.</t>
  </si>
  <si>
    <t>Federated Object Detection for Quality Inspection in Shared Production.</t>
  </si>
  <si>
    <t>Architecture for Shared Production Leveraging Asset Administration Shell and Gaia-X.</t>
  </si>
  <si>
    <t>Federated K-Means Clustering via Dual Decomposition-based Distributed Optimization.</t>
  </si>
  <si>
    <t>Dynamic Collision and Deadlock Avoidance for Multiple Robotic Manipulators.</t>
  </si>
  <si>
    <t>Dynamic Replanning using Multi-Agent Systems and Asset Administration Shells.</t>
  </si>
  <si>
    <t>Using Behavior Trees for Coordination of Skills in Modular Reconfigurable CPPMs.</t>
  </si>
  <si>
    <t>Requirements for a Digital Product Passport to Boost the Circular Economy.</t>
  </si>
  <si>
    <t>A Hierarchical Dual Decomposition-based Distributed Optimization Algorithm combining Quasi-Newton Steps and Bundle Methods.</t>
  </si>
  <si>
    <t>Hierarchical Distributed Model Predictive Control based on Dual Decomposition and Quadratic Approximation.</t>
  </si>
  <si>
    <t>Optimal Load Control and Scheduling through Distributed Mixed-integer Linear Programming.</t>
  </si>
  <si>
    <t>Application of federated learning in manufacturing.</t>
  </si>
  <si>
    <t>Flatness Based Control of an Industrial Robot Joint Using Secondary Encoders.</t>
  </si>
  <si>
    <t>Concept for Modeling and Usage of Functionally Described Capabilities and Skills.</t>
  </si>
  <si>
    <t>Optimal scheduling and non-cooperative distributed model predictive control for multiple robotic manipulators.</t>
  </si>
  <si>
    <t>Hybrid Data-Driven Modelling for Inverse Control of Hydraulic Excavators.</t>
  </si>
  <si>
    <t>Dynamic collision avoidance for multiple robotic manipulators based on a non-cooperative multi-agent game.</t>
  </si>
  <si>
    <t>Small Object Detection for Near Real-Time Egocentric Perception in a Manual Assembly Scenario.</t>
  </si>
  <si>
    <t>Development of a system architecture enabling a dynamic generation of process chains for Production as a Service.</t>
  </si>
  <si>
    <t>Method for the development of an Asset Administration Shell in a product-driven modular production - realizing an active digital object memory.</t>
  </si>
  <si>
    <t>Implementation and Testing of a Modular System Architecture for Generic Hybrid Production Cells in an Industrial Environment.</t>
  </si>
  <si>
    <t>Implementierung eines mitarbeiterrollenbasierten Informations-systems in einer modularen Produktionsumgebung mittels einer menschenzentrierten Verwaltungsschale.</t>
  </si>
  <si>
    <t>Developing a Production Scheduling System for Modular Factory Using Constraint Programming.</t>
  </si>
  <si>
    <t>Edge Computing in Smart Production.</t>
  </si>
  <si>
    <t>Neural Adaptive Control of a Robot Joint Using Secondary Encoders.</t>
  </si>
  <si>
    <t>SA-OPC-UA: Introducing Semantics to OPC-UA Application Methods.</t>
  </si>
  <si>
    <t>Design of a flexible robot cell demonstrator based on CPPS concepts and technologies.</t>
  </si>
  <si>
    <t>Modular augmented reality platform for smart operator in production environment.</t>
  </si>
  <si>
    <t>Informationsmodellierung zur Beschreibung manueller Tätigkeiten an Handarbeitsplätzen.</t>
  </si>
  <si>
    <t>Virtuelle Benutzungsschnittstellen auf Basis semantischer Modelle zur vereinfachten Anlageninteraktion.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</si>
</sst>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Calibri"/>
      <family val="2"/>
      <scheme val="minor"/>
    </font>
    <font>
      <sz val="10"/>
      <color theme="1"/>
      <name val="Arial"/>
      <family val="2"/>
    </font>
    <font>
      <b/>
      <sz val="11"/>
      <color theme="0"/>
      <name val="Calibri"/>
      <family val="2"/>
      <scheme val="minor"/>
    </font>
    <font>
      <b/>
      <sz val="11"/>
      <color theme="1"/>
      <name val="Calibri"/>
      <family val="2"/>
      <scheme val="minor"/>
    </font>
    <font>
      <sz val="11"/>
      <color theme="0"/>
      <name val="Calibri"/>
      <family val="2"/>
      <scheme val="minor"/>
    </font>
    <font>
      <b/>
      <sz val="20"/>
      <color theme="0"/>
      <name val="Calibri"/>
      <family val="2"/>
      <scheme val="minor"/>
    </font>
    <font>
      <sz val="20"/>
      <color theme="1"/>
      <name val="Calibri"/>
      <family val="2"/>
      <scheme val="minor"/>
    </font>
    <font>
      <sz val="9"/>
      <color indexed="81"/>
      <name val="Tahoma"/>
      <family val="2"/>
    </font>
    <font>
      <b/>
      <sz val="9"/>
      <color indexed="81"/>
      <name val="Tahoma"/>
      <family val="2"/>
    </font>
    <font>
      <b/>
      <sz val="20"/>
      <color theme="1"/>
      <name val="Calibri"/>
      <family val="2"/>
      <scheme val="minor"/>
    </font>
    <font>
      <b/>
      <sz val="12"/>
      <color theme="1"/>
      <name val="Calibri"/>
      <family val="2"/>
      <scheme val="minor"/>
    </font>
    <font>
      <b/>
      <sz val="16"/>
      <color theme="1"/>
      <name val="Calibri"/>
      <family val="2"/>
      <scheme val="minor"/>
    </font>
    <font>
      <sz val="14"/>
      <color theme="0"/>
      <name val="Calibri"/>
      <family val="2"/>
      <scheme val="minor"/>
    </font>
    <font>
      <b/>
      <sz val="14"/>
      <color theme="0"/>
      <name val="Calibri"/>
      <family val="2"/>
      <scheme val="minor"/>
    </font>
    <font>
      <b/>
      <sz val="14"/>
      <color theme="0"/>
      <name val="Arial"/>
      <family val="2"/>
    </font>
    <font>
      <sz val="14"/>
      <color theme="0"/>
      <name val="Arial"/>
      <family val="2"/>
    </font>
    <font>
      <sz val="10"/>
      <color theme="1"/>
      <name val="Calibri"/>
      <family val="2"/>
      <scheme val="minor"/>
    </font>
    <font>
      <b/>
      <sz val="16"/>
      <color theme="0"/>
      <name val="Calibri"/>
      <family val="2"/>
      <scheme val="minor"/>
    </font>
    <font>
      <b/>
      <sz val="12"/>
      <color theme="0"/>
      <name val="Calibri"/>
      <family val="2"/>
      <scheme val="minor"/>
    </font>
    <font>
      <sz val="12"/>
      <color theme="1"/>
      <name val="Calibri"/>
      <family val="2"/>
      <scheme val="minor"/>
    </font>
    <font>
      <b/>
      <sz val="10"/>
      <name val="Calibri"/>
      <family val="2"/>
    </font>
    <font>
      <b/>
      <sz val="9"/>
      <color theme="0"/>
      <name val="Calibri"/>
      <family val="2"/>
      <scheme val="minor"/>
    </font>
    <font>
      <b/>
      <sz val="9"/>
      <color theme="1"/>
      <name val="Calibri"/>
      <family val="2"/>
      <scheme val="minor"/>
    </font>
    <font>
      <b/>
      <sz val="14"/>
      <color theme="1"/>
      <name val="Calibri"/>
      <family val="2"/>
      <scheme val="minor"/>
    </font>
    <font>
      <b/>
      <sz val="18"/>
      <color theme="1"/>
      <name val="Calibri"/>
      <family val="2"/>
      <scheme val="minor"/>
    </font>
    <font>
      <b/>
      <sz val="11"/>
      <name val="Calibri"/>
      <family val="2"/>
    </font>
    <font>
      <sz val="8"/>
      <name val="Calibri"/>
      <family val="3"/>
      <charset val="129"/>
      <scheme val="minor"/>
    </font>
    <font>
      <b/>
      <sz val="9"/>
      <color rgb="FF000000"/>
      <name val="Tahoma"/>
      <family val="2"/>
    </font>
    <font>
      <sz val="9"/>
      <color rgb="FF000000"/>
      <name val="Tahoma"/>
      <family val="2"/>
    </font>
    <font>
      <b/>
      <sz val="16"/>
      <color theme="0"/>
      <name val="Calibri"/>
      <family val="2"/>
      <charset val="129"/>
      <scheme val="minor"/>
    </font>
    <font>
      <b/>
      <sz val="16"/>
      <color theme="1"/>
      <name val="Calibri"/>
      <family val="2"/>
      <charset val="129"/>
      <scheme val="minor"/>
    </font>
    <font>
      <sz val="14"/>
      <color theme="1"/>
      <name val="Calibri"/>
      <family val="2"/>
      <scheme val="minor"/>
    </font>
    <font>
      <b/>
      <sz val="14"/>
      <color theme="0"/>
      <name val="Calibri"/>
      <family val="2"/>
      <charset val="129"/>
      <scheme val="minor"/>
    </font>
    <font>
      <b/>
      <sz val="14"/>
      <color theme="1"/>
      <name val="Calibri"/>
      <family val="2"/>
      <charset val="129"/>
      <scheme val="minor"/>
    </font>
    <font>
      <b/>
      <sz val="9"/>
      <name val="Calibri"/>
      <family val="2"/>
    </font>
    <font>
      <sz val="9"/>
      <color theme="1"/>
      <name val="Calibri"/>
      <family val="2"/>
      <scheme val="minor"/>
    </font>
  </fonts>
  <fills count="30">
    <fill>
      <patternFill patternType="none"/>
    </fill>
    <fill>
      <patternFill patternType="gray125"/>
    </fill>
    <fill>
      <patternFill patternType="solid">
        <fgColor theme="0"/>
        <bgColor indexed="64"/>
      </patternFill>
    </fill>
    <fill>
      <patternFill patternType="solid">
        <fgColor rgb="FFA5A5A5"/>
      </patternFill>
    </fill>
    <fill>
      <patternFill patternType="solid">
        <fgColor rgb="FF00B050"/>
        <bgColor indexed="64"/>
      </patternFill>
    </fill>
    <fill>
      <patternFill patternType="solid">
        <fgColor rgb="FFFFFF00"/>
        <bgColor indexed="64"/>
      </patternFill>
    </fill>
    <fill>
      <patternFill patternType="solid">
        <fgColor theme="8" tint="0.39997558519241921"/>
        <bgColor indexed="64"/>
      </patternFill>
    </fill>
    <fill>
      <patternFill patternType="solid">
        <fgColor rgb="FFFFC000"/>
        <bgColor indexed="64"/>
      </patternFill>
    </fill>
    <fill>
      <patternFill patternType="solid">
        <fgColor rgb="FFFF0000"/>
        <bgColor indexed="64"/>
      </patternFill>
    </fill>
    <fill>
      <patternFill patternType="solid">
        <fgColor theme="3" tint="-0.249977111117893"/>
        <bgColor indexed="64"/>
      </patternFill>
    </fill>
    <fill>
      <patternFill patternType="solid">
        <fgColor rgb="FFFFDC6D"/>
        <bgColor indexed="64"/>
      </patternFill>
    </fill>
    <fill>
      <patternFill patternType="solid">
        <fgColor rgb="FFCAE6EE"/>
        <bgColor indexed="64"/>
      </patternFill>
    </fill>
    <fill>
      <patternFill patternType="solid">
        <fgColor theme="1"/>
        <bgColor indexed="64"/>
      </patternFill>
    </fill>
    <fill>
      <patternFill patternType="solid">
        <fgColor rgb="FF7030A0"/>
        <bgColor indexed="64"/>
      </patternFill>
    </fill>
    <fill>
      <patternFill patternType="solid">
        <fgColor rgb="FF8D42C6"/>
        <bgColor indexed="64"/>
      </patternFill>
    </fill>
    <fill>
      <patternFill patternType="solid">
        <fgColor rgb="FF00B0F0"/>
        <bgColor indexed="64"/>
      </patternFill>
    </fill>
    <fill>
      <patternFill patternType="solid">
        <fgColor rgb="FFFFD13F"/>
        <bgColor indexed="64"/>
      </patternFill>
    </fill>
    <fill>
      <patternFill patternType="solid">
        <fgColor rgb="FFA365D1"/>
        <bgColor indexed="64"/>
      </patternFill>
    </fill>
    <fill>
      <patternFill patternType="solid">
        <fgColor rgb="FFFFE593"/>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rgb="FF0147AF"/>
        <bgColor indexed="64"/>
      </patternFill>
    </fill>
    <fill>
      <patternFill patternType="solid">
        <fgColor rgb="FFC00000"/>
        <bgColor indexed="64"/>
      </patternFill>
    </fill>
    <fill>
      <patternFill patternType="solid">
        <fgColor theme="2" tint="-0.749992370372631"/>
        <bgColor indexed="64"/>
      </patternFill>
    </fill>
    <fill>
      <patternFill patternType="solid">
        <fgColor theme="2" tint="-0.499984740745262"/>
        <bgColor indexed="64"/>
      </patternFill>
    </fill>
    <fill>
      <patternFill patternType="solid">
        <fgColor theme="2" tint="-0.249977111117893"/>
        <bgColor indexed="64"/>
      </patternFill>
    </fill>
    <fill>
      <patternFill patternType="solid">
        <fgColor rgb="FF7232A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9"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style="thin">
        <color auto="1"/>
      </left>
      <right/>
      <top/>
      <bottom style="thin">
        <color auto="1"/>
      </bottom>
      <diagonal/>
    </border>
  </borders>
  <cellStyleXfs count="2">
    <xf numFmtId="0" fontId="0" fillId="0" borderId="0"/>
    <xf numFmtId="0" fontId="2" fillId="3" borderId="2" applyNumberFormat="0" applyAlignment="0" applyProtection="0"/>
  </cellStyleXfs>
  <cellXfs count="83">
    <xf numFmtId="0" fontId="0" fillId="0" borderId="0" xfId="0"/>
    <xf numFmtId="0" fontId="3" fillId="8" borderId="0" xfId="0" applyFont="1" applyFill="1" applyAlignment="1" applyProtection="1">
      <alignment horizontal="center"/>
      <protection hidden="1"/>
    </xf>
    <xf numFmtId="0" fontId="0" fillId="0" borderId="0" xfId="0" applyProtection="1">
      <protection hidden="1"/>
    </xf>
    <xf numFmtId="0" fontId="0" fillId="0" borderId="0" xfId="0" applyAlignment="1" applyProtection="1">
      <alignment horizontal="center" vertical="center"/>
      <protection hidden="1"/>
    </xf>
    <xf numFmtId="0" fontId="5" fillId="4" borderId="1" xfId="1" applyFont="1" applyFill="1" applyBorder="1" applyAlignment="1" applyProtection="1">
      <alignment horizontal="center"/>
      <protection hidden="1"/>
    </xf>
    <xf numFmtId="0" fontId="6" fillId="0" borderId="1" xfId="0" applyFont="1" applyBorder="1" applyAlignment="1" applyProtection="1">
      <alignment horizontal="center"/>
      <protection hidden="1"/>
    </xf>
    <xf numFmtId="0" fontId="6" fillId="0" borderId="0" xfId="0" applyFont="1" applyAlignment="1" applyProtection="1">
      <alignment horizontal="center"/>
      <protection hidden="1"/>
    </xf>
    <xf numFmtId="0" fontId="0" fillId="0" borderId="1" xfId="0" applyBorder="1" applyAlignment="1" applyProtection="1">
      <alignment horizontal="center" vertical="center"/>
      <protection hidden="1"/>
    </xf>
    <xf numFmtId="0" fontId="0" fillId="0" borderId="0" xfId="0" applyAlignment="1" applyProtection="1">
      <alignment horizontal="right" vertical="center"/>
      <protection hidden="1"/>
    </xf>
    <xf numFmtId="0" fontId="10" fillId="7" borderId="1" xfId="0" applyFont="1" applyFill="1" applyBorder="1" applyAlignment="1" applyProtection="1">
      <alignment horizontal="center" vertical="center"/>
      <protection hidden="1"/>
    </xf>
    <xf numFmtId="0" fontId="0" fillId="10" borderId="1" xfId="0" applyFill="1" applyBorder="1" applyAlignment="1" applyProtection="1">
      <alignment horizontal="center" vertical="center"/>
      <protection hidden="1"/>
    </xf>
    <xf numFmtId="0" fontId="10" fillId="11" borderId="1" xfId="0" applyFont="1" applyFill="1" applyBorder="1" applyAlignment="1" applyProtection="1">
      <alignment horizontal="center" vertical="center"/>
      <protection hidden="1"/>
    </xf>
    <xf numFmtId="0" fontId="12" fillId="0" borderId="0" xfId="0" applyFont="1" applyAlignment="1" applyProtection="1">
      <alignment horizontal="center" vertical="center"/>
      <protection hidden="1"/>
    </xf>
    <xf numFmtId="0" fontId="3" fillId="0" borderId="0" xfId="0" applyFont="1" applyAlignment="1" applyProtection="1">
      <alignment horizontal="center" vertical="center"/>
      <protection hidden="1"/>
    </xf>
    <xf numFmtId="0" fontId="3" fillId="11" borderId="1" xfId="0" applyFont="1" applyFill="1" applyBorder="1" applyAlignment="1" applyProtection="1">
      <alignment horizontal="center" vertical="center"/>
      <protection hidden="1"/>
    </xf>
    <xf numFmtId="0" fontId="13" fillId="14" borderId="1" xfId="0" applyFont="1" applyFill="1" applyBorder="1" applyAlignment="1" applyProtection="1">
      <alignment horizontal="center" vertical="center"/>
      <protection hidden="1"/>
    </xf>
    <xf numFmtId="0" fontId="2" fillId="21" borderId="1" xfId="0" applyFont="1" applyFill="1" applyBorder="1" applyAlignment="1" applyProtection="1">
      <alignment horizontal="center" vertical="center"/>
      <protection hidden="1"/>
    </xf>
    <xf numFmtId="0" fontId="12" fillId="17" borderId="1" xfId="0" applyFont="1" applyFill="1" applyBorder="1" applyAlignment="1" applyProtection="1">
      <alignment horizontal="center" vertical="center"/>
      <protection hidden="1"/>
    </xf>
    <xf numFmtId="0" fontId="3" fillId="20" borderId="1" xfId="0" applyFont="1" applyFill="1" applyBorder="1" applyAlignment="1" applyProtection="1">
      <alignment horizontal="center" vertical="center"/>
      <protection hidden="1"/>
    </xf>
    <xf numFmtId="0" fontId="14" fillId="14" borderId="1" xfId="0" applyFont="1" applyFill="1" applyBorder="1" applyAlignment="1" applyProtection="1">
      <alignment horizontal="center" vertical="center"/>
      <protection hidden="1"/>
    </xf>
    <xf numFmtId="0" fontId="15" fillId="17" borderId="1" xfId="0" applyFont="1" applyFill="1" applyBorder="1" applyAlignment="1" applyProtection="1">
      <alignment horizontal="center" vertical="center"/>
      <protection hidden="1"/>
    </xf>
    <xf numFmtId="0" fontId="17" fillId="13" borderId="1" xfId="0" applyFont="1" applyFill="1" applyBorder="1" applyAlignment="1" applyProtection="1">
      <alignment horizontal="center" vertical="center"/>
      <protection hidden="1"/>
    </xf>
    <xf numFmtId="0" fontId="11" fillId="7" borderId="1" xfId="0" applyFont="1" applyFill="1" applyBorder="1" applyAlignment="1" applyProtection="1">
      <alignment horizontal="center" vertical="center"/>
      <protection hidden="1"/>
    </xf>
    <xf numFmtId="0" fontId="17" fillId="19" borderId="1" xfId="0" applyFont="1" applyFill="1" applyBorder="1" applyAlignment="1" applyProtection="1">
      <alignment horizontal="center" vertical="center"/>
      <protection hidden="1"/>
    </xf>
    <xf numFmtId="0" fontId="18" fillId="22" borderId="1" xfId="0" applyFont="1" applyFill="1" applyBorder="1" applyAlignment="1" applyProtection="1">
      <alignment horizontal="center" vertical="center"/>
      <protection hidden="1"/>
    </xf>
    <xf numFmtId="0" fontId="3" fillId="8" borderId="0" xfId="0" applyFont="1" applyFill="1" applyAlignment="1" applyProtection="1">
      <alignment horizontal="center" vertical="center"/>
      <protection hidden="1"/>
    </xf>
    <xf numFmtId="0" fontId="4" fillId="0" borderId="1" xfId="0" applyFont="1" applyBorder="1" applyProtection="1">
      <protection hidden="1"/>
    </xf>
    <xf numFmtId="0" fontId="10" fillId="9" borderId="1" xfId="0" applyFont="1" applyFill="1" applyBorder="1" applyProtection="1">
      <protection hidden="1"/>
    </xf>
    <xf numFmtId="0" fontId="1" fillId="0" borderId="0" xfId="0" applyFont="1"/>
    <xf numFmtId="0" fontId="12" fillId="17" borderId="3" xfId="0" applyFont="1" applyFill="1" applyBorder="1" applyAlignment="1" applyProtection="1">
      <alignment horizontal="center" vertical="center"/>
      <protection hidden="1"/>
    </xf>
    <xf numFmtId="0" fontId="18" fillId="22" borderId="4" xfId="0" applyFont="1" applyFill="1" applyBorder="1" applyAlignment="1" applyProtection="1">
      <alignment horizontal="center" vertical="center"/>
      <protection hidden="1"/>
    </xf>
    <xf numFmtId="0" fontId="2" fillId="21" borderId="4" xfId="0" applyFont="1" applyFill="1" applyBorder="1" applyAlignment="1" applyProtection="1">
      <alignment horizontal="center" vertical="center"/>
      <protection hidden="1"/>
    </xf>
    <xf numFmtId="0" fontId="19" fillId="18" borderId="1" xfId="0" applyFont="1" applyFill="1" applyBorder="1" applyAlignment="1" applyProtection="1">
      <alignment horizontal="center" vertical="center"/>
      <protection hidden="1"/>
    </xf>
    <xf numFmtId="0" fontId="19" fillId="16" borderId="1" xfId="0" applyFont="1" applyFill="1" applyBorder="1" applyAlignment="1" applyProtection="1">
      <alignment horizontal="center" vertical="center"/>
      <protection hidden="1"/>
    </xf>
    <xf numFmtId="0" fontId="19" fillId="16" borderId="3" xfId="0" applyFont="1" applyFill="1" applyBorder="1" applyAlignment="1" applyProtection="1">
      <alignment horizontal="center" vertical="center"/>
      <protection hidden="1"/>
    </xf>
    <xf numFmtId="0" fontId="16" fillId="0" borderId="0" xfId="0" applyFont="1"/>
    <xf numFmtId="0" fontId="16" fillId="0" borderId="1" xfId="0" applyFont="1" applyBorder="1"/>
    <xf numFmtId="0" fontId="16" fillId="2" borderId="1" xfId="0" applyFont="1" applyFill="1" applyBorder="1"/>
    <xf numFmtId="0" fontId="16" fillId="2" borderId="1" xfId="0" applyFont="1" applyFill="1" applyBorder="1" applyAlignment="1">
      <alignment wrapText="1"/>
    </xf>
    <xf numFmtId="0" fontId="20" fillId="0" borderId="1" xfId="0" applyFont="1" applyBorder="1" applyAlignment="1">
      <alignment horizontal="center" vertical="top"/>
    </xf>
    <xf numFmtId="0" fontId="21" fillId="23" borderId="1" xfId="0" applyFont="1" applyFill="1" applyBorder="1" applyAlignment="1" applyProtection="1">
      <alignment horizontal="center" vertical="center"/>
      <protection hidden="1"/>
    </xf>
    <xf numFmtId="0" fontId="22" fillId="0" borderId="1" xfId="0" applyFont="1" applyBorder="1" applyAlignment="1" applyProtection="1">
      <alignment horizontal="center" vertical="center"/>
      <protection hidden="1"/>
    </xf>
    <xf numFmtId="0" fontId="24" fillId="22" borderId="1" xfId="0" applyFont="1" applyFill="1" applyBorder="1" applyAlignment="1" applyProtection="1">
      <alignment horizontal="center" vertical="center"/>
      <protection hidden="1"/>
    </xf>
    <xf numFmtId="0" fontId="11" fillId="22" borderId="1" xfId="0" applyFont="1" applyFill="1" applyBorder="1" applyAlignment="1" applyProtection="1">
      <alignment horizontal="center" vertical="center"/>
      <protection hidden="1"/>
    </xf>
    <xf numFmtId="0" fontId="2" fillId="0" borderId="0" xfId="0" applyFont="1" applyAlignment="1" applyProtection="1">
      <alignment horizontal="center" vertical="center"/>
      <protection hidden="1"/>
    </xf>
    <xf numFmtId="0" fontId="2" fillId="0" borderId="0" xfId="0" applyFont="1" applyProtection="1">
      <protection hidden="1"/>
    </xf>
    <xf numFmtId="0" fontId="23" fillId="25" borderId="1" xfId="0" applyFont="1" applyFill="1" applyBorder="1" applyAlignment="1" applyProtection="1">
      <alignment horizontal="center" vertical="center"/>
      <protection hidden="1"/>
    </xf>
    <xf numFmtId="0" fontId="9" fillId="24" borderId="1" xfId="0" applyFont="1" applyFill="1" applyBorder="1" applyAlignment="1" applyProtection="1">
      <alignment horizontal="center" vertical="center" wrapText="1"/>
      <protection hidden="1"/>
    </xf>
    <xf numFmtId="0" fontId="9" fillId="24" borderId="1" xfId="1" applyFont="1" applyFill="1" applyBorder="1" applyAlignment="1" applyProtection="1">
      <alignment horizontal="center"/>
      <protection hidden="1"/>
    </xf>
    <xf numFmtId="0" fontId="6" fillId="5" borderId="1" xfId="0" applyFont="1" applyFill="1" applyBorder="1" applyAlignment="1" applyProtection="1">
      <alignment horizontal="center"/>
      <protection locked="0" hidden="1"/>
    </xf>
    <xf numFmtId="0" fontId="23" fillId="5" borderId="1" xfId="0" applyFont="1" applyFill="1" applyBorder="1" applyAlignment="1" applyProtection="1">
      <alignment horizontal="center" vertical="center"/>
      <protection locked="0" hidden="1"/>
    </xf>
    <xf numFmtId="0" fontId="25" fillId="0" borderId="1" xfId="0" applyFont="1" applyBorder="1" applyAlignment="1">
      <alignment horizontal="center" vertical="top"/>
    </xf>
    <xf numFmtId="0" fontId="16" fillId="0" borderId="0" xfId="0" applyFont="1" applyAlignment="1">
      <alignment horizontal="right"/>
    </xf>
    <xf numFmtId="0" fontId="0" fillId="0" borderId="0" xfId="0" applyNumberFormat="1"/>
    <xf numFmtId="0" fontId="23" fillId="25" borderId="3" xfId="0" applyFont="1" applyFill="1" applyBorder="1" applyAlignment="1" applyProtection="1">
      <alignment horizontal="center" vertical="center"/>
      <protection hidden="1"/>
    </xf>
    <xf numFmtId="0" fontId="3" fillId="0" borderId="0" xfId="0" applyFont="1" applyBorder="1" applyAlignment="1" applyProtection="1">
      <alignment horizontal="center" vertical="center"/>
      <protection hidden="1"/>
    </xf>
    <xf numFmtId="0" fontId="29" fillId="26" borderId="1" xfId="0" applyFont="1" applyFill="1" applyBorder="1" applyAlignment="1" applyProtection="1">
      <alignment horizontal="center" vertical="center"/>
      <protection hidden="1"/>
    </xf>
    <xf numFmtId="0" fontId="32" fillId="14" borderId="4" xfId="0" applyFont="1" applyFill="1" applyBorder="1" applyAlignment="1" applyProtection="1">
      <alignment horizontal="center" vertical="center"/>
      <protection hidden="1"/>
    </xf>
    <xf numFmtId="0" fontId="30" fillId="27" borderId="1" xfId="0" applyFont="1" applyFill="1" applyBorder="1" applyAlignment="1" applyProtection="1">
      <alignment horizontal="center" vertical="center"/>
      <protection hidden="1"/>
    </xf>
    <xf numFmtId="0" fontId="31" fillId="0" borderId="1" xfId="0" applyFont="1" applyBorder="1" applyAlignment="1" applyProtection="1">
      <alignment horizontal="center" vertical="center"/>
      <protection hidden="1"/>
    </xf>
    <xf numFmtId="0" fontId="30" fillId="16" borderId="1" xfId="0" applyFont="1" applyFill="1" applyBorder="1" applyAlignment="1" applyProtection="1">
      <alignment horizontal="center" vertical="center"/>
      <protection hidden="1"/>
    </xf>
    <xf numFmtId="0" fontId="31" fillId="14" borderId="1" xfId="0" applyFont="1" applyFill="1" applyBorder="1" applyAlignment="1" applyProtection="1">
      <alignment horizontal="center" vertical="center"/>
      <protection hidden="1"/>
    </xf>
    <xf numFmtId="0" fontId="0" fillId="0" borderId="5" xfId="0" applyBorder="1" applyAlignment="1" applyProtection="1">
      <alignment horizontal="center" vertical="center"/>
      <protection hidden="1"/>
    </xf>
    <xf numFmtId="0" fontId="24" fillId="5" borderId="1" xfId="0" applyFont="1" applyFill="1" applyBorder="1" applyAlignment="1" applyProtection="1">
      <alignment horizontal="center" vertical="center"/>
      <protection locked="0" hidden="1"/>
    </xf>
    <xf numFmtId="0" fontId="24" fillId="8" borderId="1" xfId="0" applyFont="1" applyFill="1" applyBorder="1" applyAlignment="1" applyProtection="1">
      <alignment horizontal="center" vertical="center"/>
      <protection hidden="1"/>
    </xf>
    <xf numFmtId="0" fontId="23" fillId="25" borderId="0" xfId="0" applyFont="1" applyFill="1" applyBorder="1" applyAlignment="1" applyProtection="1">
      <alignment horizontal="center" vertical="center"/>
      <protection hidden="1"/>
    </xf>
    <xf numFmtId="0" fontId="29" fillId="28" borderId="1" xfId="0" applyFont="1" applyFill="1" applyBorder="1" applyAlignment="1" applyProtection="1">
      <alignment horizontal="center" vertical="center"/>
      <protection hidden="1"/>
    </xf>
    <xf numFmtId="0" fontId="33" fillId="29" borderId="1" xfId="0" applyFont="1" applyFill="1" applyBorder="1" applyAlignment="1" applyProtection="1">
      <alignment horizontal="center" vertical="center"/>
      <protection hidden="1"/>
    </xf>
    <xf numFmtId="0" fontId="33" fillId="6" borderId="1" xfId="0" applyFont="1" applyFill="1" applyBorder="1" applyAlignment="1" applyProtection="1">
      <alignment horizontal="center" vertical="center"/>
      <protection hidden="1"/>
    </xf>
    <xf numFmtId="0" fontId="0" fillId="0" borderId="0" xfId="0" applyBorder="1"/>
    <xf numFmtId="0" fontId="34" fillId="0" borderId="1" xfId="0" applyFont="1" applyBorder="1" applyAlignment="1">
      <alignment horizontal="center" vertical="top"/>
    </xf>
    <xf numFmtId="0" fontId="35" fillId="0" borderId="1" xfId="0" applyFont="1" applyBorder="1"/>
    <xf numFmtId="0" fontId="35" fillId="2" borderId="1" xfId="0" applyFont="1" applyFill="1" applyBorder="1"/>
    <xf numFmtId="0" fontId="0" fillId="0" borderId="6" xfId="0" applyBorder="1" applyAlignment="1" applyProtection="1">
      <alignment horizontal="center" vertical="center"/>
      <protection hidden="1"/>
    </xf>
    <xf numFmtId="0" fontId="0" fillId="0" borderId="0" xfId="0" applyBorder="1" applyAlignment="1" applyProtection="1">
      <alignment horizontal="center" vertical="center"/>
      <protection hidden="1"/>
    </xf>
    <xf numFmtId="0" fontId="0" fillId="0" borderId="0" xfId="0" applyBorder="1" applyProtection="1">
      <protection hidden="1"/>
    </xf>
    <xf numFmtId="0" fontId="31" fillId="0" borderId="0" xfId="0" applyFont="1" applyBorder="1" applyAlignment="1" applyProtection="1">
      <alignment horizontal="center" vertical="center"/>
      <protection hidden="1"/>
    </xf>
    <xf numFmtId="0" fontId="31" fillId="14" borderId="3" xfId="0" applyFont="1" applyFill="1" applyBorder="1" applyAlignment="1" applyProtection="1">
      <alignment horizontal="center" vertical="center"/>
      <protection hidden="1"/>
    </xf>
    <xf numFmtId="0" fontId="31" fillId="0" borderId="7" xfId="0" applyFont="1" applyBorder="1" applyAlignment="1" applyProtection="1">
      <alignment horizontal="center" vertical="center"/>
      <protection hidden="1"/>
    </xf>
    <xf numFmtId="0" fontId="31" fillId="0" borderId="3" xfId="0" applyFont="1" applyFill="1" applyBorder="1" applyAlignment="1" applyProtection="1">
      <alignment horizontal="center" vertical="center"/>
      <protection hidden="1"/>
    </xf>
    <xf numFmtId="0" fontId="0" fillId="12" borderId="1" xfId="0" applyFill="1" applyBorder="1" applyAlignment="1" applyProtection="1">
      <alignment horizontal="center" vertical="center"/>
      <protection hidden="1"/>
    </xf>
    <xf numFmtId="0" fontId="9" fillId="15" borderId="1" xfId="0" applyFont="1" applyFill="1" applyBorder="1" applyAlignment="1" applyProtection="1">
      <alignment horizontal="center" vertical="center"/>
      <protection hidden="1"/>
    </xf>
    <xf numFmtId="0" fontId="10" fillId="6" borderId="1" xfId="0" applyFont="1" applyFill="1" applyBorder="1" applyAlignment="1" applyProtection="1">
      <alignment horizontal="center" vertical="center"/>
      <protection hidden="1"/>
    </xf>
  </cellXfs>
  <cellStyles count="2">
    <cellStyle name="Check Cell" xfId="1" builtinId="23"/>
    <cellStyle name="Normal" xfId="0" builtinId="0"/>
  </cellStyles>
  <dxfs count="98">
    <dxf>
      <fill>
        <patternFill>
          <bgColor rgb="FF00B050"/>
        </patternFill>
      </fill>
    </dxf>
    <dxf>
      <fill>
        <patternFill>
          <bgColor rgb="FF92D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ill>
        <patternFill>
          <bgColor rgb="FF92D050"/>
        </patternFill>
      </fill>
    </dxf>
    <dxf>
      <fill>
        <patternFill>
          <bgColor rgb="FF00B05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00B050"/>
        </patternFill>
      </fill>
    </dxf>
    <dxf>
      <font>
        <color theme="0"/>
      </font>
      <fill>
        <patternFill>
          <bgColor rgb="FF0147AF"/>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92D050"/>
        </patternFill>
      </fill>
      <border>
        <left style="thin">
          <color auto="1"/>
        </left>
        <right style="thin">
          <color auto="1"/>
        </right>
        <top style="thin">
          <color auto="1"/>
        </top>
        <bottom style="thin">
          <color auto="1"/>
        </bottom>
      </border>
    </dxf>
    <dxf>
      <fill>
        <patternFill>
          <bgColor theme="6"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right/>
        <top/>
        <bottom/>
        <vertical/>
        <horizontal/>
      </border>
    </dxf>
    <dxf>
      <font>
        <strike val="0"/>
        <color rgb="FFA365D1"/>
      </font>
      <fill>
        <patternFill>
          <bgColor rgb="FFA365D1"/>
        </patternFill>
      </fill>
      <border>
        <left style="thin">
          <color auto="1"/>
        </left>
        <right style="thin">
          <color auto="1"/>
        </right>
        <top style="thin">
          <color auto="1"/>
        </top>
        <bottom style="thin">
          <color auto="1"/>
        </bottom>
      </border>
    </dxf>
    <dxf>
      <font>
        <b/>
        <i val="0"/>
        <strike val="0"/>
        <color theme="0"/>
      </font>
      <fill>
        <patternFill>
          <bgColor rgb="FF8D42C6"/>
        </patternFill>
      </fill>
      <border>
        <left style="thin">
          <color auto="1"/>
        </left>
        <right style="thin">
          <color auto="1"/>
        </right>
        <top style="thin">
          <color auto="1"/>
        </top>
        <bottom style="thin">
          <color auto="1"/>
        </bottom>
      </border>
    </dxf>
    <dxf>
      <border>
        <left/>
        <right/>
        <top/>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92D050"/>
        </patternFill>
      </fill>
      <border>
        <left style="thin">
          <color auto="1"/>
        </left>
        <right style="thin">
          <color auto="1"/>
        </right>
        <top style="thin">
          <color auto="1"/>
        </top>
        <bottom style="thin">
          <color auto="1"/>
        </bottom>
      </border>
    </dxf>
    <dxf>
      <fill>
        <patternFill>
          <bgColor theme="6" tint="0.39994506668294322"/>
        </patternFill>
      </fill>
      <border>
        <left style="thin">
          <color auto="1"/>
        </left>
        <right style="thin">
          <color auto="1"/>
        </right>
        <top style="thin">
          <color auto="1"/>
        </top>
        <bottom style="thin">
          <color auto="1"/>
        </bottom>
      </border>
    </dxf>
    <dxf>
      <font>
        <b/>
        <i val="0"/>
      </font>
      <fill>
        <patternFill>
          <bgColor rgb="FFFFDC6D"/>
        </patternFill>
      </fill>
      <border>
        <left style="thin">
          <color auto="1"/>
        </left>
        <right style="thin">
          <color auto="1"/>
        </right>
        <top style="thin">
          <color auto="1"/>
        </top>
        <bottom style="thin">
          <color auto="1"/>
        </bottom>
      </border>
    </dxf>
    <dxf>
      <border>
        <left/>
        <right/>
        <top/>
        <bottom/>
        <vertical/>
        <horizontal/>
      </border>
    </dxf>
    <dxf>
      <font>
        <strike val="0"/>
        <color rgb="FFA365D1"/>
      </font>
      <fill>
        <patternFill>
          <bgColor rgb="FFA365D1"/>
        </patternFill>
      </fill>
      <border>
        <left style="thin">
          <color auto="1"/>
        </left>
        <right style="thin">
          <color auto="1"/>
        </right>
        <top style="thin">
          <color auto="1"/>
        </top>
        <bottom style="thin">
          <color auto="1"/>
        </bottom>
      </border>
    </dxf>
    <dxf>
      <font>
        <b/>
        <i val="0"/>
        <strike val="0"/>
        <color theme="0"/>
      </font>
      <fill>
        <patternFill>
          <bgColor rgb="FF8D42C6"/>
        </patternFill>
      </fill>
      <border>
        <left style="thin">
          <color auto="1"/>
        </left>
        <right style="thin">
          <color auto="1"/>
        </right>
        <top style="thin">
          <color auto="1"/>
        </top>
        <bottom style="thin">
          <color auto="1"/>
        </bottom>
      </border>
    </dxf>
    <dxf>
      <border>
        <left/>
        <right/>
        <top/>
        <bottom/>
        <vertical/>
        <horizontal/>
      </border>
    </dxf>
  </dxfs>
  <tableStyles count="0" defaultTableStyle="TableStyleMedium9" defaultPivotStyle="PivotStyleLight16"/>
  <colors>
    <mruColors>
      <color rgb="FFFF790F"/>
      <color rgb="FF7232A3"/>
      <color rgb="FF8038B8"/>
      <color rgb="FF0147AF"/>
      <color rgb="FF8D42C6"/>
      <color rgb="FFFFDC6D"/>
      <color rgb="FFFFD13F"/>
      <color rgb="FFA365D1"/>
      <color rgb="FFCAE6EE"/>
      <color rgb="FFFFE5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D53043"/>
  <sheetViews>
    <sheetView topLeftCell="A48876" workbookViewId="0">
      <selection activeCell="I48895" sqref="I48895"/>
    </sheetView>
  </sheetViews>
  <sheetFormatPr defaultColWidth="26.140625" defaultRowHeight="12.75"/>
  <cols>
    <col min="1" max="1" width="21.7109375" style="35" bestFit="1" customWidth="1"/>
    <col min="2" max="2" width="9.140625" style="52" bestFit="1" customWidth="1"/>
    <col min="3" max="3" width="25.7109375" style="35" customWidth="1"/>
    <col min="4" max="16384" width="26.140625" style="35"/>
  </cols>
  <sheetData>
    <row r="1" spans="1:4" ht="15">
      <c r="A1" s="51" t="s">
        <v>0</v>
      </c>
      <c r="B1" s="51" t="s">
        <v>27475</v>
      </c>
      <c r="C1" s="51" t="s">
        <v>27476</v>
      </c>
      <c r="D1" s="51" t="s">
        <v>27477</v>
      </c>
    </row>
    <row r="2" spans="1:4" ht="15">
      <c r="A2" t="s">
        <v>5244</v>
      </c>
      <c r="B2" s="53">
        <v>2023</v>
      </c>
      <c r="C2" t="s">
        <v>44</v>
      </c>
      <c r="D2" t="s">
        <v>12776</v>
      </c>
    </row>
    <row r="3" spans="1:4" ht="15">
      <c r="A3" t="s">
        <v>5244</v>
      </c>
      <c r="B3" s="53">
        <v>2023</v>
      </c>
      <c r="C3" t="s">
        <v>44</v>
      </c>
      <c r="D3" t="s">
        <v>12777</v>
      </c>
    </row>
    <row r="4" spans="1:4" ht="15">
      <c r="A4" t="s">
        <v>5244</v>
      </c>
      <c r="B4" s="53">
        <v>2023</v>
      </c>
      <c r="C4" t="s">
        <v>49</v>
      </c>
      <c r="D4" t="s">
        <v>12778</v>
      </c>
    </row>
    <row r="5" spans="1:4" ht="15">
      <c r="A5" t="s">
        <v>5244</v>
      </c>
      <c r="B5" s="53">
        <v>2023</v>
      </c>
      <c r="C5" t="s">
        <v>995</v>
      </c>
      <c r="D5" t="s">
        <v>12779</v>
      </c>
    </row>
    <row r="6" spans="1:4" ht="15">
      <c r="A6" t="s">
        <v>5244</v>
      </c>
      <c r="B6" s="53">
        <v>2023</v>
      </c>
      <c r="C6" t="s">
        <v>1</v>
      </c>
      <c r="D6" t="s">
        <v>12780</v>
      </c>
    </row>
    <row r="7" spans="1:4" ht="15">
      <c r="A7" t="s">
        <v>5244</v>
      </c>
      <c r="B7" s="53">
        <v>2023</v>
      </c>
      <c r="C7" t="s">
        <v>1</v>
      </c>
      <c r="D7" t="s">
        <v>12781</v>
      </c>
    </row>
    <row r="8" spans="1:4" ht="15">
      <c r="A8" t="s">
        <v>5244</v>
      </c>
      <c r="B8" s="53">
        <v>2023</v>
      </c>
      <c r="C8" t="s">
        <v>1</v>
      </c>
      <c r="D8" t="s">
        <v>12782</v>
      </c>
    </row>
    <row r="9" spans="1:4" ht="15">
      <c r="A9" t="s">
        <v>5244</v>
      </c>
      <c r="B9" s="53">
        <v>2023</v>
      </c>
      <c r="C9" t="s">
        <v>1</v>
      </c>
      <c r="D9" t="s">
        <v>12783</v>
      </c>
    </row>
    <row r="10" spans="1:4" ht="15">
      <c r="A10" t="s">
        <v>5244</v>
      </c>
      <c r="B10" s="53">
        <v>2023</v>
      </c>
      <c r="C10" t="s">
        <v>1</v>
      </c>
      <c r="D10" t="s">
        <v>12784</v>
      </c>
    </row>
    <row r="11" spans="1:4" ht="15">
      <c r="A11" t="s">
        <v>5244</v>
      </c>
      <c r="B11" s="53">
        <v>2023</v>
      </c>
      <c r="C11" t="s">
        <v>1</v>
      </c>
      <c r="D11" t="s">
        <v>12785</v>
      </c>
    </row>
    <row r="12" spans="1:4" ht="15">
      <c r="A12" t="s">
        <v>5244</v>
      </c>
      <c r="B12" s="53">
        <v>2023</v>
      </c>
      <c r="C12" t="s">
        <v>1</v>
      </c>
      <c r="D12" t="s">
        <v>12786</v>
      </c>
    </row>
    <row r="13" spans="1:4" ht="15">
      <c r="A13" t="s">
        <v>5244</v>
      </c>
      <c r="B13" s="53">
        <v>2023</v>
      </c>
      <c r="C13" t="s">
        <v>1</v>
      </c>
      <c r="D13" t="s">
        <v>12787</v>
      </c>
    </row>
    <row r="14" spans="1:4" ht="15">
      <c r="A14" t="s">
        <v>5244</v>
      </c>
      <c r="B14" s="53">
        <v>2023</v>
      </c>
      <c r="C14" t="s">
        <v>1</v>
      </c>
      <c r="D14" t="s">
        <v>12788</v>
      </c>
    </row>
    <row r="15" spans="1:4" ht="15">
      <c r="A15" t="s">
        <v>5244</v>
      </c>
      <c r="B15" s="53">
        <v>2022</v>
      </c>
      <c r="C15" t="s">
        <v>44</v>
      </c>
      <c r="D15" t="s">
        <v>12789</v>
      </c>
    </row>
    <row r="16" spans="1:4" ht="15">
      <c r="A16" t="s">
        <v>5244</v>
      </c>
      <c r="B16" s="53">
        <v>2022</v>
      </c>
      <c r="C16" t="s">
        <v>874</v>
      </c>
      <c r="D16" t="s">
        <v>12790</v>
      </c>
    </row>
    <row r="17" spans="1:4" ht="15">
      <c r="A17" t="s">
        <v>5244</v>
      </c>
      <c r="B17" s="53">
        <v>2022</v>
      </c>
      <c r="C17" t="s">
        <v>644</v>
      </c>
      <c r="D17" t="s">
        <v>12791</v>
      </c>
    </row>
    <row r="18" spans="1:4" ht="15">
      <c r="A18" t="s">
        <v>5244</v>
      </c>
      <c r="B18" s="53">
        <v>2022</v>
      </c>
      <c r="C18" t="s">
        <v>1</v>
      </c>
      <c r="D18" t="s">
        <v>12789</v>
      </c>
    </row>
    <row r="19" spans="1:4" ht="15">
      <c r="A19" t="s">
        <v>5244</v>
      </c>
      <c r="B19" s="53">
        <v>2022</v>
      </c>
      <c r="C19" t="s">
        <v>1</v>
      </c>
      <c r="D19" t="s">
        <v>12791</v>
      </c>
    </row>
    <row r="20" spans="1:4" ht="15">
      <c r="A20" t="s">
        <v>5244</v>
      </c>
      <c r="B20" s="53">
        <v>2022</v>
      </c>
      <c r="C20" t="s">
        <v>1</v>
      </c>
      <c r="D20" t="s">
        <v>12792</v>
      </c>
    </row>
    <row r="21" spans="1:4" ht="15">
      <c r="A21" t="s">
        <v>5244</v>
      </c>
      <c r="B21" s="53">
        <v>2022</v>
      </c>
      <c r="C21" t="s">
        <v>1</v>
      </c>
      <c r="D21" t="s">
        <v>12793</v>
      </c>
    </row>
    <row r="22" spans="1:4" ht="15">
      <c r="A22" t="s">
        <v>5244</v>
      </c>
      <c r="B22" s="53">
        <v>2021</v>
      </c>
      <c r="C22" t="s">
        <v>995</v>
      </c>
      <c r="D22" t="s">
        <v>12794</v>
      </c>
    </row>
    <row r="23" spans="1:4" ht="15">
      <c r="A23" t="s">
        <v>5244</v>
      </c>
      <c r="B23" s="53">
        <v>2021</v>
      </c>
      <c r="C23" t="s">
        <v>1278</v>
      </c>
      <c r="D23" t="s">
        <v>12795</v>
      </c>
    </row>
    <row r="24" spans="1:4" ht="15">
      <c r="A24" t="s">
        <v>5244</v>
      </c>
      <c r="B24" s="53">
        <v>2021</v>
      </c>
      <c r="C24" t="s">
        <v>1278</v>
      </c>
      <c r="D24" t="s">
        <v>12796</v>
      </c>
    </row>
    <row r="25" spans="1:4" ht="15">
      <c r="A25" t="s">
        <v>5244</v>
      </c>
      <c r="B25" s="53">
        <v>2021</v>
      </c>
      <c r="C25" t="s">
        <v>1</v>
      </c>
      <c r="D25" t="s">
        <v>12790</v>
      </c>
    </row>
    <row r="26" spans="1:4" ht="15">
      <c r="A26" t="s">
        <v>5244</v>
      </c>
      <c r="B26" s="53">
        <v>2021</v>
      </c>
      <c r="C26" t="s">
        <v>1</v>
      </c>
      <c r="D26" t="s">
        <v>12797</v>
      </c>
    </row>
    <row r="27" spans="1:4" ht="15">
      <c r="A27" t="s">
        <v>5244</v>
      </c>
      <c r="B27" s="53">
        <v>2021</v>
      </c>
      <c r="C27" t="s">
        <v>1</v>
      </c>
      <c r="D27" t="s">
        <v>12798</v>
      </c>
    </row>
    <row r="28" spans="1:4" ht="15">
      <c r="A28" t="s">
        <v>5244</v>
      </c>
      <c r="B28" s="53">
        <v>2021</v>
      </c>
      <c r="C28" t="s">
        <v>1</v>
      </c>
      <c r="D28" t="s">
        <v>12799</v>
      </c>
    </row>
    <row r="29" spans="1:4" ht="15">
      <c r="A29" t="s">
        <v>5244</v>
      </c>
      <c r="B29" s="53">
        <v>2020</v>
      </c>
      <c r="C29" t="s">
        <v>44</v>
      </c>
      <c r="D29" t="s">
        <v>12800</v>
      </c>
    </row>
    <row r="30" spans="1:4" ht="15">
      <c r="A30" t="s">
        <v>5244</v>
      </c>
      <c r="B30" s="53">
        <v>2020</v>
      </c>
      <c r="C30" t="s">
        <v>1</v>
      </c>
      <c r="D30" t="s">
        <v>12801</v>
      </c>
    </row>
    <row r="31" spans="1:4" ht="15">
      <c r="A31" t="s">
        <v>5244</v>
      </c>
      <c r="B31" s="53">
        <v>2020</v>
      </c>
      <c r="C31" t="s">
        <v>1</v>
      </c>
      <c r="D31" t="s">
        <v>12796</v>
      </c>
    </row>
    <row r="32" spans="1:4" ht="15">
      <c r="A32" t="s">
        <v>5244</v>
      </c>
      <c r="B32" s="53">
        <v>2019</v>
      </c>
      <c r="C32" t="s">
        <v>44</v>
      </c>
      <c r="D32" t="s">
        <v>12802</v>
      </c>
    </row>
    <row r="33" spans="1:4" ht="15">
      <c r="A33" t="s">
        <v>5244</v>
      </c>
      <c r="B33" s="53">
        <v>2019</v>
      </c>
      <c r="C33" t="s">
        <v>49</v>
      </c>
      <c r="D33" t="s">
        <v>12803</v>
      </c>
    </row>
    <row r="34" spans="1:4" ht="15">
      <c r="A34" t="s">
        <v>5244</v>
      </c>
      <c r="B34" s="53">
        <v>2019</v>
      </c>
      <c r="C34" t="s">
        <v>1270</v>
      </c>
      <c r="D34" t="s">
        <v>12804</v>
      </c>
    </row>
    <row r="35" spans="1:4" ht="15">
      <c r="A35" t="s">
        <v>5244</v>
      </c>
      <c r="B35" s="53">
        <v>2019</v>
      </c>
      <c r="C35" t="s">
        <v>1</v>
      </c>
      <c r="D35" t="s">
        <v>12805</v>
      </c>
    </row>
    <row r="36" spans="1:4" ht="15">
      <c r="A36" t="s">
        <v>5244</v>
      </c>
      <c r="B36" s="53">
        <v>2019</v>
      </c>
      <c r="C36" t="s">
        <v>1</v>
      </c>
      <c r="D36" t="s">
        <v>12803</v>
      </c>
    </row>
    <row r="37" spans="1:4" ht="15">
      <c r="A37" t="s">
        <v>5244</v>
      </c>
      <c r="B37" s="53">
        <v>2018</v>
      </c>
      <c r="C37" t="s">
        <v>44</v>
      </c>
      <c r="D37" t="s">
        <v>12806</v>
      </c>
    </row>
    <row r="38" spans="1:4" ht="15">
      <c r="A38" t="s">
        <v>5244</v>
      </c>
      <c r="B38" s="53">
        <v>2018</v>
      </c>
      <c r="C38" t="s">
        <v>3311</v>
      </c>
      <c r="D38" t="s">
        <v>12807</v>
      </c>
    </row>
    <row r="39" spans="1:4" ht="15">
      <c r="A39" t="s">
        <v>5244</v>
      </c>
      <c r="B39" s="53">
        <v>2018</v>
      </c>
      <c r="C39" t="s">
        <v>1</v>
      </c>
      <c r="D39" t="s">
        <v>12808</v>
      </c>
    </row>
    <row r="40" spans="1:4" ht="15">
      <c r="A40" t="s">
        <v>5244</v>
      </c>
      <c r="B40" s="53">
        <v>2018</v>
      </c>
      <c r="C40" t="s">
        <v>1</v>
      </c>
      <c r="D40" t="s">
        <v>12807</v>
      </c>
    </row>
    <row r="41" spans="1:4" ht="15">
      <c r="A41" t="s">
        <v>5244</v>
      </c>
      <c r="B41" s="53">
        <v>2017</v>
      </c>
      <c r="C41" t="s">
        <v>1100</v>
      </c>
      <c r="D41" t="s">
        <v>12809</v>
      </c>
    </row>
    <row r="42" spans="1:4" ht="15">
      <c r="A42" t="s">
        <v>5244</v>
      </c>
      <c r="B42" s="53">
        <v>2016</v>
      </c>
      <c r="C42" t="s">
        <v>874</v>
      </c>
      <c r="D42" t="s">
        <v>12810</v>
      </c>
    </row>
    <row r="43" spans="1:4" ht="15">
      <c r="A43" t="s">
        <v>5244</v>
      </c>
      <c r="B43" s="53">
        <v>2016</v>
      </c>
      <c r="C43" t="s">
        <v>988</v>
      </c>
      <c r="D43" t="s">
        <v>12811</v>
      </c>
    </row>
    <row r="44" spans="1:4" ht="15">
      <c r="A44" t="s">
        <v>5244</v>
      </c>
      <c r="B44" s="53">
        <v>2015</v>
      </c>
      <c r="C44" t="s">
        <v>874</v>
      </c>
      <c r="D44" t="s">
        <v>12812</v>
      </c>
    </row>
    <row r="45" spans="1:4" ht="15">
      <c r="A45" t="s">
        <v>5244</v>
      </c>
      <c r="B45" s="53">
        <v>2015</v>
      </c>
      <c r="C45" t="s">
        <v>995</v>
      </c>
      <c r="D45" t="s">
        <v>12810</v>
      </c>
    </row>
    <row r="46" spans="1:4" ht="15">
      <c r="A46" t="s">
        <v>5244</v>
      </c>
      <c r="B46" s="53">
        <v>2015</v>
      </c>
      <c r="C46" t="s">
        <v>3339</v>
      </c>
      <c r="D46" t="s">
        <v>12813</v>
      </c>
    </row>
    <row r="47" spans="1:4" ht="15">
      <c r="A47" t="s">
        <v>5244</v>
      </c>
      <c r="B47" s="53">
        <v>2014</v>
      </c>
      <c r="C47" t="s">
        <v>1014</v>
      </c>
      <c r="D47" t="s">
        <v>12814</v>
      </c>
    </row>
    <row r="48" spans="1:4" ht="15">
      <c r="A48" t="s">
        <v>5244</v>
      </c>
      <c r="B48" s="53">
        <v>2014</v>
      </c>
      <c r="C48" t="s">
        <v>6462</v>
      </c>
      <c r="D48" t="s">
        <v>12815</v>
      </c>
    </row>
    <row r="49" spans="1:4" ht="15">
      <c r="A49" t="s">
        <v>5244</v>
      </c>
      <c r="B49" s="53">
        <v>2013</v>
      </c>
      <c r="C49" t="s">
        <v>874</v>
      </c>
      <c r="D49" t="s">
        <v>12816</v>
      </c>
    </row>
    <row r="50" spans="1:4" ht="15">
      <c r="A50" t="s">
        <v>5244</v>
      </c>
      <c r="B50" s="53">
        <v>2013</v>
      </c>
      <c r="C50" t="s">
        <v>660</v>
      </c>
      <c r="D50" t="s">
        <v>12817</v>
      </c>
    </row>
    <row r="51" spans="1:4" ht="15">
      <c r="A51" t="s">
        <v>5244</v>
      </c>
      <c r="B51" s="53">
        <v>2013</v>
      </c>
      <c r="C51" t="s">
        <v>660</v>
      </c>
      <c r="D51" t="s">
        <v>11858</v>
      </c>
    </row>
    <row r="52" spans="1:4" ht="15">
      <c r="A52" t="s">
        <v>5244</v>
      </c>
      <c r="B52" s="53">
        <v>2011</v>
      </c>
      <c r="C52" t="s">
        <v>995</v>
      </c>
      <c r="D52" t="s">
        <v>12818</v>
      </c>
    </row>
    <row r="53" spans="1:4" ht="15">
      <c r="A53" t="s">
        <v>5244</v>
      </c>
      <c r="B53" s="53">
        <v>2011</v>
      </c>
      <c r="C53" t="s">
        <v>1</v>
      </c>
      <c r="D53" t="s">
        <v>12819</v>
      </c>
    </row>
    <row r="54" spans="1:4" ht="15">
      <c r="A54" t="s">
        <v>5244</v>
      </c>
      <c r="B54" s="53">
        <v>2010</v>
      </c>
      <c r="C54" t="s">
        <v>6462</v>
      </c>
      <c r="D54" t="s">
        <v>12820</v>
      </c>
    </row>
    <row r="55" spans="1:4" ht="15">
      <c r="A55" t="s">
        <v>5249</v>
      </c>
      <c r="B55" s="53">
        <v>2023</v>
      </c>
      <c r="C55" t="s">
        <v>1337</v>
      </c>
      <c r="D55" t="s">
        <v>13424</v>
      </c>
    </row>
    <row r="56" spans="1:4" ht="15">
      <c r="A56" t="s">
        <v>5249</v>
      </c>
      <c r="B56" s="53">
        <v>2023</v>
      </c>
      <c r="C56" t="s">
        <v>44</v>
      </c>
      <c r="D56" t="s">
        <v>13425</v>
      </c>
    </row>
    <row r="57" spans="1:4" ht="15">
      <c r="A57" t="s">
        <v>5249</v>
      </c>
      <c r="B57" s="53">
        <v>2023</v>
      </c>
      <c r="C57" t="s">
        <v>44</v>
      </c>
      <c r="D57" t="s">
        <v>11568</v>
      </c>
    </row>
    <row r="58" spans="1:4" ht="15">
      <c r="A58" t="s">
        <v>5249</v>
      </c>
      <c r="B58" s="53">
        <v>2023</v>
      </c>
      <c r="C58" t="s">
        <v>44</v>
      </c>
      <c r="D58" t="s">
        <v>13426</v>
      </c>
    </row>
    <row r="59" spans="1:4" ht="15">
      <c r="A59" t="s">
        <v>5249</v>
      </c>
      <c r="B59" s="53">
        <v>2023</v>
      </c>
      <c r="C59" t="s">
        <v>44</v>
      </c>
      <c r="D59" t="s">
        <v>11570</v>
      </c>
    </row>
    <row r="60" spans="1:4" ht="15">
      <c r="A60" t="s">
        <v>5249</v>
      </c>
      <c r="B60" s="53">
        <v>2023</v>
      </c>
      <c r="C60" t="s">
        <v>44</v>
      </c>
      <c r="D60" t="s">
        <v>13427</v>
      </c>
    </row>
    <row r="61" spans="1:4" ht="15">
      <c r="A61" t="s">
        <v>5249</v>
      </c>
      <c r="B61" s="53">
        <v>2023</v>
      </c>
      <c r="C61" t="s">
        <v>44</v>
      </c>
      <c r="D61" t="s">
        <v>13428</v>
      </c>
    </row>
    <row r="62" spans="1:4" ht="15">
      <c r="A62" t="s">
        <v>5249</v>
      </c>
      <c r="B62" s="53">
        <v>2023</v>
      </c>
      <c r="C62" t="s">
        <v>1100</v>
      </c>
      <c r="D62" t="s">
        <v>13429</v>
      </c>
    </row>
    <row r="63" spans="1:4" ht="15">
      <c r="A63" t="s">
        <v>5249</v>
      </c>
      <c r="B63" s="53">
        <v>2023</v>
      </c>
      <c r="C63" t="s">
        <v>914</v>
      </c>
      <c r="D63" t="s">
        <v>11571</v>
      </c>
    </row>
    <row r="64" spans="1:4" ht="15">
      <c r="A64" t="s">
        <v>5249</v>
      </c>
      <c r="B64" s="53">
        <v>2023</v>
      </c>
      <c r="C64" t="s">
        <v>1401</v>
      </c>
      <c r="D64" t="s">
        <v>11572</v>
      </c>
    </row>
    <row r="65" spans="1:4" ht="15">
      <c r="A65" t="s">
        <v>5249</v>
      </c>
      <c r="B65" s="53">
        <v>2023</v>
      </c>
      <c r="C65" t="s">
        <v>1401</v>
      </c>
      <c r="D65" t="s">
        <v>11573</v>
      </c>
    </row>
    <row r="66" spans="1:4" ht="15">
      <c r="A66" t="s">
        <v>5249</v>
      </c>
      <c r="B66" s="53">
        <v>2023</v>
      </c>
      <c r="C66" t="s">
        <v>1401</v>
      </c>
      <c r="D66" t="s">
        <v>13430</v>
      </c>
    </row>
    <row r="67" spans="1:4" ht="15">
      <c r="A67" t="s">
        <v>5249</v>
      </c>
      <c r="B67" s="53">
        <v>2023</v>
      </c>
      <c r="C67" t="s">
        <v>11578</v>
      </c>
      <c r="D67" t="s">
        <v>11579</v>
      </c>
    </row>
    <row r="68" spans="1:4" ht="15">
      <c r="A68" t="s">
        <v>5249</v>
      </c>
      <c r="B68" s="53">
        <v>2023</v>
      </c>
      <c r="C68" t="s">
        <v>1495</v>
      </c>
      <c r="D68" t="s">
        <v>11580</v>
      </c>
    </row>
    <row r="69" spans="1:4" ht="15">
      <c r="A69" t="s">
        <v>5249</v>
      </c>
      <c r="B69" s="53">
        <v>2023</v>
      </c>
      <c r="C69" t="s">
        <v>1</v>
      </c>
      <c r="D69" t="s">
        <v>11573</v>
      </c>
    </row>
    <row r="70" spans="1:4" ht="15">
      <c r="A70" t="s">
        <v>5249</v>
      </c>
      <c r="B70" s="53">
        <v>2023</v>
      </c>
      <c r="C70" t="s">
        <v>1</v>
      </c>
      <c r="D70" t="s">
        <v>11572</v>
      </c>
    </row>
    <row r="71" spans="1:4" ht="15">
      <c r="A71" t="s">
        <v>5249</v>
      </c>
      <c r="B71" s="53">
        <v>2023</v>
      </c>
      <c r="C71" t="s">
        <v>1</v>
      </c>
      <c r="D71" t="s">
        <v>13431</v>
      </c>
    </row>
    <row r="72" spans="1:4" ht="15">
      <c r="A72" t="s">
        <v>5249</v>
      </c>
      <c r="B72" s="53">
        <v>2023</v>
      </c>
      <c r="C72" t="s">
        <v>1</v>
      </c>
      <c r="D72" t="s">
        <v>11581</v>
      </c>
    </row>
    <row r="73" spans="1:4" ht="15">
      <c r="A73" t="s">
        <v>5249</v>
      </c>
      <c r="B73" s="53">
        <v>2023</v>
      </c>
      <c r="C73" t="s">
        <v>1</v>
      </c>
      <c r="D73" t="s">
        <v>11580</v>
      </c>
    </row>
    <row r="74" spans="1:4" ht="15">
      <c r="A74" t="s">
        <v>5249</v>
      </c>
      <c r="B74" s="53">
        <v>2023</v>
      </c>
      <c r="C74" t="s">
        <v>1</v>
      </c>
      <c r="D74" t="s">
        <v>11571</v>
      </c>
    </row>
    <row r="75" spans="1:4" ht="15">
      <c r="A75" t="s">
        <v>5249</v>
      </c>
      <c r="B75" s="53">
        <v>2023</v>
      </c>
      <c r="C75" t="s">
        <v>1</v>
      </c>
      <c r="D75" t="s">
        <v>13430</v>
      </c>
    </row>
    <row r="76" spans="1:4" ht="15">
      <c r="A76" t="s">
        <v>5249</v>
      </c>
      <c r="B76" s="53">
        <v>2023</v>
      </c>
      <c r="C76" t="s">
        <v>1</v>
      </c>
      <c r="D76" t="s">
        <v>13426</v>
      </c>
    </row>
    <row r="77" spans="1:4" ht="15">
      <c r="A77" t="s">
        <v>5249</v>
      </c>
      <c r="B77" s="53">
        <v>2023</v>
      </c>
      <c r="C77" t="s">
        <v>1</v>
      </c>
      <c r="D77" t="s">
        <v>13432</v>
      </c>
    </row>
    <row r="78" spans="1:4" ht="15">
      <c r="A78" t="s">
        <v>5249</v>
      </c>
      <c r="B78" s="53">
        <v>2023</v>
      </c>
      <c r="C78" t="s">
        <v>1</v>
      </c>
      <c r="D78" t="s">
        <v>11570</v>
      </c>
    </row>
    <row r="79" spans="1:4" ht="15">
      <c r="A79" t="s">
        <v>5249</v>
      </c>
      <c r="B79" s="53">
        <v>2023</v>
      </c>
      <c r="C79" t="s">
        <v>1</v>
      </c>
      <c r="D79" t="s">
        <v>4925</v>
      </c>
    </row>
    <row r="80" spans="1:4" ht="15">
      <c r="A80" t="s">
        <v>5249</v>
      </c>
      <c r="B80" s="53">
        <v>2023</v>
      </c>
      <c r="C80" t="s">
        <v>1</v>
      </c>
      <c r="D80" t="s">
        <v>13428</v>
      </c>
    </row>
    <row r="81" spans="1:4" ht="15">
      <c r="A81" t="s">
        <v>5249</v>
      </c>
      <c r="B81" s="53">
        <v>2023</v>
      </c>
      <c r="C81" t="s">
        <v>1</v>
      </c>
      <c r="D81" t="s">
        <v>13433</v>
      </c>
    </row>
    <row r="82" spans="1:4" ht="15">
      <c r="A82" t="s">
        <v>5249</v>
      </c>
      <c r="B82" s="53">
        <v>2023</v>
      </c>
      <c r="C82" t="s">
        <v>1</v>
      </c>
      <c r="D82" t="s">
        <v>11579</v>
      </c>
    </row>
    <row r="83" spans="1:4" ht="15">
      <c r="A83" t="s">
        <v>5249</v>
      </c>
      <c r="B83" s="53">
        <v>2023</v>
      </c>
      <c r="C83" t="s">
        <v>1</v>
      </c>
      <c r="D83" t="s">
        <v>13434</v>
      </c>
    </row>
    <row r="84" spans="1:4" ht="15">
      <c r="A84" t="s">
        <v>5249</v>
      </c>
      <c r="B84" s="53">
        <v>2023</v>
      </c>
      <c r="C84" t="s">
        <v>1</v>
      </c>
      <c r="D84" t="s">
        <v>11588</v>
      </c>
    </row>
    <row r="85" spans="1:4" ht="15">
      <c r="A85" t="s">
        <v>5249</v>
      </c>
      <c r="B85" s="53">
        <v>2023</v>
      </c>
      <c r="C85" t="s">
        <v>1</v>
      </c>
      <c r="D85" t="s">
        <v>13435</v>
      </c>
    </row>
    <row r="86" spans="1:4" ht="15">
      <c r="A86" t="s">
        <v>5249</v>
      </c>
      <c r="B86" s="53">
        <v>2023</v>
      </c>
      <c r="C86" t="s">
        <v>1</v>
      </c>
      <c r="D86" t="s">
        <v>13436</v>
      </c>
    </row>
    <row r="87" spans="1:4" ht="15">
      <c r="A87" t="s">
        <v>5249</v>
      </c>
      <c r="B87" s="53">
        <v>2023</v>
      </c>
      <c r="C87" t="s">
        <v>1</v>
      </c>
      <c r="D87" t="s">
        <v>11589</v>
      </c>
    </row>
    <row r="88" spans="1:4" ht="15">
      <c r="A88" t="s">
        <v>5249</v>
      </c>
      <c r="B88" s="53">
        <v>2023</v>
      </c>
      <c r="C88" t="s">
        <v>1</v>
      </c>
      <c r="D88" t="s">
        <v>13437</v>
      </c>
    </row>
    <row r="89" spans="1:4" ht="15">
      <c r="A89" t="s">
        <v>5249</v>
      </c>
      <c r="B89" s="53">
        <v>2023</v>
      </c>
      <c r="C89" t="s">
        <v>1</v>
      </c>
      <c r="D89" t="s">
        <v>13438</v>
      </c>
    </row>
    <row r="90" spans="1:4" ht="15">
      <c r="A90" t="s">
        <v>5249</v>
      </c>
      <c r="B90" s="53">
        <v>2023</v>
      </c>
      <c r="C90" t="s">
        <v>1</v>
      </c>
      <c r="D90" t="s">
        <v>13439</v>
      </c>
    </row>
    <row r="91" spans="1:4" ht="15">
      <c r="A91" t="s">
        <v>5249</v>
      </c>
      <c r="B91" s="53">
        <v>2023</v>
      </c>
      <c r="C91" t="s">
        <v>1</v>
      </c>
      <c r="D91" t="s">
        <v>13440</v>
      </c>
    </row>
    <row r="92" spans="1:4" ht="15">
      <c r="A92" t="s">
        <v>5249</v>
      </c>
      <c r="B92" s="53">
        <v>2022</v>
      </c>
      <c r="C92" t="s">
        <v>8262</v>
      </c>
      <c r="D92" t="s">
        <v>13441</v>
      </c>
    </row>
    <row r="93" spans="1:4" ht="15">
      <c r="A93" t="s">
        <v>5249</v>
      </c>
      <c r="B93" s="53">
        <v>2022</v>
      </c>
      <c r="C93" t="s">
        <v>44</v>
      </c>
      <c r="D93" t="s">
        <v>13442</v>
      </c>
    </row>
    <row r="94" spans="1:4" ht="15">
      <c r="A94" t="s">
        <v>5249</v>
      </c>
      <c r="B94" s="53">
        <v>2022</v>
      </c>
      <c r="C94" t="s">
        <v>44</v>
      </c>
      <c r="D94" t="s">
        <v>10882</v>
      </c>
    </row>
    <row r="95" spans="1:4" ht="15">
      <c r="A95" t="s">
        <v>5249</v>
      </c>
      <c r="B95" s="53">
        <v>2022</v>
      </c>
      <c r="C95" t="s">
        <v>44</v>
      </c>
      <c r="D95" t="s">
        <v>13443</v>
      </c>
    </row>
    <row r="96" spans="1:4" ht="15">
      <c r="A96" t="s">
        <v>5249</v>
      </c>
      <c r="B96" s="53">
        <v>2022</v>
      </c>
      <c r="C96" t="s">
        <v>44</v>
      </c>
      <c r="D96" t="s">
        <v>11593</v>
      </c>
    </row>
    <row r="97" spans="1:4" ht="15">
      <c r="A97" t="s">
        <v>5249</v>
      </c>
      <c r="B97" s="53">
        <v>2022</v>
      </c>
      <c r="C97" t="s">
        <v>44</v>
      </c>
      <c r="D97" t="s">
        <v>13444</v>
      </c>
    </row>
    <row r="98" spans="1:4" ht="15">
      <c r="A98" t="s">
        <v>5249</v>
      </c>
      <c r="B98" s="53">
        <v>2022</v>
      </c>
      <c r="C98" t="s">
        <v>44</v>
      </c>
      <c r="D98" t="s">
        <v>13445</v>
      </c>
    </row>
    <row r="99" spans="1:4" ht="15">
      <c r="A99" t="s">
        <v>5249</v>
      </c>
      <c r="B99" s="53">
        <v>2022</v>
      </c>
      <c r="C99" t="s">
        <v>44</v>
      </c>
      <c r="D99" t="s">
        <v>13446</v>
      </c>
    </row>
    <row r="100" spans="1:4" ht="15">
      <c r="A100" t="s">
        <v>5249</v>
      </c>
      <c r="B100" s="53">
        <v>2022</v>
      </c>
      <c r="C100" t="s">
        <v>1153</v>
      </c>
      <c r="D100" t="s">
        <v>13447</v>
      </c>
    </row>
    <row r="101" spans="1:4" ht="15">
      <c r="A101" t="s">
        <v>5249</v>
      </c>
      <c r="B101" s="53">
        <v>2022</v>
      </c>
      <c r="C101" t="s">
        <v>1100</v>
      </c>
      <c r="D101" t="s">
        <v>11597</v>
      </c>
    </row>
    <row r="102" spans="1:4" ht="15">
      <c r="A102" t="s">
        <v>5249</v>
      </c>
      <c r="B102" s="53">
        <v>2022</v>
      </c>
      <c r="C102" t="s">
        <v>1100</v>
      </c>
      <c r="D102" t="s">
        <v>13448</v>
      </c>
    </row>
    <row r="103" spans="1:4" ht="15">
      <c r="A103" t="s">
        <v>5249</v>
      </c>
      <c r="B103" s="53">
        <v>2022</v>
      </c>
      <c r="C103" t="s">
        <v>1401</v>
      </c>
      <c r="D103" t="s">
        <v>13449</v>
      </c>
    </row>
    <row r="104" spans="1:4" ht="15">
      <c r="A104" t="s">
        <v>5249</v>
      </c>
      <c r="B104" s="53">
        <v>2022</v>
      </c>
      <c r="C104" t="s">
        <v>2427</v>
      </c>
      <c r="D104" t="s">
        <v>13450</v>
      </c>
    </row>
    <row r="105" spans="1:4" ht="15">
      <c r="A105" t="s">
        <v>5249</v>
      </c>
      <c r="B105" s="53">
        <v>2022</v>
      </c>
      <c r="C105" t="s">
        <v>2427</v>
      </c>
      <c r="D105" t="s">
        <v>13451</v>
      </c>
    </row>
    <row r="106" spans="1:4" ht="15">
      <c r="A106" t="s">
        <v>5249</v>
      </c>
      <c r="B106" s="53">
        <v>2022</v>
      </c>
      <c r="C106" t="s">
        <v>660</v>
      </c>
      <c r="D106" t="s">
        <v>11602</v>
      </c>
    </row>
    <row r="107" spans="1:4" ht="15">
      <c r="A107" t="s">
        <v>5249</v>
      </c>
      <c r="B107" s="53">
        <v>2022</v>
      </c>
      <c r="C107" t="s">
        <v>644</v>
      </c>
      <c r="D107" t="s">
        <v>11605</v>
      </c>
    </row>
    <row r="108" spans="1:4" ht="15">
      <c r="A108" t="s">
        <v>5249</v>
      </c>
      <c r="B108" s="53">
        <v>2022</v>
      </c>
      <c r="C108" t="s">
        <v>973</v>
      </c>
      <c r="D108" t="s">
        <v>11606</v>
      </c>
    </row>
    <row r="109" spans="1:4" ht="15">
      <c r="A109" t="s">
        <v>5249</v>
      </c>
      <c r="B109" s="53">
        <v>2022</v>
      </c>
      <c r="C109" t="s">
        <v>973</v>
      </c>
      <c r="D109" t="s">
        <v>13452</v>
      </c>
    </row>
    <row r="110" spans="1:4" ht="15">
      <c r="A110" t="s">
        <v>5249</v>
      </c>
      <c r="B110" s="53">
        <v>2022</v>
      </c>
      <c r="C110" t="s">
        <v>1</v>
      </c>
      <c r="D110" t="s">
        <v>13453</v>
      </c>
    </row>
    <row r="111" spans="1:4" ht="15">
      <c r="A111" t="s">
        <v>5249</v>
      </c>
      <c r="B111" s="53">
        <v>2022</v>
      </c>
      <c r="C111" t="s">
        <v>1</v>
      </c>
      <c r="D111" t="s">
        <v>13424</v>
      </c>
    </row>
    <row r="112" spans="1:4" ht="15">
      <c r="A112" t="s">
        <v>5249</v>
      </c>
      <c r="B112" s="53">
        <v>2022</v>
      </c>
      <c r="C112" t="s">
        <v>1</v>
      </c>
      <c r="D112" t="s">
        <v>13449</v>
      </c>
    </row>
    <row r="113" spans="1:4" ht="15">
      <c r="A113" t="s">
        <v>5249</v>
      </c>
      <c r="B113" s="53">
        <v>2022</v>
      </c>
      <c r="C113" t="s">
        <v>1</v>
      </c>
      <c r="D113" t="s">
        <v>11605</v>
      </c>
    </row>
    <row r="114" spans="1:4" ht="15">
      <c r="A114" t="s">
        <v>5249</v>
      </c>
      <c r="B114" s="53">
        <v>2022</v>
      </c>
      <c r="C114" t="s">
        <v>1</v>
      </c>
      <c r="D114" t="s">
        <v>11614</v>
      </c>
    </row>
    <row r="115" spans="1:4" ht="15">
      <c r="A115" t="s">
        <v>5249</v>
      </c>
      <c r="B115" s="53">
        <v>2022</v>
      </c>
      <c r="C115" t="s">
        <v>1</v>
      </c>
      <c r="D115" t="s">
        <v>13454</v>
      </c>
    </row>
    <row r="116" spans="1:4" ht="15">
      <c r="A116" t="s">
        <v>5249</v>
      </c>
      <c r="B116" s="53">
        <v>2022</v>
      </c>
      <c r="C116" t="s">
        <v>1</v>
      </c>
      <c r="D116" t="s">
        <v>13455</v>
      </c>
    </row>
    <row r="117" spans="1:4" ht="15">
      <c r="A117" t="s">
        <v>5249</v>
      </c>
      <c r="B117" s="53">
        <v>2022</v>
      </c>
      <c r="C117" t="s">
        <v>1</v>
      </c>
      <c r="D117" t="s">
        <v>13456</v>
      </c>
    </row>
    <row r="118" spans="1:4" ht="15">
      <c r="A118" t="s">
        <v>5249</v>
      </c>
      <c r="B118" s="53">
        <v>2022</v>
      </c>
      <c r="C118" t="s">
        <v>1</v>
      </c>
      <c r="D118" t="s">
        <v>13457</v>
      </c>
    </row>
    <row r="119" spans="1:4" ht="15">
      <c r="A119" t="s">
        <v>5249</v>
      </c>
      <c r="B119" s="53">
        <v>2022</v>
      </c>
      <c r="C119" t="s">
        <v>1</v>
      </c>
      <c r="D119" t="s">
        <v>13445</v>
      </c>
    </row>
    <row r="120" spans="1:4" ht="15">
      <c r="A120" t="s">
        <v>5249</v>
      </c>
      <c r="B120" s="53">
        <v>2022</v>
      </c>
      <c r="C120" t="s">
        <v>1</v>
      </c>
      <c r="D120" t="s">
        <v>13458</v>
      </c>
    </row>
    <row r="121" spans="1:4" ht="15">
      <c r="A121" t="s">
        <v>5249</v>
      </c>
      <c r="B121" s="53">
        <v>2022</v>
      </c>
      <c r="C121" t="s">
        <v>1</v>
      </c>
      <c r="D121" t="s">
        <v>13459</v>
      </c>
    </row>
    <row r="122" spans="1:4" ht="15">
      <c r="A122" t="s">
        <v>5249</v>
      </c>
      <c r="B122" s="53">
        <v>2022</v>
      </c>
      <c r="C122" t="s">
        <v>1</v>
      </c>
      <c r="D122" t="s">
        <v>11618</v>
      </c>
    </row>
    <row r="123" spans="1:4" ht="15">
      <c r="A123" t="s">
        <v>5249</v>
      </c>
      <c r="B123" s="53">
        <v>2022</v>
      </c>
      <c r="C123" t="s">
        <v>1</v>
      </c>
      <c r="D123" t="s">
        <v>13460</v>
      </c>
    </row>
    <row r="124" spans="1:4" ht="15">
      <c r="A124" t="s">
        <v>5249</v>
      </c>
      <c r="B124" s="53">
        <v>2022</v>
      </c>
      <c r="C124" t="s">
        <v>1</v>
      </c>
      <c r="D124" t="s">
        <v>11619</v>
      </c>
    </row>
    <row r="125" spans="1:4" ht="15">
      <c r="A125" t="s">
        <v>5249</v>
      </c>
      <c r="B125" s="53">
        <v>2022</v>
      </c>
      <c r="C125" t="s">
        <v>1</v>
      </c>
      <c r="D125" t="s">
        <v>13441</v>
      </c>
    </row>
    <row r="126" spans="1:4" ht="15">
      <c r="A126" t="s">
        <v>5249</v>
      </c>
      <c r="B126" s="53">
        <v>2021</v>
      </c>
      <c r="C126" t="s">
        <v>615</v>
      </c>
      <c r="D126" t="s">
        <v>13461</v>
      </c>
    </row>
    <row r="127" spans="1:4" ht="15">
      <c r="A127" t="s">
        <v>5249</v>
      </c>
      <c r="B127" s="53">
        <v>2021</v>
      </c>
      <c r="C127" t="s">
        <v>1337</v>
      </c>
      <c r="D127" t="s">
        <v>13462</v>
      </c>
    </row>
    <row r="128" spans="1:4" ht="15">
      <c r="A128" t="s">
        <v>5249</v>
      </c>
      <c r="B128" s="53">
        <v>2021</v>
      </c>
      <c r="C128" t="s">
        <v>44</v>
      </c>
      <c r="D128" t="s">
        <v>13463</v>
      </c>
    </row>
    <row r="129" spans="1:4" ht="15">
      <c r="A129" t="s">
        <v>5249</v>
      </c>
      <c r="B129" s="53">
        <v>2021</v>
      </c>
      <c r="C129" t="s">
        <v>142</v>
      </c>
      <c r="D129" t="s">
        <v>13464</v>
      </c>
    </row>
    <row r="130" spans="1:4" ht="15">
      <c r="A130" t="s">
        <v>5249</v>
      </c>
      <c r="B130" s="53">
        <v>2021</v>
      </c>
      <c r="C130" t="s">
        <v>1100</v>
      </c>
      <c r="D130" t="s">
        <v>11624</v>
      </c>
    </row>
    <row r="131" spans="1:4" ht="15">
      <c r="A131" t="s">
        <v>5249</v>
      </c>
      <c r="B131" s="53">
        <v>2021</v>
      </c>
      <c r="C131" t="s">
        <v>1401</v>
      </c>
      <c r="D131" t="s">
        <v>13465</v>
      </c>
    </row>
    <row r="132" spans="1:4" ht="15">
      <c r="A132" t="s">
        <v>5249</v>
      </c>
      <c r="B132" s="53">
        <v>2021</v>
      </c>
      <c r="C132" t="s">
        <v>1</v>
      </c>
      <c r="D132" t="s">
        <v>13461</v>
      </c>
    </row>
    <row r="133" spans="1:4" ht="15">
      <c r="A133" t="s">
        <v>5249</v>
      </c>
      <c r="B133" s="53">
        <v>2021</v>
      </c>
      <c r="C133" t="s">
        <v>1</v>
      </c>
      <c r="D133" t="s">
        <v>13466</v>
      </c>
    </row>
    <row r="134" spans="1:4" ht="15">
      <c r="A134" t="s">
        <v>5249</v>
      </c>
      <c r="B134" s="53">
        <v>2021</v>
      </c>
      <c r="C134" t="s">
        <v>1</v>
      </c>
      <c r="D134" t="s">
        <v>11597</v>
      </c>
    </row>
    <row r="135" spans="1:4" ht="15">
      <c r="A135" t="s">
        <v>5249</v>
      </c>
      <c r="B135" s="53">
        <v>2021</v>
      </c>
      <c r="C135" t="s">
        <v>1</v>
      </c>
      <c r="D135" t="s">
        <v>13467</v>
      </c>
    </row>
    <row r="136" spans="1:4" ht="15">
      <c r="A136" t="s">
        <v>5249</v>
      </c>
      <c r="B136" s="53">
        <v>2021</v>
      </c>
      <c r="C136" t="s">
        <v>1</v>
      </c>
      <c r="D136" t="s">
        <v>13468</v>
      </c>
    </row>
    <row r="137" spans="1:4" ht="15">
      <c r="A137" t="s">
        <v>5249</v>
      </c>
      <c r="B137" s="53">
        <v>2021</v>
      </c>
      <c r="C137" t="s">
        <v>1</v>
      </c>
      <c r="D137" t="s">
        <v>13464</v>
      </c>
    </row>
    <row r="138" spans="1:4" ht="15">
      <c r="A138" t="s">
        <v>5249</v>
      </c>
      <c r="B138" s="53">
        <v>2021</v>
      </c>
      <c r="C138" t="s">
        <v>1</v>
      </c>
      <c r="D138" t="s">
        <v>13442</v>
      </c>
    </row>
    <row r="139" spans="1:4" ht="15">
      <c r="A139" t="s">
        <v>5249</v>
      </c>
      <c r="B139" s="53">
        <v>2021</v>
      </c>
      <c r="C139" t="s">
        <v>1</v>
      </c>
      <c r="D139" t="s">
        <v>13469</v>
      </c>
    </row>
    <row r="140" spans="1:4" ht="15">
      <c r="A140" t="s">
        <v>5249</v>
      </c>
      <c r="B140" s="53">
        <v>2021</v>
      </c>
      <c r="C140" t="s">
        <v>1</v>
      </c>
      <c r="D140" t="s">
        <v>13443</v>
      </c>
    </row>
    <row r="141" spans="1:4" ht="15">
      <c r="A141" t="s">
        <v>5249</v>
      </c>
      <c r="B141" s="53">
        <v>2021</v>
      </c>
      <c r="C141" t="s">
        <v>1</v>
      </c>
      <c r="D141" t="s">
        <v>11631</v>
      </c>
    </row>
    <row r="142" spans="1:4" ht="15">
      <c r="A142" t="s">
        <v>5249</v>
      </c>
      <c r="B142" s="53">
        <v>2021</v>
      </c>
      <c r="C142" t="s">
        <v>1</v>
      </c>
      <c r="D142" t="s">
        <v>11602</v>
      </c>
    </row>
    <row r="143" spans="1:4" ht="15">
      <c r="A143" t="s">
        <v>5249</v>
      </c>
      <c r="B143" s="53">
        <v>2021</v>
      </c>
      <c r="C143" t="s">
        <v>1</v>
      </c>
      <c r="D143" t="s">
        <v>13470</v>
      </c>
    </row>
    <row r="144" spans="1:4" ht="15">
      <c r="A144" t="s">
        <v>5249</v>
      </c>
      <c r="B144" s="53">
        <v>2021</v>
      </c>
      <c r="C144" t="s">
        <v>1</v>
      </c>
      <c r="D144" t="s">
        <v>13471</v>
      </c>
    </row>
    <row r="145" spans="1:4" ht="15">
      <c r="A145" t="s">
        <v>5249</v>
      </c>
      <c r="B145" s="53">
        <v>2021</v>
      </c>
      <c r="C145" t="s">
        <v>1</v>
      </c>
      <c r="D145" t="s">
        <v>13472</v>
      </c>
    </row>
    <row r="146" spans="1:4" ht="15">
      <c r="A146" t="s">
        <v>5249</v>
      </c>
      <c r="B146" s="53">
        <v>2020</v>
      </c>
      <c r="C146" t="s">
        <v>1337</v>
      </c>
      <c r="D146" t="s">
        <v>11634</v>
      </c>
    </row>
    <row r="147" spans="1:4" ht="15">
      <c r="A147" t="s">
        <v>5249</v>
      </c>
      <c r="B147" s="53">
        <v>2020</v>
      </c>
      <c r="C147" t="s">
        <v>923</v>
      </c>
      <c r="D147" t="s">
        <v>11636</v>
      </c>
    </row>
    <row r="148" spans="1:4" ht="15">
      <c r="A148" t="s">
        <v>5249</v>
      </c>
      <c r="B148" s="53">
        <v>2020</v>
      </c>
      <c r="C148" t="s">
        <v>1</v>
      </c>
      <c r="D148" t="s">
        <v>13462</v>
      </c>
    </row>
    <row r="149" spans="1:4" ht="15">
      <c r="A149" t="s">
        <v>5249</v>
      </c>
      <c r="B149" s="53">
        <v>2020</v>
      </c>
      <c r="C149" t="s">
        <v>1</v>
      </c>
      <c r="D149" t="s">
        <v>13473</v>
      </c>
    </row>
    <row r="150" spans="1:4" ht="15">
      <c r="A150" t="s">
        <v>5249</v>
      </c>
      <c r="B150" s="53">
        <v>2020</v>
      </c>
      <c r="C150" t="s">
        <v>1</v>
      </c>
      <c r="D150" t="s">
        <v>13474</v>
      </c>
    </row>
    <row r="151" spans="1:4" ht="15">
      <c r="A151" t="s">
        <v>5249</v>
      </c>
      <c r="B151" s="53">
        <v>2020</v>
      </c>
      <c r="C151" t="s">
        <v>1</v>
      </c>
      <c r="D151" t="s">
        <v>13447</v>
      </c>
    </row>
    <row r="152" spans="1:4" ht="15">
      <c r="A152" t="s">
        <v>5249</v>
      </c>
      <c r="B152" s="53">
        <v>2020</v>
      </c>
      <c r="C152" t="s">
        <v>1</v>
      </c>
      <c r="D152" t="s">
        <v>13475</v>
      </c>
    </row>
    <row r="153" spans="1:4" ht="15">
      <c r="A153" t="s">
        <v>5249</v>
      </c>
      <c r="B153" s="53">
        <v>2019</v>
      </c>
      <c r="C153" t="s">
        <v>644</v>
      </c>
      <c r="D153" t="s">
        <v>11684</v>
      </c>
    </row>
    <row r="154" spans="1:4" ht="15">
      <c r="A154" t="s">
        <v>5249</v>
      </c>
      <c r="B154" s="53">
        <v>2019</v>
      </c>
      <c r="C154" t="s">
        <v>973</v>
      </c>
      <c r="D154" t="s">
        <v>11689</v>
      </c>
    </row>
    <row r="155" spans="1:4" ht="15">
      <c r="A155" t="s">
        <v>5249</v>
      </c>
      <c r="B155" s="53">
        <v>2019</v>
      </c>
      <c r="C155" t="s">
        <v>1</v>
      </c>
      <c r="D155" t="s">
        <v>11684</v>
      </c>
    </row>
    <row r="156" spans="1:4" ht="15">
      <c r="A156" t="s">
        <v>5249</v>
      </c>
      <c r="B156" s="53">
        <v>2019</v>
      </c>
      <c r="C156" t="s">
        <v>1</v>
      </c>
      <c r="D156" t="s">
        <v>11689</v>
      </c>
    </row>
    <row r="157" spans="1:4" ht="15">
      <c r="A157" t="s">
        <v>5249</v>
      </c>
      <c r="B157" s="53">
        <v>2019</v>
      </c>
      <c r="C157" t="s">
        <v>1</v>
      </c>
      <c r="D157" t="s">
        <v>11697</v>
      </c>
    </row>
    <row r="158" spans="1:4" ht="15">
      <c r="A158" t="s">
        <v>5249</v>
      </c>
      <c r="B158" s="53">
        <v>2018</v>
      </c>
      <c r="C158" t="s">
        <v>44</v>
      </c>
      <c r="D158" t="s">
        <v>11705</v>
      </c>
    </row>
    <row r="159" spans="1:4" ht="15">
      <c r="A159" t="s">
        <v>5249</v>
      </c>
      <c r="B159" s="53">
        <v>2018</v>
      </c>
      <c r="C159" t="s">
        <v>660</v>
      </c>
      <c r="D159" t="s">
        <v>11720</v>
      </c>
    </row>
    <row r="160" spans="1:4" ht="15">
      <c r="A160" t="s">
        <v>5249</v>
      </c>
      <c r="B160" s="53">
        <v>2018</v>
      </c>
      <c r="C160" t="s">
        <v>1</v>
      </c>
      <c r="D160" t="s">
        <v>11720</v>
      </c>
    </row>
    <row r="161" spans="1:4" ht="15">
      <c r="A161" t="s">
        <v>5249</v>
      </c>
      <c r="B161" s="53">
        <v>2018</v>
      </c>
      <c r="C161" t="s">
        <v>1</v>
      </c>
      <c r="D161" t="s">
        <v>11734</v>
      </c>
    </row>
    <row r="162" spans="1:4" ht="15">
      <c r="A162" t="s">
        <v>5249</v>
      </c>
      <c r="B162" s="53">
        <v>2018</v>
      </c>
      <c r="C162" t="s">
        <v>1</v>
      </c>
      <c r="D162" t="s">
        <v>11705</v>
      </c>
    </row>
    <row r="163" spans="1:4" ht="15">
      <c r="A163" t="s">
        <v>5249</v>
      </c>
      <c r="B163" s="53">
        <v>2018</v>
      </c>
      <c r="C163" t="s">
        <v>1</v>
      </c>
      <c r="D163" t="s">
        <v>11634</v>
      </c>
    </row>
    <row r="164" spans="1:4" ht="15">
      <c r="A164" t="s">
        <v>5249</v>
      </c>
      <c r="B164" s="53">
        <v>2018</v>
      </c>
      <c r="C164" t="s">
        <v>1</v>
      </c>
      <c r="D164" t="s">
        <v>11737</v>
      </c>
    </row>
    <row r="165" spans="1:4" ht="15">
      <c r="A165" t="s">
        <v>5249</v>
      </c>
      <c r="B165" s="53">
        <v>2018</v>
      </c>
      <c r="C165" t="s">
        <v>1</v>
      </c>
      <c r="D165" t="s">
        <v>11738</v>
      </c>
    </row>
    <row r="166" spans="1:4" ht="15">
      <c r="A166" t="s">
        <v>5249</v>
      </c>
      <c r="B166" s="53">
        <v>2017</v>
      </c>
      <c r="C166" t="s">
        <v>923</v>
      </c>
      <c r="D166" t="s">
        <v>11741</v>
      </c>
    </row>
    <row r="167" spans="1:4" ht="15">
      <c r="A167" t="s">
        <v>5249</v>
      </c>
      <c r="B167" s="53">
        <v>2017</v>
      </c>
      <c r="C167" t="s">
        <v>660</v>
      </c>
      <c r="D167" t="s">
        <v>11752</v>
      </c>
    </row>
    <row r="168" spans="1:4" ht="15">
      <c r="A168" t="s">
        <v>5249</v>
      </c>
      <c r="B168" s="53">
        <v>2017</v>
      </c>
      <c r="C168" t="s">
        <v>644</v>
      </c>
      <c r="D168" t="s">
        <v>11753</v>
      </c>
    </row>
    <row r="169" spans="1:4" ht="15">
      <c r="A169" t="s">
        <v>5249</v>
      </c>
      <c r="B169" s="53">
        <v>2017</v>
      </c>
      <c r="C169" t="s">
        <v>973</v>
      </c>
      <c r="D169" t="s">
        <v>11764</v>
      </c>
    </row>
    <row r="170" spans="1:4" ht="15">
      <c r="A170" t="s">
        <v>5249</v>
      </c>
      <c r="B170" s="53">
        <v>2016</v>
      </c>
      <c r="C170" t="s">
        <v>660</v>
      </c>
      <c r="D170" t="s">
        <v>11791</v>
      </c>
    </row>
    <row r="171" spans="1:4" ht="15">
      <c r="A171" t="s">
        <v>5249</v>
      </c>
      <c r="B171" s="53">
        <v>2016</v>
      </c>
      <c r="C171" t="s">
        <v>660</v>
      </c>
      <c r="D171" t="s">
        <v>11792</v>
      </c>
    </row>
    <row r="172" spans="1:4" ht="15">
      <c r="A172" t="s">
        <v>5249</v>
      </c>
      <c r="B172" s="53">
        <v>2016</v>
      </c>
      <c r="C172" t="s">
        <v>877</v>
      </c>
      <c r="D172" t="s">
        <v>11805</v>
      </c>
    </row>
    <row r="173" spans="1:4" ht="15">
      <c r="A173" t="s">
        <v>5249</v>
      </c>
      <c r="B173" s="53">
        <v>2015</v>
      </c>
      <c r="C173" t="s">
        <v>8017</v>
      </c>
      <c r="D173" t="s">
        <v>11831</v>
      </c>
    </row>
    <row r="174" spans="1:4" ht="15">
      <c r="A174" t="s">
        <v>5249</v>
      </c>
      <c r="B174" s="53">
        <v>2012</v>
      </c>
      <c r="C174" t="s">
        <v>1549</v>
      </c>
      <c r="D174" t="s">
        <v>13476</v>
      </c>
    </row>
    <row r="175" spans="1:4" ht="15">
      <c r="A175" t="s">
        <v>5249</v>
      </c>
      <c r="B175" s="53">
        <v>2012</v>
      </c>
      <c r="C175" t="s">
        <v>915</v>
      </c>
      <c r="D175" t="s">
        <v>13477</v>
      </c>
    </row>
    <row r="176" spans="1:4" ht="15">
      <c r="A176" t="s">
        <v>5249</v>
      </c>
      <c r="B176" s="53">
        <v>2012</v>
      </c>
      <c r="C176" t="s">
        <v>9232</v>
      </c>
      <c r="D176" t="s">
        <v>13478</v>
      </c>
    </row>
    <row r="177" spans="1:4" ht="15">
      <c r="A177" t="s">
        <v>5249</v>
      </c>
      <c r="B177" s="53">
        <v>2011</v>
      </c>
      <c r="C177" t="s">
        <v>13479</v>
      </c>
      <c r="D177" t="s">
        <v>13480</v>
      </c>
    </row>
    <row r="178" spans="1:4" ht="15">
      <c r="A178" t="s">
        <v>5971</v>
      </c>
      <c r="B178" s="53">
        <v>2023</v>
      </c>
      <c r="C178" t="s">
        <v>923</v>
      </c>
      <c r="D178" t="s">
        <v>5972</v>
      </c>
    </row>
    <row r="179" spans="1:4" ht="15">
      <c r="A179" t="s">
        <v>5971</v>
      </c>
      <c r="B179" s="53">
        <v>2023</v>
      </c>
      <c r="C179" t="s">
        <v>142</v>
      </c>
      <c r="D179" t="s">
        <v>3323</v>
      </c>
    </row>
    <row r="180" spans="1:4" ht="15">
      <c r="A180" t="s">
        <v>5971</v>
      </c>
      <c r="B180" s="53">
        <v>2023</v>
      </c>
      <c r="C180" t="s">
        <v>1100</v>
      </c>
      <c r="D180" t="s">
        <v>3324</v>
      </c>
    </row>
    <row r="181" spans="1:4" ht="15">
      <c r="A181" t="s">
        <v>5971</v>
      </c>
      <c r="B181" s="53">
        <v>2023</v>
      </c>
      <c r="C181" t="s">
        <v>995</v>
      </c>
      <c r="D181" t="s">
        <v>3325</v>
      </c>
    </row>
    <row r="182" spans="1:4" ht="15">
      <c r="A182" t="s">
        <v>5971</v>
      </c>
      <c r="B182" s="53">
        <v>2023</v>
      </c>
      <c r="C182" t="s">
        <v>587</v>
      </c>
      <c r="D182" t="s">
        <v>3326</v>
      </c>
    </row>
    <row r="183" spans="1:4" ht="15">
      <c r="A183" t="s">
        <v>5971</v>
      </c>
      <c r="B183" s="53">
        <v>2023</v>
      </c>
      <c r="C183" t="s">
        <v>931</v>
      </c>
      <c r="D183" t="s">
        <v>3327</v>
      </c>
    </row>
    <row r="184" spans="1:4" ht="15">
      <c r="A184" t="s">
        <v>5971</v>
      </c>
      <c r="B184" s="53">
        <v>2023</v>
      </c>
      <c r="C184" t="s">
        <v>1</v>
      </c>
      <c r="D184" t="s">
        <v>3328</v>
      </c>
    </row>
    <row r="185" spans="1:4" ht="15">
      <c r="A185" t="s">
        <v>5971</v>
      </c>
      <c r="B185" s="53">
        <v>2023</v>
      </c>
      <c r="C185" t="s">
        <v>1</v>
      </c>
      <c r="D185" t="s">
        <v>3327</v>
      </c>
    </row>
    <row r="186" spans="1:4" ht="15">
      <c r="A186" t="s">
        <v>5971</v>
      </c>
      <c r="B186" s="53">
        <v>2023</v>
      </c>
      <c r="C186" t="s">
        <v>1</v>
      </c>
      <c r="D186" t="s">
        <v>3329</v>
      </c>
    </row>
    <row r="187" spans="1:4" ht="15">
      <c r="A187" t="s">
        <v>5971</v>
      </c>
      <c r="B187" s="53">
        <v>2022</v>
      </c>
      <c r="C187" t="s">
        <v>615</v>
      </c>
      <c r="D187" t="s">
        <v>3330</v>
      </c>
    </row>
    <row r="188" spans="1:4" ht="15">
      <c r="A188" t="s">
        <v>5971</v>
      </c>
      <c r="B188" s="53">
        <v>2022</v>
      </c>
      <c r="C188" t="s">
        <v>874</v>
      </c>
      <c r="D188" t="s">
        <v>3331</v>
      </c>
    </row>
    <row r="189" spans="1:4" ht="15">
      <c r="A189" t="s">
        <v>5971</v>
      </c>
      <c r="B189" s="53">
        <v>2022</v>
      </c>
      <c r="C189" t="s">
        <v>3332</v>
      </c>
      <c r="D189" t="s">
        <v>3333</v>
      </c>
    </row>
    <row r="190" spans="1:4" ht="15">
      <c r="A190" t="s">
        <v>5971</v>
      </c>
      <c r="B190" s="53">
        <v>2022</v>
      </c>
      <c r="C190" t="s">
        <v>3334</v>
      </c>
      <c r="D190" t="s">
        <v>3335</v>
      </c>
    </row>
    <row r="191" spans="1:4" ht="15">
      <c r="A191" t="s">
        <v>5971</v>
      </c>
      <c r="B191" s="53">
        <v>2022</v>
      </c>
      <c r="C191" t="s">
        <v>3334</v>
      </c>
      <c r="D191" t="s">
        <v>3336</v>
      </c>
    </row>
    <row r="192" spans="1:4" ht="15">
      <c r="A192" t="s">
        <v>5971</v>
      </c>
      <c r="B192" s="53">
        <v>2022</v>
      </c>
      <c r="C192" t="s">
        <v>3334</v>
      </c>
      <c r="D192" t="s">
        <v>3337</v>
      </c>
    </row>
    <row r="193" spans="1:4" ht="15">
      <c r="A193" t="s">
        <v>5971</v>
      </c>
      <c r="B193" s="53">
        <v>2022</v>
      </c>
      <c r="C193" t="s">
        <v>931</v>
      </c>
      <c r="D193" t="s">
        <v>3338</v>
      </c>
    </row>
    <row r="194" spans="1:4" ht="15">
      <c r="A194" t="s">
        <v>5971</v>
      </c>
      <c r="B194" s="53">
        <v>2022</v>
      </c>
      <c r="C194" t="s">
        <v>3339</v>
      </c>
      <c r="D194" t="s">
        <v>3340</v>
      </c>
    </row>
    <row r="195" spans="1:4" ht="15">
      <c r="A195" t="s">
        <v>5971</v>
      </c>
      <c r="B195" s="53">
        <v>2022</v>
      </c>
      <c r="C195" t="s">
        <v>1</v>
      </c>
      <c r="D195" t="s">
        <v>3341</v>
      </c>
    </row>
    <row r="196" spans="1:4" ht="15">
      <c r="A196" t="s">
        <v>5971</v>
      </c>
      <c r="B196" s="53">
        <v>2022</v>
      </c>
      <c r="C196" t="s">
        <v>1</v>
      </c>
      <c r="D196" t="s">
        <v>3338</v>
      </c>
    </row>
    <row r="197" spans="1:4" ht="15">
      <c r="A197" t="s">
        <v>5971</v>
      </c>
      <c r="B197" s="53">
        <v>2022</v>
      </c>
      <c r="C197" t="s">
        <v>1</v>
      </c>
      <c r="D197" t="s">
        <v>3342</v>
      </c>
    </row>
    <row r="198" spans="1:4" ht="15">
      <c r="A198" t="s">
        <v>5971</v>
      </c>
      <c r="B198" s="53">
        <v>2022</v>
      </c>
      <c r="C198" t="s">
        <v>1</v>
      </c>
      <c r="D198" t="s">
        <v>3343</v>
      </c>
    </row>
    <row r="199" spans="1:4" ht="15">
      <c r="A199" t="s">
        <v>5971</v>
      </c>
      <c r="B199" s="53">
        <v>2022</v>
      </c>
      <c r="C199" t="s">
        <v>1</v>
      </c>
      <c r="D199" t="s">
        <v>3344</v>
      </c>
    </row>
    <row r="200" spans="1:4" ht="15">
      <c r="A200" t="s">
        <v>5971</v>
      </c>
      <c r="B200" s="53">
        <v>2021</v>
      </c>
      <c r="C200" t="s">
        <v>923</v>
      </c>
      <c r="D200" t="s">
        <v>3345</v>
      </c>
    </row>
    <row r="201" spans="1:4" ht="15">
      <c r="A201" t="s">
        <v>5971</v>
      </c>
      <c r="B201" s="53">
        <v>2021</v>
      </c>
      <c r="C201" t="s">
        <v>44</v>
      </c>
      <c r="D201" t="s">
        <v>3346</v>
      </c>
    </row>
    <row r="202" spans="1:4" ht="15">
      <c r="A202" t="s">
        <v>5971</v>
      </c>
      <c r="B202" s="53">
        <v>2021</v>
      </c>
      <c r="C202" t="s">
        <v>44</v>
      </c>
      <c r="D202" t="s">
        <v>3347</v>
      </c>
    </row>
    <row r="203" spans="1:4" ht="15">
      <c r="A203" t="s">
        <v>5971</v>
      </c>
      <c r="B203" s="53">
        <v>2021</v>
      </c>
      <c r="C203" t="s">
        <v>995</v>
      </c>
      <c r="D203" t="s">
        <v>3348</v>
      </c>
    </row>
    <row r="204" spans="1:4" ht="15">
      <c r="A204" t="s">
        <v>5971</v>
      </c>
      <c r="B204" s="53">
        <v>2021</v>
      </c>
      <c r="C204" t="s">
        <v>660</v>
      </c>
      <c r="D204" t="s">
        <v>3349</v>
      </c>
    </row>
    <row r="205" spans="1:4" ht="15">
      <c r="A205" t="s">
        <v>5971</v>
      </c>
      <c r="B205" s="53">
        <v>2021</v>
      </c>
      <c r="C205" t="s">
        <v>3350</v>
      </c>
      <c r="D205" t="s">
        <v>3351</v>
      </c>
    </row>
    <row r="206" spans="1:4" ht="15">
      <c r="A206" t="s">
        <v>5971</v>
      </c>
      <c r="B206" s="53">
        <v>2021</v>
      </c>
      <c r="C206" t="s">
        <v>644</v>
      </c>
      <c r="D206" t="s">
        <v>3352</v>
      </c>
    </row>
    <row r="207" spans="1:4" ht="15">
      <c r="A207" t="s">
        <v>5971</v>
      </c>
      <c r="B207" s="53">
        <v>2021</v>
      </c>
      <c r="C207" t="s">
        <v>1</v>
      </c>
      <c r="D207" t="s">
        <v>3353</v>
      </c>
    </row>
    <row r="208" spans="1:4" ht="15">
      <c r="A208" t="s">
        <v>5971</v>
      </c>
      <c r="B208" s="53">
        <v>2021</v>
      </c>
      <c r="C208" t="s">
        <v>1</v>
      </c>
      <c r="D208" t="s">
        <v>3352</v>
      </c>
    </row>
    <row r="209" spans="1:4" ht="15">
      <c r="A209" t="s">
        <v>5971</v>
      </c>
      <c r="B209" s="53">
        <v>2021</v>
      </c>
      <c r="C209" t="s">
        <v>1</v>
      </c>
      <c r="D209" t="s">
        <v>3354</v>
      </c>
    </row>
    <row r="210" spans="1:4" ht="15">
      <c r="A210" t="s">
        <v>5971</v>
      </c>
      <c r="B210" s="53">
        <v>2021</v>
      </c>
      <c r="C210" t="s">
        <v>1</v>
      </c>
      <c r="D210" t="s">
        <v>3348</v>
      </c>
    </row>
    <row r="211" spans="1:4" ht="15">
      <c r="A211" t="s">
        <v>5971</v>
      </c>
      <c r="B211" s="53">
        <v>2021</v>
      </c>
      <c r="C211" t="s">
        <v>1</v>
      </c>
      <c r="D211" t="s">
        <v>3355</v>
      </c>
    </row>
    <row r="212" spans="1:4" ht="15">
      <c r="A212" t="s">
        <v>5971</v>
      </c>
      <c r="B212" s="53">
        <v>2021</v>
      </c>
      <c r="C212" t="s">
        <v>1</v>
      </c>
      <c r="D212" t="s">
        <v>3356</v>
      </c>
    </row>
    <row r="213" spans="1:4" ht="15">
      <c r="A213" t="s">
        <v>5971</v>
      </c>
      <c r="B213" s="53">
        <v>2020</v>
      </c>
      <c r="C213" t="s">
        <v>9</v>
      </c>
      <c r="D213" t="s">
        <v>3357</v>
      </c>
    </row>
    <row r="214" spans="1:4" ht="15">
      <c r="A214" t="s">
        <v>5971</v>
      </c>
      <c r="B214" s="53">
        <v>2020</v>
      </c>
      <c r="C214" t="s">
        <v>669</v>
      </c>
      <c r="D214" t="s">
        <v>3358</v>
      </c>
    </row>
    <row r="215" spans="1:4" ht="15">
      <c r="A215" t="s">
        <v>5971</v>
      </c>
      <c r="B215" s="53">
        <v>2020</v>
      </c>
      <c r="C215" t="s">
        <v>44</v>
      </c>
      <c r="D215" t="s">
        <v>3359</v>
      </c>
    </row>
    <row r="216" spans="1:4" ht="15">
      <c r="A216" t="s">
        <v>5971</v>
      </c>
      <c r="B216" s="53">
        <v>2020</v>
      </c>
      <c r="C216" t="s">
        <v>44</v>
      </c>
      <c r="D216" t="s">
        <v>3360</v>
      </c>
    </row>
    <row r="217" spans="1:4" ht="15">
      <c r="A217" t="s">
        <v>5971</v>
      </c>
      <c r="B217" s="53">
        <v>2020</v>
      </c>
      <c r="C217" t="s">
        <v>874</v>
      </c>
      <c r="D217" t="s">
        <v>3361</v>
      </c>
    </row>
    <row r="218" spans="1:4" ht="15">
      <c r="A218" t="s">
        <v>5971</v>
      </c>
      <c r="B218" s="53">
        <v>2020</v>
      </c>
      <c r="C218" t="s">
        <v>3362</v>
      </c>
      <c r="D218" t="s">
        <v>3363</v>
      </c>
    </row>
    <row r="219" spans="1:4" ht="15">
      <c r="A219" t="s">
        <v>5971</v>
      </c>
      <c r="B219" s="53">
        <v>2020</v>
      </c>
      <c r="C219" t="s">
        <v>644</v>
      </c>
      <c r="D219" t="s">
        <v>3364</v>
      </c>
    </row>
    <row r="220" spans="1:4" ht="15">
      <c r="A220" t="s">
        <v>5971</v>
      </c>
      <c r="B220" s="53">
        <v>2020</v>
      </c>
      <c r="C220" t="s">
        <v>1</v>
      </c>
      <c r="D220" t="s">
        <v>3349</v>
      </c>
    </row>
    <row r="221" spans="1:4" ht="15">
      <c r="A221" t="s">
        <v>5971</v>
      </c>
      <c r="B221" s="53">
        <v>2019</v>
      </c>
      <c r="C221" t="s">
        <v>874</v>
      </c>
      <c r="D221" t="s">
        <v>3365</v>
      </c>
    </row>
    <row r="222" spans="1:4" ht="15">
      <c r="A222" t="s">
        <v>5971</v>
      </c>
      <c r="B222" s="53">
        <v>2019</v>
      </c>
      <c r="C222" t="s">
        <v>1185</v>
      </c>
      <c r="D222" t="s">
        <v>3366</v>
      </c>
    </row>
    <row r="223" spans="1:4" ht="15">
      <c r="A223" t="s">
        <v>5971</v>
      </c>
      <c r="B223" s="53">
        <v>2019</v>
      </c>
      <c r="C223" t="s">
        <v>1185</v>
      </c>
      <c r="D223" t="s">
        <v>3367</v>
      </c>
    </row>
    <row r="224" spans="1:4" ht="15">
      <c r="A224" t="s">
        <v>5971</v>
      </c>
      <c r="B224" s="53">
        <v>2019</v>
      </c>
      <c r="C224" t="s">
        <v>142</v>
      </c>
      <c r="D224" t="s">
        <v>3368</v>
      </c>
    </row>
    <row r="225" spans="1:4" ht="15">
      <c r="A225" t="s">
        <v>5971</v>
      </c>
      <c r="B225" s="53">
        <v>2019</v>
      </c>
      <c r="C225" t="s">
        <v>142</v>
      </c>
      <c r="D225" t="s">
        <v>3369</v>
      </c>
    </row>
    <row r="226" spans="1:4" ht="15">
      <c r="A226" t="s">
        <v>5971</v>
      </c>
      <c r="B226" s="53">
        <v>2019</v>
      </c>
      <c r="C226" t="s">
        <v>142</v>
      </c>
      <c r="D226" t="s">
        <v>3370</v>
      </c>
    </row>
    <row r="227" spans="1:4" ht="15">
      <c r="A227" t="s">
        <v>5971</v>
      </c>
      <c r="B227" s="53">
        <v>2019</v>
      </c>
      <c r="C227" t="s">
        <v>142</v>
      </c>
      <c r="D227" t="s">
        <v>3371</v>
      </c>
    </row>
    <row r="228" spans="1:4" ht="15">
      <c r="A228" t="s">
        <v>5971</v>
      </c>
      <c r="B228" s="53">
        <v>2019</v>
      </c>
      <c r="C228" t="s">
        <v>995</v>
      </c>
      <c r="D228" t="s">
        <v>3372</v>
      </c>
    </row>
    <row r="229" spans="1:4" ht="15">
      <c r="A229" t="s">
        <v>5971</v>
      </c>
      <c r="B229" s="53">
        <v>2019</v>
      </c>
      <c r="C229" t="s">
        <v>995</v>
      </c>
      <c r="D229" t="s">
        <v>3373</v>
      </c>
    </row>
    <row r="230" spans="1:4" ht="15">
      <c r="A230" t="s">
        <v>5971</v>
      </c>
      <c r="B230" s="53">
        <v>2019</v>
      </c>
      <c r="C230" t="s">
        <v>995</v>
      </c>
      <c r="D230" t="s">
        <v>3374</v>
      </c>
    </row>
    <row r="231" spans="1:4" ht="15">
      <c r="A231" t="s">
        <v>5971</v>
      </c>
      <c r="B231" s="53">
        <v>2019</v>
      </c>
      <c r="C231" t="s">
        <v>995</v>
      </c>
      <c r="D231" t="s">
        <v>3375</v>
      </c>
    </row>
    <row r="232" spans="1:4" ht="15">
      <c r="A232" t="s">
        <v>5971</v>
      </c>
      <c r="B232" s="53">
        <v>2019</v>
      </c>
      <c r="C232" t="s">
        <v>1248</v>
      </c>
      <c r="D232" t="s">
        <v>3376</v>
      </c>
    </row>
    <row r="233" spans="1:4" ht="15">
      <c r="A233" t="s">
        <v>5971</v>
      </c>
      <c r="B233" s="53">
        <v>2019</v>
      </c>
      <c r="C233" t="s">
        <v>3350</v>
      </c>
      <c r="D233" t="s">
        <v>3377</v>
      </c>
    </row>
    <row r="234" spans="1:4" ht="15">
      <c r="A234" t="s">
        <v>5971</v>
      </c>
      <c r="B234" s="53">
        <v>2019</v>
      </c>
      <c r="C234" t="s">
        <v>3378</v>
      </c>
      <c r="D234" t="s">
        <v>3379</v>
      </c>
    </row>
    <row r="235" spans="1:4" ht="15">
      <c r="A235" t="s">
        <v>5971</v>
      </c>
      <c r="B235" s="53">
        <v>2019</v>
      </c>
      <c r="C235" t="s">
        <v>3334</v>
      </c>
      <c r="D235" t="s">
        <v>3380</v>
      </c>
    </row>
    <row r="236" spans="1:4" ht="15">
      <c r="A236" t="s">
        <v>5971</v>
      </c>
      <c r="B236" s="53">
        <v>2019</v>
      </c>
      <c r="C236" t="s">
        <v>3334</v>
      </c>
      <c r="D236" t="s">
        <v>3381</v>
      </c>
    </row>
    <row r="237" spans="1:4" ht="15">
      <c r="A237" t="s">
        <v>5971</v>
      </c>
      <c r="B237" s="53">
        <v>2019</v>
      </c>
      <c r="C237" t="s">
        <v>1</v>
      </c>
      <c r="D237" t="s">
        <v>3382</v>
      </c>
    </row>
    <row r="238" spans="1:4" ht="15">
      <c r="A238" t="s">
        <v>5971</v>
      </c>
      <c r="B238" s="53">
        <v>2019</v>
      </c>
      <c r="C238" t="s">
        <v>1</v>
      </c>
      <c r="D238" t="s">
        <v>3383</v>
      </c>
    </row>
    <row r="239" spans="1:4" ht="15">
      <c r="A239" t="s">
        <v>5971</v>
      </c>
      <c r="B239" s="53">
        <v>2019</v>
      </c>
      <c r="C239" t="s">
        <v>1</v>
      </c>
      <c r="D239" t="s">
        <v>3373</v>
      </c>
    </row>
    <row r="240" spans="1:4" ht="15">
      <c r="A240" t="s">
        <v>5971</v>
      </c>
      <c r="B240" s="53">
        <v>2019</v>
      </c>
      <c r="C240" t="s">
        <v>1</v>
      </c>
      <c r="D240" t="s">
        <v>3384</v>
      </c>
    </row>
    <row r="241" spans="1:4" ht="15">
      <c r="A241" t="s">
        <v>5971</v>
      </c>
      <c r="B241" s="53">
        <v>2018</v>
      </c>
      <c r="C241" t="s">
        <v>916</v>
      </c>
      <c r="D241" t="s">
        <v>3385</v>
      </c>
    </row>
    <row r="242" spans="1:4" ht="15">
      <c r="A242" t="s">
        <v>5971</v>
      </c>
      <c r="B242" s="53">
        <v>2018</v>
      </c>
      <c r="C242" t="s">
        <v>966</v>
      </c>
      <c r="D242" t="s">
        <v>3386</v>
      </c>
    </row>
    <row r="243" spans="1:4" ht="15">
      <c r="A243" t="s">
        <v>5971</v>
      </c>
      <c r="B243" s="53">
        <v>2018</v>
      </c>
      <c r="C243" t="s">
        <v>988</v>
      </c>
      <c r="D243" t="s">
        <v>3387</v>
      </c>
    </row>
    <row r="244" spans="1:4" ht="15">
      <c r="A244" t="s">
        <v>5971</v>
      </c>
      <c r="B244" s="53">
        <v>2018</v>
      </c>
      <c r="C244" t="s">
        <v>660</v>
      </c>
      <c r="D244" t="s">
        <v>3388</v>
      </c>
    </row>
    <row r="245" spans="1:4" ht="15">
      <c r="A245" t="s">
        <v>5971</v>
      </c>
      <c r="B245" s="53">
        <v>2018</v>
      </c>
      <c r="C245" t="s">
        <v>660</v>
      </c>
      <c r="D245" t="s">
        <v>3389</v>
      </c>
    </row>
    <row r="246" spans="1:4" ht="15">
      <c r="A246" t="s">
        <v>5971</v>
      </c>
      <c r="B246" s="53">
        <v>2018</v>
      </c>
      <c r="C246" t="s">
        <v>3350</v>
      </c>
      <c r="D246" t="s">
        <v>3390</v>
      </c>
    </row>
    <row r="247" spans="1:4" ht="15">
      <c r="A247" t="s">
        <v>5971</v>
      </c>
      <c r="B247" s="53">
        <v>2018</v>
      </c>
      <c r="C247" t="s">
        <v>644</v>
      </c>
      <c r="D247" t="s">
        <v>3391</v>
      </c>
    </row>
    <row r="248" spans="1:4" ht="15">
      <c r="A248" t="s">
        <v>5971</v>
      </c>
      <c r="B248" s="53">
        <v>2018</v>
      </c>
      <c r="C248" t="s">
        <v>644</v>
      </c>
      <c r="D248" t="s">
        <v>3392</v>
      </c>
    </row>
    <row r="249" spans="1:4" ht="15">
      <c r="A249" t="s">
        <v>5971</v>
      </c>
      <c r="B249" s="53">
        <v>2018</v>
      </c>
      <c r="C249" t="s">
        <v>1</v>
      </c>
      <c r="D249" t="s">
        <v>3393</v>
      </c>
    </row>
    <row r="250" spans="1:4" ht="15">
      <c r="A250" t="s">
        <v>5971</v>
      </c>
      <c r="B250" s="53">
        <v>2017</v>
      </c>
      <c r="C250" t="s">
        <v>44</v>
      </c>
      <c r="D250" t="s">
        <v>3394</v>
      </c>
    </row>
    <row r="251" spans="1:4" ht="15">
      <c r="A251" t="s">
        <v>5971</v>
      </c>
      <c r="B251" s="53">
        <v>2017</v>
      </c>
      <c r="C251" t="s">
        <v>44</v>
      </c>
      <c r="D251" t="s">
        <v>3395</v>
      </c>
    </row>
    <row r="252" spans="1:4" ht="15">
      <c r="A252" t="s">
        <v>5971</v>
      </c>
      <c r="B252" s="53">
        <v>2017</v>
      </c>
      <c r="C252" t="s">
        <v>874</v>
      </c>
      <c r="D252" t="s">
        <v>3396</v>
      </c>
    </row>
    <row r="253" spans="1:4" ht="15">
      <c r="A253" t="s">
        <v>5971</v>
      </c>
      <c r="B253" s="53">
        <v>2017</v>
      </c>
      <c r="C253" t="s">
        <v>1185</v>
      </c>
      <c r="D253" t="s">
        <v>3397</v>
      </c>
    </row>
    <row r="254" spans="1:4" ht="15">
      <c r="A254" t="s">
        <v>5971</v>
      </c>
      <c r="B254" s="53">
        <v>2017</v>
      </c>
      <c r="C254" t="s">
        <v>142</v>
      </c>
      <c r="D254" t="s">
        <v>3398</v>
      </c>
    </row>
    <row r="255" spans="1:4" ht="15">
      <c r="A255" t="s">
        <v>5971</v>
      </c>
      <c r="B255" s="53">
        <v>2017</v>
      </c>
      <c r="C255" t="s">
        <v>995</v>
      </c>
      <c r="D255" t="s">
        <v>3399</v>
      </c>
    </row>
    <row r="256" spans="1:4" ht="15">
      <c r="A256" t="s">
        <v>5971</v>
      </c>
      <c r="B256" s="53">
        <v>2017</v>
      </c>
      <c r="C256" t="s">
        <v>1248</v>
      </c>
      <c r="D256" t="s">
        <v>3400</v>
      </c>
    </row>
    <row r="257" spans="1:4" ht="15">
      <c r="A257" t="s">
        <v>5971</v>
      </c>
      <c r="B257" s="53">
        <v>2017</v>
      </c>
      <c r="C257" t="s">
        <v>660</v>
      </c>
      <c r="D257" t="s">
        <v>3401</v>
      </c>
    </row>
    <row r="258" spans="1:4" ht="15">
      <c r="A258" t="s">
        <v>5971</v>
      </c>
      <c r="B258" s="53">
        <v>2017</v>
      </c>
      <c r="C258" t="s">
        <v>660</v>
      </c>
      <c r="D258" t="s">
        <v>3402</v>
      </c>
    </row>
    <row r="259" spans="1:4" ht="15">
      <c r="A259" t="s">
        <v>5971</v>
      </c>
      <c r="B259" s="53">
        <v>2017</v>
      </c>
      <c r="C259" t="s">
        <v>660</v>
      </c>
      <c r="D259" t="s">
        <v>3403</v>
      </c>
    </row>
    <row r="260" spans="1:4" ht="15">
      <c r="A260" t="s">
        <v>5971</v>
      </c>
      <c r="B260" s="53">
        <v>2017</v>
      </c>
      <c r="C260" t="s">
        <v>3350</v>
      </c>
      <c r="D260" t="s">
        <v>3404</v>
      </c>
    </row>
    <row r="261" spans="1:4" ht="15">
      <c r="A261" t="s">
        <v>5971</v>
      </c>
      <c r="B261" s="53">
        <v>2017</v>
      </c>
      <c r="C261" t="s">
        <v>644</v>
      </c>
      <c r="D261" t="s">
        <v>3405</v>
      </c>
    </row>
    <row r="262" spans="1:4" ht="15">
      <c r="A262" t="s">
        <v>5971</v>
      </c>
      <c r="B262" s="53">
        <v>2017</v>
      </c>
      <c r="C262" t="s">
        <v>644</v>
      </c>
      <c r="D262" t="s">
        <v>3406</v>
      </c>
    </row>
    <row r="263" spans="1:4" ht="15">
      <c r="A263" t="s">
        <v>5971</v>
      </c>
      <c r="B263" s="53">
        <v>2017</v>
      </c>
      <c r="C263" t="s">
        <v>3311</v>
      </c>
      <c r="D263" t="s">
        <v>3407</v>
      </c>
    </row>
    <row r="264" spans="1:4" ht="15">
      <c r="A264" t="s">
        <v>5971</v>
      </c>
      <c r="B264" s="53">
        <v>2017</v>
      </c>
      <c r="C264" t="s">
        <v>1</v>
      </c>
      <c r="D264" t="s">
        <v>3408</v>
      </c>
    </row>
    <row r="265" spans="1:4" ht="15">
      <c r="A265" t="s">
        <v>5971</v>
      </c>
      <c r="B265" s="53">
        <v>2017</v>
      </c>
      <c r="C265" t="s">
        <v>1</v>
      </c>
      <c r="D265" t="s">
        <v>3409</v>
      </c>
    </row>
    <row r="266" spans="1:4" ht="15">
      <c r="A266" t="s">
        <v>5971</v>
      </c>
      <c r="B266" s="53">
        <v>2017</v>
      </c>
      <c r="C266" t="s">
        <v>1</v>
      </c>
      <c r="D266" t="s">
        <v>3410</v>
      </c>
    </row>
    <row r="267" spans="1:4" ht="15">
      <c r="A267" t="s">
        <v>5971</v>
      </c>
      <c r="B267" s="53">
        <v>2016</v>
      </c>
      <c r="C267" t="s">
        <v>44</v>
      </c>
      <c r="D267" t="s">
        <v>3411</v>
      </c>
    </row>
    <row r="268" spans="1:4" ht="15">
      <c r="A268" t="s">
        <v>5971</v>
      </c>
      <c r="B268" s="53">
        <v>2016</v>
      </c>
      <c r="C268" t="s">
        <v>44</v>
      </c>
      <c r="D268" t="s">
        <v>3412</v>
      </c>
    </row>
    <row r="269" spans="1:4" ht="15">
      <c r="A269" t="s">
        <v>5971</v>
      </c>
      <c r="B269" s="53">
        <v>2016</v>
      </c>
      <c r="C269" t="s">
        <v>47</v>
      </c>
      <c r="D269" t="s">
        <v>3413</v>
      </c>
    </row>
    <row r="270" spans="1:4" ht="15">
      <c r="A270" t="s">
        <v>5971</v>
      </c>
      <c r="B270" s="53">
        <v>2016</v>
      </c>
      <c r="C270" t="s">
        <v>142</v>
      </c>
      <c r="D270" t="s">
        <v>3414</v>
      </c>
    </row>
    <row r="271" spans="1:4" ht="15">
      <c r="A271" t="s">
        <v>5971</v>
      </c>
      <c r="B271" s="53">
        <v>2016</v>
      </c>
      <c r="C271" t="s">
        <v>627</v>
      </c>
      <c r="D271" t="s">
        <v>3415</v>
      </c>
    </row>
    <row r="272" spans="1:4" ht="15">
      <c r="A272" t="s">
        <v>5971</v>
      </c>
      <c r="B272" s="53">
        <v>2016</v>
      </c>
      <c r="C272" t="s">
        <v>660</v>
      </c>
      <c r="D272" t="s">
        <v>3416</v>
      </c>
    </row>
    <row r="273" spans="1:4" ht="15">
      <c r="A273" t="s">
        <v>5971</v>
      </c>
      <c r="B273" s="53">
        <v>2016</v>
      </c>
      <c r="C273" t="s">
        <v>660</v>
      </c>
      <c r="D273" t="s">
        <v>3417</v>
      </c>
    </row>
    <row r="274" spans="1:4" ht="15">
      <c r="A274" t="s">
        <v>5971</v>
      </c>
      <c r="B274" s="53">
        <v>2016</v>
      </c>
      <c r="C274" t="s">
        <v>660</v>
      </c>
      <c r="D274" t="s">
        <v>3418</v>
      </c>
    </row>
    <row r="275" spans="1:4" ht="15">
      <c r="A275" t="s">
        <v>5971</v>
      </c>
      <c r="B275" s="53">
        <v>2016</v>
      </c>
      <c r="C275" t="s">
        <v>3350</v>
      </c>
      <c r="D275" t="s">
        <v>3419</v>
      </c>
    </row>
    <row r="276" spans="1:4" ht="15">
      <c r="A276" t="s">
        <v>5971</v>
      </c>
      <c r="B276" s="53">
        <v>2016</v>
      </c>
      <c r="C276" t="s">
        <v>3420</v>
      </c>
      <c r="D276" t="s">
        <v>3421</v>
      </c>
    </row>
    <row r="277" spans="1:4" ht="15">
      <c r="A277" t="s">
        <v>5971</v>
      </c>
      <c r="B277" s="53">
        <v>2016</v>
      </c>
      <c r="C277" t="s">
        <v>644</v>
      </c>
      <c r="D277" t="s">
        <v>3422</v>
      </c>
    </row>
    <row r="278" spans="1:4" ht="15">
      <c r="A278" t="s">
        <v>5971</v>
      </c>
      <c r="B278" s="53">
        <v>2016</v>
      </c>
      <c r="C278" t="s">
        <v>644</v>
      </c>
      <c r="D278" t="s">
        <v>3423</v>
      </c>
    </row>
    <row r="279" spans="1:4" ht="15">
      <c r="A279" t="s">
        <v>5971</v>
      </c>
      <c r="B279" s="53">
        <v>2016</v>
      </c>
      <c r="C279" t="s">
        <v>13</v>
      </c>
      <c r="D279" t="s">
        <v>3424</v>
      </c>
    </row>
    <row r="280" spans="1:4" ht="15">
      <c r="A280" t="s">
        <v>5971</v>
      </c>
      <c r="B280" s="53">
        <v>2016</v>
      </c>
      <c r="C280" t="s">
        <v>3311</v>
      </c>
      <c r="D280" t="s">
        <v>3425</v>
      </c>
    </row>
    <row r="281" spans="1:4" ht="15">
      <c r="A281" t="s">
        <v>5971</v>
      </c>
      <c r="B281" s="53">
        <v>2016</v>
      </c>
      <c r="C281" t="s">
        <v>1</v>
      </c>
      <c r="D281" t="s">
        <v>3426</v>
      </c>
    </row>
    <row r="282" spans="1:4" ht="15">
      <c r="A282" t="s">
        <v>5971</v>
      </c>
      <c r="B282" s="53">
        <v>2015</v>
      </c>
      <c r="C282" t="s">
        <v>47</v>
      </c>
      <c r="D282" t="s">
        <v>3427</v>
      </c>
    </row>
    <row r="283" spans="1:4" ht="15">
      <c r="A283" t="s">
        <v>5971</v>
      </c>
      <c r="B283" s="53">
        <v>2015</v>
      </c>
      <c r="C283" t="s">
        <v>874</v>
      </c>
      <c r="D283" t="s">
        <v>3428</v>
      </c>
    </row>
    <row r="284" spans="1:4" ht="15">
      <c r="A284" t="s">
        <v>5971</v>
      </c>
      <c r="B284" s="53">
        <v>2015</v>
      </c>
      <c r="C284" t="s">
        <v>142</v>
      </c>
      <c r="D284" t="s">
        <v>3429</v>
      </c>
    </row>
    <row r="285" spans="1:4" ht="15">
      <c r="A285" t="s">
        <v>5971</v>
      </c>
      <c r="B285" s="53">
        <v>2015</v>
      </c>
      <c r="C285" t="s">
        <v>49</v>
      </c>
      <c r="D285" t="s">
        <v>3430</v>
      </c>
    </row>
    <row r="286" spans="1:4" ht="15">
      <c r="A286" t="s">
        <v>5971</v>
      </c>
      <c r="B286" s="53">
        <v>2015</v>
      </c>
      <c r="C286" t="s">
        <v>995</v>
      </c>
      <c r="D286" t="s">
        <v>3431</v>
      </c>
    </row>
    <row r="287" spans="1:4" ht="15">
      <c r="A287" t="s">
        <v>5971</v>
      </c>
      <c r="B287" s="53">
        <v>2015</v>
      </c>
      <c r="C287" t="s">
        <v>995</v>
      </c>
      <c r="D287" t="s">
        <v>3432</v>
      </c>
    </row>
    <row r="288" spans="1:4" ht="15">
      <c r="A288" t="s">
        <v>5971</v>
      </c>
      <c r="B288" s="53">
        <v>2015</v>
      </c>
      <c r="C288" t="s">
        <v>915</v>
      </c>
      <c r="D288" t="s">
        <v>3433</v>
      </c>
    </row>
    <row r="289" spans="1:4" ht="15">
      <c r="A289" t="s">
        <v>5971</v>
      </c>
      <c r="B289" s="53">
        <v>2015</v>
      </c>
      <c r="C289" t="s">
        <v>660</v>
      </c>
      <c r="D289" t="s">
        <v>3434</v>
      </c>
    </row>
    <row r="290" spans="1:4" ht="15">
      <c r="A290" t="s">
        <v>5971</v>
      </c>
      <c r="B290" s="53">
        <v>2015</v>
      </c>
      <c r="C290" t="s">
        <v>660</v>
      </c>
      <c r="D290" t="s">
        <v>3435</v>
      </c>
    </row>
    <row r="291" spans="1:4" ht="15">
      <c r="A291" t="s">
        <v>5971</v>
      </c>
      <c r="B291" s="53">
        <v>2015</v>
      </c>
      <c r="C291" t="s">
        <v>660</v>
      </c>
      <c r="D291" t="s">
        <v>3436</v>
      </c>
    </row>
    <row r="292" spans="1:4" ht="15">
      <c r="A292" t="s">
        <v>5971</v>
      </c>
      <c r="B292" s="53">
        <v>2015</v>
      </c>
      <c r="C292" t="s">
        <v>644</v>
      </c>
      <c r="D292" t="s">
        <v>3437</v>
      </c>
    </row>
    <row r="293" spans="1:4" ht="15">
      <c r="A293" t="s">
        <v>5971</v>
      </c>
      <c r="B293" s="53">
        <v>2014</v>
      </c>
      <c r="C293" t="s">
        <v>1131</v>
      </c>
      <c r="D293" t="s">
        <v>3438</v>
      </c>
    </row>
    <row r="294" spans="1:4" ht="15">
      <c r="A294" t="s">
        <v>5971</v>
      </c>
      <c r="B294" s="53">
        <v>2014</v>
      </c>
      <c r="C294" t="s">
        <v>1185</v>
      </c>
      <c r="D294" t="s">
        <v>3439</v>
      </c>
    </row>
    <row r="295" spans="1:4" ht="15">
      <c r="A295" t="s">
        <v>5971</v>
      </c>
      <c r="B295" s="53">
        <v>2014</v>
      </c>
      <c r="C295" t="s">
        <v>142</v>
      </c>
      <c r="D295" t="s">
        <v>3440</v>
      </c>
    </row>
    <row r="296" spans="1:4" ht="15">
      <c r="A296" t="s">
        <v>5971</v>
      </c>
      <c r="B296" s="53">
        <v>2014</v>
      </c>
      <c r="C296" t="s">
        <v>142</v>
      </c>
      <c r="D296" t="s">
        <v>3441</v>
      </c>
    </row>
    <row r="297" spans="1:4" ht="15">
      <c r="A297" t="s">
        <v>5971</v>
      </c>
      <c r="B297" s="53">
        <v>2014</v>
      </c>
      <c r="C297" t="s">
        <v>49</v>
      </c>
      <c r="D297" t="s">
        <v>3442</v>
      </c>
    </row>
    <row r="298" spans="1:4" ht="15">
      <c r="A298" t="s">
        <v>5971</v>
      </c>
      <c r="B298" s="53">
        <v>2014</v>
      </c>
      <c r="C298" t="s">
        <v>1278</v>
      </c>
      <c r="D298" t="s">
        <v>3443</v>
      </c>
    </row>
    <row r="299" spans="1:4" ht="15">
      <c r="A299" t="s">
        <v>5971</v>
      </c>
      <c r="B299" s="53">
        <v>2014</v>
      </c>
      <c r="C299" t="s">
        <v>660</v>
      </c>
      <c r="D299" t="s">
        <v>3444</v>
      </c>
    </row>
    <row r="300" spans="1:4" ht="15">
      <c r="A300" t="s">
        <v>5971</v>
      </c>
      <c r="B300" s="53">
        <v>2014</v>
      </c>
      <c r="C300" t="s">
        <v>660</v>
      </c>
      <c r="D300" t="s">
        <v>3445</v>
      </c>
    </row>
    <row r="301" spans="1:4" ht="15">
      <c r="A301" t="s">
        <v>5971</v>
      </c>
      <c r="B301" s="53">
        <v>2014</v>
      </c>
      <c r="C301" t="s">
        <v>660</v>
      </c>
      <c r="D301" t="s">
        <v>3446</v>
      </c>
    </row>
    <row r="302" spans="1:4" ht="15">
      <c r="A302" t="s">
        <v>5971</v>
      </c>
      <c r="B302" s="53">
        <v>2014</v>
      </c>
      <c r="C302" t="s">
        <v>660</v>
      </c>
      <c r="D302" t="s">
        <v>3447</v>
      </c>
    </row>
    <row r="303" spans="1:4" ht="15">
      <c r="A303" t="s">
        <v>5971</v>
      </c>
      <c r="B303" s="53">
        <v>2013</v>
      </c>
      <c r="C303" t="s">
        <v>882</v>
      </c>
      <c r="D303" t="s">
        <v>3448</v>
      </c>
    </row>
    <row r="304" spans="1:4" ht="15">
      <c r="A304" t="s">
        <v>5971</v>
      </c>
      <c r="B304" s="53">
        <v>2013</v>
      </c>
      <c r="C304" t="s">
        <v>923</v>
      </c>
      <c r="D304" t="s">
        <v>3449</v>
      </c>
    </row>
    <row r="305" spans="1:4" ht="15">
      <c r="A305" t="s">
        <v>5971</v>
      </c>
      <c r="B305" s="53">
        <v>2013</v>
      </c>
      <c r="C305" t="s">
        <v>916</v>
      </c>
      <c r="D305" t="s">
        <v>3450</v>
      </c>
    </row>
    <row r="306" spans="1:4" ht="15">
      <c r="A306" t="s">
        <v>5971</v>
      </c>
      <c r="B306" s="53">
        <v>2013</v>
      </c>
      <c r="C306" t="s">
        <v>874</v>
      </c>
      <c r="D306" t="s">
        <v>1338</v>
      </c>
    </row>
    <row r="307" spans="1:4" ht="15">
      <c r="A307" t="s">
        <v>5971</v>
      </c>
      <c r="B307" s="53">
        <v>2013</v>
      </c>
      <c r="C307" t="s">
        <v>874</v>
      </c>
      <c r="D307" t="s">
        <v>3451</v>
      </c>
    </row>
    <row r="308" spans="1:4" ht="15">
      <c r="A308" t="s">
        <v>5971</v>
      </c>
      <c r="B308" s="53">
        <v>2013</v>
      </c>
      <c r="C308" t="s">
        <v>142</v>
      </c>
      <c r="D308" t="s">
        <v>3452</v>
      </c>
    </row>
    <row r="309" spans="1:4" ht="15">
      <c r="A309" t="s">
        <v>5971</v>
      </c>
      <c r="B309" s="53">
        <v>2013</v>
      </c>
      <c r="C309" t="s">
        <v>995</v>
      </c>
      <c r="D309" t="s">
        <v>3453</v>
      </c>
    </row>
    <row r="310" spans="1:4" ht="15">
      <c r="A310" t="s">
        <v>5971</v>
      </c>
      <c r="B310" s="53">
        <v>2013</v>
      </c>
      <c r="C310" t="s">
        <v>660</v>
      </c>
      <c r="D310" t="s">
        <v>3454</v>
      </c>
    </row>
    <row r="311" spans="1:4" ht="15">
      <c r="A311" t="s">
        <v>5971</v>
      </c>
      <c r="B311" s="53">
        <v>2013</v>
      </c>
      <c r="C311" t="s">
        <v>660</v>
      </c>
      <c r="D311" t="s">
        <v>3455</v>
      </c>
    </row>
    <row r="312" spans="1:4" ht="15">
      <c r="A312" t="s">
        <v>5971</v>
      </c>
      <c r="B312" s="53">
        <v>2013</v>
      </c>
      <c r="C312" t="s">
        <v>660</v>
      </c>
      <c r="D312" t="s">
        <v>3456</v>
      </c>
    </row>
    <row r="313" spans="1:4" ht="15">
      <c r="A313" t="s">
        <v>5971</v>
      </c>
      <c r="B313" s="53">
        <v>2013</v>
      </c>
      <c r="C313" t="s">
        <v>644</v>
      </c>
      <c r="D313" t="s">
        <v>3457</v>
      </c>
    </row>
    <row r="314" spans="1:4" ht="15">
      <c r="A314" t="s">
        <v>5971</v>
      </c>
      <c r="B314" s="53">
        <v>2013</v>
      </c>
      <c r="C314" t="s">
        <v>644</v>
      </c>
      <c r="D314" t="s">
        <v>3458</v>
      </c>
    </row>
    <row r="315" spans="1:4" ht="15">
      <c r="A315" t="s">
        <v>5971</v>
      </c>
      <c r="B315" s="53">
        <v>2013</v>
      </c>
      <c r="C315" t="s">
        <v>644</v>
      </c>
      <c r="D315" t="s">
        <v>3459</v>
      </c>
    </row>
    <row r="316" spans="1:4" ht="15">
      <c r="A316" t="s">
        <v>5971</v>
      </c>
      <c r="B316" s="53">
        <v>2013</v>
      </c>
      <c r="C316" t="s">
        <v>644</v>
      </c>
      <c r="D316" t="s">
        <v>3460</v>
      </c>
    </row>
    <row r="317" spans="1:4" ht="15">
      <c r="A317" t="s">
        <v>5971</v>
      </c>
      <c r="B317" s="53">
        <v>2013</v>
      </c>
      <c r="C317" t="s">
        <v>644</v>
      </c>
      <c r="D317" t="s">
        <v>3461</v>
      </c>
    </row>
    <row r="318" spans="1:4" ht="15">
      <c r="A318" t="s">
        <v>5971</v>
      </c>
      <c r="B318" s="53">
        <v>2013</v>
      </c>
      <c r="C318" t="s">
        <v>644</v>
      </c>
      <c r="D318" t="s">
        <v>3462</v>
      </c>
    </row>
    <row r="319" spans="1:4" ht="15">
      <c r="A319" t="s">
        <v>5971</v>
      </c>
      <c r="B319" s="53">
        <v>2013</v>
      </c>
      <c r="C319" t="s">
        <v>644</v>
      </c>
      <c r="D319" t="s">
        <v>3463</v>
      </c>
    </row>
    <row r="320" spans="1:4" ht="15">
      <c r="A320" t="s">
        <v>5971</v>
      </c>
      <c r="B320" s="53">
        <v>2013</v>
      </c>
      <c r="C320" t="s">
        <v>644</v>
      </c>
      <c r="D320" t="s">
        <v>3464</v>
      </c>
    </row>
    <row r="321" spans="1:4" ht="15">
      <c r="A321" t="s">
        <v>5971</v>
      </c>
      <c r="B321" s="53">
        <v>2013</v>
      </c>
      <c r="C321" t="s">
        <v>3465</v>
      </c>
      <c r="D321" t="s">
        <v>3466</v>
      </c>
    </row>
    <row r="322" spans="1:4" ht="15">
      <c r="A322" t="s">
        <v>5971</v>
      </c>
      <c r="B322" s="53">
        <v>2012</v>
      </c>
      <c r="C322" t="s">
        <v>923</v>
      </c>
      <c r="D322" t="s">
        <v>3467</v>
      </c>
    </row>
    <row r="323" spans="1:4" ht="15">
      <c r="A323" t="s">
        <v>5971</v>
      </c>
      <c r="B323" s="53">
        <v>2012</v>
      </c>
      <c r="C323" t="s">
        <v>47</v>
      </c>
      <c r="D323" t="s">
        <v>3468</v>
      </c>
    </row>
    <row r="324" spans="1:4" ht="15">
      <c r="A324" t="s">
        <v>5971</v>
      </c>
      <c r="B324" s="53">
        <v>2012</v>
      </c>
      <c r="C324" t="s">
        <v>142</v>
      </c>
      <c r="D324" t="s">
        <v>3469</v>
      </c>
    </row>
    <row r="325" spans="1:4" ht="15">
      <c r="A325" t="s">
        <v>5971</v>
      </c>
      <c r="B325" s="53">
        <v>2012</v>
      </c>
      <c r="C325" t="s">
        <v>660</v>
      </c>
      <c r="D325" t="s">
        <v>3470</v>
      </c>
    </row>
    <row r="326" spans="1:4" ht="15">
      <c r="A326" t="s">
        <v>5971</v>
      </c>
      <c r="B326" s="53">
        <v>2012</v>
      </c>
      <c r="C326" t="s">
        <v>644</v>
      </c>
      <c r="D326" t="s">
        <v>3471</v>
      </c>
    </row>
    <row r="327" spans="1:4" ht="15">
      <c r="A327" t="s">
        <v>5971</v>
      </c>
      <c r="B327" s="53">
        <v>2011</v>
      </c>
      <c r="C327" t="s">
        <v>874</v>
      </c>
      <c r="D327" t="s">
        <v>3472</v>
      </c>
    </row>
    <row r="328" spans="1:4" ht="15">
      <c r="A328" t="s">
        <v>5971</v>
      </c>
      <c r="B328" s="53">
        <v>2011</v>
      </c>
      <c r="C328" t="s">
        <v>995</v>
      </c>
      <c r="D328" t="s">
        <v>3473</v>
      </c>
    </row>
    <row r="329" spans="1:4" ht="15">
      <c r="A329" t="s">
        <v>5971</v>
      </c>
      <c r="B329" s="53">
        <v>2011</v>
      </c>
      <c r="C329" t="s">
        <v>3474</v>
      </c>
      <c r="D329" t="s">
        <v>3475</v>
      </c>
    </row>
    <row r="330" spans="1:4" ht="15">
      <c r="A330" t="s">
        <v>5971</v>
      </c>
      <c r="B330" s="53">
        <v>2011</v>
      </c>
      <c r="C330" t="s">
        <v>660</v>
      </c>
      <c r="D330" t="s">
        <v>3476</v>
      </c>
    </row>
    <row r="331" spans="1:4" ht="15">
      <c r="A331" t="s">
        <v>5971</v>
      </c>
      <c r="B331" s="53">
        <v>2011</v>
      </c>
      <c r="C331" t="s">
        <v>995</v>
      </c>
      <c r="D331" t="s">
        <v>3477</v>
      </c>
    </row>
    <row r="332" spans="1:4" ht="15">
      <c r="A332" t="s">
        <v>5971</v>
      </c>
      <c r="B332" s="53">
        <v>2010</v>
      </c>
      <c r="C332" t="s">
        <v>874</v>
      </c>
      <c r="D332" t="s">
        <v>3478</v>
      </c>
    </row>
    <row r="333" spans="1:4" ht="15">
      <c r="A333" t="s">
        <v>5971</v>
      </c>
      <c r="B333" s="53">
        <v>2010</v>
      </c>
      <c r="C333" t="s">
        <v>874</v>
      </c>
      <c r="D333" t="s">
        <v>3479</v>
      </c>
    </row>
    <row r="334" spans="1:4" ht="15">
      <c r="A334" t="s">
        <v>5971</v>
      </c>
      <c r="B334" s="53">
        <v>2010</v>
      </c>
      <c r="C334" t="s">
        <v>874</v>
      </c>
      <c r="D334" t="s">
        <v>3480</v>
      </c>
    </row>
    <row r="335" spans="1:4" ht="15">
      <c r="A335" t="s">
        <v>5971</v>
      </c>
      <c r="B335" s="53">
        <v>2010</v>
      </c>
      <c r="C335" t="s">
        <v>644</v>
      </c>
      <c r="D335" t="s">
        <v>3481</v>
      </c>
    </row>
    <row r="336" spans="1:4" ht="15">
      <c r="A336" t="s">
        <v>5971</v>
      </c>
      <c r="B336" s="53">
        <v>2009</v>
      </c>
      <c r="C336" t="s">
        <v>1191</v>
      </c>
      <c r="D336" t="s">
        <v>3482</v>
      </c>
    </row>
    <row r="337" spans="1:4" ht="15">
      <c r="A337" t="s">
        <v>5971</v>
      </c>
      <c r="B337" s="53">
        <v>2009</v>
      </c>
      <c r="C337" t="s">
        <v>916</v>
      </c>
      <c r="D337" t="s">
        <v>3483</v>
      </c>
    </row>
    <row r="338" spans="1:4" ht="15">
      <c r="A338" t="s">
        <v>5971</v>
      </c>
      <c r="B338" s="53">
        <v>2009</v>
      </c>
      <c r="C338" t="s">
        <v>1135</v>
      </c>
      <c r="D338" t="s">
        <v>3484</v>
      </c>
    </row>
    <row r="339" spans="1:4" ht="15">
      <c r="A339" t="s">
        <v>5971</v>
      </c>
      <c r="B339" s="53">
        <v>2009</v>
      </c>
      <c r="C339" t="s">
        <v>995</v>
      </c>
      <c r="D339" t="s">
        <v>3485</v>
      </c>
    </row>
    <row r="340" spans="1:4" ht="15">
      <c r="A340" t="s">
        <v>5971</v>
      </c>
      <c r="B340" s="53">
        <v>2009</v>
      </c>
      <c r="C340" t="s">
        <v>155</v>
      </c>
      <c r="D340" t="s">
        <v>3486</v>
      </c>
    </row>
    <row r="341" spans="1:4" ht="15">
      <c r="A341" t="s">
        <v>5971</v>
      </c>
      <c r="B341" s="53">
        <v>2009</v>
      </c>
      <c r="C341" t="s">
        <v>1117</v>
      </c>
      <c r="D341" t="s">
        <v>3487</v>
      </c>
    </row>
    <row r="342" spans="1:4" ht="15">
      <c r="A342" t="s">
        <v>5971</v>
      </c>
      <c r="B342" s="53">
        <v>2009</v>
      </c>
      <c r="C342" t="s">
        <v>1117</v>
      </c>
      <c r="D342" t="s">
        <v>3488</v>
      </c>
    </row>
    <row r="343" spans="1:4" ht="15">
      <c r="A343" t="s">
        <v>5971</v>
      </c>
      <c r="B343" s="53">
        <v>2009</v>
      </c>
      <c r="C343" t="s">
        <v>660</v>
      </c>
      <c r="D343" t="s">
        <v>3489</v>
      </c>
    </row>
    <row r="344" spans="1:4" ht="15">
      <c r="A344" t="s">
        <v>5971</v>
      </c>
      <c r="B344" s="53">
        <v>2009</v>
      </c>
      <c r="C344" t="s">
        <v>660</v>
      </c>
      <c r="D344" t="s">
        <v>3490</v>
      </c>
    </row>
    <row r="345" spans="1:4" ht="15">
      <c r="A345" t="s">
        <v>5971</v>
      </c>
      <c r="B345" s="53">
        <v>2009</v>
      </c>
      <c r="C345" t="s">
        <v>644</v>
      </c>
      <c r="D345" t="s">
        <v>3491</v>
      </c>
    </row>
    <row r="346" spans="1:4" ht="15">
      <c r="A346" t="s">
        <v>5971</v>
      </c>
      <c r="B346" s="53">
        <v>2009</v>
      </c>
      <c r="C346" t="s">
        <v>995</v>
      </c>
      <c r="D346" t="s">
        <v>3492</v>
      </c>
    </row>
    <row r="347" spans="1:4" ht="15">
      <c r="A347" t="s">
        <v>5971</v>
      </c>
      <c r="B347" s="53">
        <v>2008</v>
      </c>
      <c r="C347" t="s">
        <v>874</v>
      </c>
      <c r="D347" t="s">
        <v>3493</v>
      </c>
    </row>
    <row r="348" spans="1:4" ht="15">
      <c r="A348" t="s">
        <v>5971</v>
      </c>
      <c r="B348" s="53">
        <v>2008</v>
      </c>
      <c r="C348" t="s">
        <v>1100</v>
      </c>
      <c r="D348" t="s">
        <v>3494</v>
      </c>
    </row>
    <row r="349" spans="1:4" ht="15">
      <c r="A349" t="s">
        <v>5971</v>
      </c>
      <c r="B349" s="53">
        <v>2008</v>
      </c>
      <c r="C349" t="s">
        <v>660</v>
      </c>
      <c r="D349" t="s">
        <v>3495</v>
      </c>
    </row>
    <row r="350" spans="1:4" ht="15">
      <c r="A350" t="s">
        <v>5971</v>
      </c>
      <c r="B350" s="53">
        <v>2008</v>
      </c>
      <c r="C350" t="s">
        <v>660</v>
      </c>
      <c r="D350" t="s">
        <v>3496</v>
      </c>
    </row>
    <row r="351" spans="1:4" ht="15">
      <c r="A351" t="s">
        <v>5971</v>
      </c>
      <c r="B351" s="53">
        <v>2008</v>
      </c>
      <c r="C351" t="s">
        <v>644</v>
      </c>
      <c r="D351" t="s">
        <v>3497</v>
      </c>
    </row>
    <row r="352" spans="1:4" ht="15">
      <c r="A352" t="s">
        <v>5971</v>
      </c>
      <c r="B352" s="53">
        <v>2008</v>
      </c>
      <c r="C352" t="s">
        <v>1495</v>
      </c>
      <c r="D352" t="s">
        <v>3498</v>
      </c>
    </row>
    <row r="353" spans="1:4" ht="15">
      <c r="A353" t="s">
        <v>5971</v>
      </c>
      <c r="B353" s="53">
        <v>2007</v>
      </c>
      <c r="C353" t="s">
        <v>916</v>
      </c>
      <c r="D353" t="s">
        <v>3499</v>
      </c>
    </row>
    <row r="354" spans="1:4" ht="15">
      <c r="A354" t="s">
        <v>5971</v>
      </c>
      <c r="B354" s="53">
        <v>2007</v>
      </c>
      <c r="C354" t="s">
        <v>874</v>
      </c>
      <c r="D354" t="s">
        <v>3500</v>
      </c>
    </row>
    <row r="355" spans="1:4" ht="15">
      <c r="A355" t="s">
        <v>5971</v>
      </c>
      <c r="B355" s="53">
        <v>2007</v>
      </c>
      <c r="C355" t="s">
        <v>917</v>
      </c>
      <c r="D355" t="s">
        <v>3501</v>
      </c>
    </row>
    <row r="356" spans="1:4" ht="15">
      <c r="A356" t="s">
        <v>5971</v>
      </c>
      <c r="B356" s="53">
        <v>2007</v>
      </c>
      <c r="C356" t="s">
        <v>3502</v>
      </c>
      <c r="D356" t="s">
        <v>3503</v>
      </c>
    </row>
    <row r="357" spans="1:4" ht="15">
      <c r="A357" t="s">
        <v>5971</v>
      </c>
      <c r="B357" s="53">
        <v>2007</v>
      </c>
      <c r="C357" t="s">
        <v>3502</v>
      </c>
      <c r="D357" t="s">
        <v>3504</v>
      </c>
    </row>
    <row r="358" spans="1:4" ht="15">
      <c r="A358" t="s">
        <v>5971</v>
      </c>
      <c r="B358" s="53">
        <v>2007</v>
      </c>
      <c r="C358" t="s">
        <v>3502</v>
      </c>
      <c r="D358" t="s">
        <v>3505</v>
      </c>
    </row>
    <row r="359" spans="1:4" ht="15">
      <c r="A359" t="s">
        <v>5971</v>
      </c>
      <c r="B359" s="53">
        <v>2007</v>
      </c>
      <c r="C359" t="s">
        <v>660</v>
      </c>
      <c r="D359" t="s">
        <v>3506</v>
      </c>
    </row>
    <row r="360" spans="1:4" ht="15">
      <c r="A360" t="s">
        <v>5971</v>
      </c>
      <c r="B360" s="53">
        <v>2007</v>
      </c>
      <c r="C360" t="s">
        <v>660</v>
      </c>
      <c r="D360" t="s">
        <v>3507</v>
      </c>
    </row>
    <row r="361" spans="1:4" ht="15">
      <c r="A361" t="s">
        <v>5971</v>
      </c>
      <c r="B361" s="53">
        <v>2007</v>
      </c>
      <c r="C361" t="s">
        <v>644</v>
      </c>
      <c r="D361" t="s">
        <v>3508</v>
      </c>
    </row>
    <row r="362" spans="1:4" ht="15">
      <c r="A362" t="s">
        <v>5971</v>
      </c>
      <c r="B362" s="53">
        <v>2007</v>
      </c>
      <c r="C362" t="s">
        <v>644</v>
      </c>
      <c r="D362" t="s">
        <v>3509</v>
      </c>
    </row>
    <row r="363" spans="1:4" ht="15">
      <c r="A363" t="s">
        <v>5971</v>
      </c>
      <c r="B363" s="53">
        <v>2006</v>
      </c>
      <c r="C363" t="s">
        <v>644</v>
      </c>
      <c r="D363" t="s">
        <v>3510</v>
      </c>
    </row>
    <row r="364" spans="1:4" ht="15">
      <c r="A364" t="s">
        <v>5971</v>
      </c>
      <c r="B364" s="53">
        <v>2006</v>
      </c>
      <c r="C364" t="s">
        <v>644</v>
      </c>
      <c r="D364" t="s">
        <v>3511</v>
      </c>
    </row>
    <row r="365" spans="1:4" ht="15">
      <c r="A365" t="s">
        <v>5971</v>
      </c>
      <c r="B365" s="53">
        <v>2005</v>
      </c>
      <c r="C365" t="s">
        <v>660</v>
      </c>
      <c r="D365" t="s">
        <v>3512</v>
      </c>
    </row>
    <row r="366" spans="1:4" ht="15">
      <c r="A366" t="s">
        <v>5971</v>
      </c>
      <c r="B366" s="53">
        <v>2004</v>
      </c>
      <c r="C366" t="s">
        <v>882</v>
      </c>
      <c r="D366" t="s">
        <v>3513</v>
      </c>
    </row>
    <row r="367" spans="1:4" ht="15">
      <c r="A367" t="s">
        <v>5971</v>
      </c>
      <c r="B367" s="53">
        <v>2004</v>
      </c>
      <c r="C367" t="s">
        <v>874</v>
      </c>
      <c r="D367" t="s">
        <v>3514</v>
      </c>
    </row>
    <row r="368" spans="1:4" ht="15">
      <c r="A368" t="s">
        <v>5971</v>
      </c>
      <c r="B368" s="53">
        <v>2004</v>
      </c>
      <c r="C368" t="s">
        <v>660</v>
      </c>
      <c r="D368" t="s">
        <v>3515</v>
      </c>
    </row>
    <row r="369" spans="1:4" ht="15">
      <c r="A369" t="s">
        <v>5971</v>
      </c>
      <c r="B369" s="53">
        <v>2004</v>
      </c>
      <c r="C369" t="s">
        <v>644</v>
      </c>
      <c r="D369" t="s">
        <v>3516</v>
      </c>
    </row>
    <row r="370" spans="1:4" ht="15">
      <c r="A370" t="s">
        <v>5971</v>
      </c>
      <c r="B370" s="53">
        <v>2003</v>
      </c>
      <c r="C370" t="s">
        <v>884</v>
      </c>
      <c r="D370" t="s">
        <v>3517</v>
      </c>
    </row>
    <row r="371" spans="1:4" ht="15">
      <c r="A371" t="s">
        <v>5971</v>
      </c>
      <c r="B371" s="53">
        <v>2003</v>
      </c>
      <c r="C371" t="s">
        <v>884</v>
      </c>
      <c r="D371" t="s">
        <v>3518</v>
      </c>
    </row>
    <row r="372" spans="1:4" ht="15">
      <c r="A372" t="s">
        <v>5971</v>
      </c>
      <c r="B372" s="53">
        <v>2003</v>
      </c>
      <c r="C372" t="s">
        <v>914</v>
      </c>
      <c r="D372" t="s">
        <v>3519</v>
      </c>
    </row>
    <row r="373" spans="1:4" ht="15">
      <c r="A373" t="s">
        <v>5971</v>
      </c>
      <c r="B373" s="53">
        <v>2003</v>
      </c>
      <c r="C373" t="s">
        <v>644</v>
      </c>
      <c r="D373" t="s">
        <v>3520</v>
      </c>
    </row>
    <row r="374" spans="1:4" ht="15">
      <c r="A374" t="s">
        <v>5971</v>
      </c>
      <c r="B374" s="53">
        <v>2003</v>
      </c>
      <c r="C374" t="s">
        <v>1072</v>
      </c>
      <c r="D374" t="s">
        <v>3521</v>
      </c>
    </row>
    <row r="375" spans="1:4" ht="15">
      <c r="A375" t="s">
        <v>5971</v>
      </c>
      <c r="B375" s="53">
        <v>2003</v>
      </c>
      <c r="C375" t="s">
        <v>1072</v>
      </c>
      <c r="D375" t="s">
        <v>3522</v>
      </c>
    </row>
    <row r="376" spans="1:4" ht="15">
      <c r="A376" t="s">
        <v>5971</v>
      </c>
      <c r="B376" s="53">
        <v>2001</v>
      </c>
      <c r="C376" t="s">
        <v>1311</v>
      </c>
      <c r="D376" t="s">
        <v>3523</v>
      </c>
    </row>
    <row r="377" spans="1:4" ht="15">
      <c r="A377" t="s">
        <v>5971</v>
      </c>
      <c r="B377" s="53">
        <v>2001</v>
      </c>
      <c r="C377" t="s">
        <v>660</v>
      </c>
      <c r="D377" t="s">
        <v>3524</v>
      </c>
    </row>
    <row r="378" spans="1:4" ht="15">
      <c r="A378" t="s">
        <v>5971</v>
      </c>
      <c r="B378" s="53">
        <v>2000</v>
      </c>
      <c r="C378" t="s">
        <v>884</v>
      </c>
      <c r="D378" t="s">
        <v>3525</v>
      </c>
    </row>
    <row r="379" spans="1:4" ht="15">
      <c r="A379" t="s">
        <v>22256</v>
      </c>
      <c r="B379" s="53">
        <v>2023</v>
      </c>
      <c r="C379" t="s">
        <v>22569</v>
      </c>
      <c r="D379" t="s">
        <v>22570</v>
      </c>
    </row>
    <row r="380" spans="1:4" ht="15">
      <c r="A380" t="s">
        <v>22256</v>
      </c>
      <c r="B380" s="53">
        <v>2023</v>
      </c>
      <c r="C380" t="s">
        <v>22571</v>
      </c>
      <c r="D380" t="s">
        <v>22572</v>
      </c>
    </row>
    <row r="381" spans="1:4" ht="15">
      <c r="A381" t="s">
        <v>22256</v>
      </c>
      <c r="B381" s="53">
        <v>2023</v>
      </c>
      <c r="C381" t="s">
        <v>617</v>
      </c>
      <c r="D381" t="s">
        <v>22573</v>
      </c>
    </row>
    <row r="382" spans="1:4" ht="15">
      <c r="A382" t="s">
        <v>22256</v>
      </c>
      <c r="B382" s="53">
        <v>2022</v>
      </c>
      <c r="C382" t="s">
        <v>2835</v>
      </c>
      <c r="D382" t="s">
        <v>22574</v>
      </c>
    </row>
    <row r="383" spans="1:4" ht="15">
      <c r="A383" t="s">
        <v>22256</v>
      </c>
      <c r="B383" s="53">
        <v>2022</v>
      </c>
      <c r="C383" t="s">
        <v>22569</v>
      </c>
      <c r="D383" t="s">
        <v>22575</v>
      </c>
    </row>
    <row r="384" spans="1:4" ht="15">
      <c r="A384" t="s">
        <v>22256</v>
      </c>
      <c r="B384" s="53">
        <v>2022</v>
      </c>
      <c r="C384" t="s">
        <v>44</v>
      </c>
      <c r="D384" t="s">
        <v>10023</v>
      </c>
    </row>
    <row r="385" spans="1:4" ht="15">
      <c r="A385" t="s">
        <v>22256</v>
      </c>
      <c r="B385" s="53">
        <v>2022</v>
      </c>
      <c r="C385" t="s">
        <v>22576</v>
      </c>
      <c r="D385" t="s">
        <v>22577</v>
      </c>
    </row>
    <row r="386" spans="1:4" ht="15">
      <c r="A386" t="s">
        <v>22256</v>
      </c>
      <c r="B386" s="53">
        <v>2021</v>
      </c>
      <c r="C386" t="s">
        <v>22578</v>
      </c>
      <c r="D386" t="s">
        <v>22579</v>
      </c>
    </row>
    <row r="387" spans="1:4" ht="15">
      <c r="A387" t="s">
        <v>22256</v>
      </c>
      <c r="B387" s="53">
        <v>2020</v>
      </c>
      <c r="C387" t="s">
        <v>644</v>
      </c>
      <c r="D387" t="s">
        <v>10072</v>
      </c>
    </row>
    <row r="388" spans="1:4" ht="15">
      <c r="A388" t="s">
        <v>22256</v>
      </c>
      <c r="B388" s="53">
        <v>2020</v>
      </c>
      <c r="C388" t="s">
        <v>4047</v>
      </c>
      <c r="D388" t="s">
        <v>22580</v>
      </c>
    </row>
    <row r="389" spans="1:4" ht="15">
      <c r="A389" t="s">
        <v>22256</v>
      </c>
      <c r="B389" s="53">
        <v>2020</v>
      </c>
      <c r="C389" t="s">
        <v>22576</v>
      </c>
      <c r="D389" t="s">
        <v>22581</v>
      </c>
    </row>
    <row r="390" spans="1:4" ht="15">
      <c r="A390" t="s">
        <v>22256</v>
      </c>
      <c r="B390" s="53">
        <v>2020</v>
      </c>
      <c r="C390" t="s">
        <v>22576</v>
      </c>
      <c r="D390" t="s">
        <v>22582</v>
      </c>
    </row>
    <row r="391" spans="1:4" ht="15">
      <c r="A391" t="s">
        <v>22256</v>
      </c>
      <c r="B391" s="53">
        <v>2020</v>
      </c>
      <c r="C391" t="s">
        <v>1</v>
      </c>
      <c r="D391" t="s">
        <v>10072</v>
      </c>
    </row>
    <row r="392" spans="1:4" ht="15">
      <c r="A392" t="s">
        <v>22256</v>
      </c>
      <c r="B392" s="53">
        <v>2019</v>
      </c>
      <c r="C392" t="s">
        <v>22583</v>
      </c>
      <c r="D392" t="s">
        <v>22584</v>
      </c>
    </row>
    <row r="393" spans="1:4" ht="15">
      <c r="A393" t="s">
        <v>22256</v>
      </c>
      <c r="B393" s="53">
        <v>2018</v>
      </c>
      <c r="C393" t="s">
        <v>12473</v>
      </c>
      <c r="D393" t="s">
        <v>22585</v>
      </c>
    </row>
    <row r="394" spans="1:4" ht="15">
      <c r="A394" t="s">
        <v>22256</v>
      </c>
      <c r="B394" s="53">
        <v>2018</v>
      </c>
      <c r="C394" t="s">
        <v>612</v>
      </c>
      <c r="D394" t="s">
        <v>22586</v>
      </c>
    </row>
    <row r="395" spans="1:4" ht="15">
      <c r="A395" t="s">
        <v>22256</v>
      </c>
      <c r="B395" s="53">
        <v>2016</v>
      </c>
      <c r="C395" t="s">
        <v>22587</v>
      </c>
      <c r="D395" t="s">
        <v>22588</v>
      </c>
    </row>
    <row r="396" spans="1:4" ht="15">
      <c r="A396" t="s">
        <v>22256</v>
      </c>
      <c r="B396" s="53">
        <v>2015</v>
      </c>
      <c r="C396" t="s">
        <v>22589</v>
      </c>
      <c r="D396" t="s">
        <v>22590</v>
      </c>
    </row>
    <row r="397" spans="1:4" ht="15">
      <c r="A397" t="s">
        <v>22256</v>
      </c>
      <c r="B397" s="53">
        <v>2015</v>
      </c>
      <c r="C397" t="s">
        <v>22578</v>
      </c>
      <c r="D397" t="s">
        <v>22591</v>
      </c>
    </row>
    <row r="398" spans="1:4" ht="15">
      <c r="A398" t="s">
        <v>22256</v>
      </c>
      <c r="B398" s="53">
        <v>2015</v>
      </c>
      <c r="C398" t="s">
        <v>22578</v>
      </c>
      <c r="D398" t="s">
        <v>22592</v>
      </c>
    </row>
    <row r="399" spans="1:4" ht="15">
      <c r="A399" t="s">
        <v>22256</v>
      </c>
      <c r="B399" s="53">
        <v>2014</v>
      </c>
      <c r="C399" t="s">
        <v>22578</v>
      </c>
      <c r="D399" t="s">
        <v>22593</v>
      </c>
    </row>
    <row r="400" spans="1:4" ht="15">
      <c r="A400" t="s">
        <v>22256</v>
      </c>
      <c r="B400" s="53">
        <v>2014</v>
      </c>
      <c r="C400" t="s">
        <v>22594</v>
      </c>
      <c r="D400" t="s">
        <v>22595</v>
      </c>
    </row>
    <row r="401" spans="1:4" ht="15">
      <c r="A401" t="s">
        <v>22256</v>
      </c>
      <c r="B401" s="53">
        <v>2014</v>
      </c>
      <c r="C401" t="s">
        <v>22594</v>
      </c>
      <c r="D401" t="s">
        <v>22596</v>
      </c>
    </row>
    <row r="402" spans="1:4" ht="15">
      <c r="A402" t="s">
        <v>22256</v>
      </c>
      <c r="B402" s="53">
        <v>2014</v>
      </c>
      <c r="C402" t="s">
        <v>22594</v>
      </c>
      <c r="D402" t="s">
        <v>22597</v>
      </c>
    </row>
    <row r="403" spans="1:4" ht="15">
      <c r="A403" t="s">
        <v>22256</v>
      </c>
      <c r="B403" s="53">
        <v>2012</v>
      </c>
      <c r="C403" t="s">
        <v>22594</v>
      </c>
      <c r="D403" t="s">
        <v>22598</v>
      </c>
    </row>
    <row r="404" spans="1:4" ht="15">
      <c r="A404" t="s">
        <v>22256</v>
      </c>
      <c r="B404" s="53">
        <v>2010</v>
      </c>
      <c r="C404" t="s">
        <v>22594</v>
      </c>
      <c r="D404" t="s">
        <v>22599</v>
      </c>
    </row>
    <row r="405" spans="1:4" ht="15">
      <c r="A405" t="s">
        <v>22256</v>
      </c>
      <c r="B405" s="53">
        <v>2008</v>
      </c>
      <c r="C405" t="s">
        <v>22600</v>
      </c>
      <c r="D405" t="s">
        <v>22601</v>
      </c>
    </row>
    <row r="406" spans="1:4" ht="15">
      <c r="A406" t="s">
        <v>23190</v>
      </c>
      <c r="B406" s="53">
        <v>2023</v>
      </c>
      <c r="C406" t="s">
        <v>874</v>
      </c>
      <c r="D406" t="s">
        <v>23191</v>
      </c>
    </row>
    <row r="407" spans="1:4" ht="15">
      <c r="A407" t="s">
        <v>23190</v>
      </c>
      <c r="B407" s="53">
        <v>2023</v>
      </c>
      <c r="C407" t="s">
        <v>31</v>
      </c>
      <c r="D407" t="s">
        <v>23192</v>
      </c>
    </row>
    <row r="408" spans="1:4" ht="15">
      <c r="A408" t="s">
        <v>23190</v>
      </c>
      <c r="B408" s="53">
        <v>2023</v>
      </c>
      <c r="C408" t="s">
        <v>1</v>
      </c>
      <c r="D408" t="s">
        <v>23193</v>
      </c>
    </row>
    <row r="409" spans="1:4" ht="15">
      <c r="A409" t="s">
        <v>23190</v>
      </c>
      <c r="B409" s="53">
        <v>2023</v>
      </c>
      <c r="C409" t="s">
        <v>1</v>
      </c>
      <c r="D409" t="s">
        <v>23194</v>
      </c>
    </row>
    <row r="410" spans="1:4" ht="15">
      <c r="A410" t="s">
        <v>23190</v>
      </c>
      <c r="B410" s="53">
        <v>2023</v>
      </c>
      <c r="C410" t="s">
        <v>1</v>
      </c>
      <c r="D410" t="s">
        <v>23195</v>
      </c>
    </row>
    <row r="411" spans="1:4" ht="15">
      <c r="A411" t="s">
        <v>23190</v>
      </c>
      <c r="B411" s="53">
        <v>2022</v>
      </c>
      <c r="C411" t="s">
        <v>1248</v>
      </c>
      <c r="D411" t="s">
        <v>23196</v>
      </c>
    </row>
    <row r="412" spans="1:4" ht="15">
      <c r="A412" t="s">
        <v>23190</v>
      </c>
      <c r="B412" s="53">
        <v>2022</v>
      </c>
      <c r="C412" t="s">
        <v>1</v>
      </c>
      <c r="D412" t="s">
        <v>23197</v>
      </c>
    </row>
    <row r="413" spans="1:4" ht="15">
      <c r="A413" t="s">
        <v>23190</v>
      </c>
      <c r="B413" s="53">
        <v>2021</v>
      </c>
      <c r="C413" t="s">
        <v>23198</v>
      </c>
      <c r="D413" t="s">
        <v>23199</v>
      </c>
    </row>
    <row r="414" spans="1:4" ht="15">
      <c r="A414" t="s">
        <v>23190</v>
      </c>
      <c r="B414" s="53">
        <v>2020</v>
      </c>
      <c r="C414" t="s">
        <v>34</v>
      </c>
      <c r="D414" t="s">
        <v>35</v>
      </c>
    </row>
    <row r="415" spans="1:4" ht="15">
      <c r="A415" t="s">
        <v>7175</v>
      </c>
      <c r="B415" s="53">
        <v>2023</v>
      </c>
      <c r="C415" t="s">
        <v>2660</v>
      </c>
      <c r="D415" t="s">
        <v>7176</v>
      </c>
    </row>
    <row r="416" spans="1:4" ht="15">
      <c r="A416" t="s">
        <v>7175</v>
      </c>
      <c r="B416" s="53">
        <v>2023</v>
      </c>
      <c r="C416" t="s">
        <v>5157</v>
      </c>
      <c r="D416" t="s">
        <v>7177</v>
      </c>
    </row>
    <row r="417" spans="1:4" ht="15">
      <c r="A417" t="s">
        <v>7175</v>
      </c>
      <c r="B417" s="53">
        <v>2023</v>
      </c>
      <c r="C417" t="s">
        <v>7178</v>
      </c>
      <c r="D417" t="s">
        <v>7179</v>
      </c>
    </row>
    <row r="418" spans="1:4" ht="15">
      <c r="A418" t="s">
        <v>7175</v>
      </c>
      <c r="B418" s="53">
        <v>2023</v>
      </c>
      <c r="C418" t="s">
        <v>1095</v>
      </c>
      <c r="D418" t="s">
        <v>7180</v>
      </c>
    </row>
    <row r="419" spans="1:4" ht="15">
      <c r="A419" t="s">
        <v>7175</v>
      </c>
      <c r="B419" s="53">
        <v>2023</v>
      </c>
      <c r="C419" t="s">
        <v>1095</v>
      </c>
      <c r="D419" t="s">
        <v>7181</v>
      </c>
    </row>
    <row r="420" spans="1:4" ht="15">
      <c r="A420" t="s">
        <v>7175</v>
      </c>
      <c r="B420" s="53">
        <v>2023</v>
      </c>
      <c r="C420" t="s">
        <v>7182</v>
      </c>
      <c r="D420" t="s">
        <v>7183</v>
      </c>
    </row>
    <row r="421" spans="1:4" ht="15">
      <c r="A421" t="s">
        <v>7175</v>
      </c>
      <c r="B421" s="53">
        <v>2023</v>
      </c>
      <c r="C421" t="s">
        <v>7184</v>
      </c>
      <c r="D421" t="s">
        <v>7185</v>
      </c>
    </row>
    <row r="422" spans="1:4" ht="15">
      <c r="A422" t="s">
        <v>7175</v>
      </c>
      <c r="B422" s="53">
        <v>2023</v>
      </c>
      <c r="C422" t="s">
        <v>7184</v>
      </c>
      <c r="D422" t="s">
        <v>7186</v>
      </c>
    </row>
    <row r="423" spans="1:4" ht="15">
      <c r="A423" t="s">
        <v>7175</v>
      </c>
      <c r="B423" s="53">
        <v>2023</v>
      </c>
      <c r="C423" t="s">
        <v>7184</v>
      </c>
      <c r="D423" t="s">
        <v>7187</v>
      </c>
    </row>
    <row r="424" spans="1:4" ht="15">
      <c r="A424" t="s">
        <v>7175</v>
      </c>
      <c r="B424" s="53">
        <v>2023</v>
      </c>
      <c r="C424" t="s">
        <v>1</v>
      </c>
      <c r="D424" t="s">
        <v>7188</v>
      </c>
    </row>
    <row r="425" spans="1:4" ht="15">
      <c r="A425" t="s">
        <v>7175</v>
      </c>
      <c r="B425" s="53">
        <v>2023</v>
      </c>
      <c r="C425" t="s">
        <v>1</v>
      </c>
      <c r="D425" t="s">
        <v>7186</v>
      </c>
    </row>
    <row r="426" spans="1:4" ht="15">
      <c r="A426" t="s">
        <v>7175</v>
      </c>
      <c r="B426" s="53">
        <v>2023</v>
      </c>
      <c r="C426" t="s">
        <v>1</v>
      </c>
      <c r="D426" t="s">
        <v>7189</v>
      </c>
    </row>
    <row r="427" spans="1:4" ht="15">
      <c r="A427" t="s">
        <v>7175</v>
      </c>
      <c r="B427" s="53">
        <v>2023</v>
      </c>
      <c r="C427" t="s">
        <v>1</v>
      </c>
      <c r="D427" t="s">
        <v>7179</v>
      </c>
    </row>
    <row r="428" spans="1:4" ht="15">
      <c r="A428" t="s">
        <v>7175</v>
      </c>
      <c r="B428" s="53">
        <v>2023</v>
      </c>
      <c r="C428" t="s">
        <v>1</v>
      </c>
      <c r="D428" t="s">
        <v>7190</v>
      </c>
    </row>
    <row r="429" spans="1:4" ht="15">
      <c r="A429" t="s">
        <v>7175</v>
      </c>
      <c r="B429" s="53">
        <v>2023</v>
      </c>
      <c r="C429" t="s">
        <v>1</v>
      </c>
      <c r="D429" t="s">
        <v>7191</v>
      </c>
    </row>
    <row r="430" spans="1:4" ht="15">
      <c r="A430" t="s">
        <v>7175</v>
      </c>
      <c r="B430" s="53">
        <v>2023</v>
      </c>
      <c r="C430" t="s">
        <v>1</v>
      </c>
      <c r="D430" t="s">
        <v>7192</v>
      </c>
    </row>
    <row r="431" spans="1:4" ht="15">
      <c r="A431" t="s">
        <v>7175</v>
      </c>
      <c r="B431" s="53">
        <v>2022</v>
      </c>
      <c r="C431" t="s">
        <v>914</v>
      </c>
      <c r="D431" t="s">
        <v>7193</v>
      </c>
    </row>
    <row r="432" spans="1:4" ht="15">
      <c r="A432" t="s">
        <v>7175</v>
      </c>
      <c r="B432" s="53">
        <v>2022</v>
      </c>
      <c r="C432" t="s">
        <v>914</v>
      </c>
      <c r="D432" t="s">
        <v>7194</v>
      </c>
    </row>
    <row r="433" spans="1:4" ht="15">
      <c r="A433" t="s">
        <v>7175</v>
      </c>
      <c r="B433" s="53">
        <v>2022</v>
      </c>
      <c r="C433" t="s">
        <v>914</v>
      </c>
      <c r="D433" t="s">
        <v>7195</v>
      </c>
    </row>
    <row r="434" spans="1:4" ht="15">
      <c r="A434" t="s">
        <v>7175</v>
      </c>
      <c r="B434" s="53">
        <v>2022</v>
      </c>
      <c r="C434" t="s">
        <v>7139</v>
      </c>
      <c r="D434" t="s">
        <v>7196</v>
      </c>
    </row>
    <row r="435" spans="1:4" ht="15">
      <c r="A435" t="s">
        <v>7175</v>
      </c>
      <c r="B435" s="53">
        <v>2022</v>
      </c>
      <c r="C435" t="s">
        <v>7197</v>
      </c>
      <c r="D435" t="s">
        <v>7198</v>
      </c>
    </row>
    <row r="436" spans="1:4" ht="15">
      <c r="A436" t="s">
        <v>7175</v>
      </c>
      <c r="B436" s="53">
        <v>2022</v>
      </c>
      <c r="C436" t="s">
        <v>1171</v>
      </c>
      <c r="D436" t="s">
        <v>7199</v>
      </c>
    </row>
    <row r="437" spans="1:4" ht="15">
      <c r="A437" t="s">
        <v>7175</v>
      </c>
      <c r="B437" s="53">
        <v>2022</v>
      </c>
      <c r="C437" t="s">
        <v>1171</v>
      </c>
      <c r="D437" t="s">
        <v>7200</v>
      </c>
    </row>
    <row r="438" spans="1:4" ht="15">
      <c r="A438" t="s">
        <v>7175</v>
      </c>
      <c r="B438" s="53">
        <v>2022</v>
      </c>
      <c r="C438" t="s">
        <v>7184</v>
      </c>
      <c r="D438" t="s">
        <v>7201</v>
      </c>
    </row>
    <row r="439" spans="1:4" ht="15">
      <c r="A439" t="s">
        <v>7175</v>
      </c>
      <c r="B439" s="53">
        <v>2022</v>
      </c>
      <c r="C439" t="s">
        <v>7184</v>
      </c>
      <c r="D439" t="s">
        <v>7202</v>
      </c>
    </row>
    <row r="440" spans="1:4" ht="15">
      <c r="A440" t="s">
        <v>7175</v>
      </c>
      <c r="B440" s="53">
        <v>2022</v>
      </c>
      <c r="C440" t="s">
        <v>7184</v>
      </c>
      <c r="D440" t="s">
        <v>7203</v>
      </c>
    </row>
    <row r="441" spans="1:4" ht="15">
      <c r="A441" t="s">
        <v>7175</v>
      </c>
      <c r="B441" s="53">
        <v>2022</v>
      </c>
      <c r="C441" t="s">
        <v>1</v>
      </c>
      <c r="D441" t="s">
        <v>7204</v>
      </c>
    </row>
    <row r="442" spans="1:4" ht="15">
      <c r="A442" t="s">
        <v>7175</v>
      </c>
      <c r="B442" s="53">
        <v>2022</v>
      </c>
      <c r="C442" t="s">
        <v>1</v>
      </c>
      <c r="D442" t="s">
        <v>7203</v>
      </c>
    </row>
    <row r="443" spans="1:4" ht="15">
      <c r="A443" t="s">
        <v>7175</v>
      </c>
      <c r="B443" s="53">
        <v>2022</v>
      </c>
      <c r="C443" t="s">
        <v>1</v>
      </c>
      <c r="D443" t="s">
        <v>7193</v>
      </c>
    </row>
    <row r="444" spans="1:4" ht="15">
      <c r="A444" t="s">
        <v>7175</v>
      </c>
      <c r="B444" s="53">
        <v>2022</v>
      </c>
      <c r="C444" t="s">
        <v>1</v>
      </c>
      <c r="D444" t="s">
        <v>7200</v>
      </c>
    </row>
    <row r="445" spans="1:4" ht="15">
      <c r="A445" t="s">
        <v>7175</v>
      </c>
      <c r="B445" s="53">
        <v>2022</v>
      </c>
      <c r="C445" t="s">
        <v>1</v>
      </c>
      <c r="D445" t="s">
        <v>7205</v>
      </c>
    </row>
    <row r="446" spans="1:4" ht="15">
      <c r="A446" t="s">
        <v>7175</v>
      </c>
      <c r="B446" s="53">
        <v>2022</v>
      </c>
      <c r="C446" t="s">
        <v>1</v>
      </c>
      <c r="D446" t="s">
        <v>7206</v>
      </c>
    </row>
    <row r="447" spans="1:4" ht="15">
      <c r="A447" t="s">
        <v>7175</v>
      </c>
      <c r="B447" s="53">
        <v>2022</v>
      </c>
      <c r="C447" t="s">
        <v>1</v>
      </c>
      <c r="D447" t="s">
        <v>7207</v>
      </c>
    </row>
    <row r="448" spans="1:4" ht="15">
      <c r="A448" t="s">
        <v>7175</v>
      </c>
      <c r="B448" s="53">
        <v>2022</v>
      </c>
      <c r="C448" t="s">
        <v>1</v>
      </c>
      <c r="D448" t="s">
        <v>7208</v>
      </c>
    </row>
    <row r="449" spans="1:4" ht="15">
      <c r="A449" t="s">
        <v>7175</v>
      </c>
      <c r="B449" s="53">
        <v>2021</v>
      </c>
      <c r="C449" t="s">
        <v>44</v>
      </c>
      <c r="D449" t="s">
        <v>7209</v>
      </c>
    </row>
    <row r="450" spans="1:4" ht="15">
      <c r="A450" t="s">
        <v>7175</v>
      </c>
      <c r="B450" s="53">
        <v>2021</v>
      </c>
      <c r="C450" t="s">
        <v>5158</v>
      </c>
      <c r="D450" t="s">
        <v>7210</v>
      </c>
    </row>
    <row r="451" spans="1:4" ht="15">
      <c r="A451" t="s">
        <v>7175</v>
      </c>
      <c r="B451" s="53">
        <v>2021</v>
      </c>
      <c r="C451" t="s">
        <v>2427</v>
      </c>
      <c r="D451" t="s">
        <v>7211</v>
      </c>
    </row>
    <row r="452" spans="1:4" ht="15">
      <c r="A452" t="s">
        <v>7175</v>
      </c>
      <c r="B452" s="53">
        <v>2021</v>
      </c>
      <c r="C452" t="s">
        <v>7212</v>
      </c>
      <c r="D452" t="s">
        <v>7213</v>
      </c>
    </row>
    <row r="453" spans="1:4" ht="15">
      <c r="A453" t="s">
        <v>7175</v>
      </c>
      <c r="B453" s="53">
        <v>2021</v>
      </c>
      <c r="C453" t="s">
        <v>7214</v>
      </c>
      <c r="D453" t="s">
        <v>7215</v>
      </c>
    </row>
    <row r="454" spans="1:4" ht="15">
      <c r="A454" t="s">
        <v>7175</v>
      </c>
      <c r="B454" s="53">
        <v>2021</v>
      </c>
      <c r="C454" t="s">
        <v>7214</v>
      </c>
      <c r="D454" t="s">
        <v>7216</v>
      </c>
    </row>
    <row r="455" spans="1:4" ht="15">
      <c r="A455" t="s">
        <v>7175</v>
      </c>
      <c r="B455" s="53">
        <v>2021</v>
      </c>
      <c r="C455" t="s">
        <v>7217</v>
      </c>
      <c r="D455" t="s">
        <v>7218</v>
      </c>
    </row>
    <row r="456" spans="1:4" ht="15">
      <c r="A456" t="s">
        <v>7175</v>
      </c>
      <c r="B456" s="53">
        <v>2021</v>
      </c>
      <c r="C456" t="s">
        <v>7217</v>
      </c>
      <c r="D456" t="s">
        <v>7219</v>
      </c>
    </row>
    <row r="457" spans="1:4" ht="15">
      <c r="A457" t="s">
        <v>7175</v>
      </c>
      <c r="B457" s="53">
        <v>2021</v>
      </c>
      <c r="C457" t="s">
        <v>1096</v>
      </c>
      <c r="D457" t="s">
        <v>7220</v>
      </c>
    </row>
    <row r="458" spans="1:4" ht="15">
      <c r="A458" t="s">
        <v>7175</v>
      </c>
      <c r="B458" s="53">
        <v>2021</v>
      </c>
      <c r="C458" t="s">
        <v>7217</v>
      </c>
      <c r="D458" t="s">
        <v>7221</v>
      </c>
    </row>
    <row r="459" spans="1:4" ht="15">
      <c r="A459" t="s">
        <v>7175</v>
      </c>
      <c r="B459" s="53">
        <v>2021</v>
      </c>
      <c r="C459" t="s">
        <v>1</v>
      </c>
      <c r="D459" t="s">
        <v>7222</v>
      </c>
    </row>
    <row r="460" spans="1:4" ht="15">
      <c r="A460" t="s">
        <v>7175</v>
      </c>
      <c r="B460" s="53">
        <v>2021</v>
      </c>
      <c r="C460" t="s">
        <v>1</v>
      </c>
      <c r="D460" t="s">
        <v>7223</v>
      </c>
    </row>
    <row r="461" spans="1:4" ht="15">
      <c r="A461" t="s">
        <v>7175</v>
      </c>
      <c r="B461" s="53">
        <v>2021</v>
      </c>
      <c r="C461" t="s">
        <v>1</v>
      </c>
      <c r="D461" t="s">
        <v>7224</v>
      </c>
    </row>
    <row r="462" spans="1:4" ht="15">
      <c r="A462" t="s">
        <v>7175</v>
      </c>
      <c r="B462" s="53">
        <v>2021</v>
      </c>
      <c r="C462" t="s">
        <v>1</v>
      </c>
      <c r="D462" t="s">
        <v>7225</v>
      </c>
    </row>
    <row r="463" spans="1:4" ht="15">
      <c r="A463" t="s">
        <v>7175</v>
      </c>
      <c r="B463" s="53">
        <v>2021</v>
      </c>
      <c r="C463" t="s">
        <v>1</v>
      </c>
      <c r="D463" t="s">
        <v>7226</v>
      </c>
    </row>
    <row r="464" spans="1:4" ht="15">
      <c r="A464" t="s">
        <v>7175</v>
      </c>
      <c r="B464" s="53">
        <v>2021</v>
      </c>
      <c r="C464" t="s">
        <v>1</v>
      </c>
      <c r="D464" t="s">
        <v>7194</v>
      </c>
    </row>
    <row r="465" spans="1:4" ht="15">
      <c r="A465" t="s">
        <v>7175</v>
      </c>
      <c r="B465" s="53">
        <v>2021</v>
      </c>
      <c r="C465" t="s">
        <v>1</v>
      </c>
      <c r="D465" t="s">
        <v>7210</v>
      </c>
    </row>
    <row r="466" spans="1:4" ht="15">
      <c r="A466" t="s">
        <v>7175</v>
      </c>
      <c r="B466" s="53">
        <v>2021</v>
      </c>
      <c r="C466" t="s">
        <v>1</v>
      </c>
      <c r="D466" t="s">
        <v>7227</v>
      </c>
    </row>
    <row r="467" spans="1:4" ht="15">
      <c r="A467" t="s">
        <v>7175</v>
      </c>
      <c r="B467" s="53">
        <v>2020</v>
      </c>
      <c r="C467" t="s">
        <v>7228</v>
      </c>
      <c r="D467" t="s">
        <v>7229</v>
      </c>
    </row>
    <row r="468" spans="1:4" ht="15">
      <c r="A468" t="s">
        <v>7175</v>
      </c>
      <c r="B468" s="53">
        <v>2020</v>
      </c>
      <c r="C468" t="s">
        <v>7230</v>
      </c>
      <c r="D468" t="s">
        <v>7231</v>
      </c>
    </row>
    <row r="469" spans="1:4" ht="15">
      <c r="A469" t="s">
        <v>7175</v>
      </c>
      <c r="B469" s="53">
        <v>2020</v>
      </c>
      <c r="C469" t="s">
        <v>7230</v>
      </c>
      <c r="D469" t="s">
        <v>7232</v>
      </c>
    </row>
    <row r="470" spans="1:4" ht="15">
      <c r="A470" t="s">
        <v>7175</v>
      </c>
      <c r="B470" s="53">
        <v>2020</v>
      </c>
      <c r="C470" t="s">
        <v>7233</v>
      </c>
      <c r="D470" t="s">
        <v>7234</v>
      </c>
    </row>
    <row r="471" spans="1:4" ht="15">
      <c r="A471" t="s">
        <v>7175</v>
      </c>
      <c r="B471" s="53">
        <v>2020</v>
      </c>
      <c r="C471" t="s">
        <v>1095</v>
      </c>
      <c r="D471" t="s">
        <v>7235</v>
      </c>
    </row>
    <row r="472" spans="1:4" ht="15">
      <c r="A472" t="s">
        <v>7175</v>
      </c>
      <c r="B472" s="53">
        <v>2020</v>
      </c>
      <c r="C472" t="s">
        <v>1171</v>
      </c>
      <c r="D472" t="s">
        <v>7236</v>
      </c>
    </row>
    <row r="473" spans="1:4" ht="15">
      <c r="A473" t="s">
        <v>7175</v>
      </c>
      <c r="B473" s="53">
        <v>2020</v>
      </c>
      <c r="C473" t="s">
        <v>1171</v>
      </c>
      <c r="D473" t="s">
        <v>7237</v>
      </c>
    </row>
    <row r="474" spans="1:4" ht="15">
      <c r="A474" t="s">
        <v>7175</v>
      </c>
      <c r="B474" s="53">
        <v>2020</v>
      </c>
      <c r="C474" t="s">
        <v>7217</v>
      </c>
      <c r="D474" t="s">
        <v>7238</v>
      </c>
    </row>
    <row r="475" spans="1:4" ht="15">
      <c r="A475" t="s">
        <v>7175</v>
      </c>
      <c r="B475" s="53">
        <v>2020</v>
      </c>
      <c r="C475" t="s">
        <v>7217</v>
      </c>
      <c r="D475" t="s">
        <v>7239</v>
      </c>
    </row>
    <row r="476" spans="1:4" ht="15">
      <c r="A476" t="s">
        <v>7175</v>
      </c>
      <c r="B476" s="53">
        <v>2020</v>
      </c>
      <c r="C476" t="s">
        <v>7217</v>
      </c>
      <c r="D476" t="s">
        <v>7240</v>
      </c>
    </row>
    <row r="477" spans="1:4" ht="15">
      <c r="A477" t="s">
        <v>7175</v>
      </c>
      <c r="B477" s="53">
        <v>2020</v>
      </c>
      <c r="C477" t="s">
        <v>7241</v>
      </c>
      <c r="D477" t="s">
        <v>7242</v>
      </c>
    </row>
    <row r="478" spans="1:4" ht="15">
      <c r="A478" t="s">
        <v>7175</v>
      </c>
      <c r="B478" s="53">
        <v>2020</v>
      </c>
      <c r="C478" t="s">
        <v>1172</v>
      </c>
      <c r="D478" t="s">
        <v>7243</v>
      </c>
    </row>
    <row r="479" spans="1:4" ht="15">
      <c r="A479" t="s">
        <v>7175</v>
      </c>
      <c r="B479" s="53">
        <v>2020</v>
      </c>
      <c r="C479" t="s">
        <v>7244</v>
      </c>
      <c r="D479" t="s">
        <v>7245</v>
      </c>
    </row>
    <row r="480" spans="1:4" ht="15">
      <c r="A480" t="s">
        <v>7175</v>
      </c>
      <c r="B480" s="53">
        <v>2020</v>
      </c>
      <c r="C480" t="s">
        <v>7217</v>
      </c>
      <c r="D480" t="s">
        <v>7246</v>
      </c>
    </row>
    <row r="481" spans="1:4" ht="15">
      <c r="A481" t="s">
        <v>7175</v>
      </c>
      <c r="B481" s="53">
        <v>2020</v>
      </c>
      <c r="C481" t="s">
        <v>1</v>
      </c>
      <c r="D481" t="s">
        <v>7234</v>
      </c>
    </row>
    <row r="482" spans="1:4" ht="15">
      <c r="A482" t="s">
        <v>7175</v>
      </c>
      <c r="B482" s="53">
        <v>2020</v>
      </c>
      <c r="C482" t="s">
        <v>1</v>
      </c>
      <c r="D482" t="s">
        <v>7247</v>
      </c>
    </row>
    <row r="483" spans="1:4" ht="15">
      <c r="A483" t="s">
        <v>7175</v>
      </c>
      <c r="B483" s="53">
        <v>2020</v>
      </c>
      <c r="C483" t="s">
        <v>1</v>
      </c>
      <c r="D483" t="s">
        <v>7248</v>
      </c>
    </row>
    <row r="484" spans="1:4" ht="15">
      <c r="A484" t="s">
        <v>7175</v>
      </c>
      <c r="B484" s="53">
        <v>2020</v>
      </c>
      <c r="C484" t="s">
        <v>1</v>
      </c>
      <c r="D484" t="s">
        <v>7237</v>
      </c>
    </row>
    <row r="485" spans="1:4" ht="15">
      <c r="A485" t="s">
        <v>7175</v>
      </c>
      <c r="B485" s="53">
        <v>2020</v>
      </c>
      <c r="C485" t="s">
        <v>1</v>
      </c>
      <c r="D485" t="s">
        <v>7198</v>
      </c>
    </row>
    <row r="486" spans="1:4" ht="15">
      <c r="A486" t="s">
        <v>7175</v>
      </c>
      <c r="B486" s="53">
        <v>2020</v>
      </c>
      <c r="C486" t="s">
        <v>1</v>
      </c>
      <c r="D486" t="s">
        <v>7236</v>
      </c>
    </row>
    <row r="487" spans="1:4" ht="15">
      <c r="A487" t="s">
        <v>7175</v>
      </c>
      <c r="B487" s="53">
        <v>2020</v>
      </c>
      <c r="C487" t="s">
        <v>1</v>
      </c>
      <c r="D487" t="s">
        <v>7249</v>
      </c>
    </row>
    <row r="488" spans="1:4" ht="15">
      <c r="A488" t="s">
        <v>7175</v>
      </c>
      <c r="B488" s="53">
        <v>2019</v>
      </c>
      <c r="C488" t="s">
        <v>7250</v>
      </c>
      <c r="D488" t="s">
        <v>7251</v>
      </c>
    </row>
    <row r="489" spans="1:4" ht="15">
      <c r="A489" t="s">
        <v>7175</v>
      </c>
      <c r="B489" s="53">
        <v>2019</v>
      </c>
      <c r="C489" t="s">
        <v>7252</v>
      </c>
      <c r="D489" t="s">
        <v>7253</v>
      </c>
    </row>
    <row r="490" spans="1:4" ht="15">
      <c r="A490" t="s">
        <v>7175</v>
      </c>
      <c r="B490" s="53">
        <v>2019</v>
      </c>
      <c r="C490" t="s">
        <v>7254</v>
      </c>
      <c r="D490" t="s">
        <v>7255</v>
      </c>
    </row>
    <row r="491" spans="1:4" ht="15">
      <c r="A491" t="s">
        <v>7175</v>
      </c>
      <c r="B491" s="53">
        <v>2019</v>
      </c>
      <c r="C491" t="s">
        <v>7256</v>
      </c>
      <c r="D491" t="s">
        <v>7257</v>
      </c>
    </row>
    <row r="492" spans="1:4" ht="15">
      <c r="A492" t="s">
        <v>7175</v>
      </c>
      <c r="B492" s="53">
        <v>2019</v>
      </c>
      <c r="C492" t="s">
        <v>1095</v>
      </c>
      <c r="D492" t="s">
        <v>7258</v>
      </c>
    </row>
    <row r="493" spans="1:4" ht="15">
      <c r="A493" t="s">
        <v>7175</v>
      </c>
      <c r="B493" s="53">
        <v>2019</v>
      </c>
      <c r="C493" t="s">
        <v>4074</v>
      </c>
      <c r="D493" t="s">
        <v>7259</v>
      </c>
    </row>
    <row r="494" spans="1:4" ht="15">
      <c r="A494" t="s">
        <v>7175</v>
      </c>
      <c r="B494" s="53">
        <v>2019</v>
      </c>
      <c r="C494" t="s">
        <v>1171</v>
      </c>
      <c r="D494" t="s">
        <v>7260</v>
      </c>
    </row>
    <row r="495" spans="1:4" ht="15">
      <c r="A495" t="s">
        <v>7175</v>
      </c>
      <c r="B495" s="53">
        <v>2019</v>
      </c>
      <c r="C495" t="s">
        <v>644</v>
      </c>
      <c r="D495" t="s">
        <v>7261</v>
      </c>
    </row>
    <row r="496" spans="1:4" ht="15">
      <c r="A496" t="s">
        <v>7175</v>
      </c>
      <c r="B496" s="53">
        <v>2019</v>
      </c>
      <c r="C496" t="s">
        <v>7217</v>
      </c>
      <c r="D496" t="s">
        <v>7262</v>
      </c>
    </row>
    <row r="497" spans="1:4" ht="15">
      <c r="A497" t="s">
        <v>7175</v>
      </c>
      <c r="B497" s="53">
        <v>2019</v>
      </c>
      <c r="C497" t="s">
        <v>7217</v>
      </c>
      <c r="D497" t="s">
        <v>7263</v>
      </c>
    </row>
    <row r="498" spans="1:4" ht="15">
      <c r="A498" t="s">
        <v>7175</v>
      </c>
      <c r="B498" s="53">
        <v>2019</v>
      </c>
      <c r="C498" t="s">
        <v>7264</v>
      </c>
      <c r="D498" t="s">
        <v>7265</v>
      </c>
    </row>
    <row r="499" spans="1:4" ht="15">
      <c r="A499" t="s">
        <v>7175</v>
      </c>
      <c r="B499" s="53">
        <v>2019</v>
      </c>
      <c r="C499" t="s">
        <v>7266</v>
      </c>
      <c r="D499" t="s">
        <v>7267</v>
      </c>
    </row>
    <row r="500" spans="1:4" ht="15">
      <c r="A500" t="s">
        <v>7175</v>
      </c>
      <c r="B500" s="53">
        <v>2019</v>
      </c>
      <c r="C500" t="s">
        <v>7268</v>
      </c>
      <c r="D500" t="s">
        <v>7269</v>
      </c>
    </row>
    <row r="501" spans="1:4" ht="15">
      <c r="A501" t="s">
        <v>7175</v>
      </c>
      <c r="B501" s="53">
        <v>2019</v>
      </c>
      <c r="C501" t="s">
        <v>1</v>
      </c>
      <c r="D501" t="s">
        <v>7270</v>
      </c>
    </row>
    <row r="502" spans="1:4" ht="15">
      <c r="A502" t="s">
        <v>7175</v>
      </c>
      <c r="B502" s="53">
        <v>2019</v>
      </c>
      <c r="C502" t="s">
        <v>1</v>
      </c>
      <c r="D502" t="s">
        <v>7251</v>
      </c>
    </row>
    <row r="503" spans="1:4" ht="15">
      <c r="A503" t="s">
        <v>7175</v>
      </c>
      <c r="B503" s="53">
        <v>2019</v>
      </c>
      <c r="C503" t="s">
        <v>1</v>
      </c>
      <c r="D503" t="s">
        <v>7260</v>
      </c>
    </row>
    <row r="504" spans="1:4" ht="15">
      <c r="A504" t="s">
        <v>7175</v>
      </c>
      <c r="B504" s="53">
        <v>2019</v>
      </c>
      <c r="C504" t="s">
        <v>1</v>
      </c>
      <c r="D504" t="s">
        <v>7265</v>
      </c>
    </row>
    <row r="505" spans="1:4" ht="15">
      <c r="A505" t="s">
        <v>7175</v>
      </c>
      <c r="B505" s="53">
        <v>2019</v>
      </c>
      <c r="C505" t="s">
        <v>1</v>
      </c>
      <c r="D505" t="s">
        <v>7255</v>
      </c>
    </row>
    <row r="506" spans="1:4" ht="15">
      <c r="A506" t="s">
        <v>7175</v>
      </c>
      <c r="B506" s="53">
        <v>2019</v>
      </c>
      <c r="C506" t="s">
        <v>1</v>
      </c>
      <c r="D506" t="s">
        <v>7267</v>
      </c>
    </row>
    <row r="507" spans="1:4" ht="15">
      <c r="A507" t="s">
        <v>7175</v>
      </c>
      <c r="B507" s="53">
        <v>2019</v>
      </c>
      <c r="C507" t="s">
        <v>1</v>
      </c>
      <c r="D507" t="s">
        <v>7257</v>
      </c>
    </row>
    <row r="508" spans="1:4" ht="15">
      <c r="A508" t="s">
        <v>7175</v>
      </c>
      <c r="B508" s="53">
        <v>2019</v>
      </c>
      <c r="C508" t="s">
        <v>1</v>
      </c>
      <c r="D508" t="s">
        <v>7271</v>
      </c>
    </row>
    <row r="509" spans="1:4" ht="15">
      <c r="A509" t="s">
        <v>7175</v>
      </c>
      <c r="B509" s="53">
        <v>2019</v>
      </c>
      <c r="C509" t="s">
        <v>1</v>
      </c>
      <c r="D509" t="s">
        <v>7272</v>
      </c>
    </row>
    <row r="510" spans="1:4" ht="15">
      <c r="A510" t="s">
        <v>7175</v>
      </c>
      <c r="B510" s="53">
        <v>2019</v>
      </c>
      <c r="C510" t="s">
        <v>1</v>
      </c>
      <c r="D510" t="s">
        <v>7273</v>
      </c>
    </row>
    <row r="511" spans="1:4" ht="15">
      <c r="A511" t="s">
        <v>7175</v>
      </c>
      <c r="B511" s="53">
        <v>2019</v>
      </c>
      <c r="C511" t="s">
        <v>1</v>
      </c>
      <c r="D511" t="s">
        <v>7261</v>
      </c>
    </row>
    <row r="512" spans="1:4" ht="15">
      <c r="A512" t="s">
        <v>7175</v>
      </c>
      <c r="B512" s="53">
        <v>2018</v>
      </c>
      <c r="C512" t="s">
        <v>7274</v>
      </c>
      <c r="D512" t="s">
        <v>7275</v>
      </c>
    </row>
    <row r="513" spans="1:4" ht="15">
      <c r="A513" t="s">
        <v>7175</v>
      </c>
      <c r="B513" s="53">
        <v>2018</v>
      </c>
      <c r="C513" t="s">
        <v>1230</v>
      </c>
      <c r="D513" t="s">
        <v>7276</v>
      </c>
    </row>
    <row r="514" spans="1:4" ht="15">
      <c r="A514" t="s">
        <v>7175</v>
      </c>
      <c r="B514" s="53">
        <v>2018</v>
      </c>
      <c r="C514" t="s">
        <v>7277</v>
      </c>
      <c r="D514" t="s">
        <v>7278</v>
      </c>
    </row>
    <row r="515" spans="1:4" ht="15">
      <c r="A515" t="s">
        <v>7175</v>
      </c>
      <c r="B515" s="53">
        <v>2018</v>
      </c>
      <c r="C515" t="s">
        <v>7279</v>
      </c>
      <c r="D515" t="s">
        <v>7280</v>
      </c>
    </row>
    <row r="516" spans="1:4" ht="15">
      <c r="A516" t="s">
        <v>7175</v>
      </c>
      <c r="B516" s="53">
        <v>2018</v>
      </c>
      <c r="C516" t="s">
        <v>7281</v>
      </c>
      <c r="D516" t="s">
        <v>7282</v>
      </c>
    </row>
    <row r="517" spans="1:4" ht="15">
      <c r="A517" t="s">
        <v>7175</v>
      </c>
      <c r="B517" s="53">
        <v>2018</v>
      </c>
      <c r="C517" t="s">
        <v>1095</v>
      </c>
      <c r="D517" t="s">
        <v>7283</v>
      </c>
    </row>
    <row r="518" spans="1:4" ht="15">
      <c r="A518" t="s">
        <v>7175</v>
      </c>
      <c r="B518" s="53">
        <v>2018</v>
      </c>
      <c r="C518" t="s">
        <v>1095</v>
      </c>
      <c r="D518" t="s">
        <v>7284</v>
      </c>
    </row>
    <row r="519" spans="1:4" ht="15">
      <c r="A519" t="s">
        <v>7175</v>
      </c>
      <c r="B519" s="53">
        <v>2018</v>
      </c>
      <c r="C519" t="s">
        <v>1171</v>
      </c>
      <c r="D519" t="s">
        <v>7285</v>
      </c>
    </row>
    <row r="520" spans="1:4" ht="15">
      <c r="A520" t="s">
        <v>7175</v>
      </c>
      <c r="B520" s="53">
        <v>2018</v>
      </c>
      <c r="C520" t="s">
        <v>1171</v>
      </c>
      <c r="D520" t="s">
        <v>7286</v>
      </c>
    </row>
    <row r="521" spans="1:4" ht="15">
      <c r="A521" t="s">
        <v>7175</v>
      </c>
      <c r="B521" s="53">
        <v>2018</v>
      </c>
      <c r="C521" t="s">
        <v>1171</v>
      </c>
      <c r="D521" t="s">
        <v>7287</v>
      </c>
    </row>
    <row r="522" spans="1:4" ht="15">
      <c r="A522" t="s">
        <v>7175</v>
      </c>
      <c r="B522" s="53">
        <v>2018</v>
      </c>
      <c r="C522" t="s">
        <v>1171</v>
      </c>
      <c r="D522" t="s">
        <v>7288</v>
      </c>
    </row>
    <row r="523" spans="1:4" ht="15">
      <c r="A523" t="s">
        <v>7175</v>
      </c>
      <c r="B523" s="53">
        <v>2018</v>
      </c>
      <c r="C523" t="s">
        <v>1171</v>
      </c>
      <c r="D523" t="s">
        <v>7289</v>
      </c>
    </row>
    <row r="524" spans="1:4" ht="15">
      <c r="A524" t="s">
        <v>7175</v>
      </c>
      <c r="B524" s="53">
        <v>2018</v>
      </c>
      <c r="C524" t="s">
        <v>7290</v>
      </c>
      <c r="D524" t="s">
        <v>7291</v>
      </c>
    </row>
    <row r="525" spans="1:4" ht="15">
      <c r="A525" t="s">
        <v>7175</v>
      </c>
      <c r="B525" s="53">
        <v>2018</v>
      </c>
      <c r="C525" t="s">
        <v>7217</v>
      </c>
      <c r="D525" t="s">
        <v>7292</v>
      </c>
    </row>
    <row r="526" spans="1:4" ht="15">
      <c r="A526" t="s">
        <v>7175</v>
      </c>
      <c r="B526" s="53">
        <v>2018</v>
      </c>
      <c r="C526" t="s">
        <v>1172</v>
      </c>
      <c r="D526" t="s">
        <v>7293</v>
      </c>
    </row>
    <row r="527" spans="1:4" ht="15">
      <c r="A527" t="s">
        <v>7175</v>
      </c>
      <c r="B527" s="53">
        <v>2018</v>
      </c>
      <c r="C527" t="s">
        <v>1172</v>
      </c>
      <c r="D527" t="s">
        <v>7294</v>
      </c>
    </row>
    <row r="528" spans="1:4" ht="15">
      <c r="A528" t="s">
        <v>7175</v>
      </c>
      <c r="B528" s="53">
        <v>2018</v>
      </c>
      <c r="C528" t="s">
        <v>1172</v>
      </c>
      <c r="D528" t="s">
        <v>7295</v>
      </c>
    </row>
    <row r="529" spans="1:4" ht="15">
      <c r="A529" t="s">
        <v>7175</v>
      </c>
      <c r="B529" s="53">
        <v>2018</v>
      </c>
      <c r="C529" t="s">
        <v>7296</v>
      </c>
      <c r="D529" t="s">
        <v>7297</v>
      </c>
    </row>
    <row r="530" spans="1:4" ht="15">
      <c r="A530" t="s">
        <v>7175</v>
      </c>
      <c r="B530" s="53">
        <v>2018</v>
      </c>
      <c r="C530" t="s">
        <v>1096</v>
      </c>
      <c r="D530" t="s">
        <v>7298</v>
      </c>
    </row>
    <row r="531" spans="1:4" ht="15">
      <c r="A531" t="s">
        <v>7175</v>
      </c>
      <c r="B531" s="53">
        <v>2018</v>
      </c>
      <c r="C531" t="s">
        <v>7299</v>
      </c>
      <c r="D531" t="s">
        <v>7300</v>
      </c>
    </row>
    <row r="532" spans="1:4" ht="15">
      <c r="A532" t="s">
        <v>7175</v>
      </c>
      <c r="B532" s="53">
        <v>2018</v>
      </c>
      <c r="C532" t="s">
        <v>7301</v>
      </c>
      <c r="D532" t="s">
        <v>7302</v>
      </c>
    </row>
    <row r="533" spans="1:4" ht="15">
      <c r="A533" t="s">
        <v>7175</v>
      </c>
      <c r="B533" s="53">
        <v>2018</v>
      </c>
      <c r="C533" t="s">
        <v>1</v>
      </c>
      <c r="D533" t="s">
        <v>7291</v>
      </c>
    </row>
    <row r="534" spans="1:4" ht="15">
      <c r="A534" t="s">
        <v>7175</v>
      </c>
      <c r="B534" s="53">
        <v>2018</v>
      </c>
      <c r="C534" t="s">
        <v>1</v>
      </c>
      <c r="D534" t="s">
        <v>7295</v>
      </c>
    </row>
    <row r="535" spans="1:4" ht="15">
      <c r="A535" t="s">
        <v>7175</v>
      </c>
      <c r="B535" s="53">
        <v>2018</v>
      </c>
      <c r="C535" t="s">
        <v>1</v>
      </c>
      <c r="D535" t="s">
        <v>7289</v>
      </c>
    </row>
    <row r="536" spans="1:4" ht="15">
      <c r="A536" t="s">
        <v>7175</v>
      </c>
      <c r="B536" s="53">
        <v>2018</v>
      </c>
      <c r="C536" t="s">
        <v>1</v>
      </c>
      <c r="D536" t="s">
        <v>7300</v>
      </c>
    </row>
    <row r="537" spans="1:4" ht="15">
      <c r="A537" t="s">
        <v>7175</v>
      </c>
      <c r="B537" s="53">
        <v>2018</v>
      </c>
      <c r="C537" t="s">
        <v>1</v>
      </c>
      <c r="D537" t="s">
        <v>7288</v>
      </c>
    </row>
    <row r="538" spans="1:4" ht="15">
      <c r="A538" t="s">
        <v>7175</v>
      </c>
      <c r="B538" s="53">
        <v>2018</v>
      </c>
      <c r="C538" t="s">
        <v>1</v>
      </c>
      <c r="D538" t="s">
        <v>7278</v>
      </c>
    </row>
    <row r="539" spans="1:4" ht="15">
      <c r="A539" t="s">
        <v>7175</v>
      </c>
      <c r="B539" s="53">
        <v>2018</v>
      </c>
      <c r="C539" t="s">
        <v>1</v>
      </c>
      <c r="D539" t="s">
        <v>7303</v>
      </c>
    </row>
    <row r="540" spans="1:4" ht="15">
      <c r="A540" t="s">
        <v>7175</v>
      </c>
      <c r="B540" s="53">
        <v>2018</v>
      </c>
      <c r="C540" t="s">
        <v>1</v>
      </c>
      <c r="D540" t="s">
        <v>7286</v>
      </c>
    </row>
    <row r="541" spans="1:4" ht="15">
      <c r="A541" t="s">
        <v>7175</v>
      </c>
      <c r="B541" s="53">
        <v>2018</v>
      </c>
      <c r="C541" t="s">
        <v>1</v>
      </c>
      <c r="D541" t="s">
        <v>7253</v>
      </c>
    </row>
    <row r="542" spans="1:4" ht="15">
      <c r="A542" t="s">
        <v>7175</v>
      </c>
      <c r="B542" s="53">
        <v>2018</v>
      </c>
      <c r="C542" t="s">
        <v>1</v>
      </c>
      <c r="D542" t="s">
        <v>7280</v>
      </c>
    </row>
    <row r="543" spans="1:4" ht="15">
      <c r="A543" t="s">
        <v>7175</v>
      </c>
      <c r="B543" s="53">
        <v>2018</v>
      </c>
      <c r="C543" t="s">
        <v>1</v>
      </c>
      <c r="D543" t="s">
        <v>7304</v>
      </c>
    </row>
    <row r="544" spans="1:4" ht="15">
      <c r="A544" t="s">
        <v>7175</v>
      </c>
      <c r="B544" s="53">
        <v>2018</v>
      </c>
      <c r="C544" t="s">
        <v>1</v>
      </c>
      <c r="D544" t="s">
        <v>7305</v>
      </c>
    </row>
    <row r="545" spans="1:4" ht="15">
      <c r="A545" t="s">
        <v>7175</v>
      </c>
      <c r="B545" s="53">
        <v>2017</v>
      </c>
      <c r="C545" t="s">
        <v>1231</v>
      </c>
      <c r="D545" t="s">
        <v>7306</v>
      </c>
    </row>
    <row r="546" spans="1:4" ht="15">
      <c r="A546" t="s">
        <v>7175</v>
      </c>
      <c r="B546" s="53">
        <v>2017</v>
      </c>
      <c r="C546" t="s">
        <v>7279</v>
      </c>
      <c r="D546" t="s">
        <v>7307</v>
      </c>
    </row>
    <row r="547" spans="1:4" ht="15">
      <c r="A547" t="s">
        <v>7175</v>
      </c>
      <c r="B547" s="53">
        <v>2017</v>
      </c>
      <c r="C547" t="s">
        <v>5158</v>
      </c>
      <c r="D547" t="s">
        <v>7308</v>
      </c>
    </row>
    <row r="548" spans="1:4" ht="15">
      <c r="A548" t="s">
        <v>7175</v>
      </c>
      <c r="B548" s="53">
        <v>2017</v>
      </c>
      <c r="C548" t="s">
        <v>7309</v>
      </c>
      <c r="D548" t="s">
        <v>7310</v>
      </c>
    </row>
    <row r="549" spans="1:4" ht="15">
      <c r="A549" t="s">
        <v>7175</v>
      </c>
      <c r="B549" s="53">
        <v>2017</v>
      </c>
      <c r="C549" t="s">
        <v>7311</v>
      </c>
      <c r="D549" t="s">
        <v>7312</v>
      </c>
    </row>
    <row r="550" spans="1:4" ht="15">
      <c r="A550" t="s">
        <v>7175</v>
      </c>
      <c r="B550" s="53">
        <v>2017</v>
      </c>
      <c r="C550" t="s">
        <v>1095</v>
      </c>
      <c r="D550" t="s">
        <v>7313</v>
      </c>
    </row>
    <row r="551" spans="1:4" ht="15">
      <c r="A551" t="s">
        <v>7175</v>
      </c>
      <c r="B551" s="53">
        <v>2017</v>
      </c>
      <c r="C551" t="s">
        <v>1171</v>
      </c>
      <c r="D551" t="s">
        <v>7314</v>
      </c>
    </row>
    <row r="552" spans="1:4" ht="15">
      <c r="A552" t="s">
        <v>7175</v>
      </c>
      <c r="B552" s="53">
        <v>2017</v>
      </c>
      <c r="C552" t="s">
        <v>1171</v>
      </c>
      <c r="D552" t="s">
        <v>7315</v>
      </c>
    </row>
    <row r="553" spans="1:4" ht="15">
      <c r="A553" t="s">
        <v>7175</v>
      </c>
      <c r="B553" s="53">
        <v>2017</v>
      </c>
      <c r="C553" t="s">
        <v>1171</v>
      </c>
      <c r="D553" t="s">
        <v>7316</v>
      </c>
    </row>
    <row r="554" spans="1:4" ht="15">
      <c r="A554" t="s">
        <v>7175</v>
      </c>
      <c r="B554" s="53">
        <v>2017</v>
      </c>
      <c r="C554" t="s">
        <v>7290</v>
      </c>
      <c r="D554" t="s">
        <v>7317</v>
      </c>
    </row>
    <row r="555" spans="1:4" ht="15">
      <c r="A555" t="s">
        <v>7175</v>
      </c>
      <c r="B555" s="53">
        <v>2017</v>
      </c>
      <c r="C555" t="s">
        <v>7217</v>
      </c>
      <c r="D555" t="s">
        <v>7318</v>
      </c>
    </row>
    <row r="556" spans="1:4" ht="15">
      <c r="A556" t="s">
        <v>7175</v>
      </c>
      <c r="B556" s="53">
        <v>2017</v>
      </c>
      <c r="C556" t="s">
        <v>7217</v>
      </c>
      <c r="D556" t="s">
        <v>7319</v>
      </c>
    </row>
    <row r="557" spans="1:4" ht="15">
      <c r="A557" t="s">
        <v>7175</v>
      </c>
      <c r="B557" s="53">
        <v>2017</v>
      </c>
      <c r="C557" t="s">
        <v>7217</v>
      </c>
      <c r="D557" t="s">
        <v>7320</v>
      </c>
    </row>
    <row r="558" spans="1:4" ht="15">
      <c r="A558" t="s">
        <v>7175</v>
      </c>
      <c r="B558" s="53">
        <v>2017</v>
      </c>
      <c r="C558" t="s">
        <v>7217</v>
      </c>
      <c r="D558" t="s">
        <v>7321</v>
      </c>
    </row>
    <row r="559" spans="1:4" ht="15">
      <c r="A559" t="s">
        <v>7175</v>
      </c>
      <c r="B559" s="53">
        <v>2017</v>
      </c>
      <c r="C559" t="s">
        <v>7217</v>
      </c>
      <c r="D559" t="s">
        <v>7322</v>
      </c>
    </row>
    <row r="560" spans="1:4" ht="15">
      <c r="A560" t="s">
        <v>7175</v>
      </c>
      <c r="B560" s="53">
        <v>2017</v>
      </c>
      <c r="C560" t="s">
        <v>1096</v>
      </c>
      <c r="D560" t="s">
        <v>7323</v>
      </c>
    </row>
    <row r="561" spans="1:4" ht="15">
      <c r="A561" t="s">
        <v>7175</v>
      </c>
      <c r="B561" s="53">
        <v>2017</v>
      </c>
      <c r="C561" t="s">
        <v>1096</v>
      </c>
      <c r="D561" t="s">
        <v>7324</v>
      </c>
    </row>
    <row r="562" spans="1:4" ht="15">
      <c r="A562" t="s">
        <v>7175</v>
      </c>
      <c r="B562" s="53">
        <v>2017</v>
      </c>
      <c r="C562" t="s">
        <v>7299</v>
      </c>
      <c r="D562" t="s">
        <v>7325</v>
      </c>
    </row>
    <row r="563" spans="1:4" ht="15">
      <c r="A563" t="s">
        <v>7175</v>
      </c>
      <c r="B563" s="53">
        <v>2017</v>
      </c>
      <c r="C563" t="s">
        <v>7299</v>
      </c>
      <c r="D563" t="s">
        <v>7326</v>
      </c>
    </row>
    <row r="564" spans="1:4" ht="15">
      <c r="A564" t="s">
        <v>7175</v>
      </c>
      <c r="B564" s="53">
        <v>2017</v>
      </c>
      <c r="C564" t="s">
        <v>1</v>
      </c>
      <c r="D564" t="s">
        <v>7310</v>
      </c>
    </row>
    <row r="565" spans="1:4" ht="15">
      <c r="A565" t="s">
        <v>7175</v>
      </c>
      <c r="B565" s="53">
        <v>2017</v>
      </c>
      <c r="C565" t="s">
        <v>1</v>
      </c>
      <c r="D565" t="s">
        <v>7317</v>
      </c>
    </row>
    <row r="566" spans="1:4" ht="15">
      <c r="A566" t="s">
        <v>7175</v>
      </c>
      <c r="B566" s="53">
        <v>2017</v>
      </c>
      <c r="C566" t="s">
        <v>1</v>
      </c>
      <c r="D566" t="s">
        <v>7307</v>
      </c>
    </row>
    <row r="567" spans="1:4" ht="15">
      <c r="A567" t="s">
        <v>7175</v>
      </c>
      <c r="B567" s="53">
        <v>2017</v>
      </c>
      <c r="C567" t="s">
        <v>1</v>
      </c>
      <c r="D567" t="s">
        <v>7314</v>
      </c>
    </row>
    <row r="568" spans="1:4" ht="15">
      <c r="A568" t="s">
        <v>7175</v>
      </c>
      <c r="B568" s="53">
        <v>2017</v>
      </c>
      <c r="C568" t="s">
        <v>1</v>
      </c>
      <c r="D568" t="s">
        <v>7327</v>
      </c>
    </row>
    <row r="569" spans="1:4" ht="15">
      <c r="A569" t="s">
        <v>7175</v>
      </c>
      <c r="B569" s="53">
        <v>2017</v>
      </c>
      <c r="C569" t="s">
        <v>1</v>
      </c>
      <c r="D569" t="s">
        <v>7328</v>
      </c>
    </row>
    <row r="570" spans="1:4" ht="15">
      <c r="A570" t="s">
        <v>7175</v>
      </c>
      <c r="B570" s="53">
        <v>2017</v>
      </c>
      <c r="C570" t="s">
        <v>1</v>
      </c>
      <c r="D570" t="s">
        <v>7284</v>
      </c>
    </row>
    <row r="571" spans="1:4" ht="15">
      <c r="A571" t="s">
        <v>7175</v>
      </c>
      <c r="B571" s="53">
        <v>2017</v>
      </c>
      <c r="C571" t="s">
        <v>1</v>
      </c>
      <c r="D571" t="s">
        <v>7322</v>
      </c>
    </row>
    <row r="572" spans="1:4" ht="15">
      <c r="A572" t="s">
        <v>7175</v>
      </c>
      <c r="B572" s="53">
        <v>2017</v>
      </c>
      <c r="C572" t="s">
        <v>1</v>
      </c>
      <c r="D572" t="s">
        <v>7285</v>
      </c>
    </row>
    <row r="573" spans="1:4" ht="15">
      <c r="A573" t="s">
        <v>7175</v>
      </c>
      <c r="B573" s="53">
        <v>2016</v>
      </c>
      <c r="C573" t="s">
        <v>1230</v>
      </c>
      <c r="D573" t="s">
        <v>7329</v>
      </c>
    </row>
    <row r="574" spans="1:4" ht="15">
      <c r="A574" t="s">
        <v>7175</v>
      </c>
      <c r="B574" s="53">
        <v>2016</v>
      </c>
      <c r="C574" t="s">
        <v>1230</v>
      </c>
      <c r="D574" t="s">
        <v>7330</v>
      </c>
    </row>
    <row r="575" spans="1:4" ht="15">
      <c r="A575" t="s">
        <v>7175</v>
      </c>
      <c r="B575" s="53">
        <v>2016</v>
      </c>
      <c r="C575" t="s">
        <v>1230</v>
      </c>
      <c r="D575" t="s">
        <v>7331</v>
      </c>
    </row>
    <row r="576" spans="1:4" ht="15">
      <c r="A576" t="s">
        <v>7175</v>
      </c>
      <c r="B576" s="53">
        <v>2016</v>
      </c>
      <c r="C576" t="s">
        <v>1230</v>
      </c>
      <c r="D576" t="s">
        <v>7332</v>
      </c>
    </row>
    <row r="577" spans="1:4" ht="15">
      <c r="A577" t="s">
        <v>7175</v>
      </c>
      <c r="B577" s="53">
        <v>2016</v>
      </c>
      <c r="C577" t="s">
        <v>1230</v>
      </c>
      <c r="D577" t="s">
        <v>7333</v>
      </c>
    </row>
    <row r="578" spans="1:4" ht="15">
      <c r="A578" t="s">
        <v>7175</v>
      </c>
      <c r="B578" s="53">
        <v>2016</v>
      </c>
      <c r="C578" t="s">
        <v>1230</v>
      </c>
      <c r="D578" t="s">
        <v>7334</v>
      </c>
    </row>
    <row r="579" spans="1:4" ht="15">
      <c r="A579" t="s">
        <v>7175</v>
      </c>
      <c r="B579" s="53">
        <v>2016</v>
      </c>
      <c r="C579" t="s">
        <v>7335</v>
      </c>
      <c r="D579" t="s">
        <v>7336</v>
      </c>
    </row>
    <row r="580" spans="1:4" ht="15">
      <c r="A580" t="s">
        <v>7175</v>
      </c>
      <c r="B580" s="53">
        <v>2016</v>
      </c>
      <c r="C580" t="s">
        <v>7335</v>
      </c>
      <c r="D580" t="s">
        <v>7337</v>
      </c>
    </row>
    <row r="581" spans="1:4" ht="15">
      <c r="A581" t="s">
        <v>7175</v>
      </c>
      <c r="B581" s="53">
        <v>2016</v>
      </c>
      <c r="C581" t="s">
        <v>1095</v>
      </c>
      <c r="D581" t="s">
        <v>7338</v>
      </c>
    </row>
    <row r="582" spans="1:4" ht="15">
      <c r="A582" t="s">
        <v>7175</v>
      </c>
      <c r="B582" s="53">
        <v>2016</v>
      </c>
      <c r="C582" t="s">
        <v>1171</v>
      </c>
      <c r="D582" t="s">
        <v>7339</v>
      </c>
    </row>
    <row r="583" spans="1:4" ht="15">
      <c r="A583" t="s">
        <v>7175</v>
      </c>
      <c r="B583" s="53">
        <v>2016</v>
      </c>
      <c r="C583" t="s">
        <v>1171</v>
      </c>
      <c r="D583" t="s">
        <v>7340</v>
      </c>
    </row>
    <row r="584" spans="1:4" ht="15">
      <c r="A584" t="s">
        <v>7175</v>
      </c>
      <c r="B584" s="53">
        <v>2016</v>
      </c>
      <c r="C584" t="s">
        <v>1171</v>
      </c>
      <c r="D584" t="s">
        <v>7341</v>
      </c>
    </row>
    <row r="585" spans="1:4" ht="15">
      <c r="A585" t="s">
        <v>7175</v>
      </c>
      <c r="B585" s="53">
        <v>2016</v>
      </c>
      <c r="C585" t="s">
        <v>7290</v>
      </c>
      <c r="D585" t="s">
        <v>7342</v>
      </c>
    </row>
    <row r="586" spans="1:4" ht="15">
      <c r="A586" t="s">
        <v>7175</v>
      </c>
      <c r="B586" s="53">
        <v>2016</v>
      </c>
      <c r="C586" t="s">
        <v>7217</v>
      </c>
      <c r="D586" t="s">
        <v>7343</v>
      </c>
    </row>
    <row r="587" spans="1:4" ht="15">
      <c r="A587" t="s">
        <v>7175</v>
      </c>
      <c r="B587" s="53">
        <v>2016</v>
      </c>
      <c r="C587" t="s">
        <v>7217</v>
      </c>
      <c r="D587" t="s">
        <v>7344</v>
      </c>
    </row>
    <row r="588" spans="1:4" ht="15">
      <c r="A588" t="s">
        <v>7175</v>
      </c>
      <c r="B588" s="53">
        <v>2016</v>
      </c>
      <c r="C588" t="s">
        <v>7217</v>
      </c>
      <c r="D588" t="s">
        <v>7345</v>
      </c>
    </row>
    <row r="589" spans="1:4" ht="15">
      <c r="A589" t="s">
        <v>7175</v>
      </c>
      <c r="B589" s="53">
        <v>2016</v>
      </c>
      <c r="C589" t="s">
        <v>7217</v>
      </c>
      <c r="D589" t="s">
        <v>7346</v>
      </c>
    </row>
    <row r="590" spans="1:4" ht="15">
      <c r="A590" t="s">
        <v>7175</v>
      </c>
      <c r="B590" s="53">
        <v>2016</v>
      </c>
      <c r="C590" t="s">
        <v>7217</v>
      </c>
      <c r="D590" t="s">
        <v>7347</v>
      </c>
    </row>
    <row r="591" spans="1:4" ht="15">
      <c r="A591" t="s">
        <v>7175</v>
      </c>
      <c r="B591" s="53">
        <v>2016</v>
      </c>
      <c r="C591" t="s">
        <v>7217</v>
      </c>
      <c r="D591" t="s">
        <v>7348</v>
      </c>
    </row>
    <row r="592" spans="1:4" ht="15">
      <c r="A592" t="s">
        <v>7175</v>
      </c>
      <c r="B592" s="53">
        <v>2016</v>
      </c>
      <c r="C592" t="s">
        <v>7217</v>
      </c>
      <c r="D592" t="s">
        <v>7349</v>
      </c>
    </row>
    <row r="593" spans="1:4" ht="15">
      <c r="A593" t="s">
        <v>7175</v>
      </c>
      <c r="B593" s="53">
        <v>2016</v>
      </c>
      <c r="C593" t="s">
        <v>1172</v>
      </c>
      <c r="D593" t="s">
        <v>7350</v>
      </c>
    </row>
    <row r="594" spans="1:4" ht="15">
      <c r="A594" t="s">
        <v>7175</v>
      </c>
      <c r="B594" s="53">
        <v>2016</v>
      </c>
      <c r="C594" t="s">
        <v>1172</v>
      </c>
      <c r="D594" t="s">
        <v>7351</v>
      </c>
    </row>
    <row r="595" spans="1:4" ht="15">
      <c r="A595" t="s">
        <v>7175</v>
      </c>
      <c r="B595" s="53">
        <v>2016</v>
      </c>
      <c r="C595" t="s">
        <v>7352</v>
      </c>
      <c r="D595" t="s">
        <v>7353</v>
      </c>
    </row>
    <row r="596" spans="1:4" ht="15">
      <c r="A596" t="s">
        <v>7175</v>
      </c>
      <c r="B596" s="53">
        <v>2016</v>
      </c>
      <c r="C596" t="s">
        <v>7299</v>
      </c>
      <c r="D596" t="s">
        <v>7354</v>
      </c>
    </row>
    <row r="597" spans="1:4" ht="15">
      <c r="A597" t="s">
        <v>7175</v>
      </c>
      <c r="B597" s="53">
        <v>2016</v>
      </c>
      <c r="C597" t="s">
        <v>7299</v>
      </c>
      <c r="D597" t="s">
        <v>7355</v>
      </c>
    </row>
    <row r="598" spans="1:4" ht="15">
      <c r="A598" t="s">
        <v>7175</v>
      </c>
      <c r="B598" s="53">
        <v>2016</v>
      </c>
      <c r="C598" t="s">
        <v>7299</v>
      </c>
      <c r="D598" t="s">
        <v>7356</v>
      </c>
    </row>
    <row r="599" spans="1:4" ht="15">
      <c r="A599" t="s">
        <v>7175</v>
      </c>
      <c r="B599" s="53">
        <v>2016</v>
      </c>
      <c r="C599" t="s">
        <v>1</v>
      </c>
      <c r="D599" t="s">
        <v>7336</v>
      </c>
    </row>
    <row r="600" spans="1:4" ht="15">
      <c r="A600" t="s">
        <v>7175</v>
      </c>
      <c r="B600" s="53">
        <v>2016</v>
      </c>
      <c r="C600" t="s">
        <v>1</v>
      </c>
      <c r="D600" t="s">
        <v>7346</v>
      </c>
    </row>
    <row r="601" spans="1:4" ht="15">
      <c r="A601" t="s">
        <v>7175</v>
      </c>
      <c r="B601" s="53">
        <v>2015</v>
      </c>
      <c r="C601" t="s">
        <v>7230</v>
      </c>
      <c r="D601" t="s">
        <v>7357</v>
      </c>
    </row>
    <row r="602" spans="1:4" ht="15">
      <c r="A602" t="s">
        <v>7175</v>
      </c>
      <c r="B602" s="53">
        <v>2015</v>
      </c>
      <c r="C602" t="s">
        <v>552</v>
      </c>
      <c r="D602" t="s">
        <v>7358</v>
      </c>
    </row>
    <row r="603" spans="1:4" ht="15">
      <c r="A603" t="s">
        <v>7175</v>
      </c>
      <c r="B603" s="53">
        <v>2015</v>
      </c>
      <c r="C603" t="s">
        <v>1171</v>
      </c>
      <c r="D603" t="s">
        <v>7359</v>
      </c>
    </row>
    <row r="604" spans="1:4" ht="15">
      <c r="A604" t="s">
        <v>7175</v>
      </c>
      <c r="B604" s="53">
        <v>2015</v>
      </c>
      <c r="C604" t="s">
        <v>1171</v>
      </c>
      <c r="D604" t="s">
        <v>7360</v>
      </c>
    </row>
    <row r="605" spans="1:4" ht="15">
      <c r="A605" t="s">
        <v>7175</v>
      </c>
      <c r="B605" s="53">
        <v>2015</v>
      </c>
      <c r="C605" t="s">
        <v>7217</v>
      </c>
      <c r="D605" t="s">
        <v>7361</v>
      </c>
    </row>
    <row r="606" spans="1:4" ht="15">
      <c r="A606" t="s">
        <v>7175</v>
      </c>
      <c r="B606" s="53">
        <v>2015</v>
      </c>
      <c r="C606" t="s">
        <v>7362</v>
      </c>
      <c r="D606" t="s">
        <v>7363</v>
      </c>
    </row>
    <row r="607" spans="1:4" ht="15">
      <c r="A607" t="s">
        <v>7175</v>
      </c>
      <c r="B607" s="53">
        <v>2015</v>
      </c>
      <c r="C607" t="s">
        <v>7217</v>
      </c>
      <c r="D607" t="s">
        <v>7364</v>
      </c>
    </row>
    <row r="608" spans="1:4" ht="15">
      <c r="A608" t="s">
        <v>7175</v>
      </c>
      <c r="B608" s="53">
        <v>2015</v>
      </c>
      <c r="C608" t="s">
        <v>7217</v>
      </c>
      <c r="D608" t="s">
        <v>7365</v>
      </c>
    </row>
    <row r="609" spans="1:4" ht="15">
      <c r="A609" t="s">
        <v>7175</v>
      </c>
      <c r="B609" s="53">
        <v>2015</v>
      </c>
      <c r="C609" t="s">
        <v>7362</v>
      </c>
      <c r="D609" t="s">
        <v>7366</v>
      </c>
    </row>
    <row r="610" spans="1:4" ht="15">
      <c r="A610" t="s">
        <v>7175</v>
      </c>
      <c r="B610" s="53">
        <v>2015</v>
      </c>
      <c r="C610" t="s">
        <v>7217</v>
      </c>
      <c r="D610" t="s">
        <v>7367</v>
      </c>
    </row>
    <row r="611" spans="1:4" ht="15">
      <c r="A611" t="s">
        <v>7175</v>
      </c>
      <c r="B611" s="53">
        <v>2015</v>
      </c>
      <c r="C611" t="s">
        <v>7368</v>
      </c>
      <c r="D611" t="s">
        <v>7369</v>
      </c>
    </row>
    <row r="612" spans="1:4" ht="15">
      <c r="A612" t="s">
        <v>7175</v>
      </c>
      <c r="B612" s="53">
        <v>2015</v>
      </c>
      <c r="C612" t="s">
        <v>7370</v>
      </c>
      <c r="D612" t="s">
        <v>7371</v>
      </c>
    </row>
    <row r="613" spans="1:4" ht="15">
      <c r="A613" t="s">
        <v>7175</v>
      </c>
      <c r="B613" s="53">
        <v>2015</v>
      </c>
      <c r="C613" t="s">
        <v>7370</v>
      </c>
      <c r="D613" t="s">
        <v>7372</v>
      </c>
    </row>
    <row r="614" spans="1:4" ht="15">
      <c r="A614" t="s">
        <v>7175</v>
      </c>
      <c r="B614" s="53">
        <v>2015</v>
      </c>
      <c r="C614" t="s">
        <v>7370</v>
      </c>
      <c r="D614" t="s">
        <v>7373</v>
      </c>
    </row>
    <row r="615" spans="1:4" ht="15">
      <c r="A615" t="s">
        <v>7175</v>
      </c>
      <c r="B615" s="53">
        <v>2015</v>
      </c>
      <c r="C615" t="s">
        <v>1</v>
      </c>
      <c r="D615" t="s">
        <v>7374</v>
      </c>
    </row>
    <row r="616" spans="1:4" ht="15">
      <c r="A616" t="s">
        <v>7175</v>
      </c>
      <c r="B616" s="53">
        <v>2014</v>
      </c>
      <c r="C616" t="s">
        <v>7250</v>
      </c>
      <c r="D616" t="s">
        <v>7375</v>
      </c>
    </row>
    <row r="617" spans="1:4" ht="15">
      <c r="A617" t="s">
        <v>7175</v>
      </c>
      <c r="B617" s="53">
        <v>2014</v>
      </c>
      <c r="C617" t="s">
        <v>7228</v>
      </c>
      <c r="D617" t="s">
        <v>7376</v>
      </c>
    </row>
    <row r="618" spans="1:4" ht="15">
      <c r="A618" t="s">
        <v>7175</v>
      </c>
      <c r="B618" s="53">
        <v>2014</v>
      </c>
      <c r="C618" t="s">
        <v>7377</v>
      </c>
      <c r="D618" t="s">
        <v>7378</v>
      </c>
    </row>
    <row r="619" spans="1:4" ht="15">
      <c r="A619" t="s">
        <v>7175</v>
      </c>
      <c r="B619" s="53">
        <v>2014</v>
      </c>
      <c r="C619" t="s">
        <v>1095</v>
      </c>
      <c r="D619" t="s">
        <v>7379</v>
      </c>
    </row>
    <row r="620" spans="1:4" ht="15">
      <c r="A620" t="s">
        <v>7175</v>
      </c>
      <c r="B620" s="53">
        <v>2014</v>
      </c>
      <c r="C620" t="s">
        <v>1095</v>
      </c>
      <c r="D620" t="s">
        <v>7380</v>
      </c>
    </row>
    <row r="621" spans="1:4" ht="15">
      <c r="A621" t="s">
        <v>7175</v>
      </c>
      <c r="B621" s="53">
        <v>2014</v>
      </c>
      <c r="C621" t="s">
        <v>1095</v>
      </c>
      <c r="D621" t="s">
        <v>7381</v>
      </c>
    </row>
    <row r="622" spans="1:4" ht="15">
      <c r="A622" t="s">
        <v>7175</v>
      </c>
      <c r="B622" s="53">
        <v>2014</v>
      </c>
      <c r="C622" t="s">
        <v>4074</v>
      </c>
      <c r="D622" t="s">
        <v>7382</v>
      </c>
    </row>
    <row r="623" spans="1:4" ht="15">
      <c r="A623" t="s">
        <v>7175</v>
      </c>
      <c r="B623" s="53">
        <v>2014</v>
      </c>
      <c r="C623" t="s">
        <v>7217</v>
      </c>
      <c r="D623" t="s">
        <v>7383</v>
      </c>
    </row>
    <row r="624" spans="1:4" ht="15">
      <c r="A624" t="s">
        <v>7175</v>
      </c>
      <c r="B624" s="53">
        <v>2014</v>
      </c>
      <c r="C624" t="s">
        <v>7217</v>
      </c>
      <c r="D624" t="s">
        <v>7384</v>
      </c>
    </row>
    <row r="625" spans="1:4" ht="15">
      <c r="A625" t="s">
        <v>7175</v>
      </c>
      <c r="B625" s="53">
        <v>2014</v>
      </c>
      <c r="C625" t="s">
        <v>7217</v>
      </c>
      <c r="D625" t="s">
        <v>7385</v>
      </c>
    </row>
    <row r="626" spans="1:4" ht="15">
      <c r="A626" t="s">
        <v>7175</v>
      </c>
      <c r="B626" s="53">
        <v>2014</v>
      </c>
      <c r="C626" t="s">
        <v>7362</v>
      </c>
      <c r="D626" t="s">
        <v>7386</v>
      </c>
    </row>
    <row r="627" spans="1:4" ht="15">
      <c r="A627" t="s">
        <v>7175</v>
      </c>
      <c r="B627" s="53">
        <v>2014</v>
      </c>
      <c r="C627" t="s">
        <v>7217</v>
      </c>
      <c r="D627" t="s">
        <v>7387</v>
      </c>
    </row>
    <row r="628" spans="1:4" ht="15">
      <c r="A628" t="s">
        <v>7175</v>
      </c>
      <c r="B628" s="53">
        <v>2014</v>
      </c>
      <c r="C628" t="s">
        <v>7362</v>
      </c>
      <c r="D628" t="s">
        <v>7388</v>
      </c>
    </row>
    <row r="629" spans="1:4" ht="15">
      <c r="A629" t="s">
        <v>7175</v>
      </c>
      <c r="B629" s="53">
        <v>2014</v>
      </c>
      <c r="C629" t="s">
        <v>7217</v>
      </c>
      <c r="D629" t="s">
        <v>7389</v>
      </c>
    </row>
    <row r="630" spans="1:4" ht="15">
      <c r="A630" t="s">
        <v>7175</v>
      </c>
      <c r="B630" s="53">
        <v>2014</v>
      </c>
      <c r="C630" t="s">
        <v>7362</v>
      </c>
      <c r="D630" t="s">
        <v>7390</v>
      </c>
    </row>
    <row r="631" spans="1:4" ht="15">
      <c r="A631" t="s">
        <v>7175</v>
      </c>
      <c r="B631" s="53">
        <v>2014</v>
      </c>
      <c r="C631" t="s">
        <v>7217</v>
      </c>
      <c r="D631" t="s">
        <v>7391</v>
      </c>
    </row>
    <row r="632" spans="1:4" ht="15">
      <c r="A632" t="s">
        <v>7175</v>
      </c>
      <c r="B632" s="53">
        <v>2014</v>
      </c>
      <c r="C632" t="s">
        <v>1172</v>
      </c>
      <c r="D632" t="s">
        <v>7392</v>
      </c>
    </row>
    <row r="633" spans="1:4" ht="15">
      <c r="A633" t="s">
        <v>7175</v>
      </c>
      <c r="B633" s="53">
        <v>2014</v>
      </c>
      <c r="C633" t="s">
        <v>1172</v>
      </c>
      <c r="D633" t="s">
        <v>7393</v>
      </c>
    </row>
    <row r="634" spans="1:4" ht="15">
      <c r="A634" t="s">
        <v>7175</v>
      </c>
      <c r="B634" s="53">
        <v>2014</v>
      </c>
      <c r="C634" t="s">
        <v>7296</v>
      </c>
      <c r="D634" t="s">
        <v>7394</v>
      </c>
    </row>
    <row r="635" spans="1:4" ht="15">
      <c r="A635" t="s">
        <v>7175</v>
      </c>
      <c r="B635" s="53">
        <v>2014</v>
      </c>
      <c r="C635" t="s">
        <v>1096</v>
      </c>
      <c r="D635" t="s">
        <v>7395</v>
      </c>
    </row>
    <row r="636" spans="1:4" ht="15">
      <c r="A636" t="s">
        <v>7175</v>
      </c>
      <c r="B636" s="53">
        <v>2014</v>
      </c>
      <c r="C636" t="s">
        <v>7396</v>
      </c>
      <c r="D636" t="s">
        <v>7397</v>
      </c>
    </row>
    <row r="637" spans="1:4" ht="15">
      <c r="A637" t="s">
        <v>7175</v>
      </c>
      <c r="B637" s="53">
        <v>2014</v>
      </c>
      <c r="C637" t="s">
        <v>7396</v>
      </c>
      <c r="D637" t="s">
        <v>7398</v>
      </c>
    </row>
    <row r="638" spans="1:4" ht="15">
      <c r="A638" t="s">
        <v>7175</v>
      </c>
      <c r="B638" s="53">
        <v>2014</v>
      </c>
      <c r="C638" t="s">
        <v>7396</v>
      </c>
      <c r="D638" t="s">
        <v>7399</v>
      </c>
    </row>
    <row r="639" spans="1:4" ht="15">
      <c r="A639" t="s">
        <v>7175</v>
      </c>
      <c r="B639" s="53">
        <v>2013</v>
      </c>
      <c r="C639" t="s">
        <v>5155</v>
      </c>
      <c r="D639" t="s">
        <v>7400</v>
      </c>
    </row>
    <row r="640" spans="1:4" ht="15">
      <c r="A640" t="s">
        <v>7175</v>
      </c>
      <c r="B640" s="53">
        <v>2013</v>
      </c>
      <c r="C640" t="s">
        <v>7401</v>
      </c>
      <c r="D640" t="s">
        <v>7402</v>
      </c>
    </row>
    <row r="641" spans="1:4" ht="15">
      <c r="A641" t="s">
        <v>7175</v>
      </c>
      <c r="B641" s="53">
        <v>2013</v>
      </c>
      <c r="C641" t="s">
        <v>5158</v>
      </c>
      <c r="D641" t="s">
        <v>7403</v>
      </c>
    </row>
    <row r="642" spans="1:4" ht="15">
      <c r="A642" t="s">
        <v>7175</v>
      </c>
      <c r="B642" s="53">
        <v>2013</v>
      </c>
      <c r="C642" t="s">
        <v>5158</v>
      </c>
      <c r="D642" t="s">
        <v>7404</v>
      </c>
    </row>
    <row r="643" spans="1:4" ht="15">
      <c r="A643" t="s">
        <v>7175</v>
      </c>
      <c r="B643" s="53">
        <v>2013</v>
      </c>
      <c r="C643" t="s">
        <v>1095</v>
      </c>
      <c r="D643" t="s">
        <v>7405</v>
      </c>
    </row>
    <row r="644" spans="1:4" ht="15">
      <c r="A644" t="s">
        <v>7175</v>
      </c>
      <c r="B644" s="53">
        <v>2013</v>
      </c>
      <c r="C644" t="s">
        <v>1095</v>
      </c>
      <c r="D644" t="s">
        <v>7406</v>
      </c>
    </row>
    <row r="645" spans="1:4" ht="15">
      <c r="A645" t="s">
        <v>7175</v>
      </c>
      <c r="B645" s="53">
        <v>2013</v>
      </c>
      <c r="C645" t="s">
        <v>1095</v>
      </c>
      <c r="D645" t="s">
        <v>7407</v>
      </c>
    </row>
    <row r="646" spans="1:4" ht="15">
      <c r="A646" t="s">
        <v>7175</v>
      </c>
      <c r="B646" s="53">
        <v>2013</v>
      </c>
      <c r="C646" t="s">
        <v>1095</v>
      </c>
      <c r="D646" t="s">
        <v>7408</v>
      </c>
    </row>
    <row r="647" spans="1:4" ht="15">
      <c r="A647" t="s">
        <v>7175</v>
      </c>
      <c r="B647" s="53">
        <v>2013</v>
      </c>
      <c r="C647" t="s">
        <v>7409</v>
      </c>
      <c r="D647" t="s">
        <v>7410</v>
      </c>
    </row>
    <row r="648" spans="1:4" ht="15">
      <c r="A648" t="s">
        <v>7175</v>
      </c>
      <c r="B648" s="53">
        <v>2013</v>
      </c>
      <c r="C648" t="s">
        <v>1171</v>
      </c>
      <c r="D648" t="s">
        <v>7411</v>
      </c>
    </row>
    <row r="649" spans="1:4" ht="15">
      <c r="A649" t="s">
        <v>7175</v>
      </c>
      <c r="B649" s="53">
        <v>2013</v>
      </c>
      <c r="C649" t="s">
        <v>1171</v>
      </c>
      <c r="D649" t="s">
        <v>7412</v>
      </c>
    </row>
    <row r="650" spans="1:4" ht="15">
      <c r="A650" t="s">
        <v>7175</v>
      </c>
      <c r="B650" s="53">
        <v>2013</v>
      </c>
      <c r="C650" t="s">
        <v>1171</v>
      </c>
      <c r="D650" t="s">
        <v>7413</v>
      </c>
    </row>
    <row r="651" spans="1:4" ht="15">
      <c r="A651" t="s">
        <v>7175</v>
      </c>
      <c r="B651" s="53">
        <v>2013</v>
      </c>
      <c r="C651" t="s">
        <v>7217</v>
      </c>
      <c r="D651" t="s">
        <v>7414</v>
      </c>
    </row>
    <row r="652" spans="1:4" ht="15">
      <c r="A652" t="s">
        <v>7175</v>
      </c>
      <c r="B652" s="53">
        <v>2013</v>
      </c>
      <c r="C652" t="s">
        <v>7362</v>
      </c>
      <c r="D652" t="s">
        <v>7415</v>
      </c>
    </row>
    <row r="653" spans="1:4" ht="15">
      <c r="A653" t="s">
        <v>7175</v>
      </c>
      <c r="B653" s="53">
        <v>2013</v>
      </c>
      <c r="C653" t="s">
        <v>7362</v>
      </c>
      <c r="D653" t="s">
        <v>7416</v>
      </c>
    </row>
    <row r="654" spans="1:4" ht="15">
      <c r="A654" t="s">
        <v>7175</v>
      </c>
      <c r="B654" s="53">
        <v>2013</v>
      </c>
      <c r="C654" t="s">
        <v>7217</v>
      </c>
      <c r="D654" t="s">
        <v>7417</v>
      </c>
    </row>
    <row r="655" spans="1:4" ht="15">
      <c r="A655" t="s">
        <v>7175</v>
      </c>
      <c r="B655" s="53">
        <v>2013</v>
      </c>
      <c r="C655" t="s">
        <v>7217</v>
      </c>
      <c r="D655" t="s">
        <v>7418</v>
      </c>
    </row>
    <row r="656" spans="1:4" ht="15">
      <c r="A656" t="s">
        <v>7175</v>
      </c>
      <c r="B656" s="53">
        <v>2013</v>
      </c>
      <c r="C656" t="s">
        <v>7362</v>
      </c>
      <c r="D656" t="s">
        <v>7419</v>
      </c>
    </row>
    <row r="657" spans="1:4" ht="15">
      <c r="A657" t="s">
        <v>7175</v>
      </c>
      <c r="B657" s="53">
        <v>2013</v>
      </c>
      <c r="C657" t="s">
        <v>7217</v>
      </c>
      <c r="D657" t="s">
        <v>7420</v>
      </c>
    </row>
    <row r="658" spans="1:4" ht="15">
      <c r="A658" t="s">
        <v>7175</v>
      </c>
      <c r="B658" s="53">
        <v>2013</v>
      </c>
      <c r="C658" t="s">
        <v>7217</v>
      </c>
      <c r="D658" t="s">
        <v>7421</v>
      </c>
    </row>
    <row r="659" spans="1:4" ht="15">
      <c r="A659" t="s">
        <v>7175</v>
      </c>
      <c r="B659" s="53">
        <v>2013</v>
      </c>
      <c r="C659" t="s">
        <v>7422</v>
      </c>
      <c r="D659" t="s">
        <v>7423</v>
      </c>
    </row>
    <row r="660" spans="1:4" ht="15">
      <c r="A660" t="s">
        <v>7175</v>
      </c>
      <c r="B660" s="53">
        <v>2013</v>
      </c>
      <c r="C660" t="s">
        <v>7424</v>
      </c>
      <c r="D660" t="s">
        <v>7425</v>
      </c>
    </row>
    <row r="661" spans="1:4" ht="15">
      <c r="A661" t="s">
        <v>7175</v>
      </c>
      <c r="B661" s="53">
        <v>2013</v>
      </c>
      <c r="C661" t="s">
        <v>1096</v>
      </c>
      <c r="D661" t="s">
        <v>7426</v>
      </c>
    </row>
    <row r="662" spans="1:4" ht="15">
      <c r="A662" t="s">
        <v>7175</v>
      </c>
      <c r="B662" s="53">
        <v>2013</v>
      </c>
      <c r="C662" t="s">
        <v>7427</v>
      </c>
      <c r="D662" t="s">
        <v>7428</v>
      </c>
    </row>
    <row r="663" spans="1:4" ht="15">
      <c r="A663" t="s">
        <v>7175</v>
      </c>
      <c r="B663" s="53">
        <v>2013</v>
      </c>
      <c r="C663" t="s">
        <v>7396</v>
      </c>
      <c r="D663" t="s">
        <v>7429</v>
      </c>
    </row>
    <row r="664" spans="1:4" ht="15">
      <c r="A664" t="s">
        <v>7175</v>
      </c>
      <c r="B664" s="53">
        <v>2013</v>
      </c>
      <c r="C664" t="s">
        <v>7396</v>
      </c>
      <c r="D664" t="s">
        <v>7430</v>
      </c>
    </row>
    <row r="665" spans="1:4" ht="15">
      <c r="A665" t="s">
        <v>7175</v>
      </c>
      <c r="B665" s="53">
        <v>2013</v>
      </c>
      <c r="C665" t="s">
        <v>7396</v>
      </c>
      <c r="D665" t="s">
        <v>7431</v>
      </c>
    </row>
    <row r="666" spans="1:4" ht="15">
      <c r="A666" t="s">
        <v>7175</v>
      </c>
      <c r="B666" s="53">
        <v>2012</v>
      </c>
      <c r="C666" t="s">
        <v>7274</v>
      </c>
      <c r="D666" t="s">
        <v>7432</v>
      </c>
    </row>
    <row r="667" spans="1:4" ht="15">
      <c r="A667" t="s">
        <v>7175</v>
      </c>
      <c r="B667" s="53">
        <v>2012</v>
      </c>
      <c r="C667" t="s">
        <v>1095</v>
      </c>
      <c r="D667" t="s">
        <v>7433</v>
      </c>
    </row>
    <row r="668" spans="1:4" ht="15">
      <c r="A668" t="s">
        <v>7175</v>
      </c>
      <c r="B668" s="53">
        <v>2012</v>
      </c>
      <c r="C668" t="s">
        <v>1095</v>
      </c>
      <c r="D668" t="s">
        <v>7434</v>
      </c>
    </row>
    <row r="669" spans="1:4" ht="15">
      <c r="A669" t="s">
        <v>7175</v>
      </c>
      <c r="B669" s="53">
        <v>2012</v>
      </c>
      <c r="C669" t="s">
        <v>1095</v>
      </c>
      <c r="D669" t="s">
        <v>7435</v>
      </c>
    </row>
    <row r="670" spans="1:4" ht="15">
      <c r="A670" t="s">
        <v>7175</v>
      </c>
      <c r="B670" s="53">
        <v>2012</v>
      </c>
      <c r="C670" t="s">
        <v>7217</v>
      </c>
      <c r="D670" t="s">
        <v>7436</v>
      </c>
    </row>
    <row r="671" spans="1:4" ht="15">
      <c r="A671" t="s">
        <v>7175</v>
      </c>
      <c r="B671" s="53">
        <v>2012</v>
      </c>
      <c r="C671" t="s">
        <v>7217</v>
      </c>
      <c r="D671" t="s">
        <v>7437</v>
      </c>
    </row>
    <row r="672" spans="1:4" ht="15">
      <c r="A672" t="s">
        <v>7175</v>
      </c>
      <c r="B672" s="53">
        <v>2012</v>
      </c>
      <c r="C672" t="s">
        <v>7217</v>
      </c>
      <c r="D672" t="s">
        <v>7438</v>
      </c>
    </row>
    <row r="673" spans="1:4" ht="15">
      <c r="A673" t="s">
        <v>7175</v>
      </c>
      <c r="B673" s="53">
        <v>2012</v>
      </c>
      <c r="C673" t="s">
        <v>7217</v>
      </c>
      <c r="D673" t="s">
        <v>7439</v>
      </c>
    </row>
    <row r="674" spans="1:4" ht="15">
      <c r="A674" t="s">
        <v>7175</v>
      </c>
      <c r="B674" s="53">
        <v>2012</v>
      </c>
      <c r="C674" t="s">
        <v>7217</v>
      </c>
      <c r="D674" t="s">
        <v>7440</v>
      </c>
    </row>
    <row r="675" spans="1:4" ht="15">
      <c r="A675" t="s">
        <v>7175</v>
      </c>
      <c r="B675" s="53">
        <v>2012</v>
      </c>
      <c r="C675" t="s">
        <v>7217</v>
      </c>
      <c r="D675" t="s">
        <v>7441</v>
      </c>
    </row>
    <row r="676" spans="1:4" ht="15">
      <c r="A676" t="s">
        <v>7175</v>
      </c>
      <c r="B676" s="53">
        <v>2012</v>
      </c>
      <c r="C676" t="s">
        <v>1172</v>
      </c>
      <c r="D676" t="s">
        <v>7442</v>
      </c>
    </row>
    <row r="677" spans="1:4" ht="15">
      <c r="A677" t="s">
        <v>7175</v>
      </c>
      <c r="B677" s="53">
        <v>2012</v>
      </c>
      <c r="C677" t="s">
        <v>7443</v>
      </c>
      <c r="D677" t="s">
        <v>7444</v>
      </c>
    </row>
    <row r="678" spans="1:4" ht="15">
      <c r="A678" t="s">
        <v>7175</v>
      </c>
      <c r="B678" s="53">
        <v>2012</v>
      </c>
      <c r="C678" t="s">
        <v>7443</v>
      </c>
      <c r="D678" t="s">
        <v>7445</v>
      </c>
    </row>
    <row r="679" spans="1:4" ht="15">
      <c r="A679" t="s">
        <v>7175</v>
      </c>
      <c r="B679" s="53">
        <v>2011</v>
      </c>
      <c r="C679" t="s">
        <v>7446</v>
      </c>
      <c r="D679" t="s">
        <v>7447</v>
      </c>
    </row>
    <row r="680" spans="1:4" ht="15">
      <c r="A680" t="s">
        <v>7175</v>
      </c>
      <c r="B680" s="53">
        <v>2011</v>
      </c>
      <c r="C680" t="s">
        <v>7217</v>
      </c>
      <c r="D680" t="s">
        <v>7448</v>
      </c>
    </row>
    <row r="681" spans="1:4" ht="15">
      <c r="A681" t="s">
        <v>7175</v>
      </c>
      <c r="B681" s="53">
        <v>2011</v>
      </c>
      <c r="C681" t="s">
        <v>7217</v>
      </c>
      <c r="D681" t="s">
        <v>7449</v>
      </c>
    </row>
    <row r="682" spans="1:4" ht="15">
      <c r="A682" t="s">
        <v>7175</v>
      </c>
      <c r="B682" s="53">
        <v>2011</v>
      </c>
      <c r="C682" t="s">
        <v>7217</v>
      </c>
      <c r="D682" t="s">
        <v>7450</v>
      </c>
    </row>
    <row r="683" spans="1:4" ht="15">
      <c r="A683" t="s">
        <v>7175</v>
      </c>
      <c r="B683" s="53">
        <v>2011</v>
      </c>
      <c r="C683" t="s">
        <v>7217</v>
      </c>
      <c r="D683" t="s">
        <v>7451</v>
      </c>
    </row>
    <row r="684" spans="1:4" ht="15">
      <c r="A684" t="s">
        <v>7175</v>
      </c>
      <c r="B684" s="53">
        <v>2011</v>
      </c>
      <c r="C684" t="s">
        <v>7217</v>
      </c>
      <c r="D684" t="s">
        <v>7452</v>
      </c>
    </row>
    <row r="685" spans="1:4" ht="15">
      <c r="A685" t="s">
        <v>7175</v>
      </c>
      <c r="B685" s="53">
        <v>2011</v>
      </c>
      <c r="C685" t="s">
        <v>7217</v>
      </c>
      <c r="D685" t="s">
        <v>7453</v>
      </c>
    </row>
    <row r="686" spans="1:4" ht="15">
      <c r="A686" t="s">
        <v>7175</v>
      </c>
      <c r="B686" s="53">
        <v>2011</v>
      </c>
      <c r="C686" t="s">
        <v>7217</v>
      </c>
      <c r="D686" t="s">
        <v>7454</v>
      </c>
    </row>
    <row r="687" spans="1:4" ht="15">
      <c r="A687" t="s">
        <v>7175</v>
      </c>
      <c r="B687" s="53">
        <v>2011</v>
      </c>
      <c r="C687" t="s">
        <v>7455</v>
      </c>
      <c r="D687" t="s">
        <v>7456</v>
      </c>
    </row>
    <row r="688" spans="1:4" ht="15">
      <c r="A688" t="s">
        <v>7175</v>
      </c>
      <c r="B688" s="53">
        <v>2011</v>
      </c>
      <c r="C688" t="s">
        <v>7370</v>
      </c>
      <c r="D688" t="s">
        <v>7457</v>
      </c>
    </row>
    <row r="689" spans="1:4" ht="15">
      <c r="A689" t="s">
        <v>7175</v>
      </c>
      <c r="B689" s="53">
        <v>2011</v>
      </c>
      <c r="C689" t="s">
        <v>7370</v>
      </c>
      <c r="D689" t="s">
        <v>7458</v>
      </c>
    </row>
    <row r="690" spans="1:4" ht="15">
      <c r="A690" t="s">
        <v>7175</v>
      </c>
      <c r="B690" s="53">
        <v>2011</v>
      </c>
      <c r="C690" t="s">
        <v>7370</v>
      </c>
      <c r="D690" t="s">
        <v>7459</v>
      </c>
    </row>
    <row r="691" spans="1:4" ht="15">
      <c r="A691" t="s">
        <v>7175</v>
      </c>
      <c r="B691" s="53">
        <v>2010</v>
      </c>
      <c r="C691" t="s">
        <v>7230</v>
      </c>
      <c r="D691" t="s">
        <v>7460</v>
      </c>
    </row>
    <row r="692" spans="1:4" ht="15">
      <c r="A692" t="s">
        <v>7175</v>
      </c>
      <c r="B692" s="53">
        <v>2010</v>
      </c>
      <c r="C692" t="s">
        <v>25</v>
      </c>
      <c r="D692" t="s">
        <v>7461</v>
      </c>
    </row>
    <row r="693" spans="1:4" ht="15">
      <c r="A693" t="s">
        <v>7175</v>
      </c>
      <c r="B693" s="53">
        <v>2010</v>
      </c>
      <c r="C693" t="s">
        <v>1095</v>
      </c>
      <c r="D693" t="s">
        <v>7462</v>
      </c>
    </row>
    <row r="694" spans="1:4" ht="15">
      <c r="A694" t="s">
        <v>7175</v>
      </c>
      <c r="B694" s="53">
        <v>2010</v>
      </c>
      <c r="C694" t="s">
        <v>1171</v>
      </c>
      <c r="D694" t="s">
        <v>7463</v>
      </c>
    </row>
    <row r="695" spans="1:4" ht="15">
      <c r="A695" t="s">
        <v>7175</v>
      </c>
      <c r="B695" s="53">
        <v>2010</v>
      </c>
      <c r="C695" t="s">
        <v>1171</v>
      </c>
      <c r="D695" t="s">
        <v>7464</v>
      </c>
    </row>
    <row r="696" spans="1:4" ht="15">
      <c r="A696" t="s">
        <v>7175</v>
      </c>
      <c r="B696" s="53">
        <v>2010</v>
      </c>
      <c r="C696" t="s">
        <v>7217</v>
      </c>
      <c r="D696" t="s">
        <v>7465</v>
      </c>
    </row>
    <row r="697" spans="1:4" ht="15">
      <c r="A697" t="s">
        <v>7175</v>
      </c>
      <c r="B697" s="53">
        <v>2010</v>
      </c>
      <c r="C697" t="s">
        <v>7217</v>
      </c>
      <c r="D697" t="s">
        <v>7466</v>
      </c>
    </row>
    <row r="698" spans="1:4" ht="15">
      <c r="A698" t="s">
        <v>7175</v>
      </c>
      <c r="B698" s="53">
        <v>2010</v>
      </c>
      <c r="C698" t="s">
        <v>7467</v>
      </c>
      <c r="D698" t="s">
        <v>7468</v>
      </c>
    </row>
    <row r="699" spans="1:4" ht="15">
      <c r="A699" t="s">
        <v>7175</v>
      </c>
      <c r="B699" s="53">
        <v>2010</v>
      </c>
      <c r="C699" t="s">
        <v>7469</v>
      </c>
      <c r="D699" t="s">
        <v>7470</v>
      </c>
    </row>
    <row r="700" spans="1:4" ht="15">
      <c r="A700" t="s">
        <v>7175</v>
      </c>
      <c r="B700" s="53">
        <v>2010</v>
      </c>
      <c r="C700" t="s">
        <v>7296</v>
      </c>
      <c r="D700" t="s">
        <v>7471</v>
      </c>
    </row>
    <row r="701" spans="1:4" ht="15">
      <c r="A701" t="s">
        <v>7175</v>
      </c>
      <c r="B701" s="53">
        <v>2010</v>
      </c>
      <c r="C701" t="s">
        <v>7472</v>
      </c>
      <c r="D701" t="s">
        <v>7473</v>
      </c>
    </row>
    <row r="702" spans="1:4" ht="15">
      <c r="A702" t="s">
        <v>7175</v>
      </c>
      <c r="B702" s="53">
        <v>2010</v>
      </c>
      <c r="C702" t="s">
        <v>7396</v>
      </c>
      <c r="D702" t="s">
        <v>7474</v>
      </c>
    </row>
    <row r="703" spans="1:4" ht="15">
      <c r="A703" t="s">
        <v>7175</v>
      </c>
      <c r="B703" s="53">
        <v>2010</v>
      </c>
      <c r="C703" t="s">
        <v>7475</v>
      </c>
      <c r="D703" t="s">
        <v>7476</v>
      </c>
    </row>
    <row r="704" spans="1:4" ht="15">
      <c r="A704" t="s">
        <v>7175</v>
      </c>
      <c r="B704" s="53">
        <v>2009</v>
      </c>
      <c r="C704" t="s">
        <v>5409</v>
      </c>
      <c r="D704" t="s">
        <v>7477</v>
      </c>
    </row>
    <row r="705" spans="1:4" ht="15">
      <c r="A705" t="s">
        <v>7175</v>
      </c>
      <c r="B705" s="53">
        <v>2009</v>
      </c>
      <c r="C705" t="s">
        <v>5158</v>
      </c>
      <c r="D705" t="s">
        <v>7478</v>
      </c>
    </row>
    <row r="706" spans="1:4" ht="15">
      <c r="A706" t="s">
        <v>7175</v>
      </c>
      <c r="B706" s="53">
        <v>2009</v>
      </c>
      <c r="C706" t="s">
        <v>5158</v>
      </c>
      <c r="D706" t="s">
        <v>7479</v>
      </c>
    </row>
    <row r="707" spans="1:4" ht="15">
      <c r="A707" t="s">
        <v>7175</v>
      </c>
      <c r="B707" s="53">
        <v>2009</v>
      </c>
      <c r="C707" t="s">
        <v>7377</v>
      </c>
      <c r="D707" t="s">
        <v>7480</v>
      </c>
    </row>
    <row r="708" spans="1:4" ht="15">
      <c r="A708" t="s">
        <v>7175</v>
      </c>
      <c r="B708" s="53">
        <v>2009</v>
      </c>
      <c r="C708" t="s">
        <v>5165</v>
      </c>
      <c r="D708" t="s">
        <v>7481</v>
      </c>
    </row>
    <row r="709" spans="1:4" ht="15">
      <c r="A709" t="s">
        <v>7175</v>
      </c>
      <c r="B709" s="53">
        <v>2009</v>
      </c>
      <c r="C709" t="s">
        <v>1171</v>
      </c>
      <c r="D709" t="s">
        <v>7482</v>
      </c>
    </row>
    <row r="710" spans="1:4" ht="15">
      <c r="A710" t="s">
        <v>7175</v>
      </c>
      <c r="B710" s="53">
        <v>2009</v>
      </c>
      <c r="C710" t="s">
        <v>7483</v>
      </c>
      <c r="D710" t="s">
        <v>7484</v>
      </c>
    </row>
    <row r="711" spans="1:4" ht="15">
      <c r="A711" t="s">
        <v>7175</v>
      </c>
      <c r="B711" s="53">
        <v>2009</v>
      </c>
      <c r="C711" t="s">
        <v>7485</v>
      </c>
      <c r="D711" t="s">
        <v>7486</v>
      </c>
    </row>
    <row r="712" spans="1:4" ht="15">
      <c r="A712" t="s">
        <v>7175</v>
      </c>
      <c r="B712" s="53">
        <v>2009</v>
      </c>
      <c r="C712" t="s">
        <v>7487</v>
      </c>
      <c r="D712" t="s">
        <v>7476</v>
      </c>
    </row>
    <row r="713" spans="1:4" ht="15">
      <c r="A713" t="s">
        <v>7175</v>
      </c>
      <c r="B713" s="53">
        <v>2009</v>
      </c>
      <c r="C713" t="s">
        <v>7487</v>
      </c>
      <c r="D713" t="s">
        <v>7488</v>
      </c>
    </row>
    <row r="714" spans="1:4" ht="15">
      <c r="A714" t="s">
        <v>7175</v>
      </c>
      <c r="B714" s="53">
        <v>2009</v>
      </c>
      <c r="C714" t="s">
        <v>9</v>
      </c>
      <c r="D714" t="s">
        <v>7487</v>
      </c>
    </row>
    <row r="715" spans="1:4" ht="15">
      <c r="A715" t="s">
        <v>7175</v>
      </c>
      <c r="B715" s="53">
        <v>2008</v>
      </c>
      <c r="C715" t="s">
        <v>874</v>
      </c>
      <c r="D715" t="s">
        <v>7489</v>
      </c>
    </row>
    <row r="716" spans="1:4" ht="15">
      <c r="A716" t="s">
        <v>7175</v>
      </c>
      <c r="B716" s="53">
        <v>2008</v>
      </c>
      <c r="C716" t="s">
        <v>1268</v>
      </c>
      <c r="D716" t="s">
        <v>7490</v>
      </c>
    </row>
    <row r="717" spans="1:4" ht="15">
      <c r="A717" t="s">
        <v>7175</v>
      </c>
      <c r="B717" s="53">
        <v>2008</v>
      </c>
      <c r="C717" t="s">
        <v>1095</v>
      </c>
      <c r="D717" t="s">
        <v>7491</v>
      </c>
    </row>
    <row r="718" spans="1:4" ht="15">
      <c r="A718" t="s">
        <v>7175</v>
      </c>
      <c r="B718" s="53">
        <v>2008</v>
      </c>
      <c r="C718" t="s">
        <v>1171</v>
      </c>
      <c r="D718" t="s">
        <v>7492</v>
      </c>
    </row>
    <row r="719" spans="1:4" ht="15">
      <c r="A719" t="s">
        <v>7175</v>
      </c>
      <c r="B719" s="53">
        <v>2008</v>
      </c>
      <c r="C719" t="s">
        <v>1171</v>
      </c>
      <c r="D719" t="s">
        <v>7493</v>
      </c>
    </row>
    <row r="720" spans="1:4" ht="15">
      <c r="A720" t="s">
        <v>7175</v>
      </c>
      <c r="B720" s="53">
        <v>2008</v>
      </c>
      <c r="C720" t="s">
        <v>1171</v>
      </c>
      <c r="D720" t="s">
        <v>7494</v>
      </c>
    </row>
    <row r="721" spans="1:4" ht="15">
      <c r="A721" t="s">
        <v>7175</v>
      </c>
      <c r="B721" s="53">
        <v>2008</v>
      </c>
      <c r="C721" t="s">
        <v>7495</v>
      </c>
      <c r="D721" t="s">
        <v>7496</v>
      </c>
    </row>
    <row r="722" spans="1:4" ht="15">
      <c r="A722" t="s">
        <v>7175</v>
      </c>
      <c r="B722" s="53">
        <v>2008</v>
      </c>
      <c r="C722" t="s">
        <v>7217</v>
      </c>
      <c r="D722" t="s">
        <v>7497</v>
      </c>
    </row>
    <row r="723" spans="1:4" ht="15">
      <c r="A723" t="s">
        <v>7175</v>
      </c>
      <c r="B723" s="53">
        <v>2008</v>
      </c>
      <c r="C723" t="s">
        <v>1172</v>
      </c>
      <c r="D723" t="s">
        <v>7498</v>
      </c>
    </row>
    <row r="724" spans="1:4" ht="15">
      <c r="A724" t="s">
        <v>7175</v>
      </c>
      <c r="B724" s="53">
        <v>2008</v>
      </c>
      <c r="C724" t="s">
        <v>4749</v>
      </c>
      <c r="D724" t="s">
        <v>7499</v>
      </c>
    </row>
    <row r="725" spans="1:4" ht="15">
      <c r="A725" t="s">
        <v>7175</v>
      </c>
      <c r="B725" s="53">
        <v>2008</v>
      </c>
      <c r="C725" t="s">
        <v>4749</v>
      </c>
      <c r="D725" t="s">
        <v>7500</v>
      </c>
    </row>
    <row r="726" spans="1:4" ht="15">
      <c r="A726" t="s">
        <v>7175</v>
      </c>
      <c r="B726" s="53">
        <v>2008</v>
      </c>
      <c r="C726" t="s">
        <v>7296</v>
      </c>
      <c r="D726" t="s">
        <v>7501</v>
      </c>
    </row>
    <row r="727" spans="1:4" ht="15">
      <c r="A727" t="s">
        <v>7175</v>
      </c>
      <c r="B727" s="53">
        <v>2008</v>
      </c>
      <c r="C727" t="s">
        <v>7296</v>
      </c>
      <c r="D727" t="s">
        <v>7502</v>
      </c>
    </row>
    <row r="728" spans="1:4" ht="15">
      <c r="A728" t="s">
        <v>7175</v>
      </c>
      <c r="B728" s="53">
        <v>2008</v>
      </c>
      <c r="C728" t="s">
        <v>7472</v>
      </c>
      <c r="D728" t="s">
        <v>7503</v>
      </c>
    </row>
    <row r="729" spans="1:4" ht="15">
      <c r="A729" t="s">
        <v>7175</v>
      </c>
      <c r="B729" s="53">
        <v>2007</v>
      </c>
      <c r="C729" t="s">
        <v>7504</v>
      </c>
      <c r="D729" t="s">
        <v>7505</v>
      </c>
    </row>
    <row r="730" spans="1:4" ht="15">
      <c r="A730" t="s">
        <v>7175</v>
      </c>
      <c r="B730" s="53">
        <v>2007</v>
      </c>
      <c r="C730" t="s">
        <v>1232</v>
      </c>
      <c r="D730" t="s">
        <v>7506</v>
      </c>
    </row>
    <row r="731" spans="1:4" ht="15">
      <c r="A731" t="s">
        <v>7175</v>
      </c>
      <c r="B731" s="53">
        <v>2007</v>
      </c>
      <c r="C731" t="s">
        <v>1100</v>
      </c>
      <c r="D731" t="s">
        <v>7507</v>
      </c>
    </row>
    <row r="732" spans="1:4" ht="15">
      <c r="A732" t="s">
        <v>7175</v>
      </c>
      <c r="B732" s="53">
        <v>2007</v>
      </c>
      <c r="C732" t="s">
        <v>5158</v>
      </c>
      <c r="D732" t="s">
        <v>7508</v>
      </c>
    </row>
    <row r="733" spans="1:4" ht="15">
      <c r="A733" t="s">
        <v>7175</v>
      </c>
      <c r="B733" s="53">
        <v>2007</v>
      </c>
      <c r="C733" t="s">
        <v>1235</v>
      </c>
      <c r="D733" t="s">
        <v>7509</v>
      </c>
    </row>
    <row r="734" spans="1:4" ht="15">
      <c r="A734" t="s">
        <v>7175</v>
      </c>
      <c r="B734" s="53">
        <v>2007</v>
      </c>
      <c r="C734" t="s">
        <v>1235</v>
      </c>
      <c r="D734" t="s">
        <v>7510</v>
      </c>
    </row>
    <row r="735" spans="1:4" ht="15">
      <c r="A735" t="s">
        <v>7175</v>
      </c>
      <c r="B735" s="53">
        <v>2007</v>
      </c>
      <c r="C735" t="s">
        <v>1171</v>
      </c>
      <c r="D735" t="s">
        <v>7511</v>
      </c>
    </row>
    <row r="736" spans="1:4" ht="15">
      <c r="A736" t="s">
        <v>7175</v>
      </c>
      <c r="B736" s="53">
        <v>2007</v>
      </c>
      <c r="C736" t="s">
        <v>1171</v>
      </c>
      <c r="D736" t="s">
        <v>7512</v>
      </c>
    </row>
    <row r="737" spans="1:4" ht="15">
      <c r="A737" t="s">
        <v>7175</v>
      </c>
      <c r="B737" s="53">
        <v>2007</v>
      </c>
      <c r="C737" t="s">
        <v>7217</v>
      </c>
      <c r="D737" t="s">
        <v>7513</v>
      </c>
    </row>
    <row r="738" spans="1:4" ht="15">
      <c r="A738" t="s">
        <v>7175</v>
      </c>
      <c r="B738" s="53">
        <v>2007</v>
      </c>
      <c r="C738" t="s">
        <v>7455</v>
      </c>
      <c r="D738" t="s">
        <v>7514</v>
      </c>
    </row>
    <row r="739" spans="1:4" ht="15">
      <c r="A739" t="s">
        <v>7175</v>
      </c>
      <c r="B739" s="53">
        <v>2007</v>
      </c>
      <c r="C739" t="s">
        <v>7483</v>
      </c>
      <c r="D739" t="s">
        <v>7515</v>
      </c>
    </row>
    <row r="740" spans="1:4" ht="15">
      <c r="A740" t="s">
        <v>7175</v>
      </c>
      <c r="B740" s="53">
        <v>2006</v>
      </c>
      <c r="C740" t="s">
        <v>7516</v>
      </c>
      <c r="D740" t="s">
        <v>7517</v>
      </c>
    </row>
    <row r="741" spans="1:4" ht="15">
      <c r="A741" t="s">
        <v>7175</v>
      </c>
      <c r="B741" s="53">
        <v>2006</v>
      </c>
      <c r="C741" t="s">
        <v>7230</v>
      </c>
      <c r="D741" t="s">
        <v>7518</v>
      </c>
    </row>
    <row r="742" spans="1:4" ht="15">
      <c r="A742" t="s">
        <v>7175</v>
      </c>
      <c r="B742" s="53">
        <v>2006</v>
      </c>
      <c r="C742" t="s">
        <v>1281</v>
      </c>
      <c r="D742" t="s">
        <v>7519</v>
      </c>
    </row>
    <row r="743" spans="1:4" ht="15">
      <c r="A743" t="s">
        <v>7175</v>
      </c>
      <c r="B743" s="53">
        <v>2006</v>
      </c>
      <c r="C743" t="s">
        <v>1281</v>
      </c>
      <c r="D743" t="s">
        <v>7520</v>
      </c>
    </row>
    <row r="744" spans="1:4" ht="15">
      <c r="A744" t="s">
        <v>7175</v>
      </c>
      <c r="B744" s="53">
        <v>2006</v>
      </c>
      <c r="C744" t="s">
        <v>1170</v>
      </c>
      <c r="D744" t="s">
        <v>7521</v>
      </c>
    </row>
    <row r="745" spans="1:4" ht="15">
      <c r="A745" t="s">
        <v>7175</v>
      </c>
      <c r="B745" s="53">
        <v>2006</v>
      </c>
      <c r="C745" t="s">
        <v>4074</v>
      </c>
      <c r="D745" t="s">
        <v>7522</v>
      </c>
    </row>
    <row r="746" spans="1:4" ht="15">
      <c r="A746" t="s">
        <v>7175</v>
      </c>
      <c r="B746" s="53">
        <v>2006</v>
      </c>
      <c r="C746" t="s">
        <v>1171</v>
      </c>
      <c r="D746" t="s">
        <v>7523</v>
      </c>
    </row>
    <row r="747" spans="1:4" ht="15">
      <c r="A747" t="s">
        <v>7175</v>
      </c>
      <c r="B747" s="53">
        <v>2006</v>
      </c>
      <c r="C747" t="s">
        <v>1171</v>
      </c>
      <c r="D747" t="s">
        <v>7524</v>
      </c>
    </row>
    <row r="748" spans="1:4" ht="15">
      <c r="A748" t="s">
        <v>7175</v>
      </c>
      <c r="B748" s="53">
        <v>2006</v>
      </c>
      <c r="C748" t="s">
        <v>1171</v>
      </c>
      <c r="D748" t="s">
        <v>7525</v>
      </c>
    </row>
    <row r="749" spans="1:4" ht="15">
      <c r="A749" t="s">
        <v>7175</v>
      </c>
      <c r="B749" s="53">
        <v>2006</v>
      </c>
      <c r="C749" t="s">
        <v>1171</v>
      </c>
      <c r="D749" t="s">
        <v>7526</v>
      </c>
    </row>
    <row r="750" spans="1:4" ht="15">
      <c r="A750" t="s">
        <v>7175</v>
      </c>
      <c r="B750" s="53">
        <v>2006</v>
      </c>
      <c r="C750" t="s">
        <v>1171</v>
      </c>
      <c r="D750" t="s">
        <v>7527</v>
      </c>
    </row>
    <row r="751" spans="1:4" ht="15">
      <c r="A751" t="s">
        <v>7175</v>
      </c>
      <c r="B751" s="53">
        <v>2006</v>
      </c>
      <c r="C751" t="s">
        <v>1171</v>
      </c>
      <c r="D751" t="s">
        <v>7528</v>
      </c>
    </row>
    <row r="752" spans="1:4" ht="15">
      <c r="A752" t="s">
        <v>7175</v>
      </c>
      <c r="B752" s="53">
        <v>2006</v>
      </c>
      <c r="C752" t="s">
        <v>7217</v>
      </c>
      <c r="D752" t="s">
        <v>7529</v>
      </c>
    </row>
    <row r="753" spans="1:4" ht="15">
      <c r="A753" t="s">
        <v>7175</v>
      </c>
      <c r="B753" s="53">
        <v>2006</v>
      </c>
      <c r="C753" t="s">
        <v>7217</v>
      </c>
      <c r="D753" t="s">
        <v>7530</v>
      </c>
    </row>
    <row r="754" spans="1:4" ht="15">
      <c r="A754" t="s">
        <v>7175</v>
      </c>
      <c r="B754" s="53">
        <v>2006</v>
      </c>
      <c r="C754" t="s">
        <v>901</v>
      </c>
      <c r="D754" t="s">
        <v>7531</v>
      </c>
    </row>
    <row r="755" spans="1:4" ht="15">
      <c r="A755" t="s">
        <v>7175</v>
      </c>
      <c r="B755" s="53">
        <v>2006</v>
      </c>
      <c r="C755" t="s">
        <v>2541</v>
      </c>
      <c r="D755" t="s">
        <v>7532</v>
      </c>
    </row>
    <row r="756" spans="1:4" ht="15">
      <c r="A756" t="s">
        <v>7175</v>
      </c>
      <c r="B756" s="53">
        <v>2006</v>
      </c>
      <c r="C756" t="s">
        <v>7533</v>
      </c>
      <c r="D756" t="s">
        <v>7534</v>
      </c>
    </row>
    <row r="757" spans="1:4" ht="15">
      <c r="A757" t="s">
        <v>7175</v>
      </c>
      <c r="B757" s="53">
        <v>2005</v>
      </c>
      <c r="C757" t="s">
        <v>2894</v>
      </c>
      <c r="D757" t="s">
        <v>7535</v>
      </c>
    </row>
    <row r="758" spans="1:4" ht="15">
      <c r="A758" t="s">
        <v>7175</v>
      </c>
      <c r="B758" s="53">
        <v>2005</v>
      </c>
      <c r="C758" t="s">
        <v>7536</v>
      </c>
      <c r="D758" t="s">
        <v>7537</v>
      </c>
    </row>
    <row r="759" spans="1:4" ht="15">
      <c r="A759" t="s">
        <v>7175</v>
      </c>
      <c r="B759" s="53">
        <v>2005</v>
      </c>
      <c r="C759" t="s">
        <v>7536</v>
      </c>
      <c r="D759" t="s">
        <v>7538</v>
      </c>
    </row>
    <row r="760" spans="1:4" ht="15">
      <c r="A760" t="s">
        <v>7175</v>
      </c>
      <c r="B760" s="53">
        <v>2005</v>
      </c>
      <c r="C760" t="s">
        <v>7539</v>
      </c>
      <c r="D760" t="s">
        <v>7540</v>
      </c>
    </row>
    <row r="761" spans="1:4" ht="15">
      <c r="A761" t="s">
        <v>7175</v>
      </c>
      <c r="B761" s="53">
        <v>2005</v>
      </c>
      <c r="C761" t="s">
        <v>7230</v>
      </c>
      <c r="D761" t="s">
        <v>7541</v>
      </c>
    </row>
    <row r="762" spans="1:4" ht="15">
      <c r="A762" t="s">
        <v>7175</v>
      </c>
      <c r="B762" s="53">
        <v>2005</v>
      </c>
      <c r="C762" t="s">
        <v>7230</v>
      </c>
      <c r="D762" t="s">
        <v>7542</v>
      </c>
    </row>
    <row r="763" spans="1:4" ht="15">
      <c r="A763" t="s">
        <v>7175</v>
      </c>
      <c r="B763" s="53">
        <v>2005</v>
      </c>
      <c r="C763" t="s">
        <v>7543</v>
      </c>
      <c r="D763" t="s">
        <v>7544</v>
      </c>
    </row>
    <row r="764" spans="1:4" ht="15">
      <c r="A764" t="s">
        <v>7175</v>
      </c>
      <c r="B764" s="53">
        <v>2005</v>
      </c>
      <c r="C764" t="s">
        <v>1233</v>
      </c>
      <c r="D764" t="s">
        <v>7545</v>
      </c>
    </row>
    <row r="765" spans="1:4" ht="15">
      <c r="A765" t="s">
        <v>7175</v>
      </c>
      <c r="B765" s="53">
        <v>2005</v>
      </c>
      <c r="C765" t="s">
        <v>1281</v>
      </c>
      <c r="D765" t="s">
        <v>7546</v>
      </c>
    </row>
    <row r="766" spans="1:4" ht="15">
      <c r="A766" t="s">
        <v>7175</v>
      </c>
      <c r="B766" s="53">
        <v>2005</v>
      </c>
      <c r="C766" t="s">
        <v>1281</v>
      </c>
      <c r="D766" t="s">
        <v>7547</v>
      </c>
    </row>
    <row r="767" spans="1:4" ht="15">
      <c r="A767" t="s">
        <v>7175</v>
      </c>
      <c r="B767" s="53">
        <v>2005</v>
      </c>
      <c r="C767" t="s">
        <v>4074</v>
      </c>
      <c r="D767" t="s">
        <v>7548</v>
      </c>
    </row>
    <row r="768" spans="1:4" ht="15">
      <c r="A768" t="s">
        <v>7175</v>
      </c>
      <c r="B768" s="53">
        <v>2005</v>
      </c>
      <c r="C768" t="s">
        <v>1171</v>
      </c>
      <c r="D768" t="s">
        <v>7549</v>
      </c>
    </row>
    <row r="769" spans="1:4" ht="15">
      <c r="A769" t="s">
        <v>7175</v>
      </c>
      <c r="B769" s="53">
        <v>2005</v>
      </c>
      <c r="C769" t="s">
        <v>1171</v>
      </c>
      <c r="D769" t="s">
        <v>7550</v>
      </c>
    </row>
    <row r="770" spans="1:4" ht="15">
      <c r="A770" t="s">
        <v>7175</v>
      </c>
      <c r="B770" s="53">
        <v>2005</v>
      </c>
      <c r="C770" t="s">
        <v>1171</v>
      </c>
      <c r="D770" t="s">
        <v>7551</v>
      </c>
    </row>
    <row r="771" spans="1:4" ht="15">
      <c r="A771" t="s">
        <v>7175</v>
      </c>
      <c r="B771" s="53">
        <v>2005</v>
      </c>
      <c r="C771" t="s">
        <v>1171</v>
      </c>
      <c r="D771" t="s">
        <v>7552</v>
      </c>
    </row>
    <row r="772" spans="1:4" ht="15">
      <c r="A772" t="s">
        <v>7175</v>
      </c>
      <c r="B772" s="53">
        <v>2005</v>
      </c>
      <c r="C772" t="s">
        <v>1171</v>
      </c>
      <c r="D772" t="s">
        <v>7553</v>
      </c>
    </row>
    <row r="773" spans="1:4" ht="15">
      <c r="A773" t="s">
        <v>7175</v>
      </c>
      <c r="B773" s="53">
        <v>2005</v>
      </c>
      <c r="C773" t="s">
        <v>7217</v>
      </c>
      <c r="D773" t="s">
        <v>7554</v>
      </c>
    </row>
    <row r="774" spans="1:4" ht="15">
      <c r="A774" t="s">
        <v>7175</v>
      </c>
      <c r="B774" s="53">
        <v>2005</v>
      </c>
      <c r="C774" t="s">
        <v>7217</v>
      </c>
      <c r="D774" t="s">
        <v>7555</v>
      </c>
    </row>
    <row r="775" spans="1:4" ht="15">
      <c r="A775" t="s">
        <v>7175</v>
      </c>
      <c r="B775" s="53">
        <v>2005</v>
      </c>
      <c r="C775" t="s">
        <v>2541</v>
      </c>
      <c r="D775" t="s">
        <v>7556</v>
      </c>
    </row>
    <row r="776" spans="1:4" ht="15">
      <c r="A776" t="s">
        <v>7175</v>
      </c>
      <c r="B776" s="53">
        <v>2005</v>
      </c>
      <c r="C776" t="s">
        <v>7455</v>
      </c>
      <c r="D776" t="s">
        <v>7557</v>
      </c>
    </row>
    <row r="777" spans="1:4" ht="15">
      <c r="A777" t="s">
        <v>7175</v>
      </c>
      <c r="B777" s="53">
        <v>2005</v>
      </c>
      <c r="C777" t="s">
        <v>1173</v>
      </c>
      <c r="D777" t="s">
        <v>7558</v>
      </c>
    </row>
    <row r="778" spans="1:4" ht="15">
      <c r="A778" t="s">
        <v>7175</v>
      </c>
      <c r="B778" s="53">
        <v>2004</v>
      </c>
      <c r="C778" t="s">
        <v>1231</v>
      </c>
      <c r="D778" t="s">
        <v>7559</v>
      </c>
    </row>
    <row r="779" spans="1:4" ht="15">
      <c r="A779" t="s">
        <v>7175</v>
      </c>
      <c r="B779" s="53">
        <v>2004</v>
      </c>
      <c r="C779" t="s">
        <v>1258</v>
      </c>
      <c r="D779" t="s">
        <v>7560</v>
      </c>
    </row>
    <row r="780" spans="1:4" ht="15">
      <c r="A780" t="s">
        <v>7175</v>
      </c>
      <c r="B780" s="53">
        <v>2004</v>
      </c>
      <c r="C780" t="s">
        <v>7335</v>
      </c>
      <c r="D780" t="s">
        <v>7561</v>
      </c>
    </row>
    <row r="781" spans="1:4" ht="15">
      <c r="A781" t="s">
        <v>7175</v>
      </c>
      <c r="B781" s="53">
        <v>2004</v>
      </c>
      <c r="C781" t="s">
        <v>909</v>
      </c>
      <c r="D781" t="s">
        <v>7562</v>
      </c>
    </row>
    <row r="782" spans="1:4" ht="15">
      <c r="A782" t="s">
        <v>7175</v>
      </c>
      <c r="B782" s="53">
        <v>2004</v>
      </c>
      <c r="C782" t="s">
        <v>7309</v>
      </c>
      <c r="D782" t="s">
        <v>7563</v>
      </c>
    </row>
    <row r="783" spans="1:4" ht="15">
      <c r="A783" t="s">
        <v>7175</v>
      </c>
      <c r="B783" s="53">
        <v>2004</v>
      </c>
      <c r="C783" t="s">
        <v>1281</v>
      </c>
      <c r="D783" t="s">
        <v>7564</v>
      </c>
    </row>
    <row r="784" spans="1:4" ht="15">
      <c r="A784" t="s">
        <v>7175</v>
      </c>
      <c r="B784" s="53">
        <v>2004</v>
      </c>
      <c r="C784" t="s">
        <v>7565</v>
      </c>
      <c r="D784" t="s">
        <v>7566</v>
      </c>
    </row>
    <row r="785" spans="1:4" ht="15">
      <c r="A785" t="s">
        <v>7175</v>
      </c>
      <c r="B785" s="53">
        <v>2004</v>
      </c>
      <c r="C785" t="s">
        <v>1281</v>
      </c>
      <c r="D785" t="s">
        <v>7567</v>
      </c>
    </row>
    <row r="786" spans="1:4" ht="15">
      <c r="A786" t="s">
        <v>7175</v>
      </c>
      <c r="B786" s="53">
        <v>2004</v>
      </c>
      <c r="C786" t="s">
        <v>1281</v>
      </c>
      <c r="D786" t="s">
        <v>7568</v>
      </c>
    </row>
    <row r="787" spans="1:4" ht="15">
      <c r="A787" t="s">
        <v>7175</v>
      </c>
      <c r="B787" s="53">
        <v>2004</v>
      </c>
      <c r="C787" t="s">
        <v>1171</v>
      </c>
      <c r="D787" t="s">
        <v>7569</v>
      </c>
    </row>
    <row r="788" spans="1:4" ht="15">
      <c r="A788" t="s">
        <v>7175</v>
      </c>
      <c r="B788" s="53">
        <v>2004</v>
      </c>
      <c r="C788" t="s">
        <v>1171</v>
      </c>
      <c r="D788" t="s">
        <v>7570</v>
      </c>
    </row>
    <row r="789" spans="1:4" ht="15">
      <c r="A789" t="s">
        <v>7175</v>
      </c>
      <c r="B789" s="53">
        <v>2004</v>
      </c>
      <c r="C789" t="s">
        <v>1171</v>
      </c>
      <c r="D789" t="s">
        <v>7571</v>
      </c>
    </row>
    <row r="790" spans="1:4" ht="15">
      <c r="A790" t="s">
        <v>7175</v>
      </c>
      <c r="B790" s="53">
        <v>2004</v>
      </c>
      <c r="C790" t="s">
        <v>1171</v>
      </c>
      <c r="D790" t="s">
        <v>7572</v>
      </c>
    </row>
    <row r="791" spans="1:4" ht="15">
      <c r="A791" t="s">
        <v>7175</v>
      </c>
      <c r="B791" s="53">
        <v>2004</v>
      </c>
      <c r="C791" t="s">
        <v>644</v>
      </c>
      <c r="D791" t="s">
        <v>7573</v>
      </c>
    </row>
    <row r="792" spans="1:4" ht="15">
      <c r="A792" t="s">
        <v>7175</v>
      </c>
      <c r="B792" s="53">
        <v>2004</v>
      </c>
      <c r="C792" t="s">
        <v>7217</v>
      </c>
      <c r="D792" t="s">
        <v>7574</v>
      </c>
    </row>
    <row r="793" spans="1:4" ht="15">
      <c r="A793" t="s">
        <v>7175</v>
      </c>
      <c r="B793" s="53">
        <v>2004</v>
      </c>
      <c r="C793" t="s">
        <v>7217</v>
      </c>
      <c r="D793" t="s">
        <v>7575</v>
      </c>
    </row>
    <row r="794" spans="1:4" ht="15">
      <c r="A794" t="s">
        <v>7175</v>
      </c>
      <c r="B794" s="53">
        <v>2004</v>
      </c>
      <c r="C794" t="s">
        <v>7217</v>
      </c>
      <c r="D794" t="s">
        <v>7576</v>
      </c>
    </row>
    <row r="795" spans="1:4" ht="15">
      <c r="A795" t="s">
        <v>7175</v>
      </c>
      <c r="B795" s="53">
        <v>2004</v>
      </c>
      <c r="C795" t="s">
        <v>1172</v>
      </c>
      <c r="D795" t="s">
        <v>7577</v>
      </c>
    </row>
    <row r="796" spans="1:4" ht="15">
      <c r="A796" t="s">
        <v>7175</v>
      </c>
      <c r="B796" s="53">
        <v>2004</v>
      </c>
      <c r="C796" t="s">
        <v>1172</v>
      </c>
      <c r="D796" t="s">
        <v>7578</v>
      </c>
    </row>
    <row r="797" spans="1:4" ht="15">
      <c r="A797" t="s">
        <v>7175</v>
      </c>
      <c r="B797" s="53">
        <v>2004</v>
      </c>
      <c r="C797" t="s">
        <v>7422</v>
      </c>
      <c r="D797" t="s">
        <v>7579</v>
      </c>
    </row>
    <row r="798" spans="1:4" ht="15">
      <c r="A798" t="s">
        <v>7175</v>
      </c>
      <c r="B798" s="53">
        <v>2004</v>
      </c>
      <c r="C798" t="s">
        <v>7580</v>
      </c>
      <c r="D798" t="s">
        <v>7581</v>
      </c>
    </row>
    <row r="799" spans="1:4" ht="15">
      <c r="A799" t="s">
        <v>7175</v>
      </c>
      <c r="B799" s="53">
        <v>2003</v>
      </c>
      <c r="C799" t="s">
        <v>4855</v>
      </c>
      <c r="D799" t="s">
        <v>7582</v>
      </c>
    </row>
    <row r="800" spans="1:4" ht="15">
      <c r="A800" t="s">
        <v>7175</v>
      </c>
      <c r="B800" s="53">
        <v>2003</v>
      </c>
      <c r="C800" t="s">
        <v>7583</v>
      </c>
      <c r="D800" t="s">
        <v>7584</v>
      </c>
    </row>
    <row r="801" spans="1:4" ht="15">
      <c r="A801" t="s">
        <v>7175</v>
      </c>
      <c r="B801" s="53">
        <v>2003</v>
      </c>
      <c r="C801" t="s">
        <v>7585</v>
      </c>
      <c r="D801" t="s">
        <v>7586</v>
      </c>
    </row>
    <row r="802" spans="1:4" ht="15">
      <c r="A802" t="s">
        <v>7175</v>
      </c>
      <c r="B802" s="53">
        <v>2003</v>
      </c>
      <c r="C802" t="s">
        <v>7587</v>
      </c>
      <c r="D802" t="s">
        <v>7588</v>
      </c>
    </row>
    <row r="803" spans="1:4" ht="15">
      <c r="A803" t="s">
        <v>7175</v>
      </c>
      <c r="B803" s="53">
        <v>2003</v>
      </c>
      <c r="C803" t="s">
        <v>1281</v>
      </c>
      <c r="D803" t="s">
        <v>7589</v>
      </c>
    </row>
    <row r="804" spans="1:4" ht="15">
      <c r="A804" t="s">
        <v>7175</v>
      </c>
      <c r="B804" s="53">
        <v>2003</v>
      </c>
      <c r="C804" t="s">
        <v>1281</v>
      </c>
      <c r="D804" t="s">
        <v>7590</v>
      </c>
    </row>
    <row r="805" spans="1:4" ht="15">
      <c r="A805" t="s">
        <v>7175</v>
      </c>
      <c r="B805" s="53">
        <v>2003</v>
      </c>
      <c r="C805" t="s">
        <v>1281</v>
      </c>
      <c r="D805" t="s">
        <v>7591</v>
      </c>
    </row>
    <row r="806" spans="1:4" ht="15">
      <c r="A806" t="s">
        <v>7175</v>
      </c>
      <c r="B806" s="53">
        <v>2003</v>
      </c>
      <c r="C806" t="s">
        <v>1235</v>
      </c>
      <c r="D806" t="s">
        <v>7592</v>
      </c>
    </row>
    <row r="807" spans="1:4" ht="15">
      <c r="A807" t="s">
        <v>7175</v>
      </c>
      <c r="B807" s="53">
        <v>2003</v>
      </c>
      <c r="C807" t="s">
        <v>1270</v>
      </c>
      <c r="D807" t="s">
        <v>7593</v>
      </c>
    </row>
    <row r="808" spans="1:4" ht="15">
      <c r="A808" t="s">
        <v>7175</v>
      </c>
      <c r="B808" s="53">
        <v>2003</v>
      </c>
      <c r="C808" t="s">
        <v>1171</v>
      </c>
      <c r="D808" t="s">
        <v>7594</v>
      </c>
    </row>
    <row r="809" spans="1:4" ht="15">
      <c r="A809" t="s">
        <v>7175</v>
      </c>
      <c r="B809" s="53">
        <v>2003</v>
      </c>
      <c r="C809" t="s">
        <v>1171</v>
      </c>
      <c r="D809" t="s">
        <v>7595</v>
      </c>
    </row>
    <row r="810" spans="1:4" ht="15">
      <c r="A810" t="s">
        <v>7175</v>
      </c>
      <c r="B810" s="53">
        <v>2003</v>
      </c>
      <c r="C810" t="s">
        <v>1171</v>
      </c>
      <c r="D810" t="s">
        <v>7596</v>
      </c>
    </row>
    <row r="811" spans="1:4" ht="15">
      <c r="A811" t="s">
        <v>7175</v>
      </c>
      <c r="B811" s="53">
        <v>2003</v>
      </c>
      <c r="C811" t="s">
        <v>7455</v>
      </c>
      <c r="D811" t="s">
        <v>7597</v>
      </c>
    </row>
    <row r="812" spans="1:4" ht="15">
      <c r="A812" t="s">
        <v>7175</v>
      </c>
      <c r="B812" s="53">
        <v>2003</v>
      </c>
      <c r="C812" t="s">
        <v>7422</v>
      </c>
      <c r="D812" t="s">
        <v>7598</v>
      </c>
    </row>
    <row r="813" spans="1:4" ht="15">
      <c r="A813" t="s">
        <v>7175</v>
      </c>
      <c r="B813" s="53">
        <v>2003</v>
      </c>
      <c r="C813" t="s">
        <v>7599</v>
      </c>
      <c r="D813" t="s">
        <v>7600</v>
      </c>
    </row>
    <row r="814" spans="1:4" ht="15">
      <c r="A814" t="s">
        <v>7175</v>
      </c>
      <c r="B814" s="53">
        <v>2002</v>
      </c>
      <c r="C814" t="s">
        <v>7601</v>
      </c>
      <c r="D814" t="s">
        <v>7602</v>
      </c>
    </row>
    <row r="815" spans="1:4" ht="15">
      <c r="A815" t="s">
        <v>7175</v>
      </c>
      <c r="B815" s="53">
        <v>2002</v>
      </c>
      <c r="C815" t="s">
        <v>7603</v>
      </c>
      <c r="D815" t="s">
        <v>7604</v>
      </c>
    </row>
    <row r="816" spans="1:4" ht="15">
      <c r="A816" t="s">
        <v>7175</v>
      </c>
      <c r="B816" s="53">
        <v>2002</v>
      </c>
      <c r="C816" t="s">
        <v>1095</v>
      </c>
      <c r="D816" t="s">
        <v>7605</v>
      </c>
    </row>
    <row r="817" spans="1:4" ht="15">
      <c r="A817" t="s">
        <v>7175</v>
      </c>
      <c r="B817" s="53">
        <v>2002</v>
      </c>
      <c r="C817" t="s">
        <v>1095</v>
      </c>
      <c r="D817" t="s">
        <v>7606</v>
      </c>
    </row>
    <row r="818" spans="1:4" ht="15">
      <c r="A818" t="s">
        <v>7175</v>
      </c>
      <c r="B818" s="53">
        <v>2002</v>
      </c>
      <c r="C818" t="s">
        <v>1095</v>
      </c>
      <c r="D818" t="s">
        <v>7607</v>
      </c>
    </row>
    <row r="819" spans="1:4" ht="15">
      <c r="A819" t="s">
        <v>7175</v>
      </c>
      <c r="B819" s="53">
        <v>2002</v>
      </c>
      <c r="C819" t="s">
        <v>1095</v>
      </c>
      <c r="D819" t="s">
        <v>7608</v>
      </c>
    </row>
    <row r="820" spans="1:4" ht="15">
      <c r="A820" t="s">
        <v>7175</v>
      </c>
      <c r="B820" s="53">
        <v>2002</v>
      </c>
      <c r="C820" t="s">
        <v>1095</v>
      </c>
      <c r="D820" t="s">
        <v>7609</v>
      </c>
    </row>
    <row r="821" spans="1:4" ht="15">
      <c r="A821" t="s">
        <v>7175</v>
      </c>
      <c r="B821" s="53">
        <v>2002</v>
      </c>
      <c r="C821" t="s">
        <v>1095</v>
      </c>
      <c r="D821" t="s">
        <v>7610</v>
      </c>
    </row>
    <row r="822" spans="1:4" ht="15">
      <c r="A822" t="s">
        <v>7175</v>
      </c>
      <c r="B822" s="53">
        <v>2002</v>
      </c>
      <c r="C822" t="s">
        <v>4074</v>
      </c>
      <c r="D822" t="s">
        <v>7611</v>
      </c>
    </row>
    <row r="823" spans="1:4" ht="15">
      <c r="A823" t="s">
        <v>7175</v>
      </c>
      <c r="B823" s="53">
        <v>2002</v>
      </c>
      <c r="C823" t="s">
        <v>4074</v>
      </c>
      <c r="D823" t="s">
        <v>7612</v>
      </c>
    </row>
    <row r="824" spans="1:4" ht="15">
      <c r="A824" t="s">
        <v>7175</v>
      </c>
      <c r="B824" s="53">
        <v>2002</v>
      </c>
      <c r="C824" t="s">
        <v>4074</v>
      </c>
      <c r="D824" t="s">
        <v>7613</v>
      </c>
    </row>
    <row r="825" spans="1:4" ht="15">
      <c r="A825" t="s">
        <v>7175</v>
      </c>
      <c r="B825" s="53">
        <v>2002</v>
      </c>
      <c r="C825" t="s">
        <v>4074</v>
      </c>
      <c r="D825" t="s">
        <v>7614</v>
      </c>
    </row>
    <row r="826" spans="1:4" ht="15">
      <c r="A826" t="s">
        <v>7175</v>
      </c>
      <c r="B826" s="53">
        <v>2002</v>
      </c>
      <c r="C826" t="s">
        <v>1083</v>
      </c>
      <c r="D826" t="s">
        <v>7615</v>
      </c>
    </row>
    <row r="827" spans="1:4" ht="15">
      <c r="A827" t="s">
        <v>7175</v>
      </c>
      <c r="B827" s="53">
        <v>2002</v>
      </c>
      <c r="C827" t="s">
        <v>1171</v>
      </c>
      <c r="D827" t="s">
        <v>7616</v>
      </c>
    </row>
    <row r="828" spans="1:4" ht="15">
      <c r="A828" t="s">
        <v>7175</v>
      </c>
      <c r="B828" s="53">
        <v>2002</v>
      </c>
      <c r="C828" t="s">
        <v>1171</v>
      </c>
      <c r="D828" t="s">
        <v>7617</v>
      </c>
    </row>
    <row r="829" spans="1:4" ht="15">
      <c r="A829" t="s">
        <v>7175</v>
      </c>
      <c r="B829" s="53">
        <v>2002</v>
      </c>
      <c r="C829" t="s">
        <v>1171</v>
      </c>
      <c r="D829" t="s">
        <v>7618</v>
      </c>
    </row>
    <row r="830" spans="1:4" ht="15">
      <c r="A830" t="s">
        <v>7175</v>
      </c>
      <c r="B830" s="53">
        <v>2002</v>
      </c>
      <c r="C830" t="s">
        <v>1171</v>
      </c>
      <c r="D830" t="s">
        <v>7619</v>
      </c>
    </row>
    <row r="831" spans="1:4" ht="15">
      <c r="A831" t="s">
        <v>7175</v>
      </c>
      <c r="B831" s="53">
        <v>2002</v>
      </c>
      <c r="C831" t="s">
        <v>1171</v>
      </c>
      <c r="D831" t="s">
        <v>7620</v>
      </c>
    </row>
    <row r="832" spans="1:4" ht="15">
      <c r="A832" t="s">
        <v>7175</v>
      </c>
      <c r="B832" s="53">
        <v>2002</v>
      </c>
      <c r="C832" t="s">
        <v>985</v>
      </c>
      <c r="D832" t="s">
        <v>7621</v>
      </c>
    </row>
    <row r="833" spans="1:4" ht="15">
      <c r="A833" t="s">
        <v>7175</v>
      </c>
      <c r="B833" s="53">
        <v>2001</v>
      </c>
      <c r="C833" t="s">
        <v>7622</v>
      </c>
      <c r="D833" t="s">
        <v>7623</v>
      </c>
    </row>
    <row r="834" spans="1:4" ht="15">
      <c r="A834" t="s">
        <v>7175</v>
      </c>
      <c r="B834" s="53">
        <v>2001</v>
      </c>
      <c r="C834" t="s">
        <v>7624</v>
      </c>
      <c r="D834" t="s">
        <v>7625</v>
      </c>
    </row>
    <row r="835" spans="1:4" ht="15">
      <c r="A835" t="s">
        <v>7175</v>
      </c>
      <c r="B835" s="53">
        <v>2001</v>
      </c>
      <c r="C835" t="s">
        <v>1231</v>
      </c>
      <c r="D835" t="s">
        <v>7626</v>
      </c>
    </row>
    <row r="836" spans="1:4" ht="15">
      <c r="A836" t="s">
        <v>7175</v>
      </c>
      <c r="B836" s="53">
        <v>2001</v>
      </c>
      <c r="C836" t="s">
        <v>31</v>
      </c>
      <c r="D836" t="s">
        <v>7627</v>
      </c>
    </row>
    <row r="837" spans="1:4" ht="15">
      <c r="A837" t="s">
        <v>7175</v>
      </c>
      <c r="B837" s="53">
        <v>2001</v>
      </c>
      <c r="C837" t="s">
        <v>6367</v>
      </c>
      <c r="D837" t="s">
        <v>7628</v>
      </c>
    </row>
    <row r="838" spans="1:4" ht="15">
      <c r="A838" t="s">
        <v>7175</v>
      </c>
      <c r="B838" s="53">
        <v>2001</v>
      </c>
      <c r="C838" t="s">
        <v>1095</v>
      </c>
      <c r="D838" t="s">
        <v>7629</v>
      </c>
    </row>
    <row r="839" spans="1:4" ht="15">
      <c r="A839" t="s">
        <v>7175</v>
      </c>
      <c r="B839" s="53">
        <v>2001</v>
      </c>
      <c r="C839" t="s">
        <v>1095</v>
      </c>
      <c r="D839" t="s">
        <v>7630</v>
      </c>
    </row>
    <row r="840" spans="1:4" ht="15">
      <c r="A840" t="s">
        <v>7175</v>
      </c>
      <c r="B840" s="53">
        <v>2001</v>
      </c>
      <c r="C840" t="s">
        <v>1095</v>
      </c>
      <c r="D840" t="s">
        <v>7631</v>
      </c>
    </row>
    <row r="841" spans="1:4" ht="15">
      <c r="A841" t="s">
        <v>7175</v>
      </c>
      <c r="B841" s="53">
        <v>2001</v>
      </c>
      <c r="C841" t="s">
        <v>1095</v>
      </c>
      <c r="D841" t="s">
        <v>7632</v>
      </c>
    </row>
    <row r="842" spans="1:4" ht="15">
      <c r="A842" t="s">
        <v>7175</v>
      </c>
      <c r="B842" s="53">
        <v>2001</v>
      </c>
      <c r="C842" t="s">
        <v>1171</v>
      </c>
      <c r="D842" t="s">
        <v>7633</v>
      </c>
    </row>
    <row r="843" spans="1:4" ht="15">
      <c r="A843" t="s">
        <v>7175</v>
      </c>
      <c r="B843" s="53">
        <v>2001</v>
      </c>
      <c r="C843" t="s">
        <v>7634</v>
      </c>
      <c r="D843" t="s">
        <v>7635</v>
      </c>
    </row>
    <row r="844" spans="1:4" ht="15">
      <c r="A844" t="s">
        <v>7175</v>
      </c>
      <c r="B844" s="53">
        <v>2001</v>
      </c>
      <c r="C844" t="s">
        <v>7634</v>
      </c>
      <c r="D844" t="s">
        <v>7636</v>
      </c>
    </row>
    <row r="845" spans="1:4" ht="15">
      <c r="A845" t="s">
        <v>7175</v>
      </c>
      <c r="B845" s="53">
        <v>2001</v>
      </c>
      <c r="C845" t="s">
        <v>7634</v>
      </c>
      <c r="D845" t="s">
        <v>7637</v>
      </c>
    </row>
    <row r="846" spans="1:4" ht="15">
      <c r="A846" t="s">
        <v>7175</v>
      </c>
      <c r="B846" s="53">
        <v>2001</v>
      </c>
      <c r="C846" t="s">
        <v>7634</v>
      </c>
      <c r="D846" t="s">
        <v>7638</v>
      </c>
    </row>
    <row r="847" spans="1:4" ht="15">
      <c r="A847" t="s">
        <v>7175</v>
      </c>
      <c r="B847" s="53">
        <v>2001</v>
      </c>
      <c r="C847" t="s">
        <v>7634</v>
      </c>
      <c r="D847" t="s">
        <v>7639</v>
      </c>
    </row>
    <row r="848" spans="1:4" ht="15">
      <c r="A848" t="s">
        <v>7175</v>
      </c>
      <c r="B848" s="53">
        <v>2001</v>
      </c>
      <c r="C848" t="s">
        <v>7640</v>
      </c>
      <c r="D848" t="s">
        <v>7628</v>
      </c>
    </row>
    <row r="849" spans="1:4" ht="15">
      <c r="A849" t="s">
        <v>7175</v>
      </c>
      <c r="B849" s="53">
        <v>2001</v>
      </c>
      <c r="C849" t="s">
        <v>7640</v>
      </c>
      <c r="D849" t="s">
        <v>7641</v>
      </c>
    </row>
    <row r="850" spans="1:4" ht="15">
      <c r="A850" t="s">
        <v>7175</v>
      </c>
      <c r="B850" s="53">
        <v>2000</v>
      </c>
      <c r="C850" t="s">
        <v>5166</v>
      </c>
      <c r="D850" t="s">
        <v>7642</v>
      </c>
    </row>
    <row r="851" spans="1:4" ht="15">
      <c r="A851" t="s">
        <v>7175</v>
      </c>
      <c r="B851" s="53">
        <v>2000</v>
      </c>
      <c r="C851" t="s">
        <v>7504</v>
      </c>
      <c r="D851" t="s">
        <v>7643</v>
      </c>
    </row>
    <row r="852" spans="1:4" ht="15">
      <c r="A852" t="s">
        <v>7175</v>
      </c>
      <c r="B852" s="53">
        <v>2000</v>
      </c>
      <c r="C852" t="s">
        <v>138</v>
      </c>
      <c r="D852" t="s">
        <v>7644</v>
      </c>
    </row>
    <row r="853" spans="1:4" ht="15">
      <c r="A853" t="s">
        <v>7175</v>
      </c>
      <c r="B853" s="53">
        <v>2000</v>
      </c>
      <c r="C853" t="s">
        <v>7645</v>
      </c>
      <c r="D853" t="s">
        <v>7646</v>
      </c>
    </row>
    <row r="854" spans="1:4" ht="15">
      <c r="A854" t="s">
        <v>7175</v>
      </c>
      <c r="B854" s="53">
        <v>2000</v>
      </c>
      <c r="C854" t="s">
        <v>7335</v>
      </c>
      <c r="D854" t="s">
        <v>7647</v>
      </c>
    </row>
    <row r="855" spans="1:4" ht="15">
      <c r="A855" t="s">
        <v>7175</v>
      </c>
      <c r="B855" s="53">
        <v>2000</v>
      </c>
      <c r="C855" t="s">
        <v>18</v>
      </c>
      <c r="D855" t="s">
        <v>7648</v>
      </c>
    </row>
    <row r="856" spans="1:4" ht="15">
      <c r="A856" t="s">
        <v>7175</v>
      </c>
      <c r="B856" s="53">
        <v>2000</v>
      </c>
      <c r="C856" t="s">
        <v>18</v>
      </c>
      <c r="D856" t="s">
        <v>7649</v>
      </c>
    </row>
    <row r="857" spans="1:4" ht="15">
      <c r="A857" t="s">
        <v>7175</v>
      </c>
      <c r="B857" s="53">
        <v>2000</v>
      </c>
      <c r="C857" t="s">
        <v>1095</v>
      </c>
      <c r="D857" t="s">
        <v>7650</v>
      </c>
    </row>
    <row r="858" spans="1:4" ht="15">
      <c r="A858" t="s">
        <v>7175</v>
      </c>
      <c r="B858" s="53">
        <v>2000</v>
      </c>
      <c r="C858" t="s">
        <v>1095</v>
      </c>
      <c r="D858" t="s">
        <v>7651</v>
      </c>
    </row>
    <row r="859" spans="1:4" ht="15">
      <c r="A859" t="s">
        <v>7175</v>
      </c>
      <c r="B859" s="53">
        <v>2000</v>
      </c>
      <c r="C859" t="s">
        <v>1095</v>
      </c>
      <c r="D859" t="s">
        <v>7652</v>
      </c>
    </row>
    <row r="860" spans="1:4" ht="15">
      <c r="A860" t="s">
        <v>7175</v>
      </c>
      <c r="B860" s="53">
        <v>2000</v>
      </c>
      <c r="C860" t="s">
        <v>7653</v>
      </c>
      <c r="D860" t="s">
        <v>7654</v>
      </c>
    </row>
    <row r="861" spans="1:4" ht="15">
      <c r="A861" t="s">
        <v>7175</v>
      </c>
      <c r="B861" s="53">
        <v>2000</v>
      </c>
      <c r="C861" t="s">
        <v>936</v>
      </c>
      <c r="D861" t="s">
        <v>7655</v>
      </c>
    </row>
    <row r="862" spans="1:4" ht="15">
      <c r="A862" t="s">
        <v>7175</v>
      </c>
      <c r="B862" s="53">
        <v>2000</v>
      </c>
      <c r="C862" t="s">
        <v>936</v>
      </c>
      <c r="D862" t="s">
        <v>7656</v>
      </c>
    </row>
    <row r="863" spans="1:4" ht="15">
      <c r="A863" t="s">
        <v>7175</v>
      </c>
      <c r="B863" s="53">
        <v>2000</v>
      </c>
      <c r="C863" t="s">
        <v>1171</v>
      </c>
      <c r="D863" t="s">
        <v>7657</v>
      </c>
    </row>
    <row r="864" spans="1:4" ht="15">
      <c r="A864" t="s">
        <v>7175</v>
      </c>
      <c r="B864" s="53">
        <v>2000</v>
      </c>
      <c r="C864" t="s">
        <v>1171</v>
      </c>
      <c r="D864" t="s">
        <v>7658</v>
      </c>
    </row>
    <row r="865" spans="1:4" ht="15">
      <c r="A865" t="s">
        <v>7175</v>
      </c>
      <c r="B865" s="53">
        <v>2000</v>
      </c>
      <c r="C865" t="s">
        <v>1171</v>
      </c>
      <c r="D865" t="s">
        <v>7659</v>
      </c>
    </row>
    <row r="866" spans="1:4" ht="15">
      <c r="A866" t="s">
        <v>7175</v>
      </c>
      <c r="B866" s="53">
        <v>2000</v>
      </c>
      <c r="C866" t="s">
        <v>1171</v>
      </c>
      <c r="D866" t="s">
        <v>7660</v>
      </c>
    </row>
    <row r="867" spans="1:4" ht="15">
      <c r="A867" t="s">
        <v>7175</v>
      </c>
      <c r="B867" s="53">
        <v>2000</v>
      </c>
      <c r="C867" t="s">
        <v>1171</v>
      </c>
      <c r="D867" t="s">
        <v>7661</v>
      </c>
    </row>
    <row r="868" spans="1:4" ht="15">
      <c r="A868" t="s">
        <v>7175</v>
      </c>
      <c r="B868" s="53">
        <v>2000</v>
      </c>
      <c r="C868" t="s">
        <v>1171</v>
      </c>
      <c r="D868" t="s">
        <v>7662</v>
      </c>
    </row>
    <row r="869" spans="1:4" ht="15">
      <c r="A869" t="s">
        <v>7175</v>
      </c>
      <c r="B869" s="53">
        <v>2000</v>
      </c>
      <c r="C869" t="s">
        <v>1171</v>
      </c>
      <c r="D869" t="s">
        <v>7663</v>
      </c>
    </row>
    <row r="870" spans="1:4" ht="15">
      <c r="A870" t="s">
        <v>7175</v>
      </c>
      <c r="B870" s="53">
        <v>2000</v>
      </c>
      <c r="C870" t="s">
        <v>1172</v>
      </c>
      <c r="D870" t="s">
        <v>7664</v>
      </c>
    </row>
    <row r="871" spans="1:4" ht="15">
      <c r="A871" t="s">
        <v>7175</v>
      </c>
      <c r="B871" s="53">
        <v>2000</v>
      </c>
      <c r="C871" t="s">
        <v>7665</v>
      </c>
      <c r="D871" t="s">
        <v>7666</v>
      </c>
    </row>
    <row r="872" spans="1:4" ht="15">
      <c r="A872" t="s">
        <v>7175</v>
      </c>
      <c r="B872" s="53">
        <v>2000</v>
      </c>
      <c r="C872" t="s">
        <v>7665</v>
      </c>
      <c r="D872" t="s">
        <v>7667</v>
      </c>
    </row>
    <row r="873" spans="1:4" ht="15">
      <c r="A873" t="s">
        <v>7175</v>
      </c>
      <c r="B873" s="53">
        <v>1999</v>
      </c>
      <c r="C873" t="s">
        <v>5155</v>
      </c>
      <c r="D873" t="s">
        <v>7668</v>
      </c>
    </row>
    <row r="874" spans="1:4" ht="15">
      <c r="A874" t="s">
        <v>7175</v>
      </c>
      <c r="B874" s="53">
        <v>1999</v>
      </c>
      <c r="C874" t="s">
        <v>6367</v>
      </c>
      <c r="D874" t="s">
        <v>7669</v>
      </c>
    </row>
    <row r="875" spans="1:4" ht="15">
      <c r="A875" t="s">
        <v>7175</v>
      </c>
      <c r="B875" s="53">
        <v>1999</v>
      </c>
      <c r="C875" t="s">
        <v>5152</v>
      </c>
      <c r="D875" t="s">
        <v>7670</v>
      </c>
    </row>
    <row r="876" spans="1:4" ht="15">
      <c r="A876" t="s">
        <v>7175</v>
      </c>
      <c r="B876" s="53">
        <v>1999</v>
      </c>
      <c r="C876" t="s">
        <v>1095</v>
      </c>
      <c r="D876" t="s">
        <v>7671</v>
      </c>
    </row>
    <row r="877" spans="1:4" ht="15">
      <c r="A877" t="s">
        <v>7175</v>
      </c>
      <c r="B877" s="53">
        <v>1999</v>
      </c>
      <c r="C877" t="s">
        <v>1174</v>
      </c>
      <c r="D877" t="s">
        <v>7672</v>
      </c>
    </row>
    <row r="878" spans="1:4" ht="15">
      <c r="A878" t="s">
        <v>7175</v>
      </c>
      <c r="B878" s="53">
        <v>1999</v>
      </c>
      <c r="C878" t="s">
        <v>1174</v>
      </c>
      <c r="D878" t="s">
        <v>7673</v>
      </c>
    </row>
    <row r="879" spans="1:4" ht="15">
      <c r="A879" t="s">
        <v>7175</v>
      </c>
      <c r="B879" s="53">
        <v>1999</v>
      </c>
      <c r="C879" t="s">
        <v>1174</v>
      </c>
      <c r="D879" t="s">
        <v>7674</v>
      </c>
    </row>
    <row r="880" spans="1:4" ht="15">
      <c r="A880" t="s">
        <v>7175</v>
      </c>
      <c r="B880" s="53">
        <v>1999</v>
      </c>
      <c r="C880" t="s">
        <v>1174</v>
      </c>
      <c r="D880" t="s">
        <v>7675</v>
      </c>
    </row>
    <row r="881" spans="1:4" ht="15">
      <c r="A881" t="s">
        <v>7175</v>
      </c>
      <c r="B881" s="53">
        <v>1999</v>
      </c>
      <c r="C881" t="s">
        <v>1174</v>
      </c>
      <c r="D881" t="s">
        <v>7676</v>
      </c>
    </row>
    <row r="882" spans="1:4" ht="15">
      <c r="A882" t="s">
        <v>7175</v>
      </c>
      <c r="B882" s="53">
        <v>1999</v>
      </c>
      <c r="C882" t="s">
        <v>1174</v>
      </c>
      <c r="D882" t="s">
        <v>7677</v>
      </c>
    </row>
    <row r="883" spans="1:4" ht="15">
      <c r="A883" t="s">
        <v>7175</v>
      </c>
      <c r="B883" s="53">
        <v>1999</v>
      </c>
      <c r="C883" t="s">
        <v>7678</v>
      </c>
      <c r="D883" t="s">
        <v>7679</v>
      </c>
    </row>
    <row r="884" spans="1:4" ht="15">
      <c r="A884" t="s">
        <v>7175</v>
      </c>
      <c r="B884" s="53">
        <v>1999</v>
      </c>
      <c r="C884" t="s">
        <v>4444</v>
      </c>
      <c r="D884" t="s">
        <v>7680</v>
      </c>
    </row>
    <row r="885" spans="1:4" ht="15">
      <c r="A885" t="s">
        <v>7175</v>
      </c>
      <c r="B885" s="53">
        <v>1999</v>
      </c>
      <c r="C885" t="s">
        <v>4444</v>
      </c>
      <c r="D885" t="s">
        <v>7681</v>
      </c>
    </row>
    <row r="886" spans="1:4" ht="15">
      <c r="A886" t="s">
        <v>7175</v>
      </c>
      <c r="B886" s="53">
        <v>1999</v>
      </c>
      <c r="C886" t="s">
        <v>7455</v>
      </c>
      <c r="D886" t="s">
        <v>7682</v>
      </c>
    </row>
    <row r="887" spans="1:4" ht="15">
      <c r="A887" t="s">
        <v>7175</v>
      </c>
      <c r="B887" s="53">
        <v>1999</v>
      </c>
      <c r="C887" t="s">
        <v>7683</v>
      </c>
      <c r="D887" t="s">
        <v>7684</v>
      </c>
    </row>
    <row r="888" spans="1:4" ht="15">
      <c r="A888" t="s">
        <v>7175</v>
      </c>
      <c r="B888" s="53">
        <v>1998</v>
      </c>
      <c r="C888" t="s">
        <v>1275</v>
      </c>
      <c r="D888" t="s">
        <v>7685</v>
      </c>
    </row>
    <row r="889" spans="1:4" ht="15">
      <c r="A889" t="s">
        <v>7175</v>
      </c>
      <c r="B889" s="53">
        <v>1998</v>
      </c>
      <c r="C889" t="s">
        <v>7686</v>
      </c>
      <c r="D889" t="s">
        <v>7687</v>
      </c>
    </row>
    <row r="890" spans="1:4" ht="15">
      <c r="A890" t="s">
        <v>7175</v>
      </c>
      <c r="B890" s="53">
        <v>1998</v>
      </c>
      <c r="C890" t="s">
        <v>7686</v>
      </c>
      <c r="D890" t="s">
        <v>7688</v>
      </c>
    </row>
    <row r="891" spans="1:4" ht="15">
      <c r="A891" t="s">
        <v>7175</v>
      </c>
      <c r="B891" s="53">
        <v>1998</v>
      </c>
      <c r="C891" t="s">
        <v>7686</v>
      </c>
      <c r="D891" t="s">
        <v>7689</v>
      </c>
    </row>
    <row r="892" spans="1:4" ht="15">
      <c r="A892" t="s">
        <v>7175</v>
      </c>
      <c r="B892" s="53">
        <v>1998</v>
      </c>
      <c r="C892" t="s">
        <v>7228</v>
      </c>
      <c r="D892" t="s">
        <v>7690</v>
      </c>
    </row>
    <row r="893" spans="1:4" ht="15">
      <c r="A893" t="s">
        <v>7175</v>
      </c>
      <c r="B893" s="53">
        <v>1998</v>
      </c>
      <c r="C893" t="s">
        <v>6367</v>
      </c>
      <c r="D893" t="s">
        <v>7691</v>
      </c>
    </row>
    <row r="894" spans="1:4" ht="15">
      <c r="A894" t="s">
        <v>7175</v>
      </c>
      <c r="B894" s="53">
        <v>1998</v>
      </c>
      <c r="C894" t="s">
        <v>5152</v>
      </c>
      <c r="D894" t="s">
        <v>7692</v>
      </c>
    </row>
    <row r="895" spans="1:4" ht="15">
      <c r="A895" t="s">
        <v>7175</v>
      </c>
      <c r="B895" s="53">
        <v>1998</v>
      </c>
      <c r="C895" t="s">
        <v>7693</v>
      </c>
      <c r="D895" t="s">
        <v>7694</v>
      </c>
    </row>
    <row r="896" spans="1:4" ht="15">
      <c r="A896" t="s">
        <v>7175</v>
      </c>
      <c r="B896" s="53">
        <v>1998</v>
      </c>
      <c r="C896" t="s">
        <v>1247</v>
      </c>
      <c r="D896" t="s">
        <v>7695</v>
      </c>
    </row>
    <row r="897" spans="1:4" ht="15">
      <c r="A897" t="s">
        <v>7175</v>
      </c>
      <c r="B897" s="53">
        <v>1998</v>
      </c>
      <c r="C897" t="s">
        <v>1095</v>
      </c>
      <c r="D897" t="s">
        <v>7696</v>
      </c>
    </row>
    <row r="898" spans="1:4" ht="15">
      <c r="A898" t="s">
        <v>7175</v>
      </c>
      <c r="B898" s="53">
        <v>1998</v>
      </c>
      <c r="C898" t="s">
        <v>1095</v>
      </c>
      <c r="D898" t="s">
        <v>7697</v>
      </c>
    </row>
    <row r="899" spans="1:4" ht="15">
      <c r="A899" t="s">
        <v>7175</v>
      </c>
      <c r="B899" s="53">
        <v>1998</v>
      </c>
      <c r="C899" t="s">
        <v>1095</v>
      </c>
      <c r="D899" t="s">
        <v>7698</v>
      </c>
    </row>
    <row r="900" spans="1:4" ht="15">
      <c r="A900" t="s">
        <v>7175</v>
      </c>
      <c r="B900" s="53">
        <v>1998</v>
      </c>
      <c r="C900" t="s">
        <v>5167</v>
      </c>
      <c r="D900" t="s">
        <v>7699</v>
      </c>
    </row>
    <row r="901" spans="1:4" ht="15">
      <c r="A901" t="s">
        <v>7175</v>
      </c>
      <c r="B901" s="53">
        <v>1998</v>
      </c>
      <c r="C901" t="s">
        <v>5167</v>
      </c>
      <c r="D901" t="s">
        <v>7700</v>
      </c>
    </row>
    <row r="902" spans="1:4" ht="15">
      <c r="A902" t="s">
        <v>7175</v>
      </c>
      <c r="B902" s="53">
        <v>1998</v>
      </c>
      <c r="C902" t="s">
        <v>5167</v>
      </c>
      <c r="D902" t="s">
        <v>7701</v>
      </c>
    </row>
    <row r="903" spans="1:4" ht="15">
      <c r="A903" t="s">
        <v>7175</v>
      </c>
      <c r="B903" s="53">
        <v>1998</v>
      </c>
      <c r="C903" t="s">
        <v>5167</v>
      </c>
      <c r="D903" t="s">
        <v>7702</v>
      </c>
    </row>
    <row r="904" spans="1:4" ht="15">
      <c r="A904" t="s">
        <v>7175</v>
      </c>
      <c r="B904" s="53">
        <v>1998</v>
      </c>
      <c r="C904" t="s">
        <v>5167</v>
      </c>
      <c r="D904" t="s">
        <v>7703</v>
      </c>
    </row>
    <row r="905" spans="1:4" ht="15">
      <c r="A905" t="s">
        <v>7175</v>
      </c>
      <c r="B905" s="53">
        <v>1998</v>
      </c>
      <c r="C905" t="s">
        <v>5167</v>
      </c>
      <c r="D905" t="s">
        <v>7704</v>
      </c>
    </row>
    <row r="906" spans="1:4" ht="15">
      <c r="A906" t="s">
        <v>7175</v>
      </c>
      <c r="B906" s="53">
        <v>1998</v>
      </c>
      <c r="C906" t="s">
        <v>5167</v>
      </c>
      <c r="D906" t="s">
        <v>7705</v>
      </c>
    </row>
    <row r="907" spans="1:4" ht="15">
      <c r="A907" t="s">
        <v>7175</v>
      </c>
      <c r="B907" s="53">
        <v>1998</v>
      </c>
      <c r="C907" t="s">
        <v>5167</v>
      </c>
      <c r="D907" t="s">
        <v>7706</v>
      </c>
    </row>
    <row r="908" spans="1:4" ht="15">
      <c r="A908" t="s">
        <v>7175</v>
      </c>
      <c r="B908" s="53">
        <v>1998</v>
      </c>
      <c r="C908" t="s">
        <v>5167</v>
      </c>
      <c r="D908" t="s">
        <v>7707</v>
      </c>
    </row>
    <row r="909" spans="1:4" ht="15">
      <c r="A909" t="s">
        <v>7175</v>
      </c>
      <c r="B909" s="53">
        <v>1998</v>
      </c>
      <c r="C909" t="s">
        <v>5167</v>
      </c>
      <c r="D909" t="s">
        <v>7708</v>
      </c>
    </row>
    <row r="910" spans="1:4" ht="15">
      <c r="A910" t="s">
        <v>7175</v>
      </c>
      <c r="B910" s="53">
        <v>1998</v>
      </c>
      <c r="C910" t="s">
        <v>5167</v>
      </c>
      <c r="D910" t="s">
        <v>7709</v>
      </c>
    </row>
    <row r="911" spans="1:4" ht="15">
      <c r="A911" t="s">
        <v>7175</v>
      </c>
      <c r="B911" s="53">
        <v>1998</v>
      </c>
      <c r="C911" t="s">
        <v>5167</v>
      </c>
      <c r="D911" t="s">
        <v>7710</v>
      </c>
    </row>
    <row r="912" spans="1:4" ht="15">
      <c r="A912" t="s">
        <v>7175</v>
      </c>
      <c r="B912" s="53">
        <v>1997</v>
      </c>
      <c r="C912" t="s">
        <v>4427</v>
      </c>
      <c r="D912" t="s">
        <v>7711</v>
      </c>
    </row>
    <row r="913" spans="1:4" ht="15">
      <c r="A913" t="s">
        <v>7175</v>
      </c>
      <c r="B913" s="53">
        <v>1997</v>
      </c>
      <c r="C913" t="s">
        <v>891</v>
      </c>
      <c r="D913" t="s">
        <v>7712</v>
      </c>
    </row>
    <row r="914" spans="1:4" ht="15">
      <c r="A914" t="s">
        <v>7175</v>
      </c>
      <c r="B914" s="53">
        <v>1997</v>
      </c>
      <c r="C914" t="s">
        <v>7587</v>
      </c>
      <c r="D914" t="s">
        <v>7713</v>
      </c>
    </row>
    <row r="915" spans="1:4" ht="15">
      <c r="A915" t="s">
        <v>7175</v>
      </c>
      <c r="B915" s="53">
        <v>1997</v>
      </c>
      <c r="C915" t="s">
        <v>1095</v>
      </c>
      <c r="D915" t="s">
        <v>7714</v>
      </c>
    </row>
    <row r="916" spans="1:4" ht="15">
      <c r="A916" t="s">
        <v>7175</v>
      </c>
      <c r="B916" s="53">
        <v>1997</v>
      </c>
      <c r="C916" t="s">
        <v>1095</v>
      </c>
      <c r="D916" t="s">
        <v>7715</v>
      </c>
    </row>
    <row r="917" spans="1:4" ht="15">
      <c r="A917" t="s">
        <v>7175</v>
      </c>
      <c r="B917" s="53">
        <v>1997</v>
      </c>
      <c r="C917" t="s">
        <v>1095</v>
      </c>
      <c r="D917" t="s">
        <v>7716</v>
      </c>
    </row>
    <row r="918" spans="1:4" ht="15">
      <c r="A918" t="s">
        <v>7175</v>
      </c>
      <c r="B918" s="53">
        <v>1997</v>
      </c>
      <c r="C918" t="s">
        <v>1095</v>
      </c>
      <c r="D918" t="s">
        <v>7717</v>
      </c>
    </row>
    <row r="919" spans="1:4" ht="15">
      <c r="A919" t="s">
        <v>7175</v>
      </c>
      <c r="B919" s="53">
        <v>1997</v>
      </c>
      <c r="C919" t="s">
        <v>1095</v>
      </c>
      <c r="D919" t="s">
        <v>7718</v>
      </c>
    </row>
    <row r="920" spans="1:4" ht="15">
      <c r="A920" t="s">
        <v>7175</v>
      </c>
      <c r="B920" s="53">
        <v>1997</v>
      </c>
      <c r="C920" t="s">
        <v>1174</v>
      </c>
      <c r="D920" t="s">
        <v>7719</v>
      </c>
    </row>
    <row r="921" spans="1:4" ht="15">
      <c r="A921" t="s">
        <v>7175</v>
      </c>
      <c r="B921" s="53">
        <v>1997</v>
      </c>
      <c r="C921" t="s">
        <v>1174</v>
      </c>
      <c r="D921" t="s">
        <v>7720</v>
      </c>
    </row>
    <row r="922" spans="1:4" ht="15">
      <c r="A922" t="s">
        <v>7175</v>
      </c>
      <c r="B922" s="53">
        <v>1997</v>
      </c>
      <c r="C922" t="s">
        <v>1174</v>
      </c>
      <c r="D922" t="s">
        <v>7721</v>
      </c>
    </row>
    <row r="923" spans="1:4" ht="15">
      <c r="A923" t="s">
        <v>7175</v>
      </c>
      <c r="B923" s="53">
        <v>1997</v>
      </c>
      <c r="C923" t="s">
        <v>1174</v>
      </c>
      <c r="D923" t="s">
        <v>7722</v>
      </c>
    </row>
    <row r="924" spans="1:4" ht="15">
      <c r="A924" t="s">
        <v>7175</v>
      </c>
      <c r="B924" s="53">
        <v>1997</v>
      </c>
      <c r="C924" t="s">
        <v>1174</v>
      </c>
      <c r="D924" t="s">
        <v>7723</v>
      </c>
    </row>
    <row r="925" spans="1:4" ht="15">
      <c r="A925" t="s">
        <v>7175</v>
      </c>
      <c r="B925" s="53">
        <v>1997</v>
      </c>
      <c r="C925" t="s">
        <v>1174</v>
      </c>
      <c r="D925" t="s">
        <v>7724</v>
      </c>
    </row>
    <row r="926" spans="1:4" ht="15">
      <c r="A926" t="s">
        <v>7175</v>
      </c>
      <c r="B926" s="53">
        <v>1997</v>
      </c>
      <c r="C926" t="s">
        <v>1174</v>
      </c>
      <c r="D926" t="s">
        <v>7725</v>
      </c>
    </row>
    <row r="927" spans="1:4" ht="15">
      <c r="A927" t="s">
        <v>7175</v>
      </c>
      <c r="B927" s="53">
        <v>1996</v>
      </c>
      <c r="C927" t="s">
        <v>1246</v>
      </c>
      <c r="D927" t="s">
        <v>7726</v>
      </c>
    </row>
    <row r="928" spans="1:4" ht="15">
      <c r="A928" t="s">
        <v>7175</v>
      </c>
      <c r="B928" s="53">
        <v>1996</v>
      </c>
      <c r="C928" t="s">
        <v>1049</v>
      </c>
      <c r="D928" t="s">
        <v>7727</v>
      </c>
    </row>
    <row r="929" spans="1:4" ht="15">
      <c r="A929" t="s">
        <v>7175</v>
      </c>
      <c r="B929" s="53">
        <v>1996</v>
      </c>
      <c r="C929" t="s">
        <v>7228</v>
      </c>
      <c r="D929" t="s">
        <v>7728</v>
      </c>
    </row>
    <row r="930" spans="1:4" ht="15">
      <c r="A930" t="s">
        <v>7175</v>
      </c>
      <c r="B930" s="53">
        <v>1996</v>
      </c>
      <c r="C930" t="s">
        <v>7335</v>
      </c>
      <c r="D930" t="s">
        <v>7729</v>
      </c>
    </row>
    <row r="931" spans="1:4" ht="15">
      <c r="A931" t="s">
        <v>7175</v>
      </c>
      <c r="B931" s="53">
        <v>1996</v>
      </c>
      <c r="C931" t="s">
        <v>7335</v>
      </c>
      <c r="D931" t="s">
        <v>7730</v>
      </c>
    </row>
    <row r="932" spans="1:4" ht="15">
      <c r="A932" t="s">
        <v>7175</v>
      </c>
      <c r="B932" s="53">
        <v>1996</v>
      </c>
      <c r="C932" t="s">
        <v>7731</v>
      </c>
      <c r="D932" t="s">
        <v>7732</v>
      </c>
    </row>
    <row r="933" spans="1:4" ht="15">
      <c r="A933" t="s">
        <v>7175</v>
      </c>
      <c r="B933" s="53">
        <v>1996</v>
      </c>
      <c r="C933" t="s">
        <v>3048</v>
      </c>
      <c r="D933" t="s">
        <v>7733</v>
      </c>
    </row>
    <row r="934" spans="1:4" ht="15">
      <c r="A934" t="s">
        <v>7175</v>
      </c>
      <c r="B934" s="53">
        <v>1996</v>
      </c>
      <c r="C934" t="s">
        <v>1095</v>
      </c>
      <c r="D934" t="s">
        <v>7734</v>
      </c>
    </row>
    <row r="935" spans="1:4" ht="15">
      <c r="A935" t="s">
        <v>7175</v>
      </c>
      <c r="B935" s="53">
        <v>1996</v>
      </c>
      <c r="C935" t="s">
        <v>1095</v>
      </c>
      <c r="D935" t="s">
        <v>7735</v>
      </c>
    </row>
    <row r="936" spans="1:4" ht="15">
      <c r="A936" t="s">
        <v>7175</v>
      </c>
      <c r="B936" s="53">
        <v>1996</v>
      </c>
      <c r="C936" t="s">
        <v>4872</v>
      </c>
      <c r="D936" t="s">
        <v>7736</v>
      </c>
    </row>
    <row r="937" spans="1:4" ht="15">
      <c r="A937" t="s">
        <v>7175</v>
      </c>
      <c r="B937" s="53">
        <v>1996</v>
      </c>
      <c r="C937" t="s">
        <v>5167</v>
      </c>
      <c r="D937" t="s">
        <v>7737</v>
      </c>
    </row>
    <row r="938" spans="1:4" ht="15">
      <c r="A938" t="s">
        <v>7175</v>
      </c>
      <c r="B938" s="53">
        <v>1996</v>
      </c>
      <c r="C938" t="s">
        <v>5167</v>
      </c>
      <c r="D938" t="s">
        <v>7738</v>
      </c>
    </row>
    <row r="939" spans="1:4" ht="15">
      <c r="A939" t="s">
        <v>7175</v>
      </c>
      <c r="B939" s="53">
        <v>1996</v>
      </c>
      <c r="C939" t="s">
        <v>5167</v>
      </c>
      <c r="D939" t="s">
        <v>7739</v>
      </c>
    </row>
    <row r="940" spans="1:4" ht="15">
      <c r="A940" t="s">
        <v>7175</v>
      </c>
      <c r="B940" s="53">
        <v>1996</v>
      </c>
      <c r="C940" t="s">
        <v>5167</v>
      </c>
      <c r="D940" t="s">
        <v>7740</v>
      </c>
    </row>
    <row r="941" spans="1:4" ht="15">
      <c r="A941" t="s">
        <v>7175</v>
      </c>
      <c r="B941" s="53">
        <v>1996</v>
      </c>
      <c r="C941" t="s">
        <v>5167</v>
      </c>
      <c r="D941" t="s">
        <v>7741</v>
      </c>
    </row>
    <row r="942" spans="1:4" ht="15">
      <c r="A942" t="s">
        <v>7175</v>
      </c>
      <c r="B942" s="53">
        <v>1996</v>
      </c>
      <c r="C942" t="s">
        <v>5167</v>
      </c>
      <c r="D942" t="s">
        <v>7742</v>
      </c>
    </row>
    <row r="943" spans="1:4" ht="15">
      <c r="A943" t="s">
        <v>7175</v>
      </c>
      <c r="B943" s="53">
        <v>1996</v>
      </c>
      <c r="C943" t="s">
        <v>5167</v>
      </c>
      <c r="D943" t="s">
        <v>7743</v>
      </c>
    </row>
    <row r="944" spans="1:4" ht="15">
      <c r="A944" t="s">
        <v>7175</v>
      </c>
      <c r="B944" s="53">
        <v>1996</v>
      </c>
      <c r="C944" t="s">
        <v>5167</v>
      </c>
      <c r="D944" t="s">
        <v>7744</v>
      </c>
    </row>
    <row r="945" spans="1:4" ht="15">
      <c r="A945" t="s">
        <v>7175</v>
      </c>
      <c r="B945" s="53">
        <v>1996</v>
      </c>
      <c r="C945" t="s">
        <v>5167</v>
      </c>
      <c r="D945" t="s">
        <v>7745</v>
      </c>
    </row>
    <row r="946" spans="1:4" ht="15">
      <c r="A946" t="s">
        <v>7175</v>
      </c>
      <c r="B946" s="53">
        <v>1996</v>
      </c>
      <c r="C946" t="s">
        <v>5167</v>
      </c>
      <c r="D946" t="s">
        <v>7746</v>
      </c>
    </row>
    <row r="947" spans="1:4" ht="15">
      <c r="A947" t="s">
        <v>7175</v>
      </c>
      <c r="B947" s="53">
        <v>1996</v>
      </c>
      <c r="C947" t="s">
        <v>5073</v>
      </c>
      <c r="D947" t="s">
        <v>7747</v>
      </c>
    </row>
    <row r="948" spans="1:4" ht="15">
      <c r="A948" t="s">
        <v>7175</v>
      </c>
      <c r="B948" s="53">
        <v>1996</v>
      </c>
      <c r="C948" t="s">
        <v>985</v>
      </c>
      <c r="D948" t="s">
        <v>7748</v>
      </c>
    </row>
    <row r="949" spans="1:4" ht="15">
      <c r="A949" t="s">
        <v>7175</v>
      </c>
      <c r="B949" s="53">
        <v>1995</v>
      </c>
      <c r="C949" t="s">
        <v>1232</v>
      </c>
      <c r="D949" t="s">
        <v>7749</v>
      </c>
    </row>
    <row r="950" spans="1:4" ht="15">
      <c r="A950" t="s">
        <v>7175</v>
      </c>
      <c r="B950" s="53">
        <v>1995</v>
      </c>
      <c r="C950" t="s">
        <v>1095</v>
      </c>
      <c r="D950" t="s">
        <v>7750</v>
      </c>
    </row>
    <row r="951" spans="1:4" ht="15">
      <c r="A951" t="s">
        <v>7175</v>
      </c>
      <c r="B951" s="53">
        <v>1995</v>
      </c>
      <c r="C951" t="s">
        <v>1095</v>
      </c>
      <c r="D951" t="s">
        <v>7751</v>
      </c>
    </row>
    <row r="952" spans="1:4" ht="15">
      <c r="A952" t="s">
        <v>7175</v>
      </c>
      <c r="B952" s="53">
        <v>1995</v>
      </c>
      <c r="C952" t="s">
        <v>1095</v>
      </c>
      <c r="D952" t="s">
        <v>7752</v>
      </c>
    </row>
    <row r="953" spans="1:4" ht="15">
      <c r="A953" t="s">
        <v>7175</v>
      </c>
      <c r="B953" s="53">
        <v>1995</v>
      </c>
      <c r="C953" t="s">
        <v>5162</v>
      </c>
      <c r="D953" t="s">
        <v>7753</v>
      </c>
    </row>
    <row r="954" spans="1:4" ht="15">
      <c r="A954" t="s">
        <v>7175</v>
      </c>
      <c r="B954" s="53">
        <v>1995</v>
      </c>
      <c r="C954" t="s">
        <v>7754</v>
      </c>
      <c r="D954" t="s">
        <v>7755</v>
      </c>
    </row>
    <row r="955" spans="1:4" ht="15">
      <c r="A955" t="s">
        <v>7175</v>
      </c>
      <c r="B955" s="53">
        <v>1995</v>
      </c>
      <c r="C955" t="s">
        <v>1174</v>
      </c>
      <c r="D955" t="s">
        <v>7756</v>
      </c>
    </row>
    <row r="956" spans="1:4" ht="15">
      <c r="A956" t="s">
        <v>7175</v>
      </c>
      <c r="B956" s="53">
        <v>1995</v>
      </c>
      <c r="C956" t="s">
        <v>1174</v>
      </c>
      <c r="D956" t="s">
        <v>7757</v>
      </c>
    </row>
    <row r="957" spans="1:4" ht="15">
      <c r="A957" t="s">
        <v>7175</v>
      </c>
      <c r="B957" s="53">
        <v>1995</v>
      </c>
      <c r="C957" t="s">
        <v>7455</v>
      </c>
      <c r="D957" t="s">
        <v>7758</v>
      </c>
    </row>
    <row r="958" spans="1:4" ht="15">
      <c r="A958" t="s">
        <v>7175</v>
      </c>
      <c r="B958" s="53">
        <v>1994</v>
      </c>
      <c r="C958" t="s">
        <v>4961</v>
      </c>
      <c r="D958" t="s">
        <v>7759</v>
      </c>
    </row>
    <row r="959" spans="1:4" ht="15">
      <c r="A959" t="s">
        <v>7175</v>
      </c>
      <c r="B959" s="53">
        <v>1994</v>
      </c>
      <c r="C959" t="s">
        <v>7228</v>
      </c>
      <c r="D959" t="s">
        <v>7760</v>
      </c>
    </row>
    <row r="960" spans="1:4" ht="15">
      <c r="A960" t="s">
        <v>7175</v>
      </c>
      <c r="B960" s="53">
        <v>1994</v>
      </c>
      <c r="C960" t="s">
        <v>1281</v>
      </c>
      <c r="D960" t="s">
        <v>7761</v>
      </c>
    </row>
    <row r="961" spans="1:4" ht="15">
      <c r="A961" t="s">
        <v>7175</v>
      </c>
      <c r="B961" s="53">
        <v>1994</v>
      </c>
      <c r="C961" t="s">
        <v>1281</v>
      </c>
      <c r="D961" t="s">
        <v>7762</v>
      </c>
    </row>
    <row r="962" spans="1:4" ht="15">
      <c r="A962" t="s">
        <v>7175</v>
      </c>
      <c r="B962" s="53">
        <v>1994</v>
      </c>
      <c r="C962" t="s">
        <v>1281</v>
      </c>
      <c r="D962" t="s">
        <v>7763</v>
      </c>
    </row>
    <row r="963" spans="1:4" ht="15">
      <c r="A963" t="s">
        <v>7175</v>
      </c>
      <c r="B963" s="53">
        <v>1994</v>
      </c>
      <c r="C963" t="s">
        <v>5164</v>
      </c>
      <c r="D963" t="s">
        <v>7764</v>
      </c>
    </row>
    <row r="964" spans="1:4" ht="15">
      <c r="A964" t="s">
        <v>7175</v>
      </c>
      <c r="B964" s="53">
        <v>1994</v>
      </c>
      <c r="C964" t="s">
        <v>5167</v>
      </c>
      <c r="D964" t="s">
        <v>7765</v>
      </c>
    </row>
    <row r="965" spans="1:4" ht="15">
      <c r="A965" t="s">
        <v>7175</v>
      </c>
      <c r="B965" s="53">
        <v>1994</v>
      </c>
      <c r="C965" t="s">
        <v>5167</v>
      </c>
      <c r="D965" t="s">
        <v>7766</v>
      </c>
    </row>
    <row r="966" spans="1:4" ht="15">
      <c r="A966" t="s">
        <v>7175</v>
      </c>
      <c r="B966" s="53">
        <v>1994</v>
      </c>
      <c r="C966" t="s">
        <v>5167</v>
      </c>
      <c r="D966" t="s">
        <v>7767</v>
      </c>
    </row>
    <row r="967" spans="1:4" ht="15">
      <c r="A967" t="s">
        <v>7175</v>
      </c>
      <c r="B967" s="53">
        <v>1994</v>
      </c>
      <c r="C967" t="s">
        <v>5167</v>
      </c>
      <c r="D967" t="s">
        <v>7768</v>
      </c>
    </row>
    <row r="968" spans="1:4" ht="15">
      <c r="A968" t="s">
        <v>7175</v>
      </c>
      <c r="B968" s="53">
        <v>1994</v>
      </c>
      <c r="C968" t="s">
        <v>5073</v>
      </c>
      <c r="D968" t="s">
        <v>7769</v>
      </c>
    </row>
    <row r="969" spans="1:4" ht="15">
      <c r="A969" t="s">
        <v>7175</v>
      </c>
      <c r="B969" s="53">
        <v>1994</v>
      </c>
      <c r="C969" t="s">
        <v>1</v>
      </c>
      <c r="D969" t="s">
        <v>7770</v>
      </c>
    </row>
    <row r="970" spans="1:4" ht="15">
      <c r="A970" t="s">
        <v>7175</v>
      </c>
      <c r="B970" s="53">
        <v>1993</v>
      </c>
      <c r="C970" t="s">
        <v>7771</v>
      </c>
      <c r="D970" t="s">
        <v>7772</v>
      </c>
    </row>
    <row r="971" spans="1:4" ht="15">
      <c r="A971" t="s">
        <v>7175</v>
      </c>
      <c r="B971" s="53">
        <v>1993</v>
      </c>
      <c r="C971" t="s">
        <v>7773</v>
      </c>
      <c r="D971" t="s">
        <v>7774</v>
      </c>
    </row>
    <row r="972" spans="1:4" ht="15">
      <c r="A972" t="s">
        <v>7175</v>
      </c>
      <c r="B972" s="53">
        <v>1993</v>
      </c>
      <c r="C972" t="s">
        <v>4867</v>
      </c>
      <c r="D972" t="s">
        <v>7775</v>
      </c>
    </row>
    <row r="973" spans="1:4" ht="15">
      <c r="A973" t="s">
        <v>7175</v>
      </c>
      <c r="B973" s="53">
        <v>1993</v>
      </c>
      <c r="C973" t="s">
        <v>4867</v>
      </c>
      <c r="D973" t="s">
        <v>7776</v>
      </c>
    </row>
    <row r="974" spans="1:4" ht="15">
      <c r="A974" t="s">
        <v>7175</v>
      </c>
      <c r="B974" s="53">
        <v>1993</v>
      </c>
      <c r="C974" t="s">
        <v>1281</v>
      </c>
      <c r="D974" t="s">
        <v>7777</v>
      </c>
    </row>
    <row r="975" spans="1:4" ht="15">
      <c r="A975" t="s">
        <v>7175</v>
      </c>
      <c r="B975" s="53">
        <v>1993</v>
      </c>
      <c r="C975" t="s">
        <v>7778</v>
      </c>
      <c r="D975" t="s">
        <v>7779</v>
      </c>
    </row>
    <row r="976" spans="1:4" ht="15">
      <c r="A976" t="s">
        <v>7175</v>
      </c>
      <c r="B976" s="53">
        <v>1993</v>
      </c>
      <c r="C976" t="s">
        <v>7778</v>
      </c>
      <c r="D976" t="s">
        <v>7780</v>
      </c>
    </row>
    <row r="977" spans="1:4" ht="15">
      <c r="A977" t="s">
        <v>7175</v>
      </c>
      <c r="B977" s="53">
        <v>1993</v>
      </c>
      <c r="C977" t="s">
        <v>1174</v>
      </c>
      <c r="D977" t="s">
        <v>7781</v>
      </c>
    </row>
    <row r="978" spans="1:4" ht="15">
      <c r="A978" t="s">
        <v>7175</v>
      </c>
      <c r="B978" s="53">
        <v>1993</v>
      </c>
      <c r="C978" t="s">
        <v>1174</v>
      </c>
      <c r="D978" t="s">
        <v>7782</v>
      </c>
    </row>
    <row r="979" spans="1:4" ht="15">
      <c r="A979" t="s">
        <v>7175</v>
      </c>
      <c r="B979" s="53">
        <v>1993</v>
      </c>
      <c r="C979" t="s">
        <v>1174</v>
      </c>
      <c r="D979" t="s">
        <v>7783</v>
      </c>
    </row>
    <row r="980" spans="1:4" ht="15">
      <c r="A980" t="s">
        <v>7175</v>
      </c>
      <c r="B980" s="53">
        <v>1993</v>
      </c>
      <c r="C980" t="s">
        <v>1174</v>
      </c>
      <c r="D980" t="s">
        <v>7784</v>
      </c>
    </row>
    <row r="981" spans="1:4" ht="15">
      <c r="A981" t="s">
        <v>7175</v>
      </c>
      <c r="B981" s="53">
        <v>1993</v>
      </c>
      <c r="C981" t="s">
        <v>7634</v>
      </c>
      <c r="D981" t="s">
        <v>7785</v>
      </c>
    </row>
    <row r="982" spans="1:4" ht="15">
      <c r="A982" t="s">
        <v>7175</v>
      </c>
      <c r="B982" s="53">
        <v>1993</v>
      </c>
      <c r="C982" t="s">
        <v>7634</v>
      </c>
      <c r="D982" t="s">
        <v>7781</v>
      </c>
    </row>
    <row r="983" spans="1:4" ht="15">
      <c r="A983" t="s">
        <v>7175</v>
      </c>
      <c r="B983" s="53">
        <v>1992</v>
      </c>
      <c r="C983" t="s">
        <v>1074</v>
      </c>
      <c r="D983" t="s">
        <v>7786</v>
      </c>
    </row>
    <row r="984" spans="1:4" ht="15">
      <c r="A984" t="s">
        <v>7175</v>
      </c>
      <c r="B984" s="53">
        <v>1992</v>
      </c>
      <c r="C984" t="s">
        <v>1231</v>
      </c>
      <c r="D984" t="s">
        <v>7787</v>
      </c>
    </row>
    <row r="985" spans="1:4" ht="15">
      <c r="A985" t="s">
        <v>7175</v>
      </c>
      <c r="B985" s="53">
        <v>1992</v>
      </c>
      <c r="C985" t="s">
        <v>1095</v>
      </c>
      <c r="D985" t="s">
        <v>7788</v>
      </c>
    </row>
    <row r="986" spans="1:4" ht="15">
      <c r="A986" t="s">
        <v>7175</v>
      </c>
      <c r="B986" s="53">
        <v>1992</v>
      </c>
      <c r="C986" t="s">
        <v>1095</v>
      </c>
      <c r="D986" t="s">
        <v>7789</v>
      </c>
    </row>
    <row r="987" spans="1:4" ht="15">
      <c r="A987" t="s">
        <v>7175</v>
      </c>
      <c r="B987" s="53">
        <v>1992</v>
      </c>
      <c r="C987" t="s">
        <v>1095</v>
      </c>
      <c r="D987" t="s">
        <v>7790</v>
      </c>
    </row>
    <row r="988" spans="1:4" ht="15">
      <c r="A988" t="s">
        <v>7175</v>
      </c>
      <c r="B988" s="53">
        <v>1992</v>
      </c>
      <c r="C988" t="s">
        <v>5073</v>
      </c>
      <c r="D988" t="s">
        <v>7791</v>
      </c>
    </row>
    <row r="989" spans="1:4" ht="15">
      <c r="A989" t="s">
        <v>7175</v>
      </c>
      <c r="B989" s="53">
        <v>1992</v>
      </c>
      <c r="C989" t="s">
        <v>5073</v>
      </c>
      <c r="D989" t="s">
        <v>7792</v>
      </c>
    </row>
    <row r="990" spans="1:4" ht="15">
      <c r="A990" t="s">
        <v>7175</v>
      </c>
      <c r="B990" s="53">
        <v>1991</v>
      </c>
      <c r="C990" t="s">
        <v>1095</v>
      </c>
      <c r="D990" t="s">
        <v>7793</v>
      </c>
    </row>
    <row r="991" spans="1:4" ht="15">
      <c r="A991" t="s">
        <v>7175</v>
      </c>
      <c r="B991" s="53">
        <v>1991</v>
      </c>
      <c r="C991" t="s">
        <v>1095</v>
      </c>
      <c r="D991" t="s">
        <v>7794</v>
      </c>
    </row>
    <row r="992" spans="1:4" ht="15">
      <c r="A992" t="s">
        <v>7175</v>
      </c>
      <c r="B992" s="53">
        <v>1991</v>
      </c>
      <c r="C992" t="s">
        <v>1095</v>
      </c>
      <c r="D992" t="s">
        <v>7795</v>
      </c>
    </row>
    <row r="993" spans="1:4" ht="15">
      <c r="A993" t="s">
        <v>7175</v>
      </c>
      <c r="B993" s="53">
        <v>1991</v>
      </c>
      <c r="C993" t="s">
        <v>1095</v>
      </c>
      <c r="D993" t="s">
        <v>7796</v>
      </c>
    </row>
    <row r="994" spans="1:4" ht="15">
      <c r="A994" t="s">
        <v>7175</v>
      </c>
      <c r="B994" s="53">
        <v>1991</v>
      </c>
      <c r="C994" t="s">
        <v>1095</v>
      </c>
      <c r="D994" t="s">
        <v>7797</v>
      </c>
    </row>
    <row r="995" spans="1:4" ht="15">
      <c r="A995" t="s">
        <v>7175</v>
      </c>
      <c r="B995" s="53">
        <v>1991</v>
      </c>
      <c r="C995" t="s">
        <v>1174</v>
      </c>
      <c r="D995" t="s">
        <v>7798</v>
      </c>
    </row>
    <row r="996" spans="1:4" ht="15">
      <c r="A996" t="s">
        <v>7175</v>
      </c>
      <c r="B996" s="53">
        <v>1991</v>
      </c>
      <c r="C996" t="s">
        <v>1174</v>
      </c>
      <c r="D996" t="s">
        <v>7799</v>
      </c>
    </row>
    <row r="997" spans="1:4" ht="15">
      <c r="A997" t="s">
        <v>7175</v>
      </c>
      <c r="B997" s="53">
        <v>1991</v>
      </c>
      <c r="C997" t="s">
        <v>1174</v>
      </c>
      <c r="D997" t="s">
        <v>7800</v>
      </c>
    </row>
    <row r="998" spans="1:4" ht="15">
      <c r="A998" t="s">
        <v>7175</v>
      </c>
      <c r="B998" s="53">
        <v>1991</v>
      </c>
      <c r="C998" t="s">
        <v>1174</v>
      </c>
      <c r="D998" t="s">
        <v>7801</v>
      </c>
    </row>
    <row r="999" spans="1:4" ht="15">
      <c r="A999" t="s">
        <v>7175</v>
      </c>
      <c r="B999" s="53">
        <v>1991</v>
      </c>
      <c r="C999" t="s">
        <v>7802</v>
      </c>
      <c r="D999" t="s">
        <v>7803</v>
      </c>
    </row>
    <row r="1000" spans="1:4" ht="15">
      <c r="A1000" t="s">
        <v>7175</v>
      </c>
      <c r="B1000" s="53">
        <v>1991</v>
      </c>
      <c r="C1000" t="s">
        <v>5073</v>
      </c>
      <c r="D1000" t="s">
        <v>7804</v>
      </c>
    </row>
    <row r="1001" spans="1:4" ht="15">
      <c r="A1001" t="s">
        <v>7175</v>
      </c>
      <c r="B1001" s="53">
        <v>1991</v>
      </c>
      <c r="C1001" t="s">
        <v>5073</v>
      </c>
      <c r="D1001" t="s">
        <v>7805</v>
      </c>
    </row>
    <row r="1002" spans="1:4" ht="15">
      <c r="A1002" t="s">
        <v>7175</v>
      </c>
      <c r="B1002" s="53">
        <v>1990</v>
      </c>
      <c r="C1002" t="s">
        <v>3796</v>
      </c>
      <c r="D1002" t="s">
        <v>7806</v>
      </c>
    </row>
    <row r="1003" spans="1:4" ht="15">
      <c r="A1003" t="s">
        <v>7175</v>
      </c>
      <c r="B1003" s="53">
        <v>1990</v>
      </c>
      <c r="C1003" t="s">
        <v>7771</v>
      </c>
      <c r="D1003" t="s">
        <v>7807</v>
      </c>
    </row>
    <row r="1004" spans="1:4" ht="15">
      <c r="A1004" t="s">
        <v>7175</v>
      </c>
      <c r="B1004" s="53">
        <v>1990</v>
      </c>
      <c r="C1004" t="s">
        <v>7601</v>
      </c>
      <c r="D1004" t="s">
        <v>7808</v>
      </c>
    </row>
    <row r="1005" spans="1:4" ht="15">
      <c r="A1005" t="s">
        <v>7175</v>
      </c>
      <c r="B1005" s="53">
        <v>1990</v>
      </c>
      <c r="C1005" t="s">
        <v>1095</v>
      </c>
      <c r="D1005" t="s">
        <v>7809</v>
      </c>
    </row>
    <row r="1006" spans="1:4" ht="15">
      <c r="A1006" t="s">
        <v>7175</v>
      </c>
      <c r="B1006" s="53">
        <v>1990</v>
      </c>
      <c r="C1006" t="s">
        <v>1095</v>
      </c>
      <c r="D1006" t="s">
        <v>7810</v>
      </c>
    </row>
    <row r="1007" spans="1:4" ht="15">
      <c r="A1007" t="s">
        <v>7175</v>
      </c>
      <c r="B1007" s="53">
        <v>1990</v>
      </c>
      <c r="C1007" t="s">
        <v>1095</v>
      </c>
      <c r="D1007" t="s">
        <v>7811</v>
      </c>
    </row>
    <row r="1008" spans="1:4" ht="15">
      <c r="A1008" t="s">
        <v>7175</v>
      </c>
      <c r="B1008" s="53">
        <v>1990</v>
      </c>
      <c r="C1008" t="s">
        <v>1095</v>
      </c>
      <c r="D1008" t="s">
        <v>7812</v>
      </c>
    </row>
    <row r="1009" spans="1:4" ht="15">
      <c r="A1009" t="s">
        <v>7175</v>
      </c>
      <c r="B1009" s="53">
        <v>1990</v>
      </c>
      <c r="C1009" t="s">
        <v>1249</v>
      </c>
      <c r="D1009" t="s">
        <v>7813</v>
      </c>
    </row>
    <row r="1010" spans="1:4" ht="15">
      <c r="A1010" t="s">
        <v>7175</v>
      </c>
      <c r="B1010" s="53">
        <v>1990</v>
      </c>
      <c r="C1010" t="s">
        <v>1249</v>
      </c>
      <c r="D1010" t="s">
        <v>7814</v>
      </c>
    </row>
    <row r="1011" spans="1:4" ht="15">
      <c r="A1011" t="s">
        <v>7175</v>
      </c>
      <c r="B1011" s="53">
        <v>1990</v>
      </c>
      <c r="C1011" t="s">
        <v>5167</v>
      </c>
      <c r="D1011" t="s">
        <v>7815</v>
      </c>
    </row>
    <row r="1012" spans="1:4" ht="15">
      <c r="A1012" t="s">
        <v>7175</v>
      </c>
      <c r="B1012" s="53">
        <v>1990</v>
      </c>
      <c r="C1012" t="s">
        <v>5073</v>
      </c>
      <c r="D1012" t="s">
        <v>7816</v>
      </c>
    </row>
    <row r="1013" spans="1:4" ht="15">
      <c r="A1013" t="s">
        <v>7175</v>
      </c>
      <c r="B1013" s="53">
        <v>1990</v>
      </c>
      <c r="C1013" t="s">
        <v>5073</v>
      </c>
      <c r="D1013" t="s">
        <v>7817</v>
      </c>
    </row>
    <row r="1014" spans="1:4" ht="15">
      <c r="A1014" t="s">
        <v>7175</v>
      </c>
      <c r="B1014" s="53">
        <v>1989</v>
      </c>
      <c r="C1014" t="s">
        <v>7054</v>
      </c>
      <c r="D1014" t="s">
        <v>7818</v>
      </c>
    </row>
    <row r="1015" spans="1:4" ht="15">
      <c r="A1015" t="s">
        <v>7175</v>
      </c>
      <c r="B1015" s="53">
        <v>1989</v>
      </c>
      <c r="C1015" t="s">
        <v>7819</v>
      </c>
      <c r="D1015" t="s">
        <v>7820</v>
      </c>
    </row>
    <row r="1016" spans="1:4" ht="15">
      <c r="A1016" t="s">
        <v>7175</v>
      </c>
      <c r="B1016" s="53">
        <v>1989</v>
      </c>
      <c r="C1016" t="s">
        <v>7819</v>
      </c>
      <c r="D1016" t="s">
        <v>7821</v>
      </c>
    </row>
    <row r="1017" spans="1:4" ht="15">
      <c r="A1017" t="s">
        <v>7175</v>
      </c>
      <c r="B1017" s="53">
        <v>1989</v>
      </c>
      <c r="C1017" t="s">
        <v>1095</v>
      </c>
      <c r="D1017" t="s">
        <v>7822</v>
      </c>
    </row>
    <row r="1018" spans="1:4" ht="15">
      <c r="A1018" t="s">
        <v>7175</v>
      </c>
      <c r="B1018" s="53">
        <v>1989</v>
      </c>
      <c r="C1018" t="s">
        <v>1095</v>
      </c>
      <c r="D1018" t="s">
        <v>7823</v>
      </c>
    </row>
    <row r="1019" spans="1:4" ht="15">
      <c r="A1019" t="s">
        <v>7175</v>
      </c>
      <c r="B1019" s="53">
        <v>1989</v>
      </c>
      <c r="C1019" t="s">
        <v>1174</v>
      </c>
      <c r="D1019" t="s">
        <v>7824</v>
      </c>
    </row>
    <row r="1020" spans="1:4" ht="15">
      <c r="A1020" t="s">
        <v>7175</v>
      </c>
      <c r="B1020" s="53">
        <v>1989</v>
      </c>
      <c r="C1020" t="s">
        <v>7825</v>
      </c>
      <c r="D1020" t="s">
        <v>7826</v>
      </c>
    </row>
    <row r="1021" spans="1:4" ht="15">
      <c r="A1021" t="s">
        <v>7175</v>
      </c>
      <c r="B1021" s="53">
        <v>1989</v>
      </c>
      <c r="C1021" t="s">
        <v>5073</v>
      </c>
      <c r="D1021" t="s">
        <v>7827</v>
      </c>
    </row>
    <row r="1022" spans="1:4" ht="15">
      <c r="A1022" t="s">
        <v>7175</v>
      </c>
      <c r="B1022" s="53">
        <v>1989</v>
      </c>
      <c r="C1022" t="s">
        <v>5073</v>
      </c>
      <c r="D1022" t="s">
        <v>7828</v>
      </c>
    </row>
    <row r="1023" spans="1:4" ht="15">
      <c r="A1023" t="s">
        <v>7175</v>
      </c>
      <c r="B1023" s="53">
        <v>1988</v>
      </c>
      <c r="C1023" t="s">
        <v>1095</v>
      </c>
      <c r="D1023" t="s">
        <v>7829</v>
      </c>
    </row>
    <row r="1024" spans="1:4" ht="15">
      <c r="A1024" t="s">
        <v>7175</v>
      </c>
      <c r="B1024" s="53">
        <v>1988</v>
      </c>
      <c r="C1024" t="s">
        <v>1095</v>
      </c>
      <c r="D1024" t="s">
        <v>7830</v>
      </c>
    </row>
    <row r="1025" spans="1:4" ht="15">
      <c r="A1025" t="s">
        <v>7175</v>
      </c>
      <c r="B1025" s="53">
        <v>1988</v>
      </c>
      <c r="C1025" t="s">
        <v>5073</v>
      </c>
      <c r="D1025" t="s">
        <v>7831</v>
      </c>
    </row>
    <row r="1026" spans="1:4" ht="15">
      <c r="A1026" t="s">
        <v>7175</v>
      </c>
      <c r="B1026" s="53">
        <v>1987</v>
      </c>
      <c r="C1026" t="s">
        <v>1095</v>
      </c>
      <c r="D1026" t="s">
        <v>7832</v>
      </c>
    </row>
    <row r="1027" spans="1:4" ht="15">
      <c r="A1027" t="s">
        <v>7175</v>
      </c>
      <c r="B1027" s="53">
        <v>1987</v>
      </c>
      <c r="C1027" t="s">
        <v>7833</v>
      </c>
      <c r="D1027" t="s">
        <v>7834</v>
      </c>
    </row>
    <row r="1028" spans="1:4" ht="15">
      <c r="A1028" t="s">
        <v>7175</v>
      </c>
      <c r="B1028" s="53">
        <v>1986</v>
      </c>
      <c r="C1028" t="s">
        <v>1095</v>
      </c>
      <c r="D1028" t="s">
        <v>7835</v>
      </c>
    </row>
    <row r="1029" spans="1:4" ht="15">
      <c r="A1029" t="s">
        <v>7175</v>
      </c>
      <c r="B1029" s="53">
        <v>1985</v>
      </c>
      <c r="C1029" t="s">
        <v>1095</v>
      </c>
      <c r="D1029" t="s">
        <v>7836</v>
      </c>
    </row>
    <row r="1030" spans="1:4" ht="15">
      <c r="A1030" t="s">
        <v>7175</v>
      </c>
      <c r="B1030" s="53">
        <v>1984</v>
      </c>
      <c r="C1030" t="s">
        <v>1095</v>
      </c>
      <c r="D1030" t="s">
        <v>7837</v>
      </c>
    </row>
    <row r="1031" spans="1:4" ht="15">
      <c r="A1031" t="s">
        <v>7175</v>
      </c>
      <c r="B1031" s="53">
        <v>1982</v>
      </c>
      <c r="C1031" t="s">
        <v>1095</v>
      </c>
      <c r="D1031" t="s">
        <v>7838</v>
      </c>
    </row>
    <row r="1032" spans="1:4" ht="15">
      <c r="A1032" t="s">
        <v>22252</v>
      </c>
      <c r="B1032" s="53">
        <v>2023</v>
      </c>
      <c r="C1032" t="s">
        <v>29</v>
      </c>
      <c r="D1032" t="s">
        <v>22295</v>
      </c>
    </row>
    <row r="1033" spans="1:4" ht="15">
      <c r="A1033" t="s">
        <v>22252</v>
      </c>
      <c r="B1033" s="53">
        <v>2023</v>
      </c>
      <c r="C1033" t="s">
        <v>3362</v>
      </c>
      <c r="D1033" t="s">
        <v>22296</v>
      </c>
    </row>
    <row r="1034" spans="1:4" ht="15">
      <c r="A1034" t="s">
        <v>22252</v>
      </c>
      <c r="B1034" s="53">
        <v>2023</v>
      </c>
      <c r="C1034" t="s">
        <v>83</v>
      </c>
      <c r="D1034" t="s">
        <v>22297</v>
      </c>
    </row>
    <row r="1035" spans="1:4" ht="15">
      <c r="A1035" t="s">
        <v>22252</v>
      </c>
      <c r="B1035" s="53">
        <v>2023</v>
      </c>
      <c r="C1035" t="s">
        <v>49</v>
      </c>
      <c r="D1035" t="s">
        <v>22298</v>
      </c>
    </row>
    <row r="1036" spans="1:4" ht="15">
      <c r="A1036" t="s">
        <v>22252</v>
      </c>
      <c r="B1036" s="53">
        <v>2023</v>
      </c>
      <c r="C1036" t="s">
        <v>49</v>
      </c>
      <c r="D1036" t="s">
        <v>22299</v>
      </c>
    </row>
    <row r="1037" spans="1:4" ht="15">
      <c r="A1037" t="s">
        <v>22252</v>
      </c>
      <c r="B1037" s="53">
        <v>2023</v>
      </c>
      <c r="C1037" t="s">
        <v>49</v>
      </c>
      <c r="D1037" t="s">
        <v>22300</v>
      </c>
    </row>
    <row r="1038" spans="1:4" ht="15">
      <c r="A1038" t="s">
        <v>22252</v>
      </c>
      <c r="B1038" s="53">
        <v>2023</v>
      </c>
      <c r="C1038" t="s">
        <v>155</v>
      </c>
      <c r="D1038" t="s">
        <v>22301</v>
      </c>
    </row>
    <row r="1039" spans="1:4" ht="15">
      <c r="A1039" t="s">
        <v>22252</v>
      </c>
      <c r="B1039" s="53">
        <v>2023</v>
      </c>
      <c r="C1039" t="s">
        <v>155</v>
      </c>
      <c r="D1039" t="s">
        <v>22302</v>
      </c>
    </row>
    <row r="1040" spans="1:4" ht="15">
      <c r="A1040" t="s">
        <v>22252</v>
      </c>
      <c r="B1040" s="53">
        <v>2023</v>
      </c>
      <c r="C1040" t="s">
        <v>157</v>
      </c>
      <c r="D1040" t="s">
        <v>22303</v>
      </c>
    </row>
    <row r="1041" spans="1:4" ht="15">
      <c r="A1041" t="s">
        <v>22252</v>
      </c>
      <c r="B1041" s="53">
        <v>2023</v>
      </c>
      <c r="C1041" t="s">
        <v>660</v>
      </c>
      <c r="D1041" t="s">
        <v>22304</v>
      </c>
    </row>
    <row r="1042" spans="1:4" ht="15">
      <c r="A1042" t="s">
        <v>22252</v>
      </c>
      <c r="B1042" s="53">
        <v>2023</v>
      </c>
      <c r="C1042" t="s">
        <v>60</v>
      </c>
      <c r="D1042" t="s">
        <v>22305</v>
      </c>
    </row>
    <row r="1043" spans="1:4" ht="15">
      <c r="A1043" t="s">
        <v>22252</v>
      </c>
      <c r="B1043" s="53">
        <v>2023</v>
      </c>
      <c r="C1043" t="s">
        <v>389</v>
      </c>
      <c r="D1043" t="s">
        <v>22306</v>
      </c>
    </row>
    <row r="1044" spans="1:4" ht="15">
      <c r="A1044" t="s">
        <v>22252</v>
      </c>
      <c r="B1044" s="53">
        <v>2023</v>
      </c>
      <c r="C1044" t="s">
        <v>389</v>
      </c>
      <c r="D1044" t="s">
        <v>22307</v>
      </c>
    </row>
    <row r="1045" spans="1:4" ht="15">
      <c r="A1045" t="s">
        <v>22252</v>
      </c>
      <c r="B1045" s="53">
        <v>2023</v>
      </c>
      <c r="C1045" t="s">
        <v>607</v>
      </c>
      <c r="D1045" t="s">
        <v>22308</v>
      </c>
    </row>
    <row r="1046" spans="1:4" ht="15">
      <c r="A1046" t="s">
        <v>22252</v>
      </c>
      <c r="B1046" s="53">
        <v>2022</v>
      </c>
      <c r="C1046" t="s">
        <v>3362</v>
      </c>
      <c r="D1046" t="s">
        <v>22309</v>
      </c>
    </row>
    <row r="1047" spans="1:4" ht="15">
      <c r="A1047" t="s">
        <v>22252</v>
      </c>
      <c r="B1047" s="53">
        <v>2022</v>
      </c>
      <c r="C1047" t="s">
        <v>22310</v>
      </c>
      <c r="D1047" t="s">
        <v>22311</v>
      </c>
    </row>
    <row r="1048" spans="1:4" ht="15">
      <c r="A1048" t="s">
        <v>22252</v>
      </c>
      <c r="B1048" s="53">
        <v>2022</v>
      </c>
      <c r="C1048" t="s">
        <v>655</v>
      </c>
      <c r="D1048" t="s">
        <v>22312</v>
      </c>
    </row>
    <row r="1049" spans="1:4" ht="15">
      <c r="A1049" t="s">
        <v>22252</v>
      </c>
      <c r="B1049" s="53">
        <v>2022</v>
      </c>
      <c r="C1049" t="s">
        <v>22313</v>
      </c>
      <c r="D1049" t="s">
        <v>22314</v>
      </c>
    </row>
    <row r="1050" spans="1:4" ht="15">
      <c r="A1050" t="s">
        <v>22252</v>
      </c>
      <c r="B1050" s="53">
        <v>2022</v>
      </c>
      <c r="C1050" t="s">
        <v>155</v>
      </c>
      <c r="D1050" t="s">
        <v>22315</v>
      </c>
    </row>
    <row r="1051" spans="1:4" ht="15">
      <c r="A1051" t="s">
        <v>22252</v>
      </c>
      <c r="B1051" s="53">
        <v>2022</v>
      </c>
      <c r="C1051" t="s">
        <v>538</v>
      </c>
      <c r="D1051" t="s">
        <v>22316</v>
      </c>
    </row>
    <row r="1052" spans="1:4" ht="15">
      <c r="A1052" t="s">
        <v>22252</v>
      </c>
      <c r="B1052" s="53">
        <v>2022</v>
      </c>
      <c r="C1052" t="s">
        <v>3573</v>
      </c>
      <c r="D1052" t="s">
        <v>22317</v>
      </c>
    </row>
    <row r="1053" spans="1:4" ht="15">
      <c r="A1053" t="s">
        <v>22252</v>
      </c>
      <c r="B1053" s="53">
        <v>2022</v>
      </c>
      <c r="C1053" t="s">
        <v>60</v>
      </c>
      <c r="D1053" t="s">
        <v>22318</v>
      </c>
    </row>
    <row r="1054" spans="1:4" ht="15">
      <c r="A1054" t="s">
        <v>22252</v>
      </c>
      <c r="B1054" s="53">
        <v>2022</v>
      </c>
      <c r="C1054" t="s">
        <v>22319</v>
      </c>
      <c r="D1054" t="s">
        <v>22320</v>
      </c>
    </row>
    <row r="1055" spans="1:4" ht="15">
      <c r="A1055" t="s">
        <v>22252</v>
      </c>
      <c r="B1055" s="53">
        <v>2022</v>
      </c>
      <c r="C1055" t="s">
        <v>22321</v>
      </c>
      <c r="D1055" t="s">
        <v>22322</v>
      </c>
    </row>
    <row r="1056" spans="1:4" ht="15">
      <c r="A1056" t="s">
        <v>22252</v>
      </c>
      <c r="B1056" s="53">
        <v>2022</v>
      </c>
      <c r="C1056" t="s">
        <v>22323</v>
      </c>
      <c r="D1056" t="s">
        <v>22324</v>
      </c>
    </row>
    <row r="1057" spans="1:4" ht="15">
      <c r="A1057" t="s">
        <v>22252</v>
      </c>
      <c r="B1057" s="53">
        <v>2021</v>
      </c>
      <c r="C1057" t="s">
        <v>22310</v>
      </c>
      <c r="D1057" t="s">
        <v>22325</v>
      </c>
    </row>
    <row r="1058" spans="1:4" ht="15">
      <c r="A1058" t="s">
        <v>22252</v>
      </c>
      <c r="B1058" s="53">
        <v>2021</v>
      </c>
      <c r="C1058" t="s">
        <v>22310</v>
      </c>
      <c r="D1058" t="s">
        <v>22326</v>
      </c>
    </row>
    <row r="1059" spans="1:4" ht="15">
      <c r="A1059" t="s">
        <v>22252</v>
      </c>
      <c r="B1059" s="53">
        <v>2021</v>
      </c>
      <c r="C1059" t="s">
        <v>5699</v>
      </c>
      <c r="D1059" t="s">
        <v>22327</v>
      </c>
    </row>
    <row r="1060" spans="1:4" ht="15">
      <c r="A1060" t="s">
        <v>22252</v>
      </c>
      <c r="B1060" s="53">
        <v>2021</v>
      </c>
      <c r="C1060" t="s">
        <v>49</v>
      </c>
      <c r="D1060" t="s">
        <v>22328</v>
      </c>
    </row>
    <row r="1061" spans="1:4" ht="15">
      <c r="A1061" t="s">
        <v>22252</v>
      </c>
      <c r="B1061" s="53">
        <v>2021</v>
      </c>
      <c r="C1061" t="s">
        <v>22329</v>
      </c>
      <c r="D1061" t="s">
        <v>22330</v>
      </c>
    </row>
    <row r="1062" spans="1:4" ht="15">
      <c r="A1062" t="s">
        <v>22252</v>
      </c>
      <c r="B1062" s="53">
        <v>2021</v>
      </c>
      <c r="C1062" t="s">
        <v>155</v>
      </c>
      <c r="D1062" t="s">
        <v>22331</v>
      </c>
    </row>
    <row r="1063" spans="1:4" ht="15">
      <c r="A1063" t="s">
        <v>22252</v>
      </c>
      <c r="B1063" s="53">
        <v>2021</v>
      </c>
      <c r="C1063" t="s">
        <v>17736</v>
      </c>
      <c r="D1063" t="s">
        <v>22332</v>
      </c>
    </row>
    <row r="1064" spans="1:4" ht="15">
      <c r="A1064" t="s">
        <v>22252</v>
      </c>
      <c r="B1064" s="53">
        <v>2021</v>
      </c>
      <c r="C1064" t="s">
        <v>21307</v>
      </c>
      <c r="D1064" t="s">
        <v>22333</v>
      </c>
    </row>
    <row r="1065" spans="1:4" ht="15">
      <c r="A1065" t="s">
        <v>22252</v>
      </c>
      <c r="B1065" s="53">
        <v>2021</v>
      </c>
      <c r="C1065" t="s">
        <v>22321</v>
      </c>
      <c r="D1065" t="s">
        <v>22334</v>
      </c>
    </row>
    <row r="1066" spans="1:4" ht="15">
      <c r="A1066" t="s">
        <v>22252</v>
      </c>
      <c r="B1066" s="53">
        <v>2021</v>
      </c>
      <c r="C1066" t="s">
        <v>22321</v>
      </c>
      <c r="D1066" t="s">
        <v>22335</v>
      </c>
    </row>
    <row r="1067" spans="1:4" ht="15">
      <c r="A1067" t="s">
        <v>22252</v>
      </c>
      <c r="B1067" s="53">
        <v>2020</v>
      </c>
      <c r="C1067" t="s">
        <v>44</v>
      </c>
      <c r="D1067" t="s">
        <v>22336</v>
      </c>
    </row>
    <row r="1068" spans="1:4" ht="15">
      <c r="A1068" t="s">
        <v>22252</v>
      </c>
      <c r="B1068" s="53">
        <v>2020</v>
      </c>
      <c r="C1068" t="s">
        <v>22310</v>
      </c>
      <c r="D1068" t="s">
        <v>22337</v>
      </c>
    </row>
    <row r="1069" spans="1:4" ht="15">
      <c r="A1069" t="s">
        <v>22252</v>
      </c>
      <c r="B1069" s="53">
        <v>2020</v>
      </c>
      <c r="C1069" t="s">
        <v>22310</v>
      </c>
      <c r="D1069" t="s">
        <v>22338</v>
      </c>
    </row>
    <row r="1070" spans="1:4" ht="15">
      <c r="A1070" t="s">
        <v>22252</v>
      </c>
      <c r="B1070" s="53">
        <v>2020</v>
      </c>
      <c r="C1070" t="s">
        <v>22310</v>
      </c>
      <c r="D1070" t="s">
        <v>22339</v>
      </c>
    </row>
    <row r="1071" spans="1:4" ht="15">
      <c r="A1071" t="s">
        <v>22252</v>
      </c>
      <c r="B1071" s="53">
        <v>2020</v>
      </c>
      <c r="C1071" t="s">
        <v>655</v>
      </c>
      <c r="D1071" t="s">
        <v>22340</v>
      </c>
    </row>
    <row r="1072" spans="1:4" ht="15">
      <c r="A1072" t="s">
        <v>22252</v>
      </c>
      <c r="B1072" s="53">
        <v>2020</v>
      </c>
      <c r="C1072" t="s">
        <v>5699</v>
      </c>
      <c r="D1072" t="s">
        <v>22341</v>
      </c>
    </row>
    <row r="1073" spans="1:4" ht="15">
      <c r="A1073" t="s">
        <v>22252</v>
      </c>
      <c r="B1073" s="53">
        <v>2020</v>
      </c>
      <c r="C1073" t="s">
        <v>155</v>
      </c>
      <c r="D1073" t="s">
        <v>22342</v>
      </c>
    </row>
    <row r="1074" spans="1:4" ht="15">
      <c r="A1074" t="s">
        <v>22252</v>
      </c>
      <c r="B1074" s="53">
        <v>2020</v>
      </c>
      <c r="C1074" t="s">
        <v>60</v>
      </c>
      <c r="D1074" t="s">
        <v>22343</v>
      </c>
    </row>
    <row r="1075" spans="1:4" ht="15">
      <c r="A1075" t="s">
        <v>22252</v>
      </c>
      <c r="B1075" s="53">
        <v>2020</v>
      </c>
      <c r="C1075" t="s">
        <v>644</v>
      </c>
      <c r="D1075" t="s">
        <v>22344</v>
      </c>
    </row>
    <row r="1076" spans="1:4" ht="15">
      <c r="A1076" t="s">
        <v>22252</v>
      </c>
      <c r="B1076" s="53">
        <v>2020</v>
      </c>
      <c r="C1076" t="s">
        <v>18458</v>
      </c>
      <c r="D1076" t="s">
        <v>22345</v>
      </c>
    </row>
    <row r="1077" spans="1:4" ht="15">
      <c r="A1077" t="s">
        <v>22252</v>
      </c>
      <c r="B1077" s="53">
        <v>2020</v>
      </c>
      <c r="C1077" t="s">
        <v>1</v>
      </c>
      <c r="D1077" t="s">
        <v>22346</v>
      </c>
    </row>
    <row r="1078" spans="1:4" ht="15">
      <c r="A1078" t="s">
        <v>22252</v>
      </c>
      <c r="B1078" s="53">
        <v>2020</v>
      </c>
      <c r="C1078" t="s">
        <v>1</v>
      </c>
      <c r="D1078" t="s">
        <v>22338</v>
      </c>
    </row>
    <row r="1079" spans="1:4" ht="15">
      <c r="A1079" t="s">
        <v>22252</v>
      </c>
      <c r="B1079" s="53">
        <v>2019</v>
      </c>
      <c r="C1079" t="s">
        <v>22310</v>
      </c>
      <c r="D1079" t="s">
        <v>22346</v>
      </c>
    </row>
    <row r="1080" spans="1:4" ht="15">
      <c r="A1080" t="s">
        <v>22252</v>
      </c>
      <c r="B1080" s="53">
        <v>2019</v>
      </c>
      <c r="C1080" t="s">
        <v>22310</v>
      </c>
      <c r="D1080" t="s">
        <v>22347</v>
      </c>
    </row>
    <row r="1081" spans="1:4" ht="15">
      <c r="A1081" t="s">
        <v>22252</v>
      </c>
      <c r="B1081" s="53">
        <v>2019</v>
      </c>
      <c r="C1081" t="s">
        <v>22310</v>
      </c>
      <c r="D1081" t="s">
        <v>22348</v>
      </c>
    </row>
    <row r="1082" spans="1:4" ht="15">
      <c r="A1082" t="s">
        <v>22252</v>
      </c>
      <c r="B1082" s="53">
        <v>2019</v>
      </c>
      <c r="C1082" t="s">
        <v>155</v>
      </c>
      <c r="D1082" t="s">
        <v>22349</v>
      </c>
    </row>
    <row r="1083" spans="1:4" ht="15">
      <c r="A1083" t="s">
        <v>22252</v>
      </c>
      <c r="B1083" s="53">
        <v>2019</v>
      </c>
      <c r="C1083" t="s">
        <v>155</v>
      </c>
      <c r="D1083" t="s">
        <v>22350</v>
      </c>
    </row>
    <row r="1084" spans="1:4" ht="15">
      <c r="A1084" t="s">
        <v>22252</v>
      </c>
      <c r="B1084" s="53">
        <v>2019</v>
      </c>
      <c r="C1084" t="s">
        <v>628</v>
      </c>
      <c r="D1084" t="s">
        <v>22351</v>
      </c>
    </row>
    <row r="1085" spans="1:4" ht="15">
      <c r="A1085" t="s">
        <v>22252</v>
      </c>
      <c r="B1085" s="53">
        <v>2019</v>
      </c>
      <c r="C1085" t="s">
        <v>157</v>
      </c>
      <c r="D1085" t="s">
        <v>22352</v>
      </c>
    </row>
    <row r="1086" spans="1:4" ht="15">
      <c r="A1086" t="s">
        <v>22252</v>
      </c>
      <c r="B1086" s="53">
        <v>2019</v>
      </c>
      <c r="C1086" t="s">
        <v>17736</v>
      </c>
      <c r="D1086" t="s">
        <v>22353</v>
      </c>
    </row>
    <row r="1087" spans="1:4" ht="15">
      <c r="A1087" t="s">
        <v>22252</v>
      </c>
      <c r="B1087" s="53">
        <v>2019</v>
      </c>
      <c r="C1087" t="s">
        <v>64</v>
      </c>
      <c r="D1087" t="s">
        <v>22354</v>
      </c>
    </row>
    <row r="1088" spans="1:4" ht="15">
      <c r="A1088" t="s">
        <v>22252</v>
      </c>
      <c r="B1088" s="53">
        <v>2019</v>
      </c>
      <c r="C1088" t="s">
        <v>64</v>
      </c>
      <c r="D1088" t="s">
        <v>22355</v>
      </c>
    </row>
    <row r="1089" spans="1:4" ht="15">
      <c r="A1089" t="s">
        <v>22252</v>
      </c>
      <c r="B1089" s="53">
        <v>2018</v>
      </c>
      <c r="C1089" t="s">
        <v>280</v>
      </c>
      <c r="D1089" t="s">
        <v>22356</v>
      </c>
    </row>
    <row r="1090" spans="1:4" ht="15">
      <c r="A1090" t="s">
        <v>22252</v>
      </c>
      <c r="B1090" s="53">
        <v>2018</v>
      </c>
      <c r="C1090" t="s">
        <v>83</v>
      </c>
      <c r="D1090" t="s">
        <v>22357</v>
      </c>
    </row>
    <row r="1091" spans="1:4" ht="15">
      <c r="A1091" t="s">
        <v>22252</v>
      </c>
      <c r="B1091" s="53">
        <v>2018</v>
      </c>
      <c r="C1091" t="s">
        <v>22310</v>
      </c>
      <c r="D1091" t="s">
        <v>22358</v>
      </c>
    </row>
    <row r="1092" spans="1:4" ht="15">
      <c r="A1092" t="s">
        <v>22252</v>
      </c>
      <c r="B1092" s="53">
        <v>2018</v>
      </c>
      <c r="C1092" t="s">
        <v>655</v>
      </c>
      <c r="D1092" t="s">
        <v>22359</v>
      </c>
    </row>
    <row r="1093" spans="1:4" ht="15">
      <c r="A1093" t="s">
        <v>22252</v>
      </c>
      <c r="B1093" s="53">
        <v>2018</v>
      </c>
      <c r="C1093" t="s">
        <v>700</v>
      </c>
      <c r="D1093" t="s">
        <v>22360</v>
      </c>
    </row>
    <row r="1094" spans="1:4" ht="15">
      <c r="A1094" t="s">
        <v>22252</v>
      </c>
      <c r="B1094" s="53">
        <v>2018</v>
      </c>
      <c r="C1094" t="s">
        <v>15403</v>
      </c>
      <c r="D1094" t="s">
        <v>22361</v>
      </c>
    </row>
    <row r="1095" spans="1:4" ht="15">
      <c r="A1095" t="s">
        <v>22252</v>
      </c>
      <c r="B1095" s="53">
        <v>2018</v>
      </c>
      <c r="C1095" t="s">
        <v>155</v>
      </c>
      <c r="D1095" t="s">
        <v>22362</v>
      </c>
    </row>
    <row r="1096" spans="1:4" ht="15">
      <c r="A1096" t="s">
        <v>22252</v>
      </c>
      <c r="B1096" s="53">
        <v>2018</v>
      </c>
      <c r="C1096" t="s">
        <v>628</v>
      </c>
      <c r="D1096" t="s">
        <v>22363</v>
      </c>
    </row>
    <row r="1097" spans="1:4" ht="15">
      <c r="A1097" t="s">
        <v>22252</v>
      </c>
      <c r="B1097" s="53">
        <v>2018</v>
      </c>
      <c r="C1097" t="s">
        <v>660</v>
      </c>
      <c r="D1097" t="s">
        <v>22364</v>
      </c>
    </row>
    <row r="1098" spans="1:4" ht="15">
      <c r="A1098" t="s">
        <v>22252</v>
      </c>
      <c r="B1098" s="53">
        <v>2018</v>
      </c>
      <c r="C1098" t="s">
        <v>22321</v>
      </c>
      <c r="D1098" t="s">
        <v>22365</v>
      </c>
    </row>
    <row r="1099" spans="1:4" ht="15">
      <c r="A1099" t="s">
        <v>22252</v>
      </c>
      <c r="B1099" s="53">
        <v>2018</v>
      </c>
      <c r="C1099" t="s">
        <v>22321</v>
      </c>
      <c r="D1099" t="s">
        <v>22366</v>
      </c>
    </row>
    <row r="1100" spans="1:4" ht="15">
      <c r="A1100" t="s">
        <v>22252</v>
      </c>
      <c r="B1100" s="53">
        <v>2018</v>
      </c>
      <c r="C1100" t="s">
        <v>22321</v>
      </c>
      <c r="D1100" t="s">
        <v>22367</v>
      </c>
    </row>
    <row r="1101" spans="1:4" ht="15">
      <c r="A1101" t="s">
        <v>22252</v>
      </c>
      <c r="B1101" s="53">
        <v>2018</v>
      </c>
      <c r="C1101" t="s">
        <v>22321</v>
      </c>
      <c r="D1101" t="s">
        <v>22368</v>
      </c>
    </row>
    <row r="1102" spans="1:4" ht="15">
      <c r="A1102" t="s">
        <v>22252</v>
      </c>
      <c r="B1102" s="53">
        <v>2018</v>
      </c>
      <c r="C1102" t="s">
        <v>22321</v>
      </c>
      <c r="D1102" t="s">
        <v>22369</v>
      </c>
    </row>
    <row r="1103" spans="1:4" ht="15">
      <c r="A1103" t="s">
        <v>22252</v>
      </c>
      <c r="B1103" s="53">
        <v>2018</v>
      </c>
      <c r="C1103" t="s">
        <v>22321</v>
      </c>
      <c r="D1103" t="s">
        <v>22370</v>
      </c>
    </row>
    <row r="1104" spans="1:4" ht="15">
      <c r="A1104" t="s">
        <v>22252</v>
      </c>
      <c r="B1104" s="53">
        <v>2018</v>
      </c>
      <c r="C1104" t="s">
        <v>22321</v>
      </c>
      <c r="D1104" t="s">
        <v>22371</v>
      </c>
    </row>
    <row r="1105" spans="1:4" ht="15">
      <c r="A1105" t="s">
        <v>22252</v>
      </c>
      <c r="B1105" s="53">
        <v>2018</v>
      </c>
      <c r="C1105" t="s">
        <v>22321</v>
      </c>
      <c r="D1105" t="s">
        <v>22372</v>
      </c>
    </row>
    <row r="1106" spans="1:4" ht="15">
      <c r="A1106" t="s">
        <v>22252</v>
      </c>
      <c r="B1106" s="53">
        <v>2018</v>
      </c>
      <c r="C1106" t="s">
        <v>22321</v>
      </c>
      <c r="D1106" t="s">
        <v>22373</v>
      </c>
    </row>
    <row r="1107" spans="1:4" ht="15">
      <c r="A1107" t="s">
        <v>22252</v>
      </c>
      <c r="B1107" s="53">
        <v>2017</v>
      </c>
      <c r="C1107" t="s">
        <v>280</v>
      </c>
      <c r="D1107" t="s">
        <v>22374</v>
      </c>
    </row>
    <row r="1108" spans="1:4" ht="15">
      <c r="A1108" t="s">
        <v>22252</v>
      </c>
      <c r="B1108" s="53">
        <v>2017</v>
      </c>
      <c r="C1108" t="s">
        <v>1364</v>
      </c>
      <c r="D1108" t="s">
        <v>22375</v>
      </c>
    </row>
    <row r="1109" spans="1:4" ht="15">
      <c r="A1109" t="s">
        <v>22252</v>
      </c>
      <c r="B1109" s="53">
        <v>2017</v>
      </c>
      <c r="C1109" t="s">
        <v>655</v>
      </c>
      <c r="D1109" t="s">
        <v>22376</v>
      </c>
    </row>
    <row r="1110" spans="1:4" ht="15">
      <c r="A1110" t="s">
        <v>22252</v>
      </c>
      <c r="B1110" s="53">
        <v>2017</v>
      </c>
      <c r="C1110" t="s">
        <v>655</v>
      </c>
      <c r="D1110" t="s">
        <v>22377</v>
      </c>
    </row>
    <row r="1111" spans="1:4" ht="15">
      <c r="A1111" t="s">
        <v>22252</v>
      </c>
      <c r="B1111" s="53">
        <v>2017</v>
      </c>
      <c r="C1111" t="s">
        <v>655</v>
      </c>
      <c r="D1111" t="s">
        <v>22378</v>
      </c>
    </row>
    <row r="1112" spans="1:4" ht="15">
      <c r="A1112" t="s">
        <v>22252</v>
      </c>
      <c r="B1112" s="53">
        <v>2017</v>
      </c>
      <c r="C1112" t="s">
        <v>655</v>
      </c>
      <c r="D1112" t="s">
        <v>22379</v>
      </c>
    </row>
    <row r="1113" spans="1:4" ht="15">
      <c r="A1113" t="s">
        <v>22252</v>
      </c>
      <c r="B1113" s="53">
        <v>2017</v>
      </c>
      <c r="C1113" t="s">
        <v>49</v>
      </c>
      <c r="D1113" t="s">
        <v>10114</v>
      </c>
    </row>
    <row r="1114" spans="1:4" ht="15">
      <c r="A1114" t="s">
        <v>22252</v>
      </c>
      <c r="B1114" s="53">
        <v>2017</v>
      </c>
      <c r="C1114" t="s">
        <v>3378</v>
      </c>
      <c r="D1114" t="s">
        <v>22380</v>
      </c>
    </row>
    <row r="1115" spans="1:4" ht="15">
      <c r="A1115" t="s">
        <v>22252</v>
      </c>
      <c r="B1115" s="53">
        <v>2017</v>
      </c>
      <c r="C1115" t="s">
        <v>22321</v>
      </c>
      <c r="D1115" t="s">
        <v>22381</v>
      </c>
    </row>
    <row r="1116" spans="1:4" ht="15">
      <c r="A1116" t="s">
        <v>22252</v>
      </c>
      <c r="B1116" s="53">
        <v>2017</v>
      </c>
      <c r="C1116" t="s">
        <v>22321</v>
      </c>
      <c r="D1116" t="s">
        <v>22382</v>
      </c>
    </row>
    <row r="1117" spans="1:4" ht="15">
      <c r="A1117" t="s">
        <v>22252</v>
      </c>
      <c r="B1117" s="53">
        <v>2017</v>
      </c>
      <c r="C1117" t="s">
        <v>22321</v>
      </c>
      <c r="D1117" t="s">
        <v>22383</v>
      </c>
    </row>
    <row r="1118" spans="1:4" ht="15">
      <c r="A1118" t="s">
        <v>22252</v>
      </c>
      <c r="B1118" s="53">
        <v>2017</v>
      </c>
      <c r="C1118" t="s">
        <v>22321</v>
      </c>
      <c r="D1118" t="s">
        <v>22384</v>
      </c>
    </row>
    <row r="1119" spans="1:4" ht="15">
      <c r="A1119" t="s">
        <v>22252</v>
      </c>
      <c r="B1119" s="53">
        <v>2017</v>
      </c>
      <c r="C1119" t="s">
        <v>22321</v>
      </c>
      <c r="D1119" t="s">
        <v>22385</v>
      </c>
    </row>
    <row r="1120" spans="1:4" ht="15">
      <c r="A1120" t="s">
        <v>22252</v>
      </c>
      <c r="B1120" s="53">
        <v>2016</v>
      </c>
      <c r="C1120" t="s">
        <v>22386</v>
      </c>
      <c r="D1120" t="s">
        <v>22387</v>
      </c>
    </row>
    <row r="1121" spans="1:4" ht="15">
      <c r="A1121" t="s">
        <v>22252</v>
      </c>
      <c r="B1121" s="53">
        <v>2016</v>
      </c>
      <c r="C1121" t="s">
        <v>655</v>
      </c>
      <c r="D1121" t="s">
        <v>22388</v>
      </c>
    </row>
    <row r="1122" spans="1:4" ht="15">
      <c r="A1122" t="s">
        <v>22252</v>
      </c>
      <c r="B1122" s="53">
        <v>2016</v>
      </c>
      <c r="C1122" t="s">
        <v>655</v>
      </c>
      <c r="D1122" t="s">
        <v>22389</v>
      </c>
    </row>
    <row r="1123" spans="1:4" ht="15">
      <c r="A1123" t="s">
        <v>22252</v>
      </c>
      <c r="B1123" s="53">
        <v>2016</v>
      </c>
      <c r="C1123" t="s">
        <v>5699</v>
      </c>
      <c r="D1123" t="s">
        <v>22390</v>
      </c>
    </row>
    <row r="1124" spans="1:4" ht="15">
      <c r="A1124" t="s">
        <v>22252</v>
      </c>
      <c r="B1124" s="53">
        <v>2016</v>
      </c>
      <c r="C1124" t="s">
        <v>49</v>
      </c>
      <c r="D1124" t="s">
        <v>22391</v>
      </c>
    </row>
    <row r="1125" spans="1:4" ht="15">
      <c r="A1125" t="s">
        <v>22252</v>
      </c>
      <c r="B1125" s="53">
        <v>2016</v>
      </c>
      <c r="C1125" t="s">
        <v>49</v>
      </c>
      <c r="D1125" t="s">
        <v>22392</v>
      </c>
    </row>
    <row r="1126" spans="1:4" ht="15">
      <c r="A1126" t="s">
        <v>22252</v>
      </c>
      <c r="B1126" s="53">
        <v>2016</v>
      </c>
      <c r="C1126" t="s">
        <v>49</v>
      </c>
      <c r="D1126" t="s">
        <v>22393</v>
      </c>
    </row>
    <row r="1127" spans="1:4" ht="15">
      <c r="A1127" t="s">
        <v>22252</v>
      </c>
      <c r="B1127" s="53">
        <v>2016</v>
      </c>
      <c r="C1127" t="s">
        <v>22394</v>
      </c>
      <c r="D1127" t="s">
        <v>22395</v>
      </c>
    </row>
    <row r="1128" spans="1:4" ht="15">
      <c r="A1128" t="s">
        <v>22252</v>
      </c>
      <c r="B1128" s="53">
        <v>2016</v>
      </c>
      <c r="C1128" t="s">
        <v>157</v>
      </c>
      <c r="D1128" t="s">
        <v>22396</v>
      </c>
    </row>
    <row r="1129" spans="1:4" ht="15">
      <c r="A1129" t="s">
        <v>22252</v>
      </c>
      <c r="B1129" s="53">
        <v>2016</v>
      </c>
      <c r="C1129" t="s">
        <v>157</v>
      </c>
      <c r="D1129" t="s">
        <v>22397</v>
      </c>
    </row>
    <row r="1130" spans="1:4" ht="15">
      <c r="A1130" t="s">
        <v>22252</v>
      </c>
      <c r="B1130" s="53">
        <v>2016</v>
      </c>
      <c r="C1130" t="s">
        <v>660</v>
      </c>
      <c r="D1130" t="s">
        <v>22398</v>
      </c>
    </row>
    <row r="1131" spans="1:4" ht="15">
      <c r="A1131" t="s">
        <v>22252</v>
      </c>
      <c r="B1131" s="53">
        <v>2016</v>
      </c>
      <c r="C1131" t="s">
        <v>16476</v>
      </c>
      <c r="D1131" t="s">
        <v>22399</v>
      </c>
    </row>
    <row r="1132" spans="1:4" ht="15">
      <c r="A1132" t="s">
        <v>22252</v>
      </c>
      <c r="B1132" s="53">
        <v>2015</v>
      </c>
      <c r="C1132" t="s">
        <v>280</v>
      </c>
      <c r="D1132" t="s">
        <v>22400</v>
      </c>
    </row>
    <row r="1133" spans="1:4" ht="15">
      <c r="A1133" t="s">
        <v>22252</v>
      </c>
      <c r="B1133" s="53">
        <v>2015</v>
      </c>
      <c r="C1133" t="s">
        <v>49</v>
      </c>
      <c r="D1133" t="s">
        <v>22401</v>
      </c>
    </row>
    <row r="1134" spans="1:4" ht="15">
      <c r="A1134" t="s">
        <v>22252</v>
      </c>
      <c r="B1134" s="53">
        <v>2015</v>
      </c>
      <c r="C1134" t="s">
        <v>660</v>
      </c>
      <c r="D1134" t="s">
        <v>22402</v>
      </c>
    </row>
    <row r="1135" spans="1:4" ht="15">
      <c r="A1135" t="s">
        <v>22252</v>
      </c>
      <c r="B1135" s="53">
        <v>2014</v>
      </c>
      <c r="C1135" t="s">
        <v>22403</v>
      </c>
      <c r="D1135" t="s">
        <v>22404</v>
      </c>
    </row>
    <row r="1136" spans="1:4" ht="15">
      <c r="A1136" t="s">
        <v>22252</v>
      </c>
      <c r="B1136" s="53">
        <v>2014</v>
      </c>
      <c r="C1136" t="s">
        <v>280</v>
      </c>
      <c r="D1136" t="s">
        <v>22405</v>
      </c>
    </row>
    <row r="1137" spans="1:4" ht="15">
      <c r="A1137" t="s">
        <v>22252</v>
      </c>
      <c r="B1137" s="53">
        <v>2014</v>
      </c>
      <c r="C1137" t="s">
        <v>721</v>
      </c>
      <c r="D1137" t="s">
        <v>22406</v>
      </c>
    </row>
    <row r="1138" spans="1:4" ht="15">
      <c r="A1138" t="s">
        <v>22252</v>
      </c>
      <c r="B1138" s="53">
        <v>2014</v>
      </c>
      <c r="C1138" t="s">
        <v>22394</v>
      </c>
      <c r="D1138" t="s">
        <v>22407</v>
      </c>
    </row>
    <row r="1139" spans="1:4" ht="15">
      <c r="A1139" t="s">
        <v>22252</v>
      </c>
      <c r="B1139" s="53">
        <v>2014</v>
      </c>
      <c r="C1139" t="s">
        <v>660</v>
      </c>
      <c r="D1139" t="s">
        <v>22408</v>
      </c>
    </row>
    <row r="1140" spans="1:4" ht="15">
      <c r="A1140" t="s">
        <v>22252</v>
      </c>
      <c r="B1140" s="53">
        <v>2014</v>
      </c>
      <c r="C1140" t="s">
        <v>2260</v>
      </c>
      <c r="D1140" t="s">
        <v>22409</v>
      </c>
    </row>
    <row r="1141" spans="1:4" ht="15">
      <c r="A1141" t="s">
        <v>22252</v>
      </c>
      <c r="B1141" s="53">
        <v>2014</v>
      </c>
      <c r="C1141" t="s">
        <v>2260</v>
      </c>
      <c r="D1141" t="s">
        <v>22410</v>
      </c>
    </row>
    <row r="1142" spans="1:4" ht="15">
      <c r="A1142" t="s">
        <v>22252</v>
      </c>
      <c r="B1142" s="53">
        <v>2014</v>
      </c>
      <c r="C1142" t="s">
        <v>2260</v>
      </c>
      <c r="D1142" t="s">
        <v>22411</v>
      </c>
    </row>
    <row r="1143" spans="1:4" ht="15">
      <c r="A1143" t="s">
        <v>22252</v>
      </c>
      <c r="B1143" s="53">
        <v>2014</v>
      </c>
      <c r="C1143" t="s">
        <v>644</v>
      </c>
      <c r="D1143" t="s">
        <v>22412</v>
      </c>
    </row>
    <row r="1144" spans="1:4" ht="15">
      <c r="A1144" t="s">
        <v>22252</v>
      </c>
      <c r="B1144" s="53">
        <v>2013</v>
      </c>
      <c r="C1144" t="s">
        <v>280</v>
      </c>
      <c r="D1144" t="s">
        <v>22413</v>
      </c>
    </row>
    <row r="1145" spans="1:4" ht="15">
      <c r="A1145" t="s">
        <v>22252</v>
      </c>
      <c r="B1145" s="53">
        <v>2013</v>
      </c>
      <c r="C1145" t="s">
        <v>280</v>
      </c>
      <c r="D1145" t="s">
        <v>22414</v>
      </c>
    </row>
    <row r="1146" spans="1:4" ht="15">
      <c r="A1146" t="s">
        <v>22252</v>
      </c>
      <c r="B1146" s="53">
        <v>2013</v>
      </c>
      <c r="C1146" t="s">
        <v>1135</v>
      </c>
      <c r="D1146" t="s">
        <v>22415</v>
      </c>
    </row>
    <row r="1147" spans="1:4" ht="15">
      <c r="A1147" t="s">
        <v>22252</v>
      </c>
      <c r="B1147" s="53">
        <v>2013</v>
      </c>
      <c r="C1147" t="s">
        <v>22416</v>
      </c>
      <c r="D1147" t="s">
        <v>22417</v>
      </c>
    </row>
    <row r="1148" spans="1:4" ht="15">
      <c r="A1148" t="s">
        <v>22252</v>
      </c>
      <c r="B1148" s="53">
        <v>2013</v>
      </c>
      <c r="C1148" t="s">
        <v>655</v>
      </c>
      <c r="D1148" t="s">
        <v>22418</v>
      </c>
    </row>
    <row r="1149" spans="1:4" ht="15">
      <c r="A1149" t="s">
        <v>22252</v>
      </c>
      <c r="B1149" s="53">
        <v>2013</v>
      </c>
      <c r="C1149" t="s">
        <v>16602</v>
      </c>
      <c r="D1149" t="s">
        <v>22419</v>
      </c>
    </row>
    <row r="1150" spans="1:4" ht="15">
      <c r="A1150" t="s">
        <v>22252</v>
      </c>
      <c r="B1150" s="53">
        <v>2013</v>
      </c>
      <c r="C1150" t="s">
        <v>660</v>
      </c>
      <c r="D1150" t="s">
        <v>22420</v>
      </c>
    </row>
    <row r="1151" spans="1:4" ht="15">
      <c r="A1151" t="s">
        <v>22252</v>
      </c>
      <c r="B1151" s="53">
        <v>2013</v>
      </c>
      <c r="C1151" t="s">
        <v>660</v>
      </c>
      <c r="D1151" t="s">
        <v>22421</v>
      </c>
    </row>
    <row r="1152" spans="1:4" ht="15">
      <c r="A1152" t="s">
        <v>22252</v>
      </c>
      <c r="B1152" s="53">
        <v>2013</v>
      </c>
      <c r="C1152" t="s">
        <v>3142</v>
      </c>
      <c r="D1152" t="s">
        <v>22422</v>
      </c>
    </row>
    <row r="1153" spans="1:4" ht="15">
      <c r="A1153" t="s">
        <v>22252</v>
      </c>
      <c r="B1153" s="53">
        <v>2013</v>
      </c>
      <c r="C1153" t="s">
        <v>3142</v>
      </c>
      <c r="D1153" t="s">
        <v>22423</v>
      </c>
    </row>
    <row r="1154" spans="1:4" ht="15">
      <c r="A1154" t="s">
        <v>22252</v>
      </c>
      <c r="B1154" s="53">
        <v>2013</v>
      </c>
      <c r="C1154" t="s">
        <v>3142</v>
      </c>
      <c r="D1154" t="s">
        <v>22424</v>
      </c>
    </row>
    <row r="1155" spans="1:4" ht="15">
      <c r="A1155" t="s">
        <v>22252</v>
      </c>
      <c r="B1155" s="53">
        <v>2013</v>
      </c>
      <c r="C1155" t="s">
        <v>3142</v>
      </c>
      <c r="D1155" t="s">
        <v>22425</v>
      </c>
    </row>
    <row r="1156" spans="1:4" ht="15">
      <c r="A1156" t="s">
        <v>22252</v>
      </c>
      <c r="B1156" s="53">
        <v>2013</v>
      </c>
      <c r="C1156" t="s">
        <v>3142</v>
      </c>
      <c r="D1156" t="s">
        <v>22426</v>
      </c>
    </row>
    <row r="1157" spans="1:4" ht="15">
      <c r="A1157" t="s">
        <v>22252</v>
      </c>
      <c r="B1157" s="53">
        <v>2013</v>
      </c>
      <c r="C1157" t="s">
        <v>3142</v>
      </c>
      <c r="D1157" t="s">
        <v>22427</v>
      </c>
    </row>
    <row r="1158" spans="1:4" ht="15">
      <c r="A1158" t="s">
        <v>22252</v>
      </c>
      <c r="B1158" s="53">
        <v>2013</v>
      </c>
      <c r="C1158" t="s">
        <v>3142</v>
      </c>
      <c r="D1158" t="s">
        <v>22428</v>
      </c>
    </row>
    <row r="1159" spans="1:4" ht="15">
      <c r="A1159" t="s">
        <v>22252</v>
      </c>
      <c r="B1159" s="53">
        <v>2012</v>
      </c>
      <c r="C1159" t="s">
        <v>280</v>
      </c>
      <c r="D1159" t="s">
        <v>22429</v>
      </c>
    </row>
    <row r="1160" spans="1:4" ht="15">
      <c r="A1160" t="s">
        <v>22252</v>
      </c>
      <c r="B1160" s="53">
        <v>2012</v>
      </c>
      <c r="C1160" t="s">
        <v>280</v>
      </c>
      <c r="D1160" t="s">
        <v>22430</v>
      </c>
    </row>
    <row r="1161" spans="1:4" ht="15">
      <c r="A1161" t="s">
        <v>22252</v>
      </c>
      <c r="B1161" s="53">
        <v>2012</v>
      </c>
      <c r="C1161" t="s">
        <v>280</v>
      </c>
      <c r="D1161" t="s">
        <v>22431</v>
      </c>
    </row>
    <row r="1162" spans="1:4" ht="15">
      <c r="A1162" t="s">
        <v>22252</v>
      </c>
      <c r="B1162" s="53">
        <v>2012</v>
      </c>
      <c r="C1162" t="s">
        <v>280</v>
      </c>
      <c r="D1162" t="s">
        <v>22432</v>
      </c>
    </row>
    <row r="1163" spans="1:4" ht="15">
      <c r="A1163" t="s">
        <v>22252</v>
      </c>
      <c r="B1163" s="53">
        <v>2012</v>
      </c>
      <c r="C1163" t="s">
        <v>280</v>
      </c>
      <c r="D1163" t="s">
        <v>22433</v>
      </c>
    </row>
    <row r="1164" spans="1:4" ht="15">
      <c r="A1164" t="s">
        <v>22252</v>
      </c>
      <c r="B1164" s="53">
        <v>2012</v>
      </c>
      <c r="C1164" t="s">
        <v>884</v>
      </c>
      <c r="D1164" t="s">
        <v>22434</v>
      </c>
    </row>
    <row r="1165" spans="1:4" ht="15">
      <c r="A1165" t="s">
        <v>22252</v>
      </c>
      <c r="B1165" s="53">
        <v>2012</v>
      </c>
      <c r="C1165" t="s">
        <v>25</v>
      </c>
      <c r="D1165" t="s">
        <v>22435</v>
      </c>
    </row>
    <row r="1166" spans="1:4" ht="15">
      <c r="A1166" t="s">
        <v>22252</v>
      </c>
      <c r="B1166" s="53">
        <v>2012</v>
      </c>
      <c r="C1166" t="s">
        <v>2260</v>
      </c>
      <c r="D1166" t="s">
        <v>22436</v>
      </c>
    </row>
    <row r="1167" spans="1:4" ht="15">
      <c r="A1167" t="s">
        <v>22252</v>
      </c>
      <c r="B1167" s="53">
        <v>2012</v>
      </c>
      <c r="C1167" t="s">
        <v>644</v>
      </c>
      <c r="D1167" t="s">
        <v>22437</v>
      </c>
    </row>
    <row r="1168" spans="1:4" ht="15">
      <c r="A1168" t="s">
        <v>22252</v>
      </c>
      <c r="B1168" s="53">
        <v>2012</v>
      </c>
      <c r="C1168" t="s">
        <v>644</v>
      </c>
      <c r="D1168" t="s">
        <v>22438</v>
      </c>
    </row>
    <row r="1169" spans="1:4" ht="15">
      <c r="A1169" t="s">
        <v>22252</v>
      </c>
      <c r="B1169" s="53">
        <v>2012</v>
      </c>
      <c r="C1169" t="s">
        <v>790</v>
      </c>
      <c r="D1169" t="s">
        <v>22439</v>
      </c>
    </row>
    <row r="1170" spans="1:4" ht="15">
      <c r="A1170" t="s">
        <v>22252</v>
      </c>
      <c r="B1170" s="53">
        <v>2012</v>
      </c>
      <c r="C1170" t="s">
        <v>790</v>
      </c>
      <c r="D1170" t="s">
        <v>17636</v>
      </c>
    </row>
    <row r="1171" spans="1:4" ht="15">
      <c r="A1171" t="s">
        <v>22252</v>
      </c>
      <c r="B1171" s="53">
        <v>2012</v>
      </c>
      <c r="C1171" t="s">
        <v>790</v>
      </c>
      <c r="D1171" t="s">
        <v>22440</v>
      </c>
    </row>
    <row r="1172" spans="1:4" ht="15">
      <c r="A1172" t="s">
        <v>22252</v>
      </c>
      <c r="B1172" s="53">
        <v>2012</v>
      </c>
      <c r="C1172" t="s">
        <v>790</v>
      </c>
      <c r="D1172" t="s">
        <v>22441</v>
      </c>
    </row>
    <row r="1173" spans="1:4" ht="15">
      <c r="A1173" t="s">
        <v>22252</v>
      </c>
      <c r="B1173" s="53">
        <v>2012</v>
      </c>
      <c r="C1173" t="s">
        <v>790</v>
      </c>
      <c r="D1173" t="s">
        <v>22442</v>
      </c>
    </row>
    <row r="1174" spans="1:4" ht="15">
      <c r="A1174" t="s">
        <v>22252</v>
      </c>
      <c r="B1174" s="53">
        <v>2012</v>
      </c>
      <c r="C1174" t="s">
        <v>790</v>
      </c>
      <c r="D1174" t="s">
        <v>22443</v>
      </c>
    </row>
    <row r="1175" spans="1:4" ht="15">
      <c r="A1175" t="s">
        <v>22252</v>
      </c>
      <c r="B1175" s="53">
        <v>2012</v>
      </c>
      <c r="C1175" t="s">
        <v>790</v>
      </c>
      <c r="D1175" t="s">
        <v>22444</v>
      </c>
    </row>
    <row r="1176" spans="1:4" ht="15">
      <c r="A1176" t="s">
        <v>22252</v>
      </c>
      <c r="B1176" s="53">
        <v>2012</v>
      </c>
      <c r="C1176" t="s">
        <v>790</v>
      </c>
      <c r="D1176" t="s">
        <v>22445</v>
      </c>
    </row>
    <row r="1177" spans="1:4" ht="15">
      <c r="A1177" t="s">
        <v>22252</v>
      </c>
      <c r="B1177" s="53">
        <v>2012</v>
      </c>
      <c r="C1177" t="s">
        <v>790</v>
      </c>
      <c r="D1177" t="s">
        <v>22446</v>
      </c>
    </row>
    <row r="1178" spans="1:4" ht="15">
      <c r="A1178" t="s">
        <v>22252</v>
      </c>
      <c r="B1178" s="53">
        <v>2012</v>
      </c>
      <c r="C1178" t="s">
        <v>790</v>
      </c>
      <c r="D1178" t="s">
        <v>22447</v>
      </c>
    </row>
    <row r="1179" spans="1:4" ht="15">
      <c r="A1179" t="s">
        <v>22252</v>
      </c>
      <c r="B1179" s="53">
        <v>2012</v>
      </c>
      <c r="C1179" t="s">
        <v>790</v>
      </c>
      <c r="D1179" t="s">
        <v>22448</v>
      </c>
    </row>
    <row r="1180" spans="1:4" ht="15">
      <c r="A1180" t="s">
        <v>22252</v>
      </c>
      <c r="B1180" s="53">
        <v>2012</v>
      </c>
      <c r="C1180" t="s">
        <v>790</v>
      </c>
      <c r="D1180" t="s">
        <v>22449</v>
      </c>
    </row>
    <row r="1181" spans="1:4" ht="15">
      <c r="A1181" t="s">
        <v>22252</v>
      </c>
      <c r="B1181" s="53">
        <v>2012</v>
      </c>
      <c r="C1181" t="s">
        <v>790</v>
      </c>
      <c r="D1181" t="s">
        <v>22450</v>
      </c>
    </row>
    <row r="1182" spans="1:4" ht="15">
      <c r="A1182" t="s">
        <v>22252</v>
      </c>
      <c r="B1182" s="53">
        <v>2012</v>
      </c>
      <c r="C1182" t="s">
        <v>790</v>
      </c>
      <c r="D1182" t="s">
        <v>22451</v>
      </c>
    </row>
    <row r="1183" spans="1:4" ht="15">
      <c r="A1183" t="s">
        <v>22252</v>
      </c>
      <c r="B1183" s="53">
        <v>2012</v>
      </c>
      <c r="C1183" t="s">
        <v>727</v>
      </c>
      <c r="D1183" t="s">
        <v>22452</v>
      </c>
    </row>
    <row r="1184" spans="1:4" ht="15">
      <c r="A1184" t="s">
        <v>22252</v>
      </c>
      <c r="B1184" s="53">
        <v>2012</v>
      </c>
      <c r="C1184" t="s">
        <v>9220</v>
      </c>
      <c r="D1184" t="s">
        <v>22453</v>
      </c>
    </row>
    <row r="1185" spans="1:4" ht="15">
      <c r="A1185" t="s">
        <v>22252</v>
      </c>
      <c r="B1185" s="53">
        <v>2012</v>
      </c>
      <c r="C1185" t="s">
        <v>9220</v>
      </c>
      <c r="D1185" t="s">
        <v>22454</v>
      </c>
    </row>
    <row r="1186" spans="1:4" ht="15">
      <c r="A1186" t="s">
        <v>22252</v>
      </c>
      <c r="B1186" s="53">
        <v>2011</v>
      </c>
      <c r="C1186" t="s">
        <v>22403</v>
      </c>
      <c r="D1186" t="s">
        <v>22455</v>
      </c>
    </row>
    <row r="1187" spans="1:4" ht="15">
      <c r="A1187" t="s">
        <v>22252</v>
      </c>
      <c r="B1187" s="53">
        <v>2011</v>
      </c>
      <c r="C1187" t="s">
        <v>9230</v>
      </c>
      <c r="D1187" t="s">
        <v>22456</v>
      </c>
    </row>
    <row r="1188" spans="1:4" ht="15">
      <c r="A1188" t="s">
        <v>22252</v>
      </c>
      <c r="B1188" s="53">
        <v>2011</v>
      </c>
      <c r="C1188" t="s">
        <v>660</v>
      </c>
      <c r="D1188" t="s">
        <v>22457</v>
      </c>
    </row>
    <row r="1189" spans="1:4" ht="15">
      <c r="A1189" t="s">
        <v>22252</v>
      </c>
      <c r="B1189" s="53">
        <v>2011</v>
      </c>
      <c r="C1189" t="s">
        <v>644</v>
      </c>
      <c r="D1189" t="s">
        <v>22458</v>
      </c>
    </row>
    <row r="1190" spans="1:4" ht="15">
      <c r="A1190" t="s">
        <v>22252</v>
      </c>
      <c r="B1190" s="53">
        <v>2010</v>
      </c>
      <c r="C1190" t="s">
        <v>280</v>
      </c>
      <c r="D1190" t="s">
        <v>22459</v>
      </c>
    </row>
    <row r="1191" spans="1:4" ht="15">
      <c r="A1191" t="s">
        <v>22252</v>
      </c>
      <c r="B1191" s="53">
        <v>2010</v>
      </c>
      <c r="C1191" t="s">
        <v>280</v>
      </c>
      <c r="D1191" t="s">
        <v>22460</v>
      </c>
    </row>
    <row r="1192" spans="1:4" ht="15">
      <c r="A1192" t="s">
        <v>22252</v>
      </c>
      <c r="B1192" s="53">
        <v>2010</v>
      </c>
      <c r="C1192" t="s">
        <v>280</v>
      </c>
      <c r="D1192" t="s">
        <v>22461</v>
      </c>
    </row>
    <row r="1193" spans="1:4" ht="15">
      <c r="A1193" t="s">
        <v>22252</v>
      </c>
      <c r="B1193" s="53">
        <v>2010</v>
      </c>
      <c r="C1193" t="s">
        <v>280</v>
      </c>
      <c r="D1193" t="s">
        <v>22462</v>
      </c>
    </row>
    <row r="1194" spans="1:4" ht="15">
      <c r="A1194" t="s">
        <v>22252</v>
      </c>
      <c r="B1194" s="53">
        <v>2010</v>
      </c>
      <c r="C1194" t="s">
        <v>280</v>
      </c>
      <c r="D1194" t="s">
        <v>22463</v>
      </c>
    </row>
    <row r="1195" spans="1:4" ht="15">
      <c r="A1195" t="s">
        <v>22252</v>
      </c>
      <c r="B1195" s="53">
        <v>2010</v>
      </c>
      <c r="C1195" t="s">
        <v>280</v>
      </c>
      <c r="D1195" t="s">
        <v>22464</v>
      </c>
    </row>
    <row r="1196" spans="1:4" ht="15">
      <c r="A1196" t="s">
        <v>22252</v>
      </c>
      <c r="B1196" s="53">
        <v>2010</v>
      </c>
      <c r="C1196" t="s">
        <v>660</v>
      </c>
      <c r="D1196" t="s">
        <v>22465</v>
      </c>
    </row>
    <row r="1197" spans="1:4" ht="15">
      <c r="A1197" t="s">
        <v>22252</v>
      </c>
      <c r="B1197" s="53">
        <v>2010</v>
      </c>
      <c r="C1197" t="s">
        <v>660</v>
      </c>
      <c r="D1197" t="s">
        <v>22466</v>
      </c>
    </row>
    <row r="1198" spans="1:4" ht="15">
      <c r="A1198" t="s">
        <v>22252</v>
      </c>
      <c r="B1198" s="53">
        <v>2010</v>
      </c>
      <c r="C1198" t="s">
        <v>644</v>
      </c>
      <c r="D1198" t="s">
        <v>22467</v>
      </c>
    </row>
    <row r="1199" spans="1:4" ht="15">
      <c r="A1199" t="s">
        <v>22252</v>
      </c>
      <c r="B1199" s="53">
        <v>2010</v>
      </c>
      <c r="C1199" t="s">
        <v>644</v>
      </c>
      <c r="D1199" t="s">
        <v>22468</v>
      </c>
    </row>
    <row r="1200" spans="1:4" ht="15">
      <c r="A1200" t="s">
        <v>22252</v>
      </c>
      <c r="B1200" s="53">
        <v>2010</v>
      </c>
      <c r="C1200" t="s">
        <v>1227</v>
      </c>
      <c r="D1200" t="s">
        <v>22469</v>
      </c>
    </row>
    <row r="1201" spans="1:4" ht="15">
      <c r="A1201" t="s">
        <v>22252</v>
      </c>
      <c r="B1201" s="53">
        <v>2010</v>
      </c>
      <c r="C1201" t="s">
        <v>1227</v>
      </c>
      <c r="D1201" t="s">
        <v>22470</v>
      </c>
    </row>
    <row r="1202" spans="1:4" ht="15">
      <c r="A1202" t="s">
        <v>22252</v>
      </c>
      <c r="B1202" s="53">
        <v>2010</v>
      </c>
      <c r="C1202" t="s">
        <v>1227</v>
      </c>
      <c r="D1202" t="s">
        <v>22471</v>
      </c>
    </row>
    <row r="1203" spans="1:4" ht="15">
      <c r="A1203" t="s">
        <v>22252</v>
      </c>
      <c r="B1203" s="53">
        <v>2010</v>
      </c>
      <c r="C1203" t="s">
        <v>1227</v>
      </c>
      <c r="D1203" t="s">
        <v>22472</v>
      </c>
    </row>
    <row r="1204" spans="1:4" ht="15">
      <c r="A1204" t="s">
        <v>22252</v>
      </c>
      <c r="B1204" s="53">
        <v>2010</v>
      </c>
      <c r="C1204" t="s">
        <v>1227</v>
      </c>
      <c r="D1204" t="s">
        <v>22473</v>
      </c>
    </row>
    <row r="1205" spans="1:4" ht="15">
      <c r="A1205" t="s">
        <v>22252</v>
      </c>
      <c r="B1205" s="53">
        <v>2010</v>
      </c>
      <c r="C1205" t="s">
        <v>1227</v>
      </c>
      <c r="D1205" t="s">
        <v>22474</v>
      </c>
    </row>
    <row r="1206" spans="1:4" ht="15">
      <c r="A1206" t="s">
        <v>22252</v>
      </c>
      <c r="B1206" s="53">
        <v>2010</v>
      </c>
      <c r="C1206" t="s">
        <v>1227</v>
      </c>
      <c r="D1206" t="s">
        <v>22475</v>
      </c>
    </row>
    <row r="1207" spans="1:4" ht="15">
      <c r="A1207" t="s">
        <v>22252</v>
      </c>
      <c r="B1207" s="53">
        <v>2010</v>
      </c>
      <c r="C1207" t="s">
        <v>1227</v>
      </c>
      <c r="D1207" t="s">
        <v>22476</v>
      </c>
    </row>
    <row r="1208" spans="1:4" ht="15">
      <c r="A1208" t="s">
        <v>22252</v>
      </c>
      <c r="B1208" s="53">
        <v>2010</v>
      </c>
      <c r="C1208" t="s">
        <v>1227</v>
      </c>
      <c r="D1208" t="s">
        <v>22477</v>
      </c>
    </row>
    <row r="1209" spans="1:4" ht="15">
      <c r="A1209" t="s">
        <v>22252</v>
      </c>
      <c r="B1209" s="53">
        <v>2010</v>
      </c>
      <c r="C1209" t="s">
        <v>1227</v>
      </c>
      <c r="D1209" t="s">
        <v>22478</v>
      </c>
    </row>
    <row r="1210" spans="1:4" ht="15">
      <c r="A1210" t="s">
        <v>22252</v>
      </c>
      <c r="B1210" s="53">
        <v>2010</v>
      </c>
      <c r="C1210" t="s">
        <v>1227</v>
      </c>
      <c r="D1210" t="s">
        <v>22479</v>
      </c>
    </row>
    <row r="1211" spans="1:4" ht="15">
      <c r="A1211" t="s">
        <v>22252</v>
      </c>
      <c r="B1211" s="53">
        <v>2010</v>
      </c>
      <c r="C1211" t="s">
        <v>1227</v>
      </c>
      <c r="D1211" t="s">
        <v>22480</v>
      </c>
    </row>
    <row r="1212" spans="1:4" ht="15">
      <c r="A1212" t="s">
        <v>22252</v>
      </c>
      <c r="B1212" s="53">
        <v>2010</v>
      </c>
      <c r="C1212" t="s">
        <v>1227</v>
      </c>
      <c r="D1212" t="s">
        <v>22481</v>
      </c>
    </row>
    <row r="1213" spans="1:4" ht="15">
      <c r="A1213" t="s">
        <v>22252</v>
      </c>
      <c r="B1213" s="53">
        <v>2010</v>
      </c>
      <c r="C1213" t="s">
        <v>1227</v>
      </c>
      <c r="D1213" t="s">
        <v>22482</v>
      </c>
    </row>
    <row r="1214" spans="1:4" ht="15">
      <c r="A1214" t="s">
        <v>22252</v>
      </c>
      <c r="B1214" s="53">
        <v>2009</v>
      </c>
      <c r="C1214" t="s">
        <v>280</v>
      </c>
      <c r="D1214" t="s">
        <v>22483</v>
      </c>
    </row>
    <row r="1215" spans="1:4" ht="15">
      <c r="A1215" t="s">
        <v>22252</v>
      </c>
      <c r="B1215" s="53">
        <v>2009</v>
      </c>
      <c r="C1215" t="s">
        <v>1117</v>
      </c>
      <c r="D1215" t="s">
        <v>18028</v>
      </c>
    </row>
    <row r="1216" spans="1:4" ht="15">
      <c r="A1216" t="s">
        <v>22252</v>
      </c>
      <c r="B1216" s="53">
        <v>2009</v>
      </c>
      <c r="C1216" t="s">
        <v>1117</v>
      </c>
      <c r="D1216" t="s">
        <v>22484</v>
      </c>
    </row>
    <row r="1217" spans="1:4" ht="15">
      <c r="A1217" t="s">
        <v>22252</v>
      </c>
      <c r="B1217" s="53">
        <v>2009</v>
      </c>
      <c r="C1217" t="s">
        <v>660</v>
      </c>
      <c r="D1217" t="s">
        <v>22485</v>
      </c>
    </row>
    <row r="1218" spans="1:4" ht="15">
      <c r="A1218" t="s">
        <v>22252</v>
      </c>
      <c r="B1218" s="53">
        <v>2009</v>
      </c>
      <c r="C1218" t="s">
        <v>644</v>
      </c>
      <c r="D1218" t="s">
        <v>22486</v>
      </c>
    </row>
    <row r="1219" spans="1:4" ht="15">
      <c r="A1219" t="s">
        <v>22252</v>
      </c>
      <c r="B1219" s="53">
        <v>2009</v>
      </c>
      <c r="C1219" t="s">
        <v>644</v>
      </c>
      <c r="D1219" t="s">
        <v>22487</v>
      </c>
    </row>
    <row r="1220" spans="1:4" ht="15">
      <c r="A1220" t="s">
        <v>22252</v>
      </c>
      <c r="B1220" s="53">
        <v>2008</v>
      </c>
      <c r="C1220" t="s">
        <v>6</v>
      </c>
      <c r="D1220" t="s">
        <v>22488</v>
      </c>
    </row>
    <row r="1221" spans="1:4" ht="15">
      <c r="A1221" t="s">
        <v>22252</v>
      </c>
      <c r="B1221" s="53">
        <v>2008</v>
      </c>
      <c r="C1221" t="s">
        <v>15038</v>
      </c>
      <c r="D1221" t="s">
        <v>22489</v>
      </c>
    </row>
    <row r="1222" spans="1:4" ht="15">
      <c r="A1222" t="s">
        <v>22252</v>
      </c>
      <c r="B1222" s="53">
        <v>2008</v>
      </c>
      <c r="C1222" t="s">
        <v>1072</v>
      </c>
      <c r="D1222" t="s">
        <v>18040</v>
      </c>
    </row>
    <row r="1223" spans="1:4" ht="15">
      <c r="A1223" t="s">
        <v>22252</v>
      </c>
      <c r="B1223" s="53">
        <v>1998</v>
      </c>
      <c r="C1223" t="s">
        <v>913</v>
      </c>
      <c r="D1223" t="s">
        <v>22490</v>
      </c>
    </row>
    <row r="1224" spans="1:4" ht="15">
      <c r="A1224" t="s">
        <v>22252</v>
      </c>
      <c r="B1224" s="53">
        <v>1997</v>
      </c>
      <c r="C1224" t="s">
        <v>9</v>
      </c>
      <c r="D1224" t="s">
        <v>22491</v>
      </c>
    </row>
    <row r="1225" spans="1:4" ht="15">
      <c r="A1225" t="s">
        <v>1429</v>
      </c>
      <c r="B1225" s="53">
        <v>2023</v>
      </c>
      <c r="C1225" t="s">
        <v>1099</v>
      </c>
      <c r="D1225" t="s">
        <v>1430</v>
      </c>
    </row>
    <row r="1226" spans="1:4" ht="15">
      <c r="A1226" t="s">
        <v>1429</v>
      </c>
      <c r="B1226" s="53">
        <v>2023</v>
      </c>
      <c r="C1226" t="s">
        <v>621</v>
      </c>
      <c r="D1226" t="s">
        <v>1431</v>
      </c>
    </row>
    <row r="1227" spans="1:4" ht="15">
      <c r="A1227" t="s">
        <v>1429</v>
      </c>
      <c r="B1227" s="53">
        <v>2023</v>
      </c>
      <c r="C1227" t="s">
        <v>1432</v>
      </c>
      <c r="D1227" t="s">
        <v>1433</v>
      </c>
    </row>
    <row r="1228" spans="1:4" ht="15">
      <c r="A1228" t="s">
        <v>1429</v>
      </c>
      <c r="B1228" s="53">
        <v>2023</v>
      </c>
      <c r="C1228" t="s">
        <v>44</v>
      </c>
      <c r="D1228" t="s">
        <v>1434</v>
      </c>
    </row>
    <row r="1229" spans="1:4" ht="15">
      <c r="A1229" t="s">
        <v>1429</v>
      </c>
      <c r="B1229" s="53">
        <v>2023</v>
      </c>
      <c r="C1229" t="s">
        <v>44</v>
      </c>
      <c r="D1229" t="s">
        <v>1435</v>
      </c>
    </row>
    <row r="1230" spans="1:4" ht="15">
      <c r="A1230" t="s">
        <v>1429</v>
      </c>
      <c r="B1230" s="53">
        <v>2023</v>
      </c>
      <c r="C1230" t="s">
        <v>44</v>
      </c>
      <c r="D1230" t="s">
        <v>1436</v>
      </c>
    </row>
    <row r="1231" spans="1:4" ht="15">
      <c r="A1231" t="s">
        <v>1429</v>
      </c>
      <c r="B1231" s="53">
        <v>2023</v>
      </c>
      <c r="C1231" t="s">
        <v>44</v>
      </c>
      <c r="D1231" t="s">
        <v>1437</v>
      </c>
    </row>
    <row r="1232" spans="1:4" ht="15">
      <c r="A1232" t="s">
        <v>1429</v>
      </c>
      <c r="B1232" s="53">
        <v>2023</v>
      </c>
      <c r="C1232" t="s">
        <v>913</v>
      </c>
      <c r="D1232" t="s">
        <v>1438</v>
      </c>
    </row>
    <row r="1233" spans="1:4" ht="15">
      <c r="A1233" t="s">
        <v>1429</v>
      </c>
      <c r="B1233" s="53">
        <v>2023</v>
      </c>
      <c r="C1233" t="s">
        <v>1288</v>
      </c>
      <c r="D1233" t="s">
        <v>1439</v>
      </c>
    </row>
    <row r="1234" spans="1:4" ht="15">
      <c r="A1234" t="s">
        <v>1429</v>
      </c>
      <c r="B1234" s="53">
        <v>2023</v>
      </c>
      <c r="C1234" t="s">
        <v>1</v>
      </c>
      <c r="D1234" t="s">
        <v>1440</v>
      </c>
    </row>
    <row r="1235" spans="1:4" ht="15">
      <c r="A1235" t="s">
        <v>1429</v>
      </c>
      <c r="B1235" s="53">
        <v>2023</v>
      </c>
      <c r="C1235" t="s">
        <v>1</v>
      </c>
      <c r="D1235" t="s">
        <v>1441</v>
      </c>
    </row>
    <row r="1236" spans="1:4" ht="15">
      <c r="A1236" t="s">
        <v>1429</v>
      </c>
      <c r="B1236" s="53">
        <v>2023</v>
      </c>
      <c r="C1236" t="s">
        <v>1</v>
      </c>
      <c r="D1236" t="s">
        <v>1442</v>
      </c>
    </row>
    <row r="1237" spans="1:4" ht="15">
      <c r="A1237" t="s">
        <v>1429</v>
      </c>
      <c r="B1237" s="53">
        <v>2023</v>
      </c>
      <c r="C1237" t="s">
        <v>1</v>
      </c>
      <c r="D1237" t="s">
        <v>1443</v>
      </c>
    </row>
    <row r="1238" spans="1:4" ht="15">
      <c r="A1238" t="s">
        <v>1429</v>
      </c>
      <c r="B1238" s="53">
        <v>2023</v>
      </c>
      <c r="C1238" t="s">
        <v>1</v>
      </c>
      <c r="D1238" t="s">
        <v>1444</v>
      </c>
    </row>
    <row r="1239" spans="1:4" ht="15">
      <c r="A1239" t="s">
        <v>1429</v>
      </c>
      <c r="B1239" s="53">
        <v>2023</v>
      </c>
      <c r="C1239" t="s">
        <v>1</v>
      </c>
      <c r="D1239" t="s">
        <v>1445</v>
      </c>
    </row>
    <row r="1240" spans="1:4" ht="15">
      <c r="A1240" t="s">
        <v>1429</v>
      </c>
      <c r="B1240" s="53">
        <v>2022</v>
      </c>
      <c r="C1240" t="s">
        <v>882</v>
      </c>
      <c r="D1240" t="s">
        <v>1446</v>
      </c>
    </row>
    <row r="1241" spans="1:4" ht="15">
      <c r="A1241" t="s">
        <v>1429</v>
      </c>
      <c r="B1241" s="53">
        <v>2022</v>
      </c>
      <c r="C1241" t="s">
        <v>1337</v>
      </c>
      <c r="D1241" t="s">
        <v>1447</v>
      </c>
    </row>
    <row r="1242" spans="1:4" ht="15">
      <c r="A1242" t="s">
        <v>1429</v>
      </c>
      <c r="B1242" s="53">
        <v>2022</v>
      </c>
      <c r="C1242" t="s">
        <v>44</v>
      </c>
      <c r="D1242" t="s">
        <v>1448</v>
      </c>
    </row>
    <row r="1243" spans="1:4" ht="15">
      <c r="A1243" t="s">
        <v>1429</v>
      </c>
      <c r="B1243" s="53">
        <v>2022</v>
      </c>
      <c r="C1243" t="s">
        <v>44</v>
      </c>
      <c r="D1243" t="s">
        <v>1449</v>
      </c>
    </row>
    <row r="1244" spans="1:4" ht="15">
      <c r="A1244" t="s">
        <v>1429</v>
      </c>
      <c r="B1244" s="53">
        <v>2022</v>
      </c>
      <c r="C1244" t="s">
        <v>44</v>
      </c>
      <c r="D1244" t="s">
        <v>1450</v>
      </c>
    </row>
    <row r="1245" spans="1:4" ht="15">
      <c r="A1245" t="s">
        <v>1429</v>
      </c>
      <c r="B1245" s="53">
        <v>2022</v>
      </c>
      <c r="C1245" t="s">
        <v>44</v>
      </c>
      <c r="D1245" t="s">
        <v>1451</v>
      </c>
    </row>
    <row r="1246" spans="1:4" ht="15">
      <c r="A1246" t="s">
        <v>1429</v>
      </c>
      <c r="B1246" s="53">
        <v>2022</v>
      </c>
      <c r="C1246" t="s">
        <v>1452</v>
      </c>
      <c r="D1246" t="s">
        <v>1453</v>
      </c>
    </row>
    <row r="1247" spans="1:4" ht="15">
      <c r="A1247" t="s">
        <v>1429</v>
      </c>
      <c r="B1247" s="53">
        <v>2022</v>
      </c>
      <c r="C1247" t="s">
        <v>655</v>
      </c>
      <c r="D1247" t="s">
        <v>1454</v>
      </c>
    </row>
    <row r="1248" spans="1:4" ht="15">
      <c r="A1248" t="s">
        <v>1429</v>
      </c>
      <c r="B1248" s="53">
        <v>2022</v>
      </c>
      <c r="C1248" t="s">
        <v>503</v>
      </c>
      <c r="D1248" t="s">
        <v>1455</v>
      </c>
    </row>
    <row r="1249" spans="1:4" ht="15">
      <c r="A1249" t="s">
        <v>1429</v>
      </c>
      <c r="B1249" s="53">
        <v>2022</v>
      </c>
      <c r="C1249" t="s">
        <v>6</v>
      </c>
      <c r="D1249" t="s">
        <v>1441</v>
      </c>
    </row>
    <row r="1250" spans="1:4" ht="15">
      <c r="A1250" t="s">
        <v>1429</v>
      </c>
      <c r="B1250" s="53">
        <v>2022</v>
      </c>
      <c r="C1250" t="s">
        <v>660</v>
      </c>
      <c r="D1250" t="s">
        <v>1456</v>
      </c>
    </row>
    <row r="1251" spans="1:4" ht="15">
      <c r="A1251" t="s">
        <v>1429</v>
      </c>
      <c r="B1251" s="53">
        <v>2022</v>
      </c>
      <c r="C1251" t="s">
        <v>660</v>
      </c>
      <c r="D1251" t="s">
        <v>1457</v>
      </c>
    </row>
    <row r="1252" spans="1:4" ht="15">
      <c r="A1252" t="s">
        <v>1429</v>
      </c>
      <c r="B1252" s="53">
        <v>2022</v>
      </c>
      <c r="C1252" t="s">
        <v>644</v>
      </c>
      <c r="D1252" t="s">
        <v>1458</v>
      </c>
    </row>
    <row r="1253" spans="1:4" ht="15">
      <c r="A1253" t="s">
        <v>1429</v>
      </c>
      <c r="B1253" s="53">
        <v>2022</v>
      </c>
      <c r="C1253" t="s">
        <v>973</v>
      </c>
      <c r="D1253" t="s">
        <v>1459</v>
      </c>
    </row>
    <row r="1254" spans="1:4" ht="15">
      <c r="A1254" t="s">
        <v>1429</v>
      </c>
      <c r="B1254" s="53">
        <v>2022</v>
      </c>
      <c r="C1254" t="s">
        <v>1</v>
      </c>
      <c r="D1254" t="s">
        <v>1460</v>
      </c>
    </row>
    <row r="1255" spans="1:4" ht="15">
      <c r="A1255" t="s">
        <v>1429</v>
      </c>
      <c r="B1255" s="53">
        <v>2022</v>
      </c>
      <c r="C1255" t="s">
        <v>1</v>
      </c>
      <c r="D1255" t="s">
        <v>1461</v>
      </c>
    </row>
    <row r="1256" spans="1:4" ht="15">
      <c r="A1256" t="s">
        <v>1429</v>
      </c>
      <c r="B1256" s="53">
        <v>2022</v>
      </c>
      <c r="C1256" t="s">
        <v>1</v>
      </c>
      <c r="D1256" t="s">
        <v>1462</v>
      </c>
    </row>
    <row r="1257" spans="1:4" ht="15">
      <c r="A1257" t="s">
        <v>1429</v>
      </c>
      <c r="B1257" s="53">
        <v>2022</v>
      </c>
      <c r="C1257" t="s">
        <v>1</v>
      </c>
      <c r="D1257" t="s">
        <v>1459</v>
      </c>
    </row>
    <row r="1258" spans="1:4" ht="15">
      <c r="A1258" t="s">
        <v>1429</v>
      </c>
      <c r="B1258" s="53">
        <v>2021</v>
      </c>
      <c r="C1258" t="s">
        <v>1432</v>
      </c>
      <c r="D1258" t="s">
        <v>1463</v>
      </c>
    </row>
    <row r="1259" spans="1:4" ht="15">
      <c r="A1259" t="s">
        <v>1429</v>
      </c>
      <c r="B1259" s="53">
        <v>2021</v>
      </c>
      <c r="C1259" t="s">
        <v>1432</v>
      </c>
      <c r="D1259" t="s">
        <v>1464</v>
      </c>
    </row>
    <row r="1260" spans="1:4" ht="15">
      <c r="A1260" t="s">
        <v>1429</v>
      </c>
      <c r="B1260" s="53">
        <v>2021</v>
      </c>
      <c r="C1260" t="s">
        <v>1432</v>
      </c>
      <c r="D1260" t="s">
        <v>1465</v>
      </c>
    </row>
    <row r="1261" spans="1:4" ht="15">
      <c r="A1261" t="s">
        <v>1429</v>
      </c>
      <c r="B1261" s="53">
        <v>2021</v>
      </c>
      <c r="C1261" t="s">
        <v>1322</v>
      </c>
      <c r="D1261" t="s">
        <v>1466</v>
      </c>
    </row>
    <row r="1262" spans="1:4" ht="15">
      <c r="A1262" t="s">
        <v>1429</v>
      </c>
      <c r="B1262" s="53">
        <v>2021</v>
      </c>
      <c r="C1262" t="s">
        <v>615</v>
      </c>
      <c r="D1262" t="s">
        <v>1467</v>
      </c>
    </row>
    <row r="1263" spans="1:4" ht="15">
      <c r="A1263" t="s">
        <v>1429</v>
      </c>
      <c r="B1263" s="53">
        <v>2021</v>
      </c>
      <c r="C1263" t="s">
        <v>1131</v>
      </c>
      <c r="D1263" t="s">
        <v>1468</v>
      </c>
    </row>
    <row r="1264" spans="1:4" ht="15">
      <c r="A1264" t="s">
        <v>1429</v>
      </c>
      <c r="B1264" s="53">
        <v>2021</v>
      </c>
      <c r="C1264" t="s">
        <v>44</v>
      </c>
      <c r="D1264" t="s">
        <v>1469</v>
      </c>
    </row>
    <row r="1265" spans="1:4" ht="15">
      <c r="A1265" t="s">
        <v>1429</v>
      </c>
      <c r="B1265" s="53">
        <v>2021</v>
      </c>
      <c r="C1265" t="s">
        <v>44</v>
      </c>
      <c r="D1265" t="s">
        <v>1470</v>
      </c>
    </row>
    <row r="1266" spans="1:4" ht="15">
      <c r="A1266" t="s">
        <v>1429</v>
      </c>
      <c r="B1266" s="53">
        <v>2021</v>
      </c>
      <c r="C1266" t="s">
        <v>44</v>
      </c>
      <c r="D1266" t="s">
        <v>1471</v>
      </c>
    </row>
    <row r="1267" spans="1:4" ht="15">
      <c r="A1267" t="s">
        <v>1429</v>
      </c>
      <c r="B1267" s="53">
        <v>2021</v>
      </c>
      <c r="C1267" t="s">
        <v>44</v>
      </c>
      <c r="D1267" t="s">
        <v>1472</v>
      </c>
    </row>
    <row r="1268" spans="1:4" ht="15">
      <c r="A1268" t="s">
        <v>1429</v>
      </c>
      <c r="B1268" s="53">
        <v>2021</v>
      </c>
      <c r="C1268" t="s">
        <v>44</v>
      </c>
      <c r="D1268" t="s">
        <v>1473</v>
      </c>
    </row>
    <row r="1269" spans="1:4" ht="15">
      <c r="A1269" t="s">
        <v>1429</v>
      </c>
      <c r="B1269" s="53">
        <v>2021</v>
      </c>
      <c r="C1269" t="s">
        <v>47</v>
      </c>
      <c r="D1269" t="s">
        <v>1474</v>
      </c>
    </row>
    <row r="1270" spans="1:4" ht="15">
      <c r="A1270" t="s">
        <v>1429</v>
      </c>
      <c r="B1270" s="53">
        <v>2021</v>
      </c>
      <c r="C1270" t="s">
        <v>503</v>
      </c>
      <c r="D1270" t="s">
        <v>1475</v>
      </c>
    </row>
    <row r="1271" spans="1:4" ht="15">
      <c r="A1271" t="s">
        <v>1429</v>
      </c>
      <c r="B1271" s="53">
        <v>2021</v>
      </c>
      <c r="C1271" t="s">
        <v>503</v>
      </c>
      <c r="D1271" t="s">
        <v>1476</v>
      </c>
    </row>
    <row r="1272" spans="1:4" ht="15">
      <c r="A1272" t="s">
        <v>1429</v>
      </c>
      <c r="B1272" s="53">
        <v>2021</v>
      </c>
      <c r="C1272" t="s">
        <v>6</v>
      </c>
      <c r="D1272" t="s">
        <v>1477</v>
      </c>
    </row>
    <row r="1273" spans="1:4" ht="15">
      <c r="A1273" t="s">
        <v>1429</v>
      </c>
      <c r="B1273" s="53">
        <v>2021</v>
      </c>
      <c r="C1273" t="s">
        <v>660</v>
      </c>
      <c r="D1273" t="s">
        <v>1478</v>
      </c>
    </row>
    <row r="1274" spans="1:4" ht="15">
      <c r="A1274" t="s">
        <v>1429</v>
      </c>
      <c r="B1274" s="53">
        <v>2021</v>
      </c>
      <c r="C1274" t="s">
        <v>644</v>
      </c>
      <c r="D1274" t="s">
        <v>1479</v>
      </c>
    </row>
    <row r="1275" spans="1:4" ht="15">
      <c r="A1275" t="s">
        <v>1429</v>
      </c>
      <c r="B1275" s="53">
        <v>2021</v>
      </c>
      <c r="C1275" t="s">
        <v>1</v>
      </c>
      <c r="D1275" t="s">
        <v>1447</v>
      </c>
    </row>
    <row r="1276" spans="1:4" ht="15">
      <c r="A1276" t="s">
        <v>1429</v>
      </c>
      <c r="B1276" s="53">
        <v>2020</v>
      </c>
      <c r="C1276" t="s">
        <v>1480</v>
      </c>
      <c r="D1276" t="s">
        <v>1481</v>
      </c>
    </row>
    <row r="1277" spans="1:4" ht="15">
      <c r="A1277" t="s">
        <v>1429</v>
      </c>
      <c r="B1277" s="53">
        <v>2020</v>
      </c>
      <c r="C1277" t="s">
        <v>44</v>
      </c>
      <c r="D1277" t="s">
        <v>1482</v>
      </c>
    </row>
    <row r="1278" spans="1:4" ht="15">
      <c r="A1278" t="s">
        <v>1429</v>
      </c>
      <c r="B1278" s="53">
        <v>2020</v>
      </c>
      <c r="C1278" t="s">
        <v>44</v>
      </c>
      <c r="D1278" t="s">
        <v>1483</v>
      </c>
    </row>
    <row r="1279" spans="1:4" ht="15">
      <c r="A1279" t="s">
        <v>1429</v>
      </c>
      <c r="B1279" s="53">
        <v>2020</v>
      </c>
      <c r="C1279" t="s">
        <v>44</v>
      </c>
      <c r="D1279" t="s">
        <v>1484</v>
      </c>
    </row>
    <row r="1280" spans="1:4" ht="15">
      <c r="A1280" t="s">
        <v>1429</v>
      </c>
      <c r="B1280" s="53">
        <v>2020</v>
      </c>
      <c r="C1280" t="s">
        <v>44</v>
      </c>
      <c r="D1280" t="s">
        <v>1485</v>
      </c>
    </row>
    <row r="1281" spans="1:4" ht="15">
      <c r="A1281" t="s">
        <v>1429</v>
      </c>
      <c r="B1281" s="53">
        <v>2020</v>
      </c>
      <c r="C1281" t="s">
        <v>44</v>
      </c>
      <c r="D1281" t="s">
        <v>1486</v>
      </c>
    </row>
    <row r="1282" spans="1:4" ht="15">
      <c r="A1282" t="s">
        <v>1429</v>
      </c>
      <c r="B1282" s="53">
        <v>2020</v>
      </c>
      <c r="C1282" t="s">
        <v>874</v>
      </c>
      <c r="D1282" t="s">
        <v>1487</v>
      </c>
    </row>
    <row r="1283" spans="1:4" ht="15">
      <c r="A1283" t="s">
        <v>1429</v>
      </c>
      <c r="B1283" s="53">
        <v>2020</v>
      </c>
      <c r="C1283" t="s">
        <v>1275</v>
      </c>
      <c r="D1283" t="s">
        <v>1488</v>
      </c>
    </row>
    <row r="1284" spans="1:4" ht="15">
      <c r="A1284" t="s">
        <v>1429</v>
      </c>
      <c r="B1284" s="53">
        <v>2020</v>
      </c>
      <c r="C1284" t="s">
        <v>660</v>
      </c>
      <c r="D1284" t="s">
        <v>1489</v>
      </c>
    </row>
    <row r="1285" spans="1:4" ht="15">
      <c r="A1285" t="s">
        <v>1429</v>
      </c>
      <c r="B1285" s="53">
        <v>2020</v>
      </c>
      <c r="C1285" t="s">
        <v>660</v>
      </c>
      <c r="D1285" t="s">
        <v>1490</v>
      </c>
    </row>
    <row r="1286" spans="1:4" ht="15">
      <c r="A1286" t="s">
        <v>1429</v>
      </c>
      <c r="B1286" s="53">
        <v>2020</v>
      </c>
      <c r="C1286" t="s">
        <v>660</v>
      </c>
      <c r="D1286" t="s">
        <v>1491</v>
      </c>
    </row>
    <row r="1287" spans="1:4" ht="15">
      <c r="A1287" t="s">
        <v>1429</v>
      </c>
      <c r="B1287" s="53">
        <v>2020</v>
      </c>
      <c r="C1287" t="s">
        <v>644</v>
      </c>
      <c r="D1287" t="s">
        <v>1492</v>
      </c>
    </row>
    <row r="1288" spans="1:4" ht="15">
      <c r="A1288" t="s">
        <v>1429</v>
      </c>
      <c r="B1288" s="53">
        <v>2020</v>
      </c>
      <c r="C1288" t="s">
        <v>644</v>
      </c>
      <c r="D1288" t="s">
        <v>1493</v>
      </c>
    </row>
    <row r="1289" spans="1:4" ht="15">
      <c r="A1289" t="s">
        <v>1429</v>
      </c>
      <c r="B1289" s="53">
        <v>2020</v>
      </c>
      <c r="C1289" t="s">
        <v>877</v>
      </c>
      <c r="D1289" t="s">
        <v>1494</v>
      </c>
    </row>
    <row r="1290" spans="1:4" ht="15">
      <c r="A1290" t="s">
        <v>1429</v>
      </c>
      <c r="B1290" s="53">
        <v>2020</v>
      </c>
      <c r="C1290" t="s">
        <v>1495</v>
      </c>
      <c r="D1290" t="s">
        <v>1496</v>
      </c>
    </row>
    <row r="1291" spans="1:4" ht="15">
      <c r="A1291" t="s">
        <v>1429</v>
      </c>
      <c r="B1291" s="53">
        <v>2019</v>
      </c>
      <c r="C1291" t="s">
        <v>44</v>
      </c>
      <c r="D1291" t="s">
        <v>1497</v>
      </c>
    </row>
    <row r="1292" spans="1:4" ht="15">
      <c r="A1292" t="s">
        <v>1429</v>
      </c>
      <c r="B1292" s="53">
        <v>2019</v>
      </c>
      <c r="C1292" t="s">
        <v>44</v>
      </c>
      <c r="D1292" t="s">
        <v>1498</v>
      </c>
    </row>
    <row r="1293" spans="1:4" ht="15">
      <c r="A1293" t="s">
        <v>1429</v>
      </c>
      <c r="B1293" s="53">
        <v>2019</v>
      </c>
      <c r="C1293" t="s">
        <v>874</v>
      </c>
      <c r="D1293" t="s">
        <v>1499</v>
      </c>
    </row>
    <row r="1294" spans="1:4" ht="15">
      <c r="A1294" t="s">
        <v>1429</v>
      </c>
      <c r="B1294" s="53">
        <v>2019</v>
      </c>
      <c r="C1294" t="s">
        <v>1100</v>
      </c>
      <c r="D1294" t="s">
        <v>1500</v>
      </c>
    </row>
    <row r="1295" spans="1:4" ht="15">
      <c r="A1295" t="s">
        <v>1429</v>
      </c>
      <c r="B1295" s="53">
        <v>2019</v>
      </c>
      <c r="C1295" t="s">
        <v>25</v>
      </c>
      <c r="D1295" t="s">
        <v>1501</v>
      </c>
    </row>
    <row r="1296" spans="1:4" ht="15">
      <c r="A1296" t="s">
        <v>1429</v>
      </c>
      <c r="B1296" s="53">
        <v>2019</v>
      </c>
      <c r="C1296" t="s">
        <v>1117</v>
      </c>
      <c r="D1296" t="s">
        <v>1502</v>
      </c>
    </row>
    <row r="1297" spans="1:4" ht="15">
      <c r="A1297" t="s">
        <v>1429</v>
      </c>
      <c r="B1297" s="53">
        <v>2019</v>
      </c>
      <c r="C1297" t="s">
        <v>660</v>
      </c>
      <c r="D1297" t="s">
        <v>1503</v>
      </c>
    </row>
    <row r="1298" spans="1:4" ht="15">
      <c r="A1298" t="s">
        <v>1429</v>
      </c>
      <c r="B1298" s="53">
        <v>2019</v>
      </c>
      <c r="C1298" t="s">
        <v>660</v>
      </c>
      <c r="D1298" t="s">
        <v>1504</v>
      </c>
    </row>
    <row r="1299" spans="1:4" ht="15">
      <c r="A1299" t="s">
        <v>1429</v>
      </c>
      <c r="B1299" s="53">
        <v>2019</v>
      </c>
      <c r="C1299" t="s">
        <v>660</v>
      </c>
      <c r="D1299" t="s">
        <v>1505</v>
      </c>
    </row>
    <row r="1300" spans="1:4" ht="15">
      <c r="A1300" t="s">
        <v>1429</v>
      </c>
      <c r="B1300" s="53">
        <v>2019</v>
      </c>
      <c r="C1300" t="s">
        <v>660</v>
      </c>
      <c r="D1300" t="s">
        <v>1506</v>
      </c>
    </row>
    <row r="1301" spans="1:4" ht="15">
      <c r="A1301" t="s">
        <v>1429</v>
      </c>
      <c r="B1301" s="53">
        <v>2019</v>
      </c>
      <c r="C1301" t="s">
        <v>1367</v>
      </c>
      <c r="D1301" t="s">
        <v>1507</v>
      </c>
    </row>
    <row r="1302" spans="1:4" ht="15">
      <c r="A1302" t="s">
        <v>1429</v>
      </c>
      <c r="B1302" s="53">
        <v>2019</v>
      </c>
      <c r="C1302" t="s">
        <v>1</v>
      </c>
      <c r="D1302" t="s">
        <v>1508</v>
      </c>
    </row>
    <row r="1303" spans="1:4" ht="15">
      <c r="A1303" t="s">
        <v>1429</v>
      </c>
      <c r="B1303" s="53">
        <v>2019</v>
      </c>
      <c r="C1303" t="s">
        <v>1</v>
      </c>
      <c r="D1303" t="s">
        <v>1509</v>
      </c>
    </row>
    <row r="1304" spans="1:4" ht="15">
      <c r="A1304" t="s">
        <v>1429</v>
      </c>
      <c r="B1304" s="53">
        <v>2018</v>
      </c>
      <c r="C1304" t="s">
        <v>1191</v>
      </c>
      <c r="D1304" t="s">
        <v>1510</v>
      </c>
    </row>
    <row r="1305" spans="1:4" ht="15">
      <c r="A1305" t="s">
        <v>1429</v>
      </c>
      <c r="B1305" s="53">
        <v>2018</v>
      </c>
      <c r="C1305" t="s">
        <v>615</v>
      </c>
      <c r="D1305" t="s">
        <v>1511</v>
      </c>
    </row>
    <row r="1306" spans="1:4" ht="15">
      <c r="A1306" t="s">
        <v>1429</v>
      </c>
      <c r="B1306" s="53">
        <v>2018</v>
      </c>
      <c r="C1306" t="s">
        <v>615</v>
      </c>
      <c r="D1306" t="s">
        <v>1512</v>
      </c>
    </row>
    <row r="1307" spans="1:4" ht="15">
      <c r="A1307" t="s">
        <v>1429</v>
      </c>
      <c r="B1307" s="53">
        <v>2018</v>
      </c>
      <c r="C1307" t="s">
        <v>44</v>
      </c>
      <c r="D1307" t="s">
        <v>1513</v>
      </c>
    </row>
    <row r="1308" spans="1:4" ht="15">
      <c r="A1308" t="s">
        <v>1429</v>
      </c>
      <c r="B1308" s="53">
        <v>2018</v>
      </c>
      <c r="C1308" t="s">
        <v>44</v>
      </c>
      <c r="D1308" t="s">
        <v>1514</v>
      </c>
    </row>
    <row r="1309" spans="1:4" ht="15">
      <c r="A1309" t="s">
        <v>1429</v>
      </c>
      <c r="B1309" s="53">
        <v>2018</v>
      </c>
      <c r="C1309" t="s">
        <v>44</v>
      </c>
      <c r="D1309" t="s">
        <v>1515</v>
      </c>
    </row>
    <row r="1310" spans="1:4" ht="15">
      <c r="A1310" t="s">
        <v>1429</v>
      </c>
      <c r="B1310" s="53">
        <v>2018</v>
      </c>
      <c r="C1310" t="s">
        <v>44</v>
      </c>
      <c r="D1310" t="s">
        <v>1516</v>
      </c>
    </row>
    <row r="1311" spans="1:4" ht="15">
      <c r="A1311" t="s">
        <v>1429</v>
      </c>
      <c r="B1311" s="53">
        <v>2018</v>
      </c>
      <c r="C1311" t="s">
        <v>44</v>
      </c>
      <c r="D1311" t="s">
        <v>1517</v>
      </c>
    </row>
    <row r="1312" spans="1:4" ht="15">
      <c r="A1312" t="s">
        <v>1429</v>
      </c>
      <c r="B1312" s="53">
        <v>2018</v>
      </c>
      <c r="C1312" t="s">
        <v>44</v>
      </c>
      <c r="D1312" t="s">
        <v>1518</v>
      </c>
    </row>
    <row r="1313" spans="1:4" ht="15">
      <c r="A1313" t="s">
        <v>1429</v>
      </c>
      <c r="B1313" s="53">
        <v>2018</v>
      </c>
      <c r="C1313" t="s">
        <v>913</v>
      </c>
      <c r="D1313" t="s">
        <v>1519</v>
      </c>
    </row>
    <row r="1314" spans="1:4" ht="15">
      <c r="A1314" t="s">
        <v>1429</v>
      </c>
      <c r="B1314" s="53">
        <v>2018</v>
      </c>
      <c r="C1314" t="s">
        <v>1100</v>
      </c>
      <c r="D1314" t="s">
        <v>1520</v>
      </c>
    </row>
    <row r="1315" spans="1:4" ht="15">
      <c r="A1315" t="s">
        <v>1429</v>
      </c>
      <c r="B1315" s="53">
        <v>2018</v>
      </c>
      <c r="C1315" t="s">
        <v>1100</v>
      </c>
      <c r="D1315" t="s">
        <v>1521</v>
      </c>
    </row>
    <row r="1316" spans="1:4" ht="15">
      <c r="A1316" t="s">
        <v>1429</v>
      </c>
      <c r="B1316" s="53">
        <v>2018</v>
      </c>
      <c r="C1316" t="s">
        <v>1100</v>
      </c>
      <c r="D1316" t="s">
        <v>1522</v>
      </c>
    </row>
    <row r="1317" spans="1:4" ht="15">
      <c r="A1317" t="s">
        <v>1429</v>
      </c>
      <c r="B1317" s="53">
        <v>2018</v>
      </c>
      <c r="C1317" t="s">
        <v>193</v>
      </c>
      <c r="D1317" t="s">
        <v>1523</v>
      </c>
    </row>
    <row r="1318" spans="1:4" ht="15">
      <c r="A1318" t="s">
        <v>1429</v>
      </c>
      <c r="B1318" s="53">
        <v>2018</v>
      </c>
      <c r="C1318" t="s">
        <v>25</v>
      </c>
      <c r="D1318" t="s">
        <v>1524</v>
      </c>
    </row>
    <row r="1319" spans="1:4" ht="15">
      <c r="A1319" t="s">
        <v>1429</v>
      </c>
      <c r="B1319" s="53">
        <v>2018</v>
      </c>
      <c r="C1319" t="s">
        <v>660</v>
      </c>
      <c r="D1319" t="s">
        <v>1525</v>
      </c>
    </row>
    <row r="1320" spans="1:4" ht="15">
      <c r="A1320" t="s">
        <v>1429</v>
      </c>
      <c r="B1320" s="53">
        <v>2018</v>
      </c>
      <c r="C1320" t="s">
        <v>644</v>
      </c>
      <c r="D1320" t="s">
        <v>1526</v>
      </c>
    </row>
    <row r="1321" spans="1:4" ht="15">
      <c r="A1321" t="s">
        <v>1429</v>
      </c>
      <c r="B1321" s="53">
        <v>2018</v>
      </c>
      <c r="C1321" t="s">
        <v>644</v>
      </c>
      <c r="D1321" t="s">
        <v>1527</v>
      </c>
    </row>
    <row r="1322" spans="1:4" ht="15">
      <c r="A1322" t="s">
        <v>1429</v>
      </c>
      <c r="B1322" s="53">
        <v>2018</v>
      </c>
      <c r="C1322" t="s">
        <v>644</v>
      </c>
      <c r="D1322" t="s">
        <v>1528</v>
      </c>
    </row>
    <row r="1323" spans="1:4" ht="15">
      <c r="A1323" t="s">
        <v>1429</v>
      </c>
      <c r="B1323" s="53">
        <v>2018</v>
      </c>
      <c r="C1323" t="s">
        <v>1416</v>
      </c>
      <c r="D1323" t="s">
        <v>1529</v>
      </c>
    </row>
    <row r="1324" spans="1:4" ht="15">
      <c r="A1324" t="s">
        <v>1429</v>
      </c>
      <c r="B1324" s="53">
        <v>2018</v>
      </c>
      <c r="C1324" t="s">
        <v>1416</v>
      </c>
      <c r="D1324" t="s">
        <v>1530</v>
      </c>
    </row>
    <row r="1325" spans="1:4" ht="15">
      <c r="A1325" t="s">
        <v>1429</v>
      </c>
      <c r="B1325" s="53">
        <v>2018</v>
      </c>
      <c r="C1325" t="s">
        <v>1</v>
      </c>
      <c r="D1325" t="s">
        <v>1531</v>
      </c>
    </row>
    <row r="1326" spans="1:4" ht="15">
      <c r="A1326" t="s">
        <v>1429</v>
      </c>
      <c r="B1326" s="53">
        <v>2018</v>
      </c>
      <c r="C1326" t="s">
        <v>1</v>
      </c>
      <c r="D1326" t="s">
        <v>1532</v>
      </c>
    </row>
    <row r="1327" spans="1:4" ht="15">
      <c r="A1327" t="s">
        <v>1429</v>
      </c>
      <c r="B1327" s="53">
        <v>2017</v>
      </c>
      <c r="C1327" t="s">
        <v>882</v>
      </c>
      <c r="D1327" t="s">
        <v>1533</v>
      </c>
    </row>
    <row r="1328" spans="1:4" ht="15">
      <c r="A1328" t="s">
        <v>1429</v>
      </c>
      <c r="B1328" s="53">
        <v>2017</v>
      </c>
      <c r="C1328" t="s">
        <v>44</v>
      </c>
      <c r="D1328" t="s">
        <v>1534</v>
      </c>
    </row>
    <row r="1329" spans="1:4" ht="15">
      <c r="A1329" t="s">
        <v>1429</v>
      </c>
      <c r="B1329" s="53">
        <v>2017</v>
      </c>
      <c r="C1329" t="s">
        <v>44</v>
      </c>
      <c r="D1329" t="s">
        <v>1535</v>
      </c>
    </row>
    <row r="1330" spans="1:4" ht="15">
      <c r="A1330" t="s">
        <v>1429</v>
      </c>
      <c r="B1330" s="53">
        <v>2017</v>
      </c>
      <c r="C1330" t="s">
        <v>44</v>
      </c>
      <c r="D1330" t="s">
        <v>1536</v>
      </c>
    </row>
    <row r="1331" spans="1:4" ht="15">
      <c r="A1331" t="s">
        <v>1429</v>
      </c>
      <c r="B1331" s="53">
        <v>2017</v>
      </c>
      <c r="C1331" t="s">
        <v>793</v>
      </c>
      <c r="D1331" t="s">
        <v>1537</v>
      </c>
    </row>
    <row r="1332" spans="1:4" ht="15">
      <c r="A1332" t="s">
        <v>1429</v>
      </c>
      <c r="B1332" s="53">
        <v>2017</v>
      </c>
      <c r="C1332" t="s">
        <v>1100</v>
      </c>
      <c r="D1332" t="s">
        <v>1538</v>
      </c>
    </row>
    <row r="1333" spans="1:4" ht="15">
      <c r="A1333" t="s">
        <v>1429</v>
      </c>
      <c r="B1333" s="53">
        <v>2017</v>
      </c>
      <c r="C1333" t="s">
        <v>6</v>
      </c>
      <c r="D1333" t="s">
        <v>1539</v>
      </c>
    </row>
    <row r="1334" spans="1:4" ht="15">
      <c r="A1334" t="s">
        <v>1429</v>
      </c>
      <c r="B1334" s="53">
        <v>2017</v>
      </c>
      <c r="C1334" t="s">
        <v>660</v>
      </c>
      <c r="D1334" t="s">
        <v>1540</v>
      </c>
    </row>
    <row r="1335" spans="1:4" ht="15">
      <c r="A1335" t="s">
        <v>1429</v>
      </c>
      <c r="B1335" s="53">
        <v>2017</v>
      </c>
      <c r="C1335" t="s">
        <v>644</v>
      </c>
      <c r="D1335" t="s">
        <v>1541</v>
      </c>
    </row>
    <row r="1336" spans="1:4" ht="15">
      <c r="A1336" t="s">
        <v>1429</v>
      </c>
      <c r="B1336" s="53">
        <v>2016</v>
      </c>
      <c r="C1336" t="s">
        <v>882</v>
      </c>
      <c r="D1336" t="s">
        <v>1542</v>
      </c>
    </row>
    <row r="1337" spans="1:4" ht="15">
      <c r="A1337" t="s">
        <v>1429</v>
      </c>
      <c r="B1337" s="53">
        <v>2016</v>
      </c>
      <c r="C1337" t="s">
        <v>1191</v>
      </c>
      <c r="D1337" t="s">
        <v>1543</v>
      </c>
    </row>
    <row r="1338" spans="1:4" ht="15">
      <c r="A1338" t="s">
        <v>1429</v>
      </c>
      <c r="B1338" s="53">
        <v>2016</v>
      </c>
      <c r="C1338" t="s">
        <v>1191</v>
      </c>
      <c r="D1338" t="s">
        <v>1544</v>
      </c>
    </row>
    <row r="1339" spans="1:4" ht="15">
      <c r="A1339" t="s">
        <v>1429</v>
      </c>
      <c r="B1339" s="53">
        <v>2016</v>
      </c>
      <c r="C1339" t="s">
        <v>1322</v>
      </c>
      <c r="D1339" t="s">
        <v>1545</v>
      </c>
    </row>
    <row r="1340" spans="1:4" ht="15">
      <c r="A1340" t="s">
        <v>1429</v>
      </c>
      <c r="B1340" s="53">
        <v>2016</v>
      </c>
      <c r="C1340" t="s">
        <v>44</v>
      </c>
      <c r="D1340" t="s">
        <v>1546</v>
      </c>
    </row>
    <row r="1341" spans="1:4" ht="15">
      <c r="A1341" t="s">
        <v>1429</v>
      </c>
      <c r="B1341" s="53">
        <v>2016</v>
      </c>
      <c r="C1341" t="s">
        <v>44</v>
      </c>
      <c r="D1341" t="s">
        <v>1547</v>
      </c>
    </row>
    <row r="1342" spans="1:4" ht="15">
      <c r="A1342" t="s">
        <v>1429</v>
      </c>
      <c r="B1342" s="53">
        <v>2016</v>
      </c>
      <c r="C1342" t="s">
        <v>1100</v>
      </c>
      <c r="D1342" t="s">
        <v>1548</v>
      </c>
    </row>
    <row r="1343" spans="1:4" ht="15">
      <c r="A1343" t="s">
        <v>1429</v>
      </c>
      <c r="B1343" s="53">
        <v>2016</v>
      </c>
      <c r="C1343" t="s">
        <v>1549</v>
      </c>
      <c r="D1343" t="s">
        <v>1550</v>
      </c>
    </row>
    <row r="1344" spans="1:4" ht="15">
      <c r="A1344" t="s">
        <v>1429</v>
      </c>
      <c r="B1344" s="53">
        <v>2016</v>
      </c>
      <c r="C1344" t="s">
        <v>6</v>
      </c>
      <c r="D1344" t="s">
        <v>1551</v>
      </c>
    </row>
    <row r="1345" spans="1:4" ht="15">
      <c r="A1345" t="s">
        <v>1429</v>
      </c>
      <c r="B1345" s="53">
        <v>2016</v>
      </c>
      <c r="C1345" t="s">
        <v>6</v>
      </c>
      <c r="D1345" t="s">
        <v>1552</v>
      </c>
    </row>
    <row r="1346" spans="1:4" ht="15">
      <c r="A1346" t="s">
        <v>1429</v>
      </c>
      <c r="B1346" s="53">
        <v>2016</v>
      </c>
      <c r="C1346" t="s">
        <v>1553</v>
      </c>
      <c r="D1346" t="s">
        <v>1554</v>
      </c>
    </row>
    <row r="1347" spans="1:4" ht="15">
      <c r="A1347" t="s">
        <v>1429</v>
      </c>
      <c r="B1347" s="53">
        <v>2016</v>
      </c>
      <c r="C1347" t="s">
        <v>25</v>
      </c>
      <c r="D1347" t="s">
        <v>1555</v>
      </c>
    </row>
    <row r="1348" spans="1:4" ht="15">
      <c r="A1348" t="s">
        <v>1429</v>
      </c>
      <c r="B1348" s="53">
        <v>2016</v>
      </c>
      <c r="C1348" t="s">
        <v>25</v>
      </c>
      <c r="D1348" t="s">
        <v>1556</v>
      </c>
    </row>
    <row r="1349" spans="1:4" ht="15">
      <c r="A1349" t="s">
        <v>1429</v>
      </c>
      <c r="B1349" s="53">
        <v>2016</v>
      </c>
      <c r="C1349" t="s">
        <v>660</v>
      </c>
      <c r="D1349" t="s">
        <v>1557</v>
      </c>
    </row>
    <row r="1350" spans="1:4" ht="15">
      <c r="A1350" t="s">
        <v>1429</v>
      </c>
      <c r="B1350" s="53">
        <v>2016</v>
      </c>
      <c r="C1350" t="s">
        <v>660</v>
      </c>
      <c r="D1350" t="s">
        <v>1558</v>
      </c>
    </row>
    <row r="1351" spans="1:4" ht="15">
      <c r="A1351" t="s">
        <v>1429</v>
      </c>
      <c r="B1351" s="53">
        <v>2016</v>
      </c>
      <c r="C1351" t="s">
        <v>660</v>
      </c>
      <c r="D1351" t="s">
        <v>1559</v>
      </c>
    </row>
    <row r="1352" spans="1:4" ht="15">
      <c r="A1352" t="s">
        <v>1429</v>
      </c>
      <c r="B1352" s="53">
        <v>2016</v>
      </c>
      <c r="C1352" t="s">
        <v>644</v>
      </c>
      <c r="D1352" t="s">
        <v>1560</v>
      </c>
    </row>
    <row r="1353" spans="1:4" ht="15">
      <c r="A1353" t="s">
        <v>1429</v>
      </c>
      <c r="B1353" s="53">
        <v>2016</v>
      </c>
      <c r="C1353" t="s">
        <v>631</v>
      </c>
      <c r="D1353" t="s">
        <v>1561</v>
      </c>
    </row>
    <row r="1354" spans="1:4" ht="15">
      <c r="A1354" t="s">
        <v>1429</v>
      </c>
      <c r="B1354" s="53">
        <v>2016</v>
      </c>
      <c r="C1354" t="s">
        <v>1225</v>
      </c>
      <c r="D1354" t="s">
        <v>1562</v>
      </c>
    </row>
    <row r="1355" spans="1:4" ht="15">
      <c r="A1355" t="s">
        <v>1429</v>
      </c>
      <c r="B1355" s="53">
        <v>2015</v>
      </c>
      <c r="C1355" t="s">
        <v>29</v>
      </c>
      <c r="D1355" t="s">
        <v>1563</v>
      </c>
    </row>
    <row r="1356" spans="1:4" ht="15">
      <c r="A1356" t="s">
        <v>1429</v>
      </c>
      <c r="B1356" s="53">
        <v>2015</v>
      </c>
      <c r="C1356" t="s">
        <v>923</v>
      </c>
      <c r="D1356" t="s">
        <v>1564</v>
      </c>
    </row>
    <row r="1357" spans="1:4" ht="15">
      <c r="A1357" t="s">
        <v>1429</v>
      </c>
      <c r="B1357" s="53">
        <v>2015</v>
      </c>
      <c r="C1357" t="s">
        <v>923</v>
      </c>
      <c r="D1357" t="s">
        <v>1565</v>
      </c>
    </row>
    <row r="1358" spans="1:4" ht="15">
      <c r="A1358" t="s">
        <v>1429</v>
      </c>
      <c r="B1358" s="53">
        <v>2015</v>
      </c>
      <c r="C1358" t="s">
        <v>47</v>
      </c>
      <c r="D1358" t="s">
        <v>1566</v>
      </c>
    </row>
    <row r="1359" spans="1:4" ht="15">
      <c r="A1359" t="s">
        <v>1429</v>
      </c>
      <c r="B1359" s="53">
        <v>2015</v>
      </c>
      <c r="C1359" t="s">
        <v>913</v>
      </c>
      <c r="D1359" t="s">
        <v>1567</v>
      </c>
    </row>
    <row r="1360" spans="1:4" ht="15">
      <c r="A1360" t="s">
        <v>1429</v>
      </c>
      <c r="B1360" s="53">
        <v>2015</v>
      </c>
      <c r="C1360" t="s">
        <v>1100</v>
      </c>
      <c r="D1360" t="s">
        <v>1568</v>
      </c>
    </row>
    <row r="1361" spans="1:4" ht="15">
      <c r="A1361" t="s">
        <v>1429</v>
      </c>
      <c r="B1361" s="53">
        <v>2015</v>
      </c>
      <c r="C1361" t="s">
        <v>660</v>
      </c>
      <c r="D1361" t="s">
        <v>1569</v>
      </c>
    </row>
    <row r="1362" spans="1:4" ht="15">
      <c r="A1362" t="s">
        <v>1429</v>
      </c>
      <c r="B1362" s="53">
        <v>2015</v>
      </c>
      <c r="C1362" t="s">
        <v>660</v>
      </c>
      <c r="D1362" t="s">
        <v>1570</v>
      </c>
    </row>
    <row r="1363" spans="1:4" ht="15">
      <c r="A1363" t="s">
        <v>1429</v>
      </c>
      <c r="B1363" s="53">
        <v>2015</v>
      </c>
      <c r="C1363" t="s">
        <v>644</v>
      </c>
      <c r="D1363" t="s">
        <v>1571</v>
      </c>
    </row>
    <row r="1364" spans="1:4" ht="15">
      <c r="A1364" t="s">
        <v>1429</v>
      </c>
      <c r="B1364" s="53">
        <v>2015</v>
      </c>
      <c r="C1364" t="s">
        <v>644</v>
      </c>
      <c r="D1364" t="s">
        <v>1572</v>
      </c>
    </row>
    <row r="1365" spans="1:4" ht="15">
      <c r="A1365" t="s">
        <v>1429</v>
      </c>
      <c r="B1365" s="53">
        <v>2015</v>
      </c>
      <c r="C1365" t="s">
        <v>644</v>
      </c>
      <c r="D1365" t="s">
        <v>1573</v>
      </c>
    </row>
    <row r="1366" spans="1:4" ht="15">
      <c r="A1366" t="s">
        <v>1429</v>
      </c>
      <c r="B1366" s="53">
        <v>2014</v>
      </c>
      <c r="C1366" t="s">
        <v>29</v>
      </c>
      <c r="D1366" t="s">
        <v>922</v>
      </c>
    </row>
    <row r="1367" spans="1:4" ht="15">
      <c r="A1367" t="s">
        <v>1429</v>
      </c>
      <c r="B1367" s="53">
        <v>2014</v>
      </c>
      <c r="C1367" t="s">
        <v>1574</v>
      </c>
      <c r="D1367" t="s">
        <v>1575</v>
      </c>
    </row>
    <row r="1368" spans="1:4" ht="15">
      <c r="A1368" t="s">
        <v>1429</v>
      </c>
      <c r="B1368" s="53">
        <v>2014</v>
      </c>
      <c r="C1368" t="s">
        <v>913</v>
      </c>
      <c r="D1368" t="s">
        <v>1576</v>
      </c>
    </row>
    <row r="1369" spans="1:4" ht="15">
      <c r="A1369" t="s">
        <v>1429</v>
      </c>
      <c r="B1369" s="53">
        <v>2014</v>
      </c>
      <c r="C1369" t="s">
        <v>1100</v>
      </c>
      <c r="D1369" t="s">
        <v>1577</v>
      </c>
    </row>
    <row r="1370" spans="1:4" ht="15">
      <c r="A1370" t="s">
        <v>1429</v>
      </c>
      <c r="B1370" s="53">
        <v>2014</v>
      </c>
      <c r="C1370" t="s">
        <v>700</v>
      </c>
      <c r="D1370" t="s">
        <v>1578</v>
      </c>
    </row>
    <row r="1371" spans="1:4" ht="15">
      <c r="A1371" t="s">
        <v>1429</v>
      </c>
      <c r="B1371" s="53">
        <v>2014</v>
      </c>
      <c r="C1371" t="s">
        <v>6</v>
      </c>
      <c r="D1371" t="s">
        <v>1579</v>
      </c>
    </row>
    <row r="1372" spans="1:4" ht="15">
      <c r="A1372" t="s">
        <v>1429</v>
      </c>
      <c r="B1372" s="53">
        <v>2014</v>
      </c>
      <c r="C1372" t="s">
        <v>6</v>
      </c>
      <c r="D1372" t="s">
        <v>1580</v>
      </c>
    </row>
    <row r="1373" spans="1:4" ht="15">
      <c r="A1373" t="s">
        <v>1429</v>
      </c>
      <c r="B1373" s="53">
        <v>2014</v>
      </c>
      <c r="C1373" t="s">
        <v>25</v>
      </c>
      <c r="D1373" t="s">
        <v>1581</v>
      </c>
    </row>
    <row r="1374" spans="1:4" ht="15">
      <c r="A1374" t="s">
        <v>1429</v>
      </c>
      <c r="B1374" s="53">
        <v>2014</v>
      </c>
      <c r="C1374" t="s">
        <v>25</v>
      </c>
      <c r="D1374" t="s">
        <v>1582</v>
      </c>
    </row>
    <row r="1375" spans="1:4" ht="15">
      <c r="A1375" t="s">
        <v>1429</v>
      </c>
      <c r="B1375" s="53">
        <v>2014</v>
      </c>
      <c r="C1375" t="s">
        <v>660</v>
      </c>
      <c r="D1375" t="s">
        <v>1583</v>
      </c>
    </row>
    <row r="1376" spans="1:4" ht="15">
      <c r="A1376" t="s">
        <v>1429</v>
      </c>
      <c r="B1376" s="53">
        <v>2014</v>
      </c>
      <c r="C1376" t="s">
        <v>660</v>
      </c>
      <c r="D1376" t="s">
        <v>1584</v>
      </c>
    </row>
    <row r="1377" spans="1:4" ht="15">
      <c r="A1377" t="s">
        <v>1429</v>
      </c>
      <c r="B1377" s="53">
        <v>2014</v>
      </c>
      <c r="C1377" t="s">
        <v>660</v>
      </c>
      <c r="D1377" t="s">
        <v>1585</v>
      </c>
    </row>
    <row r="1378" spans="1:4" ht="15">
      <c r="A1378" t="s">
        <v>1429</v>
      </c>
      <c r="B1378" s="53">
        <v>2014</v>
      </c>
      <c r="C1378" t="s">
        <v>660</v>
      </c>
      <c r="D1378" t="s">
        <v>1586</v>
      </c>
    </row>
    <row r="1379" spans="1:4" ht="15">
      <c r="A1379" t="s">
        <v>1429</v>
      </c>
      <c r="B1379" s="53">
        <v>2014</v>
      </c>
      <c r="C1379" t="s">
        <v>660</v>
      </c>
      <c r="D1379" t="s">
        <v>1587</v>
      </c>
    </row>
    <row r="1380" spans="1:4" ht="15">
      <c r="A1380" t="s">
        <v>1429</v>
      </c>
      <c r="B1380" s="53">
        <v>2014</v>
      </c>
      <c r="C1380" t="s">
        <v>644</v>
      </c>
      <c r="D1380" t="s">
        <v>1588</v>
      </c>
    </row>
    <row r="1381" spans="1:4" ht="15">
      <c r="A1381" t="s">
        <v>1429</v>
      </c>
      <c r="B1381" s="53">
        <v>2013</v>
      </c>
      <c r="C1381" t="s">
        <v>874</v>
      </c>
      <c r="D1381" t="s">
        <v>1589</v>
      </c>
    </row>
    <row r="1382" spans="1:4" ht="15">
      <c r="A1382" t="s">
        <v>1429</v>
      </c>
      <c r="B1382" s="53">
        <v>2013</v>
      </c>
      <c r="C1382" t="s">
        <v>1100</v>
      </c>
      <c r="D1382" t="s">
        <v>1590</v>
      </c>
    </row>
    <row r="1383" spans="1:4" ht="15">
      <c r="A1383" t="s">
        <v>1429</v>
      </c>
      <c r="B1383" s="53">
        <v>2013</v>
      </c>
      <c r="C1383" t="s">
        <v>503</v>
      </c>
      <c r="D1383" t="s">
        <v>1591</v>
      </c>
    </row>
    <row r="1384" spans="1:4" ht="15">
      <c r="A1384" t="s">
        <v>1429</v>
      </c>
      <c r="B1384" s="53">
        <v>2013</v>
      </c>
      <c r="C1384" t="s">
        <v>721</v>
      </c>
      <c r="D1384" t="s">
        <v>1592</v>
      </c>
    </row>
    <row r="1385" spans="1:4" ht="15">
      <c r="A1385" t="s">
        <v>1429</v>
      </c>
      <c r="B1385" s="53">
        <v>2013</v>
      </c>
      <c r="C1385" t="s">
        <v>660</v>
      </c>
      <c r="D1385" t="s">
        <v>1593</v>
      </c>
    </row>
    <row r="1386" spans="1:4" ht="15">
      <c r="A1386" t="s">
        <v>1429</v>
      </c>
      <c r="B1386" s="53">
        <v>2013</v>
      </c>
      <c r="C1386" t="s">
        <v>660</v>
      </c>
      <c r="D1386" t="s">
        <v>1594</v>
      </c>
    </row>
    <row r="1387" spans="1:4" ht="15">
      <c r="A1387" t="s">
        <v>1429</v>
      </c>
      <c r="B1387" s="53">
        <v>2013</v>
      </c>
      <c r="C1387" t="s">
        <v>660</v>
      </c>
      <c r="D1387" t="s">
        <v>1595</v>
      </c>
    </row>
    <row r="1388" spans="1:4" ht="15">
      <c r="A1388" t="s">
        <v>1429</v>
      </c>
      <c r="B1388" s="53">
        <v>2013</v>
      </c>
      <c r="C1388" t="s">
        <v>644</v>
      </c>
      <c r="D1388" t="s">
        <v>1596</v>
      </c>
    </row>
    <row r="1389" spans="1:4" ht="15">
      <c r="A1389" t="s">
        <v>1429</v>
      </c>
      <c r="B1389" s="53">
        <v>2013</v>
      </c>
      <c r="C1389" t="s">
        <v>644</v>
      </c>
      <c r="D1389" t="s">
        <v>1597</v>
      </c>
    </row>
    <row r="1390" spans="1:4" ht="15">
      <c r="A1390" t="s">
        <v>1429</v>
      </c>
      <c r="B1390" s="53">
        <v>2013</v>
      </c>
      <c r="C1390" t="s">
        <v>644</v>
      </c>
      <c r="D1390" t="s">
        <v>1598</v>
      </c>
    </row>
    <row r="1391" spans="1:4" ht="15">
      <c r="A1391" t="s">
        <v>1429</v>
      </c>
      <c r="B1391" s="53">
        <v>2013</v>
      </c>
      <c r="C1391" t="s">
        <v>644</v>
      </c>
      <c r="D1391" t="s">
        <v>1599</v>
      </c>
    </row>
    <row r="1392" spans="1:4" ht="15">
      <c r="A1392" t="s">
        <v>1429</v>
      </c>
      <c r="B1392" s="53">
        <v>2013</v>
      </c>
      <c r="C1392" t="s">
        <v>644</v>
      </c>
      <c r="D1392" t="s">
        <v>1600</v>
      </c>
    </row>
    <row r="1393" spans="1:4" ht="15">
      <c r="A1393" t="s">
        <v>1429</v>
      </c>
      <c r="B1393" s="53">
        <v>2013</v>
      </c>
      <c r="C1393" t="s">
        <v>644</v>
      </c>
      <c r="D1393" t="s">
        <v>1601</v>
      </c>
    </row>
    <row r="1394" spans="1:4" ht="15">
      <c r="A1394" t="s">
        <v>1429</v>
      </c>
      <c r="B1394" s="53">
        <v>2013</v>
      </c>
      <c r="C1394" t="s">
        <v>644</v>
      </c>
      <c r="D1394" t="s">
        <v>1602</v>
      </c>
    </row>
    <row r="1395" spans="1:4" ht="15">
      <c r="A1395" t="s">
        <v>1429</v>
      </c>
      <c r="B1395" s="53">
        <v>2013</v>
      </c>
      <c r="C1395" t="s">
        <v>644</v>
      </c>
      <c r="D1395" t="s">
        <v>1603</v>
      </c>
    </row>
    <row r="1396" spans="1:4" ht="15">
      <c r="A1396" t="s">
        <v>1429</v>
      </c>
      <c r="B1396" s="53">
        <v>2013</v>
      </c>
      <c r="C1396" t="s">
        <v>644</v>
      </c>
      <c r="D1396" t="s">
        <v>1604</v>
      </c>
    </row>
    <row r="1397" spans="1:4" ht="15">
      <c r="A1397" t="s">
        <v>1429</v>
      </c>
      <c r="B1397" s="53">
        <v>2013</v>
      </c>
      <c r="C1397" t="s">
        <v>644</v>
      </c>
      <c r="D1397" t="s">
        <v>1605</v>
      </c>
    </row>
    <row r="1398" spans="1:4" ht="15">
      <c r="A1398" t="s">
        <v>1429</v>
      </c>
      <c r="B1398" s="53">
        <v>2013</v>
      </c>
      <c r="C1398" t="s">
        <v>973</v>
      </c>
      <c r="D1398" t="s">
        <v>1606</v>
      </c>
    </row>
    <row r="1399" spans="1:4" ht="15">
      <c r="A1399" t="s">
        <v>1429</v>
      </c>
      <c r="B1399" s="53">
        <v>2013</v>
      </c>
      <c r="C1399" t="s">
        <v>1607</v>
      </c>
      <c r="D1399" t="s">
        <v>1608</v>
      </c>
    </row>
    <row r="1400" spans="1:4" ht="15">
      <c r="A1400" t="s">
        <v>1429</v>
      </c>
      <c r="B1400" s="53">
        <v>2012</v>
      </c>
      <c r="C1400" t="s">
        <v>923</v>
      </c>
      <c r="D1400" t="s">
        <v>1609</v>
      </c>
    </row>
    <row r="1401" spans="1:4" ht="15">
      <c r="A1401" t="s">
        <v>1429</v>
      </c>
      <c r="B1401" s="53">
        <v>2012</v>
      </c>
      <c r="C1401" t="s">
        <v>923</v>
      </c>
      <c r="D1401" t="s">
        <v>924</v>
      </c>
    </row>
    <row r="1402" spans="1:4" ht="15">
      <c r="A1402" t="s">
        <v>1429</v>
      </c>
      <c r="B1402" s="53">
        <v>2012</v>
      </c>
      <c r="C1402" t="s">
        <v>47</v>
      </c>
      <c r="D1402" t="s">
        <v>1610</v>
      </c>
    </row>
    <row r="1403" spans="1:4" ht="15">
      <c r="A1403" t="s">
        <v>1429</v>
      </c>
      <c r="B1403" s="53">
        <v>2012</v>
      </c>
      <c r="C1403" t="s">
        <v>1100</v>
      </c>
      <c r="D1403" t="s">
        <v>1611</v>
      </c>
    </row>
    <row r="1404" spans="1:4" ht="15">
      <c r="A1404" t="s">
        <v>1429</v>
      </c>
      <c r="B1404" s="53">
        <v>2012</v>
      </c>
      <c r="C1404" t="s">
        <v>6</v>
      </c>
      <c r="D1404" t="s">
        <v>1612</v>
      </c>
    </row>
    <row r="1405" spans="1:4" ht="15">
      <c r="A1405" t="s">
        <v>1429</v>
      </c>
      <c r="B1405" s="53">
        <v>2012</v>
      </c>
      <c r="C1405" t="s">
        <v>1553</v>
      </c>
      <c r="D1405" t="s">
        <v>1613</v>
      </c>
    </row>
    <row r="1406" spans="1:4" ht="15">
      <c r="A1406" t="s">
        <v>1429</v>
      </c>
      <c r="B1406" s="53">
        <v>2012</v>
      </c>
      <c r="C1406" t="s">
        <v>25</v>
      </c>
      <c r="D1406" t="s">
        <v>1614</v>
      </c>
    </row>
    <row r="1407" spans="1:4" ht="15">
      <c r="A1407" t="s">
        <v>1429</v>
      </c>
      <c r="B1407" s="53">
        <v>2012</v>
      </c>
      <c r="C1407" t="s">
        <v>660</v>
      </c>
      <c r="D1407" t="s">
        <v>1615</v>
      </c>
    </row>
    <row r="1408" spans="1:4" ht="15">
      <c r="A1408" t="s">
        <v>1429</v>
      </c>
      <c r="B1408" s="53">
        <v>2012</v>
      </c>
      <c r="C1408" t="s">
        <v>660</v>
      </c>
      <c r="D1408" t="s">
        <v>1616</v>
      </c>
    </row>
    <row r="1409" spans="1:4" ht="15">
      <c r="A1409" t="s">
        <v>1429</v>
      </c>
      <c r="B1409" s="53">
        <v>2012</v>
      </c>
      <c r="C1409" t="s">
        <v>660</v>
      </c>
      <c r="D1409" t="s">
        <v>1617</v>
      </c>
    </row>
    <row r="1410" spans="1:4" ht="15">
      <c r="A1410" t="s">
        <v>1429</v>
      </c>
      <c r="B1410" s="53">
        <v>2012</v>
      </c>
      <c r="C1410" t="s">
        <v>660</v>
      </c>
      <c r="D1410" t="s">
        <v>1618</v>
      </c>
    </row>
    <row r="1411" spans="1:4" ht="15">
      <c r="A1411" t="s">
        <v>1429</v>
      </c>
      <c r="B1411" s="53">
        <v>2012</v>
      </c>
      <c r="C1411" t="s">
        <v>660</v>
      </c>
      <c r="D1411" t="s">
        <v>1619</v>
      </c>
    </row>
    <row r="1412" spans="1:4" ht="15">
      <c r="A1412" t="s">
        <v>1429</v>
      </c>
      <c r="B1412" s="53">
        <v>2012</v>
      </c>
      <c r="C1412" t="s">
        <v>644</v>
      </c>
      <c r="D1412" t="s">
        <v>1620</v>
      </c>
    </row>
    <row r="1413" spans="1:4" ht="15">
      <c r="A1413" t="s">
        <v>1429</v>
      </c>
      <c r="B1413" s="53">
        <v>2012</v>
      </c>
      <c r="C1413" t="s">
        <v>644</v>
      </c>
      <c r="D1413" t="s">
        <v>1621</v>
      </c>
    </row>
    <row r="1414" spans="1:4" ht="15">
      <c r="A1414" t="s">
        <v>1429</v>
      </c>
      <c r="B1414" s="53">
        <v>2012</v>
      </c>
      <c r="C1414" t="s">
        <v>644</v>
      </c>
      <c r="D1414" t="s">
        <v>1622</v>
      </c>
    </row>
    <row r="1415" spans="1:4" ht="15">
      <c r="A1415" t="s">
        <v>1429</v>
      </c>
      <c r="B1415" s="53">
        <v>2012</v>
      </c>
      <c r="C1415" t="s">
        <v>644</v>
      </c>
      <c r="D1415" t="s">
        <v>1623</v>
      </c>
    </row>
    <row r="1416" spans="1:4" ht="15">
      <c r="A1416" t="s">
        <v>1429</v>
      </c>
      <c r="B1416" s="53">
        <v>2012</v>
      </c>
      <c r="C1416" t="s">
        <v>644</v>
      </c>
      <c r="D1416" t="s">
        <v>1624</v>
      </c>
    </row>
    <row r="1417" spans="1:4" ht="15">
      <c r="A1417" t="s">
        <v>1429</v>
      </c>
      <c r="B1417" s="53">
        <v>2012</v>
      </c>
      <c r="C1417" t="s">
        <v>644</v>
      </c>
      <c r="D1417" t="s">
        <v>925</v>
      </c>
    </row>
    <row r="1418" spans="1:4" ht="15">
      <c r="A1418" t="s">
        <v>1429</v>
      </c>
      <c r="B1418" s="53">
        <v>2012</v>
      </c>
      <c r="C1418" t="s">
        <v>644</v>
      </c>
      <c r="D1418" t="s">
        <v>1625</v>
      </c>
    </row>
    <row r="1419" spans="1:4" ht="15">
      <c r="A1419" t="s">
        <v>1429</v>
      </c>
      <c r="B1419" s="53">
        <v>2012</v>
      </c>
      <c r="C1419" t="s">
        <v>1416</v>
      </c>
      <c r="D1419" t="s">
        <v>1626</v>
      </c>
    </row>
    <row r="1420" spans="1:4" ht="15">
      <c r="A1420" t="s">
        <v>1429</v>
      </c>
      <c r="B1420" s="53">
        <v>2012</v>
      </c>
      <c r="C1420" t="s">
        <v>1416</v>
      </c>
      <c r="D1420" t="s">
        <v>1627</v>
      </c>
    </row>
    <row r="1421" spans="1:4" ht="15">
      <c r="A1421" t="s">
        <v>1429</v>
      </c>
      <c r="B1421" s="53">
        <v>2011</v>
      </c>
      <c r="C1421" t="s">
        <v>1100</v>
      </c>
      <c r="D1421" t="s">
        <v>1628</v>
      </c>
    </row>
    <row r="1422" spans="1:4" ht="15">
      <c r="A1422" t="s">
        <v>1429</v>
      </c>
      <c r="B1422" s="53">
        <v>2011</v>
      </c>
      <c r="C1422" t="s">
        <v>32</v>
      </c>
      <c r="D1422" t="s">
        <v>1629</v>
      </c>
    </row>
    <row r="1423" spans="1:4" ht="15">
      <c r="A1423" t="s">
        <v>1429</v>
      </c>
      <c r="B1423" s="53">
        <v>2011</v>
      </c>
      <c r="C1423" t="s">
        <v>1219</v>
      </c>
      <c r="D1423" t="s">
        <v>1630</v>
      </c>
    </row>
    <row r="1424" spans="1:4" ht="15">
      <c r="A1424" t="s">
        <v>1429</v>
      </c>
      <c r="B1424" s="53">
        <v>2011</v>
      </c>
      <c r="C1424" t="s">
        <v>660</v>
      </c>
      <c r="D1424" t="s">
        <v>1631</v>
      </c>
    </row>
    <row r="1425" spans="1:4" ht="15">
      <c r="A1425" t="s">
        <v>1429</v>
      </c>
      <c r="B1425" s="53">
        <v>2011</v>
      </c>
      <c r="C1425" t="s">
        <v>660</v>
      </c>
      <c r="D1425" t="s">
        <v>1632</v>
      </c>
    </row>
    <row r="1426" spans="1:4" ht="15">
      <c r="A1426" t="s">
        <v>1429</v>
      </c>
      <c r="B1426" s="53">
        <v>2011</v>
      </c>
      <c r="C1426" t="s">
        <v>660</v>
      </c>
      <c r="D1426" t="s">
        <v>1633</v>
      </c>
    </row>
    <row r="1427" spans="1:4" ht="15">
      <c r="A1427" t="s">
        <v>1429</v>
      </c>
      <c r="B1427" s="53">
        <v>2011</v>
      </c>
      <c r="C1427" t="s">
        <v>660</v>
      </c>
      <c r="D1427" t="s">
        <v>1634</v>
      </c>
    </row>
    <row r="1428" spans="1:4" ht="15">
      <c r="A1428" t="s">
        <v>1429</v>
      </c>
      <c r="B1428" s="53">
        <v>2011</v>
      </c>
      <c r="C1428" t="s">
        <v>660</v>
      </c>
      <c r="D1428" t="s">
        <v>1635</v>
      </c>
    </row>
    <row r="1429" spans="1:4" ht="15">
      <c r="A1429" t="s">
        <v>1429</v>
      </c>
      <c r="B1429" s="53">
        <v>2011</v>
      </c>
      <c r="C1429" t="s">
        <v>660</v>
      </c>
      <c r="D1429" t="s">
        <v>1636</v>
      </c>
    </row>
    <row r="1430" spans="1:4" ht="15">
      <c r="A1430" t="s">
        <v>1429</v>
      </c>
      <c r="B1430" s="53">
        <v>2011</v>
      </c>
      <c r="C1430" t="s">
        <v>644</v>
      </c>
      <c r="D1430" t="s">
        <v>1637</v>
      </c>
    </row>
    <row r="1431" spans="1:4" ht="15">
      <c r="A1431" t="s">
        <v>1429</v>
      </c>
      <c r="B1431" s="53">
        <v>2011</v>
      </c>
      <c r="C1431" t="s">
        <v>644</v>
      </c>
      <c r="D1431" t="s">
        <v>1638</v>
      </c>
    </row>
    <row r="1432" spans="1:4" ht="15">
      <c r="A1432" t="s">
        <v>1429</v>
      </c>
      <c r="B1432" s="53">
        <v>2011</v>
      </c>
      <c r="C1432" t="s">
        <v>644</v>
      </c>
      <c r="D1432" t="s">
        <v>1639</v>
      </c>
    </row>
    <row r="1433" spans="1:4" ht="15">
      <c r="A1433" t="s">
        <v>1429</v>
      </c>
      <c r="B1433" s="53">
        <v>2011</v>
      </c>
      <c r="C1433" t="s">
        <v>644</v>
      </c>
      <c r="D1433" t="s">
        <v>1640</v>
      </c>
    </row>
    <row r="1434" spans="1:4" ht="15">
      <c r="A1434" t="s">
        <v>1429</v>
      </c>
      <c r="B1434" s="53">
        <v>2011</v>
      </c>
      <c r="C1434" t="s">
        <v>644</v>
      </c>
      <c r="D1434" t="s">
        <v>1641</v>
      </c>
    </row>
    <row r="1435" spans="1:4" ht="15">
      <c r="A1435" t="s">
        <v>1429</v>
      </c>
      <c r="B1435" s="53">
        <v>2011</v>
      </c>
      <c r="C1435" t="s">
        <v>644</v>
      </c>
      <c r="D1435" t="s">
        <v>1642</v>
      </c>
    </row>
    <row r="1436" spans="1:4" ht="15">
      <c r="A1436" t="s">
        <v>1429</v>
      </c>
      <c r="B1436" s="53">
        <v>2011</v>
      </c>
      <c r="C1436" t="s">
        <v>644</v>
      </c>
      <c r="D1436" t="s">
        <v>1643</v>
      </c>
    </row>
    <row r="1437" spans="1:4" ht="15">
      <c r="A1437" t="s">
        <v>1429</v>
      </c>
      <c r="B1437" s="53">
        <v>2011</v>
      </c>
      <c r="C1437" t="s">
        <v>644</v>
      </c>
      <c r="D1437" t="s">
        <v>1644</v>
      </c>
    </row>
    <row r="1438" spans="1:4" ht="15">
      <c r="A1438" t="s">
        <v>1429</v>
      </c>
      <c r="B1438" s="53">
        <v>2011</v>
      </c>
      <c r="C1438" t="s">
        <v>1645</v>
      </c>
      <c r="D1438" t="s">
        <v>1646</v>
      </c>
    </row>
    <row r="1439" spans="1:4" ht="15">
      <c r="A1439" t="s">
        <v>1429</v>
      </c>
      <c r="B1439" s="53">
        <v>2010</v>
      </c>
      <c r="C1439" t="s">
        <v>29</v>
      </c>
      <c r="D1439" t="s">
        <v>1647</v>
      </c>
    </row>
    <row r="1440" spans="1:4" ht="15">
      <c r="A1440" t="s">
        <v>1429</v>
      </c>
      <c r="B1440" s="53">
        <v>2010</v>
      </c>
      <c r="C1440" t="s">
        <v>29</v>
      </c>
      <c r="D1440" t="s">
        <v>1648</v>
      </c>
    </row>
    <row r="1441" spans="1:4" ht="15">
      <c r="A1441" t="s">
        <v>1429</v>
      </c>
      <c r="B1441" s="53">
        <v>2010</v>
      </c>
      <c r="C1441" t="s">
        <v>29</v>
      </c>
      <c r="D1441" t="s">
        <v>1649</v>
      </c>
    </row>
    <row r="1442" spans="1:4" ht="15">
      <c r="A1442" t="s">
        <v>1429</v>
      </c>
      <c r="B1442" s="53">
        <v>2010</v>
      </c>
      <c r="C1442" t="s">
        <v>29</v>
      </c>
      <c r="D1442" t="s">
        <v>1650</v>
      </c>
    </row>
    <row r="1443" spans="1:4" ht="15">
      <c r="A1443" t="s">
        <v>1429</v>
      </c>
      <c r="B1443" s="53">
        <v>2010</v>
      </c>
      <c r="C1443" t="s">
        <v>621</v>
      </c>
      <c r="D1443" t="s">
        <v>1651</v>
      </c>
    </row>
    <row r="1444" spans="1:4" ht="15">
      <c r="A1444" t="s">
        <v>1429</v>
      </c>
      <c r="B1444" s="53">
        <v>2010</v>
      </c>
      <c r="C1444" t="s">
        <v>1652</v>
      </c>
      <c r="D1444" t="s">
        <v>1653</v>
      </c>
    </row>
    <row r="1445" spans="1:4" ht="15">
      <c r="A1445" t="s">
        <v>1429</v>
      </c>
      <c r="B1445" s="53">
        <v>2010</v>
      </c>
      <c r="C1445" t="s">
        <v>929</v>
      </c>
      <c r="D1445" t="s">
        <v>1654</v>
      </c>
    </row>
    <row r="1446" spans="1:4" ht="15">
      <c r="A1446" t="s">
        <v>1429</v>
      </c>
      <c r="B1446" s="53">
        <v>2010</v>
      </c>
      <c r="C1446" t="s">
        <v>25</v>
      </c>
      <c r="D1446" t="s">
        <v>1655</v>
      </c>
    </row>
    <row r="1447" spans="1:4" ht="15">
      <c r="A1447" t="s">
        <v>1429</v>
      </c>
      <c r="B1447" s="53">
        <v>2010</v>
      </c>
      <c r="C1447" t="s">
        <v>660</v>
      </c>
      <c r="D1447" t="s">
        <v>1656</v>
      </c>
    </row>
    <row r="1448" spans="1:4" ht="15">
      <c r="A1448" t="s">
        <v>1429</v>
      </c>
      <c r="B1448" s="53">
        <v>2010</v>
      </c>
      <c r="C1448" t="s">
        <v>660</v>
      </c>
      <c r="D1448" t="s">
        <v>1657</v>
      </c>
    </row>
    <row r="1449" spans="1:4" ht="15">
      <c r="A1449" t="s">
        <v>1429</v>
      </c>
      <c r="B1449" s="53">
        <v>2010</v>
      </c>
      <c r="C1449" t="s">
        <v>660</v>
      </c>
      <c r="D1449" t="s">
        <v>1658</v>
      </c>
    </row>
    <row r="1450" spans="1:4" ht="15">
      <c r="A1450" t="s">
        <v>1429</v>
      </c>
      <c r="B1450" s="53">
        <v>2010</v>
      </c>
      <c r="C1450" t="s">
        <v>660</v>
      </c>
      <c r="D1450" t="s">
        <v>1659</v>
      </c>
    </row>
    <row r="1451" spans="1:4" ht="15">
      <c r="A1451" t="s">
        <v>1429</v>
      </c>
      <c r="B1451" s="53">
        <v>2010</v>
      </c>
      <c r="C1451" t="s">
        <v>660</v>
      </c>
      <c r="D1451" t="s">
        <v>1660</v>
      </c>
    </row>
    <row r="1452" spans="1:4" ht="15">
      <c r="A1452" t="s">
        <v>1429</v>
      </c>
      <c r="B1452" s="53">
        <v>2010</v>
      </c>
      <c r="C1452" t="s">
        <v>644</v>
      </c>
      <c r="D1452" t="s">
        <v>1661</v>
      </c>
    </row>
    <row r="1453" spans="1:4" ht="15">
      <c r="A1453" t="s">
        <v>1429</v>
      </c>
      <c r="B1453" s="53">
        <v>2010</v>
      </c>
      <c r="C1453" t="s">
        <v>644</v>
      </c>
      <c r="D1453" t="s">
        <v>1035</v>
      </c>
    </row>
    <row r="1454" spans="1:4" ht="15">
      <c r="A1454" t="s">
        <v>1429</v>
      </c>
      <c r="B1454" s="53">
        <v>2010</v>
      </c>
      <c r="C1454" t="s">
        <v>644</v>
      </c>
      <c r="D1454" t="s">
        <v>1662</v>
      </c>
    </row>
    <row r="1455" spans="1:4" ht="15">
      <c r="A1455" t="s">
        <v>1429</v>
      </c>
      <c r="B1455" s="53">
        <v>2010</v>
      </c>
      <c r="C1455" t="s">
        <v>877</v>
      </c>
      <c r="D1455" t="s">
        <v>1663</v>
      </c>
    </row>
    <row r="1456" spans="1:4" ht="15">
      <c r="A1456" t="s">
        <v>1429</v>
      </c>
      <c r="B1456" s="53">
        <v>2010</v>
      </c>
      <c r="C1456" t="s">
        <v>1227</v>
      </c>
      <c r="D1456" t="s">
        <v>1664</v>
      </c>
    </row>
    <row r="1457" spans="1:4" ht="15">
      <c r="A1457" t="s">
        <v>1429</v>
      </c>
      <c r="B1457" s="53">
        <v>2009</v>
      </c>
      <c r="C1457" t="s">
        <v>923</v>
      </c>
      <c r="D1457" t="s">
        <v>1665</v>
      </c>
    </row>
    <row r="1458" spans="1:4" ht="15">
      <c r="A1458" t="s">
        <v>1429</v>
      </c>
      <c r="B1458" s="53">
        <v>2009</v>
      </c>
      <c r="C1458" t="s">
        <v>874</v>
      </c>
      <c r="D1458" t="s">
        <v>1666</v>
      </c>
    </row>
    <row r="1459" spans="1:4" ht="15">
      <c r="A1459" t="s">
        <v>1429</v>
      </c>
      <c r="B1459" s="53">
        <v>2009</v>
      </c>
      <c r="C1459" t="s">
        <v>660</v>
      </c>
      <c r="D1459" t="s">
        <v>1667</v>
      </c>
    </row>
    <row r="1460" spans="1:4" ht="15">
      <c r="A1460" t="s">
        <v>1429</v>
      </c>
      <c r="B1460" s="53">
        <v>2009</v>
      </c>
      <c r="C1460" t="s">
        <v>660</v>
      </c>
      <c r="D1460" t="s">
        <v>1668</v>
      </c>
    </row>
    <row r="1461" spans="1:4" ht="15">
      <c r="A1461" t="s">
        <v>1429</v>
      </c>
      <c r="B1461" s="53">
        <v>2009</v>
      </c>
      <c r="C1461" t="s">
        <v>660</v>
      </c>
      <c r="D1461" t="s">
        <v>1669</v>
      </c>
    </row>
    <row r="1462" spans="1:4" ht="15">
      <c r="A1462" t="s">
        <v>1429</v>
      </c>
      <c r="B1462" s="53">
        <v>2009</v>
      </c>
      <c r="C1462" t="s">
        <v>660</v>
      </c>
      <c r="D1462" t="s">
        <v>1670</v>
      </c>
    </row>
    <row r="1463" spans="1:4" ht="15">
      <c r="A1463" t="s">
        <v>1429</v>
      </c>
      <c r="B1463" s="53">
        <v>2009</v>
      </c>
      <c r="C1463" t="s">
        <v>660</v>
      </c>
      <c r="D1463" t="s">
        <v>1671</v>
      </c>
    </row>
    <row r="1464" spans="1:4" ht="15">
      <c r="A1464" t="s">
        <v>1429</v>
      </c>
      <c r="B1464" s="53">
        <v>2009</v>
      </c>
      <c r="C1464" t="s">
        <v>644</v>
      </c>
      <c r="D1464" t="s">
        <v>1672</v>
      </c>
    </row>
    <row r="1465" spans="1:4" ht="15">
      <c r="A1465" t="s">
        <v>1429</v>
      </c>
      <c r="B1465" s="53">
        <v>2009</v>
      </c>
      <c r="C1465" t="s">
        <v>973</v>
      </c>
      <c r="D1465" t="s">
        <v>1673</v>
      </c>
    </row>
    <row r="1466" spans="1:4" ht="15">
      <c r="A1466" t="s">
        <v>1429</v>
      </c>
      <c r="B1466" s="53">
        <v>2009</v>
      </c>
      <c r="C1466" t="s">
        <v>973</v>
      </c>
      <c r="D1466" t="s">
        <v>1674</v>
      </c>
    </row>
    <row r="1467" spans="1:4" ht="15">
      <c r="A1467" t="s">
        <v>1429</v>
      </c>
      <c r="B1467" s="53">
        <v>2008</v>
      </c>
      <c r="C1467" t="s">
        <v>1675</v>
      </c>
      <c r="D1467" t="s">
        <v>1676</v>
      </c>
    </row>
    <row r="1468" spans="1:4" ht="15">
      <c r="A1468" t="s">
        <v>1429</v>
      </c>
      <c r="B1468" s="53">
        <v>2008</v>
      </c>
      <c r="C1468" t="s">
        <v>47</v>
      </c>
      <c r="D1468" t="s">
        <v>1677</v>
      </c>
    </row>
    <row r="1469" spans="1:4" ht="15">
      <c r="A1469" t="s">
        <v>1429</v>
      </c>
      <c r="B1469" s="53">
        <v>2008</v>
      </c>
      <c r="C1469" t="s">
        <v>1348</v>
      </c>
      <c r="D1469" t="s">
        <v>1678</v>
      </c>
    </row>
    <row r="1470" spans="1:4" ht="15">
      <c r="A1470" t="s">
        <v>1429</v>
      </c>
      <c r="B1470" s="53">
        <v>2008</v>
      </c>
      <c r="C1470" t="s">
        <v>1100</v>
      </c>
      <c r="D1470" t="s">
        <v>1679</v>
      </c>
    </row>
    <row r="1471" spans="1:4" ht="15">
      <c r="A1471" t="s">
        <v>1429</v>
      </c>
      <c r="B1471" s="53">
        <v>2008</v>
      </c>
      <c r="C1471" t="s">
        <v>660</v>
      </c>
      <c r="D1471" t="s">
        <v>1680</v>
      </c>
    </row>
    <row r="1472" spans="1:4" ht="15">
      <c r="A1472" t="s">
        <v>1429</v>
      </c>
      <c r="B1472" s="53">
        <v>2008</v>
      </c>
      <c r="C1472" t="s">
        <v>660</v>
      </c>
      <c r="D1472" t="s">
        <v>1681</v>
      </c>
    </row>
    <row r="1473" spans="1:4" ht="15">
      <c r="A1473" t="s">
        <v>1429</v>
      </c>
      <c r="B1473" s="53">
        <v>2008</v>
      </c>
      <c r="C1473" t="s">
        <v>660</v>
      </c>
      <c r="D1473" t="s">
        <v>1682</v>
      </c>
    </row>
    <row r="1474" spans="1:4" ht="15">
      <c r="A1474" t="s">
        <v>1429</v>
      </c>
      <c r="B1474" s="53">
        <v>2008</v>
      </c>
      <c r="C1474" t="s">
        <v>644</v>
      </c>
      <c r="D1474" t="s">
        <v>1683</v>
      </c>
    </row>
    <row r="1475" spans="1:4" ht="15">
      <c r="A1475" t="s">
        <v>1429</v>
      </c>
      <c r="B1475" s="53">
        <v>2008</v>
      </c>
      <c r="C1475" t="s">
        <v>644</v>
      </c>
      <c r="D1475" t="s">
        <v>1684</v>
      </c>
    </row>
    <row r="1476" spans="1:4" ht="15">
      <c r="A1476" t="s">
        <v>1429</v>
      </c>
      <c r="B1476" s="53">
        <v>2008</v>
      </c>
      <c r="C1476" t="s">
        <v>644</v>
      </c>
      <c r="D1476" t="s">
        <v>1685</v>
      </c>
    </row>
    <row r="1477" spans="1:4" ht="15">
      <c r="A1477" t="s">
        <v>1429</v>
      </c>
      <c r="B1477" s="53">
        <v>2008</v>
      </c>
      <c r="C1477" t="s">
        <v>644</v>
      </c>
      <c r="D1477" t="s">
        <v>1686</v>
      </c>
    </row>
    <row r="1478" spans="1:4" ht="15">
      <c r="A1478" t="s">
        <v>1429</v>
      </c>
      <c r="B1478" s="53">
        <v>2007</v>
      </c>
      <c r="C1478" t="s">
        <v>923</v>
      </c>
      <c r="D1478" t="s">
        <v>1687</v>
      </c>
    </row>
    <row r="1479" spans="1:4" ht="15">
      <c r="A1479" t="s">
        <v>1429</v>
      </c>
      <c r="B1479" s="53">
        <v>2007</v>
      </c>
      <c r="C1479" t="s">
        <v>1675</v>
      </c>
      <c r="D1479" t="s">
        <v>1688</v>
      </c>
    </row>
    <row r="1480" spans="1:4" ht="15">
      <c r="A1480" t="s">
        <v>1429</v>
      </c>
      <c r="B1480" s="53">
        <v>2007</v>
      </c>
      <c r="C1480" t="s">
        <v>660</v>
      </c>
      <c r="D1480" t="s">
        <v>1689</v>
      </c>
    </row>
    <row r="1481" spans="1:4" ht="15">
      <c r="A1481" t="s">
        <v>1429</v>
      </c>
      <c r="B1481" s="53">
        <v>2007</v>
      </c>
      <c r="C1481" t="s">
        <v>660</v>
      </c>
      <c r="D1481" t="s">
        <v>1690</v>
      </c>
    </row>
    <row r="1482" spans="1:4" ht="15">
      <c r="A1482" t="s">
        <v>1429</v>
      </c>
      <c r="B1482" s="53">
        <v>2007</v>
      </c>
      <c r="C1482" t="s">
        <v>660</v>
      </c>
      <c r="D1482" t="s">
        <v>1691</v>
      </c>
    </row>
    <row r="1483" spans="1:4" ht="15">
      <c r="A1483" t="s">
        <v>1429</v>
      </c>
      <c r="B1483" s="53">
        <v>2007</v>
      </c>
      <c r="C1483" t="s">
        <v>644</v>
      </c>
      <c r="D1483" t="s">
        <v>1692</v>
      </c>
    </row>
    <row r="1484" spans="1:4" ht="15">
      <c r="A1484" t="s">
        <v>1429</v>
      </c>
      <c r="B1484" s="53">
        <v>2007</v>
      </c>
      <c r="C1484" t="s">
        <v>973</v>
      </c>
      <c r="D1484" t="s">
        <v>1693</v>
      </c>
    </row>
    <row r="1485" spans="1:4" ht="15">
      <c r="A1485" t="s">
        <v>1429</v>
      </c>
      <c r="B1485" s="53">
        <v>2007</v>
      </c>
      <c r="C1485" t="s">
        <v>1495</v>
      </c>
      <c r="D1485" t="s">
        <v>1694</v>
      </c>
    </row>
    <row r="1486" spans="1:4" ht="15">
      <c r="A1486" t="s">
        <v>1429</v>
      </c>
      <c r="B1486" s="53">
        <v>2006</v>
      </c>
      <c r="C1486" t="s">
        <v>25</v>
      </c>
      <c r="D1486" t="s">
        <v>1695</v>
      </c>
    </row>
    <row r="1487" spans="1:4" ht="15">
      <c r="A1487" t="s">
        <v>1429</v>
      </c>
      <c r="B1487" s="53">
        <v>2006</v>
      </c>
      <c r="C1487" t="s">
        <v>660</v>
      </c>
      <c r="D1487" t="s">
        <v>1696</v>
      </c>
    </row>
    <row r="1488" spans="1:4" ht="15">
      <c r="A1488" t="s">
        <v>1429</v>
      </c>
      <c r="B1488" s="53">
        <v>2006</v>
      </c>
      <c r="C1488" t="s">
        <v>660</v>
      </c>
      <c r="D1488" t="s">
        <v>1697</v>
      </c>
    </row>
    <row r="1489" spans="1:4" ht="15">
      <c r="A1489" t="s">
        <v>1429</v>
      </c>
      <c r="B1489" s="53">
        <v>2006</v>
      </c>
      <c r="C1489" t="s">
        <v>644</v>
      </c>
      <c r="D1489" t="s">
        <v>1698</v>
      </c>
    </row>
    <row r="1490" spans="1:4" ht="15">
      <c r="A1490" t="s">
        <v>1429</v>
      </c>
      <c r="B1490" s="53">
        <v>2006</v>
      </c>
      <c r="C1490" t="s">
        <v>644</v>
      </c>
      <c r="D1490" t="s">
        <v>1699</v>
      </c>
    </row>
    <row r="1491" spans="1:4" ht="15">
      <c r="A1491" t="s">
        <v>1429</v>
      </c>
      <c r="B1491" s="53">
        <v>2006</v>
      </c>
      <c r="C1491" t="s">
        <v>644</v>
      </c>
      <c r="D1491" t="s">
        <v>1700</v>
      </c>
    </row>
    <row r="1492" spans="1:4" ht="15">
      <c r="A1492" t="s">
        <v>1429</v>
      </c>
      <c r="B1492" s="53">
        <v>2006</v>
      </c>
      <c r="C1492" t="s">
        <v>779</v>
      </c>
      <c r="D1492" t="s">
        <v>1701</v>
      </c>
    </row>
    <row r="1493" spans="1:4" ht="15">
      <c r="A1493" t="s">
        <v>1429</v>
      </c>
      <c r="B1493" s="53">
        <v>2005</v>
      </c>
      <c r="C1493" t="s">
        <v>29</v>
      </c>
      <c r="D1493" t="s">
        <v>1702</v>
      </c>
    </row>
    <row r="1494" spans="1:4" ht="15">
      <c r="A1494" t="s">
        <v>1429</v>
      </c>
      <c r="B1494" s="53">
        <v>2005</v>
      </c>
      <c r="C1494" t="s">
        <v>660</v>
      </c>
      <c r="D1494" t="s">
        <v>1703</v>
      </c>
    </row>
    <row r="1495" spans="1:4" ht="15">
      <c r="A1495" t="s">
        <v>1429</v>
      </c>
      <c r="B1495" s="53">
        <v>2005</v>
      </c>
      <c r="C1495" t="s">
        <v>973</v>
      </c>
      <c r="D1495" t="s">
        <v>1704</v>
      </c>
    </row>
    <row r="1496" spans="1:4" ht="15">
      <c r="A1496" t="s">
        <v>1429</v>
      </c>
      <c r="B1496" s="53">
        <v>2004</v>
      </c>
      <c r="C1496" t="s">
        <v>882</v>
      </c>
      <c r="D1496" t="s">
        <v>1705</v>
      </c>
    </row>
    <row r="1497" spans="1:4" ht="15">
      <c r="A1497" t="s">
        <v>1429</v>
      </c>
      <c r="B1497" s="53">
        <v>2004</v>
      </c>
      <c r="C1497" t="s">
        <v>660</v>
      </c>
      <c r="D1497" t="s">
        <v>1706</v>
      </c>
    </row>
    <row r="1498" spans="1:4" ht="15">
      <c r="A1498" t="s">
        <v>1429</v>
      </c>
      <c r="B1498" s="53">
        <v>2004</v>
      </c>
      <c r="C1498" t="s">
        <v>660</v>
      </c>
      <c r="D1498" t="s">
        <v>1707</v>
      </c>
    </row>
    <row r="1499" spans="1:4" ht="15">
      <c r="A1499" t="s">
        <v>1429</v>
      </c>
      <c r="B1499" s="53">
        <v>2004</v>
      </c>
      <c r="C1499" t="s">
        <v>644</v>
      </c>
      <c r="D1499" t="s">
        <v>1708</v>
      </c>
    </row>
    <row r="1500" spans="1:4" ht="15">
      <c r="A1500" t="s">
        <v>1429</v>
      </c>
      <c r="B1500" s="53">
        <v>2004</v>
      </c>
      <c r="C1500" t="s">
        <v>644</v>
      </c>
      <c r="D1500" t="s">
        <v>1709</v>
      </c>
    </row>
    <row r="1501" spans="1:4" ht="15">
      <c r="A1501" t="s">
        <v>1429</v>
      </c>
      <c r="B1501" s="53">
        <v>2003</v>
      </c>
      <c r="C1501" t="s">
        <v>1364</v>
      </c>
      <c r="D1501" t="s">
        <v>1710</v>
      </c>
    </row>
    <row r="1502" spans="1:4" ht="15">
      <c r="A1502" t="s">
        <v>1429</v>
      </c>
      <c r="B1502" s="53">
        <v>2003</v>
      </c>
      <c r="C1502" t="s">
        <v>660</v>
      </c>
      <c r="D1502" t="s">
        <v>1711</v>
      </c>
    </row>
    <row r="1503" spans="1:4" ht="15">
      <c r="A1503" t="s">
        <v>1429</v>
      </c>
      <c r="B1503" s="53">
        <v>2003</v>
      </c>
      <c r="C1503" t="s">
        <v>660</v>
      </c>
      <c r="D1503" t="s">
        <v>1712</v>
      </c>
    </row>
    <row r="1504" spans="1:4" ht="15">
      <c r="A1504" t="s">
        <v>1429</v>
      </c>
      <c r="B1504" s="53">
        <v>2003</v>
      </c>
      <c r="C1504" t="s">
        <v>1713</v>
      </c>
      <c r="D1504" t="s">
        <v>1714</v>
      </c>
    </row>
    <row r="1505" spans="1:4" ht="15">
      <c r="A1505" t="s">
        <v>1429</v>
      </c>
      <c r="B1505" s="53">
        <v>2002</v>
      </c>
      <c r="C1505" t="s">
        <v>660</v>
      </c>
      <c r="D1505" t="s">
        <v>1715</v>
      </c>
    </row>
    <row r="1506" spans="1:4" ht="15">
      <c r="A1506" t="s">
        <v>1429</v>
      </c>
      <c r="B1506" s="53">
        <v>2002</v>
      </c>
      <c r="C1506" t="s">
        <v>660</v>
      </c>
      <c r="D1506" t="s">
        <v>1716</v>
      </c>
    </row>
    <row r="1507" spans="1:4" ht="15">
      <c r="A1507" t="s">
        <v>1429</v>
      </c>
      <c r="B1507" s="53">
        <v>2002</v>
      </c>
      <c r="C1507" t="s">
        <v>644</v>
      </c>
      <c r="D1507" t="s">
        <v>1717</v>
      </c>
    </row>
    <row r="1508" spans="1:4" ht="15">
      <c r="A1508" t="s">
        <v>1429</v>
      </c>
      <c r="B1508" s="53">
        <v>2001</v>
      </c>
      <c r="C1508" t="s">
        <v>882</v>
      </c>
      <c r="D1508" t="s">
        <v>1718</v>
      </c>
    </row>
    <row r="1509" spans="1:4" ht="15">
      <c r="A1509" t="s">
        <v>1429</v>
      </c>
      <c r="B1509" s="53">
        <v>2001</v>
      </c>
      <c r="C1509" t="s">
        <v>660</v>
      </c>
      <c r="D1509" t="s">
        <v>1719</v>
      </c>
    </row>
    <row r="1510" spans="1:4" ht="15">
      <c r="A1510" t="s">
        <v>1429</v>
      </c>
      <c r="B1510" s="53">
        <v>2001</v>
      </c>
      <c r="C1510" t="s">
        <v>660</v>
      </c>
      <c r="D1510" t="s">
        <v>1720</v>
      </c>
    </row>
    <row r="1511" spans="1:4" ht="15">
      <c r="A1511" t="s">
        <v>1429</v>
      </c>
      <c r="B1511" s="53">
        <v>2001</v>
      </c>
      <c r="C1511" t="s">
        <v>973</v>
      </c>
      <c r="D1511" t="s">
        <v>1721</v>
      </c>
    </row>
    <row r="1512" spans="1:4" ht="15">
      <c r="A1512" t="s">
        <v>1429</v>
      </c>
      <c r="B1512" s="53">
        <v>2000</v>
      </c>
      <c r="C1512" t="s">
        <v>644</v>
      </c>
      <c r="D1512" t="s">
        <v>1722</v>
      </c>
    </row>
    <row r="1513" spans="1:4" ht="15">
      <c r="A1513" t="s">
        <v>1429</v>
      </c>
      <c r="B1513" s="53">
        <v>1998</v>
      </c>
      <c r="C1513" t="s">
        <v>660</v>
      </c>
      <c r="D1513" t="s">
        <v>1723</v>
      </c>
    </row>
    <row r="1514" spans="1:4" ht="15">
      <c r="A1514" t="s">
        <v>5967</v>
      </c>
      <c r="B1514" s="53">
        <v>2024</v>
      </c>
      <c r="C1514" t="s">
        <v>1364</v>
      </c>
      <c r="D1514" t="s">
        <v>3527</v>
      </c>
    </row>
    <row r="1515" spans="1:4" ht="15">
      <c r="A1515" t="s">
        <v>5967</v>
      </c>
      <c r="B1515" s="53">
        <v>2023</v>
      </c>
      <c r="C1515" t="s">
        <v>669</v>
      </c>
      <c r="D1515" t="s">
        <v>5968</v>
      </c>
    </row>
    <row r="1516" spans="1:4" ht="15">
      <c r="A1516" t="s">
        <v>5967</v>
      </c>
      <c r="B1516" s="53">
        <v>2023</v>
      </c>
      <c r="C1516" t="s">
        <v>3528</v>
      </c>
      <c r="D1516" t="s">
        <v>3529</v>
      </c>
    </row>
    <row r="1517" spans="1:4" ht="15">
      <c r="A1517" t="s">
        <v>5967</v>
      </c>
      <c r="B1517" s="53">
        <v>2023</v>
      </c>
      <c r="C1517" t="s">
        <v>3530</v>
      </c>
      <c r="D1517" t="s">
        <v>3531</v>
      </c>
    </row>
    <row r="1518" spans="1:4" ht="15">
      <c r="A1518" t="s">
        <v>5967</v>
      </c>
      <c r="B1518" s="53">
        <v>2023</v>
      </c>
      <c r="C1518" t="s">
        <v>1099</v>
      </c>
      <c r="D1518" t="s">
        <v>1430</v>
      </c>
    </row>
    <row r="1519" spans="1:4" ht="15">
      <c r="A1519" t="s">
        <v>5967</v>
      </c>
      <c r="B1519" s="53">
        <v>2023</v>
      </c>
      <c r="C1519" t="s">
        <v>621</v>
      </c>
      <c r="D1519" t="s">
        <v>3321</v>
      </c>
    </row>
    <row r="1520" spans="1:4" ht="15">
      <c r="A1520" t="s">
        <v>5967</v>
      </c>
      <c r="B1520" s="53">
        <v>2023</v>
      </c>
      <c r="C1520" t="s">
        <v>621</v>
      </c>
      <c r="D1520" t="s">
        <v>3532</v>
      </c>
    </row>
    <row r="1521" spans="1:4" ht="15">
      <c r="A1521" t="s">
        <v>5967</v>
      </c>
      <c r="B1521" s="53">
        <v>2023</v>
      </c>
      <c r="C1521" t="s">
        <v>621</v>
      </c>
      <c r="D1521" t="s">
        <v>622</v>
      </c>
    </row>
    <row r="1522" spans="1:4" ht="15">
      <c r="A1522" t="s">
        <v>5967</v>
      </c>
      <c r="B1522" s="53">
        <v>2023</v>
      </c>
      <c r="C1522" t="s">
        <v>621</v>
      </c>
      <c r="D1522" t="s">
        <v>623</v>
      </c>
    </row>
    <row r="1523" spans="1:4" ht="15">
      <c r="A1523" t="s">
        <v>5967</v>
      </c>
      <c r="B1523" s="53">
        <v>2023</v>
      </c>
      <c r="C1523" t="s">
        <v>1309</v>
      </c>
      <c r="D1523" t="s">
        <v>3533</v>
      </c>
    </row>
    <row r="1524" spans="1:4" ht="15">
      <c r="A1524" t="s">
        <v>5967</v>
      </c>
      <c r="B1524" s="53">
        <v>2023</v>
      </c>
      <c r="C1524" t="s">
        <v>1322</v>
      </c>
      <c r="D1524" t="s">
        <v>3534</v>
      </c>
    </row>
    <row r="1525" spans="1:4" ht="15">
      <c r="A1525" t="s">
        <v>5967</v>
      </c>
      <c r="B1525" s="53">
        <v>2023</v>
      </c>
      <c r="C1525" t="s">
        <v>3535</v>
      </c>
      <c r="D1525" t="s">
        <v>3536</v>
      </c>
    </row>
    <row r="1526" spans="1:4" ht="15">
      <c r="A1526" t="s">
        <v>5967</v>
      </c>
      <c r="B1526" s="53">
        <v>2023</v>
      </c>
      <c r="C1526" t="s">
        <v>3537</v>
      </c>
      <c r="D1526" t="s">
        <v>3538</v>
      </c>
    </row>
    <row r="1527" spans="1:4" ht="15">
      <c r="A1527" t="s">
        <v>5967</v>
      </c>
      <c r="B1527" s="53">
        <v>2023</v>
      </c>
      <c r="C1527" t="s">
        <v>3539</v>
      </c>
      <c r="D1527" t="s">
        <v>3540</v>
      </c>
    </row>
    <row r="1528" spans="1:4" ht="15">
      <c r="A1528" t="s">
        <v>5967</v>
      </c>
      <c r="B1528" s="53">
        <v>2023</v>
      </c>
      <c r="C1528" t="s">
        <v>1074</v>
      </c>
      <c r="D1528" t="s">
        <v>3541</v>
      </c>
    </row>
    <row r="1529" spans="1:4" ht="15">
      <c r="A1529" t="s">
        <v>5967</v>
      </c>
      <c r="B1529" s="53">
        <v>2023</v>
      </c>
      <c r="C1529" t="s">
        <v>44</v>
      </c>
      <c r="D1529" t="s">
        <v>3542</v>
      </c>
    </row>
    <row r="1530" spans="1:4" ht="15">
      <c r="A1530" t="s">
        <v>5967</v>
      </c>
      <c r="B1530" s="53">
        <v>2023</v>
      </c>
      <c r="C1530" t="s">
        <v>874</v>
      </c>
      <c r="D1530" t="s">
        <v>3543</v>
      </c>
    </row>
    <row r="1531" spans="1:4" ht="15">
      <c r="A1531" t="s">
        <v>5967</v>
      </c>
      <c r="B1531" s="53">
        <v>2023</v>
      </c>
      <c r="C1531" t="s">
        <v>1289</v>
      </c>
      <c r="D1531" t="s">
        <v>3544</v>
      </c>
    </row>
    <row r="1532" spans="1:4" ht="15">
      <c r="A1532" t="s">
        <v>5967</v>
      </c>
      <c r="B1532" s="53">
        <v>2023</v>
      </c>
      <c r="C1532" t="s">
        <v>3545</v>
      </c>
      <c r="D1532" t="s">
        <v>3546</v>
      </c>
    </row>
    <row r="1533" spans="1:4" ht="15">
      <c r="A1533" t="s">
        <v>5967</v>
      </c>
      <c r="B1533" s="53">
        <v>2023</v>
      </c>
      <c r="C1533" t="s">
        <v>1364</v>
      </c>
      <c r="D1533" t="s">
        <v>3547</v>
      </c>
    </row>
    <row r="1534" spans="1:4" ht="15">
      <c r="A1534" t="s">
        <v>5967</v>
      </c>
      <c r="B1534" s="53">
        <v>2023</v>
      </c>
      <c r="C1534" t="s">
        <v>147</v>
      </c>
      <c r="D1534" t="s">
        <v>3548</v>
      </c>
    </row>
    <row r="1535" spans="1:4" ht="15">
      <c r="A1535" t="s">
        <v>5967</v>
      </c>
      <c r="B1535" s="53">
        <v>2023</v>
      </c>
      <c r="C1535" t="s">
        <v>966</v>
      </c>
      <c r="D1535" t="s">
        <v>3549</v>
      </c>
    </row>
    <row r="1536" spans="1:4" ht="15">
      <c r="A1536" t="s">
        <v>5967</v>
      </c>
      <c r="B1536" s="53">
        <v>2023</v>
      </c>
      <c r="C1536" t="s">
        <v>966</v>
      </c>
      <c r="D1536" t="s">
        <v>3550</v>
      </c>
    </row>
    <row r="1537" spans="1:4" ht="15">
      <c r="A1537" t="s">
        <v>5967</v>
      </c>
      <c r="B1537" s="53">
        <v>2023</v>
      </c>
      <c r="C1537" t="s">
        <v>966</v>
      </c>
      <c r="D1537" t="s">
        <v>3551</v>
      </c>
    </row>
    <row r="1538" spans="1:4" ht="15">
      <c r="A1538" t="s">
        <v>5967</v>
      </c>
      <c r="B1538" s="53">
        <v>2023</v>
      </c>
      <c r="C1538" t="s">
        <v>1153</v>
      </c>
      <c r="D1538" t="s">
        <v>3552</v>
      </c>
    </row>
    <row r="1539" spans="1:4" ht="15">
      <c r="A1539" t="s">
        <v>5967</v>
      </c>
      <c r="B1539" s="53">
        <v>2023</v>
      </c>
      <c r="C1539" t="s">
        <v>3553</v>
      </c>
      <c r="D1539" t="s">
        <v>3554</v>
      </c>
    </row>
    <row r="1540" spans="1:4" ht="15">
      <c r="A1540" t="s">
        <v>5967</v>
      </c>
      <c r="B1540" s="53">
        <v>2023</v>
      </c>
      <c r="C1540" t="s">
        <v>1228</v>
      </c>
      <c r="D1540" t="s">
        <v>3555</v>
      </c>
    </row>
    <row r="1541" spans="1:4" ht="15">
      <c r="A1541" t="s">
        <v>5967</v>
      </c>
      <c r="B1541" s="53">
        <v>2023</v>
      </c>
      <c r="C1541" t="s">
        <v>3556</v>
      </c>
      <c r="D1541" t="s">
        <v>3557</v>
      </c>
    </row>
    <row r="1542" spans="1:4" ht="15">
      <c r="A1542" t="s">
        <v>5967</v>
      </c>
      <c r="B1542" s="53">
        <v>2023</v>
      </c>
      <c r="C1542" t="s">
        <v>1735</v>
      </c>
      <c r="D1542" t="s">
        <v>3558</v>
      </c>
    </row>
    <row r="1543" spans="1:4" ht="15">
      <c r="A1543" t="s">
        <v>5967</v>
      </c>
      <c r="B1543" s="53">
        <v>2023</v>
      </c>
      <c r="C1543" t="s">
        <v>2894</v>
      </c>
      <c r="D1543" t="s">
        <v>3559</v>
      </c>
    </row>
    <row r="1544" spans="1:4" ht="15">
      <c r="A1544" t="s">
        <v>5967</v>
      </c>
      <c r="B1544" s="53">
        <v>2023</v>
      </c>
      <c r="C1544" t="s">
        <v>2894</v>
      </c>
      <c r="D1544" t="s">
        <v>3560</v>
      </c>
    </row>
    <row r="1545" spans="1:4" ht="15">
      <c r="A1545" t="s">
        <v>5967</v>
      </c>
      <c r="B1545" s="53">
        <v>2023</v>
      </c>
      <c r="C1545" t="s">
        <v>3561</v>
      </c>
      <c r="D1545" t="s">
        <v>3562</v>
      </c>
    </row>
    <row r="1546" spans="1:4" ht="15">
      <c r="A1546" t="s">
        <v>5967</v>
      </c>
      <c r="B1546" s="53">
        <v>2023</v>
      </c>
      <c r="C1546" t="s">
        <v>655</v>
      </c>
      <c r="D1546" t="s">
        <v>3563</v>
      </c>
    </row>
    <row r="1547" spans="1:4" ht="15">
      <c r="A1547" t="s">
        <v>5967</v>
      </c>
      <c r="B1547" s="53">
        <v>2023</v>
      </c>
      <c r="C1547" t="s">
        <v>49</v>
      </c>
      <c r="D1547" t="s">
        <v>3564</v>
      </c>
    </row>
    <row r="1548" spans="1:4" ht="15">
      <c r="A1548" t="s">
        <v>5967</v>
      </c>
      <c r="B1548" s="53">
        <v>2023</v>
      </c>
      <c r="C1548" t="s">
        <v>914</v>
      </c>
      <c r="D1548" t="s">
        <v>3565</v>
      </c>
    </row>
    <row r="1549" spans="1:4" ht="15">
      <c r="A1549" t="s">
        <v>5967</v>
      </c>
      <c r="B1549" s="53">
        <v>2023</v>
      </c>
      <c r="C1549" t="s">
        <v>1401</v>
      </c>
      <c r="D1549" t="s">
        <v>3566</v>
      </c>
    </row>
    <row r="1550" spans="1:4" ht="15">
      <c r="A1550" t="s">
        <v>5967</v>
      </c>
      <c r="B1550" s="53">
        <v>2023</v>
      </c>
      <c r="C1550" t="s">
        <v>155</v>
      </c>
      <c r="D1550" t="s">
        <v>3567</v>
      </c>
    </row>
    <row r="1551" spans="1:4" ht="15">
      <c r="A1551" t="s">
        <v>5967</v>
      </c>
      <c r="B1551" s="53">
        <v>2023</v>
      </c>
      <c r="C1551" t="s">
        <v>988</v>
      </c>
      <c r="D1551" t="s">
        <v>3568</v>
      </c>
    </row>
    <row r="1552" spans="1:4" ht="15">
      <c r="A1552" t="s">
        <v>5967</v>
      </c>
      <c r="B1552" s="53">
        <v>2023</v>
      </c>
      <c r="C1552" t="s">
        <v>3569</v>
      </c>
      <c r="D1552" t="s">
        <v>3570</v>
      </c>
    </row>
    <row r="1553" spans="1:4" ht="15">
      <c r="A1553" t="s">
        <v>5967</v>
      </c>
      <c r="B1553" s="53">
        <v>2023</v>
      </c>
      <c r="C1553" t="s">
        <v>3571</v>
      </c>
      <c r="D1553" t="s">
        <v>3572</v>
      </c>
    </row>
    <row r="1554" spans="1:4" ht="15">
      <c r="A1554" t="s">
        <v>5967</v>
      </c>
      <c r="B1554" s="53">
        <v>2023</v>
      </c>
      <c r="C1554" t="s">
        <v>3573</v>
      </c>
      <c r="D1554" t="s">
        <v>3574</v>
      </c>
    </row>
    <row r="1555" spans="1:4" ht="15">
      <c r="A1555" t="s">
        <v>5967</v>
      </c>
      <c r="B1555" s="53">
        <v>2023</v>
      </c>
      <c r="C1555" t="s">
        <v>660</v>
      </c>
      <c r="D1555" t="s">
        <v>3575</v>
      </c>
    </row>
    <row r="1556" spans="1:4" ht="15">
      <c r="A1556" t="s">
        <v>5967</v>
      </c>
      <c r="B1556" s="53">
        <v>2023</v>
      </c>
      <c r="C1556" t="s">
        <v>1250</v>
      </c>
      <c r="D1556" t="s">
        <v>3576</v>
      </c>
    </row>
    <row r="1557" spans="1:4" ht="15">
      <c r="A1557" t="s">
        <v>5967</v>
      </c>
      <c r="B1557" s="53">
        <v>2023</v>
      </c>
      <c r="C1557" t="s">
        <v>1249</v>
      </c>
      <c r="D1557" t="s">
        <v>3577</v>
      </c>
    </row>
    <row r="1558" spans="1:4" ht="15">
      <c r="A1558" t="s">
        <v>5967</v>
      </c>
      <c r="B1558" s="53">
        <v>2023</v>
      </c>
      <c r="C1558" t="s">
        <v>1249</v>
      </c>
      <c r="D1558" t="s">
        <v>3578</v>
      </c>
    </row>
    <row r="1559" spans="1:4" ht="15">
      <c r="A1559" t="s">
        <v>5967</v>
      </c>
      <c r="B1559" s="53">
        <v>2023</v>
      </c>
      <c r="C1559" t="s">
        <v>71</v>
      </c>
      <c r="D1559" t="s">
        <v>3579</v>
      </c>
    </row>
    <row r="1560" spans="1:4" ht="15">
      <c r="A1560" t="s">
        <v>5967</v>
      </c>
      <c r="B1560" s="53">
        <v>2023</v>
      </c>
      <c r="C1560" t="s">
        <v>71</v>
      </c>
      <c r="D1560" t="s">
        <v>3580</v>
      </c>
    </row>
    <row r="1561" spans="1:4" ht="15">
      <c r="A1561" t="s">
        <v>5967</v>
      </c>
      <c r="B1561" s="53">
        <v>2023</v>
      </c>
      <c r="C1561" t="s">
        <v>71</v>
      </c>
      <c r="D1561" t="s">
        <v>3581</v>
      </c>
    </row>
    <row r="1562" spans="1:4" ht="15">
      <c r="A1562" t="s">
        <v>5967</v>
      </c>
      <c r="B1562" s="53">
        <v>2023</v>
      </c>
      <c r="C1562" t="s">
        <v>71</v>
      </c>
      <c r="D1562" t="s">
        <v>3582</v>
      </c>
    </row>
    <row r="1563" spans="1:4" ht="15">
      <c r="A1563" t="s">
        <v>5967</v>
      </c>
      <c r="B1563" s="53">
        <v>2023</v>
      </c>
      <c r="C1563" t="s">
        <v>71</v>
      </c>
      <c r="D1563" t="s">
        <v>3583</v>
      </c>
    </row>
    <row r="1564" spans="1:4" ht="15">
      <c r="A1564" t="s">
        <v>5967</v>
      </c>
      <c r="B1564" s="53">
        <v>2023</v>
      </c>
      <c r="C1564" t="s">
        <v>71</v>
      </c>
      <c r="D1564" t="s">
        <v>3584</v>
      </c>
    </row>
    <row r="1565" spans="1:4" ht="15">
      <c r="A1565" t="s">
        <v>5967</v>
      </c>
      <c r="B1565" s="53">
        <v>2023</v>
      </c>
      <c r="C1565" t="s">
        <v>71</v>
      </c>
      <c r="D1565" t="s">
        <v>3585</v>
      </c>
    </row>
    <row r="1566" spans="1:4" ht="15">
      <c r="A1566" t="s">
        <v>5967</v>
      </c>
      <c r="B1566" s="53">
        <v>2023</v>
      </c>
      <c r="C1566" t="s">
        <v>3586</v>
      </c>
      <c r="D1566" t="s">
        <v>3587</v>
      </c>
    </row>
    <row r="1567" spans="1:4" ht="15">
      <c r="A1567" t="s">
        <v>5967</v>
      </c>
      <c r="B1567" s="53">
        <v>2023</v>
      </c>
      <c r="C1567" t="s">
        <v>3586</v>
      </c>
      <c r="D1567" t="s">
        <v>3588</v>
      </c>
    </row>
    <row r="1568" spans="1:4" ht="15">
      <c r="A1568" t="s">
        <v>5967</v>
      </c>
      <c r="B1568" s="53">
        <v>2023</v>
      </c>
      <c r="C1568" t="s">
        <v>1607</v>
      </c>
      <c r="D1568" t="s">
        <v>3589</v>
      </c>
    </row>
    <row r="1569" spans="1:4" ht="15">
      <c r="A1569" t="s">
        <v>5967</v>
      </c>
      <c r="B1569" s="53">
        <v>2023</v>
      </c>
      <c r="C1569" t="s">
        <v>985</v>
      </c>
      <c r="D1569" t="s">
        <v>3590</v>
      </c>
    </row>
    <row r="1570" spans="1:4" ht="15">
      <c r="A1570" t="s">
        <v>5967</v>
      </c>
      <c r="B1570" s="53">
        <v>2023</v>
      </c>
      <c r="C1570" t="s">
        <v>1</v>
      </c>
      <c r="D1570" t="s">
        <v>3591</v>
      </c>
    </row>
    <row r="1571" spans="1:4" ht="15">
      <c r="A1571" t="s">
        <v>5967</v>
      </c>
      <c r="B1571" s="53">
        <v>2023</v>
      </c>
      <c r="C1571" t="s">
        <v>1</v>
      </c>
      <c r="D1571" t="s">
        <v>3592</v>
      </c>
    </row>
    <row r="1572" spans="1:4" ht="15">
      <c r="A1572" t="s">
        <v>5967</v>
      </c>
      <c r="B1572" s="53">
        <v>2023</v>
      </c>
      <c r="C1572" t="s">
        <v>1</v>
      </c>
      <c r="D1572" t="s">
        <v>3593</v>
      </c>
    </row>
    <row r="1573" spans="1:4" ht="15">
      <c r="A1573" t="s">
        <v>5967</v>
      </c>
      <c r="B1573" s="53">
        <v>2023</v>
      </c>
      <c r="C1573" t="s">
        <v>1</v>
      </c>
      <c r="D1573" t="s">
        <v>3594</v>
      </c>
    </row>
    <row r="1574" spans="1:4" ht="15">
      <c r="A1574" t="s">
        <v>5967</v>
      </c>
      <c r="B1574" s="53">
        <v>2023</v>
      </c>
      <c r="C1574" t="s">
        <v>1</v>
      </c>
      <c r="D1574" t="s">
        <v>3595</v>
      </c>
    </row>
    <row r="1575" spans="1:4" ht="15">
      <c r="A1575" t="s">
        <v>5967</v>
      </c>
      <c r="B1575" s="53">
        <v>2023</v>
      </c>
      <c r="C1575" t="s">
        <v>1</v>
      </c>
      <c r="D1575" t="s">
        <v>3596</v>
      </c>
    </row>
    <row r="1576" spans="1:4" ht="15">
      <c r="A1576" t="s">
        <v>5967</v>
      </c>
      <c r="B1576" s="53">
        <v>2023</v>
      </c>
      <c r="C1576" t="s">
        <v>1</v>
      </c>
      <c r="D1576" t="s">
        <v>3597</v>
      </c>
    </row>
    <row r="1577" spans="1:4" ht="15">
      <c r="A1577" t="s">
        <v>5967</v>
      </c>
      <c r="B1577" s="53">
        <v>2023</v>
      </c>
      <c r="C1577" t="s">
        <v>1</v>
      </c>
      <c r="D1577" t="s">
        <v>3598</v>
      </c>
    </row>
    <row r="1578" spans="1:4" ht="15">
      <c r="A1578" t="s">
        <v>5967</v>
      </c>
      <c r="B1578" s="53">
        <v>2023</v>
      </c>
      <c r="C1578" t="s">
        <v>1</v>
      </c>
      <c r="D1578" t="s">
        <v>3599</v>
      </c>
    </row>
    <row r="1579" spans="1:4" ht="15">
      <c r="A1579" t="s">
        <v>5967</v>
      </c>
      <c r="B1579" s="53">
        <v>2023</v>
      </c>
      <c r="C1579" t="s">
        <v>1</v>
      </c>
      <c r="D1579" t="s">
        <v>3566</v>
      </c>
    </row>
    <row r="1580" spans="1:4" ht="15">
      <c r="A1580" t="s">
        <v>5967</v>
      </c>
      <c r="B1580" s="53">
        <v>2023</v>
      </c>
      <c r="C1580" t="s">
        <v>1</v>
      </c>
      <c r="D1580" t="s">
        <v>3600</v>
      </c>
    </row>
    <row r="1581" spans="1:4" ht="15">
      <c r="A1581" t="s">
        <v>5967</v>
      </c>
      <c r="B1581" s="53">
        <v>2023</v>
      </c>
      <c r="C1581" t="s">
        <v>1</v>
      </c>
      <c r="D1581" t="s">
        <v>3577</v>
      </c>
    </row>
    <row r="1582" spans="1:4" ht="15">
      <c r="A1582" t="s">
        <v>5967</v>
      </c>
      <c r="B1582" s="53">
        <v>2023</v>
      </c>
      <c r="C1582" t="s">
        <v>1</v>
      </c>
      <c r="D1582" t="s">
        <v>3560</v>
      </c>
    </row>
    <row r="1583" spans="1:4" ht="15">
      <c r="A1583" t="s">
        <v>5967</v>
      </c>
      <c r="B1583" s="53">
        <v>2023</v>
      </c>
      <c r="C1583" t="s">
        <v>1</v>
      </c>
      <c r="D1583" t="s">
        <v>3585</v>
      </c>
    </row>
    <row r="1584" spans="1:4" ht="15">
      <c r="A1584" t="s">
        <v>5967</v>
      </c>
      <c r="B1584" s="53">
        <v>2023</v>
      </c>
      <c r="C1584" t="s">
        <v>1</v>
      </c>
      <c r="D1584" t="s">
        <v>3601</v>
      </c>
    </row>
    <row r="1585" spans="1:4" ht="15">
      <c r="A1585" t="s">
        <v>5967</v>
      </c>
      <c r="B1585" s="53">
        <v>2023</v>
      </c>
      <c r="C1585" t="s">
        <v>1</v>
      </c>
      <c r="D1585" t="s">
        <v>3602</v>
      </c>
    </row>
    <row r="1586" spans="1:4" ht="15">
      <c r="A1586" t="s">
        <v>5967</v>
      </c>
      <c r="B1586" s="53">
        <v>2023</v>
      </c>
      <c r="C1586" t="s">
        <v>1</v>
      </c>
      <c r="D1586" t="s">
        <v>3603</v>
      </c>
    </row>
    <row r="1587" spans="1:4" ht="15">
      <c r="A1587" t="s">
        <v>5967</v>
      </c>
      <c r="B1587" s="53">
        <v>2023</v>
      </c>
      <c r="C1587" t="s">
        <v>1</v>
      </c>
      <c r="D1587" t="s">
        <v>3562</v>
      </c>
    </row>
    <row r="1588" spans="1:4" ht="15">
      <c r="A1588" t="s">
        <v>5967</v>
      </c>
      <c r="B1588" s="53">
        <v>2023</v>
      </c>
      <c r="C1588" t="s">
        <v>1</v>
      </c>
      <c r="D1588" t="s">
        <v>3604</v>
      </c>
    </row>
    <row r="1589" spans="1:4" ht="15">
      <c r="A1589" t="s">
        <v>5967</v>
      </c>
      <c r="B1589" s="53">
        <v>2023</v>
      </c>
      <c r="C1589" t="s">
        <v>1</v>
      </c>
      <c r="D1589" t="s">
        <v>3605</v>
      </c>
    </row>
    <row r="1590" spans="1:4" ht="15">
      <c r="A1590" t="s">
        <v>5967</v>
      </c>
      <c r="B1590" s="53">
        <v>2023</v>
      </c>
      <c r="C1590" t="s">
        <v>1</v>
      </c>
      <c r="D1590" t="s">
        <v>3606</v>
      </c>
    </row>
    <row r="1591" spans="1:4" ht="15">
      <c r="A1591" t="s">
        <v>5967</v>
      </c>
      <c r="B1591" s="53">
        <v>2023</v>
      </c>
      <c r="C1591" t="s">
        <v>1</v>
      </c>
      <c r="D1591" t="s">
        <v>3607</v>
      </c>
    </row>
    <row r="1592" spans="1:4" ht="15">
      <c r="A1592" t="s">
        <v>5967</v>
      </c>
      <c r="B1592" s="53">
        <v>2023</v>
      </c>
      <c r="C1592" t="s">
        <v>1</v>
      </c>
      <c r="D1592" t="s">
        <v>3081</v>
      </c>
    </row>
    <row r="1593" spans="1:4" ht="15">
      <c r="A1593" t="s">
        <v>5967</v>
      </c>
      <c r="B1593" s="53">
        <v>2023</v>
      </c>
      <c r="C1593" t="s">
        <v>1</v>
      </c>
      <c r="D1593" t="s">
        <v>3608</v>
      </c>
    </row>
    <row r="1594" spans="1:4" ht="15">
      <c r="A1594" t="s">
        <v>5967</v>
      </c>
      <c r="B1594" s="53">
        <v>2023</v>
      </c>
      <c r="C1594" t="s">
        <v>1</v>
      </c>
      <c r="D1594" t="s">
        <v>3609</v>
      </c>
    </row>
    <row r="1595" spans="1:4" ht="15">
      <c r="A1595" t="s">
        <v>5967</v>
      </c>
      <c r="B1595" s="53">
        <v>2023</v>
      </c>
      <c r="C1595" t="s">
        <v>1</v>
      </c>
      <c r="D1595" t="s">
        <v>3610</v>
      </c>
    </row>
    <row r="1596" spans="1:4" ht="15">
      <c r="A1596" t="s">
        <v>5967</v>
      </c>
      <c r="B1596" s="53">
        <v>2023</v>
      </c>
      <c r="C1596" t="s">
        <v>1</v>
      </c>
      <c r="D1596" t="s">
        <v>3611</v>
      </c>
    </row>
    <row r="1597" spans="1:4" ht="15">
      <c r="A1597" t="s">
        <v>5967</v>
      </c>
      <c r="B1597" s="53">
        <v>2023</v>
      </c>
      <c r="C1597" t="s">
        <v>1</v>
      </c>
      <c r="D1597" t="s">
        <v>3612</v>
      </c>
    </row>
    <row r="1598" spans="1:4" ht="15">
      <c r="A1598" t="s">
        <v>5967</v>
      </c>
      <c r="B1598" s="53">
        <v>2023</v>
      </c>
      <c r="C1598" t="s">
        <v>1</v>
      </c>
      <c r="D1598" t="s">
        <v>3085</v>
      </c>
    </row>
    <row r="1599" spans="1:4" ht="15">
      <c r="A1599" t="s">
        <v>5967</v>
      </c>
      <c r="B1599" s="53">
        <v>2023</v>
      </c>
      <c r="C1599" t="s">
        <v>1</v>
      </c>
      <c r="D1599" t="s">
        <v>3613</v>
      </c>
    </row>
    <row r="1600" spans="1:4" ht="15">
      <c r="A1600" t="s">
        <v>5967</v>
      </c>
      <c r="B1600" s="53">
        <v>2023</v>
      </c>
      <c r="C1600" t="s">
        <v>1</v>
      </c>
      <c r="D1600" t="s">
        <v>3614</v>
      </c>
    </row>
    <row r="1601" spans="1:4" ht="15">
      <c r="A1601" t="s">
        <v>5967</v>
      </c>
      <c r="B1601" s="53">
        <v>2023</v>
      </c>
      <c r="C1601" t="s">
        <v>1</v>
      </c>
      <c r="D1601" t="s">
        <v>3615</v>
      </c>
    </row>
    <row r="1602" spans="1:4" ht="15">
      <c r="A1602" t="s">
        <v>5967</v>
      </c>
      <c r="B1602" s="53">
        <v>2023</v>
      </c>
      <c r="C1602" t="s">
        <v>1</v>
      </c>
      <c r="D1602" t="s">
        <v>3616</v>
      </c>
    </row>
    <row r="1603" spans="1:4" ht="15">
      <c r="A1603" t="s">
        <v>5967</v>
      </c>
      <c r="B1603" s="53">
        <v>2023</v>
      </c>
      <c r="C1603" t="s">
        <v>1</v>
      </c>
      <c r="D1603" t="s">
        <v>3617</v>
      </c>
    </row>
    <row r="1604" spans="1:4" ht="15">
      <c r="A1604" t="s">
        <v>5967</v>
      </c>
      <c r="B1604" s="53">
        <v>2023</v>
      </c>
      <c r="C1604" t="s">
        <v>1</v>
      </c>
      <c r="D1604" t="s">
        <v>5969</v>
      </c>
    </row>
    <row r="1605" spans="1:4" ht="15">
      <c r="A1605" t="s">
        <v>5967</v>
      </c>
      <c r="B1605" s="53">
        <v>2023</v>
      </c>
      <c r="C1605" t="s">
        <v>1</v>
      </c>
      <c r="D1605" t="s">
        <v>5970</v>
      </c>
    </row>
    <row r="1606" spans="1:4" ht="15">
      <c r="A1606" t="s">
        <v>5967</v>
      </c>
      <c r="B1606" s="53">
        <v>2022</v>
      </c>
      <c r="C1606" t="s">
        <v>669</v>
      </c>
      <c r="D1606" t="s">
        <v>3618</v>
      </c>
    </row>
    <row r="1607" spans="1:4" ht="15">
      <c r="A1607" t="s">
        <v>5967</v>
      </c>
      <c r="B1607" s="53">
        <v>2022</v>
      </c>
      <c r="C1607" t="s">
        <v>3619</v>
      </c>
      <c r="D1607" t="s">
        <v>3620</v>
      </c>
    </row>
    <row r="1608" spans="1:4" ht="15">
      <c r="A1608" t="s">
        <v>5967</v>
      </c>
      <c r="B1608" s="53">
        <v>2022</v>
      </c>
      <c r="C1608" t="s">
        <v>1322</v>
      </c>
      <c r="D1608" t="s">
        <v>3621</v>
      </c>
    </row>
    <row r="1609" spans="1:4" ht="15">
      <c r="A1609" t="s">
        <v>5967</v>
      </c>
      <c r="B1609" s="53">
        <v>2022</v>
      </c>
      <c r="C1609" t="s">
        <v>1322</v>
      </c>
      <c r="D1609" t="s">
        <v>3622</v>
      </c>
    </row>
    <row r="1610" spans="1:4" ht="15">
      <c r="A1610" t="s">
        <v>5967</v>
      </c>
      <c r="B1610" s="53">
        <v>2022</v>
      </c>
      <c r="C1610" t="s">
        <v>1322</v>
      </c>
      <c r="D1610" t="s">
        <v>3623</v>
      </c>
    </row>
    <row r="1611" spans="1:4" ht="15">
      <c r="A1611" t="s">
        <v>5967</v>
      </c>
      <c r="B1611" s="53">
        <v>2022</v>
      </c>
      <c r="C1611" t="s">
        <v>1322</v>
      </c>
      <c r="D1611" t="s">
        <v>3624</v>
      </c>
    </row>
    <row r="1612" spans="1:4" ht="15">
      <c r="A1612" t="s">
        <v>5967</v>
      </c>
      <c r="B1612" s="53">
        <v>2022</v>
      </c>
      <c r="C1612" t="s">
        <v>1322</v>
      </c>
      <c r="D1612" t="s">
        <v>3625</v>
      </c>
    </row>
    <row r="1613" spans="1:4" ht="15">
      <c r="A1613" t="s">
        <v>5967</v>
      </c>
      <c r="B1613" s="53">
        <v>2022</v>
      </c>
      <c r="C1613" t="s">
        <v>615</v>
      </c>
      <c r="D1613" t="s">
        <v>3626</v>
      </c>
    </row>
    <row r="1614" spans="1:4" ht="15">
      <c r="A1614" t="s">
        <v>5967</v>
      </c>
      <c r="B1614" s="53">
        <v>2022</v>
      </c>
      <c r="C1614" t="s">
        <v>3627</v>
      </c>
      <c r="D1614" t="s">
        <v>3628</v>
      </c>
    </row>
    <row r="1615" spans="1:4" ht="15">
      <c r="A1615" t="s">
        <v>5967</v>
      </c>
      <c r="B1615" s="53">
        <v>2022</v>
      </c>
      <c r="C1615" t="s">
        <v>1337</v>
      </c>
      <c r="D1615" t="s">
        <v>3629</v>
      </c>
    </row>
    <row r="1616" spans="1:4" ht="15">
      <c r="A1616" t="s">
        <v>5967</v>
      </c>
      <c r="B1616" s="53">
        <v>2022</v>
      </c>
      <c r="C1616" t="s">
        <v>1074</v>
      </c>
      <c r="D1616" t="s">
        <v>3630</v>
      </c>
    </row>
    <row r="1617" spans="1:4" ht="15">
      <c r="A1617" t="s">
        <v>5967</v>
      </c>
      <c r="B1617" s="53">
        <v>2022</v>
      </c>
      <c r="C1617" t="s">
        <v>44</v>
      </c>
      <c r="D1617" t="s">
        <v>3631</v>
      </c>
    </row>
    <row r="1618" spans="1:4" ht="15">
      <c r="A1618" t="s">
        <v>5967</v>
      </c>
      <c r="B1618" s="53">
        <v>2022</v>
      </c>
      <c r="C1618" t="s">
        <v>44</v>
      </c>
      <c r="D1618" t="s">
        <v>3632</v>
      </c>
    </row>
    <row r="1619" spans="1:4" ht="15">
      <c r="A1619" t="s">
        <v>5967</v>
      </c>
      <c r="B1619" s="53">
        <v>2022</v>
      </c>
      <c r="C1619" t="s">
        <v>47</v>
      </c>
      <c r="D1619" t="s">
        <v>3633</v>
      </c>
    </row>
    <row r="1620" spans="1:4" ht="15">
      <c r="A1620" t="s">
        <v>5967</v>
      </c>
      <c r="B1620" s="53">
        <v>2022</v>
      </c>
      <c r="C1620" t="s">
        <v>1185</v>
      </c>
      <c r="D1620" t="s">
        <v>3634</v>
      </c>
    </row>
    <row r="1621" spans="1:4" ht="15">
      <c r="A1621" t="s">
        <v>5967</v>
      </c>
      <c r="B1621" s="53">
        <v>2022</v>
      </c>
      <c r="C1621" t="s">
        <v>3635</v>
      </c>
      <c r="D1621" t="s">
        <v>3636</v>
      </c>
    </row>
    <row r="1622" spans="1:4" ht="15">
      <c r="A1622" t="s">
        <v>5967</v>
      </c>
      <c r="B1622" s="53">
        <v>2022</v>
      </c>
      <c r="C1622" t="s">
        <v>1297</v>
      </c>
      <c r="D1622" t="s">
        <v>3637</v>
      </c>
    </row>
    <row r="1623" spans="1:4" ht="15">
      <c r="A1623" t="s">
        <v>5967</v>
      </c>
      <c r="B1623" s="53">
        <v>2022</v>
      </c>
      <c r="C1623" t="s">
        <v>1298</v>
      </c>
      <c r="D1623" t="s">
        <v>3638</v>
      </c>
    </row>
    <row r="1624" spans="1:4" ht="15">
      <c r="A1624" t="s">
        <v>5967</v>
      </c>
      <c r="B1624" s="53">
        <v>2022</v>
      </c>
      <c r="C1624" t="s">
        <v>639</v>
      </c>
      <c r="D1624" t="s">
        <v>3639</v>
      </c>
    </row>
    <row r="1625" spans="1:4" ht="15">
      <c r="A1625" t="s">
        <v>5967</v>
      </c>
      <c r="B1625" s="53">
        <v>2022</v>
      </c>
      <c r="C1625" t="s">
        <v>966</v>
      </c>
      <c r="D1625" t="s">
        <v>3640</v>
      </c>
    </row>
    <row r="1626" spans="1:4" ht="15">
      <c r="A1626" t="s">
        <v>5967</v>
      </c>
      <c r="B1626" s="53">
        <v>2022</v>
      </c>
      <c r="C1626" t="s">
        <v>966</v>
      </c>
      <c r="D1626" t="s">
        <v>3641</v>
      </c>
    </row>
    <row r="1627" spans="1:4" ht="15">
      <c r="A1627" t="s">
        <v>5967</v>
      </c>
      <c r="B1627" s="53">
        <v>2022</v>
      </c>
      <c r="C1627" t="s">
        <v>3553</v>
      </c>
      <c r="D1627" t="s">
        <v>3642</v>
      </c>
    </row>
    <row r="1628" spans="1:4" ht="15">
      <c r="A1628" t="s">
        <v>5967</v>
      </c>
      <c r="B1628" s="53">
        <v>2022</v>
      </c>
      <c r="C1628" t="s">
        <v>3553</v>
      </c>
      <c r="D1628" t="s">
        <v>3643</v>
      </c>
    </row>
    <row r="1629" spans="1:4" ht="15">
      <c r="A1629" t="s">
        <v>5967</v>
      </c>
      <c r="B1629" s="53">
        <v>2022</v>
      </c>
      <c r="C1629" t="s">
        <v>3556</v>
      </c>
      <c r="D1629" t="s">
        <v>3644</v>
      </c>
    </row>
    <row r="1630" spans="1:4" ht="15">
      <c r="A1630" t="s">
        <v>5967</v>
      </c>
      <c r="B1630" s="53">
        <v>2022</v>
      </c>
      <c r="C1630" t="s">
        <v>969</v>
      </c>
      <c r="D1630" t="s">
        <v>3645</v>
      </c>
    </row>
    <row r="1631" spans="1:4" ht="15">
      <c r="A1631" t="s">
        <v>5967</v>
      </c>
      <c r="B1631" s="53">
        <v>2022</v>
      </c>
      <c r="C1631" t="s">
        <v>3646</v>
      </c>
      <c r="D1631" t="s">
        <v>3647</v>
      </c>
    </row>
    <row r="1632" spans="1:4" ht="15">
      <c r="A1632" t="s">
        <v>5967</v>
      </c>
      <c r="B1632" s="53">
        <v>2022</v>
      </c>
      <c r="C1632" t="s">
        <v>1263</v>
      </c>
      <c r="D1632" t="s">
        <v>3648</v>
      </c>
    </row>
    <row r="1633" spans="1:4" ht="15">
      <c r="A1633" t="s">
        <v>5967</v>
      </c>
      <c r="B1633" s="53">
        <v>2022</v>
      </c>
      <c r="C1633" t="s">
        <v>988</v>
      </c>
      <c r="D1633" t="s">
        <v>3649</v>
      </c>
    </row>
    <row r="1634" spans="1:4" ht="15">
      <c r="A1634" t="s">
        <v>5967</v>
      </c>
      <c r="B1634" s="53">
        <v>2022</v>
      </c>
      <c r="C1634" t="s">
        <v>3650</v>
      </c>
      <c r="D1634" t="s">
        <v>3651</v>
      </c>
    </row>
    <row r="1635" spans="1:4" ht="15">
      <c r="A1635" t="s">
        <v>5967</v>
      </c>
      <c r="B1635" s="53">
        <v>2022</v>
      </c>
      <c r="C1635" t="s">
        <v>3650</v>
      </c>
      <c r="D1635" t="s">
        <v>3652</v>
      </c>
    </row>
    <row r="1636" spans="1:4" ht="15">
      <c r="A1636" t="s">
        <v>5967</v>
      </c>
      <c r="B1636" s="53">
        <v>2022</v>
      </c>
      <c r="C1636" t="s">
        <v>3650</v>
      </c>
      <c r="D1636" t="s">
        <v>3653</v>
      </c>
    </row>
    <row r="1637" spans="1:4" ht="15">
      <c r="A1637" t="s">
        <v>5967</v>
      </c>
      <c r="B1637" s="53">
        <v>2022</v>
      </c>
      <c r="C1637" t="s">
        <v>3654</v>
      </c>
      <c r="D1637" t="s">
        <v>3655</v>
      </c>
    </row>
    <row r="1638" spans="1:4" ht="15">
      <c r="A1638" t="s">
        <v>5967</v>
      </c>
      <c r="B1638" s="53">
        <v>2022</v>
      </c>
      <c r="C1638" t="s">
        <v>3656</v>
      </c>
      <c r="D1638" t="s">
        <v>3657</v>
      </c>
    </row>
    <row r="1639" spans="1:4" ht="15">
      <c r="A1639" t="s">
        <v>5967</v>
      </c>
      <c r="B1639" s="53">
        <v>2022</v>
      </c>
      <c r="C1639" t="s">
        <v>3656</v>
      </c>
      <c r="D1639" t="s">
        <v>3658</v>
      </c>
    </row>
    <row r="1640" spans="1:4" ht="15">
      <c r="A1640" t="s">
        <v>5967</v>
      </c>
      <c r="B1640" s="53">
        <v>2022</v>
      </c>
      <c r="C1640" t="s">
        <v>58</v>
      </c>
      <c r="D1640" t="s">
        <v>3659</v>
      </c>
    </row>
    <row r="1641" spans="1:4" ht="15">
      <c r="A1641" t="s">
        <v>5967</v>
      </c>
      <c r="B1641" s="53">
        <v>2022</v>
      </c>
      <c r="C1641" t="s">
        <v>936</v>
      </c>
      <c r="D1641" t="s">
        <v>3660</v>
      </c>
    </row>
    <row r="1642" spans="1:4" ht="15">
      <c r="A1642" t="s">
        <v>5967</v>
      </c>
      <c r="B1642" s="53">
        <v>2022</v>
      </c>
      <c r="C1642" t="s">
        <v>660</v>
      </c>
      <c r="D1642" t="s">
        <v>3661</v>
      </c>
    </row>
    <row r="1643" spans="1:4" ht="15">
      <c r="A1643" t="s">
        <v>5967</v>
      </c>
      <c r="B1643" s="53">
        <v>2022</v>
      </c>
      <c r="C1643" t="s">
        <v>660</v>
      </c>
      <c r="D1643" t="s">
        <v>3662</v>
      </c>
    </row>
    <row r="1644" spans="1:4" ht="15">
      <c r="A1644" t="s">
        <v>5967</v>
      </c>
      <c r="B1644" s="53">
        <v>2022</v>
      </c>
      <c r="C1644" t="s">
        <v>60</v>
      </c>
      <c r="D1644" t="s">
        <v>3663</v>
      </c>
    </row>
    <row r="1645" spans="1:4" ht="15">
      <c r="A1645" t="s">
        <v>5967</v>
      </c>
      <c r="B1645" s="53">
        <v>2022</v>
      </c>
      <c r="C1645" t="s">
        <v>1249</v>
      </c>
      <c r="D1645" t="s">
        <v>3664</v>
      </c>
    </row>
    <row r="1646" spans="1:4" ht="15">
      <c r="A1646" t="s">
        <v>5967</v>
      </c>
      <c r="B1646" s="53">
        <v>2022</v>
      </c>
      <c r="C1646" t="s">
        <v>1249</v>
      </c>
      <c r="D1646" t="s">
        <v>3665</v>
      </c>
    </row>
    <row r="1647" spans="1:4" ht="15">
      <c r="A1647" t="s">
        <v>5967</v>
      </c>
      <c r="B1647" s="53">
        <v>2022</v>
      </c>
      <c r="C1647" t="s">
        <v>644</v>
      </c>
      <c r="D1647" t="s">
        <v>3666</v>
      </c>
    </row>
    <row r="1648" spans="1:4" ht="15">
      <c r="A1648" t="s">
        <v>5967</v>
      </c>
      <c r="B1648" s="53">
        <v>2022</v>
      </c>
      <c r="C1648" t="s">
        <v>644</v>
      </c>
      <c r="D1648" t="s">
        <v>3667</v>
      </c>
    </row>
    <row r="1649" spans="1:4" ht="15">
      <c r="A1649" t="s">
        <v>5967</v>
      </c>
      <c r="B1649" s="53">
        <v>2022</v>
      </c>
      <c r="C1649" t="s">
        <v>644</v>
      </c>
      <c r="D1649" t="s">
        <v>3668</v>
      </c>
    </row>
    <row r="1650" spans="1:4" ht="15">
      <c r="A1650" t="s">
        <v>5967</v>
      </c>
      <c r="B1650" s="53">
        <v>2022</v>
      </c>
      <c r="C1650" t="s">
        <v>644</v>
      </c>
      <c r="D1650" t="s">
        <v>3669</v>
      </c>
    </row>
    <row r="1651" spans="1:4" ht="15">
      <c r="A1651" t="s">
        <v>5967</v>
      </c>
      <c r="B1651" s="53">
        <v>2022</v>
      </c>
      <c r="C1651" t="s">
        <v>21</v>
      </c>
      <c r="D1651" t="s">
        <v>3670</v>
      </c>
    </row>
    <row r="1652" spans="1:4" ht="15">
      <c r="A1652" t="s">
        <v>5967</v>
      </c>
      <c r="B1652" s="53">
        <v>2022</v>
      </c>
      <c r="C1652" t="s">
        <v>21</v>
      </c>
      <c r="D1652" t="s">
        <v>3671</v>
      </c>
    </row>
    <row r="1653" spans="1:4" ht="15">
      <c r="A1653" t="s">
        <v>5967</v>
      </c>
      <c r="B1653" s="53">
        <v>2022</v>
      </c>
      <c r="C1653" t="s">
        <v>21</v>
      </c>
      <c r="D1653" t="s">
        <v>3672</v>
      </c>
    </row>
    <row r="1654" spans="1:4" ht="15">
      <c r="A1654" t="s">
        <v>5967</v>
      </c>
      <c r="B1654" s="53">
        <v>2022</v>
      </c>
      <c r="C1654" t="s">
        <v>21</v>
      </c>
      <c r="D1654" t="s">
        <v>3673</v>
      </c>
    </row>
    <row r="1655" spans="1:4" ht="15">
      <c r="A1655" t="s">
        <v>5967</v>
      </c>
      <c r="B1655" s="53">
        <v>2022</v>
      </c>
      <c r="C1655" t="s">
        <v>71</v>
      </c>
      <c r="D1655" t="s">
        <v>3674</v>
      </c>
    </row>
    <row r="1656" spans="1:4" ht="15">
      <c r="A1656" t="s">
        <v>5967</v>
      </c>
      <c r="B1656" s="53">
        <v>2022</v>
      </c>
      <c r="C1656" t="s">
        <v>71</v>
      </c>
      <c r="D1656" t="s">
        <v>3675</v>
      </c>
    </row>
    <row r="1657" spans="1:4" ht="15">
      <c r="A1657" t="s">
        <v>5967</v>
      </c>
      <c r="B1657" s="53">
        <v>2022</v>
      </c>
      <c r="C1657" t="s">
        <v>71</v>
      </c>
      <c r="D1657" t="s">
        <v>3676</v>
      </c>
    </row>
    <row r="1658" spans="1:4" ht="15">
      <c r="A1658" t="s">
        <v>5967</v>
      </c>
      <c r="B1658" s="53">
        <v>2022</v>
      </c>
      <c r="C1658" t="s">
        <v>71</v>
      </c>
      <c r="D1658" t="s">
        <v>3677</v>
      </c>
    </row>
    <row r="1659" spans="1:4" ht="15">
      <c r="A1659" t="s">
        <v>5967</v>
      </c>
      <c r="B1659" s="53">
        <v>2022</v>
      </c>
      <c r="C1659" t="s">
        <v>71</v>
      </c>
      <c r="D1659" t="s">
        <v>3678</v>
      </c>
    </row>
    <row r="1660" spans="1:4" ht="15">
      <c r="A1660" t="s">
        <v>5967</v>
      </c>
      <c r="B1660" s="53">
        <v>2022</v>
      </c>
      <c r="C1660" t="s">
        <v>779</v>
      </c>
      <c r="D1660" t="s">
        <v>3679</v>
      </c>
    </row>
    <row r="1661" spans="1:4" ht="15">
      <c r="A1661" t="s">
        <v>5967</v>
      </c>
      <c r="B1661" s="53">
        <v>2022</v>
      </c>
      <c r="C1661" t="s">
        <v>779</v>
      </c>
      <c r="D1661" t="s">
        <v>3680</v>
      </c>
    </row>
    <row r="1662" spans="1:4" ht="15">
      <c r="A1662" t="s">
        <v>5967</v>
      </c>
      <c r="B1662" s="53">
        <v>2022</v>
      </c>
      <c r="C1662" t="s">
        <v>779</v>
      </c>
      <c r="D1662" t="s">
        <v>3681</v>
      </c>
    </row>
    <row r="1663" spans="1:4" ht="15">
      <c r="A1663" t="s">
        <v>5967</v>
      </c>
      <c r="B1663" s="53">
        <v>2022</v>
      </c>
      <c r="C1663" t="s">
        <v>647</v>
      </c>
      <c r="D1663" t="s">
        <v>3682</v>
      </c>
    </row>
    <row r="1664" spans="1:4" ht="15">
      <c r="A1664" t="s">
        <v>5967</v>
      </c>
      <c r="B1664" s="53">
        <v>2022</v>
      </c>
      <c r="C1664" t="s">
        <v>1607</v>
      </c>
      <c r="D1664" t="s">
        <v>3683</v>
      </c>
    </row>
    <row r="1665" spans="1:4" ht="15">
      <c r="A1665" t="s">
        <v>5967</v>
      </c>
      <c r="B1665" s="53">
        <v>2022</v>
      </c>
      <c r="C1665" t="s">
        <v>3684</v>
      </c>
      <c r="D1665" t="s">
        <v>3685</v>
      </c>
    </row>
    <row r="1666" spans="1:4" ht="15">
      <c r="A1666" t="s">
        <v>5967</v>
      </c>
      <c r="B1666" s="53">
        <v>2022</v>
      </c>
      <c r="C1666" t="s">
        <v>3686</v>
      </c>
      <c r="D1666" t="s">
        <v>3687</v>
      </c>
    </row>
    <row r="1667" spans="1:4" ht="15">
      <c r="A1667" t="s">
        <v>5967</v>
      </c>
      <c r="B1667" s="53">
        <v>2022</v>
      </c>
      <c r="C1667" t="s">
        <v>1239</v>
      </c>
      <c r="D1667" t="s">
        <v>3688</v>
      </c>
    </row>
    <row r="1668" spans="1:4" ht="15">
      <c r="A1668" t="s">
        <v>5967</v>
      </c>
      <c r="B1668" s="53">
        <v>2022</v>
      </c>
      <c r="C1668" t="s">
        <v>985</v>
      </c>
      <c r="D1668" t="s">
        <v>3689</v>
      </c>
    </row>
    <row r="1669" spans="1:4" ht="15">
      <c r="A1669" t="s">
        <v>5967</v>
      </c>
      <c r="B1669" s="53">
        <v>2022</v>
      </c>
      <c r="C1669" t="s">
        <v>9</v>
      </c>
      <c r="D1669" t="s">
        <v>3690</v>
      </c>
    </row>
    <row r="1670" spans="1:4" ht="15">
      <c r="A1670" t="s">
        <v>5967</v>
      </c>
      <c r="B1670" s="53">
        <v>2022</v>
      </c>
      <c r="C1670" t="s">
        <v>1</v>
      </c>
      <c r="D1670" t="s">
        <v>3691</v>
      </c>
    </row>
    <row r="1671" spans="1:4" ht="15">
      <c r="A1671" t="s">
        <v>5967</v>
      </c>
      <c r="B1671" s="53">
        <v>2022</v>
      </c>
      <c r="C1671" t="s">
        <v>1</v>
      </c>
      <c r="D1671" t="s">
        <v>3692</v>
      </c>
    </row>
    <row r="1672" spans="1:4" ht="15">
      <c r="A1672" t="s">
        <v>5967</v>
      </c>
      <c r="B1672" s="53">
        <v>2022</v>
      </c>
      <c r="C1672" t="s">
        <v>1</v>
      </c>
      <c r="D1672" t="s">
        <v>3693</v>
      </c>
    </row>
    <row r="1673" spans="1:4" ht="15">
      <c r="A1673" t="s">
        <v>5967</v>
      </c>
      <c r="B1673" s="53">
        <v>2022</v>
      </c>
      <c r="C1673" t="s">
        <v>1</v>
      </c>
      <c r="D1673" t="s">
        <v>3664</v>
      </c>
    </row>
    <row r="1674" spans="1:4" ht="15">
      <c r="A1674" t="s">
        <v>5967</v>
      </c>
      <c r="B1674" s="53">
        <v>2022</v>
      </c>
      <c r="C1674" t="s">
        <v>1</v>
      </c>
      <c r="D1674" t="s">
        <v>3694</v>
      </c>
    </row>
    <row r="1675" spans="1:4" ht="15">
      <c r="A1675" t="s">
        <v>5967</v>
      </c>
      <c r="B1675" s="53">
        <v>2022</v>
      </c>
      <c r="C1675" t="s">
        <v>1</v>
      </c>
      <c r="D1675" t="s">
        <v>3695</v>
      </c>
    </row>
    <row r="1676" spans="1:4" ht="15">
      <c r="A1676" t="s">
        <v>5967</v>
      </c>
      <c r="B1676" s="53">
        <v>2022</v>
      </c>
      <c r="C1676" t="s">
        <v>1</v>
      </c>
      <c r="D1676" t="s">
        <v>3673</v>
      </c>
    </row>
    <row r="1677" spans="1:4" ht="15">
      <c r="A1677" t="s">
        <v>5967</v>
      </c>
      <c r="B1677" s="53">
        <v>2022</v>
      </c>
      <c r="C1677" t="s">
        <v>1</v>
      </c>
      <c r="D1677" t="s">
        <v>3676</v>
      </c>
    </row>
    <row r="1678" spans="1:4" ht="15">
      <c r="A1678" t="s">
        <v>5967</v>
      </c>
      <c r="B1678" s="53">
        <v>2022</v>
      </c>
      <c r="C1678" t="s">
        <v>1</v>
      </c>
      <c r="D1678" t="s">
        <v>3647</v>
      </c>
    </row>
    <row r="1679" spans="1:4" ht="15">
      <c r="A1679" t="s">
        <v>5967</v>
      </c>
      <c r="B1679" s="53">
        <v>2022</v>
      </c>
      <c r="C1679" t="s">
        <v>1</v>
      </c>
      <c r="D1679" t="s">
        <v>3696</v>
      </c>
    </row>
    <row r="1680" spans="1:4" ht="15">
      <c r="A1680" t="s">
        <v>5967</v>
      </c>
      <c r="B1680" s="53">
        <v>2022</v>
      </c>
      <c r="C1680" t="s">
        <v>1</v>
      </c>
      <c r="D1680" t="s">
        <v>3667</v>
      </c>
    </row>
    <row r="1681" spans="1:4" ht="15">
      <c r="A1681" t="s">
        <v>5967</v>
      </c>
      <c r="B1681" s="53">
        <v>2022</v>
      </c>
      <c r="C1681" t="s">
        <v>1</v>
      </c>
      <c r="D1681" t="s">
        <v>3688</v>
      </c>
    </row>
    <row r="1682" spans="1:4" ht="15">
      <c r="A1682" t="s">
        <v>5967</v>
      </c>
      <c r="B1682" s="53">
        <v>2022</v>
      </c>
      <c r="C1682" t="s">
        <v>1</v>
      </c>
      <c r="D1682" t="s">
        <v>3697</v>
      </c>
    </row>
    <row r="1683" spans="1:4" ht="15">
      <c r="A1683" t="s">
        <v>5967</v>
      </c>
      <c r="B1683" s="53">
        <v>2022</v>
      </c>
      <c r="C1683" t="s">
        <v>1</v>
      </c>
      <c r="D1683" t="s">
        <v>3698</v>
      </c>
    </row>
    <row r="1684" spans="1:4" ht="15">
      <c r="A1684" t="s">
        <v>5967</v>
      </c>
      <c r="B1684" s="53">
        <v>2022</v>
      </c>
      <c r="C1684" t="s">
        <v>1</v>
      </c>
      <c r="D1684" t="s">
        <v>3699</v>
      </c>
    </row>
    <row r="1685" spans="1:4" ht="15">
      <c r="A1685" t="s">
        <v>5967</v>
      </c>
      <c r="B1685" s="53">
        <v>2022</v>
      </c>
      <c r="C1685" t="s">
        <v>1</v>
      </c>
      <c r="D1685" t="s">
        <v>3578</v>
      </c>
    </row>
    <row r="1686" spans="1:4" ht="15">
      <c r="A1686" t="s">
        <v>5967</v>
      </c>
      <c r="B1686" s="53">
        <v>2022</v>
      </c>
      <c r="C1686" t="s">
        <v>1</v>
      </c>
      <c r="D1686" t="s">
        <v>3682</v>
      </c>
    </row>
    <row r="1687" spans="1:4" ht="15">
      <c r="A1687" t="s">
        <v>5967</v>
      </c>
      <c r="B1687" s="53">
        <v>2022</v>
      </c>
      <c r="C1687" t="s">
        <v>1</v>
      </c>
      <c r="D1687" t="s">
        <v>3700</v>
      </c>
    </row>
    <row r="1688" spans="1:4" ht="15">
      <c r="A1688" t="s">
        <v>5967</v>
      </c>
      <c r="B1688" s="53">
        <v>2022</v>
      </c>
      <c r="C1688" t="s">
        <v>1</v>
      </c>
      <c r="D1688" t="s">
        <v>3575</v>
      </c>
    </row>
    <row r="1689" spans="1:4" ht="15">
      <c r="A1689" t="s">
        <v>5967</v>
      </c>
      <c r="B1689" s="53">
        <v>2022</v>
      </c>
      <c r="C1689" t="s">
        <v>1</v>
      </c>
      <c r="D1689" t="s">
        <v>3701</v>
      </c>
    </row>
    <row r="1690" spans="1:4" ht="15">
      <c r="A1690" t="s">
        <v>5967</v>
      </c>
      <c r="B1690" s="53">
        <v>2022</v>
      </c>
      <c r="C1690" t="s">
        <v>1</v>
      </c>
      <c r="D1690" t="s">
        <v>3702</v>
      </c>
    </row>
    <row r="1691" spans="1:4" ht="15">
      <c r="A1691" t="s">
        <v>5967</v>
      </c>
      <c r="B1691" s="53">
        <v>2022</v>
      </c>
      <c r="C1691" t="s">
        <v>1</v>
      </c>
      <c r="D1691" t="s">
        <v>3590</v>
      </c>
    </row>
    <row r="1692" spans="1:4" ht="15">
      <c r="A1692" t="s">
        <v>5967</v>
      </c>
      <c r="B1692" s="53">
        <v>2022</v>
      </c>
      <c r="C1692" t="s">
        <v>1</v>
      </c>
      <c r="D1692" t="s">
        <v>3703</v>
      </c>
    </row>
    <row r="1693" spans="1:4" ht="15">
      <c r="A1693" t="s">
        <v>5967</v>
      </c>
      <c r="B1693" s="53">
        <v>2021</v>
      </c>
      <c r="C1693" t="s">
        <v>3704</v>
      </c>
      <c r="D1693" t="s">
        <v>3705</v>
      </c>
    </row>
    <row r="1694" spans="1:4" ht="15">
      <c r="A1694" t="s">
        <v>5967</v>
      </c>
      <c r="B1694" s="53">
        <v>2021</v>
      </c>
      <c r="C1694" t="s">
        <v>669</v>
      </c>
      <c r="D1694" t="s">
        <v>3706</v>
      </c>
    </row>
    <row r="1695" spans="1:4" ht="15">
      <c r="A1695" t="s">
        <v>5967</v>
      </c>
      <c r="B1695" s="53">
        <v>2021</v>
      </c>
      <c r="C1695" t="s">
        <v>669</v>
      </c>
      <c r="D1695" t="s">
        <v>3707</v>
      </c>
    </row>
    <row r="1696" spans="1:4" ht="15">
      <c r="A1696" t="s">
        <v>5967</v>
      </c>
      <c r="B1696" s="53">
        <v>2021</v>
      </c>
      <c r="C1696" t="s">
        <v>1322</v>
      </c>
      <c r="D1696" t="s">
        <v>3708</v>
      </c>
    </row>
    <row r="1697" spans="1:4" ht="15">
      <c r="A1697" t="s">
        <v>5967</v>
      </c>
      <c r="B1697" s="53">
        <v>2021</v>
      </c>
      <c r="C1697" t="s">
        <v>1322</v>
      </c>
      <c r="D1697" t="s">
        <v>3709</v>
      </c>
    </row>
    <row r="1698" spans="1:4" ht="15">
      <c r="A1698" t="s">
        <v>5967</v>
      </c>
      <c r="B1698" s="53">
        <v>2021</v>
      </c>
      <c r="C1698" t="s">
        <v>3710</v>
      </c>
      <c r="D1698" t="s">
        <v>3711</v>
      </c>
    </row>
    <row r="1699" spans="1:4" ht="15">
      <c r="A1699" t="s">
        <v>5967</v>
      </c>
      <c r="B1699" s="53">
        <v>2021</v>
      </c>
      <c r="C1699" t="s">
        <v>3535</v>
      </c>
      <c r="D1699" t="s">
        <v>3712</v>
      </c>
    </row>
    <row r="1700" spans="1:4" ht="15">
      <c r="A1700" t="s">
        <v>5967</v>
      </c>
      <c r="B1700" s="53">
        <v>2021</v>
      </c>
      <c r="C1700" t="s">
        <v>3539</v>
      </c>
      <c r="D1700" t="s">
        <v>3713</v>
      </c>
    </row>
    <row r="1701" spans="1:4" ht="15">
      <c r="A1701" t="s">
        <v>5967</v>
      </c>
      <c r="B1701" s="53">
        <v>2021</v>
      </c>
      <c r="C1701" t="s">
        <v>3714</v>
      </c>
      <c r="D1701" t="s">
        <v>3715</v>
      </c>
    </row>
    <row r="1702" spans="1:4" ht="15">
      <c r="A1702" t="s">
        <v>5967</v>
      </c>
      <c r="B1702" s="53">
        <v>2021</v>
      </c>
      <c r="C1702" t="s">
        <v>44</v>
      </c>
      <c r="D1702" t="s">
        <v>3716</v>
      </c>
    </row>
    <row r="1703" spans="1:4" ht="15">
      <c r="A1703" t="s">
        <v>5967</v>
      </c>
      <c r="B1703" s="53">
        <v>2021</v>
      </c>
      <c r="C1703" t="s">
        <v>44</v>
      </c>
      <c r="D1703" t="s">
        <v>3717</v>
      </c>
    </row>
    <row r="1704" spans="1:4" ht="15">
      <c r="A1704" t="s">
        <v>5967</v>
      </c>
      <c r="B1704" s="53">
        <v>2021</v>
      </c>
      <c r="C1704" t="s">
        <v>44</v>
      </c>
      <c r="D1704" t="s">
        <v>1362</v>
      </c>
    </row>
    <row r="1705" spans="1:4" ht="15">
      <c r="A1705" t="s">
        <v>5967</v>
      </c>
      <c r="B1705" s="53">
        <v>2021</v>
      </c>
      <c r="C1705" t="s">
        <v>83</v>
      </c>
      <c r="D1705" t="s">
        <v>3718</v>
      </c>
    </row>
    <row r="1706" spans="1:4" ht="15">
      <c r="A1706" t="s">
        <v>5967</v>
      </c>
      <c r="B1706" s="53">
        <v>2021</v>
      </c>
      <c r="C1706" t="s">
        <v>1364</v>
      </c>
      <c r="D1706" t="s">
        <v>3719</v>
      </c>
    </row>
    <row r="1707" spans="1:4" ht="15">
      <c r="A1707" t="s">
        <v>5967</v>
      </c>
      <c r="B1707" s="53">
        <v>2021</v>
      </c>
      <c r="C1707" t="s">
        <v>3720</v>
      </c>
      <c r="D1707" t="s">
        <v>3721</v>
      </c>
    </row>
    <row r="1708" spans="1:4" ht="15">
      <c r="A1708" t="s">
        <v>5967</v>
      </c>
      <c r="B1708" s="53">
        <v>2021</v>
      </c>
      <c r="C1708" t="s">
        <v>966</v>
      </c>
      <c r="D1708" t="s">
        <v>3722</v>
      </c>
    </row>
    <row r="1709" spans="1:4" ht="15">
      <c r="A1709" t="s">
        <v>5967</v>
      </c>
      <c r="B1709" s="53">
        <v>2021</v>
      </c>
      <c r="C1709" t="s">
        <v>3723</v>
      </c>
      <c r="D1709" t="s">
        <v>3724</v>
      </c>
    </row>
    <row r="1710" spans="1:4" ht="15">
      <c r="A1710" t="s">
        <v>5967</v>
      </c>
      <c r="B1710" s="53">
        <v>2021</v>
      </c>
      <c r="C1710" t="s">
        <v>1735</v>
      </c>
      <c r="D1710" t="s">
        <v>3725</v>
      </c>
    </row>
    <row r="1711" spans="1:4" ht="15">
      <c r="A1711" t="s">
        <v>5967</v>
      </c>
      <c r="B1711" s="53">
        <v>2021</v>
      </c>
      <c r="C1711" t="s">
        <v>1735</v>
      </c>
      <c r="D1711" t="s">
        <v>3726</v>
      </c>
    </row>
    <row r="1712" spans="1:4" ht="15">
      <c r="A1712" t="s">
        <v>5967</v>
      </c>
      <c r="B1712" s="53">
        <v>2021</v>
      </c>
      <c r="C1712" t="s">
        <v>2894</v>
      </c>
      <c r="D1712" t="s">
        <v>3727</v>
      </c>
    </row>
    <row r="1713" spans="1:4" ht="15">
      <c r="A1713" t="s">
        <v>5967</v>
      </c>
      <c r="B1713" s="53">
        <v>2021</v>
      </c>
      <c r="C1713" t="s">
        <v>3728</v>
      </c>
      <c r="D1713" t="s">
        <v>3729</v>
      </c>
    </row>
    <row r="1714" spans="1:4" ht="15">
      <c r="A1714" t="s">
        <v>5967</v>
      </c>
      <c r="B1714" s="53">
        <v>2021</v>
      </c>
      <c r="C1714" t="s">
        <v>3730</v>
      </c>
      <c r="D1714" t="s">
        <v>3731</v>
      </c>
    </row>
    <row r="1715" spans="1:4" ht="15">
      <c r="A1715" t="s">
        <v>5967</v>
      </c>
      <c r="B1715" s="53">
        <v>2021</v>
      </c>
      <c r="C1715" t="s">
        <v>969</v>
      </c>
      <c r="D1715" t="s">
        <v>3732</v>
      </c>
    </row>
    <row r="1716" spans="1:4" ht="15">
      <c r="A1716" t="s">
        <v>5967</v>
      </c>
      <c r="B1716" s="53">
        <v>2021</v>
      </c>
      <c r="C1716" t="s">
        <v>49</v>
      </c>
      <c r="D1716" t="s">
        <v>3733</v>
      </c>
    </row>
    <row r="1717" spans="1:4" ht="15">
      <c r="A1717" t="s">
        <v>5967</v>
      </c>
      <c r="B1717" s="53">
        <v>2021</v>
      </c>
      <c r="C1717" t="s">
        <v>3734</v>
      </c>
      <c r="D1717" t="s">
        <v>3735</v>
      </c>
    </row>
    <row r="1718" spans="1:4" ht="15">
      <c r="A1718" t="s">
        <v>5967</v>
      </c>
      <c r="B1718" s="53">
        <v>2021</v>
      </c>
      <c r="C1718" t="s">
        <v>641</v>
      </c>
      <c r="D1718" t="s">
        <v>3736</v>
      </c>
    </row>
    <row r="1719" spans="1:4" ht="15">
      <c r="A1719" t="s">
        <v>5967</v>
      </c>
      <c r="B1719" s="53">
        <v>2021</v>
      </c>
      <c r="C1719" t="s">
        <v>3737</v>
      </c>
      <c r="D1719" t="s">
        <v>3738</v>
      </c>
    </row>
    <row r="1720" spans="1:4" ht="15">
      <c r="A1720" t="s">
        <v>5967</v>
      </c>
      <c r="B1720" s="53">
        <v>2021</v>
      </c>
      <c r="C1720" t="s">
        <v>155</v>
      </c>
      <c r="D1720" t="s">
        <v>3739</v>
      </c>
    </row>
    <row r="1721" spans="1:4" ht="15">
      <c r="A1721" t="s">
        <v>5967</v>
      </c>
      <c r="B1721" s="53">
        <v>2021</v>
      </c>
      <c r="C1721" t="s">
        <v>18</v>
      </c>
      <c r="D1721" t="s">
        <v>3740</v>
      </c>
    </row>
    <row r="1722" spans="1:4" ht="15">
      <c r="A1722" t="s">
        <v>5967</v>
      </c>
      <c r="B1722" s="53">
        <v>2021</v>
      </c>
      <c r="C1722" t="s">
        <v>3741</v>
      </c>
      <c r="D1722" t="s">
        <v>3742</v>
      </c>
    </row>
    <row r="1723" spans="1:4" ht="15">
      <c r="A1723" t="s">
        <v>5967</v>
      </c>
      <c r="B1723" s="53">
        <v>2021</v>
      </c>
      <c r="C1723" t="s">
        <v>3743</v>
      </c>
      <c r="D1723" t="s">
        <v>3744</v>
      </c>
    </row>
    <row r="1724" spans="1:4" ht="15">
      <c r="A1724" t="s">
        <v>5967</v>
      </c>
      <c r="B1724" s="53">
        <v>2021</v>
      </c>
      <c r="C1724" t="s">
        <v>1259</v>
      </c>
      <c r="D1724" t="s">
        <v>3745</v>
      </c>
    </row>
    <row r="1725" spans="1:4" ht="15">
      <c r="A1725" t="s">
        <v>5967</v>
      </c>
      <c r="B1725" s="53">
        <v>2021</v>
      </c>
      <c r="C1725" t="s">
        <v>157</v>
      </c>
      <c r="D1725" t="s">
        <v>3746</v>
      </c>
    </row>
    <row r="1726" spans="1:4" ht="15">
      <c r="A1726" t="s">
        <v>5967</v>
      </c>
      <c r="B1726" s="53">
        <v>2021</v>
      </c>
      <c r="C1726" t="s">
        <v>3656</v>
      </c>
      <c r="D1726" t="s">
        <v>3747</v>
      </c>
    </row>
    <row r="1727" spans="1:4" ht="15">
      <c r="A1727" t="s">
        <v>5967</v>
      </c>
      <c r="B1727" s="53">
        <v>2021</v>
      </c>
      <c r="C1727" t="s">
        <v>660</v>
      </c>
      <c r="D1727" t="s">
        <v>3748</v>
      </c>
    </row>
    <row r="1728" spans="1:4" ht="15">
      <c r="A1728" t="s">
        <v>5967</v>
      </c>
      <c r="B1728" s="53">
        <v>2021</v>
      </c>
      <c r="C1728" t="s">
        <v>660</v>
      </c>
      <c r="D1728" t="s">
        <v>3749</v>
      </c>
    </row>
    <row r="1729" spans="1:4" ht="15">
      <c r="A1729" t="s">
        <v>5967</v>
      </c>
      <c r="B1729" s="53">
        <v>2021</v>
      </c>
      <c r="C1729" t="s">
        <v>660</v>
      </c>
      <c r="D1729" t="s">
        <v>3750</v>
      </c>
    </row>
    <row r="1730" spans="1:4" ht="15">
      <c r="A1730" t="s">
        <v>5967</v>
      </c>
      <c r="B1730" s="53">
        <v>2021</v>
      </c>
      <c r="C1730" t="s">
        <v>3751</v>
      </c>
      <c r="D1730" t="s">
        <v>3752</v>
      </c>
    </row>
    <row r="1731" spans="1:4" ht="15">
      <c r="A1731" t="s">
        <v>5967</v>
      </c>
      <c r="B1731" s="53">
        <v>2021</v>
      </c>
      <c r="C1731" t="s">
        <v>1079</v>
      </c>
      <c r="D1731" t="s">
        <v>3753</v>
      </c>
    </row>
    <row r="1732" spans="1:4" ht="15">
      <c r="A1732" t="s">
        <v>5967</v>
      </c>
      <c r="B1732" s="53">
        <v>2021</v>
      </c>
      <c r="C1732" t="s">
        <v>60</v>
      </c>
      <c r="D1732" t="s">
        <v>3754</v>
      </c>
    </row>
    <row r="1733" spans="1:4" ht="15">
      <c r="A1733" t="s">
        <v>5967</v>
      </c>
      <c r="B1733" s="53">
        <v>2021</v>
      </c>
      <c r="C1733" t="s">
        <v>1249</v>
      </c>
      <c r="D1733" t="s">
        <v>3755</v>
      </c>
    </row>
    <row r="1734" spans="1:4" ht="15">
      <c r="A1734" t="s">
        <v>5967</v>
      </c>
      <c r="B1734" s="53">
        <v>2021</v>
      </c>
      <c r="C1734" t="s">
        <v>644</v>
      </c>
      <c r="D1734" t="s">
        <v>3756</v>
      </c>
    </row>
    <row r="1735" spans="1:4" ht="15">
      <c r="A1735" t="s">
        <v>5967</v>
      </c>
      <c r="B1735" s="53">
        <v>2021</v>
      </c>
      <c r="C1735" t="s">
        <v>644</v>
      </c>
      <c r="D1735" t="s">
        <v>3757</v>
      </c>
    </row>
    <row r="1736" spans="1:4" ht="15">
      <c r="A1736" t="s">
        <v>5967</v>
      </c>
      <c r="B1736" s="53">
        <v>2021</v>
      </c>
      <c r="C1736" t="s">
        <v>644</v>
      </c>
      <c r="D1736" t="s">
        <v>3758</v>
      </c>
    </row>
    <row r="1737" spans="1:4" ht="15">
      <c r="A1737" t="s">
        <v>5967</v>
      </c>
      <c r="B1737" s="53">
        <v>2021</v>
      </c>
      <c r="C1737" t="s">
        <v>21</v>
      </c>
      <c r="D1737" t="s">
        <v>3759</v>
      </c>
    </row>
    <row r="1738" spans="1:4" ht="15">
      <c r="A1738" t="s">
        <v>5967</v>
      </c>
      <c r="B1738" s="53">
        <v>2021</v>
      </c>
      <c r="C1738" t="s">
        <v>21</v>
      </c>
      <c r="D1738" t="s">
        <v>3760</v>
      </c>
    </row>
    <row r="1739" spans="1:4" ht="15">
      <c r="A1739" t="s">
        <v>5967</v>
      </c>
      <c r="B1739" s="53">
        <v>2021</v>
      </c>
      <c r="C1739" t="s">
        <v>71</v>
      </c>
      <c r="D1739" t="s">
        <v>3761</v>
      </c>
    </row>
    <row r="1740" spans="1:4" ht="15">
      <c r="A1740" t="s">
        <v>5967</v>
      </c>
      <c r="B1740" s="53">
        <v>2021</v>
      </c>
      <c r="C1740" t="s">
        <v>71</v>
      </c>
      <c r="D1740" t="s">
        <v>3762</v>
      </c>
    </row>
    <row r="1741" spans="1:4" ht="15">
      <c r="A1741" t="s">
        <v>5967</v>
      </c>
      <c r="B1741" s="53">
        <v>2021</v>
      </c>
      <c r="C1741" t="s">
        <v>3586</v>
      </c>
      <c r="D1741" t="s">
        <v>3763</v>
      </c>
    </row>
    <row r="1742" spans="1:4" ht="15">
      <c r="A1742" t="s">
        <v>5967</v>
      </c>
      <c r="B1742" s="53">
        <v>2021</v>
      </c>
      <c r="C1742" t="s">
        <v>3764</v>
      </c>
      <c r="D1742" t="s">
        <v>3765</v>
      </c>
    </row>
    <row r="1743" spans="1:4" ht="15">
      <c r="A1743" t="s">
        <v>5967</v>
      </c>
      <c r="B1743" s="53">
        <v>2021</v>
      </c>
      <c r="C1743" t="s">
        <v>3766</v>
      </c>
      <c r="D1743" t="s">
        <v>3767</v>
      </c>
    </row>
    <row r="1744" spans="1:4" ht="15">
      <c r="A1744" t="s">
        <v>5967</v>
      </c>
      <c r="B1744" s="53">
        <v>2021</v>
      </c>
      <c r="C1744" t="s">
        <v>3768</v>
      </c>
      <c r="D1744" t="s">
        <v>3769</v>
      </c>
    </row>
    <row r="1745" spans="1:4" ht="15">
      <c r="A1745" t="s">
        <v>5967</v>
      </c>
      <c r="B1745" s="53">
        <v>2021</v>
      </c>
      <c r="C1745" t="s">
        <v>1</v>
      </c>
      <c r="D1745" t="s">
        <v>3770</v>
      </c>
    </row>
    <row r="1746" spans="1:4" ht="15">
      <c r="A1746" t="s">
        <v>5967</v>
      </c>
      <c r="B1746" s="53">
        <v>2021</v>
      </c>
      <c r="C1746" t="s">
        <v>1</v>
      </c>
      <c r="D1746" t="s">
        <v>3771</v>
      </c>
    </row>
    <row r="1747" spans="1:4" ht="15">
      <c r="A1747" t="s">
        <v>5967</v>
      </c>
      <c r="B1747" s="53">
        <v>2021</v>
      </c>
      <c r="C1747" t="s">
        <v>1</v>
      </c>
      <c r="D1747" t="s">
        <v>3772</v>
      </c>
    </row>
    <row r="1748" spans="1:4" ht="15">
      <c r="A1748" t="s">
        <v>5967</v>
      </c>
      <c r="B1748" s="53">
        <v>2021</v>
      </c>
      <c r="C1748" t="s">
        <v>1</v>
      </c>
      <c r="D1748" t="s">
        <v>3761</v>
      </c>
    </row>
    <row r="1749" spans="1:4" ht="15">
      <c r="A1749" t="s">
        <v>5967</v>
      </c>
      <c r="B1749" s="53">
        <v>2021</v>
      </c>
      <c r="C1749" t="s">
        <v>1</v>
      </c>
      <c r="D1749" t="s">
        <v>3773</v>
      </c>
    </row>
    <row r="1750" spans="1:4" ht="15">
      <c r="A1750" t="s">
        <v>5967</v>
      </c>
      <c r="B1750" s="53">
        <v>2021</v>
      </c>
      <c r="C1750" t="s">
        <v>1</v>
      </c>
      <c r="D1750" t="s">
        <v>3774</v>
      </c>
    </row>
    <row r="1751" spans="1:4" ht="15">
      <c r="A1751" t="s">
        <v>5967</v>
      </c>
      <c r="B1751" s="53">
        <v>2021</v>
      </c>
      <c r="C1751" t="s">
        <v>1</v>
      </c>
      <c r="D1751" t="s">
        <v>3775</v>
      </c>
    </row>
    <row r="1752" spans="1:4" ht="15">
      <c r="A1752" t="s">
        <v>5967</v>
      </c>
      <c r="B1752" s="53">
        <v>2021</v>
      </c>
      <c r="C1752" t="s">
        <v>1</v>
      </c>
      <c r="D1752" t="s">
        <v>3758</v>
      </c>
    </row>
    <row r="1753" spans="1:4" ht="15">
      <c r="A1753" t="s">
        <v>5967</v>
      </c>
      <c r="B1753" s="53">
        <v>2021</v>
      </c>
      <c r="C1753" t="s">
        <v>1</v>
      </c>
      <c r="D1753" t="s">
        <v>3776</v>
      </c>
    </row>
    <row r="1754" spans="1:4" ht="15">
      <c r="A1754" t="s">
        <v>5967</v>
      </c>
      <c r="B1754" s="53">
        <v>2021</v>
      </c>
      <c r="C1754" t="s">
        <v>1</v>
      </c>
      <c r="D1754" t="s">
        <v>3777</v>
      </c>
    </row>
    <row r="1755" spans="1:4" ht="15">
      <c r="A1755" t="s">
        <v>5967</v>
      </c>
      <c r="B1755" s="53">
        <v>2021</v>
      </c>
      <c r="C1755" t="s">
        <v>1</v>
      </c>
      <c r="D1755" t="s">
        <v>3706</v>
      </c>
    </row>
    <row r="1756" spans="1:4" ht="15">
      <c r="A1756" t="s">
        <v>5967</v>
      </c>
      <c r="B1756" s="53">
        <v>2021</v>
      </c>
      <c r="C1756" t="s">
        <v>1</v>
      </c>
      <c r="D1756" t="s">
        <v>3762</v>
      </c>
    </row>
    <row r="1757" spans="1:4" ht="15">
      <c r="A1757" t="s">
        <v>5967</v>
      </c>
      <c r="B1757" s="53">
        <v>2021</v>
      </c>
      <c r="C1757" t="s">
        <v>1</v>
      </c>
      <c r="D1757" t="s">
        <v>3731</v>
      </c>
    </row>
    <row r="1758" spans="1:4" ht="15">
      <c r="A1758" t="s">
        <v>5967</v>
      </c>
      <c r="B1758" s="53">
        <v>2021</v>
      </c>
      <c r="C1758" t="s">
        <v>1</v>
      </c>
      <c r="D1758" t="s">
        <v>3778</v>
      </c>
    </row>
    <row r="1759" spans="1:4" ht="15">
      <c r="A1759" t="s">
        <v>5967</v>
      </c>
      <c r="B1759" s="53">
        <v>2021</v>
      </c>
      <c r="C1759" t="s">
        <v>1</v>
      </c>
      <c r="D1759" t="s">
        <v>3733</v>
      </c>
    </row>
    <row r="1760" spans="1:4" ht="15">
      <c r="A1760" t="s">
        <v>5967</v>
      </c>
      <c r="B1760" s="53">
        <v>2021</v>
      </c>
      <c r="C1760" t="s">
        <v>1</v>
      </c>
      <c r="D1760" t="s">
        <v>3779</v>
      </c>
    </row>
    <row r="1761" spans="1:4" ht="15">
      <c r="A1761" t="s">
        <v>5967</v>
      </c>
      <c r="B1761" s="53">
        <v>2021</v>
      </c>
      <c r="C1761" t="s">
        <v>1</v>
      </c>
      <c r="D1761" t="s">
        <v>3736</v>
      </c>
    </row>
    <row r="1762" spans="1:4" ht="15">
      <c r="A1762" t="s">
        <v>5967</v>
      </c>
      <c r="B1762" s="53">
        <v>2021</v>
      </c>
      <c r="C1762" t="s">
        <v>1</v>
      </c>
      <c r="D1762" t="s">
        <v>3780</v>
      </c>
    </row>
    <row r="1763" spans="1:4" ht="15">
      <c r="A1763" t="s">
        <v>5967</v>
      </c>
      <c r="B1763" s="53">
        <v>2021</v>
      </c>
      <c r="C1763" t="s">
        <v>1</v>
      </c>
      <c r="D1763" t="s">
        <v>3781</v>
      </c>
    </row>
    <row r="1764" spans="1:4" ht="15">
      <c r="A1764" t="s">
        <v>5967</v>
      </c>
      <c r="B1764" s="53">
        <v>2021</v>
      </c>
      <c r="C1764" t="s">
        <v>1</v>
      </c>
      <c r="D1764" t="s">
        <v>3782</v>
      </c>
    </row>
    <row r="1765" spans="1:4" ht="15">
      <c r="A1765" t="s">
        <v>5967</v>
      </c>
      <c r="B1765" s="53">
        <v>2021</v>
      </c>
      <c r="C1765" t="s">
        <v>1</v>
      </c>
      <c r="D1765" t="s">
        <v>3783</v>
      </c>
    </row>
    <row r="1766" spans="1:4" ht="15">
      <c r="A1766" t="s">
        <v>5967</v>
      </c>
      <c r="B1766" s="53">
        <v>2021</v>
      </c>
      <c r="C1766" t="s">
        <v>1</v>
      </c>
      <c r="D1766" t="s">
        <v>3784</v>
      </c>
    </row>
    <row r="1767" spans="1:4" ht="15">
      <c r="A1767" t="s">
        <v>5967</v>
      </c>
      <c r="B1767" s="53">
        <v>2021</v>
      </c>
      <c r="C1767" t="s">
        <v>1</v>
      </c>
      <c r="D1767" t="s">
        <v>3785</v>
      </c>
    </row>
    <row r="1768" spans="1:4" ht="15">
      <c r="A1768" t="s">
        <v>5967</v>
      </c>
      <c r="B1768" s="53">
        <v>2021</v>
      </c>
      <c r="C1768" t="s">
        <v>1</v>
      </c>
      <c r="D1768" t="s">
        <v>3732</v>
      </c>
    </row>
    <row r="1769" spans="1:4" ht="15">
      <c r="A1769" t="s">
        <v>5967</v>
      </c>
      <c r="B1769" s="53">
        <v>2021</v>
      </c>
      <c r="C1769" t="s">
        <v>1</v>
      </c>
      <c r="D1769" t="s">
        <v>3786</v>
      </c>
    </row>
    <row r="1770" spans="1:4" ht="15">
      <c r="A1770" t="s">
        <v>5967</v>
      </c>
      <c r="B1770" s="53">
        <v>2020</v>
      </c>
      <c r="C1770" t="s">
        <v>3787</v>
      </c>
      <c r="D1770" t="s">
        <v>3788</v>
      </c>
    </row>
    <row r="1771" spans="1:4" ht="15">
      <c r="A1771" t="s">
        <v>5967</v>
      </c>
      <c r="B1771" s="53">
        <v>2020</v>
      </c>
      <c r="C1771" t="s">
        <v>1322</v>
      </c>
      <c r="D1771" t="s">
        <v>3789</v>
      </c>
    </row>
    <row r="1772" spans="1:4" ht="15">
      <c r="A1772" t="s">
        <v>5967</v>
      </c>
      <c r="B1772" s="53">
        <v>2020</v>
      </c>
      <c r="C1772" t="s">
        <v>1322</v>
      </c>
      <c r="D1772" t="s">
        <v>3790</v>
      </c>
    </row>
    <row r="1773" spans="1:4" ht="15">
      <c r="A1773" t="s">
        <v>5967</v>
      </c>
      <c r="B1773" s="53">
        <v>2020</v>
      </c>
      <c r="C1773" t="s">
        <v>1322</v>
      </c>
      <c r="D1773" t="s">
        <v>3791</v>
      </c>
    </row>
    <row r="1774" spans="1:4" ht="15">
      <c r="A1774" t="s">
        <v>5967</v>
      </c>
      <c r="B1774" s="53">
        <v>2020</v>
      </c>
      <c r="C1774" t="s">
        <v>1156</v>
      </c>
      <c r="D1774" t="s">
        <v>3792</v>
      </c>
    </row>
    <row r="1775" spans="1:4" ht="15">
      <c r="A1775" t="s">
        <v>5967</v>
      </c>
      <c r="B1775" s="53">
        <v>2020</v>
      </c>
      <c r="C1775" t="s">
        <v>1727</v>
      </c>
      <c r="D1775" t="s">
        <v>3793</v>
      </c>
    </row>
    <row r="1776" spans="1:4" ht="15">
      <c r="A1776" t="s">
        <v>5967</v>
      </c>
      <c r="B1776" s="53">
        <v>2020</v>
      </c>
      <c r="C1776" t="s">
        <v>3794</v>
      </c>
      <c r="D1776" t="s">
        <v>3795</v>
      </c>
    </row>
    <row r="1777" spans="1:4" ht="15">
      <c r="A1777" t="s">
        <v>5967</v>
      </c>
      <c r="B1777" s="53">
        <v>2020</v>
      </c>
      <c r="C1777" t="s">
        <v>3796</v>
      </c>
      <c r="D1777" t="s">
        <v>3797</v>
      </c>
    </row>
    <row r="1778" spans="1:4" ht="15">
      <c r="A1778" t="s">
        <v>5967</v>
      </c>
      <c r="B1778" s="53">
        <v>2020</v>
      </c>
      <c r="C1778" t="s">
        <v>3796</v>
      </c>
      <c r="D1778" t="s">
        <v>3798</v>
      </c>
    </row>
    <row r="1779" spans="1:4" ht="15">
      <c r="A1779" t="s">
        <v>5967</v>
      </c>
      <c r="B1779" s="53">
        <v>2020</v>
      </c>
      <c r="C1779" t="s">
        <v>3796</v>
      </c>
      <c r="D1779" t="s">
        <v>3799</v>
      </c>
    </row>
    <row r="1780" spans="1:4" ht="15">
      <c r="A1780" t="s">
        <v>5967</v>
      </c>
      <c r="B1780" s="53">
        <v>2020</v>
      </c>
      <c r="C1780" t="s">
        <v>3714</v>
      </c>
      <c r="D1780" t="s">
        <v>3800</v>
      </c>
    </row>
    <row r="1781" spans="1:4" ht="15">
      <c r="A1781" t="s">
        <v>5967</v>
      </c>
      <c r="B1781" s="53">
        <v>2020</v>
      </c>
      <c r="C1781" t="s">
        <v>44</v>
      </c>
      <c r="D1781" t="s">
        <v>3801</v>
      </c>
    </row>
    <row r="1782" spans="1:4" ht="15">
      <c r="A1782" t="s">
        <v>5967</v>
      </c>
      <c r="B1782" s="53">
        <v>2020</v>
      </c>
      <c r="C1782" t="s">
        <v>44</v>
      </c>
      <c r="D1782" t="s">
        <v>3802</v>
      </c>
    </row>
    <row r="1783" spans="1:4" ht="15">
      <c r="A1783" t="s">
        <v>5967</v>
      </c>
      <c r="B1783" s="53">
        <v>2020</v>
      </c>
      <c r="C1783" t="s">
        <v>1268</v>
      </c>
      <c r="D1783" t="s">
        <v>3803</v>
      </c>
    </row>
    <row r="1784" spans="1:4" ht="15">
      <c r="A1784" t="s">
        <v>5967</v>
      </c>
      <c r="B1784" s="53">
        <v>2020</v>
      </c>
      <c r="C1784" t="s">
        <v>1364</v>
      </c>
      <c r="D1784" t="s">
        <v>1365</v>
      </c>
    </row>
    <row r="1785" spans="1:4" ht="15">
      <c r="A1785" t="s">
        <v>5967</v>
      </c>
      <c r="B1785" s="53">
        <v>2020</v>
      </c>
      <c r="C1785" t="s">
        <v>3723</v>
      </c>
      <c r="D1785" t="s">
        <v>3804</v>
      </c>
    </row>
    <row r="1786" spans="1:4" ht="15">
      <c r="A1786" t="s">
        <v>5967</v>
      </c>
      <c r="B1786" s="53">
        <v>2020</v>
      </c>
      <c r="C1786" t="s">
        <v>1228</v>
      </c>
      <c r="D1786" t="s">
        <v>3805</v>
      </c>
    </row>
    <row r="1787" spans="1:4" ht="15">
      <c r="A1787" t="s">
        <v>5967</v>
      </c>
      <c r="B1787" s="53">
        <v>2020</v>
      </c>
      <c r="C1787" t="s">
        <v>3806</v>
      </c>
      <c r="D1787" t="s">
        <v>3807</v>
      </c>
    </row>
    <row r="1788" spans="1:4" ht="15">
      <c r="A1788" t="s">
        <v>5967</v>
      </c>
      <c r="B1788" s="53">
        <v>2020</v>
      </c>
      <c r="C1788" t="s">
        <v>6</v>
      </c>
      <c r="D1788" t="s">
        <v>3783</v>
      </c>
    </row>
    <row r="1789" spans="1:4" ht="15">
      <c r="A1789" t="s">
        <v>5967</v>
      </c>
      <c r="B1789" s="53">
        <v>2020</v>
      </c>
      <c r="C1789" t="s">
        <v>1728</v>
      </c>
      <c r="D1789" t="s">
        <v>3808</v>
      </c>
    </row>
    <row r="1790" spans="1:4" ht="15">
      <c r="A1790" t="s">
        <v>5967</v>
      </c>
      <c r="B1790" s="53">
        <v>2020</v>
      </c>
      <c r="C1790" t="s">
        <v>3809</v>
      </c>
      <c r="D1790" t="s">
        <v>3810</v>
      </c>
    </row>
    <row r="1791" spans="1:4" ht="15">
      <c r="A1791" t="s">
        <v>5967</v>
      </c>
      <c r="B1791" s="53">
        <v>2020</v>
      </c>
      <c r="C1791" t="s">
        <v>155</v>
      </c>
      <c r="D1791" t="s">
        <v>3811</v>
      </c>
    </row>
    <row r="1792" spans="1:4" ht="15">
      <c r="A1792" t="s">
        <v>5967</v>
      </c>
      <c r="B1792" s="53">
        <v>2020</v>
      </c>
      <c r="C1792" t="s">
        <v>1263</v>
      </c>
      <c r="D1792" t="s">
        <v>3812</v>
      </c>
    </row>
    <row r="1793" spans="1:4" ht="15">
      <c r="A1793" t="s">
        <v>5967</v>
      </c>
      <c r="B1793" s="53">
        <v>2020</v>
      </c>
      <c r="C1793" t="s">
        <v>3650</v>
      </c>
      <c r="D1793" t="s">
        <v>3813</v>
      </c>
    </row>
    <row r="1794" spans="1:4" ht="15">
      <c r="A1794" t="s">
        <v>5967</v>
      </c>
      <c r="B1794" s="53">
        <v>2020</v>
      </c>
      <c r="C1794" t="s">
        <v>3650</v>
      </c>
      <c r="D1794" t="s">
        <v>3814</v>
      </c>
    </row>
    <row r="1795" spans="1:4" ht="15">
      <c r="A1795" t="s">
        <v>5967</v>
      </c>
      <c r="B1795" s="53">
        <v>2020</v>
      </c>
      <c r="C1795" t="s">
        <v>3650</v>
      </c>
      <c r="D1795" t="s">
        <v>3815</v>
      </c>
    </row>
    <row r="1796" spans="1:4" ht="15">
      <c r="A1796" t="s">
        <v>5967</v>
      </c>
      <c r="B1796" s="53">
        <v>2020</v>
      </c>
      <c r="C1796" t="s">
        <v>3816</v>
      </c>
      <c r="D1796" t="s">
        <v>3817</v>
      </c>
    </row>
    <row r="1797" spans="1:4" ht="15">
      <c r="A1797" t="s">
        <v>5967</v>
      </c>
      <c r="B1797" s="53">
        <v>2020</v>
      </c>
      <c r="C1797" t="s">
        <v>630</v>
      </c>
      <c r="D1797" t="s">
        <v>3818</v>
      </c>
    </row>
    <row r="1798" spans="1:4" ht="15">
      <c r="A1798" t="s">
        <v>5967</v>
      </c>
      <c r="B1798" s="53">
        <v>2020</v>
      </c>
      <c r="C1798" t="s">
        <v>936</v>
      </c>
      <c r="D1798" t="s">
        <v>3819</v>
      </c>
    </row>
    <row r="1799" spans="1:4" ht="15">
      <c r="A1799" t="s">
        <v>5967</v>
      </c>
      <c r="B1799" s="53">
        <v>2020</v>
      </c>
      <c r="C1799" t="s">
        <v>936</v>
      </c>
      <c r="D1799" t="s">
        <v>3820</v>
      </c>
    </row>
    <row r="1800" spans="1:4" ht="15">
      <c r="A1800" t="s">
        <v>5967</v>
      </c>
      <c r="B1800" s="53">
        <v>2020</v>
      </c>
      <c r="C1800" t="s">
        <v>660</v>
      </c>
      <c r="D1800" t="s">
        <v>3821</v>
      </c>
    </row>
    <row r="1801" spans="1:4" ht="15">
      <c r="A1801" t="s">
        <v>5967</v>
      </c>
      <c r="B1801" s="53">
        <v>2020</v>
      </c>
      <c r="C1801" t="s">
        <v>660</v>
      </c>
      <c r="D1801" t="s">
        <v>3822</v>
      </c>
    </row>
    <row r="1802" spans="1:4" ht="15">
      <c r="A1802" t="s">
        <v>5967</v>
      </c>
      <c r="B1802" s="53">
        <v>2020</v>
      </c>
      <c r="C1802" t="s">
        <v>660</v>
      </c>
      <c r="D1802" t="s">
        <v>3823</v>
      </c>
    </row>
    <row r="1803" spans="1:4" ht="15">
      <c r="A1803" t="s">
        <v>5967</v>
      </c>
      <c r="B1803" s="53">
        <v>2020</v>
      </c>
      <c r="C1803" t="s">
        <v>660</v>
      </c>
      <c r="D1803" t="s">
        <v>3824</v>
      </c>
    </row>
    <row r="1804" spans="1:4" ht="15">
      <c r="A1804" t="s">
        <v>5967</v>
      </c>
      <c r="B1804" s="53">
        <v>2020</v>
      </c>
      <c r="C1804" t="s">
        <v>660</v>
      </c>
      <c r="D1804" t="s">
        <v>3825</v>
      </c>
    </row>
    <row r="1805" spans="1:4" ht="15">
      <c r="A1805" t="s">
        <v>5967</v>
      </c>
      <c r="B1805" s="53">
        <v>2020</v>
      </c>
      <c r="C1805" t="s">
        <v>60</v>
      </c>
      <c r="D1805" t="s">
        <v>3826</v>
      </c>
    </row>
    <row r="1806" spans="1:4" ht="15">
      <c r="A1806" t="s">
        <v>5967</v>
      </c>
      <c r="B1806" s="53">
        <v>2020</v>
      </c>
      <c r="C1806" t="s">
        <v>644</v>
      </c>
      <c r="D1806" t="s">
        <v>3827</v>
      </c>
    </row>
    <row r="1807" spans="1:4" ht="15">
      <c r="A1807" t="s">
        <v>5967</v>
      </c>
      <c r="B1807" s="53">
        <v>2020</v>
      </c>
      <c r="C1807" t="s">
        <v>644</v>
      </c>
      <c r="D1807" t="s">
        <v>3828</v>
      </c>
    </row>
    <row r="1808" spans="1:4" ht="15">
      <c r="A1808" t="s">
        <v>5967</v>
      </c>
      <c r="B1808" s="53">
        <v>2020</v>
      </c>
      <c r="C1808" t="s">
        <v>644</v>
      </c>
      <c r="D1808" t="s">
        <v>3829</v>
      </c>
    </row>
    <row r="1809" spans="1:4" ht="15">
      <c r="A1809" t="s">
        <v>5967</v>
      </c>
      <c r="B1809" s="53">
        <v>2020</v>
      </c>
      <c r="C1809" t="s">
        <v>644</v>
      </c>
      <c r="D1809" t="s">
        <v>3830</v>
      </c>
    </row>
    <row r="1810" spans="1:4" ht="15">
      <c r="A1810" t="s">
        <v>5967</v>
      </c>
      <c r="B1810" s="53">
        <v>2020</v>
      </c>
      <c r="C1810" t="s">
        <v>1367</v>
      </c>
      <c r="D1810" t="s">
        <v>1368</v>
      </c>
    </row>
    <row r="1811" spans="1:4" ht="15">
      <c r="A1811" t="s">
        <v>5967</v>
      </c>
      <c r="B1811" s="53">
        <v>2020</v>
      </c>
      <c r="C1811" t="s">
        <v>21</v>
      </c>
      <c r="D1811" t="s">
        <v>3831</v>
      </c>
    </row>
    <row r="1812" spans="1:4" ht="15">
      <c r="A1812" t="s">
        <v>5967</v>
      </c>
      <c r="B1812" s="53">
        <v>2020</v>
      </c>
      <c r="C1812" t="s">
        <v>21</v>
      </c>
      <c r="D1812" t="s">
        <v>3832</v>
      </c>
    </row>
    <row r="1813" spans="1:4" ht="15">
      <c r="A1813" t="s">
        <v>5967</v>
      </c>
      <c r="B1813" s="53">
        <v>2020</v>
      </c>
      <c r="C1813" t="s">
        <v>21</v>
      </c>
      <c r="D1813" t="s">
        <v>3833</v>
      </c>
    </row>
    <row r="1814" spans="1:4" ht="15">
      <c r="A1814" t="s">
        <v>5967</v>
      </c>
      <c r="B1814" s="53">
        <v>2020</v>
      </c>
      <c r="C1814" t="s">
        <v>71</v>
      </c>
      <c r="D1814" t="s">
        <v>3834</v>
      </c>
    </row>
    <row r="1815" spans="1:4" ht="15">
      <c r="A1815" t="s">
        <v>5967</v>
      </c>
      <c r="B1815" s="53">
        <v>2020</v>
      </c>
      <c r="C1815" t="s">
        <v>71</v>
      </c>
      <c r="D1815" t="s">
        <v>3835</v>
      </c>
    </row>
    <row r="1816" spans="1:4" ht="15">
      <c r="A1816" t="s">
        <v>5967</v>
      </c>
      <c r="B1816" s="53">
        <v>2020</v>
      </c>
      <c r="C1816" t="s">
        <v>71</v>
      </c>
      <c r="D1816" t="s">
        <v>3836</v>
      </c>
    </row>
    <row r="1817" spans="1:4" ht="15">
      <c r="A1817" t="s">
        <v>5967</v>
      </c>
      <c r="B1817" s="53">
        <v>2020</v>
      </c>
      <c r="C1817" t="s">
        <v>71</v>
      </c>
      <c r="D1817" t="s">
        <v>3837</v>
      </c>
    </row>
    <row r="1818" spans="1:4" ht="15">
      <c r="A1818" t="s">
        <v>5967</v>
      </c>
      <c r="B1818" s="53">
        <v>2020</v>
      </c>
      <c r="C1818" t="s">
        <v>71</v>
      </c>
      <c r="D1818" t="s">
        <v>3838</v>
      </c>
    </row>
    <row r="1819" spans="1:4" ht="15">
      <c r="A1819" t="s">
        <v>5967</v>
      </c>
      <c r="B1819" s="53">
        <v>2020</v>
      </c>
      <c r="C1819" t="s">
        <v>71</v>
      </c>
      <c r="D1819" t="s">
        <v>3839</v>
      </c>
    </row>
    <row r="1820" spans="1:4" ht="15">
      <c r="A1820" t="s">
        <v>5967</v>
      </c>
      <c r="B1820" s="53">
        <v>2020</v>
      </c>
      <c r="C1820" t="s">
        <v>1999</v>
      </c>
      <c r="D1820" t="s">
        <v>3840</v>
      </c>
    </row>
    <row r="1821" spans="1:4" ht="15">
      <c r="A1821" t="s">
        <v>5967</v>
      </c>
      <c r="B1821" s="53">
        <v>2020</v>
      </c>
      <c r="C1821" t="s">
        <v>3586</v>
      </c>
      <c r="D1821" t="s">
        <v>3841</v>
      </c>
    </row>
    <row r="1822" spans="1:4" ht="15">
      <c r="A1822" t="s">
        <v>5967</v>
      </c>
      <c r="B1822" s="53">
        <v>2020</v>
      </c>
      <c r="C1822" t="s">
        <v>3586</v>
      </c>
      <c r="D1822" t="s">
        <v>3842</v>
      </c>
    </row>
    <row r="1823" spans="1:4" ht="15">
      <c r="A1823" t="s">
        <v>5967</v>
      </c>
      <c r="B1823" s="53">
        <v>2020</v>
      </c>
      <c r="C1823" t="s">
        <v>3311</v>
      </c>
      <c r="D1823" t="s">
        <v>3843</v>
      </c>
    </row>
    <row r="1824" spans="1:4" ht="15">
      <c r="A1824" t="s">
        <v>5967</v>
      </c>
      <c r="B1824" s="53">
        <v>2020</v>
      </c>
      <c r="C1824" t="s">
        <v>1239</v>
      </c>
      <c r="D1824" t="s">
        <v>3844</v>
      </c>
    </row>
    <row r="1825" spans="1:4" ht="15">
      <c r="A1825" t="s">
        <v>5967</v>
      </c>
      <c r="B1825" s="53">
        <v>2020</v>
      </c>
      <c r="C1825" t="s">
        <v>629</v>
      </c>
      <c r="D1825" t="s">
        <v>3845</v>
      </c>
    </row>
    <row r="1826" spans="1:4" ht="15">
      <c r="A1826" t="s">
        <v>5967</v>
      </c>
      <c r="B1826" s="53">
        <v>2020</v>
      </c>
      <c r="C1826" t="s">
        <v>629</v>
      </c>
      <c r="D1826" t="s">
        <v>3846</v>
      </c>
    </row>
    <row r="1827" spans="1:4" ht="15">
      <c r="A1827" t="s">
        <v>5967</v>
      </c>
      <c r="B1827" s="53">
        <v>2020</v>
      </c>
      <c r="C1827" t="s">
        <v>1</v>
      </c>
      <c r="D1827" t="s">
        <v>3847</v>
      </c>
    </row>
    <row r="1828" spans="1:4" ht="15">
      <c r="A1828" t="s">
        <v>5967</v>
      </c>
      <c r="B1828" s="53">
        <v>2020</v>
      </c>
      <c r="C1828" t="s">
        <v>1</v>
      </c>
      <c r="D1828" t="s">
        <v>3848</v>
      </c>
    </row>
    <row r="1829" spans="1:4" ht="15">
      <c r="A1829" t="s">
        <v>5967</v>
      </c>
      <c r="B1829" s="53">
        <v>2020</v>
      </c>
      <c r="C1829" t="s">
        <v>1</v>
      </c>
      <c r="D1829" t="s">
        <v>3849</v>
      </c>
    </row>
    <row r="1830" spans="1:4" ht="15">
      <c r="A1830" t="s">
        <v>5967</v>
      </c>
      <c r="B1830" s="53">
        <v>2020</v>
      </c>
      <c r="C1830" t="s">
        <v>1</v>
      </c>
      <c r="D1830" t="s">
        <v>3800</v>
      </c>
    </row>
    <row r="1831" spans="1:4" ht="15">
      <c r="A1831" t="s">
        <v>5967</v>
      </c>
      <c r="B1831" s="53">
        <v>2020</v>
      </c>
      <c r="C1831" t="s">
        <v>1</v>
      </c>
      <c r="D1831" t="s">
        <v>3850</v>
      </c>
    </row>
    <row r="1832" spans="1:4" ht="15">
      <c r="A1832" t="s">
        <v>5967</v>
      </c>
      <c r="B1832" s="53">
        <v>2020</v>
      </c>
      <c r="C1832" t="s">
        <v>1</v>
      </c>
      <c r="D1832" t="s">
        <v>3851</v>
      </c>
    </row>
    <row r="1833" spans="1:4" ht="15">
      <c r="A1833" t="s">
        <v>5967</v>
      </c>
      <c r="B1833" s="53">
        <v>2020</v>
      </c>
      <c r="C1833" t="s">
        <v>1</v>
      </c>
      <c r="D1833" t="s">
        <v>3838</v>
      </c>
    </row>
    <row r="1834" spans="1:4" ht="15">
      <c r="A1834" t="s">
        <v>5967</v>
      </c>
      <c r="B1834" s="53">
        <v>2020</v>
      </c>
      <c r="C1834" t="s">
        <v>1</v>
      </c>
      <c r="D1834" t="s">
        <v>3823</v>
      </c>
    </row>
    <row r="1835" spans="1:4" ht="15">
      <c r="A1835" t="s">
        <v>5967</v>
      </c>
      <c r="B1835" s="53">
        <v>2020</v>
      </c>
      <c r="C1835" t="s">
        <v>1</v>
      </c>
      <c r="D1835" t="s">
        <v>3821</v>
      </c>
    </row>
    <row r="1836" spans="1:4" ht="15">
      <c r="A1836" t="s">
        <v>5967</v>
      </c>
      <c r="B1836" s="53">
        <v>2020</v>
      </c>
      <c r="C1836" t="s">
        <v>1</v>
      </c>
      <c r="D1836" t="s">
        <v>3837</v>
      </c>
    </row>
    <row r="1837" spans="1:4" ht="15">
      <c r="A1837" t="s">
        <v>5967</v>
      </c>
      <c r="B1837" s="53">
        <v>2020</v>
      </c>
      <c r="C1837" t="s">
        <v>1</v>
      </c>
      <c r="D1837" t="s">
        <v>3820</v>
      </c>
    </row>
    <row r="1838" spans="1:4" ht="15">
      <c r="A1838" t="s">
        <v>5967</v>
      </c>
      <c r="B1838" s="53">
        <v>2020</v>
      </c>
      <c r="C1838" t="s">
        <v>1</v>
      </c>
      <c r="D1838" t="s">
        <v>3807</v>
      </c>
    </row>
    <row r="1839" spans="1:4" ht="15">
      <c r="A1839" t="s">
        <v>5967</v>
      </c>
      <c r="B1839" s="53">
        <v>2020</v>
      </c>
      <c r="C1839" t="s">
        <v>1</v>
      </c>
      <c r="D1839" t="s">
        <v>3643</v>
      </c>
    </row>
    <row r="1840" spans="1:4" ht="15">
      <c r="A1840" t="s">
        <v>5967</v>
      </c>
      <c r="B1840" s="53">
        <v>2020</v>
      </c>
      <c r="C1840" t="s">
        <v>1</v>
      </c>
      <c r="D1840" t="s">
        <v>3852</v>
      </c>
    </row>
    <row r="1841" spans="1:4" ht="15">
      <c r="A1841" t="s">
        <v>5967</v>
      </c>
      <c r="B1841" s="53">
        <v>2020</v>
      </c>
      <c r="C1841" t="s">
        <v>1</v>
      </c>
      <c r="D1841" t="s">
        <v>3840</v>
      </c>
    </row>
    <row r="1842" spans="1:4" ht="15">
      <c r="A1842" t="s">
        <v>5967</v>
      </c>
      <c r="B1842" s="53">
        <v>2020</v>
      </c>
      <c r="C1842" t="s">
        <v>1</v>
      </c>
      <c r="D1842" t="s">
        <v>3853</v>
      </c>
    </row>
    <row r="1843" spans="1:4" ht="15">
      <c r="A1843" t="s">
        <v>5967</v>
      </c>
      <c r="B1843" s="53">
        <v>2020</v>
      </c>
      <c r="C1843" t="s">
        <v>1</v>
      </c>
      <c r="D1843" t="s">
        <v>1368</v>
      </c>
    </row>
    <row r="1844" spans="1:4" ht="15">
      <c r="A1844" t="s">
        <v>5967</v>
      </c>
      <c r="B1844" s="53">
        <v>2020</v>
      </c>
      <c r="C1844" t="s">
        <v>1</v>
      </c>
      <c r="D1844" t="s">
        <v>3727</v>
      </c>
    </row>
    <row r="1845" spans="1:4" ht="15">
      <c r="A1845" t="s">
        <v>5967</v>
      </c>
      <c r="B1845" s="53">
        <v>2019</v>
      </c>
      <c r="C1845" t="s">
        <v>669</v>
      </c>
      <c r="D1845" t="s">
        <v>1371</v>
      </c>
    </row>
    <row r="1846" spans="1:4" ht="15">
      <c r="A1846" t="s">
        <v>5967</v>
      </c>
      <c r="B1846" s="53">
        <v>2019</v>
      </c>
      <c r="C1846" t="s">
        <v>669</v>
      </c>
      <c r="D1846" t="s">
        <v>3854</v>
      </c>
    </row>
    <row r="1847" spans="1:4" ht="15">
      <c r="A1847" t="s">
        <v>5967</v>
      </c>
      <c r="B1847" s="53">
        <v>2019</v>
      </c>
      <c r="C1847" t="s">
        <v>621</v>
      </c>
      <c r="D1847" t="s">
        <v>679</v>
      </c>
    </row>
    <row r="1848" spans="1:4" ht="15">
      <c r="A1848" t="s">
        <v>5967</v>
      </c>
      <c r="B1848" s="53">
        <v>2019</v>
      </c>
      <c r="C1848" t="s">
        <v>3855</v>
      </c>
      <c r="D1848" t="s">
        <v>3856</v>
      </c>
    </row>
    <row r="1849" spans="1:4" ht="15">
      <c r="A1849" t="s">
        <v>5967</v>
      </c>
      <c r="B1849" s="53">
        <v>2019</v>
      </c>
      <c r="C1849" t="s">
        <v>1322</v>
      </c>
      <c r="D1849" t="s">
        <v>3857</v>
      </c>
    </row>
    <row r="1850" spans="1:4" ht="15">
      <c r="A1850" t="s">
        <v>5967</v>
      </c>
      <c r="B1850" s="53">
        <v>2019</v>
      </c>
      <c r="C1850" t="s">
        <v>1322</v>
      </c>
      <c r="D1850" t="s">
        <v>3858</v>
      </c>
    </row>
    <row r="1851" spans="1:4" ht="15">
      <c r="A1851" t="s">
        <v>5967</v>
      </c>
      <c r="B1851" s="53">
        <v>2019</v>
      </c>
      <c r="C1851" t="s">
        <v>1322</v>
      </c>
      <c r="D1851" t="s">
        <v>3859</v>
      </c>
    </row>
    <row r="1852" spans="1:4" ht="15">
      <c r="A1852" t="s">
        <v>5967</v>
      </c>
      <c r="B1852" s="53">
        <v>2019</v>
      </c>
      <c r="C1852" t="s">
        <v>1322</v>
      </c>
      <c r="D1852" t="s">
        <v>3860</v>
      </c>
    </row>
    <row r="1853" spans="1:4" ht="15">
      <c r="A1853" t="s">
        <v>5967</v>
      </c>
      <c r="B1853" s="53">
        <v>2019</v>
      </c>
      <c r="C1853" t="s">
        <v>1322</v>
      </c>
      <c r="D1853" t="s">
        <v>3861</v>
      </c>
    </row>
    <row r="1854" spans="1:4" ht="15">
      <c r="A1854" t="s">
        <v>5967</v>
      </c>
      <c r="B1854" s="53">
        <v>2019</v>
      </c>
      <c r="C1854" t="s">
        <v>1372</v>
      </c>
      <c r="D1854" t="s">
        <v>1373</v>
      </c>
    </row>
    <row r="1855" spans="1:4" ht="15">
      <c r="A1855" t="s">
        <v>5967</v>
      </c>
      <c r="B1855" s="53">
        <v>2019</v>
      </c>
      <c r="C1855" t="s">
        <v>3862</v>
      </c>
      <c r="D1855" t="s">
        <v>3863</v>
      </c>
    </row>
    <row r="1856" spans="1:4" ht="15">
      <c r="A1856" t="s">
        <v>5967</v>
      </c>
      <c r="B1856" s="53">
        <v>2019</v>
      </c>
      <c r="C1856" t="s">
        <v>1185</v>
      </c>
      <c r="D1856" t="s">
        <v>3864</v>
      </c>
    </row>
    <row r="1857" spans="1:4" ht="15">
      <c r="A1857" t="s">
        <v>5967</v>
      </c>
      <c r="B1857" s="53">
        <v>2019</v>
      </c>
      <c r="C1857" t="s">
        <v>3865</v>
      </c>
      <c r="D1857" t="s">
        <v>3866</v>
      </c>
    </row>
    <row r="1858" spans="1:4" ht="15">
      <c r="A1858" t="s">
        <v>5967</v>
      </c>
      <c r="B1858" s="53">
        <v>2019</v>
      </c>
      <c r="C1858" t="s">
        <v>142</v>
      </c>
      <c r="D1858" t="s">
        <v>3867</v>
      </c>
    </row>
    <row r="1859" spans="1:4" ht="15">
      <c r="A1859" t="s">
        <v>5967</v>
      </c>
      <c r="B1859" s="53">
        <v>2019</v>
      </c>
      <c r="C1859" t="s">
        <v>3868</v>
      </c>
      <c r="D1859" t="s">
        <v>3869</v>
      </c>
    </row>
    <row r="1860" spans="1:4" ht="15">
      <c r="A1860" t="s">
        <v>5967</v>
      </c>
      <c r="B1860" s="53">
        <v>2019</v>
      </c>
      <c r="C1860" t="s">
        <v>3870</v>
      </c>
      <c r="D1860" t="s">
        <v>3871</v>
      </c>
    </row>
    <row r="1861" spans="1:4" ht="15">
      <c r="A1861" t="s">
        <v>5967</v>
      </c>
      <c r="B1861" s="53">
        <v>2019</v>
      </c>
      <c r="C1861" t="s">
        <v>1153</v>
      </c>
      <c r="D1861" t="s">
        <v>3872</v>
      </c>
    </row>
    <row r="1862" spans="1:4" ht="15">
      <c r="A1862" t="s">
        <v>5967</v>
      </c>
      <c r="B1862" s="53">
        <v>2019</v>
      </c>
      <c r="C1862" t="s">
        <v>3728</v>
      </c>
      <c r="D1862" t="s">
        <v>3873</v>
      </c>
    </row>
    <row r="1863" spans="1:4" ht="15">
      <c r="A1863" t="s">
        <v>5967</v>
      </c>
      <c r="B1863" s="53">
        <v>2019</v>
      </c>
      <c r="C1863" t="s">
        <v>680</v>
      </c>
      <c r="D1863" t="s">
        <v>3874</v>
      </c>
    </row>
    <row r="1864" spans="1:4" ht="15">
      <c r="A1864" t="s">
        <v>5967</v>
      </c>
      <c r="B1864" s="53">
        <v>2019</v>
      </c>
      <c r="C1864" t="s">
        <v>680</v>
      </c>
      <c r="D1864" t="s">
        <v>3875</v>
      </c>
    </row>
    <row r="1865" spans="1:4" ht="15">
      <c r="A1865" t="s">
        <v>5967</v>
      </c>
      <c r="B1865" s="53">
        <v>2019</v>
      </c>
      <c r="C1865" t="s">
        <v>680</v>
      </c>
      <c r="D1865" t="s">
        <v>3876</v>
      </c>
    </row>
    <row r="1866" spans="1:4" ht="15">
      <c r="A1866" t="s">
        <v>5967</v>
      </c>
      <c r="B1866" s="53">
        <v>2019</v>
      </c>
      <c r="C1866" t="s">
        <v>914</v>
      </c>
      <c r="D1866" t="s">
        <v>3877</v>
      </c>
    </row>
    <row r="1867" spans="1:4" ht="15">
      <c r="A1867" t="s">
        <v>5967</v>
      </c>
      <c r="B1867" s="53">
        <v>2019</v>
      </c>
      <c r="C1867" t="s">
        <v>155</v>
      </c>
      <c r="D1867" t="s">
        <v>3878</v>
      </c>
    </row>
    <row r="1868" spans="1:4" ht="15">
      <c r="A1868" t="s">
        <v>5967</v>
      </c>
      <c r="B1868" s="53">
        <v>2019</v>
      </c>
      <c r="C1868" t="s">
        <v>155</v>
      </c>
      <c r="D1868" t="s">
        <v>3879</v>
      </c>
    </row>
    <row r="1869" spans="1:4" ht="15">
      <c r="A1869" t="s">
        <v>5967</v>
      </c>
      <c r="B1869" s="53">
        <v>2019</v>
      </c>
      <c r="C1869" t="s">
        <v>155</v>
      </c>
      <c r="D1869" t="s">
        <v>3880</v>
      </c>
    </row>
    <row r="1870" spans="1:4" ht="15">
      <c r="A1870" t="s">
        <v>5967</v>
      </c>
      <c r="B1870" s="53">
        <v>2019</v>
      </c>
      <c r="C1870" t="s">
        <v>155</v>
      </c>
      <c r="D1870" t="s">
        <v>3881</v>
      </c>
    </row>
    <row r="1871" spans="1:4" ht="15">
      <c r="A1871" t="s">
        <v>5967</v>
      </c>
      <c r="B1871" s="53">
        <v>2019</v>
      </c>
      <c r="C1871" t="s">
        <v>3882</v>
      </c>
      <c r="D1871" t="s">
        <v>3883</v>
      </c>
    </row>
    <row r="1872" spans="1:4" ht="15">
      <c r="A1872" t="s">
        <v>5967</v>
      </c>
      <c r="B1872" s="53">
        <v>2019</v>
      </c>
      <c r="C1872" t="s">
        <v>3884</v>
      </c>
      <c r="D1872" t="s">
        <v>3885</v>
      </c>
    </row>
    <row r="1873" spans="1:4" ht="15">
      <c r="A1873" t="s">
        <v>5967</v>
      </c>
      <c r="B1873" s="53">
        <v>2019</v>
      </c>
      <c r="C1873" t="s">
        <v>1234</v>
      </c>
      <c r="D1873" t="s">
        <v>3886</v>
      </c>
    </row>
    <row r="1874" spans="1:4" ht="15">
      <c r="A1874" t="s">
        <v>5967</v>
      </c>
      <c r="B1874" s="53">
        <v>2019</v>
      </c>
      <c r="C1874" t="s">
        <v>3816</v>
      </c>
      <c r="D1874" t="s">
        <v>3887</v>
      </c>
    </row>
    <row r="1875" spans="1:4" ht="15">
      <c r="A1875" t="s">
        <v>5967</v>
      </c>
      <c r="B1875" s="53">
        <v>2019</v>
      </c>
      <c r="C1875" t="s">
        <v>3816</v>
      </c>
      <c r="D1875" t="s">
        <v>3888</v>
      </c>
    </row>
    <row r="1876" spans="1:4" ht="15">
      <c r="A1876" t="s">
        <v>5967</v>
      </c>
      <c r="B1876" s="53">
        <v>2019</v>
      </c>
      <c r="C1876" t="s">
        <v>1732</v>
      </c>
      <c r="D1876" t="s">
        <v>3889</v>
      </c>
    </row>
    <row r="1877" spans="1:4" ht="15">
      <c r="A1877" t="s">
        <v>5967</v>
      </c>
      <c r="B1877" s="53">
        <v>2019</v>
      </c>
      <c r="C1877" t="s">
        <v>1270</v>
      </c>
      <c r="D1877" t="s">
        <v>3890</v>
      </c>
    </row>
    <row r="1878" spans="1:4" ht="15">
      <c r="A1878" t="s">
        <v>5967</v>
      </c>
      <c r="B1878" s="53">
        <v>2019</v>
      </c>
      <c r="C1878" t="s">
        <v>157</v>
      </c>
      <c r="D1878" t="s">
        <v>3891</v>
      </c>
    </row>
    <row r="1879" spans="1:4" ht="15">
      <c r="A1879" t="s">
        <v>5967</v>
      </c>
      <c r="B1879" s="53">
        <v>2019</v>
      </c>
      <c r="C1879" t="s">
        <v>660</v>
      </c>
      <c r="D1879" t="s">
        <v>3892</v>
      </c>
    </row>
    <row r="1880" spans="1:4" ht="15">
      <c r="A1880" t="s">
        <v>5967</v>
      </c>
      <c r="B1880" s="53">
        <v>2019</v>
      </c>
      <c r="C1880" t="s">
        <v>660</v>
      </c>
      <c r="D1880" t="s">
        <v>1374</v>
      </c>
    </row>
    <row r="1881" spans="1:4" ht="15">
      <c r="A1881" t="s">
        <v>5967</v>
      </c>
      <c r="B1881" s="53">
        <v>2019</v>
      </c>
      <c r="C1881" t="s">
        <v>660</v>
      </c>
      <c r="D1881" t="s">
        <v>3893</v>
      </c>
    </row>
    <row r="1882" spans="1:4" ht="15">
      <c r="A1882" t="s">
        <v>5967</v>
      </c>
      <c r="B1882" s="53">
        <v>2019</v>
      </c>
      <c r="C1882" t="s">
        <v>3894</v>
      </c>
      <c r="D1882" t="s">
        <v>3895</v>
      </c>
    </row>
    <row r="1883" spans="1:4" ht="15">
      <c r="A1883" t="s">
        <v>5967</v>
      </c>
      <c r="B1883" s="53">
        <v>2019</v>
      </c>
      <c r="C1883" t="s">
        <v>3896</v>
      </c>
      <c r="D1883" t="s">
        <v>3897</v>
      </c>
    </row>
    <row r="1884" spans="1:4" ht="15">
      <c r="A1884" t="s">
        <v>5967</v>
      </c>
      <c r="B1884" s="53">
        <v>2019</v>
      </c>
      <c r="C1884" t="s">
        <v>1250</v>
      </c>
      <c r="D1884" t="s">
        <v>3898</v>
      </c>
    </row>
    <row r="1885" spans="1:4" ht="15">
      <c r="A1885" t="s">
        <v>5967</v>
      </c>
      <c r="B1885" s="53">
        <v>2019</v>
      </c>
      <c r="C1885" t="s">
        <v>3899</v>
      </c>
      <c r="D1885" t="s">
        <v>3900</v>
      </c>
    </row>
    <row r="1886" spans="1:4" ht="15">
      <c r="A1886" t="s">
        <v>5967</v>
      </c>
      <c r="B1886" s="53">
        <v>2019</v>
      </c>
      <c r="C1886" t="s">
        <v>644</v>
      </c>
      <c r="D1886" t="s">
        <v>3901</v>
      </c>
    </row>
    <row r="1887" spans="1:4" ht="15">
      <c r="A1887" t="s">
        <v>5967</v>
      </c>
      <c r="B1887" s="53">
        <v>2019</v>
      </c>
      <c r="C1887" t="s">
        <v>644</v>
      </c>
      <c r="D1887" t="s">
        <v>3902</v>
      </c>
    </row>
    <row r="1888" spans="1:4" ht="15">
      <c r="A1888" t="s">
        <v>5967</v>
      </c>
      <c r="B1888" s="53">
        <v>2019</v>
      </c>
      <c r="C1888" t="s">
        <v>21</v>
      </c>
      <c r="D1888" t="s">
        <v>3903</v>
      </c>
    </row>
    <row r="1889" spans="1:4" ht="15">
      <c r="A1889" t="s">
        <v>5967</v>
      </c>
      <c r="B1889" s="53">
        <v>2019</v>
      </c>
      <c r="C1889" t="s">
        <v>21</v>
      </c>
      <c r="D1889" t="s">
        <v>3904</v>
      </c>
    </row>
    <row r="1890" spans="1:4" ht="15">
      <c r="A1890" t="s">
        <v>5967</v>
      </c>
      <c r="B1890" s="53">
        <v>2019</v>
      </c>
      <c r="C1890" t="s">
        <v>21</v>
      </c>
      <c r="D1890" t="s">
        <v>3905</v>
      </c>
    </row>
    <row r="1891" spans="1:4" ht="15">
      <c r="A1891" t="s">
        <v>5967</v>
      </c>
      <c r="B1891" s="53">
        <v>2019</v>
      </c>
      <c r="C1891" t="s">
        <v>21</v>
      </c>
      <c r="D1891" t="s">
        <v>3848</v>
      </c>
    </row>
    <row r="1892" spans="1:4" ht="15">
      <c r="A1892" t="s">
        <v>5967</v>
      </c>
      <c r="B1892" s="53">
        <v>2019</v>
      </c>
      <c r="C1892" t="s">
        <v>21</v>
      </c>
      <c r="D1892" t="s">
        <v>3906</v>
      </c>
    </row>
    <row r="1893" spans="1:4" ht="15">
      <c r="A1893" t="s">
        <v>5967</v>
      </c>
      <c r="B1893" s="53">
        <v>2019</v>
      </c>
      <c r="C1893" t="s">
        <v>21</v>
      </c>
      <c r="D1893" t="s">
        <v>3907</v>
      </c>
    </row>
    <row r="1894" spans="1:4" ht="15">
      <c r="A1894" t="s">
        <v>5967</v>
      </c>
      <c r="B1894" s="53">
        <v>2019</v>
      </c>
      <c r="C1894" t="s">
        <v>21</v>
      </c>
      <c r="D1894" t="s">
        <v>3908</v>
      </c>
    </row>
    <row r="1895" spans="1:4" ht="15">
      <c r="A1895" t="s">
        <v>5967</v>
      </c>
      <c r="B1895" s="53">
        <v>2019</v>
      </c>
      <c r="C1895" t="s">
        <v>71</v>
      </c>
      <c r="D1895" t="s">
        <v>3909</v>
      </c>
    </row>
    <row r="1896" spans="1:4" ht="15">
      <c r="A1896" t="s">
        <v>5967</v>
      </c>
      <c r="B1896" s="53">
        <v>2019</v>
      </c>
      <c r="C1896" t="s">
        <v>71</v>
      </c>
      <c r="D1896" t="s">
        <v>3910</v>
      </c>
    </row>
    <row r="1897" spans="1:4" ht="15">
      <c r="A1897" t="s">
        <v>5967</v>
      </c>
      <c r="B1897" s="53">
        <v>2019</v>
      </c>
      <c r="C1897" t="s">
        <v>71</v>
      </c>
      <c r="D1897" t="s">
        <v>3911</v>
      </c>
    </row>
    <row r="1898" spans="1:4" ht="15">
      <c r="A1898" t="s">
        <v>5967</v>
      </c>
      <c r="B1898" s="53">
        <v>2019</v>
      </c>
      <c r="C1898" t="s">
        <v>71</v>
      </c>
      <c r="D1898" t="s">
        <v>3912</v>
      </c>
    </row>
    <row r="1899" spans="1:4" ht="15">
      <c r="A1899" t="s">
        <v>5967</v>
      </c>
      <c r="B1899" s="53">
        <v>2019</v>
      </c>
      <c r="C1899" t="s">
        <v>71</v>
      </c>
      <c r="D1899" t="s">
        <v>3913</v>
      </c>
    </row>
    <row r="1900" spans="1:4" ht="15">
      <c r="A1900" t="s">
        <v>5967</v>
      </c>
      <c r="B1900" s="53">
        <v>2019</v>
      </c>
      <c r="C1900" t="s">
        <v>71</v>
      </c>
      <c r="D1900" t="s">
        <v>3914</v>
      </c>
    </row>
    <row r="1901" spans="1:4" ht="15">
      <c r="A1901" t="s">
        <v>5967</v>
      </c>
      <c r="B1901" s="53">
        <v>2019</v>
      </c>
      <c r="C1901" t="s">
        <v>71</v>
      </c>
      <c r="D1901" t="s">
        <v>3773</v>
      </c>
    </row>
    <row r="1902" spans="1:4" ht="15">
      <c r="A1902" t="s">
        <v>5967</v>
      </c>
      <c r="B1902" s="53">
        <v>2019</v>
      </c>
      <c r="C1902" t="s">
        <v>71</v>
      </c>
      <c r="D1902" t="s">
        <v>3915</v>
      </c>
    </row>
    <row r="1903" spans="1:4" ht="15">
      <c r="A1903" t="s">
        <v>5967</v>
      </c>
      <c r="B1903" s="53">
        <v>2019</v>
      </c>
      <c r="C1903" t="s">
        <v>3916</v>
      </c>
      <c r="D1903" t="s">
        <v>3917</v>
      </c>
    </row>
    <row r="1904" spans="1:4" ht="15">
      <c r="A1904" t="s">
        <v>5967</v>
      </c>
      <c r="B1904" s="53">
        <v>2019</v>
      </c>
      <c r="C1904" t="s">
        <v>3586</v>
      </c>
      <c r="D1904" t="s">
        <v>3724</v>
      </c>
    </row>
    <row r="1905" spans="1:4" ht="15">
      <c r="A1905" t="s">
        <v>5967</v>
      </c>
      <c r="B1905" s="53">
        <v>2019</v>
      </c>
      <c r="C1905" t="s">
        <v>3586</v>
      </c>
      <c r="D1905" t="s">
        <v>3918</v>
      </c>
    </row>
    <row r="1906" spans="1:4" ht="15">
      <c r="A1906" t="s">
        <v>5967</v>
      </c>
      <c r="B1906" s="53">
        <v>2019</v>
      </c>
      <c r="C1906" t="s">
        <v>3919</v>
      </c>
      <c r="D1906" t="s">
        <v>3920</v>
      </c>
    </row>
    <row r="1907" spans="1:4" ht="15">
      <c r="A1907" t="s">
        <v>5967</v>
      </c>
      <c r="B1907" s="53">
        <v>2019</v>
      </c>
      <c r="C1907" t="s">
        <v>1</v>
      </c>
      <c r="D1907" t="s">
        <v>3910</v>
      </c>
    </row>
    <row r="1908" spans="1:4" ht="15">
      <c r="A1908" t="s">
        <v>5967</v>
      </c>
      <c r="B1908" s="53">
        <v>2019</v>
      </c>
      <c r="C1908" t="s">
        <v>1</v>
      </c>
      <c r="D1908" t="s">
        <v>3921</v>
      </c>
    </row>
    <row r="1909" spans="1:4" ht="15">
      <c r="A1909" t="s">
        <v>5967</v>
      </c>
      <c r="B1909" s="53">
        <v>2019</v>
      </c>
      <c r="C1909" t="s">
        <v>1</v>
      </c>
      <c r="D1909" t="s">
        <v>3863</v>
      </c>
    </row>
    <row r="1910" spans="1:4" ht="15">
      <c r="A1910" t="s">
        <v>5967</v>
      </c>
      <c r="B1910" s="53">
        <v>2019</v>
      </c>
      <c r="C1910" t="s">
        <v>1</v>
      </c>
      <c r="D1910" t="s">
        <v>3922</v>
      </c>
    </row>
    <row r="1911" spans="1:4" ht="15">
      <c r="A1911" t="s">
        <v>5967</v>
      </c>
      <c r="B1911" s="53">
        <v>2019</v>
      </c>
      <c r="C1911" t="s">
        <v>1</v>
      </c>
      <c r="D1911" t="s">
        <v>3923</v>
      </c>
    </row>
    <row r="1912" spans="1:4" ht="15">
      <c r="A1912" t="s">
        <v>5967</v>
      </c>
      <c r="B1912" s="53">
        <v>2019</v>
      </c>
      <c r="C1912" t="s">
        <v>1</v>
      </c>
      <c r="D1912" t="s">
        <v>3906</v>
      </c>
    </row>
    <row r="1913" spans="1:4" ht="15">
      <c r="A1913" t="s">
        <v>5967</v>
      </c>
      <c r="B1913" s="53">
        <v>2019</v>
      </c>
      <c r="C1913" t="s">
        <v>1</v>
      </c>
      <c r="D1913" t="s">
        <v>3924</v>
      </c>
    </row>
    <row r="1914" spans="1:4" ht="15">
      <c r="A1914" t="s">
        <v>5967</v>
      </c>
      <c r="B1914" s="53">
        <v>2019</v>
      </c>
      <c r="C1914" t="s">
        <v>1</v>
      </c>
      <c r="D1914" t="s">
        <v>3914</v>
      </c>
    </row>
    <row r="1915" spans="1:4" ht="15">
      <c r="A1915" t="s">
        <v>5967</v>
      </c>
      <c r="B1915" s="53">
        <v>2019</v>
      </c>
      <c r="C1915" t="s">
        <v>1</v>
      </c>
      <c r="D1915" t="s">
        <v>3912</v>
      </c>
    </row>
    <row r="1916" spans="1:4" ht="15">
      <c r="A1916" t="s">
        <v>5967</v>
      </c>
      <c r="B1916" s="53">
        <v>2019</v>
      </c>
      <c r="C1916" t="s">
        <v>1</v>
      </c>
      <c r="D1916" t="s">
        <v>3877</v>
      </c>
    </row>
    <row r="1917" spans="1:4" ht="15">
      <c r="A1917" t="s">
        <v>5967</v>
      </c>
      <c r="B1917" s="53">
        <v>2019</v>
      </c>
      <c r="C1917" t="s">
        <v>1</v>
      </c>
      <c r="D1917" t="s">
        <v>3925</v>
      </c>
    </row>
    <row r="1918" spans="1:4" ht="15">
      <c r="A1918" t="s">
        <v>5967</v>
      </c>
      <c r="B1918" s="53">
        <v>2019</v>
      </c>
      <c r="C1918" t="s">
        <v>1</v>
      </c>
      <c r="D1918" t="s">
        <v>3926</v>
      </c>
    </row>
    <row r="1919" spans="1:4" ht="15">
      <c r="A1919" t="s">
        <v>5967</v>
      </c>
      <c r="B1919" s="53">
        <v>2018</v>
      </c>
      <c r="C1919" t="s">
        <v>1322</v>
      </c>
      <c r="D1919" t="s">
        <v>3927</v>
      </c>
    </row>
    <row r="1920" spans="1:4" ht="15">
      <c r="A1920" t="s">
        <v>5967</v>
      </c>
      <c r="B1920" s="53">
        <v>2018</v>
      </c>
      <c r="C1920" t="s">
        <v>3928</v>
      </c>
      <c r="D1920" t="s">
        <v>3929</v>
      </c>
    </row>
    <row r="1921" spans="1:4" ht="15">
      <c r="A1921" t="s">
        <v>5967</v>
      </c>
      <c r="B1921" s="53">
        <v>2018</v>
      </c>
      <c r="C1921" t="s">
        <v>3930</v>
      </c>
      <c r="D1921" t="s">
        <v>3931</v>
      </c>
    </row>
    <row r="1922" spans="1:4" ht="15">
      <c r="A1922" t="s">
        <v>5967</v>
      </c>
      <c r="B1922" s="53">
        <v>2018</v>
      </c>
      <c r="C1922" t="s">
        <v>1372</v>
      </c>
      <c r="D1922" t="s">
        <v>3932</v>
      </c>
    </row>
    <row r="1923" spans="1:4" ht="15">
      <c r="A1923" t="s">
        <v>5967</v>
      </c>
      <c r="B1923" s="53">
        <v>2018</v>
      </c>
      <c r="C1923" t="s">
        <v>1378</v>
      </c>
      <c r="D1923" t="s">
        <v>1379</v>
      </c>
    </row>
    <row r="1924" spans="1:4" ht="15">
      <c r="A1924" t="s">
        <v>5967</v>
      </c>
      <c r="B1924" s="53">
        <v>2018</v>
      </c>
      <c r="C1924" t="s">
        <v>1305</v>
      </c>
      <c r="D1924" t="s">
        <v>3933</v>
      </c>
    </row>
    <row r="1925" spans="1:4" ht="15">
      <c r="A1925" t="s">
        <v>5967</v>
      </c>
      <c r="B1925" s="53">
        <v>2018</v>
      </c>
      <c r="C1925" t="s">
        <v>44</v>
      </c>
      <c r="D1925" t="s">
        <v>1380</v>
      </c>
    </row>
    <row r="1926" spans="1:4" ht="15">
      <c r="A1926" t="s">
        <v>5967</v>
      </c>
      <c r="B1926" s="53">
        <v>2018</v>
      </c>
      <c r="C1926" t="s">
        <v>1297</v>
      </c>
      <c r="D1926" t="s">
        <v>3934</v>
      </c>
    </row>
    <row r="1927" spans="1:4" ht="15">
      <c r="A1927" t="s">
        <v>5967</v>
      </c>
      <c r="B1927" s="53">
        <v>2018</v>
      </c>
      <c r="C1927" t="s">
        <v>3935</v>
      </c>
      <c r="D1927" t="s">
        <v>3936</v>
      </c>
    </row>
    <row r="1928" spans="1:4" ht="15">
      <c r="A1928" t="s">
        <v>5967</v>
      </c>
      <c r="B1928" s="53">
        <v>2018</v>
      </c>
      <c r="C1928" t="s">
        <v>3937</v>
      </c>
      <c r="D1928" t="s">
        <v>3938</v>
      </c>
    </row>
    <row r="1929" spans="1:4" ht="15">
      <c r="A1929" t="s">
        <v>5967</v>
      </c>
      <c r="B1929" s="53">
        <v>2018</v>
      </c>
      <c r="C1929" t="s">
        <v>3939</v>
      </c>
      <c r="D1929" t="s">
        <v>3940</v>
      </c>
    </row>
    <row r="1930" spans="1:4" ht="15">
      <c r="A1930" t="s">
        <v>5967</v>
      </c>
      <c r="B1930" s="53">
        <v>2018</v>
      </c>
      <c r="C1930" t="s">
        <v>3941</v>
      </c>
      <c r="D1930" t="s">
        <v>3942</v>
      </c>
    </row>
    <row r="1931" spans="1:4" ht="15">
      <c r="A1931" t="s">
        <v>5967</v>
      </c>
      <c r="B1931" s="53">
        <v>2018</v>
      </c>
      <c r="C1931" t="s">
        <v>988</v>
      </c>
      <c r="D1931" t="s">
        <v>3943</v>
      </c>
    </row>
    <row r="1932" spans="1:4" ht="15">
      <c r="A1932" t="s">
        <v>5967</v>
      </c>
      <c r="B1932" s="53">
        <v>2018</v>
      </c>
      <c r="C1932" t="s">
        <v>25</v>
      </c>
      <c r="D1932" t="s">
        <v>3944</v>
      </c>
    </row>
    <row r="1933" spans="1:4" ht="15">
      <c r="A1933" t="s">
        <v>5967</v>
      </c>
      <c r="B1933" s="53">
        <v>2018</v>
      </c>
      <c r="C1933" t="s">
        <v>660</v>
      </c>
      <c r="D1933" t="s">
        <v>3945</v>
      </c>
    </row>
    <row r="1934" spans="1:4" ht="15">
      <c r="A1934" t="s">
        <v>5967</v>
      </c>
      <c r="B1934" s="53">
        <v>2018</v>
      </c>
      <c r="C1934" t="s">
        <v>660</v>
      </c>
      <c r="D1934" t="s">
        <v>1381</v>
      </c>
    </row>
    <row r="1935" spans="1:4" ht="15">
      <c r="A1935" t="s">
        <v>5967</v>
      </c>
      <c r="B1935" s="53">
        <v>2018</v>
      </c>
      <c r="C1935" t="s">
        <v>644</v>
      </c>
      <c r="D1935" t="s">
        <v>3946</v>
      </c>
    </row>
    <row r="1936" spans="1:4" ht="15">
      <c r="A1936" t="s">
        <v>5967</v>
      </c>
      <c r="B1936" s="53">
        <v>2018</v>
      </c>
      <c r="C1936" t="s">
        <v>21</v>
      </c>
      <c r="D1936" t="s">
        <v>3947</v>
      </c>
    </row>
    <row r="1937" spans="1:4" ht="15">
      <c r="A1937" t="s">
        <v>5967</v>
      </c>
      <c r="B1937" s="53">
        <v>2018</v>
      </c>
      <c r="C1937" t="s">
        <v>21</v>
      </c>
      <c r="D1937" t="s">
        <v>3948</v>
      </c>
    </row>
    <row r="1938" spans="1:4" ht="15">
      <c r="A1938" t="s">
        <v>5967</v>
      </c>
      <c r="B1938" s="53">
        <v>2018</v>
      </c>
      <c r="C1938" t="s">
        <v>21</v>
      </c>
      <c r="D1938" t="s">
        <v>3949</v>
      </c>
    </row>
    <row r="1939" spans="1:4" ht="15">
      <c r="A1939" t="s">
        <v>5967</v>
      </c>
      <c r="B1939" s="53">
        <v>2018</v>
      </c>
      <c r="C1939" t="s">
        <v>21</v>
      </c>
      <c r="D1939" t="s">
        <v>3950</v>
      </c>
    </row>
    <row r="1940" spans="1:4" ht="15">
      <c r="A1940" t="s">
        <v>5967</v>
      </c>
      <c r="B1940" s="53">
        <v>2018</v>
      </c>
      <c r="C1940" t="s">
        <v>21</v>
      </c>
      <c r="D1940" t="s">
        <v>3774</v>
      </c>
    </row>
    <row r="1941" spans="1:4" ht="15">
      <c r="A1941" t="s">
        <v>5967</v>
      </c>
      <c r="B1941" s="53">
        <v>2018</v>
      </c>
      <c r="C1941" t="s">
        <v>21</v>
      </c>
      <c r="D1941" t="s">
        <v>3951</v>
      </c>
    </row>
    <row r="1942" spans="1:4" ht="15">
      <c r="A1942" t="s">
        <v>5967</v>
      </c>
      <c r="B1942" s="53">
        <v>2018</v>
      </c>
      <c r="C1942" t="s">
        <v>21</v>
      </c>
      <c r="D1942" t="s">
        <v>3952</v>
      </c>
    </row>
    <row r="1943" spans="1:4" ht="15">
      <c r="A1943" t="s">
        <v>5967</v>
      </c>
      <c r="B1943" s="53">
        <v>2018</v>
      </c>
      <c r="C1943" t="s">
        <v>975</v>
      </c>
      <c r="D1943" t="s">
        <v>3953</v>
      </c>
    </row>
    <row r="1944" spans="1:4" ht="15">
      <c r="A1944" t="s">
        <v>5967</v>
      </c>
      <c r="B1944" s="53">
        <v>2018</v>
      </c>
      <c r="C1944" t="s">
        <v>975</v>
      </c>
      <c r="D1944" t="s">
        <v>3954</v>
      </c>
    </row>
    <row r="1945" spans="1:4" ht="15">
      <c r="A1945" t="s">
        <v>5967</v>
      </c>
      <c r="B1945" s="53">
        <v>2018</v>
      </c>
      <c r="C1945" t="s">
        <v>3586</v>
      </c>
      <c r="D1945" t="s">
        <v>3955</v>
      </c>
    </row>
    <row r="1946" spans="1:4" ht="15">
      <c r="A1946" t="s">
        <v>5967</v>
      </c>
      <c r="B1946" s="53">
        <v>2018</v>
      </c>
      <c r="C1946" t="s">
        <v>3586</v>
      </c>
      <c r="D1946" t="s">
        <v>3956</v>
      </c>
    </row>
    <row r="1947" spans="1:4" ht="15">
      <c r="A1947" t="s">
        <v>5967</v>
      </c>
      <c r="B1947" s="53">
        <v>2018</v>
      </c>
      <c r="C1947" t="s">
        <v>3957</v>
      </c>
      <c r="D1947" t="s">
        <v>3958</v>
      </c>
    </row>
    <row r="1948" spans="1:4" ht="15">
      <c r="A1948" t="s">
        <v>5967</v>
      </c>
      <c r="B1948" s="53">
        <v>2018</v>
      </c>
      <c r="C1948" t="s">
        <v>629</v>
      </c>
      <c r="D1948" t="s">
        <v>3959</v>
      </c>
    </row>
    <row r="1949" spans="1:4" ht="15">
      <c r="A1949" t="s">
        <v>5967</v>
      </c>
      <c r="B1949" s="53">
        <v>2018</v>
      </c>
      <c r="C1949" t="s">
        <v>629</v>
      </c>
      <c r="D1949" t="s">
        <v>3960</v>
      </c>
    </row>
    <row r="1950" spans="1:4" ht="15">
      <c r="A1950" t="s">
        <v>5967</v>
      </c>
      <c r="B1950" s="53">
        <v>2018</v>
      </c>
      <c r="C1950" t="s">
        <v>1</v>
      </c>
      <c r="D1950" t="s">
        <v>3961</v>
      </c>
    </row>
    <row r="1951" spans="1:4" ht="15">
      <c r="A1951" t="s">
        <v>5967</v>
      </c>
      <c r="B1951" s="53">
        <v>2018</v>
      </c>
      <c r="C1951" t="s">
        <v>1</v>
      </c>
      <c r="D1951" t="s">
        <v>3962</v>
      </c>
    </row>
    <row r="1952" spans="1:4" ht="15">
      <c r="A1952" t="s">
        <v>5967</v>
      </c>
      <c r="B1952" s="53">
        <v>2018</v>
      </c>
      <c r="C1952" t="s">
        <v>1</v>
      </c>
      <c r="D1952" t="s">
        <v>1383</v>
      </c>
    </row>
    <row r="1953" spans="1:4" ht="15">
      <c r="A1953" t="s">
        <v>5967</v>
      </c>
      <c r="B1953" s="53">
        <v>2018</v>
      </c>
      <c r="C1953" t="s">
        <v>1</v>
      </c>
      <c r="D1953" t="s">
        <v>3890</v>
      </c>
    </row>
    <row r="1954" spans="1:4" ht="15">
      <c r="A1954" t="s">
        <v>5967</v>
      </c>
      <c r="B1954" s="53">
        <v>2017</v>
      </c>
      <c r="C1954" t="s">
        <v>1322</v>
      </c>
      <c r="D1954" t="s">
        <v>1323</v>
      </c>
    </row>
    <row r="1955" spans="1:4" ht="15">
      <c r="A1955" t="s">
        <v>5967</v>
      </c>
      <c r="B1955" s="53">
        <v>2017</v>
      </c>
      <c r="C1955" t="s">
        <v>403</v>
      </c>
      <c r="D1955" t="s">
        <v>3963</v>
      </c>
    </row>
    <row r="1956" spans="1:4" ht="15">
      <c r="A1956" t="s">
        <v>5967</v>
      </c>
      <c r="B1956" s="53">
        <v>2017</v>
      </c>
      <c r="C1956" t="s">
        <v>1372</v>
      </c>
      <c r="D1956" t="s">
        <v>3964</v>
      </c>
    </row>
    <row r="1957" spans="1:4" ht="15">
      <c r="A1957" t="s">
        <v>5967</v>
      </c>
      <c r="B1957" s="53">
        <v>2017</v>
      </c>
      <c r="C1957" t="s">
        <v>1131</v>
      </c>
      <c r="D1957" t="s">
        <v>3965</v>
      </c>
    </row>
    <row r="1958" spans="1:4" ht="15">
      <c r="A1958" t="s">
        <v>5967</v>
      </c>
      <c r="B1958" s="53">
        <v>2017</v>
      </c>
      <c r="C1958" t="s">
        <v>3794</v>
      </c>
      <c r="D1958" t="s">
        <v>3966</v>
      </c>
    </row>
    <row r="1959" spans="1:4" ht="15">
      <c r="A1959" t="s">
        <v>5967</v>
      </c>
      <c r="B1959" s="53">
        <v>2017</v>
      </c>
      <c r="C1959" t="s">
        <v>44</v>
      </c>
      <c r="D1959" t="s">
        <v>3967</v>
      </c>
    </row>
    <row r="1960" spans="1:4" ht="15">
      <c r="A1960" t="s">
        <v>5967</v>
      </c>
      <c r="B1960" s="53">
        <v>2017</v>
      </c>
      <c r="C1960" t="s">
        <v>47</v>
      </c>
      <c r="D1960" t="s">
        <v>3968</v>
      </c>
    </row>
    <row r="1961" spans="1:4" ht="15">
      <c r="A1961" t="s">
        <v>5967</v>
      </c>
      <c r="B1961" s="53">
        <v>2017</v>
      </c>
      <c r="C1961" t="s">
        <v>142</v>
      </c>
      <c r="D1961" t="s">
        <v>3969</v>
      </c>
    </row>
    <row r="1962" spans="1:4" ht="15">
      <c r="A1962" t="s">
        <v>5967</v>
      </c>
      <c r="B1962" s="53">
        <v>2017</v>
      </c>
      <c r="C1962" t="s">
        <v>142</v>
      </c>
      <c r="D1962" t="s">
        <v>3970</v>
      </c>
    </row>
    <row r="1963" spans="1:4" ht="15">
      <c r="A1963" t="s">
        <v>5967</v>
      </c>
      <c r="B1963" s="53">
        <v>2017</v>
      </c>
      <c r="C1963" t="s">
        <v>3971</v>
      </c>
      <c r="D1963" t="s">
        <v>3972</v>
      </c>
    </row>
    <row r="1964" spans="1:4" ht="15">
      <c r="A1964" t="s">
        <v>5967</v>
      </c>
      <c r="B1964" s="53">
        <v>2017</v>
      </c>
      <c r="C1964" t="s">
        <v>680</v>
      </c>
      <c r="D1964" t="s">
        <v>3973</v>
      </c>
    </row>
    <row r="1965" spans="1:4" ht="15">
      <c r="A1965" t="s">
        <v>5967</v>
      </c>
      <c r="B1965" s="53">
        <v>2017</v>
      </c>
      <c r="C1965" t="s">
        <v>153</v>
      </c>
      <c r="D1965" t="s">
        <v>3974</v>
      </c>
    </row>
    <row r="1966" spans="1:4" ht="15">
      <c r="A1966" t="s">
        <v>5967</v>
      </c>
      <c r="B1966" s="53">
        <v>2017</v>
      </c>
      <c r="C1966" t="s">
        <v>641</v>
      </c>
      <c r="D1966" t="s">
        <v>1384</v>
      </c>
    </row>
    <row r="1967" spans="1:4" ht="15">
      <c r="A1967" t="s">
        <v>5967</v>
      </c>
      <c r="B1967" s="53">
        <v>2017</v>
      </c>
      <c r="C1967" t="s">
        <v>155</v>
      </c>
      <c r="D1967" t="s">
        <v>3975</v>
      </c>
    </row>
    <row r="1968" spans="1:4" ht="15">
      <c r="A1968" t="s">
        <v>5967</v>
      </c>
      <c r="B1968" s="53">
        <v>2017</v>
      </c>
      <c r="C1968" t="s">
        <v>155</v>
      </c>
      <c r="D1968" t="s">
        <v>3976</v>
      </c>
    </row>
    <row r="1969" spans="1:4" ht="15">
      <c r="A1969" t="s">
        <v>5967</v>
      </c>
      <c r="B1969" s="53">
        <v>2017</v>
      </c>
      <c r="C1969" t="s">
        <v>988</v>
      </c>
      <c r="D1969" t="s">
        <v>3977</v>
      </c>
    </row>
    <row r="1970" spans="1:4" ht="15">
      <c r="A1970" t="s">
        <v>5967</v>
      </c>
      <c r="B1970" s="53">
        <v>2017</v>
      </c>
      <c r="C1970" t="s">
        <v>988</v>
      </c>
      <c r="D1970" t="s">
        <v>3978</v>
      </c>
    </row>
    <row r="1971" spans="1:4" ht="15">
      <c r="A1971" t="s">
        <v>5967</v>
      </c>
      <c r="B1971" s="53">
        <v>2017</v>
      </c>
      <c r="C1971" t="s">
        <v>988</v>
      </c>
      <c r="D1971" t="s">
        <v>3979</v>
      </c>
    </row>
    <row r="1972" spans="1:4" ht="15">
      <c r="A1972" t="s">
        <v>5967</v>
      </c>
      <c r="B1972" s="53">
        <v>2017</v>
      </c>
      <c r="C1972" t="s">
        <v>1334</v>
      </c>
      <c r="D1972" t="s">
        <v>3980</v>
      </c>
    </row>
    <row r="1973" spans="1:4" ht="15">
      <c r="A1973" t="s">
        <v>5967</v>
      </c>
      <c r="B1973" s="53">
        <v>2017</v>
      </c>
      <c r="C1973" t="s">
        <v>3981</v>
      </c>
      <c r="D1973" t="s">
        <v>3982</v>
      </c>
    </row>
    <row r="1974" spans="1:4" ht="15">
      <c r="A1974" t="s">
        <v>5967</v>
      </c>
      <c r="B1974" s="53">
        <v>2017</v>
      </c>
      <c r="C1974" t="s">
        <v>628</v>
      </c>
      <c r="D1974" t="s">
        <v>3983</v>
      </c>
    </row>
    <row r="1975" spans="1:4" ht="15">
      <c r="A1975" t="s">
        <v>5967</v>
      </c>
      <c r="B1975" s="53">
        <v>2017</v>
      </c>
      <c r="C1975" t="s">
        <v>628</v>
      </c>
      <c r="D1975" t="s">
        <v>3984</v>
      </c>
    </row>
    <row r="1976" spans="1:4" ht="15">
      <c r="A1976" t="s">
        <v>5967</v>
      </c>
      <c r="B1976" s="53">
        <v>2017</v>
      </c>
      <c r="C1976" t="s">
        <v>628</v>
      </c>
      <c r="D1976" t="s">
        <v>3985</v>
      </c>
    </row>
    <row r="1977" spans="1:4" ht="15">
      <c r="A1977" t="s">
        <v>5967</v>
      </c>
      <c r="B1977" s="53">
        <v>2017</v>
      </c>
      <c r="C1977" t="s">
        <v>3986</v>
      </c>
      <c r="D1977" t="s">
        <v>3987</v>
      </c>
    </row>
    <row r="1978" spans="1:4" ht="15">
      <c r="A1978" t="s">
        <v>5967</v>
      </c>
      <c r="B1978" s="53">
        <v>2017</v>
      </c>
      <c r="C1978" t="s">
        <v>660</v>
      </c>
      <c r="D1978" t="s">
        <v>3988</v>
      </c>
    </row>
    <row r="1979" spans="1:4" ht="15">
      <c r="A1979" t="s">
        <v>5967</v>
      </c>
      <c r="B1979" s="53">
        <v>2017</v>
      </c>
      <c r="C1979" t="s">
        <v>644</v>
      </c>
      <c r="D1979" t="s">
        <v>3989</v>
      </c>
    </row>
    <row r="1980" spans="1:4" ht="15">
      <c r="A1980" t="s">
        <v>5967</v>
      </c>
      <c r="B1980" s="53">
        <v>2017</v>
      </c>
      <c r="C1980" t="s">
        <v>1284</v>
      </c>
      <c r="D1980" t="s">
        <v>3990</v>
      </c>
    </row>
    <row r="1981" spans="1:4" ht="15">
      <c r="A1981" t="s">
        <v>5967</v>
      </c>
      <c r="B1981" s="53">
        <v>2017</v>
      </c>
      <c r="C1981" t="s">
        <v>21</v>
      </c>
      <c r="D1981" t="s">
        <v>3991</v>
      </c>
    </row>
    <row r="1982" spans="1:4" ht="15">
      <c r="A1982" t="s">
        <v>5967</v>
      </c>
      <c r="B1982" s="53">
        <v>2017</v>
      </c>
      <c r="C1982" t="s">
        <v>21</v>
      </c>
      <c r="D1982" t="s">
        <v>3992</v>
      </c>
    </row>
    <row r="1983" spans="1:4" ht="15">
      <c r="A1983" t="s">
        <v>5967</v>
      </c>
      <c r="B1983" s="53">
        <v>2017</v>
      </c>
      <c r="C1983" t="s">
        <v>21</v>
      </c>
      <c r="D1983" t="s">
        <v>3993</v>
      </c>
    </row>
    <row r="1984" spans="1:4" ht="15">
      <c r="A1984" t="s">
        <v>5967</v>
      </c>
      <c r="B1984" s="53">
        <v>2017</v>
      </c>
      <c r="C1984" t="s">
        <v>975</v>
      </c>
      <c r="D1984" t="s">
        <v>3994</v>
      </c>
    </row>
    <row r="1985" spans="1:4" ht="15">
      <c r="A1985" t="s">
        <v>5967</v>
      </c>
      <c r="B1985" s="53">
        <v>2017</v>
      </c>
      <c r="C1985" t="s">
        <v>975</v>
      </c>
      <c r="D1985" t="s">
        <v>3995</v>
      </c>
    </row>
    <row r="1986" spans="1:4" ht="15">
      <c r="A1986" t="s">
        <v>5967</v>
      </c>
      <c r="B1986" s="53">
        <v>2017</v>
      </c>
      <c r="C1986" t="s">
        <v>975</v>
      </c>
      <c r="D1986" t="s">
        <v>3996</v>
      </c>
    </row>
    <row r="1987" spans="1:4" ht="15">
      <c r="A1987" t="s">
        <v>5967</v>
      </c>
      <c r="B1987" s="53">
        <v>2017</v>
      </c>
      <c r="C1987" t="s">
        <v>975</v>
      </c>
      <c r="D1987" t="s">
        <v>3997</v>
      </c>
    </row>
    <row r="1988" spans="1:4" ht="15">
      <c r="A1988" t="s">
        <v>5967</v>
      </c>
      <c r="B1988" s="53">
        <v>2017</v>
      </c>
      <c r="C1988" t="s">
        <v>975</v>
      </c>
      <c r="D1988" t="s">
        <v>3998</v>
      </c>
    </row>
    <row r="1989" spans="1:4" ht="15">
      <c r="A1989" t="s">
        <v>5967</v>
      </c>
      <c r="B1989" s="53">
        <v>2017</v>
      </c>
      <c r="C1989" t="s">
        <v>975</v>
      </c>
      <c r="D1989" t="s">
        <v>3999</v>
      </c>
    </row>
    <row r="1990" spans="1:4" ht="15">
      <c r="A1990" t="s">
        <v>5967</v>
      </c>
      <c r="B1990" s="53">
        <v>2017</v>
      </c>
      <c r="C1990" t="s">
        <v>901</v>
      </c>
      <c r="D1990" t="s">
        <v>4000</v>
      </c>
    </row>
    <row r="1991" spans="1:4" ht="15">
      <c r="A1991" t="s">
        <v>5967</v>
      </c>
      <c r="B1991" s="53">
        <v>2017</v>
      </c>
      <c r="C1991" t="s">
        <v>779</v>
      </c>
      <c r="D1991" t="s">
        <v>4001</v>
      </c>
    </row>
    <row r="1992" spans="1:4" ht="15">
      <c r="A1992" t="s">
        <v>5967</v>
      </c>
      <c r="B1992" s="53">
        <v>2017</v>
      </c>
      <c r="C1992" t="s">
        <v>779</v>
      </c>
      <c r="D1992" t="s">
        <v>4002</v>
      </c>
    </row>
    <row r="1993" spans="1:4" ht="15">
      <c r="A1993" t="s">
        <v>5967</v>
      </c>
      <c r="B1993" s="53">
        <v>2017</v>
      </c>
      <c r="C1993" t="s">
        <v>3586</v>
      </c>
      <c r="D1993" t="s">
        <v>4003</v>
      </c>
    </row>
    <row r="1994" spans="1:4" ht="15">
      <c r="A1994" t="s">
        <v>5967</v>
      </c>
      <c r="B1994" s="53">
        <v>2017</v>
      </c>
      <c r="C1994" t="s">
        <v>647</v>
      </c>
      <c r="D1994" t="s">
        <v>1386</v>
      </c>
    </row>
    <row r="1995" spans="1:4" ht="15">
      <c r="A1995" t="s">
        <v>5967</v>
      </c>
      <c r="B1995" s="53">
        <v>2017</v>
      </c>
      <c r="C1995" t="s">
        <v>4004</v>
      </c>
      <c r="D1995" t="s">
        <v>4005</v>
      </c>
    </row>
    <row r="1996" spans="1:4" ht="15">
      <c r="A1996" t="s">
        <v>5967</v>
      </c>
      <c r="B1996" s="53">
        <v>2017</v>
      </c>
      <c r="C1996" t="s">
        <v>4006</v>
      </c>
      <c r="D1996" t="s">
        <v>4007</v>
      </c>
    </row>
    <row r="1997" spans="1:4" ht="15">
      <c r="A1997" t="s">
        <v>5967</v>
      </c>
      <c r="B1997" s="53">
        <v>2017</v>
      </c>
      <c r="C1997" t="s">
        <v>4006</v>
      </c>
      <c r="D1997" t="s">
        <v>4008</v>
      </c>
    </row>
    <row r="1998" spans="1:4" ht="15">
      <c r="A1998" t="s">
        <v>5967</v>
      </c>
      <c r="B1998" s="53">
        <v>2017</v>
      </c>
      <c r="C1998" t="s">
        <v>4009</v>
      </c>
      <c r="D1998" t="s">
        <v>4010</v>
      </c>
    </row>
    <row r="1999" spans="1:4" ht="15">
      <c r="A1999" t="s">
        <v>5967</v>
      </c>
      <c r="B1999" s="53">
        <v>2017</v>
      </c>
      <c r="C1999" t="s">
        <v>1324</v>
      </c>
      <c r="D1999" t="s">
        <v>4011</v>
      </c>
    </row>
    <row r="2000" spans="1:4" ht="15">
      <c r="A2000" t="s">
        <v>5967</v>
      </c>
      <c r="B2000" s="53">
        <v>2017</v>
      </c>
      <c r="C2000" t="s">
        <v>1</v>
      </c>
      <c r="D2000" t="s">
        <v>4012</v>
      </c>
    </row>
    <row r="2001" spans="1:4" ht="15">
      <c r="A2001" t="s">
        <v>5967</v>
      </c>
      <c r="B2001" s="53">
        <v>2016</v>
      </c>
      <c r="C2001" t="s">
        <v>4013</v>
      </c>
      <c r="D2001" t="s">
        <v>4014</v>
      </c>
    </row>
    <row r="2002" spans="1:4" ht="15">
      <c r="A2002" t="s">
        <v>5967</v>
      </c>
      <c r="B2002" s="53">
        <v>2016</v>
      </c>
      <c r="C2002" t="s">
        <v>1372</v>
      </c>
      <c r="D2002" t="s">
        <v>4015</v>
      </c>
    </row>
    <row r="2003" spans="1:4" ht="15">
      <c r="A2003" t="s">
        <v>5967</v>
      </c>
      <c r="B2003" s="53">
        <v>2016</v>
      </c>
      <c r="C2003" t="s">
        <v>3794</v>
      </c>
      <c r="D2003" t="s">
        <v>4016</v>
      </c>
    </row>
    <row r="2004" spans="1:4" ht="15">
      <c r="A2004" t="s">
        <v>5967</v>
      </c>
      <c r="B2004" s="53">
        <v>2016</v>
      </c>
      <c r="C2004" t="s">
        <v>3794</v>
      </c>
      <c r="D2004" t="s">
        <v>4017</v>
      </c>
    </row>
    <row r="2005" spans="1:4" ht="15">
      <c r="A2005" t="s">
        <v>5967</v>
      </c>
      <c r="B2005" s="53">
        <v>2016</v>
      </c>
      <c r="C2005" t="s">
        <v>1729</v>
      </c>
      <c r="D2005" t="s">
        <v>4018</v>
      </c>
    </row>
    <row r="2006" spans="1:4" ht="15">
      <c r="A2006" t="s">
        <v>5967</v>
      </c>
      <c r="B2006" s="53">
        <v>2016</v>
      </c>
      <c r="C2006" t="s">
        <v>3714</v>
      </c>
      <c r="D2006" t="s">
        <v>4019</v>
      </c>
    </row>
    <row r="2007" spans="1:4" ht="15">
      <c r="A2007" t="s">
        <v>5967</v>
      </c>
      <c r="B2007" s="53">
        <v>2016</v>
      </c>
      <c r="C2007" t="s">
        <v>47</v>
      </c>
      <c r="D2007" t="s">
        <v>4020</v>
      </c>
    </row>
    <row r="2008" spans="1:4" ht="15">
      <c r="A2008" t="s">
        <v>5967</v>
      </c>
      <c r="B2008" s="53">
        <v>2016</v>
      </c>
      <c r="C2008" t="s">
        <v>142</v>
      </c>
      <c r="D2008" t="s">
        <v>4021</v>
      </c>
    </row>
    <row r="2009" spans="1:4" ht="15">
      <c r="A2009" t="s">
        <v>5967</v>
      </c>
      <c r="B2009" s="53">
        <v>2016</v>
      </c>
      <c r="C2009" t="s">
        <v>142</v>
      </c>
      <c r="D2009" t="s">
        <v>4022</v>
      </c>
    </row>
    <row r="2010" spans="1:4" ht="15">
      <c r="A2010" t="s">
        <v>5967</v>
      </c>
      <c r="B2010" s="53">
        <v>2016</v>
      </c>
      <c r="C2010" t="s">
        <v>1303</v>
      </c>
      <c r="D2010" t="s">
        <v>4023</v>
      </c>
    </row>
    <row r="2011" spans="1:4" ht="15">
      <c r="A2011" t="s">
        <v>5967</v>
      </c>
      <c r="B2011" s="53">
        <v>2016</v>
      </c>
      <c r="C2011" t="s">
        <v>1303</v>
      </c>
      <c r="D2011" t="s">
        <v>4024</v>
      </c>
    </row>
    <row r="2012" spans="1:4" ht="15">
      <c r="A2012" t="s">
        <v>5967</v>
      </c>
      <c r="B2012" s="53">
        <v>2016</v>
      </c>
      <c r="C2012" t="s">
        <v>966</v>
      </c>
      <c r="D2012" t="s">
        <v>4025</v>
      </c>
    </row>
    <row r="2013" spans="1:4" ht="15">
      <c r="A2013" t="s">
        <v>5967</v>
      </c>
      <c r="B2013" s="53">
        <v>2016</v>
      </c>
      <c r="C2013" t="s">
        <v>1100</v>
      </c>
      <c r="D2013" t="s">
        <v>4026</v>
      </c>
    </row>
    <row r="2014" spans="1:4" ht="15">
      <c r="A2014" t="s">
        <v>5967</v>
      </c>
      <c r="B2014" s="53">
        <v>2016</v>
      </c>
      <c r="C2014" t="s">
        <v>1290</v>
      </c>
      <c r="D2014" t="s">
        <v>4027</v>
      </c>
    </row>
    <row r="2015" spans="1:4" ht="15">
      <c r="A2015" t="s">
        <v>5967</v>
      </c>
      <c r="B2015" s="53">
        <v>2016</v>
      </c>
      <c r="C2015" t="s">
        <v>1026</v>
      </c>
      <c r="D2015" t="s">
        <v>4028</v>
      </c>
    </row>
    <row r="2016" spans="1:4" ht="15">
      <c r="A2016" t="s">
        <v>5967</v>
      </c>
      <c r="B2016" s="53">
        <v>2016</v>
      </c>
      <c r="C2016" t="s">
        <v>4029</v>
      </c>
      <c r="D2016" t="s">
        <v>4030</v>
      </c>
    </row>
    <row r="2017" spans="1:4" ht="15">
      <c r="A2017" t="s">
        <v>5967</v>
      </c>
      <c r="B2017" s="53">
        <v>2016</v>
      </c>
      <c r="C2017" t="s">
        <v>700</v>
      </c>
      <c r="D2017" t="s">
        <v>1387</v>
      </c>
    </row>
    <row r="2018" spans="1:4" ht="15">
      <c r="A2018" t="s">
        <v>5967</v>
      </c>
      <c r="B2018" s="53">
        <v>2016</v>
      </c>
      <c r="C2018" t="s">
        <v>1325</v>
      </c>
      <c r="D2018" t="s">
        <v>1326</v>
      </c>
    </row>
    <row r="2019" spans="1:4" ht="15">
      <c r="A2019" t="s">
        <v>5967</v>
      </c>
      <c r="B2019" s="53">
        <v>2016</v>
      </c>
      <c r="C2019" t="s">
        <v>153</v>
      </c>
      <c r="D2019" t="s">
        <v>4031</v>
      </c>
    </row>
    <row r="2020" spans="1:4" ht="15">
      <c r="A2020" t="s">
        <v>5967</v>
      </c>
      <c r="B2020" s="53">
        <v>2016</v>
      </c>
      <c r="C2020" t="s">
        <v>153</v>
      </c>
      <c r="D2020" t="s">
        <v>4032</v>
      </c>
    </row>
    <row r="2021" spans="1:4" ht="15">
      <c r="A2021" t="s">
        <v>5967</v>
      </c>
      <c r="B2021" s="53">
        <v>2016</v>
      </c>
      <c r="C2021" t="s">
        <v>641</v>
      </c>
      <c r="D2021" t="s">
        <v>1388</v>
      </c>
    </row>
    <row r="2022" spans="1:4" ht="15">
      <c r="A2022" t="s">
        <v>5967</v>
      </c>
      <c r="B2022" s="53">
        <v>2016</v>
      </c>
      <c r="C2022" t="s">
        <v>4033</v>
      </c>
      <c r="D2022" t="s">
        <v>4034</v>
      </c>
    </row>
    <row r="2023" spans="1:4" ht="15">
      <c r="A2023" t="s">
        <v>5967</v>
      </c>
      <c r="B2023" s="53">
        <v>2016</v>
      </c>
      <c r="C2023" t="s">
        <v>4035</v>
      </c>
      <c r="D2023" t="s">
        <v>4036</v>
      </c>
    </row>
    <row r="2024" spans="1:4" ht="15">
      <c r="A2024" t="s">
        <v>5967</v>
      </c>
      <c r="B2024" s="53">
        <v>2016</v>
      </c>
      <c r="C2024" t="s">
        <v>4035</v>
      </c>
      <c r="D2024" t="s">
        <v>4037</v>
      </c>
    </row>
    <row r="2025" spans="1:4" ht="15">
      <c r="A2025" t="s">
        <v>5967</v>
      </c>
      <c r="B2025" s="53">
        <v>2016</v>
      </c>
      <c r="C2025" t="s">
        <v>4035</v>
      </c>
      <c r="D2025" t="s">
        <v>4038</v>
      </c>
    </row>
    <row r="2026" spans="1:4" ht="15">
      <c r="A2026" t="s">
        <v>5967</v>
      </c>
      <c r="B2026" s="53">
        <v>2016</v>
      </c>
      <c r="C2026" t="s">
        <v>644</v>
      </c>
      <c r="D2026" t="s">
        <v>4039</v>
      </c>
    </row>
    <row r="2027" spans="1:4" ht="15">
      <c r="A2027" t="s">
        <v>5967</v>
      </c>
      <c r="B2027" s="53">
        <v>2016</v>
      </c>
      <c r="C2027" t="s">
        <v>644</v>
      </c>
      <c r="D2027" t="s">
        <v>4040</v>
      </c>
    </row>
    <row r="2028" spans="1:4" ht="15">
      <c r="A2028" t="s">
        <v>5967</v>
      </c>
      <c r="B2028" s="53">
        <v>2016</v>
      </c>
      <c r="C2028" t="s">
        <v>644</v>
      </c>
      <c r="D2028" t="s">
        <v>4041</v>
      </c>
    </row>
    <row r="2029" spans="1:4" ht="15">
      <c r="A2029" t="s">
        <v>5967</v>
      </c>
      <c r="B2029" s="53">
        <v>2016</v>
      </c>
      <c r="C2029" t="s">
        <v>21</v>
      </c>
      <c r="D2029" t="s">
        <v>4042</v>
      </c>
    </row>
    <row r="2030" spans="1:4" ht="15">
      <c r="A2030" t="s">
        <v>5967</v>
      </c>
      <c r="B2030" s="53">
        <v>2016</v>
      </c>
      <c r="C2030" t="s">
        <v>975</v>
      </c>
      <c r="D2030" t="s">
        <v>4043</v>
      </c>
    </row>
    <row r="2031" spans="1:4" ht="15">
      <c r="A2031" t="s">
        <v>5967</v>
      </c>
      <c r="B2031" s="53">
        <v>2016</v>
      </c>
      <c r="C2031" t="s">
        <v>975</v>
      </c>
      <c r="D2031" t="s">
        <v>4044</v>
      </c>
    </row>
    <row r="2032" spans="1:4" ht="15">
      <c r="A2032" t="s">
        <v>5967</v>
      </c>
      <c r="B2032" s="53">
        <v>2016</v>
      </c>
      <c r="C2032" t="s">
        <v>975</v>
      </c>
      <c r="D2032" t="s">
        <v>4045</v>
      </c>
    </row>
    <row r="2033" spans="1:4" ht="15">
      <c r="A2033" t="s">
        <v>5967</v>
      </c>
      <c r="B2033" s="53">
        <v>2016</v>
      </c>
      <c r="C2033" t="s">
        <v>975</v>
      </c>
      <c r="D2033" t="s">
        <v>4046</v>
      </c>
    </row>
    <row r="2034" spans="1:4" ht="15">
      <c r="A2034" t="s">
        <v>5967</v>
      </c>
      <c r="B2034" s="53">
        <v>2016</v>
      </c>
      <c r="C2034" t="s">
        <v>4047</v>
      </c>
      <c r="D2034" t="s">
        <v>4048</v>
      </c>
    </row>
    <row r="2035" spans="1:4" ht="15">
      <c r="A2035" t="s">
        <v>5967</v>
      </c>
      <c r="B2035" s="53">
        <v>2016</v>
      </c>
      <c r="C2035" t="s">
        <v>779</v>
      </c>
      <c r="D2035" t="s">
        <v>4049</v>
      </c>
    </row>
    <row r="2036" spans="1:4" ht="15">
      <c r="A2036" t="s">
        <v>5967</v>
      </c>
      <c r="B2036" s="53">
        <v>2016</v>
      </c>
      <c r="C2036" t="s">
        <v>3586</v>
      </c>
      <c r="D2036" t="s">
        <v>4050</v>
      </c>
    </row>
    <row r="2037" spans="1:4" ht="15">
      <c r="A2037" t="s">
        <v>5967</v>
      </c>
      <c r="B2037" s="53">
        <v>2016</v>
      </c>
      <c r="C2037" t="s">
        <v>4009</v>
      </c>
      <c r="D2037" t="s">
        <v>4051</v>
      </c>
    </row>
    <row r="2038" spans="1:4" ht="15">
      <c r="A2038" t="s">
        <v>5967</v>
      </c>
      <c r="B2038" s="53">
        <v>2016</v>
      </c>
      <c r="C2038" t="s">
        <v>629</v>
      </c>
      <c r="D2038" t="s">
        <v>4052</v>
      </c>
    </row>
    <row r="2039" spans="1:4" ht="15">
      <c r="A2039" t="s">
        <v>5967</v>
      </c>
      <c r="B2039" s="53">
        <v>2016</v>
      </c>
      <c r="C2039" t="s">
        <v>1</v>
      </c>
      <c r="D2039" t="s">
        <v>4053</v>
      </c>
    </row>
    <row r="2040" spans="1:4" ht="15">
      <c r="A2040" t="s">
        <v>5967</v>
      </c>
      <c r="B2040" s="53">
        <v>2015</v>
      </c>
      <c r="C2040" t="s">
        <v>401</v>
      </c>
      <c r="D2040" t="s">
        <v>4054</v>
      </c>
    </row>
    <row r="2041" spans="1:4" ht="15">
      <c r="A2041" t="s">
        <v>5967</v>
      </c>
      <c r="B2041" s="53">
        <v>2015</v>
      </c>
      <c r="C2041" t="s">
        <v>3794</v>
      </c>
      <c r="D2041" t="s">
        <v>4055</v>
      </c>
    </row>
    <row r="2042" spans="1:4" ht="15">
      <c r="A2042" t="s">
        <v>5967</v>
      </c>
      <c r="B2042" s="53">
        <v>2015</v>
      </c>
      <c r="C2042" t="s">
        <v>3796</v>
      </c>
      <c r="D2042" t="s">
        <v>4056</v>
      </c>
    </row>
    <row r="2043" spans="1:4" ht="15">
      <c r="A2043" t="s">
        <v>5967</v>
      </c>
      <c r="B2043" s="53">
        <v>2015</v>
      </c>
      <c r="C2043" t="s">
        <v>4057</v>
      </c>
      <c r="D2043" t="s">
        <v>4058</v>
      </c>
    </row>
    <row r="2044" spans="1:4" ht="15">
      <c r="A2044" t="s">
        <v>5967</v>
      </c>
      <c r="B2044" s="53">
        <v>2015</v>
      </c>
      <c r="C2044" t="s">
        <v>4059</v>
      </c>
      <c r="D2044" t="s">
        <v>4060</v>
      </c>
    </row>
    <row r="2045" spans="1:4" ht="15">
      <c r="A2045" t="s">
        <v>5967</v>
      </c>
      <c r="B2045" s="53">
        <v>2015</v>
      </c>
      <c r="C2045" t="s">
        <v>1258</v>
      </c>
      <c r="D2045" t="s">
        <v>4061</v>
      </c>
    </row>
    <row r="2046" spans="1:4" ht="15">
      <c r="A2046" t="s">
        <v>5967</v>
      </c>
      <c r="B2046" s="53">
        <v>2015</v>
      </c>
      <c r="C2046" t="s">
        <v>966</v>
      </c>
      <c r="D2046" t="s">
        <v>4062</v>
      </c>
    </row>
    <row r="2047" spans="1:4" ht="15">
      <c r="A2047" t="s">
        <v>5967</v>
      </c>
      <c r="B2047" s="53">
        <v>2015</v>
      </c>
      <c r="C2047" t="s">
        <v>1307</v>
      </c>
      <c r="D2047" t="s">
        <v>4063</v>
      </c>
    </row>
    <row r="2048" spans="1:4" ht="15">
      <c r="A2048" t="s">
        <v>5967</v>
      </c>
      <c r="B2048" s="53">
        <v>2015</v>
      </c>
      <c r="C2048" t="s">
        <v>4064</v>
      </c>
      <c r="D2048" t="s">
        <v>4065</v>
      </c>
    </row>
    <row r="2049" spans="1:4" ht="15">
      <c r="A2049" t="s">
        <v>5967</v>
      </c>
      <c r="B2049" s="53">
        <v>2015</v>
      </c>
      <c r="C2049" t="s">
        <v>3971</v>
      </c>
      <c r="D2049" t="s">
        <v>4066</v>
      </c>
    </row>
    <row r="2050" spans="1:4" ht="15">
      <c r="A2050" t="s">
        <v>5967</v>
      </c>
      <c r="B2050" s="53">
        <v>2015</v>
      </c>
      <c r="C2050" t="s">
        <v>1299</v>
      </c>
      <c r="D2050" t="s">
        <v>4067</v>
      </c>
    </row>
    <row r="2051" spans="1:4" ht="15">
      <c r="A2051" t="s">
        <v>5967</v>
      </c>
      <c r="B2051" s="53">
        <v>2015</v>
      </c>
      <c r="C2051" t="s">
        <v>971</v>
      </c>
      <c r="D2051" t="s">
        <v>4068</v>
      </c>
    </row>
    <row r="2052" spans="1:4" ht="15">
      <c r="A2052" t="s">
        <v>5967</v>
      </c>
      <c r="B2052" s="53">
        <v>2015</v>
      </c>
      <c r="C2052" t="s">
        <v>971</v>
      </c>
      <c r="D2052" t="s">
        <v>4069</v>
      </c>
    </row>
    <row r="2053" spans="1:4" ht="15">
      <c r="A2053" t="s">
        <v>5967</v>
      </c>
      <c r="B2053" s="53">
        <v>2015</v>
      </c>
      <c r="C2053" t="s">
        <v>641</v>
      </c>
      <c r="D2053" t="s">
        <v>1389</v>
      </c>
    </row>
    <row r="2054" spans="1:4" ht="15">
      <c r="A2054" t="s">
        <v>5967</v>
      </c>
      <c r="B2054" s="53">
        <v>2015</v>
      </c>
      <c r="C2054" t="s">
        <v>4033</v>
      </c>
      <c r="D2054" t="s">
        <v>4070</v>
      </c>
    </row>
    <row r="2055" spans="1:4" ht="15">
      <c r="A2055" t="s">
        <v>5967</v>
      </c>
      <c r="B2055" s="53">
        <v>2015</v>
      </c>
      <c r="C2055" t="s">
        <v>25</v>
      </c>
      <c r="D2055" t="s">
        <v>1328</v>
      </c>
    </row>
    <row r="2056" spans="1:4" ht="15">
      <c r="A2056" t="s">
        <v>5967</v>
      </c>
      <c r="B2056" s="53">
        <v>2015</v>
      </c>
      <c r="C2056" t="s">
        <v>538</v>
      </c>
      <c r="D2056" t="s">
        <v>4071</v>
      </c>
    </row>
    <row r="2057" spans="1:4" ht="15">
      <c r="A2057" t="s">
        <v>5967</v>
      </c>
      <c r="B2057" s="53">
        <v>2015</v>
      </c>
      <c r="C2057" t="s">
        <v>1270</v>
      </c>
      <c r="D2057" t="s">
        <v>4072</v>
      </c>
    </row>
    <row r="2058" spans="1:4" ht="15">
      <c r="A2058" t="s">
        <v>5967</v>
      </c>
      <c r="B2058" s="53">
        <v>2015</v>
      </c>
      <c r="C2058" t="s">
        <v>157</v>
      </c>
      <c r="D2058" t="s">
        <v>4073</v>
      </c>
    </row>
    <row r="2059" spans="1:4" ht="15">
      <c r="A2059" t="s">
        <v>5967</v>
      </c>
      <c r="B2059" s="53">
        <v>2015</v>
      </c>
      <c r="C2059" t="s">
        <v>4074</v>
      </c>
      <c r="D2059" t="s">
        <v>4075</v>
      </c>
    </row>
    <row r="2060" spans="1:4" ht="15">
      <c r="A2060" t="s">
        <v>5967</v>
      </c>
      <c r="B2060" s="53">
        <v>2015</v>
      </c>
      <c r="C2060" t="s">
        <v>660</v>
      </c>
      <c r="D2060" t="s">
        <v>4076</v>
      </c>
    </row>
    <row r="2061" spans="1:4" ht="15">
      <c r="A2061" t="s">
        <v>5967</v>
      </c>
      <c r="B2061" s="53">
        <v>2015</v>
      </c>
      <c r="C2061" t="s">
        <v>660</v>
      </c>
      <c r="D2061" t="s">
        <v>4077</v>
      </c>
    </row>
    <row r="2062" spans="1:4" ht="15">
      <c r="A2062" t="s">
        <v>5967</v>
      </c>
      <c r="B2062" s="53">
        <v>2015</v>
      </c>
      <c r="C2062" t="s">
        <v>660</v>
      </c>
      <c r="D2062" t="s">
        <v>4078</v>
      </c>
    </row>
    <row r="2063" spans="1:4" ht="15">
      <c r="A2063" t="s">
        <v>5967</v>
      </c>
      <c r="B2063" s="53">
        <v>2015</v>
      </c>
      <c r="C2063" t="s">
        <v>4079</v>
      </c>
      <c r="D2063" t="s">
        <v>4080</v>
      </c>
    </row>
    <row r="2064" spans="1:4" ht="15">
      <c r="A2064" t="s">
        <v>5967</v>
      </c>
      <c r="B2064" s="53">
        <v>2015</v>
      </c>
      <c r="C2064" t="s">
        <v>4081</v>
      </c>
      <c r="D2064" t="s">
        <v>4082</v>
      </c>
    </row>
    <row r="2065" spans="1:4" ht="15">
      <c r="A2065" t="s">
        <v>5967</v>
      </c>
      <c r="B2065" s="53">
        <v>2015</v>
      </c>
      <c r="C2065" t="s">
        <v>644</v>
      </c>
      <c r="D2065" t="s">
        <v>4083</v>
      </c>
    </row>
    <row r="2066" spans="1:4" ht="15">
      <c r="A2066" t="s">
        <v>5967</v>
      </c>
      <c r="B2066" s="53">
        <v>2015</v>
      </c>
      <c r="C2066" t="s">
        <v>644</v>
      </c>
      <c r="D2066" t="s">
        <v>4084</v>
      </c>
    </row>
    <row r="2067" spans="1:4" ht="15">
      <c r="A2067" t="s">
        <v>5967</v>
      </c>
      <c r="B2067" s="53">
        <v>2015</v>
      </c>
      <c r="C2067" t="s">
        <v>644</v>
      </c>
      <c r="D2067" t="s">
        <v>4085</v>
      </c>
    </row>
    <row r="2068" spans="1:4" ht="15">
      <c r="A2068" t="s">
        <v>5967</v>
      </c>
      <c r="B2068" s="53">
        <v>2015</v>
      </c>
      <c r="C2068" t="s">
        <v>644</v>
      </c>
      <c r="D2068" t="s">
        <v>4086</v>
      </c>
    </row>
    <row r="2069" spans="1:4" ht="15">
      <c r="A2069" t="s">
        <v>5967</v>
      </c>
      <c r="B2069" s="53">
        <v>2015</v>
      </c>
      <c r="C2069" t="s">
        <v>644</v>
      </c>
      <c r="D2069" t="s">
        <v>4087</v>
      </c>
    </row>
    <row r="2070" spans="1:4" ht="15">
      <c r="A2070" t="s">
        <v>5967</v>
      </c>
      <c r="B2070" s="53">
        <v>2015</v>
      </c>
      <c r="C2070" t="s">
        <v>644</v>
      </c>
      <c r="D2070" t="s">
        <v>4088</v>
      </c>
    </row>
    <row r="2071" spans="1:4" ht="15">
      <c r="A2071" t="s">
        <v>5967</v>
      </c>
      <c r="B2071" s="53">
        <v>2015</v>
      </c>
      <c r="C2071" t="s">
        <v>4089</v>
      </c>
      <c r="D2071" t="s">
        <v>4090</v>
      </c>
    </row>
    <row r="2072" spans="1:4" ht="15">
      <c r="A2072" t="s">
        <v>5967</v>
      </c>
      <c r="B2072" s="53">
        <v>2015</v>
      </c>
      <c r="C2072" t="s">
        <v>21</v>
      </c>
      <c r="D2072" t="s">
        <v>4091</v>
      </c>
    </row>
    <row r="2073" spans="1:4" ht="15">
      <c r="A2073" t="s">
        <v>5967</v>
      </c>
      <c r="B2073" s="53">
        <v>2015</v>
      </c>
      <c r="C2073" t="s">
        <v>21</v>
      </c>
      <c r="D2073" t="s">
        <v>4092</v>
      </c>
    </row>
    <row r="2074" spans="1:4" ht="15">
      <c r="A2074" t="s">
        <v>5967</v>
      </c>
      <c r="B2074" s="53">
        <v>2015</v>
      </c>
      <c r="C2074" t="s">
        <v>21</v>
      </c>
      <c r="D2074" t="s">
        <v>4093</v>
      </c>
    </row>
    <row r="2075" spans="1:4" ht="15">
      <c r="A2075" t="s">
        <v>5967</v>
      </c>
      <c r="B2075" s="53">
        <v>2015</v>
      </c>
      <c r="C2075" t="s">
        <v>21</v>
      </c>
      <c r="D2075" t="s">
        <v>4094</v>
      </c>
    </row>
    <row r="2076" spans="1:4" ht="15">
      <c r="A2076" t="s">
        <v>5967</v>
      </c>
      <c r="B2076" s="53">
        <v>2015</v>
      </c>
      <c r="C2076" t="s">
        <v>21</v>
      </c>
      <c r="D2076" t="s">
        <v>4095</v>
      </c>
    </row>
    <row r="2077" spans="1:4" ht="15">
      <c r="A2077" t="s">
        <v>5967</v>
      </c>
      <c r="B2077" s="53">
        <v>2015</v>
      </c>
      <c r="C2077" t="s">
        <v>21</v>
      </c>
      <c r="D2077" t="s">
        <v>4096</v>
      </c>
    </row>
    <row r="2078" spans="1:4" ht="15">
      <c r="A2078" t="s">
        <v>5967</v>
      </c>
      <c r="B2078" s="53">
        <v>2015</v>
      </c>
      <c r="C2078" t="s">
        <v>975</v>
      </c>
      <c r="D2078" t="s">
        <v>4097</v>
      </c>
    </row>
    <row r="2079" spans="1:4" ht="15">
      <c r="A2079" t="s">
        <v>5967</v>
      </c>
      <c r="B2079" s="53">
        <v>2015</v>
      </c>
      <c r="C2079" t="s">
        <v>975</v>
      </c>
      <c r="D2079" t="s">
        <v>4098</v>
      </c>
    </row>
    <row r="2080" spans="1:4" ht="15">
      <c r="A2080" t="s">
        <v>5967</v>
      </c>
      <c r="B2080" s="53">
        <v>2015</v>
      </c>
      <c r="C2080" t="s">
        <v>975</v>
      </c>
      <c r="D2080" t="s">
        <v>4099</v>
      </c>
    </row>
    <row r="2081" spans="1:4" ht="15">
      <c r="A2081" t="s">
        <v>5967</v>
      </c>
      <c r="B2081" s="53">
        <v>2015</v>
      </c>
      <c r="C2081" t="s">
        <v>3586</v>
      </c>
      <c r="D2081" t="s">
        <v>4100</v>
      </c>
    </row>
    <row r="2082" spans="1:4" ht="15">
      <c r="A2082" t="s">
        <v>5967</v>
      </c>
      <c r="B2082" s="53">
        <v>2015</v>
      </c>
      <c r="C2082" t="s">
        <v>647</v>
      </c>
      <c r="D2082" t="s">
        <v>4101</v>
      </c>
    </row>
    <row r="2083" spans="1:4" ht="15">
      <c r="A2083" t="s">
        <v>5967</v>
      </c>
      <c r="B2083" s="53">
        <v>2015</v>
      </c>
      <c r="C2083" t="s">
        <v>647</v>
      </c>
      <c r="D2083" t="s">
        <v>4102</v>
      </c>
    </row>
    <row r="2084" spans="1:4" ht="15">
      <c r="A2084" t="s">
        <v>5967</v>
      </c>
      <c r="B2084" s="53">
        <v>2015</v>
      </c>
      <c r="C2084" t="s">
        <v>647</v>
      </c>
      <c r="D2084" t="s">
        <v>4103</v>
      </c>
    </row>
    <row r="2085" spans="1:4" ht="15">
      <c r="A2085" t="s">
        <v>5967</v>
      </c>
      <c r="B2085" s="53">
        <v>2015</v>
      </c>
      <c r="C2085" t="s">
        <v>4004</v>
      </c>
      <c r="D2085" t="s">
        <v>4104</v>
      </c>
    </row>
    <row r="2086" spans="1:4" ht="15">
      <c r="A2086" t="s">
        <v>5967</v>
      </c>
      <c r="B2086" s="53">
        <v>2015</v>
      </c>
      <c r="C2086" t="s">
        <v>4105</v>
      </c>
      <c r="D2086" t="s">
        <v>4106</v>
      </c>
    </row>
    <row r="2087" spans="1:4" ht="15">
      <c r="A2087" t="s">
        <v>5967</v>
      </c>
      <c r="B2087" s="53">
        <v>2015</v>
      </c>
      <c r="C2087" t="s">
        <v>629</v>
      </c>
      <c r="D2087" t="s">
        <v>4107</v>
      </c>
    </row>
    <row r="2088" spans="1:4" ht="15">
      <c r="A2088" t="s">
        <v>5967</v>
      </c>
      <c r="B2088" s="53">
        <v>2014</v>
      </c>
      <c r="C2088" t="s">
        <v>1729</v>
      </c>
      <c r="D2088" t="s">
        <v>4108</v>
      </c>
    </row>
    <row r="2089" spans="1:4" ht="15">
      <c r="A2089" t="s">
        <v>5967</v>
      </c>
      <c r="B2089" s="53">
        <v>2014</v>
      </c>
      <c r="C2089" t="s">
        <v>4109</v>
      </c>
      <c r="D2089" t="s">
        <v>4110</v>
      </c>
    </row>
    <row r="2090" spans="1:4" ht="15">
      <c r="A2090" t="s">
        <v>5967</v>
      </c>
      <c r="B2090" s="53">
        <v>2014</v>
      </c>
      <c r="C2090" t="s">
        <v>142</v>
      </c>
      <c r="D2090" t="s">
        <v>4111</v>
      </c>
    </row>
    <row r="2091" spans="1:4" ht="15">
      <c r="A2091" t="s">
        <v>5967</v>
      </c>
      <c r="B2091" s="53">
        <v>2014</v>
      </c>
      <c r="C2091" t="s">
        <v>1737</v>
      </c>
      <c r="D2091" t="s">
        <v>4112</v>
      </c>
    </row>
    <row r="2092" spans="1:4" ht="15">
      <c r="A2092" t="s">
        <v>5967</v>
      </c>
      <c r="B2092" s="53">
        <v>2014</v>
      </c>
      <c r="C2092" t="s">
        <v>1303</v>
      </c>
      <c r="D2092" t="s">
        <v>4113</v>
      </c>
    </row>
    <row r="2093" spans="1:4" ht="15">
      <c r="A2093" t="s">
        <v>5967</v>
      </c>
      <c r="B2093" s="53">
        <v>2014</v>
      </c>
      <c r="C2093" t="s">
        <v>3971</v>
      </c>
      <c r="D2093" t="s">
        <v>4114</v>
      </c>
    </row>
    <row r="2094" spans="1:4" ht="15">
      <c r="A2094" t="s">
        <v>5967</v>
      </c>
      <c r="B2094" s="53">
        <v>2014</v>
      </c>
      <c r="C2094" t="s">
        <v>1299</v>
      </c>
      <c r="D2094" t="s">
        <v>4115</v>
      </c>
    </row>
    <row r="2095" spans="1:4" ht="15">
      <c r="A2095" t="s">
        <v>5967</v>
      </c>
      <c r="B2095" s="53">
        <v>2014</v>
      </c>
      <c r="C2095" t="s">
        <v>700</v>
      </c>
      <c r="D2095" t="s">
        <v>745</v>
      </c>
    </row>
    <row r="2096" spans="1:4" ht="15">
      <c r="A2096" t="s">
        <v>5967</v>
      </c>
      <c r="B2096" s="53">
        <v>2014</v>
      </c>
      <c r="C2096" t="s">
        <v>700</v>
      </c>
      <c r="D2096" t="s">
        <v>1390</v>
      </c>
    </row>
    <row r="2097" spans="1:4" ht="15">
      <c r="A2097" t="s">
        <v>5967</v>
      </c>
      <c r="B2097" s="53">
        <v>2014</v>
      </c>
      <c r="C2097" t="s">
        <v>49</v>
      </c>
      <c r="D2097" t="s">
        <v>4116</v>
      </c>
    </row>
    <row r="2098" spans="1:4" ht="15">
      <c r="A2098" t="s">
        <v>5967</v>
      </c>
      <c r="B2098" s="53">
        <v>2014</v>
      </c>
      <c r="C2098" t="s">
        <v>6</v>
      </c>
      <c r="D2098" t="s">
        <v>4117</v>
      </c>
    </row>
    <row r="2099" spans="1:4" ht="15">
      <c r="A2099" t="s">
        <v>5967</v>
      </c>
      <c r="B2099" s="53">
        <v>2014</v>
      </c>
      <c r="C2099" t="s">
        <v>971</v>
      </c>
      <c r="D2099" t="s">
        <v>4118</v>
      </c>
    </row>
    <row r="2100" spans="1:4" ht="15">
      <c r="A2100" t="s">
        <v>5967</v>
      </c>
      <c r="B2100" s="53">
        <v>2014</v>
      </c>
      <c r="C2100" t="s">
        <v>4119</v>
      </c>
      <c r="D2100" t="s">
        <v>4120</v>
      </c>
    </row>
    <row r="2101" spans="1:4" ht="15">
      <c r="A2101" t="s">
        <v>5967</v>
      </c>
      <c r="B2101" s="53">
        <v>2014</v>
      </c>
      <c r="C2101" t="s">
        <v>323</v>
      </c>
      <c r="D2101" t="s">
        <v>4121</v>
      </c>
    </row>
    <row r="2102" spans="1:4" ht="15">
      <c r="A2102" t="s">
        <v>5967</v>
      </c>
      <c r="B2102" s="53">
        <v>2014</v>
      </c>
      <c r="C2102" t="s">
        <v>4122</v>
      </c>
      <c r="D2102" t="s">
        <v>4123</v>
      </c>
    </row>
    <row r="2103" spans="1:4" ht="15">
      <c r="A2103" t="s">
        <v>5967</v>
      </c>
      <c r="B2103" s="53">
        <v>2014</v>
      </c>
      <c r="C2103" t="s">
        <v>2586</v>
      </c>
      <c r="D2103" t="s">
        <v>4124</v>
      </c>
    </row>
    <row r="2104" spans="1:4" ht="15">
      <c r="A2104" t="s">
        <v>5967</v>
      </c>
      <c r="B2104" s="53">
        <v>2014</v>
      </c>
      <c r="C2104" t="s">
        <v>4125</v>
      </c>
      <c r="D2104" t="s">
        <v>4126</v>
      </c>
    </row>
    <row r="2105" spans="1:4" ht="15">
      <c r="A2105" t="s">
        <v>5967</v>
      </c>
      <c r="B2105" s="53">
        <v>2014</v>
      </c>
      <c r="C2105" t="s">
        <v>1312</v>
      </c>
      <c r="D2105" t="s">
        <v>4127</v>
      </c>
    </row>
    <row r="2106" spans="1:4" ht="15">
      <c r="A2106" t="s">
        <v>5967</v>
      </c>
      <c r="B2106" s="53">
        <v>2014</v>
      </c>
      <c r="C2106" t="s">
        <v>1391</v>
      </c>
      <c r="D2106" t="s">
        <v>1392</v>
      </c>
    </row>
    <row r="2107" spans="1:4" ht="15">
      <c r="A2107" t="s">
        <v>5967</v>
      </c>
      <c r="B2107" s="53">
        <v>2014</v>
      </c>
      <c r="C2107" t="s">
        <v>1291</v>
      </c>
      <c r="D2107" t="s">
        <v>4128</v>
      </c>
    </row>
    <row r="2108" spans="1:4" ht="15">
      <c r="A2108" t="s">
        <v>5967</v>
      </c>
      <c r="B2108" s="53">
        <v>2014</v>
      </c>
      <c r="C2108" t="s">
        <v>660</v>
      </c>
      <c r="D2108" t="s">
        <v>4129</v>
      </c>
    </row>
    <row r="2109" spans="1:4" ht="15">
      <c r="A2109" t="s">
        <v>5967</v>
      </c>
      <c r="B2109" s="53">
        <v>2014</v>
      </c>
      <c r="C2109" t="s">
        <v>660</v>
      </c>
      <c r="D2109" t="s">
        <v>4130</v>
      </c>
    </row>
    <row r="2110" spans="1:4" ht="15">
      <c r="A2110" t="s">
        <v>5967</v>
      </c>
      <c r="B2110" s="53">
        <v>2014</v>
      </c>
      <c r="C2110" t="s">
        <v>660</v>
      </c>
      <c r="D2110" t="s">
        <v>4131</v>
      </c>
    </row>
    <row r="2111" spans="1:4" ht="15">
      <c r="A2111" t="s">
        <v>5967</v>
      </c>
      <c r="B2111" s="53">
        <v>2014</v>
      </c>
      <c r="C2111" t="s">
        <v>4132</v>
      </c>
      <c r="D2111" t="s">
        <v>4133</v>
      </c>
    </row>
    <row r="2112" spans="1:4" ht="15">
      <c r="A2112" t="s">
        <v>5967</v>
      </c>
      <c r="B2112" s="53">
        <v>2014</v>
      </c>
      <c r="C2112" t="s">
        <v>644</v>
      </c>
      <c r="D2112" t="s">
        <v>4134</v>
      </c>
    </row>
    <row r="2113" spans="1:4" ht="15">
      <c r="A2113" t="s">
        <v>5967</v>
      </c>
      <c r="B2113" s="53">
        <v>2014</v>
      </c>
      <c r="C2113" t="s">
        <v>4089</v>
      </c>
      <c r="D2113" t="s">
        <v>4135</v>
      </c>
    </row>
    <row r="2114" spans="1:4" ht="15">
      <c r="A2114" t="s">
        <v>5967</v>
      </c>
      <c r="B2114" s="53">
        <v>2014</v>
      </c>
      <c r="C2114" t="s">
        <v>1042</v>
      </c>
      <c r="D2114" t="s">
        <v>4136</v>
      </c>
    </row>
    <row r="2115" spans="1:4" ht="15">
      <c r="A2115" t="s">
        <v>5967</v>
      </c>
      <c r="B2115" s="53">
        <v>2014</v>
      </c>
      <c r="C2115" t="s">
        <v>21</v>
      </c>
      <c r="D2115" t="s">
        <v>4137</v>
      </c>
    </row>
    <row r="2116" spans="1:4" ht="15">
      <c r="A2116" t="s">
        <v>5967</v>
      </c>
      <c r="B2116" s="53">
        <v>2014</v>
      </c>
      <c r="C2116" t="s">
        <v>21</v>
      </c>
      <c r="D2116" t="s">
        <v>4138</v>
      </c>
    </row>
    <row r="2117" spans="1:4" ht="15">
      <c r="A2117" t="s">
        <v>5967</v>
      </c>
      <c r="B2117" s="53">
        <v>2014</v>
      </c>
      <c r="C2117" t="s">
        <v>975</v>
      </c>
      <c r="D2117" t="s">
        <v>4139</v>
      </c>
    </row>
    <row r="2118" spans="1:4" ht="15">
      <c r="A2118" t="s">
        <v>5967</v>
      </c>
      <c r="B2118" s="53">
        <v>2014</v>
      </c>
      <c r="C2118" t="s">
        <v>975</v>
      </c>
      <c r="D2118" t="s">
        <v>4140</v>
      </c>
    </row>
    <row r="2119" spans="1:4" ht="15">
      <c r="A2119" t="s">
        <v>5967</v>
      </c>
      <c r="B2119" s="53">
        <v>2014</v>
      </c>
      <c r="C2119" t="s">
        <v>779</v>
      </c>
      <c r="D2119" t="s">
        <v>4141</v>
      </c>
    </row>
    <row r="2120" spans="1:4" ht="15">
      <c r="A2120" t="s">
        <v>5967</v>
      </c>
      <c r="B2120" s="53">
        <v>2014</v>
      </c>
      <c r="C2120" t="s">
        <v>779</v>
      </c>
      <c r="D2120" t="s">
        <v>4142</v>
      </c>
    </row>
    <row r="2121" spans="1:4" ht="15">
      <c r="A2121" t="s">
        <v>5967</v>
      </c>
      <c r="B2121" s="53">
        <v>2014</v>
      </c>
      <c r="C2121" t="s">
        <v>4143</v>
      </c>
      <c r="D2121" t="s">
        <v>4144</v>
      </c>
    </row>
    <row r="2122" spans="1:4" ht="15">
      <c r="A2122" t="s">
        <v>5967</v>
      </c>
      <c r="B2122" s="53">
        <v>2014</v>
      </c>
      <c r="C2122" t="s">
        <v>931</v>
      </c>
      <c r="D2122" t="s">
        <v>4145</v>
      </c>
    </row>
    <row r="2123" spans="1:4" ht="15">
      <c r="A2123" t="s">
        <v>5967</v>
      </c>
      <c r="B2123" s="53">
        <v>2014</v>
      </c>
      <c r="C2123" t="s">
        <v>1237</v>
      </c>
      <c r="D2123" t="s">
        <v>4146</v>
      </c>
    </row>
    <row r="2124" spans="1:4" ht="15">
      <c r="A2124" t="s">
        <v>5967</v>
      </c>
      <c r="B2124" s="53">
        <v>2014</v>
      </c>
      <c r="C2124" t="s">
        <v>4147</v>
      </c>
      <c r="D2124" t="s">
        <v>4148</v>
      </c>
    </row>
    <row r="2125" spans="1:4" ht="15">
      <c r="A2125" t="s">
        <v>5967</v>
      </c>
      <c r="B2125" s="53">
        <v>2014</v>
      </c>
      <c r="C2125" t="s">
        <v>4147</v>
      </c>
      <c r="D2125" t="s">
        <v>4149</v>
      </c>
    </row>
    <row r="2126" spans="1:4" ht="15">
      <c r="A2126" t="s">
        <v>5967</v>
      </c>
      <c r="B2126" s="53">
        <v>2014</v>
      </c>
      <c r="C2126" t="s">
        <v>110</v>
      </c>
      <c r="D2126" t="s">
        <v>4150</v>
      </c>
    </row>
    <row r="2127" spans="1:4" ht="15">
      <c r="A2127" t="s">
        <v>5967</v>
      </c>
      <c r="B2127" s="53">
        <v>2014</v>
      </c>
      <c r="C2127" t="s">
        <v>13</v>
      </c>
      <c r="D2127" t="s">
        <v>4151</v>
      </c>
    </row>
    <row r="2128" spans="1:4" ht="15">
      <c r="A2128" t="s">
        <v>5967</v>
      </c>
      <c r="B2128" s="53">
        <v>2014</v>
      </c>
      <c r="C2128" t="s">
        <v>1004</v>
      </c>
      <c r="D2128" t="s">
        <v>4152</v>
      </c>
    </row>
    <row r="2129" spans="1:4" ht="15">
      <c r="A2129" t="s">
        <v>5967</v>
      </c>
      <c r="B2129" s="53">
        <v>2014</v>
      </c>
      <c r="C2129" t="s">
        <v>629</v>
      </c>
      <c r="D2129" t="s">
        <v>4153</v>
      </c>
    </row>
    <row r="2130" spans="1:4" ht="15">
      <c r="A2130" t="s">
        <v>5967</v>
      </c>
      <c r="B2130" s="53">
        <v>2013</v>
      </c>
      <c r="C2130" t="s">
        <v>4154</v>
      </c>
      <c r="D2130" t="s">
        <v>4155</v>
      </c>
    </row>
    <row r="2131" spans="1:4" ht="15">
      <c r="A2131" t="s">
        <v>5967</v>
      </c>
      <c r="B2131" s="53">
        <v>2013</v>
      </c>
      <c r="C2131" t="s">
        <v>1322</v>
      </c>
      <c r="D2131" t="s">
        <v>4156</v>
      </c>
    </row>
    <row r="2132" spans="1:4" ht="15">
      <c r="A2132" t="s">
        <v>5967</v>
      </c>
      <c r="B2132" s="53">
        <v>2013</v>
      </c>
      <c r="C2132" t="s">
        <v>1652</v>
      </c>
      <c r="D2132" t="s">
        <v>4157</v>
      </c>
    </row>
    <row r="2133" spans="1:4" ht="15">
      <c r="A2133" t="s">
        <v>5967</v>
      </c>
      <c r="B2133" s="53">
        <v>2013</v>
      </c>
      <c r="C2133" t="s">
        <v>1737</v>
      </c>
      <c r="D2133" t="s">
        <v>4158</v>
      </c>
    </row>
    <row r="2134" spans="1:4" ht="15">
      <c r="A2134" t="s">
        <v>5967</v>
      </c>
      <c r="B2134" s="53">
        <v>2013</v>
      </c>
      <c r="C2134" t="s">
        <v>655</v>
      </c>
      <c r="D2134" t="s">
        <v>1393</v>
      </c>
    </row>
    <row r="2135" spans="1:4" ht="15">
      <c r="A2135" t="s">
        <v>5967</v>
      </c>
      <c r="B2135" s="53">
        <v>2013</v>
      </c>
      <c r="C2135" t="s">
        <v>3939</v>
      </c>
      <c r="D2135" t="s">
        <v>4159</v>
      </c>
    </row>
    <row r="2136" spans="1:4" ht="15">
      <c r="A2136" t="s">
        <v>5967</v>
      </c>
      <c r="B2136" s="53">
        <v>2013</v>
      </c>
      <c r="C2136" t="s">
        <v>4160</v>
      </c>
      <c r="D2136" t="s">
        <v>4161</v>
      </c>
    </row>
    <row r="2137" spans="1:4" ht="15">
      <c r="A2137" t="s">
        <v>5967</v>
      </c>
      <c r="B2137" s="53">
        <v>2013</v>
      </c>
      <c r="C2137" t="s">
        <v>153</v>
      </c>
      <c r="D2137" t="s">
        <v>4162</v>
      </c>
    </row>
    <row r="2138" spans="1:4" ht="15">
      <c r="A2138" t="s">
        <v>5967</v>
      </c>
      <c r="B2138" s="53">
        <v>2013</v>
      </c>
      <c r="C2138" t="s">
        <v>153</v>
      </c>
      <c r="D2138" t="s">
        <v>4163</v>
      </c>
    </row>
    <row r="2139" spans="1:4" ht="15">
      <c r="A2139" t="s">
        <v>5967</v>
      </c>
      <c r="B2139" s="53">
        <v>2013</v>
      </c>
      <c r="C2139" t="s">
        <v>1731</v>
      </c>
      <c r="D2139" t="s">
        <v>4164</v>
      </c>
    </row>
    <row r="2140" spans="1:4" ht="15">
      <c r="A2140" t="s">
        <v>5967</v>
      </c>
      <c r="B2140" s="53">
        <v>2013</v>
      </c>
      <c r="C2140" t="s">
        <v>3941</v>
      </c>
      <c r="D2140" t="s">
        <v>4165</v>
      </c>
    </row>
    <row r="2141" spans="1:4" ht="15">
      <c r="A2141" t="s">
        <v>5967</v>
      </c>
      <c r="B2141" s="53">
        <v>2013</v>
      </c>
      <c r="C2141" t="s">
        <v>4166</v>
      </c>
      <c r="D2141" t="s">
        <v>4167</v>
      </c>
    </row>
    <row r="2142" spans="1:4" ht="15">
      <c r="A2142" t="s">
        <v>5967</v>
      </c>
      <c r="B2142" s="53">
        <v>2013</v>
      </c>
      <c r="C2142" t="s">
        <v>4168</v>
      </c>
      <c r="D2142" t="s">
        <v>4169</v>
      </c>
    </row>
    <row r="2143" spans="1:4" ht="15">
      <c r="A2143" t="s">
        <v>5967</v>
      </c>
      <c r="B2143" s="53">
        <v>2013</v>
      </c>
      <c r="C2143" t="s">
        <v>641</v>
      </c>
      <c r="D2143" t="s">
        <v>1394</v>
      </c>
    </row>
    <row r="2144" spans="1:4" ht="15">
      <c r="A2144" t="s">
        <v>5967</v>
      </c>
      <c r="B2144" s="53">
        <v>2013</v>
      </c>
      <c r="C2144" t="s">
        <v>1247</v>
      </c>
      <c r="D2144" t="s">
        <v>4170</v>
      </c>
    </row>
    <row r="2145" spans="1:4" ht="15">
      <c r="A2145" t="s">
        <v>5967</v>
      </c>
      <c r="B2145" s="53">
        <v>2013</v>
      </c>
      <c r="C2145" t="s">
        <v>1247</v>
      </c>
      <c r="D2145" t="s">
        <v>4171</v>
      </c>
    </row>
    <row r="2146" spans="1:4" ht="15">
      <c r="A2146" t="s">
        <v>5967</v>
      </c>
      <c r="B2146" s="53">
        <v>2013</v>
      </c>
      <c r="C2146" t="s">
        <v>1310</v>
      </c>
      <c r="D2146" t="s">
        <v>4172</v>
      </c>
    </row>
    <row r="2147" spans="1:4" ht="15">
      <c r="A2147" t="s">
        <v>5967</v>
      </c>
      <c r="B2147" s="53">
        <v>2013</v>
      </c>
      <c r="C2147" t="s">
        <v>4173</v>
      </c>
      <c r="D2147" t="s">
        <v>4174</v>
      </c>
    </row>
    <row r="2148" spans="1:4" ht="15">
      <c r="A2148" t="s">
        <v>5967</v>
      </c>
      <c r="B2148" s="53">
        <v>2013</v>
      </c>
      <c r="C2148" t="s">
        <v>1248</v>
      </c>
      <c r="D2148" t="s">
        <v>4175</v>
      </c>
    </row>
    <row r="2149" spans="1:4" ht="15">
      <c r="A2149" t="s">
        <v>5967</v>
      </c>
      <c r="B2149" s="53">
        <v>2013</v>
      </c>
      <c r="C2149" t="s">
        <v>4176</v>
      </c>
      <c r="D2149" t="s">
        <v>4177</v>
      </c>
    </row>
    <row r="2150" spans="1:4" ht="15">
      <c r="A2150" t="s">
        <v>5967</v>
      </c>
      <c r="B2150" s="53">
        <v>2013</v>
      </c>
      <c r="C2150" t="s">
        <v>1270</v>
      </c>
      <c r="D2150" t="s">
        <v>4178</v>
      </c>
    </row>
    <row r="2151" spans="1:4" ht="15">
      <c r="A2151" t="s">
        <v>5967</v>
      </c>
      <c r="B2151" s="53">
        <v>2013</v>
      </c>
      <c r="C2151" t="s">
        <v>4179</v>
      </c>
      <c r="D2151" t="s">
        <v>4180</v>
      </c>
    </row>
    <row r="2152" spans="1:4" ht="15">
      <c r="A2152" t="s">
        <v>5967</v>
      </c>
      <c r="B2152" s="53">
        <v>2013</v>
      </c>
      <c r="C2152" t="s">
        <v>4181</v>
      </c>
      <c r="D2152" t="s">
        <v>4182</v>
      </c>
    </row>
    <row r="2153" spans="1:4" ht="15">
      <c r="A2153" t="s">
        <v>5967</v>
      </c>
      <c r="B2153" s="53">
        <v>2013</v>
      </c>
      <c r="C2153" t="s">
        <v>660</v>
      </c>
      <c r="D2153" t="s">
        <v>4183</v>
      </c>
    </row>
    <row r="2154" spans="1:4" ht="15">
      <c r="A2154" t="s">
        <v>5967</v>
      </c>
      <c r="B2154" s="53">
        <v>2013</v>
      </c>
      <c r="C2154" t="s">
        <v>644</v>
      </c>
      <c r="D2154" t="s">
        <v>4184</v>
      </c>
    </row>
    <row r="2155" spans="1:4" ht="15">
      <c r="A2155" t="s">
        <v>5967</v>
      </c>
      <c r="B2155" s="53">
        <v>2013</v>
      </c>
      <c r="C2155" t="s">
        <v>644</v>
      </c>
      <c r="D2155" t="s">
        <v>4185</v>
      </c>
    </row>
    <row r="2156" spans="1:4" ht="15">
      <c r="A2156" t="s">
        <v>5967</v>
      </c>
      <c r="B2156" s="53">
        <v>2013</v>
      </c>
      <c r="C2156" t="s">
        <v>644</v>
      </c>
      <c r="D2156" t="s">
        <v>4186</v>
      </c>
    </row>
    <row r="2157" spans="1:4" ht="15">
      <c r="A2157" t="s">
        <v>5967</v>
      </c>
      <c r="B2157" s="53">
        <v>2013</v>
      </c>
      <c r="C2157" t="s">
        <v>644</v>
      </c>
      <c r="D2157" t="s">
        <v>4187</v>
      </c>
    </row>
    <row r="2158" spans="1:4" ht="15">
      <c r="A2158" t="s">
        <v>5967</v>
      </c>
      <c r="B2158" s="53">
        <v>2013</v>
      </c>
      <c r="C2158" t="s">
        <v>3142</v>
      </c>
      <c r="D2158" t="s">
        <v>4188</v>
      </c>
    </row>
    <row r="2159" spans="1:4" ht="15">
      <c r="A2159" t="s">
        <v>5967</v>
      </c>
      <c r="B2159" s="53">
        <v>2013</v>
      </c>
      <c r="C2159" t="s">
        <v>1042</v>
      </c>
      <c r="D2159" t="s">
        <v>4189</v>
      </c>
    </row>
    <row r="2160" spans="1:4" ht="15">
      <c r="A2160" t="s">
        <v>5967</v>
      </c>
      <c r="B2160" s="53">
        <v>2013</v>
      </c>
      <c r="C2160" t="s">
        <v>21</v>
      </c>
      <c r="D2160" t="s">
        <v>4190</v>
      </c>
    </row>
    <row r="2161" spans="1:4" ht="15">
      <c r="A2161" t="s">
        <v>5967</v>
      </c>
      <c r="B2161" s="53">
        <v>2013</v>
      </c>
      <c r="C2161" t="s">
        <v>21</v>
      </c>
      <c r="D2161" t="s">
        <v>4191</v>
      </c>
    </row>
    <row r="2162" spans="1:4" ht="15">
      <c r="A2162" t="s">
        <v>5967</v>
      </c>
      <c r="B2162" s="53">
        <v>2013</v>
      </c>
      <c r="C2162" t="s">
        <v>975</v>
      </c>
      <c r="D2162" t="s">
        <v>4192</v>
      </c>
    </row>
    <row r="2163" spans="1:4" ht="15">
      <c r="A2163" t="s">
        <v>5967</v>
      </c>
      <c r="B2163" s="53">
        <v>2013</v>
      </c>
      <c r="C2163" t="s">
        <v>975</v>
      </c>
      <c r="D2163" t="s">
        <v>4193</v>
      </c>
    </row>
    <row r="2164" spans="1:4" ht="15">
      <c r="A2164" t="s">
        <v>5967</v>
      </c>
      <c r="B2164" s="53">
        <v>2013</v>
      </c>
      <c r="C2164" t="s">
        <v>975</v>
      </c>
      <c r="D2164" t="s">
        <v>4194</v>
      </c>
    </row>
    <row r="2165" spans="1:4" ht="15">
      <c r="A2165" t="s">
        <v>5967</v>
      </c>
      <c r="B2165" s="53">
        <v>2013</v>
      </c>
      <c r="C2165" t="s">
        <v>975</v>
      </c>
      <c r="D2165" t="s">
        <v>4195</v>
      </c>
    </row>
    <row r="2166" spans="1:4" ht="15">
      <c r="A2166" t="s">
        <v>5967</v>
      </c>
      <c r="B2166" s="53">
        <v>2013</v>
      </c>
      <c r="C2166" t="s">
        <v>4196</v>
      </c>
      <c r="D2166" t="s">
        <v>4197</v>
      </c>
    </row>
    <row r="2167" spans="1:4" ht="15">
      <c r="A2167" t="s">
        <v>5967</v>
      </c>
      <c r="B2167" s="53">
        <v>2013</v>
      </c>
      <c r="C2167" t="s">
        <v>4198</v>
      </c>
      <c r="D2167" t="s">
        <v>4199</v>
      </c>
    </row>
    <row r="2168" spans="1:4" ht="15">
      <c r="A2168" t="s">
        <v>5967</v>
      </c>
      <c r="B2168" s="53">
        <v>2013</v>
      </c>
      <c r="C2168" t="s">
        <v>1315</v>
      </c>
      <c r="D2168" t="s">
        <v>4200</v>
      </c>
    </row>
    <row r="2169" spans="1:4" ht="15">
      <c r="A2169" t="s">
        <v>5967</v>
      </c>
      <c r="B2169" s="53">
        <v>2013</v>
      </c>
      <c r="C2169" t="s">
        <v>4201</v>
      </c>
      <c r="D2169" t="s">
        <v>4202</v>
      </c>
    </row>
    <row r="2170" spans="1:4" ht="15">
      <c r="A2170" t="s">
        <v>5967</v>
      </c>
      <c r="B2170" s="53">
        <v>2013</v>
      </c>
      <c r="C2170" t="s">
        <v>931</v>
      </c>
      <c r="D2170" t="s">
        <v>4203</v>
      </c>
    </row>
    <row r="2171" spans="1:4" ht="15">
      <c r="A2171" t="s">
        <v>5967</v>
      </c>
      <c r="B2171" s="53">
        <v>2013</v>
      </c>
      <c r="C2171" t="s">
        <v>4204</v>
      </c>
      <c r="D2171" t="s">
        <v>4205</v>
      </c>
    </row>
    <row r="2172" spans="1:4" ht="15">
      <c r="A2172" t="s">
        <v>5967</v>
      </c>
      <c r="B2172" s="53">
        <v>2013</v>
      </c>
      <c r="C2172" t="s">
        <v>4206</v>
      </c>
      <c r="D2172" t="s">
        <v>4207</v>
      </c>
    </row>
    <row r="2173" spans="1:4" ht="15">
      <c r="A2173" t="s">
        <v>5967</v>
      </c>
      <c r="B2173" s="53">
        <v>2013</v>
      </c>
      <c r="C2173" t="s">
        <v>4208</v>
      </c>
      <c r="D2173" t="s">
        <v>4209</v>
      </c>
    </row>
    <row r="2174" spans="1:4" ht="15">
      <c r="A2174" t="s">
        <v>5967</v>
      </c>
      <c r="B2174" s="53">
        <v>2013</v>
      </c>
      <c r="C2174" t="s">
        <v>3311</v>
      </c>
      <c r="D2174" t="s">
        <v>4210</v>
      </c>
    </row>
    <row r="2175" spans="1:4" ht="15">
      <c r="A2175" t="s">
        <v>5967</v>
      </c>
      <c r="B2175" s="53">
        <v>2012</v>
      </c>
      <c r="C2175" t="s">
        <v>4211</v>
      </c>
      <c r="D2175" t="s">
        <v>4212</v>
      </c>
    </row>
    <row r="2176" spans="1:4" ht="15">
      <c r="A2176" t="s">
        <v>5967</v>
      </c>
      <c r="B2176" s="53">
        <v>2012</v>
      </c>
      <c r="C2176" t="s">
        <v>1726</v>
      </c>
      <c r="D2176" t="s">
        <v>4213</v>
      </c>
    </row>
    <row r="2177" spans="1:4" ht="15">
      <c r="A2177" t="s">
        <v>5967</v>
      </c>
      <c r="B2177" s="53">
        <v>2012</v>
      </c>
      <c r="C2177" t="s">
        <v>4214</v>
      </c>
      <c r="D2177" t="s">
        <v>4215</v>
      </c>
    </row>
    <row r="2178" spans="1:4" ht="15">
      <c r="A2178" t="s">
        <v>5967</v>
      </c>
      <c r="B2178" s="53">
        <v>2012</v>
      </c>
      <c r="C2178" t="s">
        <v>4216</v>
      </c>
      <c r="D2178" t="s">
        <v>4217</v>
      </c>
    </row>
    <row r="2179" spans="1:4" ht="15">
      <c r="A2179" t="s">
        <v>5967</v>
      </c>
      <c r="B2179" s="53">
        <v>2012</v>
      </c>
      <c r="C2179" t="s">
        <v>884</v>
      </c>
      <c r="D2179" t="s">
        <v>4218</v>
      </c>
    </row>
    <row r="2180" spans="1:4" ht="15">
      <c r="A2180" t="s">
        <v>5967</v>
      </c>
      <c r="B2180" s="53">
        <v>2012</v>
      </c>
      <c r="C2180" t="s">
        <v>796</v>
      </c>
      <c r="D2180" t="s">
        <v>1395</v>
      </c>
    </row>
    <row r="2181" spans="1:4" ht="15">
      <c r="A2181" t="s">
        <v>5967</v>
      </c>
      <c r="B2181" s="53">
        <v>2012</v>
      </c>
      <c r="C2181" t="s">
        <v>4219</v>
      </c>
      <c r="D2181" t="s">
        <v>4220</v>
      </c>
    </row>
    <row r="2182" spans="1:4" ht="15">
      <c r="A2182" t="s">
        <v>5967</v>
      </c>
      <c r="B2182" s="53">
        <v>2012</v>
      </c>
      <c r="C2182" t="s">
        <v>323</v>
      </c>
      <c r="D2182" t="s">
        <v>4221</v>
      </c>
    </row>
    <row r="2183" spans="1:4" ht="15">
      <c r="A2183" t="s">
        <v>5967</v>
      </c>
      <c r="B2183" s="53">
        <v>2012</v>
      </c>
      <c r="C2183" t="s">
        <v>323</v>
      </c>
      <c r="D2183" t="s">
        <v>4222</v>
      </c>
    </row>
    <row r="2184" spans="1:4" ht="15">
      <c r="A2184" t="s">
        <v>5967</v>
      </c>
      <c r="B2184" s="53">
        <v>2012</v>
      </c>
      <c r="C2184" t="s">
        <v>153</v>
      </c>
      <c r="D2184" t="s">
        <v>4223</v>
      </c>
    </row>
    <row r="2185" spans="1:4" ht="15">
      <c r="A2185" t="s">
        <v>5967</v>
      </c>
      <c r="B2185" s="53">
        <v>2012</v>
      </c>
      <c r="C2185" t="s">
        <v>153</v>
      </c>
      <c r="D2185" t="s">
        <v>4224</v>
      </c>
    </row>
    <row r="2186" spans="1:4" ht="15">
      <c r="A2186" t="s">
        <v>5967</v>
      </c>
      <c r="B2186" s="53">
        <v>2012</v>
      </c>
      <c r="C2186" t="s">
        <v>641</v>
      </c>
      <c r="D2186" t="s">
        <v>4225</v>
      </c>
    </row>
    <row r="2187" spans="1:4" ht="15">
      <c r="A2187" t="s">
        <v>5967</v>
      </c>
      <c r="B2187" s="53">
        <v>2012</v>
      </c>
      <c r="C2187" t="s">
        <v>1247</v>
      </c>
      <c r="D2187" t="s">
        <v>4226</v>
      </c>
    </row>
    <row r="2188" spans="1:4" ht="15">
      <c r="A2188" t="s">
        <v>5967</v>
      </c>
      <c r="B2188" s="53">
        <v>2012</v>
      </c>
      <c r="C2188" t="s">
        <v>1248</v>
      </c>
      <c r="D2188" t="s">
        <v>4227</v>
      </c>
    </row>
    <row r="2189" spans="1:4" ht="15">
      <c r="A2189" t="s">
        <v>5967</v>
      </c>
      <c r="B2189" s="53">
        <v>2012</v>
      </c>
      <c r="C2189" t="s">
        <v>1248</v>
      </c>
      <c r="D2189" t="s">
        <v>4228</v>
      </c>
    </row>
    <row r="2190" spans="1:4" ht="15">
      <c r="A2190" t="s">
        <v>5967</v>
      </c>
      <c r="B2190" s="53">
        <v>2012</v>
      </c>
      <c r="C2190" t="s">
        <v>1291</v>
      </c>
      <c r="D2190" t="s">
        <v>4229</v>
      </c>
    </row>
    <row r="2191" spans="1:4" ht="15">
      <c r="A2191" t="s">
        <v>5967</v>
      </c>
      <c r="B2191" s="53">
        <v>2012</v>
      </c>
      <c r="C2191" t="s">
        <v>660</v>
      </c>
      <c r="D2191" t="s">
        <v>4230</v>
      </c>
    </row>
    <row r="2192" spans="1:4" ht="15">
      <c r="A2192" t="s">
        <v>5967</v>
      </c>
      <c r="B2192" s="53">
        <v>2012</v>
      </c>
      <c r="C2192" t="s">
        <v>644</v>
      </c>
      <c r="D2192" t="s">
        <v>4231</v>
      </c>
    </row>
    <row r="2193" spans="1:4" ht="15">
      <c r="A2193" t="s">
        <v>5967</v>
      </c>
      <c r="B2193" s="53">
        <v>2012</v>
      </c>
      <c r="C2193" t="s">
        <v>644</v>
      </c>
      <c r="D2193" t="s">
        <v>4232</v>
      </c>
    </row>
    <row r="2194" spans="1:4" ht="15">
      <c r="A2194" t="s">
        <v>5967</v>
      </c>
      <c r="B2194" s="53">
        <v>2012</v>
      </c>
      <c r="C2194" t="s">
        <v>644</v>
      </c>
      <c r="D2194" t="s">
        <v>4233</v>
      </c>
    </row>
    <row r="2195" spans="1:4" ht="15">
      <c r="A2195" t="s">
        <v>5967</v>
      </c>
      <c r="B2195" s="53">
        <v>2012</v>
      </c>
      <c r="C2195" t="s">
        <v>644</v>
      </c>
      <c r="D2195" t="s">
        <v>4234</v>
      </c>
    </row>
    <row r="2196" spans="1:4" ht="15">
      <c r="A2196" t="s">
        <v>5967</v>
      </c>
      <c r="B2196" s="53">
        <v>2012</v>
      </c>
      <c r="C2196" t="s">
        <v>644</v>
      </c>
      <c r="D2196" t="s">
        <v>4235</v>
      </c>
    </row>
    <row r="2197" spans="1:4" ht="15">
      <c r="A2197" t="s">
        <v>5967</v>
      </c>
      <c r="B2197" s="53">
        <v>2012</v>
      </c>
      <c r="C2197" t="s">
        <v>4236</v>
      </c>
      <c r="D2197" t="s">
        <v>4237</v>
      </c>
    </row>
    <row r="2198" spans="1:4" ht="15">
      <c r="A2198" t="s">
        <v>5967</v>
      </c>
      <c r="B2198" s="53">
        <v>2012</v>
      </c>
      <c r="C2198" t="s">
        <v>1283</v>
      </c>
      <c r="D2198" t="s">
        <v>4238</v>
      </c>
    </row>
    <row r="2199" spans="1:4" ht="15">
      <c r="A2199" t="s">
        <v>5967</v>
      </c>
      <c r="B2199" s="53">
        <v>2012</v>
      </c>
      <c r="C2199" t="s">
        <v>975</v>
      </c>
      <c r="D2199" t="s">
        <v>4239</v>
      </c>
    </row>
    <row r="2200" spans="1:4" ht="15">
      <c r="A2200" t="s">
        <v>5967</v>
      </c>
      <c r="B2200" s="53">
        <v>2012</v>
      </c>
      <c r="C2200" t="s">
        <v>779</v>
      </c>
      <c r="D2200" t="s">
        <v>4240</v>
      </c>
    </row>
    <row r="2201" spans="1:4" ht="15">
      <c r="A2201" t="s">
        <v>5967</v>
      </c>
      <c r="B2201" s="53">
        <v>2012</v>
      </c>
      <c r="C2201" t="s">
        <v>4241</v>
      </c>
      <c r="D2201" t="s">
        <v>4242</v>
      </c>
    </row>
    <row r="2202" spans="1:4" ht="15">
      <c r="A2202" t="s">
        <v>5967</v>
      </c>
      <c r="B2202" s="53">
        <v>2012</v>
      </c>
      <c r="C2202" t="s">
        <v>647</v>
      </c>
      <c r="D2202" t="s">
        <v>4243</v>
      </c>
    </row>
    <row r="2203" spans="1:4" ht="15">
      <c r="A2203" t="s">
        <v>5967</v>
      </c>
      <c r="B2203" s="53">
        <v>2012</v>
      </c>
      <c r="C2203" t="s">
        <v>647</v>
      </c>
      <c r="D2203" t="s">
        <v>3322</v>
      </c>
    </row>
    <row r="2204" spans="1:4" ht="15">
      <c r="A2204" t="s">
        <v>5967</v>
      </c>
      <c r="B2204" s="53">
        <v>2012</v>
      </c>
      <c r="C2204" t="s">
        <v>647</v>
      </c>
      <c r="D2204" t="s">
        <v>4244</v>
      </c>
    </row>
    <row r="2205" spans="1:4" ht="15">
      <c r="A2205" t="s">
        <v>5967</v>
      </c>
      <c r="B2205" s="53">
        <v>2012</v>
      </c>
      <c r="C2205" t="s">
        <v>4004</v>
      </c>
      <c r="D2205" t="s">
        <v>4245</v>
      </c>
    </row>
    <row r="2206" spans="1:4" ht="15">
      <c r="A2206" t="s">
        <v>5967</v>
      </c>
      <c r="B2206" s="53">
        <v>2012</v>
      </c>
      <c r="C2206" t="s">
        <v>1004</v>
      </c>
      <c r="D2206" t="s">
        <v>4246</v>
      </c>
    </row>
    <row r="2207" spans="1:4" ht="15">
      <c r="A2207" t="s">
        <v>5967</v>
      </c>
      <c r="B2207" s="53">
        <v>2012</v>
      </c>
      <c r="C2207" t="s">
        <v>629</v>
      </c>
      <c r="D2207" t="s">
        <v>4247</v>
      </c>
    </row>
    <row r="2208" spans="1:4" ht="15">
      <c r="A2208" t="s">
        <v>5967</v>
      </c>
      <c r="B2208" s="53">
        <v>2012</v>
      </c>
      <c r="C2208" t="s">
        <v>1</v>
      </c>
      <c r="D2208" t="s">
        <v>4248</v>
      </c>
    </row>
    <row r="2209" spans="1:4" ht="15">
      <c r="A2209" t="s">
        <v>5967</v>
      </c>
      <c r="B2209" s="53">
        <v>2011</v>
      </c>
      <c r="C2209" t="s">
        <v>4249</v>
      </c>
      <c r="D2209" t="s">
        <v>4250</v>
      </c>
    </row>
    <row r="2210" spans="1:4" ht="15">
      <c r="A2210" t="s">
        <v>5967</v>
      </c>
      <c r="B2210" s="53">
        <v>2011</v>
      </c>
      <c r="C2210" t="s">
        <v>1098</v>
      </c>
      <c r="D2210" t="s">
        <v>4251</v>
      </c>
    </row>
    <row r="2211" spans="1:4" ht="15">
      <c r="A2211" t="s">
        <v>5967</v>
      </c>
      <c r="B2211" s="53">
        <v>2011</v>
      </c>
      <c r="C2211" t="s">
        <v>1098</v>
      </c>
      <c r="D2211" t="s">
        <v>4252</v>
      </c>
    </row>
    <row r="2212" spans="1:4" ht="15">
      <c r="A2212" t="s">
        <v>5967</v>
      </c>
      <c r="B2212" s="53">
        <v>2011</v>
      </c>
      <c r="C2212" t="s">
        <v>83</v>
      </c>
      <c r="D2212" t="s">
        <v>1269</v>
      </c>
    </row>
    <row r="2213" spans="1:4" ht="15">
      <c r="A2213" t="s">
        <v>5967</v>
      </c>
      <c r="B2213" s="53">
        <v>2011</v>
      </c>
      <c r="C2213" t="s">
        <v>4253</v>
      </c>
      <c r="D2213" t="s">
        <v>4254</v>
      </c>
    </row>
    <row r="2214" spans="1:4" ht="15">
      <c r="A2214" t="s">
        <v>5967</v>
      </c>
      <c r="B2214" s="53">
        <v>2011</v>
      </c>
      <c r="C2214" t="s">
        <v>1300</v>
      </c>
      <c r="D2214" t="s">
        <v>4255</v>
      </c>
    </row>
    <row r="2215" spans="1:4" ht="15">
      <c r="A2215" t="s">
        <v>5967</v>
      </c>
      <c r="B2215" s="53">
        <v>2011</v>
      </c>
      <c r="C2215" t="s">
        <v>153</v>
      </c>
      <c r="D2215" t="s">
        <v>4256</v>
      </c>
    </row>
    <row r="2216" spans="1:4" ht="15">
      <c r="A2216" t="s">
        <v>5967</v>
      </c>
      <c r="B2216" s="53">
        <v>2011</v>
      </c>
      <c r="C2216" t="s">
        <v>153</v>
      </c>
      <c r="D2216" t="s">
        <v>4257</v>
      </c>
    </row>
    <row r="2217" spans="1:4" ht="15">
      <c r="A2217" t="s">
        <v>5967</v>
      </c>
      <c r="B2217" s="53">
        <v>2011</v>
      </c>
      <c r="C2217" t="s">
        <v>1731</v>
      </c>
      <c r="D2217" t="s">
        <v>4258</v>
      </c>
    </row>
    <row r="2218" spans="1:4" ht="15">
      <c r="A2218" t="s">
        <v>5967</v>
      </c>
      <c r="B2218" s="53">
        <v>2011</v>
      </c>
      <c r="C2218" t="s">
        <v>4125</v>
      </c>
      <c r="D2218" t="s">
        <v>4259</v>
      </c>
    </row>
    <row r="2219" spans="1:4" ht="15">
      <c r="A2219" t="s">
        <v>5967</v>
      </c>
      <c r="B2219" s="53">
        <v>2011</v>
      </c>
      <c r="C2219" t="s">
        <v>641</v>
      </c>
      <c r="D2219" t="s">
        <v>4260</v>
      </c>
    </row>
    <row r="2220" spans="1:4" ht="15">
      <c r="A2220" t="s">
        <v>5967</v>
      </c>
      <c r="B2220" s="53">
        <v>2011</v>
      </c>
      <c r="C2220" t="s">
        <v>641</v>
      </c>
      <c r="D2220" t="s">
        <v>4261</v>
      </c>
    </row>
    <row r="2221" spans="1:4" ht="15">
      <c r="A2221" t="s">
        <v>5967</v>
      </c>
      <c r="B2221" s="53">
        <v>2011</v>
      </c>
      <c r="C2221" t="s">
        <v>4262</v>
      </c>
      <c r="D2221" t="s">
        <v>4263</v>
      </c>
    </row>
    <row r="2222" spans="1:4" ht="15">
      <c r="A2222" t="s">
        <v>5967</v>
      </c>
      <c r="B2222" s="53">
        <v>2011</v>
      </c>
      <c r="C2222" t="s">
        <v>1168</v>
      </c>
      <c r="D2222" t="s">
        <v>4264</v>
      </c>
    </row>
    <row r="2223" spans="1:4" ht="15">
      <c r="A2223" t="s">
        <v>5967</v>
      </c>
      <c r="B2223" s="53">
        <v>2011</v>
      </c>
      <c r="C2223" t="s">
        <v>4265</v>
      </c>
      <c r="D2223" t="s">
        <v>4266</v>
      </c>
    </row>
    <row r="2224" spans="1:4" ht="15">
      <c r="A2224" t="s">
        <v>5967</v>
      </c>
      <c r="B2224" s="53">
        <v>2011</v>
      </c>
      <c r="C2224" t="s">
        <v>644</v>
      </c>
      <c r="D2224" t="s">
        <v>4267</v>
      </c>
    </row>
    <row r="2225" spans="1:4" ht="15">
      <c r="A2225" t="s">
        <v>5967</v>
      </c>
      <c r="B2225" s="53">
        <v>2011</v>
      </c>
      <c r="C2225" t="s">
        <v>644</v>
      </c>
      <c r="D2225" t="s">
        <v>4268</v>
      </c>
    </row>
    <row r="2226" spans="1:4" ht="15">
      <c r="A2226" t="s">
        <v>5967</v>
      </c>
      <c r="B2226" s="53">
        <v>2011</v>
      </c>
      <c r="C2226" t="s">
        <v>644</v>
      </c>
      <c r="D2226" t="s">
        <v>4269</v>
      </c>
    </row>
    <row r="2227" spans="1:4" ht="15">
      <c r="A2227" t="s">
        <v>5967</v>
      </c>
      <c r="B2227" s="53">
        <v>2011</v>
      </c>
      <c r="C2227" t="s">
        <v>519</v>
      </c>
      <c r="D2227" t="s">
        <v>4270</v>
      </c>
    </row>
    <row r="2228" spans="1:4" ht="15">
      <c r="A2228" t="s">
        <v>5967</v>
      </c>
      <c r="B2228" s="53">
        <v>2011</v>
      </c>
      <c r="C2228" t="s">
        <v>4271</v>
      </c>
      <c r="D2228" t="s">
        <v>4272</v>
      </c>
    </row>
    <row r="2229" spans="1:4" ht="15">
      <c r="A2229" t="s">
        <v>5967</v>
      </c>
      <c r="B2229" s="53">
        <v>2011</v>
      </c>
      <c r="C2229" t="s">
        <v>4241</v>
      </c>
      <c r="D2229" t="s">
        <v>4273</v>
      </c>
    </row>
    <row r="2230" spans="1:4" ht="15">
      <c r="A2230" t="s">
        <v>5967</v>
      </c>
      <c r="B2230" s="53">
        <v>2011</v>
      </c>
      <c r="C2230" t="s">
        <v>4274</v>
      </c>
      <c r="D2230" t="s">
        <v>4275</v>
      </c>
    </row>
    <row r="2231" spans="1:4" ht="15">
      <c r="A2231" t="s">
        <v>5967</v>
      </c>
      <c r="B2231" s="53">
        <v>2011</v>
      </c>
      <c r="C2231" t="s">
        <v>4276</v>
      </c>
      <c r="D2231" t="s">
        <v>4277</v>
      </c>
    </row>
    <row r="2232" spans="1:4" ht="15">
      <c r="A2232" t="s">
        <v>5967</v>
      </c>
      <c r="B2232" s="53">
        <v>2011</v>
      </c>
      <c r="C2232" t="s">
        <v>4278</v>
      </c>
      <c r="D2232" t="s">
        <v>4279</v>
      </c>
    </row>
    <row r="2233" spans="1:4" ht="15">
      <c r="A2233" t="s">
        <v>5967</v>
      </c>
      <c r="B2233" s="53">
        <v>2011</v>
      </c>
      <c r="C2233" t="s">
        <v>647</v>
      </c>
      <c r="D2233" t="s">
        <v>4280</v>
      </c>
    </row>
    <row r="2234" spans="1:4" ht="15">
      <c r="A2234" t="s">
        <v>5967</v>
      </c>
      <c r="B2234" s="53">
        <v>2011</v>
      </c>
      <c r="C2234" t="s">
        <v>647</v>
      </c>
      <c r="D2234" t="s">
        <v>4281</v>
      </c>
    </row>
    <row r="2235" spans="1:4" ht="15">
      <c r="A2235" t="s">
        <v>5967</v>
      </c>
      <c r="B2235" s="53">
        <v>2011</v>
      </c>
      <c r="C2235" t="s">
        <v>4208</v>
      </c>
      <c r="D2235" t="s">
        <v>4282</v>
      </c>
    </row>
    <row r="2236" spans="1:4" ht="15">
      <c r="A2236" t="s">
        <v>5967</v>
      </c>
      <c r="B2236" s="53">
        <v>2011</v>
      </c>
      <c r="C2236" t="s">
        <v>3055</v>
      </c>
      <c r="D2236" t="s">
        <v>4283</v>
      </c>
    </row>
    <row r="2237" spans="1:4" ht="15">
      <c r="A2237" t="s">
        <v>5967</v>
      </c>
      <c r="B2237" s="53">
        <v>2011</v>
      </c>
      <c r="C2237" t="s">
        <v>3054</v>
      </c>
      <c r="D2237" t="s">
        <v>4284</v>
      </c>
    </row>
    <row r="2238" spans="1:4" ht="15">
      <c r="A2238" t="s">
        <v>5967</v>
      </c>
      <c r="B2238" s="53">
        <v>2011</v>
      </c>
      <c r="C2238" t="s">
        <v>4285</v>
      </c>
      <c r="D2238" t="s">
        <v>4286</v>
      </c>
    </row>
    <row r="2239" spans="1:4" ht="15">
      <c r="A2239" t="s">
        <v>5967</v>
      </c>
      <c r="B2239" s="53">
        <v>2011</v>
      </c>
      <c r="C2239" t="s">
        <v>3053</v>
      </c>
      <c r="D2239" t="s">
        <v>4287</v>
      </c>
    </row>
    <row r="2240" spans="1:4" ht="15">
      <c r="A2240" t="s">
        <v>5967</v>
      </c>
      <c r="B2240" s="53">
        <v>2011</v>
      </c>
      <c r="C2240" t="s">
        <v>4288</v>
      </c>
      <c r="D2240" t="s">
        <v>4289</v>
      </c>
    </row>
    <row r="2241" spans="1:4" ht="15">
      <c r="A2241" t="s">
        <v>5967</v>
      </c>
      <c r="B2241" s="53">
        <v>2011</v>
      </c>
      <c r="C2241" t="s">
        <v>1645</v>
      </c>
      <c r="D2241" t="s">
        <v>4290</v>
      </c>
    </row>
    <row r="2242" spans="1:4" ht="15">
      <c r="A2242" t="s">
        <v>5967</v>
      </c>
      <c r="B2242" s="53">
        <v>2011</v>
      </c>
      <c r="C2242" t="s">
        <v>1</v>
      </c>
      <c r="D2242" t="s">
        <v>4291</v>
      </c>
    </row>
    <row r="2243" spans="1:4" ht="15">
      <c r="A2243" t="s">
        <v>5967</v>
      </c>
      <c r="B2243" s="53">
        <v>2010</v>
      </c>
      <c r="C2243" t="s">
        <v>4292</v>
      </c>
      <c r="D2243" t="s">
        <v>4293</v>
      </c>
    </row>
    <row r="2244" spans="1:4" ht="15">
      <c r="A2244" t="s">
        <v>5967</v>
      </c>
      <c r="B2244" s="53">
        <v>2010</v>
      </c>
      <c r="C2244" t="s">
        <v>1652</v>
      </c>
      <c r="D2244" t="s">
        <v>4294</v>
      </c>
    </row>
    <row r="2245" spans="1:4" ht="15">
      <c r="A2245" t="s">
        <v>5967</v>
      </c>
      <c r="B2245" s="53">
        <v>2010</v>
      </c>
      <c r="C2245" t="s">
        <v>4216</v>
      </c>
      <c r="D2245" t="s">
        <v>4295</v>
      </c>
    </row>
    <row r="2246" spans="1:4" ht="15">
      <c r="A2246" t="s">
        <v>5967</v>
      </c>
      <c r="B2246" s="53">
        <v>2010</v>
      </c>
      <c r="C2246" t="s">
        <v>4296</v>
      </c>
      <c r="D2246" t="s">
        <v>4297</v>
      </c>
    </row>
    <row r="2247" spans="1:4" ht="15">
      <c r="A2247" t="s">
        <v>5967</v>
      </c>
      <c r="B2247" s="53">
        <v>2010</v>
      </c>
      <c r="C2247" t="s">
        <v>4253</v>
      </c>
      <c r="D2247" t="s">
        <v>4298</v>
      </c>
    </row>
    <row r="2248" spans="1:4" ht="15">
      <c r="A2248" t="s">
        <v>5967</v>
      </c>
      <c r="B2248" s="53">
        <v>2010</v>
      </c>
      <c r="C2248" t="s">
        <v>49</v>
      </c>
      <c r="D2248" t="s">
        <v>4299</v>
      </c>
    </row>
    <row r="2249" spans="1:4" ht="15">
      <c r="A2249" t="s">
        <v>5967</v>
      </c>
      <c r="B2249" s="53">
        <v>2010</v>
      </c>
      <c r="C2249" t="s">
        <v>4300</v>
      </c>
      <c r="D2249" t="s">
        <v>4301</v>
      </c>
    </row>
    <row r="2250" spans="1:4" ht="15">
      <c r="A2250" t="s">
        <v>5967</v>
      </c>
      <c r="B2250" s="53">
        <v>2010</v>
      </c>
      <c r="C2250" t="s">
        <v>4033</v>
      </c>
      <c r="D2250" t="s">
        <v>4302</v>
      </c>
    </row>
    <row r="2251" spans="1:4" ht="15">
      <c r="A2251" t="s">
        <v>5967</v>
      </c>
      <c r="B2251" s="53">
        <v>2010</v>
      </c>
      <c r="C2251" t="s">
        <v>155</v>
      </c>
      <c r="D2251" t="s">
        <v>4303</v>
      </c>
    </row>
    <row r="2252" spans="1:4" ht="15">
      <c r="A2252" t="s">
        <v>5967</v>
      </c>
      <c r="B2252" s="53">
        <v>2010</v>
      </c>
      <c r="C2252" t="s">
        <v>1248</v>
      </c>
      <c r="D2252" t="s">
        <v>4304</v>
      </c>
    </row>
    <row r="2253" spans="1:4" ht="15">
      <c r="A2253" t="s">
        <v>5967</v>
      </c>
      <c r="B2253" s="53">
        <v>2010</v>
      </c>
      <c r="C2253" t="s">
        <v>1553</v>
      </c>
      <c r="D2253" t="s">
        <v>4305</v>
      </c>
    </row>
    <row r="2254" spans="1:4" ht="15">
      <c r="A2254" t="s">
        <v>5967</v>
      </c>
      <c r="B2254" s="53">
        <v>2010</v>
      </c>
      <c r="C2254" t="s">
        <v>4306</v>
      </c>
      <c r="D2254" t="s">
        <v>4307</v>
      </c>
    </row>
    <row r="2255" spans="1:4" ht="15">
      <c r="A2255" t="s">
        <v>5967</v>
      </c>
      <c r="B2255" s="53">
        <v>2010</v>
      </c>
      <c r="C2255" t="s">
        <v>1051</v>
      </c>
      <c r="D2255" t="s">
        <v>4308</v>
      </c>
    </row>
    <row r="2256" spans="1:4" ht="15">
      <c r="A2256" t="s">
        <v>5967</v>
      </c>
      <c r="B2256" s="53">
        <v>2010</v>
      </c>
      <c r="C2256" t="s">
        <v>4309</v>
      </c>
      <c r="D2256" t="s">
        <v>4310</v>
      </c>
    </row>
    <row r="2257" spans="1:4" ht="15">
      <c r="A2257" t="s">
        <v>5967</v>
      </c>
      <c r="B2257" s="53">
        <v>2010</v>
      </c>
      <c r="C2257" t="s">
        <v>660</v>
      </c>
      <c r="D2257" t="s">
        <v>1271</v>
      </c>
    </row>
    <row r="2258" spans="1:4" ht="15">
      <c r="A2258" t="s">
        <v>5967</v>
      </c>
      <c r="B2258" s="53">
        <v>2010</v>
      </c>
      <c r="C2258" t="s">
        <v>660</v>
      </c>
      <c r="D2258" t="s">
        <v>4311</v>
      </c>
    </row>
    <row r="2259" spans="1:4" ht="15">
      <c r="A2259" t="s">
        <v>5967</v>
      </c>
      <c r="B2259" s="53">
        <v>2010</v>
      </c>
      <c r="C2259" t="s">
        <v>4312</v>
      </c>
      <c r="D2259" t="s">
        <v>4313</v>
      </c>
    </row>
    <row r="2260" spans="1:4" ht="15">
      <c r="A2260" t="s">
        <v>5967</v>
      </c>
      <c r="B2260" s="53">
        <v>2010</v>
      </c>
      <c r="C2260" t="s">
        <v>4314</v>
      </c>
      <c r="D2260" t="s">
        <v>4315</v>
      </c>
    </row>
    <row r="2261" spans="1:4" ht="15">
      <c r="A2261" t="s">
        <v>5967</v>
      </c>
      <c r="B2261" s="53">
        <v>2010</v>
      </c>
      <c r="C2261" t="s">
        <v>644</v>
      </c>
      <c r="D2261" t="s">
        <v>4316</v>
      </c>
    </row>
    <row r="2262" spans="1:4" ht="15">
      <c r="A2262" t="s">
        <v>5967</v>
      </c>
      <c r="B2262" s="53">
        <v>2010</v>
      </c>
      <c r="C2262" t="s">
        <v>644</v>
      </c>
      <c r="D2262" t="s">
        <v>4317</v>
      </c>
    </row>
    <row r="2263" spans="1:4" ht="15">
      <c r="A2263" t="s">
        <v>5967</v>
      </c>
      <c r="B2263" s="53">
        <v>2010</v>
      </c>
      <c r="C2263" t="s">
        <v>644</v>
      </c>
      <c r="D2263" t="s">
        <v>4318</v>
      </c>
    </row>
    <row r="2264" spans="1:4" ht="15">
      <c r="A2264" t="s">
        <v>5967</v>
      </c>
      <c r="B2264" s="53">
        <v>2010</v>
      </c>
      <c r="C2264" t="s">
        <v>644</v>
      </c>
      <c r="D2264" t="s">
        <v>1294</v>
      </c>
    </row>
    <row r="2265" spans="1:4" ht="15">
      <c r="A2265" t="s">
        <v>5967</v>
      </c>
      <c r="B2265" s="53">
        <v>2010</v>
      </c>
      <c r="C2265" t="s">
        <v>1227</v>
      </c>
      <c r="D2265" t="s">
        <v>4319</v>
      </c>
    </row>
    <row r="2266" spans="1:4" ht="15">
      <c r="A2266" t="s">
        <v>5967</v>
      </c>
      <c r="B2266" s="53">
        <v>2010</v>
      </c>
      <c r="C2266" t="s">
        <v>1227</v>
      </c>
      <c r="D2266" t="s">
        <v>4320</v>
      </c>
    </row>
    <row r="2267" spans="1:4" ht="15">
      <c r="A2267" t="s">
        <v>5967</v>
      </c>
      <c r="B2267" s="53">
        <v>2010</v>
      </c>
      <c r="C2267" t="s">
        <v>1042</v>
      </c>
      <c r="D2267" t="s">
        <v>4321</v>
      </c>
    </row>
    <row r="2268" spans="1:4" ht="15">
      <c r="A2268" t="s">
        <v>5967</v>
      </c>
      <c r="B2268" s="53">
        <v>2010</v>
      </c>
      <c r="C2268" t="s">
        <v>21</v>
      </c>
      <c r="D2268" t="s">
        <v>4322</v>
      </c>
    </row>
    <row r="2269" spans="1:4" ht="15">
      <c r="A2269" t="s">
        <v>5967</v>
      </c>
      <c r="B2269" s="53">
        <v>2010</v>
      </c>
      <c r="C2269" t="s">
        <v>4323</v>
      </c>
      <c r="D2269" t="s">
        <v>4324</v>
      </c>
    </row>
    <row r="2270" spans="1:4" ht="15">
      <c r="A2270" t="s">
        <v>5967</v>
      </c>
      <c r="B2270" s="53">
        <v>2010</v>
      </c>
      <c r="C2270" t="s">
        <v>519</v>
      </c>
      <c r="D2270" t="s">
        <v>4325</v>
      </c>
    </row>
    <row r="2271" spans="1:4" ht="15">
      <c r="A2271" t="s">
        <v>5967</v>
      </c>
      <c r="B2271" s="53">
        <v>2010</v>
      </c>
      <c r="C2271" t="s">
        <v>4326</v>
      </c>
      <c r="D2271" t="s">
        <v>4327</v>
      </c>
    </row>
    <row r="2272" spans="1:4" ht="15">
      <c r="A2272" t="s">
        <v>5967</v>
      </c>
      <c r="B2272" s="53">
        <v>2010</v>
      </c>
      <c r="C2272" t="s">
        <v>931</v>
      </c>
      <c r="D2272" t="s">
        <v>4328</v>
      </c>
    </row>
    <row r="2273" spans="1:4" ht="15">
      <c r="A2273" t="s">
        <v>5967</v>
      </c>
      <c r="B2273" s="53">
        <v>2010</v>
      </c>
      <c r="C2273" t="s">
        <v>3180</v>
      </c>
      <c r="D2273" t="s">
        <v>4329</v>
      </c>
    </row>
    <row r="2274" spans="1:4" ht="15">
      <c r="A2274" t="s">
        <v>5967</v>
      </c>
      <c r="B2274" s="53">
        <v>2010</v>
      </c>
      <c r="C2274" t="s">
        <v>1</v>
      </c>
      <c r="D2274" t="s">
        <v>4330</v>
      </c>
    </row>
    <row r="2275" spans="1:4" ht="15">
      <c r="A2275" t="s">
        <v>5967</v>
      </c>
      <c r="B2275" s="53">
        <v>2009</v>
      </c>
      <c r="C2275" t="s">
        <v>4331</v>
      </c>
      <c r="D2275" t="s">
        <v>4332</v>
      </c>
    </row>
    <row r="2276" spans="1:4" ht="15">
      <c r="A2276" t="s">
        <v>5967</v>
      </c>
      <c r="B2276" s="53">
        <v>2009</v>
      </c>
      <c r="C2276" t="s">
        <v>4333</v>
      </c>
      <c r="D2276" t="s">
        <v>4334</v>
      </c>
    </row>
    <row r="2277" spans="1:4" ht="15">
      <c r="A2277" t="s">
        <v>5967</v>
      </c>
      <c r="B2277" s="53">
        <v>2009</v>
      </c>
      <c r="C2277" t="s">
        <v>4216</v>
      </c>
      <c r="D2277" t="s">
        <v>4335</v>
      </c>
    </row>
    <row r="2278" spans="1:4" ht="15">
      <c r="A2278" t="s">
        <v>5967</v>
      </c>
      <c r="B2278" s="53">
        <v>2009</v>
      </c>
      <c r="C2278" t="s">
        <v>917</v>
      </c>
      <c r="D2278" t="s">
        <v>4336</v>
      </c>
    </row>
    <row r="2279" spans="1:4" ht="15">
      <c r="A2279" t="s">
        <v>5967</v>
      </c>
      <c r="B2279" s="53">
        <v>2009</v>
      </c>
      <c r="C2279" t="s">
        <v>4337</v>
      </c>
      <c r="D2279" t="s">
        <v>4338</v>
      </c>
    </row>
    <row r="2280" spans="1:4" ht="15">
      <c r="A2280" t="s">
        <v>5967</v>
      </c>
      <c r="B2280" s="53">
        <v>2009</v>
      </c>
      <c r="C2280" t="s">
        <v>3941</v>
      </c>
      <c r="D2280" t="s">
        <v>4339</v>
      </c>
    </row>
    <row r="2281" spans="1:4" ht="15">
      <c r="A2281" t="s">
        <v>5967</v>
      </c>
      <c r="B2281" s="53">
        <v>2009</v>
      </c>
      <c r="C2281" t="s">
        <v>155</v>
      </c>
      <c r="D2281" t="s">
        <v>4340</v>
      </c>
    </row>
    <row r="2282" spans="1:4" ht="15">
      <c r="A2282" t="s">
        <v>5967</v>
      </c>
      <c r="B2282" s="53">
        <v>2009</v>
      </c>
      <c r="C2282" t="s">
        <v>1166</v>
      </c>
      <c r="D2282" t="s">
        <v>4341</v>
      </c>
    </row>
    <row r="2283" spans="1:4" ht="15">
      <c r="A2283" t="s">
        <v>5967</v>
      </c>
      <c r="B2283" s="53">
        <v>2009</v>
      </c>
      <c r="C2283" t="s">
        <v>1166</v>
      </c>
      <c r="D2283" t="s">
        <v>4342</v>
      </c>
    </row>
    <row r="2284" spans="1:4" ht="15">
      <c r="A2284" t="s">
        <v>5967</v>
      </c>
      <c r="B2284" s="53">
        <v>2009</v>
      </c>
      <c r="C2284" t="s">
        <v>4343</v>
      </c>
      <c r="D2284" t="s">
        <v>4344</v>
      </c>
    </row>
    <row r="2285" spans="1:4" ht="15">
      <c r="A2285" t="s">
        <v>5967</v>
      </c>
      <c r="B2285" s="53">
        <v>2009</v>
      </c>
      <c r="C2285" t="s">
        <v>4343</v>
      </c>
      <c r="D2285" t="s">
        <v>4345</v>
      </c>
    </row>
    <row r="2286" spans="1:4" ht="15">
      <c r="A2286" t="s">
        <v>5967</v>
      </c>
      <c r="B2286" s="53">
        <v>2009</v>
      </c>
      <c r="C2286" t="s">
        <v>1250</v>
      </c>
      <c r="D2286" t="s">
        <v>4346</v>
      </c>
    </row>
    <row r="2287" spans="1:4" ht="15">
      <c r="A2287" t="s">
        <v>5967</v>
      </c>
      <c r="B2287" s="53">
        <v>2009</v>
      </c>
      <c r="C2287" t="s">
        <v>64</v>
      </c>
      <c r="D2287" t="s">
        <v>4347</v>
      </c>
    </row>
    <row r="2288" spans="1:4" ht="15">
      <c r="A2288" t="s">
        <v>5967</v>
      </c>
      <c r="B2288" s="53">
        <v>2009</v>
      </c>
      <c r="C2288" t="s">
        <v>644</v>
      </c>
      <c r="D2288" t="s">
        <v>4348</v>
      </c>
    </row>
    <row r="2289" spans="1:4" ht="15">
      <c r="A2289" t="s">
        <v>5967</v>
      </c>
      <c r="B2289" s="53">
        <v>2009</v>
      </c>
      <c r="C2289" t="s">
        <v>1042</v>
      </c>
      <c r="D2289" t="s">
        <v>4349</v>
      </c>
    </row>
    <row r="2290" spans="1:4" ht="15">
      <c r="A2290" t="s">
        <v>5967</v>
      </c>
      <c r="B2290" s="53">
        <v>2009</v>
      </c>
      <c r="C2290" t="s">
        <v>1283</v>
      </c>
      <c r="D2290" t="s">
        <v>4350</v>
      </c>
    </row>
    <row r="2291" spans="1:4" ht="15">
      <c r="A2291" t="s">
        <v>5967</v>
      </c>
      <c r="B2291" s="53">
        <v>2009</v>
      </c>
      <c r="C2291" t="s">
        <v>4351</v>
      </c>
      <c r="D2291" t="s">
        <v>4352</v>
      </c>
    </row>
    <row r="2292" spans="1:4" ht="15">
      <c r="A2292" t="s">
        <v>5967</v>
      </c>
      <c r="B2292" s="53">
        <v>2009</v>
      </c>
      <c r="C2292" t="s">
        <v>1272</v>
      </c>
      <c r="D2292" t="s">
        <v>4353</v>
      </c>
    </row>
    <row r="2293" spans="1:4" ht="15">
      <c r="A2293" t="s">
        <v>5967</v>
      </c>
      <c r="B2293" s="53">
        <v>2009</v>
      </c>
      <c r="C2293" t="s">
        <v>931</v>
      </c>
      <c r="D2293" t="s">
        <v>4354</v>
      </c>
    </row>
    <row r="2294" spans="1:4" ht="15">
      <c r="A2294" t="s">
        <v>5967</v>
      </c>
      <c r="B2294" s="53">
        <v>2009</v>
      </c>
      <c r="C2294" t="s">
        <v>3465</v>
      </c>
      <c r="D2294" t="s">
        <v>4355</v>
      </c>
    </row>
    <row r="2295" spans="1:4" ht="15">
      <c r="A2295" t="s">
        <v>5967</v>
      </c>
      <c r="B2295" s="53">
        <v>2009</v>
      </c>
      <c r="C2295" t="s">
        <v>1</v>
      </c>
      <c r="D2295" t="s">
        <v>4356</v>
      </c>
    </row>
    <row r="2296" spans="1:4" ht="15">
      <c r="A2296" t="s">
        <v>5967</v>
      </c>
      <c r="B2296" s="53">
        <v>2009</v>
      </c>
      <c r="C2296" t="s">
        <v>1</v>
      </c>
      <c r="D2296" t="s">
        <v>4357</v>
      </c>
    </row>
    <row r="2297" spans="1:4" ht="15">
      <c r="A2297" t="s">
        <v>5967</v>
      </c>
      <c r="B2297" s="53">
        <v>2008</v>
      </c>
      <c r="C2297" t="s">
        <v>882</v>
      </c>
      <c r="D2297" t="s">
        <v>4358</v>
      </c>
    </row>
    <row r="2298" spans="1:4" ht="15">
      <c r="A2298" t="s">
        <v>5967</v>
      </c>
      <c r="B2298" s="53">
        <v>2008</v>
      </c>
      <c r="C2298" t="s">
        <v>1337</v>
      </c>
      <c r="D2298" t="s">
        <v>4359</v>
      </c>
    </row>
    <row r="2299" spans="1:4" ht="15">
      <c r="A2299" t="s">
        <v>5967</v>
      </c>
      <c r="B2299" s="53">
        <v>2008</v>
      </c>
      <c r="C2299" t="s">
        <v>4360</v>
      </c>
      <c r="D2299" t="s">
        <v>4361</v>
      </c>
    </row>
    <row r="2300" spans="1:4" ht="15">
      <c r="A2300" t="s">
        <v>5967</v>
      </c>
      <c r="B2300" s="53">
        <v>2008</v>
      </c>
      <c r="C2300" t="s">
        <v>2902</v>
      </c>
      <c r="D2300" t="s">
        <v>4362</v>
      </c>
    </row>
    <row r="2301" spans="1:4" ht="15">
      <c r="A2301" t="s">
        <v>5967</v>
      </c>
      <c r="B2301" s="53">
        <v>2008</v>
      </c>
      <c r="C2301" t="s">
        <v>1166</v>
      </c>
      <c r="D2301" t="s">
        <v>4363</v>
      </c>
    </row>
    <row r="2302" spans="1:4" ht="15">
      <c r="A2302" t="s">
        <v>5967</v>
      </c>
      <c r="B2302" s="53">
        <v>2008</v>
      </c>
      <c r="C2302" t="s">
        <v>1051</v>
      </c>
      <c r="D2302" t="s">
        <v>1052</v>
      </c>
    </row>
    <row r="2303" spans="1:4" ht="15">
      <c r="A2303" t="s">
        <v>5967</v>
      </c>
      <c r="B2303" s="53">
        <v>2008</v>
      </c>
      <c r="C2303" t="s">
        <v>4364</v>
      </c>
      <c r="D2303" t="s">
        <v>4365</v>
      </c>
    </row>
    <row r="2304" spans="1:4" ht="15">
      <c r="A2304" t="s">
        <v>5967</v>
      </c>
      <c r="B2304" s="53">
        <v>2008</v>
      </c>
      <c r="C2304" t="s">
        <v>4366</v>
      </c>
      <c r="D2304" t="s">
        <v>4367</v>
      </c>
    </row>
    <row r="2305" spans="1:4" ht="15">
      <c r="A2305" t="s">
        <v>5967</v>
      </c>
      <c r="B2305" s="53">
        <v>2008</v>
      </c>
      <c r="C2305" t="s">
        <v>4074</v>
      </c>
      <c r="D2305" t="s">
        <v>4368</v>
      </c>
    </row>
    <row r="2306" spans="1:4" ht="15">
      <c r="A2306" t="s">
        <v>5967</v>
      </c>
      <c r="B2306" s="53">
        <v>2008</v>
      </c>
      <c r="C2306" t="s">
        <v>660</v>
      </c>
      <c r="D2306" t="s">
        <v>4369</v>
      </c>
    </row>
    <row r="2307" spans="1:4" ht="15">
      <c r="A2307" t="s">
        <v>5967</v>
      </c>
      <c r="B2307" s="53">
        <v>2008</v>
      </c>
      <c r="C2307" t="s">
        <v>660</v>
      </c>
      <c r="D2307" t="s">
        <v>1053</v>
      </c>
    </row>
    <row r="2308" spans="1:4" ht="15">
      <c r="A2308" t="s">
        <v>5967</v>
      </c>
      <c r="B2308" s="53">
        <v>2008</v>
      </c>
      <c r="C2308" t="s">
        <v>4370</v>
      </c>
      <c r="D2308" t="s">
        <v>4371</v>
      </c>
    </row>
    <row r="2309" spans="1:4" ht="15">
      <c r="A2309" t="s">
        <v>5967</v>
      </c>
      <c r="B2309" s="53">
        <v>2008</v>
      </c>
      <c r="C2309" t="s">
        <v>4343</v>
      </c>
      <c r="D2309" t="s">
        <v>4372</v>
      </c>
    </row>
    <row r="2310" spans="1:4" ht="15">
      <c r="A2310" t="s">
        <v>5967</v>
      </c>
      <c r="B2310" s="53">
        <v>2008</v>
      </c>
      <c r="C2310" t="s">
        <v>644</v>
      </c>
      <c r="D2310" t="s">
        <v>4373</v>
      </c>
    </row>
    <row r="2311" spans="1:4" ht="15">
      <c r="A2311" t="s">
        <v>5967</v>
      </c>
      <c r="B2311" s="53">
        <v>2008</v>
      </c>
      <c r="C2311" t="s">
        <v>931</v>
      </c>
      <c r="D2311" t="s">
        <v>4374</v>
      </c>
    </row>
    <row r="2312" spans="1:4" ht="15">
      <c r="A2312" t="s">
        <v>5967</v>
      </c>
      <c r="B2312" s="53">
        <v>2008</v>
      </c>
      <c r="C2312" t="s">
        <v>931</v>
      </c>
      <c r="D2312" t="s">
        <v>4375</v>
      </c>
    </row>
    <row r="2313" spans="1:4" ht="15">
      <c r="A2313" t="s">
        <v>5967</v>
      </c>
      <c r="B2313" s="53">
        <v>2008</v>
      </c>
      <c r="C2313" t="s">
        <v>4376</v>
      </c>
      <c r="D2313" t="s">
        <v>4377</v>
      </c>
    </row>
    <row r="2314" spans="1:4" ht="15">
      <c r="A2314" t="s">
        <v>5967</v>
      </c>
      <c r="B2314" s="53">
        <v>2008</v>
      </c>
      <c r="C2314" t="s">
        <v>1044</v>
      </c>
      <c r="D2314" t="s">
        <v>4378</v>
      </c>
    </row>
    <row r="2315" spans="1:4" ht="15">
      <c r="A2315" t="s">
        <v>5967</v>
      </c>
      <c r="B2315" s="53">
        <v>2008</v>
      </c>
      <c r="C2315" t="s">
        <v>1044</v>
      </c>
      <c r="D2315" t="s">
        <v>4379</v>
      </c>
    </row>
    <row r="2316" spans="1:4" ht="15">
      <c r="A2316" t="s">
        <v>5967</v>
      </c>
      <c r="B2316" s="53">
        <v>2008</v>
      </c>
      <c r="C2316" t="s">
        <v>1044</v>
      </c>
      <c r="D2316" t="s">
        <v>4380</v>
      </c>
    </row>
    <row r="2317" spans="1:4" ht="15">
      <c r="A2317" t="s">
        <v>5967</v>
      </c>
      <c r="B2317" s="53">
        <v>2008</v>
      </c>
      <c r="C2317" t="s">
        <v>1044</v>
      </c>
      <c r="D2317" t="s">
        <v>4381</v>
      </c>
    </row>
    <row r="2318" spans="1:4" ht="15">
      <c r="A2318" t="s">
        <v>5967</v>
      </c>
      <c r="B2318" s="53">
        <v>2007</v>
      </c>
      <c r="C2318" t="s">
        <v>929</v>
      </c>
      <c r="D2318" t="s">
        <v>4382</v>
      </c>
    </row>
    <row r="2319" spans="1:4" ht="15">
      <c r="A2319" t="s">
        <v>5967</v>
      </c>
      <c r="B2319" s="53">
        <v>2007</v>
      </c>
      <c r="C2319" t="s">
        <v>929</v>
      </c>
      <c r="D2319" t="s">
        <v>4383</v>
      </c>
    </row>
    <row r="2320" spans="1:4" ht="15">
      <c r="A2320" t="s">
        <v>5967</v>
      </c>
      <c r="B2320" s="53">
        <v>2007</v>
      </c>
      <c r="C2320" t="s">
        <v>4384</v>
      </c>
      <c r="D2320" t="s">
        <v>4385</v>
      </c>
    </row>
    <row r="2321" spans="1:4" ht="15">
      <c r="A2321" t="s">
        <v>5967</v>
      </c>
      <c r="B2321" s="53">
        <v>2007</v>
      </c>
      <c r="C2321" t="s">
        <v>4386</v>
      </c>
      <c r="D2321" t="s">
        <v>4387</v>
      </c>
    </row>
    <row r="2322" spans="1:4" ht="15">
      <c r="A2322" t="s">
        <v>5967</v>
      </c>
      <c r="B2322" s="53">
        <v>2007</v>
      </c>
      <c r="C2322" t="s">
        <v>625</v>
      </c>
      <c r="D2322" t="s">
        <v>4388</v>
      </c>
    </row>
    <row r="2323" spans="1:4" ht="15">
      <c r="A2323" t="s">
        <v>5967</v>
      </c>
      <c r="B2323" s="53">
        <v>2007</v>
      </c>
      <c r="C2323" t="s">
        <v>625</v>
      </c>
      <c r="D2323" t="s">
        <v>4389</v>
      </c>
    </row>
    <row r="2324" spans="1:4" ht="15">
      <c r="A2324" t="s">
        <v>5967</v>
      </c>
      <c r="B2324" s="53">
        <v>2007</v>
      </c>
      <c r="C2324" t="s">
        <v>1234</v>
      </c>
      <c r="D2324" t="s">
        <v>4390</v>
      </c>
    </row>
    <row r="2325" spans="1:4" ht="15">
      <c r="A2325" t="s">
        <v>5967</v>
      </c>
      <c r="B2325" s="53">
        <v>2007</v>
      </c>
      <c r="C2325" t="s">
        <v>660</v>
      </c>
      <c r="D2325" t="s">
        <v>4391</v>
      </c>
    </row>
    <row r="2326" spans="1:4" ht="15">
      <c r="A2326" t="s">
        <v>5967</v>
      </c>
      <c r="B2326" s="53">
        <v>2007</v>
      </c>
      <c r="C2326" t="s">
        <v>1042</v>
      </c>
      <c r="D2326" t="s">
        <v>4392</v>
      </c>
    </row>
    <row r="2327" spans="1:4" ht="15">
      <c r="A2327" t="s">
        <v>5967</v>
      </c>
      <c r="B2327" s="53">
        <v>2007</v>
      </c>
      <c r="C2327" t="s">
        <v>4393</v>
      </c>
      <c r="D2327" t="s">
        <v>4394</v>
      </c>
    </row>
    <row r="2328" spans="1:4" ht="15">
      <c r="A2328" t="s">
        <v>5967</v>
      </c>
      <c r="B2328" s="53">
        <v>2007</v>
      </c>
      <c r="C2328" t="s">
        <v>4393</v>
      </c>
      <c r="D2328" t="s">
        <v>4395</v>
      </c>
    </row>
    <row r="2329" spans="1:4" ht="15">
      <c r="A2329" t="s">
        <v>5967</v>
      </c>
      <c r="B2329" s="53">
        <v>2006</v>
      </c>
      <c r="C2329" t="s">
        <v>4396</v>
      </c>
      <c r="D2329" t="s">
        <v>4397</v>
      </c>
    </row>
    <row r="2330" spans="1:4" ht="15">
      <c r="A2330" t="s">
        <v>5967</v>
      </c>
      <c r="B2330" s="53">
        <v>2006</v>
      </c>
      <c r="C2330" t="s">
        <v>874</v>
      </c>
      <c r="D2330" t="s">
        <v>4398</v>
      </c>
    </row>
    <row r="2331" spans="1:4" ht="15">
      <c r="A2331" t="s">
        <v>5967</v>
      </c>
      <c r="B2331" s="53">
        <v>2006</v>
      </c>
      <c r="C2331" t="s">
        <v>4074</v>
      </c>
      <c r="D2331" t="s">
        <v>4399</v>
      </c>
    </row>
    <row r="2332" spans="1:4" ht="15">
      <c r="A2332" t="s">
        <v>5967</v>
      </c>
      <c r="B2332" s="53">
        <v>2006</v>
      </c>
      <c r="C2332" t="s">
        <v>4343</v>
      </c>
      <c r="D2332" t="s">
        <v>4400</v>
      </c>
    </row>
    <row r="2333" spans="1:4" ht="15">
      <c r="A2333" t="s">
        <v>5967</v>
      </c>
      <c r="B2333" s="53">
        <v>2006</v>
      </c>
      <c r="C2333" t="s">
        <v>1079</v>
      </c>
      <c r="D2333" t="s">
        <v>4401</v>
      </c>
    </row>
    <row r="2334" spans="1:4" ht="15">
      <c r="A2334" t="s">
        <v>5967</v>
      </c>
      <c r="B2334" s="53">
        <v>2006</v>
      </c>
      <c r="C2334" t="s">
        <v>644</v>
      </c>
      <c r="D2334" t="s">
        <v>4358</v>
      </c>
    </row>
    <row r="2335" spans="1:4" ht="15">
      <c r="A2335" t="s">
        <v>5967</v>
      </c>
      <c r="B2335" s="53">
        <v>2006</v>
      </c>
      <c r="C2335" t="s">
        <v>4402</v>
      </c>
      <c r="D2335" t="s">
        <v>4403</v>
      </c>
    </row>
    <row r="2336" spans="1:4" ht="15">
      <c r="A2336" t="s">
        <v>5967</v>
      </c>
      <c r="B2336" s="53">
        <v>2005</v>
      </c>
      <c r="C2336" t="s">
        <v>799</v>
      </c>
      <c r="D2336" t="s">
        <v>4404</v>
      </c>
    </row>
    <row r="2337" spans="1:4" ht="15">
      <c r="A2337" t="s">
        <v>5967</v>
      </c>
      <c r="B2337" s="53">
        <v>2005</v>
      </c>
      <c r="C2337" t="s">
        <v>1234</v>
      </c>
      <c r="D2337" t="s">
        <v>4405</v>
      </c>
    </row>
    <row r="2338" spans="1:4" ht="15">
      <c r="A2338" t="s">
        <v>5967</v>
      </c>
      <c r="B2338" s="53">
        <v>2005</v>
      </c>
      <c r="C2338" t="s">
        <v>4196</v>
      </c>
      <c r="D2338" t="s">
        <v>4406</v>
      </c>
    </row>
    <row r="2339" spans="1:4" ht="15">
      <c r="A2339" t="s">
        <v>5967</v>
      </c>
      <c r="B2339" s="53">
        <v>2005</v>
      </c>
      <c r="C2339" t="s">
        <v>4393</v>
      </c>
      <c r="D2339" t="s">
        <v>4407</v>
      </c>
    </row>
    <row r="2340" spans="1:4" ht="15">
      <c r="A2340" t="s">
        <v>5967</v>
      </c>
      <c r="B2340" s="53">
        <v>2004</v>
      </c>
      <c r="C2340" t="s">
        <v>1138</v>
      </c>
      <c r="D2340" t="s">
        <v>4408</v>
      </c>
    </row>
    <row r="2341" spans="1:4" ht="15">
      <c r="A2341" t="s">
        <v>5967</v>
      </c>
      <c r="B2341" s="53">
        <v>2004</v>
      </c>
      <c r="C2341" t="s">
        <v>1138</v>
      </c>
      <c r="D2341" t="s">
        <v>4408</v>
      </c>
    </row>
    <row r="2342" spans="1:4" ht="15">
      <c r="A2342" t="s">
        <v>5967</v>
      </c>
      <c r="B2342" s="53">
        <v>2004</v>
      </c>
      <c r="C2342" t="s">
        <v>874</v>
      </c>
      <c r="D2342" t="s">
        <v>1338</v>
      </c>
    </row>
    <row r="2343" spans="1:4" ht="15">
      <c r="A2343" t="s">
        <v>5967</v>
      </c>
      <c r="B2343" s="53">
        <v>2004</v>
      </c>
      <c r="C2343" t="s">
        <v>799</v>
      </c>
      <c r="D2343" t="s">
        <v>4409</v>
      </c>
    </row>
    <row r="2344" spans="1:4" ht="15">
      <c r="A2344" t="s">
        <v>5967</v>
      </c>
      <c r="B2344" s="53">
        <v>2004</v>
      </c>
      <c r="C2344" t="s">
        <v>644</v>
      </c>
      <c r="D2344" t="s">
        <v>4410</v>
      </c>
    </row>
    <row r="2345" spans="1:4" ht="15">
      <c r="A2345" t="s">
        <v>5967</v>
      </c>
      <c r="B2345" s="53">
        <v>2003</v>
      </c>
      <c r="C2345" t="s">
        <v>9</v>
      </c>
      <c r="D2345" t="s">
        <v>4411</v>
      </c>
    </row>
    <row r="2346" spans="1:4" ht="15">
      <c r="A2346" t="s">
        <v>5967</v>
      </c>
      <c r="B2346" s="53">
        <v>2003</v>
      </c>
      <c r="C2346" t="s">
        <v>1364</v>
      </c>
      <c r="D2346" t="s">
        <v>4412</v>
      </c>
    </row>
    <row r="2347" spans="1:4" ht="15">
      <c r="A2347" t="s">
        <v>5967</v>
      </c>
      <c r="B2347" s="53">
        <v>2003</v>
      </c>
      <c r="C2347" t="s">
        <v>4413</v>
      </c>
      <c r="D2347" t="s">
        <v>4414</v>
      </c>
    </row>
    <row r="2348" spans="1:4" ht="15">
      <c r="A2348" t="s">
        <v>5967</v>
      </c>
      <c r="B2348" s="53">
        <v>2003</v>
      </c>
      <c r="C2348" t="s">
        <v>3016</v>
      </c>
      <c r="D2348" t="s">
        <v>4415</v>
      </c>
    </row>
    <row r="2349" spans="1:4" ht="15">
      <c r="A2349" t="s">
        <v>5967</v>
      </c>
      <c r="B2349" s="53">
        <v>2003</v>
      </c>
      <c r="C2349" t="s">
        <v>4416</v>
      </c>
      <c r="D2349" t="s">
        <v>4411</v>
      </c>
    </row>
    <row r="2350" spans="1:4" ht="15">
      <c r="A2350" t="s">
        <v>5967</v>
      </c>
      <c r="B2350" s="53">
        <v>2002</v>
      </c>
      <c r="C2350" t="s">
        <v>1191</v>
      </c>
      <c r="D2350" t="s">
        <v>4417</v>
      </c>
    </row>
    <row r="2351" spans="1:4" ht="15">
      <c r="A2351" t="s">
        <v>5967</v>
      </c>
      <c r="B2351" s="53">
        <v>2002</v>
      </c>
      <c r="C2351" t="s">
        <v>3535</v>
      </c>
      <c r="D2351" t="s">
        <v>4418</v>
      </c>
    </row>
    <row r="2352" spans="1:4" ht="15">
      <c r="A2352" t="s">
        <v>5967</v>
      </c>
      <c r="B2352" s="53">
        <v>2002</v>
      </c>
      <c r="C2352" t="s">
        <v>660</v>
      </c>
      <c r="D2352" t="s">
        <v>4419</v>
      </c>
    </row>
    <row r="2353" spans="1:4" ht="15">
      <c r="A2353" t="s">
        <v>5967</v>
      </c>
      <c r="B2353" s="53">
        <v>2002</v>
      </c>
      <c r="C2353" t="s">
        <v>660</v>
      </c>
      <c r="D2353" t="s">
        <v>4420</v>
      </c>
    </row>
    <row r="2354" spans="1:4" ht="15">
      <c r="A2354" t="s">
        <v>5967</v>
      </c>
      <c r="B2354" s="53">
        <v>2001</v>
      </c>
      <c r="C2354" t="s">
        <v>132</v>
      </c>
      <c r="D2354" t="s">
        <v>4421</v>
      </c>
    </row>
    <row r="2355" spans="1:4" ht="15">
      <c r="A2355" t="s">
        <v>5967</v>
      </c>
      <c r="B2355" s="53">
        <v>2001</v>
      </c>
      <c r="C2355" t="s">
        <v>874</v>
      </c>
      <c r="D2355" t="s">
        <v>4422</v>
      </c>
    </row>
    <row r="2356" spans="1:4" ht="15">
      <c r="A2356" t="s">
        <v>5967</v>
      </c>
      <c r="B2356" s="53">
        <v>2001</v>
      </c>
      <c r="C2356" t="s">
        <v>660</v>
      </c>
      <c r="D2356" t="s">
        <v>4423</v>
      </c>
    </row>
    <row r="2357" spans="1:4" ht="15">
      <c r="A2357" t="s">
        <v>5967</v>
      </c>
      <c r="B2357" s="53">
        <v>2001</v>
      </c>
      <c r="C2357" t="s">
        <v>660</v>
      </c>
      <c r="D2357" t="s">
        <v>4424</v>
      </c>
    </row>
    <row r="2358" spans="1:4" ht="15">
      <c r="A2358" t="s">
        <v>5967</v>
      </c>
      <c r="B2358" s="53">
        <v>2001</v>
      </c>
      <c r="C2358" t="s">
        <v>4425</v>
      </c>
      <c r="D2358" t="s">
        <v>4426</v>
      </c>
    </row>
    <row r="2359" spans="1:4" ht="15">
      <c r="A2359" t="s">
        <v>5967</v>
      </c>
      <c r="B2359" s="53">
        <v>2000</v>
      </c>
      <c r="C2359" t="s">
        <v>4427</v>
      </c>
      <c r="D2359" t="s">
        <v>4428</v>
      </c>
    </row>
    <row r="2360" spans="1:4" ht="15">
      <c r="A2360" t="s">
        <v>5967</v>
      </c>
      <c r="B2360" s="53">
        <v>2000</v>
      </c>
      <c r="C2360" t="s">
        <v>874</v>
      </c>
      <c r="D2360" t="s">
        <v>4429</v>
      </c>
    </row>
    <row r="2361" spans="1:4" ht="15">
      <c r="A2361" t="s">
        <v>5967</v>
      </c>
      <c r="B2361" s="53">
        <v>2000</v>
      </c>
      <c r="C2361" t="s">
        <v>660</v>
      </c>
      <c r="D2361" t="s">
        <v>4430</v>
      </c>
    </row>
    <row r="2362" spans="1:4" ht="15">
      <c r="A2362" t="s">
        <v>5967</v>
      </c>
      <c r="B2362" s="53">
        <v>1999</v>
      </c>
      <c r="C2362" t="s">
        <v>4431</v>
      </c>
      <c r="D2362" t="s">
        <v>4432</v>
      </c>
    </row>
    <row r="2363" spans="1:4" ht="15">
      <c r="A2363" t="s">
        <v>5967</v>
      </c>
      <c r="B2363" s="53">
        <v>1999</v>
      </c>
      <c r="C2363" t="s">
        <v>4433</v>
      </c>
      <c r="D2363" t="s">
        <v>4434</v>
      </c>
    </row>
    <row r="2364" spans="1:4" ht="15">
      <c r="A2364" t="s">
        <v>5967</v>
      </c>
      <c r="B2364" s="53">
        <v>1999</v>
      </c>
      <c r="C2364" t="s">
        <v>874</v>
      </c>
      <c r="D2364" t="s">
        <v>4435</v>
      </c>
    </row>
    <row r="2365" spans="1:4" ht="15">
      <c r="A2365" t="s">
        <v>5967</v>
      </c>
      <c r="B2365" s="53">
        <v>1999</v>
      </c>
      <c r="C2365" t="s">
        <v>874</v>
      </c>
      <c r="D2365" t="s">
        <v>4436</v>
      </c>
    </row>
    <row r="2366" spans="1:4" ht="15">
      <c r="A2366" t="s">
        <v>5967</v>
      </c>
      <c r="B2366" s="53">
        <v>1999</v>
      </c>
      <c r="C2366" t="s">
        <v>884</v>
      </c>
      <c r="D2366" t="s">
        <v>4437</v>
      </c>
    </row>
    <row r="2367" spans="1:4" ht="15">
      <c r="A2367" t="s">
        <v>5967</v>
      </c>
      <c r="B2367" s="53">
        <v>1999</v>
      </c>
      <c r="C2367" t="s">
        <v>4438</v>
      </c>
      <c r="D2367" t="s">
        <v>4439</v>
      </c>
    </row>
    <row r="2368" spans="1:4" ht="15">
      <c r="A2368" t="s">
        <v>5967</v>
      </c>
      <c r="B2368" s="53">
        <v>1999</v>
      </c>
      <c r="C2368" t="s">
        <v>660</v>
      </c>
      <c r="D2368" t="s">
        <v>4440</v>
      </c>
    </row>
    <row r="2369" spans="1:4" ht="15">
      <c r="A2369" t="s">
        <v>5967</v>
      </c>
      <c r="B2369" s="53">
        <v>1999</v>
      </c>
      <c r="C2369" t="s">
        <v>660</v>
      </c>
      <c r="D2369" t="s">
        <v>4441</v>
      </c>
    </row>
    <row r="2370" spans="1:4" ht="15">
      <c r="A2370" t="s">
        <v>5967</v>
      </c>
      <c r="B2370" s="53">
        <v>1999</v>
      </c>
      <c r="C2370" t="s">
        <v>4442</v>
      </c>
      <c r="D2370" t="s">
        <v>4443</v>
      </c>
    </row>
    <row r="2371" spans="1:4" ht="15">
      <c r="A2371" t="s">
        <v>5967</v>
      </c>
      <c r="B2371" s="53">
        <v>1999</v>
      </c>
      <c r="C2371" t="s">
        <v>4444</v>
      </c>
      <c r="D2371" t="s">
        <v>4445</v>
      </c>
    </row>
    <row r="2372" spans="1:4" ht="15">
      <c r="A2372" t="s">
        <v>5967</v>
      </c>
      <c r="B2372" s="53">
        <v>1998</v>
      </c>
      <c r="C2372" t="s">
        <v>4446</v>
      </c>
      <c r="D2372" t="s">
        <v>4447</v>
      </c>
    </row>
    <row r="2373" spans="1:4" ht="15">
      <c r="A2373" t="s">
        <v>5967</v>
      </c>
      <c r="B2373" s="53">
        <v>1998</v>
      </c>
      <c r="C2373" t="s">
        <v>884</v>
      </c>
      <c r="D2373" t="s">
        <v>4448</v>
      </c>
    </row>
    <row r="2374" spans="1:4" ht="15">
      <c r="A2374" t="s">
        <v>5967</v>
      </c>
      <c r="B2374" s="53">
        <v>1998</v>
      </c>
      <c r="C2374" t="s">
        <v>880</v>
      </c>
      <c r="D2374" t="s">
        <v>4449</v>
      </c>
    </row>
    <row r="2375" spans="1:4" ht="15">
      <c r="A2375" t="s">
        <v>5967</v>
      </c>
      <c r="B2375" s="53">
        <v>1998</v>
      </c>
      <c r="C2375" t="s">
        <v>4450</v>
      </c>
      <c r="D2375" t="s">
        <v>4451</v>
      </c>
    </row>
    <row r="2376" spans="1:4" ht="15">
      <c r="A2376" t="s">
        <v>5967</v>
      </c>
      <c r="B2376" s="53">
        <v>1998</v>
      </c>
      <c r="C2376" t="s">
        <v>660</v>
      </c>
      <c r="D2376" t="s">
        <v>4452</v>
      </c>
    </row>
    <row r="2377" spans="1:4" ht="15">
      <c r="A2377" t="s">
        <v>5967</v>
      </c>
      <c r="B2377" s="53">
        <v>1997</v>
      </c>
      <c r="C2377" t="s">
        <v>4453</v>
      </c>
      <c r="D2377" t="s">
        <v>4454</v>
      </c>
    </row>
    <row r="2378" spans="1:4" ht="15">
      <c r="A2378" t="s">
        <v>5967</v>
      </c>
      <c r="B2378" s="53">
        <v>1997</v>
      </c>
      <c r="C2378" t="s">
        <v>1095</v>
      </c>
      <c r="D2378" t="s">
        <v>4455</v>
      </c>
    </row>
    <row r="2379" spans="1:4" ht="15">
      <c r="A2379" t="s">
        <v>5967</v>
      </c>
      <c r="B2379" s="53">
        <v>1997</v>
      </c>
      <c r="C2379" t="s">
        <v>660</v>
      </c>
      <c r="D2379" t="s">
        <v>4456</v>
      </c>
    </row>
    <row r="2380" spans="1:4" ht="15">
      <c r="A2380" t="s">
        <v>5967</v>
      </c>
      <c r="B2380" s="53">
        <v>1997</v>
      </c>
      <c r="C2380" t="s">
        <v>660</v>
      </c>
      <c r="D2380" t="s">
        <v>4457</v>
      </c>
    </row>
    <row r="2381" spans="1:4" ht="15">
      <c r="A2381" t="s">
        <v>5967</v>
      </c>
      <c r="B2381" s="53">
        <v>1997</v>
      </c>
      <c r="C2381" t="s">
        <v>4458</v>
      </c>
      <c r="D2381" t="s">
        <v>4459</v>
      </c>
    </row>
    <row r="2382" spans="1:4" ht="15">
      <c r="A2382" t="s">
        <v>5967</v>
      </c>
      <c r="B2382" s="53">
        <v>1996</v>
      </c>
      <c r="C2382" t="s">
        <v>1263</v>
      </c>
      <c r="D2382" t="s">
        <v>4460</v>
      </c>
    </row>
    <row r="2383" spans="1:4" ht="15">
      <c r="A2383" t="s">
        <v>5967</v>
      </c>
      <c r="B2383" s="53">
        <v>1996</v>
      </c>
      <c r="C2383" t="s">
        <v>660</v>
      </c>
      <c r="D2383" t="s">
        <v>4461</v>
      </c>
    </row>
    <row r="2384" spans="1:4" ht="15">
      <c r="A2384" t="s">
        <v>5967</v>
      </c>
      <c r="B2384" s="53">
        <v>1995</v>
      </c>
      <c r="C2384" t="s">
        <v>4462</v>
      </c>
      <c r="D2384" t="s">
        <v>4463</v>
      </c>
    </row>
    <row r="2385" spans="1:4" ht="15">
      <c r="A2385" t="s">
        <v>5967</v>
      </c>
      <c r="B2385" s="53">
        <v>1994</v>
      </c>
      <c r="C2385" t="s">
        <v>4464</v>
      </c>
      <c r="D2385" t="s">
        <v>4465</v>
      </c>
    </row>
    <row r="2386" spans="1:4" ht="15">
      <c r="A2386" t="s">
        <v>5967</v>
      </c>
      <c r="B2386" s="53">
        <v>1993</v>
      </c>
      <c r="C2386" t="s">
        <v>4466</v>
      </c>
      <c r="D2386" t="s">
        <v>4467</v>
      </c>
    </row>
    <row r="2387" spans="1:4" ht="15">
      <c r="A2387" t="s">
        <v>5967</v>
      </c>
      <c r="B2387" s="53">
        <v>1993</v>
      </c>
      <c r="C2387" t="s">
        <v>1281</v>
      </c>
      <c r="D2387" t="s">
        <v>4468</v>
      </c>
    </row>
    <row r="2388" spans="1:4" ht="15">
      <c r="A2388" t="s">
        <v>5967</v>
      </c>
      <c r="B2388" s="53">
        <v>1993</v>
      </c>
      <c r="C2388" t="s">
        <v>1281</v>
      </c>
      <c r="D2388" t="s">
        <v>4469</v>
      </c>
    </row>
    <row r="2389" spans="1:4" ht="15">
      <c r="A2389" t="s">
        <v>5967</v>
      </c>
      <c r="B2389" s="53">
        <v>1991</v>
      </c>
      <c r="C2389" t="s">
        <v>4470</v>
      </c>
      <c r="D2389" t="s">
        <v>4471</v>
      </c>
    </row>
    <row r="2390" spans="1:4" ht="15">
      <c r="A2390" t="s">
        <v>5967</v>
      </c>
      <c r="B2390" s="53">
        <v>1991</v>
      </c>
      <c r="C2390" t="s">
        <v>4472</v>
      </c>
      <c r="D2390" t="s">
        <v>4473</v>
      </c>
    </row>
    <row r="2391" spans="1:4" ht="15">
      <c r="A2391" t="s">
        <v>5967</v>
      </c>
      <c r="B2391" s="53">
        <v>1991</v>
      </c>
      <c r="C2391" t="s">
        <v>4474</v>
      </c>
      <c r="D2391" t="s">
        <v>4475</v>
      </c>
    </row>
    <row r="2392" spans="1:4" ht="15">
      <c r="A2392" t="s">
        <v>5967</v>
      </c>
      <c r="B2392" s="53">
        <v>1990</v>
      </c>
      <c r="C2392" t="s">
        <v>1095</v>
      </c>
      <c r="D2392" t="s">
        <v>4476</v>
      </c>
    </row>
    <row r="2393" spans="1:4" ht="15">
      <c r="A2393" t="s">
        <v>5967</v>
      </c>
      <c r="B2393" s="53">
        <v>1988</v>
      </c>
      <c r="C2393" t="s">
        <v>9</v>
      </c>
      <c r="D2393" t="s">
        <v>4477</v>
      </c>
    </row>
    <row r="2394" spans="1:4" ht="15">
      <c r="A2394" t="s">
        <v>5967</v>
      </c>
      <c r="B2394" s="53">
        <v>1988</v>
      </c>
      <c r="C2394" t="s">
        <v>4478</v>
      </c>
      <c r="D2394" t="s">
        <v>4479</v>
      </c>
    </row>
    <row r="2395" spans="1:4" ht="15">
      <c r="A2395" t="s">
        <v>5967</v>
      </c>
      <c r="B2395" s="53">
        <v>1986</v>
      </c>
      <c r="C2395" t="s">
        <v>847</v>
      </c>
      <c r="D2395" t="s">
        <v>4480</v>
      </c>
    </row>
    <row r="2396" spans="1:4" ht="15">
      <c r="A2396" t="s">
        <v>5247</v>
      </c>
      <c r="B2396" s="53">
        <v>2022</v>
      </c>
      <c r="C2396" t="s">
        <v>882</v>
      </c>
      <c r="D2396" t="s">
        <v>13255</v>
      </c>
    </row>
    <row r="2397" spans="1:4" ht="15">
      <c r="A2397" t="s">
        <v>5247</v>
      </c>
      <c r="B2397" s="53">
        <v>2022</v>
      </c>
      <c r="C2397" t="s">
        <v>1322</v>
      </c>
      <c r="D2397" t="s">
        <v>13256</v>
      </c>
    </row>
    <row r="2398" spans="1:4" ht="15">
      <c r="A2398" t="s">
        <v>5247</v>
      </c>
      <c r="B2398" s="53">
        <v>2022</v>
      </c>
      <c r="C2398" t="s">
        <v>1322</v>
      </c>
      <c r="D2398" t="s">
        <v>13257</v>
      </c>
    </row>
    <row r="2399" spans="1:4" ht="15">
      <c r="A2399" t="s">
        <v>5247</v>
      </c>
      <c r="B2399" s="53">
        <v>2022</v>
      </c>
      <c r="C2399" t="s">
        <v>1131</v>
      </c>
      <c r="D2399" t="s">
        <v>13258</v>
      </c>
    </row>
    <row r="2400" spans="1:4" ht="15">
      <c r="A2400" t="s">
        <v>5247</v>
      </c>
      <c r="B2400" s="53">
        <v>2022</v>
      </c>
      <c r="C2400" t="s">
        <v>25</v>
      </c>
      <c r="D2400" t="s">
        <v>10367</v>
      </c>
    </row>
    <row r="2401" spans="1:4" ht="15">
      <c r="A2401" t="s">
        <v>5247</v>
      </c>
      <c r="B2401" s="53">
        <v>2022</v>
      </c>
      <c r="C2401" t="s">
        <v>644</v>
      </c>
      <c r="D2401" t="s">
        <v>13259</v>
      </c>
    </row>
    <row r="2402" spans="1:4" ht="15">
      <c r="A2402" t="s">
        <v>5247</v>
      </c>
      <c r="B2402" s="53">
        <v>2021</v>
      </c>
      <c r="C2402" t="s">
        <v>44</v>
      </c>
      <c r="D2402" t="s">
        <v>13260</v>
      </c>
    </row>
    <row r="2403" spans="1:4" ht="15">
      <c r="A2403" t="s">
        <v>5247</v>
      </c>
      <c r="B2403" s="53">
        <v>2020</v>
      </c>
      <c r="C2403" t="s">
        <v>660</v>
      </c>
      <c r="D2403" t="s">
        <v>13261</v>
      </c>
    </row>
    <row r="2404" spans="1:4" ht="15">
      <c r="A2404" t="s">
        <v>5247</v>
      </c>
      <c r="B2404" s="53">
        <v>2019</v>
      </c>
      <c r="C2404" t="s">
        <v>1099</v>
      </c>
      <c r="D2404" t="s">
        <v>13262</v>
      </c>
    </row>
    <row r="2405" spans="1:4" ht="15">
      <c r="A2405" t="s">
        <v>5247</v>
      </c>
      <c r="B2405" s="53">
        <v>2019</v>
      </c>
      <c r="C2405" t="s">
        <v>25</v>
      </c>
      <c r="D2405" t="s">
        <v>13263</v>
      </c>
    </row>
    <row r="2406" spans="1:4" ht="15">
      <c r="A2406" t="s">
        <v>5247</v>
      </c>
      <c r="B2406" s="53">
        <v>2019</v>
      </c>
      <c r="C2406" t="s">
        <v>644</v>
      </c>
      <c r="D2406" t="s">
        <v>13264</v>
      </c>
    </row>
    <row r="2407" spans="1:4" ht="15">
      <c r="A2407" t="s">
        <v>5247</v>
      </c>
      <c r="B2407" s="53">
        <v>2018</v>
      </c>
      <c r="C2407" t="s">
        <v>1322</v>
      </c>
      <c r="D2407" t="s">
        <v>13265</v>
      </c>
    </row>
    <row r="2408" spans="1:4" ht="15">
      <c r="A2408" t="s">
        <v>5247</v>
      </c>
      <c r="B2408" s="53">
        <v>2018</v>
      </c>
      <c r="C2408" t="s">
        <v>700</v>
      </c>
      <c r="D2408" t="s">
        <v>13266</v>
      </c>
    </row>
    <row r="2409" spans="1:4" ht="15">
      <c r="A2409" t="s">
        <v>5247</v>
      </c>
      <c r="B2409" s="53">
        <v>2018</v>
      </c>
      <c r="C2409" t="s">
        <v>700</v>
      </c>
      <c r="D2409" t="s">
        <v>13267</v>
      </c>
    </row>
    <row r="2410" spans="1:4" ht="15">
      <c r="A2410" t="s">
        <v>5247</v>
      </c>
      <c r="B2410" s="53">
        <v>2018</v>
      </c>
      <c r="C2410" t="s">
        <v>644</v>
      </c>
      <c r="D2410" t="s">
        <v>13268</v>
      </c>
    </row>
    <row r="2411" spans="1:4" ht="15">
      <c r="A2411" t="s">
        <v>5247</v>
      </c>
      <c r="B2411" s="53">
        <v>2017</v>
      </c>
      <c r="C2411" t="s">
        <v>1097</v>
      </c>
      <c r="D2411" t="s">
        <v>13269</v>
      </c>
    </row>
    <row r="2412" spans="1:4" ht="15">
      <c r="A2412" t="s">
        <v>5247</v>
      </c>
      <c r="B2412" s="53">
        <v>2017</v>
      </c>
      <c r="C2412" t="s">
        <v>1322</v>
      </c>
      <c r="D2412" t="s">
        <v>13270</v>
      </c>
    </row>
    <row r="2413" spans="1:4" ht="15">
      <c r="A2413" t="s">
        <v>5247</v>
      </c>
      <c r="B2413" s="53">
        <v>2017</v>
      </c>
      <c r="C2413" t="s">
        <v>25</v>
      </c>
      <c r="D2413" t="s">
        <v>13271</v>
      </c>
    </row>
    <row r="2414" spans="1:4" ht="15">
      <c r="A2414" t="s">
        <v>5247</v>
      </c>
      <c r="B2414" s="53">
        <v>2017</v>
      </c>
      <c r="C2414" t="s">
        <v>918</v>
      </c>
      <c r="D2414" t="s">
        <v>13272</v>
      </c>
    </row>
    <row r="2415" spans="1:4" ht="15">
      <c r="A2415" t="s">
        <v>5247</v>
      </c>
      <c r="B2415" s="53">
        <v>2017</v>
      </c>
      <c r="C2415" t="s">
        <v>918</v>
      </c>
      <c r="D2415" t="s">
        <v>13273</v>
      </c>
    </row>
    <row r="2416" spans="1:4" ht="15">
      <c r="A2416" t="s">
        <v>5247</v>
      </c>
      <c r="B2416" s="53">
        <v>2016</v>
      </c>
      <c r="C2416" t="s">
        <v>9666</v>
      </c>
      <c r="D2416" t="s">
        <v>10551</v>
      </c>
    </row>
    <row r="2417" spans="1:4" ht="15">
      <c r="A2417" t="s">
        <v>5247</v>
      </c>
      <c r="B2417" s="53">
        <v>2016</v>
      </c>
      <c r="C2417" t="s">
        <v>700</v>
      </c>
      <c r="D2417" t="s">
        <v>13274</v>
      </c>
    </row>
    <row r="2418" spans="1:4" ht="15">
      <c r="A2418" t="s">
        <v>5247</v>
      </c>
      <c r="B2418" s="53">
        <v>2016</v>
      </c>
      <c r="C2418" t="s">
        <v>25</v>
      </c>
      <c r="D2418" t="s">
        <v>13275</v>
      </c>
    </row>
    <row r="2419" spans="1:4" ht="15">
      <c r="A2419" t="s">
        <v>5247</v>
      </c>
      <c r="B2419" s="53">
        <v>2015</v>
      </c>
      <c r="C2419" t="s">
        <v>13276</v>
      </c>
      <c r="D2419" t="s">
        <v>13277</v>
      </c>
    </row>
    <row r="2420" spans="1:4" ht="15">
      <c r="A2420" t="s">
        <v>5247</v>
      </c>
      <c r="B2420" s="53">
        <v>2015</v>
      </c>
      <c r="C2420" t="s">
        <v>660</v>
      </c>
      <c r="D2420" t="s">
        <v>13278</v>
      </c>
    </row>
    <row r="2421" spans="1:4" ht="15">
      <c r="A2421" t="s">
        <v>5247</v>
      </c>
      <c r="B2421" s="53">
        <v>2015</v>
      </c>
      <c r="C2421" t="s">
        <v>644</v>
      </c>
      <c r="D2421" t="s">
        <v>13279</v>
      </c>
    </row>
    <row r="2422" spans="1:4" ht="15">
      <c r="A2422" t="s">
        <v>5247</v>
      </c>
      <c r="B2422" s="53">
        <v>2014</v>
      </c>
      <c r="C2422" t="s">
        <v>700</v>
      </c>
      <c r="D2422" t="s">
        <v>13280</v>
      </c>
    </row>
    <row r="2423" spans="1:4" ht="15">
      <c r="A2423" t="s">
        <v>5247</v>
      </c>
      <c r="B2423" s="53">
        <v>2014</v>
      </c>
      <c r="C2423" t="s">
        <v>25</v>
      </c>
      <c r="D2423" t="s">
        <v>13281</v>
      </c>
    </row>
    <row r="2424" spans="1:4" ht="15">
      <c r="A2424" t="s">
        <v>5247</v>
      </c>
      <c r="B2424" s="53">
        <v>2014</v>
      </c>
      <c r="C2424" t="s">
        <v>25</v>
      </c>
      <c r="D2424" t="s">
        <v>1582</v>
      </c>
    </row>
    <row r="2425" spans="1:4" ht="15">
      <c r="A2425" t="s">
        <v>5247</v>
      </c>
      <c r="B2425" s="53">
        <v>2014</v>
      </c>
      <c r="C2425" t="s">
        <v>660</v>
      </c>
      <c r="D2425" t="s">
        <v>10590</v>
      </c>
    </row>
    <row r="2426" spans="1:4" ht="15">
      <c r="A2426" t="s">
        <v>5247</v>
      </c>
      <c r="B2426" s="53">
        <v>2014</v>
      </c>
      <c r="C2426" t="s">
        <v>644</v>
      </c>
      <c r="D2426" t="s">
        <v>13282</v>
      </c>
    </row>
    <row r="2427" spans="1:4" ht="15">
      <c r="A2427" t="s">
        <v>5247</v>
      </c>
      <c r="B2427" s="53">
        <v>2014</v>
      </c>
      <c r="C2427" t="s">
        <v>644</v>
      </c>
      <c r="D2427" t="s">
        <v>10802</v>
      </c>
    </row>
    <row r="2428" spans="1:4" ht="15">
      <c r="A2428" t="s">
        <v>5247</v>
      </c>
      <c r="B2428" s="53">
        <v>2014</v>
      </c>
      <c r="C2428" t="s">
        <v>10595</v>
      </c>
      <c r="D2428" t="s">
        <v>10596</v>
      </c>
    </row>
    <row r="2429" spans="1:4" ht="15">
      <c r="A2429" t="s">
        <v>5247</v>
      </c>
      <c r="B2429" s="53">
        <v>2013</v>
      </c>
      <c r="C2429" t="s">
        <v>918</v>
      </c>
      <c r="D2429" t="s">
        <v>13283</v>
      </c>
    </row>
    <row r="2430" spans="1:4" ht="15">
      <c r="A2430" t="s">
        <v>5247</v>
      </c>
      <c r="B2430" s="53">
        <v>2013</v>
      </c>
      <c r="C2430" t="s">
        <v>644</v>
      </c>
      <c r="D2430" t="s">
        <v>13284</v>
      </c>
    </row>
    <row r="2431" spans="1:4" ht="15">
      <c r="A2431" t="s">
        <v>5247</v>
      </c>
      <c r="B2431" s="53">
        <v>2012</v>
      </c>
      <c r="C2431" t="s">
        <v>29</v>
      </c>
      <c r="D2431" t="s">
        <v>13285</v>
      </c>
    </row>
    <row r="2432" spans="1:4" ht="15">
      <c r="A2432" t="s">
        <v>5247</v>
      </c>
      <c r="B2432" s="53">
        <v>2012</v>
      </c>
      <c r="C2432" t="s">
        <v>29</v>
      </c>
      <c r="D2432" t="s">
        <v>13286</v>
      </c>
    </row>
    <row r="2433" spans="1:4" ht="15">
      <c r="A2433" t="s">
        <v>5247</v>
      </c>
      <c r="B2433" s="53">
        <v>2012</v>
      </c>
      <c r="C2433" t="s">
        <v>1099</v>
      </c>
      <c r="D2433" t="s">
        <v>13287</v>
      </c>
    </row>
    <row r="2434" spans="1:4" ht="15">
      <c r="A2434" t="s">
        <v>5247</v>
      </c>
      <c r="B2434" s="53">
        <v>2012</v>
      </c>
      <c r="C2434" t="s">
        <v>660</v>
      </c>
      <c r="D2434" t="s">
        <v>13288</v>
      </c>
    </row>
    <row r="2435" spans="1:4" ht="15">
      <c r="A2435" t="s">
        <v>5247</v>
      </c>
      <c r="B2435" s="53">
        <v>2012</v>
      </c>
      <c r="C2435" t="s">
        <v>644</v>
      </c>
      <c r="D2435" t="s">
        <v>10621</v>
      </c>
    </row>
    <row r="2436" spans="1:4" ht="15">
      <c r="A2436" t="s">
        <v>5247</v>
      </c>
      <c r="B2436" s="53">
        <v>2012</v>
      </c>
      <c r="C2436" t="s">
        <v>644</v>
      </c>
      <c r="D2436" t="s">
        <v>13289</v>
      </c>
    </row>
    <row r="2437" spans="1:4" ht="15">
      <c r="A2437" t="s">
        <v>5247</v>
      </c>
      <c r="B2437" s="53">
        <v>2012</v>
      </c>
      <c r="C2437" t="s">
        <v>647</v>
      </c>
      <c r="D2437" t="s">
        <v>13290</v>
      </c>
    </row>
    <row r="2438" spans="1:4" ht="15">
      <c r="A2438" t="s">
        <v>5247</v>
      </c>
      <c r="B2438" s="53">
        <v>2012</v>
      </c>
      <c r="C2438" t="s">
        <v>3180</v>
      </c>
      <c r="D2438" t="s">
        <v>10821</v>
      </c>
    </row>
    <row r="2439" spans="1:4" ht="15">
      <c r="A2439" t="s">
        <v>5247</v>
      </c>
      <c r="B2439" s="53">
        <v>2011</v>
      </c>
      <c r="C2439" t="s">
        <v>1138</v>
      </c>
      <c r="D2439" t="s">
        <v>10825</v>
      </c>
    </row>
    <row r="2440" spans="1:4" ht="15">
      <c r="A2440" t="s">
        <v>5247</v>
      </c>
      <c r="B2440" s="53">
        <v>2011</v>
      </c>
      <c r="C2440" t="s">
        <v>25</v>
      </c>
      <c r="D2440" t="s">
        <v>13291</v>
      </c>
    </row>
    <row r="2441" spans="1:4" ht="15">
      <c r="A2441" t="s">
        <v>5247</v>
      </c>
      <c r="B2441" s="53">
        <v>2011</v>
      </c>
      <c r="C2441" t="s">
        <v>660</v>
      </c>
      <c r="D2441" t="s">
        <v>13292</v>
      </c>
    </row>
    <row r="2442" spans="1:4" ht="15">
      <c r="A2442" t="s">
        <v>5247</v>
      </c>
      <c r="B2442" s="53">
        <v>2011</v>
      </c>
      <c r="C2442" t="s">
        <v>644</v>
      </c>
      <c r="D2442" t="s">
        <v>13293</v>
      </c>
    </row>
    <row r="2443" spans="1:4" ht="15">
      <c r="A2443" t="s">
        <v>5247</v>
      </c>
      <c r="B2443" s="53">
        <v>2011</v>
      </c>
      <c r="C2443" t="s">
        <v>647</v>
      </c>
      <c r="D2443" t="s">
        <v>13294</v>
      </c>
    </row>
    <row r="2444" spans="1:4" ht="15">
      <c r="A2444" t="s">
        <v>5247</v>
      </c>
      <c r="B2444" s="53">
        <v>2010</v>
      </c>
      <c r="C2444" t="s">
        <v>660</v>
      </c>
      <c r="D2444" t="s">
        <v>13295</v>
      </c>
    </row>
    <row r="2445" spans="1:4" ht="15">
      <c r="A2445" t="s">
        <v>5247</v>
      </c>
      <c r="B2445" s="53">
        <v>2010</v>
      </c>
      <c r="C2445" t="s">
        <v>1227</v>
      </c>
      <c r="D2445" t="s">
        <v>13296</v>
      </c>
    </row>
    <row r="2446" spans="1:4" ht="15">
      <c r="A2446" t="s">
        <v>5247</v>
      </c>
      <c r="B2446" s="53">
        <v>2010</v>
      </c>
      <c r="C2446" t="s">
        <v>1227</v>
      </c>
      <c r="D2446" t="s">
        <v>10834</v>
      </c>
    </row>
    <row r="2447" spans="1:4" ht="15">
      <c r="A2447" t="s">
        <v>5247</v>
      </c>
      <c r="B2447" s="53">
        <v>2009</v>
      </c>
      <c r="C2447" t="s">
        <v>923</v>
      </c>
      <c r="D2447" t="s">
        <v>10842</v>
      </c>
    </row>
    <row r="2448" spans="1:4" ht="15">
      <c r="A2448" t="s">
        <v>5247</v>
      </c>
      <c r="B2448" s="53">
        <v>2009</v>
      </c>
      <c r="C2448" t="s">
        <v>874</v>
      </c>
      <c r="D2448" t="s">
        <v>13297</v>
      </c>
    </row>
    <row r="2449" spans="1:4" ht="15">
      <c r="A2449" t="s">
        <v>5247</v>
      </c>
      <c r="B2449" s="53">
        <v>2009</v>
      </c>
      <c r="C2449" t="s">
        <v>884</v>
      </c>
      <c r="D2449" t="s">
        <v>13298</v>
      </c>
    </row>
    <row r="2450" spans="1:4" ht="15">
      <c r="A2450" t="s">
        <v>5247</v>
      </c>
      <c r="B2450" s="53">
        <v>2009</v>
      </c>
      <c r="C2450" t="s">
        <v>884</v>
      </c>
      <c r="D2450" t="s">
        <v>13299</v>
      </c>
    </row>
    <row r="2451" spans="1:4" ht="15">
      <c r="A2451" t="s">
        <v>5247</v>
      </c>
      <c r="B2451" s="53">
        <v>2009</v>
      </c>
      <c r="C2451" t="s">
        <v>884</v>
      </c>
      <c r="D2451" t="s">
        <v>13300</v>
      </c>
    </row>
    <row r="2452" spans="1:4" ht="15">
      <c r="A2452" t="s">
        <v>5247</v>
      </c>
      <c r="B2452" s="53">
        <v>2009</v>
      </c>
      <c r="C2452" t="s">
        <v>647</v>
      </c>
      <c r="D2452" t="s">
        <v>13301</v>
      </c>
    </row>
    <row r="2453" spans="1:4" ht="15">
      <c r="A2453" t="s">
        <v>5247</v>
      </c>
      <c r="B2453" s="53">
        <v>2008</v>
      </c>
      <c r="C2453" t="s">
        <v>923</v>
      </c>
      <c r="D2453" t="s">
        <v>13302</v>
      </c>
    </row>
    <row r="2454" spans="1:4" ht="15">
      <c r="A2454" t="s">
        <v>5247</v>
      </c>
      <c r="B2454" s="53">
        <v>2008</v>
      </c>
      <c r="C2454" t="s">
        <v>13303</v>
      </c>
      <c r="D2454" t="s">
        <v>13304</v>
      </c>
    </row>
    <row r="2455" spans="1:4" ht="15">
      <c r="A2455" t="s">
        <v>5247</v>
      </c>
      <c r="B2455" s="53">
        <v>2008</v>
      </c>
      <c r="C2455" t="s">
        <v>660</v>
      </c>
      <c r="D2455" t="s">
        <v>13305</v>
      </c>
    </row>
    <row r="2456" spans="1:4" ht="15">
      <c r="A2456" t="s">
        <v>5247</v>
      </c>
      <c r="B2456" s="53">
        <v>2007</v>
      </c>
      <c r="C2456" t="s">
        <v>884</v>
      </c>
      <c r="D2456" t="s">
        <v>13306</v>
      </c>
    </row>
    <row r="2457" spans="1:4" ht="15">
      <c r="A2457" t="s">
        <v>5247</v>
      </c>
      <c r="B2457" s="53">
        <v>2007</v>
      </c>
      <c r="C2457" t="s">
        <v>884</v>
      </c>
      <c r="D2457" t="s">
        <v>13307</v>
      </c>
    </row>
    <row r="2458" spans="1:4" ht="15">
      <c r="A2458" t="s">
        <v>5247</v>
      </c>
      <c r="B2458" s="53">
        <v>2007</v>
      </c>
      <c r="C2458" t="s">
        <v>884</v>
      </c>
      <c r="D2458" t="s">
        <v>13308</v>
      </c>
    </row>
    <row r="2459" spans="1:4" ht="15">
      <c r="A2459" t="s">
        <v>5247</v>
      </c>
      <c r="B2459" s="53">
        <v>2007</v>
      </c>
      <c r="C2459" t="s">
        <v>884</v>
      </c>
      <c r="D2459" t="s">
        <v>13309</v>
      </c>
    </row>
    <row r="2460" spans="1:4" ht="15">
      <c r="A2460" t="s">
        <v>5247</v>
      </c>
      <c r="B2460" s="53">
        <v>2007</v>
      </c>
      <c r="C2460" t="s">
        <v>660</v>
      </c>
      <c r="D2460" t="s">
        <v>13310</v>
      </c>
    </row>
    <row r="2461" spans="1:4" ht="15">
      <c r="A2461" t="s">
        <v>5247</v>
      </c>
      <c r="B2461" s="53">
        <v>2006</v>
      </c>
      <c r="C2461" t="s">
        <v>7516</v>
      </c>
      <c r="D2461" t="s">
        <v>13311</v>
      </c>
    </row>
    <row r="2462" spans="1:4" ht="15">
      <c r="A2462" t="s">
        <v>5247</v>
      </c>
      <c r="B2462" s="53">
        <v>2006</v>
      </c>
      <c r="C2462" t="s">
        <v>1278</v>
      </c>
      <c r="D2462" t="s">
        <v>13312</v>
      </c>
    </row>
    <row r="2463" spans="1:4" ht="15">
      <c r="A2463" t="s">
        <v>5247</v>
      </c>
      <c r="B2463" s="53">
        <v>2006</v>
      </c>
      <c r="C2463" t="s">
        <v>1278</v>
      </c>
      <c r="D2463" t="s">
        <v>13313</v>
      </c>
    </row>
    <row r="2464" spans="1:4" ht="15">
      <c r="A2464" t="s">
        <v>5247</v>
      </c>
      <c r="B2464" s="53">
        <v>2001</v>
      </c>
      <c r="C2464" t="s">
        <v>1099</v>
      </c>
      <c r="D2464" t="s">
        <v>13314</v>
      </c>
    </row>
    <row r="2465" spans="1:4" ht="15">
      <c r="A2465" t="s">
        <v>11419</v>
      </c>
      <c r="B2465" s="53">
        <v>2023</v>
      </c>
      <c r="C2465" t="s">
        <v>669</v>
      </c>
      <c r="D2465" t="s">
        <v>11420</v>
      </c>
    </row>
    <row r="2466" spans="1:4" ht="15">
      <c r="A2466" t="s">
        <v>11419</v>
      </c>
      <c r="B2466" s="53">
        <v>2023</v>
      </c>
      <c r="C2466" t="s">
        <v>660</v>
      </c>
      <c r="D2466" t="s">
        <v>11421</v>
      </c>
    </row>
    <row r="2467" spans="1:4" ht="15">
      <c r="A2467" t="s">
        <v>11419</v>
      </c>
      <c r="B2467" s="53">
        <v>2021</v>
      </c>
      <c r="C2467" t="s">
        <v>615</v>
      </c>
      <c r="D2467" t="s">
        <v>11422</v>
      </c>
    </row>
    <row r="2468" spans="1:4" ht="15">
      <c r="A2468" t="s">
        <v>11419</v>
      </c>
      <c r="B2468" s="53">
        <v>2021</v>
      </c>
      <c r="C2468" t="s">
        <v>47</v>
      </c>
      <c r="D2468" t="s">
        <v>11423</v>
      </c>
    </row>
    <row r="2469" spans="1:4" ht="15">
      <c r="A2469" t="s">
        <v>11419</v>
      </c>
      <c r="B2469" s="53">
        <v>2021</v>
      </c>
      <c r="C2469" t="s">
        <v>47</v>
      </c>
      <c r="D2469" t="s">
        <v>11424</v>
      </c>
    </row>
    <row r="2470" spans="1:4" ht="15">
      <c r="A2470" t="s">
        <v>11419</v>
      </c>
      <c r="B2470" s="53">
        <v>2021</v>
      </c>
      <c r="C2470" t="s">
        <v>1185</v>
      </c>
      <c r="D2470" t="s">
        <v>11425</v>
      </c>
    </row>
    <row r="2471" spans="1:4" ht="15">
      <c r="A2471" t="s">
        <v>11419</v>
      </c>
      <c r="B2471" s="53">
        <v>2021</v>
      </c>
      <c r="C2471" t="s">
        <v>1452</v>
      </c>
      <c r="D2471" t="s">
        <v>11426</v>
      </c>
    </row>
    <row r="2472" spans="1:4" ht="15">
      <c r="A2472" t="s">
        <v>11419</v>
      </c>
      <c r="B2472" s="53">
        <v>2021</v>
      </c>
      <c r="C2472" t="s">
        <v>142</v>
      </c>
      <c r="D2472" t="s">
        <v>11427</v>
      </c>
    </row>
    <row r="2473" spans="1:4" ht="15">
      <c r="A2473" t="s">
        <v>11419</v>
      </c>
      <c r="B2473" s="53">
        <v>2021</v>
      </c>
      <c r="C2473" t="s">
        <v>3178</v>
      </c>
      <c r="D2473" t="s">
        <v>11428</v>
      </c>
    </row>
    <row r="2474" spans="1:4" ht="15">
      <c r="A2474" t="s">
        <v>11419</v>
      </c>
      <c r="B2474" s="53">
        <v>2021</v>
      </c>
      <c r="C2474" t="s">
        <v>3178</v>
      </c>
      <c r="D2474" t="s">
        <v>11429</v>
      </c>
    </row>
    <row r="2475" spans="1:4" ht="15">
      <c r="A2475" t="s">
        <v>11419</v>
      </c>
      <c r="B2475" s="53">
        <v>2020</v>
      </c>
      <c r="C2475" t="s">
        <v>1131</v>
      </c>
      <c r="D2475" t="s">
        <v>11430</v>
      </c>
    </row>
    <row r="2476" spans="1:4" ht="15">
      <c r="A2476" t="s">
        <v>11419</v>
      </c>
      <c r="B2476" s="53">
        <v>2020</v>
      </c>
      <c r="C2476" t="s">
        <v>142</v>
      </c>
      <c r="D2476" t="s">
        <v>11431</v>
      </c>
    </row>
    <row r="2477" spans="1:4" ht="15">
      <c r="A2477" t="s">
        <v>11419</v>
      </c>
      <c r="B2477" s="53">
        <v>2020</v>
      </c>
      <c r="C2477" t="s">
        <v>660</v>
      </c>
      <c r="D2477" t="s">
        <v>11432</v>
      </c>
    </row>
    <row r="2478" spans="1:4" ht="15">
      <c r="A2478" t="s">
        <v>11419</v>
      </c>
      <c r="B2478" s="53">
        <v>2019</v>
      </c>
      <c r="C2478" t="s">
        <v>1074</v>
      </c>
      <c r="D2478" t="s">
        <v>11433</v>
      </c>
    </row>
    <row r="2479" spans="1:4" ht="15">
      <c r="A2479" t="s">
        <v>11419</v>
      </c>
      <c r="B2479" s="53">
        <v>2019</v>
      </c>
      <c r="C2479" t="s">
        <v>1549</v>
      </c>
      <c r="D2479" t="s">
        <v>11434</v>
      </c>
    </row>
    <row r="2480" spans="1:4" ht="15">
      <c r="A2480" t="s">
        <v>11419</v>
      </c>
      <c r="B2480" s="53">
        <v>2019</v>
      </c>
      <c r="C2480" t="s">
        <v>1259</v>
      </c>
      <c r="D2480" t="s">
        <v>11435</v>
      </c>
    </row>
    <row r="2481" spans="1:4" ht="15">
      <c r="A2481" t="s">
        <v>11419</v>
      </c>
      <c r="B2481" s="53">
        <v>2019</v>
      </c>
      <c r="C2481" t="s">
        <v>644</v>
      </c>
      <c r="D2481" t="s">
        <v>11436</v>
      </c>
    </row>
    <row r="2482" spans="1:4" ht="15">
      <c r="A2482" t="s">
        <v>11419</v>
      </c>
      <c r="B2482" s="53">
        <v>2019</v>
      </c>
      <c r="C2482" t="s">
        <v>1</v>
      </c>
      <c r="D2482" t="s">
        <v>11436</v>
      </c>
    </row>
    <row r="2483" spans="1:4" ht="15">
      <c r="A2483" t="s">
        <v>11419</v>
      </c>
      <c r="B2483" s="53">
        <v>2019</v>
      </c>
      <c r="C2483" t="s">
        <v>1</v>
      </c>
      <c r="D2483" t="s">
        <v>11437</v>
      </c>
    </row>
    <row r="2484" spans="1:4" ht="15">
      <c r="A2484" t="s">
        <v>11419</v>
      </c>
      <c r="B2484" s="53">
        <v>2018</v>
      </c>
      <c r="C2484" t="s">
        <v>1337</v>
      </c>
      <c r="D2484" t="s">
        <v>11438</v>
      </c>
    </row>
    <row r="2485" spans="1:4" ht="15">
      <c r="A2485" t="s">
        <v>11419</v>
      </c>
      <c r="B2485" s="53">
        <v>2018</v>
      </c>
      <c r="C2485" t="s">
        <v>47</v>
      </c>
      <c r="D2485" t="s">
        <v>11439</v>
      </c>
    </row>
    <row r="2486" spans="1:4" ht="15">
      <c r="A2486" t="s">
        <v>11419</v>
      </c>
      <c r="B2486" s="53">
        <v>2018</v>
      </c>
      <c r="C2486" t="s">
        <v>644</v>
      </c>
      <c r="D2486" t="s">
        <v>11440</v>
      </c>
    </row>
    <row r="2487" spans="1:4" ht="15">
      <c r="A2487" t="s">
        <v>11419</v>
      </c>
      <c r="B2487" s="53">
        <v>2018</v>
      </c>
      <c r="C2487" t="s">
        <v>644</v>
      </c>
      <c r="D2487" t="s">
        <v>11441</v>
      </c>
    </row>
    <row r="2488" spans="1:4" ht="15">
      <c r="A2488" t="s">
        <v>11419</v>
      </c>
      <c r="B2488" s="53">
        <v>2018</v>
      </c>
      <c r="C2488" t="s">
        <v>1</v>
      </c>
      <c r="D2488" t="s">
        <v>11441</v>
      </c>
    </row>
    <row r="2489" spans="1:4" ht="15">
      <c r="A2489" t="s">
        <v>11419</v>
      </c>
      <c r="B2489" s="53">
        <v>2018</v>
      </c>
      <c r="C2489" t="s">
        <v>1</v>
      </c>
      <c r="D2489" t="s">
        <v>11440</v>
      </c>
    </row>
    <row r="2490" spans="1:4" ht="15">
      <c r="A2490" t="s">
        <v>11419</v>
      </c>
      <c r="B2490" s="53">
        <v>2018</v>
      </c>
      <c r="C2490" t="s">
        <v>1</v>
      </c>
      <c r="D2490" t="s">
        <v>11430</v>
      </c>
    </row>
    <row r="2491" spans="1:4" ht="15">
      <c r="A2491" t="s">
        <v>11419</v>
      </c>
      <c r="B2491" s="53">
        <v>2018</v>
      </c>
      <c r="C2491" t="s">
        <v>1</v>
      </c>
      <c r="D2491" t="s">
        <v>11442</v>
      </c>
    </row>
    <row r="2492" spans="1:4" ht="15">
      <c r="A2492" t="s">
        <v>11419</v>
      </c>
      <c r="B2492" s="53">
        <v>2018</v>
      </c>
      <c r="C2492" t="s">
        <v>1</v>
      </c>
      <c r="D2492" t="s">
        <v>11443</v>
      </c>
    </row>
    <row r="2493" spans="1:4" ht="15">
      <c r="A2493" t="s">
        <v>11419</v>
      </c>
      <c r="B2493" s="53">
        <v>2018</v>
      </c>
      <c r="C2493" t="s">
        <v>1</v>
      </c>
      <c r="D2493" t="s">
        <v>11444</v>
      </c>
    </row>
    <row r="2494" spans="1:4" ht="15">
      <c r="A2494" t="s">
        <v>11419</v>
      </c>
      <c r="B2494" s="53">
        <v>2018</v>
      </c>
      <c r="C2494" t="s">
        <v>1</v>
      </c>
      <c r="D2494" t="s">
        <v>11445</v>
      </c>
    </row>
    <row r="2495" spans="1:4" ht="15">
      <c r="A2495" t="s">
        <v>11419</v>
      </c>
      <c r="B2495" s="53">
        <v>2018</v>
      </c>
      <c r="C2495" t="s">
        <v>1</v>
      </c>
      <c r="D2495" t="s">
        <v>11446</v>
      </c>
    </row>
    <row r="2496" spans="1:4" ht="15">
      <c r="A2496" t="s">
        <v>11419</v>
      </c>
      <c r="B2496" s="53">
        <v>2018</v>
      </c>
      <c r="C2496" t="s">
        <v>1</v>
      </c>
      <c r="D2496" t="s">
        <v>11447</v>
      </c>
    </row>
    <row r="2497" spans="1:4" ht="15">
      <c r="A2497" t="s">
        <v>11419</v>
      </c>
      <c r="B2497" s="53">
        <v>2017</v>
      </c>
      <c r="C2497" t="s">
        <v>1131</v>
      </c>
      <c r="D2497" t="s">
        <v>11448</v>
      </c>
    </row>
    <row r="2498" spans="1:4" ht="15">
      <c r="A2498" t="s">
        <v>11419</v>
      </c>
      <c r="B2498" s="53">
        <v>2017</v>
      </c>
      <c r="C2498" t="s">
        <v>3311</v>
      </c>
      <c r="D2498" t="s">
        <v>11449</v>
      </c>
    </row>
    <row r="2499" spans="1:4" ht="15">
      <c r="A2499" t="s">
        <v>11419</v>
      </c>
      <c r="B2499" s="53">
        <v>2016</v>
      </c>
      <c r="C2499" t="s">
        <v>1191</v>
      </c>
      <c r="D2499" t="s">
        <v>11450</v>
      </c>
    </row>
    <row r="2500" spans="1:4" ht="15">
      <c r="A2500" t="s">
        <v>11419</v>
      </c>
      <c r="B2500" s="53">
        <v>2016</v>
      </c>
      <c r="C2500" t="s">
        <v>923</v>
      </c>
      <c r="D2500" t="s">
        <v>11451</v>
      </c>
    </row>
    <row r="2501" spans="1:4" ht="15">
      <c r="A2501" t="s">
        <v>11419</v>
      </c>
      <c r="B2501" s="53">
        <v>2016</v>
      </c>
      <c r="C2501" t="s">
        <v>47</v>
      </c>
      <c r="D2501" t="s">
        <v>3413</v>
      </c>
    </row>
    <row r="2502" spans="1:4" ht="15">
      <c r="A2502" t="s">
        <v>11419</v>
      </c>
      <c r="B2502" s="53">
        <v>2016</v>
      </c>
      <c r="C2502" t="s">
        <v>1549</v>
      </c>
      <c r="D2502" t="s">
        <v>10976</v>
      </c>
    </row>
    <row r="2503" spans="1:4" ht="15">
      <c r="A2503" t="s">
        <v>11419</v>
      </c>
      <c r="B2503" s="53">
        <v>2016</v>
      </c>
      <c r="C2503" t="s">
        <v>660</v>
      </c>
      <c r="D2503" t="s">
        <v>11452</v>
      </c>
    </row>
    <row r="2504" spans="1:4" ht="15">
      <c r="A2504" t="s">
        <v>11419</v>
      </c>
      <c r="B2504" s="53">
        <v>2016</v>
      </c>
      <c r="C2504" t="s">
        <v>644</v>
      </c>
      <c r="D2504" t="s">
        <v>11453</v>
      </c>
    </row>
    <row r="2505" spans="1:4" ht="15">
      <c r="A2505" t="s">
        <v>11419</v>
      </c>
      <c r="B2505" s="53">
        <v>2016</v>
      </c>
      <c r="C2505" t="s">
        <v>644</v>
      </c>
      <c r="D2505" t="s">
        <v>11454</v>
      </c>
    </row>
    <row r="2506" spans="1:4" ht="15">
      <c r="A2506" t="s">
        <v>11419</v>
      </c>
      <c r="B2506" s="53">
        <v>2016</v>
      </c>
      <c r="C2506" t="s">
        <v>1</v>
      </c>
      <c r="D2506" t="s">
        <v>11455</v>
      </c>
    </row>
    <row r="2507" spans="1:4" ht="15">
      <c r="A2507" t="s">
        <v>11419</v>
      </c>
      <c r="B2507" s="53">
        <v>2016</v>
      </c>
      <c r="C2507" t="s">
        <v>1</v>
      </c>
      <c r="D2507" t="s">
        <v>11456</v>
      </c>
    </row>
    <row r="2508" spans="1:4" ht="15">
      <c r="A2508" t="s">
        <v>11419</v>
      </c>
      <c r="B2508" s="53">
        <v>2016</v>
      </c>
      <c r="C2508" t="s">
        <v>1</v>
      </c>
      <c r="D2508" t="s">
        <v>10983</v>
      </c>
    </row>
    <row r="2509" spans="1:4" ht="15">
      <c r="A2509" t="s">
        <v>11419</v>
      </c>
      <c r="B2509" s="53">
        <v>2015</v>
      </c>
      <c r="C2509" t="s">
        <v>874</v>
      </c>
      <c r="D2509" t="s">
        <v>11457</v>
      </c>
    </row>
    <row r="2510" spans="1:4" ht="15">
      <c r="A2510" t="s">
        <v>11419</v>
      </c>
      <c r="B2510" s="53">
        <v>2015</v>
      </c>
      <c r="C2510" t="s">
        <v>660</v>
      </c>
      <c r="D2510" t="s">
        <v>11458</v>
      </c>
    </row>
    <row r="2511" spans="1:4" ht="15">
      <c r="A2511" t="s">
        <v>11419</v>
      </c>
      <c r="B2511" s="53">
        <v>2015</v>
      </c>
      <c r="C2511" t="s">
        <v>660</v>
      </c>
      <c r="D2511" t="s">
        <v>11459</v>
      </c>
    </row>
    <row r="2512" spans="1:4" ht="15">
      <c r="A2512" t="s">
        <v>11419</v>
      </c>
      <c r="B2512" s="53">
        <v>2015</v>
      </c>
      <c r="C2512" t="s">
        <v>3311</v>
      </c>
      <c r="D2512" t="s">
        <v>11460</v>
      </c>
    </row>
    <row r="2513" spans="1:4" ht="15">
      <c r="A2513" t="s">
        <v>11419</v>
      </c>
      <c r="B2513" s="53">
        <v>2014</v>
      </c>
      <c r="C2513" t="s">
        <v>49</v>
      </c>
      <c r="D2513" t="s">
        <v>11461</v>
      </c>
    </row>
    <row r="2514" spans="1:4" ht="15">
      <c r="A2514" t="s">
        <v>11419</v>
      </c>
      <c r="B2514" s="53">
        <v>2014</v>
      </c>
      <c r="C2514" t="s">
        <v>49</v>
      </c>
      <c r="D2514" t="s">
        <v>3442</v>
      </c>
    </row>
    <row r="2515" spans="1:4" ht="15">
      <c r="A2515" t="s">
        <v>11419</v>
      </c>
      <c r="B2515" s="53">
        <v>2014</v>
      </c>
      <c r="C2515" t="s">
        <v>660</v>
      </c>
      <c r="D2515" t="s">
        <v>3444</v>
      </c>
    </row>
    <row r="2516" spans="1:4" ht="15">
      <c r="A2516" t="s">
        <v>11419</v>
      </c>
      <c r="B2516" s="53">
        <v>2014</v>
      </c>
      <c r="C2516" t="s">
        <v>660</v>
      </c>
      <c r="D2516" t="s">
        <v>11462</v>
      </c>
    </row>
    <row r="2517" spans="1:4" ht="15">
      <c r="A2517" t="s">
        <v>11419</v>
      </c>
      <c r="B2517" s="53">
        <v>2014</v>
      </c>
      <c r="C2517" t="s">
        <v>644</v>
      </c>
      <c r="D2517" t="s">
        <v>11463</v>
      </c>
    </row>
    <row r="2518" spans="1:4" ht="15">
      <c r="A2518" t="s">
        <v>11419</v>
      </c>
      <c r="B2518" s="53">
        <v>2014</v>
      </c>
      <c r="C2518" t="s">
        <v>644</v>
      </c>
      <c r="D2518" t="s">
        <v>11464</v>
      </c>
    </row>
    <row r="2519" spans="1:4" ht="15">
      <c r="A2519" t="s">
        <v>11419</v>
      </c>
      <c r="B2519" s="53">
        <v>2013</v>
      </c>
      <c r="C2519" t="s">
        <v>882</v>
      </c>
      <c r="D2519" t="s">
        <v>5169</v>
      </c>
    </row>
    <row r="2520" spans="1:4" ht="15">
      <c r="A2520" t="s">
        <v>11419</v>
      </c>
      <c r="B2520" s="53">
        <v>2013</v>
      </c>
      <c r="C2520" t="s">
        <v>923</v>
      </c>
      <c r="D2520" t="s">
        <v>11465</v>
      </c>
    </row>
    <row r="2521" spans="1:4" ht="15">
      <c r="A2521" t="s">
        <v>11419</v>
      </c>
      <c r="B2521" s="53">
        <v>2013</v>
      </c>
      <c r="C2521" t="s">
        <v>916</v>
      </c>
      <c r="D2521" t="s">
        <v>11341</v>
      </c>
    </row>
    <row r="2522" spans="1:4" ht="15">
      <c r="A2522" t="s">
        <v>11419</v>
      </c>
      <c r="B2522" s="53">
        <v>2013</v>
      </c>
      <c r="C2522" t="s">
        <v>10638</v>
      </c>
      <c r="D2522" t="s">
        <v>11466</v>
      </c>
    </row>
    <row r="2523" spans="1:4" ht="15">
      <c r="A2523" t="s">
        <v>11419</v>
      </c>
      <c r="B2523" s="53">
        <v>2013</v>
      </c>
      <c r="C2523" t="s">
        <v>1074</v>
      </c>
      <c r="D2523" t="s">
        <v>11467</v>
      </c>
    </row>
    <row r="2524" spans="1:4" ht="15">
      <c r="A2524" t="s">
        <v>11419</v>
      </c>
      <c r="B2524" s="53">
        <v>2013</v>
      </c>
      <c r="C2524" t="s">
        <v>660</v>
      </c>
      <c r="D2524" t="s">
        <v>11468</v>
      </c>
    </row>
    <row r="2525" spans="1:4" ht="15">
      <c r="A2525" t="s">
        <v>11419</v>
      </c>
      <c r="B2525" s="53">
        <v>2013</v>
      </c>
      <c r="C2525" t="s">
        <v>660</v>
      </c>
      <c r="D2525" t="s">
        <v>11469</v>
      </c>
    </row>
    <row r="2526" spans="1:4" ht="15">
      <c r="A2526" t="s">
        <v>11419</v>
      </c>
      <c r="B2526" s="53">
        <v>2013</v>
      </c>
      <c r="C2526" t="s">
        <v>644</v>
      </c>
      <c r="D2526" t="s">
        <v>11470</v>
      </c>
    </row>
    <row r="2527" spans="1:4" ht="15">
      <c r="A2527" t="s">
        <v>11419</v>
      </c>
      <c r="B2527" s="53">
        <v>2013</v>
      </c>
      <c r="C2527" t="s">
        <v>644</v>
      </c>
      <c r="D2527" t="s">
        <v>11471</v>
      </c>
    </row>
    <row r="2528" spans="1:4" ht="15">
      <c r="A2528" t="s">
        <v>11419</v>
      </c>
      <c r="B2528" s="53">
        <v>2012</v>
      </c>
      <c r="C2528" t="s">
        <v>916</v>
      </c>
      <c r="D2528" t="s">
        <v>11350</v>
      </c>
    </row>
    <row r="2529" spans="1:4" ht="15">
      <c r="A2529" t="s">
        <v>11419</v>
      </c>
      <c r="B2529" s="53">
        <v>2012</v>
      </c>
      <c r="C2529" t="s">
        <v>47</v>
      </c>
      <c r="D2529" t="s">
        <v>11472</v>
      </c>
    </row>
    <row r="2530" spans="1:4" ht="15">
      <c r="A2530" t="s">
        <v>11419</v>
      </c>
      <c r="B2530" s="53">
        <v>2012</v>
      </c>
      <c r="C2530" t="s">
        <v>660</v>
      </c>
      <c r="D2530" t="s">
        <v>11473</v>
      </c>
    </row>
    <row r="2531" spans="1:4" ht="15">
      <c r="A2531" t="s">
        <v>11419</v>
      </c>
      <c r="B2531" s="53">
        <v>2012</v>
      </c>
      <c r="C2531" t="s">
        <v>660</v>
      </c>
      <c r="D2531" t="s">
        <v>11474</v>
      </c>
    </row>
    <row r="2532" spans="1:4" ht="15">
      <c r="A2532" t="s">
        <v>11419</v>
      </c>
      <c r="B2532" s="53">
        <v>2012</v>
      </c>
      <c r="C2532" t="s">
        <v>779</v>
      </c>
      <c r="D2532" t="s">
        <v>11475</v>
      </c>
    </row>
    <row r="2533" spans="1:4" ht="15">
      <c r="A2533" t="s">
        <v>11419</v>
      </c>
      <c r="B2533" s="53">
        <v>2012</v>
      </c>
      <c r="C2533" t="s">
        <v>3311</v>
      </c>
      <c r="D2533" t="s">
        <v>11476</v>
      </c>
    </row>
    <row r="2534" spans="1:4" ht="15">
      <c r="A2534" t="s">
        <v>11419</v>
      </c>
      <c r="B2534" s="53">
        <v>2012</v>
      </c>
      <c r="C2534" t="s">
        <v>3311</v>
      </c>
      <c r="D2534" t="s">
        <v>11477</v>
      </c>
    </row>
    <row r="2535" spans="1:4" ht="15">
      <c r="A2535" t="s">
        <v>11419</v>
      </c>
      <c r="B2535" s="53">
        <v>2011</v>
      </c>
      <c r="C2535" t="s">
        <v>1191</v>
      </c>
      <c r="D2535" t="s">
        <v>11478</v>
      </c>
    </row>
    <row r="2536" spans="1:4" ht="15">
      <c r="A2536" t="s">
        <v>11419</v>
      </c>
      <c r="B2536" s="53">
        <v>2011</v>
      </c>
      <c r="C2536" t="s">
        <v>916</v>
      </c>
      <c r="D2536" t="s">
        <v>11479</v>
      </c>
    </row>
    <row r="2537" spans="1:4" ht="15">
      <c r="A2537" t="s">
        <v>11419</v>
      </c>
      <c r="B2537" s="53">
        <v>2011</v>
      </c>
      <c r="C2537" t="s">
        <v>1131</v>
      </c>
      <c r="D2537" t="s">
        <v>11480</v>
      </c>
    </row>
    <row r="2538" spans="1:4" ht="15">
      <c r="A2538" t="s">
        <v>11419</v>
      </c>
      <c r="B2538" s="53">
        <v>2011</v>
      </c>
      <c r="C2538" t="s">
        <v>891</v>
      </c>
      <c r="D2538" t="s">
        <v>11481</v>
      </c>
    </row>
    <row r="2539" spans="1:4" ht="15">
      <c r="A2539" t="s">
        <v>11419</v>
      </c>
      <c r="B2539" s="53">
        <v>2011</v>
      </c>
      <c r="C2539" t="s">
        <v>47</v>
      </c>
      <c r="D2539" t="s">
        <v>11482</v>
      </c>
    </row>
    <row r="2540" spans="1:4" ht="15">
      <c r="A2540" t="s">
        <v>11419</v>
      </c>
      <c r="B2540" s="53">
        <v>2011</v>
      </c>
      <c r="C2540" t="s">
        <v>47</v>
      </c>
      <c r="D2540" t="s">
        <v>11483</v>
      </c>
    </row>
    <row r="2541" spans="1:4" ht="15">
      <c r="A2541" t="s">
        <v>11419</v>
      </c>
      <c r="B2541" s="53">
        <v>2011</v>
      </c>
      <c r="C2541" t="s">
        <v>660</v>
      </c>
      <c r="D2541" t="s">
        <v>11484</v>
      </c>
    </row>
    <row r="2542" spans="1:4" ht="15">
      <c r="A2542" t="s">
        <v>11419</v>
      </c>
      <c r="B2542" s="53">
        <v>2010</v>
      </c>
      <c r="C2542" t="s">
        <v>882</v>
      </c>
      <c r="D2542" t="s">
        <v>11485</v>
      </c>
    </row>
    <row r="2543" spans="1:4" ht="15">
      <c r="A2543" t="s">
        <v>11419</v>
      </c>
      <c r="B2543" s="53">
        <v>2010</v>
      </c>
      <c r="C2543" t="s">
        <v>1191</v>
      </c>
      <c r="D2543" t="s">
        <v>11486</v>
      </c>
    </row>
    <row r="2544" spans="1:4" ht="15">
      <c r="A2544" t="s">
        <v>11419</v>
      </c>
      <c r="B2544" s="53">
        <v>2010</v>
      </c>
      <c r="C2544" t="s">
        <v>5955</v>
      </c>
      <c r="D2544" t="s">
        <v>11487</v>
      </c>
    </row>
    <row r="2545" spans="1:4" ht="15">
      <c r="A2545" t="s">
        <v>11419</v>
      </c>
      <c r="B2545" s="53">
        <v>2010</v>
      </c>
      <c r="C2545" t="s">
        <v>916</v>
      </c>
      <c r="D2545" t="s">
        <v>11488</v>
      </c>
    </row>
    <row r="2546" spans="1:4" ht="15">
      <c r="A2546" t="s">
        <v>11419</v>
      </c>
      <c r="B2546" s="53">
        <v>2010</v>
      </c>
      <c r="C2546" t="s">
        <v>891</v>
      </c>
      <c r="D2546" t="s">
        <v>11489</v>
      </c>
    </row>
    <row r="2547" spans="1:4" ht="15">
      <c r="A2547" t="s">
        <v>11419</v>
      </c>
      <c r="B2547" s="53">
        <v>2010</v>
      </c>
      <c r="C2547" t="s">
        <v>1100</v>
      </c>
      <c r="D2547" t="s">
        <v>11490</v>
      </c>
    </row>
    <row r="2548" spans="1:4" ht="15">
      <c r="A2548" t="s">
        <v>11419</v>
      </c>
      <c r="B2548" s="53">
        <v>2010</v>
      </c>
      <c r="C2548" t="s">
        <v>660</v>
      </c>
      <c r="D2548" t="s">
        <v>11491</v>
      </c>
    </row>
    <row r="2549" spans="1:4" ht="15">
      <c r="A2549" t="s">
        <v>11419</v>
      </c>
      <c r="B2549" s="53">
        <v>2010</v>
      </c>
      <c r="C2549" t="s">
        <v>660</v>
      </c>
      <c r="D2549" t="s">
        <v>11492</v>
      </c>
    </row>
    <row r="2550" spans="1:4" ht="15">
      <c r="A2550" t="s">
        <v>11419</v>
      </c>
      <c r="B2550" s="53">
        <v>2010</v>
      </c>
      <c r="C2550" t="s">
        <v>660</v>
      </c>
      <c r="D2550" t="s">
        <v>11493</v>
      </c>
    </row>
    <row r="2551" spans="1:4" ht="15">
      <c r="A2551" t="s">
        <v>11419</v>
      </c>
      <c r="B2551" s="53">
        <v>2010</v>
      </c>
      <c r="C2551" t="s">
        <v>644</v>
      </c>
      <c r="D2551" t="s">
        <v>11494</v>
      </c>
    </row>
    <row r="2552" spans="1:4" ht="15">
      <c r="A2552" t="s">
        <v>11419</v>
      </c>
      <c r="B2552" s="53">
        <v>2010</v>
      </c>
      <c r="C2552" t="s">
        <v>644</v>
      </c>
      <c r="D2552" t="s">
        <v>11495</v>
      </c>
    </row>
    <row r="2553" spans="1:4" ht="15">
      <c r="A2553" t="s">
        <v>11419</v>
      </c>
      <c r="B2553" s="53">
        <v>2010</v>
      </c>
      <c r="C2553" t="s">
        <v>644</v>
      </c>
      <c r="D2553" t="s">
        <v>11496</v>
      </c>
    </row>
    <row r="2554" spans="1:4" ht="15">
      <c r="A2554" t="s">
        <v>11419</v>
      </c>
      <c r="B2554" s="53">
        <v>2010</v>
      </c>
      <c r="C2554" t="s">
        <v>3180</v>
      </c>
      <c r="D2554" t="s">
        <v>11497</v>
      </c>
    </row>
    <row r="2555" spans="1:4" ht="15">
      <c r="A2555" t="s">
        <v>11419</v>
      </c>
      <c r="B2555" s="53">
        <v>2009</v>
      </c>
      <c r="C2555" t="s">
        <v>47</v>
      </c>
      <c r="D2555" t="s">
        <v>11498</v>
      </c>
    </row>
    <row r="2556" spans="1:4" ht="15">
      <c r="A2556" t="s">
        <v>11419</v>
      </c>
      <c r="B2556" s="53">
        <v>2009</v>
      </c>
      <c r="C2556" t="s">
        <v>4956</v>
      </c>
      <c r="D2556" t="s">
        <v>11499</v>
      </c>
    </row>
    <row r="2557" spans="1:4" ht="15">
      <c r="A2557" t="s">
        <v>11419</v>
      </c>
      <c r="B2557" s="53">
        <v>2009</v>
      </c>
      <c r="C2557" t="s">
        <v>1117</v>
      </c>
      <c r="D2557" t="s">
        <v>11500</v>
      </c>
    </row>
    <row r="2558" spans="1:4" ht="15">
      <c r="A2558" t="s">
        <v>11419</v>
      </c>
      <c r="B2558" s="53">
        <v>2009</v>
      </c>
      <c r="C2558" t="s">
        <v>1117</v>
      </c>
      <c r="D2558" t="s">
        <v>11501</v>
      </c>
    </row>
    <row r="2559" spans="1:4" ht="15">
      <c r="A2559" t="s">
        <v>11419</v>
      </c>
      <c r="B2559" s="53">
        <v>2009</v>
      </c>
      <c r="C2559" t="s">
        <v>1117</v>
      </c>
      <c r="D2559" t="s">
        <v>11502</v>
      </c>
    </row>
    <row r="2560" spans="1:4" ht="15">
      <c r="A2560" t="s">
        <v>11419</v>
      </c>
      <c r="B2560" s="53">
        <v>2009</v>
      </c>
      <c r="C2560" t="s">
        <v>660</v>
      </c>
      <c r="D2560" t="s">
        <v>11503</v>
      </c>
    </row>
    <row r="2561" spans="1:4" ht="15">
      <c r="A2561" t="s">
        <v>11419</v>
      </c>
      <c r="B2561" s="53">
        <v>2009</v>
      </c>
      <c r="C2561" t="s">
        <v>644</v>
      </c>
      <c r="D2561" t="s">
        <v>11504</v>
      </c>
    </row>
    <row r="2562" spans="1:4" ht="15">
      <c r="A2562" t="s">
        <v>11419</v>
      </c>
      <c r="B2562" s="53">
        <v>2009</v>
      </c>
      <c r="C2562" t="s">
        <v>644</v>
      </c>
      <c r="D2562" t="s">
        <v>11505</v>
      </c>
    </row>
    <row r="2563" spans="1:4" ht="15">
      <c r="A2563" t="s">
        <v>11419</v>
      </c>
      <c r="B2563" s="53">
        <v>2009</v>
      </c>
      <c r="C2563" t="s">
        <v>6462</v>
      </c>
      <c r="D2563" t="s">
        <v>11506</v>
      </c>
    </row>
    <row r="2564" spans="1:4" ht="15">
      <c r="A2564" t="s">
        <v>11419</v>
      </c>
      <c r="B2564" s="53">
        <v>2009</v>
      </c>
      <c r="C2564" t="s">
        <v>6462</v>
      </c>
      <c r="D2564" t="s">
        <v>11507</v>
      </c>
    </row>
    <row r="2565" spans="1:4" ht="15">
      <c r="A2565" t="s">
        <v>11419</v>
      </c>
      <c r="B2565" s="53">
        <v>2008</v>
      </c>
      <c r="C2565" t="s">
        <v>916</v>
      </c>
      <c r="D2565" t="s">
        <v>11508</v>
      </c>
    </row>
    <row r="2566" spans="1:4" ht="15">
      <c r="A2566" t="s">
        <v>11419</v>
      </c>
      <c r="B2566" s="53">
        <v>2008</v>
      </c>
      <c r="C2566" t="s">
        <v>644</v>
      </c>
      <c r="D2566" t="s">
        <v>11509</v>
      </c>
    </row>
    <row r="2567" spans="1:4" ht="15">
      <c r="A2567" t="s">
        <v>11419</v>
      </c>
      <c r="B2567" s="53">
        <v>2008</v>
      </c>
      <c r="C2567" t="s">
        <v>644</v>
      </c>
      <c r="D2567" t="s">
        <v>11510</v>
      </c>
    </row>
    <row r="2568" spans="1:4" ht="15">
      <c r="A2568" t="s">
        <v>11419</v>
      </c>
      <c r="B2568" s="53">
        <v>2008</v>
      </c>
      <c r="C2568" t="s">
        <v>644</v>
      </c>
      <c r="D2568" t="s">
        <v>11511</v>
      </c>
    </row>
    <row r="2569" spans="1:4" ht="15">
      <c r="A2569" t="s">
        <v>11419</v>
      </c>
      <c r="B2569" s="53">
        <v>2008</v>
      </c>
      <c r="C2569" t="s">
        <v>644</v>
      </c>
      <c r="D2569" t="s">
        <v>11512</v>
      </c>
    </row>
    <row r="2570" spans="1:4" ht="15">
      <c r="A2570" t="s">
        <v>11419</v>
      </c>
      <c r="B2570" s="53">
        <v>2008</v>
      </c>
      <c r="C2570" t="s">
        <v>6462</v>
      </c>
      <c r="D2570" t="s">
        <v>11513</v>
      </c>
    </row>
    <row r="2571" spans="1:4" ht="15">
      <c r="A2571" t="s">
        <v>11419</v>
      </c>
      <c r="B2571" s="53">
        <v>2008</v>
      </c>
      <c r="C2571" t="s">
        <v>6462</v>
      </c>
      <c r="D2571" t="s">
        <v>11514</v>
      </c>
    </row>
    <row r="2572" spans="1:4" ht="15">
      <c r="A2572" t="s">
        <v>11419</v>
      </c>
      <c r="B2572" s="53">
        <v>2008</v>
      </c>
      <c r="C2572" t="s">
        <v>6462</v>
      </c>
      <c r="D2572" t="s">
        <v>11515</v>
      </c>
    </row>
    <row r="2573" spans="1:4" ht="15">
      <c r="A2573" t="s">
        <v>11419</v>
      </c>
      <c r="B2573" s="53">
        <v>2008</v>
      </c>
      <c r="C2573" t="s">
        <v>6462</v>
      </c>
      <c r="D2573" t="s">
        <v>11516</v>
      </c>
    </row>
    <row r="2574" spans="1:4" ht="15">
      <c r="A2574" t="s">
        <v>11419</v>
      </c>
      <c r="B2574" s="53">
        <v>2008</v>
      </c>
      <c r="C2574" t="s">
        <v>6462</v>
      </c>
      <c r="D2574" t="s">
        <v>11517</v>
      </c>
    </row>
    <row r="2575" spans="1:4" ht="15">
      <c r="A2575" t="s">
        <v>11419</v>
      </c>
      <c r="B2575" s="53">
        <v>2007</v>
      </c>
      <c r="C2575" t="s">
        <v>11518</v>
      </c>
      <c r="D2575" t="s">
        <v>11519</v>
      </c>
    </row>
    <row r="2576" spans="1:4" ht="15">
      <c r="A2576" t="s">
        <v>11419</v>
      </c>
      <c r="B2576" s="53">
        <v>2007</v>
      </c>
      <c r="C2576" t="s">
        <v>644</v>
      </c>
      <c r="D2576" t="s">
        <v>11520</v>
      </c>
    </row>
    <row r="2577" spans="1:4" ht="15">
      <c r="A2577" t="s">
        <v>11419</v>
      </c>
      <c r="B2577" s="53">
        <v>2007</v>
      </c>
      <c r="C2577" t="s">
        <v>901</v>
      </c>
      <c r="D2577" t="s">
        <v>11521</v>
      </c>
    </row>
    <row r="2578" spans="1:4" ht="15">
      <c r="A2578" t="s">
        <v>11419</v>
      </c>
      <c r="B2578" s="53">
        <v>2007</v>
      </c>
      <c r="C2578" t="s">
        <v>6462</v>
      </c>
      <c r="D2578" t="s">
        <v>11522</v>
      </c>
    </row>
    <row r="2579" spans="1:4" ht="15">
      <c r="A2579" t="s">
        <v>11419</v>
      </c>
      <c r="B2579" s="53">
        <v>2006</v>
      </c>
      <c r="C2579" t="s">
        <v>882</v>
      </c>
      <c r="D2579" t="s">
        <v>11523</v>
      </c>
    </row>
    <row r="2580" spans="1:4" ht="15">
      <c r="A2580" t="s">
        <v>11419</v>
      </c>
      <c r="B2580" s="53">
        <v>2006</v>
      </c>
      <c r="C2580" t="s">
        <v>138</v>
      </c>
      <c r="D2580" t="s">
        <v>11524</v>
      </c>
    </row>
    <row r="2581" spans="1:4" ht="15">
      <c r="A2581" t="s">
        <v>11419</v>
      </c>
      <c r="B2581" s="53">
        <v>2006</v>
      </c>
      <c r="C2581" t="s">
        <v>6462</v>
      </c>
      <c r="D2581" t="s">
        <v>11525</v>
      </c>
    </row>
    <row r="2582" spans="1:4" ht="15">
      <c r="A2582" t="s">
        <v>11419</v>
      </c>
      <c r="B2582" s="53">
        <v>2006</v>
      </c>
      <c r="C2582" t="s">
        <v>6462</v>
      </c>
      <c r="D2582" t="s">
        <v>11526</v>
      </c>
    </row>
    <row r="2583" spans="1:4" ht="15">
      <c r="A2583" t="s">
        <v>11419</v>
      </c>
      <c r="B2583" s="53">
        <v>2005</v>
      </c>
      <c r="C2583" t="s">
        <v>874</v>
      </c>
      <c r="D2583" t="s">
        <v>11527</v>
      </c>
    </row>
    <row r="2584" spans="1:4" ht="15">
      <c r="A2584" t="s">
        <v>11419</v>
      </c>
      <c r="B2584" s="53">
        <v>2005</v>
      </c>
      <c r="C2584" t="s">
        <v>6462</v>
      </c>
      <c r="D2584" t="s">
        <v>11528</v>
      </c>
    </row>
    <row r="2585" spans="1:4" ht="15">
      <c r="A2585" t="s">
        <v>11419</v>
      </c>
      <c r="B2585" s="53">
        <v>2005</v>
      </c>
      <c r="C2585" t="s">
        <v>6462</v>
      </c>
      <c r="D2585" t="s">
        <v>11529</v>
      </c>
    </row>
    <row r="2586" spans="1:4" ht="15">
      <c r="A2586" t="s">
        <v>11419</v>
      </c>
      <c r="B2586" s="53">
        <v>2005</v>
      </c>
      <c r="C2586" t="s">
        <v>6462</v>
      </c>
      <c r="D2586" t="s">
        <v>11530</v>
      </c>
    </row>
    <row r="2587" spans="1:4" ht="15">
      <c r="A2587" t="s">
        <v>11419</v>
      </c>
      <c r="B2587" s="53">
        <v>2005</v>
      </c>
      <c r="C2587" t="s">
        <v>6462</v>
      </c>
      <c r="D2587" t="s">
        <v>11531</v>
      </c>
    </row>
    <row r="2588" spans="1:4" ht="15">
      <c r="A2588" t="s">
        <v>11419</v>
      </c>
      <c r="B2588" s="53">
        <v>2004</v>
      </c>
      <c r="C2588" t="s">
        <v>660</v>
      </c>
      <c r="D2588" t="s">
        <v>11532</v>
      </c>
    </row>
    <row r="2589" spans="1:4" ht="15">
      <c r="A2589" t="s">
        <v>11419</v>
      </c>
      <c r="B2589" s="53">
        <v>2004</v>
      </c>
      <c r="C2589" t="s">
        <v>6462</v>
      </c>
      <c r="D2589" t="s">
        <v>11533</v>
      </c>
    </row>
    <row r="2590" spans="1:4" ht="15">
      <c r="A2590" t="s">
        <v>11419</v>
      </c>
      <c r="B2590" s="53">
        <v>2004</v>
      </c>
      <c r="C2590" t="s">
        <v>6462</v>
      </c>
      <c r="D2590" t="s">
        <v>11534</v>
      </c>
    </row>
    <row r="2591" spans="1:4" ht="15">
      <c r="A2591" t="s">
        <v>11419</v>
      </c>
      <c r="B2591" s="53">
        <v>2004</v>
      </c>
      <c r="C2591" t="s">
        <v>6462</v>
      </c>
      <c r="D2591" t="s">
        <v>11535</v>
      </c>
    </row>
    <row r="2592" spans="1:4" ht="15">
      <c r="A2592" t="s">
        <v>11419</v>
      </c>
      <c r="B2592" s="53">
        <v>2002</v>
      </c>
      <c r="C2592" t="s">
        <v>874</v>
      </c>
      <c r="D2592" t="s">
        <v>11536</v>
      </c>
    </row>
    <row r="2593" spans="1:4" ht="15">
      <c r="A2593" t="s">
        <v>11419</v>
      </c>
      <c r="B2593" s="53">
        <v>2002</v>
      </c>
      <c r="C2593" t="s">
        <v>874</v>
      </c>
      <c r="D2593" t="s">
        <v>11537</v>
      </c>
    </row>
    <row r="2594" spans="1:4" ht="15">
      <c r="A2594" t="s">
        <v>11419</v>
      </c>
      <c r="B2594" s="53">
        <v>2002</v>
      </c>
      <c r="C2594" t="s">
        <v>6462</v>
      </c>
      <c r="D2594" t="s">
        <v>11538</v>
      </c>
    </row>
    <row r="2595" spans="1:4" ht="15">
      <c r="A2595" t="s">
        <v>11419</v>
      </c>
      <c r="B2595" s="53">
        <v>2002</v>
      </c>
      <c r="C2595" t="s">
        <v>6462</v>
      </c>
      <c r="D2595" t="s">
        <v>11539</v>
      </c>
    </row>
    <row r="2596" spans="1:4" ht="15">
      <c r="A2596" t="s">
        <v>11419</v>
      </c>
      <c r="B2596" s="53">
        <v>2001</v>
      </c>
      <c r="C2596" t="s">
        <v>11540</v>
      </c>
      <c r="D2596" t="s">
        <v>11541</v>
      </c>
    </row>
    <row r="2597" spans="1:4" ht="15">
      <c r="A2597" t="s">
        <v>11419</v>
      </c>
      <c r="B2597" s="53">
        <v>2001</v>
      </c>
      <c r="C2597" t="s">
        <v>660</v>
      </c>
      <c r="D2597" t="s">
        <v>11542</v>
      </c>
    </row>
    <row r="2598" spans="1:4" ht="15">
      <c r="A2598" t="s">
        <v>11419</v>
      </c>
      <c r="B2598" s="53">
        <v>2001</v>
      </c>
      <c r="C2598" t="s">
        <v>660</v>
      </c>
      <c r="D2598" t="s">
        <v>11543</v>
      </c>
    </row>
    <row r="2599" spans="1:4" ht="15">
      <c r="A2599" t="s">
        <v>11419</v>
      </c>
      <c r="B2599" s="53">
        <v>2001</v>
      </c>
      <c r="C2599" t="s">
        <v>6462</v>
      </c>
      <c r="D2599" t="s">
        <v>11544</v>
      </c>
    </row>
    <row r="2600" spans="1:4" ht="15">
      <c r="A2600" t="s">
        <v>11419</v>
      </c>
      <c r="B2600" s="53">
        <v>2000</v>
      </c>
      <c r="C2600" t="s">
        <v>11545</v>
      </c>
      <c r="D2600" t="s">
        <v>11546</v>
      </c>
    </row>
    <row r="2601" spans="1:4" ht="15">
      <c r="A2601" t="s">
        <v>11419</v>
      </c>
      <c r="B2601" s="53">
        <v>2000</v>
      </c>
      <c r="C2601" t="s">
        <v>882</v>
      </c>
      <c r="D2601" t="s">
        <v>11547</v>
      </c>
    </row>
    <row r="2602" spans="1:4" ht="15">
      <c r="A2602" t="s">
        <v>11419</v>
      </c>
      <c r="B2602" s="53">
        <v>2000</v>
      </c>
      <c r="C2602" t="s">
        <v>11548</v>
      </c>
      <c r="D2602" t="s">
        <v>11549</v>
      </c>
    </row>
    <row r="2603" spans="1:4" ht="15">
      <c r="A2603" t="s">
        <v>11419</v>
      </c>
      <c r="B2603" s="53">
        <v>2000</v>
      </c>
      <c r="C2603" t="s">
        <v>660</v>
      </c>
      <c r="D2603" t="s">
        <v>11550</v>
      </c>
    </row>
    <row r="2604" spans="1:4" ht="15">
      <c r="A2604" t="s">
        <v>11419</v>
      </c>
      <c r="B2604" s="53">
        <v>2000</v>
      </c>
      <c r="C2604" t="s">
        <v>877</v>
      </c>
      <c r="D2604" t="s">
        <v>11551</v>
      </c>
    </row>
    <row r="2605" spans="1:4" ht="15">
      <c r="A2605" t="s">
        <v>11419</v>
      </c>
      <c r="B2605" s="53">
        <v>2000</v>
      </c>
      <c r="C2605" t="s">
        <v>11552</v>
      </c>
      <c r="D2605" t="s">
        <v>11553</v>
      </c>
    </row>
    <row r="2606" spans="1:4" ht="15">
      <c r="A2606" t="s">
        <v>11419</v>
      </c>
      <c r="B2606" s="53">
        <v>1999</v>
      </c>
      <c r="C2606" t="s">
        <v>6462</v>
      </c>
      <c r="D2606" t="s">
        <v>11554</v>
      </c>
    </row>
    <row r="2607" spans="1:4" ht="15">
      <c r="A2607" t="s">
        <v>11419</v>
      </c>
      <c r="B2607" s="53">
        <v>1999</v>
      </c>
      <c r="C2607" t="s">
        <v>6462</v>
      </c>
      <c r="D2607" t="s">
        <v>11555</v>
      </c>
    </row>
    <row r="2608" spans="1:4" ht="15">
      <c r="A2608" t="s">
        <v>11419</v>
      </c>
      <c r="B2608" s="53">
        <v>1998</v>
      </c>
      <c r="C2608" t="s">
        <v>11556</v>
      </c>
      <c r="D2608" t="s">
        <v>11557</v>
      </c>
    </row>
    <row r="2609" spans="1:4" ht="15">
      <c r="A2609" t="s">
        <v>11419</v>
      </c>
      <c r="B2609" s="53">
        <v>1998</v>
      </c>
      <c r="C2609" t="s">
        <v>880</v>
      </c>
      <c r="D2609" t="s">
        <v>11558</v>
      </c>
    </row>
    <row r="2610" spans="1:4" ht="15">
      <c r="A2610" t="s">
        <v>11419</v>
      </c>
      <c r="B2610" s="53">
        <v>1998</v>
      </c>
      <c r="C2610" t="s">
        <v>4462</v>
      </c>
      <c r="D2610" t="s">
        <v>11559</v>
      </c>
    </row>
    <row r="2611" spans="1:4" ht="15">
      <c r="A2611" t="s">
        <v>11419</v>
      </c>
      <c r="B2611" s="53">
        <v>1998</v>
      </c>
      <c r="C2611" t="s">
        <v>6462</v>
      </c>
      <c r="D2611" t="s">
        <v>11560</v>
      </c>
    </row>
    <row r="2612" spans="1:4" ht="15">
      <c r="A2612" t="s">
        <v>11419</v>
      </c>
      <c r="B2612" s="53">
        <v>1998</v>
      </c>
      <c r="C2612" t="s">
        <v>11561</v>
      </c>
      <c r="D2612" t="s">
        <v>11562</v>
      </c>
    </row>
    <row r="2613" spans="1:4" ht="15">
      <c r="A2613" t="s">
        <v>11419</v>
      </c>
      <c r="B2613" s="53">
        <v>1997</v>
      </c>
      <c r="C2613" t="s">
        <v>11561</v>
      </c>
      <c r="D2613" t="s">
        <v>11563</v>
      </c>
    </row>
    <row r="2614" spans="1:4" ht="15">
      <c r="A2614" t="s">
        <v>11419</v>
      </c>
      <c r="B2614" s="53">
        <v>1996</v>
      </c>
      <c r="C2614" t="s">
        <v>11564</v>
      </c>
      <c r="D2614" t="s">
        <v>11565</v>
      </c>
    </row>
    <row r="2615" spans="1:4" ht="15">
      <c r="A2615" t="s">
        <v>11419</v>
      </c>
      <c r="B2615" s="53">
        <v>1995</v>
      </c>
      <c r="C2615" t="s">
        <v>9</v>
      </c>
      <c r="D2615" t="s">
        <v>11566</v>
      </c>
    </row>
    <row r="2616" spans="1:4" ht="15">
      <c r="A2616" t="s">
        <v>13907</v>
      </c>
      <c r="B2616" s="53">
        <v>2023</v>
      </c>
      <c r="C2616" t="s">
        <v>1074</v>
      </c>
      <c r="D2616" t="s">
        <v>13908</v>
      </c>
    </row>
    <row r="2617" spans="1:4" ht="15">
      <c r="A2617" t="s">
        <v>13907</v>
      </c>
      <c r="B2617" s="53">
        <v>2023</v>
      </c>
      <c r="C2617" t="s">
        <v>1074</v>
      </c>
      <c r="D2617" t="s">
        <v>13909</v>
      </c>
    </row>
    <row r="2618" spans="1:4" ht="15">
      <c r="A2618" t="s">
        <v>13907</v>
      </c>
      <c r="B2618" s="53">
        <v>2023</v>
      </c>
      <c r="C2618" t="s">
        <v>1074</v>
      </c>
      <c r="D2618" t="s">
        <v>13910</v>
      </c>
    </row>
    <row r="2619" spans="1:4" ht="15">
      <c r="A2619" t="s">
        <v>13907</v>
      </c>
      <c r="B2619" s="53">
        <v>2023</v>
      </c>
      <c r="C2619" t="s">
        <v>1074</v>
      </c>
      <c r="D2619" t="s">
        <v>13911</v>
      </c>
    </row>
    <row r="2620" spans="1:4" ht="15">
      <c r="A2620" t="s">
        <v>13907</v>
      </c>
      <c r="B2620" s="53">
        <v>2023</v>
      </c>
      <c r="C2620" t="s">
        <v>1074</v>
      </c>
      <c r="D2620" t="s">
        <v>13912</v>
      </c>
    </row>
    <row r="2621" spans="1:4" ht="15">
      <c r="A2621" t="s">
        <v>13907</v>
      </c>
      <c r="B2621" s="53">
        <v>2023</v>
      </c>
      <c r="C2621" t="s">
        <v>7110</v>
      </c>
      <c r="D2621" t="s">
        <v>13913</v>
      </c>
    </row>
    <row r="2622" spans="1:4" ht="15">
      <c r="A2622" t="s">
        <v>13907</v>
      </c>
      <c r="B2622" s="53">
        <v>2023</v>
      </c>
      <c r="C2622" t="s">
        <v>7110</v>
      </c>
      <c r="D2622" t="s">
        <v>13914</v>
      </c>
    </row>
    <row r="2623" spans="1:4" ht="15">
      <c r="A2623" t="s">
        <v>13907</v>
      </c>
      <c r="B2623" s="53">
        <v>2023</v>
      </c>
      <c r="C2623" t="s">
        <v>594</v>
      </c>
      <c r="D2623" t="s">
        <v>13915</v>
      </c>
    </row>
    <row r="2624" spans="1:4" ht="15">
      <c r="A2624" t="s">
        <v>13907</v>
      </c>
      <c r="B2624" s="53">
        <v>2023</v>
      </c>
      <c r="C2624" t="s">
        <v>3569</v>
      </c>
      <c r="D2624" t="s">
        <v>13916</v>
      </c>
    </row>
    <row r="2625" spans="1:4" ht="15">
      <c r="A2625" t="s">
        <v>13907</v>
      </c>
      <c r="B2625" s="53">
        <v>2023</v>
      </c>
      <c r="C2625" t="s">
        <v>3571</v>
      </c>
      <c r="D2625" t="s">
        <v>13917</v>
      </c>
    </row>
    <row r="2626" spans="1:4" ht="15">
      <c r="A2626" t="s">
        <v>13907</v>
      </c>
      <c r="B2626" s="53">
        <v>2023</v>
      </c>
      <c r="C2626" t="s">
        <v>71</v>
      </c>
      <c r="D2626" t="s">
        <v>13918</v>
      </c>
    </row>
    <row r="2627" spans="1:4" ht="15">
      <c r="A2627" t="s">
        <v>13907</v>
      </c>
      <c r="B2627" s="53">
        <v>2023</v>
      </c>
      <c r="C2627" t="s">
        <v>1</v>
      </c>
      <c r="D2627" t="s">
        <v>13917</v>
      </c>
    </row>
    <row r="2628" spans="1:4" ht="15">
      <c r="A2628" t="s">
        <v>13907</v>
      </c>
      <c r="B2628" s="53">
        <v>2023</v>
      </c>
      <c r="C2628" t="s">
        <v>1</v>
      </c>
      <c r="D2628" t="s">
        <v>13919</v>
      </c>
    </row>
    <row r="2629" spans="1:4" ht="15">
      <c r="A2629" t="s">
        <v>13907</v>
      </c>
      <c r="B2629" s="53">
        <v>2023</v>
      </c>
      <c r="C2629" t="s">
        <v>1</v>
      </c>
      <c r="D2629" t="s">
        <v>13920</v>
      </c>
    </row>
    <row r="2630" spans="1:4" ht="15">
      <c r="A2630" t="s">
        <v>13907</v>
      </c>
      <c r="B2630" s="53">
        <v>2023</v>
      </c>
      <c r="C2630" t="s">
        <v>1</v>
      </c>
      <c r="D2630" t="s">
        <v>13913</v>
      </c>
    </row>
    <row r="2631" spans="1:4" ht="15">
      <c r="A2631" t="s">
        <v>13907</v>
      </c>
      <c r="B2631" s="53">
        <v>2023</v>
      </c>
      <c r="C2631" t="s">
        <v>1</v>
      </c>
      <c r="D2631" t="s">
        <v>13921</v>
      </c>
    </row>
    <row r="2632" spans="1:4" ht="15">
      <c r="A2632" t="s">
        <v>13907</v>
      </c>
      <c r="B2632" s="53">
        <v>2023</v>
      </c>
      <c r="C2632" t="s">
        <v>1</v>
      </c>
      <c r="D2632" t="s">
        <v>13912</v>
      </c>
    </row>
    <row r="2633" spans="1:4" ht="15">
      <c r="A2633" t="s">
        <v>13907</v>
      </c>
      <c r="B2633" s="53">
        <v>2023</v>
      </c>
      <c r="C2633" t="s">
        <v>1</v>
      </c>
      <c r="D2633" t="s">
        <v>13922</v>
      </c>
    </row>
    <row r="2634" spans="1:4" ht="15">
      <c r="A2634" t="s">
        <v>13907</v>
      </c>
      <c r="B2634" s="53">
        <v>2023</v>
      </c>
      <c r="C2634" t="s">
        <v>1</v>
      </c>
      <c r="D2634" t="s">
        <v>13923</v>
      </c>
    </row>
    <row r="2635" spans="1:4" ht="15">
      <c r="A2635" t="s">
        <v>13907</v>
      </c>
      <c r="B2635" s="53">
        <v>2023</v>
      </c>
      <c r="C2635" t="s">
        <v>1</v>
      </c>
      <c r="D2635" t="s">
        <v>13924</v>
      </c>
    </row>
    <row r="2636" spans="1:4" ht="15">
      <c r="A2636" t="s">
        <v>13907</v>
      </c>
      <c r="B2636" s="53">
        <v>2023</v>
      </c>
      <c r="C2636" t="s">
        <v>1</v>
      </c>
      <c r="D2636" t="s">
        <v>13925</v>
      </c>
    </row>
    <row r="2637" spans="1:4" ht="15">
      <c r="A2637" t="s">
        <v>13907</v>
      </c>
      <c r="B2637" s="53">
        <v>2023</v>
      </c>
      <c r="C2637" t="s">
        <v>1</v>
      </c>
      <c r="D2637" t="s">
        <v>13926</v>
      </c>
    </row>
    <row r="2638" spans="1:4" ht="15">
      <c r="A2638" t="s">
        <v>13907</v>
      </c>
      <c r="B2638" s="53">
        <v>2023</v>
      </c>
      <c r="C2638" t="s">
        <v>1</v>
      </c>
      <c r="D2638" t="s">
        <v>13927</v>
      </c>
    </row>
    <row r="2639" spans="1:4" ht="15">
      <c r="A2639" t="s">
        <v>13907</v>
      </c>
      <c r="B2639" s="53">
        <v>2023</v>
      </c>
      <c r="C2639" t="s">
        <v>1</v>
      </c>
      <c r="D2639" t="s">
        <v>13928</v>
      </c>
    </row>
    <row r="2640" spans="1:4" ht="15">
      <c r="A2640" t="s">
        <v>13907</v>
      </c>
      <c r="B2640" s="53">
        <v>2023</v>
      </c>
      <c r="C2640" t="s">
        <v>1</v>
      </c>
      <c r="D2640" t="s">
        <v>13929</v>
      </c>
    </row>
    <row r="2641" spans="1:4" ht="15">
      <c r="A2641" t="s">
        <v>13907</v>
      </c>
      <c r="B2641" s="53">
        <v>2023</v>
      </c>
      <c r="C2641" t="s">
        <v>1</v>
      </c>
      <c r="D2641" t="s">
        <v>13930</v>
      </c>
    </row>
    <row r="2642" spans="1:4" ht="15">
      <c r="A2642" t="s">
        <v>13907</v>
      </c>
      <c r="B2642" s="53">
        <v>2022</v>
      </c>
      <c r="C2642" t="s">
        <v>1970</v>
      </c>
      <c r="D2642" t="s">
        <v>13931</v>
      </c>
    </row>
    <row r="2643" spans="1:4" ht="15">
      <c r="A2643" t="s">
        <v>13907</v>
      </c>
      <c r="B2643" s="53">
        <v>2022</v>
      </c>
      <c r="C2643" t="s">
        <v>1125</v>
      </c>
      <c r="D2643" t="s">
        <v>13932</v>
      </c>
    </row>
    <row r="2644" spans="1:4" ht="15">
      <c r="A2644" t="s">
        <v>13907</v>
      </c>
      <c r="B2644" s="53">
        <v>2022</v>
      </c>
      <c r="C2644" t="s">
        <v>1401</v>
      </c>
      <c r="D2644" t="s">
        <v>13933</v>
      </c>
    </row>
    <row r="2645" spans="1:4" ht="15">
      <c r="A2645" t="s">
        <v>13907</v>
      </c>
      <c r="B2645" s="53">
        <v>2022</v>
      </c>
      <c r="C2645" t="s">
        <v>1401</v>
      </c>
      <c r="D2645" t="s">
        <v>13934</v>
      </c>
    </row>
    <row r="2646" spans="1:4" ht="15">
      <c r="A2646" t="s">
        <v>13907</v>
      </c>
      <c r="B2646" s="53">
        <v>2022</v>
      </c>
      <c r="C2646" t="s">
        <v>1401</v>
      </c>
      <c r="D2646" t="s">
        <v>13935</v>
      </c>
    </row>
    <row r="2647" spans="1:4" ht="15">
      <c r="A2647" t="s">
        <v>13907</v>
      </c>
      <c r="B2647" s="53">
        <v>2022</v>
      </c>
      <c r="C2647" t="s">
        <v>8664</v>
      </c>
      <c r="D2647" t="s">
        <v>13936</v>
      </c>
    </row>
    <row r="2648" spans="1:4" ht="15">
      <c r="A2648" t="s">
        <v>13907</v>
      </c>
      <c r="B2648" s="53">
        <v>2022</v>
      </c>
      <c r="C2648" t="s">
        <v>8664</v>
      </c>
      <c r="D2648" t="s">
        <v>13937</v>
      </c>
    </row>
    <row r="2649" spans="1:4" ht="15">
      <c r="A2649" t="s">
        <v>13907</v>
      </c>
      <c r="B2649" s="53">
        <v>2022</v>
      </c>
      <c r="C2649" t="s">
        <v>13938</v>
      </c>
      <c r="D2649" t="s">
        <v>13939</v>
      </c>
    </row>
    <row r="2650" spans="1:4" ht="15">
      <c r="A2650" t="s">
        <v>13907</v>
      </c>
      <c r="B2650" s="53">
        <v>2022</v>
      </c>
      <c r="C2650" t="s">
        <v>4933</v>
      </c>
      <c r="D2650" t="s">
        <v>13940</v>
      </c>
    </row>
    <row r="2651" spans="1:4" ht="15">
      <c r="A2651" t="s">
        <v>13907</v>
      </c>
      <c r="B2651" s="53">
        <v>2022</v>
      </c>
      <c r="C2651" t="s">
        <v>1999</v>
      </c>
      <c r="D2651" t="s">
        <v>13941</v>
      </c>
    </row>
    <row r="2652" spans="1:4" ht="15">
      <c r="A2652" t="s">
        <v>13907</v>
      </c>
      <c r="B2652" s="53">
        <v>2022</v>
      </c>
      <c r="C2652" t="s">
        <v>1999</v>
      </c>
      <c r="D2652" t="s">
        <v>13942</v>
      </c>
    </row>
    <row r="2653" spans="1:4" ht="15">
      <c r="A2653" t="s">
        <v>13907</v>
      </c>
      <c r="B2653" s="53">
        <v>2022</v>
      </c>
      <c r="C2653" t="s">
        <v>13943</v>
      </c>
      <c r="D2653" t="s">
        <v>13944</v>
      </c>
    </row>
    <row r="2654" spans="1:4" ht="15">
      <c r="A2654" t="s">
        <v>13907</v>
      </c>
      <c r="B2654" s="53">
        <v>2022</v>
      </c>
      <c r="C2654" t="s">
        <v>1</v>
      </c>
      <c r="D2654" t="s">
        <v>13934</v>
      </c>
    </row>
    <row r="2655" spans="1:4" ht="15">
      <c r="A2655" t="s">
        <v>13907</v>
      </c>
      <c r="B2655" s="53">
        <v>2022</v>
      </c>
      <c r="C2655" t="s">
        <v>1</v>
      </c>
      <c r="D2655" t="s">
        <v>13944</v>
      </c>
    </row>
    <row r="2656" spans="1:4" ht="15">
      <c r="A2656" t="s">
        <v>13907</v>
      </c>
      <c r="B2656" s="53">
        <v>2022</v>
      </c>
      <c r="C2656" t="s">
        <v>1</v>
      </c>
      <c r="D2656" t="s">
        <v>13935</v>
      </c>
    </row>
    <row r="2657" spans="1:4" ht="15">
      <c r="A2657" t="s">
        <v>13907</v>
      </c>
      <c r="B2657" s="53">
        <v>2022</v>
      </c>
      <c r="C2657" t="s">
        <v>1</v>
      </c>
      <c r="D2657" t="s">
        <v>13937</v>
      </c>
    </row>
    <row r="2658" spans="1:4" ht="15">
      <c r="A2658" t="s">
        <v>13907</v>
      </c>
      <c r="B2658" s="53">
        <v>2022</v>
      </c>
      <c r="C2658" t="s">
        <v>1</v>
      </c>
      <c r="D2658" t="s">
        <v>13931</v>
      </c>
    </row>
    <row r="2659" spans="1:4" ht="15">
      <c r="A2659" t="s">
        <v>13907</v>
      </c>
      <c r="B2659" s="53">
        <v>2022</v>
      </c>
      <c r="C2659" t="s">
        <v>1</v>
      </c>
      <c r="D2659" t="s">
        <v>13939</v>
      </c>
    </row>
    <row r="2660" spans="1:4" ht="15">
      <c r="A2660" t="s">
        <v>13907</v>
      </c>
      <c r="B2660" s="53">
        <v>2022</v>
      </c>
      <c r="C2660" t="s">
        <v>1</v>
      </c>
      <c r="D2660" t="s">
        <v>13945</v>
      </c>
    </row>
    <row r="2661" spans="1:4" ht="15">
      <c r="A2661" t="s">
        <v>13907</v>
      </c>
      <c r="B2661" s="53">
        <v>2022</v>
      </c>
      <c r="C2661" t="s">
        <v>1</v>
      </c>
      <c r="D2661" t="s">
        <v>13942</v>
      </c>
    </row>
    <row r="2662" spans="1:4" ht="15">
      <c r="A2662" t="s">
        <v>13907</v>
      </c>
      <c r="B2662" s="53">
        <v>2022</v>
      </c>
      <c r="C2662" t="s">
        <v>1</v>
      </c>
      <c r="D2662" t="s">
        <v>13941</v>
      </c>
    </row>
    <row r="2663" spans="1:4" ht="15">
      <c r="A2663" t="s">
        <v>13907</v>
      </c>
      <c r="B2663" s="53">
        <v>2022</v>
      </c>
      <c r="C2663" t="s">
        <v>1</v>
      </c>
      <c r="D2663" t="s">
        <v>13936</v>
      </c>
    </row>
    <row r="2664" spans="1:4" ht="15">
      <c r="A2664" t="s">
        <v>13907</v>
      </c>
      <c r="B2664" s="53">
        <v>2022</v>
      </c>
      <c r="C2664" t="s">
        <v>1</v>
      </c>
      <c r="D2664" t="s">
        <v>13932</v>
      </c>
    </row>
    <row r="2665" spans="1:4" ht="15">
      <c r="A2665" t="s">
        <v>13907</v>
      </c>
      <c r="B2665" s="53">
        <v>2022</v>
      </c>
      <c r="C2665" t="s">
        <v>1</v>
      </c>
      <c r="D2665" t="s">
        <v>13915</v>
      </c>
    </row>
    <row r="2666" spans="1:4" ht="15">
      <c r="A2666" t="s">
        <v>13907</v>
      </c>
      <c r="B2666" s="53">
        <v>2022</v>
      </c>
      <c r="C2666" t="s">
        <v>1</v>
      </c>
      <c r="D2666" t="s">
        <v>13911</v>
      </c>
    </row>
    <row r="2667" spans="1:4" ht="15">
      <c r="A2667" t="s">
        <v>13907</v>
      </c>
      <c r="B2667" s="53">
        <v>2022</v>
      </c>
      <c r="C2667" t="s">
        <v>1</v>
      </c>
      <c r="D2667" t="s">
        <v>13909</v>
      </c>
    </row>
    <row r="2668" spans="1:4" ht="15">
      <c r="A2668" t="s">
        <v>13907</v>
      </c>
      <c r="B2668" s="53">
        <v>2022</v>
      </c>
      <c r="C2668" t="s">
        <v>1</v>
      </c>
      <c r="D2668" t="s">
        <v>13946</v>
      </c>
    </row>
    <row r="2669" spans="1:4" ht="15">
      <c r="A2669" t="s">
        <v>13907</v>
      </c>
      <c r="B2669" s="53">
        <v>2021</v>
      </c>
      <c r="C2669" t="s">
        <v>1337</v>
      </c>
      <c r="D2669" t="s">
        <v>7093</v>
      </c>
    </row>
    <row r="2670" spans="1:4" ht="15">
      <c r="A2670" t="s">
        <v>13907</v>
      </c>
      <c r="B2670" s="53">
        <v>2021</v>
      </c>
      <c r="C2670" t="s">
        <v>1337</v>
      </c>
      <c r="D2670" t="s">
        <v>13947</v>
      </c>
    </row>
    <row r="2671" spans="1:4" ht="15">
      <c r="A2671" t="s">
        <v>13907</v>
      </c>
      <c r="B2671" s="53">
        <v>2021</v>
      </c>
      <c r="C2671" t="s">
        <v>2</v>
      </c>
      <c r="D2671" t="s">
        <v>13948</v>
      </c>
    </row>
    <row r="2672" spans="1:4" ht="15">
      <c r="A2672" t="s">
        <v>13907</v>
      </c>
      <c r="B2672" s="53">
        <v>2021</v>
      </c>
      <c r="C2672" t="s">
        <v>1258</v>
      </c>
      <c r="D2672" t="s">
        <v>13949</v>
      </c>
    </row>
    <row r="2673" spans="1:4" ht="15">
      <c r="A2673" t="s">
        <v>13907</v>
      </c>
      <c r="B2673" s="53">
        <v>2021</v>
      </c>
      <c r="C2673" t="s">
        <v>1970</v>
      </c>
      <c r="D2673" t="s">
        <v>13950</v>
      </c>
    </row>
    <row r="2674" spans="1:4" ht="15">
      <c r="A2674" t="s">
        <v>13907</v>
      </c>
      <c r="B2674" s="53">
        <v>2021</v>
      </c>
      <c r="C2674" t="s">
        <v>1401</v>
      </c>
      <c r="D2674" t="s">
        <v>13951</v>
      </c>
    </row>
    <row r="2675" spans="1:4" ht="15">
      <c r="A2675" t="s">
        <v>13907</v>
      </c>
      <c r="B2675" s="53">
        <v>2021</v>
      </c>
      <c r="C2675" t="s">
        <v>1401</v>
      </c>
      <c r="D2675" t="s">
        <v>13952</v>
      </c>
    </row>
    <row r="2676" spans="1:4" ht="15">
      <c r="A2676" t="s">
        <v>13907</v>
      </c>
      <c r="B2676" s="53">
        <v>2021</v>
      </c>
      <c r="C2676" t="s">
        <v>1401</v>
      </c>
      <c r="D2676" t="s">
        <v>13953</v>
      </c>
    </row>
    <row r="2677" spans="1:4" ht="15">
      <c r="A2677" t="s">
        <v>13907</v>
      </c>
      <c r="B2677" s="53">
        <v>2021</v>
      </c>
      <c r="C2677" t="s">
        <v>1401</v>
      </c>
      <c r="D2677" t="s">
        <v>13954</v>
      </c>
    </row>
    <row r="2678" spans="1:4" ht="15">
      <c r="A2678" t="s">
        <v>13907</v>
      </c>
      <c r="B2678" s="53">
        <v>2021</v>
      </c>
      <c r="C2678" t="s">
        <v>1401</v>
      </c>
      <c r="D2678" t="s">
        <v>13955</v>
      </c>
    </row>
    <row r="2679" spans="1:4" ht="15">
      <c r="A2679" t="s">
        <v>13907</v>
      </c>
      <c r="B2679" s="53">
        <v>2021</v>
      </c>
      <c r="C2679" t="s">
        <v>1270</v>
      </c>
      <c r="D2679" t="s">
        <v>13956</v>
      </c>
    </row>
    <row r="2680" spans="1:4" ht="15">
      <c r="A2680" t="s">
        <v>13907</v>
      </c>
      <c r="B2680" s="53">
        <v>2021</v>
      </c>
      <c r="C2680" t="s">
        <v>1270</v>
      </c>
      <c r="D2680" t="s">
        <v>13957</v>
      </c>
    </row>
    <row r="2681" spans="1:4" ht="15">
      <c r="A2681" t="s">
        <v>13907</v>
      </c>
      <c r="B2681" s="53">
        <v>2021</v>
      </c>
      <c r="C2681" t="s">
        <v>1270</v>
      </c>
      <c r="D2681" t="s">
        <v>13958</v>
      </c>
    </row>
    <row r="2682" spans="1:4" ht="15">
      <c r="A2682" t="s">
        <v>13907</v>
      </c>
      <c r="B2682" s="53">
        <v>2021</v>
      </c>
      <c r="C2682" t="s">
        <v>1270</v>
      </c>
      <c r="D2682" t="s">
        <v>13959</v>
      </c>
    </row>
    <row r="2683" spans="1:4" ht="15">
      <c r="A2683" t="s">
        <v>13907</v>
      </c>
      <c r="B2683" s="53">
        <v>2021</v>
      </c>
      <c r="C2683" t="s">
        <v>1270</v>
      </c>
      <c r="D2683" t="s">
        <v>13960</v>
      </c>
    </row>
    <row r="2684" spans="1:4" ht="15">
      <c r="A2684" t="s">
        <v>13907</v>
      </c>
      <c r="B2684" s="53">
        <v>2021</v>
      </c>
      <c r="C2684" t="s">
        <v>3569</v>
      </c>
      <c r="D2684" t="s">
        <v>13961</v>
      </c>
    </row>
    <row r="2685" spans="1:4" ht="15">
      <c r="A2685" t="s">
        <v>13907</v>
      </c>
      <c r="B2685" s="53">
        <v>2021</v>
      </c>
      <c r="C2685" t="s">
        <v>71</v>
      </c>
      <c r="D2685" t="s">
        <v>13962</v>
      </c>
    </row>
    <row r="2686" spans="1:4" ht="15">
      <c r="A2686" t="s">
        <v>13907</v>
      </c>
      <c r="B2686" s="53">
        <v>2021</v>
      </c>
      <c r="C2686" t="s">
        <v>1999</v>
      </c>
      <c r="D2686" t="s">
        <v>13963</v>
      </c>
    </row>
    <row r="2687" spans="1:4" ht="15">
      <c r="A2687" t="s">
        <v>13907</v>
      </c>
      <c r="B2687" s="53">
        <v>2021</v>
      </c>
      <c r="C2687" t="s">
        <v>1999</v>
      </c>
      <c r="D2687" t="s">
        <v>13964</v>
      </c>
    </row>
    <row r="2688" spans="1:4" ht="15">
      <c r="A2688" t="s">
        <v>13907</v>
      </c>
      <c r="B2688" s="53">
        <v>2021</v>
      </c>
      <c r="C2688" t="s">
        <v>1999</v>
      </c>
      <c r="D2688" t="s">
        <v>13965</v>
      </c>
    </row>
    <row r="2689" spans="1:4" ht="15">
      <c r="A2689" t="s">
        <v>13907</v>
      </c>
      <c r="B2689" s="53">
        <v>2021</v>
      </c>
      <c r="C2689" t="s">
        <v>1999</v>
      </c>
      <c r="D2689" t="s">
        <v>13966</v>
      </c>
    </row>
    <row r="2690" spans="1:4" ht="15">
      <c r="A2690" t="s">
        <v>13907</v>
      </c>
      <c r="B2690" s="53">
        <v>2021</v>
      </c>
      <c r="C2690" t="s">
        <v>1999</v>
      </c>
      <c r="D2690" t="s">
        <v>13967</v>
      </c>
    </row>
    <row r="2691" spans="1:4" ht="15">
      <c r="A2691" t="s">
        <v>13907</v>
      </c>
      <c r="B2691" s="53">
        <v>2021</v>
      </c>
      <c r="C2691" t="s">
        <v>6564</v>
      </c>
      <c r="D2691" t="s">
        <v>6565</v>
      </c>
    </row>
    <row r="2692" spans="1:4" ht="15">
      <c r="A2692" t="s">
        <v>13907</v>
      </c>
      <c r="B2692" s="53">
        <v>2021</v>
      </c>
      <c r="C2692" t="s">
        <v>2427</v>
      </c>
      <c r="D2692" t="s">
        <v>13968</v>
      </c>
    </row>
    <row r="2693" spans="1:4" ht="15">
      <c r="A2693" t="s">
        <v>13907</v>
      </c>
      <c r="B2693" s="53">
        <v>2021</v>
      </c>
      <c r="C2693" t="s">
        <v>1</v>
      </c>
      <c r="D2693" t="s">
        <v>13961</v>
      </c>
    </row>
    <row r="2694" spans="1:4" ht="15">
      <c r="A2694" t="s">
        <v>13907</v>
      </c>
      <c r="B2694" s="53">
        <v>2021</v>
      </c>
      <c r="C2694" t="s">
        <v>1</v>
      </c>
      <c r="D2694" t="s">
        <v>6565</v>
      </c>
    </row>
    <row r="2695" spans="1:4" ht="15">
      <c r="A2695" t="s">
        <v>13907</v>
      </c>
      <c r="B2695" s="53">
        <v>2021</v>
      </c>
      <c r="C2695" t="s">
        <v>1</v>
      </c>
      <c r="D2695" t="s">
        <v>13969</v>
      </c>
    </row>
    <row r="2696" spans="1:4" ht="15">
      <c r="A2696" t="s">
        <v>13907</v>
      </c>
      <c r="B2696" s="53">
        <v>2021</v>
      </c>
      <c r="C2696" t="s">
        <v>1</v>
      </c>
      <c r="D2696" t="s">
        <v>13959</v>
      </c>
    </row>
    <row r="2697" spans="1:4" ht="15">
      <c r="A2697" t="s">
        <v>13907</v>
      </c>
      <c r="B2697" s="53">
        <v>2021</v>
      </c>
      <c r="C2697" t="s">
        <v>1</v>
      </c>
      <c r="D2697" t="s">
        <v>13950</v>
      </c>
    </row>
    <row r="2698" spans="1:4" ht="15">
      <c r="A2698" t="s">
        <v>13907</v>
      </c>
      <c r="B2698" s="53">
        <v>2021</v>
      </c>
      <c r="C2698" t="s">
        <v>1</v>
      </c>
      <c r="D2698" t="s">
        <v>13954</v>
      </c>
    </row>
    <row r="2699" spans="1:4" ht="15">
      <c r="A2699" t="s">
        <v>13907</v>
      </c>
      <c r="B2699" s="53">
        <v>2021</v>
      </c>
      <c r="C2699" t="s">
        <v>1</v>
      </c>
      <c r="D2699" t="s">
        <v>13957</v>
      </c>
    </row>
    <row r="2700" spans="1:4" ht="15">
      <c r="A2700" t="s">
        <v>13907</v>
      </c>
      <c r="B2700" s="53">
        <v>2021</v>
      </c>
      <c r="C2700" t="s">
        <v>1</v>
      </c>
      <c r="D2700" t="s">
        <v>13953</v>
      </c>
    </row>
    <row r="2701" spans="1:4" ht="15">
      <c r="A2701" t="s">
        <v>13907</v>
      </c>
      <c r="B2701" s="53">
        <v>2021</v>
      </c>
      <c r="C2701" t="s">
        <v>1</v>
      </c>
      <c r="D2701" t="s">
        <v>13952</v>
      </c>
    </row>
    <row r="2702" spans="1:4" ht="15">
      <c r="A2702" t="s">
        <v>13907</v>
      </c>
      <c r="B2702" s="53">
        <v>2021</v>
      </c>
      <c r="C2702" t="s">
        <v>1</v>
      </c>
      <c r="D2702" t="s">
        <v>13956</v>
      </c>
    </row>
    <row r="2703" spans="1:4" ht="15">
      <c r="A2703" t="s">
        <v>13907</v>
      </c>
      <c r="B2703" s="53">
        <v>2021</v>
      </c>
      <c r="C2703" t="s">
        <v>1</v>
      </c>
      <c r="D2703" t="s">
        <v>13965</v>
      </c>
    </row>
    <row r="2704" spans="1:4" ht="15">
      <c r="A2704" t="s">
        <v>13907</v>
      </c>
      <c r="B2704" s="53">
        <v>2021</v>
      </c>
      <c r="C2704" t="s">
        <v>1</v>
      </c>
      <c r="D2704" t="s">
        <v>13963</v>
      </c>
    </row>
    <row r="2705" spans="1:4" ht="15">
      <c r="A2705" t="s">
        <v>13907</v>
      </c>
      <c r="B2705" s="53">
        <v>2021</v>
      </c>
      <c r="C2705" t="s">
        <v>1</v>
      </c>
      <c r="D2705" t="s">
        <v>13962</v>
      </c>
    </row>
    <row r="2706" spans="1:4" ht="15">
      <c r="A2706" t="s">
        <v>13907</v>
      </c>
      <c r="B2706" s="53">
        <v>2021</v>
      </c>
      <c r="C2706" t="s">
        <v>1</v>
      </c>
      <c r="D2706" t="s">
        <v>13960</v>
      </c>
    </row>
    <row r="2707" spans="1:4" ht="15">
      <c r="A2707" t="s">
        <v>13907</v>
      </c>
      <c r="B2707" s="53">
        <v>2021</v>
      </c>
      <c r="C2707" t="s">
        <v>1</v>
      </c>
      <c r="D2707" t="s">
        <v>13908</v>
      </c>
    </row>
    <row r="2708" spans="1:4" ht="15">
      <c r="A2708" t="s">
        <v>13907</v>
      </c>
      <c r="B2708" s="53">
        <v>2021</v>
      </c>
      <c r="C2708" t="s">
        <v>1</v>
      </c>
      <c r="D2708" t="s">
        <v>13964</v>
      </c>
    </row>
    <row r="2709" spans="1:4" ht="15">
      <c r="A2709" t="s">
        <v>13907</v>
      </c>
      <c r="B2709" s="53">
        <v>2021</v>
      </c>
      <c r="C2709" t="s">
        <v>1</v>
      </c>
      <c r="D2709" t="s">
        <v>13966</v>
      </c>
    </row>
    <row r="2710" spans="1:4" ht="15">
      <c r="A2710" t="s">
        <v>13907</v>
      </c>
      <c r="B2710" s="53">
        <v>2021</v>
      </c>
      <c r="C2710" t="s">
        <v>1</v>
      </c>
      <c r="D2710" t="s">
        <v>13967</v>
      </c>
    </row>
    <row r="2711" spans="1:4" ht="15">
      <c r="A2711" t="s">
        <v>13907</v>
      </c>
      <c r="B2711" s="53">
        <v>2021</v>
      </c>
      <c r="C2711" t="s">
        <v>1</v>
      </c>
      <c r="D2711" t="s">
        <v>13933</v>
      </c>
    </row>
    <row r="2712" spans="1:4" ht="15">
      <c r="A2712" t="s">
        <v>13907</v>
      </c>
      <c r="B2712" s="53">
        <v>2020</v>
      </c>
      <c r="C2712" t="s">
        <v>13970</v>
      </c>
      <c r="D2712" t="s">
        <v>13971</v>
      </c>
    </row>
    <row r="2713" spans="1:4" ht="15">
      <c r="A2713" t="s">
        <v>13907</v>
      </c>
      <c r="B2713" s="53">
        <v>2020</v>
      </c>
      <c r="C2713" t="s">
        <v>1337</v>
      </c>
      <c r="D2713" t="s">
        <v>13972</v>
      </c>
    </row>
    <row r="2714" spans="1:4" ht="15">
      <c r="A2714" t="s">
        <v>13907</v>
      </c>
      <c r="B2714" s="53">
        <v>2020</v>
      </c>
      <c r="C2714" t="s">
        <v>44</v>
      </c>
      <c r="D2714" t="s">
        <v>13973</v>
      </c>
    </row>
    <row r="2715" spans="1:4" ht="15">
      <c r="A2715" t="s">
        <v>13907</v>
      </c>
      <c r="B2715" s="53">
        <v>2020</v>
      </c>
      <c r="C2715" t="s">
        <v>1970</v>
      </c>
      <c r="D2715" t="s">
        <v>13974</v>
      </c>
    </row>
    <row r="2716" spans="1:4" ht="15">
      <c r="A2716" t="s">
        <v>13907</v>
      </c>
      <c r="B2716" s="53">
        <v>2020</v>
      </c>
      <c r="C2716" t="s">
        <v>1970</v>
      </c>
      <c r="D2716" t="s">
        <v>13975</v>
      </c>
    </row>
    <row r="2717" spans="1:4" ht="15">
      <c r="A2717" t="s">
        <v>13907</v>
      </c>
      <c r="B2717" s="53">
        <v>2020</v>
      </c>
      <c r="C2717" t="s">
        <v>1401</v>
      </c>
      <c r="D2717" t="s">
        <v>13976</v>
      </c>
    </row>
    <row r="2718" spans="1:4" ht="15">
      <c r="A2718" t="s">
        <v>13907</v>
      </c>
      <c r="B2718" s="53">
        <v>2020</v>
      </c>
      <c r="C2718" t="s">
        <v>1401</v>
      </c>
      <c r="D2718" t="s">
        <v>13977</v>
      </c>
    </row>
    <row r="2719" spans="1:4" ht="15">
      <c r="A2719" t="s">
        <v>13907</v>
      </c>
      <c r="B2719" s="53">
        <v>2020</v>
      </c>
      <c r="C2719" t="s">
        <v>1401</v>
      </c>
      <c r="D2719" t="s">
        <v>13978</v>
      </c>
    </row>
    <row r="2720" spans="1:4" ht="15">
      <c r="A2720" t="s">
        <v>13907</v>
      </c>
      <c r="B2720" s="53">
        <v>2020</v>
      </c>
      <c r="C2720" t="s">
        <v>1401</v>
      </c>
      <c r="D2720" t="s">
        <v>13979</v>
      </c>
    </row>
    <row r="2721" spans="1:4" ht="15">
      <c r="A2721" t="s">
        <v>13907</v>
      </c>
      <c r="B2721" s="53">
        <v>2020</v>
      </c>
      <c r="C2721" t="s">
        <v>1401</v>
      </c>
      <c r="D2721" t="s">
        <v>13980</v>
      </c>
    </row>
    <row r="2722" spans="1:4" ht="15">
      <c r="A2722" t="s">
        <v>13907</v>
      </c>
      <c r="B2722" s="53">
        <v>2020</v>
      </c>
      <c r="C2722" t="s">
        <v>1401</v>
      </c>
      <c r="D2722" t="s">
        <v>13981</v>
      </c>
    </row>
    <row r="2723" spans="1:4" ht="15">
      <c r="A2723" t="s">
        <v>13907</v>
      </c>
      <c r="B2723" s="53">
        <v>2020</v>
      </c>
      <c r="C2723" t="s">
        <v>4930</v>
      </c>
      <c r="D2723" t="s">
        <v>13982</v>
      </c>
    </row>
    <row r="2724" spans="1:4" ht="15">
      <c r="A2724" t="s">
        <v>13907</v>
      </c>
      <c r="B2724" s="53">
        <v>2020</v>
      </c>
      <c r="C2724" t="s">
        <v>2049</v>
      </c>
      <c r="D2724" t="s">
        <v>13983</v>
      </c>
    </row>
    <row r="2725" spans="1:4" ht="15">
      <c r="A2725" t="s">
        <v>13907</v>
      </c>
      <c r="B2725" s="53">
        <v>2020</v>
      </c>
      <c r="C2725" t="s">
        <v>644</v>
      </c>
      <c r="D2725" t="s">
        <v>13984</v>
      </c>
    </row>
    <row r="2726" spans="1:4" ht="15">
      <c r="A2726" t="s">
        <v>13907</v>
      </c>
      <c r="B2726" s="53">
        <v>2020</v>
      </c>
      <c r="C2726" t="s">
        <v>1999</v>
      </c>
      <c r="D2726" t="s">
        <v>13985</v>
      </c>
    </row>
    <row r="2727" spans="1:4" ht="15">
      <c r="A2727" t="s">
        <v>13907</v>
      </c>
      <c r="B2727" s="53">
        <v>2020</v>
      </c>
      <c r="C2727" t="s">
        <v>1</v>
      </c>
      <c r="D2727" t="s">
        <v>13973</v>
      </c>
    </row>
    <row r="2728" spans="1:4" ht="15">
      <c r="A2728" t="s">
        <v>13907</v>
      </c>
      <c r="B2728" s="53">
        <v>2020</v>
      </c>
      <c r="C2728" t="s">
        <v>1</v>
      </c>
      <c r="D2728" t="s">
        <v>13983</v>
      </c>
    </row>
    <row r="2729" spans="1:4" ht="15">
      <c r="A2729" t="s">
        <v>13907</v>
      </c>
      <c r="B2729" s="53">
        <v>2020</v>
      </c>
      <c r="C2729" t="s">
        <v>1</v>
      </c>
      <c r="D2729" t="s">
        <v>13974</v>
      </c>
    </row>
    <row r="2730" spans="1:4" ht="15">
      <c r="A2730" t="s">
        <v>13907</v>
      </c>
      <c r="B2730" s="53">
        <v>2020</v>
      </c>
      <c r="C2730" t="s">
        <v>1</v>
      </c>
      <c r="D2730" t="s">
        <v>13986</v>
      </c>
    </row>
    <row r="2731" spans="1:4" ht="15">
      <c r="A2731" t="s">
        <v>13907</v>
      </c>
      <c r="B2731" s="53">
        <v>2020</v>
      </c>
      <c r="C2731" t="s">
        <v>1</v>
      </c>
      <c r="D2731" t="s">
        <v>13984</v>
      </c>
    </row>
    <row r="2732" spans="1:4" ht="15">
      <c r="A2732" t="s">
        <v>13907</v>
      </c>
      <c r="B2732" s="53">
        <v>2020</v>
      </c>
      <c r="C2732" t="s">
        <v>1</v>
      </c>
      <c r="D2732" t="s">
        <v>13987</v>
      </c>
    </row>
    <row r="2733" spans="1:4" ht="15">
      <c r="A2733" t="s">
        <v>13907</v>
      </c>
      <c r="B2733" s="53">
        <v>2020</v>
      </c>
      <c r="C2733" t="s">
        <v>1</v>
      </c>
      <c r="D2733" t="s">
        <v>13988</v>
      </c>
    </row>
    <row r="2734" spans="1:4" ht="15">
      <c r="A2734" t="s">
        <v>13907</v>
      </c>
      <c r="B2734" s="53">
        <v>2020</v>
      </c>
      <c r="C2734" t="s">
        <v>1</v>
      </c>
      <c r="D2734" t="s">
        <v>13989</v>
      </c>
    </row>
    <row r="2735" spans="1:4" ht="15">
      <c r="A2735" t="s">
        <v>13907</v>
      </c>
      <c r="B2735" s="53">
        <v>2020</v>
      </c>
      <c r="C2735" t="s">
        <v>1</v>
      </c>
      <c r="D2735" t="s">
        <v>13985</v>
      </c>
    </row>
    <row r="2736" spans="1:4" ht="15">
      <c r="A2736" t="s">
        <v>13907</v>
      </c>
      <c r="B2736" s="53">
        <v>2020</v>
      </c>
      <c r="C2736" t="s">
        <v>1</v>
      </c>
      <c r="D2736" t="s">
        <v>13982</v>
      </c>
    </row>
    <row r="2737" spans="1:4" ht="15">
      <c r="A2737" t="s">
        <v>13907</v>
      </c>
      <c r="B2737" s="53">
        <v>2020</v>
      </c>
      <c r="C2737" t="s">
        <v>1</v>
      </c>
      <c r="D2737" t="s">
        <v>7128</v>
      </c>
    </row>
    <row r="2738" spans="1:4" ht="15">
      <c r="A2738" t="s">
        <v>13907</v>
      </c>
      <c r="B2738" s="53">
        <v>2020</v>
      </c>
      <c r="C2738" t="s">
        <v>1</v>
      </c>
      <c r="D2738" t="s">
        <v>13990</v>
      </c>
    </row>
    <row r="2739" spans="1:4" ht="15">
      <c r="A2739" t="s">
        <v>13907</v>
      </c>
      <c r="B2739" s="53">
        <v>2019</v>
      </c>
      <c r="C2739" t="s">
        <v>1970</v>
      </c>
      <c r="D2739" t="s">
        <v>13991</v>
      </c>
    </row>
    <row r="2740" spans="1:4" ht="15">
      <c r="A2740" t="s">
        <v>13907</v>
      </c>
      <c r="B2740" s="53">
        <v>2019</v>
      </c>
      <c r="C2740" t="s">
        <v>1401</v>
      </c>
      <c r="D2740" t="s">
        <v>13992</v>
      </c>
    </row>
    <row r="2741" spans="1:4" ht="15">
      <c r="A2741" t="s">
        <v>13907</v>
      </c>
      <c r="B2741" s="53">
        <v>2019</v>
      </c>
      <c r="C2741" t="s">
        <v>1401</v>
      </c>
      <c r="D2741" t="s">
        <v>13993</v>
      </c>
    </row>
    <row r="2742" spans="1:4" ht="15">
      <c r="A2742" t="s">
        <v>13907</v>
      </c>
      <c r="B2742" s="53">
        <v>2019</v>
      </c>
      <c r="C2742" t="s">
        <v>1401</v>
      </c>
      <c r="D2742" t="s">
        <v>13994</v>
      </c>
    </row>
    <row r="2743" spans="1:4" ht="15">
      <c r="A2743" t="s">
        <v>13907</v>
      </c>
      <c r="B2743" s="53">
        <v>2019</v>
      </c>
      <c r="C2743" t="s">
        <v>1401</v>
      </c>
      <c r="D2743" t="s">
        <v>13995</v>
      </c>
    </row>
    <row r="2744" spans="1:4" ht="15">
      <c r="A2744" t="s">
        <v>13907</v>
      </c>
      <c r="B2744" s="53">
        <v>2019</v>
      </c>
      <c r="C2744" t="s">
        <v>1401</v>
      </c>
      <c r="D2744" t="s">
        <v>13996</v>
      </c>
    </row>
    <row r="2745" spans="1:4" ht="15">
      <c r="A2745" t="s">
        <v>13907</v>
      </c>
      <c r="B2745" s="53">
        <v>2019</v>
      </c>
      <c r="C2745" t="s">
        <v>1401</v>
      </c>
      <c r="D2745" t="s">
        <v>13997</v>
      </c>
    </row>
    <row r="2746" spans="1:4" ht="15">
      <c r="A2746" t="s">
        <v>13907</v>
      </c>
      <c r="B2746" s="53">
        <v>2019</v>
      </c>
      <c r="C2746" t="s">
        <v>1401</v>
      </c>
      <c r="D2746" t="s">
        <v>13998</v>
      </c>
    </row>
    <row r="2747" spans="1:4" ht="15">
      <c r="A2747" t="s">
        <v>13907</v>
      </c>
      <c r="B2747" s="53">
        <v>2019</v>
      </c>
      <c r="C2747" t="s">
        <v>1270</v>
      </c>
      <c r="D2747" t="s">
        <v>13999</v>
      </c>
    </row>
    <row r="2748" spans="1:4" ht="15">
      <c r="A2748" t="s">
        <v>13907</v>
      </c>
      <c r="B2748" s="53">
        <v>2019</v>
      </c>
      <c r="C2748" t="s">
        <v>1270</v>
      </c>
      <c r="D2748" t="s">
        <v>14000</v>
      </c>
    </row>
    <row r="2749" spans="1:4" ht="15">
      <c r="A2749" t="s">
        <v>13907</v>
      </c>
      <c r="B2749" s="53">
        <v>2019</v>
      </c>
      <c r="C2749" t="s">
        <v>1270</v>
      </c>
      <c r="D2749" t="s">
        <v>14001</v>
      </c>
    </row>
    <row r="2750" spans="1:4" ht="15">
      <c r="A2750" t="s">
        <v>13907</v>
      </c>
      <c r="B2750" s="53">
        <v>2019</v>
      </c>
      <c r="C2750" t="s">
        <v>660</v>
      </c>
      <c r="D2750" t="s">
        <v>14002</v>
      </c>
    </row>
    <row r="2751" spans="1:4" ht="15">
      <c r="A2751" t="s">
        <v>13907</v>
      </c>
      <c r="B2751" s="53">
        <v>2019</v>
      </c>
      <c r="C2751" t="s">
        <v>660</v>
      </c>
      <c r="D2751" t="s">
        <v>14003</v>
      </c>
    </row>
    <row r="2752" spans="1:4" ht="15">
      <c r="A2752" t="s">
        <v>13907</v>
      </c>
      <c r="B2752" s="53">
        <v>2019</v>
      </c>
      <c r="C2752" t="s">
        <v>1</v>
      </c>
      <c r="D2752" t="s">
        <v>14004</v>
      </c>
    </row>
    <row r="2753" spans="1:4" ht="15">
      <c r="A2753" t="s">
        <v>13907</v>
      </c>
      <c r="B2753" s="53">
        <v>2019</v>
      </c>
      <c r="C2753" t="s">
        <v>1</v>
      </c>
      <c r="D2753" t="s">
        <v>13996</v>
      </c>
    </row>
    <row r="2754" spans="1:4" ht="15">
      <c r="A2754" t="s">
        <v>13907</v>
      </c>
      <c r="B2754" s="53">
        <v>2019</v>
      </c>
      <c r="C2754" t="s">
        <v>1</v>
      </c>
      <c r="D2754" t="s">
        <v>14005</v>
      </c>
    </row>
    <row r="2755" spans="1:4" ht="15">
      <c r="A2755" t="s">
        <v>13907</v>
      </c>
      <c r="B2755" s="53">
        <v>2019</v>
      </c>
      <c r="C2755" t="s">
        <v>1</v>
      </c>
      <c r="D2755" t="s">
        <v>14006</v>
      </c>
    </row>
    <row r="2756" spans="1:4" ht="15">
      <c r="A2756" t="s">
        <v>13907</v>
      </c>
      <c r="B2756" s="53">
        <v>2019</v>
      </c>
      <c r="C2756" t="s">
        <v>1</v>
      </c>
      <c r="D2756" t="s">
        <v>14000</v>
      </c>
    </row>
    <row r="2757" spans="1:4" ht="15">
      <c r="A2757" t="s">
        <v>13907</v>
      </c>
      <c r="B2757" s="53">
        <v>2019</v>
      </c>
      <c r="C2757" t="s">
        <v>1</v>
      </c>
      <c r="D2757" t="s">
        <v>13999</v>
      </c>
    </row>
    <row r="2758" spans="1:4" ht="15">
      <c r="A2758" t="s">
        <v>13907</v>
      </c>
      <c r="B2758" s="53">
        <v>2019</v>
      </c>
      <c r="C2758" t="s">
        <v>1</v>
      </c>
      <c r="D2758" t="s">
        <v>13979</v>
      </c>
    </row>
    <row r="2759" spans="1:4" ht="15">
      <c r="A2759" t="s">
        <v>13907</v>
      </c>
      <c r="B2759" s="53">
        <v>2019</v>
      </c>
      <c r="C2759" t="s">
        <v>1</v>
      </c>
      <c r="D2759" t="s">
        <v>14007</v>
      </c>
    </row>
    <row r="2760" spans="1:4" ht="15">
      <c r="A2760" t="s">
        <v>13907</v>
      </c>
      <c r="B2760" s="53">
        <v>2018</v>
      </c>
      <c r="C2760" t="s">
        <v>1337</v>
      </c>
      <c r="D2760" t="s">
        <v>14008</v>
      </c>
    </row>
    <row r="2761" spans="1:4" ht="15">
      <c r="A2761" t="s">
        <v>13907</v>
      </c>
      <c r="B2761" s="53">
        <v>2018</v>
      </c>
      <c r="C2761" t="s">
        <v>7077</v>
      </c>
      <c r="D2761" t="s">
        <v>14009</v>
      </c>
    </row>
    <row r="2762" spans="1:4" ht="15">
      <c r="A2762" t="s">
        <v>13907</v>
      </c>
      <c r="B2762" s="53">
        <v>2018</v>
      </c>
      <c r="C2762" t="s">
        <v>1125</v>
      </c>
      <c r="D2762" t="s">
        <v>14010</v>
      </c>
    </row>
    <row r="2763" spans="1:4" ht="15">
      <c r="A2763" t="s">
        <v>13907</v>
      </c>
      <c r="B2763" s="53">
        <v>2018</v>
      </c>
      <c r="C2763" t="s">
        <v>1401</v>
      </c>
      <c r="D2763" t="s">
        <v>14011</v>
      </c>
    </row>
    <row r="2764" spans="1:4" ht="15">
      <c r="A2764" t="s">
        <v>13907</v>
      </c>
      <c r="B2764" s="53">
        <v>2018</v>
      </c>
      <c r="C2764" t="s">
        <v>1401</v>
      </c>
      <c r="D2764" t="s">
        <v>14012</v>
      </c>
    </row>
    <row r="2765" spans="1:4" ht="15">
      <c r="A2765" t="s">
        <v>13907</v>
      </c>
      <c r="B2765" s="53">
        <v>2018</v>
      </c>
      <c r="C2765" t="s">
        <v>1401</v>
      </c>
      <c r="D2765" t="s">
        <v>14013</v>
      </c>
    </row>
    <row r="2766" spans="1:4" ht="15">
      <c r="A2766" t="s">
        <v>13907</v>
      </c>
      <c r="B2766" s="53">
        <v>2018</v>
      </c>
      <c r="C2766" t="s">
        <v>1401</v>
      </c>
      <c r="D2766" t="s">
        <v>14014</v>
      </c>
    </row>
    <row r="2767" spans="1:4" ht="15">
      <c r="A2767" t="s">
        <v>13907</v>
      </c>
      <c r="B2767" s="53">
        <v>2018</v>
      </c>
      <c r="C2767" t="s">
        <v>2427</v>
      </c>
      <c r="D2767" t="s">
        <v>14015</v>
      </c>
    </row>
    <row r="2768" spans="1:4" ht="15">
      <c r="A2768" t="s">
        <v>13907</v>
      </c>
      <c r="B2768" s="53">
        <v>2018</v>
      </c>
      <c r="C2768" t="s">
        <v>9824</v>
      </c>
      <c r="D2768" t="s">
        <v>14016</v>
      </c>
    </row>
    <row r="2769" spans="1:4" ht="15">
      <c r="A2769" t="s">
        <v>13907</v>
      </c>
      <c r="B2769" s="53">
        <v>2018</v>
      </c>
      <c r="C2769" t="s">
        <v>14017</v>
      </c>
      <c r="D2769" t="s">
        <v>14018</v>
      </c>
    </row>
    <row r="2770" spans="1:4" ht="15">
      <c r="A2770" t="s">
        <v>13907</v>
      </c>
      <c r="B2770" s="53">
        <v>2018</v>
      </c>
      <c r="C2770" t="s">
        <v>2251</v>
      </c>
      <c r="D2770" t="s">
        <v>14019</v>
      </c>
    </row>
    <row r="2771" spans="1:4" ht="15">
      <c r="A2771" t="s">
        <v>13907</v>
      </c>
      <c r="B2771" s="53">
        <v>2018</v>
      </c>
      <c r="C2771" t="s">
        <v>3571</v>
      </c>
      <c r="D2771" t="s">
        <v>14020</v>
      </c>
    </row>
    <row r="2772" spans="1:4" ht="15">
      <c r="A2772" t="s">
        <v>13907</v>
      </c>
      <c r="B2772" s="53">
        <v>2018</v>
      </c>
      <c r="C2772" t="s">
        <v>660</v>
      </c>
      <c r="D2772" t="s">
        <v>14006</v>
      </c>
    </row>
    <row r="2773" spans="1:4" ht="15">
      <c r="A2773" t="s">
        <v>13907</v>
      </c>
      <c r="B2773" s="53">
        <v>2018</v>
      </c>
      <c r="C2773" t="s">
        <v>644</v>
      </c>
      <c r="D2773" t="s">
        <v>14021</v>
      </c>
    </row>
    <row r="2774" spans="1:4" ht="15">
      <c r="A2774" t="s">
        <v>13907</v>
      </c>
      <c r="B2774" s="53">
        <v>2018</v>
      </c>
      <c r="C2774" t="s">
        <v>4650</v>
      </c>
      <c r="D2774" t="s">
        <v>14022</v>
      </c>
    </row>
    <row r="2775" spans="1:4" ht="15">
      <c r="A2775" t="s">
        <v>13907</v>
      </c>
      <c r="B2775" s="53">
        <v>2018</v>
      </c>
      <c r="C2775" t="s">
        <v>1</v>
      </c>
      <c r="D2775" t="s">
        <v>14023</v>
      </c>
    </row>
    <row r="2776" spans="1:4" ht="15">
      <c r="A2776" t="s">
        <v>13907</v>
      </c>
      <c r="B2776" s="53">
        <v>2018</v>
      </c>
      <c r="C2776" t="s">
        <v>1</v>
      </c>
      <c r="D2776" t="s">
        <v>14024</v>
      </c>
    </row>
    <row r="2777" spans="1:4" ht="15">
      <c r="A2777" t="s">
        <v>13907</v>
      </c>
      <c r="B2777" s="53">
        <v>2018</v>
      </c>
      <c r="C2777" t="s">
        <v>1</v>
      </c>
      <c r="D2777" t="s">
        <v>14010</v>
      </c>
    </row>
    <row r="2778" spans="1:4" ht="15">
      <c r="A2778" t="s">
        <v>13907</v>
      </c>
      <c r="B2778" s="53">
        <v>2018</v>
      </c>
      <c r="C2778" t="s">
        <v>1</v>
      </c>
      <c r="D2778" t="s">
        <v>14009</v>
      </c>
    </row>
    <row r="2779" spans="1:4" ht="15">
      <c r="A2779" t="s">
        <v>13907</v>
      </c>
      <c r="B2779" s="53">
        <v>2018</v>
      </c>
      <c r="C2779" t="s">
        <v>1</v>
      </c>
      <c r="D2779" t="s">
        <v>14002</v>
      </c>
    </row>
    <row r="2780" spans="1:4" ht="15">
      <c r="A2780" t="s">
        <v>13907</v>
      </c>
      <c r="B2780" s="53">
        <v>2018</v>
      </c>
      <c r="C2780" t="s">
        <v>1</v>
      </c>
      <c r="D2780" t="s">
        <v>14025</v>
      </c>
    </row>
    <row r="2781" spans="1:4" ht="15">
      <c r="A2781" t="s">
        <v>13907</v>
      </c>
      <c r="B2781" s="53">
        <v>2018</v>
      </c>
      <c r="C2781" t="s">
        <v>1</v>
      </c>
      <c r="D2781" t="s">
        <v>13992</v>
      </c>
    </row>
    <row r="2782" spans="1:4" ht="15">
      <c r="A2782" t="s">
        <v>13907</v>
      </c>
      <c r="B2782" s="53">
        <v>2018</v>
      </c>
      <c r="C2782" t="s">
        <v>1</v>
      </c>
      <c r="D2782" t="s">
        <v>13993</v>
      </c>
    </row>
    <row r="2783" spans="1:4" ht="15">
      <c r="A2783" t="s">
        <v>13907</v>
      </c>
      <c r="B2783" s="53">
        <v>2017</v>
      </c>
      <c r="C2783" t="s">
        <v>1970</v>
      </c>
      <c r="D2783" t="s">
        <v>14026</v>
      </c>
    </row>
    <row r="2784" spans="1:4" ht="15">
      <c r="A2784" t="s">
        <v>13907</v>
      </c>
      <c r="B2784" s="53">
        <v>2017</v>
      </c>
      <c r="C2784" t="s">
        <v>1970</v>
      </c>
      <c r="D2784" t="s">
        <v>14027</v>
      </c>
    </row>
    <row r="2785" spans="1:4" ht="15">
      <c r="A2785" t="s">
        <v>13907</v>
      </c>
      <c r="B2785" s="53">
        <v>2017</v>
      </c>
      <c r="C2785" t="s">
        <v>969</v>
      </c>
      <c r="D2785" t="s">
        <v>14028</v>
      </c>
    </row>
    <row r="2786" spans="1:4" ht="15">
      <c r="A2786" t="s">
        <v>13907</v>
      </c>
      <c r="B2786" s="53">
        <v>2017</v>
      </c>
      <c r="C2786" t="s">
        <v>969</v>
      </c>
      <c r="D2786" t="s">
        <v>14029</v>
      </c>
    </row>
    <row r="2787" spans="1:4" ht="15">
      <c r="A2787" t="s">
        <v>13907</v>
      </c>
      <c r="B2787" s="53">
        <v>2017</v>
      </c>
      <c r="C2787" t="s">
        <v>1401</v>
      </c>
      <c r="D2787" t="s">
        <v>14030</v>
      </c>
    </row>
    <row r="2788" spans="1:4" ht="15">
      <c r="A2788" t="s">
        <v>13907</v>
      </c>
      <c r="B2788" s="53">
        <v>2017</v>
      </c>
      <c r="C2788" t="s">
        <v>1401</v>
      </c>
      <c r="D2788" t="s">
        <v>14031</v>
      </c>
    </row>
    <row r="2789" spans="1:4" ht="15">
      <c r="A2789" t="s">
        <v>13907</v>
      </c>
      <c r="B2789" s="53">
        <v>2017</v>
      </c>
      <c r="C2789" t="s">
        <v>1401</v>
      </c>
      <c r="D2789" t="s">
        <v>14032</v>
      </c>
    </row>
    <row r="2790" spans="1:4" ht="15">
      <c r="A2790" t="s">
        <v>13907</v>
      </c>
      <c r="B2790" s="53">
        <v>2017</v>
      </c>
      <c r="C2790" t="s">
        <v>1401</v>
      </c>
      <c r="D2790" t="s">
        <v>14033</v>
      </c>
    </row>
    <row r="2791" spans="1:4" ht="15">
      <c r="A2791" t="s">
        <v>13907</v>
      </c>
      <c r="B2791" s="53">
        <v>2017</v>
      </c>
      <c r="C2791" t="s">
        <v>1401</v>
      </c>
      <c r="D2791" t="s">
        <v>14034</v>
      </c>
    </row>
    <row r="2792" spans="1:4" ht="15">
      <c r="A2792" t="s">
        <v>13907</v>
      </c>
      <c r="B2792" s="53">
        <v>2017</v>
      </c>
      <c r="C2792" t="s">
        <v>1270</v>
      </c>
      <c r="D2792" t="s">
        <v>14035</v>
      </c>
    </row>
    <row r="2793" spans="1:4" ht="15">
      <c r="A2793" t="s">
        <v>13907</v>
      </c>
      <c r="B2793" s="53">
        <v>2017</v>
      </c>
      <c r="C2793" t="s">
        <v>3571</v>
      </c>
      <c r="D2793" t="s">
        <v>14036</v>
      </c>
    </row>
    <row r="2794" spans="1:4" ht="15">
      <c r="A2794" t="s">
        <v>13907</v>
      </c>
      <c r="B2794" s="53">
        <v>2017</v>
      </c>
      <c r="C2794" t="s">
        <v>644</v>
      </c>
      <c r="D2794" t="s">
        <v>14037</v>
      </c>
    </row>
    <row r="2795" spans="1:4" ht="15">
      <c r="A2795" t="s">
        <v>13907</v>
      </c>
      <c r="B2795" s="53">
        <v>2017</v>
      </c>
      <c r="C2795" t="s">
        <v>5073</v>
      </c>
      <c r="D2795" t="s">
        <v>14038</v>
      </c>
    </row>
    <row r="2796" spans="1:4" ht="15">
      <c r="A2796" t="s">
        <v>13907</v>
      </c>
      <c r="B2796" s="53">
        <v>2017</v>
      </c>
      <c r="C2796" t="s">
        <v>1</v>
      </c>
      <c r="D2796" t="s">
        <v>14036</v>
      </c>
    </row>
    <row r="2797" spans="1:4" ht="15">
      <c r="A2797" t="s">
        <v>13907</v>
      </c>
      <c r="B2797" s="53">
        <v>2017</v>
      </c>
      <c r="C2797" t="s">
        <v>1</v>
      </c>
      <c r="D2797" t="s">
        <v>14027</v>
      </c>
    </row>
    <row r="2798" spans="1:4" ht="15">
      <c r="A2798" t="s">
        <v>13907</v>
      </c>
      <c r="B2798" s="53">
        <v>2017</v>
      </c>
      <c r="C2798" t="s">
        <v>1</v>
      </c>
      <c r="D2798" t="s">
        <v>14039</v>
      </c>
    </row>
    <row r="2799" spans="1:4" ht="15">
      <c r="A2799" t="s">
        <v>13907</v>
      </c>
      <c r="B2799" s="53">
        <v>2017</v>
      </c>
      <c r="C2799" t="s">
        <v>1</v>
      </c>
      <c r="D2799" t="s">
        <v>14038</v>
      </c>
    </row>
    <row r="2800" spans="1:4" ht="15">
      <c r="A2800" t="s">
        <v>13907</v>
      </c>
      <c r="B2800" s="53">
        <v>2017</v>
      </c>
      <c r="C2800" t="s">
        <v>1</v>
      </c>
      <c r="D2800" t="s">
        <v>14040</v>
      </c>
    </row>
    <row r="2801" spans="1:4" ht="15">
      <c r="A2801" t="s">
        <v>13907</v>
      </c>
      <c r="B2801" s="53">
        <v>2017</v>
      </c>
      <c r="C2801" t="s">
        <v>1</v>
      </c>
      <c r="D2801" t="s">
        <v>14026</v>
      </c>
    </row>
    <row r="2802" spans="1:4" ht="15">
      <c r="A2802" t="s">
        <v>13907</v>
      </c>
      <c r="B2802" s="53">
        <v>2017</v>
      </c>
      <c r="C2802" t="s">
        <v>1</v>
      </c>
      <c r="D2802" t="s">
        <v>14014</v>
      </c>
    </row>
    <row r="2803" spans="1:4" ht="15">
      <c r="A2803" t="s">
        <v>13907</v>
      </c>
      <c r="B2803" s="53">
        <v>2017</v>
      </c>
      <c r="C2803" t="s">
        <v>1</v>
      </c>
      <c r="D2803" t="s">
        <v>14015</v>
      </c>
    </row>
    <row r="2804" spans="1:4" ht="15">
      <c r="A2804" t="s">
        <v>13907</v>
      </c>
      <c r="B2804" s="53">
        <v>2016</v>
      </c>
      <c r="C2804" t="s">
        <v>1074</v>
      </c>
      <c r="D2804" t="s">
        <v>14041</v>
      </c>
    </row>
    <row r="2805" spans="1:4" ht="15">
      <c r="A2805" t="s">
        <v>13907</v>
      </c>
      <c r="B2805" s="53">
        <v>2016</v>
      </c>
      <c r="C2805" t="s">
        <v>1026</v>
      </c>
      <c r="D2805" t="s">
        <v>14042</v>
      </c>
    </row>
    <row r="2806" spans="1:4" ht="15">
      <c r="A2806" t="s">
        <v>13907</v>
      </c>
      <c r="B2806" s="53">
        <v>2016</v>
      </c>
      <c r="C2806" t="s">
        <v>1401</v>
      </c>
      <c r="D2806" t="s">
        <v>14043</v>
      </c>
    </row>
    <row r="2807" spans="1:4" ht="15">
      <c r="A2807" t="s">
        <v>13907</v>
      </c>
      <c r="B2807" s="53">
        <v>2016</v>
      </c>
      <c r="C2807" t="s">
        <v>1401</v>
      </c>
      <c r="D2807" t="s">
        <v>14044</v>
      </c>
    </row>
    <row r="2808" spans="1:4" ht="15">
      <c r="A2808" t="s">
        <v>13907</v>
      </c>
      <c r="B2808" s="53">
        <v>2016</v>
      </c>
      <c r="C2808" t="s">
        <v>1</v>
      </c>
      <c r="D2808" t="s">
        <v>14033</v>
      </c>
    </row>
    <row r="2809" spans="1:4" ht="15">
      <c r="A2809" t="s">
        <v>13907</v>
      </c>
      <c r="B2809" s="53">
        <v>2016</v>
      </c>
      <c r="C2809" t="s">
        <v>1</v>
      </c>
      <c r="D2809" t="s">
        <v>14045</v>
      </c>
    </row>
    <row r="2810" spans="1:4" ht="15">
      <c r="A2810" t="s">
        <v>13907</v>
      </c>
      <c r="B2810" s="53">
        <v>2015</v>
      </c>
      <c r="C2810" t="s">
        <v>1970</v>
      </c>
      <c r="D2810" t="s">
        <v>14046</v>
      </c>
    </row>
    <row r="2811" spans="1:4" ht="15">
      <c r="A2811" t="s">
        <v>13907</v>
      </c>
      <c r="B2811" s="53">
        <v>2015</v>
      </c>
      <c r="C2811" t="s">
        <v>1401</v>
      </c>
      <c r="D2811" t="s">
        <v>14047</v>
      </c>
    </row>
    <row r="2812" spans="1:4" ht="15">
      <c r="A2812" t="s">
        <v>13907</v>
      </c>
      <c r="B2812" s="53">
        <v>2015</v>
      </c>
      <c r="C2812" t="s">
        <v>1401</v>
      </c>
      <c r="D2812" t="s">
        <v>14048</v>
      </c>
    </row>
    <row r="2813" spans="1:4" ht="15">
      <c r="A2813" t="s">
        <v>13907</v>
      </c>
      <c r="B2813" s="53">
        <v>2015</v>
      </c>
      <c r="C2813" t="s">
        <v>2427</v>
      </c>
      <c r="D2813" t="s">
        <v>14049</v>
      </c>
    </row>
    <row r="2814" spans="1:4" ht="15">
      <c r="A2814" t="s">
        <v>13907</v>
      </c>
      <c r="B2814" s="53">
        <v>2015</v>
      </c>
      <c r="C2814" t="s">
        <v>2427</v>
      </c>
      <c r="D2814" t="s">
        <v>14050</v>
      </c>
    </row>
    <row r="2815" spans="1:4" ht="15">
      <c r="A2815" t="s">
        <v>13907</v>
      </c>
      <c r="B2815" s="53">
        <v>2015</v>
      </c>
      <c r="C2815" t="s">
        <v>1270</v>
      </c>
      <c r="D2815" t="s">
        <v>14051</v>
      </c>
    </row>
    <row r="2816" spans="1:4" ht="15">
      <c r="A2816" t="s">
        <v>13907</v>
      </c>
      <c r="B2816" s="53">
        <v>2015</v>
      </c>
      <c r="C2816" t="s">
        <v>1270</v>
      </c>
      <c r="D2816" t="s">
        <v>14052</v>
      </c>
    </row>
    <row r="2817" spans="1:4" ht="15">
      <c r="A2817" t="s">
        <v>13907</v>
      </c>
      <c r="B2817" s="53">
        <v>2015</v>
      </c>
      <c r="C2817" t="s">
        <v>1163</v>
      </c>
      <c r="D2817" t="s">
        <v>8534</v>
      </c>
    </row>
    <row r="2818" spans="1:4" ht="15">
      <c r="A2818" t="s">
        <v>13907</v>
      </c>
      <c r="B2818" s="53">
        <v>2015</v>
      </c>
      <c r="C2818" t="s">
        <v>1</v>
      </c>
      <c r="D2818" t="s">
        <v>14044</v>
      </c>
    </row>
    <row r="2819" spans="1:4" ht="15">
      <c r="A2819" t="s">
        <v>13907</v>
      </c>
      <c r="B2819" s="53">
        <v>2014</v>
      </c>
      <c r="C2819" t="s">
        <v>1074</v>
      </c>
      <c r="D2819" t="s">
        <v>8537</v>
      </c>
    </row>
    <row r="2820" spans="1:4" ht="15">
      <c r="A2820" t="s">
        <v>13907</v>
      </c>
      <c r="B2820" s="53">
        <v>2014</v>
      </c>
      <c r="C2820" t="s">
        <v>660</v>
      </c>
      <c r="D2820" t="s">
        <v>14053</v>
      </c>
    </row>
    <row r="2821" spans="1:4" ht="15">
      <c r="A2821" t="s">
        <v>13907</v>
      </c>
      <c r="B2821" s="53">
        <v>2014</v>
      </c>
      <c r="C2821" t="s">
        <v>660</v>
      </c>
      <c r="D2821" t="s">
        <v>14054</v>
      </c>
    </row>
    <row r="2822" spans="1:4" ht="15">
      <c r="A2822" t="s">
        <v>13907</v>
      </c>
      <c r="B2822" s="53">
        <v>2014</v>
      </c>
      <c r="C2822" t="s">
        <v>644</v>
      </c>
      <c r="D2822" t="s">
        <v>14055</v>
      </c>
    </row>
    <row r="2823" spans="1:4" ht="15">
      <c r="A2823" t="s">
        <v>13907</v>
      </c>
      <c r="B2823" s="53">
        <v>2014</v>
      </c>
      <c r="C2823" t="s">
        <v>1</v>
      </c>
      <c r="D2823" t="s">
        <v>14052</v>
      </c>
    </row>
    <row r="2824" spans="1:4" ht="15">
      <c r="A2824" t="s">
        <v>13907</v>
      </c>
      <c r="B2824" s="53">
        <v>2013</v>
      </c>
      <c r="C2824" t="s">
        <v>9</v>
      </c>
      <c r="D2824" t="s">
        <v>14056</v>
      </c>
    </row>
    <row r="2825" spans="1:4" ht="15">
      <c r="A2825" t="s">
        <v>13907</v>
      </c>
      <c r="B2825" s="53">
        <v>2013</v>
      </c>
      <c r="C2825" t="s">
        <v>923</v>
      </c>
      <c r="D2825" t="s">
        <v>8553</v>
      </c>
    </row>
    <row r="2826" spans="1:4" ht="15">
      <c r="A2826" t="s">
        <v>13907</v>
      </c>
      <c r="B2826" s="53">
        <v>2013</v>
      </c>
      <c r="C2826" t="s">
        <v>1401</v>
      </c>
      <c r="D2826" t="s">
        <v>14057</v>
      </c>
    </row>
    <row r="2827" spans="1:4" ht="15">
      <c r="A2827" t="s">
        <v>13907</v>
      </c>
      <c r="B2827" s="53">
        <v>2013</v>
      </c>
      <c r="C2827" t="s">
        <v>1270</v>
      </c>
      <c r="D2827" t="s">
        <v>14058</v>
      </c>
    </row>
    <row r="2828" spans="1:4" ht="15">
      <c r="A2828" t="s">
        <v>13907</v>
      </c>
      <c r="B2828" s="53">
        <v>2013</v>
      </c>
      <c r="C2828" t="s">
        <v>21</v>
      </c>
      <c r="D2828" t="s">
        <v>14059</v>
      </c>
    </row>
    <row r="2829" spans="1:4" ht="15">
      <c r="A2829" t="s">
        <v>13907</v>
      </c>
      <c r="B2829" s="53">
        <v>2012</v>
      </c>
      <c r="C2829" t="s">
        <v>966</v>
      </c>
      <c r="D2829" t="s">
        <v>8572</v>
      </c>
    </row>
    <row r="2830" spans="1:4" ht="15">
      <c r="A2830" t="s">
        <v>13907</v>
      </c>
      <c r="B2830" s="53">
        <v>2012</v>
      </c>
      <c r="C2830" t="s">
        <v>1401</v>
      </c>
      <c r="D2830" t="s">
        <v>14060</v>
      </c>
    </row>
    <row r="2831" spans="1:4" ht="15">
      <c r="A2831" t="s">
        <v>13907</v>
      </c>
      <c r="B2831" s="53">
        <v>2012</v>
      </c>
      <c r="C2831" t="s">
        <v>660</v>
      </c>
      <c r="D2831" t="s">
        <v>14061</v>
      </c>
    </row>
    <row r="2832" spans="1:4" ht="15">
      <c r="A2832" t="s">
        <v>13907</v>
      </c>
      <c r="B2832" s="53">
        <v>2012</v>
      </c>
      <c r="C2832" t="s">
        <v>975</v>
      </c>
      <c r="D2832" t="s">
        <v>8577</v>
      </c>
    </row>
    <row r="2833" spans="1:4" ht="15">
      <c r="A2833" t="s">
        <v>13907</v>
      </c>
      <c r="B2833" s="53">
        <v>2011</v>
      </c>
      <c r="C2833" t="s">
        <v>1401</v>
      </c>
      <c r="D2833" t="s">
        <v>14062</v>
      </c>
    </row>
    <row r="2834" spans="1:4" ht="15">
      <c r="A2834" t="s">
        <v>13907</v>
      </c>
      <c r="B2834" s="53">
        <v>2011</v>
      </c>
      <c r="C2834" t="s">
        <v>660</v>
      </c>
      <c r="D2834" t="s">
        <v>14063</v>
      </c>
    </row>
    <row r="2835" spans="1:4" ht="15">
      <c r="A2835" t="s">
        <v>13907</v>
      </c>
      <c r="B2835" s="53">
        <v>2011</v>
      </c>
      <c r="C2835" t="s">
        <v>975</v>
      </c>
      <c r="D2835" t="s">
        <v>14064</v>
      </c>
    </row>
    <row r="2836" spans="1:4" ht="15">
      <c r="A2836" t="s">
        <v>13907</v>
      </c>
      <c r="B2836" s="53">
        <v>2011</v>
      </c>
      <c r="C2836" t="s">
        <v>975</v>
      </c>
      <c r="D2836" t="s">
        <v>8582</v>
      </c>
    </row>
    <row r="2837" spans="1:4" ht="15">
      <c r="A2837" t="s">
        <v>13907</v>
      </c>
      <c r="B2837" s="53">
        <v>2011</v>
      </c>
      <c r="C2837" t="s">
        <v>5073</v>
      </c>
      <c r="D2837" t="s">
        <v>14065</v>
      </c>
    </row>
    <row r="2838" spans="1:4" ht="15">
      <c r="A2838" t="s">
        <v>13907</v>
      </c>
      <c r="B2838" s="53">
        <v>2010</v>
      </c>
      <c r="C2838" t="s">
        <v>1024</v>
      </c>
      <c r="D2838" t="s">
        <v>14066</v>
      </c>
    </row>
    <row r="2839" spans="1:4" ht="15">
      <c r="A2839" t="s">
        <v>13907</v>
      </c>
      <c r="B2839" s="53">
        <v>2010</v>
      </c>
      <c r="C2839" t="s">
        <v>14067</v>
      </c>
      <c r="D2839" t="s">
        <v>14068</v>
      </c>
    </row>
    <row r="2840" spans="1:4" ht="15">
      <c r="A2840" t="s">
        <v>13907</v>
      </c>
      <c r="B2840" s="53">
        <v>2010</v>
      </c>
      <c r="C2840" t="s">
        <v>975</v>
      </c>
      <c r="D2840" t="s">
        <v>14069</v>
      </c>
    </row>
    <row r="2841" spans="1:4" ht="15">
      <c r="A2841" t="s">
        <v>13907</v>
      </c>
      <c r="B2841" s="53">
        <v>2010</v>
      </c>
      <c r="C2841" t="s">
        <v>975</v>
      </c>
      <c r="D2841" t="s">
        <v>14070</v>
      </c>
    </row>
    <row r="2842" spans="1:4" ht="15">
      <c r="A2842" t="s">
        <v>13907</v>
      </c>
      <c r="B2842" s="53">
        <v>2009</v>
      </c>
      <c r="C2842" t="s">
        <v>1401</v>
      </c>
      <c r="D2842" t="s">
        <v>14071</v>
      </c>
    </row>
    <row r="2843" spans="1:4" ht="15">
      <c r="A2843" t="s">
        <v>13907</v>
      </c>
      <c r="B2843" s="53">
        <v>2009</v>
      </c>
      <c r="C2843" t="s">
        <v>1254</v>
      </c>
      <c r="D2843" t="s">
        <v>14072</v>
      </c>
    </row>
    <row r="2844" spans="1:4" ht="15">
      <c r="A2844" t="s">
        <v>13907</v>
      </c>
      <c r="B2844" s="53">
        <v>2008</v>
      </c>
      <c r="C2844" t="s">
        <v>3571</v>
      </c>
      <c r="D2844" t="s">
        <v>14073</v>
      </c>
    </row>
    <row r="2845" spans="1:4" ht="15">
      <c r="A2845" t="s">
        <v>13907</v>
      </c>
      <c r="B2845" s="53">
        <v>2006</v>
      </c>
      <c r="C2845" t="s">
        <v>600</v>
      </c>
      <c r="D2845" t="s">
        <v>14074</v>
      </c>
    </row>
    <row r="2846" spans="1:4" ht="15">
      <c r="A2846" t="s">
        <v>22254</v>
      </c>
      <c r="B2846" s="53">
        <v>2021</v>
      </c>
      <c r="C2846" t="s">
        <v>1185</v>
      </c>
      <c r="D2846" t="s">
        <v>22504</v>
      </c>
    </row>
    <row r="2847" spans="1:4" ht="15">
      <c r="A2847" t="s">
        <v>22254</v>
      </c>
      <c r="B2847" s="53">
        <v>2020</v>
      </c>
      <c r="C2847" t="s">
        <v>11295</v>
      </c>
      <c r="D2847" t="s">
        <v>22505</v>
      </c>
    </row>
    <row r="2848" spans="1:4" ht="15">
      <c r="A2848" t="s">
        <v>22254</v>
      </c>
      <c r="B2848" s="53">
        <v>2020</v>
      </c>
      <c r="C2848" t="s">
        <v>644</v>
      </c>
      <c r="D2848" t="s">
        <v>22506</v>
      </c>
    </row>
    <row r="2849" spans="1:4" ht="15">
      <c r="A2849" t="s">
        <v>22254</v>
      </c>
      <c r="B2849" s="53">
        <v>2019</v>
      </c>
      <c r="C2849" t="s">
        <v>49</v>
      </c>
      <c r="D2849" t="s">
        <v>14952</v>
      </c>
    </row>
    <row r="2850" spans="1:4" ht="15">
      <c r="A2850" t="s">
        <v>22254</v>
      </c>
      <c r="B2850" s="53">
        <v>2019</v>
      </c>
      <c r="C2850" t="s">
        <v>660</v>
      </c>
      <c r="D2850" t="s">
        <v>22507</v>
      </c>
    </row>
    <row r="2851" spans="1:4" ht="15">
      <c r="A2851" t="s">
        <v>22254</v>
      </c>
      <c r="B2851" s="53">
        <v>2019</v>
      </c>
      <c r="C2851" t="s">
        <v>4569</v>
      </c>
      <c r="D2851" t="s">
        <v>22508</v>
      </c>
    </row>
    <row r="2852" spans="1:4" ht="15">
      <c r="A2852" t="s">
        <v>22254</v>
      </c>
      <c r="B2852" s="53">
        <v>2018</v>
      </c>
      <c r="C2852" t="s">
        <v>9</v>
      </c>
      <c r="D2852" t="s">
        <v>22509</v>
      </c>
    </row>
    <row r="2853" spans="1:4" ht="15">
      <c r="A2853" t="s">
        <v>22254</v>
      </c>
      <c r="B2853" s="53">
        <v>2018</v>
      </c>
      <c r="C2853" t="s">
        <v>11295</v>
      </c>
      <c r="D2853" t="s">
        <v>22510</v>
      </c>
    </row>
    <row r="2854" spans="1:4" ht="15">
      <c r="A2854" t="s">
        <v>22254</v>
      </c>
      <c r="B2854" s="53">
        <v>2018</v>
      </c>
      <c r="C2854" t="s">
        <v>11295</v>
      </c>
      <c r="D2854" t="s">
        <v>22511</v>
      </c>
    </row>
    <row r="2855" spans="1:4" ht="15">
      <c r="A2855" t="s">
        <v>22254</v>
      </c>
      <c r="B2855" s="53">
        <v>2018</v>
      </c>
      <c r="C2855" t="s">
        <v>49</v>
      </c>
      <c r="D2855" t="s">
        <v>22512</v>
      </c>
    </row>
    <row r="2856" spans="1:4" ht="15">
      <c r="A2856" t="s">
        <v>22254</v>
      </c>
      <c r="B2856" s="53">
        <v>2018</v>
      </c>
      <c r="C2856" t="s">
        <v>15403</v>
      </c>
      <c r="D2856" t="s">
        <v>22361</v>
      </c>
    </row>
    <row r="2857" spans="1:4" ht="15">
      <c r="A2857" t="s">
        <v>22254</v>
      </c>
      <c r="B2857" s="53">
        <v>2018</v>
      </c>
      <c r="C2857" t="s">
        <v>660</v>
      </c>
      <c r="D2857" t="s">
        <v>22513</v>
      </c>
    </row>
    <row r="2858" spans="1:4" ht="15">
      <c r="A2858" t="s">
        <v>22254</v>
      </c>
      <c r="B2858" s="53">
        <v>2018</v>
      </c>
      <c r="C2858" t="s">
        <v>660</v>
      </c>
      <c r="D2858" t="s">
        <v>22514</v>
      </c>
    </row>
    <row r="2859" spans="1:4" ht="15">
      <c r="A2859" t="s">
        <v>22254</v>
      </c>
      <c r="B2859" s="53">
        <v>2017</v>
      </c>
      <c r="C2859" t="s">
        <v>655</v>
      </c>
      <c r="D2859" t="s">
        <v>22515</v>
      </c>
    </row>
    <row r="2860" spans="1:4" ht="15">
      <c r="A2860" t="s">
        <v>22254</v>
      </c>
      <c r="B2860" s="53">
        <v>2017</v>
      </c>
      <c r="C2860" t="s">
        <v>660</v>
      </c>
      <c r="D2860" t="s">
        <v>22516</v>
      </c>
    </row>
    <row r="2861" spans="1:4" ht="15">
      <c r="A2861" t="s">
        <v>22254</v>
      </c>
      <c r="B2861" s="53">
        <v>2017</v>
      </c>
      <c r="C2861" t="s">
        <v>22321</v>
      </c>
      <c r="D2861" t="s">
        <v>22385</v>
      </c>
    </row>
    <row r="2862" spans="1:4" ht="15">
      <c r="A2862" t="s">
        <v>22254</v>
      </c>
      <c r="B2862" s="53">
        <v>2016</v>
      </c>
      <c r="C2862" t="s">
        <v>655</v>
      </c>
      <c r="D2862" t="s">
        <v>22389</v>
      </c>
    </row>
    <row r="2863" spans="1:4" ht="15">
      <c r="A2863" t="s">
        <v>22254</v>
      </c>
      <c r="B2863" s="53">
        <v>2016</v>
      </c>
      <c r="C2863" t="s">
        <v>11295</v>
      </c>
      <c r="D2863" t="s">
        <v>22517</v>
      </c>
    </row>
    <row r="2864" spans="1:4" ht="15">
      <c r="A2864" t="s">
        <v>22254</v>
      </c>
      <c r="B2864" s="53">
        <v>2016</v>
      </c>
      <c r="C2864" t="s">
        <v>660</v>
      </c>
      <c r="D2864" t="s">
        <v>22518</v>
      </c>
    </row>
    <row r="2865" spans="1:4" ht="15">
      <c r="A2865" t="s">
        <v>22254</v>
      </c>
      <c r="B2865" s="53">
        <v>2016</v>
      </c>
      <c r="C2865" t="s">
        <v>660</v>
      </c>
      <c r="D2865" t="s">
        <v>22519</v>
      </c>
    </row>
    <row r="2866" spans="1:4" ht="15">
      <c r="A2866" t="s">
        <v>22254</v>
      </c>
      <c r="B2866" s="53">
        <v>2016</v>
      </c>
      <c r="C2866" t="s">
        <v>644</v>
      </c>
      <c r="D2866" t="s">
        <v>22520</v>
      </c>
    </row>
    <row r="2867" spans="1:4" ht="15">
      <c r="A2867" t="s">
        <v>22254</v>
      </c>
      <c r="B2867" s="53">
        <v>2015</v>
      </c>
      <c r="C2867" t="s">
        <v>49</v>
      </c>
      <c r="D2867" t="s">
        <v>22401</v>
      </c>
    </row>
    <row r="2868" spans="1:4" ht="15">
      <c r="A2868" t="s">
        <v>22254</v>
      </c>
      <c r="B2868" s="53">
        <v>2015</v>
      </c>
      <c r="C2868" t="s">
        <v>660</v>
      </c>
      <c r="D2868" t="s">
        <v>22521</v>
      </c>
    </row>
    <row r="2869" spans="1:4" ht="15">
      <c r="A2869" t="s">
        <v>22254</v>
      </c>
      <c r="B2869" s="53">
        <v>2015</v>
      </c>
      <c r="C2869" t="s">
        <v>644</v>
      </c>
      <c r="D2869" t="s">
        <v>22522</v>
      </c>
    </row>
    <row r="2870" spans="1:4" ht="15">
      <c r="A2870" t="s">
        <v>22254</v>
      </c>
      <c r="B2870" s="53">
        <v>2014</v>
      </c>
      <c r="C2870" t="s">
        <v>660</v>
      </c>
      <c r="D2870" t="s">
        <v>22523</v>
      </c>
    </row>
    <row r="2871" spans="1:4" ht="15">
      <c r="A2871" t="s">
        <v>22254</v>
      </c>
      <c r="B2871" s="53">
        <v>2013</v>
      </c>
      <c r="C2871" t="s">
        <v>660</v>
      </c>
      <c r="D2871" t="s">
        <v>22524</v>
      </c>
    </row>
    <row r="2872" spans="1:4" ht="15">
      <c r="A2872" t="s">
        <v>22254</v>
      </c>
      <c r="B2872" s="53">
        <v>2013</v>
      </c>
      <c r="C2872" t="s">
        <v>3142</v>
      </c>
      <c r="D2872" t="s">
        <v>22422</v>
      </c>
    </row>
    <row r="2873" spans="1:4" ht="15">
      <c r="A2873" t="s">
        <v>22254</v>
      </c>
      <c r="B2873" s="53">
        <v>2013</v>
      </c>
      <c r="C2873" t="s">
        <v>3142</v>
      </c>
      <c r="D2873" t="s">
        <v>22423</v>
      </c>
    </row>
    <row r="2874" spans="1:4" ht="15">
      <c r="A2874" t="s">
        <v>22254</v>
      </c>
      <c r="B2874" s="53">
        <v>2013</v>
      </c>
      <c r="C2874" t="s">
        <v>3142</v>
      </c>
      <c r="D2874" t="s">
        <v>22424</v>
      </c>
    </row>
    <row r="2875" spans="1:4" ht="15">
      <c r="A2875" t="s">
        <v>22254</v>
      </c>
      <c r="B2875" s="53">
        <v>2013</v>
      </c>
      <c r="C2875" t="s">
        <v>3142</v>
      </c>
      <c r="D2875" t="s">
        <v>22427</v>
      </c>
    </row>
    <row r="2876" spans="1:4" ht="15">
      <c r="A2876" t="s">
        <v>22254</v>
      </c>
      <c r="B2876" s="53">
        <v>2013</v>
      </c>
      <c r="C2876" t="s">
        <v>3142</v>
      </c>
      <c r="D2876" t="s">
        <v>22428</v>
      </c>
    </row>
    <row r="2877" spans="1:4" ht="15">
      <c r="A2877" t="s">
        <v>22254</v>
      </c>
      <c r="B2877" s="53">
        <v>2012</v>
      </c>
      <c r="C2877" t="s">
        <v>11295</v>
      </c>
      <c r="D2877" t="s">
        <v>22525</v>
      </c>
    </row>
    <row r="2878" spans="1:4" ht="15">
      <c r="A2878" t="s">
        <v>22254</v>
      </c>
      <c r="B2878" s="53">
        <v>2012</v>
      </c>
      <c r="C2878" t="s">
        <v>11295</v>
      </c>
      <c r="D2878" t="s">
        <v>22526</v>
      </c>
    </row>
    <row r="2879" spans="1:4" ht="15">
      <c r="A2879" t="s">
        <v>22254</v>
      </c>
      <c r="B2879" s="53">
        <v>2012</v>
      </c>
      <c r="C2879" t="s">
        <v>790</v>
      </c>
      <c r="D2879" t="s">
        <v>22445</v>
      </c>
    </row>
    <row r="2880" spans="1:4" ht="15">
      <c r="A2880" t="s">
        <v>22254</v>
      </c>
      <c r="B2880" s="53">
        <v>2012</v>
      </c>
      <c r="C2880" t="s">
        <v>790</v>
      </c>
      <c r="D2880" t="s">
        <v>22446</v>
      </c>
    </row>
    <row r="2881" spans="1:4" ht="15">
      <c r="A2881" t="s">
        <v>22254</v>
      </c>
      <c r="B2881" s="53">
        <v>2010</v>
      </c>
      <c r="C2881" t="s">
        <v>644</v>
      </c>
      <c r="D2881" t="s">
        <v>22467</v>
      </c>
    </row>
    <row r="2882" spans="1:4" ht="15">
      <c r="A2882" t="s">
        <v>22254</v>
      </c>
      <c r="B2882" s="53">
        <v>2010</v>
      </c>
      <c r="C2882" t="s">
        <v>1227</v>
      </c>
      <c r="D2882" t="s">
        <v>22527</v>
      </c>
    </row>
    <row r="2883" spans="1:4" ht="15">
      <c r="A2883" t="s">
        <v>22254</v>
      </c>
      <c r="B2883" s="53">
        <v>2010</v>
      </c>
      <c r="C2883" t="s">
        <v>1227</v>
      </c>
      <c r="D2883" t="s">
        <v>22473</v>
      </c>
    </row>
    <row r="2884" spans="1:4" ht="15">
      <c r="A2884" t="s">
        <v>22254</v>
      </c>
      <c r="B2884" s="53">
        <v>2010</v>
      </c>
      <c r="C2884" t="s">
        <v>1227</v>
      </c>
      <c r="D2884" t="s">
        <v>22478</v>
      </c>
    </row>
    <row r="2885" spans="1:4" ht="15">
      <c r="A2885" t="s">
        <v>22254</v>
      </c>
      <c r="B2885" s="53">
        <v>2008</v>
      </c>
      <c r="C2885" t="s">
        <v>6</v>
      </c>
      <c r="D2885" t="s">
        <v>22488</v>
      </c>
    </row>
    <row r="2886" spans="1:4" ht="15">
      <c r="A2886" t="s">
        <v>22254</v>
      </c>
      <c r="B2886" s="53">
        <v>2006</v>
      </c>
      <c r="C2886" t="s">
        <v>11295</v>
      </c>
      <c r="D2886" t="s">
        <v>22528</v>
      </c>
    </row>
    <row r="2887" spans="1:4" ht="15">
      <c r="A2887" t="s">
        <v>22254</v>
      </c>
      <c r="B2887" s="53">
        <v>2006</v>
      </c>
      <c r="C2887" t="s">
        <v>11295</v>
      </c>
      <c r="D2887" t="s">
        <v>22529</v>
      </c>
    </row>
    <row r="2888" spans="1:4" ht="15">
      <c r="A2888" t="s">
        <v>5251</v>
      </c>
      <c r="B2888" s="53">
        <v>2023</v>
      </c>
      <c r="C2888" t="s">
        <v>2220</v>
      </c>
      <c r="D2888" t="s">
        <v>13481</v>
      </c>
    </row>
    <row r="2889" spans="1:4" ht="15">
      <c r="A2889" t="s">
        <v>5251</v>
      </c>
      <c r="B2889" s="53">
        <v>2023</v>
      </c>
      <c r="C2889" t="s">
        <v>995</v>
      </c>
      <c r="D2889" t="s">
        <v>13482</v>
      </c>
    </row>
    <row r="2890" spans="1:4" ht="15">
      <c r="A2890" t="s">
        <v>5251</v>
      </c>
      <c r="B2890" s="53">
        <v>2023</v>
      </c>
      <c r="C2890" t="s">
        <v>1166</v>
      </c>
      <c r="D2890" t="s">
        <v>13483</v>
      </c>
    </row>
    <row r="2891" spans="1:4" ht="15">
      <c r="A2891" t="s">
        <v>5251</v>
      </c>
      <c r="B2891" s="53">
        <v>2023</v>
      </c>
      <c r="C2891" t="s">
        <v>1095</v>
      </c>
      <c r="D2891" t="s">
        <v>13484</v>
      </c>
    </row>
    <row r="2892" spans="1:4" ht="15">
      <c r="A2892" t="s">
        <v>5251</v>
      </c>
      <c r="B2892" s="53">
        <v>2023</v>
      </c>
      <c r="C2892" t="s">
        <v>660</v>
      </c>
      <c r="D2892" t="s">
        <v>13485</v>
      </c>
    </row>
    <row r="2893" spans="1:4" ht="15">
      <c r="A2893" t="s">
        <v>5251</v>
      </c>
      <c r="B2893" s="53">
        <v>2023</v>
      </c>
      <c r="C2893" t="s">
        <v>660</v>
      </c>
      <c r="D2893" t="s">
        <v>13486</v>
      </c>
    </row>
    <row r="2894" spans="1:4" ht="15">
      <c r="A2894" t="s">
        <v>5251</v>
      </c>
      <c r="B2894" s="53">
        <v>2023</v>
      </c>
      <c r="C2894" t="s">
        <v>660</v>
      </c>
      <c r="D2894" t="s">
        <v>13487</v>
      </c>
    </row>
    <row r="2895" spans="1:4" ht="15">
      <c r="A2895" t="s">
        <v>5251</v>
      </c>
      <c r="B2895" s="53">
        <v>2023</v>
      </c>
      <c r="C2895" t="s">
        <v>1249</v>
      </c>
      <c r="D2895" t="s">
        <v>13488</v>
      </c>
    </row>
    <row r="2896" spans="1:4" ht="15">
      <c r="A2896" t="s">
        <v>5251</v>
      </c>
      <c r="B2896" s="53">
        <v>2023</v>
      </c>
      <c r="C2896" t="s">
        <v>1249</v>
      </c>
      <c r="D2896" t="s">
        <v>13489</v>
      </c>
    </row>
    <row r="2897" spans="1:4" ht="15">
      <c r="A2897" t="s">
        <v>5251</v>
      </c>
      <c r="B2897" s="53">
        <v>2023</v>
      </c>
      <c r="C2897" t="s">
        <v>985</v>
      </c>
      <c r="D2897" t="s">
        <v>13490</v>
      </c>
    </row>
    <row r="2898" spans="1:4" ht="15">
      <c r="A2898" t="s">
        <v>5251</v>
      </c>
      <c r="B2898" s="53">
        <v>2023</v>
      </c>
      <c r="C2898" t="s">
        <v>985</v>
      </c>
      <c r="D2898" t="s">
        <v>13491</v>
      </c>
    </row>
    <row r="2899" spans="1:4" ht="15">
      <c r="A2899" t="s">
        <v>5251</v>
      </c>
      <c r="B2899" s="53">
        <v>2023</v>
      </c>
      <c r="C2899" t="s">
        <v>1</v>
      </c>
      <c r="D2899" t="s">
        <v>13486</v>
      </c>
    </row>
    <row r="2900" spans="1:4" ht="15">
      <c r="A2900" t="s">
        <v>5251</v>
      </c>
      <c r="B2900" s="53">
        <v>2023</v>
      </c>
      <c r="C2900" t="s">
        <v>1</v>
      </c>
      <c r="D2900" t="s">
        <v>13492</v>
      </c>
    </row>
    <row r="2901" spans="1:4" ht="15">
      <c r="A2901" t="s">
        <v>5251</v>
      </c>
      <c r="B2901" s="53">
        <v>2023</v>
      </c>
      <c r="C2901" t="s">
        <v>1</v>
      </c>
      <c r="D2901" t="s">
        <v>13483</v>
      </c>
    </row>
    <row r="2902" spans="1:4" ht="15">
      <c r="A2902" t="s">
        <v>5251</v>
      </c>
      <c r="B2902" s="53">
        <v>2023</v>
      </c>
      <c r="C2902" t="s">
        <v>1</v>
      </c>
      <c r="D2902" t="s">
        <v>13493</v>
      </c>
    </row>
    <row r="2903" spans="1:4" ht="15">
      <c r="A2903" t="s">
        <v>5251</v>
      </c>
      <c r="B2903" s="53">
        <v>2023</v>
      </c>
      <c r="C2903" t="s">
        <v>1</v>
      </c>
      <c r="D2903" t="s">
        <v>13494</v>
      </c>
    </row>
    <row r="2904" spans="1:4" ht="15">
      <c r="A2904" t="s">
        <v>5251</v>
      </c>
      <c r="B2904" s="53">
        <v>2023</v>
      </c>
      <c r="C2904" t="s">
        <v>1</v>
      </c>
      <c r="D2904" t="s">
        <v>13495</v>
      </c>
    </row>
    <row r="2905" spans="1:4" ht="15">
      <c r="A2905" t="s">
        <v>5251</v>
      </c>
      <c r="B2905" s="53">
        <v>2023</v>
      </c>
      <c r="C2905" t="s">
        <v>1</v>
      </c>
      <c r="D2905" t="s">
        <v>13482</v>
      </c>
    </row>
    <row r="2906" spans="1:4" ht="15">
      <c r="A2906" t="s">
        <v>5251</v>
      </c>
      <c r="B2906" s="53">
        <v>2023</v>
      </c>
      <c r="C2906" t="s">
        <v>1</v>
      </c>
      <c r="D2906" t="s">
        <v>13496</v>
      </c>
    </row>
    <row r="2907" spans="1:4" ht="15">
      <c r="A2907" t="s">
        <v>5251</v>
      </c>
      <c r="B2907" s="53">
        <v>2023</v>
      </c>
      <c r="C2907" t="s">
        <v>1</v>
      </c>
      <c r="D2907" t="s">
        <v>13497</v>
      </c>
    </row>
    <row r="2908" spans="1:4" ht="15">
      <c r="A2908" t="s">
        <v>5251</v>
      </c>
      <c r="B2908" s="53">
        <v>2023</v>
      </c>
      <c r="C2908" t="s">
        <v>1</v>
      </c>
      <c r="D2908" t="s">
        <v>13498</v>
      </c>
    </row>
    <row r="2909" spans="1:4" ht="15">
      <c r="A2909" t="s">
        <v>5251</v>
      </c>
      <c r="B2909" s="53">
        <v>2023</v>
      </c>
      <c r="C2909" t="s">
        <v>1</v>
      </c>
      <c r="D2909" t="s">
        <v>13499</v>
      </c>
    </row>
    <row r="2910" spans="1:4" ht="15">
      <c r="A2910" t="s">
        <v>5251</v>
      </c>
      <c r="B2910" s="53">
        <v>2022</v>
      </c>
      <c r="C2910" t="s">
        <v>874</v>
      </c>
      <c r="D2910" t="s">
        <v>13500</v>
      </c>
    </row>
    <row r="2911" spans="1:4" ht="15">
      <c r="A2911" t="s">
        <v>5251</v>
      </c>
      <c r="B2911" s="53">
        <v>2022</v>
      </c>
      <c r="C2911" t="s">
        <v>3862</v>
      </c>
      <c r="D2911" t="s">
        <v>13501</v>
      </c>
    </row>
    <row r="2912" spans="1:4" ht="15">
      <c r="A2912" t="s">
        <v>5251</v>
      </c>
      <c r="B2912" s="53">
        <v>2022</v>
      </c>
      <c r="C2912" t="s">
        <v>1135</v>
      </c>
      <c r="D2912" t="s">
        <v>13502</v>
      </c>
    </row>
    <row r="2913" spans="1:4" ht="15">
      <c r="A2913" t="s">
        <v>5251</v>
      </c>
      <c r="B2913" s="53">
        <v>2022</v>
      </c>
      <c r="C2913" t="s">
        <v>13503</v>
      </c>
      <c r="D2913" t="s">
        <v>13504</v>
      </c>
    </row>
    <row r="2914" spans="1:4" ht="15">
      <c r="A2914" t="s">
        <v>5251</v>
      </c>
      <c r="B2914" s="53">
        <v>2022</v>
      </c>
      <c r="C2914" t="s">
        <v>1166</v>
      </c>
      <c r="D2914" t="s">
        <v>13505</v>
      </c>
    </row>
    <row r="2915" spans="1:4" ht="15">
      <c r="A2915" t="s">
        <v>5251</v>
      </c>
      <c r="B2915" s="53">
        <v>2022</v>
      </c>
      <c r="C2915" t="s">
        <v>4932</v>
      </c>
      <c r="D2915" t="s">
        <v>13506</v>
      </c>
    </row>
    <row r="2916" spans="1:4" ht="15">
      <c r="A2916" t="s">
        <v>5251</v>
      </c>
      <c r="B2916" s="53">
        <v>2022</v>
      </c>
      <c r="C2916" t="s">
        <v>936</v>
      </c>
      <c r="D2916" t="s">
        <v>13507</v>
      </c>
    </row>
    <row r="2917" spans="1:4" ht="15">
      <c r="A2917" t="s">
        <v>5251</v>
      </c>
      <c r="B2917" s="53">
        <v>2022</v>
      </c>
      <c r="C2917" t="s">
        <v>936</v>
      </c>
      <c r="D2917" t="s">
        <v>13508</v>
      </c>
    </row>
    <row r="2918" spans="1:4" ht="15">
      <c r="A2918" t="s">
        <v>5251</v>
      </c>
      <c r="B2918" s="53">
        <v>2022</v>
      </c>
      <c r="C2918" t="s">
        <v>936</v>
      </c>
      <c r="D2918" t="s">
        <v>13509</v>
      </c>
    </row>
    <row r="2919" spans="1:4" ht="15">
      <c r="A2919" t="s">
        <v>5251</v>
      </c>
      <c r="B2919" s="53">
        <v>2022</v>
      </c>
      <c r="C2919" t="s">
        <v>1249</v>
      </c>
      <c r="D2919" t="s">
        <v>13510</v>
      </c>
    </row>
    <row r="2920" spans="1:4" ht="15">
      <c r="A2920" t="s">
        <v>5251</v>
      </c>
      <c r="B2920" s="53">
        <v>2022</v>
      </c>
      <c r="C2920" t="s">
        <v>4569</v>
      </c>
      <c r="D2920" t="s">
        <v>13511</v>
      </c>
    </row>
    <row r="2921" spans="1:4" ht="15">
      <c r="A2921" t="s">
        <v>5251</v>
      </c>
      <c r="B2921" s="53">
        <v>2022</v>
      </c>
      <c r="C2921" t="s">
        <v>949</v>
      </c>
      <c r="D2921" t="s">
        <v>13512</v>
      </c>
    </row>
    <row r="2922" spans="1:4" ht="15">
      <c r="A2922" t="s">
        <v>5251</v>
      </c>
      <c r="B2922" s="53">
        <v>2022</v>
      </c>
      <c r="C2922" t="s">
        <v>985</v>
      </c>
      <c r="D2922" t="s">
        <v>13513</v>
      </c>
    </row>
    <row r="2923" spans="1:4" ht="15">
      <c r="A2923" t="s">
        <v>5251</v>
      </c>
      <c r="B2923" s="53">
        <v>2022</v>
      </c>
      <c r="C2923" t="s">
        <v>985</v>
      </c>
      <c r="D2923" t="s">
        <v>13514</v>
      </c>
    </row>
    <row r="2924" spans="1:4" ht="15">
      <c r="A2924" t="s">
        <v>5251</v>
      </c>
      <c r="B2924" s="53">
        <v>2022</v>
      </c>
      <c r="C2924" t="s">
        <v>985</v>
      </c>
      <c r="D2924" t="s">
        <v>13515</v>
      </c>
    </row>
    <row r="2925" spans="1:4" ht="15">
      <c r="A2925" t="s">
        <v>5251</v>
      </c>
      <c r="B2925" s="53">
        <v>2022</v>
      </c>
      <c r="C2925" t="s">
        <v>1</v>
      </c>
      <c r="D2925" t="s">
        <v>13501</v>
      </c>
    </row>
    <row r="2926" spans="1:4" ht="15">
      <c r="A2926" t="s">
        <v>5251</v>
      </c>
      <c r="B2926" s="53">
        <v>2022</v>
      </c>
      <c r="C2926" t="s">
        <v>1</v>
      </c>
      <c r="D2926" t="s">
        <v>13511</v>
      </c>
    </row>
    <row r="2927" spans="1:4" ht="15">
      <c r="A2927" t="s">
        <v>5251</v>
      </c>
      <c r="B2927" s="53">
        <v>2022</v>
      </c>
      <c r="C2927" t="s">
        <v>1</v>
      </c>
      <c r="D2927" t="s">
        <v>13491</v>
      </c>
    </row>
    <row r="2928" spans="1:4" ht="15">
      <c r="A2928" t="s">
        <v>5251</v>
      </c>
      <c r="B2928" s="53">
        <v>2022</v>
      </c>
      <c r="C2928" t="s">
        <v>1</v>
      </c>
      <c r="D2928" t="s">
        <v>13487</v>
      </c>
    </row>
    <row r="2929" spans="1:4" ht="15">
      <c r="A2929" t="s">
        <v>5251</v>
      </c>
      <c r="B2929" s="53">
        <v>2021</v>
      </c>
      <c r="C2929" t="s">
        <v>1131</v>
      </c>
      <c r="D2929" t="s">
        <v>13516</v>
      </c>
    </row>
    <row r="2930" spans="1:4" ht="15">
      <c r="A2930" t="s">
        <v>5251</v>
      </c>
      <c r="B2930" s="53">
        <v>2021</v>
      </c>
      <c r="C2930" t="s">
        <v>1234</v>
      </c>
      <c r="D2930" t="s">
        <v>13517</v>
      </c>
    </row>
    <row r="2931" spans="1:4" ht="15">
      <c r="A2931" t="s">
        <v>5251</v>
      </c>
      <c r="B2931" s="53">
        <v>2021</v>
      </c>
      <c r="C2931" t="s">
        <v>1251</v>
      </c>
      <c r="D2931" t="s">
        <v>13518</v>
      </c>
    </row>
    <row r="2932" spans="1:4" ht="15">
      <c r="A2932" t="s">
        <v>5251</v>
      </c>
      <c r="B2932" s="53">
        <v>2021</v>
      </c>
      <c r="C2932" t="s">
        <v>1117</v>
      </c>
      <c r="D2932" t="s">
        <v>13519</v>
      </c>
    </row>
    <row r="2933" spans="1:4" ht="15">
      <c r="A2933" t="s">
        <v>5251</v>
      </c>
      <c r="B2933" s="53">
        <v>2021</v>
      </c>
      <c r="C2933" t="s">
        <v>7101</v>
      </c>
      <c r="D2933" t="s">
        <v>13520</v>
      </c>
    </row>
    <row r="2934" spans="1:4" ht="15">
      <c r="A2934" t="s">
        <v>5251</v>
      </c>
      <c r="B2934" s="53">
        <v>2021</v>
      </c>
      <c r="C2934" t="s">
        <v>1259</v>
      </c>
      <c r="D2934" t="s">
        <v>13521</v>
      </c>
    </row>
    <row r="2935" spans="1:4" ht="15">
      <c r="A2935" t="s">
        <v>5251</v>
      </c>
      <c r="B2935" s="53">
        <v>2021</v>
      </c>
      <c r="C2935" t="s">
        <v>1259</v>
      </c>
      <c r="D2935" t="s">
        <v>13522</v>
      </c>
    </row>
    <row r="2936" spans="1:4" ht="15">
      <c r="A2936" t="s">
        <v>5251</v>
      </c>
      <c r="B2936" s="53">
        <v>2021</v>
      </c>
      <c r="C2936" t="s">
        <v>660</v>
      </c>
      <c r="D2936" t="s">
        <v>13523</v>
      </c>
    </row>
    <row r="2937" spans="1:4" ht="15">
      <c r="A2937" t="s">
        <v>5251</v>
      </c>
      <c r="B2937" s="53">
        <v>2021</v>
      </c>
      <c r="C2937" t="s">
        <v>660</v>
      </c>
      <c r="D2937" t="s">
        <v>13524</v>
      </c>
    </row>
    <row r="2938" spans="1:4" ht="15">
      <c r="A2938" t="s">
        <v>5251</v>
      </c>
      <c r="B2938" s="53">
        <v>2021</v>
      </c>
      <c r="C2938" t="s">
        <v>1249</v>
      </c>
      <c r="D2938" t="s">
        <v>13525</v>
      </c>
    </row>
    <row r="2939" spans="1:4" ht="15">
      <c r="A2939" t="s">
        <v>5251</v>
      </c>
      <c r="B2939" s="53">
        <v>2021</v>
      </c>
      <c r="C2939" t="s">
        <v>644</v>
      </c>
      <c r="D2939" t="s">
        <v>13526</v>
      </c>
    </row>
    <row r="2940" spans="1:4" ht="15">
      <c r="A2940" t="s">
        <v>5251</v>
      </c>
      <c r="B2940" s="53">
        <v>2021</v>
      </c>
      <c r="C2940" t="s">
        <v>1</v>
      </c>
      <c r="D2940" t="s">
        <v>13527</v>
      </c>
    </row>
    <row r="2941" spans="1:4" ht="15">
      <c r="A2941" t="s">
        <v>5251</v>
      </c>
      <c r="B2941" s="53">
        <v>2021</v>
      </c>
      <c r="C2941" t="s">
        <v>1</v>
      </c>
      <c r="D2941" t="s">
        <v>13509</v>
      </c>
    </row>
    <row r="2942" spans="1:4" ht="15">
      <c r="A2942" t="s">
        <v>5251</v>
      </c>
      <c r="B2942" s="53">
        <v>2021</v>
      </c>
      <c r="C2942" t="s">
        <v>1</v>
      </c>
      <c r="D2942" t="s">
        <v>13528</v>
      </c>
    </row>
    <row r="2943" spans="1:4" ht="15">
      <c r="A2943" t="s">
        <v>5251</v>
      </c>
      <c r="B2943" s="53">
        <v>2021</v>
      </c>
      <c r="C2943" t="s">
        <v>1</v>
      </c>
      <c r="D2943" t="s">
        <v>13525</v>
      </c>
    </row>
    <row r="2944" spans="1:4" ht="15">
      <c r="A2944" t="s">
        <v>5251</v>
      </c>
      <c r="B2944" s="53">
        <v>2021</v>
      </c>
      <c r="C2944" t="s">
        <v>1</v>
      </c>
      <c r="D2944" t="s">
        <v>13529</v>
      </c>
    </row>
    <row r="2945" spans="1:4" ht="15">
      <c r="A2945" t="s">
        <v>5251</v>
      </c>
      <c r="B2945" s="53">
        <v>2021</v>
      </c>
      <c r="C2945" t="s">
        <v>1</v>
      </c>
      <c r="D2945" t="s">
        <v>13515</v>
      </c>
    </row>
    <row r="2946" spans="1:4" ht="15">
      <c r="A2946" t="s">
        <v>5251</v>
      </c>
      <c r="B2946" s="53">
        <v>2021</v>
      </c>
      <c r="C2946" t="s">
        <v>1</v>
      </c>
      <c r="D2946" t="s">
        <v>13520</v>
      </c>
    </row>
    <row r="2947" spans="1:4" ht="15">
      <c r="A2947" t="s">
        <v>5251</v>
      </c>
      <c r="B2947" s="53">
        <v>2021</v>
      </c>
      <c r="C2947" t="s">
        <v>1</v>
      </c>
      <c r="D2947" t="s">
        <v>13530</v>
      </c>
    </row>
    <row r="2948" spans="1:4" ht="15">
      <c r="A2948" t="s">
        <v>5251</v>
      </c>
      <c r="B2948" s="53">
        <v>2021</v>
      </c>
      <c r="C2948" t="s">
        <v>1</v>
      </c>
      <c r="D2948" t="s">
        <v>13526</v>
      </c>
    </row>
    <row r="2949" spans="1:4" ht="15">
      <c r="A2949" t="s">
        <v>5251</v>
      </c>
      <c r="B2949" s="53">
        <v>2021</v>
      </c>
      <c r="C2949" t="s">
        <v>1</v>
      </c>
      <c r="D2949" t="s">
        <v>13513</v>
      </c>
    </row>
    <row r="2950" spans="1:4" ht="15">
      <c r="A2950" t="s">
        <v>5251</v>
      </c>
      <c r="B2950" s="53">
        <v>2021</v>
      </c>
      <c r="C2950" t="s">
        <v>1</v>
      </c>
      <c r="D2950" t="s">
        <v>13522</v>
      </c>
    </row>
    <row r="2951" spans="1:4" ht="15">
      <c r="A2951" t="s">
        <v>5251</v>
      </c>
      <c r="B2951" s="53">
        <v>2021</v>
      </c>
      <c r="C2951" t="s">
        <v>1</v>
      </c>
      <c r="D2951" t="s">
        <v>13531</v>
      </c>
    </row>
    <row r="2952" spans="1:4" ht="15">
      <c r="A2952" t="s">
        <v>5251</v>
      </c>
      <c r="B2952" s="53">
        <v>2021</v>
      </c>
      <c r="C2952" t="s">
        <v>1</v>
      </c>
      <c r="D2952" t="s">
        <v>13514</v>
      </c>
    </row>
    <row r="2953" spans="1:4" ht="15">
      <c r="A2953" t="s">
        <v>5251</v>
      </c>
      <c r="B2953" s="53">
        <v>2021</v>
      </c>
      <c r="C2953" t="s">
        <v>1</v>
      </c>
      <c r="D2953" t="s">
        <v>13532</v>
      </c>
    </row>
    <row r="2954" spans="1:4" ht="15">
      <c r="A2954" t="s">
        <v>5251</v>
      </c>
      <c r="B2954" s="53">
        <v>2021</v>
      </c>
      <c r="C2954" t="s">
        <v>1</v>
      </c>
      <c r="D2954" t="s">
        <v>13533</v>
      </c>
    </row>
    <row r="2955" spans="1:4" ht="15">
      <c r="A2955" t="s">
        <v>5251</v>
      </c>
      <c r="B2955" s="53">
        <v>2021</v>
      </c>
      <c r="C2955" t="s">
        <v>1</v>
      </c>
      <c r="D2955" t="s">
        <v>13508</v>
      </c>
    </row>
    <row r="2956" spans="1:4" ht="15">
      <c r="A2956" t="s">
        <v>5251</v>
      </c>
      <c r="B2956" s="53">
        <v>2021</v>
      </c>
      <c r="C2956" t="s">
        <v>1</v>
      </c>
      <c r="D2956" t="s">
        <v>13534</v>
      </c>
    </row>
    <row r="2957" spans="1:4" ht="15">
      <c r="A2957" t="s">
        <v>5251</v>
      </c>
      <c r="B2957" s="53">
        <v>2020</v>
      </c>
      <c r="C2957" t="s">
        <v>936</v>
      </c>
      <c r="D2957" t="s">
        <v>13535</v>
      </c>
    </row>
    <row r="2958" spans="1:4" ht="15">
      <c r="A2958" t="s">
        <v>5251</v>
      </c>
      <c r="B2958" s="53">
        <v>2020</v>
      </c>
      <c r="C2958" t="s">
        <v>936</v>
      </c>
      <c r="D2958" t="s">
        <v>13536</v>
      </c>
    </row>
    <row r="2959" spans="1:4" ht="15">
      <c r="A2959" t="s">
        <v>5251</v>
      </c>
      <c r="B2959" s="53">
        <v>2020</v>
      </c>
      <c r="C2959" t="s">
        <v>11257</v>
      </c>
      <c r="D2959" t="s">
        <v>13537</v>
      </c>
    </row>
    <row r="2960" spans="1:4" ht="15">
      <c r="A2960" t="s">
        <v>5251</v>
      </c>
      <c r="B2960" s="53">
        <v>2020</v>
      </c>
      <c r="C2960" t="s">
        <v>660</v>
      </c>
      <c r="D2960" t="s">
        <v>13538</v>
      </c>
    </row>
    <row r="2961" spans="1:4" ht="15">
      <c r="A2961" t="s">
        <v>5251</v>
      </c>
      <c r="B2961" s="53">
        <v>2020</v>
      </c>
      <c r="C2961" t="s">
        <v>660</v>
      </c>
      <c r="D2961" t="s">
        <v>13539</v>
      </c>
    </row>
    <row r="2962" spans="1:4" ht="15">
      <c r="A2962" t="s">
        <v>5251</v>
      </c>
      <c r="B2962" s="53">
        <v>2020</v>
      </c>
      <c r="C2962" t="s">
        <v>644</v>
      </c>
      <c r="D2962" t="s">
        <v>13540</v>
      </c>
    </row>
    <row r="2963" spans="1:4" ht="15">
      <c r="A2963" t="s">
        <v>5251</v>
      </c>
      <c r="B2963" s="53">
        <v>2020</v>
      </c>
      <c r="C2963" t="s">
        <v>1999</v>
      </c>
      <c r="D2963" t="s">
        <v>13541</v>
      </c>
    </row>
    <row r="2964" spans="1:4" ht="15">
      <c r="A2964" t="s">
        <v>5251</v>
      </c>
      <c r="B2964" s="53">
        <v>2020</v>
      </c>
      <c r="C2964" t="s">
        <v>1</v>
      </c>
      <c r="D2964" t="s">
        <v>13542</v>
      </c>
    </row>
    <row r="2965" spans="1:4" ht="15">
      <c r="A2965" t="s">
        <v>5251</v>
      </c>
      <c r="B2965" s="53">
        <v>2020</v>
      </c>
      <c r="C2965" t="s">
        <v>1</v>
      </c>
      <c r="D2965" t="s">
        <v>13543</v>
      </c>
    </row>
    <row r="2966" spans="1:4" ht="15">
      <c r="A2966" t="s">
        <v>5251</v>
      </c>
      <c r="B2966" s="53">
        <v>2020</v>
      </c>
      <c r="C2966" t="s">
        <v>1</v>
      </c>
      <c r="D2966" t="s">
        <v>13523</v>
      </c>
    </row>
    <row r="2967" spans="1:4" ht="15">
      <c r="A2967" t="s">
        <v>5251</v>
      </c>
      <c r="B2967" s="53">
        <v>2019</v>
      </c>
      <c r="C2967" t="s">
        <v>923</v>
      </c>
      <c r="D2967" t="s">
        <v>13544</v>
      </c>
    </row>
    <row r="2968" spans="1:4" ht="15">
      <c r="A2968" t="s">
        <v>5251</v>
      </c>
      <c r="B2968" s="53">
        <v>2019</v>
      </c>
      <c r="C2968" t="s">
        <v>1131</v>
      </c>
      <c r="D2968" t="s">
        <v>13545</v>
      </c>
    </row>
    <row r="2969" spans="1:4" ht="15">
      <c r="A2969" t="s">
        <v>5251</v>
      </c>
      <c r="B2969" s="53">
        <v>2019</v>
      </c>
      <c r="C2969" t="s">
        <v>1131</v>
      </c>
      <c r="D2969" t="s">
        <v>13546</v>
      </c>
    </row>
    <row r="2970" spans="1:4" ht="15">
      <c r="A2970" t="s">
        <v>5251</v>
      </c>
      <c r="B2970" s="53">
        <v>2019</v>
      </c>
      <c r="C2970" t="s">
        <v>995</v>
      </c>
      <c r="D2970" t="s">
        <v>13547</v>
      </c>
    </row>
    <row r="2971" spans="1:4" ht="15">
      <c r="A2971" t="s">
        <v>5251</v>
      </c>
      <c r="B2971" s="53">
        <v>2019</v>
      </c>
      <c r="C2971" t="s">
        <v>995</v>
      </c>
      <c r="D2971" t="s">
        <v>13548</v>
      </c>
    </row>
    <row r="2972" spans="1:4" ht="15">
      <c r="A2972" t="s">
        <v>5251</v>
      </c>
      <c r="B2972" s="53">
        <v>2019</v>
      </c>
      <c r="C2972" t="s">
        <v>630</v>
      </c>
      <c r="D2972" t="s">
        <v>13549</v>
      </c>
    </row>
    <row r="2973" spans="1:4" ht="15">
      <c r="A2973" t="s">
        <v>5251</v>
      </c>
      <c r="B2973" s="53">
        <v>2019</v>
      </c>
      <c r="C2973" t="s">
        <v>630</v>
      </c>
      <c r="D2973" t="s">
        <v>13550</v>
      </c>
    </row>
    <row r="2974" spans="1:4" ht="15">
      <c r="A2974" t="s">
        <v>5251</v>
      </c>
      <c r="B2974" s="53">
        <v>2019</v>
      </c>
      <c r="C2974" t="s">
        <v>13551</v>
      </c>
      <c r="D2974" t="s">
        <v>13552</v>
      </c>
    </row>
    <row r="2975" spans="1:4" ht="15">
      <c r="A2975" t="s">
        <v>5251</v>
      </c>
      <c r="B2975" s="53">
        <v>2019</v>
      </c>
      <c r="C2975" t="s">
        <v>660</v>
      </c>
      <c r="D2975" t="s">
        <v>13553</v>
      </c>
    </row>
    <row r="2976" spans="1:4" ht="15">
      <c r="A2976" t="s">
        <v>5251</v>
      </c>
      <c r="B2976" s="53">
        <v>2019</v>
      </c>
      <c r="C2976" t="s">
        <v>1249</v>
      </c>
      <c r="D2976" t="s">
        <v>13554</v>
      </c>
    </row>
    <row r="2977" spans="1:4" ht="15">
      <c r="A2977" t="s">
        <v>5251</v>
      </c>
      <c r="B2977" s="53">
        <v>2019</v>
      </c>
      <c r="C2977" t="s">
        <v>4569</v>
      </c>
      <c r="D2977" t="s">
        <v>13555</v>
      </c>
    </row>
    <row r="2978" spans="1:4" ht="15">
      <c r="A2978" t="s">
        <v>5251</v>
      </c>
      <c r="B2978" s="53">
        <v>2019</v>
      </c>
      <c r="C2978" t="s">
        <v>4569</v>
      </c>
      <c r="D2978" t="s">
        <v>13556</v>
      </c>
    </row>
    <row r="2979" spans="1:4" ht="15">
      <c r="A2979" t="s">
        <v>5251</v>
      </c>
      <c r="B2979" s="53">
        <v>2019</v>
      </c>
      <c r="C2979" t="s">
        <v>644</v>
      </c>
      <c r="D2979" t="s">
        <v>13557</v>
      </c>
    </row>
    <row r="2980" spans="1:4" ht="15">
      <c r="A2980" t="s">
        <v>5251</v>
      </c>
      <c r="B2980" s="53">
        <v>2019</v>
      </c>
      <c r="C2980" t="s">
        <v>644</v>
      </c>
      <c r="D2980" t="s">
        <v>13558</v>
      </c>
    </row>
    <row r="2981" spans="1:4" ht="15">
      <c r="A2981" t="s">
        <v>5251</v>
      </c>
      <c r="B2981" s="53">
        <v>2019</v>
      </c>
      <c r="C2981" t="s">
        <v>644</v>
      </c>
      <c r="D2981" t="s">
        <v>13559</v>
      </c>
    </row>
    <row r="2982" spans="1:4" ht="15">
      <c r="A2982" t="s">
        <v>5251</v>
      </c>
      <c r="B2982" s="53">
        <v>2019</v>
      </c>
      <c r="C2982" t="s">
        <v>1</v>
      </c>
      <c r="D2982" t="s">
        <v>13560</v>
      </c>
    </row>
    <row r="2983" spans="1:4" ht="15">
      <c r="A2983" t="s">
        <v>5251</v>
      </c>
      <c r="B2983" s="53">
        <v>2019</v>
      </c>
      <c r="C2983" t="s">
        <v>1</v>
      </c>
      <c r="D2983" t="s">
        <v>13561</v>
      </c>
    </row>
    <row r="2984" spans="1:4" ht="15">
      <c r="A2984" t="s">
        <v>5251</v>
      </c>
      <c r="B2984" s="53">
        <v>2019</v>
      </c>
      <c r="C2984" t="s">
        <v>1</v>
      </c>
      <c r="D2984" t="s">
        <v>13562</v>
      </c>
    </row>
    <row r="2985" spans="1:4" ht="15">
      <c r="A2985" t="s">
        <v>5251</v>
      </c>
      <c r="B2985" s="53">
        <v>2019</v>
      </c>
      <c r="C2985" t="s">
        <v>1</v>
      </c>
      <c r="D2985" t="s">
        <v>13549</v>
      </c>
    </row>
    <row r="2986" spans="1:4" ht="15">
      <c r="A2986" t="s">
        <v>5251</v>
      </c>
      <c r="B2986" s="53">
        <v>2018</v>
      </c>
      <c r="C2986" t="s">
        <v>1100</v>
      </c>
      <c r="D2986" t="s">
        <v>13563</v>
      </c>
    </row>
    <row r="2987" spans="1:4" ht="15">
      <c r="A2987" t="s">
        <v>5251</v>
      </c>
      <c r="B2987" s="53">
        <v>2018</v>
      </c>
      <c r="C2987" t="s">
        <v>2427</v>
      </c>
      <c r="D2987" t="s">
        <v>13564</v>
      </c>
    </row>
    <row r="2988" spans="1:4" ht="15">
      <c r="A2988" t="s">
        <v>5251</v>
      </c>
      <c r="B2988" s="53">
        <v>2018</v>
      </c>
      <c r="C2988" t="s">
        <v>1278</v>
      </c>
      <c r="D2988" t="s">
        <v>13565</v>
      </c>
    </row>
    <row r="2989" spans="1:4" ht="15">
      <c r="A2989" t="s">
        <v>5251</v>
      </c>
      <c r="B2989" s="53">
        <v>2018</v>
      </c>
      <c r="C2989" t="s">
        <v>660</v>
      </c>
      <c r="D2989" t="s">
        <v>13566</v>
      </c>
    </row>
    <row r="2990" spans="1:4" ht="15">
      <c r="A2990" t="s">
        <v>5251</v>
      </c>
      <c r="B2990" s="53">
        <v>2018</v>
      </c>
      <c r="C2990" t="s">
        <v>660</v>
      </c>
      <c r="D2990" t="s">
        <v>13567</v>
      </c>
    </row>
    <row r="2991" spans="1:4" ht="15">
      <c r="A2991" t="s">
        <v>5251</v>
      </c>
      <c r="B2991" s="53">
        <v>2018</v>
      </c>
      <c r="C2991" t="s">
        <v>2260</v>
      </c>
      <c r="D2991" t="s">
        <v>13568</v>
      </c>
    </row>
    <row r="2992" spans="1:4" ht="15">
      <c r="A2992" t="s">
        <v>5251</v>
      </c>
      <c r="B2992" s="53">
        <v>2018</v>
      </c>
      <c r="C2992" t="s">
        <v>2260</v>
      </c>
      <c r="D2992" t="s">
        <v>13569</v>
      </c>
    </row>
    <row r="2993" spans="1:4" ht="15">
      <c r="A2993" t="s">
        <v>5251</v>
      </c>
      <c r="B2993" s="53">
        <v>2018</v>
      </c>
      <c r="C2993" t="s">
        <v>644</v>
      </c>
      <c r="D2993" t="s">
        <v>13570</v>
      </c>
    </row>
    <row r="2994" spans="1:4" ht="15">
      <c r="A2994" t="s">
        <v>5251</v>
      </c>
      <c r="B2994" s="53">
        <v>2018</v>
      </c>
      <c r="C2994" t="s">
        <v>1</v>
      </c>
      <c r="D2994" t="s">
        <v>13554</v>
      </c>
    </row>
    <row r="2995" spans="1:4" ht="15">
      <c r="A2995" t="s">
        <v>5251</v>
      </c>
      <c r="B2995" s="53">
        <v>2017</v>
      </c>
      <c r="C2995" t="s">
        <v>874</v>
      </c>
      <c r="D2995" t="s">
        <v>13571</v>
      </c>
    </row>
    <row r="2996" spans="1:4" ht="15">
      <c r="A2996" t="s">
        <v>5251</v>
      </c>
      <c r="B2996" s="53">
        <v>2017</v>
      </c>
      <c r="C2996" t="s">
        <v>874</v>
      </c>
      <c r="D2996" t="s">
        <v>13572</v>
      </c>
    </row>
    <row r="2997" spans="1:4" ht="15">
      <c r="A2997" t="s">
        <v>5251</v>
      </c>
      <c r="B2997" s="53">
        <v>2017</v>
      </c>
      <c r="C2997" t="s">
        <v>995</v>
      </c>
      <c r="D2997" t="s">
        <v>13573</v>
      </c>
    </row>
    <row r="2998" spans="1:4" ht="15">
      <c r="A2998" t="s">
        <v>5251</v>
      </c>
      <c r="B2998" s="53">
        <v>2017</v>
      </c>
      <c r="C2998" t="s">
        <v>995</v>
      </c>
      <c r="D2998" t="s">
        <v>13574</v>
      </c>
    </row>
    <row r="2999" spans="1:4" ht="15">
      <c r="A2999" t="s">
        <v>5251</v>
      </c>
      <c r="B2999" s="53">
        <v>2017</v>
      </c>
      <c r="C2999" t="s">
        <v>1247</v>
      </c>
      <c r="D2999" t="s">
        <v>13575</v>
      </c>
    </row>
    <row r="3000" spans="1:4" ht="15">
      <c r="A3000" t="s">
        <v>5251</v>
      </c>
      <c r="B3000" s="53">
        <v>2017</v>
      </c>
      <c r="C3000" t="s">
        <v>660</v>
      </c>
      <c r="D3000" t="s">
        <v>13576</v>
      </c>
    </row>
    <row r="3001" spans="1:4" ht="15">
      <c r="A3001" t="s">
        <v>5251</v>
      </c>
      <c r="B3001" s="53">
        <v>2017</v>
      </c>
      <c r="C3001" t="s">
        <v>660</v>
      </c>
      <c r="D3001" t="s">
        <v>13577</v>
      </c>
    </row>
    <row r="3002" spans="1:4" ht="15">
      <c r="A3002" t="s">
        <v>5251</v>
      </c>
      <c r="B3002" s="53">
        <v>2017</v>
      </c>
      <c r="C3002" t="s">
        <v>660</v>
      </c>
      <c r="D3002" t="s">
        <v>13578</v>
      </c>
    </row>
    <row r="3003" spans="1:4" ht="15">
      <c r="A3003" t="s">
        <v>5251</v>
      </c>
      <c r="B3003" s="53">
        <v>2017</v>
      </c>
      <c r="C3003" t="s">
        <v>644</v>
      </c>
      <c r="D3003" t="s">
        <v>13579</v>
      </c>
    </row>
    <row r="3004" spans="1:4" ht="15">
      <c r="A3004" t="s">
        <v>5251</v>
      </c>
      <c r="B3004" s="53">
        <v>2017</v>
      </c>
      <c r="C3004" t="s">
        <v>644</v>
      </c>
      <c r="D3004" t="s">
        <v>13580</v>
      </c>
    </row>
    <row r="3005" spans="1:4" ht="15">
      <c r="A3005" t="s">
        <v>5251</v>
      </c>
      <c r="B3005" s="53">
        <v>2016</v>
      </c>
      <c r="C3005" t="s">
        <v>5150</v>
      </c>
      <c r="D3005" t="s">
        <v>13581</v>
      </c>
    </row>
    <row r="3006" spans="1:4" ht="15">
      <c r="A3006" t="s">
        <v>5251</v>
      </c>
      <c r="B3006" s="53">
        <v>2016</v>
      </c>
      <c r="C3006" t="s">
        <v>1295</v>
      </c>
      <c r="D3006" t="s">
        <v>13582</v>
      </c>
    </row>
    <row r="3007" spans="1:4" ht="15">
      <c r="A3007" t="s">
        <v>5251</v>
      </c>
      <c r="B3007" s="53">
        <v>2016</v>
      </c>
      <c r="C3007" t="s">
        <v>1278</v>
      </c>
      <c r="D3007" t="s">
        <v>13583</v>
      </c>
    </row>
    <row r="3008" spans="1:4" ht="15">
      <c r="A3008" t="s">
        <v>5251</v>
      </c>
      <c r="B3008" s="53">
        <v>2016</v>
      </c>
      <c r="C3008" t="s">
        <v>1278</v>
      </c>
      <c r="D3008" t="s">
        <v>13584</v>
      </c>
    </row>
    <row r="3009" spans="1:4" ht="15">
      <c r="A3009" t="s">
        <v>5251</v>
      </c>
      <c r="B3009" s="53">
        <v>2016</v>
      </c>
      <c r="C3009" t="s">
        <v>1278</v>
      </c>
      <c r="D3009" t="s">
        <v>13585</v>
      </c>
    </row>
    <row r="3010" spans="1:4" ht="15">
      <c r="A3010" t="s">
        <v>5251</v>
      </c>
      <c r="B3010" s="53">
        <v>2016</v>
      </c>
      <c r="C3010" t="s">
        <v>1251</v>
      </c>
      <c r="D3010" t="s">
        <v>13586</v>
      </c>
    </row>
    <row r="3011" spans="1:4" ht="15">
      <c r="A3011" t="s">
        <v>5251</v>
      </c>
      <c r="B3011" s="53">
        <v>2016</v>
      </c>
      <c r="C3011" t="s">
        <v>1234</v>
      </c>
      <c r="D3011" t="s">
        <v>13587</v>
      </c>
    </row>
    <row r="3012" spans="1:4" ht="15">
      <c r="A3012" t="s">
        <v>5251</v>
      </c>
      <c r="B3012" s="53">
        <v>2016</v>
      </c>
      <c r="C3012" t="s">
        <v>1234</v>
      </c>
      <c r="D3012" t="s">
        <v>13588</v>
      </c>
    </row>
    <row r="3013" spans="1:4" ht="15">
      <c r="A3013" t="s">
        <v>5251</v>
      </c>
      <c r="B3013" s="53">
        <v>2016</v>
      </c>
      <c r="C3013" t="s">
        <v>660</v>
      </c>
      <c r="D3013" t="s">
        <v>13589</v>
      </c>
    </row>
    <row r="3014" spans="1:4" ht="15">
      <c r="A3014" t="s">
        <v>5251</v>
      </c>
      <c r="B3014" s="53">
        <v>2016</v>
      </c>
      <c r="C3014" t="s">
        <v>660</v>
      </c>
      <c r="D3014" t="s">
        <v>13590</v>
      </c>
    </row>
    <row r="3015" spans="1:4" ht="15">
      <c r="A3015" t="s">
        <v>5251</v>
      </c>
      <c r="B3015" s="53">
        <v>2016</v>
      </c>
      <c r="C3015" t="s">
        <v>13591</v>
      </c>
      <c r="D3015" t="s">
        <v>13592</v>
      </c>
    </row>
    <row r="3016" spans="1:4" ht="15">
      <c r="A3016" t="s">
        <v>5251</v>
      </c>
      <c r="B3016" s="53">
        <v>2016</v>
      </c>
      <c r="C3016" t="s">
        <v>644</v>
      </c>
      <c r="D3016" t="s">
        <v>13593</v>
      </c>
    </row>
    <row r="3017" spans="1:4" ht="15">
      <c r="A3017" t="s">
        <v>5251</v>
      </c>
      <c r="B3017" s="53">
        <v>2016</v>
      </c>
      <c r="C3017" t="s">
        <v>647</v>
      </c>
      <c r="D3017" t="s">
        <v>13594</v>
      </c>
    </row>
    <row r="3018" spans="1:4" ht="15">
      <c r="A3018" t="s">
        <v>5251</v>
      </c>
      <c r="B3018" s="53">
        <v>2015</v>
      </c>
      <c r="C3018" t="s">
        <v>13595</v>
      </c>
      <c r="D3018" t="s">
        <v>13596</v>
      </c>
    </row>
    <row r="3019" spans="1:4" ht="15">
      <c r="A3019" t="s">
        <v>5251</v>
      </c>
      <c r="B3019" s="53">
        <v>2015</v>
      </c>
      <c r="C3019" t="s">
        <v>13014</v>
      </c>
      <c r="D3019" t="s">
        <v>13597</v>
      </c>
    </row>
    <row r="3020" spans="1:4" ht="15">
      <c r="A3020" t="s">
        <v>5251</v>
      </c>
      <c r="B3020" s="53">
        <v>2015</v>
      </c>
      <c r="C3020" t="s">
        <v>13598</v>
      </c>
      <c r="D3020" t="s">
        <v>13599</v>
      </c>
    </row>
    <row r="3021" spans="1:4" ht="15">
      <c r="A3021" t="s">
        <v>5251</v>
      </c>
      <c r="B3021" s="53">
        <v>2015</v>
      </c>
      <c r="C3021" t="s">
        <v>995</v>
      </c>
      <c r="D3021" t="s">
        <v>13600</v>
      </c>
    </row>
    <row r="3022" spans="1:4" ht="15">
      <c r="A3022" t="s">
        <v>5251</v>
      </c>
      <c r="B3022" s="53">
        <v>2015</v>
      </c>
      <c r="C3022" t="s">
        <v>1247</v>
      </c>
      <c r="D3022" t="s">
        <v>13601</v>
      </c>
    </row>
    <row r="3023" spans="1:4" ht="15">
      <c r="A3023" t="s">
        <v>5251</v>
      </c>
      <c r="B3023" s="53">
        <v>2015</v>
      </c>
      <c r="C3023" t="s">
        <v>1247</v>
      </c>
      <c r="D3023" t="s">
        <v>13602</v>
      </c>
    </row>
    <row r="3024" spans="1:4" ht="15">
      <c r="A3024" t="s">
        <v>5251</v>
      </c>
      <c r="B3024" s="53">
        <v>2015</v>
      </c>
      <c r="C3024" t="s">
        <v>1117</v>
      </c>
      <c r="D3024" t="s">
        <v>13603</v>
      </c>
    </row>
    <row r="3025" spans="1:4" ht="15">
      <c r="A3025" t="s">
        <v>5251</v>
      </c>
      <c r="B3025" s="53">
        <v>2015</v>
      </c>
      <c r="C3025" t="s">
        <v>1117</v>
      </c>
      <c r="D3025" t="s">
        <v>13604</v>
      </c>
    </row>
    <row r="3026" spans="1:4" ht="15">
      <c r="A3026" t="s">
        <v>5251</v>
      </c>
      <c r="B3026" s="53">
        <v>2015</v>
      </c>
      <c r="C3026" t="s">
        <v>660</v>
      </c>
      <c r="D3026" t="s">
        <v>13605</v>
      </c>
    </row>
    <row r="3027" spans="1:4" ht="15">
      <c r="A3027" t="s">
        <v>5251</v>
      </c>
      <c r="B3027" s="53">
        <v>2015</v>
      </c>
      <c r="C3027" t="s">
        <v>1249</v>
      </c>
      <c r="D3027" t="s">
        <v>13606</v>
      </c>
    </row>
    <row r="3028" spans="1:4" ht="15">
      <c r="A3028" t="s">
        <v>5251</v>
      </c>
      <c r="B3028" s="53">
        <v>2015</v>
      </c>
      <c r="C3028" t="s">
        <v>13591</v>
      </c>
      <c r="D3028" t="s">
        <v>13607</v>
      </c>
    </row>
    <row r="3029" spans="1:4" ht="15">
      <c r="A3029" t="s">
        <v>5251</v>
      </c>
      <c r="B3029" s="53">
        <v>2015</v>
      </c>
      <c r="C3029" t="s">
        <v>644</v>
      </c>
      <c r="D3029" t="s">
        <v>13608</v>
      </c>
    </row>
    <row r="3030" spans="1:4" ht="15">
      <c r="A3030" t="s">
        <v>5251</v>
      </c>
      <c r="B3030" s="53">
        <v>2015</v>
      </c>
      <c r="C3030" t="s">
        <v>644</v>
      </c>
      <c r="D3030" t="s">
        <v>13609</v>
      </c>
    </row>
    <row r="3031" spans="1:4" ht="15">
      <c r="A3031" t="s">
        <v>5251</v>
      </c>
      <c r="B3031" s="53">
        <v>2015</v>
      </c>
      <c r="C3031" t="s">
        <v>647</v>
      </c>
      <c r="D3031" t="s">
        <v>13610</v>
      </c>
    </row>
    <row r="3032" spans="1:4" ht="15">
      <c r="A3032" t="s">
        <v>5251</v>
      </c>
      <c r="B3032" s="53">
        <v>2014</v>
      </c>
      <c r="C3032" t="s">
        <v>8910</v>
      </c>
      <c r="D3032" t="s">
        <v>13611</v>
      </c>
    </row>
    <row r="3033" spans="1:4" ht="15">
      <c r="A3033" t="s">
        <v>5251</v>
      </c>
      <c r="B3033" s="53">
        <v>2014</v>
      </c>
      <c r="C3033" t="s">
        <v>10213</v>
      </c>
      <c r="D3033" t="s">
        <v>13612</v>
      </c>
    </row>
    <row r="3034" spans="1:4" ht="15">
      <c r="A3034" t="s">
        <v>5251</v>
      </c>
      <c r="B3034" s="53">
        <v>2014</v>
      </c>
      <c r="C3034" t="s">
        <v>13613</v>
      </c>
      <c r="D3034" t="s">
        <v>13614</v>
      </c>
    </row>
    <row r="3035" spans="1:4" ht="15">
      <c r="A3035" t="s">
        <v>5251</v>
      </c>
      <c r="B3035" s="53">
        <v>2014</v>
      </c>
      <c r="C3035" t="s">
        <v>1131</v>
      </c>
      <c r="D3035" t="s">
        <v>13615</v>
      </c>
    </row>
    <row r="3036" spans="1:4" ht="15">
      <c r="A3036" t="s">
        <v>5251</v>
      </c>
      <c r="B3036" s="53">
        <v>2014</v>
      </c>
      <c r="C3036" t="s">
        <v>1131</v>
      </c>
      <c r="D3036" t="s">
        <v>13616</v>
      </c>
    </row>
    <row r="3037" spans="1:4" ht="15">
      <c r="A3037" t="s">
        <v>5251</v>
      </c>
      <c r="B3037" s="53">
        <v>2014</v>
      </c>
      <c r="C3037" t="s">
        <v>1131</v>
      </c>
      <c r="D3037" t="s">
        <v>13617</v>
      </c>
    </row>
    <row r="3038" spans="1:4" ht="15">
      <c r="A3038" t="s">
        <v>5251</v>
      </c>
      <c r="B3038" s="53">
        <v>2014</v>
      </c>
      <c r="C3038" t="s">
        <v>1131</v>
      </c>
      <c r="D3038" t="s">
        <v>13618</v>
      </c>
    </row>
    <row r="3039" spans="1:4" ht="15">
      <c r="A3039" t="s">
        <v>5251</v>
      </c>
      <c r="B3039" s="53">
        <v>2014</v>
      </c>
      <c r="C3039" t="s">
        <v>1278</v>
      </c>
      <c r="D3039" t="s">
        <v>13619</v>
      </c>
    </row>
    <row r="3040" spans="1:4" ht="15">
      <c r="A3040" t="s">
        <v>5251</v>
      </c>
      <c r="B3040" s="53">
        <v>2014</v>
      </c>
      <c r="C3040" t="s">
        <v>1278</v>
      </c>
      <c r="D3040" t="s">
        <v>13620</v>
      </c>
    </row>
    <row r="3041" spans="1:4" ht="15">
      <c r="A3041" t="s">
        <v>5251</v>
      </c>
      <c r="B3041" s="53">
        <v>2014</v>
      </c>
      <c r="C3041" t="s">
        <v>1278</v>
      </c>
      <c r="D3041" t="s">
        <v>13621</v>
      </c>
    </row>
    <row r="3042" spans="1:4" ht="15">
      <c r="A3042" t="s">
        <v>5251</v>
      </c>
      <c r="B3042" s="53">
        <v>2014</v>
      </c>
      <c r="C3042" t="s">
        <v>1278</v>
      </c>
      <c r="D3042" t="s">
        <v>13622</v>
      </c>
    </row>
    <row r="3043" spans="1:4" ht="15">
      <c r="A3043" t="s">
        <v>5251</v>
      </c>
      <c r="B3043" s="53">
        <v>2014</v>
      </c>
      <c r="C3043" t="s">
        <v>1278</v>
      </c>
      <c r="D3043" t="s">
        <v>13623</v>
      </c>
    </row>
    <row r="3044" spans="1:4" ht="15">
      <c r="A3044" t="s">
        <v>5251</v>
      </c>
      <c r="B3044" s="53">
        <v>2014</v>
      </c>
      <c r="C3044" t="s">
        <v>1278</v>
      </c>
      <c r="D3044" t="s">
        <v>13624</v>
      </c>
    </row>
    <row r="3045" spans="1:4" ht="15">
      <c r="A3045" t="s">
        <v>5251</v>
      </c>
      <c r="B3045" s="53">
        <v>2014</v>
      </c>
      <c r="C3045" t="s">
        <v>9166</v>
      </c>
      <c r="D3045" t="s">
        <v>13625</v>
      </c>
    </row>
    <row r="3046" spans="1:4" ht="15">
      <c r="A3046" t="s">
        <v>5251</v>
      </c>
      <c r="B3046" s="53">
        <v>2014</v>
      </c>
      <c r="C3046" t="s">
        <v>936</v>
      </c>
      <c r="D3046" t="s">
        <v>13626</v>
      </c>
    </row>
    <row r="3047" spans="1:4" ht="15">
      <c r="A3047" t="s">
        <v>5251</v>
      </c>
      <c r="B3047" s="53">
        <v>2014</v>
      </c>
      <c r="C3047" t="s">
        <v>936</v>
      </c>
      <c r="D3047" t="s">
        <v>13627</v>
      </c>
    </row>
    <row r="3048" spans="1:4" ht="15">
      <c r="A3048" t="s">
        <v>5251</v>
      </c>
      <c r="B3048" s="53">
        <v>2014</v>
      </c>
      <c r="C3048" t="s">
        <v>660</v>
      </c>
      <c r="D3048" t="s">
        <v>13628</v>
      </c>
    </row>
    <row r="3049" spans="1:4" ht="15">
      <c r="A3049" t="s">
        <v>5251</v>
      </c>
      <c r="B3049" s="53">
        <v>2014</v>
      </c>
      <c r="C3049" t="s">
        <v>660</v>
      </c>
      <c r="D3049" t="s">
        <v>13629</v>
      </c>
    </row>
    <row r="3050" spans="1:4" ht="15">
      <c r="A3050" t="s">
        <v>5251</v>
      </c>
      <c r="B3050" s="53">
        <v>2014</v>
      </c>
      <c r="C3050" t="s">
        <v>660</v>
      </c>
      <c r="D3050" t="s">
        <v>13630</v>
      </c>
    </row>
    <row r="3051" spans="1:4" ht="15">
      <c r="A3051" t="s">
        <v>5251</v>
      </c>
      <c r="B3051" s="53">
        <v>2014</v>
      </c>
      <c r="C3051" t="s">
        <v>644</v>
      </c>
      <c r="D3051" t="s">
        <v>13631</v>
      </c>
    </row>
    <row r="3052" spans="1:4" ht="15">
      <c r="A3052" t="s">
        <v>5251</v>
      </c>
      <c r="B3052" s="53">
        <v>2014</v>
      </c>
      <c r="C3052" t="s">
        <v>644</v>
      </c>
      <c r="D3052" t="s">
        <v>13632</v>
      </c>
    </row>
    <row r="3053" spans="1:4" ht="15">
      <c r="A3053" t="s">
        <v>5251</v>
      </c>
      <c r="B3053" s="53">
        <v>2014</v>
      </c>
      <c r="C3053" t="s">
        <v>647</v>
      </c>
      <c r="D3053" t="s">
        <v>13633</v>
      </c>
    </row>
    <row r="3054" spans="1:4" ht="15">
      <c r="A3054" t="s">
        <v>5251</v>
      </c>
      <c r="B3054" s="53">
        <v>2013</v>
      </c>
      <c r="C3054" t="s">
        <v>13634</v>
      </c>
      <c r="D3054" t="s">
        <v>13635</v>
      </c>
    </row>
    <row r="3055" spans="1:4" ht="15">
      <c r="A3055" t="s">
        <v>5251</v>
      </c>
      <c r="B3055" s="53">
        <v>2013</v>
      </c>
      <c r="C3055" t="s">
        <v>8910</v>
      </c>
      <c r="D3055" t="s">
        <v>13636</v>
      </c>
    </row>
    <row r="3056" spans="1:4" ht="15">
      <c r="A3056" t="s">
        <v>5251</v>
      </c>
      <c r="B3056" s="53">
        <v>2013</v>
      </c>
      <c r="C3056" t="s">
        <v>13595</v>
      </c>
      <c r="D3056" t="s">
        <v>13637</v>
      </c>
    </row>
    <row r="3057" spans="1:4" ht="15">
      <c r="A3057" t="s">
        <v>5251</v>
      </c>
      <c r="B3057" s="53">
        <v>2013</v>
      </c>
      <c r="C3057" t="s">
        <v>13595</v>
      </c>
      <c r="D3057" t="s">
        <v>13638</v>
      </c>
    </row>
    <row r="3058" spans="1:4" ht="15">
      <c r="A3058" t="s">
        <v>5251</v>
      </c>
      <c r="B3058" s="53">
        <v>2013</v>
      </c>
      <c r="C3058" t="s">
        <v>13595</v>
      </c>
      <c r="D3058" t="s">
        <v>13639</v>
      </c>
    </row>
    <row r="3059" spans="1:4" ht="15">
      <c r="A3059" t="s">
        <v>5251</v>
      </c>
      <c r="B3059" s="53">
        <v>2013</v>
      </c>
      <c r="C3059" t="s">
        <v>13598</v>
      </c>
      <c r="D3059" t="s">
        <v>13640</v>
      </c>
    </row>
    <row r="3060" spans="1:4" ht="15">
      <c r="A3060" t="s">
        <v>5251</v>
      </c>
      <c r="B3060" s="53">
        <v>2013</v>
      </c>
      <c r="C3060" t="s">
        <v>1131</v>
      </c>
      <c r="D3060" t="s">
        <v>13641</v>
      </c>
    </row>
    <row r="3061" spans="1:4" ht="15">
      <c r="A3061" t="s">
        <v>5251</v>
      </c>
      <c r="B3061" s="53">
        <v>2013</v>
      </c>
      <c r="C3061" t="s">
        <v>995</v>
      </c>
      <c r="D3061" t="s">
        <v>13642</v>
      </c>
    </row>
    <row r="3062" spans="1:4" ht="15">
      <c r="A3062" t="s">
        <v>5251</v>
      </c>
      <c r="B3062" s="53">
        <v>2013</v>
      </c>
      <c r="C3062" t="s">
        <v>995</v>
      </c>
      <c r="D3062" t="s">
        <v>13643</v>
      </c>
    </row>
    <row r="3063" spans="1:4" ht="15">
      <c r="A3063" t="s">
        <v>5251</v>
      </c>
      <c r="B3063" s="53">
        <v>2013</v>
      </c>
      <c r="C3063" t="s">
        <v>995</v>
      </c>
      <c r="D3063" t="s">
        <v>13644</v>
      </c>
    </row>
    <row r="3064" spans="1:4" ht="15">
      <c r="A3064" t="s">
        <v>5251</v>
      </c>
      <c r="B3064" s="53">
        <v>2013</v>
      </c>
      <c r="C3064" t="s">
        <v>995</v>
      </c>
      <c r="D3064" t="s">
        <v>13645</v>
      </c>
    </row>
    <row r="3065" spans="1:4" ht="15">
      <c r="A3065" t="s">
        <v>5251</v>
      </c>
      <c r="B3065" s="53">
        <v>2013</v>
      </c>
      <c r="C3065" t="s">
        <v>995</v>
      </c>
      <c r="D3065" t="s">
        <v>13646</v>
      </c>
    </row>
    <row r="3066" spans="1:4" ht="15">
      <c r="A3066" t="s">
        <v>5251</v>
      </c>
      <c r="B3066" s="53">
        <v>2013</v>
      </c>
      <c r="C3066" t="s">
        <v>644</v>
      </c>
      <c r="D3066" t="s">
        <v>13647</v>
      </c>
    </row>
    <row r="3067" spans="1:4" ht="15">
      <c r="A3067" t="s">
        <v>5251</v>
      </c>
      <c r="B3067" s="53">
        <v>2013</v>
      </c>
      <c r="C3067" t="s">
        <v>644</v>
      </c>
      <c r="D3067" t="s">
        <v>13648</v>
      </c>
    </row>
    <row r="3068" spans="1:4" ht="15">
      <c r="A3068" t="s">
        <v>5251</v>
      </c>
      <c r="B3068" s="53">
        <v>2013</v>
      </c>
      <c r="C3068" t="s">
        <v>647</v>
      </c>
      <c r="D3068" t="s">
        <v>13649</v>
      </c>
    </row>
    <row r="3069" spans="1:4" ht="15">
      <c r="A3069" t="s">
        <v>5251</v>
      </c>
      <c r="B3069" s="53">
        <v>2012</v>
      </c>
      <c r="C3069" t="s">
        <v>8910</v>
      </c>
      <c r="D3069" t="s">
        <v>13650</v>
      </c>
    </row>
    <row r="3070" spans="1:4" ht="15">
      <c r="A3070" t="s">
        <v>5251</v>
      </c>
      <c r="B3070" s="53">
        <v>2012</v>
      </c>
      <c r="C3070" t="s">
        <v>8910</v>
      </c>
      <c r="D3070" t="s">
        <v>13651</v>
      </c>
    </row>
    <row r="3071" spans="1:4" ht="15">
      <c r="A3071" t="s">
        <v>5251</v>
      </c>
      <c r="B3071" s="53">
        <v>2012</v>
      </c>
      <c r="C3071" t="s">
        <v>884</v>
      </c>
      <c r="D3071" t="s">
        <v>13652</v>
      </c>
    </row>
    <row r="3072" spans="1:4" ht="15">
      <c r="A3072" t="s">
        <v>5251</v>
      </c>
      <c r="B3072" s="53">
        <v>2012</v>
      </c>
      <c r="C3072" t="s">
        <v>884</v>
      </c>
      <c r="D3072" t="s">
        <v>13653</v>
      </c>
    </row>
    <row r="3073" spans="1:4" ht="15">
      <c r="A3073" t="s">
        <v>5251</v>
      </c>
      <c r="B3073" s="53">
        <v>2012</v>
      </c>
      <c r="C3073" t="s">
        <v>13654</v>
      </c>
      <c r="D3073" t="s">
        <v>13655</v>
      </c>
    </row>
    <row r="3074" spans="1:4" ht="15">
      <c r="A3074" t="s">
        <v>5251</v>
      </c>
      <c r="B3074" s="53">
        <v>2012</v>
      </c>
      <c r="C3074" t="s">
        <v>13654</v>
      </c>
      <c r="D3074" t="s">
        <v>13656</v>
      </c>
    </row>
    <row r="3075" spans="1:4" ht="15">
      <c r="A3075" t="s">
        <v>5251</v>
      </c>
      <c r="B3075" s="53">
        <v>2012</v>
      </c>
      <c r="C3075" t="s">
        <v>1725</v>
      </c>
      <c r="D3075" t="s">
        <v>13657</v>
      </c>
    </row>
    <row r="3076" spans="1:4" ht="15">
      <c r="A3076" t="s">
        <v>5251</v>
      </c>
      <c r="B3076" s="53">
        <v>2012</v>
      </c>
      <c r="C3076" t="s">
        <v>660</v>
      </c>
      <c r="D3076" t="s">
        <v>13658</v>
      </c>
    </row>
    <row r="3077" spans="1:4" ht="15">
      <c r="A3077" t="s">
        <v>5251</v>
      </c>
      <c r="B3077" s="53">
        <v>2012</v>
      </c>
      <c r="C3077" t="s">
        <v>660</v>
      </c>
      <c r="D3077" t="s">
        <v>13659</v>
      </c>
    </row>
    <row r="3078" spans="1:4" ht="15">
      <c r="A3078" t="s">
        <v>5251</v>
      </c>
      <c r="B3078" s="53">
        <v>2012</v>
      </c>
      <c r="C3078" t="s">
        <v>644</v>
      </c>
      <c r="D3078" t="s">
        <v>13660</v>
      </c>
    </row>
    <row r="3079" spans="1:4" ht="15">
      <c r="A3079" t="s">
        <v>5251</v>
      </c>
      <c r="B3079" s="53">
        <v>2012</v>
      </c>
      <c r="C3079" t="s">
        <v>644</v>
      </c>
      <c r="D3079" t="s">
        <v>13661</v>
      </c>
    </row>
    <row r="3080" spans="1:4" ht="15">
      <c r="A3080" t="s">
        <v>5251</v>
      </c>
      <c r="B3080" s="53">
        <v>2012</v>
      </c>
      <c r="C3080" t="s">
        <v>644</v>
      </c>
      <c r="D3080" t="s">
        <v>13662</v>
      </c>
    </row>
    <row r="3081" spans="1:4" ht="15">
      <c r="A3081" t="s">
        <v>5251</v>
      </c>
      <c r="B3081" s="53">
        <v>2012</v>
      </c>
      <c r="C3081" t="s">
        <v>1072</v>
      </c>
      <c r="D3081" t="s">
        <v>13663</v>
      </c>
    </row>
    <row r="3082" spans="1:4" ht="15">
      <c r="A3082" t="s">
        <v>5251</v>
      </c>
      <c r="B3082" s="53">
        <v>2012</v>
      </c>
      <c r="C3082" t="s">
        <v>1072</v>
      </c>
      <c r="D3082" t="s">
        <v>13664</v>
      </c>
    </row>
    <row r="3083" spans="1:4" ht="15">
      <c r="A3083" t="s">
        <v>5251</v>
      </c>
      <c r="B3083" s="53">
        <v>2011</v>
      </c>
      <c r="C3083" t="s">
        <v>8910</v>
      </c>
      <c r="D3083" t="s">
        <v>13665</v>
      </c>
    </row>
    <row r="3084" spans="1:4" ht="15">
      <c r="A3084" t="s">
        <v>5251</v>
      </c>
      <c r="B3084" s="53">
        <v>2011</v>
      </c>
      <c r="C3084" t="s">
        <v>8910</v>
      </c>
      <c r="D3084" t="s">
        <v>13666</v>
      </c>
    </row>
    <row r="3085" spans="1:4" ht="15">
      <c r="A3085" t="s">
        <v>5251</v>
      </c>
      <c r="B3085" s="53">
        <v>2011</v>
      </c>
      <c r="C3085" t="s">
        <v>8910</v>
      </c>
      <c r="D3085" t="s">
        <v>13667</v>
      </c>
    </row>
    <row r="3086" spans="1:4" ht="15">
      <c r="A3086" t="s">
        <v>5251</v>
      </c>
      <c r="B3086" s="53">
        <v>2011</v>
      </c>
      <c r="C3086" t="s">
        <v>13598</v>
      </c>
      <c r="D3086" t="s">
        <v>13668</v>
      </c>
    </row>
    <row r="3087" spans="1:4" ht="15">
      <c r="A3087" t="s">
        <v>5251</v>
      </c>
      <c r="B3087" s="53">
        <v>2011</v>
      </c>
      <c r="C3087" t="s">
        <v>13598</v>
      </c>
      <c r="D3087" t="s">
        <v>13669</v>
      </c>
    </row>
    <row r="3088" spans="1:4" ht="15">
      <c r="A3088" t="s">
        <v>5251</v>
      </c>
      <c r="B3088" s="53">
        <v>2011</v>
      </c>
      <c r="C3088" t="s">
        <v>13598</v>
      </c>
      <c r="D3088" t="s">
        <v>13670</v>
      </c>
    </row>
    <row r="3089" spans="1:4" ht="15">
      <c r="A3089" t="s">
        <v>5251</v>
      </c>
      <c r="B3089" s="53">
        <v>2011</v>
      </c>
      <c r="C3089" t="s">
        <v>13671</v>
      </c>
      <c r="D3089" t="s">
        <v>13672</v>
      </c>
    </row>
    <row r="3090" spans="1:4" ht="15">
      <c r="A3090" t="s">
        <v>5251</v>
      </c>
      <c r="B3090" s="53">
        <v>2011</v>
      </c>
      <c r="C3090" t="s">
        <v>13671</v>
      </c>
      <c r="D3090" t="s">
        <v>13673</v>
      </c>
    </row>
    <row r="3091" spans="1:4" ht="15">
      <c r="A3091" t="s">
        <v>5251</v>
      </c>
      <c r="B3091" s="53">
        <v>2011</v>
      </c>
      <c r="C3091" t="s">
        <v>1131</v>
      </c>
      <c r="D3091" t="s">
        <v>13674</v>
      </c>
    </row>
    <row r="3092" spans="1:4" ht="15">
      <c r="A3092" t="s">
        <v>5251</v>
      </c>
      <c r="B3092" s="53">
        <v>2011</v>
      </c>
      <c r="C3092" t="s">
        <v>10244</v>
      </c>
      <c r="D3092" t="s">
        <v>13675</v>
      </c>
    </row>
    <row r="3093" spans="1:4" ht="15">
      <c r="A3093" t="s">
        <v>5251</v>
      </c>
      <c r="B3093" s="53">
        <v>2011</v>
      </c>
      <c r="C3093" t="s">
        <v>13676</v>
      </c>
      <c r="D3093" t="s">
        <v>13677</v>
      </c>
    </row>
    <row r="3094" spans="1:4" ht="15">
      <c r="A3094" t="s">
        <v>5251</v>
      </c>
      <c r="B3094" s="53">
        <v>2011</v>
      </c>
      <c r="C3094" t="s">
        <v>995</v>
      </c>
      <c r="D3094" t="s">
        <v>13678</v>
      </c>
    </row>
    <row r="3095" spans="1:4" ht="15">
      <c r="A3095" t="s">
        <v>5251</v>
      </c>
      <c r="B3095" s="53">
        <v>2011</v>
      </c>
      <c r="C3095" t="s">
        <v>1247</v>
      </c>
      <c r="D3095" t="s">
        <v>13679</v>
      </c>
    </row>
    <row r="3096" spans="1:4" ht="15">
      <c r="A3096" t="s">
        <v>5251</v>
      </c>
      <c r="B3096" s="53">
        <v>2011</v>
      </c>
      <c r="C3096" t="s">
        <v>13680</v>
      </c>
      <c r="D3096" t="s">
        <v>13681</v>
      </c>
    </row>
    <row r="3097" spans="1:4" ht="15">
      <c r="A3097" t="s">
        <v>5251</v>
      </c>
      <c r="B3097" s="53">
        <v>2011</v>
      </c>
      <c r="C3097" t="s">
        <v>1254</v>
      </c>
      <c r="D3097" t="s">
        <v>13682</v>
      </c>
    </row>
    <row r="3098" spans="1:4" ht="15">
      <c r="A3098" t="s">
        <v>5251</v>
      </c>
      <c r="B3098" s="53">
        <v>2011</v>
      </c>
      <c r="C3098" t="s">
        <v>1254</v>
      </c>
      <c r="D3098" t="s">
        <v>13683</v>
      </c>
    </row>
    <row r="3099" spans="1:4" ht="15">
      <c r="A3099" t="s">
        <v>5251</v>
      </c>
      <c r="B3099" s="53">
        <v>2011</v>
      </c>
      <c r="C3099" t="s">
        <v>660</v>
      </c>
      <c r="D3099" t="s">
        <v>13684</v>
      </c>
    </row>
    <row r="3100" spans="1:4" ht="15">
      <c r="A3100" t="s">
        <v>5251</v>
      </c>
      <c r="B3100" s="53">
        <v>2011</v>
      </c>
      <c r="C3100" t="s">
        <v>13685</v>
      </c>
      <c r="D3100" t="s">
        <v>13686</v>
      </c>
    </row>
    <row r="3101" spans="1:4" ht="15">
      <c r="A3101" t="s">
        <v>5251</v>
      </c>
      <c r="B3101" s="53">
        <v>2011</v>
      </c>
      <c r="C3101" t="s">
        <v>13687</v>
      </c>
      <c r="D3101" t="s">
        <v>13688</v>
      </c>
    </row>
    <row r="3102" spans="1:4" ht="15">
      <c r="A3102" t="s">
        <v>5251</v>
      </c>
      <c r="B3102" s="53">
        <v>2011</v>
      </c>
      <c r="C3102" t="s">
        <v>13689</v>
      </c>
      <c r="D3102" t="s">
        <v>13690</v>
      </c>
    </row>
    <row r="3103" spans="1:4" ht="15">
      <c r="A3103" t="s">
        <v>5251</v>
      </c>
      <c r="B3103" s="53">
        <v>2010</v>
      </c>
      <c r="C3103" t="s">
        <v>13691</v>
      </c>
      <c r="D3103" t="s">
        <v>13692</v>
      </c>
    </row>
    <row r="3104" spans="1:4" ht="15">
      <c r="A3104" t="s">
        <v>5251</v>
      </c>
      <c r="B3104" s="53">
        <v>2010</v>
      </c>
      <c r="C3104" t="s">
        <v>10213</v>
      </c>
      <c r="D3104" t="s">
        <v>13693</v>
      </c>
    </row>
    <row r="3105" spans="1:4" ht="15">
      <c r="A3105" t="s">
        <v>5251</v>
      </c>
      <c r="B3105" s="53">
        <v>2010</v>
      </c>
      <c r="C3105" t="s">
        <v>6774</v>
      </c>
      <c r="D3105" t="s">
        <v>13694</v>
      </c>
    </row>
    <row r="3106" spans="1:4" ht="15">
      <c r="A3106" t="s">
        <v>5251</v>
      </c>
      <c r="B3106" s="53">
        <v>2010</v>
      </c>
      <c r="C3106" t="s">
        <v>5150</v>
      </c>
      <c r="D3106" t="s">
        <v>13695</v>
      </c>
    </row>
    <row r="3107" spans="1:4" ht="15">
      <c r="A3107" t="s">
        <v>5251</v>
      </c>
      <c r="B3107" s="53">
        <v>2010</v>
      </c>
      <c r="C3107" t="s">
        <v>13598</v>
      </c>
      <c r="D3107" t="s">
        <v>13696</v>
      </c>
    </row>
    <row r="3108" spans="1:4" ht="15">
      <c r="A3108" t="s">
        <v>5251</v>
      </c>
      <c r="B3108" s="53">
        <v>2010</v>
      </c>
      <c r="C3108" t="s">
        <v>13598</v>
      </c>
      <c r="D3108" t="s">
        <v>13697</v>
      </c>
    </row>
    <row r="3109" spans="1:4" ht="15">
      <c r="A3109" t="s">
        <v>5251</v>
      </c>
      <c r="B3109" s="53">
        <v>2010</v>
      </c>
      <c r="C3109" t="s">
        <v>13598</v>
      </c>
      <c r="D3109" t="s">
        <v>13698</v>
      </c>
    </row>
    <row r="3110" spans="1:4" ht="15">
      <c r="A3110" t="s">
        <v>5251</v>
      </c>
      <c r="B3110" s="53">
        <v>2010</v>
      </c>
      <c r="C3110" t="s">
        <v>13598</v>
      </c>
      <c r="D3110" t="s">
        <v>13699</v>
      </c>
    </row>
    <row r="3111" spans="1:4" ht="15">
      <c r="A3111" t="s">
        <v>5251</v>
      </c>
      <c r="B3111" s="53">
        <v>2010</v>
      </c>
      <c r="C3111" t="s">
        <v>1131</v>
      </c>
      <c r="D3111" t="s">
        <v>13700</v>
      </c>
    </row>
    <row r="3112" spans="1:4" ht="15">
      <c r="A3112" t="s">
        <v>5251</v>
      </c>
      <c r="B3112" s="53">
        <v>2010</v>
      </c>
      <c r="C3112" t="s">
        <v>1131</v>
      </c>
      <c r="D3112" t="s">
        <v>13701</v>
      </c>
    </row>
    <row r="3113" spans="1:4" ht="15">
      <c r="A3113" t="s">
        <v>5251</v>
      </c>
      <c r="B3113" s="53">
        <v>2010</v>
      </c>
      <c r="C3113" t="s">
        <v>874</v>
      </c>
      <c r="D3113" t="s">
        <v>13702</v>
      </c>
    </row>
    <row r="3114" spans="1:4" ht="15">
      <c r="A3114" t="s">
        <v>5251</v>
      </c>
      <c r="B3114" s="53">
        <v>2010</v>
      </c>
      <c r="C3114" t="s">
        <v>10244</v>
      </c>
      <c r="D3114" t="s">
        <v>13703</v>
      </c>
    </row>
    <row r="3115" spans="1:4" ht="15">
      <c r="A3115" t="s">
        <v>5251</v>
      </c>
      <c r="B3115" s="53">
        <v>2010</v>
      </c>
      <c r="C3115" t="s">
        <v>10244</v>
      </c>
      <c r="D3115" t="s">
        <v>13704</v>
      </c>
    </row>
    <row r="3116" spans="1:4" ht="15">
      <c r="A3116" t="s">
        <v>5251</v>
      </c>
      <c r="B3116" s="53">
        <v>2010</v>
      </c>
      <c r="C3116" t="s">
        <v>10244</v>
      </c>
      <c r="D3116" t="s">
        <v>13705</v>
      </c>
    </row>
    <row r="3117" spans="1:4" ht="15">
      <c r="A3117" t="s">
        <v>5251</v>
      </c>
      <c r="B3117" s="53">
        <v>2010</v>
      </c>
      <c r="C3117" t="s">
        <v>630</v>
      </c>
      <c r="D3117" t="s">
        <v>13706</v>
      </c>
    </row>
    <row r="3118" spans="1:4" ht="15">
      <c r="A3118" t="s">
        <v>5251</v>
      </c>
      <c r="B3118" s="53">
        <v>2010</v>
      </c>
      <c r="C3118" t="s">
        <v>660</v>
      </c>
      <c r="D3118" t="s">
        <v>13707</v>
      </c>
    </row>
    <row r="3119" spans="1:4" ht="15">
      <c r="A3119" t="s">
        <v>5251</v>
      </c>
      <c r="B3119" s="53">
        <v>2010</v>
      </c>
      <c r="C3119" t="s">
        <v>13708</v>
      </c>
      <c r="D3119" t="s">
        <v>13709</v>
      </c>
    </row>
    <row r="3120" spans="1:4" ht="15">
      <c r="A3120" t="s">
        <v>5251</v>
      </c>
      <c r="B3120" s="53">
        <v>2010</v>
      </c>
      <c r="C3120" t="s">
        <v>13710</v>
      </c>
      <c r="D3120" t="s">
        <v>13711</v>
      </c>
    </row>
    <row r="3121" spans="1:4" ht="15">
      <c r="A3121" t="s">
        <v>5251</v>
      </c>
      <c r="B3121" s="53">
        <v>2010</v>
      </c>
      <c r="C3121" t="s">
        <v>644</v>
      </c>
      <c r="D3121" t="s">
        <v>13712</v>
      </c>
    </row>
    <row r="3122" spans="1:4" ht="15">
      <c r="A3122" t="s">
        <v>5251</v>
      </c>
      <c r="B3122" s="53">
        <v>2010</v>
      </c>
      <c r="C3122" t="s">
        <v>1227</v>
      </c>
      <c r="D3122" t="s">
        <v>13713</v>
      </c>
    </row>
    <row r="3123" spans="1:4" ht="15">
      <c r="A3123" t="s">
        <v>5251</v>
      </c>
      <c r="B3123" s="53">
        <v>2010</v>
      </c>
      <c r="C3123" t="s">
        <v>1227</v>
      </c>
      <c r="D3123" t="s">
        <v>13714</v>
      </c>
    </row>
    <row r="3124" spans="1:4" ht="15">
      <c r="A3124" t="s">
        <v>5251</v>
      </c>
      <c r="B3124" s="53">
        <v>2010</v>
      </c>
      <c r="C3124" t="s">
        <v>10595</v>
      </c>
      <c r="D3124" t="s">
        <v>13715</v>
      </c>
    </row>
    <row r="3125" spans="1:4" ht="15">
      <c r="A3125" t="s">
        <v>5251</v>
      </c>
      <c r="B3125" s="53">
        <v>2010</v>
      </c>
      <c r="C3125" t="s">
        <v>10595</v>
      </c>
      <c r="D3125" t="s">
        <v>13716</v>
      </c>
    </row>
    <row r="3126" spans="1:4" ht="15">
      <c r="A3126" t="s">
        <v>5251</v>
      </c>
      <c r="B3126" s="53">
        <v>2009</v>
      </c>
      <c r="C3126" t="s">
        <v>8910</v>
      </c>
      <c r="D3126" t="s">
        <v>13717</v>
      </c>
    </row>
    <row r="3127" spans="1:4" ht="15">
      <c r="A3127" t="s">
        <v>5251</v>
      </c>
      <c r="B3127" s="53">
        <v>2009</v>
      </c>
      <c r="C3127" t="s">
        <v>13595</v>
      </c>
      <c r="D3127" t="s">
        <v>13718</v>
      </c>
    </row>
    <row r="3128" spans="1:4" ht="15">
      <c r="A3128" t="s">
        <v>5251</v>
      </c>
      <c r="B3128" s="53">
        <v>2009</v>
      </c>
      <c r="C3128" t="s">
        <v>13595</v>
      </c>
      <c r="D3128" t="s">
        <v>13719</v>
      </c>
    </row>
    <row r="3129" spans="1:4" ht="15">
      <c r="A3129" t="s">
        <v>5251</v>
      </c>
      <c r="B3129" s="53">
        <v>2009</v>
      </c>
      <c r="C3129" t="s">
        <v>13598</v>
      </c>
      <c r="D3129" t="s">
        <v>13720</v>
      </c>
    </row>
    <row r="3130" spans="1:4" ht="15">
      <c r="A3130" t="s">
        <v>5251</v>
      </c>
      <c r="B3130" s="53">
        <v>2009</v>
      </c>
      <c r="C3130" t="s">
        <v>13671</v>
      </c>
      <c r="D3130" t="s">
        <v>13721</v>
      </c>
    </row>
    <row r="3131" spans="1:4" ht="15">
      <c r="A3131" t="s">
        <v>5251</v>
      </c>
      <c r="B3131" s="53">
        <v>2009</v>
      </c>
      <c r="C3131" t="s">
        <v>884</v>
      </c>
      <c r="D3131" t="s">
        <v>13722</v>
      </c>
    </row>
    <row r="3132" spans="1:4" ht="15">
      <c r="A3132" t="s">
        <v>5251</v>
      </c>
      <c r="B3132" s="53">
        <v>2009</v>
      </c>
      <c r="C3132" t="s">
        <v>884</v>
      </c>
      <c r="D3132" t="s">
        <v>13723</v>
      </c>
    </row>
    <row r="3133" spans="1:4" ht="15">
      <c r="A3133" t="s">
        <v>5251</v>
      </c>
      <c r="B3133" s="53">
        <v>2009</v>
      </c>
      <c r="C3133" t="s">
        <v>884</v>
      </c>
      <c r="D3133" t="s">
        <v>13724</v>
      </c>
    </row>
    <row r="3134" spans="1:4" ht="15">
      <c r="A3134" t="s">
        <v>5251</v>
      </c>
      <c r="B3134" s="53">
        <v>2009</v>
      </c>
      <c r="C3134" t="s">
        <v>13725</v>
      </c>
      <c r="D3134" t="s">
        <v>13726</v>
      </c>
    </row>
    <row r="3135" spans="1:4" ht="15">
      <c r="A3135" t="s">
        <v>5251</v>
      </c>
      <c r="B3135" s="53">
        <v>2009</v>
      </c>
      <c r="C3135" t="s">
        <v>995</v>
      </c>
      <c r="D3135" t="s">
        <v>13727</v>
      </c>
    </row>
    <row r="3136" spans="1:4" ht="15">
      <c r="A3136" t="s">
        <v>5251</v>
      </c>
      <c r="B3136" s="53">
        <v>2009</v>
      </c>
      <c r="C3136" t="s">
        <v>995</v>
      </c>
      <c r="D3136" t="s">
        <v>13728</v>
      </c>
    </row>
    <row r="3137" spans="1:4" ht="15">
      <c r="A3137" t="s">
        <v>5251</v>
      </c>
      <c r="B3137" s="53">
        <v>2009</v>
      </c>
      <c r="C3137" t="s">
        <v>995</v>
      </c>
      <c r="D3137" t="s">
        <v>13729</v>
      </c>
    </row>
    <row r="3138" spans="1:4" ht="15">
      <c r="A3138" t="s">
        <v>5251</v>
      </c>
      <c r="B3138" s="53">
        <v>2009</v>
      </c>
      <c r="C3138" t="s">
        <v>13654</v>
      </c>
      <c r="D3138" t="s">
        <v>13730</v>
      </c>
    </row>
    <row r="3139" spans="1:4" ht="15">
      <c r="A3139" t="s">
        <v>5251</v>
      </c>
      <c r="B3139" s="53">
        <v>2009</v>
      </c>
      <c r="C3139" t="s">
        <v>13731</v>
      </c>
      <c r="D3139" t="s">
        <v>13732</v>
      </c>
    </row>
    <row r="3140" spans="1:4" ht="15">
      <c r="A3140" t="s">
        <v>5251</v>
      </c>
      <c r="B3140" s="53">
        <v>2009</v>
      </c>
      <c r="C3140" t="s">
        <v>915</v>
      </c>
      <c r="D3140" t="s">
        <v>13733</v>
      </c>
    </row>
    <row r="3141" spans="1:4" ht="15">
      <c r="A3141" t="s">
        <v>5251</v>
      </c>
      <c r="B3141" s="53">
        <v>2009</v>
      </c>
      <c r="C3141" t="s">
        <v>13734</v>
      </c>
      <c r="D3141" t="s">
        <v>13735</v>
      </c>
    </row>
    <row r="3142" spans="1:4" ht="15">
      <c r="A3142" t="s">
        <v>5251</v>
      </c>
      <c r="B3142" s="53">
        <v>2009</v>
      </c>
      <c r="C3142" t="s">
        <v>1117</v>
      </c>
      <c r="D3142" t="s">
        <v>13736</v>
      </c>
    </row>
    <row r="3143" spans="1:4" ht="15">
      <c r="A3143" t="s">
        <v>5251</v>
      </c>
      <c r="B3143" s="53">
        <v>2009</v>
      </c>
      <c r="C3143" t="s">
        <v>660</v>
      </c>
      <c r="D3143" t="s">
        <v>13737</v>
      </c>
    </row>
    <row r="3144" spans="1:4" ht="15">
      <c r="A3144" t="s">
        <v>5251</v>
      </c>
      <c r="B3144" s="53">
        <v>2009</v>
      </c>
      <c r="C3144" t="s">
        <v>660</v>
      </c>
      <c r="D3144" t="s">
        <v>13738</v>
      </c>
    </row>
    <row r="3145" spans="1:4" ht="15">
      <c r="A3145" t="s">
        <v>5251</v>
      </c>
      <c r="B3145" s="53">
        <v>2009</v>
      </c>
      <c r="C3145" t="s">
        <v>4029</v>
      </c>
      <c r="D3145" t="s">
        <v>13739</v>
      </c>
    </row>
    <row r="3146" spans="1:4" ht="15">
      <c r="A3146" t="s">
        <v>5251</v>
      </c>
      <c r="B3146" s="53">
        <v>2009</v>
      </c>
      <c r="C3146" t="s">
        <v>644</v>
      </c>
      <c r="D3146" t="s">
        <v>13740</v>
      </c>
    </row>
    <row r="3147" spans="1:4" ht="15">
      <c r="A3147" t="s">
        <v>5251</v>
      </c>
      <c r="B3147" s="53">
        <v>2008</v>
      </c>
      <c r="C3147" t="s">
        <v>13595</v>
      </c>
      <c r="D3147" t="s">
        <v>13741</v>
      </c>
    </row>
    <row r="3148" spans="1:4" ht="15">
      <c r="A3148" t="s">
        <v>5251</v>
      </c>
      <c r="B3148" s="53">
        <v>2008</v>
      </c>
      <c r="C3148" t="s">
        <v>5150</v>
      </c>
      <c r="D3148" t="s">
        <v>13742</v>
      </c>
    </row>
    <row r="3149" spans="1:4" ht="15">
      <c r="A3149" t="s">
        <v>5251</v>
      </c>
      <c r="B3149" s="53">
        <v>2008</v>
      </c>
      <c r="C3149" t="s">
        <v>3796</v>
      </c>
      <c r="D3149" t="s">
        <v>13743</v>
      </c>
    </row>
    <row r="3150" spans="1:4" ht="15">
      <c r="A3150" t="s">
        <v>5251</v>
      </c>
      <c r="B3150" s="53">
        <v>2008</v>
      </c>
      <c r="C3150" t="s">
        <v>8265</v>
      </c>
      <c r="D3150" t="s">
        <v>13744</v>
      </c>
    </row>
    <row r="3151" spans="1:4" ht="15">
      <c r="A3151" t="s">
        <v>5251</v>
      </c>
      <c r="B3151" s="53">
        <v>2008</v>
      </c>
      <c r="C3151" t="s">
        <v>1349</v>
      </c>
      <c r="D3151" t="s">
        <v>13745</v>
      </c>
    </row>
    <row r="3152" spans="1:4" ht="15">
      <c r="A3152" t="s">
        <v>5251</v>
      </c>
      <c r="B3152" s="53">
        <v>2008</v>
      </c>
      <c r="C3152" t="s">
        <v>5571</v>
      </c>
      <c r="D3152" t="s">
        <v>13746</v>
      </c>
    </row>
    <row r="3153" spans="1:4" ht="15">
      <c r="A3153" t="s">
        <v>5251</v>
      </c>
      <c r="B3153" s="53">
        <v>2008</v>
      </c>
      <c r="C3153" t="s">
        <v>660</v>
      </c>
      <c r="D3153" t="s">
        <v>13747</v>
      </c>
    </row>
    <row r="3154" spans="1:4" ht="15">
      <c r="A3154" t="s">
        <v>5251</v>
      </c>
      <c r="B3154" s="53">
        <v>2008</v>
      </c>
      <c r="C3154" t="s">
        <v>660</v>
      </c>
      <c r="D3154" t="s">
        <v>13748</v>
      </c>
    </row>
    <row r="3155" spans="1:4" ht="15">
      <c r="A3155" t="s">
        <v>5251</v>
      </c>
      <c r="B3155" s="53">
        <v>2008</v>
      </c>
      <c r="C3155" t="s">
        <v>1249</v>
      </c>
      <c r="D3155" t="s">
        <v>13749</v>
      </c>
    </row>
    <row r="3156" spans="1:4" ht="15">
      <c r="A3156" t="s">
        <v>5251</v>
      </c>
      <c r="B3156" s="53">
        <v>2008</v>
      </c>
      <c r="C3156" t="s">
        <v>644</v>
      </c>
      <c r="D3156" t="s">
        <v>13750</v>
      </c>
    </row>
    <row r="3157" spans="1:4" ht="15">
      <c r="A3157" t="s">
        <v>5251</v>
      </c>
      <c r="B3157" s="53">
        <v>2008</v>
      </c>
      <c r="C3157" t="s">
        <v>644</v>
      </c>
      <c r="D3157" t="s">
        <v>13751</v>
      </c>
    </row>
    <row r="3158" spans="1:4" ht="15">
      <c r="A3158" t="s">
        <v>5251</v>
      </c>
      <c r="B3158" s="53">
        <v>2008</v>
      </c>
      <c r="C3158" t="s">
        <v>644</v>
      </c>
      <c r="D3158" t="s">
        <v>13752</v>
      </c>
    </row>
    <row r="3159" spans="1:4" ht="15">
      <c r="A3159" t="s">
        <v>5251</v>
      </c>
      <c r="B3159" s="53">
        <v>2008</v>
      </c>
      <c r="C3159" t="s">
        <v>13</v>
      </c>
      <c r="D3159" t="s">
        <v>13753</v>
      </c>
    </row>
    <row r="3160" spans="1:4" ht="15">
      <c r="A3160" t="s">
        <v>5251</v>
      </c>
      <c r="B3160" s="53">
        <v>2007</v>
      </c>
      <c r="C3160" t="s">
        <v>6774</v>
      </c>
      <c r="D3160" t="s">
        <v>13754</v>
      </c>
    </row>
    <row r="3161" spans="1:4" ht="15">
      <c r="A3161" t="s">
        <v>5251</v>
      </c>
      <c r="B3161" s="53">
        <v>2007</v>
      </c>
      <c r="C3161" t="s">
        <v>13755</v>
      </c>
      <c r="D3161" t="s">
        <v>13756</v>
      </c>
    </row>
    <row r="3162" spans="1:4" ht="15">
      <c r="A3162" t="s">
        <v>5251</v>
      </c>
      <c r="B3162" s="53">
        <v>2007</v>
      </c>
      <c r="C3162" t="s">
        <v>884</v>
      </c>
      <c r="D3162" t="s">
        <v>13757</v>
      </c>
    </row>
    <row r="3163" spans="1:4" ht="15">
      <c r="A3163" t="s">
        <v>5251</v>
      </c>
      <c r="B3163" s="53">
        <v>2007</v>
      </c>
      <c r="C3163" t="s">
        <v>884</v>
      </c>
      <c r="D3163" t="s">
        <v>13758</v>
      </c>
    </row>
    <row r="3164" spans="1:4" ht="15">
      <c r="A3164" t="s">
        <v>5251</v>
      </c>
      <c r="B3164" s="53">
        <v>2007</v>
      </c>
      <c r="C3164" t="s">
        <v>13759</v>
      </c>
      <c r="D3164" t="s">
        <v>13760</v>
      </c>
    </row>
    <row r="3165" spans="1:4" ht="15">
      <c r="A3165" t="s">
        <v>5251</v>
      </c>
      <c r="B3165" s="53">
        <v>2007</v>
      </c>
      <c r="C3165" t="s">
        <v>13759</v>
      </c>
      <c r="D3165" t="s">
        <v>13761</v>
      </c>
    </row>
    <row r="3166" spans="1:4" ht="15">
      <c r="A3166" t="s">
        <v>5251</v>
      </c>
      <c r="B3166" s="53">
        <v>2007</v>
      </c>
      <c r="C3166" t="s">
        <v>13762</v>
      </c>
      <c r="D3166" t="s">
        <v>13763</v>
      </c>
    </row>
    <row r="3167" spans="1:4" ht="15">
      <c r="A3167" t="s">
        <v>5251</v>
      </c>
      <c r="B3167" s="53">
        <v>2007</v>
      </c>
      <c r="C3167" t="s">
        <v>10244</v>
      </c>
      <c r="D3167" t="s">
        <v>13764</v>
      </c>
    </row>
    <row r="3168" spans="1:4" ht="15">
      <c r="A3168" t="s">
        <v>5251</v>
      </c>
      <c r="B3168" s="53">
        <v>2007</v>
      </c>
      <c r="C3168" t="s">
        <v>10244</v>
      </c>
      <c r="D3168" t="s">
        <v>13765</v>
      </c>
    </row>
    <row r="3169" spans="1:4" ht="15">
      <c r="A3169" t="s">
        <v>5251</v>
      </c>
      <c r="B3169" s="53">
        <v>2007</v>
      </c>
      <c r="C3169" t="s">
        <v>3502</v>
      </c>
      <c r="D3169" t="s">
        <v>13766</v>
      </c>
    </row>
    <row r="3170" spans="1:4" ht="15">
      <c r="A3170" t="s">
        <v>5251</v>
      </c>
      <c r="B3170" s="53">
        <v>2007</v>
      </c>
      <c r="C3170" t="s">
        <v>3502</v>
      </c>
      <c r="D3170" t="s">
        <v>13767</v>
      </c>
    </row>
    <row r="3171" spans="1:4" ht="15">
      <c r="A3171" t="s">
        <v>5251</v>
      </c>
      <c r="B3171" s="53">
        <v>2007</v>
      </c>
      <c r="C3171" t="s">
        <v>3502</v>
      </c>
      <c r="D3171" t="s">
        <v>13768</v>
      </c>
    </row>
    <row r="3172" spans="1:4" ht="15">
      <c r="A3172" t="s">
        <v>5251</v>
      </c>
      <c r="B3172" s="53">
        <v>2007</v>
      </c>
      <c r="C3172" t="s">
        <v>1247</v>
      </c>
      <c r="D3172" t="s">
        <v>13769</v>
      </c>
    </row>
    <row r="3173" spans="1:4" ht="15">
      <c r="A3173" t="s">
        <v>5251</v>
      </c>
      <c r="B3173" s="53">
        <v>2007</v>
      </c>
      <c r="C3173" t="s">
        <v>13654</v>
      </c>
      <c r="D3173" t="s">
        <v>13770</v>
      </c>
    </row>
    <row r="3174" spans="1:4" ht="15">
      <c r="A3174" t="s">
        <v>5251</v>
      </c>
      <c r="B3174" s="53">
        <v>2007</v>
      </c>
      <c r="C3174" t="s">
        <v>13771</v>
      </c>
      <c r="D3174" t="s">
        <v>13772</v>
      </c>
    </row>
    <row r="3175" spans="1:4" ht="15">
      <c r="A3175" t="s">
        <v>5251</v>
      </c>
      <c r="B3175" s="53">
        <v>2007</v>
      </c>
      <c r="C3175" t="s">
        <v>4364</v>
      </c>
      <c r="D3175" t="s">
        <v>13773</v>
      </c>
    </row>
    <row r="3176" spans="1:4" ht="15">
      <c r="A3176" t="s">
        <v>5251</v>
      </c>
      <c r="B3176" s="53">
        <v>2007</v>
      </c>
      <c r="C3176" t="s">
        <v>660</v>
      </c>
      <c r="D3176" t="s">
        <v>13774</v>
      </c>
    </row>
    <row r="3177" spans="1:4" ht="15">
      <c r="A3177" t="s">
        <v>5251</v>
      </c>
      <c r="B3177" s="53">
        <v>2007</v>
      </c>
      <c r="C3177" t="s">
        <v>644</v>
      </c>
      <c r="D3177" t="s">
        <v>13775</v>
      </c>
    </row>
    <row r="3178" spans="1:4" ht="15">
      <c r="A3178" t="s">
        <v>5251</v>
      </c>
      <c r="B3178" s="53">
        <v>2006</v>
      </c>
      <c r="C3178" t="s">
        <v>8910</v>
      </c>
      <c r="D3178" t="s">
        <v>13776</v>
      </c>
    </row>
    <row r="3179" spans="1:4" ht="15">
      <c r="A3179" t="s">
        <v>5251</v>
      </c>
      <c r="B3179" s="53">
        <v>2006</v>
      </c>
      <c r="C3179" t="s">
        <v>874</v>
      </c>
      <c r="D3179" t="s">
        <v>13777</v>
      </c>
    </row>
    <row r="3180" spans="1:4" ht="15">
      <c r="A3180" t="s">
        <v>5251</v>
      </c>
      <c r="B3180" s="53">
        <v>2006</v>
      </c>
      <c r="C3180" t="s">
        <v>10244</v>
      </c>
      <c r="D3180" t="s">
        <v>13778</v>
      </c>
    </row>
    <row r="3181" spans="1:4" ht="15">
      <c r="A3181" t="s">
        <v>5251</v>
      </c>
      <c r="B3181" s="53">
        <v>2006</v>
      </c>
      <c r="C3181" t="s">
        <v>1278</v>
      </c>
      <c r="D3181" t="s">
        <v>13779</v>
      </c>
    </row>
    <row r="3182" spans="1:4" ht="15">
      <c r="A3182" t="s">
        <v>5251</v>
      </c>
      <c r="B3182" s="53">
        <v>2006</v>
      </c>
      <c r="C3182" t="s">
        <v>13780</v>
      </c>
      <c r="D3182" t="s">
        <v>13781</v>
      </c>
    </row>
    <row r="3183" spans="1:4" ht="15">
      <c r="A3183" t="s">
        <v>5251</v>
      </c>
      <c r="B3183" s="53">
        <v>2006</v>
      </c>
      <c r="C3183" t="s">
        <v>1249</v>
      </c>
      <c r="D3183" t="s">
        <v>13782</v>
      </c>
    </row>
    <row r="3184" spans="1:4" ht="15">
      <c r="A3184" t="s">
        <v>5251</v>
      </c>
      <c r="B3184" s="53">
        <v>2006</v>
      </c>
      <c r="C3184" t="s">
        <v>644</v>
      </c>
      <c r="D3184" t="s">
        <v>13783</v>
      </c>
    </row>
    <row r="3185" spans="1:4" ht="15">
      <c r="A3185" t="s">
        <v>5251</v>
      </c>
      <c r="B3185" s="53">
        <v>2006</v>
      </c>
      <c r="C3185" t="s">
        <v>644</v>
      </c>
      <c r="D3185" t="s">
        <v>13784</v>
      </c>
    </row>
    <row r="3186" spans="1:4" ht="15">
      <c r="A3186" t="s">
        <v>5251</v>
      </c>
      <c r="B3186" s="53">
        <v>2006</v>
      </c>
      <c r="C3186" t="s">
        <v>644</v>
      </c>
      <c r="D3186" t="s">
        <v>13785</v>
      </c>
    </row>
    <row r="3187" spans="1:4" ht="15">
      <c r="A3187" t="s">
        <v>5251</v>
      </c>
      <c r="B3187" s="53">
        <v>2006</v>
      </c>
      <c r="C3187" t="s">
        <v>13786</v>
      </c>
      <c r="D3187" t="s">
        <v>13787</v>
      </c>
    </row>
    <row r="3188" spans="1:4" ht="15">
      <c r="A3188" t="s">
        <v>5251</v>
      </c>
      <c r="B3188" s="53">
        <v>2006</v>
      </c>
      <c r="C3188" t="s">
        <v>13786</v>
      </c>
      <c r="D3188" t="s">
        <v>13788</v>
      </c>
    </row>
    <row r="3189" spans="1:4" ht="15">
      <c r="A3189" t="s">
        <v>5251</v>
      </c>
      <c r="B3189" s="53">
        <v>2006</v>
      </c>
      <c r="C3189" t="s">
        <v>6462</v>
      </c>
      <c r="D3189"/>
    </row>
    <row r="3190" spans="1:4" ht="15">
      <c r="A3190" t="s">
        <v>5251</v>
      </c>
      <c r="B3190" s="53">
        <v>2006</v>
      </c>
      <c r="C3190" t="s">
        <v>6462</v>
      </c>
      <c r="D3190" t="s">
        <v>13789</v>
      </c>
    </row>
    <row r="3191" spans="1:4" ht="15">
      <c r="A3191" t="s">
        <v>5251</v>
      </c>
      <c r="B3191" s="53">
        <v>2006</v>
      </c>
      <c r="C3191" t="s">
        <v>6462</v>
      </c>
      <c r="D3191" t="s">
        <v>13790</v>
      </c>
    </row>
    <row r="3192" spans="1:4" ht="15">
      <c r="A3192" t="s">
        <v>5251</v>
      </c>
      <c r="B3192" s="53">
        <v>2006</v>
      </c>
      <c r="C3192" t="s">
        <v>13791</v>
      </c>
      <c r="D3192" t="s">
        <v>13792</v>
      </c>
    </row>
    <row r="3193" spans="1:4" ht="15">
      <c r="A3193" t="s">
        <v>5251</v>
      </c>
      <c r="B3193" s="53">
        <v>2005</v>
      </c>
      <c r="C3193" t="s">
        <v>884</v>
      </c>
      <c r="D3193" t="s">
        <v>13793</v>
      </c>
    </row>
    <row r="3194" spans="1:4" ht="15">
      <c r="A3194" t="s">
        <v>5251</v>
      </c>
      <c r="B3194" s="53">
        <v>2005</v>
      </c>
      <c r="C3194" t="s">
        <v>884</v>
      </c>
      <c r="D3194" t="s">
        <v>13794</v>
      </c>
    </row>
    <row r="3195" spans="1:4" ht="15">
      <c r="A3195" t="s">
        <v>5251</v>
      </c>
      <c r="B3195" s="53">
        <v>2005</v>
      </c>
      <c r="C3195" t="s">
        <v>884</v>
      </c>
      <c r="D3195" t="s">
        <v>13795</v>
      </c>
    </row>
    <row r="3196" spans="1:4" ht="15">
      <c r="A3196" t="s">
        <v>5251</v>
      </c>
      <c r="B3196" s="53">
        <v>2005</v>
      </c>
      <c r="C3196" t="s">
        <v>884</v>
      </c>
      <c r="D3196" t="s">
        <v>13796</v>
      </c>
    </row>
    <row r="3197" spans="1:4" ht="15">
      <c r="A3197" t="s">
        <v>5251</v>
      </c>
      <c r="B3197" s="53">
        <v>2005</v>
      </c>
      <c r="C3197" t="s">
        <v>13797</v>
      </c>
      <c r="D3197" t="s">
        <v>13798</v>
      </c>
    </row>
    <row r="3198" spans="1:4" ht="15">
      <c r="A3198" t="s">
        <v>5251</v>
      </c>
      <c r="B3198" s="53">
        <v>2005</v>
      </c>
      <c r="C3198" t="s">
        <v>13799</v>
      </c>
      <c r="D3198" t="s">
        <v>13800</v>
      </c>
    </row>
    <row r="3199" spans="1:4" ht="15">
      <c r="A3199" t="s">
        <v>5251</v>
      </c>
      <c r="B3199" s="53">
        <v>2005</v>
      </c>
      <c r="C3199" t="s">
        <v>13799</v>
      </c>
      <c r="D3199" t="s">
        <v>13801</v>
      </c>
    </row>
    <row r="3200" spans="1:4" ht="15">
      <c r="A3200" t="s">
        <v>5251</v>
      </c>
      <c r="B3200" s="53">
        <v>2005</v>
      </c>
      <c r="C3200" t="s">
        <v>13799</v>
      </c>
      <c r="D3200" t="s">
        <v>13802</v>
      </c>
    </row>
    <row r="3201" spans="1:4" ht="15">
      <c r="A3201" t="s">
        <v>5251</v>
      </c>
      <c r="B3201" s="53">
        <v>2005</v>
      </c>
      <c r="C3201" t="s">
        <v>13799</v>
      </c>
      <c r="D3201" t="s">
        <v>13803</v>
      </c>
    </row>
    <row r="3202" spans="1:4" ht="15">
      <c r="A3202" t="s">
        <v>5251</v>
      </c>
      <c r="B3202" s="53">
        <v>2005</v>
      </c>
      <c r="C3202" t="s">
        <v>917</v>
      </c>
      <c r="D3202" t="s">
        <v>13804</v>
      </c>
    </row>
    <row r="3203" spans="1:4" ht="15">
      <c r="A3203" t="s">
        <v>5251</v>
      </c>
      <c r="B3203" s="53">
        <v>2005</v>
      </c>
      <c r="C3203" t="s">
        <v>13805</v>
      </c>
      <c r="D3203" t="s">
        <v>13806</v>
      </c>
    </row>
    <row r="3204" spans="1:4" ht="15">
      <c r="A3204" t="s">
        <v>5251</v>
      </c>
      <c r="B3204" s="53">
        <v>2005</v>
      </c>
      <c r="C3204" t="s">
        <v>13805</v>
      </c>
      <c r="D3204" t="s">
        <v>13807</v>
      </c>
    </row>
    <row r="3205" spans="1:4" ht="15">
      <c r="A3205" t="s">
        <v>5251</v>
      </c>
      <c r="B3205" s="53">
        <v>2005</v>
      </c>
      <c r="C3205" t="s">
        <v>13791</v>
      </c>
      <c r="D3205" t="s">
        <v>13808</v>
      </c>
    </row>
    <row r="3206" spans="1:4" ht="15">
      <c r="A3206" t="s">
        <v>5251</v>
      </c>
      <c r="B3206" s="53">
        <v>2005</v>
      </c>
      <c r="C3206" t="s">
        <v>1725</v>
      </c>
      <c r="D3206" t="s">
        <v>13809</v>
      </c>
    </row>
    <row r="3207" spans="1:4" ht="15">
      <c r="A3207" t="s">
        <v>5251</v>
      </c>
      <c r="B3207" s="53">
        <v>2005</v>
      </c>
      <c r="C3207" t="s">
        <v>3571</v>
      </c>
      <c r="D3207" t="s">
        <v>13810</v>
      </c>
    </row>
    <row r="3208" spans="1:4" ht="15">
      <c r="A3208" t="s">
        <v>5251</v>
      </c>
      <c r="B3208" s="53">
        <v>2005</v>
      </c>
      <c r="C3208" t="s">
        <v>660</v>
      </c>
      <c r="D3208" t="s">
        <v>3512</v>
      </c>
    </row>
    <row r="3209" spans="1:4" ht="15">
      <c r="A3209" t="s">
        <v>5251</v>
      </c>
      <c r="B3209" s="53">
        <v>2005</v>
      </c>
      <c r="C3209" t="s">
        <v>12697</v>
      </c>
      <c r="D3209" t="s">
        <v>13811</v>
      </c>
    </row>
    <row r="3210" spans="1:4" ht="15">
      <c r="A3210" t="s">
        <v>5251</v>
      </c>
      <c r="B3210" s="53">
        <v>2005</v>
      </c>
      <c r="C3210" t="s">
        <v>13812</v>
      </c>
      <c r="D3210" t="s">
        <v>13813</v>
      </c>
    </row>
    <row r="3211" spans="1:4" ht="15">
      <c r="A3211" t="s">
        <v>5251</v>
      </c>
      <c r="B3211" s="53">
        <v>2005</v>
      </c>
      <c r="C3211" t="s">
        <v>13814</v>
      </c>
      <c r="D3211" t="s">
        <v>13815</v>
      </c>
    </row>
    <row r="3212" spans="1:4" ht="15">
      <c r="A3212" t="s">
        <v>5251</v>
      </c>
      <c r="B3212" s="53">
        <v>2004</v>
      </c>
      <c r="C3212" t="s">
        <v>13671</v>
      </c>
      <c r="D3212" t="s">
        <v>13816</v>
      </c>
    </row>
    <row r="3213" spans="1:4" ht="15">
      <c r="A3213" t="s">
        <v>5251</v>
      </c>
      <c r="B3213" s="53">
        <v>2004</v>
      </c>
      <c r="C3213" t="s">
        <v>13671</v>
      </c>
      <c r="D3213" t="s">
        <v>13817</v>
      </c>
    </row>
    <row r="3214" spans="1:4" ht="15">
      <c r="A3214" t="s">
        <v>5251</v>
      </c>
      <c r="B3214" s="53">
        <v>2004</v>
      </c>
      <c r="C3214" t="s">
        <v>874</v>
      </c>
      <c r="D3214" t="s">
        <v>13818</v>
      </c>
    </row>
    <row r="3215" spans="1:4" ht="15">
      <c r="A3215" t="s">
        <v>5251</v>
      </c>
      <c r="B3215" s="53">
        <v>2004</v>
      </c>
      <c r="C3215" t="s">
        <v>10244</v>
      </c>
      <c r="D3215" t="s">
        <v>13819</v>
      </c>
    </row>
    <row r="3216" spans="1:4" ht="15">
      <c r="A3216" t="s">
        <v>5251</v>
      </c>
      <c r="B3216" s="53">
        <v>2004</v>
      </c>
      <c r="C3216" t="s">
        <v>10244</v>
      </c>
      <c r="D3216" t="s">
        <v>13820</v>
      </c>
    </row>
    <row r="3217" spans="1:4" ht="15">
      <c r="A3217" t="s">
        <v>5251</v>
      </c>
      <c r="B3217" s="53">
        <v>2004</v>
      </c>
      <c r="C3217" t="s">
        <v>10244</v>
      </c>
      <c r="D3217" t="s">
        <v>13821</v>
      </c>
    </row>
    <row r="3218" spans="1:4" ht="15">
      <c r="A3218" t="s">
        <v>5251</v>
      </c>
      <c r="B3218" s="53">
        <v>2004</v>
      </c>
      <c r="C3218" t="s">
        <v>10244</v>
      </c>
      <c r="D3218" t="s">
        <v>13822</v>
      </c>
    </row>
    <row r="3219" spans="1:4" ht="15">
      <c r="A3219" t="s">
        <v>5251</v>
      </c>
      <c r="B3219" s="53">
        <v>2004</v>
      </c>
      <c r="C3219" t="s">
        <v>10244</v>
      </c>
      <c r="D3219" t="s">
        <v>13823</v>
      </c>
    </row>
    <row r="3220" spans="1:4" ht="15">
      <c r="A3220" t="s">
        <v>5251</v>
      </c>
      <c r="B3220" s="53">
        <v>2004</v>
      </c>
      <c r="C3220" t="s">
        <v>10244</v>
      </c>
      <c r="D3220" t="s">
        <v>13824</v>
      </c>
    </row>
    <row r="3221" spans="1:4" ht="15">
      <c r="A3221" t="s">
        <v>5251</v>
      </c>
      <c r="B3221" s="53">
        <v>2004</v>
      </c>
      <c r="C3221" t="s">
        <v>13799</v>
      </c>
      <c r="D3221" t="s">
        <v>13825</v>
      </c>
    </row>
    <row r="3222" spans="1:4" ht="15">
      <c r="A3222" t="s">
        <v>5251</v>
      </c>
      <c r="B3222" s="53">
        <v>2004</v>
      </c>
      <c r="C3222" t="s">
        <v>13826</v>
      </c>
      <c r="D3222" t="s">
        <v>13827</v>
      </c>
    </row>
    <row r="3223" spans="1:4" ht="15">
      <c r="A3223" t="s">
        <v>5251</v>
      </c>
      <c r="B3223" s="53">
        <v>2004</v>
      </c>
      <c r="C3223" t="s">
        <v>13731</v>
      </c>
      <c r="D3223" t="s">
        <v>13828</v>
      </c>
    </row>
    <row r="3224" spans="1:4" ht="15">
      <c r="A3224" t="s">
        <v>5251</v>
      </c>
      <c r="B3224" s="53">
        <v>2004</v>
      </c>
      <c r="C3224" t="s">
        <v>13829</v>
      </c>
      <c r="D3224" t="s">
        <v>13830</v>
      </c>
    </row>
    <row r="3225" spans="1:4" ht="15">
      <c r="A3225" t="s">
        <v>5251</v>
      </c>
      <c r="B3225" s="53">
        <v>2004</v>
      </c>
      <c r="C3225" t="s">
        <v>13829</v>
      </c>
      <c r="D3225" t="s">
        <v>13831</v>
      </c>
    </row>
    <row r="3226" spans="1:4" ht="15">
      <c r="A3226" t="s">
        <v>5251</v>
      </c>
      <c r="B3226" s="53">
        <v>2004</v>
      </c>
      <c r="C3226" t="s">
        <v>13832</v>
      </c>
      <c r="D3226" t="s">
        <v>13833</v>
      </c>
    </row>
    <row r="3227" spans="1:4" ht="15">
      <c r="A3227" t="s">
        <v>5251</v>
      </c>
      <c r="B3227" s="53">
        <v>2004</v>
      </c>
      <c r="C3227" t="s">
        <v>660</v>
      </c>
      <c r="D3227" t="s">
        <v>3515</v>
      </c>
    </row>
    <row r="3228" spans="1:4" ht="15">
      <c r="A3228" t="s">
        <v>5251</v>
      </c>
      <c r="B3228" s="53">
        <v>2004</v>
      </c>
      <c r="C3228" t="s">
        <v>644</v>
      </c>
      <c r="D3228" t="s">
        <v>13834</v>
      </c>
    </row>
    <row r="3229" spans="1:4" ht="15">
      <c r="A3229" t="s">
        <v>5251</v>
      </c>
      <c r="B3229" s="53">
        <v>2004</v>
      </c>
      <c r="C3229" t="s">
        <v>644</v>
      </c>
      <c r="D3229" t="s">
        <v>3516</v>
      </c>
    </row>
    <row r="3230" spans="1:4" ht="15">
      <c r="A3230" t="s">
        <v>5251</v>
      </c>
      <c r="B3230" s="53">
        <v>2004</v>
      </c>
      <c r="C3230" t="s">
        <v>644</v>
      </c>
      <c r="D3230" t="s">
        <v>13835</v>
      </c>
    </row>
    <row r="3231" spans="1:4" ht="15">
      <c r="A3231" t="s">
        <v>5251</v>
      </c>
      <c r="B3231" s="53">
        <v>2003</v>
      </c>
      <c r="C3231" t="s">
        <v>13836</v>
      </c>
      <c r="D3231" t="s">
        <v>13837</v>
      </c>
    </row>
    <row r="3232" spans="1:4" ht="15">
      <c r="A3232" t="s">
        <v>5251</v>
      </c>
      <c r="B3232" s="53">
        <v>2003</v>
      </c>
      <c r="C3232" t="s">
        <v>13420</v>
      </c>
      <c r="D3232" t="s">
        <v>13838</v>
      </c>
    </row>
    <row r="3233" spans="1:4" ht="15">
      <c r="A3233" t="s">
        <v>5251</v>
      </c>
      <c r="B3233" s="53">
        <v>2003</v>
      </c>
      <c r="C3233" t="s">
        <v>884</v>
      </c>
      <c r="D3233" t="s">
        <v>13839</v>
      </c>
    </row>
    <row r="3234" spans="1:4" ht="15">
      <c r="A3234" t="s">
        <v>5251</v>
      </c>
      <c r="B3234" s="53">
        <v>2003</v>
      </c>
      <c r="C3234" t="s">
        <v>884</v>
      </c>
      <c r="D3234" t="s">
        <v>13840</v>
      </c>
    </row>
    <row r="3235" spans="1:4" ht="15">
      <c r="A3235" t="s">
        <v>5251</v>
      </c>
      <c r="B3235" s="53">
        <v>2003</v>
      </c>
      <c r="C3235" t="s">
        <v>884</v>
      </c>
      <c r="D3235" t="s">
        <v>3517</v>
      </c>
    </row>
    <row r="3236" spans="1:4" ht="15">
      <c r="A3236" t="s">
        <v>5251</v>
      </c>
      <c r="B3236" s="53">
        <v>2003</v>
      </c>
      <c r="C3236" t="s">
        <v>10244</v>
      </c>
      <c r="D3236" t="s">
        <v>13841</v>
      </c>
    </row>
    <row r="3237" spans="1:4" ht="15">
      <c r="A3237" t="s">
        <v>5251</v>
      </c>
      <c r="B3237" s="53">
        <v>2003</v>
      </c>
      <c r="C3237" t="s">
        <v>10244</v>
      </c>
      <c r="D3237" t="s">
        <v>13842</v>
      </c>
    </row>
    <row r="3238" spans="1:4" ht="15">
      <c r="A3238" t="s">
        <v>5251</v>
      </c>
      <c r="B3238" s="53">
        <v>2003</v>
      </c>
      <c r="C3238" t="s">
        <v>12374</v>
      </c>
      <c r="D3238" t="s">
        <v>13843</v>
      </c>
    </row>
    <row r="3239" spans="1:4" ht="15">
      <c r="A3239" t="s">
        <v>5251</v>
      </c>
      <c r="B3239" s="53">
        <v>2003</v>
      </c>
      <c r="C3239" t="s">
        <v>1725</v>
      </c>
      <c r="D3239" t="s">
        <v>13844</v>
      </c>
    </row>
    <row r="3240" spans="1:4" ht="15">
      <c r="A3240" t="s">
        <v>5251</v>
      </c>
      <c r="B3240" s="53">
        <v>2003</v>
      </c>
      <c r="C3240" t="s">
        <v>1725</v>
      </c>
      <c r="D3240" t="s">
        <v>13845</v>
      </c>
    </row>
    <row r="3241" spans="1:4" ht="15">
      <c r="A3241" t="s">
        <v>5251</v>
      </c>
      <c r="B3241" s="53">
        <v>2003</v>
      </c>
      <c r="C3241" t="s">
        <v>644</v>
      </c>
      <c r="D3241" t="s">
        <v>13846</v>
      </c>
    </row>
    <row r="3242" spans="1:4" ht="15">
      <c r="A3242" t="s">
        <v>5251</v>
      </c>
      <c r="B3242" s="53">
        <v>2002</v>
      </c>
      <c r="C3242" t="s">
        <v>403</v>
      </c>
      <c r="D3242" t="s">
        <v>13847</v>
      </c>
    </row>
    <row r="3243" spans="1:4" ht="15">
      <c r="A3243" t="s">
        <v>5251</v>
      </c>
      <c r="B3243" s="53">
        <v>2002</v>
      </c>
      <c r="C3243" t="s">
        <v>1247</v>
      </c>
      <c r="D3243" t="s">
        <v>13848</v>
      </c>
    </row>
    <row r="3244" spans="1:4" ht="15">
      <c r="A3244" t="s">
        <v>5251</v>
      </c>
      <c r="B3244" s="53">
        <v>2002</v>
      </c>
      <c r="C3244" t="s">
        <v>1725</v>
      </c>
      <c r="D3244" t="s">
        <v>13849</v>
      </c>
    </row>
    <row r="3245" spans="1:4" ht="15">
      <c r="A3245" t="s">
        <v>5251</v>
      </c>
      <c r="B3245" s="53">
        <v>2002</v>
      </c>
      <c r="C3245" t="s">
        <v>1725</v>
      </c>
      <c r="D3245" t="s">
        <v>13850</v>
      </c>
    </row>
    <row r="3246" spans="1:4" ht="15">
      <c r="A3246" t="s">
        <v>5251</v>
      </c>
      <c r="B3246" s="53">
        <v>2002</v>
      </c>
      <c r="C3246" t="s">
        <v>10727</v>
      </c>
      <c r="D3246" t="s">
        <v>13851</v>
      </c>
    </row>
    <row r="3247" spans="1:4" ht="15">
      <c r="A3247" t="s">
        <v>5251</v>
      </c>
      <c r="B3247" s="53">
        <v>2002</v>
      </c>
      <c r="C3247" t="s">
        <v>10727</v>
      </c>
      <c r="D3247" t="s">
        <v>13852</v>
      </c>
    </row>
    <row r="3248" spans="1:4" ht="15">
      <c r="A3248" t="s">
        <v>5251</v>
      </c>
      <c r="B3248" s="53">
        <v>2001</v>
      </c>
      <c r="C3248" t="s">
        <v>2028</v>
      </c>
      <c r="D3248" t="s">
        <v>13853</v>
      </c>
    </row>
    <row r="3249" spans="1:4" ht="15">
      <c r="A3249" t="s">
        <v>5251</v>
      </c>
      <c r="B3249" s="53">
        <v>2001</v>
      </c>
      <c r="C3249" t="s">
        <v>874</v>
      </c>
      <c r="D3249" t="s">
        <v>13854</v>
      </c>
    </row>
    <row r="3250" spans="1:4" ht="15">
      <c r="A3250" t="s">
        <v>5251</v>
      </c>
      <c r="B3250" s="53">
        <v>2001</v>
      </c>
      <c r="C3250" t="s">
        <v>884</v>
      </c>
      <c r="D3250" t="s">
        <v>13855</v>
      </c>
    </row>
    <row r="3251" spans="1:4" ht="15">
      <c r="A3251" t="s">
        <v>5251</v>
      </c>
      <c r="B3251" s="53">
        <v>2001</v>
      </c>
      <c r="C3251" t="s">
        <v>884</v>
      </c>
      <c r="D3251" t="s">
        <v>13856</v>
      </c>
    </row>
    <row r="3252" spans="1:4" ht="15">
      <c r="A3252" t="s">
        <v>5251</v>
      </c>
      <c r="B3252" s="53">
        <v>2001</v>
      </c>
      <c r="C3252" t="s">
        <v>1247</v>
      </c>
      <c r="D3252" t="s">
        <v>13857</v>
      </c>
    </row>
    <row r="3253" spans="1:4" ht="15">
      <c r="A3253" t="s">
        <v>5251</v>
      </c>
      <c r="B3253" s="53">
        <v>2001</v>
      </c>
      <c r="C3253" t="s">
        <v>13731</v>
      </c>
      <c r="D3253" t="s">
        <v>13858</v>
      </c>
    </row>
    <row r="3254" spans="1:4" ht="15">
      <c r="A3254" t="s">
        <v>5251</v>
      </c>
      <c r="B3254" s="53">
        <v>2001</v>
      </c>
      <c r="C3254" t="s">
        <v>1311</v>
      </c>
      <c r="D3254" t="s">
        <v>3523</v>
      </c>
    </row>
    <row r="3255" spans="1:4" ht="15">
      <c r="A3255" t="s">
        <v>5251</v>
      </c>
      <c r="B3255" s="53">
        <v>2001</v>
      </c>
      <c r="C3255" t="s">
        <v>660</v>
      </c>
      <c r="D3255" t="s">
        <v>3524</v>
      </c>
    </row>
    <row r="3256" spans="1:4" ht="15">
      <c r="A3256" t="s">
        <v>5251</v>
      </c>
      <c r="B3256" s="53">
        <v>2001</v>
      </c>
      <c r="C3256" t="s">
        <v>13859</v>
      </c>
      <c r="D3256" t="s">
        <v>13860</v>
      </c>
    </row>
    <row r="3257" spans="1:4" ht="15">
      <c r="A3257" t="s">
        <v>5251</v>
      </c>
      <c r="B3257" s="53">
        <v>2000</v>
      </c>
      <c r="C3257" t="s">
        <v>9</v>
      </c>
      <c r="D3257" t="s">
        <v>13861</v>
      </c>
    </row>
    <row r="3258" spans="1:4" ht="15">
      <c r="A3258" t="s">
        <v>5251</v>
      </c>
      <c r="B3258" s="53">
        <v>2000</v>
      </c>
      <c r="C3258" t="s">
        <v>874</v>
      </c>
      <c r="D3258" t="s">
        <v>13862</v>
      </c>
    </row>
    <row r="3259" spans="1:4" ht="15">
      <c r="A3259" t="s">
        <v>5251</v>
      </c>
      <c r="B3259" s="53">
        <v>2000</v>
      </c>
      <c r="C3259" t="s">
        <v>884</v>
      </c>
      <c r="D3259" t="s">
        <v>3525</v>
      </c>
    </row>
    <row r="3260" spans="1:4" ht="15">
      <c r="A3260" t="s">
        <v>5251</v>
      </c>
      <c r="B3260" s="53">
        <v>2000</v>
      </c>
      <c r="C3260" t="s">
        <v>13863</v>
      </c>
      <c r="D3260" t="s">
        <v>13864</v>
      </c>
    </row>
    <row r="3261" spans="1:4" ht="15">
      <c r="A3261" t="s">
        <v>5251</v>
      </c>
      <c r="B3261" s="53">
        <v>2000</v>
      </c>
      <c r="C3261" t="s">
        <v>13865</v>
      </c>
      <c r="D3261" t="s">
        <v>13866</v>
      </c>
    </row>
    <row r="3262" spans="1:4" ht="15">
      <c r="A3262" t="s">
        <v>5251</v>
      </c>
      <c r="B3262" s="53">
        <v>2000</v>
      </c>
      <c r="C3262" t="s">
        <v>1725</v>
      </c>
      <c r="D3262" t="s">
        <v>13867</v>
      </c>
    </row>
    <row r="3263" spans="1:4" ht="15">
      <c r="A3263" t="s">
        <v>5251</v>
      </c>
      <c r="B3263" s="53">
        <v>2000</v>
      </c>
      <c r="C3263" t="s">
        <v>10727</v>
      </c>
      <c r="D3263" t="s">
        <v>13868</v>
      </c>
    </row>
    <row r="3264" spans="1:4" ht="15">
      <c r="A3264" t="s">
        <v>5251</v>
      </c>
      <c r="B3264" s="53">
        <v>1999</v>
      </c>
      <c r="C3264" t="s">
        <v>891</v>
      </c>
      <c r="D3264" t="s">
        <v>13869</v>
      </c>
    </row>
    <row r="3265" spans="1:4" ht="15">
      <c r="A3265" t="s">
        <v>5251</v>
      </c>
      <c r="B3265" s="53">
        <v>1999</v>
      </c>
      <c r="C3265" t="s">
        <v>884</v>
      </c>
      <c r="D3265" t="s">
        <v>13870</v>
      </c>
    </row>
    <row r="3266" spans="1:4" ht="15">
      <c r="A3266" t="s">
        <v>5251</v>
      </c>
      <c r="B3266" s="53">
        <v>1999</v>
      </c>
      <c r="C3266" t="s">
        <v>884</v>
      </c>
      <c r="D3266" t="s">
        <v>13871</v>
      </c>
    </row>
    <row r="3267" spans="1:4" ht="15">
      <c r="A3267" t="s">
        <v>5251</v>
      </c>
      <c r="B3267" s="53">
        <v>1999</v>
      </c>
      <c r="C3267" t="s">
        <v>13731</v>
      </c>
      <c r="D3267" t="s">
        <v>13872</v>
      </c>
    </row>
    <row r="3268" spans="1:4" ht="15">
      <c r="A3268" t="s">
        <v>5251</v>
      </c>
      <c r="B3268" s="53">
        <v>1999</v>
      </c>
      <c r="C3268" t="s">
        <v>1725</v>
      </c>
      <c r="D3268" t="s">
        <v>13873</v>
      </c>
    </row>
    <row r="3269" spans="1:4" ht="15">
      <c r="A3269" t="s">
        <v>5251</v>
      </c>
      <c r="B3269" s="53">
        <v>1999</v>
      </c>
      <c r="C3269" t="s">
        <v>644</v>
      </c>
      <c r="D3269" t="s">
        <v>13874</v>
      </c>
    </row>
    <row r="3270" spans="1:4" ht="15">
      <c r="A3270" t="s">
        <v>5251</v>
      </c>
      <c r="B3270" s="53">
        <v>1999</v>
      </c>
      <c r="C3270" t="s">
        <v>6462</v>
      </c>
      <c r="D3270" t="s">
        <v>13875</v>
      </c>
    </row>
    <row r="3271" spans="1:4" ht="15">
      <c r="A3271" t="s">
        <v>5251</v>
      </c>
      <c r="B3271" s="53">
        <v>1998</v>
      </c>
      <c r="C3271" t="s">
        <v>5268</v>
      </c>
      <c r="D3271" t="s">
        <v>13876</v>
      </c>
    </row>
    <row r="3272" spans="1:4" ht="15">
      <c r="A3272" t="s">
        <v>5251</v>
      </c>
      <c r="B3272" s="53">
        <v>1998</v>
      </c>
      <c r="C3272" t="s">
        <v>884</v>
      </c>
      <c r="D3272" t="s">
        <v>13877</v>
      </c>
    </row>
    <row r="3273" spans="1:4" ht="15">
      <c r="A3273" t="s">
        <v>5251</v>
      </c>
      <c r="B3273" s="53">
        <v>1998</v>
      </c>
      <c r="C3273" t="s">
        <v>884</v>
      </c>
      <c r="D3273" t="s">
        <v>13878</v>
      </c>
    </row>
    <row r="3274" spans="1:4" ht="15">
      <c r="A3274" t="s">
        <v>5251</v>
      </c>
      <c r="B3274" s="53">
        <v>1998</v>
      </c>
      <c r="C3274" t="s">
        <v>909</v>
      </c>
      <c r="D3274" t="s">
        <v>13879</v>
      </c>
    </row>
    <row r="3275" spans="1:4" ht="15">
      <c r="A3275" t="s">
        <v>5251</v>
      </c>
      <c r="B3275" s="53">
        <v>1998</v>
      </c>
      <c r="C3275" t="s">
        <v>909</v>
      </c>
      <c r="D3275" t="s">
        <v>13880</v>
      </c>
    </row>
    <row r="3276" spans="1:4" ht="15">
      <c r="A3276" t="s">
        <v>5251</v>
      </c>
      <c r="B3276" s="53">
        <v>1998</v>
      </c>
      <c r="C3276" t="s">
        <v>6462</v>
      </c>
      <c r="D3276" t="s">
        <v>13881</v>
      </c>
    </row>
    <row r="3277" spans="1:4" ht="15">
      <c r="A3277" t="s">
        <v>5251</v>
      </c>
      <c r="B3277" s="53">
        <v>1997</v>
      </c>
      <c r="C3277" t="s">
        <v>13882</v>
      </c>
      <c r="D3277" t="s">
        <v>13883</v>
      </c>
    </row>
    <row r="3278" spans="1:4" ht="15">
      <c r="A3278" t="s">
        <v>5251</v>
      </c>
      <c r="B3278" s="53">
        <v>1996</v>
      </c>
      <c r="C3278" t="s">
        <v>13836</v>
      </c>
      <c r="D3278" t="s">
        <v>13884</v>
      </c>
    </row>
    <row r="3279" spans="1:4" ht="15">
      <c r="A3279" t="s">
        <v>5251</v>
      </c>
      <c r="B3279" s="53">
        <v>1996</v>
      </c>
      <c r="C3279" t="s">
        <v>11564</v>
      </c>
      <c r="D3279" t="s">
        <v>13885</v>
      </c>
    </row>
    <row r="3280" spans="1:4" ht="15">
      <c r="A3280" t="s">
        <v>5251</v>
      </c>
      <c r="B3280" s="53">
        <v>1996</v>
      </c>
      <c r="C3280" t="s">
        <v>13886</v>
      </c>
      <c r="D3280" t="s">
        <v>13887</v>
      </c>
    </row>
    <row r="3281" spans="1:4" ht="15">
      <c r="A3281" t="s">
        <v>5251</v>
      </c>
      <c r="B3281" s="53">
        <v>1995</v>
      </c>
      <c r="C3281" t="s">
        <v>13888</v>
      </c>
      <c r="D3281" t="s">
        <v>13889</v>
      </c>
    </row>
    <row r="3282" spans="1:4" ht="15">
      <c r="A3282" t="s">
        <v>5251</v>
      </c>
      <c r="B3282" s="53">
        <v>1995</v>
      </c>
      <c r="C3282" t="s">
        <v>884</v>
      </c>
      <c r="D3282" t="s">
        <v>13890</v>
      </c>
    </row>
    <row r="3283" spans="1:4" ht="15">
      <c r="A3283" t="s">
        <v>5251</v>
      </c>
      <c r="B3283" s="53">
        <v>1995</v>
      </c>
      <c r="C3283" t="s">
        <v>909</v>
      </c>
      <c r="D3283" t="s">
        <v>13891</v>
      </c>
    </row>
    <row r="3284" spans="1:4" ht="15">
      <c r="A3284" t="s">
        <v>5251</v>
      </c>
      <c r="B3284" s="53">
        <v>1994</v>
      </c>
      <c r="C3284" t="s">
        <v>9</v>
      </c>
      <c r="D3284" t="s">
        <v>13861</v>
      </c>
    </row>
    <row r="3285" spans="1:4" ht="15">
      <c r="A3285" t="s">
        <v>5251</v>
      </c>
      <c r="B3285" s="53">
        <v>1993</v>
      </c>
      <c r="C3285" t="s">
        <v>1336</v>
      </c>
      <c r="D3285" t="s">
        <v>13892</v>
      </c>
    </row>
    <row r="3286" spans="1:4" ht="15">
      <c r="A3286" t="s">
        <v>5251</v>
      </c>
      <c r="B3286" s="53">
        <v>1993</v>
      </c>
      <c r="C3286" t="s">
        <v>7778</v>
      </c>
      <c r="D3286" t="s">
        <v>13893</v>
      </c>
    </row>
    <row r="3287" spans="1:4" ht="15">
      <c r="A3287" t="s">
        <v>5251</v>
      </c>
      <c r="B3287" s="53">
        <v>1993</v>
      </c>
      <c r="C3287" t="s">
        <v>13894</v>
      </c>
      <c r="D3287" t="s">
        <v>13895</v>
      </c>
    </row>
    <row r="3288" spans="1:4" ht="15">
      <c r="A3288" t="s">
        <v>5251</v>
      </c>
      <c r="B3288" s="53">
        <v>1991</v>
      </c>
      <c r="C3288" t="s">
        <v>909</v>
      </c>
      <c r="D3288" t="s">
        <v>13896</v>
      </c>
    </row>
    <row r="3289" spans="1:4" ht="15">
      <c r="A3289" t="s">
        <v>5251</v>
      </c>
      <c r="B3289" s="53">
        <v>1991</v>
      </c>
      <c r="C3289" t="s">
        <v>909</v>
      </c>
      <c r="D3289" t="s">
        <v>13897</v>
      </c>
    </row>
    <row r="3290" spans="1:4" ht="15">
      <c r="A3290" t="s">
        <v>5251</v>
      </c>
      <c r="B3290" s="53">
        <v>1991</v>
      </c>
      <c r="C3290" t="s">
        <v>11229</v>
      </c>
      <c r="D3290" t="s">
        <v>13897</v>
      </c>
    </row>
    <row r="3291" spans="1:4" ht="15">
      <c r="A3291" t="s">
        <v>5251</v>
      </c>
      <c r="B3291" s="53">
        <v>1991</v>
      </c>
      <c r="C3291" t="s">
        <v>13898</v>
      </c>
      <c r="D3291" t="s">
        <v>13899</v>
      </c>
    </row>
    <row r="3292" spans="1:4" ht="15">
      <c r="A3292" t="s">
        <v>5251</v>
      </c>
      <c r="B3292" s="53">
        <v>1989</v>
      </c>
      <c r="C3292" t="s">
        <v>9</v>
      </c>
      <c r="D3292" t="s">
        <v>13900</v>
      </c>
    </row>
    <row r="3293" spans="1:4" ht="15">
      <c r="A3293" t="s">
        <v>5251</v>
      </c>
      <c r="B3293" s="53">
        <v>1989</v>
      </c>
      <c r="C3293" t="s">
        <v>4470</v>
      </c>
      <c r="D3293" t="s">
        <v>13901</v>
      </c>
    </row>
    <row r="3294" spans="1:4" ht="15">
      <c r="A3294" t="s">
        <v>5251</v>
      </c>
      <c r="B3294" s="53">
        <v>1989</v>
      </c>
      <c r="C3294" t="s">
        <v>13902</v>
      </c>
      <c r="D3294" t="s">
        <v>13903</v>
      </c>
    </row>
    <row r="3295" spans="1:4" ht="15">
      <c r="A3295" t="s">
        <v>5251</v>
      </c>
      <c r="B3295" s="53">
        <v>1989</v>
      </c>
      <c r="C3295" t="s">
        <v>11229</v>
      </c>
      <c r="D3295" t="s">
        <v>13904</v>
      </c>
    </row>
    <row r="3296" spans="1:4" ht="15">
      <c r="A3296" t="s">
        <v>5251</v>
      </c>
      <c r="B3296" s="53">
        <v>1989</v>
      </c>
      <c r="C3296" t="s">
        <v>13898</v>
      </c>
      <c r="D3296" t="s">
        <v>13905</v>
      </c>
    </row>
    <row r="3297" spans="1:4" ht="15">
      <c r="A3297" t="s">
        <v>5251</v>
      </c>
      <c r="B3297" s="53">
        <v>1989</v>
      </c>
      <c r="C3297" t="s">
        <v>4204</v>
      </c>
      <c r="D3297" t="s">
        <v>13906</v>
      </c>
    </row>
    <row r="3298" spans="1:4" ht="15">
      <c r="A3298" t="s">
        <v>23200</v>
      </c>
      <c r="B3298" s="53">
        <v>2023</v>
      </c>
      <c r="C3298" t="s">
        <v>1401</v>
      </c>
      <c r="D3298" t="s">
        <v>23201</v>
      </c>
    </row>
    <row r="3299" spans="1:4" ht="15">
      <c r="A3299" t="s">
        <v>23200</v>
      </c>
      <c r="B3299" s="53">
        <v>2023</v>
      </c>
      <c r="C3299" t="s">
        <v>1401</v>
      </c>
      <c r="D3299" t="s">
        <v>23202</v>
      </c>
    </row>
    <row r="3300" spans="1:4" ht="15">
      <c r="A3300" t="s">
        <v>23200</v>
      </c>
      <c r="B3300" s="53">
        <v>2023</v>
      </c>
      <c r="C3300" t="s">
        <v>1401</v>
      </c>
      <c r="D3300" t="s">
        <v>23203</v>
      </c>
    </row>
    <row r="3301" spans="1:4" ht="15">
      <c r="A3301" t="s">
        <v>23200</v>
      </c>
      <c r="B3301" s="53">
        <v>2023</v>
      </c>
      <c r="C3301" t="s">
        <v>1401</v>
      </c>
      <c r="D3301" t="s">
        <v>23204</v>
      </c>
    </row>
    <row r="3302" spans="1:4" ht="15">
      <c r="A3302" t="s">
        <v>23200</v>
      </c>
      <c r="B3302" s="53">
        <v>2023</v>
      </c>
      <c r="C3302" t="s">
        <v>1401</v>
      </c>
      <c r="D3302" t="s">
        <v>23205</v>
      </c>
    </row>
    <row r="3303" spans="1:4" ht="15">
      <c r="A3303" t="s">
        <v>23200</v>
      </c>
      <c r="B3303" s="53">
        <v>2023</v>
      </c>
      <c r="C3303" t="s">
        <v>13943</v>
      </c>
      <c r="D3303" t="s">
        <v>23206</v>
      </c>
    </row>
    <row r="3304" spans="1:4" ht="15">
      <c r="A3304" t="s">
        <v>23200</v>
      </c>
      <c r="B3304" s="53">
        <v>2023</v>
      </c>
      <c r="C3304" t="s">
        <v>1</v>
      </c>
      <c r="D3304" t="s">
        <v>23207</v>
      </c>
    </row>
    <row r="3305" spans="1:4" ht="15">
      <c r="A3305" t="s">
        <v>23200</v>
      </c>
      <c r="B3305" s="53">
        <v>2023</v>
      </c>
      <c r="C3305" t="s">
        <v>1</v>
      </c>
      <c r="D3305" t="s">
        <v>23208</v>
      </c>
    </row>
    <row r="3306" spans="1:4" ht="15">
      <c r="A3306" t="s">
        <v>23200</v>
      </c>
      <c r="B3306" s="53">
        <v>2023</v>
      </c>
      <c r="C3306" t="s">
        <v>1</v>
      </c>
      <c r="D3306" t="s">
        <v>23209</v>
      </c>
    </row>
    <row r="3307" spans="1:4" ht="15">
      <c r="A3307" t="s">
        <v>23200</v>
      </c>
      <c r="B3307" s="53">
        <v>2023</v>
      </c>
      <c r="C3307" t="s">
        <v>1</v>
      </c>
      <c r="D3307" t="s">
        <v>23210</v>
      </c>
    </row>
    <row r="3308" spans="1:4" ht="15">
      <c r="A3308" t="s">
        <v>23200</v>
      </c>
      <c r="B3308" s="53">
        <v>2023</v>
      </c>
      <c r="C3308" t="s">
        <v>1</v>
      </c>
      <c r="D3308" t="s">
        <v>23211</v>
      </c>
    </row>
    <row r="3309" spans="1:4" ht="15">
      <c r="A3309" t="s">
        <v>23200</v>
      </c>
      <c r="B3309" s="53">
        <v>2023</v>
      </c>
      <c r="C3309" t="s">
        <v>1</v>
      </c>
      <c r="D3309" t="s">
        <v>23212</v>
      </c>
    </row>
    <row r="3310" spans="1:4" ht="15">
      <c r="A3310" t="s">
        <v>23200</v>
      </c>
      <c r="B3310" s="53">
        <v>2023</v>
      </c>
      <c r="C3310" t="s">
        <v>1</v>
      </c>
      <c r="D3310" t="s">
        <v>23213</v>
      </c>
    </row>
    <row r="3311" spans="1:4" ht="15">
      <c r="A3311" t="s">
        <v>23200</v>
      </c>
      <c r="B3311" s="53">
        <v>2023</v>
      </c>
      <c r="C3311" t="s">
        <v>1</v>
      </c>
      <c r="D3311" t="s">
        <v>23214</v>
      </c>
    </row>
    <row r="3312" spans="1:4" ht="15">
      <c r="A3312" t="s">
        <v>23200</v>
      </c>
      <c r="B3312" s="53">
        <v>2023</v>
      </c>
      <c r="C3312" t="s">
        <v>1</v>
      </c>
      <c r="D3312" t="s">
        <v>23215</v>
      </c>
    </row>
    <row r="3313" spans="1:4" ht="15">
      <c r="A3313" t="s">
        <v>23200</v>
      </c>
      <c r="B3313" s="53">
        <v>2023</v>
      </c>
      <c r="C3313" t="s">
        <v>1</v>
      </c>
      <c r="D3313" t="s">
        <v>3231</v>
      </c>
    </row>
    <row r="3314" spans="1:4" ht="15">
      <c r="A3314" t="s">
        <v>23200</v>
      </c>
      <c r="B3314" s="53">
        <v>2023</v>
      </c>
      <c r="C3314" t="s">
        <v>1</v>
      </c>
      <c r="D3314" t="s">
        <v>23216</v>
      </c>
    </row>
    <row r="3315" spans="1:4" ht="15">
      <c r="A3315" t="s">
        <v>23200</v>
      </c>
      <c r="B3315" s="53">
        <v>2023</v>
      </c>
      <c r="C3315" t="s">
        <v>1</v>
      </c>
      <c r="D3315" t="s">
        <v>23217</v>
      </c>
    </row>
    <row r="3316" spans="1:4" ht="15">
      <c r="A3316" t="s">
        <v>23200</v>
      </c>
      <c r="B3316" s="53">
        <v>2022</v>
      </c>
      <c r="C3316" t="s">
        <v>1970</v>
      </c>
      <c r="D3316" t="s">
        <v>23218</v>
      </c>
    </row>
    <row r="3317" spans="1:4" ht="15">
      <c r="A3317" t="s">
        <v>23200</v>
      </c>
      <c r="B3317" s="53">
        <v>2022</v>
      </c>
      <c r="C3317" t="s">
        <v>1401</v>
      </c>
      <c r="D3317" t="s">
        <v>23219</v>
      </c>
    </row>
    <row r="3318" spans="1:4" ht="15">
      <c r="A3318" t="s">
        <v>23200</v>
      </c>
      <c r="B3318" s="53">
        <v>2022</v>
      </c>
      <c r="C3318" t="s">
        <v>1401</v>
      </c>
      <c r="D3318" t="s">
        <v>23220</v>
      </c>
    </row>
    <row r="3319" spans="1:4" ht="15">
      <c r="A3319" t="s">
        <v>23200</v>
      </c>
      <c r="B3319" s="53">
        <v>2022</v>
      </c>
      <c r="C3319" t="s">
        <v>1401</v>
      </c>
      <c r="D3319" t="s">
        <v>23221</v>
      </c>
    </row>
    <row r="3320" spans="1:4" ht="15">
      <c r="A3320" t="s">
        <v>23200</v>
      </c>
      <c r="B3320" s="53">
        <v>2022</v>
      </c>
      <c r="C3320" t="s">
        <v>2049</v>
      </c>
      <c r="D3320" t="s">
        <v>23222</v>
      </c>
    </row>
    <row r="3321" spans="1:4" ht="15">
      <c r="A3321" t="s">
        <v>23200</v>
      </c>
      <c r="B3321" s="53">
        <v>2022</v>
      </c>
      <c r="C3321" t="s">
        <v>8921</v>
      </c>
      <c r="D3321" t="s">
        <v>23223</v>
      </c>
    </row>
    <row r="3322" spans="1:4" ht="15">
      <c r="A3322" t="s">
        <v>23200</v>
      </c>
      <c r="B3322" s="53">
        <v>2022</v>
      </c>
      <c r="C3322" t="s">
        <v>19373</v>
      </c>
      <c r="D3322" t="s">
        <v>23224</v>
      </c>
    </row>
    <row r="3323" spans="1:4" ht="15">
      <c r="A3323" t="s">
        <v>23200</v>
      </c>
      <c r="B3323" s="53">
        <v>2022</v>
      </c>
      <c r="C3323" t="s">
        <v>8664</v>
      </c>
      <c r="D3323" t="s">
        <v>23225</v>
      </c>
    </row>
    <row r="3324" spans="1:4" ht="15">
      <c r="A3324" t="s">
        <v>23200</v>
      </c>
      <c r="B3324" s="53">
        <v>2022</v>
      </c>
      <c r="C3324" t="s">
        <v>1999</v>
      </c>
      <c r="D3324" t="s">
        <v>23226</v>
      </c>
    </row>
    <row r="3325" spans="1:4" ht="15">
      <c r="A3325" t="s">
        <v>23200</v>
      </c>
      <c r="B3325" s="53">
        <v>2022</v>
      </c>
      <c r="C3325" t="s">
        <v>1</v>
      </c>
      <c r="D3325" t="s">
        <v>23220</v>
      </c>
    </row>
    <row r="3326" spans="1:4" ht="15">
      <c r="A3326" t="s">
        <v>23200</v>
      </c>
      <c r="B3326" s="53">
        <v>2022</v>
      </c>
      <c r="C3326" t="s">
        <v>1</v>
      </c>
      <c r="D3326" t="s">
        <v>23202</v>
      </c>
    </row>
    <row r="3327" spans="1:4" ht="15">
      <c r="A3327" t="s">
        <v>23200</v>
      </c>
      <c r="B3327" s="53">
        <v>2022</v>
      </c>
      <c r="C3327" t="s">
        <v>1</v>
      </c>
      <c r="D3327" t="s">
        <v>23227</v>
      </c>
    </row>
    <row r="3328" spans="1:4" ht="15">
      <c r="A3328" t="s">
        <v>23200</v>
      </c>
      <c r="B3328" s="53">
        <v>2022</v>
      </c>
      <c r="C3328" t="s">
        <v>1</v>
      </c>
      <c r="D3328" t="s">
        <v>23222</v>
      </c>
    </row>
    <row r="3329" spans="1:4" ht="15">
      <c r="A3329" t="s">
        <v>23200</v>
      </c>
      <c r="B3329" s="53">
        <v>2022</v>
      </c>
      <c r="C3329" t="s">
        <v>1</v>
      </c>
      <c r="D3329" t="s">
        <v>23223</v>
      </c>
    </row>
    <row r="3330" spans="1:4" ht="15">
      <c r="A3330" t="s">
        <v>23200</v>
      </c>
      <c r="B3330" s="53">
        <v>2022</v>
      </c>
      <c r="C3330" t="s">
        <v>1</v>
      </c>
      <c r="D3330" t="s">
        <v>23226</v>
      </c>
    </row>
    <row r="3331" spans="1:4" ht="15">
      <c r="A3331" t="s">
        <v>23200</v>
      </c>
      <c r="B3331" s="53">
        <v>2022</v>
      </c>
      <c r="C3331" t="s">
        <v>1</v>
      </c>
      <c r="D3331" t="s">
        <v>23201</v>
      </c>
    </row>
    <row r="3332" spans="1:4" ht="15">
      <c r="A3332" t="s">
        <v>23200</v>
      </c>
      <c r="B3332" s="53">
        <v>2022</v>
      </c>
      <c r="C3332" t="s">
        <v>1</v>
      </c>
      <c r="D3332" t="s">
        <v>23228</v>
      </c>
    </row>
    <row r="3333" spans="1:4" ht="15">
      <c r="A3333" t="s">
        <v>23200</v>
      </c>
      <c r="B3333" s="53">
        <v>2022</v>
      </c>
      <c r="C3333" t="s">
        <v>1</v>
      </c>
      <c r="D3333" t="s">
        <v>23229</v>
      </c>
    </row>
    <row r="3334" spans="1:4" ht="15">
      <c r="A3334" t="s">
        <v>23200</v>
      </c>
      <c r="B3334" s="53">
        <v>2022</v>
      </c>
      <c r="C3334" t="s">
        <v>1</v>
      </c>
      <c r="D3334" t="s">
        <v>23206</v>
      </c>
    </row>
    <row r="3335" spans="1:4" ht="15">
      <c r="A3335" t="s">
        <v>23200</v>
      </c>
      <c r="B3335" s="53">
        <v>2022</v>
      </c>
      <c r="C3335" t="s">
        <v>1</v>
      </c>
      <c r="D3335" t="s">
        <v>23204</v>
      </c>
    </row>
    <row r="3336" spans="1:4" ht="15">
      <c r="A3336" t="s">
        <v>23200</v>
      </c>
      <c r="B3336" s="53">
        <v>2022</v>
      </c>
      <c r="C3336" t="s">
        <v>1</v>
      </c>
      <c r="D3336" t="s">
        <v>23203</v>
      </c>
    </row>
    <row r="3337" spans="1:4" ht="15">
      <c r="A3337" t="s">
        <v>23200</v>
      </c>
      <c r="B3337" s="53">
        <v>2021</v>
      </c>
      <c r="C3337" t="s">
        <v>1337</v>
      </c>
      <c r="D3337" t="s">
        <v>23230</v>
      </c>
    </row>
    <row r="3338" spans="1:4" ht="15">
      <c r="A3338" t="s">
        <v>23200</v>
      </c>
      <c r="B3338" s="53">
        <v>2021</v>
      </c>
      <c r="C3338" t="s">
        <v>1401</v>
      </c>
      <c r="D3338" t="s">
        <v>23231</v>
      </c>
    </row>
    <row r="3339" spans="1:4" ht="15">
      <c r="A3339" t="s">
        <v>23200</v>
      </c>
      <c r="B3339" s="53">
        <v>2021</v>
      </c>
      <c r="C3339" t="s">
        <v>1401</v>
      </c>
      <c r="D3339" t="s">
        <v>23232</v>
      </c>
    </row>
    <row r="3340" spans="1:4" ht="15">
      <c r="A3340" t="s">
        <v>23200</v>
      </c>
      <c r="B3340" s="53">
        <v>2021</v>
      </c>
      <c r="C3340" t="s">
        <v>1401</v>
      </c>
      <c r="D3340" t="s">
        <v>23233</v>
      </c>
    </row>
    <row r="3341" spans="1:4" ht="15">
      <c r="A3341" t="s">
        <v>23200</v>
      </c>
      <c r="B3341" s="53">
        <v>2021</v>
      </c>
      <c r="C3341" t="s">
        <v>1401</v>
      </c>
      <c r="D3341" t="s">
        <v>23234</v>
      </c>
    </row>
    <row r="3342" spans="1:4" ht="15">
      <c r="A3342" t="s">
        <v>23200</v>
      </c>
      <c r="B3342" s="53">
        <v>2021</v>
      </c>
      <c r="C3342" t="s">
        <v>1270</v>
      </c>
      <c r="D3342" t="s">
        <v>23235</v>
      </c>
    </row>
    <row r="3343" spans="1:4" ht="15">
      <c r="A3343" t="s">
        <v>23200</v>
      </c>
      <c r="B3343" s="53">
        <v>2021</v>
      </c>
      <c r="C3343" t="s">
        <v>1270</v>
      </c>
      <c r="D3343" t="s">
        <v>23236</v>
      </c>
    </row>
    <row r="3344" spans="1:4" ht="15">
      <c r="A3344" t="s">
        <v>23200</v>
      </c>
      <c r="B3344" s="53">
        <v>2021</v>
      </c>
      <c r="C3344" t="s">
        <v>1270</v>
      </c>
      <c r="D3344" t="s">
        <v>23237</v>
      </c>
    </row>
    <row r="3345" spans="1:4" ht="15">
      <c r="A3345" t="s">
        <v>23200</v>
      </c>
      <c r="B3345" s="53">
        <v>2021</v>
      </c>
      <c r="C3345" t="s">
        <v>1270</v>
      </c>
      <c r="D3345" t="s">
        <v>23238</v>
      </c>
    </row>
    <row r="3346" spans="1:4" ht="15">
      <c r="A3346" t="s">
        <v>23200</v>
      </c>
      <c r="B3346" s="53">
        <v>2021</v>
      </c>
      <c r="C3346" t="s">
        <v>1999</v>
      </c>
      <c r="D3346" t="s">
        <v>23239</v>
      </c>
    </row>
    <row r="3347" spans="1:4" ht="15">
      <c r="A3347" t="s">
        <v>23200</v>
      </c>
      <c r="B3347" s="53">
        <v>2021</v>
      </c>
      <c r="C3347" t="s">
        <v>1999</v>
      </c>
      <c r="D3347" t="s">
        <v>23240</v>
      </c>
    </row>
    <row r="3348" spans="1:4" ht="15">
      <c r="A3348" t="s">
        <v>23200</v>
      </c>
      <c r="B3348" s="53">
        <v>2021</v>
      </c>
      <c r="C3348" t="s">
        <v>1</v>
      </c>
      <c r="D3348" t="s">
        <v>23236</v>
      </c>
    </row>
    <row r="3349" spans="1:4" ht="15">
      <c r="A3349" t="s">
        <v>23200</v>
      </c>
      <c r="B3349" s="53">
        <v>2021</v>
      </c>
      <c r="C3349" t="s">
        <v>1</v>
      </c>
      <c r="D3349" t="s">
        <v>23238</v>
      </c>
    </row>
    <row r="3350" spans="1:4" ht="15">
      <c r="A3350" t="s">
        <v>23200</v>
      </c>
      <c r="B3350" s="53">
        <v>2021</v>
      </c>
      <c r="C3350" t="s">
        <v>1</v>
      </c>
      <c r="D3350" t="s">
        <v>23235</v>
      </c>
    </row>
    <row r="3351" spans="1:4" ht="15">
      <c r="A3351" t="s">
        <v>23200</v>
      </c>
      <c r="B3351" s="53">
        <v>2021</v>
      </c>
      <c r="C3351" t="s">
        <v>1</v>
      </c>
      <c r="D3351" t="s">
        <v>23239</v>
      </c>
    </row>
    <row r="3352" spans="1:4" ht="15">
      <c r="A3352" t="s">
        <v>23200</v>
      </c>
      <c r="B3352" s="53">
        <v>2021</v>
      </c>
      <c r="C3352" t="s">
        <v>1</v>
      </c>
      <c r="D3352" t="s">
        <v>23237</v>
      </c>
    </row>
    <row r="3353" spans="1:4" ht="15">
      <c r="A3353" t="s">
        <v>23200</v>
      </c>
      <c r="B3353" s="53">
        <v>2021</v>
      </c>
      <c r="C3353" t="s">
        <v>1</v>
      </c>
      <c r="D3353" t="s">
        <v>23240</v>
      </c>
    </row>
    <row r="3354" spans="1:4" ht="15">
      <c r="A3354" t="s">
        <v>23200</v>
      </c>
      <c r="B3354" s="53">
        <v>2021</v>
      </c>
      <c r="C3354" t="s">
        <v>1</v>
      </c>
      <c r="D3354" t="s">
        <v>23219</v>
      </c>
    </row>
    <row r="3355" spans="1:4" ht="15">
      <c r="A3355" t="s">
        <v>23200</v>
      </c>
      <c r="B3355" s="53">
        <v>2021</v>
      </c>
      <c r="C3355" t="s">
        <v>1</v>
      </c>
      <c r="D3355" t="s">
        <v>23225</v>
      </c>
    </row>
    <row r="3356" spans="1:4" ht="15">
      <c r="A3356" t="s">
        <v>23200</v>
      </c>
      <c r="B3356" s="53">
        <v>2021</v>
      </c>
      <c r="C3356" t="s">
        <v>1</v>
      </c>
      <c r="D3356" t="s">
        <v>23224</v>
      </c>
    </row>
    <row r="3357" spans="1:4" ht="15">
      <c r="A3357" t="s">
        <v>23200</v>
      </c>
      <c r="B3357" s="53">
        <v>2020</v>
      </c>
      <c r="C3357" t="s">
        <v>1401</v>
      </c>
      <c r="D3357" t="s">
        <v>23241</v>
      </c>
    </row>
    <row r="3358" spans="1:4" ht="15">
      <c r="A3358" t="s">
        <v>23200</v>
      </c>
      <c r="B3358" s="53">
        <v>2020</v>
      </c>
      <c r="C3358" t="s">
        <v>1401</v>
      </c>
      <c r="D3358" t="s">
        <v>23242</v>
      </c>
    </row>
    <row r="3359" spans="1:4" ht="15">
      <c r="A3359" t="s">
        <v>23200</v>
      </c>
      <c r="B3359" s="53">
        <v>2020</v>
      </c>
      <c r="C3359" t="s">
        <v>1401</v>
      </c>
      <c r="D3359" t="s">
        <v>23243</v>
      </c>
    </row>
    <row r="3360" spans="1:4" ht="15">
      <c r="A3360" t="s">
        <v>23200</v>
      </c>
      <c r="B3360" s="53">
        <v>2020</v>
      </c>
      <c r="C3360" t="s">
        <v>2049</v>
      </c>
      <c r="D3360" t="s">
        <v>23244</v>
      </c>
    </row>
    <row r="3361" spans="1:4" ht="15">
      <c r="A3361" t="s">
        <v>23200</v>
      </c>
      <c r="B3361" s="53">
        <v>2020</v>
      </c>
      <c r="C3361" t="s">
        <v>4931</v>
      </c>
      <c r="D3361" t="s">
        <v>23245</v>
      </c>
    </row>
    <row r="3362" spans="1:4" ht="15">
      <c r="A3362" t="s">
        <v>23200</v>
      </c>
      <c r="B3362" s="53">
        <v>2020</v>
      </c>
      <c r="C3362" t="s">
        <v>1999</v>
      </c>
      <c r="D3362" t="s">
        <v>23246</v>
      </c>
    </row>
    <row r="3363" spans="1:4" ht="15">
      <c r="A3363" t="s">
        <v>23200</v>
      </c>
      <c r="B3363" s="53">
        <v>2020</v>
      </c>
      <c r="C3363" t="s">
        <v>1</v>
      </c>
      <c r="D3363" t="s">
        <v>23247</v>
      </c>
    </row>
    <row r="3364" spans="1:4" ht="15">
      <c r="A3364" t="s">
        <v>23200</v>
      </c>
      <c r="B3364" s="53">
        <v>2020</v>
      </c>
      <c r="C3364" t="s">
        <v>1</v>
      </c>
      <c r="D3364" t="s">
        <v>23245</v>
      </c>
    </row>
    <row r="3365" spans="1:4" ht="15">
      <c r="A3365" t="s">
        <v>23200</v>
      </c>
      <c r="B3365" s="53">
        <v>2020</v>
      </c>
      <c r="C3365" t="s">
        <v>1</v>
      </c>
      <c r="D3365" t="s">
        <v>23246</v>
      </c>
    </row>
    <row r="3366" spans="1:4" ht="15">
      <c r="A3366" t="s">
        <v>23200</v>
      </c>
      <c r="B3366" s="53">
        <v>2020</v>
      </c>
      <c r="C3366" t="s">
        <v>1</v>
      </c>
      <c r="D3366" t="s">
        <v>23248</v>
      </c>
    </row>
    <row r="3367" spans="1:4" ht="15">
      <c r="A3367" t="s">
        <v>23200</v>
      </c>
      <c r="B3367" s="53">
        <v>2020</v>
      </c>
      <c r="C3367" t="s">
        <v>1</v>
      </c>
      <c r="D3367" t="s">
        <v>23244</v>
      </c>
    </row>
    <row r="3368" spans="1:4" ht="15">
      <c r="A3368" t="s">
        <v>23200</v>
      </c>
      <c r="B3368" s="53">
        <v>2020</v>
      </c>
      <c r="C3368" t="s">
        <v>1</v>
      </c>
      <c r="D3368" t="s">
        <v>23221</v>
      </c>
    </row>
    <row r="3369" spans="1:4" ht="15">
      <c r="A3369" t="s">
        <v>23200</v>
      </c>
      <c r="B3369" s="53">
        <v>2020</v>
      </c>
      <c r="C3369" t="s">
        <v>1</v>
      </c>
      <c r="D3369" t="s">
        <v>23249</v>
      </c>
    </row>
    <row r="3370" spans="1:4" ht="15">
      <c r="A3370" t="s">
        <v>23200</v>
      </c>
      <c r="B3370" s="53">
        <v>2020</v>
      </c>
      <c r="C3370" t="s">
        <v>1</v>
      </c>
      <c r="D3370" t="s">
        <v>23234</v>
      </c>
    </row>
    <row r="3371" spans="1:4" ht="15">
      <c r="A3371" t="s">
        <v>23200</v>
      </c>
      <c r="B3371" s="53">
        <v>2020</v>
      </c>
      <c r="C3371" t="s">
        <v>1</v>
      </c>
      <c r="D3371" t="s">
        <v>23233</v>
      </c>
    </row>
    <row r="3372" spans="1:4" ht="15">
      <c r="A3372" t="s">
        <v>23200</v>
      </c>
      <c r="B3372" s="53">
        <v>2019</v>
      </c>
      <c r="C3372" t="s">
        <v>1401</v>
      </c>
      <c r="D3372" t="s">
        <v>23250</v>
      </c>
    </row>
    <row r="3373" spans="1:4" ht="15">
      <c r="A3373" t="s">
        <v>23200</v>
      </c>
      <c r="B3373" s="53">
        <v>2019</v>
      </c>
      <c r="C3373" t="s">
        <v>1401</v>
      </c>
      <c r="D3373" t="s">
        <v>23251</v>
      </c>
    </row>
    <row r="3374" spans="1:4" ht="15">
      <c r="A3374" t="s">
        <v>23200</v>
      </c>
      <c r="B3374" s="53">
        <v>2019</v>
      </c>
      <c r="C3374" t="s">
        <v>1401</v>
      </c>
      <c r="D3374" t="s">
        <v>23252</v>
      </c>
    </row>
    <row r="3375" spans="1:4" ht="15">
      <c r="A3375" t="s">
        <v>23200</v>
      </c>
      <c r="B3375" s="53">
        <v>2019</v>
      </c>
      <c r="C3375" t="s">
        <v>1270</v>
      </c>
      <c r="D3375" t="s">
        <v>23253</v>
      </c>
    </row>
    <row r="3376" spans="1:4" ht="15">
      <c r="A3376" t="s">
        <v>23200</v>
      </c>
      <c r="B3376" s="53">
        <v>2019</v>
      </c>
      <c r="C3376" t="s">
        <v>1270</v>
      </c>
      <c r="D3376" t="s">
        <v>23254</v>
      </c>
    </row>
    <row r="3377" spans="1:4" ht="15">
      <c r="A3377" t="s">
        <v>23200</v>
      </c>
      <c r="B3377" s="53">
        <v>2019</v>
      </c>
      <c r="C3377" t="s">
        <v>1</v>
      </c>
      <c r="D3377" t="s">
        <v>23255</v>
      </c>
    </row>
    <row r="3378" spans="1:4" ht="15">
      <c r="A3378" t="s">
        <v>23200</v>
      </c>
      <c r="B3378" s="53">
        <v>2019</v>
      </c>
      <c r="C3378" t="s">
        <v>1</v>
      </c>
      <c r="D3378" t="s">
        <v>23253</v>
      </c>
    </row>
    <row r="3379" spans="1:4" ht="15">
      <c r="A3379" t="s">
        <v>23200</v>
      </c>
      <c r="B3379" s="53">
        <v>2019</v>
      </c>
      <c r="C3379" t="s">
        <v>1</v>
      </c>
      <c r="D3379" t="s">
        <v>23254</v>
      </c>
    </row>
    <row r="3380" spans="1:4" ht="15">
      <c r="A3380" t="s">
        <v>23200</v>
      </c>
      <c r="B3380" s="53">
        <v>2019</v>
      </c>
      <c r="C3380" t="s">
        <v>1</v>
      </c>
      <c r="D3380" t="s">
        <v>23241</v>
      </c>
    </row>
    <row r="3381" spans="1:4" ht="15">
      <c r="A3381" t="s">
        <v>23200</v>
      </c>
      <c r="B3381" s="53">
        <v>2018</v>
      </c>
      <c r="C3381" t="s">
        <v>9</v>
      </c>
      <c r="D3381" t="s">
        <v>23256</v>
      </c>
    </row>
    <row r="3382" spans="1:4" ht="15">
      <c r="A3382" t="s">
        <v>23200</v>
      </c>
      <c r="B3382" s="53">
        <v>2018</v>
      </c>
      <c r="C3382" t="s">
        <v>1401</v>
      </c>
      <c r="D3382" t="s">
        <v>23257</v>
      </c>
    </row>
    <row r="3383" spans="1:4" ht="15">
      <c r="A3383" t="s">
        <v>23200</v>
      </c>
      <c r="B3383" s="53">
        <v>2018</v>
      </c>
      <c r="C3383" t="s">
        <v>3646</v>
      </c>
      <c r="D3383" t="s">
        <v>23258</v>
      </c>
    </row>
    <row r="3384" spans="1:4" ht="15">
      <c r="A3384" t="s">
        <v>23200</v>
      </c>
      <c r="B3384" s="53">
        <v>2018</v>
      </c>
      <c r="C3384" t="s">
        <v>1</v>
      </c>
      <c r="D3384" t="s">
        <v>23259</v>
      </c>
    </row>
    <row r="3385" spans="1:4" ht="15">
      <c r="A3385" t="s">
        <v>23200</v>
      </c>
      <c r="B3385" s="53">
        <v>2018</v>
      </c>
      <c r="C3385" t="s">
        <v>1</v>
      </c>
      <c r="D3385" t="s">
        <v>23252</v>
      </c>
    </row>
    <row r="3386" spans="1:4" ht="15">
      <c r="A3386" t="s">
        <v>23200</v>
      </c>
      <c r="B3386" s="53">
        <v>2018</v>
      </c>
      <c r="C3386" t="s">
        <v>1</v>
      </c>
      <c r="D3386" t="s">
        <v>23250</v>
      </c>
    </row>
    <row r="3387" spans="1:4" ht="15">
      <c r="A3387" t="s">
        <v>23200</v>
      </c>
      <c r="B3387" s="53">
        <v>2018</v>
      </c>
      <c r="C3387" t="s">
        <v>1</v>
      </c>
      <c r="D3387" t="s">
        <v>23251</v>
      </c>
    </row>
    <row r="3388" spans="1:4" ht="15">
      <c r="A3388" t="s">
        <v>23200</v>
      </c>
      <c r="B3388" s="53">
        <v>2017</v>
      </c>
      <c r="C3388" t="s">
        <v>7110</v>
      </c>
      <c r="D3388" t="s">
        <v>23260</v>
      </c>
    </row>
    <row r="3389" spans="1:4" ht="15">
      <c r="A3389" t="s">
        <v>23200</v>
      </c>
      <c r="B3389" s="53">
        <v>2017</v>
      </c>
      <c r="C3389" t="s">
        <v>7110</v>
      </c>
      <c r="D3389" t="s">
        <v>23261</v>
      </c>
    </row>
    <row r="3390" spans="1:4" ht="15">
      <c r="A3390" t="s">
        <v>23200</v>
      </c>
      <c r="B3390" s="53">
        <v>2017</v>
      </c>
      <c r="C3390" t="s">
        <v>1970</v>
      </c>
      <c r="D3390" t="s">
        <v>23262</v>
      </c>
    </row>
    <row r="3391" spans="1:4" ht="15">
      <c r="A3391" t="s">
        <v>23200</v>
      </c>
      <c r="B3391" s="53">
        <v>2017</v>
      </c>
      <c r="C3391" t="s">
        <v>1401</v>
      </c>
      <c r="D3391" t="s">
        <v>23263</v>
      </c>
    </row>
    <row r="3392" spans="1:4" ht="15">
      <c r="A3392" t="s">
        <v>23200</v>
      </c>
      <c r="B3392" s="53">
        <v>2017</v>
      </c>
      <c r="C3392" t="s">
        <v>1401</v>
      </c>
      <c r="D3392" t="s">
        <v>23264</v>
      </c>
    </row>
    <row r="3393" spans="1:4" ht="15">
      <c r="A3393" t="s">
        <v>23200</v>
      </c>
      <c r="B3393" s="53">
        <v>2017</v>
      </c>
      <c r="C3393" t="s">
        <v>1</v>
      </c>
      <c r="D3393" t="s">
        <v>23265</v>
      </c>
    </row>
    <row r="3394" spans="1:4" ht="15">
      <c r="A3394" t="s">
        <v>23200</v>
      </c>
      <c r="B3394" s="53">
        <v>2017</v>
      </c>
      <c r="C3394" t="s">
        <v>1</v>
      </c>
      <c r="D3394" t="s">
        <v>23266</v>
      </c>
    </row>
    <row r="3395" spans="1:4" ht="15">
      <c r="A3395" t="s">
        <v>23200</v>
      </c>
      <c r="B3395" s="53">
        <v>2017</v>
      </c>
      <c r="C3395" t="s">
        <v>1</v>
      </c>
      <c r="D3395" t="s">
        <v>23262</v>
      </c>
    </row>
    <row r="3396" spans="1:4" ht="15">
      <c r="A3396" t="s">
        <v>23200</v>
      </c>
      <c r="B3396" s="53">
        <v>2017</v>
      </c>
      <c r="C3396" t="s">
        <v>1</v>
      </c>
      <c r="D3396" t="s">
        <v>23257</v>
      </c>
    </row>
    <row r="3397" spans="1:4" ht="15">
      <c r="A3397" t="s">
        <v>23200</v>
      </c>
      <c r="B3397" s="53">
        <v>2016</v>
      </c>
      <c r="C3397" t="s">
        <v>1970</v>
      </c>
      <c r="D3397" t="s">
        <v>23267</v>
      </c>
    </row>
    <row r="3398" spans="1:4" ht="15">
      <c r="A3398" t="s">
        <v>23200</v>
      </c>
      <c r="B3398" s="53">
        <v>2016</v>
      </c>
      <c r="C3398" t="s">
        <v>1401</v>
      </c>
      <c r="D3398" t="s">
        <v>23268</v>
      </c>
    </row>
    <row r="3399" spans="1:4" ht="15">
      <c r="A3399" t="s">
        <v>23200</v>
      </c>
      <c r="B3399" s="53">
        <v>2016</v>
      </c>
      <c r="C3399" t="s">
        <v>1</v>
      </c>
      <c r="D3399" t="s">
        <v>23267</v>
      </c>
    </row>
    <row r="3400" spans="1:4" ht="15">
      <c r="A3400" t="s">
        <v>23200</v>
      </c>
      <c r="B3400" s="53">
        <v>2016</v>
      </c>
      <c r="C3400" t="s">
        <v>1</v>
      </c>
      <c r="D3400" t="s">
        <v>23269</v>
      </c>
    </row>
    <row r="3401" spans="1:4" ht="15">
      <c r="A3401" t="s">
        <v>23200</v>
      </c>
      <c r="B3401" s="53">
        <v>2016</v>
      </c>
      <c r="C3401" t="s">
        <v>1</v>
      </c>
      <c r="D3401" t="s">
        <v>23270</v>
      </c>
    </row>
    <row r="3402" spans="1:4" ht="15">
      <c r="A3402" t="s">
        <v>23200</v>
      </c>
      <c r="B3402" s="53">
        <v>2016</v>
      </c>
      <c r="C3402" t="s">
        <v>1</v>
      </c>
      <c r="D3402" t="s">
        <v>23271</v>
      </c>
    </row>
    <row r="3403" spans="1:4" ht="15">
      <c r="A3403" t="s">
        <v>23200</v>
      </c>
      <c r="B3403" s="53">
        <v>2015</v>
      </c>
      <c r="C3403" t="s">
        <v>1012</v>
      </c>
      <c r="D3403" t="s">
        <v>23272</v>
      </c>
    </row>
    <row r="3404" spans="1:4" ht="15">
      <c r="A3404" t="s">
        <v>23200</v>
      </c>
      <c r="B3404" s="53">
        <v>2015</v>
      </c>
      <c r="C3404" t="s">
        <v>7110</v>
      </c>
      <c r="D3404" t="s">
        <v>23273</v>
      </c>
    </row>
    <row r="3405" spans="1:4" ht="15">
      <c r="A3405" t="s">
        <v>23200</v>
      </c>
      <c r="B3405" s="53">
        <v>2014</v>
      </c>
      <c r="C3405" t="s">
        <v>19169</v>
      </c>
      <c r="D3405" t="s">
        <v>23274</v>
      </c>
    </row>
    <row r="3406" spans="1:4" ht="15">
      <c r="A3406" t="s">
        <v>5979</v>
      </c>
      <c r="B3406" s="53">
        <v>2023</v>
      </c>
      <c r="C3406" t="s">
        <v>1432</v>
      </c>
      <c r="D3406" t="s">
        <v>4957</v>
      </c>
    </row>
    <row r="3407" spans="1:4" ht="15">
      <c r="A3407" t="s">
        <v>5979</v>
      </c>
      <c r="B3407" s="53">
        <v>2023</v>
      </c>
      <c r="C3407" t="s">
        <v>923</v>
      </c>
      <c r="D3407" t="s">
        <v>4958</v>
      </c>
    </row>
    <row r="3408" spans="1:4" ht="15">
      <c r="A3408" t="s">
        <v>5979</v>
      </c>
      <c r="B3408" s="53">
        <v>2023</v>
      </c>
      <c r="C3408" t="s">
        <v>4959</v>
      </c>
      <c r="D3408" t="s">
        <v>4960</v>
      </c>
    </row>
    <row r="3409" spans="1:4" ht="15">
      <c r="A3409" t="s">
        <v>5979</v>
      </c>
      <c r="B3409" s="53">
        <v>2023</v>
      </c>
      <c r="C3409" t="s">
        <v>4961</v>
      </c>
      <c r="D3409" t="s">
        <v>4962</v>
      </c>
    </row>
    <row r="3410" spans="1:4" ht="15">
      <c r="A3410" t="s">
        <v>5979</v>
      </c>
      <c r="B3410" s="53">
        <v>2023</v>
      </c>
      <c r="C3410" t="s">
        <v>44</v>
      </c>
      <c r="D3410" t="s">
        <v>4963</v>
      </c>
    </row>
    <row r="3411" spans="1:4" ht="15">
      <c r="A3411" t="s">
        <v>5979</v>
      </c>
      <c r="B3411" s="53">
        <v>2023</v>
      </c>
      <c r="C3411" t="s">
        <v>4964</v>
      </c>
      <c r="D3411" t="s">
        <v>4965</v>
      </c>
    </row>
    <row r="3412" spans="1:4" ht="15">
      <c r="A3412" t="s">
        <v>5979</v>
      </c>
      <c r="B3412" s="53">
        <v>2023</v>
      </c>
      <c r="C3412" t="s">
        <v>660</v>
      </c>
      <c r="D3412" t="s">
        <v>4966</v>
      </c>
    </row>
    <row r="3413" spans="1:4" ht="15">
      <c r="A3413" t="s">
        <v>5979</v>
      </c>
      <c r="B3413" s="53">
        <v>2023</v>
      </c>
      <c r="C3413" t="s">
        <v>660</v>
      </c>
      <c r="D3413" t="s">
        <v>4967</v>
      </c>
    </row>
    <row r="3414" spans="1:4" ht="15">
      <c r="A3414" t="s">
        <v>5979</v>
      </c>
      <c r="B3414" s="53">
        <v>2023</v>
      </c>
      <c r="C3414" t="s">
        <v>1495</v>
      </c>
      <c r="D3414" t="s">
        <v>4968</v>
      </c>
    </row>
    <row r="3415" spans="1:4" ht="15">
      <c r="A3415" t="s">
        <v>5979</v>
      </c>
      <c r="B3415" s="53">
        <v>2023</v>
      </c>
      <c r="C3415" t="s">
        <v>1</v>
      </c>
      <c r="D3415" t="s">
        <v>4966</v>
      </c>
    </row>
    <row r="3416" spans="1:4" ht="15">
      <c r="A3416" t="s">
        <v>5979</v>
      </c>
      <c r="B3416" s="53">
        <v>2023</v>
      </c>
      <c r="C3416" t="s">
        <v>1</v>
      </c>
      <c r="D3416" t="s">
        <v>4967</v>
      </c>
    </row>
    <row r="3417" spans="1:4" ht="15">
      <c r="A3417" t="s">
        <v>5979</v>
      </c>
      <c r="B3417" s="53">
        <v>2023</v>
      </c>
      <c r="C3417" t="s">
        <v>1</v>
      </c>
      <c r="D3417" t="s">
        <v>4965</v>
      </c>
    </row>
    <row r="3418" spans="1:4" ht="15">
      <c r="A3418" t="s">
        <v>5979</v>
      </c>
      <c r="B3418" s="53">
        <v>2023</v>
      </c>
      <c r="C3418" t="s">
        <v>1</v>
      </c>
      <c r="D3418" t="s">
        <v>4969</v>
      </c>
    </row>
    <row r="3419" spans="1:4" ht="15">
      <c r="A3419" t="s">
        <v>5979</v>
      </c>
      <c r="B3419" s="53">
        <v>2023</v>
      </c>
      <c r="C3419" t="s">
        <v>1</v>
      </c>
      <c r="D3419" t="s">
        <v>4970</v>
      </c>
    </row>
    <row r="3420" spans="1:4" ht="15">
      <c r="A3420" t="s">
        <v>5979</v>
      </c>
      <c r="B3420" s="53">
        <v>2023</v>
      </c>
      <c r="C3420" t="s">
        <v>1</v>
      </c>
      <c r="D3420" t="s">
        <v>4968</v>
      </c>
    </row>
    <row r="3421" spans="1:4" ht="15">
      <c r="A3421" t="s">
        <v>5979</v>
      </c>
      <c r="B3421" s="53">
        <v>2023</v>
      </c>
      <c r="C3421" t="s">
        <v>1</v>
      </c>
      <c r="D3421" t="s">
        <v>4971</v>
      </c>
    </row>
    <row r="3422" spans="1:4" ht="15">
      <c r="A3422" t="s">
        <v>5979</v>
      </c>
      <c r="B3422" s="53">
        <v>2023</v>
      </c>
      <c r="C3422" t="s">
        <v>1</v>
      </c>
      <c r="D3422" t="s">
        <v>4972</v>
      </c>
    </row>
    <row r="3423" spans="1:4" ht="15">
      <c r="A3423" t="s">
        <v>5979</v>
      </c>
      <c r="B3423" s="53">
        <v>2023</v>
      </c>
      <c r="C3423" t="s">
        <v>1</v>
      </c>
      <c r="D3423" t="s">
        <v>4973</v>
      </c>
    </row>
    <row r="3424" spans="1:4" ht="15">
      <c r="A3424" t="s">
        <v>5979</v>
      </c>
      <c r="B3424" s="53">
        <v>2023</v>
      </c>
      <c r="C3424" t="s">
        <v>1</v>
      </c>
      <c r="D3424" t="s">
        <v>4974</v>
      </c>
    </row>
    <row r="3425" spans="1:4" ht="15">
      <c r="A3425" t="s">
        <v>5979</v>
      </c>
      <c r="B3425" s="53">
        <v>2023</v>
      </c>
      <c r="C3425" t="s">
        <v>1</v>
      </c>
      <c r="D3425" t="s">
        <v>4975</v>
      </c>
    </row>
    <row r="3426" spans="1:4" ht="15">
      <c r="A3426" t="s">
        <v>5979</v>
      </c>
      <c r="B3426" s="53">
        <v>2023</v>
      </c>
      <c r="C3426" t="s">
        <v>1</v>
      </c>
      <c r="D3426" t="s">
        <v>4976</v>
      </c>
    </row>
    <row r="3427" spans="1:4" ht="15">
      <c r="A3427" t="s">
        <v>5979</v>
      </c>
      <c r="B3427" s="53">
        <v>2023</v>
      </c>
      <c r="C3427" t="s">
        <v>1</v>
      </c>
      <c r="D3427" t="s">
        <v>4977</v>
      </c>
    </row>
    <row r="3428" spans="1:4" ht="15">
      <c r="A3428" t="s">
        <v>5979</v>
      </c>
      <c r="B3428" s="53">
        <v>2023</v>
      </c>
      <c r="C3428" t="s">
        <v>1</v>
      </c>
      <c r="D3428" t="s">
        <v>4978</v>
      </c>
    </row>
    <row r="3429" spans="1:4" ht="15">
      <c r="A3429" t="s">
        <v>5979</v>
      </c>
      <c r="B3429" s="53">
        <v>2023</v>
      </c>
      <c r="C3429" t="s">
        <v>1</v>
      </c>
      <c r="D3429" t="s">
        <v>4979</v>
      </c>
    </row>
    <row r="3430" spans="1:4" ht="15">
      <c r="A3430" t="s">
        <v>5979</v>
      </c>
      <c r="B3430" s="53">
        <v>2023</v>
      </c>
      <c r="C3430" t="s">
        <v>1</v>
      </c>
      <c r="D3430" t="s">
        <v>4980</v>
      </c>
    </row>
    <row r="3431" spans="1:4" ht="15">
      <c r="A3431" t="s">
        <v>5979</v>
      </c>
      <c r="B3431" s="53">
        <v>2023</v>
      </c>
      <c r="C3431" t="s">
        <v>1</v>
      </c>
      <c r="D3431" t="s">
        <v>4981</v>
      </c>
    </row>
    <row r="3432" spans="1:4" ht="15">
      <c r="A3432" t="s">
        <v>5979</v>
      </c>
      <c r="B3432" s="53">
        <v>2023</v>
      </c>
      <c r="C3432" t="s">
        <v>1</v>
      </c>
      <c r="D3432" t="s">
        <v>5980</v>
      </c>
    </row>
    <row r="3433" spans="1:4" ht="15">
      <c r="A3433" t="s">
        <v>5979</v>
      </c>
      <c r="B3433" s="53">
        <v>2022</v>
      </c>
      <c r="C3433" t="s">
        <v>4982</v>
      </c>
      <c r="D3433" t="s">
        <v>4983</v>
      </c>
    </row>
    <row r="3434" spans="1:4" ht="15">
      <c r="A3434" t="s">
        <v>5979</v>
      </c>
      <c r="B3434" s="53">
        <v>2022</v>
      </c>
      <c r="C3434" t="s">
        <v>44</v>
      </c>
      <c r="D3434" t="s">
        <v>4984</v>
      </c>
    </row>
    <row r="3435" spans="1:4" ht="15">
      <c r="A3435" t="s">
        <v>5979</v>
      </c>
      <c r="B3435" s="53">
        <v>2022</v>
      </c>
      <c r="C3435" t="s">
        <v>44</v>
      </c>
      <c r="D3435" t="s">
        <v>4985</v>
      </c>
    </row>
    <row r="3436" spans="1:4" ht="15">
      <c r="A3436" t="s">
        <v>5979</v>
      </c>
      <c r="B3436" s="53">
        <v>2022</v>
      </c>
      <c r="C3436" t="s">
        <v>44</v>
      </c>
      <c r="D3436" t="s">
        <v>4986</v>
      </c>
    </row>
    <row r="3437" spans="1:4" ht="15">
      <c r="A3437" t="s">
        <v>5979</v>
      </c>
      <c r="B3437" s="53">
        <v>2022</v>
      </c>
      <c r="C3437" t="s">
        <v>44</v>
      </c>
      <c r="D3437" t="s">
        <v>4987</v>
      </c>
    </row>
    <row r="3438" spans="1:4" ht="15">
      <c r="A3438" t="s">
        <v>5979</v>
      </c>
      <c r="B3438" s="53">
        <v>2022</v>
      </c>
      <c r="C3438" t="s">
        <v>44</v>
      </c>
      <c r="D3438" t="s">
        <v>4988</v>
      </c>
    </row>
    <row r="3439" spans="1:4" ht="15">
      <c r="A3439" t="s">
        <v>5979</v>
      </c>
      <c r="B3439" s="53">
        <v>2022</v>
      </c>
      <c r="C3439" t="s">
        <v>44</v>
      </c>
      <c r="D3439" t="s">
        <v>4989</v>
      </c>
    </row>
    <row r="3440" spans="1:4" ht="15">
      <c r="A3440" t="s">
        <v>5979</v>
      </c>
      <c r="B3440" s="53">
        <v>2022</v>
      </c>
      <c r="C3440" t="s">
        <v>503</v>
      </c>
      <c r="D3440" t="s">
        <v>4990</v>
      </c>
    </row>
    <row r="3441" spans="1:4" ht="15">
      <c r="A3441" t="s">
        <v>5979</v>
      </c>
      <c r="B3441" s="53">
        <v>2022</v>
      </c>
      <c r="C3441" t="s">
        <v>6</v>
      </c>
      <c r="D3441" t="s">
        <v>4991</v>
      </c>
    </row>
    <row r="3442" spans="1:4" ht="15">
      <c r="A3442" t="s">
        <v>5979</v>
      </c>
      <c r="B3442" s="53">
        <v>2022</v>
      </c>
      <c r="C3442" t="s">
        <v>644</v>
      </c>
      <c r="D3442" t="s">
        <v>4992</v>
      </c>
    </row>
    <row r="3443" spans="1:4" ht="15">
      <c r="A3443" t="s">
        <v>5979</v>
      </c>
      <c r="B3443" s="53">
        <v>2022</v>
      </c>
      <c r="C3443" t="s">
        <v>1104</v>
      </c>
      <c r="D3443" t="s">
        <v>4993</v>
      </c>
    </row>
    <row r="3444" spans="1:4" ht="15">
      <c r="A3444" t="s">
        <v>5979</v>
      </c>
      <c r="B3444" s="53">
        <v>2022</v>
      </c>
      <c r="C3444" t="s">
        <v>1495</v>
      </c>
      <c r="D3444" t="s">
        <v>4994</v>
      </c>
    </row>
    <row r="3445" spans="1:4" ht="15">
      <c r="A3445" t="s">
        <v>5979</v>
      </c>
      <c r="B3445" s="53">
        <v>2022</v>
      </c>
      <c r="C3445" t="s">
        <v>1</v>
      </c>
      <c r="D3445" t="s">
        <v>4995</v>
      </c>
    </row>
    <row r="3446" spans="1:4" ht="15">
      <c r="A3446" t="s">
        <v>5979</v>
      </c>
      <c r="B3446" s="53">
        <v>2022</v>
      </c>
      <c r="C3446" t="s">
        <v>1</v>
      </c>
      <c r="D3446" t="s">
        <v>4996</v>
      </c>
    </row>
    <row r="3447" spans="1:4" ht="15">
      <c r="A3447" t="s">
        <v>5979</v>
      </c>
      <c r="B3447" s="53">
        <v>2022</v>
      </c>
      <c r="C3447" t="s">
        <v>1</v>
      </c>
      <c r="D3447" t="s">
        <v>4997</v>
      </c>
    </row>
    <row r="3448" spans="1:4" ht="15">
      <c r="A3448" t="s">
        <v>5979</v>
      </c>
      <c r="B3448" s="53">
        <v>2022</v>
      </c>
      <c r="C3448" t="s">
        <v>1</v>
      </c>
      <c r="D3448" t="s">
        <v>4993</v>
      </c>
    </row>
    <row r="3449" spans="1:4" ht="15">
      <c r="A3449" t="s">
        <v>5979</v>
      </c>
      <c r="B3449" s="53">
        <v>2022</v>
      </c>
      <c r="C3449" t="s">
        <v>1</v>
      </c>
      <c r="D3449" t="s">
        <v>4986</v>
      </c>
    </row>
    <row r="3450" spans="1:4" ht="15">
      <c r="A3450" t="s">
        <v>5979</v>
      </c>
      <c r="B3450" s="53">
        <v>2022</v>
      </c>
      <c r="C3450" t="s">
        <v>1</v>
      </c>
      <c r="D3450" t="s">
        <v>4994</v>
      </c>
    </row>
    <row r="3451" spans="1:4" ht="15">
      <c r="A3451" t="s">
        <v>5979</v>
      </c>
      <c r="B3451" s="53">
        <v>2022</v>
      </c>
      <c r="C3451" t="s">
        <v>1</v>
      </c>
      <c r="D3451" t="s">
        <v>4998</v>
      </c>
    </row>
    <row r="3452" spans="1:4" ht="15">
      <c r="A3452" t="s">
        <v>5979</v>
      </c>
      <c r="B3452" s="53">
        <v>2022</v>
      </c>
      <c r="C3452" t="s">
        <v>1</v>
      </c>
      <c r="D3452" t="s">
        <v>4999</v>
      </c>
    </row>
    <row r="3453" spans="1:4" ht="15">
      <c r="A3453" t="s">
        <v>5979</v>
      </c>
      <c r="B3453" s="53">
        <v>2022</v>
      </c>
      <c r="C3453" t="s">
        <v>1</v>
      </c>
      <c r="D3453" t="s">
        <v>5000</v>
      </c>
    </row>
    <row r="3454" spans="1:4" ht="15">
      <c r="A3454" t="s">
        <v>5979</v>
      </c>
      <c r="B3454" s="53">
        <v>2022</v>
      </c>
      <c r="C3454" t="s">
        <v>1</v>
      </c>
      <c r="D3454" t="s">
        <v>4991</v>
      </c>
    </row>
    <row r="3455" spans="1:4" ht="15">
      <c r="A3455" t="s">
        <v>5979</v>
      </c>
      <c r="B3455" s="53">
        <v>2021</v>
      </c>
      <c r="C3455" t="s">
        <v>1432</v>
      </c>
      <c r="D3455" t="s">
        <v>5001</v>
      </c>
    </row>
    <row r="3456" spans="1:4" ht="15">
      <c r="A3456" t="s">
        <v>5979</v>
      </c>
      <c r="B3456" s="53">
        <v>2021</v>
      </c>
      <c r="C3456" t="s">
        <v>1432</v>
      </c>
      <c r="D3456" t="s">
        <v>5002</v>
      </c>
    </row>
    <row r="3457" spans="1:4" ht="15">
      <c r="A3457" t="s">
        <v>5979</v>
      </c>
      <c r="B3457" s="53">
        <v>2021</v>
      </c>
      <c r="C3457" t="s">
        <v>916</v>
      </c>
      <c r="D3457" t="s">
        <v>5003</v>
      </c>
    </row>
    <row r="3458" spans="1:4" ht="15">
      <c r="A3458" t="s">
        <v>5979</v>
      </c>
      <c r="B3458" s="53">
        <v>2021</v>
      </c>
      <c r="C3458" t="s">
        <v>44</v>
      </c>
      <c r="D3458" t="s">
        <v>5004</v>
      </c>
    </row>
    <row r="3459" spans="1:4" ht="15">
      <c r="A3459" t="s">
        <v>5979</v>
      </c>
      <c r="B3459" s="53">
        <v>2021</v>
      </c>
      <c r="C3459" t="s">
        <v>44</v>
      </c>
      <c r="D3459" t="s">
        <v>5005</v>
      </c>
    </row>
    <row r="3460" spans="1:4" ht="15">
      <c r="A3460" t="s">
        <v>5979</v>
      </c>
      <c r="B3460" s="53">
        <v>2021</v>
      </c>
      <c r="C3460" t="s">
        <v>44</v>
      </c>
      <c r="D3460" t="s">
        <v>5006</v>
      </c>
    </row>
    <row r="3461" spans="1:4" ht="15">
      <c r="A3461" t="s">
        <v>5979</v>
      </c>
      <c r="B3461" s="53">
        <v>2021</v>
      </c>
      <c r="C3461" t="s">
        <v>6</v>
      </c>
      <c r="D3461" t="s">
        <v>5007</v>
      </c>
    </row>
    <row r="3462" spans="1:4" ht="15">
      <c r="A3462" t="s">
        <v>5979</v>
      </c>
      <c r="B3462" s="53">
        <v>2021</v>
      </c>
      <c r="C3462" t="s">
        <v>6</v>
      </c>
      <c r="D3462" t="s">
        <v>5008</v>
      </c>
    </row>
    <row r="3463" spans="1:4" ht="15">
      <c r="A3463" t="s">
        <v>5979</v>
      </c>
      <c r="B3463" s="53">
        <v>2021</v>
      </c>
      <c r="C3463" t="s">
        <v>4964</v>
      </c>
      <c r="D3463" t="s">
        <v>5009</v>
      </c>
    </row>
    <row r="3464" spans="1:4" ht="15">
      <c r="A3464" t="s">
        <v>5979</v>
      </c>
      <c r="B3464" s="53">
        <v>2021</v>
      </c>
      <c r="C3464" t="s">
        <v>4964</v>
      </c>
      <c r="D3464" t="s">
        <v>5010</v>
      </c>
    </row>
    <row r="3465" spans="1:4" ht="15">
      <c r="A3465" t="s">
        <v>5979</v>
      </c>
      <c r="B3465" s="53">
        <v>2021</v>
      </c>
      <c r="C3465" t="s">
        <v>644</v>
      </c>
      <c r="D3465" t="s">
        <v>5011</v>
      </c>
    </row>
    <row r="3466" spans="1:4" ht="15">
      <c r="A3466" t="s">
        <v>5979</v>
      </c>
      <c r="B3466" s="53">
        <v>2021</v>
      </c>
      <c r="C3466" t="s">
        <v>644</v>
      </c>
      <c r="D3466" t="s">
        <v>5012</v>
      </c>
    </row>
    <row r="3467" spans="1:4" ht="15">
      <c r="A3467" t="s">
        <v>5979</v>
      </c>
      <c r="B3467" s="53">
        <v>2021</v>
      </c>
      <c r="C3467" t="s">
        <v>1495</v>
      </c>
      <c r="D3467" t="s">
        <v>5013</v>
      </c>
    </row>
    <row r="3468" spans="1:4" ht="15">
      <c r="A3468" t="s">
        <v>5979</v>
      </c>
      <c r="B3468" s="53">
        <v>2021</v>
      </c>
      <c r="C3468" t="s">
        <v>1</v>
      </c>
      <c r="D3468" t="s">
        <v>5014</v>
      </c>
    </row>
    <row r="3469" spans="1:4" ht="15">
      <c r="A3469" t="s">
        <v>5979</v>
      </c>
      <c r="B3469" s="53">
        <v>2021</v>
      </c>
      <c r="C3469" t="s">
        <v>1</v>
      </c>
      <c r="D3469" t="s">
        <v>5012</v>
      </c>
    </row>
    <row r="3470" spans="1:4" ht="15">
      <c r="A3470" t="s">
        <v>5979</v>
      </c>
      <c r="B3470" s="53">
        <v>2021</v>
      </c>
      <c r="C3470" t="s">
        <v>1</v>
      </c>
      <c r="D3470" t="s">
        <v>5010</v>
      </c>
    </row>
    <row r="3471" spans="1:4" ht="15">
      <c r="A3471" t="s">
        <v>5979</v>
      </c>
      <c r="B3471" s="53">
        <v>2021</v>
      </c>
      <c r="C3471" t="s">
        <v>1</v>
      </c>
      <c r="D3471" t="s">
        <v>5013</v>
      </c>
    </row>
    <row r="3472" spans="1:4" ht="15">
      <c r="A3472" t="s">
        <v>5979</v>
      </c>
      <c r="B3472" s="53">
        <v>2021</v>
      </c>
      <c r="C3472" t="s">
        <v>1</v>
      </c>
      <c r="D3472" t="s">
        <v>5011</v>
      </c>
    </row>
    <row r="3473" spans="1:4" ht="15">
      <c r="A3473" t="s">
        <v>5979</v>
      </c>
      <c r="B3473" s="53">
        <v>2021</v>
      </c>
      <c r="C3473" t="s">
        <v>1</v>
      </c>
      <c r="D3473" t="s">
        <v>4983</v>
      </c>
    </row>
    <row r="3474" spans="1:4" ht="15">
      <c r="A3474" t="s">
        <v>5979</v>
      </c>
      <c r="B3474" s="53">
        <v>2021</v>
      </c>
      <c r="C3474" t="s">
        <v>1</v>
      </c>
      <c r="D3474" t="s">
        <v>5015</v>
      </c>
    </row>
    <row r="3475" spans="1:4" ht="15">
      <c r="A3475" t="s">
        <v>5979</v>
      </c>
      <c r="B3475" s="53">
        <v>2021</v>
      </c>
      <c r="C3475" t="s">
        <v>1</v>
      </c>
      <c r="D3475" t="s">
        <v>5016</v>
      </c>
    </row>
    <row r="3476" spans="1:4" ht="15">
      <c r="A3476" t="s">
        <v>5979</v>
      </c>
      <c r="B3476" s="53">
        <v>2021</v>
      </c>
      <c r="C3476" t="s">
        <v>1</v>
      </c>
      <c r="D3476" t="s">
        <v>5008</v>
      </c>
    </row>
    <row r="3477" spans="1:4" ht="15">
      <c r="A3477" t="s">
        <v>5979</v>
      </c>
      <c r="B3477" s="53">
        <v>2021</v>
      </c>
      <c r="C3477" t="s">
        <v>1</v>
      </c>
      <c r="D3477" t="s">
        <v>5017</v>
      </c>
    </row>
    <row r="3478" spans="1:4" ht="15">
      <c r="A3478" t="s">
        <v>5979</v>
      </c>
      <c r="B3478" s="53">
        <v>2020</v>
      </c>
      <c r="C3478" t="s">
        <v>923</v>
      </c>
      <c r="D3478" t="s">
        <v>5018</v>
      </c>
    </row>
    <row r="3479" spans="1:4" ht="15">
      <c r="A3479" t="s">
        <v>5979</v>
      </c>
      <c r="B3479" s="53">
        <v>2020</v>
      </c>
      <c r="C3479" t="s">
        <v>44</v>
      </c>
      <c r="D3479" t="s">
        <v>5019</v>
      </c>
    </row>
    <row r="3480" spans="1:4" ht="15">
      <c r="A3480" t="s">
        <v>5979</v>
      </c>
      <c r="B3480" s="53">
        <v>2020</v>
      </c>
      <c r="C3480" t="s">
        <v>44</v>
      </c>
      <c r="D3480" t="s">
        <v>5020</v>
      </c>
    </row>
    <row r="3481" spans="1:4" ht="15">
      <c r="A3481" t="s">
        <v>5979</v>
      </c>
      <c r="B3481" s="53">
        <v>2020</v>
      </c>
      <c r="C3481" t="s">
        <v>44</v>
      </c>
      <c r="D3481" t="s">
        <v>5021</v>
      </c>
    </row>
    <row r="3482" spans="1:4" ht="15">
      <c r="A3482" t="s">
        <v>5979</v>
      </c>
      <c r="B3482" s="53">
        <v>2020</v>
      </c>
      <c r="C3482" t="s">
        <v>874</v>
      </c>
      <c r="D3482" t="s">
        <v>5022</v>
      </c>
    </row>
    <row r="3483" spans="1:4" ht="15">
      <c r="A3483" t="s">
        <v>5979</v>
      </c>
      <c r="B3483" s="53">
        <v>2020</v>
      </c>
      <c r="C3483" t="s">
        <v>660</v>
      </c>
      <c r="D3483" t="s">
        <v>5023</v>
      </c>
    </row>
    <row r="3484" spans="1:4" ht="15">
      <c r="A3484" t="s">
        <v>5979</v>
      </c>
      <c r="B3484" s="53">
        <v>2020</v>
      </c>
      <c r="C3484" t="s">
        <v>660</v>
      </c>
      <c r="D3484" t="s">
        <v>5024</v>
      </c>
    </row>
    <row r="3485" spans="1:4" ht="15">
      <c r="A3485" t="s">
        <v>5979</v>
      </c>
      <c r="B3485" s="53">
        <v>2020</v>
      </c>
      <c r="C3485" t="s">
        <v>660</v>
      </c>
      <c r="D3485" t="s">
        <v>5025</v>
      </c>
    </row>
    <row r="3486" spans="1:4" ht="15">
      <c r="A3486" t="s">
        <v>5979</v>
      </c>
      <c r="B3486" s="53">
        <v>2020</v>
      </c>
      <c r="C3486" t="s">
        <v>644</v>
      </c>
      <c r="D3486" t="s">
        <v>5026</v>
      </c>
    </row>
    <row r="3487" spans="1:4" ht="15">
      <c r="A3487" t="s">
        <v>5979</v>
      </c>
      <c r="B3487" s="53">
        <v>2020</v>
      </c>
      <c r="C3487" t="s">
        <v>1</v>
      </c>
      <c r="D3487" t="s">
        <v>5026</v>
      </c>
    </row>
    <row r="3488" spans="1:4" ht="15">
      <c r="A3488" t="s">
        <v>5979</v>
      </c>
      <c r="B3488" s="53">
        <v>2020</v>
      </c>
      <c r="C3488" t="s">
        <v>1</v>
      </c>
      <c r="D3488" t="s">
        <v>5027</v>
      </c>
    </row>
    <row r="3489" spans="1:4" ht="15">
      <c r="A3489" t="s">
        <v>5979</v>
      </c>
      <c r="B3489" s="53">
        <v>2020</v>
      </c>
      <c r="C3489" t="s">
        <v>1</v>
      </c>
      <c r="D3489" t="s">
        <v>5028</v>
      </c>
    </row>
    <row r="3490" spans="1:4" ht="15">
      <c r="A3490" t="s">
        <v>5979</v>
      </c>
      <c r="B3490" s="53">
        <v>2020</v>
      </c>
      <c r="C3490" t="s">
        <v>1</v>
      </c>
      <c r="D3490" t="s">
        <v>5024</v>
      </c>
    </row>
    <row r="3491" spans="1:4" ht="15">
      <c r="A3491" t="s">
        <v>5979</v>
      </c>
      <c r="B3491" s="53">
        <v>2020</v>
      </c>
      <c r="C3491" t="s">
        <v>1</v>
      </c>
      <c r="D3491" t="s">
        <v>5029</v>
      </c>
    </row>
    <row r="3492" spans="1:4" ht="15">
      <c r="A3492" t="s">
        <v>5979</v>
      </c>
      <c r="B3492" s="53">
        <v>2020</v>
      </c>
      <c r="C3492" t="s">
        <v>1</v>
      </c>
      <c r="D3492" t="s">
        <v>5001</v>
      </c>
    </row>
    <row r="3493" spans="1:4" ht="15">
      <c r="A3493" t="s">
        <v>5979</v>
      </c>
      <c r="B3493" s="53">
        <v>2020</v>
      </c>
      <c r="C3493" t="s">
        <v>1</v>
      </c>
      <c r="D3493" t="s">
        <v>5030</v>
      </c>
    </row>
    <row r="3494" spans="1:4" ht="15">
      <c r="A3494" t="s">
        <v>5979</v>
      </c>
      <c r="B3494" s="53">
        <v>2020</v>
      </c>
      <c r="C3494" t="s">
        <v>1</v>
      </c>
      <c r="D3494" t="s">
        <v>5031</v>
      </c>
    </row>
    <row r="3495" spans="1:4" ht="15">
      <c r="A3495" t="s">
        <v>5979</v>
      </c>
      <c r="B3495" s="53">
        <v>2019</v>
      </c>
      <c r="C3495" t="s">
        <v>1191</v>
      </c>
      <c r="D3495" t="s">
        <v>5032</v>
      </c>
    </row>
    <row r="3496" spans="1:4" ht="15">
      <c r="A3496" t="s">
        <v>5979</v>
      </c>
      <c r="B3496" s="53">
        <v>2019</v>
      </c>
      <c r="C3496" t="s">
        <v>2</v>
      </c>
      <c r="D3496" t="s">
        <v>5033</v>
      </c>
    </row>
    <row r="3497" spans="1:4" ht="15">
      <c r="A3497" t="s">
        <v>5979</v>
      </c>
      <c r="B3497" s="53">
        <v>2019</v>
      </c>
      <c r="C3497" t="s">
        <v>44</v>
      </c>
      <c r="D3497" t="s">
        <v>5034</v>
      </c>
    </row>
    <row r="3498" spans="1:4" ht="15">
      <c r="A3498" t="s">
        <v>5979</v>
      </c>
      <c r="B3498" s="53">
        <v>2019</v>
      </c>
      <c r="C3498" t="s">
        <v>44</v>
      </c>
      <c r="D3498" t="s">
        <v>5035</v>
      </c>
    </row>
    <row r="3499" spans="1:4" ht="15">
      <c r="A3499" t="s">
        <v>5979</v>
      </c>
      <c r="B3499" s="53">
        <v>2019</v>
      </c>
      <c r="C3499" t="s">
        <v>44</v>
      </c>
      <c r="D3499" t="s">
        <v>5036</v>
      </c>
    </row>
    <row r="3500" spans="1:4" ht="15">
      <c r="A3500" t="s">
        <v>5979</v>
      </c>
      <c r="B3500" s="53">
        <v>2019</v>
      </c>
      <c r="C3500" t="s">
        <v>44</v>
      </c>
      <c r="D3500" t="s">
        <v>5037</v>
      </c>
    </row>
    <row r="3501" spans="1:4" ht="15">
      <c r="A3501" t="s">
        <v>5979</v>
      </c>
      <c r="B3501" s="53">
        <v>2019</v>
      </c>
      <c r="C3501" t="s">
        <v>1100</v>
      </c>
      <c r="D3501" t="s">
        <v>5038</v>
      </c>
    </row>
    <row r="3502" spans="1:4" ht="15">
      <c r="A3502" t="s">
        <v>5979</v>
      </c>
      <c r="B3502" s="53">
        <v>2019</v>
      </c>
      <c r="C3502" t="s">
        <v>6</v>
      </c>
      <c r="D3502" t="s">
        <v>5039</v>
      </c>
    </row>
    <row r="3503" spans="1:4" ht="15">
      <c r="A3503" t="s">
        <v>5979</v>
      </c>
      <c r="B3503" s="53">
        <v>2019</v>
      </c>
      <c r="C3503" t="s">
        <v>4964</v>
      </c>
      <c r="D3503" t="s">
        <v>5040</v>
      </c>
    </row>
    <row r="3504" spans="1:4" ht="15">
      <c r="A3504" t="s">
        <v>5979</v>
      </c>
      <c r="B3504" s="53">
        <v>2019</v>
      </c>
      <c r="C3504" t="s">
        <v>4964</v>
      </c>
      <c r="D3504" t="s">
        <v>5041</v>
      </c>
    </row>
    <row r="3505" spans="1:4" ht="15">
      <c r="A3505" t="s">
        <v>5979</v>
      </c>
      <c r="B3505" s="53">
        <v>2019</v>
      </c>
      <c r="C3505" t="s">
        <v>193</v>
      </c>
      <c r="D3505" t="s">
        <v>5042</v>
      </c>
    </row>
    <row r="3506" spans="1:4" ht="15">
      <c r="A3506" t="s">
        <v>5979</v>
      </c>
      <c r="B3506" s="53">
        <v>2019</v>
      </c>
      <c r="C3506" t="s">
        <v>193</v>
      </c>
      <c r="D3506" t="s">
        <v>5043</v>
      </c>
    </row>
    <row r="3507" spans="1:4" ht="15">
      <c r="A3507" t="s">
        <v>5979</v>
      </c>
      <c r="B3507" s="53">
        <v>2019</v>
      </c>
      <c r="C3507" t="s">
        <v>193</v>
      </c>
      <c r="D3507" t="s">
        <v>5044</v>
      </c>
    </row>
    <row r="3508" spans="1:4" ht="15">
      <c r="A3508" t="s">
        <v>5979</v>
      </c>
      <c r="B3508" s="53">
        <v>2019</v>
      </c>
      <c r="C3508" t="s">
        <v>660</v>
      </c>
      <c r="D3508" t="s">
        <v>5045</v>
      </c>
    </row>
    <row r="3509" spans="1:4" ht="15">
      <c r="A3509" t="s">
        <v>5979</v>
      </c>
      <c r="B3509" s="53">
        <v>2019</v>
      </c>
      <c r="C3509" t="s">
        <v>660</v>
      </c>
      <c r="D3509" t="s">
        <v>5046</v>
      </c>
    </row>
    <row r="3510" spans="1:4" ht="15">
      <c r="A3510" t="s">
        <v>5979</v>
      </c>
      <c r="B3510" s="53">
        <v>2019</v>
      </c>
      <c r="C3510" t="s">
        <v>1</v>
      </c>
      <c r="D3510" t="s">
        <v>5047</v>
      </c>
    </row>
    <row r="3511" spans="1:4" ht="15">
      <c r="A3511" t="s">
        <v>5979</v>
      </c>
      <c r="B3511" s="53">
        <v>2019</v>
      </c>
      <c r="C3511" t="s">
        <v>1</v>
      </c>
      <c r="D3511" t="s">
        <v>5042</v>
      </c>
    </row>
    <row r="3512" spans="1:4" ht="15">
      <c r="A3512" t="s">
        <v>5979</v>
      </c>
      <c r="B3512" s="53">
        <v>2019</v>
      </c>
      <c r="C3512" t="s">
        <v>1</v>
      </c>
      <c r="D3512" t="s">
        <v>5048</v>
      </c>
    </row>
    <row r="3513" spans="1:4" ht="15">
      <c r="A3513" t="s">
        <v>5979</v>
      </c>
      <c r="B3513" s="53">
        <v>2019</v>
      </c>
      <c r="C3513" t="s">
        <v>1</v>
      </c>
      <c r="D3513" t="s">
        <v>5049</v>
      </c>
    </row>
    <row r="3514" spans="1:4" ht="15">
      <c r="A3514" t="s">
        <v>5979</v>
      </c>
      <c r="B3514" s="53">
        <v>2019</v>
      </c>
      <c r="C3514" t="s">
        <v>1</v>
      </c>
      <c r="D3514" t="s">
        <v>5041</v>
      </c>
    </row>
    <row r="3515" spans="1:4" ht="15">
      <c r="A3515" t="s">
        <v>5979</v>
      </c>
      <c r="B3515" s="53">
        <v>2019</v>
      </c>
      <c r="C3515" t="s">
        <v>1</v>
      </c>
      <c r="D3515" t="s">
        <v>5044</v>
      </c>
    </row>
    <row r="3516" spans="1:4" ht="15">
      <c r="A3516" t="s">
        <v>5979</v>
      </c>
      <c r="B3516" s="53">
        <v>2019</v>
      </c>
      <c r="C3516" t="s">
        <v>1</v>
      </c>
      <c r="D3516" t="s">
        <v>5050</v>
      </c>
    </row>
    <row r="3517" spans="1:4" ht="15">
      <c r="A3517" t="s">
        <v>5979</v>
      </c>
      <c r="B3517" s="53">
        <v>2019</v>
      </c>
      <c r="C3517" t="s">
        <v>1</v>
      </c>
      <c r="D3517" t="s">
        <v>5051</v>
      </c>
    </row>
    <row r="3518" spans="1:4" ht="15">
      <c r="A3518" t="s">
        <v>5979</v>
      </c>
      <c r="B3518" s="53">
        <v>2018</v>
      </c>
      <c r="C3518" t="s">
        <v>29</v>
      </c>
      <c r="D3518" t="s">
        <v>5052</v>
      </c>
    </row>
    <row r="3519" spans="1:4" ht="15">
      <c r="A3519" t="s">
        <v>5979</v>
      </c>
      <c r="B3519" s="53">
        <v>2018</v>
      </c>
      <c r="C3519" t="s">
        <v>44</v>
      </c>
      <c r="D3519" t="s">
        <v>5053</v>
      </c>
    </row>
    <row r="3520" spans="1:4" ht="15">
      <c r="A3520" t="s">
        <v>5979</v>
      </c>
      <c r="B3520" s="53">
        <v>2018</v>
      </c>
      <c r="C3520" t="s">
        <v>44</v>
      </c>
      <c r="D3520" t="s">
        <v>5054</v>
      </c>
    </row>
    <row r="3521" spans="1:4" ht="15">
      <c r="A3521" t="s">
        <v>5979</v>
      </c>
      <c r="B3521" s="53">
        <v>2018</v>
      </c>
      <c r="C3521" t="s">
        <v>20</v>
      </c>
      <c r="D3521" t="s">
        <v>5055</v>
      </c>
    </row>
    <row r="3522" spans="1:4" ht="15">
      <c r="A3522" t="s">
        <v>5979</v>
      </c>
      <c r="B3522" s="53">
        <v>2018</v>
      </c>
      <c r="C3522" t="s">
        <v>660</v>
      </c>
      <c r="D3522" t="s">
        <v>5056</v>
      </c>
    </row>
    <row r="3523" spans="1:4" ht="15">
      <c r="A3523" t="s">
        <v>5979</v>
      </c>
      <c r="B3523" s="53">
        <v>2018</v>
      </c>
      <c r="C3523" t="s">
        <v>644</v>
      </c>
      <c r="D3523" t="s">
        <v>5057</v>
      </c>
    </row>
    <row r="3524" spans="1:4" ht="15">
      <c r="A3524" t="s">
        <v>5979</v>
      </c>
      <c r="B3524" s="53">
        <v>2018</v>
      </c>
      <c r="C3524" t="s">
        <v>644</v>
      </c>
      <c r="D3524" t="s">
        <v>5058</v>
      </c>
    </row>
    <row r="3525" spans="1:4" ht="15">
      <c r="A3525" t="s">
        <v>5979</v>
      </c>
      <c r="B3525" s="53">
        <v>2018</v>
      </c>
      <c r="C3525" t="s">
        <v>644</v>
      </c>
      <c r="D3525" t="s">
        <v>5059</v>
      </c>
    </row>
    <row r="3526" spans="1:4" ht="15">
      <c r="A3526" t="s">
        <v>5979</v>
      </c>
      <c r="B3526" s="53">
        <v>2018</v>
      </c>
      <c r="C3526" t="s">
        <v>877</v>
      </c>
      <c r="D3526" t="s">
        <v>5060</v>
      </c>
    </row>
    <row r="3527" spans="1:4" ht="15">
      <c r="A3527" t="s">
        <v>5979</v>
      </c>
      <c r="B3527" s="53">
        <v>2018</v>
      </c>
      <c r="C3527" t="s">
        <v>1</v>
      </c>
      <c r="D3527" t="s">
        <v>5061</v>
      </c>
    </row>
    <row r="3528" spans="1:4" ht="15">
      <c r="A3528" t="s">
        <v>5979</v>
      </c>
      <c r="B3528" s="53">
        <v>2018</v>
      </c>
      <c r="C3528" t="s">
        <v>1</v>
      </c>
      <c r="D3528" t="s">
        <v>5036</v>
      </c>
    </row>
    <row r="3529" spans="1:4" ht="15">
      <c r="A3529" t="s">
        <v>5979</v>
      </c>
      <c r="B3529" s="53">
        <v>2018</v>
      </c>
      <c r="C3529" t="s">
        <v>1</v>
      </c>
      <c r="D3529" t="s">
        <v>5062</v>
      </c>
    </row>
    <row r="3530" spans="1:4" ht="15">
      <c r="A3530" t="s">
        <v>5979</v>
      </c>
      <c r="B3530" s="53">
        <v>2018</v>
      </c>
      <c r="C3530" t="s">
        <v>1</v>
      </c>
      <c r="D3530" t="s">
        <v>5059</v>
      </c>
    </row>
    <row r="3531" spans="1:4" ht="15">
      <c r="A3531" t="s">
        <v>5979</v>
      </c>
      <c r="B3531" s="53">
        <v>2018</v>
      </c>
      <c r="C3531" t="s">
        <v>1</v>
      </c>
      <c r="D3531" t="s">
        <v>5035</v>
      </c>
    </row>
    <row r="3532" spans="1:4" ht="15">
      <c r="A3532" t="s">
        <v>5979</v>
      </c>
      <c r="B3532" s="53">
        <v>2018</v>
      </c>
      <c r="C3532" t="s">
        <v>1</v>
      </c>
      <c r="D3532" t="s">
        <v>5034</v>
      </c>
    </row>
    <row r="3533" spans="1:4" ht="15">
      <c r="A3533" t="s">
        <v>5979</v>
      </c>
      <c r="B3533" s="53">
        <v>2018</v>
      </c>
      <c r="C3533" t="s">
        <v>1</v>
      </c>
      <c r="D3533" t="s">
        <v>5063</v>
      </c>
    </row>
    <row r="3534" spans="1:4" ht="15">
      <c r="A3534" t="s">
        <v>5979</v>
      </c>
      <c r="B3534" s="53">
        <v>2018</v>
      </c>
      <c r="C3534" t="s">
        <v>1</v>
      </c>
      <c r="D3534" t="s">
        <v>5045</v>
      </c>
    </row>
    <row r="3535" spans="1:4" ht="15">
      <c r="A3535" t="s">
        <v>5979</v>
      </c>
      <c r="B3535" s="53">
        <v>2018</v>
      </c>
      <c r="C3535" t="s">
        <v>1</v>
      </c>
      <c r="D3535" t="s">
        <v>5064</v>
      </c>
    </row>
    <row r="3536" spans="1:4" ht="15">
      <c r="A3536" t="s">
        <v>5979</v>
      </c>
      <c r="B3536" s="53">
        <v>2018</v>
      </c>
      <c r="C3536" t="s">
        <v>1</v>
      </c>
      <c r="D3536" t="s">
        <v>5046</v>
      </c>
    </row>
    <row r="3537" spans="1:4" ht="15">
      <c r="A3537" t="s">
        <v>5979</v>
      </c>
      <c r="B3537" s="53">
        <v>2017</v>
      </c>
      <c r="C3537" t="s">
        <v>6</v>
      </c>
      <c r="D3537" t="s">
        <v>5065</v>
      </c>
    </row>
    <row r="3538" spans="1:4" ht="15">
      <c r="A3538" t="s">
        <v>5979</v>
      </c>
      <c r="B3538" s="53">
        <v>2017</v>
      </c>
      <c r="C3538" t="s">
        <v>915</v>
      </c>
      <c r="D3538" t="s">
        <v>5066</v>
      </c>
    </row>
    <row r="3539" spans="1:4" ht="15">
      <c r="A3539" t="s">
        <v>5979</v>
      </c>
      <c r="B3539" s="53">
        <v>2017</v>
      </c>
      <c r="C3539" t="s">
        <v>660</v>
      </c>
      <c r="D3539" t="s">
        <v>5067</v>
      </c>
    </row>
    <row r="3540" spans="1:4" ht="15">
      <c r="A3540" t="s">
        <v>5979</v>
      </c>
      <c r="B3540" s="53">
        <v>2017</v>
      </c>
      <c r="C3540" t="s">
        <v>660</v>
      </c>
      <c r="D3540" t="s">
        <v>5068</v>
      </c>
    </row>
    <row r="3541" spans="1:4" ht="15">
      <c r="A3541" t="s">
        <v>5979</v>
      </c>
      <c r="B3541" s="53">
        <v>2017</v>
      </c>
      <c r="C3541" t="s">
        <v>660</v>
      </c>
      <c r="D3541" t="s">
        <v>5069</v>
      </c>
    </row>
    <row r="3542" spans="1:4" ht="15">
      <c r="A3542" t="s">
        <v>5979</v>
      </c>
      <c r="B3542" s="53">
        <v>2017</v>
      </c>
      <c r="C3542" t="s">
        <v>660</v>
      </c>
      <c r="D3542" t="s">
        <v>5070</v>
      </c>
    </row>
    <row r="3543" spans="1:4" ht="15">
      <c r="A3543" t="s">
        <v>5979</v>
      </c>
      <c r="B3543" s="53">
        <v>2017</v>
      </c>
      <c r="C3543" t="s">
        <v>644</v>
      </c>
      <c r="D3543" t="s">
        <v>5071</v>
      </c>
    </row>
    <row r="3544" spans="1:4" ht="15">
      <c r="A3544" t="s">
        <v>5979</v>
      </c>
      <c r="B3544" s="53">
        <v>2017</v>
      </c>
      <c r="C3544" t="s">
        <v>644</v>
      </c>
      <c r="D3544" t="s">
        <v>5072</v>
      </c>
    </row>
    <row r="3545" spans="1:4" ht="15">
      <c r="A3545" t="s">
        <v>5979</v>
      </c>
      <c r="B3545" s="53">
        <v>2017</v>
      </c>
      <c r="C3545" t="s">
        <v>5073</v>
      </c>
      <c r="D3545" t="s">
        <v>5074</v>
      </c>
    </row>
    <row r="3546" spans="1:4" ht="15">
      <c r="A3546" t="s">
        <v>5979</v>
      </c>
      <c r="B3546" s="53">
        <v>2017</v>
      </c>
      <c r="C3546" t="s">
        <v>1</v>
      </c>
      <c r="D3546" t="s">
        <v>5075</v>
      </c>
    </row>
    <row r="3547" spans="1:4" ht="15">
      <c r="A3547" t="s">
        <v>5979</v>
      </c>
      <c r="B3547" s="53">
        <v>2017</v>
      </c>
      <c r="C3547" t="s">
        <v>1</v>
      </c>
      <c r="D3547" t="s">
        <v>5076</v>
      </c>
    </row>
    <row r="3548" spans="1:4" ht="15">
      <c r="A3548" t="s">
        <v>5979</v>
      </c>
      <c r="B3548" s="53">
        <v>2017</v>
      </c>
      <c r="C3548" t="s">
        <v>1</v>
      </c>
      <c r="D3548" t="s">
        <v>5077</v>
      </c>
    </row>
    <row r="3549" spans="1:4" ht="15">
      <c r="A3549" t="s">
        <v>5979</v>
      </c>
      <c r="B3549" s="53">
        <v>2017</v>
      </c>
      <c r="C3549" t="s">
        <v>1</v>
      </c>
      <c r="D3549" t="s">
        <v>5074</v>
      </c>
    </row>
    <row r="3550" spans="1:4" ht="15">
      <c r="A3550" t="s">
        <v>5979</v>
      </c>
      <c r="B3550" s="53">
        <v>2017</v>
      </c>
      <c r="C3550" t="s">
        <v>1</v>
      </c>
      <c r="D3550" t="s">
        <v>5078</v>
      </c>
    </row>
    <row r="3551" spans="1:4" ht="15">
      <c r="A3551" t="s">
        <v>5979</v>
      </c>
      <c r="B3551" s="53">
        <v>2017</v>
      </c>
      <c r="C3551" t="s">
        <v>1</v>
      </c>
      <c r="D3551" t="s">
        <v>5079</v>
      </c>
    </row>
    <row r="3552" spans="1:4" ht="15">
      <c r="A3552" t="s">
        <v>5979</v>
      </c>
      <c r="B3552" s="53">
        <v>2017</v>
      </c>
      <c r="C3552" t="s">
        <v>1</v>
      </c>
      <c r="D3552" t="s">
        <v>5080</v>
      </c>
    </row>
    <row r="3553" spans="1:4" ht="15">
      <c r="A3553" t="s">
        <v>5979</v>
      </c>
      <c r="B3553" s="53">
        <v>2017</v>
      </c>
      <c r="C3553" t="s">
        <v>1</v>
      </c>
      <c r="D3553" t="s">
        <v>5081</v>
      </c>
    </row>
    <row r="3554" spans="1:4" ht="15">
      <c r="A3554" t="s">
        <v>5979</v>
      </c>
      <c r="B3554" s="53">
        <v>2017</v>
      </c>
      <c r="C3554" t="s">
        <v>1</v>
      </c>
      <c r="D3554" t="s">
        <v>5082</v>
      </c>
    </row>
    <row r="3555" spans="1:4" ht="15">
      <c r="A3555" t="s">
        <v>5979</v>
      </c>
      <c r="B3555" s="53">
        <v>2017</v>
      </c>
      <c r="C3555" t="s">
        <v>1</v>
      </c>
      <c r="D3555" t="s">
        <v>5083</v>
      </c>
    </row>
    <row r="3556" spans="1:4" ht="15">
      <c r="A3556" t="s">
        <v>5979</v>
      </c>
      <c r="B3556" s="53">
        <v>2017</v>
      </c>
      <c r="C3556" t="s">
        <v>1</v>
      </c>
      <c r="D3556" t="s">
        <v>5084</v>
      </c>
    </row>
    <row r="3557" spans="1:4" ht="15">
      <c r="A3557" t="s">
        <v>5979</v>
      </c>
      <c r="B3557" s="53">
        <v>2017</v>
      </c>
      <c r="C3557" t="s">
        <v>1</v>
      </c>
      <c r="D3557" t="s">
        <v>5085</v>
      </c>
    </row>
    <row r="3558" spans="1:4" ht="15">
      <c r="A3558" t="s">
        <v>5979</v>
      </c>
      <c r="B3558" s="53">
        <v>2016</v>
      </c>
      <c r="C3558" t="s">
        <v>923</v>
      </c>
      <c r="D3558" t="s">
        <v>5086</v>
      </c>
    </row>
    <row r="3559" spans="1:4" ht="15">
      <c r="A3559" t="s">
        <v>5979</v>
      </c>
      <c r="B3559" s="53">
        <v>2016</v>
      </c>
      <c r="C3559" t="s">
        <v>916</v>
      </c>
      <c r="D3559" t="s">
        <v>5087</v>
      </c>
    </row>
    <row r="3560" spans="1:4" ht="15">
      <c r="A3560" t="s">
        <v>5979</v>
      </c>
      <c r="B3560" s="53">
        <v>2016</v>
      </c>
      <c r="C3560" t="s">
        <v>5088</v>
      </c>
      <c r="D3560" t="s">
        <v>5089</v>
      </c>
    </row>
    <row r="3561" spans="1:4" ht="15">
      <c r="A3561" t="s">
        <v>5979</v>
      </c>
      <c r="B3561" s="53">
        <v>2016</v>
      </c>
      <c r="C3561" t="s">
        <v>6</v>
      </c>
      <c r="D3561" t="s">
        <v>5052</v>
      </c>
    </row>
    <row r="3562" spans="1:4" ht="15">
      <c r="A3562" t="s">
        <v>5979</v>
      </c>
      <c r="B3562" s="53">
        <v>2016</v>
      </c>
      <c r="C3562" t="s">
        <v>6</v>
      </c>
      <c r="D3562" t="s">
        <v>5090</v>
      </c>
    </row>
    <row r="3563" spans="1:4" ht="15">
      <c r="A3563" t="s">
        <v>5979</v>
      </c>
      <c r="B3563" s="53">
        <v>2016</v>
      </c>
      <c r="C3563" t="s">
        <v>6</v>
      </c>
      <c r="D3563" t="s">
        <v>5091</v>
      </c>
    </row>
    <row r="3564" spans="1:4" ht="15">
      <c r="A3564" t="s">
        <v>5979</v>
      </c>
      <c r="B3564" s="53">
        <v>2016</v>
      </c>
      <c r="C3564" t="s">
        <v>660</v>
      </c>
      <c r="D3564" t="s">
        <v>5092</v>
      </c>
    </row>
    <row r="3565" spans="1:4" ht="15">
      <c r="A3565" t="s">
        <v>5979</v>
      </c>
      <c r="B3565" s="53">
        <v>2016</v>
      </c>
      <c r="C3565" t="s">
        <v>660</v>
      </c>
      <c r="D3565" t="s">
        <v>5093</v>
      </c>
    </row>
    <row r="3566" spans="1:4" ht="15">
      <c r="A3566" t="s">
        <v>5979</v>
      </c>
      <c r="B3566" s="53">
        <v>2016</v>
      </c>
      <c r="C3566" t="s">
        <v>644</v>
      </c>
      <c r="D3566" t="s">
        <v>5094</v>
      </c>
    </row>
    <row r="3567" spans="1:4" ht="15">
      <c r="A3567" t="s">
        <v>5979</v>
      </c>
      <c r="B3567" s="53">
        <v>2016</v>
      </c>
      <c r="C3567" t="s">
        <v>1</v>
      </c>
      <c r="D3567" t="s">
        <v>5095</v>
      </c>
    </row>
    <row r="3568" spans="1:4" ht="15">
      <c r="A3568" t="s">
        <v>5979</v>
      </c>
      <c r="B3568" s="53">
        <v>2016</v>
      </c>
      <c r="C3568" t="s">
        <v>1</v>
      </c>
      <c r="D3568" t="s">
        <v>5096</v>
      </c>
    </row>
    <row r="3569" spans="1:4" ht="15">
      <c r="A3569" t="s">
        <v>5979</v>
      </c>
      <c r="B3569" s="53">
        <v>2016</v>
      </c>
      <c r="C3569" t="s">
        <v>1</v>
      </c>
      <c r="D3569" t="s">
        <v>5097</v>
      </c>
    </row>
    <row r="3570" spans="1:4" ht="15">
      <c r="A3570" t="s">
        <v>5979</v>
      </c>
      <c r="B3570" s="53">
        <v>2016</v>
      </c>
      <c r="C3570" t="s">
        <v>1</v>
      </c>
      <c r="D3570" t="s">
        <v>5098</v>
      </c>
    </row>
    <row r="3571" spans="1:4" ht="15">
      <c r="A3571" t="s">
        <v>5979</v>
      </c>
      <c r="B3571" s="53">
        <v>2016</v>
      </c>
      <c r="C3571" t="s">
        <v>1</v>
      </c>
      <c r="D3571" t="s">
        <v>5099</v>
      </c>
    </row>
    <row r="3572" spans="1:4" ht="15">
      <c r="A3572" t="s">
        <v>5979</v>
      </c>
      <c r="B3572" s="53">
        <v>2016</v>
      </c>
      <c r="C3572" t="s">
        <v>1</v>
      </c>
      <c r="D3572" t="s">
        <v>5100</v>
      </c>
    </row>
    <row r="3573" spans="1:4" ht="15">
      <c r="A3573" t="s">
        <v>5979</v>
      </c>
      <c r="B3573" s="53">
        <v>2016</v>
      </c>
      <c r="C3573" t="s">
        <v>1</v>
      </c>
      <c r="D3573" t="s">
        <v>5101</v>
      </c>
    </row>
    <row r="3574" spans="1:4" ht="15">
      <c r="A3574" t="s">
        <v>5979</v>
      </c>
      <c r="B3574" s="53">
        <v>2016</v>
      </c>
      <c r="C3574" t="s">
        <v>1</v>
      </c>
      <c r="D3574" t="s">
        <v>5102</v>
      </c>
    </row>
    <row r="3575" spans="1:4" ht="15">
      <c r="A3575" t="s">
        <v>5979</v>
      </c>
      <c r="B3575" s="53">
        <v>2015</v>
      </c>
      <c r="C3575" t="s">
        <v>193</v>
      </c>
      <c r="D3575" t="s">
        <v>5103</v>
      </c>
    </row>
    <row r="3576" spans="1:4" ht="15">
      <c r="A3576" t="s">
        <v>5979</v>
      </c>
      <c r="B3576" s="53">
        <v>2015</v>
      </c>
      <c r="C3576" t="s">
        <v>660</v>
      </c>
      <c r="D3576" t="s">
        <v>5104</v>
      </c>
    </row>
    <row r="3577" spans="1:4" ht="15">
      <c r="A3577" t="s">
        <v>5979</v>
      </c>
      <c r="B3577" s="53">
        <v>2015</v>
      </c>
      <c r="C3577" t="s">
        <v>644</v>
      </c>
      <c r="D3577" t="s">
        <v>5105</v>
      </c>
    </row>
    <row r="3578" spans="1:4" ht="15">
      <c r="A3578" t="s">
        <v>5979</v>
      </c>
      <c r="B3578" s="53">
        <v>2015</v>
      </c>
      <c r="C3578" t="s">
        <v>1</v>
      </c>
      <c r="D3578" t="s">
        <v>5106</v>
      </c>
    </row>
    <row r="3579" spans="1:4" ht="15">
      <c r="A3579" t="s">
        <v>5979</v>
      </c>
      <c r="B3579" s="53">
        <v>2014</v>
      </c>
      <c r="C3579" t="s">
        <v>4853</v>
      </c>
      <c r="D3579" t="s">
        <v>5107</v>
      </c>
    </row>
    <row r="3580" spans="1:4" ht="15">
      <c r="A3580" t="s">
        <v>5979</v>
      </c>
      <c r="B3580" s="53">
        <v>2014</v>
      </c>
      <c r="C3580" t="s">
        <v>6</v>
      </c>
      <c r="D3580" t="s">
        <v>5108</v>
      </c>
    </row>
    <row r="3581" spans="1:4" ht="15">
      <c r="A3581" t="s">
        <v>5979</v>
      </c>
      <c r="B3581" s="53">
        <v>2014</v>
      </c>
      <c r="C3581" t="s">
        <v>4964</v>
      </c>
      <c r="D3581" t="s">
        <v>5109</v>
      </c>
    </row>
    <row r="3582" spans="1:4" ht="15">
      <c r="A3582" t="s">
        <v>5979</v>
      </c>
      <c r="B3582" s="53">
        <v>2014</v>
      </c>
      <c r="C3582" t="s">
        <v>4964</v>
      </c>
      <c r="D3582" t="s">
        <v>5110</v>
      </c>
    </row>
    <row r="3583" spans="1:4" ht="15">
      <c r="A3583" t="s">
        <v>5979</v>
      </c>
      <c r="B3583" s="53">
        <v>2014</v>
      </c>
      <c r="C3583" t="s">
        <v>660</v>
      </c>
      <c r="D3583" t="s">
        <v>5111</v>
      </c>
    </row>
    <row r="3584" spans="1:4" ht="15">
      <c r="A3584" t="s">
        <v>5979</v>
      </c>
      <c r="B3584" s="53">
        <v>2013</v>
      </c>
      <c r="C3584" t="s">
        <v>47</v>
      </c>
      <c r="D3584" t="s">
        <v>5112</v>
      </c>
    </row>
    <row r="3585" spans="1:4" ht="15">
      <c r="A3585" t="s">
        <v>5979</v>
      </c>
      <c r="B3585" s="53">
        <v>2013</v>
      </c>
      <c r="C3585" t="s">
        <v>644</v>
      </c>
      <c r="D3585" t="s">
        <v>5113</v>
      </c>
    </row>
    <row r="3586" spans="1:4" ht="15">
      <c r="A3586" t="s">
        <v>5979</v>
      </c>
      <c r="B3586" s="53">
        <v>2012</v>
      </c>
      <c r="C3586" t="s">
        <v>1191</v>
      </c>
      <c r="D3586" t="s">
        <v>5114</v>
      </c>
    </row>
    <row r="3587" spans="1:4" ht="15">
      <c r="A3587" t="s">
        <v>5979</v>
      </c>
      <c r="B3587" s="53">
        <v>2012</v>
      </c>
      <c r="C3587" t="s">
        <v>503</v>
      </c>
      <c r="D3587" t="s">
        <v>5115</v>
      </c>
    </row>
    <row r="3588" spans="1:4" ht="15">
      <c r="A3588" t="s">
        <v>5979</v>
      </c>
      <c r="B3588" s="53">
        <v>2012</v>
      </c>
      <c r="C3588" t="s">
        <v>644</v>
      </c>
      <c r="D3588" t="s">
        <v>5116</v>
      </c>
    </row>
    <row r="3589" spans="1:4" ht="15">
      <c r="A3589" t="s">
        <v>5979</v>
      </c>
      <c r="B3589" s="53">
        <v>2012</v>
      </c>
      <c r="C3589" t="s">
        <v>644</v>
      </c>
      <c r="D3589" t="s">
        <v>5117</v>
      </c>
    </row>
    <row r="3590" spans="1:4" ht="15">
      <c r="A3590" t="s">
        <v>5979</v>
      </c>
      <c r="B3590" s="53">
        <v>2011</v>
      </c>
      <c r="C3590" t="s">
        <v>503</v>
      </c>
      <c r="D3590" t="s">
        <v>5118</v>
      </c>
    </row>
    <row r="3591" spans="1:4" ht="15">
      <c r="A3591" t="s">
        <v>5979</v>
      </c>
      <c r="B3591" s="53">
        <v>2011</v>
      </c>
      <c r="C3591" t="s">
        <v>660</v>
      </c>
      <c r="D3591" t="s">
        <v>5119</v>
      </c>
    </row>
    <row r="3592" spans="1:4" ht="15">
      <c r="A3592" t="s">
        <v>5979</v>
      </c>
      <c r="B3592" s="53">
        <v>2010</v>
      </c>
      <c r="C3592" t="s">
        <v>6</v>
      </c>
      <c r="D3592" t="s">
        <v>5120</v>
      </c>
    </row>
    <row r="3593" spans="1:4" ht="15">
      <c r="A3593" t="s">
        <v>5979</v>
      </c>
      <c r="B3593" s="53">
        <v>2010</v>
      </c>
      <c r="C3593" t="s">
        <v>660</v>
      </c>
      <c r="D3593" t="s">
        <v>5121</v>
      </c>
    </row>
    <row r="3594" spans="1:4" ht="15">
      <c r="A3594" t="s">
        <v>5979</v>
      </c>
      <c r="B3594" s="53">
        <v>2010</v>
      </c>
      <c r="C3594" t="s">
        <v>660</v>
      </c>
      <c r="D3594" t="s">
        <v>5122</v>
      </c>
    </row>
    <row r="3595" spans="1:4" ht="15">
      <c r="A3595" t="s">
        <v>5979</v>
      </c>
      <c r="B3595" s="53">
        <v>2009</v>
      </c>
      <c r="C3595" t="s">
        <v>193</v>
      </c>
      <c r="D3595" t="s">
        <v>5123</v>
      </c>
    </row>
    <row r="3596" spans="1:4" ht="15">
      <c r="A3596" t="s">
        <v>5979</v>
      </c>
      <c r="B3596" s="53">
        <v>2007</v>
      </c>
      <c r="C3596" t="s">
        <v>6</v>
      </c>
      <c r="D3596" t="s">
        <v>5124</v>
      </c>
    </row>
    <row r="3597" spans="1:4" ht="15">
      <c r="A3597" t="s">
        <v>5979</v>
      </c>
      <c r="B3597" s="53">
        <v>2007</v>
      </c>
      <c r="C3597" t="s">
        <v>4926</v>
      </c>
      <c r="D3597" t="s">
        <v>5125</v>
      </c>
    </row>
    <row r="3598" spans="1:4" ht="15">
      <c r="A3598" t="s">
        <v>5179</v>
      </c>
      <c r="B3598" s="53">
        <v>2023</v>
      </c>
      <c r="C3598" t="s">
        <v>18088</v>
      </c>
      <c r="D3598" t="s">
        <v>18089</v>
      </c>
    </row>
    <row r="3599" spans="1:4" ht="15">
      <c r="A3599" t="s">
        <v>5179</v>
      </c>
      <c r="B3599" s="53">
        <v>2023</v>
      </c>
      <c r="C3599" t="s">
        <v>18090</v>
      </c>
      <c r="D3599" t="s">
        <v>18091</v>
      </c>
    </row>
    <row r="3600" spans="1:4" ht="15">
      <c r="A3600" t="s">
        <v>5179</v>
      </c>
      <c r="B3600" s="53">
        <v>2023</v>
      </c>
      <c r="C3600" t="s">
        <v>18092</v>
      </c>
      <c r="D3600" t="s">
        <v>18093</v>
      </c>
    </row>
    <row r="3601" spans="1:4" ht="15">
      <c r="A3601" t="s">
        <v>5179</v>
      </c>
      <c r="B3601" s="53">
        <v>2023</v>
      </c>
      <c r="C3601" t="s">
        <v>18094</v>
      </c>
      <c r="D3601" t="s">
        <v>18095</v>
      </c>
    </row>
    <row r="3602" spans="1:4" ht="15">
      <c r="A3602" t="s">
        <v>5179</v>
      </c>
      <c r="B3602" s="53">
        <v>2023</v>
      </c>
      <c r="C3602" t="s">
        <v>18096</v>
      </c>
      <c r="D3602" t="s">
        <v>18097</v>
      </c>
    </row>
    <row r="3603" spans="1:4" ht="15">
      <c r="A3603" t="s">
        <v>5179</v>
      </c>
      <c r="B3603" s="53">
        <v>2023</v>
      </c>
      <c r="C3603" t="s">
        <v>18096</v>
      </c>
      <c r="D3603" t="s">
        <v>18098</v>
      </c>
    </row>
    <row r="3604" spans="1:4" ht="15">
      <c r="A3604" t="s">
        <v>5179</v>
      </c>
      <c r="B3604" s="53">
        <v>2023</v>
      </c>
      <c r="C3604" t="s">
        <v>110</v>
      </c>
      <c r="D3604" t="s">
        <v>18099</v>
      </c>
    </row>
    <row r="3605" spans="1:4" ht="15">
      <c r="A3605" t="s">
        <v>5179</v>
      </c>
      <c r="B3605" s="53">
        <v>2023</v>
      </c>
      <c r="C3605" t="s">
        <v>1</v>
      </c>
      <c r="D3605" t="s">
        <v>18100</v>
      </c>
    </row>
    <row r="3606" spans="1:4" ht="15">
      <c r="A3606" t="s">
        <v>5179</v>
      </c>
      <c r="B3606" s="53">
        <v>2022</v>
      </c>
      <c r="C3606" t="s">
        <v>18101</v>
      </c>
      <c r="D3606" t="s">
        <v>18102</v>
      </c>
    </row>
    <row r="3607" spans="1:4" ht="15">
      <c r="A3607" t="s">
        <v>5179</v>
      </c>
      <c r="B3607" s="53">
        <v>2022</v>
      </c>
      <c r="C3607" t="s">
        <v>18088</v>
      </c>
      <c r="D3607" t="s">
        <v>18103</v>
      </c>
    </row>
    <row r="3608" spans="1:4" ht="15">
      <c r="A3608" t="s">
        <v>5179</v>
      </c>
      <c r="B3608" s="53">
        <v>2022</v>
      </c>
      <c r="C3608" t="s">
        <v>18088</v>
      </c>
      <c r="D3608" t="s">
        <v>18104</v>
      </c>
    </row>
    <row r="3609" spans="1:4" ht="15">
      <c r="A3609" t="s">
        <v>5179</v>
      </c>
      <c r="B3609" s="53">
        <v>2022</v>
      </c>
      <c r="C3609" t="s">
        <v>18105</v>
      </c>
      <c r="D3609" t="s">
        <v>18106</v>
      </c>
    </row>
    <row r="3610" spans="1:4" ht="15">
      <c r="A3610" t="s">
        <v>5179</v>
      </c>
      <c r="B3610" s="53">
        <v>2022</v>
      </c>
      <c r="C3610" t="s">
        <v>18105</v>
      </c>
      <c r="D3610" t="s">
        <v>18107</v>
      </c>
    </row>
    <row r="3611" spans="1:4" ht="15">
      <c r="A3611" t="s">
        <v>5179</v>
      </c>
      <c r="B3611" s="53">
        <v>2022</v>
      </c>
      <c r="C3611" t="s">
        <v>18108</v>
      </c>
      <c r="D3611" t="s">
        <v>18109</v>
      </c>
    </row>
    <row r="3612" spans="1:4" ht="15">
      <c r="A3612" t="s">
        <v>5179</v>
      </c>
      <c r="B3612" s="53">
        <v>2022</v>
      </c>
      <c r="C3612" t="s">
        <v>18110</v>
      </c>
      <c r="D3612" t="s">
        <v>18111</v>
      </c>
    </row>
    <row r="3613" spans="1:4" ht="15">
      <c r="A3613" t="s">
        <v>5179</v>
      </c>
      <c r="B3613" s="53">
        <v>2022</v>
      </c>
      <c r="C3613" t="s">
        <v>3894</v>
      </c>
      <c r="D3613" t="s">
        <v>18112</v>
      </c>
    </row>
    <row r="3614" spans="1:4" ht="15">
      <c r="A3614" t="s">
        <v>5179</v>
      </c>
      <c r="B3614" s="53">
        <v>2022</v>
      </c>
      <c r="C3614" t="s">
        <v>18090</v>
      </c>
      <c r="D3614" t="s">
        <v>18099</v>
      </c>
    </row>
    <row r="3615" spans="1:4" ht="15">
      <c r="A3615" t="s">
        <v>5179</v>
      </c>
      <c r="B3615" s="53">
        <v>2022</v>
      </c>
      <c r="C3615" t="s">
        <v>18113</v>
      </c>
      <c r="D3615" t="s">
        <v>18114</v>
      </c>
    </row>
    <row r="3616" spans="1:4" ht="15">
      <c r="A3616" t="s">
        <v>5179</v>
      </c>
      <c r="B3616" s="53">
        <v>2022</v>
      </c>
      <c r="C3616" t="s">
        <v>18115</v>
      </c>
      <c r="D3616" t="s">
        <v>18116</v>
      </c>
    </row>
    <row r="3617" spans="1:4" ht="15">
      <c r="A3617" t="s">
        <v>5179</v>
      </c>
      <c r="B3617" s="53">
        <v>2021</v>
      </c>
      <c r="C3617" t="s">
        <v>12129</v>
      </c>
      <c r="D3617" t="s">
        <v>18117</v>
      </c>
    </row>
    <row r="3618" spans="1:4" ht="15">
      <c r="A3618" t="s">
        <v>5179</v>
      </c>
      <c r="B3618" s="53">
        <v>2021</v>
      </c>
      <c r="C3618" t="s">
        <v>18118</v>
      </c>
      <c r="D3618" t="s">
        <v>18119</v>
      </c>
    </row>
    <row r="3619" spans="1:4" ht="15">
      <c r="A3619" t="s">
        <v>5179</v>
      </c>
      <c r="B3619" s="53">
        <v>2021</v>
      </c>
      <c r="C3619" t="s">
        <v>18088</v>
      </c>
      <c r="D3619" t="s">
        <v>18120</v>
      </c>
    </row>
    <row r="3620" spans="1:4" ht="15">
      <c r="A3620" t="s">
        <v>5179</v>
      </c>
      <c r="B3620" s="53">
        <v>2021</v>
      </c>
      <c r="C3620" t="s">
        <v>18090</v>
      </c>
      <c r="D3620" t="s">
        <v>18121</v>
      </c>
    </row>
    <row r="3621" spans="1:4" ht="15">
      <c r="A3621" t="s">
        <v>5179</v>
      </c>
      <c r="B3621" s="53">
        <v>2021</v>
      </c>
      <c r="C3621" t="s">
        <v>644</v>
      </c>
      <c r="D3621" t="s">
        <v>18122</v>
      </c>
    </row>
    <row r="3622" spans="1:4" ht="15">
      <c r="A3622" t="s">
        <v>5179</v>
      </c>
      <c r="B3622" s="53">
        <v>2021</v>
      </c>
      <c r="C3622" t="s">
        <v>18123</v>
      </c>
      <c r="D3622" t="s">
        <v>18124</v>
      </c>
    </row>
    <row r="3623" spans="1:4" ht="15">
      <c r="A3623" t="s">
        <v>5179</v>
      </c>
      <c r="B3623" s="53">
        <v>2021</v>
      </c>
      <c r="C3623" t="s">
        <v>1334</v>
      </c>
      <c r="D3623" t="s">
        <v>18125</v>
      </c>
    </row>
    <row r="3624" spans="1:4" ht="15">
      <c r="A3624" t="s">
        <v>5179</v>
      </c>
      <c r="B3624" s="53">
        <v>2021</v>
      </c>
      <c r="C3624" t="s">
        <v>110</v>
      </c>
      <c r="D3624" t="s">
        <v>18126</v>
      </c>
    </row>
    <row r="3625" spans="1:4" ht="15">
      <c r="A3625" t="s">
        <v>5179</v>
      </c>
      <c r="B3625" s="53">
        <v>2020</v>
      </c>
      <c r="C3625" t="s">
        <v>18127</v>
      </c>
      <c r="D3625" t="s">
        <v>18128</v>
      </c>
    </row>
    <row r="3626" spans="1:4" ht="15">
      <c r="A3626" t="s">
        <v>5179</v>
      </c>
      <c r="B3626" s="53">
        <v>2020</v>
      </c>
      <c r="C3626" t="s">
        <v>18129</v>
      </c>
      <c r="D3626" t="s">
        <v>18130</v>
      </c>
    </row>
    <row r="3627" spans="1:4" ht="15">
      <c r="A3627" t="s">
        <v>5179</v>
      </c>
      <c r="B3627" s="53">
        <v>2020</v>
      </c>
      <c r="C3627" t="s">
        <v>18088</v>
      </c>
      <c r="D3627" t="s">
        <v>18131</v>
      </c>
    </row>
    <row r="3628" spans="1:4" ht="15">
      <c r="A3628" t="s">
        <v>5179</v>
      </c>
      <c r="B3628" s="53">
        <v>2020</v>
      </c>
      <c r="C3628" t="s">
        <v>18088</v>
      </c>
      <c r="D3628" t="s">
        <v>18132</v>
      </c>
    </row>
    <row r="3629" spans="1:4" ht="15">
      <c r="A3629" t="s">
        <v>5179</v>
      </c>
      <c r="B3629" s="53">
        <v>2020</v>
      </c>
      <c r="C3629" t="s">
        <v>18133</v>
      </c>
      <c r="D3629" t="s">
        <v>18134</v>
      </c>
    </row>
    <row r="3630" spans="1:4" ht="15">
      <c r="A3630" t="s">
        <v>5179</v>
      </c>
      <c r="B3630" s="53">
        <v>2020</v>
      </c>
      <c r="C3630" t="s">
        <v>18090</v>
      </c>
      <c r="D3630" t="s">
        <v>18135</v>
      </c>
    </row>
    <row r="3631" spans="1:4" ht="15">
      <c r="A3631" t="s">
        <v>5179</v>
      </c>
      <c r="B3631" s="53">
        <v>2020</v>
      </c>
      <c r="C3631" t="s">
        <v>18136</v>
      </c>
      <c r="D3631" t="s">
        <v>18137</v>
      </c>
    </row>
    <row r="3632" spans="1:4" ht="15">
      <c r="A3632" t="s">
        <v>5179</v>
      </c>
      <c r="B3632" s="53">
        <v>2020</v>
      </c>
      <c r="C3632" t="s">
        <v>18138</v>
      </c>
      <c r="D3632" t="s">
        <v>18139</v>
      </c>
    </row>
    <row r="3633" spans="1:4" ht="15">
      <c r="A3633" t="s">
        <v>5179</v>
      </c>
      <c r="B3633" s="53">
        <v>2020</v>
      </c>
      <c r="C3633" t="s">
        <v>18140</v>
      </c>
      <c r="D3633" t="s">
        <v>18141</v>
      </c>
    </row>
    <row r="3634" spans="1:4" ht="15">
      <c r="A3634" t="s">
        <v>5179</v>
      </c>
      <c r="B3634" s="53">
        <v>2020</v>
      </c>
      <c r="C3634" t="s">
        <v>18142</v>
      </c>
      <c r="D3634" t="s">
        <v>18143</v>
      </c>
    </row>
    <row r="3635" spans="1:4" ht="15">
      <c r="A3635" t="s">
        <v>5179</v>
      </c>
      <c r="B3635" s="53">
        <v>2020</v>
      </c>
      <c r="C3635" t="s">
        <v>18144</v>
      </c>
      <c r="D3635" t="s">
        <v>18145</v>
      </c>
    </row>
    <row r="3636" spans="1:4" ht="15">
      <c r="A3636" t="s">
        <v>5179</v>
      </c>
      <c r="B3636" s="53">
        <v>2020</v>
      </c>
      <c r="C3636" t="s">
        <v>18146</v>
      </c>
      <c r="D3636" t="s">
        <v>18147</v>
      </c>
    </row>
    <row r="3637" spans="1:4" ht="15">
      <c r="A3637" t="s">
        <v>5179</v>
      </c>
      <c r="B3637" s="53">
        <v>2020</v>
      </c>
      <c r="C3637" t="s">
        <v>1</v>
      </c>
      <c r="D3637" t="s">
        <v>18148</v>
      </c>
    </row>
    <row r="3638" spans="1:4" ht="15">
      <c r="A3638" t="s">
        <v>5179</v>
      </c>
      <c r="B3638" s="53">
        <v>2020</v>
      </c>
      <c r="C3638" t="s">
        <v>1</v>
      </c>
      <c r="D3638" t="s">
        <v>18135</v>
      </c>
    </row>
    <row r="3639" spans="1:4" ht="15">
      <c r="A3639" t="s">
        <v>5179</v>
      </c>
      <c r="B3639" s="53">
        <v>2019</v>
      </c>
      <c r="C3639" t="s">
        <v>18129</v>
      </c>
      <c r="D3639" t="s">
        <v>18149</v>
      </c>
    </row>
    <row r="3640" spans="1:4" ht="15">
      <c r="A3640" t="s">
        <v>5179</v>
      </c>
      <c r="B3640" s="53">
        <v>2019</v>
      </c>
      <c r="C3640" t="s">
        <v>18129</v>
      </c>
      <c r="D3640" t="s">
        <v>18150</v>
      </c>
    </row>
    <row r="3641" spans="1:4" ht="15">
      <c r="A3641" t="s">
        <v>5179</v>
      </c>
      <c r="B3641" s="53">
        <v>2019</v>
      </c>
      <c r="C3641" t="s">
        <v>18088</v>
      </c>
      <c r="D3641" t="s">
        <v>18151</v>
      </c>
    </row>
    <row r="3642" spans="1:4" ht="15">
      <c r="A3642" t="s">
        <v>5179</v>
      </c>
      <c r="B3642" s="53">
        <v>2019</v>
      </c>
      <c r="C3642" t="s">
        <v>18152</v>
      </c>
      <c r="D3642" t="s">
        <v>18153</v>
      </c>
    </row>
    <row r="3643" spans="1:4" ht="15">
      <c r="A3643" t="s">
        <v>5179</v>
      </c>
      <c r="B3643" s="53">
        <v>2019</v>
      </c>
      <c r="C3643" t="s">
        <v>3894</v>
      </c>
      <c r="D3643" t="s">
        <v>18154</v>
      </c>
    </row>
    <row r="3644" spans="1:4" ht="15">
      <c r="A3644" t="s">
        <v>5179</v>
      </c>
      <c r="B3644" s="53">
        <v>2019</v>
      </c>
      <c r="C3644" t="s">
        <v>3894</v>
      </c>
      <c r="D3644" t="s">
        <v>18155</v>
      </c>
    </row>
    <row r="3645" spans="1:4" ht="15">
      <c r="A3645" t="s">
        <v>5179</v>
      </c>
      <c r="B3645" s="53">
        <v>2019</v>
      </c>
      <c r="C3645" t="s">
        <v>18156</v>
      </c>
      <c r="D3645" t="s">
        <v>18157</v>
      </c>
    </row>
    <row r="3646" spans="1:4" ht="15">
      <c r="A3646" t="s">
        <v>5179</v>
      </c>
      <c r="B3646" s="53">
        <v>2019</v>
      </c>
      <c r="C3646" t="s">
        <v>18156</v>
      </c>
      <c r="D3646" t="s">
        <v>18158</v>
      </c>
    </row>
    <row r="3647" spans="1:4" ht="15">
      <c r="A3647" t="s">
        <v>5179</v>
      </c>
      <c r="B3647" s="53">
        <v>2019</v>
      </c>
      <c r="C3647" t="s">
        <v>18159</v>
      </c>
      <c r="D3647" t="s">
        <v>18160</v>
      </c>
    </row>
    <row r="3648" spans="1:4" ht="15">
      <c r="A3648" t="s">
        <v>5179</v>
      </c>
      <c r="B3648" s="53">
        <v>2019</v>
      </c>
      <c r="C3648" t="s">
        <v>259</v>
      </c>
      <c r="D3648" t="s">
        <v>18161</v>
      </c>
    </row>
    <row r="3649" spans="1:4" ht="15">
      <c r="A3649" t="s">
        <v>5179</v>
      </c>
      <c r="B3649" s="53">
        <v>2019</v>
      </c>
      <c r="C3649" t="s">
        <v>18146</v>
      </c>
      <c r="D3649" t="s">
        <v>18162</v>
      </c>
    </row>
    <row r="3650" spans="1:4" ht="15">
      <c r="A3650" t="s">
        <v>5179</v>
      </c>
      <c r="B3650" s="53">
        <v>2019</v>
      </c>
      <c r="C3650" t="s">
        <v>18144</v>
      </c>
      <c r="D3650" t="s">
        <v>18163</v>
      </c>
    </row>
    <row r="3651" spans="1:4" ht="15">
      <c r="A3651" t="s">
        <v>5179</v>
      </c>
      <c r="B3651" s="53">
        <v>2019</v>
      </c>
      <c r="C3651" t="s">
        <v>18142</v>
      </c>
      <c r="D3651" t="s">
        <v>18164</v>
      </c>
    </row>
    <row r="3652" spans="1:4" ht="15">
      <c r="A3652" t="s">
        <v>5179</v>
      </c>
      <c r="B3652" s="53">
        <v>2019</v>
      </c>
      <c r="C3652" t="s">
        <v>18159</v>
      </c>
      <c r="D3652" t="s">
        <v>18165</v>
      </c>
    </row>
    <row r="3653" spans="1:4" ht="15">
      <c r="A3653" t="s">
        <v>5179</v>
      </c>
      <c r="B3653" s="53">
        <v>2019</v>
      </c>
      <c r="C3653" t="s">
        <v>18166</v>
      </c>
      <c r="D3653" t="s">
        <v>18167</v>
      </c>
    </row>
    <row r="3654" spans="1:4" ht="15">
      <c r="A3654" t="s">
        <v>5179</v>
      </c>
      <c r="B3654" s="53">
        <v>2018</v>
      </c>
      <c r="C3654" t="s">
        <v>18168</v>
      </c>
      <c r="D3654" t="s">
        <v>18169</v>
      </c>
    </row>
    <row r="3655" spans="1:4" ht="15">
      <c r="A3655" t="s">
        <v>5179</v>
      </c>
      <c r="B3655" s="53">
        <v>2018</v>
      </c>
      <c r="C3655" t="s">
        <v>18142</v>
      </c>
      <c r="D3655" t="s">
        <v>18170</v>
      </c>
    </row>
    <row r="3656" spans="1:4" ht="15">
      <c r="A3656" t="s">
        <v>5179</v>
      </c>
      <c r="B3656" s="53">
        <v>2018</v>
      </c>
      <c r="C3656" t="s">
        <v>18088</v>
      </c>
      <c r="D3656" t="s">
        <v>18171</v>
      </c>
    </row>
    <row r="3657" spans="1:4" ht="15">
      <c r="A3657" t="s">
        <v>5179</v>
      </c>
      <c r="B3657" s="53">
        <v>2018</v>
      </c>
      <c r="C3657" t="s">
        <v>18088</v>
      </c>
      <c r="D3657" t="s">
        <v>18172</v>
      </c>
    </row>
    <row r="3658" spans="1:4" ht="15">
      <c r="A3658" t="s">
        <v>5179</v>
      </c>
      <c r="B3658" s="53">
        <v>2018</v>
      </c>
      <c r="C3658" t="s">
        <v>18108</v>
      </c>
      <c r="D3658" t="s">
        <v>18173</v>
      </c>
    </row>
    <row r="3659" spans="1:4" ht="15">
      <c r="A3659" t="s">
        <v>5179</v>
      </c>
      <c r="B3659" s="53">
        <v>2018</v>
      </c>
      <c r="C3659" t="s">
        <v>18174</v>
      </c>
      <c r="D3659" t="s">
        <v>18175</v>
      </c>
    </row>
    <row r="3660" spans="1:4" ht="15">
      <c r="A3660" t="s">
        <v>5179</v>
      </c>
      <c r="B3660" s="53">
        <v>2018</v>
      </c>
      <c r="C3660" t="s">
        <v>110</v>
      </c>
      <c r="D3660" t="s">
        <v>18176</v>
      </c>
    </row>
    <row r="3661" spans="1:4" ht="15">
      <c r="A3661" t="s">
        <v>5179</v>
      </c>
      <c r="B3661" s="53">
        <v>2018</v>
      </c>
      <c r="C3661" t="s">
        <v>18146</v>
      </c>
      <c r="D3661" t="s">
        <v>18177</v>
      </c>
    </row>
    <row r="3662" spans="1:4" ht="15">
      <c r="A3662" t="s">
        <v>5179</v>
      </c>
      <c r="B3662" s="53">
        <v>2018</v>
      </c>
      <c r="C3662" t="s">
        <v>18144</v>
      </c>
      <c r="D3662" t="s">
        <v>18178</v>
      </c>
    </row>
    <row r="3663" spans="1:4" ht="15">
      <c r="A3663" t="s">
        <v>5179</v>
      </c>
      <c r="B3663" s="53">
        <v>2018</v>
      </c>
      <c r="C3663" t="s">
        <v>18179</v>
      </c>
      <c r="D3663" t="s">
        <v>18180</v>
      </c>
    </row>
    <row r="3664" spans="1:4" ht="15">
      <c r="A3664" t="s">
        <v>5179</v>
      </c>
      <c r="B3664" s="53">
        <v>2018</v>
      </c>
      <c r="C3664" t="s">
        <v>1</v>
      </c>
      <c r="D3664" t="s">
        <v>18178</v>
      </c>
    </row>
    <row r="3665" spans="1:4" ht="15">
      <c r="A3665" t="s">
        <v>5179</v>
      </c>
      <c r="B3665" s="53">
        <v>2017</v>
      </c>
      <c r="C3665" t="s">
        <v>18181</v>
      </c>
      <c r="D3665" t="s">
        <v>18182</v>
      </c>
    </row>
    <row r="3666" spans="1:4" ht="15">
      <c r="A3666" t="s">
        <v>5179</v>
      </c>
      <c r="B3666" s="53">
        <v>2017</v>
      </c>
      <c r="C3666" t="s">
        <v>1334</v>
      </c>
      <c r="D3666" t="s">
        <v>18183</v>
      </c>
    </row>
    <row r="3667" spans="1:4" ht="15">
      <c r="A3667" t="s">
        <v>5179</v>
      </c>
      <c r="B3667" s="53">
        <v>2017</v>
      </c>
      <c r="C3667" t="s">
        <v>349</v>
      </c>
      <c r="D3667" t="s">
        <v>18184</v>
      </c>
    </row>
    <row r="3668" spans="1:4" ht="15">
      <c r="A3668" t="s">
        <v>5179</v>
      </c>
      <c r="B3668" s="53">
        <v>2017</v>
      </c>
      <c r="C3668" t="s">
        <v>110</v>
      </c>
      <c r="D3668" t="s">
        <v>18185</v>
      </c>
    </row>
    <row r="3669" spans="1:4" ht="15">
      <c r="A3669" t="s">
        <v>5179</v>
      </c>
      <c r="B3669" s="53">
        <v>2017</v>
      </c>
      <c r="C3669" t="s">
        <v>18186</v>
      </c>
      <c r="D3669" t="s">
        <v>18187</v>
      </c>
    </row>
    <row r="3670" spans="1:4" ht="15">
      <c r="A3670" t="s">
        <v>5179</v>
      </c>
      <c r="B3670" s="53">
        <v>2017</v>
      </c>
      <c r="C3670" t="s">
        <v>18186</v>
      </c>
      <c r="D3670" t="s">
        <v>18188</v>
      </c>
    </row>
    <row r="3671" spans="1:4" ht="15">
      <c r="A3671" t="s">
        <v>5179</v>
      </c>
      <c r="B3671" s="53">
        <v>2017</v>
      </c>
      <c r="C3671" t="s">
        <v>18144</v>
      </c>
      <c r="D3671" t="s">
        <v>18189</v>
      </c>
    </row>
    <row r="3672" spans="1:4" ht="15">
      <c r="A3672" t="s">
        <v>5179</v>
      </c>
      <c r="B3672" s="53">
        <v>2017</v>
      </c>
      <c r="C3672" t="s">
        <v>18146</v>
      </c>
      <c r="D3672" t="s">
        <v>18190</v>
      </c>
    </row>
    <row r="3673" spans="1:4" ht="15">
      <c r="A3673" t="s">
        <v>5179</v>
      </c>
      <c r="B3673" s="53">
        <v>2016</v>
      </c>
      <c r="C3673" t="s">
        <v>18191</v>
      </c>
      <c r="D3673" t="s">
        <v>18192</v>
      </c>
    </row>
    <row r="3674" spans="1:4" ht="15">
      <c r="A3674" t="s">
        <v>5179</v>
      </c>
      <c r="B3674" s="53">
        <v>2016</v>
      </c>
      <c r="C3674" t="s">
        <v>18193</v>
      </c>
      <c r="D3674" t="s">
        <v>18194</v>
      </c>
    </row>
    <row r="3675" spans="1:4" ht="15">
      <c r="A3675" t="s">
        <v>5179</v>
      </c>
      <c r="B3675" s="53">
        <v>2016</v>
      </c>
      <c r="C3675" t="s">
        <v>18195</v>
      </c>
      <c r="D3675" t="s">
        <v>18196</v>
      </c>
    </row>
    <row r="3676" spans="1:4" ht="15">
      <c r="A3676" t="s">
        <v>5179</v>
      </c>
      <c r="B3676" s="53">
        <v>2016</v>
      </c>
      <c r="C3676" t="s">
        <v>18197</v>
      </c>
      <c r="D3676" t="s">
        <v>18198</v>
      </c>
    </row>
    <row r="3677" spans="1:4" ht="15">
      <c r="A3677" t="s">
        <v>5179</v>
      </c>
      <c r="B3677" s="53">
        <v>2016</v>
      </c>
      <c r="C3677" t="s">
        <v>18199</v>
      </c>
      <c r="D3677" t="s">
        <v>18200</v>
      </c>
    </row>
    <row r="3678" spans="1:4" ht="15">
      <c r="A3678" t="s">
        <v>5179</v>
      </c>
      <c r="B3678" s="53">
        <v>2016</v>
      </c>
      <c r="C3678" t="s">
        <v>18199</v>
      </c>
      <c r="D3678" t="s">
        <v>18201</v>
      </c>
    </row>
    <row r="3679" spans="1:4" ht="15">
      <c r="A3679" t="s">
        <v>5179</v>
      </c>
      <c r="B3679" s="53">
        <v>2016</v>
      </c>
      <c r="C3679" t="s">
        <v>18202</v>
      </c>
      <c r="D3679" t="s">
        <v>18203</v>
      </c>
    </row>
    <row r="3680" spans="1:4" ht="15">
      <c r="A3680" t="s">
        <v>5179</v>
      </c>
      <c r="B3680" s="53">
        <v>2016</v>
      </c>
      <c r="C3680" t="s">
        <v>18202</v>
      </c>
      <c r="D3680" t="s">
        <v>18185</v>
      </c>
    </row>
    <row r="3681" spans="1:4" ht="15">
      <c r="A3681" t="s">
        <v>5179</v>
      </c>
      <c r="B3681" s="53">
        <v>2016</v>
      </c>
      <c r="C3681" t="s">
        <v>110</v>
      </c>
      <c r="D3681" t="s">
        <v>18204</v>
      </c>
    </row>
    <row r="3682" spans="1:4" ht="15">
      <c r="A3682" t="s">
        <v>5179</v>
      </c>
      <c r="B3682" s="53">
        <v>2016</v>
      </c>
      <c r="C3682" t="s">
        <v>110</v>
      </c>
      <c r="D3682" t="s">
        <v>18205</v>
      </c>
    </row>
    <row r="3683" spans="1:4" ht="15">
      <c r="A3683" t="s">
        <v>5179</v>
      </c>
      <c r="B3683" s="53">
        <v>2016</v>
      </c>
      <c r="C3683" t="s">
        <v>110</v>
      </c>
      <c r="D3683" t="s">
        <v>18206</v>
      </c>
    </row>
    <row r="3684" spans="1:4" ht="15">
      <c r="A3684" t="s">
        <v>5179</v>
      </c>
      <c r="B3684" s="53">
        <v>2015</v>
      </c>
      <c r="C3684" t="s">
        <v>18127</v>
      </c>
      <c r="D3684" t="s">
        <v>18207</v>
      </c>
    </row>
    <row r="3685" spans="1:4" ht="15">
      <c r="A3685" t="s">
        <v>5179</v>
      </c>
      <c r="B3685" s="53">
        <v>2015</v>
      </c>
      <c r="C3685" t="s">
        <v>18208</v>
      </c>
      <c r="D3685" t="s">
        <v>18205</v>
      </c>
    </row>
    <row r="3686" spans="1:4" ht="15">
      <c r="A3686" t="s">
        <v>5179</v>
      </c>
      <c r="B3686" s="53">
        <v>2015</v>
      </c>
      <c r="C3686" t="s">
        <v>18209</v>
      </c>
      <c r="D3686" t="s">
        <v>18210</v>
      </c>
    </row>
    <row r="3687" spans="1:4" ht="15">
      <c r="A3687" t="s">
        <v>5179</v>
      </c>
      <c r="B3687" s="53">
        <v>2015</v>
      </c>
      <c r="C3687" t="s">
        <v>18211</v>
      </c>
      <c r="D3687" t="s">
        <v>18212</v>
      </c>
    </row>
    <row r="3688" spans="1:4" ht="15">
      <c r="A3688" t="s">
        <v>5179</v>
      </c>
      <c r="B3688" s="53">
        <v>2015</v>
      </c>
      <c r="C3688" t="s">
        <v>18088</v>
      </c>
      <c r="D3688" t="s">
        <v>18213</v>
      </c>
    </row>
    <row r="3689" spans="1:4" ht="15">
      <c r="A3689" t="s">
        <v>5179</v>
      </c>
      <c r="B3689" s="53">
        <v>2015</v>
      </c>
      <c r="C3689" t="s">
        <v>4089</v>
      </c>
      <c r="D3689" t="s">
        <v>18214</v>
      </c>
    </row>
    <row r="3690" spans="1:4" ht="15">
      <c r="A3690" t="s">
        <v>5179</v>
      </c>
      <c r="B3690" s="53">
        <v>2015</v>
      </c>
      <c r="C3690" t="s">
        <v>18215</v>
      </c>
      <c r="D3690" t="s">
        <v>18216</v>
      </c>
    </row>
    <row r="3691" spans="1:4" ht="15">
      <c r="A3691" t="s">
        <v>5179</v>
      </c>
      <c r="B3691" s="53">
        <v>2015</v>
      </c>
      <c r="C3691" t="s">
        <v>18144</v>
      </c>
      <c r="D3691" t="s">
        <v>18217</v>
      </c>
    </row>
    <row r="3692" spans="1:4" ht="15">
      <c r="A3692" t="s">
        <v>5179</v>
      </c>
      <c r="B3692" s="53">
        <v>2015</v>
      </c>
      <c r="C3692" t="s">
        <v>18144</v>
      </c>
      <c r="D3692" t="s">
        <v>18218</v>
      </c>
    </row>
    <row r="3693" spans="1:4" ht="15">
      <c r="A3693" t="s">
        <v>5179</v>
      </c>
      <c r="B3693" s="53">
        <v>2015</v>
      </c>
      <c r="C3693" t="s">
        <v>1</v>
      </c>
      <c r="D3693" t="s">
        <v>18219</v>
      </c>
    </row>
    <row r="3694" spans="1:4" ht="15">
      <c r="A3694" t="s">
        <v>5179</v>
      </c>
      <c r="B3694" s="53">
        <v>2014</v>
      </c>
      <c r="C3694" t="s">
        <v>9</v>
      </c>
      <c r="D3694" t="s">
        <v>18220</v>
      </c>
    </row>
    <row r="3695" spans="1:4" ht="15">
      <c r="A3695" t="s">
        <v>5179</v>
      </c>
      <c r="B3695" s="53">
        <v>2014</v>
      </c>
      <c r="C3695" t="s">
        <v>3787</v>
      </c>
      <c r="D3695" t="s">
        <v>18221</v>
      </c>
    </row>
    <row r="3696" spans="1:4" ht="15">
      <c r="A3696" t="s">
        <v>5179</v>
      </c>
      <c r="B3696" s="53">
        <v>2014</v>
      </c>
      <c r="C3696" t="s">
        <v>42</v>
      </c>
      <c r="D3696" t="s">
        <v>18222</v>
      </c>
    </row>
    <row r="3697" spans="1:4" ht="15">
      <c r="A3697" t="s">
        <v>5179</v>
      </c>
      <c r="B3697" s="53">
        <v>2014</v>
      </c>
      <c r="C3697" t="s">
        <v>18223</v>
      </c>
      <c r="D3697" t="s">
        <v>18224</v>
      </c>
    </row>
    <row r="3698" spans="1:4" ht="15">
      <c r="A3698" t="s">
        <v>5179</v>
      </c>
      <c r="B3698" s="53">
        <v>2014</v>
      </c>
      <c r="C3698" t="s">
        <v>18225</v>
      </c>
      <c r="D3698" t="s">
        <v>18226</v>
      </c>
    </row>
    <row r="3699" spans="1:4" ht="15">
      <c r="A3699" t="s">
        <v>5179</v>
      </c>
      <c r="B3699" s="53">
        <v>2014</v>
      </c>
      <c r="C3699" t="s">
        <v>18227</v>
      </c>
      <c r="D3699" t="s">
        <v>18228</v>
      </c>
    </row>
    <row r="3700" spans="1:4" ht="15">
      <c r="A3700" t="s">
        <v>5179</v>
      </c>
      <c r="B3700" s="53">
        <v>2014</v>
      </c>
      <c r="C3700" t="s">
        <v>18136</v>
      </c>
      <c r="D3700" t="s">
        <v>18229</v>
      </c>
    </row>
    <row r="3701" spans="1:4" ht="15">
      <c r="A3701" t="s">
        <v>5179</v>
      </c>
      <c r="B3701" s="53">
        <v>2014</v>
      </c>
      <c r="C3701" t="s">
        <v>110</v>
      </c>
      <c r="D3701" t="s">
        <v>18230</v>
      </c>
    </row>
    <row r="3702" spans="1:4" ht="15">
      <c r="A3702" t="s">
        <v>5179</v>
      </c>
      <c r="B3702" s="53">
        <v>2014</v>
      </c>
      <c r="C3702" t="s">
        <v>18231</v>
      </c>
      <c r="D3702" t="s">
        <v>18232</v>
      </c>
    </row>
    <row r="3703" spans="1:4" ht="15">
      <c r="A3703" t="s">
        <v>5179</v>
      </c>
      <c r="B3703" s="53">
        <v>2014</v>
      </c>
      <c r="C3703" t="s">
        <v>18233</v>
      </c>
      <c r="D3703" t="s">
        <v>18234</v>
      </c>
    </row>
    <row r="3704" spans="1:4" ht="15">
      <c r="A3704" t="s">
        <v>5179</v>
      </c>
      <c r="B3704" s="53">
        <v>2013</v>
      </c>
      <c r="C3704" t="s">
        <v>42</v>
      </c>
      <c r="D3704" t="s">
        <v>18235</v>
      </c>
    </row>
    <row r="3705" spans="1:4" ht="15">
      <c r="A3705" t="s">
        <v>5179</v>
      </c>
      <c r="B3705" s="53">
        <v>2013</v>
      </c>
      <c r="C3705" t="s">
        <v>18236</v>
      </c>
      <c r="D3705" t="s">
        <v>18237</v>
      </c>
    </row>
    <row r="3706" spans="1:4" ht="15">
      <c r="A3706" t="s">
        <v>5179</v>
      </c>
      <c r="B3706" s="53">
        <v>2013</v>
      </c>
      <c r="C3706" t="s">
        <v>18209</v>
      </c>
      <c r="D3706" t="s">
        <v>18230</v>
      </c>
    </row>
    <row r="3707" spans="1:4" ht="15">
      <c r="A3707" t="s">
        <v>5179</v>
      </c>
      <c r="B3707" s="53">
        <v>2013</v>
      </c>
      <c r="C3707" t="s">
        <v>18238</v>
      </c>
      <c r="D3707" t="s">
        <v>18239</v>
      </c>
    </row>
    <row r="3708" spans="1:4" ht="15">
      <c r="A3708" t="s">
        <v>5179</v>
      </c>
      <c r="B3708" s="53">
        <v>2013</v>
      </c>
      <c r="C3708" t="s">
        <v>18240</v>
      </c>
      <c r="D3708" t="s">
        <v>18241</v>
      </c>
    </row>
    <row r="3709" spans="1:4" ht="15">
      <c r="A3709" t="s">
        <v>5179</v>
      </c>
      <c r="B3709" s="53">
        <v>2013</v>
      </c>
      <c r="C3709" t="s">
        <v>4370</v>
      </c>
      <c r="D3709" t="s">
        <v>18242</v>
      </c>
    </row>
    <row r="3710" spans="1:4" ht="15">
      <c r="A3710" t="s">
        <v>5179</v>
      </c>
      <c r="B3710" s="53">
        <v>2013</v>
      </c>
      <c r="C3710" t="s">
        <v>18243</v>
      </c>
      <c r="D3710" t="s">
        <v>18244</v>
      </c>
    </row>
    <row r="3711" spans="1:4" ht="15">
      <c r="A3711" t="s">
        <v>5179</v>
      </c>
      <c r="B3711" s="53">
        <v>2013</v>
      </c>
      <c r="C3711" t="s">
        <v>18144</v>
      </c>
      <c r="D3711" t="s">
        <v>18245</v>
      </c>
    </row>
    <row r="3712" spans="1:4" ht="15">
      <c r="A3712" t="s">
        <v>5179</v>
      </c>
      <c r="B3712" s="53">
        <v>2013</v>
      </c>
      <c r="C3712" t="s">
        <v>18144</v>
      </c>
      <c r="D3712" t="s">
        <v>18246</v>
      </c>
    </row>
    <row r="3713" spans="1:4" ht="15">
      <c r="A3713" t="s">
        <v>5179</v>
      </c>
      <c r="B3713" s="53">
        <v>2013</v>
      </c>
      <c r="C3713" t="s">
        <v>18202</v>
      </c>
      <c r="D3713" t="s">
        <v>18247</v>
      </c>
    </row>
    <row r="3714" spans="1:4" ht="15">
      <c r="A3714" t="s">
        <v>5179</v>
      </c>
      <c r="B3714" s="53">
        <v>2012</v>
      </c>
      <c r="C3714" t="s">
        <v>18248</v>
      </c>
      <c r="D3714" t="s">
        <v>18249</v>
      </c>
    </row>
    <row r="3715" spans="1:4" ht="15">
      <c r="A3715" t="s">
        <v>5179</v>
      </c>
      <c r="B3715" s="53">
        <v>2012</v>
      </c>
      <c r="C3715" t="s">
        <v>18250</v>
      </c>
      <c r="D3715" t="s">
        <v>18251</v>
      </c>
    </row>
    <row r="3716" spans="1:4" ht="15">
      <c r="A3716" t="s">
        <v>5179</v>
      </c>
      <c r="B3716" s="53">
        <v>2012</v>
      </c>
      <c r="C3716" t="s">
        <v>18252</v>
      </c>
      <c r="D3716" t="s">
        <v>18253</v>
      </c>
    </row>
    <row r="3717" spans="1:4" ht="15">
      <c r="A3717" t="s">
        <v>5179</v>
      </c>
      <c r="B3717" s="53">
        <v>2012</v>
      </c>
      <c r="C3717" t="s">
        <v>18254</v>
      </c>
      <c r="D3717" t="s">
        <v>18255</v>
      </c>
    </row>
    <row r="3718" spans="1:4" ht="15">
      <c r="A3718" t="s">
        <v>5179</v>
      </c>
      <c r="B3718" s="53">
        <v>2012</v>
      </c>
      <c r="C3718" t="s">
        <v>18136</v>
      </c>
      <c r="D3718" t="s">
        <v>18256</v>
      </c>
    </row>
    <row r="3719" spans="1:4" ht="15">
      <c r="A3719" t="s">
        <v>5179</v>
      </c>
      <c r="B3719" s="53">
        <v>2012</v>
      </c>
      <c r="C3719" t="s">
        <v>18257</v>
      </c>
      <c r="D3719" t="s">
        <v>18258</v>
      </c>
    </row>
    <row r="3720" spans="1:4" ht="15">
      <c r="A3720" t="s">
        <v>5179</v>
      </c>
      <c r="B3720" s="53">
        <v>2012</v>
      </c>
      <c r="C3720" t="s">
        <v>18144</v>
      </c>
      <c r="D3720" t="s">
        <v>18259</v>
      </c>
    </row>
    <row r="3721" spans="1:4" ht="15">
      <c r="A3721" t="s">
        <v>5179</v>
      </c>
      <c r="B3721" s="53">
        <v>2011</v>
      </c>
      <c r="C3721" t="s">
        <v>9</v>
      </c>
      <c r="D3721" t="s">
        <v>18220</v>
      </c>
    </row>
    <row r="3722" spans="1:4" ht="15">
      <c r="A3722" t="s">
        <v>5179</v>
      </c>
      <c r="B3722" s="53">
        <v>2011</v>
      </c>
      <c r="C3722" t="s">
        <v>18101</v>
      </c>
      <c r="D3722" t="s">
        <v>18260</v>
      </c>
    </row>
    <row r="3723" spans="1:4" ht="15">
      <c r="A3723" t="s">
        <v>5179</v>
      </c>
      <c r="B3723" s="53">
        <v>2011</v>
      </c>
      <c r="C3723" t="s">
        <v>18248</v>
      </c>
      <c r="D3723" t="s">
        <v>18261</v>
      </c>
    </row>
    <row r="3724" spans="1:4" ht="15">
      <c r="A3724" t="s">
        <v>5179</v>
      </c>
      <c r="B3724" s="53">
        <v>2011</v>
      </c>
      <c r="C3724" t="s">
        <v>18248</v>
      </c>
      <c r="D3724" t="s">
        <v>18262</v>
      </c>
    </row>
    <row r="3725" spans="1:4" ht="15">
      <c r="A3725" t="s">
        <v>5179</v>
      </c>
      <c r="B3725" s="53">
        <v>2011</v>
      </c>
      <c r="C3725" t="s">
        <v>18263</v>
      </c>
      <c r="D3725" t="s">
        <v>18264</v>
      </c>
    </row>
    <row r="3726" spans="1:4" ht="15">
      <c r="A3726" t="s">
        <v>5179</v>
      </c>
      <c r="B3726" s="53">
        <v>2011</v>
      </c>
      <c r="C3726" t="s">
        <v>4370</v>
      </c>
      <c r="D3726" t="s">
        <v>18265</v>
      </c>
    </row>
    <row r="3727" spans="1:4" ht="15">
      <c r="A3727" t="s">
        <v>5179</v>
      </c>
      <c r="B3727" s="53">
        <v>2011</v>
      </c>
      <c r="C3727" t="s">
        <v>18266</v>
      </c>
      <c r="D3727" t="s">
        <v>18267</v>
      </c>
    </row>
    <row r="3728" spans="1:4" ht="15">
      <c r="A3728" t="s">
        <v>5179</v>
      </c>
      <c r="B3728" s="53">
        <v>2011</v>
      </c>
      <c r="C3728" t="s">
        <v>18144</v>
      </c>
      <c r="D3728" t="s">
        <v>18268</v>
      </c>
    </row>
    <row r="3729" spans="1:4" ht="15">
      <c r="A3729" t="s">
        <v>5179</v>
      </c>
      <c r="B3729" s="53">
        <v>2011</v>
      </c>
      <c r="C3729" t="s">
        <v>18144</v>
      </c>
      <c r="D3729" t="s">
        <v>18269</v>
      </c>
    </row>
    <row r="3730" spans="1:4" ht="15">
      <c r="A3730" t="s">
        <v>5179</v>
      </c>
      <c r="B3730" s="53">
        <v>2010</v>
      </c>
      <c r="C3730" t="s">
        <v>4929</v>
      </c>
      <c r="D3730" t="s">
        <v>18270</v>
      </c>
    </row>
    <row r="3731" spans="1:4" ht="15">
      <c r="A3731" t="s">
        <v>5179</v>
      </c>
      <c r="B3731" s="53">
        <v>2010</v>
      </c>
      <c r="C3731" t="s">
        <v>18271</v>
      </c>
      <c r="D3731" t="s">
        <v>18272</v>
      </c>
    </row>
    <row r="3732" spans="1:4" ht="15">
      <c r="A3732" t="s">
        <v>5179</v>
      </c>
      <c r="B3732" s="53">
        <v>2010</v>
      </c>
      <c r="C3732" t="s">
        <v>18273</v>
      </c>
      <c r="D3732" t="s">
        <v>18274</v>
      </c>
    </row>
    <row r="3733" spans="1:4" ht="15">
      <c r="A3733" t="s">
        <v>5179</v>
      </c>
      <c r="B3733" s="53">
        <v>2010</v>
      </c>
      <c r="C3733" t="s">
        <v>18202</v>
      </c>
      <c r="D3733" t="s">
        <v>18275</v>
      </c>
    </row>
    <row r="3734" spans="1:4" ht="15">
      <c r="A3734" t="s">
        <v>5179</v>
      </c>
      <c r="B3734" s="53">
        <v>2010</v>
      </c>
      <c r="C3734" t="s">
        <v>18276</v>
      </c>
      <c r="D3734" t="s">
        <v>18277</v>
      </c>
    </row>
    <row r="3735" spans="1:4" ht="15">
      <c r="A3735" t="s">
        <v>5179</v>
      </c>
      <c r="B3735" s="53">
        <v>2010</v>
      </c>
      <c r="C3735" t="s">
        <v>18276</v>
      </c>
      <c r="D3735" t="s">
        <v>18278</v>
      </c>
    </row>
    <row r="3736" spans="1:4" ht="15">
      <c r="A3736" t="s">
        <v>5179</v>
      </c>
      <c r="B3736" s="53">
        <v>2010</v>
      </c>
      <c r="C3736" t="s">
        <v>18276</v>
      </c>
      <c r="D3736" t="s">
        <v>18279</v>
      </c>
    </row>
    <row r="3737" spans="1:4" ht="15">
      <c r="A3737" t="s">
        <v>5179</v>
      </c>
      <c r="B3737" s="53">
        <v>2009</v>
      </c>
      <c r="C3737" t="s">
        <v>18202</v>
      </c>
      <c r="D3737" t="s">
        <v>18280</v>
      </c>
    </row>
    <row r="3738" spans="1:4" ht="15">
      <c r="A3738" t="s">
        <v>5179</v>
      </c>
      <c r="B3738" s="53">
        <v>2009</v>
      </c>
      <c r="C3738" t="s">
        <v>18281</v>
      </c>
      <c r="D3738" t="s">
        <v>18282</v>
      </c>
    </row>
    <row r="3739" spans="1:4" ht="15">
      <c r="A3739" t="s">
        <v>5179</v>
      </c>
      <c r="B3739" s="53">
        <v>2009</v>
      </c>
      <c r="C3739" t="s">
        <v>18283</v>
      </c>
      <c r="D3739" t="s">
        <v>18284</v>
      </c>
    </row>
    <row r="3740" spans="1:4" ht="15">
      <c r="A3740" t="s">
        <v>5179</v>
      </c>
      <c r="B3740" s="53">
        <v>2008</v>
      </c>
      <c r="C3740" t="s">
        <v>18263</v>
      </c>
      <c r="D3740" t="s">
        <v>18285</v>
      </c>
    </row>
    <row r="3741" spans="1:4" ht="15">
      <c r="A3741" t="s">
        <v>5179</v>
      </c>
      <c r="B3741" s="53">
        <v>2008</v>
      </c>
      <c r="C3741" t="s">
        <v>18181</v>
      </c>
      <c r="D3741" t="s">
        <v>18286</v>
      </c>
    </row>
    <row r="3742" spans="1:4" ht="15">
      <c r="A3742" t="s">
        <v>14318</v>
      </c>
      <c r="B3742" s="53">
        <v>2023</v>
      </c>
      <c r="C3742" t="s">
        <v>49</v>
      </c>
      <c r="D3742" t="s">
        <v>14983</v>
      </c>
    </row>
    <row r="3743" spans="1:4" ht="15">
      <c r="A3743" t="s">
        <v>14318</v>
      </c>
      <c r="B3743" s="53">
        <v>2023</v>
      </c>
      <c r="C3743" t="s">
        <v>49</v>
      </c>
      <c r="D3743" t="s">
        <v>14984</v>
      </c>
    </row>
    <row r="3744" spans="1:4" ht="15">
      <c r="A3744" t="s">
        <v>14318</v>
      </c>
      <c r="B3744" s="53">
        <v>2023</v>
      </c>
      <c r="C3744" t="s">
        <v>636</v>
      </c>
      <c r="D3744" t="s">
        <v>14985</v>
      </c>
    </row>
    <row r="3745" spans="1:4" ht="15">
      <c r="A3745" t="s">
        <v>14318</v>
      </c>
      <c r="B3745" s="53">
        <v>2022</v>
      </c>
      <c r="C3745" t="s">
        <v>142</v>
      </c>
      <c r="D3745" t="s">
        <v>14986</v>
      </c>
    </row>
    <row r="3746" spans="1:4" ht="15">
      <c r="A3746" t="s">
        <v>14318</v>
      </c>
      <c r="B3746" s="53">
        <v>2022</v>
      </c>
      <c r="C3746" t="s">
        <v>11295</v>
      </c>
      <c r="D3746" t="s">
        <v>14987</v>
      </c>
    </row>
    <row r="3747" spans="1:4" ht="15">
      <c r="A3747" t="s">
        <v>14318</v>
      </c>
      <c r="B3747" s="53">
        <v>2022</v>
      </c>
      <c r="C3747" t="s">
        <v>49</v>
      </c>
      <c r="D3747" t="s">
        <v>14988</v>
      </c>
    </row>
    <row r="3748" spans="1:4" ht="15">
      <c r="A3748" t="s">
        <v>14318</v>
      </c>
      <c r="B3748" s="53">
        <v>2022</v>
      </c>
      <c r="C3748" t="s">
        <v>644</v>
      </c>
      <c r="D3748" t="s">
        <v>14989</v>
      </c>
    </row>
    <row r="3749" spans="1:4" ht="15">
      <c r="A3749" t="s">
        <v>14318</v>
      </c>
      <c r="B3749" s="53">
        <v>2022</v>
      </c>
      <c r="C3749" t="s">
        <v>636</v>
      </c>
      <c r="D3749" t="s">
        <v>14990</v>
      </c>
    </row>
    <row r="3750" spans="1:4" ht="15">
      <c r="A3750" t="s">
        <v>14318</v>
      </c>
      <c r="B3750" s="53">
        <v>2021</v>
      </c>
      <c r="C3750" t="s">
        <v>615</v>
      </c>
      <c r="D3750" t="s">
        <v>14991</v>
      </c>
    </row>
    <row r="3751" spans="1:4" ht="15">
      <c r="A3751" t="s">
        <v>14318</v>
      </c>
      <c r="B3751" s="53">
        <v>2021</v>
      </c>
      <c r="C3751" t="s">
        <v>1117</v>
      </c>
      <c r="D3751" t="s">
        <v>14992</v>
      </c>
    </row>
    <row r="3752" spans="1:4" ht="15">
      <c r="A3752" t="s">
        <v>14318</v>
      </c>
      <c r="B3752" s="53">
        <v>2021</v>
      </c>
      <c r="C3752" t="s">
        <v>14993</v>
      </c>
      <c r="D3752" t="s">
        <v>14994</v>
      </c>
    </row>
    <row r="3753" spans="1:4" ht="15">
      <c r="A3753" t="s">
        <v>14318</v>
      </c>
      <c r="B3753" s="53">
        <v>2021</v>
      </c>
      <c r="C3753" t="s">
        <v>644</v>
      </c>
      <c r="D3753" t="s">
        <v>14995</v>
      </c>
    </row>
    <row r="3754" spans="1:4" ht="15">
      <c r="A3754" t="s">
        <v>14318</v>
      </c>
      <c r="B3754" s="53">
        <v>2021</v>
      </c>
      <c r="C3754" t="s">
        <v>636</v>
      </c>
      <c r="D3754" t="s">
        <v>14996</v>
      </c>
    </row>
    <row r="3755" spans="1:4" ht="15">
      <c r="A3755" t="s">
        <v>14318</v>
      </c>
      <c r="B3755" s="53">
        <v>2019</v>
      </c>
      <c r="C3755" t="s">
        <v>644</v>
      </c>
      <c r="D3755" t="s">
        <v>14997</v>
      </c>
    </row>
    <row r="3756" spans="1:4" ht="15">
      <c r="A3756" t="s">
        <v>14318</v>
      </c>
      <c r="B3756" s="53">
        <v>2019</v>
      </c>
      <c r="C3756" t="s">
        <v>644</v>
      </c>
      <c r="D3756" t="s">
        <v>14998</v>
      </c>
    </row>
    <row r="3757" spans="1:4" ht="15">
      <c r="A3757" t="s">
        <v>14318</v>
      </c>
      <c r="B3757" s="53">
        <v>2019</v>
      </c>
      <c r="C3757" t="s">
        <v>636</v>
      </c>
      <c r="D3757" t="s">
        <v>14999</v>
      </c>
    </row>
    <row r="3758" spans="1:4" ht="15">
      <c r="A3758" t="s">
        <v>14318</v>
      </c>
      <c r="B3758" s="53">
        <v>2018</v>
      </c>
      <c r="C3758" t="s">
        <v>2260</v>
      </c>
      <c r="D3758" t="s">
        <v>15000</v>
      </c>
    </row>
    <row r="3759" spans="1:4" ht="15">
      <c r="A3759" t="s">
        <v>14318</v>
      </c>
      <c r="B3759" s="53">
        <v>2018</v>
      </c>
      <c r="C3759" t="s">
        <v>2260</v>
      </c>
      <c r="D3759" t="s">
        <v>15001</v>
      </c>
    </row>
    <row r="3760" spans="1:4" ht="15">
      <c r="A3760" t="s">
        <v>14318</v>
      </c>
      <c r="B3760" s="53">
        <v>2017</v>
      </c>
      <c r="C3760" t="s">
        <v>647</v>
      </c>
      <c r="D3760" t="s">
        <v>15002</v>
      </c>
    </row>
    <row r="3761" spans="1:4" ht="15">
      <c r="A3761" t="s">
        <v>14318</v>
      </c>
      <c r="B3761" s="53">
        <v>2017</v>
      </c>
      <c r="C3761" t="s">
        <v>647</v>
      </c>
      <c r="D3761" t="s">
        <v>15003</v>
      </c>
    </row>
    <row r="3762" spans="1:4" ht="15">
      <c r="A3762" t="s">
        <v>14318</v>
      </c>
      <c r="B3762" s="53">
        <v>2016</v>
      </c>
      <c r="C3762" t="s">
        <v>1131</v>
      </c>
      <c r="D3762" t="s">
        <v>15004</v>
      </c>
    </row>
    <row r="3763" spans="1:4" ht="15">
      <c r="A3763" t="s">
        <v>14318</v>
      </c>
      <c r="B3763" s="53">
        <v>2015</v>
      </c>
      <c r="C3763" t="s">
        <v>644</v>
      </c>
      <c r="D3763" t="s">
        <v>15005</v>
      </c>
    </row>
    <row r="3764" spans="1:4" ht="15">
      <c r="A3764" t="s">
        <v>14318</v>
      </c>
      <c r="B3764" s="53">
        <v>2015</v>
      </c>
      <c r="C3764" t="s">
        <v>647</v>
      </c>
      <c r="D3764" t="s">
        <v>15006</v>
      </c>
    </row>
    <row r="3765" spans="1:4" ht="15">
      <c r="A3765" t="s">
        <v>14318</v>
      </c>
      <c r="B3765" s="53">
        <v>2014</v>
      </c>
      <c r="C3765" t="s">
        <v>15007</v>
      </c>
      <c r="D3765" t="s">
        <v>15008</v>
      </c>
    </row>
    <row r="3766" spans="1:4" ht="15">
      <c r="A3766" t="s">
        <v>14318</v>
      </c>
      <c r="B3766" s="53">
        <v>2013</v>
      </c>
      <c r="C3766" t="s">
        <v>882</v>
      </c>
      <c r="D3766" t="s">
        <v>15009</v>
      </c>
    </row>
    <row r="3767" spans="1:4" ht="15">
      <c r="A3767" t="s">
        <v>14318</v>
      </c>
      <c r="B3767" s="53">
        <v>2013</v>
      </c>
      <c r="C3767" t="s">
        <v>4923</v>
      </c>
      <c r="D3767" t="s">
        <v>15010</v>
      </c>
    </row>
    <row r="3768" spans="1:4" ht="15">
      <c r="A3768" t="s">
        <v>14318</v>
      </c>
      <c r="B3768" s="53">
        <v>2012</v>
      </c>
      <c r="C3768" t="s">
        <v>280</v>
      </c>
      <c r="D3768" t="s">
        <v>15011</v>
      </c>
    </row>
    <row r="3769" spans="1:4" ht="15">
      <c r="A3769" t="s">
        <v>14318</v>
      </c>
      <c r="B3769" s="53">
        <v>2012</v>
      </c>
      <c r="C3769" t="s">
        <v>280</v>
      </c>
      <c r="D3769" t="s">
        <v>15012</v>
      </c>
    </row>
    <row r="3770" spans="1:4" ht="15">
      <c r="A3770" t="s">
        <v>14318</v>
      </c>
      <c r="B3770" s="53">
        <v>2012</v>
      </c>
      <c r="C3770" t="s">
        <v>11295</v>
      </c>
      <c r="D3770" t="s">
        <v>15013</v>
      </c>
    </row>
    <row r="3771" spans="1:4" ht="15">
      <c r="A3771" t="s">
        <v>14318</v>
      </c>
      <c r="B3771" s="53">
        <v>2012</v>
      </c>
      <c r="C3771" t="s">
        <v>2260</v>
      </c>
      <c r="D3771" t="s">
        <v>15014</v>
      </c>
    </row>
    <row r="3772" spans="1:4" ht="15">
      <c r="A3772" t="s">
        <v>14318</v>
      </c>
      <c r="B3772" s="53">
        <v>2012</v>
      </c>
      <c r="C3772" t="s">
        <v>2260</v>
      </c>
      <c r="D3772" t="s">
        <v>15015</v>
      </c>
    </row>
    <row r="3773" spans="1:4" ht="15">
      <c r="A3773" t="s">
        <v>14318</v>
      </c>
      <c r="B3773" s="53">
        <v>2012</v>
      </c>
      <c r="C3773" t="s">
        <v>2260</v>
      </c>
      <c r="D3773" t="s">
        <v>15016</v>
      </c>
    </row>
    <row r="3774" spans="1:4" ht="15">
      <c r="A3774" t="s">
        <v>14318</v>
      </c>
      <c r="B3774" s="53">
        <v>2012</v>
      </c>
      <c r="C3774" t="s">
        <v>644</v>
      </c>
      <c r="D3774" t="s">
        <v>15017</v>
      </c>
    </row>
    <row r="3775" spans="1:4" ht="15">
      <c r="A3775" t="s">
        <v>14318</v>
      </c>
      <c r="B3775" s="53">
        <v>2012</v>
      </c>
      <c r="C3775" t="s">
        <v>14966</v>
      </c>
      <c r="D3775" t="s">
        <v>15018</v>
      </c>
    </row>
    <row r="3776" spans="1:4" ht="15">
      <c r="A3776" t="s">
        <v>14318</v>
      </c>
      <c r="B3776" s="53">
        <v>2011</v>
      </c>
      <c r="C3776" t="s">
        <v>1117</v>
      </c>
      <c r="D3776" t="s">
        <v>15019</v>
      </c>
    </row>
    <row r="3777" spans="1:4" ht="15">
      <c r="A3777" t="s">
        <v>14318</v>
      </c>
      <c r="B3777" s="53">
        <v>2011</v>
      </c>
      <c r="C3777" t="s">
        <v>9230</v>
      </c>
      <c r="D3777" t="s">
        <v>15020</v>
      </c>
    </row>
    <row r="3778" spans="1:4" ht="15">
      <c r="A3778" t="s">
        <v>14318</v>
      </c>
      <c r="B3778" s="53">
        <v>2011</v>
      </c>
      <c r="C3778" t="s">
        <v>9230</v>
      </c>
      <c r="D3778" t="s">
        <v>15021</v>
      </c>
    </row>
    <row r="3779" spans="1:4" ht="15">
      <c r="A3779" t="s">
        <v>14318</v>
      </c>
      <c r="B3779" s="53">
        <v>2011</v>
      </c>
      <c r="C3779" t="s">
        <v>647</v>
      </c>
      <c r="D3779" t="s">
        <v>15022</v>
      </c>
    </row>
    <row r="3780" spans="1:4" ht="15">
      <c r="A3780" t="s">
        <v>14318</v>
      </c>
      <c r="B3780" s="53">
        <v>2011</v>
      </c>
      <c r="C3780" t="s">
        <v>15023</v>
      </c>
      <c r="D3780" t="s">
        <v>15024</v>
      </c>
    </row>
    <row r="3781" spans="1:4" ht="15">
      <c r="A3781" t="s">
        <v>14318</v>
      </c>
      <c r="B3781" s="53">
        <v>2011</v>
      </c>
      <c r="C3781" t="s">
        <v>15023</v>
      </c>
      <c r="D3781" t="s">
        <v>15025</v>
      </c>
    </row>
    <row r="3782" spans="1:4" ht="15">
      <c r="A3782" t="s">
        <v>14318</v>
      </c>
      <c r="B3782" s="53">
        <v>2011</v>
      </c>
      <c r="C3782" t="s">
        <v>15023</v>
      </c>
      <c r="D3782" t="s">
        <v>15026</v>
      </c>
    </row>
    <row r="3783" spans="1:4" ht="15">
      <c r="A3783" t="s">
        <v>14318</v>
      </c>
      <c r="B3783" s="53">
        <v>2011</v>
      </c>
      <c r="C3783" t="s">
        <v>15023</v>
      </c>
      <c r="D3783" t="s">
        <v>15027</v>
      </c>
    </row>
    <row r="3784" spans="1:4" ht="15">
      <c r="A3784" t="s">
        <v>14318</v>
      </c>
      <c r="B3784" s="53">
        <v>2011</v>
      </c>
      <c r="C3784" t="s">
        <v>15023</v>
      </c>
      <c r="D3784" t="s">
        <v>15028</v>
      </c>
    </row>
    <row r="3785" spans="1:4" ht="15">
      <c r="A3785" t="s">
        <v>14318</v>
      </c>
      <c r="B3785" s="53">
        <v>2010</v>
      </c>
      <c r="C3785" t="s">
        <v>660</v>
      </c>
      <c r="D3785" t="s">
        <v>15029</v>
      </c>
    </row>
    <row r="3786" spans="1:4" ht="15">
      <c r="A3786" t="s">
        <v>14318</v>
      </c>
      <c r="B3786" s="53">
        <v>2010</v>
      </c>
      <c r="C3786" t="s">
        <v>2260</v>
      </c>
      <c r="D3786" t="s">
        <v>15030</v>
      </c>
    </row>
    <row r="3787" spans="1:4" ht="15">
      <c r="A3787" t="s">
        <v>14318</v>
      </c>
      <c r="B3787" s="53">
        <v>2010</v>
      </c>
      <c r="C3787" t="s">
        <v>2260</v>
      </c>
      <c r="D3787" t="s">
        <v>15031</v>
      </c>
    </row>
    <row r="3788" spans="1:4" ht="15">
      <c r="A3788" t="s">
        <v>14318</v>
      </c>
      <c r="B3788" s="53">
        <v>2010</v>
      </c>
      <c r="C3788" t="s">
        <v>2260</v>
      </c>
      <c r="D3788" t="s">
        <v>15032</v>
      </c>
    </row>
    <row r="3789" spans="1:4" ht="15">
      <c r="A3789" t="s">
        <v>14318</v>
      </c>
      <c r="B3789" s="53">
        <v>2010</v>
      </c>
      <c r="C3789" t="s">
        <v>644</v>
      </c>
      <c r="D3789" t="s">
        <v>15033</v>
      </c>
    </row>
    <row r="3790" spans="1:4" ht="15">
      <c r="A3790" t="s">
        <v>14318</v>
      </c>
      <c r="B3790" s="53">
        <v>2010</v>
      </c>
      <c r="C3790" t="s">
        <v>644</v>
      </c>
      <c r="D3790" t="s">
        <v>15034</v>
      </c>
    </row>
    <row r="3791" spans="1:4" ht="15">
      <c r="A3791" t="s">
        <v>14318</v>
      </c>
      <c r="B3791" s="53">
        <v>2010</v>
      </c>
      <c r="C3791" t="s">
        <v>647</v>
      </c>
      <c r="D3791" t="s">
        <v>15035</v>
      </c>
    </row>
    <row r="3792" spans="1:4" ht="15">
      <c r="A3792" t="s">
        <v>14318</v>
      </c>
      <c r="B3792" s="53">
        <v>2009</v>
      </c>
      <c r="C3792" t="s">
        <v>280</v>
      </c>
      <c r="D3792" t="s">
        <v>15036</v>
      </c>
    </row>
    <row r="3793" spans="1:4" ht="15">
      <c r="A3793" t="s">
        <v>14318</v>
      </c>
      <c r="B3793" s="53">
        <v>2009</v>
      </c>
      <c r="C3793" t="s">
        <v>647</v>
      </c>
      <c r="D3793" t="s">
        <v>15037</v>
      </c>
    </row>
    <row r="3794" spans="1:4" ht="15">
      <c r="A3794" t="s">
        <v>14318</v>
      </c>
      <c r="B3794" s="53">
        <v>2008</v>
      </c>
      <c r="C3794" t="s">
        <v>15038</v>
      </c>
      <c r="D3794" t="s">
        <v>15039</v>
      </c>
    </row>
    <row r="3795" spans="1:4" ht="15">
      <c r="A3795" t="s">
        <v>14318</v>
      </c>
      <c r="B3795" s="53">
        <v>2008</v>
      </c>
      <c r="C3795" t="s">
        <v>660</v>
      </c>
      <c r="D3795" t="s">
        <v>15040</v>
      </c>
    </row>
    <row r="3796" spans="1:4" ht="15">
      <c r="A3796" t="s">
        <v>14318</v>
      </c>
      <c r="B3796" s="53">
        <v>2008</v>
      </c>
      <c r="C3796" t="s">
        <v>2260</v>
      </c>
      <c r="D3796" t="s">
        <v>15041</v>
      </c>
    </row>
    <row r="3797" spans="1:4" ht="15">
      <c r="A3797" t="s">
        <v>14318</v>
      </c>
      <c r="B3797" s="53">
        <v>2008</v>
      </c>
      <c r="C3797" t="s">
        <v>2260</v>
      </c>
      <c r="D3797" t="s">
        <v>15042</v>
      </c>
    </row>
    <row r="3798" spans="1:4" ht="15">
      <c r="A3798" t="s">
        <v>14318</v>
      </c>
      <c r="B3798" s="53">
        <v>2008</v>
      </c>
      <c r="C3798" t="s">
        <v>2260</v>
      </c>
      <c r="D3798" t="s">
        <v>15043</v>
      </c>
    </row>
    <row r="3799" spans="1:4" ht="15">
      <c r="A3799" t="s">
        <v>14318</v>
      </c>
      <c r="B3799" s="53">
        <v>2007</v>
      </c>
      <c r="C3799" t="s">
        <v>644</v>
      </c>
      <c r="D3799" t="s">
        <v>15044</v>
      </c>
    </row>
    <row r="3800" spans="1:4" ht="15">
      <c r="A3800" t="s">
        <v>14318</v>
      </c>
      <c r="B3800" s="53">
        <v>2006</v>
      </c>
      <c r="C3800" t="s">
        <v>2260</v>
      </c>
      <c r="D3800" t="s">
        <v>15045</v>
      </c>
    </row>
    <row r="3801" spans="1:4" ht="15">
      <c r="A3801" t="s">
        <v>14318</v>
      </c>
      <c r="B3801" s="53">
        <v>2006</v>
      </c>
      <c r="C3801" t="s">
        <v>2260</v>
      </c>
      <c r="D3801" t="s">
        <v>15046</v>
      </c>
    </row>
    <row r="3802" spans="1:4" ht="15">
      <c r="A3802" t="s">
        <v>14318</v>
      </c>
      <c r="B3802" s="53">
        <v>2006</v>
      </c>
      <c r="C3802" t="s">
        <v>2260</v>
      </c>
      <c r="D3802" t="s">
        <v>15047</v>
      </c>
    </row>
    <row r="3803" spans="1:4" ht="15">
      <c r="A3803" t="s">
        <v>14318</v>
      </c>
      <c r="B3803" s="53">
        <v>2001</v>
      </c>
      <c r="C3803" t="s">
        <v>653</v>
      </c>
      <c r="D3803" t="s">
        <v>15048</v>
      </c>
    </row>
    <row r="3804" spans="1:4" ht="15">
      <c r="A3804" t="s">
        <v>26011</v>
      </c>
      <c r="B3804" s="53">
        <v>2022</v>
      </c>
      <c r="C3804" t="s">
        <v>1236</v>
      </c>
      <c r="D3804" t="s">
        <v>26012</v>
      </c>
    </row>
    <row r="3805" spans="1:4" ht="15">
      <c r="A3805" t="s">
        <v>26011</v>
      </c>
      <c r="B3805" s="53">
        <v>2019</v>
      </c>
      <c r="C3805" t="s">
        <v>142</v>
      </c>
      <c r="D3805" t="s">
        <v>26013</v>
      </c>
    </row>
    <row r="3806" spans="1:4" ht="15">
      <c r="A3806" t="s">
        <v>26011</v>
      </c>
      <c r="B3806" s="53">
        <v>2019</v>
      </c>
      <c r="C3806" t="s">
        <v>142</v>
      </c>
      <c r="D3806" t="s">
        <v>26014</v>
      </c>
    </row>
    <row r="3807" spans="1:4" ht="15">
      <c r="A3807" t="s">
        <v>5235</v>
      </c>
      <c r="B3807" s="53">
        <v>2023</v>
      </c>
      <c r="C3807" t="s">
        <v>1322</v>
      </c>
      <c r="D3807" t="s">
        <v>12193</v>
      </c>
    </row>
    <row r="3808" spans="1:4" ht="15">
      <c r="A3808" t="s">
        <v>5235</v>
      </c>
      <c r="B3808" s="53">
        <v>2023</v>
      </c>
      <c r="C3808" t="s">
        <v>49</v>
      </c>
      <c r="D3808" t="s">
        <v>12194</v>
      </c>
    </row>
    <row r="3809" spans="1:4" ht="15">
      <c r="A3809" t="s">
        <v>5235</v>
      </c>
      <c r="B3809" s="53">
        <v>2023</v>
      </c>
      <c r="C3809" t="s">
        <v>49</v>
      </c>
      <c r="D3809" t="s">
        <v>12195</v>
      </c>
    </row>
    <row r="3810" spans="1:4" ht="15">
      <c r="A3810" t="s">
        <v>5235</v>
      </c>
      <c r="B3810" s="53">
        <v>2023</v>
      </c>
      <c r="C3810" t="s">
        <v>49</v>
      </c>
      <c r="D3810" t="s">
        <v>12196</v>
      </c>
    </row>
    <row r="3811" spans="1:4" ht="15">
      <c r="A3811" t="s">
        <v>5235</v>
      </c>
      <c r="B3811" s="53">
        <v>2023</v>
      </c>
      <c r="C3811" t="s">
        <v>49</v>
      </c>
      <c r="D3811" t="s">
        <v>12197</v>
      </c>
    </row>
    <row r="3812" spans="1:4" ht="15">
      <c r="A3812" t="s">
        <v>5235</v>
      </c>
      <c r="B3812" s="53">
        <v>2023</v>
      </c>
      <c r="C3812" t="s">
        <v>49</v>
      </c>
      <c r="D3812" t="s">
        <v>12198</v>
      </c>
    </row>
    <row r="3813" spans="1:4" ht="15">
      <c r="A3813" t="s">
        <v>5235</v>
      </c>
      <c r="B3813" s="53">
        <v>2023</v>
      </c>
      <c r="C3813" t="s">
        <v>660</v>
      </c>
      <c r="D3813" t="s">
        <v>12199</v>
      </c>
    </row>
    <row r="3814" spans="1:4" ht="15">
      <c r="A3814" t="s">
        <v>5235</v>
      </c>
      <c r="B3814" s="53">
        <v>2023</v>
      </c>
      <c r="C3814" t="s">
        <v>1</v>
      </c>
      <c r="D3814" t="s">
        <v>12195</v>
      </c>
    </row>
    <row r="3815" spans="1:4" ht="15">
      <c r="A3815" t="s">
        <v>5235</v>
      </c>
      <c r="B3815" s="53">
        <v>2023</v>
      </c>
      <c r="C3815" t="s">
        <v>1</v>
      </c>
      <c r="D3815" t="s">
        <v>12194</v>
      </c>
    </row>
    <row r="3816" spans="1:4" ht="15">
      <c r="A3816" t="s">
        <v>5235</v>
      </c>
      <c r="B3816" s="53">
        <v>2022</v>
      </c>
      <c r="C3816" t="s">
        <v>12200</v>
      </c>
      <c r="D3816" t="s">
        <v>12201</v>
      </c>
    </row>
    <row r="3817" spans="1:4" ht="15">
      <c r="A3817" t="s">
        <v>5235</v>
      </c>
      <c r="B3817" s="53">
        <v>2022</v>
      </c>
      <c r="C3817" t="s">
        <v>29</v>
      </c>
      <c r="D3817" t="s">
        <v>12202</v>
      </c>
    </row>
    <row r="3818" spans="1:4" ht="15">
      <c r="A3818" t="s">
        <v>5235</v>
      </c>
      <c r="B3818" s="53">
        <v>2022</v>
      </c>
      <c r="C3818" t="s">
        <v>1432</v>
      </c>
      <c r="D3818" t="s">
        <v>12203</v>
      </c>
    </row>
    <row r="3819" spans="1:4" ht="15">
      <c r="A3819" t="s">
        <v>5235</v>
      </c>
      <c r="B3819" s="53">
        <v>2022</v>
      </c>
      <c r="C3819" t="s">
        <v>49</v>
      </c>
      <c r="D3819" t="s">
        <v>12204</v>
      </c>
    </row>
    <row r="3820" spans="1:4" ht="15">
      <c r="A3820" t="s">
        <v>5235</v>
      </c>
      <c r="B3820" s="53">
        <v>2022</v>
      </c>
      <c r="C3820" t="s">
        <v>49</v>
      </c>
      <c r="D3820" t="s">
        <v>12205</v>
      </c>
    </row>
    <row r="3821" spans="1:4" ht="15">
      <c r="A3821" t="s">
        <v>5235</v>
      </c>
      <c r="B3821" s="53">
        <v>2022</v>
      </c>
      <c r="C3821" t="s">
        <v>8918</v>
      </c>
      <c r="D3821" t="s">
        <v>12206</v>
      </c>
    </row>
    <row r="3822" spans="1:4" ht="15">
      <c r="A3822" t="s">
        <v>5235</v>
      </c>
      <c r="B3822" s="53">
        <v>2022</v>
      </c>
      <c r="C3822" t="s">
        <v>8918</v>
      </c>
      <c r="D3822" t="s">
        <v>12207</v>
      </c>
    </row>
    <row r="3823" spans="1:4" ht="15">
      <c r="A3823" t="s">
        <v>5235</v>
      </c>
      <c r="B3823" s="53">
        <v>2022</v>
      </c>
      <c r="C3823" t="s">
        <v>8918</v>
      </c>
      <c r="D3823" t="s">
        <v>12208</v>
      </c>
    </row>
    <row r="3824" spans="1:4" ht="15">
      <c r="A3824" t="s">
        <v>5235</v>
      </c>
      <c r="B3824" s="53">
        <v>2022</v>
      </c>
      <c r="C3824" t="s">
        <v>988</v>
      </c>
      <c r="D3824" t="s">
        <v>12209</v>
      </c>
    </row>
    <row r="3825" spans="1:4" ht="15">
      <c r="A3825" t="s">
        <v>5235</v>
      </c>
      <c r="B3825" s="53">
        <v>2022</v>
      </c>
      <c r="C3825" t="s">
        <v>1278</v>
      </c>
      <c r="D3825" t="s">
        <v>12210</v>
      </c>
    </row>
    <row r="3826" spans="1:4" ht="15">
      <c r="A3826" t="s">
        <v>5235</v>
      </c>
      <c r="B3826" s="53">
        <v>2022</v>
      </c>
      <c r="C3826" t="s">
        <v>644</v>
      </c>
      <c r="D3826" t="s">
        <v>12211</v>
      </c>
    </row>
    <row r="3827" spans="1:4" ht="15">
      <c r="A3827" t="s">
        <v>5235</v>
      </c>
      <c r="B3827" s="53">
        <v>2022</v>
      </c>
      <c r="C3827" t="s">
        <v>644</v>
      </c>
      <c r="D3827" t="s">
        <v>12212</v>
      </c>
    </row>
    <row r="3828" spans="1:4" ht="15">
      <c r="A3828" t="s">
        <v>5235</v>
      </c>
      <c r="B3828" s="53">
        <v>2022</v>
      </c>
      <c r="C3828" t="s">
        <v>644</v>
      </c>
      <c r="D3828" t="s">
        <v>12213</v>
      </c>
    </row>
    <row r="3829" spans="1:4" ht="15">
      <c r="A3829" t="s">
        <v>5235</v>
      </c>
      <c r="B3829" s="53">
        <v>2022</v>
      </c>
      <c r="C3829" t="s">
        <v>1</v>
      </c>
      <c r="D3829" t="s">
        <v>12214</v>
      </c>
    </row>
    <row r="3830" spans="1:4" ht="15">
      <c r="A3830" t="s">
        <v>5235</v>
      </c>
      <c r="B3830" s="53">
        <v>2022</v>
      </c>
      <c r="C3830" t="s">
        <v>1</v>
      </c>
      <c r="D3830" t="s">
        <v>12210</v>
      </c>
    </row>
    <row r="3831" spans="1:4" ht="15">
      <c r="A3831" t="s">
        <v>5235</v>
      </c>
      <c r="B3831" s="53">
        <v>2022</v>
      </c>
      <c r="C3831" t="s">
        <v>1</v>
      </c>
      <c r="D3831" t="s">
        <v>12205</v>
      </c>
    </row>
    <row r="3832" spans="1:4" ht="15">
      <c r="A3832" t="s">
        <v>5235</v>
      </c>
      <c r="B3832" s="53">
        <v>2022</v>
      </c>
      <c r="C3832" t="s">
        <v>1</v>
      </c>
      <c r="D3832" t="s">
        <v>12213</v>
      </c>
    </row>
    <row r="3833" spans="1:4" ht="15">
      <c r="A3833" t="s">
        <v>5235</v>
      </c>
      <c r="B3833" s="53">
        <v>2021</v>
      </c>
      <c r="C3833" t="s">
        <v>615</v>
      </c>
      <c r="D3833" t="s">
        <v>12215</v>
      </c>
    </row>
    <row r="3834" spans="1:4" ht="15">
      <c r="A3834" t="s">
        <v>5235</v>
      </c>
      <c r="B3834" s="53">
        <v>2021</v>
      </c>
      <c r="C3834" t="s">
        <v>44</v>
      </c>
      <c r="D3834" t="s">
        <v>12216</v>
      </c>
    </row>
    <row r="3835" spans="1:4" ht="15">
      <c r="A3835" t="s">
        <v>5235</v>
      </c>
      <c r="B3835" s="53">
        <v>2021</v>
      </c>
      <c r="C3835" t="s">
        <v>49</v>
      </c>
      <c r="D3835" t="s">
        <v>12217</v>
      </c>
    </row>
    <row r="3836" spans="1:4" ht="15">
      <c r="A3836" t="s">
        <v>5235</v>
      </c>
      <c r="B3836" s="53">
        <v>2021</v>
      </c>
      <c r="C3836" t="s">
        <v>49</v>
      </c>
      <c r="D3836" t="s">
        <v>12218</v>
      </c>
    </row>
    <row r="3837" spans="1:4" ht="15">
      <c r="A3837" t="s">
        <v>5235</v>
      </c>
      <c r="B3837" s="53">
        <v>2021</v>
      </c>
      <c r="C3837" t="s">
        <v>1278</v>
      </c>
      <c r="D3837" t="s">
        <v>12219</v>
      </c>
    </row>
    <row r="3838" spans="1:4" ht="15">
      <c r="A3838" t="s">
        <v>5235</v>
      </c>
      <c r="B3838" s="53">
        <v>2021</v>
      </c>
      <c r="C3838" t="s">
        <v>1117</v>
      </c>
      <c r="D3838" t="s">
        <v>12220</v>
      </c>
    </row>
    <row r="3839" spans="1:4" ht="15">
      <c r="A3839" t="s">
        <v>5235</v>
      </c>
      <c r="B3839" s="53">
        <v>2021</v>
      </c>
      <c r="C3839" t="s">
        <v>1117</v>
      </c>
      <c r="D3839" t="s">
        <v>12221</v>
      </c>
    </row>
    <row r="3840" spans="1:4" ht="15">
      <c r="A3840" t="s">
        <v>5235</v>
      </c>
      <c r="B3840" s="53">
        <v>2021</v>
      </c>
      <c r="C3840" t="s">
        <v>3142</v>
      </c>
      <c r="D3840" t="s">
        <v>12222</v>
      </c>
    </row>
    <row r="3841" spans="1:4" ht="15">
      <c r="A3841" t="s">
        <v>5235</v>
      </c>
      <c r="B3841" s="53">
        <v>2021</v>
      </c>
      <c r="C3841" t="s">
        <v>931</v>
      </c>
      <c r="D3841" t="s">
        <v>12223</v>
      </c>
    </row>
    <row r="3842" spans="1:4" ht="15">
      <c r="A3842" t="s">
        <v>5235</v>
      </c>
      <c r="B3842" s="53">
        <v>2021</v>
      </c>
      <c r="C3842" t="s">
        <v>10277</v>
      </c>
      <c r="D3842" t="s">
        <v>12224</v>
      </c>
    </row>
    <row r="3843" spans="1:4" ht="15">
      <c r="A3843" t="s">
        <v>5235</v>
      </c>
      <c r="B3843" s="53">
        <v>2020</v>
      </c>
      <c r="C3843" t="s">
        <v>874</v>
      </c>
      <c r="D3843" t="s">
        <v>12225</v>
      </c>
    </row>
    <row r="3844" spans="1:4" ht="15">
      <c r="A3844" t="s">
        <v>5235</v>
      </c>
      <c r="B3844" s="53">
        <v>2020</v>
      </c>
      <c r="C3844" t="s">
        <v>700</v>
      </c>
      <c r="D3844" t="s">
        <v>12226</v>
      </c>
    </row>
    <row r="3845" spans="1:4" ht="15">
      <c r="A3845" t="s">
        <v>5235</v>
      </c>
      <c r="B3845" s="53">
        <v>2020</v>
      </c>
      <c r="C3845" t="s">
        <v>700</v>
      </c>
      <c r="D3845" t="s">
        <v>12227</v>
      </c>
    </row>
    <row r="3846" spans="1:4" ht="15">
      <c r="A3846" t="s">
        <v>5235</v>
      </c>
      <c r="B3846" s="53">
        <v>2020</v>
      </c>
      <c r="C3846" t="s">
        <v>49</v>
      </c>
      <c r="D3846" t="s">
        <v>12228</v>
      </c>
    </row>
    <row r="3847" spans="1:4" ht="15">
      <c r="A3847" t="s">
        <v>5235</v>
      </c>
      <c r="B3847" s="53">
        <v>2020</v>
      </c>
      <c r="C3847" t="s">
        <v>49</v>
      </c>
      <c r="D3847" t="s">
        <v>12229</v>
      </c>
    </row>
    <row r="3848" spans="1:4" ht="15">
      <c r="A3848" t="s">
        <v>5235</v>
      </c>
      <c r="B3848" s="53">
        <v>2020</v>
      </c>
      <c r="C3848" t="s">
        <v>49</v>
      </c>
      <c r="D3848" t="s">
        <v>12230</v>
      </c>
    </row>
    <row r="3849" spans="1:4" ht="15">
      <c r="A3849" t="s">
        <v>5235</v>
      </c>
      <c r="B3849" s="53">
        <v>2020</v>
      </c>
      <c r="C3849" t="s">
        <v>988</v>
      </c>
      <c r="D3849" t="s">
        <v>12231</v>
      </c>
    </row>
    <row r="3850" spans="1:4" ht="15">
      <c r="A3850" t="s">
        <v>5235</v>
      </c>
      <c r="B3850" s="53">
        <v>2020</v>
      </c>
      <c r="C3850" t="s">
        <v>1251</v>
      </c>
      <c r="D3850" t="s">
        <v>12232</v>
      </c>
    </row>
    <row r="3851" spans="1:4" ht="15">
      <c r="A3851" t="s">
        <v>5235</v>
      </c>
      <c r="B3851" s="53">
        <v>2020</v>
      </c>
      <c r="C3851" t="s">
        <v>4569</v>
      </c>
      <c r="D3851" t="s">
        <v>12233</v>
      </c>
    </row>
    <row r="3852" spans="1:4" ht="15">
      <c r="A3852" t="s">
        <v>5235</v>
      </c>
      <c r="B3852" s="53">
        <v>2020</v>
      </c>
      <c r="C3852" t="s">
        <v>4569</v>
      </c>
      <c r="D3852" t="s">
        <v>12234</v>
      </c>
    </row>
    <row r="3853" spans="1:4" ht="15">
      <c r="A3853" t="s">
        <v>5235</v>
      </c>
      <c r="B3853" s="53">
        <v>2020</v>
      </c>
      <c r="C3853" t="s">
        <v>10277</v>
      </c>
      <c r="D3853" t="s">
        <v>12235</v>
      </c>
    </row>
    <row r="3854" spans="1:4" ht="15">
      <c r="A3854" t="s">
        <v>5235</v>
      </c>
      <c r="B3854" s="53">
        <v>2020</v>
      </c>
      <c r="C3854" t="s">
        <v>6601</v>
      </c>
      <c r="D3854" t="s">
        <v>12236</v>
      </c>
    </row>
    <row r="3855" spans="1:4" ht="15">
      <c r="A3855" t="s">
        <v>5235</v>
      </c>
      <c r="B3855" s="53">
        <v>2020</v>
      </c>
      <c r="C3855" t="s">
        <v>1</v>
      </c>
      <c r="D3855" t="s">
        <v>12237</v>
      </c>
    </row>
    <row r="3856" spans="1:4" ht="15">
      <c r="A3856" t="s">
        <v>5235</v>
      </c>
      <c r="B3856" s="53">
        <v>2020</v>
      </c>
      <c r="C3856" t="s">
        <v>1</v>
      </c>
      <c r="D3856" t="s">
        <v>12238</v>
      </c>
    </row>
    <row r="3857" spans="1:4" ht="15">
      <c r="A3857" t="s">
        <v>5235</v>
      </c>
      <c r="B3857" s="53">
        <v>2019</v>
      </c>
      <c r="C3857" t="s">
        <v>1322</v>
      </c>
      <c r="D3857" t="s">
        <v>12239</v>
      </c>
    </row>
    <row r="3858" spans="1:4" ht="15">
      <c r="A3858" t="s">
        <v>5235</v>
      </c>
      <c r="B3858" s="53">
        <v>2019</v>
      </c>
      <c r="C3858" t="s">
        <v>1322</v>
      </c>
      <c r="D3858" t="s">
        <v>12240</v>
      </c>
    </row>
    <row r="3859" spans="1:4" ht="15">
      <c r="A3859" t="s">
        <v>5235</v>
      </c>
      <c r="B3859" s="53">
        <v>2019</v>
      </c>
      <c r="C3859" t="s">
        <v>1322</v>
      </c>
      <c r="D3859" t="s">
        <v>12241</v>
      </c>
    </row>
    <row r="3860" spans="1:4" ht="15">
      <c r="A3860" t="s">
        <v>5235</v>
      </c>
      <c r="B3860" s="53">
        <v>2019</v>
      </c>
      <c r="C3860" t="s">
        <v>12242</v>
      </c>
      <c r="D3860" t="s">
        <v>12243</v>
      </c>
    </row>
    <row r="3861" spans="1:4" ht="15">
      <c r="A3861" t="s">
        <v>5235</v>
      </c>
      <c r="B3861" s="53">
        <v>2019</v>
      </c>
      <c r="C3861" t="s">
        <v>12244</v>
      </c>
      <c r="D3861" t="s">
        <v>12245</v>
      </c>
    </row>
    <row r="3862" spans="1:4" ht="15">
      <c r="A3862" t="s">
        <v>5235</v>
      </c>
      <c r="B3862" s="53">
        <v>2019</v>
      </c>
      <c r="C3862" t="s">
        <v>655</v>
      </c>
      <c r="D3862" t="s">
        <v>12246</v>
      </c>
    </row>
    <row r="3863" spans="1:4" ht="15">
      <c r="A3863" t="s">
        <v>5235</v>
      </c>
      <c r="B3863" s="53">
        <v>2019</v>
      </c>
      <c r="C3863" t="s">
        <v>49</v>
      </c>
      <c r="D3863" t="s">
        <v>12247</v>
      </c>
    </row>
    <row r="3864" spans="1:4" ht="15">
      <c r="A3864" t="s">
        <v>5235</v>
      </c>
      <c r="B3864" s="53">
        <v>2019</v>
      </c>
      <c r="C3864" t="s">
        <v>49</v>
      </c>
      <c r="D3864" t="s">
        <v>12248</v>
      </c>
    </row>
    <row r="3865" spans="1:4" ht="15">
      <c r="A3865" t="s">
        <v>5235</v>
      </c>
      <c r="B3865" s="53">
        <v>2019</v>
      </c>
      <c r="C3865" t="s">
        <v>680</v>
      </c>
      <c r="D3865" t="s">
        <v>12249</v>
      </c>
    </row>
    <row r="3866" spans="1:4" ht="15">
      <c r="A3866" t="s">
        <v>5235</v>
      </c>
      <c r="B3866" s="53">
        <v>2019</v>
      </c>
      <c r="C3866" t="s">
        <v>1117</v>
      </c>
      <c r="D3866" t="s">
        <v>12250</v>
      </c>
    </row>
    <row r="3867" spans="1:4" ht="15">
      <c r="A3867" t="s">
        <v>5235</v>
      </c>
      <c r="B3867" s="53">
        <v>2019</v>
      </c>
      <c r="C3867" t="s">
        <v>1117</v>
      </c>
      <c r="D3867" t="s">
        <v>12251</v>
      </c>
    </row>
    <row r="3868" spans="1:4" ht="15">
      <c r="A3868" t="s">
        <v>5235</v>
      </c>
      <c r="B3868" s="53">
        <v>2019</v>
      </c>
      <c r="C3868" t="s">
        <v>1117</v>
      </c>
      <c r="D3868" t="s">
        <v>12252</v>
      </c>
    </row>
    <row r="3869" spans="1:4" ht="15">
      <c r="A3869" t="s">
        <v>5235</v>
      </c>
      <c r="B3869" s="53">
        <v>2019</v>
      </c>
      <c r="C3869" t="s">
        <v>644</v>
      </c>
      <c r="D3869" t="s">
        <v>12253</v>
      </c>
    </row>
    <row r="3870" spans="1:4" ht="15">
      <c r="A3870" t="s">
        <v>5235</v>
      </c>
      <c r="B3870" s="53">
        <v>2019</v>
      </c>
      <c r="C3870" t="s">
        <v>644</v>
      </c>
      <c r="D3870" t="s">
        <v>12254</v>
      </c>
    </row>
    <row r="3871" spans="1:4" ht="15">
      <c r="A3871" t="s">
        <v>5235</v>
      </c>
      <c r="B3871" s="53">
        <v>2019</v>
      </c>
      <c r="C3871" t="s">
        <v>931</v>
      </c>
      <c r="D3871" t="s">
        <v>12255</v>
      </c>
    </row>
    <row r="3872" spans="1:4" ht="15">
      <c r="A3872" t="s">
        <v>5235</v>
      </c>
      <c r="B3872" s="53">
        <v>2019</v>
      </c>
      <c r="C3872" t="s">
        <v>647</v>
      </c>
      <c r="D3872" t="s">
        <v>12256</v>
      </c>
    </row>
    <row r="3873" spans="1:4" ht="15">
      <c r="A3873" t="s">
        <v>5235</v>
      </c>
      <c r="B3873" s="53">
        <v>2019</v>
      </c>
      <c r="C3873" t="s">
        <v>1</v>
      </c>
      <c r="D3873" t="s">
        <v>12257</v>
      </c>
    </row>
    <row r="3874" spans="1:4" ht="15">
      <c r="A3874" t="s">
        <v>5235</v>
      </c>
      <c r="B3874" s="53">
        <v>2019</v>
      </c>
      <c r="C3874" t="s">
        <v>1</v>
      </c>
      <c r="D3874" t="s">
        <v>12252</v>
      </c>
    </row>
    <row r="3875" spans="1:4" ht="15">
      <c r="A3875" t="s">
        <v>5235</v>
      </c>
      <c r="B3875" s="53">
        <v>2019</v>
      </c>
      <c r="C3875" t="s">
        <v>1</v>
      </c>
      <c r="D3875" t="s">
        <v>12254</v>
      </c>
    </row>
    <row r="3876" spans="1:4" ht="15">
      <c r="A3876" t="s">
        <v>5235</v>
      </c>
      <c r="B3876" s="53">
        <v>2018</v>
      </c>
      <c r="C3876" t="s">
        <v>12244</v>
      </c>
      <c r="D3876" t="s">
        <v>12258</v>
      </c>
    </row>
    <row r="3877" spans="1:4" ht="15">
      <c r="A3877" t="s">
        <v>5235</v>
      </c>
      <c r="B3877" s="53">
        <v>2018</v>
      </c>
      <c r="C3877" t="s">
        <v>12259</v>
      </c>
      <c r="D3877" t="s">
        <v>12260</v>
      </c>
    </row>
    <row r="3878" spans="1:4" ht="15">
      <c r="A3878" t="s">
        <v>5235</v>
      </c>
      <c r="B3878" s="53">
        <v>2018</v>
      </c>
      <c r="C3878" t="s">
        <v>700</v>
      </c>
      <c r="D3878" t="s">
        <v>12261</v>
      </c>
    </row>
    <row r="3879" spans="1:4" ht="15">
      <c r="A3879" t="s">
        <v>5235</v>
      </c>
      <c r="B3879" s="53">
        <v>2018</v>
      </c>
      <c r="C3879" t="s">
        <v>700</v>
      </c>
      <c r="D3879" t="s">
        <v>12262</v>
      </c>
    </row>
    <row r="3880" spans="1:4" ht="15">
      <c r="A3880" t="s">
        <v>5235</v>
      </c>
      <c r="B3880" s="53">
        <v>2018</v>
      </c>
      <c r="C3880" t="s">
        <v>1278</v>
      </c>
      <c r="D3880" t="s">
        <v>12263</v>
      </c>
    </row>
    <row r="3881" spans="1:4" ht="15">
      <c r="A3881" t="s">
        <v>5235</v>
      </c>
      <c r="B3881" s="53">
        <v>2018</v>
      </c>
      <c r="C3881" t="s">
        <v>1278</v>
      </c>
      <c r="D3881" t="s">
        <v>12264</v>
      </c>
    </row>
    <row r="3882" spans="1:4" ht="15">
      <c r="A3882" t="s">
        <v>5235</v>
      </c>
      <c r="B3882" s="53">
        <v>2018</v>
      </c>
      <c r="C3882" t="s">
        <v>1234</v>
      </c>
      <c r="D3882" t="s">
        <v>12265</v>
      </c>
    </row>
    <row r="3883" spans="1:4" ht="15">
      <c r="A3883" t="s">
        <v>5235</v>
      </c>
      <c r="B3883" s="53">
        <v>2018</v>
      </c>
      <c r="C3883" t="s">
        <v>1234</v>
      </c>
      <c r="D3883" t="s">
        <v>12266</v>
      </c>
    </row>
    <row r="3884" spans="1:4" ht="15">
      <c r="A3884" t="s">
        <v>5235</v>
      </c>
      <c r="B3884" s="53">
        <v>2018</v>
      </c>
      <c r="C3884" t="s">
        <v>6267</v>
      </c>
      <c r="D3884" t="s">
        <v>12267</v>
      </c>
    </row>
    <row r="3885" spans="1:4" ht="15">
      <c r="A3885" t="s">
        <v>5235</v>
      </c>
      <c r="B3885" s="53">
        <v>2018</v>
      </c>
      <c r="C3885" t="s">
        <v>21</v>
      </c>
      <c r="D3885" t="s">
        <v>12268</v>
      </c>
    </row>
    <row r="3886" spans="1:4" ht="15">
      <c r="A3886" t="s">
        <v>5235</v>
      </c>
      <c r="B3886" s="53">
        <v>2018</v>
      </c>
      <c r="C3886" t="s">
        <v>931</v>
      </c>
      <c r="D3886" t="s">
        <v>12269</v>
      </c>
    </row>
    <row r="3887" spans="1:4" ht="15">
      <c r="A3887" t="s">
        <v>5235</v>
      </c>
      <c r="B3887" s="53">
        <v>2018</v>
      </c>
      <c r="C3887" t="s">
        <v>647</v>
      </c>
      <c r="D3887" t="s">
        <v>12270</v>
      </c>
    </row>
    <row r="3888" spans="1:4" ht="15">
      <c r="A3888" t="s">
        <v>5235</v>
      </c>
      <c r="B3888" s="53">
        <v>2017</v>
      </c>
      <c r="C3888" t="s">
        <v>1322</v>
      </c>
      <c r="D3888" t="s">
        <v>1323</v>
      </c>
    </row>
    <row r="3889" spans="1:4" ht="15">
      <c r="A3889" t="s">
        <v>5235</v>
      </c>
      <c r="B3889" s="53">
        <v>2017</v>
      </c>
      <c r="C3889" t="s">
        <v>1131</v>
      </c>
      <c r="D3889" t="s">
        <v>3965</v>
      </c>
    </row>
    <row r="3890" spans="1:4" ht="15">
      <c r="A3890" t="s">
        <v>5235</v>
      </c>
      <c r="B3890" s="53">
        <v>2017</v>
      </c>
      <c r="C3890" t="s">
        <v>874</v>
      </c>
      <c r="D3890" t="s">
        <v>12271</v>
      </c>
    </row>
    <row r="3891" spans="1:4" ht="15">
      <c r="A3891" t="s">
        <v>5235</v>
      </c>
      <c r="B3891" s="53">
        <v>2017</v>
      </c>
      <c r="C3891" t="s">
        <v>12272</v>
      </c>
      <c r="D3891" t="s">
        <v>12273</v>
      </c>
    </row>
    <row r="3892" spans="1:4" ht="15">
      <c r="A3892" t="s">
        <v>5235</v>
      </c>
      <c r="B3892" s="53">
        <v>2017</v>
      </c>
      <c r="C3892" t="s">
        <v>12272</v>
      </c>
      <c r="D3892" t="s">
        <v>12274</v>
      </c>
    </row>
    <row r="3893" spans="1:4" ht="15">
      <c r="A3893" t="s">
        <v>5235</v>
      </c>
      <c r="B3893" s="53">
        <v>2017</v>
      </c>
      <c r="C3893" t="s">
        <v>1251</v>
      </c>
      <c r="D3893" t="s">
        <v>12275</v>
      </c>
    </row>
    <row r="3894" spans="1:4" ht="15">
      <c r="A3894" t="s">
        <v>5235</v>
      </c>
      <c r="B3894" s="53">
        <v>2017</v>
      </c>
      <c r="C3894" t="s">
        <v>1234</v>
      </c>
      <c r="D3894" t="s">
        <v>12276</v>
      </c>
    </row>
    <row r="3895" spans="1:4" ht="15">
      <c r="A3895" t="s">
        <v>5235</v>
      </c>
      <c r="B3895" s="53">
        <v>2017</v>
      </c>
      <c r="C3895" t="s">
        <v>1117</v>
      </c>
      <c r="D3895" t="s">
        <v>12277</v>
      </c>
    </row>
    <row r="3896" spans="1:4" ht="15">
      <c r="A3896" t="s">
        <v>5235</v>
      </c>
      <c r="B3896" s="53">
        <v>2017</v>
      </c>
      <c r="C3896" t="s">
        <v>1117</v>
      </c>
      <c r="D3896" t="s">
        <v>12278</v>
      </c>
    </row>
    <row r="3897" spans="1:4" ht="15">
      <c r="A3897" t="s">
        <v>5235</v>
      </c>
      <c r="B3897" s="53">
        <v>2017</v>
      </c>
      <c r="C3897" t="s">
        <v>644</v>
      </c>
      <c r="D3897" t="s">
        <v>12279</v>
      </c>
    </row>
    <row r="3898" spans="1:4" ht="15">
      <c r="A3898" t="s">
        <v>5235</v>
      </c>
      <c r="B3898" s="53">
        <v>2017</v>
      </c>
      <c r="C3898" t="s">
        <v>6305</v>
      </c>
      <c r="D3898" t="s">
        <v>12280</v>
      </c>
    </row>
    <row r="3899" spans="1:4" ht="15">
      <c r="A3899" t="s">
        <v>5235</v>
      </c>
      <c r="B3899" s="53">
        <v>2017</v>
      </c>
      <c r="C3899" t="s">
        <v>6305</v>
      </c>
      <c r="D3899" t="s">
        <v>12281</v>
      </c>
    </row>
    <row r="3900" spans="1:4" ht="15">
      <c r="A3900" t="s">
        <v>5235</v>
      </c>
      <c r="B3900" s="53">
        <v>2017</v>
      </c>
      <c r="C3900" t="s">
        <v>647</v>
      </c>
      <c r="D3900" t="s">
        <v>12282</v>
      </c>
    </row>
    <row r="3901" spans="1:4" ht="15">
      <c r="A3901" t="s">
        <v>5235</v>
      </c>
      <c r="B3901" s="53">
        <v>2016</v>
      </c>
      <c r="C3901" t="s">
        <v>700</v>
      </c>
      <c r="D3901" t="s">
        <v>12283</v>
      </c>
    </row>
    <row r="3902" spans="1:4" ht="15">
      <c r="A3902" t="s">
        <v>5235</v>
      </c>
      <c r="B3902" s="53">
        <v>2016</v>
      </c>
      <c r="C3902" t="s">
        <v>155</v>
      </c>
      <c r="D3902" t="s">
        <v>12284</v>
      </c>
    </row>
    <row r="3903" spans="1:4" ht="15">
      <c r="A3903" t="s">
        <v>5235</v>
      </c>
      <c r="B3903" s="53">
        <v>2016</v>
      </c>
      <c r="C3903" t="s">
        <v>25</v>
      </c>
      <c r="D3903" t="s">
        <v>12285</v>
      </c>
    </row>
    <row r="3904" spans="1:4" ht="15">
      <c r="A3904" t="s">
        <v>5235</v>
      </c>
      <c r="B3904" s="53">
        <v>2016</v>
      </c>
      <c r="C3904" t="s">
        <v>21</v>
      </c>
      <c r="D3904" t="s">
        <v>12286</v>
      </c>
    </row>
    <row r="3905" spans="1:4" ht="15">
      <c r="A3905" t="s">
        <v>5235</v>
      </c>
      <c r="B3905" s="53">
        <v>2016</v>
      </c>
      <c r="C3905" t="s">
        <v>3180</v>
      </c>
      <c r="D3905" t="s">
        <v>12287</v>
      </c>
    </row>
    <row r="3906" spans="1:4" ht="15">
      <c r="A3906" t="s">
        <v>5235</v>
      </c>
      <c r="B3906" s="53">
        <v>2015</v>
      </c>
      <c r="C3906" t="s">
        <v>995</v>
      </c>
      <c r="D3906" t="s">
        <v>12288</v>
      </c>
    </row>
    <row r="3907" spans="1:4" ht="15">
      <c r="A3907" t="s">
        <v>5235</v>
      </c>
      <c r="B3907" s="53">
        <v>2015</v>
      </c>
      <c r="C3907" t="s">
        <v>995</v>
      </c>
      <c r="D3907" t="s">
        <v>12289</v>
      </c>
    </row>
    <row r="3908" spans="1:4" ht="15">
      <c r="A3908" t="s">
        <v>5235</v>
      </c>
      <c r="B3908" s="53">
        <v>2015</v>
      </c>
      <c r="C3908" t="s">
        <v>644</v>
      </c>
      <c r="D3908" t="s">
        <v>12290</v>
      </c>
    </row>
    <row r="3909" spans="1:4" ht="15">
      <c r="A3909" t="s">
        <v>5235</v>
      </c>
      <c r="B3909" s="53">
        <v>2015</v>
      </c>
      <c r="C3909" t="s">
        <v>647</v>
      </c>
      <c r="D3909" t="s">
        <v>12291</v>
      </c>
    </row>
    <row r="3910" spans="1:4" ht="15">
      <c r="A3910" t="s">
        <v>5235</v>
      </c>
      <c r="B3910" s="53">
        <v>2015</v>
      </c>
      <c r="C3910" t="s">
        <v>647</v>
      </c>
      <c r="D3910" t="s">
        <v>12292</v>
      </c>
    </row>
    <row r="3911" spans="1:4" ht="15">
      <c r="A3911" t="s">
        <v>5235</v>
      </c>
      <c r="B3911" s="53">
        <v>2014</v>
      </c>
      <c r="C3911" t="s">
        <v>655</v>
      </c>
      <c r="D3911" t="s">
        <v>12293</v>
      </c>
    </row>
    <row r="3912" spans="1:4" ht="15">
      <c r="A3912" t="s">
        <v>5235</v>
      </c>
      <c r="B3912" s="53">
        <v>2014</v>
      </c>
      <c r="C3912" t="s">
        <v>49</v>
      </c>
      <c r="D3912" t="s">
        <v>12294</v>
      </c>
    </row>
    <row r="3913" spans="1:4" ht="15">
      <c r="A3913" t="s">
        <v>5235</v>
      </c>
      <c r="B3913" s="53">
        <v>2014</v>
      </c>
      <c r="C3913" t="s">
        <v>644</v>
      </c>
      <c r="D3913" t="s">
        <v>12295</v>
      </c>
    </row>
    <row r="3914" spans="1:4" ht="15">
      <c r="A3914" t="s">
        <v>5235</v>
      </c>
      <c r="B3914" s="53">
        <v>2014</v>
      </c>
      <c r="C3914" t="s">
        <v>644</v>
      </c>
      <c r="D3914" t="s">
        <v>12296</v>
      </c>
    </row>
    <row r="3915" spans="1:4" ht="15">
      <c r="A3915" t="s">
        <v>5235</v>
      </c>
      <c r="B3915" s="53">
        <v>2014</v>
      </c>
      <c r="C3915" t="s">
        <v>975</v>
      </c>
      <c r="D3915" t="s">
        <v>12297</v>
      </c>
    </row>
    <row r="3916" spans="1:4" ht="15">
      <c r="A3916" t="s">
        <v>5235</v>
      </c>
      <c r="B3916" s="53">
        <v>2014</v>
      </c>
      <c r="C3916" t="s">
        <v>647</v>
      </c>
      <c r="D3916" t="s">
        <v>12298</v>
      </c>
    </row>
    <row r="3917" spans="1:4" ht="15">
      <c r="A3917" t="s">
        <v>5235</v>
      </c>
      <c r="B3917" s="53">
        <v>2014</v>
      </c>
      <c r="C3917" t="s">
        <v>647</v>
      </c>
      <c r="D3917" t="s">
        <v>12299</v>
      </c>
    </row>
    <row r="3918" spans="1:4" ht="15">
      <c r="A3918" t="s">
        <v>5235</v>
      </c>
      <c r="B3918" s="53">
        <v>2014</v>
      </c>
      <c r="C3918" t="s">
        <v>3311</v>
      </c>
      <c r="D3918" t="s">
        <v>12300</v>
      </c>
    </row>
    <row r="3919" spans="1:4" ht="15">
      <c r="A3919" t="s">
        <v>5235</v>
      </c>
      <c r="B3919" s="53">
        <v>2013</v>
      </c>
      <c r="C3919" t="s">
        <v>655</v>
      </c>
      <c r="D3919" t="s">
        <v>12301</v>
      </c>
    </row>
    <row r="3920" spans="1:4" ht="15">
      <c r="A3920" t="s">
        <v>5235</v>
      </c>
      <c r="B3920" s="53">
        <v>2013</v>
      </c>
      <c r="C3920" t="s">
        <v>1117</v>
      </c>
      <c r="D3920" t="s">
        <v>12302</v>
      </c>
    </row>
    <row r="3921" spans="1:4" ht="15">
      <c r="A3921" t="s">
        <v>5235</v>
      </c>
      <c r="B3921" s="53">
        <v>2013</v>
      </c>
      <c r="C3921" t="s">
        <v>1117</v>
      </c>
      <c r="D3921" t="s">
        <v>12303</v>
      </c>
    </row>
    <row r="3922" spans="1:4" ht="15">
      <c r="A3922" t="s">
        <v>5235</v>
      </c>
      <c r="B3922" s="53">
        <v>2013</v>
      </c>
      <c r="C3922" t="s">
        <v>1117</v>
      </c>
      <c r="D3922" t="s">
        <v>12304</v>
      </c>
    </row>
    <row r="3923" spans="1:4" ht="15">
      <c r="A3923" t="s">
        <v>5235</v>
      </c>
      <c r="B3923" s="53">
        <v>2012</v>
      </c>
      <c r="C3923" t="s">
        <v>647</v>
      </c>
      <c r="D3923" t="s">
        <v>12305</v>
      </c>
    </row>
    <row r="3924" spans="1:4" ht="15">
      <c r="A3924" t="s">
        <v>5235</v>
      </c>
      <c r="B3924" s="53">
        <v>2012</v>
      </c>
      <c r="C3924" t="s">
        <v>790</v>
      </c>
      <c r="D3924" t="s">
        <v>12306</v>
      </c>
    </row>
    <row r="3925" spans="1:4" ht="15">
      <c r="A3925" t="s">
        <v>5235</v>
      </c>
      <c r="B3925" s="53">
        <v>2011</v>
      </c>
      <c r="C3925" t="s">
        <v>647</v>
      </c>
      <c r="D3925" t="s">
        <v>12307</v>
      </c>
    </row>
    <row r="3926" spans="1:4" ht="15">
      <c r="A3926" t="s">
        <v>5235</v>
      </c>
      <c r="B3926" s="53">
        <v>2010</v>
      </c>
      <c r="C3926" t="s">
        <v>9230</v>
      </c>
      <c r="D3926" t="s">
        <v>12308</v>
      </c>
    </row>
    <row r="3927" spans="1:4" ht="15">
      <c r="A3927" t="s">
        <v>5235</v>
      </c>
      <c r="B3927" s="53">
        <v>2010</v>
      </c>
      <c r="C3927" t="s">
        <v>644</v>
      </c>
      <c r="D3927" t="s">
        <v>12309</v>
      </c>
    </row>
    <row r="3928" spans="1:4" ht="15">
      <c r="A3928" t="s">
        <v>5235</v>
      </c>
      <c r="B3928" s="53">
        <v>2009</v>
      </c>
      <c r="C3928" t="s">
        <v>884</v>
      </c>
      <c r="D3928" t="s">
        <v>12310</v>
      </c>
    </row>
    <row r="3929" spans="1:4" ht="15">
      <c r="A3929" t="s">
        <v>5235</v>
      </c>
      <c r="B3929" s="53">
        <v>2009</v>
      </c>
      <c r="C3929" t="s">
        <v>1117</v>
      </c>
      <c r="D3929" t="s">
        <v>12311</v>
      </c>
    </row>
    <row r="3930" spans="1:4" ht="15">
      <c r="A3930" t="s">
        <v>5234</v>
      </c>
      <c r="B3930" s="53">
        <v>2023</v>
      </c>
      <c r="C3930" t="s">
        <v>12098</v>
      </c>
      <c r="D3930" t="s">
        <v>12099</v>
      </c>
    </row>
    <row r="3931" spans="1:4" ht="15">
      <c r="A3931" t="s">
        <v>5234</v>
      </c>
      <c r="B3931" s="53">
        <v>2023</v>
      </c>
      <c r="C3931" t="s">
        <v>1253</v>
      </c>
      <c r="D3931" t="s">
        <v>12100</v>
      </c>
    </row>
    <row r="3932" spans="1:4" ht="15">
      <c r="A3932" t="s">
        <v>5234</v>
      </c>
      <c r="B3932" s="53">
        <v>2023</v>
      </c>
      <c r="C3932" t="s">
        <v>12101</v>
      </c>
      <c r="D3932" t="s">
        <v>12102</v>
      </c>
    </row>
    <row r="3933" spans="1:4" ht="15">
      <c r="A3933" t="s">
        <v>5234</v>
      </c>
      <c r="B3933" s="53">
        <v>2023</v>
      </c>
      <c r="C3933" t="s">
        <v>4074</v>
      </c>
      <c r="D3933" t="s">
        <v>12103</v>
      </c>
    </row>
    <row r="3934" spans="1:4" ht="15">
      <c r="A3934" t="s">
        <v>5234</v>
      </c>
      <c r="B3934" s="53">
        <v>2023</v>
      </c>
      <c r="C3934" t="s">
        <v>931</v>
      </c>
      <c r="D3934" t="s">
        <v>12104</v>
      </c>
    </row>
    <row r="3935" spans="1:4" ht="15">
      <c r="A3935" t="s">
        <v>5234</v>
      </c>
      <c r="B3935" s="53">
        <v>2023</v>
      </c>
      <c r="C3935" t="s">
        <v>931</v>
      </c>
      <c r="D3935" t="s">
        <v>12105</v>
      </c>
    </row>
    <row r="3936" spans="1:4" ht="15">
      <c r="A3936" t="s">
        <v>5234</v>
      </c>
      <c r="B3936" s="53">
        <v>2023</v>
      </c>
      <c r="C3936" t="s">
        <v>931</v>
      </c>
      <c r="D3936" t="s">
        <v>12106</v>
      </c>
    </row>
    <row r="3937" spans="1:4" ht="15">
      <c r="A3937" t="s">
        <v>5234</v>
      </c>
      <c r="B3937" s="53">
        <v>2023</v>
      </c>
      <c r="C3937" t="s">
        <v>1</v>
      </c>
      <c r="D3937" t="s">
        <v>12107</v>
      </c>
    </row>
    <row r="3938" spans="1:4" ht="15">
      <c r="A3938" t="s">
        <v>5234</v>
      </c>
      <c r="B3938" s="53">
        <v>2023</v>
      </c>
      <c r="C3938" t="s">
        <v>1</v>
      </c>
      <c r="D3938" t="s">
        <v>12108</v>
      </c>
    </row>
    <row r="3939" spans="1:4" ht="15">
      <c r="A3939" t="s">
        <v>5234</v>
      </c>
      <c r="B3939" s="53">
        <v>2023</v>
      </c>
      <c r="C3939" t="s">
        <v>1</v>
      </c>
      <c r="D3939" t="s">
        <v>12109</v>
      </c>
    </row>
    <row r="3940" spans="1:4" ht="15">
      <c r="A3940" t="s">
        <v>5234</v>
      </c>
      <c r="B3940" s="53">
        <v>2022</v>
      </c>
      <c r="C3940" t="s">
        <v>12110</v>
      </c>
      <c r="D3940" t="s">
        <v>12111</v>
      </c>
    </row>
    <row r="3941" spans="1:4" ht="15">
      <c r="A3941" t="s">
        <v>5234</v>
      </c>
      <c r="B3941" s="53">
        <v>2022</v>
      </c>
      <c r="C3941" t="s">
        <v>615</v>
      </c>
      <c r="D3941" t="s">
        <v>12112</v>
      </c>
    </row>
    <row r="3942" spans="1:4" ht="15">
      <c r="A3942" t="s">
        <v>5234</v>
      </c>
      <c r="B3942" s="53">
        <v>2022</v>
      </c>
      <c r="C3942" t="s">
        <v>1652</v>
      </c>
      <c r="D3942" t="s">
        <v>12113</v>
      </c>
    </row>
    <row r="3943" spans="1:4" ht="15">
      <c r="A3943" t="s">
        <v>5234</v>
      </c>
      <c r="B3943" s="53">
        <v>2022</v>
      </c>
      <c r="C3943" t="s">
        <v>12114</v>
      </c>
      <c r="D3943" t="s">
        <v>12115</v>
      </c>
    </row>
    <row r="3944" spans="1:4" ht="15">
      <c r="A3944" t="s">
        <v>5234</v>
      </c>
      <c r="B3944" s="53">
        <v>2022</v>
      </c>
      <c r="C3944" t="s">
        <v>8265</v>
      </c>
      <c r="D3944" t="s">
        <v>12116</v>
      </c>
    </row>
    <row r="3945" spans="1:4" ht="15">
      <c r="A3945" t="s">
        <v>5234</v>
      </c>
      <c r="B3945" s="53">
        <v>2022</v>
      </c>
      <c r="C3945" t="s">
        <v>1549</v>
      </c>
      <c r="D3945" t="s">
        <v>12117</v>
      </c>
    </row>
    <row r="3946" spans="1:4" ht="15">
      <c r="A3946" t="s">
        <v>5234</v>
      </c>
      <c r="B3946" s="53">
        <v>2022</v>
      </c>
      <c r="C3946" t="s">
        <v>4074</v>
      </c>
      <c r="D3946" t="s">
        <v>12118</v>
      </c>
    </row>
    <row r="3947" spans="1:4" ht="15">
      <c r="A3947" t="s">
        <v>5234</v>
      </c>
      <c r="B3947" s="53">
        <v>2022</v>
      </c>
      <c r="C3947" t="s">
        <v>644</v>
      </c>
      <c r="D3947" t="s">
        <v>12119</v>
      </c>
    </row>
    <row r="3948" spans="1:4" ht="15">
      <c r="A3948" t="s">
        <v>5234</v>
      </c>
      <c r="B3948" s="53">
        <v>2022</v>
      </c>
      <c r="C3948" t="s">
        <v>931</v>
      </c>
      <c r="D3948" t="s">
        <v>12120</v>
      </c>
    </row>
    <row r="3949" spans="1:4" ht="15">
      <c r="A3949" t="s">
        <v>5234</v>
      </c>
      <c r="B3949" s="53">
        <v>2022</v>
      </c>
      <c r="C3949" t="s">
        <v>931</v>
      </c>
      <c r="D3949" t="s">
        <v>12121</v>
      </c>
    </row>
    <row r="3950" spans="1:4" ht="15">
      <c r="A3950" t="s">
        <v>5234</v>
      </c>
      <c r="B3950" s="53">
        <v>2022</v>
      </c>
      <c r="C3950" t="s">
        <v>931</v>
      </c>
      <c r="D3950" t="s">
        <v>12122</v>
      </c>
    </row>
    <row r="3951" spans="1:4" ht="15">
      <c r="A3951" t="s">
        <v>5234</v>
      </c>
      <c r="B3951" s="53">
        <v>2022</v>
      </c>
      <c r="C3951" t="s">
        <v>931</v>
      </c>
      <c r="D3951" t="s">
        <v>12123</v>
      </c>
    </row>
    <row r="3952" spans="1:4" ht="15">
      <c r="A3952" t="s">
        <v>5234</v>
      </c>
      <c r="B3952" s="53">
        <v>2022</v>
      </c>
      <c r="C3952" t="s">
        <v>12124</v>
      </c>
      <c r="D3952" t="s">
        <v>12125</v>
      </c>
    </row>
    <row r="3953" spans="1:4" ht="15">
      <c r="A3953" t="s">
        <v>5234</v>
      </c>
      <c r="B3953" s="53">
        <v>2022</v>
      </c>
      <c r="C3953" t="s">
        <v>1</v>
      </c>
      <c r="D3953" t="s">
        <v>12126</v>
      </c>
    </row>
    <row r="3954" spans="1:4" ht="15">
      <c r="A3954" t="s">
        <v>5234</v>
      </c>
      <c r="B3954" s="53">
        <v>2021</v>
      </c>
      <c r="C3954" t="s">
        <v>12127</v>
      </c>
      <c r="D3954" t="s">
        <v>12128</v>
      </c>
    </row>
    <row r="3955" spans="1:4" ht="15">
      <c r="A3955" t="s">
        <v>5234</v>
      </c>
      <c r="B3955" s="53">
        <v>2021</v>
      </c>
      <c r="C3955" t="s">
        <v>12129</v>
      </c>
      <c r="D3955" t="s">
        <v>12130</v>
      </c>
    </row>
    <row r="3956" spans="1:4" ht="15">
      <c r="A3956" t="s">
        <v>5234</v>
      </c>
      <c r="B3956" s="53">
        <v>2021</v>
      </c>
      <c r="C3956" t="s">
        <v>12129</v>
      </c>
      <c r="D3956" t="s">
        <v>12131</v>
      </c>
    </row>
    <row r="3957" spans="1:4" ht="15">
      <c r="A3957" t="s">
        <v>5234</v>
      </c>
      <c r="B3957" s="53">
        <v>2021</v>
      </c>
      <c r="C3957" t="s">
        <v>1652</v>
      </c>
      <c r="D3957" t="s">
        <v>12132</v>
      </c>
    </row>
    <row r="3958" spans="1:4" ht="15">
      <c r="A3958" t="s">
        <v>5234</v>
      </c>
      <c r="B3958" s="53">
        <v>2021</v>
      </c>
      <c r="C3958" t="s">
        <v>12133</v>
      </c>
      <c r="D3958" t="s">
        <v>12134</v>
      </c>
    </row>
    <row r="3959" spans="1:4" ht="15">
      <c r="A3959" t="s">
        <v>5234</v>
      </c>
      <c r="B3959" s="53">
        <v>2021</v>
      </c>
      <c r="C3959" t="s">
        <v>1253</v>
      </c>
      <c r="D3959" t="s">
        <v>12135</v>
      </c>
    </row>
    <row r="3960" spans="1:4" ht="15">
      <c r="A3960" t="s">
        <v>5234</v>
      </c>
      <c r="B3960" s="53">
        <v>2021</v>
      </c>
      <c r="C3960" t="s">
        <v>3178</v>
      </c>
      <c r="D3960" t="s">
        <v>12136</v>
      </c>
    </row>
    <row r="3961" spans="1:4" ht="15">
      <c r="A3961" t="s">
        <v>5234</v>
      </c>
      <c r="B3961" s="53">
        <v>2021</v>
      </c>
      <c r="C3961" t="s">
        <v>3178</v>
      </c>
      <c r="D3961" t="s">
        <v>12137</v>
      </c>
    </row>
    <row r="3962" spans="1:4" ht="15">
      <c r="A3962" t="s">
        <v>5234</v>
      </c>
      <c r="B3962" s="53">
        <v>2021</v>
      </c>
      <c r="C3962" t="s">
        <v>931</v>
      </c>
      <c r="D3962" t="s">
        <v>12138</v>
      </c>
    </row>
    <row r="3963" spans="1:4" ht="15">
      <c r="A3963" t="s">
        <v>5234</v>
      </c>
      <c r="B3963" s="53">
        <v>2021</v>
      </c>
      <c r="C3963" t="s">
        <v>1</v>
      </c>
      <c r="D3963" t="s">
        <v>12139</v>
      </c>
    </row>
    <row r="3964" spans="1:4" ht="15">
      <c r="A3964" t="s">
        <v>5234</v>
      </c>
      <c r="B3964" s="53">
        <v>2021</v>
      </c>
      <c r="C3964" t="s">
        <v>1</v>
      </c>
      <c r="D3964" t="s">
        <v>12137</v>
      </c>
    </row>
    <row r="3965" spans="1:4" ht="15">
      <c r="A3965" t="s">
        <v>5234</v>
      </c>
      <c r="B3965" s="53">
        <v>2021</v>
      </c>
      <c r="C3965" t="s">
        <v>1</v>
      </c>
      <c r="D3965" t="s">
        <v>12140</v>
      </c>
    </row>
    <row r="3966" spans="1:4" ht="15">
      <c r="A3966" t="s">
        <v>5234</v>
      </c>
      <c r="B3966" s="53">
        <v>2021</v>
      </c>
      <c r="C3966" t="s">
        <v>1</v>
      </c>
      <c r="D3966" t="s">
        <v>12141</v>
      </c>
    </row>
    <row r="3967" spans="1:4" ht="15">
      <c r="A3967" t="s">
        <v>5234</v>
      </c>
      <c r="B3967" s="53">
        <v>2020</v>
      </c>
      <c r="C3967" t="s">
        <v>615</v>
      </c>
      <c r="D3967" t="s">
        <v>12142</v>
      </c>
    </row>
    <row r="3968" spans="1:4" ht="15">
      <c r="A3968" t="s">
        <v>5234</v>
      </c>
      <c r="B3968" s="53">
        <v>2020</v>
      </c>
      <c r="C3968" t="s">
        <v>1652</v>
      </c>
      <c r="D3968" t="s">
        <v>12143</v>
      </c>
    </row>
    <row r="3969" spans="1:4" ht="15">
      <c r="A3969" t="s">
        <v>5234</v>
      </c>
      <c r="B3969" s="53">
        <v>2020</v>
      </c>
      <c r="C3969" t="s">
        <v>12133</v>
      </c>
      <c r="D3969" t="s">
        <v>12144</v>
      </c>
    </row>
    <row r="3970" spans="1:4" ht="15">
      <c r="A3970" t="s">
        <v>5234</v>
      </c>
      <c r="B3970" s="53">
        <v>2020</v>
      </c>
      <c r="C3970" t="s">
        <v>12101</v>
      </c>
      <c r="D3970" t="s">
        <v>12145</v>
      </c>
    </row>
    <row r="3971" spans="1:4" ht="15">
      <c r="A3971" t="s">
        <v>5234</v>
      </c>
      <c r="B3971" s="53">
        <v>2020</v>
      </c>
      <c r="C3971" t="s">
        <v>931</v>
      </c>
      <c r="D3971" t="s">
        <v>12146</v>
      </c>
    </row>
    <row r="3972" spans="1:4" ht="15">
      <c r="A3972" t="s">
        <v>5234</v>
      </c>
      <c r="B3972" s="53">
        <v>2020</v>
      </c>
      <c r="C3972" t="s">
        <v>931</v>
      </c>
      <c r="D3972" t="s">
        <v>12147</v>
      </c>
    </row>
    <row r="3973" spans="1:4" ht="15">
      <c r="A3973" t="s">
        <v>5234</v>
      </c>
      <c r="B3973" s="53">
        <v>2020</v>
      </c>
      <c r="C3973" t="s">
        <v>931</v>
      </c>
      <c r="D3973" t="s">
        <v>12148</v>
      </c>
    </row>
    <row r="3974" spans="1:4" ht="15">
      <c r="A3974" t="s">
        <v>5234</v>
      </c>
      <c r="B3974" s="53">
        <v>2020</v>
      </c>
      <c r="C3974" t="s">
        <v>931</v>
      </c>
      <c r="D3974" t="s">
        <v>12149</v>
      </c>
    </row>
    <row r="3975" spans="1:4" ht="15">
      <c r="A3975" t="s">
        <v>5234</v>
      </c>
      <c r="B3975" s="53">
        <v>2020</v>
      </c>
      <c r="C3975" t="s">
        <v>617</v>
      </c>
      <c r="D3975" t="s">
        <v>12150</v>
      </c>
    </row>
    <row r="3976" spans="1:4" ht="15">
      <c r="A3976" t="s">
        <v>5234</v>
      </c>
      <c r="B3976" s="53">
        <v>2020</v>
      </c>
      <c r="C3976" t="s">
        <v>10277</v>
      </c>
      <c r="D3976" t="s">
        <v>12151</v>
      </c>
    </row>
    <row r="3977" spans="1:4" ht="15">
      <c r="A3977" t="s">
        <v>5234</v>
      </c>
      <c r="B3977" s="53">
        <v>2020</v>
      </c>
      <c r="C3977" t="s">
        <v>8098</v>
      </c>
      <c r="D3977" t="s">
        <v>12152</v>
      </c>
    </row>
    <row r="3978" spans="1:4" ht="15">
      <c r="A3978" t="s">
        <v>5234</v>
      </c>
      <c r="B3978" s="53">
        <v>2020</v>
      </c>
      <c r="C3978" t="s">
        <v>8098</v>
      </c>
      <c r="D3978" t="s">
        <v>12153</v>
      </c>
    </row>
    <row r="3979" spans="1:4" ht="15">
      <c r="A3979" t="s">
        <v>5234</v>
      </c>
      <c r="B3979" s="53">
        <v>2019</v>
      </c>
      <c r="C3979" t="s">
        <v>1652</v>
      </c>
      <c r="D3979" t="s">
        <v>12154</v>
      </c>
    </row>
    <row r="3980" spans="1:4" ht="15">
      <c r="A3980" t="s">
        <v>5234</v>
      </c>
      <c r="B3980" s="53">
        <v>2019</v>
      </c>
      <c r="C3980" t="s">
        <v>1652</v>
      </c>
      <c r="D3980" t="s">
        <v>12155</v>
      </c>
    </row>
    <row r="3981" spans="1:4" ht="15">
      <c r="A3981" t="s">
        <v>5234</v>
      </c>
      <c r="B3981" s="53">
        <v>2019</v>
      </c>
      <c r="C3981" t="s">
        <v>931</v>
      </c>
      <c r="D3981" t="s">
        <v>12156</v>
      </c>
    </row>
    <row r="3982" spans="1:4" ht="15">
      <c r="A3982" t="s">
        <v>5234</v>
      </c>
      <c r="B3982" s="53">
        <v>2018</v>
      </c>
      <c r="C3982" t="s">
        <v>874</v>
      </c>
      <c r="D3982" t="s">
        <v>12157</v>
      </c>
    </row>
    <row r="3983" spans="1:4" ht="15">
      <c r="A3983" t="s">
        <v>5234</v>
      </c>
      <c r="B3983" s="53">
        <v>2018</v>
      </c>
      <c r="C3983" t="s">
        <v>32</v>
      </c>
      <c r="D3983" t="s">
        <v>12158</v>
      </c>
    </row>
    <row r="3984" spans="1:4" ht="15">
      <c r="A3984" t="s">
        <v>5234</v>
      </c>
      <c r="B3984" s="53">
        <v>2018</v>
      </c>
      <c r="C3984" t="s">
        <v>644</v>
      </c>
      <c r="D3984" t="s">
        <v>12159</v>
      </c>
    </row>
    <row r="3985" spans="1:4" ht="15">
      <c r="A3985" t="s">
        <v>5234</v>
      </c>
      <c r="B3985" s="53">
        <v>2018</v>
      </c>
      <c r="C3985" t="s">
        <v>644</v>
      </c>
      <c r="D3985" t="s">
        <v>12160</v>
      </c>
    </row>
    <row r="3986" spans="1:4" ht="15">
      <c r="A3986" t="s">
        <v>5234</v>
      </c>
      <c r="B3986" s="53">
        <v>2018</v>
      </c>
      <c r="C3986" t="s">
        <v>931</v>
      </c>
      <c r="D3986" t="s">
        <v>12161</v>
      </c>
    </row>
    <row r="3987" spans="1:4" ht="15">
      <c r="A3987" t="s">
        <v>5234</v>
      </c>
      <c r="B3987" s="53">
        <v>2018</v>
      </c>
      <c r="C3987" t="s">
        <v>931</v>
      </c>
      <c r="D3987" t="s">
        <v>12162</v>
      </c>
    </row>
    <row r="3988" spans="1:4" ht="15">
      <c r="A3988" t="s">
        <v>5234</v>
      </c>
      <c r="B3988" s="53">
        <v>2018</v>
      </c>
      <c r="C3988" t="s">
        <v>10277</v>
      </c>
      <c r="D3988" t="s">
        <v>12163</v>
      </c>
    </row>
    <row r="3989" spans="1:4" ht="15">
      <c r="A3989" t="s">
        <v>5234</v>
      </c>
      <c r="B3989" s="53">
        <v>2018</v>
      </c>
      <c r="C3989" t="s">
        <v>1</v>
      </c>
      <c r="D3989" t="s">
        <v>12164</v>
      </c>
    </row>
    <row r="3990" spans="1:4" ht="15">
      <c r="A3990" t="s">
        <v>5234</v>
      </c>
      <c r="B3990" s="53">
        <v>2018</v>
      </c>
      <c r="C3990" t="s">
        <v>1</v>
      </c>
      <c r="D3990" t="s">
        <v>12165</v>
      </c>
    </row>
    <row r="3991" spans="1:4" ht="15">
      <c r="A3991" t="s">
        <v>5234</v>
      </c>
      <c r="B3991" s="53">
        <v>2018</v>
      </c>
      <c r="C3991" t="s">
        <v>1</v>
      </c>
      <c r="D3991" t="s">
        <v>12166</v>
      </c>
    </row>
    <row r="3992" spans="1:4" ht="15">
      <c r="A3992" t="s">
        <v>5234</v>
      </c>
      <c r="B3992" s="53">
        <v>2018</v>
      </c>
      <c r="C3992" t="s">
        <v>1</v>
      </c>
      <c r="D3992" t="s">
        <v>12162</v>
      </c>
    </row>
    <row r="3993" spans="1:4" ht="15">
      <c r="A3993" t="s">
        <v>5234</v>
      </c>
      <c r="B3993" s="53">
        <v>2017</v>
      </c>
      <c r="C3993" t="s">
        <v>12167</v>
      </c>
      <c r="D3993" t="s">
        <v>12168</v>
      </c>
    </row>
    <row r="3994" spans="1:4" ht="15">
      <c r="A3994" t="s">
        <v>5234</v>
      </c>
      <c r="B3994" s="53">
        <v>2017</v>
      </c>
      <c r="C3994" t="s">
        <v>12169</v>
      </c>
      <c r="D3994" t="s">
        <v>12170</v>
      </c>
    </row>
    <row r="3995" spans="1:4" ht="15">
      <c r="A3995" t="s">
        <v>5234</v>
      </c>
      <c r="B3995" s="53">
        <v>2017</v>
      </c>
      <c r="C3995" t="s">
        <v>1248</v>
      </c>
      <c r="D3995" t="s">
        <v>12171</v>
      </c>
    </row>
    <row r="3996" spans="1:4" ht="15">
      <c r="A3996" t="s">
        <v>5234</v>
      </c>
      <c r="B3996" s="53">
        <v>2017</v>
      </c>
      <c r="C3996" t="s">
        <v>660</v>
      </c>
      <c r="D3996" t="s">
        <v>12172</v>
      </c>
    </row>
    <row r="3997" spans="1:4" ht="15">
      <c r="A3997" t="s">
        <v>5234</v>
      </c>
      <c r="B3997" s="53">
        <v>2017</v>
      </c>
      <c r="C3997" t="s">
        <v>931</v>
      </c>
      <c r="D3997" t="s">
        <v>12173</v>
      </c>
    </row>
    <row r="3998" spans="1:4" ht="15">
      <c r="A3998" t="s">
        <v>5234</v>
      </c>
      <c r="B3998" s="53">
        <v>2017</v>
      </c>
      <c r="C3998" t="s">
        <v>5937</v>
      </c>
      <c r="D3998" t="s">
        <v>12174</v>
      </c>
    </row>
    <row r="3999" spans="1:4" ht="15">
      <c r="A3999" t="s">
        <v>5234</v>
      </c>
      <c r="B3999" s="53">
        <v>2017</v>
      </c>
      <c r="C3999" t="s">
        <v>1</v>
      </c>
      <c r="D3999" t="s">
        <v>12175</v>
      </c>
    </row>
    <row r="4000" spans="1:4" ht="15">
      <c r="A4000" t="s">
        <v>5234</v>
      </c>
      <c r="B4000" s="53">
        <v>2017</v>
      </c>
      <c r="C4000" t="s">
        <v>1</v>
      </c>
      <c r="D4000" t="s">
        <v>12176</v>
      </c>
    </row>
    <row r="4001" spans="1:4" ht="15">
      <c r="A4001" t="s">
        <v>5234</v>
      </c>
      <c r="B4001" s="53">
        <v>2017</v>
      </c>
      <c r="C4001" t="s">
        <v>1</v>
      </c>
      <c r="D4001" t="s">
        <v>12177</v>
      </c>
    </row>
    <row r="4002" spans="1:4" ht="15">
      <c r="A4002" t="s">
        <v>5234</v>
      </c>
      <c r="B4002" s="53">
        <v>2017</v>
      </c>
      <c r="C4002" t="s">
        <v>1</v>
      </c>
      <c r="D4002" t="s">
        <v>12178</v>
      </c>
    </row>
    <row r="4003" spans="1:4" ht="15">
      <c r="A4003" t="s">
        <v>5234</v>
      </c>
      <c r="B4003" s="53">
        <v>2017</v>
      </c>
      <c r="C4003" t="s">
        <v>1</v>
      </c>
      <c r="D4003" t="s">
        <v>12179</v>
      </c>
    </row>
    <row r="4004" spans="1:4" ht="15">
      <c r="A4004" t="s">
        <v>5234</v>
      </c>
      <c r="B4004" s="53">
        <v>2016</v>
      </c>
      <c r="C4004" t="s">
        <v>12167</v>
      </c>
      <c r="D4004" t="s">
        <v>12180</v>
      </c>
    </row>
    <row r="4005" spans="1:4" ht="15">
      <c r="A4005" t="s">
        <v>5234</v>
      </c>
      <c r="B4005" s="53">
        <v>2016</v>
      </c>
      <c r="C4005" t="s">
        <v>12167</v>
      </c>
      <c r="D4005" t="s">
        <v>12181</v>
      </c>
    </row>
    <row r="4006" spans="1:4" ht="15">
      <c r="A4006" t="s">
        <v>5234</v>
      </c>
      <c r="B4006" s="53">
        <v>2015</v>
      </c>
      <c r="C4006" t="s">
        <v>47</v>
      </c>
      <c r="D4006" t="s">
        <v>12182</v>
      </c>
    </row>
    <row r="4007" spans="1:4" ht="15">
      <c r="A4007" t="s">
        <v>5234</v>
      </c>
      <c r="B4007" s="53">
        <v>2015</v>
      </c>
      <c r="C4007" t="s">
        <v>12167</v>
      </c>
      <c r="D4007" t="s">
        <v>12183</v>
      </c>
    </row>
    <row r="4008" spans="1:4" ht="15">
      <c r="A4008" t="s">
        <v>5234</v>
      </c>
      <c r="B4008" s="53">
        <v>2015</v>
      </c>
      <c r="C4008" t="s">
        <v>644</v>
      </c>
      <c r="D4008" t="s">
        <v>12184</v>
      </c>
    </row>
    <row r="4009" spans="1:4" ht="15">
      <c r="A4009" t="s">
        <v>5234</v>
      </c>
      <c r="B4009" s="53">
        <v>2015</v>
      </c>
      <c r="C4009" t="s">
        <v>931</v>
      </c>
      <c r="D4009" t="s">
        <v>12185</v>
      </c>
    </row>
    <row r="4010" spans="1:4" ht="15">
      <c r="A4010" t="s">
        <v>5234</v>
      </c>
      <c r="B4010" s="53">
        <v>2014</v>
      </c>
      <c r="C4010" t="s">
        <v>12186</v>
      </c>
      <c r="D4010" t="s">
        <v>12187</v>
      </c>
    </row>
    <row r="4011" spans="1:4" ht="15">
      <c r="A4011" t="s">
        <v>5234</v>
      </c>
      <c r="B4011" s="53">
        <v>2014</v>
      </c>
      <c r="C4011" t="s">
        <v>931</v>
      </c>
      <c r="D4011" t="s">
        <v>12188</v>
      </c>
    </row>
    <row r="4012" spans="1:4" ht="15">
      <c r="A4012" t="s">
        <v>5234</v>
      </c>
      <c r="B4012" s="53">
        <v>2014</v>
      </c>
      <c r="C4012" t="s">
        <v>9</v>
      </c>
      <c r="D4012" t="s">
        <v>12189</v>
      </c>
    </row>
    <row r="4013" spans="1:4" ht="15">
      <c r="A4013" t="s">
        <v>5234</v>
      </c>
      <c r="B4013" s="53">
        <v>2013</v>
      </c>
      <c r="C4013" t="s">
        <v>660</v>
      </c>
      <c r="D4013" t="s">
        <v>12190</v>
      </c>
    </row>
    <row r="4014" spans="1:4" ht="15">
      <c r="A4014" t="s">
        <v>5234</v>
      </c>
      <c r="B4014" s="53">
        <v>2013</v>
      </c>
      <c r="C4014" t="s">
        <v>931</v>
      </c>
      <c r="D4014" t="s">
        <v>12191</v>
      </c>
    </row>
    <row r="4015" spans="1:4" ht="15">
      <c r="A4015" t="s">
        <v>5234</v>
      </c>
      <c r="B4015" s="53">
        <v>2012</v>
      </c>
      <c r="C4015" t="s">
        <v>49</v>
      </c>
      <c r="D4015" t="s">
        <v>12192</v>
      </c>
    </row>
    <row r="4016" spans="1:4" ht="15">
      <c r="A4016" t="s">
        <v>18305</v>
      </c>
      <c r="B4016" s="53">
        <v>2023</v>
      </c>
      <c r="C4016" t="s">
        <v>20863</v>
      </c>
      <c r="D4016" t="s">
        <v>20864</v>
      </c>
    </row>
    <row r="4017" spans="1:4" ht="15">
      <c r="A4017" t="s">
        <v>18305</v>
      </c>
      <c r="B4017" s="53">
        <v>2023</v>
      </c>
      <c r="C4017" t="s">
        <v>1401</v>
      </c>
      <c r="D4017" t="s">
        <v>20865</v>
      </c>
    </row>
    <row r="4018" spans="1:4" ht="15">
      <c r="A4018" t="s">
        <v>18305</v>
      </c>
      <c r="B4018" s="53">
        <v>2023</v>
      </c>
      <c r="C4018" t="s">
        <v>660</v>
      </c>
      <c r="D4018" t="s">
        <v>20866</v>
      </c>
    </row>
    <row r="4019" spans="1:4" ht="15">
      <c r="A4019" t="s">
        <v>18305</v>
      </c>
      <c r="B4019" s="53">
        <v>2023</v>
      </c>
      <c r="C4019" t="s">
        <v>985</v>
      </c>
      <c r="D4019" t="s">
        <v>20867</v>
      </c>
    </row>
    <row r="4020" spans="1:4" ht="15">
      <c r="A4020" t="s">
        <v>18305</v>
      </c>
      <c r="B4020" s="53">
        <v>2023</v>
      </c>
      <c r="C4020" t="s">
        <v>985</v>
      </c>
      <c r="D4020" t="s">
        <v>20868</v>
      </c>
    </row>
    <row r="4021" spans="1:4" ht="15">
      <c r="A4021" t="s">
        <v>18305</v>
      </c>
      <c r="B4021" s="53">
        <v>2023</v>
      </c>
      <c r="C4021" t="s">
        <v>1</v>
      </c>
      <c r="D4021" t="s">
        <v>20869</v>
      </c>
    </row>
    <row r="4022" spans="1:4" ht="15">
      <c r="A4022" t="s">
        <v>18305</v>
      </c>
      <c r="B4022" s="53">
        <v>2023</v>
      </c>
      <c r="C4022" t="s">
        <v>1</v>
      </c>
      <c r="D4022" t="s">
        <v>20870</v>
      </c>
    </row>
    <row r="4023" spans="1:4" ht="15">
      <c r="A4023" t="s">
        <v>18305</v>
      </c>
      <c r="B4023" s="53">
        <v>2023</v>
      </c>
      <c r="C4023" t="s">
        <v>1</v>
      </c>
      <c r="D4023" t="s">
        <v>20871</v>
      </c>
    </row>
    <row r="4024" spans="1:4" ht="15">
      <c r="A4024" t="s">
        <v>18305</v>
      </c>
      <c r="B4024" s="53">
        <v>2023</v>
      </c>
      <c r="C4024" t="s">
        <v>1</v>
      </c>
      <c r="D4024" t="s">
        <v>20872</v>
      </c>
    </row>
    <row r="4025" spans="1:4" ht="15">
      <c r="A4025" t="s">
        <v>18305</v>
      </c>
      <c r="B4025" s="53">
        <v>2023</v>
      </c>
      <c r="C4025" t="s">
        <v>1</v>
      </c>
      <c r="D4025" t="s">
        <v>20873</v>
      </c>
    </row>
    <row r="4026" spans="1:4" ht="15">
      <c r="A4026" t="s">
        <v>18305</v>
      </c>
      <c r="B4026" s="53">
        <v>2023</v>
      </c>
      <c r="C4026" t="s">
        <v>1</v>
      </c>
      <c r="D4026" t="s">
        <v>20874</v>
      </c>
    </row>
    <row r="4027" spans="1:4" ht="15">
      <c r="A4027" t="s">
        <v>18305</v>
      </c>
      <c r="B4027" s="53">
        <v>2023</v>
      </c>
      <c r="C4027" t="s">
        <v>1</v>
      </c>
      <c r="D4027" t="s">
        <v>20875</v>
      </c>
    </row>
    <row r="4028" spans="1:4" ht="15">
      <c r="A4028" t="s">
        <v>18305</v>
      </c>
      <c r="B4028" s="53">
        <v>2023</v>
      </c>
      <c r="C4028" t="s">
        <v>1</v>
      </c>
      <c r="D4028" t="s">
        <v>20876</v>
      </c>
    </row>
    <row r="4029" spans="1:4" ht="15">
      <c r="A4029" t="s">
        <v>18305</v>
      </c>
      <c r="B4029" s="53">
        <v>2022</v>
      </c>
      <c r="C4029" t="s">
        <v>20877</v>
      </c>
      <c r="D4029" t="s">
        <v>20878</v>
      </c>
    </row>
    <row r="4030" spans="1:4" ht="15">
      <c r="A4030" t="s">
        <v>18305</v>
      </c>
      <c r="B4030" s="53">
        <v>2022</v>
      </c>
      <c r="C4030" t="s">
        <v>1401</v>
      </c>
      <c r="D4030" t="s">
        <v>20879</v>
      </c>
    </row>
    <row r="4031" spans="1:4" ht="15">
      <c r="A4031" t="s">
        <v>18305</v>
      </c>
      <c r="B4031" s="53">
        <v>2022</v>
      </c>
      <c r="C4031" t="s">
        <v>1401</v>
      </c>
      <c r="D4031" t="s">
        <v>7083</v>
      </c>
    </row>
    <row r="4032" spans="1:4" ht="15">
      <c r="A4032" t="s">
        <v>18305</v>
      </c>
      <c r="B4032" s="53">
        <v>2022</v>
      </c>
      <c r="C4032" t="s">
        <v>2427</v>
      </c>
      <c r="D4032" t="s">
        <v>20880</v>
      </c>
    </row>
    <row r="4033" spans="1:4" ht="15">
      <c r="A4033" t="s">
        <v>18305</v>
      </c>
      <c r="B4033" s="53">
        <v>2022</v>
      </c>
      <c r="C4033" t="s">
        <v>2586</v>
      </c>
      <c r="D4033" t="s">
        <v>20881</v>
      </c>
    </row>
    <row r="4034" spans="1:4" ht="15">
      <c r="A4034" t="s">
        <v>18305</v>
      </c>
      <c r="B4034" s="53">
        <v>2022</v>
      </c>
      <c r="C4034" t="s">
        <v>644</v>
      </c>
      <c r="D4034" t="s">
        <v>20882</v>
      </c>
    </row>
    <row r="4035" spans="1:4" ht="15">
      <c r="A4035" t="s">
        <v>18305</v>
      </c>
      <c r="B4035" s="53">
        <v>2022</v>
      </c>
      <c r="C4035" t="s">
        <v>644</v>
      </c>
      <c r="D4035" t="s">
        <v>20883</v>
      </c>
    </row>
    <row r="4036" spans="1:4" ht="15">
      <c r="A4036" t="s">
        <v>18305</v>
      </c>
      <c r="B4036" s="53">
        <v>2022</v>
      </c>
      <c r="C4036" t="s">
        <v>985</v>
      </c>
      <c r="D4036" t="s">
        <v>20884</v>
      </c>
    </row>
    <row r="4037" spans="1:4" ht="15">
      <c r="A4037" t="s">
        <v>18305</v>
      </c>
      <c r="B4037" s="53">
        <v>2022</v>
      </c>
      <c r="C4037" t="s">
        <v>1</v>
      </c>
      <c r="D4037" t="s">
        <v>20885</v>
      </c>
    </row>
    <row r="4038" spans="1:4" ht="15">
      <c r="A4038" t="s">
        <v>18305</v>
      </c>
      <c r="B4038" s="53">
        <v>2022</v>
      </c>
      <c r="C4038" t="s">
        <v>1</v>
      </c>
      <c r="D4038" t="s">
        <v>20882</v>
      </c>
    </row>
    <row r="4039" spans="1:4" ht="15">
      <c r="A4039" t="s">
        <v>18305</v>
      </c>
      <c r="B4039" s="53">
        <v>2022</v>
      </c>
      <c r="C4039" t="s">
        <v>1</v>
      </c>
      <c r="D4039" t="s">
        <v>20880</v>
      </c>
    </row>
    <row r="4040" spans="1:4" ht="15">
      <c r="A4040" t="s">
        <v>18305</v>
      </c>
      <c r="B4040" s="53">
        <v>2022</v>
      </c>
      <c r="C4040" t="s">
        <v>1</v>
      </c>
      <c r="D4040" t="s">
        <v>20867</v>
      </c>
    </row>
    <row r="4041" spans="1:4" ht="15">
      <c r="A4041" t="s">
        <v>18305</v>
      </c>
      <c r="B4041" s="53">
        <v>2022</v>
      </c>
      <c r="C4041" t="s">
        <v>1</v>
      </c>
      <c r="D4041" t="s">
        <v>20886</v>
      </c>
    </row>
    <row r="4042" spans="1:4" ht="15">
      <c r="A4042" t="s">
        <v>18305</v>
      </c>
      <c r="B4042" s="53">
        <v>2022</v>
      </c>
      <c r="C4042" t="s">
        <v>1</v>
      </c>
      <c r="D4042" t="s">
        <v>20887</v>
      </c>
    </row>
    <row r="4043" spans="1:4" ht="15">
      <c r="A4043" t="s">
        <v>18305</v>
      </c>
      <c r="B4043" s="53">
        <v>2022</v>
      </c>
      <c r="C4043" t="s">
        <v>1</v>
      </c>
      <c r="D4043" t="s">
        <v>20888</v>
      </c>
    </row>
    <row r="4044" spans="1:4" ht="15">
      <c r="A4044" t="s">
        <v>18305</v>
      </c>
      <c r="B4044" s="53">
        <v>2022</v>
      </c>
      <c r="C4044" t="s">
        <v>1</v>
      </c>
      <c r="D4044" t="s">
        <v>20868</v>
      </c>
    </row>
    <row r="4045" spans="1:4" ht="15">
      <c r="A4045" t="s">
        <v>18305</v>
      </c>
      <c r="B4045" s="53">
        <v>2021</v>
      </c>
      <c r="C4045" t="s">
        <v>1337</v>
      </c>
      <c r="D4045" t="s">
        <v>7093</v>
      </c>
    </row>
    <row r="4046" spans="1:4" ht="15">
      <c r="A4046" t="s">
        <v>18305</v>
      </c>
      <c r="B4046" s="53">
        <v>2021</v>
      </c>
      <c r="C4046" t="s">
        <v>5149</v>
      </c>
      <c r="D4046" t="s">
        <v>12576</v>
      </c>
    </row>
    <row r="4047" spans="1:4" ht="15">
      <c r="A4047" t="s">
        <v>18305</v>
      </c>
      <c r="B4047" s="53">
        <v>2021</v>
      </c>
      <c r="C4047" t="s">
        <v>1970</v>
      </c>
      <c r="D4047" t="s">
        <v>20889</v>
      </c>
    </row>
    <row r="4048" spans="1:4" ht="15">
      <c r="A4048" t="s">
        <v>18305</v>
      </c>
      <c r="B4048" s="53">
        <v>2021</v>
      </c>
      <c r="C4048" t="s">
        <v>1401</v>
      </c>
      <c r="D4048" t="s">
        <v>20890</v>
      </c>
    </row>
    <row r="4049" spans="1:4" ht="15">
      <c r="A4049" t="s">
        <v>18305</v>
      </c>
      <c r="B4049" s="53">
        <v>2021</v>
      </c>
      <c r="C4049" t="s">
        <v>7101</v>
      </c>
      <c r="D4049" t="s">
        <v>20891</v>
      </c>
    </row>
    <row r="4050" spans="1:4" ht="15">
      <c r="A4050" t="s">
        <v>18305</v>
      </c>
      <c r="B4050" s="53">
        <v>2021</v>
      </c>
      <c r="C4050" t="s">
        <v>7101</v>
      </c>
      <c r="D4050" t="s">
        <v>7102</v>
      </c>
    </row>
    <row r="4051" spans="1:4" ht="15">
      <c r="A4051" t="s">
        <v>18305</v>
      </c>
      <c r="B4051" s="53">
        <v>2021</v>
      </c>
      <c r="C4051" t="s">
        <v>660</v>
      </c>
      <c r="D4051" t="s">
        <v>20892</v>
      </c>
    </row>
    <row r="4052" spans="1:4" ht="15">
      <c r="A4052" t="s">
        <v>18305</v>
      </c>
      <c r="B4052" s="53">
        <v>2021</v>
      </c>
      <c r="C4052" t="s">
        <v>6564</v>
      </c>
      <c r="D4052" t="s">
        <v>6565</v>
      </c>
    </row>
    <row r="4053" spans="1:4" ht="15">
      <c r="A4053" t="s">
        <v>18305</v>
      </c>
      <c r="B4053" s="53">
        <v>2021</v>
      </c>
      <c r="C4053" t="s">
        <v>985</v>
      </c>
      <c r="D4053" t="s">
        <v>20893</v>
      </c>
    </row>
    <row r="4054" spans="1:4" ht="15">
      <c r="A4054" t="s">
        <v>18305</v>
      </c>
      <c r="B4054" s="53">
        <v>2021</v>
      </c>
      <c r="C4054" t="s">
        <v>1</v>
      </c>
      <c r="D4054" t="s">
        <v>6565</v>
      </c>
    </row>
    <row r="4055" spans="1:4" ht="15">
      <c r="A4055" t="s">
        <v>18305</v>
      </c>
      <c r="B4055" s="53">
        <v>2021</v>
      </c>
      <c r="C4055" t="s">
        <v>1</v>
      </c>
      <c r="D4055" t="s">
        <v>7106</v>
      </c>
    </row>
    <row r="4056" spans="1:4" ht="15">
      <c r="A4056" t="s">
        <v>18305</v>
      </c>
      <c r="B4056" s="53">
        <v>2021</v>
      </c>
      <c r="C4056" t="s">
        <v>1</v>
      </c>
      <c r="D4056" t="s">
        <v>20894</v>
      </c>
    </row>
    <row r="4057" spans="1:4" ht="15">
      <c r="A4057" t="s">
        <v>18305</v>
      </c>
      <c r="B4057" s="53">
        <v>2021</v>
      </c>
      <c r="C4057" t="s">
        <v>1</v>
      </c>
      <c r="D4057" t="s">
        <v>20895</v>
      </c>
    </row>
    <row r="4058" spans="1:4" ht="15">
      <c r="A4058" t="s">
        <v>18305</v>
      </c>
      <c r="B4058" s="53">
        <v>2021</v>
      </c>
      <c r="C4058" t="s">
        <v>1</v>
      </c>
      <c r="D4058" t="s">
        <v>20889</v>
      </c>
    </row>
    <row r="4059" spans="1:4" ht="15">
      <c r="A4059" t="s">
        <v>18305</v>
      </c>
      <c r="B4059" s="53">
        <v>2021</v>
      </c>
      <c r="C4059" t="s">
        <v>1</v>
      </c>
      <c r="D4059" t="s">
        <v>20884</v>
      </c>
    </row>
    <row r="4060" spans="1:4" ht="15">
      <c r="A4060" t="s">
        <v>18305</v>
      </c>
      <c r="B4060" s="53">
        <v>2021</v>
      </c>
      <c r="C4060" t="s">
        <v>1</v>
      </c>
      <c r="D4060" t="s">
        <v>20879</v>
      </c>
    </row>
    <row r="4061" spans="1:4" ht="15">
      <c r="A4061" t="s">
        <v>18305</v>
      </c>
      <c r="B4061" s="53">
        <v>2020</v>
      </c>
      <c r="C4061" t="s">
        <v>44</v>
      </c>
      <c r="D4061" t="s">
        <v>20896</v>
      </c>
    </row>
    <row r="4062" spans="1:4" ht="15">
      <c r="A4062" t="s">
        <v>18305</v>
      </c>
      <c r="B4062" s="53">
        <v>2020</v>
      </c>
      <c r="C4062" t="s">
        <v>969</v>
      </c>
      <c r="D4062" t="s">
        <v>7113</v>
      </c>
    </row>
    <row r="4063" spans="1:4" ht="15">
      <c r="A4063" t="s">
        <v>18305</v>
      </c>
      <c r="B4063" s="53">
        <v>2020</v>
      </c>
      <c r="C4063" t="s">
        <v>914</v>
      </c>
      <c r="D4063" t="s">
        <v>20897</v>
      </c>
    </row>
    <row r="4064" spans="1:4" ht="15">
      <c r="A4064" t="s">
        <v>18305</v>
      </c>
      <c r="B4064" s="53">
        <v>2020</v>
      </c>
      <c r="C4064" t="s">
        <v>1401</v>
      </c>
      <c r="D4064" t="s">
        <v>20898</v>
      </c>
    </row>
    <row r="4065" spans="1:4" ht="15">
      <c r="A4065" t="s">
        <v>18305</v>
      </c>
      <c r="B4065" s="53">
        <v>2020</v>
      </c>
      <c r="C4065" t="s">
        <v>1401</v>
      </c>
      <c r="D4065" t="s">
        <v>20899</v>
      </c>
    </row>
    <row r="4066" spans="1:4" ht="15">
      <c r="A4066" t="s">
        <v>18305</v>
      </c>
      <c r="B4066" s="53">
        <v>2020</v>
      </c>
      <c r="C4066" t="s">
        <v>1401</v>
      </c>
      <c r="D4066" t="s">
        <v>20900</v>
      </c>
    </row>
    <row r="4067" spans="1:4" ht="15">
      <c r="A4067" t="s">
        <v>18305</v>
      </c>
      <c r="B4067" s="53">
        <v>2020</v>
      </c>
      <c r="C4067" t="s">
        <v>8705</v>
      </c>
      <c r="D4067" t="s">
        <v>8706</v>
      </c>
    </row>
    <row r="4068" spans="1:4" ht="15">
      <c r="A4068" t="s">
        <v>18305</v>
      </c>
      <c r="B4068" s="53">
        <v>2020</v>
      </c>
      <c r="C4068" t="s">
        <v>7118</v>
      </c>
      <c r="D4068" t="s">
        <v>7119</v>
      </c>
    </row>
    <row r="4069" spans="1:4" ht="15">
      <c r="A4069" t="s">
        <v>18305</v>
      </c>
      <c r="B4069" s="53">
        <v>2020</v>
      </c>
      <c r="C4069" t="s">
        <v>18</v>
      </c>
      <c r="D4069" t="s">
        <v>12581</v>
      </c>
    </row>
    <row r="4070" spans="1:4" ht="15">
      <c r="A4070" t="s">
        <v>18305</v>
      </c>
      <c r="B4070" s="53">
        <v>2020</v>
      </c>
      <c r="C4070" t="s">
        <v>660</v>
      </c>
      <c r="D4070" t="s">
        <v>20901</v>
      </c>
    </row>
    <row r="4071" spans="1:4" ht="15">
      <c r="A4071" t="s">
        <v>18305</v>
      </c>
      <c r="B4071" s="53">
        <v>2020</v>
      </c>
      <c r="C4071" t="s">
        <v>660</v>
      </c>
      <c r="D4071" t="s">
        <v>20902</v>
      </c>
    </row>
    <row r="4072" spans="1:4" ht="15">
      <c r="A4072" t="s">
        <v>18305</v>
      </c>
      <c r="B4072" s="53">
        <v>2020</v>
      </c>
      <c r="C4072" t="s">
        <v>644</v>
      </c>
      <c r="D4072" t="s">
        <v>20903</v>
      </c>
    </row>
    <row r="4073" spans="1:4" ht="15">
      <c r="A4073" t="s">
        <v>18305</v>
      </c>
      <c r="B4073" s="53">
        <v>2020</v>
      </c>
      <c r="C4073" t="s">
        <v>644</v>
      </c>
      <c r="D4073" t="s">
        <v>20904</v>
      </c>
    </row>
    <row r="4074" spans="1:4" ht="15">
      <c r="A4074" t="s">
        <v>18305</v>
      </c>
      <c r="B4074" s="53">
        <v>2020</v>
      </c>
      <c r="C4074" t="s">
        <v>985</v>
      </c>
      <c r="D4074" t="s">
        <v>20905</v>
      </c>
    </row>
    <row r="4075" spans="1:4" ht="15">
      <c r="A4075" t="s">
        <v>18305</v>
      </c>
      <c r="B4075" s="53">
        <v>2020</v>
      </c>
      <c r="C4075" t="s">
        <v>1</v>
      </c>
      <c r="D4075" t="s">
        <v>20905</v>
      </c>
    </row>
    <row r="4076" spans="1:4" ht="15">
      <c r="A4076" t="s">
        <v>18305</v>
      </c>
      <c r="B4076" s="53">
        <v>2020</v>
      </c>
      <c r="C4076" t="s">
        <v>1</v>
      </c>
      <c r="D4076" t="s">
        <v>12581</v>
      </c>
    </row>
    <row r="4077" spans="1:4" ht="15">
      <c r="A4077" t="s">
        <v>18305</v>
      </c>
      <c r="B4077" s="53">
        <v>2020</v>
      </c>
      <c r="C4077" t="s">
        <v>1</v>
      </c>
      <c r="D4077" t="s">
        <v>7126</v>
      </c>
    </row>
    <row r="4078" spans="1:4" ht="15">
      <c r="A4078" t="s">
        <v>18305</v>
      </c>
      <c r="B4078" s="53">
        <v>2020</v>
      </c>
      <c r="C4078" t="s">
        <v>1</v>
      </c>
      <c r="D4078" t="s">
        <v>20906</v>
      </c>
    </row>
    <row r="4079" spans="1:4" ht="15">
      <c r="A4079" t="s">
        <v>18305</v>
      </c>
      <c r="B4079" s="53">
        <v>2020</v>
      </c>
      <c r="C4079" t="s">
        <v>1</v>
      </c>
      <c r="D4079" t="s">
        <v>20899</v>
      </c>
    </row>
    <row r="4080" spans="1:4" ht="15">
      <c r="A4080" t="s">
        <v>18305</v>
      </c>
      <c r="B4080" s="53">
        <v>2020</v>
      </c>
      <c r="C4080" t="s">
        <v>1</v>
      </c>
      <c r="D4080" t="s">
        <v>8710</v>
      </c>
    </row>
    <row r="4081" spans="1:4" ht="15">
      <c r="A4081" t="s">
        <v>18305</v>
      </c>
      <c r="B4081" s="53">
        <v>2020</v>
      </c>
      <c r="C4081" t="s">
        <v>1</v>
      </c>
      <c r="D4081" t="s">
        <v>20904</v>
      </c>
    </row>
    <row r="4082" spans="1:4" ht="15">
      <c r="A4082" t="s">
        <v>18305</v>
      </c>
      <c r="B4082" s="53">
        <v>2020</v>
      </c>
      <c r="C4082" t="s">
        <v>1</v>
      </c>
      <c r="D4082" t="s">
        <v>20907</v>
      </c>
    </row>
    <row r="4083" spans="1:4" ht="15">
      <c r="A4083" t="s">
        <v>18305</v>
      </c>
      <c r="B4083" s="53">
        <v>2020</v>
      </c>
      <c r="C4083" t="s">
        <v>1</v>
      </c>
      <c r="D4083" t="s">
        <v>20897</v>
      </c>
    </row>
    <row r="4084" spans="1:4" ht="15">
      <c r="A4084" t="s">
        <v>18305</v>
      </c>
      <c r="B4084" s="53">
        <v>2020</v>
      </c>
      <c r="C4084" t="s">
        <v>1</v>
      </c>
      <c r="D4084" t="s">
        <v>12576</v>
      </c>
    </row>
    <row r="4085" spans="1:4" ht="15">
      <c r="A4085" t="s">
        <v>18305</v>
      </c>
      <c r="B4085" s="53">
        <v>2020</v>
      </c>
      <c r="C4085" t="s">
        <v>1</v>
      </c>
      <c r="D4085" t="s">
        <v>7113</v>
      </c>
    </row>
    <row r="4086" spans="1:4" ht="15">
      <c r="A4086" t="s">
        <v>18305</v>
      </c>
      <c r="B4086" s="53">
        <v>2020</v>
      </c>
      <c r="C4086" t="s">
        <v>1</v>
      </c>
      <c r="D4086" t="s">
        <v>7128</v>
      </c>
    </row>
    <row r="4087" spans="1:4" ht="15">
      <c r="A4087" t="s">
        <v>18305</v>
      </c>
      <c r="B4087" s="53">
        <v>2020</v>
      </c>
      <c r="C4087" t="s">
        <v>1</v>
      </c>
      <c r="D4087" t="s">
        <v>20893</v>
      </c>
    </row>
    <row r="4088" spans="1:4" ht="15">
      <c r="A4088" t="s">
        <v>18305</v>
      </c>
      <c r="B4088" s="53">
        <v>2020</v>
      </c>
      <c r="C4088" t="s">
        <v>1</v>
      </c>
      <c r="D4088" t="s">
        <v>20892</v>
      </c>
    </row>
    <row r="4089" spans="1:4" ht="15">
      <c r="A4089" t="s">
        <v>18305</v>
      </c>
      <c r="B4089" s="53">
        <v>2020</v>
      </c>
      <c r="C4089" t="s">
        <v>1</v>
      </c>
      <c r="D4089" t="s">
        <v>20890</v>
      </c>
    </row>
    <row r="4090" spans="1:4" ht="15">
      <c r="A4090" t="s">
        <v>18305</v>
      </c>
      <c r="B4090" s="53">
        <v>2019</v>
      </c>
      <c r="C4090" t="s">
        <v>1970</v>
      </c>
      <c r="D4090" t="s">
        <v>20908</v>
      </c>
    </row>
    <row r="4091" spans="1:4" ht="15">
      <c r="A4091" t="s">
        <v>18305</v>
      </c>
      <c r="B4091" s="53">
        <v>2019</v>
      </c>
      <c r="C4091" t="s">
        <v>1401</v>
      </c>
      <c r="D4091" t="s">
        <v>13996</v>
      </c>
    </row>
    <row r="4092" spans="1:4" ht="15">
      <c r="A4092" t="s">
        <v>18305</v>
      </c>
      <c r="B4092" s="53">
        <v>2019</v>
      </c>
      <c r="C4092" t="s">
        <v>1401</v>
      </c>
      <c r="D4092" t="s">
        <v>20909</v>
      </c>
    </row>
    <row r="4093" spans="1:4" ht="15">
      <c r="A4093" t="s">
        <v>18305</v>
      </c>
      <c r="B4093" s="53">
        <v>2019</v>
      </c>
      <c r="C4093" t="s">
        <v>2427</v>
      </c>
      <c r="D4093" t="s">
        <v>20910</v>
      </c>
    </row>
    <row r="4094" spans="1:4" ht="15">
      <c r="A4094" t="s">
        <v>18305</v>
      </c>
      <c r="B4094" s="53">
        <v>2019</v>
      </c>
      <c r="C4094" t="s">
        <v>2427</v>
      </c>
      <c r="D4094" t="s">
        <v>20911</v>
      </c>
    </row>
    <row r="4095" spans="1:4" ht="15">
      <c r="A4095" t="s">
        <v>18305</v>
      </c>
      <c r="B4095" s="53">
        <v>2019</v>
      </c>
      <c r="C4095" t="s">
        <v>1254</v>
      </c>
      <c r="D4095" t="s">
        <v>20912</v>
      </c>
    </row>
    <row r="4096" spans="1:4" ht="15">
      <c r="A4096" t="s">
        <v>18305</v>
      </c>
      <c r="B4096" s="53">
        <v>2019</v>
      </c>
      <c r="C4096" t="s">
        <v>1254</v>
      </c>
      <c r="D4096" t="s">
        <v>20913</v>
      </c>
    </row>
    <row r="4097" spans="1:4" ht="15">
      <c r="A4097" t="s">
        <v>18305</v>
      </c>
      <c r="B4097" s="53">
        <v>2019</v>
      </c>
      <c r="C4097" t="s">
        <v>660</v>
      </c>
      <c r="D4097" t="s">
        <v>20914</v>
      </c>
    </row>
    <row r="4098" spans="1:4" ht="15">
      <c r="A4098" t="s">
        <v>18305</v>
      </c>
      <c r="B4098" s="53">
        <v>2019</v>
      </c>
      <c r="C4098" t="s">
        <v>1</v>
      </c>
      <c r="D4098" t="s">
        <v>20902</v>
      </c>
    </row>
    <row r="4099" spans="1:4" ht="15">
      <c r="A4099" t="s">
        <v>18305</v>
      </c>
      <c r="B4099" s="53">
        <v>2019</v>
      </c>
      <c r="C4099" t="s">
        <v>1</v>
      </c>
      <c r="D4099" t="s">
        <v>13996</v>
      </c>
    </row>
    <row r="4100" spans="1:4" ht="15">
      <c r="A4100" t="s">
        <v>18305</v>
      </c>
      <c r="B4100" s="53">
        <v>2019</v>
      </c>
      <c r="C4100" t="s">
        <v>1</v>
      </c>
      <c r="D4100" t="s">
        <v>20915</v>
      </c>
    </row>
    <row r="4101" spans="1:4" ht="15">
      <c r="A4101" t="s">
        <v>18305</v>
      </c>
      <c r="B4101" s="53">
        <v>2019</v>
      </c>
      <c r="C4101" t="s">
        <v>1</v>
      </c>
      <c r="D4101" t="s">
        <v>20914</v>
      </c>
    </row>
    <row r="4102" spans="1:4" ht="15">
      <c r="A4102" t="s">
        <v>18305</v>
      </c>
      <c r="B4102" s="53">
        <v>2019</v>
      </c>
      <c r="C4102" t="s">
        <v>1</v>
      </c>
      <c r="D4102" t="s">
        <v>20916</v>
      </c>
    </row>
    <row r="4103" spans="1:4" ht="15">
      <c r="A4103" t="s">
        <v>18305</v>
      </c>
      <c r="B4103" s="53">
        <v>2019</v>
      </c>
      <c r="C4103" t="s">
        <v>1</v>
      </c>
      <c r="D4103" t="s">
        <v>20917</v>
      </c>
    </row>
    <row r="4104" spans="1:4" ht="15">
      <c r="A4104" t="s">
        <v>18305</v>
      </c>
      <c r="B4104" s="53">
        <v>2019</v>
      </c>
      <c r="C4104" t="s">
        <v>1</v>
      </c>
      <c r="D4104" t="s">
        <v>20918</v>
      </c>
    </row>
    <row r="4105" spans="1:4" ht="15">
      <c r="A4105" t="s">
        <v>18305</v>
      </c>
      <c r="B4105" s="53">
        <v>2019</v>
      </c>
      <c r="C4105" t="s">
        <v>1</v>
      </c>
      <c r="D4105" t="s">
        <v>20919</v>
      </c>
    </row>
    <row r="4106" spans="1:4" ht="15">
      <c r="A4106" t="s">
        <v>18305</v>
      </c>
      <c r="B4106" s="53">
        <v>2019</v>
      </c>
      <c r="C4106" t="s">
        <v>1</v>
      </c>
      <c r="D4106" t="s">
        <v>20896</v>
      </c>
    </row>
    <row r="4107" spans="1:4" ht="15">
      <c r="A4107" t="s">
        <v>18305</v>
      </c>
      <c r="B4107" s="53">
        <v>2019</v>
      </c>
      <c r="C4107" t="s">
        <v>1</v>
      </c>
      <c r="D4107" t="s">
        <v>20908</v>
      </c>
    </row>
    <row r="4108" spans="1:4" ht="15">
      <c r="A4108" t="s">
        <v>18305</v>
      </c>
      <c r="B4108" s="53">
        <v>2019</v>
      </c>
      <c r="C4108" t="s">
        <v>1</v>
      </c>
      <c r="D4108" t="s">
        <v>20903</v>
      </c>
    </row>
    <row r="4109" spans="1:4" ht="15">
      <c r="A4109" t="s">
        <v>18305</v>
      </c>
      <c r="B4109" s="53">
        <v>2019</v>
      </c>
      <c r="C4109" t="s">
        <v>1</v>
      </c>
      <c r="D4109" t="s">
        <v>20898</v>
      </c>
    </row>
    <row r="4110" spans="1:4" ht="15">
      <c r="A4110" t="s">
        <v>18305</v>
      </c>
      <c r="B4110" s="53">
        <v>2018</v>
      </c>
      <c r="C4110" t="s">
        <v>1014</v>
      </c>
      <c r="D4110" t="s">
        <v>20920</v>
      </c>
    </row>
    <row r="4111" spans="1:4" ht="15">
      <c r="A4111" t="s">
        <v>18305</v>
      </c>
      <c r="B4111" s="53">
        <v>2018</v>
      </c>
      <c r="C4111" t="s">
        <v>44</v>
      </c>
      <c r="D4111" t="s">
        <v>12592</v>
      </c>
    </row>
    <row r="4112" spans="1:4" ht="15">
      <c r="A4112" t="s">
        <v>18305</v>
      </c>
      <c r="B4112" s="53">
        <v>2018</v>
      </c>
      <c r="C4112" t="s">
        <v>1026</v>
      </c>
      <c r="D4112" t="s">
        <v>20921</v>
      </c>
    </row>
    <row r="4113" spans="1:4" ht="15">
      <c r="A4113" t="s">
        <v>18305</v>
      </c>
      <c r="B4113" s="53">
        <v>2018</v>
      </c>
      <c r="C4113" t="s">
        <v>969</v>
      </c>
      <c r="D4113" t="s">
        <v>8746</v>
      </c>
    </row>
    <row r="4114" spans="1:4" ht="15">
      <c r="A4114" t="s">
        <v>18305</v>
      </c>
      <c r="B4114" s="53">
        <v>2018</v>
      </c>
      <c r="C4114" t="s">
        <v>969</v>
      </c>
      <c r="D4114" t="s">
        <v>20922</v>
      </c>
    </row>
    <row r="4115" spans="1:4" ht="15">
      <c r="A4115" t="s">
        <v>18305</v>
      </c>
      <c r="B4115" s="53">
        <v>2018</v>
      </c>
      <c r="C4115" t="s">
        <v>1893</v>
      </c>
      <c r="D4115" t="s">
        <v>20923</v>
      </c>
    </row>
    <row r="4116" spans="1:4" ht="15">
      <c r="A4116" t="s">
        <v>18305</v>
      </c>
      <c r="B4116" s="53">
        <v>2018</v>
      </c>
      <c r="C4116" t="s">
        <v>660</v>
      </c>
      <c r="D4116" t="s">
        <v>20924</v>
      </c>
    </row>
    <row r="4117" spans="1:4" ht="15">
      <c r="A4117" t="s">
        <v>18305</v>
      </c>
      <c r="B4117" s="53">
        <v>2018</v>
      </c>
      <c r="C4117" t="s">
        <v>644</v>
      </c>
      <c r="D4117" t="s">
        <v>20925</v>
      </c>
    </row>
    <row r="4118" spans="1:4" ht="15">
      <c r="A4118" t="s">
        <v>18305</v>
      </c>
      <c r="B4118" s="53">
        <v>2018</v>
      </c>
      <c r="C4118" t="s">
        <v>1</v>
      </c>
      <c r="D4118" t="s">
        <v>20926</v>
      </c>
    </row>
    <row r="4119" spans="1:4" ht="15">
      <c r="A4119" t="s">
        <v>18305</v>
      </c>
      <c r="B4119" s="53">
        <v>2018</v>
      </c>
      <c r="C4119" t="s">
        <v>1</v>
      </c>
      <c r="D4119" t="s">
        <v>12596</v>
      </c>
    </row>
    <row r="4120" spans="1:4" ht="15">
      <c r="A4120" t="s">
        <v>18305</v>
      </c>
      <c r="B4120" s="53">
        <v>2018</v>
      </c>
      <c r="C4120" t="s">
        <v>1</v>
      </c>
      <c r="D4120" t="s">
        <v>20927</v>
      </c>
    </row>
    <row r="4121" spans="1:4" ht="15">
      <c r="A4121" t="s">
        <v>18305</v>
      </c>
      <c r="B4121" s="53">
        <v>2018</v>
      </c>
      <c r="C4121" t="s">
        <v>1</v>
      </c>
      <c r="D4121" t="s">
        <v>20922</v>
      </c>
    </row>
    <row r="4122" spans="1:4" ht="15">
      <c r="A4122" t="s">
        <v>18305</v>
      </c>
      <c r="B4122" s="53">
        <v>2018</v>
      </c>
      <c r="C4122" t="s">
        <v>1</v>
      </c>
      <c r="D4122" t="s">
        <v>20928</v>
      </c>
    </row>
    <row r="4123" spans="1:4" ht="15">
      <c r="A4123" t="s">
        <v>18305</v>
      </c>
      <c r="B4123" s="53">
        <v>2018</v>
      </c>
      <c r="C4123" t="s">
        <v>1</v>
      </c>
      <c r="D4123" t="s">
        <v>12597</v>
      </c>
    </row>
    <row r="4124" spans="1:4" ht="15">
      <c r="A4124" t="s">
        <v>18305</v>
      </c>
      <c r="B4124" s="53">
        <v>2018</v>
      </c>
      <c r="C4124" t="s">
        <v>1</v>
      </c>
      <c r="D4124" t="s">
        <v>12598</v>
      </c>
    </row>
    <row r="4125" spans="1:4" ht="15">
      <c r="A4125" t="s">
        <v>18305</v>
      </c>
      <c r="B4125" s="53">
        <v>2018</v>
      </c>
      <c r="C4125" t="s">
        <v>1</v>
      </c>
      <c r="D4125" t="s">
        <v>20929</v>
      </c>
    </row>
    <row r="4126" spans="1:4" ht="15">
      <c r="A4126" t="s">
        <v>18305</v>
      </c>
      <c r="B4126" s="53">
        <v>2018</v>
      </c>
      <c r="C4126" t="s">
        <v>1</v>
      </c>
      <c r="D4126" t="s">
        <v>20930</v>
      </c>
    </row>
    <row r="4127" spans="1:4" ht="15">
      <c r="A4127" t="s">
        <v>18305</v>
      </c>
      <c r="B4127" s="53">
        <v>2018</v>
      </c>
      <c r="C4127" t="s">
        <v>1</v>
      </c>
      <c r="D4127" t="s">
        <v>20923</v>
      </c>
    </row>
    <row r="4128" spans="1:4" ht="15">
      <c r="A4128" t="s">
        <v>18305</v>
      </c>
      <c r="B4128" s="53">
        <v>2017</v>
      </c>
      <c r="C4128" t="s">
        <v>1074</v>
      </c>
      <c r="D4128" t="s">
        <v>20931</v>
      </c>
    </row>
    <row r="4129" spans="1:4" ht="15">
      <c r="A4129" t="s">
        <v>18305</v>
      </c>
      <c r="B4129" s="53">
        <v>2017</v>
      </c>
      <c r="C4129" t="s">
        <v>44</v>
      </c>
      <c r="D4129" t="s">
        <v>20932</v>
      </c>
    </row>
    <row r="4130" spans="1:4" ht="15">
      <c r="A4130" t="s">
        <v>18305</v>
      </c>
      <c r="B4130" s="53">
        <v>2017</v>
      </c>
      <c r="C4130" t="s">
        <v>47</v>
      </c>
      <c r="D4130" t="s">
        <v>20933</v>
      </c>
    </row>
    <row r="4131" spans="1:4" ht="15">
      <c r="A4131" t="s">
        <v>18305</v>
      </c>
      <c r="B4131" s="53">
        <v>2017</v>
      </c>
      <c r="C4131" t="s">
        <v>969</v>
      </c>
      <c r="D4131" t="s">
        <v>20934</v>
      </c>
    </row>
    <row r="4132" spans="1:4" ht="15">
      <c r="A4132" t="s">
        <v>18305</v>
      </c>
      <c r="B4132" s="53">
        <v>2017</v>
      </c>
      <c r="C4132" t="s">
        <v>914</v>
      </c>
      <c r="D4132" t="s">
        <v>20935</v>
      </c>
    </row>
    <row r="4133" spans="1:4" ht="15">
      <c r="A4133" t="s">
        <v>18305</v>
      </c>
      <c r="B4133" s="53">
        <v>2017</v>
      </c>
      <c r="C4133" t="s">
        <v>1401</v>
      </c>
      <c r="D4133" t="s">
        <v>20936</v>
      </c>
    </row>
    <row r="4134" spans="1:4" ht="15">
      <c r="A4134" t="s">
        <v>18305</v>
      </c>
      <c r="B4134" s="53">
        <v>2017</v>
      </c>
      <c r="C4134" t="s">
        <v>1401</v>
      </c>
      <c r="D4134" t="s">
        <v>20937</v>
      </c>
    </row>
    <row r="4135" spans="1:4" ht="15">
      <c r="A4135" t="s">
        <v>18305</v>
      </c>
      <c r="B4135" s="53">
        <v>2017</v>
      </c>
      <c r="C4135" t="s">
        <v>1254</v>
      </c>
      <c r="D4135" t="s">
        <v>20926</v>
      </c>
    </row>
    <row r="4136" spans="1:4" ht="15">
      <c r="A4136" t="s">
        <v>18305</v>
      </c>
      <c r="B4136" s="53">
        <v>2017</v>
      </c>
      <c r="C4136" t="s">
        <v>660</v>
      </c>
      <c r="D4136" t="s">
        <v>20938</v>
      </c>
    </row>
    <row r="4137" spans="1:4" ht="15">
      <c r="A4137" t="s">
        <v>18305</v>
      </c>
      <c r="B4137" s="53">
        <v>2017</v>
      </c>
      <c r="C4137" t="s">
        <v>644</v>
      </c>
      <c r="D4137" t="s">
        <v>20939</v>
      </c>
    </row>
    <row r="4138" spans="1:4" ht="15">
      <c r="A4138" t="s">
        <v>18305</v>
      </c>
      <c r="B4138" s="53">
        <v>2017</v>
      </c>
      <c r="C4138" t="s">
        <v>985</v>
      </c>
      <c r="D4138" t="s">
        <v>20940</v>
      </c>
    </row>
    <row r="4139" spans="1:4" ht="15">
      <c r="A4139" t="s">
        <v>18305</v>
      </c>
      <c r="B4139" s="53">
        <v>2017</v>
      </c>
      <c r="C4139" t="s">
        <v>985</v>
      </c>
      <c r="D4139" t="s">
        <v>20907</v>
      </c>
    </row>
    <row r="4140" spans="1:4" ht="15">
      <c r="A4140" t="s">
        <v>18305</v>
      </c>
      <c r="B4140" s="53">
        <v>2017</v>
      </c>
      <c r="C4140" t="s">
        <v>1</v>
      </c>
      <c r="D4140" t="s">
        <v>20941</v>
      </c>
    </row>
    <row r="4141" spans="1:4" ht="15">
      <c r="A4141" t="s">
        <v>18305</v>
      </c>
      <c r="B4141" s="53">
        <v>2017</v>
      </c>
      <c r="C4141" t="s">
        <v>1</v>
      </c>
      <c r="D4141" t="s">
        <v>20936</v>
      </c>
    </row>
    <row r="4142" spans="1:4" ht="15">
      <c r="A4142" t="s">
        <v>18305</v>
      </c>
      <c r="B4142" s="53">
        <v>2017</v>
      </c>
      <c r="C4142" t="s">
        <v>1</v>
      </c>
      <c r="D4142" t="s">
        <v>20942</v>
      </c>
    </row>
    <row r="4143" spans="1:4" ht="15">
      <c r="A4143" t="s">
        <v>18305</v>
      </c>
      <c r="B4143" s="53">
        <v>2017</v>
      </c>
      <c r="C4143" t="s">
        <v>1</v>
      </c>
      <c r="D4143" t="s">
        <v>20943</v>
      </c>
    </row>
    <row r="4144" spans="1:4" ht="15">
      <c r="A4144" t="s">
        <v>18305</v>
      </c>
      <c r="B4144" s="53">
        <v>2017</v>
      </c>
      <c r="C4144" t="s">
        <v>1</v>
      </c>
      <c r="D4144" t="s">
        <v>20944</v>
      </c>
    </row>
    <row r="4145" spans="1:4" ht="15">
      <c r="A4145" t="s">
        <v>18305</v>
      </c>
      <c r="B4145" s="53">
        <v>2017</v>
      </c>
      <c r="C4145" t="s">
        <v>1</v>
      </c>
      <c r="D4145" t="s">
        <v>20934</v>
      </c>
    </row>
    <row r="4146" spans="1:4" ht="15">
      <c r="A4146" t="s">
        <v>18305</v>
      </c>
      <c r="B4146" s="53">
        <v>2017</v>
      </c>
      <c r="C4146" t="s">
        <v>1</v>
      </c>
      <c r="D4146" t="s">
        <v>20945</v>
      </c>
    </row>
    <row r="4147" spans="1:4" ht="15">
      <c r="A4147" t="s">
        <v>18305</v>
      </c>
      <c r="B4147" s="53">
        <v>2017</v>
      </c>
      <c r="C4147" t="s">
        <v>1</v>
      </c>
      <c r="D4147" t="s">
        <v>20946</v>
      </c>
    </row>
    <row r="4148" spans="1:4" ht="15">
      <c r="A4148" t="s">
        <v>18305</v>
      </c>
      <c r="B4148" s="53">
        <v>2016</v>
      </c>
      <c r="C4148" t="s">
        <v>969</v>
      </c>
      <c r="D4148" t="s">
        <v>20947</v>
      </c>
    </row>
    <row r="4149" spans="1:4" ht="15">
      <c r="A4149" t="s">
        <v>18305</v>
      </c>
      <c r="B4149" s="53">
        <v>2016</v>
      </c>
      <c r="C4149" t="s">
        <v>969</v>
      </c>
      <c r="D4149" t="s">
        <v>8792</v>
      </c>
    </row>
    <row r="4150" spans="1:4" ht="15">
      <c r="A4150" t="s">
        <v>18305</v>
      </c>
      <c r="B4150" s="53">
        <v>2016</v>
      </c>
      <c r="C4150" t="s">
        <v>969</v>
      </c>
      <c r="D4150" t="s">
        <v>20948</v>
      </c>
    </row>
    <row r="4151" spans="1:4" ht="15">
      <c r="A4151" t="s">
        <v>18305</v>
      </c>
      <c r="B4151" s="53">
        <v>2016</v>
      </c>
      <c r="C4151" t="s">
        <v>1401</v>
      </c>
      <c r="D4151" t="s">
        <v>20949</v>
      </c>
    </row>
    <row r="4152" spans="1:4" ht="15">
      <c r="A4152" t="s">
        <v>18305</v>
      </c>
      <c r="B4152" s="53">
        <v>2016</v>
      </c>
      <c r="C4152" t="s">
        <v>2427</v>
      </c>
      <c r="D4152" t="s">
        <v>20950</v>
      </c>
    </row>
    <row r="4153" spans="1:4" ht="15">
      <c r="A4153" t="s">
        <v>18305</v>
      </c>
      <c r="B4153" s="53">
        <v>2016</v>
      </c>
      <c r="C4153" t="s">
        <v>660</v>
      </c>
      <c r="D4153" t="s">
        <v>20951</v>
      </c>
    </row>
    <row r="4154" spans="1:4" ht="15">
      <c r="A4154" t="s">
        <v>18305</v>
      </c>
      <c r="B4154" s="53">
        <v>2016</v>
      </c>
      <c r="C4154" t="s">
        <v>660</v>
      </c>
      <c r="D4154" t="s">
        <v>12602</v>
      </c>
    </row>
    <row r="4155" spans="1:4" ht="15">
      <c r="A4155" t="s">
        <v>18305</v>
      </c>
      <c r="B4155" s="53">
        <v>2016</v>
      </c>
      <c r="C4155" t="s">
        <v>644</v>
      </c>
      <c r="D4155" t="s">
        <v>20952</v>
      </c>
    </row>
    <row r="4156" spans="1:4" ht="15">
      <c r="A4156" t="s">
        <v>18305</v>
      </c>
      <c r="B4156" s="53">
        <v>2016</v>
      </c>
      <c r="C4156" t="s">
        <v>985</v>
      </c>
      <c r="D4156" t="s">
        <v>20953</v>
      </c>
    </row>
    <row r="4157" spans="1:4" ht="15">
      <c r="A4157" t="s">
        <v>18305</v>
      </c>
      <c r="B4157" s="53">
        <v>2016</v>
      </c>
      <c r="C4157" t="s">
        <v>985</v>
      </c>
      <c r="D4157" t="s">
        <v>20954</v>
      </c>
    </row>
    <row r="4158" spans="1:4" ht="15">
      <c r="A4158" t="s">
        <v>18305</v>
      </c>
      <c r="B4158" s="53">
        <v>2016</v>
      </c>
      <c r="C4158" t="s">
        <v>20955</v>
      </c>
      <c r="D4158" t="s">
        <v>20956</v>
      </c>
    </row>
    <row r="4159" spans="1:4" ht="15">
      <c r="A4159" t="s">
        <v>18305</v>
      </c>
      <c r="B4159" s="53">
        <v>2016</v>
      </c>
      <c r="C4159" t="s">
        <v>2051</v>
      </c>
      <c r="D4159" t="s">
        <v>20957</v>
      </c>
    </row>
    <row r="4160" spans="1:4" ht="15">
      <c r="A4160" t="s">
        <v>18305</v>
      </c>
      <c r="B4160" s="53">
        <v>2016</v>
      </c>
      <c r="C4160" t="s">
        <v>1029</v>
      </c>
      <c r="D4160" t="s">
        <v>20958</v>
      </c>
    </row>
    <row r="4161" spans="1:4" ht="15">
      <c r="A4161" t="s">
        <v>18305</v>
      </c>
      <c r="B4161" s="53">
        <v>2016</v>
      </c>
      <c r="C4161" t="s">
        <v>2049</v>
      </c>
      <c r="D4161" t="s">
        <v>20959</v>
      </c>
    </row>
    <row r="4162" spans="1:4" ht="15">
      <c r="A4162" t="s">
        <v>18305</v>
      </c>
      <c r="B4162" s="53">
        <v>2016</v>
      </c>
      <c r="C4162" t="s">
        <v>2247</v>
      </c>
      <c r="D4162" t="s">
        <v>20960</v>
      </c>
    </row>
    <row r="4163" spans="1:4" ht="15">
      <c r="A4163" t="s">
        <v>18305</v>
      </c>
      <c r="B4163" s="53">
        <v>2016</v>
      </c>
      <c r="C4163" t="s">
        <v>6933</v>
      </c>
      <c r="D4163" t="s">
        <v>20961</v>
      </c>
    </row>
    <row r="4164" spans="1:4" ht="15">
      <c r="A4164" t="s">
        <v>18305</v>
      </c>
      <c r="B4164" s="53">
        <v>2016</v>
      </c>
      <c r="C4164" t="s">
        <v>3291</v>
      </c>
      <c r="D4164" t="s">
        <v>20962</v>
      </c>
    </row>
    <row r="4165" spans="1:4" ht="15">
      <c r="A4165" t="s">
        <v>18305</v>
      </c>
      <c r="B4165" s="53">
        <v>2016</v>
      </c>
      <c r="C4165" t="s">
        <v>4934</v>
      </c>
      <c r="D4165" t="s">
        <v>20963</v>
      </c>
    </row>
    <row r="4166" spans="1:4" ht="15">
      <c r="A4166" t="s">
        <v>18305</v>
      </c>
      <c r="B4166" s="53">
        <v>2016</v>
      </c>
      <c r="C4166" t="s">
        <v>3276</v>
      </c>
      <c r="D4166" t="s">
        <v>20964</v>
      </c>
    </row>
    <row r="4167" spans="1:4" ht="15">
      <c r="A4167" t="s">
        <v>18305</v>
      </c>
      <c r="B4167" s="53">
        <v>2016</v>
      </c>
      <c r="C4167" t="s">
        <v>1</v>
      </c>
      <c r="D4167" t="s">
        <v>20965</v>
      </c>
    </row>
    <row r="4168" spans="1:4" ht="15">
      <c r="A4168" t="s">
        <v>18305</v>
      </c>
      <c r="B4168" s="53">
        <v>2016</v>
      </c>
      <c r="C4168" t="s">
        <v>1</v>
      </c>
      <c r="D4168" t="s">
        <v>20933</v>
      </c>
    </row>
    <row r="4169" spans="1:4" ht="15">
      <c r="A4169" t="s">
        <v>18305</v>
      </c>
      <c r="B4169" s="53">
        <v>2016</v>
      </c>
      <c r="C4169" t="s">
        <v>1</v>
      </c>
      <c r="D4169" t="s">
        <v>20937</v>
      </c>
    </row>
    <row r="4170" spans="1:4" ht="15">
      <c r="A4170" t="s">
        <v>18305</v>
      </c>
      <c r="B4170" s="53">
        <v>2016</v>
      </c>
      <c r="C4170" t="s">
        <v>1</v>
      </c>
      <c r="D4170" t="s">
        <v>20966</v>
      </c>
    </row>
    <row r="4171" spans="1:4" ht="15">
      <c r="A4171" t="s">
        <v>18305</v>
      </c>
      <c r="B4171" s="53">
        <v>2015</v>
      </c>
      <c r="C4171" t="s">
        <v>1014</v>
      </c>
      <c r="D4171" t="s">
        <v>20967</v>
      </c>
    </row>
    <row r="4172" spans="1:4" ht="15">
      <c r="A4172" t="s">
        <v>18305</v>
      </c>
      <c r="B4172" s="53">
        <v>2015</v>
      </c>
      <c r="C4172" t="s">
        <v>914</v>
      </c>
      <c r="D4172" t="s">
        <v>8806</v>
      </c>
    </row>
    <row r="4173" spans="1:4" ht="15">
      <c r="A4173" t="s">
        <v>18305</v>
      </c>
      <c r="B4173" s="53">
        <v>2015</v>
      </c>
      <c r="C4173" t="s">
        <v>2427</v>
      </c>
      <c r="D4173" t="s">
        <v>20968</v>
      </c>
    </row>
    <row r="4174" spans="1:4" ht="15">
      <c r="A4174" t="s">
        <v>18305</v>
      </c>
      <c r="B4174" s="53">
        <v>2015</v>
      </c>
      <c r="C4174" t="s">
        <v>2505</v>
      </c>
      <c r="D4174" t="s">
        <v>9604</v>
      </c>
    </row>
    <row r="4175" spans="1:4" ht="15">
      <c r="A4175" t="s">
        <v>18305</v>
      </c>
      <c r="B4175" s="53">
        <v>2015</v>
      </c>
      <c r="C4175" t="s">
        <v>915</v>
      </c>
      <c r="D4175" t="s">
        <v>3433</v>
      </c>
    </row>
    <row r="4176" spans="1:4" ht="15">
      <c r="A4176" t="s">
        <v>18305</v>
      </c>
      <c r="B4176" s="53">
        <v>2015</v>
      </c>
      <c r="C4176" t="s">
        <v>1254</v>
      </c>
      <c r="D4176" t="s">
        <v>20969</v>
      </c>
    </row>
    <row r="4177" spans="1:4" ht="15">
      <c r="A4177" t="s">
        <v>18305</v>
      </c>
      <c r="B4177" s="53">
        <v>2015</v>
      </c>
      <c r="C4177" t="s">
        <v>660</v>
      </c>
      <c r="D4177" t="s">
        <v>20970</v>
      </c>
    </row>
    <row r="4178" spans="1:4" ht="15">
      <c r="A4178" t="s">
        <v>18305</v>
      </c>
      <c r="B4178" s="53">
        <v>2015</v>
      </c>
      <c r="C4178" t="s">
        <v>660</v>
      </c>
      <c r="D4178" t="s">
        <v>3435</v>
      </c>
    </row>
    <row r="4179" spans="1:4" ht="15">
      <c r="A4179" t="s">
        <v>18305</v>
      </c>
      <c r="B4179" s="53">
        <v>2015</v>
      </c>
      <c r="C4179" t="s">
        <v>660</v>
      </c>
      <c r="D4179" t="s">
        <v>20971</v>
      </c>
    </row>
    <row r="4180" spans="1:4" ht="15">
      <c r="A4180" t="s">
        <v>18305</v>
      </c>
      <c r="B4180" s="53">
        <v>2015</v>
      </c>
      <c r="C4180" t="s">
        <v>1079</v>
      </c>
      <c r="D4180" t="s">
        <v>20972</v>
      </c>
    </row>
    <row r="4181" spans="1:4" ht="15">
      <c r="A4181" t="s">
        <v>18305</v>
      </c>
      <c r="B4181" s="53">
        <v>2015</v>
      </c>
      <c r="C4181" t="s">
        <v>985</v>
      </c>
      <c r="D4181" t="s">
        <v>20973</v>
      </c>
    </row>
    <row r="4182" spans="1:4" ht="15">
      <c r="A4182" t="s">
        <v>18305</v>
      </c>
      <c r="B4182" s="53">
        <v>2015</v>
      </c>
      <c r="C4182" t="s">
        <v>2427</v>
      </c>
      <c r="D4182" t="s">
        <v>8810</v>
      </c>
    </row>
    <row r="4183" spans="1:4" ht="15">
      <c r="A4183" t="s">
        <v>18305</v>
      </c>
      <c r="B4183" s="53">
        <v>2014</v>
      </c>
      <c r="C4183" t="s">
        <v>1401</v>
      </c>
      <c r="D4183" t="s">
        <v>20974</v>
      </c>
    </row>
    <row r="4184" spans="1:4" ht="15">
      <c r="A4184" t="s">
        <v>18305</v>
      </c>
      <c r="B4184" s="53">
        <v>2014</v>
      </c>
      <c r="C4184" t="s">
        <v>153</v>
      </c>
      <c r="D4184" t="s">
        <v>20975</v>
      </c>
    </row>
    <row r="4185" spans="1:4" ht="15">
      <c r="A4185" t="s">
        <v>18305</v>
      </c>
      <c r="B4185" s="53">
        <v>2014</v>
      </c>
      <c r="C4185" t="s">
        <v>660</v>
      </c>
      <c r="D4185" t="s">
        <v>20976</v>
      </c>
    </row>
    <row r="4186" spans="1:4" ht="15">
      <c r="A4186" t="s">
        <v>18305</v>
      </c>
      <c r="B4186" s="53">
        <v>2014</v>
      </c>
      <c r="C4186" t="s">
        <v>660</v>
      </c>
      <c r="D4186" t="s">
        <v>20977</v>
      </c>
    </row>
    <row r="4187" spans="1:4" ht="15">
      <c r="A4187" t="s">
        <v>18305</v>
      </c>
      <c r="B4187" s="53">
        <v>2014</v>
      </c>
      <c r="C4187" t="s">
        <v>1</v>
      </c>
      <c r="D4187" t="s">
        <v>20978</v>
      </c>
    </row>
    <row r="4188" spans="1:4" ht="15">
      <c r="A4188" t="s">
        <v>18305</v>
      </c>
      <c r="B4188" s="53">
        <v>2013</v>
      </c>
      <c r="C4188" t="s">
        <v>1970</v>
      </c>
      <c r="D4188" t="s">
        <v>20979</v>
      </c>
    </row>
    <row r="4189" spans="1:4" ht="15">
      <c r="A4189" t="s">
        <v>18305</v>
      </c>
      <c r="B4189" s="53">
        <v>2013</v>
      </c>
      <c r="C4189" t="s">
        <v>1401</v>
      </c>
      <c r="D4189" t="s">
        <v>20980</v>
      </c>
    </row>
    <row r="4190" spans="1:4" ht="15">
      <c r="A4190" t="s">
        <v>18305</v>
      </c>
      <c r="B4190" s="53">
        <v>2013</v>
      </c>
      <c r="C4190" t="s">
        <v>1270</v>
      </c>
      <c r="D4190" t="s">
        <v>20981</v>
      </c>
    </row>
    <row r="4191" spans="1:4" ht="15">
      <c r="A4191" t="s">
        <v>18305</v>
      </c>
      <c r="B4191" s="53">
        <v>2013</v>
      </c>
      <c r="C4191" t="s">
        <v>1270</v>
      </c>
      <c r="D4191" t="s">
        <v>20982</v>
      </c>
    </row>
    <row r="4192" spans="1:4" ht="15">
      <c r="A4192" t="s">
        <v>18305</v>
      </c>
      <c r="B4192" s="53">
        <v>2013</v>
      </c>
      <c r="C4192" t="s">
        <v>660</v>
      </c>
      <c r="D4192" t="s">
        <v>20983</v>
      </c>
    </row>
    <row r="4193" spans="1:4" ht="15">
      <c r="A4193" t="s">
        <v>18305</v>
      </c>
      <c r="B4193" s="53">
        <v>2013</v>
      </c>
      <c r="C4193" t="s">
        <v>1079</v>
      </c>
      <c r="D4193" t="s">
        <v>20984</v>
      </c>
    </row>
    <row r="4194" spans="1:4" ht="15">
      <c r="A4194" t="s">
        <v>18305</v>
      </c>
      <c r="B4194" s="53">
        <v>2012</v>
      </c>
      <c r="C4194" t="s">
        <v>969</v>
      </c>
      <c r="D4194" t="s">
        <v>20985</v>
      </c>
    </row>
    <row r="4195" spans="1:4" ht="15">
      <c r="A4195" t="s">
        <v>18305</v>
      </c>
      <c r="B4195" s="53">
        <v>2012</v>
      </c>
      <c r="C4195" t="s">
        <v>969</v>
      </c>
      <c r="D4195" t="s">
        <v>20986</v>
      </c>
    </row>
    <row r="4196" spans="1:4" ht="15">
      <c r="A4196" t="s">
        <v>18305</v>
      </c>
      <c r="B4196" s="53">
        <v>2012</v>
      </c>
      <c r="C4196" t="s">
        <v>1401</v>
      </c>
      <c r="D4196" t="s">
        <v>20987</v>
      </c>
    </row>
    <row r="4197" spans="1:4" ht="15">
      <c r="A4197" t="s">
        <v>18305</v>
      </c>
      <c r="B4197" s="53">
        <v>2012</v>
      </c>
      <c r="C4197" t="s">
        <v>6933</v>
      </c>
      <c r="D4197" t="s">
        <v>20988</v>
      </c>
    </row>
    <row r="4198" spans="1:4" ht="15">
      <c r="A4198" t="s">
        <v>18305</v>
      </c>
      <c r="B4198" s="53">
        <v>2012</v>
      </c>
      <c r="C4198" t="s">
        <v>2051</v>
      </c>
      <c r="D4198" t="s">
        <v>20989</v>
      </c>
    </row>
    <row r="4199" spans="1:4" ht="15">
      <c r="A4199" t="s">
        <v>18305</v>
      </c>
      <c r="B4199" s="53">
        <v>2011</v>
      </c>
      <c r="C4199" t="s">
        <v>9</v>
      </c>
      <c r="D4199" t="s">
        <v>20990</v>
      </c>
    </row>
    <row r="4200" spans="1:4" ht="15">
      <c r="A4200" t="s">
        <v>18305</v>
      </c>
      <c r="B4200" s="53">
        <v>2011</v>
      </c>
      <c r="C4200" t="s">
        <v>1014</v>
      </c>
      <c r="D4200" t="s">
        <v>20991</v>
      </c>
    </row>
    <row r="4201" spans="1:4" ht="15">
      <c r="A4201" t="s">
        <v>18305</v>
      </c>
      <c r="B4201" s="53">
        <v>2011</v>
      </c>
      <c r="C4201" t="s">
        <v>1337</v>
      </c>
      <c r="D4201" t="s">
        <v>20992</v>
      </c>
    </row>
    <row r="4202" spans="1:4" ht="15">
      <c r="A4202" t="s">
        <v>18305</v>
      </c>
      <c r="B4202" s="53">
        <v>2011</v>
      </c>
      <c r="C4202" t="s">
        <v>1074</v>
      </c>
      <c r="D4202" t="s">
        <v>20993</v>
      </c>
    </row>
    <row r="4203" spans="1:4" ht="15">
      <c r="A4203" t="s">
        <v>18305</v>
      </c>
      <c r="B4203" s="53">
        <v>2011</v>
      </c>
      <c r="C4203" t="s">
        <v>969</v>
      </c>
      <c r="D4203" t="s">
        <v>20994</v>
      </c>
    </row>
    <row r="4204" spans="1:4" ht="15">
      <c r="A4204" t="s">
        <v>18305</v>
      </c>
      <c r="B4204" s="53">
        <v>2011</v>
      </c>
      <c r="C4204" t="s">
        <v>969</v>
      </c>
      <c r="D4204" t="s">
        <v>20995</v>
      </c>
    </row>
    <row r="4205" spans="1:4" ht="15">
      <c r="A4205" t="s">
        <v>18305</v>
      </c>
      <c r="B4205" s="53">
        <v>2011</v>
      </c>
      <c r="C4205" t="s">
        <v>1270</v>
      </c>
      <c r="D4205" t="s">
        <v>20996</v>
      </c>
    </row>
    <row r="4206" spans="1:4" ht="15">
      <c r="A4206" t="s">
        <v>18305</v>
      </c>
      <c r="B4206" s="53">
        <v>2011</v>
      </c>
      <c r="C4206" t="s">
        <v>1270</v>
      </c>
      <c r="D4206" t="s">
        <v>20997</v>
      </c>
    </row>
    <row r="4207" spans="1:4" ht="15">
      <c r="A4207" t="s">
        <v>18305</v>
      </c>
      <c r="B4207" s="53">
        <v>2011</v>
      </c>
      <c r="C4207" t="s">
        <v>1270</v>
      </c>
      <c r="D4207" t="s">
        <v>20998</v>
      </c>
    </row>
    <row r="4208" spans="1:4" ht="15">
      <c r="A4208" t="s">
        <v>18305</v>
      </c>
      <c r="B4208" s="53">
        <v>2011</v>
      </c>
      <c r="C4208" t="s">
        <v>1254</v>
      </c>
      <c r="D4208" t="s">
        <v>20999</v>
      </c>
    </row>
    <row r="4209" spans="1:4" ht="15">
      <c r="A4209" t="s">
        <v>18305</v>
      </c>
      <c r="B4209" s="53">
        <v>2011</v>
      </c>
      <c r="C4209" t="s">
        <v>1254</v>
      </c>
      <c r="D4209" t="s">
        <v>21000</v>
      </c>
    </row>
    <row r="4210" spans="1:4" ht="15">
      <c r="A4210" t="s">
        <v>18305</v>
      </c>
      <c r="B4210" s="53">
        <v>2011</v>
      </c>
      <c r="C4210" t="s">
        <v>9232</v>
      </c>
      <c r="D4210" t="s">
        <v>21001</v>
      </c>
    </row>
    <row r="4211" spans="1:4" ht="15">
      <c r="A4211" t="s">
        <v>18305</v>
      </c>
      <c r="B4211" s="53">
        <v>2011</v>
      </c>
      <c r="C4211" t="s">
        <v>1079</v>
      </c>
      <c r="D4211" t="s">
        <v>21002</v>
      </c>
    </row>
    <row r="4212" spans="1:4" ht="15">
      <c r="A4212" t="s">
        <v>18305</v>
      </c>
      <c r="B4212" s="53">
        <v>2011</v>
      </c>
      <c r="C4212" t="s">
        <v>1495</v>
      </c>
      <c r="D4212" t="s">
        <v>21003</v>
      </c>
    </row>
    <row r="4213" spans="1:4" ht="15">
      <c r="A4213" t="s">
        <v>18305</v>
      </c>
      <c r="B4213" s="53">
        <v>2011</v>
      </c>
      <c r="C4213" t="s">
        <v>7166</v>
      </c>
      <c r="D4213" t="s">
        <v>21004</v>
      </c>
    </row>
    <row r="4214" spans="1:4" ht="15">
      <c r="A4214" t="s">
        <v>18305</v>
      </c>
      <c r="B4214" s="53">
        <v>2011</v>
      </c>
      <c r="C4214" t="s">
        <v>20297</v>
      </c>
      <c r="D4214" t="s">
        <v>21005</v>
      </c>
    </row>
    <row r="4215" spans="1:4" ht="15">
      <c r="A4215" t="s">
        <v>18305</v>
      </c>
      <c r="B4215" s="53">
        <v>2010</v>
      </c>
      <c r="C4215" t="s">
        <v>923</v>
      </c>
      <c r="D4215" t="s">
        <v>21006</v>
      </c>
    </row>
    <row r="4216" spans="1:4" ht="15">
      <c r="A4216" t="s">
        <v>18305</v>
      </c>
      <c r="B4216" s="53">
        <v>2010</v>
      </c>
      <c r="C4216" t="s">
        <v>969</v>
      </c>
      <c r="D4216" t="s">
        <v>21007</v>
      </c>
    </row>
    <row r="4217" spans="1:4" ht="15">
      <c r="A4217" t="s">
        <v>18305</v>
      </c>
      <c r="B4217" s="53">
        <v>2010</v>
      </c>
      <c r="C4217" t="s">
        <v>909</v>
      </c>
      <c r="D4217" t="s">
        <v>21008</v>
      </c>
    </row>
    <row r="4218" spans="1:4" ht="15">
      <c r="A4218" t="s">
        <v>18305</v>
      </c>
      <c r="B4218" s="53">
        <v>2010</v>
      </c>
      <c r="C4218" t="s">
        <v>2586</v>
      </c>
      <c r="D4218" t="s">
        <v>21009</v>
      </c>
    </row>
    <row r="4219" spans="1:4" ht="15">
      <c r="A4219" t="s">
        <v>18305</v>
      </c>
      <c r="B4219" s="53">
        <v>2010</v>
      </c>
      <c r="C4219" t="s">
        <v>2051</v>
      </c>
      <c r="D4219" t="s">
        <v>21010</v>
      </c>
    </row>
    <row r="4220" spans="1:4" ht="15">
      <c r="A4220" t="s">
        <v>18305</v>
      </c>
      <c r="B4220" s="53">
        <v>2009</v>
      </c>
      <c r="C4220" t="s">
        <v>1014</v>
      </c>
      <c r="D4220" t="s">
        <v>21011</v>
      </c>
    </row>
    <row r="4221" spans="1:4" ht="15">
      <c r="A4221" t="s">
        <v>18305</v>
      </c>
      <c r="B4221" s="53">
        <v>2009</v>
      </c>
      <c r="C4221" t="s">
        <v>923</v>
      </c>
      <c r="D4221" t="s">
        <v>21012</v>
      </c>
    </row>
    <row r="4222" spans="1:4" ht="15">
      <c r="A4222" t="s">
        <v>18305</v>
      </c>
      <c r="B4222" s="53">
        <v>2009</v>
      </c>
      <c r="C4222" t="s">
        <v>1074</v>
      </c>
      <c r="D4222" t="s">
        <v>21013</v>
      </c>
    </row>
    <row r="4223" spans="1:4" ht="15">
      <c r="A4223" t="s">
        <v>18305</v>
      </c>
      <c r="B4223" s="53">
        <v>2009</v>
      </c>
      <c r="C4223" t="s">
        <v>969</v>
      </c>
      <c r="D4223" t="s">
        <v>21014</v>
      </c>
    </row>
    <row r="4224" spans="1:4" ht="15">
      <c r="A4224" t="s">
        <v>18305</v>
      </c>
      <c r="B4224" s="53">
        <v>2009</v>
      </c>
      <c r="C4224" t="s">
        <v>1270</v>
      </c>
      <c r="D4224" t="s">
        <v>21015</v>
      </c>
    </row>
    <row r="4225" spans="1:4" ht="15">
      <c r="A4225" t="s">
        <v>18305</v>
      </c>
      <c r="B4225" s="53">
        <v>2009</v>
      </c>
      <c r="C4225" t="s">
        <v>1270</v>
      </c>
      <c r="D4225" t="s">
        <v>21016</v>
      </c>
    </row>
    <row r="4226" spans="1:4" ht="15">
      <c r="A4226" t="s">
        <v>18305</v>
      </c>
      <c r="B4226" s="53">
        <v>2009</v>
      </c>
      <c r="C4226" t="s">
        <v>1270</v>
      </c>
      <c r="D4226" t="s">
        <v>21017</v>
      </c>
    </row>
    <row r="4227" spans="1:4" ht="15">
      <c r="A4227" t="s">
        <v>18305</v>
      </c>
      <c r="B4227" s="53">
        <v>2009</v>
      </c>
      <c r="C4227" t="s">
        <v>1254</v>
      </c>
      <c r="D4227" t="s">
        <v>21018</v>
      </c>
    </row>
    <row r="4228" spans="1:4" ht="15">
      <c r="A4228" t="s">
        <v>18305</v>
      </c>
      <c r="B4228" s="53">
        <v>2009</v>
      </c>
      <c r="C4228" t="s">
        <v>660</v>
      </c>
      <c r="D4228" t="s">
        <v>21019</v>
      </c>
    </row>
    <row r="4229" spans="1:4" ht="15">
      <c r="A4229" t="s">
        <v>18305</v>
      </c>
      <c r="B4229" s="53">
        <v>2008</v>
      </c>
      <c r="C4229" t="s">
        <v>1337</v>
      </c>
      <c r="D4229" t="s">
        <v>21020</v>
      </c>
    </row>
    <row r="4230" spans="1:4" ht="15">
      <c r="A4230" t="s">
        <v>18305</v>
      </c>
      <c r="B4230" s="53">
        <v>2008</v>
      </c>
      <c r="C4230" t="s">
        <v>1337</v>
      </c>
      <c r="D4230" t="s">
        <v>21021</v>
      </c>
    </row>
    <row r="4231" spans="1:4" ht="15">
      <c r="A4231" t="s">
        <v>18305</v>
      </c>
      <c r="B4231" s="53">
        <v>2008</v>
      </c>
      <c r="C4231" t="s">
        <v>2660</v>
      </c>
      <c r="D4231" t="s">
        <v>21022</v>
      </c>
    </row>
    <row r="4232" spans="1:4" ht="15">
      <c r="A4232" t="s">
        <v>18305</v>
      </c>
      <c r="B4232" s="53">
        <v>2008</v>
      </c>
      <c r="C4232" t="s">
        <v>1074</v>
      </c>
      <c r="D4232" t="s">
        <v>21023</v>
      </c>
    </row>
    <row r="4233" spans="1:4" ht="15">
      <c r="A4233" t="s">
        <v>18305</v>
      </c>
      <c r="B4233" s="53">
        <v>2008</v>
      </c>
      <c r="C4233" t="s">
        <v>969</v>
      </c>
      <c r="D4233" t="s">
        <v>21024</v>
      </c>
    </row>
    <row r="4234" spans="1:4" ht="15">
      <c r="A4234" t="s">
        <v>18305</v>
      </c>
      <c r="B4234" s="53">
        <v>2008</v>
      </c>
      <c r="C4234" t="s">
        <v>12016</v>
      </c>
      <c r="D4234" t="s">
        <v>21025</v>
      </c>
    </row>
    <row r="4235" spans="1:4" ht="15">
      <c r="A4235" t="s">
        <v>18305</v>
      </c>
      <c r="B4235" s="53">
        <v>2008</v>
      </c>
      <c r="C4235" t="s">
        <v>1401</v>
      </c>
      <c r="D4235" t="s">
        <v>21026</v>
      </c>
    </row>
    <row r="4236" spans="1:4" ht="15">
      <c r="A4236" t="s">
        <v>18305</v>
      </c>
      <c r="B4236" s="53">
        <v>2008</v>
      </c>
      <c r="C4236" t="s">
        <v>1401</v>
      </c>
      <c r="D4236" t="s">
        <v>21027</v>
      </c>
    </row>
    <row r="4237" spans="1:4" ht="15">
      <c r="A4237" t="s">
        <v>18305</v>
      </c>
      <c r="B4237" s="53">
        <v>2008</v>
      </c>
      <c r="C4237" t="s">
        <v>1401</v>
      </c>
      <c r="D4237" t="s">
        <v>21028</v>
      </c>
    </row>
    <row r="4238" spans="1:4" ht="15">
      <c r="A4238" t="s">
        <v>18305</v>
      </c>
      <c r="B4238" s="53">
        <v>2008</v>
      </c>
      <c r="C4238" t="s">
        <v>1029</v>
      </c>
      <c r="D4238" t="s">
        <v>21029</v>
      </c>
    </row>
    <row r="4239" spans="1:4" ht="15">
      <c r="A4239" t="s">
        <v>18305</v>
      </c>
      <c r="B4239" s="53">
        <v>2008</v>
      </c>
      <c r="C4239" t="s">
        <v>4074</v>
      </c>
      <c r="D4239" t="s">
        <v>21030</v>
      </c>
    </row>
    <row r="4240" spans="1:4" ht="15">
      <c r="A4240" t="s">
        <v>18305</v>
      </c>
      <c r="B4240" s="53">
        <v>2008</v>
      </c>
      <c r="C4240" t="s">
        <v>1495</v>
      </c>
      <c r="D4240" t="s">
        <v>21031</v>
      </c>
    </row>
    <row r="4241" spans="1:4" ht="15">
      <c r="A4241" t="s">
        <v>18305</v>
      </c>
      <c r="B4241" s="53">
        <v>2008</v>
      </c>
      <c r="C4241" t="s">
        <v>21032</v>
      </c>
      <c r="D4241" t="s">
        <v>21033</v>
      </c>
    </row>
    <row r="4242" spans="1:4" ht="15">
      <c r="A4242" t="s">
        <v>18305</v>
      </c>
      <c r="B4242" s="53">
        <v>2007</v>
      </c>
      <c r="C4242" t="s">
        <v>21034</v>
      </c>
      <c r="D4242" t="s">
        <v>21035</v>
      </c>
    </row>
    <row r="4243" spans="1:4" ht="15">
      <c r="A4243" t="s">
        <v>18305</v>
      </c>
      <c r="B4243" s="53">
        <v>2007</v>
      </c>
      <c r="C4243" t="s">
        <v>1401</v>
      </c>
      <c r="D4243" t="s">
        <v>21036</v>
      </c>
    </row>
    <row r="4244" spans="1:4" ht="15">
      <c r="A4244" t="s">
        <v>18305</v>
      </c>
      <c r="B4244" s="53">
        <v>2007</v>
      </c>
      <c r="C4244" t="s">
        <v>1401</v>
      </c>
      <c r="D4244" t="s">
        <v>21037</v>
      </c>
    </row>
    <row r="4245" spans="1:4" ht="15">
      <c r="A4245" t="s">
        <v>18305</v>
      </c>
      <c r="B4245" s="53">
        <v>2007</v>
      </c>
      <c r="C4245" t="s">
        <v>1270</v>
      </c>
      <c r="D4245" t="s">
        <v>21038</v>
      </c>
    </row>
    <row r="4246" spans="1:4" ht="15">
      <c r="A4246" t="s">
        <v>18305</v>
      </c>
      <c r="B4246" s="53">
        <v>2007</v>
      </c>
      <c r="C4246" t="s">
        <v>1270</v>
      </c>
      <c r="D4246" t="s">
        <v>21039</v>
      </c>
    </row>
    <row r="4247" spans="1:4" ht="15">
      <c r="A4247" t="s">
        <v>18305</v>
      </c>
      <c r="B4247" s="53">
        <v>2007</v>
      </c>
      <c r="C4247" t="s">
        <v>1270</v>
      </c>
      <c r="D4247" t="s">
        <v>21040</v>
      </c>
    </row>
    <row r="4248" spans="1:4" ht="15">
      <c r="A4248" t="s">
        <v>18305</v>
      </c>
      <c r="B4248" s="53">
        <v>2007</v>
      </c>
      <c r="C4248" t="s">
        <v>1270</v>
      </c>
      <c r="D4248" t="s">
        <v>21041</v>
      </c>
    </row>
    <row r="4249" spans="1:4" ht="15">
      <c r="A4249" t="s">
        <v>18305</v>
      </c>
      <c r="B4249" s="53">
        <v>2006</v>
      </c>
      <c r="C4249" t="s">
        <v>4859</v>
      </c>
      <c r="D4249" t="s">
        <v>21042</v>
      </c>
    </row>
    <row r="4250" spans="1:4" ht="15">
      <c r="A4250" t="s">
        <v>18305</v>
      </c>
      <c r="B4250" s="53">
        <v>2006</v>
      </c>
      <c r="C4250" t="s">
        <v>969</v>
      </c>
      <c r="D4250" t="s">
        <v>21043</v>
      </c>
    </row>
    <row r="4251" spans="1:4" ht="15">
      <c r="A4251" t="s">
        <v>18305</v>
      </c>
      <c r="B4251" s="53">
        <v>2006</v>
      </c>
      <c r="C4251" t="s">
        <v>969</v>
      </c>
      <c r="D4251" t="s">
        <v>21044</v>
      </c>
    </row>
    <row r="4252" spans="1:4" ht="15">
      <c r="A4252" t="s">
        <v>18305</v>
      </c>
      <c r="B4252" s="53">
        <v>2006</v>
      </c>
      <c r="C4252" t="s">
        <v>21045</v>
      </c>
      <c r="D4252" t="s">
        <v>21046</v>
      </c>
    </row>
    <row r="4253" spans="1:4" ht="15">
      <c r="A4253" t="s">
        <v>18305</v>
      </c>
      <c r="B4253" s="53">
        <v>2006</v>
      </c>
      <c r="C4253" t="s">
        <v>7036</v>
      </c>
      <c r="D4253" t="s">
        <v>21047</v>
      </c>
    </row>
    <row r="4254" spans="1:4" ht="15">
      <c r="A4254" t="s">
        <v>18305</v>
      </c>
      <c r="B4254" s="53">
        <v>2006</v>
      </c>
      <c r="C4254" t="s">
        <v>7010</v>
      </c>
      <c r="D4254" t="s">
        <v>21048</v>
      </c>
    </row>
    <row r="4255" spans="1:4" ht="15">
      <c r="A4255" t="s">
        <v>18305</v>
      </c>
      <c r="B4255" s="53">
        <v>2006</v>
      </c>
      <c r="C4255" t="s">
        <v>7010</v>
      </c>
      <c r="D4255" t="s">
        <v>21049</v>
      </c>
    </row>
    <row r="4256" spans="1:4" ht="15">
      <c r="A4256" t="s">
        <v>18305</v>
      </c>
      <c r="B4256" s="53">
        <v>2006</v>
      </c>
      <c r="C4256" t="s">
        <v>909</v>
      </c>
      <c r="D4256" t="s">
        <v>21050</v>
      </c>
    </row>
    <row r="4257" spans="1:4" ht="15">
      <c r="A4257" t="s">
        <v>18305</v>
      </c>
      <c r="B4257" s="53">
        <v>2006</v>
      </c>
      <c r="C4257" t="s">
        <v>21051</v>
      </c>
      <c r="D4257" t="s">
        <v>21052</v>
      </c>
    </row>
    <row r="4258" spans="1:4" ht="15">
      <c r="A4258" t="s">
        <v>18305</v>
      </c>
      <c r="B4258" s="53">
        <v>2005</v>
      </c>
      <c r="C4258" t="s">
        <v>9</v>
      </c>
      <c r="D4258" t="s">
        <v>21053</v>
      </c>
    </row>
    <row r="4259" spans="1:4" ht="15">
      <c r="A4259" t="s">
        <v>18305</v>
      </c>
      <c r="B4259" s="53">
        <v>2005</v>
      </c>
      <c r="C4259" t="s">
        <v>969</v>
      </c>
      <c r="D4259" t="s">
        <v>21054</v>
      </c>
    </row>
    <row r="4260" spans="1:4" ht="15">
      <c r="A4260" t="s">
        <v>18305</v>
      </c>
      <c r="B4260" s="53">
        <v>2005</v>
      </c>
      <c r="C4260" t="s">
        <v>7036</v>
      </c>
      <c r="D4260" t="s">
        <v>21055</v>
      </c>
    </row>
    <row r="4261" spans="1:4" ht="15">
      <c r="A4261" t="s">
        <v>18305</v>
      </c>
      <c r="B4261" s="53">
        <v>2005</v>
      </c>
      <c r="C4261" t="s">
        <v>1270</v>
      </c>
      <c r="D4261" t="s">
        <v>21056</v>
      </c>
    </row>
    <row r="4262" spans="1:4" ht="15">
      <c r="A4262" t="s">
        <v>18305</v>
      </c>
      <c r="B4262" s="53">
        <v>2005</v>
      </c>
      <c r="C4262" t="s">
        <v>1270</v>
      </c>
      <c r="D4262" t="s">
        <v>21057</v>
      </c>
    </row>
    <row r="4263" spans="1:4" ht="15">
      <c r="A4263" t="s">
        <v>18305</v>
      </c>
      <c r="B4263" s="53">
        <v>2005</v>
      </c>
      <c r="C4263" t="s">
        <v>21058</v>
      </c>
      <c r="D4263" t="s">
        <v>21059</v>
      </c>
    </row>
    <row r="4264" spans="1:4" ht="15">
      <c r="A4264" t="s">
        <v>18305</v>
      </c>
      <c r="B4264" s="53">
        <v>2004</v>
      </c>
      <c r="C4264" t="s">
        <v>909</v>
      </c>
      <c r="D4264" t="s">
        <v>21060</v>
      </c>
    </row>
    <row r="4265" spans="1:4" ht="15">
      <c r="A4265" t="s">
        <v>18305</v>
      </c>
      <c r="B4265" s="53">
        <v>2003</v>
      </c>
      <c r="C4265" t="s">
        <v>1065</v>
      </c>
      <c r="D4265" t="s">
        <v>21061</v>
      </c>
    </row>
    <row r="4266" spans="1:4" ht="15">
      <c r="A4266" t="s">
        <v>18305</v>
      </c>
      <c r="B4266" s="53">
        <v>2003</v>
      </c>
      <c r="C4266" t="s">
        <v>969</v>
      </c>
      <c r="D4266" t="s">
        <v>21062</v>
      </c>
    </row>
    <row r="4267" spans="1:4" ht="15">
      <c r="A4267" t="s">
        <v>18305</v>
      </c>
      <c r="B4267" s="53">
        <v>2003</v>
      </c>
      <c r="C4267" t="s">
        <v>969</v>
      </c>
      <c r="D4267" t="s">
        <v>21063</v>
      </c>
    </row>
    <row r="4268" spans="1:4" ht="15">
      <c r="A4268" t="s">
        <v>18305</v>
      </c>
      <c r="B4268" s="53">
        <v>2003</v>
      </c>
      <c r="C4268" t="s">
        <v>7010</v>
      </c>
      <c r="D4268" t="s">
        <v>21064</v>
      </c>
    </row>
    <row r="4269" spans="1:4" ht="15">
      <c r="A4269" t="s">
        <v>18305</v>
      </c>
      <c r="B4269" s="53">
        <v>2002</v>
      </c>
      <c r="C4269" t="s">
        <v>969</v>
      </c>
      <c r="D4269" t="s">
        <v>21065</v>
      </c>
    </row>
    <row r="4270" spans="1:4" ht="15">
      <c r="A4270" t="s">
        <v>18305</v>
      </c>
      <c r="B4270" s="53">
        <v>2001</v>
      </c>
      <c r="C4270" t="s">
        <v>7010</v>
      </c>
      <c r="D4270" t="s">
        <v>21066</v>
      </c>
    </row>
    <row r="4271" spans="1:4" ht="15">
      <c r="A4271" t="s">
        <v>18305</v>
      </c>
      <c r="B4271" s="53">
        <v>2001</v>
      </c>
      <c r="C4271" t="s">
        <v>1079</v>
      </c>
      <c r="D4271" t="s">
        <v>21067</v>
      </c>
    </row>
    <row r="4272" spans="1:4" ht="15">
      <c r="A4272" t="s">
        <v>18305</v>
      </c>
      <c r="B4272" s="53">
        <v>2000</v>
      </c>
      <c r="C4272" t="s">
        <v>2835</v>
      </c>
      <c r="D4272" t="s">
        <v>21068</v>
      </c>
    </row>
    <row r="4273" spans="1:4" ht="15">
      <c r="A4273" t="s">
        <v>18305</v>
      </c>
      <c r="B4273" s="53">
        <v>2000</v>
      </c>
      <c r="C4273" t="s">
        <v>14</v>
      </c>
      <c r="D4273" t="s">
        <v>21069</v>
      </c>
    </row>
    <row r="4274" spans="1:4" ht="15">
      <c r="A4274" t="s">
        <v>18305</v>
      </c>
      <c r="B4274" s="53">
        <v>2000</v>
      </c>
      <c r="C4274" t="s">
        <v>609</v>
      </c>
      <c r="D4274" t="s">
        <v>21070</v>
      </c>
    </row>
    <row r="4275" spans="1:4" customFormat="1" ht="15">
      <c r="A4275" t="s">
        <v>27473</v>
      </c>
      <c r="B4275" s="53">
        <v>2017</v>
      </c>
      <c r="C4275" t="s">
        <v>1452</v>
      </c>
      <c r="D4275" t="s">
        <v>27474</v>
      </c>
    </row>
    <row r="4276" spans="1:4" ht="15">
      <c r="A4276" t="s">
        <v>18302</v>
      </c>
      <c r="B4276" s="53">
        <v>2023</v>
      </c>
      <c r="C4276" t="s">
        <v>20366</v>
      </c>
      <c r="D4276" t="s">
        <v>20367</v>
      </c>
    </row>
    <row r="4277" spans="1:4" ht="15">
      <c r="A4277" t="s">
        <v>18302</v>
      </c>
      <c r="B4277" s="53">
        <v>2022</v>
      </c>
      <c r="C4277" t="s">
        <v>44</v>
      </c>
      <c r="D4277" t="s">
        <v>20368</v>
      </c>
    </row>
    <row r="4278" spans="1:4" ht="15">
      <c r="A4278" t="s">
        <v>18302</v>
      </c>
      <c r="B4278" s="53">
        <v>2022</v>
      </c>
      <c r="C4278" t="s">
        <v>11611</v>
      </c>
      <c r="D4278" t="s">
        <v>20369</v>
      </c>
    </row>
    <row r="4279" spans="1:4" ht="15">
      <c r="A4279" t="s">
        <v>18302</v>
      </c>
      <c r="B4279" s="53">
        <v>2022</v>
      </c>
      <c r="C4279" t="s">
        <v>11611</v>
      </c>
      <c r="D4279" t="s">
        <v>20370</v>
      </c>
    </row>
    <row r="4280" spans="1:4" ht="15">
      <c r="A4280" t="s">
        <v>18302</v>
      </c>
      <c r="B4280" s="53">
        <v>2022</v>
      </c>
      <c r="C4280" t="s">
        <v>660</v>
      </c>
      <c r="D4280" t="s">
        <v>20371</v>
      </c>
    </row>
    <row r="4281" spans="1:4" ht="15">
      <c r="A4281" t="s">
        <v>18302</v>
      </c>
      <c r="B4281" s="53">
        <v>2021</v>
      </c>
      <c r="C4281" t="s">
        <v>44</v>
      </c>
      <c r="D4281" t="s">
        <v>20372</v>
      </c>
    </row>
    <row r="4282" spans="1:4" ht="15">
      <c r="A4282" t="s">
        <v>18302</v>
      </c>
      <c r="B4282" s="53">
        <v>2021</v>
      </c>
      <c r="C4282" t="s">
        <v>49</v>
      </c>
      <c r="D4282" t="s">
        <v>20373</v>
      </c>
    </row>
    <row r="4283" spans="1:4" ht="15">
      <c r="A4283" t="s">
        <v>18302</v>
      </c>
      <c r="B4283" s="53">
        <v>2020</v>
      </c>
      <c r="C4283" t="s">
        <v>11611</v>
      </c>
      <c r="D4283" t="s">
        <v>20374</v>
      </c>
    </row>
    <row r="4284" spans="1:4" ht="15">
      <c r="A4284" t="s">
        <v>18302</v>
      </c>
      <c r="B4284" s="53">
        <v>2020</v>
      </c>
      <c r="C4284" t="s">
        <v>10669</v>
      </c>
      <c r="D4284" t="s">
        <v>20375</v>
      </c>
    </row>
    <row r="4285" spans="1:4" ht="15">
      <c r="A4285" t="s">
        <v>18302</v>
      </c>
      <c r="B4285" s="53">
        <v>2020</v>
      </c>
      <c r="C4285" t="s">
        <v>644</v>
      </c>
      <c r="D4285" t="s">
        <v>20376</v>
      </c>
    </row>
    <row r="4286" spans="1:4" ht="15">
      <c r="A4286" t="s">
        <v>18302</v>
      </c>
      <c r="B4286" s="53">
        <v>2020</v>
      </c>
      <c r="C4286" t="s">
        <v>13</v>
      </c>
      <c r="D4286" t="s">
        <v>20377</v>
      </c>
    </row>
    <row r="4287" spans="1:4" ht="15">
      <c r="A4287" t="s">
        <v>18302</v>
      </c>
      <c r="B4287" s="53">
        <v>2020</v>
      </c>
      <c r="C4287" t="s">
        <v>3311</v>
      </c>
      <c r="D4287" t="s">
        <v>20378</v>
      </c>
    </row>
    <row r="4288" spans="1:4" ht="15">
      <c r="A4288" t="s">
        <v>18302</v>
      </c>
      <c r="B4288" s="53">
        <v>2019</v>
      </c>
      <c r="C4288" t="s">
        <v>4481</v>
      </c>
      <c r="D4288" t="s">
        <v>20379</v>
      </c>
    </row>
    <row r="4289" spans="1:4" ht="15">
      <c r="A4289" t="s">
        <v>18302</v>
      </c>
      <c r="B4289" s="53">
        <v>2019</v>
      </c>
      <c r="C4289" t="s">
        <v>4309</v>
      </c>
      <c r="D4289" t="s">
        <v>20380</v>
      </c>
    </row>
    <row r="4290" spans="1:4" ht="15">
      <c r="A4290" t="s">
        <v>18302</v>
      </c>
      <c r="B4290" s="53">
        <v>2019</v>
      </c>
      <c r="C4290" t="s">
        <v>1</v>
      </c>
      <c r="D4290" t="s">
        <v>20381</v>
      </c>
    </row>
    <row r="4291" spans="1:4" ht="15">
      <c r="A4291" t="s">
        <v>18302</v>
      </c>
      <c r="B4291" s="53">
        <v>2018</v>
      </c>
      <c r="C4291" t="s">
        <v>142</v>
      </c>
      <c r="D4291" t="s">
        <v>20382</v>
      </c>
    </row>
    <row r="4292" spans="1:4" ht="15">
      <c r="A4292" t="s">
        <v>18302</v>
      </c>
      <c r="B4292" s="53">
        <v>2018</v>
      </c>
      <c r="C4292" t="s">
        <v>2427</v>
      </c>
      <c r="D4292" t="s">
        <v>20383</v>
      </c>
    </row>
    <row r="4293" spans="1:4" ht="15">
      <c r="A4293" t="s">
        <v>18302</v>
      </c>
      <c r="B4293" s="53">
        <v>2018</v>
      </c>
      <c r="C4293" t="s">
        <v>644</v>
      </c>
      <c r="D4293" t="s">
        <v>20384</v>
      </c>
    </row>
    <row r="4294" spans="1:4" ht="15">
      <c r="A4294" t="s">
        <v>18302</v>
      </c>
      <c r="B4294" s="53">
        <v>2018</v>
      </c>
      <c r="C4294" t="s">
        <v>20385</v>
      </c>
      <c r="D4294" t="s">
        <v>20386</v>
      </c>
    </row>
    <row r="4295" spans="1:4" ht="15">
      <c r="A4295" t="s">
        <v>18302</v>
      </c>
      <c r="B4295" s="53">
        <v>2018</v>
      </c>
      <c r="C4295" t="s">
        <v>3311</v>
      </c>
      <c r="D4295" t="s">
        <v>20387</v>
      </c>
    </row>
    <row r="4296" spans="1:4" ht="15">
      <c r="A4296" t="s">
        <v>18302</v>
      </c>
      <c r="B4296" s="53">
        <v>2017</v>
      </c>
      <c r="C4296" t="s">
        <v>1117</v>
      </c>
      <c r="D4296" t="s">
        <v>20388</v>
      </c>
    </row>
    <row r="4297" spans="1:4" ht="15">
      <c r="A4297" t="s">
        <v>18302</v>
      </c>
      <c r="B4297" s="53">
        <v>2017</v>
      </c>
      <c r="C4297" t="s">
        <v>1117</v>
      </c>
      <c r="D4297" t="s">
        <v>20389</v>
      </c>
    </row>
    <row r="4298" spans="1:4" ht="15">
      <c r="A4298" t="s">
        <v>18302</v>
      </c>
      <c r="B4298" s="53">
        <v>2017</v>
      </c>
      <c r="C4298" t="s">
        <v>4481</v>
      </c>
      <c r="D4298" t="s">
        <v>20390</v>
      </c>
    </row>
    <row r="4299" spans="1:4" ht="15">
      <c r="A4299" t="s">
        <v>18302</v>
      </c>
      <c r="B4299" s="53">
        <v>2017</v>
      </c>
      <c r="C4299" t="s">
        <v>644</v>
      </c>
      <c r="D4299" t="s">
        <v>20391</v>
      </c>
    </row>
    <row r="4300" spans="1:4" ht="15">
      <c r="A4300" t="s">
        <v>18302</v>
      </c>
      <c r="B4300" s="53">
        <v>2017</v>
      </c>
      <c r="C4300" t="s">
        <v>3311</v>
      </c>
      <c r="D4300" t="s">
        <v>20392</v>
      </c>
    </row>
    <row r="4301" spans="1:4" ht="15">
      <c r="A4301" t="s">
        <v>18302</v>
      </c>
      <c r="B4301" s="53">
        <v>2017</v>
      </c>
      <c r="C4301" t="s">
        <v>3311</v>
      </c>
      <c r="D4301" t="s">
        <v>20393</v>
      </c>
    </row>
    <row r="4302" spans="1:4" ht="15">
      <c r="A4302" t="s">
        <v>18302</v>
      </c>
      <c r="B4302" s="53">
        <v>2016</v>
      </c>
      <c r="C4302" t="s">
        <v>6307</v>
      </c>
      <c r="D4302" t="s">
        <v>20394</v>
      </c>
    </row>
    <row r="4303" spans="1:4" ht="15">
      <c r="A4303" t="s">
        <v>18302</v>
      </c>
      <c r="B4303" s="53">
        <v>2016</v>
      </c>
      <c r="C4303" t="s">
        <v>4309</v>
      </c>
      <c r="D4303" t="s">
        <v>20395</v>
      </c>
    </row>
    <row r="4304" spans="1:4" ht="15">
      <c r="A4304" t="s">
        <v>18302</v>
      </c>
      <c r="B4304" s="53">
        <v>2016</v>
      </c>
      <c r="C4304" t="s">
        <v>4309</v>
      </c>
      <c r="D4304" t="s">
        <v>20396</v>
      </c>
    </row>
    <row r="4305" spans="1:4" ht="15">
      <c r="A4305" t="s">
        <v>18302</v>
      </c>
      <c r="B4305" s="53">
        <v>2016</v>
      </c>
      <c r="C4305" t="s">
        <v>10669</v>
      </c>
      <c r="D4305" t="s">
        <v>20397</v>
      </c>
    </row>
    <row r="4306" spans="1:4" ht="15">
      <c r="A4306" t="s">
        <v>18302</v>
      </c>
      <c r="B4306" s="53">
        <v>2016</v>
      </c>
      <c r="C4306" t="s">
        <v>4309</v>
      </c>
      <c r="D4306" t="s">
        <v>20398</v>
      </c>
    </row>
    <row r="4307" spans="1:4" ht="15">
      <c r="A4307" t="s">
        <v>18302</v>
      </c>
      <c r="B4307" s="53">
        <v>2016</v>
      </c>
      <c r="C4307" t="s">
        <v>10669</v>
      </c>
      <c r="D4307" t="s">
        <v>20399</v>
      </c>
    </row>
    <row r="4308" spans="1:4" ht="15">
      <c r="A4308" t="s">
        <v>18302</v>
      </c>
      <c r="B4308" s="53">
        <v>2016</v>
      </c>
      <c r="C4308" t="s">
        <v>975</v>
      </c>
      <c r="D4308" t="s">
        <v>20400</v>
      </c>
    </row>
    <row r="4309" spans="1:4" ht="15">
      <c r="A4309" t="s">
        <v>18302</v>
      </c>
      <c r="B4309" s="53">
        <v>2015</v>
      </c>
      <c r="C4309" t="s">
        <v>10669</v>
      </c>
      <c r="D4309" t="s">
        <v>20401</v>
      </c>
    </row>
    <row r="4310" spans="1:4" ht="15">
      <c r="A4310" t="s">
        <v>18302</v>
      </c>
      <c r="B4310" s="53">
        <v>2015</v>
      </c>
      <c r="C4310" t="s">
        <v>4481</v>
      </c>
      <c r="D4310" t="s">
        <v>20402</v>
      </c>
    </row>
    <row r="4311" spans="1:4" ht="15">
      <c r="A4311" t="s">
        <v>18302</v>
      </c>
      <c r="B4311" s="53">
        <v>2015</v>
      </c>
      <c r="C4311" t="s">
        <v>21</v>
      </c>
      <c r="D4311" t="s">
        <v>20403</v>
      </c>
    </row>
    <row r="4312" spans="1:4" ht="15">
      <c r="A4312" t="s">
        <v>18302</v>
      </c>
      <c r="B4312" s="53">
        <v>2015</v>
      </c>
      <c r="C4312" t="s">
        <v>3311</v>
      </c>
      <c r="D4312" t="s">
        <v>20404</v>
      </c>
    </row>
    <row r="4313" spans="1:4" ht="15">
      <c r="A4313" t="s">
        <v>18302</v>
      </c>
      <c r="B4313" s="53">
        <v>2014</v>
      </c>
      <c r="C4313" t="s">
        <v>1278</v>
      </c>
      <c r="D4313" t="s">
        <v>20405</v>
      </c>
    </row>
    <row r="4314" spans="1:4" ht="15">
      <c r="A4314" t="s">
        <v>18302</v>
      </c>
      <c r="B4314" s="53">
        <v>2014</v>
      </c>
      <c r="C4314" t="s">
        <v>1278</v>
      </c>
      <c r="D4314" t="s">
        <v>20406</v>
      </c>
    </row>
    <row r="4315" spans="1:4" ht="15">
      <c r="A4315" t="s">
        <v>18302</v>
      </c>
      <c r="B4315" s="53">
        <v>2014</v>
      </c>
      <c r="C4315" t="s">
        <v>10669</v>
      </c>
      <c r="D4315" t="s">
        <v>20407</v>
      </c>
    </row>
    <row r="4316" spans="1:4" ht="15">
      <c r="A4316" t="s">
        <v>18302</v>
      </c>
      <c r="B4316" s="53">
        <v>2014</v>
      </c>
      <c r="C4316" t="s">
        <v>4481</v>
      </c>
      <c r="D4316" t="s">
        <v>20408</v>
      </c>
    </row>
    <row r="4317" spans="1:4" ht="15">
      <c r="A4317" t="s">
        <v>18302</v>
      </c>
      <c r="B4317" s="53">
        <v>2014</v>
      </c>
      <c r="C4317" t="s">
        <v>3311</v>
      </c>
      <c r="D4317" t="s">
        <v>20409</v>
      </c>
    </row>
    <row r="4318" spans="1:4" ht="15">
      <c r="A4318" t="s">
        <v>18302</v>
      </c>
      <c r="B4318" s="53">
        <v>2013</v>
      </c>
      <c r="C4318" t="s">
        <v>644</v>
      </c>
      <c r="D4318" t="s">
        <v>20410</v>
      </c>
    </row>
    <row r="4319" spans="1:4" ht="15">
      <c r="A4319" t="s">
        <v>18302</v>
      </c>
      <c r="B4319" s="53">
        <v>2013</v>
      </c>
      <c r="C4319" t="s">
        <v>3311</v>
      </c>
      <c r="D4319" t="s">
        <v>20411</v>
      </c>
    </row>
    <row r="4320" spans="1:4" ht="15">
      <c r="A4320" t="s">
        <v>18302</v>
      </c>
      <c r="B4320" s="53">
        <v>2013</v>
      </c>
      <c r="C4320" t="s">
        <v>15592</v>
      </c>
      <c r="D4320" t="s">
        <v>20412</v>
      </c>
    </row>
    <row r="4321" spans="1:4" ht="15">
      <c r="A4321" t="s">
        <v>18302</v>
      </c>
      <c r="B4321" s="53">
        <v>2012</v>
      </c>
      <c r="C4321" t="s">
        <v>1135</v>
      </c>
      <c r="D4321" t="s">
        <v>20413</v>
      </c>
    </row>
    <row r="4322" spans="1:4" ht="15">
      <c r="A4322" t="s">
        <v>18302</v>
      </c>
      <c r="B4322" s="53">
        <v>2012</v>
      </c>
      <c r="C4322" t="s">
        <v>20414</v>
      </c>
      <c r="D4322" t="s">
        <v>20415</v>
      </c>
    </row>
    <row r="4323" spans="1:4" ht="15">
      <c r="A4323" t="s">
        <v>18302</v>
      </c>
      <c r="B4323" s="53">
        <v>2012</v>
      </c>
      <c r="C4323" t="s">
        <v>4309</v>
      </c>
      <c r="D4323" t="s">
        <v>20416</v>
      </c>
    </row>
    <row r="4324" spans="1:4" ht="15">
      <c r="A4324" t="s">
        <v>18302</v>
      </c>
      <c r="B4324" s="53">
        <v>2012</v>
      </c>
      <c r="C4324" t="s">
        <v>9230</v>
      </c>
      <c r="D4324" t="s">
        <v>20417</v>
      </c>
    </row>
    <row r="4325" spans="1:4" ht="15">
      <c r="A4325" t="s">
        <v>18302</v>
      </c>
      <c r="B4325" s="53">
        <v>2012</v>
      </c>
      <c r="C4325" t="s">
        <v>9232</v>
      </c>
      <c r="D4325" t="s">
        <v>20418</v>
      </c>
    </row>
    <row r="4326" spans="1:4" ht="15">
      <c r="A4326" t="s">
        <v>18302</v>
      </c>
      <c r="B4326" s="53">
        <v>2011</v>
      </c>
      <c r="C4326" t="s">
        <v>20366</v>
      </c>
      <c r="D4326" t="s">
        <v>20419</v>
      </c>
    </row>
    <row r="4327" spans="1:4" ht="15">
      <c r="A4327" t="s">
        <v>18302</v>
      </c>
      <c r="B4327" s="53">
        <v>2011</v>
      </c>
      <c r="C4327" t="s">
        <v>891</v>
      </c>
      <c r="D4327" t="s">
        <v>20420</v>
      </c>
    </row>
    <row r="4328" spans="1:4" ht="15">
      <c r="A4328" t="s">
        <v>18302</v>
      </c>
      <c r="B4328" s="53">
        <v>2011</v>
      </c>
      <c r="C4328" t="s">
        <v>4481</v>
      </c>
      <c r="D4328" t="s">
        <v>20421</v>
      </c>
    </row>
    <row r="4329" spans="1:4" ht="15">
      <c r="A4329" t="s">
        <v>18302</v>
      </c>
      <c r="B4329" s="53">
        <v>2011</v>
      </c>
      <c r="C4329" t="s">
        <v>9230</v>
      </c>
      <c r="D4329" t="s">
        <v>20422</v>
      </c>
    </row>
    <row r="4330" spans="1:4" ht="15">
      <c r="A4330" t="s">
        <v>18302</v>
      </c>
      <c r="B4330" s="53">
        <v>2011</v>
      </c>
      <c r="C4330" t="s">
        <v>21</v>
      </c>
      <c r="D4330" t="s">
        <v>20423</v>
      </c>
    </row>
    <row r="4331" spans="1:4" ht="15">
      <c r="A4331" t="s">
        <v>18302</v>
      </c>
      <c r="B4331" s="53">
        <v>2010</v>
      </c>
      <c r="C4331" t="s">
        <v>155</v>
      </c>
      <c r="D4331" t="s">
        <v>20424</v>
      </c>
    </row>
    <row r="4332" spans="1:4" ht="15">
      <c r="A4332" t="s">
        <v>18302</v>
      </c>
      <c r="B4332" s="53">
        <v>2010</v>
      </c>
      <c r="C4332" t="s">
        <v>4309</v>
      </c>
      <c r="D4332" t="s">
        <v>20425</v>
      </c>
    </row>
    <row r="4333" spans="1:4" ht="15">
      <c r="A4333" t="s">
        <v>18302</v>
      </c>
      <c r="B4333" s="53">
        <v>2010</v>
      </c>
      <c r="C4333" t="s">
        <v>490</v>
      </c>
      <c r="D4333" t="s">
        <v>20426</v>
      </c>
    </row>
    <row r="4334" spans="1:4" ht="15">
      <c r="A4334" t="s">
        <v>18302</v>
      </c>
      <c r="B4334" s="53">
        <v>2010</v>
      </c>
      <c r="C4334" t="s">
        <v>21</v>
      </c>
      <c r="D4334" t="s">
        <v>20427</v>
      </c>
    </row>
    <row r="4335" spans="1:4" ht="15">
      <c r="A4335" t="s">
        <v>18302</v>
      </c>
      <c r="B4335" s="53">
        <v>2010</v>
      </c>
      <c r="C4335" t="s">
        <v>15592</v>
      </c>
      <c r="D4335" t="s">
        <v>20428</v>
      </c>
    </row>
    <row r="4336" spans="1:4" ht="15">
      <c r="A4336" t="s">
        <v>18302</v>
      </c>
      <c r="B4336" s="53">
        <v>2009</v>
      </c>
      <c r="C4336" t="s">
        <v>995</v>
      </c>
      <c r="D4336" t="s">
        <v>20429</v>
      </c>
    </row>
    <row r="4337" spans="1:4" ht="15">
      <c r="A4337" t="s">
        <v>18302</v>
      </c>
      <c r="B4337" s="53">
        <v>2008</v>
      </c>
      <c r="C4337" t="s">
        <v>916</v>
      </c>
      <c r="D4337" t="s">
        <v>20430</v>
      </c>
    </row>
    <row r="4338" spans="1:4" ht="15">
      <c r="A4338" t="s">
        <v>18302</v>
      </c>
      <c r="B4338" s="53">
        <v>2008</v>
      </c>
      <c r="C4338" t="s">
        <v>155</v>
      </c>
      <c r="D4338" t="s">
        <v>20431</v>
      </c>
    </row>
    <row r="4339" spans="1:4" ht="15">
      <c r="A4339" t="s">
        <v>18302</v>
      </c>
      <c r="B4339" s="53">
        <v>2008</v>
      </c>
      <c r="C4339" t="s">
        <v>155</v>
      </c>
      <c r="D4339" t="s">
        <v>20432</v>
      </c>
    </row>
    <row r="4340" spans="1:4" ht="15">
      <c r="A4340" t="s">
        <v>18302</v>
      </c>
      <c r="B4340" s="53">
        <v>2008</v>
      </c>
      <c r="C4340" t="s">
        <v>155</v>
      </c>
      <c r="D4340" t="s">
        <v>20433</v>
      </c>
    </row>
    <row r="4341" spans="1:4" ht="15">
      <c r="A4341" t="s">
        <v>18302</v>
      </c>
      <c r="B4341" s="53">
        <v>2008</v>
      </c>
      <c r="C4341" t="s">
        <v>644</v>
      </c>
      <c r="D4341" t="s">
        <v>20434</v>
      </c>
    </row>
    <row r="4342" spans="1:4" ht="15">
      <c r="A4342" t="s">
        <v>18302</v>
      </c>
      <c r="B4342" s="53">
        <v>2007</v>
      </c>
      <c r="C4342" t="s">
        <v>20435</v>
      </c>
      <c r="D4342" t="s">
        <v>20436</v>
      </c>
    </row>
    <row r="4343" spans="1:4" ht="15">
      <c r="A4343" t="s">
        <v>18302</v>
      </c>
      <c r="B4343" s="53">
        <v>2007</v>
      </c>
      <c r="C4343" t="s">
        <v>20437</v>
      </c>
      <c r="D4343" t="s">
        <v>20438</v>
      </c>
    </row>
    <row r="4344" spans="1:4" ht="15">
      <c r="A4344" t="s">
        <v>18302</v>
      </c>
      <c r="B4344" s="53">
        <v>2007</v>
      </c>
      <c r="C4344" t="s">
        <v>15038</v>
      </c>
      <c r="D4344" t="s">
        <v>20439</v>
      </c>
    </row>
    <row r="4345" spans="1:4" ht="15">
      <c r="A4345" t="s">
        <v>18302</v>
      </c>
      <c r="B4345" s="53">
        <v>2007</v>
      </c>
      <c r="C4345" t="s">
        <v>644</v>
      </c>
      <c r="D4345" t="s">
        <v>20440</v>
      </c>
    </row>
    <row r="4346" spans="1:4" ht="15">
      <c r="A4346" t="s">
        <v>18302</v>
      </c>
      <c r="B4346" s="53">
        <v>2006</v>
      </c>
      <c r="C4346" t="s">
        <v>891</v>
      </c>
      <c r="D4346" t="s">
        <v>20441</v>
      </c>
    </row>
    <row r="4347" spans="1:4" ht="15">
      <c r="A4347" t="s">
        <v>18302</v>
      </c>
      <c r="B4347" s="53">
        <v>2006</v>
      </c>
      <c r="C4347" t="s">
        <v>155</v>
      </c>
      <c r="D4347" t="s">
        <v>20442</v>
      </c>
    </row>
    <row r="4348" spans="1:4" ht="15">
      <c r="A4348" t="s">
        <v>18302</v>
      </c>
      <c r="B4348" s="53">
        <v>2006</v>
      </c>
      <c r="C4348" t="s">
        <v>155</v>
      </c>
      <c r="D4348" t="s">
        <v>20443</v>
      </c>
    </row>
    <row r="4349" spans="1:4" ht="15">
      <c r="A4349" t="s">
        <v>18302</v>
      </c>
      <c r="B4349" s="53">
        <v>2006</v>
      </c>
      <c r="C4349" t="s">
        <v>15642</v>
      </c>
      <c r="D4349" t="s">
        <v>20438</v>
      </c>
    </row>
    <row r="4350" spans="1:4" ht="15">
      <c r="A4350" t="s">
        <v>18302</v>
      </c>
      <c r="B4350" s="53">
        <v>2006</v>
      </c>
      <c r="C4350" t="s">
        <v>644</v>
      </c>
      <c r="D4350" t="s">
        <v>20444</v>
      </c>
    </row>
    <row r="4351" spans="1:4" ht="15">
      <c r="A4351" t="s">
        <v>18302</v>
      </c>
      <c r="B4351" s="53">
        <v>2006</v>
      </c>
      <c r="C4351" t="s">
        <v>644</v>
      </c>
      <c r="D4351" t="s">
        <v>20445</v>
      </c>
    </row>
    <row r="4352" spans="1:4" ht="15">
      <c r="A4352" t="s">
        <v>18302</v>
      </c>
      <c r="B4352" s="53">
        <v>2006</v>
      </c>
      <c r="C4352" t="s">
        <v>20446</v>
      </c>
      <c r="D4352" t="s">
        <v>20447</v>
      </c>
    </row>
    <row r="4353" spans="1:4" ht="15">
      <c r="A4353" t="s">
        <v>18302</v>
      </c>
      <c r="B4353" s="53">
        <v>2006</v>
      </c>
      <c r="C4353" t="s">
        <v>20448</v>
      </c>
      <c r="D4353" t="s">
        <v>20449</v>
      </c>
    </row>
    <row r="4354" spans="1:4" ht="15">
      <c r="A4354" t="s">
        <v>18302</v>
      </c>
      <c r="B4354" s="53">
        <v>2005</v>
      </c>
      <c r="C4354" t="s">
        <v>29</v>
      </c>
      <c r="D4354" t="s">
        <v>20450</v>
      </c>
    </row>
    <row r="4355" spans="1:4" ht="15">
      <c r="A4355" t="s">
        <v>18302</v>
      </c>
      <c r="B4355" s="53">
        <v>2005</v>
      </c>
      <c r="C4355" t="s">
        <v>147</v>
      </c>
      <c r="D4355" t="s">
        <v>20451</v>
      </c>
    </row>
    <row r="4356" spans="1:4" ht="15">
      <c r="A4356" t="s">
        <v>18302</v>
      </c>
      <c r="B4356" s="53">
        <v>2005</v>
      </c>
      <c r="C4356" t="s">
        <v>155</v>
      </c>
      <c r="D4356" t="s">
        <v>20452</v>
      </c>
    </row>
    <row r="4357" spans="1:4" ht="15">
      <c r="A4357" t="s">
        <v>18302</v>
      </c>
      <c r="B4357" s="53">
        <v>2005</v>
      </c>
      <c r="C4357" t="s">
        <v>6462</v>
      </c>
      <c r="D4357" t="s">
        <v>20453</v>
      </c>
    </row>
    <row r="4358" spans="1:4" ht="15">
      <c r="A4358" t="s">
        <v>18302</v>
      </c>
      <c r="B4358" s="53">
        <v>2004</v>
      </c>
      <c r="C4358" t="s">
        <v>660</v>
      </c>
      <c r="D4358" t="s">
        <v>12636</v>
      </c>
    </row>
    <row r="4359" spans="1:4" ht="15">
      <c r="A4359" t="s">
        <v>18302</v>
      </c>
      <c r="B4359" s="53">
        <v>2004</v>
      </c>
      <c r="C4359" t="s">
        <v>644</v>
      </c>
      <c r="D4359" t="s">
        <v>20454</v>
      </c>
    </row>
    <row r="4360" spans="1:4" ht="15">
      <c r="A4360" t="s">
        <v>18302</v>
      </c>
      <c r="B4360" s="53">
        <v>2003</v>
      </c>
      <c r="C4360" t="s">
        <v>3016</v>
      </c>
      <c r="D4360" t="s">
        <v>20455</v>
      </c>
    </row>
    <row r="4361" spans="1:4" ht="15">
      <c r="A4361" t="s">
        <v>18302</v>
      </c>
      <c r="B4361" s="53">
        <v>2003</v>
      </c>
      <c r="C4361" t="s">
        <v>20456</v>
      </c>
      <c r="D4361" t="s">
        <v>20457</v>
      </c>
    </row>
    <row r="4362" spans="1:4" ht="15">
      <c r="A4362" t="s">
        <v>18302</v>
      </c>
      <c r="B4362" s="53">
        <v>2003</v>
      </c>
      <c r="C4362" t="s">
        <v>644</v>
      </c>
      <c r="D4362" t="s">
        <v>20458</v>
      </c>
    </row>
    <row r="4363" spans="1:4" ht="15">
      <c r="A4363" t="s">
        <v>18302</v>
      </c>
      <c r="B4363" s="53">
        <v>1989</v>
      </c>
      <c r="C4363" t="s">
        <v>9</v>
      </c>
      <c r="D4363" t="s">
        <v>20459</v>
      </c>
    </row>
    <row r="4364" spans="1:4" ht="15">
      <c r="A4364" t="s">
        <v>18302</v>
      </c>
      <c r="B4364" s="53">
        <v>1988</v>
      </c>
      <c r="C4364" t="s">
        <v>4474</v>
      </c>
      <c r="D4364" t="s">
        <v>20460</v>
      </c>
    </row>
    <row r="4365" spans="1:4" ht="15">
      <c r="A4365" t="s">
        <v>23976</v>
      </c>
      <c r="B4365" s="53">
        <v>2020</v>
      </c>
      <c r="C4365" t="s">
        <v>1295</v>
      </c>
      <c r="D4365" t="s">
        <v>23977</v>
      </c>
    </row>
    <row r="4366" spans="1:4" ht="15">
      <c r="A4366" t="s">
        <v>23976</v>
      </c>
      <c r="B4366" s="53">
        <v>2016</v>
      </c>
      <c r="C4366" t="s">
        <v>616</v>
      </c>
      <c r="D4366" t="s">
        <v>23978</v>
      </c>
    </row>
    <row r="4367" spans="1:4" ht="15">
      <c r="A4367" t="s">
        <v>23976</v>
      </c>
      <c r="B4367" s="53">
        <v>2016</v>
      </c>
      <c r="C4367" t="s">
        <v>616</v>
      </c>
      <c r="D4367" t="s">
        <v>23979</v>
      </c>
    </row>
    <row r="4368" spans="1:4" ht="15">
      <c r="A4368" t="s">
        <v>23976</v>
      </c>
      <c r="B4368" s="53">
        <v>2012</v>
      </c>
      <c r="C4368" t="s">
        <v>616</v>
      </c>
      <c r="D4368" t="s">
        <v>23980</v>
      </c>
    </row>
    <row r="4369" spans="1:4" ht="15">
      <c r="A4369" t="s">
        <v>23976</v>
      </c>
      <c r="B4369" s="53">
        <v>2010</v>
      </c>
      <c r="C4369" t="s">
        <v>23171</v>
      </c>
      <c r="D4369" t="s">
        <v>23981</v>
      </c>
    </row>
    <row r="4370" spans="1:4" ht="15">
      <c r="A4370" t="s">
        <v>23976</v>
      </c>
      <c r="B4370" s="53">
        <v>2009</v>
      </c>
      <c r="C4370" t="s">
        <v>23171</v>
      </c>
      <c r="D4370" t="s">
        <v>23982</v>
      </c>
    </row>
    <row r="4371" spans="1:4" ht="15">
      <c r="A4371" t="s">
        <v>25180</v>
      </c>
      <c r="B4371" s="53">
        <v>2017</v>
      </c>
      <c r="C4371" t="s">
        <v>621</v>
      </c>
      <c r="D4371" t="s">
        <v>2328</v>
      </c>
    </row>
    <row r="4372" spans="1:4" ht="15">
      <c r="A4372" t="s">
        <v>25180</v>
      </c>
      <c r="B4372" s="53">
        <v>2014</v>
      </c>
      <c r="C4372" t="s">
        <v>616</v>
      </c>
      <c r="D4372" t="s">
        <v>25181</v>
      </c>
    </row>
    <row r="4373" spans="1:4" ht="15">
      <c r="A4373" t="s">
        <v>25180</v>
      </c>
      <c r="B4373" s="53">
        <v>2014</v>
      </c>
      <c r="C4373" t="s">
        <v>616</v>
      </c>
      <c r="D4373" t="s">
        <v>25182</v>
      </c>
    </row>
    <row r="4374" spans="1:4" ht="15">
      <c r="A4374" t="s">
        <v>25180</v>
      </c>
      <c r="B4374" s="53">
        <v>2014</v>
      </c>
      <c r="C4374" t="s">
        <v>1229</v>
      </c>
      <c r="D4374" t="s">
        <v>2594</v>
      </c>
    </row>
    <row r="4375" spans="1:4" ht="15">
      <c r="A4375" t="s">
        <v>25180</v>
      </c>
      <c r="B4375" s="53">
        <v>2013</v>
      </c>
      <c r="C4375" t="s">
        <v>23171</v>
      </c>
      <c r="D4375" t="s">
        <v>25183</v>
      </c>
    </row>
    <row r="4376" spans="1:4" ht="15">
      <c r="A4376" t="s">
        <v>25180</v>
      </c>
      <c r="B4376" s="53">
        <v>2012</v>
      </c>
      <c r="C4376" t="s">
        <v>842</v>
      </c>
      <c r="D4376" t="s">
        <v>25184</v>
      </c>
    </row>
    <row r="4377" spans="1:4" ht="15">
      <c r="A4377" t="s">
        <v>25180</v>
      </c>
      <c r="B4377" s="53">
        <v>2009</v>
      </c>
      <c r="C4377" t="s">
        <v>1019</v>
      </c>
      <c r="D4377" t="s">
        <v>25185</v>
      </c>
    </row>
    <row r="4378" spans="1:4" ht="15">
      <c r="A4378" t="s">
        <v>25180</v>
      </c>
      <c r="B4378" s="53">
        <v>2004</v>
      </c>
      <c r="C4378" t="s">
        <v>842</v>
      </c>
      <c r="D4378" t="s">
        <v>25186</v>
      </c>
    </row>
    <row r="4379" spans="1:4" ht="15">
      <c r="A4379" t="s">
        <v>25180</v>
      </c>
      <c r="B4379" s="53">
        <v>2004</v>
      </c>
      <c r="C4379" t="s">
        <v>852</v>
      </c>
      <c r="D4379" t="s">
        <v>25187</v>
      </c>
    </row>
    <row r="4380" spans="1:4" ht="15">
      <c r="A4380" t="s">
        <v>25180</v>
      </c>
      <c r="B4380" s="53">
        <v>2001</v>
      </c>
      <c r="C4380" t="s">
        <v>1772</v>
      </c>
      <c r="D4380" t="s">
        <v>25188</v>
      </c>
    </row>
    <row r="4381" spans="1:4" ht="15">
      <c r="A4381" t="s">
        <v>26015</v>
      </c>
      <c r="B4381" s="53">
        <v>2022</v>
      </c>
      <c r="C4381" t="s">
        <v>18880</v>
      </c>
      <c r="D4381" t="s">
        <v>26016</v>
      </c>
    </row>
    <row r="4382" spans="1:4" ht="15">
      <c r="A4382" t="s">
        <v>26015</v>
      </c>
      <c r="B4382" s="53">
        <v>2021</v>
      </c>
      <c r="C4382" t="s">
        <v>1095</v>
      </c>
      <c r="D4382" t="s">
        <v>26017</v>
      </c>
    </row>
    <row r="4383" spans="1:4" ht="15">
      <c r="A4383" t="s">
        <v>26015</v>
      </c>
      <c r="B4383" s="53">
        <v>2021</v>
      </c>
      <c r="C4383" t="s">
        <v>1</v>
      </c>
      <c r="D4383" t="s">
        <v>26018</v>
      </c>
    </row>
    <row r="4384" spans="1:4" ht="15">
      <c r="A4384" t="s">
        <v>26015</v>
      </c>
      <c r="B4384" s="53">
        <v>2021</v>
      </c>
      <c r="C4384" t="s">
        <v>1</v>
      </c>
      <c r="D4384" t="s">
        <v>26019</v>
      </c>
    </row>
    <row r="4385" spans="1:4" ht="15">
      <c r="A4385" t="s">
        <v>26015</v>
      </c>
      <c r="B4385" s="53">
        <v>2021</v>
      </c>
      <c r="C4385" t="s">
        <v>1</v>
      </c>
      <c r="D4385" t="s">
        <v>26020</v>
      </c>
    </row>
    <row r="4386" spans="1:4" ht="15">
      <c r="A4386" t="s">
        <v>26015</v>
      </c>
      <c r="B4386" s="53">
        <v>2020</v>
      </c>
      <c r="C4386" t="s">
        <v>1096</v>
      </c>
      <c r="D4386" t="s">
        <v>25503</v>
      </c>
    </row>
    <row r="4387" spans="1:4" ht="15">
      <c r="A4387" t="s">
        <v>26015</v>
      </c>
      <c r="B4387" s="53">
        <v>2020</v>
      </c>
      <c r="C4387" t="s">
        <v>1</v>
      </c>
      <c r="D4387" t="s">
        <v>25508</v>
      </c>
    </row>
    <row r="4388" spans="1:4" ht="15">
      <c r="A4388" t="s">
        <v>26015</v>
      </c>
      <c r="B4388" s="53">
        <v>2016</v>
      </c>
      <c r="C4388" t="s">
        <v>1097</v>
      </c>
      <c r="D4388" t="s">
        <v>26021</v>
      </c>
    </row>
    <row r="4389" spans="1:4" ht="15">
      <c r="A4389" t="s">
        <v>26756</v>
      </c>
      <c r="B4389" s="53">
        <v>2021</v>
      </c>
      <c r="C4389" t="s">
        <v>142</v>
      </c>
      <c r="D4389" t="s">
        <v>26757</v>
      </c>
    </row>
    <row r="4390" spans="1:4" ht="15">
      <c r="A4390" t="s">
        <v>26756</v>
      </c>
      <c r="B4390" s="53">
        <v>2021</v>
      </c>
      <c r="C4390" t="s">
        <v>1304</v>
      </c>
      <c r="D4390" t="s">
        <v>26758</v>
      </c>
    </row>
    <row r="4391" spans="1:4" ht="15">
      <c r="A4391" t="s">
        <v>14313</v>
      </c>
      <c r="B4391" s="53">
        <v>2023</v>
      </c>
      <c r="C4391" t="s">
        <v>660</v>
      </c>
      <c r="D4391" t="s">
        <v>14605</v>
      </c>
    </row>
    <row r="4392" spans="1:4" ht="15">
      <c r="A4392" t="s">
        <v>14313</v>
      </c>
      <c r="B4392" s="53">
        <v>2023</v>
      </c>
      <c r="C4392" t="s">
        <v>1</v>
      </c>
      <c r="D4392" t="s">
        <v>14605</v>
      </c>
    </row>
    <row r="4393" spans="1:4" ht="15">
      <c r="A4393" t="s">
        <v>14313</v>
      </c>
      <c r="B4393" s="53">
        <v>2023</v>
      </c>
      <c r="C4393" t="s">
        <v>1</v>
      </c>
      <c r="D4393" t="s">
        <v>14606</v>
      </c>
    </row>
    <row r="4394" spans="1:4" ht="15">
      <c r="A4394" t="s">
        <v>14313</v>
      </c>
      <c r="B4394" s="53">
        <v>2023</v>
      </c>
      <c r="C4394" t="s">
        <v>1</v>
      </c>
      <c r="D4394" t="s">
        <v>14607</v>
      </c>
    </row>
    <row r="4395" spans="1:4" ht="15">
      <c r="A4395" t="s">
        <v>14313</v>
      </c>
      <c r="B4395" s="53">
        <v>2023</v>
      </c>
      <c r="C4395" t="s">
        <v>1</v>
      </c>
      <c r="D4395" t="s">
        <v>14608</v>
      </c>
    </row>
    <row r="4396" spans="1:4" ht="15">
      <c r="A4396" t="s">
        <v>14313</v>
      </c>
      <c r="B4396" s="53">
        <v>2023</v>
      </c>
      <c r="C4396" t="s">
        <v>1</v>
      </c>
      <c r="D4396" t="s">
        <v>14609</v>
      </c>
    </row>
    <row r="4397" spans="1:4" ht="15">
      <c r="A4397" t="s">
        <v>14313</v>
      </c>
      <c r="B4397" s="53">
        <v>2023</v>
      </c>
      <c r="C4397" t="s">
        <v>1</v>
      </c>
      <c r="D4397" t="s">
        <v>14610</v>
      </c>
    </row>
    <row r="4398" spans="1:4" ht="15">
      <c r="A4398" t="s">
        <v>14313</v>
      </c>
      <c r="B4398" s="53">
        <v>2023</v>
      </c>
      <c r="C4398" t="s">
        <v>1</v>
      </c>
      <c r="D4398" t="s">
        <v>933</v>
      </c>
    </row>
    <row r="4399" spans="1:4" ht="15">
      <c r="A4399" t="s">
        <v>14313</v>
      </c>
      <c r="B4399" s="53">
        <v>2023</v>
      </c>
      <c r="C4399" t="s">
        <v>1</v>
      </c>
      <c r="D4399" t="s">
        <v>934</v>
      </c>
    </row>
    <row r="4400" spans="1:4" ht="15">
      <c r="A4400" t="s">
        <v>14313</v>
      </c>
      <c r="B4400" s="53">
        <v>2022</v>
      </c>
      <c r="C4400" t="s">
        <v>25</v>
      </c>
      <c r="D4400" t="s">
        <v>933</v>
      </c>
    </row>
    <row r="4401" spans="1:4" ht="15">
      <c r="A4401" t="s">
        <v>14313</v>
      </c>
      <c r="B4401" s="53">
        <v>2022</v>
      </c>
      <c r="C4401" t="s">
        <v>660</v>
      </c>
      <c r="D4401" t="s">
        <v>14611</v>
      </c>
    </row>
    <row r="4402" spans="1:4" ht="15">
      <c r="A4402" t="s">
        <v>14313</v>
      </c>
      <c r="B4402" s="53">
        <v>2022</v>
      </c>
      <c r="C4402" t="s">
        <v>644</v>
      </c>
      <c r="D4402" t="s">
        <v>14612</v>
      </c>
    </row>
    <row r="4403" spans="1:4" ht="15">
      <c r="A4403" t="s">
        <v>14313</v>
      </c>
      <c r="B4403" s="53">
        <v>2022</v>
      </c>
      <c r="C4403" t="s">
        <v>644</v>
      </c>
      <c r="D4403" t="s">
        <v>14433</v>
      </c>
    </row>
    <row r="4404" spans="1:4" ht="15">
      <c r="A4404" t="s">
        <v>14313</v>
      </c>
      <c r="B4404" s="53">
        <v>2022</v>
      </c>
      <c r="C4404" t="s">
        <v>644</v>
      </c>
      <c r="D4404" t="s">
        <v>934</v>
      </c>
    </row>
    <row r="4405" spans="1:4" ht="15">
      <c r="A4405" t="s">
        <v>14313</v>
      </c>
      <c r="B4405" s="53">
        <v>2022</v>
      </c>
      <c r="C4405" t="s">
        <v>1</v>
      </c>
      <c r="D4405" t="s">
        <v>14611</v>
      </c>
    </row>
    <row r="4406" spans="1:4" ht="15">
      <c r="A4406" t="s">
        <v>14313</v>
      </c>
      <c r="B4406" s="53">
        <v>2021</v>
      </c>
      <c r="C4406" t="s">
        <v>47</v>
      </c>
      <c r="D4406" t="s">
        <v>1474</v>
      </c>
    </row>
    <row r="4407" spans="1:4" ht="15">
      <c r="A4407" t="s">
        <v>14313</v>
      </c>
      <c r="B4407" s="53">
        <v>2021</v>
      </c>
      <c r="C4407" t="s">
        <v>1115</v>
      </c>
      <c r="D4407" t="s">
        <v>14610</v>
      </c>
    </row>
    <row r="4408" spans="1:4" ht="15">
      <c r="A4408" t="s">
        <v>14313</v>
      </c>
      <c r="B4408" s="53">
        <v>2019</v>
      </c>
      <c r="C4408" t="s">
        <v>660</v>
      </c>
      <c r="D4408" t="s">
        <v>14613</v>
      </c>
    </row>
    <row r="4409" spans="1:4" ht="15">
      <c r="A4409" t="s">
        <v>14313</v>
      </c>
      <c r="B4409" s="53">
        <v>2018</v>
      </c>
      <c r="C4409" t="s">
        <v>25</v>
      </c>
      <c r="D4409" t="s">
        <v>14614</v>
      </c>
    </row>
    <row r="4410" spans="1:4" ht="15">
      <c r="A4410" t="s">
        <v>14313</v>
      </c>
      <c r="B4410" s="53">
        <v>2016</v>
      </c>
      <c r="C4410" t="s">
        <v>25</v>
      </c>
      <c r="D4410" t="s">
        <v>14615</v>
      </c>
    </row>
    <row r="4411" spans="1:4" ht="15">
      <c r="A4411" t="s">
        <v>14313</v>
      </c>
      <c r="B4411" s="53">
        <v>2016</v>
      </c>
      <c r="C4411" t="s">
        <v>644</v>
      </c>
      <c r="D4411" t="s">
        <v>14616</v>
      </c>
    </row>
    <row r="4412" spans="1:4" ht="15">
      <c r="A4412" t="s">
        <v>14313</v>
      </c>
      <c r="B4412" s="53">
        <v>2015</v>
      </c>
      <c r="C4412" t="s">
        <v>923</v>
      </c>
      <c r="D4412" t="s">
        <v>14617</v>
      </c>
    </row>
    <row r="4413" spans="1:4" ht="15">
      <c r="A4413" t="s">
        <v>14313</v>
      </c>
      <c r="B4413" s="53">
        <v>2015</v>
      </c>
      <c r="C4413" t="s">
        <v>1131</v>
      </c>
      <c r="D4413" t="s">
        <v>14618</v>
      </c>
    </row>
    <row r="4414" spans="1:4" ht="15">
      <c r="A4414" t="s">
        <v>14313</v>
      </c>
      <c r="B4414" s="53">
        <v>2014</v>
      </c>
      <c r="C4414" t="s">
        <v>660</v>
      </c>
      <c r="D4414" t="s">
        <v>14619</v>
      </c>
    </row>
    <row r="4415" spans="1:4" ht="15">
      <c r="A4415" t="s">
        <v>14313</v>
      </c>
      <c r="B4415" s="53">
        <v>2014</v>
      </c>
      <c r="C4415" t="s">
        <v>644</v>
      </c>
      <c r="D4415" t="s">
        <v>14620</v>
      </c>
    </row>
    <row r="4416" spans="1:4" ht="15">
      <c r="A4416" t="s">
        <v>14313</v>
      </c>
      <c r="B4416" s="53">
        <v>2014</v>
      </c>
      <c r="C4416" t="s">
        <v>644</v>
      </c>
      <c r="D4416" t="s">
        <v>14621</v>
      </c>
    </row>
    <row r="4417" spans="1:4" ht="15">
      <c r="A4417" t="s">
        <v>14313</v>
      </c>
      <c r="B4417" s="53">
        <v>2013</v>
      </c>
      <c r="C4417" t="s">
        <v>1117</v>
      </c>
      <c r="D4417" t="s">
        <v>14622</v>
      </c>
    </row>
    <row r="4418" spans="1:4" ht="15">
      <c r="A4418" t="s">
        <v>14313</v>
      </c>
      <c r="B4418" s="53">
        <v>2013</v>
      </c>
      <c r="C4418" t="s">
        <v>660</v>
      </c>
      <c r="D4418" t="s">
        <v>14623</v>
      </c>
    </row>
    <row r="4419" spans="1:4" ht="15">
      <c r="A4419" t="s">
        <v>14313</v>
      </c>
      <c r="B4419" s="53">
        <v>2013</v>
      </c>
      <c r="C4419" t="s">
        <v>660</v>
      </c>
      <c r="D4419" t="s">
        <v>14624</v>
      </c>
    </row>
    <row r="4420" spans="1:4" ht="15">
      <c r="A4420" t="s">
        <v>14313</v>
      </c>
      <c r="B4420" s="53">
        <v>2013</v>
      </c>
      <c r="C4420" t="s">
        <v>644</v>
      </c>
      <c r="D4420" t="s">
        <v>14625</v>
      </c>
    </row>
    <row r="4421" spans="1:4" ht="15">
      <c r="A4421" t="s">
        <v>14313</v>
      </c>
      <c r="B4421" s="53">
        <v>2012</v>
      </c>
      <c r="C4421" t="s">
        <v>25</v>
      </c>
      <c r="D4421" t="s">
        <v>14626</v>
      </c>
    </row>
    <row r="4422" spans="1:4" ht="15">
      <c r="A4422" t="s">
        <v>14313</v>
      </c>
      <c r="B4422" s="53">
        <v>2012</v>
      </c>
      <c r="C4422" t="s">
        <v>660</v>
      </c>
      <c r="D4422" t="s">
        <v>14627</v>
      </c>
    </row>
    <row r="4423" spans="1:4" ht="15">
      <c r="A4423" t="s">
        <v>14313</v>
      </c>
      <c r="B4423" s="53">
        <v>2011</v>
      </c>
      <c r="C4423" t="s">
        <v>25</v>
      </c>
      <c r="D4423" t="s">
        <v>14628</v>
      </c>
    </row>
    <row r="4424" spans="1:4" ht="15">
      <c r="A4424" t="s">
        <v>14313</v>
      </c>
      <c r="B4424" s="53">
        <v>2011</v>
      </c>
      <c r="C4424" t="s">
        <v>660</v>
      </c>
      <c r="D4424" t="s">
        <v>14629</v>
      </c>
    </row>
    <row r="4425" spans="1:4" ht="15">
      <c r="A4425" t="s">
        <v>14313</v>
      </c>
      <c r="B4425" s="53">
        <v>2011</v>
      </c>
      <c r="C4425" t="s">
        <v>660</v>
      </c>
      <c r="D4425" t="s">
        <v>14511</v>
      </c>
    </row>
    <row r="4426" spans="1:4" ht="15">
      <c r="A4426" t="s">
        <v>14313</v>
      </c>
      <c r="B4426" s="53">
        <v>2011</v>
      </c>
      <c r="C4426" t="s">
        <v>660</v>
      </c>
      <c r="D4426" t="s">
        <v>14630</v>
      </c>
    </row>
    <row r="4427" spans="1:4" ht="15">
      <c r="A4427" t="s">
        <v>14313</v>
      </c>
      <c r="B4427" s="53">
        <v>2011</v>
      </c>
      <c r="C4427" t="s">
        <v>644</v>
      </c>
      <c r="D4427" t="s">
        <v>14631</v>
      </c>
    </row>
    <row r="4428" spans="1:4" ht="15">
      <c r="A4428" t="s">
        <v>14313</v>
      </c>
      <c r="B4428" s="53">
        <v>2010</v>
      </c>
      <c r="C4428" t="s">
        <v>644</v>
      </c>
      <c r="D4428" t="s">
        <v>14632</v>
      </c>
    </row>
    <row r="4429" spans="1:4" ht="15">
      <c r="A4429" t="s">
        <v>14313</v>
      </c>
      <c r="B4429" s="53">
        <v>2008</v>
      </c>
      <c r="C4429" t="s">
        <v>874</v>
      </c>
      <c r="D4429" t="s">
        <v>14633</v>
      </c>
    </row>
    <row r="4430" spans="1:4" ht="15">
      <c r="A4430" t="s">
        <v>14313</v>
      </c>
      <c r="B4430" s="53">
        <v>2007</v>
      </c>
      <c r="C4430" t="s">
        <v>660</v>
      </c>
      <c r="D4430" t="s">
        <v>1690</v>
      </c>
    </row>
    <row r="4431" spans="1:4" ht="15">
      <c r="A4431" t="s">
        <v>14313</v>
      </c>
      <c r="B4431" s="53">
        <v>2006</v>
      </c>
      <c r="C4431" t="s">
        <v>25</v>
      </c>
      <c r="D4431" t="s">
        <v>1695</v>
      </c>
    </row>
    <row r="4432" spans="1:4" ht="15">
      <c r="A4432" t="s">
        <v>14313</v>
      </c>
      <c r="B4432" s="53">
        <v>2006</v>
      </c>
      <c r="C4432" t="s">
        <v>644</v>
      </c>
      <c r="D4432" t="s">
        <v>14634</v>
      </c>
    </row>
    <row r="4433" spans="1:4" ht="15">
      <c r="A4433" t="s">
        <v>14313</v>
      </c>
      <c r="B4433" s="53">
        <v>2001</v>
      </c>
      <c r="C4433" t="s">
        <v>5150</v>
      </c>
      <c r="D4433" t="s">
        <v>14635</v>
      </c>
    </row>
    <row r="4434" spans="1:4" ht="15">
      <c r="A4434" t="s">
        <v>14313</v>
      </c>
      <c r="B4434" s="53">
        <v>2001</v>
      </c>
      <c r="C4434" t="s">
        <v>644</v>
      </c>
      <c r="D4434" t="s">
        <v>14636</v>
      </c>
    </row>
    <row r="4435" spans="1:4" ht="15">
      <c r="A4435" t="s">
        <v>14313</v>
      </c>
      <c r="B4435" s="53">
        <v>2001</v>
      </c>
      <c r="C4435" t="s">
        <v>5073</v>
      </c>
      <c r="D4435" t="s">
        <v>14637</v>
      </c>
    </row>
    <row r="4436" spans="1:4" ht="15">
      <c r="A4436" t="s">
        <v>14313</v>
      </c>
      <c r="B4436" s="53">
        <v>1999</v>
      </c>
      <c r="C4436" t="s">
        <v>884</v>
      </c>
      <c r="D4436" t="s">
        <v>14638</v>
      </c>
    </row>
    <row r="4437" spans="1:4" ht="15">
      <c r="A4437" t="s">
        <v>5216</v>
      </c>
      <c r="B4437" s="53">
        <v>2023</v>
      </c>
      <c r="C4437" t="s">
        <v>29</v>
      </c>
      <c r="D4437" t="s">
        <v>36</v>
      </c>
    </row>
    <row r="4438" spans="1:4" ht="15">
      <c r="A4438" t="s">
        <v>5216</v>
      </c>
      <c r="B4438" s="53">
        <v>2023</v>
      </c>
      <c r="C4438" t="s">
        <v>29</v>
      </c>
      <c r="D4438" t="s">
        <v>37</v>
      </c>
    </row>
    <row r="4439" spans="1:4" ht="15">
      <c r="A4439" t="s">
        <v>5216</v>
      </c>
      <c r="B4439" s="53">
        <v>2023</v>
      </c>
      <c r="C4439" t="s">
        <v>29</v>
      </c>
      <c r="D4439" t="s">
        <v>38</v>
      </c>
    </row>
    <row r="4440" spans="1:4" ht="15">
      <c r="A4440" t="s">
        <v>5216</v>
      </c>
      <c r="B4440" s="53">
        <v>2023</v>
      </c>
      <c r="C4440" t="s">
        <v>29</v>
      </c>
      <c r="D4440" t="s">
        <v>39</v>
      </c>
    </row>
    <row r="4441" spans="1:4" ht="15">
      <c r="A4441" t="s">
        <v>5216</v>
      </c>
      <c r="B4441" s="53">
        <v>2023</v>
      </c>
      <c r="C4441" t="s">
        <v>29</v>
      </c>
      <c r="D4441" t="s">
        <v>40</v>
      </c>
    </row>
    <row r="4442" spans="1:4" ht="15">
      <c r="A4442" t="s">
        <v>5216</v>
      </c>
      <c r="B4442" s="53">
        <v>2023</v>
      </c>
      <c r="C4442" t="s">
        <v>29</v>
      </c>
      <c r="D4442" t="s">
        <v>41</v>
      </c>
    </row>
    <row r="4443" spans="1:4" customFormat="1" ht="15">
      <c r="A4443" t="s">
        <v>5216</v>
      </c>
      <c r="B4443" s="53">
        <v>2023</v>
      </c>
      <c r="C4443" t="s">
        <v>22858</v>
      </c>
      <c r="D4443" t="s">
        <v>22859</v>
      </c>
    </row>
    <row r="4444" spans="1:4" ht="15">
      <c r="A4444" t="s">
        <v>5216</v>
      </c>
      <c r="B4444" s="53">
        <v>2023</v>
      </c>
      <c r="C4444" t="s">
        <v>42</v>
      </c>
      <c r="D4444" t="s">
        <v>43</v>
      </c>
    </row>
    <row r="4445" spans="1:4" ht="15">
      <c r="A4445" t="s">
        <v>5216</v>
      </c>
      <c r="B4445" s="53">
        <v>2023</v>
      </c>
      <c r="C4445" t="s">
        <v>44</v>
      </c>
      <c r="D4445" t="s">
        <v>45</v>
      </c>
    </row>
    <row r="4446" spans="1:4" ht="15">
      <c r="A4446" t="s">
        <v>5216</v>
      </c>
      <c r="B4446" s="53">
        <v>2023</v>
      </c>
      <c r="C4446" t="s">
        <v>44</v>
      </c>
      <c r="D4446" t="s">
        <v>46</v>
      </c>
    </row>
    <row r="4447" spans="1:4" ht="15">
      <c r="A4447" t="s">
        <v>5216</v>
      </c>
      <c r="B4447" s="53">
        <v>2023</v>
      </c>
      <c r="C4447" t="s">
        <v>47</v>
      </c>
      <c r="D4447" t="s">
        <v>48</v>
      </c>
    </row>
    <row r="4448" spans="1:4" ht="15">
      <c r="A4448" t="s">
        <v>5216</v>
      </c>
      <c r="B4448" s="53">
        <v>2023</v>
      </c>
      <c r="C4448" t="s">
        <v>49</v>
      </c>
      <c r="D4448" t="s">
        <v>50</v>
      </c>
    </row>
    <row r="4449" spans="1:4" ht="15">
      <c r="A4449" t="s">
        <v>5216</v>
      </c>
      <c r="B4449" s="53">
        <v>2023</v>
      </c>
      <c r="C4449" t="s">
        <v>49</v>
      </c>
      <c r="D4449" t="s">
        <v>51</v>
      </c>
    </row>
    <row r="4450" spans="1:4" ht="15">
      <c r="A4450" t="s">
        <v>5216</v>
      </c>
      <c r="B4450" s="53">
        <v>2023</v>
      </c>
      <c r="C4450" t="s">
        <v>49</v>
      </c>
      <c r="D4450" t="s">
        <v>52</v>
      </c>
    </row>
    <row r="4451" spans="1:4" ht="15">
      <c r="A4451" t="s">
        <v>5216</v>
      </c>
      <c r="B4451" s="53">
        <v>2023</v>
      </c>
      <c r="C4451" t="s">
        <v>49</v>
      </c>
      <c r="D4451" t="s">
        <v>53</v>
      </c>
    </row>
    <row r="4452" spans="1:4" ht="15">
      <c r="A4452" t="s">
        <v>5216</v>
      </c>
      <c r="B4452" s="53">
        <v>2023</v>
      </c>
      <c r="C4452" t="s">
        <v>49</v>
      </c>
      <c r="D4452" t="s">
        <v>54</v>
      </c>
    </row>
    <row r="4453" spans="1:4" ht="15">
      <c r="A4453" t="s">
        <v>5216</v>
      </c>
      <c r="B4453" s="53">
        <v>2023</v>
      </c>
      <c r="C4453" t="s">
        <v>49</v>
      </c>
      <c r="D4453" t="s">
        <v>55</v>
      </c>
    </row>
    <row r="4454" spans="1:4" ht="15">
      <c r="A4454" t="s">
        <v>5216</v>
      </c>
      <c r="B4454" s="53">
        <v>2023</v>
      </c>
      <c r="C4454" t="s">
        <v>49</v>
      </c>
      <c r="D4454" t="s">
        <v>56</v>
      </c>
    </row>
    <row r="4455" spans="1:4" ht="15">
      <c r="A4455" t="s">
        <v>5216</v>
      </c>
      <c r="B4455" s="53">
        <v>2023</v>
      </c>
      <c r="C4455" t="s">
        <v>49</v>
      </c>
      <c r="D4455" t="s">
        <v>57</v>
      </c>
    </row>
    <row r="4456" spans="1:4" ht="15">
      <c r="A4456" t="s">
        <v>5216</v>
      </c>
      <c r="B4456" s="53">
        <v>2023</v>
      </c>
      <c r="C4456" t="s">
        <v>58</v>
      </c>
      <c r="D4456" t="s">
        <v>59</v>
      </c>
    </row>
    <row r="4457" spans="1:4" ht="15">
      <c r="A4457" t="s">
        <v>5216</v>
      </c>
      <c r="B4457" s="53">
        <v>2023</v>
      </c>
      <c r="C4457" t="s">
        <v>60</v>
      </c>
      <c r="D4457" t="s">
        <v>61</v>
      </c>
    </row>
    <row r="4458" spans="1:4" ht="15">
      <c r="A4458" t="s">
        <v>5216</v>
      </c>
      <c r="B4458" s="53">
        <v>2023</v>
      </c>
      <c r="C4458" t="s">
        <v>60</v>
      </c>
      <c r="D4458" t="s">
        <v>62</v>
      </c>
    </row>
    <row r="4459" spans="1:4" ht="15">
      <c r="A4459" t="s">
        <v>5216</v>
      </c>
      <c r="B4459" s="53">
        <v>2023</v>
      </c>
      <c r="C4459" t="s">
        <v>60</v>
      </c>
      <c r="D4459" t="s">
        <v>63</v>
      </c>
    </row>
    <row r="4460" spans="1:4" ht="15">
      <c r="A4460" t="s">
        <v>5216</v>
      </c>
      <c r="B4460" s="53">
        <v>2023</v>
      </c>
      <c r="C4460" t="s">
        <v>64</v>
      </c>
      <c r="D4460" t="s">
        <v>65</v>
      </c>
    </row>
    <row r="4461" spans="1:4" ht="15">
      <c r="A4461" t="s">
        <v>5216</v>
      </c>
      <c r="B4461" s="53">
        <v>2023</v>
      </c>
      <c r="C4461" t="s">
        <v>64</v>
      </c>
      <c r="D4461" t="s">
        <v>66</v>
      </c>
    </row>
    <row r="4462" spans="1:4" ht="15">
      <c r="A4462" t="s">
        <v>5216</v>
      </c>
      <c r="B4462" s="53">
        <v>2023</v>
      </c>
      <c r="C4462" t="s">
        <v>64</v>
      </c>
      <c r="D4462" t="s">
        <v>67</v>
      </c>
    </row>
    <row r="4463" spans="1:4" ht="15">
      <c r="A4463" t="s">
        <v>5216</v>
      </c>
      <c r="B4463" s="53">
        <v>2023</v>
      </c>
      <c r="C4463" t="s">
        <v>64</v>
      </c>
      <c r="D4463" t="s">
        <v>68</v>
      </c>
    </row>
    <row r="4464" spans="1:4" ht="15">
      <c r="A4464" t="s">
        <v>5216</v>
      </c>
      <c r="B4464" s="53">
        <v>2023</v>
      </c>
      <c r="C4464" t="s">
        <v>64</v>
      </c>
      <c r="D4464" t="s">
        <v>69</v>
      </c>
    </row>
    <row r="4465" spans="1:4" ht="15">
      <c r="A4465" t="s">
        <v>5216</v>
      </c>
      <c r="B4465" s="53">
        <v>2023</v>
      </c>
      <c r="C4465" t="s">
        <v>64</v>
      </c>
      <c r="D4465" t="s">
        <v>70</v>
      </c>
    </row>
    <row r="4466" spans="1:4" ht="15">
      <c r="A4466" t="s">
        <v>5216</v>
      </c>
      <c r="B4466" s="53">
        <v>2023</v>
      </c>
      <c r="C4466" t="s">
        <v>71</v>
      </c>
      <c r="D4466" t="s">
        <v>72</v>
      </c>
    </row>
    <row r="4467" spans="1:4" ht="15">
      <c r="A4467" t="s">
        <v>5216</v>
      </c>
      <c r="B4467" s="53">
        <v>2023</v>
      </c>
      <c r="C4467" t="s">
        <v>73</v>
      </c>
      <c r="D4467" t="s">
        <v>74</v>
      </c>
    </row>
    <row r="4468" spans="1:4" ht="15">
      <c r="A4468" t="s">
        <v>5216</v>
      </c>
      <c r="B4468" s="53">
        <v>2023</v>
      </c>
      <c r="C4468" t="s">
        <v>75</v>
      </c>
      <c r="D4468" t="s">
        <v>76</v>
      </c>
    </row>
    <row r="4469" spans="1:4" ht="15">
      <c r="A4469" t="s">
        <v>5216</v>
      </c>
      <c r="B4469" s="53">
        <v>2023</v>
      </c>
      <c r="C4469" t="s">
        <v>1</v>
      </c>
      <c r="D4469" t="s">
        <v>53</v>
      </c>
    </row>
    <row r="4470" spans="1:4" ht="15">
      <c r="A4470" t="s">
        <v>5216</v>
      </c>
      <c r="B4470" s="53">
        <v>2022</v>
      </c>
      <c r="C4470" t="s">
        <v>29</v>
      </c>
      <c r="D4470" t="s">
        <v>77</v>
      </c>
    </row>
    <row r="4471" spans="1:4" ht="15">
      <c r="A4471" t="s">
        <v>5216</v>
      </c>
      <c r="B4471" s="53">
        <v>2022</v>
      </c>
      <c r="C4471" t="s">
        <v>29</v>
      </c>
      <c r="D4471" t="s">
        <v>78</v>
      </c>
    </row>
    <row r="4472" spans="1:4" ht="15">
      <c r="A4472" t="s">
        <v>5216</v>
      </c>
      <c r="B4472" s="53">
        <v>2022</v>
      </c>
      <c r="C4472" t="s">
        <v>29</v>
      </c>
      <c r="D4472" t="s">
        <v>79</v>
      </c>
    </row>
    <row r="4473" spans="1:4" ht="15">
      <c r="A4473" t="s">
        <v>5216</v>
      </c>
      <c r="B4473" s="53">
        <v>2022</v>
      </c>
      <c r="C4473" t="s">
        <v>80</v>
      </c>
      <c r="D4473" t="s">
        <v>81</v>
      </c>
    </row>
    <row r="4474" spans="1:4" ht="15">
      <c r="A4474" t="s">
        <v>5216</v>
      </c>
      <c r="B4474" s="53">
        <v>2022</v>
      </c>
      <c r="C4474" t="s">
        <v>44</v>
      </c>
      <c r="D4474" t="s">
        <v>82</v>
      </c>
    </row>
    <row r="4475" spans="1:4" ht="15">
      <c r="A4475" t="s">
        <v>5216</v>
      </c>
      <c r="B4475" s="53">
        <v>2022</v>
      </c>
      <c r="C4475" t="s">
        <v>83</v>
      </c>
      <c r="D4475" t="s">
        <v>84</v>
      </c>
    </row>
    <row r="4476" spans="1:4" ht="15">
      <c r="A4476" t="s">
        <v>5216</v>
      </c>
      <c r="B4476" s="53">
        <v>2022</v>
      </c>
      <c r="C4476" t="s">
        <v>85</v>
      </c>
      <c r="D4476" t="s">
        <v>86</v>
      </c>
    </row>
    <row r="4477" spans="1:4" ht="15">
      <c r="A4477" t="s">
        <v>5216</v>
      </c>
      <c r="B4477" s="53">
        <v>2022</v>
      </c>
      <c r="C4477" t="s">
        <v>87</v>
      </c>
      <c r="D4477" t="s">
        <v>88</v>
      </c>
    </row>
    <row r="4478" spans="1:4" ht="15">
      <c r="A4478" t="s">
        <v>5216</v>
      </c>
      <c r="B4478" s="53">
        <v>2022</v>
      </c>
      <c r="C4478" t="s">
        <v>89</v>
      </c>
      <c r="D4478" t="s">
        <v>90</v>
      </c>
    </row>
    <row r="4479" spans="1:4" ht="15">
      <c r="A4479" t="s">
        <v>5216</v>
      </c>
      <c r="B4479" s="53">
        <v>2022</v>
      </c>
      <c r="C4479" t="s">
        <v>49</v>
      </c>
      <c r="D4479" t="s">
        <v>91</v>
      </c>
    </row>
    <row r="4480" spans="1:4" ht="15">
      <c r="A4480" t="s">
        <v>5216</v>
      </c>
      <c r="B4480" s="53">
        <v>2022</v>
      </c>
      <c r="C4480" t="s">
        <v>49</v>
      </c>
      <c r="D4480" t="s">
        <v>92</v>
      </c>
    </row>
    <row r="4481" spans="1:4" ht="15">
      <c r="A4481" t="s">
        <v>5216</v>
      </c>
      <c r="B4481" s="53">
        <v>2022</v>
      </c>
      <c r="C4481" t="s">
        <v>49</v>
      </c>
      <c r="D4481" t="s">
        <v>93</v>
      </c>
    </row>
    <row r="4482" spans="1:4" ht="15">
      <c r="A4482" t="s">
        <v>5216</v>
      </c>
      <c r="B4482" s="53">
        <v>2022</v>
      </c>
      <c r="C4482" t="s">
        <v>49</v>
      </c>
      <c r="D4482" t="s">
        <v>94</v>
      </c>
    </row>
    <row r="4483" spans="1:4" ht="15">
      <c r="A4483" t="s">
        <v>5216</v>
      </c>
      <c r="B4483" s="53">
        <v>2022</v>
      </c>
      <c r="C4483" t="s">
        <v>49</v>
      </c>
      <c r="D4483" t="s">
        <v>95</v>
      </c>
    </row>
    <row r="4484" spans="1:4" ht="15">
      <c r="A4484" t="s">
        <v>5216</v>
      </c>
      <c r="B4484" s="53">
        <v>2022</v>
      </c>
      <c r="C4484" t="s">
        <v>96</v>
      </c>
      <c r="D4484" t="s">
        <v>97</v>
      </c>
    </row>
    <row r="4485" spans="1:4" ht="15">
      <c r="A4485" t="s">
        <v>5216</v>
      </c>
      <c r="B4485" s="53">
        <v>2022</v>
      </c>
      <c r="C4485" t="s">
        <v>58</v>
      </c>
      <c r="D4485" t="s">
        <v>98</v>
      </c>
    </row>
    <row r="4486" spans="1:4" ht="15">
      <c r="A4486" t="s">
        <v>5216</v>
      </c>
      <c r="B4486" s="53">
        <v>2022</v>
      </c>
      <c r="C4486" t="s">
        <v>58</v>
      </c>
      <c r="D4486" t="s">
        <v>99</v>
      </c>
    </row>
    <row r="4487" spans="1:4" ht="15">
      <c r="A4487" t="s">
        <v>5216</v>
      </c>
      <c r="B4487" s="53">
        <v>2022</v>
      </c>
      <c r="C4487" t="s">
        <v>100</v>
      </c>
      <c r="D4487" t="s">
        <v>101</v>
      </c>
    </row>
    <row r="4488" spans="1:4" ht="15">
      <c r="A4488" t="s">
        <v>5216</v>
      </c>
      <c r="B4488" s="53">
        <v>2022</v>
      </c>
      <c r="C4488" t="s">
        <v>60</v>
      </c>
      <c r="D4488" t="s">
        <v>102</v>
      </c>
    </row>
    <row r="4489" spans="1:4" ht="15">
      <c r="A4489" t="s">
        <v>5216</v>
      </c>
      <c r="B4489" s="53">
        <v>2022</v>
      </c>
      <c r="C4489" t="s">
        <v>103</v>
      </c>
      <c r="D4489" t="s">
        <v>104</v>
      </c>
    </row>
    <row r="4490" spans="1:4" ht="15">
      <c r="A4490" t="s">
        <v>5216</v>
      </c>
      <c r="B4490" s="53">
        <v>2022</v>
      </c>
      <c r="C4490" t="s">
        <v>103</v>
      </c>
      <c r="D4490" t="s">
        <v>105</v>
      </c>
    </row>
    <row r="4491" spans="1:4" ht="15">
      <c r="A4491" t="s">
        <v>5216</v>
      </c>
      <c r="B4491" s="53">
        <v>2022</v>
      </c>
      <c r="C4491" t="s">
        <v>64</v>
      </c>
      <c r="D4491" t="s">
        <v>106</v>
      </c>
    </row>
    <row r="4492" spans="1:4" ht="15">
      <c r="A4492" t="s">
        <v>5216</v>
      </c>
      <c r="B4492" s="53">
        <v>2022</v>
      </c>
      <c r="C4492" t="s">
        <v>64</v>
      </c>
      <c r="D4492" t="s">
        <v>107</v>
      </c>
    </row>
    <row r="4493" spans="1:4" ht="15">
      <c r="A4493" t="s">
        <v>5216</v>
      </c>
      <c r="B4493" s="53">
        <v>2022</v>
      </c>
      <c r="C4493" t="s">
        <v>108</v>
      </c>
      <c r="D4493" t="s">
        <v>109</v>
      </c>
    </row>
    <row r="4494" spans="1:4" ht="15">
      <c r="A4494" t="s">
        <v>5216</v>
      </c>
      <c r="B4494" s="53">
        <v>2022</v>
      </c>
      <c r="C4494" t="s">
        <v>110</v>
      </c>
      <c r="D4494" t="s">
        <v>111</v>
      </c>
    </row>
    <row r="4495" spans="1:4" ht="15">
      <c r="A4495" t="s">
        <v>5216</v>
      </c>
      <c r="B4495" s="53">
        <v>2022</v>
      </c>
      <c r="C4495" t="s">
        <v>75</v>
      </c>
      <c r="D4495" t="s">
        <v>112</v>
      </c>
    </row>
    <row r="4496" spans="1:4" ht="15">
      <c r="A4496" t="s">
        <v>5216</v>
      </c>
      <c r="B4496" s="53">
        <v>2022</v>
      </c>
      <c r="C4496" t="s">
        <v>1</v>
      </c>
      <c r="D4496" t="s">
        <v>113</v>
      </c>
    </row>
    <row r="4497" spans="1:4" ht="15">
      <c r="A4497" t="s">
        <v>5216</v>
      </c>
      <c r="B4497" s="53">
        <v>2022</v>
      </c>
      <c r="C4497" t="s">
        <v>1</v>
      </c>
      <c r="D4497" t="s">
        <v>114</v>
      </c>
    </row>
    <row r="4498" spans="1:4" ht="15">
      <c r="A4498" t="s">
        <v>5216</v>
      </c>
      <c r="B4498" s="53">
        <v>2022</v>
      </c>
      <c r="C4498" t="s">
        <v>1</v>
      </c>
      <c r="D4498" t="s">
        <v>115</v>
      </c>
    </row>
    <row r="4499" spans="1:4" ht="15">
      <c r="A4499" t="s">
        <v>5216</v>
      </c>
      <c r="B4499" s="53">
        <v>2022</v>
      </c>
      <c r="C4499" t="s">
        <v>1</v>
      </c>
      <c r="D4499" t="s">
        <v>116</v>
      </c>
    </row>
    <row r="4500" spans="1:4" ht="15">
      <c r="A4500" t="s">
        <v>5216</v>
      </c>
      <c r="B4500" s="53">
        <v>2022</v>
      </c>
      <c r="C4500" t="s">
        <v>1</v>
      </c>
      <c r="D4500" t="s">
        <v>117</v>
      </c>
    </row>
    <row r="4501" spans="1:4" ht="15">
      <c r="A4501" t="s">
        <v>5216</v>
      </c>
      <c r="B4501" s="53">
        <v>2022</v>
      </c>
      <c r="C4501" t="s">
        <v>1</v>
      </c>
      <c r="D4501" t="s">
        <v>118</v>
      </c>
    </row>
    <row r="4502" spans="1:4" ht="15">
      <c r="A4502" t="s">
        <v>5216</v>
      </c>
      <c r="B4502" s="53">
        <v>2022</v>
      </c>
      <c r="C4502" t="s">
        <v>1</v>
      </c>
      <c r="D4502" t="s">
        <v>119</v>
      </c>
    </row>
    <row r="4503" spans="1:4" ht="15">
      <c r="A4503" t="s">
        <v>5216</v>
      </c>
      <c r="B4503" s="53">
        <v>2022</v>
      </c>
      <c r="C4503" t="s">
        <v>1</v>
      </c>
      <c r="D4503" t="s">
        <v>120</v>
      </c>
    </row>
    <row r="4504" spans="1:4" ht="15">
      <c r="A4504" t="s">
        <v>5216</v>
      </c>
      <c r="B4504" s="53">
        <v>2022</v>
      </c>
      <c r="C4504" t="s">
        <v>1</v>
      </c>
      <c r="D4504" t="s">
        <v>121</v>
      </c>
    </row>
    <row r="4505" spans="1:4" ht="15">
      <c r="A4505" t="s">
        <v>5216</v>
      </c>
      <c r="B4505" s="53">
        <v>2022</v>
      </c>
      <c r="C4505" t="s">
        <v>1</v>
      </c>
      <c r="D4505" t="s">
        <v>122</v>
      </c>
    </row>
    <row r="4506" spans="1:4" ht="15">
      <c r="A4506" t="s">
        <v>5216</v>
      </c>
      <c r="B4506" s="53">
        <v>2022</v>
      </c>
      <c r="C4506" t="s">
        <v>1</v>
      </c>
      <c r="D4506" t="s">
        <v>123</v>
      </c>
    </row>
    <row r="4507" spans="1:4" ht="15">
      <c r="A4507" t="s">
        <v>5216</v>
      </c>
      <c r="B4507" s="53">
        <v>2022</v>
      </c>
      <c r="C4507" t="s">
        <v>1</v>
      </c>
      <c r="D4507" t="s">
        <v>90</v>
      </c>
    </row>
    <row r="4508" spans="1:4" ht="15">
      <c r="A4508" t="s">
        <v>5216</v>
      </c>
      <c r="B4508" s="53">
        <v>2022</v>
      </c>
      <c r="C4508" t="s">
        <v>1</v>
      </c>
      <c r="D4508" t="s">
        <v>124</v>
      </c>
    </row>
    <row r="4509" spans="1:4" ht="15">
      <c r="A4509" t="s">
        <v>5216</v>
      </c>
      <c r="B4509" s="53">
        <v>2022</v>
      </c>
      <c r="C4509" t="s">
        <v>1</v>
      </c>
      <c r="D4509" t="s">
        <v>125</v>
      </c>
    </row>
    <row r="4510" spans="1:4" ht="15">
      <c r="A4510" t="s">
        <v>5216</v>
      </c>
      <c r="B4510" s="53">
        <v>2021</v>
      </c>
      <c r="C4510" t="s">
        <v>29</v>
      </c>
      <c r="D4510" t="s">
        <v>126</v>
      </c>
    </row>
    <row r="4511" spans="1:4" ht="15">
      <c r="A4511" t="s">
        <v>5216</v>
      </c>
      <c r="B4511" s="53">
        <v>2021</v>
      </c>
      <c r="C4511" t="s">
        <v>29</v>
      </c>
      <c r="D4511" t="s">
        <v>127</v>
      </c>
    </row>
    <row r="4512" spans="1:4" ht="15">
      <c r="A4512" t="s">
        <v>5216</v>
      </c>
      <c r="B4512" s="53">
        <v>2021</v>
      </c>
      <c r="C4512" t="s">
        <v>128</v>
      </c>
      <c r="D4512" t="s">
        <v>129</v>
      </c>
    </row>
    <row r="4513" spans="1:4" ht="15">
      <c r="A4513" t="s">
        <v>5216</v>
      </c>
      <c r="B4513" s="53">
        <v>2021</v>
      </c>
      <c r="C4513" t="s">
        <v>130</v>
      </c>
      <c r="D4513" t="s">
        <v>131</v>
      </c>
    </row>
    <row r="4514" spans="1:4" ht="15">
      <c r="A4514" t="s">
        <v>5216</v>
      </c>
      <c r="B4514" s="53">
        <v>2021</v>
      </c>
      <c r="C4514" t="s">
        <v>132</v>
      </c>
      <c r="D4514" t="s">
        <v>133</v>
      </c>
    </row>
    <row r="4515" spans="1:4" ht="15">
      <c r="A4515" t="s">
        <v>5216</v>
      </c>
      <c r="B4515" s="53">
        <v>2021</v>
      </c>
      <c r="C4515" t="s">
        <v>134</v>
      </c>
      <c r="D4515" t="s">
        <v>135</v>
      </c>
    </row>
    <row r="4516" spans="1:4" ht="15">
      <c r="A4516" t="s">
        <v>5216</v>
      </c>
      <c r="B4516" s="53">
        <v>2021</v>
      </c>
      <c r="C4516" t="s">
        <v>42</v>
      </c>
      <c r="D4516" t="s">
        <v>136</v>
      </c>
    </row>
    <row r="4517" spans="1:4" ht="15">
      <c r="A4517" t="s">
        <v>5216</v>
      </c>
      <c r="B4517" s="53">
        <v>2021</v>
      </c>
      <c r="C4517" t="s">
        <v>42</v>
      </c>
      <c r="D4517" t="s">
        <v>137</v>
      </c>
    </row>
    <row r="4518" spans="1:4" ht="15">
      <c r="A4518" t="s">
        <v>5216</v>
      </c>
      <c r="B4518" s="53">
        <v>2021</v>
      </c>
      <c r="C4518" t="s">
        <v>138</v>
      </c>
      <c r="D4518" t="s">
        <v>139</v>
      </c>
    </row>
    <row r="4519" spans="1:4" ht="15">
      <c r="A4519" t="s">
        <v>5216</v>
      </c>
      <c r="B4519" s="53">
        <v>2021</v>
      </c>
      <c r="C4519" t="s">
        <v>138</v>
      </c>
      <c r="D4519" t="s">
        <v>140</v>
      </c>
    </row>
    <row r="4520" spans="1:4" ht="15">
      <c r="A4520" t="s">
        <v>5216</v>
      </c>
      <c r="B4520" s="53">
        <v>2021</v>
      </c>
      <c r="C4520" t="s">
        <v>44</v>
      </c>
      <c r="D4520" t="s">
        <v>120</v>
      </c>
    </row>
    <row r="4521" spans="1:4" ht="15">
      <c r="A4521" t="s">
        <v>5216</v>
      </c>
      <c r="B4521" s="53">
        <v>2021</v>
      </c>
      <c r="C4521" t="s">
        <v>47</v>
      </c>
      <c r="D4521" t="s">
        <v>141</v>
      </c>
    </row>
    <row r="4522" spans="1:4" ht="15">
      <c r="A4522" t="s">
        <v>5216</v>
      </c>
      <c r="B4522" s="53">
        <v>2021</v>
      </c>
      <c r="C4522" t="s">
        <v>142</v>
      </c>
      <c r="D4522" t="s">
        <v>143</v>
      </c>
    </row>
    <row r="4523" spans="1:4" ht="15">
      <c r="A4523" t="s">
        <v>5216</v>
      </c>
      <c r="B4523" s="53">
        <v>2021</v>
      </c>
      <c r="C4523" t="s">
        <v>83</v>
      </c>
      <c r="D4523" t="s">
        <v>144</v>
      </c>
    </row>
    <row r="4524" spans="1:4" ht="15">
      <c r="A4524" t="s">
        <v>5216</v>
      </c>
      <c r="B4524" s="53">
        <v>2021</v>
      </c>
      <c r="C4524" t="s">
        <v>83</v>
      </c>
      <c r="D4524" t="s">
        <v>145</v>
      </c>
    </row>
    <row r="4525" spans="1:4" ht="15">
      <c r="A4525" t="s">
        <v>5216</v>
      </c>
      <c r="B4525" s="53">
        <v>2021</v>
      </c>
      <c r="C4525" t="s">
        <v>83</v>
      </c>
      <c r="D4525" t="s">
        <v>146</v>
      </c>
    </row>
    <row r="4526" spans="1:4" ht="15">
      <c r="A4526" t="s">
        <v>5216</v>
      </c>
      <c r="B4526" s="53">
        <v>2021</v>
      </c>
      <c r="C4526" t="s">
        <v>147</v>
      </c>
      <c r="D4526" t="s">
        <v>148</v>
      </c>
    </row>
    <row r="4527" spans="1:4" ht="15">
      <c r="A4527" t="s">
        <v>5216</v>
      </c>
      <c r="B4527" s="53">
        <v>2021</v>
      </c>
      <c r="C4527" t="s">
        <v>149</v>
      </c>
      <c r="D4527" t="s">
        <v>150</v>
      </c>
    </row>
    <row r="4528" spans="1:4" ht="15">
      <c r="A4528" t="s">
        <v>5216</v>
      </c>
      <c r="B4528" s="53">
        <v>2021</v>
      </c>
      <c r="C4528" t="s">
        <v>151</v>
      </c>
      <c r="D4528" t="s">
        <v>152</v>
      </c>
    </row>
    <row r="4529" spans="1:4" ht="15">
      <c r="A4529" t="s">
        <v>5216</v>
      </c>
      <c r="B4529" s="53">
        <v>2021</v>
      </c>
      <c r="C4529" t="s">
        <v>153</v>
      </c>
      <c r="D4529" t="s">
        <v>154</v>
      </c>
    </row>
    <row r="4530" spans="1:4" ht="15">
      <c r="A4530" t="s">
        <v>5216</v>
      </c>
      <c r="B4530" s="53">
        <v>2021</v>
      </c>
      <c r="C4530" t="s">
        <v>155</v>
      </c>
      <c r="D4530" t="s">
        <v>156</v>
      </c>
    </row>
    <row r="4531" spans="1:4" ht="15">
      <c r="A4531" t="s">
        <v>5216</v>
      </c>
      <c r="B4531" s="53">
        <v>2021</v>
      </c>
      <c r="C4531" t="s">
        <v>157</v>
      </c>
      <c r="D4531" t="s">
        <v>158</v>
      </c>
    </row>
    <row r="4532" spans="1:4" ht="15">
      <c r="A4532" t="s">
        <v>5216</v>
      </c>
      <c r="B4532" s="53">
        <v>2021</v>
      </c>
      <c r="C4532" t="s">
        <v>157</v>
      </c>
      <c r="D4532" t="s">
        <v>159</v>
      </c>
    </row>
    <row r="4533" spans="1:4" ht="15">
      <c r="A4533" t="s">
        <v>5216</v>
      </c>
      <c r="B4533" s="53">
        <v>2021</v>
      </c>
      <c r="C4533" t="s">
        <v>58</v>
      </c>
      <c r="D4533" t="s">
        <v>160</v>
      </c>
    </row>
    <row r="4534" spans="1:4" ht="15">
      <c r="A4534" t="s">
        <v>5216</v>
      </c>
      <c r="B4534" s="53">
        <v>2021</v>
      </c>
      <c r="C4534" t="s">
        <v>58</v>
      </c>
      <c r="D4534" t="s">
        <v>161</v>
      </c>
    </row>
    <row r="4535" spans="1:4" ht="15">
      <c r="A4535" t="s">
        <v>5216</v>
      </c>
      <c r="B4535" s="53">
        <v>2021</v>
      </c>
      <c r="C4535" t="s">
        <v>162</v>
      </c>
      <c r="D4535" t="s">
        <v>163</v>
      </c>
    </row>
    <row r="4536" spans="1:4" ht="15">
      <c r="A4536" t="s">
        <v>5216</v>
      </c>
      <c r="B4536" s="53">
        <v>2021</v>
      </c>
      <c r="C4536" t="s">
        <v>60</v>
      </c>
      <c r="D4536" t="s">
        <v>164</v>
      </c>
    </row>
    <row r="4537" spans="1:4" ht="15">
      <c r="A4537" t="s">
        <v>5216</v>
      </c>
      <c r="B4537" s="53">
        <v>2021</v>
      </c>
      <c r="C4537" t="s">
        <v>60</v>
      </c>
      <c r="D4537" t="s">
        <v>165</v>
      </c>
    </row>
    <row r="4538" spans="1:4" ht="15">
      <c r="A4538" t="s">
        <v>5216</v>
      </c>
      <c r="B4538" s="53">
        <v>2021</v>
      </c>
      <c r="C4538" t="s">
        <v>60</v>
      </c>
      <c r="D4538" t="s">
        <v>166</v>
      </c>
    </row>
    <row r="4539" spans="1:4" ht="15">
      <c r="A4539" t="s">
        <v>5216</v>
      </c>
      <c r="B4539" s="53">
        <v>2021</v>
      </c>
      <c r="C4539" t="s">
        <v>103</v>
      </c>
      <c r="D4539" t="s">
        <v>167</v>
      </c>
    </row>
    <row r="4540" spans="1:4" ht="15">
      <c r="A4540" t="s">
        <v>5216</v>
      </c>
      <c r="B4540" s="53">
        <v>2021</v>
      </c>
      <c r="C4540" t="s">
        <v>103</v>
      </c>
      <c r="D4540" t="s">
        <v>168</v>
      </c>
    </row>
    <row r="4541" spans="1:4" ht="15">
      <c r="A4541" t="s">
        <v>5216</v>
      </c>
      <c r="B4541" s="53">
        <v>2021</v>
      </c>
      <c r="C4541" t="s">
        <v>103</v>
      </c>
      <c r="D4541" t="s">
        <v>169</v>
      </c>
    </row>
    <row r="4542" spans="1:4" ht="15">
      <c r="A4542" t="s">
        <v>5216</v>
      </c>
      <c r="B4542" s="53">
        <v>2021</v>
      </c>
      <c r="C4542" t="s">
        <v>103</v>
      </c>
      <c r="D4542" t="s">
        <v>170</v>
      </c>
    </row>
    <row r="4543" spans="1:4" ht="15">
      <c r="A4543" t="s">
        <v>5216</v>
      </c>
      <c r="B4543" s="53">
        <v>2021</v>
      </c>
      <c r="C4543" t="s">
        <v>103</v>
      </c>
      <c r="D4543" t="s">
        <v>171</v>
      </c>
    </row>
    <row r="4544" spans="1:4" ht="15">
      <c r="A4544" t="s">
        <v>5216</v>
      </c>
      <c r="B4544" s="53">
        <v>2021</v>
      </c>
      <c r="C4544" t="s">
        <v>64</v>
      </c>
      <c r="D4544" t="s">
        <v>172</v>
      </c>
    </row>
    <row r="4545" spans="1:4" ht="15">
      <c r="A4545" t="s">
        <v>5216</v>
      </c>
      <c r="B4545" s="53">
        <v>2021</v>
      </c>
      <c r="C4545" t="s">
        <v>64</v>
      </c>
      <c r="D4545" t="s">
        <v>173</v>
      </c>
    </row>
    <row r="4546" spans="1:4" ht="15">
      <c r="A4546" t="s">
        <v>5216</v>
      </c>
      <c r="B4546" s="53">
        <v>2021</v>
      </c>
      <c r="C4546" t="s">
        <v>64</v>
      </c>
      <c r="D4546" t="s">
        <v>174</v>
      </c>
    </row>
    <row r="4547" spans="1:4" ht="15">
      <c r="A4547" t="s">
        <v>5216</v>
      </c>
      <c r="B4547" s="53">
        <v>2021</v>
      </c>
      <c r="C4547" t="s">
        <v>110</v>
      </c>
      <c r="D4547" t="s">
        <v>175</v>
      </c>
    </row>
    <row r="4548" spans="1:4" ht="15">
      <c r="A4548" t="s">
        <v>5216</v>
      </c>
      <c r="B4548" s="53">
        <v>2021</v>
      </c>
      <c r="C4548" t="s">
        <v>176</v>
      </c>
      <c r="D4548" t="s">
        <v>177</v>
      </c>
    </row>
    <row r="4549" spans="1:4" ht="15">
      <c r="A4549" t="s">
        <v>5216</v>
      </c>
      <c r="B4549" s="53">
        <v>2021</v>
      </c>
      <c r="C4549" t="s">
        <v>1</v>
      </c>
      <c r="D4549" t="s">
        <v>163</v>
      </c>
    </row>
    <row r="4550" spans="1:4" ht="15">
      <c r="A4550" t="s">
        <v>5216</v>
      </c>
      <c r="B4550" s="53">
        <v>2021</v>
      </c>
      <c r="C4550" t="s">
        <v>1</v>
      </c>
      <c r="D4550" t="s">
        <v>178</v>
      </c>
    </row>
    <row r="4551" spans="1:4" ht="15">
      <c r="A4551" t="s">
        <v>5216</v>
      </c>
      <c r="B4551" s="53">
        <v>2020</v>
      </c>
      <c r="C4551" t="s">
        <v>29</v>
      </c>
      <c r="D4551" t="s">
        <v>179</v>
      </c>
    </row>
    <row r="4552" spans="1:4" ht="15">
      <c r="A4552" t="s">
        <v>5216</v>
      </c>
      <c r="B4552" s="53">
        <v>2020</v>
      </c>
      <c r="C4552" t="s">
        <v>29</v>
      </c>
      <c r="D4552" t="s">
        <v>180</v>
      </c>
    </row>
    <row r="4553" spans="1:4" ht="15">
      <c r="A4553" t="s">
        <v>5216</v>
      </c>
      <c r="B4553" s="53">
        <v>2020</v>
      </c>
      <c r="C4553" t="s">
        <v>29</v>
      </c>
      <c r="D4553" t="s">
        <v>181</v>
      </c>
    </row>
    <row r="4554" spans="1:4" ht="15">
      <c r="A4554" t="s">
        <v>5216</v>
      </c>
      <c r="B4554" s="53">
        <v>2020</v>
      </c>
      <c r="C4554" t="s">
        <v>182</v>
      </c>
      <c r="D4554" t="s">
        <v>183</v>
      </c>
    </row>
    <row r="4555" spans="1:4" ht="15">
      <c r="A4555" t="s">
        <v>5216</v>
      </c>
      <c r="B4555" s="53">
        <v>2020</v>
      </c>
      <c r="C4555" t="s">
        <v>184</v>
      </c>
      <c r="D4555" t="s">
        <v>185</v>
      </c>
    </row>
    <row r="4556" spans="1:4" ht="15">
      <c r="A4556" t="s">
        <v>5216</v>
      </c>
      <c r="B4556" s="53">
        <v>2020</v>
      </c>
      <c r="C4556" t="s">
        <v>142</v>
      </c>
      <c r="D4556" t="s">
        <v>186</v>
      </c>
    </row>
    <row r="4557" spans="1:4" ht="15">
      <c r="A4557" t="s">
        <v>5216</v>
      </c>
      <c r="B4557" s="53">
        <v>2020</v>
      </c>
      <c r="C4557" t="s">
        <v>83</v>
      </c>
      <c r="D4557" t="s">
        <v>187</v>
      </c>
    </row>
    <row r="4558" spans="1:4" ht="15">
      <c r="A4558" t="s">
        <v>5216</v>
      </c>
      <c r="B4558" s="53">
        <v>2020</v>
      </c>
      <c r="C4558" t="s">
        <v>83</v>
      </c>
      <c r="D4558" t="s">
        <v>188</v>
      </c>
    </row>
    <row r="4559" spans="1:4" ht="15">
      <c r="A4559" t="s">
        <v>5216</v>
      </c>
      <c r="B4559" s="53">
        <v>2020</v>
      </c>
      <c r="C4559" t="s">
        <v>49</v>
      </c>
      <c r="D4559" t="s">
        <v>189</v>
      </c>
    </row>
    <row r="4560" spans="1:4" ht="15">
      <c r="A4560" t="s">
        <v>5216</v>
      </c>
      <c r="B4560" s="53">
        <v>2020</v>
      </c>
      <c r="C4560" t="s">
        <v>49</v>
      </c>
      <c r="D4560" t="s">
        <v>190</v>
      </c>
    </row>
    <row r="4561" spans="1:4" ht="15">
      <c r="A4561" t="s">
        <v>5216</v>
      </c>
      <c r="B4561" s="53">
        <v>2020</v>
      </c>
      <c r="C4561" t="s">
        <v>191</v>
      </c>
      <c r="D4561" t="s">
        <v>192</v>
      </c>
    </row>
    <row r="4562" spans="1:4" ht="15">
      <c r="A4562" t="s">
        <v>5216</v>
      </c>
      <c r="B4562" s="53">
        <v>2020</v>
      </c>
      <c r="C4562" t="s">
        <v>193</v>
      </c>
      <c r="D4562" t="s">
        <v>194</v>
      </c>
    </row>
    <row r="4563" spans="1:4" ht="15">
      <c r="A4563" t="s">
        <v>5216</v>
      </c>
      <c r="B4563" s="53">
        <v>2020</v>
      </c>
      <c r="C4563" t="s">
        <v>195</v>
      </c>
      <c r="D4563" t="s">
        <v>196</v>
      </c>
    </row>
    <row r="4564" spans="1:4" ht="15">
      <c r="A4564" t="s">
        <v>5216</v>
      </c>
      <c r="B4564" s="53">
        <v>2020</v>
      </c>
      <c r="C4564" t="s">
        <v>58</v>
      </c>
      <c r="D4564" t="s">
        <v>197</v>
      </c>
    </row>
    <row r="4565" spans="1:4" ht="15">
      <c r="A4565" t="s">
        <v>5216</v>
      </c>
      <c r="B4565" s="53">
        <v>2020</v>
      </c>
      <c r="C4565" t="s">
        <v>58</v>
      </c>
      <c r="D4565" t="s">
        <v>198</v>
      </c>
    </row>
    <row r="4566" spans="1:4" ht="15">
      <c r="A4566" t="s">
        <v>5216</v>
      </c>
      <c r="B4566" s="53">
        <v>2020</v>
      </c>
      <c r="C4566" t="s">
        <v>58</v>
      </c>
      <c r="D4566" t="s">
        <v>199</v>
      </c>
    </row>
    <row r="4567" spans="1:4" ht="15">
      <c r="A4567" t="s">
        <v>5216</v>
      </c>
      <c r="B4567" s="53">
        <v>2020</v>
      </c>
      <c r="C4567" t="s">
        <v>58</v>
      </c>
      <c r="D4567" t="s">
        <v>200</v>
      </c>
    </row>
    <row r="4568" spans="1:4" ht="15">
      <c r="A4568" t="s">
        <v>5216</v>
      </c>
      <c r="B4568" s="53">
        <v>2020</v>
      </c>
      <c r="C4568" t="s">
        <v>201</v>
      </c>
      <c r="D4568" t="s">
        <v>202</v>
      </c>
    </row>
    <row r="4569" spans="1:4" ht="15">
      <c r="A4569" t="s">
        <v>5216</v>
      </c>
      <c r="B4569" s="53">
        <v>2020</v>
      </c>
      <c r="C4569" t="s">
        <v>203</v>
      </c>
      <c r="D4569" t="s">
        <v>204</v>
      </c>
    </row>
    <row r="4570" spans="1:4" ht="15">
      <c r="A4570" t="s">
        <v>5216</v>
      </c>
      <c r="B4570" s="53">
        <v>2020</v>
      </c>
      <c r="C4570" t="s">
        <v>60</v>
      </c>
      <c r="D4570" t="s">
        <v>205</v>
      </c>
    </row>
    <row r="4571" spans="1:4" ht="15">
      <c r="A4571" t="s">
        <v>5216</v>
      </c>
      <c r="B4571" s="53">
        <v>2020</v>
      </c>
      <c r="C4571" t="s">
        <v>60</v>
      </c>
      <c r="D4571" t="s">
        <v>206</v>
      </c>
    </row>
    <row r="4572" spans="1:4" ht="15">
      <c r="A4572" t="s">
        <v>5216</v>
      </c>
      <c r="B4572" s="53">
        <v>2020</v>
      </c>
      <c r="C4572" t="s">
        <v>60</v>
      </c>
      <c r="D4572" t="s">
        <v>207</v>
      </c>
    </row>
    <row r="4573" spans="1:4" ht="15">
      <c r="A4573" t="s">
        <v>5216</v>
      </c>
      <c r="B4573" s="53">
        <v>2020</v>
      </c>
      <c r="C4573" t="s">
        <v>103</v>
      </c>
      <c r="D4573" t="s">
        <v>208</v>
      </c>
    </row>
    <row r="4574" spans="1:4" ht="15">
      <c r="A4574" t="s">
        <v>5216</v>
      </c>
      <c r="B4574" s="53">
        <v>2020</v>
      </c>
      <c r="C4574" t="s">
        <v>103</v>
      </c>
      <c r="D4574" t="s">
        <v>209</v>
      </c>
    </row>
    <row r="4575" spans="1:4" ht="15">
      <c r="A4575" t="s">
        <v>5216</v>
      </c>
      <c r="B4575" s="53">
        <v>2020</v>
      </c>
      <c r="C4575" t="s">
        <v>103</v>
      </c>
      <c r="D4575" t="s">
        <v>210</v>
      </c>
    </row>
    <row r="4576" spans="1:4" ht="15">
      <c r="A4576" t="s">
        <v>5216</v>
      </c>
      <c r="B4576" s="53">
        <v>2020</v>
      </c>
      <c r="C4576" t="s">
        <v>211</v>
      </c>
      <c r="D4576" t="s">
        <v>212</v>
      </c>
    </row>
    <row r="4577" spans="1:4" ht="15">
      <c r="A4577" t="s">
        <v>5216</v>
      </c>
      <c r="B4577" s="53">
        <v>2020</v>
      </c>
      <c r="C4577" t="s">
        <v>64</v>
      </c>
      <c r="D4577" t="s">
        <v>213</v>
      </c>
    </row>
    <row r="4578" spans="1:4" ht="15">
      <c r="A4578" t="s">
        <v>5216</v>
      </c>
      <c r="B4578" s="53">
        <v>2020</v>
      </c>
      <c r="C4578" t="s">
        <v>214</v>
      </c>
      <c r="D4578" t="s">
        <v>215</v>
      </c>
    </row>
    <row r="4579" spans="1:4" ht="15">
      <c r="A4579" t="s">
        <v>5216</v>
      </c>
      <c r="B4579" s="53">
        <v>2020</v>
      </c>
      <c r="C4579" t="s">
        <v>214</v>
      </c>
      <c r="D4579" t="s">
        <v>216</v>
      </c>
    </row>
    <row r="4580" spans="1:4" ht="15">
      <c r="A4580" t="s">
        <v>5216</v>
      </c>
      <c r="B4580" s="53">
        <v>2020</v>
      </c>
      <c r="C4580" t="s">
        <v>13</v>
      </c>
      <c r="D4580" t="s">
        <v>217</v>
      </c>
    </row>
    <row r="4581" spans="1:4" ht="15">
      <c r="A4581" t="s">
        <v>5216</v>
      </c>
      <c r="B4581" s="53">
        <v>2020</v>
      </c>
      <c r="C4581" t="s">
        <v>13</v>
      </c>
      <c r="D4581" t="s">
        <v>218</v>
      </c>
    </row>
    <row r="4582" spans="1:4" ht="15">
      <c r="A4582" t="s">
        <v>5216</v>
      </c>
      <c r="B4582" s="53">
        <v>2020</v>
      </c>
      <c r="C4582" t="s">
        <v>203</v>
      </c>
      <c r="D4582" t="s">
        <v>219</v>
      </c>
    </row>
    <row r="4583" spans="1:4" ht="15">
      <c r="A4583" t="s">
        <v>5216</v>
      </c>
      <c r="B4583" s="53">
        <v>2019</v>
      </c>
      <c r="C4583" t="s">
        <v>29</v>
      </c>
      <c r="D4583" t="s">
        <v>220</v>
      </c>
    </row>
    <row r="4584" spans="1:4" ht="15">
      <c r="A4584" t="s">
        <v>5216</v>
      </c>
      <c r="B4584" s="53">
        <v>2019</v>
      </c>
      <c r="C4584" t="s">
        <v>29</v>
      </c>
      <c r="D4584" t="s">
        <v>221</v>
      </c>
    </row>
    <row r="4585" spans="1:4" ht="15">
      <c r="A4585" t="s">
        <v>5216</v>
      </c>
      <c r="B4585" s="53">
        <v>2019</v>
      </c>
      <c r="C4585" t="s">
        <v>29</v>
      </c>
      <c r="D4585" t="s">
        <v>222</v>
      </c>
    </row>
    <row r="4586" spans="1:4" ht="15">
      <c r="A4586" t="s">
        <v>5216</v>
      </c>
      <c r="B4586" s="53">
        <v>2019</v>
      </c>
      <c r="C4586" t="s">
        <v>29</v>
      </c>
      <c r="D4586" t="s">
        <v>223</v>
      </c>
    </row>
    <row r="4587" spans="1:4" ht="15">
      <c r="A4587" t="s">
        <v>5216</v>
      </c>
      <c r="B4587" s="53">
        <v>2019</v>
      </c>
      <c r="C4587" t="s">
        <v>29</v>
      </c>
      <c r="D4587" t="s">
        <v>224</v>
      </c>
    </row>
    <row r="4588" spans="1:4" ht="15">
      <c r="A4588" t="s">
        <v>5216</v>
      </c>
      <c r="B4588" s="53">
        <v>2019</v>
      </c>
      <c r="C4588" t="s">
        <v>29</v>
      </c>
      <c r="D4588" t="s">
        <v>225</v>
      </c>
    </row>
    <row r="4589" spans="1:4" ht="15">
      <c r="A4589" t="s">
        <v>5216</v>
      </c>
      <c r="B4589" s="53">
        <v>2019</v>
      </c>
      <c r="C4589" t="s">
        <v>226</v>
      </c>
      <c r="D4589" t="s">
        <v>227</v>
      </c>
    </row>
    <row r="4590" spans="1:4" ht="15">
      <c r="A4590" t="s">
        <v>5216</v>
      </c>
      <c r="B4590" s="53">
        <v>2019</v>
      </c>
      <c r="C4590" t="s">
        <v>42</v>
      </c>
      <c r="D4590" t="s">
        <v>228</v>
      </c>
    </row>
    <row r="4591" spans="1:4" ht="15">
      <c r="A4591" t="s">
        <v>5216</v>
      </c>
      <c r="B4591" s="53">
        <v>2019</v>
      </c>
      <c r="C4591" t="s">
        <v>44</v>
      </c>
      <c r="D4591" t="s">
        <v>229</v>
      </c>
    </row>
    <row r="4592" spans="1:4" ht="15">
      <c r="A4592" t="s">
        <v>5216</v>
      </c>
      <c r="B4592" s="53">
        <v>2019</v>
      </c>
      <c r="C4592" t="s">
        <v>44</v>
      </c>
      <c r="D4592" t="s">
        <v>230</v>
      </c>
    </row>
    <row r="4593" spans="1:4" ht="15">
      <c r="A4593" t="s">
        <v>5216</v>
      </c>
      <c r="B4593" s="53">
        <v>2019</v>
      </c>
      <c r="C4593" t="s">
        <v>49</v>
      </c>
      <c r="D4593" t="s">
        <v>231</v>
      </c>
    </row>
    <row r="4594" spans="1:4" ht="15">
      <c r="A4594" t="s">
        <v>5216</v>
      </c>
      <c r="B4594" s="53">
        <v>2019</v>
      </c>
      <c r="C4594" t="s">
        <v>232</v>
      </c>
      <c r="D4594" t="s">
        <v>233</v>
      </c>
    </row>
    <row r="4595" spans="1:4" ht="15">
      <c r="A4595" t="s">
        <v>5216</v>
      </c>
      <c r="B4595" s="53">
        <v>2019</v>
      </c>
      <c r="C4595" t="s">
        <v>58</v>
      </c>
      <c r="D4595" t="s">
        <v>234</v>
      </c>
    </row>
    <row r="4596" spans="1:4" ht="15">
      <c r="A4596" t="s">
        <v>5216</v>
      </c>
      <c r="B4596" s="53">
        <v>2019</v>
      </c>
      <c r="C4596" t="s">
        <v>58</v>
      </c>
      <c r="D4596" t="s">
        <v>235</v>
      </c>
    </row>
    <row r="4597" spans="1:4" ht="15">
      <c r="A4597" t="s">
        <v>5216</v>
      </c>
      <c r="B4597" s="53">
        <v>2019</v>
      </c>
      <c r="C4597" t="s">
        <v>60</v>
      </c>
      <c r="D4597" t="s">
        <v>236</v>
      </c>
    </row>
    <row r="4598" spans="1:4" ht="15">
      <c r="A4598" t="s">
        <v>5216</v>
      </c>
      <c r="B4598" s="53">
        <v>2019</v>
      </c>
      <c r="C4598" t="s">
        <v>60</v>
      </c>
      <c r="D4598" t="s">
        <v>237</v>
      </c>
    </row>
    <row r="4599" spans="1:4" ht="15">
      <c r="A4599" t="s">
        <v>5216</v>
      </c>
      <c r="B4599" s="53">
        <v>2019</v>
      </c>
      <c r="C4599" t="s">
        <v>60</v>
      </c>
      <c r="D4599" t="s">
        <v>238</v>
      </c>
    </row>
    <row r="4600" spans="1:4" ht="15">
      <c r="A4600" t="s">
        <v>5216</v>
      </c>
      <c r="B4600" s="53">
        <v>2019</v>
      </c>
      <c r="C4600" t="s">
        <v>60</v>
      </c>
      <c r="D4600" t="s">
        <v>239</v>
      </c>
    </row>
    <row r="4601" spans="1:4" ht="15">
      <c r="A4601" t="s">
        <v>5216</v>
      </c>
      <c r="B4601" s="53">
        <v>2019</v>
      </c>
      <c r="C4601" t="s">
        <v>103</v>
      </c>
      <c r="D4601" t="s">
        <v>240</v>
      </c>
    </row>
    <row r="4602" spans="1:4" ht="15">
      <c r="A4602" t="s">
        <v>5216</v>
      </c>
      <c r="B4602" s="53">
        <v>2019</v>
      </c>
      <c r="C4602" t="s">
        <v>103</v>
      </c>
      <c r="D4602" t="s">
        <v>241</v>
      </c>
    </row>
    <row r="4603" spans="1:4" ht="15">
      <c r="A4603" t="s">
        <v>5216</v>
      </c>
      <c r="B4603" s="53">
        <v>2019</v>
      </c>
      <c r="C4603" t="s">
        <v>64</v>
      </c>
      <c r="D4603" t="s">
        <v>242</v>
      </c>
    </row>
    <row r="4604" spans="1:4" ht="15">
      <c r="A4604" t="s">
        <v>5216</v>
      </c>
      <c r="B4604" s="53">
        <v>2019</v>
      </c>
      <c r="C4604" t="s">
        <v>64</v>
      </c>
      <c r="D4604" t="s">
        <v>243</v>
      </c>
    </row>
    <row r="4605" spans="1:4" ht="15">
      <c r="A4605" t="s">
        <v>5216</v>
      </c>
      <c r="B4605" s="53">
        <v>2019</v>
      </c>
      <c r="C4605" t="s">
        <v>64</v>
      </c>
      <c r="D4605" t="s">
        <v>244</v>
      </c>
    </row>
    <row r="4606" spans="1:4" ht="15">
      <c r="A4606" t="s">
        <v>5216</v>
      </c>
      <c r="B4606" s="53">
        <v>2019</v>
      </c>
      <c r="C4606" t="s">
        <v>64</v>
      </c>
      <c r="D4606" t="s">
        <v>245</v>
      </c>
    </row>
    <row r="4607" spans="1:4" ht="15">
      <c r="A4607" t="s">
        <v>5216</v>
      </c>
      <c r="B4607" s="53">
        <v>2019</v>
      </c>
      <c r="C4607" t="s">
        <v>64</v>
      </c>
      <c r="D4607" t="s">
        <v>246</v>
      </c>
    </row>
    <row r="4608" spans="1:4" ht="15">
      <c r="A4608" t="s">
        <v>5216</v>
      </c>
      <c r="B4608" s="53">
        <v>2019</v>
      </c>
      <c r="C4608" t="s">
        <v>64</v>
      </c>
      <c r="D4608" t="s">
        <v>247</v>
      </c>
    </row>
    <row r="4609" spans="1:4" ht="15">
      <c r="A4609" t="s">
        <v>5216</v>
      </c>
      <c r="B4609" s="53">
        <v>2019</v>
      </c>
      <c r="C4609" t="s">
        <v>64</v>
      </c>
      <c r="D4609" t="s">
        <v>248</v>
      </c>
    </row>
    <row r="4610" spans="1:4" ht="15">
      <c r="A4610" t="s">
        <v>5216</v>
      </c>
      <c r="B4610" s="53">
        <v>2019</v>
      </c>
      <c r="C4610" t="s">
        <v>64</v>
      </c>
      <c r="D4610" t="s">
        <v>249</v>
      </c>
    </row>
    <row r="4611" spans="1:4" ht="15">
      <c r="A4611" t="s">
        <v>5216</v>
      </c>
      <c r="B4611" s="53">
        <v>2019</v>
      </c>
      <c r="C4611" t="s">
        <v>64</v>
      </c>
      <c r="D4611" t="s">
        <v>250</v>
      </c>
    </row>
    <row r="4612" spans="1:4" ht="15">
      <c r="A4612" t="s">
        <v>5216</v>
      </c>
      <c r="B4612" s="53">
        <v>2019</v>
      </c>
      <c r="C4612" t="s">
        <v>64</v>
      </c>
      <c r="D4612" t="s">
        <v>251</v>
      </c>
    </row>
    <row r="4613" spans="1:4" ht="15">
      <c r="A4613" t="s">
        <v>5216</v>
      </c>
      <c r="B4613" s="53">
        <v>2019</v>
      </c>
      <c r="C4613" t="s">
        <v>252</v>
      </c>
      <c r="D4613" t="s">
        <v>253</v>
      </c>
    </row>
    <row r="4614" spans="1:4" ht="15">
      <c r="A4614" t="s">
        <v>5216</v>
      </c>
      <c r="B4614" s="53">
        <v>2019</v>
      </c>
      <c r="C4614" t="s">
        <v>13</v>
      </c>
      <c r="D4614" t="s">
        <v>254</v>
      </c>
    </row>
    <row r="4615" spans="1:4" ht="15">
      <c r="A4615" t="s">
        <v>5216</v>
      </c>
      <c r="B4615" s="53">
        <v>2019</v>
      </c>
      <c r="C4615" t="s">
        <v>13</v>
      </c>
      <c r="D4615" t="s">
        <v>255</v>
      </c>
    </row>
    <row r="4616" spans="1:4" ht="15">
      <c r="A4616" t="s">
        <v>5216</v>
      </c>
      <c r="B4616" s="53">
        <v>2019</v>
      </c>
      <c r="C4616" t="s">
        <v>13</v>
      </c>
      <c r="D4616" t="s">
        <v>256</v>
      </c>
    </row>
    <row r="4617" spans="1:4" ht="15">
      <c r="A4617" t="s">
        <v>5216</v>
      </c>
      <c r="B4617" s="53">
        <v>2019</v>
      </c>
      <c r="C4617" t="s">
        <v>257</v>
      </c>
      <c r="D4617" t="s">
        <v>258</v>
      </c>
    </row>
    <row r="4618" spans="1:4" ht="15">
      <c r="A4618" t="s">
        <v>5216</v>
      </c>
      <c r="B4618" s="53">
        <v>2019</v>
      </c>
      <c r="C4618" t="s">
        <v>259</v>
      </c>
      <c r="D4618" t="s">
        <v>260</v>
      </c>
    </row>
    <row r="4619" spans="1:4" ht="15">
      <c r="A4619" t="s">
        <v>5216</v>
      </c>
      <c r="B4619" s="53">
        <v>2019</v>
      </c>
      <c r="C4619" t="s">
        <v>261</v>
      </c>
      <c r="D4619" t="s">
        <v>262</v>
      </c>
    </row>
    <row r="4620" spans="1:4" ht="15">
      <c r="A4620" t="s">
        <v>5216</v>
      </c>
      <c r="B4620" s="53">
        <v>2019</v>
      </c>
      <c r="C4620" t="s">
        <v>261</v>
      </c>
      <c r="D4620" t="s">
        <v>263</v>
      </c>
    </row>
    <row r="4621" spans="1:4" ht="15">
      <c r="A4621" t="s">
        <v>5216</v>
      </c>
      <c r="B4621" s="53">
        <v>2019</v>
      </c>
      <c r="C4621" t="s">
        <v>261</v>
      </c>
      <c r="D4621" t="s">
        <v>264</v>
      </c>
    </row>
    <row r="4622" spans="1:4" ht="15">
      <c r="A4622" t="s">
        <v>5216</v>
      </c>
      <c r="B4622" s="53">
        <v>2019</v>
      </c>
      <c r="C4622" t="s">
        <v>261</v>
      </c>
      <c r="D4622" t="s">
        <v>265</v>
      </c>
    </row>
    <row r="4623" spans="1:4" ht="15">
      <c r="A4623" t="s">
        <v>5216</v>
      </c>
      <c r="B4623" s="53">
        <v>2019</v>
      </c>
      <c r="C4623" t="s">
        <v>261</v>
      </c>
      <c r="D4623" t="s">
        <v>266</v>
      </c>
    </row>
    <row r="4624" spans="1:4" ht="15">
      <c r="A4624" t="s">
        <v>5216</v>
      </c>
      <c r="B4624" s="53">
        <v>2019</v>
      </c>
      <c r="C4624" t="s">
        <v>261</v>
      </c>
      <c r="D4624" t="s">
        <v>267</v>
      </c>
    </row>
    <row r="4625" spans="1:4" ht="15">
      <c r="A4625" t="s">
        <v>5216</v>
      </c>
      <c r="B4625" s="53">
        <v>2019</v>
      </c>
      <c r="C4625" t="s">
        <v>261</v>
      </c>
      <c r="D4625" t="s">
        <v>268</v>
      </c>
    </row>
    <row r="4626" spans="1:4" ht="15">
      <c r="A4626" t="s">
        <v>5216</v>
      </c>
      <c r="B4626" s="53">
        <v>2019</v>
      </c>
      <c r="C4626" t="s">
        <v>9</v>
      </c>
      <c r="D4626" t="s">
        <v>269</v>
      </c>
    </row>
    <row r="4627" spans="1:4" ht="15">
      <c r="A4627" t="s">
        <v>5216</v>
      </c>
      <c r="B4627" s="53">
        <v>2019</v>
      </c>
      <c r="C4627" t="s">
        <v>1</v>
      </c>
      <c r="D4627" t="s">
        <v>202</v>
      </c>
    </row>
    <row r="4628" spans="1:4" ht="15">
      <c r="A4628" t="s">
        <v>5216</v>
      </c>
      <c r="B4628" s="53">
        <v>2018</v>
      </c>
      <c r="C4628" t="s">
        <v>29</v>
      </c>
      <c r="D4628" t="s">
        <v>270</v>
      </c>
    </row>
    <row r="4629" spans="1:4" ht="15">
      <c r="A4629" t="s">
        <v>5216</v>
      </c>
      <c r="B4629" s="53">
        <v>2018</v>
      </c>
      <c r="C4629" t="s">
        <v>29</v>
      </c>
      <c r="D4629" t="s">
        <v>271</v>
      </c>
    </row>
    <row r="4630" spans="1:4" ht="15">
      <c r="A4630" t="s">
        <v>5216</v>
      </c>
      <c r="B4630" s="53">
        <v>2018</v>
      </c>
      <c r="C4630" t="s">
        <v>29</v>
      </c>
      <c r="D4630" t="s">
        <v>272</v>
      </c>
    </row>
    <row r="4631" spans="1:4" ht="15">
      <c r="A4631" t="s">
        <v>5216</v>
      </c>
      <c r="B4631" s="53">
        <v>2018</v>
      </c>
      <c r="C4631" t="s">
        <v>29</v>
      </c>
      <c r="D4631" t="s">
        <v>273</v>
      </c>
    </row>
    <row r="4632" spans="1:4" ht="15">
      <c r="A4632" t="s">
        <v>5216</v>
      </c>
      <c r="B4632" s="53">
        <v>2018</v>
      </c>
      <c r="C4632" t="s">
        <v>29</v>
      </c>
      <c r="D4632" t="s">
        <v>274</v>
      </c>
    </row>
    <row r="4633" spans="1:4" ht="15">
      <c r="A4633" t="s">
        <v>5216</v>
      </c>
      <c r="B4633" s="53">
        <v>2018</v>
      </c>
      <c r="C4633" t="s">
        <v>29</v>
      </c>
      <c r="D4633" t="s">
        <v>275</v>
      </c>
    </row>
    <row r="4634" spans="1:4" ht="15">
      <c r="A4634" t="s">
        <v>5216</v>
      </c>
      <c r="B4634" s="53">
        <v>2018</v>
      </c>
      <c r="C4634" t="s">
        <v>29</v>
      </c>
      <c r="D4634" t="s">
        <v>276</v>
      </c>
    </row>
    <row r="4635" spans="1:4" ht="15">
      <c r="A4635" t="s">
        <v>5216</v>
      </c>
      <c r="B4635" s="53">
        <v>2018</v>
      </c>
      <c r="C4635" t="s">
        <v>29</v>
      </c>
      <c r="D4635" t="s">
        <v>277</v>
      </c>
    </row>
    <row r="4636" spans="1:4" ht="15">
      <c r="A4636" t="s">
        <v>5216</v>
      </c>
      <c r="B4636" s="53">
        <v>2018</v>
      </c>
      <c r="C4636" t="s">
        <v>182</v>
      </c>
      <c r="D4636" t="s">
        <v>278</v>
      </c>
    </row>
    <row r="4637" spans="1:4" ht="15">
      <c r="A4637" t="s">
        <v>5216</v>
      </c>
      <c r="B4637" s="53">
        <v>2018</v>
      </c>
      <c r="C4637" t="s">
        <v>42</v>
      </c>
      <c r="D4637" t="s">
        <v>279</v>
      </c>
    </row>
    <row r="4638" spans="1:4" ht="15">
      <c r="A4638" t="s">
        <v>5216</v>
      </c>
      <c r="B4638" s="53">
        <v>2018</v>
      </c>
      <c r="C4638" t="s">
        <v>280</v>
      </c>
      <c r="D4638" t="s">
        <v>281</v>
      </c>
    </row>
    <row r="4639" spans="1:4" ht="15">
      <c r="A4639" t="s">
        <v>5216</v>
      </c>
      <c r="B4639" s="53">
        <v>2018</v>
      </c>
      <c r="C4639" t="s">
        <v>83</v>
      </c>
      <c r="D4639" t="s">
        <v>122</v>
      </c>
    </row>
    <row r="4640" spans="1:4" ht="15">
      <c r="A4640" t="s">
        <v>5216</v>
      </c>
      <c r="B4640" s="53">
        <v>2018</v>
      </c>
      <c r="C4640" t="s">
        <v>147</v>
      </c>
      <c r="D4640" t="s">
        <v>282</v>
      </c>
    </row>
    <row r="4641" spans="1:4" ht="15">
      <c r="A4641" t="s">
        <v>5216</v>
      </c>
      <c r="B4641" s="53">
        <v>2018</v>
      </c>
      <c r="C4641" t="s">
        <v>49</v>
      </c>
      <c r="D4641" t="s">
        <v>283</v>
      </c>
    </row>
    <row r="4642" spans="1:4" ht="15">
      <c r="A4642" t="s">
        <v>5216</v>
      </c>
      <c r="B4642" s="53">
        <v>2018</v>
      </c>
      <c r="C4642" t="s">
        <v>49</v>
      </c>
      <c r="D4642" t="s">
        <v>284</v>
      </c>
    </row>
    <row r="4643" spans="1:4" ht="15">
      <c r="A4643" t="s">
        <v>5216</v>
      </c>
      <c r="B4643" s="53">
        <v>2018</v>
      </c>
      <c r="C4643" t="s">
        <v>49</v>
      </c>
      <c r="D4643" t="s">
        <v>285</v>
      </c>
    </row>
    <row r="4644" spans="1:4" ht="15">
      <c r="A4644" t="s">
        <v>5216</v>
      </c>
      <c r="B4644" s="53">
        <v>2018</v>
      </c>
      <c r="C4644" t="s">
        <v>49</v>
      </c>
      <c r="D4644" t="s">
        <v>286</v>
      </c>
    </row>
    <row r="4645" spans="1:4" ht="15">
      <c r="A4645" t="s">
        <v>5216</v>
      </c>
      <c r="B4645" s="53">
        <v>2018</v>
      </c>
      <c r="C4645" t="s">
        <v>49</v>
      </c>
      <c r="D4645" t="s">
        <v>287</v>
      </c>
    </row>
    <row r="4646" spans="1:4" ht="15">
      <c r="A4646" t="s">
        <v>5216</v>
      </c>
      <c r="B4646" s="53">
        <v>2018</v>
      </c>
      <c r="C4646" t="s">
        <v>49</v>
      </c>
      <c r="D4646" t="s">
        <v>288</v>
      </c>
    </row>
    <row r="4647" spans="1:4" ht="15">
      <c r="A4647" t="s">
        <v>5216</v>
      </c>
      <c r="B4647" s="53">
        <v>2018</v>
      </c>
      <c r="C4647" t="s">
        <v>49</v>
      </c>
      <c r="D4647" t="s">
        <v>289</v>
      </c>
    </row>
    <row r="4648" spans="1:4" ht="15">
      <c r="A4648" t="s">
        <v>5216</v>
      </c>
      <c r="B4648" s="53">
        <v>2018</v>
      </c>
      <c r="C4648" t="s">
        <v>49</v>
      </c>
      <c r="D4648" t="s">
        <v>290</v>
      </c>
    </row>
    <row r="4649" spans="1:4" ht="15">
      <c r="A4649" t="s">
        <v>5216</v>
      </c>
      <c r="B4649" s="53">
        <v>2018</v>
      </c>
      <c r="C4649" t="s">
        <v>195</v>
      </c>
      <c r="D4649" t="s">
        <v>291</v>
      </c>
    </row>
    <row r="4650" spans="1:4" ht="15">
      <c r="A4650" t="s">
        <v>5216</v>
      </c>
      <c r="B4650" s="53">
        <v>2018</v>
      </c>
      <c r="C4650" t="s">
        <v>292</v>
      </c>
      <c r="D4650" t="s">
        <v>293</v>
      </c>
    </row>
    <row r="4651" spans="1:4" ht="15">
      <c r="A4651" t="s">
        <v>5216</v>
      </c>
      <c r="B4651" s="53">
        <v>2018</v>
      </c>
      <c r="C4651" t="s">
        <v>58</v>
      </c>
      <c r="D4651" t="s">
        <v>294</v>
      </c>
    </row>
    <row r="4652" spans="1:4" ht="15">
      <c r="A4652" t="s">
        <v>5216</v>
      </c>
      <c r="B4652" s="53">
        <v>2018</v>
      </c>
      <c r="C4652" t="s">
        <v>58</v>
      </c>
      <c r="D4652" t="s">
        <v>295</v>
      </c>
    </row>
    <row r="4653" spans="1:4" ht="15">
      <c r="A4653" t="s">
        <v>5216</v>
      </c>
      <c r="B4653" s="53">
        <v>2018</v>
      </c>
      <c r="C4653" t="s">
        <v>296</v>
      </c>
      <c r="D4653" t="s">
        <v>297</v>
      </c>
    </row>
    <row r="4654" spans="1:4" ht="15">
      <c r="A4654" t="s">
        <v>5216</v>
      </c>
      <c r="B4654" s="53">
        <v>2018</v>
      </c>
      <c r="C4654" t="s">
        <v>60</v>
      </c>
      <c r="D4654" t="s">
        <v>298</v>
      </c>
    </row>
    <row r="4655" spans="1:4" ht="15">
      <c r="A4655" t="s">
        <v>5216</v>
      </c>
      <c r="B4655" s="53">
        <v>2018</v>
      </c>
      <c r="C4655" t="s">
        <v>60</v>
      </c>
      <c r="D4655" t="s">
        <v>299</v>
      </c>
    </row>
    <row r="4656" spans="1:4" ht="15">
      <c r="A4656" t="s">
        <v>5216</v>
      </c>
      <c r="B4656" s="53">
        <v>2018</v>
      </c>
      <c r="C4656" t="s">
        <v>60</v>
      </c>
      <c r="D4656" t="s">
        <v>300</v>
      </c>
    </row>
    <row r="4657" spans="1:4" ht="15">
      <c r="A4657" t="s">
        <v>5216</v>
      </c>
      <c r="B4657" s="53">
        <v>2018</v>
      </c>
      <c r="C4657" t="s">
        <v>60</v>
      </c>
      <c r="D4657" t="s">
        <v>301</v>
      </c>
    </row>
    <row r="4658" spans="1:4" ht="15">
      <c r="A4658" t="s">
        <v>5216</v>
      </c>
      <c r="B4658" s="53">
        <v>2018</v>
      </c>
      <c r="C4658" t="s">
        <v>60</v>
      </c>
      <c r="D4658" t="s">
        <v>302</v>
      </c>
    </row>
    <row r="4659" spans="1:4" ht="15">
      <c r="A4659" t="s">
        <v>5216</v>
      </c>
      <c r="B4659" s="53">
        <v>2018</v>
      </c>
      <c r="C4659" t="s">
        <v>60</v>
      </c>
      <c r="D4659" t="s">
        <v>303</v>
      </c>
    </row>
    <row r="4660" spans="1:4" ht="15">
      <c r="A4660" t="s">
        <v>5216</v>
      </c>
      <c r="B4660" s="53">
        <v>2018</v>
      </c>
      <c r="C4660" t="s">
        <v>103</v>
      </c>
      <c r="D4660" t="s">
        <v>304</v>
      </c>
    </row>
    <row r="4661" spans="1:4" ht="15">
      <c r="A4661" t="s">
        <v>5216</v>
      </c>
      <c r="B4661" s="53">
        <v>2018</v>
      </c>
      <c r="C4661" t="s">
        <v>64</v>
      </c>
      <c r="D4661" t="s">
        <v>305</v>
      </c>
    </row>
    <row r="4662" spans="1:4" ht="15">
      <c r="A4662" t="s">
        <v>5216</v>
      </c>
      <c r="B4662" s="53">
        <v>2018</v>
      </c>
      <c r="C4662" t="s">
        <v>64</v>
      </c>
      <c r="D4662" t="s">
        <v>306</v>
      </c>
    </row>
    <row r="4663" spans="1:4" ht="15">
      <c r="A4663" t="s">
        <v>5216</v>
      </c>
      <c r="B4663" s="53">
        <v>2018</v>
      </c>
      <c r="C4663" t="s">
        <v>64</v>
      </c>
      <c r="D4663" t="s">
        <v>307</v>
      </c>
    </row>
    <row r="4664" spans="1:4" ht="15">
      <c r="A4664" t="s">
        <v>5216</v>
      </c>
      <c r="B4664" s="53">
        <v>2018</v>
      </c>
      <c r="C4664" t="s">
        <v>110</v>
      </c>
      <c r="D4664" t="s">
        <v>308</v>
      </c>
    </row>
    <row r="4665" spans="1:4" ht="15">
      <c r="A4665" t="s">
        <v>5216</v>
      </c>
      <c r="B4665" s="53">
        <v>2018</v>
      </c>
      <c r="C4665" t="s">
        <v>309</v>
      </c>
      <c r="D4665" t="s">
        <v>310</v>
      </c>
    </row>
    <row r="4666" spans="1:4" ht="15">
      <c r="A4666" t="s">
        <v>5216</v>
      </c>
      <c r="B4666" s="53">
        <v>2018</v>
      </c>
      <c r="C4666" t="s">
        <v>1</v>
      </c>
      <c r="D4666" t="s">
        <v>283</v>
      </c>
    </row>
    <row r="4667" spans="1:4" ht="15">
      <c r="A4667" t="s">
        <v>5216</v>
      </c>
      <c r="B4667" s="53">
        <v>2017</v>
      </c>
      <c r="C4667" t="s">
        <v>29</v>
      </c>
      <c r="D4667" t="s">
        <v>311</v>
      </c>
    </row>
    <row r="4668" spans="1:4" ht="15">
      <c r="A4668" t="s">
        <v>5216</v>
      </c>
      <c r="B4668" s="53">
        <v>2017</v>
      </c>
      <c r="C4668" t="s">
        <v>29</v>
      </c>
      <c r="D4668" t="s">
        <v>312</v>
      </c>
    </row>
    <row r="4669" spans="1:4" ht="15">
      <c r="A4669" t="s">
        <v>5216</v>
      </c>
      <c r="B4669" s="53">
        <v>2017</v>
      </c>
      <c r="C4669" t="s">
        <v>313</v>
      </c>
      <c r="D4669" t="s">
        <v>314</v>
      </c>
    </row>
    <row r="4670" spans="1:4" ht="15">
      <c r="A4670" t="s">
        <v>5216</v>
      </c>
      <c r="B4670" s="53">
        <v>2017</v>
      </c>
      <c r="C4670" t="s">
        <v>315</v>
      </c>
      <c r="D4670" t="s">
        <v>316</v>
      </c>
    </row>
    <row r="4671" spans="1:4" ht="15">
      <c r="A4671" t="s">
        <v>5216</v>
      </c>
      <c r="B4671" s="53">
        <v>2017</v>
      </c>
      <c r="C4671" t="s">
        <v>42</v>
      </c>
      <c r="D4671" t="s">
        <v>317</v>
      </c>
    </row>
    <row r="4672" spans="1:4" ht="15">
      <c r="A4672" t="s">
        <v>5216</v>
      </c>
      <c r="B4672" s="53">
        <v>2017</v>
      </c>
      <c r="C4672" t="s">
        <v>280</v>
      </c>
      <c r="D4672" t="s">
        <v>318</v>
      </c>
    </row>
    <row r="4673" spans="1:4" ht="15">
      <c r="A4673" t="s">
        <v>5216</v>
      </c>
      <c r="B4673" s="53">
        <v>2017</v>
      </c>
      <c r="C4673" t="s">
        <v>49</v>
      </c>
      <c r="D4673" t="s">
        <v>319</v>
      </c>
    </row>
    <row r="4674" spans="1:4" ht="15">
      <c r="A4674" t="s">
        <v>5216</v>
      </c>
      <c r="B4674" s="53">
        <v>2017</v>
      </c>
      <c r="C4674" t="s">
        <v>49</v>
      </c>
      <c r="D4674" t="s">
        <v>320</v>
      </c>
    </row>
    <row r="4675" spans="1:4" ht="15">
      <c r="A4675" t="s">
        <v>5216</v>
      </c>
      <c r="B4675" s="53">
        <v>2017</v>
      </c>
      <c r="C4675" t="s">
        <v>49</v>
      </c>
      <c r="D4675" t="s">
        <v>321</v>
      </c>
    </row>
    <row r="4676" spans="1:4" ht="15">
      <c r="A4676" t="s">
        <v>5216</v>
      </c>
      <c r="B4676" s="53">
        <v>2017</v>
      </c>
      <c r="C4676" t="s">
        <v>49</v>
      </c>
      <c r="D4676" t="s">
        <v>322</v>
      </c>
    </row>
    <row r="4677" spans="1:4" ht="15">
      <c r="A4677" t="s">
        <v>5216</v>
      </c>
      <c r="B4677" s="53">
        <v>2017</v>
      </c>
      <c r="C4677" t="s">
        <v>323</v>
      </c>
      <c r="D4677" t="s">
        <v>324</v>
      </c>
    </row>
    <row r="4678" spans="1:4" ht="15">
      <c r="A4678" t="s">
        <v>5216</v>
      </c>
      <c r="B4678" s="53">
        <v>2017</v>
      </c>
      <c r="C4678" t="s">
        <v>155</v>
      </c>
      <c r="D4678" t="s">
        <v>325</v>
      </c>
    </row>
    <row r="4679" spans="1:4" ht="15">
      <c r="A4679" t="s">
        <v>5216</v>
      </c>
      <c r="B4679" s="53">
        <v>2017</v>
      </c>
      <c r="C4679" t="s">
        <v>155</v>
      </c>
      <c r="D4679" t="s">
        <v>326</v>
      </c>
    </row>
    <row r="4680" spans="1:4" ht="15">
      <c r="A4680" t="s">
        <v>5216</v>
      </c>
      <c r="B4680" s="53">
        <v>2017</v>
      </c>
      <c r="C4680" t="s">
        <v>195</v>
      </c>
      <c r="D4680" t="s">
        <v>327</v>
      </c>
    </row>
    <row r="4681" spans="1:4" ht="15">
      <c r="A4681" t="s">
        <v>5216</v>
      </c>
      <c r="B4681" s="53">
        <v>2017</v>
      </c>
      <c r="C4681" t="s">
        <v>328</v>
      </c>
      <c r="D4681" t="s">
        <v>329</v>
      </c>
    </row>
    <row r="4682" spans="1:4" ht="15">
      <c r="A4682" t="s">
        <v>5216</v>
      </c>
      <c r="B4682" s="53">
        <v>2017</v>
      </c>
      <c r="C4682" t="s">
        <v>157</v>
      </c>
      <c r="D4682" t="s">
        <v>330</v>
      </c>
    </row>
    <row r="4683" spans="1:4" ht="15">
      <c r="A4683" t="s">
        <v>5216</v>
      </c>
      <c r="B4683" s="53">
        <v>2017</v>
      </c>
      <c r="C4683" t="s">
        <v>157</v>
      </c>
      <c r="D4683" t="s">
        <v>331</v>
      </c>
    </row>
    <row r="4684" spans="1:4" ht="15">
      <c r="A4684" t="s">
        <v>5216</v>
      </c>
      <c r="B4684" s="53">
        <v>2017</v>
      </c>
      <c r="C4684" t="s">
        <v>60</v>
      </c>
      <c r="D4684" t="s">
        <v>332</v>
      </c>
    </row>
    <row r="4685" spans="1:4" ht="15">
      <c r="A4685" t="s">
        <v>5216</v>
      </c>
      <c r="B4685" s="53">
        <v>2017</v>
      </c>
      <c r="C4685" t="s">
        <v>60</v>
      </c>
      <c r="D4685" t="s">
        <v>333</v>
      </c>
    </row>
    <row r="4686" spans="1:4" ht="15">
      <c r="A4686" t="s">
        <v>5216</v>
      </c>
      <c r="B4686" s="53">
        <v>2017</v>
      </c>
      <c r="C4686" t="s">
        <v>334</v>
      </c>
      <c r="D4686" t="s">
        <v>335</v>
      </c>
    </row>
    <row r="4687" spans="1:4" ht="15">
      <c r="A4687" t="s">
        <v>5216</v>
      </c>
      <c r="B4687" s="53">
        <v>2017</v>
      </c>
      <c r="C4687" t="s">
        <v>64</v>
      </c>
      <c r="D4687" t="s">
        <v>336</v>
      </c>
    </row>
    <row r="4688" spans="1:4" ht="15">
      <c r="A4688" t="s">
        <v>5216</v>
      </c>
      <c r="B4688" s="53">
        <v>2017</v>
      </c>
      <c r="C4688" t="s">
        <v>64</v>
      </c>
      <c r="D4688" t="s">
        <v>337</v>
      </c>
    </row>
    <row r="4689" spans="1:4" ht="15">
      <c r="A4689" t="s">
        <v>5216</v>
      </c>
      <c r="B4689" s="53">
        <v>2017</v>
      </c>
      <c r="C4689" t="s">
        <v>64</v>
      </c>
      <c r="D4689" t="s">
        <v>338</v>
      </c>
    </row>
    <row r="4690" spans="1:4" ht="15">
      <c r="A4690" t="s">
        <v>5216</v>
      </c>
      <c r="B4690" s="53">
        <v>2017</v>
      </c>
      <c r="C4690" t="s">
        <v>64</v>
      </c>
      <c r="D4690" t="s">
        <v>339</v>
      </c>
    </row>
    <row r="4691" spans="1:4" ht="15">
      <c r="A4691" t="s">
        <v>5216</v>
      </c>
      <c r="B4691" s="53">
        <v>2017</v>
      </c>
      <c r="C4691" t="s">
        <v>64</v>
      </c>
      <c r="D4691" t="s">
        <v>340</v>
      </c>
    </row>
    <row r="4692" spans="1:4" ht="15">
      <c r="A4692" t="s">
        <v>5216</v>
      </c>
      <c r="B4692" s="53">
        <v>2017</v>
      </c>
      <c r="C4692" t="s">
        <v>64</v>
      </c>
      <c r="D4692" t="s">
        <v>341</v>
      </c>
    </row>
    <row r="4693" spans="1:4" ht="15">
      <c r="A4693" t="s">
        <v>5216</v>
      </c>
      <c r="B4693" s="53">
        <v>2017</v>
      </c>
      <c r="C4693" t="s">
        <v>64</v>
      </c>
      <c r="D4693" t="s">
        <v>342</v>
      </c>
    </row>
    <row r="4694" spans="1:4" ht="15">
      <c r="A4694" t="s">
        <v>5216</v>
      </c>
      <c r="B4694" s="53">
        <v>2017</v>
      </c>
      <c r="C4694" t="s">
        <v>64</v>
      </c>
      <c r="D4694" t="s">
        <v>343</v>
      </c>
    </row>
    <row r="4695" spans="1:4" ht="15">
      <c r="A4695" t="s">
        <v>5216</v>
      </c>
      <c r="B4695" s="53">
        <v>2017</v>
      </c>
      <c r="C4695" t="s">
        <v>64</v>
      </c>
      <c r="D4695" t="s">
        <v>344</v>
      </c>
    </row>
    <row r="4696" spans="1:4" ht="15">
      <c r="A4696" t="s">
        <v>5216</v>
      </c>
      <c r="B4696" s="53">
        <v>2017</v>
      </c>
      <c r="C4696" t="s">
        <v>64</v>
      </c>
      <c r="D4696" t="s">
        <v>345</v>
      </c>
    </row>
    <row r="4697" spans="1:4" ht="15">
      <c r="A4697" t="s">
        <v>5216</v>
      </c>
      <c r="B4697" s="53">
        <v>2017</v>
      </c>
      <c r="C4697" t="s">
        <v>64</v>
      </c>
      <c r="D4697" t="s">
        <v>346</v>
      </c>
    </row>
    <row r="4698" spans="1:4" ht="15">
      <c r="A4698" t="s">
        <v>5216</v>
      </c>
      <c r="B4698" s="53">
        <v>2017</v>
      </c>
      <c r="C4698" t="s">
        <v>64</v>
      </c>
      <c r="D4698" t="s">
        <v>347</v>
      </c>
    </row>
    <row r="4699" spans="1:4" ht="15">
      <c r="A4699" t="s">
        <v>5216</v>
      </c>
      <c r="B4699" s="53">
        <v>2017</v>
      </c>
      <c r="C4699" t="s">
        <v>64</v>
      </c>
      <c r="D4699" t="s">
        <v>348</v>
      </c>
    </row>
    <row r="4700" spans="1:4" ht="15">
      <c r="A4700" t="s">
        <v>5216</v>
      </c>
      <c r="B4700" s="53">
        <v>2017</v>
      </c>
      <c r="C4700" t="s">
        <v>349</v>
      </c>
      <c r="D4700" t="s">
        <v>350</v>
      </c>
    </row>
    <row r="4701" spans="1:4" ht="15">
      <c r="A4701" t="s">
        <v>5216</v>
      </c>
      <c r="B4701" s="53">
        <v>2017</v>
      </c>
      <c r="C4701" t="s">
        <v>351</v>
      </c>
      <c r="D4701" t="s">
        <v>352</v>
      </c>
    </row>
    <row r="4702" spans="1:4" ht="15">
      <c r="A4702" t="s">
        <v>5216</v>
      </c>
      <c r="B4702" s="53">
        <v>2017</v>
      </c>
      <c r="C4702" t="s">
        <v>353</v>
      </c>
      <c r="D4702" t="s">
        <v>354</v>
      </c>
    </row>
    <row r="4703" spans="1:4" ht="15">
      <c r="A4703" t="s">
        <v>5216</v>
      </c>
      <c r="B4703" s="53">
        <v>2017</v>
      </c>
      <c r="C4703" t="s">
        <v>355</v>
      </c>
      <c r="D4703" t="s">
        <v>356</v>
      </c>
    </row>
    <row r="4704" spans="1:4" ht="15">
      <c r="A4704" t="s">
        <v>5216</v>
      </c>
      <c r="B4704" s="53">
        <v>2017</v>
      </c>
      <c r="C4704" t="s">
        <v>355</v>
      </c>
      <c r="D4704" t="s">
        <v>357</v>
      </c>
    </row>
    <row r="4705" spans="1:4" ht="15">
      <c r="A4705" t="s">
        <v>5216</v>
      </c>
      <c r="B4705" s="53">
        <v>2017</v>
      </c>
      <c r="C4705" t="s">
        <v>353</v>
      </c>
      <c r="D4705" t="s">
        <v>358</v>
      </c>
    </row>
    <row r="4706" spans="1:4" ht="15">
      <c r="A4706" t="s">
        <v>5216</v>
      </c>
      <c r="B4706" s="53">
        <v>2017</v>
      </c>
      <c r="C4706" t="s">
        <v>353</v>
      </c>
      <c r="D4706" t="s">
        <v>359</v>
      </c>
    </row>
    <row r="4707" spans="1:4" ht="15">
      <c r="A4707" t="s">
        <v>5216</v>
      </c>
      <c r="B4707" s="53">
        <v>2017</v>
      </c>
      <c r="C4707" t="s">
        <v>353</v>
      </c>
      <c r="D4707" t="s">
        <v>360</v>
      </c>
    </row>
    <row r="4708" spans="1:4" ht="15">
      <c r="A4708" t="s">
        <v>5216</v>
      </c>
      <c r="B4708" s="53">
        <v>2017</v>
      </c>
      <c r="C4708" t="s">
        <v>361</v>
      </c>
      <c r="D4708" t="s">
        <v>362</v>
      </c>
    </row>
    <row r="4709" spans="1:4" ht="15">
      <c r="A4709" t="s">
        <v>5216</v>
      </c>
      <c r="B4709" s="53">
        <v>2017</v>
      </c>
      <c r="C4709" t="s">
        <v>353</v>
      </c>
      <c r="D4709" t="s">
        <v>363</v>
      </c>
    </row>
    <row r="4710" spans="1:4" ht="15">
      <c r="A4710" t="s">
        <v>5216</v>
      </c>
      <c r="B4710" s="53">
        <v>2017</v>
      </c>
      <c r="C4710" t="s">
        <v>364</v>
      </c>
      <c r="D4710" t="s">
        <v>365</v>
      </c>
    </row>
    <row r="4711" spans="1:4" ht="15">
      <c r="A4711" t="s">
        <v>5216</v>
      </c>
      <c r="B4711" s="53">
        <v>2017</v>
      </c>
      <c r="C4711" t="s">
        <v>355</v>
      </c>
      <c r="D4711" t="s">
        <v>366</v>
      </c>
    </row>
    <row r="4712" spans="1:4" ht="15">
      <c r="A4712" t="s">
        <v>5216</v>
      </c>
      <c r="B4712" s="53">
        <v>2017</v>
      </c>
      <c r="C4712" t="s">
        <v>1</v>
      </c>
      <c r="D4712" t="s">
        <v>367</v>
      </c>
    </row>
    <row r="4713" spans="1:4" ht="15">
      <c r="A4713" t="s">
        <v>5216</v>
      </c>
      <c r="B4713" s="53">
        <v>2016</v>
      </c>
      <c r="C4713" t="s">
        <v>29</v>
      </c>
      <c r="D4713" t="s">
        <v>368</v>
      </c>
    </row>
    <row r="4714" spans="1:4" ht="15">
      <c r="A4714" t="s">
        <v>5216</v>
      </c>
      <c r="B4714" s="53">
        <v>2016</v>
      </c>
      <c r="C4714" t="s">
        <v>29</v>
      </c>
      <c r="D4714" t="s">
        <v>369</v>
      </c>
    </row>
    <row r="4715" spans="1:4" ht="15">
      <c r="A4715" t="s">
        <v>5216</v>
      </c>
      <c r="B4715" s="53">
        <v>2016</v>
      </c>
      <c r="C4715" t="s">
        <v>80</v>
      </c>
      <c r="D4715" t="s">
        <v>370</v>
      </c>
    </row>
    <row r="4716" spans="1:4" ht="15">
      <c r="A4716" t="s">
        <v>5216</v>
      </c>
      <c r="B4716" s="53">
        <v>2016</v>
      </c>
      <c r="C4716" t="s">
        <v>83</v>
      </c>
      <c r="D4716" t="s">
        <v>371</v>
      </c>
    </row>
    <row r="4717" spans="1:4" ht="15">
      <c r="A4717" t="s">
        <v>5216</v>
      </c>
      <c r="B4717" s="53">
        <v>2016</v>
      </c>
      <c r="C4717" t="s">
        <v>83</v>
      </c>
      <c r="D4717" t="s">
        <v>372</v>
      </c>
    </row>
    <row r="4718" spans="1:4" ht="15">
      <c r="A4718" t="s">
        <v>5216</v>
      </c>
      <c r="B4718" s="53">
        <v>2016</v>
      </c>
      <c r="C4718" t="s">
        <v>373</v>
      </c>
      <c r="D4718" t="s">
        <v>374</v>
      </c>
    </row>
    <row r="4719" spans="1:4" ht="15">
      <c r="A4719" t="s">
        <v>5216</v>
      </c>
      <c r="B4719" s="53">
        <v>2016</v>
      </c>
      <c r="C4719" t="s">
        <v>49</v>
      </c>
      <c r="D4719" t="s">
        <v>375</v>
      </c>
    </row>
    <row r="4720" spans="1:4" ht="15">
      <c r="A4720" t="s">
        <v>5216</v>
      </c>
      <c r="B4720" s="53">
        <v>2016</v>
      </c>
      <c r="C4720" t="s">
        <v>49</v>
      </c>
      <c r="D4720" t="s">
        <v>376</v>
      </c>
    </row>
    <row r="4721" spans="1:4" ht="15">
      <c r="A4721" t="s">
        <v>5216</v>
      </c>
      <c r="B4721" s="53">
        <v>2016</v>
      </c>
      <c r="C4721" t="s">
        <v>49</v>
      </c>
      <c r="D4721" t="s">
        <v>377</v>
      </c>
    </row>
    <row r="4722" spans="1:4" ht="15">
      <c r="A4722" t="s">
        <v>5216</v>
      </c>
      <c r="B4722" s="53">
        <v>2016</v>
      </c>
      <c r="C4722" t="s">
        <v>49</v>
      </c>
      <c r="D4722" t="s">
        <v>378</v>
      </c>
    </row>
    <row r="4723" spans="1:4" ht="15">
      <c r="A4723" t="s">
        <v>5216</v>
      </c>
      <c r="B4723" s="53">
        <v>2016</v>
      </c>
      <c r="C4723" t="s">
        <v>155</v>
      </c>
      <c r="D4723" t="s">
        <v>379</v>
      </c>
    </row>
    <row r="4724" spans="1:4" ht="15">
      <c r="A4724" t="s">
        <v>5216</v>
      </c>
      <c r="B4724" s="53">
        <v>2016</v>
      </c>
      <c r="C4724" t="s">
        <v>60</v>
      </c>
      <c r="D4724" t="s">
        <v>380</v>
      </c>
    </row>
    <row r="4725" spans="1:4" ht="15">
      <c r="A4725" t="s">
        <v>5216</v>
      </c>
      <c r="B4725" s="53">
        <v>2016</v>
      </c>
      <c r="C4725" t="s">
        <v>60</v>
      </c>
      <c r="D4725" t="s">
        <v>381</v>
      </c>
    </row>
    <row r="4726" spans="1:4" ht="15">
      <c r="A4726" t="s">
        <v>5216</v>
      </c>
      <c r="B4726" s="53">
        <v>2016</v>
      </c>
      <c r="C4726" t="s">
        <v>60</v>
      </c>
      <c r="D4726" t="s">
        <v>382</v>
      </c>
    </row>
    <row r="4727" spans="1:4" ht="15">
      <c r="A4727" t="s">
        <v>5216</v>
      </c>
      <c r="B4727" s="53">
        <v>2016</v>
      </c>
      <c r="C4727" t="s">
        <v>64</v>
      </c>
      <c r="D4727" t="s">
        <v>383</v>
      </c>
    </row>
    <row r="4728" spans="1:4" ht="15">
      <c r="A4728" t="s">
        <v>5216</v>
      </c>
      <c r="B4728" s="53">
        <v>2016</v>
      </c>
      <c r="C4728" t="s">
        <v>64</v>
      </c>
      <c r="D4728" t="s">
        <v>384</v>
      </c>
    </row>
    <row r="4729" spans="1:4" ht="15">
      <c r="A4729" t="s">
        <v>5216</v>
      </c>
      <c r="B4729" s="53">
        <v>2016</v>
      </c>
      <c r="C4729" t="s">
        <v>64</v>
      </c>
      <c r="D4729" t="s">
        <v>385</v>
      </c>
    </row>
    <row r="4730" spans="1:4" ht="15">
      <c r="A4730" t="s">
        <v>5216</v>
      </c>
      <c r="B4730" s="53">
        <v>2016</v>
      </c>
      <c r="C4730" t="s">
        <v>64</v>
      </c>
      <c r="D4730" t="s">
        <v>386</v>
      </c>
    </row>
    <row r="4731" spans="1:4" ht="15">
      <c r="A4731" t="s">
        <v>5216</v>
      </c>
      <c r="B4731" s="53">
        <v>2016</v>
      </c>
      <c r="C4731" t="s">
        <v>64</v>
      </c>
      <c r="D4731" t="s">
        <v>387</v>
      </c>
    </row>
    <row r="4732" spans="1:4" ht="15">
      <c r="A4732" t="s">
        <v>5216</v>
      </c>
      <c r="B4732" s="53">
        <v>2016</v>
      </c>
      <c r="C4732" t="s">
        <v>64</v>
      </c>
      <c r="D4732" t="s">
        <v>388</v>
      </c>
    </row>
    <row r="4733" spans="1:4" ht="15">
      <c r="A4733" t="s">
        <v>5216</v>
      </c>
      <c r="B4733" s="53">
        <v>2016</v>
      </c>
      <c r="C4733" t="s">
        <v>389</v>
      </c>
      <c r="D4733" t="s">
        <v>390</v>
      </c>
    </row>
    <row r="4734" spans="1:4" ht="15">
      <c r="A4734" t="s">
        <v>5216</v>
      </c>
      <c r="B4734" s="53">
        <v>2016</v>
      </c>
      <c r="C4734" t="s">
        <v>391</v>
      </c>
      <c r="D4734" t="s">
        <v>392</v>
      </c>
    </row>
    <row r="4735" spans="1:4" ht="15">
      <c r="A4735" t="s">
        <v>5216</v>
      </c>
      <c r="B4735" s="53">
        <v>2016</v>
      </c>
      <c r="C4735" t="s">
        <v>21</v>
      </c>
      <c r="D4735" t="s">
        <v>393</v>
      </c>
    </row>
    <row r="4736" spans="1:4" ht="15">
      <c r="A4736" t="s">
        <v>5216</v>
      </c>
      <c r="B4736" s="53">
        <v>2016</v>
      </c>
      <c r="C4736" t="s">
        <v>110</v>
      </c>
      <c r="D4736" t="s">
        <v>394</v>
      </c>
    </row>
    <row r="4737" spans="1:4" ht="15">
      <c r="A4737" t="s">
        <v>5216</v>
      </c>
      <c r="B4737" s="53">
        <v>2016</v>
      </c>
      <c r="C4737" t="s">
        <v>395</v>
      </c>
      <c r="D4737" t="s">
        <v>396</v>
      </c>
    </row>
    <row r="4738" spans="1:4" ht="15">
      <c r="A4738" t="s">
        <v>5216</v>
      </c>
      <c r="B4738" s="53">
        <v>2015</v>
      </c>
      <c r="C4738" t="s">
        <v>29</v>
      </c>
      <c r="D4738" t="s">
        <v>397</v>
      </c>
    </row>
    <row r="4739" spans="1:4" ht="15">
      <c r="A4739" t="s">
        <v>5216</v>
      </c>
      <c r="B4739" s="53">
        <v>2015</v>
      </c>
      <c r="C4739" t="s">
        <v>29</v>
      </c>
      <c r="D4739" t="s">
        <v>398</v>
      </c>
    </row>
    <row r="4740" spans="1:4" ht="15">
      <c r="A4740" t="s">
        <v>5216</v>
      </c>
      <c r="B4740" s="53">
        <v>2015</v>
      </c>
      <c r="C4740" t="s">
        <v>399</v>
      </c>
      <c r="D4740" t="s">
        <v>400</v>
      </c>
    </row>
    <row r="4741" spans="1:4" ht="15">
      <c r="A4741" t="s">
        <v>5216</v>
      </c>
      <c r="B4741" s="53">
        <v>2015</v>
      </c>
      <c r="C4741" t="s">
        <v>401</v>
      </c>
      <c r="D4741" t="s">
        <v>402</v>
      </c>
    </row>
    <row r="4742" spans="1:4" ht="15">
      <c r="A4742" t="s">
        <v>5216</v>
      </c>
      <c r="B4742" s="53">
        <v>2015</v>
      </c>
      <c r="C4742" t="s">
        <v>403</v>
      </c>
      <c r="D4742" t="s">
        <v>404</v>
      </c>
    </row>
    <row r="4743" spans="1:4" ht="15">
      <c r="A4743" t="s">
        <v>5216</v>
      </c>
      <c r="B4743" s="53">
        <v>2015</v>
      </c>
      <c r="C4743" t="s">
        <v>403</v>
      </c>
      <c r="D4743" t="s">
        <v>405</v>
      </c>
    </row>
    <row r="4744" spans="1:4" ht="15">
      <c r="A4744" t="s">
        <v>5216</v>
      </c>
      <c r="B4744" s="53">
        <v>2015</v>
      </c>
      <c r="C4744" t="s">
        <v>42</v>
      </c>
      <c r="D4744" t="s">
        <v>406</v>
      </c>
    </row>
    <row r="4745" spans="1:4" ht="15">
      <c r="A4745" t="s">
        <v>5216</v>
      </c>
      <c r="B4745" s="53">
        <v>2015</v>
      </c>
      <c r="C4745" t="s">
        <v>42</v>
      </c>
      <c r="D4745" t="s">
        <v>407</v>
      </c>
    </row>
    <row r="4746" spans="1:4" ht="15">
      <c r="A4746" t="s">
        <v>5216</v>
      </c>
      <c r="B4746" s="53">
        <v>2015</v>
      </c>
      <c r="C4746" t="s">
        <v>147</v>
      </c>
      <c r="D4746" t="s">
        <v>408</v>
      </c>
    </row>
    <row r="4747" spans="1:4" ht="15">
      <c r="A4747" t="s">
        <v>5216</v>
      </c>
      <c r="B4747" s="53">
        <v>2015</v>
      </c>
      <c r="C4747" t="s">
        <v>49</v>
      </c>
      <c r="D4747" t="s">
        <v>409</v>
      </c>
    </row>
    <row r="4748" spans="1:4" ht="15">
      <c r="A4748" t="s">
        <v>5216</v>
      </c>
      <c r="B4748" s="53">
        <v>2015</v>
      </c>
      <c r="C4748" t="s">
        <v>49</v>
      </c>
      <c r="D4748" t="s">
        <v>410</v>
      </c>
    </row>
    <row r="4749" spans="1:4" ht="15">
      <c r="A4749" t="s">
        <v>5216</v>
      </c>
      <c r="B4749" s="53">
        <v>2015</v>
      </c>
      <c r="C4749" t="s">
        <v>155</v>
      </c>
      <c r="D4749" t="s">
        <v>411</v>
      </c>
    </row>
    <row r="4750" spans="1:4" ht="15">
      <c r="A4750" t="s">
        <v>5216</v>
      </c>
      <c r="B4750" s="53">
        <v>2015</v>
      </c>
      <c r="C4750" t="s">
        <v>155</v>
      </c>
      <c r="D4750" t="s">
        <v>412</v>
      </c>
    </row>
    <row r="4751" spans="1:4" ht="15">
      <c r="A4751" t="s">
        <v>5216</v>
      </c>
      <c r="B4751" s="53">
        <v>2015</v>
      </c>
      <c r="C4751" t="s">
        <v>155</v>
      </c>
      <c r="D4751" t="s">
        <v>413</v>
      </c>
    </row>
    <row r="4752" spans="1:4" ht="15">
      <c r="A4752" t="s">
        <v>5216</v>
      </c>
      <c r="B4752" s="53">
        <v>2015</v>
      </c>
      <c r="C4752" t="s">
        <v>155</v>
      </c>
      <c r="D4752" t="s">
        <v>414</v>
      </c>
    </row>
    <row r="4753" spans="1:4" ht="15">
      <c r="A4753" t="s">
        <v>5216</v>
      </c>
      <c r="B4753" s="53">
        <v>2015</v>
      </c>
      <c r="C4753" t="s">
        <v>155</v>
      </c>
      <c r="D4753" t="s">
        <v>415</v>
      </c>
    </row>
    <row r="4754" spans="1:4" ht="15">
      <c r="A4754" t="s">
        <v>5216</v>
      </c>
      <c r="B4754" s="53">
        <v>2015</v>
      </c>
      <c r="C4754" t="s">
        <v>155</v>
      </c>
      <c r="D4754" t="s">
        <v>416</v>
      </c>
    </row>
    <row r="4755" spans="1:4" ht="15">
      <c r="A4755" t="s">
        <v>5216</v>
      </c>
      <c r="B4755" s="53">
        <v>2015</v>
      </c>
      <c r="C4755" t="s">
        <v>96</v>
      </c>
      <c r="D4755" t="s">
        <v>417</v>
      </c>
    </row>
    <row r="4756" spans="1:4" ht="15">
      <c r="A4756" t="s">
        <v>5216</v>
      </c>
      <c r="B4756" s="53">
        <v>2015</v>
      </c>
      <c r="C4756" t="s">
        <v>418</v>
      </c>
      <c r="D4756" t="s">
        <v>419</v>
      </c>
    </row>
    <row r="4757" spans="1:4" ht="15">
      <c r="A4757" t="s">
        <v>5216</v>
      </c>
      <c r="B4757" s="53">
        <v>2015</v>
      </c>
      <c r="C4757" t="s">
        <v>157</v>
      </c>
      <c r="D4757" t="s">
        <v>420</v>
      </c>
    </row>
    <row r="4758" spans="1:4" ht="15">
      <c r="A4758" t="s">
        <v>5216</v>
      </c>
      <c r="B4758" s="53">
        <v>2015</v>
      </c>
      <c r="C4758" t="s">
        <v>421</v>
      </c>
      <c r="D4758" t="s">
        <v>422</v>
      </c>
    </row>
    <row r="4759" spans="1:4" ht="15">
      <c r="A4759" t="s">
        <v>5216</v>
      </c>
      <c r="B4759" s="53">
        <v>2015</v>
      </c>
      <c r="C4759" t="s">
        <v>296</v>
      </c>
      <c r="D4759" t="s">
        <v>423</v>
      </c>
    </row>
    <row r="4760" spans="1:4" ht="15">
      <c r="A4760" t="s">
        <v>5216</v>
      </c>
      <c r="B4760" s="53">
        <v>2015</v>
      </c>
      <c r="C4760" t="s">
        <v>60</v>
      </c>
      <c r="D4760" t="s">
        <v>424</v>
      </c>
    </row>
    <row r="4761" spans="1:4" ht="15">
      <c r="A4761" t="s">
        <v>5216</v>
      </c>
      <c r="B4761" s="53">
        <v>2015</v>
      </c>
      <c r="C4761" t="s">
        <v>425</v>
      </c>
      <c r="D4761" t="s">
        <v>426</v>
      </c>
    </row>
    <row r="4762" spans="1:4" ht="15">
      <c r="A4762" t="s">
        <v>5216</v>
      </c>
      <c r="B4762" s="53">
        <v>2015</v>
      </c>
      <c r="C4762" t="s">
        <v>64</v>
      </c>
      <c r="D4762" t="s">
        <v>427</v>
      </c>
    </row>
    <row r="4763" spans="1:4" ht="15">
      <c r="A4763" t="s">
        <v>5216</v>
      </c>
      <c r="B4763" s="53">
        <v>2015</v>
      </c>
      <c r="C4763" t="s">
        <v>64</v>
      </c>
      <c r="D4763" t="s">
        <v>428</v>
      </c>
    </row>
    <row r="4764" spans="1:4" ht="15">
      <c r="A4764" t="s">
        <v>5216</v>
      </c>
      <c r="B4764" s="53">
        <v>2015</v>
      </c>
      <c r="C4764" t="s">
        <v>64</v>
      </c>
      <c r="D4764" t="s">
        <v>429</v>
      </c>
    </row>
    <row r="4765" spans="1:4" ht="15">
      <c r="A4765" t="s">
        <v>5216</v>
      </c>
      <c r="B4765" s="53">
        <v>2015</v>
      </c>
      <c r="C4765" t="s">
        <v>64</v>
      </c>
      <c r="D4765" t="s">
        <v>430</v>
      </c>
    </row>
    <row r="4766" spans="1:4" ht="15">
      <c r="A4766" t="s">
        <v>5216</v>
      </c>
      <c r="B4766" s="53">
        <v>2015</v>
      </c>
      <c r="C4766" t="s">
        <v>64</v>
      </c>
      <c r="D4766" t="s">
        <v>431</v>
      </c>
    </row>
    <row r="4767" spans="1:4" ht="15">
      <c r="A4767" t="s">
        <v>5216</v>
      </c>
      <c r="B4767" s="53">
        <v>2015</v>
      </c>
      <c r="C4767" t="s">
        <v>64</v>
      </c>
      <c r="D4767" t="s">
        <v>432</v>
      </c>
    </row>
    <row r="4768" spans="1:4" ht="15">
      <c r="A4768" t="s">
        <v>5216</v>
      </c>
      <c r="B4768" s="53">
        <v>2015</v>
      </c>
      <c r="C4768" t="s">
        <v>64</v>
      </c>
      <c r="D4768" t="s">
        <v>433</v>
      </c>
    </row>
    <row r="4769" spans="1:4" ht="15">
      <c r="A4769" t="s">
        <v>5216</v>
      </c>
      <c r="B4769" s="53">
        <v>2015</v>
      </c>
      <c r="C4769" t="s">
        <v>13</v>
      </c>
      <c r="D4769" t="s">
        <v>434</v>
      </c>
    </row>
    <row r="4770" spans="1:4" ht="15">
      <c r="A4770" t="s">
        <v>5216</v>
      </c>
      <c r="B4770" s="53">
        <v>2015</v>
      </c>
      <c r="C4770" t="s">
        <v>13</v>
      </c>
      <c r="D4770" t="s">
        <v>435</v>
      </c>
    </row>
    <row r="4771" spans="1:4" ht="15">
      <c r="A4771" t="s">
        <v>5216</v>
      </c>
      <c r="B4771" s="53">
        <v>2015</v>
      </c>
      <c r="C4771" t="s">
        <v>257</v>
      </c>
      <c r="D4771" t="s">
        <v>436</v>
      </c>
    </row>
    <row r="4772" spans="1:4" ht="15">
      <c r="A4772" t="s">
        <v>5216</v>
      </c>
      <c r="B4772" s="53">
        <v>2015</v>
      </c>
      <c r="C4772" t="s">
        <v>437</v>
      </c>
      <c r="D4772" t="s">
        <v>438</v>
      </c>
    </row>
    <row r="4773" spans="1:4" ht="15">
      <c r="A4773" t="s">
        <v>5216</v>
      </c>
      <c r="B4773" s="53">
        <v>2014</v>
      </c>
      <c r="C4773" t="s">
        <v>29</v>
      </c>
      <c r="D4773" t="s">
        <v>439</v>
      </c>
    </row>
    <row r="4774" spans="1:4" ht="15">
      <c r="A4774" t="s">
        <v>5216</v>
      </c>
      <c r="B4774" s="53">
        <v>2014</v>
      </c>
      <c r="C4774" t="s">
        <v>29</v>
      </c>
      <c r="D4774" t="s">
        <v>440</v>
      </c>
    </row>
    <row r="4775" spans="1:4" ht="15">
      <c r="A4775" t="s">
        <v>5216</v>
      </c>
      <c r="B4775" s="53">
        <v>2014</v>
      </c>
      <c r="C4775" t="s">
        <v>29</v>
      </c>
      <c r="D4775" t="s">
        <v>441</v>
      </c>
    </row>
    <row r="4776" spans="1:4" ht="15">
      <c r="A4776" t="s">
        <v>5216</v>
      </c>
      <c r="B4776" s="53">
        <v>2014</v>
      </c>
      <c r="C4776" t="s">
        <v>29</v>
      </c>
      <c r="D4776" t="s">
        <v>442</v>
      </c>
    </row>
    <row r="4777" spans="1:4" ht="15">
      <c r="A4777" t="s">
        <v>5216</v>
      </c>
      <c r="B4777" s="53">
        <v>2014</v>
      </c>
      <c r="C4777" t="s">
        <v>134</v>
      </c>
      <c r="D4777" t="s">
        <v>443</v>
      </c>
    </row>
    <row r="4778" spans="1:4" ht="15">
      <c r="A4778" t="s">
        <v>5216</v>
      </c>
      <c r="B4778" s="53">
        <v>2014</v>
      </c>
      <c r="C4778" t="s">
        <v>191</v>
      </c>
      <c r="D4778" t="s">
        <v>444</v>
      </c>
    </row>
    <row r="4779" spans="1:4" ht="15">
      <c r="A4779" t="s">
        <v>5216</v>
      </c>
      <c r="B4779" s="53">
        <v>2014</v>
      </c>
      <c r="C4779" t="s">
        <v>191</v>
      </c>
      <c r="D4779" t="s">
        <v>445</v>
      </c>
    </row>
    <row r="4780" spans="1:4" ht="15">
      <c r="A4780" t="s">
        <v>5216</v>
      </c>
      <c r="B4780" s="53">
        <v>2014</v>
      </c>
      <c r="C4780" t="s">
        <v>155</v>
      </c>
      <c r="D4780" t="s">
        <v>446</v>
      </c>
    </row>
    <row r="4781" spans="1:4" ht="15">
      <c r="A4781" t="s">
        <v>5216</v>
      </c>
      <c r="B4781" s="53">
        <v>2014</v>
      </c>
      <c r="C4781" t="s">
        <v>447</v>
      </c>
      <c r="D4781" t="s">
        <v>448</v>
      </c>
    </row>
    <row r="4782" spans="1:4" ht="15">
      <c r="A4782" t="s">
        <v>5216</v>
      </c>
      <c r="B4782" s="53">
        <v>2014</v>
      </c>
      <c r="C4782" t="s">
        <v>60</v>
      </c>
      <c r="D4782" t="s">
        <v>449</v>
      </c>
    </row>
    <row r="4783" spans="1:4" ht="15">
      <c r="A4783" t="s">
        <v>5216</v>
      </c>
      <c r="B4783" s="53">
        <v>2014</v>
      </c>
      <c r="C4783" t="s">
        <v>60</v>
      </c>
      <c r="D4783" t="s">
        <v>450</v>
      </c>
    </row>
    <row r="4784" spans="1:4" ht="15">
      <c r="A4784" t="s">
        <v>5216</v>
      </c>
      <c r="B4784" s="53">
        <v>2014</v>
      </c>
      <c r="C4784" t="s">
        <v>60</v>
      </c>
      <c r="D4784" t="s">
        <v>451</v>
      </c>
    </row>
    <row r="4785" spans="1:4" ht="15">
      <c r="A4785" t="s">
        <v>5216</v>
      </c>
      <c r="B4785" s="53">
        <v>2014</v>
      </c>
      <c r="C4785" t="s">
        <v>60</v>
      </c>
      <c r="D4785" t="s">
        <v>452</v>
      </c>
    </row>
    <row r="4786" spans="1:4" ht="15">
      <c r="A4786" t="s">
        <v>5216</v>
      </c>
      <c r="B4786" s="53">
        <v>2014</v>
      </c>
      <c r="C4786" t="s">
        <v>60</v>
      </c>
      <c r="D4786" t="s">
        <v>453</v>
      </c>
    </row>
    <row r="4787" spans="1:4" ht="15">
      <c r="A4787" t="s">
        <v>5216</v>
      </c>
      <c r="B4787" s="53">
        <v>2014</v>
      </c>
      <c r="C4787" t="s">
        <v>60</v>
      </c>
      <c r="D4787" t="s">
        <v>454</v>
      </c>
    </row>
    <row r="4788" spans="1:4" ht="15">
      <c r="A4788" t="s">
        <v>5216</v>
      </c>
      <c r="B4788" s="53">
        <v>2014</v>
      </c>
      <c r="C4788" t="s">
        <v>103</v>
      </c>
      <c r="D4788" t="s">
        <v>455</v>
      </c>
    </row>
    <row r="4789" spans="1:4" ht="15">
      <c r="A4789" t="s">
        <v>5216</v>
      </c>
      <c r="B4789" s="53">
        <v>2014</v>
      </c>
      <c r="C4789" t="s">
        <v>64</v>
      </c>
      <c r="D4789" t="s">
        <v>456</v>
      </c>
    </row>
    <row r="4790" spans="1:4" ht="15">
      <c r="A4790" t="s">
        <v>5216</v>
      </c>
      <c r="B4790" s="53">
        <v>2014</v>
      </c>
      <c r="C4790" t="s">
        <v>64</v>
      </c>
      <c r="D4790" t="s">
        <v>457</v>
      </c>
    </row>
    <row r="4791" spans="1:4" ht="15">
      <c r="A4791" t="s">
        <v>5216</v>
      </c>
      <c r="B4791" s="53">
        <v>2014</v>
      </c>
      <c r="C4791" t="s">
        <v>64</v>
      </c>
      <c r="D4791" t="s">
        <v>458</v>
      </c>
    </row>
    <row r="4792" spans="1:4" ht="15">
      <c r="A4792" t="s">
        <v>5216</v>
      </c>
      <c r="B4792" s="53">
        <v>2014</v>
      </c>
      <c r="C4792" t="s">
        <v>64</v>
      </c>
      <c r="D4792" t="s">
        <v>459</v>
      </c>
    </row>
    <row r="4793" spans="1:4" ht="15">
      <c r="A4793" t="s">
        <v>5216</v>
      </c>
      <c r="B4793" s="53">
        <v>2014</v>
      </c>
      <c r="C4793" t="s">
        <v>389</v>
      </c>
      <c r="D4793" t="s">
        <v>460</v>
      </c>
    </row>
    <row r="4794" spans="1:4" ht="15">
      <c r="A4794" t="s">
        <v>5216</v>
      </c>
      <c r="B4794" s="53">
        <v>2014</v>
      </c>
      <c r="C4794" t="s">
        <v>389</v>
      </c>
      <c r="D4794" t="s">
        <v>461</v>
      </c>
    </row>
    <row r="4795" spans="1:4" ht="15">
      <c r="A4795" t="s">
        <v>5216</v>
      </c>
      <c r="B4795" s="53">
        <v>2014</v>
      </c>
      <c r="C4795" t="s">
        <v>462</v>
      </c>
      <c r="D4795" t="s">
        <v>463</v>
      </c>
    </row>
    <row r="4796" spans="1:4" ht="15">
      <c r="A4796" t="s">
        <v>5216</v>
      </c>
      <c r="B4796" s="53">
        <v>2014</v>
      </c>
      <c r="C4796" t="s">
        <v>464</v>
      </c>
      <c r="D4796" t="s">
        <v>465</v>
      </c>
    </row>
    <row r="4797" spans="1:4" ht="15">
      <c r="A4797" t="s">
        <v>5216</v>
      </c>
      <c r="B4797" s="53">
        <v>2014</v>
      </c>
      <c r="C4797" t="s">
        <v>466</v>
      </c>
      <c r="D4797" t="s">
        <v>467</v>
      </c>
    </row>
    <row r="4798" spans="1:4" ht="15">
      <c r="A4798" t="s">
        <v>5216</v>
      </c>
      <c r="B4798" s="53">
        <v>2014</v>
      </c>
      <c r="C4798" t="s">
        <v>466</v>
      </c>
      <c r="D4798" t="s">
        <v>468</v>
      </c>
    </row>
    <row r="4799" spans="1:4" ht="15">
      <c r="A4799" t="s">
        <v>5216</v>
      </c>
      <c r="B4799" s="53">
        <v>2014</v>
      </c>
      <c r="C4799" t="s">
        <v>469</v>
      </c>
      <c r="D4799" t="s">
        <v>470</v>
      </c>
    </row>
    <row r="4800" spans="1:4" ht="15">
      <c r="A4800" t="s">
        <v>5216</v>
      </c>
      <c r="B4800" s="53">
        <v>2014</v>
      </c>
      <c r="C4800" t="s">
        <v>471</v>
      </c>
      <c r="D4800" t="s">
        <v>472</v>
      </c>
    </row>
    <row r="4801" spans="1:4" ht="15">
      <c r="A4801" t="s">
        <v>5216</v>
      </c>
      <c r="B4801" s="53">
        <v>2013</v>
      </c>
      <c r="C4801" t="s">
        <v>29</v>
      </c>
      <c r="D4801" t="s">
        <v>473</v>
      </c>
    </row>
    <row r="4802" spans="1:4" ht="15">
      <c r="A4802" t="s">
        <v>5216</v>
      </c>
      <c r="B4802" s="53">
        <v>2013</v>
      </c>
      <c r="C4802" t="s">
        <v>29</v>
      </c>
      <c r="D4802" t="s">
        <v>474</v>
      </c>
    </row>
    <row r="4803" spans="1:4" ht="15">
      <c r="A4803" t="s">
        <v>5216</v>
      </c>
      <c r="B4803" s="53">
        <v>2013</v>
      </c>
      <c r="C4803" t="s">
        <v>29</v>
      </c>
      <c r="D4803" t="s">
        <v>475</v>
      </c>
    </row>
    <row r="4804" spans="1:4" ht="15">
      <c r="A4804" t="s">
        <v>5216</v>
      </c>
      <c r="B4804" s="53">
        <v>2013</v>
      </c>
      <c r="C4804" t="s">
        <v>29</v>
      </c>
      <c r="D4804" t="s">
        <v>476</v>
      </c>
    </row>
    <row r="4805" spans="1:4" ht="15">
      <c r="A4805" t="s">
        <v>5216</v>
      </c>
      <c r="B4805" s="53">
        <v>2013</v>
      </c>
      <c r="C4805" t="s">
        <v>477</v>
      </c>
      <c r="D4805" t="s">
        <v>478</v>
      </c>
    </row>
    <row r="4806" spans="1:4" ht="15">
      <c r="A4806" t="s">
        <v>5216</v>
      </c>
      <c r="B4806" s="53">
        <v>2013</v>
      </c>
      <c r="C4806" t="s">
        <v>147</v>
      </c>
      <c r="D4806" t="s">
        <v>479</v>
      </c>
    </row>
    <row r="4807" spans="1:4" ht="15">
      <c r="A4807" t="s">
        <v>5216</v>
      </c>
      <c r="B4807" s="53">
        <v>2013</v>
      </c>
      <c r="C4807" t="s">
        <v>49</v>
      </c>
      <c r="D4807" t="s">
        <v>480</v>
      </c>
    </row>
    <row r="4808" spans="1:4" ht="15">
      <c r="A4808" t="s">
        <v>5216</v>
      </c>
      <c r="B4808" s="53">
        <v>2013</v>
      </c>
      <c r="C4808" t="s">
        <v>191</v>
      </c>
      <c r="D4808" t="s">
        <v>481</v>
      </c>
    </row>
    <row r="4809" spans="1:4" ht="15">
      <c r="A4809" t="s">
        <v>5216</v>
      </c>
      <c r="B4809" s="53">
        <v>2013</v>
      </c>
      <c r="C4809" t="s">
        <v>191</v>
      </c>
      <c r="D4809" t="s">
        <v>482</v>
      </c>
    </row>
    <row r="4810" spans="1:4" ht="15">
      <c r="A4810" t="s">
        <v>5216</v>
      </c>
      <c r="B4810" s="53">
        <v>2013</v>
      </c>
      <c r="C4810" t="s">
        <v>155</v>
      </c>
      <c r="D4810" t="s">
        <v>483</v>
      </c>
    </row>
    <row r="4811" spans="1:4" ht="15">
      <c r="A4811" t="s">
        <v>5216</v>
      </c>
      <c r="B4811" s="53">
        <v>2013</v>
      </c>
      <c r="C4811" t="s">
        <v>484</v>
      </c>
      <c r="D4811" t="s">
        <v>485</v>
      </c>
    </row>
    <row r="4812" spans="1:4" ht="15">
      <c r="A4812" t="s">
        <v>5216</v>
      </c>
      <c r="B4812" s="53">
        <v>2013</v>
      </c>
      <c r="C4812" t="s">
        <v>60</v>
      </c>
      <c r="D4812" t="s">
        <v>486</v>
      </c>
    </row>
    <row r="4813" spans="1:4" ht="15">
      <c r="A4813" t="s">
        <v>5216</v>
      </c>
      <c r="B4813" s="53">
        <v>2013</v>
      </c>
      <c r="C4813" t="s">
        <v>60</v>
      </c>
      <c r="D4813" t="s">
        <v>487</v>
      </c>
    </row>
    <row r="4814" spans="1:4" ht="15">
      <c r="A4814" t="s">
        <v>5216</v>
      </c>
      <c r="B4814" s="53">
        <v>2013</v>
      </c>
      <c r="C4814" t="s">
        <v>60</v>
      </c>
      <c r="D4814" t="s">
        <v>488</v>
      </c>
    </row>
    <row r="4815" spans="1:4" ht="15">
      <c r="A4815" t="s">
        <v>5216</v>
      </c>
      <c r="B4815" s="53">
        <v>2013</v>
      </c>
      <c r="C4815" t="s">
        <v>60</v>
      </c>
      <c r="D4815" t="s">
        <v>489</v>
      </c>
    </row>
    <row r="4816" spans="1:4" ht="15">
      <c r="A4816" t="s">
        <v>5216</v>
      </c>
      <c r="B4816" s="53">
        <v>2013</v>
      </c>
      <c r="C4816" t="s">
        <v>490</v>
      </c>
      <c r="D4816" t="s">
        <v>491</v>
      </c>
    </row>
    <row r="4817" spans="1:4" ht="15">
      <c r="A4817" t="s">
        <v>5216</v>
      </c>
      <c r="B4817" s="53">
        <v>2013</v>
      </c>
      <c r="C4817" t="s">
        <v>492</v>
      </c>
      <c r="D4817" t="s">
        <v>493</v>
      </c>
    </row>
    <row r="4818" spans="1:4" ht="15">
      <c r="A4818" t="s">
        <v>5216</v>
      </c>
      <c r="B4818" s="53">
        <v>2013</v>
      </c>
      <c r="C4818" t="s">
        <v>492</v>
      </c>
      <c r="D4818" t="s">
        <v>494</v>
      </c>
    </row>
    <row r="4819" spans="1:4" ht="15">
      <c r="A4819" t="s">
        <v>5216</v>
      </c>
      <c r="B4819" s="53">
        <v>2013</v>
      </c>
      <c r="C4819" t="s">
        <v>492</v>
      </c>
      <c r="D4819" t="s">
        <v>495</v>
      </c>
    </row>
    <row r="4820" spans="1:4" ht="15">
      <c r="A4820" t="s">
        <v>5216</v>
      </c>
      <c r="B4820" s="53">
        <v>2013</v>
      </c>
      <c r="C4820" t="s">
        <v>110</v>
      </c>
      <c r="D4820" t="s">
        <v>496</v>
      </c>
    </row>
    <row r="4821" spans="1:4" ht="15">
      <c r="A4821" t="s">
        <v>5216</v>
      </c>
      <c r="B4821" s="53">
        <v>2013</v>
      </c>
      <c r="C4821" t="s">
        <v>497</v>
      </c>
      <c r="D4821" t="s">
        <v>498</v>
      </c>
    </row>
    <row r="4822" spans="1:4" ht="15">
      <c r="A4822" t="s">
        <v>5216</v>
      </c>
      <c r="B4822" s="53">
        <v>2012</v>
      </c>
      <c r="C4822" t="s">
        <v>147</v>
      </c>
      <c r="D4822" t="s">
        <v>119</v>
      </c>
    </row>
    <row r="4823" spans="1:4" ht="15">
      <c r="A4823" t="s">
        <v>5216</v>
      </c>
      <c r="B4823" s="53">
        <v>2012</v>
      </c>
      <c r="C4823" t="s">
        <v>499</v>
      </c>
      <c r="D4823" t="s">
        <v>500</v>
      </c>
    </row>
    <row r="4824" spans="1:4" ht="15">
      <c r="A4824" t="s">
        <v>5216</v>
      </c>
      <c r="B4824" s="53">
        <v>2012</v>
      </c>
      <c r="C4824" t="s">
        <v>499</v>
      </c>
      <c r="D4824" t="s">
        <v>501</v>
      </c>
    </row>
    <row r="4825" spans="1:4" ht="15">
      <c r="A4825" t="s">
        <v>5216</v>
      </c>
      <c r="B4825" s="53">
        <v>2012</v>
      </c>
      <c r="C4825" t="s">
        <v>499</v>
      </c>
      <c r="D4825" t="s">
        <v>502</v>
      </c>
    </row>
    <row r="4826" spans="1:4" ht="15">
      <c r="A4826" t="s">
        <v>5216</v>
      </c>
      <c r="B4826" s="53">
        <v>2012</v>
      </c>
      <c r="C4826" t="s">
        <v>503</v>
      </c>
      <c r="D4826" t="s">
        <v>504</v>
      </c>
    </row>
    <row r="4827" spans="1:4" ht="15">
      <c r="A4827" t="s">
        <v>5216</v>
      </c>
      <c r="B4827" s="53">
        <v>2012</v>
      </c>
      <c r="C4827" t="s">
        <v>49</v>
      </c>
      <c r="D4827" t="s">
        <v>505</v>
      </c>
    </row>
    <row r="4828" spans="1:4" ht="15">
      <c r="A4828" t="s">
        <v>5216</v>
      </c>
      <c r="B4828" s="53">
        <v>2012</v>
      </c>
      <c r="C4828" t="s">
        <v>49</v>
      </c>
      <c r="D4828" t="s">
        <v>506</v>
      </c>
    </row>
    <row r="4829" spans="1:4" ht="15">
      <c r="A4829" t="s">
        <v>5216</v>
      </c>
      <c r="B4829" s="53">
        <v>2012</v>
      </c>
      <c r="C4829" t="s">
        <v>507</v>
      </c>
      <c r="D4829" t="s">
        <v>508</v>
      </c>
    </row>
    <row r="4830" spans="1:4" ht="15">
      <c r="A4830" t="s">
        <v>5216</v>
      </c>
      <c r="B4830" s="53">
        <v>2012</v>
      </c>
      <c r="C4830" t="s">
        <v>155</v>
      </c>
      <c r="D4830" t="s">
        <v>509</v>
      </c>
    </row>
    <row r="4831" spans="1:4" ht="15">
      <c r="A4831" t="s">
        <v>5216</v>
      </c>
      <c r="B4831" s="53">
        <v>2012</v>
      </c>
      <c r="C4831" t="s">
        <v>155</v>
      </c>
      <c r="D4831" t="s">
        <v>510</v>
      </c>
    </row>
    <row r="4832" spans="1:4" ht="15">
      <c r="A4832" t="s">
        <v>5216</v>
      </c>
      <c r="B4832" s="53">
        <v>2012</v>
      </c>
      <c r="C4832" t="s">
        <v>155</v>
      </c>
      <c r="D4832" t="s">
        <v>511</v>
      </c>
    </row>
    <row r="4833" spans="1:4" ht="15">
      <c r="A4833" t="s">
        <v>5216</v>
      </c>
      <c r="B4833" s="53">
        <v>2012</v>
      </c>
      <c r="C4833" t="s">
        <v>155</v>
      </c>
      <c r="D4833" t="s">
        <v>512</v>
      </c>
    </row>
    <row r="4834" spans="1:4" ht="15">
      <c r="A4834" t="s">
        <v>5216</v>
      </c>
      <c r="B4834" s="53">
        <v>2012</v>
      </c>
      <c r="C4834" t="s">
        <v>155</v>
      </c>
      <c r="D4834" t="s">
        <v>513</v>
      </c>
    </row>
    <row r="4835" spans="1:4" ht="15">
      <c r="A4835" t="s">
        <v>5216</v>
      </c>
      <c r="B4835" s="53">
        <v>2012</v>
      </c>
      <c r="C4835" t="s">
        <v>155</v>
      </c>
      <c r="D4835" t="s">
        <v>514</v>
      </c>
    </row>
    <row r="4836" spans="1:4" ht="15">
      <c r="A4836" t="s">
        <v>5216</v>
      </c>
      <c r="B4836" s="53">
        <v>2012</v>
      </c>
      <c r="C4836" t="s">
        <v>155</v>
      </c>
      <c r="D4836" t="s">
        <v>515</v>
      </c>
    </row>
    <row r="4837" spans="1:4" ht="15">
      <c r="A4837" t="s">
        <v>5216</v>
      </c>
      <c r="B4837" s="53">
        <v>2012</v>
      </c>
      <c r="C4837" t="s">
        <v>60</v>
      </c>
      <c r="D4837" t="s">
        <v>516</v>
      </c>
    </row>
    <row r="4838" spans="1:4" ht="15">
      <c r="A4838" t="s">
        <v>5216</v>
      </c>
      <c r="B4838" s="53">
        <v>2012</v>
      </c>
      <c r="C4838" t="s">
        <v>425</v>
      </c>
      <c r="D4838" t="s">
        <v>517</v>
      </c>
    </row>
    <row r="4839" spans="1:4" ht="15">
      <c r="A4839" t="s">
        <v>5216</v>
      </c>
      <c r="B4839" s="53">
        <v>2012</v>
      </c>
      <c r="C4839" t="s">
        <v>64</v>
      </c>
      <c r="D4839" t="s">
        <v>518</v>
      </c>
    </row>
    <row r="4840" spans="1:4" ht="15">
      <c r="A4840" t="s">
        <v>5216</v>
      </c>
      <c r="B4840" s="53">
        <v>2012</v>
      </c>
      <c r="C4840" t="s">
        <v>519</v>
      </c>
      <c r="D4840" t="s">
        <v>520</v>
      </c>
    </row>
    <row r="4841" spans="1:4" ht="15">
      <c r="A4841" t="s">
        <v>5216</v>
      </c>
      <c r="B4841" s="53">
        <v>2012</v>
      </c>
      <c r="C4841" t="s">
        <v>462</v>
      </c>
      <c r="D4841" t="s">
        <v>521</v>
      </c>
    </row>
    <row r="4842" spans="1:4" ht="15">
      <c r="A4842" t="s">
        <v>5216</v>
      </c>
      <c r="B4842" s="53">
        <v>2012</v>
      </c>
      <c r="C4842" t="s">
        <v>13</v>
      </c>
      <c r="D4842" t="s">
        <v>522</v>
      </c>
    </row>
    <row r="4843" spans="1:4" ht="15">
      <c r="A4843" t="s">
        <v>5216</v>
      </c>
      <c r="B4843" s="53">
        <v>2011</v>
      </c>
      <c r="C4843" t="s">
        <v>29</v>
      </c>
      <c r="D4843" t="s">
        <v>523</v>
      </c>
    </row>
    <row r="4844" spans="1:4" ht="15">
      <c r="A4844" t="s">
        <v>5216</v>
      </c>
      <c r="B4844" s="53">
        <v>2011</v>
      </c>
      <c r="C4844" t="s">
        <v>49</v>
      </c>
      <c r="D4844" t="s">
        <v>524</v>
      </c>
    </row>
    <row r="4845" spans="1:4" ht="15">
      <c r="A4845" t="s">
        <v>5216</v>
      </c>
      <c r="B4845" s="53">
        <v>2011</v>
      </c>
      <c r="C4845" t="s">
        <v>155</v>
      </c>
      <c r="D4845" t="s">
        <v>525</v>
      </c>
    </row>
    <row r="4846" spans="1:4" ht="15">
      <c r="A4846" t="s">
        <v>5216</v>
      </c>
      <c r="B4846" s="53">
        <v>2011</v>
      </c>
      <c r="C4846" t="s">
        <v>155</v>
      </c>
      <c r="D4846" t="s">
        <v>526</v>
      </c>
    </row>
    <row r="4847" spans="1:4" ht="15">
      <c r="A4847" t="s">
        <v>5216</v>
      </c>
      <c r="B4847" s="53">
        <v>2011</v>
      </c>
      <c r="C4847" t="s">
        <v>155</v>
      </c>
      <c r="D4847" t="s">
        <v>527</v>
      </c>
    </row>
    <row r="4848" spans="1:4" ht="15">
      <c r="A4848" t="s">
        <v>5216</v>
      </c>
      <c r="B4848" s="53">
        <v>2011</v>
      </c>
      <c r="C4848" t="s">
        <v>155</v>
      </c>
      <c r="D4848" t="s">
        <v>528</v>
      </c>
    </row>
    <row r="4849" spans="1:4" ht="15">
      <c r="A4849" t="s">
        <v>5216</v>
      </c>
      <c r="B4849" s="53">
        <v>2011</v>
      </c>
      <c r="C4849" t="s">
        <v>155</v>
      </c>
      <c r="D4849" t="s">
        <v>529</v>
      </c>
    </row>
    <row r="4850" spans="1:4" ht="15">
      <c r="A4850" t="s">
        <v>5216</v>
      </c>
      <c r="B4850" s="53">
        <v>2011</v>
      </c>
      <c r="C4850" t="s">
        <v>155</v>
      </c>
      <c r="D4850" t="s">
        <v>530</v>
      </c>
    </row>
    <row r="4851" spans="1:4" ht="15">
      <c r="A4851" t="s">
        <v>5216</v>
      </c>
      <c r="B4851" s="53">
        <v>2011</v>
      </c>
      <c r="C4851" t="s">
        <v>155</v>
      </c>
      <c r="D4851" t="s">
        <v>531</v>
      </c>
    </row>
    <row r="4852" spans="1:4" ht="15">
      <c r="A4852" t="s">
        <v>5216</v>
      </c>
      <c r="B4852" s="53">
        <v>2011</v>
      </c>
      <c r="C4852" t="s">
        <v>532</v>
      </c>
      <c r="D4852" t="s">
        <v>533</v>
      </c>
    </row>
    <row r="4853" spans="1:4" ht="15">
      <c r="A4853" t="s">
        <v>5216</v>
      </c>
      <c r="B4853" s="53">
        <v>2011</v>
      </c>
      <c r="C4853" t="s">
        <v>534</v>
      </c>
      <c r="D4853" t="s">
        <v>535</v>
      </c>
    </row>
    <row r="4854" spans="1:4" ht="15">
      <c r="A4854" t="s">
        <v>5216</v>
      </c>
      <c r="B4854" s="53">
        <v>2011</v>
      </c>
      <c r="C4854" t="s">
        <v>536</v>
      </c>
      <c r="D4854" t="s">
        <v>537</v>
      </c>
    </row>
    <row r="4855" spans="1:4" ht="15">
      <c r="A4855" t="s">
        <v>5216</v>
      </c>
      <c r="B4855" s="53">
        <v>2011</v>
      </c>
      <c r="C4855" t="s">
        <v>538</v>
      </c>
      <c r="D4855" t="s">
        <v>539</v>
      </c>
    </row>
    <row r="4856" spans="1:4" ht="15">
      <c r="A4856" t="s">
        <v>5216</v>
      </c>
      <c r="B4856" s="53">
        <v>2011</v>
      </c>
      <c r="C4856" t="s">
        <v>540</v>
      </c>
      <c r="D4856" t="s">
        <v>541</v>
      </c>
    </row>
    <row r="4857" spans="1:4" ht="15">
      <c r="A4857" t="s">
        <v>5216</v>
      </c>
      <c r="B4857" s="53">
        <v>2011</v>
      </c>
      <c r="C4857" t="s">
        <v>462</v>
      </c>
      <c r="D4857" t="s">
        <v>542</v>
      </c>
    </row>
    <row r="4858" spans="1:4" ht="15">
      <c r="A4858" t="s">
        <v>5216</v>
      </c>
      <c r="B4858" s="53">
        <v>2010</v>
      </c>
      <c r="C4858" t="s">
        <v>155</v>
      </c>
      <c r="D4858" t="s">
        <v>543</v>
      </c>
    </row>
    <row r="4859" spans="1:4" ht="15">
      <c r="A4859" t="s">
        <v>5216</v>
      </c>
      <c r="B4859" s="53">
        <v>2010</v>
      </c>
      <c r="C4859" t="s">
        <v>155</v>
      </c>
      <c r="D4859" t="s">
        <v>544</v>
      </c>
    </row>
    <row r="4860" spans="1:4" ht="15">
      <c r="A4860" t="s">
        <v>5216</v>
      </c>
      <c r="B4860" s="53">
        <v>2010</v>
      </c>
      <c r="C4860" t="s">
        <v>519</v>
      </c>
      <c r="D4860" t="s">
        <v>545</v>
      </c>
    </row>
    <row r="4861" spans="1:4" ht="15">
      <c r="A4861" t="s">
        <v>5216</v>
      </c>
      <c r="B4861" s="53">
        <v>2010</v>
      </c>
      <c r="C4861" t="s">
        <v>546</v>
      </c>
      <c r="D4861" t="s">
        <v>547</v>
      </c>
    </row>
    <row r="4862" spans="1:4" ht="15">
      <c r="A4862" t="s">
        <v>5216</v>
      </c>
      <c r="B4862" s="53">
        <v>2009</v>
      </c>
      <c r="C4862" t="s">
        <v>29</v>
      </c>
      <c r="D4862" t="s">
        <v>548</v>
      </c>
    </row>
    <row r="4863" spans="1:4" ht="15">
      <c r="A4863" t="s">
        <v>5216</v>
      </c>
      <c r="B4863" s="53">
        <v>2009</v>
      </c>
      <c r="C4863" t="s">
        <v>155</v>
      </c>
      <c r="D4863" t="s">
        <v>549</v>
      </c>
    </row>
    <row r="4864" spans="1:4" ht="15">
      <c r="A4864" t="s">
        <v>5216</v>
      </c>
      <c r="B4864" s="53">
        <v>2009</v>
      </c>
      <c r="C4864" t="s">
        <v>550</v>
      </c>
      <c r="D4864" t="s">
        <v>551</v>
      </c>
    </row>
    <row r="4865" spans="1:4" ht="15">
      <c r="A4865" t="s">
        <v>5216</v>
      </c>
      <c r="B4865" s="53">
        <v>2009</v>
      </c>
      <c r="C4865" t="s">
        <v>552</v>
      </c>
      <c r="D4865" t="s">
        <v>553</v>
      </c>
    </row>
    <row r="4866" spans="1:4" ht="15">
      <c r="A4866" t="s">
        <v>5216</v>
      </c>
      <c r="B4866" s="53">
        <v>2009</v>
      </c>
      <c r="C4866" t="s">
        <v>13</v>
      </c>
      <c r="D4866" t="s">
        <v>554</v>
      </c>
    </row>
    <row r="4867" spans="1:4" ht="15">
      <c r="A4867" t="s">
        <v>5216</v>
      </c>
      <c r="B4867" s="53">
        <v>2009</v>
      </c>
      <c r="C4867" t="s">
        <v>555</v>
      </c>
      <c r="D4867" t="s">
        <v>556</v>
      </c>
    </row>
    <row r="4868" spans="1:4" ht="15">
      <c r="A4868" t="s">
        <v>5216</v>
      </c>
      <c r="B4868" s="53">
        <v>2008</v>
      </c>
      <c r="C4868" t="s">
        <v>155</v>
      </c>
      <c r="D4868" t="s">
        <v>557</v>
      </c>
    </row>
    <row r="4869" spans="1:4" ht="15">
      <c r="A4869" t="s">
        <v>5216</v>
      </c>
      <c r="B4869" s="53">
        <v>2007</v>
      </c>
      <c r="C4869" t="s">
        <v>503</v>
      </c>
      <c r="D4869" t="s">
        <v>558</v>
      </c>
    </row>
    <row r="4870" spans="1:4" ht="15">
      <c r="A4870" t="s">
        <v>5216</v>
      </c>
      <c r="B4870" s="53">
        <v>2007</v>
      </c>
      <c r="C4870" t="s">
        <v>490</v>
      </c>
      <c r="D4870" t="s">
        <v>559</v>
      </c>
    </row>
    <row r="4871" spans="1:4" ht="15">
      <c r="A4871" t="s">
        <v>5216</v>
      </c>
      <c r="B4871" s="53">
        <v>2007</v>
      </c>
      <c r="C4871" t="s">
        <v>490</v>
      </c>
      <c r="D4871" t="s">
        <v>560</v>
      </c>
    </row>
    <row r="4872" spans="1:4" ht="15">
      <c r="A4872" t="s">
        <v>5216</v>
      </c>
      <c r="B4872" s="53">
        <v>2007</v>
      </c>
      <c r="C4872" t="s">
        <v>561</v>
      </c>
      <c r="D4872" t="s">
        <v>562</v>
      </c>
    </row>
    <row r="4873" spans="1:4" ht="15">
      <c r="A4873" t="s">
        <v>5216</v>
      </c>
      <c r="B4873" s="53">
        <v>2007</v>
      </c>
      <c r="C4873" t="s">
        <v>561</v>
      </c>
      <c r="D4873" t="s">
        <v>563</v>
      </c>
    </row>
    <row r="4874" spans="1:4" ht="15">
      <c r="A4874" t="s">
        <v>5216</v>
      </c>
      <c r="B4874" s="53">
        <v>2006</v>
      </c>
      <c r="C4874" t="s">
        <v>561</v>
      </c>
      <c r="D4874" t="s">
        <v>564</v>
      </c>
    </row>
    <row r="4875" spans="1:4" ht="15">
      <c r="A4875" t="s">
        <v>5216</v>
      </c>
      <c r="B4875" s="53">
        <v>2006</v>
      </c>
      <c r="C4875" t="s">
        <v>561</v>
      </c>
      <c r="D4875" t="s">
        <v>565</v>
      </c>
    </row>
    <row r="4876" spans="1:4" ht="15">
      <c r="A4876" t="s">
        <v>5216</v>
      </c>
      <c r="B4876" s="53">
        <v>2005</v>
      </c>
      <c r="C4876" t="s">
        <v>503</v>
      </c>
      <c r="D4876" t="s">
        <v>566</v>
      </c>
    </row>
    <row r="4877" spans="1:4" ht="15">
      <c r="A4877" t="s">
        <v>5216</v>
      </c>
      <c r="B4877" s="53">
        <v>2005</v>
      </c>
      <c r="C4877" t="s">
        <v>561</v>
      </c>
      <c r="D4877" t="s">
        <v>567</v>
      </c>
    </row>
    <row r="4878" spans="1:4" ht="15">
      <c r="A4878" t="s">
        <v>5216</v>
      </c>
      <c r="B4878" s="53">
        <v>2005</v>
      </c>
      <c r="C4878" t="s">
        <v>561</v>
      </c>
      <c r="D4878" t="s">
        <v>568</v>
      </c>
    </row>
    <row r="4879" spans="1:4" ht="15">
      <c r="A4879" t="s">
        <v>5216</v>
      </c>
      <c r="B4879" s="53">
        <v>2004</v>
      </c>
      <c r="C4879" t="s">
        <v>569</v>
      </c>
      <c r="D4879" t="s">
        <v>570</v>
      </c>
    </row>
    <row r="4880" spans="1:4" ht="15">
      <c r="A4880" t="s">
        <v>5216</v>
      </c>
      <c r="B4880" s="53">
        <v>2004</v>
      </c>
      <c r="C4880" t="s">
        <v>571</v>
      </c>
      <c r="D4880" t="s">
        <v>572</v>
      </c>
    </row>
    <row r="4881" spans="1:4" ht="15">
      <c r="A4881" t="s">
        <v>5216</v>
      </c>
      <c r="B4881" s="53">
        <v>2004</v>
      </c>
      <c r="C4881" t="s">
        <v>561</v>
      </c>
      <c r="D4881" t="s">
        <v>573</v>
      </c>
    </row>
    <row r="4882" spans="1:4" ht="15">
      <c r="A4882" t="s">
        <v>5216</v>
      </c>
      <c r="B4882" s="53">
        <v>2004</v>
      </c>
      <c r="C4882" t="s">
        <v>561</v>
      </c>
      <c r="D4882" t="s">
        <v>574</v>
      </c>
    </row>
    <row r="4883" spans="1:4" ht="15">
      <c r="A4883" t="s">
        <v>5216</v>
      </c>
      <c r="B4883" s="53">
        <v>2003</v>
      </c>
      <c r="C4883" t="s">
        <v>561</v>
      </c>
      <c r="D4883" t="s">
        <v>575</v>
      </c>
    </row>
    <row r="4884" spans="1:4" ht="15">
      <c r="A4884" t="s">
        <v>5216</v>
      </c>
      <c r="B4884" s="53">
        <v>2003</v>
      </c>
      <c r="C4884" t="s">
        <v>561</v>
      </c>
      <c r="D4884" t="s">
        <v>576</v>
      </c>
    </row>
    <row r="4885" spans="1:4" ht="15">
      <c r="A4885" t="s">
        <v>5216</v>
      </c>
      <c r="B4885" s="53">
        <v>2003</v>
      </c>
      <c r="C4885" t="s">
        <v>561</v>
      </c>
      <c r="D4885" t="s">
        <v>577</v>
      </c>
    </row>
    <row r="4886" spans="1:4" ht="15">
      <c r="A4886" t="s">
        <v>5216</v>
      </c>
      <c r="B4886" s="53">
        <v>2002</v>
      </c>
      <c r="C4886" t="s">
        <v>503</v>
      </c>
      <c r="D4886" t="s">
        <v>578</v>
      </c>
    </row>
    <row r="4887" spans="1:4" ht="15">
      <c r="A4887" t="s">
        <v>5216</v>
      </c>
      <c r="B4887" s="53">
        <v>2002</v>
      </c>
      <c r="C4887" t="s">
        <v>561</v>
      </c>
      <c r="D4887" t="s">
        <v>579</v>
      </c>
    </row>
    <row r="4888" spans="1:4" ht="15">
      <c r="A4888" t="s">
        <v>5216</v>
      </c>
      <c r="B4888" s="53">
        <v>2001</v>
      </c>
      <c r="C4888" t="s">
        <v>580</v>
      </c>
      <c r="D4888" t="s">
        <v>581</v>
      </c>
    </row>
    <row r="4889" spans="1:4" ht="15">
      <c r="A4889" t="s">
        <v>5216</v>
      </c>
      <c r="B4889" s="53">
        <v>2001</v>
      </c>
      <c r="C4889" t="s">
        <v>582</v>
      </c>
      <c r="D4889" t="s">
        <v>583</v>
      </c>
    </row>
    <row r="4890" spans="1:4" ht="15">
      <c r="A4890" t="s">
        <v>5216</v>
      </c>
      <c r="B4890" s="53">
        <v>2001</v>
      </c>
      <c r="C4890" t="s">
        <v>571</v>
      </c>
      <c r="D4890" t="s">
        <v>584</v>
      </c>
    </row>
    <row r="4891" spans="1:4" ht="15">
      <c r="A4891" t="s">
        <v>5216</v>
      </c>
      <c r="B4891" s="53">
        <v>2001</v>
      </c>
      <c r="C4891" t="s">
        <v>561</v>
      </c>
      <c r="D4891" t="s">
        <v>585</v>
      </c>
    </row>
    <row r="4892" spans="1:4" ht="15">
      <c r="A4892" t="s">
        <v>5216</v>
      </c>
      <c r="B4892" s="53">
        <v>2001</v>
      </c>
      <c r="C4892" t="s">
        <v>561</v>
      </c>
      <c r="D4892" t="s">
        <v>586</v>
      </c>
    </row>
    <row r="4893" spans="1:4" ht="15">
      <c r="A4893" t="s">
        <v>5216</v>
      </c>
      <c r="B4893" s="53">
        <v>1999</v>
      </c>
      <c r="C4893" t="s">
        <v>587</v>
      </c>
      <c r="D4893" t="s">
        <v>588</v>
      </c>
    </row>
    <row r="4894" spans="1:4" ht="15">
      <c r="A4894" t="s">
        <v>5216</v>
      </c>
      <c r="B4894" s="53">
        <v>1999</v>
      </c>
      <c r="C4894" t="s">
        <v>561</v>
      </c>
      <c r="D4894" t="s">
        <v>589</v>
      </c>
    </row>
    <row r="4895" spans="1:4" ht="15">
      <c r="A4895" t="s">
        <v>5216</v>
      </c>
      <c r="B4895" s="53">
        <v>1999</v>
      </c>
      <c r="C4895" t="s">
        <v>561</v>
      </c>
      <c r="D4895" t="s">
        <v>590</v>
      </c>
    </row>
    <row r="4896" spans="1:4" ht="15">
      <c r="A4896" t="s">
        <v>5216</v>
      </c>
      <c r="B4896" s="53">
        <v>1991</v>
      </c>
      <c r="C4896" t="s">
        <v>9</v>
      </c>
      <c r="D4896" t="s">
        <v>591</v>
      </c>
    </row>
    <row r="4897" spans="1:4" ht="15">
      <c r="A4897" t="s">
        <v>5206</v>
      </c>
      <c r="B4897" s="53">
        <v>2023</v>
      </c>
      <c r="C4897" t="s">
        <v>639</v>
      </c>
      <c r="D4897" t="s">
        <v>17575</v>
      </c>
    </row>
    <row r="4898" spans="1:4" ht="15">
      <c r="A4898" t="s">
        <v>5206</v>
      </c>
      <c r="B4898" s="53">
        <v>2023</v>
      </c>
      <c r="C4898" t="s">
        <v>49</v>
      </c>
      <c r="D4898" t="s">
        <v>17576</v>
      </c>
    </row>
    <row r="4899" spans="1:4" ht="15">
      <c r="A4899" t="s">
        <v>5206</v>
      </c>
      <c r="B4899" s="53">
        <v>2023</v>
      </c>
      <c r="C4899" t="s">
        <v>660</v>
      </c>
      <c r="D4899" t="s">
        <v>17577</v>
      </c>
    </row>
    <row r="4900" spans="1:4" ht="15">
      <c r="A4900" t="s">
        <v>5206</v>
      </c>
      <c r="B4900" s="53">
        <v>2023</v>
      </c>
      <c r="C4900" t="s">
        <v>660</v>
      </c>
      <c r="D4900" t="s">
        <v>17578</v>
      </c>
    </row>
    <row r="4901" spans="1:4" ht="15">
      <c r="A4901" t="s">
        <v>5206</v>
      </c>
      <c r="B4901" s="53">
        <v>2023</v>
      </c>
      <c r="C4901" t="s">
        <v>1</v>
      </c>
      <c r="D4901" t="s">
        <v>17577</v>
      </c>
    </row>
    <row r="4902" spans="1:4" ht="15">
      <c r="A4902" t="s">
        <v>5206</v>
      </c>
      <c r="B4902" s="53">
        <v>2023</v>
      </c>
      <c r="C4902" t="s">
        <v>1</v>
      </c>
      <c r="D4902" t="s">
        <v>17579</v>
      </c>
    </row>
    <row r="4903" spans="1:4" ht="15">
      <c r="A4903" t="s">
        <v>5206</v>
      </c>
      <c r="B4903" s="53">
        <v>2023</v>
      </c>
      <c r="C4903" t="s">
        <v>1</v>
      </c>
      <c r="D4903" t="s">
        <v>17580</v>
      </c>
    </row>
    <row r="4904" spans="1:4" ht="15">
      <c r="A4904" t="s">
        <v>5206</v>
      </c>
      <c r="B4904" s="53">
        <v>2023</v>
      </c>
      <c r="C4904" t="s">
        <v>1</v>
      </c>
      <c r="D4904" t="s">
        <v>17581</v>
      </c>
    </row>
    <row r="4905" spans="1:4" ht="15">
      <c r="A4905" t="s">
        <v>5206</v>
      </c>
      <c r="B4905" s="53">
        <v>2022</v>
      </c>
      <c r="C4905" t="s">
        <v>29</v>
      </c>
      <c r="D4905" t="s">
        <v>17582</v>
      </c>
    </row>
    <row r="4906" spans="1:4" ht="15">
      <c r="A4906" t="s">
        <v>5206</v>
      </c>
      <c r="B4906" s="53">
        <v>2022</v>
      </c>
      <c r="C4906" t="s">
        <v>1100</v>
      </c>
      <c r="D4906" t="s">
        <v>17583</v>
      </c>
    </row>
    <row r="4907" spans="1:4" ht="15">
      <c r="A4907" t="s">
        <v>5206</v>
      </c>
      <c r="B4907" s="53">
        <v>2022</v>
      </c>
      <c r="C4907" t="s">
        <v>16576</v>
      </c>
      <c r="D4907" t="s">
        <v>17584</v>
      </c>
    </row>
    <row r="4908" spans="1:4" ht="15">
      <c r="A4908" t="s">
        <v>5206</v>
      </c>
      <c r="B4908" s="53">
        <v>2022</v>
      </c>
      <c r="C4908" t="s">
        <v>1278</v>
      </c>
      <c r="D4908" t="s">
        <v>17585</v>
      </c>
    </row>
    <row r="4909" spans="1:4" ht="15">
      <c r="A4909" t="s">
        <v>5206</v>
      </c>
      <c r="B4909" s="53">
        <v>2022</v>
      </c>
      <c r="C4909" t="s">
        <v>1278</v>
      </c>
      <c r="D4909" t="s">
        <v>17586</v>
      </c>
    </row>
    <row r="4910" spans="1:4" ht="15">
      <c r="A4910" t="s">
        <v>5206</v>
      </c>
      <c r="B4910" s="53">
        <v>2022</v>
      </c>
      <c r="C4910" t="s">
        <v>1278</v>
      </c>
      <c r="D4910" t="s">
        <v>17587</v>
      </c>
    </row>
    <row r="4911" spans="1:4" ht="15">
      <c r="A4911" t="s">
        <v>5206</v>
      </c>
      <c r="B4911" s="53">
        <v>2022</v>
      </c>
      <c r="C4911" t="s">
        <v>11611</v>
      </c>
      <c r="D4911" t="s">
        <v>17588</v>
      </c>
    </row>
    <row r="4912" spans="1:4" ht="15">
      <c r="A4912" t="s">
        <v>5206</v>
      </c>
      <c r="B4912" s="53">
        <v>2022</v>
      </c>
      <c r="C4912" t="s">
        <v>660</v>
      </c>
      <c r="D4912" t="s">
        <v>12835</v>
      </c>
    </row>
    <row r="4913" spans="1:4" ht="15">
      <c r="A4913" t="s">
        <v>5206</v>
      </c>
      <c r="B4913" s="53">
        <v>2022</v>
      </c>
      <c r="C4913" t="s">
        <v>644</v>
      </c>
      <c r="D4913" t="s">
        <v>15407</v>
      </c>
    </row>
    <row r="4914" spans="1:4" ht="15">
      <c r="A4914" t="s">
        <v>5206</v>
      </c>
      <c r="B4914" s="53">
        <v>2022</v>
      </c>
      <c r="C4914" t="s">
        <v>644</v>
      </c>
      <c r="D4914" t="s">
        <v>17589</v>
      </c>
    </row>
    <row r="4915" spans="1:4" ht="15">
      <c r="A4915" t="s">
        <v>5206</v>
      </c>
      <c r="B4915" s="53">
        <v>2022</v>
      </c>
      <c r="C4915" t="s">
        <v>1</v>
      </c>
      <c r="D4915" t="s">
        <v>17590</v>
      </c>
    </row>
    <row r="4916" spans="1:4" ht="15">
      <c r="A4916" t="s">
        <v>5206</v>
      </c>
      <c r="B4916" s="53">
        <v>2021</v>
      </c>
      <c r="C4916" t="s">
        <v>147</v>
      </c>
      <c r="D4916" t="s">
        <v>17591</v>
      </c>
    </row>
    <row r="4917" spans="1:4" ht="15">
      <c r="A4917" t="s">
        <v>5206</v>
      </c>
      <c r="B4917" s="53">
        <v>2021</v>
      </c>
      <c r="C4917" t="s">
        <v>17592</v>
      </c>
      <c r="D4917" t="s">
        <v>17593</v>
      </c>
    </row>
    <row r="4918" spans="1:4" ht="15">
      <c r="A4918" t="s">
        <v>5206</v>
      </c>
      <c r="B4918" s="53">
        <v>2021</v>
      </c>
      <c r="C4918" t="s">
        <v>660</v>
      </c>
      <c r="D4918" t="s">
        <v>15411</v>
      </c>
    </row>
    <row r="4919" spans="1:4" ht="15">
      <c r="A4919" t="s">
        <v>5206</v>
      </c>
      <c r="B4919" s="53">
        <v>2021</v>
      </c>
      <c r="C4919" t="s">
        <v>660</v>
      </c>
      <c r="D4919" t="s">
        <v>17594</v>
      </c>
    </row>
    <row r="4920" spans="1:4" ht="15">
      <c r="A4920" t="s">
        <v>5206</v>
      </c>
      <c r="B4920" s="53">
        <v>2021</v>
      </c>
      <c r="C4920" t="s">
        <v>9</v>
      </c>
      <c r="D4920" t="s">
        <v>15414</v>
      </c>
    </row>
    <row r="4921" spans="1:4" ht="15">
      <c r="A4921" t="s">
        <v>5206</v>
      </c>
      <c r="B4921" s="53">
        <v>2021</v>
      </c>
      <c r="C4921" t="s">
        <v>1</v>
      </c>
      <c r="D4921" t="s">
        <v>17595</v>
      </c>
    </row>
    <row r="4922" spans="1:4" ht="15">
      <c r="A4922" t="s">
        <v>5206</v>
      </c>
      <c r="B4922" s="53">
        <v>2021</v>
      </c>
      <c r="C4922" t="s">
        <v>1</v>
      </c>
      <c r="D4922" t="s">
        <v>17583</v>
      </c>
    </row>
    <row r="4923" spans="1:4" ht="15">
      <c r="A4923" t="s">
        <v>5206</v>
      </c>
      <c r="B4923" s="53">
        <v>2020</v>
      </c>
      <c r="C4923" t="s">
        <v>44</v>
      </c>
      <c r="D4923" t="s">
        <v>17596</v>
      </c>
    </row>
    <row r="4924" spans="1:4" ht="15">
      <c r="A4924" t="s">
        <v>5206</v>
      </c>
      <c r="B4924" s="53">
        <v>2020</v>
      </c>
      <c r="C4924" t="s">
        <v>49</v>
      </c>
      <c r="D4924" t="s">
        <v>17597</v>
      </c>
    </row>
    <row r="4925" spans="1:4" ht="15">
      <c r="A4925" t="s">
        <v>5206</v>
      </c>
      <c r="B4925" s="53">
        <v>2020</v>
      </c>
      <c r="C4925" t="s">
        <v>16576</v>
      </c>
      <c r="D4925" t="s">
        <v>17598</v>
      </c>
    </row>
    <row r="4926" spans="1:4" ht="15">
      <c r="A4926" t="s">
        <v>5206</v>
      </c>
      <c r="B4926" s="53">
        <v>2020</v>
      </c>
      <c r="C4926" t="s">
        <v>17592</v>
      </c>
      <c r="D4926" t="s">
        <v>17599</v>
      </c>
    </row>
    <row r="4927" spans="1:4" ht="15">
      <c r="A4927" t="s">
        <v>5206</v>
      </c>
      <c r="B4927" s="53">
        <v>2020</v>
      </c>
      <c r="C4927" t="s">
        <v>17592</v>
      </c>
      <c r="D4927" t="s">
        <v>17600</v>
      </c>
    </row>
    <row r="4928" spans="1:4" ht="15">
      <c r="A4928" t="s">
        <v>5206</v>
      </c>
      <c r="B4928" s="53">
        <v>2020</v>
      </c>
      <c r="C4928" t="s">
        <v>644</v>
      </c>
      <c r="D4928" t="s">
        <v>17601</v>
      </c>
    </row>
    <row r="4929" spans="1:4" ht="15">
      <c r="A4929" t="s">
        <v>5206</v>
      </c>
      <c r="B4929" s="53">
        <v>2020</v>
      </c>
      <c r="C4929" t="s">
        <v>1</v>
      </c>
      <c r="D4929" t="s">
        <v>17601</v>
      </c>
    </row>
    <row r="4930" spans="1:4" ht="15">
      <c r="A4930" t="s">
        <v>5206</v>
      </c>
      <c r="B4930" s="53">
        <v>2020</v>
      </c>
      <c r="C4930" t="s">
        <v>1</v>
      </c>
      <c r="D4930" t="s">
        <v>17602</v>
      </c>
    </row>
    <row r="4931" spans="1:4" ht="15">
      <c r="A4931" t="s">
        <v>5206</v>
      </c>
      <c r="B4931" s="53">
        <v>2019</v>
      </c>
      <c r="C4931" t="s">
        <v>44</v>
      </c>
      <c r="D4931" t="s">
        <v>17603</v>
      </c>
    </row>
    <row r="4932" spans="1:4" ht="15">
      <c r="A4932" t="s">
        <v>5206</v>
      </c>
      <c r="B4932" s="53">
        <v>2019</v>
      </c>
      <c r="C4932" t="s">
        <v>995</v>
      </c>
      <c r="D4932" t="s">
        <v>17604</v>
      </c>
    </row>
    <row r="4933" spans="1:4" ht="15">
      <c r="A4933" t="s">
        <v>5206</v>
      </c>
      <c r="B4933" s="53">
        <v>2019</v>
      </c>
      <c r="C4933" t="s">
        <v>155</v>
      </c>
      <c r="D4933" t="s">
        <v>17605</v>
      </c>
    </row>
    <row r="4934" spans="1:4" ht="15">
      <c r="A4934" t="s">
        <v>5206</v>
      </c>
      <c r="B4934" s="53">
        <v>2019</v>
      </c>
      <c r="C4934" t="s">
        <v>155</v>
      </c>
      <c r="D4934" t="s">
        <v>17606</v>
      </c>
    </row>
    <row r="4935" spans="1:4" ht="15">
      <c r="A4935" t="s">
        <v>5206</v>
      </c>
      <c r="B4935" s="53">
        <v>2019</v>
      </c>
      <c r="C4935" t="s">
        <v>1166</v>
      </c>
      <c r="D4935" t="s">
        <v>17607</v>
      </c>
    </row>
    <row r="4936" spans="1:4" ht="15">
      <c r="A4936" t="s">
        <v>5206</v>
      </c>
      <c r="B4936" s="53">
        <v>2019</v>
      </c>
      <c r="C4936" t="s">
        <v>1117</v>
      </c>
      <c r="D4936" t="s">
        <v>17608</v>
      </c>
    </row>
    <row r="4937" spans="1:4" ht="15">
      <c r="A4937" t="s">
        <v>5206</v>
      </c>
      <c r="B4937" s="53">
        <v>2019</v>
      </c>
      <c r="C4937" t="s">
        <v>17609</v>
      </c>
      <c r="D4937" t="s">
        <v>17610</v>
      </c>
    </row>
    <row r="4938" spans="1:4" ht="15">
      <c r="A4938" t="s">
        <v>5206</v>
      </c>
      <c r="B4938" s="53">
        <v>2019</v>
      </c>
      <c r="C4938" t="s">
        <v>644</v>
      </c>
      <c r="D4938" t="s">
        <v>17611</v>
      </c>
    </row>
    <row r="4939" spans="1:4" ht="15">
      <c r="A4939" t="s">
        <v>5206</v>
      </c>
      <c r="B4939" s="53">
        <v>2019</v>
      </c>
      <c r="C4939" t="s">
        <v>1019</v>
      </c>
      <c r="D4939" t="s">
        <v>17612</v>
      </c>
    </row>
    <row r="4940" spans="1:4" ht="15">
      <c r="A4940" t="s">
        <v>5206</v>
      </c>
      <c r="B4940" s="53">
        <v>2019</v>
      </c>
      <c r="C4940" t="s">
        <v>3311</v>
      </c>
      <c r="D4940" t="s">
        <v>7923</v>
      </c>
    </row>
    <row r="4941" spans="1:4" ht="15">
      <c r="A4941" t="s">
        <v>5206</v>
      </c>
      <c r="B4941" s="53">
        <v>2019</v>
      </c>
      <c r="C4941" t="s">
        <v>1</v>
      </c>
      <c r="D4941" t="s">
        <v>17613</v>
      </c>
    </row>
    <row r="4942" spans="1:4" ht="15">
      <c r="A4942" t="s">
        <v>5206</v>
      </c>
      <c r="B4942" s="53">
        <v>2019</v>
      </c>
      <c r="C4942" t="s">
        <v>1</v>
      </c>
      <c r="D4942" t="s">
        <v>17614</v>
      </c>
    </row>
    <row r="4943" spans="1:4" ht="15">
      <c r="A4943" t="s">
        <v>5206</v>
      </c>
      <c r="B4943" s="53">
        <v>2019</v>
      </c>
      <c r="C4943" t="s">
        <v>1</v>
      </c>
      <c r="D4943" t="s">
        <v>17605</v>
      </c>
    </row>
    <row r="4944" spans="1:4" ht="15">
      <c r="A4944" t="s">
        <v>5206</v>
      </c>
      <c r="B4944" s="53">
        <v>2019</v>
      </c>
      <c r="C4944" t="s">
        <v>1</v>
      </c>
      <c r="D4944" t="s">
        <v>17611</v>
      </c>
    </row>
    <row r="4945" spans="1:4" ht="15">
      <c r="A4945" t="s">
        <v>5206</v>
      </c>
      <c r="B4945" s="53">
        <v>2019</v>
      </c>
      <c r="C4945" t="s">
        <v>1</v>
      </c>
      <c r="D4945" t="s">
        <v>17615</v>
      </c>
    </row>
    <row r="4946" spans="1:4" ht="15">
      <c r="A4946" t="s">
        <v>5206</v>
      </c>
      <c r="B4946" s="53">
        <v>2018</v>
      </c>
      <c r="C4946" t="s">
        <v>49</v>
      </c>
      <c r="D4946" t="s">
        <v>17616</v>
      </c>
    </row>
    <row r="4947" spans="1:4" ht="15">
      <c r="A4947" t="s">
        <v>5206</v>
      </c>
      <c r="B4947" s="53">
        <v>2018</v>
      </c>
      <c r="C4947" t="s">
        <v>17617</v>
      </c>
      <c r="D4947" t="s">
        <v>17618</v>
      </c>
    </row>
    <row r="4948" spans="1:4" ht="15">
      <c r="A4948" t="s">
        <v>5206</v>
      </c>
      <c r="B4948" s="53">
        <v>2018</v>
      </c>
      <c r="C4948" t="s">
        <v>644</v>
      </c>
      <c r="D4948" t="s">
        <v>17619</v>
      </c>
    </row>
    <row r="4949" spans="1:4" ht="15">
      <c r="A4949" t="s">
        <v>5206</v>
      </c>
      <c r="B4949" s="53">
        <v>2018</v>
      </c>
      <c r="C4949" t="s">
        <v>644</v>
      </c>
      <c r="D4949" t="s">
        <v>17620</v>
      </c>
    </row>
    <row r="4950" spans="1:4" ht="15">
      <c r="A4950" t="s">
        <v>5206</v>
      </c>
      <c r="B4950" s="53">
        <v>2018</v>
      </c>
      <c r="C4950" t="s">
        <v>644</v>
      </c>
      <c r="D4950" t="s">
        <v>17621</v>
      </c>
    </row>
    <row r="4951" spans="1:4" ht="15">
      <c r="A4951" t="s">
        <v>5206</v>
      </c>
      <c r="B4951" s="53">
        <v>2018</v>
      </c>
      <c r="C4951" t="s">
        <v>1</v>
      </c>
      <c r="D4951" t="s">
        <v>17622</v>
      </c>
    </row>
    <row r="4952" spans="1:4" ht="15">
      <c r="A4952" t="s">
        <v>5206</v>
      </c>
      <c r="B4952" s="53">
        <v>2018</v>
      </c>
      <c r="C4952" t="s">
        <v>1</v>
      </c>
      <c r="D4952" t="s">
        <v>17623</v>
      </c>
    </row>
    <row r="4953" spans="1:4" ht="15">
      <c r="A4953" t="s">
        <v>5206</v>
      </c>
      <c r="B4953" s="53">
        <v>2017</v>
      </c>
      <c r="C4953" t="s">
        <v>155</v>
      </c>
      <c r="D4953" t="s">
        <v>17624</v>
      </c>
    </row>
    <row r="4954" spans="1:4" ht="15">
      <c r="A4954" t="s">
        <v>5206</v>
      </c>
      <c r="B4954" s="53">
        <v>2016</v>
      </c>
      <c r="C4954" t="s">
        <v>155</v>
      </c>
      <c r="D4954" t="s">
        <v>17625</v>
      </c>
    </row>
    <row r="4955" spans="1:4" ht="15">
      <c r="A4955" t="s">
        <v>5206</v>
      </c>
      <c r="B4955" s="53">
        <v>2016</v>
      </c>
      <c r="C4955" t="s">
        <v>1391</v>
      </c>
      <c r="D4955" t="s">
        <v>17626</v>
      </c>
    </row>
    <row r="4956" spans="1:4" ht="15">
      <c r="A4956" t="s">
        <v>5206</v>
      </c>
      <c r="B4956" s="53">
        <v>2016</v>
      </c>
      <c r="C4956" t="s">
        <v>644</v>
      </c>
      <c r="D4956" t="s">
        <v>17627</v>
      </c>
    </row>
    <row r="4957" spans="1:4" ht="15">
      <c r="A4957" t="s">
        <v>5206</v>
      </c>
      <c r="B4957" s="53">
        <v>2015</v>
      </c>
      <c r="C4957" t="s">
        <v>29</v>
      </c>
      <c r="D4957" t="s">
        <v>16594</v>
      </c>
    </row>
    <row r="4958" spans="1:4" ht="15">
      <c r="A4958" t="s">
        <v>5206</v>
      </c>
      <c r="B4958" s="53">
        <v>2015</v>
      </c>
      <c r="C4958" t="s">
        <v>644</v>
      </c>
      <c r="D4958" t="s">
        <v>17628</v>
      </c>
    </row>
    <row r="4959" spans="1:4" ht="15">
      <c r="A4959" t="s">
        <v>5206</v>
      </c>
      <c r="B4959" s="53">
        <v>2015</v>
      </c>
      <c r="C4959" t="s">
        <v>647</v>
      </c>
      <c r="D4959" t="s">
        <v>17629</v>
      </c>
    </row>
    <row r="4960" spans="1:4" ht="15">
      <c r="A4960" t="s">
        <v>5206</v>
      </c>
      <c r="B4960" s="53">
        <v>2014</v>
      </c>
      <c r="C4960" t="s">
        <v>155</v>
      </c>
      <c r="D4960" t="s">
        <v>17630</v>
      </c>
    </row>
    <row r="4961" spans="1:4" ht="15">
      <c r="A4961" t="s">
        <v>5206</v>
      </c>
      <c r="B4961" s="53">
        <v>2014</v>
      </c>
      <c r="C4961" t="s">
        <v>660</v>
      </c>
      <c r="D4961" t="s">
        <v>17631</v>
      </c>
    </row>
    <row r="4962" spans="1:4" ht="15">
      <c r="A4962" t="s">
        <v>5206</v>
      </c>
      <c r="B4962" s="53">
        <v>2014</v>
      </c>
      <c r="C4962" t="s">
        <v>644</v>
      </c>
      <c r="D4962" t="s">
        <v>17632</v>
      </c>
    </row>
    <row r="4963" spans="1:4" ht="15">
      <c r="A4963" t="s">
        <v>5206</v>
      </c>
      <c r="B4963" s="53">
        <v>2013</v>
      </c>
      <c r="C4963" t="s">
        <v>1117</v>
      </c>
      <c r="D4963" t="s">
        <v>17633</v>
      </c>
    </row>
    <row r="4964" spans="1:4" ht="15">
      <c r="A4964" t="s">
        <v>5206</v>
      </c>
      <c r="B4964" s="53">
        <v>2013</v>
      </c>
      <c r="C4964" t="s">
        <v>644</v>
      </c>
      <c r="D4964" t="s">
        <v>17634</v>
      </c>
    </row>
    <row r="4965" spans="1:4" ht="15">
      <c r="A4965" t="s">
        <v>5206</v>
      </c>
      <c r="B4965" s="53">
        <v>2013</v>
      </c>
      <c r="C4965" t="s">
        <v>9198</v>
      </c>
      <c r="D4965" t="s">
        <v>17635</v>
      </c>
    </row>
    <row r="4966" spans="1:4" ht="15">
      <c r="A4966" t="s">
        <v>5206</v>
      </c>
      <c r="B4966" s="53">
        <v>2012</v>
      </c>
      <c r="C4966" t="s">
        <v>9207</v>
      </c>
      <c r="D4966" t="s">
        <v>17635</v>
      </c>
    </row>
    <row r="4967" spans="1:4" ht="15">
      <c r="A4967" t="s">
        <v>5206</v>
      </c>
      <c r="B4967" s="53">
        <v>2012</v>
      </c>
      <c r="C4967" t="s">
        <v>790</v>
      </c>
      <c r="D4967" t="s">
        <v>17636</v>
      </c>
    </row>
    <row r="4968" spans="1:4" ht="15">
      <c r="A4968" t="s">
        <v>5206</v>
      </c>
      <c r="B4968" s="53">
        <v>2012</v>
      </c>
      <c r="C4968" t="s">
        <v>790</v>
      </c>
      <c r="D4968" t="s">
        <v>17637</v>
      </c>
    </row>
    <row r="4969" spans="1:4" ht="15">
      <c r="A4969" t="s">
        <v>5206</v>
      </c>
      <c r="B4969" s="53">
        <v>2010</v>
      </c>
      <c r="C4969" t="s">
        <v>644</v>
      </c>
      <c r="D4969" t="s">
        <v>16669</v>
      </c>
    </row>
    <row r="4970" spans="1:4" ht="15">
      <c r="A4970" t="s">
        <v>5206</v>
      </c>
      <c r="B4970" s="53">
        <v>2010</v>
      </c>
      <c r="C4970" t="s">
        <v>1227</v>
      </c>
      <c r="D4970" t="s">
        <v>17638</v>
      </c>
    </row>
    <row r="4971" spans="1:4" ht="15">
      <c r="A4971" t="s">
        <v>5206</v>
      </c>
      <c r="B4971" s="53">
        <v>2010</v>
      </c>
      <c r="C4971" t="s">
        <v>1227</v>
      </c>
      <c r="D4971" t="s">
        <v>17639</v>
      </c>
    </row>
    <row r="4972" spans="1:4" ht="15">
      <c r="A4972" t="s">
        <v>5206</v>
      </c>
      <c r="B4972" s="53">
        <v>2009</v>
      </c>
      <c r="C4972" t="s">
        <v>644</v>
      </c>
      <c r="D4972" t="s">
        <v>17640</v>
      </c>
    </row>
    <row r="4973" spans="1:4" ht="15">
      <c r="A4973" t="s">
        <v>5206</v>
      </c>
      <c r="B4973" s="53">
        <v>2008</v>
      </c>
      <c r="C4973" t="s">
        <v>660</v>
      </c>
      <c r="D4973" t="s">
        <v>17641</v>
      </c>
    </row>
    <row r="4974" spans="1:4" ht="15">
      <c r="A4974" t="s">
        <v>5206</v>
      </c>
      <c r="B4974" s="53">
        <v>2007</v>
      </c>
      <c r="C4974" t="s">
        <v>660</v>
      </c>
      <c r="D4974" t="s">
        <v>17642</v>
      </c>
    </row>
    <row r="4975" spans="1:4" ht="15">
      <c r="A4975" t="s">
        <v>5206</v>
      </c>
      <c r="B4975" s="53">
        <v>2007</v>
      </c>
      <c r="C4975" t="s">
        <v>644</v>
      </c>
      <c r="D4975" t="s">
        <v>17643</v>
      </c>
    </row>
    <row r="4976" spans="1:4" ht="15">
      <c r="A4976" t="s">
        <v>5206</v>
      </c>
      <c r="B4976" s="53">
        <v>2005</v>
      </c>
      <c r="C4976" t="s">
        <v>11611</v>
      </c>
      <c r="D4976" t="s">
        <v>17644</v>
      </c>
    </row>
    <row r="4977" spans="1:4" ht="15">
      <c r="A4977" t="s">
        <v>18301</v>
      </c>
      <c r="B4977" s="53">
        <v>2023</v>
      </c>
      <c r="C4977" t="s">
        <v>3</v>
      </c>
      <c r="D4977" t="s">
        <v>20070</v>
      </c>
    </row>
    <row r="4978" spans="1:4" ht="15">
      <c r="A4978" t="s">
        <v>18301</v>
      </c>
      <c r="B4978" s="53">
        <v>2023</v>
      </c>
      <c r="C4978" t="s">
        <v>20071</v>
      </c>
      <c r="D4978" t="s">
        <v>20072</v>
      </c>
    </row>
    <row r="4979" spans="1:4" ht="15">
      <c r="A4979" t="s">
        <v>18301</v>
      </c>
      <c r="B4979" s="53">
        <v>2023</v>
      </c>
      <c r="C4979" t="s">
        <v>1074</v>
      </c>
      <c r="D4979" t="s">
        <v>20073</v>
      </c>
    </row>
    <row r="4980" spans="1:4" ht="15">
      <c r="A4980" t="s">
        <v>18301</v>
      </c>
      <c r="B4980" s="53">
        <v>2023</v>
      </c>
      <c r="C4980" t="s">
        <v>20074</v>
      </c>
      <c r="D4980" t="s">
        <v>20075</v>
      </c>
    </row>
    <row r="4981" spans="1:4" ht="15">
      <c r="A4981" t="s">
        <v>18301</v>
      </c>
      <c r="B4981" s="53">
        <v>2023</v>
      </c>
      <c r="C4981" t="s">
        <v>19</v>
      </c>
      <c r="D4981" t="s">
        <v>20076</v>
      </c>
    </row>
    <row r="4982" spans="1:4" ht="15">
      <c r="A4982" t="s">
        <v>18301</v>
      </c>
      <c r="B4982" s="53">
        <v>2023</v>
      </c>
      <c r="C4982" t="s">
        <v>914</v>
      </c>
      <c r="D4982" t="s">
        <v>20077</v>
      </c>
    </row>
    <row r="4983" spans="1:4" ht="15">
      <c r="A4983" t="s">
        <v>18301</v>
      </c>
      <c r="B4983" s="53">
        <v>2023</v>
      </c>
      <c r="C4983" t="s">
        <v>914</v>
      </c>
      <c r="D4983" t="s">
        <v>20078</v>
      </c>
    </row>
    <row r="4984" spans="1:4" ht="15">
      <c r="A4984" t="s">
        <v>18301</v>
      </c>
      <c r="B4984" s="53">
        <v>2023</v>
      </c>
      <c r="C4984" t="s">
        <v>914</v>
      </c>
      <c r="D4984" t="s">
        <v>20079</v>
      </c>
    </row>
    <row r="4985" spans="1:4" ht="15">
      <c r="A4985" t="s">
        <v>18301</v>
      </c>
      <c r="B4985" s="53">
        <v>2023</v>
      </c>
      <c r="C4985" t="s">
        <v>660</v>
      </c>
      <c r="D4985" t="s">
        <v>20080</v>
      </c>
    </row>
    <row r="4986" spans="1:4" ht="15">
      <c r="A4986" t="s">
        <v>18301</v>
      </c>
      <c r="B4986" s="53">
        <v>2023</v>
      </c>
      <c r="C4986" t="s">
        <v>20081</v>
      </c>
      <c r="D4986" t="s">
        <v>20082</v>
      </c>
    </row>
    <row r="4987" spans="1:4" ht="15">
      <c r="A4987" t="s">
        <v>18301</v>
      </c>
      <c r="B4987" s="53">
        <v>2023</v>
      </c>
      <c r="C4987" t="s">
        <v>985</v>
      </c>
      <c r="D4987" t="s">
        <v>20083</v>
      </c>
    </row>
    <row r="4988" spans="1:4" ht="15">
      <c r="A4988" t="s">
        <v>18301</v>
      </c>
      <c r="B4988" s="53">
        <v>2023</v>
      </c>
      <c r="C4988" t="s">
        <v>1</v>
      </c>
      <c r="D4988" t="s">
        <v>20084</v>
      </c>
    </row>
    <row r="4989" spans="1:4" ht="15">
      <c r="A4989" t="s">
        <v>18301</v>
      </c>
      <c r="B4989" s="53">
        <v>2023</v>
      </c>
      <c r="C4989" t="s">
        <v>1</v>
      </c>
      <c r="D4989" t="s">
        <v>20085</v>
      </c>
    </row>
    <row r="4990" spans="1:4" ht="15">
      <c r="A4990" t="s">
        <v>18301</v>
      </c>
      <c r="B4990" s="53">
        <v>2023</v>
      </c>
      <c r="C4990" t="s">
        <v>1</v>
      </c>
      <c r="D4990" t="s">
        <v>20086</v>
      </c>
    </row>
    <row r="4991" spans="1:4" ht="15">
      <c r="A4991" t="s">
        <v>18301</v>
      </c>
      <c r="B4991" s="53">
        <v>2023</v>
      </c>
      <c r="C4991" t="s">
        <v>1</v>
      </c>
      <c r="D4991" t="s">
        <v>20078</v>
      </c>
    </row>
    <row r="4992" spans="1:4" ht="15">
      <c r="A4992" t="s">
        <v>18301</v>
      </c>
      <c r="B4992" s="53">
        <v>2023</v>
      </c>
      <c r="C4992" t="s">
        <v>1</v>
      </c>
      <c r="D4992" t="s">
        <v>20079</v>
      </c>
    </row>
    <row r="4993" spans="1:4" ht="15">
      <c r="A4993" t="s">
        <v>18301</v>
      </c>
      <c r="B4993" s="53">
        <v>2023</v>
      </c>
      <c r="C4993" t="s">
        <v>1</v>
      </c>
      <c r="D4993" t="s">
        <v>20082</v>
      </c>
    </row>
    <row r="4994" spans="1:4" ht="15">
      <c r="A4994" t="s">
        <v>18301</v>
      </c>
      <c r="B4994" s="53">
        <v>2023</v>
      </c>
      <c r="C4994" t="s">
        <v>1</v>
      </c>
      <c r="D4994" t="s">
        <v>20087</v>
      </c>
    </row>
    <row r="4995" spans="1:4" ht="15">
      <c r="A4995" t="s">
        <v>18301</v>
      </c>
      <c r="B4995" s="53">
        <v>2023</v>
      </c>
      <c r="C4995" t="s">
        <v>1</v>
      </c>
      <c r="D4995" t="s">
        <v>20088</v>
      </c>
    </row>
    <row r="4996" spans="1:4" ht="15">
      <c r="A4996" t="s">
        <v>18301</v>
      </c>
      <c r="B4996" s="53">
        <v>2023</v>
      </c>
      <c r="C4996" t="s">
        <v>1</v>
      </c>
      <c r="D4996" t="s">
        <v>20089</v>
      </c>
    </row>
    <row r="4997" spans="1:4" ht="15">
      <c r="A4997" t="s">
        <v>18301</v>
      </c>
      <c r="B4997" s="53">
        <v>2023</v>
      </c>
      <c r="C4997" t="s">
        <v>1</v>
      </c>
      <c r="D4997" t="s">
        <v>20090</v>
      </c>
    </row>
    <row r="4998" spans="1:4" ht="15">
      <c r="A4998" t="s">
        <v>18301</v>
      </c>
      <c r="B4998" s="53">
        <v>2022</v>
      </c>
      <c r="C4998" t="s">
        <v>20074</v>
      </c>
      <c r="D4998" t="s">
        <v>20091</v>
      </c>
    </row>
    <row r="4999" spans="1:4" ht="15">
      <c r="A4999" t="s">
        <v>18301</v>
      </c>
      <c r="B4999" s="53">
        <v>2022</v>
      </c>
      <c r="C4999" t="s">
        <v>914</v>
      </c>
      <c r="D4999" t="s">
        <v>20092</v>
      </c>
    </row>
    <row r="5000" spans="1:4" ht="15">
      <c r="A5000" t="s">
        <v>18301</v>
      </c>
      <c r="B5000" s="53">
        <v>2022</v>
      </c>
      <c r="C5000" t="s">
        <v>1401</v>
      </c>
      <c r="D5000" t="s">
        <v>20093</v>
      </c>
    </row>
    <row r="5001" spans="1:4" ht="15">
      <c r="A5001" t="s">
        <v>18301</v>
      </c>
      <c r="B5001" s="53">
        <v>2022</v>
      </c>
      <c r="C5001" t="s">
        <v>1401</v>
      </c>
      <c r="D5001" t="s">
        <v>20094</v>
      </c>
    </row>
    <row r="5002" spans="1:4" ht="15">
      <c r="A5002" t="s">
        <v>18301</v>
      </c>
      <c r="B5002" s="53">
        <v>2022</v>
      </c>
      <c r="C5002" t="s">
        <v>1250</v>
      </c>
      <c r="D5002" t="s">
        <v>20095</v>
      </c>
    </row>
    <row r="5003" spans="1:4" ht="15">
      <c r="A5003" t="s">
        <v>18301</v>
      </c>
      <c r="B5003" s="53">
        <v>2022</v>
      </c>
      <c r="C5003" t="s">
        <v>20096</v>
      </c>
      <c r="D5003" t="s">
        <v>20097</v>
      </c>
    </row>
    <row r="5004" spans="1:4" ht="15">
      <c r="A5004" t="s">
        <v>18301</v>
      </c>
      <c r="B5004" s="53">
        <v>2022</v>
      </c>
      <c r="C5004" t="s">
        <v>14104</v>
      </c>
      <c r="D5004" t="s">
        <v>20098</v>
      </c>
    </row>
    <row r="5005" spans="1:4" ht="15">
      <c r="A5005" t="s">
        <v>18301</v>
      </c>
      <c r="B5005" s="53">
        <v>2022</v>
      </c>
      <c r="C5005" t="s">
        <v>20099</v>
      </c>
      <c r="D5005" t="s">
        <v>20100</v>
      </c>
    </row>
    <row r="5006" spans="1:4" ht="15">
      <c r="A5006" t="s">
        <v>18301</v>
      </c>
      <c r="B5006" s="53">
        <v>2022</v>
      </c>
      <c r="C5006" t="s">
        <v>985</v>
      </c>
      <c r="D5006" t="s">
        <v>20101</v>
      </c>
    </row>
    <row r="5007" spans="1:4" ht="15">
      <c r="A5007" t="s">
        <v>18301</v>
      </c>
      <c r="B5007" s="53">
        <v>2022</v>
      </c>
      <c r="C5007" t="s">
        <v>1</v>
      </c>
      <c r="D5007" t="s">
        <v>20073</v>
      </c>
    </row>
    <row r="5008" spans="1:4" ht="15">
      <c r="A5008" t="s">
        <v>18301</v>
      </c>
      <c r="B5008" s="53">
        <v>2022</v>
      </c>
      <c r="C5008" t="s">
        <v>1</v>
      </c>
      <c r="D5008" t="s">
        <v>20102</v>
      </c>
    </row>
    <row r="5009" spans="1:4" ht="15">
      <c r="A5009" t="s">
        <v>18301</v>
      </c>
      <c r="B5009" s="53">
        <v>2022</v>
      </c>
      <c r="C5009" t="s">
        <v>1</v>
      </c>
      <c r="D5009" t="s">
        <v>20103</v>
      </c>
    </row>
    <row r="5010" spans="1:4" ht="15">
      <c r="A5010" t="s">
        <v>18301</v>
      </c>
      <c r="B5010" s="53">
        <v>2022</v>
      </c>
      <c r="C5010" t="s">
        <v>1</v>
      </c>
      <c r="D5010" t="s">
        <v>20076</v>
      </c>
    </row>
    <row r="5011" spans="1:4" ht="15">
      <c r="A5011" t="s">
        <v>18301</v>
      </c>
      <c r="B5011" s="53">
        <v>2022</v>
      </c>
      <c r="C5011" t="s">
        <v>1</v>
      </c>
      <c r="D5011" t="s">
        <v>20104</v>
      </c>
    </row>
    <row r="5012" spans="1:4" ht="15">
      <c r="A5012" t="s">
        <v>18301</v>
      </c>
      <c r="B5012" s="53">
        <v>2022</v>
      </c>
      <c r="C5012" t="s">
        <v>1</v>
      </c>
      <c r="D5012" t="s">
        <v>20083</v>
      </c>
    </row>
    <row r="5013" spans="1:4" ht="15">
      <c r="A5013" t="s">
        <v>18301</v>
      </c>
      <c r="B5013" s="53">
        <v>2022</v>
      </c>
      <c r="C5013" t="s">
        <v>1</v>
      </c>
      <c r="D5013" t="s">
        <v>20077</v>
      </c>
    </row>
    <row r="5014" spans="1:4" ht="15">
      <c r="A5014" t="s">
        <v>18301</v>
      </c>
      <c r="B5014" s="53">
        <v>2022</v>
      </c>
      <c r="C5014" t="s">
        <v>1</v>
      </c>
      <c r="D5014" t="s">
        <v>20105</v>
      </c>
    </row>
    <row r="5015" spans="1:4" ht="15">
      <c r="A5015" t="s">
        <v>18301</v>
      </c>
      <c r="B5015" s="53">
        <v>2022</v>
      </c>
      <c r="C5015" t="s">
        <v>1</v>
      </c>
      <c r="D5015" t="s">
        <v>20106</v>
      </c>
    </row>
    <row r="5016" spans="1:4" ht="15">
      <c r="A5016" t="s">
        <v>18301</v>
      </c>
      <c r="B5016" s="53">
        <v>2021</v>
      </c>
      <c r="C5016" t="s">
        <v>1320</v>
      </c>
      <c r="D5016" t="s">
        <v>20107</v>
      </c>
    </row>
    <row r="5017" spans="1:4" ht="15">
      <c r="A5017" t="s">
        <v>18301</v>
      </c>
      <c r="B5017" s="53">
        <v>2021</v>
      </c>
      <c r="C5017" t="s">
        <v>20108</v>
      </c>
      <c r="D5017" t="s">
        <v>20109</v>
      </c>
    </row>
    <row r="5018" spans="1:4" ht="15">
      <c r="A5018" t="s">
        <v>18301</v>
      </c>
      <c r="B5018" s="53">
        <v>2021</v>
      </c>
      <c r="C5018" t="s">
        <v>20110</v>
      </c>
      <c r="D5018" t="s">
        <v>20111</v>
      </c>
    </row>
    <row r="5019" spans="1:4" ht="15">
      <c r="A5019" t="s">
        <v>18301</v>
      </c>
      <c r="B5019" s="53">
        <v>2021</v>
      </c>
      <c r="C5019" t="s">
        <v>914</v>
      </c>
      <c r="D5019" t="s">
        <v>20112</v>
      </c>
    </row>
    <row r="5020" spans="1:4" ht="15">
      <c r="A5020" t="s">
        <v>18301</v>
      </c>
      <c r="B5020" s="53">
        <v>2021</v>
      </c>
      <c r="C5020" t="s">
        <v>1401</v>
      </c>
      <c r="D5020" t="s">
        <v>20113</v>
      </c>
    </row>
    <row r="5021" spans="1:4" ht="15">
      <c r="A5021" t="s">
        <v>18301</v>
      </c>
      <c r="B5021" s="53">
        <v>2021</v>
      </c>
      <c r="C5021" t="s">
        <v>1401</v>
      </c>
      <c r="D5021" t="s">
        <v>20114</v>
      </c>
    </row>
    <row r="5022" spans="1:4" ht="15">
      <c r="A5022" t="s">
        <v>18301</v>
      </c>
      <c r="B5022" s="53">
        <v>2021</v>
      </c>
      <c r="C5022" t="s">
        <v>1401</v>
      </c>
      <c r="D5022" t="s">
        <v>20115</v>
      </c>
    </row>
    <row r="5023" spans="1:4" ht="15">
      <c r="A5023" t="s">
        <v>18301</v>
      </c>
      <c r="B5023" s="53">
        <v>2021</v>
      </c>
      <c r="C5023" t="s">
        <v>1270</v>
      </c>
      <c r="D5023" t="s">
        <v>20116</v>
      </c>
    </row>
    <row r="5024" spans="1:4" ht="15">
      <c r="A5024" t="s">
        <v>18301</v>
      </c>
      <c r="B5024" s="53">
        <v>2021</v>
      </c>
      <c r="C5024" t="s">
        <v>1270</v>
      </c>
      <c r="D5024" t="s">
        <v>20117</v>
      </c>
    </row>
    <row r="5025" spans="1:4" ht="15">
      <c r="A5025" t="s">
        <v>18301</v>
      </c>
      <c r="B5025" s="53">
        <v>2021</v>
      </c>
      <c r="C5025" t="s">
        <v>1270</v>
      </c>
      <c r="D5025" t="s">
        <v>20118</v>
      </c>
    </row>
    <row r="5026" spans="1:4" ht="15">
      <c r="A5026" t="s">
        <v>18301</v>
      </c>
      <c r="B5026" s="53">
        <v>2021</v>
      </c>
      <c r="C5026" t="s">
        <v>1270</v>
      </c>
      <c r="D5026" t="s">
        <v>20119</v>
      </c>
    </row>
    <row r="5027" spans="1:4" ht="15">
      <c r="A5027" t="s">
        <v>18301</v>
      </c>
      <c r="B5027" s="53">
        <v>2021</v>
      </c>
      <c r="C5027" t="s">
        <v>660</v>
      </c>
      <c r="D5027" t="s">
        <v>20120</v>
      </c>
    </row>
    <row r="5028" spans="1:4" ht="15">
      <c r="A5028" t="s">
        <v>18301</v>
      </c>
      <c r="B5028" s="53">
        <v>2021</v>
      </c>
      <c r="C5028" t="s">
        <v>1229</v>
      </c>
      <c r="D5028" t="s">
        <v>20121</v>
      </c>
    </row>
    <row r="5029" spans="1:4" ht="15">
      <c r="A5029" t="s">
        <v>18301</v>
      </c>
      <c r="B5029" s="53">
        <v>2021</v>
      </c>
      <c r="C5029" t="s">
        <v>985</v>
      </c>
      <c r="D5029" t="s">
        <v>20122</v>
      </c>
    </row>
    <row r="5030" spans="1:4" ht="15">
      <c r="A5030" t="s">
        <v>18301</v>
      </c>
      <c r="B5030" s="53">
        <v>2021</v>
      </c>
      <c r="C5030" t="s">
        <v>20123</v>
      </c>
      <c r="D5030" t="s">
        <v>20124</v>
      </c>
    </row>
    <row r="5031" spans="1:4" ht="15">
      <c r="A5031" t="s">
        <v>18301</v>
      </c>
      <c r="B5031" s="53">
        <v>2021</v>
      </c>
      <c r="C5031" t="s">
        <v>20125</v>
      </c>
      <c r="D5031" t="s">
        <v>20126</v>
      </c>
    </row>
    <row r="5032" spans="1:4" ht="15">
      <c r="A5032" t="s">
        <v>18301</v>
      </c>
      <c r="B5032" s="53">
        <v>2021</v>
      </c>
      <c r="C5032" t="s">
        <v>1</v>
      </c>
      <c r="D5032" t="s">
        <v>20127</v>
      </c>
    </row>
    <row r="5033" spans="1:4" ht="15">
      <c r="A5033" t="s">
        <v>18301</v>
      </c>
      <c r="B5033" s="53">
        <v>2021</v>
      </c>
      <c r="C5033" t="s">
        <v>1</v>
      </c>
      <c r="D5033" t="s">
        <v>20128</v>
      </c>
    </row>
    <row r="5034" spans="1:4" ht="15">
      <c r="A5034" t="s">
        <v>18301</v>
      </c>
      <c r="B5034" s="53">
        <v>2021</v>
      </c>
      <c r="C5034" t="s">
        <v>1</v>
      </c>
      <c r="D5034" t="s">
        <v>20094</v>
      </c>
    </row>
    <row r="5035" spans="1:4" ht="15">
      <c r="A5035" t="s">
        <v>18301</v>
      </c>
      <c r="B5035" s="53">
        <v>2021</v>
      </c>
      <c r="C5035" t="s">
        <v>1</v>
      </c>
      <c r="D5035" t="s">
        <v>20113</v>
      </c>
    </row>
    <row r="5036" spans="1:4" ht="15">
      <c r="A5036" t="s">
        <v>18301</v>
      </c>
      <c r="B5036" s="53">
        <v>2021</v>
      </c>
      <c r="C5036" t="s">
        <v>1</v>
      </c>
      <c r="D5036" t="s">
        <v>20129</v>
      </c>
    </row>
    <row r="5037" spans="1:4" ht="15">
      <c r="A5037" t="s">
        <v>18301</v>
      </c>
      <c r="B5037" s="53">
        <v>2021</v>
      </c>
      <c r="C5037" t="s">
        <v>1</v>
      </c>
      <c r="D5037" t="s">
        <v>20111</v>
      </c>
    </row>
    <row r="5038" spans="1:4" ht="15">
      <c r="A5038" t="s">
        <v>18301</v>
      </c>
      <c r="B5038" s="53">
        <v>2021</v>
      </c>
      <c r="C5038" t="s">
        <v>1</v>
      </c>
      <c r="D5038" t="s">
        <v>20119</v>
      </c>
    </row>
    <row r="5039" spans="1:4" ht="15">
      <c r="A5039" t="s">
        <v>18301</v>
      </c>
      <c r="B5039" s="53">
        <v>2021</v>
      </c>
      <c r="C5039" t="s">
        <v>1</v>
      </c>
      <c r="D5039" t="s">
        <v>20118</v>
      </c>
    </row>
    <row r="5040" spans="1:4" ht="15">
      <c r="A5040" t="s">
        <v>18301</v>
      </c>
      <c r="B5040" s="53">
        <v>2021</v>
      </c>
      <c r="C5040" t="s">
        <v>1</v>
      </c>
      <c r="D5040" t="s">
        <v>20116</v>
      </c>
    </row>
    <row r="5041" spans="1:4" ht="15">
      <c r="A5041" t="s">
        <v>18301</v>
      </c>
      <c r="B5041" s="53">
        <v>2021</v>
      </c>
      <c r="C5041" t="s">
        <v>1</v>
      </c>
      <c r="D5041" t="s">
        <v>20117</v>
      </c>
    </row>
    <row r="5042" spans="1:4" ht="15">
      <c r="A5042" t="s">
        <v>18301</v>
      </c>
      <c r="B5042" s="53">
        <v>2021</v>
      </c>
      <c r="C5042" t="s">
        <v>1</v>
      </c>
      <c r="D5042" t="s">
        <v>20130</v>
      </c>
    </row>
    <row r="5043" spans="1:4" ht="15">
      <c r="A5043" t="s">
        <v>18301</v>
      </c>
      <c r="B5043" s="53">
        <v>2021</v>
      </c>
      <c r="C5043" t="s">
        <v>1</v>
      </c>
      <c r="D5043" t="s">
        <v>20101</v>
      </c>
    </row>
    <row r="5044" spans="1:4" ht="15">
      <c r="A5044" t="s">
        <v>18301</v>
      </c>
      <c r="B5044" s="53">
        <v>2021</v>
      </c>
      <c r="C5044" t="s">
        <v>1</v>
      </c>
      <c r="D5044" t="s">
        <v>20093</v>
      </c>
    </row>
    <row r="5045" spans="1:4" ht="15">
      <c r="A5045" t="s">
        <v>18301</v>
      </c>
      <c r="B5045" s="53">
        <v>2020</v>
      </c>
      <c r="C5045" t="s">
        <v>2028</v>
      </c>
      <c r="D5045" t="s">
        <v>20131</v>
      </c>
    </row>
    <row r="5046" spans="1:4" ht="15">
      <c r="A5046" t="s">
        <v>18301</v>
      </c>
      <c r="B5046" s="53">
        <v>2020</v>
      </c>
      <c r="C5046" t="s">
        <v>1258</v>
      </c>
      <c r="D5046" t="s">
        <v>20132</v>
      </c>
    </row>
    <row r="5047" spans="1:4" ht="15">
      <c r="A5047" t="s">
        <v>18301</v>
      </c>
      <c r="B5047" s="53">
        <v>2020</v>
      </c>
      <c r="C5047" t="s">
        <v>1026</v>
      </c>
      <c r="D5047" t="s">
        <v>20133</v>
      </c>
    </row>
    <row r="5048" spans="1:4" ht="15">
      <c r="A5048" t="s">
        <v>18301</v>
      </c>
      <c r="B5048" s="53">
        <v>2020</v>
      </c>
      <c r="C5048" t="s">
        <v>20134</v>
      </c>
      <c r="D5048" t="s">
        <v>20135</v>
      </c>
    </row>
    <row r="5049" spans="1:4" ht="15">
      <c r="A5049" t="s">
        <v>18301</v>
      </c>
      <c r="B5049" s="53">
        <v>2020</v>
      </c>
      <c r="C5049" t="s">
        <v>1401</v>
      </c>
      <c r="D5049" t="s">
        <v>20136</v>
      </c>
    </row>
    <row r="5050" spans="1:4" ht="15">
      <c r="A5050" t="s">
        <v>18301</v>
      </c>
      <c r="B5050" s="53">
        <v>2020</v>
      </c>
      <c r="C5050" t="s">
        <v>20137</v>
      </c>
      <c r="D5050" t="s">
        <v>20138</v>
      </c>
    </row>
    <row r="5051" spans="1:4" ht="15">
      <c r="A5051" t="s">
        <v>18301</v>
      </c>
      <c r="B5051" s="53">
        <v>2020</v>
      </c>
      <c r="C5051" t="s">
        <v>4930</v>
      </c>
      <c r="D5051" t="s">
        <v>20139</v>
      </c>
    </row>
    <row r="5052" spans="1:4" ht="15">
      <c r="A5052" t="s">
        <v>18301</v>
      </c>
      <c r="B5052" s="53">
        <v>2020</v>
      </c>
      <c r="C5052" t="s">
        <v>8705</v>
      </c>
      <c r="D5052" t="s">
        <v>20140</v>
      </c>
    </row>
    <row r="5053" spans="1:4" ht="15">
      <c r="A5053" t="s">
        <v>18301</v>
      </c>
      <c r="B5053" s="53">
        <v>2020</v>
      </c>
      <c r="C5053" t="s">
        <v>3571</v>
      </c>
      <c r="D5053" t="s">
        <v>20141</v>
      </c>
    </row>
    <row r="5054" spans="1:4" ht="15">
      <c r="A5054" t="s">
        <v>18301</v>
      </c>
      <c r="B5054" s="53">
        <v>2020</v>
      </c>
      <c r="C5054" t="s">
        <v>660</v>
      </c>
      <c r="D5054" t="s">
        <v>20142</v>
      </c>
    </row>
    <row r="5055" spans="1:4" ht="15">
      <c r="A5055" t="s">
        <v>18301</v>
      </c>
      <c r="B5055" s="53">
        <v>2020</v>
      </c>
      <c r="C5055" t="s">
        <v>21</v>
      </c>
      <c r="D5055" t="s">
        <v>20143</v>
      </c>
    </row>
    <row r="5056" spans="1:4" ht="15">
      <c r="A5056" t="s">
        <v>18301</v>
      </c>
      <c r="B5056" s="53">
        <v>2020</v>
      </c>
      <c r="C5056" t="s">
        <v>1</v>
      </c>
      <c r="D5056" t="s">
        <v>20136</v>
      </c>
    </row>
    <row r="5057" spans="1:4" ht="15">
      <c r="A5057" t="s">
        <v>18301</v>
      </c>
      <c r="B5057" s="53">
        <v>2020</v>
      </c>
      <c r="C5057" t="s">
        <v>1</v>
      </c>
      <c r="D5057" t="s">
        <v>20140</v>
      </c>
    </row>
    <row r="5058" spans="1:4" ht="15">
      <c r="A5058" t="s">
        <v>18301</v>
      </c>
      <c r="B5058" s="53">
        <v>2020</v>
      </c>
      <c r="C5058" t="s">
        <v>1</v>
      </c>
      <c r="D5058" t="s">
        <v>20144</v>
      </c>
    </row>
    <row r="5059" spans="1:4" ht="15">
      <c r="A5059" t="s">
        <v>18301</v>
      </c>
      <c r="B5059" s="53">
        <v>2020</v>
      </c>
      <c r="C5059" t="s">
        <v>1</v>
      </c>
      <c r="D5059" t="s">
        <v>20145</v>
      </c>
    </row>
    <row r="5060" spans="1:4" ht="15">
      <c r="A5060" t="s">
        <v>18301</v>
      </c>
      <c r="B5060" s="53">
        <v>2020</v>
      </c>
      <c r="C5060" t="s">
        <v>1</v>
      </c>
      <c r="D5060" t="s">
        <v>20146</v>
      </c>
    </row>
    <row r="5061" spans="1:4" ht="15">
      <c r="A5061" t="s">
        <v>18301</v>
      </c>
      <c r="B5061" s="53">
        <v>2020</v>
      </c>
      <c r="C5061" t="s">
        <v>1</v>
      </c>
      <c r="D5061" t="s">
        <v>18527</v>
      </c>
    </row>
    <row r="5062" spans="1:4" ht="15">
      <c r="A5062" t="s">
        <v>18301</v>
      </c>
      <c r="B5062" s="53">
        <v>2020</v>
      </c>
      <c r="C5062" t="s">
        <v>1</v>
      </c>
      <c r="D5062" t="s">
        <v>20147</v>
      </c>
    </row>
    <row r="5063" spans="1:4" ht="15">
      <c r="A5063" t="s">
        <v>18301</v>
      </c>
      <c r="B5063" s="53">
        <v>2020</v>
      </c>
      <c r="C5063" t="s">
        <v>1</v>
      </c>
      <c r="D5063" t="s">
        <v>20141</v>
      </c>
    </row>
    <row r="5064" spans="1:4" ht="15">
      <c r="A5064" t="s">
        <v>18301</v>
      </c>
      <c r="B5064" s="53">
        <v>2020</v>
      </c>
      <c r="C5064" t="s">
        <v>1</v>
      </c>
      <c r="D5064" t="s">
        <v>20148</v>
      </c>
    </row>
    <row r="5065" spans="1:4" ht="15">
      <c r="A5065" t="s">
        <v>18301</v>
      </c>
      <c r="B5065" s="53">
        <v>2020</v>
      </c>
      <c r="C5065" t="s">
        <v>1</v>
      </c>
      <c r="D5065" t="s">
        <v>20135</v>
      </c>
    </row>
    <row r="5066" spans="1:4" ht="15">
      <c r="A5066" t="s">
        <v>18301</v>
      </c>
      <c r="B5066" s="53">
        <v>2020</v>
      </c>
      <c r="C5066" t="s">
        <v>1</v>
      </c>
      <c r="D5066" t="s">
        <v>20122</v>
      </c>
    </row>
    <row r="5067" spans="1:4" ht="15">
      <c r="A5067" t="s">
        <v>18301</v>
      </c>
      <c r="B5067" s="53">
        <v>2020</v>
      </c>
      <c r="C5067" t="s">
        <v>1</v>
      </c>
      <c r="D5067" t="s">
        <v>20120</v>
      </c>
    </row>
    <row r="5068" spans="1:4" ht="15">
      <c r="A5068" t="s">
        <v>18301</v>
      </c>
      <c r="B5068" s="53">
        <v>2020</v>
      </c>
      <c r="C5068" t="s">
        <v>1</v>
      </c>
      <c r="D5068" t="s">
        <v>20114</v>
      </c>
    </row>
    <row r="5069" spans="1:4" ht="15">
      <c r="A5069" t="s">
        <v>18301</v>
      </c>
      <c r="B5069" s="53">
        <v>2019</v>
      </c>
      <c r="C5069" t="s">
        <v>20149</v>
      </c>
      <c r="D5069" t="s">
        <v>20150</v>
      </c>
    </row>
    <row r="5070" spans="1:4" ht="15">
      <c r="A5070" t="s">
        <v>18301</v>
      </c>
      <c r="B5070" s="53">
        <v>2019</v>
      </c>
      <c r="C5070" t="s">
        <v>1074</v>
      </c>
      <c r="D5070" t="s">
        <v>20151</v>
      </c>
    </row>
    <row r="5071" spans="1:4" ht="15">
      <c r="A5071" t="s">
        <v>18301</v>
      </c>
      <c r="B5071" s="53">
        <v>2019</v>
      </c>
      <c r="C5071" t="s">
        <v>914</v>
      </c>
      <c r="D5071" t="s">
        <v>20152</v>
      </c>
    </row>
    <row r="5072" spans="1:4" ht="15">
      <c r="A5072" t="s">
        <v>18301</v>
      </c>
      <c r="B5072" s="53">
        <v>2019</v>
      </c>
      <c r="C5072" t="s">
        <v>914</v>
      </c>
      <c r="D5072" t="s">
        <v>20153</v>
      </c>
    </row>
    <row r="5073" spans="1:4" ht="15">
      <c r="A5073" t="s">
        <v>18301</v>
      </c>
      <c r="B5073" s="53">
        <v>2019</v>
      </c>
      <c r="C5073" t="s">
        <v>914</v>
      </c>
      <c r="D5073" t="s">
        <v>20154</v>
      </c>
    </row>
    <row r="5074" spans="1:4" ht="15">
      <c r="A5074" t="s">
        <v>18301</v>
      </c>
      <c r="B5074" s="53">
        <v>2019</v>
      </c>
      <c r="C5074" t="s">
        <v>1401</v>
      </c>
      <c r="D5074" t="s">
        <v>20155</v>
      </c>
    </row>
    <row r="5075" spans="1:4" ht="15">
      <c r="A5075" t="s">
        <v>18301</v>
      </c>
      <c r="B5075" s="53">
        <v>2019</v>
      </c>
      <c r="C5075" t="s">
        <v>2427</v>
      </c>
      <c r="D5075" t="s">
        <v>20156</v>
      </c>
    </row>
    <row r="5076" spans="1:4" ht="15">
      <c r="A5076" t="s">
        <v>18301</v>
      </c>
      <c r="B5076" s="53">
        <v>2019</v>
      </c>
      <c r="C5076" t="s">
        <v>2427</v>
      </c>
      <c r="D5076" t="s">
        <v>20157</v>
      </c>
    </row>
    <row r="5077" spans="1:4" ht="15">
      <c r="A5077" t="s">
        <v>18301</v>
      </c>
      <c r="B5077" s="53">
        <v>2019</v>
      </c>
      <c r="C5077" t="s">
        <v>1254</v>
      </c>
      <c r="D5077" t="s">
        <v>20158</v>
      </c>
    </row>
    <row r="5078" spans="1:4" ht="15">
      <c r="A5078" t="s">
        <v>18301</v>
      </c>
      <c r="B5078" s="53">
        <v>2019</v>
      </c>
      <c r="C5078" t="s">
        <v>1254</v>
      </c>
      <c r="D5078" t="s">
        <v>20159</v>
      </c>
    </row>
    <row r="5079" spans="1:4" ht="15">
      <c r="A5079" t="s">
        <v>18301</v>
      </c>
      <c r="B5079" s="53">
        <v>2019</v>
      </c>
      <c r="C5079" t="s">
        <v>1</v>
      </c>
      <c r="D5079" t="s">
        <v>20155</v>
      </c>
    </row>
    <row r="5080" spans="1:4" ht="15">
      <c r="A5080" t="s">
        <v>18301</v>
      </c>
      <c r="B5080" s="53">
        <v>2019</v>
      </c>
      <c r="C5080" t="s">
        <v>1</v>
      </c>
      <c r="D5080" t="s">
        <v>20160</v>
      </c>
    </row>
    <row r="5081" spans="1:4" ht="15">
      <c r="A5081" t="s">
        <v>18301</v>
      </c>
      <c r="B5081" s="53">
        <v>2019</v>
      </c>
      <c r="C5081" t="s">
        <v>1</v>
      </c>
      <c r="D5081" t="s">
        <v>20142</v>
      </c>
    </row>
    <row r="5082" spans="1:4" ht="15">
      <c r="A5082" t="s">
        <v>18301</v>
      </c>
      <c r="B5082" s="53">
        <v>2019</v>
      </c>
      <c r="C5082" t="s">
        <v>1</v>
      </c>
      <c r="D5082" t="s">
        <v>20159</v>
      </c>
    </row>
    <row r="5083" spans="1:4" ht="15">
      <c r="A5083" t="s">
        <v>18301</v>
      </c>
      <c r="B5083" s="53">
        <v>2019</v>
      </c>
      <c r="C5083" t="s">
        <v>1</v>
      </c>
      <c r="D5083" t="s">
        <v>20158</v>
      </c>
    </row>
    <row r="5084" spans="1:4" ht="15">
      <c r="A5084" t="s">
        <v>18301</v>
      </c>
      <c r="B5084" s="53">
        <v>2019</v>
      </c>
      <c r="C5084" t="s">
        <v>1</v>
      </c>
      <c r="D5084" t="s">
        <v>20161</v>
      </c>
    </row>
    <row r="5085" spans="1:4" ht="15">
      <c r="A5085" t="s">
        <v>18301</v>
      </c>
      <c r="B5085" s="53">
        <v>2018</v>
      </c>
      <c r="C5085" t="s">
        <v>5497</v>
      </c>
      <c r="D5085" t="s">
        <v>20162</v>
      </c>
    </row>
    <row r="5086" spans="1:4" ht="15">
      <c r="A5086" t="s">
        <v>18301</v>
      </c>
      <c r="B5086" s="53">
        <v>2018</v>
      </c>
      <c r="C5086" t="s">
        <v>20163</v>
      </c>
      <c r="D5086" t="s">
        <v>20164</v>
      </c>
    </row>
    <row r="5087" spans="1:4" ht="15">
      <c r="A5087" t="s">
        <v>18301</v>
      </c>
      <c r="B5087" s="53">
        <v>2018</v>
      </c>
      <c r="C5087" t="s">
        <v>914</v>
      </c>
      <c r="D5087" t="s">
        <v>6659</v>
      </c>
    </row>
    <row r="5088" spans="1:4" ht="15">
      <c r="A5088" t="s">
        <v>18301</v>
      </c>
      <c r="B5088" s="53">
        <v>2018</v>
      </c>
      <c r="C5088" t="s">
        <v>914</v>
      </c>
      <c r="D5088" t="s">
        <v>20165</v>
      </c>
    </row>
    <row r="5089" spans="1:4" ht="15">
      <c r="A5089" t="s">
        <v>18301</v>
      </c>
      <c r="B5089" s="53">
        <v>2018</v>
      </c>
      <c r="C5089" t="s">
        <v>4819</v>
      </c>
      <c r="D5089" t="s">
        <v>20166</v>
      </c>
    </row>
    <row r="5090" spans="1:4" ht="15">
      <c r="A5090" t="s">
        <v>18301</v>
      </c>
      <c r="B5090" s="53">
        <v>2018</v>
      </c>
      <c r="C5090" t="s">
        <v>5151</v>
      </c>
      <c r="D5090" t="s">
        <v>20167</v>
      </c>
    </row>
    <row r="5091" spans="1:4" ht="15">
      <c r="A5091" t="s">
        <v>18301</v>
      </c>
      <c r="B5091" s="53">
        <v>2018</v>
      </c>
      <c r="C5091" t="s">
        <v>3646</v>
      </c>
      <c r="D5091" t="s">
        <v>20168</v>
      </c>
    </row>
    <row r="5092" spans="1:4" ht="15">
      <c r="A5092" t="s">
        <v>18301</v>
      </c>
      <c r="B5092" s="53">
        <v>2018</v>
      </c>
      <c r="C5092" t="s">
        <v>1259</v>
      </c>
      <c r="D5092" t="s">
        <v>20169</v>
      </c>
    </row>
    <row r="5093" spans="1:4" ht="15">
      <c r="A5093" t="s">
        <v>18301</v>
      </c>
      <c r="B5093" s="53">
        <v>2018</v>
      </c>
      <c r="C5093" t="s">
        <v>975</v>
      </c>
      <c r="D5093" t="s">
        <v>20170</v>
      </c>
    </row>
    <row r="5094" spans="1:4" ht="15">
      <c r="A5094" t="s">
        <v>18301</v>
      </c>
      <c r="B5094" s="53">
        <v>2018</v>
      </c>
      <c r="C5094" t="s">
        <v>20171</v>
      </c>
      <c r="D5094" t="s">
        <v>20172</v>
      </c>
    </row>
    <row r="5095" spans="1:4" ht="15">
      <c r="A5095" t="s">
        <v>18301</v>
      </c>
      <c r="B5095" s="53">
        <v>2018</v>
      </c>
      <c r="C5095" t="s">
        <v>1265</v>
      </c>
      <c r="D5095" t="s">
        <v>20173</v>
      </c>
    </row>
    <row r="5096" spans="1:4" ht="15">
      <c r="A5096" t="s">
        <v>18301</v>
      </c>
      <c r="B5096" s="53">
        <v>2018</v>
      </c>
      <c r="C5096" t="s">
        <v>1265</v>
      </c>
      <c r="D5096" t="s">
        <v>20174</v>
      </c>
    </row>
    <row r="5097" spans="1:4" ht="15">
      <c r="A5097" t="s">
        <v>18301</v>
      </c>
      <c r="B5097" s="53">
        <v>2018</v>
      </c>
      <c r="C5097" t="s">
        <v>1</v>
      </c>
      <c r="D5097" t="s">
        <v>20175</v>
      </c>
    </row>
    <row r="5098" spans="1:4" ht="15">
      <c r="A5098" t="s">
        <v>18301</v>
      </c>
      <c r="B5098" s="53">
        <v>2018</v>
      </c>
      <c r="C5098" t="s">
        <v>1</v>
      </c>
      <c r="D5098" t="s">
        <v>20176</v>
      </c>
    </row>
    <row r="5099" spans="1:4" ht="15">
      <c r="A5099" t="s">
        <v>18301</v>
      </c>
      <c r="B5099" s="53">
        <v>2018</v>
      </c>
      <c r="C5099" t="s">
        <v>1</v>
      </c>
      <c r="D5099" t="s">
        <v>20177</v>
      </c>
    </row>
    <row r="5100" spans="1:4" ht="15">
      <c r="A5100" t="s">
        <v>18301</v>
      </c>
      <c r="B5100" s="53">
        <v>2018</v>
      </c>
      <c r="C5100" t="s">
        <v>1</v>
      </c>
      <c r="D5100" t="s">
        <v>20178</v>
      </c>
    </row>
    <row r="5101" spans="1:4" ht="15">
      <c r="A5101" t="s">
        <v>18301</v>
      </c>
      <c r="B5101" s="53">
        <v>2018</v>
      </c>
      <c r="C5101" t="s">
        <v>1</v>
      </c>
      <c r="D5101" t="s">
        <v>20179</v>
      </c>
    </row>
    <row r="5102" spans="1:4" ht="15">
      <c r="A5102" t="s">
        <v>18301</v>
      </c>
      <c r="B5102" s="53">
        <v>2018</v>
      </c>
      <c r="C5102" t="s">
        <v>1</v>
      </c>
      <c r="D5102" t="s">
        <v>20165</v>
      </c>
    </row>
    <row r="5103" spans="1:4" ht="15">
      <c r="A5103" t="s">
        <v>18301</v>
      </c>
      <c r="B5103" s="53">
        <v>2018</v>
      </c>
      <c r="C5103" t="s">
        <v>1</v>
      </c>
      <c r="D5103" t="s">
        <v>20180</v>
      </c>
    </row>
    <row r="5104" spans="1:4" ht="15">
      <c r="A5104" t="s">
        <v>18301</v>
      </c>
      <c r="B5104" s="53">
        <v>2017</v>
      </c>
      <c r="C5104" t="s">
        <v>1012</v>
      </c>
      <c r="D5104" t="s">
        <v>20181</v>
      </c>
    </row>
    <row r="5105" spans="1:4" ht="15">
      <c r="A5105" t="s">
        <v>18301</v>
      </c>
      <c r="B5105" s="53">
        <v>2017</v>
      </c>
      <c r="C5105" t="s">
        <v>4964</v>
      </c>
      <c r="D5105" t="s">
        <v>20182</v>
      </c>
    </row>
    <row r="5106" spans="1:4" ht="15">
      <c r="A5106" t="s">
        <v>18301</v>
      </c>
      <c r="B5106" s="53">
        <v>2017</v>
      </c>
      <c r="C5106" t="s">
        <v>914</v>
      </c>
      <c r="D5106" t="s">
        <v>20183</v>
      </c>
    </row>
    <row r="5107" spans="1:4" ht="15">
      <c r="A5107" t="s">
        <v>18301</v>
      </c>
      <c r="B5107" s="53">
        <v>2017</v>
      </c>
      <c r="C5107" t="s">
        <v>2427</v>
      </c>
      <c r="D5107" t="s">
        <v>20184</v>
      </c>
    </row>
    <row r="5108" spans="1:4" ht="15">
      <c r="A5108" t="s">
        <v>18301</v>
      </c>
      <c r="B5108" s="53">
        <v>2017</v>
      </c>
      <c r="C5108" t="s">
        <v>2427</v>
      </c>
      <c r="D5108" t="s">
        <v>20185</v>
      </c>
    </row>
    <row r="5109" spans="1:4" ht="15">
      <c r="A5109" t="s">
        <v>18301</v>
      </c>
      <c r="B5109" s="53">
        <v>2017</v>
      </c>
      <c r="C5109" t="s">
        <v>1254</v>
      </c>
      <c r="D5109" t="s">
        <v>20186</v>
      </c>
    </row>
    <row r="5110" spans="1:4" ht="15">
      <c r="A5110" t="s">
        <v>18301</v>
      </c>
      <c r="B5110" s="53">
        <v>2017</v>
      </c>
      <c r="C5110" t="s">
        <v>1254</v>
      </c>
      <c r="D5110" t="s">
        <v>20187</v>
      </c>
    </row>
    <row r="5111" spans="1:4" ht="15">
      <c r="A5111" t="s">
        <v>18301</v>
      </c>
      <c r="B5111" s="53">
        <v>2017</v>
      </c>
      <c r="C5111" t="s">
        <v>20188</v>
      </c>
      <c r="D5111" t="s">
        <v>20189</v>
      </c>
    </row>
    <row r="5112" spans="1:4" ht="15">
      <c r="A5112" t="s">
        <v>18301</v>
      </c>
      <c r="B5112" s="53">
        <v>2017</v>
      </c>
      <c r="C5112" t="s">
        <v>8408</v>
      </c>
      <c r="D5112" t="s">
        <v>20190</v>
      </c>
    </row>
    <row r="5113" spans="1:4" ht="15">
      <c r="A5113" t="s">
        <v>18301</v>
      </c>
      <c r="B5113" s="53">
        <v>2017</v>
      </c>
      <c r="C5113" t="s">
        <v>4555</v>
      </c>
      <c r="D5113" t="s">
        <v>20191</v>
      </c>
    </row>
    <row r="5114" spans="1:4" ht="15">
      <c r="A5114" t="s">
        <v>18301</v>
      </c>
      <c r="B5114" s="53">
        <v>2017</v>
      </c>
      <c r="C5114" t="s">
        <v>985</v>
      </c>
      <c r="D5114" t="s">
        <v>20192</v>
      </c>
    </row>
    <row r="5115" spans="1:4" ht="15">
      <c r="A5115" t="s">
        <v>18301</v>
      </c>
      <c r="B5115" s="53">
        <v>2017</v>
      </c>
      <c r="C5115" t="s">
        <v>1</v>
      </c>
      <c r="D5115" t="s">
        <v>20193</v>
      </c>
    </row>
    <row r="5116" spans="1:4" ht="15">
      <c r="A5116" t="s">
        <v>18301</v>
      </c>
      <c r="B5116" s="53">
        <v>2017</v>
      </c>
      <c r="C5116" t="s">
        <v>1</v>
      </c>
      <c r="D5116" t="s">
        <v>20167</v>
      </c>
    </row>
    <row r="5117" spans="1:4" ht="15">
      <c r="A5117" t="s">
        <v>18301</v>
      </c>
      <c r="B5117" s="53">
        <v>2017</v>
      </c>
      <c r="C5117" t="s">
        <v>1</v>
      </c>
      <c r="D5117" t="s">
        <v>20181</v>
      </c>
    </row>
    <row r="5118" spans="1:4" ht="15">
      <c r="A5118" t="s">
        <v>18301</v>
      </c>
      <c r="B5118" s="53">
        <v>2017</v>
      </c>
      <c r="C5118" t="s">
        <v>1</v>
      </c>
      <c r="D5118" t="s">
        <v>6730</v>
      </c>
    </row>
    <row r="5119" spans="1:4" ht="15">
      <c r="A5119" t="s">
        <v>18301</v>
      </c>
      <c r="B5119" s="53">
        <v>2017</v>
      </c>
      <c r="C5119" t="s">
        <v>1</v>
      </c>
      <c r="D5119" t="s">
        <v>7145</v>
      </c>
    </row>
    <row r="5120" spans="1:4" ht="15">
      <c r="A5120" t="s">
        <v>18301</v>
      </c>
      <c r="B5120" s="53">
        <v>2017</v>
      </c>
      <c r="C5120" t="s">
        <v>1</v>
      </c>
      <c r="D5120" t="s">
        <v>20184</v>
      </c>
    </row>
    <row r="5121" spans="1:4" ht="15">
      <c r="A5121" t="s">
        <v>18301</v>
      </c>
      <c r="B5121" s="53">
        <v>2017</v>
      </c>
      <c r="C5121" t="s">
        <v>1</v>
      </c>
      <c r="D5121" t="s">
        <v>20194</v>
      </c>
    </row>
    <row r="5122" spans="1:4" ht="15">
      <c r="A5122" t="s">
        <v>18301</v>
      </c>
      <c r="B5122" s="53">
        <v>2017</v>
      </c>
      <c r="C5122" t="s">
        <v>1</v>
      </c>
      <c r="D5122" t="s">
        <v>20152</v>
      </c>
    </row>
    <row r="5123" spans="1:4" ht="15">
      <c r="A5123" t="s">
        <v>18301</v>
      </c>
      <c r="B5123" s="53">
        <v>2016</v>
      </c>
      <c r="C5123" t="s">
        <v>2330</v>
      </c>
      <c r="D5123" t="s">
        <v>7145</v>
      </c>
    </row>
    <row r="5124" spans="1:4" ht="15">
      <c r="A5124" t="s">
        <v>18301</v>
      </c>
      <c r="B5124" s="53">
        <v>2016</v>
      </c>
      <c r="C5124" t="s">
        <v>2402</v>
      </c>
      <c r="D5124" t="s">
        <v>20195</v>
      </c>
    </row>
    <row r="5125" spans="1:4" ht="15">
      <c r="A5125" t="s">
        <v>18301</v>
      </c>
      <c r="B5125" s="53">
        <v>2016</v>
      </c>
      <c r="C5125" t="s">
        <v>5150</v>
      </c>
      <c r="D5125" t="s">
        <v>20196</v>
      </c>
    </row>
    <row r="5126" spans="1:4" ht="15">
      <c r="A5126" t="s">
        <v>18301</v>
      </c>
      <c r="B5126" s="53">
        <v>2016</v>
      </c>
      <c r="C5126" t="s">
        <v>1074</v>
      </c>
      <c r="D5126" t="s">
        <v>20197</v>
      </c>
    </row>
    <row r="5127" spans="1:4" ht="15">
      <c r="A5127" t="s">
        <v>18301</v>
      </c>
      <c r="B5127" s="53">
        <v>2016</v>
      </c>
      <c r="C5127" t="s">
        <v>1074</v>
      </c>
      <c r="D5127" t="s">
        <v>20198</v>
      </c>
    </row>
    <row r="5128" spans="1:4" ht="15">
      <c r="A5128" t="s">
        <v>18301</v>
      </c>
      <c r="B5128" s="53">
        <v>2016</v>
      </c>
      <c r="C5128" t="s">
        <v>1258</v>
      </c>
      <c r="D5128" t="s">
        <v>20199</v>
      </c>
    </row>
    <row r="5129" spans="1:4" ht="15">
      <c r="A5129" t="s">
        <v>18301</v>
      </c>
      <c r="B5129" s="53">
        <v>2016</v>
      </c>
      <c r="C5129" t="s">
        <v>5497</v>
      </c>
      <c r="D5129" t="s">
        <v>1338</v>
      </c>
    </row>
    <row r="5130" spans="1:4" ht="15">
      <c r="A5130" t="s">
        <v>18301</v>
      </c>
      <c r="B5130" s="53">
        <v>2016</v>
      </c>
      <c r="C5130" t="s">
        <v>2894</v>
      </c>
      <c r="D5130" t="s">
        <v>20200</v>
      </c>
    </row>
    <row r="5131" spans="1:4" ht="15">
      <c r="A5131" t="s">
        <v>18301</v>
      </c>
      <c r="B5131" s="53">
        <v>2016</v>
      </c>
      <c r="C5131" t="s">
        <v>18579</v>
      </c>
      <c r="D5131" t="s">
        <v>20201</v>
      </c>
    </row>
    <row r="5132" spans="1:4" ht="15">
      <c r="A5132" t="s">
        <v>18301</v>
      </c>
      <c r="B5132" s="53">
        <v>2016</v>
      </c>
      <c r="C5132" t="s">
        <v>1401</v>
      </c>
      <c r="D5132" t="s">
        <v>20202</v>
      </c>
    </row>
    <row r="5133" spans="1:4" ht="15">
      <c r="A5133" t="s">
        <v>18301</v>
      </c>
      <c r="B5133" s="53">
        <v>2016</v>
      </c>
      <c r="C5133" t="s">
        <v>1401</v>
      </c>
      <c r="D5133" t="s">
        <v>20203</v>
      </c>
    </row>
    <row r="5134" spans="1:4" ht="15">
      <c r="A5134" t="s">
        <v>18301</v>
      </c>
      <c r="B5134" s="53">
        <v>2016</v>
      </c>
      <c r="C5134" t="s">
        <v>1259</v>
      </c>
      <c r="D5134" t="s">
        <v>20204</v>
      </c>
    </row>
    <row r="5135" spans="1:4" ht="15">
      <c r="A5135" t="s">
        <v>18301</v>
      </c>
      <c r="B5135" s="53">
        <v>2016</v>
      </c>
      <c r="C5135" t="s">
        <v>1055</v>
      </c>
      <c r="D5135" t="s">
        <v>20205</v>
      </c>
    </row>
    <row r="5136" spans="1:4" ht="15">
      <c r="A5136" t="s">
        <v>18301</v>
      </c>
      <c r="B5136" s="53">
        <v>2016</v>
      </c>
      <c r="C5136" t="s">
        <v>21</v>
      </c>
      <c r="D5136" t="s">
        <v>16585</v>
      </c>
    </row>
    <row r="5137" spans="1:4" ht="15">
      <c r="A5137" t="s">
        <v>18301</v>
      </c>
      <c r="B5137" s="53">
        <v>2016</v>
      </c>
      <c r="C5137" t="s">
        <v>1265</v>
      </c>
      <c r="D5137" t="s">
        <v>20206</v>
      </c>
    </row>
    <row r="5138" spans="1:4" ht="15">
      <c r="A5138" t="s">
        <v>18301</v>
      </c>
      <c r="B5138" s="53">
        <v>2016</v>
      </c>
      <c r="C5138" t="s">
        <v>985</v>
      </c>
      <c r="D5138" t="s">
        <v>20207</v>
      </c>
    </row>
    <row r="5139" spans="1:4" ht="15">
      <c r="A5139" t="s">
        <v>18301</v>
      </c>
      <c r="B5139" s="53">
        <v>2016</v>
      </c>
      <c r="C5139" t="s">
        <v>2427</v>
      </c>
      <c r="D5139" t="s">
        <v>20208</v>
      </c>
    </row>
    <row r="5140" spans="1:4" ht="15">
      <c r="A5140" t="s">
        <v>18301</v>
      </c>
      <c r="B5140" s="53">
        <v>2016</v>
      </c>
      <c r="C5140" t="s">
        <v>1</v>
      </c>
      <c r="D5140" t="s">
        <v>7149</v>
      </c>
    </row>
    <row r="5141" spans="1:4" ht="15">
      <c r="A5141" t="s">
        <v>18301</v>
      </c>
      <c r="B5141" s="53">
        <v>2016</v>
      </c>
      <c r="C5141" t="s">
        <v>1</v>
      </c>
      <c r="D5141" t="s">
        <v>20209</v>
      </c>
    </row>
    <row r="5142" spans="1:4" ht="15">
      <c r="A5142" t="s">
        <v>18301</v>
      </c>
      <c r="B5142" s="53">
        <v>2015</v>
      </c>
      <c r="C5142" t="s">
        <v>2400</v>
      </c>
      <c r="D5142" t="s">
        <v>20210</v>
      </c>
    </row>
    <row r="5143" spans="1:4" ht="15">
      <c r="A5143" t="s">
        <v>18301</v>
      </c>
      <c r="B5143" s="53">
        <v>2015</v>
      </c>
      <c r="C5143" t="s">
        <v>1065</v>
      </c>
      <c r="D5143" t="s">
        <v>20211</v>
      </c>
    </row>
    <row r="5144" spans="1:4" ht="15">
      <c r="A5144" t="s">
        <v>18301</v>
      </c>
      <c r="B5144" s="53">
        <v>2015</v>
      </c>
      <c r="C5144" t="s">
        <v>17412</v>
      </c>
      <c r="D5144" t="s">
        <v>20212</v>
      </c>
    </row>
    <row r="5145" spans="1:4" ht="15">
      <c r="A5145" t="s">
        <v>18301</v>
      </c>
      <c r="B5145" s="53">
        <v>2015</v>
      </c>
      <c r="C5145" t="s">
        <v>4964</v>
      </c>
      <c r="D5145" t="s">
        <v>20213</v>
      </c>
    </row>
    <row r="5146" spans="1:4" ht="15">
      <c r="A5146" t="s">
        <v>18301</v>
      </c>
      <c r="B5146" s="53">
        <v>2015</v>
      </c>
      <c r="C5146" t="s">
        <v>914</v>
      </c>
      <c r="D5146" t="s">
        <v>20214</v>
      </c>
    </row>
    <row r="5147" spans="1:4" ht="15">
      <c r="A5147" t="s">
        <v>18301</v>
      </c>
      <c r="B5147" s="53">
        <v>2015</v>
      </c>
      <c r="C5147" t="s">
        <v>1401</v>
      </c>
      <c r="D5147" t="s">
        <v>20215</v>
      </c>
    </row>
    <row r="5148" spans="1:4" ht="15">
      <c r="A5148" t="s">
        <v>18301</v>
      </c>
      <c r="B5148" s="53">
        <v>2015</v>
      </c>
      <c r="C5148" t="s">
        <v>2427</v>
      </c>
      <c r="D5148" t="s">
        <v>20216</v>
      </c>
    </row>
    <row r="5149" spans="1:4" ht="15">
      <c r="A5149" t="s">
        <v>18301</v>
      </c>
      <c r="B5149" s="53">
        <v>2015</v>
      </c>
      <c r="C5149" t="s">
        <v>9844</v>
      </c>
      <c r="D5149" t="s">
        <v>20217</v>
      </c>
    </row>
    <row r="5150" spans="1:4" ht="15">
      <c r="A5150" t="s">
        <v>18301</v>
      </c>
      <c r="B5150" s="53">
        <v>2015</v>
      </c>
      <c r="C5150" t="s">
        <v>1254</v>
      </c>
      <c r="D5150" t="s">
        <v>20218</v>
      </c>
    </row>
    <row r="5151" spans="1:4" ht="15">
      <c r="A5151" t="s">
        <v>18301</v>
      </c>
      <c r="B5151" s="53">
        <v>2015</v>
      </c>
      <c r="C5151" t="s">
        <v>1259</v>
      </c>
      <c r="D5151" t="s">
        <v>20219</v>
      </c>
    </row>
    <row r="5152" spans="1:4" ht="15">
      <c r="A5152" t="s">
        <v>18301</v>
      </c>
      <c r="B5152" s="53">
        <v>2015</v>
      </c>
      <c r="C5152" t="s">
        <v>1055</v>
      </c>
      <c r="D5152" t="s">
        <v>20220</v>
      </c>
    </row>
    <row r="5153" spans="1:4" ht="15">
      <c r="A5153" t="s">
        <v>18301</v>
      </c>
      <c r="B5153" s="53">
        <v>2015</v>
      </c>
      <c r="C5153" t="s">
        <v>1055</v>
      </c>
      <c r="D5153" t="s">
        <v>20221</v>
      </c>
    </row>
    <row r="5154" spans="1:4" ht="15">
      <c r="A5154" t="s">
        <v>18301</v>
      </c>
      <c r="B5154" s="53">
        <v>2015</v>
      </c>
      <c r="C5154" t="s">
        <v>1042</v>
      </c>
      <c r="D5154" t="s">
        <v>20222</v>
      </c>
    </row>
    <row r="5155" spans="1:4" ht="15">
      <c r="A5155" t="s">
        <v>18301</v>
      </c>
      <c r="B5155" s="53">
        <v>2015</v>
      </c>
      <c r="C5155" t="s">
        <v>21</v>
      </c>
      <c r="D5155" t="s">
        <v>16607</v>
      </c>
    </row>
    <row r="5156" spans="1:4" ht="15">
      <c r="A5156" t="s">
        <v>18301</v>
      </c>
      <c r="B5156" s="53">
        <v>2015</v>
      </c>
      <c r="C5156" t="s">
        <v>975</v>
      </c>
      <c r="D5156" t="s">
        <v>16608</v>
      </c>
    </row>
    <row r="5157" spans="1:4" ht="15">
      <c r="A5157" t="s">
        <v>18301</v>
      </c>
      <c r="B5157" s="53">
        <v>2015</v>
      </c>
      <c r="C5157" t="s">
        <v>20223</v>
      </c>
      <c r="D5157" t="s">
        <v>20224</v>
      </c>
    </row>
    <row r="5158" spans="1:4" ht="15">
      <c r="A5158" t="s">
        <v>18301</v>
      </c>
      <c r="B5158" s="53">
        <v>2015</v>
      </c>
      <c r="C5158" t="s">
        <v>1173</v>
      </c>
      <c r="D5158" t="s">
        <v>20225</v>
      </c>
    </row>
    <row r="5159" spans="1:4" ht="15">
      <c r="A5159" t="s">
        <v>18301</v>
      </c>
      <c r="B5159" s="53">
        <v>2015</v>
      </c>
      <c r="C5159" t="s">
        <v>1173</v>
      </c>
      <c r="D5159" t="s">
        <v>20226</v>
      </c>
    </row>
    <row r="5160" spans="1:4" ht="15">
      <c r="A5160" t="s">
        <v>18301</v>
      </c>
      <c r="B5160" s="53">
        <v>2015</v>
      </c>
      <c r="C5160" t="s">
        <v>20227</v>
      </c>
      <c r="D5160" t="s">
        <v>20228</v>
      </c>
    </row>
    <row r="5161" spans="1:4" ht="15">
      <c r="A5161" t="s">
        <v>18301</v>
      </c>
      <c r="B5161" s="53">
        <v>2015</v>
      </c>
      <c r="C5161" t="s">
        <v>7152</v>
      </c>
      <c r="D5161" t="s">
        <v>7153</v>
      </c>
    </row>
    <row r="5162" spans="1:4" ht="15">
      <c r="A5162" t="s">
        <v>18301</v>
      </c>
      <c r="B5162" s="53">
        <v>2015</v>
      </c>
      <c r="C5162" t="s">
        <v>985</v>
      </c>
      <c r="D5162" t="s">
        <v>20229</v>
      </c>
    </row>
    <row r="5163" spans="1:4" ht="15">
      <c r="A5163" t="s">
        <v>18301</v>
      </c>
      <c r="B5163" s="53">
        <v>2015</v>
      </c>
      <c r="C5163" t="s">
        <v>985</v>
      </c>
      <c r="D5163" t="s">
        <v>20230</v>
      </c>
    </row>
    <row r="5164" spans="1:4" ht="15">
      <c r="A5164" t="s">
        <v>18301</v>
      </c>
      <c r="B5164" s="53">
        <v>2015</v>
      </c>
      <c r="C5164" t="s">
        <v>8808</v>
      </c>
      <c r="D5164" t="s">
        <v>20231</v>
      </c>
    </row>
    <row r="5165" spans="1:4" ht="15">
      <c r="A5165" t="s">
        <v>18301</v>
      </c>
      <c r="B5165" s="53">
        <v>2015</v>
      </c>
      <c r="C5165" t="s">
        <v>1</v>
      </c>
      <c r="D5165" t="s">
        <v>20232</v>
      </c>
    </row>
    <row r="5166" spans="1:4" ht="15">
      <c r="A5166" t="s">
        <v>18301</v>
      </c>
      <c r="B5166" s="53">
        <v>2015</v>
      </c>
      <c r="C5166" t="s">
        <v>1736</v>
      </c>
      <c r="D5166" t="s">
        <v>7156</v>
      </c>
    </row>
    <row r="5167" spans="1:4" ht="15">
      <c r="A5167" t="s">
        <v>18301</v>
      </c>
      <c r="B5167" s="53">
        <v>2014</v>
      </c>
      <c r="C5167" t="s">
        <v>2330</v>
      </c>
      <c r="D5167" t="s">
        <v>20233</v>
      </c>
    </row>
    <row r="5168" spans="1:4" ht="15">
      <c r="A5168" t="s">
        <v>18301</v>
      </c>
      <c r="B5168" s="53">
        <v>2014</v>
      </c>
      <c r="C5168" t="s">
        <v>5166</v>
      </c>
      <c r="D5168" t="s">
        <v>20234</v>
      </c>
    </row>
    <row r="5169" spans="1:4" ht="15">
      <c r="A5169" t="s">
        <v>18301</v>
      </c>
      <c r="B5169" s="53">
        <v>2014</v>
      </c>
      <c r="C5169" t="s">
        <v>2660</v>
      </c>
      <c r="D5169" t="s">
        <v>20235</v>
      </c>
    </row>
    <row r="5170" spans="1:4" ht="15">
      <c r="A5170" t="s">
        <v>18301</v>
      </c>
      <c r="B5170" s="53">
        <v>2014</v>
      </c>
      <c r="C5170" t="s">
        <v>2678</v>
      </c>
      <c r="D5170" t="s">
        <v>20236</v>
      </c>
    </row>
    <row r="5171" spans="1:4" ht="15">
      <c r="A5171" t="s">
        <v>18301</v>
      </c>
      <c r="B5171" s="53">
        <v>2014</v>
      </c>
      <c r="C5171" t="s">
        <v>14067</v>
      </c>
      <c r="D5171" t="s">
        <v>20237</v>
      </c>
    </row>
    <row r="5172" spans="1:4" ht="15">
      <c r="A5172" t="s">
        <v>18301</v>
      </c>
      <c r="B5172" s="53">
        <v>2014</v>
      </c>
      <c r="C5172" t="s">
        <v>1026</v>
      </c>
      <c r="D5172" t="s">
        <v>20238</v>
      </c>
    </row>
    <row r="5173" spans="1:4" ht="15">
      <c r="A5173" t="s">
        <v>18301</v>
      </c>
      <c r="B5173" s="53">
        <v>2014</v>
      </c>
      <c r="C5173" t="s">
        <v>1280</v>
      </c>
      <c r="D5173" t="s">
        <v>20239</v>
      </c>
    </row>
    <row r="5174" spans="1:4" ht="15">
      <c r="A5174" t="s">
        <v>18301</v>
      </c>
      <c r="B5174" s="53">
        <v>2014</v>
      </c>
      <c r="C5174" t="s">
        <v>1280</v>
      </c>
      <c r="D5174" t="s">
        <v>20240</v>
      </c>
    </row>
    <row r="5175" spans="1:4" ht="15">
      <c r="A5175" t="s">
        <v>18301</v>
      </c>
      <c r="B5175" s="53">
        <v>2014</v>
      </c>
      <c r="C5175" t="s">
        <v>914</v>
      </c>
      <c r="D5175" t="s">
        <v>20241</v>
      </c>
    </row>
    <row r="5176" spans="1:4" ht="15">
      <c r="A5176" t="s">
        <v>18301</v>
      </c>
      <c r="B5176" s="53">
        <v>2014</v>
      </c>
      <c r="C5176" t="s">
        <v>1401</v>
      </c>
      <c r="D5176" t="s">
        <v>20242</v>
      </c>
    </row>
    <row r="5177" spans="1:4" ht="15">
      <c r="A5177" t="s">
        <v>18301</v>
      </c>
      <c r="B5177" s="53">
        <v>2014</v>
      </c>
      <c r="C5177" t="s">
        <v>1401</v>
      </c>
      <c r="D5177" t="s">
        <v>7158</v>
      </c>
    </row>
    <row r="5178" spans="1:4" ht="15">
      <c r="A5178" t="s">
        <v>18301</v>
      </c>
      <c r="B5178" s="53">
        <v>2014</v>
      </c>
      <c r="C5178" t="s">
        <v>2427</v>
      </c>
      <c r="D5178" t="s">
        <v>7159</v>
      </c>
    </row>
    <row r="5179" spans="1:4" ht="15">
      <c r="A5179" t="s">
        <v>18301</v>
      </c>
      <c r="B5179" s="53">
        <v>2014</v>
      </c>
      <c r="C5179" t="s">
        <v>2586</v>
      </c>
      <c r="D5179" t="s">
        <v>20243</v>
      </c>
    </row>
    <row r="5180" spans="1:4" ht="15">
      <c r="A5180" t="s">
        <v>18301</v>
      </c>
      <c r="B5180" s="53">
        <v>2014</v>
      </c>
      <c r="C5180" t="s">
        <v>6699</v>
      </c>
      <c r="D5180" t="s">
        <v>20244</v>
      </c>
    </row>
    <row r="5181" spans="1:4" ht="15">
      <c r="A5181" t="s">
        <v>18301</v>
      </c>
      <c r="B5181" s="53">
        <v>2014</v>
      </c>
      <c r="C5181" t="s">
        <v>13780</v>
      </c>
      <c r="D5181" t="s">
        <v>20245</v>
      </c>
    </row>
    <row r="5182" spans="1:4" ht="15">
      <c r="A5182" t="s">
        <v>18301</v>
      </c>
      <c r="B5182" s="53">
        <v>2014</v>
      </c>
      <c r="C5182" t="s">
        <v>1259</v>
      </c>
      <c r="D5182" t="s">
        <v>20246</v>
      </c>
    </row>
    <row r="5183" spans="1:4" ht="15">
      <c r="A5183" t="s">
        <v>18301</v>
      </c>
      <c r="B5183" s="53">
        <v>2014</v>
      </c>
      <c r="C5183" t="s">
        <v>11257</v>
      </c>
      <c r="D5183" t="s">
        <v>20247</v>
      </c>
    </row>
    <row r="5184" spans="1:4" ht="15">
      <c r="A5184" t="s">
        <v>18301</v>
      </c>
      <c r="B5184" s="53">
        <v>2014</v>
      </c>
      <c r="C5184" t="s">
        <v>1283</v>
      </c>
      <c r="D5184" t="s">
        <v>20248</v>
      </c>
    </row>
    <row r="5185" spans="1:4" ht="15">
      <c r="A5185" t="s">
        <v>18301</v>
      </c>
      <c r="B5185" s="53">
        <v>2014</v>
      </c>
      <c r="C5185" t="s">
        <v>1042</v>
      </c>
      <c r="D5185" t="s">
        <v>20249</v>
      </c>
    </row>
    <row r="5186" spans="1:4" ht="15">
      <c r="A5186" t="s">
        <v>18301</v>
      </c>
      <c r="B5186" s="53">
        <v>2014</v>
      </c>
      <c r="C5186" t="s">
        <v>1283</v>
      </c>
      <c r="D5186" t="s">
        <v>20250</v>
      </c>
    </row>
    <row r="5187" spans="1:4" ht="15">
      <c r="A5187" t="s">
        <v>18301</v>
      </c>
      <c r="B5187" s="53">
        <v>2014</v>
      </c>
      <c r="C5187" t="s">
        <v>1042</v>
      </c>
      <c r="D5187" t="s">
        <v>20251</v>
      </c>
    </row>
    <row r="5188" spans="1:4" ht="15">
      <c r="A5188" t="s">
        <v>18301</v>
      </c>
      <c r="B5188" s="53">
        <v>2014</v>
      </c>
      <c r="C5188" t="s">
        <v>985</v>
      </c>
      <c r="D5188" t="s">
        <v>20252</v>
      </c>
    </row>
    <row r="5189" spans="1:4" ht="15">
      <c r="A5189" t="s">
        <v>18301</v>
      </c>
      <c r="B5189" s="53">
        <v>2013</v>
      </c>
      <c r="C5189" t="s">
        <v>969</v>
      </c>
      <c r="D5189" t="s">
        <v>20253</v>
      </c>
    </row>
    <row r="5190" spans="1:4" ht="15">
      <c r="A5190" t="s">
        <v>18301</v>
      </c>
      <c r="B5190" s="53">
        <v>2013</v>
      </c>
      <c r="C5190" t="s">
        <v>17412</v>
      </c>
      <c r="D5190" t="s">
        <v>20254</v>
      </c>
    </row>
    <row r="5191" spans="1:4" ht="15">
      <c r="A5191" t="s">
        <v>18301</v>
      </c>
      <c r="B5191" s="53">
        <v>2013</v>
      </c>
      <c r="C5191" t="s">
        <v>20255</v>
      </c>
      <c r="D5191" t="s">
        <v>20256</v>
      </c>
    </row>
    <row r="5192" spans="1:4" ht="15">
      <c r="A5192" t="s">
        <v>18301</v>
      </c>
      <c r="B5192" s="53">
        <v>2013</v>
      </c>
      <c r="C5192" t="s">
        <v>20257</v>
      </c>
      <c r="D5192" t="s">
        <v>20258</v>
      </c>
    </row>
    <row r="5193" spans="1:4" ht="15">
      <c r="A5193" t="s">
        <v>18301</v>
      </c>
      <c r="B5193" s="53">
        <v>2013</v>
      </c>
      <c r="C5193" t="s">
        <v>1401</v>
      </c>
      <c r="D5193" t="s">
        <v>7160</v>
      </c>
    </row>
    <row r="5194" spans="1:4" ht="15">
      <c r="A5194" t="s">
        <v>18301</v>
      </c>
      <c r="B5194" s="53">
        <v>2013</v>
      </c>
      <c r="C5194" t="s">
        <v>2427</v>
      </c>
      <c r="D5194" t="s">
        <v>20259</v>
      </c>
    </row>
    <row r="5195" spans="1:4" ht="15">
      <c r="A5195" t="s">
        <v>18301</v>
      </c>
      <c r="B5195" s="53">
        <v>2013</v>
      </c>
      <c r="C5195" t="s">
        <v>20260</v>
      </c>
      <c r="D5195" t="s">
        <v>20261</v>
      </c>
    </row>
    <row r="5196" spans="1:4" ht="15">
      <c r="A5196" t="s">
        <v>18301</v>
      </c>
      <c r="B5196" s="53">
        <v>2013</v>
      </c>
      <c r="C5196" t="s">
        <v>1270</v>
      </c>
      <c r="D5196" t="s">
        <v>20262</v>
      </c>
    </row>
    <row r="5197" spans="1:4" ht="15">
      <c r="A5197" t="s">
        <v>18301</v>
      </c>
      <c r="B5197" s="53">
        <v>2013</v>
      </c>
      <c r="C5197" t="s">
        <v>1270</v>
      </c>
      <c r="D5197" t="s">
        <v>20178</v>
      </c>
    </row>
    <row r="5198" spans="1:4" ht="15">
      <c r="A5198" t="s">
        <v>18301</v>
      </c>
      <c r="B5198" s="53">
        <v>2013</v>
      </c>
      <c r="C5198" t="s">
        <v>1254</v>
      </c>
      <c r="D5198" t="s">
        <v>7161</v>
      </c>
    </row>
    <row r="5199" spans="1:4" ht="15">
      <c r="A5199" t="s">
        <v>18301</v>
      </c>
      <c r="B5199" s="53">
        <v>2013</v>
      </c>
      <c r="C5199" t="s">
        <v>1283</v>
      </c>
      <c r="D5199" t="s">
        <v>20263</v>
      </c>
    </row>
    <row r="5200" spans="1:4" ht="15">
      <c r="A5200" t="s">
        <v>18301</v>
      </c>
      <c r="B5200" s="53">
        <v>2013</v>
      </c>
      <c r="C5200" t="s">
        <v>20227</v>
      </c>
      <c r="D5200" t="s">
        <v>20264</v>
      </c>
    </row>
    <row r="5201" spans="1:4" ht="15">
      <c r="A5201" t="s">
        <v>18301</v>
      </c>
      <c r="B5201" s="53">
        <v>2013</v>
      </c>
      <c r="C5201" t="s">
        <v>20265</v>
      </c>
      <c r="D5201" t="s">
        <v>20266</v>
      </c>
    </row>
    <row r="5202" spans="1:4" ht="15">
      <c r="A5202" t="s">
        <v>18301</v>
      </c>
      <c r="B5202" s="53">
        <v>2013</v>
      </c>
      <c r="C5202" t="s">
        <v>20265</v>
      </c>
      <c r="D5202" t="s">
        <v>20267</v>
      </c>
    </row>
    <row r="5203" spans="1:4" ht="15">
      <c r="A5203" t="s">
        <v>18301</v>
      </c>
      <c r="B5203" s="53">
        <v>2013</v>
      </c>
      <c r="C5203" t="s">
        <v>985</v>
      </c>
      <c r="D5203" t="s">
        <v>20268</v>
      </c>
    </row>
    <row r="5204" spans="1:4" ht="15">
      <c r="A5204" t="s">
        <v>18301</v>
      </c>
      <c r="B5204" s="53">
        <v>2013</v>
      </c>
      <c r="C5204" t="s">
        <v>7162</v>
      </c>
      <c r="D5204" t="s">
        <v>7163</v>
      </c>
    </row>
    <row r="5205" spans="1:4" ht="15">
      <c r="A5205" t="s">
        <v>18301</v>
      </c>
      <c r="B5205" s="53">
        <v>2012</v>
      </c>
      <c r="C5205" t="s">
        <v>1065</v>
      </c>
      <c r="D5205" t="s">
        <v>19492</v>
      </c>
    </row>
    <row r="5206" spans="1:4" ht="15">
      <c r="A5206" t="s">
        <v>18301</v>
      </c>
      <c r="B5206" s="53">
        <v>2012</v>
      </c>
      <c r="C5206" t="s">
        <v>1026</v>
      </c>
      <c r="D5206" t="s">
        <v>20269</v>
      </c>
    </row>
    <row r="5207" spans="1:4" ht="15">
      <c r="A5207" t="s">
        <v>18301</v>
      </c>
      <c r="B5207" s="53">
        <v>2012</v>
      </c>
      <c r="C5207" t="s">
        <v>2678</v>
      </c>
      <c r="D5207" t="s">
        <v>20270</v>
      </c>
    </row>
    <row r="5208" spans="1:4" ht="15">
      <c r="A5208" t="s">
        <v>18301</v>
      </c>
      <c r="B5208" s="53">
        <v>2012</v>
      </c>
      <c r="C5208" t="s">
        <v>1024</v>
      </c>
      <c r="D5208" t="s">
        <v>20271</v>
      </c>
    </row>
    <row r="5209" spans="1:4" ht="15">
      <c r="A5209" t="s">
        <v>18301</v>
      </c>
      <c r="B5209" s="53">
        <v>2012</v>
      </c>
      <c r="C5209" t="s">
        <v>1401</v>
      </c>
      <c r="D5209" t="s">
        <v>7164</v>
      </c>
    </row>
    <row r="5210" spans="1:4" ht="15">
      <c r="A5210" t="s">
        <v>18301</v>
      </c>
      <c r="B5210" s="53">
        <v>2012</v>
      </c>
      <c r="C5210" t="s">
        <v>4937</v>
      </c>
      <c r="D5210" t="s">
        <v>7165</v>
      </c>
    </row>
    <row r="5211" spans="1:4" ht="15">
      <c r="A5211" t="s">
        <v>18301</v>
      </c>
      <c r="B5211" s="53">
        <v>2012</v>
      </c>
      <c r="C5211" t="s">
        <v>4937</v>
      </c>
      <c r="D5211" t="s">
        <v>20272</v>
      </c>
    </row>
    <row r="5212" spans="1:4" ht="15">
      <c r="A5212" t="s">
        <v>18301</v>
      </c>
      <c r="B5212" s="53">
        <v>2012</v>
      </c>
      <c r="C5212" t="s">
        <v>1029</v>
      </c>
      <c r="D5212" t="s">
        <v>20273</v>
      </c>
    </row>
    <row r="5213" spans="1:4" ht="15">
      <c r="A5213" t="s">
        <v>18301</v>
      </c>
      <c r="B5213" s="53">
        <v>2012</v>
      </c>
      <c r="C5213" t="s">
        <v>816</v>
      </c>
      <c r="D5213" t="s">
        <v>20274</v>
      </c>
    </row>
    <row r="5214" spans="1:4" ht="15">
      <c r="A5214" t="s">
        <v>18301</v>
      </c>
      <c r="B5214" s="53">
        <v>2012</v>
      </c>
      <c r="C5214" t="s">
        <v>1004</v>
      </c>
      <c r="D5214" t="s">
        <v>20275</v>
      </c>
    </row>
    <row r="5215" spans="1:4" ht="15">
      <c r="A5215" t="s">
        <v>18301</v>
      </c>
      <c r="B5215" s="53">
        <v>2012</v>
      </c>
      <c r="C5215" t="s">
        <v>2932</v>
      </c>
      <c r="D5215" t="s">
        <v>20276</v>
      </c>
    </row>
    <row r="5216" spans="1:4" ht="15">
      <c r="A5216" t="s">
        <v>18301</v>
      </c>
      <c r="B5216" s="53">
        <v>2012</v>
      </c>
      <c r="C5216" t="s">
        <v>7166</v>
      </c>
      <c r="D5216" t="s">
        <v>7167</v>
      </c>
    </row>
    <row r="5217" spans="1:4" ht="15">
      <c r="A5217" t="s">
        <v>18301</v>
      </c>
      <c r="B5217" s="53">
        <v>2011</v>
      </c>
      <c r="C5217" t="s">
        <v>17412</v>
      </c>
      <c r="D5217" t="s">
        <v>20277</v>
      </c>
    </row>
    <row r="5218" spans="1:4" ht="15">
      <c r="A5218" t="s">
        <v>18301</v>
      </c>
      <c r="B5218" s="53">
        <v>2011</v>
      </c>
      <c r="C5218" t="s">
        <v>20278</v>
      </c>
      <c r="D5218" t="s">
        <v>20279</v>
      </c>
    </row>
    <row r="5219" spans="1:4" ht="15">
      <c r="A5219" t="s">
        <v>18301</v>
      </c>
      <c r="B5219" s="53">
        <v>2011</v>
      </c>
      <c r="C5219" t="s">
        <v>914</v>
      </c>
      <c r="D5219" t="s">
        <v>20280</v>
      </c>
    </row>
    <row r="5220" spans="1:4" ht="15">
      <c r="A5220" t="s">
        <v>18301</v>
      </c>
      <c r="B5220" s="53">
        <v>2011</v>
      </c>
      <c r="C5220" t="s">
        <v>909</v>
      </c>
      <c r="D5220" t="s">
        <v>20281</v>
      </c>
    </row>
    <row r="5221" spans="1:4" ht="15">
      <c r="A5221" t="s">
        <v>18301</v>
      </c>
      <c r="B5221" s="53">
        <v>2011</v>
      </c>
      <c r="C5221" t="s">
        <v>909</v>
      </c>
      <c r="D5221" t="s">
        <v>20282</v>
      </c>
    </row>
    <row r="5222" spans="1:4" ht="15">
      <c r="A5222" t="s">
        <v>18301</v>
      </c>
      <c r="B5222" s="53">
        <v>2011</v>
      </c>
      <c r="C5222" t="s">
        <v>909</v>
      </c>
      <c r="D5222" t="s">
        <v>20283</v>
      </c>
    </row>
    <row r="5223" spans="1:4" ht="15">
      <c r="A5223" t="s">
        <v>18301</v>
      </c>
      <c r="B5223" s="53">
        <v>2011</v>
      </c>
      <c r="C5223" t="s">
        <v>909</v>
      </c>
      <c r="D5223" t="s">
        <v>7168</v>
      </c>
    </row>
    <row r="5224" spans="1:4" ht="15">
      <c r="A5224" t="s">
        <v>18301</v>
      </c>
      <c r="B5224" s="53">
        <v>2011</v>
      </c>
      <c r="C5224" t="s">
        <v>6699</v>
      </c>
      <c r="D5224" t="s">
        <v>20284</v>
      </c>
    </row>
    <row r="5225" spans="1:4" ht="15">
      <c r="A5225" t="s">
        <v>18301</v>
      </c>
      <c r="B5225" s="53">
        <v>2011</v>
      </c>
      <c r="C5225" t="s">
        <v>1270</v>
      </c>
      <c r="D5225" t="s">
        <v>7169</v>
      </c>
    </row>
    <row r="5226" spans="1:4" ht="15">
      <c r="A5226" t="s">
        <v>18301</v>
      </c>
      <c r="B5226" s="53">
        <v>2011</v>
      </c>
      <c r="C5226" t="s">
        <v>1254</v>
      </c>
      <c r="D5226" t="s">
        <v>7170</v>
      </c>
    </row>
    <row r="5227" spans="1:4" ht="15">
      <c r="A5227" t="s">
        <v>18301</v>
      </c>
      <c r="B5227" s="53">
        <v>2011</v>
      </c>
      <c r="C5227" t="s">
        <v>20285</v>
      </c>
      <c r="D5227" t="s">
        <v>20286</v>
      </c>
    </row>
    <row r="5228" spans="1:4" ht="15">
      <c r="A5228" t="s">
        <v>18301</v>
      </c>
      <c r="B5228" s="53">
        <v>2011</v>
      </c>
      <c r="C5228" t="s">
        <v>1042</v>
      </c>
      <c r="D5228" t="s">
        <v>20287</v>
      </c>
    </row>
    <row r="5229" spans="1:4" ht="15">
      <c r="A5229" t="s">
        <v>18301</v>
      </c>
      <c r="B5229" s="53">
        <v>2011</v>
      </c>
      <c r="C5229" t="s">
        <v>20288</v>
      </c>
      <c r="D5229" t="s">
        <v>20289</v>
      </c>
    </row>
    <row r="5230" spans="1:4" ht="15">
      <c r="A5230" t="s">
        <v>18301</v>
      </c>
      <c r="B5230" s="53">
        <v>2011</v>
      </c>
      <c r="C5230" t="s">
        <v>20223</v>
      </c>
      <c r="D5230" t="s">
        <v>20290</v>
      </c>
    </row>
    <row r="5231" spans="1:4" ht="15">
      <c r="A5231" t="s">
        <v>18301</v>
      </c>
      <c r="B5231" s="53">
        <v>2011</v>
      </c>
      <c r="C5231" t="s">
        <v>1353</v>
      </c>
      <c r="D5231" t="s">
        <v>20291</v>
      </c>
    </row>
    <row r="5232" spans="1:4" ht="15">
      <c r="A5232" t="s">
        <v>18301</v>
      </c>
      <c r="B5232" s="53">
        <v>2011</v>
      </c>
      <c r="C5232" t="s">
        <v>20265</v>
      </c>
      <c r="D5232" t="s">
        <v>20292</v>
      </c>
    </row>
    <row r="5233" spans="1:4" ht="15">
      <c r="A5233" t="s">
        <v>18301</v>
      </c>
      <c r="B5233" s="53">
        <v>2011</v>
      </c>
      <c r="C5233" t="s">
        <v>20293</v>
      </c>
      <c r="D5233" t="s">
        <v>20294</v>
      </c>
    </row>
    <row r="5234" spans="1:4" ht="15">
      <c r="A5234" t="s">
        <v>18301</v>
      </c>
      <c r="B5234" s="53">
        <v>2011</v>
      </c>
      <c r="C5234" t="s">
        <v>7166</v>
      </c>
      <c r="D5234" t="s">
        <v>7171</v>
      </c>
    </row>
    <row r="5235" spans="1:4" ht="15">
      <c r="A5235" t="s">
        <v>18301</v>
      </c>
      <c r="B5235" s="53">
        <v>2011</v>
      </c>
      <c r="C5235" t="s">
        <v>7166</v>
      </c>
      <c r="D5235" t="s">
        <v>20295</v>
      </c>
    </row>
    <row r="5236" spans="1:4" ht="15">
      <c r="A5236" t="s">
        <v>18301</v>
      </c>
      <c r="B5236" s="53">
        <v>2011</v>
      </c>
      <c r="C5236" t="s">
        <v>7166</v>
      </c>
      <c r="D5236" t="s">
        <v>20296</v>
      </c>
    </row>
    <row r="5237" spans="1:4" ht="15">
      <c r="A5237" t="s">
        <v>18301</v>
      </c>
      <c r="B5237" s="53">
        <v>2011</v>
      </c>
      <c r="C5237" t="s">
        <v>7166</v>
      </c>
      <c r="D5237" t="s">
        <v>7172</v>
      </c>
    </row>
    <row r="5238" spans="1:4" ht="15">
      <c r="A5238" t="s">
        <v>18301</v>
      </c>
      <c r="B5238" s="53">
        <v>2011</v>
      </c>
      <c r="C5238" t="s">
        <v>20297</v>
      </c>
      <c r="D5238" t="s">
        <v>20298</v>
      </c>
    </row>
    <row r="5239" spans="1:4" ht="15">
      <c r="A5239" t="s">
        <v>18301</v>
      </c>
      <c r="B5239" s="53">
        <v>2011</v>
      </c>
      <c r="C5239" t="s">
        <v>1736</v>
      </c>
      <c r="D5239" t="s">
        <v>20299</v>
      </c>
    </row>
    <row r="5240" spans="1:4" ht="15">
      <c r="A5240" t="s">
        <v>18301</v>
      </c>
      <c r="B5240" s="53">
        <v>2010</v>
      </c>
      <c r="C5240" t="s">
        <v>1332</v>
      </c>
      <c r="D5240" t="s">
        <v>18314</v>
      </c>
    </row>
    <row r="5241" spans="1:4" ht="15">
      <c r="A5241" t="s">
        <v>18301</v>
      </c>
      <c r="B5241" s="53">
        <v>2010</v>
      </c>
      <c r="C5241" t="s">
        <v>1337</v>
      </c>
      <c r="D5241" t="s">
        <v>8854</v>
      </c>
    </row>
    <row r="5242" spans="1:4" ht="15">
      <c r="A5242" t="s">
        <v>18301</v>
      </c>
      <c r="B5242" s="53">
        <v>2010</v>
      </c>
      <c r="C5242" t="s">
        <v>1074</v>
      </c>
      <c r="D5242" t="s">
        <v>6923</v>
      </c>
    </row>
    <row r="5243" spans="1:4" ht="15">
      <c r="A5243" t="s">
        <v>18301</v>
      </c>
      <c r="B5243" s="53">
        <v>2010</v>
      </c>
      <c r="C5243" t="s">
        <v>1275</v>
      </c>
      <c r="D5243" t="s">
        <v>20300</v>
      </c>
    </row>
    <row r="5244" spans="1:4" ht="15">
      <c r="A5244" t="s">
        <v>18301</v>
      </c>
      <c r="B5244" s="53">
        <v>2010</v>
      </c>
      <c r="C5244" t="s">
        <v>1275</v>
      </c>
      <c r="D5244" t="s">
        <v>20301</v>
      </c>
    </row>
    <row r="5245" spans="1:4" ht="15">
      <c r="A5245" t="s">
        <v>18301</v>
      </c>
      <c r="B5245" s="53">
        <v>2010</v>
      </c>
      <c r="C5245" t="s">
        <v>1401</v>
      </c>
      <c r="D5245" t="s">
        <v>20302</v>
      </c>
    </row>
    <row r="5246" spans="1:4" ht="15">
      <c r="A5246" t="s">
        <v>18301</v>
      </c>
      <c r="B5246" s="53">
        <v>2010</v>
      </c>
      <c r="C5246" t="s">
        <v>1401</v>
      </c>
      <c r="D5246" t="s">
        <v>20303</v>
      </c>
    </row>
    <row r="5247" spans="1:4" ht="15">
      <c r="A5247" t="s">
        <v>18301</v>
      </c>
      <c r="B5247" s="53">
        <v>2010</v>
      </c>
      <c r="C5247" t="s">
        <v>909</v>
      </c>
      <c r="D5247" t="s">
        <v>7173</v>
      </c>
    </row>
    <row r="5248" spans="1:4" ht="15">
      <c r="A5248" t="s">
        <v>18301</v>
      </c>
      <c r="B5248" s="53">
        <v>2010</v>
      </c>
      <c r="C5248" t="s">
        <v>909</v>
      </c>
      <c r="D5248" t="s">
        <v>20304</v>
      </c>
    </row>
    <row r="5249" spans="1:4" ht="15">
      <c r="A5249" t="s">
        <v>18301</v>
      </c>
      <c r="B5249" s="53">
        <v>2010</v>
      </c>
      <c r="C5249" t="s">
        <v>6919</v>
      </c>
      <c r="D5249" t="s">
        <v>7174</v>
      </c>
    </row>
    <row r="5250" spans="1:4" ht="15">
      <c r="A5250" t="s">
        <v>18301</v>
      </c>
      <c r="B5250" s="53">
        <v>2010</v>
      </c>
      <c r="C5250" t="s">
        <v>1029</v>
      </c>
      <c r="D5250" t="s">
        <v>20305</v>
      </c>
    </row>
    <row r="5251" spans="1:4" ht="15">
      <c r="A5251" t="s">
        <v>18301</v>
      </c>
      <c r="B5251" s="53">
        <v>2010</v>
      </c>
      <c r="C5251" t="s">
        <v>2586</v>
      </c>
      <c r="D5251" t="s">
        <v>20306</v>
      </c>
    </row>
    <row r="5252" spans="1:4" ht="15">
      <c r="A5252" t="s">
        <v>18301</v>
      </c>
      <c r="B5252" s="53">
        <v>2010</v>
      </c>
      <c r="C5252" t="s">
        <v>1042</v>
      </c>
      <c r="D5252" t="s">
        <v>20307</v>
      </c>
    </row>
    <row r="5253" spans="1:4" ht="15">
      <c r="A5253" t="s">
        <v>18301</v>
      </c>
      <c r="B5253" s="53">
        <v>2010</v>
      </c>
      <c r="C5253" t="s">
        <v>1042</v>
      </c>
      <c r="D5253" t="s">
        <v>20308</v>
      </c>
    </row>
    <row r="5254" spans="1:4" ht="15">
      <c r="A5254" t="s">
        <v>18301</v>
      </c>
      <c r="B5254" s="53">
        <v>2010</v>
      </c>
      <c r="C5254" t="s">
        <v>21</v>
      </c>
      <c r="D5254" t="s">
        <v>20309</v>
      </c>
    </row>
    <row r="5255" spans="1:4" ht="15">
      <c r="A5255" t="s">
        <v>18301</v>
      </c>
      <c r="B5255" s="53">
        <v>2010</v>
      </c>
      <c r="C5255" t="s">
        <v>20310</v>
      </c>
      <c r="D5255" t="s">
        <v>20311</v>
      </c>
    </row>
    <row r="5256" spans="1:4" ht="15">
      <c r="A5256" t="s">
        <v>18301</v>
      </c>
      <c r="B5256" s="53">
        <v>2009</v>
      </c>
      <c r="C5256" t="s">
        <v>1332</v>
      </c>
      <c r="D5256" t="s">
        <v>20312</v>
      </c>
    </row>
    <row r="5257" spans="1:4" ht="15">
      <c r="A5257" t="s">
        <v>18301</v>
      </c>
      <c r="B5257" s="53">
        <v>2009</v>
      </c>
      <c r="C5257" t="s">
        <v>1012</v>
      </c>
      <c r="D5257" t="s">
        <v>20313</v>
      </c>
    </row>
    <row r="5258" spans="1:4" ht="15">
      <c r="A5258" t="s">
        <v>18301</v>
      </c>
      <c r="B5258" s="53">
        <v>2009</v>
      </c>
      <c r="C5258" t="s">
        <v>914</v>
      </c>
      <c r="D5258" t="s">
        <v>20314</v>
      </c>
    </row>
    <row r="5259" spans="1:4" ht="15">
      <c r="A5259" t="s">
        <v>18301</v>
      </c>
      <c r="B5259" s="53">
        <v>2009</v>
      </c>
      <c r="C5259" t="s">
        <v>1401</v>
      </c>
      <c r="D5259" t="s">
        <v>8868</v>
      </c>
    </row>
    <row r="5260" spans="1:4" ht="15">
      <c r="A5260" t="s">
        <v>18301</v>
      </c>
      <c r="B5260" s="53">
        <v>2009</v>
      </c>
      <c r="C5260" t="s">
        <v>1401</v>
      </c>
      <c r="D5260" t="s">
        <v>8870</v>
      </c>
    </row>
    <row r="5261" spans="1:4" ht="15">
      <c r="A5261" t="s">
        <v>18301</v>
      </c>
      <c r="B5261" s="53">
        <v>2009</v>
      </c>
      <c r="C5261" t="s">
        <v>1401</v>
      </c>
      <c r="D5261" t="s">
        <v>20315</v>
      </c>
    </row>
    <row r="5262" spans="1:4" ht="15">
      <c r="A5262" t="s">
        <v>18301</v>
      </c>
      <c r="B5262" s="53">
        <v>2009</v>
      </c>
      <c r="C5262" t="s">
        <v>909</v>
      </c>
      <c r="D5262" t="s">
        <v>19509</v>
      </c>
    </row>
    <row r="5263" spans="1:4" ht="15">
      <c r="A5263" t="s">
        <v>18301</v>
      </c>
      <c r="B5263" s="53">
        <v>2009</v>
      </c>
      <c r="C5263" t="s">
        <v>909</v>
      </c>
      <c r="D5263" t="s">
        <v>20316</v>
      </c>
    </row>
    <row r="5264" spans="1:4" ht="15">
      <c r="A5264" t="s">
        <v>18301</v>
      </c>
      <c r="B5264" s="53">
        <v>2009</v>
      </c>
      <c r="C5264" t="s">
        <v>6699</v>
      </c>
      <c r="D5264" t="s">
        <v>20317</v>
      </c>
    </row>
    <row r="5265" spans="1:4" ht="15">
      <c r="A5265" t="s">
        <v>18301</v>
      </c>
      <c r="B5265" s="53">
        <v>2009</v>
      </c>
      <c r="C5265" t="s">
        <v>6699</v>
      </c>
      <c r="D5265" t="s">
        <v>20318</v>
      </c>
    </row>
    <row r="5266" spans="1:4" ht="15">
      <c r="A5266" t="s">
        <v>18301</v>
      </c>
      <c r="B5266" s="53">
        <v>2009</v>
      </c>
      <c r="C5266" t="s">
        <v>1270</v>
      </c>
      <c r="D5266" t="s">
        <v>20319</v>
      </c>
    </row>
    <row r="5267" spans="1:4" ht="15">
      <c r="A5267" t="s">
        <v>18301</v>
      </c>
      <c r="B5267" s="53">
        <v>2009</v>
      </c>
      <c r="C5267" t="s">
        <v>1283</v>
      </c>
      <c r="D5267" t="s">
        <v>20320</v>
      </c>
    </row>
    <row r="5268" spans="1:4" ht="15">
      <c r="A5268" t="s">
        <v>18301</v>
      </c>
      <c r="B5268" s="53">
        <v>2009</v>
      </c>
      <c r="C5268" t="s">
        <v>1042</v>
      </c>
      <c r="D5268" t="s">
        <v>20321</v>
      </c>
    </row>
    <row r="5269" spans="1:4" ht="15">
      <c r="A5269" t="s">
        <v>18301</v>
      </c>
      <c r="B5269" s="53">
        <v>2009</v>
      </c>
      <c r="C5269" t="s">
        <v>985</v>
      </c>
      <c r="D5269" t="s">
        <v>20322</v>
      </c>
    </row>
    <row r="5270" spans="1:4" ht="15">
      <c r="A5270" t="s">
        <v>18301</v>
      </c>
      <c r="B5270" s="53">
        <v>2009</v>
      </c>
      <c r="C5270" t="s">
        <v>9</v>
      </c>
      <c r="D5270" t="s">
        <v>6964</v>
      </c>
    </row>
    <row r="5271" spans="1:4" ht="15">
      <c r="A5271" t="s">
        <v>18301</v>
      </c>
      <c r="B5271" s="53">
        <v>2009</v>
      </c>
      <c r="C5271" t="s">
        <v>1044</v>
      </c>
      <c r="D5271" t="s">
        <v>20323</v>
      </c>
    </row>
    <row r="5272" spans="1:4" ht="15">
      <c r="A5272" t="s">
        <v>18301</v>
      </c>
      <c r="B5272" s="53">
        <v>2008</v>
      </c>
      <c r="C5272" t="s">
        <v>2578</v>
      </c>
      <c r="D5272" t="s">
        <v>19510</v>
      </c>
    </row>
    <row r="5273" spans="1:4" ht="15">
      <c r="A5273" t="s">
        <v>18301</v>
      </c>
      <c r="B5273" s="53">
        <v>2008</v>
      </c>
      <c r="C5273" t="s">
        <v>1401</v>
      </c>
      <c r="D5273" t="s">
        <v>8872</v>
      </c>
    </row>
    <row r="5274" spans="1:4" ht="15">
      <c r="A5274" t="s">
        <v>18301</v>
      </c>
      <c r="B5274" s="53">
        <v>2008</v>
      </c>
      <c r="C5274" t="s">
        <v>1401</v>
      </c>
      <c r="D5274" t="s">
        <v>6973</v>
      </c>
    </row>
    <row r="5275" spans="1:4" ht="15">
      <c r="A5275" t="s">
        <v>18301</v>
      </c>
      <c r="B5275" s="53">
        <v>2008</v>
      </c>
      <c r="C5275" t="s">
        <v>909</v>
      </c>
      <c r="D5275" t="s">
        <v>8873</v>
      </c>
    </row>
    <row r="5276" spans="1:4" ht="15">
      <c r="A5276" t="s">
        <v>18301</v>
      </c>
      <c r="B5276" s="53">
        <v>2008</v>
      </c>
      <c r="C5276" t="s">
        <v>909</v>
      </c>
      <c r="D5276" t="s">
        <v>20324</v>
      </c>
    </row>
    <row r="5277" spans="1:4" ht="15">
      <c r="A5277" t="s">
        <v>18301</v>
      </c>
      <c r="B5277" s="53">
        <v>2008</v>
      </c>
      <c r="C5277" t="s">
        <v>909</v>
      </c>
      <c r="D5277" t="s">
        <v>19511</v>
      </c>
    </row>
    <row r="5278" spans="1:4" ht="15">
      <c r="A5278" t="s">
        <v>18301</v>
      </c>
      <c r="B5278" s="53">
        <v>2008</v>
      </c>
      <c r="C5278" t="s">
        <v>19226</v>
      </c>
      <c r="D5278" t="s">
        <v>20325</v>
      </c>
    </row>
    <row r="5279" spans="1:4" ht="15">
      <c r="A5279" t="s">
        <v>18301</v>
      </c>
      <c r="B5279" s="53">
        <v>2008</v>
      </c>
      <c r="C5279" t="s">
        <v>1042</v>
      </c>
      <c r="D5279" t="s">
        <v>20326</v>
      </c>
    </row>
    <row r="5280" spans="1:4" ht="15">
      <c r="A5280" t="s">
        <v>18301</v>
      </c>
      <c r="B5280" s="53">
        <v>2008</v>
      </c>
      <c r="C5280" t="s">
        <v>1054</v>
      </c>
      <c r="D5280" t="s">
        <v>6986</v>
      </c>
    </row>
    <row r="5281" spans="1:4" ht="15">
      <c r="A5281" t="s">
        <v>18301</v>
      </c>
      <c r="B5281" s="53">
        <v>2008</v>
      </c>
      <c r="C5281" t="s">
        <v>1044</v>
      </c>
      <c r="D5281" t="s">
        <v>20327</v>
      </c>
    </row>
    <row r="5282" spans="1:4" ht="15">
      <c r="A5282" t="s">
        <v>18301</v>
      </c>
      <c r="B5282" s="53">
        <v>2008</v>
      </c>
      <c r="C5282" t="s">
        <v>7017</v>
      </c>
      <c r="D5282" t="s">
        <v>20328</v>
      </c>
    </row>
    <row r="5283" spans="1:4" ht="15">
      <c r="A5283" t="s">
        <v>18301</v>
      </c>
      <c r="B5283" s="53">
        <v>2008</v>
      </c>
      <c r="C5283" t="s">
        <v>6978</v>
      </c>
      <c r="D5283" t="s">
        <v>6987</v>
      </c>
    </row>
    <row r="5284" spans="1:4" ht="15">
      <c r="A5284" t="s">
        <v>18301</v>
      </c>
      <c r="B5284" s="53">
        <v>2008</v>
      </c>
      <c r="C5284" t="s">
        <v>6978</v>
      </c>
      <c r="D5284" t="s">
        <v>6988</v>
      </c>
    </row>
    <row r="5285" spans="1:4" ht="15">
      <c r="A5285" t="s">
        <v>18301</v>
      </c>
      <c r="B5285" s="53">
        <v>2007</v>
      </c>
      <c r="C5285" t="s">
        <v>1337</v>
      </c>
      <c r="D5285" t="s">
        <v>19512</v>
      </c>
    </row>
    <row r="5286" spans="1:4" ht="15">
      <c r="A5286" t="s">
        <v>18301</v>
      </c>
      <c r="B5286" s="53">
        <v>2007</v>
      </c>
      <c r="C5286" t="s">
        <v>11</v>
      </c>
      <c r="D5286" t="s">
        <v>8874</v>
      </c>
    </row>
    <row r="5287" spans="1:4" ht="15">
      <c r="A5287" t="s">
        <v>18301</v>
      </c>
      <c r="B5287" s="53">
        <v>2007</v>
      </c>
      <c r="C5287" t="s">
        <v>1065</v>
      </c>
      <c r="D5287" t="s">
        <v>20329</v>
      </c>
    </row>
    <row r="5288" spans="1:4" ht="15">
      <c r="A5288" t="s">
        <v>18301</v>
      </c>
      <c r="B5288" s="53">
        <v>2007</v>
      </c>
      <c r="C5288" t="s">
        <v>1401</v>
      </c>
      <c r="D5288" t="s">
        <v>19513</v>
      </c>
    </row>
    <row r="5289" spans="1:4" ht="15">
      <c r="A5289" t="s">
        <v>18301</v>
      </c>
      <c r="B5289" s="53">
        <v>2007</v>
      </c>
      <c r="C5289" t="s">
        <v>909</v>
      </c>
      <c r="D5289" t="s">
        <v>8875</v>
      </c>
    </row>
    <row r="5290" spans="1:4" ht="15">
      <c r="A5290" t="s">
        <v>18301</v>
      </c>
      <c r="B5290" s="53">
        <v>2007</v>
      </c>
      <c r="C5290" t="s">
        <v>909</v>
      </c>
      <c r="D5290" t="s">
        <v>6990</v>
      </c>
    </row>
    <row r="5291" spans="1:4" ht="15">
      <c r="A5291" t="s">
        <v>18301</v>
      </c>
      <c r="B5291" s="53">
        <v>2007</v>
      </c>
      <c r="C5291" t="s">
        <v>909</v>
      </c>
      <c r="D5291" t="s">
        <v>6991</v>
      </c>
    </row>
    <row r="5292" spans="1:4" ht="15">
      <c r="A5292" t="s">
        <v>18301</v>
      </c>
      <c r="B5292" s="53">
        <v>2007</v>
      </c>
      <c r="C5292" t="s">
        <v>6995</v>
      </c>
      <c r="D5292" t="s">
        <v>20330</v>
      </c>
    </row>
    <row r="5293" spans="1:4" ht="15">
      <c r="A5293" t="s">
        <v>18301</v>
      </c>
      <c r="B5293" s="53">
        <v>2007</v>
      </c>
      <c r="C5293" t="s">
        <v>6995</v>
      </c>
      <c r="D5293" t="s">
        <v>6996</v>
      </c>
    </row>
    <row r="5294" spans="1:4" ht="15">
      <c r="A5294" t="s">
        <v>18301</v>
      </c>
      <c r="B5294" s="53">
        <v>2007</v>
      </c>
      <c r="C5294" t="s">
        <v>6997</v>
      </c>
      <c r="D5294" t="s">
        <v>6998</v>
      </c>
    </row>
    <row r="5295" spans="1:4" ht="15">
      <c r="A5295" t="s">
        <v>18301</v>
      </c>
      <c r="B5295" s="53">
        <v>2007</v>
      </c>
      <c r="C5295" t="s">
        <v>20331</v>
      </c>
      <c r="D5295" t="s">
        <v>20332</v>
      </c>
    </row>
    <row r="5296" spans="1:4" ht="15">
      <c r="A5296" t="s">
        <v>18301</v>
      </c>
      <c r="B5296" s="53">
        <v>2007</v>
      </c>
      <c r="C5296" t="s">
        <v>6995</v>
      </c>
      <c r="D5296" t="s">
        <v>20333</v>
      </c>
    </row>
    <row r="5297" spans="1:4" ht="15">
      <c r="A5297" t="s">
        <v>18301</v>
      </c>
      <c r="B5297" s="53">
        <v>2007</v>
      </c>
      <c r="C5297" t="s">
        <v>1044</v>
      </c>
      <c r="D5297" t="s">
        <v>20334</v>
      </c>
    </row>
    <row r="5298" spans="1:4" ht="15">
      <c r="A5298" t="s">
        <v>18301</v>
      </c>
      <c r="B5298" s="53">
        <v>2006</v>
      </c>
      <c r="C5298" t="s">
        <v>909</v>
      </c>
      <c r="D5298" t="s">
        <v>20335</v>
      </c>
    </row>
    <row r="5299" spans="1:4" ht="15">
      <c r="A5299" t="s">
        <v>18301</v>
      </c>
      <c r="B5299" s="53">
        <v>2006</v>
      </c>
      <c r="C5299" t="s">
        <v>909</v>
      </c>
      <c r="D5299" t="s">
        <v>7015</v>
      </c>
    </row>
    <row r="5300" spans="1:4" ht="15">
      <c r="A5300" t="s">
        <v>18301</v>
      </c>
      <c r="B5300" s="53">
        <v>2006</v>
      </c>
      <c r="C5300" t="s">
        <v>7017</v>
      </c>
      <c r="D5300" t="s">
        <v>7018</v>
      </c>
    </row>
    <row r="5301" spans="1:4" ht="15">
      <c r="A5301" t="s">
        <v>18301</v>
      </c>
      <c r="B5301" s="53">
        <v>2006</v>
      </c>
      <c r="C5301" t="s">
        <v>7017</v>
      </c>
      <c r="D5301" t="s">
        <v>19521</v>
      </c>
    </row>
    <row r="5302" spans="1:4" ht="15">
      <c r="A5302" t="s">
        <v>18301</v>
      </c>
      <c r="B5302" s="53">
        <v>2006</v>
      </c>
      <c r="C5302" t="s">
        <v>7017</v>
      </c>
      <c r="D5302" t="s">
        <v>8876</v>
      </c>
    </row>
    <row r="5303" spans="1:4" ht="15">
      <c r="A5303" t="s">
        <v>18301</v>
      </c>
      <c r="B5303" s="53">
        <v>2006</v>
      </c>
      <c r="C5303" t="s">
        <v>1029</v>
      </c>
      <c r="D5303" t="s">
        <v>7019</v>
      </c>
    </row>
    <row r="5304" spans="1:4" ht="15">
      <c r="A5304" t="s">
        <v>18301</v>
      </c>
      <c r="B5304" s="53">
        <v>2006</v>
      </c>
      <c r="C5304" t="s">
        <v>1283</v>
      </c>
      <c r="D5304" t="s">
        <v>8878</v>
      </c>
    </row>
    <row r="5305" spans="1:4" ht="15">
      <c r="A5305" t="s">
        <v>18301</v>
      </c>
      <c r="B5305" s="53">
        <v>2006</v>
      </c>
      <c r="C5305" t="s">
        <v>7022</v>
      </c>
      <c r="D5305" t="s">
        <v>7023</v>
      </c>
    </row>
    <row r="5306" spans="1:4" ht="15">
      <c r="A5306" t="s">
        <v>18301</v>
      </c>
      <c r="B5306" s="53">
        <v>2006</v>
      </c>
      <c r="C5306" t="s">
        <v>4939</v>
      </c>
      <c r="D5306" t="s">
        <v>20336</v>
      </c>
    </row>
    <row r="5307" spans="1:4" ht="15">
      <c r="A5307" t="s">
        <v>18301</v>
      </c>
      <c r="B5307" s="53">
        <v>2006</v>
      </c>
      <c r="C5307" t="s">
        <v>4939</v>
      </c>
      <c r="D5307" t="s">
        <v>20337</v>
      </c>
    </row>
    <row r="5308" spans="1:4" ht="15">
      <c r="A5308" t="s">
        <v>18301</v>
      </c>
      <c r="B5308" s="53">
        <v>2006</v>
      </c>
      <c r="C5308" t="s">
        <v>4939</v>
      </c>
      <c r="D5308" t="s">
        <v>8879</v>
      </c>
    </row>
    <row r="5309" spans="1:4" ht="15">
      <c r="A5309" t="s">
        <v>18301</v>
      </c>
      <c r="B5309" s="53">
        <v>2006</v>
      </c>
      <c r="C5309" t="s">
        <v>20338</v>
      </c>
      <c r="D5309" t="s">
        <v>20339</v>
      </c>
    </row>
    <row r="5310" spans="1:4" ht="15">
      <c r="A5310" t="s">
        <v>18301</v>
      </c>
      <c r="B5310" s="53">
        <v>2006</v>
      </c>
      <c r="C5310" t="s">
        <v>20338</v>
      </c>
      <c r="D5310" t="s">
        <v>20340</v>
      </c>
    </row>
    <row r="5311" spans="1:4" ht="15">
      <c r="A5311" t="s">
        <v>18301</v>
      </c>
      <c r="B5311" s="53">
        <v>2005</v>
      </c>
      <c r="C5311" t="s">
        <v>11</v>
      </c>
      <c r="D5311" t="s">
        <v>20341</v>
      </c>
    </row>
    <row r="5312" spans="1:4" ht="15">
      <c r="A5312" t="s">
        <v>18301</v>
      </c>
      <c r="B5312" s="53">
        <v>2005</v>
      </c>
      <c r="C5312" t="s">
        <v>11</v>
      </c>
      <c r="D5312" t="s">
        <v>20342</v>
      </c>
    </row>
    <row r="5313" spans="1:4" ht="15">
      <c r="A5313" t="s">
        <v>18301</v>
      </c>
      <c r="B5313" s="53">
        <v>2005</v>
      </c>
      <c r="C5313" t="s">
        <v>20343</v>
      </c>
      <c r="D5313" t="s">
        <v>20344</v>
      </c>
    </row>
    <row r="5314" spans="1:4" ht="15">
      <c r="A5314" t="s">
        <v>18301</v>
      </c>
      <c r="B5314" s="53">
        <v>2005</v>
      </c>
      <c r="C5314" t="s">
        <v>1344</v>
      </c>
      <c r="D5314" t="s">
        <v>20345</v>
      </c>
    </row>
    <row r="5315" spans="1:4" ht="15">
      <c r="A5315" t="s">
        <v>18301</v>
      </c>
      <c r="B5315" s="53">
        <v>2005</v>
      </c>
      <c r="C5315" t="s">
        <v>909</v>
      </c>
      <c r="D5315" t="s">
        <v>19528</v>
      </c>
    </row>
    <row r="5316" spans="1:4" ht="15">
      <c r="A5316" t="s">
        <v>18301</v>
      </c>
      <c r="B5316" s="53">
        <v>2005</v>
      </c>
      <c r="C5316" t="s">
        <v>909</v>
      </c>
      <c r="D5316" t="s">
        <v>19529</v>
      </c>
    </row>
    <row r="5317" spans="1:4" ht="15">
      <c r="A5317" t="s">
        <v>18301</v>
      </c>
      <c r="B5317" s="53">
        <v>2004</v>
      </c>
      <c r="C5317" t="s">
        <v>20346</v>
      </c>
      <c r="D5317" t="s">
        <v>20347</v>
      </c>
    </row>
    <row r="5318" spans="1:4" ht="15">
      <c r="A5318" t="s">
        <v>18301</v>
      </c>
      <c r="B5318" s="53">
        <v>2004</v>
      </c>
      <c r="C5318" t="s">
        <v>1337</v>
      </c>
      <c r="D5318" t="s">
        <v>20348</v>
      </c>
    </row>
    <row r="5319" spans="1:4" ht="15">
      <c r="A5319" t="s">
        <v>18301</v>
      </c>
      <c r="B5319" s="53">
        <v>2004</v>
      </c>
      <c r="C5319" t="s">
        <v>909</v>
      </c>
      <c r="D5319" t="s">
        <v>20349</v>
      </c>
    </row>
    <row r="5320" spans="1:4" ht="15">
      <c r="A5320" t="s">
        <v>18301</v>
      </c>
      <c r="B5320" s="53">
        <v>2004</v>
      </c>
      <c r="C5320" t="s">
        <v>2051</v>
      </c>
      <c r="D5320" t="s">
        <v>20350</v>
      </c>
    </row>
    <row r="5321" spans="1:4" ht="15">
      <c r="A5321" t="s">
        <v>18301</v>
      </c>
      <c r="B5321" s="53">
        <v>2004</v>
      </c>
      <c r="C5321" t="s">
        <v>20351</v>
      </c>
      <c r="D5321" t="s">
        <v>20352</v>
      </c>
    </row>
    <row r="5322" spans="1:4" ht="15">
      <c r="A5322" t="s">
        <v>18301</v>
      </c>
      <c r="B5322" s="53">
        <v>2004</v>
      </c>
      <c r="C5322" t="s">
        <v>7022</v>
      </c>
      <c r="D5322" t="s">
        <v>20353</v>
      </c>
    </row>
    <row r="5323" spans="1:4" ht="15">
      <c r="A5323" t="s">
        <v>18301</v>
      </c>
      <c r="B5323" s="53">
        <v>2003</v>
      </c>
      <c r="C5323" t="s">
        <v>9</v>
      </c>
      <c r="D5323" t="s">
        <v>20354</v>
      </c>
    </row>
    <row r="5324" spans="1:4" ht="15">
      <c r="A5324" t="s">
        <v>18301</v>
      </c>
      <c r="B5324" s="53">
        <v>2003</v>
      </c>
      <c r="C5324" t="s">
        <v>891</v>
      </c>
      <c r="D5324" t="s">
        <v>20355</v>
      </c>
    </row>
    <row r="5325" spans="1:4" ht="15">
      <c r="A5325" t="s">
        <v>18301</v>
      </c>
      <c r="B5325" s="53">
        <v>2003</v>
      </c>
      <c r="C5325" t="s">
        <v>1344</v>
      </c>
      <c r="D5325" t="s">
        <v>20356</v>
      </c>
    </row>
    <row r="5326" spans="1:4" ht="15">
      <c r="A5326" t="s">
        <v>18301</v>
      </c>
      <c r="B5326" s="53">
        <v>2003</v>
      </c>
      <c r="C5326" t="s">
        <v>909</v>
      </c>
      <c r="D5326" t="s">
        <v>20357</v>
      </c>
    </row>
    <row r="5327" spans="1:4" ht="15">
      <c r="A5327" t="s">
        <v>18301</v>
      </c>
      <c r="B5327" s="53">
        <v>2002</v>
      </c>
      <c r="C5327" t="s">
        <v>12</v>
      </c>
      <c r="D5327" t="s">
        <v>20358</v>
      </c>
    </row>
    <row r="5328" spans="1:4" ht="15">
      <c r="A5328" t="s">
        <v>18301</v>
      </c>
      <c r="B5328" s="53">
        <v>2002</v>
      </c>
      <c r="C5328" t="s">
        <v>909</v>
      </c>
      <c r="D5328" t="s">
        <v>20359</v>
      </c>
    </row>
    <row r="5329" spans="1:4" ht="15">
      <c r="A5329" t="s">
        <v>18301</v>
      </c>
      <c r="B5329" s="53">
        <v>2001</v>
      </c>
      <c r="C5329" t="s">
        <v>1054</v>
      </c>
      <c r="D5329" t="s">
        <v>20360</v>
      </c>
    </row>
    <row r="5330" spans="1:4" ht="15">
      <c r="A5330" t="s">
        <v>18301</v>
      </c>
      <c r="B5330" s="53">
        <v>2000</v>
      </c>
      <c r="C5330" t="s">
        <v>7063</v>
      </c>
      <c r="D5330" t="s">
        <v>20361</v>
      </c>
    </row>
    <row r="5331" spans="1:4" ht="15">
      <c r="A5331" t="s">
        <v>18301</v>
      </c>
      <c r="B5331" s="53">
        <v>2000</v>
      </c>
      <c r="C5331" t="s">
        <v>7063</v>
      </c>
      <c r="D5331" t="s">
        <v>20362</v>
      </c>
    </row>
    <row r="5332" spans="1:4" ht="15">
      <c r="A5332" t="s">
        <v>18301</v>
      </c>
      <c r="B5332" s="53">
        <v>2000</v>
      </c>
      <c r="C5332" t="s">
        <v>909</v>
      </c>
      <c r="D5332" t="s">
        <v>20363</v>
      </c>
    </row>
    <row r="5333" spans="1:4" ht="15">
      <c r="A5333" t="s">
        <v>18301</v>
      </c>
      <c r="B5333" s="53">
        <v>2000</v>
      </c>
      <c r="C5333" t="s">
        <v>7166</v>
      </c>
      <c r="D5333" t="s">
        <v>20364</v>
      </c>
    </row>
    <row r="5334" spans="1:4" ht="15">
      <c r="A5334" t="s">
        <v>18301</v>
      </c>
      <c r="B5334" s="53">
        <v>1999</v>
      </c>
      <c r="C5334" t="s">
        <v>1344</v>
      </c>
      <c r="D5334" t="s">
        <v>20365</v>
      </c>
    </row>
    <row r="5335" spans="1:4" ht="15">
      <c r="A5335" t="s">
        <v>25056</v>
      </c>
      <c r="B5335" s="53">
        <v>2023</v>
      </c>
      <c r="C5335" t="s">
        <v>29</v>
      </c>
      <c r="D5335" t="s">
        <v>25057</v>
      </c>
    </row>
    <row r="5336" spans="1:4" ht="15">
      <c r="A5336" t="s">
        <v>25056</v>
      </c>
      <c r="B5336" s="53">
        <v>2023</v>
      </c>
      <c r="C5336" t="s">
        <v>916</v>
      </c>
      <c r="D5336" t="s">
        <v>24936</v>
      </c>
    </row>
    <row r="5337" spans="1:4" ht="15">
      <c r="A5337" t="s">
        <v>25056</v>
      </c>
      <c r="B5337" s="53">
        <v>2023</v>
      </c>
      <c r="C5337" t="s">
        <v>1153</v>
      </c>
      <c r="D5337" t="s">
        <v>25058</v>
      </c>
    </row>
    <row r="5338" spans="1:4" ht="15">
      <c r="A5338" t="s">
        <v>25056</v>
      </c>
      <c r="B5338" s="53">
        <v>2023</v>
      </c>
      <c r="C5338" t="s">
        <v>193</v>
      </c>
      <c r="D5338" t="s">
        <v>25059</v>
      </c>
    </row>
    <row r="5339" spans="1:4" ht="15">
      <c r="A5339" t="s">
        <v>25056</v>
      </c>
      <c r="B5339" s="53">
        <v>2023</v>
      </c>
      <c r="C5339" t="s">
        <v>64</v>
      </c>
      <c r="D5339" t="s">
        <v>67</v>
      </c>
    </row>
    <row r="5340" spans="1:4" ht="15">
      <c r="A5340" t="s">
        <v>25056</v>
      </c>
      <c r="B5340" s="53">
        <v>2023</v>
      </c>
      <c r="C5340" t="s">
        <v>71</v>
      </c>
      <c r="D5340" t="s">
        <v>25060</v>
      </c>
    </row>
    <row r="5341" spans="1:4" ht="15">
      <c r="A5341" t="s">
        <v>25056</v>
      </c>
      <c r="B5341" s="53">
        <v>2023</v>
      </c>
      <c r="C5341" t="s">
        <v>1</v>
      </c>
      <c r="D5341" t="s">
        <v>25061</v>
      </c>
    </row>
    <row r="5342" spans="1:4" ht="15">
      <c r="A5342" t="s">
        <v>25056</v>
      </c>
      <c r="B5342" s="53">
        <v>2023</v>
      </c>
      <c r="C5342" t="s">
        <v>1</v>
      </c>
      <c r="D5342" t="s">
        <v>25060</v>
      </c>
    </row>
    <row r="5343" spans="1:4" ht="15">
      <c r="A5343" t="s">
        <v>25056</v>
      </c>
      <c r="B5343" s="53">
        <v>2023</v>
      </c>
      <c r="C5343" t="s">
        <v>1</v>
      </c>
      <c r="D5343" t="s">
        <v>25062</v>
      </c>
    </row>
    <row r="5344" spans="1:4" ht="15">
      <c r="A5344" t="s">
        <v>25056</v>
      </c>
      <c r="B5344" s="53">
        <v>2022</v>
      </c>
      <c r="C5344" t="s">
        <v>193</v>
      </c>
      <c r="D5344" t="s">
        <v>25063</v>
      </c>
    </row>
    <row r="5345" spans="1:4" ht="15">
      <c r="A5345" t="s">
        <v>25056</v>
      </c>
      <c r="B5345" s="53">
        <v>2022</v>
      </c>
      <c r="C5345" t="s">
        <v>1</v>
      </c>
      <c r="D5345" t="s">
        <v>24947</v>
      </c>
    </row>
    <row r="5346" spans="1:4" ht="15">
      <c r="A5346" t="s">
        <v>25056</v>
      </c>
      <c r="B5346" s="53">
        <v>2022</v>
      </c>
      <c r="C5346" t="s">
        <v>1</v>
      </c>
      <c r="D5346" t="s">
        <v>24948</v>
      </c>
    </row>
    <row r="5347" spans="1:4" ht="15">
      <c r="A5347" t="s">
        <v>25056</v>
      </c>
      <c r="B5347" s="53">
        <v>2022</v>
      </c>
      <c r="C5347" t="s">
        <v>1</v>
      </c>
      <c r="D5347" t="s">
        <v>25064</v>
      </c>
    </row>
    <row r="5348" spans="1:4" ht="15">
      <c r="A5348" t="s">
        <v>25056</v>
      </c>
      <c r="B5348" s="53">
        <v>2021</v>
      </c>
      <c r="C5348" t="s">
        <v>29</v>
      </c>
      <c r="D5348" t="s">
        <v>25065</v>
      </c>
    </row>
    <row r="5349" spans="1:4" ht="15">
      <c r="A5349" t="s">
        <v>25056</v>
      </c>
      <c r="B5349" s="53">
        <v>2021</v>
      </c>
      <c r="C5349" t="s">
        <v>193</v>
      </c>
      <c r="D5349" t="s">
        <v>25066</v>
      </c>
    </row>
    <row r="5350" spans="1:4" ht="15">
      <c r="A5350" t="s">
        <v>25056</v>
      </c>
      <c r="B5350" s="53">
        <v>2020</v>
      </c>
      <c r="C5350" t="s">
        <v>874</v>
      </c>
      <c r="D5350" t="s">
        <v>25067</v>
      </c>
    </row>
    <row r="5351" spans="1:4" ht="15">
      <c r="A5351" t="s">
        <v>25056</v>
      </c>
      <c r="B5351" s="53">
        <v>2020</v>
      </c>
      <c r="C5351" t="s">
        <v>1185</v>
      </c>
      <c r="D5351" t="s">
        <v>25068</v>
      </c>
    </row>
    <row r="5352" spans="1:4" ht="15">
      <c r="A5352" t="s">
        <v>25056</v>
      </c>
      <c r="B5352" s="53">
        <v>2020</v>
      </c>
      <c r="C5352" t="s">
        <v>1100</v>
      </c>
      <c r="D5352" t="s">
        <v>25069</v>
      </c>
    </row>
    <row r="5353" spans="1:4" ht="15">
      <c r="A5353" t="s">
        <v>25056</v>
      </c>
      <c r="B5353" s="53">
        <v>2020</v>
      </c>
      <c r="C5353" t="s">
        <v>6</v>
      </c>
      <c r="D5353" t="s">
        <v>25070</v>
      </c>
    </row>
    <row r="5354" spans="1:4" ht="15">
      <c r="A5354" t="s">
        <v>25056</v>
      </c>
      <c r="B5354" s="53">
        <v>2020</v>
      </c>
      <c r="C5354" t="s">
        <v>6</v>
      </c>
      <c r="D5354" t="s">
        <v>25071</v>
      </c>
    </row>
    <row r="5355" spans="1:4" ht="15">
      <c r="A5355" t="s">
        <v>25056</v>
      </c>
      <c r="B5355" s="53">
        <v>2019</v>
      </c>
      <c r="C5355" t="s">
        <v>29</v>
      </c>
      <c r="D5355" t="s">
        <v>25072</v>
      </c>
    </row>
    <row r="5356" spans="1:4" ht="15">
      <c r="A5356" t="s">
        <v>25056</v>
      </c>
      <c r="B5356" s="53">
        <v>2019</v>
      </c>
      <c r="C5356" t="s">
        <v>193</v>
      </c>
      <c r="D5356" t="s">
        <v>25073</v>
      </c>
    </row>
    <row r="5357" spans="1:4" ht="15">
      <c r="A5357" t="s">
        <v>25056</v>
      </c>
      <c r="B5357" s="53">
        <v>2019</v>
      </c>
      <c r="C5357" t="s">
        <v>1117</v>
      </c>
      <c r="D5357" t="s">
        <v>25074</v>
      </c>
    </row>
    <row r="5358" spans="1:4" ht="15">
      <c r="A5358" t="s">
        <v>25056</v>
      </c>
      <c r="B5358" s="53">
        <v>2019</v>
      </c>
      <c r="C5358" t="s">
        <v>24993</v>
      </c>
      <c r="D5358" t="s">
        <v>25075</v>
      </c>
    </row>
    <row r="5359" spans="1:4" ht="15">
      <c r="A5359" t="s">
        <v>25056</v>
      </c>
      <c r="B5359" s="53">
        <v>2019</v>
      </c>
      <c r="C5359" t="s">
        <v>60</v>
      </c>
      <c r="D5359" t="s">
        <v>25076</v>
      </c>
    </row>
    <row r="5360" spans="1:4" ht="15">
      <c r="A5360" t="s">
        <v>25056</v>
      </c>
      <c r="B5360" s="53">
        <v>2019</v>
      </c>
      <c r="C5360" t="s">
        <v>18482</v>
      </c>
      <c r="D5360" t="s">
        <v>25077</v>
      </c>
    </row>
    <row r="5361" spans="1:4" ht="15">
      <c r="A5361" t="s">
        <v>25056</v>
      </c>
      <c r="B5361" s="53">
        <v>2019</v>
      </c>
      <c r="C5361" t="s">
        <v>1</v>
      </c>
      <c r="D5361" t="s">
        <v>25078</v>
      </c>
    </row>
    <row r="5362" spans="1:4" ht="15">
      <c r="A5362" t="s">
        <v>25056</v>
      </c>
      <c r="B5362" s="53">
        <v>2019</v>
      </c>
      <c r="C5362" t="s">
        <v>1</v>
      </c>
      <c r="D5362" t="s">
        <v>25079</v>
      </c>
    </row>
    <row r="5363" spans="1:4" ht="15">
      <c r="A5363" t="s">
        <v>25056</v>
      </c>
      <c r="B5363" s="53">
        <v>2018</v>
      </c>
      <c r="C5363" t="s">
        <v>25080</v>
      </c>
      <c r="D5363" t="s">
        <v>25081</v>
      </c>
    </row>
    <row r="5364" spans="1:4" ht="15">
      <c r="A5364" t="s">
        <v>25056</v>
      </c>
      <c r="B5364" s="53">
        <v>2018</v>
      </c>
      <c r="C5364" t="s">
        <v>6</v>
      </c>
      <c r="D5364" t="s">
        <v>25082</v>
      </c>
    </row>
    <row r="5365" spans="1:4" ht="15">
      <c r="A5365" t="s">
        <v>25056</v>
      </c>
      <c r="B5365" s="53">
        <v>2018</v>
      </c>
      <c r="C5365" t="s">
        <v>1</v>
      </c>
      <c r="D5365" t="s">
        <v>25083</v>
      </c>
    </row>
    <row r="5366" spans="1:4" ht="15">
      <c r="A5366" t="s">
        <v>25056</v>
      </c>
      <c r="B5366" s="53">
        <v>2017</v>
      </c>
      <c r="C5366" t="s">
        <v>29</v>
      </c>
      <c r="D5366" t="s">
        <v>25084</v>
      </c>
    </row>
    <row r="5367" spans="1:4" ht="15">
      <c r="A5367" t="s">
        <v>25056</v>
      </c>
      <c r="B5367" s="53">
        <v>2017</v>
      </c>
      <c r="C5367" t="s">
        <v>29</v>
      </c>
      <c r="D5367" t="s">
        <v>25085</v>
      </c>
    </row>
    <row r="5368" spans="1:4" ht="15">
      <c r="A5368" t="s">
        <v>25056</v>
      </c>
      <c r="B5368" s="53">
        <v>2017</v>
      </c>
      <c r="C5368" t="s">
        <v>280</v>
      </c>
      <c r="D5368" t="s">
        <v>25086</v>
      </c>
    </row>
    <row r="5369" spans="1:4" ht="15">
      <c r="A5369" t="s">
        <v>25056</v>
      </c>
      <c r="B5369" s="53">
        <v>2017</v>
      </c>
      <c r="C5369" t="s">
        <v>655</v>
      </c>
      <c r="D5369" t="s">
        <v>25087</v>
      </c>
    </row>
    <row r="5370" spans="1:4" ht="15">
      <c r="A5370" t="s">
        <v>25056</v>
      </c>
      <c r="B5370" s="53">
        <v>2017</v>
      </c>
      <c r="C5370" t="s">
        <v>17670</v>
      </c>
      <c r="D5370" t="s">
        <v>25088</v>
      </c>
    </row>
    <row r="5371" spans="1:4" ht="15">
      <c r="A5371" t="s">
        <v>25056</v>
      </c>
      <c r="B5371" s="53">
        <v>2017</v>
      </c>
      <c r="C5371" t="s">
        <v>1</v>
      </c>
      <c r="D5371" t="s">
        <v>25089</v>
      </c>
    </row>
    <row r="5372" spans="1:4" ht="15">
      <c r="A5372" t="s">
        <v>25056</v>
      </c>
      <c r="B5372" s="53">
        <v>2016</v>
      </c>
      <c r="C5372" t="s">
        <v>1191</v>
      </c>
      <c r="D5372" t="s">
        <v>1543</v>
      </c>
    </row>
    <row r="5373" spans="1:4" ht="15">
      <c r="A5373" t="s">
        <v>25056</v>
      </c>
      <c r="B5373" s="53">
        <v>2016</v>
      </c>
      <c r="C5373" t="s">
        <v>193</v>
      </c>
      <c r="D5373" t="s">
        <v>25090</v>
      </c>
    </row>
    <row r="5374" spans="1:4" ht="15">
      <c r="A5374" t="s">
        <v>25056</v>
      </c>
      <c r="B5374" s="53">
        <v>2016</v>
      </c>
      <c r="C5374" t="s">
        <v>1</v>
      </c>
      <c r="D5374" t="s">
        <v>25091</v>
      </c>
    </row>
    <row r="5375" spans="1:4" ht="15">
      <c r="A5375" t="s">
        <v>25056</v>
      </c>
      <c r="B5375" s="53">
        <v>2015</v>
      </c>
      <c r="C5375" t="s">
        <v>280</v>
      </c>
      <c r="D5375" t="s">
        <v>25092</v>
      </c>
    </row>
    <row r="5376" spans="1:4" ht="15">
      <c r="A5376" t="s">
        <v>25056</v>
      </c>
      <c r="B5376" s="53">
        <v>2015</v>
      </c>
      <c r="C5376" t="s">
        <v>6</v>
      </c>
      <c r="D5376" t="s">
        <v>25093</v>
      </c>
    </row>
    <row r="5377" spans="1:4" ht="15">
      <c r="A5377" t="s">
        <v>25056</v>
      </c>
      <c r="B5377" s="53">
        <v>2014</v>
      </c>
      <c r="C5377" t="s">
        <v>29</v>
      </c>
      <c r="D5377" t="s">
        <v>25094</v>
      </c>
    </row>
    <row r="5378" spans="1:4" ht="15">
      <c r="A5378" t="s">
        <v>25056</v>
      </c>
      <c r="B5378" s="53">
        <v>2014</v>
      </c>
      <c r="C5378" t="s">
        <v>29</v>
      </c>
      <c r="D5378" t="s">
        <v>25095</v>
      </c>
    </row>
    <row r="5379" spans="1:4" ht="15">
      <c r="A5379" t="s">
        <v>25056</v>
      </c>
      <c r="B5379" s="53">
        <v>2014</v>
      </c>
      <c r="C5379" t="s">
        <v>29</v>
      </c>
      <c r="D5379" t="s">
        <v>25096</v>
      </c>
    </row>
    <row r="5380" spans="1:4" ht="15">
      <c r="A5380" t="s">
        <v>25056</v>
      </c>
      <c r="B5380" s="53">
        <v>2014</v>
      </c>
      <c r="C5380" t="s">
        <v>29</v>
      </c>
      <c r="D5380" t="s">
        <v>25097</v>
      </c>
    </row>
    <row r="5381" spans="1:4" ht="15">
      <c r="A5381" t="s">
        <v>25056</v>
      </c>
      <c r="B5381" s="53">
        <v>2014</v>
      </c>
      <c r="C5381" t="s">
        <v>1287</v>
      </c>
      <c r="D5381" t="s">
        <v>25098</v>
      </c>
    </row>
    <row r="5382" spans="1:4" ht="15">
      <c r="A5382" t="s">
        <v>25056</v>
      </c>
      <c r="B5382" s="53">
        <v>2014</v>
      </c>
      <c r="C5382" t="s">
        <v>193</v>
      </c>
      <c r="D5382" t="s">
        <v>25099</v>
      </c>
    </row>
    <row r="5383" spans="1:4" ht="15">
      <c r="A5383" t="s">
        <v>25056</v>
      </c>
      <c r="B5383" s="53">
        <v>2014</v>
      </c>
      <c r="C5383" t="s">
        <v>193</v>
      </c>
      <c r="D5383" t="s">
        <v>25100</v>
      </c>
    </row>
    <row r="5384" spans="1:4" ht="15">
      <c r="A5384" t="s">
        <v>25056</v>
      </c>
      <c r="B5384" s="53">
        <v>2013</v>
      </c>
      <c r="C5384" t="s">
        <v>29</v>
      </c>
      <c r="D5384" t="s">
        <v>25101</v>
      </c>
    </row>
    <row r="5385" spans="1:4" ht="15">
      <c r="A5385" t="s">
        <v>25056</v>
      </c>
      <c r="B5385" s="53">
        <v>2013</v>
      </c>
      <c r="C5385" t="s">
        <v>29</v>
      </c>
      <c r="D5385" t="s">
        <v>25102</v>
      </c>
    </row>
    <row r="5386" spans="1:4" ht="15">
      <c r="A5386" t="s">
        <v>25056</v>
      </c>
      <c r="B5386" s="53">
        <v>2013</v>
      </c>
      <c r="C5386" t="s">
        <v>503</v>
      </c>
      <c r="D5386" t="s">
        <v>25103</v>
      </c>
    </row>
    <row r="5387" spans="1:4" ht="15">
      <c r="A5387" t="s">
        <v>25056</v>
      </c>
      <c r="B5387" s="53">
        <v>2013</v>
      </c>
      <c r="C5387" t="s">
        <v>503</v>
      </c>
      <c r="D5387" t="s">
        <v>23339</v>
      </c>
    </row>
    <row r="5388" spans="1:4" ht="15">
      <c r="A5388" t="s">
        <v>25056</v>
      </c>
      <c r="B5388" s="53">
        <v>2013</v>
      </c>
      <c r="C5388" t="s">
        <v>503</v>
      </c>
      <c r="D5388" t="s">
        <v>24125</v>
      </c>
    </row>
    <row r="5389" spans="1:4" ht="15">
      <c r="A5389" t="s">
        <v>25056</v>
      </c>
      <c r="B5389" s="53">
        <v>2013</v>
      </c>
      <c r="C5389" t="s">
        <v>503</v>
      </c>
      <c r="D5389" t="s">
        <v>25104</v>
      </c>
    </row>
    <row r="5390" spans="1:4" ht="15">
      <c r="A5390" t="s">
        <v>25056</v>
      </c>
      <c r="B5390" s="53">
        <v>2013</v>
      </c>
      <c r="C5390" t="s">
        <v>193</v>
      </c>
      <c r="D5390" t="s">
        <v>25105</v>
      </c>
    </row>
    <row r="5391" spans="1:4" ht="15">
      <c r="A5391" t="s">
        <v>25056</v>
      </c>
      <c r="B5391" s="53">
        <v>2013</v>
      </c>
      <c r="C5391" t="s">
        <v>193</v>
      </c>
      <c r="D5391" t="s">
        <v>25106</v>
      </c>
    </row>
    <row r="5392" spans="1:4" ht="15">
      <c r="A5392" t="s">
        <v>25056</v>
      </c>
      <c r="B5392" s="53">
        <v>2013</v>
      </c>
      <c r="C5392" t="s">
        <v>193</v>
      </c>
      <c r="D5392" t="s">
        <v>25107</v>
      </c>
    </row>
    <row r="5393" spans="1:4" ht="15">
      <c r="A5393" t="s">
        <v>25056</v>
      </c>
      <c r="B5393" s="53">
        <v>2013</v>
      </c>
      <c r="C5393" t="s">
        <v>193</v>
      </c>
      <c r="D5393" t="s">
        <v>25108</v>
      </c>
    </row>
    <row r="5394" spans="1:4" ht="15">
      <c r="A5394" t="s">
        <v>25056</v>
      </c>
      <c r="B5394" s="53">
        <v>2013</v>
      </c>
      <c r="C5394" t="s">
        <v>193</v>
      </c>
      <c r="D5394" t="s">
        <v>25109</v>
      </c>
    </row>
    <row r="5395" spans="1:4" ht="15">
      <c r="A5395" t="s">
        <v>25056</v>
      </c>
      <c r="B5395" s="53">
        <v>2013</v>
      </c>
      <c r="C5395" t="s">
        <v>1288</v>
      </c>
      <c r="D5395" t="s">
        <v>25110</v>
      </c>
    </row>
    <row r="5396" spans="1:4" ht="15">
      <c r="A5396" t="s">
        <v>25056</v>
      </c>
      <c r="B5396" s="53">
        <v>2013</v>
      </c>
      <c r="C5396" t="s">
        <v>492</v>
      </c>
      <c r="D5396" t="s">
        <v>23343</v>
      </c>
    </row>
    <row r="5397" spans="1:4" ht="15">
      <c r="A5397" t="s">
        <v>25056</v>
      </c>
      <c r="B5397" s="53">
        <v>2013</v>
      </c>
      <c r="C5397" t="s">
        <v>1</v>
      </c>
      <c r="D5397" t="s">
        <v>25111</v>
      </c>
    </row>
    <row r="5398" spans="1:4" ht="15">
      <c r="A5398" t="s">
        <v>25056</v>
      </c>
      <c r="B5398" s="53">
        <v>2012</v>
      </c>
      <c r="C5398" t="s">
        <v>29</v>
      </c>
      <c r="D5398" t="s">
        <v>25112</v>
      </c>
    </row>
    <row r="5399" spans="1:4" ht="15">
      <c r="A5399" t="s">
        <v>25056</v>
      </c>
      <c r="B5399" s="53">
        <v>2012</v>
      </c>
      <c r="C5399" t="s">
        <v>1287</v>
      </c>
      <c r="D5399" t="s">
        <v>25113</v>
      </c>
    </row>
    <row r="5400" spans="1:4" ht="15">
      <c r="A5400" t="s">
        <v>25056</v>
      </c>
      <c r="B5400" s="53">
        <v>2012</v>
      </c>
      <c r="C5400" t="s">
        <v>1290</v>
      </c>
      <c r="D5400" t="s">
        <v>25114</v>
      </c>
    </row>
    <row r="5401" spans="1:4" ht="15">
      <c r="A5401" t="s">
        <v>25056</v>
      </c>
      <c r="B5401" s="53">
        <v>2012</v>
      </c>
      <c r="C5401" t="s">
        <v>503</v>
      </c>
      <c r="D5401" t="s">
        <v>25115</v>
      </c>
    </row>
    <row r="5402" spans="1:4" ht="15">
      <c r="A5402" t="s">
        <v>25056</v>
      </c>
      <c r="B5402" s="53">
        <v>2012</v>
      </c>
      <c r="C5402" t="s">
        <v>503</v>
      </c>
      <c r="D5402" t="s">
        <v>25116</v>
      </c>
    </row>
    <row r="5403" spans="1:4" ht="15">
      <c r="A5403" t="s">
        <v>25056</v>
      </c>
      <c r="B5403" s="53">
        <v>2012</v>
      </c>
      <c r="C5403" t="s">
        <v>6</v>
      </c>
      <c r="D5403" t="s">
        <v>25117</v>
      </c>
    </row>
    <row r="5404" spans="1:4" ht="15">
      <c r="A5404" t="s">
        <v>25056</v>
      </c>
      <c r="B5404" s="53">
        <v>2011</v>
      </c>
      <c r="C5404" t="s">
        <v>29</v>
      </c>
      <c r="D5404" t="s">
        <v>25118</v>
      </c>
    </row>
    <row r="5405" spans="1:4" ht="15">
      <c r="A5405" t="s">
        <v>25056</v>
      </c>
      <c r="B5405" s="53">
        <v>2011</v>
      </c>
      <c r="C5405" t="s">
        <v>29</v>
      </c>
      <c r="D5405" t="s">
        <v>25119</v>
      </c>
    </row>
    <row r="5406" spans="1:4" ht="15">
      <c r="A5406" t="s">
        <v>25056</v>
      </c>
      <c r="B5406" s="53">
        <v>2011</v>
      </c>
      <c r="C5406" t="s">
        <v>503</v>
      </c>
      <c r="D5406" t="s">
        <v>25120</v>
      </c>
    </row>
    <row r="5407" spans="1:4" ht="15">
      <c r="A5407" t="s">
        <v>25056</v>
      </c>
      <c r="B5407" s="53">
        <v>2010</v>
      </c>
      <c r="C5407" t="s">
        <v>29</v>
      </c>
      <c r="D5407" t="s">
        <v>25121</v>
      </c>
    </row>
    <row r="5408" spans="1:4" ht="15">
      <c r="A5408" t="s">
        <v>25056</v>
      </c>
      <c r="B5408" s="53">
        <v>2010</v>
      </c>
      <c r="C5408" t="s">
        <v>29</v>
      </c>
      <c r="D5408" t="s">
        <v>25119</v>
      </c>
    </row>
    <row r="5409" spans="1:4" ht="15">
      <c r="A5409" t="s">
        <v>25056</v>
      </c>
      <c r="B5409" s="53">
        <v>2010</v>
      </c>
      <c r="C5409" t="s">
        <v>29</v>
      </c>
      <c r="D5409" t="s">
        <v>25122</v>
      </c>
    </row>
    <row r="5410" spans="1:4" ht="15">
      <c r="A5410" t="s">
        <v>25056</v>
      </c>
      <c r="B5410" s="53">
        <v>2010</v>
      </c>
      <c r="C5410" t="s">
        <v>1287</v>
      </c>
      <c r="D5410" t="s">
        <v>25123</v>
      </c>
    </row>
    <row r="5411" spans="1:4" ht="15">
      <c r="A5411" t="s">
        <v>25056</v>
      </c>
      <c r="B5411" s="53">
        <v>2010</v>
      </c>
      <c r="C5411" t="s">
        <v>503</v>
      </c>
      <c r="D5411" t="s">
        <v>25124</v>
      </c>
    </row>
    <row r="5412" spans="1:4" ht="15">
      <c r="A5412" t="s">
        <v>25056</v>
      </c>
      <c r="B5412" s="53">
        <v>2010</v>
      </c>
      <c r="C5412" t="s">
        <v>503</v>
      </c>
      <c r="D5412" t="s">
        <v>25125</v>
      </c>
    </row>
    <row r="5413" spans="1:4" ht="15">
      <c r="A5413" t="s">
        <v>25056</v>
      </c>
      <c r="B5413" s="53">
        <v>2010</v>
      </c>
      <c r="C5413" t="s">
        <v>503</v>
      </c>
      <c r="D5413" t="s">
        <v>25126</v>
      </c>
    </row>
    <row r="5414" spans="1:4" ht="15">
      <c r="A5414" t="s">
        <v>25056</v>
      </c>
      <c r="B5414" s="53">
        <v>2010</v>
      </c>
      <c r="C5414" t="s">
        <v>6</v>
      </c>
      <c r="D5414" t="s">
        <v>25127</v>
      </c>
    </row>
    <row r="5415" spans="1:4" ht="15">
      <c r="A5415" t="s">
        <v>25056</v>
      </c>
      <c r="B5415" s="53">
        <v>2010</v>
      </c>
      <c r="C5415" t="s">
        <v>6</v>
      </c>
      <c r="D5415" t="s">
        <v>25128</v>
      </c>
    </row>
    <row r="5416" spans="1:4" ht="15">
      <c r="A5416" t="s">
        <v>25056</v>
      </c>
      <c r="B5416" s="53">
        <v>2010</v>
      </c>
      <c r="C5416" t="s">
        <v>13</v>
      </c>
      <c r="D5416" t="s">
        <v>23381</v>
      </c>
    </row>
    <row r="5417" spans="1:4" ht="15">
      <c r="A5417" t="s">
        <v>25056</v>
      </c>
      <c r="B5417" s="53">
        <v>2009</v>
      </c>
      <c r="C5417" t="s">
        <v>29</v>
      </c>
      <c r="D5417" t="s">
        <v>25119</v>
      </c>
    </row>
    <row r="5418" spans="1:4" ht="15">
      <c r="A5418" t="s">
        <v>25056</v>
      </c>
      <c r="B5418" s="53">
        <v>2009</v>
      </c>
      <c r="C5418" t="s">
        <v>29</v>
      </c>
      <c r="D5418" t="s">
        <v>25129</v>
      </c>
    </row>
    <row r="5419" spans="1:4" ht="15">
      <c r="A5419" t="s">
        <v>25056</v>
      </c>
      <c r="B5419" s="53">
        <v>2009</v>
      </c>
      <c r="C5419" t="s">
        <v>29</v>
      </c>
      <c r="D5419" t="s">
        <v>25130</v>
      </c>
    </row>
    <row r="5420" spans="1:4" ht="15">
      <c r="A5420" t="s">
        <v>25056</v>
      </c>
      <c r="B5420" s="53">
        <v>2009</v>
      </c>
      <c r="C5420" t="s">
        <v>29</v>
      </c>
      <c r="D5420" t="s">
        <v>25131</v>
      </c>
    </row>
    <row r="5421" spans="1:4" ht="15">
      <c r="A5421" t="s">
        <v>25056</v>
      </c>
      <c r="B5421" s="53">
        <v>2009</v>
      </c>
      <c r="C5421" t="s">
        <v>18767</v>
      </c>
      <c r="D5421" t="s">
        <v>25132</v>
      </c>
    </row>
    <row r="5422" spans="1:4" ht="15">
      <c r="A5422" t="s">
        <v>25056</v>
      </c>
      <c r="B5422" s="53">
        <v>2009</v>
      </c>
      <c r="C5422" t="s">
        <v>17028</v>
      </c>
      <c r="D5422" t="s">
        <v>25133</v>
      </c>
    </row>
    <row r="5423" spans="1:4" ht="15">
      <c r="A5423" t="s">
        <v>25056</v>
      </c>
      <c r="B5423" s="53">
        <v>2009</v>
      </c>
      <c r="C5423" t="s">
        <v>193</v>
      </c>
      <c r="D5423" t="s">
        <v>25134</v>
      </c>
    </row>
    <row r="5424" spans="1:4" ht="15">
      <c r="A5424" t="s">
        <v>25056</v>
      </c>
      <c r="B5424" s="53">
        <v>2009</v>
      </c>
      <c r="C5424" t="s">
        <v>193</v>
      </c>
      <c r="D5424" t="s">
        <v>25135</v>
      </c>
    </row>
    <row r="5425" spans="1:4" ht="15">
      <c r="A5425" t="s">
        <v>25056</v>
      </c>
      <c r="B5425" s="53">
        <v>2009</v>
      </c>
      <c r="C5425" t="s">
        <v>193</v>
      </c>
      <c r="D5425" t="s">
        <v>25136</v>
      </c>
    </row>
    <row r="5426" spans="1:4" ht="15">
      <c r="A5426" t="s">
        <v>25056</v>
      </c>
      <c r="B5426" s="53">
        <v>2009</v>
      </c>
      <c r="C5426" t="s">
        <v>193</v>
      </c>
      <c r="D5426" t="s">
        <v>25137</v>
      </c>
    </row>
    <row r="5427" spans="1:4" ht="15">
      <c r="A5427" t="s">
        <v>25056</v>
      </c>
      <c r="B5427" s="53">
        <v>2008</v>
      </c>
      <c r="C5427" t="s">
        <v>29</v>
      </c>
      <c r="D5427" t="s">
        <v>25138</v>
      </c>
    </row>
    <row r="5428" spans="1:4" ht="15">
      <c r="A5428" t="s">
        <v>25056</v>
      </c>
      <c r="B5428" s="53">
        <v>2008</v>
      </c>
      <c r="C5428" t="s">
        <v>29</v>
      </c>
      <c r="D5428" t="s">
        <v>25119</v>
      </c>
    </row>
    <row r="5429" spans="1:4" ht="15">
      <c r="A5429" t="s">
        <v>25056</v>
      </c>
      <c r="B5429" s="53">
        <v>2008</v>
      </c>
      <c r="C5429" t="s">
        <v>29</v>
      </c>
      <c r="D5429" t="s">
        <v>25139</v>
      </c>
    </row>
    <row r="5430" spans="1:4" ht="15">
      <c r="A5430" t="s">
        <v>25056</v>
      </c>
      <c r="B5430" s="53">
        <v>2008</v>
      </c>
      <c r="C5430" t="s">
        <v>1292</v>
      </c>
      <c r="D5430" t="s">
        <v>25140</v>
      </c>
    </row>
    <row r="5431" spans="1:4" ht="15">
      <c r="A5431" t="s">
        <v>25056</v>
      </c>
      <c r="B5431" s="53">
        <v>2008</v>
      </c>
      <c r="C5431" t="s">
        <v>1232</v>
      </c>
      <c r="D5431" t="s">
        <v>25141</v>
      </c>
    </row>
    <row r="5432" spans="1:4" ht="15">
      <c r="A5432" t="s">
        <v>25056</v>
      </c>
      <c r="B5432" s="53">
        <v>2008</v>
      </c>
      <c r="C5432" t="s">
        <v>6</v>
      </c>
      <c r="D5432" t="s">
        <v>25142</v>
      </c>
    </row>
    <row r="5433" spans="1:4" ht="15">
      <c r="A5433" t="s">
        <v>25056</v>
      </c>
      <c r="B5433" s="53">
        <v>2007</v>
      </c>
      <c r="C5433" t="s">
        <v>29</v>
      </c>
      <c r="D5433" t="s">
        <v>25119</v>
      </c>
    </row>
    <row r="5434" spans="1:4" ht="15">
      <c r="A5434" t="s">
        <v>25056</v>
      </c>
      <c r="B5434" s="53">
        <v>2007</v>
      </c>
      <c r="C5434" t="s">
        <v>29</v>
      </c>
      <c r="D5434" t="s">
        <v>25143</v>
      </c>
    </row>
    <row r="5435" spans="1:4" ht="15">
      <c r="A5435" t="s">
        <v>25056</v>
      </c>
      <c r="B5435" s="53">
        <v>2007</v>
      </c>
      <c r="C5435" t="s">
        <v>5268</v>
      </c>
      <c r="D5435" t="s">
        <v>25144</v>
      </c>
    </row>
    <row r="5436" spans="1:4" ht="15">
      <c r="A5436" t="s">
        <v>25056</v>
      </c>
      <c r="B5436" s="53">
        <v>2006</v>
      </c>
      <c r="C5436" t="s">
        <v>29</v>
      </c>
      <c r="D5436" t="s">
        <v>25119</v>
      </c>
    </row>
    <row r="5437" spans="1:4" ht="15">
      <c r="A5437" t="s">
        <v>25056</v>
      </c>
      <c r="B5437" s="53">
        <v>2006</v>
      </c>
      <c r="C5437" t="s">
        <v>25145</v>
      </c>
      <c r="D5437" t="s">
        <v>25146</v>
      </c>
    </row>
    <row r="5438" spans="1:4" ht="15">
      <c r="A5438" t="s">
        <v>25056</v>
      </c>
      <c r="B5438" s="53">
        <v>2005</v>
      </c>
      <c r="C5438" t="s">
        <v>25147</v>
      </c>
      <c r="D5438" t="s">
        <v>25148</v>
      </c>
    </row>
    <row r="5439" spans="1:4" ht="15">
      <c r="A5439" t="s">
        <v>25056</v>
      </c>
      <c r="B5439" s="53">
        <v>2005</v>
      </c>
      <c r="C5439" t="s">
        <v>1219</v>
      </c>
      <c r="D5439" t="s">
        <v>25149</v>
      </c>
    </row>
    <row r="5440" spans="1:4" ht="15">
      <c r="A5440" t="s">
        <v>25056</v>
      </c>
      <c r="B5440" s="53">
        <v>2004</v>
      </c>
      <c r="C5440" t="s">
        <v>25147</v>
      </c>
      <c r="D5440" t="s">
        <v>25150</v>
      </c>
    </row>
    <row r="5441" spans="1:4" ht="15">
      <c r="A5441" t="s">
        <v>25056</v>
      </c>
      <c r="B5441" s="53">
        <v>2004</v>
      </c>
      <c r="C5441" t="s">
        <v>503</v>
      </c>
      <c r="D5441" t="s">
        <v>25151</v>
      </c>
    </row>
    <row r="5442" spans="1:4" ht="15">
      <c r="A5442" t="s">
        <v>25056</v>
      </c>
      <c r="B5442" s="53">
        <v>2004</v>
      </c>
      <c r="C5442" t="s">
        <v>503</v>
      </c>
      <c r="D5442" t="s">
        <v>25152</v>
      </c>
    </row>
    <row r="5443" spans="1:4" ht="15">
      <c r="A5443" t="s">
        <v>25056</v>
      </c>
      <c r="B5443" s="53">
        <v>2003</v>
      </c>
      <c r="C5443" t="s">
        <v>20435</v>
      </c>
      <c r="D5443" t="s">
        <v>25153</v>
      </c>
    </row>
    <row r="5444" spans="1:4" ht="15">
      <c r="A5444" t="s">
        <v>25056</v>
      </c>
      <c r="B5444" s="53">
        <v>2003</v>
      </c>
      <c r="C5444" t="s">
        <v>18767</v>
      </c>
      <c r="D5444" t="s">
        <v>25154</v>
      </c>
    </row>
    <row r="5445" spans="1:4" ht="15">
      <c r="A5445" t="s">
        <v>25056</v>
      </c>
      <c r="B5445" s="53">
        <v>2003</v>
      </c>
      <c r="C5445" t="s">
        <v>18767</v>
      </c>
      <c r="D5445" t="s">
        <v>25155</v>
      </c>
    </row>
    <row r="5446" spans="1:4" ht="15">
      <c r="A5446" t="s">
        <v>25056</v>
      </c>
      <c r="B5446" s="53">
        <v>2003</v>
      </c>
      <c r="C5446" t="s">
        <v>5449</v>
      </c>
      <c r="D5446" t="s">
        <v>25156</v>
      </c>
    </row>
    <row r="5447" spans="1:4" ht="15">
      <c r="A5447" t="s">
        <v>25056</v>
      </c>
      <c r="B5447" s="53">
        <v>2003</v>
      </c>
      <c r="C5447" t="s">
        <v>193</v>
      </c>
      <c r="D5447" t="s">
        <v>25157</v>
      </c>
    </row>
    <row r="5448" spans="1:4" ht="15">
      <c r="A5448" t="s">
        <v>25056</v>
      </c>
      <c r="B5448" s="53">
        <v>2003</v>
      </c>
      <c r="C5448" t="s">
        <v>193</v>
      </c>
      <c r="D5448" t="s">
        <v>25158</v>
      </c>
    </row>
    <row r="5449" spans="1:4" ht="15">
      <c r="A5449" t="s">
        <v>25056</v>
      </c>
      <c r="B5449" s="53">
        <v>2003</v>
      </c>
      <c r="C5449" t="s">
        <v>193</v>
      </c>
      <c r="D5449" t="s">
        <v>25159</v>
      </c>
    </row>
    <row r="5450" spans="1:4" ht="15">
      <c r="A5450" t="s">
        <v>25056</v>
      </c>
      <c r="B5450" s="53">
        <v>2003</v>
      </c>
      <c r="C5450" t="s">
        <v>193</v>
      </c>
      <c r="D5450" t="s">
        <v>25160</v>
      </c>
    </row>
    <row r="5451" spans="1:4" ht="15">
      <c r="A5451" t="s">
        <v>25056</v>
      </c>
      <c r="B5451" s="53">
        <v>2002</v>
      </c>
      <c r="C5451" t="s">
        <v>20466</v>
      </c>
      <c r="D5451" t="s">
        <v>25161</v>
      </c>
    </row>
    <row r="5452" spans="1:4" ht="15">
      <c r="A5452" t="s">
        <v>25056</v>
      </c>
      <c r="B5452" s="53">
        <v>2001</v>
      </c>
      <c r="C5452" t="s">
        <v>884</v>
      </c>
      <c r="D5452" t="s">
        <v>25162</v>
      </c>
    </row>
    <row r="5453" spans="1:4" ht="15">
      <c r="A5453" t="s">
        <v>25056</v>
      </c>
      <c r="B5453" s="53">
        <v>2001</v>
      </c>
      <c r="C5453" t="s">
        <v>193</v>
      </c>
      <c r="D5453" t="s">
        <v>25163</v>
      </c>
    </row>
    <row r="5454" spans="1:4" ht="15">
      <c r="A5454" t="s">
        <v>25056</v>
      </c>
      <c r="B5454" s="53">
        <v>2001</v>
      </c>
      <c r="C5454" t="s">
        <v>193</v>
      </c>
      <c r="D5454" t="s">
        <v>25164</v>
      </c>
    </row>
    <row r="5455" spans="1:4" ht="15">
      <c r="A5455" t="s">
        <v>25056</v>
      </c>
      <c r="B5455" s="53">
        <v>2001</v>
      </c>
      <c r="C5455" t="s">
        <v>193</v>
      </c>
      <c r="D5455" t="s">
        <v>25165</v>
      </c>
    </row>
    <row r="5456" spans="1:4" ht="15">
      <c r="A5456" t="s">
        <v>25056</v>
      </c>
      <c r="B5456" s="53">
        <v>2001</v>
      </c>
      <c r="C5456" t="s">
        <v>660</v>
      </c>
      <c r="D5456" t="s">
        <v>25166</v>
      </c>
    </row>
    <row r="5457" spans="1:4" ht="15">
      <c r="A5457" t="s">
        <v>25056</v>
      </c>
      <c r="B5457" s="53">
        <v>2000</v>
      </c>
      <c r="C5457" t="s">
        <v>503</v>
      </c>
      <c r="D5457" t="s">
        <v>25167</v>
      </c>
    </row>
    <row r="5458" spans="1:4" ht="15">
      <c r="A5458" t="s">
        <v>25056</v>
      </c>
      <c r="B5458" s="53">
        <v>2000</v>
      </c>
      <c r="C5458" t="s">
        <v>884</v>
      </c>
      <c r="D5458" t="s">
        <v>25168</v>
      </c>
    </row>
    <row r="5459" spans="1:4" ht="15">
      <c r="A5459" t="s">
        <v>25056</v>
      </c>
      <c r="B5459" s="53">
        <v>2000</v>
      </c>
      <c r="C5459" t="s">
        <v>13</v>
      </c>
      <c r="D5459" t="s">
        <v>25169</v>
      </c>
    </row>
    <row r="5460" spans="1:4" ht="15">
      <c r="A5460" t="s">
        <v>25056</v>
      </c>
      <c r="B5460" s="53">
        <v>2000</v>
      </c>
      <c r="C5460" t="s">
        <v>13</v>
      </c>
      <c r="D5460" t="s">
        <v>25170</v>
      </c>
    </row>
    <row r="5461" spans="1:4" ht="15">
      <c r="A5461" t="s">
        <v>25056</v>
      </c>
      <c r="B5461" s="53">
        <v>2000</v>
      </c>
      <c r="C5461" t="s">
        <v>13</v>
      </c>
      <c r="D5461" t="s">
        <v>25171</v>
      </c>
    </row>
    <row r="5462" spans="1:4" ht="15">
      <c r="A5462" t="s">
        <v>25056</v>
      </c>
      <c r="B5462" s="53">
        <v>1999</v>
      </c>
      <c r="C5462" t="s">
        <v>884</v>
      </c>
      <c r="D5462" t="s">
        <v>25172</v>
      </c>
    </row>
    <row r="5463" spans="1:4" ht="15">
      <c r="A5463" t="s">
        <v>25056</v>
      </c>
      <c r="B5463" s="53">
        <v>1995</v>
      </c>
      <c r="C5463" t="s">
        <v>913</v>
      </c>
      <c r="D5463" t="s">
        <v>25173</v>
      </c>
    </row>
    <row r="5464" spans="1:4" ht="15">
      <c r="A5464" t="s">
        <v>25056</v>
      </c>
      <c r="B5464" s="53">
        <v>1991</v>
      </c>
      <c r="C5464" t="s">
        <v>25174</v>
      </c>
      <c r="D5464" t="s">
        <v>25175</v>
      </c>
    </row>
    <row r="5465" spans="1:4" ht="15">
      <c r="A5465" t="s">
        <v>12516</v>
      </c>
      <c r="B5465" s="53">
        <v>2023</v>
      </c>
      <c r="C5465" t="s">
        <v>660</v>
      </c>
      <c r="D5465" t="s">
        <v>12517</v>
      </c>
    </row>
    <row r="5466" spans="1:4" ht="15">
      <c r="A5466" t="s">
        <v>12516</v>
      </c>
      <c r="B5466" s="53">
        <v>2023</v>
      </c>
      <c r="C5466" t="s">
        <v>1</v>
      </c>
      <c r="D5466" t="s">
        <v>12518</v>
      </c>
    </row>
    <row r="5467" spans="1:4" ht="15">
      <c r="A5467" t="s">
        <v>12516</v>
      </c>
      <c r="B5467" s="53">
        <v>2022</v>
      </c>
      <c r="C5467" t="s">
        <v>44</v>
      </c>
      <c r="D5467" t="s">
        <v>12519</v>
      </c>
    </row>
    <row r="5468" spans="1:4" ht="15">
      <c r="A5468" t="s">
        <v>12516</v>
      </c>
      <c r="B5468" s="53">
        <v>2022</v>
      </c>
      <c r="C5468" t="s">
        <v>1452</v>
      </c>
      <c r="D5468" t="s">
        <v>12520</v>
      </c>
    </row>
    <row r="5469" spans="1:4" ht="15">
      <c r="A5469" t="s">
        <v>12516</v>
      </c>
      <c r="B5469" s="53">
        <v>2022</v>
      </c>
      <c r="C5469" t="s">
        <v>644</v>
      </c>
      <c r="D5469" t="s">
        <v>12521</v>
      </c>
    </row>
    <row r="5470" spans="1:4" ht="15">
      <c r="A5470" t="s">
        <v>12516</v>
      </c>
      <c r="B5470" s="53">
        <v>2022</v>
      </c>
      <c r="C5470" t="s">
        <v>1</v>
      </c>
      <c r="D5470" t="s">
        <v>12519</v>
      </c>
    </row>
    <row r="5471" spans="1:4" ht="15">
      <c r="A5471" t="s">
        <v>12516</v>
      </c>
      <c r="B5471" s="53">
        <v>2021</v>
      </c>
      <c r="C5471" t="s">
        <v>923</v>
      </c>
      <c r="D5471" t="s">
        <v>12522</v>
      </c>
    </row>
    <row r="5472" spans="1:4" ht="15">
      <c r="A5472" t="s">
        <v>12516</v>
      </c>
      <c r="B5472" s="53">
        <v>2021</v>
      </c>
      <c r="C5472" t="s">
        <v>44</v>
      </c>
      <c r="D5472" t="s">
        <v>12523</v>
      </c>
    </row>
    <row r="5473" spans="1:4" ht="15">
      <c r="A5473" t="s">
        <v>12516</v>
      </c>
      <c r="B5473" s="53">
        <v>2021</v>
      </c>
      <c r="C5473" t="s">
        <v>1100</v>
      </c>
      <c r="D5473" t="s">
        <v>12524</v>
      </c>
    </row>
    <row r="5474" spans="1:4" ht="15">
      <c r="A5474" t="s">
        <v>12516</v>
      </c>
      <c r="B5474" s="53">
        <v>2021</v>
      </c>
      <c r="C5474" t="s">
        <v>1</v>
      </c>
      <c r="D5474" t="s">
        <v>12525</v>
      </c>
    </row>
    <row r="5475" spans="1:4" ht="15">
      <c r="A5475" t="s">
        <v>12516</v>
      </c>
      <c r="B5475" s="53">
        <v>2020</v>
      </c>
      <c r="C5475" t="s">
        <v>47</v>
      </c>
      <c r="D5475" t="s">
        <v>12526</v>
      </c>
    </row>
    <row r="5476" spans="1:4" ht="15">
      <c r="A5476" t="s">
        <v>12516</v>
      </c>
      <c r="B5476" s="53">
        <v>2020</v>
      </c>
      <c r="C5476" t="s">
        <v>700</v>
      </c>
      <c r="D5476" t="s">
        <v>12527</v>
      </c>
    </row>
    <row r="5477" spans="1:4" ht="15">
      <c r="A5477" t="s">
        <v>12516</v>
      </c>
      <c r="B5477" s="53">
        <v>2020</v>
      </c>
      <c r="C5477" t="s">
        <v>1</v>
      </c>
      <c r="D5477" t="s">
        <v>12528</v>
      </c>
    </row>
    <row r="5478" spans="1:4" ht="15">
      <c r="A5478" t="s">
        <v>12516</v>
      </c>
      <c r="B5478" s="53">
        <v>2019</v>
      </c>
      <c r="C5478" t="s">
        <v>1191</v>
      </c>
      <c r="D5478" t="s">
        <v>12529</v>
      </c>
    </row>
    <row r="5479" spans="1:4" ht="15">
      <c r="A5479" t="s">
        <v>12516</v>
      </c>
      <c r="B5479" s="53">
        <v>2019</v>
      </c>
      <c r="C5479" t="s">
        <v>1322</v>
      </c>
      <c r="D5479" t="s">
        <v>12087</v>
      </c>
    </row>
    <row r="5480" spans="1:4" ht="15">
      <c r="A5480" t="s">
        <v>12516</v>
      </c>
      <c r="B5480" s="53">
        <v>2019</v>
      </c>
      <c r="C5480" t="s">
        <v>44</v>
      </c>
      <c r="D5480" t="s">
        <v>12530</v>
      </c>
    </row>
    <row r="5481" spans="1:4" ht="15">
      <c r="A5481" t="s">
        <v>12516</v>
      </c>
      <c r="B5481" s="53">
        <v>2019</v>
      </c>
      <c r="C5481" t="s">
        <v>793</v>
      </c>
      <c r="D5481" t="s">
        <v>12531</v>
      </c>
    </row>
    <row r="5482" spans="1:4" ht="15">
      <c r="A5482" t="s">
        <v>12516</v>
      </c>
      <c r="B5482" s="53">
        <v>2019</v>
      </c>
      <c r="C5482" t="s">
        <v>660</v>
      </c>
      <c r="D5482" t="s">
        <v>12532</v>
      </c>
    </row>
    <row r="5483" spans="1:4" ht="15">
      <c r="A5483" t="s">
        <v>12516</v>
      </c>
      <c r="B5483" s="53">
        <v>2019</v>
      </c>
      <c r="C5483" t="s">
        <v>660</v>
      </c>
      <c r="D5483" t="s">
        <v>12533</v>
      </c>
    </row>
    <row r="5484" spans="1:4" ht="15">
      <c r="A5484" t="s">
        <v>12516</v>
      </c>
      <c r="B5484" s="53">
        <v>2019</v>
      </c>
      <c r="C5484" t="s">
        <v>1495</v>
      </c>
      <c r="D5484" t="s">
        <v>12534</v>
      </c>
    </row>
    <row r="5485" spans="1:4" ht="15">
      <c r="A5485" t="s">
        <v>12516</v>
      </c>
      <c r="B5485" s="53">
        <v>2019</v>
      </c>
      <c r="C5485" t="s">
        <v>1</v>
      </c>
      <c r="D5485" t="s">
        <v>12535</v>
      </c>
    </row>
    <row r="5486" spans="1:4" ht="15">
      <c r="A5486" t="s">
        <v>12516</v>
      </c>
      <c r="B5486" s="53">
        <v>2019</v>
      </c>
      <c r="C5486" t="s">
        <v>1</v>
      </c>
      <c r="D5486" t="s">
        <v>12534</v>
      </c>
    </row>
    <row r="5487" spans="1:4" ht="15">
      <c r="A5487" t="s">
        <v>12516</v>
      </c>
      <c r="B5487" s="53">
        <v>2019</v>
      </c>
      <c r="C5487" t="s">
        <v>1</v>
      </c>
      <c r="D5487" t="s">
        <v>12536</v>
      </c>
    </row>
    <row r="5488" spans="1:4" ht="15">
      <c r="A5488" t="s">
        <v>12516</v>
      </c>
      <c r="B5488" s="53">
        <v>2018</v>
      </c>
      <c r="C5488" t="s">
        <v>615</v>
      </c>
      <c r="D5488" t="s">
        <v>1512</v>
      </c>
    </row>
    <row r="5489" spans="1:4" ht="15">
      <c r="A5489" t="s">
        <v>12516</v>
      </c>
      <c r="B5489" s="53">
        <v>2018</v>
      </c>
      <c r="C5489" t="s">
        <v>44</v>
      </c>
      <c r="D5489" t="s">
        <v>12537</v>
      </c>
    </row>
    <row r="5490" spans="1:4" ht="15">
      <c r="A5490" t="s">
        <v>12516</v>
      </c>
      <c r="B5490" s="53">
        <v>2018</v>
      </c>
      <c r="C5490" t="s">
        <v>44</v>
      </c>
      <c r="D5490" t="s">
        <v>12538</v>
      </c>
    </row>
    <row r="5491" spans="1:4" ht="15">
      <c r="A5491" t="s">
        <v>12516</v>
      </c>
      <c r="B5491" s="53">
        <v>2018</v>
      </c>
      <c r="C5491" t="s">
        <v>1100</v>
      </c>
      <c r="D5491" t="s">
        <v>12539</v>
      </c>
    </row>
    <row r="5492" spans="1:4" ht="15">
      <c r="A5492" t="s">
        <v>12516</v>
      </c>
      <c r="B5492" s="53">
        <v>2018</v>
      </c>
      <c r="C5492" t="s">
        <v>1</v>
      </c>
      <c r="D5492" t="s">
        <v>12538</v>
      </c>
    </row>
    <row r="5493" spans="1:4" ht="15">
      <c r="A5493" t="s">
        <v>12516</v>
      </c>
      <c r="B5493" s="53">
        <v>2018</v>
      </c>
      <c r="C5493" t="s">
        <v>1</v>
      </c>
      <c r="D5493" t="s">
        <v>12533</v>
      </c>
    </row>
    <row r="5494" spans="1:4" ht="15">
      <c r="A5494" t="s">
        <v>12516</v>
      </c>
      <c r="B5494" s="53">
        <v>2017</v>
      </c>
      <c r="C5494" t="s">
        <v>923</v>
      </c>
      <c r="D5494" t="s">
        <v>12540</v>
      </c>
    </row>
    <row r="5495" spans="1:4" ht="15">
      <c r="A5495" t="s">
        <v>12516</v>
      </c>
      <c r="B5495" s="53">
        <v>2017</v>
      </c>
      <c r="C5495" t="s">
        <v>44</v>
      </c>
      <c r="D5495" t="s">
        <v>12541</v>
      </c>
    </row>
    <row r="5496" spans="1:4" ht="15">
      <c r="A5496" t="s">
        <v>12516</v>
      </c>
      <c r="B5496" s="53">
        <v>2017</v>
      </c>
      <c r="C5496" t="s">
        <v>12542</v>
      </c>
      <c r="D5496" t="s">
        <v>12543</v>
      </c>
    </row>
    <row r="5497" spans="1:4" ht="15">
      <c r="A5497" t="s">
        <v>12516</v>
      </c>
      <c r="B5497" s="53">
        <v>2017</v>
      </c>
      <c r="C5497" t="s">
        <v>918</v>
      </c>
      <c r="D5497" t="s">
        <v>12544</v>
      </c>
    </row>
    <row r="5498" spans="1:4" ht="15">
      <c r="A5498" t="s">
        <v>12516</v>
      </c>
      <c r="B5498" s="53">
        <v>2017</v>
      </c>
      <c r="C5498" t="s">
        <v>918</v>
      </c>
      <c r="D5498" t="s">
        <v>12545</v>
      </c>
    </row>
    <row r="5499" spans="1:4" ht="15">
      <c r="A5499" t="s">
        <v>12516</v>
      </c>
      <c r="B5499" s="53">
        <v>2017</v>
      </c>
      <c r="C5499" t="s">
        <v>644</v>
      </c>
      <c r="D5499" t="s">
        <v>12546</v>
      </c>
    </row>
    <row r="5500" spans="1:4" ht="15">
      <c r="A5500" t="s">
        <v>12516</v>
      </c>
      <c r="B5500" s="53">
        <v>2017</v>
      </c>
      <c r="C5500" t="s">
        <v>1495</v>
      </c>
      <c r="D5500" t="s">
        <v>12547</v>
      </c>
    </row>
    <row r="5501" spans="1:4" ht="15">
      <c r="A5501" t="s">
        <v>12516</v>
      </c>
      <c r="B5501" s="53">
        <v>2017</v>
      </c>
      <c r="C5501" t="s">
        <v>1</v>
      </c>
      <c r="D5501" t="s">
        <v>12548</v>
      </c>
    </row>
    <row r="5502" spans="1:4" ht="15">
      <c r="A5502" t="s">
        <v>12516</v>
      </c>
      <c r="B5502" s="53">
        <v>2016</v>
      </c>
      <c r="C5502" t="s">
        <v>923</v>
      </c>
      <c r="D5502" t="s">
        <v>12549</v>
      </c>
    </row>
    <row r="5503" spans="1:4" ht="15">
      <c r="A5503" t="s">
        <v>12516</v>
      </c>
      <c r="B5503" s="53">
        <v>2016</v>
      </c>
      <c r="C5503" t="s">
        <v>655</v>
      </c>
      <c r="D5503" t="s">
        <v>12550</v>
      </c>
    </row>
    <row r="5504" spans="1:4" ht="15">
      <c r="A5504" t="s">
        <v>12516</v>
      </c>
      <c r="B5504" s="53">
        <v>2016</v>
      </c>
      <c r="C5504" t="s">
        <v>660</v>
      </c>
      <c r="D5504" t="s">
        <v>12551</v>
      </c>
    </row>
    <row r="5505" spans="1:4" ht="15">
      <c r="A5505" t="s">
        <v>12516</v>
      </c>
      <c r="B5505" s="53">
        <v>2016</v>
      </c>
      <c r="C5505" t="s">
        <v>644</v>
      </c>
      <c r="D5505" t="s">
        <v>12552</v>
      </c>
    </row>
    <row r="5506" spans="1:4" ht="15">
      <c r="A5506" t="s">
        <v>12516</v>
      </c>
      <c r="B5506" s="53">
        <v>2016</v>
      </c>
      <c r="C5506" t="s">
        <v>1495</v>
      </c>
      <c r="D5506" t="s">
        <v>12553</v>
      </c>
    </row>
    <row r="5507" spans="1:4" ht="15">
      <c r="A5507" t="s">
        <v>12516</v>
      </c>
      <c r="B5507" s="53">
        <v>2015</v>
      </c>
      <c r="C5507" t="s">
        <v>660</v>
      </c>
      <c r="D5507" t="s">
        <v>12554</v>
      </c>
    </row>
    <row r="5508" spans="1:4" ht="15">
      <c r="A5508" t="s">
        <v>12516</v>
      </c>
      <c r="B5508" s="53">
        <v>2015</v>
      </c>
      <c r="C5508" t="s">
        <v>644</v>
      </c>
      <c r="D5508" t="s">
        <v>12555</v>
      </c>
    </row>
    <row r="5509" spans="1:4" ht="15">
      <c r="A5509" t="s">
        <v>12516</v>
      </c>
      <c r="B5509" s="53">
        <v>2015</v>
      </c>
      <c r="C5509" t="s">
        <v>644</v>
      </c>
      <c r="D5509" t="s">
        <v>12556</v>
      </c>
    </row>
    <row r="5510" spans="1:4" ht="15">
      <c r="A5510" t="s">
        <v>12516</v>
      </c>
      <c r="B5510" s="53">
        <v>2014</v>
      </c>
      <c r="C5510" t="s">
        <v>644</v>
      </c>
      <c r="D5510" t="s">
        <v>12557</v>
      </c>
    </row>
    <row r="5511" spans="1:4" ht="15">
      <c r="A5511" t="s">
        <v>12516</v>
      </c>
      <c r="B5511" s="53">
        <v>2014</v>
      </c>
      <c r="C5511" t="s">
        <v>644</v>
      </c>
      <c r="D5511" t="s">
        <v>12558</v>
      </c>
    </row>
    <row r="5512" spans="1:4" ht="15">
      <c r="A5512" t="s">
        <v>12516</v>
      </c>
      <c r="B5512" s="53">
        <v>2014</v>
      </c>
      <c r="C5512" t="s">
        <v>644</v>
      </c>
      <c r="D5512" t="s">
        <v>12559</v>
      </c>
    </row>
    <row r="5513" spans="1:4" ht="15">
      <c r="A5513" t="s">
        <v>12516</v>
      </c>
      <c r="B5513" s="53">
        <v>2013</v>
      </c>
      <c r="C5513" t="s">
        <v>916</v>
      </c>
      <c r="D5513" t="s">
        <v>11341</v>
      </c>
    </row>
    <row r="5514" spans="1:4" ht="15">
      <c r="A5514" t="s">
        <v>12516</v>
      </c>
      <c r="B5514" s="53">
        <v>2013</v>
      </c>
      <c r="C5514" t="s">
        <v>660</v>
      </c>
      <c r="D5514" t="s">
        <v>12560</v>
      </c>
    </row>
    <row r="5515" spans="1:4" ht="15">
      <c r="A5515" t="s">
        <v>12516</v>
      </c>
      <c r="B5515" s="53">
        <v>2012</v>
      </c>
      <c r="C5515" t="s">
        <v>29</v>
      </c>
      <c r="D5515" t="s">
        <v>12561</v>
      </c>
    </row>
    <row r="5516" spans="1:4" ht="15">
      <c r="A5516" t="s">
        <v>12516</v>
      </c>
      <c r="B5516" s="53">
        <v>2012</v>
      </c>
      <c r="C5516" t="s">
        <v>916</v>
      </c>
      <c r="D5516" t="s">
        <v>11350</v>
      </c>
    </row>
    <row r="5517" spans="1:4" ht="15">
      <c r="A5517" t="s">
        <v>12516</v>
      </c>
      <c r="B5517" s="53">
        <v>2012</v>
      </c>
      <c r="C5517" t="s">
        <v>660</v>
      </c>
      <c r="D5517" t="s">
        <v>12562</v>
      </c>
    </row>
    <row r="5518" spans="1:4" ht="15">
      <c r="A5518" t="s">
        <v>12516</v>
      </c>
      <c r="B5518" s="53">
        <v>2012</v>
      </c>
      <c r="C5518" t="s">
        <v>1495</v>
      </c>
      <c r="D5518" t="s">
        <v>3314</v>
      </c>
    </row>
    <row r="5519" spans="1:4" ht="15">
      <c r="A5519" t="s">
        <v>12516</v>
      </c>
      <c r="B5519" s="53">
        <v>2012</v>
      </c>
      <c r="C5519" t="s">
        <v>1495</v>
      </c>
      <c r="D5519" t="s">
        <v>12563</v>
      </c>
    </row>
    <row r="5520" spans="1:4" ht="15">
      <c r="A5520" t="s">
        <v>12516</v>
      </c>
      <c r="B5520" s="53">
        <v>2011</v>
      </c>
      <c r="C5520" t="s">
        <v>1675</v>
      </c>
      <c r="D5520" t="s">
        <v>12564</v>
      </c>
    </row>
    <row r="5521" spans="1:4" ht="15">
      <c r="A5521" t="s">
        <v>12516</v>
      </c>
      <c r="B5521" s="53">
        <v>2011</v>
      </c>
      <c r="C5521" t="s">
        <v>644</v>
      </c>
      <c r="D5521" t="s">
        <v>12565</v>
      </c>
    </row>
    <row r="5522" spans="1:4" ht="15">
      <c r="A5522" t="s">
        <v>12516</v>
      </c>
      <c r="B5522" s="53">
        <v>2011</v>
      </c>
      <c r="C5522" t="s">
        <v>644</v>
      </c>
      <c r="D5522" t="s">
        <v>12566</v>
      </c>
    </row>
    <row r="5523" spans="1:4" ht="15">
      <c r="A5523" t="s">
        <v>12516</v>
      </c>
      <c r="B5523" s="53">
        <v>2010</v>
      </c>
      <c r="C5523" t="s">
        <v>923</v>
      </c>
      <c r="D5523" t="s">
        <v>12567</v>
      </c>
    </row>
    <row r="5524" spans="1:4" ht="15">
      <c r="A5524" t="s">
        <v>12516</v>
      </c>
      <c r="B5524" s="53">
        <v>2010</v>
      </c>
      <c r="C5524" t="s">
        <v>660</v>
      </c>
      <c r="D5524" t="s">
        <v>12568</v>
      </c>
    </row>
    <row r="5525" spans="1:4" ht="15">
      <c r="A5525" t="s">
        <v>12516</v>
      </c>
      <c r="B5525" s="53">
        <v>2010</v>
      </c>
      <c r="C5525" t="s">
        <v>660</v>
      </c>
      <c r="D5525" t="s">
        <v>12569</v>
      </c>
    </row>
    <row r="5526" spans="1:4" ht="15">
      <c r="A5526" t="s">
        <v>12516</v>
      </c>
      <c r="B5526" s="53">
        <v>2010</v>
      </c>
      <c r="C5526" t="s">
        <v>644</v>
      </c>
      <c r="D5526" t="s">
        <v>12570</v>
      </c>
    </row>
    <row r="5527" spans="1:4" ht="15">
      <c r="A5527" t="s">
        <v>12516</v>
      </c>
      <c r="B5527" s="53">
        <v>2009</v>
      </c>
      <c r="C5527" t="s">
        <v>644</v>
      </c>
      <c r="D5527" t="s">
        <v>12571</v>
      </c>
    </row>
    <row r="5528" spans="1:4" ht="15">
      <c r="A5528" t="s">
        <v>5184</v>
      </c>
      <c r="B5528" s="53">
        <v>2023</v>
      </c>
      <c r="C5528" t="s">
        <v>44</v>
      </c>
      <c r="D5528" t="s">
        <v>9705</v>
      </c>
    </row>
    <row r="5529" spans="1:4" ht="15">
      <c r="A5529" t="s">
        <v>5184</v>
      </c>
      <c r="B5529" s="53">
        <v>2023</v>
      </c>
      <c r="C5529" t="s">
        <v>874</v>
      </c>
      <c r="D5529" t="s">
        <v>8883</v>
      </c>
    </row>
    <row r="5530" spans="1:4" ht="15">
      <c r="A5530" t="s">
        <v>5184</v>
      </c>
      <c r="B5530" s="53">
        <v>2023</v>
      </c>
      <c r="C5530" t="s">
        <v>1</v>
      </c>
      <c r="D5530" t="s">
        <v>9705</v>
      </c>
    </row>
    <row r="5531" spans="1:4" ht="15">
      <c r="A5531" t="s">
        <v>5184</v>
      </c>
      <c r="B5531" s="53">
        <v>2023</v>
      </c>
      <c r="C5531" t="s">
        <v>1</v>
      </c>
      <c r="D5531" t="s">
        <v>9480</v>
      </c>
    </row>
    <row r="5532" spans="1:4" ht="15">
      <c r="A5532" t="s">
        <v>5184</v>
      </c>
      <c r="B5532" s="53">
        <v>2023</v>
      </c>
      <c r="C5532" t="s">
        <v>1</v>
      </c>
      <c r="D5532" t="s">
        <v>9706</v>
      </c>
    </row>
    <row r="5533" spans="1:4" ht="15">
      <c r="A5533" t="s">
        <v>5184</v>
      </c>
      <c r="B5533" s="53">
        <v>2023</v>
      </c>
      <c r="C5533" t="s">
        <v>1</v>
      </c>
      <c r="D5533" t="s">
        <v>9484</v>
      </c>
    </row>
    <row r="5534" spans="1:4" ht="15">
      <c r="A5534" t="s">
        <v>5184</v>
      </c>
      <c r="B5534" s="53">
        <v>2022</v>
      </c>
      <c r="C5534" t="s">
        <v>44</v>
      </c>
      <c r="D5534" t="s">
        <v>9707</v>
      </c>
    </row>
    <row r="5535" spans="1:4" ht="15">
      <c r="A5535" t="s">
        <v>5184</v>
      </c>
      <c r="B5535" s="53">
        <v>2022</v>
      </c>
      <c r="C5535" t="s">
        <v>44</v>
      </c>
      <c r="D5535" t="s">
        <v>9496</v>
      </c>
    </row>
    <row r="5536" spans="1:4" ht="15">
      <c r="A5536" t="s">
        <v>5184</v>
      </c>
      <c r="B5536" s="53">
        <v>2022</v>
      </c>
      <c r="C5536" t="s">
        <v>644</v>
      </c>
      <c r="D5536" t="s">
        <v>9708</v>
      </c>
    </row>
    <row r="5537" spans="1:4" ht="15">
      <c r="A5537" t="s">
        <v>5184</v>
      </c>
      <c r="B5537" s="53">
        <v>2022</v>
      </c>
      <c r="C5537" t="s">
        <v>644</v>
      </c>
      <c r="D5537" t="s">
        <v>9706</v>
      </c>
    </row>
    <row r="5538" spans="1:4" ht="15">
      <c r="A5538" t="s">
        <v>5184</v>
      </c>
      <c r="B5538" s="53">
        <v>2022</v>
      </c>
      <c r="C5538" t="s">
        <v>1</v>
      </c>
      <c r="D5538" t="s">
        <v>9709</v>
      </c>
    </row>
    <row r="5539" spans="1:4" ht="15">
      <c r="A5539" t="s">
        <v>5184</v>
      </c>
      <c r="B5539" s="53">
        <v>2021</v>
      </c>
      <c r="C5539" t="s">
        <v>2427</v>
      </c>
      <c r="D5539" t="s">
        <v>9710</v>
      </c>
    </row>
    <row r="5540" spans="1:4" ht="15">
      <c r="A5540" t="s">
        <v>5184</v>
      </c>
      <c r="B5540" s="53">
        <v>2021</v>
      </c>
      <c r="C5540" t="s">
        <v>995</v>
      </c>
      <c r="D5540" t="s">
        <v>9354</v>
      </c>
    </row>
    <row r="5541" spans="1:4" ht="15">
      <c r="A5541" t="s">
        <v>5184</v>
      </c>
      <c r="B5541" s="53">
        <v>2021</v>
      </c>
      <c r="C5541" t="s">
        <v>660</v>
      </c>
      <c r="D5541" t="s">
        <v>9355</v>
      </c>
    </row>
    <row r="5542" spans="1:4" ht="15">
      <c r="A5542" t="s">
        <v>5184</v>
      </c>
      <c r="B5542" s="53">
        <v>2021</v>
      </c>
      <c r="C5542" t="s">
        <v>644</v>
      </c>
      <c r="D5542" t="s">
        <v>9359</v>
      </c>
    </row>
    <row r="5543" spans="1:4" ht="15">
      <c r="A5543" t="s">
        <v>5184</v>
      </c>
      <c r="B5543" s="53">
        <v>2021</v>
      </c>
      <c r="C5543" t="s">
        <v>995</v>
      </c>
      <c r="D5543" t="s">
        <v>8979</v>
      </c>
    </row>
    <row r="5544" spans="1:4" ht="15">
      <c r="A5544" t="s">
        <v>5184</v>
      </c>
      <c r="B5544" s="53">
        <v>2021</v>
      </c>
      <c r="C5544" t="s">
        <v>1</v>
      </c>
      <c r="D5544" t="s">
        <v>9711</v>
      </c>
    </row>
    <row r="5545" spans="1:4" ht="15">
      <c r="A5545" t="s">
        <v>5184</v>
      </c>
      <c r="B5545" s="53">
        <v>2021</v>
      </c>
      <c r="C5545" t="s">
        <v>1</v>
      </c>
      <c r="D5545" t="s">
        <v>9354</v>
      </c>
    </row>
    <row r="5546" spans="1:4" ht="15">
      <c r="A5546" t="s">
        <v>5184</v>
      </c>
      <c r="B5546" s="53">
        <v>2021</v>
      </c>
      <c r="C5546" t="s">
        <v>1</v>
      </c>
      <c r="D5546" t="s">
        <v>9712</v>
      </c>
    </row>
    <row r="5547" spans="1:4" ht="15">
      <c r="A5547" t="s">
        <v>5184</v>
      </c>
      <c r="B5547" s="53">
        <v>2020</v>
      </c>
      <c r="C5547" t="s">
        <v>916</v>
      </c>
      <c r="D5547" t="s">
        <v>9539</v>
      </c>
    </row>
    <row r="5548" spans="1:4" ht="15">
      <c r="A5548" t="s">
        <v>5184</v>
      </c>
      <c r="B5548" s="53">
        <v>2020</v>
      </c>
      <c r="C5548" t="s">
        <v>916</v>
      </c>
      <c r="D5548" t="s">
        <v>9541</v>
      </c>
    </row>
    <row r="5549" spans="1:4" ht="15">
      <c r="A5549" t="s">
        <v>5184</v>
      </c>
      <c r="B5549" s="53">
        <v>2020</v>
      </c>
      <c r="C5549" t="s">
        <v>916</v>
      </c>
      <c r="D5549" t="s">
        <v>9713</v>
      </c>
    </row>
    <row r="5550" spans="1:4" ht="15">
      <c r="A5550" t="s">
        <v>5184</v>
      </c>
      <c r="B5550" s="53">
        <v>2020</v>
      </c>
      <c r="C5550" t="s">
        <v>9714</v>
      </c>
      <c r="D5550" t="s">
        <v>9715</v>
      </c>
    </row>
    <row r="5551" spans="1:4" ht="15">
      <c r="A5551" t="s">
        <v>5184</v>
      </c>
      <c r="B5551" s="53">
        <v>2020</v>
      </c>
      <c r="C5551" t="s">
        <v>644</v>
      </c>
      <c r="D5551" t="s">
        <v>9549</v>
      </c>
    </row>
    <row r="5552" spans="1:4" ht="15">
      <c r="A5552" t="s">
        <v>5184</v>
      </c>
      <c r="B5552" s="53">
        <v>2020</v>
      </c>
      <c r="C5552" t="s">
        <v>1</v>
      </c>
      <c r="D5552" t="s">
        <v>9355</v>
      </c>
    </row>
    <row r="5553" spans="1:4" ht="15">
      <c r="A5553" t="s">
        <v>5184</v>
      </c>
      <c r="B5553" s="53">
        <v>2020</v>
      </c>
      <c r="C5553" t="s">
        <v>1</v>
      </c>
      <c r="D5553" t="s">
        <v>9359</v>
      </c>
    </row>
    <row r="5554" spans="1:4" ht="15">
      <c r="A5554" t="s">
        <v>5184</v>
      </c>
      <c r="B5554" s="53">
        <v>2019</v>
      </c>
      <c r="C5554" t="s">
        <v>660</v>
      </c>
      <c r="D5554" t="s">
        <v>9716</v>
      </c>
    </row>
    <row r="5555" spans="1:4" ht="15">
      <c r="A5555" t="s">
        <v>5184</v>
      </c>
      <c r="B5555" s="53">
        <v>2019</v>
      </c>
      <c r="C5555" t="s">
        <v>644</v>
      </c>
      <c r="D5555" t="s">
        <v>9717</v>
      </c>
    </row>
    <row r="5556" spans="1:4" ht="15">
      <c r="A5556" t="s">
        <v>5184</v>
      </c>
      <c r="B5556" s="53">
        <v>2018</v>
      </c>
      <c r="C5556" t="s">
        <v>912</v>
      </c>
      <c r="D5556" t="s">
        <v>9718</v>
      </c>
    </row>
    <row r="5557" spans="1:4" ht="15">
      <c r="A5557" t="s">
        <v>5184</v>
      </c>
      <c r="B5557" s="53">
        <v>2018</v>
      </c>
      <c r="C5557" t="s">
        <v>44</v>
      </c>
      <c r="D5557" t="s">
        <v>9719</v>
      </c>
    </row>
    <row r="5558" spans="1:4" ht="15">
      <c r="A5558" t="s">
        <v>5184</v>
      </c>
      <c r="B5558" s="53">
        <v>2018</v>
      </c>
      <c r="C5558" t="s">
        <v>44</v>
      </c>
      <c r="D5558" t="s">
        <v>9720</v>
      </c>
    </row>
    <row r="5559" spans="1:4" ht="15">
      <c r="A5559" t="s">
        <v>5184</v>
      </c>
      <c r="B5559" s="53">
        <v>2018</v>
      </c>
      <c r="C5559" t="s">
        <v>1</v>
      </c>
      <c r="D5559" t="s">
        <v>9721</v>
      </c>
    </row>
    <row r="5560" spans="1:4" ht="15">
      <c r="A5560" t="s">
        <v>5184</v>
      </c>
      <c r="B5560" s="53">
        <v>2018</v>
      </c>
      <c r="C5560" t="s">
        <v>1</v>
      </c>
      <c r="D5560" t="s">
        <v>9722</v>
      </c>
    </row>
    <row r="5561" spans="1:4" ht="15">
      <c r="A5561" t="s">
        <v>5184</v>
      </c>
      <c r="B5561" s="53">
        <v>2018</v>
      </c>
      <c r="C5561" t="s">
        <v>1</v>
      </c>
      <c r="D5561" t="s">
        <v>9723</v>
      </c>
    </row>
    <row r="5562" spans="1:4" ht="15">
      <c r="A5562" t="s">
        <v>5184</v>
      </c>
      <c r="B5562" s="53">
        <v>2018</v>
      </c>
      <c r="C5562" t="s">
        <v>1</v>
      </c>
      <c r="D5562" t="s">
        <v>9724</v>
      </c>
    </row>
    <row r="5563" spans="1:4" ht="15">
      <c r="A5563" t="s">
        <v>5184</v>
      </c>
      <c r="B5563" s="53">
        <v>2017</v>
      </c>
      <c r="C5563" t="s">
        <v>916</v>
      </c>
      <c r="D5563" t="s">
        <v>9725</v>
      </c>
    </row>
    <row r="5564" spans="1:4" ht="15">
      <c r="A5564" t="s">
        <v>5184</v>
      </c>
      <c r="B5564" s="53">
        <v>2017</v>
      </c>
      <c r="C5564" t="s">
        <v>44</v>
      </c>
      <c r="D5564" t="s">
        <v>9726</v>
      </c>
    </row>
    <row r="5565" spans="1:4" ht="15">
      <c r="A5565" t="s">
        <v>5184</v>
      </c>
      <c r="B5565" s="53">
        <v>2017</v>
      </c>
      <c r="C5565" t="s">
        <v>44</v>
      </c>
      <c r="D5565" t="s">
        <v>9727</v>
      </c>
    </row>
    <row r="5566" spans="1:4" ht="15">
      <c r="A5566" t="s">
        <v>5184</v>
      </c>
      <c r="B5566" s="53">
        <v>2017</v>
      </c>
      <c r="C5566" t="s">
        <v>44</v>
      </c>
      <c r="D5566" t="s">
        <v>9728</v>
      </c>
    </row>
    <row r="5567" spans="1:4" ht="15">
      <c r="A5567" t="s">
        <v>5184</v>
      </c>
      <c r="B5567" s="53">
        <v>2017</v>
      </c>
      <c r="C5567" t="s">
        <v>660</v>
      </c>
      <c r="D5567" t="s">
        <v>9729</v>
      </c>
    </row>
    <row r="5568" spans="1:4" ht="15">
      <c r="A5568" t="s">
        <v>5184</v>
      </c>
      <c r="B5568" s="53">
        <v>2017</v>
      </c>
      <c r="C5568" t="s">
        <v>660</v>
      </c>
      <c r="D5568" t="s">
        <v>9730</v>
      </c>
    </row>
    <row r="5569" spans="1:4" ht="15">
      <c r="A5569" t="s">
        <v>5184</v>
      </c>
      <c r="B5569" s="53">
        <v>2017</v>
      </c>
      <c r="C5569" t="s">
        <v>644</v>
      </c>
      <c r="D5569" t="s">
        <v>9731</v>
      </c>
    </row>
    <row r="5570" spans="1:4" ht="15">
      <c r="A5570" t="s">
        <v>5184</v>
      </c>
      <c r="B5570" s="53">
        <v>2017</v>
      </c>
      <c r="C5570" t="s">
        <v>1</v>
      </c>
      <c r="D5570" t="s">
        <v>9732</v>
      </c>
    </row>
    <row r="5571" spans="1:4" ht="15">
      <c r="A5571" t="s">
        <v>5184</v>
      </c>
      <c r="B5571" s="53">
        <v>2017</v>
      </c>
      <c r="C5571" t="s">
        <v>1</v>
      </c>
      <c r="D5571" t="s">
        <v>9733</v>
      </c>
    </row>
    <row r="5572" spans="1:4" ht="15">
      <c r="A5572" t="s">
        <v>5184</v>
      </c>
      <c r="B5572" s="53">
        <v>2017</v>
      </c>
      <c r="C5572" t="s">
        <v>1</v>
      </c>
      <c r="D5572" t="s">
        <v>9727</v>
      </c>
    </row>
    <row r="5573" spans="1:4" ht="15">
      <c r="A5573" t="s">
        <v>5184</v>
      </c>
      <c r="B5573" s="53">
        <v>2017</v>
      </c>
      <c r="C5573" t="s">
        <v>1</v>
      </c>
      <c r="D5573" t="s">
        <v>9734</v>
      </c>
    </row>
    <row r="5574" spans="1:4" ht="15">
      <c r="A5574" t="s">
        <v>5184</v>
      </c>
      <c r="B5574" s="53">
        <v>2017</v>
      </c>
      <c r="C5574" t="s">
        <v>1</v>
      </c>
      <c r="D5574" t="s">
        <v>9735</v>
      </c>
    </row>
    <row r="5575" spans="1:4" ht="15">
      <c r="A5575" t="s">
        <v>5184</v>
      </c>
      <c r="B5575" s="53">
        <v>2016</v>
      </c>
      <c r="C5575" t="s">
        <v>142</v>
      </c>
      <c r="D5575" t="s">
        <v>9736</v>
      </c>
    </row>
    <row r="5576" spans="1:4" ht="15">
      <c r="A5576" t="s">
        <v>5184</v>
      </c>
      <c r="B5576" s="53">
        <v>2016</v>
      </c>
      <c r="C5576" t="s">
        <v>9737</v>
      </c>
      <c r="D5576" t="s">
        <v>9738</v>
      </c>
    </row>
    <row r="5577" spans="1:4" ht="15">
      <c r="A5577" t="s">
        <v>5184</v>
      </c>
      <c r="B5577" s="53">
        <v>2016</v>
      </c>
      <c r="C5577" t="s">
        <v>9714</v>
      </c>
      <c r="D5577" t="s">
        <v>9739</v>
      </c>
    </row>
    <row r="5578" spans="1:4" ht="15">
      <c r="A5578" t="s">
        <v>5184</v>
      </c>
      <c r="B5578" s="53">
        <v>2016</v>
      </c>
      <c r="C5578" t="s">
        <v>660</v>
      </c>
      <c r="D5578" t="s">
        <v>9740</v>
      </c>
    </row>
    <row r="5579" spans="1:4" ht="15">
      <c r="A5579" t="s">
        <v>5184</v>
      </c>
      <c r="B5579" s="53">
        <v>2016</v>
      </c>
      <c r="C5579" t="s">
        <v>660</v>
      </c>
      <c r="D5579" t="s">
        <v>9741</v>
      </c>
    </row>
    <row r="5580" spans="1:4" ht="15">
      <c r="A5580" t="s">
        <v>5184</v>
      </c>
      <c r="B5580" s="53">
        <v>2016</v>
      </c>
      <c r="C5580" t="s">
        <v>9742</v>
      </c>
      <c r="D5580" t="s">
        <v>9743</v>
      </c>
    </row>
    <row r="5581" spans="1:4" ht="15">
      <c r="A5581" t="s">
        <v>5184</v>
      </c>
      <c r="B5581" s="53">
        <v>2016</v>
      </c>
      <c r="C5581" t="s">
        <v>9742</v>
      </c>
      <c r="D5581" t="s">
        <v>9744</v>
      </c>
    </row>
    <row r="5582" spans="1:4" ht="15">
      <c r="A5582" t="s">
        <v>5184</v>
      </c>
      <c r="B5582" s="53">
        <v>2016</v>
      </c>
      <c r="C5582" t="s">
        <v>985</v>
      </c>
      <c r="D5582" t="s">
        <v>9745</v>
      </c>
    </row>
    <row r="5583" spans="1:4" ht="15">
      <c r="A5583" t="s">
        <v>5184</v>
      </c>
      <c r="B5583" s="53">
        <v>2016</v>
      </c>
      <c r="C5583" t="s">
        <v>1</v>
      </c>
      <c r="D5583" t="s">
        <v>9743</v>
      </c>
    </row>
    <row r="5584" spans="1:4" ht="15">
      <c r="A5584" t="s">
        <v>5184</v>
      </c>
      <c r="B5584" s="53">
        <v>2016</v>
      </c>
      <c r="C5584" t="s">
        <v>1</v>
      </c>
      <c r="D5584" t="s">
        <v>9744</v>
      </c>
    </row>
    <row r="5585" spans="1:4" ht="15">
      <c r="A5585" t="s">
        <v>5184</v>
      </c>
      <c r="B5585" s="53">
        <v>2016</v>
      </c>
      <c r="C5585" t="s">
        <v>1</v>
      </c>
      <c r="D5585" t="s">
        <v>9746</v>
      </c>
    </row>
    <row r="5586" spans="1:4" ht="15">
      <c r="A5586" t="s">
        <v>5184</v>
      </c>
      <c r="B5586" s="53">
        <v>2016</v>
      </c>
      <c r="C5586" t="s">
        <v>1</v>
      </c>
      <c r="D5586" t="s">
        <v>9747</v>
      </c>
    </row>
    <row r="5587" spans="1:4" ht="15">
      <c r="A5587" t="s">
        <v>5184</v>
      </c>
      <c r="B5587" s="53">
        <v>2015</v>
      </c>
      <c r="C5587" t="s">
        <v>9737</v>
      </c>
      <c r="D5587" t="s">
        <v>9748</v>
      </c>
    </row>
    <row r="5588" spans="1:4" ht="15">
      <c r="A5588" t="s">
        <v>5184</v>
      </c>
      <c r="B5588" s="53">
        <v>2015</v>
      </c>
      <c r="C5588" t="s">
        <v>914</v>
      </c>
      <c r="D5588" t="s">
        <v>9749</v>
      </c>
    </row>
    <row r="5589" spans="1:4" ht="15">
      <c r="A5589" t="s">
        <v>5184</v>
      </c>
      <c r="B5589" s="53">
        <v>2015</v>
      </c>
      <c r="C5589" t="s">
        <v>9714</v>
      </c>
      <c r="D5589" t="s">
        <v>9750</v>
      </c>
    </row>
    <row r="5590" spans="1:4" ht="15">
      <c r="A5590" t="s">
        <v>5184</v>
      </c>
      <c r="B5590" s="53">
        <v>2015</v>
      </c>
      <c r="C5590" t="s">
        <v>1259</v>
      </c>
      <c r="D5590" t="s">
        <v>9751</v>
      </c>
    </row>
    <row r="5591" spans="1:4" ht="15">
      <c r="A5591" t="s">
        <v>5184</v>
      </c>
      <c r="B5591" s="53">
        <v>2015</v>
      </c>
      <c r="C5591" t="s">
        <v>1259</v>
      </c>
      <c r="D5591" t="s">
        <v>9752</v>
      </c>
    </row>
    <row r="5592" spans="1:4" ht="15">
      <c r="A5592" t="s">
        <v>5184</v>
      </c>
      <c r="B5592" s="53">
        <v>2015</v>
      </c>
      <c r="C5592" t="s">
        <v>985</v>
      </c>
      <c r="D5592" t="s">
        <v>9753</v>
      </c>
    </row>
    <row r="5593" spans="1:4" ht="15">
      <c r="A5593" t="s">
        <v>5184</v>
      </c>
      <c r="B5593" s="53">
        <v>2015</v>
      </c>
      <c r="C5593" t="s">
        <v>1</v>
      </c>
      <c r="D5593" t="s">
        <v>9754</v>
      </c>
    </row>
    <row r="5594" spans="1:4" ht="15">
      <c r="A5594" t="s">
        <v>5184</v>
      </c>
      <c r="B5594" s="53">
        <v>2015</v>
      </c>
      <c r="C5594" t="s">
        <v>1</v>
      </c>
      <c r="D5594" t="s">
        <v>9755</v>
      </c>
    </row>
    <row r="5595" spans="1:4" ht="15">
      <c r="A5595" t="s">
        <v>5184</v>
      </c>
      <c r="B5595" s="53">
        <v>2015</v>
      </c>
      <c r="C5595" t="s">
        <v>1</v>
      </c>
      <c r="D5595" t="s">
        <v>9756</v>
      </c>
    </row>
    <row r="5596" spans="1:4" ht="15">
      <c r="A5596" t="s">
        <v>5184</v>
      </c>
      <c r="B5596" s="53">
        <v>2015</v>
      </c>
      <c r="C5596" t="s">
        <v>1</v>
      </c>
      <c r="D5596" t="s">
        <v>9757</v>
      </c>
    </row>
    <row r="5597" spans="1:4" ht="15">
      <c r="A5597" t="s">
        <v>5184</v>
      </c>
      <c r="B5597" s="53">
        <v>2014</v>
      </c>
      <c r="C5597" t="s">
        <v>2660</v>
      </c>
      <c r="D5597" t="s">
        <v>9758</v>
      </c>
    </row>
    <row r="5598" spans="1:4" ht="15">
      <c r="A5598" t="s">
        <v>5184</v>
      </c>
      <c r="B5598" s="53">
        <v>2014</v>
      </c>
      <c r="C5598" t="s">
        <v>9737</v>
      </c>
      <c r="D5598" t="s">
        <v>9759</v>
      </c>
    </row>
    <row r="5599" spans="1:4" ht="15">
      <c r="A5599" t="s">
        <v>5184</v>
      </c>
      <c r="B5599" s="53">
        <v>2014</v>
      </c>
      <c r="C5599" t="s">
        <v>9760</v>
      </c>
      <c r="D5599" t="s">
        <v>9754</v>
      </c>
    </row>
    <row r="5600" spans="1:4" ht="15">
      <c r="A5600" t="s">
        <v>5184</v>
      </c>
      <c r="B5600" s="53">
        <v>2014</v>
      </c>
      <c r="C5600" t="s">
        <v>985</v>
      </c>
      <c r="D5600" t="s">
        <v>9761</v>
      </c>
    </row>
    <row r="5601" spans="1:4" ht="15">
      <c r="A5601" t="s">
        <v>5184</v>
      </c>
      <c r="B5601" s="53">
        <v>2014</v>
      </c>
      <c r="C5601" t="s">
        <v>985</v>
      </c>
      <c r="D5601" t="s">
        <v>9762</v>
      </c>
    </row>
    <row r="5602" spans="1:4" ht="15">
      <c r="A5602" t="s">
        <v>5184</v>
      </c>
      <c r="B5602" s="53">
        <v>2014</v>
      </c>
      <c r="C5602" t="s">
        <v>1</v>
      </c>
      <c r="D5602" t="s">
        <v>9763</v>
      </c>
    </row>
    <row r="5603" spans="1:4" ht="15">
      <c r="A5603" t="s">
        <v>5184</v>
      </c>
      <c r="B5603" s="53">
        <v>2014</v>
      </c>
      <c r="C5603" t="s">
        <v>1</v>
      </c>
      <c r="D5603" t="s">
        <v>9764</v>
      </c>
    </row>
    <row r="5604" spans="1:4" ht="15">
      <c r="A5604" t="s">
        <v>5184</v>
      </c>
      <c r="B5604" s="53">
        <v>2013</v>
      </c>
      <c r="C5604" t="s">
        <v>9765</v>
      </c>
      <c r="D5604" t="s">
        <v>9766</v>
      </c>
    </row>
    <row r="5605" spans="1:4" ht="15">
      <c r="A5605" t="s">
        <v>5184</v>
      </c>
      <c r="B5605" s="53">
        <v>2013</v>
      </c>
      <c r="C5605" t="s">
        <v>1074</v>
      </c>
      <c r="D5605" t="s">
        <v>9767</v>
      </c>
    </row>
    <row r="5606" spans="1:4" ht="15">
      <c r="A5606" t="s">
        <v>5184</v>
      </c>
      <c r="B5606" s="53">
        <v>2013</v>
      </c>
      <c r="C5606" t="s">
        <v>926</v>
      </c>
      <c r="D5606" t="s">
        <v>9768</v>
      </c>
    </row>
    <row r="5607" spans="1:4" ht="15">
      <c r="A5607" t="s">
        <v>5184</v>
      </c>
      <c r="B5607" s="53">
        <v>2012</v>
      </c>
      <c r="C5607" t="s">
        <v>3720</v>
      </c>
      <c r="D5607" t="s">
        <v>9769</v>
      </c>
    </row>
    <row r="5608" spans="1:4" ht="15">
      <c r="A5608" t="s">
        <v>5184</v>
      </c>
      <c r="B5608" s="53">
        <v>2012</v>
      </c>
      <c r="C5608" t="s">
        <v>4686</v>
      </c>
      <c r="D5608" t="s">
        <v>9770</v>
      </c>
    </row>
    <row r="5609" spans="1:4" ht="15">
      <c r="A5609" t="s">
        <v>5184</v>
      </c>
      <c r="B5609" s="53">
        <v>2012</v>
      </c>
      <c r="C5609" t="s">
        <v>936</v>
      </c>
      <c r="D5609" t="s">
        <v>9771</v>
      </c>
    </row>
    <row r="5610" spans="1:4" ht="15">
      <c r="A5610" t="s">
        <v>5184</v>
      </c>
      <c r="B5610" s="53">
        <v>2012</v>
      </c>
      <c r="C5610" t="s">
        <v>4749</v>
      </c>
      <c r="D5610" t="s">
        <v>9772</v>
      </c>
    </row>
    <row r="5611" spans="1:4" ht="15">
      <c r="A5611" t="s">
        <v>5184</v>
      </c>
      <c r="B5611" s="53">
        <v>2011</v>
      </c>
      <c r="C5611" t="s">
        <v>9773</v>
      </c>
      <c r="D5611" t="s">
        <v>9774</v>
      </c>
    </row>
    <row r="5612" spans="1:4" ht="15">
      <c r="A5612" t="s">
        <v>5184</v>
      </c>
      <c r="B5612" s="53">
        <v>2010</v>
      </c>
      <c r="C5612" t="s">
        <v>12</v>
      </c>
      <c r="D5612" t="s">
        <v>9775</v>
      </c>
    </row>
    <row r="5613" spans="1:4" ht="15">
      <c r="A5613" t="s">
        <v>5184</v>
      </c>
      <c r="B5613" s="53">
        <v>2010</v>
      </c>
      <c r="C5613" t="s">
        <v>2137</v>
      </c>
      <c r="D5613" t="s">
        <v>9776</v>
      </c>
    </row>
    <row r="5614" spans="1:4" ht="15">
      <c r="A5614" t="s">
        <v>5184</v>
      </c>
      <c r="B5614" s="53">
        <v>2010</v>
      </c>
      <c r="C5614" t="s">
        <v>3720</v>
      </c>
      <c r="D5614" t="s">
        <v>9777</v>
      </c>
    </row>
    <row r="5615" spans="1:4" ht="15">
      <c r="A5615" t="s">
        <v>5184</v>
      </c>
      <c r="B5615" s="53">
        <v>2010</v>
      </c>
      <c r="C5615" t="s">
        <v>969</v>
      </c>
      <c r="D5615" t="s">
        <v>9778</v>
      </c>
    </row>
    <row r="5616" spans="1:4" ht="15">
      <c r="A5616" t="s">
        <v>5184</v>
      </c>
      <c r="B5616" s="53">
        <v>2010</v>
      </c>
      <c r="C5616" t="s">
        <v>8864</v>
      </c>
      <c r="D5616" t="s">
        <v>9779</v>
      </c>
    </row>
    <row r="5617" spans="1:4" ht="15">
      <c r="A5617" t="s">
        <v>5184</v>
      </c>
      <c r="B5617" s="53">
        <v>2009</v>
      </c>
      <c r="C5617" t="s">
        <v>5156</v>
      </c>
      <c r="D5617" t="s">
        <v>9780</v>
      </c>
    </row>
    <row r="5618" spans="1:4" ht="15">
      <c r="A5618" t="s">
        <v>5184</v>
      </c>
      <c r="B5618" s="53">
        <v>2009</v>
      </c>
      <c r="C5618" t="s">
        <v>5156</v>
      </c>
      <c r="D5618" t="s">
        <v>9781</v>
      </c>
    </row>
    <row r="5619" spans="1:4" ht="15">
      <c r="A5619" t="s">
        <v>5184</v>
      </c>
      <c r="B5619" s="53">
        <v>2008</v>
      </c>
      <c r="C5619" t="s">
        <v>2137</v>
      </c>
      <c r="D5619" t="s">
        <v>9782</v>
      </c>
    </row>
    <row r="5620" spans="1:4" ht="15">
      <c r="A5620" t="s">
        <v>5184</v>
      </c>
      <c r="B5620" s="53">
        <v>2008</v>
      </c>
      <c r="C5620" t="s">
        <v>9714</v>
      </c>
      <c r="D5620" t="s">
        <v>9783</v>
      </c>
    </row>
    <row r="5621" spans="1:4" ht="15">
      <c r="A5621" t="s">
        <v>5184</v>
      </c>
      <c r="B5621" s="53">
        <v>2006</v>
      </c>
      <c r="C5621" t="s">
        <v>1280</v>
      </c>
      <c r="D5621" t="s">
        <v>9784</v>
      </c>
    </row>
    <row r="5622" spans="1:4" ht="15">
      <c r="A5622" t="s">
        <v>5184</v>
      </c>
      <c r="B5622" s="53">
        <v>2006</v>
      </c>
      <c r="C5622" t="s">
        <v>1280</v>
      </c>
      <c r="D5622" t="s">
        <v>9785</v>
      </c>
    </row>
    <row r="5623" spans="1:4" ht="15">
      <c r="A5623" t="s">
        <v>5184</v>
      </c>
      <c r="B5623" s="53">
        <v>2005</v>
      </c>
      <c r="C5623" t="s">
        <v>9714</v>
      </c>
      <c r="D5623" t="s">
        <v>9786</v>
      </c>
    </row>
    <row r="5624" spans="1:4" ht="15">
      <c r="A5624" t="s">
        <v>5184</v>
      </c>
      <c r="B5624" s="53">
        <v>2004</v>
      </c>
      <c r="C5624" t="s">
        <v>3010</v>
      </c>
      <c r="D5624" t="s">
        <v>9787</v>
      </c>
    </row>
    <row r="5625" spans="1:4" ht="15">
      <c r="A5625" t="s">
        <v>5184</v>
      </c>
      <c r="B5625" s="53">
        <v>2003</v>
      </c>
      <c r="C5625" t="s">
        <v>9714</v>
      </c>
      <c r="D5625" t="s">
        <v>9788</v>
      </c>
    </row>
    <row r="5626" spans="1:4" ht="15">
      <c r="A5626" t="s">
        <v>14314</v>
      </c>
      <c r="B5626" s="53">
        <v>2023</v>
      </c>
      <c r="C5626" t="s">
        <v>1432</v>
      </c>
      <c r="D5626" t="s">
        <v>1433</v>
      </c>
    </row>
    <row r="5627" spans="1:4" ht="15">
      <c r="A5627" t="s">
        <v>14314</v>
      </c>
      <c r="B5627" s="53">
        <v>2023</v>
      </c>
      <c r="C5627" t="s">
        <v>1432</v>
      </c>
      <c r="D5627" t="s">
        <v>14639</v>
      </c>
    </row>
    <row r="5628" spans="1:4" ht="15">
      <c r="A5628" t="s">
        <v>14314</v>
      </c>
      <c r="B5628" s="53">
        <v>2023</v>
      </c>
      <c r="C5628" t="s">
        <v>44</v>
      </c>
      <c r="D5628" t="s">
        <v>1436</v>
      </c>
    </row>
    <row r="5629" spans="1:4" ht="15">
      <c r="A5629" t="s">
        <v>14314</v>
      </c>
      <c r="B5629" s="53">
        <v>2023</v>
      </c>
      <c r="C5629" t="s">
        <v>44</v>
      </c>
      <c r="D5629" t="s">
        <v>14342</v>
      </c>
    </row>
    <row r="5630" spans="1:4" ht="15">
      <c r="A5630" t="s">
        <v>14314</v>
      </c>
      <c r="B5630" s="53">
        <v>2023</v>
      </c>
      <c r="C5630" t="s">
        <v>913</v>
      </c>
      <c r="D5630" t="s">
        <v>1438</v>
      </c>
    </row>
    <row r="5631" spans="1:4" ht="15">
      <c r="A5631" t="s">
        <v>14314</v>
      </c>
      <c r="B5631" s="53">
        <v>2023</v>
      </c>
      <c r="C5631" t="s">
        <v>1100</v>
      </c>
      <c r="D5631" t="s">
        <v>14640</v>
      </c>
    </row>
    <row r="5632" spans="1:4" ht="15">
      <c r="A5632" t="s">
        <v>14314</v>
      </c>
      <c r="B5632" s="53">
        <v>2023</v>
      </c>
      <c r="C5632" t="s">
        <v>660</v>
      </c>
      <c r="D5632" t="s">
        <v>14641</v>
      </c>
    </row>
    <row r="5633" spans="1:4" ht="15">
      <c r="A5633" t="s">
        <v>14314</v>
      </c>
      <c r="B5633" s="53">
        <v>2023</v>
      </c>
      <c r="C5633" t="s">
        <v>660</v>
      </c>
      <c r="D5633" t="s">
        <v>14642</v>
      </c>
    </row>
    <row r="5634" spans="1:4" ht="15">
      <c r="A5634" t="s">
        <v>14314</v>
      </c>
      <c r="B5634" s="53">
        <v>2023</v>
      </c>
      <c r="C5634" t="s">
        <v>1</v>
      </c>
      <c r="D5634" t="s">
        <v>1441</v>
      </c>
    </row>
    <row r="5635" spans="1:4" ht="15">
      <c r="A5635" t="s">
        <v>14314</v>
      </c>
      <c r="B5635" s="53">
        <v>2023</v>
      </c>
      <c r="C5635" t="s">
        <v>1</v>
      </c>
      <c r="D5635" t="s">
        <v>14641</v>
      </c>
    </row>
    <row r="5636" spans="1:4" ht="15">
      <c r="A5636" t="s">
        <v>14314</v>
      </c>
      <c r="B5636" s="53">
        <v>2022</v>
      </c>
      <c r="C5636" t="s">
        <v>1432</v>
      </c>
      <c r="D5636" t="s">
        <v>14643</v>
      </c>
    </row>
    <row r="5637" spans="1:4" ht="15">
      <c r="A5637" t="s">
        <v>14314</v>
      </c>
      <c r="B5637" s="53">
        <v>2022</v>
      </c>
      <c r="C5637" t="s">
        <v>44</v>
      </c>
      <c r="D5637" t="s">
        <v>14344</v>
      </c>
    </row>
    <row r="5638" spans="1:4" ht="15">
      <c r="A5638" t="s">
        <v>14314</v>
      </c>
      <c r="B5638" s="53">
        <v>2022</v>
      </c>
      <c r="C5638" t="s">
        <v>44</v>
      </c>
      <c r="D5638" t="s">
        <v>14644</v>
      </c>
    </row>
    <row r="5639" spans="1:4" ht="15">
      <c r="A5639" t="s">
        <v>14314</v>
      </c>
      <c r="B5639" s="53">
        <v>2022</v>
      </c>
      <c r="C5639" t="s">
        <v>44</v>
      </c>
      <c r="D5639" t="s">
        <v>14645</v>
      </c>
    </row>
    <row r="5640" spans="1:4" ht="15">
      <c r="A5640" t="s">
        <v>14314</v>
      </c>
      <c r="B5640" s="53">
        <v>2022</v>
      </c>
      <c r="C5640" t="s">
        <v>44</v>
      </c>
      <c r="D5640" t="s">
        <v>14646</v>
      </c>
    </row>
    <row r="5641" spans="1:4" ht="15">
      <c r="A5641" t="s">
        <v>14314</v>
      </c>
      <c r="B5641" s="53">
        <v>2022</v>
      </c>
      <c r="C5641" t="s">
        <v>44</v>
      </c>
      <c r="D5641" t="s">
        <v>14647</v>
      </c>
    </row>
    <row r="5642" spans="1:4" ht="15">
      <c r="A5642" t="s">
        <v>14314</v>
      </c>
      <c r="B5642" s="53">
        <v>2022</v>
      </c>
      <c r="C5642" t="s">
        <v>1452</v>
      </c>
      <c r="D5642" t="s">
        <v>1453</v>
      </c>
    </row>
    <row r="5643" spans="1:4" ht="15">
      <c r="A5643" t="s">
        <v>14314</v>
      </c>
      <c r="B5643" s="53">
        <v>2022</v>
      </c>
      <c r="C5643" t="s">
        <v>1100</v>
      </c>
      <c r="D5643" t="s">
        <v>14648</v>
      </c>
    </row>
    <row r="5644" spans="1:4" ht="15">
      <c r="A5644" t="s">
        <v>14314</v>
      </c>
      <c r="B5644" s="53">
        <v>2022</v>
      </c>
      <c r="C5644" t="s">
        <v>1100</v>
      </c>
      <c r="D5644" t="s">
        <v>14649</v>
      </c>
    </row>
    <row r="5645" spans="1:4" ht="15">
      <c r="A5645" t="s">
        <v>14314</v>
      </c>
      <c r="B5645" s="53">
        <v>2022</v>
      </c>
      <c r="C5645" t="s">
        <v>503</v>
      </c>
      <c r="D5645" t="s">
        <v>14650</v>
      </c>
    </row>
    <row r="5646" spans="1:4" ht="15">
      <c r="A5646" t="s">
        <v>14314</v>
      </c>
      <c r="B5646" s="53">
        <v>2022</v>
      </c>
      <c r="C5646" t="s">
        <v>6</v>
      </c>
      <c r="D5646" t="s">
        <v>1441</v>
      </c>
    </row>
    <row r="5647" spans="1:4" ht="15">
      <c r="A5647" t="s">
        <v>14314</v>
      </c>
      <c r="B5647" s="53">
        <v>2022</v>
      </c>
      <c r="C5647" t="s">
        <v>25</v>
      </c>
      <c r="D5647" t="s">
        <v>14651</v>
      </c>
    </row>
    <row r="5648" spans="1:4" ht="15">
      <c r="A5648" t="s">
        <v>14314</v>
      </c>
      <c r="B5648" s="53">
        <v>2022</v>
      </c>
      <c r="C5648" t="s">
        <v>25</v>
      </c>
      <c r="D5648" t="s">
        <v>14652</v>
      </c>
    </row>
    <row r="5649" spans="1:4" ht="15">
      <c r="A5649" t="s">
        <v>14314</v>
      </c>
      <c r="B5649" s="53">
        <v>2022</v>
      </c>
      <c r="C5649" t="s">
        <v>25</v>
      </c>
      <c r="D5649" t="s">
        <v>14653</v>
      </c>
    </row>
    <row r="5650" spans="1:4" ht="15">
      <c r="A5650" t="s">
        <v>14314</v>
      </c>
      <c r="B5650" s="53">
        <v>2022</v>
      </c>
      <c r="C5650" t="s">
        <v>660</v>
      </c>
      <c r="D5650" t="s">
        <v>14654</v>
      </c>
    </row>
    <row r="5651" spans="1:4" ht="15">
      <c r="A5651" t="s">
        <v>14314</v>
      </c>
      <c r="B5651" s="53">
        <v>2022</v>
      </c>
      <c r="C5651" t="s">
        <v>660</v>
      </c>
      <c r="D5651" t="s">
        <v>1456</v>
      </c>
    </row>
    <row r="5652" spans="1:4" ht="15">
      <c r="A5652" t="s">
        <v>14314</v>
      </c>
      <c r="B5652" s="53">
        <v>2022</v>
      </c>
      <c r="C5652" t="s">
        <v>660</v>
      </c>
      <c r="D5652" t="s">
        <v>14655</v>
      </c>
    </row>
    <row r="5653" spans="1:4" ht="15">
      <c r="A5653" t="s">
        <v>14314</v>
      </c>
      <c r="B5653" s="53">
        <v>2022</v>
      </c>
      <c r="C5653" t="s">
        <v>660</v>
      </c>
      <c r="D5653" t="s">
        <v>14346</v>
      </c>
    </row>
    <row r="5654" spans="1:4" ht="15">
      <c r="A5654" t="s">
        <v>14314</v>
      </c>
      <c r="B5654" s="53">
        <v>2021</v>
      </c>
      <c r="C5654" t="s">
        <v>615</v>
      </c>
      <c r="D5654" t="s">
        <v>1467</v>
      </c>
    </row>
    <row r="5655" spans="1:4" ht="15">
      <c r="A5655" t="s">
        <v>14314</v>
      </c>
      <c r="B5655" s="53">
        <v>2021</v>
      </c>
      <c r="C5655" t="s">
        <v>1131</v>
      </c>
      <c r="D5655" t="s">
        <v>14656</v>
      </c>
    </row>
    <row r="5656" spans="1:4" ht="15">
      <c r="A5656" t="s">
        <v>14314</v>
      </c>
      <c r="B5656" s="53">
        <v>2021</v>
      </c>
      <c r="C5656" t="s">
        <v>44</v>
      </c>
      <c r="D5656" t="s">
        <v>14657</v>
      </c>
    </row>
    <row r="5657" spans="1:4" ht="15">
      <c r="A5657" t="s">
        <v>14314</v>
      </c>
      <c r="B5657" s="53">
        <v>2021</v>
      </c>
      <c r="C5657" t="s">
        <v>44</v>
      </c>
      <c r="D5657" t="s">
        <v>1472</v>
      </c>
    </row>
    <row r="5658" spans="1:4" ht="15">
      <c r="A5658" t="s">
        <v>14314</v>
      </c>
      <c r="B5658" s="53">
        <v>2021</v>
      </c>
      <c r="C5658" t="s">
        <v>44</v>
      </c>
      <c r="D5658" t="s">
        <v>14658</v>
      </c>
    </row>
    <row r="5659" spans="1:4" ht="15">
      <c r="A5659" t="s">
        <v>14314</v>
      </c>
      <c r="B5659" s="53">
        <v>2021</v>
      </c>
      <c r="C5659" t="s">
        <v>44</v>
      </c>
      <c r="D5659" t="s">
        <v>14352</v>
      </c>
    </row>
    <row r="5660" spans="1:4" ht="15">
      <c r="A5660" t="s">
        <v>14314</v>
      </c>
      <c r="B5660" s="53">
        <v>2021</v>
      </c>
      <c r="C5660" t="s">
        <v>44</v>
      </c>
      <c r="D5660" t="s">
        <v>14659</v>
      </c>
    </row>
    <row r="5661" spans="1:4" ht="15">
      <c r="A5661" t="s">
        <v>14314</v>
      </c>
      <c r="B5661" s="53">
        <v>2021</v>
      </c>
      <c r="C5661" t="s">
        <v>44</v>
      </c>
      <c r="D5661" t="s">
        <v>14660</v>
      </c>
    </row>
    <row r="5662" spans="1:4" ht="15">
      <c r="A5662" t="s">
        <v>14314</v>
      </c>
      <c r="B5662" s="53">
        <v>2021</v>
      </c>
      <c r="C5662" t="s">
        <v>44</v>
      </c>
      <c r="D5662" t="s">
        <v>14661</v>
      </c>
    </row>
    <row r="5663" spans="1:4" ht="15">
      <c r="A5663" t="s">
        <v>14314</v>
      </c>
      <c r="B5663" s="53">
        <v>2021</v>
      </c>
      <c r="C5663" t="s">
        <v>44</v>
      </c>
      <c r="D5663" t="s">
        <v>1473</v>
      </c>
    </row>
    <row r="5664" spans="1:4" ht="15">
      <c r="A5664" t="s">
        <v>14314</v>
      </c>
      <c r="B5664" s="53">
        <v>2021</v>
      </c>
      <c r="C5664" t="s">
        <v>193</v>
      </c>
      <c r="D5664" t="s">
        <v>14662</v>
      </c>
    </row>
    <row r="5665" spans="1:4" ht="15">
      <c r="A5665" t="s">
        <v>14314</v>
      </c>
      <c r="B5665" s="53">
        <v>2021</v>
      </c>
      <c r="C5665" t="s">
        <v>1115</v>
      </c>
      <c r="D5665" t="s">
        <v>14663</v>
      </c>
    </row>
    <row r="5666" spans="1:4" ht="15">
      <c r="A5666" t="s">
        <v>14314</v>
      </c>
      <c r="B5666" s="53">
        <v>2021</v>
      </c>
      <c r="C5666" t="s">
        <v>1115</v>
      </c>
      <c r="D5666" t="s">
        <v>14664</v>
      </c>
    </row>
    <row r="5667" spans="1:4" ht="15">
      <c r="A5667" t="s">
        <v>14314</v>
      </c>
      <c r="B5667" s="53">
        <v>2021</v>
      </c>
      <c r="C5667" t="s">
        <v>660</v>
      </c>
      <c r="D5667" t="s">
        <v>14665</v>
      </c>
    </row>
    <row r="5668" spans="1:4" ht="15">
      <c r="A5668" t="s">
        <v>14314</v>
      </c>
      <c r="B5668" s="53">
        <v>2021</v>
      </c>
      <c r="C5668" t="s">
        <v>660</v>
      </c>
      <c r="D5668" t="s">
        <v>14666</v>
      </c>
    </row>
    <row r="5669" spans="1:4" ht="15">
      <c r="A5669" t="s">
        <v>14314</v>
      </c>
      <c r="B5669" s="53">
        <v>2020</v>
      </c>
      <c r="C5669" t="s">
        <v>44</v>
      </c>
      <c r="D5669" t="s">
        <v>1483</v>
      </c>
    </row>
    <row r="5670" spans="1:4" ht="15">
      <c r="A5670" t="s">
        <v>14314</v>
      </c>
      <c r="B5670" s="53">
        <v>2020</v>
      </c>
      <c r="C5670" t="s">
        <v>44</v>
      </c>
      <c r="D5670" t="s">
        <v>14667</v>
      </c>
    </row>
    <row r="5671" spans="1:4" ht="15">
      <c r="A5671" t="s">
        <v>14314</v>
      </c>
      <c r="B5671" s="53">
        <v>2020</v>
      </c>
      <c r="C5671" t="s">
        <v>44</v>
      </c>
      <c r="D5671" t="s">
        <v>14668</v>
      </c>
    </row>
    <row r="5672" spans="1:4" ht="15">
      <c r="A5672" t="s">
        <v>14314</v>
      </c>
      <c r="B5672" s="53">
        <v>2020</v>
      </c>
      <c r="C5672" t="s">
        <v>44</v>
      </c>
      <c r="D5672" t="s">
        <v>14669</v>
      </c>
    </row>
    <row r="5673" spans="1:4" ht="15">
      <c r="A5673" t="s">
        <v>14314</v>
      </c>
      <c r="B5673" s="53">
        <v>2020</v>
      </c>
      <c r="C5673" t="s">
        <v>874</v>
      </c>
      <c r="D5673" t="s">
        <v>1487</v>
      </c>
    </row>
    <row r="5674" spans="1:4" ht="15">
      <c r="A5674" t="s">
        <v>14314</v>
      </c>
      <c r="B5674" s="53">
        <v>2020</v>
      </c>
      <c r="C5674" t="s">
        <v>1100</v>
      </c>
      <c r="D5674" t="s">
        <v>14670</v>
      </c>
    </row>
    <row r="5675" spans="1:4" ht="15">
      <c r="A5675" t="s">
        <v>14314</v>
      </c>
      <c r="B5675" s="53">
        <v>2020</v>
      </c>
      <c r="C5675" t="s">
        <v>503</v>
      </c>
      <c r="D5675" t="s">
        <v>14671</v>
      </c>
    </row>
    <row r="5676" spans="1:4" ht="15">
      <c r="A5676" t="s">
        <v>14314</v>
      </c>
      <c r="B5676" s="53">
        <v>2020</v>
      </c>
      <c r="C5676" t="s">
        <v>6</v>
      </c>
      <c r="D5676" t="s">
        <v>14672</v>
      </c>
    </row>
    <row r="5677" spans="1:4" ht="15">
      <c r="A5677" t="s">
        <v>14314</v>
      </c>
      <c r="B5677" s="53">
        <v>2020</v>
      </c>
      <c r="C5677" t="s">
        <v>193</v>
      </c>
      <c r="D5677" t="s">
        <v>14673</v>
      </c>
    </row>
    <row r="5678" spans="1:4" ht="15">
      <c r="A5678" t="s">
        <v>14314</v>
      </c>
      <c r="B5678" s="53">
        <v>2020</v>
      </c>
      <c r="C5678" t="s">
        <v>536</v>
      </c>
      <c r="D5678" t="s">
        <v>14674</v>
      </c>
    </row>
    <row r="5679" spans="1:4" ht="15">
      <c r="A5679" t="s">
        <v>14314</v>
      </c>
      <c r="B5679" s="53">
        <v>2020</v>
      </c>
      <c r="C5679" t="s">
        <v>660</v>
      </c>
      <c r="D5679" t="s">
        <v>14675</v>
      </c>
    </row>
    <row r="5680" spans="1:4" ht="15">
      <c r="A5680" t="s">
        <v>14314</v>
      </c>
      <c r="B5680" s="53">
        <v>2020</v>
      </c>
      <c r="C5680" t="s">
        <v>660</v>
      </c>
      <c r="D5680" t="s">
        <v>14676</v>
      </c>
    </row>
    <row r="5681" spans="1:4" ht="15">
      <c r="A5681" t="s">
        <v>14314</v>
      </c>
      <c r="B5681" s="53">
        <v>2020</v>
      </c>
      <c r="C5681" t="s">
        <v>660</v>
      </c>
      <c r="D5681" t="s">
        <v>1490</v>
      </c>
    </row>
    <row r="5682" spans="1:4" ht="15">
      <c r="A5682" t="s">
        <v>14314</v>
      </c>
      <c r="B5682" s="53">
        <v>2020</v>
      </c>
      <c r="C5682" t="s">
        <v>660</v>
      </c>
      <c r="D5682" t="s">
        <v>1491</v>
      </c>
    </row>
    <row r="5683" spans="1:4" ht="15">
      <c r="A5683" t="s">
        <v>14314</v>
      </c>
      <c r="B5683" s="53">
        <v>2020</v>
      </c>
      <c r="C5683" t="s">
        <v>644</v>
      </c>
      <c r="D5683" t="s">
        <v>14677</v>
      </c>
    </row>
    <row r="5684" spans="1:4" ht="15">
      <c r="A5684" t="s">
        <v>14314</v>
      </c>
      <c r="B5684" s="53">
        <v>2020</v>
      </c>
      <c r="C5684" t="s">
        <v>644</v>
      </c>
      <c r="D5684" t="s">
        <v>1493</v>
      </c>
    </row>
    <row r="5685" spans="1:4" ht="15">
      <c r="A5685" t="s">
        <v>14314</v>
      </c>
      <c r="B5685" s="53">
        <v>2020</v>
      </c>
      <c r="C5685" t="s">
        <v>877</v>
      </c>
      <c r="D5685" t="s">
        <v>14678</v>
      </c>
    </row>
    <row r="5686" spans="1:4" ht="15">
      <c r="A5686" t="s">
        <v>14314</v>
      </c>
      <c r="B5686" s="53">
        <v>2020</v>
      </c>
      <c r="C5686" t="s">
        <v>1495</v>
      </c>
      <c r="D5686" t="s">
        <v>1496</v>
      </c>
    </row>
    <row r="5687" spans="1:4" ht="15">
      <c r="A5687" t="s">
        <v>14314</v>
      </c>
      <c r="B5687" s="53">
        <v>2020</v>
      </c>
      <c r="C5687" t="s">
        <v>6601</v>
      </c>
      <c r="D5687" t="s">
        <v>14679</v>
      </c>
    </row>
    <row r="5688" spans="1:4" ht="15">
      <c r="A5688" t="s">
        <v>14314</v>
      </c>
      <c r="B5688" s="53">
        <v>2020</v>
      </c>
      <c r="C5688" t="s">
        <v>6601</v>
      </c>
      <c r="D5688" t="s">
        <v>14680</v>
      </c>
    </row>
    <row r="5689" spans="1:4" ht="15">
      <c r="A5689" t="s">
        <v>14314</v>
      </c>
      <c r="B5689" s="53">
        <v>2020</v>
      </c>
      <c r="C5689" t="s">
        <v>1</v>
      </c>
      <c r="D5689" t="s">
        <v>14676</v>
      </c>
    </row>
    <row r="5690" spans="1:4" ht="15">
      <c r="A5690" t="s">
        <v>14314</v>
      </c>
      <c r="B5690" s="53">
        <v>2020</v>
      </c>
      <c r="C5690" t="s">
        <v>1</v>
      </c>
      <c r="D5690" t="s">
        <v>14675</v>
      </c>
    </row>
    <row r="5691" spans="1:4" ht="15">
      <c r="A5691" t="s">
        <v>14314</v>
      </c>
      <c r="B5691" s="53">
        <v>2019</v>
      </c>
      <c r="C5691" t="s">
        <v>1432</v>
      </c>
      <c r="D5691" t="s">
        <v>14681</v>
      </c>
    </row>
    <row r="5692" spans="1:4" ht="15">
      <c r="A5692" t="s">
        <v>14314</v>
      </c>
      <c r="B5692" s="53">
        <v>2019</v>
      </c>
      <c r="C5692" t="s">
        <v>44</v>
      </c>
      <c r="D5692" t="s">
        <v>14682</v>
      </c>
    </row>
    <row r="5693" spans="1:4" ht="15">
      <c r="A5693" t="s">
        <v>14314</v>
      </c>
      <c r="B5693" s="53">
        <v>2019</v>
      </c>
      <c r="C5693" t="s">
        <v>44</v>
      </c>
      <c r="D5693" t="s">
        <v>14683</v>
      </c>
    </row>
    <row r="5694" spans="1:4" ht="15">
      <c r="A5694" t="s">
        <v>14314</v>
      </c>
      <c r="B5694" s="53">
        <v>2019</v>
      </c>
      <c r="C5694" t="s">
        <v>44</v>
      </c>
      <c r="D5694" t="s">
        <v>1498</v>
      </c>
    </row>
    <row r="5695" spans="1:4" ht="15">
      <c r="A5695" t="s">
        <v>14314</v>
      </c>
      <c r="B5695" s="53">
        <v>2019</v>
      </c>
      <c r="C5695" t="s">
        <v>44</v>
      </c>
      <c r="D5695" t="s">
        <v>14684</v>
      </c>
    </row>
    <row r="5696" spans="1:4" ht="15">
      <c r="A5696" t="s">
        <v>14314</v>
      </c>
      <c r="B5696" s="53">
        <v>2019</v>
      </c>
      <c r="C5696" t="s">
        <v>47</v>
      </c>
      <c r="D5696" t="s">
        <v>14685</v>
      </c>
    </row>
    <row r="5697" spans="1:4" ht="15">
      <c r="A5697" t="s">
        <v>14314</v>
      </c>
      <c r="B5697" s="53">
        <v>2019</v>
      </c>
      <c r="C5697" t="s">
        <v>1100</v>
      </c>
      <c r="D5697" t="s">
        <v>1500</v>
      </c>
    </row>
    <row r="5698" spans="1:4" ht="15">
      <c r="A5698" t="s">
        <v>14314</v>
      </c>
      <c r="B5698" s="53">
        <v>2019</v>
      </c>
      <c r="C5698" t="s">
        <v>503</v>
      </c>
      <c r="D5698" t="s">
        <v>14686</v>
      </c>
    </row>
    <row r="5699" spans="1:4" ht="15">
      <c r="A5699" t="s">
        <v>14314</v>
      </c>
      <c r="B5699" s="53">
        <v>2019</v>
      </c>
      <c r="C5699" t="s">
        <v>193</v>
      </c>
      <c r="D5699" t="s">
        <v>14687</v>
      </c>
    </row>
    <row r="5700" spans="1:4" ht="15">
      <c r="A5700" t="s">
        <v>14314</v>
      </c>
      <c r="B5700" s="53">
        <v>2019</v>
      </c>
      <c r="C5700" t="s">
        <v>25</v>
      </c>
      <c r="D5700" t="s">
        <v>1501</v>
      </c>
    </row>
    <row r="5701" spans="1:4" ht="15">
      <c r="A5701" t="s">
        <v>14314</v>
      </c>
      <c r="B5701" s="53">
        <v>2019</v>
      </c>
      <c r="C5701" t="s">
        <v>25</v>
      </c>
      <c r="D5701" t="s">
        <v>14688</v>
      </c>
    </row>
    <row r="5702" spans="1:4" ht="15">
      <c r="A5702" t="s">
        <v>14314</v>
      </c>
      <c r="B5702" s="53">
        <v>2019</v>
      </c>
      <c r="C5702" t="s">
        <v>1117</v>
      </c>
      <c r="D5702" t="s">
        <v>14689</v>
      </c>
    </row>
    <row r="5703" spans="1:4" ht="15">
      <c r="A5703" t="s">
        <v>14314</v>
      </c>
      <c r="B5703" s="53">
        <v>2019</v>
      </c>
      <c r="C5703" t="s">
        <v>660</v>
      </c>
      <c r="D5703" t="s">
        <v>1503</v>
      </c>
    </row>
    <row r="5704" spans="1:4" ht="15">
      <c r="A5704" t="s">
        <v>14314</v>
      </c>
      <c r="B5704" s="53">
        <v>2019</v>
      </c>
      <c r="C5704" t="s">
        <v>660</v>
      </c>
      <c r="D5704" t="s">
        <v>14690</v>
      </c>
    </row>
    <row r="5705" spans="1:4" ht="15">
      <c r="A5705" t="s">
        <v>14314</v>
      </c>
      <c r="B5705" s="53">
        <v>2019</v>
      </c>
      <c r="C5705" t="s">
        <v>660</v>
      </c>
      <c r="D5705" t="s">
        <v>14691</v>
      </c>
    </row>
    <row r="5706" spans="1:4" ht="15">
      <c r="A5706" t="s">
        <v>14314</v>
      </c>
      <c r="B5706" s="53">
        <v>2019</v>
      </c>
      <c r="C5706" t="s">
        <v>660</v>
      </c>
      <c r="D5706" t="s">
        <v>14692</v>
      </c>
    </row>
    <row r="5707" spans="1:4" ht="15">
      <c r="A5707" t="s">
        <v>14314</v>
      </c>
      <c r="B5707" s="53">
        <v>2019</v>
      </c>
      <c r="C5707" t="s">
        <v>14693</v>
      </c>
      <c r="D5707" t="s">
        <v>14694</v>
      </c>
    </row>
    <row r="5708" spans="1:4" ht="15">
      <c r="A5708" t="s">
        <v>14314</v>
      </c>
      <c r="B5708" s="53">
        <v>2019</v>
      </c>
      <c r="C5708" t="s">
        <v>1</v>
      </c>
      <c r="D5708" t="s">
        <v>14695</v>
      </c>
    </row>
    <row r="5709" spans="1:4" ht="15">
      <c r="A5709" t="s">
        <v>14314</v>
      </c>
      <c r="B5709" s="53">
        <v>2019</v>
      </c>
      <c r="C5709" t="s">
        <v>1</v>
      </c>
      <c r="D5709" t="s">
        <v>14686</v>
      </c>
    </row>
    <row r="5710" spans="1:4" ht="15">
      <c r="A5710" t="s">
        <v>14314</v>
      </c>
      <c r="B5710" s="53">
        <v>2019</v>
      </c>
      <c r="C5710" t="s">
        <v>1</v>
      </c>
      <c r="D5710" t="s">
        <v>14696</v>
      </c>
    </row>
    <row r="5711" spans="1:4" ht="15">
      <c r="A5711" t="s">
        <v>14314</v>
      </c>
      <c r="B5711" s="53">
        <v>2019</v>
      </c>
      <c r="C5711" t="s">
        <v>1</v>
      </c>
      <c r="D5711" t="s">
        <v>1508</v>
      </c>
    </row>
    <row r="5712" spans="1:4" ht="15">
      <c r="A5712" t="s">
        <v>14314</v>
      </c>
      <c r="B5712" s="53">
        <v>2019</v>
      </c>
      <c r="C5712" t="s">
        <v>1</v>
      </c>
      <c r="D5712" t="s">
        <v>14697</v>
      </c>
    </row>
    <row r="5713" spans="1:4" ht="15">
      <c r="A5713" t="s">
        <v>14314</v>
      </c>
      <c r="B5713" s="53">
        <v>2018</v>
      </c>
      <c r="C5713" t="s">
        <v>44</v>
      </c>
      <c r="D5713" t="s">
        <v>14698</v>
      </c>
    </row>
    <row r="5714" spans="1:4" ht="15">
      <c r="A5714" t="s">
        <v>14314</v>
      </c>
      <c r="B5714" s="53">
        <v>2018</v>
      </c>
      <c r="C5714" t="s">
        <v>44</v>
      </c>
      <c r="D5714" t="s">
        <v>14699</v>
      </c>
    </row>
    <row r="5715" spans="1:4" ht="15">
      <c r="A5715" t="s">
        <v>14314</v>
      </c>
      <c r="B5715" s="53">
        <v>2018</v>
      </c>
      <c r="C5715" t="s">
        <v>44</v>
      </c>
      <c r="D5715" t="s">
        <v>14700</v>
      </c>
    </row>
    <row r="5716" spans="1:4" ht="15">
      <c r="A5716" t="s">
        <v>14314</v>
      </c>
      <c r="B5716" s="53">
        <v>2018</v>
      </c>
      <c r="C5716" t="s">
        <v>44</v>
      </c>
      <c r="D5716" t="s">
        <v>1513</v>
      </c>
    </row>
    <row r="5717" spans="1:4" ht="15">
      <c r="A5717" t="s">
        <v>14314</v>
      </c>
      <c r="B5717" s="53">
        <v>2018</v>
      </c>
      <c r="C5717" t="s">
        <v>44</v>
      </c>
      <c r="D5717" t="s">
        <v>1514</v>
      </c>
    </row>
    <row r="5718" spans="1:4" ht="15">
      <c r="A5718" t="s">
        <v>14314</v>
      </c>
      <c r="B5718" s="53">
        <v>2018</v>
      </c>
      <c r="C5718" t="s">
        <v>1100</v>
      </c>
      <c r="D5718" t="s">
        <v>1521</v>
      </c>
    </row>
    <row r="5719" spans="1:4" ht="15">
      <c r="A5719" t="s">
        <v>14314</v>
      </c>
      <c r="B5719" s="53">
        <v>2018</v>
      </c>
      <c r="C5719" t="s">
        <v>193</v>
      </c>
      <c r="D5719" t="s">
        <v>1523</v>
      </c>
    </row>
    <row r="5720" spans="1:4" ht="15">
      <c r="A5720" t="s">
        <v>14314</v>
      </c>
      <c r="B5720" s="53">
        <v>2018</v>
      </c>
      <c r="C5720" t="s">
        <v>193</v>
      </c>
      <c r="D5720" t="s">
        <v>14701</v>
      </c>
    </row>
    <row r="5721" spans="1:4" ht="15">
      <c r="A5721" t="s">
        <v>14314</v>
      </c>
      <c r="B5721" s="53">
        <v>2018</v>
      </c>
      <c r="C5721" t="s">
        <v>25</v>
      </c>
      <c r="D5721" t="s">
        <v>1524</v>
      </c>
    </row>
    <row r="5722" spans="1:4" ht="15">
      <c r="A5722" t="s">
        <v>14314</v>
      </c>
      <c r="B5722" s="53">
        <v>2018</v>
      </c>
      <c r="C5722" t="s">
        <v>660</v>
      </c>
      <c r="D5722" t="s">
        <v>14702</v>
      </c>
    </row>
    <row r="5723" spans="1:4" ht="15">
      <c r="A5723" t="s">
        <v>14314</v>
      </c>
      <c r="B5723" s="53">
        <v>2018</v>
      </c>
      <c r="C5723" t="s">
        <v>660</v>
      </c>
      <c r="D5723" t="s">
        <v>14703</v>
      </c>
    </row>
    <row r="5724" spans="1:4" ht="15">
      <c r="A5724" t="s">
        <v>14314</v>
      </c>
      <c r="B5724" s="53">
        <v>2018</v>
      </c>
      <c r="C5724" t="s">
        <v>660</v>
      </c>
      <c r="D5724" t="s">
        <v>14704</v>
      </c>
    </row>
    <row r="5725" spans="1:4" ht="15">
      <c r="A5725" t="s">
        <v>14314</v>
      </c>
      <c r="B5725" s="53">
        <v>2018</v>
      </c>
      <c r="C5725" t="s">
        <v>644</v>
      </c>
      <c r="D5725" t="s">
        <v>14705</v>
      </c>
    </row>
    <row r="5726" spans="1:4" ht="15">
      <c r="A5726" t="s">
        <v>14314</v>
      </c>
      <c r="B5726" s="53">
        <v>2018</v>
      </c>
      <c r="C5726" t="s">
        <v>644</v>
      </c>
      <c r="D5726" t="s">
        <v>14706</v>
      </c>
    </row>
    <row r="5727" spans="1:4" ht="15">
      <c r="A5727" t="s">
        <v>14314</v>
      </c>
      <c r="B5727" s="53">
        <v>2018</v>
      </c>
      <c r="C5727" t="s">
        <v>644</v>
      </c>
      <c r="D5727" t="s">
        <v>14707</v>
      </c>
    </row>
    <row r="5728" spans="1:4" ht="15">
      <c r="A5728" t="s">
        <v>14314</v>
      </c>
      <c r="B5728" s="53">
        <v>2018</v>
      </c>
      <c r="C5728" t="s">
        <v>644</v>
      </c>
      <c r="D5728" t="s">
        <v>1528</v>
      </c>
    </row>
    <row r="5729" spans="1:4" ht="15">
      <c r="A5729" t="s">
        <v>14314</v>
      </c>
      <c r="B5729" s="53">
        <v>2018</v>
      </c>
      <c r="C5729" t="s">
        <v>975</v>
      </c>
      <c r="D5729" t="s">
        <v>14708</v>
      </c>
    </row>
    <row r="5730" spans="1:4" ht="15">
      <c r="A5730" t="s">
        <v>14314</v>
      </c>
      <c r="B5730" s="53">
        <v>2018</v>
      </c>
      <c r="C5730" t="s">
        <v>1416</v>
      </c>
      <c r="D5730" t="s">
        <v>14709</v>
      </c>
    </row>
    <row r="5731" spans="1:4" ht="15">
      <c r="A5731" t="s">
        <v>14314</v>
      </c>
      <c r="B5731" s="53">
        <v>2018</v>
      </c>
      <c r="C5731" t="s">
        <v>1416</v>
      </c>
      <c r="D5731" t="s">
        <v>1529</v>
      </c>
    </row>
    <row r="5732" spans="1:4" ht="15">
      <c r="A5732" t="s">
        <v>14314</v>
      </c>
      <c r="B5732" s="53">
        <v>2018</v>
      </c>
      <c r="C5732" t="s">
        <v>1416</v>
      </c>
      <c r="D5732" t="s">
        <v>14710</v>
      </c>
    </row>
    <row r="5733" spans="1:4" ht="15">
      <c r="A5733" t="s">
        <v>14314</v>
      </c>
      <c r="B5733" s="53">
        <v>2018</v>
      </c>
      <c r="C5733" t="s">
        <v>1416</v>
      </c>
      <c r="D5733" t="s">
        <v>14711</v>
      </c>
    </row>
    <row r="5734" spans="1:4" ht="15">
      <c r="A5734" t="s">
        <v>14314</v>
      </c>
      <c r="B5734" s="53">
        <v>2018</v>
      </c>
      <c r="C5734" t="s">
        <v>1416</v>
      </c>
      <c r="D5734" t="s">
        <v>1530</v>
      </c>
    </row>
    <row r="5735" spans="1:4" ht="15">
      <c r="A5735" t="s">
        <v>14314</v>
      </c>
      <c r="B5735" s="53">
        <v>2018</v>
      </c>
      <c r="C5735" t="s">
        <v>1</v>
      </c>
      <c r="D5735" t="s">
        <v>14706</v>
      </c>
    </row>
    <row r="5736" spans="1:4" ht="15">
      <c r="A5736" t="s">
        <v>14314</v>
      </c>
      <c r="B5736" s="53">
        <v>2018</v>
      </c>
      <c r="C5736" t="s">
        <v>1</v>
      </c>
      <c r="D5736" t="s">
        <v>14712</v>
      </c>
    </row>
    <row r="5737" spans="1:4" ht="15">
      <c r="A5737" t="s">
        <v>14314</v>
      </c>
      <c r="B5737" s="53">
        <v>2017</v>
      </c>
      <c r="C5737" t="s">
        <v>44</v>
      </c>
      <c r="D5737" t="s">
        <v>1535</v>
      </c>
    </row>
    <row r="5738" spans="1:4" ht="15">
      <c r="A5738" t="s">
        <v>14314</v>
      </c>
      <c r="B5738" s="53">
        <v>2017</v>
      </c>
      <c r="C5738" t="s">
        <v>47</v>
      </c>
      <c r="D5738" t="s">
        <v>14713</v>
      </c>
    </row>
    <row r="5739" spans="1:4" ht="15">
      <c r="A5739" t="s">
        <v>14314</v>
      </c>
      <c r="B5739" s="53">
        <v>2017</v>
      </c>
      <c r="C5739" t="s">
        <v>5268</v>
      </c>
      <c r="D5739" t="s">
        <v>14714</v>
      </c>
    </row>
    <row r="5740" spans="1:4" ht="15">
      <c r="A5740" t="s">
        <v>14314</v>
      </c>
      <c r="B5740" s="53">
        <v>2017</v>
      </c>
      <c r="C5740" t="s">
        <v>1100</v>
      </c>
      <c r="D5740" t="s">
        <v>14715</v>
      </c>
    </row>
    <row r="5741" spans="1:4" ht="15">
      <c r="A5741" t="s">
        <v>14314</v>
      </c>
      <c r="B5741" s="53">
        <v>2017</v>
      </c>
      <c r="C5741" t="s">
        <v>1100</v>
      </c>
      <c r="D5741" t="s">
        <v>3186</v>
      </c>
    </row>
    <row r="5742" spans="1:4" ht="15">
      <c r="A5742" t="s">
        <v>14314</v>
      </c>
      <c r="B5742" s="53">
        <v>2017</v>
      </c>
      <c r="C5742" t="s">
        <v>6</v>
      </c>
      <c r="D5742" t="s">
        <v>14716</v>
      </c>
    </row>
    <row r="5743" spans="1:4" ht="15">
      <c r="A5743" t="s">
        <v>14314</v>
      </c>
      <c r="B5743" s="53">
        <v>2017</v>
      </c>
      <c r="C5743" t="s">
        <v>10293</v>
      </c>
      <c r="D5743" t="s">
        <v>14717</v>
      </c>
    </row>
    <row r="5744" spans="1:4" ht="15">
      <c r="A5744" t="s">
        <v>14314</v>
      </c>
      <c r="B5744" s="53">
        <v>2017</v>
      </c>
      <c r="C5744" t="s">
        <v>25</v>
      </c>
      <c r="D5744" t="s">
        <v>14718</v>
      </c>
    </row>
    <row r="5745" spans="1:4" ht="15">
      <c r="A5745" t="s">
        <v>14314</v>
      </c>
      <c r="B5745" s="53">
        <v>2017</v>
      </c>
      <c r="C5745" t="s">
        <v>660</v>
      </c>
      <c r="D5745" t="s">
        <v>14719</v>
      </c>
    </row>
    <row r="5746" spans="1:4" ht="15">
      <c r="A5746" t="s">
        <v>14314</v>
      </c>
      <c r="B5746" s="53">
        <v>2017</v>
      </c>
      <c r="C5746" t="s">
        <v>660</v>
      </c>
      <c r="D5746" t="s">
        <v>6303</v>
      </c>
    </row>
    <row r="5747" spans="1:4" ht="15">
      <c r="A5747" t="s">
        <v>14314</v>
      </c>
      <c r="B5747" s="53">
        <v>2017</v>
      </c>
      <c r="C5747" t="s">
        <v>660</v>
      </c>
      <c r="D5747" t="s">
        <v>14720</v>
      </c>
    </row>
    <row r="5748" spans="1:4" ht="15">
      <c r="A5748" t="s">
        <v>14314</v>
      </c>
      <c r="B5748" s="53">
        <v>2017</v>
      </c>
      <c r="C5748" t="s">
        <v>644</v>
      </c>
      <c r="D5748" t="s">
        <v>14721</v>
      </c>
    </row>
    <row r="5749" spans="1:4" ht="15">
      <c r="A5749" t="s">
        <v>14314</v>
      </c>
      <c r="B5749" s="53">
        <v>2017</v>
      </c>
      <c r="C5749" t="s">
        <v>644</v>
      </c>
      <c r="D5749" t="s">
        <v>14722</v>
      </c>
    </row>
    <row r="5750" spans="1:4" ht="15">
      <c r="A5750" t="s">
        <v>14314</v>
      </c>
      <c r="B5750" s="53">
        <v>2017</v>
      </c>
      <c r="C5750" t="s">
        <v>644</v>
      </c>
      <c r="D5750" t="s">
        <v>14723</v>
      </c>
    </row>
    <row r="5751" spans="1:4" ht="15">
      <c r="A5751" t="s">
        <v>14314</v>
      </c>
      <c r="B5751" s="53">
        <v>2017</v>
      </c>
      <c r="C5751" t="s">
        <v>644</v>
      </c>
      <c r="D5751" t="s">
        <v>3192</v>
      </c>
    </row>
    <row r="5752" spans="1:4" ht="15">
      <c r="A5752" t="s">
        <v>14314</v>
      </c>
      <c r="B5752" s="53">
        <v>2017</v>
      </c>
      <c r="C5752" t="s">
        <v>644</v>
      </c>
      <c r="D5752" t="s">
        <v>14724</v>
      </c>
    </row>
    <row r="5753" spans="1:4" ht="15">
      <c r="A5753" t="s">
        <v>14314</v>
      </c>
      <c r="B5753" s="53">
        <v>2017</v>
      </c>
      <c r="C5753" t="s">
        <v>686</v>
      </c>
      <c r="D5753" t="s">
        <v>14725</v>
      </c>
    </row>
    <row r="5754" spans="1:4" ht="15">
      <c r="A5754" t="s">
        <v>14314</v>
      </c>
      <c r="B5754" s="53">
        <v>2016</v>
      </c>
      <c r="C5754" t="s">
        <v>1191</v>
      </c>
      <c r="D5754" t="s">
        <v>1543</v>
      </c>
    </row>
    <row r="5755" spans="1:4" ht="15">
      <c r="A5755" t="s">
        <v>14314</v>
      </c>
      <c r="B5755" s="53">
        <v>2016</v>
      </c>
      <c r="C5755" t="s">
        <v>923</v>
      </c>
      <c r="D5755" t="s">
        <v>14726</v>
      </c>
    </row>
    <row r="5756" spans="1:4" ht="15">
      <c r="A5756" t="s">
        <v>14314</v>
      </c>
      <c r="B5756" s="53">
        <v>2016</v>
      </c>
      <c r="C5756" t="s">
        <v>44</v>
      </c>
      <c r="D5756" t="s">
        <v>14727</v>
      </c>
    </row>
    <row r="5757" spans="1:4" ht="15">
      <c r="A5757" t="s">
        <v>14314</v>
      </c>
      <c r="B5757" s="53">
        <v>2016</v>
      </c>
      <c r="C5757" t="s">
        <v>44</v>
      </c>
      <c r="D5757" t="s">
        <v>14728</v>
      </c>
    </row>
    <row r="5758" spans="1:4" ht="15">
      <c r="A5758" t="s">
        <v>14314</v>
      </c>
      <c r="B5758" s="53">
        <v>2016</v>
      </c>
      <c r="C5758" t="s">
        <v>44</v>
      </c>
      <c r="D5758" t="s">
        <v>14729</v>
      </c>
    </row>
    <row r="5759" spans="1:4" ht="15">
      <c r="A5759" t="s">
        <v>14314</v>
      </c>
      <c r="B5759" s="53">
        <v>2016</v>
      </c>
      <c r="C5759" t="s">
        <v>47</v>
      </c>
      <c r="D5759" t="s">
        <v>14730</v>
      </c>
    </row>
    <row r="5760" spans="1:4" ht="15">
      <c r="A5760" t="s">
        <v>14314</v>
      </c>
      <c r="B5760" s="53">
        <v>2016</v>
      </c>
      <c r="C5760" t="s">
        <v>1100</v>
      </c>
      <c r="D5760" t="s">
        <v>14731</v>
      </c>
    </row>
    <row r="5761" spans="1:4" ht="15">
      <c r="A5761" t="s">
        <v>14314</v>
      </c>
      <c r="B5761" s="53">
        <v>2016</v>
      </c>
      <c r="C5761" t="s">
        <v>1100</v>
      </c>
      <c r="D5761" t="s">
        <v>1548</v>
      </c>
    </row>
    <row r="5762" spans="1:4" ht="15">
      <c r="A5762" t="s">
        <v>14314</v>
      </c>
      <c r="B5762" s="53">
        <v>2016</v>
      </c>
      <c r="C5762" t="s">
        <v>503</v>
      </c>
      <c r="D5762" t="s">
        <v>3197</v>
      </c>
    </row>
    <row r="5763" spans="1:4" ht="15">
      <c r="A5763" t="s">
        <v>14314</v>
      </c>
      <c r="B5763" s="53">
        <v>2016</v>
      </c>
      <c r="C5763" t="s">
        <v>6</v>
      </c>
      <c r="D5763" t="s">
        <v>1551</v>
      </c>
    </row>
    <row r="5764" spans="1:4" ht="15">
      <c r="A5764" t="s">
        <v>14314</v>
      </c>
      <c r="B5764" s="53">
        <v>2016</v>
      </c>
      <c r="C5764" t="s">
        <v>6</v>
      </c>
      <c r="D5764" t="s">
        <v>1552</v>
      </c>
    </row>
    <row r="5765" spans="1:4" ht="15">
      <c r="A5765" t="s">
        <v>14314</v>
      </c>
      <c r="B5765" s="53">
        <v>2016</v>
      </c>
      <c r="C5765" t="s">
        <v>1553</v>
      </c>
      <c r="D5765" t="s">
        <v>14732</v>
      </c>
    </row>
    <row r="5766" spans="1:4" ht="15">
      <c r="A5766" t="s">
        <v>14314</v>
      </c>
      <c r="B5766" s="53">
        <v>2016</v>
      </c>
      <c r="C5766" t="s">
        <v>25</v>
      </c>
      <c r="D5766" t="s">
        <v>1555</v>
      </c>
    </row>
    <row r="5767" spans="1:4" ht="15">
      <c r="A5767" t="s">
        <v>14314</v>
      </c>
      <c r="B5767" s="53">
        <v>2016</v>
      </c>
      <c r="C5767" t="s">
        <v>25</v>
      </c>
      <c r="D5767" t="s">
        <v>6313</v>
      </c>
    </row>
    <row r="5768" spans="1:4" ht="15">
      <c r="A5768" t="s">
        <v>14314</v>
      </c>
      <c r="B5768" s="53">
        <v>2016</v>
      </c>
      <c r="C5768" t="s">
        <v>660</v>
      </c>
      <c r="D5768" t="s">
        <v>1558</v>
      </c>
    </row>
    <row r="5769" spans="1:4" ht="15">
      <c r="A5769" t="s">
        <v>14314</v>
      </c>
      <c r="B5769" s="53">
        <v>2016</v>
      </c>
      <c r="C5769" t="s">
        <v>644</v>
      </c>
      <c r="D5769" t="s">
        <v>14733</v>
      </c>
    </row>
    <row r="5770" spans="1:4" ht="15">
      <c r="A5770" t="s">
        <v>14314</v>
      </c>
      <c r="B5770" s="53">
        <v>2016</v>
      </c>
      <c r="C5770" t="s">
        <v>1225</v>
      </c>
      <c r="D5770" t="s">
        <v>14734</v>
      </c>
    </row>
    <row r="5771" spans="1:4" ht="15">
      <c r="A5771" t="s">
        <v>14314</v>
      </c>
      <c r="B5771" s="53">
        <v>2015</v>
      </c>
      <c r="C5771" t="s">
        <v>29</v>
      </c>
      <c r="D5771" t="s">
        <v>1563</v>
      </c>
    </row>
    <row r="5772" spans="1:4" ht="15">
      <c r="A5772" t="s">
        <v>14314</v>
      </c>
      <c r="B5772" s="53">
        <v>2015</v>
      </c>
      <c r="C5772" t="s">
        <v>923</v>
      </c>
      <c r="D5772" t="s">
        <v>1565</v>
      </c>
    </row>
    <row r="5773" spans="1:4" ht="15">
      <c r="A5773" t="s">
        <v>14314</v>
      </c>
      <c r="B5773" s="53">
        <v>2015</v>
      </c>
      <c r="C5773" t="s">
        <v>1131</v>
      </c>
      <c r="D5773" t="s">
        <v>14735</v>
      </c>
    </row>
    <row r="5774" spans="1:4" ht="15">
      <c r="A5774" t="s">
        <v>14314</v>
      </c>
      <c r="B5774" s="53">
        <v>2015</v>
      </c>
      <c r="C5774" t="s">
        <v>1100</v>
      </c>
      <c r="D5774" t="s">
        <v>1568</v>
      </c>
    </row>
    <row r="5775" spans="1:4" ht="15">
      <c r="A5775" t="s">
        <v>14314</v>
      </c>
      <c r="B5775" s="53">
        <v>2015</v>
      </c>
      <c r="C5775" t="s">
        <v>503</v>
      </c>
      <c r="D5775" t="s">
        <v>14736</v>
      </c>
    </row>
    <row r="5776" spans="1:4" ht="15">
      <c r="A5776" t="s">
        <v>14314</v>
      </c>
      <c r="B5776" s="53">
        <v>2015</v>
      </c>
      <c r="C5776" t="s">
        <v>25</v>
      </c>
      <c r="D5776" t="s">
        <v>14737</v>
      </c>
    </row>
    <row r="5777" spans="1:4" ht="15">
      <c r="A5777" t="s">
        <v>14314</v>
      </c>
      <c r="B5777" s="53">
        <v>2015</v>
      </c>
      <c r="C5777" t="s">
        <v>9232</v>
      </c>
      <c r="D5777" t="s">
        <v>14738</v>
      </c>
    </row>
    <row r="5778" spans="1:4" ht="15">
      <c r="A5778" t="s">
        <v>14314</v>
      </c>
      <c r="B5778" s="53">
        <v>2015</v>
      </c>
      <c r="C5778" t="s">
        <v>660</v>
      </c>
      <c r="D5778" t="s">
        <v>14739</v>
      </c>
    </row>
    <row r="5779" spans="1:4" ht="15">
      <c r="A5779" t="s">
        <v>14314</v>
      </c>
      <c r="B5779" s="53">
        <v>2015</v>
      </c>
      <c r="C5779" t="s">
        <v>660</v>
      </c>
      <c r="D5779" t="s">
        <v>14740</v>
      </c>
    </row>
    <row r="5780" spans="1:4" ht="15">
      <c r="A5780" t="s">
        <v>14314</v>
      </c>
      <c r="B5780" s="53">
        <v>2015</v>
      </c>
      <c r="C5780" t="s">
        <v>644</v>
      </c>
      <c r="D5780" t="s">
        <v>14741</v>
      </c>
    </row>
    <row r="5781" spans="1:4" ht="15">
      <c r="A5781" t="s">
        <v>14314</v>
      </c>
      <c r="B5781" s="53">
        <v>2015</v>
      </c>
      <c r="C5781" t="s">
        <v>1416</v>
      </c>
      <c r="D5781" t="s">
        <v>14742</v>
      </c>
    </row>
    <row r="5782" spans="1:4" ht="15">
      <c r="A5782" t="s">
        <v>14314</v>
      </c>
      <c r="B5782" s="53">
        <v>2014</v>
      </c>
      <c r="C5782" t="s">
        <v>6</v>
      </c>
      <c r="D5782" t="s">
        <v>14743</v>
      </c>
    </row>
    <row r="5783" spans="1:4" ht="15">
      <c r="A5783" t="s">
        <v>14314</v>
      </c>
      <c r="B5783" s="53">
        <v>2014</v>
      </c>
      <c r="C5783" t="s">
        <v>25</v>
      </c>
      <c r="D5783" t="s">
        <v>14744</v>
      </c>
    </row>
    <row r="5784" spans="1:4" ht="15">
      <c r="A5784" t="s">
        <v>14314</v>
      </c>
      <c r="B5784" s="53">
        <v>2014</v>
      </c>
      <c r="C5784" t="s">
        <v>25</v>
      </c>
      <c r="D5784" t="s">
        <v>14745</v>
      </c>
    </row>
    <row r="5785" spans="1:4" ht="15">
      <c r="A5785" t="s">
        <v>14314</v>
      </c>
      <c r="B5785" s="53">
        <v>2014</v>
      </c>
      <c r="C5785" t="s">
        <v>25</v>
      </c>
      <c r="D5785" t="s">
        <v>1581</v>
      </c>
    </row>
    <row r="5786" spans="1:4" ht="15">
      <c r="A5786" t="s">
        <v>14314</v>
      </c>
      <c r="B5786" s="53">
        <v>2014</v>
      </c>
      <c r="C5786" t="s">
        <v>660</v>
      </c>
      <c r="D5786" t="s">
        <v>1584</v>
      </c>
    </row>
    <row r="5787" spans="1:4" ht="15">
      <c r="A5787" t="s">
        <v>14314</v>
      </c>
      <c r="B5787" s="53">
        <v>2014</v>
      </c>
      <c r="C5787" t="s">
        <v>660</v>
      </c>
      <c r="D5787" t="s">
        <v>14746</v>
      </c>
    </row>
    <row r="5788" spans="1:4" ht="15">
      <c r="A5788" t="s">
        <v>14314</v>
      </c>
      <c r="B5788" s="53">
        <v>2014</v>
      </c>
      <c r="C5788" t="s">
        <v>644</v>
      </c>
      <c r="D5788" t="s">
        <v>14747</v>
      </c>
    </row>
    <row r="5789" spans="1:4" ht="15">
      <c r="A5789" t="s">
        <v>14314</v>
      </c>
      <c r="B5789" s="53">
        <v>2014</v>
      </c>
      <c r="C5789" t="s">
        <v>644</v>
      </c>
      <c r="D5789" t="s">
        <v>14748</v>
      </c>
    </row>
    <row r="5790" spans="1:4" ht="15">
      <c r="A5790" t="s">
        <v>14314</v>
      </c>
      <c r="B5790" s="53">
        <v>2014</v>
      </c>
      <c r="C5790" t="s">
        <v>644</v>
      </c>
      <c r="D5790" t="s">
        <v>1588</v>
      </c>
    </row>
    <row r="5791" spans="1:4" ht="15">
      <c r="A5791" t="s">
        <v>14314</v>
      </c>
      <c r="B5791" s="53">
        <v>2014</v>
      </c>
      <c r="C5791" t="s">
        <v>5937</v>
      </c>
      <c r="D5791" t="s">
        <v>14749</v>
      </c>
    </row>
    <row r="5792" spans="1:4" ht="15">
      <c r="A5792" t="s">
        <v>14314</v>
      </c>
      <c r="B5792" s="53">
        <v>2013</v>
      </c>
      <c r="C5792" t="s">
        <v>503</v>
      </c>
      <c r="D5792" t="s">
        <v>1591</v>
      </c>
    </row>
    <row r="5793" spans="1:4" ht="15">
      <c r="A5793" t="s">
        <v>14314</v>
      </c>
      <c r="B5793" s="53">
        <v>2013</v>
      </c>
      <c r="C5793" t="s">
        <v>660</v>
      </c>
      <c r="D5793" t="s">
        <v>1595</v>
      </c>
    </row>
    <row r="5794" spans="1:4" ht="15">
      <c r="A5794" t="s">
        <v>14314</v>
      </c>
      <c r="B5794" s="53">
        <v>2013</v>
      </c>
      <c r="C5794" t="s">
        <v>644</v>
      </c>
      <c r="D5794" t="s">
        <v>1596</v>
      </c>
    </row>
    <row r="5795" spans="1:4" ht="15">
      <c r="A5795" t="s">
        <v>14314</v>
      </c>
      <c r="B5795" s="53">
        <v>2013</v>
      </c>
      <c r="C5795" t="s">
        <v>644</v>
      </c>
      <c r="D5795" t="s">
        <v>1597</v>
      </c>
    </row>
    <row r="5796" spans="1:4" ht="15">
      <c r="A5796" t="s">
        <v>14314</v>
      </c>
      <c r="B5796" s="53">
        <v>2013</v>
      </c>
      <c r="C5796" t="s">
        <v>644</v>
      </c>
      <c r="D5796" t="s">
        <v>1598</v>
      </c>
    </row>
    <row r="5797" spans="1:4" ht="15">
      <c r="A5797" t="s">
        <v>14314</v>
      </c>
      <c r="B5797" s="53">
        <v>2013</v>
      </c>
      <c r="C5797" t="s">
        <v>644</v>
      </c>
      <c r="D5797" t="s">
        <v>14750</v>
      </c>
    </row>
    <row r="5798" spans="1:4" ht="15">
      <c r="A5798" t="s">
        <v>14314</v>
      </c>
      <c r="B5798" s="53">
        <v>2012</v>
      </c>
      <c r="C5798" t="s">
        <v>29</v>
      </c>
      <c r="D5798" t="s">
        <v>14751</v>
      </c>
    </row>
    <row r="5799" spans="1:4" ht="15">
      <c r="A5799" t="s">
        <v>14314</v>
      </c>
      <c r="B5799" s="53">
        <v>2012</v>
      </c>
      <c r="C5799" t="s">
        <v>923</v>
      </c>
      <c r="D5799" t="s">
        <v>1609</v>
      </c>
    </row>
    <row r="5800" spans="1:4" ht="15">
      <c r="A5800" t="s">
        <v>14314</v>
      </c>
      <c r="B5800" s="53">
        <v>2012</v>
      </c>
      <c r="C5800" t="s">
        <v>923</v>
      </c>
      <c r="D5800" t="s">
        <v>14752</v>
      </c>
    </row>
    <row r="5801" spans="1:4" ht="15">
      <c r="A5801" t="s">
        <v>14314</v>
      </c>
      <c r="B5801" s="53">
        <v>2012</v>
      </c>
      <c r="C5801" t="s">
        <v>25</v>
      </c>
      <c r="D5801" t="s">
        <v>14753</v>
      </c>
    </row>
    <row r="5802" spans="1:4" ht="15">
      <c r="A5802" t="s">
        <v>14314</v>
      </c>
      <c r="B5802" s="53">
        <v>2012</v>
      </c>
      <c r="C5802" t="s">
        <v>25</v>
      </c>
      <c r="D5802" t="s">
        <v>14754</v>
      </c>
    </row>
    <row r="5803" spans="1:4" ht="15">
      <c r="A5803" t="s">
        <v>14314</v>
      </c>
      <c r="B5803" s="53">
        <v>2012</v>
      </c>
      <c r="C5803" t="s">
        <v>660</v>
      </c>
      <c r="D5803" t="s">
        <v>1615</v>
      </c>
    </row>
    <row r="5804" spans="1:4" ht="15">
      <c r="A5804" t="s">
        <v>14314</v>
      </c>
      <c r="B5804" s="53">
        <v>2012</v>
      </c>
      <c r="C5804" t="s">
        <v>644</v>
      </c>
      <c r="D5804" t="s">
        <v>14755</v>
      </c>
    </row>
    <row r="5805" spans="1:4" ht="15">
      <c r="A5805" t="s">
        <v>14314</v>
      </c>
      <c r="B5805" s="53">
        <v>2012</v>
      </c>
      <c r="C5805" t="s">
        <v>1416</v>
      </c>
      <c r="D5805" t="s">
        <v>14756</v>
      </c>
    </row>
    <row r="5806" spans="1:4" ht="15">
      <c r="A5806" t="s">
        <v>14314</v>
      </c>
      <c r="B5806" s="53">
        <v>2012</v>
      </c>
      <c r="C5806" t="s">
        <v>1416</v>
      </c>
      <c r="D5806" t="s">
        <v>1626</v>
      </c>
    </row>
    <row r="5807" spans="1:4" ht="15">
      <c r="A5807" t="s">
        <v>14314</v>
      </c>
      <c r="B5807" s="53">
        <v>2012</v>
      </c>
      <c r="C5807" t="s">
        <v>11882</v>
      </c>
      <c r="D5807" t="s">
        <v>14757</v>
      </c>
    </row>
    <row r="5808" spans="1:4" ht="15">
      <c r="A5808" t="s">
        <v>14314</v>
      </c>
      <c r="B5808" s="53">
        <v>2011</v>
      </c>
      <c r="C5808" t="s">
        <v>882</v>
      </c>
      <c r="D5808" t="s">
        <v>5169</v>
      </c>
    </row>
    <row r="5809" spans="1:4" ht="15">
      <c r="A5809" t="s">
        <v>14314</v>
      </c>
      <c r="B5809" s="53">
        <v>2011</v>
      </c>
      <c r="C5809" t="s">
        <v>1191</v>
      </c>
      <c r="D5809" t="s">
        <v>14758</v>
      </c>
    </row>
    <row r="5810" spans="1:4" ht="15">
      <c r="A5810" t="s">
        <v>14314</v>
      </c>
      <c r="B5810" s="53">
        <v>2011</v>
      </c>
      <c r="C5810" t="s">
        <v>25</v>
      </c>
      <c r="D5810" t="s">
        <v>14759</v>
      </c>
    </row>
    <row r="5811" spans="1:4" ht="15">
      <c r="A5811" t="s">
        <v>14314</v>
      </c>
      <c r="B5811" s="53">
        <v>2011</v>
      </c>
      <c r="C5811" t="s">
        <v>660</v>
      </c>
      <c r="D5811" t="s">
        <v>14760</v>
      </c>
    </row>
    <row r="5812" spans="1:4" ht="15">
      <c r="A5812" t="s">
        <v>14314</v>
      </c>
      <c r="B5812" s="53">
        <v>2011</v>
      </c>
      <c r="C5812" t="s">
        <v>644</v>
      </c>
      <c r="D5812" t="s">
        <v>14761</v>
      </c>
    </row>
    <row r="5813" spans="1:4" ht="15">
      <c r="A5813" t="s">
        <v>14314</v>
      </c>
      <c r="B5813" s="53">
        <v>2011</v>
      </c>
      <c r="C5813" t="s">
        <v>644</v>
      </c>
      <c r="D5813" t="s">
        <v>1644</v>
      </c>
    </row>
    <row r="5814" spans="1:4" ht="15">
      <c r="A5814" t="s">
        <v>14314</v>
      </c>
      <c r="B5814" s="53">
        <v>2010</v>
      </c>
      <c r="C5814" t="s">
        <v>29</v>
      </c>
      <c r="D5814" t="s">
        <v>1648</v>
      </c>
    </row>
    <row r="5815" spans="1:4" ht="15">
      <c r="A5815" t="s">
        <v>14314</v>
      </c>
      <c r="B5815" s="53">
        <v>2010</v>
      </c>
      <c r="C5815" t="s">
        <v>923</v>
      </c>
      <c r="D5815" t="s">
        <v>14762</v>
      </c>
    </row>
    <row r="5816" spans="1:4" ht="15">
      <c r="A5816" t="s">
        <v>14314</v>
      </c>
      <c r="B5816" s="53">
        <v>2010</v>
      </c>
      <c r="C5816" t="s">
        <v>6</v>
      </c>
      <c r="D5816" t="s">
        <v>14763</v>
      </c>
    </row>
    <row r="5817" spans="1:4" ht="15">
      <c r="A5817" t="s">
        <v>14314</v>
      </c>
      <c r="B5817" s="53">
        <v>2010</v>
      </c>
      <c r="C5817" t="s">
        <v>25</v>
      </c>
      <c r="D5817" t="s">
        <v>1655</v>
      </c>
    </row>
    <row r="5818" spans="1:4" ht="15">
      <c r="A5818" t="s">
        <v>14314</v>
      </c>
      <c r="B5818" s="53">
        <v>2010</v>
      </c>
      <c r="C5818" t="s">
        <v>660</v>
      </c>
      <c r="D5818" t="s">
        <v>14764</v>
      </c>
    </row>
    <row r="5819" spans="1:4" ht="15">
      <c r="A5819" t="s">
        <v>14314</v>
      </c>
      <c r="B5819" s="53">
        <v>2010</v>
      </c>
      <c r="C5819" t="s">
        <v>644</v>
      </c>
      <c r="D5819" t="s">
        <v>14765</v>
      </c>
    </row>
    <row r="5820" spans="1:4" ht="15">
      <c r="A5820" t="s">
        <v>14314</v>
      </c>
      <c r="B5820" s="53">
        <v>2009</v>
      </c>
      <c r="C5820" t="s">
        <v>660</v>
      </c>
      <c r="D5820" t="s">
        <v>14766</v>
      </c>
    </row>
    <row r="5821" spans="1:4" ht="15">
      <c r="A5821" t="s">
        <v>14314</v>
      </c>
      <c r="B5821" s="53">
        <v>2009</v>
      </c>
      <c r="C5821" t="s">
        <v>644</v>
      </c>
      <c r="D5821" t="s">
        <v>14767</v>
      </c>
    </row>
    <row r="5822" spans="1:4" ht="15">
      <c r="A5822" t="s">
        <v>14314</v>
      </c>
      <c r="B5822" s="53">
        <v>2009</v>
      </c>
      <c r="C5822" t="s">
        <v>973</v>
      </c>
      <c r="D5822" t="s">
        <v>1673</v>
      </c>
    </row>
    <row r="5823" spans="1:4" ht="15">
      <c r="A5823" t="s">
        <v>14314</v>
      </c>
      <c r="B5823" s="53">
        <v>2009</v>
      </c>
      <c r="C5823" t="s">
        <v>1416</v>
      </c>
      <c r="D5823" t="s">
        <v>14768</v>
      </c>
    </row>
    <row r="5824" spans="1:4" ht="15">
      <c r="A5824" t="s">
        <v>14314</v>
      </c>
      <c r="B5824" s="53">
        <v>2008</v>
      </c>
      <c r="C5824" t="s">
        <v>9</v>
      </c>
      <c r="D5824" t="s">
        <v>14769</v>
      </c>
    </row>
    <row r="5825" spans="1:4" ht="15">
      <c r="A5825" t="s">
        <v>14314</v>
      </c>
      <c r="B5825" s="53">
        <v>2008</v>
      </c>
      <c r="C5825" t="s">
        <v>47</v>
      </c>
      <c r="D5825" t="s">
        <v>1677</v>
      </c>
    </row>
    <row r="5826" spans="1:4" ht="15">
      <c r="A5826" t="s">
        <v>14314</v>
      </c>
      <c r="B5826" s="53">
        <v>2008</v>
      </c>
      <c r="C5826" t="s">
        <v>1100</v>
      </c>
      <c r="D5826" t="s">
        <v>1679</v>
      </c>
    </row>
    <row r="5827" spans="1:4" ht="15">
      <c r="A5827" t="s">
        <v>14314</v>
      </c>
      <c r="B5827" s="53">
        <v>2008</v>
      </c>
      <c r="C5827" t="s">
        <v>25</v>
      </c>
      <c r="D5827" t="s">
        <v>14770</v>
      </c>
    </row>
    <row r="5828" spans="1:4" ht="15">
      <c r="A5828" t="s">
        <v>14314</v>
      </c>
      <c r="B5828" s="53">
        <v>2008</v>
      </c>
      <c r="C5828" t="s">
        <v>25</v>
      </c>
      <c r="D5828" t="s">
        <v>14771</v>
      </c>
    </row>
    <row r="5829" spans="1:4" ht="15">
      <c r="A5829" t="s">
        <v>14314</v>
      </c>
      <c r="B5829" s="53">
        <v>2008</v>
      </c>
      <c r="C5829" t="s">
        <v>660</v>
      </c>
      <c r="D5829" t="s">
        <v>14772</v>
      </c>
    </row>
    <row r="5830" spans="1:4" ht="15">
      <c r="A5830" t="s">
        <v>14314</v>
      </c>
      <c r="B5830" s="53">
        <v>2008</v>
      </c>
      <c r="C5830" t="s">
        <v>660</v>
      </c>
      <c r="D5830" t="s">
        <v>14773</v>
      </c>
    </row>
    <row r="5831" spans="1:4" ht="15">
      <c r="A5831" t="s">
        <v>14314</v>
      </c>
      <c r="B5831" s="53">
        <v>2008</v>
      </c>
      <c r="C5831" t="s">
        <v>660</v>
      </c>
      <c r="D5831" t="s">
        <v>14774</v>
      </c>
    </row>
    <row r="5832" spans="1:4" ht="15">
      <c r="A5832" t="s">
        <v>14314</v>
      </c>
      <c r="B5832" s="53">
        <v>2008</v>
      </c>
      <c r="C5832" t="s">
        <v>644</v>
      </c>
      <c r="D5832" t="s">
        <v>1686</v>
      </c>
    </row>
    <row r="5833" spans="1:4" ht="15">
      <c r="A5833" t="s">
        <v>14314</v>
      </c>
      <c r="B5833" s="53">
        <v>2007</v>
      </c>
      <c r="C5833" t="s">
        <v>923</v>
      </c>
      <c r="D5833" t="s">
        <v>1687</v>
      </c>
    </row>
    <row r="5834" spans="1:4" ht="15">
      <c r="A5834" t="s">
        <v>14314</v>
      </c>
      <c r="B5834" s="53">
        <v>2007</v>
      </c>
      <c r="C5834" t="s">
        <v>1675</v>
      </c>
      <c r="D5834" t="s">
        <v>1688</v>
      </c>
    </row>
    <row r="5835" spans="1:4" ht="15">
      <c r="A5835" t="s">
        <v>14314</v>
      </c>
      <c r="B5835" s="53">
        <v>2007</v>
      </c>
      <c r="C5835" t="s">
        <v>660</v>
      </c>
      <c r="D5835" t="s">
        <v>1690</v>
      </c>
    </row>
    <row r="5836" spans="1:4" ht="15">
      <c r="A5836" t="s">
        <v>14314</v>
      </c>
      <c r="B5836" s="53">
        <v>2007</v>
      </c>
      <c r="C5836" t="s">
        <v>660</v>
      </c>
      <c r="D5836" t="s">
        <v>14775</v>
      </c>
    </row>
    <row r="5837" spans="1:4" ht="15">
      <c r="A5837" t="s">
        <v>14314</v>
      </c>
      <c r="B5837" s="53">
        <v>2006</v>
      </c>
      <c r="C5837" t="s">
        <v>25</v>
      </c>
      <c r="D5837" t="s">
        <v>1695</v>
      </c>
    </row>
    <row r="5838" spans="1:4" ht="15">
      <c r="A5838" t="s">
        <v>14314</v>
      </c>
      <c r="B5838" s="53">
        <v>2006</v>
      </c>
      <c r="C5838" t="s">
        <v>660</v>
      </c>
      <c r="D5838" t="s">
        <v>1697</v>
      </c>
    </row>
    <row r="5839" spans="1:4" ht="15">
      <c r="A5839" t="s">
        <v>14314</v>
      </c>
      <c r="B5839" s="53">
        <v>2006</v>
      </c>
      <c r="C5839" t="s">
        <v>644</v>
      </c>
      <c r="D5839" t="s">
        <v>1699</v>
      </c>
    </row>
    <row r="5840" spans="1:4" ht="15">
      <c r="A5840" t="s">
        <v>14314</v>
      </c>
      <c r="B5840" s="53">
        <v>2006</v>
      </c>
      <c r="C5840" t="s">
        <v>644</v>
      </c>
      <c r="D5840" t="s">
        <v>14776</v>
      </c>
    </row>
    <row r="5841" spans="1:4" ht="15">
      <c r="A5841" t="s">
        <v>14314</v>
      </c>
      <c r="B5841" s="53">
        <v>2005</v>
      </c>
      <c r="C5841" t="s">
        <v>29</v>
      </c>
      <c r="D5841" t="s">
        <v>1702</v>
      </c>
    </row>
    <row r="5842" spans="1:4" ht="15">
      <c r="A5842" t="s">
        <v>14314</v>
      </c>
      <c r="B5842" s="53">
        <v>2005</v>
      </c>
      <c r="C5842" t="s">
        <v>660</v>
      </c>
      <c r="D5842" t="s">
        <v>1703</v>
      </c>
    </row>
    <row r="5843" spans="1:4" ht="15">
      <c r="A5843" t="s">
        <v>14314</v>
      </c>
      <c r="B5843" s="53">
        <v>2005</v>
      </c>
      <c r="C5843" t="s">
        <v>973</v>
      </c>
      <c r="D5843" t="s">
        <v>1704</v>
      </c>
    </row>
    <row r="5844" spans="1:4" ht="15">
      <c r="A5844" t="s">
        <v>14314</v>
      </c>
      <c r="B5844" s="53">
        <v>2004</v>
      </c>
      <c r="C5844" t="s">
        <v>660</v>
      </c>
      <c r="D5844" t="s">
        <v>1706</v>
      </c>
    </row>
    <row r="5845" spans="1:4" ht="15">
      <c r="A5845" t="s">
        <v>14314</v>
      </c>
      <c r="B5845" s="53">
        <v>2004</v>
      </c>
      <c r="C5845" t="s">
        <v>660</v>
      </c>
      <c r="D5845" t="s">
        <v>1707</v>
      </c>
    </row>
    <row r="5846" spans="1:4" ht="15">
      <c r="A5846" t="s">
        <v>14314</v>
      </c>
      <c r="B5846" s="53">
        <v>2003</v>
      </c>
      <c r="C5846" t="s">
        <v>660</v>
      </c>
      <c r="D5846" t="s">
        <v>1711</v>
      </c>
    </row>
    <row r="5847" spans="1:4" ht="15">
      <c r="A5847" t="s">
        <v>14314</v>
      </c>
      <c r="B5847" s="53">
        <v>2003</v>
      </c>
      <c r="C5847" t="s">
        <v>660</v>
      </c>
      <c r="D5847" t="s">
        <v>1712</v>
      </c>
    </row>
    <row r="5848" spans="1:4" ht="15">
      <c r="A5848" t="s">
        <v>14314</v>
      </c>
      <c r="B5848" s="53">
        <v>2002</v>
      </c>
      <c r="C5848" t="s">
        <v>644</v>
      </c>
      <c r="D5848" t="s">
        <v>1717</v>
      </c>
    </row>
    <row r="5849" spans="1:4" ht="15">
      <c r="A5849" t="s">
        <v>14314</v>
      </c>
      <c r="B5849" s="53">
        <v>2001</v>
      </c>
      <c r="C5849" t="s">
        <v>644</v>
      </c>
      <c r="D5849" t="s">
        <v>14777</v>
      </c>
    </row>
    <row r="5850" spans="1:4" ht="15">
      <c r="A5850" t="s">
        <v>14321</v>
      </c>
      <c r="B5850" s="53">
        <v>2022</v>
      </c>
      <c r="C5850" t="s">
        <v>1100</v>
      </c>
      <c r="D5850" t="s">
        <v>15196</v>
      </c>
    </row>
    <row r="5851" spans="1:4" ht="15">
      <c r="A5851" t="s">
        <v>14321</v>
      </c>
      <c r="B5851" s="53">
        <v>2022</v>
      </c>
      <c r="C5851" t="s">
        <v>636</v>
      </c>
      <c r="D5851" t="s">
        <v>15197</v>
      </c>
    </row>
    <row r="5852" spans="1:4" ht="15">
      <c r="A5852" t="s">
        <v>14321</v>
      </c>
      <c r="B5852" s="53">
        <v>2021</v>
      </c>
      <c r="C5852" t="s">
        <v>1317</v>
      </c>
      <c r="D5852" t="s">
        <v>15198</v>
      </c>
    </row>
    <row r="5853" spans="1:4" ht="15">
      <c r="A5853" t="s">
        <v>14321</v>
      </c>
      <c r="B5853" s="53">
        <v>2021</v>
      </c>
      <c r="C5853" t="s">
        <v>619</v>
      </c>
      <c r="D5853" t="s">
        <v>15199</v>
      </c>
    </row>
    <row r="5854" spans="1:4" ht="15">
      <c r="A5854" t="s">
        <v>14321</v>
      </c>
      <c r="B5854" s="53">
        <v>2020</v>
      </c>
      <c r="C5854" t="s">
        <v>615</v>
      </c>
      <c r="D5854" t="s">
        <v>15200</v>
      </c>
    </row>
    <row r="5855" spans="1:4" ht="15">
      <c r="A5855" t="s">
        <v>14321</v>
      </c>
      <c r="B5855" s="53">
        <v>2020</v>
      </c>
      <c r="C5855" t="s">
        <v>44</v>
      </c>
      <c r="D5855" t="s">
        <v>15201</v>
      </c>
    </row>
    <row r="5856" spans="1:4" ht="15">
      <c r="A5856" t="s">
        <v>14321</v>
      </c>
      <c r="B5856" s="53">
        <v>2020</v>
      </c>
      <c r="C5856" t="s">
        <v>1</v>
      </c>
      <c r="D5856" t="s">
        <v>15202</v>
      </c>
    </row>
    <row r="5857" spans="1:4" ht="15">
      <c r="A5857" t="s">
        <v>14321</v>
      </c>
      <c r="B5857" s="53">
        <v>2018</v>
      </c>
      <c r="C5857" t="s">
        <v>1452</v>
      </c>
      <c r="D5857" t="s">
        <v>15203</v>
      </c>
    </row>
    <row r="5858" spans="1:4" ht="15">
      <c r="A5858" t="s">
        <v>14321</v>
      </c>
      <c r="B5858" s="53">
        <v>2018</v>
      </c>
      <c r="C5858" t="s">
        <v>644</v>
      </c>
      <c r="D5858" t="s">
        <v>15204</v>
      </c>
    </row>
    <row r="5859" spans="1:4" ht="15">
      <c r="A5859" t="s">
        <v>5227</v>
      </c>
      <c r="B5859" s="53">
        <v>2023</v>
      </c>
      <c r="C5859" t="s">
        <v>29</v>
      </c>
      <c r="D5859" t="s">
        <v>8375</v>
      </c>
    </row>
    <row r="5860" spans="1:4" ht="15">
      <c r="A5860" t="s">
        <v>5227</v>
      </c>
      <c r="B5860" s="53">
        <v>2023</v>
      </c>
      <c r="C5860" t="s">
        <v>29</v>
      </c>
      <c r="D5860" t="s">
        <v>5984</v>
      </c>
    </row>
    <row r="5861" spans="1:4" ht="15">
      <c r="A5861" t="s">
        <v>5227</v>
      </c>
      <c r="B5861" s="53">
        <v>2023</v>
      </c>
      <c r="C5861" t="s">
        <v>29</v>
      </c>
      <c r="D5861" t="s">
        <v>8376</v>
      </c>
    </row>
    <row r="5862" spans="1:4" ht="15">
      <c r="A5862" t="s">
        <v>5227</v>
      </c>
      <c r="B5862" s="53">
        <v>2023</v>
      </c>
      <c r="C5862" t="s">
        <v>966</v>
      </c>
      <c r="D5862" t="s">
        <v>8377</v>
      </c>
    </row>
    <row r="5863" spans="1:4" ht="15">
      <c r="A5863" t="s">
        <v>5227</v>
      </c>
      <c r="B5863" s="53">
        <v>2023</v>
      </c>
      <c r="C5863" t="s">
        <v>1153</v>
      </c>
      <c r="D5863" t="s">
        <v>8378</v>
      </c>
    </row>
    <row r="5864" spans="1:4" ht="15">
      <c r="A5864" t="s">
        <v>5227</v>
      </c>
      <c r="B5864" s="53">
        <v>2023</v>
      </c>
      <c r="C5864" t="s">
        <v>1153</v>
      </c>
      <c r="D5864" t="s">
        <v>8379</v>
      </c>
    </row>
    <row r="5865" spans="1:4" ht="15">
      <c r="A5865" t="s">
        <v>5227</v>
      </c>
      <c r="B5865" s="53">
        <v>2023</v>
      </c>
      <c r="C5865" t="s">
        <v>71</v>
      </c>
      <c r="D5865" t="s">
        <v>8380</v>
      </c>
    </row>
    <row r="5866" spans="1:4" ht="15">
      <c r="A5866" t="s">
        <v>5227</v>
      </c>
      <c r="B5866" s="53">
        <v>2023</v>
      </c>
      <c r="C5866" t="s">
        <v>71</v>
      </c>
      <c r="D5866" t="s">
        <v>8381</v>
      </c>
    </row>
    <row r="5867" spans="1:4" ht="15">
      <c r="A5867" t="s">
        <v>5227</v>
      </c>
      <c r="B5867" s="53">
        <v>2023</v>
      </c>
      <c r="C5867" t="s">
        <v>71</v>
      </c>
      <c r="D5867" t="s">
        <v>8382</v>
      </c>
    </row>
    <row r="5868" spans="1:4" ht="15">
      <c r="A5868" t="s">
        <v>5227</v>
      </c>
      <c r="B5868" s="53">
        <v>2023</v>
      </c>
      <c r="C5868" t="s">
        <v>71</v>
      </c>
      <c r="D5868" t="s">
        <v>8383</v>
      </c>
    </row>
    <row r="5869" spans="1:4" ht="15">
      <c r="A5869" t="s">
        <v>5227</v>
      </c>
      <c r="B5869" s="53">
        <v>2023</v>
      </c>
      <c r="C5869" t="s">
        <v>3766</v>
      </c>
      <c r="D5869" t="s">
        <v>8384</v>
      </c>
    </row>
    <row r="5870" spans="1:4" ht="15">
      <c r="A5870" t="s">
        <v>5227</v>
      </c>
      <c r="B5870" s="53">
        <v>2023</v>
      </c>
      <c r="C5870" t="s">
        <v>1</v>
      </c>
      <c r="D5870" t="s">
        <v>8385</v>
      </c>
    </row>
    <row r="5871" spans="1:4" ht="15">
      <c r="A5871" t="s">
        <v>5227</v>
      </c>
      <c r="B5871" s="53">
        <v>2023</v>
      </c>
      <c r="C5871" t="s">
        <v>1</v>
      </c>
      <c r="D5871" t="s">
        <v>8383</v>
      </c>
    </row>
    <row r="5872" spans="1:4" ht="15">
      <c r="A5872" t="s">
        <v>5227</v>
      </c>
      <c r="B5872" s="53">
        <v>2023</v>
      </c>
      <c r="C5872" t="s">
        <v>1</v>
      </c>
      <c r="D5872" t="s">
        <v>8386</v>
      </c>
    </row>
    <row r="5873" spans="1:4" ht="15">
      <c r="A5873" t="s">
        <v>5227</v>
      </c>
      <c r="B5873" s="53">
        <v>2022</v>
      </c>
      <c r="C5873" t="s">
        <v>1337</v>
      </c>
      <c r="D5873" t="s">
        <v>8387</v>
      </c>
    </row>
    <row r="5874" spans="1:4" ht="15">
      <c r="A5874" t="s">
        <v>5227</v>
      </c>
      <c r="B5874" s="53">
        <v>2022</v>
      </c>
      <c r="C5874" t="s">
        <v>983</v>
      </c>
      <c r="D5874" t="s">
        <v>8388</v>
      </c>
    </row>
    <row r="5875" spans="1:4" ht="15">
      <c r="A5875" t="s">
        <v>5227</v>
      </c>
      <c r="B5875" s="53">
        <v>2022</v>
      </c>
      <c r="C5875" t="s">
        <v>44</v>
      </c>
      <c r="D5875" t="s">
        <v>8389</v>
      </c>
    </row>
    <row r="5876" spans="1:4" ht="15">
      <c r="A5876" t="s">
        <v>5227</v>
      </c>
      <c r="B5876" s="53">
        <v>2022</v>
      </c>
      <c r="C5876" t="s">
        <v>966</v>
      </c>
      <c r="D5876" t="s">
        <v>8390</v>
      </c>
    </row>
    <row r="5877" spans="1:4" ht="15">
      <c r="A5877" t="s">
        <v>5227</v>
      </c>
      <c r="B5877" s="53">
        <v>2022</v>
      </c>
      <c r="C5877" t="s">
        <v>3734</v>
      </c>
      <c r="D5877" t="s">
        <v>8391</v>
      </c>
    </row>
    <row r="5878" spans="1:4" ht="15">
      <c r="A5878" t="s">
        <v>5227</v>
      </c>
      <c r="B5878" s="53">
        <v>2022</v>
      </c>
      <c r="C5878" t="s">
        <v>7137</v>
      </c>
      <c r="D5878" t="s">
        <v>8392</v>
      </c>
    </row>
    <row r="5879" spans="1:4" ht="15">
      <c r="A5879" t="s">
        <v>5227</v>
      </c>
      <c r="B5879" s="53">
        <v>2022</v>
      </c>
      <c r="C5879" t="s">
        <v>988</v>
      </c>
      <c r="D5879" t="s">
        <v>8393</v>
      </c>
    </row>
    <row r="5880" spans="1:4" ht="15">
      <c r="A5880" t="s">
        <v>5227</v>
      </c>
      <c r="B5880" s="53">
        <v>2022</v>
      </c>
      <c r="C5880" t="s">
        <v>660</v>
      </c>
      <c r="D5880" t="s">
        <v>8394</v>
      </c>
    </row>
    <row r="5881" spans="1:4" ht="15">
      <c r="A5881" t="s">
        <v>5227</v>
      </c>
      <c r="B5881" s="53">
        <v>2022</v>
      </c>
      <c r="C5881" t="s">
        <v>660</v>
      </c>
      <c r="D5881" t="s">
        <v>8395</v>
      </c>
    </row>
    <row r="5882" spans="1:4" ht="15">
      <c r="A5882" t="s">
        <v>5227</v>
      </c>
      <c r="B5882" s="53">
        <v>2022</v>
      </c>
      <c r="C5882" t="s">
        <v>644</v>
      </c>
      <c r="D5882" t="s">
        <v>8396</v>
      </c>
    </row>
    <row r="5883" spans="1:4" ht="15">
      <c r="A5883" t="s">
        <v>5227</v>
      </c>
      <c r="B5883" s="53">
        <v>2022</v>
      </c>
      <c r="C5883" t="s">
        <v>644</v>
      </c>
      <c r="D5883" t="s">
        <v>8397</v>
      </c>
    </row>
    <row r="5884" spans="1:4" ht="15">
      <c r="A5884" t="s">
        <v>5227</v>
      </c>
      <c r="B5884" s="53">
        <v>2022</v>
      </c>
      <c r="C5884" t="s">
        <v>21</v>
      </c>
      <c r="D5884" t="s">
        <v>8398</v>
      </c>
    </row>
    <row r="5885" spans="1:4" ht="15">
      <c r="A5885" t="s">
        <v>5227</v>
      </c>
      <c r="B5885" s="53">
        <v>2022</v>
      </c>
      <c r="C5885" t="s">
        <v>21</v>
      </c>
      <c r="D5885" t="s">
        <v>8399</v>
      </c>
    </row>
    <row r="5886" spans="1:4" ht="15">
      <c r="A5886" t="s">
        <v>5227</v>
      </c>
      <c r="B5886" s="53">
        <v>2022</v>
      </c>
      <c r="C5886" t="s">
        <v>21</v>
      </c>
      <c r="D5886" t="s">
        <v>8400</v>
      </c>
    </row>
    <row r="5887" spans="1:4" ht="15">
      <c r="A5887" t="s">
        <v>5227</v>
      </c>
      <c r="B5887" s="53">
        <v>2022</v>
      </c>
      <c r="C5887" t="s">
        <v>71</v>
      </c>
      <c r="D5887" t="s">
        <v>8401</v>
      </c>
    </row>
    <row r="5888" spans="1:4" ht="15">
      <c r="A5888" t="s">
        <v>5227</v>
      </c>
      <c r="B5888" s="53">
        <v>2022</v>
      </c>
      <c r="C5888" t="s">
        <v>71</v>
      </c>
      <c r="D5888" t="s">
        <v>8402</v>
      </c>
    </row>
    <row r="5889" spans="1:4" ht="15">
      <c r="A5889" t="s">
        <v>5227</v>
      </c>
      <c r="B5889" s="53">
        <v>2022</v>
      </c>
      <c r="C5889" t="s">
        <v>71</v>
      </c>
      <c r="D5889" t="s">
        <v>8403</v>
      </c>
    </row>
    <row r="5890" spans="1:4" ht="15">
      <c r="A5890" t="s">
        <v>5227</v>
      </c>
      <c r="B5890" s="53">
        <v>2022</v>
      </c>
      <c r="C5890" t="s">
        <v>71</v>
      </c>
      <c r="D5890" t="s">
        <v>8404</v>
      </c>
    </row>
    <row r="5891" spans="1:4" ht="15">
      <c r="A5891" t="s">
        <v>5227</v>
      </c>
      <c r="B5891" s="53">
        <v>2022</v>
      </c>
      <c r="C5891" t="s">
        <v>71</v>
      </c>
      <c r="D5891" t="s">
        <v>8405</v>
      </c>
    </row>
    <row r="5892" spans="1:4" ht="15">
      <c r="A5892" t="s">
        <v>5227</v>
      </c>
      <c r="B5892" s="53">
        <v>2022</v>
      </c>
      <c r="C5892" t="s">
        <v>71</v>
      </c>
      <c r="D5892" t="s">
        <v>8406</v>
      </c>
    </row>
    <row r="5893" spans="1:4" ht="15">
      <c r="A5893" t="s">
        <v>5227</v>
      </c>
      <c r="B5893" s="53">
        <v>2022</v>
      </c>
      <c r="C5893" t="s">
        <v>71</v>
      </c>
      <c r="D5893" t="s">
        <v>8407</v>
      </c>
    </row>
    <row r="5894" spans="1:4" ht="15">
      <c r="A5894" t="s">
        <v>5227</v>
      </c>
      <c r="B5894" s="53">
        <v>2022</v>
      </c>
      <c r="C5894" t="s">
        <v>8408</v>
      </c>
      <c r="D5894" t="s">
        <v>8409</v>
      </c>
    </row>
    <row r="5895" spans="1:4" ht="15">
      <c r="A5895" t="s">
        <v>5227</v>
      </c>
      <c r="B5895" s="53">
        <v>2022</v>
      </c>
      <c r="C5895" t="s">
        <v>985</v>
      </c>
      <c r="D5895" t="s">
        <v>8410</v>
      </c>
    </row>
    <row r="5896" spans="1:4" ht="15">
      <c r="A5896" t="s">
        <v>5227</v>
      </c>
      <c r="B5896" s="53">
        <v>2022</v>
      </c>
      <c r="C5896" t="s">
        <v>1</v>
      </c>
      <c r="D5896" t="s">
        <v>8396</v>
      </c>
    </row>
    <row r="5897" spans="1:4" ht="15">
      <c r="A5897" t="s">
        <v>5227</v>
      </c>
      <c r="B5897" s="53">
        <v>2022</v>
      </c>
      <c r="C5897" t="s">
        <v>1</v>
      </c>
      <c r="D5897" t="s">
        <v>8382</v>
      </c>
    </row>
    <row r="5898" spans="1:4" ht="15">
      <c r="A5898" t="s">
        <v>5227</v>
      </c>
      <c r="B5898" s="53">
        <v>2022</v>
      </c>
      <c r="C5898" t="s">
        <v>1</v>
      </c>
      <c r="D5898" t="s">
        <v>8411</v>
      </c>
    </row>
    <row r="5899" spans="1:4" ht="15">
      <c r="A5899" t="s">
        <v>5227</v>
      </c>
      <c r="B5899" s="53">
        <v>2022</v>
      </c>
      <c r="C5899" t="s">
        <v>1</v>
      </c>
      <c r="D5899" t="s">
        <v>8412</v>
      </c>
    </row>
    <row r="5900" spans="1:4" ht="15">
      <c r="A5900" t="s">
        <v>5227</v>
      </c>
      <c r="B5900" s="53">
        <v>2022</v>
      </c>
      <c r="C5900" t="s">
        <v>1</v>
      </c>
      <c r="D5900" t="s">
        <v>8413</v>
      </c>
    </row>
    <row r="5901" spans="1:4" ht="15">
      <c r="A5901" t="s">
        <v>5227</v>
      </c>
      <c r="B5901" s="53">
        <v>2022</v>
      </c>
      <c r="C5901" t="s">
        <v>1</v>
      </c>
      <c r="D5901" t="s">
        <v>8393</v>
      </c>
    </row>
    <row r="5902" spans="1:4" ht="15">
      <c r="A5902" t="s">
        <v>5227</v>
      </c>
      <c r="B5902" s="53">
        <v>2022</v>
      </c>
      <c r="C5902" t="s">
        <v>1</v>
      </c>
      <c r="D5902" t="s">
        <v>8414</v>
      </c>
    </row>
    <row r="5903" spans="1:4" ht="15">
      <c r="A5903" t="s">
        <v>5227</v>
      </c>
      <c r="B5903" s="53">
        <v>2022</v>
      </c>
      <c r="C5903" t="s">
        <v>1</v>
      </c>
      <c r="D5903" t="s">
        <v>8389</v>
      </c>
    </row>
    <row r="5904" spans="1:4" ht="15">
      <c r="A5904" t="s">
        <v>5227</v>
      </c>
      <c r="B5904" s="53">
        <v>2022</v>
      </c>
      <c r="C5904" t="s">
        <v>1</v>
      </c>
      <c r="D5904" t="s">
        <v>8409</v>
      </c>
    </row>
    <row r="5905" spans="1:4" ht="15">
      <c r="A5905" t="s">
        <v>5227</v>
      </c>
      <c r="B5905" s="53">
        <v>2021</v>
      </c>
      <c r="C5905" t="s">
        <v>29</v>
      </c>
      <c r="D5905" t="s">
        <v>8415</v>
      </c>
    </row>
    <row r="5906" spans="1:4" ht="15">
      <c r="A5906" t="s">
        <v>5227</v>
      </c>
      <c r="B5906" s="53">
        <v>2021</v>
      </c>
      <c r="C5906" t="s">
        <v>142</v>
      </c>
      <c r="D5906" t="s">
        <v>8416</v>
      </c>
    </row>
    <row r="5907" spans="1:4" ht="15">
      <c r="A5907" t="s">
        <v>5227</v>
      </c>
      <c r="B5907" s="53">
        <v>2021</v>
      </c>
      <c r="C5907" t="s">
        <v>142</v>
      </c>
      <c r="D5907" t="s">
        <v>8417</v>
      </c>
    </row>
    <row r="5908" spans="1:4" ht="15">
      <c r="A5908" t="s">
        <v>5227</v>
      </c>
      <c r="B5908" s="53">
        <v>2021</v>
      </c>
      <c r="C5908" t="s">
        <v>1158</v>
      </c>
      <c r="D5908" t="s">
        <v>8418</v>
      </c>
    </row>
    <row r="5909" spans="1:4" ht="15">
      <c r="A5909" t="s">
        <v>5227</v>
      </c>
      <c r="B5909" s="53">
        <v>2021</v>
      </c>
      <c r="C5909" t="s">
        <v>49</v>
      </c>
      <c r="D5909" t="s">
        <v>8419</v>
      </c>
    </row>
    <row r="5910" spans="1:4" ht="15">
      <c r="A5910" t="s">
        <v>5227</v>
      </c>
      <c r="B5910" s="53">
        <v>2021</v>
      </c>
      <c r="C5910" t="s">
        <v>3734</v>
      </c>
      <c r="D5910" t="s">
        <v>8420</v>
      </c>
    </row>
    <row r="5911" spans="1:4" ht="15">
      <c r="A5911" t="s">
        <v>5227</v>
      </c>
      <c r="B5911" s="53">
        <v>2021</v>
      </c>
      <c r="C5911" t="s">
        <v>988</v>
      </c>
      <c r="D5911" t="s">
        <v>8411</v>
      </c>
    </row>
    <row r="5912" spans="1:4" ht="15">
      <c r="A5912" t="s">
        <v>5227</v>
      </c>
      <c r="B5912" s="53">
        <v>2021</v>
      </c>
      <c r="C5912" t="s">
        <v>988</v>
      </c>
      <c r="D5912" t="s">
        <v>8421</v>
      </c>
    </row>
    <row r="5913" spans="1:4" ht="15">
      <c r="A5913" t="s">
        <v>5227</v>
      </c>
      <c r="B5913" s="53">
        <v>2021</v>
      </c>
      <c r="C5913" t="s">
        <v>7101</v>
      </c>
      <c r="D5913" t="s">
        <v>8422</v>
      </c>
    </row>
    <row r="5914" spans="1:4" ht="15">
      <c r="A5914" t="s">
        <v>5227</v>
      </c>
      <c r="B5914" s="53">
        <v>2021</v>
      </c>
      <c r="C5914" t="s">
        <v>7101</v>
      </c>
      <c r="D5914" t="s">
        <v>8423</v>
      </c>
    </row>
    <row r="5915" spans="1:4" ht="15">
      <c r="A5915" t="s">
        <v>5227</v>
      </c>
      <c r="B5915" s="53">
        <v>2021</v>
      </c>
      <c r="C5915" t="s">
        <v>660</v>
      </c>
      <c r="D5915" t="s">
        <v>8424</v>
      </c>
    </row>
    <row r="5916" spans="1:4" ht="15">
      <c r="A5916" t="s">
        <v>5227</v>
      </c>
      <c r="B5916" s="53">
        <v>2021</v>
      </c>
      <c r="C5916" t="s">
        <v>644</v>
      </c>
      <c r="D5916" t="s">
        <v>8425</v>
      </c>
    </row>
    <row r="5917" spans="1:4" ht="15">
      <c r="A5917" t="s">
        <v>5227</v>
      </c>
      <c r="B5917" s="53">
        <v>2021</v>
      </c>
      <c r="C5917" t="s">
        <v>8426</v>
      </c>
      <c r="D5917" t="s">
        <v>8427</v>
      </c>
    </row>
    <row r="5918" spans="1:4" ht="15">
      <c r="A5918" t="s">
        <v>5227</v>
      </c>
      <c r="B5918" s="53">
        <v>2021</v>
      </c>
      <c r="C5918" t="s">
        <v>21</v>
      </c>
      <c r="D5918" t="s">
        <v>8428</v>
      </c>
    </row>
    <row r="5919" spans="1:4" ht="15">
      <c r="A5919" t="s">
        <v>5227</v>
      </c>
      <c r="B5919" s="53">
        <v>2021</v>
      </c>
      <c r="C5919" t="s">
        <v>71</v>
      </c>
      <c r="D5919" t="s">
        <v>8429</v>
      </c>
    </row>
    <row r="5920" spans="1:4" ht="15">
      <c r="A5920" t="s">
        <v>5227</v>
      </c>
      <c r="B5920" s="53">
        <v>2021</v>
      </c>
      <c r="C5920" t="s">
        <v>71</v>
      </c>
      <c r="D5920" t="s">
        <v>8430</v>
      </c>
    </row>
    <row r="5921" spans="1:4" ht="15">
      <c r="A5921" t="s">
        <v>5227</v>
      </c>
      <c r="B5921" s="53">
        <v>2021</v>
      </c>
      <c r="C5921" t="s">
        <v>71</v>
      </c>
      <c r="D5921" t="s">
        <v>8431</v>
      </c>
    </row>
    <row r="5922" spans="1:4" ht="15">
      <c r="A5922" t="s">
        <v>5227</v>
      </c>
      <c r="B5922" s="53">
        <v>2021</v>
      </c>
      <c r="C5922" t="s">
        <v>71</v>
      </c>
      <c r="D5922" t="s">
        <v>8432</v>
      </c>
    </row>
    <row r="5923" spans="1:4" ht="15">
      <c r="A5923" t="s">
        <v>5227</v>
      </c>
      <c r="B5923" s="53">
        <v>2021</v>
      </c>
      <c r="C5923" t="s">
        <v>1</v>
      </c>
      <c r="D5923" t="s">
        <v>8430</v>
      </c>
    </row>
    <row r="5924" spans="1:4" ht="15">
      <c r="A5924" t="s">
        <v>5227</v>
      </c>
      <c r="B5924" s="53">
        <v>2021</v>
      </c>
      <c r="C5924" t="s">
        <v>1</v>
      </c>
      <c r="D5924" t="s">
        <v>8423</v>
      </c>
    </row>
    <row r="5925" spans="1:4" ht="15">
      <c r="A5925" t="s">
        <v>5227</v>
      </c>
      <c r="B5925" s="53">
        <v>2021</v>
      </c>
      <c r="C5925" t="s">
        <v>1</v>
      </c>
      <c r="D5925" t="s">
        <v>8431</v>
      </c>
    </row>
    <row r="5926" spans="1:4" ht="15">
      <c r="A5926" t="s">
        <v>5227</v>
      </c>
      <c r="B5926" s="53">
        <v>2021</v>
      </c>
      <c r="C5926" t="s">
        <v>1</v>
      </c>
      <c r="D5926" t="s">
        <v>8427</v>
      </c>
    </row>
    <row r="5927" spans="1:4" ht="15">
      <c r="A5927" t="s">
        <v>5227</v>
      </c>
      <c r="B5927" s="53">
        <v>2021</v>
      </c>
      <c r="C5927" t="s">
        <v>1</v>
      </c>
      <c r="D5927" t="s">
        <v>8390</v>
      </c>
    </row>
    <row r="5928" spans="1:4" ht="15">
      <c r="A5928" t="s">
        <v>5227</v>
      </c>
      <c r="B5928" s="53">
        <v>2021</v>
      </c>
      <c r="C5928" t="s">
        <v>1</v>
      </c>
      <c r="D5928" t="s">
        <v>8425</v>
      </c>
    </row>
    <row r="5929" spans="1:4" ht="15">
      <c r="A5929" t="s">
        <v>5227</v>
      </c>
      <c r="B5929" s="53">
        <v>2021</v>
      </c>
      <c r="C5929" t="s">
        <v>1</v>
      </c>
      <c r="D5929" t="s">
        <v>8433</v>
      </c>
    </row>
    <row r="5930" spans="1:4" ht="15">
      <c r="A5930" t="s">
        <v>5227</v>
      </c>
      <c r="B5930" s="53">
        <v>2021</v>
      </c>
      <c r="C5930" t="s">
        <v>1</v>
      </c>
      <c r="D5930" t="s">
        <v>8422</v>
      </c>
    </row>
    <row r="5931" spans="1:4" ht="15">
      <c r="A5931" t="s">
        <v>5227</v>
      </c>
      <c r="B5931" s="53">
        <v>2021</v>
      </c>
      <c r="C5931" t="s">
        <v>1</v>
      </c>
      <c r="D5931" t="s">
        <v>8410</v>
      </c>
    </row>
    <row r="5932" spans="1:4" ht="15">
      <c r="A5932" t="s">
        <v>5227</v>
      </c>
      <c r="B5932" s="53">
        <v>2021</v>
      </c>
      <c r="C5932" t="s">
        <v>1</v>
      </c>
      <c r="D5932" t="s">
        <v>8434</v>
      </c>
    </row>
    <row r="5933" spans="1:4" ht="15">
      <c r="A5933" t="s">
        <v>5227</v>
      </c>
      <c r="B5933" s="53">
        <v>2021</v>
      </c>
      <c r="C5933" t="s">
        <v>1</v>
      </c>
      <c r="D5933" t="s">
        <v>8435</v>
      </c>
    </row>
    <row r="5934" spans="1:4" ht="15">
      <c r="A5934" t="s">
        <v>5227</v>
      </c>
      <c r="B5934" s="53">
        <v>2020</v>
      </c>
      <c r="C5934" t="s">
        <v>2427</v>
      </c>
      <c r="D5934" t="s">
        <v>8436</v>
      </c>
    </row>
    <row r="5935" spans="1:4" ht="15">
      <c r="A5935" t="s">
        <v>5227</v>
      </c>
      <c r="B5935" s="53">
        <v>2020</v>
      </c>
      <c r="C5935" t="s">
        <v>988</v>
      </c>
      <c r="D5935" t="s">
        <v>8437</v>
      </c>
    </row>
    <row r="5936" spans="1:4" ht="15">
      <c r="A5936" t="s">
        <v>5227</v>
      </c>
      <c r="B5936" s="53">
        <v>2020</v>
      </c>
      <c r="C5936" t="s">
        <v>644</v>
      </c>
      <c r="D5936" t="s">
        <v>8438</v>
      </c>
    </row>
    <row r="5937" spans="1:4" ht="15">
      <c r="A5937" t="s">
        <v>5227</v>
      </c>
      <c r="B5937" s="53">
        <v>2020</v>
      </c>
      <c r="C5937" t="s">
        <v>21</v>
      </c>
      <c r="D5937" t="s">
        <v>8439</v>
      </c>
    </row>
    <row r="5938" spans="1:4" ht="15">
      <c r="A5938" t="s">
        <v>5227</v>
      </c>
      <c r="B5938" s="53">
        <v>2020</v>
      </c>
      <c r="C5938" t="s">
        <v>21</v>
      </c>
      <c r="D5938" t="s">
        <v>8440</v>
      </c>
    </row>
    <row r="5939" spans="1:4" ht="15">
      <c r="A5939" t="s">
        <v>5227</v>
      </c>
      <c r="B5939" s="53">
        <v>2020</v>
      </c>
      <c r="C5939" t="s">
        <v>21</v>
      </c>
      <c r="D5939" t="s">
        <v>8441</v>
      </c>
    </row>
    <row r="5940" spans="1:4" ht="15">
      <c r="A5940" t="s">
        <v>5227</v>
      </c>
      <c r="B5940" s="53">
        <v>2020</v>
      </c>
      <c r="C5940" t="s">
        <v>21</v>
      </c>
      <c r="D5940" t="s">
        <v>8442</v>
      </c>
    </row>
    <row r="5941" spans="1:4" ht="15">
      <c r="A5941" t="s">
        <v>5227</v>
      </c>
      <c r="B5941" s="53">
        <v>2020</v>
      </c>
      <c r="C5941" t="s">
        <v>71</v>
      </c>
      <c r="D5941" t="s">
        <v>8443</v>
      </c>
    </row>
    <row r="5942" spans="1:4" ht="15">
      <c r="A5942" t="s">
        <v>5227</v>
      </c>
      <c r="B5942" s="53">
        <v>2020</v>
      </c>
      <c r="C5942" t="s">
        <v>71</v>
      </c>
      <c r="D5942" t="s">
        <v>8444</v>
      </c>
    </row>
    <row r="5943" spans="1:4" ht="15">
      <c r="A5943" t="s">
        <v>5227</v>
      </c>
      <c r="B5943" s="53">
        <v>2020</v>
      </c>
      <c r="C5943" t="s">
        <v>71</v>
      </c>
      <c r="D5943" t="s">
        <v>8445</v>
      </c>
    </row>
    <row r="5944" spans="1:4" ht="15">
      <c r="A5944" t="s">
        <v>5227</v>
      </c>
      <c r="B5944" s="53">
        <v>2020</v>
      </c>
      <c r="C5944" t="s">
        <v>71</v>
      </c>
      <c r="D5944" t="s">
        <v>8446</v>
      </c>
    </row>
    <row r="5945" spans="1:4" ht="15">
      <c r="A5945" t="s">
        <v>5227</v>
      </c>
      <c r="B5945" s="53">
        <v>2020</v>
      </c>
      <c r="C5945" t="s">
        <v>71</v>
      </c>
      <c r="D5945" t="s">
        <v>8447</v>
      </c>
    </row>
    <row r="5946" spans="1:4" ht="15">
      <c r="A5946" t="s">
        <v>5227</v>
      </c>
      <c r="B5946" s="53">
        <v>2020</v>
      </c>
      <c r="C5946" t="s">
        <v>71</v>
      </c>
      <c r="D5946" t="s">
        <v>8448</v>
      </c>
    </row>
    <row r="5947" spans="1:4" ht="15">
      <c r="A5947" t="s">
        <v>5227</v>
      </c>
      <c r="B5947" s="53">
        <v>2020</v>
      </c>
      <c r="C5947" t="s">
        <v>71</v>
      </c>
      <c r="D5947" t="s">
        <v>8449</v>
      </c>
    </row>
    <row r="5948" spans="1:4" ht="15">
      <c r="A5948" t="s">
        <v>5227</v>
      </c>
      <c r="B5948" s="53">
        <v>2020</v>
      </c>
      <c r="C5948" t="s">
        <v>71</v>
      </c>
      <c r="D5948" t="s">
        <v>8450</v>
      </c>
    </row>
    <row r="5949" spans="1:4" ht="15">
      <c r="A5949" t="s">
        <v>5227</v>
      </c>
      <c r="B5949" s="53">
        <v>2020</v>
      </c>
      <c r="C5949" t="s">
        <v>71</v>
      </c>
      <c r="D5949" t="s">
        <v>8451</v>
      </c>
    </row>
    <row r="5950" spans="1:4" ht="15">
      <c r="A5950" t="s">
        <v>5227</v>
      </c>
      <c r="B5950" s="53">
        <v>2020</v>
      </c>
      <c r="C5950" t="s">
        <v>71</v>
      </c>
      <c r="D5950" t="s">
        <v>8452</v>
      </c>
    </row>
    <row r="5951" spans="1:4" ht="15">
      <c r="A5951" t="s">
        <v>5227</v>
      </c>
      <c r="B5951" s="53">
        <v>2020</v>
      </c>
      <c r="C5951" t="s">
        <v>779</v>
      </c>
      <c r="D5951" t="s">
        <v>8453</v>
      </c>
    </row>
    <row r="5952" spans="1:4" ht="15">
      <c r="A5952" t="s">
        <v>5227</v>
      </c>
      <c r="B5952" s="53">
        <v>2020</v>
      </c>
      <c r="C5952" t="s">
        <v>779</v>
      </c>
      <c r="D5952" t="s">
        <v>8454</v>
      </c>
    </row>
    <row r="5953" spans="1:4" ht="15">
      <c r="A5953" t="s">
        <v>5227</v>
      </c>
      <c r="B5953" s="53">
        <v>2020</v>
      </c>
      <c r="C5953" t="s">
        <v>779</v>
      </c>
      <c r="D5953" t="s">
        <v>8455</v>
      </c>
    </row>
    <row r="5954" spans="1:4" ht="15">
      <c r="A5954" t="s">
        <v>5227</v>
      </c>
      <c r="B5954" s="53">
        <v>2020</v>
      </c>
      <c r="C5954" t="s">
        <v>1239</v>
      </c>
      <c r="D5954" t="s">
        <v>8456</v>
      </c>
    </row>
    <row r="5955" spans="1:4" ht="15">
      <c r="A5955" t="s">
        <v>5227</v>
      </c>
      <c r="B5955" s="53">
        <v>2020</v>
      </c>
      <c r="C5955" t="s">
        <v>1</v>
      </c>
      <c r="D5955" t="s">
        <v>8446</v>
      </c>
    </row>
    <row r="5956" spans="1:4" ht="15">
      <c r="A5956" t="s">
        <v>5227</v>
      </c>
      <c r="B5956" s="53">
        <v>2020</v>
      </c>
      <c r="C5956" t="s">
        <v>1</v>
      </c>
      <c r="D5956" t="s">
        <v>8457</v>
      </c>
    </row>
    <row r="5957" spans="1:4" ht="15">
      <c r="A5957" t="s">
        <v>5227</v>
      </c>
      <c r="B5957" s="53">
        <v>2020</v>
      </c>
      <c r="C5957" t="s">
        <v>1</v>
      </c>
      <c r="D5957" t="s">
        <v>8442</v>
      </c>
    </row>
    <row r="5958" spans="1:4" ht="15">
      <c r="A5958" t="s">
        <v>5227</v>
      </c>
      <c r="B5958" s="53">
        <v>2020</v>
      </c>
      <c r="C5958" t="s">
        <v>1</v>
      </c>
      <c r="D5958" t="s">
        <v>8448</v>
      </c>
    </row>
    <row r="5959" spans="1:4" ht="15">
      <c r="A5959" t="s">
        <v>5227</v>
      </c>
      <c r="B5959" s="53">
        <v>2020</v>
      </c>
      <c r="C5959" t="s">
        <v>1</v>
      </c>
      <c r="D5959" t="s">
        <v>8451</v>
      </c>
    </row>
    <row r="5960" spans="1:4" ht="15">
      <c r="A5960" t="s">
        <v>5227</v>
      </c>
      <c r="B5960" s="53">
        <v>2020</v>
      </c>
      <c r="C5960" t="s">
        <v>1</v>
      </c>
      <c r="D5960" t="s">
        <v>8450</v>
      </c>
    </row>
    <row r="5961" spans="1:4" ht="15">
      <c r="A5961" t="s">
        <v>5227</v>
      </c>
      <c r="B5961" s="53">
        <v>2020</v>
      </c>
      <c r="C5961" t="s">
        <v>1</v>
      </c>
      <c r="D5961" t="s">
        <v>8455</v>
      </c>
    </row>
    <row r="5962" spans="1:4" ht="15">
      <c r="A5962" t="s">
        <v>5227</v>
      </c>
      <c r="B5962" s="53">
        <v>2020</v>
      </c>
      <c r="C5962" t="s">
        <v>1</v>
      </c>
      <c r="D5962" t="s">
        <v>8458</v>
      </c>
    </row>
    <row r="5963" spans="1:4" ht="15">
      <c r="A5963" t="s">
        <v>5227</v>
      </c>
      <c r="B5963" s="53">
        <v>2019</v>
      </c>
      <c r="C5963" t="s">
        <v>1153</v>
      </c>
      <c r="D5963" t="s">
        <v>8459</v>
      </c>
    </row>
    <row r="5964" spans="1:4" ht="15">
      <c r="A5964" t="s">
        <v>5227</v>
      </c>
      <c r="B5964" s="53">
        <v>2019</v>
      </c>
      <c r="C5964" t="s">
        <v>660</v>
      </c>
      <c r="D5964" t="s">
        <v>8460</v>
      </c>
    </row>
    <row r="5965" spans="1:4" ht="15">
      <c r="A5965" t="s">
        <v>5227</v>
      </c>
      <c r="B5965" s="53">
        <v>2019</v>
      </c>
      <c r="C5965" t="s">
        <v>21</v>
      </c>
      <c r="D5965" t="s">
        <v>8461</v>
      </c>
    </row>
    <row r="5966" spans="1:4" ht="15">
      <c r="A5966" t="s">
        <v>5227</v>
      </c>
      <c r="B5966" s="53">
        <v>2019</v>
      </c>
      <c r="C5966" t="s">
        <v>21</v>
      </c>
      <c r="D5966" t="s">
        <v>8462</v>
      </c>
    </row>
    <row r="5967" spans="1:4" ht="15">
      <c r="A5967" t="s">
        <v>5227</v>
      </c>
      <c r="B5967" s="53">
        <v>2019</v>
      </c>
      <c r="C5967" t="s">
        <v>21</v>
      </c>
      <c r="D5967" t="s">
        <v>8463</v>
      </c>
    </row>
    <row r="5968" spans="1:4" ht="15">
      <c r="A5968" t="s">
        <v>5227</v>
      </c>
      <c r="B5968" s="53">
        <v>2019</v>
      </c>
      <c r="C5968" t="s">
        <v>21</v>
      </c>
      <c r="D5968" t="s">
        <v>8464</v>
      </c>
    </row>
    <row r="5969" spans="1:4" ht="15">
      <c r="A5969" t="s">
        <v>5227</v>
      </c>
      <c r="B5969" s="53">
        <v>2019</v>
      </c>
      <c r="C5969" t="s">
        <v>21</v>
      </c>
      <c r="D5969" t="s">
        <v>8465</v>
      </c>
    </row>
    <row r="5970" spans="1:4" ht="15">
      <c r="A5970" t="s">
        <v>5227</v>
      </c>
      <c r="B5970" s="53">
        <v>2019</v>
      </c>
      <c r="C5970" t="s">
        <v>71</v>
      </c>
      <c r="D5970" t="s">
        <v>8466</v>
      </c>
    </row>
    <row r="5971" spans="1:4" ht="15">
      <c r="A5971" t="s">
        <v>5227</v>
      </c>
      <c r="B5971" s="53">
        <v>2019</v>
      </c>
      <c r="C5971" t="s">
        <v>71</v>
      </c>
      <c r="D5971" t="s">
        <v>8467</v>
      </c>
    </row>
    <row r="5972" spans="1:4" ht="15">
      <c r="A5972" t="s">
        <v>5227</v>
      </c>
      <c r="B5972" s="53">
        <v>2019</v>
      </c>
      <c r="C5972" t="s">
        <v>71</v>
      </c>
      <c r="D5972" t="s">
        <v>8468</v>
      </c>
    </row>
    <row r="5973" spans="1:4" ht="15">
      <c r="A5973" t="s">
        <v>5227</v>
      </c>
      <c r="B5973" s="53">
        <v>2019</v>
      </c>
      <c r="C5973" t="s">
        <v>71</v>
      </c>
      <c r="D5973" t="s">
        <v>8469</v>
      </c>
    </row>
    <row r="5974" spans="1:4" ht="15">
      <c r="A5974" t="s">
        <v>5227</v>
      </c>
      <c r="B5974" s="53">
        <v>2019</v>
      </c>
      <c r="C5974" t="s">
        <v>71</v>
      </c>
      <c r="D5974" t="s">
        <v>8470</v>
      </c>
    </row>
    <row r="5975" spans="1:4" ht="15">
      <c r="A5975" t="s">
        <v>5227</v>
      </c>
      <c r="B5975" s="53">
        <v>2019</v>
      </c>
      <c r="C5975" t="s">
        <v>71</v>
      </c>
      <c r="D5975" t="s">
        <v>8471</v>
      </c>
    </row>
    <row r="5976" spans="1:4" ht="15">
      <c r="A5976" t="s">
        <v>5227</v>
      </c>
      <c r="B5976" s="53">
        <v>2019</v>
      </c>
      <c r="C5976" t="s">
        <v>71</v>
      </c>
      <c r="D5976" t="s">
        <v>8472</v>
      </c>
    </row>
    <row r="5977" spans="1:4" ht="15">
      <c r="A5977" t="s">
        <v>5227</v>
      </c>
      <c r="B5977" s="53">
        <v>2019</v>
      </c>
      <c r="C5977" t="s">
        <v>71</v>
      </c>
      <c r="D5977" t="s">
        <v>8473</v>
      </c>
    </row>
    <row r="5978" spans="1:4" ht="15">
      <c r="A5978" t="s">
        <v>5227</v>
      </c>
      <c r="B5978" s="53">
        <v>2019</v>
      </c>
      <c r="C5978" t="s">
        <v>71</v>
      </c>
      <c r="D5978" t="s">
        <v>8474</v>
      </c>
    </row>
    <row r="5979" spans="1:4" ht="15">
      <c r="A5979" t="s">
        <v>5227</v>
      </c>
      <c r="B5979" s="53">
        <v>2019</v>
      </c>
      <c r="C5979" t="s">
        <v>1</v>
      </c>
      <c r="D5979" t="s">
        <v>8470</v>
      </c>
    </row>
    <row r="5980" spans="1:4" ht="15">
      <c r="A5980" t="s">
        <v>5227</v>
      </c>
      <c r="B5980" s="53">
        <v>2019</v>
      </c>
      <c r="C5980" t="s">
        <v>1</v>
      </c>
      <c r="D5980" t="s">
        <v>8469</v>
      </c>
    </row>
    <row r="5981" spans="1:4" ht="15">
      <c r="A5981" t="s">
        <v>5227</v>
      </c>
      <c r="B5981" s="53">
        <v>2019</v>
      </c>
      <c r="C5981" t="s">
        <v>1</v>
      </c>
      <c r="D5981" t="s">
        <v>8463</v>
      </c>
    </row>
    <row r="5982" spans="1:4" ht="15">
      <c r="A5982" t="s">
        <v>5227</v>
      </c>
      <c r="B5982" s="53">
        <v>2019</v>
      </c>
      <c r="C5982" t="s">
        <v>1</v>
      </c>
      <c r="D5982" t="s">
        <v>8475</v>
      </c>
    </row>
    <row r="5983" spans="1:4" ht="15">
      <c r="A5983" t="s">
        <v>5227</v>
      </c>
      <c r="B5983" s="53">
        <v>2019</v>
      </c>
      <c r="C5983" t="s">
        <v>1</v>
      </c>
      <c r="D5983" t="s">
        <v>8476</v>
      </c>
    </row>
    <row r="5984" spans="1:4" ht="15">
      <c r="A5984" t="s">
        <v>5227</v>
      </c>
      <c r="B5984" s="53">
        <v>2018</v>
      </c>
      <c r="C5984" t="s">
        <v>29</v>
      </c>
      <c r="D5984" t="s">
        <v>8477</v>
      </c>
    </row>
    <row r="5985" spans="1:4" ht="15">
      <c r="A5985" t="s">
        <v>5227</v>
      </c>
      <c r="B5985" s="53">
        <v>2018</v>
      </c>
      <c r="C5985" t="s">
        <v>966</v>
      </c>
      <c r="D5985" t="s">
        <v>8478</v>
      </c>
    </row>
    <row r="5986" spans="1:4" ht="15">
      <c r="A5986" t="s">
        <v>5227</v>
      </c>
      <c r="B5986" s="53">
        <v>2018</v>
      </c>
      <c r="C5986" t="s">
        <v>1153</v>
      </c>
      <c r="D5986" t="s">
        <v>8479</v>
      </c>
    </row>
    <row r="5987" spans="1:4" ht="15">
      <c r="A5987" t="s">
        <v>5227</v>
      </c>
      <c r="B5987" s="53">
        <v>2018</v>
      </c>
      <c r="C5987" t="s">
        <v>988</v>
      </c>
      <c r="D5987" t="s">
        <v>8480</v>
      </c>
    </row>
    <row r="5988" spans="1:4" ht="15">
      <c r="A5988" t="s">
        <v>5227</v>
      </c>
      <c r="B5988" s="53">
        <v>2018</v>
      </c>
      <c r="C5988" t="s">
        <v>660</v>
      </c>
      <c r="D5988" t="s">
        <v>8481</v>
      </c>
    </row>
    <row r="5989" spans="1:4" ht="15">
      <c r="A5989" t="s">
        <v>5227</v>
      </c>
      <c r="B5989" s="53">
        <v>2018</v>
      </c>
      <c r="C5989" t="s">
        <v>632</v>
      </c>
      <c r="D5989" t="s">
        <v>8482</v>
      </c>
    </row>
    <row r="5990" spans="1:4" ht="15">
      <c r="A5990" t="s">
        <v>5227</v>
      </c>
      <c r="B5990" s="53">
        <v>2018</v>
      </c>
      <c r="C5990" t="s">
        <v>644</v>
      </c>
      <c r="D5990" t="s">
        <v>8483</v>
      </c>
    </row>
    <row r="5991" spans="1:4" ht="15">
      <c r="A5991" t="s">
        <v>5227</v>
      </c>
      <c r="B5991" s="53">
        <v>2018</v>
      </c>
      <c r="C5991" t="s">
        <v>644</v>
      </c>
      <c r="D5991" t="s">
        <v>8484</v>
      </c>
    </row>
    <row r="5992" spans="1:4" ht="15">
      <c r="A5992" t="s">
        <v>5227</v>
      </c>
      <c r="B5992" s="53">
        <v>2018</v>
      </c>
      <c r="C5992" t="s">
        <v>644</v>
      </c>
      <c r="D5992" t="s">
        <v>8485</v>
      </c>
    </row>
    <row r="5993" spans="1:4" ht="15">
      <c r="A5993" t="s">
        <v>5227</v>
      </c>
      <c r="B5993" s="53">
        <v>2018</v>
      </c>
      <c r="C5993" t="s">
        <v>21</v>
      </c>
      <c r="D5993" t="s">
        <v>8486</v>
      </c>
    </row>
    <row r="5994" spans="1:4" ht="15">
      <c r="A5994" t="s">
        <v>5227</v>
      </c>
      <c r="B5994" s="53">
        <v>2018</v>
      </c>
      <c r="C5994" t="s">
        <v>21</v>
      </c>
      <c r="D5994" t="s">
        <v>8487</v>
      </c>
    </row>
    <row r="5995" spans="1:4" ht="15">
      <c r="A5995" t="s">
        <v>5227</v>
      </c>
      <c r="B5995" s="53">
        <v>2018</v>
      </c>
      <c r="C5995" t="s">
        <v>21</v>
      </c>
      <c r="D5995" t="s">
        <v>8488</v>
      </c>
    </row>
    <row r="5996" spans="1:4" ht="15">
      <c r="A5996" t="s">
        <v>5227</v>
      </c>
      <c r="B5996" s="53">
        <v>2018</v>
      </c>
      <c r="C5996" t="s">
        <v>21</v>
      </c>
      <c r="D5996" t="s">
        <v>8489</v>
      </c>
    </row>
    <row r="5997" spans="1:4" ht="15">
      <c r="A5997" t="s">
        <v>5227</v>
      </c>
      <c r="B5997" s="53">
        <v>2018</v>
      </c>
      <c r="C5997" t="s">
        <v>21</v>
      </c>
      <c r="D5997" t="s">
        <v>8490</v>
      </c>
    </row>
    <row r="5998" spans="1:4" ht="15">
      <c r="A5998" t="s">
        <v>5227</v>
      </c>
      <c r="B5998" s="53">
        <v>2018</v>
      </c>
      <c r="C5998" t="s">
        <v>21</v>
      </c>
      <c r="D5998" t="s">
        <v>8491</v>
      </c>
    </row>
    <row r="5999" spans="1:4" ht="15">
      <c r="A5999" t="s">
        <v>5227</v>
      </c>
      <c r="B5999" s="53">
        <v>2018</v>
      </c>
      <c r="C5999" t="s">
        <v>21</v>
      </c>
      <c r="D5999" t="s">
        <v>8492</v>
      </c>
    </row>
    <row r="6000" spans="1:4" ht="15">
      <c r="A6000" t="s">
        <v>5227</v>
      </c>
      <c r="B6000" s="53">
        <v>2018</v>
      </c>
      <c r="C6000" t="s">
        <v>21</v>
      </c>
      <c r="D6000" t="s">
        <v>8493</v>
      </c>
    </row>
    <row r="6001" spans="1:4" ht="15">
      <c r="A6001" t="s">
        <v>5227</v>
      </c>
      <c r="B6001" s="53">
        <v>2018</v>
      </c>
      <c r="C6001" t="s">
        <v>975</v>
      </c>
      <c r="D6001" t="s">
        <v>8494</v>
      </c>
    </row>
    <row r="6002" spans="1:4" ht="15">
      <c r="A6002" t="s">
        <v>5227</v>
      </c>
      <c r="B6002" s="53">
        <v>2018</v>
      </c>
      <c r="C6002" t="s">
        <v>975</v>
      </c>
      <c r="D6002" t="s">
        <v>8495</v>
      </c>
    </row>
    <row r="6003" spans="1:4" ht="15">
      <c r="A6003" t="s">
        <v>5227</v>
      </c>
      <c r="B6003" s="53">
        <v>2018</v>
      </c>
      <c r="C6003" t="s">
        <v>975</v>
      </c>
      <c r="D6003" t="s">
        <v>8496</v>
      </c>
    </row>
    <row r="6004" spans="1:4" ht="15">
      <c r="A6004" t="s">
        <v>5227</v>
      </c>
      <c r="B6004" s="53">
        <v>2018</v>
      </c>
      <c r="C6004" t="s">
        <v>975</v>
      </c>
      <c r="D6004" t="s">
        <v>8497</v>
      </c>
    </row>
    <row r="6005" spans="1:4" ht="15">
      <c r="A6005" t="s">
        <v>5227</v>
      </c>
      <c r="B6005" s="53">
        <v>2018</v>
      </c>
      <c r="C6005" t="s">
        <v>1</v>
      </c>
      <c r="D6005" t="s">
        <v>8495</v>
      </c>
    </row>
    <row r="6006" spans="1:4" ht="15">
      <c r="A6006" t="s">
        <v>5227</v>
      </c>
      <c r="B6006" s="53">
        <v>2018</v>
      </c>
      <c r="C6006" t="s">
        <v>1</v>
      </c>
      <c r="D6006" t="s">
        <v>8487</v>
      </c>
    </row>
    <row r="6007" spans="1:4" ht="15">
      <c r="A6007" t="s">
        <v>5227</v>
      </c>
      <c r="B6007" s="53">
        <v>2018</v>
      </c>
      <c r="C6007" t="s">
        <v>1</v>
      </c>
      <c r="D6007" t="s">
        <v>8498</v>
      </c>
    </row>
    <row r="6008" spans="1:4" ht="15">
      <c r="A6008" t="s">
        <v>5227</v>
      </c>
      <c r="B6008" s="53">
        <v>2018</v>
      </c>
      <c r="C6008" t="s">
        <v>1</v>
      </c>
      <c r="D6008" t="s">
        <v>8496</v>
      </c>
    </row>
    <row r="6009" spans="1:4" ht="15">
      <c r="A6009" t="s">
        <v>5227</v>
      </c>
      <c r="B6009" s="53">
        <v>2017</v>
      </c>
      <c r="C6009" t="s">
        <v>29</v>
      </c>
      <c r="D6009" t="s">
        <v>1161</v>
      </c>
    </row>
    <row r="6010" spans="1:4" ht="15">
      <c r="A6010" t="s">
        <v>5227</v>
      </c>
      <c r="B6010" s="53">
        <v>2017</v>
      </c>
      <c r="C6010" t="s">
        <v>29</v>
      </c>
      <c r="D6010" t="s">
        <v>1162</v>
      </c>
    </row>
    <row r="6011" spans="1:4" ht="15">
      <c r="A6011" t="s">
        <v>5227</v>
      </c>
      <c r="B6011" s="53">
        <v>2017</v>
      </c>
      <c r="C6011" t="s">
        <v>966</v>
      </c>
      <c r="D6011" t="s">
        <v>8499</v>
      </c>
    </row>
    <row r="6012" spans="1:4" ht="15">
      <c r="A6012" t="s">
        <v>5227</v>
      </c>
      <c r="B6012" s="53">
        <v>2017</v>
      </c>
      <c r="C6012" t="s">
        <v>632</v>
      </c>
      <c r="D6012" t="s">
        <v>8500</v>
      </c>
    </row>
    <row r="6013" spans="1:4" ht="15">
      <c r="A6013" t="s">
        <v>5227</v>
      </c>
      <c r="B6013" s="53">
        <v>2017</v>
      </c>
      <c r="C6013" t="s">
        <v>21</v>
      </c>
      <c r="D6013" t="s">
        <v>8501</v>
      </c>
    </row>
    <row r="6014" spans="1:4" ht="15">
      <c r="A6014" t="s">
        <v>5227</v>
      </c>
      <c r="B6014" s="53">
        <v>2017</v>
      </c>
      <c r="C6014" t="s">
        <v>21</v>
      </c>
      <c r="D6014" t="s">
        <v>8502</v>
      </c>
    </row>
    <row r="6015" spans="1:4" ht="15">
      <c r="A6015" t="s">
        <v>5227</v>
      </c>
      <c r="B6015" s="53">
        <v>2017</v>
      </c>
      <c r="C6015" t="s">
        <v>975</v>
      </c>
      <c r="D6015" t="s">
        <v>8503</v>
      </c>
    </row>
    <row r="6016" spans="1:4" ht="15">
      <c r="A6016" t="s">
        <v>5227</v>
      </c>
      <c r="B6016" s="53">
        <v>2017</v>
      </c>
      <c r="C6016" t="s">
        <v>975</v>
      </c>
      <c r="D6016" t="s">
        <v>8504</v>
      </c>
    </row>
    <row r="6017" spans="1:4" ht="15">
      <c r="A6017" t="s">
        <v>5227</v>
      </c>
      <c r="B6017" s="53">
        <v>2017</v>
      </c>
      <c r="C6017" t="s">
        <v>975</v>
      </c>
      <c r="D6017" t="s">
        <v>8505</v>
      </c>
    </row>
    <row r="6018" spans="1:4" ht="15">
      <c r="A6018" t="s">
        <v>5227</v>
      </c>
      <c r="B6018" s="53">
        <v>2017</v>
      </c>
      <c r="C6018" t="s">
        <v>975</v>
      </c>
      <c r="D6018" t="s">
        <v>8506</v>
      </c>
    </row>
    <row r="6019" spans="1:4" ht="15">
      <c r="A6019" t="s">
        <v>5227</v>
      </c>
      <c r="B6019" s="53">
        <v>2017</v>
      </c>
      <c r="C6019" t="s">
        <v>1</v>
      </c>
      <c r="D6019" t="s">
        <v>8507</v>
      </c>
    </row>
    <row r="6020" spans="1:4" ht="15">
      <c r="A6020" t="s">
        <v>5227</v>
      </c>
      <c r="B6020" s="53">
        <v>2017</v>
      </c>
      <c r="C6020" t="s">
        <v>1</v>
      </c>
      <c r="D6020" t="s">
        <v>8508</v>
      </c>
    </row>
    <row r="6021" spans="1:4" ht="15">
      <c r="A6021" t="s">
        <v>5227</v>
      </c>
      <c r="B6021" s="53">
        <v>2017</v>
      </c>
      <c r="C6021" t="s">
        <v>1</v>
      </c>
      <c r="D6021" t="s">
        <v>8509</v>
      </c>
    </row>
    <row r="6022" spans="1:4" ht="15">
      <c r="A6022" t="s">
        <v>5227</v>
      </c>
      <c r="B6022" s="53">
        <v>2017</v>
      </c>
      <c r="C6022" t="s">
        <v>1</v>
      </c>
      <c r="D6022" t="s">
        <v>8510</v>
      </c>
    </row>
    <row r="6023" spans="1:4" ht="15">
      <c r="A6023" t="s">
        <v>5227</v>
      </c>
      <c r="B6023" s="53">
        <v>2016</v>
      </c>
      <c r="C6023" t="s">
        <v>1153</v>
      </c>
      <c r="D6023" t="s">
        <v>8511</v>
      </c>
    </row>
    <row r="6024" spans="1:4" ht="15">
      <c r="A6024" t="s">
        <v>5227</v>
      </c>
      <c r="B6024" s="53">
        <v>2016</v>
      </c>
      <c r="C6024" t="s">
        <v>1153</v>
      </c>
      <c r="D6024" t="s">
        <v>8512</v>
      </c>
    </row>
    <row r="6025" spans="1:4" ht="15">
      <c r="A6025" t="s">
        <v>5227</v>
      </c>
      <c r="B6025" s="53">
        <v>2016</v>
      </c>
      <c r="C6025" t="s">
        <v>2427</v>
      </c>
      <c r="D6025" t="s">
        <v>8513</v>
      </c>
    </row>
    <row r="6026" spans="1:4" ht="15">
      <c r="A6026" t="s">
        <v>5227</v>
      </c>
      <c r="B6026" s="53">
        <v>2016</v>
      </c>
      <c r="C6026" t="s">
        <v>21</v>
      </c>
      <c r="D6026" t="s">
        <v>8514</v>
      </c>
    </row>
    <row r="6027" spans="1:4" ht="15">
      <c r="A6027" t="s">
        <v>5227</v>
      </c>
      <c r="B6027" s="53">
        <v>2016</v>
      </c>
      <c r="C6027" t="s">
        <v>21</v>
      </c>
      <c r="D6027" t="s">
        <v>8515</v>
      </c>
    </row>
    <row r="6028" spans="1:4" ht="15">
      <c r="A6028" t="s">
        <v>5227</v>
      </c>
      <c r="B6028" s="53">
        <v>2016</v>
      </c>
      <c r="C6028" t="s">
        <v>21</v>
      </c>
      <c r="D6028" t="s">
        <v>8516</v>
      </c>
    </row>
    <row r="6029" spans="1:4" ht="15">
      <c r="A6029" t="s">
        <v>5227</v>
      </c>
      <c r="B6029" s="53">
        <v>2016</v>
      </c>
      <c r="C6029" t="s">
        <v>21</v>
      </c>
      <c r="D6029" t="s">
        <v>8517</v>
      </c>
    </row>
    <row r="6030" spans="1:4" ht="15">
      <c r="A6030" t="s">
        <v>5227</v>
      </c>
      <c r="B6030" s="53">
        <v>2016</v>
      </c>
      <c r="C6030" t="s">
        <v>21</v>
      </c>
      <c r="D6030" t="s">
        <v>8518</v>
      </c>
    </row>
    <row r="6031" spans="1:4" ht="15">
      <c r="A6031" t="s">
        <v>5227</v>
      </c>
      <c r="B6031" s="53">
        <v>2016</v>
      </c>
      <c r="C6031" t="s">
        <v>975</v>
      </c>
      <c r="D6031" t="s">
        <v>8519</v>
      </c>
    </row>
    <row r="6032" spans="1:4" ht="15">
      <c r="A6032" t="s">
        <v>5227</v>
      </c>
      <c r="B6032" s="53">
        <v>2016</v>
      </c>
      <c r="C6032" t="s">
        <v>975</v>
      </c>
      <c r="D6032" t="s">
        <v>8520</v>
      </c>
    </row>
    <row r="6033" spans="1:4" ht="15">
      <c r="A6033" t="s">
        <v>5227</v>
      </c>
      <c r="B6033" s="53">
        <v>2016</v>
      </c>
      <c r="C6033" t="s">
        <v>975</v>
      </c>
      <c r="D6033" t="s">
        <v>8521</v>
      </c>
    </row>
    <row r="6034" spans="1:4" ht="15">
      <c r="A6034" t="s">
        <v>5227</v>
      </c>
      <c r="B6034" s="53">
        <v>2016</v>
      </c>
      <c r="C6034" t="s">
        <v>975</v>
      </c>
      <c r="D6034" t="s">
        <v>8522</v>
      </c>
    </row>
    <row r="6035" spans="1:4" ht="15">
      <c r="A6035" t="s">
        <v>5227</v>
      </c>
      <c r="B6035" s="53">
        <v>2016</v>
      </c>
      <c r="C6035" t="s">
        <v>1</v>
      </c>
      <c r="D6035" t="s">
        <v>8513</v>
      </c>
    </row>
    <row r="6036" spans="1:4" ht="15">
      <c r="A6036" t="s">
        <v>5227</v>
      </c>
      <c r="B6036" s="53">
        <v>2015</v>
      </c>
      <c r="C6036" t="s">
        <v>29</v>
      </c>
      <c r="D6036" t="s">
        <v>8523</v>
      </c>
    </row>
    <row r="6037" spans="1:4" ht="15">
      <c r="A6037" t="s">
        <v>5227</v>
      </c>
      <c r="B6037" s="53">
        <v>2015</v>
      </c>
      <c r="C6037" t="s">
        <v>1164</v>
      </c>
      <c r="D6037" t="s">
        <v>8524</v>
      </c>
    </row>
    <row r="6038" spans="1:4" ht="15">
      <c r="A6038" t="s">
        <v>5227</v>
      </c>
      <c r="B6038" s="53">
        <v>2015</v>
      </c>
      <c r="C6038" t="s">
        <v>966</v>
      </c>
      <c r="D6038" t="s">
        <v>8525</v>
      </c>
    </row>
    <row r="6039" spans="1:4" ht="15">
      <c r="A6039" t="s">
        <v>5227</v>
      </c>
      <c r="B6039" s="53">
        <v>2015</v>
      </c>
      <c r="C6039" t="s">
        <v>21</v>
      </c>
      <c r="D6039" t="s">
        <v>8526</v>
      </c>
    </row>
    <row r="6040" spans="1:4" ht="15">
      <c r="A6040" t="s">
        <v>5227</v>
      </c>
      <c r="B6040" s="53">
        <v>2015</v>
      </c>
      <c r="C6040" t="s">
        <v>21</v>
      </c>
      <c r="D6040" t="s">
        <v>8527</v>
      </c>
    </row>
    <row r="6041" spans="1:4" ht="15">
      <c r="A6041" t="s">
        <v>5227</v>
      </c>
      <c r="B6041" s="53">
        <v>2015</v>
      </c>
      <c r="C6041" t="s">
        <v>975</v>
      </c>
      <c r="D6041" t="s">
        <v>8528</v>
      </c>
    </row>
    <row r="6042" spans="1:4" ht="15">
      <c r="A6042" t="s">
        <v>5227</v>
      </c>
      <c r="B6042" s="53">
        <v>2015</v>
      </c>
      <c r="C6042" t="s">
        <v>975</v>
      </c>
      <c r="D6042" t="s">
        <v>8529</v>
      </c>
    </row>
    <row r="6043" spans="1:4" ht="15">
      <c r="A6043" t="s">
        <v>5227</v>
      </c>
      <c r="B6043" s="53">
        <v>2015</v>
      </c>
      <c r="C6043" t="s">
        <v>975</v>
      </c>
      <c r="D6043" t="s">
        <v>8530</v>
      </c>
    </row>
    <row r="6044" spans="1:4" ht="15">
      <c r="A6044" t="s">
        <v>5227</v>
      </c>
      <c r="B6044" s="53">
        <v>2015</v>
      </c>
      <c r="C6044" t="s">
        <v>975</v>
      </c>
      <c r="D6044" t="s">
        <v>8531</v>
      </c>
    </row>
    <row r="6045" spans="1:4" ht="15">
      <c r="A6045" t="s">
        <v>5227</v>
      </c>
      <c r="B6045" s="53">
        <v>2015</v>
      </c>
      <c r="C6045" t="s">
        <v>3684</v>
      </c>
      <c r="D6045" t="s">
        <v>8532</v>
      </c>
    </row>
    <row r="6046" spans="1:4" ht="15">
      <c r="A6046" t="s">
        <v>5227</v>
      </c>
      <c r="B6046" s="53">
        <v>2015</v>
      </c>
      <c r="C6046" t="s">
        <v>3766</v>
      </c>
      <c r="D6046" t="s">
        <v>8533</v>
      </c>
    </row>
    <row r="6047" spans="1:4" ht="15">
      <c r="A6047" t="s">
        <v>5227</v>
      </c>
      <c r="B6047" s="53">
        <v>2015</v>
      </c>
      <c r="C6047" t="s">
        <v>1163</v>
      </c>
      <c r="D6047" t="s">
        <v>8534</v>
      </c>
    </row>
    <row r="6048" spans="1:4" ht="15">
      <c r="A6048" t="s">
        <v>5227</v>
      </c>
      <c r="B6048" s="53">
        <v>2014</v>
      </c>
      <c r="C6048" t="s">
        <v>1164</v>
      </c>
      <c r="D6048" t="s">
        <v>8535</v>
      </c>
    </row>
    <row r="6049" spans="1:4" ht="15">
      <c r="A6049" t="s">
        <v>5227</v>
      </c>
      <c r="B6049" s="53">
        <v>2014</v>
      </c>
      <c r="C6049" t="s">
        <v>1164</v>
      </c>
      <c r="D6049" t="s">
        <v>8536</v>
      </c>
    </row>
    <row r="6050" spans="1:4" ht="15">
      <c r="A6050" t="s">
        <v>5227</v>
      </c>
      <c r="B6050" s="53">
        <v>2014</v>
      </c>
      <c r="C6050" t="s">
        <v>1164</v>
      </c>
      <c r="D6050" t="s">
        <v>1165</v>
      </c>
    </row>
    <row r="6051" spans="1:4" ht="15">
      <c r="A6051" t="s">
        <v>5227</v>
      </c>
      <c r="B6051" s="53">
        <v>2014</v>
      </c>
      <c r="C6051" t="s">
        <v>1074</v>
      </c>
      <c r="D6051" t="s">
        <v>8537</v>
      </c>
    </row>
    <row r="6052" spans="1:4" ht="15">
      <c r="A6052" t="s">
        <v>5227</v>
      </c>
      <c r="B6052" s="53">
        <v>2014</v>
      </c>
      <c r="C6052" t="s">
        <v>966</v>
      </c>
      <c r="D6052" t="s">
        <v>8538</v>
      </c>
    </row>
    <row r="6053" spans="1:4" ht="15">
      <c r="A6053" t="s">
        <v>5227</v>
      </c>
      <c r="B6053" s="53">
        <v>2014</v>
      </c>
      <c r="C6053" t="s">
        <v>4481</v>
      </c>
      <c r="D6053" t="s">
        <v>8539</v>
      </c>
    </row>
    <row r="6054" spans="1:4" ht="15">
      <c r="A6054" t="s">
        <v>5227</v>
      </c>
      <c r="B6054" s="53">
        <v>2014</v>
      </c>
      <c r="C6054" t="s">
        <v>21</v>
      </c>
      <c r="D6054" t="s">
        <v>8540</v>
      </c>
    </row>
    <row r="6055" spans="1:4" ht="15">
      <c r="A6055" t="s">
        <v>5227</v>
      </c>
      <c r="B6055" s="53">
        <v>2014</v>
      </c>
      <c r="C6055" t="s">
        <v>21</v>
      </c>
      <c r="D6055" t="s">
        <v>8541</v>
      </c>
    </row>
    <row r="6056" spans="1:4" ht="15">
      <c r="A6056" t="s">
        <v>5227</v>
      </c>
      <c r="B6056" s="53">
        <v>2014</v>
      </c>
      <c r="C6056" t="s">
        <v>21</v>
      </c>
      <c r="D6056" t="s">
        <v>8542</v>
      </c>
    </row>
    <row r="6057" spans="1:4" ht="15">
      <c r="A6057" t="s">
        <v>5227</v>
      </c>
      <c r="B6057" s="53">
        <v>2014</v>
      </c>
      <c r="C6057" t="s">
        <v>975</v>
      </c>
      <c r="D6057" t="s">
        <v>8543</v>
      </c>
    </row>
    <row r="6058" spans="1:4" ht="15">
      <c r="A6058" t="s">
        <v>5227</v>
      </c>
      <c r="B6058" s="53">
        <v>2014</v>
      </c>
      <c r="C6058" t="s">
        <v>975</v>
      </c>
      <c r="D6058" t="s">
        <v>8544</v>
      </c>
    </row>
    <row r="6059" spans="1:4" ht="15">
      <c r="A6059" t="s">
        <v>5227</v>
      </c>
      <c r="B6059" s="53">
        <v>2014</v>
      </c>
      <c r="C6059" t="s">
        <v>975</v>
      </c>
      <c r="D6059" t="s">
        <v>8545</v>
      </c>
    </row>
    <row r="6060" spans="1:4" ht="15">
      <c r="A6060" t="s">
        <v>5227</v>
      </c>
      <c r="B6060" s="53">
        <v>2014</v>
      </c>
      <c r="C6060" t="s">
        <v>975</v>
      </c>
      <c r="D6060" t="s">
        <v>8546</v>
      </c>
    </row>
    <row r="6061" spans="1:4" ht="15">
      <c r="A6061" t="s">
        <v>5227</v>
      </c>
      <c r="B6061" s="53">
        <v>2014</v>
      </c>
      <c r="C6061" t="s">
        <v>975</v>
      </c>
      <c r="D6061" t="s">
        <v>8547</v>
      </c>
    </row>
    <row r="6062" spans="1:4" ht="15">
      <c r="A6062" t="s">
        <v>5227</v>
      </c>
      <c r="B6062" s="53">
        <v>2014</v>
      </c>
      <c r="C6062" t="s">
        <v>975</v>
      </c>
      <c r="D6062" t="s">
        <v>8548</v>
      </c>
    </row>
    <row r="6063" spans="1:4" ht="15">
      <c r="A6063" t="s">
        <v>5227</v>
      </c>
      <c r="B6063" s="53">
        <v>2014</v>
      </c>
      <c r="C6063" t="s">
        <v>975</v>
      </c>
      <c r="D6063" t="s">
        <v>8549</v>
      </c>
    </row>
    <row r="6064" spans="1:4" ht="15">
      <c r="A6064" t="s">
        <v>5227</v>
      </c>
      <c r="B6064" s="53">
        <v>2014</v>
      </c>
      <c r="C6064" t="s">
        <v>975</v>
      </c>
      <c r="D6064" t="s">
        <v>8550</v>
      </c>
    </row>
    <row r="6065" spans="1:4" ht="15">
      <c r="A6065" t="s">
        <v>5227</v>
      </c>
      <c r="B6065" s="53">
        <v>2014</v>
      </c>
      <c r="C6065" t="s">
        <v>975</v>
      </c>
      <c r="D6065" t="s">
        <v>8551</v>
      </c>
    </row>
    <row r="6066" spans="1:4" ht="15">
      <c r="A6066" t="s">
        <v>5227</v>
      </c>
      <c r="B6066" s="53">
        <v>2014</v>
      </c>
      <c r="C6066" t="s">
        <v>975</v>
      </c>
      <c r="D6066" t="s">
        <v>8552</v>
      </c>
    </row>
    <row r="6067" spans="1:4" ht="15">
      <c r="A6067" t="s">
        <v>5227</v>
      </c>
      <c r="B6067" s="53">
        <v>2013</v>
      </c>
      <c r="C6067" t="s">
        <v>923</v>
      </c>
      <c r="D6067" t="s">
        <v>8553</v>
      </c>
    </row>
    <row r="6068" spans="1:4" ht="15">
      <c r="A6068" t="s">
        <v>5227</v>
      </c>
      <c r="B6068" s="53">
        <v>2013</v>
      </c>
      <c r="C6068" t="s">
        <v>1164</v>
      </c>
      <c r="D6068" t="s">
        <v>8554</v>
      </c>
    </row>
    <row r="6069" spans="1:4" ht="15">
      <c r="A6069" t="s">
        <v>5227</v>
      </c>
      <c r="B6069" s="53">
        <v>2013</v>
      </c>
      <c r="C6069" t="s">
        <v>1164</v>
      </c>
      <c r="D6069" t="s">
        <v>8555</v>
      </c>
    </row>
    <row r="6070" spans="1:4" ht="15">
      <c r="A6070" t="s">
        <v>5227</v>
      </c>
      <c r="B6070" s="53">
        <v>2013</v>
      </c>
      <c r="C6070" t="s">
        <v>1164</v>
      </c>
      <c r="D6070" t="s">
        <v>8556</v>
      </c>
    </row>
    <row r="6071" spans="1:4" ht="15">
      <c r="A6071" t="s">
        <v>5227</v>
      </c>
      <c r="B6071" s="53">
        <v>2013</v>
      </c>
      <c r="C6071" t="s">
        <v>1164</v>
      </c>
      <c r="D6071" t="s">
        <v>8557</v>
      </c>
    </row>
    <row r="6072" spans="1:4" ht="15">
      <c r="A6072" t="s">
        <v>5227</v>
      </c>
      <c r="B6072" s="53">
        <v>2013</v>
      </c>
      <c r="C6072" t="s">
        <v>1164</v>
      </c>
      <c r="D6072" t="s">
        <v>8558</v>
      </c>
    </row>
    <row r="6073" spans="1:4" ht="15">
      <c r="A6073" t="s">
        <v>5227</v>
      </c>
      <c r="B6073" s="53">
        <v>2013</v>
      </c>
      <c r="C6073" t="s">
        <v>966</v>
      </c>
      <c r="D6073" t="s">
        <v>8559</v>
      </c>
    </row>
    <row r="6074" spans="1:4" ht="15">
      <c r="A6074" t="s">
        <v>5227</v>
      </c>
      <c r="B6074" s="53">
        <v>2013</v>
      </c>
      <c r="C6074" t="s">
        <v>660</v>
      </c>
      <c r="D6074" t="s">
        <v>8560</v>
      </c>
    </row>
    <row r="6075" spans="1:4" ht="15">
      <c r="A6075" t="s">
        <v>5227</v>
      </c>
      <c r="B6075" s="53">
        <v>2013</v>
      </c>
      <c r="C6075" t="s">
        <v>21</v>
      </c>
      <c r="D6075" t="s">
        <v>8561</v>
      </c>
    </row>
    <row r="6076" spans="1:4" ht="15">
      <c r="A6076" t="s">
        <v>5227</v>
      </c>
      <c r="B6076" s="53">
        <v>2013</v>
      </c>
      <c r="C6076" t="s">
        <v>21</v>
      </c>
      <c r="D6076" t="s">
        <v>8562</v>
      </c>
    </row>
    <row r="6077" spans="1:4" ht="15">
      <c r="A6077" t="s">
        <v>5227</v>
      </c>
      <c r="B6077" s="53">
        <v>2013</v>
      </c>
      <c r="C6077" t="s">
        <v>21</v>
      </c>
      <c r="D6077" t="s">
        <v>8563</v>
      </c>
    </row>
    <row r="6078" spans="1:4" ht="15">
      <c r="A6078" t="s">
        <v>5227</v>
      </c>
      <c r="B6078" s="53">
        <v>2013</v>
      </c>
      <c r="C6078" t="s">
        <v>975</v>
      </c>
      <c r="D6078" t="s">
        <v>8564</v>
      </c>
    </row>
    <row r="6079" spans="1:4" ht="15">
      <c r="A6079" t="s">
        <v>5227</v>
      </c>
      <c r="B6079" s="53">
        <v>2013</v>
      </c>
      <c r="C6079" t="s">
        <v>975</v>
      </c>
      <c r="D6079" t="s">
        <v>8565</v>
      </c>
    </row>
    <row r="6080" spans="1:4" ht="15">
      <c r="A6080" t="s">
        <v>5227</v>
      </c>
      <c r="B6080" s="53">
        <v>2013</v>
      </c>
      <c r="C6080" t="s">
        <v>975</v>
      </c>
      <c r="D6080" t="s">
        <v>8566</v>
      </c>
    </row>
    <row r="6081" spans="1:4" ht="15">
      <c r="A6081" t="s">
        <v>5227</v>
      </c>
      <c r="B6081" s="53">
        <v>2013</v>
      </c>
      <c r="C6081" t="s">
        <v>975</v>
      </c>
      <c r="D6081" t="s">
        <v>8567</v>
      </c>
    </row>
    <row r="6082" spans="1:4" ht="15">
      <c r="A6082" t="s">
        <v>5227</v>
      </c>
      <c r="B6082" s="53">
        <v>2012</v>
      </c>
      <c r="C6082" t="s">
        <v>1164</v>
      </c>
      <c r="D6082" t="s">
        <v>8568</v>
      </c>
    </row>
    <row r="6083" spans="1:4" ht="15">
      <c r="A6083" t="s">
        <v>5227</v>
      </c>
      <c r="B6083" s="53">
        <v>2012</v>
      </c>
      <c r="C6083" t="s">
        <v>1164</v>
      </c>
      <c r="D6083" t="s">
        <v>8569</v>
      </c>
    </row>
    <row r="6084" spans="1:4" ht="15">
      <c r="A6084" t="s">
        <v>5227</v>
      </c>
      <c r="B6084" s="53">
        <v>2012</v>
      </c>
      <c r="C6084" t="s">
        <v>1164</v>
      </c>
      <c r="D6084" t="s">
        <v>8570</v>
      </c>
    </row>
    <row r="6085" spans="1:4" ht="15">
      <c r="A6085" t="s">
        <v>5227</v>
      </c>
      <c r="B6085" s="53">
        <v>2012</v>
      </c>
      <c r="C6085" t="s">
        <v>966</v>
      </c>
      <c r="D6085" t="s">
        <v>8571</v>
      </c>
    </row>
    <row r="6086" spans="1:4" ht="15">
      <c r="A6086" t="s">
        <v>5227</v>
      </c>
      <c r="B6086" s="53">
        <v>2012</v>
      </c>
      <c r="C6086" t="s">
        <v>966</v>
      </c>
      <c r="D6086" t="s">
        <v>8572</v>
      </c>
    </row>
    <row r="6087" spans="1:4" ht="15">
      <c r="A6087" t="s">
        <v>5227</v>
      </c>
      <c r="B6087" s="53">
        <v>2012</v>
      </c>
      <c r="C6087" t="s">
        <v>499</v>
      </c>
      <c r="D6087" t="s">
        <v>8573</v>
      </c>
    </row>
    <row r="6088" spans="1:4" ht="15">
      <c r="A6088" t="s">
        <v>5227</v>
      </c>
      <c r="B6088" s="53">
        <v>2012</v>
      </c>
      <c r="C6088" t="s">
        <v>1261</v>
      </c>
      <c r="D6088" t="s">
        <v>8574</v>
      </c>
    </row>
    <row r="6089" spans="1:4" ht="15">
      <c r="A6089" t="s">
        <v>5227</v>
      </c>
      <c r="B6089" s="53">
        <v>2012</v>
      </c>
      <c r="C6089" t="s">
        <v>632</v>
      </c>
      <c r="D6089" t="s">
        <v>8575</v>
      </c>
    </row>
    <row r="6090" spans="1:4" ht="15">
      <c r="A6090" t="s">
        <v>5227</v>
      </c>
      <c r="B6090" s="53">
        <v>2012</v>
      </c>
      <c r="C6090" t="s">
        <v>975</v>
      </c>
      <c r="D6090" t="s">
        <v>8576</v>
      </c>
    </row>
    <row r="6091" spans="1:4" ht="15">
      <c r="A6091" t="s">
        <v>5227</v>
      </c>
      <c r="B6091" s="53">
        <v>2012</v>
      </c>
      <c r="C6091" t="s">
        <v>975</v>
      </c>
      <c r="D6091" t="s">
        <v>8577</v>
      </c>
    </row>
    <row r="6092" spans="1:4" ht="15">
      <c r="A6092" t="s">
        <v>5227</v>
      </c>
      <c r="B6092" s="53">
        <v>2012</v>
      </c>
      <c r="C6092" t="s">
        <v>975</v>
      </c>
      <c r="D6092" t="s">
        <v>8578</v>
      </c>
    </row>
    <row r="6093" spans="1:4" ht="15">
      <c r="A6093" t="s">
        <v>5227</v>
      </c>
      <c r="B6093" s="53">
        <v>2011</v>
      </c>
      <c r="C6093" t="s">
        <v>1267</v>
      </c>
      <c r="D6093" t="s">
        <v>8579</v>
      </c>
    </row>
    <row r="6094" spans="1:4" ht="15">
      <c r="A6094" t="s">
        <v>5227</v>
      </c>
      <c r="B6094" s="53">
        <v>2011</v>
      </c>
      <c r="C6094" t="s">
        <v>966</v>
      </c>
      <c r="D6094" t="s">
        <v>8580</v>
      </c>
    </row>
    <row r="6095" spans="1:4" ht="15">
      <c r="A6095" t="s">
        <v>5227</v>
      </c>
      <c r="B6095" s="53">
        <v>2011</v>
      </c>
      <c r="C6095" t="s">
        <v>975</v>
      </c>
      <c r="D6095" t="s">
        <v>8581</v>
      </c>
    </row>
    <row r="6096" spans="1:4" ht="15">
      <c r="A6096" t="s">
        <v>5227</v>
      </c>
      <c r="B6096" s="53">
        <v>2011</v>
      </c>
      <c r="C6096" t="s">
        <v>975</v>
      </c>
      <c r="D6096" t="s">
        <v>8582</v>
      </c>
    </row>
    <row r="6097" spans="1:4" ht="15">
      <c r="A6097" t="s">
        <v>5227</v>
      </c>
      <c r="B6097" s="53">
        <v>2010</v>
      </c>
      <c r="C6097" t="s">
        <v>660</v>
      </c>
      <c r="D6097" t="s">
        <v>8583</v>
      </c>
    </row>
    <row r="6098" spans="1:4" ht="15">
      <c r="A6098" t="s">
        <v>5227</v>
      </c>
      <c r="B6098" s="53">
        <v>2010</v>
      </c>
      <c r="C6098" t="s">
        <v>644</v>
      </c>
      <c r="D6098" t="s">
        <v>8584</v>
      </c>
    </row>
    <row r="6099" spans="1:4" ht="15">
      <c r="A6099" t="s">
        <v>5227</v>
      </c>
      <c r="B6099" s="53">
        <v>2010</v>
      </c>
      <c r="C6099" t="s">
        <v>21</v>
      </c>
      <c r="D6099" t="s">
        <v>8585</v>
      </c>
    </row>
    <row r="6100" spans="1:4" ht="15">
      <c r="A6100" t="s">
        <v>5227</v>
      </c>
      <c r="B6100" s="53">
        <v>2010</v>
      </c>
      <c r="C6100" t="s">
        <v>975</v>
      </c>
      <c r="D6100" t="s">
        <v>8586</v>
      </c>
    </row>
    <row r="6101" spans="1:4" ht="15">
      <c r="A6101" t="s">
        <v>5227</v>
      </c>
      <c r="B6101" s="53">
        <v>2010</v>
      </c>
      <c r="C6101" t="s">
        <v>975</v>
      </c>
      <c r="D6101" t="s">
        <v>8587</v>
      </c>
    </row>
    <row r="6102" spans="1:4" ht="15">
      <c r="A6102" t="s">
        <v>5227</v>
      </c>
      <c r="B6102" s="53">
        <v>2010</v>
      </c>
      <c r="C6102" t="s">
        <v>8588</v>
      </c>
      <c r="D6102" t="s">
        <v>8589</v>
      </c>
    </row>
    <row r="6103" spans="1:4" ht="15">
      <c r="A6103" t="s">
        <v>5227</v>
      </c>
      <c r="B6103" s="53">
        <v>2010</v>
      </c>
      <c r="C6103" t="s">
        <v>8588</v>
      </c>
      <c r="D6103" t="s">
        <v>8590</v>
      </c>
    </row>
    <row r="6104" spans="1:4" ht="15">
      <c r="A6104" t="s">
        <v>5227</v>
      </c>
      <c r="B6104" s="53">
        <v>2010</v>
      </c>
      <c r="C6104" t="s">
        <v>8588</v>
      </c>
      <c r="D6104" t="s">
        <v>8591</v>
      </c>
    </row>
    <row r="6105" spans="1:4" ht="15">
      <c r="A6105" t="s">
        <v>5227</v>
      </c>
      <c r="B6105" s="53">
        <v>2009</v>
      </c>
      <c r="C6105" t="s">
        <v>1258</v>
      </c>
      <c r="D6105" t="s">
        <v>8592</v>
      </c>
    </row>
    <row r="6106" spans="1:4" ht="15">
      <c r="A6106" t="s">
        <v>5227</v>
      </c>
      <c r="B6106" s="53">
        <v>2009</v>
      </c>
      <c r="C6106" t="s">
        <v>8593</v>
      </c>
      <c r="D6106" t="s">
        <v>8594</v>
      </c>
    </row>
    <row r="6107" spans="1:4" ht="15">
      <c r="A6107" t="s">
        <v>5227</v>
      </c>
      <c r="B6107" s="53">
        <v>2009</v>
      </c>
      <c r="C6107" t="s">
        <v>644</v>
      </c>
      <c r="D6107" t="s">
        <v>8595</v>
      </c>
    </row>
    <row r="6108" spans="1:4" ht="15">
      <c r="A6108" t="s">
        <v>5227</v>
      </c>
      <c r="B6108" s="53">
        <v>2009</v>
      </c>
      <c r="C6108" t="s">
        <v>884</v>
      </c>
      <c r="D6108" t="s">
        <v>8596</v>
      </c>
    </row>
    <row r="6109" spans="1:4" ht="15">
      <c r="A6109" t="s">
        <v>5227</v>
      </c>
      <c r="B6109" s="53">
        <v>2008</v>
      </c>
      <c r="C6109" t="s">
        <v>29</v>
      </c>
      <c r="D6109" t="s">
        <v>8597</v>
      </c>
    </row>
    <row r="6110" spans="1:4" ht="15">
      <c r="A6110" t="s">
        <v>5227</v>
      </c>
      <c r="B6110" s="53">
        <v>2008</v>
      </c>
      <c r="C6110" t="s">
        <v>29</v>
      </c>
      <c r="D6110" t="s">
        <v>8598</v>
      </c>
    </row>
    <row r="6111" spans="1:4" ht="15">
      <c r="A6111" t="s">
        <v>5227</v>
      </c>
      <c r="B6111" s="53">
        <v>2008</v>
      </c>
      <c r="C6111" t="s">
        <v>29</v>
      </c>
      <c r="D6111" t="s">
        <v>8599</v>
      </c>
    </row>
    <row r="6112" spans="1:4" ht="15">
      <c r="A6112" t="s">
        <v>5227</v>
      </c>
      <c r="B6112" s="53">
        <v>2008</v>
      </c>
      <c r="C6112" t="s">
        <v>916</v>
      </c>
      <c r="D6112" t="s">
        <v>8600</v>
      </c>
    </row>
    <row r="6113" spans="1:4" ht="15">
      <c r="A6113" t="s">
        <v>5227</v>
      </c>
      <c r="B6113" s="53">
        <v>2008</v>
      </c>
      <c r="C6113" t="s">
        <v>1054</v>
      </c>
      <c r="D6113" t="s">
        <v>8601</v>
      </c>
    </row>
    <row r="6114" spans="1:4" ht="15">
      <c r="A6114" t="s">
        <v>5227</v>
      </c>
      <c r="B6114" s="53">
        <v>2007</v>
      </c>
      <c r="C6114" t="s">
        <v>29</v>
      </c>
      <c r="D6114" t="s">
        <v>8602</v>
      </c>
    </row>
    <row r="6115" spans="1:4" ht="15">
      <c r="A6115" t="s">
        <v>5227</v>
      </c>
      <c r="B6115" s="53">
        <v>2007</v>
      </c>
      <c r="C6115" t="s">
        <v>1167</v>
      </c>
      <c r="D6115" t="s">
        <v>8603</v>
      </c>
    </row>
    <row r="6116" spans="1:4" ht="15">
      <c r="A6116" t="s">
        <v>5227</v>
      </c>
      <c r="B6116" s="53">
        <v>2007</v>
      </c>
      <c r="C6116" t="s">
        <v>138</v>
      </c>
      <c r="D6116" t="s">
        <v>8604</v>
      </c>
    </row>
    <row r="6117" spans="1:4" ht="15">
      <c r="A6117" t="s">
        <v>5227</v>
      </c>
      <c r="B6117" s="53">
        <v>2007</v>
      </c>
      <c r="C6117" t="s">
        <v>884</v>
      </c>
      <c r="D6117" t="s">
        <v>8605</v>
      </c>
    </row>
    <row r="6118" spans="1:4" ht="15">
      <c r="A6118" t="s">
        <v>5227</v>
      </c>
      <c r="B6118" s="53">
        <v>2006</v>
      </c>
      <c r="C6118" t="s">
        <v>779</v>
      </c>
      <c r="D6118" t="s">
        <v>8606</v>
      </c>
    </row>
    <row r="6119" spans="1:4" ht="15">
      <c r="A6119" t="s">
        <v>5227</v>
      </c>
      <c r="B6119" s="53">
        <v>2005</v>
      </c>
      <c r="C6119" t="s">
        <v>29</v>
      </c>
      <c r="D6119" t="s">
        <v>8607</v>
      </c>
    </row>
    <row r="6120" spans="1:4" ht="15">
      <c r="A6120" t="s">
        <v>5227</v>
      </c>
      <c r="B6120" s="53">
        <v>2000</v>
      </c>
      <c r="C6120" t="s">
        <v>2660</v>
      </c>
      <c r="D6120" t="s">
        <v>8608</v>
      </c>
    </row>
    <row r="6121" spans="1:4" ht="15">
      <c r="A6121" t="s">
        <v>5227</v>
      </c>
      <c r="B6121" s="53">
        <v>2000</v>
      </c>
      <c r="C6121" t="s">
        <v>884</v>
      </c>
      <c r="D6121" t="s">
        <v>8609</v>
      </c>
    </row>
    <row r="6122" spans="1:4" ht="15">
      <c r="A6122" t="s">
        <v>5227</v>
      </c>
      <c r="B6122" s="53">
        <v>1999</v>
      </c>
      <c r="C6122" t="s">
        <v>1268</v>
      </c>
      <c r="D6122" t="s">
        <v>8610</v>
      </c>
    </row>
    <row r="6123" spans="1:4" ht="15">
      <c r="A6123" t="s">
        <v>5227</v>
      </c>
      <c r="B6123" s="53">
        <v>1999</v>
      </c>
      <c r="C6123" t="s">
        <v>4872</v>
      </c>
      <c r="D6123" t="s">
        <v>8611</v>
      </c>
    </row>
    <row r="6124" spans="1:4" ht="15">
      <c r="A6124" t="s">
        <v>5227</v>
      </c>
      <c r="B6124" s="53">
        <v>1997</v>
      </c>
      <c r="C6124" t="s">
        <v>1258</v>
      </c>
      <c r="D6124" t="s">
        <v>8612</v>
      </c>
    </row>
    <row r="6125" spans="1:4" ht="15">
      <c r="A6125" t="s">
        <v>5227</v>
      </c>
      <c r="B6125" s="53">
        <v>1996</v>
      </c>
      <c r="C6125" t="s">
        <v>4870</v>
      </c>
      <c r="D6125" t="s">
        <v>8613</v>
      </c>
    </row>
    <row r="6126" spans="1:4" ht="15">
      <c r="A6126" t="s">
        <v>5227</v>
      </c>
      <c r="B6126" s="53">
        <v>1995</v>
      </c>
      <c r="C6126" t="s">
        <v>4938</v>
      </c>
      <c r="D6126" t="s">
        <v>8614</v>
      </c>
    </row>
    <row r="6127" spans="1:4" ht="15">
      <c r="A6127" t="s">
        <v>5227</v>
      </c>
      <c r="B6127" s="53">
        <v>1995</v>
      </c>
      <c r="C6127" t="s">
        <v>1259</v>
      </c>
      <c r="D6127" t="s">
        <v>8615</v>
      </c>
    </row>
    <row r="6128" spans="1:4" ht="15">
      <c r="A6128" t="s">
        <v>5227</v>
      </c>
      <c r="B6128" s="53">
        <v>1994</v>
      </c>
      <c r="C6128" t="s">
        <v>9</v>
      </c>
      <c r="D6128" t="s">
        <v>8616</v>
      </c>
    </row>
    <row r="6129" spans="1:4" ht="15">
      <c r="A6129" t="s">
        <v>5227</v>
      </c>
      <c r="B6129" s="53">
        <v>1994</v>
      </c>
      <c r="C6129" t="s">
        <v>1233</v>
      </c>
      <c r="D6129" t="s">
        <v>8617</v>
      </c>
    </row>
    <row r="6130" spans="1:4" ht="15">
      <c r="A6130" t="s">
        <v>5227</v>
      </c>
      <c r="B6130" s="53">
        <v>1993</v>
      </c>
      <c r="C6130" t="s">
        <v>1233</v>
      </c>
      <c r="D6130" t="s">
        <v>8618</v>
      </c>
    </row>
    <row r="6131" spans="1:4" ht="15">
      <c r="A6131" t="s">
        <v>5227</v>
      </c>
      <c r="B6131" s="53">
        <v>1991</v>
      </c>
      <c r="C6131" t="s">
        <v>1095</v>
      </c>
      <c r="D6131" t="s">
        <v>8619</v>
      </c>
    </row>
    <row r="6132" spans="1:4" ht="15">
      <c r="A6132" t="s">
        <v>5227</v>
      </c>
      <c r="B6132" s="53">
        <v>1990</v>
      </c>
      <c r="C6132" t="s">
        <v>4555</v>
      </c>
      <c r="D6132" t="s">
        <v>8620</v>
      </c>
    </row>
    <row r="6133" spans="1:4" ht="15">
      <c r="A6133" t="s">
        <v>14312</v>
      </c>
      <c r="B6133" s="53">
        <v>2023</v>
      </c>
      <c r="C6133" t="s">
        <v>793</v>
      </c>
      <c r="D6133" t="s">
        <v>14526</v>
      </c>
    </row>
    <row r="6134" spans="1:4" ht="15">
      <c r="A6134" t="s">
        <v>14312</v>
      </c>
      <c r="B6134" s="53">
        <v>2023</v>
      </c>
      <c r="C6134" t="s">
        <v>918</v>
      </c>
      <c r="D6134" t="s">
        <v>14527</v>
      </c>
    </row>
    <row r="6135" spans="1:4" ht="15">
      <c r="A6135" t="s">
        <v>14312</v>
      </c>
      <c r="B6135" s="53">
        <v>2023</v>
      </c>
      <c r="C6135" t="s">
        <v>918</v>
      </c>
      <c r="D6135" t="s">
        <v>14528</v>
      </c>
    </row>
    <row r="6136" spans="1:4" ht="15">
      <c r="A6136" t="s">
        <v>14312</v>
      </c>
      <c r="B6136" s="53">
        <v>2023</v>
      </c>
      <c r="C6136" t="s">
        <v>918</v>
      </c>
      <c r="D6136" t="s">
        <v>14529</v>
      </c>
    </row>
    <row r="6137" spans="1:4" ht="15">
      <c r="A6137" t="s">
        <v>14312</v>
      </c>
      <c r="B6137" s="53">
        <v>2022</v>
      </c>
      <c r="C6137" t="s">
        <v>1322</v>
      </c>
      <c r="D6137" t="s">
        <v>14530</v>
      </c>
    </row>
    <row r="6138" spans="1:4" ht="15">
      <c r="A6138" t="s">
        <v>14312</v>
      </c>
      <c r="B6138" s="53">
        <v>2022</v>
      </c>
      <c r="C6138" t="s">
        <v>1322</v>
      </c>
      <c r="D6138" t="s">
        <v>14531</v>
      </c>
    </row>
    <row r="6139" spans="1:4" ht="15">
      <c r="A6139" t="s">
        <v>14312</v>
      </c>
      <c r="B6139" s="53">
        <v>2022</v>
      </c>
      <c r="C6139" t="s">
        <v>615</v>
      </c>
      <c r="D6139" t="s">
        <v>14532</v>
      </c>
    </row>
    <row r="6140" spans="1:4" ht="15">
      <c r="A6140" t="s">
        <v>14312</v>
      </c>
      <c r="B6140" s="53">
        <v>2022</v>
      </c>
      <c r="C6140" t="s">
        <v>44</v>
      </c>
      <c r="D6140" t="s">
        <v>14533</v>
      </c>
    </row>
    <row r="6141" spans="1:4" ht="15">
      <c r="A6141" t="s">
        <v>14312</v>
      </c>
      <c r="B6141" s="53">
        <v>2022</v>
      </c>
      <c r="C6141" t="s">
        <v>918</v>
      </c>
      <c r="D6141" t="s">
        <v>14534</v>
      </c>
    </row>
    <row r="6142" spans="1:4" ht="15">
      <c r="A6142" t="s">
        <v>14312</v>
      </c>
      <c r="B6142" s="53">
        <v>2022</v>
      </c>
      <c r="C6142" t="s">
        <v>918</v>
      </c>
      <c r="D6142" t="s">
        <v>14535</v>
      </c>
    </row>
    <row r="6143" spans="1:4" ht="15">
      <c r="A6143" t="s">
        <v>14312</v>
      </c>
      <c r="B6143" s="53">
        <v>2021</v>
      </c>
      <c r="C6143" t="s">
        <v>1322</v>
      </c>
      <c r="D6143" t="s">
        <v>14536</v>
      </c>
    </row>
    <row r="6144" spans="1:4" ht="15">
      <c r="A6144" t="s">
        <v>14312</v>
      </c>
      <c r="B6144" s="53">
        <v>2021</v>
      </c>
      <c r="C6144" t="s">
        <v>1322</v>
      </c>
      <c r="D6144" t="s">
        <v>14537</v>
      </c>
    </row>
    <row r="6145" spans="1:4" ht="15">
      <c r="A6145" t="s">
        <v>14312</v>
      </c>
      <c r="B6145" s="53">
        <v>2020</v>
      </c>
      <c r="C6145" t="s">
        <v>1322</v>
      </c>
      <c r="D6145" t="s">
        <v>14538</v>
      </c>
    </row>
    <row r="6146" spans="1:4" ht="15">
      <c r="A6146" t="s">
        <v>14312</v>
      </c>
      <c r="B6146" s="53">
        <v>2020</v>
      </c>
      <c r="C6146" t="s">
        <v>142</v>
      </c>
      <c r="D6146" t="s">
        <v>14539</v>
      </c>
    </row>
    <row r="6147" spans="1:4" ht="15">
      <c r="A6147" t="s">
        <v>14312</v>
      </c>
      <c r="B6147" s="53">
        <v>2020</v>
      </c>
      <c r="C6147" t="s">
        <v>5159</v>
      </c>
      <c r="D6147" t="s">
        <v>14540</v>
      </c>
    </row>
    <row r="6148" spans="1:4" ht="15">
      <c r="A6148" t="s">
        <v>14312</v>
      </c>
      <c r="B6148" s="53">
        <v>2019</v>
      </c>
      <c r="C6148" t="s">
        <v>1322</v>
      </c>
      <c r="D6148" t="s">
        <v>14541</v>
      </c>
    </row>
    <row r="6149" spans="1:4" ht="15">
      <c r="A6149" t="s">
        <v>14312</v>
      </c>
      <c r="B6149" s="53">
        <v>2019</v>
      </c>
      <c r="C6149" t="s">
        <v>14542</v>
      </c>
      <c r="D6149" t="s">
        <v>14543</v>
      </c>
    </row>
    <row r="6150" spans="1:4" ht="15">
      <c r="A6150" t="s">
        <v>14312</v>
      </c>
      <c r="B6150" s="53">
        <v>2019</v>
      </c>
      <c r="C6150" t="s">
        <v>14544</v>
      </c>
      <c r="D6150" t="s">
        <v>14545</v>
      </c>
    </row>
    <row r="6151" spans="1:4" ht="15">
      <c r="A6151" t="s">
        <v>14312</v>
      </c>
      <c r="B6151" s="53">
        <v>2019</v>
      </c>
      <c r="C6151" t="s">
        <v>918</v>
      </c>
      <c r="D6151" t="s">
        <v>14546</v>
      </c>
    </row>
    <row r="6152" spans="1:4" ht="15">
      <c r="A6152" t="s">
        <v>14312</v>
      </c>
      <c r="B6152" s="53">
        <v>2019</v>
      </c>
      <c r="C6152" t="s">
        <v>918</v>
      </c>
      <c r="D6152" t="s">
        <v>14547</v>
      </c>
    </row>
    <row r="6153" spans="1:4" ht="15">
      <c r="A6153" t="s">
        <v>14312</v>
      </c>
      <c r="B6153" s="53">
        <v>2019</v>
      </c>
      <c r="C6153" t="s">
        <v>1</v>
      </c>
      <c r="D6153" t="s">
        <v>14546</v>
      </c>
    </row>
    <row r="6154" spans="1:4" ht="15">
      <c r="A6154" t="s">
        <v>14312</v>
      </c>
      <c r="B6154" s="53">
        <v>2018</v>
      </c>
      <c r="C6154" t="s">
        <v>882</v>
      </c>
      <c r="D6154" t="s">
        <v>14548</v>
      </c>
    </row>
    <row r="6155" spans="1:4" ht="15">
      <c r="A6155" t="s">
        <v>14312</v>
      </c>
      <c r="B6155" s="53">
        <v>2018</v>
      </c>
      <c r="C6155" t="s">
        <v>1322</v>
      </c>
      <c r="D6155" t="s">
        <v>14549</v>
      </c>
    </row>
    <row r="6156" spans="1:4" ht="15">
      <c r="A6156" t="s">
        <v>14312</v>
      </c>
      <c r="B6156" s="53">
        <v>2018</v>
      </c>
      <c r="C6156" t="s">
        <v>25</v>
      </c>
      <c r="D6156" t="s">
        <v>14550</v>
      </c>
    </row>
    <row r="6157" spans="1:4" ht="15">
      <c r="A6157" t="s">
        <v>14312</v>
      </c>
      <c r="B6157" s="53">
        <v>2018</v>
      </c>
      <c r="C6157" t="s">
        <v>1</v>
      </c>
      <c r="D6157" t="s">
        <v>1532</v>
      </c>
    </row>
    <row r="6158" spans="1:4" ht="15">
      <c r="A6158" t="s">
        <v>14312</v>
      </c>
      <c r="B6158" s="53">
        <v>2017</v>
      </c>
      <c r="C6158" t="s">
        <v>1322</v>
      </c>
      <c r="D6158" t="s">
        <v>5809</v>
      </c>
    </row>
    <row r="6159" spans="1:4" ht="15">
      <c r="A6159" t="s">
        <v>14312</v>
      </c>
      <c r="B6159" s="53">
        <v>2017</v>
      </c>
      <c r="C6159" t="s">
        <v>1322</v>
      </c>
      <c r="D6159" t="s">
        <v>14551</v>
      </c>
    </row>
    <row r="6160" spans="1:4" ht="15">
      <c r="A6160" t="s">
        <v>14312</v>
      </c>
      <c r="B6160" s="53">
        <v>2017</v>
      </c>
      <c r="C6160" t="s">
        <v>918</v>
      </c>
      <c r="D6160" t="s">
        <v>14552</v>
      </c>
    </row>
    <row r="6161" spans="1:4" ht="15">
      <c r="A6161" t="s">
        <v>14312</v>
      </c>
      <c r="B6161" s="53">
        <v>2016</v>
      </c>
      <c r="C6161" t="s">
        <v>1322</v>
      </c>
      <c r="D6161" t="s">
        <v>14553</v>
      </c>
    </row>
    <row r="6162" spans="1:4" ht="15">
      <c r="A6162" t="s">
        <v>14312</v>
      </c>
      <c r="B6162" s="53">
        <v>2016</v>
      </c>
      <c r="C6162" t="s">
        <v>1322</v>
      </c>
      <c r="D6162" t="s">
        <v>14554</v>
      </c>
    </row>
    <row r="6163" spans="1:4" ht="15">
      <c r="A6163" t="s">
        <v>14312</v>
      </c>
      <c r="B6163" s="53">
        <v>2016</v>
      </c>
      <c r="C6163" t="s">
        <v>931</v>
      </c>
      <c r="D6163" t="s">
        <v>14555</v>
      </c>
    </row>
    <row r="6164" spans="1:4" ht="15">
      <c r="A6164" t="s">
        <v>14312</v>
      </c>
      <c r="B6164" s="53">
        <v>2016</v>
      </c>
      <c r="C6164" t="s">
        <v>5144</v>
      </c>
      <c r="D6164" t="s">
        <v>14556</v>
      </c>
    </row>
    <row r="6165" spans="1:4" ht="15">
      <c r="A6165" t="s">
        <v>14312</v>
      </c>
      <c r="B6165" s="53">
        <v>2015</v>
      </c>
      <c r="C6165" t="s">
        <v>14557</v>
      </c>
      <c r="D6165" t="s">
        <v>14558</v>
      </c>
    </row>
    <row r="6166" spans="1:4" ht="15">
      <c r="A6166" t="s">
        <v>14312</v>
      </c>
      <c r="B6166" s="53">
        <v>2014</v>
      </c>
      <c r="C6166" t="s">
        <v>1322</v>
      </c>
      <c r="D6166" t="s">
        <v>14559</v>
      </c>
    </row>
    <row r="6167" spans="1:4" ht="15">
      <c r="A6167" t="s">
        <v>14312</v>
      </c>
      <c r="B6167" s="53">
        <v>2014</v>
      </c>
      <c r="C6167" t="s">
        <v>1322</v>
      </c>
      <c r="D6167" t="s">
        <v>14560</v>
      </c>
    </row>
    <row r="6168" spans="1:4" ht="15">
      <c r="A6168" t="s">
        <v>14312</v>
      </c>
      <c r="B6168" s="53">
        <v>2014</v>
      </c>
      <c r="C6168" t="s">
        <v>1322</v>
      </c>
      <c r="D6168" t="s">
        <v>14561</v>
      </c>
    </row>
    <row r="6169" spans="1:4" ht="15">
      <c r="A6169" t="s">
        <v>14312</v>
      </c>
      <c r="B6169" s="53">
        <v>2014</v>
      </c>
      <c r="C6169" t="s">
        <v>700</v>
      </c>
      <c r="D6169" t="s">
        <v>14562</v>
      </c>
    </row>
    <row r="6170" spans="1:4" ht="15">
      <c r="A6170" t="s">
        <v>14312</v>
      </c>
      <c r="B6170" s="53">
        <v>2014</v>
      </c>
      <c r="C6170" t="s">
        <v>700</v>
      </c>
      <c r="D6170" t="s">
        <v>14563</v>
      </c>
    </row>
    <row r="6171" spans="1:4" ht="15">
      <c r="A6171" t="s">
        <v>14312</v>
      </c>
      <c r="B6171" s="53">
        <v>2014</v>
      </c>
      <c r="C6171" t="s">
        <v>700</v>
      </c>
      <c r="D6171" t="s">
        <v>14564</v>
      </c>
    </row>
    <row r="6172" spans="1:4" ht="15">
      <c r="A6172" t="s">
        <v>14312</v>
      </c>
      <c r="B6172" s="53">
        <v>2014</v>
      </c>
      <c r="C6172" t="s">
        <v>660</v>
      </c>
      <c r="D6172" t="s">
        <v>14565</v>
      </c>
    </row>
    <row r="6173" spans="1:4" ht="15">
      <c r="A6173" t="s">
        <v>14312</v>
      </c>
      <c r="B6173" s="53">
        <v>2013</v>
      </c>
      <c r="C6173" t="s">
        <v>1099</v>
      </c>
      <c r="D6173" t="s">
        <v>14566</v>
      </c>
    </row>
    <row r="6174" spans="1:4" ht="15">
      <c r="A6174" t="s">
        <v>14312</v>
      </c>
      <c r="B6174" s="53">
        <v>2013</v>
      </c>
      <c r="C6174" t="s">
        <v>1322</v>
      </c>
      <c r="D6174" t="s">
        <v>14567</v>
      </c>
    </row>
    <row r="6175" spans="1:4" ht="15">
      <c r="A6175" t="s">
        <v>14312</v>
      </c>
      <c r="B6175" s="53">
        <v>2013</v>
      </c>
      <c r="C6175" t="s">
        <v>1100</v>
      </c>
      <c r="D6175" t="s">
        <v>14568</v>
      </c>
    </row>
    <row r="6176" spans="1:4" ht="15">
      <c r="A6176" t="s">
        <v>14312</v>
      </c>
      <c r="B6176" s="53">
        <v>2013</v>
      </c>
      <c r="C6176" t="s">
        <v>918</v>
      </c>
      <c r="D6176" t="s">
        <v>14569</v>
      </c>
    </row>
    <row r="6177" spans="1:4" ht="15">
      <c r="A6177" t="s">
        <v>14312</v>
      </c>
      <c r="B6177" s="53">
        <v>2013</v>
      </c>
      <c r="C6177" t="s">
        <v>918</v>
      </c>
      <c r="D6177" t="s">
        <v>14570</v>
      </c>
    </row>
    <row r="6178" spans="1:4" ht="15">
      <c r="A6178" t="s">
        <v>14312</v>
      </c>
      <c r="B6178" s="53">
        <v>2013</v>
      </c>
      <c r="C6178" t="s">
        <v>644</v>
      </c>
      <c r="D6178" t="s">
        <v>14571</v>
      </c>
    </row>
    <row r="6179" spans="1:4" ht="15">
      <c r="A6179" t="s">
        <v>14312</v>
      </c>
      <c r="B6179" s="53">
        <v>2012</v>
      </c>
      <c r="C6179" t="s">
        <v>641</v>
      </c>
      <c r="D6179" t="s">
        <v>14572</v>
      </c>
    </row>
    <row r="6180" spans="1:4" ht="15">
      <c r="A6180" t="s">
        <v>14312</v>
      </c>
      <c r="B6180" s="53">
        <v>2011</v>
      </c>
      <c r="C6180" t="s">
        <v>4786</v>
      </c>
      <c r="D6180" t="s">
        <v>14573</v>
      </c>
    </row>
    <row r="6181" spans="1:4" ht="15">
      <c r="A6181" t="s">
        <v>14312</v>
      </c>
      <c r="B6181" s="53">
        <v>2011</v>
      </c>
      <c r="C6181" t="s">
        <v>1117</v>
      </c>
      <c r="D6181" t="s">
        <v>14574</v>
      </c>
    </row>
    <row r="6182" spans="1:4" ht="15">
      <c r="A6182" t="s">
        <v>14312</v>
      </c>
      <c r="B6182" s="53">
        <v>2011</v>
      </c>
      <c r="C6182" t="s">
        <v>660</v>
      </c>
      <c r="D6182" t="s">
        <v>14575</v>
      </c>
    </row>
    <row r="6183" spans="1:4" ht="15">
      <c r="A6183" t="s">
        <v>14312</v>
      </c>
      <c r="B6183" s="53">
        <v>2011</v>
      </c>
      <c r="C6183" t="s">
        <v>660</v>
      </c>
      <c r="D6183" t="s">
        <v>10646</v>
      </c>
    </row>
    <row r="6184" spans="1:4" ht="15">
      <c r="A6184" t="s">
        <v>14312</v>
      </c>
      <c r="B6184" s="53">
        <v>2011</v>
      </c>
      <c r="C6184" t="s">
        <v>644</v>
      </c>
      <c r="D6184" t="s">
        <v>14576</v>
      </c>
    </row>
    <row r="6185" spans="1:4" ht="15">
      <c r="A6185" t="s">
        <v>14312</v>
      </c>
      <c r="B6185" s="53">
        <v>2011</v>
      </c>
      <c r="C6185" t="s">
        <v>644</v>
      </c>
      <c r="D6185" t="s">
        <v>14577</v>
      </c>
    </row>
    <row r="6186" spans="1:4" ht="15">
      <c r="A6186" t="s">
        <v>14312</v>
      </c>
      <c r="B6186" s="53">
        <v>2010</v>
      </c>
      <c r="C6186" t="s">
        <v>12</v>
      </c>
      <c r="D6186" t="s">
        <v>14578</v>
      </c>
    </row>
    <row r="6187" spans="1:4" ht="15">
      <c r="A6187" t="s">
        <v>14312</v>
      </c>
      <c r="B6187" s="53">
        <v>2009</v>
      </c>
      <c r="C6187" t="s">
        <v>1099</v>
      </c>
      <c r="D6187" t="s">
        <v>14579</v>
      </c>
    </row>
    <row r="6188" spans="1:4" ht="15">
      <c r="A6188" t="s">
        <v>14312</v>
      </c>
      <c r="B6188" s="53">
        <v>2009</v>
      </c>
      <c r="C6188" t="s">
        <v>4938</v>
      </c>
      <c r="D6188" t="s">
        <v>14580</v>
      </c>
    </row>
    <row r="6189" spans="1:4" ht="15">
      <c r="A6189" t="s">
        <v>14312</v>
      </c>
      <c r="B6189" s="53">
        <v>2009</v>
      </c>
      <c r="C6189" t="s">
        <v>660</v>
      </c>
      <c r="D6189" t="s">
        <v>14581</v>
      </c>
    </row>
    <row r="6190" spans="1:4" ht="15">
      <c r="A6190" t="s">
        <v>14312</v>
      </c>
      <c r="B6190" s="53">
        <v>2008</v>
      </c>
      <c r="C6190" t="s">
        <v>660</v>
      </c>
      <c r="D6190" t="s">
        <v>14582</v>
      </c>
    </row>
    <row r="6191" spans="1:4" ht="15">
      <c r="A6191" t="s">
        <v>14312</v>
      </c>
      <c r="B6191" s="53">
        <v>2007</v>
      </c>
      <c r="C6191" t="s">
        <v>882</v>
      </c>
      <c r="D6191" t="s">
        <v>14583</v>
      </c>
    </row>
    <row r="6192" spans="1:4" ht="15">
      <c r="A6192" t="s">
        <v>14312</v>
      </c>
      <c r="B6192" s="53">
        <v>2007</v>
      </c>
      <c r="C6192" t="s">
        <v>969</v>
      </c>
      <c r="D6192" t="s">
        <v>14584</v>
      </c>
    </row>
    <row r="6193" spans="1:4" ht="15">
      <c r="A6193" t="s">
        <v>14312</v>
      </c>
      <c r="B6193" s="53">
        <v>2006</v>
      </c>
      <c r="C6193" t="s">
        <v>11186</v>
      </c>
      <c r="D6193" t="s">
        <v>14585</v>
      </c>
    </row>
    <row r="6194" spans="1:4" ht="15">
      <c r="A6194" t="s">
        <v>14312</v>
      </c>
      <c r="B6194" s="53">
        <v>2005</v>
      </c>
      <c r="C6194" t="s">
        <v>9</v>
      </c>
      <c r="D6194" t="s">
        <v>14585</v>
      </c>
    </row>
    <row r="6195" spans="1:4" ht="15">
      <c r="A6195" t="s">
        <v>14312</v>
      </c>
      <c r="B6195" s="53">
        <v>2005</v>
      </c>
      <c r="C6195" t="s">
        <v>14586</v>
      </c>
      <c r="D6195" t="s">
        <v>14587</v>
      </c>
    </row>
    <row r="6196" spans="1:4" ht="15">
      <c r="A6196" t="s">
        <v>14312</v>
      </c>
      <c r="B6196" s="53">
        <v>2005</v>
      </c>
      <c r="C6196" t="s">
        <v>14588</v>
      </c>
      <c r="D6196" t="s">
        <v>14589</v>
      </c>
    </row>
    <row r="6197" spans="1:4" ht="15">
      <c r="A6197" t="s">
        <v>14312</v>
      </c>
      <c r="B6197" s="53">
        <v>2005</v>
      </c>
      <c r="C6197" t="s">
        <v>11170</v>
      </c>
      <c r="D6197" t="s">
        <v>14590</v>
      </c>
    </row>
    <row r="6198" spans="1:4" ht="15">
      <c r="A6198" t="s">
        <v>14312</v>
      </c>
      <c r="B6198" s="53">
        <v>2005</v>
      </c>
      <c r="C6198" t="s">
        <v>14591</v>
      </c>
      <c r="D6198" t="s">
        <v>14592</v>
      </c>
    </row>
    <row r="6199" spans="1:4" ht="15">
      <c r="A6199" t="s">
        <v>14312</v>
      </c>
      <c r="B6199" s="53">
        <v>2004</v>
      </c>
      <c r="C6199" t="s">
        <v>418</v>
      </c>
      <c r="D6199" t="s">
        <v>14593</v>
      </c>
    </row>
    <row r="6200" spans="1:4" ht="15">
      <c r="A6200" t="s">
        <v>14312</v>
      </c>
      <c r="B6200" s="53">
        <v>2004</v>
      </c>
      <c r="C6200" t="s">
        <v>14594</v>
      </c>
      <c r="D6200" t="s">
        <v>14595</v>
      </c>
    </row>
    <row r="6201" spans="1:4" ht="15">
      <c r="A6201" t="s">
        <v>14312</v>
      </c>
      <c r="B6201" s="53">
        <v>2004</v>
      </c>
      <c r="C6201" t="s">
        <v>14596</v>
      </c>
      <c r="D6201" t="s">
        <v>14597</v>
      </c>
    </row>
    <row r="6202" spans="1:4" ht="15">
      <c r="A6202" t="s">
        <v>14312</v>
      </c>
      <c r="B6202" s="53">
        <v>2004</v>
      </c>
      <c r="C6202" t="s">
        <v>14598</v>
      </c>
      <c r="D6202" t="s">
        <v>14599</v>
      </c>
    </row>
    <row r="6203" spans="1:4" ht="15">
      <c r="A6203" t="s">
        <v>14312</v>
      </c>
      <c r="B6203" s="53">
        <v>2003</v>
      </c>
      <c r="C6203" t="s">
        <v>3528</v>
      </c>
      <c r="D6203" t="s">
        <v>14600</v>
      </c>
    </row>
    <row r="6204" spans="1:4" ht="15">
      <c r="A6204" t="s">
        <v>14312</v>
      </c>
      <c r="B6204" s="53">
        <v>2002</v>
      </c>
      <c r="C6204" t="s">
        <v>10659</v>
      </c>
      <c r="D6204" t="s">
        <v>14601</v>
      </c>
    </row>
    <row r="6205" spans="1:4" ht="15">
      <c r="A6205" t="s">
        <v>14312</v>
      </c>
      <c r="B6205" s="53">
        <v>2002</v>
      </c>
      <c r="C6205" t="s">
        <v>14602</v>
      </c>
      <c r="D6205" t="s">
        <v>14603</v>
      </c>
    </row>
    <row r="6206" spans="1:4" ht="15">
      <c r="A6206" t="s">
        <v>14312</v>
      </c>
      <c r="B6206" s="53">
        <v>1999</v>
      </c>
      <c r="C6206" t="s">
        <v>11223</v>
      </c>
      <c r="D6206" t="s">
        <v>14604</v>
      </c>
    </row>
    <row r="6207" spans="1:4" ht="15">
      <c r="A6207" t="s">
        <v>18297</v>
      </c>
      <c r="B6207" s="53">
        <v>2023</v>
      </c>
      <c r="C6207" t="s">
        <v>18498</v>
      </c>
      <c r="D6207" t="s">
        <v>18636</v>
      </c>
    </row>
    <row r="6208" spans="1:4" ht="15">
      <c r="A6208" t="s">
        <v>18297</v>
      </c>
      <c r="B6208" s="53">
        <v>2023</v>
      </c>
      <c r="C6208" t="s">
        <v>931</v>
      </c>
      <c r="D6208" t="s">
        <v>18637</v>
      </c>
    </row>
    <row r="6209" spans="1:4" ht="15">
      <c r="A6209" t="s">
        <v>18297</v>
      </c>
      <c r="B6209" s="53">
        <v>2023</v>
      </c>
      <c r="C6209" t="s">
        <v>985</v>
      </c>
      <c r="D6209" t="s">
        <v>18638</v>
      </c>
    </row>
    <row r="6210" spans="1:4" ht="15">
      <c r="A6210" t="s">
        <v>18297</v>
      </c>
      <c r="B6210" s="53">
        <v>2023</v>
      </c>
      <c r="C6210" t="s">
        <v>1</v>
      </c>
      <c r="D6210" t="s">
        <v>18639</v>
      </c>
    </row>
    <row r="6211" spans="1:4" ht="15">
      <c r="A6211" t="s">
        <v>18297</v>
      </c>
      <c r="B6211" s="53">
        <v>2022</v>
      </c>
      <c r="C6211" t="s">
        <v>34</v>
      </c>
      <c r="D6211" t="s">
        <v>18640</v>
      </c>
    </row>
    <row r="6212" spans="1:4" ht="15">
      <c r="A6212" t="s">
        <v>18297</v>
      </c>
      <c r="B6212" s="53">
        <v>2022</v>
      </c>
      <c r="C6212" t="s">
        <v>44</v>
      </c>
      <c r="D6212" t="s">
        <v>18641</v>
      </c>
    </row>
    <row r="6213" spans="1:4" ht="15">
      <c r="A6213" t="s">
        <v>18297</v>
      </c>
      <c r="B6213" s="53">
        <v>2022</v>
      </c>
      <c r="C6213" t="s">
        <v>6545</v>
      </c>
      <c r="D6213" t="s">
        <v>18642</v>
      </c>
    </row>
    <row r="6214" spans="1:4" ht="15">
      <c r="A6214" t="s">
        <v>18297</v>
      </c>
      <c r="B6214" s="53">
        <v>2022</v>
      </c>
      <c r="C6214" t="s">
        <v>1999</v>
      </c>
      <c r="D6214" t="s">
        <v>18643</v>
      </c>
    </row>
    <row r="6215" spans="1:4" ht="15">
      <c r="A6215" t="s">
        <v>18297</v>
      </c>
      <c r="B6215" s="53">
        <v>2022</v>
      </c>
      <c r="C6215" t="s">
        <v>1</v>
      </c>
      <c r="D6215" t="s">
        <v>18638</v>
      </c>
    </row>
    <row r="6216" spans="1:4" ht="15">
      <c r="A6216" t="s">
        <v>18297</v>
      </c>
      <c r="B6216" s="53">
        <v>2022</v>
      </c>
      <c r="C6216" t="s">
        <v>1</v>
      </c>
      <c r="D6216" t="s">
        <v>18643</v>
      </c>
    </row>
    <row r="6217" spans="1:4" ht="15">
      <c r="A6217" t="s">
        <v>18297</v>
      </c>
      <c r="B6217" s="53">
        <v>2022</v>
      </c>
      <c r="C6217" t="s">
        <v>1</v>
      </c>
      <c r="D6217" t="s">
        <v>18636</v>
      </c>
    </row>
    <row r="6218" spans="1:4" ht="15">
      <c r="A6218" t="s">
        <v>18297</v>
      </c>
      <c r="B6218" s="53">
        <v>2021</v>
      </c>
      <c r="C6218" t="s">
        <v>5152</v>
      </c>
      <c r="D6218" t="s">
        <v>18644</v>
      </c>
    </row>
    <row r="6219" spans="1:4" ht="15">
      <c r="A6219" t="s">
        <v>18297</v>
      </c>
      <c r="B6219" s="53">
        <v>2021</v>
      </c>
      <c r="C6219" t="s">
        <v>1999</v>
      </c>
      <c r="D6219" t="s">
        <v>18645</v>
      </c>
    </row>
    <row r="6220" spans="1:4" ht="15">
      <c r="A6220" t="s">
        <v>18297</v>
      </c>
      <c r="B6220" s="53">
        <v>2021</v>
      </c>
      <c r="C6220" t="s">
        <v>1</v>
      </c>
      <c r="D6220" t="s">
        <v>18646</v>
      </c>
    </row>
    <row r="6221" spans="1:4" ht="15">
      <c r="A6221" t="s">
        <v>18297</v>
      </c>
      <c r="B6221" s="53">
        <v>2021</v>
      </c>
      <c r="C6221" t="s">
        <v>1</v>
      </c>
      <c r="D6221" t="s">
        <v>18644</v>
      </c>
    </row>
    <row r="6222" spans="1:4" ht="15">
      <c r="A6222" t="s">
        <v>18297</v>
      </c>
      <c r="B6222" s="53">
        <v>2021</v>
      </c>
      <c r="C6222" t="s">
        <v>1</v>
      </c>
      <c r="D6222" t="s">
        <v>18647</v>
      </c>
    </row>
    <row r="6223" spans="1:4" ht="15">
      <c r="A6223" t="s">
        <v>18297</v>
      </c>
      <c r="B6223" s="53">
        <v>2021</v>
      </c>
      <c r="C6223" t="s">
        <v>1</v>
      </c>
      <c r="D6223" t="s">
        <v>18648</v>
      </c>
    </row>
    <row r="6224" spans="1:4" ht="15">
      <c r="A6224" t="s">
        <v>18297</v>
      </c>
      <c r="B6224" s="53">
        <v>2021</v>
      </c>
      <c r="C6224" t="s">
        <v>1</v>
      </c>
      <c r="D6224" t="s">
        <v>18645</v>
      </c>
    </row>
    <row r="6225" spans="1:4" ht="15">
      <c r="A6225" t="s">
        <v>18297</v>
      </c>
      <c r="B6225" s="53">
        <v>2021</v>
      </c>
      <c r="C6225" t="s">
        <v>1</v>
      </c>
      <c r="D6225" t="s">
        <v>18649</v>
      </c>
    </row>
    <row r="6226" spans="1:4" ht="15">
      <c r="A6226" t="s">
        <v>18297</v>
      </c>
      <c r="B6226" s="53">
        <v>2020</v>
      </c>
      <c r="C6226" t="s">
        <v>18650</v>
      </c>
      <c r="D6226" t="s">
        <v>18651</v>
      </c>
    </row>
    <row r="6227" spans="1:4" ht="15">
      <c r="A6227" t="s">
        <v>18297</v>
      </c>
      <c r="B6227" s="53">
        <v>2020</v>
      </c>
      <c r="C6227" t="s">
        <v>1295</v>
      </c>
      <c r="D6227" t="s">
        <v>18652</v>
      </c>
    </row>
    <row r="6228" spans="1:4" ht="15">
      <c r="A6228" t="s">
        <v>18297</v>
      </c>
      <c r="B6228" s="53">
        <v>2020</v>
      </c>
      <c r="C6228" t="s">
        <v>4074</v>
      </c>
      <c r="D6228" t="s">
        <v>18653</v>
      </c>
    </row>
    <row r="6229" spans="1:4" ht="15">
      <c r="A6229" t="s">
        <v>18297</v>
      </c>
      <c r="B6229" s="53">
        <v>2020</v>
      </c>
      <c r="C6229" t="s">
        <v>9220</v>
      </c>
      <c r="D6229" t="s">
        <v>18654</v>
      </c>
    </row>
    <row r="6230" spans="1:4" ht="15">
      <c r="A6230" t="s">
        <v>18297</v>
      </c>
      <c r="B6230" s="53">
        <v>2020</v>
      </c>
      <c r="C6230" t="s">
        <v>1</v>
      </c>
      <c r="D6230" t="s">
        <v>18655</v>
      </c>
    </row>
    <row r="6231" spans="1:4" ht="15">
      <c r="A6231" t="s">
        <v>18297</v>
      </c>
      <c r="B6231" s="53">
        <v>2019</v>
      </c>
      <c r="C6231" t="s">
        <v>44</v>
      </c>
      <c r="D6231" t="s">
        <v>10483</v>
      </c>
    </row>
    <row r="6232" spans="1:4" ht="15">
      <c r="A6232" t="s">
        <v>18297</v>
      </c>
      <c r="B6232" s="53">
        <v>2019</v>
      </c>
      <c r="C6232" t="s">
        <v>18656</v>
      </c>
      <c r="D6232" t="s">
        <v>18657</v>
      </c>
    </row>
    <row r="6233" spans="1:4" ht="15">
      <c r="A6233" t="s">
        <v>18297</v>
      </c>
      <c r="B6233" s="53">
        <v>2019</v>
      </c>
      <c r="C6233" t="s">
        <v>1401</v>
      </c>
      <c r="D6233" t="s">
        <v>18529</v>
      </c>
    </row>
    <row r="6234" spans="1:4" ht="15">
      <c r="A6234" t="s">
        <v>18297</v>
      </c>
      <c r="B6234" s="53">
        <v>2019</v>
      </c>
      <c r="C6234" t="s">
        <v>644</v>
      </c>
      <c r="D6234" t="s">
        <v>10501</v>
      </c>
    </row>
    <row r="6235" spans="1:4" ht="15">
      <c r="A6235" t="s">
        <v>18297</v>
      </c>
      <c r="B6235" s="53">
        <v>2019</v>
      </c>
      <c r="C6235" t="s">
        <v>1</v>
      </c>
      <c r="D6235" t="s">
        <v>10507</v>
      </c>
    </row>
    <row r="6236" spans="1:4" ht="15">
      <c r="A6236" t="s">
        <v>18297</v>
      </c>
      <c r="B6236" s="53">
        <v>2019</v>
      </c>
      <c r="C6236" t="s">
        <v>1</v>
      </c>
      <c r="D6236" t="s">
        <v>18529</v>
      </c>
    </row>
    <row r="6237" spans="1:4" ht="15">
      <c r="A6237" t="s">
        <v>18297</v>
      </c>
      <c r="B6237" s="53">
        <v>2019</v>
      </c>
      <c r="C6237" t="s">
        <v>1</v>
      </c>
      <c r="D6237" t="s">
        <v>10501</v>
      </c>
    </row>
    <row r="6238" spans="1:4" ht="15">
      <c r="A6238" t="s">
        <v>18297</v>
      </c>
      <c r="B6238" s="53">
        <v>2019</v>
      </c>
      <c r="C6238" t="s">
        <v>1</v>
      </c>
      <c r="D6238" t="s">
        <v>18658</v>
      </c>
    </row>
    <row r="6239" spans="1:4" ht="15">
      <c r="A6239" t="s">
        <v>18297</v>
      </c>
      <c r="B6239" s="53">
        <v>2018</v>
      </c>
      <c r="C6239" t="s">
        <v>1295</v>
      </c>
      <c r="D6239" t="s">
        <v>18659</v>
      </c>
    </row>
    <row r="6240" spans="1:4" ht="15">
      <c r="A6240" t="s">
        <v>18297</v>
      </c>
      <c r="B6240" s="53">
        <v>2018</v>
      </c>
      <c r="C6240" t="s">
        <v>1</v>
      </c>
      <c r="D6240" t="s">
        <v>18660</v>
      </c>
    </row>
    <row r="6241" spans="1:4" ht="15">
      <c r="A6241" t="s">
        <v>18297</v>
      </c>
      <c r="B6241" s="53">
        <v>2017</v>
      </c>
      <c r="C6241" t="s">
        <v>1295</v>
      </c>
      <c r="D6241" t="s">
        <v>18661</v>
      </c>
    </row>
    <row r="6242" spans="1:4" ht="15">
      <c r="A6242" t="s">
        <v>18297</v>
      </c>
      <c r="B6242" s="53">
        <v>2017</v>
      </c>
      <c r="C6242" t="s">
        <v>2894</v>
      </c>
      <c r="D6242" t="s">
        <v>18662</v>
      </c>
    </row>
    <row r="6243" spans="1:4" ht="15">
      <c r="A6243" t="s">
        <v>18297</v>
      </c>
      <c r="B6243" s="53">
        <v>2017</v>
      </c>
      <c r="C6243" t="s">
        <v>1401</v>
      </c>
      <c r="D6243" t="s">
        <v>18663</v>
      </c>
    </row>
    <row r="6244" spans="1:4" ht="15">
      <c r="A6244" t="s">
        <v>18297</v>
      </c>
      <c r="B6244" s="53">
        <v>2017</v>
      </c>
      <c r="C6244" t="s">
        <v>985</v>
      </c>
      <c r="D6244" t="s">
        <v>18664</v>
      </c>
    </row>
    <row r="6245" spans="1:4" ht="15">
      <c r="A6245" t="s">
        <v>18297</v>
      </c>
      <c r="B6245" s="53">
        <v>2017</v>
      </c>
      <c r="C6245" t="s">
        <v>1</v>
      </c>
      <c r="D6245" t="s">
        <v>18663</v>
      </c>
    </row>
    <row r="6246" spans="1:4" ht="15">
      <c r="A6246" t="s">
        <v>18297</v>
      </c>
      <c r="B6246" s="53">
        <v>2016</v>
      </c>
      <c r="C6246" t="s">
        <v>18665</v>
      </c>
      <c r="D6246" t="s">
        <v>18666</v>
      </c>
    </row>
    <row r="6247" spans="1:4" ht="15">
      <c r="A6247" t="s">
        <v>18297</v>
      </c>
      <c r="B6247" s="53">
        <v>2016</v>
      </c>
      <c r="C6247" t="s">
        <v>5073</v>
      </c>
      <c r="D6247" t="s">
        <v>8315</v>
      </c>
    </row>
    <row r="6248" spans="1:4" ht="15">
      <c r="A6248" t="s">
        <v>18297</v>
      </c>
      <c r="B6248" s="53">
        <v>2016</v>
      </c>
      <c r="C6248" t="s">
        <v>1</v>
      </c>
      <c r="D6248" t="s">
        <v>18667</v>
      </c>
    </row>
    <row r="6249" spans="1:4" ht="15">
      <c r="A6249" t="s">
        <v>18297</v>
      </c>
      <c r="B6249" s="53">
        <v>2015</v>
      </c>
      <c r="C6249" t="s">
        <v>1</v>
      </c>
      <c r="D6249" t="s">
        <v>18668</v>
      </c>
    </row>
    <row r="6250" spans="1:4" ht="15">
      <c r="A6250" t="s">
        <v>18297</v>
      </c>
      <c r="B6250" s="53">
        <v>2015</v>
      </c>
      <c r="C6250" t="s">
        <v>1</v>
      </c>
      <c r="D6250" t="s">
        <v>18669</v>
      </c>
    </row>
    <row r="6251" spans="1:4" ht="15">
      <c r="A6251" t="s">
        <v>18297</v>
      </c>
      <c r="B6251" s="53">
        <v>2013</v>
      </c>
      <c r="C6251" t="s">
        <v>1099</v>
      </c>
      <c r="D6251" t="s">
        <v>18670</v>
      </c>
    </row>
    <row r="6252" spans="1:4" ht="15">
      <c r="A6252" t="s">
        <v>18297</v>
      </c>
      <c r="B6252" s="53">
        <v>2013</v>
      </c>
      <c r="C6252" t="s">
        <v>18671</v>
      </c>
      <c r="D6252" t="s">
        <v>18672</v>
      </c>
    </row>
    <row r="6253" spans="1:4" ht="15">
      <c r="A6253" t="s">
        <v>18297</v>
      </c>
      <c r="B6253" s="53">
        <v>2013</v>
      </c>
      <c r="C6253" t="s">
        <v>18671</v>
      </c>
      <c r="D6253" t="s">
        <v>18673</v>
      </c>
    </row>
    <row r="6254" spans="1:4" ht="15">
      <c r="A6254" t="s">
        <v>18297</v>
      </c>
      <c r="B6254" s="53">
        <v>2012</v>
      </c>
      <c r="C6254" t="s">
        <v>6267</v>
      </c>
      <c r="D6254" t="s">
        <v>18674</v>
      </c>
    </row>
    <row r="6255" spans="1:4" ht="15">
      <c r="A6255" t="s">
        <v>18297</v>
      </c>
      <c r="B6255" s="53">
        <v>2011</v>
      </c>
      <c r="C6255" t="s">
        <v>10617</v>
      </c>
      <c r="D6255" t="s">
        <v>18675</v>
      </c>
    </row>
    <row r="6256" spans="1:4" ht="15">
      <c r="A6256" t="s">
        <v>18297</v>
      </c>
      <c r="B6256" s="53">
        <v>2011</v>
      </c>
      <c r="C6256" t="s">
        <v>1117</v>
      </c>
      <c r="D6256" t="s">
        <v>18676</v>
      </c>
    </row>
    <row r="6257" spans="1:4" ht="15">
      <c r="A6257" t="s">
        <v>18297</v>
      </c>
      <c r="B6257" s="53">
        <v>2011</v>
      </c>
      <c r="C6257" t="s">
        <v>6267</v>
      </c>
      <c r="D6257" t="s">
        <v>18677</v>
      </c>
    </row>
    <row r="6258" spans="1:4" ht="15">
      <c r="A6258" t="s">
        <v>18297</v>
      </c>
      <c r="B6258" s="53">
        <v>2011</v>
      </c>
      <c r="C6258" t="s">
        <v>2464</v>
      </c>
      <c r="D6258" t="s">
        <v>18678</v>
      </c>
    </row>
    <row r="6259" spans="1:4" ht="15">
      <c r="A6259" t="s">
        <v>18297</v>
      </c>
      <c r="B6259" s="53">
        <v>2011</v>
      </c>
      <c r="C6259" t="s">
        <v>1</v>
      </c>
      <c r="D6259" t="s">
        <v>18679</v>
      </c>
    </row>
    <row r="6260" spans="1:4" ht="15">
      <c r="A6260" t="s">
        <v>18297</v>
      </c>
      <c r="B6260" s="53">
        <v>2011</v>
      </c>
      <c r="C6260" t="s">
        <v>1</v>
      </c>
      <c r="D6260" t="s">
        <v>18680</v>
      </c>
    </row>
    <row r="6261" spans="1:4" ht="15">
      <c r="A6261" t="s">
        <v>18297</v>
      </c>
      <c r="B6261" s="53">
        <v>2004</v>
      </c>
      <c r="C6261" t="s">
        <v>15840</v>
      </c>
      <c r="D6261" t="s">
        <v>18681</v>
      </c>
    </row>
    <row r="6262" spans="1:4" ht="15">
      <c r="A6262" t="s">
        <v>5215</v>
      </c>
      <c r="B6262" s="53">
        <v>2023</v>
      </c>
      <c r="C6262" t="s">
        <v>592</v>
      </c>
      <c r="D6262" t="s">
        <v>5126</v>
      </c>
    </row>
    <row r="6263" spans="1:4" ht="15">
      <c r="A6263" t="s">
        <v>5215</v>
      </c>
      <c r="B6263" s="53">
        <v>2023</v>
      </c>
      <c r="C6263" t="s">
        <v>918</v>
      </c>
      <c r="D6263" t="s">
        <v>5127</v>
      </c>
    </row>
    <row r="6264" spans="1:4" ht="15">
      <c r="A6264" t="s">
        <v>5215</v>
      </c>
      <c r="B6264" s="53">
        <v>2023</v>
      </c>
      <c r="C6264" t="s">
        <v>918</v>
      </c>
      <c r="D6264" t="s">
        <v>5128</v>
      </c>
    </row>
    <row r="6265" spans="1:4" ht="15">
      <c r="A6265" t="s">
        <v>5215</v>
      </c>
      <c r="B6265" s="53">
        <v>2023</v>
      </c>
      <c r="C6265" t="s">
        <v>931</v>
      </c>
      <c r="D6265" t="s">
        <v>5129</v>
      </c>
    </row>
    <row r="6266" spans="1:4" ht="15">
      <c r="A6266" t="s">
        <v>5215</v>
      </c>
      <c r="B6266" s="53">
        <v>2023</v>
      </c>
      <c r="C6266" t="s">
        <v>1</v>
      </c>
      <c r="D6266" t="s">
        <v>4924</v>
      </c>
    </row>
    <row r="6267" spans="1:4" ht="15">
      <c r="A6267" t="s">
        <v>5215</v>
      </c>
      <c r="B6267" s="53">
        <v>2022</v>
      </c>
      <c r="C6267" t="s">
        <v>1</v>
      </c>
      <c r="D6267" t="s">
        <v>4927</v>
      </c>
    </row>
    <row r="6268" spans="1:4" ht="15">
      <c r="A6268" t="s">
        <v>5215</v>
      </c>
      <c r="B6268" s="53">
        <v>2021</v>
      </c>
      <c r="C6268" t="s">
        <v>1322</v>
      </c>
      <c r="D6268" t="s">
        <v>5130</v>
      </c>
    </row>
    <row r="6269" spans="1:4" ht="15">
      <c r="A6269" t="s">
        <v>5215</v>
      </c>
      <c r="B6269" s="53">
        <v>2021</v>
      </c>
      <c r="C6269" t="s">
        <v>142</v>
      </c>
      <c r="D6269" t="s">
        <v>3129</v>
      </c>
    </row>
    <row r="6270" spans="1:4" ht="15">
      <c r="A6270" t="s">
        <v>5215</v>
      </c>
      <c r="B6270" s="53">
        <v>2020</v>
      </c>
      <c r="C6270" t="s">
        <v>1322</v>
      </c>
      <c r="D6270" t="s">
        <v>5131</v>
      </c>
    </row>
    <row r="6271" spans="1:4" ht="15">
      <c r="A6271" t="s">
        <v>5215</v>
      </c>
      <c r="B6271" s="53">
        <v>2020</v>
      </c>
      <c r="C6271" t="s">
        <v>44</v>
      </c>
      <c r="D6271" t="s">
        <v>5132</v>
      </c>
    </row>
    <row r="6272" spans="1:4" ht="15">
      <c r="A6272" t="s">
        <v>5215</v>
      </c>
      <c r="B6272" s="53">
        <v>2020</v>
      </c>
      <c r="C6272" t="s">
        <v>44</v>
      </c>
      <c r="D6272" t="s">
        <v>5133</v>
      </c>
    </row>
    <row r="6273" spans="1:4" ht="15">
      <c r="A6273" t="s">
        <v>5215</v>
      </c>
      <c r="B6273" s="53">
        <v>2019</v>
      </c>
      <c r="C6273" t="s">
        <v>4982</v>
      </c>
      <c r="D6273" t="s">
        <v>5134</v>
      </c>
    </row>
    <row r="6274" spans="1:4" ht="15">
      <c r="A6274" t="s">
        <v>5215</v>
      </c>
      <c r="B6274" s="53">
        <v>2019</v>
      </c>
      <c r="C6274" t="s">
        <v>1322</v>
      </c>
      <c r="D6274" t="s">
        <v>5135</v>
      </c>
    </row>
    <row r="6275" spans="1:4" ht="15">
      <c r="A6275" t="s">
        <v>5215</v>
      </c>
      <c r="B6275" s="53">
        <v>2019</v>
      </c>
      <c r="C6275" t="s">
        <v>918</v>
      </c>
      <c r="D6275" t="s">
        <v>5136</v>
      </c>
    </row>
    <row r="6276" spans="1:4" ht="15">
      <c r="A6276" t="s">
        <v>5215</v>
      </c>
      <c r="B6276" s="53">
        <v>2018</v>
      </c>
      <c r="C6276" t="s">
        <v>1100</v>
      </c>
      <c r="D6276" t="s">
        <v>5137</v>
      </c>
    </row>
    <row r="6277" spans="1:4" ht="15">
      <c r="A6277" t="s">
        <v>5215</v>
      </c>
      <c r="B6277" s="53">
        <v>2017</v>
      </c>
      <c r="C6277" t="s">
        <v>47</v>
      </c>
      <c r="D6277" t="s">
        <v>5138</v>
      </c>
    </row>
    <row r="6278" spans="1:4" ht="15">
      <c r="A6278" t="s">
        <v>5215</v>
      </c>
      <c r="B6278" s="53">
        <v>2017</v>
      </c>
      <c r="C6278" t="s">
        <v>47</v>
      </c>
      <c r="D6278" t="s">
        <v>5139</v>
      </c>
    </row>
    <row r="6279" spans="1:4" ht="15">
      <c r="A6279" t="s">
        <v>5215</v>
      </c>
      <c r="B6279" s="53">
        <v>2017</v>
      </c>
      <c r="C6279" t="s">
        <v>918</v>
      </c>
      <c r="D6279" t="s">
        <v>5140</v>
      </c>
    </row>
    <row r="6280" spans="1:4" ht="15">
      <c r="A6280" t="s">
        <v>5215</v>
      </c>
      <c r="B6280" s="53">
        <v>2017</v>
      </c>
      <c r="C6280" t="s">
        <v>644</v>
      </c>
      <c r="D6280" t="s">
        <v>5141</v>
      </c>
    </row>
    <row r="6281" spans="1:4" ht="15">
      <c r="A6281" t="s">
        <v>5215</v>
      </c>
      <c r="B6281" s="53">
        <v>2016</v>
      </c>
      <c r="C6281" t="s">
        <v>25</v>
      </c>
      <c r="D6281" t="s">
        <v>5142</v>
      </c>
    </row>
    <row r="6282" spans="1:4" ht="15">
      <c r="A6282" t="s">
        <v>5215</v>
      </c>
      <c r="B6282" s="53">
        <v>2016</v>
      </c>
      <c r="C6282" t="s">
        <v>660</v>
      </c>
      <c r="D6282" t="s">
        <v>5143</v>
      </c>
    </row>
    <row r="6283" spans="1:4" ht="15">
      <c r="A6283" t="s">
        <v>5215</v>
      </c>
      <c r="B6283" s="53">
        <v>2016</v>
      </c>
      <c r="C6283" t="s">
        <v>5144</v>
      </c>
      <c r="D6283" t="s">
        <v>5145</v>
      </c>
    </row>
    <row r="6284" spans="1:4" ht="15">
      <c r="A6284" t="s">
        <v>5215</v>
      </c>
      <c r="B6284" s="53">
        <v>2014</v>
      </c>
      <c r="C6284" t="s">
        <v>923</v>
      </c>
      <c r="D6284" t="s">
        <v>5146</v>
      </c>
    </row>
    <row r="6285" spans="1:4" ht="15">
      <c r="A6285" t="s">
        <v>5215</v>
      </c>
      <c r="B6285" s="53">
        <v>2014</v>
      </c>
      <c r="C6285" t="s">
        <v>25</v>
      </c>
      <c r="D6285" t="s">
        <v>5147</v>
      </c>
    </row>
    <row r="6286" spans="1:4" ht="15">
      <c r="A6286" t="s">
        <v>5215</v>
      </c>
      <c r="B6286" s="53">
        <v>2012</v>
      </c>
      <c r="C6286" t="s">
        <v>25</v>
      </c>
      <c r="D6286" t="s">
        <v>5148</v>
      </c>
    </row>
    <row r="6287" spans="1:4" ht="15">
      <c r="A6287" t="s">
        <v>5183</v>
      </c>
      <c r="B6287" s="53">
        <v>2023</v>
      </c>
      <c r="C6287" t="s">
        <v>912</v>
      </c>
      <c r="D6287" t="s">
        <v>9449</v>
      </c>
    </row>
    <row r="6288" spans="1:4" ht="15">
      <c r="A6288" t="s">
        <v>5183</v>
      </c>
      <c r="B6288" s="53">
        <v>2023</v>
      </c>
      <c r="C6288" t="s">
        <v>923</v>
      </c>
      <c r="D6288" t="s">
        <v>9450</v>
      </c>
    </row>
    <row r="6289" spans="1:4" ht="15">
      <c r="A6289" t="s">
        <v>5183</v>
      </c>
      <c r="B6289" s="53">
        <v>2023</v>
      </c>
      <c r="C6289" t="s">
        <v>44</v>
      </c>
      <c r="D6289" t="s">
        <v>9451</v>
      </c>
    </row>
    <row r="6290" spans="1:4" ht="15">
      <c r="A6290" t="s">
        <v>5183</v>
      </c>
      <c r="B6290" s="53">
        <v>2023</v>
      </c>
      <c r="C6290" t="s">
        <v>44</v>
      </c>
      <c r="D6290" t="s">
        <v>9452</v>
      </c>
    </row>
    <row r="6291" spans="1:4" ht="15">
      <c r="A6291" t="s">
        <v>5183</v>
      </c>
      <c r="B6291" s="53">
        <v>2023</v>
      </c>
      <c r="C6291" t="s">
        <v>44</v>
      </c>
      <c r="D6291" t="s">
        <v>9453</v>
      </c>
    </row>
    <row r="6292" spans="1:4" ht="15">
      <c r="A6292" t="s">
        <v>5183</v>
      </c>
      <c r="B6292" s="53">
        <v>2023</v>
      </c>
      <c r="C6292" t="s">
        <v>44</v>
      </c>
      <c r="D6292" t="s">
        <v>9454</v>
      </c>
    </row>
    <row r="6293" spans="1:4" ht="15">
      <c r="A6293" t="s">
        <v>5183</v>
      </c>
      <c r="B6293" s="53">
        <v>2023</v>
      </c>
      <c r="C6293" t="s">
        <v>44</v>
      </c>
      <c r="D6293" t="s">
        <v>9455</v>
      </c>
    </row>
    <row r="6294" spans="1:4" ht="15">
      <c r="A6294" t="s">
        <v>5183</v>
      </c>
      <c r="B6294" s="53">
        <v>2023</v>
      </c>
      <c r="C6294" t="s">
        <v>44</v>
      </c>
      <c r="D6294" t="s">
        <v>9456</v>
      </c>
    </row>
    <row r="6295" spans="1:4" ht="15">
      <c r="A6295" t="s">
        <v>5183</v>
      </c>
      <c r="B6295" s="53">
        <v>2023</v>
      </c>
      <c r="C6295" t="s">
        <v>44</v>
      </c>
      <c r="D6295" t="s">
        <v>9457</v>
      </c>
    </row>
    <row r="6296" spans="1:4" ht="15">
      <c r="A6296" t="s">
        <v>5183</v>
      </c>
      <c r="B6296" s="53">
        <v>2023</v>
      </c>
      <c r="C6296" t="s">
        <v>44</v>
      </c>
      <c r="D6296" t="s">
        <v>9458</v>
      </c>
    </row>
    <row r="6297" spans="1:4" ht="15">
      <c r="A6297" t="s">
        <v>5183</v>
      </c>
      <c r="B6297" s="53">
        <v>2023</v>
      </c>
      <c r="C6297" t="s">
        <v>44</v>
      </c>
      <c r="D6297" t="s">
        <v>9459</v>
      </c>
    </row>
    <row r="6298" spans="1:4" ht="15">
      <c r="A6298" t="s">
        <v>5183</v>
      </c>
      <c r="B6298" s="53">
        <v>2023</v>
      </c>
      <c r="C6298" t="s">
        <v>44</v>
      </c>
      <c r="D6298" t="s">
        <v>9460</v>
      </c>
    </row>
    <row r="6299" spans="1:4" ht="15">
      <c r="A6299" t="s">
        <v>5183</v>
      </c>
      <c r="B6299" s="53">
        <v>2023</v>
      </c>
      <c r="C6299" t="s">
        <v>44</v>
      </c>
      <c r="D6299" t="s">
        <v>9461</v>
      </c>
    </row>
    <row r="6300" spans="1:4" ht="15">
      <c r="A6300" t="s">
        <v>5183</v>
      </c>
      <c r="B6300" s="53">
        <v>2023</v>
      </c>
      <c r="C6300" t="s">
        <v>44</v>
      </c>
      <c r="D6300" t="s">
        <v>9462</v>
      </c>
    </row>
    <row r="6301" spans="1:4" ht="15">
      <c r="A6301" t="s">
        <v>5183</v>
      </c>
      <c r="B6301" s="53">
        <v>2023</v>
      </c>
      <c r="C6301" t="s">
        <v>44</v>
      </c>
      <c r="D6301" t="s">
        <v>9463</v>
      </c>
    </row>
    <row r="6302" spans="1:4" ht="15">
      <c r="A6302" t="s">
        <v>5183</v>
      </c>
      <c r="B6302" s="53">
        <v>2023</v>
      </c>
      <c r="C6302" t="s">
        <v>874</v>
      </c>
      <c r="D6302" t="s">
        <v>9464</v>
      </c>
    </row>
    <row r="6303" spans="1:4" ht="15">
      <c r="A6303" t="s">
        <v>5183</v>
      </c>
      <c r="B6303" s="53">
        <v>2023</v>
      </c>
      <c r="C6303" t="s">
        <v>874</v>
      </c>
      <c r="D6303" t="s">
        <v>9465</v>
      </c>
    </row>
    <row r="6304" spans="1:4" ht="15">
      <c r="A6304" t="s">
        <v>5183</v>
      </c>
      <c r="B6304" s="53">
        <v>2023</v>
      </c>
      <c r="C6304" t="s">
        <v>874</v>
      </c>
      <c r="D6304" t="s">
        <v>9466</v>
      </c>
    </row>
    <row r="6305" spans="1:4" ht="15">
      <c r="A6305" t="s">
        <v>5183</v>
      </c>
      <c r="B6305" s="53">
        <v>2023</v>
      </c>
      <c r="C6305" t="s">
        <v>1401</v>
      </c>
      <c r="D6305" t="s">
        <v>9467</v>
      </c>
    </row>
    <row r="6306" spans="1:4" ht="15">
      <c r="A6306" t="s">
        <v>5183</v>
      </c>
      <c r="B6306" s="53">
        <v>2023</v>
      </c>
      <c r="C6306" t="s">
        <v>153</v>
      </c>
      <c r="D6306" t="s">
        <v>9468</v>
      </c>
    </row>
    <row r="6307" spans="1:4" ht="15">
      <c r="A6307" t="s">
        <v>5183</v>
      </c>
      <c r="B6307" s="53">
        <v>2023</v>
      </c>
      <c r="C6307" t="s">
        <v>660</v>
      </c>
      <c r="D6307" t="s">
        <v>9469</v>
      </c>
    </row>
    <row r="6308" spans="1:4" ht="15">
      <c r="A6308" t="s">
        <v>5183</v>
      </c>
      <c r="B6308" s="53">
        <v>2023</v>
      </c>
      <c r="C6308" t="s">
        <v>660</v>
      </c>
      <c r="D6308" t="s">
        <v>9470</v>
      </c>
    </row>
    <row r="6309" spans="1:4" ht="15">
      <c r="A6309" t="s">
        <v>5183</v>
      </c>
      <c r="B6309" s="53">
        <v>2023</v>
      </c>
      <c r="C6309" t="s">
        <v>660</v>
      </c>
      <c r="D6309" t="s">
        <v>9471</v>
      </c>
    </row>
    <row r="6310" spans="1:4" ht="15">
      <c r="A6310" t="s">
        <v>5183</v>
      </c>
      <c r="B6310" s="53">
        <v>2023</v>
      </c>
      <c r="C6310" t="s">
        <v>660</v>
      </c>
      <c r="D6310" t="s">
        <v>9472</v>
      </c>
    </row>
    <row r="6311" spans="1:4" ht="15">
      <c r="A6311" t="s">
        <v>5183</v>
      </c>
      <c r="B6311" s="53">
        <v>2023</v>
      </c>
      <c r="C6311" t="s">
        <v>660</v>
      </c>
      <c r="D6311" t="s">
        <v>9473</v>
      </c>
    </row>
    <row r="6312" spans="1:4" ht="15">
      <c r="A6312" t="s">
        <v>5183</v>
      </c>
      <c r="B6312" s="53">
        <v>2023</v>
      </c>
      <c r="C6312" t="s">
        <v>660</v>
      </c>
      <c r="D6312" t="s">
        <v>9474</v>
      </c>
    </row>
    <row r="6313" spans="1:4" ht="15">
      <c r="A6313" t="s">
        <v>5183</v>
      </c>
      <c r="B6313" s="53">
        <v>2023</v>
      </c>
      <c r="C6313" t="s">
        <v>660</v>
      </c>
      <c r="D6313" t="s">
        <v>9331</v>
      </c>
    </row>
    <row r="6314" spans="1:4" ht="15">
      <c r="A6314" t="s">
        <v>5183</v>
      </c>
      <c r="B6314" s="53">
        <v>2023</v>
      </c>
      <c r="C6314" t="s">
        <v>660</v>
      </c>
      <c r="D6314" t="s">
        <v>9475</v>
      </c>
    </row>
    <row r="6315" spans="1:4" ht="15">
      <c r="A6315" t="s">
        <v>5183</v>
      </c>
      <c r="B6315" s="53">
        <v>2023</v>
      </c>
      <c r="C6315" t="s">
        <v>1495</v>
      </c>
      <c r="D6315" t="s">
        <v>9476</v>
      </c>
    </row>
    <row r="6316" spans="1:4" ht="15">
      <c r="A6316" t="s">
        <v>5183</v>
      </c>
      <c r="B6316" s="53">
        <v>2023</v>
      </c>
      <c r="C6316" t="s">
        <v>1</v>
      </c>
      <c r="D6316" t="s">
        <v>9477</v>
      </c>
    </row>
    <row r="6317" spans="1:4" ht="15">
      <c r="A6317" t="s">
        <v>5183</v>
      </c>
      <c r="B6317" s="53">
        <v>2023</v>
      </c>
      <c r="C6317" t="s">
        <v>1</v>
      </c>
      <c r="D6317" t="s">
        <v>9478</v>
      </c>
    </row>
    <row r="6318" spans="1:4" ht="15">
      <c r="A6318" t="s">
        <v>5183</v>
      </c>
      <c r="B6318" s="53">
        <v>2023</v>
      </c>
      <c r="C6318" t="s">
        <v>1</v>
      </c>
      <c r="D6318" t="s">
        <v>9479</v>
      </c>
    </row>
    <row r="6319" spans="1:4" ht="15">
      <c r="A6319" t="s">
        <v>5183</v>
      </c>
      <c r="B6319" s="53">
        <v>2023</v>
      </c>
      <c r="C6319" t="s">
        <v>1</v>
      </c>
      <c r="D6319" t="s">
        <v>9480</v>
      </c>
    </row>
    <row r="6320" spans="1:4" ht="15">
      <c r="A6320" t="s">
        <v>5183</v>
      </c>
      <c r="B6320" s="53">
        <v>2023</v>
      </c>
      <c r="C6320" t="s">
        <v>1</v>
      </c>
      <c r="D6320" t="s">
        <v>9481</v>
      </c>
    </row>
    <row r="6321" spans="1:4" ht="15">
      <c r="A6321" t="s">
        <v>5183</v>
      </c>
      <c r="B6321" s="53">
        <v>2023</v>
      </c>
      <c r="C6321" t="s">
        <v>1</v>
      </c>
      <c r="D6321" t="s">
        <v>9482</v>
      </c>
    </row>
    <row r="6322" spans="1:4" ht="15">
      <c r="A6322" t="s">
        <v>5183</v>
      </c>
      <c r="B6322" s="53">
        <v>2023</v>
      </c>
      <c r="C6322" t="s">
        <v>1</v>
      </c>
      <c r="D6322" t="s">
        <v>9483</v>
      </c>
    </row>
    <row r="6323" spans="1:4" ht="15">
      <c r="A6323" t="s">
        <v>5183</v>
      </c>
      <c r="B6323" s="53">
        <v>2023</v>
      </c>
      <c r="C6323" t="s">
        <v>1</v>
      </c>
      <c r="D6323" t="s">
        <v>9460</v>
      </c>
    </row>
    <row r="6324" spans="1:4" ht="15">
      <c r="A6324" t="s">
        <v>5183</v>
      </c>
      <c r="B6324" s="53">
        <v>2023</v>
      </c>
      <c r="C6324" t="s">
        <v>1</v>
      </c>
      <c r="D6324" t="s">
        <v>9484</v>
      </c>
    </row>
    <row r="6325" spans="1:4" ht="15">
      <c r="A6325" t="s">
        <v>5183</v>
      </c>
      <c r="B6325" s="53">
        <v>2023</v>
      </c>
      <c r="C6325" t="s">
        <v>1</v>
      </c>
      <c r="D6325" t="s">
        <v>9485</v>
      </c>
    </row>
    <row r="6326" spans="1:4" ht="15">
      <c r="A6326" t="s">
        <v>5183</v>
      </c>
      <c r="B6326" s="53">
        <v>2023</v>
      </c>
      <c r="C6326" t="s">
        <v>1</v>
      </c>
      <c r="D6326" t="s">
        <v>9486</v>
      </c>
    </row>
    <row r="6327" spans="1:4" ht="15">
      <c r="A6327" t="s">
        <v>5183</v>
      </c>
      <c r="B6327" s="53">
        <v>2022</v>
      </c>
      <c r="C6327" t="s">
        <v>1191</v>
      </c>
      <c r="D6327" t="s">
        <v>9487</v>
      </c>
    </row>
    <row r="6328" spans="1:4" ht="15">
      <c r="A6328" t="s">
        <v>5183</v>
      </c>
      <c r="B6328" s="53">
        <v>2022</v>
      </c>
      <c r="C6328" t="s">
        <v>44</v>
      </c>
      <c r="D6328" t="s">
        <v>8652</v>
      </c>
    </row>
    <row r="6329" spans="1:4" ht="15">
      <c r="A6329" t="s">
        <v>5183</v>
      </c>
      <c r="B6329" s="53">
        <v>2022</v>
      </c>
      <c r="C6329" t="s">
        <v>44</v>
      </c>
      <c r="D6329" t="s">
        <v>9488</v>
      </c>
    </row>
    <row r="6330" spans="1:4" ht="15">
      <c r="A6330" t="s">
        <v>5183</v>
      </c>
      <c r="B6330" s="53">
        <v>2022</v>
      </c>
      <c r="C6330" t="s">
        <v>44</v>
      </c>
      <c r="D6330" t="s">
        <v>9489</v>
      </c>
    </row>
    <row r="6331" spans="1:4" ht="15">
      <c r="A6331" t="s">
        <v>5183</v>
      </c>
      <c r="B6331" s="53">
        <v>2022</v>
      </c>
      <c r="C6331" t="s">
        <v>44</v>
      </c>
      <c r="D6331" t="s">
        <v>9490</v>
      </c>
    </row>
    <row r="6332" spans="1:4" ht="15">
      <c r="A6332" t="s">
        <v>5183</v>
      </c>
      <c r="B6332" s="53">
        <v>2022</v>
      </c>
      <c r="C6332" t="s">
        <v>44</v>
      </c>
      <c r="D6332" t="s">
        <v>9491</v>
      </c>
    </row>
    <row r="6333" spans="1:4" ht="15">
      <c r="A6333" t="s">
        <v>5183</v>
      </c>
      <c r="B6333" s="53">
        <v>2022</v>
      </c>
      <c r="C6333" t="s">
        <v>44</v>
      </c>
      <c r="D6333" t="s">
        <v>9492</v>
      </c>
    </row>
    <row r="6334" spans="1:4" ht="15">
      <c r="A6334" t="s">
        <v>5183</v>
      </c>
      <c r="B6334" s="53">
        <v>2022</v>
      </c>
      <c r="C6334" t="s">
        <v>44</v>
      </c>
      <c r="D6334" t="s">
        <v>9493</v>
      </c>
    </row>
    <row r="6335" spans="1:4" ht="15">
      <c r="A6335" t="s">
        <v>5183</v>
      </c>
      <c r="B6335" s="53">
        <v>2022</v>
      </c>
      <c r="C6335" t="s">
        <v>44</v>
      </c>
      <c r="D6335" t="s">
        <v>9494</v>
      </c>
    </row>
    <row r="6336" spans="1:4" ht="15">
      <c r="A6336" t="s">
        <v>5183</v>
      </c>
      <c r="B6336" s="53">
        <v>2022</v>
      </c>
      <c r="C6336" t="s">
        <v>44</v>
      </c>
      <c r="D6336" t="s">
        <v>9495</v>
      </c>
    </row>
    <row r="6337" spans="1:4" ht="15">
      <c r="A6337" t="s">
        <v>5183</v>
      </c>
      <c r="B6337" s="53">
        <v>2022</v>
      </c>
      <c r="C6337" t="s">
        <v>44</v>
      </c>
      <c r="D6337" t="s">
        <v>7075</v>
      </c>
    </row>
    <row r="6338" spans="1:4" ht="15">
      <c r="A6338" t="s">
        <v>5183</v>
      </c>
      <c r="B6338" s="53">
        <v>2022</v>
      </c>
      <c r="C6338" t="s">
        <v>44</v>
      </c>
      <c r="D6338" t="s">
        <v>9496</v>
      </c>
    </row>
    <row r="6339" spans="1:4" ht="15">
      <c r="A6339" t="s">
        <v>5183</v>
      </c>
      <c r="B6339" s="53">
        <v>2022</v>
      </c>
      <c r="C6339" t="s">
        <v>142</v>
      </c>
      <c r="D6339" t="s">
        <v>9497</v>
      </c>
    </row>
    <row r="6340" spans="1:4" ht="15">
      <c r="A6340" t="s">
        <v>5183</v>
      </c>
      <c r="B6340" s="53">
        <v>2022</v>
      </c>
      <c r="C6340" t="s">
        <v>660</v>
      </c>
      <c r="D6340" t="s">
        <v>9498</v>
      </c>
    </row>
    <row r="6341" spans="1:4" ht="15">
      <c r="A6341" t="s">
        <v>5183</v>
      </c>
      <c r="B6341" s="53">
        <v>2022</v>
      </c>
      <c r="C6341" t="s">
        <v>660</v>
      </c>
      <c r="D6341" t="s">
        <v>9499</v>
      </c>
    </row>
    <row r="6342" spans="1:4" ht="15">
      <c r="A6342" t="s">
        <v>5183</v>
      </c>
      <c r="B6342" s="53">
        <v>2022</v>
      </c>
      <c r="C6342" t="s">
        <v>644</v>
      </c>
      <c r="D6342" t="s">
        <v>9500</v>
      </c>
    </row>
    <row r="6343" spans="1:4" ht="15">
      <c r="A6343" t="s">
        <v>5183</v>
      </c>
      <c r="B6343" s="53">
        <v>2022</v>
      </c>
      <c r="C6343" t="s">
        <v>644</v>
      </c>
      <c r="D6343" t="s">
        <v>9501</v>
      </c>
    </row>
    <row r="6344" spans="1:4" ht="15">
      <c r="A6344" t="s">
        <v>5183</v>
      </c>
      <c r="B6344" s="53">
        <v>2022</v>
      </c>
      <c r="C6344" t="s">
        <v>644</v>
      </c>
      <c r="D6344" t="s">
        <v>9502</v>
      </c>
    </row>
    <row r="6345" spans="1:4" ht="15">
      <c r="A6345" t="s">
        <v>5183</v>
      </c>
      <c r="B6345" s="53">
        <v>2022</v>
      </c>
      <c r="C6345" t="s">
        <v>644</v>
      </c>
      <c r="D6345" t="s">
        <v>9503</v>
      </c>
    </row>
    <row r="6346" spans="1:4" ht="15">
      <c r="A6346" t="s">
        <v>5183</v>
      </c>
      <c r="B6346" s="53">
        <v>2022</v>
      </c>
      <c r="C6346" t="s">
        <v>644</v>
      </c>
      <c r="D6346" t="s">
        <v>9504</v>
      </c>
    </row>
    <row r="6347" spans="1:4" ht="15">
      <c r="A6347" t="s">
        <v>5183</v>
      </c>
      <c r="B6347" s="53">
        <v>2022</v>
      </c>
      <c r="C6347" t="s">
        <v>1495</v>
      </c>
      <c r="D6347" t="s">
        <v>9505</v>
      </c>
    </row>
    <row r="6348" spans="1:4" ht="15">
      <c r="A6348" t="s">
        <v>5183</v>
      </c>
      <c r="B6348" s="53">
        <v>2022</v>
      </c>
      <c r="C6348" t="s">
        <v>985</v>
      </c>
      <c r="D6348" t="s">
        <v>9506</v>
      </c>
    </row>
    <row r="6349" spans="1:4" ht="15">
      <c r="A6349" t="s">
        <v>5183</v>
      </c>
      <c r="B6349" s="53">
        <v>2022</v>
      </c>
      <c r="C6349" t="s">
        <v>1</v>
      </c>
      <c r="D6349" t="s">
        <v>9507</v>
      </c>
    </row>
    <row r="6350" spans="1:4" ht="15">
      <c r="A6350" t="s">
        <v>5183</v>
      </c>
      <c r="B6350" s="53">
        <v>2022</v>
      </c>
      <c r="C6350" t="s">
        <v>1</v>
      </c>
      <c r="D6350" t="s">
        <v>9508</v>
      </c>
    </row>
    <row r="6351" spans="1:4" ht="15">
      <c r="A6351" t="s">
        <v>5183</v>
      </c>
      <c r="B6351" s="53">
        <v>2022</v>
      </c>
      <c r="C6351" t="s">
        <v>1</v>
      </c>
      <c r="D6351" t="s">
        <v>9504</v>
      </c>
    </row>
    <row r="6352" spans="1:4" ht="15">
      <c r="A6352" t="s">
        <v>5183</v>
      </c>
      <c r="B6352" s="53">
        <v>2022</v>
      </c>
      <c r="C6352" t="s">
        <v>1</v>
      </c>
      <c r="D6352" t="s">
        <v>9509</v>
      </c>
    </row>
    <row r="6353" spans="1:4" ht="15">
      <c r="A6353" t="s">
        <v>5183</v>
      </c>
      <c r="B6353" s="53">
        <v>2022</v>
      </c>
      <c r="C6353" t="s">
        <v>1</v>
      </c>
      <c r="D6353" t="s">
        <v>9510</v>
      </c>
    </row>
    <row r="6354" spans="1:4" ht="15">
      <c r="A6354" t="s">
        <v>5183</v>
      </c>
      <c r="B6354" s="53">
        <v>2022</v>
      </c>
      <c r="C6354" t="s">
        <v>1</v>
      </c>
      <c r="D6354" t="s">
        <v>9500</v>
      </c>
    </row>
    <row r="6355" spans="1:4" ht="15">
      <c r="A6355" t="s">
        <v>5183</v>
      </c>
      <c r="B6355" s="53">
        <v>2022</v>
      </c>
      <c r="C6355" t="s">
        <v>1</v>
      </c>
      <c r="D6355" t="s">
        <v>9503</v>
      </c>
    </row>
    <row r="6356" spans="1:4" ht="15">
      <c r="A6356" t="s">
        <v>5183</v>
      </c>
      <c r="B6356" s="53">
        <v>2022</v>
      </c>
      <c r="C6356" t="s">
        <v>1</v>
      </c>
      <c r="D6356" t="s">
        <v>9505</v>
      </c>
    </row>
    <row r="6357" spans="1:4" ht="15">
      <c r="A6357" t="s">
        <v>5183</v>
      </c>
      <c r="B6357" s="53">
        <v>2022</v>
      </c>
      <c r="C6357" t="s">
        <v>1</v>
      </c>
      <c r="D6357" t="s">
        <v>9493</v>
      </c>
    </row>
    <row r="6358" spans="1:4" ht="15">
      <c r="A6358" t="s">
        <v>5183</v>
      </c>
      <c r="B6358" s="53">
        <v>2022</v>
      </c>
      <c r="C6358" t="s">
        <v>1</v>
      </c>
      <c r="D6358" t="s">
        <v>9511</v>
      </c>
    </row>
    <row r="6359" spans="1:4" ht="15">
      <c r="A6359" t="s">
        <v>5183</v>
      </c>
      <c r="B6359" s="53">
        <v>2022</v>
      </c>
      <c r="C6359" t="s">
        <v>1</v>
      </c>
      <c r="D6359" t="s">
        <v>9470</v>
      </c>
    </row>
    <row r="6360" spans="1:4" ht="15">
      <c r="A6360" t="s">
        <v>5183</v>
      </c>
      <c r="B6360" s="53">
        <v>2022</v>
      </c>
      <c r="C6360" t="s">
        <v>1</v>
      </c>
      <c r="D6360" t="s">
        <v>9454</v>
      </c>
    </row>
    <row r="6361" spans="1:4" ht="15">
      <c r="A6361" t="s">
        <v>5183</v>
      </c>
      <c r="B6361" s="53">
        <v>2022</v>
      </c>
      <c r="C6361" t="s">
        <v>1</v>
      </c>
      <c r="D6361" t="s">
        <v>9512</v>
      </c>
    </row>
    <row r="6362" spans="1:4" ht="15">
      <c r="A6362" t="s">
        <v>5183</v>
      </c>
      <c r="B6362" s="53">
        <v>2022</v>
      </c>
      <c r="C6362" t="s">
        <v>1</v>
      </c>
      <c r="D6362" t="s">
        <v>9472</v>
      </c>
    </row>
    <row r="6363" spans="1:4" ht="15">
      <c r="A6363" t="s">
        <v>5183</v>
      </c>
      <c r="B6363" s="53">
        <v>2022</v>
      </c>
      <c r="C6363" t="s">
        <v>1</v>
      </c>
      <c r="D6363" t="s">
        <v>9469</v>
      </c>
    </row>
    <row r="6364" spans="1:4" ht="15">
      <c r="A6364" t="s">
        <v>5183</v>
      </c>
      <c r="B6364" s="53">
        <v>2022</v>
      </c>
      <c r="C6364" t="s">
        <v>1</v>
      </c>
      <c r="D6364" t="s">
        <v>9456</v>
      </c>
    </row>
    <row r="6365" spans="1:4" ht="15">
      <c r="A6365" t="s">
        <v>5183</v>
      </c>
      <c r="B6365" s="53">
        <v>2022</v>
      </c>
      <c r="C6365" t="s">
        <v>1</v>
      </c>
      <c r="D6365" t="s">
        <v>9473</v>
      </c>
    </row>
    <row r="6366" spans="1:4" ht="15">
      <c r="A6366" t="s">
        <v>5183</v>
      </c>
      <c r="B6366" s="53">
        <v>2022</v>
      </c>
      <c r="C6366" t="s">
        <v>1</v>
      </c>
      <c r="D6366" t="s">
        <v>9513</v>
      </c>
    </row>
    <row r="6367" spans="1:4" ht="15">
      <c r="A6367" t="s">
        <v>5183</v>
      </c>
      <c r="B6367" s="53">
        <v>2022</v>
      </c>
      <c r="C6367" t="s">
        <v>1</v>
      </c>
      <c r="D6367" t="s">
        <v>9452</v>
      </c>
    </row>
    <row r="6368" spans="1:4" ht="15">
      <c r="A6368" t="s">
        <v>5183</v>
      </c>
      <c r="B6368" s="53">
        <v>2021</v>
      </c>
      <c r="C6368" t="s">
        <v>912</v>
      </c>
      <c r="D6368" t="s">
        <v>9514</v>
      </c>
    </row>
    <row r="6369" spans="1:4" ht="15">
      <c r="A6369" t="s">
        <v>5183</v>
      </c>
      <c r="B6369" s="53">
        <v>2021</v>
      </c>
      <c r="C6369" t="s">
        <v>923</v>
      </c>
      <c r="D6369" t="s">
        <v>8668</v>
      </c>
    </row>
    <row r="6370" spans="1:4" ht="15">
      <c r="A6370" t="s">
        <v>5183</v>
      </c>
      <c r="B6370" s="53">
        <v>2021</v>
      </c>
      <c r="C6370" t="s">
        <v>44</v>
      </c>
      <c r="D6370" t="s">
        <v>9515</v>
      </c>
    </row>
    <row r="6371" spans="1:4" ht="15">
      <c r="A6371" t="s">
        <v>5183</v>
      </c>
      <c r="B6371" s="53">
        <v>2021</v>
      </c>
      <c r="C6371" t="s">
        <v>44</v>
      </c>
      <c r="D6371" t="s">
        <v>9516</v>
      </c>
    </row>
    <row r="6372" spans="1:4" ht="15">
      <c r="A6372" t="s">
        <v>5183</v>
      </c>
      <c r="B6372" s="53">
        <v>2021</v>
      </c>
      <c r="C6372" t="s">
        <v>44</v>
      </c>
      <c r="D6372" t="s">
        <v>9517</v>
      </c>
    </row>
    <row r="6373" spans="1:4" ht="15">
      <c r="A6373" t="s">
        <v>5183</v>
      </c>
      <c r="B6373" s="53">
        <v>2021</v>
      </c>
      <c r="C6373" t="s">
        <v>44</v>
      </c>
      <c r="D6373" t="s">
        <v>8670</v>
      </c>
    </row>
    <row r="6374" spans="1:4" ht="15">
      <c r="A6374" t="s">
        <v>5183</v>
      </c>
      <c r="B6374" s="53">
        <v>2021</v>
      </c>
      <c r="C6374" t="s">
        <v>44</v>
      </c>
      <c r="D6374" t="s">
        <v>9518</v>
      </c>
    </row>
    <row r="6375" spans="1:4" ht="15">
      <c r="A6375" t="s">
        <v>5183</v>
      </c>
      <c r="B6375" s="53">
        <v>2021</v>
      </c>
      <c r="C6375" t="s">
        <v>47</v>
      </c>
      <c r="D6375" t="s">
        <v>9519</v>
      </c>
    </row>
    <row r="6376" spans="1:4" ht="15">
      <c r="A6376" t="s">
        <v>5183</v>
      </c>
      <c r="B6376" s="53">
        <v>2021</v>
      </c>
      <c r="C6376" t="s">
        <v>1125</v>
      </c>
      <c r="D6376" t="s">
        <v>9520</v>
      </c>
    </row>
    <row r="6377" spans="1:4" ht="15">
      <c r="A6377" t="s">
        <v>5183</v>
      </c>
      <c r="B6377" s="53">
        <v>2021</v>
      </c>
      <c r="C6377" t="s">
        <v>1401</v>
      </c>
      <c r="D6377" t="s">
        <v>7095</v>
      </c>
    </row>
    <row r="6378" spans="1:4" ht="15">
      <c r="A6378" t="s">
        <v>5183</v>
      </c>
      <c r="B6378" s="53">
        <v>2021</v>
      </c>
      <c r="C6378" t="s">
        <v>880</v>
      </c>
      <c r="D6378" t="s">
        <v>9521</v>
      </c>
    </row>
    <row r="6379" spans="1:4" ht="15">
      <c r="A6379" t="s">
        <v>5183</v>
      </c>
      <c r="B6379" s="53">
        <v>2021</v>
      </c>
      <c r="C6379" t="s">
        <v>995</v>
      </c>
      <c r="D6379" t="s">
        <v>9522</v>
      </c>
    </row>
    <row r="6380" spans="1:4" ht="15">
      <c r="A6380" t="s">
        <v>5183</v>
      </c>
      <c r="B6380" s="53">
        <v>2021</v>
      </c>
      <c r="C6380" t="s">
        <v>995</v>
      </c>
      <c r="D6380" t="s">
        <v>9523</v>
      </c>
    </row>
    <row r="6381" spans="1:4" ht="15">
      <c r="A6381" t="s">
        <v>5183</v>
      </c>
      <c r="B6381" s="53">
        <v>2021</v>
      </c>
      <c r="C6381" t="s">
        <v>995</v>
      </c>
      <c r="D6381" t="s">
        <v>9524</v>
      </c>
    </row>
    <row r="6382" spans="1:4" ht="15">
      <c r="A6382" t="s">
        <v>5183</v>
      </c>
      <c r="B6382" s="53">
        <v>2021</v>
      </c>
      <c r="C6382" t="s">
        <v>7101</v>
      </c>
      <c r="D6382" t="s">
        <v>9525</v>
      </c>
    </row>
    <row r="6383" spans="1:4" ht="15">
      <c r="A6383" t="s">
        <v>5183</v>
      </c>
      <c r="B6383" s="53">
        <v>2021</v>
      </c>
      <c r="C6383" t="s">
        <v>660</v>
      </c>
      <c r="D6383" t="s">
        <v>9526</v>
      </c>
    </row>
    <row r="6384" spans="1:4" ht="15">
      <c r="A6384" t="s">
        <v>5183</v>
      </c>
      <c r="B6384" s="53">
        <v>2021</v>
      </c>
      <c r="C6384" t="s">
        <v>660</v>
      </c>
      <c r="D6384" t="s">
        <v>9527</v>
      </c>
    </row>
    <row r="6385" spans="1:4" ht="15">
      <c r="A6385" t="s">
        <v>5183</v>
      </c>
      <c r="B6385" s="53">
        <v>2021</v>
      </c>
      <c r="C6385" t="s">
        <v>660</v>
      </c>
      <c r="D6385" t="s">
        <v>9528</v>
      </c>
    </row>
    <row r="6386" spans="1:4" ht="15">
      <c r="A6386" t="s">
        <v>5183</v>
      </c>
      <c r="B6386" s="53">
        <v>2021</v>
      </c>
      <c r="C6386" t="s">
        <v>660</v>
      </c>
      <c r="D6386" t="s">
        <v>9529</v>
      </c>
    </row>
    <row r="6387" spans="1:4" ht="15">
      <c r="A6387" t="s">
        <v>5183</v>
      </c>
      <c r="B6387" s="53">
        <v>2021</v>
      </c>
      <c r="C6387" t="s">
        <v>660</v>
      </c>
      <c r="D6387" t="s">
        <v>9530</v>
      </c>
    </row>
    <row r="6388" spans="1:4" ht="15">
      <c r="A6388" t="s">
        <v>5183</v>
      </c>
      <c r="B6388" s="53">
        <v>2021</v>
      </c>
      <c r="C6388" t="s">
        <v>644</v>
      </c>
      <c r="D6388" t="s">
        <v>9531</v>
      </c>
    </row>
    <row r="6389" spans="1:4" ht="15">
      <c r="A6389" t="s">
        <v>5183</v>
      </c>
      <c r="B6389" s="53">
        <v>2021</v>
      </c>
      <c r="C6389" t="s">
        <v>644</v>
      </c>
      <c r="D6389" t="s">
        <v>9532</v>
      </c>
    </row>
    <row r="6390" spans="1:4" ht="15">
      <c r="A6390" t="s">
        <v>5183</v>
      </c>
      <c r="B6390" s="53">
        <v>2021</v>
      </c>
      <c r="C6390" t="s">
        <v>644</v>
      </c>
      <c r="D6390" t="s">
        <v>9533</v>
      </c>
    </row>
    <row r="6391" spans="1:4" ht="15">
      <c r="A6391" t="s">
        <v>5183</v>
      </c>
      <c r="B6391" s="53">
        <v>2021</v>
      </c>
      <c r="C6391" t="s">
        <v>644</v>
      </c>
      <c r="D6391" t="s">
        <v>9534</v>
      </c>
    </row>
    <row r="6392" spans="1:4" ht="15">
      <c r="A6392" t="s">
        <v>5183</v>
      </c>
      <c r="B6392" s="53">
        <v>2021</v>
      </c>
      <c r="C6392" t="s">
        <v>1495</v>
      </c>
      <c r="D6392" t="s">
        <v>9535</v>
      </c>
    </row>
    <row r="6393" spans="1:4" ht="15">
      <c r="A6393" t="s">
        <v>5183</v>
      </c>
      <c r="B6393" s="53">
        <v>2021</v>
      </c>
      <c r="C6393" t="s">
        <v>1</v>
      </c>
      <c r="D6393" t="s">
        <v>7095</v>
      </c>
    </row>
    <row r="6394" spans="1:4" ht="15">
      <c r="A6394" t="s">
        <v>5183</v>
      </c>
      <c r="B6394" s="53">
        <v>2021</v>
      </c>
      <c r="C6394" t="s">
        <v>1</v>
      </c>
      <c r="D6394" t="s">
        <v>9531</v>
      </c>
    </row>
    <row r="6395" spans="1:4" ht="15">
      <c r="A6395" t="s">
        <v>5183</v>
      </c>
      <c r="B6395" s="53">
        <v>2021</v>
      </c>
      <c r="C6395" t="s">
        <v>1</v>
      </c>
      <c r="D6395" t="s">
        <v>8691</v>
      </c>
    </row>
    <row r="6396" spans="1:4" ht="15">
      <c r="A6396" t="s">
        <v>5183</v>
      </c>
      <c r="B6396" s="53">
        <v>2021</v>
      </c>
      <c r="C6396" t="s">
        <v>1</v>
      </c>
      <c r="D6396" t="s">
        <v>9536</v>
      </c>
    </row>
    <row r="6397" spans="1:4" ht="15">
      <c r="A6397" t="s">
        <v>5183</v>
      </c>
      <c r="B6397" s="53">
        <v>2021</v>
      </c>
      <c r="C6397" t="s">
        <v>1</v>
      </c>
      <c r="D6397" t="s">
        <v>9537</v>
      </c>
    </row>
    <row r="6398" spans="1:4" ht="15">
      <c r="A6398" t="s">
        <v>5183</v>
      </c>
      <c r="B6398" s="53">
        <v>2021</v>
      </c>
      <c r="C6398" t="s">
        <v>1</v>
      </c>
      <c r="D6398" t="s">
        <v>9538</v>
      </c>
    </row>
    <row r="6399" spans="1:4" ht="15">
      <c r="A6399" t="s">
        <v>5183</v>
      </c>
      <c r="B6399" s="53">
        <v>2021</v>
      </c>
      <c r="C6399" t="s">
        <v>1</v>
      </c>
      <c r="D6399" t="s">
        <v>9528</v>
      </c>
    </row>
    <row r="6400" spans="1:4" ht="15">
      <c r="A6400" t="s">
        <v>5183</v>
      </c>
      <c r="B6400" s="53">
        <v>2021</v>
      </c>
      <c r="C6400" t="s">
        <v>1</v>
      </c>
      <c r="D6400" t="s">
        <v>9527</v>
      </c>
    </row>
    <row r="6401" spans="1:4" ht="15">
      <c r="A6401" t="s">
        <v>5183</v>
      </c>
      <c r="B6401" s="53">
        <v>2021</v>
      </c>
      <c r="C6401" t="s">
        <v>1</v>
      </c>
      <c r="D6401" t="s">
        <v>9535</v>
      </c>
    </row>
    <row r="6402" spans="1:4" ht="15">
      <c r="A6402" t="s">
        <v>5183</v>
      </c>
      <c r="B6402" s="53">
        <v>2021</v>
      </c>
      <c r="C6402" t="s">
        <v>1</v>
      </c>
      <c r="D6402" t="s">
        <v>9524</v>
      </c>
    </row>
    <row r="6403" spans="1:4" ht="15">
      <c r="A6403" t="s">
        <v>5183</v>
      </c>
      <c r="B6403" s="53">
        <v>2021</v>
      </c>
      <c r="C6403" t="s">
        <v>1</v>
      </c>
      <c r="D6403" t="s">
        <v>9525</v>
      </c>
    </row>
    <row r="6404" spans="1:4" ht="15">
      <c r="A6404" t="s">
        <v>5183</v>
      </c>
      <c r="B6404" s="53">
        <v>2021</v>
      </c>
      <c r="C6404" t="s">
        <v>1</v>
      </c>
      <c r="D6404" t="s">
        <v>9523</v>
      </c>
    </row>
    <row r="6405" spans="1:4" ht="15">
      <c r="A6405" t="s">
        <v>5183</v>
      </c>
      <c r="B6405" s="53">
        <v>2021</v>
      </c>
      <c r="C6405" t="s">
        <v>1</v>
      </c>
      <c r="D6405" t="s">
        <v>9532</v>
      </c>
    </row>
    <row r="6406" spans="1:4" ht="15">
      <c r="A6406" t="s">
        <v>5183</v>
      </c>
      <c r="B6406" s="53">
        <v>2021</v>
      </c>
      <c r="C6406" t="s">
        <v>1</v>
      </c>
      <c r="D6406" t="s">
        <v>9520</v>
      </c>
    </row>
    <row r="6407" spans="1:4" ht="15">
      <c r="A6407" t="s">
        <v>5183</v>
      </c>
      <c r="B6407" s="53">
        <v>2020</v>
      </c>
      <c r="C6407" t="s">
        <v>1138</v>
      </c>
      <c r="D6407" t="s">
        <v>9364</v>
      </c>
    </row>
    <row r="6408" spans="1:4" ht="15">
      <c r="A6408" t="s">
        <v>5183</v>
      </c>
      <c r="B6408" s="53">
        <v>2020</v>
      </c>
      <c r="C6408" t="s">
        <v>916</v>
      </c>
      <c r="D6408" t="s">
        <v>9539</v>
      </c>
    </row>
    <row r="6409" spans="1:4" ht="15">
      <c r="A6409" t="s">
        <v>5183</v>
      </c>
      <c r="B6409" s="53">
        <v>2020</v>
      </c>
      <c r="C6409" t="s">
        <v>916</v>
      </c>
      <c r="D6409" t="s">
        <v>9540</v>
      </c>
    </row>
    <row r="6410" spans="1:4" ht="15">
      <c r="A6410" t="s">
        <v>5183</v>
      </c>
      <c r="B6410" s="53">
        <v>2020</v>
      </c>
      <c r="C6410" t="s">
        <v>916</v>
      </c>
      <c r="D6410" t="s">
        <v>9541</v>
      </c>
    </row>
    <row r="6411" spans="1:4" ht="15">
      <c r="A6411" t="s">
        <v>5183</v>
      </c>
      <c r="B6411" s="53">
        <v>2020</v>
      </c>
      <c r="C6411" t="s">
        <v>916</v>
      </c>
      <c r="D6411" t="s">
        <v>9542</v>
      </c>
    </row>
    <row r="6412" spans="1:4" ht="15">
      <c r="A6412" t="s">
        <v>5183</v>
      </c>
      <c r="B6412" s="53">
        <v>2020</v>
      </c>
      <c r="C6412" t="s">
        <v>660</v>
      </c>
      <c r="D6412" t="s">
        <v>9001</v>
      </c>
    </row>
    <row r="6413" spans="1:4" ht="15">
      <c r="A6413" t="s">
        <v>5183</v>
      </c>
      <c r="B6413" s="53">
        <v>2020</v>
      </c>
      <c r="C6413" t="s">
        <v>660</v>
      </c>
      <c r="D6413" t="s">
        <v>9543</v>
      </c>
    </row>
    <row r="6414" spans="1:4" ht="15">
      <c r="A6414" t="s">
        <v>5183</v>
      </c>
      <c r="B6414" s="53">
        <v>2020</v>
      </c>
      <c r="C6414" t="s">
        <v>660</v>
      </c>
      <c r="D6414" t="s">
        <v>9367</v>
      </c>
    </row>
    <row r="6415" spans="1:4" ht="15">
      <c r="A6415" t="s">
        <v>5183</v>
      </c>
      <c r="B6415" s="53">
        <v>2020</v>
      </c>
      <c r="C6415" t="s">
        <v>660</v>
      </c>
      <c r="D6415" t="s">
        <v>9544</v>
      </c>
    </row>
    <row r="6416" spans="1:4" ht="15">
      <c r="A6416" t="s">
        <v>5183</v>
      </c>
      <c r="B6416" s="53">
        <v>2020</v>
      </c>
      <c r="C6416" t="s">
        <v>660</v>
      </c>
      <c r="D6416" t="s">
        <v>9545</v>
      </c>
    </row>
    <row r="6417" spans="1:4" ht="15">
      <c r="A6417" t="s">
        <v>5183</v>
      </c>
      <c r="B6417" s="53">
        <v>2020</v>
      </c>
      <c r="C6417" t="s">
        <v>644</v>
      </c>
      <c r="D6417" t="s">
        <v>9546</v>
      </c>
    </row>
    <row r="6418" spans="1:4" ht="15">
      <c r="A6418" t="s">
        <v>5183</v>
      </c>
      <c r="B6418" s="53">
        <v>2020</v>
      </c>
      <c r="C6418" t="s">
        <v>644</v>
      </c>
      <c r="D6418" t="s">
        <v>9547</v>
      </c>
    </row>
    <row r="6419" spans="1:4" ht="15">
      <c r="A6419" t="s">
        <v>5183</v>
      </c>
      <c r="B6419" s="53">
        <v>2020</v>
      </c>
      <c r="C6419" t="s">
        <v>644</v>
      </c>
      <c r="D6419" t="s">
        <v>9538</v>
      </c>
    </row>
    <row r="6420" spans="1:4" ht="15">
      <c r="A6420" t="s">
        <v>5183</v>
      </c>
      <c r="B6420" s="53">
        <v>2020</v>
      </c>
      <c r="C6420" t="s">
        <v>644</v>
      </c>
      <c r="D6420" t="s">
        <v>9548</v>
      </c>
    </row>
    <row r="6421" spans="1:4" ht="15">
      <c r="A6421" t="s">
        <v>5183</v>
      </c>
      <c r="B6421" s="53">
        <v>2020</v>
      </c>
      <c r="C6421" t="s">
        <v>644</v>
      </c>
      <c r="D6421" t="s">
        <v>9549</v>
      </c>
    </row>
    <row r="6422" spans="1:4" ht="15">
      <c r="A6422" t="s">
        <v>5183</v>
      </c>
      <c r="B6422" s="53">
        <v>2020</v>
      </c>
      <c r="C6422" t="s">
        <v>1495</v>
      </c>
      <c r="D6422" t="s">
        <v>9537</v>
      </c>
    </row>
    <row r="6423" spans="1:4" ht="15">
      <c r="A6423" t="s">
        <v>5183</v>
      </c>
      <c r="B6423" s="53">
        <v>2020</v>
      </c>
      <c r="C6423" t="s">
        <v>1</v>
      </c>
      <c r="D6423" t="s">
        <v>9529</v>
      </c>
    </row>
    <row r="6424" spans="1:4" ht="15">
      <c r="A6424" t="s">
        <v>5183</v>
      </c>
      <c r="B6424" s="53">
        <v>2020</v>
      </c>
      <c r="C6424" t="s">
        <v>1</v>
      </c>
      <c r="D6424" t="s">
        <v>9001</v>
      </c>
    </row>
    <row r="6425" spans="1:4" ht="15">
      <c r="A6425" t="s">
        <v>5183</v>
      </c>
      <c r="B6425" s="53">
        <v>2020</v>
      </c>
      <c r="C6425" t="s">
        <v>1</v>
      </c>
      <c r="D6425" t="s">
        <v>9516</v>
      </c>
    </row>
    <row r="6426" spans="1:4" ht="15">
      <c r="A6426" t="s">
        <v>5183</v>
      </c>
      <c r="B6426" s="53">
        <v>2020</v>
      </c>
      <c r="C6426" t="s">
        <v>1</v>
      </c>
      <c r="D6426" t="s">
        <v>8713</v>
      </c>
    </row>
    <row r="6427" spans="1:4" ht="15">
      <c r="A6427" t="s">
        <v>5183</v>
      </c>
      <c r="B6427" s="53">
        <v>2019</v>
      </c>
      <c r="C6427" t="s">
        <v>44</v>
      </c>
      <c r="D6427" t="s">
        <v>9550</v>
      </c>
    </row>
    <row r="6428" spans="1:4" ht="15">
      <c r="A6428" t="s">
        <v>5183</v>
      </c>
      <c r="B6428" s="53">
        <v>2019</v>
      </c>
      <c r="C6428" t="s">
        <v>995</v>
      </c>
      <c r="D6428" t="s">
        <v>9551</v>
      </c>
    </row>
    <row r="6429" spans="1:4" ht="15">
      <c r="A6429" t="s">
        <v>5183</v>
      </c>
      <c r="B6429" s="53">
        <v>2019</v>
      </c>
      <c r="C6429" t="s">
        <v>1270</v>
      </c>
      <c r="D6429" t="s">
        <v>8723</v>
      </c>
    </row>
    <row r="6430" spans="1:4" ht="15">
      <c r="A6430" t="s">
        <v>5183</v>
      </c>
      <c r="B6430" s="53">
        <v>2019</v>
      </c>
      <c r="C6430" t="s">
        <v>660</v>
      </c>
      <c r="D6430" t="s">
        <v>9552</v>
      </c>
    </row>
    <row r="6431" spans="1:4" ht="15">
      <c r="A6431" t="s">
        <v>5183</v>
      </c>
      <c r="B6431" s="53">
        <v>2019</v>
      </c>
      <c r="C6431" t="s">
        <v>660</v>
      </c>
      <c r="D6431" t="s">
        <v>9553</v>
      </c>
    </row>
    <row r="6432" spans="1:4" ht="15">
      <c r="A6432" t="s">
        <v>5183</v>
      </c>
      <c r="B6432" s="53">
        <v>2019</v>
      </c>
      <c r="C6432" t="s">
        <v>660</v>
      </c>
      <c r="D6432" t="s">
        <v>9554</v>
      </c>
    </row>
    <row r="6433" spans="1:4" ht="15">
      <c r="A6433" t="s">
        <v>5183</v>
      </c>
      <c r="B6433" s="53">
        <v>2019</v>
      </c>
      <c r="C6433" t="s">
        <v>660</v>
      </c>
      <c r="D6433" t="s">
        <v>9555</v>
      </c>
    </row>
    <row r="6434" spans="1:4" ht="15">
      <c r="A6434" t="s">
        <v>5183</v>
      </c>
      <c r="B6434" s="53">
        <v>2019</v>
      </c>
      <c r="C6434" t="s">
        <v>660</v>
      </c>
      <c r="D6434" t="s">
        <v>9556</v>
      </c>
    </row>
    <row r="6435" spans="1:4" ht="15">
      <c r="A6435" t="s">
        <v>5183</v>
      </c>
      <c r="B6435" s="53">
        <v>2019</v>
      </c>
      <c r="C6435" t="s">
        <v>660</v>
      </c>
      <c r="D6435" t="s">
        <v>9557</v>
      </c>
    </row>
    <row r="6436" spans="1:4" ht="15">
      <c r="A6436" t="s">
        <v>5183</v>
      </c>
      <c r="B6436" s="53">
        <v>2019</v>
      </c>
      <c r="C6436" t="s">
        <v>660</v>
      </c>
      <c r="D6436" t="s">
        <v>9558</v>
      </c>
    </row>
    <row r="6437" spans="1:4" ht="15">
      <c r="A6437" t="s">
        <v>5183</v>
      </c>
      <c r="B6437" s="53">
        <v>2019</v>
      </c>
      <c r="C6437" t="s">
        <v>660</v>
      </c>
      <c r="D6437" t="s">
        <v>9559</v>
      </c>
    </row>
    <row r="6438" spans="1:4" ht="15">
      <c r="A6438" t="s">
        <v>5183</v>
      </c>
      <c r="B6438" s="53">
        <v>2019</v>
      </c>
      <c r="C6438" t="s">
        <v>4569</v>
      </c>
      <c r="D6438" t="s">
        <v>9560</v>
      </c>
    </row>
    <row r="6439" spans="1:4" ht="15">
      <c r="A6439" t="s">
        <v>5183</v>
      </c>
      <c r="B6439" s="53">
        <v>2019</v>
      </c>
      <c r="C6439" t="s">
        <v>4569</v>
      </c>
      <c r="D6439" t="s">
        <v>9561</v>
      </c>
    </row>
    <row r="6440" spans="1:4" ht="15">
      <c r="A6440" t="s">
        <v>5183</v>
      </c>
      <c r="B6440" s="53">
        <v>2019</v>
      </c>
      <c r="C6440" t="s">
        <v>644</v>
      </c>
      <c r="D6440" t="s">
        <v>9562</v>
      </c>
    </row>
    <row r="6441" spans="1:4" ht="15">
      <c r="A6441" t="s">
        <v>5183</v>
      </c>
      <c r="B6441" s="53">
        <v>2019</v>
      </c>
      <c r="C6441" t="s">
        <v>644</v>
      </c>
      <c r="D6441" t="s">
        <v>9536</v>
      </c>
    </row>
    <row r="6442" spans="1:4" ht="15">
      <c r="A6442" t="s">
        <v>5183</v>
      </c>
      <c r="B6442" s="53">
        <v>2019</v>
      </c>
      <c r="C6442" t="s">
        <v>644</v>
      </c>
      <c r="D6442" t="s">
        <v>9563</v>
      </c>
    </row>
    <row r="6443" spans="1:4" ht="15">
      <c r="A6443" t="s">
        <v>5183</v>
      </c>
      <c r="B6443" s="53">
        <v>2019</v>
      </c>
      <c r="C6443" t="s">
        <v>1</v>
      </c>
      <c r="D6443" t="s">
        <v>8732</v>
      </c>
    </row>
    <row r="6444" spans="1:4" ht="15">
      <c r="A6444" t="s">
        <v>5183</v>
      </c>
      <c r="B6444" s="53">
        <v>2019</v>
      </c>
      <c r="C6444" t="s">
        <v>1</v>
      </c>
      <c r="D6444" t="s">
        <v>9563</v>
      </c>
    </row>
    <row r="6445" spans="1:4" ht="15">
      <c r="A6445" t="s">
        <v>5183</v>
      </c>
      <c r="B6445" s="53">
        <v>2019</v>
      </c>
      <c r="C6445" t="s">
        <v>1</v>
      </c>
      <c r="D6445" t="s">
        <v>9543</v>
      </c>
    </row>
    <row r="6446" spans="1:4" ht="15">
      <c r="A6446" t="s">
        <v>5183</v>
      </c>
      <c r="B6446" s="53">
        <v>2019</v>
      </c>
      <c r="C6446" t="s">
        <v>1</v>
      </c>
      <c r="D6446" t="s">
        <v>9545</v>
      </c>
    </row>
    <row r="6447" spans="1:4" ht="15">
      <c r="A6447" t="s">
        <v>5183</v>
      </c>
      <c r="B6447" s="53">
        <v>2019</v>
      </c>
      <c r="C6447" t="s">
        <v>1</v>
      </c>
      <c r="D6447" t="s">
        <v>9564</v>
      </c>
    </row>
    <row r="6448" spans="1:4" ht="15">
      <c r="A6448" t="s">
        <v>5183</v>
      </c>
      <c r="B6448" s="53">
        <v>2018</v>
      </c>
      <c r="C6448" t="s">
        <v>4292</v>
      </c>
      <c r="D6448" t="s">
        <v>9565</v>
      </c>
    </row>
    <row r="6449" spans="1:4" ht="15">
      <c r="A6449" t="s">
        <v>5183</v>
      </c>
      <c r="B6449" s="53">
        <v>2018</v>
      </c>
      <c r="C6449" t="s">
        <v>44</v>
      </c>
      <c r="D6449" t="s">
        <v>9566</v>
      </c>
    </row>
    <row r="6450" spans="1:4" ht="15">
      <c r="A6450" t="s">
        <v>5183</v>
      </c>
      <c r="B6450" s="53">
        <v>2018</v>
      </c>
      <c r="C6450" t="s">
        <v>44</v>
      </c>
      <c r="D6450" t="s">
        <v>9567</v>
      </c>
    </row>
    <row r="6451" spans="1:4" ht="15">
      <c r="A6451" t="s">
        <v>5183</v>
      </c>
      <c r="B6451" s="53">
        <v>2018</v>
      </c>
      <c r="C6451" t="s">
        <v>3862</v>
      </c>
      <c r="D6451" t="s">
        <v>9568</v>
      </c>
    </row>
    <row r="6452" spans="1:4" ht="15">
      <c r="A6452" t="s">
        <v>5183</v>
      </c>
      <c r="B6452" s="53">
        <v>2018</v>
      </c>
      <c r="C6452" t="s">
        <v>1100</v>
      </c>
      <c r="D6452" t="s">
        <v>9569</v>
      </c>
    </row>
    <row r="6453" spans="1:4" ht="15">
      <c r="A6453" t="s">
        <v>5183</v>
      </c>
      <c r="B6453" s="53">
        <v>2018</v>
      </c>
      <c r="C6453" t="s">
        <v>25</v>
      </c>
      <c r="D6453" t="s">
        <v>9379</v>
      </c>
    </row>
    <row r="6454" spans="1:4" ht="15">
      <c r="A6454" t="s">
        <v>5183</v>
      </c>
      <c r="B6454" s="53">
        <v>2018</v>
      </c>
      <c r="C6454" t="s">
        <v>660</v>
      </c>
      <c r="D6454" t="s">
        <v>9570</v>
      </c>
    </row>
    <row r="6455" spans="1:4" ht="15">
      <c r="A6455" t="s">
        <v>5183</v>
      </c>
      <c r="B6455" s="53">
        <v>2018</v>
      </c>
      <c r="C6455" t="s">
        <v>660</v>
      </c>
      <c r="D6455" t="s">
        <v>9571</v>
      </c>
    </row>
    <row r="6456" spans="1:4" ht="15">
      <c r="A6456" t="s">
        <v>5183</v>
      </c>
      <c r="B6456" s="53">
        <v>2018</v>
      </c>
      <c r="C6456" t="s">
        <v>660</v>
      </c>
      <c r="D6456" t="s">
        <v>9572</v>
      </c>
    </row>
    <row r="6457" spans="1:4" ht="15">
      <c r="A6457" t="s">
        <v>5183</v>
      </c>
      <c r="B6457" s="53">
        <v>2018</v>
      </c>
      <c r="C6457" t="s">
        <v>660</v>
      </c>
      <c r="D6457" t="s">
        <v>9573</v>
      </c>
    </row>
    <row r="6458" spans="1:4" ht="15">
      <c r="A6458" t="s">
        <v>5183</v>
      </c>
      <c r="B6458" s="53">
        <v>2018</v>
      </c>
      <c r="C6458" t="s">
        <v>644</v>
      </c>
      <c r="D6458" t="s">
        <v>9574</v>
      </c>
    </row>
    <row r="6459" spans="1:4" ht="15">
      <c r="A6459" t="s">
        <v>5183</v>
      </c>
      <c r="B6459" s="53">
        <v>2018</v>
      </c>
      <c r="C6459" t="s">
        <v>644</v>
      </c>
      <c r="D6459" t="s">
        <v>9575</v>
      </c>
    </row>
    <row r="6460" spans="1:4" ht="15">
      <c r="A6460" t="s">
        <v>5183</v>
      </c>
      <c r="B6460" s="53">
        <v>2018</v>
      </c>
      <c r="C6460" t="s">
        <v>1495</v>
      </c>
      <c r="D6460" t="s">
        <v>9576</v>
      </c>
    </row>
    <row r="6461" spans="1:4" ht="15">
      <c r="A6461" t="s">
        <v>5183</v>
      </c>
      <c r="B6461" s="53">
        <v>2018</v>
      </c>
      <c r="C6461" t="s">
        <v>1</v>
      </c>
      <c r="D6461" t="s">
        <v>9558</v>
      </c>
    </row>
    <row r="6462" spans="1:4" ht="15">
      <c r="A6462" t="s">
        <v>5183</v>
      </c>
      <c r="B6462" s="53">
        <v>2018</v>
      </c>
      <c r="C6462" t="s">
        <v>1</v>
      </c>
      <c r="D6462" t="s">
        <v>9577</v>
      </c>
    </row>
    <row r="6463" spans="1:4" ht="15">
      <c r="A6463" t="s">
        <v>5183</v>
      </c>
      <c r="B6463" s="53">
        <v>2018</v>
      </c>
      <c r="C6463" t="s">
        <v>1</v>
      </c>
      <c r="D6463" t="s">
        <v>9578</v>
      </c>
    </row>
    <row r="6464" spans="1:4" ht="15">
      <c r="A6464" t="s">
        <v>5183</v>
      </c>
      <c r="B6464" s="53">
        <v>2018</v>
      </c>
      <c r="C6464" t="s">
        <v>1</v>
      </c>
      <c r="D6464" t="s">
        <v>9579</v>
      </c>
    </row>
    <row r="6465" spans="1:4" ht="15">
      <c r="A6465" t="s">
        <v>5183</v>
      </c>
      <c r="B6465" s="53">
        <v>2018</v>
      </c>
      <c r="C6465" t="s">
        <v>1</v>
      </c>
      <c r="D6465" t="s">
        <v>9580</v>
      </c>
    </row>
    <row r="6466" spans="1:4" ht="15">
      <c r="A6466" t="s">
        <v>5183</v>
      </c>
      <c r="B6466" s="53">
        <v>2017</v>
      </c>
      <c r="C6466" t="s">
        <v>1320</v>
      </c>
      <c r="D6466" t="s">
        <v>9581</v>
      </c>
    </row>
    <row r="6467" spans="1:4" ht="15">
      <c r="A6467" t="s">
        <v>5183</v>
      </c>
      <c r="B6467" s="53">
        <v>2017</v>
      </c>
      <c r="C6467" t="s">
        <v>923</v>
      </c>
      <c r="D6467" t="s">
        <v>9582</v>
      </c>
    </row>
    <row r="6468" spans="1:4" ht="15">
      <c r="A6468" t="s">
        <v>5183</v>
      </c>
      <c r="B6468" s="53">
        <v>2017</v>
      </c>
      <c r="C6468" t="s">
        <v>916</v>
      </c>
      <c r="D6468" t="s">
        <v>9583</v>
      </c>
    </row>
    <row r="6469" spans="1:4" ht="15">
      <c r="A6469" t="s">
        <v>5183</v>
      </c>
      <c r="B6469" s="53">
        <v>2017</v>
      </c>
      <c r="C6469" t="s">
        <v>874</v>
      </c>
      <c r="D6469" t="s">
        <v>9584</v>
      </c>
    </row>
    <row r="6470" spans="1:4" ht="15">
      <c r="A6470" t="s">
        <v>5183</v>
      </c>
      <c r="B6470" s="53">
        <v>2017</v>
      </c>
      <c r="C6470" t="s">
        <v>874</v>
      </c>
      <c r="D6470" t="s">
        <v>9585</v>
      </c>
    </row>
    <row r="6471" spans="1:4" ht="15">
      <c r="A6471" t="s">
        <v>5183</v>
      </c>
      <c r="B6471" s="53">
        <v>2017</v>
      </c>
      <c r="C6471" t="s">
        <v>660</v>
      </c>
      <c r="D6471" t="s">
        <v>9586</v>
      </c>
    </row>
    <row r="6472" spans="1:4" ht="15">
      <c r="A6472" t="s">
        <v>5183</v>
      </c>
      <c r="B6472" s="53">
        <v>2017</v>
      </c>
      <c r="C6472" t="s">
        <v>644</v>
      </c>
      <c r="D6472" t="s">
        <v>9587</v>
      </c>
    </row>
    <row r="6473" spans="1:4" ht="15">
      <c r="A6473" t="s">
        <v>5183</v>
      </c>
      <c r="B6473" s="53">
        <v>2017</v>
      </c>
      <c r="C6473" t="s">
        <v>644</v>
      </c>
      <c r="D6473" t="s">
        <v>9588</v>
      </c>
    </row>
    <row r="6474" spans="1:4" ht="15">
      <c r="A6474" t="s">
        <v>5183</v>
      </c>
      <c r="B6474" s="53">
        <v>2017</v>
      </c>
      <c r="C6474" t="s">
        <v>644</v>
      </c>
      <c r="D6474" t="s">
        <v>9589</v>
      </c>
    </row>
    <row r="6475" spans="1:4" ht="15">
      <c r="A6475" t="s">
        <v>5183</v>
      </c>
      <c r="B6475" s="53">
        <v>2017</v>
      </c>
      <c r="C6475" t="s">
        <v>644</v>
      </c>
      <c r="D6475" t="s">
        <v>9590</v>
      </c>
    </row>
    <row r="6476" spans="1:4" ht="15">
      <c r="A6476" t="s">
        <v>5183</v>
      </c>
      <c r="B6476" s="53">
        <v>2017</v>
      </c>
      <c r="C6476" t="s">
        <v>1</v>
      </c>
      <c r="D6476" t="s">
        <v>9570</v>
      </c>
    </row>
    <row r="6477" spans="1:4" ht="15">
      <c r="A6477" t="s">
        <v>5183</v>
      </c>
      <c r="B6477" s="53">
        <v>2017</v>
      </c>
      <c r="C6477" t="s">
        <v>1</v>
      </c>
      <c r="D6477" t="s">
        <v>9591</v>
      </c>
    </row>
    <row r="6478" spans="1:4" ht="15">
      <c r="A6478" t="s">
        <v>5183</v>
      </c>
      <c r="B6478" s="53">
        <v>2016</v>
      </c>
      <c r="C6478" t="s">
        <v>923</v>
      </c>
      <c r="D6478" t="s">
        <v>9592</v>
      </c>
    </row>
    <row r="6479" spans="1:4" ht="15">
      <c r="A6479" t="s">
        <v>5183</v>
      </c>
      <c r="B6479" s="53">
        <v>2016</v>
      </c>
      <c r="C6479" t="s">
        <v>44</v>
      </c>
      <c r="D6479" t="s">
        <v>9593</v>
      </c>
    </row>
    <row r="6480" spans="1:4" ht="15">
      <c r="A6480" t="s">
        <v>5183</v>
      </c>
      <c r="B6480" s="53">
        <v>2016</v>
      </c>
      <c r="C6480" t="s">
        <v>44</v>
      </c>
      <c r="D6480" t="s">
        <v>9594</v>
      </c>
    </row>
    <row r="6481" spans="1:4" ht="15">
      <c r="A6481" t="s">
        <v>5183</v>
      </c>
      <c r="B6481" s="53">
        <v>2016</v>
      </c>
      <c r="C6481" t="s">
        <v>44</v>
      </c>
      <c r="D6481" t="s">
        <v>9389</v>
      </c>
    </row>
    <row r="6482" spans="1:4" ht="15">
      <c r="A6482" t="s">
        <v>5183</v>
      </c>
      <c r="B6482" s="53">
        <v>2016</v>
      </c>
      <c r="C6482" t="s">
        <v>660</v>
      </c>
      <c r="D6482" t="s">
        <v>9595</v>
      </c>
    </row>
    <row r="6483" spans="1:4" ht="15">
      <c r="A6483" t="s">
        <v>5183</v>
      </c>
      <c r="B6483" s="53">
        <v>2016</v>
      </c>
      <c r="C6483" t="s">
        <v>660</v>
      </c>
      <c r="D6483" t="s">
        <v>9596</v>
      </c>
    </row>
    <row r="6484" spans="1:4" ht="15">
      <c r="A6484" t="s">
        <v>5183</v>
      </c>
      <c r="B6484" s="53">
        <v>2016</v>
      </c>
      <c r="C6484" t="s">
        <v>660</v>
      </c>
      <c r="D6484" t="s">
        <v>9597</v>
      </c>
    </row>
    <row r="6485" spans="1:4" ht="15">
      <c r="A6485" t="s">
        <v>5183</v>
      </c>
      <c r="B6485" s="53">
        <v>2016</v>
      </c>
      <c r="C6485" t="s">
        <v>644</v>
      </c>
      <c r="D6485" t="s">
        <v>9598</v>
      </c>
    </row>
    <row r="6486" spans="1:4" ht="15">
      <c r="A6486" t="s">
        <v>5183</v>
      </c>
      <c r="B6486" s="53">
        <v>2016</v>
      </c>
      <c r="C6486" t="s">
        <v>644</v>
      </c>
      <c r="D6486" t="s">
        <v>9599</v>
      </c>
    </row>
    <row r="6487" spans="1:4" ht="15">
      <c r="A6487" t="s">
        <v>5183</v>
      </c>
      <c r="B6487" s="53">
        <v>2016</v>
      </c>
      <c r="C6487" t="s">
        <v>644</v>
      </c>
      <c r="D6487" t="s">
        <v>9600</v>
      </c>
    </row>
    <row r="6488" spans="1:4" ht="15">
      <c r="A6488" t="s">
        <v>5183</v>
      </c>
      <c r="B6488" s="53">
        <v>2016</v>
      </c>
      <c r="C6488" t="s">
        <v>644</v>
      </c>
      <c r="D6488" t="s">
        <v>9601</v>
      </c>
    </row>
    <row r="6489" spans="1:4" ht="15">
      <c r="A6489" t="s">
        <v>5183</v>
      </c>
      <c r="B6489" s="53">
        <v>2016</v>
      </c>
      <c r="C6489" t="s">
        <v>1225</v>
      </c>
      <c r="D6489" t="s">
        <v>9602</v>
      </c>
    </row>
    <row r="6490" spans="1:4" ht="15">
      <c r="A6490" t="s">
        <v>5183</v>
      </c>
      <c r="B6490" s="53">
        <v>2015</v>
      </c>
      <c r="C6490" t="s">
        <v>916</v>
      </c>
      <c r="D6490" t="s">
        <v>9603</v>
      </c>
    </row>
    <row r="6491" spans="1:4" ht="15">
      <c r="A6491" t="s">
        <v>5183</v>
      </c>
      <c r="B6491" s="53">
        <v>2015</v>
      </c>
      <c r="C6491" t="s">
        <v>2505</v>
      </c>
      <c r="D6491" t="s">
        <v>9604</v>
      </c>
    </row>
    <row r="6492" spans="1:4" ht="15">
      <c r="A6492" t="s">
        <v>5183</v>
      </c>
      <c r="B6492" s="53">
        <v>2015</v>
      </c>
      <c r="C6492" t="s">
        <v>660</v>
      </c>
      <c r="D6492" t="s">
        <v>9605</v>
      </c>
    </row>
    <row r="6493" spans="1:4" ht="15">
      <c r="A6493" t="s">
        <v>5183</v>
      </c>
      <c r="B6493" s="53">
        <v>2015</v>
      </c>
      <c r="C6493" t="s">
        <v>660</v>
      </c>
      <c r="D6493" t="s">
        <v>9606</v>
      </c>
    </row>
    <row r="6494" spans="1:4" ht="15">
      <c r="A6494" t="s">
        <v>5183</v>
      </c>
      <c r="B6494" s="53">
        <v>2015</v>
      </c>
      <c r="C6494" t="s">
        <v>660</v>
      </c>
      <c r="D6494" t="s">
        <v>9607</v>
      </c>
    </row>
    <row r="6495" spans="1:4" ht="15">
      <c r="A6495" t="s">
        <v>5183</v>
      </c>
      <c r="B6495" s="53">
        <v>2015</v>
      </c>
      <c r="C6495" t="s">
        <v>660</v>
      </c>
      <c r="D6495" t="s">
        <v>9608</v>
      </c>
    </row>
    <row r="6496" spans="1:4" ht="15">
      <c r="A6496" t="s">
        <v>5183</v>
      </c>
      <c r="B6496" s="53">
        <v>2015</v>
      </c>
      <c r="C6496" t="s">
        <v>644</v>
      </c>
      <c r="D6496" t="s">
        <v>9609</v>
      </c>
    </row>
    <row r="6497" spans="1:4" ht="15">
      <c r="A6497" t="s">
        <v>5183</v>
      </c>
      <c r="B6497" s="53">
        <v>2015</v>
      </c>
      <c r="C6497" t="s">
        <v>1</v>
      </c>
      <c r="D6497" t="s">
        <v>9610</v>
      </c>
    </row>
    <row r="6498" spans="1:4" ht="15">
      <c r="A6498" t="s">
        <v>5183</v>
      </c>
      <c r="B6498" s="53">
        <v>2014</v>
      </c>
      <c r="C6498" t="s">
        <v>8262</v>
      </c>
      <c r="D6498" t="s">
        <v>9611</v>
      </c>
    </row>
    <row r="6499" spans="1:4" ht="15">
      <c r="A6499" t="s">
        <v>5183</v>
      </c>
      <c r="B6499" s="53">
        <v>2014</v>
      </c>
      <c r="C6499" t="s">
        <v>47</v>
      </c>
      <c r="D6499" t="s">
        <v>9612</v>
      </c>
    </row>
    <row r="6500" spans="1:4" ht="15">
      <c r="A6500" t="s">
        <v>5183</v>
      </c>
      <c r="B6500" s="53">
        <v>2014</v>
      </c>
      <c r="C6500" t="s">
        <v>874</v>
      </c>
      <c r="D6500" t="s">
        <v>9613</v>
      </c>
    </row>
    <row r="6501" spans="1:4" ht="15">
      <c r="A6501" t="s">
        <v>5183</v>
      </c>
      <c r="B6501" s="53">
        <v>2014</v>
      </c>
      <c r="C6501" t="s">
        <v>874</v>
      </c>
      <c r="D6501" t="s">
        <v>9614</v>
      </c>
    </row>
    <row r="6502" spans="1:4" ht="15">
      <c r="A6502" t="s">
        <v>5183</v>
      </c>
      <c r="B6502" s="53">
        <v>2014</v>
      </c>
      <c r="C6502" t="s">
        <v>2894</v>
      </c>
      <c r="D6502" t="s">
        <v>9615</v>
      </c>
    </row>
    <row r="6503" spans="1:4" ht="15">
      <c r="A6503" t="s">
        <v>5183</v>
      </c>
      <c r="B6503" s="53">
        <v>2014</v>
      </c>
      <c r="C6503" t="s">
        <v>660</v>
      </c>
      <c r="D6503" t="s">
        <v>9616</v>
      </c>
    </row>
    <row r="6504" spans="1:4" ht="15">
      <c r="A6504" t="s">
        <v>5183</v>
      </c>
      <c r="B6504" s="53">
        <v>2014</v>
      </c>
      <c r="C6504" t="s">
        <v>660</v>
      </c>
      <c r="D6504" t="s">
        <v>9617</v>
      </c>
    </row>
    <row r="6505" spans="1:4" ht="15">
      <c r="A6505" t="s">
        <v>5183</v>
      </c>
      <c r="B6505" s="53">
        <v>2014</v>
      </c>
      <c r="C6505" t="s">
        <v>660</v>
      </c>
      <c r="D6505" t="s">
        <v>9618</v>
      </c>
    </row>
    <row r="6506" spans="1:4" ht="15">
      <c r="A6506" t="s">
        <v>5183</v>
      </c>
      <c r="B6506" s="53">
        <v>2014</v>
      </c>
      <c r="C6506" t="s">
        <v>660</v>
      </c>
      <c r="D6506" t="s">
        <v>9619</v>
      </c>
    </row>
    <row r="6507" spans="1:4" ht="15">
      <c r="A6507" t="s">
        <v>5183</v>
      </c>
      <c r="B6507" s="53">
        <v>2014</v>
      </c>
      <c r="C6507" t="s">
        <v>660</v>
      </c>
      <c r="D6507" t="s">
        <v>9620</v>
      </c>
    </row>
    <row r="6508" spans="1:4" ht="15">
      <c r="A6508" t="s">
        <v>5183</v>
      </c>
      <c r="B6508" s="53">
        <v>2014</v>
      </c>
      <c r="C6508" t="s">
        <v>660</v>
      </c>
      <c r="D6508" t="s">
        <v>9621</v>
      </c>
    </row>
    <row r="6509" spans="1:4" ht="15">
      <c r="A6509" t="s">
        <v>5183</v>
      </c>
      <c r="B6509" s="53">
        <v>2014</v>
      </c>
      <c r="C6509" t="s">
        <v>644</v>
      </c>
      <c r="D6509" t="s">
        <v>9622</v>
      </c>
    </row>
    <row r="6510" spans="1:4" ht="15">
      <c r="A6510" t="s">
        <v>5183</v>
      </c>
      <c r="B6510" s="53">
        <v>2014</v>
      </c>
      <c r="C6510" t="s">
        <v>644</v>
      </c>
      <c r="D6510" t="s">
        <v>9623</v>
      </c>
    </row>
    <row r="6511" spans="1:4" ht="15">
      <c r="A6511" t="s">
        <v>5183</v>
      </c>
      <c r="B6511" s="53">
        <v>2014</v>
      </c>
      <c r="C6511" t="s">
        <v>1</v>
      </c>
      <c r="D6511" t="s">
        <v>9624</v>
      </c>
    </row>
    <row r="6512" spans="1:4" ht="15">
      <c r="A6512" t="s">
        <v>5183</v>
      </c>
      <c r="B6512" s="53">
        <v>2013</v>
      </c>
      <c r="C6512" t="s">
        <v>1191</v>
      </c>
      <c r="D6512" t="s">
        <v>9403</v>
      </c>
    </row>
    <row r="6513" spans="1:4" ht="15">
      <c r="A6513" t="s">
        <v>5183</v>
      </c>
      <c r="B6513" s="53">
        <v>2013</v>
      </c>
      <c r="C6513" t="s">
        <v>1191</v>
      </c>
      <c r="D6513" t="s">
        <v>9625</v>
      </c>
    </row>
    <row r="6514" spans="1:4" ht="15">
      <c r="A6514" t="s">
        <v>5183</v>
      </c>
      <c r="B6514" s="53">
        <v>2013</v>
      </c>
      <c r="C6514" t="s">
        <v>1138</v>
      </c>
      <c r="D6514" t="s">
        <v>9404</v>
      </c>
    </row>
    <row r="6515" spans="1:4" ht="15">
      <c r="A6515" t="s">
        <v>5183</v>
      </c>
      <c r="B6515" s="53">
        <v>2013</v>
      </c>
      <c r="C6515" t="s">
        <v>995</v>
      </c>
      <c r="D6515" t="s">
        <v>9626</v>
      </c>
    </row>
    <row r="6516" spans="1:4" ht="15">
      <c r="A6516" t="s">
        <v>5183</v>
      </c>
      <c r="B6516" s="53">
        <v>2013</v>
      </c>
      <c r="C6516" t="s">
        <v>1334</v>
      </c>
      <c r="D6516" t="s">
        <v>9627</v>
      </c>
    </row>
    <row r="6517" spans="1:4" ht="15">
      <c r="A6517" t="s">
        <v>5183</v>
      </c>
      <c r="B6517" s="53">
        <v>2013</v>
      </c>
      <c r="C6517" t="s">
        <v>660</v>
      </c>
      <c r="D6517" t="s">
        <v>9628</v>
      </c>
    </row>
    <row r="6518" spans="1:4" ht="15">
      <c r="A6518" t="s">
        <v>5183</v>
      </c>
      <c r="B6518" s="53">
        <v>2013</v>
      </c>
      <c r="C6518" t="s">
        <v>660</v>
      </c>
      <c r="D6518" t="s">
        <v>9629</v>
      </c>
    </row>
    <row r="6519" spans="1:4" ht="15">
      <c r="A6519" t="s">
        <v>5183</v>
      </c>
      <c r="B6519" s="53">
        <v>2013</v>
      </c>
      <c r="C6519" t="s">
        <v>660</v>
      </c>
      <c r="D6519" t="s">
        <v>9630</v>
      </c>
    </row>
    <row r="6520" spans="1:4" ht="15">
      <c r="A6520" t="s">
        <v>5183</v>
      </c>
      <c r="B6520" s="53">
        <v>2013</v>
      </c>
      <c r="C6520" t="s">
        <v>3311</v>
      </c>
      <c r="D6520" t="s">
        <v>9631</v>
      </c>
    </row>
    <row r="6521" spans="1:4" ht="15">
      <c r="A6521" t="s">
        <v>5183</v>
      </c>
      <c r="B6521" s="53">
        <v>2012</v>
      </c>
      <c r="C6521" t="s">
        <v>923</v>
      </c>
      <c r="D6521" t="s">
        <v>9632</v>
      </c>
    </row>
    <row r="6522" spans="1:4" ht="15">
      <c r="A6522" t="s">
        <v>5183</v>
      </c>
      <c r="B6522" s="53">
        <v>2012</v>
      </c>
      <c r="C6522" t="s">
        <v>644</v>
      </c>
      <c r="D6522" t="s">
        <v>9633</v>
      </c>
    </row>
    <row r="6523" spans="1:4" ht="15">
      <c r="A6523" t="s">
        <v>5183</v>
      </c>
      <c r="B6523" s="53">
        <v>2012</v>
      </c>
      <c r="C6523" t="s">
        <v>1495</v>
      </c>
      <c r="D6523" t="s">
        <v>9634</v>
      </c>
    </row>
    <row r="6524" spans="1:4" ht="15">
      <c r="A6524" t="s">
        <v>5183</v>
      </c>
      <c r="B6524" s="53">
        <v>2012</v>
      </c>
      <c r="C6524" t="s">
        <v>9220</v>
      </c>
      <c r="D6524" t="s">
        <v>9635</v>
      </c>
    </row>
    <row r="6525" spans="1:4" ht="15">
      <c r="A6525" t="s">
        <v>5183</v>
      </c>
      <c r="B6525" s="53">
        <v>2011</v>
      </c>
      <c r="C6525" t="s">
        <v>3928</v>
      </c>
      <c r="D6525" t="s">
        <v>9624</v>
      </c>
    </row>
    <row r="6526" spans="1:4" ht="15">
      <c r="A6526" t="s">
        <v>5183</v>
      </c>
      <c r="B6526" s="53">
        <v>2011</v>
      </c>
      <c r="C6526" t="s">
        <v>9636</v>
      </c>
      <c r="D6526" t="s">
        <v>9637</v>
      </c>
    </row>
    <row r="6527" spans="1:4" ht="15">
      <c r="A6527" t="s">
        <v>5183</v>
      </c>
      <c r="B6527" s="53">
        <v>2011</v>
      </c>
      <c r="C6527" t="s">
        <v>32</v>
      </c>
      <c r="D6527" t="s">
        <v>9638</v>
      </c>
    </row>
    <row r="6528" spans="1:4" ht="15">
      <c r="A6528" t="s">
        <v>5183</v>
      </c>
      <c r="B6528" s="53">
        <v>2011</v>
      </c>
      <c r="C6528" t="s">
        <v>660</v>
      </c>
      <c r="D6528" t="s">
        <v>9417</v>
      </c>
    </row>
    <row r="6529" spans="1:4" ht="15">
      <c r="A6529" t="s">
        <v>5183</v>
      </c>
      <c r="B6529" s="53">
        <v>2011</v>
      </c>
      <c r="C6529" t="s">
        <v>644</v>
      </c>
      <c r="D6529" t="s">
        <v>9639</v>
      </c>
    </row>
    <row r="6530" spans="1:4" ht="15">
      <c r="A6530" t="s">
        <v>5183</v>
      </c>
      <c r="B6530" s="53">
        <v>2011</v>
      </c>
      <c r="C6530" t="s">
        <v>644</v>
      </c>
      <c r="D6530" t="s">
        <v>9640</v>
      </c>
    </row>
    <row r="6531" spans="1:4" ht="15">
      <c r="A6531" t="s">
        <v>5183</v>
      </c>
      <c r="B6531" s="53">
        <v>2011</v>
      </c>
      <c r="C6531" t="s">
        <v>644</v>
      </c>
      <c r="D6531" t="s">
        <v>9641</v>
      </c>
    </row>
    <row r="6532" spans="1:4" ht="15">
      <c r="A6532" t="s">
        <v>5183</v>
      </c>
      <c r="B6532" s="53">
        <v>2011</v>
      </c>
      <c r="C6532" t="s">
        <v>644</v>
      </c>
      <c r="D6532" t="s">
        <v>9642</v>
      </c>
    </row>
    <row r="6533" spans="1:4" ht="15">
      <c r="A6533" t="s">
        <v>5183</v>
      </c>
      <c r="B6533" s="53">
        <v>2011</v>
      </c>
      <c r="C6533" t="s">
        <v>973</v>
      </c>
      <c r="D6533" t="s">
        <v>9643</v>
      </c>
    </row>
    <row r="6534" spans="1:4" ht="15">
      <c r="A6534" t="s">
        <v>5183</v>
      </c>
      <c r="B6534" s="53">
        <v>2010</v>
      </c>
      <c r="C6534" t="s">
        <v>1164</v>
      </c>
      <c r="D6534" t="s">
        <v>9644</v>
      </c>
    </row>
    <row r="6535" spans="1:4" ht="15">
      <c r="A6535" t="s">
        <v>5183</v>
      </c>
      <c r="B6535" s="53">
        <v>2010</v>
      </c>
      <c r="C6535" t="s">
        <v>916</v>
      </c>
      <c r="D6535" t="s">
        <v>9645</v>
      </c>
    </row>
    <row r="6536" spans="1:4" ht="15">
      <c r="A6536" t="s">
        <v>5183</v>
      </c>
      <c r="B6536" s="53">
        <v>2010</v>
      </c>
      <c r="C6536" t="s">
        <v>891</v>
      </c>
      <c r="D6536" t="s">
        <v>9646</v>
      </c>
    </row>
    <row r="6537" spans="1:4" ht="15">
      <c r="A6537" t="s">
        <v>5183</v>
      </c>
      <c r="B6537" s="53">
        <v>2010</v>
      </c>
      <c r="C6537" t="s">
        <v>874</v>
      </c>
      <c r="D6537" t="s">
        <v>9647</v>
      </c>
    </row>
    <row r="6538" spans="1:4" ht="15">
      <c r="A6538" t="s">
        <v>5183</v>
      </c>
      <c r="B6538" s="53">
        <v>2010</v>
      </c>
      <c r="C6538" t="s">
        <v>874</v>
      </c>
      <c r="D6538" t="s">
        <v>9648</v>
      </c>
    </row>
    <row r="6539" spans="1:4" ht="15">
      <c r="A6539" t="s">
        <v>5183</v>
      </c>
      <c r="B6539" s="53">
        <v>2010</v>
      </c>
      <c r="C6539" t="s">
        <v>660</v>
      </c>
      <c r="D6539" t="s">
        <v>9649</v>
      </c>
    </row>
    <row r="6540" spans="1:4" ht="15">
      <c r="A6540" t="s">
        <v>5183</v>
      </c>
      <c r="B6540" s="53">
        <v>2010</v>
      </c>
      <c r="C6540" t="s">
        <v>660</v>
      </c>
      <c r="D6540" t="s">
        <v>9650</v>
      </c>
    </row>
    <row r="6541" spans="1:4" ht="15">
      <c r="A6541" t="s">
        <v>5183</v>
      </c>
      <c r="B6541" s="53">
        <v>2010</v>
      </c>
      <c r="C6541" t="s">
        <v>660</v>
      </c>
      <c r="D6541" t="s">
        <v>9651</v>
      </c>
    </row>
    <row r="6542" spans="1:4" ht="15">
      <c r="A6542" t="s">
        <v>5183</v>
      </c>
      <c r="B6542" s="53">
        <v>2010</v>
      </c>
      <c r="C6542" t="s">
        <v>644</v>
      </c>
      <c r="D6542" t="s">
        <v>9652</v>
      </c>
    </row>
    <row r="6543" spans="1:4" ht="15">
      <c r="A6543" t="s">
        <v>5183</v>
      </c>
      <c r="B6543" s="53">
        <v>2010</v>
      </c>
      <c r="C6543" t="s">
        <v>644</v>
      </c>
      <c r="D6543" t="s">
        <v>9653</v>
      </c>
    </row>
    <row r="6544" spans="1:4" ht="15">
      <c r="A6544" t="s">
        <v>5183</v>
      </c>
      <c r="B6544" s="53">
        <v>2010</v>
      </c>
      <c r="C6544" t="s">
        <v>644</v>
      </c>
      <c r="D6544" t="s">
        <v>9654</v>
      </c>
    </row>
    <row r="6545" spans="1:4" ht="15">
      <c r="A6545" t="s">
        <v>5183</v>
      </c>
      <c r="B6545" s="53">
        <v>2009</v>
      </c>
      <c r="C6545" t="s">
        <v>9</v>
      </c>
      <c r="D6545" t="s">
        <v>9655</v>
      </c>
    </row>
    <row r="6546" spans="1:4" ht="15">
      <c r="A6546" t="s">
        <v>5183</v>
      </c>
      <c r="B6546" s="53">
        <v>2009</v>
      </c>
      <c r="C6546" t="s">
        <v>1191</v>
      </c>
      <c r="D6546" t="s">
        <v>3482</v>
      </c>
    </row>
    <row r="6547" spans="1:4" ht="15">
      <c r="A6547" t="s">
        <v>5183</v>
      </c>
      <c r="B6547" s="53">
        <v>2009</v>
      </c>
      <c r="C6547" t="s">
        <v>1191</v>
      </c>
      <c r="D6547" t="s">
        <v>9656</v>
      </c>
    </row>
    <row r="6548" spans="1:4" ht="15">
      <c r="A6548" t="s">
        <v>5183</v>
      </c>
      <c r="B6548" s="53">
        <v>2009</v>
      </c>
      <c r="C6548" t="s">
        <v>966</v>
      </c>
      <c r="D6548" t="s">
        <v>9657</v>
      </c>
    </row>
    <row r="6549" spans="1:4" ht="15">
      <c r="A6549" t="s">
        <v>5183</v>
      </c>
      <c r="B6549" s="53">
        <v>2009</v>
      </c>
      <c r="C6549" t="s">
        <v>660</v>
      </c>
      <c r="D6549" t="s">
        <v>9658</v>
      </c>
    </row>
    <row r="6550" spans="1:4" ht="15">
      <c r="A6550" t="s">
        <v>5183</v>
      </c>
      <c r="B6550" s="53">
        <v>2009</v>
      </c>
      <c r="C6550" t="s">
        <v>660</v>
      </c>
      <c r="D6550" t="s">
        <v>9659</v>
      </c>
    </row>
    <row r="6551" spans="1:4" ht="15">
      <c r="A6551" t="s">
        <v>5183</v>
      </c>
      <c r="B6551" s="53">
        <v>2009</v>
      </c>
      <c r="C6551" t="s">
        <v>660</v>
      </c>
      <c r="D6551" t="s">
        <v>9425</v>
      </c>
    </row>
    <row r="6552" spans="1:4" ht="15">
      <c r="A6552" t="s">
        <v>5183</v>
      </c>
      <c r="B6552" s="53">
        <v>2009</v>
      </c>
      <c r="C6552" t="s">
        <v>660</v>
      </c>
      <c r="D6552" t="s">
        <v>9271</v>
      </c>
    </row>
    <row r="6553" spans="1:4" ht="15">
      <c r="A6553" t="s">
        <v>5183</v>
      </c>
      <c r="B6553" s="53">
        <v>2009</v>
      </c>
      <c r="C6553" t="s">
        <v>1250</v>
      </c>
      <c r="D6553" t="s">
        <v>9660</v>
      </c>
    </row>
    <row r="6554" spans="1:4" ht="15">
      <c r="A6554" t="s">
        <v>5183</v>
      </c>
      <c r="B6554" s="53">
        <v>2009</v>
      </c>
      <c r="C6554" t="s">
        <v>644</v>
      </c>
      <c r="D6554" t="s">
        <v>9661</v>
      </c>
    </row>
    <row r="6555" spans="1:4" ht="15">
      <c r="A6555" t="s">
        <v>5183</v>
      </c>
      <c r="B6555" s="53">
        <v>2009</v>
      </c>
      <c r="C6555" t="s">
        <v>644</v>
      </c>
      <c r="D6555" t="s">
        <v>9662</v>
      </c>
    </row>
    <row r="6556" spans="1:4" ht="15">
      <c r="A6556" t="s">
        <v>5183</v>
      </c>
      <c r="B6556" s="53">
        <v>2009</v>
      </c>
      <c r="C6556" t="s">
        <v>644</v>
      </c>
      <c r="D6556" t="s">
        <v>9663</v>
      </c>
    </row>
    <row r="6557" spans="1:4" ht="15">
      <c r="A6557" t="s">
        <v>5183</v>
      </c>
      <c r="B6557" s="53">
        <v>2009</v>
      </c>
      <c r="C6557" t="s">
        <v>973</v>
      </c>
      <c r="D6557" t="s">
        <v>9664</v>
      </c>
    </row>
    <row r="6558" spans="1:4" ht="15">
      <c r="A6558" t="s">
        <v>5183</v>
      </c>
      <c r="B6558" s="53">
        <v>2009</v>
      </c>
      <c r="C6558" t="s">
        <v>1495</v>
      </c>
      <c r="D6558" t="s">
        <v>9665</v>
      </c>
    </row>
    <row r="6559" spans="1:4" ht="15">
      <c r="A6559" t="s">
        <v>5183</v>
      </c>
      <c r="B6559" s="53">
        <v>2008</v>
      </c>
      <c r="C6559" t="s">
        <v>9666</v>
      </c>
      <c r="D6559" t="s">
        <v>9667</v>
      </c>
    </row>
    <row r="6560" spans="1:4" ht="15">
      <c r="A6560" t="s">
        <v>5183</v>
      </c>
      <c r="B6560" s="53">
        <v>2008</v>
      </c>
      <c r="C6560" t="s">
        <v>1100</v>
      </c>
      <c r="D6560" t="s">
        <v>9668</v>
      </c>
    </row>
    <row r="6561" spans="1:4" ht="15">
      <c r="A6561" t="s">
        <v>5183</v>
      </c>
      <c r="B6561" s="53">
        <v>2008</v>
      </c>
      <c r="C6561" t="s">
        <v>660</v>
      </c>
      <c r="D6561" t="s">
        <v>9669</v>
      </c>
    </row>
    <row r="6562" spans="1:4" ht="15">
      <c r="A6562" t="s">
        <v>5183</v>
      </c>
      <c r="B6562" s="53">
        <v>2008</v>
      </c>
      <c r="C6562" t="s">
        <v>660</v>
      </c>
      <c r="D6562" t="s">
        <v>9670</v>
      </c>
    </row>
    <row r="6563" spans="1:4" ht="15">
      <c r="A6563" t="s">
        <v>5183</v>
      </c>
      <c r="B6563" s="53">
        <v>2008</v>
      </c>
      <c r="C6563" t="s">
        <v>660</v>
      </c>
      <c r="D6563" t="s">
        <v>9281</v>
      </c>
    </row>
    <row r="6564" spans="1:4" ht="15">
      <c r="A6564" t="s">
        <v>5183</v>
      </c>
      <c r="B6564" s="53">
        <v>2008</v>
      </c>
      <c r="C6564" t="s">
        <v>660</v>
      </c>
      <c r="D6564" t="s">
        <v>9671</v>
      </c>
    </row>
    <row r="6565" spans="1:4" ht="15">
      <c r="A6565" t="s">
        <v>5183</v>
      </c>
      <c r="B6565" s="53">
        <v>2008</v>
      </c>
      <c r="C6565" t="s">
        <v>644</v>
      </c>
      <c r="D6565" t="s">
        <v>9672</v>
      </c>
    </row>
    <row r="6566" spans="1:4" ht="15">
      <c r="A6566" t="s">
        <v>5183</v>
      </c>
      <c r="B6566" s="53">
        <v>2008</v>
      </c>
      <c r="C6566" t="s">
        <v>644</v>
      </c>
      <c r="D6566" t="s">
        <v>9673</v>
      </c>
    </row>
    <row r="6567" spans="1:4" ht="15">
      <c r="A6567" t="s">
        <v>5183</v>
      </c>
      <c r="B6567" s="53">
        <v>2008</v>
      </c>
      <c r="C6567" t="s">
        <v>644</v>
      </c>
      <c r="D6567" t="s">
        <v>9674</v>
      </c>
    </row>
    <row r="6568" spans="1:4" ht="15">
      <c r="A6568" t="s">
        <v>5183</v>
      </c>
      <c r="B6568" s="53">
        <v>2008</v>
      </c>
      <c r="C6568" t="s">
        <v>1495</v>
      </c>
      <c r="D6568" t="s">
        <v>3498</v>
      </c>
    </row>
    <row r="6569" spans="1:4" ht="15">
      <c r="A6569" t="s">
        <v>5183</v>
      </c>
      <c r="B6569" s="53">
        <v>2008</v>
      </c>
      <c r="C6569" t="s">
        <v>1495</v>
      </c>
      <c r="D6569" t="s">
        <v>9675</v>
      </c>
    </row>
    <row r="6570" spans="1:4" ht="15">
      <c r="A6570" t="s">
        <v>5183</v>
      </c>
      <c r="B6570" s="53">
        <v>2007</v>
      </c>
      <c r="C6570" t="s">
        <v>1167</v>
      </c>
      <c r="D6570" t="s">
        <v>9676</v>
      </c>
    </row>
    <row r="6571" spans="1:4" ht="15">
      <c r="A6571" t="s">
        <v>5183</v>
      </c>
      <c r="B6571" s="53">
        <v>2007</v>
      </c>
      <c r="C6571" t="s">
        <v>874</v>
      </c>
      <c r="D6571" t="s">
        <v>9677</v>
      </c>
    </row>
    <row r="6572" spans="1:4" ht="15">
      <c r="A6572" t="s">
        <v>5183</v>
      </c>
      <c r="B6572" s="53">
        <v>2007</v>
      </c>
      <c r="C6572" t="s">
        <v>1100</v>
      </c>
      <c r="D6572" t="s">
        <v>9678</v>
      </c>
    </row>
    <row r="6573" spans="1:4" ht="15">
      <c r="A6573" t="s">
        <v>5183</v>
      </c>
      <c r="B6573" s="53">
        <v>2007</v>
      </c>
      <c r="C6573" t="s">
        <v>884</v>
      </c>
      <c r="D6573" t="s">
        <v>9427</v>
      </c>
    </row>
    <row r="6574" spans="1:4" ht="15">
      <c r="A6574" t="s">
        <v>5183</v>
      </c>
      <c r="B6574" s="53">
        <v>2007</v>
      </c>
      <c r="C6574" t="s">
        <v>884</v>
      </c>
      <c r="D6574" t="s">
        <v>9679</v>
      </c>
    </row>
    <row r="6575" spans="1:4" ht="15">
      <c r="A6575" t="s">
        <v>5183</v>
      </c>
      <c r="B6575" s="53">
        <v>2007</v>
      </c>
      <c r="C6575" t="s">
        <v>3502</v>
      </c>
      <c r="D6575" t="s">
        <v>9680</v>
      </c>
    </row>
    <row r="6576" spans="1:4" ht="15">
      <c r="A6576" t="s">
        <v>5183</v>
      </c>
      <c r="B6576" s="53">
        <v>2007</v>
      </c>
      <c r="C6576" t="s">
        <v>660</v>
      </c>
      <c r="D6576" t="s">
        <v>9681</v>
      </c>
    </row>
    <row r="6577" spans="1:4" ht="15">
      <c r="A6577" t="s">
        <v>5183</v>
      </c>
      <c r="B6577" s="53">
        <v>2007</v>
      </c>
      <c r="C6577" t="s">
        <v>644</v>
      </c>
      <c r="D6577" t="s">
        <v>9682</v>
      </c>
    </row>
    <row r="6578" spans="1:4" ht="15">
      <c r="A6578" t="s">
        <v>5183</v>
      </c>
      <c r="B6578" s="53">
        <v>2007</v>
      </c>
      <c r="C6578" t="s">
        <v>644</v>
      </c>
      <c r="D6578" t="s">
        <v>9683</v>
      </c>
    </row>
    <row r="6579" spans="1:4" ht="15">
      <c r="A6579" t="s">
        <v>5183</v>
      </c>
      <c r="B6579" s="53">
        <v>2007</v>
      </c>
      <c r="C6579" t="s">
        <v>644</v>
      </c>
      <c r="D6579" t="s">
        <v>9684</v>
      </c>
    </row>
    <row r="6580" spans="1:4" ht="15">
      <c r="A6580" t="s">
        <v>5183</v>
      </c>
      <c r="B6580" s="53">
        <v>2007</v>
      </c>
      <c r="C6580" t="s">
        <v>1495</v>
      </c>
      <c r="D6580" t="s">
        <v>9685</v>
      </c>
    </row>
    <row r="6581" spans="1:4" ht="15">
      <c r="A6581" t="s">
        <v>5183</v>
      </c>
      <c r="B6581" s="53">
        <v>2006</v>
      </c>
      <c r="C6581" t="s">
        <v>9</v>
      </c>
      <c r="D6581" t="s">
        <v>9686</v>
      </c>
    </row>
    <row r="6582" spans="1:4" ht="15">
      <c r="A6582" t="s">
        <v>5183</v>
      </c>
      <c r="B6582" s="53">
        <v>2006</v>
      </c>
      <c r="C6582" t="s">
        <v>5571</v>
      </c>
      <c r="D6582" t="s">
        <v>9687</v>
      </c>
    </row>
    <row r="6583" spans="1:4" ht="15">
      <c r="A6583" t="s">
        <v>5183</v>
      </c>
      <c r="B6583" s="53">
        <v>2006</v>
      </c>
      <c r="C6583" t="s">
        <v>5571</v>
      </c>
      <c r="D6583" t="s">
        <v>9291</v>
      </c>
    </row>
    <row r="6584" spans="1:4" ht="15">
      <c r="A6584" t="s">
        <v>5183</v>
      </c>
      <c r="B6584" s="53">
        <v>2006</v>
      </c>
      <c r="C6584" t="s">
        <v>660</v>
      </c>
      <c r="D6584" t="s">
        <v>9688</v>
      </c>
    </row>
    <row r="6585" spans="1:4" ht="15">
      <c r="A6585" t="s">
        <v>5183</v>
      </c>
      <c r="B6585" s="53">
        <v>2006</v>
      </c>
      <c r="C6585" t="s">
        <v>660</v>
      </c>
      <c r="D6585" t="s">
        <v>9689</v>
      </c>
    </row>
    <row r="6586" spans="1:4" ht="15">
      <c r="A6586" t="s">
        <v>5183</v>
      </c>
      <c r="B6586" s="53">
        <v>2006</v>
      </c>
      <c r="C6586" t="s">
        <v>644</v>
      </c>
      <c r="D6586" t="s">
        <v>9690</v>
      </c>
    </row>
    <row r="6587" spans="1:4" ht="15">
      <c r="A6587" t="s">
        <v>5183</v>
      </c>
      <c r="B6587" s="53">
        <v>2005</v>
      </c>
      <c r="C6587" t="s">
        <v>882</v>
      </c>
      <c r="D6587" t="s">
        <v>9691</v>
      </c>
    </row>
    <row r="6588" spans="1:4" ht="15">
      <c r="A6588" t="s">
        <v>5183</v>
      </c>
      <c r="B6588" s="53">
        <v>2005</v>
      </c>
      <c r="C6588" t="s">
        <v>47</v>
      </c>
      <c r="D6588" t="s">
        <v>9692</v>
      </c>
    </row>
    <row r="6589" spans="1:4" ht="15">
      <c r="A6589" t="s">
        <v>5183</v>
      </c>
      <c r="B6589" s="53">
        <v>2005</v>
      </c>
      <c r="C6589" t="s">
        <v>1100</v>
      </c>
      <c r="D6589" t="s">
        <v>9693</v>
      </c>
    </row>
    <row r="6590" spans="1:4" ht="15">
      <c r="A6590" t="s">
        <v>5183</v>
      </c>
      <c r="B6590" s="53">
        <v>2005</v>
      </c>
      <c r="C6590" t="s">
        <v>2894</v>
      </c>
      <c r="D6590" t="s">
        <v>9694</v>
      </c>
    </row>
    <row r="6591" spans="1:4" ht="15">
      <c r="A6591" t="s">
        <v>5183</v>
      </c>
      <c r="B6591" s="53">
        <v>2005</v>
      </c>
      <c r="C6591" t="s">
        <v>2894</v>
      </c>
      <c r="D6591" t="s">
        <v>9695</v>
      </c>
    </row>
    <row r="6592" spans="1:4" ht="15">
      <c r="A6592" t="s">
        <v>5183</v>
      </c>
      <c r="B6592" s="53">
        <v>2005</v>
      </c>
      <c r="C6592" t="s">
        <v>660</v>
      </c>
      <c r="D6592" t="s">
        <v>9696</v>
      </c>
    </row>
    <row r="6593" spans="1:4" ht="15">
      <c r="A6593" t="s">
        <v>5183</v>
      </c>
      <c r="B6593" s="53">
        <v>2005</v>
      </c>
      <c r="C6593" t="s">
        <v>660</v>
      </c>
      <c r="D6593" t="s">
        <v>9697</v>
      </c>
    </row>
    <row r="6594" spans="1:4" ht="15">
      <c r="A6594" t="s">
        <v>5183</v>
      </c>
      <c r="B6594" s="53">
        <v>2005</v>
      </c>
      <c r="C6594" t="s">
        <v>660</v>
      </c>
      <c r="D6594" t="s">
        <v>9698</v>
      </c>
    </row>
    <row r="6595" spans="1:4" ht="15">
      <c r="A6595" t="s">
        <v>5183</v>
      </c>
      <c r="B6595" s="53">
        <v>2005</v>
      </c>
      <c r="C6595" t="s">
        <v>973</v>
      </c>
      <c r="D6595" t="s">
        <v>9699</v>
      </c>
    </row>
    <row r="6596" spans="1:4" ht="15">
      <c r="A6596" t="s">
        <v>5183</v>
      </c>
      <c r="B6596" s="53">
        <v>2005</v>
      </c>
      <c r="C6596" t="s">
        <v>1495</v>
      </c>
      <c r="D6596" t="s">
        <v>9700</v>
      </c>
    </row>
    <row r="6597" spans="1:4" ht="15">
      <c r="A6597" t="s">
        <v>5183</v>
      </c>
      <c r="B6597" s="53">
        <v>2004</v>
      </c>
      <c r="C6597" t="s">
        <v>644</v>
      </c>
      <c r="D6597" t="s">
        <v>9701</v>
      </c>
    </row>
    <row r="6598" spans="1:4" ht="15">
      <c r="A6598" t="s">
        <v>5183</v>
      </c>
      <c r="B6598" s="53">
        <v>2003</v>
      </c>
      <c r="C6598" t="s">
        <v>1250</v>
      </c>
      <c r="D6598" t="s">
        <v>9702</v>
      </c>
    </row>
    <row r="6599" spans="1:4" ht="15">
      <c r="A6599" t="s">
        <v>5183</v>
      </c>
      <c r="B6599" s="53">
        <v>2003</v>
      </c>
      <c r="C6599" t="s">
        <v>644</v>
      </c>
      <c r="D6599" t="s">
        <v>9703</v>
      </c>
    </row>
    <row r="6600" spans="1:4" ht="15">
      <c r="A6600" t="s">
        <v>5183</v>
      </c>
      <c r="B6600" s="53">
        <v>2002</v>
      </c>
      <c r="C6600" t="s">
        <v>644</v>
      </c>
      <c r="D6600" t="s">
        <v>9704</v>
      </c>
    </row>
    <row r="6601" spans="1:4" ht="15">
      <c r="A6601" t="s">
        <v>5226</v>
      </c>
      <c r="B6601" s="53">
        <v>2023</v>
      </c>
      <c r="C6601" t="s">
        <v>2220</v>
      </c>
      <c r="D6601" t="s">
        <v>6467</v>
      </c>
    </row>
    <row r="6602" spans="1:4" ht="15">
      <c r="A6602" t="s">
        <v>5226</v>
      </c>
      <c r="B6602" s="53">
        <v>2023</v>
      </c>
      <c r="C6602" t="s">
        <v>1337</v>
      </c>
      <c r="D6602" t="s">
        <v>6468</v>
      </c>
    </row>
    <row r="6603" spans="1:4" ht="15">
      <c r="A6603" t="s">
        <v>5226</v>
      </c>
      <c r="B6603" s="53">
        <v>2023</v>
      </c>
      <c r="C6603" t="s">
        <v>44</v>
      </c>
      <c r="D6603" t="s">
        <v>6469</v>
      </c>
    </row>
    <row r="6604" spans="1:4" ht="15">
      <c r="A6604" t="s">
        <v>5226</v>
      </c>
      <c r="B6604" s="53">
        <v>2023</v>
      </c>
      <c r="C6604" t="s">
        <v>44</v>
      </c>
      <c r="D6604" t="s">
        <v>6470</v>
      </c>
    </row>
    <row r="6605" spans="1:4" ht="15">
      <c r="A6605" t="s">
        <v>5226</v>
      </c>
      <c r="B6605" s="53">
        <v>2023</v>
      </c>
      <c r="C6605" t="s">
        <v>1401</v>
      </c>
      <c r="D6605" t="s">
        <v>6471</v>
      </c>
    </row>
    <row r="6606" spans="1:4" ht="15">
      <c r="A6606" t="s">
        <v>5226</v>
      </c>
      <c r="B6606" s="53">
        <v>2023</v>
      </c>
      <c r="C6606" t="s">
        <v>1401</v>
      </c>
      <c r="D6606" t="s">
        <v>6472</v>
      </c>
    </row>
    <row r="6607" spans="1:4" ht="15">
      <c r="A6607" t="s">
        <v>5226</v>
      </c>
      <c r="B6607" s="53">
        <v>2023</v>
      </c>
      <c r="C6607" t="s">
        <v>914</v>
      </c>
      <c r="D6607" t="s">
        <v>6473</v>
      </c>
    </row>
    <row r="6608" spans="1:4" ht="15">
      <c r="A6608" t="s">
        <v>5226</v>
      </c>
      <c r="B6608" s="53">
        <v>2023</v>
      </c>
      <c r="C6608" t="s">
        <v>1401</v>
      </c>
      <c r="D6608" t="s">
        <v>6474</v>
      </c>
    </row>
    <row r="6609" spans="1:4" ht="15">
      <c r="A6609" t="s">
        <v>5226</v>
      </c>
      <c r="B6609" s="53">
        <v>2023</v>
      </c>
      <c r="C6609" t="s">
        <v>1401</v>
      </c>
      <c r="D6609" t="s">
        <v>6475</v>
      </c>
    </row>
    <row r="6610" spans="1:4" ht="15">
      <c r="A6610" t="s">
        <v>5226</v>
      </c>
      <c r="B6610" s="53">
        <v>2023</v>
      </c>
      <c r="C6610" t="s">
        <v>1401</v>
      </c>
      <c r="D6610" t="s">
        <v>6476</v>
      </c>
    </row>
    <row r="6611" spans="1:4" ht="15">
      <c r="A6611" t="s">
        <v>5226</v>
      </c>
      <c r="B6611" s="53">
        <v>2023</v>
      </c>
      <c r="C6611" t="s">
        <v>3571</v>
      </c>
      <c r="D6611" t="s">
        <v>6477</v>
      </c>
    </row>
    <row r="6612" spans="1:4" ht="15">
      <c r="A6612" t="s">
        <v>5226</v>
      </c>
      <c r="B6612" s="53">
        <v>2023</v>
      </c>
      <c r="C6612" t="s">
        <v>3571</v>
      </c>
      <c r="D6612" t="s">
        <v>6478</v>
      </c>
    </row>
    <row r="6613" spans="1:4" ht="15">
      <c r="A6613" t="s">
        <v>5226</v>
      </c>
      <c r="B6613" s="53">
        <v>2023</v>
      </c>
      <c r="C6613" t="s">
        <v>71</v>
      </c>
      <c r="D6613" t="s">
        <v>6479</v>
      </c>
    </row>
    <row r="6614" spans="1:4" ht="15">
      <c r="A6614" t="s">
        <v>5226</v>
      </c>
      <c r="B6614" s="53">
        <v>2023</v>
      </c>
      <c r="C6614" t="s">
        <v>985</v>
      </c>
      <c r="D6614" t="s">
        <v>6480</v>
      </c>
    </row>
    <row r="6615" spans="1:4" ht="15">
      <c r="A6615" t="s">
        <v>5226</v>
      </c>
      <c r="B6615" s="53">
        <v>2023</v>
      </c>
      <c r="C6615" t="s">
        <v>985</v>
      </c>
      <c r="D6615" t="s">
        <v>6481</v>
      </c>
    </row>
    <row r="6616" spans="1:4" ht="15">
      <c r="A6616" t="s">
        <v>5226</v>
      </c>
      <c r="B6616" s="53">
        <v>2023</v>
      </c>
      <c r="C6616" t="s">
        <v>1</v>
      </c>
      <c r="D6616" t="s">
        <v>6482</v>
      </c>
    </row>
    <row r="6617" spans="1:4" ht="15">
      <c r="A6617" t="s">
        <v>5226</v>
      </c>
      <c r="B6617" s="53">
        <v>2023</v>
      </c>
      <c r="C6617" t="s">
        <v>1</v>
      </c>
      <c r="D6617" t="s">
        <v>6483</v>
      </c>
    </row>
    <row r="6618" spans="1:4" ht="15">
      <c r="A6618" t="s">
        <v>5226</v>
      </c>
      <c r="B6618" s="53">
        <v>2023</v>
      </c>
      <c r="C6618" t="s">
        <v>1</v>
      </c>
      <c r="D6618" t="s">
        <v>6474</v>
      </c>
    </row>
    <row r="6619" spans="1:4" ht="15">
      <c r="A6619" t="s">
        <v>5226</v>
      </c>
      <c r="B6619" s="53">
        <v>2023</v>
      </c>
      <c r="C6619" t="s">
        <v>1</v>
      </c>
      <c r="D6619" t="s">
        <v>6472</v>
      </c>
    </row>
    <row r="6620" spans="1:4" ht="15">
      <c r="A6620" t="s">
        <v>5226</v>
      </c>
      <c r="B6620" s="53">
        <v>2023</v>
      </c>
      <c r="C6620" t="s">
        <v>1</v>
      </c>
      <c r="D6620" t="s">
        <v>6478</v>
      </c>
    </row>
    <row r="6621" spans="1:4" ht="15">
      <c r="A6621" t="s">
        <v>5226</v>
      </c>
      <c r="B6621" s="53">
        <v>2023</v>
      </c>
      <c r="C6621" t="s">
        <v>1</v>
      </c>
      <c r="D6621" t="s">
        <v>6484</v>
      </c>
    </row>
    <row r="6622" spans="1:4" ht="15">
      <c r="A6622" t="s">
        <v>5226</v>
      </c>
      <c r="B6622" s="53">
        <v>2023</v>
      </c>
      <c r="C6622" t="s">
        <v>1</v>
      </c>
      <c r="D6622" t="s">
        <v>6473</v>
      </c>
    </row>
    <row r="6623" spans="1:4" ht="15">
      <c r="A6623" t="s">
        <v>5226</v>
      </c>
      <c r="B6623" s="53">
        <v>2023</v>
      </c>
      <c r="C6623" t="s">
        <v>1</v>
      </c>
      <c r="D6623" t="s">
        <v>6485</v>
      </c>
    </row>
    <row r="6624" spans="1:4" ht="15">
      <c r="A6624" t="s">
        <v>5226</v>
      </c>
      <c r="B6624" s="53">
        <v>2023</v>
      </c>
      <c r="C6624" t="s">
        <v>1</v>
      </c>
      <c r="D6624" t="s">
        <v>6486</v>
      </c>
    </row>
    <row r="6625" spans="1:4" ht="15">
      <c r="A6625" t="s">
        <v>5226</v>
      </c>
      <c r="B6625" s="53">
        <v>2023</v>
      </c>
      <c r="C6625" t="s">
        <v>1</v>
      </c>
      <c r="D6625" t="s">
        <v>6475</v>
      </c>
    </row>
    <row r="6626" spans="1:4" ht="15">
      <c r="A6626" t="s">
        <v>5226</v>
      </c>
      <c r="B6626" s="53">
        <v>2023</v>
      </c>
      <c r="C6626" t="s">
        <v>1</v>
      </c>
      <c r="D6626" t="s">
        <v>6479</v>
      </c>
    </row>
    <row r="6627" spans="1:4" ht="15">
      <c r="A6627" t="s">
        <v>5226</v>
      </c>
      <c r="B6627" s="53">
        <v>2023</v>
      </c>
      <c r="C6627" t="s">
        <v>1</v>
      </c>
      <c r="D6627" t="s">
        <v>6487</v>
      </c>
    </row>
    <row r="6628" spans="1:4" ht="15">
      <c r="A6628" t="s">
        <v>5226</v>
      </c>
      <c r="B6628" s="53">
        <v>2023</v>
      </c>
      <c r="C6628" t="s">
        <v>1</v>
      </c>
      <c r="D6628" t="s">
        <v>6477</v>
      </c>
    </row>
    <row r="6629" spans="1:4" ht="15">
      <c r="A6629" t="s">
        <v>5226</v>
      </c>
      <c r="B6629" s="53">
        <v>2023</v>
      </c>
      <c r="C6629" t="s">
        <v>1</v>
      </c>
      <c r="D6629" t="s">
        <v>6488</v>
      </c>
    </row>
    <row r="6630" spans="1:4" ht="15">
      <c r="A6630" t="s">
        <v>5226</v>
      </c>
      <c r="B6630" s="53">
        <v>2023</v>
      </c>
      <c r="C6630" t="s">
        <v>1</v>
      </c>
      <c r="D6630" t="s">
        <v>6489</v>
      </c>
    </row>
    <row r="6631" spans="1:4" ht="15">
      <c r="A6631" t="s">
        <v>5226</v>
      </c>
      <c r="B6631" s="53">
        <v>2023</v>
      </c>
      <c r="C6631" t="s">
        <v>1</v>
      </c>
      <c r="D6631" t="s">
        <v>6490</v>
      </c>
    </row>
    <row r="6632" spans="1:4" ht="15">
      <c r="A6632" t="s">
        <v>5226</v>
      </c>
      <c r="B6632" s="53">
        <v>2023</v>
      </c>
      <c r="C6632" t="s">
        <v>1</v>
      </c>
      <c r="D6632" t="s">
        <v>6491</v>
      </c>
    </row>
    <row r="6633" spans="1:4" ht="15">
      <c r="A6633" t="s">
        <v>5226</v>
      </c>
      <c r="B6633" s="53">
        <v>2023</v>
      </c>
      <c r="C6633" t="s">
        <v>1</v>
      </c>
      <c r="D6633" t="s">
        <v>6492</v>
      </c>
    </row>
    <row r="6634" spans="1:4" ht="15">
      <c r="A6634" t="s">
        <v>5226</v>
      </c>
      <c r="B6634" s="53">
        <v>2023</v>
      </c>
      <c r="C6634" t="s">
        <v>1</v>
      </c>
      <c r="D6634" t="s">
        <v>6493</v>
      </c>
    </row>
    <row r="6635" spans="1:4" ht="15">
      <c r="A6635" t="s">
        <v>5226</v>
      </c>
      <c r="B6635" s="53">
        <v>2023</v>
      </c>
      <c r="C6635" t="s">
        <v>1</v>
      </c>
      <c r="D6635" t="s">
        <v>6494</v>
      </c>
    </row>
    <row r="6636" spans="1:4" ht="15">
      <c r="A6636" t="s">
        <v>5226</v>
      </c>
      <c r="B6636" s="53">
        <v>2023</v>
      </c>
      <c r="C6636" t="s">
        <v>1</v>
      </c>
      <c r="D6636" t="s">
        <v>6495</v>
      </c>
    </row>
    <row r="6637" spans="1:4" ht="15">
      <c r="A6637" t="s">
        <v>5226</v>
      </c>
      <c r="B6637" s="53">
        <v>2023</v>
      </c>
      <c r="C6637" t="s">
        <v>1</v>
      </c>
      <c r="D6637" t="s">
        <v>6496</v>
      </c>
    </row>
    <row r="6638" spans="1:4" ht="15">
      <c r="A6638" t="s">
        <v>5226</v>
      </c>
      <c r="B6638" s="53">
        <v>2023</v>
      </c>
      <c r="C6638" t="s">
        <v>1</v>
      </c>
      <c r="D6638" t="s">
        <v>6497</v>
      </c>
    </row>
    <row r="6639" spans="1:4" ht="15">
      <c r="A6639" t="s">
        <v>5226</v>
      </c>
      <c r="B6639" s="53">
        <v>2023</v>
      </c>
      <c r="C6639" t="s">
        <v>1</v>
      </c>
      <c r="D6639" t="s">
        <v>6498</v>
      </c>
    </row>
    <row r="6640" spans="1:4" ht="15">
      <c r="A6640" t="s">
        <v>5226</v>
      </c>
      <c r="B6640" s="53">
        <v>2023</v>
      </c>
      <c r="C6640" t="s">
        <v>1</v>
      </c>
      <c r="D6640" t="s">
        <v>6499</v>
      </c>
    </row>
    <row r="6641" spans="1:4" ht="15">
      <c r="A6641" t="s">
        <v>5226</v>
      </c>
      <c r="B6641" s="53">
        <v>2023</v>
      </c>
      <c r="C6641" t="s">
        <v>1</v>
      </c>
      <c r="D6641" t="s">
        <v>6500</v>
      </c>
    </row>
    <row r="6642" spans="1:4" ht="15">
      <c r="A6642" t="s">
        <v>5226</v>
      </c>
      <c r="B6642" s="53">
        <v>2023</v>
      </c>
      <c r="C6642" t="s">
        <v>1</v>
      </c>
      <c r="D6642" t="s">
        <v>6501</v>
      </c>
    </row>
    <row r="6643" spans="1:4" ht="15">
      <c r="A6643" t="s">
        <v>5226</v>
      </c>
      <c r="B6643" s="53">
        <v>2023</v>
      </c>
      <c r="C6643" t="s">
        <v>1</v>
      </c>
      <c r="D6643" t="s">
        <v>6502</v>
      </c>
    </row>
    <row r="6644" spans="1:4" ht="15">
      <c r="A6644" t="s">
        <v>5226</v>
      </c>
      <c r="B6644" s="53">
        <v>2022</v>
      </c>
      <c r="C6644" t="s">
        <v>1074</v>
      </c>
      <c r="D6644" t="s">
        <v>6503</v>
      </c>
    </row>
    <row r="6645" spans="1:4" ht="15">
      <c r="A6645" t="s">
        <v>5226</v>
      </c>
      <c r="B6645" s="53">
        <v>2022</v>
      </c>
      <c r="C6645" t="s">
        <v>44</v>
      </c>
      <c r="D6645" t="s">
        <v>6504</v>
      </c>
    </row>
    <row r="6646" spans="1:4" ht="15">
      <c r="A6646" t="s">
        <v>5226</v>
      </c>
      <c r="B6646" s="53">
        <v>2022</v>
      </c>
      <c r="C6646" t="s">
        <v>8</v>
      </c>
      <c r="D6646" t="s">
        <v>6505</v>
      </c>
    </row>
    <row r="6647" spans="1:4" ht="15">
      <c r="A6647" t="s">
        <v>5226</v>
      </c>
      <c r="B6647" s="53">
        <v>2022</v>
      </c>
      <c r="C6647" t="s">
        <v>2894</v>
      </c>
      <c r="D6647" t="s">
        <v>6506</v>
      </c>
    </row>
    <row r="6648" spans="1:4" ht="15">
      <c r="A6648" t="s">
        <v>5226</v>
      </c>
      <c r="B6648" s="53">
        <v>2022</v>
      </c>
      <c r="C6648" t="s">
        <v>6507</v>
      </c>
      <c r="D6648" t="s">
        <v>6508</v>
      </c>
    </row>
    <row r="6649" spans="1:4" ht="15">
      <c r="A6649" t="s">
        <v>5226</v>
      </c>
      <c r="B6649" s="53">
        <v>2022</v>
      </c>
      <c r="C6649" t="s">
        <v>1125</v>
      </c>
      <c r="D6649" t="s">
        <v>6509</v>
      </c>
    </row>
    <row r="6650" spans="1:4" ht="15">
      <c r="A6650" t="s">
        <v>5226</v>
      </c>
      <c r="B6650" s="53">
        <v>2022</v>
      </c>
      <c r="C6650" t="s">
        <v>1401</v>
      </c>
      <c r="D6650" t="s">
        <v>6510</v>
      </c>
    </row>
    <row r="6651" spans="1:4" ht="15">
      <c r="A6651" t="s">
        <v>5226</v>
      </c>
      <c r="B6651" s="53">
        <v>2022</v>
      </c>
      <c r="C6651" t="s">
        <v>1401</v>
      </c>
      <c r="D6651" t="s">
        <v>6511</v>
      </c>
    </row>
    <row r="6652" spans="1:4" ht="15">
      <c r="A6652" t="s">
        <v>5226</v>
      </c>
      <c r="B6652" s="53">
        <v>2022</v>
      </c>
      <c r="C6652" t="s">
        <v>1401</v>
      </c>
      <c r="D6652" t="s">
        <v>6512</v>
      </c>
    </row>
    <row r="6653" spans="1:4" ht="15">
      <c r="A6653" t="s">
        <v>5226</v>
      </c>
      <c r="B6653" s="53">
        <v>2022</v>
      </c>
      <c r="C6653" t="s">
        <v>1401</v>
      </c>
      <c r="D6653" t="s">
        <v>6513</v>
      </c>
    </row>
    <row r="6654" spans="1:4" ht="15">
      <c r="A6654" t="s">
        <v>5226</v>
      </c>
      <c r="B6654" s="53">
        <v>2022</v>
      </c>
      <c r="C6654" t="s">
        <v>1401</v>
      </c>
      <c r="D6654" t="s">
        <v>6514</v>
      </c>
    </row>
    <row r="6655" spans="1:4" ht="15">
      <c r="A6655" t="s">
        <v>5226</v>
      </c>
      <c r="B6655" s="53">
        <v>2022</v>
      </c>
      <c r="C6655" t="s">
        <v>6515</v>
      </c>
      <c r="D6655" t="s">
        <v>6516</v>
      </c>
    </row>
    <row r="6656" spans="1:4" ht="15">
      <c r="A6656" t="s">
        <v>5226</v>
      </c>
      <c r="B6656" s="53">
        <v>2022</v>
      </c>
      <c r="C6656" t="s">
        <v>1029</v>
      </c>
      <c r="D6656" t="s">
        <v>6517</v>
      </c>
    </row>
    <row r="6657" spans="1:4" ht="15">
      <c r="A6657" t="s">
        <v>5226</v>
      </c>
      <c r="B6657" s="53">
        <v>2022</v>
      </c>
      <c r="C6657" t="s">
        <v>1234</v>
      </c>
      <c r="D6657" t="s">
        <v>6518</v>
      </c>
    </row>
    <row r="6658" spans="1:4" ht="15">
      <c r="A6658" t="s">
        <v>5226</v>
      </c>
      <c r="B6658" s="53">
        <v>2022</v>
      </c>
      <c r="C6658" t="s">
        <v>1259</v>
      </c>
      <c r="D6658" t="s">
        <v>6519</v>
      </c>
    </row>
    <row r="6659" spans="1:4" ht="15">
      <c r="A6659" t="s">
        <v>5226</v>
      </c>
      <c r="B6659" s="53">
        <v>2022</v>
      </c>
      <c r="C6659" t="s">
        <v>936</v>
      </c>
      <c r="D6659" t="s">
        <v>6520</v>
      </c>
    </row>
    <row r="6660" spans="1:4" ht="15">
      <c r="A6660" t="s">
        <v>5226</v>
      </c>
      <c r="B6660" s="53">
        <v>2022</v>
      </c>
      <c r="C6660" t="s">
        <v>6521</v>
      </c>
      <c r="D6660" t="s">
        <v>6522</v>
      </c>
    </row>
    <row r="6661" spans="1:4" ht="15">
      <c r="A6661" t="s">
        <v>5226</v>
      </c>
      <c r="B6661" s="53">
        <v>2022</v>
      </c>
      <c r="C6661" t="s">
        <v>660</v>
      </c>
      <c r="D6661" t="s">
        <v>6523</v>
      </c>
    </row>
    <row r="6662" spans="1:4" ht="15">
      <c r="A6662" t="s">
        <v>5226</v>
      </c>
      <c r="B6662" s="53">
        <v>2022</v>
      </c>
      <c r="C6662" t="s">
        <v>644</v>
      </c>
      <c r="D6662" t="s">
        <v>6524</v>
      </c>
    </row>
    <row r="6663" spans="1:4" ht="15">
      <c r="A6663" t="s">
        <v>5226</v>
      </c>
      <c r="B6663" s="53">
        <v>2022</v>
      </c>
      <c r="C6663" t="s">
        <v>1999</v>
      </c>
      <c r="D6663" t="s">
        <v>6525</v>
      </c>
    </row>
    <row r="6664" spans="1:4" ht="15">
      <c r="A6664" t="s">
        <v>5226</v>
      </c>
      <c r="B6664" s="53">
        <v>2022</v>
      </c>
      <c r="C6664" t="s">
        <v>1999</v>
      </c>
      <c r="D6664" t="s">
        <v>6526</v>
      </c>
    </row>
    <row r="6665" spans="1:4" ht="15">
      <c r="A6665" t="s">
        <v>5226</v>
      </c>
      <c r="B6665" s="53">
        <v>2022</v>
      </c>
      <c r="C6665" t="s">
        <v>2427</v>
      </c>
      <c r="D6665" t="s">
        <v>6527</v>
      </c>
    </row>
    <row r="6666" spans="1:4" ht="15">
      <c r="A6666" t="s">
        <v>5226</v>
      </c>
      <c r="B6666" s="53">
        <v>2022</v>
      </c>
      <c r="C6666" t="s">
        <v>1</v>
      </c>
      <c r="D6666" t="s">
        <v>6504</v>
      </c>
    </row>
    <row r="6667" spans="1:4" ht="15">
      <c r="A6667" t="s">
        <v>5226</v>
      </c>
      <c r="B6667" s="53">
        <v>2022</v>
      </c>
      <c r="C6667" t="s">
        <v>1</v>
      </c>
      <c r="D6667" t="s">
        <v>6528</v>
      </c>
    </row>
    <row r="6668" spans="1:4" ht="15">
      <c r="A6668" t="s">
        <v>5226</v>
      </c>
      <c r="B6668" s="53">
        <v>2022</v>
      </c>
      <c r="C6668" t="s">
        <v>1</v>
      </c>
      <c r="D6668" t="s">
        <v>6517</v>
      </c>
    </row>
    <row r="6669" spans="1:4" ht="15">
      <c r="A6669" t="s">
        <v>5226</v>
      </c>
      <c r="B6669" s="53">
        <v>2022</v>
      </c>
      <c r="C6669" t="s">
        <v>1</v>
      </c>
      <c r="D6669" t="s">
        <v>6529</v>
      </c>
    </row>
    <row r="6670" spans="1:4" ht="15">
      <c r="A6670" t="s">
        <v>5226</v>
      </c>
      <c r="B6670" s="53">
        <v>2022</v>
      </c>
      <c r="C6670" t="s">
        <v>1</v>
      </c>
      <c r="D6670" t="s">
        <v>6514</v>
      </c>
    </row>
    <row r="6671" spans="1:4" ht="15">
      <c r="A6671" t="s">
        <v>5226</v>
      </c>
      <c r="B6671" s="53">
        <v>2022</v>
      </c>
      <c r="C6671" t="s">
        <v>1</v>
      </c>
      <c r="D6671" t="s">
        <v>6530</v>
      </c>
    </row>
    <row r="6672" spans="1:4" ht="15">
      <c r="A6672" t="s">
        <v>5226</v>
      </c>
      <c r="B6672" s="53">
        <v>2022</v>
      </c>
      <c r="C6672" t="s">
        <v>1</v>
      </c>
      <c r="D6672" t="s">
        <v>6531</v>
      </c>
    </row>
    <row r="6673" spans="1:4" ht="15">
      <c r="A6673" t="s">
        <v>5226</v>
      </c>
      <c r="B6673" s="53">
        <v>2022</v>
      </c>
      <c r="C6673" t="s">
        <v>1</v>
      </c>
      <c r="D6673" t="s">
        <v>6532</v>
      </c>
    </row>
    <row r="6674" spans="1:4" ht="15">
      <c r="A6674" t="s">
        <v>5226</v>
      </c>
      <c r="B6674" s="53">
        <v>2022</v>
      </c>
      <c r="C6674" t="s">
        <v>1</v>
      </c>
      <c r="D6674" t="s">
        <v>6510</v>
      </c>
    </row>
    <row r="6675" spans="1:4" ht="15">
      <c r="A6675" t="s">
        <v>5226</v>
      </c>
      <c r="B6675" s="53">
        <v>2022</v>
      </c>
      <c r="C6675" t="s">
        <v>1</v>
      </c>
      <c r="D6675" t="s">
        <v>6471</v>
      </c>
    </row>
    <row r="6676" spans="1:4" ht="15">
      <c r="A6676" t="s">
        <v>5226</v>
      </c>
      <c r="B6676" s="53">
        <v>2022</v>
      </c>
      <c r="C6676" t="s">
        <v>1</v>
      </c>
      <c r="D6676" t="s">
        <v>6480</v>
      </c>
    </row>
    <row r="6677" spans="1:4" ht="15">
      <c r="A6677" t="s">
        <v>5226</v>
      </c>
      <c r="B6677" s="53">
        <v>2022</v>
      </c>
      <c r="C6677" t="s">
        <v>1</v>
      </c>
      <c r="D6677" t="s">
        <v>6511</v>
      </c>
    </row>
    <row r="6678" spans="1:4" ht="15">
      <c r="A6678" t="s">
        <v>5226</v>
      </c>
      <c r="B6678" s="53">
        <v>2022</v>
      </c>
      <c r="C6678" t="s">
        <v>1</v>
      </c>
      <c r="D6678" t="s">
        <v>6533</v>
      </c>
    </row>
    <row r="6679" spans="1:4" ht="15">
      <c r="A6679" t="s">
        <v>5226</v>
      </c>
      <c r="B6679" s="53">
        <v>2022</v>
      </c>
      <c r="C6679" t="s">
        <v>1</v>
      </c>
      <c r="D6679" t="s">
        <v>6534</v>
      </c>
    </row>
    <row r="6680" spans="1:4" ht="15">
      <c r="A6680" t="s">
        <v>5226</v>
      </c>
      <c r="B6680" s="53">
        <v>2022</v>
      </c>
      <c r="C6680" t="s">
        <v>1</v>
      </c>
      <c r="D6680" t="s">
        <v>6508</v>
      </c>
    </row>
    <row r="6681" spans="1:4" ht="15">
      <c r="A6681" t="s">
        <v>5226</v>
      </c>
      <c r="B6681" s="53">
        <v>2022</v>
      </c>
      <c r="C6681" t="s">
        <v>1</v>
      </c>
      <c r="D6681" t="s">
        <v>6520</v>
      </c>
    </row>
    <row r="6682" spans="1:4" ht="15">
      <c r="A6682" t="s">
        <v>5226</v>
      </c>
      <c r="B6682" s="53">
        <v>2022</v>
      </c>
      <c r="C6682" t="s">
        <v>1</v>
      </c>
      <c r="D6682" t="s">
        <v>6535</v>
      </c>
    </row>
    <row r="6683" spans="1:4" ht="15">
      <c r="A6683" t="s">
        <v>5226</v>
      </c>
      <c r="B6683" s="53">
        <v>2022</v>
      </c>
      <c r="C6683" t="s">
        <v>1</v>
      </c>
      <c r="D6683" t="s">
        <v>6536</v>
      </c>
    </row>
    <row r="6684" spans="1:4" ht="15">
      <c r="A6684" t="s">
        <v>5226</v>
      </c>
      <c r="B6684" s="53">
        <v>2022</v>
      </c>
      <c r="C6684" t="s">
        <v>1</v>
      </c>
      <c r="D6684" t="s">
        <v>6524</v>
      </c>
    </row>
    <row r="6685" spans="1:4" ht="15">
      <c r="A6685" t="s">
        <v>5226</v>
      </c>
      <c r="B6685" s="53">
        <v>2022</v>
      </c>
      <c r="C6685" t="s">
        <v>1</v>
      </c>
      <c r="D6685" t="s">
        <v>6525</v>
      </c>
    </row>
    <row r="6686" spans="1:4" ht="15">
      <c r="A6686" t="s">
        <v>5226</v>
      </c>
      <c r="B6686" s="53">
        <v>2022</v>
      </c>
      <c r="C6686" t="s">
        <v>1</v>
      </c>
      <c r="D6686" t="s">
        <v>6526</v>
      </c>
    </row>
    <row r="6687" spans="1:4" ht="15">
      <c r="A6687" t="s">
        <v>5226</v>
      </c>
      <c r="B6687" s="53">
        <v>2022</v>
      </c>
      <c r="C6687" t="s">
        <v>1</v>
      </c>
      <c r="D6687" t="s">
        <v>6481</v>
      </c>
    </row>
    <row r="6688" spans="1:4" ht="15">
      <c r="A6688" t="s">
        <v>5226</v>
      </c>
      <c r="B6688" s="53">
        <v>2022</v>
      </c>
      <c r="C6688" t="s">
        <v>1</v>
      </c>
      <c r="D6688" t="s">
        <v>6537</v>
      </c>
    </row>
    <row r="6689" spans="1:4" ht="15">
      <c r="A6689" t="s">
        <v>5226</v>
      </c>
      <c r="B6689" s="53">
        <v>2022</v>
      </c>
      <c r="C6689" t="s">
        <v>1</v>
      </c>
      <c r="D6689" t="s">
        <v>6538</v>
      </c>
    </row>
    <row r="6690" spans="1:4" ht="15">
      <c r="A6690" t="s">
        <v>5226</v>
      </c>
      <c r="B6690" s="53">
        <v>2022</v>
      </c>
      <c r="C6690" t="s">
        <v>1</v>
      </c>
      <c r="D6690" t="s">
        <v>6539</v>
      </c>
    </row>
    <row r="6691" spans="1:4" ht="15">
      <c r="A6691" t="s">
        <v>5226</v>
      </c>
      <c r="B6691" s="53">
        <v>2022</v>
      </c>
      <c r="C6691" t="s">
        <v>1</v>
      </c>
      <c r="D6691" t="s">
        <v>6509</v>
      </c>
    </row>
    <row r="6692" spans="1:4" ht="15">
      <c r="A6692" t="s">
        <v>5226</v>
      </c>
      <c r="B6692" s="53">
        <v>2022</v>
      </c>
      <c r="C6692" t="s">
        <v>1</v>
      </c>
      <c r="D6692" t="s">
        <v>6540</v>
      </c>
    </row>
    <row r="6693" spans="1:4" ht="15">
      <c r="A6693" t="s">
        <v>5226</v>
      </c>
      <c r="B6693" s="53">
        <v>2022</v>
      </c>
      <c r="C6693" t="s">
        <v>1</v>
      </c>
      <c r="D6693" t="s">
        <v>6541</v>
      </c>
    </row>
    <row r="6694" spans="1:4" ht="15">
      <c r="A6694" t="s">
        <v>5226</v>
      </c>
      <c r="B6694" s="53">
        <v>2021</v>
      </c>
      <c r="C6694" t="s">
        <v>1337</v>
      </c>
      <c r="D6694" t="s">
        <v>6542</v>
      </c>
    </row>
    <row r="6695" spans="1:4" ht="15">
      <c r="A6695" t="s">
        <v>5226</v>
      </c>
      <c r="B6695" s="53">
        <v>2021</v>
      </c>
      <c r="C6695" t="s">
        <v>1970</v>
      </c>
      <c r="D6695" t="s">
        <v>6543</v>
      </c>
    </row>
    <row r="6696" spans="1:4" ht="15">
      <c r="A6696" t="s">
        <v>5226</v>
      </c>
      <c r="B6696" s="53">
        <v>2021</v>
      </c>
      <c r="C6696" t="s">
        <v>1970</v>
      </c>
      <c r="D6696" t="s">
        <v>6544</v>
      </c>
    </row>
    <row r="6697" spans="1:4" ht="15">
      <c r="A6697" t="s">
        <v>5226</v>
      </c>
      <c r="B6697" s="53">
        <v>2021</v>
      </c>
      <c r="C6697" t="s">
        <v>6545</v>
      </c>
      <c r="D6697" t="s">
        <v>6546</v>
      </c>
    </row>
    <row r="6698" spans="1:4" ht="15">
      <c r="A6698" t="s">
        <v>5226</v>
      </c>
      <c r="B6698" s="53">
        <v>2021</v>
      </c>
      <c r="C6698" t="s">
        <v>1125</v>
      </c>
      <c r="D6698" t="s">
        <v>6547</v>
      </c>
    </row>
    <row r="6699" spans="1:4" ht="15">
      <c r="A6699" t="s">
        <v>5226</v>
      </c>
      <c r="B6699" s="53">
        <v>2021</v>
      </c>
      <c r="C6699" t="s">
        <v>1401</v>
      </c>
      <c r="D6699" t="s">
        <v>6548</v>
      </c>
    </row>
    <row r="6700" spans="1:4" ht="15">
      <c r="A6700" t="s">
        <v>5226</v>
      </c>
      <c r="B6700" s="53">
        <v>2021</v>
      </c>
      <c r="C6700" t="s">
        <v>1401</v>
      </c>
      <c r="D6700" t="s">
        <v>6549</v>
      </c>
    </row>
    <row r="6701" spans="1:4" ht="15">
      <c r="A6701" t="s">
        <v>5226</v>
      </c>
      <c r="B6701" s="53">
        <v>2021</v>
      </c>
      <c r="C6701" t="s">
        <v>1401</v>
      </c>
      <c r="D6701" t="s">
        <v>6550</v>
      </c>
    </row>
    <row r="6702" spans="1:4" ht="15">
      <c r="A6702" t="s">
        <v>5226</v>
      </c>
      <c r="B6702" s="53">
        <v>2021</v>
      </c>
      <c r="C6702" t="s">
        <v>1401</v>
      </c>
      <c r="D6702" t="s">
        <v>6551</v>
      </c>
    </row>
    <row r="6703" spans="1:4" ht="15">
      <c r="A6703" t="s">
        <v>5226</v>
      </c>
      <c r="B6703" s="53">
        <v>2021</v>
      </c>
      <c r="C6703" t="s">
        <v>1401</v>
      </c>
      <c r="D6703" t="s">
        <v>6552</v>
      </c>
    </row>
    <row r="6704" spans="1:4" ht="15">
      <c r="A6704" t="s">
        <v>5226</v>
      </c>
      <c r="B6704" s="53">
        <v>2021</v>
      </c>
      <c r="C6704" t="s">
        <v>1401</v>
      </c>
      <c r="D6704" t="s">
        <v>6553</v>
      </c>
    </row>
    <row r="6705" spans="1:4" ht="15">
      <c r="A6705" t="s">
        <v>5226</v>
      </c>
      <c r="B6705" s="53">
        <v>2021</v>
      </c>
      <c r="C6705" t="s">
        <v>1401</v>
      </c>
      <c r="D6705" t="s">
        <v>6554</v>
      </c>
    </row>
    <row r="6706" spans="1:4" ht="15">
      <c r="A6706" t="s">
        <v>5226</v>
      </c>
      <c r="B6706" s="53">
        <v>2021</v>
      </c>
      <c r="C6706" t="s">
        <v>2427</v>
      </c>
      <c r="D6706" t="s">
        <v>6555</v>
      </c>
    </row>
    <row r="6707" spans="1:4" ht="15">
      <c r="A6707" t="s">
        <v>5226</v>
      </c>
      <c r="B6707" s="53">
        <v>2021</v>
      </c>
      <c r="C6707" t="s">
        <v>2427</v>
      </c>
      <c r="D6707" t="s">
        <v>6556</v>
      </c>
    </row>
    <row r="6708" spans="1:4" ht="15">
      <c r="A6708" t="s">
        <v>5226</v>
      </c>
      <c r="B6708" s="53">
        <v>2021</v>
      </c>
      <c r="C6708" t="s">
        <v>1270</v>
      </c>
      <c r="D6708" t="s">
        <v>6557</v>
      </c>
    </row>
    <row r="6709" spans="1:4" ht="15">
      <c r="A6709" t="s">
        <v>5226</v>
      </c>
      <c r="B6709" s="53">
        <v>2021</v>
      </c>
      <c r="C6709" t="s">
        <v>3571</v>
      </c>
      <c r="D6709" t="s">
        <v>6558</v>
      </c>
    </row>
    <row r="6710" spans="1:4" ht="15">
      <c r="A6710" t="s">
        <v>5226</v>
      </c>
      <c r="B6710" s="53">
        <v>2021</v>
      </c>
      <c r="C6710" t="s">
        <v>660</v>
      </c>
      <c r="D6710" t="s">
        <v>6559</v>
      </c>
    </row>
    <row r="6711" spans="1:4" ht="15">
      <c r="A6711" t="s">
        <v>5226</v>
      </c>
      <c r="B6711" s="53">
        <v>2021</v>
      </c>
      <c r="C6711" t="s">
        <v>660</v>
      </c>
      <c r="D6711" t="s">
        <v>6560</v>
      </c>
    </row>
    <row r="6712" spans="1:4" ht="15">
      <c r="A6712" t="s">
        <v>5226</v>
      </c>
      <c r="B6712" s="53">
        <v>2021</v>
      </c>
      <c r="C6712" t="s">
        <v>644</v>
      </c>
      <c r="D6712" t="s">
        <v>6561</v>
      </c>
    </row>
    <row r="6713" spans="1:4" ht="15">
      <c r="A6713" t="s">
        <v>5226</v>
      </c>
      <c r="B6713" s="53">
        <v>2021</v>
      </c>
      <c r="C6713" t="s">
        <v>644</v>
      </c>
      <c r="D6713" t="s">
        <v>6562</v>
      </c>
    </row>
    <row r="6714" spans="1:4" ht="15">
      <c r="A6714" t="s">
        <v>5226</v>
      </c>
      <c r="B6714" s="53">
        <v>2021</v>
      </c>
      <c r="C6714" t="s">
        <v>1999</v>
      </c>
      <c r="D6714" t="s">
        <v>6563</v>
      </c>
    </row>
    <row r="6715" spans="1:4" ht="15">
      <c r="A6715" t="s">
        <v>5226</v>
      </c>
      <c r="B6715" s="53">
        <v>2021</v>
      </c>
      <c r="C6715" t="s">
        <v>6564</v>
      </c>
      <c r="D6715" t="s">
        <v>6565</v>
      </c>
    </row>
    <row r="6716" spans="1:4" ht="15">
      <c r="A6716" t="s">
        <v>5226</v>
      </c>
      <c r="B6716" s="53">
        <v>2021</v>
      </c>
      <c r="C6716" t="s">
        <v>10</v>
      </c>
      <c r="D6716" t="s">
        <v>6566</v>
      </c>
    </row>
    <row r="6717" spans="1:4" ht="15">
      <c r="A6717" t="s">
        <v>5226</v>
      </c>
      <c r="B6717" s="53">
        <v>2021</v>
      </c>
      <c r="C6717" t="s">
        <v>6567</v>
      </c>
      <c r="D6717" t="s">
        <v>6568</v>
      </c>
    </row>
    <row r="6718" spans="1:4" ht="15">
      <c r="A6718" t="s">
        <v>5226</v>
      </c>
      <c r="B6718" s="53">
        <v>2021</v>
      </c>
      <c r="C6718" t="s">
        <v>1</v>
      </c>
      <c r="D6718" t="s">
        <v>6569</v>
      </c>
    </row>
    <row r="6719" spans="1:4" ht="15">
      <c r="A6719" t="s">
        <v>5226</v>
      </c>
      <c r="B6719" s="53">
        <v>2021</v>
      </c>
      <c r="C6719" t="s">
        <v>1</v>
      </c>
      <c r="D6719" t="s">
        <v>6570</v>
      </c>
    </row>
    <row r="6720" spans="1:4" ht="15">
      <c r="A6720" t="s">
        <v>5226</v>
      </c>
      <c r="B6720" s="53">
        <v>2021</v>
      </c>
      <c r="C6720" t="s">
        <v>1</v>
      </c>
      <c r="D6720" t="s">
        <v>6558</v>
      </c>
    </row>
    <row r="6721" spans="1:4" ht="15">
      <c r="A6721" t="s">
        <v>5226</v>
      </c>
      <c r="B6721" s="53">
        <v>2021</v>
      </c>
      <c r="C6721" t="s">
        <v>1</v>
      </c>
      <c r="D6721" t="s">
        <v>6565</v>
      </c>
    </row>
    <row r="6722" spans="1:4" ht="15">
      <c r="A6722" t="s">
        <v>5226</v>
      </c>
      <c r="B6722" s="53">
        <v>2021</v>
      </c>
      <c r="C6722" t="s">
        <v>1</v>
      </c>
      <c r="D6722" t="s">
        <v>6516</v>
      </c>
    </row>
    <row r="6723" spans="1:4" ht="15">
      <c r="A6723" t="s">
        <v>5226</v>
      </c>
      <c r="B6723" s="53">
        <v>2021</v>
      </c>
      <c r="C6723" t="s">
        <v>1</v>
      </c>
      <c r="D6723" t="s">
        <v>6552</v>
      </c>
    </row>
    <row r="6724" spans="1:4" ht="15">
      <c r="A6724" t="s">
        <v>5226</v>
      </c>
      <c r="B6724" s="53">
        <v>2021</v>
      </c>
      <c r="C6724" t="s">
        <v>1</v>
      </c>
      <c r="D6724" t="s">
        <v>6560</v>
      </c>
    </row>
    <row r="6725" spans="1:4" ht="15">
      <c r="A6725" t="s">
        <v>5226</v>
      </c>
      <c r="B6725" s="53">
        <v>2021</v>
      </c>
      <c r="C6725" t="s">
        <v>1</v>
      </c>
      <c r="D6725" t="s">
        <v>6546</v>
      </c>
    </row>
    <row r="6726" spans="1:4" ht="15">
      <c r="A6726" t="s">
        <v>5226</v>
      </c>
      <c r="B6726" s="53">
        <v>2021</v>
      </c>
      <c r="C6726" t="s">
        <v>1</v>
      </c>
      <c r="D6726" t="s">
        <v>6506</v>
      </c>
    </row>
    <row r="6727" spans="1:4" ht="15">
      <c r="A6727" t="s">
        <v>5226</v>
      </c>
      <c r="B6727" s="53">
        <v>2021</v>
      </c>
      <c r="C6727" t="s">
        <v>1</v>
      </c>
      <c r="D6727" t="s">
        <v>6549</v>
      </c>
    </row>
    <row r="6728" spans="1:4" ht="15">
      <c r="A6728" t="s">
        <v>5226</v>
      </c>
      <c r="B6728" s="53">
        <v>2021</v>
      </c>
      <c r="C6728" t="s">
        <v>1</v>
      </c>
      <c r="D6728" t="s">
        <v>6571</v>
      </c>
    </row>
    <row r="6729" spans="1:4" ht="15">
      <c r="A6729" t="s">
        <v>5226</v>
      </c>
      <c r="B6729" s="53">
        <v>2021</v>
      </c>
      <c r="C6729" t="s">
        <v>1</v>
      </c>
      <c r="D6729" t="s">
        <v>6572</v>
      </c>
    </row>
    <row r="6730" spans="1:4" ht="15">
      <c r="A6730" t="s">
        <v>5226</v>
      </c>
      <c r="B6730" s="53">
        <v>2021</v>
      </c>
      <c r="C6730" t="s">
        <v>1</v>
      </c>
      <c r="D6730" t="s">
        <v>6505</v>
      </c>
    </row>
    <row r="6731" spans="1:4" ht="15">
      <c r="A6731" t="s">
        <v>5226</v>
      </c>
      <c r="B6731" s="53">
        <v>2021</v>
      </c>
      <c r="C6731" t="s">
        <v>1</v>
      </c>
      <c r="D6731" t="s">
        <v>6573</v>
      </c>
    </row>
    <row r="6732" spans="1:4" ht="15">
      <c r="A6732" t="s">
        <v>5226</v>
      </c>
      <c r="B6732" s="53">
        <v>2021</v>
      </c>
      <c r="C6732" t="s">
        <v>1</v>
      </c>
      <c r="D6732" t="s">
        <v>6561</v>
      </c>
    </row>
    <row r="6733" spans="1:4" ht="15">
      <c r="A6733" t="s">
        <v>5226</v>
      </c>
      <c r="B6733" s="53">
        <v>2021</v>
      </c>
      <c r="C6733" t="s">
        <v>1</v>
      </c>
      <c r="D6733" t="s">
        <v>6574</v>
      </c>
    </row>
    <row r="6734" spans="1:4" ht="15">
      <c r="A6734" t="s">
        <v>5226</v>
      </c>
      <c r="B6734" s="53">
        <v>2021</v>
      </c>
      <c r="C6734" t="s">
        <v>1</v>
      </c>
      <c r="D6734" t="s">
        <v>6557</v>
      </c>
    </row>
    <row r="6735" spans="1:4" ht="15">
      <c r="A6735" t="s">
        <v>5226</v>
      </c>
      <c r="B6735" s="53">
        <v>2021</v>
      </c>
      <c r="C6735" t="s">
        <v>1</v>
      </c>
      <c r="D6735" t="s">
        <v>6562</v>
      </c>
    </row>
    <row r="6736" spans="1:4" ht="15">
      <c r="A6736" t="s">
        <v>5226</v>
      </c>
      <c r="B6736" s="53">
        <v>2021</v>
      </c>
      <c r="C6736" t="s">
        <v>1</v>
      </c>
      <c r="D6736" t="s">
        <v>6575</v>
      </c>
    </row>
    <row r="6737" spans="1:4" ht="15">
      <c r="A6737" t="s">
        <v>5226</v>
      </c>
      <c r="B6737" s="53">
        <v>2021</v>
      </c>
      <c r="C6737" t="s">
        <v>1</v>
      </c>
      <c r="D6737" t="s">
        <v>6563</v>
      </c>
    </row>
    <row r="6738" spans="1:4" ht="15">
      <c r="A6738" t="s">
        <v>5226</v>
      </c>
      <c r="B6738" s="53">
        <v>2021</v>
      </c>
      <c r="C6738" t="s">
        <v>1</v>
      </c>
      <c r="D6738" t="s">
        <v>6556</v>
      </c>
    </row>
    <row r="6739" spans="1:4" ht="15">
      <c r="A6739" t="s">
        <v>5226</v>
      </c>
      <c r="B6739" s="53">
        <v>2021</v>
      </c>
      <c r="C6739" t="s">
        <v>1</v>
      </c>
      <c r="D6739" t="s">
        <v>6547</v>
      </c>
    </row>
    <row r="6740" spans="1:4" ht="15">
      <c r="A6740" t="s">
        <v>5226</v>
      </c>
      <c r="B6740" s="53">
        <v>2021</v>
      </c>
      <c r="C6740" t="s">
        <v>1</v>
      </c>
      <c r="D6740" t="s">
        <v>6513</v>
      </c>
    </row>
    <row r="6741" spans="1:4" ht="15">
      <c r="A6741" t="s">
        <v>5226</v>
      </c>
      <c r="B6741" s="53">
        <v>2021</v>
      </c>
      <c r="C6741" t="s">
        <v>1</v>
      </c>
      <c r="D6741" t="s">
        <v>6544</v>
      </c>
    </row>
    <row r="6742" spans="1:4" ht="15">
      <c r="A6742" t="s">
        <v>5226</v>
      </c>
      <c r="B6742" s="53">
        <v>2020</v>
      </c>
      <c r="C6742" t="s">
        <v>3</v>
      </c>
      <c r="D6742" t="s">
        <v>6576</v>
      </c>
    </row>
    <row r="6743" spans="1:4" ht="15">
      <c r="A6743" t="s">
        <v>5226</v>
      </c>
      <c r="B6743" s="53">
        <v>2020</v>
      </c>
      <c r="C6743" t="s">
        <v>1074</v>
      </c>
      <c r="D6743" t="s">
        <v>6577</v>
      </c>
    </row>
    <row r="6744" spans="1:4" ht="15">
      <c r="A6744" t="s">
        <v>5226</v>
      </c>
      <c r="B6744" s="53">
        <v>2020</v>
      </c>
      <c r="C6744" t="s">
        <v>44</v>
      </c>
      <c r="D6744" t="s">
        <v>6578</v>
      </c>
    </row>
    <row r="6745" spans="1:4" ht="15">
      <c r="A6745" t="s">
        <v>5226</v>
      </c>
      <c r="B6745" s="53">
        <v>2020</v>
      </c>
      <c r="C6745" t="s">
        <v>44</v>
      </c>
      <c r="D6745" t="s">
        <v>6579</v>
      </c>
    </row>
    <row r="6746" spans="1:4" ht="15">
      <c r="A6746" t="s">
        <v>5226</v>
      </c>
      <c r="B6746" s="53">
        <v>2020</v>
      </c>
      <c r="C6746" t="s">
        <v>44</v>
      </c>
      <c r="D6746" t="s">
        <v>6580</v>
      </c>
    </row>
    <row r="6747" spans="1:4" ht="15">
      <c r="A6747" t="s">
        <v>5226</v>
      </c>
      <c r="B6747" s="53">
        <v>2020</v>
      </c>
      <c r="C6747" t="s">
        <v>1970</v>
      </c>
      <c r="D6747" t="s">
        <v>6581</v>
      </c>
    </row>
    <row r="6748" spans="1:4" ht="15">
      <c r="A6748" t="s">
        <v>5226</v>
      </c>
      <c r="B6748" s="53">
        <v>2020</v>
      </c>
      <c r="C6748" t="s">
        <v>1970</v>
      </c>
      <c r="D6748" t="s">
        <v>6582</v>
      </c>
    </row>
    <row r="6749" spans="1:4" ht="15">
      <c r="A6749" t="s">
        <v>5226</v>
      </c>
      <c r="B6749" s="53">
        <v>2020</v>
      </c>
      <c r="C6749" t="s">
        <v>1970</v>
      </c>
      <c r="D6749" t="s">
        <v>6583</v>
      </c>
    </row>
    <row r="6750" spans="1:4" ht="15">
      <c r="A6750" t="s">
        <v>5226</v>
      </c>
      <c r="B6750" s="53">
        <v>2020</v>
      </c>
      <c r="C6750" t="s">
        <v>1970</v>
      </c>
      <c r="D6750" t="s">
        <v>6584</v>
      </c>
    </row>
    <row r="6751" spans="1:4" ht="15">
      <c r="A6751" t="s">
        <v>5226</v>
      </c>
      <c r="B6751" s="53">
        <v>2020</v>
      </c>
      <c r="C6751" t="s">
        <v>1970</v>
      </c>
      <c r="D6751" t="s">
        <v>6585</v>
      </c>
    </row>
    <row r="6752" spans="1:4" ht="15">
      <c r="A6752" t="s">
        <v>5226</v>
      </c>
      <c r="B6752" s="53">
        <v>2020</v>
      </c>
      <c r="C6752" t="s">
        <v>6545</v>
      </c>
      <c r="D6752" t="s">
        <v>6586</v>
      </c>
    </row>
    <row r="6753" spans="1:4" ht="15">
      <c r="A6753" t="s">
        <v>5226</v>
      </c>
      <c r="B6753" s="53">
        <v>2020</v>
      </c>
      <c r="C6753" t="s">
        <v>1401</v>
      </c>
      <c r="D6753" t="s">
        <v>6587</v>
      </c>
    </row>
    <row r="6754" spans="1:4" ht="15">
      <c r="A6754" t="s">
        <v>5226</v>
      </c>
      <c r="B6754" s="53">
        <v>2020</v>
      </c>
      <c r="C6754" t="s">
        <v>914</v>
      </c>
      <c r="D6754" t="s">
        <v>6588</v>
      </c>
    </row>
    <row r="6755" spans="1:4" ht="15">
      <c r="A6755" t="s">
        <v>5226</v>
      </c>
      <c r="B6755" s="53">
        <v>2020</v>
      </c>
      <c r="C6755" t="s">
        <v>1401</v>
      </c>
      <c r="D6755" t="s">
        <v>6589</v>
      </c>
    </row>
    <row r="6756" spans="1:4" ht="15">
      <c r="A6756" t="s">
        <v>5226</v>
      </c>
      <c r="B6756" s="53">
        <v>2020</v>
      </c>
      <c r="C6756" t="s">
        <v>1401</v>
      </c>
      <c r="D6756" t="s">
        <v>6590</v>
      </c>
    </row>
    <row r="6757" spans="1:4" ht="15">
      <c r="A6757" t="s">
        <v>5226</v>
      </c>
      <c r="B6757" s="53">
        <v>2020</v>
      </c>
      <c r="C6757" t="s">
        <v>1401</v>
      </c>
      <c r="D6757" t="s">
        <v>6591</v>
      </c>
    </row>
    <row r="6758" spans="1:4" ht="15">
      <c r="A6758" t="s">
        <v>5226</v>
      </c>
      <c r="B6758" s="53">
        <v>2020</v>
      </c>
      <c r="C6758" t="s">
        <v>2427</v>
      </c>
      <c r="D6758" t="s">
        <v>6592</v>
      </c>
    </row>
    <row r="6759" spans="1:4" ht="15">
      <c r="A6759" t="s">
        <v>5226</v>
      </c>
      <c r="B6759" s="53">
        <v>2020</v>
      </c>
      <c r="C6759" t="s">
        <v>2427</v>
      </c>
      <c r="D6759" t="s">
        <v>6593</v>
      </c>
    </row>
    <row r="6760" spans="1:4" ht="15">
      <c r="A6760" t="s">
        <v>5226</v>
      </c>
      <c r="B6760" s="53">
        <v>2020</v>
      </c>
      <c r="C6760" t="s">
        <v>2247</v>
      </c>
      <c r="D6760" t="s">
        <v>6594</v>
      </c>
    </row>
    <row r="6761" spans="1:4" ht="15">
      <c r="A6761" t="s">
        <v>5226</v>
      </c>
      <c r="B6761" s="53">
        <v>2020</v>
      </c>
      <c r="C6761" t="s">
        <v>2247</v>
      </c>
      <c r="D6761" t="s">
        <v>6595</v>
      </c>
    </row>
    <row r="6762" spans="1:4" ht="15">
      <c r="A6762" t="s">
        <v>5226</v>
      </c>
      <c r="B6762" s="53">
        <v>2020</v>
      </c>
      <c r="C6762" t="s">
        <v>660</v>
      </c>
      <c r="D6762" t="s">
        <v>6596</v>
      </c>
    </row>
    <row r="6763" spans="1:4" ht="15">
      <c r="A6763" t="s">
        <v>5226</v>
      </c>
      <c r="B6763" s="53">
        <v>2020</v>
      </c>
      <c r="C6763" t="s">
        <v>660</v>
      </c>
      <c r="D6763" t="s">
        <v>6597</v>
      </c>
    </row>
    <row r="6764" spans="1:4" ht="15">
      <c r="A6764" t="s">
        <v>5226</v>
      </c>
      <c r="B6764" s="53">
        <v>2020</v>
      </c>
      <c r="C6764" t="s">
        <v>1999</v>
      </c>
      <c r="D6764" t="s">
        <v>6598</v>
      </c>
    </row>
    <row r="6765" spans="1:4" ht="15">
      <c r="A6765" t="s">
        <v>5226</v>
      </c>
      <c r="B6765" s="53">
        <v>2020</v>
      </c>
      <c r="C6765" t="s">
        <v>1252</v>
      </c>
      <c r="D6765" t="s">
        <v>6599</v>
      </c>
    </row>
    <row r="6766" spans="1:4" ht="15">
      <c r="A6766" t="s">
        <v>5226</v>
      </c>
      <c r="B6766" s="53">
        <v>2020</v>
      </c>
      <c r="C6766" t="s">
        <v>985</v>
      </c>
      <c r="D6766" t="s">
        <v>6600</v>
      </c>
    </row>
    <row r="6767" spans="1:4" ht="15">
      <c r="A6767" t="s">
        <v>5226</v>
      </c>
      <c r="B6767" s="53">
        <v>2020</v>
      </c>
      <c r="C6767" t="s">
        <v>6601</v>
      </c>
      <c r="D6767" t="s">
        <v>6602</v>
      </c>
    </row>
    <row r="6768" spans="1:4" ht="15">
      <c r="A6768" t="s">
        <v>5226</v>
      </c>
      <c r="B6768" s="53">
        <v>2020</v>
      </c>
      <c r="C6768" t="s">
        <v>1</v>
      </c>
      <c r="D6768" t="s">
        <v>6580</v>
      </c>
    </row>
    <row r="6769" spans="1:4" ht="15">
      <c r="A6769" t="s">
        <v>5226</v>
      </c>
      <c r="B6769" s="53">
        <v>2020</v>
      </c>
      <c r="C6769" t="s">
        <v>1</v>
      </c>
      <c r="D6769" t="s">
        <v>6503</v>
      </c>
    </row>
    <row r="6770" spans="1:4" ht="15">
      <c r="A6770" t="s">
        <v>5226</v>
      </c>
      <c r="B6770" s="53">
        <v>2020</v>
      </c>
      <c r="C6770" t="s">
        <v>1</v>
      </c>
      <c r="D6770" t="s">
        <v>6586</v>
      </c>
    </row>
    <row r="6771" spans="1:4" ht="15">
      <c r="A6771" t="s">
        <v>5226</v>
      </c>
      <c r="B6771" s="53">
        <v>2020</v>
      </c>
      <c r="C6771" t="s">
        <v>1</v>
      </c>
      <c r="D6771" t="s">
        <v>6587</v>
      </c>
    </row>
    <row r="6772" spans="1:4" ht="15">
      <c r="A6772" t="s">
        <v>5226</v>
      </c>
      <c r="B6772" s="53">
        <v>2020</v>
      </c>
      <c r="C6772" t="s">
        <v>1</v>
      </c>
      <c r="D6772" t="s">
        <v>6603</v>
      </c>
    </row>
    <row r="6773" spans="1:4" ht="15">
      <c r="A6773" t="s">
        <v>5226</v>
      </c>
      <c r="B6773" s="53">
        <v>2020</v>
      </c>
      <c r="C6773" t="s">
        <v>1</v>
      </c>
      <c r="D6773" t="s">
        <v>6594</v>
      </c>
    </row>
    <row r="6774" spans="1:4" ht="15">
      <c r="A6774" t="s">
        <v>5226</v>
      </c>
      <c r="B6774" s="53">
        <v>2020</v>
      </c>
      <c r="C6774" t="s">
        <v>1</v>
      </c>
      <c r="D6774" t="s">
        <v>6596</v>
      </c>
    </row>
    <row r="6775" spans="1:4" ht="15">
      <c r="A6775" t="s">
        <v>5226</v>
      </c>
      <c r="B6775" s="53">
        <v>2020</v>
      </c>
      <c r="C6775" t="s">
        <v>1</v>
      </c>
      <c r="D6775" t="s">
        <v>6599</v>
      </c>
    </row>
    <row r="6776" spans="1:4" ht="15">
      <c r="A6776" t="s">
        <v>5226</v>
      </c>
      <c r="B6776" s="53">
        <v>2020</v>
      </c>
      <c r="C6776" t="s">
        <v>1</v>
      </c>
      <c r="D6776" t="s">
        <v>6604</v>
      </c>
    </row>
    <row r="6777" spans="1:4" ht="15">
      <c r="A6777" t="s">
        <v>5226</v>
      </c>
      <c r="B6777" s="53">
        <v>2020</v>
      </c>
      <c r="C6777" t="s">
        <v>1</v>
      </c>
      <c r="D6777" t="s">
        <v>6605</v>
      </c>
    </row>
    <row r="6778" spans="1:4" ht="15">
      <c r="A6778" t="s">
        <v>5226</v>
      </c>
      <c r="B6778" s="53">
        <v>2020</v>
      </c>
      <c r="C6778" t="s">
        <v>1</v>
      </c>
      <c r="D6778" t="s">
        <v>6595</v>
      </c>
    </row>
    <row r="6779" spans="1:4" ht="15">
      <c r="A6779" t="s">
        <v>5226</v>
      </c>
      <c r="B6779" s="53">
        <v>2020</v>
      </c>
      <c r="C6779" t="s">
        <v>1</v>
      </c>
      <c r="D6779" t="s">
        <v>6593</v>
      </c>
    </row>
    <row r="6780" spans="1:4" ht="15">
      <c r="A6780" t="s">
        <v>5226</v>
      </c>
      <c r="B6780" s="53">
        <v>2020</v>
      </c>
      <c r="C6780" t="s">
        <v>1</v>
      </c>
      <c r="D6780" t="s">
        <v>6606</v>
      </c>
    </row>
    <row r="6781" spans="1:4" ht="15">
      <c r="A6781" t="s">
        <v>5226</v>
      </c>
      <c r="B6781" s="53">
        <v>2020</v>
      </c>
      <c r="C6781" t="s">
        <v>1</v>
      </c>
      <c r="D6781" t="s">
        <v>6585</v>
      </c>
    </row>
    <row r="6782" spans="1:4" ht="15">
      <c r="A6782" t="s">
        <v>5226</v>
      </c>
      <c r="B6782" s="53">
        <v>2020</v>
      </c>
      <c r="C6782" t="s">
        <v>1</v>
      </c>
      <c r="D6782" t="s">
        <v>6607</v>
      </c>
    </row>
    <row r="6783" spans="1:4" ht="15">
      <c r="A6783" t="s">
        <v>5226</v>
      </c>
      <c r="B6783" s="53">
        <v>2020</v>
      </c>
      <c r="C6783" t="s">
        <v>1</v>
      </c>
      <c r="D6783" t="s">
        <v>6583</v>
      </c>
    </row>
    <row r="6784" spans="1:4" ht="15">
      <c r="A6784" t="s">
        <v>5226</v>
      </c>
      <c r="B6784" s="53">
        <v>2020</v>
      </c>
      <c r="C6784" t="s">
        <v>1</v>
      </c>
      <c r="D6784" t="s">
        <v>6608</v>
      </c>
    </row>
    <row r="6785" spans="1:4" ht="15">
      <c r="A6785" t="s">
        <v>5226</v>
      </c>
      <c r="B6785" s="53">
        <v>2020</v>
      </c>
      <c r="C6785" t="s">
        <v>1</v>
      </c>
      <c r="D6785" t="s">
        <v>6598</v>
      </c>
    </row>
    <row r="6786" spans="1:4" ht="15">
      <c r="A6786" t="s">
        <v>5226</v>
      </c>
      <c r="B6786" s="53">
        <v>2020</v>
      </c>
      <c r="C6786" t="s">
        <v>1</v>
      </c>
      <c r="D6786" t="s">
        <v>6609</v>
      </c>
    </row>
    <row r="6787" spans="1:4" ht="15">
      <c r="A6787" t="s">
        <v>5226</v>
      </c>
      <c r="B6787" s="53">
        <v>2020</v>
      </c>
      <c r="C6787" t="s">
        <v>1</v>
      </c>
      <c r="D6787" t="s">
        <v>6610</v>
      </c>
    </row>
    <row r="6788" spans="1:4" ht="15">
      <c r="A6788" t="s">
        <v>5226</v>
      </c>
      <c r="B6788" s="53">
        <v>2020</v>
      </c>
      <c r="C6788" t="s">
        <v>1</v>
      </c>
      <c r="D6788" t="s">
        <v>6611</v>
      </c>
    </row>
    <row r="6789" spans="1:4" ht="15">
      <c r="A6789" t="s">
        <v>5226</v>
      </c>
      <c r="B6789" s="53">
        <v>2020</v>
      </c>
      <c r="C6789" t="s">
        <v>1</v>
      </c>
      <c r="D6789" t="s">
        <v>6553</v>
      </c>
    </row>
    <row r="6790" spans="1:4" ht="15">
      <c r="A6790" t="s">
        <v>5226</v>
      </c>
      <c r="B6790" s="53">
        <v>2020</v>
      </c>
      <c r="C6790" t="s">
        <v>1</v>
      </c>
      <c r="D6790" t="s">
        <v>6554</v>
      </c>
    </row>
    <row r="6791" spans="1:4" ht="15">
      <c r="A6791" t="s">
        <v>5226</v>
      </c>
      <c r="B6791" s="53">
        <v>2020</v>
      </c>
      <c r="C6791" t="s">
        <v>1</v>
      </c>
      <c r="D6791" t="s">
        <v>6612</v>
      </c>
    </row>
    <row r="6792" spans="1:4" ht="15">
      <c r="A6792" t="s">
        <v>5226</v>
      </c>
      <c r="B6792" s="53">
        <v>2020</v>
      </c>
      <c r="C6792" t="s">
        <v>1</v>
      </c>
      <c r="D6792" t="s">
        <v>6613</v>
      </c>
    </row>
    <row r="6793" spans="1:4" ht="15">
      <c r="A6793" t="s">
        <v>5226</v>
      </c>
      <c r="B6793" s="53">
        <v>2019</v>
      </c>
      <c r="C6793" t="s">
        <v>1012</v>
      </c>
      <c r="D6793" t="s">
        <v>6614</v>
      </c>
    </row>
    <row r="6794" spans="1:4" ht="15">
      <c r="A6794" t="s">
        <v>5226</v>
      </c>
      <c r="B6794" s="53">
        <v>2019</v>
      </c>
      <c r="C6794" t="s">
        <v>1074</v>
      </c>
      <c r="D6794" t="s">
        <v>6615</v>
      </c>
    </row>
    <row r="6795" spans="1:4" ht="15">
      <c r="A6795" t="s">
        <v>5226</v>
      </c>
      <c r="B6795" s="53">
        <v>2019</v>
      </c>
      <c r="C6795" t="s">
        <v>1074</v>
      </c>
      <c r="D6795" t="s">
        <v>6616</v>
      </c>
    </row>
    <row r="6796" spans="1:4" ht="15">
      <c r="A6796" t="s">
        <v>5226</v>
      </c>
      <c r="B6796" s="53">
        <v>2019</v>
      </c>
      <c r="C6796" t="s">
        <v>1970</v>
      </c>
      <c r="D6796" t="s">
        <v>6617</v>
      </c>
    </row>
    <row r="6797" spans="1:4" ht="15">
      <c r="A6797" t="s">
        <v>5226</v>
      </c>
      <c r="B6797" s="53">
        <v>2019</v>
      </c>
      <c r="C6797" t="s">
        <v>2422</v>
      </c>
      <c r="D6797" t="s">
        <v>6618</v>
      </c>
    </row>
    <row r="6798" spans="1:4" ht="15">
      <c r="A6798" t="s">
        <v>5226</v>
      </c>
      <c r="B6798" s="53">
        <v>2019</v>
      </c>
      <c r="C6798" t="s">
        <v>6545</v>
      </c>
      <c r="D6798" t="s">
        <v>6619</v>
      </c>
    </row>
    <row r="6799" spans="1:4" ht="15">
      <c r="A6799" t="s">
        <v>5226</v>
      </c>
      <c r="B6799" s="53">
        <v>2019</v>
      </c>
      <c r="C6799" t="s">
        <v>1125</v>
      </c>
      <c r="D6799" t="s">
        <v>6620</v>
      </c>
    </row>
    <row r="6800" spans="1:4" ht="15">
      <c r="A6800" t="s">
        <v>5226</v>
      </c>
      <c r="B6800" s="53">
        <v>2019</v>
      </c>
      <c r="C6800" t="s">
        <v>1401</v>
      </c>
      <c r="D6800" t="s">
        <v>6621</v>
      </c>
    </row>
    <row r="6801" spans="1:4" ht="15">
      <c r="A6801" t="s">
        <v>5226</v>
      </c>
      <c r="B6801" s="53">
        <v>2019</v>
      </c>
      <c r="C6801" t="s">
        <v>1270</v>
      </c>
      <c r="D6801" t="s">
        <v>6622</v>
      </c>
    </row>
    <row r="6802" spans="1:4" ht="15">
      <c r="A6802" t="s">
        <v>5226</v>
      </c>
      <c r="B6802" s="53">
        <v>2019</v>
      </c>
      <c r="C6802" t="s">
        <v>1270</v>
      </c>
      <c r="D6802" t="s">
        <v>6623</v>
      </c>
    </row>
    <row r="6803" spans="1:4" ht="15">
      <c r="A6803" t="s">
        <v>5226</v>
      </c>
      <c r="B6803" s="53">
        <v>2019</v>
      </c>
      <c r="C6803" t="s">
        <v>3571</v>
      </c>
      <c r="D6803" t="s">
        <v>6624</v>
      </c>
    </row>
    <row r="6804" spans="1:4" ht="15">
      <c r="A6804" t="s">
        <v>5226</v>
      </c>
      <c r="B6804" s="53">
        <v>2019</v>
      </c>
      <c r="C6804" t="s">
        <v>644</v>
      </c>
      <c r="D6804" t="s">
        <v>6625</v>
      </c>
    </row>
    <row r="6805" spans="1:4" ht="15">
      <c r="A6805" t="s">
        <v>5226</v>
      </c>
      <c r="B6805" s="53">
        <v>2019</v>
      </c>
      <c r="C6805" t="s">
        <v>644</v>
      </c>
      <c r="D6805" t="s">
        <v>6626</v>
      </c>
    </row>
    <row r="6806" spans="1:4" ht="15">
      <c r="A6806" t="s">
        <v>5226</v>
      </c>
      <c r="B6806" s="53">
        <v>2019</v>
      </c>
      <c r="C6806" t="s">
        <v>1</v>
      </c>
      <c r="D6806" t="s">
        <v>6627</v>
      </c>
    </row>
    <row r="6807" spans="1:4" ht="15">
      <c r="A6807" t="s">
        <v>5226</v>
      </c>
      <c r="B6807" s="53">
        <v>2019</v>
      </c>
      <c r="C6807" t="s">
        <v>1</v>
      </c>
      <c r="D6807" t="s">
        <v>6628</v>
      </c>
    </row>
    <row r="6808" spans="1:4" ht="15">
      <c r="A6808" t="s">
        <v>5226</v>
      </c>
      <c r="B6808" s="53">
        <v>2019</v>
      </c>
      <c r="C6808" t="s">
        <v>1</v>
      </c>
      <c r="D6808" t="s">
        <v>6619</v>
      </c>
    </row>
    <row r="6809" spans="1:4" ht="15">
      <c r="A6809" t="s">
        <v>5226</v>
      </c>
      <c r="B6809" s="53">
        <v>2019</v>
      </c>
      <c r="C6809" t="s">
        <v>1</v>
      </c>
      <c r="D6809" t="s">
        <v>6622</v>
      </c>
    </row>
    <row r="6810" spans="1:4" ht="15">
      <c r="A6810" t="s">
        <v>5226</v>
      </c>
      <c r="B6810" s="53">
        <v>2019</v>
      </c>
      <c r="C6810" t="s">
        <v>1</v>
      </c>
      <c r="D6810" t="s">
        <v>6629</v>
      </c>
    </row>
    <row r="6811" spans="1:4" ht="15">
      <c r="A6811" t="s">
        <v>5226</v>
      </c>
      <c r="B6811" s="53">
        <v>2019</v>
      </c>
      <c r="C6811" t="s">
        <v>1</v>
      </c>
      <c r="D6811" t="s">
        <v>6630</v>
      </c>
    </row>
    <row r="6812" spans="1:4" ht="15">
      <c r="A6812" t="s">
        <v>5226</v>
      </c>
      <c r="B6812" s="53">
        <v>2019</v>
      </c>
      <c r="C6812" t="s">
        <v>1</v>
      </c>
      <c r="D6812" t="s">
        <v>6631</v>
      </c>
    </row>
    <row r="6813" spans="1:4" ht="15">
      <c r="A6813" t="s">
        <v>5226</v>
      </c>
      <c r="B6813" s="53">
        <v>2019</v>
      </c>
      <c r="C6813" t="s">
        <v>1</v>
      </c>
      <c r="D6813" t="s">
        <v>6632</v>
      </c>
    </row>
    <row r="6814" spans="1:4" ht="15">
      <c r="A6814" t="s">
        <v>5226</v>
      </c>
      <c r="B6814" s="53">
        <v>2019</v>
      </c>
      <c r="C6814" t="s">
        <v>1</v>
      </c>
      <c r="D6814" t="s">
        <v>6633</v>
      </c>
    </row>
    <row r="6815" spans="1:4" ht="15">
      <c r="A6815" t="s">
        <v>5226</v>
      </c>
      <c r="B6815" s="53">
        <v>2019</v>
      </c>
      <c r="C6815" t="s">
        <v>1</v>
      </c>
      <c r="D6815" t="s">
        <v>6634</v>
      </c>
    </row>
    <row r="6816" spans="1:4" ht="15">
      <c r="A6816" t="s">
        <v>5226</v>
      </c>
      <c r="B6816" s="53">
        <v>2019</v>
      </c>
      <c r="C6816" t="s">
        <v>1</v>
      </c>
      <c r="D6816" t="s">
        <v>6624</v>
      </c>
    </row>
    <row r="6817" spans="1:4" ht="15">
      <c r="A6817" t="s">
        <v>5226</v>
      </c>
      <c r="B6817" s="53">
        <v>2019</v>
      </c>
      <c r="C6817" t="s">
        <v>1</v>
      </c>
      <c r="D6817" t="s">
        <v>6635</v>
      </c>
    </row>
    <row r="6818" spans="1:4" ht="15">
      <c r="A6818" t="s">
        <v>5226</v>
      </c>
      <c r="B6818" s="53">
        <v>2019</v>
      </c>
      <c r="C6818" t="s">
        <v>1</v>
      </c>
      <c r="D6818" t="s">
        <v>6636</v>
      </c>
    </row>
    <row r="6819" spans="1:4" ht="15">
      <c r="A6819" t="s">
        <v>5226</v>
      </c>
      <c r="B6819" s="53">
        <v>2019</v>
      </c>
      <c r="C6819" t="s">
        <v>1</v>
      </c>
      <c r="D6819" t="s">
        <v>6626</v>
      </c>
    </row>
    <row r="6820" spans="1:4" ht="15">
      <c r="A6820" t="s">
        <v>5226</v>
      </c>
      <c r="B6820" s="53">
        <v>2019</v>
      </c>
      <c r="C6820" t="s">
        <v>1</v>
      </c>
      <c r="D6820" t="s">
        <v>6637</v>
      </c>
    </row>
    <row r="6821" spans="1:4" ht="15">
      <c r="A6821" t="s">
        <v>5226</v>
      </c>
      <c r="B6821" s="53">
        <v>2019</v>
      </c>
      <c r="C6821" t="s">
        <v>1</v>
      </c>
      <c r="D6821" t="s">
        <v>6638</v>
      </c>
    </row>
    <row r="6822" spans="1:4" ht="15">
      <c r="A6822" t="s">
        <v>5226</v>
      </c>
      <c r="B6822" s="53">
        <v>2019</v>
      </c>
      <c r="C6822" t="s">
        <v>1</v>
      </c>
      <c r="D6822" t="s">
        <v>6639</v>
      </c>
    </row>
    <row r="6823" spans="1:4" ht="15">
      <c r="A6823" t="s">
        <v>5226</v>
      </c>
      <c r="B6823" s="53">
        <v>2019</v>
      </c>
      <c r="C6823" t="s">
        <v>1</v>
      </c>
      <c r="D6823" t="s">
        <v>6620</v>
      </c>
    </row>
    <row r="6824" spans="1:4" ht="15">
      <c r="A6824" t="s">
        <v>5226</v>
      </c>
      <c r="B6824" s="53">
        <v>2019</v>
      </c>
      <c r="C6824" t="s">
        <v>1</v>
      </c>
      <c r="D6824" t="s">
        <v>6640</v>
      </c>
    </row>
    <row r="6825" spans="1:4" ht="15">
      <c r="A6825" t="s">
        <v>5226</v>
      </c>
      <c r="B6825" s="53">
        <v>2019</v>
      </c>
      <c r="C6825" t="s">
        <v>1</v>
      </c>
      <c r="D6825" t="s">
        <v>6625</v>
      </c>
    </row>
    <row r="6826" spans="1:4" ht="15">
      <c r="A6826" t="s">
        <v>5226</v>
      </c>
      <c r="B6826" s="53">
        <v>2019</v>
      </c>
      <c r="C6826" t="s">
        <v>1</v>
      </c>
      <c r="D6826" t="s">
        <v>6641</v>
      </c>
    </row>
    <row r="6827" spans="1:4" ht="15">
      <c r="A6827" t="s">
        <v>5226</v>
      </c>
      <c r="B6827" s="53">
        <v>2019</v>
      </c>
      <c r="C6827" t="s">
        <v>1</v>
      </c>
      <c r="D6827" t="s">
        <v>6590</v>
      </c>
    </row>
    <row r="6828" spans="1:4" ht="15">
      <c r="A6828" t="s">
        <v>5226</v>
      </c>
      <c r="B6828" s="53">
        <v>2019</v>
      </c>
      <c r="C6828" t="s">
        <v>1</v>
      </c>
      <c r="D6828" t="s">
        <v>6642</v>
      </c>
    </row>
    <row r="6829" spans="1:4" ht="15">
      <c r="A6829" t="s">
        <v>5226</v>
      </c>
      <c r="B6829" s="53">
        <v>2019</v>
      </c>
      <c r="C6829" t="s">
        <v>1</v>
      </c>
      <c r="D6829" t="s">
        <v>6600</v>
      </c>
    </row>
    <row r="6830" spans="1:4" ht="15">
      <c r="A6830" t="s">
        <v>5226</v>
      </c>
      <c r="B6830" s="53">
        <v>2018</v>
      </c>
      <c r="C6830" t="s">
        <v>1337</v>
      </c>
      <c r="D6830" t="s">
        <v>6643</v>
      </c>
    </row>
    <row r="6831" spans="1:4" ht="15">
      <c r="A6831" t="s">
        <v>5226</v>
      </c>
      <c r="B6831" s="53">
        <v>2018</v>
      </c>
      <c r="C6831" t="s">
        <v>11</v>
      </c>
      <c r="D6831" t="s">
        <v>6644</v>
      </c>
    </row>
    <row r="6832" spans="1:4" ht="15">
      <c r="A6832" t="s">
        <v>5226</v>
      </c>
      <c r="B6832" s="53">
        <v>2018</v>
      </c>
      <c r="C6832" t="s">
        <v>11</v>
      </c>
      <c r="D6832" t="s">
        <v>6645</v>
      </c>
    </row>
    <row r="6833" spans="1:4" ht="15">
      <c r="A6833" t="s">
        <v>5226</v>
      </c>
      <c r="B6833" s="53">
        <v>2018</v>
      </c>
      <c r="C6833" t="s">
        <v>7</v>
      </c>
      <c r="D6833" t="s">
        <v>6646</v>
      </c>
    </row>
    <row r="6834" spans="1:4" ht="15">
      <c r="A6834" t="s">
        <v>5226</v>
      </c>
      <c r="B6834" s="53">
        <v>2018</v>
      </c>
      <c r="C6834" t="s">
        <v>1074</v>
      </c>
      <c r="D6834" t="s">
        <v>6647</v>
      </c>
    </row>
    <row r="6835" spans="1:4" ht="15">
      <c r="A6835" t="s">
        <v>5226</v>
      </c>
      <c r="B6835" s="53">
        <v>2018</v>
      </c>
      <c r="C6835" t="s">
        <v>44</v>
      </c>
      <c r="D6835" t="s">
        <v>6648</v>
      </c>
    </row>
    <row r="6836" spans="1:4" ht="15">
      <c r="A6836" t="s">
        <v>5226</v>
      </c>
      <c r="B6836" s="53">
        <v>2018</v>
      </c>
      <c r="C6836" t="s">
        <v>44</v>
      </c>
      <c r="D6836" t="s">
        <v>6649</v>
      </c>
    </row>
    <row r="6837" spans="1:4" ht="15">
      <c r="A6837" t="s">
        <v>5226</v>
      </c>
      <c r="B6837" s="53">
        <v>2018</v>
      </c>
      <c r="C6837" t="s">
        <v>44</v>
      </c>
      <c r="D6837" t="s">
        <v>6650</v>
      </c>
    </row>
    <row r="6838" spans="1:4" ht="15">
      <c r="A6838" t="s">
        <v>5226</v>
      </c>
      <c r="B6838" s="53">
        <v>2018</v>
      </c>
      <c r="C6838" t="s">
        <v>1970</v>
      </c>
      <c r="D6838" t="s">
        <v>6651</v>
      </c>
    </row>
    <row r="6839" spans="1:4" ht="15">
      <c r="A6839" t="s">
        <v>5226</v>
      </c>
      <c r="B6839" s="53">
        <v>2018</v>
      </c>
      <c r="C6839" t="s">
        <v>1970</v>
      </c>
      <c r="D6839" t="s">
        <v>6652</v>
      </c>
    </row>
    <row r="6840" spans="1:4" ht="15">
      <c r="A6840" t="s">
        <v>5226</v>
      </c>
      <c r="B6840" s="53">
        <v>2018</v>
      </c>
      <c r="C6840" t="s">
        <v>1970</v>
      </c>
      <c r="D6840" t="s">
        <v>6653</v>
      </c>
    </row>
    <row r="6841" spans="1:4" ht="15">
      <c r="A6841" t="s">
        <v>5226</v>
      </c>
      <c r="B6841" s="53">
        <v>2018</v>
      </c>
      <c r="C6841" t="s">
        <v>2678</v>
      </c>
      <c r="D6841" t="s">
        <v>6654</v>
      </c>
    </row>
    <row r="6842" spans="1:4" ht="15">
      <c r="A6842" t="s">
        <v>5226</v>
      </c>
      <c r="B6842" s="53">
        <v>2018</v>
      </c>
      <c r="C6842" t="s">
        <v>6545</v>
      </c>
      <c r="D6842" t="s">
        <v>6655</v>
      </c>
    </row>
    <row r="6843" spans="1:4" ht="15">
      <c r="A6843" t="s">
        <v>5226</v>
      </c>
      <c r="B6843" s="53">
        <v>2018</v>
      </c>
      <c r="C6843" t="s">
        <v>6545</v>
      </c>
      <c r="D6843" t="s">
        <v>6656</v>
      </c>
    </row>
    <row r="6844" spans="1:4" ht="15">
      <c r="A6844" t="s">
        <v>5226</v>
      </c>
      <c r="B6844" s="53">
        <v>2018</v>
      </c>
      <c r="C6844" t="s">
        <v>1125</v>
      </c>
      <c r="D6844" t="s">
        <v>6657</v>
      </c>
    </row>
    <row r="6845" spans="1:4" ht="15">
      <c r="A6845" t="s">
        <v>5226</v>
      </c>
      <c r="B6845" s="53">
        <v>2018</v>
      </c>
      <c r="C6845" t="s">
        <v>1401</v>
      </c>
      <c r="D6845" t="s">
        <v>6658</v>
      </c>
    </row>
    <row r="6846" spans="1:4" ht="15">
      <c r="A6846" t="s">
        <v>5226</v>
      </c>
      <c r="B6846" s="53">
        <v>2018</v>
      </c>
      <c r="C6846" t="s">
        <v>914</v>
      </c>
      <c r="D6846" t="s">
        <v>6659</v>
      </c>
    </row>
    <row r="6847" spans="1:4" ht="15">
      <c r="A6847" t="s">
        <v>5226</v>
      </c>
      <c r="B6847" s="53">
        <v>2018</v>
      </c>
      <c r="C6847" t="s">
        <v>1401</v>
      </c>
      <c r="D6847" t="s">
        <v>6660</v>
      </c>
    </row>
    <row r="6848" spans="1:4" ht="15">
      <c r="A6848" t="s">
        <v>5226</v>
      </c>
      <c r="B6848" s="53">
        <v>2018</v>
      </c>
      <c r="C6848" t="s">
        <v>2427</v>
      </c>
      <c r="D6848" t="s">
        <v>6661</v>
      </c>
    </row>
    <row r="6849" spans="1:4" ht="15">
      <c r="A6849" t="s">
        <v>5226</v>
      </c>
      <c r="B6849" s="53">
        <v>2018</v>
      </c>
      <c r="C6849" t="s">
        <v>3276</v>
      </c>
      <c r="D6849" t="s">
        <v>6662</v>
      </c>
    </row>
    <row r="6850" spans="1:4" ht="15">
      <c r="A6850" t="s">
        <v>5226</v>
      </c>
      <c r="B6850" s="53">
        <v>2018</v>
      </c>
      <c r="C6850" t="s">
        <v>2247</v>
      </c>
      <c r="D6850" t="s">
        <v>6663</v>
      </c>
    </row>
    <row r="6851" spans="1:4" ht="15">
      <c r="A6851" t="s">
        <v>5226</v>
      </c>
      <c r="B6851" s="53">
        <v>2018</v>
      </c>
      <c r="C6851" t="s">
        <v>3276</v>
      </c>
      <c r="D6851" t="s">
        <v>6664</v>
      </c>
    </row>
    <row r="6852" spans="1:4" ht="15">
      <c r="A6852" t="s">
        <v>5226</v>
      </c>
      <c r="B6852" s="53">
        <v>2018</v>
      </c>
      <c r="C6852" t="s">
        <v>3276</v>
      </c>
      <c r="D6852" t="s">
        <v>6665</v>
      </c>
    </row>
    <row r="6853" spans="1:4" ht="15">
      <c r="A6853" t="s">
        <v>5226</v>
      </c>
      <c r="B6853" s="53">
        <v>2018</v>
      </c>
      <c r="C6853" t="s">
        <v>6666</v>
      </c>
      <c r="D6853" t="s">
        <v>6667</v>
      </c>
    </row>
    <row r="6854" spans="1:4" ht="15">
      <c r="A6854" t="s">
        <v>5226</v>
      </c>
      <c r="B6854" s="53">
        <v>2018</v>
      </c>
      <c r="C6854" t="s">
        <v>660</v>
      </c>
      <c r="D6854" t="s">
        <v>6668</v>
      </c>
    </row>
    <row r="6855" spans="1:4" ht="15">
      <c r="A6855" t="s">
        <v>5226</v>
      </c>
      <c r="B6855" s="53">
        <v>2018</v>
      </c>
      <c r="C6855" t="s">
        <v>660</v>
      </c>
      <c r="D6855" t="s">
        <v>6669</v>
      </c>
    </row>
    <row r="6856" spans="1:4" ht="15">
      <c r="A6856" t="s">
        <v>5226</v>
      </c>
      <c r="B6856" s="53">
        <v>2018</v>
      </c>
      <c r="C6856" t="s">
        <v>644</v>
      </c>
      <c r="D6856" t="s">
        <v>6670</v>
      </c>
    </row>
    <row r="6857" spans="1:4" ht="15">
      <c r="A6857" t="s">
        <v>5226</v>
      </c>
      <c r="B6857" s="53">
        <v>2018</v>
      </c>
      <c r="C6857" t="s">
        <v>644</v>
      </c>
      <c r="D6857" t="s">
        <v>6671</v>
      </c>
    </row>
    <row r="6858" spans="1:4" ht="15">
      <c r="A6858" t="s">
        <v>5226</v>
      </c>
      <c r="B6858" s="53">
        <v>2018</v>
      </c>
      <c r="C6858" t="s">
        <v>644</v>
      </c>
      <c r="D6858" t="s">
        <v>6672</v>
      </c>
    </row>
    <row r="6859" spans="1:4" ht="15">
      <c r="A6859" t="s">
        <v>5226</v>
      </c>
      <c r="B6859" s="53">
        <v>2018</v>
      </c>
      <c r="C6859" t="s">
        <v>1</v>
      </c>
      <c r="D6859" t="s">
        <v>6655</v>
      </c>
    </row>
    <row r="6860" spans="1:4" ht="15">
      <c r="A6860" t="s">
        <v>5226</v>
      </c>
      <c r="B6860" s="53">
        <v>2018</v>
      </c>
      <c r="C6860" t="s">
        <v>1</v>
      </c>
      <c r="D6860" t="s">
        <v>6643</v>
      </c>
    </row>
    <row r="6861" spans="1:4" ht="15">
      <c r="A6861" t="s">
        <v>5226</v>
      </c>
      <c r="B6861" s="53">
        <v>2018</v>
      </c>
      <c r="C6861" t="s">
        <v>1</v>
      </c>
      <c r="D6861" t="s">
        <v>6673</v>
      </c>
    </row>
    <row r="6862" spans="1:4" ht="15">
      <c r="A6862" t="s">
        <v>5226</v>
      </c>
      <c r="B6862" s="53">
        <v>2018</v>
      </c>
      <c r="C6862" t="s">
        <v>1</v>
      </c>
      <c r="D6862" t="s">
        <v>6674</v>
      </c>
    </row>
    <row r="6863" spans="1:4" ht="15">
      <c r="A6863" t="s">
        <v>5226</v>
      </c>
      <c r="B6863" s="53">
        <v>2018</v>
      </c>
      <c r="C6863" t="s">
        <v>1</v>
      </c>
      <c r="D6863" t="s">
        <v>6670</v>
      </c>
    </row>
    <row r="6864" spans="1:4" ht="15">
      <c r="A6864" t="s">
        <v>5226</v>
      </c>
      <c r="B6864" s="53">
        <v>2018</v>
      </c>
      <c r="C6864" t="s">
        <v>1</v>
      </c>
      <c r="D6864" t="s">
        <v>6675</v>
      </c>
    </row>
    <row r="6865" spans="1:4" ht="15">
      <c r="A6865" t="s">
        <v>5226</v>
      </c>
      <c r="B6865" s="53">
        <v>2018</v>
      </c>
      <c r="C6865" t="s">
        <v>1</v>
      </c>
      <c r="D6865" t="s">
        <v>6676</v>
      </c>
    </row>
    <row r="6866" spans="1:4" ht="15">
      <c r="A6866" t="s">
        <v>5226</v>
      </c>
      <c r="B6866" s="53">
        <v>2018</v>
      </c>
      <c r="C6866" t="s">
        <v>1</v>
      </c>
      <c r="D6866" t="s">
        <v>6677</v>
      </c>
    </row>
    <row r="6867" spans="1:4" ht="15">
      <c r="A6867" t="s">
        <v>5226</v>
      </c>
      <c r="B6867" s="53">
        <v>2018</v>
      </c>
      <c r="C6867" t="s">
        <v>1</v>
      </c>
      <c r="D6867" t="s">
        <v>6678</v>
      </c>
    </row>
    <row r="6868" spans="1:4" ht="15">
      <c r="A6868" t="s">
        <v>5226</v>
      </c>
      <c r="B6868" s="53">
        <v>2018</v>
      </c>
      <c r="C6868" t="s">
        <v>1</v>
      </c>
      <c r="D6868" t="s">
        <v>6679</v>
      </c>
    </row>
    <row r="6869" spans="1:4" ht="15">
      <c r="A6869" t="s">
        <v>5226</v>
      </c>
      <c r="B6869" s="53">
        <v>2018</v>
      </c>
      <c r="C6869" t="s">
        <v>1</v>
      </c>
      <c r="D6869" t="s">
        <v>6665</v>
      </c>
    </row>
    <row r="6870" spans="1:4" ht="15">
      <c r="A6870" t="s">
        <v>5226</v>
      </c>
      <c r="B6870" s="53">
        <v>2018</v>
      </c>
      <c r="C6870" t="s">
        <v>1</v>
      </c>
      <c r="D6870" t="s">
        <v>6653</v>
      </c>
    </row>
    <row r="6871" spans="1:4" ht="15">
      <c r="A6871" t="s">
        <v>5226</v>
      </c>
      <c r="B6871" s="53">
        <v>2018</v>
      </c>
      <c r="C6871" t="s">
        <v>1</v>
      </c>
      <c r="D6871" t="s">
        <v>6664</v>
      </c>
    </row>
    <row r="6872" spans="1:4" ht="15">
      <c r="A6872" t="s">
        <v>5226</v>
      </c>
      <c r="B6872" s="53">
        <v>2018</v>
      </c>
      <c r="C6872" t="s">
        <v>1</v>
      </c>
      <c r="D6872" t="s">
        <v>6671</v>
      </c>
    </row>
    <row r="6873" spans="1:4" ht="15">
      <c r="A6873" t="s">
        <v>5226</v>
      </c>
      <c r="B6873" s="53">
        <v>2018</v>
      </c>
      <c r="C6873" t="s">
        <v>1</v>
      </c>
      <c r="D6873" t="s">
        <v>6680</v>
      </c>
    </row>
    <row r="6874" spans="1:4" ht="15">
      <c r="A6874" t="s">
        <v>5226</v>
      </c>
      <c r="B6874" s="53">
        <v>2018</v>
      </c>
      <c r="C6874" t="s">
        <v>1</v>
      </c>
      <c r="D6874" t="s">
        <v>6681</v>
      </c>
    </row>
    <row r="6875" spans="1:4" ht="15">
      <c r="A6875" t="s">
        <v>5226</v>
      </c>
      <c r="B6875" s="53">
        <v>2018</v>
      </c>
      <c r="C6875" t="s">
        <v>1</v>
      </c>
      <c r="D6875" t="s">
        <v>6663</v>
      </c>
    </row>
    <row r="6876" spans="1:4" ht="15">
      <c r="A6876" t="s">
        <v>5226</v>
      </c>
      <c r="B6876" s="53">
        <v>2018</v>
      </c>
      <c r="C6876" t="s">
        <v>1</v>
      </c>
      <c r="D6876" t="s">
        <v>6577</v>
      </c>
    </row>
    <row r="6877" spans="1:4" ht="15">
      <c r="A6877" t="s">
        <v>5226</v>
      </c>
      <c r="B6877" s="53">
        <v>2017</v>
      </c>
      <c r="C6877" t="s">
        <v>1012</v>
      </c>
      <c r="D6877" t="s">
        <v>6682</v>
      </c>
    </row>
    <row r="6878" spans="1:4" ht="15">
      <c r="A6878" t="s">
        <v>5226</v>
      </c>
      <c r="B6878" s="53">
        <v>2017</v>
      </c>
      <c r="C6878" t="s">
        <v>1012</v>
      </c>
      <c r="D6878" t="s">
        <v>6683</v>
      </c>
    </row>
    <row r="6879" spans="1:4" ht="15">
      <c r="A6879" t="s">
        <v>5226</v>
      </c>
      <c r="B6879" s="53">
        <v>2017</v>
      </c>
      <c r="C6879" t="s">
        <v>1012</v>
      </c>
      <c r="D6879" t="s">
        <v>6684</v>
      </c>
    </row>
    <row r="6880" spans="1:4" ht="15">
      <c r="A6880" t="s">
        <v>5226</v>
      </c>
      <c r="B6880" s="53">
        <v>2017</v>
      </c>
      <c r="C6880" t="s">
        <v>403</v>
      </c>
      <c r="D6880" t="s">
        <v>6685</v>
      </c>
    </row>
    <row r="6881" spans="1:4" ht="15">
      <c r="A6881" t="s">
        <v>5226</v>
      </c>
      <c r="B6881" s="53">
        <v>2017</v>
      </c>
      <c r="C6881" t="s">
        <v>8</v>
      </c>
      <c r="D6881" t="s">
        <v>6686</v>
      </c>
    </row>
    <row r="6882" spans="1:4" ht="15">
      <c r="A6882" t="s">
        <v>5226</v>
      </c>
      <c r="B6882" s="53">
        <v>2017</v>
      </c>
      <c r="C6882" t="s">
        <v>6687</v>
      </c>
      <c r="D6882" t="s">
        <v>6688</v>
      </c>
    </row>
    <row r="6883" spans="1:4" ht="15">
      <c r="A6883" t="s">
        <v>5226</v>
      </c>
      <c r="B6883" s="53">
        <v>2017</v>
      </c>
      <c r="C6883" t="s">
        <v>1970</v>
      </c>
      <c r="D6883" t="s">
        <v>6689</v>
      </c>
    </row>
    <row r="6884" spans="1:4" ht="15">
      <c r="A6884" t="s">
        <v>5226</v>
      </c>
      <c r="B6884" s="53">
        <v>2017</v>
      </c>
      <c r="C6884" t="s">
        <v>969</v>
      </c>
      <c r="D6884" t="s">
        <v>6690</v>
      </c>
    </row>
    <row r="6885" spans="1:4" ht="15">
      <c r="A6885" t="s">
        <v>5226</v>
      </c>
      <c r="B6885" s="53">
        <v>2017</v>
      </c>
      <c r="C6885" t="s">
        <v>1401</v>
      </c>
      <c r="D6885" t="s">
        <v>6691</v>
      </c>
    </row>
    <row r="6886" spans="1:4" ht="15">
      <c r="A6886" t="s">
        <v>5226</v>
      </c>
      <c r="B6886" s="53">
        <v>2017</v>
      </c>
      <c r="C6886" t="s">
        <v>1401</v>
      </c>
      <c r="D6886" t="s">
        <v>6692</v>
      </c>
    </row>
    <row r="6887" spans="1:4" ht="15">
      <c r="A6887" t="s">
        <v>5226</v>
      </c>
      <c r="B6887" s="53">
        <v>2017</v>
      </c>
      <c r="C6887" t="s">
        <v>1401</v>
      </c>
      <c r="D6887" t="s">
        <v>6693</v>
      </c>
    </row>
    <row r="6888" spans="1:4" ht="15">
      <c r="A6888" t="s">
        <v>5226</v>
      </c>
      <c r="B6888" s="53">
        <v>2017</v>
      </c>
      <c r="C6888" t="s">
        <v>1401</v>
      </c>
      <c r="D6888" t="s">
        <v>6694</v>
      </c>
    </row>
    <row r="6889" spans="1:4" ht="15">
      <c r="A6889" t="s">
        <v>5226</v>
      </c>
      <c r="B6889" s="53">
        <v>2017</v>
      </c>
      <c r="C6889" t="s">
        <v>1401</v>
      </c>
      <c r="D6889" t="s">
        <v>6695</v>
      </c>
    </row>
    <row r="6890" spans="1:4" ht="15">
      <c r="A6890" t="s">
        <v>5226</v>
      </c>
      <c r="B6890" s="53">
        <v>2017</v>
      </c>
      <c r="C6890" t="s">
        <v>1401</v>
      </c>
      <c r="D6890" t="s">
        <v>6696</v>
      </c>
    </row>
    <row r="6891" spans="1:4" ht="15">
      <c r="A6891" t="s">
        <v>5226</v>
      </c>
      <c r="B6891" s="53">
        <v>2017</v>
      </c>
      <c r="C6891" t="s">
        <v>1401</v>
      </c>
      <c r="D6891" t="s">
        <v>6697</v>
      </c>
    </row>
    <row r="6892" spans="1:4" ht="15">
      <c r="A6892" t="s">
        <v>5226</v>
      </c>
      <c r="B6892" s="53">
        <v>2017</v>
      </c>
      <c r="C6892" t="s">
        <v>995</v>
      </c>
      <c r="D6892" t="s">
        <v>6698</v>
      </c>
    </row>
    <row r="6893" spans="1:4" ht="15">
      <c r="A6893" t="s">
        <v>5226</v>
      </c>
      <c r="B6893" s="53">
        <v>2017</v>
      </c>
      <c r="C6893" t="s">
        <v>6699</v>
      </c>
      <c r="D6893" t="s">
        <v>6700</v>
      </c>
    </row>
    <row r="6894" spans="1:4" ht="15">
      <c r="A6894" t="s">
        <v>5226</v>
      </c>
      <c r="B6894" s="53">
        <v>2017</v>
      </c>
      <c r="C6894" t="s">
        <v>6699</v>
      </c>
      <c r="D6894" t="s">
        <v>6701</v>
      </c>
    </row>
    <row r="6895" spans="1:4" ht="15">
      <c r="A6895" t="s">
        <v>5226</v>
      </c>
      <c r="B6895" s="53">
        <v>2017</v>
      </c>
      <c r="C6895" t="s">
        <v>1270</v>
      </c>
      <c r="D6895" t="s">
        <v>6702</v>
      </c>
    </row>
    <row r="6896" spans="1:4" ht="15">
      <c r="A6896" t="s">
        <v>5226</v>
      </c>
      <c r="B6896" s="53">
        <v>2017</v>
      </c>
      <c r="C6896" t="s">
        <v>1270</v>
      </c>
      <c r="D6896" t="s">
        <v>6703</v>
      </c>
    </row>
    <row r="6897" spans="1:4" ht="15">
      <c r="A6897" t="s">
        <v>5226</v>
      </c>
      <c r="B6897" s="53">
        <v>2017</v>
      </c>
      <c r="C6897" t="s">
        <v>1270</v>
      </c>
      <c r="D6897" t="s">
        <v>6704</v>
      </c>
    </row>
    <row r="6898" spans="1:4" ht="15">
      <c r="A6898" t="s">
        <v>5226</v>
      </c>
      <c r="B6898" s="53">
        <v>2017</v>
      </c>
      <c r="C6898" t="s">
        <v>1270</v>
      </c>
      <c r="D6898" t="s">
        <v>6705</v>
      </c>
    </row>
    <row r="6899" spans="1:4" ht="15">
      <c r="A6899" t="s">
        <v>5226</v>
      </c>
      <c r="B6899" s="53">
        <v>2017</v>
      </c>
      <c r="C6899" t="s">
        <v>1270</v>
      </c>
      <c r="D6899" t="s">
        <v>6706</v>
      </c>
    </row>
    <row r="6900" spans="1:4" ht="15">
      <c r="A6900" t="s">
        <v>5226</v>
      </c>
      <c r="B6900" s="53">
        <v>2017</v>
      </c>
      <c r="C6900" t="s">
        <v>1270</v>
      </c>
      <c r="D6900" t="s">
        <v>6707</v>
      </c>
    </row>
    <row r="6901" spans="1:4" ht="15">
      <c r="A6901" t="s">
        <v>5226</v>
      </c>
      <c r="B6901" s="53">
        <v>2017</v>
      </c>
      <c r="C6901" t="s">
        <v>1254</v>
      </c>
      <c r="D6901" t="s">
        <v>6708</v>
      </c>
    </row>
    <row r="6902" spans="1:4" ht="15">
      <c r="A6902" t="s">
        <v>5226</v>
      </c>
      <c r="B6902" s="53">
        <v>2017</v>
      </c>
      <c r="C6902" t="s">
        <v>660</v>
      </c>
      <c r="D6902" t="s">
        <v>6709</v>
      </c>
    </row>
    <row r="6903" spans="1:4" ht="15">
      <c r="A6903" t="s">
        <v>5226</v>
      </c>
      <c r="B6903" s="53">
        <v>2017</v>
      </c>
      <c r="C6903" t="s">
        <v>660</v>
      </c>
      <c r="D6903" t="s">
        <v>6710</v>
      </c>
    </row>
    <row r="6904" spans="1:4" ht="15">
      <c r="A6904" t="s">
        <v>5226</v>
      </c>
      <c r="B6904" s="53">
        <v>2017</v>
      </c>
      <c r="C6904" t="s">
        <v>644</v>
      </c>
      <c r="D6904" t="s">
        <v>6711</v>
      </c>
    </row>
    <row r="6905" spans="1:4" ht="15">
      <c r="A6905" t="s">
        <v>5226</v>
      </c>
      <c r="B6905" s="53">
        <v>2017</v>
      </c>
      <c r="C6905" t="s">
        <v>644</v>
      </c>
      <c r="D6905" t="s">
        <v>6712</v>
      </c>
    </row>
    <row r="6906" spans="1:4" ht="15">
      <c r="A6906" t="s">
        <v>5226</v>
      </c>
      <c r="B6906" s="53">
        <v>2017</v>
      </c>
      <c r="C6906" t="s">
        <v>975</v>
      </c>
      <c r="D6906" t="s">
        <v>6713</v>
      </c>
    </row>
    <row r="6907" spans="1:4" ht="15">
      <c r="A6907" t="s">
        <v>5226</v>
      </c>
      <c r="B6907" s="53">
        <v>2017</v>
      </c>
      <c r="C6907" t="s">
        <v>779</v>
      </c>
      <c r="D6907" t="s">
        <v>6714</v>
      </c>
    </row>
    <row r="6908" spans="1:4" ht="15">
      <c r="A6908" t="s">
        <v>5226</v>
      </c>
      <c r="B6908" s="53">
        <v>2017</v>
      </c>
      <c r="C6908" t="s">
        <v>1173</v>
      </c>
      <c r="D6908" t="s">
        <v>6715</v>
      </c>
    </row>
    <row r="6909" spans="1:4" ht="15">
      <c r="A6909" t="s">
        <v>5226</v>
      </c>
      <c r="B6909" s="53">
        <v>2017</v>
      </c>
      <c r="C6909" t="s">
        <v>6716</v>
      </c>
      <c r="D6909" t="s">
        <v>6717</v>
      </c>
    </row>
    <row r="6910" spans="1:4" ht="15">
      <c r="A6910" t="s">
        <v>5226</v>
      </c>
      <c r="B6910" s="53">
        <v>2017</v>
      </c>
      <c r="C6910" t="s">
        <v>10</v>
      </c>
      <c r="D6910" t="s">
        <v>6718</v>
      </c>
    </row>
    <row r="6911" spans="1:4" ht="15">
      <c r="A6911" t="s">
        <v>5226</v>
      </c>
      <c r="B6911" s="53">
        <v>2017</v>
      </c>
      <c r="C6911" t="s">
        <v>10</v>
      </c>
      <c r="D6911" t="s">
        <v>6719</v>
      </c>
    </row>
    <row r="6912" spans="1:4" ht="15">
      <c r="A6912" t="s">
        <v>5226</v>
      </c>
      <c r="B6912" s="53">
        <v>2017</v>
      </c>
      <c r="C6912" t="s">
        <v>10</v>
      </c>
      <c r="D6912" t="s">
        <v>6720</v>
      </c>
    </row>
    <row r="6913" spans="1:4" ht="15">
      <c r="A6913" t="s">
        <v>5226</v>
      </c>
      <c r="B6913" s="53">
        <v>2017</v>
      </c>
      <c r="C6913" t="s">
        <v>1324</v>
      </c>
      <c r="D6913" t="s">
        <v>6721</v>
      </c>
    </row>
    <row r="6914" spans="1:4" ht="15">
      <c r="A6914" t="s">
        <v>5226</v>
      </c>
      <c r="B6914" s="53">
        <v>2017</v>
      </c>
      <c r="C6914" t="s">
        <v>1</v>
      </c>
      <c r="D6914" t="s">
        <v>6722</v>
      </c>
    </row>
    <row r="6915" spans="1:4" ht="15">
      <c r="A6915" t="s">
        <v>5226</v>
      </c>
      <c r="B6915" s="53">
        <v>2017</v>
      </c>
      <c r="C6915" t="s">
        <v>1</v>
      </c>
      <c r="D6915" t="s">
        <v>6723</v>
      </c>
    </row>
    <row r="6916" spans="1:4" ht="15">
      <c r="A6916" t="s">
        <v>5226</v>
      </c>
      <c r="B6916" s="53">
        <v>2017</v>
      </c>
      <c r="C6916" t="s">
        <v>1</v>
      </c>
      <c r="D6916" t="s">
        <v>6718</v>
      </c>
    </row>
    <row r="6917" spans="1:4" ht="15">
      <c r="A6917" t="s">
        <v>5226</v>
      </c>
      <c r="B6917" s="53">
        <v>2017</v>
      </c>
      <c r="C6917" t="s">
        <v>1</v>
      </c>
      <c r="D6917" t="s">
        <v>6724</v>
      </c>
    </row>
    <row r="6918" spans="1:4" ht="15">
      <c r="A6918" t="s">
        <v>5226</v>
      </c>
      <c r="B6918" s="53">
        <v>2017</v>
      </c>
      <c r="C6918" t="s">
        <v>1</v>
      </c>
      <c r="D6918" t="s">
        <v>6725</v>
      </c>
    </row>
    <row r="6919" spans="1:4" ht="15">
      <c r="A6919" t="s">
        <v>5226</v>
      </c>
      <c r="B6919" s="53">
        <v>2017</v>
      </c>
      <c r="C6919" t="s">
        <v>1</v>
      </c>
      <c r="D6919" t="s">
        <v>6726</v>
      </c>
    </row>
    <row r="6920" spans="1:4" ht="15">
      <c r="A6920" t="s">
        <v>5226</v>
      </c>
      <c r="B6920" s="53">
        <v>2017</v>
      </c>
      <c r="C6920" t="s">
        <v>1</v>
      </c>
      <c r="D6920" t="s">
        <v>6727</v>
      </c>
    </row>
    <row r="6921" spans="1:4" ht="15">
      <c r="A6921" t="s">
        <v>5226</v>
      </c>
      <c r="B6921" s="53">
        <v>2017</v>
      </c>
      <c r="C6921" t="s">
        <v>1</v>
      </c>
      <c r="D6921" t="s">
        <v>6704</v>
      </c>
    </row>
    <row r="6922" spans="1:4" ht="15">
      <c r="A6922" t="s">
        <v>5226</v>
      </c>
      <c r="B6922" s="53">
        <v>2017</v>
      </c>
      <c r="C6922" t="s">
        <v>1</v>
      </c>
      <c r="D6922" t="s">
        <v>6584</v>
      </c>
    </row>
    <row r="6923" spans="1:4" ht="15">
      <c r="A6923" t="s">
        <v>5226</v>
      </c>
      <c r="B6923" s="53">
        <v>2017</v>
      </c>
      <c r="C6923" t="s">
        <v>1</v>
      </c>
      <c r="D6923" t="s">
        <v>6728</v>
      </c>
    </row>
    <row r="6924" spans="1:4" ht="15">
      <c r="A6924" t="s">
        <v>5226</v>
      </c>
      <c r="B6924" s="53">
        <v>2017</v>
      </c>
      <c r="C6924" t="s">
        <v>1</v>
      </c>
      <c r="D6924" t="s">
        <v>6729</v>
      </c>
    </row>
    <row r="6925" spans="1:4" ht="15">
      <c r="A6925" t="s">
        <v>5226</v>
      </c>
      <c r="B6925" s="53">
        <v>2017</v>
      </c>
      <c r="C6925" t="s">
        <v>1</v>
      </c>
      <c r="D6925" t="s">
        <v>6730</v>
      </c>
    </row>
    <row r="6926" spans="1:4" ht="15">
      <c r="A6926" t="s">
        <v>5226</v>
      </c>
      <c r="B6926" s="53">
        <v>2017</v>
      </c>
      <c r="C6926" t="s">
        <v>1</v>
      </c>
      <c r="D6926" t="s">
        <v>6731</v>
      </c>
    </row>
    <row r="6927" spans="1:4" ht="15">
      <c r="A6927" t="s">
        <v>5226</v>
      </c>
      <c r="B6927" s="53">
        <v>2017</v>
      </c>
      <c r="C6927" t="s">
        <v>1</v>
      </c>
      <c r="D6927" t="s">
        <v>6667</v>
      </c>
    </row>
    <row r="6928" spans="1:4" ht="15">
      <c r="A6928" t="s">
        <v>5226</v>
      </c>
      <c r="B6928" s="53">
        <v>2017</v>
      </c>
      <c r="C6928" t="s">
        <v>1</v>
      </c>
      <c r="D6928" t="s">
        <v>6732</v>
      </c>
    </row>
    <row r="6929" spans="1:4" ht="15">
      <c r="A6929" t="s">
        <v>5226</v>
      </c>
      <c r="B6929" s="53">
        <v>2017</v>
      </c>
      <c r="C6929" t="s">
        <v>1</v>
      </c>
      <c r="D6929" t="s">
        <v>6689</v>
      </c>
    </row>
    <row r="6930" spans="1:4" ht="15">
      <c r="A6930" t="s">
        <v>5226</v>
      </c>
      <c r="B6930" s="53">
        <v>2017</v>
      </c>
      <c r="C6930" t="s">
        <v>1</v>
      </c>
      <c r="D6930" t="s">
        <v>6708</v>
      </c>
    </row>
    <row r="6931" spans="1:4" ht="15">
      <c r="A6931" t="s">
        <v>5226</v>
      </c>
      <c r="B6931" s="53">
        <v>2017</v>
      </c>
      <c r="C6931" t="s">
        <v>1</v>
      </c>
      <c r="D6931" t="s">
        <v>6705</v>
      </c>
    </row>
    <row r="6932" spans="1:4" ht="15">
      <c r="A6932" t="s">
        <v>5226</v>
      </c>
      <c r="B6932" s="53">
        <v>2017</v>
      </c>
      <c r="C6932" t="s">
        <v>1</v>
      </c>
      <c r="D6932" t="s">
        <v>6706</v>
      </c>
    </row>
    <row r="6933" spans="1:4" ht="15">
      <c r="A6933" t="s">
        <v>5226</v>
      </c>
      <c r="B6933" s="53">
        <v>2017</v>
      </c>
      <c r="C6933" t="s">
        <v>1</v>
      </c>
      <c r="D6933" t="s">
        <v>6707</v>
      </c>
    </row>
    <row r="6934" spans="1:4" ht="15">
      <c r="A6934" t="s">
        <v>5226</v>
      </c>
      <c r="B6934" s="53">
        <v>2017</v>
      </c>
      <c r="C6934" t="s">
        <v>1</v>
      </c>
      <c r="D6934" t="s">
        <v>6690</v>
      </c>
    </row>
    <row r="6935" spans="1:4" ht="15">
      <c r="A6935" t="s">
        <v>5226</v>
      </c>
      <c r="B6935" s="53">
        <v>2017</v>
      </c>
      <c r="C6935" t="s">
        <v>1</v>
      </c>
      <c r="D6935" t="s">
        <v>6733</v>
      </c>
    </row>
    <row r="6936" spans="1:4" ht="15">
      <c r="A6936" t="s">
        <v>5226</v>
      </c>
      <c r="B6936" s="53">
        <v>2017</v>
      </c>
      <c r="C6936" t="s">
        <v>1</v>
      </c>
      <c r="D6936" t="s">
        <v>6645</v>
      </c>
    </row>
    <row r="6937" spans="1:4" ht="15">
      <c r="A6937" t="s">
        <v>5226</v>
      </c>
      <c r="B6937" s="53">
        <v>2017</v>
      </c>
      <c r="C6937" t="s">
        <v>1</v>
      </c>
      <c r="D6937" t="s">
        <v>6734</v>
      </c>
    </row>
    <row r="6938" spans="1:4" ht="15">
      <c r="A6938" t="s">
        <v>5226</v>
      </c>
      <c r="B6938" s="53">
        <v>2017</v>
      </c>
      <c r="C6938" t="s">
        <v>1</v>
      </c>
      <c r="D6938" t="s">
        <v>6735</v>
      </c>
    </row>
    <row r="6939" spans="1:4" ht="15">
      <c r="A6939" t="s">
        <v>5226</v>
      </c>
      <c r="B6939" s="53">
        <v>2017</v>
      </c>
      <c r="C6939" t="s">
        <v>1</v>
      </c>
      <c r="D6939" t="s">
        <v>6736</v>
      </c>
    </row>
    <row r="6940" spans="1:4" ht="15">
      <c r="A6940" t="s">
        <v>5226</v>
      </c>
      <c r="B6940" s="53">
        <v>2017</v>
      </c>
      <c r="C6940" t="s">
        <v>1</v>
      </c>
      <c r="D6940" t="s">
        <v>6737</v>
      </c>
    </row>
    <row r="6941" spans="1:4" ht="15">
      <c r="A6941" t="s">
        <v>5226</v>
      </c>
      <c r="B6941" s="53">
        <v>2017</v>
      </c>
      <c r="C6941" t="s">
        <v>1736</v>
      </c>
      <c r="D6941" t="s">
        <v>6738</v>
      </c>
    </row>
    <row r="6942" spans="1:4" ht="15">
      <c r="A6942" t="s">
        <v>5226</v>
      </c>
      <c r="B6942" s="53">
        <v>2016</v>
      </c>
      <c r="C6942" t="s">
        <v>1012</v>
      </c>
      <c r="D6942" t="s">
        <v>6739</v>
      </c>
    </row>
    <row r="6943" spans="1:4" ht="15">
      <c r="A6943" t="s">
        <v>5226</v>
      </c>
      <c r="B6943" s="53">
        <v>2016</v>
      </c>
      <c r="C6943" t="s">
        <v>1012</v>
      </c>
      <c r="D6943" t="s">
        <v>6611</v>
      </c>
    </row>
    <row r="6944" spans="1:4" ht="15">
      <c r="A6944" t="s">
        <v>5226</v>
      </c>
      <c r="B6944" s="53">
        <v>2016</v>
      </c>
      <c r="C6944" t="s">
        <v>1337</v>
      </c>
      <c r="D6944" t="s">
        <v>6740</v>
      </c>
    </row>
    <row r="6945" spans="1:4" ht="15">
      <c r="A6945" t="s">
        <v>5226</v>
      </c>
      <c r="B6945" s="53">
        <v>2016</v>
      </c>
      <c r="C6945" t="s">
        <v>6741</v>
      </c>
      <c r="D6945" t="s">
        <v>6742</v>
      </c>
    </row>
    <row r="6946" spans="1:4" ht="15">
      <c r="A6946" t="s">
        <v>5226</v>
      </c>
      <c r="B6946" s="53">
        <v>2016</v>
      </c>
      <c r="C6946" t="s">
        <v>8</v>
      </c>
      <c r="D6946" t="s">
        <v>6743</v>
      </c>
    </row>
    <row r="6947" spans="1:4" ht="15">
      <c r="A6947" t="s">
        <v>5226</v>
      </c>
      <c r="B6947" s="53">
        <v>2016</v>
      </c>
      <c r="C6947" t="s">
        <v>8</v>
      </c>
      <c r="D6947" t="s">
        <v>6744</v>
      </c>
    </row>
    <row r="6948" spans="1:4" ht="15">
      <c r="A6948" t="s">
        <v>5226</v>
      </c>
      <c r="B6948" s="53">
        <v>2016</v>
      </c>
      <c r="C6948" t="s">
        <v>960</v>
      </c>
      <c r="D6948" t="s">
        <v>6745</v>
      </c>
    </row>
    <row r="6949" spans="1:4" ht="15">
      <c r="A6949" t="s">
        <v>5226</v>
      </c>
      <c r="B6949" s="53">
        <v>2016</v>
      </c>
      <c r="C6949" t="s">
        <v>2422</v>
      </c>
      <c r="D6949" t="s">
        <v>6746</v>
      </c>
    </row>
    <row r="6950" spans="1:4" ht="15">
      <c r="A6950" t="s">
        <v>5226</v>
      </c>
      <c r="B6950" s="53">
        <v>2016</v>
      </c>
      <c r="C6950" t="s">
        <v>2422</v>
      </c>
      <c r="D6950" t="s">
        <v>6747</v>
      </c>
    </row>
    <row r="6951" spans="1:4" ht="15">
      <c r="A6951" t="s">
        <v>5226</v>
      </c>
      <c r="B6951" s="53">
        <v>2016</v>
      </c>
      <c r="C6951" t="s">
        <v>1024</v>
      </c>
      <c r="D6951" t="s">
        <v>6748</v>
      </c>
    </row>
    <row r="6952" spans="1:4" ht="15">
      <c r="A6952" t="s">
        <v>5226</v>
      </c>
      <c r="B6952" s="53">
        <v>2016</v>
      </c>
      <c r="C6952" t="s">
        <v>1401</v>
      </c>
      <c r="D6952" t="s">
        <v>6749</v>
      </c>
    </row>
    <row r="6953" spans="1:4" ht="15">
      <c r="A6953" t="s">
        <v>5226</v>
      </c>
      <c r="B6953" s="53">
        <v>2016</v>
      </c>
      <c r="C6953" t="s">
        <v>1401</v>
      </c>
      <c r="D6953" t="s">
        <v>6750</v>
      </c>
    </row>
    <row r="6954" spans="1:4" ht="15">
      <c r="A6954" t="s">
        <v>5226</v>
      </c>
      <c r="B6954" s="53">
        <v>2016</v>
      </c>
      <c r="C6954" t="s">
        <v>1401</v>
      </c>
      <c r="D6954" t="s">
        <v>6751</v>
      </c>
    </row>
    <row r="6955" spans="1:4" ht="15">
      <c r="A6955" t="s">
        <v>5226</v>
      </c>
      <c r="B6955" s="53">
        <v>2016</v>
      </c>
      <c r="C6955" t="s">
        <v>1029</v>
      </c>
      <c r="D6955" t="s">
        <v>6752</v>
      </c>
    </row>
    <row r="6956" spans="1:4" ht="15">
      <c r="A6956" t="s">
        <v>5226</v>
      </c>
      <c r="B6956" s="53">
        <v>2016</v>
      </c>
      <c r="C6956" t="s">
        <v>2051</v>
      </c>
      <c r="D6956" t="s">
        <v>6753</v>
      </c>
    </row>
    <row r="6957" spans="1:4" ht="15">
      <c r="A6957" t="s">
        <v>5226</v>
      </c>
      <c r="B6957" s="53">
        <v>2016</v>
      </c>
      <c r="C6957" t="s">
        <v>1029</v>
      </c>
      <c r="D6957" t="s">
        <v>6754</v>
      </c>
    </row>
    <row r="6958" spans="1:4" ht="15">
      <c r="A6958" t="s">
        <v>5226</v>
      </c>
      <c r="B6958" s="53">
        <v>2016</v>
      </c>
      <c r="C6958" t="s">
        <v>988</v>
      </c>
      <c r="D6958" t="s">
        <v>6755</v>
      </c>
    </row>
    <row r="6959" spans="1:4" ht="15">
      <c r="A6959" t="s">
        <v>5226</v>
      </c>
      <c r="B6959" s="53">
        <v>2016</v>
      </c>
      <c r="C6959" t="s">
        <v>936</v>
      </c>
      <c r="D6959" t="s">
        <v>6756</v>
      </c>
    </row>
    <row r="6960" spans="1:4" ht="15">
      <c r="A6960" t="s">
        <v>5226</v>
      </c>
      <c r="B6960" s="53">
        <v>2016</v>
      </c>
      <c r="C6960" t="s">
        <v>660</v>
      </c>
      <c r="D6960" t="s">
        <v>6757</v>
      </c>
    </row>
    <row r="6961" spans="1:4" ht="15">
      <c r="A6961" t="s">
        <v>5226</v>
      </c>
      <c r="B6961" s="53">
        <v>2016</v>
      </c>
      <c r="C6961" t="s">
        <v>660</v>
      </c>
      <c r="D6961" t="s">
        <v>6758</v>
      </c>
    </row>
    <row r="6962" spans="1:4" ht="15">
      <c r="A6962" t="s">
        <v>5226</v>
      </c>
      <c r="B6962" s="53">
        <v>2016</v>
      </c>
      <c r="C6962" t="s">
        <v>660</v>
      </c>
      <c r="D6962" t="s">
        <v>6759</v>
      </c>
    </row>
    <row r="6963" spans="1:4" ht="15">
      <c r="A6963" t="s">
        <v>5226</v>
      </c>
      <c r="B6963" s="53">
        <v>2016</v>
      </c>
      <c r="C6963" t="s">
        <v>1229</v>
      </c>
      <c r="D6963" t="s">
        <v>6760</v>
      </c>
    </row>
    <row r="6964" spans="1:4" ht="15">
      <c r="A6964" t="s">
        <v>5226</v>
      </c>
      <c r="B6964" s="53">
        <v>2016</v>
      </c>
      <c r="C6964" t="s">
        <v>779</v>
      </c>
      <c r="D6964" t="s">
        <v>6761</v>
      </c>
    </row>
    <row r="6965" spans="1:4" ht="15">
      <c r="A6965" t="s">
        <v>5226</v>
      </c>
      <c r="B6965" s="53">
        <v>2016</v>
      </c>
      <c r="C6965" t="s">
        <v>5073</v>
      </c>
      <c r="D6965" t="s">
        <v>6762</v>
      </c>
    </row>
    <row r="6966" spans="1:4" ht="15">
      <c r="A6966" t="s">
        <v>5226</v>
      </c>
      <c r="B6966" s="53">
        <v>2016</v>
      </c>
      <c r="C6966" t="s">
        <v>6763</v>
      </c>
      <c r="D6966" t="s">
        <v>6764</v>
      </c>
    </row>
    <row r="6967" spans="1:4" ht="15">
      <c r="A6967" t="s">
        <v>5226</v>
      </c>
      <c r="B6967" s="53">
        <v>2016</v>
      </c>
      <c r="C6967" t="s">
        <v>1</v>
      </c>
      <c r="D6967" t="s">
        <v>6765</v>
      </c>
    </row>
    <row r="6968" spans="1:4" ht="15">
      <c r="A6968" t="s">
        <v>5226</v>
      </c>
      <c r="B6968" s="53">
        <v>2016</v>
      </c>
      <c r="C6968" t="s">
        <v>1</v>
      </c>
      <c r="D6968" t="s">
        <v>6749</v>
      </c>
    </row>
    <row r="6969" spans="1:4" ht="15">
      <c r="A6969" t="s">
        <v>5226</v>
      </c>
      <c r="B6969" s="53">
        <v>2016</v>
      </c>
      <c r="C6969" t="s">
        <v>1</v>
      </c>
      <c r="D6969" t="s">
        <v>6753</v>
      </c>
    </row>
    <row r="6970" spans="1:4" ht="15">
      <c r="A6970" t="s">
        <v>5226</v>
      </c>
      <c r="B6970" s="53">
        <v>2016</v>
      </c>
      <c r="C6970" t="s">
        <v>1</v>
      </c>
      <c r="D6970" t="s">
        <v>6766</v>
      </c>
    </row>
    <row r="6971" spans="1:4" ht="15">
      <c r="A6971" t="s">
        <v>5226</v>
      </c>
      <c r="B6971" s="53">
        <v>2016</v>
      </c>
      <c r="C6971" t="s">
        <v>1</v>
      </c>
      <c r="D6971" t="s">
        <v>6647</v>
      </c>
    </row>
    <row r="6972" spans="1:4" ht="15">
      <c r="A6972" t="s">
        <v>5226</v>
      </c>
      <c r="B6972" s="53">
        <v>2016</v>
      </c>
      <c r="C6972" t="s">
        <v>1</v>
      </c>
      <c r="D6972" t="s">
        <v>6767</v>
      </c>
    </row>
    <row r="6973" spans="1:4" ht="15">
      <c r="A6973" t="s">
        <v>5226</v>
      </c>
      <c r="B6973" s="53">
        <v>2016</v>
      </c>
      <c r="C6973" t="s">
        <v>1</v>
      </c>
      <c r="D6973" t="s">
        <v>6768</v>
      </c>
    </row>
    <row r="6974" spans="1:4" ht="15">
      <c r="A6974" t="s">
        <v>5226</v>
      </c>
      <c r="B6974" s="53">
        <v>2016</v>
      </c>
      <c r="C6974" t="s">
        <v>1</v>
      </c>
      <c r="D6974" t="s">
        <v>6769</v>
      </c>
    </row>
    <row r="6975" spans="1:4" ht="15">
      <c r="A6975" t="s">
        <v>5226</v>
      </c>
      <c r="B6975" s="53">
        <v>2016</v>
      </c>
      <c r="C6975" t="s">
        <v>1</v>
      </c>
      <c r="D6975" t="s">
        <v>6695</v>
      </c>
    </row>
    <row r="6976" spans="1:4" ht="15">
      <c r="A6976" t="s">
        <v>5226</v>
      </c>
      <c r="B6976" s="53">
        <v>2016</v>
      </c>
      <c r="C6976" t="s">
        <v>1</v>
      </c>
      <c r="D6976" t="s">
        <v>6693</v>
      </c>
    </row>
    <row r="6977" spans="1:4" ht="15">
      <c r="A6977" t="s">
        <v>5226</v>
      </c>
      <c r="B6977" s="53">
        <v>2016</v>
      </c>
      <c r="C6977" t="s">
        <v>1</v>
      </c>
      <c r="D6977" t="s">
        <v>6770</v>
      </c>
    </row>
    <row r="6978" spans="1:4" ht="15">
      <c r="A6978" t="s">
        <v>5226</v>
      </c>
      <c r="B6978" s="53">
        <v>2016</v>
      </c>
      <c r="C6978" t="s">
        <v>1</v>
      </c>
      <c r="D6978" t="s">
        <v>6771</v>
      </c>
    </row>
    <row r="6979" spans="1:4" ht="15">
      <c r="A6979" t="s">
        <v>5226</v>
      </c>
      <c r="B6979" s="53">
        <v>2016</v>
      </c>
      <c r="C6979" t="s">
        <v>1</v>
      </c>
      <c r="D6979" t="s">
        <v>6772</v>
      </c>
    </row>
    <row r="6980" spans="1:4" ht="15">
      <c r="A6980" t="s">
        <v>5226</v>
      </c>
      <c r="B6980" s="53">
        <v>2016</v>
      </c>
      <c r="C6980" t="s">
        <v>1</v>
      </c>
      <c r="D6980" t="s">
        <v>6773</v>
      </c>
    </row>
    <row r="6981" spans="1:4" ht="15">
      <c r="A6981" t="s">
        <v>5226</v>
      </c>
      <c r="B6981" s="53">
        <v>2015</v>
      </c>
      <c r="C6981" t="s">
        <v>6774</v>
      </c>
      <c r="D6981" t="s">
        <v>6775</v>
      </c>
    </row>
    <row r="6982" spans="1:4" ht="15">
      <c r="A6982" t="s">
        <v>5226</v>
      </c>
      <c r="B6982" s="53">
        <v>2015</v>
      </c>
      <c r="C6982" t="s">
        <v>1332</v>
      </c>
      <c r="D6982" t="s">
        <v>6776</v>
      </c>
    </row>
    <row r="6983" spans="1:4" ht="15">
      <c r="A6983" t="s">
        <v>5226</v>
      </c>
      <c r="B6983" s="53">
        <v>2015</v>
      </c>
      <c r="C6983" t="s">
        <v>11</v>
      </c>
      <c r="D6983" t="s">
        <v>6777</v>
      </c>
    </row>
    <row r="6984" spans="1:4" ht="15">
      <c r="A6984" t="s">
        <v>5226</v>
      </c>
      <c r="B6984" s="53">
        <v>2015</v>
      </c>
      <c r="C6984" t="s">
        <v>2137</v>
      </c>
      <c r="D6984" t="s">
        <v>6778</v>
      </c>
    </row>
    <row r="6985" spans="1:4" ht="15">
      <c r="A6985" t="s">
        <v>5226</v>
      </c>
      <c r="B6985" s="53">
        <v>2015</v>
      </c>
      <c r="C6985" t="s">
        <v>8</v>
      </c>
      <c r="D6985" t="s">
        <v>6779</v>
      </c>
    </row>
    <row r="6986" spans="1:4" ht="15">
      <c r="A6986" t="s">
        <v>5226</v>
      </c>
      <c r="B6986" s="53">
        <v>2015</v>
      </c>
      <c r="C6986" t="s">
        <v>5565</v>
      </c>
      <c r="D6986" t="s">
        <v>6780</v>
      </c>
    </row>
    <row r="6987" spans="1:4" ht="15">
      <c r="A6987" t="s">
        <v>5226</v>
      </c>
      <c r="B6987" s="53">
        <v>2015</v>
      </c>
      <c r="C6987" t="s">
        <v>1285</v>
      </c>
      <c r="D6987" t="s">
        <v>6781</v>
      </c>
    </row>
    <row r="6988" spans="1:4" ht="15">
      <c r="A6988" t="s">
        <v>5226</v>
      </c>
      <c r="B6988" s="53">
        <v>2015</v>
      </c>
      <c r="C6988" t="s">
        <v>1258</v>
      </c>
      <c r="D6988" t="s">
        <v>6782</v>
      </c>
    </row>
    <row r="6989" spans="1:4" ht="15">
      <c r="A6989" t="s">
        <v>5226</v>
      </c>
      <c r="B6989" s="53">
        <v>2015</v>
      </c>
      <c r="C6989" t="s">
        <v>1970</v>
      </c>
      <c r="D6989" t="s">
        <v>6783</v>
      </c>
    </row>
    <row r="6990" spans="1:4" ht="15">
      <c r="A6990" t="s">
        <v>5226</v>
      </c>
      <c r="B6990" s="53">
        <v>2015</v>
      </c>
      <c r="C6990" t="s">
        <v>1970</v>
      </c>
      <c r="D6990" t="s">
        <v>6784</v>
      </c>
    </row>
    <row r="6991" spans="1:4" ht="15">
      <c r="A6991" t="s">
        <v>5226</v>
      </c>
      <c r="B6991" s="53">
        <v>2015</v>
      </c>
      <c r="C6991" t="s">
        <v>1970</v>
      </c>
      <c r="D6991" t="s">
        <v>6785</v>
      </c>
    </row>
    <row r="6992" spans="1:4" ht="15">
      <c r="A6992" t="s">
        <v>5226</v>
      </c>
      <c r="B6992" s="53">
        <v>2015</v>
      </c>
      <c r="C6992" t="s">
        <v>1401</v>
      </c>
      <c r="D6992" t="s">
        <v>6786</v>
      </c>
    </row>
    <row r="6993" spans="1:4" ht="15">
      <c r="A6993" t="s">
        <v>5226</v>
      </c>
      <c r="B6993" s="53">
        <v>2015</v>
      </c>
      <c r="C6993" t="s">
        <v>915</v>
      </c>
      <c r="D6993" t="s">
        <v>3433</v>
      </c>
    </row>
    <row r="6994" spans="1:4" ht="15">
      <c r="A6994" t="s">
        <v>5226</v>
      </c>
      <c r="B6994" s="53">
        <v>2015</v>
      </c>
      <c r="C6994" t="s">
        <v>1270</v>
      </c>
      <c r="D6994" t="s">
        <v>6787</v>
      </c>
    </row>
    <row r="6995" spans="1:4" ht="15">
      <c r="A6995" t="s">
        <v>5226</v>
      </c>
      <c r="B6995" s="53">
        <v>2015</v>
      </c>
      <c r="C6995" t="s">
        <v>1270</v>
      </c>
      <c r="D6995" t="s">
        <v>6788</v>
      </c>
    </row>
    <row r="6996" spans="1:4" ht="15">
      <c r="A6996" t="s">
        <v>5226</v>
      </c>
      <c r="B6996" s="53">
        <v>2015</v>
      </c>
      <c r="C6996" t="s">
        <v>1270</v>
      </c>
      <c r="D6996" t="s">
        <v>6789</v>
      </c>
    </row>
    <row r="6997" spans="1:4" ht="15">
      <c r="A6997" t="s">
        <v>5226</v>
      </c>
      <c r="B6997" s="53">
        <v>2015</v>
      </c>
      <c r="C6997" t="s">
        <v>1270</v>
      </c>
      <c r="D6997" t="s">
        <v>6790</v>
      </c>
    </row>
    <row r="6998" spans="1:4" ht="15">
      <c r="A6998" t="s">
        <v>5226</v>
      </c>
      <c r="B6998" s="53">
        <v>2015</v>
      </c>
      <c r="C6998" t="s">
        <v>1270</v>
      </c>
      <c r="D6998" t="s">
        <v>6791</v>
      </c>
    </row>
    <row r="6999" spans="1:4" ht="15">
      <c r="A6999" t="s">
        <v>5226</v>
      </c>
      <c r="B6999" s="53">
        <v>2015</v>
      </c>
      <c r="C6999" t="s">
        <v>660</v>
      </c>
      <c r="D6999" t="s">
        <v>6792</v>
      </c>
    </row>
    <row r="7000" spans="1:4" ht="15">
      <c r="A7000" t="s">
        <v>5226</v>
      </c>
      <c r="B7000" s="53">
        <v>2015</v>
      </c>
      <c r="C7000" t="s">
        <v>660</v>
      </c>
      <c r="D7000" t="s">
        <v>6793</v>
      </c>
    </row>
    <row r="7001" spans="1:4" ht="15">
      <c r="A7001" t="s">
        <v>5226</v>
      </c>
      <c r="B7001" s="53">
        <v>2015</v>
      </c>
      <c r="C7001" t="s">
        <v>644</v>
      </c>
      <c r="D7001" t="s">
        <v>6794</v>
      </c>
    </row>
    <row r="7002" spans="1:4" ht="15">
      <c r="A7002" t="s">
        <v>5226</v>
      </c>
      <c r="B7002" s="53">
        <v>2015</v>
      </c>
      <c r="C7002" t="s">
        <v>644</v>
      </c>
      <c r="D7002" t="s">
        <v>6795</v>
      </c>
    </row>
    <row r="7003" spans="1:4" ht="15">
      <c r="A7003" t="s">
        <v>5226</v>
      </c>
      <c r="B7003" s="53">
        <v>2015</v>
      </c>
      <c r="C7003" t="s">
        <v>644</v>
      </c>
      <c r="D7003" t="s">
        <v>6796</v>
      </c>
    </row>
    <row r="7004" spans="1:4" ht="15">
      <c r="A7004" t="s">
        <v>5226</v>
      </c>
      <c r="B7004" s="53">
        <v>2015</v>
      </c>
      <c r="C7004" t="s">
        <v>816</v>
      </c>
      <c r="D7004" t="s">
        <v>6797</v>
      </c>
    </row>
    <row r="7005" spans="1:4" ht="15">
      <c r="A7005" t="s">
        <v>5226</v>
      </c>
      <c r="B7005" s="53">
        <v>2015</v>
      </c>
      <c r="C7005" t="s">
        <v>10</v>
      </c>
      <c r="D7005" t="s">
        <v>6798</v>
      </c>
    </row>
    <row r="7006" spans="1:4" ht="15">
      <c r="A7006" t="s">
        <v>5226</v>
      </c>
      <c r="B7006" s="53">
        <v>2015</v>
      </c>
      <c r="C7006" t="s">
        <v>10</v>
      </c>
      <c r="D7006" t="s">
        <v>6799</v>
      </c>
    </row>
    <row r="7007" spans="1:4" ht="15">
      <c r="A7007" t="s">
        <v>5226</v>
      </c>
      <c r="B7007" s="53">
        <v>2015</v>
      </c>
      <c r="C7007" t="s">
        <v>1044</v>
      </c>
      <c r="D7007" t="s">
        <v>6800</v>
      </c>
    </row>
    <row r="7008" spans="1:4" ht="15">
      <c r="A7008" t="s">
        <v>5226</v>
      </c>
      <c r="B7008" s="53">
        <v>2015</v>
      </c>
      <c r="C7008" t="s">
        <v>1024</v>
      </c>
      <c r="D7008" t="s">
        <v>6801</v>
      </c>
    </row>
    <row r="7009" spans="1:4" ht="15">
      <c r="A7009" t="s">
        <v>5226</v>
      </c>
      <c r="B7009" s="53">
        <v>2015</v>
      </c>
      <c r="C7009" t="s">
        <v>1275</v>
      </c>
      <c r="D7009" t="s">
        <v>6802</v>
      </c>
    </row>
    <row r="7010" spans="1:4" ht="15">
      <c r="A7010" t="s">
        <v>5226</v>
      </c>
      <c r="B7010" s="53">
        <v>2015</v>
      </c>
      <c r="C7010" t="s">
        <v>2678</v>
      </c>
      <c r="D7010" t="s">
        <v>6803</v>
      </c>
    </row>
    <row r="7011" spans="1:4" ht="15">
      <c r="A7011" t="s">
        <v>5226</v>
      </c>
      <c r="B7011" s="53">
        <v>2015</v>
      </c>
      <c r="C7011" t="s">
        <v>1026</v>
      </c>
      <c r="D7011" t="s">
        <v>6804</v>
      </c>
    </row>
    <row r="7012" spans="1:4" ht="15">
      <c r="A7012" t="s">
        <v>5226</v>
      </c>
      <c r="B7012" s="53">
        <v>2015</v>
      </c>
      <c r="C7012" t="s">
        <v>2574</v>
      </c>
      <c r="D7012" t="s">
        <v>6805</v>
      </c>
    </row>
    <row r="7013" spans="1:4" ht="15">
      <c r="A7013" t="s">
        <v>5226</v>
      </c>
      <c r="B7013" s="53">
        <v>2015</v>
      </c>
      <c r="C7013" t="s">
        <v>5</v>
      </c>
      <c r="D7013" t="s">
        <v>6806</v>
      </c>
    </row>
    <row r="7014" spans="1:4" ht="15">
      <c r="A7014" t="s">
        <v>5226</v>
      </c>
      <c r="B7014" s="53">
        <v>2015</v>
      </c>
      <c r="C7014" t="s">
        <v>1</v>
      </c>
      <c r="D7014" t="s">
        <v>6790</v>
      </c>
    </row>
    <row r="7015" spans="1:4" ht="15">
      <c r="A7015" t="s">
        <v>5226</v>
      </c>
      <c r="B7015" s="53">
        <v>2015</v>
      </c>
      <c r="C7015" t="s">
        <v>1</v>
      </c>
      <c r="D7015" t="s">
        <v>6683</v>
      </c>
    </row>
    <row r="7016" spans="1:4" ht="15">
      <c r="A7016" t="s">
        <v>5226</v>
      </c>
      <c r="B7016" s="53">
        <v>2015</v>
      </c>
      <c r="C7016" t="s">
        <v>1</v>
      </c>
      <c r="D7016" t="s">
        <v>6800</v>
      </c>
    </row>
    <row r="7017" spans="1:4" ht="15">
      <c r="A7017" t="s">
        <v>5226</v>
      </c>
      <c r="B7017" s="53">
        <v>2015</v>
      </c>
      <c r="C7017" t="s">
        <v>1</v>
      </c>
      <c r="D7017" t="s">
        <v>6743</v>
      </c>
    </row>
    <row r="7018" spans="1:4" ht="15">
      <c r="A7018" t="s">
        <v>5226</v>
      </c>
      <c r="B7018" s="53">
        <v>2015</v>
      </c>
      <c r="C7018" t="s">
        <v>1</v>
      </c>
      <c r="D7018" t="s">
        <v>6750</v>
      </c>
    </row>
    <row r="7019" spans="1:4" ht="15">
      <c r="A7019" t="s">
        <v>5226</v>
      </c>
      <c r="B7019" s="53">
        <v>2015</v>
      </c>
      <c r="C7019" t="s">
        <v>1</v>
      </c>
      <c r="D7019" t="s">
        <v>6751</v>
      </c>
    </row>
    <row r="7020" spans="1:4" ht="15">
      <c r="A7020" t="s">
        <v>5226</v>
      </c>
      <c r="B7020" s="53">
        <v>2014</v>
      </c>
      <c r="C7020" t="s">
        <v>1012</v>
      </c>
      <c r="D7020" t="s">
        <v>6807</v>
      </c>
    </row>
    <row r="7021" spans="1:4" ht="15">
      <c r="A7021" t="s">
        <v>5226</v>
      </c>
      <c r="B7021" s="53">
        <v>2014</v>
      </c>
      <c r="C7021" t="s">
        <v>1337</v>
      </c>
      <c r="D7021" t="s">
        <v>6808</v>
      </c>
    </row>
    <row r="7022" spans="1:4" ht="15">
      <c r="A7022" t="s">
        <v>5226</v>
      </c>
      <c r="B7022" s="53">
        <v>2014</v>
      </c>
      <c r="C7022" t="s">
        <v>2231</v>
      </c>
      <c r="D7022" t="s">
        <v>6809</v>
      </c>
    </row>
    <row r="7023" spans="1:4" ht="15">
      <c r="A7023" t="s">
        <v>5226</v>
      </c>
      <c r="B7023" s="53">
        <v>2014</v>
      </c>
      <c r="C7023" t="s">
        <v>874</v>
      </c>
      <c r="D7023" t="s">
        <v>6810</v>
      </c>
    </row>
    <row r="7024" spans="1:4" ht="15">
      <c r="A7024" t="s">
        <v>5226</v>
      </c>
      <c r="B7024" s="53">
        <v>2014</v>
      </c>
      <c r="C7024" t="s">
        <v>8</v>
      </c>
      <c r="D7024" t="s">
        <v>6811</v>
      </c>
    </row>
    <row r="7025" spans="1:4" ht="15">
      <c r="A7025" t="s">
        <v>5226</v>
      </c>
      <c r="B7025" s="53">
        <v>2014</v>
      </c>
      <c r="C7025" t="s">
        <v>1285</v>
      </c>
      <c r="D7025" t="s">
        <v>6812</v>
      </c>
    </row>
    <row r="7026" spans="1:4" ht="15">
      <c r="A7026" t="s">
        <v>5226</v>
      </c>
      <c r="B7026" s="53">
        <v>2014</v>
      </c>
      <c r="C7026" t="s">
        <v>1100</v>
      </c>
      <c r="D7026" t="s">
        <v>6813</v>
      </c>
    </row>
    <row r="7027" spans="1:4" ht="15">
      <c r="A7027" t="s">
        <v>5226</v>
      </c>
      <c r="B7027" s="53">
        <v>2014</v>
      </c>
      <c r="C7027" t="s">
        <v>1970</v>
      </c>
      <c r="D7027" t="s">
        <v>6814</v>
      </c>
    </row>
    <row r="7028" spans="1:4" ht="15">
      <c r="A7028" t="s">
        <v>5226</v>
      </c>
      <c r="B7028" s="53">
        <v>2014</v>
      </c>
      <c r="C7028" t="s">
        <v>1970</v>
      </c>
      <c r="D7028" t="s">
        <v>6815</v>
      </c>
    </row>
    <row r="7029" spans="1:4" ht="15">
      <c r="A7029" t="s">
        <v>5226</v>
      </c>
      <c r="B7029" s="53">
        <v>2014</v>
      </c>
      <c r="C7029" t="s">
        <v>969</v>
      </c>
      <c r="D7029" t="s">
        <v>6816</v>
      </c>
    </row>
    <row r="7030" spans="1:4" ht="15">
      <c r="A7030" t="s">
        <v>5226</v>
      </c>
      <c r="B7030" s="53">
        <v>2014</v>
      </c>
      <c r="C7030" t="s">
        <v>969</v>
      </c>
      <c r="D7030" t="s">
        <v>6817</v>
      </c>
    </row>
    <row r="7031" spans="1:4" ht="15">
      <c r="A7031" t="s">
        <v>5226</v>
      </c>
      <c r="B7031" s="53">
        <v>2014</v>
      </c>
      <c r="C7031" t="s">
        <v>1401</v>
      </c>
      <c r="D7031" t="s">
        <v>6818</v>
      </c>
    </row>
    <row r="7032" spans="1:4" ht="15">
      <c r="A7032" t="s">
        <v>5226</v>
      </c>
      <c r="B7032" s="53">
        <v>2014</v>
      </c>
      <c r="C7032" t="s">
        <v>1401</v>
      </c>
      <c r="D7032" t="s">
        <v>6819</v>
      </c>
    </row>
    <row r="7033" spans="1:4" ht="15">
      <c r="A7033" t="s">
        <v>5226</v>
      </c>
      <c r="B7033" s="53">
        <v>2014</v>
      </c>
      <c r="C7033" t="s">
        <v>2427</v>
      </c>
      <c r="D7033" t="s">
        <v>6820</v>
      </c>
    </row>
    <row r="7034" spans="1:4" ht="15">
      <c r="A7034" t="s">
        <v>5226</v>
      </c>
      <c r="B7034" s="53">
        <v>2014</v>
      </c>
      <c r="C7034" t="s">
        <v>2427</v>
      </c>
      <c r="D7034" t="s">
        <v>6821</v>
      </c>
    </row>
    <row r="7035" spans="1:4" ht="15">
      <c r="A7035" t="s">
        <v>5226</v>
      </c>
      <c r="B7035" s="53">
        <v>2014</v>
      </c>
      <c r="C7035" t="s">
        <v>2427</v>
      </c>
      <c r="D7035" t="s">
        <v>6822</v>
      </c>
    </row>
    <row r="7036" spans="1:4" ht="15">
      <c r="A7036" t="s">
        <v>5226</v>
      </c>
      <c r="B7036" s="53">
        <v>2014</v>
      </c>
      <c r="C7036" t="s">
        <v>2427</v>
      </c>
      <c r="D7036" t="s">
        <v>6823</v>
      </c>
    </row>
    <row r="7037" spans="1:4" ht="15">
      <c r="A7037" t="s">
        <v>5226</v>
      </c>
      <c r="B7037" s="53">
        <v>2014</v>
      </c>
      <c r="C7037" t="s">
        <v>2247</v>
      </c>
      <c r="D7037" t="s">
        <v>6824</v>
      </c>
    </row>
    <row r="7038" spans="1:4" ht="15">
      <c r="A7038" t="s">
        <v>5226</v>
      </c>
      <c r="B7038" s="53">
        <v>2014</v>
      </c>
      <c r="C7038" t="s">
        <v>1029</v>
      </c>
      <c r="D7038" t="s">
        <v>6825</v>
      </c>
    </row>
    <row r="7039" spans="1:4" ht="15">
      <c r="A7039" t="s">
        <v>5226</v>
      </c>
      <c r="B7039" s="53">
        <v>2014</v>
      </c>
      <c r="C7039" t="s">
        <v>5151</v>
      </c>
      <c r="D7039" t="s">
        <v>6826</v>
      </c>
    </row>
    <row r="7040" spans="1:4" ht="15">
      <c r="A7040" t="s">
        <v>5226</v>
      </c>
      <c r="B7040" s="53">
        <v>2014</v>
      </c>
      <c r="C7040" t="s">
        <v>3291</v>
      </c>
      <c r="D7040" t="s">
        <v>6827</v>
      </c>
    </row>
    <row r="7041" spans="1:4" ht="15">
      <c r="A7041" t="s">
        <v>5226</v>
      </c>
      <c r="B7041" s="53">
        <v>2014</v>
      </c>
      <c r="C7041" t="s">
        <v>5151</v>
      </c>
      <c r="D7041" t="s">
        <v>6828</v>
      </c>
    </row>
    <row r="7042" spans="1:4" ht="15">
      <c r="A7042" t="s">
        <v>5226</v>
      </c>
      <c r="B7042" s="53">
        <v>2014</v>
      </c>
      <c r="C7042" t="s">
        <v>1029</v>
      </c>
      <c r="D7042" t="s">
        <v>6829</v>
      </c>
    </row>
    <row r="7043" spans="1:4" ht="15">
      <c r="A7043" t="s">
        <v>5226</v>
      </c>
      <c r="B7043" s="53">
        <v>2014</v>
      </c>
      <c r="C7043" t="s">
        <v>6699</v>
      </c>
      <c r="D7043" t="s">
        <v>6830</v>
      </c>
    </row>
    <row r="7044" spans="1:4" ht="15">
      <c r="A7044" t="s">
        <v>5226</v>
      </c>
      <c r="B7044" s="53">
        <v>2014</v>
      </c>
      <c r="C7044" t="s">
        <v>6699</v>
      </c>
      <c r="D7044" t="s">
        <v>6831</v>
      </c>
    </row>
    <row r="7045" spans="1:4" ht="15">
      <c r="A7045" t="s">
        <v>5226</v>
      </c>
      <c r="B7045" s="53">
        <v>2014</v>
      </c>
      <c r="C7045" t="s">
        <v>6699</v>
      </c>
      <c r="D7045" t="s">
        <v>6832</v>
      </c>
    </row>
    <row r="7046" spans="1:4" ht="15">
      <c r="A7046" t="s">
        <v>5226</v>
      </c>
      <c r="B7046" s="53">
        <v>2014</v>
      </c>
      <c r="C7046" t="s">
        <v>660</v>
      </c>
      <c r="D7046" t="s">
        <v>6833</v>
      </c>
    </row>
    <row r="7047" spans="1:4" ht="15">
      <c r="A7047" t="s">
        <v>5226</v>
      </c>
      <c r="B7047" s="53">
        <v>2014</v>
      </c>
      <c r="C7047" t="s">
        <v>660</v>
      </c>
      <c r="D7047" t="s">
        <v>6834</v>
      </c>
    </row>
    <row r="7048" spans="1:4" ht="15">
      <c r="A7048" t="s">
        <v>5226</v>
      </c>
      <c r="B7048" s="53">
        <v>2014</v>
      </c>
      <c r="C7048" t="s">
        <v>877</v>
      </c>
      <c r="D7048" t="s">
        <v>6835</v>
      </c>
    </row>
    <row r="7049" spans="1:4" ht="15">
      <c r="A7049" t="s">
        <v>5226</v>
      </c>
      <c r="B7049" s="53">
        <v>2014</v>
      </c>
      <c r="C7049" t="s">
        <v>600</v>
      </c>
      <c r="D7049" t="s">
        <v>6836</v>
      </c>
    </row>
    <row r="7050" spans="1:4" ht="15">
      <c r="A7050" t="s">
        <v>5226</v>
      </c>
      <c r="B7050" s="53">
        <v>2014</v>
      </c>
      <c r="C7050" t="s">
        <v>901</v>
      </c>
      <c r="D7050" t="s">
        <v>6837</v>
      </c>
    </row>
    <row r="7051" spans="1:4" ht="15">
      <c r="A7051" t="s">
        <v>5226</v>
      </c>
      <c r="B7051" s="53">
        <v>2014</v>
      </c>
      <c r="C7051" t="s">
        <v>1</v>
      </c>
      <c r="D7051" t="s">
        <v>6779</v>
      </c>
    </row>
    <row r="7052" spans="1:4" ht="15">
      <c r="A7052" t="s">
        <v>5226</v>
      </c>
      <c r="B7052" s="53">
        <v>2014</v>
      </c>
      <c r="C7052" t="s">
        <v>1</v>
      </c>
      <c r="D7052" t="s">
        <v>6838</v>
      </c>
    </row>
    <row r="7053" spans="1:4" ht="15">
      <c r="A7053" t="s">
        <v>5226</v>
      </c>
      <c r="B7053" s="53">
        <v>2013</v>
      </c>
      <c r="C7053" t="s">
        <v>1337</v>
      </c>
      <c r="D7053" t="s">
        <v>6839</v>
      </c>
    </row>
    <row r="7054" spans="1:4" ht="15">
      <c r="A7054" t="s">
        <v>5226</v>
      </c>
      <c r="B7054" s="53">
        <v>2013</v>
      </c>
      <c r="C7054" t="s">
        <v>11</v>
      </c>
      <c r="D7054" t="s">
        <v>6840</v>
      </c>
    </row>
    <row r="7055" spans="1:4" ht="15">
      <c r="A7055" t="s">
        <v>5226</v>
      </c>
      <c r="B7055" s="53">
        <v>2013</v>
      </c>
      <c r="C7055" t="s">
        <v>1074</v>
      </c>
      <c r="D7055" t="s">
        <v>6841</v>
      </c>
    </row>
    <row r="7056" spans="1:4" ht="15">
      <c r="A7056" t="s">
        <v>5226</v>
      </c>
      <c r="B7056" s="53">
        <v>2013</v>
      </c>
      <c r="C7056" t="s">
        <v>8</v>
      </c>
      <c r="D7056" t="s">
        <v>6842</v>
      </c>
    </row>
    <row r="7057" spans="1:4" ht="15">
      <c r="A7057" t="s">
        <v>5226</v>
      </c>
      <c r="B7057" s="53">
        <v>2013</v>
      </c>
      <c r="C7057" t="s">
        <v>969</v>
      </c>
      <c r="D7057" t="s">
        <v>6843</v>
      </c>
    </row>
    <row r="7058" spans="1:4" ht="15">
      <c r="A7058" t="s">
        <v>5226</v>
      </c>
      <c r="B7058" s="53">
        <v>2013</v>
      </c>
      <c r="C7058" t="s">
        <v>1401</v>
      </c>
      <c r="D7058" t="s">
        <v>6844</v>
      </c>
    </row>
    <row r="7059" spans="1:4" ht="15">
      <c r="A7059" t="s">
        <v>5226</v>
      </c>
      <c r="B7059" s="53">
        <v>2013</v>
      </c>
      <c r="C7059" t="s">
        <v>2427</v>
      </c>
      <c r="D7059" t="s">
        <v>6845</v>
      </c>
    </row>
    <row r="7060" spans="1:4" ht="15">
      <c r="A7060" t="s">
        <v>5226</v>
      </c>
      <c r="B7060" s="53">
        <v>2013</v>
      </c>
      <c r="C7060" t="s">
        <v>2427</v>
      </c>
      <c r="D7060" t="s">
        <v>6846</v>
      </c>
    </row>
    <row r="7061" spans="1:4" ht="15">
      <c r="A7061" t="s">
        <v>5226</v>
      </c>
      <c r="B7061" s="53">
        <v>2013</v>
      </c>
      <c r="C7061" t="s">
        <v>2427</v>
      </c>
      <c r="D7061" t="s">
        <v>6847</v>
      </c>
    </row>
    <row r="7062" spans="1:4" ht="15">
      <c r="A7062" t="s">
        <v>5226</v>
      </c>
      <c r="B7062" s="53">
        <v>2013</v>
      </c>
      <c r="C7062" t="s">
        <v>6699</v>
      </c>
      <c r="D7062" t="s">
        <v>6848</v>
      </c>
    </row>
    <row r="7063" spans="1:4" ht="15">
      <c r="A7063" t="s">
        <v>5226</v>
      </c>
      <c r="B7063" s="53">
        <v>2013</v>
      </c>
      <c r="C7063" t="s">
        <v>6699</v>
      </c>
      <c r="D7063" t="s">
        <v>6849</v>
      </c>
    </row>
    <row r="7064" spans="1:4" ht="15">
      <c r="A7064" t="s">
        <v>5226</v>
      </c>
      <c r="B7064" s="53">
        <v>2013</v>
      </c>
      <c r="C7064" t="s">
        <v>1270</v>
      </c>
      <c r="D7064" t="s">
        <v>6850</v>
      </c>
    </row>
    <row r="7065" spans="1:4" ht="15">
      <c r="A7065" t="s">
        <v>5226</v>
      </c>
      <c r="B7065" s="53">
        <v>2013</v>
      </c>
      <c r="C7065" t="s">
        <v>1270</v>
      </c>
      <c r="D7065" t="s">
        <v>6851</v>
      </c>
    </row>
    <row r="7066" spans="1:4" ht="15">
      <c r="A7066" t="s">
        <v>5226</v>
      </c>
      <c r="B7066" s="53">
        <v>2013</v>
      </c>
      <c r="C7066" t="s">
        <v>1270</v>
      </c>
      <c r="D7066" t="s">
        <v>6852</v>
      </c>
    </row>
    <row r="7067" spans="1:4" ht="15">
      <c r="A7067" t="s">
        <v>5226</v>
      </c>
      <c r="B7067" s="53">
        <v>2013</v>
      </c>
      <c r="C7067" t="s">
        <v>1270</v>
      </c>
      <c r="D7067" t="s">
        <v>6853</v>
      </c>
    </row>
    <row r="7068" spans="1:4" ht="15">
      <c r="A7068" t="s">
        <v>5226</v>
      </c>
      <c r="B7068" s="53">
        <v>2013</v>
      </c>
      <c r="C7068" t="s">
        <v>1270</v>
      </c>
      <c r="D7068" t="s">
        <v>6854</v>
      </c>
    </row>
    <row r="7069" spans="1:4" ht="15">
      <c r="A7069" t="s">
        <v>5226</v>
      </c>
      <c r="B7069" s="53">
        <v>2013</v>
      </c>
      <c r="C7069" t="s">
        <v>1270</v>
      </c>
      <c r="D7069" t="s">
        <v>6855</v>
      </c>
    </row>
    <row r="7070" spans="1:4" ht="15">
      <c r="A7070" t="s">
        <v>5226</v>
      </c>
      <c r="B7070" s="53">
        <v>2013</v>
      </c>
      <c r="C7070" t="s">
        <v>1254</v>
      </c>
      <c r="D7070" t="s">
        <v>6856</v>
      </c>
    </row>
    <row r="7071" spans="1:4" ht="15">
      <c r="A7071" t="s">
        <v>5226</v>
      </c>
      <c r="B7071" s="53">
        <v>2013</v>
      </c>
      <c r="C7071" t="s">
        <v>1254</v>
      </c>
      <c r="D7071" t="s">
        <v>6857</v>
      </c>
    </row>
    <row r="7072" spans="1:4" ht="15">
      <c r="A7072" t="s">
        <v>5226</v>
      </c>
      <c r="B7072" s="53">
        <v>2013</v>
      </c>
      <c r="C7072" t="s">
        <v>1254</v>
      </c>
      <c r="D7072" t="s">
        <v>6858</v>
      </c>
    </row>
    <row r="7073" spans="1:4" ht="15">
      <c r="A7073" t="s">
        <v>5226</v>
      </c>
      <c r="B7073" s="53">
        <v>2013</v>
      </c>
      <c r="C7073" t="s">
        <v>1254</v>
      </c>
      <c r="D7073" t="s">
        <v>6859</v>
      </c>
    </row>
    <row r="7074" spans="1:4" ht="15">
      <c r="A7074" t="s">
        <v>5226</v>
      </c>
      <c r="B7074" s="53">
        <v>2013</v>
      </c>
      <c r="C7074" t="s">
        <v>1259</v>
      </c>
      <c r="D7074" t="s">
        <v>6860</v>
      </c>
    </row>
    <row r="7075" spans="1:4" ht="15">
      <c r="A7075" t="s">
        <v>5226</v>
      </c>
      <c r="B7075" s="53">
        <v>2013</v>
      </c>
      <c r="C7075" t="s">
        <v>660</v>
      </c>
      <c r="D7075" t="s">
        <v>6861</v>
      </c>
    </row>
    <row r="7076" spans="1:4" ht="15">
      <c r="A7076" t="s">
        <v>5226</v>
      </c>
      <c r="B7076" s="53">
        <v>2013</v>
      </c>
      <c r="C7076" t="s">
        <v>644</v>
      </c>
      <c r="D7076" t="s">
        <v>6862</v>
      </c>
    </row>
    <row r="7077" spans="1:4" ht="15">
      <c r="A7077" t="s">
        <v>5226</v>
      </c>
      <c r="B7077" s="53">
        <v>2013</v>
      </c>
      <c r="C7077" t="s">
        <v>644</v>
      </c>
      <c r="D7077" t="s">
        <v>6863</v>
      </c>
    </row>
    <row r="7078" spans="1:4" ht="15">
      <c r="A7078" t="s">
        <v>5226</v>
      </c>
      <c r="B7078" s="53">
        <v>2013</v>
      </c>
      <c r="C7078" t="s">
        <v>1495</v>
      </c>
      <c r="D7078" t="s">
        <v>6864</v>
      </c>
    </row>
    <row r="7079" spans="1:4" ht="15">
      <c r="A7079" t="s">
        <v>5226</v>
      </c>
      <c r="B7079" s="53">
        <v>2013</v>
      </c>
      <c r="C7079" t="s">
        <v>6865</v>
      </c>
      <c r="D7079" t="s">
        <v>6866</v>
      </c>
    </row>
    <row r="7080" spans="1:4" ht="15">
      <c r="A7080" t="s">
        <v>5226</v>
      </c>
      <c r="B7080" s="53">
        <v>2013</v>
      </c>
      <c r="C7080" t="s">
        <v>6867</v>
      </c>
      <c r="D7080" t="s">
        <v>6868</v>
      </c>
    </row>
    <row r="7081" spans="1:4" ht="15">
      <c r="A7081" t="s">
        <v>5226</v>
      </c>
      <c r="B7081" s="53">
        <v>2013</v>
      </c>
      <c r="C7081" t="s">
        <v>6869</v>
      </c>
      <c r="D7081" t="s">
        <v>6870</v>
      </c>
    </row>
    <row r="7082" spans="1:4" ht="15">
      <c r="A7082" t="s">
        <v>5226</v>
      </c>
      <c r="B7082" s="53">
        <v>2013</v>
      </c>
      <c r="C7082" t="s">
        <v>1</v>
      </c>
      <c r="D7082" t="s">
        <v>6871</v>
      </c>
    </row>
    <row r="7083" spans="1:4" ht="15">
      <c r="A7083" t="s">
        <v>5226</v>
      </c>
      <c r="B7083" s="53">
        <v>2012</v>
      </c>
      <c r="C7083" t="s">
        <v>6872</v>
      </c>
      <c r="D7083" t="s">
        <v>6873</v>
      </c>
    </row>
    <row r="7084" spans="1:4" ht="15">
      <c r="A7084" t="s">
        <v>5226</v>
      </c>
      <c r="B7084" s="53">
        <v>2012</v>
      </c>
      <c r="C7084" t="s">
        <v>6774</v>
      </c>
      <c r="D7084" t="s">
        <v>6874</v>
      </c>
    </row>
    <row r="7085" spans="1:4" ht="15">
      <c r="A7085" t="s">
        <v>5226</v>
      </c>
      <c r="B7085" s="53">
        <v>2012</v>
      </c>
      <c r="C7085" t="s">
        <v>1337</v>
      </c>
      <c r="D7085" t="s">
        <v>6875</v>
      </c>
    </row>
    <row r="7086" spans="1:4" ht="15">
      <c r="A7086" t="s">
        <v>5226</v>
      </c>
      <c r="B7086" s="53">
        <v>2012</v>
      </c>
      <c r="C7086" t="s">
        <v>2660</v>
      </c>
      <c r="D7086" t="s">
        <v>6876</v>
      </c>
    </row>
    <row r="7087" spans="1:4" ht="15">
      <c r="A7087" t="s">
        <v>5226</v>
      </c>
      <c r="B7087" s="53">
        <v>2012</v>
      </c>
      <c r="C7087" t="s">
        <v>2660</v>
      </c>
      <c r="D7087" t="s">
        <v>6877</v>
      </c>
    </row>
    <row r="7088" spans="1:4" ht="15">
      <c r="A7088" t="s">
        <v>5226</v>
      </c>
      <c r="B7088" s="53">
        <v>2012</v>
      </c>
      <c r="C7088" t="s">
        <v>1074</v>
      </c>
      <c r="D7088" t="s">
        <v>6878</v>
      </c>
    </row>
    <row r="7089" spans="1:4" ht="15">
      <c r="A7089" t="s">
        <v>5226</v>
      </c>
      <c r="B7089" s="53">
        <v>2012</v>
      </c>
      <c r="C7089" t="s">
        <v>8</v>
      </c>
      <c r="D7089" t="s">
        <v>6879</v>
      </c>
    </row>
    <row r="7090" spans="1:4" ht="15">
      <c r="A7090" t="s">
        <v>5226</v>
      </c>
      <c r="B7090" s="53">
        <v>2012</v>
      </c>
      <c r="C7090" t="s">
        <v>8</v>
      </c>
      <c r="D7090" t="s">
        <v>6880</v>
      </c>
    </row>
    <row r="7091" spans="1:4" ht="15">
      <c r="A7091" t="s">
        <v>5226</v>
      </c>
      <c r="B7091" s="53">
        <v>2012</v>
      </c>
      <c r="C7091" t="s">
        <v>1258</v>
      </c>
      <c r="D7091" t="s">
        <v>6881</v>
      </c>
    </row>
    <row r="7092" spans="1:4" ht="15">
      <c r="A7092" t="s">
        <v>5226</v>
      </c>
      <c r="B7092" s="53">
        <v>2012</v>
      </c>
      <c r="C7092" t="s">
        <v>1401</v>
      </c>
      <c r="D7092" t="s">
        <v>6882</v>
      </c>
    </row>
    <row r="7093" spans="1:4" ht="15">
      <c r="A7093" t="s">
        <v>5226</v>
      </c>
      <c r="B7093" s="53">
        <v>2012</v>
      </c>
      <c r="C7093" t="s">
        <v>1401</v>
      </c>
      <c r="D7093" t="s">
        <v>6883</v>
      </c>
    </row>
    <row r="7094" spans="1:4" ht="15">
      <c r="A7094" t="s">
        <v>5226</v>
      </c>
      <c r="B7094" s="53">
        <v>2012</v>
      </c>
      <c r="C7094" t="s">
        <v>4937</v>
      </c>
      <c r="D7094" t="s">
        <v>6884</v>
      </c>
    </row>
    <row r="7095" spans="1:4" ht="15">
      <c r="A7095" t="s">
        <v>5226</v>
      </c>
      <c r="B7095" s="53">
        <v>2012</v>
      </c>
      <c r="C7095" t="s">
        <v>4934</v>
      </c>
      <c r="D7095" t="s">
        <v>6885</v>
      </c>
    </row>
    <row r="7096" spans="1:4" ht="15">
      <c r="A7096" t="s">
        <v>5226</v>
      </c>
      <c r="B7096" s="53">
        <v>2012</v>
      </c>
      <c r="C7096" t="s">
        <v>3291</v>
      </c>
      <c r="D7096" t="s">
        <v>6886</v>
      </c>
    </row>
    <row r="7097" spans="1:4" ht="15">
      <c r="A7097" t="s">
        <v>5226</v>
      </c>
      <c r="B7097" s="53">
        <v>2012</v>
      </c>
      <c r="C7097" t="s">
        <v>2586</v>
      </c>
      <c r="D7097" t="s">
        <v>6887</v>
      </c>
    </row>
    <row r="7098" spans="1:4" ht="15">
      <c r="A7098" t="s">
        <v>5226</v>
      </c>
      <c r="B7098" s="53">
        <v>2012</v>
      </c>
      <c r="C7098" t="s">
        <v>988</v>
      </c>
      <c r="D7098" t="s">
        <v>6888</v>
      </c>
    </row>
    <row r="7099" spans="1:4" ht="15">
      <c r="A7099" t="s">
        <v>5226</v>
      </c>
      <c r="B7099" s="53">
        <v>2012</v>
      </c>
      <c r="C7099" t="s">
        <v>660</v>
      </c>
      <c r="D7099" t="s">
        <v>6889</v>
      </c>
    </row>
    <row r="7100" spans="1:4" ht="15">
      <c r="A7100" t="s">
        <v>5226</v>
      </c>
      <c r="B7100" s="53">
        <v>2012</v>
      </c>
      <c r="C7100" t="s">
        <v>660</v>
      </c>
      <c r="D7100" t="s">
        <v>6890</v>
      </c>
    </row>
    <row r="7101" spans="1:4" ht="15">
      <c r="A7101" t="s">
        <v>5226</v>
      </c>
      <c r="B7101" s="53">
        <v>2012</v>
      </c>
      <c r="C7101" t="s">
        <v>644</v>
      </c>
      <c r="D7101" t="s">
        <v>6891</v>
      </c>
    </row>
    <row r="7102" spans="1:4" ht="15">
      <c r="A7102" t="s">
        <v>5226</v>
      </c>
      <c r="B7102" s="53">
        <v>2012</v>
      </c>
      <c r="C7102" t="s">
        <v>644</v>
      </c>
      <c r="D7102" t="s">
        <v>6892</v>
      </c>
    </row>
    <row r="7103" spans="1:4" ht="15">
      <c r="A7103" t="s">
        <v>5226</v>
      </c>
      <c r="B7103" s="53">
        <v>2012</v>
      </c>
      <c r="C7103" t="s">
        <v>644</v>
      </c>
      <c r="D7103" t="s">
        <v>6893</v>
      </c>
    </row>
    <row r="7104" spans="1:4" ht="15">
      <c r="A7104" t="s">
        <v>5226</v>
      </c>
      <c r="B7104" s="53">
        <v>2011</v>
      </c>
      <c r="C7104" t="s">
        <v>9</v>
      </c>
      <c r="D7104" t="s">
        <v>6894</v>
      </c>
    </row>
    <row r="7105" spans="1:4" ht="15">
      <c r="A7105" t="s">
        <v>5226</v>
      </c>
      <c r="B7105" s="53">
        <v>2011</v>
      </c>
      <c r="C7105" t="s">
        <v>1012</v>
      </c>
      <c r="D7105" t="s">
        <v>6895</v>
      </c>
    </row>
    <row r="7106" spans="1:4" ht="15">
      <c r="A7106" t="s">
        <v>5226</v>
      </c>
      <c r="B7106" s="53">
        <v>2011</v>
      </c>
      <c r="C7106" t="s">
        <v>1337</v>
      </c>
      <c r="D7106" t="s">
        <v>6896</v>
      </c>
    </row>
    <row r="7107" spans="1:4" ht="15">
      <c r="A7107" t="s">
        <v>5226</v>
      </c>
      <c r="B7107" s="53">
        <v>2011</v>
      </c>
      <c r="C7107" t="s">
        <v>1074</v>
      </c>
      <c r="D7107" t="s">
        <v>6897</v>
      </c>
    </row>
    <row r="7108" spans="1:4" ht="15">
      <c r="A7108" t="s">
        <v>5226</v>
      </c>
      <c r="B7108" s="53">
        <v>2011</v>
      </c>
      <c r="C7108" t="s">
        <v>1074</v>
      </c>
      <c r="D7108" t="s">
        <v>6898</v>
      </c>
    </row>
    <row r="7109" spans="1:4" ht="15">
      <c r="A7109" t="s">
        <v>5226</v>
      </c>
      <c r="B7109" s="53">
        <v>2011</v>
      </c>
      <c r="C7109" t="s">
        <v>12</v>
      </c>
      <c r="D7109" t="s">
        <v>6899</v>
      </c>
    </row>
    <row r="7110" spans="1:4" ht="15">
      <c r="A7110" t="s">
        <v>5226</v>
      </c>
      <c r="B7110" s="53">
        <v>2011</v>
      </c>
      <c r="C7110" t="s">
        <v>1258</v>
      </c>
      <c r="D7110" t="s">
        <v>6900</v>
      </c>
    </row>
    <row r="7111" spans="1:4" ht="15">
      <c r="A7111" t="s">
        <v>5226</v>
      </c>
      <c r="B7111" s="53">
        <v>2011</v>
      </c>
      <c r="C7111" t="s">
        <v>6901</v>
      </c>
      <c r="D7111" t="s">
        <v>6902</v>
      </c>
    </row>
    <row r="7112" spans="1:4" ht="15">
      <c r="A7112" t="s">
        <v>5226</v>
      </c>
      <c r="B7112" s="53">
        <v>2011</v>
      </c>
      <c r="C7112" t="s">
        <v>1401</v>
      </c>
      <c r="D7112" t="s">
        <v>6903</v>
      </c>
    </row>
    <row r="7113" spans="1:4" ht="15">
      <c r="A7113" t="s">
        <v>5226</v>
      </c>
      <c r="B7113" s="53">
        <v>2011</v>
      </c>
      <c r="C7113" t="s">
        <v>909</v>
      </c>
      <c r="D7113" t="s">
        <v>6904</v>
      </c>
    </row>
    <row r="7114" spans="1:4" ht="15">
      <c r="A7114" t="s">
        <v>5226</v>
      </c>
      <c r="B7114" s="53">
        <v>2011</v>
      </c>
      <c r="C7114" t="s">
        <v>6905</v>
      </c>
      <c r="D7114" t="s">
        <v>6906</v>
      </c>
    </row>
    <row r="7115" spans="1:4" ht="15">
      <c r="A7115" t="s">
        <v>5226</v>
      </c>
      <c r="B7115" s="53">
        <v>2011</v>
      </c>
      <c r="C7115" t="s">
        <v>6699</v>
      </c>
      <c r="D7115" t="s">
        <v>6907</v>
      </c>
    </row>
    <row r="7116" spans="1:4" ht="15">
      <c r="A7116" t="s">
        <v>5226</v>
      </c>
      <c r="B7116" s="53">
        <v>2011</v>
      </c>
      <c r="C7116" t="s">
        <v>988</v>
      </c>
      <c r="D7116" t="s">
        <v>6908</v>
      </c>
    </row>
    <row r="7117" spans="1:4" ht="15">
      <c r="A7117" t="s">
        <v>5226</v>
      </c>
      <c r="B7117" s="53">
        <v>2011</v>
      </c>
      <c r="C7117" t="s">
        <v>1334</v>
      </c>
      <c r="D7117" t="s">
        <v>6909</v>
      </c>
    </row>
    <row r="7118" spans="1:4" ht="15">
      <c r="A7118" t="s">
        <v>5226</v>
      </c>
      <c r="B7118" s="53">
        <v>2011</v>
      </c>
      <c r="C7118" t="s">
        <v>1095</v>
      </c>
      <c r="D7118" t="s">
        <v>6910</v>
      </c>
    </row>
    <row r="7119" spans="1:4" ht="15">
      <c r="A7119" t="s">
        <v>5226</v>
      </c>
      <c r="B7119" s="53">
        <v>2011</v>
      </c>
      <c r="C7119" t="s">
        <v>1270</v>
      </c>
      <c r="D7119" t="s">
        <v>6911</v>
      </c>
    </row>
    <row r="7120" spans="1:4" ht="15">
      <c r="A7120" t="s">
        <v>5226</v>
      </c>
      <c r="B7120" s="53">
        <v>2011</v>
      </c>
      <c r="C7120" t="s">
        <v>1270</v>
      </c>
      <c r="D7120" t="s">
        <v>6912</v>
      </c>
    </row>
    <row r="7121" spans="1:4" ht="15">
      <c r="A7121" t="s">
        <v>5226</v>
      </c>
      <c r="B7121" s="53">
        <v>2011</v>
      </c>
      <c r="C7121" t="s">
        <v>1270</v>
      </c>
      <c r="D7121" t="s">
        <v>6913</v>
      </c>
    </row>
    <row r="7122" spans="1:4" ht="15">
      <c r="A7122" t="s">
        <v>5226</v>
      </c>
      <c r="B7122" s="53">
        <v>2011</v>
      </c>
      <c r="C7122" t="s">
        <v>1270</v>
      </c>
      <c r="D7122" t="s">
        <v>6914</v>
      </c>
    </row>
    <row r="7123" spans="1:4" ht="15">
      <c r="A7123" t="s">
        <v>5226</v>
      </c>
      <c r="B7123" s="53">
        <v>2011</v>
      </c>
      <c r="C7123" t="s">
        <v>1270</v>
      </c>
      <c r="D7123" t="s">
        <v>6915</v>
      </c>
    </row>
    <row r="7124" spans="1:4" ht="15">
      <c r="A7124" t="s">
        <v>5226</v>
      </c>
      <c r="B7124" s="53">
        <v>2011</v>
      </c>
      <c r="C7124" t="s">
        <v>1270</v>
      </c>
      <c r="D7124" t="s">
        <v>6916</v>
      </c>
    </row>
    <row r="7125" spans="1:4" ht="15">
      <c r="A7125" t="s">
        <v>5226</v>
      </c>
      <c r="B7125" s="53">
        <v>2011</v>
      </c>
      <c r="C7125" t="s">
        <v>1254</v>
      </c>
      <c r="D7125" t="s">
        <v>6917</v>
      </c>
    </row>
    <row r="7126" spans="1:4" ht="15">
      <c r="A7126" t="s">
        <v>5226</v>
      </c>
      <c r="B7126" s="53">
        <v>2011</v>
      </c>
      <c r="C7126" t="s">
        <v>1254</v>
      </c>
      <c r="D7126" t="s">
        <v>6918</v>
      </c>
    </row>
    <row r="7127" spans="1:4" ht="15">
      <c r="A7127" t="s">
        <v>5226</v>
      </c>
      <c r="B7127" s="53">
        <v>2011</v>
      </c>
      <c r="C7127" t="s">
        <v>6919</v>
      </c>
      <c r="D7127" t="s">
        <v>6920</v>
      </c>
    </row>
    <row r="7128" spans="1:4" ht="15">
      <c r="A7128" t="s">
        <v>5226</v>
      </c>
      <c r="B7128" s="53">
        <v>2011</v>
      </c>
      <c r="C7128" t="s">
        <v>1</v>
      </c>
      <c r="D7128" t="s">
        <v>6921</v>
      </c>
    </row>
    <row r="7129" spans="1:4" ht="15">
      <c r="A7129" t="s">
        <v>5226</v>
      </c>
      <c r="B7129" s="53">
        <v>2011</v>
      </c>
      <c r="C7129" t="s">
        <v>1</v>
      </c>
      <c r="D7129" t="s">
        <v>6922</v>
      </c>
    </row>
    <row r="7130" spans="1:4" ht="15">
      <c r="A7130" t="s">
        <v>5226</v>
      </c>
      <c r="B7130" s="53">
        <v>2010</v>
      </c>
      <c r="C7130" t="s">
        <v>1074</v>
      </c>
      <c r="D7130" t="s">
        <v>6923</v>
      </c>
    </row>
    <row r="7131" spans="1:4" ht="15">
      <c r="A7131" t="s">
        <v>5226</v>
      </c>
      <c r="B7131" s="53">
        <v>2010</v>
      </c>
      <c r="C7131" t="s">
        <v>1074</v>
      </c>
      <c r="D7131" t="s">
        <v>6924</v>
      </c>
    </row>
    <row r="7132" spans="1:4" ht="15">
      <c r="A7132" t="s">
        <v>5226</v>
      </c>
      <c r="B7132" s="53">
        <v>2010</v>
      </c>
      <c r="C7132" t="s">
        <v>8</v>
      </c>
      <c r="D7132" t="s">
        <v>6925</v>
      </c>
    </row>
    <row r="7133" spans="1:4" ht="15">
      <c r="A7133" t="s">
        <v>5226</v>
      </c>
      <c r="B7133" s="53">
        <v>2010</v>
      </c>
      <c r="C7133" t="s">
        <v>1024</v>
      </c>
      <c r="D7133" t="s">
        <v>6926</v>
      </c>
    </row>
    <row r="7134" spans="1:4" ht="15">
      <c r="A7134" t="s">
        <v>5226</v>
      </c>
      <c r="B7134" s="53">
        <v>2010</v>
      </c>
      <c r="C7134" t="s">
        <v>6927</v>
      </c>
      <c r="D7134" t="s">
        <v>6928</v>
      </c>
    </row>
    <row r="7135" spans="1:4" ht="15">
      <c r="A7135" t="s">
        <v>5226</v>
      </c>
      <c r="B7135" s="53">
        <v>2010</v>
      </c>
      <c r="C7135" t="s">
        <v>1401</v>
      </c>
      <c r="D7135" t="s">
        <v>6929</v>
      </c>
    </row>
    <row r="7136" spans="1:4" ht="15">
      <c r="A7136" t="s">
        <v>5226</v>
      </c>
      <c r="B7136" s="53">
        <v>2010</v>
      </c>
      <c r="C7136" t="s">
        <v>909</v>
      </c>
      <c r="D7136" t="s">
        <v>6930</v>
      </c>
    </row>
    <row r="7137" spans="1:4" ht="15">
      <c r="A7137" t="s">
        <v>5226</v>
      </c>
      <c r="B7137" s="53">
        <v>2010</v>
      </c>
      <c r="C7137" t="s">
        <v>909</v>
      </c>
      <c r="D7137" t="s">
        <v>6931</v>
      </c>
    </row>
    <row r="7138" spans="1:4" ht="15">
      <c r="A7138" t="s">
        <v>5226</v>
      </c>
      <c r="B7138" s="53">
        <v>2010</v>
      </c>
      <c r="C7138" t="s">
        <v>6919</v>
      </c>
      <c r="D7138" t="s">
        <v>6932</v>
      </c>
    </row>
    <row r="7139" spans="1:4" ht="15">
      <c r="A7139" t="s">
        <v>5226</v>
      </c>
      <c r="B7139" s="53">
        <v>2010</v>
      </c>
      <c r="C7139" t="s">
        <v>6933</v>
      </c>
      <c r="D7139" t="s">
        <v>6934</v>
      </c>
    </row>
    <row r="7140" spans="1:4" ht="15">
      <c r="A7140" t="s">
        <v>5226</v>
      </c>
      <c r="B7140" s="53">
        <v>2010</v>
      </c>
      <c r="C7140" t="s">
        <v>2586</v>
      </c>
      <c r="D7140" t="s">
        <v>6935</v>
      </c>
    </row>
    <row r="7141" spans="1:4" ht="15">
      <c r="A7141" t="s">
        <v>5226</v>
      </c>
      <c r="B7141" s="53">
        <v>2010</v>
      </c>
      <c r="C7141" t="s">
        <v>2049</v>
      </c>
      <c r="D7141" t="s">
        <v>6936</v>
      </c>
    </row>
    <row r="7142" spans="1:4" ht="15">
      <c r="A7142" t="s">
        <v>5226</v>
      </c>
      <c r="B7142" s="53">
        <v>2010</v>
      </c>
      <c r="C7142" t="s">
        <v>988</v>
      </c>
      <c r="D7142" t="s">
        <v>6937</v>
      </c>
    </row>
    <row r="7143" spans="1:4" ht="15">
      <c r="A7143" t="s">
        <v>5226</v>
      </c>
      <c r="B7143" s="53">
        <v>2010</v>
      </c>
      <c r="C7143" t="s">
        <v>582</v>
      </c>
      <c r="D7143" t="s">
        <v>6938</v>
      </c>
    </row>
    <row r="7144" spans="1:4" ht="15">
      <c r="A7144" t="s">
        <v>5226</v>
      </c>
      <c r="B7144" s="53">
        <v>2010</v>
      </c>
      <c r="C7144" t="s">
        <v>1044</v>
      </c>
      <c r="D7144" t="s">
        <v>6939</v>
      </c>
    </row>
    <row r="7145" spans="1:4" ht="15">
      <c r="A7145" t="s">
        <v>5226</v>
      </c>
      <c r="B7145" s="53">
        <v>2010</v>
      </c>
      <c r="C7145" t="s">
        <v>6940</v>
      </c>
      <c r="D7145" t="s">
        <v>6941</v>
      </c>
    </row>
    <row r="7146" spans="1:4" ht="15">
      <c r="A7146" t="s">
        <v>5226</v>
      </c>
      <c r="B7146" s="53">
        <v>2010</v>
      </c>
      <c r="C7146" t="s">
        <v>6940</v>
      </c>
      <c r="D7146" t="s">
        <v>6942</v>
      </c>
    </row>
    <row r="7147" spans="1:4" ht="15">
      <c r="A7147" t="s">
        <v>5226</v>
      </c>
      <c r="B7147" s="53">
        <v>2010</v>
      </c>
      <c r="C7147" t="s">
        <v>6940</v>
      </c>
      <c r="D7147" t="s">
        <v>6943</v>
      </c>
    </row>
    <row r="7148" spans="1:4" ht="15">
      <c r="A7148" t="s">
        <v>5226</v>
      </c>
      <c r="B7148" s="53">
        <v>2009</v>
      </c>
      <c r="C7148" t="s">
        <v>1337</v>
      </c>
      <c r="D7148" t="s">
        <v>6944</v>
      </c>
    </row>
    <row r="7149" spans="1:4" ht="15">
      <c r="A7149" t="s">
        <v>5226</v>
      </c>
      <c r="B7149" s="53">
        <v>2009</v>
      </c>
      <c r="C7149" t="s">
        <v>1337</v>
      </c>
      <c r="D7149" t="s">
        <v>6945</v>
      </c>
    </row>
    <row r="7150" spans="1:4" ht="15">
      <c r="A7150" t="s">
        <v>5226</v>
      </c>
      <c r="B7150" s="53">
        <v>2009</v>
      </c>
      <c r="C7150" t="s">
        <v>966</v>
      </c>
      <c r="D7150" t="s">
        <v>6946</v>
      </c>
    </row>
    <row r="7151" spans="1:4" ht="15">
      <c r="A7151" t="s">
        <v>5226</v>
      </c>
      <c r="B7151" s="53">
        <v>2009</v>
      </c>
      <c r="C7151" t="s">
        <v>969</v>
      </c>
      <c r="D7151" t="s">
        <v>6947</v>
      </c>
    </row>
    <row r="7152" spans="1:4" ht="15">
      <c r="A7152" t="s">
        <v>5226</v>
      </c>
      <c r="B7152" s="53">
        <v>2009</v>
      </c>
      <c r="C7152" t="s">
        <v>1401</v>
      </c>
      <c r="D7152" t="s">
        <v>6948</v>
      </c>
    </row>
    <row r="7153" spans="1:4" ht="15">
      <c r="A7153" t="s">
        <v>5226</v>
      </c>
      <c r="B7153" s="53">
        <v>2009</v>
      </c>
      <c r="C7153" t="s">
        <v>1401</v>
      </c>
      <c r="D7153" t="s">
        <v>6949</v>
      </c>
    </row>
    <row r="7154" spans="1:4" ht="15">
      <c r="A7154" t="s">
        <v>5226</v>
      </c>
      <c r="B7154" s="53">
        <v>2009</v>
      </c>
      <c r="C7154" t="s">
        <v>1401</v>
      </c>
      <c r="D7154" t="s">
        <v>6950</v>
      </c>
    </row>
    <row r="7155" spans="1:4" ht="15">
      <c r="A7155" t="s">
        <v>5226</v>
      </c>
      <c r="B7155" s="53">
        <v>2009</v>
      </c>
      <c r="C7155" t="s">
        <v>909</v>
      </c>
      <c r="D7155" t="s">
        <v>6951</v>
      </c>
    </row>
    <row r="7156" spans="1:4" ht="15">
      <c r="A7156" t="s">
        <v>5226</v>
      </c>
      <c r="B7156" s="53">
        <v>2009</v>
      </c>
      <c r="C7156" t="s">
        <v>909</v>
      </c>
      <c r="D7156" t="s">
        <v>6952</v>
      </c>
    </row>
    <row r="7157" spans="1:4" ht="15">
      <c r="A7157" t="s">
        <v>5226</v>
      </c>
      <c r="B7157" s="53">
        <v>2009</v>
      </c>
      <c r="C7157" t="s">
        <v>909</v>
      </c>
      <c r="D7157" t="s">
        <v>6953</v>
      </c>
    </row>
    <row r="7158" spans="1:4" ht="15">
      <c r="A7158" t="s">
        <v>5226</v>
      </c>
      <c r="B7158" s="53">
        <v>2009</v>
      </c>
      <c r="C7158" t="s">
        <v>909</v>
      </c>
      <c r="D7158" t="s">
        <v>6954</v>
      </c>
    </row>
    <row r="7159" spans="1:4" ht="15">
      <c r="A7159" t="s">
        <v>5226</v>
      </c>
      <c r="B7159" s="53">
        <v>2009</v>
      </c>
      <c r="C7159" t="s">
        <v>6699</v>
      </c>
      <c r="D7159" t="s">
        <v>6955</v>
      </c>
    </row>
    <row r="7160" spans="1:4" ht="15">
      <c r="A7160" t="s">
        <v>5226</v>
      </c>
      <c r="B7160" s="53">
        <v>2009</v>
      </c>
      <c r="C7160" t="s">
        <v>1270</v>
      </c>
      <c r="D7160" t="s">
        <v>6956</v>
      </c>
    </row>
    <row r="7161" spans="1:4" ht="15">
      <c r="A7161" t="s">
        <v>5226</v>
      </c>
      <c r="B7161" s="53">
        <v>2009</v>
      </c>
      <c r="C7161" t="s">
        <v>1270</v>
      </c>
      <c r="D7161" t="s">
        <v>6957</v>
      </c>
    </row>
    <row r="7162" spans="1:4" ht="15">
      <c r="A7162" t="s">
        <v>5226</v>
      </c>
      <c r="B7162" s="53">
        <v>2009</v>
      </c>
      <c r="C7162" t="s">
        <v>1270</v>
      </c>
      <c r="D7162" t="s">
        <v>6958</v>
      </c>
    </row>
    <row r="7163" spans="1:4" ht="15">
      <c r="A7163" t="s">
        <v>5226</v>
      </c>
      <c r="B7163" s="53">
        <v>2009</v>
      </c>
      <c r="C7163" t="s">
        <v>1270</v>
      </c>
      <c r="D7163" t="s">
        <v>6959</v>
      </c>
    </row>
    <row r="7164" spans="1:4" ht="15">
      <c r="A7164" t="s">
        <v>5226</v>
      </c>
      <c r="B7164" s="53">
        <v>2009</v>
      </c>
      <c r="C7164" t="s">
        <v>1270</v>
      </c>
      <c r="D7164" t="s">
        <v>6960</v>
      </c>
    </row>
    <row r="7165" spans="1:4" ht="15">
      <c r="A7165" t="s">
        <v>5226</v>
      </c>
      <c r="B7165" s="53">
        <v>2009</v>
      </c>
      <c r="C7165" t="s">
        <v>1270</v>
      </c>
      <c r="D7165" t="s">
        <v>6961</v>
      </c>
    </row>
    <row r="7166" spans="1:4" ht="15">
      <c r="A7166" t="s">
        <v>5226</v>
      </c>
      <c r="B7166" s="53">
        <v>2009</v>
      </c>
      <c r="C7166" t="s">
        <v>1044</v>
      </c>
      <c r="D7166" t="s">
        <v>6962</v>
      </c>
    </row>
    <row r="7167" spans="1:4" ht="15">
      <c r="A7167" t="s">
        <v>5226</v>
      </c>
      <c r="B7167" s="53">
        <v>2009</v>
      </c>
      <c r="C7167" t="s">
        <v>1044</v>
      </c>
      <c r="D7167" t="s">
        <v>6963</v>
      </c>
    </row>
    <row r="7168" spans="1:4" ht="15">
      <c r="A7168" t="s">
        <v>5226</v>
      </c>
      <c r="B7168" s="53">
        <v>2009</v>
      </c>
      <c r="C7168" t="s">
        <v>9</v>
      </c>
      <c r="D7168" t="s">
        <v>6964</v>
      </c>
    </row>
    <row r="7169" spans="1:4" ht="15">
      <c r="A7169" t="s">
        <v>5226</v>
      </c>
      <c r="B7169" s="53">
        <v>2009</v>
      </c>
      <c r="C7169" t="s">
        <v>6699</v>
      </c>
      <c r="D7169" t="s">
        <v>6965</v>
      </c>
    </row>
    <row r="7170" spans="1:4" ht="15">
      <c r="A7170" t="s">
        <v>5226</v>
      </c>
      <c r="B7170" s="53">
        <v>2008</v>
      </c>
      <c r="C7170" t="s">
        <v>1337</v>
      </c>
      <c r="D7170" t="s">
        <v>6966</v>
      </c>
    </row>
    <row r="7171" spans="1:4" ht="15">
      <c r="A7171" t="s">
        <v>5226</v>
      </c>
      <c r="B7171" s="53">
        <v>2008</v>
      </c>
      <c r="C7171" t="s">
        <v>3526</v>
      </c>
      <c r="D7171" t="s">
        <v>6967</v>
      </c>
    </row>
    <row r="7172" spans="1:4" ht="15">
      <c r="A7172" t="s">
        <v>5226</v>
      </c>
      <c r="B7172" s="53">
        <v>2008</v>
      </c>
      <c r="C7172" t="s">
        <v>1258</v>
      </c>
      <c r="D7172" t="s">
        <v>6968</v>
      </c>
    </row>
    <row r="7173" spans="1:4" ht="15">
      <c r="A7173" t="s">
        <v>5226</v>
      </c>
      <c r="B7173" s="53">
        <v>2008</v>
      </c>
      <c r="C7173" t="s">
        <v>969</v>
      </c>
      <c r="D7173" t="s">
        <v>6969</v>
      </c>
    </row>
    <row r="7174" spans="1:4" ht="15">
      <c r="A7174" t="s">
        <v>5226</v>
      </c>
      <c r="B7174" s="53">
        <v>2008</v>
      </c>
      <c r="C7174" t="s">
        <v>969</v>
      </c>
      <c r="D7174" t="s">
        <v>6970</v>
      </c>
    </row>
    <row r="7175" spans="1:4" ht="15">
      <c r="A7175" t="s">
        <v>5226</v>
      </c>
      <c r="B7175" s="53">
        <v>2008</v>
      </c>
      <c r="C7175" t="s">
        <v>1401</v>
      </c>
      <c r="D7175" t="s">
        <v>6971</v>
      </c>
    </row>
    <row r="7176" spans="1:4" ht="15">
      <c r="A7176" t="s">
        <v>5226</v>
      </c>
      <c r="B7176" s="53">
        <v>2008</v>
      </c>
      <c r="C7176" t="s">
        <v>914</v>
      </c>
      <c r="D7176" t="s">
        <v>6972</v>
      </c>
    </row>
    <row r="7177" spans="1:4" ht="15">
      <c r="A7177" t="s">
        <v>5226</v>
      </c>
      <c r="B7177" s="53">
        <v>2008</v>
      </c>
      <c r="C7177" t="s">
        <v>1401</v>
      </c>
      <c r="D7177" t="s">
        <v>6973</v>
      </c>
    </row>
    <row r="7178" spans="1:4" ht="15">
      <c r="A7178" t="s">
        <v>5226</v>
      </c>
      <c r="B7178" s="53">
        <v>2008</v>
      </c>
      <c r="C7178" t="s">
        <v>1401</v>
      </c>
      <c r="D7178" t="s">
        <v>6974</v>
      </c>
    </row>
    <row r="7179" spans="1:4" ht="15">
      <c r="A7179" t="s">
        <v>5226</v>
      </c>
      <c r="B7179" s="53">
        <v>2008</v>
      </c>
      <c r="C7179" t="s">
        <v>1401</v>
      </c>
      <c r="D7179" t="s">
        <v>6975</v>
      </c>
    </row>
    <row r="7180" spans="1:4" ht="15">
      <c r="A7180" t="s">
        <v>5226</v>
      </c>
      <c r="B7180" s="53">
        <v>2008</v>
      </c>
      <c r="C7180" t="s">
        <v>1401</v>
      </c>
      <c r="D7180" t="s">
        <v>6976</v>
      </c>
    </row>
    <row r="7181" spans="1:4" ht="15">
      <c r="A7181" t="s">
        <v>5226</v>
      </c>
      <c r="B7181" s="53">
        <v>2008</v>
      </c>
      <c r="C7181" t="s">
        <v>909</v>
      </c>
      <c r="D7181" t="s">
        <v>6977</v>
      </c>
    </row>
    <row r="7182" spans="1:4" ht="15">
      <c r="A7182" t="s">
        <v>5226</v>
      </c>
      <c r="B7182" s="53">
        <v>2008</v>
      </c>
      <c r="C7182" t="s">
        <v>6978</v>
      </c>
      <c r="D7182" t="s">
        <v>6979</v>
      </c>
    </row>
    <row r="7183" spans="1:4" ht="15">
      <c r="A7183" t="s">
        <v>5226</v>
      </c>
      <c r="B7183" s="53">
        <v>2008</v>
      </c>
      <c r="C7183" t="s">
        <v>6978</v>
      </c>
      <c r="D7183" t="s">
        <v>6980</v>
      </c>
    </row>
    <row r="7184" spans="1:4" ht="15">
      <c r="A7184" t="s">
        <v>5226</v>
      </c>
      <c r="B7184" s="53">
        <v>2008</v>
      </c>
      <c r="C7184" t="s">
        <v>2051</v>
      </c>
      <c r="D7184" t="s">
        <v>6981</v>
      </c>
    </row>
    <row r="7185" spans="1:4" ht="15">
      <c r="A7185" t="s">
        <v>5226</v>
      </c>
      <c r="B7185" s="53">
        <v>2008</v>
      </c>
      <c r="C7185" t="s">
        <v>2247</v>
      </c>
      <c r="D7185" t="s">
        <v>6982</v>
      </c>
    </row>
    <row r="7186" spans="1:4" ht="15">
      <c r="A7186" t="s">
        <v>5226</v>
      </c>
      <c r="B7186" s="53">
        <v>2008</v>
      </c>
      <c r="C7186" t="s">
        <v>2051</v>
      </c>
      <c r="D7186" t="s">
        <v>6983</v>
      </c>
    </row>
    <row r="7187" spans="1:4" ht="15">
      <c r="A7187" t="s">
        <v>5226</v>
      </c>
      <c r="B7187" s="53">
        <v>2008</v>
      </c>
      <c r="C7187" t="s">
        <v>2051</v>
      </c>
      <c r="D7187" t="s">
        <v>6984</v>
      </c>
    </row>
    <row r="7188" spans="1:4" ht="15">
      <c r="A7188" t="s">
        <v>5226</v>
      </c>
      <c r="B7188" s="53">
        <v>2008</v>
      </c>
      <c r="C7188" t="s">
        <v>2049</v>
      </c>
      <c r="D7188" t="s">
        <v>6985</v>
      </c>
    </row>
    <row r="7189" spans="1:4" ht="15">
      <c r="A7189" t="s">
        <v>5226</v>
      </c>
      <c r="B7189" s="53">
        <v>2008</v>
      </c>
      <c r="C7189" t="s">
        <v>1054</v>
      </c>
      <c r="D7189" t="s">
        <v>6986</v>
      </c>
    </row>
    <row r="7190" spans="1:4" ht="15">
      <c r="A7190" t="s">
        <v>5226</v>
      </c>
      <c r="B7190" s="53">
        <v>2008</v>
      </c>
      <c r="C7190" t="s">
        <v>6978</v>
      </c>
      <c r="D7190" t="s">
        <v>6987</v>
      </c>
    </row>
    <row r="7191" spans="1:4" ht="15">
      <c r="A7191" t="s">
        <v>5226</v>
      </c>
      <c r="B7191" s="53">
        <v>2008</v>
      </c>
      <c r="C7191" t="s">
        <v>6978</v>
      </c>
      <c r="D7191" t="s">
        <v>6988</v>
      </c>
    </row>
    <row r="7192" spans="1:4" ht="15">
      <c r="A7192" t="s">
        <v>5226</v>
      </c>
      <c r="B7192" s="53">
        <v>2007</v>
      </c>
      <c r="C7192" t="s">
        <v>1337</v>
      </c>
      <c r="D7192" t="s">
        <v>6989</v>
      </c>
    </row>
    <row r="7193" spans="1:4" ht="15">
      <c r="A7193" t="s">
        <v>5226</v>
      </c>
      <c r="B7193" s="53">
        <v>2007</v>
      </c>
      <c r="C7193" t="s">
        <v>1401</v>
      </c>
      <c r="D7193" t="s">
        <v>6967</v>
      </c>
    </row>
    <row r="7194" spans="1:4" ht="15">
      <c r="A7194" t="s">
        <v>5226</v>
      </c>
      <c r="B7194" s="53">
        <v>2007</v>
      </c>
      <c r="C7194" t="s">
        <v>909</v>
      </c>
      <c r="D7194" t="s">
        <v>6990</v>
      </c>
    </row>
    <row r="7195" spans="1:4" ht="15">
      <c r="A7195" t="s">
        <v>5226</v>
      </c>
      <c r="B7195" s="53">
        <v>2007</v>
      </c>
      <c r="C7195" t="s">
        <v>909</v>
      </c>
      <c r="D7195" t="s">
        <v>6991</v>
      </c>
    </row>
    <row r="7196" spans="1:4" ht="15">
      <c r="A7196" t="s">
        <v>5226</v>
      </c>
      <c r="B7196" s="53">
        <v>2007</v>
      </c>
      <c r="C7196" t="s">
        <v>909</v>
      </c>
      <c r="D7196" t="s">
        <v>6992</v>
      </c>
    </row>
    <row r="7197" spans="1:4" ht="15">
      <c r="A7197" t="s">
        <v>5226</v>
      </c>
      <c r="B7197" s="53">
        <v>2007</v>
      </c>
      <c r="C7197" t="s">
        <v>909</v>
      </c>
      <c r="D7197" t="s">
        <v>6993</v>
      </c>
    </row>
    <row r="7198" spans="1:4" ht="15">
      <c r="A7198" t="s">
        <v>5226</v>
      </c>
      <c r="B7198" s="53">
        <v>2007</v>
      </c>
      <c r="C7198" t="s">
        <v>6699</v>
      </c>
      <c r="D7198" t="s">
        <v>6994</v>
      </c>
    </row>
    <row r="7199" spans="1:4" ht="15">
      <c r="A7199" t="s">
        <v>5226</v>
      </c>
      <c r="B7199" s="53">
        <v>2007</v>
      </c>
      <c r="C7199" t="s">
        <v>6699</v>
      </c>
      <c r="D7199" t="s">
        <v>6944</v>
      </c>
    </row>
    <row r="7200" spans="1:4" ht="15">
      <c r="A7200" t="s">
        <v>5226</v>
      </c>
      <c r="B7200" s="53">
        <v>2007</v>
      </c>
      <c r="C7200" t="s">
        <v>6995</v>
      </c>
      <c r="D7200" t="s">
        <v>6996</v>
      </c>
    </row>
    <row r="7201" spans="1:4" ht="15">
      <c r="A7201" t="s">
        <v>5226</v>
      </c>
      <c r="B7201" s="53">
        <v>2007</v>
      </c>
      <c r="C7201" t="s">
        <v>6997</v>
      </c>
      <c r="D7201" t="s">
        <v>6998</v>
      </c>
    </row>
    <row r="7202" spans="1:4" ht="15">
      <c r="A7202" t="s">
        <v>5226</v>
      </c>
      <c r="B7202" s="53">
        <v>2007</v>
      </c>
      <c r="C7202" t="s">
        <v>1270</v>
      </c>
      <c r="D7202" t="s">
        <v>6999</v>
      </c>
    </row>
    <row r="7203" spans="1:4" ht="15">
      <c r="A7203" t="s">
        <v>5226</v>
      </c>
      <c r="B7203" s="53">
        <v>2007</v>
      </c>
      <c r="C7203" t="s">
        <v>1270</v>
      </c>
      <c r="D7203" t="s">
        <v>7000</v>
      </c>
    </row>
    <row r="7204" spans="1:4" ht="15">
      <c r="A7204" t="s">
        <v>5226</v>
      </c>
      <c r="B7204" s="53">
        <v>2007</v>
      </c>
      <c r="C7204" t="s">
        <v>1270</v>
      </c>
      <c r="D7204" t="s">
        <v>7001</v>
      </c>
    </row>
    <row r="7205" spans="1:4" ht="15">
      <c r="A7205" t="s">
        <v>5226</v>
      </c>
      <c r="B7205" s="53">
        <v>2007</v>
      </c>
      <c r="C7205" t="s">
        <v>2462</v>
      </c>
      <c r="D7205" t="s">
        <v>7002</v>
      </c>
    </row>
    <row r="7206" spans="1:4" ht="15">
      <c r="A7206" t="s">
        <v>5226</v>
      </c>
      <c r="B7206" s="53">
        <v>2007</v>
      </c>
      <c r="C7206" t="s">
        <v>10</v>
      </c>
      <c r="D7206" t="s">
        <v>7003</v>
      </c>
    </row>
    <row r="7207" spans="1:4" ht="15">
      <c r="A7207" t="s">
        <v>5226</v>
      </c>
      <c r="B7207" s="53">
        <v>2007</v>
      </c>
      <c r="C7207" t="s">
        <v>10</v>
      </c>
      <c r="D7207" t="s">
        <v>7004</v>
      </c>
    </row>
    <row r="7208" spans="1:4" ht="15">
      <c r="A7208" t="s">
        <v>5226</v>
      </c>
      <c r="B7208" s="53">
        <v>2007</v>
      </c>
      <c r="C7208" t="s">
        <v>6699</v>
      </c>
      <c r="D7208" t="s">
        <v>7005</v>
      </c>
    </row>
    <row r="7209" spans="1:4" ht="15">
      <c r="A7209" t="s">
        <v>5226</v>
      </c>
      <c r="B7209" s="53">
        <v>2006</v>
      </c>
      <c r="C7209" t="s">
        <v>1337</v>
      </c>
      <c r="D7209" t="s">
        <v>7006</v>
      </c>
    </row>
    <row r="7210" spans="1:4" ht="15">
      <c r="A7210" t="s">
        <v>5226</v>
      </c>
      <c r="B7210" s="53">
        <v>2006</v>
      </c>
      <c r="C7210" t="s">
        <v>1337</v>
      </c>
      <c r="D7210" t="s">
        <v>7007</v>
      </c>
    </row>
    <row r="7211" spans="1:4" ht="15">
      <c r="A7211" t="s">
        <v>5226</v>
      </c>
      <c r="B7211" s="53">
        <v>2006</v>
      </c>
      <c r="C7211" t="s">
        <v>1074</v>
      </c>
      <c r="D7211" t="s">
        <v>7008</v>
      </c>
    </row>
    <row r="7212" spans="1:4" ht="15">
      <c r="A7212" t="s">
        <v>5226</v>
      </c>
      <c r="B7212" s="53">
        <v>2006</v>
      </c>
      <c r="C7212" t="s">
        <v>1074</v>
      </c>
      <c r="D7212" t="s">
        <v>7009</v>
      </c>
    </row>
    <row r="7213" spans="1:4" ht="15">
      <c r="A7213" t="s">
        <v>5226</v>
      </c>
      <c r="B7213" s="53">
        <v>2006</v>
      </c>
      <c r="C7213" t="s">
        <v>7010</v>
      </c>
      <c r="D7213" t="s">
        <v>7011</v>
      </c>
    </row>
    <row r="7214" spans="1:4" ht="15">
      <c r="A7214" t="s">
        <v>5226</v>
      </c>
      <c r="B7214" s="53">
        <v>2006</v>
      </c>
      <c r="C7214" t="s">
        <v>909</v>
      </c>
      <c r="D7214" t="s">
        <v>7012</v>
      </c>
    </row>
    <row r="7215" spans="1:4" ht="15">
      <c r="A7215" t="s">
        <v>5226</v>
      </c>
      <c r="B7215" s="53">
        <v>2006</v>
      </c>
      <c r="C7215" t="s">
        <v>909</v>
      </c>
      <c r="D7215" t="s">
        <v>7013</v>
      </c>
    </row>
    <row r="7216" spans="1:4" ht="15">
      <c r="A7216" t="s">
        <v>5226</v>
      </c>
      <c r="B7216" s="53">
        <v>2006</v>
      </c>
      <c r="C7216" t="s">
        <v>909</v>
      </c>
      <c r="D7216" t="s">
        <v>7014</v>
      </c>
    </row>
    <row r="7217" spans="1:4" ht="15">
      <c r="A7217" t="s">
        <v>5226</v>
      </c>
      <c r="B7217" s="53">
        <v>2006</v>
      </c>
      <c r="C7217" t="s">
        <v>909</v>
      </c>
      <c r="D7217" t="s">
        <v>7015</v>
      </c>
    </row>
    <row r="7218" spans="1:4" ht="15">
      <c r="A7218" t="s">
        <v>5226</v>
      </c>
      <c r="B7218" s="53">
        <v>2006</v>
      </c>
      <c r="C7218" t="s">
        <v>909</v>
      </c>
      <c r="D7218" t="s">
        <v>7016</v>
      </c>
    </row>
    <row r="7219" spans="1:4" ht="15">
      <c r="A7219" t="s">
        <v>5226</v>
      </c>
      <c r="B7219" s="53">
        <v>2006</v>
      </c>
      <c r="C7219" t="s">
        <v>7017</v>
      </c>
      <c r="D7219" t="s">
        <v>7018</v>
      </c>
    </row>
    <row r="7220" spans="1:4" ht="15">
      <c r="A7220" t="s">
        <v>5226</v>
      </c>
      <c r="B7220" s="53">
        <v>2006</v>
      </c>
      <c r="C7220" t="s">
        <v>1029</v>
      </c>
      <c r="D7220" t="s">
        <v>7019</v>
      </c>
    </row>
    <row r="7221" spans="1:4" ht="15">
      <c r="A7221" t="s">
        <v>5226</v>
      </c>
      <c r="B7221" s="53">
        <v>2006</v>
      </c>
      <c r="C7221" t="s">
        <v>2049</v>
      </c>
      <c r="D7221" t="s">
        <v>7020</v>
      </c>
    </row>
    <row r="7222" spans="1:4" ht="15">
      <c r="A7222" t="s">
        <v>5226</v>
      </c>
      <c r="B7222" s="53">
        <v>2006</v>
      </c>
      <c r="C7222" t="s">
        <v>2049</v>
      </c>
      <c r="D7222" t="s">
        <v>7021</v>
      </c>
    </row>
    <row r="7223" spans="1:4" ht="15">
      <c r="A7223" t="s">
        <v>5226</v>
      </c>
      <c r="B7223" s="53">
        <v>2006</v>
      </c>
      <c r="C7223" t="s">
        <v>7022</v>
      </c>
      <c r="D7223" t="s">
        <v>7023</v>
      </c>
    </row>
    <row r="7224" spans="1:4" ht="15">
      <c r="A7224" t="s">
        <v>5226</v>
      </c>
      <c r="B7224" s="53">
        <v>2006</v>
      </c>
      <c r="C7224" t="s">
        <v>816</v>
      </c>
      <c r="D7224" t="s">
        <v>7024</v>
      </c>
    </row>
    <row r="7225" spans="1:4" ht="15">
      <c r="A7225" t="s">
        <v>5226</v>
      </c>
      <c r="B7225" s="53">
        <v>2006</v>
      </c>
      <c r="C7225" t="s">
        <v>7025</v>
      </c>
      <c r="D7225" t="s">
        <v>7026</v>
      </c>
    </row>
    <row r="7226" spans="1:4" ht="15">
      <c r="A7226" t="s">
        <v>5226</v>
      </c>
      <c r="B7226" s="53">
        <v>2006</v>
      </c>
      <c r="C7226" t="s">
        <v>7027</v>
      </c>
      <c r="D7226" t="s">
        <v>7028</v>
      </c>
    </row>
    <row r="7227" spans="1:4" ht="15">
      <c r="A7227" t="s">
        <v>5226</v>
      </c>
      <c r="B7227" s="53">
        <v>2006</v>
      </c>
      <c r="C7227" t="s">
        <v>7029</v>
      </c>
      <c r="D7227" t="s">
        <v>7030</v>
      </c>
    </row>
    <row r="7228" spans="1:4" ht="15">
      <c r="A7228" t="s">
        <v>5226</v>
      </c>
      <c r="B7228" s="53">
        <v>2005</v>
      </c>
      <c r="C7228" t="s">
        <v>6699</v>
      </c>
      <c r="D7228" t="s">
        <v>7031</v>
      </c>
    </row>
    <row r="7229" spans="1:4" ht="15">
      <c r="A7229" t="s">
        <v>5226</v>
      </c>
      <c r="B7229" s="53">
        <v>2005</v>
      </c>
      <c r="C7229" t="s">
        <v>1070</v>
      </c>
      <c r="D7229" t="s">
        <v>7032</v>
      </c>
    </row>
    <row r="7230" spans="1:4" ht="15">
      <c r="A7230" t="s">
        <v>5226</v>
      </c>
      <c r="B7230" s="53">
        <v>2005</v>
      </c>
      <c r="C7230" t="s">
        <v>7033</v>
      </c>
      <c r="D7230" t="s">
        <v>7034</v>
      </c>
    </row>
    <row r="7231" spans="1:4" ht="15">
      <c r="A7231" t="s">
        <v>5226</v>
      </c>
      <c r="B7231" s="53">
        <v>2004</v>
      </c>
      <c r="C7231" t="s">
        <v>1337</v>
      </c>
      <c r="D7231" t="s">
        <v>7035</v>
      </c>
    </row>
    <row r="7232" spans="1:4" ht="15">
      <c r="A7232" t="s">
        <v>5226</v>
      </c>
      <c r="B7232" s="53">
        <v>2004</v>
      </c>
      <c r="C7232" t="s">
        <v>7036</v>
      </c>
      <c r="D7232" t="s">
        <v>7037</v>
      </c>
    </row>
    <row r="7233" spans="1:4" ht="15">
      <c r="A7233" t="s">
        <v>5226</v>
      </c>
      <c r="B7233" s="53">
        <v>2004</v>
      </c>
      <c r="C7233" t="s">
        <v>909</v>
      </c>
      <c r="D7233" t="s">
        <v>7038</v>
      </c>
    </row>
    <row r="7234" spans="1:4" ht="15">
      <c r="A7234" t="s">
        <v>5226</v>
      </c>
      <c r="B7234" s="53">
        <v>2004</v>
      </c>
      <c r="C7234" t="s">
        <v>2247</v>
      </c>
      <c r="D7234" t="s">
        <v>7039</v>
      </c>
    </row>
    <row r="7235" spans="1:4" ht="15">
      <c r="A7235" t="s">
        <v>5226</v>
      </c>
      <c r="B7235" s="53">
        <v>2004</v>
      </c>
      <c r="C7235" t="s">
        <v>7040</v>
      </c>
      <c r="D7235" t="s">
        <v>7041</v>
      </c>
    </row>
    <row r="7236" spans="1:4" ht="15">
      <c r="A7236" t="s">
        <v>5226</v>
      </c>
      <c r="B7236" s="53">
        <v>2003</v>
      </c>
      <c r="C7236" t="s">
        <v>2660</v>
      </c>
      <c r="D7236" t="s">
        <v>7042</v>
      </c>
    </row>
    <row r="7237" spans="1:4" ht="15">
      <c r="A7237" t="s">
        <v>5226</v>
      </c>
      <c r="B7237" s="53">
        <v>2003</v>
      </c>
      <c r="C7237" t="s">
        <v>1074</v>
      </c>
      <c r="D7237" t="s">
        <v>7043</v>
      </c>
    </row>
    <row r="7238" spans="1:4" ht="15">
      <c r="A7238" t="s">
        <v>5226</v>
      </c>
      <c r="B7238" s="53">
        <v>2003</v>
      </c>
      <c r="C7238" t="s">
        <v>12</v>
      </c>
      <c r="D7238" t="s">
        <v>7044</v>
      </c>
    </row>
    <row r="7239" spans="1:4" ht="15">
      <c r="A7239" t="s">
        <v>5226</v>
      </c>
      <c r="B7239" s="53">
        <v>2003</v>
      </c>
      <c r="C7239" t="s">
        <v>7036</v>
      </c>
      <c r="D7239" t="s">
        <v>7045</v>
      </c>
    </row>
    <row r="7240" spans="1:4" ht="15">
      <c r="A7240" t="s">
        <v>5226</v>
      </c>
      <c r="B7240" s="53">
        <v>2003</v>
      </c>
      <c r="C7240" t="s">
        <v>909</v>
      </c>
      <c r="D7240" t="s">
        <v>7046</v>
      </c>
    </row>
    <row r="7241" spans="1:4" ht="15">
      <c r="A7241" t="s">
        <v>5226</v>
      </c>
      <c r="B7241" s="53">
        <v>2003</v>
      </c>
      <c r="C7241" t="s">
        <v>1270</v>
      </c>
      <c r="D7241" t="s">
        <v>7047</v>
      </c>
    </row>
    <row r="7242" spans="1:4" ht="15">
      <c r="A7242" t="s">
        <v>5226</v>
      </c>
      <c r="B7242" s="53">
        <v>2003</v>
      </c>
      <c r="C7242" t="s">
        <v>1270</v>
      </c>
      <c r="D7242" t="s">
        <v>7048</v>
      </c>
    </row>
    <row r="7243" spans="1:4" ht="15">
      <c r="A7243" t="s">
        <v>5226</v>
      </c>
      <c r="B7243" s="53">
        <v>2003</v>
      </c>
      <c r="C7243" t="s">
        <v>7049</v>
      </c>
      <c r="D7243" t="s">
        <v>7050</v>
      </c>
    </row>
    <row r="7244" spans="1:4" ht="15">
      <c r="A7244" t="s">
        <v>5226</v>
      </c>
      <c r="B7244" s="53">
        <v>2003</v>
      </c>
      <c r="C7244" t="s">
        <v>7049</v>
      </c>
      <c r="D7244" t="s">
        <v>7051</v>
      </c>
    </row>
    <row r="7245" spans="1:4" ht="15">
      <c r="A7245" t="s">
        <v>5226</v>
      </c>
      <c r="B7245" s="53">
        <v>2002</v>
      </c>
      <c r="C7245" t="s">
        <v>9</v>
      </c>
      <c r="D7245" t="s">
        <v>7052</v>
      </c>
    </row>
    <row r="7246" spans="1:4" ht="15">
      <c r="A7246" t="s">
        <v>5226</v>
      </c>
      <c r="B7246" s="53">
        <v>2002</v>
      </c>
      <c r="C7246" t="s">
        <v>1337</v>
      </c>
      <c r="D7246" t="s">
        <v>7053</v>
      </c>
    </row>
    <row r="7247" spans="1:4" ht="15">
      <c r="A7247" t="s">
        <v>5226</v>
      </c>
      <c r="B7247" s="53">
        <v>2002</v>
      </c>
      <c r="C7247" t="s">
        <v>7054</v>
      </c>
      <c r="D7247" t="s">
        <v>7055</v>
      </c>
    </row>
    <row r="7248" spans="1:4" ht="15">
      <c r="A7248" t="s">
        <v>5226</v>
      </c>
      <c r="B7248" s="53">
        <v>2002</v>
      </c>
      <c r="C7248" t="s">
        <v>909</v>
      </c>
      <c r="D7248" t="s">
        <v>7056</v>
      </c>
    </row>
    <row r="7249" spans="1:4" ht="15">
      <c r="A7249" t="s">
        <v>5226</v>
      </c>
      <c r="B7249" s="53">
        <v>2002</v>
      </c>
      <c r="C7249" t="s">
        <v>909</v>
      </c>
      <c r="D7249" t="s">
        <v>7057</v>
      </c>
    </row>
    <row r="7250" spans="1:4" ht="15">
      <c r="A7250" t="s">
        <v>5226</v>
      </c>
      <c r="B7250" s="53">
        <v>2002</v>
      </c>
      <c r="C7250" t="s">
        <v>1029</v>
      </c>
      <c r="D7250" t="s">
        <v>7058</v>
      </c>
    </row>
    <row r="7251" spans="1:4" ht="15">
      <c r="A7251" t="s">
        <v>5226</v>
      </c>
      <c r="B7251" s="53">
        <v>2002</v>
      </c>
      <c r="C7251" t="s">
        <v>7059</v>
      </c>
      <c r="D7251" t="s">
        <v>7060</v>
      </c>
    </row>
    <row r="7252" spans="1:4" ht="15">
      <c r="A7252" t="s">
        <v>5226</v>
      </c>
      <c r="B7252" s="53">
        <v>2001</v>
      </c>
      <c r="C7252" t="s">
        <v>909</v>
      </c>
      <c r="D7252" t="s">
        <v>7061</v>
      </c>
    </row>
    <row r="7253" spans="1:4" ht="15">
      <c r="A7253" t="s">
        <v>5226</v>
      </c>
      <c r="B7253" s="53">
        <v>2001</v>
      </c>
      <c r="C7253" t="s">
        <v>909</v>
      </c>
      <c r="D7253" t="s">
        <v>7062</v>
      </c>
    </row>
    <row r="7254" spans="1:4" ht="15">
      <c r="A7254" t="s">
        <v>5226</v>
      </c>
      <c r="B7254" s="53">
        <v>2000</v>
      </c>
      <c r="C7254" t="s">
        <v>7063</v>
      </c>
      <c r="D7254" t="s">
        <v>7064</v>
      </c>
    </row>
    <row r="7255" spans="1:4" ht="15">
      <c r="A7255" t="s">
        <v>5238</v>
      </c>
      <c r="B7255" s="53">
        <v>2023</v>
      </c>
      <c r="C7255" t="s">
        <v>49</v>
      </c>
      <c r="D7255" t="s">
        <v>12422</v>
      </c>
    </row>
    <row r="7256" spans="1:4" ht="15">
      <c r="A7256" t="s">
        <v>5238</v>
      </c>
      <c r="B7256" s="53">
        <v>2023</v>
      </c>
      <c r="C7256" t="s">
        <v>1</v>
      </c>
      <c r="D7256" t="s">
        <v>12422</v>
      </c>
    </row>
    <row r="7257" spans="1:4" ht="15">
      <c r="A7257" t="s">
        <v>5238</v>
      </c>
      <c r="B7257" s="53">
        <v>2023</v>
      </c>
      <c r="C7257" t="s">
        <v>1</v>
      </c>
      <c r="D7257" t="s">
        <v>12423</v>
      </c>
    </row>
    <row r="7258" spans="1:4" ht="15">
      <c r="A7258" t="s">
        <v>5238</v>
      </c>
      <c r="B7258" s="53">
        <v>2022</v>
      </c>
      <c r="C7258" t="s">
        <v>1</v>
      </c>
      <c r="D7258" t="s">
        <v>12424</v>
      </c>
    </row>
    <row r="7259" spans="1:4" ht="15">
      <c r="A7259" t="s">
        <v>5238</v>
      </c>
      <c r="B7259" s="53">
        <v>2021</v>
      </c>
      <c r="C7259" t="s">
        <v>44</v>
      </c>
      <c r="D7259" t="s">
        <v>12425</v>
      </c>
    </row>
    <row r="7260" spans="1:4" ht="15">
      <c r="A7260" t="s">
        <v>5238</v>
      </c>
      <c r="B7260" s="53">
        <v>2021</v>
      </c>
      <c r="C7260" t="s">
        <v>644</v>
      </c>
      <c r="D7260" t="s">
        <v>12426</v>
      </c>
    </row>
    <row r="7261" spans="1:4" ht="15">
      <c r="A7261" t="s">
        <v>5238</v>
      </c>
      <c r="B7261" s="53">
        <v>2021</v>
      </c>
      <c r="C7261" t="s">
        <v>12427</v>
      </c>
      <c r="D7261" t="s">
        <v>12428</v>
      </c>
    </row>
    <row r="7262" spans="1:4" ht="15">
      <c r="A7262" t="s">
        <v>5238</v>
      </c>
      <c r="B7262" s="53">
        <v>2020</v>
      </c>
      <c r="C7262" t="s">
        <v>21</v>
      </c>
      <c r="D7262" t="s">
        <v>12429</v>
      </c>
    </row>
    <row r="7263" spans="1:4" ht="15">
      <c r="A7263" t="s">
        <v>5238</v>
      </c>
      <c r="B7263" s="53">
        <v>2020</v>
      </c>
      <c r="C7263" t="s">
        <v>12427</v>
      </c>
      <c r="D7263" t="s">
        <v>12430</v>
      </c>
    </row>
    <row r="7264" spans="1:4" ht="15">
      <c r="A7264" t="s">
        <v>5238</v>
      </c>
      <c r="B7264" s="53">
        <v>2020</v>
      </c>
      <c r="C7264" t="s">
        <v>12427</v>
      </c>
      <c r="D7264" t="s">
        <v>12431</v>
      </c>
    </row>
    <row r="7265" spans="1:4" ht="15">
      <c r="A7265" t="s">
        <v>5238</v>
      </c>
      <c r="B7265" s="53">
        <v>2020</v>
      </c>
      <c r="C7265" t="s">
        <v>3766</v>
      </c>
      <c r="D7265" t="s">
        <v>12432</v>
      </c>
    </row>
    <row r="7266" spans="1:4" ht="15">
      <c r="A7266" t="s">
        <v>5238</v>
      </c>
      <c r="B7266" s="53">
        <v>2019</v>
      </c>
      <c r="C7266" t="s">
        <v>12433</v>
      </c>
      <c r="D7266" t="s">
        <v>12434</v>
      </c>
    </row>
    <row r="7267" spans="1:4" ht="15">
      <c r="A7267" t="s">
        <v>5238</v>
      </c>
      <c r="B7267" s="53">
        <v>2019</v>
      </c>
      <c r="C7267" t="s">
        <v>1160</v>
      </c>
      <c r="D7267" t="s">
        <v>12435</v>
      </c>
    </row>
    <row r="7268" spans="1:4" ht="15">
      <c r="A7268" t="s">
        <v>5238</v>
      </c>
      <c r="B7268" s="53">
        <v>2019</v>
      </c>
      <c r="C7268" t="s">
        <v>660</v>
      </c>
      <c r="D7268" t="s">
        <v>12436</v>
      </c>
    </row>
    <row r="7269" spans="1:4" ht="15">
      <c r="A7269" t="s">
        <v>5238</v>
      </c>
      <c r="B7269" s="53">
        <v>2019</v>
      </c>
      <c r="C7269" t="s">
        <v>60</v>
      </c>
      <c r="D7269" t="s">
        <v>12437</v>
      </c>
    </row>
    <row r="7270" spans="1:4" ht="15">
      <c r="A7270" t="s">
        <v>5238</v>
      </c>
      <c r="B7270" s="53">
        <v>2018</v>
      </c>
      <c r="C7270" t="s">
        <v>630</v>
      </c>
      <c r="D7270" t="s">
        <v>12438</v>
      </c>
    </row>
    <row r="7271" spans="1:4" ht="15">
      <c r="A7271" t="s">
        <v>5238</v>
      </c>
      <c r="B7271" s="53">
        <v>2018</v>
      </c>
      <c r="C7271" t="s">
        <v>975</v>
      </c>
      <c r="D7271" t="s">
        <v>12439</v>
      </c>
    </row>
    <row r="7272" spans="1:4" ht="15">
      <c r="A7272" t="s">
        <v>5238</v>
      </c>
      <c r="B7272" s="53">
        <v>2018</v>
      </c>
      <c r="C7272" t="s">
        <v>975</v>
      </c>
      <c r="D7272" t="s">
        <v>12440</v>
      </c>
    </row>
    <row r="7273" spans="1:4" ht="15">
      <c r="A7273" t="s">
        <v>5238</v>
      </c>
      <c r="B7273" s="53">
        <v>2018</v>
      </c>
      <c r="C7273" t="s">
        <v>975</v>
      </c>
      <c r="D7273" t="s">
        <v>12441</v>
      </c>
    </row>
    <row r="7274" spans="1:4" ht="15">
      <c r="A7274" t="s">
        <v>5238</v>
      </c>
      <c r="B7274" s="53">
        <v>2017</v>
      </c>
      <c r="C7274" t="s">
        <v>632</v>
      </c>
      <c r="D7274" t="s">
        <v>12442</v>
      </c>
    </row>
    <row r="7275" spans="1:4" ht="15">
      <c r="A7275" t="s">
        <v>5238</v>
      </c>
      <c r="B7275" s="53">
        <v>2017</v>
      </c>
      <c r="C7275" t="s">
        <v>975</v>
      </c>
      <c r="D7275" t="s">
        <v>12443</v>
      </c>
    </row>
    <row r="7276" spans="1:4" ht="15">
      <c r="A7276" t="s">
        <v>5238</v>
      </c>
      <c r="B7276" s="53">
        <v>2017</v>
      </c>
      <c r="C7276" t="s">
        <v>975</v>
      </c>
      <c r="D7276" t="s">
        <v>12444</v>
      </c>
    </row>
    <row r="7277" spans="1:4" ht="15">
      <c r="A7277" t="s">
        <v>5238</v>
      </c>
      <c r="B7277" s="53">
        <v>2016</v>
      </c>
      <c r="C7277" t="s">
        <v>83</v>
      </c>
      <c r="D7277" t="s">
        <v>12445</v>
      </c>
    </row>
    <row r="7278" spans="1:4" ht="15">
      <c r="A7278" t="s">
        <v>5238</v>
      </c>
      <c r="B7278" s="53">
        <v>2016</v>
      </c>
      <c r="C7278" t="s">
        <v>660</v>
      </c>
      <c r="D7278" t="s">
        <v>12446</v>
      </c>
    </row>
    <row r="7279" spans="1:4" ht="15">
      <c r="A7279" t="s">
        <v>5238</v>
      </c>
      <c r="B7279" s="53">
        <v>2016</v>
      </c>
      <c r="C7279" t="s">
        <v>644</v>
      </c>
      <c r="D7279" t="s">
        <v>12447</v>
      </c>
    </row>
    <row r="7280" spans="1:4" ht="15">
      <c r="A7280" t="s">
        <v>5238</v>
      </c>
      <c r="B7280" s="53">
        <v>2016</v>
      </c>
      <c r="C7280" t="s">
        <v>975</v>
      </c>
      <c r="D7280" t="s">
        <v>12448</v>
      </c>
    </row>
    <row r="7281" spans="1:4" ht="15">
      <c r="A7281" t="s">
        <v>5238</v>
      </c>
      <c r="B7281" s="53">
        <v>2016</v>
      </c>
      <c r="C7281" t="s">
        <v>975</v>
      </c>
      <c r="D7281" t="s">
        <v>12449</v>
      </c>
    </row>
    <row r="7282" spans="1:4" ht="15">
      <c r="A7282" t="s">
        <v>5238</v>
      </c>
      <c r="B7282" s="53">
        <v>2014</v>
      </c>
      <c r="C7282" t="s">
        <v>660</v>
      </c>
      <c r="D7282" t="s">
        <v>12450</v>
      </c>
    </row>
    <row r="7283" spans="1:4" ht="15">
      <c r="A7283" t="s">
        <v>5238</v>
      </c>
      <c r="B7283" s="53">
        <v>2013</v>
      </c>
      <c r="C7283" t="s">
        <v>644</v>
      </c>
      <c r="D7283" t="s">
        <v>12451</v>
      </c>
    </row>
    <row r="7284" spans="1:4" ht="15">
      <c r="A7284" t="s">
        <v>5238</v>
      </c>
      <c r="B7284" s="53">
        <v>2012</v>
      </c>
      <c r="C7284" t="s">
        <v>9207</v>
      </c>
      <c r="D7284" t="s">
        <v>12452</v>
      </c>
    </row>
    <row r="7285" spans="1:4" ht="15">
      <c r="A7285" t="s">
        <v>5238</v>
      </c>
      <c r="B7285" s="53">
        <v>2011</v>
      </c>
      <c r="C7285" t="s">
        <v>540</v>
      </c>
      <c r="D7285" t="s">
        <v>12453</v>
      </c>
    </row>
    <row r="7286" spans="1:4" ht="15">
      <c r="A7286" t="s">
        <v>5238</v>
      </c>
      <c r="B7286" s="53">
        <v>2011</v>
      </c>
      <c r="C7286" t="s">
        <v>538</v>
      </c>
      <c r="D7286" t="s">
        <v>12454</v>
      </c>
    </row>
    <row r="7287" spans="1:4" ht="15">
      <c r="A7287" t="s">
        <v>5238</v>
      </c>
      <c r="B7287" s="53">
        <v>2011</v>
      </c>
      <c r="C7287" t="s">
        <v>4351</v>
      </c>
      <c r="D7287" t="s">
        <v>12455</v>
      </c>
    </row>
    <row r="7288" spans="1:4" ht="15">
      <c r="A7288" t="s">
        <v>5238</v>
      </c>
      <c r="B7288" s="53">
        <v>2010</v>
      </c>
      <c r="C7288" t="s">
        <v>891</v>
      </c>
      <c r="D7288" t="s">
        <v>12456</v>
      </c>
    </row>
    <row r="7289" spans="1:4" ht="15">
      <c r="A7289" t="s">
        <v>5238</v>
      </c>
      <c r="B7289" s="53">
        <v>2009</v>
      </c>
      <c r="C7289" t="s">
        <v>9</v>
      </c>
      <c r="D7289" t="s">
        <v>12457</v>
      </c>
    </row>
    <row r="7290" spans="1:4" ht="15">
      <c r="A7290" t="s">
        <v>5238</v>
      </c>
      <c r="B7290" s="53">
        <v>2009</v>
      </c>
      <c r="C7290" t="s">
        <v>660</v>
      </c>
      <c r="D7290" t="s">
        <v>12458</v>
      </c>
    </row>
    <row r="7291" spans="1:4" ht="15">
      <c r="A7291" t="s">
        <v>5238</v>
      </c>
      <c r="B7291" s="53">
        <v>2008</v>
      </c>
      <c r="C7291" t="s">
        <v>12459</v>
      </c>
      <c r="D7291" t="s">
        <v>12460</v>
      </c>
    </row>
    <row r="7292" spans="1:4" ht="15">
      <c r="A7292" t="s">
        <v>5238</v>
      </c>
      <c r="B7292" s="53">
        <v>2008</v>
      </c>
      <c r="C7292" t="s">
        <v>5571</v>
      </c>
      <c r="D7292" t="s">
        <v>12461</v>
      </c>
    </row>
    <row r="7293" spans="1:4" ht="15">
      <c r="A7293" t="s">
        <v>5238</v>
      </c>
      <c r="B7293" s="53">
        <v>2008</v>
      </c>
      <c r="C7293" t="s">
        <v>6462</v>
      </c>
      <c r="D7293" t="s">
        <v>12462</v>
      </c>
    </row>
    <row r="7294" spans="1:4" ht="15">
      <c r="A7294" t="s">
        <v>5238</v>
      </c>
      <c r="B7294" s="53">
        <v>2007</v>
      </c>
      <c r="C7294" t="s">
        <v>12459</v>
      </c>
      <c r="D7294" t="s">
        <v>12463</v>
      </c>
    </row>
    <row r="7295" spans="1:4" ht="15">
      <c r="A7295" t="s">
        <v>5238</v>
      </c>
      <c r="B7295" s="53">
        <v>2007</v>
      </c>
      <c r="C7295" t="s">
        <v>3502</v>
      </c>
      <c r="D7295" t="s">
        <v>12464</v>
      </c>
    </row>
    <row r="7296" spans="1:4" ht="15">
      <c r="A7296" t="s">
        <v>5238</v>
      </c>
      <c r="B7296" s="53">
        <v>2007</v>
      </c>
      <c r="C7296" t="s">
        <v>6462</v>
      </c>
      <c r="D7296" t="s">
        <v>12465</v>
      </c>
    </row>
    <row r="7297" spans="1:4" ht="15">
      <c r="A7297" t="s">
        <v>5238</v>
      </c>
      <c r="B7297" s="53">
        <v>2006</v>
      </c>
      <c r="C7297" t="s">
        <v>660</v>
      </c>
      <c r="D7297" t="s">
        <v>12466</v>
      </c>
    </row>
    <row r="7298" spans="1:4" ht="15">
      <c r="A7298" t="s">
        <v>5238</v>
      </c>
      <c r="B7298" s="53">
        <v>2006</v>
      </c>
      <c r="C7298" t="s">
        <v>644</v>
      </c>
      <c r="D7298" t="s">
        <v>12467</v>
      </c>
    </row>
    <row r="7299" spans="1:4" ht="15">
      <c r="A7299" t="s">
        <v>5238</v>
      </c>
      <c r="B7299" s="53">
        <v>2006</v>
      </c>
      <c r="C7299" t="s">
        <v>6462</v>
      </c>
      <c r="D7299" t="s">
        <v>12468</v>
      </c>
    </row>
    <row r="7300" spans="1:4" ht="15">
      <c r="A7300" t="s">
        <v>5238</v>
      </c>
      <c r="B7300" s="53">
        <v>2005</v>
      </c>
      <c r="C7300" t="s">
        <v>644</v>
      </c>
      <c r="D7300" t="s">
        <v>12469</v>
      </c>
    </row>
    <row r="7301" spans="1:4" ht="15">
      <c r="A7301" t="s">
        <v>5238</v>
      </c>
      <c r="B7301" s="53">
        <v>2005</v>
      </c>
      <c r="C7301" t="s">
        <v>6462</v>
      </c>
      <c r="D7301" t="s">
        <v>12470</v>
      </c>
    </row>
    <row r="7302" spans="1:4" ht="15">
      <c r="A7302" t="s">
        <v>5238</v>
      </c>
      <c r="B7302" s="53">
        <v>2004</v>
      </c>
      <c r="C7302" t="s">
        <v>6462</v>
      </c>
      <c r="D7302" t="s">
        <v>12471</v>
      </c>
    </row>
    <row r="7303" spans="1:4" ht="15">
      <c r="A7303" t="s">
        <v>5221</v>
      </c>
      <c r="B7303" s="53">
        <v>2023</v>
      </c>
      <c r="C7303" t="s">
        <v>660</v>
      </c>
      <c r="D7303" t="s">
        <v>1175</v>
      </c>
    </row>
    <row r="7304" spans="1:4" ht="15">
      <c r="A7304" t="s">
        <v>5221</v>
      </c>
      <c r="B7304" s="53">
        <v>2022</v>
      </c>
      <c r="C7304" t="s">
        <v>1176</v>
      </c>
      <c r="D7304" t="s">
        <v>1177</v>
      </c>
    </row>
    <row r="7305" spans="1:4" ht="15">
      <c r="A7305" t="s">
        <v>5221</v>
      </c>
      <c r="B7305" s="53">
        <v>2022</v>
      </c>
      <c r="C7305" t="s">
        <v>44</v>
      </c>
      <c r="D7305" t="s">
        <v>1178</v>
      </c>
    </row>
    <row r="7306" spans="1:4" ht="15">
      <c r="A7306" t="s">
        <v>5221</v>
      </c>
      <c r="B7306" s="53">
        <v>2022</v>
      </c>
      <c r="C7306" t="s">
        <v>1179</v>
      </c>
      <c r="D7306" t="s">
        <v>1180</v>
      </c>
    </row>
    <row r="7307" spans="1:4" ht="15">
      <c r="A7307" t="s">
        <v>5221</v>
      </c>
      <c r="B7307" s="53">
        <v>2022</v>
      </c>
      <c r="C7307" t="s">
        <v>644</v>
      </c>
      <c r="D7307" t="s">
        <v>1181</v>
      </c>
    </row>
    <row r="7308" spans="1:4" ht="15">
      <c r="A7308" t="s">
        <v>5221</v>
      </c>
      <c r="B7308" s="53">
        <v>2021</v>
      </c>
      <c r="C7308" t="s">
        <v>655</v>
      </c>
      <c r="D7308" t="s">
        <v>1182</v>
      </c>
    </row>
    <row r="7309" spans="1:4" ht="15">
      <c r="A7309" t="s">
        <v>5221</v>
      </c>
      <c r="B7309" s="53">
        <v>2021</v>
      </c>
      <c r="C7309" t="s">
        <v>1115</v>
      </c>
      <c r="D7309" t="s">
        <v>1183</v>
      </c>
    </row>
    <row r="7310" spans="1:4" ht="15">
      <c r="A7310" t="s">
        <v>5221</v>
      </c>
      <c r="B7310" s="53">
        <v>2021</v>
      </c>
      <c r="C7310" t="s">
        <v>1</v>
      </c>
      <c r="D7310" t="s">
        <v>1184</v>
      </c>
    </row>
    <row r="7311" spans="1:4" ht="15">
      <c r="A7311" t="s">
        <v>5221</v>
      </c>
      <c r="B7311" s="53">
        <v>2020</v>
      </c>
      <c r="C7311" t="s">
        <v>1185</v>
      </c>
      <c r="D7311" t="s">
        <v>1186</v>
      </c>
    </row>
    <row r="7312" spans="1:4" ht="15">
      <c r="A7312" t="s">
        <v>5221</v>
      </c>
      <c r="B7312" s="53">
        <v>2020</v>
      </c>
      <c r="C7312" t="s">
        <v>660</v>
      </c>
      <c r="D7312" t="s">
        <v>1187</v>
      </c>
    </row>
    <row r="7313" spans="1:4" ht="15">
      <c r="A7313" t="s">
        <v>5221</v>
      </c>
      <c r="B7313" s="53">
        <v>2020</v>
      </c>
      <c r="C7313" t="s">
        <v>660</v>
      </c>
      <c r="D7313" t="s">
        <v>1188</v>
      </c>
    </row>
    <row r="7314" spans="1:4" ht="15">
      <c r="A7314" t="s">
        <v>5221</v>
      </c>
      <c r="B7314" s="53">
        <v>2020</v>
      </c>
      <c r="C7314" t="s">
        <v>644</v>
      </c>
      <c r="D7314" t="s">
        <v>1189</v>
      </c>
    </row>
    <row r="7315" spans="1:4" ht="15">
      <c r="A7315" t="s">
        <v>5221</v>
      </c>
      <c r="B7315" s="53">
        <v>2020</v>
      </c>
      <c r="C7315" t="s">
        <v>931</v>
      </c>
      <c r="D7315" t="s">
        <v>1190</v>
      </c>
    </row>
    <row r="7316" spans="1:4" ht="15">
      <c r="A7316" t="s">
        <v>5221</v>
      </c>
      <c r="B7316" s="53">
        <v>2019</v>
      </c>
      <c r="C7316" t="s">
        <v>1191</v>
      </c>
      <c r="D7316" t="s">
        <v>1192</v>
      </c>
    </row>
    <row r="7317" spans="1:4" ht="15">
      <c r="A7317" t="s">
        <v>5221</v>
      </c>
      <c r="B7317" s="53">
        <v>2019</v>
      </c>
      <c r="C7317" t="s">
        <v>1191</v>
      </c>
      <c r="D7317" t="s">
        <v>1193</v>
      </c>
    </row>
    <row r="7318" spans="1:4" ht="15">
      <c r="A7318" t="s">
        <v>5221</v>
      </c>
      <c r="B7318" s="53">
        <v>2019</v>
      </c>
      <c r="C7318" t="s">
        <v>1138</v>
      </c>
      <c r="D7318" t="s">
        <v>1194</v>
      </c>
    </row>
    <row r="7319" spans="1:4" ht="15">
      <c r="A7319" t="s">
        <v>5221</v>
      </c>
      <c r="B7319" s="53">
        <v>2019</v>
      </c>
      <c r="C7319" t="s">
        <v>1131</v>
      </c>
      <c r="D7319" t="s">
        <v>1195</v>
      </c>
    </row>
    <row r="7320" spans="1:4" ht="15">
      <c r="A7320" t="s">
        <v>5221</v>
      </c>
      <c r="B7320" s="53">
        <v>2019</v>
      </c>
      <c r="C7320" t="s">
        <v>655</v>
      </c>
      <c r="D7320" t="s">
        <v>1196</v>
      </c>
    </row>
    <row r="7321" spans="1:4" ht="15">
      <c r="A7321" t="s">
        <v>5221</v>
      </c>
      <c r="B7321" s="53">
        <v>2019</v>
      </c>
      <c r="C7321" t="s">
        <v>25</v>
      </c>
      <c r="D7321" t="s">
        <v>1197</v>
      </c>
    </row>
    <row r="7322" spans="1:4" ht="15">
      <c r="A7322" t="s">
        <v>5221</v>
      </c>
      <c r="B7322" s="53">
        <v>2018</v>
      </c>
      <c r="C7322" t="s">
        <v>655</v>
      </c>
      <c r="D7322" t="s">
        <v>1198</v>
      </c>
    </row>
    <row r="7323" spans="1:4" ht="15">
      <c r="A7323" t="s">
        <v>5221</v>
      </c>
      <c r="B7323" s="53">
        <v>2018</v>
      </c>
      <c r="C7323" t="s">
        <v>655</v>
      </c>
      <c r="D7323" t="s">
        <v>1199</v>
      </c>
    </row>
    <row r="7324" spans="1:4" ht="15">
      <c r="A7324" t="s">
        <v>5221</v>
      </c>
      <c r="B7324" s="53">
        <v>2018</v>
      </c>
      <c r="C7324" t="s">
        <v>655</v>
      </c>
      <c r="D7324" t="s">
        <v>1200</v>
      </c>
    </row>
    <row r="7325" spans="1:4" ht="15">
      <c r="A7325" t="s">
        <v>5221</v>
      </c>
      <c r="B7325" s="53">
        <v>2018</v>
      </c>
      <c r="C7325" t="s">
        <v>49</v>
      </c>
      <c r="D7325" t="s">
        <v>1201</v>
      </c>
    </row>
    <row r="7326" spans="1:4" ht="15">
      <c r="A7326" t="s">
        <v>5221</v>
      </c>
      <c r="B7326" s="53">
        <v>2017</v>
      </c>
      <c r="C7326" t="s">
        <v>44</v>
      </c>
      <c r="D7326" t="s">
        <v>1202</v>
      </c>
    </row>
    <row r="7327" spans="1:4" ht="15">
      <c r="A7327" t="s">
        <v>5221</v>
      </c>
      <c r="B7327" s="53">
        <v>2017</v>
      </c>
      <c r="C7327" t="s">
        <v>655</v>
      </c>
      <c r="D7327" t="s">
        <v>1203</v>
      </c>
    </row>
    <row r="7328" spans="1:4" ht="15">
      <c r="A7328" t="s">
        <v>5221</v>
      </c>
      <c r="B7328" s="53">
        <v>2017</v>
      </c>
      <c r="C7328" t="s">
        <v>655</v>
      </c>
      <c r="D7328" t="s">
        <v>1204</v>
      </c>
    </row>
    <row r="7329" spans="1:4" ht="15">
      <c r="A7329" t="s">
        <v>5221</v>
      </c>
      <c r="B7329" s="53">
        <v>2017</v>
      </c>
      <c r="C7329" t="s">
        <v>25</v>
      </c>
      <c r="D7329" t="s">
        <v>1205</v>
      </c>
    </row>
    <row r="7330" spans="1:4" ht="15">
      <c r="A7330" t="s">
        <v>5221</v>
      </c>
      <c r="B7330" s="53">
        <v>2016</v>
      </c>
      <c r="C7330" t="s">
        <v>655</v>
      </c>
      <c r="D7330" t="s">
        <v>1206</v>
      </c>
    </row>
    <row r="7331" spans="1:4" ht="15">
      <c r="A7331" t="s">
        <v>5221</v>
      </c>
      <c r="B7331" s="53">
        <v>2016</v>
      </c>
      <c r="C7331" t="s">
        <v>655</v>
      </c>
      <c r="D7331" t="s">
        <v>1207</v>
      </c>
    </row>
    <row r="7332" spans="1:4" ht="15">
      <c r="A7332" t="s">
        <v>5221</v>
      </c>
      <c r="B7332" s="53">
        <v>2016</v>
      </c>
      <c r="C7332" t="s">
        <v>25</v>
      </c>
      <c r="D7332" t="s">
        <v>1208</v>
      </c>
    </row>
    <row r="7333" spans="1:4" ht="15">
      <c r="A7333" t="s">
        <v>5221</v>
      </c>
      <c r="B7333" s="53">
        <v>2016</v>
      </c>
      <c r="C7333" t="s">
        <v>1179</v>
      </c>
      <c r="D7333" t="s">
        <v>1209</v>
      </c>
    </row>
    <row r="7334" spans="1:4" ht="15">
      <c r="A7334" t="s">
        <v>5221</v>
      </c>
      <c r="B7334" s="53">
        <v>2016</v>
      </c>
      <c r="C7334" t="s">
        <v>644</v>
      </c>
      <c r="D7334" t="s">
        <v>1210</v>
      </c>
    </row>
    <row r="7335" spans="1:4" ht="15">
      <c r="A7335" t="s">
        <v>5221</v>
      </c>
      <c r="B7335" s="53">
        <v>2016</v>
      </c>
      <c r="C7335" t="s">
        <v>1</v>
      </c>
      <c r="D7335" t="s">
        <v>1211</v>
      </c>
    </row>
    <row r="7336" spans="1:4" ht="15">
      <c r="A7336" t="s">
        <v>5221</v>
      </c>
      <c r="B7336" s="53">
        <v>2016</v>
      </c>
      <c r="C7336" t="s">
        <v>1</v>
      </c>
      <c r="D7336" t="s">
        <v>1212</v>
      </c>
    </row>
    <row r="7337" spans="1:4" ht="15">
      <c r="A7337" t="s">
        <v>5221</v>
      </c>
      <c r="B7337" s="53">
        <v>2015</v>
      </c>
      <c r="C7337" t="s">
        <v>25</v>
      </c>
      <c r="D7337" t="s">
        <v>1213</v>
      </c>
    </row>
    <row r="7338" spans="1:4" ht="15">
      <c r="A7338" t="s">
        <v>5221</v>
      </c>
      <c r="B7338" s="53">
        <v>2015</v>
      </c>
      <c r="C7338" t="s">
        <v>644</v>
      </c>
      <c r="D7338" t="s">
        <v>1214</v>
      </c>
    </row>
    <row r="7339" spans="1:4" ht="15">
      <c r="A7339" t="s">
        <v>5221</v>
      </c>
      <c r="B7339" s="53">
        <v>2015</v>
      </c>
      <c r="C7339" t="s">
        <v>644</v>
      </c>
      <c r="D7339" t="s">
        <v>1215</v>
      </c>
    </row>
    <row r="7340" spans="1:4" ht="15">
      <c r="A7340" t="s">
        <v>5221</v>
      </c>
      <c r="B7340" s="53">
        <v>2015</v>
      </c>
      <c r="C7340" t="s">
        <v>644</v>
      </c>
      <c r="D7340" t="s">
        <v>1216</v>
      </c>
    </row>
    <row r="7341" spans="1:4" ht="15">
      <c r="A7341" t="s">
        <v>5221</v>
      </c>
      <c r="B7341" s="53">
        <v>2010</v>
      </c>
      <c r="C7341" t="s">
        <v>1217</v>
      </c>
      <c r="D7341" t="s">
        <v>1218</v>
      </c>
    </row>
    <row r="7342" spans="1:4" ht="15">
      <c r="A7342" t="s">
        <v>5221</v>
      </c>
      <c r="B7342" s="53">
        <v>2005</v>
      </c>
      <c r="C7342" t="s">
        <v>1219</v>
      </c>
      <c r="D7342" t="s">
        <v>1220</v>
      </c>
    </row>
    <row r="7343" spans="1:4" ht="15">
      <c r="A7343" t="s">
        <v>5221</v>
      </c>
      <c r="B7343" s="53">
        <v>2004</v>
      </c>
      <c r="C7343" t="s">
        <v>1221</v>
      </c>
      <c r="D7343" t="s">
        <v>1222</v>
      </c>
    </row>
    <row r="7344" spans="1:4" ht="15">
      <c r="A7344" t="s">
        <v>25953</v>
      </c>
      <c r="B7344" s="53">
        <v>2023</v>
      </c>
      <c r="C7344" t="s">
        <v>592</v>
      </c>
      <c r="D7344" t="s">
        <v>25954</v>
      </c>
    </row>
    <row r="7345" spans="1:4" ht="15">
      <c r="A7345" t="s">
        <v>25953</v>
      </c>
      <c r="B7345" s="53">
        <v>2023</v>
      </c>
      <c r="C7345" t="s">
        <v>593</v>
      </c>
      <c r="D7345" t="s">
        <v>25955</v>
      </c>
    </row>
    <row r="7346" spans="1:4" ht="15">
      <c r="A7346" t="s">
        <v>25953</v>
      </c>
      <c r="B7346" s="53">
        <v>2023</v>
      </c>
      <c r="C7346" t="s">
        <v>594</v>
      </c>
      <c r="D7346" t="s">
        <v>25956</v>
      </c>
    </row>
    <row r="7347" spans="1:4" ht="15">
      <c r="A7347" t="s">
        <v>25953</v>
      </c>
      <c r="B7347" s="53">
        <v>2023</v>
      </c>
      <c r="C7347" t="s">
        <v>595</v>
      </c>
      <c r="D7347" t="s">
        <v>596</v>
      </c>
    </row>
    <row r="7348" spans="1:4" ht="15">
      <c r="A7348" t="s">
        <v>25953</v>
      </c>
      <c r="B7348" s="53">
        <v>2023</v>
      </c>
      <c r="C7348" t="s">
        <v>1</v>
      </c>
      <c r="D7348" t="s">
        <v>25957</v>
      </c>
    </row>
    <row r="7349" spans="1:4" ht="15">
      <c r="A7349" t="s">
        <v>25953</v>
      </c>
      <c r="B7349" s="53">
        <v>2023</v>
      </c>
      <c r="C7349" t="s">
        <v>1</v>
      </c>
      <c r="D7349" t="s">
        <v>597</v>
      </c>
    </row>
    <row r="7350" spans="1:4" ht="15">
      <c r="A7350" t="s">
        <v>25953</v>
      </c>
      <c r="B7350" s="53">
        <v>2022</v>
      </c>
      <c r="C7350" t="s">
        <v>594</v>
      </c>
      <c r="D7350" t="s">
        <v>25958</v>
      </c>
    </row>
    <row r="7351" spans="1:4" ht="15">
      <c r="A7351" t="s">
        <v>25953</v>
      </c>
      <c r="B7351" s="53">
        <v>2022</v>
      </c>
      <c r="C7351" t="s">
        <v>594</v>
      </c>
      <c r="D7351" t="s">
        <v>598</v>
      </c>
    </row>
    <row r="7352" spans="1:4" ht="15">
      <c r="A7352" t="s">
        <v>25953</v>
      </c>
      <c r="B7352" s="53">
        <v>2022</v>
      </c>
      <c r="C7352" t="s">
        <v>594</v>
      </c>
      <c r="D7352" t="s">
        <v>599</v>
      </c>
    </row>
    <row r="7353" spans="1:4" ht="15">
      <c r="A7353" t="s">
        <v>25953</v>
      </c>
      <c r="B7353" s="53">
        <v>2022</v>
      </c>
      <c r="C7353" t="s">
        <v>600</v>
      </c>
      <c r="D7353" t="s">
        <v>25959</v>
      </c>
    </row>
    <row r="7354" spans="1:4" ht="15">
      <c r="A7354" t="s">
        <v>25953</v>
      </c>
      <c r="B7354" s="53">
        <v>2022</v>
      </c>
      <c r="C7354" t="s">
        <v>601</v>
      </c>
      <c r="D7354" t="s">
        <v>602</v>
      </c>
    </row>
    <row r="7355" spans="1:4" ht="15">
      <c r="A7355" t="s">
        <v>25953</v>
      </c>
      <c r="B7355" s="53">
        <v>2022</v>
      </c>
      <c r="C7355" t="s">
        <v>601</v>
      </c>
      <c r="D7355" t="s">
        <v>25960</v>
      </c>
    </row>
    <row r="7356" spans="1:4" ht="15">
      <c r="A7356" t="s">
        <v>25953</v>
      </c>
      <c r="B7356" s="53">
        <v>2022</v>
      </c>
      <c r="C7356" t="s">
        <v>601</v>
      </c>
      <c r="D7356" t="s">
        <v>25961</v>
      </c>
    </row>
    <row r="7357" spans="1:4" ht="15">
      <c r="A7357" t="s">
        <v>25953</v>
      </c>
      <c r="B7357" s="53">
        <v>2022</v>
      </c>
      <c r="C7357" t="s">
        <v>601</v>
      </c>
      <c r="D7357" t="s">
        <v>603</v>
      </c>
    </row>
    <row r="7358" spans="1:4" ht="15">
      <c r="A7358" t="s">
        <v>25953</v>
      </c>
      <c r="B7358" s="53">
        <v>2022</v>
      </c>
      <c r="C7358" t="s">
        <v>618</v>
      </c>
      <c r="D7358" t="s">
        <v>25962</v>
      </c>
    </row>
    <row r="7359" spans="1:4" ht="15">
      <c r="A7359" t="s">
        <v>25953</v>
      </c>
      <c r="B7359" s="53">
        <v>2022</v>
      </c>
      <c r="C7359" t="s">
        <v>1</v>
      </c>
      <c r="D7359" t="s">
        <v>604</v>
      </c>
    </row>
    <row r="7360" spans="1:4" ht="15">
      <c r="A7360" t="s">
        <v>25953</v>
      </c>
      <c r="B7360" s="53">
        <v>2022</v>
      </c>
      <c r="C7360" t="s">
        <v>1</v>
      </c>
      <c r="D7360" t="s">
        <v>605</v>
      </c>
    </row>
    <row r="7361" spans="1:4" ht="15">
      <c r="A7361" t="s">
        <v>25953</v>
      </c>
      <c r="B7361" s="53">
        <v>2021</v>
      </c>
      <c r="C7361" t="s">
        <v>142</v>
      </c>
      <c r="D7361" t="s">
        <v>25963</v>
      </c>
    </row>
    <row r="7362" spans="1:4" ht="15">
      <c r="A7362" t="s">
        <v>25953</v>
      </c>
      <c r="B7362" s="53">
        <v>2021</v>
      </c>
      <c r="C7362" t="s">
        <v>594</v>
      </c>
      <c r="D7362" t="s">
        <v>606</v>
      </c>
    </row>
    <row r="7363" spans="1:4" ht="15">
      <c r="A7363" t="s">
        <v>25953</v>
      </c>
      <c r="B7363" s="53">
        <v>2021</v>
      </c>
      <c r="C7363" t="s">
        <v>641</v>
      </c>
      <c r="D7363" t="s">
        <v>25964</v>
      </c>
    </row>
    <row r="7364" spans="1:4" ht="15">
      <c r="A7364" t="s">
        <v>25953</v>
      </c>
      <c r="B7364" s="53">
        <v>2021</v>
      </c>
      <c r="C7364" t="s">
        <v>17380</v>
      </c>
      <c r="D7364" t="s">
        <v>25965</v>
      </c>
    </row>
    <row r="7365" spans="1:4" ht="15">
      <c r="A7365" t="s">
        <v>25953</v>
      </c>
      <c r="B7365" s="53">
        <v>2021</v>
      </c>
      <c r="C7365" t="s">
        <v>607</v>
      </c>
      <c r="D7365" t="s">
        <v>608</v>
      </c>
    </row>
    <row r="7366" spans="1:4" ht="15">
      <c r="A7366" t="s">
        <v>25953</v>
      </c>
      <c r="B7366" s="53">
        <v>2021</v>
      </c>
      <c r="C7366" t="s">
        <v>609</v>
      </c>
      <c r="D7366" t="s">
        <v>25966</v>
      </c>
    </row>
    <row r="7367" spans="1:4" ht="15">
      <c r="A7367" t="s">
        <v>25953</v>
      </c>
      <c r="B7367" s="53">
        <v>2021</v>
      </c>
      <c r="C7367" t="s">
        <v>609</v>
      </c>
      <c r="D7367" t="s">
        <v>25967</v>
      </c>
    </row>
    <row r="7368" spans="1:4" ht="15">
      <c r="A7368" t="s">
        <v>25953</v>
      </c>
      <c r="B7368" s="53">
        <v>2021</v>
      </c>
      <c r="C7368" t="s">
        <v>609</v>
      </c>
      <c r="D7368" t="s">
        <v>610</v>
      </c>
    </row>
    <row r="7369" spans="1:4" ht="15">
      <c r="A7369" t="s">
        <v>25953</v>
      </c>
      <c r="B7369" s="53">
        <v>2021</v>
      </c>
      <c r="C7369" t="s">
        <v>601</v>
      </c>
      <c r="D7369" t="s">
        <v>611</v>
      </c>
    </row>
    <row r="7370" spans="1:4" ht="15">
      <c r="A7370" t="s">
        <v>25953</v>
      </c>
      <c r="B7370" s="53">
        <v>2020</v>
      </c>
      <c r="C7370" t="s">
        <v>9</v>
      </c>
      <c r="D7370" t="s">
        <v>25968</v>
      </c>
    </row>
    <row r="7371" spans="1:4" ht="15">
      <c r="A7371" t="s">
        <v>25953</v>
      </c>
      <c r="B7371" s="53">
        <v>2020</v>
      </c>
      <c r="C7371" t="s">
        <v>594</v>
      </c>
      <c r="D7371" t="s">
        <v>25969</v>
      </c>
    </row>
    <row r="7372" spans="1:4" ht="15">
      <c r="A7372" t="s">
        <v>25953</v>
      </c>
      <c r="B7372" s="53">
        <v>2020</v>
      </c>
      <c r="C7372" t="s">
        <v>612</v>
      </c>
      <c r="D7372" t="s">
        <v>613</v>
      </c>
    </row>
    <row r="7373" spans="1:4" ht="15">
      <c r="A7373" t="s">
        <v>25953</v>
      </c>
      <c r="B7373" s="53">
        <v>2020</v>
      </c>
      <c r="C7373" t="s">
        <v>108</v>
      </c>
      <c r="D7373" t="s">
        <v>25970</v>
      </c>
    </row>
    <row r="7374" spans="1:4" ht="15">
      <c r="A7374" t="s">
        <v>25953</v>
      </c>
      <c r="B7374" s="53">
        <v>2020</v>
      </c>
      <c r="C7374" t="s">
        <v>108</v>
      </c>
      <c r="D7374" t="s">
        <v>25971</v>
      </c>
    </row>
    <row r="7375" spans="1:4" ht="15">
      <c r="A7375" t="s">
        <v>25953</v>
      </c>
      <c r="B7375" s="53">
        <v>2020</v>
      </c>
      <c r="C7375" t="s">
        <v>600</v>
      </c>
      <c r="D7375" t="s">
        <v>614</v>
      </c>
    </row>
    <row r="7376" spans="1:4" ht="15">
      <c r="A7376" t="s">
        <v>25953</v>
      </c>
      <c r="B7376" s="53">
        <v>2020</v>
      </c>
      <c r="C7376" t="s">
        <v>17380</v>
      </c>
      <c r="D7376" t="s">
        <v>25972</v>
      </c>
    </row>
    <row r="7377" spans="1:4" ht="15">
      <c r="A7377" t="s">
        <v>25953</v>
      </c>
      <c r="B7377" s="53">
        <v>2020</v>
      </c>
      <c r="C7377" t="s">
        <v>17380</v>
      </c>
      <c r="D7377" t="s">
        <v>25973</v>
      </c>
    </row>
    <row r="7378" spans="1:4" ht="15">
      <c r="A7378" t="s">
        <v>25953</v>
      </c>
      <c r="B7378" s="53">
        <v>2020</v>
      </c>
      <c r="C7378" t="s">
        <v>17380</v>
      </c>
      <c r="D7378" t="s">
        <v>25974</v>
      </c>
    </row>
    <row r="7379" spans="1:4" ht="15">
      <c r="A7379" t="s">
        <v>25953</v>
      </c>
      <c r="B7379" s="53">
        <v>2019</v>
      </c>
      <c r="C7379" t="s">
        <v>615</v>
      </c>
      <c r="D7379" t="s">
        <v>25975</v>
      </c>
    </row>
    <row r="7380" spans="1:4" ht="15">
      <c r="A7380" t="s">
        <v>25953</v>
      </c>
      <c r="B7380" s="53">
        <v>2019</v>
      </c>
      <c r="C7380" t="s">
        <v>616</v>
      </c>
      <c r="D7380" t="s">
        <v>25976</v>
      </c>
    </row>
    <row r="7381" spans="1:4" ht="15">
      <c r="A7381" t="s">
        <v>25953</v>
      </c>
      <c r="B7381" s="53">
        <v>2019</v>
      </c>
      <c r="C7381" t="s">
        <v>594</v>
      </c>
      <c r="D7381" t="s">
        <v>25977</v>
      </c>
    </row>
    <row r="7382" spans="1:4" ht="15">
      <c r="A7382" t="s">
        <v>25953</v>
      </c>
      <c r="B7382" s="53">
        <v>2019</v>
      </c>
      <c r="C7382" t="s">
        <v>607</v>
      </c>
      <c r="D7382" t="s">
        <v>25978</v>
      </c>
    </row>
    <row r="7383" spans="1:4" ht="15">
      <c r="A7383" t="s">
        <v>25953</v>
      </c>
      <c r="B7383" s="53">
        <v>2019</v>
      </c>
      <c r="C7383" t="s">
        <v>17380</v>
      </c>
      <c r="D7383" t="s">
        <v>25979</v>
      </c>
    </row>
    <row r="7384" spans="1:4" ht="15">
      <c r="A7384" t="s">
        <v>25953</v>
      </c>
      <c r="B7384" s="53">
        <v>2019</v>
      </c>
      <c r="C7384" t="s">
        <v>17380</v>
      </c>
      <c r="D7384" t="s">
        <v>25980</v>
      </c>
    </row>
    <row r="7385" spans="1:4" ht="15">
      <c r="A7385" t="s">
        <v>25953</v>
      </c>
      <c r="B7385" s="53">
        <v>2019</v>
      </c>
      <c r="C7385" t="s">
        <v>617</v>
      </c>
      <c r="D7385" t="s">
        <v>25981</v>
      </c>
    </row>
    <row r="7386" spans="1:4" ht="15">
      <c r="A7386" t="s">
        <v>25953</v>
      </c>
      <c r="B7386" s="53">
        <v>2019</v>
      </c>
      <c r="C7386" t="s">
        <v>609</v>
      </c>
      <c r="D7386" t="s">
        <v>25982</v>
      </c>
    </row>
    <row r="7387" spans="1:4" ht="15">
      <c r="A7387" t="s">
        <v>25953</v>
      </c>
      <c r="B7387" s="53">
        <v>2019</v>
      </c>
      <c r="C7387" t="s">
        <v>618</v>
      </c>
      <c r="D7387" t="s">
        <v>25983</v>
      </c>
    </row>
    <row r="7388" spans="1:4" ht="15">
      <c r="A7388" t="s">
        <v>25953</v>
      </c>
      <c r="B7388" s="53">
        <v>2019</v>
      </c>
      <c r="C7388" t="s">
        <v>24727</v>
      </c>
      <c r="D7388" t="s">
        <v>25984</v>
      </c>
    </row>
    <row r="7389" spans="1:4" ht="15">
      <c r="A7389" t="s">
        <v>25953</v>
      </c>
      <c r="B7389" s="53">
        <v>2019</v>
      </c>
      <c r="C7389" t="s">
        <v>19183</v>
      </c>
      <c r="D7389" t="s">
        <v>25985</v>
      </c>
    </row>
    <row r="7390" spans="1:4" ht="15">
      <c r="A7390" t="s">
        <v>25953</v>
      </c>
      <c r="B7390" s="53">
        <v>2019</v>
      </c>
      <c r="C7390" t="s">
        <v>617</v>
      </c>
      <c r="D7390" t="s">
        <v>25986</v>
      </c>
    </row>
    <row r="7391" spans="1:4" ht="15">
      <c r="A7391" t="s">
        <v>25953</v>
      </c>
      <c r="B7391" s="53">
        <v>2019</v>
      </c>
      <c r="C7391" t="s">
        <v>1</v>
      </c>
      <c r="D7391" t="s">
        <v>25987</v>
      </c>
    </row>
    <row r="7392" spans="1:4" ht="15">
      <c r="A7392" t="s">
        <v>25953</v>
      </c>
      <c r="B7392" s="53">
        <v>2018</v>
      </c>
      <c r="C7392" t="s">
        <v>594</v>
      </c>
      <c r="D7392" t="s">
        <v>25988</v>
      </c>
    </row>
    <row r="7393" spans="1:4" ht="15">
      <c r="A7393" t="s">
        <v>25953</v>
      </c>
      <c r="B7393" s="53">
        <v>2018</v>
      </c>
      <c r="C7393" t="s">
        <v>25989</v>
      </c>
      <c r="D7393" t="s">
        <v>25990</v>
      </c>
    </row>
    <row r="7394" spans="1:4" ht="15">
      <c r="A7394" t="s">
        <v>25953</v>
      </c>
      <c r="B7394" s="53">
        <v>2018</v>
      </c>
      <c r="C7394" t="s">
        <v>108</v>
      </c>
      <c r="D7394" t="s">
        <v>25991</v>
      </c>
    </row>
    <row r="7395" spans="1:4" ht="15">
      <c r="A7395" t="s">
        <v>25953</v>
      </c>
      <c r="B7395" s="53">
        <v>2018</v>
      </c>
      <c r="C7395" t="s">
        <v>617</v>
      </c>
      <c r="D7395" t="s">
        <v>25992</v>
      </c>
    </row>
    <row r="7396" spans="1:4" ht="15">
      <c r="A7396" t="s">
        <v>25953</v>
      </c>
      <c r="B7396" s="53">
        <v>2018</v>
      </c>
      <c r="C7396" t="s">
        <v>609</v>
      </c>
      <c r="D7396" t="s">
        <v>25993</v>
      </c>
    </row>
    <row r="7397" spans="1:4" ht="15">
      <c r="A7397" t="s">
        <v>25953</v>
      </c>
      <c r="B7397" s="53">
        <v>2018</v>
      </c>
      <c r="C7397" t="s">
        <v>609</v>
      </c>
      <c r="D7397" t="s">
        <v>25994</v>
      </c>
    </row>
    <row r="7398" spans="1:4" ht="15">
      <c r="A7398" t="s">
        <v>25953</v>
      </c>
      <c r="B7398" s="53">
        <v>2018</v>
      </c>
      <c r="C7398" t="s">
        <v>24727</v>
      </c>
      <c r="D7398" t="s">
        <v>25995</v>
      </c>
    </row>
    <row r="7399" spans="1:4" ht="15">
      <c r="A7399" t="s">
        <v>25953</v>
      </c>
      <c r="B7399" s="53">
        <v>2017</v>
      </c>
      <c r="C7399" t="s">
        <v>619</v>
      </c>
      <c r="D7399" t="s">
        <v>25996</v>
      </c>
    </row>
    <row r="7400" spans="1:4" ht="15">
      <c r="A7400" t="s">
        <v>25953</v>
      </c>
      <c r="B7400" s="53">
        <v>2017</v>
      </c>
      <c r="C7400" t="s">
        <v>108</v>
      </c>
      <c r="D7400" t="s">
        <v>25997</v>
      </c>
    </row>
    <row r="7401" spans="1:4" ht="15">
      <c r="A7401" t="s">
        <v>25953</v>
      </c>
      <c r="B7401" s="53">
        <v>2017</v>
      </c>
      <c r="C7401" t="s">
        <v>609</v>
      </c>
      <c r="D7401" t="s">
        <v>25998</v>
      </c>
    </row>
    <row r="7402" spans="1:4" ht="15">
      <c r="A7402" t="s">
        <v>25953</v>
      </c>
      <c r="B7402" s="53">
        <v>2017</v>
      </c>
      <c r="C7402" t="s">
        <v>618</v>
      </c>
      <c r="D7402" t="s">
        <v>25999</v>
      </c>
    </row>
    <row r="7403" spans="1:4" ht="15">
      <c r="A7403" t="s">
        <v>25953</v>
      </c>
      <c r="B7403" s="53">
        <v>2016</v>
      </c>
      <c r="C7403" t="s">
        <v>26000</v>
      </c>
      <c r="D7403" t="s">
        <v>26001</v>
      </c>
    </row>
    <row r="7404" spans="1:4" ht="15">
      <c r="A7404" t="s">
        <v>25953</v>
      </c>
      <c r="B7404" s="53">
        <v>2016</v>
      </c>
      <c r="C7404" t="s">
        <v>609</v>
      </c>
      <c r="D7404" t="s">
        <v>26002</v>
      </c>
    </row>
    <row r="7405" spans="1:4" ht="15">
      <c r="A7405" t="s">
        <v>25953</v>
      </c>
      <c r="B7405" s="53">
        <v>2016</v>
      </c>
      <c r="C7405" t="s">
        <v>609</v>
      </c>
      <c r="D7405" t="s">
        <v>26003</v>
      </c>
    </row>
    <row r="7406" spans="1:4" ht="15">
      <c r="A7406" t="s">
        <v>25953</v>
      </c>
      <c r="B7406" s="53">
        <v>2016</v>
      </c>
      <c r="C7406" t="s">
        <v>609</v>
      </c>
      <c r="D7406" t="s">
        <v>26004</v>
      </c>
    </row>
    <row r="7407" spans="1:4" ht="15">
      <c r="A7407" t="s">
        <v>25953</v>
      </c>
      <c r="B7407" s="53">
        <v>2016</v>
      </c>
      <c r="C7407" t="s">
        <v>618</v>
      </c>
      <c r="D7407" t="s">
        <v>26005</v>
      </c>
    </row>
    <row r="7408" spans="1:4" ht="15">
      <c r="A7408" t="s">
        <v>25953</v>
      </c>
      <c r="B7408" s="53">
        <v>2016</v>
      </c>
      <c r="C7408" t="s">
        <v>618</v>
      </c>
      <c r="D7408" t="s">
        <v>26006</v>
      </c>
    </row>
    <row r="7409" spans="1:4" ht="15">
      <c r="A7409" t="s">
        <v>25953</v>
      </c>
      <c r="B7409" s="53">
        <v>2016</v>
      </c>
      <c r="C7409" t="s">
        <v>618</v>
      </c>
      <c r="D7409" t="s">
        <v>26007</v>
      </c>
    </row>
    <row r="7410" spans="1:4" ht="15">
      <c r="A7410" t="s">
        <v>25953</v>
      </c>
      <c r="B7410" s="53">
        <v>2016</v>
      </c>
      <c r="C7410" t="s">
        <v>618</v>
      </c>
      <c r="D7410" t="s">
        <v>26008</v>
      </c>
    </row>
    <row r="7411" spans="1:4" ht="15">
      <c r="A7411" t="s">
        <v>25953</v>
      </c>
      <c r="B7411" s="53">
        <v>2016</v>
      </c>
      <c r="C7411" t="s">
        <v>618</v>
      </c>
      <c r="D7411" t="s">
        <v>26009</v>
      </c>
    </row>
    <row r="7412" spans="1:4" ht="15">
      <c r="A7412" t="s">
        <v>25953</v>
      </c>
      <c r="B7412" s="53">
        <v>2015</v>
      </c>
      <c r="C7412" t="s">
        <v>15837</v>
      </c>
      <c r="D7412" t="s">
        <v>26010</v>
      </c>
    </row>
    <row r="7413" spans="1:4" ht="15">
      <c r="A7413" t="s">
        <v>5218</v>
      </c>
      <c r="B7413" s="53">
        <v>2023</v>
      </c>
      <c r="C7413" t="s">
        <v>931</v>
      </c>
      <c r="D7413" t="s">
        <v>932</v>
      </c>
    </row>
    <row r="7414" spans="1:4" ht="15">
      <c r="A7414" t="s">
        <v>5218</v>
      </c>
      <c r="B7414" s="53">
        <v>2023</v>
      </c>
      <c r="C7414" t="s">
        <v>1</v>
      </c>
      <c r="D7414" t="s">
        <v>933</v>
      </c>
    </row>
    <row r="7415" spans="1:4" ht="15">
      <c r="A7415" t="s">
        <v>5218</v>
      </c>
      <c r="B7415" s="53">
        <v>2023</v>
      </c>
      <c r="C7415" t="s">
        <v>1</v>
      </c>
      <c r="D7415" t="s">
        <v>934</v>
      </c>
    </row>
    <row r="7416" spans="1:4" ht="15">
      <c r="A7416" t="s">
        <v>5218</v>
      </c>
      <c r="B7416" s="53">
        <v>2022</v>
      </c>
      <c r="C7416" t="s">
        <v>12</v>
      </c>
      <c r="D7416" t="s">
        <v>935</v>
      </c>
    </row>
    <row r="7417" spans="1:4" ht="15">
      <c r="A7417" t="s">
        <v>5218</v>
      </c>
      <c r="B7417" s="53">
        <v>2022</v>
      </c>
      <c r="C7417" t="s">
        <v>25</v>
      </c>
      <c r="D7417" t="s">
        <v>933</v>
      </c>
    </row>
    <row r="7418" spans="1:4" ht="15">
      <c r="A7418" t="s">
        <v>5218</v>
      </c>
      <c r="B7418" s="53">
        <v>2022</v>
      </c>
      <c r="C7418" t="s">
        <v>936</v>
      </c>
      <c r="D7418" t="s">
        <v>937</v>
      </c>
    </row>
    <row r="7419" spans="1:4" ht="15">
      <c r="A7419" t="s">
        <v>5218</v>
      </c>
      <c r="B7419" s="53">
        <v>2022</v>
      </c>
      <c r="C7419" t="s">
        <v>660</v>
      </c>
      <c r="D7419" t="s">
        <v>938</v>
      </c>
    </row>
    <row r="7420" spans="1:4" ht="15">
      <c r="A7420" t="s">
        <v>5218</v>
      </c>
      <c r="B7420" s="53">
        <v>2022</v>
      </c>
      <c r="C7420" t="s">
        <v>644</v>
      </c>
      <c r="D7420" t="s">
        <v>939</v>
      </c>
    </row>
    <row r="7421" spans="1:4" ht="15">
      <c r="A7421" t="s">
        <v>5218</v>
      </c>
      <c r="B7421" s="53">
        <v>2022</v>
      </c>
      <c r="C7421" t="s">
        <v>644</v>
      </c>
      <c r="D7421" t="s">
        <v>934</v>
      </c>
    </row>
    <row r="7422" spans="1:4" ht="15">
      <c r="A7422" t="s">
        <v>5218</v>
      </c>
      <c r="B7422" s="53">
        <v>2022</v>
      </c>
      <c r="C7422" t="s">
        <v>1</v>
      </c>
      <c r="D7422" t="s">
        <v>937</v>
      </c>
    </row>
    <row r="7423" spans="1:4" ht="15">
      <c r="A7423" t="s">
        <v>5218</v>
      </c>
      <c r="B7423" s="53">
        <v>2022</v>
      </c>
      <c r="C7423" t="s">
        <v>1</v>
      </c>
      <c r="D7423" t="s">
        <v>940</v>
      </c>
    </row>
    <row r="7424" spans="1:4" ht="15">
      <c r="A7424" t="s">
        <v>5218</v>
      </c>
      <c r="B7424" s="53">
        <v>2021</v>
      </c>
      <c r="C7424" t="s">
        <v>644</v>
      </c>
      <c r="D7424" t="s">
        <v>941</v>
      </c>
    </row>
    <row r="7425" spans="1:4" ht="15">
      <c r="A7425" t="s">
        <v>5218</v>
      </c>
      <c r="B7425" s="53">
        <v>2021</v>
      </c>
      <c r="C7425" t="s">
        <v>644</v>
      </c>
      <c r="D7425" t="s">
        <v>942</v>
      </c>
    </row>
    <row r="7426" spans="1:4" ht="15">
      <c r="A7426" t="s">
        <v>5218</v>
      </c>
      <c r="B7426" s="53">
        <v>2021</v>
      </c>
      <c r="C7426" t="s">
        <v>21</v>
      </c>
      <c r="D7426" t="s">
        <v>943</v>
      </c>
    </row>
    <row r="7427" spans="1:4" ht="15">
      <c r="A7427" t="s">
        <v>5218</v>
      </c>
      <c r="B7427" s="53">
        <v>2021</v>
      </c>
      <c r="C7427" t="s">
        <v>71</v>
      </c>
      <c r="D7427" t="s">
        <v>944</v>
      </c>
    </row>
    <row r="7428" spans="1:4" ht="15">
      <c r="A7428" t="s">
        <v>5218</v>
      </c>
      <c r="B7428" s="53">
        <v>2021</v>
      </c>
      <c r="C7428" t="s">
        <v>1</v>
      </c>
      <c r="D7428" t="s">
        <v>942</v>
      </c>
    </row>
    <row r="7429" spans="1:4" ht="15">
      <c r="A7429" t="s">
        <v>5218</v>
      </c>
      <c r="B7429" s="53">
        <v>2020</v>
      </c>
      <c r="C7429" t="s">
        <v>945</v>
      </c>
      <c r="D7429" t="s">
        <v>946</v>
      </c>
    </row>
    <row r="7430" spans="1:4" ht="15">
      <c r="A7430" t="s">
        <v>5218</v>
      </c>
      <c r="B7430" s="53">
        <v>2020</v>
      </c>
      <c r="C7430" t="s">
        <v>936</v>
      </c>
      <c r="D7430" t="s">
        <v>947</v>
      </c>
    </row>
    <row r="7431" spans="1:4" ht="15">
      <c r="A7431" t="s">
        <v>5218</v>
      </c>
      <c r="B7431" s="53">
        <v>2020</v>
      </c>
      <c r="C7431" t="s">
        <v>21</v>
      </c>
      <c r="D7431" t="s">
        <v>948</v>
      </c>
    </row>
    <row r="7432" spans="1:4" ht="15">
      <c r="A7432" t="s">
        <v>5218</v>
      </c>
      <c r="B7432" s="53">
        <v>2020</v>
      </c>
      <c r="C7432" t="s">
        <v>949</v>
      </c>
      <c r="D7432" t="s">
        <v>950</v>
      </c>
    </row>
    <row r="7433" spans="1:4" ht="15">
      <c r="A7433" t="s">
        <v>5218</v>
      </c>
      <c r="B7433" s="53">
        <v>2020</v>
      </c>
      <c r="C7433" t="s">
        <v>1</v>
      </c>
      <c r="D7433" t="s">
        <v>951</v>
      </c>
    </row>
    <row r="7434" spans="1:4" ht="15">
      <c r="A7434" t="s">
        <v>5218</v>
      </c>
      <c r="B7434" s="53">
        <v>2019</v>
      </c>
      <c r="C7434" t="s">
        <v>644</v>
      </c>
      <c r="D7434" t="s">
        <v>952</v>
      </c>
    </row>
    <row r="7435" spans="1:4" ht="15">
      <c r="A7435" t="s">
        <v>5218</v>
      </c>
      <c r="B7435" s="53">
        <v>2019</v>
      </c>
      <c r="C7435" t="s">
        <v>21</v>
      </c>
      <c r="D7435" t="s">
        <v>953</v>
      </c>
    </row>
    <row r="7436" spans="1:4" ht="15">
      <c r="A7436" t="s">
        <v>5218</v>
      </c>
      <c r="B7436" s="53">
        <v>2019</v>
      </c>
      <c r="C7436" t="s">
        <v>21</v>
      </c>
      <c r="D7436" t="s">
        <v>954</v>
      </c>
    </row>
    <row r="7437" spans="1:4" ht="15">
      <c r="A7437" t="s">
        <v>5218</v>
      </c>
      <c r="B7437" s="53">
        <v>2019</v>
      </c>
      <c r="C7437" t="s">
        <v>71</v>
      </c>
      <c r="D7437" t="s">
        <v>955</v>
      </c>
    </row>
    <row r="7438" spans="1:4" ht="15">
      <c r="A7438" t="s">
        <v>5218</v>
      </c>
      <c r="B7438" s="53">
        <v>2019</v>
      </c>
      <c r="C7438" t="s">
        <v>956</v>
      </c>
      <c r="D7438" t="s">
        <v>957</v>
      </c>
    </row>
    <row r="7439" spans="1:4" ht="15">
      <c r="A7439" t="s">
        <v>5218</v>
      </c>
      <c r="B7439" s="53">
        <v>2018</v>
      </c>
      <c r="C7439" t="s">
        <v>958</v>
      </c>
      <c r="D7439" t="s">
        <v>959</v>
      </c>
    </row>
    <row r="7440" spans="1:4" ht="15">
      <c r="A7440" t="s">
        <v>5218</v>
      </c>
      <c r="B7440" s="53">
        <v>2018</v>
      </c>
      <c r="C7440" t="s">
        <v>960</v>
      </c>
      <c r="D7440" t="s">
        <v>961</v>
      </c>
    </row>
    <row r="7441" spans="1:4" ht="15">
      <c r="A7441" t="s">
        <v>5218</v>
      </c>
      <c r="B7441" s="53">
        <v>2018</v>
      </c>
      <c r="C7441" t="s">
        <v>660</v>
      </c>
      <c r="D7441" t="s">
        <v>962</v>
      </c>
    </row>
    <row r="7442" spans="1:4" ht="15">
      <c r="A7442" t="s">
        <v>5218</v>
      </c>
      <c r="B7442" s="53">
        <v>2018</v>
      </c>
      <c r="C7442" t="s">
        <v>644</v>
      </c>
      <c r="D7442" t="s">
        <v>963</v>
      </c>
    </row>
    <row r="7443" spans="1:4" ht="15">
      <c r="A7443" t="s">
        <v>5218</v>
      </c>
      <c r="B7443" s="53">
        <v>2018</v>
      </c>
      <c r="C7443" t="s">
        <v>21</v>
      </c>
      <c r="D7443" t="s">
        <v>964</v>
      </c>
    </row>
    <row r="7444" spans="1:4" ht="15">
      <c r="A7444" t="s">
        <v>5218</v>
      </c>
      <c r="B7444" s="53">
        <v>2018</v>
      </c>
      <c r="C7444" t="s">
        <v>1</v>
      </c>
      <c r="D7444" t="s">
        <v>963</v>
      </c>
    </row>
    <row r="7445" spans="1:4" ht="15">
      <c r="A7445" t="s">
        <v>5218</v>
      </c>
      <c r="B7445" s="53">
        <v>2018</v>
      </c>
      <c r="C7445" t="s">
        <v>1</v>
      </c>
      <c r="D7445" t="s">
        <v>965</v>
      </c>
    </row>
    <row r="7446" spans="1:4" ht="15">
      <c r="A7446" t="s">
        <v>5218</v>
      </c>
      <c r="B7446" s="53">
        <v>2017</v>
      </c>
      <c r="C7446" t="s">
        <v>966</v>
      </c>
      <c r="D7446" t="s">
        <v>967</v>
      </c>
    </row>
    <row r="7447" spans="1:4" ht="15">
      <c r="A7447" t="s">
        <v>5218</v>
      </c>
      <c r="B7447" s="53">
        <v>2017</v>
      </c>
      <c r="C7447" t="s">
        <v>655</v>
      </c>
      <c r="D7447" t="s">
        <v>968</v>
      </c>
    </row>
    <row r="7448" spans="1:4" ht="15">
      <c r="A7448" t="s">
        <v>5218</v>
      </c>
      <c r="B7448" s="53">
        <v>2017</v>
      </c>
      <c r="C7448" t="s">
        <v>969</v>
      </c>
      <c r="D7448" t="s">
        <v>970</v>
      </c>
    </row>
    <row r="7449" spans="1:4" ht="15">
      <c r="A7449" t="s">
        <v>5218</v>
      </c>
      <c r="B7449" s="53">
        <v>2017</v>
      </c>
      <c r="C7449" t="s">
        <v>971</v>
      </c>
      <c r="D7449" t="s">
        <v>972</v>
      </c>
    </row>
    <row r="7450" spans="1:4" ht="15">
      <c r="A7450" t="s">
        <v>5218</v>
      </c>
      <c r="B7450" s="53">
        <v>2017</v>
      </c>
      <c r="C7450" t="s">
        <v>973</v>
      </c>
      <c r="D7450" t="s">
        <v>974</v>
      </c>
    </row>
    <row r="7451" spans="1:4" ht="15">
      <c r="A7451" t="s">
        <v>5218</v>
      </c>
      <c r="B7451" s="53">
        <v>2017</v>
      </c>
      <c r="C7451" t="s">
        <v>975</v>
      </c>
      <c r="D7451" t="s">
        <v>976</v>
      </c>
    </row>
    <row r="7452" spans="1:4" ht="15">
      <c r="A7452" t="s">
        <v>5218</v>
      </c>
      <c r="B7452" s="53">
        <v>2017</v>
      </c>
      <c r="C7452" t="s">
        <v>1</v>
      </c>
      <c r="D7452" t="s">
        <v>977</v>
      </c>
    </row>
    <row r="7453" spans="1:4" ht="15">
      <c r="A7453" t="s">
        <v>5218</v>
      </c>
      <c r="B7453" s="53">
        <v>2017</v>
      </c>
      <c r="C7453" t="s">
        <v>1</v>
      </c>
      <c r="D7453" t="s">
        <v>978</v>
      </c>
    </row>
    <row r="7454" spans="1:4" ht="15">
      <c r="A7454" t="s">
        <v>5218</v>
      </c>
      <c r="B7454" s="53">
        <v>2016</v>
      </c>
      <c r="C7454" t="s">
        <v>914</v>
      </c>
      <c r="D7454" t="s">
        <v>979</v>
      </c>
    </row>
    <row r="7455" spans="1:4" ht="15">
      <c r="A7455" t="s">
        <v>5218</v>
      </c>
      <c r="B7455" s="53">
        <v>2016</v>
      </c>
      <c r="C7455" t="s">
        <v>975</v>
      </c>
      <c r="D7455" t="s">
        <v>980</v>
      </c>
    </row>
    <row r="7456" spans="1:4" ht="15">
      <c r="A7456" t="s">
        <v>5218</v>
      </c>
      <c r="B7456" s="53">
        <v>2016</v>
      </c>
      <c r="C7456" t="s">
        <v>981</v>
      </c>
      <c r="D7456" t="s">
        <v>982</v>
      </c>
    </row>
    <row r="7457" spans="1:4" ht="15">
      <c r="A7457" t="s">
        <v>5218</v>
      </c>
      <c r="B7457" s="53">
        <v>2016</v>
      </c>
      <c r="C7457" t="s">
        <v>1</v>
      </c>
      <c r="D7457" t="s">
        <v>982</v>
      </c>
    </row>
    <row r="7458" spans="1:4" ht="15">
      <c r="A7458" t="s">
        <v>5218</v>
      </c>
      <c r="B7458" s="53">
        <v>2015</v>
      </c>
      <c r="C7458" t="s">
        <v>983</v>
      </c>
      <c r="D7458" t="s">
        <v>984</v>
      </c>
    </row>
    <row r="7459" spans="1:4" ht="15">
      <c r="A7459" t="s">
        <v>5218</v>
      </c>
      <c r="B7459" s="53">
        <v>2015</v>
      </c>
      <c r="C7459" t="s">
        <v>985</v>
      </c>
      <c r="D7459" t="s">
        <v>986</v>
      </c>
    </row>
    <row r="7460" spans="1:4" ht="15">
      <c r="A7460" t="s">
        <v>5218</v>
      </c>
      <c r="B7460" s="53">
        <v>2014</v>
      </c>
      <c r="C7460" t="s">
        <v>882</v>
      </c>
      <c r="D7460" t="s">
        <v>987</v>
      </c>
    </row>
    <row r="7461" spans="1:4" ht="15">
      <c r="A7461" t="s">
        <v>5218</v>
      </c>
      <c r="B7461" s="53">
        <v>2014</v>
      </c>
      <c r="C7461" t="s">
        <v>988</v>
      </c>
      <c r="D7461" t="s">
        <v>989</v>
      </c>
    </row>
    <row r="7462" spans="1:4" ht="15">
      <c r="A7462" t="s">
        <v>5218</v>
      </c>
      <c r="B7462" s="53">
        <v>2014</v>
      </c>
      <c r="C7462" t="s">
        <v>644</v>
      </c>
      <c r="D7462" t="s">
        <v>990</v>
      </c>
    </row>
    <row r="7463" spans="1:4" ht="15">
      <c r="A7463" t="s">
        <v>5218</v>
      </c>
      <c r="B7463" s="53">
        <v>2014</v>
      </c>
      <c r="C7463" t="s">
        <v>991</v>
      </c>
      <c r="D7463" t="s">
        <v>992</v>
      </c>
    </row>
    <row r="7464" spans="1:4" ht="15">
      <c r="A7464" t="s">
        <v>5218</v>
      </c>
      <c r="B7464" s="53">
        <v>2013</v>
      </c>
      <c r="C7464" t="s">
        <v>655</v>
      </c>
      <c r="D7464" t="s">
        <v>993</v>
      </c>
    </row>
    <row r="7465" spans="1:4" ht="15">
      <c r="A7465" t="s">
        <v>5218</v>
      </c>
      <c r="B7465" s="53">
        <v>2013</v>
      </c>
      <c r="C7465" t="s">
        <v>655</v>
      </c>
      <c r="D7465" t="s">
        <v>994</v>
      </c>
    </row>
    <row r="7466" spans="1:4" ht="15">
      <c r="A7466" t="s">
        <v>5218</v>
      </c>
      <c r="B7466" s="53">
        <v>2013</v>
      </c>
      <c r="C7466" t="s">
        <v>995</v>
      </c>
      <c r="D7466" t="s">
        <v>996</v>
      </c>
    </row>
    <row r="7467" spans="1:4" ht="15">
      <c r="A7467" t="s">
        <v>5218</v>
      </c>
      <c r="B7467" s="53">
        <v>2013</v>
      </c>
      <c r="C7467" t="s">
        <v>660</v>
      </c>
      <c r="D7467" t="s">
        <v>997</v>
      </c>
    </row>
    <row r="7468" spans="1:4" ht="15">
      <c r="A7468" t="s">
        <v>5218</v>
      </c>
      <c r="B7468" s="53">
        <v>2013</v>
      </c>
      <c r="C7468" t="s">
        <v>660</v>
      </c>
      <c r="D7468" t="s">
        <v>998</v>
      </c>
    </row>
    <row r="7469" spans="1:4" ht="15">
      <c r="A7469" t="s">
        <v>5218</v>
      </c>
      <c r="B7469" s="53">
        <v>2013</v>
      </c>
      <c r="C7469" t="s">
        <v>660</v>
      </c>
      <c r="D7469" t="s">
        <v>999</v>
      </c>
    </row>
    <row r="7470" spans="1:4" ht="15">
      <c r="A7470" t="s">
        <v>5218</v>
      </c>
      <c r="B7470" s="53">
        <v>2013</v>
      </c>
      <c r="C7470" t="s">
        <v>660</v>
      </c>
      <c r="D7470" t="s">
        <v>1000</v>
      </c>
    </row>
    <row r="7471" spans="1:4" ht="15">
      <c r="A7471" t="s">
        <v>5218</v>
      </c>
      <c r="B7471" s="53">
        <v>2013</v>
      </c>
      <c r="C7471" t="s">
        <v>644</v>
      </c>
      <c r="D7471" t="s">
        <v>1001</v>
      </c>
    </row>
    <row r="7472" spans="1:4" ht="15">
      <c r="A7472" t="s">
        <v>5218</v>
      </c>
      <c r="B7472" s="53">
        <v>2013</v>
      </c>
      <c r="C7472" t="s">
        <v>644</v>
      </c>
      <c r="D7472" t="s">
        <v>1002</v>
      </c>
    </row>
    <row r="7473" spans="1:4" ht="15">
      <c r="A7473" t="s">
        <v>5218</v>
      </c>
      <c r="B7473" s="53">
        <v>2013</v>
      </c>
      <c r="C7473" t="s">
        <v>975</v>
      </c>
      <c r="D7473" t="s">
        <v>1003</v>
      </c>
    </row>
    <row r="7474" spans="1:4" ht="15">
      <c r="A7474" t="s">
        <v>5218</v>
      </c>
      <c r="B7474" s="53">
        <v>2013</v>
      </c>
      <c r="C7474" t="s">
        <v>1004</v>
      </c>
      <c r="D7474" t="s">
        <v>1005</v>
      </c>
    </row>
    <row r="7475" spans="1:4" ht="15">
      <c r="A7475" t="s">
        <v>5218</v>
      </c>
      <c r="B7475" s="53">
        <v>2013</v>
      </c>
      <c r="C7475" t="s">
        <v>1006</v>
      </c>
      <c r="D7475" t="s">
        <v>1007</v>
      </c>
    </row>
    <row r="7476" spans="1:4" ht="15">
      <c r="A7476" t="s">
        <v>5218</v>
      </c>
      <c r="B7476" s="53">
        <v>2012</v>
      </c>
      <c r="C7476" t="s">
        <v>923</v>
      </c>
      <c r="D7476" t="s">
        <v>1008</v>
      </c>
    </row>
    <row r="7477" spans="1:4" ht="15">
      <c r="A7477" t="s">
        <v>5218</v>
      </c>
      <c r="B7477" s="53">
        <v>2012</v>
      </c>
      <c r="C7477" t="s">
        <v>47</v>
      </c>
      <c r="D7477" t="s">
        <v>1009</v>
      </c>
    </row>
    <row r="7478" spans="1:4" ht="15">
      <c r="A7478" t="s">
        <v>5218</v>
      </c>
      <c r="B7478" s="53">
        <v>2012</v>
      </c>
      <c r="C7478" t="s">
        <v>644</v>
      </c>
      <c r="D7478" t="s">
        <v>1010</v>
      </c>
    </row>
    <row r="7479" spans="1:4" ht="15">
      <c r="A7479" t="s">
        <v>5218</v>
      </c>
      <c r="B7479" s="53">
        <v>2012</v>
      </c>
      <c r="C7479" t="s">
        <v>647</v>
      </c>
      <c r="D7479" t="s">
        <v>1011</v>
      </c>
    </row>
    <row r="7480" spans="1:4" ht="15">
      <c r="A7480" t="s">
        <v>5218</v>
      </c>
      <c r="B7480" s="53">
        <v>2011</v>
      </c>
      <c r="C7480" t="s">
        <v>1012</v>
      </c>
      <c r="D7480" t="s">
        <v>1013</v>
      </c>
    </row>
    <row r="7481" spans="1:4" ht="15">
      <c r="A7481" t="s">
        <v>5218</v>
      </c>
      <c r="B7481" s="53">
        <v>2011</v>
      </c>
      <c r="C7481" t="s">
        <v>1014</v>
      </c>
      <c r="D7481" t="s">
        <v>1015</v>
      </c>
    </row>
    <row r="7482" spans="1:4" ht="15">
      <c r="A7482" t="s">
        <v>5218</v>
      </c>
      <c r="B7482" s="53">
        <v>2011</v>
      </c>
      <c r="C7482" t="s">
        <v>644</v>
      </c>
      <c r="D7482" t="s">
        <v>1016</v>
      </c>
    </row>
    <row r="7483" spans="1:4" ht="15">
      <c r="A7483" t="s">
        <v>5218</v>
      </c>
      <c r="B7483" s="53">
        <v>2011</v>
      </c>
      <c r="C7483" t="s">
        <v>644</v>
      </c>
      <c r="D7483" t="s">
        <v>1017</v>
      </c>
    </row>
    <row r="7484" spans="1:4" ht="15">
      <c r="A7484" t="s">
        <v>5218</v>
      </c>
      <c r="B7484" s="53">
        <v>2011</v>
      </c>
      <c r="C7484" t="s">
        <v>975</v>
      </c>
      <c r="D7484" t="s">
        <v>1018</v>
      </c>
    </row>
    <row r="7485" spans="1:4" ht="15">
      <c r="A7485" t="s">
        <v>5218</v>
      </c>
      <c r="B7485" s="53">
        <v>2011</v>
      </c>
      <c r="C7485" t="s">
        <v>1019</v>
      </c>
      <c r="D7485" t="s">
        <v>1020</v>
      </c>
    </row>
    <row r="7486" spans="1:4" ht="15">
      <c r="A7486" t="s">
        <v>5218</v>
      </c>
      <c r="B7486" s="53">
        <v>2011</v>
      </c>
      <c r="C7486" t="s">
        <v>647</v>
      </c>
      <c r="D7486" t="s">
        <v>1021</v>
      </c>
    </row>
    <row r="7487" spans="1:4" ht="15">
      <c r="A7487" t="s">
        <v>5218</v>
      </c>
      <c r="B7487" s="53">
        <v>2011</v>
      </c>
      <c r="C7487" t="s">
        <v>647</v>
      </c>
      <c r="D7487" t="s">
        <v>1022</v>
      </c>
    </row>
    <row r="7488" spans="1:4" ht="15">
      <c r="A7488" t="s">
        <v>5218</v>
      </c>
      <c r="B7488" s="53">
        <v>2010</v>
      </c>
      <c r="C7488" t="s">
        <v>891</v>
      </c>
      <c r="D7488" t="s">
        <v>1023</v>
      </c>
    </row>
    <row r="7489" spans="1:4" ht="15">
      <c r="A7489" t="s">
        <v>5218</v>
      </c>
      <c r="B7489" s="53">
        <v>2010</v>
      </c>
      <c r="C7489" t="s">
        <v>1024</v>
      </c>
      <c r="D7489" t="s">
        <v>1025</v>
      </c>
    </row>
    <row r="7490" spans="1:4" ht="15">
      <c r="A7490" t="s">
        <v>5218</v>
      </c>
      <c r="B7490" s="53">
        <v>2010</v>
      </c>
      <c r="C7490" t="s">
        <v>1026</v>
      </c>
      <c r="D7490" t="s">
        <v>1027</v>
      </c>
    </row>
    <row r="7491" spans="1:4" ht="15">
      <c r="A7491" t="s">
        <v>5218</v>
      </c>
      <c r="B7491" s="53">
        <v>2010</v>
      </c>
      <c r="C7491" t="s">
        <v>969</v>
      </c>
      <c r="D7491" t="s">
        <v>1028</v>
      </c>
    </row>
    <row r="7492" spans="1:4" ht="15">
      <c r="A7492" t="s">
        <v>5218</v>
      </c>
      <c r="B7492" s="53">
        <v>2010</v>
      </c>
      <c r="C7492" t="s">
        <v>1029</v>
      </c>
      <c r="D7492" t="s">
        <v>1030</v>
      </c>
    </row>
    <row r="7493" spans="1:4" ht="15">
      <c r="A7493" t="s">
        <v>5218</v>
      </c>
      <c r="B7493" s="53">
        <v>2010</v>
      </c>
      <c r="C7493" t="s">
        <v>936</v>
      </c>
      <c r="D7493" t="s">
        <v>1031</v>
      </c>
    </row>
    <row r="7494" spans="1:4" ht="15">
      <c r="A7494" t="s">
        <v>5218</v>
      </c>
      <c r="B7494" s="53">
        <v>2010</v>
      </c>
      <c r="C7494" t="s">
        <v>660</v>
      </c>
      <c r="D7494" t="s">
        <v>1032</v>
      </c>
    </row>
    <row r="7495" spans="1:4" ht="15">
      <c r="A7495" t="s">
        <v>5218</v>
      </c>
      <c r="B7495" s="53">
        <v>2010</v>
      </c>
      <c r="C7495" t="s">
        <v>660</v>
      </c>
      <c r="D7495" t="s">
        <v>1033</v>
      </c>
    </row>
    <row r="7496" spans="1:4" ht="15">
      <c r="A7496" t="s">
        <v>5218</v>
      </c>
      <c r="B7496" s="53">
        <v>2010</v>
      </c>
      <c r="C7496" t="s">
        <v>644</v>
      </c>
      <c r="D7496" t="s">
        <v>1034</v>
      </c>
    </row>
    <row r="7497" spans="1:4" ht="15">
      <c r="A7497" t="s">
        <v>5218</v>
      </c>
      <c r="B7497" s="53">
        <v>2010</v>
      </c>
      <c r="C7497" t="s">
        <v>644</v>
      </c>
      <c r="D7497" t="s">
        <v>1035</v>
      </c>
    </row>
    <row r="7498" spans="1:4" ht="15">
      <c r="A7498" t="s">
        <v>5218</v>
      </c>
      <c r="B7498" s="53">
        <v>2010</v>
      </c>
      <c r="C7498" t="s">
        <v>975</v>
      </c>
      <c r="D7498" t="s">
        <v>1036</v>
      </c>
    </row>
    <row r="7499" spans="1:4" ht="15">
      <c r="A7499" t="s">
        <v>5218</v>
      </c>
      <c r="B7499" s="53">
        <v>2010</v>
      </c>
      <c r="C7499" t="s">
        <v>1037</v>
      </c>
      <c r="D7499" t="s">
        <v>1038</v>
      </c>
    </row>
    <row r="7500" spans="1:4" ht="15">
      <c r="A7500" t="s">
        <v>5218</v>
      </c>
      <c r="B7500" s="53">
        <v>2009</v>
      </c>
      <c r="C7500" t="s">
        <v>660</v>
      </c>
      <c r="D7500" t="s">
        <v>1039</v>
      </c>
    </row>
    <row r="7501" spans="1:4" ht="15">
      <c r="A7501" t="s">
        <v>5218</v>
      </c>
      <c r="B7501" s="53">
        <v>2009</v>
      </c>
      <c r="C7501" t="s">
        <v>644</v>
      </c>
      <c r="D7501" t="s">
        <v>1040</v>
      </c>
    </row>
    <row r="7502" spans="1:4" ht="15">
      <c r="A7502" t="s">
        <v>5218</v>
      </c>
      <c r="B7502" s="53">
        <v>2009</v>
      </c>
      <c r="C7502" t="s">
        <v>644</v>
      </c>
      <c r="D7502" t="s">
        <v>1041</v>
      </c>
    </row>
    <row r="7503" spans="1:4" ht="15">
      <c r="A7503" t="s">
        <v>5218</v>
      </c>
      <c r="B7503" s="53">
        <v>2009</v>
      </c>
      <c r="C7503" t="s">
        <v>1042</v>
      </c>
      <c r="D7503" t="s">
        <v>1043</v>
      </c>
    </row>
    <row r="7504" spans="1:4" ht="15">
      <c r="A7504" t="s">
        <v>5218</v>
      </c>
      <c r="B7504" s="53">
        <v>2009</v>
      </c>
      <c r="C7504" t="s">
        <v>1044</v>
      </c>
      <c r="D7504" t="s">
        <v>1045</v>
      </c>
    </row>
    <row r="7505" spans="1:4" ht="15">
      <c r="A7505" t="s">
        <v>5218</v>
      </c>
      <c r="B7505" s="53">
        <v>2009</v>
      </c>
      <c r="C7505" t="s">
        <v>1046</v>
      </c>
      <c r="D7505" t="s">
        <v>1047</v>
      </c>
    </row>
    <row r="7506" spans="1:4" ht="15">
      <c r="A7506" t="s">
        <v>5218</v>
      </c>
      <c r="B7506" s="53">
        <v>2009</v>
      </c>
      <c r="C7506" t="s">
        <v>1046</v>
      </c>
      <c r="D7506" t="s">
        <v>1048</v>
      </c>
    </row>
    <row r="7507" spans="1:4" ht="15">
      <c r="A7507" t="s">
        <v>5218</v>
      </c>
      <c r="B7507" s="53">
        <v>2008</v>
      </c>
      <c r="C7507" t="s">
        <v>1049</v>
      </c>
      <c r="D7507" t="s">
        <v>1050</v>
      </c>
    </row>
    <row r="7508" spans="1:4" ht="15">
      <c r="A7508" t="s">
        <v>5218</v>
      </c>
      <c r="B7508" s="53">
        <v>2008</v>
      </c>
      <c r="C7508" t="s">
        <v>1051</v>
      </c>
      <c r="D7508" t="s">
        <v>1052</v>
      </c>
    </row>
    <row r="7509" spans="1:4" ht="15">
      <c r="A7509" t="s">
        <v>5218</v>
      </c>
      <c r="B7509" s="53">
        <v>2008</v>
      </c>
      <c r="C7509" t="s">
        <v>660</v>
      </c>
      <c r="D7509" t="s">
        <v>1053</v>
      </c>
    </row>
    <row r="7510" spans="1:4" ht="15">
      <c r="A7510" t="s">
        <v>5218</v>
      </c>
      <c r="B7510" s="53">
        <v>2008</v>
      </c>
      <c r="C7510" t="s">
        <v>1054</v>
      </c>
      <c r="D7510" t="s">
        <v>978</v>
      </c>
    </row>
    <row r="7511" spans="1:4" ht="15">
      <c r="A7511" t="s">
        <v>5218</v>
      </c>
      <c r="B7511" s="53">
        <v>2007</v>
      </c>
      <c r="C7511" t="s">
        <v>1055</v>
      </c>
      <c r="D7511" t="s">
        <v>1056</v>
      </c>
    </row>
    <row r="7512" spans="1:4" ht="15">
      <c r="A7512" t="s">
        <v>5218</v>
      </c>
      <c r="B7512" s="53">
        <v>2007</v>
      </c>
      <c r="C7512" t="s">
        <v>1055</v>
      </c>
      <c r="D7512" t="s">
        <v>1057</v>
      </c>
    </row>
    <row r="7513" spans="1:4" ht="15">
      <c r="A7513" t="s">
        <v>5218</v>
      </c>
      <c r="B7513" s="53">
        <v>2006</v>
      </c>
      <c r="C7513" t="s">
        <v>641</v>
      </c>
      <c r="D7513" t="s">
        <v>1058</v>
      </c>
    </row>
    <row r="7514" spans="1:4" ht="15">
      <c r="A7514" t="s">
        <v>5218</v>
      </c>
      <c r="B7514" s="53">
        <v>2006</v>
      </c>
      <c r="C7514" t="s">
        <v>644</v>
      </c>
      <c r="D7514" t="s">
        <v>1059</v>
      </c>
    </row>
    <row r="7515" spans="1:4" ht="15">
      <c r="A7515" t="s">
        <v>5218</v>
      </c>
      <c r="B7515" s="53">
        <v>2005</v>
      </c>
      <c r="C7515" t="s">
        <v>930</v>
      </c>
      <c r="D7515" t="s">
        <v>1060</v>
      </c>
    </row>
    <row r="7516" spans="1:4" ht="15">
      <c r="A7516" t="s">
        <v>5218</v>
      </c>
      <c r="B7516" s="53">
        <v>2005</v>
      </c>
      <c r="C7516" t="s">
        <v>47</v>
      </c>
      <c r="D7516" t="s">
        <v>1061</v>
      </c>
    </row>
    <row r="7517" spans="1:4" ht="15">
      <c r="A7517" t="s">
        <v>5218</v>
      </c>
      <c r="B7517" s="53">
        <v>2005</v>
      </c>
      <c r="C7517" t="s">
        <v>874</v>
      </c>
      <c r="D7517" t="s">
        <v>1062</v>
      </c>
    </row>
    <row r="7518" spans="1:4" ht="15">
      <c r="A7518" t="s">
        <v>5218</v>
      </c>
      <c r="B7518" s="53">
        <v>2005</v>
      </c>
      <c r="C7518" t="s">
        <v>660</v>
      </c>
      <c r="D7518" t="s">
        <v>1063</v>
      </c>
    </row>
    <row r="7519" spans="1:4" ht="15">
      <c r="A7519" t="s">
        <v>5218</v>
      </c>
      <c r="B7519" s="53">
        <v>2005</v>
      </c>
      <c r="C7519" t="s">
        <v>871</v>
      </c>
      <c r="D7519" t="s">
        <v>1064</v>
      </c>
    </row>
    <row r="7520" spans="1:4" ht="15">
      <c r="A7520" t="s">
        <v>5218</v>
      </c>
      <c r="B7520" s="53">
        <v>2004</v>
      </c>
      <c r="C7520" t="s">
        <v>1065</v>
      </c>
      <c r="D7520" t="s">
        <v>1066</v>
      </c>
    </row>
    <row r="7521" spans="1:4" ht="15">
      <c r="A7521" t="s">
        <v>5218</v>
      </c>
      <c r="B7521" s="53">
        <v>2004</v>
      </c>
      <c r="C7521" t="s">
        <v>914</v>
      </c>
      <c r="D7521" t="s">
        <v>1067</v>
      </c>
    </row>
    <row r="7522" spans="1:4" ht="15">
      <c r="A7522" t="s">
        <v>5218</v>
      </c>
      <c r="B7522" s="53">
        <v>2004</v>
      </c>
      <c r="C7522" t="s">
        <v>660</v>
      </c>
      <c r="D7522" t="s">
        <v>1068</v>
      </c>
    </row>
    <row r="7523" spans="1:4" ht="15">
      <c r="A7523" t="s">
        <v>5218</v>
      </c>
      <c r="B7523" s="53">
        <v>2004</v>
      </c>
      <c r="C7523" t="s">
        <v>644</v>
      </c>
      <c r="D7523" t="s">
        <v>1069</v>
      </c>
    </row>
    <row r="7524" spans="1:4" ht="15">
      <c r="A7524" t="s">
        <v>5218</v>
      </c>
      <c r="B7524" s="53">
        <v>2004</v>
      </c>
      <c r="C7524" t="s">
        <v>1070</v>
      </c>
      <c r="D7524" t="s">
        <v>1071</v>
      </c>
    </row>
    <row r="7525" spans="1:4" ht="15">
      <c r="A7525" t="s">
        <v>5218</v>
      </c>
      <c r="B7525" s="53">
        <v>2004</v>
      </c>
      <c r="C7525" t="s">
        <v>1072</v>
      </c>
      <c r="D7525" t="s">
        <v>1073</v>
      </c>
    </row>
    <row r="7526" spans="1:4" ht="15">
      <c r="A7526" t="s">
        <v>5218</v>
      </c>
      <c r="B7526" s="53">
        <v>2003</v>
      </c>
      <c r="C7526" t="s">
        <v>1074</v>
      </c>
      <c r="D7526" t="s">
        <v>1075</v>
      </c>
    </row>
    <row r="7527" spans="1:4" ht="15">
      <c r="A7527" t="s">
        <v>5218</v>
      </c>
      <c r="B7527" s="53">
        <v>2003</v>
      </c>
      <c r="C7527" t="s">
        <v>914</v>
      </c>
      <c r="D7527" t="s">
        <v>1076</v>
      </c>
    </row>
    <row r="7528" spans="1:4" ht="15">
      <c r="A7528" t="s">
        <v>5218</v>
      </c>
      <c r="B7528" s="53">
        <v>2003</v>
      </c>
      <c r="C7528" t="s">
        <v>660</v>
      </c>
      <c r="D7528" t="s">
        <v>1077</v>
      </c>
    </row>
    <row r="7529" spans="1:4" ht="15">
      <c r="A7529" t="s">
        <v>5218</v>
      </c>
      <c r="B7529" s="53">
        <v>2003</v>
      </c>
      <c r="C7529" t="s">
        <v>660</v>
      </c>
      <c r="D7529" t="s">
        <v>1078</v>
      </c>
    </row>
    <row r="7530" spans="1:4" ht="15">
      <c r="A7530" t="s">
        <v>5218</v>
      </c>
      <c r="B7530" s="53">
        <v>2003</v>
      </c>
      <c r="C7530" t="s">
        <v>1079</v>
      </c>
      <c r="D7530" t="s">
        <v>1080</v>
      </c>
    </row>
    <row r="7531" spans="1:4" ht="15">
      <c r="A7531" t="s">
        <v>5218</v>
      </c>
      <c r="B7531" s="53">
        <v>2003</v>
      </c>
      <c r="C7531" t="s">
        <v>644</v>
      </c>
      <c r="D7531" t="s">
        <v>1081</v>
      </c>
    </row>
    <row r="7532" spans="1:4" ht="15">
      <c r="A7532" t="s">
        <v>5218</v>
      </c>
      <c r="B7532" s="53">
        <v>2003</v>
      </c>
      <c r="C7532" t="s">
        <v>609</v>
      </c>
      <c r="D7532" t="s">
        <v>1082</v>
      </c>
    </row>
    <row r="7533" spans="1:4" ht="15">
      <c r="A7533" t="s">
        <v>5218</v>
      </c>
      <c r="B7533" s="53">
        <v>2002</v>
      </c>
      <c r="C7533" t="s">
        <v>1083</v>
      </c>
      <c r="D7533" t="s">
        <v>1084</v>
      </c>
    </row>
    <row r="7534" spans="1:4" ht="15">
      <c r="A7534" t="s">
        <v>5218</v>
      </c>
      <c r="B7534" s="53">
        <v>2002</v>
      </c>
      <c r="C7534" t="s">
        <v>660</v>
      </c>
      <c r="D7534" t="s">
        <v>1085</v>
      </c>
    </row>
    <row r="7535" spans="1:4" ht="15">
      <c r="A7535" t="s">
        <v>5218</v>
      </c>
      <c r="B7535" s="53">
        <v>2001</v>
      </c>
      <c r="C7535" t="s">
        <v>660</v>
      </c>
      <c r="D7535" t="s">
        <v>1086</v>
      </c>
    </row>
    <row r="7536" spans="1:4" ht="15">
      <c r="A7536" t="s">
        <v>5218</v>
      </c>
      <c r="B7536" s="53">
        <v>2001</v>
      </c>
      <c r="C7536" t="s">
        <v>1087</v>
      </c>
      <c r="D7536" t="s">
        <v>1088</v>
      </c>
    </row>
    <row r="7537" spans="1:4" ht="15">
      <c r="A7537" t="s">
        <v>5218</v>
      </c>
      <c r="B7537" s="53">
        <v>1999</v>
      </c>
      <c r="C7537" t="s">
        <v>660</v>
      </c>
      <c r="D7537" t="s">
        <v>1089</v>
      </c>
    </row>
    <row r="7538" spans="1:4" ht="15">
      <c r="A7538" t="s">
        <v>5218</v>
      </c>
      <c r="B7538" s="53">
        <v>1998</v>
      </c>
      <c r="C7538" t="s">
        <v>1024</v>
      </c>
      <c r="D7538" t="s">
        <v>1090</v>
      </c>
    </row>
    <row r="7539" spans="1:4" ht="15">
      <c r="A7539" t="s">
        <v>5218</v>
      </c>
      <c r="B7539" s="53">
        <v>1998</v>
      </c>
      <c r="C7539" t="s">
        <v>884</v>
      </c>
      <c r="D7539" t="s">
        <v>1091</v>
      </c>
    </row>
    <row r="7540" spans="1:4" ht="15">
      <c r="A7540" t="s">
        <v>5218</v>
      </c>
      <c r="B7540" s="53">
        <v>1997</v>
      </c>
      <c r="C7540" t="s">
        <v>660</v>
      </c>
      <c r="D7540" t="s">
        <v>1092</v>
      </c>
    </row>
    <row r="7541" spans="1:4" ht="15">
      <c r="A7541" t="s">
        <v>5218</v>
      </c>
      <c r="B7541" s="53">
        <v>1995</v>
      </c>
      <c r="C7541" t="s">
        <v>874</v>
      </c>
      <c r="D7541" t="s">
        <v>1093</v>
      </c>
    </row>
    <row r="7542" spans="1:4" ht="15">
      <c r="A7542" t="s">
        <v>5218</v>
      </c>
      <c r="B7542" s="53">
        <v>1995</v>
      </c>
      <c r="C7542" t="s">
        <v>884</v>
      </c>
      <c r="D7542" t="s">
        <v>1094</v>
      </c>
    </row>
    <row r="7543" spans="1:4" ht="15">
      <c r="A7543" t="s">
        <v>23602</v>
      </c>
      <c r="B7543" s="53">
        <v>2023</v>
      </c>
      <c r="C7543" t="s">
        <v>44</v>
      </c>
      <c r="D7543" t="s">
        <v>23603</v>
      </c>
    </row>
    <row r="7544" spans="1:4" ht="15">
      <c r="A7544" t="s">
        <v>23602</v>
      </c>
      <c r="B7544" s="53">
        <v>2022</v>
      </c>
      <c r="C7544" t="s">
        <v>669</v>
      </c>
      <c r="D7544" t="s">
        <v>23604</v>
      </c>
    </row>
    <row r="7545" spans="1:4" ht="15">
      <c r="A7545" t="s">
        <v>23602</v>
      </c>
      <c r="B7545" s="53">
        <v>2022</v>
      </c>
      <c r="C7545" t="s">
        <v>669</v>
      </c>
      <c r="D7545" t="s">
        <v>23605</v>
      </c>
    </row>
    <row r="7546" spans="1:4" ht="15">
      <c r="A7546" t="s">
        <v>23602</v>
      </c>
      <c r="B7546" s="53">
        <v>2022</v>
      </c>
      <c r="C7546" t="s">
        <v>1295</v>
      </c>
      <c r="D7546" t="s">
        <v>23606</v>
      </c>
    </row>
    <row r="7547" spans="1:4" ht="15">
      <c r="A7547" t="s">
        <v>23602</v>
      </c>
      <c r="B7547" s="53">
        <v>2022</v>
      </c>
      <c r="C7547" t="s">
        <v>641</v>
      </c>
      <c r="D7547" t="s">
        <v>23607</v>
      </c>
    </row>
    <row r="7548" spans="1:4" ht="15">
      <c r="A7548" t="s">
        <v>23602</v>
      </c>
      <c r="B7548" s="53">
        <v>2022</v>
      </c>
      <c r="C7548" t="s">
        <v>641</v>
      </c>
      <c r="D7548" t="s">
        <v>23608</v>
      </c>
    </row>
    <row r="7549" spans="1:4" ht="15">
      <c r="A7549" t="s">
        <v>23602</v>
      </c>
      <c r="B7549" s="53">
        <v>2022</v>
      </c>
      <c r="C7549" t="s">
        <v>641</v>
      </c>
      <c r="D7549" t="s">
        <v>23609</v>
      </c>
    </row>
    <row r="7550" spans="1:4" ht="15">
      <c r="A7550" t="s">
        <v>23602</v>
      </c>
      <c r="B7550" s="53">
        <v>2022</v>
      </c>
      <c r="C7550" t="s">
        <v>641</v>
      </c>
      <c r="D7550" t="s">
        <v>23610</v>
      </c>
    </row>
    <row r="7551" spans="1:4" ht="15">
      <c r="A7551" t="s">
        <v>23602</v>
      </c>
      <c r="B7551" s="53">
        <v>2022</v>
      </c>
      <c r="C7551" t="s">
        <v>1</v>
      </c>
      <c r="D7551" t="s">
        <v>23611</v>
      </c>
    </row>
    <row r="7552" spans="1:4" ht="15">
      <c r="A7552" t="s">
        <v>23602</v>
      </c>
      <c r="B7552" s="53">
        <v>2021</v>
      </c>
      <c r="C7552" t="s">
        <v>669</v>
      </c>
      <c r="D7552" t="s">
        <v>23612</v>
      </c>
    </row>
    <row r="7553" spans="1:4" ht="15">
      <c r="A7553" t="s">
        <v>23602</v>
      </c>
      <c r="B7553" s="53">
        <v>2020</v>
      </c>
      <c r="C7553" t="s">
        <v>1295</v>
      </c>
      <c r="D7553" t="s">
        <v>23613</v>
      </c>
    </row>
    <row r="7554" spans="1:4" ht="15">
      <c r="A7554" t="s">
        <v>23602</v>
      </c>
      <c r="B7554" s="53">
        <v>2019</v>
      </c>
      <c r="C7554" t="s">
        <v>641</v>
      </c>
      <c r="D7554" t="s">
        <v>23614</v>
      </c>
    </row>
    <row r="7555" spans="1:4" ht="15">
      <c r="A7555" t="s">
        <v>23602</v>
      </c>
      <c r="B7555" s="53">
        <v>2019</v>
      </c>
      <c r="C7555" t="s">
        <v>641</v>
      </c>
      <c r="D7555" t="s">
        <v>23615</v>
      </c>
    </row>
    <row r="7556" spans="1:4" ht="15">
      <c r="A7556" t="s">
        <v>23602</v>
      </c>
      <c r="B7556" s="53">
        <v>2019</v>
      </c>
      <c r="C7556" t="s">
        <v>641</v>
      </c>
      <c r="D7556" t="s">
        <v>23616</v>
      </c>
    </row>
    <row r="7557" spans="1:4" ht="15">
      <c r="A7557" t="s">
        <v>23602</v>
      </c>
      <c r="B7557" s="53">
        <v>2019</v>
      </c>
      <c r="C7557" t="s">
        <v>641</v>
      </c>
      <c r="D7557" t="s">
        <v>23617</v>
      </c>
    </row>
    <row r="7558" spans="1:4" ht="15">
      <c r="A7558" t="s">
        <v>23602</v>
      </c>
      <c r="B7558" s="53">
        <v>2018</v>
      </c>
      <c r="C7558" t="s">
        <v>641</v>
      </c>
      <c r="D7558" t="s">
        <v>23618</v>
      </c>
    </row>
    <row r="7559" spans="1:4" ht="15">
      <c r="A7559" t="s">
        <v>23602</v>
      </c>
      <c r="B7559" s="53">
        <v>2016</v>
      </c>
      <c r="C7559" t="s">
        <v>1295</v>
      </c>
      <c r="D7559" t="s">
        <v>23619</v>
      </c>
    </row>
    <row r="7560" spans="1:4" ht="15">
      <c r="A7560" t="s">
        <v>23602</v>
      </c>
      <c r="B7560" s="53">
        <v>2015</v>
      </c>
      <c r="C7560" t="s">
        <v>641</v>
      </c>
      <c r="D7560" t="s">
        <v>23620</v>
      </c>
    </row>
    <row r="7561" spans="1:4" ht="15">
      <c r="A7561" t="s">
        <v>23602</v>
      </c>
      <c r="B7561" s="53">
        <v>2014</v>
      </c>
      <c r="C7561" t="s">
        <v>1159</v>
      </c>
      <c r="D7561" t="s">
        <v>23621</v>
      </c>
    </row>
    <row r="7562" spans="1:4" ht="15">
      <c r="A7562" t="s">
        <v>23602</v>
      </c>
      <c r="B7562" s="53">
        <v>2013</v>
      </c>
      <c r="C7562" t="s">
        <v>641</v>
      </c>
      <c r="D7562" t="s">
        <v>23622</v>
      </c>
    </row>
    <row r="7563" spans="1:4" ht="15">
      <c r="A7563" t="s">
        <v>23602</v>
      </c>
      <c r="B7563" s="53">
        <v>2010</v>
      </c>
      <c r="C7563" t="s">
        <v>1099</v>
      </c>
      <c r="D7563" t="s">
        <v>23623</v>
      </c>
    </row>
    <row r="7564" spans="1:4" ht="15">
      <c r="A7564" t="s">
        <v>23602</v>
      </c>
      <c r="B7564" s="53">
        <v>2007</v>
      </c>
      <c r="C7564" t="s">
        <v>616</v>
      </c>
      <c r="D7564" t="s">
        <v>23624</v>
      </c>
    </row>
    <row r="7565" spans="1:4" ht="15">
      <c r="A7565" t="s">
        <v>23602</v>
      </c>
      <c r="B7565" s="53">
        <v>2007</v>
      </c>
      <c r="C7565" t="s">
        <v>9188</v>
      </c>
      <c r="D7565" t="s">
        <v>23625</v>
      </c>
    </row>
    <row r="7566" spans="1:4" ht="15">
      <c r="A7566" t="s">
        <v>23602</v>
      </c>
      <c r="B7566" s="53">
        <v>2007</v>
      </c>
      <c r="C7566" t="s">
        <v>9188</v>
      </c>
      <c r="D7566" t="s">
        <v>23626</v>
      </c>
    </row>
    <row r="7567" spans="1:4" ht="15">
      <c r="A7567" t="s">
        <v>23602</v>
      </c>
      <c r="B7567" s="53">
        <v>2007</v>
      </c>
      <c r="C7567" t="s">
        <v>9188</v>
      </c>
      <c r="D7567" t="s">
        <v>23627</v>
      </c>
    </row>
    <row r="7568" spans="1:4" ht="15">
      <c r="A7568" t="s">
        <v>23602</v>
      </c>
      <c r="B7568" s="53">
        <v>2006</v>
      </c>
      <c r="C7568" t="s">
        <v>1099</v>
      </c>
      <c r="D7568" t="s">
        <v>23628</v>
      </c>
    </row>
    <row r="7569" spans="1:4" ht="15">
      <c r="A7569" t="s">
        <v>23602</v>
      </c>
      <c r="B7569" s="53">
        <v>2005</v>
      </c>
      <c r="C7569" t="s">
        <v>1138</v>
      </c>
      <c r="D7569" t="s">
        <v>6423</v>
      </c>
    </row>
    <row r="7570" spans="1:4" ht="15">
      <c r="A7570" t="s">
        <v>23602</v>
      </c>
      <c r="B7570" s="53">
        <v>2004</v>
      </c>
      <c r="C7570" t="s">
        <v>25</v>
      </c>
      <c r="D7570" t="s">
        <v>23629</v>
      </c>
    </row>
    <row r="7571" spans="1:4" ht="15">
      <c r="A7571" t="s">
        <v>23654</v>
      </c>
      <c r="B7571" s="53">
        <v>2023</v>
      </c>
      <c r="C7571" t="s">
        <v>19</v>
      </c>
      <c r="D7571" t="s">
        <v>23655</v>
      </c>
    </row>
    <row r="7572" spans="1:4" ht="15">
      <c r="A7572" t="s">
        <v>23654</v>
      </c>
      <c r="B7572" s="53">
        <v>2023</v>
      </c>
      <c r="C7572" t="s">
        <v>6545</v>
      </c>
      <c r="D7572" t="s">
        <v>23656</v>
      </c>
    </row>
    <row r="7573" spans="1:4" ht="15">
      <c r="A7573" t="s">
        <v>23654</v>
      </c>
      <c r="B7573" s="53">
        <v>2023</v>
      </c>
      <c r="C7573" t="s">
        <v>1</v>
      </c>
      <c r="D7573" t="s">
        <v>23657</v>
      </c>
    </row>
    <row r="7574" spans="1:4" ht="15">
      <c r="A7574" t="s">
        <v>23654</v>
      </c>
      <c r="B7574" s="53">
        <v>2023</v>
      </c>
      <c r="C7574" t="s">
        <v>1</v>
      </c>
      <c r="D7574" t="s">
        <v>23658</v>
      </c>
    </row>
    <row r="7575" spans="1:4" ht="15">
      <c r="A7575" t="s">
        <v>23654</v>
      </c>
      <c r="B7575" s="53">
        <v>2023</v>
      </c>
      <c r="C7575" t="s">
        <v>1</v>
      </c>
      <c r="D7575" t="s">
        <v>23659</v>
      </c>
    </row>
    <row r="7576" spans="1:4" ht="15">
      <c r="A7576" t="s">
        <v>23654</v>
      </c>
      <c r="B7576" s="53">
        <v>2023</v>
      </c>
      <c r="C7576" t="s">
        <v>1</v>
      </c>
      <c r="D7576" t="s">
        <v>23660</v>
      </c>
    </row>
    <row r="7577" spans="1:4" ht="15">
      <c r="A7577" t="s">
        <v>23654</v>
      </c>
      <c r="B7577" s="53">
        <v>2022</v>
      </c>
      <c r="C7577" t="s">
        <v>3569</v>
      </c>
      <c r="D7577" t="s">
        <v>23661</v>
      </c>
    </row>
    <row r="7578" spans="1:4" ht="15">
      <c r="A7578" t="s">
        <v>23654</v>
      </c>
      <c r="B7578" s="53">
        <v>2022</v>
      </c>
      <c r="C7578" t="s">
        <v>1999</v>
      </c>
      <c r="D7578" t="s">
        <v>23662</v>
      </c>
    </row>
    <row r="7579" spans="1:4" ht="15">
      <c r="A7579" t="s">
        <v>23654</v>
      </c>
      <c r="B7579" s="53">
        <v>2022</v>
      </c>
      <c r="C7579" t="s">
        <v>6567</v>
      </c>
      <c r="D7579" t="s">
        <v>23663</v>
      </c>
    </row>
    <row r="7580" spans="1:4" ht="15">
      <c r="A7580" t="s">
        <v>23654</v>
      </c>
      <c r="B7580" s="53">
        <v>2022</v>
      </c>
      <c r="C7580" t="s">
        <v>1</v>
      </c>
      <c r="D7580" t="s">
        <v>23662</v>
      </c>
    </row>
    <row r="7581" spans="1:4" ht="15">
      <c r="A7581" t="s">
        <v>23654</v>
      </c>
      <c r="B7581" s="53">
        <v>2022</v>
      </c>
      <c r="C7581" t="s">
        <v>1</v>
      </c>
      <c r="D7581" t="s">
        <v>23664</v>
      </c>
    </row>
    <row r="7582" spans="1:4" ht="15">
      <c r="A7582" t="s">
        <v>23654</v>
      </c>
      <c r="B7582" s="53">
        <v>2022</v>
      </c>
      <c r="C7582" t="s">
        <v>1</v>
      </c>
      <c r="D7582" t="s">
        <v>23665</v>
      </c>
    </row>
    <row r="7583" spans="1:4" ht="15">
      <c r="A7583" t="s">
        <v>23654</v>
      </c>
      <c r="B7583" s="53">
        <v>2022</v>
      </c>
      <c r="C7583" t="s">
        <v>1</v>
      </c>
      <c r="D7583" t="s">
        <v>23655</v>
      </c>
    </row>
    <row r="7584" spans="1:4" ht="15">
      <c r="A7584" t="s">
        <v>23654</v>
      </c>
      <c r="B7584" s="53">
        <v>2022</v>
      </c>
      <c r="C7584" t="s">
        <v>1</v>
      </c>
      <c r="D7584" t="s">
        <v>23656</v>
      </c>
    </row>
    <row r="7585" spans="1:4" ht="15">
      <c r="A7585" t="s">
        <v>23654</v>
      </c>
      <c r="B7585" s="53">
        <v>2021</v>
      </c>
      <c r="C7585" t="s">
        <v>6545</v>
      </c>
      <c r="D7585" t="s">
        <v>23666</v>
      </c>
    </row>
    <row r="7586" spans="1:4" ht="15">
      <c r="A7586" t="s">
        <v>23654</v>
      </c>
      <c r="B7586" s="53">
        <v>2021</v>
      </c>
      <c r="C7586" t="s">
        <v>23667</v>
      </c>
      <c r="D7586" t="s">
        <v>23668</v>
      </c>
    </row>
    <row r="7587" spans="1:4" ht="15">
      <c r="A7587" t="s">
        <v>23654</v>
      </c>
      <c r="B7587" s="53">
        <v>2021</v>
      </c>
      <c r="C7587" t="s">
        <v>1999</v>
      </c>
      <c r="D7587" t="s">
        <v>23669</v>
      </c>
    </row>
    <row r="7588" spans="1:4" ht="15">
      <c r="A7588" t="s">
        <v>23654</v>
      </c>
      <c r="B7588" s="53">
        <v>2021</v>
      </c>
      <c r="C7588" t="s">
        <v>1</v>
      </c>
      <c r="D7588" t="s">
        <v>23661</v>
      </c>
    </row>
    <row r="7589" spans="1:4" ht="15">
      <c r="A7589" t="s">
        <v>23654</v>
      </c>
      <c r="B7589" s="53">
        <v>2021</v>
      </c>
      <c r="C7589" t="s">
        <v>1</v>
      </c>
      <c r="D7589" t="s">
        <v>23670</v>
      </c>
    </row>
    <row r="7590" spans="1:4" ht="15">
      <c r="A7590" t="s">
        <v>23654</v>
      </c>
      <c r="B7590" s="53">
        <v>2021</v>
      </c>
      <c r="C7590" t="s">
        <v>1</v>
      </c>
      <c r="D7590" t="s">
        <v>23666</v>
      </c>
    </row>
    <row r="7591" spans="1:4" ht="15">
      <c r="A7591" t="s">
        <v>23654</v>
      </c>
      <c r="B7591" s="53">
        <v>2021</v>
      </c>
      <c r="C7591" t="s">
        <v>1</v>
      </c>
      <c r="D7591" t="s">
        <v>23671</v>
      </c>
    </row>
    <row r="7592" spans="1:4" ht="15">
      <c r="A7592" t="s">
        <v>23654</v>
      </c>
      <c r="B7592" s="53">
        <v>2021</v>
      </c>
      <c r="C7592" t="s">
        <v>1</v>
      </c>
      <c r="D7592" t="s">
        <v>23669</v>
      </c>
    </row>
    <row r="7593" spans="1:4" ht="15">
      <c r="A7593" t="s">
        <v>23654</v>
      </c>
      <c r="B7593" s="53">
        <v>2020</v>
      </c>
      <c r="C7593" t="s">
        <v>6545</v>
      </c>
      <c r="D7593" t="s">
        <v>23672</v>
      </c>
    </row>
    <row r="7594" spans="1:4" ht="15">
      <c r="A7594" t="s">
        <v>23654</v>
      </c>
      <c r="B7594" s="53">
        <v>2020</v>
      </c>
      <c r="C7594" t="s">
        <v>1999</v>
      </c>
      <c r="D7594" t="s">
        <v>23673</v>
      </c>
    </row>
    <row r="7595" spans="1:4" ht="15">
      <c r="A7595" t="s">
        <v>23654</v>
      </c>
      <c r="B7595" s="53">
        <v>2020</v>
      </c>
      <c r="C7595" t="s">
        <v>1</v>
      </c>
      <c r="D7595" t="s">
        <v>23673</v>
      </c>
    </row>
    <row r="7596" spans="1:4" ht="15">
      <c r="A7596" t="s">
        <v>23654</v>
      </c>
      <c r="B7596" s="53">
        <v>2019</v>
      </c>
      <c r="C7596" t="s">
        <v>1999</v>
      </c>
      <c r="D7596" t="s">
        <v>23674</v>
      </c>
    </row>
    <row r="7597" spans="1:4" ht="15">
      <c r="A7597" t="s">
        <v>23654</v>
      </c>
      <c r="B7597" s="53">
        <v>2019</v>
      </c>
      <c r="C7597" t="s">
        <v>1</v>
      </c>
      <c r="D7597" t="s">
        <v>23672</v>
      </c>
    </row>
    <row r="7598" spans="1:4" ht="15">
      <c r="A7598" t="s">
        <v>23654</v>
      </c>
      <c r="B7598" s="53">
        <v>2018</v>
      </c>
      <c r="C7598" t="s">
        <v>1999</v>
      </c>
      <c r="D7598" t="s">
        <v>23675</v>
      </c>
    </row>
    <row r="7599" spans="1:4" ht="15">
      <c r="A7599" t="s">
        <v>23654</v>
      </c>
      <c r="B7599" s="53">
        <v>2018</v>
      </c>
      <c r="C7599" t="s">
        <v>1</v>
      </c>
      <c r="D7599" t="s">
        <v>23674</v>
      </c>
    </row>
    <row r="7600" spans="1:4" ht="15">
      <c r="A7600" t="s">
        <v>23654</v>
      </c>
      <c r="B7600" s="53">
        <v>2018</v>
      </c>
      <c r="C7600" t="s">
        <v>1</v>
      </c>
      <c r="D7600" t="s">
        <v>23676</v>
      </c>
    </row>
    <row r="7601" spans="1:4" ht="15">
      <c r="A7601" t="s">
        <v>23654</v>
      </c>
      <c r="B7601" s="53">
        <v>2017</v>
      </c>
      <c r="C7601" t="s">
        <v>2</v>
      </c>
      <c r="D7601" t="s">
        <v>23677</v>
      </c>
    </row>
    <row r="7602" spans="1:4" ht="15">
      <c r="A7602" t="s">
        <v>23654</v>
      </c>
      <c r="B7602" s="53">
        <v>2017</v>
      </c>
      <c r="C7602" t="s">
        <v>6545</v>
      </c>
      <c r="D7602" t="s">
        <v>23678</v>
      </c>
    </row>
    <row r="7603" spans="1:4" ht="15">
      <c r="A7603" t="s">
        <v>23654</v>
      </c>
      <c r="B7603" s="53">
        <v>2017</v>
      </c>
      <c r="C7603" t="s">
        <v>23679</v>
      </c>
      <c r="D7603" t="s">
        <v>23680</v>
      </c>
    </row>
    <row r="7604" spans="1:4" ht="15">
      <c r="A7604" t="s">
        <v>23654</v>
      </c>
      <c r="B7604" s="53">
        <v>2017</v>
      </c>
      <c r="C7604" t="s">
        <v>1</v>
      </c>
      <c r="D7604" t="s">
        <v>23681</v>
      </c>
    </row>
    <row r="7605" spans="1:4" ht="15">
      <c r="A7605" t="s">
        <v>23654</v>
      </c>
      <c r="B7605" s="53">
        <v>2016</v>
      </c>
      <c r="C7605" t="s">
        <v>3553</v>
      </c>
      <c r="D7605" t="s">
        <v>23682</v>
      </c>
    </row>
    <row r="7606" spans="1:4" ht="15">
      <c r="A7606" t="s">
        <v>23654</v>
      </c>
      <c r="B7606" s="53">
        <v>2016</v>
      </c>
      <c r="C7606" t="s">
        <v>1249</v>
      </c>
      <c r="D7606" t="s">
        <v>23683</v>
      </c>
    </row>
    <row r="7607" spans="1:4" ht="15">
      <c r="A7607" t="s">
        <v>23654</v>
      </c>
      <c r="B7607" s="53">
        <v>2016</v>
      </c>
      <c r="C7607" t="s">
        <v>1</v>
      </c>
      <c r="D7607" t="s">
        <v>23677</v>
      </c>
    </row>
    <row r="7608" spans="1:4" ht="15">
      <c r="A7608" t="s">
        <v>23654</v>
      </c>
      <c r="B7608" s="53">
        <v>2015</v>
      </c>
      <c r="C7608" t="s">
        <v>2894</v>
      </c>
      <c r="D7608" t="s">
        <v>23684</v>
      </c>
    </row>
    <row r="7609" spans="1:4" ht="15">
      <c r="A7609" t="s">
        <v>23654</v>
      </c>
      <c r="B7609" s="53">
        <v>2015</v>
      </c>
      <c r="C7609" t="s">
        <v>3571</v>
      </c>
      <c r="D7609" t="s">
        <v>23685</v>
      </c>
    </row>
    <row r="7610" spans="1:4" ht="15">
      <c r="A7610" t="s">
        <v>23654</v>
      </c>
      <c r="B7610" s="53">
        <v>2014</v>
      </c>
      <c r="C7610" t="s">
        <v>29</v>
      </c>
      <c r="D7610" t="s">
        <v>23686</v>
      </c>
    </row>
    <row r="7611" spans="1:4" ht="15">
      <c r="A7611" t="s">
        <v>23654</v>
      </c>
      <c r="B7611" s="53">
        <v>2014</v>
      </c>
      <c r="C7611" t="s">
        <v>3723</v>
      </c>
      <c r="D7611" t="s">
        <v>23687</v>
      </c>
    </row>
    <row r="7612" spans="1:4" ht="15">
      <c r="A7612" t="s">
        <v>23654</v>
      </c>
      <c r="B7612" s="53">
        <v>2014</v>
      </c>
      <c r="C7612" t="s">
        <v>1401</v>
      </c>
      <c r="D7612" t="s">
        <v>23688</v>
      </c>
    </row>
    <row r="7613" spans="1:4" ht="15">
      <c r="A7613" t="s">
        <v>23654</v>
      </c>
      <c r="B7613" s="53">
        <v>2014</v>
      </c>
      <c r="C7613" t="s">
        <v>5073</v>
      </c>
      <c r="D7613" t="s">
        <v>23689</v>
      </c>
    </row>
    <row r="7614" spans="1:4" ht="15">
      <c r="A7614" t="s">
        <v>23654</v>
      </c>
      <c r="B7614" s="53">
        <v>2014</v>
      </c>
      <c r="C7614" t="s">
        <v>1</v>
      </c>
      <c r="D7614" t="s">
        <v>23690</v>
      </c>
    </row>
    <row r="7615" spans="1:4" ht="15">
      <c r="A7615" t="s">
        <v>23654</v>
      </c>
      <c r="B7615" s="53">
        <v>2013</v>
      </c>
      <c r="C7615" t="s">
        <v>2894</v>
      </c>
      <c r="D7615" t="s">
        <v>23691</v>
      </c>
    </row>
    <row r="7616" spans="1:4" ht="15">
      <c r="A7616" t="s">
        <v>23654</v>
      </c>
      <c r="B7616" s="53">
        <v>2013</v>
      </c>
      <c r="C7616" t="s">
        <v>15956</v>
      </c>
      <c r="D7616" t="s">
        <v>23692</v>
      </c>
    </row>
    <row r="7617" spans="1:4" ht="15">
      <c r="A7617" t="s">
        <v>23654</v>
      </c>
      <c r="B7617" s="53">
        <v>2013</v>
      </c>
      <c r="C7617" t="s">
        <v>1</v>
      </c>
      <c r="D7617" t="s">
        <v>23693</v>
      </c>
    </row>
    <row r="7618" spans="1:4" ht="15">
      <c r="A7618" t="s">
        <v>23654</v>
      </c>
      <c r="B7618" s="53">
        <v>2012</v>
      </c>
      <c r="C7618" t="s">
        <v>21571</v>
      </c>
      <c r="D7618" t="s">
        <v>23694</v>
      </c>
    </row>
    <row r="7619" spans="1:4" ht="15">
      <c r="A7619" t="s">
        <v>23654</v>
      </c>
      <c r="B7619" s="53">
        <v>2012</v>
      </c>
      <c r="C7619" t="s">
        <v>1</v>
      </c>
      <c r="D7619" t="s">
        <v>23695</v>
      </c>
    </row>
    <row r="7620" spans="1:4" ht="15">
      <c r="A7620" t="s">
        <v>23654</v>
      </c>
      <c r="B7620" s="53">
        <v>2012</v>
      </c>
      <c r="C7620" t="s">
        <v>1</v>
      </c>
      <c r="D7620" t="s">
        <v>23696</v>
      </c>
    </row>
    <row r="7621" spans="1:4" ht="15">
      <c r="A7621" t="s">
        <v>23654</v>
      </c>
      <c r="B7621" s="53">
        <v>2012</v>
      </c>
      <c r="C7621" t="s">
        <v>1</v>
      </c>
      <c r="D7621" t="s">
        <v>23697</v>
      </c>
    </row>
    <row r="7622" spans="1:4" ht="15">
      <c r="A7622" t="s">
        <v>23654</v>
      </c>
      <c r="B7622" s="53">
        <v>2012</v>
      </c>
      <c r="C7622" t="s">
        <v>1</v>
      </c>
      <c r="D7622" t="s">
        <v>23698</v>
      </c>
    </row>
    <row r="7623" spans="1:4" ht="15">
      <c r="A7623" t="s">
        <v>26725</v>
      </c>
      <c r="B7623" s="53">
        <v>2023</v>
      </c>
      <c r="C7623" t="s">
        <v>29</v>
      </c>
      <c r="D7623" t="s">
        <v>26726</v>
      </c>
    </row>
    <row r="7624" spans="1:4" ht="15">
      <c r="A7624" t="s">
        <v>26725</v>
      </c>
      <c r="B7624" s="53">
        <v>2023</v>
      </c>
      <c r="C7624" t="s">
        <v>621</v>
      </c>
      <c r="D7624" t="s">
        <v>26727</v>
      </c>
    </row>
    <row r="7625" spans="1:4" ht="15">
      <c r="A7625" t="s">
        <v>26725</v>
      </c>
      <c r="B7625" s="53">
        <v>2023</v>
      </c>
      <c r="C7625" t="s">
        <v>621</v>
      </c>
      <c r="D7625" t="s">
        <v>3321</v>
      </c>
    </row>
    <row r="7626" spans="1:4" ht="15">
      <c r="A7626" t="s">
        <v>26725</v>
      </c>
      <c r="B7626" s="53">
        <v>2023</v>
      </c>
      <c r="C7626" t="s">
        <v>621</v>
      </c>
      <c r="D7626" t="s">
        <v>26728</v>
      </c>
    </row>
    <row r="7627" spans="1:4" ht="15">
      <c r="A7627" t="s">
        <v>26725</v>
      </c>
      <c r="B7627" s="53">
        <v>2023</v>
      </c>
      <c r="C7627" t="s">
        <v>621</v>
      </c>
      <c r="D7627" t="s">
        <v>26729</v>
      </c>
    </row>
    <row r="7628" spans="1:4" ht="15">
      <c r="A7628" t="s">
        <v>26725</v>
      </c>
      <c r="B7628" s="53">
        <v>2023</v>
      </c>
      <c r="C7628" t="s">
        <v>621</v>
      </c>
      <c r="D7628" t="s">
        <v>622</v>
      </c>
    </row>
    <row r="7629" spans="1:4" ht="15">
      <c r="A7629" t="s">
        <v>26725</v>
      </c>
      <c r="B7629" s="53">
        <v>2023</v>
      </c>
      <c r="C7629" t="s">
        <v>621</v>
      </c>
      <c r="D7629" t="s">
        <v>623</v>
      </c>
    </row>
    <row r="7630" spans="1:4" ht="15">
      <c r="A7630" t="s">
        <v>26725</v>
      </c>
      <c r="B7630" s="53">
        <v>2022</v>
      </c>
      <c r="C7630" t="s">
        <v>621</v>
      </c>
      <c r="D7630" t="s">
        <v>26730</v>
      </c>
    </row>
    <row r="7631" spans="1:4" ht="15">
      <c r="A7631" t="s">
        <v>26725</v>
      </c>
      <c r="B7631" s="53">
        <v>2022</v>
      </c>
      <c r="C7631" t="s">
        <v>621</v>
      </c>
      <c r="D7631" t="s">
        <v>26731</v>
      </c>
    </row>
    <row r="7632" spans="1:4" ht="15">
      <c r="A7632" t="s">
        <v>26725</v>
      </c>
      <c r="B7632" s="53">
        <v>2022</v>
      </c>
      <c r="C7632" t="s">
        <v>621</v>
      </c>
      <c r="D7632" t="s">
        <v>26732</v>
      </c>
    </row>
    <row r="7633" spans="1:4" ht="15">
      <c r="A7633" t="s">
        <v>26725</v>
      </c>
      <c r="B7633" s="53">
        <v>2022</v>
      </c>
      <c r="C7633" t="s">
        <v>621</v>
      </c>
      <c r="D7633" t="s">
        <v>26733</v>
      </c>
    </row>
    <row r="7634" spans="1:4" ht="15">
      <c r="A7634" t="s">
        <v>26725</v>
      </c>
      <c r="B7634" s="53">
        <v>2022</v>
      </c>
      <c r="C7634" t="s">
        <v>621</v>
      </c>
      <c r="D7634" t="s">
        <v>26734</v>
      </c>
    </row>
    <row r="7635" spans="1:4" ht="15">
      <c r="A7635" t="s">
        <v>26725</v>
      </c>
      <c r="B7635" s="53">
        <v>2022</v>
      </c>
      <c r="C7635" t="s">
        <v>621</v>
      </c>
      <c r="D7635" t="s">
        <v>26735</v>
      </c>
    </row>
    <row r="7636" spans="1:4" ht="15">
      <c r="A7636" t="s">
        <v>26725</v>
      </c>
      <c r="B7636" s="53">
        <v>2022</v>
      </c>
      <c r="C7636" t="s">
        <v>18650</v>
      </c>
      <c r="D7636" t="s">
        <v>26736</v>
      </c>
    </row>
    <row r="7637" spans="1:4" ht="15">
      <c r="A7637" t="s">
        <v>26725</v>
      </c>
      <c r="B7637" s="53">
        <v>2022</v>
      </c>
      <c r="C7637" t="s">
        <v>44</v>
      </c>
      <c r="D7637" t="s">
        <v>3092</v>
      </c>
    </row>
    <row r="7638" spans="1:4" ht="15">
      <c r="A7638" t="s">
        <v>26725</v>
      </c>
      <c r="B7638" s="53">
        <v>2022</v>
      </c>
      <c r="C7638" t="s">
        <v>594</v>
      </c>
      <c r="D7638" t="s">
        <v>1880</v>
      </c>
    </row>
    <row r="7639" spans="1:4" ht="15">
      <c r="A7639" t="s">
        <v>26725</v>
      </c>
      <c r="B7639" s="53">
        <v>2022</v>
      </c>
      <c r="C7639" t="s">
        <v>660</v>
      </c>
      <c r="D7639" t="s">
        <v>26737</v>
      </c>
    </row>
    <row r="7640" spans="1:4" ht="15">
      <c r="A7640" t="s">
        <v>26725</v>
      </c>
      <c r="B7640" s="53">
        <v>2022</v>
      </c>
      <c r="C7640" t="s">
        <v>1</v>
      </c>
      <c r="D7640" t="s">
        <v>26737</v>
      </c>
    </row>
    <row r="7641" spans="1:4" ht="15">
      <c r="A7641" t="s">
        <v>26725</v>
      </c>
      <c r="B7641" s="53">
        <v>2022</v>
      </c>
      <c r="C7641" t="s">
        <v>1</v>
      </c>
      <c r="D7641" t="s">
        <v>26738</v>
      </c>
    </row>
    <row r="7642" spans="1:4" ht="15">
      <c r="A7642" t="s">
        <v>26725</v>
      </c>
      <c r="B7642" s="53">
        <v>2021</v>
      </c>
      <c r="C7642" t="s">
        <v>621</v>
      </c>
      <c r="D7642" t="s">
        <v>26739</v>
      </c>
    </row>
    <row r="7643" spans="1:4" ht="15">
      <c r="A7643" t="s">
        <v>26725</v>
      </c>
      <c r="B7643" s="53">
        <v>2021</v>
      </c>
      <c r="C7643" t="s">
        <v>621</v>
      </c>
      <c r="D7643" t="s">
        <v>26740</v>
      </c>
    </row>
    <row r="7644" spans="1:4" ht="15">
      <c r="A7644" t="s">
        <v>26725</v>
      </c>
      <c r="B7644" s="53">
        <v>2021</v>
      </c>
      <c r="C7644" t="s">
        <v>621</v>
      </c>
      <c r="D7644" t="s">
        <v>26741</v>
      </c>
    </row>
    <row r="7645" spans="1:4" ht="15">
      <c r="A7645" t="s">
        <v>26725</v>
      </c>
      <c r="B7645" s="53">
        <v>2021</v>
      </c>
      <c r="C7645" t="s">
        <v>621</v>
      </c>
      <c r="D7645" t="s">
        <v>3124</v>
      </c>
    </row>
    <row r="7646" spans="1:4" ht="15">
      <c r="A7646" t="s">
        <v>26725</v>
      </c>
      <c r="B7646" s="53">
        <v>2021</v>
      </c>
      <c r="C7646" t="s">
        <v>609</v>
      </c>
      <c r="D7646" t="s">
        <v>610</v>
      </c>
    </row>
    <row r="7647" spans="1:4" ht="15">
      <c r="A7647" t="s">
        <v>26725</v>
      </c>
      <c r="B7647" s="53">
        <v>2021</v>
      </c>
      <c r="C7647" t="s">
        <v>601</v>
      </c>
      <c r="D7647" t="s">
        <v>611</v>
      </c>
    </row>
    <row r="7648" spans="1:4" ht="15">
      <c r="A7648" t="s">
        <v>26725</v>
      </c>
      <c r="B7648" s="53">
        <v>2020</v>
      </c>
      <c r="C7648" t="s">
        <v>621</v>
      </c>
      <c r="D7648" t="s">
        <v>2020</v>
      </c>
    </row>
    <row r="7649" spans="1:4" ht="15">
      <c r="A7649" t="s">
        <v>26725</v>
      </c>
      <c r="B7649" s="53">
        <v>2020</v>
      </c>
      <c r="C7649" t="s">
        <v>621</v>
      </c>
      <c r="D7649" t="s">
        <v>26742</v>
      </c>
    </row>
    <row r="7650" spans="1:4" ht="15">
      <c r="A7650" t="s">
        <v>26725</v>
      </c>
      <c r="B7650" s="53">
        <v>2020</v>
      </c>
      <c r="C7650" t="s">
        <v>621</v>
      </c>
      <c r="D7650" t="s">
        <v>673</v>
      </c>
    </row>
    <row r="7651" spans="1:4" ht="15">
      <c r="A7651" t="s">
        <v>26725</v>
      </c>
      <c r="B7651" s="53">
        <v>2019</v>
      </c>
      <c r="C7651" t="s">
        <v>621</v>
      </c>
      <c r="D7651" t="s">
        <v>679</v>
      </c>
    </row>
    <row r="7652" spans="1:4" ht="15">
      <c r="A7652" t="s">
        <v>26725</v>
      </c>
      <c r="B7652" s="53">
        <v>2016</v>
      </c>
      <c r="C7652" t="s">
        <v>721</v>
      </c>
      <c r="D7652" t="s">
        <v>26743</v>
      </c>
    </row>
    <row r="7653" spans="1:4" ht="15">
      <c r="A7653" t="s">
        <v>26725</v>
      </c>
      <c r="B7653" s="53">
        <v>2015</v>
      </c>
      <c r="C7653" t="s">
        <v>842</v>
      </c>
      <c r="D7653" t="s">
        <v>26744</v>
      </c>
    </row>
    <row r="7654" spans="1:4" ht="15">
      <c r="A7654" t="s">
        <v>26725</v>
      </c>
      <c r="B7654" s="53">
        <v>2015</v>
      </c>
      <c r="C7654" t="s">
        <v>24764</v>
      </c>
      <c r="D7654" t="s">
        <v>26745</v>
      </c>
    </row>
    <row r="7655" spans="1:4" ht="15">
      <c r="A7655" t="s">
        <v>26725</v>
      </c>
      <c r="B7655" s="53">
        <v>2014</v>
      </c>
      <c r="C7655" t="s">
        <v>621</v>
      </c>
      <c r="D7655" t="s">
        <v>26746</v>
      </c>
    </row>
    <row r="7656" spans="1:4" ht="15">
      <c r="A7656" t="s">
        <v>26725</v>
      </c>
      <c r="B7656" s="53">
        <v>2014</v>
      </c>
      <c r="C7656" t="s">
        <v>721</v>
      </c>
      <c r="D7656" t="s">
        <v>26747</v>
      </c>
    </row>
    <row r="7657" spans="1:4" ht="15">
      <c r="A7657" t="s">
        <v>26725</v>
      </c>
      <c r="B7657" s="53">
        <v>2014</v>
      </c>
      <c r="C7657" t="s">
        <v>721</v>
      </c>
      <c r="D7657" t="s">
        <v>26748</v>
      </c>
    </row>
    <row r="7658" spans="1:4" ht="15">
      <c r="A7658" t="s">
        <v>26725</v>
      </c>
      <c r="B7658" s="53">
        <v>2014</v>
      </c>
      <c r="C7658" t="s">
        <v>721</v>
      </c>
      <c r="D7658" t="s">
        <v>26749</v>
      </c>
    </row>
    <row r="7659" spans="1:4" ht="15">
      <c r="A7659" t="s">
        <v>26725</v>
      </c>
      <c r="B7659" s="53">
        <v>2014</v>
      </c>
      <c r="C7659" t="s">
        <v>26750</v>
      </c>
      <c r="D7659" t="s">
        <v>26751</v>
      </c>
    </row>
    <row r="7660" spans="1:4" ht="15">
      <c r="A7660" t="s">
        <v>26725</v>
      </c>
      <c r="B7660" s="53">
        <v>2014</v>
      </c>
      <c r="C7660" t="s">
        <v>647</v>
      </c>
      <c r="D7660" t="s">
        <v>752</v>
      </c>
    </row>
    <row r="7661" spans="1:4" ht="15">
      <c r="A7661" t="s">
        <v>26725</v>
      </c>
      <c r="B7661" s="53">
        <v>2013</v>
      </c>
      <c r="C7661" t="s">
        <v>721</v>
      </c>
      <c r="D7661" t="s">
        <v>26752</v>
      </c>
    </row>
    <row r="7662" spans="1:4" ht="15">
      <c r="A7662" t="s">
        <v>26725</v>
      </c>
      <c r="B7662" s="53">
        <v>2012</v>
      </c>
      <c r="C7662" t="s">
        <v>647</v>
      </c>
      <c r="D7662" t="s">
        <v>3322</v>
      </c>
    </row>
    <row r="7663" spans="1:4" ht="15">
      <c r="A7663" t="s">
        <v>26725</v>
      </c>
      <c r="B7663" s="53">
        <v>2006</v>
      </c>
      <c r="C7663" t="s">
        <v>26753</v>
      </c>
      <c r="D7663" t="s">
        <v>26754</v>
      </c>
    </row>
    <row r="7664" spans="1:4" ht="15">
      <c r="A7664" t="s">
        <v>26725</v>
      </c>
      <c r="B7664" s="53">
        <v>2004</v>
      </c>
      <c r="C7664" t="s">
        <v>852</v>
      </c>
      <c r="D7664" t="s">
        <v>26755</v>
      </c>
    </row>
    <row r="7665" spans="1:4" ht="15">
      <c r="A7665" t="s">
        <v>5174</v>
      </c>
      <c r="B7665" s="53">
        <v>2023</v>
      </c>
      <c r="C7665" t="s">
        <v>1292</v>
      </c>
      <c r="D7665" t="s">
        <v>27034</v>
      </c>
    </row>
    <row r="7666" spans="1:4" ht="15">
      <c r="A7666" t="s">
        <v>5174</v>
      </c>
      <c r="B7666" s="53">
        <v>2023</v>
      </c>
      <c r="C7666" t="s">
        <v>2028</v>
      </c>
      <c r="D7666" t="s">
        <v>27035</v>
      </c>
    </row>
    <row r="7667" spans="1:4" ht="15">
      <c r="A7667" t="s">
        <v>5174</v>
      </c>
      <c r="B7667" s="53">
        <v>2023</v>
      </c>
      <c r="C7667" t="s">
        <v>44</v>
      </c>
      <c r="D7667" t="s">
        <v>27036</v>
      </c>
    </row>
    <row r="7668" spans="1:4" ht="15">
      <c r="A7668" t="s">
        <v>5174</v>
      </c>
      <c r="B7668" s="53">
        <v>2023</v>
      </c>
      <c r="C7668" t="s">
        <v>1153</v>
      </c>
      <c r="D7668" t="s">
        <v>27037</v>
      </c>
    </row>
    <row r="7669" spans="1:4" ht="15">
      <c r="A7669" t="s">
        <v>5174</v>
      </c>
      <c r="B7669" s="53">
        <v>2023</v>
      </c>
      <c r="C7669" t="s">
        <v>1153</v>
      </c>
      <c r="D7669" t="s">
        <v>27038</v>
      </c>
    </row>
    <row r="7670" spans="1:4" ht="15">
      <c r="A7670" t="s">
        <v>5174</v>
      </c>
      <c r="B7670" s="53">
        <v>2023</v>
      </c>
      <c r="C7670" t="s">
        <v>1</v>
      </c>
      <c r="D7670" t="s">
        <v>27039</v>
      </c>
    </row>
    <row r="7671" spans="1:4" ht="15">
      <c r="A7671" t="s">
        <v>5174</v>
      </c>
      <c r="B7671" s="53">
        <v>2023</v>
      </c>
      <c r="C7671" t="s">
        <v>1</v>
      </c>
      <c r="D7671" t="s">
        <v>27040</v>
      </c>
    </row>
    <row r="7672" spans="1:4" ht="15">
      <c r="A7672" t="s">
        <v>5174</v>
      </c>
      <c r="B7672" s="53">
        <v>2023</v>
      </c>
      <c r="C7672" t="s">
        <v>1</v>
      </c>
      <c r="D7672" t="s">
        <v>27041</v>
      </c>
    </row>
    <row r="7673" spans="1:4" ht="15">
      <c r="A7673" t="s">
        <v>5174</v>
      </c>
      <c r="B7673" s="53">
        <v>2023</v>
      </c>
      <c r="C7673" t="s">
        <v>1</v>
      </c>
      <c r="D7673" t="s">
        <v>27042</v>
      </c>
    </row>
    <row r="7674" spans="1:4" ht="15">
      <c r="A7674" t="s">
        <v>5174</v>
      </c>
      <c r="B7674" s="53">
        <v>2023</v>
      </c>
      <c r="C7674" t="s">
        <v>1</v>
      </c>
      <c r="D7674" t="s">
        <v>27043</v>
      </c>
    </row>
    <row r="7675" spans="1:4" ht="15">
      <c r="A7675" t="s">
        <v>5174</v>
      </c>
      <c r="B7675" s="53">
        <v>2022</v>
      </c>
      <c r="C7675" t="s">
        <v>615</v>
      </c>
      <c r="D7675" t="s">
        <v>27044</v>
      </c>
    </row>
    <row r="7676" spans="1:4" ht="15">
      <c r="A7676" t="s">
        <v>5174</v>
      </c>
      <c r="B7676" s="53">
        <v>2022</v>
      </c>
      <c r="C7676" t="s">
        <v>1185</v>
      </c>
      <c r="D7676" t="s">
        <v>27045</v>
      </c>
    </row>
    <row r="7677" spans="1:4" ht="15">
      <c r="A7677" t="s">
        <v>5174</v>
      </c>
      <c r="B7677" s="53">
        <v>2022</v>
      </c>
      <c r="C7677" t="s">
        <v>6</v>
      </c>
      <c r="D7677" t="s">
        <v>27046</v>
      </c>
    </row>
    <row r="7678" spans="1:4" ht="15">
      <c r="A7678" t="s">
        <v>5174</v>
      </c>
      <c r="B7678" s="53">
        <v>2022</v>
      </c>
      <c r="C7678" t="s">
        <v>193</v>
      </c>
      <c r="D7678" t="s">
        <v>27047</v>
      </c>
    </row>
    <row r="7679" spans="1:4" ht="15">
      <c r="A7679" t="s">
        <v>5174</v>
      </c>
      <c r="B7679" s="53">
        <v>2022</v>
      </c>
      <c r="C7679" t="s">
        <v>660</v>
      </c>
      <c r="D7679" t="s">
        <v>27048</v>
      </c>
    </row>
    <row r="7680" spans="1:4" ht="15">
      <c r="A7680" t="s">
        <v>5174</v>
      </c>
      <c r="B7680" s="53">
        <v>2022</v>
      </c>
      <c r="C7680" t="s">
        <v>660</v>
      </c>
      <c r="D7680" t="s">
        <v>26737</v>
      </c>
    </row>
    <row r="7681" spans="1:4" ht="15">
      <c r="A7681" t="s">
        <v>5174</v>
      </c>
      <c r="B7681" s="53">
        <v>2022</v>
      </c>
      <c r="C7681" t="s">
        <v>1</v>
      </c>
      <c r="D7681" t="s">
        <v>26737</v>
      </c>
    </row>
    <row r="7682" spans="1:4" ht="15">
      <c r="A7682" t="s">
        <v>5174</v>
      </c>
      <c r="B7682" s="53">
        <v>2022</v>
      </c>
      <c r="C7682" t="s">
        <v>1</v>
      </c>
      <c r="D7682" t="s">
        <v>26738</v>
      </c>
    </row>
    <row r="7683" spans="1:4" ht="15">
      <c r="A7683" t="s">
        <v>5174</v>
      </c>
      <c r="B7683" s="53">
        <v>2022</v>
      </c>
      <c r="C7683" t="s">
        <v>1</v>
      </c>
      <c r="D7683" t="s">
        <v>27049</v>
      </c>
    </row>
    <row r="7684" spans="1:4" ht="15">
      <c r="A7684" t="s">
        <v>5174</v>
      </c>
      <c r="B7684" s="53">
        <v>2022</v>
      </c>
      <c r="C7684" t="s">
        <v>1</v>
      </c>
      <c r="D7684" t="s">
        <v>27050</v>
      </c>
    </row>
    <row r="7685" spans="1:4" ht="15">
      <c r="A7685" t="s">
        <v>5174</v>
      </c>
      <c r="B7685" s="53">
        <v>2022</v>
      </c>
      <c r="C7685" t="s">
        <v>1</v>
      </c>
      <c r="D7685" t="s">
        <v>27046</v>
      </c>
    </row>
    <row r="7686" spans="1:4" ht="15">
      <c r="A7686" t="s">
        <v>5174</v>
      </c>
      <c r="B7686" s="53">
        <v>2021</v>
      </c>
      <c r="C7686" t="s">
        <v>29</v>
      </c>
      <c r="D7686" t="s">
        <v>5275</v>
      </c>
    </row>
    <row r="7687" spans="1:4" ht="15">
      <c r="A7687" t="s">
        <v>5174</v>
      </c>
      <c r="B7687" s="53">
        <v>2021</v>
      </c>
      <c r="C7687" t="s">
        <v>1432</v>
      </c>
      <c r="D7687" t="s">
        <v>27051</v>
      </c>
    </row>
    <row r="7688" spans="1:4" ht="15">
      <c r="A7688" t="s">
        <v>5174</v>
      </c>
      <c r="B7688" s="53">
        <v>2021</v>
      </c>
      <c r="C7688" t="s">
        <v>5150</v>
      </c>
      <c r="D7688" t="s">
        <v>5277</v>
      </c>
    </row>
    <row r="7689" spans="1:4" ht="15">
      <c r="A7689" t="s">
        <v>5174</v>
      </c>
      <c r="B7689" s="53">
        <v>2021</v>
      </c>
      <c r="C7689" t="s">
        <v>83</v>
      </c>
      <c r="D7689" t="s">
        <v>27052</v>
      </c>
    </row>
    <row r="7690" spans="1:4" ht="15">
      <c r="A7690" t="s">
        <v>5174</v>
      </c>
      <c r="B7690" s="53">
        <v>2021</v>
      </c>
      <c r="C7690" t="s">
        <v>503</v>
      </c>
      <c r="D7690" t="s">
        <v>27053</v>
      </c>
    </row>
    <row r="7691" spans="1:4" ht="15">
      <c r="A7691" t="s">
        <v>5174</v>
      </c>
      <c r="B7691" s="53">
        <v>2021</v>
      </c>
      <c r="C7691" t="s">
        <v>660</v>
      </c>
      <c r="D7691" t="s">
        <v>27054</v>
      </c>
    </row>
    <row r="7692" spans="1:4" ht="15">
      <c r="A7692" t="s">
        <v>5174</v>
      </c>
      <c r="B7692" s="53">
        <v>2021</v>
      </c>
      <c r="C7692" t="s">
        <v>660</v>
      </c>
      <c r="D7692" t="s">
        <v>27049</v>
      </c>
    </row>
    <row r="7693" spans="1:4" ht="15">
      <c r="A7693" t="s">
        <v>5174</v>
      </c>
      <c r="B7693" s="53">
        <v>2021</v>
      </c>
      <c r="C7693" t="s">
        <v>21</v>
      </c>
      <c r="D7693" t="s">
        <v>27055</v>
      </c>
    </row>
    <row r="7694" spans="1:4" ht="15">
      <c r="A7694" t="s">
        <v>5174</v>
      </c>
      <c r="B7694" s="53">
        <v>2021</v>
      </c>
      <c r="C7694" t="s">
        <v>1</v>
      </c>
      <c r="D7694" t="s">
        <v>5718</v>
      </c>
    </row>
    <row r="7695" spans="1:4" ht="15">
      <c r="A7695" t="s">
        <v>5174</v>
      </c>
      <c r="B7695" s="53">
        <v>2021</v>
      </c>
      <c r="C7695" t="s">
        <v>1</v>
      </c>
      <c r="D7695" t="s">
        <v>27055</v>
      </c>
    </row>
    <row r="7696" spans="1:4" ht="15">
      <c r="A7696" t="s">
        <v>5174</v>
      </c>
      <c r="B7696" s="53">
        <v>2021</v>
      </c>
      <c r="C7696" t="s">
        <v>1</v>
      </c>
      <c r="D7696" t="s">
        <v>27053</v>
      </c>
    </row>
    <row r="7697" spans="1:4" ht="15">
      <c r="A7697" t="s">
        <v>5174</v>
      </c>
      <c r="B7697" s="53">
        <v>2021</v>
      </c>
      <c r="C7697" t="s">
        <v>1</v>
      </c>
      <c r="D7697" t="s">
        <v>27056</v>
      </c>
    </row>
    <row r="7698" spans="1:4" ht="15">
      <c r="A7698" t="s">
        <v>5174</v>
      </c>
      <c r="B7698" s="53">
        <v>2020</v>
      </c>
      <c r="C7698" t="s">
        <v>1135</v>
      </c>
      <c r="D7698" t="s">
        <v>27057</v>
      </c>
    </row>
    <row r="7699" spans="1:4" ht="15">
      <c r="A7699" t="s">
        <v>5174</v>
      </c>
      <c r="B7699" s="53">
        <v>2020</v>
      </c>
      <c r="C7699" t="s">
        <v>913</v>
      </c>
      <c r="D7699" t="s">
        <v>27058</v>
      </c>
    </row>
    <row r="7700" spans="1:4" ht="15">
      <c r="A7700" t="s">
        <v>5174</v>
      </c>
      <c r="B7700" s="53">
        <v>2020</v>
      </c>
      <c r="C7700" t="s">
        <v>913</v>
      </c>
      <c r="D7700" t="s">
        <v>27059</v>
      </c>
    </row>
    <row r="7701" spans="1:4" ht="15">
      <c r="A7701" t="s">
        <v>5174</v>
      </c>
      <c r="B7701" s="53">
        <v>2020</v>
      </c>
      <c r="C7701" t="s">
        <v>966</v>
      </c>
      <c r="D7701" t="s">
        <v>27060</v>
      </c>
    </row>
    <row r="7702" spans="1:4" ht="15">
      <c r="A7702" t="s">
        <v>5174</v>
      </c>
      <c r="B7702" s="53">
        <v>2020</v>
      </c>
      <c r="C7702" t="s">
        <v>11611</v>
      </c>
      <c r="D7702" t="s">
        <v>27061</v>
      </c>
    </row>
    <row r="7703" spans="1:4" ht="15">
      <c r="A7703" t="s">
        <v>5174</v>
      </c>
      <c r="B7703" s="53">
        <v>2020</v>
      </c>
      <c r="C7703" t="s">
        <v>21</v>
      </c>
      <c r="D7703" t="s">
        <v>27062</v>
      </c>
    </row>
    <row r="7704" spans="1:4" ht="15">
      <c r="A7704" t="s">
        <v>5174</v>
      </c>
      <c r="B7704" s="53">
        <v>2020</v>
      </c>
      <c r="C7704" t="s">
        <v>4047</v>
      </c>
      <c r="D7704" t="s">
        <v>27063</v>
      </c>
    </row>
    <row r="7705" spans="1:4" ht="15">
      <c r="A7705" t="s">
        <v>5174</v>
      </c>
      <c r="B7705" s="53">
        <v>2020</v>
      </c>
      <c r="C7705" t="s">
        <v>1</v>
      </c>
      <c r="D7705" t="s">
        <v>27064</v>
      </c>
    </row>
    <row r="7706" spans="1:4" ht="15">
      <c r="A7706" t="s">
        <v>5174</v>
      </c>
      <c r="B7706" s="53">
        <v>2020</v>
      </c>
      <c r="C7706" t="s">
        <v>1</v>
      </c>
      <c r="D7706" t="s">
        <v>27065</v>
      </c>
    </row>
    <row r="7707" spans="1:4" ht="15">
      <c r="A7707" t="s">
        <v>5174</v>
      </c>
      <c r="B7707" s="53">
        <v>2020</v>
      </c>
      <c r="C7707" t="s">
        <v>1</v>
      </c>
      <c r="D7707" t="s">
        <v>27062</v>
      </c>
    </row>
    <row r="7708" spans="1:4" ht="15">
      <c r="A7708" t="s">
        <v>5174</v>
      </c>
      <c r="B7708" s="53">
        <v>2020</v>
      </c>
      <c r="C7708" t="s">
        <v>1</v>
      </c>
      <c r="D7708" t="s">
        <v>27066</v>
      </c>
    </row>
    <row r="7709" spans="1:4" ht="15">
      <c r="A7709" t="s">
        <v>5174</v>
      </c>
      <c r="B7709" s="53">
        <v>2019</v>
      </c>
      <c r="C7709" t="s">
        <v>615</v>
      </c>
      <c r="D7709" t="s">
        <v>27067</v>
      </c>
    </row>
    <row r="7710" spans="1:4" ht="15">
      <c r="A7710" t="s">
        <v>5174</v>
      </c>
      <c r="B7710" s="53">
        <v>2019</v>
      </c>
      <c r="C7710" t="s">
        <v>1652</v>
      </c>
      <c r="D7710" t="s">
        <v>27068</v>
      </c>
    </row>
    <row r="7711" spans="1:4" ht="15">
      <c r="A7711" t="s">
        <v>5174</v>
      </c>
      <c r="B7711" s="53">
        <v>2019</v>
      </c>
      <c r="C7711" t="s">
        <v>1185</v>
      </c>
      <c r="D7711" t="s">
        <v>27069</v>
      </c>
    </row>
    <row r="7712" spans="1:4" ht="15">
      <c r="A7712" t="s">
        <v>5174</v>
      </c>
      <c r="B7712" s="53">
        <v>2019</v>
      </c>
      <c r="C7712" t="s">
        <v>6</v>
      </c>
      <c r="D7712" t="s">
        <v>27070</v>
      </c>
    </row>
    <row r="7713" spans="1:4" ht="15">
      <c r="A7713" t="s">
        <v>5174</v>
      </c>
      <c r="B7713" s="53">
        <v>2019</v>
      </c>
      <c r="C7713" t="s">
        <v>27071</v>
      </c>
      <c r="D7713" t="s">
        <v>27072</v>
      </c>
    </row>
    <row r="7714" spans="1:4" ht="15">
      <c r="A7714" t="s">
        <v>5174</v>
      </c>
      <c r="B7714" s="53">
        <v>2018</v>
      </c>
      <c r="C7714" t="s">
        <v>615</v>
      </c>
      <c r="D7714" t="s">
        <v>27073</v>
      </c>
    </row>
    <row r="7715" spans="1:4" ht="15">
      <c r="A7715" t="s">
        <v>5174</v>
      </c>
      <c r="B7715" s="53">
        <v>2018</v>
      </c>
      <c r="C7715" t="s">
        <v>44</v>
      </c>
      <c r="D7715" t="s">
        <v>27074</v>
      </c>
    </row>
    <row r="7716" spans="1:4" ht="15">
      <c r="A7716" t="s">
        <v>5174</v>
      </c>
      <c r="B7716" s="53">
        <v>2018</v>
      </c>
      <c r="C7716" t="s">
        <v>1153</v>
      </c>
      <c r="D7716" t="s">
        <v>27075</v>
      </c>
    </row>
    <row r="7717" spans="1:4" ht="15">
      <c r="A7717" t="s">
        <v>5174</v>
      </c>
      <c r="B7717" s="53">
        <v>2018</v>
      </c>
      <c r="C7717" t="s">
        <v>4481</v>
      </c>
      <c r="D7717" t="s">
        <v>27076</v>
      </c>
    </row>
    <row r="7718" spans="1:4" ht="15">
      <c r="A7718" t="s">
        <v>5174</v>
      </c>
      <c r="B7718" s="53">
        <v>2018</v>
      </c>
      <c r="C7718" t="s">
        <v>10669</v>
      </c>
      <c r="D7718" t="s">
        <v>27077</v>
      </c>
    </row>
    <row r="7719" spans="1:4" ht="15">
      <c r="A7719" t="s">
        <v>5174</v>
      </c>
      <c r="B7719" s="53">
        <v>2018</v>
      </c>
      <c r="C7719" t="s">
        <v>21</v>
      </c>
      <c r="D7719" t="s">
        <v>27078</v>
      </c>
    </row>
    <row r="7720" spans="1:4" ht="15">
      <c r="A7720" t="s">
        <v>5174</v>
      </c>
      <c r="B7720" s="53">
        <v>2018</v>
      </c>
      <c r="C7720" t="s">
        <v>21</v>
      </c>
      <c r="D7720" t="s">
        <v>27079</v>
      </c>
    </row>
    <row r="7721" spans="1:4" ht="15">
      <c r="A7721" t="s">
        <v>5174</v>
      </c>
      <c r="B7721" s="53">
        <v>2017</v>
      </c>
      <c r="C7721" t="s">
        <v>882</v>
      </c>
      <c r="D7721" t="s">
        <v>27080</v>
      </c>
    </row>
    <row r="7722" spans="1:4" ht="15">
      <c r="A7722" t="s">
        <v>5174</v>
      </c>
      <c r="B7722" s="53">
        <v>2017</v>
      </c>
      <c r="C7722" t="s">
        <v>882</v>
      </c>
      <c r="D7722" t="s">
        <v>27081</v>
      </c>
    </row>
    <row r="7723" spans="1:4" ht="15">
      <c r="A7723" t="s">
        <v>5174</v>
      </c>
      <c r="B7723" s="53">
        <v>2017</v>
      </c>
      <c r="C7723" t="s">
        <v>882</v>
      </c>
      <c r="D7723" t="s">
        <v>27082</v>
      </c>
    </row>
    <row r="7724" spans="1:4" ht="15">
      <c r="A7724" t="s">
        <v>5174</v>
      </c>
      <c r="B7724" s="53">
        <v>2017</v>
      </c>
      <c r="C7724" t="s">
        <v>15496</v>
      </c>
      <c r="D7724" t="s">
        <v>27083</v>
      </c>
    </row>
    <row r="7725" spans="1:4" ht="15">
      <c r="A7725" t="s">
        <v>5174</v>
      </c>
      <c r="B7725" s="53">
        <v>2017</v>
      </c>
      <c r="C7725" t="s">
        <v>15496</v>
      </c>
      <c r="D7725" t="s">
        <v>27084</v>
      </c>
    </row>
    <row r="7726" spans="1:4" ht="15">
      <c r="A7726" t="s">
        <v>5174</v>
      </c>
      <c r="B7726" s="53">
        <v>2017</v>
      </c>
      <c r="C7726" t="s">
        <v>1652</v>
      </c>
      <c r="D7726" t="s">
        <v>5311</v>
      </c>
    </row>
    <row r="7727" spans="1:4" ht="15">
      <c r="A7727" t="s">
        <v>5174</v>
      </c>
      <c r="B7727" s="53">
        <v>2017</v>
      </c>
      <c r="C7727" t="s">
        <v>966</v>
      </c>
      <c r="D7727" t="s">
        <v>27085</v>
      </c>
    </row>
    <row r="7728" spans="1:4" ht="15">
      <c r="A7728" t="s">
        <v>5174</v>
      </c>
      <c r="B7728" s="53">
        <v>2017</v>
      </c>
      <c r="C7728" t="s">
        <v>655</v>
      </c>
      <c r="D7728" t="s">
        <v>27086</v>
      </c>
    </row>
    <row r="7729" spans="1:4" ht="15">
      <c r="A7729" t="s">
        <v>5174</v>
      </c>
      <c r="B7729" s="53">
        <v>2017</v>
      </c>
      <c r="C7729" t="s">
        <v>655</v>
      </c>
      <c r="D7729" t="s">
        <v>27087</v>
      </c>
    </row>
    <row r="7730" spans="1:4" ht="15">
      <c r="A7730" t="s">
        <v>5174</v>
      </c>
      <c r="B7730" s="53">
        <v>2017</v>
      </c>
      <c r="C7730" t="s">
        <v>655</v>
      </c>
      <c r="D7730" t="s">
        <v>5314</v>
      </c>
    </row>
    <row r="7731" spans="1:4" ht="15">
      <c r="A7731" t="s">
        <v>5174</v>
      </c>
      <c r="B7731" s="53">
        <v>2017</v>
      </c>
      <c r="C7731" t="s">
        <v>655</v>
      </c>
      <c r="D7731" t="s">
        <v>27088</v>
      </c>
    </row>
    <row r="7732" spans="1:4" ht="15">
      <c r="A7732" t="s">
        <v>5174</v>
      </c>
      <c r="B7732" s="53">
        <v>2017</v>
      </c>
      <c r="C7732" t="s">
        <v>27089</v>
      </c>
      <c r="D7732" t="s">
        <v>27090</v>
      </c>
    </row>
    <row r="7733" spans="1:4" ht="15">
      <c r="A7733" t="s">
        <v>5174</v>
      </c>
      <c r="B7733" s="53">
        <v>2017</v>
      </c>
      <c r="C7733" t="s">
        <v>660</v>
      </c>
      <c r="D7733" t="s">
        <v>27091</v>
      </c>
    </row>
    <row r="7734" spans="1:4" ht="15">
      <c r="A7734" t="s">
        <v>5174</v>
      </c>
      <c r="B7734" s="53">
        <v>2017</v>
      </c>
      <c r="C7734" t="s">
        <v>644</v>
      </c>
      <c r="D7734" t="s">
        <v>27092</v>
      </c>
    </row>
    <row r="7735" spans="1:4" ht="15">
      <c r="A7735" t="s">
        <v>5174</v>
      </c>
      <c r="B7735" s="53">
        <v>2017</v>
      </c>
      <c r="C7735" t="s">
        <v>975</v>
      </c>
      <c r="D7735" t="s">
        <v>27093</v>
      </c>
    </row>
    <row r="7736" spans="1:4" ht="15">
      <c r="A7736" t="s">
        <v>5174</v>
      </c>
      <c r="B7736" s="53">
        <v>2017</v>
      </c>
      <c r="C7736" t="s">
        <v>975</v>
      </c>
      <c r="D7736" t="s">
        <v>27094</v>
      </c>
    </row>
    <row r="7737" spans="1:4" ht="15">
      <c r="A7737" t="s">
        <v>5174</v>
      </c>
      <c r="B7737" s="53">
        <v>2017</v>
      </c>
      <c r="C7737" t="s">
        <v>931</v>
      </c>
      <c r="D7737" t="s">
        <v>27095</v>
      </c>
    </row>
    <row r="7738" spans="1:4" ht="15">
      <c r="A7738" t="s">
        <v>5174</v>
      </c>
      <c r="B7738" s="53">
        <v>2017</v>
      </c>
      <c r="C7738" t="s">
        <v>931</v>
      </c>
      <c r="D7738" t="s">
        <v>27096</v>
      </c>
    </row>
    <row r="7739" spans="1:4" ht="15">
      <c r="A7739" t="s">
        <v>5174</v>
      </c>
      <c r="B7739" s="53">
        <v>2016</v>
      </c>
      <c r="C7739" t="s">
        <v>1191</v>
      </c>
      <c r="D7739" t="s">
        <v>5316</v>
      </c>
    </row>
    <row r="7740" spans="1:4" ht="15">
      <c r="A7740" t="s">
        <v>5174</v>
      </c>
      <c r="B7740" s="53">
        <v>2016</v>
      </c>
      <c r="C7740" t="s">
        <v>1652</v>
      </c>
      <c r="D7740" t="s">
        <v>5317</v>
      </c>
    </row>
    <row r="7741" spans="1:4" ht="15">
      <c r="A7741" t="s">
        <v>5174</v>
      </c>
      <c r="B7741" s="53">
        <v>2016</v>
      </c>
      <c r="C7741" t="s">
        <v>1652</v>
      </c>
      <c r="D7741" t="s">
        <v>27097</v>
      </c>
    </row>
    <row r="7742" spans="1:4" ht="15">
      <c r="A7742" t="s">
        <v>5174</v>
      </c>
      <c r="B7742" s="53">
        <v>2016</v>
      </c>
      <c r="C7742" t="s">
        <v>3928</v>
      </c>
      <c r="D7742" t="s">
        <v>5318</v>
      </c>
    </row>
    <row r="7743" spans="1:4" ht="15">
      <c r="A7743" t="s">
        <v>5174</v>
      </c>
      <c r="B7743" s="53">
        <v>2016</v>
      </c>
      <c r="C7743" t="s">
        <v>44</v>
      </c>
      <c r="D7743" t="s">
        <v>5319</v>
      </c>
    </row>
    <row r="7744" spans="1:4" ht="15">
      <c r="A7744" t="s">
        <v>5174</v>
      </c>
      <c r="B7744" s="53">
        <v>2016</v>
      </c>
      <c r="C7744" t="s">
        <v>966</v>
      </c>
      <c r="D7744" t="s">
        <v>27098</v>
      </c>
    </row>
    <row r="7745" spans="1:4" ht="15">
      <c r="A7745" t="s">
        <v>5174</v>
      </c>
      <c r="B7745" s="53">
        <v>2016</v>
      </c>
      <c r="C7745" t="s">
        <v>1735</v>
      </c>
      <c r="D7745" t="s">
        <v>5321</v>
      </c>
    </row>
    <row r="7746" spans="1:4" ht="15">
      <c r="A7746" t="s">
        <v>5174</v>
      </c>
      <c r="B7746" s="53">
        <v>2016</v>
      </c>
      <c r="C7746" t="s">
        <v>1735</v>
      </c>
      <c r="D7746" t="s">
        <v>27099</v>
      </c>
    </row>
    <row r="7747" spans="1:4" ht="15">
      <c r="A7747" t="s">
        <v>5174</v>
      </c>
      <c r="B7747" s="53">
        <v>2016</v>
      </c>
      <c r="C7747" t="s">
        <v>877</v>
      </c>
      <c r="D7747" t="s">
        <v>27100</v>
      </c>
    </row>
    <row r="7748" spans="1:4" ht="15">
      <c r="A7748" t="s">
        <v>5174</v>
      </c>
      <c r="B7748" s="53">
        <v>2016</v>
      </c>
      <c r="C7748" t="s">
        <v>21</v>
      </c>
      <c r="D7748" t="s">
        <v>27101</v>
      </c>
    </row>
    <row r="7749" spans="1:4" ht="15">
      <c r="A7749" t="s">
        <v>5174</v>
      </c>
      <c r="B7749" s="53">
        <v>2015</v>
      </c>
      <c r="C7749" t="s">
        <v>9</v>
      </c>
      <c r="D7749" t="s">
        <v>27102</v>
      </c>
    </row>
    <row r="7750" spans="1:4" ht="15">
      <c r="A7750" t="s">
        <v>5174</v>
      </c>
      <c r="B7750" s="53">
        <v>2015</v>
      </c>
      <c r="C7750" t="s">
        <v>29</v>
      </c>
      <c r="D7750" t="s">
        <v>5327</v>
      </c>
    </row>
    <row r="7751" spans="1:4" ht="15">
      <c r="A7751" t="s">
        <v>5174</v>
      </c>
      <c r="B7751" s="53">
        <v>2015</v>
      </c>
      <c r="C7751" t="s">
        <v>1652</v>
      </c>
      <c r="D7751" t="s">
        <v>27103</v>
      </c>
    </row>
    <row r="7752" spans="1:4" ht="15">
      <c r="A7752" t="s">
        <v>5174</v>
      </c>
      <c r="B7752" s="53">
        <v>2015</v>
      </c>
      <c r="C7752" t="s">
        <v>10638</v>
      </c>
      <c r="D7752" t="s">
        <v>27104</v>
      </c>
    </row>
    <row r="7753" spans="1:4" ht="15">
      <c r="A7753" t="s">
        <v>5174</v>
      </c>
      <c r="B7753" s="53">
        <v>2015</v>
      </c>
      <c r="C7753" t="s">
        <v>32</v>
      </c>
      <c r="D7753" t="s">
        <v>27105</v>
      </c>
    </row>
    <row r="7754" spans="1:4" ht="15">
      <c r="A7754" t="s">
        <v>5174</v>
      </c>
      <c r="B7754" s="53">
        <v>2015</v>
      </c>
      <c r="C7754" t="s">
        <v>32</v>
      </c>
      <c r="D7754" t="s">
        <v>27106</v>
      </c>
    </row>
    <row r="7755" spans="1:4" ht="15">
      <c r="A7755" t="s">
        <v>5174</v>
      </c>
      <c r="B7755" s="53">
        <v>2015</v>
      </c>
      <c r="C7755" t="s">
        <v>660</v>
      </c>
      <c r="D7755" t="s">
        <v>5333</v>
      </c>
    </row>
    <row r="7756" spans="1:4" ht="15">
      <c r="A7756" t="s">
        <v>5174</v>
      </c>
      <c r="B7756" s="53">
        <v>2015</v>
      </c>
      <c r="C7756" t="s">
        <v>660</v>
      </c>
      <c r="D7756" t="s">
        <v>27107</v>
      </c>
    </row>
    <row r="7757" spans="1:4" ht="15">
      <c r="A7757" t="s">
        <v>5174</v>
      </c>
      <c r="B7757" s="53">
        <v>2015</v>
      </c>
      <c r="C7757" t="s">
        <v>975</v>
      </c>
      <c r="D7757" t="s">
        <v>27108</v>
      </c>
    </row>
    <row r="7758" spans="1:4" ht="15">
      <c r="A7758" t="s">
        <v>5174</v>
      </c>
      <c r="B7758" s="53">
        <v>2014</v>
      </c>
      <c r="C7758" t="s">
        <v>1191</v>
      </c>
      <c r="D7758" t="s">
        <v>5339</v>
      </c>
    </row>
    <row r="7759" spans="1:4" ht="15">
      <c r="A7759" t="s">
        <v>5174</v>
      </c>
      <c r="B7759" s="53">
        <v>2014</v>
      </c>
      <c r="C7759" t="s">
        <v>966</v>
      </c>
      <c r="D7759" t="s">
        <v>5342</v>
      </c>
    </row>
    <row r="7760" spans="1:4" ht="15">
      <c r="A7760" t="s">
        <v>5174</v>
      </c>
      <c r="B7760" s="53">
        <v>2014</v>
      </c>
      <c r="C7760" t="s">
        <v>32</v>
      </c>
      <c r="D7760" t="s">
        <v>5343</v>
      </c>
    </row>
    <row r="7761" spans="1:4" ht="15">
      <c r="A7761" t="s">
        <v>5174</v>
      </c>
      <c r="B7761" s="53">
        <v>2014</v>
      </c>
      <c r="C7761" t="s">
        <v>660</v>
      </c>
      <c r="D7761" t="s">
        <v>5348</v>
      </c>
    </row>
    <row r="7762" spans="1:4" ht="15">
      <c r="A7762" t="s">
        <v>5174</v>
      </c>
      <c r="B7762" s="53">
        <v>2014</v>
      </c>
      <c r="C7762" t="s">
        <v>644</v>
      </c>
      <c r="D7762" t="s">
        <v>5349</v>
      </c>
    </row>
    <row r="7763" spans="1:4" ht="15">
      <c r="A7763" t="s">
        <v>5174</v>
      </c>
      <c r="B7763" s="53">
        <v>2014</v>
      </c>
      <c r="C7763" t="s">
        <v>644</v>
      </c>
      <c r="D7763" t="s">
        <v>5350</v>
      </c>
    </row>
    <row r="7764" spans="1:4" ht="15">
      <c r="A7764" t="s">
        <v>5174</v>
      </c>
      <c r="B7764" s="53">
        <v>2014</v>
      </c>
      <c r="C7764" t="s">
        <v>644</v>
      </c>
      <c r="D7764" t="s">
        <v>5353</v>
      </c>
    </row>
    <row r="7765" spans="1:4" ht="15">
      <c r="A7765" t="s">
        <v>5174</v>
      </c>
      <c r="B7765" s="53">
        <v>2014</v>
      </c>
      <c r="C7765" t="s">
        <v>877</v>
      </c>
      <c r="D7765" t="s">
        <v>5354</v>
      </c>
    </row>
    <row r="7766" spans="1:4" ht="15">
      <c r="A7766" t="s">
        <v>5174</v>
      </c>
      <c r="B7766" s="53">
        <v>2014</v>
      </c>
      <c r="C7766" t="s">
        <v>975</v>
      </c>
      <c r="D7766" t="s">
        <v>27109</v>
      </c>
    </row>
    <row r="7767" spans="1:4" ht="15">
      <c r="A7767" t="s">
        <v>5174</v>
      </c>
      <c r="B7767" s="53">
        <v>2013</v>
      </c>
      <c r="C7767" t="s">
        <v>923</v>
      </c>
      <c r="D7767" t="s">
        <v>5356</v>
      </c>
    </row>
    <row r="7768" spans="1:4" ht="15">
      <c r="A7768" t="s">
        <v>5174</v>
      </c>
      <c r="B7768" s="53">
        <v>2013</v>
      </c>
      <c r="C7768" t="s">
        <v>1652</v>
      </c>
      <c r="D7768" t="s">
        <v>5357</v>
      </c>
    </row>
    <row r="7769" spans="1:4" ht="15">
      <c r="A7769" t="s">
        <v>5174</v>
      </c>
      <c r="B7769" s="53">
        <v>2013</v>
      </c>
      <c r="C7769" t="s">
        <v>660</v>
      </c>
      <c r="D7769" t="s">
        <v>5362</v>
      </c>
    </row>
    <row r="7770" spans="1:4" ht="15">
      <c r="A7770" t="s">
        <v>5174</v>
      </c>
      <c r="B7770" s="53">
        <v>2013</v>
      </c>
      <c r="C7770" t="s">
        <v>644</v>
      </c>
      <c r="D7770" t="s">
        <v>5364</v>
      </c>
    </row>
    <row r="7771" spans="1:4" ht="15">
      <c r="A7771" t="s">
        <v>5174</v>
      </c>
      <c r="B7771" s="53">
        <v>2013</v>
      </c>
      <c r="C7771" t="s">
        <v>21</v>
      </c>
      <c r="D7771" t="s">
        <v>5367</v>
      </c>
    </row>
    <row r="7772" spans="1:4" ht="15">
      <c r="A7772" t="s">
        <v>5174</v>
      </c>
      <c r="B7772" s="53">
        <v>2013</v>
      </c>
      <c r="C7772" t="s">
        <v>975</v>
      </c>
      <c r="D7772" t="s">
        <v>5368</v>
      </c>
    </row>
    <row r="7773" spans="1:4" ht="15">
      <c r="A7773" t="s">
        <v>5174</v>
      </c>
      <c r="B7773" s="53">
        <v>2013</v>
      </c>
      <c r="C7773" t="s">
        <v>975</v>
      </c>
      <c r="D7773" t="s">
        <v>5369</v>
      </c>
    </row>
    <row r="7774" spans="1:4" ht="15">
      <c r="A7774" t="s">
        <v>5174</v>
      </c>
      <c r="B7774" s="53">
        <v>2012</v>
      </c>
      <c r="C7774" t="s">
        <v>1191</v>
      </c>
      <c r="D7774" t="s">
        <v>5371</v>
      </c>
    </row>
    <row r="7775" spans="1:4" ht="15">
      <c r="A7775" t="s">
        <v>5174</v>
      </c>
      <c r="B7775" s="53">
        <v>2012</v>
      </c>
      <c r="C7775" t="s">
        <v>5373</v>
      </c>
      <c r="D7775" t="s">
        <v>5374</v>
      </c>
    </row>
    <row r="7776" spans="1:4" ht="15">
      <c r="A7776" t="s">
        <v>5174</v>
      </c>
      <c r="B7776" s="53">
        <v>2012</v>
      </c>
      <c r="C7776" t="s">
        <v>1131</v>
      </c>
      <c r="D7776" t="s">
        <v>5375</v>
      </c>
    </row>
    <row r="7777" spans="1:4" ht="15">
      <c r="A7777" t="s">
        <v>5174</v>
      </c>
      <c r="B7777" s="53">
        <v>2012</v>
      </c>
      <c r="C7777" t="s">
        <v>884</v>
      </c>
      <c r="D7777" t="s">
        <v>5377</v>
      </c>
    </row>
    <row r="7778" spans="1:4" ht="15">
      <c r="A7778" t="s">
        <v>5174</v>
      </c>
      <c r="B7778" s="53">
        <v>2012</v>
      </c>
      <c r="C7778" t="s">
        <v>32</v>
      </c>
      <c r="D7778" t="s">
        <v>5378</v>
      </c>
    </row>
    <row r="7779" spans="1:4" ht="15">
      <c r="A7779" t="s">
        <v>5174</v>
      </c>
      <c r="B7779" s="53">
        <v>2012</v>
      </c>
      <c r="C7779" t="s">
        <v>1261</v>
      </c>
      <c r="D7779" t="s">
        <v>5379</v>
      </c>
    </row>
    <row r="7780" spans="1:4" ht="15">
      <c r="A7780" t="s">
        <v>5174</v>
      </c>
      <c r="B7780" s="53">
        <v>2012</v>
      </c>
      <c r="C7780" t="s">
        <v>1291</v>
      </c>
      <c r="D7780" t="s">
        <v>5380</v>
      </c>
    </row>
    <row r="7781" spans="1:4" ht="15">
      <c r="A7781" t="s">
        <v>5174</v>
      </c>
      <c r="B7781" s="53">
        <v>2012</v>
      </c>
      <c r="C7781" t="s">
        <v>1291</v>
      </c>
      <c r="D7781" t="s">
        <v>27110</v>
      </c>
    </row>
    <row r="7782" spans="1:4" ht="15">
      <c r="A7782" t="s">
        <v>5174</v>
      </c>
      <c r="B7782" s="53">
        <v>2012</v>
      </c>
      <c r="C7782" t="s">
        <v>644</v>
      </c>
      <c r="D7782" t="s">
        <v>5382</v>
      </c>
    </row>
    <row r="7783" spans="1:4" ht="15">
      <c r="A7783" t="s">
        <v>5174</v>
      </c>
      <c r="B7783" s="53">
        <v>2012</v>
      </c>
      <c r="C7783" t="s">
        <v>644</v>
      </c>
      <c r="D7783" t="s">
        <v>27111</v>
      </c>
    </row>
    <row r="7784" spans="1:4" ht="15">
      <c r="A7784" t="s">
        <v>5174</v>
      </c>
      <c r="B7784" s="53">
        <v>2012</v>
      </c>
      <c r="C7784" t="s">
        <v>644</v>
      </c>
      <c r="D7784" t="s">
        <v>5384</v>
      </c>
    </row>
    <row r="7785" spans="1:4" ht="15">
      <c r="A7785" t="s">
        <v>5174</v>
      </c>
      <c r="B7785" s="53">
        <v>2012</v>
      </c>
      <c r="C7785" t="s">
        <v>877</v>
      </c>
      <c r="D7785" t="s">
        <v>5387</v>
      </c>
    </row>
    <row r="7786" spans="1:4" ht="15">
      <c r="A7786" t="s">
        <v>5174</v>
      </c>
      <c r="B7786" s="53">
        <v>2012</v>
      </c>
      <c r="C7786" t="s">
        <v>975</v>
      </c>
      <c r="D7786" t="s">
        <v>5388</v>
      </c>
    </row>
    <row r="7787" spans="1:4" ht="15">
      <c r="A7787" t="s">
        <v>5174</v>
      </c>
      <c r="B7787" s="53">
        <v>2012</v>
      </c>
      <c r="C7787" t="s">
        <v>931</v>
      </c>
      <c r="D7787" t="s">
        <v>27112</v>
      </c>
    </row>
    <row r="7788" spans="1:4" ht="15">
      <c r="A7788" t="s">
        <v>5174</v>
      </c>
      <c r="B7788" s="53">
        <v>2012</v>
      </c>
      <c r="C7788" t="s">
        <v>9220</v>
      </c>
      <c r="D7788" t="s">
        <v>27113</v>
      </c>
    </row>
    <row r="7789" spans="1:4" ht="15">
      <c r="A7789" t="s">
        <v>5174</v>
      </c>
      <c r="B7789" s="53">
        <v>2011</v>
      </c>
      <c r="C7789" t="s">
        <v>1138</v>
      </c>
      <c r="D7789" t="s">
        <v>27114</v>
      </c>
    </row>
    <row r="7790" spans="1:4" ht="15">
      <c r="A7790" t="s">
        <v>5174</v>
      </c>
      <c r="B7790" s="53">
        <v>2011</v>
      </c>
      <c r="C7790" t="s">
        <v>923</v>
      </c>
      <c r="D7790" t="s">
        <v>5393</v>
      </c>
    </row>
    <row r="7791" spans="1:4" ht="15">
      <c r="A7791" t="s">
        <v>5174</v>
      </c>
      <c r="B7791" s="53">
        <v>2011</v>
      </c>
      <c r="C7791" t="s">
        <v>23867</v>
      </c>
      <c r="D7791" t="s">
        <v>27115</v>
      </c>
    </row>
    <row r="7792" spans="1:4" ht="15">
      <c r="A7792" t="s">
        <v>5174</v>
      </c>
      <c r="B7792" s="53">
        <v>2011</v>
      </c>
      <c r="C7792" t="s">
        <v>660</v>
      </c>
      <c r="D7792" t="s">
        <v>5401</v>
      </c>
    </row>
    <row r="7793" spans="1:4" ht="15">
      <c r="A7793" t="s">
        <v>5174</v>
      </c>
      <c r="B7793" s="53">
        <v>2011</v>
      </c>
      <c r="C7793" t="s">
        <v>660</v>
      </c>
      <c r="D7793" t="s">
        <v>5402</v>
      </c>
    </row>
    <row r="7794" spans="1:4" ht="15">
      <c r="A7794" t="s">
        <v>5174</v>
      </c>
      <c r="B7794" s="53">
        <v>2011</v>
      </c>
      <c r="C7794" t="s">
        <v>644</v>
      </c>
      <c r="D7794" t="s">
        <v>5403</v>
      </c>
    </row>
    <row r="7795" spans="1:4" ht="15">
      <c r="A7795" t="s">
        <v>5174</v>
      </c>
      <c r="B7795" s="53">
        <v>2011</v>
      </c>
      <c r="C7795" t="s">
        <v>931</v>
      </c>
      <c r="D7795" t="s">
        <v>27116</v>
      </c>
    </row>
    <row r="7796" spans="1:4" ht="15">
      <c r="A7796" t="s">
        <v>5174</v>
      </c>
      <c r="B7796" s="53">
        <v>2011</v>
      </c>
      <c r="C7796" t="s">
        <v>931</v>
      </c>
      <c r="D7796" t="s">
        <v>5404</v>
      </c>
    </row>
    <row r="7797" spans="1:4" ht="15">
      <c r="A7797" t="s">
        <v>5174</v>
      </c>
      <c r="B7797" s="53">
        <v>2011</v>
      </c>
      <c r="C7797" t="s">
        <v>931</v>
      </c>
      <c r="D7797" t="s">
        <v>5405</v>
      </c>
    </row>
    <row r="7798" spans="1:4" ht="15">
      <c r="A7798" t="s">
        <v>5174</v>
      </c>
      <c r="B7798" s="53">
        <v>2011</v>
      </c>
      <c r="C7798" t="s">
        <v>931</v>
      </c>
      <c r="D7798" t="s">
        <v>5406</v>
      </c>
    </row>
    <row r="7799" spans="1:4" ht="15">
      <c r="A7799" t="s">
        <v>5174</v>
      </c>
      <c r="B7799" s="53">
        <v>2010</v>
      </c>
      <c r="C7799" t="s">
        <v>29</v>
      </c>
      <c r="D7799" t="s">
        <v>8100</v>
      </c>
    </row>
    <row r="7800" spans="1:4" ht="15">
      <c r="A7800" t="s">
        <v>5174</v>
      </c>
      <c r="B7800" s="53">
        <v>2010</v>
      </c>
      <c r="C7800" t="s">
        <v>29</v>
      </c>
      <c r="D7800" t="s">
        <v>5408</v>
      </c>
    </row>
    <row r="7801" spans="1:4" ht="15">
      <c r="A7801" t="s">
        <v>5174</v>
      </c>
      <c r="B7801" s="53">
        <v>2010</v>
      </c>
      <c r="C7801" t="s">
        <v>5409</v>
      </c>
      <c r="D7801" t="s">
        <v>5410</v>
      </c>
    </row>
    <row r="7802" spans="1:4" ht="15">
      <c r="A7802" t="s">
        <v>5174</v>
      </c>
      <c r="B7802" s="53">
        <v>2010</v>
      </c>
      <c r="C7802" t="s">
        <v>1166</v>
      </c>
      <c r="D7802" t="s">
        <v>5428</v>
      </c>
    </row>
    <row r="7803" spans="1:4" ht="15">
      <c r="A7803" t="s">
        <v>5174</v>
      </c>
      <c r="B7803" s="53">
        <v>2010</v>
      </c>
      <c r="C7803" t="s">
        <v>660</v>
      </c>
      <c r="D7803" t="s">
        <v>5429</v>
      </c>
    </row>
    <row r="7804" spans="1:4" ht="15">
      <c r="A7804" t="s">
        <v>5174</v>
      </c>
      <c r="B7804" s="53">
        <v>2010</v>
      </c>
      <c r="C7804" t="s">
        <v>660</v>
      </c>
      <c r="D7804" t="s">
        <v>27117</v>
      </c>
    </row>
    <row r="7805" spans="1:4" ht="15">
      <c r="A7805" t="s">
        <v>5174</v>
      </c>
      <c r="B7805" s="53">
        <v>2010</v>
      </c>
      <c r="C7805" t="s">
        <v>644</v>
      </c>
      <c r="D7805" t="s">
        <v>27118</v>
      </c>
    </row>
    <row r="7806" spans="1:4" ht="15">
      <c r="A7806" t="s">
        <v>5174</v>
      </c>
      <c r="B7806" s="53">
        <v>2010</v>
      </c>
      <c r="C7806" t="s">
        <v>644</v>
      </c>
      <c r="D7806" t="s">
        <v>5434</v>
      </c>
    </row>
    <row r="7807" spans="1:4" ht="15">
      <c r="A7807" t="s">
        <v>5174</v>
      </c>
      <c r="B7807" s="53">
        <v>2010</v>
      </c>
      <c r="C7807" t="s">
        <v>975</v>
      </c>
      <c r="D7807" t="s">
        <v>5438</v>
      </c>
    </row>
    <row r="7808" spans="1:4" ht="15">
      <c r="A7808" t="s">
        <v>5174</v>
      </c>
      <c r="B7808" s="53">
        <v>2010</v>
      </c>
      <c r="C7808" t="s">
        <v>931</v>
      </c>
      <c r="D7808" t="s">
        <v>5440</v>
      </c>
    </row>
    <row r="7809" spans="1:4" ht="15">
      <c r="A7809" t="s">
        <v>5174</v>
      </c>
      <c r="B7809" s="53">
        <v>2009</v>
      </c>
      <c r="C7809" t="s">
        <v>1652</v>
      </c>
      <c r="D7809" t="s">
        <v>5443</v>
      </c>
    </row>
    <row r="7810" spans="1:4" ht="15">
      <c r="A7810" t="s">
        <v>5174</v>
      </c>
      <c r="B7810" s="53">
        <v>2009</v>
      </c>
      <c r="C7810" t="s">
        <v>660</v>
      </c>
      <c r="D7810" t="s">
        <v>5463</v>
      </c>
    </row>
    <row r="7811" spans="1:4" ht="15">
      <c r="A7811" t="s">
        <v>5174</v>
      </c>
      <c r="B7811" s="53">
        <v>2009</v>
      </c>
      <c r="C7811" t="s">
        <v>660</v>
      </c>
      <c r="D7811" t="s">
        <v>5464</v>
      </c>
    </row>
    <row r="7812" spans="1:4" ht="15">
      <c r="A7812" t="s">
        <v>5174</v>
      </c>
      <c r="B7812" s="53">
        <v>2009</v>
      </c>
      <c r="C7812" t="s">
        <v>660</v>
      </c>
      <c r="D7812" t="s">
        <v>5465</v>
      </c>
    </row>
    <row r="7813" spans="1:4" ht="15">
      <c r="A7813" t="s">
        <v>5174</v>
      </c>
      <c r="B7813" s="53">
        <v>2009</v>
      </c>
      <c r="C7813" t="s">
        <v>660</v>
      </c>
      <c r="D7813" t="s">
        <v>5467</v>
      </c>
    </row>
    <row r="7814" spans="1:4" ht="15">
      <c r="A7814" t="s">
        <v>5174</v>
      </c>
      <c r="B7814" s="53">
        <v>2009</v>
      </c>
      <c r="C7814" t="s">
        <v>660</v>
      </c>
      <c r="D7814" t="s">
        <v>5469</v>
      </c>
    </row>
    <row r="7815" spans="1:4" ht="15">
      <c r="A7815" t="s">
        <v>5174</v>
      </c>
      <c r="B7815" s="53">
        <v>2009</v>
      </c>
      <c r="C7815" t="s">
        <v>660</v>
      </c>
      <c r="D7815" t="s">
        <v>5471</v>
      </c>
    </row>
    <row r="7816" spans="1:4" ht="15">
      <c r="A7816" t="s">
        <v>5174</v>
      </c>
      <c r="B7816" s="53">
        <v>2009</v>
      </c>
      <c r="C7816" t="s">
        <v>644</v>
      </c>
      <c r="D7816" t="s">
        <v>5474</v>
      </c>
    </row>
    <row r="7817" spans="1:4" ht="15">
      <c r="A7817" t="s">
        <v>5174</v>
      </c>
      <c r="B7817" s="53">
        <v>2009</v>
      </c>
      <c r="C7817" t="s">
        <v>1277</v>
      </c>
      <c r="D7817" t="s">
        <v>5486</v>
      </c>
    </row>
    <row r="7818" spans="1:4" ht="15">
      <c r="A7818" t="s">
        <v>5174</v>
      </c>
      <c r="B7818" s="53">
        <v>2008</v>
      </c>
      <c r="C7818" t="s">
        <v>1138</v>
      </c>
      <c r="D7818" t="s">
        <v>5492</v>
      </c>
    </row>
    <row r="7819" spans="1:4" ht="15">
      <c r="A7819" t="s">
        <v>5174</v>
      </c>
      <c r="B7819" s="53">
        <v>2008</v>
      </c>
      <c r="C7819" t="s">
        <v>660</v>
      </c>
      <c r="D7819" t="s">
        <v>27119</v>
      </c>
    </row>
    <row r="7820" spans="1:4" ht="15">
      <c r="A7820" t="s">
        <v>5174</v>
      </c>
      <c r="B7820" s="53">
        <v>2008</v>
      </c>
      <c r="C7820" t="s">
        <v>660</v>
      </c>
      <c r="D7820" t="s">
        <v>5516</v>
      </c>
    </row>
    <row r="7821" spans="1:4" ht="15">
      <c r="A7821" t="s">
        <v>5174</v>
      </c>
      <c r="B7821" s="53">
        <v>2008</v>
      </c>
      <c r="C7821" t="s">
        <v>644</v>
      </c>
      <c r="D7821" t="s">
        <v>5518</v>
      </c>
    </row>
    <row r="7822" spans="1:4" ht="15">
      <c r="A7822" t="s">
        <v>5174</v>
      </c>
      <c r="B7822" s="53">
        <v>2008</v>
      </c>
      <c r="C7822" t="s">
        <v>644</v>
      </c>
      <c r="D7822" t="s">
        <v>5520</v>
      </c>
    </row>
    <row r="7823" spans="1:4" ht="15">
      <c r="A7823" t="s">
        <v>5174</v>
      </c>
      <c r="B7823" s="53">
        <v>2008</v>
      </c>
      <c r="C7823" t="s">
        <v>931</v>
      </c>
      <c r="D7823" t="s">
        <v>5526</v>
      </c>
    </row>
    <row r="7824" spans="1:4" ht="15">
      <c r="A7824" t="s">
        <v>5174</v>
      </c>
      <c r="B7824" s="53">
        <v>2007</v>
      </c>
      <c r="C7824" t="s">
        <v>660</v>
      </c>
      <c r="D7824" t="s">
        <v>5547</v>
      </c>
    </row>
    <row r="7825" spans="1:4" ht="15">
      <c r="A7825" t="s">
        <v>5174</v>
      </c>
      <c r="B7825" s="53">
        <v>2007</v>
      </c>
      <c r="C7825" t="s">
        <v>644</v>
      </c>
      <c r="D7825" t="s">
        <v>5549</v>
      </c>
    </row>
    <row r="7826" spans="1:4" ht="15">
      <c r="A7826" t="s">
        <v>5174</v>
      </c>
      <c r="B7826" s="53">
        <v>2007</v>
      </c>
      <c r="C7826" t="s">
        <v>901</v>
      </c>
      <c r="D7826" t="s">
        <v>5552</v>
      </c>
    </row>
    <row r="7827" spans="1:4" ht="15">
      <c r="A7827" t="s">
        <v>5174</v>
      </c>
      <c r="B7827" s="53">
        <v>2006</v>
      </c>
      <c r="C7827" t="s">
        <v>29</v>
      </c>
      <c r="D7827" t="s">
        <v>27120</v>
      </c>
    </row>
    <row r="7828" spans="1:4" ht="15">
      <c r="A7828" t="s">
        <v>5174</v>
      </c>
      <c r="B7828" s="53">
        <v>2006</v>
      </c>
      <c r="C7828" t="s">
        <v>25</v>
      </c>
      <c r="D7828" t="s">
        <v>5573</v>
      </c>
    </row>
    <row r="7829" spans="1:4" ht="15">
      <c r="A7829" t="s">
        <v>5174</v>
      </c>
      <c r="B7829" s="53">
        <v>2004</v>
      </c>
      <c r="C7829" t="s">
        <v>644</v>
      </c>
      <c r="D7829" t="s">
        <v>5593</v>
      </c>
    </row>
    <row r="7830" spans="1:4" ht="15">
      <c r="A7830" t="s">
        <v>5174</v>
      </c>
      <c r="B7830" s="53">
        <v>2003</v>
      </c>
      <c r="C7830" t="s">
        <v>1135</v>
      </c>
      <c r="D7830" t="s">
        <v>5599</v>
      </c>
    </row>
    <row r="7831" spans="1:4" ht="15">
      <c r="A7831" t="s">
        <v>5174</v>
      </c>
      <c r="B7831" s="53">
        <v>2003</v>
      </c>
      <c r="C7831" t="s">
        <v>660</v>
      </c>
      <c r="D7831" t="s">
        <v>5603</v>
      </c>
    </row>
    <row r="7832" spans="1:4" ht="15">
      <c r="A7832" t="s">
        <v>5174</v>
      </c>
      <c r="B7832" s="53">
        <v>2002</v>
      </c>
      <c r="C7832" t="s">
        <v>644</v>
      </c>
      <c r="D7832" t="s">
        <v>5605</v>
      </c>
    </row>
    <row r="7833" spans="1:4" ht="15">
      <c r="A7833" t="s">
        <v>5174</v>
      </c>
      <c r="B7833" s="53">
        <v>2001</v>
      </c>
      <c r="C7833" t="s">
        <v>193</v>
      </c>
      <c r="D7833" t="s">
        <v>5609</v>
      </c>
    </row>
    <row r="7834" spans="1:4" ht="15">
      <c r="A7834" t="s">
        <v>14334</v>
      </c>
      <c r="B7834" s="53">
        <v>2023</v>
      </c>
      <c r="C7834" t="s">
        <v>669</v>
      </c>
      <c r="D7834" t="s">
        <v>16139</v>
      </c>
    </row>
    <row r="7835" spans="1:4" ht="15">
      <c r="A7835" t="s">
        <v>14334</v>
      </c>
      <c r="B7835" s="53">
        <v>2022</v>
      </c>
      <c r="C7835" t="s">
        <v>8965</v>
      </c>
      <c r="D7835" t="s">
        <v>16140</v>
      </c>
    </row>
    <row r="7836" spans="1:4" ht="15">
      <c r="A7836" t="s">
        <v>14334</v>
      </c>
      <c r="B7836" s="53">
        <v>2022</v>
      </c>
      <c r="C7836" t="s">
        <v>4569</v>
      </c>
      <c r="D7836" t="s">
        <v>16141</v>
      </c>
    </row>
    <row r="7837" spans="1:4" ht="15">
      <c r="A7837" t="s">
        <v>14334</v>
      </c>
      <c r="B7837" s="53">
        <v>2021</v>
      </c>
      <c r="C7837" t="s">
        <v>16142</v>
      </c>
      <c r="D7837" t="s">
        <v>16143</v>
      </c>
    </row>
    <row r="7838" spans="1:4" ht="15">
      <c r="A7838" t="s">
        <v>14334</v>
      </c>
      <c r="B7838" s="53">
        <v>2021</v>
      </c>
      <c r="C7838" t="s">
        <v>4569</v>
      </c>
      <c r="D7838" t="s">
        <v>16144</v>
      </c>
    </row>
    <row r="7839" spans="1:4" ht="15">
      <c r="A7839" t="s">
        <v>14334</v>
      </c>
      <c r="B7839" s="53">
        <v>2021</v>
      </c>
      <c r="C7839" t="s">
        <v>644</v>
      </c>
      <c r="D7839" t="s">
        <v>16145</v>
      </c>
    </row>
    <row r="7840" spans="1:4" ht="15">
      <c r="A7840" t="s">
        <v>14334</v>
      </c>
      <c r="B7840" s="53">
        <v>2021</v>
      </c>
      <c r="C7840" t="s">
        <v>1</v>
      </c>
      <c r="D7840" t="s">
        <v>16146</v>
      </c>
    </row>
    <row r="7841" spans="1:4" ht="15">
      <c r="A7841" t="s">
        <v>14334</v>
      </c>
      <c r="B7841" s="53">
        <v>2020</v>
      </c>
      <c r="C7841" t="s">
        <v>4569</v>
      </c>
      <c r="D7841" t="s">
        <v>16147</v>
      </c>
    </row>
    <row r="7842" spans="1:4" ht="15">
      <c r="A7842" t="s">
        <v>14334</v>
      </c>
      <c r="B7842" s="53">
        <v>2020</v>
      </c>
      <c r="C7842" t="s">
        <v>4569</v>
      </c>
      <c r="D7842" t="s">
        <v>16148</v>
      </c>
    </row>
    <row r="7843" spans="1:4" ht="15">
      <c r="A7843" t="s">
        <v>14334</v>
      </c>
      <c r="B7843" s="53">
        <v>2020</v>
      </c>
      <c r="C7843" t="s">
        <v>901</v>
      </c>
      <c r="D7843" t="s">
        <v>16149</v>
      </c>
    </row>
    <row r="7844" spans="1:4" ht="15">
      <c r="A7844" t="s">
        <v>14334</v>
      </c>
      <c r="B7844" s="53">
        <v>2020</v>
      </c>
      <c r="C7844" t="s">
        <v>931</v>
      </c>
      <c r="D7844" t="s">
        <v>16150</v>
      </c>
    </row>
    <row r="7845" spans="1:4" ht="15">
      <c r="A7845" t="s">
        <v>14334</v>
      </c>
      <c r="B7845" s="53">
        <v>2020</v>
      </c>
      <c r="C7845" t="s">
        <v>1</v>
      </c>
      <c r="D7845" t="s">
        <v>16151</v>
      </c>
    </row>
    <row r="7846" spans="1:4" ht="15">
      <c r="A7846" t="s">
        <v>14334</v>
      </c>
      <c r="B7846" s="53">
        <v>2019</v>
      </c>
      <c r="C7846" t="s">
        <v>660</v>
      </c>
      <c r="D7846" t="s">
        <v>16152</v>
      </c>
    </row>
    <row r="7847" spans="1:4" ht="15">
      <c r="A7847" t="s">
        <v>14334</v>
      </c>
      <c r="B7847" s="53">
        <v>2019</v>
      </c>
      <c r="C7847" t="s">
        <v>4569</v>
      </c>
      <c r="D7847" t="s">
        <v>16153</v>
      </c>
    </row>
    <row r="7848" spans="1:4" ht="15">
      <c r="A7848" t="s">
        <v>14334</v>
      </c>
      <c r="B7848" s="53">
        <v>2019</v>
      </c>
      <c r="C7848" t="s">
        <v>644</v>
      </c>
      <c r="D7848" t="s">
        <v>16154</v>
      </c>
    </row>
    <row r="7849" spans="1:4" ht="15">
      <c r="A7849" t="s">
        <v>14334</v>
      </c>
      <c r="B7849" s="53">
        <v>2019</v>
      </c>
      <c r="C7849" t="s">
        <v>901</v>
      </c>
      <c r="D7849" t="s">
        <v>16155</v>
      </c>
    </row>
    <row r="7850" spans="1:4" ht="15">
      <c r="A7850" t="s">
        <v>14334</v>
      </c>
      <c r="B7850" s="53">
        <v>2019</v>
      </c>
      <c r="C7850" t="s">
        <v>686</v>
      </c>
      <c r="D7850" t="s">
        <v>16156</v>
      </c>
    </row>
    <row r="7851" spans="1:4" ht="15">
      <c r="A7851" t="s">
        <v>14334</v>
      </c>
      <c r="B7851" s="53">
        <v>2019</v>
      </c>
      <c r="C7851" t="s">
        <v>686</v>
      </c>
      <c r="D7851" t="s">
        <v>16157</v>
      </c>
    </row>
    <row r="7852" spans="1:4" ht="15">
      <c r="A7852" t="s">
        <v>14334</v>
      </c>
      <c r="B7852" s="53">
        <v>2018</v>
      </c>
      <c r="C7852" t="s">
        <v>931</v>
      </c>
      <c r="D7852" t="s">
        <v>16158</v>
      </c>
    </row>
    <row r="7853" spans="1:4" ht="15">
      <c r="A7853" t="s">
        <v>14334</v>
      </c>
      <c r="B7853" s="53">
        <v>2018</v>
      </c>
      <c r="C7853" t="s">
        <v>931</v>
      </c>
      <c r="D7853" t="s">
        <v>16159</v>
      </c>
    </row>
    <row r="7854" spans="1:4" ht="15">
      <c r="A7854" t="s">
        <v>14334</v>
      </c>
      <c r="B7854" s="53">
        <v>2018</v>
      </c>
      <c r="C7854" t="s">
        <v>931</v>
      </c>
      <c r="D7854" t="s">
        <v>16160</v>
      </c>
    </row>
    <row r="7855" spans="1:4" ht="15">
      <c r="A7855" t="s">
        <v>14334</v>
      </c>
      <c r="B7855" s="53">
        <v>2017</v>
      </c>
      <c r="C7855" t="s">
        <v>16161</v>
      </c>
      <c r="D7855" t="s">
        <v>16162</v>
      </c>
    </row>
    <row r="7856" spans="1:4" ht="15">
      <c r="A7856" t="s">
        <v>14334</v>
      </c>
      <c r="B7856" s="53">
        <v>2017</v>
      </c>
      <c r="C7856" t="s">
        <v>1117</v>
      </c>
      <c r="D7856" t="s">
        <v>16163</v>
      </c>
    </row>
    <row r="7857" spans="1:4" ht="15">
      <c r="A7857" t="s">
        <v>14334</v>
      </c>
      <c r="B7857" s="53">
        <v>2017</v>
      </c>
      <c r="C7857" t="s">
        <v>686</v>
      </c>
      <c r="D7857" t="s">
        <v>16164</v>
      </c>
    </row>
    <row r="7858" spans="1:4" ht="15">
      <c r="A7858" t="s">
        <v>14334</v>
      </c>
      <c r="B7858" s="53">
        <v>2017</v>
      </c>
      <c r="C7858" t="s">
        <v>686</v>
      </c>
      <c r="D7858" t="s">
        <v>16165</v>
      </c>
    </row>
    <row r="7859" spans="1:4" ht="15">
      <c r="A7859" t="s">
        <v>14334</v>
      </c>
      <c r="B7859" s="53">
        <v>2017</v>
      </c>
      <c r="C7859" t="s">
        <v>686</v>
      </c>
      <c r="D7859" t="s">
        <v>16166</v>
      </c>
    </row>
    <row r="7860" spans="1:4" ht="15">
      <c r="A7860" t="s">
        <v>14334</v>
      </c>
      <c r="B7860" s="53">
        <v>2017</v>
      </c>
      <c r="C7860" t="s">
        <v>686</v>
      </c>
      <c r="D7860" t="s">
        <v>16167</v>
      </c>
    </row>
    <row r="7861" spans="1:4" ht="15">
      <c r="A7861" t="s">
        <v>14334</v>
      </c>
      <c r="B7861" s="53">
        <v>2017</v>
      </c>
      <c r="C7861" t="s">
        <v>931</v>
      </c>
      <c r="D7861" t="s">
        <v>16168</v>
      </c>
    </row>
    <row r="7862" spans="1:4" ht="15">
      <c r="A7862" t="s">
        <v>14334</v>
      </c>
      <c r="B7862" s="53">
        <v>2017</v>
      </c>
      <c r="C7862" t="s">
        <v>931</v>
      </c>
      <c r="D7862" t="s">
        <v>16169</v>
      </c>
    </row>
    <row r="7863" spans="1:4" ht="15">
      <c r="A7863" t="s">
        <v>14334</v>
      </c>
      <c r="B7863" s="53">
        <v>2017</v>
      </c>
      <c r="C7863" t="s">
        <v>931</v>
      </c>
      <c r="D7863" t="s">
        <v>16170</v>
      </c>
    </row>
    <row r="7864" spans="1:4" ht="15">
      <c r="A7864" t="s">
        <v>14334</v>
      </c>
      <c r="B7864" s="53">
        <v>2016</v>
      </c>
      <c r="C7864" t="s">
        <v>16171</v>
      </c>
      <c r="D7864" t="s">
        <v>16172</v>
      </c>
    </row>
    <row r="7865" spans="1:4" ht="15">
      <c r="A7865" t="s">
        <v>14334</v>
      </c>
      <c r="B7865" s="53">
        <v>2016</v>
      </c>
      <c r="C7865" t="s">
        <v>5497</v>
      </c>
      <c r="D7865" t="s">
        <v>16173</v>
      </c>
    </row>
    <row r="7866" spans="1:4" ht="15">
      <c r="A7866" t="s">
        <v>14334</v>
      </c>
      <c r="B7866" s="53">
        <v>2016</v>
      </c>
      <c r="C7866" t="s">
        <v>619</v>
      </c>
      <c r="D7866" t="s">
        <v>16174</v>
      </c>
    </row>
    <row r="7867" spans="1:4" ht="15">
      <c r="A7867" t="s">
        <v>14334</v>
      </c>
      <c r="B7867" s="53">
        <v>2016</v>
      </c>
      <c r="C7867" t="s">
        <v>12965</v>
      </c>
      <c r="D7867" t="s">
        <v>16175</v>
      </c>
    </row>
    <row r="7868" spans="1:4" ht="15">
      <c r="A7868" t="s">
        <v>14334</v>
      </c>
      <c r="B7868" s="53">
        <v>2016</v>
      </c>
      <c r="C7868" t="s">
        <v>901</v>
      </c>
      <c r="D7868" t="s">
        <v>16176</v>
      </c>
    </row>
    <row r="7869" spans="1:4" ht="15">
      <c r="A7869" t="s">
        <v>14334</v>
      </c>
      <c r="B7869" s="53">
        <v>2016</v>
      </c>
      <c r="C7869" t="s">
        <v>931</v>
      </c>
      <c r="D7869" t="s">
        <v>16177</v>
      </c>
    </row>
    <row r="7870" spans="1:4" ht="15">
      <c r="A7870" t="s">
        <v>14334</v>
      </c>
      <c r="B7870" s="53">
        <v>2015</v>
      </c>
      <c r="C7870" t="s">
        <v>16178</v>
      </c>
      <c r="D7870" t="s">
        <v>16179</v>
      </c>
    </row>
    <row r="7871" spans="1:4" ht="15">
      <c r="A7871" t="s">
        <v>14334</v>
      </c>
      <c r="B7871" s="53">
        <v>2015</v>
      </c>
      <c r="C7871" t="s">
        <v>644</v>
      </c>
      <c r="D7871" t="s">
        <v>16180</v>
      </c>
    </row>
    <row r="7872" spans="1:4" ht="15">
      <c r="A7872" t="s">
        <v>14334</v>
      </c>
      <c r="B7872" s="53">
        <v>2015</v>
      </c>
      <c r="C7872" t="s">
        <v>647</v>
      </c>
      <c r="D7872" t="s">
        <v>16181</v>
      </c>
    </row>
    <row r="7873" spans="1:4" ht="15">
      <c r="A7873" t="s">
        <v>14334</v>
      </c>
      <c r="B7873" s="53">
        <v>2014</v>
      </c>
      <c r="C7873" t="s">
        <v>16182</v>
      </c>
      <c r="D7873" t="s">
        <v>16183</v>
      </c>
    </row>
    <row r="7874" spans="1:4" ht="15">
      <c r="A7874" t="s">
        <v>14334</v>
      </c>
      <c r="B7874" s="53">
        <v>2014</v>
      </c>
      <c r="C7874" t="s">
        <v>16182</v>
      </c>
      <c r="D7874" t="s">
        <v>16184</v>
      </c>
    </row>
    <row r="7875" spans="1:4" ht="15">
      <c r="A7875" t="s">
        <v>14334</v>
      </c>
      <c r="B7875" s="53">
        <v>2014</v>
      </c>
      <c r="C7875" t="s">
        <v>660</v>
      </c>
      <c r="D7875" t="s">
        <v>16185</v>
      </c>
    </row>
    <row r="7876" spans="1:4" ht="15">
      <c r="A7876" t="s">
        <v>14334</v>
      </c>
      <c r="B7876" s="53">
        <v>2014</v>
      </c>
      <c r="C7876" t="s">
        <v>607</v>
      </c>
      <c r="D7876" t="s">
        <v>16186</v>
      </c>
    </row>
    <row r="7877" spans="1:4" ht="15">
      <c r="A7877" t="s">
        <v>14334</v>
      </c>
      <c r="B7877" s="53">
        <v>2014</v>
      </c>
      <c r="C7877" t="s">
        <v>931</v>
      </c>
      <c r="D7877" t="s">
        <v>16187</v>
      </c>
    </row>
    <row r="7878" spans="1:4" ht="15">
      <c r="A7878" t="s">
        <v>14334</v>
      </c>
      <c r="B7878" s="53">
        <v>2014</v>
      </c>
      <c r="C7878" t="s">
        <v>647</v>
      </c>
      <c r="D7878" t="s">
        <v>16188</v>
      </c>
    </row>
    <row r="7879" spans="1:4" ht="15">
      <c r="A7879" t="s">
        <v>14334</v>
      </c>
      <c r="B7879" s="53">
        <v>2014</v>
      </c>
      <c r="C7879" t="s">
        <v>647</v>
      </c>
      <c r="D7879" t="s">
        <v>16189</v>
      </c>
    </row>
    <row r="7880" spans="1:4" ht="15">
      <c r="A7880" t="s">
        <v>14334</v>
      </c>
      <c r="B7880" s="53">
        <v>2014</v>
      </c>
      <c r="C7880" t="s">
        <v>1</v>
      </c>
      <c r="D7880" t="s">
        <v>16190</v>
      </c>
    </row>
    <row r="7881" spans="1:4" ht="15">
      <c r="A7881" t="s">
        <v>14334</v>
      </c>
      <c r="B7881" s="53">
        <v>2013</v>
      </c>
      <c r="C7881" t="s">
        <v>11102</v>
      </c>
      <c r="D7881" t="s">
        <v>16191</v>
      </c>
    </row>
    <row r="7882" spans="1:4" ht="15">
      <c r="A7882" t="s">
        <v>14334</v>
      </c>
      <c r="B7882" s="53">
        <v>2013</v>
      </c>
      <c r="C7882" t="s">
        <v>16192</v>
      </c>
      <c r="D7882" t="s">
        <v>16193</v>
      </c>
    </row>
    <row r="7883" spans="1:4" ht="15">
      <c r="A7883" t="s">
        <v>14334</v>
      </c>
      <c r="B7883" s="53">
        <v>2013</v>
      </c>
      <c r="C7883" t="s">
        <v>644</v>
      </c>
      <c r="D7883" t="s">
        <v>16194</v>
      </c>
    </row>
    <row r="7884" spans="1:4" ht="15">
      <c r="A7884" t="s">
        <v>14334</v>
      </c>
      <c r="B7884" s="53">
        <v>2013</v>
      </c>
      <c r="C7884" t="s">
        <v>647</v>
      </c>
      <c r="D7884" t="s">
        <v>16195</v>
      </c>
    </row>
    <row r="7885" spans="1:4" ht="15">
      <c r="A7885" t="s">
        <v>14334</v>
      </c>
      <c r="B7885" s="53">
        <v>2012</v>
      </c>
      <c r="C7885" t="s">
        <v>16196</v>
      </c>
      <c r="D7885" t="s">
        <v>16197</v>
      </c>
    </row>
    <row r="7886" spans="1:4" ht="15">
      <c r="A7886" t="s">
        <v>14334</v>
      </c>
      <c r="B7886" s="53">
        <v>2012</v>
      </c>
      <c r="C7886" t="s">
        <v>32</v>
      </c>
      <c r="D7886" t="s">
        <v>16198</v>
      </c>
    </row>
    <row r="7887" spans="1:4" ht="15">
      <c r="A7887" t="s">
        <v>14334</v>
      </c>
      <c r="B7887" s="53">
        <v>2012</v>
      </c>
      <c r="C7887" t="s">
        <v>644</v>
      </c>
      <c r="D7887" t="s">
        <v>16199</v>
      </c>
    </row>
    <row r="7888" spans="1:4" ht="15">
      <c r="A7888" t="s">
        <v>14334</v>
      </c>
      <c r="B7888" s="53">
        <v>2012</v>
      </c>
      <c r="C7888" t="s">
        <v>644</v>
      </c>
      <c r="D7888" t="s">
        <v>16200</v>
      </c>
    </row>
    <row r="7889" spans="1:4" ht="15">
      <c r="A7889" t="s">
        <v>14334</v>
      </c>
      <c r="B7889" s="53">
        <v>2012</v>
      </c>
      <c r="C7889" t="s">
        <v>790</v>
      </c>
      <c r="D7889" t="s">
        <v>16201</v>
      </c>
    </row>
    <row r="7890" spans="1:4" ht="15">
      <c r="A7890" t="s">
        <v>14334</v>
      </c>
      <c r="B7890" s="53">
        <v>2012</v>
      </c>
      <c r="C7890" t="s">
        <v>790</v>
      </c>
      <c r="D7890" t="s">
        <v>16202</v>
      </c>
    </row>
    <row r="7891" spans="1:4" ht="15">
      <c r="A7891" t="s">
        <v>14334</v>
      </c>
      <c r="B7891" s="53">
        <v>2012</v>
      </c>
      <c r="C7891" t="s">
        <v>790</v>
      </c>
      <c r="D7891" t="s">
        <v>16203</v>
      </c>
    </row>
    <row r="7892" spans="1:4" ht="15">
      <c r="A7892" t="s">
        <v>14334</v>
      </c>
      <c r="B7892" s="53">
        <v>2012</v>
      </c>
      <c r="C7892" t="s">
        <v>790</v>
      </c>
      <c r="D7892" t="s">
        <v>16204</v>
      </c>
    </row>
    <row r="7893" spans="1:4" ht="15">
      <c r="A7893" t="s">
        <v>14334</v>
      </c>
      <c r="B7893" s="53">
        <v>2011</v>
      </c>
      <c r="C7893" t="s">
        <v>1</v>
      </c>
      <c r="D7893" t="s">
        <v>16205</v>
      </c>
    </row>
    <row r="7894" spans="1:4" ht="15">
      <c r="A7894" t="s">
        <v>14334</v>
      </c>
      <c r="B7894" s="53">
        <v>2010</v>
      </c>
      <c r="C7894" t="s">
        <v>1280</v>
      </c>
      <c r="D7894" t="s">
        <v>16206</v>
      </c>
    </row>
    <row r="7895" spans="1:4" ht="15">
      <c r="A7895" t="s">
        <v>14334</v>
      </c>
      <c r="B7895" s="53">
        <v>2009</v>
      </c>
      <c r="C7895" t="s">
        <v>16182</v>
      </c>
      <c r="D7895" t="s">
        <v>16207</v>
      </c>
    </row>
    <row r="7896" spans="1:4" ht="15">
      <c r="A7896" t="s">
        <v>14334</v>
      </c>
      <c r="B7896" s="53">
        <v>2009</v>
      </c>
      <c r="C7896" t="s">
        <v>15642</v>
      </c>
      <c r="D7896" t="s">
        <v>16208</v>
      </c>
    </row>
    <row r="7897" spans="1:4" ht="15">
      <c r="A7897" t="s">
        <v>14334</v>
      </c>
      <c r="B7897" s="53">
        <v>2009</v>
      </c>
      <c r="C7897" t="s">
        <v>1042</v>
      </c>
      <c r="D7897" t="s">
        <v>16209</v>
      </c>
    </row>
    <row r="7898" spans="1:4" ht="15">
      <c r="A7898" t="s">
        <v>14334</v>
      </c>
      <c r="B7898" s="53">
        <v>2008</v>
      </c>
      <c r="C7898" t="s">
        <v>16182</v>
      </c>
      <c r="D7898" t="s">
        <v>16210</v>
      </c>
    </row>
    <row r="7899" spans="1:4" ht="15">
      <c r="A7899" t="s">
        <v>14334</v>
      </c>
      <c r="B7899" s="53">
        <v>2008</v>
      </c>
      <c r="C7899" t="s">
        <v>660</v>
      </c>
      <c r="D7899" t="s">
        <v>16211</v>
      </c>
    </row>
    <row r="7900" spans="1:4" ht="15">
      <c r="A7900" t="s">
        <v>14334</v>
      </c>
      <c r="B7900" s="53">
        <v>2007</v>
      </c>
      <c r="C7900" t="s">
        <v>660</v>
      </c>
      <c r="D7900" t="s">
        <v>16212</v>
      </c>
    </row>
    <row r="7901" spans="1:4" ht="15">
      <c r="A7901" t="s">
        <v>14334</v>
      </c>
      <c r="B7901" s="53">
        <v>2007</v>
      </c>
      <c r="C7901" t="s">
        <v>644</v>
      </c>
      <c r="D7901" t="s">
        <v>16213</v>
      </c>
    </row>
    <row r="7902" spans="1:4" ht="15">
      <c r="A7902" t="s">
        <v>14334</v>
      </c>
      <c r="B7902" s="53">
        <v>2007</v>
      </c>
      <c r="C7902" t="s">
        <v>644</v>
      </c>
      <c r="D7902" t="s">
        <v>16214</v>
      </c>
    </row>
    <row r="7903" spans="1:4" ht="15">
      <c r="A7903" t="s">
        <v>14334</v>
      </c>
      <c r="B7903" s="53">
        <v>2007</v>
      </c>
      <c r="C7903" t="s">
        <v>644</v>
      </c>
      <c r="D7903" t="s">
        <v>16215</v>
      </c>
    </row>
    <row r="7904" spans="1:4" ht="15">
      <c r="A7904" t="s">
        <v>14334</v>
      </c>
      <c r="B7904" s="53">
        <v>2007</v>
      </c>
      <c r="C7904" t="s">
        <v>644</v>
      </c>
      <c r="D7904" t="s">
        <v>16216</v>
      </c>
    </row>
    <row r="7905" spans="1:4" ht="15">
      <c r="A7905" t="s">
        <v>14334</v>
      </c>
      <c r="B7905" s="53">
        <v>2006</v>
      </c>
      <c r="C7905" t="s">
        <v>1131</v>
      </c>
      <c r="D7905" t="s">
        <v>16217</v>
      </c>
    </row>
    <row r="7906" spans="1:4" ht="15">
      <c r="A7906" t="s">
        <v>14334</v>
      </c>
      <c r="B7906" s="53">
        <v>2006</v>
      </c>
      <c r="C7906" t="s">
        <v>660</v>
      </c>
      <c r="D7906" t="s">
        <v>16218</v>
      </c>
    </row>
    <row r="7907" spans="1:4" ht="15">
      <c r="A7907" t="s">
        <v>14334</v>
      </c>
      <c r="B7907" s="53">
        <v>2006</v>
      </c>
      <c r="C7907" t="s">
        <v>660</v>
      </c>
      <c r="D7907" t="s">
        <v>16219</v>
      </c>
    </row>
    <row r="7908" spans="1:4" ht="15">
      <c r="A7908" t="s">
        <v>14334</v>
      </c>
      <c r="B7908" s="53">
        <v>2006</v>
      </c>
      <c r="C7908" t="s">
        <v>644</v>
      </c>
      <c r="D7908" t="s">
        <v>16220</v>
      </c>
    </row>
    <row r="7909" spans="1:4" ht="15">
      <c r="A7909" t="s">
        <v>14334</v>
      </c>
      <c r="B7909" s="53">
        <v>2006</v>
      </c>
      <c r="C7909" t="s">
        <v>644</v>
      </c>
      <c r="D7909" t="s">
        <v>16221</v>
      </c>
    </row>
    <row r="7910" spans="1:4" ht="15">
      <c r="A7910" t="s">
        <v>14334</v>
      </c>
      <c r="B7910" s="53">
        <v>2006</v>
      </c>
      <c r="C7910" t="s">
        <v>779</v>
      </c>
      <c r="D7910" t="s">
        <v>16222</v>
      </c>
    </row>
    <row r="7911" spans="1:4" ht="15">
      <c r="A7911" t="s">
        <v>14334</v>
      </c>
      <c r="B7911" s="53">
        <v>2005</v>
      </c>
      <c r="C7911" t="s">
        <v>916</v>
      </c>
      <c r="D7911" t="s">
        <v>16223</v>
      </c>
    </row>
    <row r="7912" spans="1:4" ht="15">
      <c r="A7912" t="s">
        <v>14334</v>
      </c>
      <c r="B7912" s="53">
        <v>2005</v>
      </c>
      <c r="C7912" t="s">
        <v>660</v>
      </c>
      <c r="D7912" t="s">
        <v>16224</v>
      </c>
    </row>
    <row r="7913" spans="1:4" ht="15">
      <c r="A7913" t="s">
        <v>14334</v>
      </c>
      <c r="B7913" s="53">
        <v>2005</v>
      </c>
      <c r="C7913" t="s">
        <v>644</v>
      </c>
      <c r="D7913" t="s">
        <v>16225</v>
      </c>
    </row>
    <row r="7914" spans="1:4" ht="15">
      <c r="A7914" t="s">
        <v>14334</v>
      </c>
      <c r="B7914" s="53">
        <v>2005</v>
      </c>
      <c r="C7914" t="s">
        <v>931</v>
      </c>
      <c r="D7914" t="s">
        <v>16226</v>
      </c>
    </row>
    <row r="7915" spans="1:4" ht="15">
      <c r="A7915" t="s">
        <v>14334</v>
      </c>
      <c r="B7915" s="53">
        <v>2002</v>
      </c>
      <c r="C7915" t="s">
        <v>1135</v>
      </c>
      <c r="D7915" t="s">
        <v>16227</v>
      </c>
    </row>
    <row r="7916" spans="1:4" ht="15">
      <c r="A7916" t="s">
        <v>14334</v>
      </c>
      <c r="B7916" s="53">
        <v>2002</v>
      </c>
      <c r="C7916" t="s">
        <v>660</v>
      </c>
      <c r="D7916" t="s">
        <v>16228</v>
      </c>
    </row>
    <row r="7917" spans="1:4" ht="15">
      <c r="A7917" t="s">
        <v>14334</v>
      </c>
      <c r="B7917" s="53">
        <v>2002</v>
      </c>
      <c r="C7917" t="s">
        <v>644</v>
      </c>
      <c r="D7917" t="s">
        <v>16229</v>
      </c>
    </row>
    <row r="7918" spans="1:4" ht="15">
      <c r="A7918" t="s">
        <v>14334</v>
      </c>
      <c r="B7918" s="53">
        <v>2002</v>
      </c>
      <c r="C7918" t="s">
        <v>644</v>
      </c>
      <c r="D7918" t="s">
        <v>16230</v>
      </c>
    </row>
    <row r="7919" spans="1:4" ht="15">
      <c r="A7919" t="s">
        <v>14334</v>
      </c>
      <c r="B7919" s="53">
        <v>2001</v>
      </c>
      <c r="C7919" t="s">
        <v>916</v>
      </c>
      <c r="D7919" t="s">
        <v>16231</v>
      </c>
    </row>
    <row r="7920" spans="1:4" ht="15">
      <c r="A7920" t="s">
        <v>14334</v>
      </c>
      <c r="B7920" s="53">
        <v>2001</v>
      </c>
      <c r="C7920" t="s">
        <v>916</v>
      </c>
      <c r="D7920" t="s">
        <v>16232</v>
      </c>
    </row>
    <row r="7921" spans="1:4" ht="15">
      <c r="A7921" t="s">
        <v>14334</v>
      </c>
      <c r="B7921" s="53">
        <v>1999</v>
      </c>
      <c r="C7921" t="s">
        <v>644</v>
      </c>
      <c r="D7921" t="s">
        <v>16233</v>
      </c>
    </row>
    <row r="7922" spans="1:4" ht="15">
      <c r="A7922" t="s">
        <v>14334</v>
      </c>
      <c r="B7922" s="53">
        <v>1999</v>
      </c>
      <c r="C7922" t="s">
        <v>884</v>
      </c>
      <c r="D7922" t="s">
        <v>16234</v>
      </c>
    </row>
    <row r="7923" spans="1:4" ht="15">
      <c r="A7923" t="s">
        <v>14334</v>
      </c>
      <c r="B7923" s="53">
        <v>1998</v>
      </c>
      <c r="C7923" t="s">
        <v>884</v>
      </c>
      <c r="D7923" t="s">
        <v>16235</v>
      </c>
    </row>
    <row r="7924" spans="1:4" ht="15">
      <c r="A7924" t="s">
        <v>14334</v>
      </c>
      <c r="B7924" s="53">
        <v>1998</v>
      </c>
      <c r="C7924" t="s">
        <v>880</v>
      </c>
      <c r="D7924" t="s">
        <v>16236</v>
      </c>
    </row>
    <row r="7925" spans="1:4" ht="15">
      <c r="A7925" t="s">
        <v>14334</v>
      </c>
      <c r="B7925" s="53">
        <v>1998</v>
      </c>
      <c r="C7925" t="s">
        <v>660</v>
      </c>
      <c r="D7925" t="s">
        <v>16237</v>
      </c>
    </row>
    <row r="7926" spans="1:4" ht="15">
      <c r="A7926" t="s">
        <v>14334</v>
      </c>
      <c r="B7926" s="53">
        <v>1998</v>
      </c>
      <c r="C7926" t="s">
        <v>16238</v>
      </c>
      <c r="D7926" t="s">
        <v>16239</v>
      </c>
    </row>
    <row r="7927" spans="1:4" ht="15">
      <c r="A7927" t="s">
        <v>14334</v>
      </c>
      <c r="B7927" s="53">
        <v>1998</v>
      </c>
      <c r="C7927" t="s">
        <v>644</v>
      </c>
      <c r="D7927" t="s">
        <v>16240</v>
      </c>
    </row>
    <row r="7928" spans="1:4" ht="15">
      <c r="A7928" t="s">
        <v>14334</v>
      </c>
      <c r="B7928" s="53">
        <v>1997</v>
      </c>
      <c r="C7928" t="s">
        <v>1131</v>
      </c>
      <c r="D7928" t="s">
        <v>16241</v>
      </c>
    </row>
    <row r="7929" spans="1:4" ht="15">
      <c r="A7929" t="s">
        <v>14334</v>
      </c>
      <c r="B7929" s="53">
        <v>1997</v>
      </c>
      <c r="C7929" t="s">
        <v>884</v>
      </c>
      <c r="D7929" t="s">
        <v>16242</v>
      </c>
    </row>
    <row r="7930" spans="1:4" ht="15">
      <c r="A7930" t="s">
        <v>14334</v>
      </c>
      <c r="B7930" s="53">
        <v>1996</v>
      </c>
      <c r="C7930" t="s">
        <v>16243</v>
      </c>
      <c r="D7930" t="s">
        <v>16244</v>
      </c>
    </row>
    <row r="7931" spans="1:4" ht="15">
      <c r="A7931" t="s">
        <v>14334</v>
      </c>
      <c r="B7931" s="53">
        <v>1996</v>
      </c>
      <c r="C7931" t="s">
        <v>660</v>
      </c>
      <c r="D7931" t="s">
        <v>16245</v>
      </c>
    </row>
    <row r="7932" spans="1:4" ht="15">
      <c r="A7932" t="s">
        <v>14334</v>
      </c>
      <c r="B7932" s="53">
        <v>1995</v>
      </c>
      <c r="C7932" t="s">
        <v>9</v>
      </c>
      <c r="D7932" t="s">
        <v>16246</v>
      </c>
    </row>
    <row r="7933" spans="1:4" ht="15">
      <c r="A7933" t="s">
        <v>14334</v>
      </c>
      <c r="B7933" s="53">
        <v>1995</v>
      </c>
      <c r="C7933" t="s">
        <v>16247</v>
      </c>
      <c r="D7933" t="s">
        <v>16248</v>
      </c>
    </row>
    <row r="7934" spans="1:4" ht="15">
      <c r="A7934" t="s">
        <v>14334</v>
      </c>
      <c r="B7934" s="53">
        <v>1994</v>
      </c>
      <c r="C7934" t="s">
        <v>5497</v>
      </c>
      <c r="D7934" t="s">
        <v>16249</v>
      </c>
    </row>
    <row r="7935" spans="1:4" ht="15">
      <c r="A7935" t="s">
        <v>14334</v>
      </c>
      <c r="B7935" s="53">
        <v>1994</v>
      </c>
      <c r="C7935" t="s">
        <v>16250</v>
      </c>
      <c r="D7935" t="s">
        <v>16251</v>
      </c>
    </row>
    <row r="7936" spans="1:4" ht="15">
      <c r="A7936" t="s">
        <v>14334</v>
      </c>
      <c r="B7936" s="53">
        <v>1992</v>
      </c>
      <c r="C7936" t="s">
        <v>660</v>
      </c>
      <c r="D7936" t="s">
        <v>16252</v>
      </c>
    </row>
    <row r="7937" spans="1:4" ht="15">
      <c r="A7937" t="s">
        <v>14334</v>
      </c>
      <c r="B7937" s="53">
        <v>1989</v>
      </c>
      <c r="C7937" t="s">
        <v>847</v>
      </c>
      <c r="D7937" t="s">
        <v>16253</v>
      </c>
    </row>
    <row r="7938" spans="1:4" ht="15">
      <c r="A7938" t="s">
        <v>14315</v>
      </c>
      <c r="B7938" s="53">
        <v>2023</v>
      </c>
      <c r="C7938" t="s">
        <v>1191</v>
      </c>
      <c r="D7938" t="s">
        <v>14778</v>
      </c>
    </row>
    <row r="7939" spans="1:4" ht="15">
      <c r="A7939" t="s">
        <v>14315</v>
      </c>
      <c r="B7939" s="53">
        <v>2023</v>
      </c>
      <c r="C7939" t="s">
        <v>1014</v>
      </c>
      <c r="D7939" t="s">
        <v>14779</v>
      </c>
    </row>
    <row r="7940" spans="1:4" ht="15">
      <c r="A7940" t="s">
        <v>14315</v>
      </c>
      <c r="B7940" s="53">
        <v>2023</v>
      </c>
      <c r="C7940" t="s">
        <v>3714</v>
      </c>
      <c r="D7940" t="s">
        <v>14780</v>
      </c>
    </row>
    <row r="7941" spans="1:4" ht="15">
      <c r="A7941" t="s">
        <v>14315</v>
      </c>
      <c r="B7941" s="53">
        <v>2023</v>
      </c>
      <c r="C7941" t="s">
        <v>44</v>
      </c>
      <c r="D7941" t="s">
        <v>14781</v>
      </c>
    </row>
    <row r="7942" spans="1:4" ht="15">
      <c r="A7942" t="s">
        <v>14315</v>
      </c>
      <c r="B7942" s="53">
        <v>2023</v>
      </c>
      <c r="C7942" t="s">
        <v>44</v>
      </c>
      <c r="D7942" t="s">
        <v>14782</v>
      </c>
    </row>
    <row r="7943" spans="1:4" ht="15">
      <c r="A7943" t="s">
        <v>14315</v>
      </c>
      <c r="B7943" s="53">
        <v>2023</v>
      </c>
      <c r="C7943" t="s">
        <v>44</v>
      </c>
      <c r="D7943" t="s">
        <v>14783</v>
      </c>
    </row>
    <row r="7944" spans="1:4" ht="15">
      <c r="A7944" t="s">
        <v>14315</v>
      </c>
      <c r="B7944" s="53">
        <v>2023</v>
      </c>
      <c r="C7944" t="s">
        <v>44</v>
      </c>
      <c r="D7944" t="s">
        <v>14784</v>
      </c>
    </row>
    <row r="7945" spans="1:4" ht="15">
      <c r="A7945" t="s">
        <v>14315</v>
      </c>
      <c r="B7945" s="53">
        <v>2023</v>
      </c>
      <c r="C7945" t="s">
        <v>874</v>
      </c>
      <c r="D7945" t="s">
        <v>14785</v>
      </c>
    </row>
    <row r="7946" spans="1:4" ht="15">
      <c r="A7946" t="s">
        <v>14315</v>
      </c>
      <c r="B7946" s="53">
        <v>2023</v>
      </c>
      <c r="C7946" t="s">
        <v>660</v>
      </c>
      <c r="D7946" t="s">
        <v>14786</v>
      </c>
    </row>
    <row r="7947" spans="1:4" ht="15">
      <c r="A7947" t="s">
        <v>14315</v>
      </c>
      <c r="B7947" s="53">
        <v>2023</v>
      </c>
      <c r="C7947" t="s">
        <v>985</v>
      </c>
      <c r="D7947" t="s">
        <v>14787</v>
      </c>
    </row>
    <row r="7948" spans="1:4" ht="15">
      <c r="A7948" t="s">
        <v>14315</v>
      </c>
      <c r="B7948" s="53">
        <v>2023</v>
      </c>
      <c r="C7948" t="s">
        <v>1</v>
      </c>
      <c r="D7948" t="s">
        <v>14788</v>
      </c>
    </row>
    <row r="7949" spans="1:4" ht="15">
      <c r="A7949" t="s">
        <v>14315</v>
      </c>
      <c r="B7949" s="53">
        <v>2023</v>
      </c>
      <c r="C7949" t="s">
        <v>1</v>
      </c>
      <c r="D7949" t="s">
        <v>14419</v>
      </c>
    </row>
    <row r="7950" spans="1:4" ht="15">
      <c r="A7950" t="s">
        <v>14315</v>
      </c>
      <c r="B7950" s="53">
        <v>2023</v>
      </c>
      <c r="C7950" t="s">
        <v>1</v>
      </c>
      <c r="D7950" t="s">
        <v>14786</v>
      </c>
    </row>
    <row r="7951" spans="1:4" ht="15">
      <c r="A7951" t="s">
        <v>14315</v>
      </c>
      <c r="B7951" s="53">
        <v>2023</v>
      </c>
      <c r="C7951" t="s">
        <v>1</v>
      </c>
      <c r="D7951" t="s">
        <v>14789</v>
      </c>
    </row>
    <row r="7952" spans="1:4" ht="15">
      <c r="A7952" t="s">
        <v>14315</v>
      </c>
      <c r="B7952" s="53">
        <v>2023</v>
      </c>
      <c r="C7952" t="s">
        <v>1</v>
      </c>
      <c r="D7952" t="s">
        <v>14790</v>
      </c>
    </row>
    <row r="7953" spans="1:4" ht="15">
      <c r="A7953" t="s">
        <v>14315</v>
      </c>
      <c r="B7953" s="53">
        <v>2023</v>
      </c>
      <c r="C7953" t="s">
        <v>1</v>
      </c>
      <c r="D7953" t="s">
        <v>14791</v>
      </c>
    </row>
    <row r="7954" spans="1:4" ht="15">
      <c r="A7954" t="s">
        <v>14315</v>
      </c>
      <c r="B7954" s="53">
        <v>2023</v>
      </c>
      <c r="C7954" t="s">
        <v>1</v>
      </c>
      <c r="D7954" t="s">
        <v>14792</v>
      </c>
    </row>
    <row r="7955" spans="1:4" ht="15">
      <c r="A7955" t="s">
        <v>14315</v>
      </c>
      <c r="B7955" s="53">
        <v>2023</v>
      </c>
      <c r="C7955" t="s">
        <v>1</v>
      </c>
      <c r="D7955" t="s">
        <v>14793</v>
      </c>
    </row>
    <row r="7956" spans="1:4" ht="15">
      <c r="A7956" t="s">
        <v>14315</v>
      </c>
      <c r="B7956" s="53">
        <v>2023</v>
      </c>
      <c r="C7956" t="s">
        <v>1</v>
      </c>
      <c r="D7956" t="s">
        <v>14794</v>
      </c>
    </row>
    <row r="7957" spans="1:4" ht="15">
      <c r="A7957" t="s">
        <v>14315</v>
      </c>
      <c r="B7957" s="53">
        <v>2023</v>
      </c>
      <c r="C7957" t="s">
        <v>1</v>
      </c>
      <c r="D7957" t="s">
        <v>14795</v>
      </c>
    </row>
    <row r="7958" spans="1:4" ht="15">
      <c r="A7958" t="s">
        <v>14315</v>
      </c>
      <c r="B7958" s="53">
        <v>2023</v>
      </c>
      <c r="C7958" t="s">
        <v>1</v>
      </c>
      <c r="D7958" t="s">
        <v>14796</v>
      </c>
    </row>
    <row r="7959" spans="1:4" ht="15">
      <c r="A7959" t="s">
        <v>14315</v>
      </c>
      <c r="B7959" s="53">
        <v>2022</v>
      </c>
      <c r="C7959" t="s">
        <v>615</v>
      </c>
      <c r="D7959" t="s">
        <v>14797</v>
      </c>
    </row>
    <row r="7960" spans="1:4" ht="15">
      <c r="A7960" t="s">
        <v>14315</v>
      </c>
      <c r="B7960" s="53">
        <v>2022</v>
      </c>
      <c r="C7960" t="s">
        <v>14798</v>
      </c>
      <c r="D7960" t="s">
        <v>14799</v>
      </c>
    </row>
    <row r="7961" spans="1:4" ht="15">
      <c r="A7961" t="s">
        <v>14315</v>
      </c>
      <c r="B7961" s="53">
        <v>2022</v>
      </c>
      <c r="C7961" t="s">
        <v>5955</v>
      </c>
      <c r="D7961" t="s">
        <v>14800</v>
      </c>
    </row>
    <row r="7962" spans="1:4" ht="15">
      <c r="A7962" t="s">
        <v>14315</v>
      </c>
      <c r="B7962" s="53">
        <v>2022</v>
      </c>
      <c r="C7962" t="s">
        <v>44</v>
      </c>
      <c r="D7962" t="s">
        <v>14801</v>
      </c>
    </row>
    <row r="7963" spans="1:4" ht="15">
      <c r="A7963" t="s">
        <v>14315</v>
      </c>
      <c r="B7963" s="53">
        <v>2022</v>
      </c>
      <c r="C7963" t="s">
        <v>47</v>
      </c>
      <c r="D7963" t="s">
        <v>14802</v>
      </c>
    </row>
    <row r="7964" spans="1:4" ht="15">
      <c r="A7964" t="s">
        <v>14315</v>
      </c>
      <c r="B7964" s="53">
        <v>2022</v>
      </c>
      <c r="C7964" t="s">
        <v>1100</v>
      </c>
      <c r="D7964" t="s">
        <v>14649</v>
      </c>
    </row>
    <row r="7965" spans="1:4" ht="15">
      <c r="A7965" t="s">
        <v>14315</v>
      </c>
      <c r="B7965" s="53">
        <v>2022</v>
      </c>
      <c r="C7965" t="s">
        <v>49</v>
      </c>
      <c r="D7965" t="s">
        <v>14803</v>
      </c>
    </row>
    <row r="7966" spans="1:4" ht="15">
      <c r="A7966" t="s">
        <v>14315</v>
      </c>
      <c r="B7966" s="53">
        <v>2022</v>
      </c>
      <c r="C7966" t="s">
        <v>6</v>
      </c>
      <c r="D7966" t="s">
        <v>14804</v>
      </c>
    </row>
    <row r="7967" spans="1:4" ht="15">
      <c r="A7967" t="s">
        <v>14315</v>
      </c>
      <c r="B7967" s="53">
        <v>2022</v>
      </c>
      <c r="C7967" t="s">
        <v>660</v>
      </c>
      <c r="D7967" t="s">
        <v>14805</v>
      </c>
    </row>
    <row r="7968" spans="1:4" ht="15">
      <c r="A7968" t="s">
        <v>14315</v>
      </c>
      <c r="B7968" s="53">
        <v>2022</v>
      </c>
      <c r="C7968" t="s">
        <v>644</v>
      </c>
      <c r="D7968" t="s">
        <v>14806</v>
      </c>
    </row>
    <row r="7969" spans="1:4" ht="15">
      <c r="A7969" t="s">
        <v>14315</v>
      </c>
      <c r="B7969" s="53">
        <v>2022</v>
      </c>
      <c r="C7969" t="s">
        <v>644</v>
      </c>
      <c r="D7969" t="s">
        <v>14788</v>
      </c>
    </row>
    <row r="7970" spans="1:4" ht="15">
      <c r="A7970" t="s">
        <v>14315</v>
      </c>
      <c r="B7970" s="53">
        <v>2022</v>
      </c>
      <c r="C7970" t="s">
        <v>1</v>
      </c>
      <c r="D7970" t="s">
        <v>14803</v>
      </c>
    </row>
    <row r="7971" spans="1:4" ht="15">
      <c r="A7971" t="s">
        <v>14315</v>
      </c>
      <c r="B7971" s="53">
        <v>2022</v>
      </c>
      <c r="C7971" t="s">
        <v>1</v>
      </c>
      <c r="D7971" t="s">
        <v>14807</v>
      </c>
    </row>
    <row r="7972" spans="1:4" ht="15">
      <c r="A7972" t="s">
        <v>14315</v>
      </c>
      <c r="B7972" s="53">
        <v>2022</v>
      </c>
      <c r="C7972" t="s">
        <v>1</v>
      </c>
      <c r="D7972" t="s">
        <v>14808</v>
      </c>
    </row>
    <row r="7973" spans="1:4" ht="15">
      <c r="A7973" t="s">
        <v>14315</v>
      </c>
      <c r="B7973" s="53">
        <v>2021</v>
      </c>
      <c r="C7973" t="s">
        <v>44</v>
      </c>
      <c r="D7973" t="s">
        <v>14809</v>
      </c>
    </row>
    <row r="7974" spans="1:4" ht="15">
      <c r="A7974" t="s">
        <v>14315</v>
      </c>
      <c r="B7974" s="53">
        <v>2021</v>
      </c>
      <c r="C7974" t="s">
        <v>641</v>
      </c>
      <c r="D7974" t="s">
        <v>14810</v>
      </c>
    </row>
    <row r="7975" spans="1:4" ht="15">
      <c r="A7975" t="s">
        <v>14315</v>
      </c>
      <c r="B7975" s="53">
        <v>2021</v>
      </c>
      <c r="C7975" t="s">
        <v>641</v>
      </c>
      <c r="D7975" t="s">
        <v>14811</v>
      </c>
    </row>
    <row r="7976" spans="1:4" ht="15">
      <c r="A7976" t="s">
        <v>14315</v>
      </c>
      <c r="B7976" s="53">
        <v>2021</v>
      </c>
      <c r="C7976" t="s">
        <v>10293</v>
      </c>
      <c r="D7976" t="s">
        <v>14812</v>
      </c>
    </row>
    <row r="7977" spans="1:4" ht="15">
      <c r="A7977" t="s">
        <v>14315</v>
      </c>
      <c r="B7977" s="53">
        <v>2021</v>
      </c>
      <c r="C7977" t="s">
        <v>1115</v>
      </c>
      <c r="D7977" t="s">
        <v>14663</v>
      </c>
    </row>
    <row r="7978" spans="1:4" ht="15">
      <c r="A7978" t="s">
        <v>14315</v>
      </c>
      <c r="B7978" s="53">
        <v>2021</v>
      </c>
      <c r="C7978" t="s">
        <v>1115</v>
      </c>
      <c r="D7978" t="s">
        <v>14813</v>
      </c>
    </row>
    <row r="7979" spans="1:4" ht="15">
      <c r="A7979" t="s">
        <v>14315</v>
      </c>
      <c r="B7979" s="53">
        <v>2021</v>
      </c>
      <c r="C7979" t="s">
        <v>1115</v>
      </c>
      <c r="D7979" t="s">
        <v>14814</v>
      </c>
    </row>
    <row r="7980" spans="1:4" ht="15">
      <c r="A7980" t="s">
        <v>14315</v>
      </c>
      <c r="B7980" s="53">
        <v>2021</v>
      </c>
      <c r="C7980" t="s">
        <v>1115</v>
      </c>
      <c r="D7980" t="s">
        <v>14815</v>
      </c>
    </row>
    <row r="7981" spans="1:4" ht="15">
      <c r="A7981" t="s">
        <v>14315</v>
      </c>
      <c r="B7981" s="53">
        <v>2021</v>
      </c>
      <c r="C7981" t="s">
        <v>1115</v>
      </c>
      <c r="D7981" t="s">
        <v>14816</v>
      </c>
    </row>
    <row r="7982" spans="1:4" ht="15">
      <c r="A7982" t="s">
        <v>14315</v>
      </c>
      <c r="B7982" s="53">
        <v>2021</v>
      </c>
      <c r="C7982" t="s">
        <v>1270</v>
      </c>
      <c r="D7982" t="s">
        <v>14817</v>
      </c>
    </row>
    <row r="7983" spans="1:4" ht="15">
      <c r="A7983" t="s">
        <v>14315</v>
      </c>
      <c r="B7983" s="53">
        <v>2021</v>
      </c>
      <c r="C7983" t="s">
        <v>12330</v>
      </c>
      <c r="D7983" t="s">
        <v>14818</v>
      </c>
    </row>
    <row r="7984" spans="1:4" ht="15">
      <c r="A7984" t="s">
        <v>14315</v>
      </c>
      <c r="B7984" s="53">
        <v>2021</v>
      </c>
      <c r="C7984" t="s">
        <v>14819</v>
      </c>
      <c r="D7984" t="s">
        <v>14820</v>
      </c>
    </row>
    <row r="7985" spans="1:4" ht="15">
      <c r="A7985" t="s">
        <v>14315</v>
      </c>
      <c r="B7985" s="53">
        <v>2021</v>
      </c>
      <c r="C7985" t="s">
        <v>10277</v>
      </c>
      <c r="D7985" t="s">
        <v>14821</v>
      </c>
    </row>
    <row r="7986" spans="1:4" ht="15">
      <c r="A7986" t="s">
        <v>14315</v>
      </c>
      <c r="B7986" s="53">
        <v>2021</v>
      </c>
      <c r="C7986" t="s">
        <v>1</v>
      </c>
      <c r="D7986" t="s">
        <v>14822</v>
      </c>
    </row>
    <row r="7987" spans="1:4" ht="15">
      <c r="A7987" t="s">
        <v>14315</v>
      </c>
      <c r="B7987" s="53">
        <v>2020</v>
      </c>
      <c r="C7987" t="s">
        <v>44</v>
      </c>
      <c r="D7987" t="s">
        <v>14823</v>
      </c>
    </row>
    <row r="7988" spans="1:4" ht="15">
      <c r="A7988" t="s">
        <v>14315</v>
      </c>
      <c r="B7988" s="53">
        <v>2020</v>
      </c>
      <c r="C7988" t="s">
        <v>14824</v>
      </c>
      <c r="D7988" t="s">
        <v>14825</v>
      </c>
    </row>
    <row r="7989" spans="1:4" ht="15">
      <c r="A7989" t="s">
        <v>14315</v>
      </c>
      <c r="B7989" s="53">
        <v>2020</v>
      </c>
      <c r="C7989" t="s">
        <v>660</v>
      </c>
      <c r="D7989" t="s">
        <v>14826</v>
      </c>
    </row>
    <row r="7990" spans="1:4" ht="15">
      <c r="A7990" t="s">
        <v>14315</v>
      </c>
      <c r="B7990" s="53">
        <v>2020</v>
      </c>
      <c r="C7990" t="s">
        <v>660</v>
      </c>
      <c r="D7990" t="s">
        <v>14827</v>
      </c>
    </row>
    <row r="7991" spans="1:4" ht="15">
      <c r="A7991" t="s">
        <v>14315</v>
      </c>
      <c r="B7991" s="53">
        <v>2020</v>
      </c>
      <c r="C7991" t="s">
        <v>644</v>
      </c>
      <c r="D7991" t="s">
        <v>14828</v>
      </c>
    </row>
    <row r="7992" spans="1:4" ht="15">
      <c r="A7992" t="s">
        <v>14315</v>
      </c>
      <c r="B7992" s="53">
        <v>2020</v>
      </c>
      <c r="C7992" t="s">
        <v>931</v>
      </c>
      <c r="D7992" t="s">
        <v>14829</v>
      </c>
    </row>
    <row r="7993" spans="1:4" ht="15">
      <c r="A7993" t="s">
        <v>14315</v>
      </c>
      <c r="B7993" s="53">
        <v>2020</v>
      </c>
      <c r="C7993" t="s">
        <v>1</v>
      </c>
      <c r="D7993" t="s">
        <v>14830</v>
      </c>
    </row>
    <row r="7994" spans="1:4" ht="15">
      <c r="A7994" t="s">
        <v>14315</v>
      </c>
      <c r="B7994" s="53">
        <v>2020</v>
      </c>
      <c r="C7994" t="s">
        <v>1</v>
      </c>
      <c r="D7994" t="s">
        <v>14831</v>
      </c>
    </row>
    <row r="7995" spans="1:4" ht="15">
      <c r="A7995" t="s">
        <v>14315</v>
      </c>
      <c r="B7995" s="53">
        <v>2020</v>
      </c>
      <c r="C7995" t="s">
        <v>1</v>
      </c>
      <c r="D7995" t="s">
        <v>14832</v>
      </c>
    </row>
    <row r="7996" spans="1:4" ht="15">
      <c r="A7996" t="s">
        <v>14315</v>
      </c>
      <c r="B7996" s="53">
        <v>2020</v>
      </c>
      <c r="C7996" t="s">
        <v>1</v>
      </c>
      <c r="D7996" t="s">
        <v>14833</v>
      </c>
    </row>
    <row r="7997" spans="1:4" ht="15">
      <c r="A7997" t="s">
        <v>14315</v>
      </c>
      <c r="B7997" s="53">
        <v>2020</v>
      </c>
      <c r="C7997" t="s">
        <v>1</v>
      </c>
      <c r="D7997" t="s">
        <v>14834</v>
      </c>
    </row>
    <row r="7998" spans="1:4" ht="15">
      <c r="A7998" t="s">
        <v>14315</v>
      </c>
      <c r="B7998" s="53">
        <v>2020</v>
      </c>
      <c r="C7998" t="s">
        <v>1</v>
      </c>
      <c r="D7998" t="s">
        <v>14835</v>
      </c>
    </row>
    <row r="7999" spans="1:4" ht="15">
      <c r="A7999" t="s">
        <v>14315</v>
      </c>
      <c r="B7999" s="53">
        <v>2020</v>
      </c>
      <c r="C7999" t="s">
        <v>1</v>
      </c>
      <c r="D7999" t="s">
        <v>14836</v>
      </c>
    </row>
    <row r="8000" spans="1:4" ht="15">
      <c r="A8000" t="s">
        <v>14315</v>
      </c>
      <c r="B8000" s="53">
        <v>2020</v>
      </c>
      <c r="C8000" t="s">
        <v>1</v>
      </c>
      <c r="D8000" t="s">
        <v>14837</v>
      </c>
    </row>
    <row r="8001" spans="1:4" ht="15">
      <c r="A8001" t="s">
        <v>14315</v>
      </c>
      <c r="B8001" s="53">
        <v>2019</v>
      </c>
      <c r="C8001" t="s">
        <v>1191</v>
      </c>
      <c r="D8001" t="s">
        <v>14838</v>
      </c>
    </row>
    <row r="8002" spans="1:4" ht="15">
      <c r="A8002" t="s">
        <v>14315</v>
      </c>
      <c r="B8002" s="53">
        <v>2019</v>
      </c>
      <c r="C8002" t="s">
        <v>1191</v>
      </c>
      <c r="D8002" t="s">
        <v>14839</v>
      </c>
    </row>
    <row r="8003" spans="1:4" ht="15">
      <c r="A8003" t="s">
        <v>14315</v>
      </c>
      <c r="B8003" s="53">
        <v>2019</v>
      </c>
      <c r="C8003" t="s">
        <v>1191</v>
      </c>
      <c r="D8003" t="s">
        <v>14840</v>
      </c>
    </row>
    <row r="8004" spans="1:4" ht="15">
      <c r="A8004" t="s">
        <v>14315</v>
      </c>
      <c r="B8004" s="53">
        <v>2019</v>
      </c>
      <c r="C8004" t="s">
        <v>44</v>
      </c>
      <c r="D8004" t="s">
        <v>14841</v>
      </c>
    </row>
    <row r="8005" spans="1:4" ht="15">
      <c r="A8005" t="s">
        <v>14315</v>
      </c>
      <c r="B8005" s="53">
        <v>2019</v>
      </c>
      <c r="C8005" t="s">
        <v>44</v>
      </c>
      <c r="D8005" t="s">
        <v>14842</v>
      </c>
    </row>
    <row r="8006" spans="1:4" ht="15">
      <c r="A8006" t="s">
        <v>14315</v>
      </c>
      <c r="B8006" s="53">
        <v>2019</v>
      </c>
      <c r="C8006" t="s">
        <v>1100</v>
      </c>
      <c r="D8006" t="s">
        <v>14830</v>
      </c>
    </row>
    <row r="8007" spans="1:4" ht="15">
      <c r="A8007" t="s">
        <v>14315</v>
      </c>
      <c r="B8007" s="53">
        <v>2019</v>
      </c>
      <c r="C8007" t="s">
        <v>1401</v>
      </c>
      <c r="D8007" t="s">
        <v>14843</v>
      </c>
    </row>
    <row r="8008" spans="1:4" ht="15">
      <c r="A8008" t="s">
        <v>14315</v>
      </c>
      <c r="B8008" s="53">
        <v>2019</v>
      </c>
      <c r="C8008" t="s">
        <v>10293</v>
      </c>
      <c r="D8008" t="s">
        <v>14844</v>
      </c>
    </row>
    <row r="8009" spans="1:4" ht="15">
      <c r="A8009" t="s">
        <v>14315</v>
      </c>
      <c r="B8009" s="53">
        <v>2019</v>
      </c>
      <c r="C8009" t="s">
        <v>1270</v>
      </c>
      <c r="D8009" t="s">
        <v>14845</v>
      </c>
    </row>
    <row r="8010" spans="1:4" ht="15">
      <c r="A8010" t="s">
        <v>14315</v>
      </c>
      <c r="B8010" s="53">
        <v>2019</v>
      </c>
      <c r="C8010" t="s">
        <v>660</v>
      </c>
      <c r="D8010" t="s">
        <v>14846</v>
      </c>
    </row>
    <row r="8011" spans="1:4" ht="15">
      <c r="A8011" t="s">
        <v>14315</v>
      </c>
      <c r="B8011" s="53">
        <v>2019</v>
      </c>
      <c r="C8011" t="s">
        <v>660</v>
      </c>
      <c r="D8011" t="s">
        <v>14847</v>
      </c>
    </row>
    <row r="8012" spans="1:4" ht="15">
      <c r="A8012" t="s">
        <v>14315</v>
      </c>
      <c r="B8012" s="53">
        <v>2019</v>
      </c>
      <c r="C8012" t="s">
        <v>4569</v>
      </c>
      <c r="D8012" t="s">
        <v>14848</v>
      </c>
    </row>
    <row r="8013" spans="1:4" ht="15">
      <c r="A8013" t="s">
        <v>14315</v>
      </c>
      <c r="B8013" s="53">
        <v>2019</v>
      </c>
      <c r="C8013" t="s">
        <v>644</v>
      </c>
      <c r="D8013" t="s">
        <v>14832</v>
      </c>
    </row>
    <row r="8014" spans="1:4" ht="15">
      <c r="A8014" t="s">
        <v>14315</v>
      </c>
      <c r="B8014" s="53">
        <v>2019</v>
      </c>
      <c r="C8014" t="s">
        <v>1</v>
      </c>
      <c r="D8014" t="s">
        <v>14849</v>
      </c>
    </row>
    <row r="8015" spans="1:4" ht="15">
      <c r="A8015" t="s">
        <v>14315</v>
      </c>
      <c r="B8015" s="53">
        <v>2019</v>
      </c>
      <c r="C8015" t="s">
        <v>1</v>
      </c>
      <c r="D8015" t="s">
        <v>14850</v>
      </c>
    </row>
    <row r="8016" spans="1:4" ht="15">
      <c r="A8016" t="s">
        <v>14315</v>
      </c>
      <c r="B8016" s="53">
        <v>2019</v>
      </c>
      <c r="C8016" t="s">
        <v>1</v>
      </c>
      <c r="D8016" t="s">
        <v>14851</v>
      </c>
    </row>
    <row r="8017" spans="1:4" ht="15">
      <c r="A8017" t="s">
        <v>14315</v>
      </c>
      <c r="B8017" s="53">
        <v>2019</v>
      </c>
      <c r="C8017" t="s">
        <v>1</v>
      </c>
      <c r="D8017" t="s">
        <v>14852</v>
      </c>
    </row>
    <row r="8018" spans="1:4" ht="15">
      <c r="A8018" t="s">
        <v>14315</v>
      </c>
      <c r="B8018" s="53">
        <v>2018</v>
      </c>
      <c r="C8018" t="s">
        <v>1191</v>
      </c>
      <c r="D8018" t="s">
        <v>14853</v>
      </c>
    </row>
    <row r="8019" spans="1:4" ht="15">
      <c r="A8019" t="s">
        <v>14315</v>
      </c>
      <c r="B8019" s="53">
        <v>2018</v>
      </c>
      <c r="C8019" t="s">
        <v>1191</v>
      </c>
      <c r="D8019" t="s">
        <v>14854</v>
      </c>
    </row>
    <row r="8020" spans="1:4" ht="15">
      <c r="A8020" t="s">
        <v>14315</v>
      </c>
      <c r="B8020" s="53">
        <v>2018</v>
      </c>
      <c r="C8020" t="s">
        <v>5955</v>
      </c>
      <c r="D8020" t="s">
        <v>14855</v>
      </c>
    </row>
    <row r="8021" spans="1:4" ht="15">
      <c r="A8021" t="s">
        <v>14315</v>
      </c>
      <c r="B8021" s="53">
        <v>2018</v>
      </c>
      <c r="C8021" t="s">
        <v>44</v>
      </c>
      <c r="D8021" t="s">
        <v>14699</v>
      </c>
    </row>
    <row r="8022" spans="1:4" ht="15">
      <c r="A8022" t="s">
        <v>14315</v>
      </c>
      <c r="B8022" s="53">
        <v>2018</v>
      </c>
      <c r="C8022" t="s">
        <v>44</v>
      </c>
      <c r="D8022" t="s">
        <v>14851</v>
      </c>
    </row>
    <row r="8023" spans="1:4" ht="15">
      <c r="A8023" t="s">
        <v>14315</v>
      </c>
      <c r="B8023" s="53">
        <v>2018</v>
      </c>
      <c r="C8023" t="s">
        <v>14856</v>
      </c>
      <c r="D8023" t="s">
        <v>14857</v>
      </c>
    </row>
    <row r="8024" spans="1:4" ht="15">
      <c r="A8024" t="s">
        <v>14315</v>
      </c>
      <c r="B8024" s="53">
        <v>2018</v>
      </c>
      <c r="C8024" t="s">
        <v>1401</v>
      </c>
      <c r="D8024" t="s">
        <v>14858</v>
      </c>
    </row>
    <row r="8025" spans="1:4" ht="15">
      <c r="A8025" t="s">
        <v>14315</v>
      </c>
      <c r="B8025" s="53">
        <v>2018</v>
      </c>
      <c r="C8025" t="s">
        <v>644</v>
      </c>
      <c r="D8025" t="s">
        <v>14834</v>
      </c>
    </row>
    <row r="8026" spans="1:4" ht="15">
      <c r="A8026" t="s">
        <v>14315</v>
      </c>
      <c r="B8026" s="53">
        <v>2018</v>
      </c>
      <c r="C8026" t="s">
        <v>1416</v>
      </c>
      <c r="D8026" t="s">
        <v>14710</v>
      </c>
    </row>
    <row r="8027" spans="1:4" ht="15">
      <c r="A8027" t="s">
        <v>14315</v>
      </c>
      <c r="B8027" s="53">
        <v>2018</v>
      </c>
      <c r="C8027" t="s">
        <v>1</v>
      </c>
      <c r="D8027" t="s">
        <v>14859</v>
      </c>
    </row>
    <row r="8028" spans="1:4" ht="15">
      <c r="A8028" t="s">
        <v>14315</v>
      </c>
      <c r="B8028" s="53">
        <v>2018</v>
      </c>
      <c r="C8028" t="s">
        <v>1</v>
      </c>
      <c r="D8028" t="s">
        <v>14712</v>
      </c>
    </row>
    <row r="8029" spans="1:4" ht="15">
      <c r="A8029" t="s">
        <v>14315</v>
      </c>
      <c r="B8029" s="53">
        <v>2018</v>
      </c>
      <c r="C8029" t="s">
        <v>1</v>
      </c>
      <c r="D8029" t="s">
        <v>14860</v>
      </c>
    </row>
    <row r="8030" spans="1:4" ht="15">
      <c r="A8030" t="s">
        <v>14315</v>
      </c>
      <c r="B8030" s="53">
        <v>2017</v>
      </c>
      <c r="C8030" t="s">
        <v>2137</v>
      </c>
      <c r="D8030" t="s">
        <v>14861</v>
      </c>
    </row>
    <row r="8031" spans="1:4" ht="15">
      <c r="A8031" t="s">
        <v>14315</v>
      </c>
      <c r="B8031" s="53">
        <v>2017</v>
      </c>
      <c r="C8031" t="s">
        <v>2137</v>
      </c>
      <c r="D8031" t="s">
        <v>14862</v>
      </c>
    </row>
    <row r="8032" spans="1:4" ht="15">
      <c r="A8032" t="s">
        <v>14315</v>
      </c>
      <c r="B8032" s="53">
        <v>2017</v>
      </c>
      <c r="C8032" t="s">
        <v>44</v>
      </c>
      <c r="D8032" t="s">
        <v>14852</v>
      </c>
    </row>
    <row r="8033" spans="1:4" ht="15">
      <c r="A8033" t="s">
        <v>14315</v>
      </c>
      <c r="B8033" s="53">
        <v>2017</v>
      </c>
      <c r="C8033" t="s">
        <v>44</v>
      </c>
      <c r="D8033" t="s">
        <v>14863</v>
      </c>
    </row>
    <row r="8034" spans="1:4" ht="15">
      <c r="A8034" t="s">
        <v>14315</v>
      </c>
      <c r="B8034" s="53">
        <v>2017</v>
      </c>
      <c r="C8034" t="s">
        <v>4544</v>
      </c>
      <c r="D8034" t="s">
        <v>14864</v>
      </c>
    </row>
    <row r="8035" spans="1:4" ht="15">
      <c r="A8035" t="s">
        <v>14315</v>
      </c>
      <c r="B8035" s="53">
        <v>2017</v>
      </c>
      <c r="C8035" t="s">
        <v>25</v>
      </c>
      <c r="D8035" t="s">
        <v>14865</v>
      </c>
    </row>
    <row r="8036" spans="1:4" ht="15">
      <c r="A8036" t="s">
        <v>14315</v>
      </c>
      <c r="B8036" s="53">
        <v>2017</v>
      </c>
      <c r="C8036" t="s">
        <v>6267</v>
      </c>
      <c r="D8036" t="s">
        <v>14866</v>
      </c>
    </row>
    <row r="8037" spans="1:4" ht="15">
      <c r="A8037" t="s">
        <v>14315</v>
      </c>
      <c r="B8037" s="53">
        <v>2017</v>
      </c>
      <c r="C8037" t="s">
        <v>660</v>
      </c>
      <c r="D8037" t="s">
        <v>14867</v>
      </c>
    </row>
    <row r="8038" spans="1:4" ht="15">
      <c r="A8038" t="s">
        <v>14315</v>
      </c>
      <c r="B8038" s="53">
        <v>2017</v>
      </c>
      <c r="C8038" t="s">
        <v>644</v>
      </c>
      <c r="D8038" t="s">
        <v>14868</v>
      </c>
    </row>
    <row r="8039" spans="1:4" ht="15">
      <c r="A8039" t="s">
        <v>14315</v>
      </c>
      <c r="B8039" s="53">
        <v>2017</v>
      </c>
      <c r="C8039" t="s">
        <v>5937</v>
      </c>
      <c r="D8039" t="s">
        <v>14869</v>
      </c>
    </row>
    <row r="8040" spans="1:4" ht="15">
      <c r="A8040" t="s">
        <v>14315</v>
      </c>
      <c r="B8040" s="53">
        <v>2017</v>
      </c>
      <c r="C8040" t="s">
        <v>1</v>
      </c>
      <c r="D8040" t="s">
        <v>14870</v>
      </c>
    </row>
    <row r="8041" spans="1:4" ht="15">
      <c r="A8041" t="s">
        <v>14315</v>
      </c>
      <c r="B8041" s="53">
        <v>2016</v>
      </c>
      <c r="C8041" t="s">
        <v>44</v>
      </c>
      <c r="D8041" t="s">
        <v>14871</v>
      </c>
    </row>
    <row r="8042" spans="1:4" ht="15">
      <c r="A8042" t="s">
        <v>14315</v>
      </c>
      <c r="B8042" s="53">
        <v>2016</v>
      </c>
      <c r="C8042" t="s">
        <v>1100</v>
      </c>
      <c r="D8042" t="s">
        <v>14731</v>
      </c>
    </row>
    <row r="8043" spans="1:4" ht="15">
      <c r="A8043" t="s">
        <v>14315</v>
      </c>
      <c r="B8043" s="53">
        <v>2016</v>
      </c>
      <c r="C8043" t="s">
        <v>12167</v>
      </c>
      <c r="D8043" t="s">
        <v>14872</v>
      </c>
    </row>
    <row r="8044" spans="1:4" ht="15">
      <c r="A8044" t="s">
        <v>14315</v>
      </c>
      <c r="B8044" s="53">
        <v>2016</v>
      </c>
      <c r="C8044" t="s">
        <v>644</v>
      </c>
      <c r="D8044" t="s">
        <v>14873</v>
      </c>
    </row>
    <row r="8045" spans="1:4" ht="15">
      <c r="A8045" t="s">
        <v>14315</v>
      </c>
      <c r="B8045" s="53">
        <v>2015</v>
      </c>
      <c r="C8045" t="s">
        <v>1131</v>
      </c>
      <c r="D8045" t="s">
        <v>5848</v>
      </c>
    </row>
    <row r="8046" spans="1:4" ht="15">
      <c r="A8046" t="s">
        <v>14315</v>
      </c>
      <c r="B8046" s="53">
        <v>2015</v>
      </c>
      <c r="C8046" t="s">
        <v>193</v>
      </c>
      <c r="D8046" t="s">
        <v>14874</v>
      </c>
    </row>
    <row r="8047" spans="1:4" ht="15">
      <c r="A8047" t="s">
        <v>14315</v>
      </c>
      <c r="B8047" s="53">
        <v>2015</v>
      </c>
      <c r="C8047" t="s">
        <v>660</v>
      </c>
      <c r="D8047" t="s">
        <v>14875</v>
      </c>
    </row>
    <row r="8048" spans="1:4" ht="15">
      <c r="A8048" t="s">
        <v>14315</v>
      </c>
      <c r="B8048" s="53">
        <v>2015</v>
      </c>
      <c r="C8048" t="s">
        <v>660</v>
      </c>
      <c r="D8048" t="s">
        <v>14876</v>
      </c>
    </row>
    <row r="8049" spans="1:4" ht="15">
      <c r="A8049" t="s">
        <v>14315</v>
      </c>
      <c r="B8049" s="53">
        <v>2015</v>
      </c>
      <c r="C8049" t="s">
        <v>660</v>
      </c>
      <c r="D8049" t="s">
        <v>14740</v>
      </c>
    </row>
    <row r="8050" spans="1:4" ht="15">
      <c r="A8050" t="s">
        <v>14315</v>
      </c>
      <c r="B8050" s="53">
        <v>2015</v>
      </c>
      <c r="C8050" t="s">
        <v>660</v>
      </c>
      <c r="D8050" t="s">
        <v>14877</v>
      </c>
    </row>
    <row r="8051" spans="1:4" ht="15">
      <c r="A8051" t="s">
        <v>14315</v>
      </c>
      <c r="B8051" s="53">
        <v>2015</v>
      </c>
      <c r="C8051" t="s">
        <v>644</v>
      </c>
      <c r="D8051" t="s">
        <v>14878</v>
      </c>
    </row>
    <row r="8052" spans="1:4" ht="15">
      <c r="A8052" t="s">
        <v>14315</v>
      </c>
      <c r="B8052" s="53">
        <v>2015</v>
      </c>
      <c r="C8052" t="s">
        <v>644</v>
      </c>
      <c r="D8052" t="s">
        <v>14879</v>
      </c>
    </row>
    <row r="8053" spans="1:4" ht="15">
      <c r="A8053" t="s">
        <v>14315</v>
      </c>
      <c r="B8053" s="53">
        <v>2015</v>
      </c>
      <c r="C8053" t="s">
        <v>901</v>
      </c>
      <c r="D8053" t="s">
        <v>14880</v>
      </c>
    </row>
    <row r="8054" spans="1:4" ht="15">
      <c r="A8054" t="s">
        <v>14315</v>
      </c>
      <c r="B8054" s="53">
        <v>2015</v>
      </c>
      <c r="C8054" t="s">
        <v>5937</v>
      </c>
      <c r="D8054" t="s">
        <v>14881</v>
      </c>
    </row>
    <row r="8055" spans="1:4" ht="15">
      <c r="A8055" t="s">
        <v>14315</v>
      </c>
      <c r="B8055" s="53">
        <v>2015</v>
      </c>
      <c r="C8055" t="s">
        <v>1</v>
      </c>
      <c r="D8055" t="s">
        <v>14882</v>
      </c>
    </row>
    <row r="8056" spans="1:4" ht="15">
      <c r="A8056" t="s">
        <v>14315</v>
      </c>
      <c r="B8056" s="53">
        <v>2014</v>
      </c>
      <c r="C8056" t="s">
        <v>2231</v>
      </c>
      <c r="D8056" t="s">
        <v>14883</v>
      </c>
    </row>
    <row r="8057" spans="1:4" ht="15">
      <c r="A8057" t="s">
        <v>14315</v>
      </c>
      <c r="B8057" s="53">
        <v>2014</v>
      </c>
      <c r="C8057" t="s">
        <v>874</v>
      </c>
      <c r="D8057" t="s">
        <v>14884</v>
      </c>
    </row>
    <row r="8058" spans="1:4" ht="15">
      <c r="A8058" t="s">
        <v>14315</v>
      </c>
      <c r="B8058" s="53">
        <v>2014</v>
      </c>
      <c r="C8058" t="s">
        <v>660</v>
      </c>
      <c r="D8058" t="s">
        <v>14746</v>
      </c>
    </row>
    <row r="8059" spans="1:4" ht="15">
      <c r="A8059" t="s">
        <v>14315</v>
      </c>
      <c r="B8059" s="53">
        <v>2014</v>
      </c>
      <c r="C8059" t="s">
        <v>660</v>
      </c>
      <c r="D8059" t="s">
        <v>14885</v>
      </c>
    </row>
    <row r="8060" spans="1:4" ht="15">
      <c r="A8060" t="s">
        <v>14315</v>
      </c>
      <c r="B8060" s="53">
        <v>2014</v>
      </c>
      <c r="C8060" t="s">
        <v>660</v>
      </c>
      <c r="D8060" t="s">
        <v>14886</v>
      </c>
    </row>
    <row r="8061" spans="1:4" ht="15">
      <c r="A8061" t="s">
        <v>14315</v>
      </c>
      <c r="B8061" s="53">
        <v>2014</v>
      </c>
      <c r="C8061" t="s">
        <v>644</v>
      </c>
      <c r="D8061" t="s">
        <v>14887</v>
      </c>
    </row>
    <row r="8062" spans="1:4" ht="15">
      <c r="A8062" t="s">
        <v>14315</v>
      </c>
      <c r="B8062" s="53">
        <v>2014</v>
      </c>
      <c r="C8062" t="s">
        <v>931</v>
      </c>
      <c r="D8062" t="s">
        <v>14888</v>
      </c>
    </row>
    <row r="8063" spans="1:4" ht="15">
      <c r="A8063" t="s">
        <v>14315</v>
      </c>
      <c r="B8063" s="53">
        <v>2014</v>
      </c>
      <c r="C8063" t="s">
        <v>5937</v>
      </c>
      <c r="D8063" t="s">
        <v>14889</v>
      </c>
    </row>
    <row r="8064" spans="1:4" ht="15">
      <c r="A8064" t="s">
        <v>14315</v>
      </c>
      <c r="B8064" s="53">
        <v>2014</v>
      </c>
      <c r="C8064" t="s">
        <v>5937</v>
      </c>
      <c r="D8064" t="s">
        <v>14890</v>
      </c>
    </row>
    <row r="8065" spans="1:4" ht="15">
      <c r="A8065" t="s">
        <v>14315</v>
      </c>
      <c r="B8065" s="53">
        <v>2013</v>
      </c>
      <c r="C8065" t="s">
        <v>660</v>
      </c>
      <c r="D8065" t="s">
        <v>14891</v>
      </c>
    </row>
    <row r="8066" spans="1:4" ht="15">
      <c r="A8066" t="s">
        <v>14315</v>
      </c>
      <c r="B8066" s="53">
        <v>2013</v>
      </c>
      <c r="C8066" t="s">
        <v>644</v>
      </c>
      <c r="D8066" t="s">
        <v>14892</v>
      </c>
    </row>
    <row r="8067" spans="1:4" ht="15">
      <c r="A8067" t="s">
        <v>14315</v>
      </c>
      <c r="B8067" s="53">
        <v>2013</v>
      </c>
      <c r="C8067" t="s">
        <v>644</v>
      </c>
      <c r="D8067" t="s">
        <v>14750</v>
      </c>
    </row>
    <row r="8068" spans="1:4" ht="15">
      <c r="A8068" t="s">
        <v>14315</v>
      </c>
      <c r="B8068" s="53">
        <v>2013</v>
      </c>
      <c r="C8068" t="s">
        <v>644</v>
      </c>
      <c r="D8068" t="s">
        <v>14893</v>
      </c>
    </row>
    <row r="8069" spans="1:4" ht="15">
      <c r="A8069" t="s">
        <v>14315</v>
      </c>
      <c r="B8069" s="53">
        <v>2013</v>
      </c>
      <c r="C8069" t="s">
        <v>931</v>
      </c>
      <c r="D8069" t="s">
        <v>14894</v>
      </c>
    </row>
    <row r="8070" spans="1:4" ht="15">
      <c r="A8070" t="s">
        <v>14315</v>
      </c>
      <c r="B8070" s="53">
        <v>2013</v>
      </c>
      <c r="C8070" t="s">
        <v>1004</v>
      </c>
      <c r="D8070" t="s">
        <v>14895</v>
      </c>
    </row>
    <row r="8071" spans="1:4" ht="15">
      <c r="A8071" t="s">
        <v>14315</v>
      </c>
      <c r="B8071" s="53">
        <v>2012</v>
      </c>
      <c r="C8071" t="s">
        <v>29</v>
      </c>
      <c r="D8071" t="s">
        <v>14896</v>
      </c>
    </row>
    <row r="8072" spans="1:4" ht="15">
      <c r="A8072" t="s">
        <v>14315</v>
      </c>
      <c r="B8072" s="53">
        <v>2012</v>
      </c>
      <c r="C8072" t="s">
        <v>923</v>
      </c>
      <c r="D8072" t="s">
        <v>14752</v>
      </c>
    </row>
    <row r="8073" spans="1:4" ht="15">
      <c r="A8073" t="s">
        <v>14315</v>
      </c>
      <c r="B8073" s="53">
        <v>2012</v>
      </c>
      <c r="C8073" t="s">
        <v>660</v>
      </c>
      <c r="D8073" t="s">
        <v>5913</v>
      </c>
    </row>
    <row r="8074" spans="1:4" ht="15">
      <c r="A8074" t="s">
        <v>14315</v>
      </c>
      <c r="B8074" s="53">
        <v>2012</v>
      </c>
      <c r="C8074" t="s">
        <v>644</v>
      </c>
      <c r="D8074" t="s">
        <v>5915</v>
      </c>
    </row>
    <row r="8075" spans="1:4" ht="15">
      <c r="A8075" t="s">
        <v>14315</v>
      </c>
      <c r="B8075" s="53">
        <v>2012</v>
      </c>
      <c r="C8075" t="s">
        <v>644</v>
      </c>
      <c r="D8075" t="s">
        <v>6892</v>
      </c>
    </row>
    <row r="8076" spans="1:4" ht="15">
      <c r="A8076" t="s">
        <v>14315</v>
      </c>
      <c r="B8076" s="53">
        <v>2012</v>
      </c>
      <c r="C8076" t="s">
        <v>644</v>
      </c>
      <c r="D8076" t="s">
        <v>5917</v>
      </c>
    </row>
    <row r="8077" spans="1:4" ht="15">
      <c r="A8077" t="s">
        <v>14315</v>
      </c>
      <c r="B8077" s="53">
        <v>2012</v>
      </c>
      <c r="C8077" t="s">
        <v>644</v>
      </c>
      <c r="D8077" t="s">
        <v>5918</v>
      </c>
    </row>
    <row r="8078" spans="1:4" ht="15">
      <c r="A8078" t="s">
        <v>14315</v>
      </c>
      <c r="B8078" s="53">
        <v>2012</v>
      </c>
      <c r="C8078" t="s">
        <v>644</v>
      </c>
      <c r="D8078" t="s">
        <v>5385</v>
      </c>
    </row>
    <row r="8079" spans="1:4" ht="15">
      <c r="A8079" t="s">
        <v>14315</v>
      </c>
      <c r="B8079" s="53">
        <v>2012</v>
      </c>
      <c r="C8079" t="s">
        <v>931</v>
      </c>
      <c r="D8079" t="s">
        <v>5924</v>
      </c>
    </row>
    <row r="8080" spans="1:4" ht="15">
      <c r="A8080" t="s">
        <v>14315</v>
      </c>
      <c r="B8080" s="53">
        <v>2012</v>
      </c>
      <c r="C8080" t="s">
        <v>1416</v>
      </c>
      <c r="D8080" t="s">
        <v>14897</v>
      </c>
    </row>
    <row r="8081" spans="1:4" ht="15">
      <c r="A8081" t="s">
        <v>14315</v>
      </c>
      <c r="B8081" s="53">
        <v>2011</v>
      </c>
      <c r="C8081" t="s">
        <v>1191</v>
      </c>
      <c r="D8081" t="s">
        <v>14758</v>
      </c>
    </row>
    <row r="8082" spans="1:4" ht="15">
      <c r="A8082" t="s">
        <v>14315</v>
      </c>
      <c r="B8082" s="53">
        <v>2011</v>
      </c>
      <c r="C8082" t="s">
        <v>660</v>
      </c>
      <c r="D8082" t="s">
        <v>14760</v>
      </c>
    </row>
    <row r="8083" spans="1:4" ht="15">
      <c r="A8083" t="s">
        <v>14315</v>
      </c>
      <c r="B8083" s="53">
        <v>2011</v>
      </c>
      <c r="C8083" t="s">
        <v>644</v>
      </c>
      <c r="D8083" t="s">
        <v>5934</v>
      </c>
    </row>
    <row r="8084" spans="1:4" ht="15">
      <c r="A8084" t="s">
        <v>14315</v>
      </c>
      <c r="B8084" s="53">
        <v>2011</v>
      </c>
      <c r="C8084" t="s">
        <v>644</v>
      </c>
      <c r="D8084" t="s">
        <v>14898</v>
      </c>
    </row>
    <row r="8085" spans="1:4" ht="15">
      <c r="A8085" t="s">
        <v>14315</v>
      </c>
      <c r="B8085" s="53">
        <v>2011</v>
      </c>
      <c r="C8085" t="s">
        <v>644</v>
      </c>
      <c r="D8085" t="s">
        <v>5935</v>
      </c>
    </row>
    <row r="8086" spans="1:4" ht="15">
      <c r="A8086" t="s">
        <v>14315</v>
      </c>
      <c r="B8086" s="53">
        <v>2011</v>
      </c>
      <c r="C8086" t="s">
        <v>644</v>
      </c>
      <c r="D8086" t="s">
        <v>14899</v>
      </c>
    </row>
    <row r="8087" spans="1:4" ht="15">
      <c r="A8087" t="s">
        <v>14315</v>
      </c>
      <c r="B8087" s="53">
        <v>2010</v>
      </c>
      <c r="C8087" t="s">
        <v>923</v>
      </c>
      <c r="D8087" t="s">
        <v>14900</v>
      </c>
    </row>
    <row r="8088" spans="1:4" ht="15">
      <c r="A8088" t="s">
        <v>14315</v>
      </c>
      <c r="B8088" s="53">
        <v>2010</v>
      </c>
      <c r="C8088" t="s">
        <v>923</v>
      </c>
      <c r="D8088" t="s">
        <v>14762</v>
      </c>
    </row>
    <row r="8089" spans="1:4" ht="15">
      <c r="A8089" t="s">
        <v>14315</v>
      </c>
      <c r="B8089" s="53">
        <v>2010</v>
      </c>
      <c r="C8089" t="s">
        <v>25</v>
      </c>
      <c r="D8089" t="s">
        <v>1655</v>
      </c>
    </row>
    <row r="8090" spans="1:4" ht="15">
      <c r="A8090" t="s">
        <v>14315</v>
      </c>
      <c r="B8090" s="53">
        <v>2010</v>
      </c>
      <c r="C8090" t="s">
        <v>644</v>
      </c>
      <c r="D8090" t="s">
        <v>14765</v>
      </c>
    </row>
    <row r="8091" spans="1:4" ht="15">
      <c r="A8091" t="s">
        <v>14315</v>
      </c>
      <c r="B8091" s="53">
        <v>2009</v>
      </c>
      <c r="C8091" t="s">
        <v>660</v>
      </c>
      <c r="D8091" t="s">
        <v>14766</v>
      </c>
    </row>
    <row r="8092" spans="1:4" ht="15">
      <c r="A8092" t="s">
        <v>14315</v>
      </c>
      <c r="B8092" s="53">
        <v>2009</v>
      </c>
      <c r="C8092" t="s">
        <v>660</v>
      </c>
      <c r="D8092" t="s">
        <v>14901</v>
      </c>
    </row>
    <row r="8093" spans="1:4" ht="15">
      <c r="A8093" t="s">
        <v>14315</v>
      </c>
      <c r="B8093" s="53">
        <v>2009</v>
      </c>
      <c r="C8093" t="s">
        <v>644</v>
      </c>
      <c r="D8093" t="s">
        <v>14902</v>
      </c>
    </row>
    <row r="8094" spans="1:4" ht="15">
      <c r="A8094" t="s">
        <v>14315</v>
      </c>
      <c r="B8094" s="53">
        <v>2008</v>
      </c>
      <c r="C8094" t="s">
        <v>25</v>
      </c>
      <c r="D8094" t="s">
        <v>14770</v>
      </c>
    </row>
    <row r="8095" spans="1:4" ht="15">
      <c r="A8095" t="s">
        <v>14315</v>
      </c>
      <c r="B8095" s="53">
        <v>2008</v>
      </c>
      <c r="C8095" t="s">
        <v>25</v>
      </c>
      <c r="D8095" t="s">
        <v>14771</v>
      </c>
    </row>
    <row r="8096" spans="1:4" ht="15">
      <c r="A8096" t="s">
        <v>14315</v>
      </c>
      <c r="B8096" s="53">
        <v>2008</v>
      </c>
      <c r="C8096" t="s">
        <v>660</v>
      </c>
      <c r="D8096" t="s">
        <v>14903</v>
      </c>
    </row>
    <row r="8097" spans="1:4" ht="15">
      <c r="A8097" t="s">
        <v>14315</v>
      </c>
      <c r="B8097" s="53">
        <v>2008</v>
      </c>
      <c r="C8097" t="s">
        <v>644</v>
      </c>
      <c r="D8097" t="s">
        <v>14904</v>
      </c>
    </row>
    <row r="8098" spans="1:4" ht="15">
      <c r="A8098" t="s">
        <v>14315</v>
      </c>
      <c r="B8098" s="53">
        <v>2007</v>
      </c>
      <c r="C8098" t="s">
        <v>660</v>
      </c>
      <c r="D8098" t="s">
        <v>14905</v>
      </c>
    </row>
    <row r="8099" spans="1:4" ht="15">
      <c r="A8099" t="s">
        <v>14315</v>
      </c>
      <c r="B8099" s="53">
        <v>2007</v>
      </c>
      <c r="C8099" t="s">
        <v>644</v>
      </c>
      <c r="D8099" t="s">
        <v>14906</v>
      </c>
    </row>
    <row r="8100" spans="1:4" ht="15">
      <c r="A8100" t="s">
        <v>14315</v>
      </c>
      <c r="B8100" s="53">
        <v>2006</v>
      </c>
      <c r="C8100" t="s">
        <v>1364</v>
      </c>
      <c r="D8100" t="s">
        <v>14907</v>
      </c>
    </row>
    <row r="8101" spans="1:4" ht="15">
      <c r="A8101" t="s">
        <v>14315</v>
      </c>
      <c r="B8101" s="53">
        <v>2006</v>
      </c>
      <c r="C8101" t="s">
        <v>644</v>
      </c>
      <c r="D8101" t="s">
        <v>14908</v>
      </c>
    </row>
    <row r="8102" spans="1:4" ht="15">
      <c r="A8102" t="s">
        <v>14315</v>
      </c>
      <c r="B8102" s="53">
        <v>2005</v>
      </c>
      <c r="C8102" t="s">
        <v>644</v>
      </c>
      <c r="D8102" t="s">
        <v>14909</v>
      </c>
    </row>
    <row r="8103" spans="1:4" ht="15">
      <c r="A8103" t="s">
        <v>14315</v>
      </c>
      <c r="B8103" s="53">
        <v>2005</v>
      </c>
      <c r="C8103" t="s">
        <v>644</v>
      </c>
      <c r="D8103" t="s">
        <v>14910</v>
      </c>
    </row>
    <row r="8104" spans="1:4" ht="15">
      <c r="A8104" t="s">
        <v>14315</v>
      </c>
      <c r="B8104" s="53">
        <v>2004</v>
      </c>
      <c r="C8104" t="s">
        <v>660</v>
      </c>
      <c r="D8104" t="s">
        <v>14911</v>
      </c>
    </row>
    <row r="8105" spans="1:4" ht="15">
      <c r="A8105" t="s">
        <v>14315</v>
      </c>
      <c r="B8105" s="53">
        <v>2003</v>
      </c>
      <c r="C8105" t="s">
        <v>660</v>
      </c>
      <c r="D8105" t="s">
        <v>14912</v>
      </c>
    </row>
    <row r="8106" spans="1:4" ht="15">
      <c r="A8106" t="s">
        <v>14315</v>
      </c>
      <c r="B8106" s="53">
        <v>2003</v>
      </c>
      <c r="C8106" t="s">
        <v>644</v>
      </c>
      <c r="D8106" t="s">
        <v>14913</v>
      </c>
    </row>
    <row r="8107" spans="1:4" ht="15">
      <c r="A8107" t="s">
        <v>5981</v>
      </c>
      <c r="B8107" s="53">
        <v>2023</v>
      </c>
      <c r="C8107" t="s">
        <v>4482</v>
      </c>
      <c r="D8107" t="s">
        <v>4483</v>
      </c>
    </row>
    <row r="8108" spans="1:4" ht="15">
      <c r="A8108" t="s">
        <v>5981</v>
      </c>
      <c r="B8108" s="53">
        <v>2023</v>
      </c>
      <c r="C8108" t="s">
        <v>44</v>
      </c>
      <c r="D8108" t="s">
        <v>4484</v>
      </c>
    </row>
    <row r="8109" spans="1:4" ht="15">
      <c r="A8109" t="s">
        <v>5981</v>
      </c>
      <c r="B8109" s="53">
        <v>2023</v>
      </c>
      <c r="C8109" t="s">
        <v>49</v>
      </c>
      <c r="D8109" t="s">
        <v>4485</v>
      </c>
    </row>
    <row r="8110" spans="1:4" ht="15">
      <c r="A8110" t="s">
        <v>5981</v>
      </c>
      <c r="B8110" s="53">
        <v>2023</v>
      </c>
      <c r="C8110" t="s">
        <v>49</v>
      </c>
      <c r="D8110" t="s">
        <v>4486</v>
      </c>
    </row>
    <row r="8111" spans="1:4" ht="15">
      <c r="A8111" t="s">
        <v>5981</v>
      </c>
      <c r="B8111" s="53">
        <v>2023</v>
      </c>
      <c r="C8111" t="s">
        <v>1263</v>
      </c>
      <c r="D8111" t="s">
        <v>4487</v>
      </c>
    </row>
    <row r="8112" spans="1:4" ht="15">
      <c r="A8112" t="s">
        <v>5981</v>
      </c>
      <c r="B8112" s="53">
        <v>2023</v>
      </c>
      <c r="C8112" t="s">
        <v>1095</v>
      </c>
      <c r="D8112" t="s">
        <v>4488</v>
      </c>
    </row>
    <row r="8113" spans="1:4" ht="15">
      <c r="A8113" t="s">
        <v>5981</v>
      </c>
      <c r="B8113" s="53">
        <v>2023</v>
      </c>
      <c r="C8113" t="s">
        <v>1095</v>
      </c>
      <c r="D8113" t="s">
        <v>4489</v>
      </c>
    </row>
    <row r="8114" spans="1:4" ht="15">
      <c r="A8114" t="s">
        <v>5981</v>
      </c>
      <c r="B8114" s="53">
        <v>2023</v>
      </c>
      <c r="C8114" t="s">
        <v>1259</v>
      </c>
      <c r="D8114" t="s">
        <v>4490</v>
      </c>
    </row>
    <row r="8115" spans="1:4" ht="15">
      <c r="A8115" t="s">
        <v>5981</v>
      </c>
      <c r="B8115" s="53">
        <v>2023</v>
      </c>
      <c r="C8115" t="s">
        <v>660</v>
      </c>
      <c r="D8115" t="s">
        <v>4491</v>
      </c>
    </row>
    <row r="8116" spans="1:4" ht="15">
      <c r="A8116" t="s">
        <v>5981</v>
      </c>
      <c r="B8116" s="53">
        <v>2023</v>
      </c>
      <c r="C8116" t="s">
        <v>931</v>
      </c>
      <c r="D8116" t="s">
        <v>4492</v>
      </c>
    </row>
    <row r="8117" spans="1:4" ht="15">
      <c r="A8117" t="s">
        <v>5981</v>
      </c>
      <c r="B8117" s="53">
        <v>2023</v>
      </c>
      <c r="C8117" t="s">
        <v>931</v>
      </c>
      <c r="D8117" t="s">
        <v>4493</v>
      </c>
    </row>
    <row r="8118" spans="1:4" ht="15">
      <c r="A8118" t="s">
        <v>5981</v>
      </c>
      <c r="B8118" s="53">
        <v>2023</v>
      </c>
      <c r="C8118" t="s">
        <v>985</v>
      </c>
      <c r="D8118" t="s">
        <v>4494</v>
      </c>
    </row>
    <row r="8119" spans="1:4" ht="15">
      <c r="A8119" t="s">
        <v>5981</v>
      </c>
      <c r="B8119" s="53">
        <v>2023</v>
      </c>
      <c r="C8119" t="s">
        <v>4495</v>
      </c>
      <c r="D8119" t="s">
        <v>4496</v>
      </c>
    </row>
    <row r="8120" spans="1:4" ht="15">
      <c r="A8120" t="s">
        <v>5981</v>
      </c>
      <c r="B8120" s="53">
        <v>2023</v>
      </c>
      <c r="C8120" t="s">
        <v>1</v>
      </c>
      <c r="D8120" t="s">
        <v>4487</v>
      </c>
    </row>
    <row r="8121" spans="1:4" ht="15">
      <c r="A8121" t="s">
        <v>5981</v>
      </c>
      <c r="B8121" s="53">
        <v>2023</v>
      </c>
      <c r="C8121" t="s">
        <v>1</v>
      </c>
      <c r="D8121" t="s">
        <v>4497</v>
      </c>
    </row>
    <row r="8122" spans="1:4" ht="15">
      <c r="A8122" t="s">
        <v>5981</v>
      </c>
      <c r="B8122" s="53">
        <v>2023</v>
      </c>
      <c r="C8122" t="s">
        <v>1</v>
      </c>
      <c r="D8122" t="s">
        <v>4498</v>
      </c>
    </row>
    <row r="8123" spans="1:4" ht="15">
      <c r="A8123" t="s">
        <v>5981</v>
      </c>
      <c r="B8123" s="53">
        <v>2023</v>
      </c>
      <c r="C8123" t="s">
        <v>1</v>
      </c>
      <c r="D8123" t="s">
        <v>4499</v>
      </c>
    </row>
    <row r="8124" spans="1:4" ht="15">
      <c r="A8124" t="s">
        <v>5981</v>
      </c>
      <c r="B8124" s="53">
        <v>2023</v>
      </c>
      <c r="C8124" t="s">
        <v>1</v>
      </c>
      <c r="D8124" t="s">
        <v>4500</v>
      </c>
    </row>
    <row r="8125" spans="1:4" ht="15">
      <c r="A8125" t="s">
        <v>5981</v>
      </c>
      <c r="B8125" s="53">
        <v>2023</v>
      </c>
      <c r="C8125" t="s">
        <v>1</v>
      </c>
      <c r="D8125" t="s">
        <v>4501</v>
      </c>
    </row>
    <row r="8126" spans="1:4" ht="15">
      <c r="A8126" t="s">
        <v>5981</v>
      </c>
      <c r="B8126" s="53">
        <v>2023</v>
      </c>
      <c r="C8126" t="s">
        <v>1</v>
      </c>
      <c r="D8126" t="s">
        <v>1443</v>
      </c>
    </row>
    <row r="8127" spans="1:4" ht="15">
      <c r="A8127" t="s">
        <v>5981</v>
      </c>
      <c r="B8127" s="53">
        <v>2023</v>
      </c>
      <c r="C8127" t="s">
        <v>1</v>
      </c>
      <c r="D8127" t="s">
        <v>4502</v>
      </c>
    </row>
    <row r="8128" spans="1:4" ht="15">
      <c r="A8128" t="s">
        <v>5981</v>
      </c>
      <c r="B8128" s="53">
        <v>2022</v>
      </c>
      <c r="C8128" t="s">
        <v>44</v>
      </c>
      <c r="D8128" t="s">
        <v>4503</v>
      </c>
    </row>
    <row r="8129" spans="1:4" ht="15">
      <c r="A8129" t="s">
        <v>5981</v>
      </c>
      <c r="B8129" s="53">
        <v>2022</v>
      </c>
      <c r="C8129" t="s">
        <v>1302</v>
      </c>
      <c r="D8129" t="s">
        <v>4504</v>
      </c>
    </row>
    <row r="8130" spans="1:4" ht="15">
      <c r="A8130" t="s">
        <v>5981</v>
      </c>
      <c r="B8130" s="53">
        <v>2022</v>
      </c>
      <c r="C8130" t="s">
        <v>966</v>
      </c>
      <c r="D8130" t="s">
        <v>4505</v>
      </c>
    </row>
    <row r="8131" spans="1:4" ht="15">
      <c r="A8131" t="s">
        <v>5981</v>
      </c>
      <c r="B8131" s="53">
        <v>2022</v>
      </c>
      <c r="C8131" t="s">
        <v>4506</v>
      </c>
      <c r="D8131" t="s">
        <v>4507</v>
      </c>
    </row>
    <row r="8132" spans="1:4" ht="15">
      <c r="A8132" t="s">
        <v>5981</v>
      </c>
      <c r="B8132" s="53">
        <v>2022</v>
      </c>
      <c r="C8132" t="s">
        <v>4508</v>
      </c>
      <c r="D8132" t="s">
        <v>4509</v>
      </c>
    </row>
    <row r="8133" spans="1:4" ht="15">
      <c r="A8133" t="s">
        <v>5981</v>
      </c>
      <c r="B8133" s="53">
        <v>2022</v>
      </c>
      <c r="C8133" t="s">
        <v>1391</v>
      </c>
      <c r="D8133" t="s">
        <v>4510</v>
      </c>
    </row>
    <row r="8134" spans="1:4" ht="15">
      <c r="A8134" t="s">
        <v>5981</v>
      </c>
      <c r="B8134" s="53">
        <v>2022</v>
      </c>
      <c r="C8134" t="s">
        <v>1095</v>
      </c>
      <c r="D8134" t="s">
        <v>4511</v>
      </c>
    </row>
    <row r="8135" spans="1:4" ht="15">
      <c r="A8135" t="s">
        <v>5981</v>
      </c>
      <c r="B8135" s="53">
        <v>2022</v>
      </c>
      <c r="C8135" t="s">
        <v>1259</v>
      </c>
      <c r="D8135" t="s">
        <v>4512</v>
      </c>
    </row>
    <row r="8136" spans="1:4" ht="15">
      <c r="A8136" t="s">
        <v>5981</v>
      </c>
      <c r="B8136" s="53">
        <v>2022</v>
      </c>
      <c r="C8136" t="s">
        <v>1259</v>
      </c>
      <c r="D8136" t="s">
        <v>4513</v>
      </c>
    </row>
    <row r="8137" spans="1:4" ht="15">
      <c r="A8137" t="s">
        <v>5981</v>
      </c>
      <c r="B8137" s="53">
        <v>2022</v>
      </c>
      <c r="C8137" t="s">
        <v>1259</v>
      </c>
      <c r="D8137" t="s">
        <v>4514</v>
      </c>
    </row>
    <row r="8138" spans="1:4" ht="15">
      <c r="A8138" t="s">
        <v>5981</v>
      </c>
      <c r="B8138" s="53">
        <v>2022</v>
      </c>
      <c r="C8138" t="s">
        <v>4515</v>
      </c>
      <c r="D8138" t="s">
        <v>4516</v>
      </c>
    </row>
    <row r="8139" spans="1:4" ht="15">
      <c r="A8139" t="s">
        <v>5981</v>
      </c>
      <c r="B8139" s="53">
        <v>2022</v>
      </c>
      <c r="C8139" t="s">
        <v>644</v>
      </c>
      <c r="D8139" t="s">
        <v>4517</v>
      </c>
    </row>
    <row r="8140" spans="1:4" ht="15">
      <c r="A8140" t="s">
        <v>5981</v>
      </c>
      <c r="B8140" s="53">
        <v>2022</v>
      </c>
      <c r="C8140" t="s">
        <v>644</v>
      </c>
      <c r="D8140" t="s">
        <v>4518</v>
      </c>
    </row>
    <row r="8141" spans="1:4" ht="15">
      <c r="A8141" t="s">
        <v>5981</v>
      </c>
      <c r="B8141" s="53">
        <v>2022</v>
      </c>
      <c r="C8141" t="s">
        <v>644</v>
      </c>
      <c r="D8141" t="s">
        <v>4519</v>
      </c>
    </row>
    <row r="8142" spans="1:4" ht="15">
      <c r="A8142" t="s">
        <v>5981</v>
      </c>
      <c r="B8142" s="53">
        <v>2022</v>
      </c>
      <c r="C8142" t="s">
        <v>631</v>
      </c>
      <c r="D8142" t="s">
        <v>4520</v>
      </c>
    </row>
    <row r="8143" spans="1:4" ht="15">
      <c r="A8143" t="s">
        <v>5981</v>
      </c>
      <c r="B8143" s="53">
        <v>2022</v>
      </c>
      <c r="C8143" t="s">
        <v>631</v>
      </c>
      <c r="D8143" t="s">
        <v>4521</v>
      </c>
    </row>
    <row r="8144" spans="1:4" ht="15">
      <c r="A8144" t="s">
        <v>5981</v>
      </c>
      <c r="B8144" s="53">
        <v>2022</v>
      </c>
      <c r="C8144" t="s">
        <v>631</v>
      </c>
      <c r="D8144" t="s">
        <v>4522</v>
      </c>
    </row>
    <row r="8145" spans="1:4" ht="15">
      <c r="A8145" t="s">
        <v>5981</v>
      </c>
      <c r="B8145" s="53">
        <v>2022</v>
      </c>
      <c r="C8145" t="s">
        <v>631</v>
      </c>
      <c r="D8145" t="s">
        <v>4523</v>
      </c>
    </row>
    <row r="8146" spans="1:4" ht="15">
      <c r="A8146" t="s">
        <v>5981</v>
      </c>
      <c r="B8146" s="53">
        <v>2022</v>
      </c>
      <c r="C8146" t="s">
        <v>631</v>
      </c>
      <c r="D8146" t="s">
        <v>4524</v>
      </c>
    </row>
    <row r="8147" spans="1:4" ht="15">
      <c r="A8147" t="s">
        <v>5981</v>
      </c>
      <c r="B8147" s="53">
        <v>2022</v>
      </c>
      <c r="C8147" t="s">
        <v>631</v>
      </c>
      <c r="D8147" t="s">
        <v>4525</v>
      </c>
    </row>
    <row r="8148" spans="1:4" ht="15">
      <c r="A8148" t="s">
        <v>5981</v>
      </c>
      <c r="B8148" s="53">
        <v>2022</v>
      </c>
      <c r="C8148" t="s">
        <v>631</v>
      </c>
      <c r="D8148" t="s">
        <v>4526</v>
      </c>
    </row>
    <row r="8149" spans="1:4" ht="15">
      <c r="A8149" t="s">
        <v>5981</v>
      </c>
      <c r="B8149" s="53">
        <v>2022</v>
      </c>
      <c r="C8149" t="s">
        <v>931</v>
      </c>
      <c r="D8149" t="s">
        <v>4527</v>
      </c>
    </row>
    <row r="8150" spans="1:4" ht="15">
      <c r="A8150" t="s">
        <v>5981</v>
      </c>
      <c r="B8150" s="53">
        <v>2022</v>
      </c>
      <c r="C8150" t="s">
        <v>1239</v>
      </c>
      <c r="D8150" t="s">
        <v>4528</v>
      </c>
    </row>
    <row r="8151" spans="1:4" ht="15">
      <c r="A8151" t="s">
        <v>5981</v>
      </c>
      <c r="B8151" s="53">
        <v>2022</v>
      </c>
      <c r="C8151" t="s">
        <v>1</v>
      </c>
      <c r="D8151" t="s">
        <v>4507</v>
      </c>
    </row>
    <row r="8152" spans="1:4" ht="15">
      <c r="A8152" t="s">
        <v>5981</v>
      </c>
      <c r="B8152" s="53">
        <v>2022</v>
      </c>
      <c r="C8152" t="s">
        <v>1</v>
      </c>
      <c r="D8152" t="s">
        <v>4529</v>
      </c>
    </row>
    <row r="8153" spans="1:4" ht="15">
      <c r="A8153" t="s">
        <v>5981</v>
      </c>
      <c r="B8153" s="53">
        <v>2021</v>
      </c>
      <c r="C8153" t="s">
        <v>669</v>
      </c>
      <c r="D8153" t="s">
        <v>4530</v>
      </c>
    </row>
    <row r="8154" spans="1:4" ht="15">
      <c r="A8154" t="s">
        <v>5981</v>
      </c>
      <c r="B8154" s="53">
        <v>2021</v>
      </c>
      <c r="C8154" t="s">
        <v>4482</v>
      </c>
      <c r="D8154" t="s">
        <v>4531</v>
      </c>
    </row>
    <row r="8155" spans="1:4" ht="15">
      <c r="A8155" t="s">
        <v>5981</v>
      </c>
      <c r="B8155" s="53">
        <v>2021</v>
      </c>
      <c r="C8155" t="s">
        <v>1274</v>
      </c>
      <c r="D8155" t="s">
        <v>4532</v>
      </c>
    </row>
    <row r="8156" spans="1:4" ht="15">
      <c r="A8156" t="s">
        <v>5981</v>
      </c>
      <c r="B8156" s="53">
        <v>2021</v>
      </c>
      <c r="C8156" t="s">
        <v>44</v>
      </c>
      <c r="D8156" t="s">
        <v>4533</v>
      </c>
    </row>
    <row r="8157" spans="1:4" ht="15">
      <c r="A8157" t="s">
        <v>5981</v>
      </c>
      <c r="B8157" s="53">
        <v>2021</v>
      </c>
      <c r="C8157" t="s">
        <v>44</v>
      </c>
      <c r="D8157" t="s">
        <v>4534</v>
      </c>
    </row>
    <row r="8158" spans="1:4" ht="15">
      <c r="A8158" t="s">
        <v>5981</v>
      </c>
      <c r="B8158" s="53">
        <v>2021</v>
      </c>
      <c r="C8158" t="s">
        <v>1302</v>
      </c>
      <c r="D8158" t="s">
        <v>4535</v>
      </c>
    </row>
    <row r="8159" spans="1:4" ht="15">
      <c r="A8159" t="s">
        <v>5981</v>
      </c>
      <c r="B8159" s="53">
        <v>2021</v>
      </c>
      <c r="C8159" t="s">
        <v>1302</v>
      </c>
      <c r="D8159" t="s">
        <v>4536</v>
      </c>
    </row>
    <row r="8160" spans="1:4" ht="15">
      <c r="A8160" t="s">
        <v>5981</v>
      </c>
      <c r="B8160" s="53">
        <v>2021</v>
      </c>
      <c r="C8160" t="s">
        <v>1302</v>
      </c>
      <c r="D8160" t="s">
        <v>4537</v>
      </c>
    </row>
    <row r="8161" spans="1:4" ht="15">
      <c r="A8161" t="s">
        <v>5981</v>
      </c>
      <c r="B8161" s="53">
        <v>2021</v>
      </c>
      <c r="C8161" t="s">
        <v>1256</v>
      </c>
      <c r="D8161" t="s">
        <v>4538</v>
      </c>
    </row>
    <row r="8162" spans="1:4" ht="15">
      <c r="A8162" t="s">
        <v>5981</v>
      </c>
      <c r="B8162" s="53">
        <v>2021</v>
      </c>
      <c r="C8162" t="s">
        <v>1159</v>
      </c>
      <c r="D8162" t="s">
        <v>4539</v>
      </c>
    </row>
    <row r="8163" spans="1:4" ht="15">
      <c r="A8163" t="s">
        <v>5981</v>
      </c>
      <c r="B8163" s="53">
        <v>2021</v>
      </c>
      <c r="C8163" t="s">
        <v>1159</v>
      </c>
      <c r="D8163" t="s">
        <v>4540</v>
      </c>
    </row>
    <row r="8164" spans="1:4" ht="15">
      <c r="A8164" t="s">
        <v>5981</v>
      </c>
      <c r="B8164" s="53">
        <v>2021</v>
      </c>
      <c r="C8164" t="s">
        <v>1159</v>
      </c>
      <c r="D8164" t="s">
        <v>4541</v>
      </c>
    </row>
    <row r="8165" spans="1:4" ht="15">
      <c r="A8165" t="s">
        <v>5981</v>
      </c>
      <c r="B8165" s="53">
        <v>2021</v>
      </c>
      <c r="C8165" t="s">
        <v>1159</v>
      </c>
      <c r="D8165" t="s">
        <v>4542</v>
      </c>
    </row>
    <row r="8166" spans="1:4" ht="15">
      <c r="A8166" t="s">
        <v>5981</v>
      </c>
      <c r="B8166" s="53">
        <v>2021</v>
      </c>
      <c r="C8166" t="s">
        <v>1100</v>
      </c>
      <c r="D8166" t="s">
        <v>4543</v>
      </c>
    </row>
    <row r="8167" spans="1:4" ht="15">
      <c r="A8167" t="s">
        <v>5981</v>
      </c>
      <c r="B8167" s="53">
        <v>2021</v>
      </c>
      <c r="C8167" t="s">
        <v>4544</v>
      </c>
      <c r="D8167" t="s">
        <v>4545</v>
      </c>
    </row>
    <row r="8168" spans="1:4" ht="15">
      <c r="A8168" t="s">
        <v>5981</v>
      </c>
      <c r="B8168" s="53">
        <v>2021</v>
      </c>
      <c r="C8168" t="s">
        <v>1117</v>
      </c>
      <c r="D8168" t="s">
        <v>4546</v>
      </c>
    </row>
    <row r="8169" spans="1:4" ht="15">
      <c r="A8169" t="s">
        <v>5981</v>
      </c>
      <c r="B8169" s="53">
        <v>2021</v>
      </c>
      <c r="C8169" t="s">
        <v>1259</v>
      </c>
      <c r="D8169" t="s">
        <v>4547</v>
      </c>
    </row>
    <row r="8170" spans="1:4" ht="15">
      <c r="A8170" t="s">
        <v>5981</v>
      </c>
      <c r="B8170" s="53">
        <v>2021</v>
      </c>
      <c r="C8170" t="s">
        <v>644</v>
      </c>
      <c r="D8170" t="s">
        <v>4548</v>
      </c>
    </row>
    <row r="8171" spans="1:4" ht="15">
      <c r="A8171" t="s">
        <v>5981</v>
      </c>
      <c r="B8171" s="53">
        <v>2021</v>
      </c>
      <c r="C8171" t="s">
        <v>644</v>
      </c>
      <c r="D8171" t="s">
        <v>4549</v>
      </c>
    </row>
    <row r="8172" spans="1:4" ht="15">
      <c r="A8172" t="s">
        <v>5981</v>
      </c>
      <c r="B8172" s="53">
        <v>2021</v>
      </c>
      <c r="C8172" t="s">
        <v>1284</v>
      </c>
      <c r="D8172" t="s">
        <v>4550</v>
      </c>
    </row>
    <row r="8173" spans="1:4" ht="15">
      <c r="A8173" t="s">
        <v>5981</v>
      </c>
      <c r="B8173" s="53">
        <v>2021</v>
      </c>
      <c r="C8173" t="s">
        <v>4551</v>
      </c>
      <c r="D8173" t="s">
        <v>4552</v>
      </c>
    </row>
    <row r="8174" spans="1:4" ht="15">
      <c r="A8174" t="s">
        <v>5981</v>
      </c>
      <c r="B8174" s="53">
        <v>2021</v>
      </c>
      <c r="C8174" t="s">
        <v>71</v>
      </c>
      <c r="D8174" t="s">
        <v>4553</v>
      </c>
    </row>
    <row r="8175" spans="1:4" ht="15">
      <c r="A8175" t="s">
        <v>5981</v>
      </c>
      <c r="B8175" s="53">
        <v>2021</v>
      </c>
      <c r="C8175" t="s">
        <v>1265</v>
      </c>
      <c r="D8175" t="s">
        <v>4554</v>
      </c>
    </row>
    <row r="8176" spans="1:4" ht="15">
      <c r="A8176" t="s">
        <v>5981</v>
      </c>
      <c r="B8176" s="53">
        <v>2021</v>
      </c>
      <c r="C8176" t="s">
        <v>4555</v>
      </c>
      <c r="D8176" t="s">
        <v>4556</v>
      </c>
    </row>
    <row r="8177" spans="1:4" ht="15">
      <c r="A8177" t="s">
        <v>5981</v>
      </c>
      <c r="B8177" s="53">
        <v>2021</v>
      </c>
      <c r="C8177" t="s">
        <v>949</v>
      </c>
      <c r="D8177" t="s">
        <v>4557</v>
      </c>
    </row>
    <row r="8178" spans="1:4" ht="15">
      <c r="A8178" t="s">
        <v>5981</v>
      </c>
      <c r="B8178" s="53">
        <v>2020</v>
      </c>
      <c r="C8178" t="s">
        <v>1274</v>
      </c>
      <c r="D8178" t="s">
        <v>4558</v>
      </c>
    </row>
    <row r="8179" spans="1:4" ht="15">
      <c r="A8179" t="s">
        <v>5981</v>
      </c>
      <c r="B8179" s="53">
        <v>2020</v>
      </c>
      <c r="C8179" t="s">
        <v>2137</v>
      </c>
      <c r="D8179" t="s">
        <v>4559</v>
      </c>
    </row>
    <row r="8180" spans="1:4" ht="15">
      <c r="A8180" t="s">
        <v>5981</v>
      </c>
      <c r="B8180" s="53">
        <v>2020</v>
      </c>
      <c r="C8180" t="s">
        <v>1256</v>
      </c>
      <c r="D8180" t="s">
        <v>4560</v>
      </c>
    </row>
    <row r="8181" spans="1:4" ht="15">
      <c r="A8181" t="s">
        <v>5981</v>
      </c>
      <c r="B8181" s="53">
        <v>2020</v>
      </c>
      <c r="C8181" t="s">
        <v>1159</v>
      </c>
      <c r="D8181" t="s">
        <v>4561</v>
      </c>
    </row>
    <row r="8182" spans="1:4" ht="15">
      <c r="A8182" t="s">
        <v>5981</v>
      </c>
      <c r="B8182" s="53">
        <v>2020</v>
      </c>
      <c r="C8182" t="s">
        <v>1159</v>
      </c>
      <c r="D8182" t="s">
        <v>4562</v>
      </c>
    </row>
    <row r="8183" spans="1:4" ht="15">
      <c r="A8183" t="s">
        <v>5981</v>
      </c>
      <c r="B8183" s="53">
        <v>2020</v>
      </c>
      <c r="C8183" t="s">
        <v>1730</v>
      </c>
      <c r="D8183" t="s">
        <v>4563</v>
      </c>
    </row>
    <row r="8184" spans="1:4" ht="15">
      <c r="A8184" t="s">
        <v>5981</v>
      </c>
      <c r="B8184" s="53">
        <v>2020</v>
      </c>
      <c r="C8184" t="s">
        <v>1391</v>
      </c>
      <c r="D8184" t="s">
        <v>4564</v>
      </c>
    </row>
    <row r="8185" spans="1:4" ht="15">
      <c r="A8185" t="s">
        <v>5981</v>
      </c>
      <c r="B8185" s="53">
        <v>2020</v>
      </c>
      <c r="C8185" t="s">
        <v>1391</v>
      </c>
      <c r="D8185" t="s">
        <v>4565</v>
      </c>
    </row>
    <row r="8186" spans="1:4" ht="15">
      <c r="A8186" t="s">
        <v>5981</v>
      </c>
      <c r="B8186" s="53">
        <v>2020</v>
      </c>
      <c r="C8186" t="s">
        <v>1391</v>
      </c>
      <c r="D8186" t="s">
        <v>4566</v>
      </c>
    </row>
    <row r="8187" spans="1:4" ht="15">
      <c r="A8187" t="s">
        <v>5981</v>
      </c>
      <c r="B8187" s="53">
        <v>2020</v>
      </c>
      <c r="C8187" t="s">
        <v>660</v>
      </c>
      <c r="D8187" t="s">
        <v>4567</v>
      </c>
    </row>
    <row r="8188" spans="1:4" ht="15">
      <c r="A8188" t="s">
        <v>5981</v>
      </c>
      <c r="B8188" s="53">
        <v>2020</v>
      </c>
      <c r="C8188" t="s">
        <v>660</v>
      </c>
      <c r="D8188" t="s">
        <v>4568</v>
      </c>
    </row>
    <row r="8189" spans="1:4" ht="15">
      <c r="A8189" t="s">
        <v>5981</v>
      </c>
      <c r="B8189" s="53">
        <v>2020</v>
      </c>
      <c r="C8189" t="s">
        <v>4569</v>
      </c>
      <c r="D8189" t="s">
        <v>4570</v>
      </c>
    </row>
    <row r="8190" spans="1:4" ht="15">
      <c r="A8190" t="s">
        <v>5981</v>
      </c>
      <c r="B8190" s="53">
        <v>2020</v>
      </c>
      <c r="C8190" t="s">
        <v>631</v>
      </c>
      <c r="D8190" t="s">
        <v>4571</v>
      </c>
    </row>
    <row r="8191" spans="1:4" ht="15">
      <c r="A8191" t="s">
        <v>5981</v>
      </c>
      <c r="B8191" s="53">
        <v>2020</v>
      </c>
      <c r="C8191" t="s">
        <v>631</v>
      </c>
      <c r="D8191" t="s">
        <v>4572</v>
      </c>
    </row>
    <row r="8192" spans="1:4" ht="15">
      <c r="A8192" t="s">
        <v>5981</v>
      </c>
      <c r="B8192" s="53">
        <v>2020</v>
      </c>
      <c r="C8192" t="s">
        <v>631</v>
      </c>
      <c r="D8192" t="s">
        <v>4573</v>
      </c>
    </row>
    <row r="8193" spans="1:4" ht="15">
      <c r="A8193" t="s">
        <v>5981</v>
      </c>
      <c r="B8193" s="53">
        <v>2020</v>
      </c>
      <c r="C8193" t="s">
        <v>21</v>
      </c>
      <c r="D8193" t="s">
        <v>4574</v>
      </c>
    </row>
    <row r="8194" spans="1:4" ht="15">
      <c r="A8194" t="s">
        <v>5981</v>
      </c>
      <c r="B8194" s="53">
        <v>2020</v>
      </c>
      <c r="C8194" t="s">
        <v>21</v>
      </c>
      <c r="D8194" t="s">
        <v>4575</v>
      </c>
    </row>
    <row r="8195" spans="1:4" ht="15">
      <c r="A8195" t="s">
        <v>5981</v>
      </c>
      <c r="B8195" s="53">
        <v>2020</v>
      </c>
      <c r="C8195" t="s">
        <v>71</v>
      </c>
      <c r="D8195" t="s">
        <v>4576</v>
      </c>
    </row>
    <row r="8196" spans="1:4" ht="15">
      <c r="A8196" t="s">
        <v>5981</v>
      </c>
      <c r="B8196" s="53">
        <v>2020</v>
      </c>
      <c r="C8196" t="s">
        <v>71</v>
      </c>
      <c r="D8196" t="s">
        <v>4577</v>
      </c>
    </row>
    <row r="8197" spans="1:4" ht="15">
      <c r="A8197" t="s">
        <v>5981</v>
      </c>
      <c r="B8197" s="53">
        <v>2020</v>
      </c>
      <c r="C8197" t="s">
        <v>1272</v>
      </c>
      <c r="D8197" t="s">
        <v>4578</v>
      </c>
    </row>
    <row r="8198" spans="1:4" ht="15">
      <c r="A8198" t="s">
        <v>5981</v>
      </c>
      <c r="B8198" s="53">
        <v>2019</v>
      </c>
      <c r="C8198" t="s">
        <v>1296</v>
      </c>
      <c r="D8198" t="s">
        <v>4579</v>
      </c>
    </row>
    <row r="8199" spans="1:4" ht="15">
      <c r="A8199" t="s">
        <v>5981</v>
      </c>
      <c r="B8199" s="53">
        <v>2019</v>
      </c>
      <c r="C8199" t="s">
        <v>4580</v>
      </c>
      <c r="D8199" t="s">
        <v>4581</v>
      </c>
    </row>
    <row r="8200" spans="1:4" ht="15">
      <c r="A8200" t="s">
        <v>5981</v>
      </c>
      <c r="B8200" s="53">
        <v>2019</v>
      </c>
      <c r="C8200" t="s">
        <v>138</v>
      </c>
      <c r="D8200" t="s">
        <v>4582</v>
      </c>
    </row>
    <row r="8201" spans="1:4" ht="15">
      <c r="A8201" t="s">
        <v>5981</v>
      </c>
      <c r="B8201" s="53">
        <v>2019</v>
      </c>
      <c r="C8201" t="s">
        <v>138</v>
      </c>
      <c r="D8201" t="s">
        <v>4583</v>
      </c>
    </row>
    <row r="8202" spans="1:4" ht="15">
      <c r="A8202" t="s">
        <v>5981</v>
      </c>
      <c r="B8202" s="53">
        <v>2019</v>
      </c>
      <c r="C8202" t="s">
        <v>138</v>
      </c>
      <c r="D8202" t="s">
        <v>4584</v>
      </c>
    </row>
    <row r="8203" spans="1:4" ht="15">
      <c r="A8203" t="s">
        <v>5981</v>
      </c>
      <c r="B8203" s="53">
        <v>2019</v>
      </c>
      <c r="C8203" t="s">
        <v>44</v>
      </c>
      <c r="D8203" t="s">
        <v>4585</v>
      </c>
    </row>
    <row r="8204" spans="1:4" ht="15">
      <c r="A8204" t="s">
        <v>5981</v>
      </c>
      <c r="B8204" s="53">
        <v>2019</v>
      </c>
      <c r="C8204" t="s">
        <v>1302</v>
      </c>
      <c r="D8204" t="s">
        <v>4586</v>
      </c>
    </row>
    <row r="8205" spans="1:4" ht="15">
      <c r="A8205" t="s">
        <v>5981</v>
      </c>
      <c r="B8205" s="53">
        <v>2019</v>
      </c>
      <c r="C8205" t="s">
        <v>1159</v>
      </c>
      <c r="D8205" t="s">
        <v>4587</v>
      </c>
    </row>
    <row r="8206" spans="1:4" ht="15">
      <c r="A8206" t="s">
        <v>5981</v>
      </c>
      <c r="B8206" s="53">
        <v>2019</v>
      </c>
      <c r="C8206" t="s">
        <v>1100</v>
      </c>
      <c r="D8206" t="s">
        <v>4588</v>
      </c>
    </row>
    <row r="8207" spans="1:4" ht="15">
      <c r="A8207" t="s">
        <v>5981</v>
      </c>
      <c r="B8207" s="53">
        <v>2019</v>
      </c>
      <c r="C8207" t="s">
        <v>4589</v>
      </c>
      <c r="D8207" t="s">
        <v>4590</v>
      </c>
    </row>
    <row r="8208" spans="1:4" ht="15">
      <c r="A8208" t="s">
        <v>5981</v>
      </c>
      <c r="B8208" s="53">
        <v>2019</v>
      </c>
      <c r="C8208" t="s">
        <v>914</v>
      </c>
      <c r="D8208" t="s">
        <v>4591</v>
      </c>
    </row>
    <row r="8209" spans="1:4" ht="15">
      <c r="A8209" t="s">
        <v>5981</v>
      </c>
      <c r="B8209" s="53">
        <v>2019</v>
      </c>
      <c r="C8209" t="s">
        <v>4544</v>
      </c>
      <c r="D8209" t="s">
        <v>4592</v>
      </c>
    </row>
    <row r="8210" spans="1:4" ht="15">
      <c r="A8210" t="s">
        <v>5981</v>
      </c>
      <c r="B8210" s="53">
        <v>2019</v>
      </c>
      <c r="C8210" t="s">
        <v>4544</v>
      </c>
      <c r="D8210" t="s">
        <v>4593</v>
      </c>
    </row>
    <row r="8211" spans="1:4" ht="15">
      <c r="A8211" t="s">
        <v>5981</v>
      </c>
      <c r="B8211" s="53">
        <v>2019</v>
      </c>
      <c r="C8211" t="s">
        <v>4544</v>
      </c>
      <c r="D8211" t="s">
        <v>4594</v>
      </c>
    </row>
    <row r="8212" spans="1:4" ht="15">
      <c r="A8212" t="s">
        <v>5981</v>
      </c>
      <c r="B8212" s="53">
        <v>2019</v>
      </c>
      <c r="C8212" t="s">
        <v>1276</v>
      </c>
      <c r="D8212" t="s">
        <v>4595</v>
      </c>
    </row>
    <row r="8213" spans="1:4" ht="15">
      <c r="A8213" t="s">
        <v>5981</v>
      </c>
      <c r="B8213" s="53">
        <v>2019</v>
      </c>
      <c r="C8213" t="s">
        <v>1259</v>
      </c>
      <c r="D8213" t="s">
        <v>4596</v>
      </c>
    </row>
    <row r="8214" spans="1:4" ht="15">
      <c r="A8214" t="s">
        <v>5981</v>
      </c>
      <c r="B8214" s="53">
        <v>2019</v>
      </c>
      <c r="C8214" t="s">
        <v>1272</v>
      </c>
      <c r="D8214" t="s">
        <v>4597</v>
      </c>
    </row>
    <row r="8215" spans="1:4" ht="15">
      <c r="A8215" t="s">
        <v>5981</v>
      </c>
      <c r="B8215" s="53">
        <v>2019</v>
      </c>
      <c r="C8215" t="s">
        <v>1272</v>
      </c>
      <c r="D8215" t="s">
        <v>4598</v>
      </c>
    </row>
    <row r="8216" spans="1:4" ht="15">
      <c r="A8216" t="s">
        <v>5981</v>
      </c>
      <c r="B8216" s="53">
        <v>2019</v>
      </c>
      <c r="C8216" t="s">
        <v>1265</v>
      </c>
      <c r="D8216" t="s">
        <v>4599</v>
      </c>
    </row>
    <row r="8217" spans="1:4" ht="15">
      <c r="A8217" t="s">
        <v>5981</v>
      </c>
      <c r="B8217" s="53">
        <v>2019</v>
      </c>
      <c r="C8217" t="s">
        <v>1265</v>
      </c>
      <c r="D8217" t="s">
        <v>4600</v>
      </c>
    </row>
    <row r="8218" spans="1:4" ht="15">
      <c r="A8218" t="s">
        <v>5981</v>
      </c>
      <c r="B8218" s="53">
        <v>2019</v>
      </c>
      <c r="C8218" t="s">
        <v>1</v>
      </c>
      <c r="D8218" t="s">
        <v>4558</v>
      </c>
    </row>
    <row r="8219" spans="1:4" ht="15">
      <c r="A8219" t="s">
        <v>5981</v>
      </c>
      <c r="B8219" s="53">
        <v>2019</v>
      </c>
      <c r="C8219" t="s">
        <v>1</v>
      </c>
      <c r="D8219" t="s">
        <v>4601</v>
      </c>
    </row>
    <row r="8220" spans="1:4" ht="15">
      <c r="A8220" t="s">
        <v>5981</v>
      </c>
      <c r="B8220" s="53">
        <v>2019</v>
      </c>
      <c r="C8220" t="s">
        <v>1</v>
      </c>
      <c r="D8220" t="s">
        <v>4567</v>
      </c>
    </row>
    <row r="8221" spans="1:4" ht="15">
      <c r="A8221" t="s">
        <v>5981</v>
      </c>
      <c r="B8221" s="53">
        <v>2018</v>
      </c>
      <c r="C8221" t="s">
        <v>4602</v>
      </c>
      <c r="D8221" t="s">
        <v>4603</v>
      </c>
    </row>
    <row r="8222" spans="1:4" ht="15">
      <c r="A8222" t="s">
        <v>5981</v>
      </c>
      <c r="B8222" s="53">
        <v>2018</v>
      </c>
      <c r="C8222" t="s">
        <v>44</v>
      </c>
      <c r="D8222" t="s">
        <v>4604</v>
      </c>
    </row>
    <row r="8223" spans="1:4" ht="15">
      <c r="A8223" t="s">
        <v>5981</v>
      </c>
      <c r="B8223" s="53">
        <v>2018</v>
      </c>
      <c r="C8223" t="s">
        <v>44</v>
      </c>
      <c r="D8223" t="s">
        <v>4605</v>
      </c>
    </row>
    <row r="8224" spans="1:4" ht="15">
      <c r="A8224" t="s">
        <v>5981</v>
      </c>
      <c r="B8224" s="53">
        <v>2018</v>
      </c>
      <c r="C8224" t="s">
        <v>1302</v>
      </c>
      <c r="D8224" t="s">
        <v>4606</v>
      </c>
    </row>
    <row r="8225" spans="1:4" ht="15">
      <c r="A8225" t="s">
        <v>5981</v>
      </c>
      <c r="B8225" s="53">
        <v>2018</v>
      </c>
      <c r="C8225" t="s">
        <v>1256</v>
      </c>
      <c r="D8225" t="s">
        <v>4607</v>
      </c>
    </row>
    <row r="8226" spans="1:4" ht="15">
      <c r="A8226" t="s">
        <v>5981</v>
      </c>
      <c r="B8226" s="53">
        <v>2018</v>
      </c>
      <c r="C8226" t="s">
        <v>1228</v>
      </c>
      <c r="D8226" t="s">
        <v>4608</v>
      </c>
    </row>
    <row r="8227" spans="1:4" ht="15">
      <c r="A8227" t="s">
        <v>5981</v>
      </c>
      <c r="B8227" s="53">
        <v>2018</v>
      </c>
      <c r="C8227" t="s">
        <v>4609</v>
      </c>
      <c r="D8227" t="s">
        <v>4610</v>
      </c>
    </row>
    <row r="8228" spans="1:4" ht="15">
      <c r="A8228" t="s">
        <v>5981</v>
      </c>
      <c r="B8228" s="53">
        <v>2018</v>
      </c>
      <c r="C8228" t="s">
        <v>914</v>
      </c>
      <c r="D8228" t="s">
        <v>4611</v>
      </c>
    </row>
    <row r="8229" spans="1:4" ht="15">
      <c r="A8229" t="s">
        <v>5981</v>
      </c>
      <c r="B8229" s="53">
        <v>2018</v>
      </c>
      <c r="C8229" t="s">
        <v>1263</v>
      </c>
      <c r="D8229" t="s">
        <v>4612</v>
      </c>
    </row>
    <row r="8230" spans="1:4" ht="15">
      <c r="A8230" t="s">
        <v>5981</v>
      </c>
      <c r="B8230" s="53">
        <v>2018</v>
      </c>
      <c r="C8230" t="s">
        <v>1730</v>
      </c>
      <c r="D8230" t="s">
        <v>4613</v>
      </c>
    </row>
    <row r="8231" spans="1:4" ht="15">
      <c r="A8231" t="s">
        <v>5981</v>
      </c>
      <c r="B8231" s="53">
        <v>2018</v>
      </c>
      <c r="C8231" t="s">
        <v>1391</v>
      </c>
      <c r="D8231" t="s">
        <v>4614</v>
      </c>
    </row>
    <row r="8232" spans="1:4" ht="15">
      <c r="A8232" t="s">
        <v>5981</v>
      </c>
      <c r="B8232" s="53">
        <v>2018</v>
      </c>
      <c r="C8232" t="s">
        <v>1168</v>
      </c>
      <c r="D8232" t="s">
        <v>4615</v>
      </c>
    </row>
    <row r="8233" spans="1:4" ht="15">
      <c r="A8233" t="s">
        <v>5981</v>
      </c>
      <c r="B8233" s="53">
        <v>2018</v>
      </c>
      <c r="C8233" t="s">
        <v>1168</v>
      </c>
      <c r="D8233" t="s">
        <v>4616</v>
      </c>
    </row>
    <row r="8234" spans="1:4" ht="15">
      <c r="A8234" t="s">
        <v>5981</v>
      </c>
      <c r="B8234" s="53">
        <v>2018</v>
      </c>
      <c r="C8234" t="s">
        <v>1276</v>
      </c>
      <c r="D8234" t="s">
        <v>4617</v>
      </c>
    </row>
    <row r="8235" spans="1:4" ht="15">
      <c r="A8235" t="s">
        <v>5981</v>
      </c>
      <c r="B8235" s="53">
        <v>2018</v>
      </c>
      <c r="C8235" t="s">
        <v>1259</v>
      </c>
      <c r="D8235" t="s">
        <v>4618</v>
      </c>
    </row>
    <row r="8236" spans="1:4" ht="15">
      <c r="A8236" t="s">
        <v>5981</v>
      </c>
      <c r="B8236" s="53">
        <v>2018</v>
      </c>
      <c r="C8236" t="s">
        <v>1259</v>
      </c>
      <c r="D8236" t="s">
        <v>4619</v>
      </c>
    </row>
    <row r="8237" spans="1:4" ht="15">
      <c r="A8237" t="s">
        <v>5981</v>
      </c>
      <c r="B8237" s="53">
        <v>2018</v>
      </c>
      <c r="C8237" t="s">
        <v>1259</v>
      </c>
      <c r="D8237" t="s">
        <v>4620</v>
      </c>
    </row>
    <row r="8238" spans="1:4" ht="15">
      <c r="A8238" t="s">
        <v>5981</v>
      </c>
      <c r="B8238" s="53">
        <v>2018</v>
      </c>
      <c r="C8238" t="s">
        <v>660</v>
      </c>
      <c r="D8238" t="s">
        <v>4621</v>
      </c>
    </row>
    <row r="8239" spans="1:4" ht="15">
      <c r="A8239" t="s">
        <v>5981</v>
      </c>
      <c r="B8239" s="53">
        <v>2018</v>
      </c>
      <c r="C8239" t="s">
        <v>660</v>
      </c>
      <c r="D8239" t="s">
        <v>4622</v>
      </c>
    </row>
    <row r="8240" spans="1:4" ht="15">
      <c r="A8240" t="s">
        <v>5981</v>
      </c>
      <c r="B8240" s="53">
        <v>2018</v>
      </c>
      <c r="C8240" t="s">
        <v>644</v>
      </c>
      <c r="D8240" t="s">
        <v>4623</v>
      </c>
    </row>
    <row r="8241" spans="1:4" ht="15">
      <c r="A8241" t="s">
        <v>5981</v>
      </c>
      <c r="B8241" s="53">
        <v>2018</v>
      </c>
      <c r="C8241" t="s">
        <v>631</v>
      </c>
      <c r="D8241" t="s">
        <v>4624</v>
      </c>
    </row>
    <row r="8242" spans="1:4" ht="15">
      <c r="A8242" t="s">
        <v>5981</v>
      </c>
      <c r="B8242" s="53">
        <v>2018</v>
      </c>
      <c r="C8242" t="s">
        <v>1257</v>
      </c>
      <c r="D8242" t="s">
        <v>4625</v>
      </c>
    </row>
    <row r="8243" spans="1:4" ht="15">
      <c r="A8243" t="s">
        <v>5981</v>
      </c>
      <c r="B8243" s="53">
        <v>2018</v>
      </c>
      <c r="C8243" t="s">
        <v>4555</v>
      </c>
      <c r="D8243" t="s">
        <v>4626</v>
      </c>
    </row>
    <row r="8244" spans="1:4" ht="15">
      <c r="A8244" t="s">
        <v>5981</v>
      </c>
      <c r="B8244" s="53">
        <v>2018</v>
      </c>
      <c r="C8244" t="s">
        <v>985</v>
      </c>
      <c r="D8244" t="s">
        <v>4627</v>
      </c>
    </row>
    <row r="8245" spans="1:4" ht="15">
      <c r="A8245" t="s">
        <v>5981</v>
      </c>
      <c r="B8245" s="53">
        <v>2018</v>
      </c>
      <c r="C8245" t="s">
        <v>985</v>
      </c>
      <c r="D8245" t="s">
        <v>4628</v>
      </c>
    </row>
    <row r="8246" spans="1:4" ht="15">
      <c r="A8246" t="s">
        <v>5981</v>
      </c>
      <c r="B8246" s="53">
        <v>2018</v>
      </c>
      <c r="C8246" t="s">
        <v>1</v>
      </c>
      <c r="D8246" t="s">
        <v>4629</v>
      </c>
    </row>
    <row r="8247" spans="1:4" ht="15">
      <c r="A8247" t="s">
        <v>5981</v>
      </c>
      <c r="B8247" s="53">
        <v>2018</v>
      </c>
      <c r="C8247" t="s">
        <v>1</v>
      </c>
      <c r="D8247" t="s">
        <v>4630</v>
      </c>
    </row>
    <row r="8248" spans="1:4" ht="15">
      <c r="A8248" t="s">
        <v>5981</v>
      </c>
      <c r="B8248" s="53">
        <v>2017</v>
      </c>
      <c r="C8248" t="s">
        <v>669</v>
      </c>
      <c r="D8248" t="s">
        <v>4631</v>
      </c>
    </row>
    <row r="8249" spans="1:4" ht="15">
      <c r="A8249" t="s">
        <v>5981</v>
      </c>
      <c r="B8249" s="53">
        <v>2017</v>
      </c>
      <c r="C8249" t="s">
        <v>1014</v>
      </c>
      <c r="D8249" t="s">
        <v>4632</v>
      </c>
    </row>
    <row r="8250" spans="1:4" ht="15">
      <c r="A8250" t="s">
        <v>5981</v>
      </c>
      <c r="B8250" s="53">
        <v>2017</v>
      </c>
      <c r="C8250" t="s">
        <v>1159</v>
      </c>
      <c r="D8250" t="s">
        <v>4633</v>
      </c>
    </row>
    <row r="8251" spans="1:4" ht="15">
      <c r="A8251" t="s">
        <v>5981</v>
      </c>
      <c r="B8251" s="53">
        <v>2017</v>
      </c>
      <c r="C8251" t="s">
        <v>1159</v>
      </c>
      <c r="D8251" t="s">
        <v>4634</v>
      </c>
    </row>
    <row r="8252" spans="1:4" ht="15">
      <c r="A8252" t="s">
        <v>5981</v>
      </c>
      <c r="B8252" s="53">
        <v>2017</v>
      </c>
      <c r="C8252" t="s">
        <v>4635</v>
      </c>
      <c r="D8252" t="s">
        <v>4636</v>
      </c>
    </row>
    <row r="8253" spans="1:4" ht="15">
      <c r="A8253" t="s">
        <v>5981</v>
      </c>
      <c r="B8253" s="53">
        <v>2017</v>
      </c>
      <c r="C8253" t="s">
        <v>4544</v>
      </c>
      <c r="D8253" t="s">
        <v>4637</v>
      </c>
    </row>
    <row r="8254" spans="1:4" ht="15">
      <c r="A8254" t="s">
        <v>5981</v>
      </c>
      <c r="B8254" s="53">
        <v>2017</v>
      </c>
      <c r="C8254" t="s">
        <v>1168</v>
      </c>
      <c r="D8254" t="s">
        <v>4638</v>
      </c>
    </row>
    <row r="8255" spans="1:4" ht="15">
      <c r="A8255" t="s">
        <v>5981</v>
      </c>
      <c r="B8255" s="53">
        <v>2017</v>
      </c>
      <c r="C8255" t="s">
        <v>1168</v>
      </c>
      <c r="D8255" t="s">
        <v>4639</v>
      </c>
    </row>
    <row r="8256" spans="1:4" ht="15">
      <c r="A8256" t="s">
        <v>5981</v>
      </c>
      <c r="B8256" s="53">
        <v>2017</v>
      </c>
      <c r="C8256" t="s">
        <v>1168</v>
      </c>
      <c r="D8256" t="s">
        <v>4640</v>
      </c>
    </row>
    <row r="8257" spans="1:4" ht="15">
      <c r="A8257" t="s">
        <v>5981</v>
      </c>
      <c r="B8257" s="53">
        <v>2017</v>
      </c>
      <c r="C8257" t="s">
        <v>1170</v>
      </c>
      <c r="D8257" t="s">
        <v>4641</v>
      </c>
    </row>
    <row r="8258" spans="1:4" ht="15">
      <c r="A8258" t="s">
        <v>5981</v>
      </c>
      <c r="B8258" s="53">
        <v>2017</v>
      </c>
      <c r="C8258" t="s">
        <v>660</v>
      </c>
      <c r="D8258" t="s">
        <v>4642</v>
      </c>
    </row>
    <row r="8259" spans="1:4" ht="15">
      <c r="A8259" t="s">
        <v>5981</v>
      </c>
      <c r="B8259" s="53">
        <v>2017</v>
      </c>
      <c r="C8259" t="s">
        <v>1079</v>
      </c>
      <c r="D8259" t="s">
        <v>4643</v>
      </c>
    </row>
    <row r="8260" spans="1:4" ht="15">
      <c r="A8260" t="s">
        <v>5981</v>
      </c>
      <c r="B8260" s="53">
        <v>2017</v>
      </c>
      <c r="C8260" t="s">
        <v>4644</v>
      </c>
      <c r="D8260" t="s">
        <v>4645</v>
      </c>
    </row>
    <row r="8261" spans="1:4" ht="15">
      <c r="A8261" t="s">
        <v>5981</v>
      </c>
      <c r="B8261" s="53">
        <v>2017</v>
      </c>
      <c r="C8261" t="s">
        <v>631</v>
      </c>
      <c r="D8261" t="s">
        <v>4646</v>
      </c>
    </row>
    <row r="8262" spans="1:4" ht="15">
      <c r="A8262" t="s">
        <v>5981</v>
      </c>
      <c r="B8262" s="53">
        <v>2017</v>
      </c>
      <c r="C8262" t="s">
        <v>4647</v>
      </c>
      <c r="D8262" t="s">
        <v>4648</v>
      </c>
    </row>
    <row r="8263" spans="1:4" ht="15">
      <c r="A8263" t="s">
        <v>5981</v>
      </c>
      <c r="B8263" s="53">
        <v>2017</v>
      </c>
      <c r="C8263" t="s">
        <v>4555</v>
      </c>
      <c r="D8263" t="s">
        <v>4649</v>
      </c>
    </row>
    <row r="8264" spans="1:4" ht="15">
      <c r="A8264" t="s">
        <v>5981</v>
      </c>
      <c r="B8264" s="53">
        <v>2017</v>
      </c>
      <c r="C8264" t="s">
        <v>4650</v>
      </c>
      <c r="D8264" t="s">
        <v>4651</v>
      </c>
    </row>
    <row r="8265" spans="1:4" ht="15">
      <c r="A8265" t="s">
        <v>5981</v>
      </c>
      <c r="B8265" s="53">
        <v>2017</v>
      </c>
      <c r="C8265" t="s">
        <v>4652</v>
      </c>
      <c r="D8265" t="s">
        <v>4653</v>
      </c>
    </row>
    <row r="8266" spans="1:4" ht="15">
      <c r="A8266" t="s">
        <v>5981</v>
      </c>
      <c r="B8266" s="53">
        <v>2017</v>
      </c>
      <c r="C8266" t="s">
        <v>1</v>
      </c>
      <c r="D8266" t="s">
        <v>4654</v>
      </c>
    </row>
    <row r="8267" spans="1:4" ht="15">
      <c r="A8267" t="s">
        <v>5981</v>
      </c>
      <c r="B8267" s="53">
        <v>2016</v>
      </c>
      <c r="C8267" t="s">
        <v>669</v>
      </c>
      <c r="D8267" t="s">
        <v>4655</v>
      </c>
    </row>
    <row r="8268" spans="1:4" ht="15">
      <c r="A8268" t="s">
        <v>5981</v>
      </c>
      <c r="B8268" s="53">
        <v>2016</v>
      </c>
      <c r="C8268" t="s">
        <v>1302</v>
      </c>
      <c r="D8268" t="s">
        <v>4656</v>
      </c>
    </row>
    <row r="8269" spans="1:4" ht="15">
      <c r="A8269" t="s">
        <v>5981</v>
      </c>
      <c r="B8269" s="53">
        <v>2016</v>
      </c>
      <c r="C8269" t="s">
        <v>1256</v>
      </c>
      <c r="D8269" t="s">
        <v>4657</v>
      </c>
    </row>
    <row r="8270" spans="1:4" ht="15">
      <c r="A8270" t="s">
        <v>5981</v>
      </c>
      <c r="B8270" s="53">
        <v>2016</v>
      </c>
      <c r="C8270" t="s">
        <v>1256</v>
      </c>
      <c r="D8270" t="s">
        <v>4658</v>
      </c>
    </row>
    <row r="8271" spans="1:4" ht="15">
      <c r="A8271" t="s">
        <v>5981</v>
      </c>
      <c r="B8271" s="53">
        <v>2016</v>
      </c>
      <c r="C8271" t="s">
        <v>1159</v>
      </c>
      <c r="D8271" t="s">
        <v>4659</v>
      </c>
    </row>
    <row r="8272" spans="1:4" ht="15">
      <c r="A8272" t="s">
        <v>5981</v>
      </c>
      <c r="B8272" s="53">
        <v>2016</v>
      </c>
      <c r="C8272" t="s">
        <v>1391</v>
      </c>
      <c r="D8272" t="s">
        <v>4660</v>
      </c>
    </row>
    <row r="8273" spans="1:4" ht="15">
      <c r="A8273" t="s">
        <v>5981</v>
      </c>
      <c r="B8273" s="53">
        <v>2016</v>
      </c>
      <c r="C8273" t="s">
        <v>4661</v>
      </c>
      <c r="D8273" t="s">
        <v>4662</v>
      </c>
    </row>
    <row r="8274" spans="1:4" ht="15">
      <c r="A8274" t="s">
        <v>5981</v>
      </c>
      <c r="B8274" s="53">
        <v>2016</v>
      </c>
      <c r="C8274" t="s">
        <v>1259</v>
      </c>
      <c r="D8274" t="s">
        <v>4663</v>
      </c>
    </row>
    <row r="8275" spans="1:4" ht="15">
      <c r="A8275" t="s">
        <v>5981</v>
      </c>
      <c r="B8275" s="53">
        <v>2016</v>
      </c>
      <c r="C8275" t="s">
        <v>4644</v>
      </c>
      <c r="D8275" t="s">
        <v>4664</v>
      </c>
    </row>
    <row r="8276" spans="1:4" ht="15">
      <c r="A8276" t="s">
        <v>5981</v>
      </c>
      <c r="B8276" s="53">
        <v>2016</v>
      </c>
      <c r="C8276" t="s">
        <v>631</v>
      </c>
      <c r="D8276" t="s">
        <v>4665</v>
      </c>
    </row>
    <row r="8277" spans="1:4" ht="15">
      <c r="A8277" t="s">
        <v>5981</v>
      </c>
      <c r="B8277" s="53">
        <v>2016</v>
      </c>
      <c r="C8277" t="s">
        <v>4666</v>
      </c>
      <c r="D8277" t="s">
        <v>4667</v>
      </c>
    </row>
    <row r="8278" spans="1:4" ht="15">
      <c r="A8278" t="s">
        <v>5981</v>
      </c>
      <c r="B8278" s="53">
        <v>2016</v>
      </c>
      <c r="C8278" t="s">
        <v>985</v>
      </c>
      <c r="D8278" t="s">
        <v>4668</v>
      </c>
    </row>
    <row r="8279" spans="1:4" ht="15">
      <c r="A8279" t="s">
        <v>5981</v>
      </c>
      <c r="B8279" s="53">
        <v>2015</v>
      </c>
      <c r="C8279" t="s">
        <v>1274</v>
      </c>
      <c r="D8279" t="s">
        <v>4669</v>
      </c>
    </row>
    <row r="8280" spans="1:4" ht="15">
      <c r="A8280" t="s">
        <v>5981</v>
      </c>
      <c r="B8280" s="53">
        <v>2015</v>
      </c>
      <c r="C8280" t="s">
        <v>4670</v>
      </c>
      <c r="D8280" t="s">
        <v>4671</v>
      </c>
    </row>
    <row r="8281" spans="1:4" ht="15">
      <c r="A8281" t="s">
        <v>5981</v>
      </c>
      <c r="B8281" s="53">
        <v>2015</v>
      </c>
      <c r="C8281" t="s">
        <v>1302</v>
      </c>
      <c r="D8281" t="s">
        <v>4672</v>
      </c>
    </row>
    <row r="8282" spans="1:4" ht="15">
      <c r="A8282" t="s">
        <v>5981</v>
      </c>
      <c r="B8282" s="53">
        <v>2015</v>
      </c>
      <c r="C8282" t="s">
        <v>1302</v>
      </c>
      <c r="D8282" t="s">
        <v>4673</v>
      </c>
    </row>
    <row r="8283" spans="1:4" ht="15">
      <c r="A8283" t="s">
        <v>5981</v>
      </c>
      <c r="B8283" s="53">
        <v>2015</v>
      </c>
      <c r="C8283" t="s">
        <v>4635</v>
      </c>
      <c r="D8283" t="s">
        <v>4674</v>
      </c>
    </row>
    <row r="8284" spans="1:4" ht="15">
      <c r="A8284" t="s">
        <v>5981</v>
      </c>
      <c r="B8284" s="53">
        <v>2015</v>
      </c>
      <c r="C8284" t="s">
        <v>4635</v>
      </c>
      <c r="D8284" t="s">
        <v>4675</v>
      </c>
    </row>
    <row r="8285" spans="1:4" ht="15">
      <c r="A8285" t="s">
        <v>5981</v>
      </c>
      <c r="B8285" s="53">
        <v>2015</v>
      </c>
      <c r="C8285" t="s">
        <v>2422</v>
      </c>
      <c r="D8285" t="s">
        <v>4676</v>
      </c>
    </row>
    <row r="8286" spans="1:4" ht="15">
      <c r="A8286" t="s">
        <v>5981</v>
      </c>
      <c r="B8286" s="53">
        <v>2015</v>
      </c>
      <c r="C8286" t="s">
        <v>1169</v>
      </c>
      <c r="D8286" t="s">
        <v>4677</v>
      </c>
    </row>
    <row r="8287" spans="1:4" ht="15">
      <c r="A8287" t="s">
        <v>5981</v>
      </c>
      <c r="B8287" s="53">
        <v>2015</v>
      </c>
      <c r="C8287" t="s">
        <v>1169</v>
      </c>
      <c r="D8287" t="s">
        <v>4678</v>
      </c>
    </row>
    <row r="8288" spans="1:4" ht="15">
      <c r="A8288" t="s">
        <v>5981</v>
      </c>
      <c r="B8288" s="53">
        <v>2015</v>
      </c>
      <c r="C8288" t="s">
        <v>1169</v>
      </c>
      <c r="D8288" t="s">
        <v>4679</v>
      </c>
    </row>
    <row r="8289" spans="1:4" ht="15">
      <c r="A8289" t="s">
        <v>5981</v>
      </c>
      <c r="B8289" s="53">
        <v>2015</v>
      </c>
      <c r="C8289" t="s">
        <v>1168</v>
      </c>
      <c r="D8289" t="s">
        <v>4680</v>
      </c>
    </row>
    <row r="8290" spans="1:4" ht="15">
      <c r="A8290" t="s">
        <v>5981</v>
      </c>
      <c r="B8290" s="53">
        <v>2015</v>
      </c>
      <c r="C8290" t="s">
        <v>1095</v>
      </c>
      <c r="D8290" t="s">
        <v>4681</v>
      </c>
    </row>
    <row r="8291" spans="1:4" ht="15">
      <c r="A8291" t="s">
        <v>5981</v>
      </c>
      <c r="B8291" s="53">
        <v>2015</v>
      </c>
      <c r="C8291" t="s">
        <v>1276</v>
      </c>
      <c r="D8291" t="s">
        <v>4682</v>
      </c>
    </row>
    <row r="8292" spans="1:4" ht="15">
      <c r="A8292" t="s">
        <v>5981</v>
      </c>
      <c r="B8292" s="53">
        <v>2015</v>
      </c>
      <c r="C8292" t="s">
        <v>1259</v>
      </c>
      <c r="D8292" t="s">
        <v>4683</v>
      </c>
    </row>
    <row r="8293" spans="1:4" ht="15">
      <c r="A8293" t="s">
        <v>5981</v>
      </c>
      <c r="B8293" s="53">
        <v>2015</v>
      </c>
      <c r="C8293" t="s">
        <v>1259</v>
      </c>
      <c r="D8293" t="s">
        <v>4684</v>
      </c>
    </row>
    <row r="8294" spans="1:4" ht="15">
      <c r="A8294" t="s">
        <v>5981</v>
      </c>
      <c r="B8294" s="53">
        <v>2015</v>
      </c>
      <c r="C8294" t="s">
        <v>1170</v>
      </c>
      <c r="D8294" t="s">
        <v>4685</v>
      </c>
    </row>
    <row r="8295" spans="1:4" ht="15">
      <c r="A8295" t="s">
        <v>5981</v>
      </c>
      <c r="B8295" s="53">
        <v>2015</v>
      </c>
      <c r="C8295" t="s">
        <v>4686</v>
      </c>
      <c r="D8295" t="s">
        <v>4687</v>
      </c>
    </row>
    <row r="8296" spans="1:4" ht="15">
      <c r="A8296" t="s">
        <v>5981</v>
      </c>
      <c r="B8296" s="53">
        <v>2015</v>
      </c>
      <c r="C8296" t="s">
        <v>4644</v>
      </c>
      <c r="D8296" t="s">
        <v>4688</v>
      </c>
    </row>
    <row r="8297" spans="1:4" ht="15">
      <c r="A8297" t="s">
        <v>5981</v>
      </c>
      <c r="B8297" s="53">
        <v>2015</v>
      </c>
      <c r="C8297" t="s">
        <v>4689</v>
      </c>
      <c r="D8297" t="s">
        <v>4690</v>
      </c>
    </row>
    <row r="8298" spans="1:4" ht="15">
      <c r="A8298" t="s">
        <v>5981</v>
      </c>
      <c r="B8298" s="53">
        <v>2015</v>
      </c>
      <c r="C8298" t="s">
        <v>1272</v>
      </c>
      <c r="D8298" t="s">
        <v>4691</v>
      </c>
    </row>
    <row r="8299" spans="1:4" ht="15">
      <c r="A8299" t="s">
        <v>5981</v>
      </c>
      <c r="B8299" s="53">
        <v>2015</v>
      </c>
      <c r="C8299" t="s">
        <v>1265</v>
      </c>
      <c r="D8299" t="s">
        <v>4692</v>
      </c>
    </row>
    <row r="8300" spans="1:4" ht="15">
      <c r="A8300" t="s">
        <v>5981</v>
      </c>
      <c r="B8300" s="53">
        <v>2015</v>
      </c>
      <c r="C8300" t="s">
        <v>1257</v>
      </c>
      <c r="D8300" t="s">
        <v>4693</v>
      </c>
    </row>
    <row r="8301" spans="1:4" ht="15">
      <c r="A8301" t="s">
        <v>5981</v>
      </c>
      <c r="B8301" s="53">
        <v>2015</v>
      </c>
      <c r="C8301" t="s">
        <v>1</v>
      </c>
      <c r="D8301" t="s">
        <v>4694</v>
      </c>
    </row>
    <row r="8302" spans="1:4" ht="15">
      <c r="A8302" t="s">
        <v>5981</v>
      </c>
      <c r="B8302" s="53">
        <v>2015</v>
      </c>
      <c r="C8302" t="s">
        <v>1</v>
      </c>
      <c r="D8302" t="s">
        <v>4695</v>
      </c>
    </row>
    <row r="8303" spans="1:4" ht="15">
      <c r="A8303" t="s">
        <v>5981</v>
      </c>
      <c r="B8303" s="53">
        <v>2015</v>
      </c>
      <c r="C8303" t="s">
        <v>1</v>
      </c>
      <c r="D8303" t="s">
        <v>4696</v>
      </c>
    </row>
    <row r="8304" spans="1:4" ht="15">
      <c r="A8304" t="s">
        <v>5981</v>
      </c>
      <c r="B8304" s="53">
        <v>2014</v>
      </c>
      <c r="C8304" t="s">
        <v>1273</v>
      </c>
      <c r="D8304" t="s">
        <v>4697</v>
      </c>
    </row>
    <row r="8305" spans="1:4" ht="15">
      <c r="A8305" t="s">
        <v>5981</v>
      </c>
      <c r="B8305" s="53">
        <v>2014</v>
      </c>
      <c r="C8305" t="s">
        <v>2231</v>
      </c>
      <c r="D8305" t="s">
        <v>4698</v>
      </c>
    </row>
    <row r="8306" spans="1:4" ht="15">
      <c r="A8306" t="s">
        <v>5981</v>
      </c>
      <c r="B8306" s="53">
        <v>2014</v>
      </c>
      <c r="C8306" t="s">
        <v>929</v>
      </c>
      <c r="D8306" t="s">
        <v>4699</v>
      </c>
    </row>
    <row r="8307" spans="1:4" ht="15">
      <c r="A8307" t="s">
        <v>5981</v>
      </c>
      <c r="B8307" s="53">
        <v>2014</v>
      </c>
      <c r="C8307" t="s">
        <v>639</v>
      </c>
      <c r="D8307" t="s">
        <v>4700</v>
      </c>
    </row>
    <row r="8308" spans="1:4" ht="15">
      <c r="A8308" t="s">
        <v>5981</v>
      </c>
      <c r="B8308" s="53">
        <v>2014</v>
      </c>
      <c r="C8308" t="s">
        <v>639</v>
      </c>
      <c r="D8308" t="s">
        <v>4701</v>
      </c>
    </row>
    <row r="8309" spans="1:4" ht="15">
      <c r="A8309" t="s">
        <v>5981</v>
      </c>
      <c r="B8309" s="53">
        <v>2014</v>
      </c>
      <c r="C8309" t="s">
        <v>27</v>
      </c>
      <c r="D8309" t="s">
        <v>4702</v>
      </c>
    </row>
    <row r="8310" spans="1:4" ht="15">
      <c r="A8310" t="s">
        <v>5981</v>
      </c>
      <c r="B8310" s="53">
        <v>2014</v>
      </c>
      <c r="C8310" t="s">
        <v>27</v>
      </c>
      <c r="D8310" t="s">
        <v>4703</v>
      </c>
    </row>
    <row r="8311" spans="1:4" ht="15">
      <c r="A8311" t="s">
        <v>5981</v>
      </c>
      <c r="B8311" s="53">
        <v>2014</v>
      </c>
      <c r="C8311" t="s">
        <v>1391</v>
      </c>
      <c r="D8311" t="s">
        <v>4704</v>
      </c>
    </row>
    <row r="8312" spans="1:4" ht="15">
      <c r="A8312" t="s">
        <v>5981</v>
      </c>
      <c r="B8312" s="53">
        <v>2014</v>
      </c>
      <c r="C8312" t="s">
        <v>1168</v>
      </c>
      <c r="D8312" t="s">
        <v>4705</v>
      </c>
    </row>
    <row r="8313" spans="1:4" ht="15">
      <c r="A8313" t="s">
        <v>5981</v>
      </c>
      <c r="B8313" s="53">
        <v>2014</v>
      </c>
      <c r="C8313" t="s">
        <v>1168</v>
      </c>
      <c r="D8313" t="s">
        <v>4706</v>
      </c>
    </row>
    <row r="8314" spans="1:4" ht="15">
      <c r="A8314" t="s">
        <v>5981</v>
      </c>
      <c r="B8314" s="53">
        <v>2014</v>
      </c>
      <c r="C8314" t="s">
        <v>4707</v>
      </c>
      <c r="D8314" t="s">
        <v>4708</v>
      </c>
    </row>
    <row r="8315" spans="1:4" ht="15">
      <c r="A8315" t="s">
        <v>5981</v>
      </c>
      <c r="B8315" s="53">
        <v>2014</v>
      </c>
      <c r="C8315" t="s">
        <v>1259</v>
      </c>
      <c r="D8315" t="s">
        <v>4709</v>
      </c>
    </row>
    <row r="8316" spans="1:4" ht="15">
      <c r="A8316" t="s">
        <v>5981</v>
      </c>
      <c r="B8316" s="53">
        <v>2014</v>
      </c>
      <c r="C8316" t="s">
        <v>1259</v>
      </c>
      <c r="D8316" t="s">
        <v>4710</v>
      </c>
    </row>
    <row r="8317" spans="1:4" ht="15">
      <c r="A8317" t="s">
        <v>5981</v>
      </c>
      <c r="B8317" s="53">
        <v>2014</v>
      </c>
      <c r="C8317" t="s">
        <v>1170</v>
      </c>
      <c r="D8317" t="s">
        <v>4711</v>
      </c>
    </row>
    <row r="8318" spans="1:4" ht="15">
      <c r="A8318" t="s">
        <v>5981</v>
      </c>
      <c r="B8318" s="53">
        <v>2014</v>
      </c>
      <c r="C8318" t="s">
        <v>4686</v>
      </c>
      <c r="D8318" t="s">
        <v>4712</v>
      </c>
    </row>
    <row r="8319" spans="1:4" ht="15">
      <c r="A8319" t="s">
        <v>5981</v>
      </c>
      <c r="B8319" s="53">
        <v>2014</v>
      </c>
      <c r="C8319" t="s">
        <v>4686</v>
      </c>
      <c r="D8319" t="s">
        <v>4713</v>
      </c>
    </row>
    <row r="8320" spans="1:4" ht="15">
      <c r="A8320" t="s">
        <v>5981</v>
      </c>
      <c r="B8320" s="53">
        <v>2014</v>
      </c>
      <c r="C8320" t="s">
        <v>4714</v>
      </c>
      <c r="D8320" t="s">
        <v>4715</v>
      </c>
    </row>
    <row r="8321" spans="1:4" ht="15">
      <c r="A8321" t="s">
        <v>5981</v>
      </c>
      <c r="B8321" s="53">
        <v>2014</v>
      </c>
      <c r="C8321" t="s">
        <v>4716</v>
      </c>
      <c r="D8321" t="s">
        <v>4717</v>
      </c>
    </row>
    <row r="8322" spans="1:4" ht="15">
      <c r="A8322" t="s">
        <v>5981</v>
      </c>
      <c r="B8322" s="53">
        <v>2013</v>
      </c>
      <c r="C8322" t="s">
        <v>1256</v>
      </c>
      <c r="D8322" t="s">
        <v>4718</v>
      </c>
    </row>
    <row r="8323" spans="1:4" ht="15">
      <c r="A8323" t="s">
        <v>5981</v>
      </c>
      <c r="B8323" s="53">
        <v>2013</v>
      </c>
      <c r="C8323" t="s">
        <v>1169</v>
      </c>
      <c r="D8323" t="s">
        <v>4719</v>
      </c>
    </row>
    <row r="8324" spans="1:4" ht="15">
      <c r="A8324" t="s">
        <v>5981</v>
      </c>
      <c r="B8324" s="53">
        <v>2013</v>
      </c>
      <c r="C8324" t="s">
        <v>1168</v>
      </c>
      <c r="D8324" t="s">
        <v>4720</v>
      </c>
    </row>
    <row r="8325" spans="1:4" ht="15">
      <c r="A8325" t="s">
        <v>5981</v>
      </c>
      <c r="B8325" s="53">
        <v>2013</v>
      </c>
      <c r="C8325" t="s">
        <v>1168</v>
      </c>
      <c r="D8325" t="s">
        <v>4721</v>
      </c>
    </row>
    <row r="8326" spans="1:4" ht="15">
      <c r="A8326" t="s">
        <v>5981</v>
      </c>
      <c r="B8326" s="53">
        <v>2013</v>
      </c>
      <c r="C8326" t="s">
        <v>1168</v>
      </c>
      <c r="D8326" t="s">
        <v>4722</v>
      </c>
    </row>
    <row r="8327" spans="1:4" ht="15">
      <c r="A8327" t="s">
        <v>5981</v>
      </c>
      <c r="B8327" s="53">
        <v>2013</v>
      </c>
      <c r="C8327" t="s">
        <v>1168</v>
      </c>
      <c r="D8327" t="s">
        <v>4723</v>
      </c>
    </row>
    <row r="8328" spans="1:4" ht="15">
      <c r="A8328" t="s">
        <v>5981</v>
      </c>
      <c r="B8328" s="53">
        <v>2013</v>
      </c>
      <c r="C8328" t="s">
        <v>1168</v>
      </c>
      <c r="D8328" t="s">
        <v>4724</v>
      </c>
    </row>
    <row r="8329" spans="1:4" ht="15">
      <c r="A8329" t="s">
        <v>5981</v>
      </c>
      <c r="B8329" s="53">
        <v>2013</v>
      </c>
      <c r="C8329" t="s">
        <v>1276</v>
      </c>
      <c r="D8329" t="s">
        <v>4725</v>
      </c>
    </row>
    <row r="8330" spans="1:4" ht="15">
      <c r="A8330" t="s">
        <v>5981</v>
      </c>
      <c r="B8330" s="53">
        <v>2013</v>
      </c>
      <c r="C8330" t="s">
        <v>1259</v>
      </c>
      <c r="D8330" t="s">
        <v>4726</v>
      </c>
    </row>
    <row r="8331" spans="1:4" ht="15">
      <c r="A8331" t="s">
        <v>5981</v>
      </c>
      <c r="B8331" s="53">
        <v>2013</v>
      </c>
      <c r="C8331" t="s">
        <v>1259</v>
      </c>
      <c r="D8331" t="s">
        <v>4727</v>
      </c>
    </row>
    <row r="8332" spans="1:4" ht="15">
      <c r="A8332" t="s">
        <v>5981</v>
      </c>
      <c r="B8332" s="53">
        <v>2013</v>
      </c>
      <c r="C8332" t="s">
        <v>1259</v>
      </c>
      <c r="D8332" t="s">
        <v>4728</v>
      </c>
    </row>
    <row r="8333" spans="1:4" ht="15">
      <c r="A8333" t="s">
        <v>5981</v>
      </c>
      <c r="B8333" s="53">
        <v>2013</v>
      </c>
      <c r="C8333" t="s">
        <v>1259</v>
      </c>
      <c r="D8333" t="s">
        <v>4729</v>
      </c>
    </row>
    <row r="8334" spans="1:4" ht="15">
      <c r="A8334" t="s">
        <v>5981</v>
      </c>
      <c r="B8334" s="53">
        <v>2013</v>
      </c>
      <c r="C8334" t="s">
        <v>4686</v>
      </c>
      <c r="D8334" t="s">
        <v>4730</v>
      </c>
    </row>
    <row r="8335" spans="1:4" ht="15">
      <c r="A8335" t="s">
        <v>5981</v>
      </c>
      <c r="B8335" s="53">
        <v>2013</v>
      </c>
      <c r="C8335" t="s">
        <v>4731</v>
      </c>
      <c r="D8335" t="s">
        <v>4732</v>
      </c>
    </row>
    <row r="8336" spans="1:4" ht="15">
      <c r="A8336" t="s">
        <v>5981</v>
      </c>
      <c r="B8336" s="53">
        <v>2013</v>
      </c>
      <c r="C8336" t="s">
        <v>1272</v>
      </c>
      <c r="D8336" t="s">
        <v>4733</v>
      </c>
    </row>
    <row r="8337" spans="1:4" ht="15">
      <c r="A8337" t="s">
        <v>5981</v>
      </c>
      <c r="B8337" s="53">
        <v>2013</v>
      </c>
      <c r="C8337" t="s">
        <v>4734</v>
      </c>
      <c r="D8337" t="s">
        <v>4735</v>
      </c>
    </row>
    <row r="8338" spans="1:4" ht="15">
      <c r="A8338" t="s">
        <v>5981</v>
      </c>
      <c r="B8338" s="53">
        <v>2013</v>
      </c>
      <c r="C8338" t="s">
        <v>1266</v>
      </c>
      <c r="D8338" t="s">
        <v>4736</v>
      </c>
    </row>
    <row r="8339" spans="1:4" ht="15">
      <c r="A8339" t="s">
        <v>5981</v>
      </c>
      <c r="B8339" s="53">
        <v>2012</v>
      </c>
      <c r="C8339" t="s">
        <v>138</v>
      </c>
      <c r="D8339" t="s">
        <v>4737</v>
      </c>
    </row>
    <row r="8340" spans="1:4" ht="15">
      <c r="A8340" t="s">
        <v>5981</v>
      </c>
      <c r="B8340" s="53">
        <v>2012</v>
      </c>
      <c r="C8340" t="s">
        <v>1261</v>
      </c>
      <c r="D8340" t="s">
        <v>1262</v>
      </c>
    </row>
    <row r="8341" spans="1:4" ht="15">
      <c r="A8341" t="s">
        <v>5981</v>
      </c>
      <c r="B8341" s="53">
        <v>2012</v>
      </c>
      <c r="C8341" t="s">
        <v>1553</v>
      </c>
      <c r="D8341" t="s">
        <v>4738</v>
      </c>
    </row>
    <row r="8342" spans="1:4" ht="15">
      <c r="A8342" t="s">
        <v>5981</v>
      </c>
      <c r="B8342" s="53">
        <v>2012</v>
      </c>
      <c r="C8342" t="s">
        <v>1553</v>
      </c>
      <c r="D8342" t="s">
        <v>4739</v>
      </c>
    </row>
    <row r="8343" spans="1:4" ht="15">
      <c r="A8343" t="s">
        <v>5981</v>
      </c>
      <c r="B8343" s="53">
        <v>2012</v>
      </c>
      <c r="C8343" t="s">
        <v>1553</v>
      </c>
      <c r="D8343" t="s">
        <v>4740</v>
      </c>
    </row>
    <row r="8344" spans="1:4" ht="15">
      <c r="A8344" t="s">
        <v>5981</v>
      </c>
      <c r="B8344" s="53">
        <v>2012</v>
      </c>
      <c r="C8344" t="s">
        <v>1095</v>
      </c>
      <c r="D8344" t="s">
        <v>4741</v>
      </c>
    </row>
    <row r="8345" spans="1:4" ht="15">
      <c r="A8345" t="s">
        <v>5981</v>
      </c>
      <c r="B8345" s="53">
        <v>2012</v>
      </c>
      <c r="C8345" t="s">
        <v>1259</v>
      </c>
      <c r="D8345" t="s">
        <v>4742</v>
      </c>
    </row>
    <row r="8346" spans="1:4" ht="15">
      <c r="A8346" t="s">
        <v>5981</v>
      </c>
      <c r="B8346" s="53">
        <v>2012</v>
      </c>
      <c r="C8346" t="s">
        <v>1259</v>
      </c>
      <c r="D8346" t="s">
        <v>4743</v>
      </c>
    </row>
    <row r="8347" spans="1:4" ht="15">
      <c r="A8347" t="s">
        <v>5981</v>
      </c>
      <c r="B8347" s="53">
        <v>2012</v>
      </c>
      <c r="C8347" t="s">
        <v>1259</v>
      </c>
      <c r="D8347" t="s">
        <v>4744</v>
      </c>
    </row>
    <row r="8348" spans="1:4" ht="15">
      <c r="A8348" t="s">
        <v>5981</v>
      </c>
      <c r="B8348" s="53">
        <v>2012</v>
      </c>
      <c r="C8348" t="s">
        <v>4745</v>
      </c>
      <c r="D8348" t="s">
        <v>4746</v>
      </c>
    </row>
    <row r="8349" spans="1:4" ht="15">
      <c r="A8349" t="s">
        <v>5981</v>
      </c>
      <c r="B8349" s="53">
        <v>2012</v>
      </c>
      <c r="C8349" t="s">
        <v>660</v>
      </c>
      <c r="D8349" t="s">
        <v>4747</v>
      </c>
    </row>
    <row r="8350" spans="1:4" ht="15">
      <c r="A8350" t="s">
        <v>5981</v>
      </c>
      <c r="B8350" s="53">
        <v>2012</v>
      </c>
      <c r="C8350" t="s">
        <v>660</v>
      </c>
      <c r="D8350" t="s">
        <v>1264</v>
      </c>
    </row>
    <row r="8351" spans="1:4" ht="15">
      <c r="A8351" t="s">
        <v>5981</v>
      </c>
      <c r="B8351" s="53">
        <v>2012</v>
      </c>
      <c r="C8351" t="s">
        <v>4644</v>
      </c>
      <c r="D8351" t="s">
        <v>4748</v>
      </c>
    </row>
    <row r="8352" spans="1:4" ht="15">
      <c r="A8352" t="s">
        <v>5981</v>
      </c>
      <c r="B8352" s="53">
        <v>2012</v>
      </c>
      <c r="C8352" t="s">
        <v>4749</v>
      </c>
      <c r="D8352" t="s">
        <v>4750</v>
      </c>
    </row>
    <row r="8353" spans="1:4" ht="15">
      <c r="A8353" t="s">
        <v>5981</v>
      </c>
      <c r="B8353" s="53">
        <v>2012</v>
      </c>
      <c r="C8353" t="s">
        <v>4749</v>
      </c>
      <c r="D8353" t="s">
        <v>4751</v>
      </c>
    </row>
    <row r="8354" spans="1:4" ht="15">
      <c r="A8354" t="s">
        <v>5981</v>
      </c>
      <c r="B8354" s="53">
        <v>2012</v>
      </c>
      <c r="C8354" t="s">
        <v>1272</v>
      </c>
      <c r="D8354" t="s">
        <v>4752</v>
      </c>
    </row>
    <row r="8355" spans="1:4" ht="15">
      <c r="A8355" t="s">
        <v>5981</v>
      </c>
      <c r="B8355" s="53">
        <v>2011</v>
      </c>
      <c r="C8355" t="s">
        <v>4753</v>
      </c>
      <c r="D8355" t="s">
        <v>4754</v>
      </c>
    </row>
    <row r="8356" spans="1:4" ht="15">
      <c r="A8356" t="s">
        <v>5981</v>
      </c>
      <c r="B8356" s="53">
        <v>2011</v>
      </c>
      <c r="C8356" t="s">
        <v>1268</v>
      </c>
      <c r="D8356" t="s">
        <v>4755</v>
      </c>
    </row>
    <row r="8357" spans="1:4" ht="15">
      <c r="A8357" t="s">
        <v>5981</v>
      </c>
      <c r="B8357" s="53">
        <v>2011</v>
      </c>
      <c r="C8357" t="s">
        <v>1268</v>
      </c>
      <c r="D8357" t="s">
        <v>4756</v>
      </c>
    </row>
    <row r="8358" spans="1:4" ht="15">
      <c r="A8358" t="s">
        <v>5981</v>
      </c>
      <c r="B8358" s="53">
        <v>2011</v>
      </c>
      <c r="C8358" t="s">
        <v>1268</v>
      </c>
      <c r="D8358" t="s">
        <v>4757</v>
      </c>
    </row>
    <row r="8359" spans="1:4" ht="15">
      <c r="A8359" t="s">
        <v>5981</v>
      </c>
      <c r="B8359" s="53">
        <v>2011</v>
      </c>
      <c r="C8359" t="s">
        <v>639</v>
      </c>
      <c r="D8359" t="s">
        <v>4758</v>
      </c>
    </row>
    <row r="8360" spans="1:4" ht="15">
      <c r="A8360" t="s">
        <v>5981</v>
      </c>
      <c r="B8360" s="53">
        <v>2011</v>
      </c>
      <c r="C8360" t="s">
        <v>1169</v>
      </c>
      <c r="D8360" t="s">
        <v>4759</v>
      </c>
    </row>
    <row r="8361" spans="1:4" ht="15">
      <c r="A8361" t="s">
        <v>5981</v>
      </c>
      <c r="B8361" s="53">
        <v>2011</v>
      </c>
      <c r="C8361" t="s">
        <v>1168</v>
      </c>
      <c r="D8361" t="s">
        <v>4760</v>
      </c>
    </row>
    <row r="8362" spans="1:4" ht="15">
      <c r="A8362" t="s">
        <v>5981</v>
      </c>
      <c r="B8362" s="53">
        <v>2011</v>
      </c>
      <c r="C8362" t="s">
        <v>1168</v>
      </c>
      <c r="D8362" t="s">
        <v>4761</v>
      </c>
    </row>
    <row r="8363" spans="1:4" ht="15">
      <c r="A8363" t="s">
        <v>5981</v>
      </c>
      <c r="B8363" s="53">
        <v>2011</v>
      </c>
      <c r="C8363" t="s">
        <v>1168</v>
      </c>
      <c r="D8363" t="s">
        <v>4762</v>
      </c>
    </row>
    <row r="8364" spans="1:4" ht="15">
      <c r="A8364" t="s">
        <v>5981</v>
      </c>
      <c r="B8364" s="53">
        <v>2011</v>
      </c>
      <c r="C8364" t="s">
        <v>1095</v>
      </c>
      <c r="D8364" t="s">
        <v>4763</v>
      </c>
    </row>
    <row r="8365" spans="1:4" ht="15">
      <c r="A8365" t="s">
        <v>5981</v>
      </c>
      <c r="B8365" s="53">
        <v>2011</v>
      </c>
      <c r="C8365" t="s">
        <v>1095</v>
      </c>
      <c r="D8365" t="s">
        <v>4764</v>
      </c>
    </row>
    <row r="8366" spans="1:4" ht="15">
      <c r="A8366" t="s">
        <v>5981</v>
      </c>
      <c r="B8366" s="53">
        <v>2011</v>
      </c>
      <c r="C8366" t="s">
        <v>1095</v>
      </c>
      <c r="D8366" t="s">
        <v>4765</v>
      </c>
    </row>
    <row r="8367" spans="1:4" ht="15">
      <c r="A8367" t="s">
        <v>5981</v>
      </c>
      <c r="B8367" s="53">
        <v>2011</v>
      </c>
      <c r="C8367" t="s">
        <v>1276</v>
      </c>
      <c r="D8367" t="s">
        <v>4766</v>
      </c>
    </row>
    <row r="8368" spans="1:4" ht="15">
      <c r="A8368" t="s">
        <v>5981</v>
      </c>
      <c r="B8368" s="53">
        <v>2011</v>
      </c>
      <c r="C8368" t="s">
        <v>1259</v>
      </c>
      <c r="D8368" t="s">
        <v>4767</v>
      </c>
    </row>
    <row r="8369" spans="1:4" ht="15">
      <c r="A8369" t="s">
        <v>5981</v>
      </c>
      <c r="B8369" s="53">
        <v>2011</v>
      </c>
      <c r="C8369" t="s">
        <v>1259</v>
      </c>
      <c r="D8369" t="s">
        <v>4768</v>
      </c>
    </row>
    <row r="8370" spans="1:4" ht="15">
      <c r="A8370" t="s">
        <v>5981</v>
      </c>
      <c r="B8370" s="53">
        <v>2011</v>
      </c>
      <c r="C8370" t="s">
        <v>1259</v>
      </c>
      <c r="D8370" t="s">
        <v>4769</v>
      </c>
    </row>
    <row r="8371" spans="1:4" ht="15">
      <c r="A8371" t="s">
        <v>5981</v>
      </c>
      <c r="B8371" s="53">
        <v>2011</v>
      </c>
      <c r="C8371" t="s">
        <v>1259</v>
      </c>
      <c r="D8371" t="s">
        <v>4770</v>
      </c>
    </row>
    <row r="8372" spans="1:4" ht="15">
      <c r="A8372" t="s">
        <v>5981</v>
      </c>
      <c r="B8372" s="53">
        <v>2011</v>
      </c>
      <c r="C8372" t="s">
        <v>1259</v>
      </c>
      <c r="D8372" t="s">
        <v>4771</v>
      </c>
    </row>
    <row r="8373" spans="1:4" ht="15">
      <c r="A8373" t="s">
        <v>5981</v>
      </c>
      <c r="B8373" s="53">
        <v>2011</v>
      </c>
      <c r="C8373" t="s">
        <v>1259</v>
      </c>
      <c r="D8373" t="s">
        <v>4772</v>
      </c>
    </row>
    <row r="8374" spans="1:4" ht="15">
      <c r="A8374" t="s">
        <v>5981</v>
      </c>
      <c r="B8374" s="53">
        <v>2011</v>
      </c>
      <c r="C8374" t="s">
        <v>1259</v>
      </c>
      <c r="D8374" t="s">
        <v>4773</v>
      </c>
    </row>
    <row r="8375" spans="1:4" ht="15">
      <c r="A8375" t="s">
        <v>5981</v>
      </c>
      <c r="B8375" s="53">
        <v>2011</v>
      </c>
      <c r="C8375" t="s">
        <v>660</v>
      </c>
      <c r="D8375" t="s">
        <v>4774</v>
      </c>
    </row>
    <row r="8376" spans="1:4" ht="15">
      <c r="A8376" t="s">
        <v>5981</v>
      </c>
      <c r="B8376" s="53">
        <v>2011</v>
      </c>
      <c r="C8376" t="s">
        <v>631</v>
      </c>
      <c r="D8376" t="s">
        <v>4775</v>
      </c>
    </row>
    <row r="8377" spans="1:4" ht="15">
      <c r="A8377" t="s">
        <v>5981</v>
      </c>
      <c r="B8377" s="53">
        <v>2011</v>
      </c>
      <c r="C8377" t="s">
        <v>975</v>
      </c>
      <c r="D8377" t="s">
        <v>4776</v>
      </c>
    </row>
    <row r="8378" spans="1:4" ht="15">
      <c r="A8378" t="s">
        <v>5981</v>
      </c>
      <c r="B8378" s="53">
        <v>2011</v>
      </c>
      <c r="C8378" t="s">
        <v>4749</v>
      </c>
      <c r="D8378" t="s">
        <v>4777</v>
      </c>
    </row>
    <row r="8379" spans="1:4" ht="15">
      <c r="A8379" t="s">
        <v>5981</v>
      </c>
      <c r="B8379" s="53">
        <v>2011</v>
      </c>
      <c r="C8379" t="s">
        <v>4749</v>
      </c>
      <c r="D8379" t="s">
        <v>4778</v>
      </c>
    </row>
    <row r="8380" spans="1:4" ht="15">
      <c r="A8380" t="s">
        <v>5981</v>
      </c>
      <c r="B8380" s="53">
        <v>2011</v>
      </c>
      <c r="C8380" t="s">
        <v>1272</v>
      </c>
      <c r="D8380" t="s">
        <v>4779</v>
      </c>
    </row>
    <row r="8381" spans="1:4" ht="15">
      <c r="A8381" t="s">
        <v>5981</v>
      </c>
      <c r="B8381" s="53">
        <v>2011</v>
      </c>
      <c r="C8381" t="s">
        <v>4780</v>
      </c>
      <c r="D8381" t="s">
        <v>4781</v>
      </c>
    </row>
    <row r="8382" spans="1:4" ht="15">
      <c r="A8382" t="s">
        <v>5981</v>
      </c>
      <c r="B8382" s="53">
        <v>2011</v>
      </c>
      <c r="C8382" t="s">
        <v>1239</v>
      </c>
      <c r="D8382" t="s">
        <v>4782</v>
      </c>
    </row>
    <row r="8383" spans="1:4" ht="15">
      <c r="A8383" t="s">
        <v>5981</v>
      </c>
      <c r="B8383" s="53">
        <v>2010</v>
      </c>
      <c r="C8383" t="s">
        <v>4580</v>
      </c>
      <c r="D8383" t="s">
        <v>4783</v>
      </c>
    </row>
    <row r="8384" spans="1:4" ht="15">
      <c r="A8384" t="s">
        <v>5981</v>
      </c>
      <c r="B8384" s="53">
        <v>2010</v>
      </c>
      <c r="C8384" t="s">
        <v>929</v>
      </c>
      <c r="D8384" t="s">
        <v>4784</v>
      </c>
    </row>
    <row r="8385" spans="1:4" ht="15">
      <c r="A8385" t="s">
        <v>5981</v>
      </c>
      <c r="B8385" s="53">
        <v>2010</v>
      </c>
      <c r="C8385" t="s">
        <v>929</v>
      </c>
      <c r="D8385" t="s">
        <v>4785</v>
      </c>
    </row>
    <row r="8386" spans="1:4" ht="15">
      <c r="A8386" t="s">
        <v>5981</v>
      </c>
      <c r="B8386" s="53">
        <v>2010</v>
      </c>
      <c r="C8386" t="s">
        <v>4786</v>
      </c>
      <c r="D8386" t="s">
        <v>4787</v>
      </c>
    </row>
    <row r="8387" spans="1:4" ht="15">
      <c r="A8387" t="s">
        <v>5981</v>
      </c>
      <c r="B8387" s="53">
        <v>2010</v>
      </c>
      <c r="C8387" t="s">
        <v>4635</v>
      </c>
      <c r="D8387" t="s">
        <v>4788</v>
      </c>
    </row>
    <row r="8388" spans="1:4" ht="15">
      <c r="A8388" t="s">
        <v>5981</v>
      </c>
      <c r="B8388" s="53">
        <v>2010</v>
      </c>
      <c r="C8388" t="s">
        <v>1553</v>
      </c>
      <c r="D8388" t="s">
        <v>4789</v>
      </c>
    </row>
    <row r="8389" spans="1:4" ht="15">
      <c r="A8389" t="s">
        <v>5981</v>
      </c>
      <c r="B8389" s="53">
        <v>2010</v>
      </c>
      <c r="C8389" t="s">
        <v>1391</v>
      </c>
      <c r="D8389" t="s">
        <v>4790</v>
      </c>
    </row>
    <row r="8390" spans="1:4" ht="15">
      <c r="A8390" t="s">
        <v>5981</v>
      </c>
      <c r="B8390" s="53">
        <v>2010</v>
      </c>
      <c r="C8390" t="s">
        <v>1732</v>
      </c>
      <c r="D8390" t="s">
        <v>4791</v>
      </c>
    </row>
    <row r="8391" spans="1:4" ht="15">
      <c r="A8391" t="s">
        <v>5981</v>
      </c>
      <c r="B8391" s="53">
        <v>2010</v>
      </c>
      <c r="C8391" t="s">
        <v>1259</v>
      </c>
      <c r="D8391" t="s">
        <v>4792</v>
      </c>
    </row>
    <row r="8392" spans="1:4" ht="15">
      <c r="A8392" t="s">
        <v>5981</v>
      </c>
      <c r="B8392" s="53">
        <v>2010</v>
      </c>
      <c r="C8392" t="s">
        <v>1259</v>
      </c>
      <c r="D8392" t="s">
        <v>4793</v>
      </c>
    </row>
    <row r="8393" spans="1:4" ht="15">
      <c r="A8393" t="s">
        <v>5981</v>
      </c>
      <c r="B8393" s="53">
        <v>2010</v>
      </c>
      <c r="C8393" t="s">
        <v>1259</v>
      </c>
      <c r="D8393" t="s">
        <v>4794</v>
      </c>
    </row>
    <row r="8394" spans="1:4" ht="15">
      <c r="A8394" t="s">
        <v>5981</v>
      </c>
      <c r="B8394" s="53">
        <v>2010</v>
      </c>
      <c r="C8394" t="s">
        <v>660</v>
      </c>
      <c r="D8394" t="s">
        <v>1271</v>
      </c>
    </row>
    <row r="8395" spans="1:4" ht="15">
      <c r="A8395" t="s">
        <v>5981</v>
      </c>
      <c r="B8395" s="53">
        <v>2010</v>
      </c>
      <c r="C8395" t="s">
        <v>660</v>
      </c>
      <c r="D8395" t="s">
        <v>1033</v>
      </c>
    </row>
    <row r="8396" spans="1:4" ht="15">
      <c r="A8396" t="s">
        <v>5981</v>
      </c>
      <c r="B8396" s="53">
        <v>2010</v>
      </c>
      <c r="C8396" t="s">
        <v>975</v>
      </c>
      <c r="D8396" t="s">
        <v>4795</v>
      </c>
    </row>
    <row r="8397" spans="1:4" ht="15">
      <c r="A8397" t="s">
        <v>5981</v>
      </c>
      <c r="B8397" s="53">
        <v>2010</v>
      </c>
      <c r="C8397" t="s">
        <v>975</v>
      </c>
      <c r="D8397" t="s">
        <v>4796</v>
      </c>
    </row>
    <row r="8398" spans="1:4" ht="15">
      <c r="A8398" t="s">
        <v>5981</v>
      </c>
      <c r="B8398" s="53">
        <v>2010</v>
      </c>
      <c r="C8398" t="s">
        <v>4749</v>
      </c>
      <c r="D8398" t="s">
        <v>4797</v>
      </c>
    </row>
    <row r="8399" spans="1:4" ht="15">
      <c r="A8399" t="s">
        <v>5981</v>
      </c>
      <c r="B8399" s="53">
        <v>2010</v>
      </c>
      <c r="C8399" t="s">
        <v>4749</v>
      </c>
      <c r="D8399" t="s">
        <v>4798</v>
      </c>
    </row>
    <row r="8400" spans="1:4" ht="15">
      <c r="A8400" t="s">
        <v>5981</v>
      </c>
      <c r="B8400" s="53">
        <v>2010</v>
      </c>
      <c r="C8400" t="s">
        <v>4555</v>
      </c>
      <c r="D8400" t="s">
        <v>4799</v>
      </c>
    </row>
    <row r="8401" spans="1:4" ht="15">
      <c r="A8401" t="s">
        <v>5981</v>
      </c>
      <c r="B8401" s="53">
        <v>2009</v>
      </c>
      <c r="C8401" t="s">
        <v>4800</v>
      </c>
      <c r="D8401" t="s">
        <v>4801</v>
      </c>
    </row>
    <row r="8402" spans="1:4" ht="15">
      <c r="A8402" t="s">
        <v>5981</v>
      </c>
      <c r="B8402" s="53">
        <v>2009</v>
      </c>
      <c r="C8402" t="s">
        <v>4802</v>
      </c>
      <c r="D8402" t="s">
        <v>4803</v>
      </c>
    </row>
    <row r="8403" spans="1:4" ht="15">
      <c r="A8403" t="s">
        <v>5981</v>
      </c>
      <c r="B8403" s="53">
        <v>2009</v>
      </c>
      <c r="C8403" t="s">
        <v>1302</v>
      </c>
      <c r="D8403" t="s">
        <v>4804</v>
      </c>
    </row>
    <row r="8404" spans="1:4" ht="15">
      <c r="A8404" t="s">
        <v>5981</v>
      </c>
      <c r="B8404" s="53">
        <v>2009</v>
      </c>
      <c r="C8404" t="s">
        <v>1302</v>
      </c>
      <c r="D8404" t="s">
        <v>4805</v>
      </c>
    </row>
    <row r="8405" spans="1:4" ht="15">
      <c r="A8405" t="s">
        <v>5981</v>
      </c>
      <c r="B8405" s="53">
        <v>2009</v>
      </c>
      <c r="C8405" t="s">
        <v>147</v>
      </c>
      <c r="D8405" t="s">
        <v>4806</v>
      </c>
    </row>
    <row r="8406" spans="1:4" ht="15">
      <c r="A8406" t="s">
        <v>5981</v>
      </c>
      <c r="B8406" s="53">
        <v>2009</v>
      </c>
      <c r="C8406" t="s">
        <v>1256</v>
      </c>
      <c r="D8406" t="s">
        <v>4807</v>
      </c>
    </row>
    <row r="8407" spans="1:4" ht="15">
      <c r="A8407" t="s">
        <v>5981</v>
      </c>
      <c r="B8407" s="53">
        <v>2009</v>
      </c>
      <c r="C8407" t="s">
        <v>969</v>
      </c>
      <c r="D8407" t="s">
        <v>2852</v>
      </c>
    </row>
    <row r="8408" spans="1:4" ht="15">
      <c r="A8408" t="s">
        <v>5981</v>
      </c>
      <c r="B8408" s="53">
        <v>2009</v>
      </c>
      <c r="C8408" t="s">
        <v>4544</v>
      </c>
      <c r="D8408" t="s">
        <v>4808</v>
      </c>
    </row>
    <row r="8409" spans="1:4" ht="15">
      <c r="A8409" t="s">
        <v>5981</v>
      </c>
      <c r="B8409" s="53">
        <v>2009</v>
      </c>
      <c r="C8409" t="s">
        <v>1170</v>
      </c>
      <c r="D8409" t="s">
        <v>4809</v>
      </c>
    </row>
    <row r="8410" spans="1:4" ht="15">
      <c r="A8410" t="s">
        <v>5981</v>
      </c>
      <c r="B8410" s="53">
        <v>2009</v>
      </c>
      <c r="C8410" t="s">
        <v>660</v>
      </c>
      <c r="D8410" t="s">
        <v>1039</v>
      </c>
    </row>
    <row r="8411" spans="1:4" ht="15">
      <c r="A8411" t="s">
        <v>5981</v>
      </c>
      <c r="B8411" s="53">
        <v>2009</v>
      </c>
      <c r="C8411" t="s">
        <v>1329</v>
      </c>
      <c r="D8411" t="s">
        <v>4810</v>
      </c>
    </row>
    <row r="8412" spans="1:4" ht="15">
      <c r="A8412" t="s">
        <v>5981</v>
      </c>
      <c r="B8412" s="53">
        <v>2009</v>
      </c>
      <c r="C8412" t="s">
        <v>1272</v>
      </c>
      <c r="D8412" t="s">
        <v>4353</v>
      </c>
    </row>
    <row r="8413" spans="1:4" ht="15">
      <c r="A8413" t="s">
        <v>5981</v>
      </c>
      <c r="B8413" s="53">
        <v>2009</v>
      </c>
      <c r="C8413" t="s">
        <v>4780</v>
      </c>
      <c r="D8413" t="s">
        <v>4811</v>
      </c>
    </row>
    <row r="8414" spans="1:4" ht="15">
      <c r="A8414" t="s">
        <v>5981</v>
      </c>
      <c r="B8414" s="53">
        <v>2009</v>
      </c>
      <c r="C8414" t="s">
        <v>1044</v>
      </c>
      <c r="D8414" t="s">
        <v>2886</v>
      </c>
    </row>
    <row r="8415" spans="1:4" ht="15">
      <c r="A8415" t="s">
        <v>5981</v>
      </c>
      <c r="B8415" s="53">
        <v>2009</v>
      </c>
      <c r="C8415" t="s">
        <v>1044</v>
      </c>
      <c r="D8415" t="s">
        <v>1045</v>
      </c>
    </row>
    <row r="8416" spans="1:4" ht="15">
      <c r="A8416" t="s">
        <v>5981</v>
      </c>
      <c r="B8416" s="53">
        <v>2009</v>
      </c>
      <c r="C8416" t="s">
        <v>4749</v>
      </c>
      <c r="D8416" t="s">
        <v>4812</v>
      </c>
    </row>
    <row r="8417" spans="1:4" ht="15">
      <c r="A8417" t="s">
        <v>5981</v>
      </c>
      <c r="B8417" s="53">
        <v>2008</v>
      </c>
      <c r="C8417" t="s">
        <v>4813</v>
      </c>
      <c r="D8417" t="s">
        <v>4814</v>
      </c>
    </row>
    <row r="8418" spans="1:4" ht="15">
      <c r="A8418" t="s">
        <v>5981</v>
      </c>
      <c r="B8418" s="53">
        <v>2008</v>
      </c>
      <c r="C8418" t="s">
        <v>1258</v>
      </c>
      <c r="D8418" t="s">
        <v>4815</v>
      </c>
    </row>
    <row r="8419" spans="1:4" ht="15">
      <c r="A8419" t="s">
        <v>5981</v>
      </c>
      <c r="B8419" s="53">
        <v>2008</v>
      </c>
      <c r="C8419" t="s">
        <v>1258</v>
      </c>
      <c r="D8419" t="s">
        <v>4816</v>
      </c>
    </row>
    <row r="8420" spans="1:4" ht="15">
      <c r="A8420" t="s">
        <v>5981</v>
      </c>
      <c r="B8420" s="53">
        <v>2008</v>
      </c>
      <c r="C8420" t="s">
        <v>1256</v>
      </c>
      <c r="D8420" t="s">
        <v>4817</v>
      </c>
    </row>
    <row r="8421" spans="1:4" ht="15">
      <c r="A8421" t="s">
        <v>5981</v>
      </c>
      <c r="B8421" s="53">
        <v>2008</v>
      </c>
      <c r="C8421" t="s">
        <v>4</v>
      </c>
      <c r="D8421" t="s">
        <v>4818</v>
      </c>
    </row>
    <row r="8422" spans="1:4" ht="15">
      <c r="A8422" t="s">
        <v>5981</v>
      </c>
      <c r="B8422" s="53">
        <v>2008</v>
      </c>
      <c r="C8422" t="s">
        <v>4819</v>
      </c>
      <c r="D8422" t="s">
        <v>4820</v>
      </c>
    </row>
    <row r="8423" spans="1:4" ht="15">
      <c r="A8423" t="s">
        <v>5981</v>
      </c>
      <c r="B8423" s="53">
        <v>2008</v>
      </c>
      <c r="C8423" t="s">
        <v>1170</v>
      </c>
      <c r="D8423" t="s">
        <v>4821</v>
      </c>
    </row>
    <row r="8424" spans="1:4" ht="15">
      <c r="A8424" t="s">
        <v>5981</v>
      </c>
      <c r="B8424" s="53">
        <v>2008</v>
      </c>
      <c r="C8424" t="s">
        <v>1170</v>
      </c>
      <c r="D8424" t="s">
        <v>4822</v>
      </c>
    </row>
    <row r="8425" spans="1:4" ht="15">
      <c r="A8425" t="s">
        <v>5981</v>
      </c>
      <c r="B8425" s="53">
        <v>2008</v>
      </c>
      <c r="C8425" t="s">
        <v>1170</v>
      </c>
      <c r="D8425" t="s">
        <v>4823</v>
      </c>
    </row>
    <row r="8426" spans="1:4" ht="15">
      <c r="A8426" t="s">
        <v>5981</v>
      </c>
      <c r="B8426" s="53">
        <v>2008</v>
      </c>
      <c r="C8426" t="s">
        <v>1170</v>
      </c>
      <c r="D8426" t="s">
        <v>4824</v>
      </c>
    </row>
    <row r="8427" spans="1:4" ht="15">
      <c r="A8427" t="s">
        <v>5981</v>
      </c>
      <c r="B8427" s="53">
        <v>2008</v>
      </c>
      <c r="C8427" t="s">
        <v>1170</v>
      </c>
      <c r="D8427" t="s">
        <v>4825</v>
      </c>
    </row>
    <row r="8428" spans="1:4" ht="15">
      <c r="A8428" t="s">
        <v>5981</v>
      </c>
      <c r="B8428" s="53">
        <v>2008</v>
      </c>
      <c r="C8428" t="s">
        <v>1170</v>
      </c>
      <c r="D8428" t="s">
        <v>4826</v>
      </c>
    </row>
    <row r="8429" spans="1:4" ht="15">
      <c r="A8429" t="s">
        <v>5981</v>
      </c>
      <c r="B8429" s="53">
        <v>2008</v>
      </c>
      <c r="C8429" t="s">
        <v>1170</v>
      </c>
      <c r="D8429" t="s">
        <v>4827</v>
      </c>
    </row>
    <row r="8430" spans="1:4" ht="15">
      <c r="A8430" t="s">
        <v>5981</v>
      </c>
      <c r="B8430" s="53">
        <v>2008</v>
      </c>
      <c r="C8430" t="s">
        <v>632</v>
      </c>
      <c r="D8430" t="s">
        <v>4828</v>
      </c>
    </row>
    <row r="8431" spans="1:4" ht="15">
      <c r="A8431" t="s">
        <v>5981</v>
      </c>
      <c r="B8431" s="53">
        <v>2008</v>
      </c>
      <c r="C8431" t="s">
        <v>1245</v>
      </c>
      <c r="D8431" t="s">
        <v>4829</v>
      </c>
    </row>
    <row r="8432" spans="1:4" ht="15">
      <c r="A8432" t="s">
        <v>5981</v>
      </c>
      <c r="B8432" s="53">
        <v>2008</v>
      </c>
      <c r="C8432" t="s">
        <v>644</v>
      </c>
      <c r="D8432" t="s">
        <v>1279</v>
      </c>
    </row>
    <row r="8433" spans="1:4" ht="15">
      <c r="A8433" t="s">
        <v>5981</v>
      </c>
      <c r="B8433" s="53">
        <v>2008</v>
      </c>
      <c r="C8433" t="s">
        <v>4749</v>
      </c>
      <c r="D8433" t="s">
        <v>4830</v>
      </c>
    </row>
    <row r="8434" spans="1:4" ht="15">
      <c r="A8434" t="s">
        <v>5981</v>
      </c>
      <c r="B8434" s="53">
        <v>2007</v>
      </c>
      <c r="C8434" t="s">
        <v>4813</v>
      </c>
      <c r="D8434" t="s">
        <v>4831</v>
      </c>
    </row>
    <row r="8435" spans="1:4" ht="15">
      <c r="A8435" t="s">
        <v>5981</v>
      </c>
      <c r="B8435" s="53">
        <v>2007</v>
      </c>
      <c r="C8435" t="s">
        <v>929</v>
      </c>
      <c r="D8435" t="s">
        <v>4832</v>
      </c>
    </row>
    <row r="8436" spans="1:4" ht="15">
      <c r="A8436" t="s">
        <v>5981</v>
      </c>
      <c r="B8436" s="53">
        <v>2007</v>
      </c>
      <c r="C8436" t="s">
        <v>1276</v>
      </c>
      <c r="D8436" t="s">
        <v>4833</v>
      </c>
    </row>
    <row r="8437" spans="1:4" ht="15">
      <c r="A8437" t="s">
        <v>5981</v>
      </c>
      <c r="B8437" s="53">
        <v>2007</v>
      </c>
      <c r="C8437" t="s">
        <v>1732</v>
      </c>
      <c r="D8437" t="s">
        <v>4834</v>
      </c>
    </row>
    <row r="8438" spans="1:4" ht="15">
      <c r="A8438" t="s">
        <v>5981</v>
      </c>
      <c r="B8438" s="53">
        <v>2007</v>
      </c>
      <c r="C8438" t="s">
        <v>4835</v>
      </c>
      <c r="D8438" t="s">
        <v>4836</v>
      </c>
    </row>
    <row r="8439" spans="1:4" ht="15">
      <c r="A8439" t="s">
        <v>5981</v>
      </c>
      <c r="B8439" s="53">
        <v>2007</v>
      </c>
      <c r="C8439" t="s">
        <v>4835</v>
      </c>
      <c r="D8439" t="s">
        <v>4837</v>
      </c>
    </row>
    <row r="8440" spans="1:4" ht="15">
      <c r="A8440" t="s">
        <v>5981</v>
      </c>
      <c r="B8440" s="53">
        <v>2007</v>
      </c>
      <c r="C8440" t="s">
        <v>4835</v>
      </c>
      <c r="D8440" t="s">
        <v>4838</v>
      </c>
    </row>
    <row r="8441" spans="1:4" ht="15">
      <c r="A8441" t="s">
        <v>5981</v>
      </c>
      <c r="B8441" s="53">
        <v>2007</v>
      </c>
      <c r="C8441" t="s">
        <v>1170</v>
      </c>
      <c r="D8441" t="s">
        <v>4839</v>
      </c>
    </row>
    <row r="8442" spans="1:4" ht="15">
      <c r="A8442" t="s">
        <v>5981</v>
      </c>
      <c r="B8442" s="53">
        <v>2007</v>
      </c>
      <c r="C8442" t="s">
        <v>1170</v>
      </c>
      <c r="D8442" t="s">
        <v>4840</v>
      </c>
    </row>
    <row r="8443" spans="1:4" ht="15">
      <c r="A8443" t="s">
        <v>5981</v>
      </c>
      <c r="B8443" s="53">
        <v>2007</v>
      </c>
      <c r="C8443" t="s">
        <v>1170</v>
      </c>
      <c r="D8443" t="s">
        <v>4841</v>
      </c>
    </row>
    <row r="8444" spans="1:4" ht="15">
      <c r="A8444" t="s">
        <v>5981</v>
      </c>
      <c r="B8444" s="53">
        <v>2007</v>
      </c>
      <c r="C8444" t="s">
        <v>1170</v>
      </c>
      <c r="D8444" t="s">
        <v>4842</v>
      </c>
    </row>
    <row r="8445" spans="1:4" ht="15">
      <c r="A8445" t="s">
        <v>5981</v>
      </c>
      <c r="B8445" s="53">
        <v>2007</v>
      </c>
      <c r="C8445" t="s">
        <v>1170</v>
      </c>
      <c r="D8445" t="s">
        <v>4843</v>
      </c>
    </row>
    <row r="8446" spans="1:4" ht="15">
      <c r="A8446" t="s">
        <v>5981</v>
      </c>
      <c r="B8446" s="53">
        <v>2007</v>
      </c>
      <c r="C8446" t="s">
        <v>1245</v>
      </c>
      <c r="D8446" t="s">
        <v>4844</v>
      </c>
    </row>
    <row r="8447" spans="1:4" ht="15">
      <c r="A8447" t="s">
        <v>5981</v>
      </c>
      <c r="B8447" s="53">
        <v>2007</v>
      </c>
      <c r="C8447" t="s">
        <v>631</v>
      </c>
      <c r="D8447" t="s">
        <v>4845</v>
      </c>
    </row>
    <row r="8448" spans="1:4" ht="15">
      <c r="A8448" t="s">
        <v>5981</v>
      </c>
      <c r="B8448" s="53">
        <v>2007</v>
      </c>
      <c r="C8448" t="s">
        <v>4749</v>
      </c>
      <c r="D8448" t="s">
        <v>4846</v>
      </c>
    </row>
    <row r="8449" spans="1:4" ht="15">
      <c r="A8449" t="s">
        <v>5981</v>
      </c>
      <c r="B8449" s="53">
        <v>2007</v>
      </c>
      <c r="C8449" t="s">
        <v>4847</v>
      </c>
      <c r="D8449" t="s">
        <v>4848</v>
      </c>
    </row>
    <row r="8450" spans="1:4" ht="15">
      <c r="A8450" t="s">
        <v>5981</v>
      </c>
      <c r="B8450" s="53">
        <v>2007</v>
      </c>
      <c r="C8450" t="s">
        <v>4004</v>
      </c>
      <c r="D8450" t="s">
        <v>4849</v>
      </c>
    </row>
    <row r="8451" spans="1:4" ht="15">
      <c r="A8451" t="s">
        <v>5981</v>
      </c>
      <c r="B8451" s="53">
        <v>2007</v>
      </c>
      <c r="C8451" t="s">
        <v>1239</v>
      </c>
      <c r="D8451" t="s">
        <v>4850</v>
      </c>
    </row>
    <row r="8452" spans="1:4" ht="15">
      <c r="A8452" t="s">
        <v>5981</v>
      </c>
      <c r="B8452" s="53">
        <v>2007</v>
      </c>
      <c r="C8452" t="s">
        <v>4851</v>
      </c>
      <c r="D8452" t="s">
        <v>4852</v>
      </c>
    </row>
    <row r="8453" spans="1:4" ht="15">
      <c r="A8453" t="s">
        <v>5981</v>
      </c>
      <c r="B8453" s="53">
        <v>2006</v>
      </c>
      <c r="C8453" t="s">
        <v>4853</v>
      </c>
      <c r="D8453" t="s">
        <v>4854</v>
      </c>
    </row>
    <row r="8454" spans="1:4" ht="15">
      <c r="A8454" t="s">
        <v>5981</v>
      </c>
      <c r="B8454" s="53">
        <v>2006</v>
      </c>
      <c r="C8454" t="s">
        <v>4855</v>
      </c>
      <c r="D8454" t="s">
        <v>4856</v>
      </c>
    </row>
    <row r="8455" spans="1:4" ht="15">
      <c r="A8455" t="s">
        <v>5981</v>
      </c>
      <c r="B8455" s="53">
        <v>2006</v>
      </c>
      <c r="C8455" t="s">
        <v>4857</v>
      </c>
      <c r="D8455" t="s">
        <v>4858</v>
      </c>
    </row>
    <row r="8456" spans="1:4" ht="15">
      <c r="A8456" t="s">
        <v>5981</v>
      </c>
      <c r="B8456" s="53">
        <v>2006</v>
      </c>
      <c r="C8456" t="s">
        <v>4859</v>
      </c>
      <c r="D8456" t="s">
        <v>4860</v>
      </c>
    </row>
    <row r="8457" spans="1:4" ht="15">
      <c r="A8457" t="s">
        <v>5981</v>
      </c>
      <c r="B8457" s="53">
        <v>2006</v>
      </c>
      <c r="C8457" t="s">
        <v>1391</v>
      </c>
      <c r="D8457" t="s">
        <v>4861</v>
      </c>
    </row>
    <row r="8458" spans="1:4" ht="15">
      <c r="A8458" t="s">
        <v>5981</v>
      </c>
      <c r="B8458" s="53">
        <v>2006</v>
      </c>
      <c r="C8458" t="s">
        <v>1233</v>
      </c>
      <c r="D8458" t="s">
        <v>4862</v>
      </c>
    </row>
    <row r="8459" spans="1:4" ht="15">
      <c r="A8459" t="s">
        <v>5981</v>
      </c>
      <c r="B8459" s="53">
        <v>2006</v>
      </c>
      <c r="C8459" t="s">
        <v>1259</v>
      </c>
      <c r="D8459" t="s">
        <v>4863</v>
      </c>
    </row>
    <row r="8460" spans="1:4" ht="15">
      <c r="A8460" t="s">
        <v>5981</v>
      </c>
      <c r="B8460" s="53">
        <v>2006</v>
      </c>
      <c r="C8460" t="s">
        <v>71</v>
      </c>
      <c r="D8460" t="s">
        <v>4864</v>
      </c>
    </row>
    <row r="8461" spans="1:4" ht="15">
      <c r="A8461" t="s">
        <v>5981</v>
      </c>
      <c r="B8461" s="53">
        <v>2006</v>
      </c>
      <c r="C8461" t="s">
        <v>1329</v>
      </c>
      <c r="D8461" t="s">
        <v>4865</v>
      </c>
    </row>
    <row r="8462" spans="1:4" ht="15">
      <c r="A8462" t="s">
        <v>5981</v>
      </c>
      <c r="B8462" s="53">
        <v>2005</v>
      </c>
      <c r="C8462" t="s">
        <v>1302</v>
      </c>
      <c r="D8462" t="s">
        <v>4866</v>
      </c>
    </row>
    <row r="8463" spans="1:4" ht="15">
      <c r="A8463" t="s">
        <v>5981</v>
      </c>
      <c r="B8463" s="53">
        <v>2005</v>
      </c>
      <c r="C8463" t="s">
        <v>4867</v>
      </c>
      <c r="D8463" t="s">
        <v>4868</v>
      </c>
    </row>
    <row r="8464" spans="1:4" ht="15">
      <c r="A8464" t="s">
        <v>5981</v>
      </c>
      <c r="B8464" s="53">
        <v>2005</v>
      </c>
      <c r="C8464" t="s">
        <v>4867</v>
      </c>
      <c r="D8464" t="s">
        <v>4869</v>
      </c>
    </row>
    <row r="8465" spans="1:4" ht="15">
      <c r="A8465" t="s">
        <v>5981</v>
      </c>
      <c r="B8465" s="53">
        <v>2005</v>
      </c>
      <c r="C8465" t="s">
        <v>4870</v>
      </c>
      <c r="D8465" t="s">
        <v>4871</v>
      </c>
    </row>
    <row r="8466" spans="1:4" ht="15">
      <c r="A8466" t="s">
        <v>5981</v>
      </c>
      <c r="B8466" s="53">
        <v>2005</v>
      </c>
      <c r="C8466" t="s">
        <v>4872</v>
      </c>
      <c r="D8466" t="s">
        <v>4873</v>
      </c>
    </row>
    <row r="8467" spans="1:4" ht="15">
      <c r="A8467" t="s">
        <v>5981</v>
      </c>
      <c r="B8467" s="53">
        <v>2005</v>
      </c>
      <c r="C8467" t="s">
        <v>4874</v>
      </c>
      <c r="D8467" t="s">
        <v>4875</v>
      </c>
    </row>
    <row r="8468" spans="1:4" ht="15">
      <c r="A8468" t="s">
        <v>5981</v>
      </c>
      <c r="B8468" s="53">
        <v>2005</v>
      </c>
      <c r="C8468" t="s">
        <v>1170</v>
      </c>
      <c r="D8468" t="s">
        <v>4876</v>
      </c>
    </row>
    <row r="8469" spans="1:4" ht="15">
      <c r="A8469" t="s">
        <v>5981</v>
      </c>
      <c r="B8469" s="53">
        <v>2005</v>
      </c>
      <c r="C8469" t="s">
        <v>1170</v>
      </c>
      <c r="D8469" t="s">
        <v>4877</v>
      </c>
    </row>
    <row r="8470" spans="1:4" ht="15">
      <c r="A8470" t="s">
        <v>5981</v>
      </c>
      <c r="B8470" s="53">
        <v>2005</v>
      </c>
      <c r="C8470" t="s">
        <v>4878</v>
      </c>
      <c r="D8470" t="s">
        <v>4879</v>
      </c>
    </row>
    <row r="8471" spans="1:4" ht="15">
      <c r="A8471" t="s">
        <v>5981</v>
      </c>
      <c r="B8471" s="53">
        <v>2004</v>
      </c>
      <c r="C8471" t="s">
        <v>4855</v>
      </c>
      <c r="D8471" t="s">
        <v>1338</v>
      </c>
    </row>
    <row r="8472" spans="1:4" ht="15">
      <c r="A8472" t="s">
        <v>5981</v>
      </c>
      <c r="B8472" s="53">
        <v>2004</v>
      </c>
      <c r="C8472" t="s">
        <v>1302</v>
      </c>
      <c r="D8472" t="s">
        <v>4880</v>
      </c>
    </row>
    <row r="8473" spans="1:4" ht="15">
      <c r="A8473" t="s">
        <v>5981</v>
      </c>
      <c r="B8473" s="53">
        <v>2004</v>
      </c>
      <c r="C8473" t="s">
        <v>4881</v>
      </c>
      <c r="D8473" t="s">
        <v>4882</v>
      </c>
    </row>
    <row r="8474" spans="1:4" ht="15">
      <c r="A8474" t="s">
        <v>5981</v>
      </c>
      <c r="B8474" s="53">
        <v>2004</v>
      </c>
      <c r="C8474" t="s">
        <v>1259</v>
      </c>
      <c r="D8474" t="s">
        <v>4883</v>
      </c>
    </row>
    <row r="8475" spans="1:4" ht="15">
      <c r="A8475" t="s">
        <v>5981</v>
      </c>
      <c r="B8475" s="53">
        <v>2004</v>
      </c>
      <c r="C8475" t="s">
        <v>1170</v>
      </c>
      <c r="D8475" t="s">
        <v>4884</v>
      </c>
    </row>
    <row r="8476" spans="1:4" ht="15">
      <c r="A8476" t="s">
        <v>5981</v>
      </c>
      <c r="B8476" s="53">
        <v>2004</v>
      </c>
      <c r="C8476" t="s">
        <v>1170</v>
      </c>
      <c r="D8476" t="s">
        <v>4885</v>
      </c>
    </row>
    <row r="8477" spans="1:4" ht="15">
      <c r="A8477" t="s">
        <v>5981</v>
      </c>
      <c r="B8477" s="53">
        <v>2004</v>
      </c>
      <c r="C8477" t="s">
        <v>660</v>
      </c>
      <c r="D8477" t="s">
        <v>4886</v>
      </c>
    </row>
    <row r="8478" spans="1:4" ht="15">
      <c r="A8478" t="s">
        <v>5981</v>
      </c>
      <c r="B8478" s="53">
        <v>2004</v>
      </c>
      <c r="C8478" t="s">
        <v>1044</v>
      </c>
      <c r="D8478" t="s">
        <v>4887</v>
      </c>
    </row>
    <row r="8479" spans="1:4" ht="15">
      <c r="A8479" t="s">
        <v>5981</v>
      </c>
      <c r="B8479" s="53">
        <v>2003</v>
      </c>
      <c r="C8479" t="s">
        <v>1170</v>
      </c>
      <c r="D8479" t="s">
        <v>4888</v>
      </c>
    </row>
    <row r="8480" spans="1:4" ht="15">
      <c r="A8480" t="s">
        <v>5981</v>
      </c>
      <c r="B8480" s="53">
        <v>2003</v>
      </c>
      <c r="C8480" t="s">
        <v>1044</v>
      </c>
      <c r="D8480" t="s">
        <v>4889</v>
      </c>
    </row>
    <row r="8481" spans="1:4" ht="15">
      <c r="A8481" t="s">
        <v>5981</v>
      </c>
      <c r="B8481" s="53">
        <v>2002</v>
      </c>
      <c r="C8481" t="s">
        <v>4874</v>
      </c>
      <c r="D8481" t="s">
        <v>4890</v>
      </c>
    </row>
    <row r="8482" spans="1:4" ht="15">
      <c r="A8482" t="s">
        <v>5981</v>
      </c>
      <c r="B8482" s="53">
        <v>2002</v>
      </c>
      <c r="C8482" t="s">
        <v>4872</v>
      </c>
      <c r="D8482" t="s">
        <v>4891</v>
      </c>
    </row>
    <row r="8483" spans="1:4" ht="15">
      <c r="A8483" t="s">
        <v>5981</v>
      </c>
      <c r="B8483" s="53">
        <v>2002</v>
      </c>
      <c r="C8483" t="s">
        <v>4892</v>
      </c>
      <c r="D8483" t="s">
        <v>4893</v>
      </c>
    </row>
    <row r="8484" spans="1:4" ht="15">
      <c r="A8484" t="s">
        <v>5981</v>
      </c>
      <c r="B8484" s="53">
        <v>2002</v>
      </c>
      <c r="C8484" t="s">
        <v>3008</v>
      </c>
      <c r="D8484" t="s">
        <v>4894</v>
      </c>
    </row>
    <row r="8485" spans="1:4" ht="15">
      <c r="A8485" t="s">
        <v>5981</v>
      </c>
      <c r="B8485" s="53">
        <v>2002</v>
      </c>
      <c r="C8485" t="s">
        <v>4895</v>
      </c>
      <c r="D8485" t="s">
        <v>4896</v>
      </c>
    </row>
    <row r="8486" spans="1:4" ht="15">
      <c r="A8486" t="s">
        <v>5981</v>
      </c>
      <c r="B8486" s="53">
        <v>2001</v>
      </c>
      <c r="C8486" t="s">
        <v>4870</v>
      </c>
      <c r="D8486" t="s">
        <v>4897</v>
      </c>
    </row>
    <row r="8487" spans="1:4" ht="15">
      <c r="A8487" t="s">
        <v>5981</v>
      </c>
      <c r="B8487" s="53">
        <v>2001</v>
      </c>
      <c r="C8487" t="s">
        <v>4749</v>
      </c>
      <c r="D8487" t="s">
        <v>4898</v>
      </c>
    </row>
    <row r="8488" spans="1:4" ht="15">
      <c r="A8488" t="s">
        <v>5981</v>
      </c>
      <c r="B8488" s="53">
        <v>2001</v>
      </c>
      <c r="C8488" t="s">
        <v>1272</v>
      </c>
      <c r="D8488" t="s">
        <v>4899</v>
      </c>
    </row>
    <row r="8489" spans="1:4" ht="15">
      <c r="A8489" t="s">
        <v>5981</v>
      </c>
      <c r="B8489" s="53">
        <v>2001</v>
      </c>
      <c r="C8489" t="s">
        <v>1044</v>
      </c>
      <c r="D8489" t="s">
        <v>4900</v>
      </c>
    </row>
    <row r="8490" spans="1:4" ht="15">
      <c r="A8490" t="s">
        <v>5981</v>
      </c>
      <c r="B8490" s="53">
        <v>2000</v>
      </c>
      <c r="C8490" t="s">
        <v>9</v>
      </c>
      <c r="D8490" t="s">
        <v>4901</v>
      </c>
    </row>
    <row r="8491" spans="1:4" ht="15">
      <c r="A8491" t="s">
        <v>5981</v>
      </c>
      <c r="B8491" s="53">
        <v>2000</v>
      </c>
      <c r="C8491" t="s">
        <v>1302</v>
      </c>
      <c r="D8491" t="s">
        <v>4902</v>
      </c>
    </row>
    <row r="8492" spans="1:4" ht="15">
      <c r="A8492" t="s">
        <v>5981</v>
      </c>
      <c r="B8492" s="53">
        <v>2000</v>
      </c>
      <c r="C8492" t="s">
        <v>1259</v>
      </c>
      <c r="D8492" t="s">
        <v>4903</v>
      </c>
    </row>
    <row r="8493" spans="1:4" ht="15">
      <c r="A8493" t="s">
        <v>5981</v>
      </c>
      <c r="B8493" s="53">
        <v>2000</v>
      </c>
      <c r="C8493" t="s">
        <v>936</v>
      </c>
      <c r="D8493" t="s">
        <v>4904</v>
      </c>
    </row>
    <row r="8494" spans="1:4" ht="15">
      <c r="A8494" t="s">
        <v>5981</v>
      </c>
      <c r="B8494" s="53">
        <v>2000</v>
      </c>
      <c r="C8494" t="s">
        <v>936</v>
      </c>
      <c r="D8494" t="s">
        <v>4905</v>
      </c>
    </row>
    <row r="8495" spans="1:4" ht="15">
      <c r="A8495" t="s">
        <v>5981</v>
      </c>
      <c r="B8495" s="53">
        <v>2000</v>
      </c>
      <c r="C8495" t="s">
        <v>1044</v>
      </c>
      <c r="D8495" t="s">
        <v>4906</v>
      </c>
    </row>
    <row r="8496" spans="1:4" ht="15">
      <c r="A8496" t="s">
        <v>5981</v>
      </c>
      <c r="B8496" s="53">
        <v>2000</v>
      </c>
      <c r="C8496" t="s">
        <v>4555</v>
      </c>
      <c r="D8496" t="s">
        <v>4907</v>
      </c>
    </row>
    <row r="8497" spans="1:4" ht="15">
      <c r="A8497" t="s">
        <v>5981</v>
      </c>
      <c r="B8497" s="53">
        <v>1999</v>
      </c>
      <c r="C8497" t="s">
        <v>1095</v>
      </c>
      <c r="D8497" t="s">
        <v>4908</v>
      </c>
    </row>
    <row r="8498" spans="1:4" ht="15">
      <c r="A8498" t="s">
        <v>5981</v>
      </c>
      <c r="B8498" s="53">
        <v>1999</v>
      </c>
      <c r="C8498" t="s">
        <v>4870</v>
      </c>
      <c r="D8498" t="s">
        <v>4909</v>
      </c>
    </row>
    <row r="8499" spans="1:4" ht="15">
      <c r="A8499" t="s">
        <v>5981</v>
      </c>
      <c r="B8499" s="53">
        <v>1999</v>
      </c>
      <c r="C8499" t="s">
        <v>4872</v>
      </c>
      <c r="D8499" t="s">
        <v>4910</v>
      </c>
    </row>
    <row r="8500" spans="1:4" ht="15">
      <c r="A8500" t="s">
        <v>5981</v>
      </c>
      <c r="B8500" s="53">
        <v>1999</v>
      </c>
      <c r="C8500" t="s">
        <v>4872</v>
      </c>
      <c r="D8500" t="s">
        <v>4911</v>
      </c>
    </row>
    <row r="8501" spans="1:4" ht="15">
      <c r="A8501" t="s">
        <v>5981</v>
      </c>
      <c r="B8501" s="53">
        <v>1998</v>
      </c>
      <c r="C8501" t="s">
        <v>4057</v>
      </c>
      <c r="D8501" t="s">
        <v>4912</v>
      </c>
    </row>
    <row r="8502" spans="1:4" ht="15">
      <c r="A8502" t="s">
        <v>5981</v>
      </c>
      <c r="B8502" s="53">
        <v>1998</v>
      </c>
      <c r="C8502" t="s">
        <v>1263</v>
      </c>
      <c r="D8502" t="s">
        <v>4913</v>
      </c>
    </row>
    <row r="8503" spans="1:4" ht="15">
      <c r="A8503" t="s">
        <v>5981</v>
      </c>
      <c r="B8503" s="53">
        <v>1997</v>
      </c>
      <c r="C8503" t="s">
        <v>1302</v>
      </c>
      <c r="D8503" t="s">
        <v>4914</v>
      </c>
    </row>
    <row r="8504" spans="1:4" ht="15">
      <c r="A8504" t="s">
        <v>5981</v>
      </c>
      <c r="B8504" s="53">
        <v>1997</v>
      </c>
      <c r="C8504" t="s">
        <v>4915</v>
      </c>
      <c r="D8504" t="s">
        <v>4916</v>
      </c>
    </row>
    <row r="8505" spans="1:4" ht="15">
      <c r="A8505" t="s">
        <v>5981</v>
      </c>
      <c r="B8505" s="53">
        <v>1997</v>
      </c>
      <c r="C8505" t="s">
        <v>1095</v>
      </c>
      <c r="D8505" t="s">
        <v>4917</v>
      </c>
    </row>
    <row r="8506" spans="1:4" ht="15">
      <c r="A8506" t="s">
        <v>5981</v>
      </c>
      <c r="B8506" s="53">
        <v>1997</v>
      </c>
      <c r="C8506" t="s">
        <v>4870</v>
      </c>
      <c r="D8506" t="s">
        <v>4918</v>
      </c>
    </row>
    <row r="8507" spans="1:4" ht="15">
      <c r="A8507" t="s">
        <v>5981</v>
      </c>
      <c r="B8507" s="53">
        <v>1996</v>
      </c>
      <c r="C8507" t="s">
        <v>1263</v>
      </c>
      <c r="D8507" t="s">
        <v>4919</v>
      </c>
    </row>
    <row r="8508" spans="1:4" ht="15">
      <c r="A8508" t="s">
        <v>5981</v>
      </c>
      <c r="B8508" s="53">
        <v>1996</v>
      </c>
      <c r="C8508" t="s">
        <v>1095</v>
      </c>
      <c r="D8508" t="s">
        <v>4920</v>
      </c>
    </row>
    <row r="8509" spans="1:4" ht="15">
      <c r="A8509" t="s">
        <v>5981</v>
      </c>
      <c r="B8509" s="53">
        <v>1996</v>
      </c>
      <c r="C8509" t="s">
        <v>4870</v>
      </c>
      <c r="D8509" t="s">
        <v>4921</v>
      </c>
    </row>
    <row r="8510" spans="1:4" ht="15">
      <c r="A8510" t="s">
        <v>5175</v>
      </c>
      <c r="B8510" s="53">
        <v>2023</v>
      </c>
      <c r="C8510" t="s">
        <v>16632</v>
      </c>
      <c r="D8510" t="s">
        <v>19881</v>
      </c>
    </row>
    <row r="8511" spans="1:4" ht="15">
      <c r="A8511" t="s">
        <v>5175</v>
      </c>
      <c r="B8511" s="53">
        <v>2023</v>
      </c>
      <c r="C8511" t="s">
        <v>19882</v>
      </c>
      <c r="D8511" t="s">
        <v>19883</v>
      </c>
    </row>
    <row r="8512" spans="1:4" ht="15">
      <c r="A8512" t="s">
        <v>5175</v>
      </c>
      <c r="B8512" s="53">
        <v>2023</v>
      </c>
      <c r="C8512" t="s">
        <v>17248</v>
      </c>
      <c r="D8512" t="s">
        <v>19884</v>
      </c>
    </row>
    <row r="8513" spans="1:4" ht="15">
      <c r="A8513" t="s">
        <v>5175</v>
      </c>
      <c r="B8513" s="53">
        <v>2023</v>
      </c>
      <c r="C8513" t="s">
        <v>5159</v>
      </c>
      <c r="D8513" t="s">
        <v>19885</v>
      </c>
    </row>
    <row r="8514" spans="1:4" ht="15">
      <c r="A8514" t="s">
        <v>5175</v>
      </c>
      <c r="B8514" s="53">
        <v>2023</v>
      </c>
      <c r="C8514" t="s">
        <v>5159</v>
      </c>
      <c r="D8514" t="s">
        <v>19886</v>
      </c>
    </row>
    <row r="8515" spans="1:4" ht="15">
      <c r="A8515" t="s">
        <v>5175</v>
      </c>
      <c r="B8515" s="53">
        <v>2023</v>
      </c>
      <c r="C8515" t="s">
        <v>19887</v>
      </c>
      <c r="D8515" t="s">
        <v>19888</v>
      </c>
    </row>
    <row r="8516" spans="1:4" ht="15">
      <c r="A8516" t="s">
        <v>5175</v>
      </c>
      <c r="B8516" s="53">
        <v>2023</v>
      </c>
      <c r="C8516" t="s">
        <v>914</v>
      </c>
      <c r="D8516" t="s">
        <v>19889</v>
      </c>
    </row>
    <row r="8517" spans="1:4" ht="15">
      <c r="A8517" t="s">
        <v>5175</v>
      </c>
      <c r="B8517" s="53">
        <v>2023</v>
      </c>
      <c r="C8517" t="s">
        <v>12133</v>
      </c>
      <c r="D8517" t="s">
        <v>19890</v>
      </c>
    </row>
    <row r="8518" spans="1:4" ht="15">
      <c r="A8518" t="s">
        <v>5175</v>
      </c>
      <c r="B8518" s="53">
        <v>2023</v>
      </c>
      <c r="C8518" t="s">
        <v>15840</v>
      </c>
      <c r="D8518" t="s">
        <v>19891</v>
      </c>
    </row>
    <row r="8519" spans="1:4" ht="15">
      <c r="A8519" t="s">
        <v>5175</v>
      </c>
      <c r="B8519" s="53">
        <v>2023</v>
      </c>
      <c r="C8519" t="s">
        <v>15840</v>
      </c>
      <c r="D8519" t="s">
        <v>19892</v>
      </c>
    </row>
    <row r="8520" spans="1:4" ht="15">
      <c r="A8520" t="s">
        <v>5175</v>
      </c>
      <c r="B8520" s="53">
        <v>2023</v>
      </c>
      <c r="C8520" t="s">
        <v>15840</v>
      </c>
      <c r="D8520" t="s">
        <v>19893</v>
      </c>
    </row>
    <row r="8521" spans="1:4" ht="15">
      <c r="A8521" t="s">
        <v>5175</v>
      </c>
      <c r="B8521" s="53">
        <v>2023</v>
      </c>
      <c r="C8521" t="s">
        <v>15840</v>
      </c>
      <c r="D8521" t="s">
        <v>19894</v>
      </c>
    </row>
    <row r="8522" spans="1:4" ht="15">
      <c r="A8522" t="s">
        <v>5175</v>
      </c>
      <c r="B8522" s="53">
        <v>2023</v>
      </c>
      <c r="C8522" t="s">
        <v>1263</v>
      </c>
      <c r="D8522" t="s">
        <v>19895</v>
      </c>
    </row>
    <row r="8523" spans="1:4" ht="15">
      <c r="A8523" t="s">
        <v>5175</v>
      </c>
      <c r="B8523" s="53">
        <v>2023</v>
      </c>
      <c r="C8523" t="s">
        <v>1166</v>
      </c>
      <c r="D8523" t="s">
        <v>13483</v>
      </c>
    </row>
    <row r="8524" spans="1:4" ht="15">
      <c r="A8524" t="s">
        <v>5175</v>
      </c>
      <c r="B8524" s="53">
        <v>2023</v>
      </c>
      <c r="C8524" t="s">
        <v>19896</v>
      </c>
      <c r="D8524" t="s">
        <v>19897</v>
      </c>
    </row>
    <row r="8525" spans="1:4" ht="15">
      <c r="A8525" t="s">
        <v>5175</v>
      </c>
      <c r="B8525" s="53">
        <v>2023</v>
      </c>
      <c r="C8525" t="s">
        <v>3571</v>
      </c>
      <c r="D8525" t="s">
        <v>19898</v>
      </c>
    </row>
    <row r="8526" spans="1:4" ht="15">
      <c r="A8526" t="s">
        <v>5175</v>
      </c>
      <c r="B8526" s="53">
        <v>2023</v>
      </c>
      <c r="C8526" t="s">
        <v>19899</v>
      </c>
      <c r="D8526" t="s">
        <v>19900</v>
      </c>
    </row>
    <row r="8527" spans="1:4" ht="15">
      <c r="A8527" t="s">
        <v>5175</v>
      </c>
      <c r="B8527" s="53">
        <v>2023</v>
      </c>
      <c r="C8527" t="s">
        <v>6567</v>
      </c>
      <c r="D8527" t="s">
        <v>19901</v>
      </c>
    </row>
    <row r="8528" spans="1:4" ht="15">
      <c r="A8528" t="s">
        <v>5175</v>
      </c>
      <c r="B8528" s="53">
        <v>2023</v>
      </c>
      <c r="C8528" t="s">
        <v>15840</v>
      </c>
      <c r="D8528" t="s">
        <v>19902</v>
      </c>
    </row>
    <row r="8529" spans="1:4" ht="15">
      <c r="A8529" t="s">
        <v>5175</v>
      </c>
      <c r="B8529" s="53">
        <v>2023</v>
      </c>
      <c r="C8529" t="s">
        <v>1</v>
      </c>
      <c r="D8529" t="s">
        <v>19898</v>
      </c>
    </row>
    <row r="8530" spans="1:4" ht="15">
      <c r="A8530" t="s">
        <v>5175</v>
      </c>
      <c r="B8530" s="53">
        <v>2023</v>
      </c>
      <c r="C8530" t="s">
        <v>1</v>
      </c>
      <c r="D8530" t="s">
        <v>13483</v>
      </c>
    </row>
    <row r="8531" spans="1:4" ht="15">
      <c r="A8531" t="s">
        <v>5175</v>
      </c>
      <c r="B8531" s="53">
        <v>2023</v>
      </c>
      <c r="C8531" t="s">
        <v>1</v>
      </c>
      <c r="D8531" t="s">
        <v>19903</v>
      </c>
    </row>
    <row r="8532" spans="1:4" ht="15">
      <c r="A8532" t="s">
        <v>5175</v>
      </c>
      <c r="B8532" s="53">
        <v>2023</v>
      </c>
      <c r="C8532" t="s">
        <v>1</v>
      </c>
      <c r="D8532" t="s">
        <v>19904</v>
      </c>
    </row>
    <row r="8533" spans="1:4" ht="15">
      <c r="A8533" t="s">
        <v>5175</v>
      </c>
      <c r="B8533" s="53">
        <v>2023</v>
      </c>
      <c r="C8533" t="s">
        <v>1</v>
      </c>
      <c r="D8533" t="s">
        <v>19889</v>
      </c>
    </row>
    <row r="8534" spans="1:4" ht="15">
      <c r="A8534" t="s">
        <v>5175</v>
      </c>
      <c r="B8534" s="53">
        <v>2023</v>
      </c>
      <c r="C8534" t="s">
        <v>1</v>
      </c>
      <c r="D8534" t="s">
        <v>19905</v>
      </c>
    </row>
    <row r="8535" spans="1:4" ht="15">
      <c r="A8535" t="s">
        <v>5175</v>
      </c>
      <c r="B8535" s="53">
        <v>2023</v>
      </c>
      <c r="C8535" t="s">
        <v>1</v>
      </c>
      <c r="D8535" t="s">
        <v>19895</v>
      </c>
    </row>
    <row r="8536" spans="1:4" ht="15">
      <c r="A8536" t="s">
        <v>5175</v>
      </c>
      <c r="B8536" s="53">
        <v>2023</v>
      </c>
      <c r="C8536" t="s">
        <v>1</v>
      </c>
      <c r="D8536" t="s">
        <v>19906</v>
      </c>
    </row>
    <row r="8537" spans="1:4" ht="15">
      <c r="A8537" t="s">
        <v>5175</v>
      </c>
      <c r="B8537" s="53">
        <v>2023</v>
      </c>
      <c r="C8537" t="s">
        <v>1</v>
      </c>
      <c r="D8537" t="s">
        <v>19907</v>
      </c>
    </row>
    <row r="8538" spans="1:4" ht="15">
      <c r="A8538" t="s">
        <v>5175</v>
      </c>
      <c r="B8538" s="53">
        <v>2023</v>
      </c>
      <c r="C8538" t="s">
        <v>1</v>
      </c>
      <c r="D8538" t="s">
        <v>19908</v>
      </c>
    </row>
    <row r="8539" spans="1:4" ht="15">
      <c r="A8539" t="s">
        <v>5175</v>
      </c>
      <c r="B8539" s="53">
        <v>2023</v>
      </c>
      <c r="C8539" t="s">
        <v>1</v>
      </c>
      <c r="D8539" t="s">
        <v>19909</v>
      </c>
    </row>
    <row r="8540" spans="1:4" ht="15">
      <c r="A8540" t="s">
        <v>5175</v>
      </c>
      <c r="B8540" s="53">
        <v>2022</v>
      </c>
      <c r="C8540" t="s">
        <v>1012</v>
      </c>
      <c r="D8540" t="s">
        <v>19910</v>
      </c>
    </row>
    <row r="8541" spans="1:4" ht="15">
      <c r="A8541" t="s">
        <v>5175</v>
      </c>
      <c r="B8541" s="53">
        <v>2022</v>
      </c>
      <c r="C8541" t="s">
        <v>1164</v>
      </c>
      <c r="D8541" t="s">
        <v>19911</v>
      </c>
    </row>
    <row r="8542" spans="1:4" ht="15">
      <c r="A8542" t="s">
        <v>5175</v>
      </c>
      <c r="B8542" s="53">
        <v>2022</v>
      </c>
      <c r="C8542" t="s">
        <v>17248</v>
      </c>
      <c r="D8542" t="s">
        <v>19912</v>
      </c>
    </row>
    <row r="8543" spans="1:4" ht="15">
      <c r="A8543" t="s">
        <v>5175</v>
      </c>
      <c r="B8543" s="53">
        <v>2022</v>
      </c>
      <c r="C8543" t="s">
        <v>17248</v>
      </c>
      <c r="D8543" t="s">
        <v>19913</v>
      </c>
    </row>
    <row r="8544" spans="1:4" ht="15">
      <c r="A8544" t="s">
        <v>5175</v>
      </c>
      <c r="B8544" s="53">
        <v>2022</v>
      </c>
      <c r="C8544" t="s">
        <v>17248</v>
      </c>
      <c r="D8544" t="s">
        <v>19914</v>
      </c>
    </row>
    <row r="8545" spans="1:4" ht="15">
      <c r="A8545" t="s">
        <v>5175</v>
      </c>
      <c r="B8545" s="53">
        <v>2022</v>
      </c>
      <c r="C8545" t="s">
        <v>17248</v>
      </c>
      <c r="D8545" t="s">
        <v>19915</v>
      </c>
    </row>
    <row r="8546" spans="1:4" ht="15">
      <c r="A8546" t="s">
        <v>5175</v>
      </c>
      <c r="B8546" s="53">
        <v>2022</v>
      </c>
      <c r="C8546" t="s">
        <v>966</v>
      </c>
      <c r="D8546" t="s">
        <v>19916</v>
      </c>
    </row>
    <row r="8547" spans="1:4" ht="15">
      <c r="A8547" t="s">
        <v>5175</v>
      </c>
      <c r="B8547" s="53">
        <v>2022</v>
      </c>
      <c r="C8547" t="s">
        <v>4930</v>
      </c>
      <c r="D8547" t="s">
        <v>19917</v>
      </c>
    </row>
    <row r="8548" spans="1:4" ht="15">
      <c r="A8548" t="s">
        <v>5175</v>
      </c>
      <c r="B8548" s="53">
        <v>2022</v>
      </c>
      <c r="C8548" t="s">
        <v>641</v>
      </c>
      <c r="D8548" t="s">
        <v>19918</v>
      </c>
    </row>
    <row r="8549" spans="1:4" ht="15">
      <c r="A8549" t="s">
        <v>5175</v>
      </c>
      <c r="B8549" s="53">
        <v>2022</v>
      </c>
      <c r="C8549" t="s">
        <v>15840</v>
      </c>
      <c r="D8549" t="s">
        <v>19919</v>
      </c>
    </row>
    <row r="8550" spans="1:4" ht="15">
      <c r="A8550" t="s">
        <v>5175</v>
      </c>
      <c r="B8550" s="53">
        <v>2022</v>
      </c>
      <c r="C8550" t="s">
        <v>15840</v>
      </c>
      <c r="D8550" t="s">
        <v>19920</v>
      </c>
    </row>
    <row r="8551" spans="1:4" ht="15">
      <c r="A8551" t="s">
        <v>5175</v>
      </c>
      <c r="B8551" s="53">
        <v>2022</v>
      </c>
      <c r="C8551" t="s">
        <v>15840</v>
      </c>
      <c r="D8551" t="s">
        <v>19921</v>
      </c>
    </row>
    <row r="8552" spans="1:4" ht="15">
      <c r="A8552" t="s">
        <v>5175</v>
      </c>
      <c r="B8552" s="53">
        <v>2022</v>
      </c>
      <c r="C8552" t="s">
        <v>15840</v>
      </c>
      <c r="D8552" t="s">
        <v>19922</v>
      </c>
    </row>
    <row r="8553" spans="1:4" ht="15">
      <c r="A8553" t="s">
        <v>5175</v>
      </c>
      <c r="B8553" s="53">
        <v>2022</v>
      </c>
      <c r="C8553" t="s">
        <v>15840</v>
      </c>
      <c r="D8553" t="s">
        <v>19923</v>
      </c>
    </row>
    <row r="8554" spans="1:4" ht="15">
      <c r="A8554" t="s">
        <v>5175</v>
      </c>
      <c r="B8554" s="53">
        <v>2022</v>
      </c>
      <c r="C8554" t="s">
        <v>15840</v>
      </c>
      <c r="D8554" t="s">
        <v>19924</v>
      </c>
    </row>
    <row r="8555" spans="1:4" ht="15">
      <c r="A8555" t="s">
        <v>5175</v>
      </c>
      <c r="B8555" s="53">
        <v>2022</v>
      </c>
      <c r="C8555" t="s">
        <v>1157</v>
      </c>
      <c r="D8555" t="s">
        <v>19925</v>
      </c>
    </row>
    <row r="8556" spans="1:4" ht="15">
      <c r="A8556" t="s">
        <v>5175</v>
      </c>
      <c r="B8556" s="53">
        <v>2022</v>
      </c>
      <c r="C8556" t="s">
        <v>1166</v>
      </c>
      <c r="D8556" t="s">
        <v>13505</v>
      </c>
    </row>
    <row r="8557" spans="1:4" ht="15">
      <c r="A8557" t="s">
        <v>5175</v>
      </c>
      <c r="B8557" s="53">
        <v>2022</v>
      </c>
      <c r="C8557" t="s">
        <v>3571</v>
      </c>
      <c r="D8557" t="s">
        <v>19926</v>
      </c>
    </row>
    <row r="8558" spans="1:4" ht="15">
      <c r="A8558" t="s">
        <v>5175</v>
      </c>
      <c r="B8558" s="53">
        <v>2022</v>
      </c>
      <c r="C8558" t="s">
        <v>1249</v>
      </c>
      <c r="D8558" t="s">
        <v>19927</v>
      </c>
    </row>
    <row r="8559" spans="1:4" ht="15">
      <c r="A8559" t="s">
        <v>5175</v>
      </c>
      <c r="B8559" s="53">
        <v>2022</v>
      </c>
      <c r="C8559" t="s">
        <v>4569</v>
      </c>
      <c r="D8559" t="s">
        <v>13511</v>
      </c>
    </row>
    <row r="8560" spans="1:4" ht="15">
      <c r="A8560" t="s">
        <v>5175</v>
      </c>
      <c r="B8560" s="53">
        <v>2022</v>
      </c>
      <c r="C8560" t="s">
        <v>108</v>
      </c>
      <c r="D8560" t="s">
        <v>19928</v>
      </c>
    </row>
    <row r="8561" spans="1:4" ht="15">
      <c r="A8561" t="s">
        <v>5175</v>
      </c>
      <c r="B8561" s="53">
        <v>2022</v>
      </c>
      <c r="C8561" t="s">
        <v>19929</v>
      </c>
      <c r="D8561" t="s">
        <v>19930</v>
      </c>
    </row>
    <row r="8562" spans="1:4" ht="15">
      <c r="A8562" t="s">
        <v>5175</v>
      </c>
      <c r="B8562" s="53">
        <v>2022</v>
      </c>
      <c r="C8562" t="s">
        <v>618</v>
      </c>
      <c r="D8562" t="s">
        <v>19931</v>
      </c>
    </row>
    <row r="8563" spans="1:4" ht="15">
      <c r="A8563" t="s">
        <v>5175</v>
      </c>
      <c r="B8563" s="53">
        <v>2022</v>
      </c>
      <c r="C8563" t="s">
        <v>15840</v>
      </c>
      <c r="D8563" t="s">
        <v>19932</v>
      </c>
    </row>
    <row r="8564" spans="1:4" ht="15">
      <c r="A8564" t="s">
        <v>5175</v>
      </c>
      <c r="B8564" s="53">
        <v>2022</v>
      </c>
      <c r="C8564" t="s">
        <v>1</v>
      </c>
      <c r="D8564" t="s">
        <v>19933</v>
      </c>
    </row>
    <row r="8565" spans="1:4" ht="15">
      <c r="A8565" t="s">
        <v>5175</v>
      </c>
      <c r="B8565" s="53">
        <v>2022</v>
      </c>
      <c r="C8565" t="s">
        <v>1</v>
      </c>
      <c r="D8565" t="s">
        <v>19934</v>
      </c>
    </row>
    <row r="8566" spans="1:4" ht="15">
      <c r="A8566" t="s">
        <v>5175</v>
      </c>
      <c r="B8566" s="53">
        <v>2022</v>
      </c>
      <c r="C8566" t="s">
        <v>1</v>
      </c>
      <c r="D8566" t="s">
        <v>13511</v>
      </c>
    </row>
    <row r="8567" spans="1:4" ht="15">
      <c r="A8567" t="s">
        <v>5175</v>
      </c>
      <c r="B8567" s="53">
        <v>2022</v>
      </c>
      <c r="C8567" t="s">
        <v>1</v>
      </c>
      <c r="D8567" t="s">
        <v>19915</v>
      </c>
    </row>
    <row r="8568" spans="1:4" ht="15">
      <c r="A8568" t="s">
        <v>5175</v>
      </c>
      <c r="B8568" s="53">
        <v>2022</v>
      </c>
      <c r="C8568" t="s">
        <v>1</v>
      </c>
      <c r="D8568" t="s">
        <v>19935</v>
      </c>
    </row>
    <row r="8569" spans="1:4" ht="15">
      <c r="A8569" t="s">
        <v>5175</v>
      </c>
      <c r="B8569" s="53">
        <v>2022</v>
      </c>
      <c r="C8569" t="s">
        <v>1</v>
      </c>
      <c r="D8569" t="s">
        <v>19936</v>
      </c>
    </row>
    <row r="8570" spans="1:4" ht="15">
      <c r="A8570" t="s">
        <v>5175</v>
      </c>
      <c r="B8570" s="53">
        <v>2022</v>
      </c>
      <c r="C8570" t="s">
        <v>1</v>
      </c>
      <c r="D8570" t="s">
        <v>19917</v>
      </c>
    </row>
    <row r="8571" spans="1:4" ht="15">
      <c r="A8571" t="s">
        <v>5175</v>
      </c>
      <c r="B8571" s="53">
        <v>2022</v>
      </c>
      <c r="C8571" t="s">
        <v>1</v>
      </c>
      <c r="D8571" t="s">
        <v>19937</v>
      </c>
    </row>
    <row r="8572" spans="1:4" ht="15">
      <c r="A8572" t="s">
        <v>5175</v>
      </c>
      <c r="B8572" s="53">
        <v>2021</v>
      </c>
      <c r="C8572" t="s">
        <v>5150</v>
      </c>
      <c r="D8572" t="s">
        <v>19938</v>
      </c>
    </row>
    <row r="8573" spans="1:4" ht="15">
      <c r="A8573" t="s">
        <v>5175</v>
      </c>
      <c r="B8573" s="53">
        <v>2021</v>
      </c>
      <c r="C8573" t="s">
        <v>19939</v>
      </c>
      <c r="D8573" t="s">
        <v>19940</v>
      </c>
    </row>
    <row r="8574" spans="1:4" ht="15">
      <c r="A8574" t="s">
        <v>5175</v>
      </c>
      <c r="B8574" s="53">
        <v>2021</v>
      </c>
      <c r="C8574" t="s">
        <v>19941</v>
      </c>
      <c r="D8574" t="s">
        <v>19942</v>
      </c>
    </row>
    <row r="8575" spans="1:4" ht="15">
      <c r="A8575" t="s">
        <v>5175</v>
      </c>
      <c r="B8575" s="53">
        <v>2021</v>
      </c>
      <c r="C8575" t="s">
        <v>969</v>
      </c>
      <c r="D8575" t="s">
        <v>19943</v>
      </c>
    </row>
    <row r="8576" spans="1:4" ht="15">
      <c r="A8576" t="s">
        <v>5175</v>
      </c>
      <c r="B8576" s="53">
        <v>2021</v>
      </c>
      <c r="C8576" t="s">
        <v>619</v>
      </c>
      <c r="D8576" t="s">
        <v>19944</v>
      </c>
    </row>
    <row r="8577" spans="1:4" ht="15">
      <c r="A8577" t="s">
        <v>5175</v>
      </c>
      <c r="B8577" s="53">
        <v>2021</v>
      </c>
      <c r="C8577" t="s">
        <v>5152</v>
      </c>
      <c r="D8577" t="s">
        <v>19945</v>
      </c>
    </row>
    <row r="8578" spans="1:4" ht="15">
      <c r="A8578" t="s">
        <v>5175</v>
      </c>
      <c r="B8578" s="53">
        <v>2021</v>
      </c>
      <c r="C8578" t="s">
        <v>19162</v>
      </c>
      <c r="D8578" t="s">
        <v>19946</v>
      </c>
    </row>
    <row r="8579" spans="1:4" ht="15">
      <c r="A8579" t="s">
        <v>5175</v>
      </c>
      <c r="B8579" s="53">
        <v>2021</v>
      </c>
      <c r="C8579" t="s">
        <v>19162</v>
      </c>
      <c r="D8579" t="s">
        <v>19947</v>
      </c>
    </row>
    <row r="8580" spans="1:4" ht="15">
      <c r="A8580" t="s">
        <v>5175</v>
      </c>
      <c r="B8580" s="53">
        <v>2021</v>
      </c>
      <c r="C8580" t="s">
        <v>8927</v>
      </c>
      <c r="D8580" t="s">
        <v>19948</v>
      </c>
    </row>
    <row r="8581" spans="1:4" ht="15">
      <c r="A8581" t="s">
        <v>5175</v>
      </c>
      <c r="B8581" s="53">
        <v>2021</v>
      </c>
      <c r="C8581" t="s">
        <v>8927</v>
      </c>
      <c r="D8581" t="s">
        <v>19949</v>
      </c>
    </row>
    <row r="8582" spans="1:4" ht="15">
      <c r="A8582" t="s">
        <v>5175</v>
      </c>
      <c r="B8582" s="53">
        <v>2021</v>
      </c>
      <c r="C8582" t="s">
        <v>7101</v>
      </c>
      <c r="D8582" t="s">
        <v>19950</v>
      </c>
    </row>
    <row r="8583" spans="1:4" ht="15">
      <c r="A8583" t="s">
        <v>5175</v>
      </c>
      <c r="B8583" s="53">
        <v>2021</v>
      </c>
      <c r="C8583" t="s">
        <v>12101</v>
      </c>
      <c r="D8583" t="s">
        <v>19951</v>
      </c>
    </row>
    <row r="8584" spans="1:4" ht="15">
      <c r="A8584" t="s">
        <v>5175</v>
      </c>
      <c r="B8584" s="53">
        <v>2021</v>
      </c>
      <c r="C8584" t="s">
        <v>4074</v>
      </c>
      <c r="D8584" t="s">
        <v>19952</v>
      </c>
    </row>
    <row r="8585" spans="1:4" ht="15">
      <c r="A8585" t="s">
        <v>5175</v>
      </c>
      <c r="B8585" s="53">
        <v>2021</v>
      </c>
      <c r="C8585" t="s">
        <v>1249</v>
      </c>
      <c r="D8585" t="s">
        <v>19953</v>
      </c>
    </row>
    <row r="8586" spans="1:4" ht="15">
      <c r="A8586" t="s">
        <v>5175</v>
      </c>
      <c r="B8586" s="53">
        <v>2021</v>
      </c>
      <c r="C8586" t="s">
        <v>600</v>
      </c>
      <c r="D8586" t="s">
        <v>19954</v>
      </c>
    </row>
    <row r="8587" spans="1:4" ht="15">
      <c r="A8587" t="s">
        <v>5175</v>
      </c>
      <c r="B8587" s="53">
        <v>2021</v>
      </c>
      <c r="C8587" t="s">
        <v>609</v>
      </c>
      <c r="D8587" t="s">
        <v>19955</v>
      </c>
    </row>
    <row r="8588" spans="1:4" ht="15">
      <c r="A8588" t="s">
        <v>5175</v>
      </c>
      <c r="B8588" s="53">
        <v>2021</v>
      </c>
      <c r="C8588" t="s">
        <v>1</v>
      </c>
      <c r="D8588" t="s">
        <v>19911</v>
      </c>
    </row>
    <row r="8589" spans="1:4" ht="15">
      <c r="A8589" t="s">
        <v>5175</v>
      </c>
      <c r="B8589" s="53">
        <v>2021</v>
      </c>
      <c r="C8589" t="s">
        <v>1</v>
      </c>
      <c r="D8589" t="s">
        <v>19956</v>
      </c>
    </row>
    <row r="8590" spans="1:4" ht="15">
      <c r="A8590" t="s">
        <v>5175</v>
      </c>
      <c r="B8590" s="53">
        <v>2021</v>
      </c>
      <c r="C8590" t="s">
        <v>1</v>
      </c>
      <c r="D8590" t="s">
        <v>19957</v>
      </c>
    </row>
    <row r="8591" spans="1:4" ht="15">
      <c r="A8591" t="s">
        <v>5175</v>
      </c>
      <c r="B8591" s="53">
        <v>2021</v>
      </c>
      <c r="C8591" t="s">
        <v>1</v>
      </c>
      <c r="D8591" t="s">
        <v>19946</v>
      </c>
    </row>
    <row r="8592" spans="1:4" ht="15">
      <c r="A8592" t="s">
        <v>5175</v>
      </c>
      <c r="B8592" s="53">
        <v>2021</v>
      </c>
      <c r="C8592" t="s">
        <v>1</v>
      </c>
      <c r="D8592" t="s">
        <v>19945</v>
      </c>
    </row>
    <row r="8593" spans="1:4" ht="15">
      <c r="A8593" t="s">
        <v>5175</v>
      </c>
      <c r="B8593" s="53">
        <v>2021</v>
      </c>
      <c r="C8593" t="s">
        <v>1</v>
      </c>
      <c r="D8593" t="s">
        <v>19958</v>
      </c>
    </row>
    <row r="8594" spans="1:4" ht="15">
      <c r="A8594" t="s">
        <v>5175</v>
      </c>
      <c r="B8594" s="53">
        <v>2021</v>
      </c>
      <c r="C8594" t="s">
        <v>1</v>
      </c>
      <c r="D8594" t="s">
        <v>19959</v>
      </c>
    </row>
    <row r="8595" spans="1:4" ht="15">
      <c r="A8595" t="s">
        <v>5175</v>
      </c>
      <c r="B8595" s="53">
        <v>2021</v>
      </c>
      <c r="C8595" t="s">
        <v>1</v>
      </c>
      <c r="D8595" t="s">
        <v>19960</v>
      </c>
    </row>
    <row r="8596" spans="1:4" ht="15">
      <c r="A8596" t="s">
        <v>5175</v>
      </c>
      <c r="B8596" s="53">
        <v>2021</v>
      </c>
      <c r="C8596" t="s">
        <v>1</v>
      </c>
      <c r="D8596" t="s">
        <v>19961</v>
      </c>
    </row>
    <row r="8597" spans="1:4" ht="15">
      <c r="A8597" t="s">
        <v>5175</v>
      </c>
      <c r="B8597" s="53">
        <v>2021</v>
      </c>
      <c r="C8597" t="s">
        <v>1</v>
      </c>
      <c r="D8597" t="s">
        <v>19943</v>
      </c>
    </row>
    <row r="8598" spans="1:4" ht="15">
      <c r="A8598" t="s">
        <v>5175</v>
      </c>
      <c r="B8598" s="53">
        <v>2020</v>
      </c>
      <c r="C8598" t="s">
        <v>2894</v>
      </c>
      <c r="D8598" t="s">
        <v>19962</v>
      </c>
    </row>
    <row r="8599" spans="1:4" ht="15">
      <c r="A8599" t="s">
        <v>5175</v>
      </c>
      <c r="B8599" s="53">
        <v>2020</v>
      </c>
      <c r="C8599" t="s">
        <v>612</v>
      </c>
      <c r="D8599" t="s">
        <v>19963</v>
      </c>
    </row>
    <row r="8600" spans="1:4" ht="15">
      <c r="A8600" t="s">
        <v>5175</v>
      </c>
      <c r="B8600" s="53">
        <v>2020</v>
      </c>
      <c r="C8600" t="s">
        <v>19162</v>
      </c>
      <c r="D8600" t="s">
        <v>19964</v>
      </c>
    </row>
    <row r="8601" spans="1:4" ht="15">
      <c r="A8601" t="s">
        <v>5175</v>
      </c>
      <c r="B8601" s="53">
        <v>2020</v>
      </c>
      <c r="C8601" t="s">
        <v>15840</v>
      </c>
      <c r="D8601" t="s">
        <v>19965</v>
      </c>
    </row>
    <row r="8602" spans="1:4" ht="15">
      <c r="A8602" t="s">
        <v>5175</v>
      </c>
      <c r="B8602" s="53">
        <v>2020</v>
      </c>
      <c r="C8602" t="s">
        <v>19162</v>
      </c>
      <c r="D8602" t="s">
        <v>19966</v>
      </c>
    </row>
    <row r="8603" spans="1:4" ht="15">
      <c r="A8603" t="s">
        <v>5175</v>
      </c>
      <c r="B8603" s="53">
        <v>2020</v>
      </c>
      <c r="C8603" t="s">
        <v>19967</v>
      </c>
      <c r="D8603" t="s">
        <v>19968</v>
      </c>
    </row>
    <row r="8604" spans="1:4" ht="15">
      <c r="A8604" t="s">
        <v>5175</v>
      </c>
      <c r="B8604" s="53">
        <v>2020</v>
      </c>
      <c r="C8604" t="s">
        <v>15840</v>
      </c>
      <c r="D8604" t="s">
        <v>19969</v>
      </c>
    </row>
    <row r="8605" spans="1:4" ht="15">
      <c r="A8605" t="s">
        <v>5175</v>
      </c>
      <c r="B8605" s="53">
        <v>2020</v>
      </c>
      <c r="C8605" t="s">
        <v>19162</v>
      </c>
      <c r="D8605" t="s">
        <v>19970</v>
      </c>
    </row>
    <row r="8606" spans="1:4" ht="15">
      <c r="A8606" t="s">
        <v>5175</v>
      </c>
      <c r="B8606" s="53">
        <v>2020</v>
      </c>
      <c r="C8606" t="s">
        <v>19162</v>
      </c>
      <c r="D8606" t="s">
        <v>19971</v>
      </c>
    </row>
    <row r="8607" spans="1:4" ht="15">
      <c r="A8607" t="s">
        <v>5175</v>
      </c>
      <c r="B8607" s="53">
        <v>2020</v>
      </c>
      <c r="C8607" t="s">
        <v>19162</v>
      </c>
      <c r="D8607" t="s">
        <v>19972</v>
      </c>
    </row>
    <row r="8608" spans="1:4" ht="15">
      <c r="A8608" t="s">
        <v>5175</v>
      </c>
      <c r="B8608" s="53">
        <v>2020</v>
      </c>
      <c r="C8608" t="s">
        <v>936</v>
      </c>
      <c r="D8608" t="s">
        <v>19973</v>
      </c>
    </row>
    <row r="8609" spans="1:4" ht="15">
      <c r="A8609" t="s">
        <v>5175</v>
      </c>
      <c r="B8609" s="53">
        <v>2020</v>
      </c>
      <c r="C8609" t="s">
        <v>936</v>
      </c>
      <c r="D8609" t="s">
        <v>19974</v>
      </c>
    </row>
    <row r="8610" spans="1:4" ht="15">
      <c r="A8610" t="s">
        <v>5175</v>
      </c>
      <c r="B8610" s="53">
        <v>2020</v>
      </c>
      <c r="C8610" t="s">
        <v>644</v>
      </c>
      <c r="D8610" t="s">
        <v>13540</v>
      </c>
    </row>
    <row r="8611" spans="1:4" ht="15">
      <c r="A8611" t="s">
        <v>5175</v>
      </c>
      <c r="B8611" s="53">
        <v>2020</v>
      </c>
      <c r="C8611" t="s">
        <v>21</v>
      </c>
      <c r="D8611" t="s">
        <v>19975</v>
      </c>
    </row>
    <row r="8612" spans="1:4" ht="15">
      <c r="A8612" t="s">
        <v>5175</v>
      </c>
      <c r="B8612" s="53">
        <v>2020</v>
      </c>
      <c r="C8612" t="s">
        <v>4442</v>
      </c>
      <c r="D8612" t="s">
        <v>19976</v>
      </c>
    </row>
    <row r="8613" spans="1:4" ht="15">
      <c r="A8613" t="s">
        <v>5175</v>
      </c>
      <c r="B8613" s="53">
        <v>2020</v>
      </c>
      <c r="C8613" t="s">
        <v>13</v>
      </c>
      <c r="D8613" t="s">
        <v>19977</v>
      </c>
    </row>
    <row r="8614" spans="1:4" ht="15">
      <c r="A8614" t="s">
        <v>5175</v>
      </c>
      <c r="B8614" s="53">
        <v>2020</v>
      </c>
      <c r="C8614" t="s">
        <v>8408</v>
      </c>
      <c r="D8614" t="s">
        <v>19978</v>
      </c>
    </row>
    <row r="8615" spans="1:4" ht="15">
      <c r="A8615" t="s">
        <v>5175</v>
      </c>
      <c r="B8615" s="53">
        <v>2020</v>
      </c>
      <c r="C8615" t="s">
        <v>985</v>
      </c>
      <c r="D8615" t="s">
        <v>19979</v>
      </c>
    </row>
    <row r="8616" spans="1:4" ht="15">
      <c r="A8616" t="s">
        <v>5175</v>
      </c>
      <c r="B8616" s="53">
        <v>2020</v>
      </c>
      <c r="C8616" t="s">
        <v>1</v>
      </c>
      <c r="D8616" t="s">
        <v>19979</v>
      </c>
    </row>
    <row r="8617" spans="1:4" ht="15">
      <c r="A8617" t="s">
        <v>5175</v>
      </c>
      <c r="B8617" s="53">
        <v>2020</v>
      </c>
      <c r="C8617" t="s">
        <v>1</v>
      </c>
      <c r="D8617" t="s">
        <v>19980</v>
      </c>
    </row>
    <row r="8618" spans="1:4" ht="15">
      <c r="A8618" t="s">
        <v>5175</v>
      </c>
      <c r="B8618" s="53">
        <v>2020</v>
      </c>
      <c r="C8618" t="s">
        <v>1</v>
      </c>
      <c r="D8618" t="s">
        <v>19981</v>
      </c>
    </row>
    <row r="8619" spans="1:4" ht="15">
      <c r="A8619" t="s">
        <v>5175</v>
      </c>
      <c r="B8619" s="53">
        <v>2020</v>
      </c>
      <c r="C8619" t="s">
        <v>1</v>
      </c>
      <c r="D8619" t="s">
        <v>19969</v>
      </c>
    </row>
    <row r="8620" spans="1:4" ht="15">
      <c r="A8620" t="s">
        <v>5175</v>
      </c>
      <c r="B8620" s="53">
        <v>2020</v>
      </c>
      <c r="C8620" t="s">
        <v>1</v>
      </c>
      <c r="D8620" t="s">
        <v>19982</v>
      </c>
    </row>
    <row r="8621" spans="1:4" ht="15">
      <c r="A8621" t="s">
        <v>5175</v>
      </c>
      <c r="B8621" s="53">
        <v>2020</v>
      </c>
      <c r="C8621" t="s">
        <v>1</v>
      </c>
      <c r="D8621" t="s">
        <v>19975</v>
      </c>
    </row>
    <row r="8622" spans="1:4" ht="15">
      <c r="A8622" t="s">
        <v>5175</v>
      </c>
      <c r="B8622" s="53">
        <v>2020</v>
      </c>
      <c r="C8622" t="s">
        <v>1</v>
      </c>
      <c r="D8622" t="s">
        <v>19983</v>
      </c>
    </row>
    <row r="8623" spans="1:4" ht="15">
      <c r="A8623" t="s">
        <v>5175</v>
      </c>
      <c r="B8623" s="53">
        <v>2020</v>
      </c>
      <c r="C8623" t="s">
        <v>1</v>
      </c>
      <c r="D8623" t="s">
        <v>19978</v>
      </c>
    </row>
    <row r="8624" spans="1:4" ht="15">
      <c r="A8624" t="s">
        <v>5175</v>
      </c>
      <c r="B8624" s="53">
        <v>2020</v>
      </c>
      <c r="C8624" t="s">
        <v>1</v>
      </c>
      <c r="D8624" t="s">
        <v>19974</v>
      </c>
    </row>
    <row r="8625" spans="1:4" ht="15">
      <c r="A8625" t="s">
        <v>5175</v>
      </c>
      <c r="B8625" s="53">
        <v>2020</v>
      </c>
      <c r="C8625" t="s">
        <v>1</v>
      </c>
      <c r="D8625" t="s">
        <v>19948</v>
      </c>
    </row>
    <row r="8626" spans="1:4" ht="15">
      <c r="A8626" t="s">
        <v>5175</v>
      </c>
      <c r="B8626" s="53">
        <v>2020</v>
      </c>
      <c r="C8626" t="s">
        <v>1</v>
      </c>
      <c r="D8626" t="s">
        <v>19953</v>
      </c>
    </row>
    <row r="8627" spans="1:4" ht="15">
      <c r="A8627" t="s">
        <v>5175</v>
      </c>
      <c r="B8627" s="53">
        <v>2020</v>
      </c>
      <c r="C8627" t="s">
        <v>1</v>
      </c>
      <c r="D8627" t="s">
        <v>19963</v>
      </c>
    </row>
    <row r="8628" spans="1:4" ht="15">
      <c r="A8628" t="s">
        <v>5175</v>
      </c>
      <c r="B8628" s="53">
        <v>2020</v>
      </c>
      <c r="C8628" t="s">
        <v>19984</v>
      </c>
      <c r="D8628" t="s">
        <v>19981</v>
      </c>
    </row>
    <row r="8629" spans="1:4" ht="15">
      <c r="A8629" t="s">
        <v>5175</v>
      </c>
      <c r="B8629" s="53">
        <v>2019</v>
      </c>
      <c r="C8629" t="s">
        <v>19985</v>
      </c>
      <c r="D8629" t="s">
        <v>19986</v>
      </c>
    </row>
    <row r="8630" spans="1:4" ht="15">
      <c r="A8630" t="s">
        <v>5175</v>
      </c>
      <c r="B8630" s="53">
        <v>2019</v>
      </c>
      <c r="C8630" t="s">
        <v>17412</v>
      </c>
      <c r="D8630" t="s">
        <v>19987</v>
      </c>
    </row>
    <row r="8631" spans="1:4" ht="15">
      <c r="A8631" t="s">
        <v>5175</v>
      </c>
      <c r="B8631" s="53">
        <v>2019</v>
      </c>
      <c r="C8631" t="s">
        <v>15840</v>
      </c>
      <c r="D8631" t="s">
        <v>19988</v>
      </c>
    </row>
    <row r="8632" spans="1:4" ht="15">
      <c r="A8632" t="s">
        <v>5175</v>
      </c>
      <c r="B8632" s="53">
        <v>2019</v>
      </c>
      <c r="C8632" t="s">
        <v>15840</v>
      </c>
      <c r="D8632" t="s">
        <v>19989</v>
      </c>
    </row>
    <row r="8633" spans="1:4" ht="15">
      <c r="A8633" t="s">
        <v>5175</v>
      </c>
      <c r="B8633" s="53">
        <v>2019</v>
      </c>
      <c r="C8633" t="s">
        <v>15840</v>
      </c>
      <c r="D8633" t="s">
        <v>19990</v>
      </c>
    </row>
    <row r="8634" spans="1:4" ht="15">
      <c r="A8634" t="s">
        <v>5175</v>
      </c>
      <c r="B8634" s="53">
        <v>2019</v>
      </c>
      <c r="C8634" t="s">
        <v>1254</v>
      </c>
      <c r="D8634" t="s">
        <v>19991</v>
      </c>
    </row>
    <row r="8635" spans="1:4" ht="15">
      <c r="A8635" t="s">
        <v>5175</v>
      </c>
      <c r="B8635" s="53">
        <v>2019</v>
      </c>
      <c r="C8635" t="s">
        <v>4074</v>
      </c>
      <c r="D8635" t="s">
        <v>19992</v>
      </c>
    </row>
    <row r="8636" spans="1:4" ht="15">
      <c r="A8636" t="s">
        <v>5175</v>
      </c>
      <c r="B8636" s="53">
        <v>2019</v>
      </c>
      <c r="C8636" t="s">
        <v>13551</v>
      </c>
      <c r="D8636" t="s">
        <v>19993</v>
      </c>
    </row>
    <row r="8637" spans="1:4" ht="15">
      <c r="A8637" t="s">
        <v>5175</v>
      </c>
      <c r="B8637" s="53">
        <v>2019</v>
      </c>
      <c r="C8637" t="s">
        <v>71</v>
      </c>
      <c r="D8637" t="s">
        <v>19994</v>
      </c>
    </row>
    <row r="8638" spans="1:4" ht="15">
      <c r="A8638" t="s">
        <v>5175</v>
      </c>
      <c r="B8638" s="53">
        <v>2019</v>
      </c>
      <c r="C8638" t="s">
        <v>609</v>
      </c>
      <c r="D8638" t="s">
        <v>19995</v>
      </c>
    </row>
    <row r="8639" spans="1:4" ht="15">
      <c r="A8639" t="s">
        <v>5175</v>
      </c>
      <c r="B8639" s="53">
        <v>2019</v>
      </c>
      <c r="C8639" t="s">
        <v>1</v>
      </c>
      <c r="D8639" t="s">
        <v>19996</v>
      </c>
    </row>
    <row r="8640" spans="1:4" ht="15">
      <c r="A8640" t="s">
        <v>5175</v>
      </c>
      <c r="B8640" s="53">
        <v>2019</v>
      </c>
      <c r="C8640" t="s">
        <v>1</v>
      </c>
      <c r="D8640" t="s">
        <v>19997</v>
      </c>
    </row>
    <row r="8641" spans="1:4" ht="15">
      <c r="A8641" t="s">
        <v>5175</v>
      </c>
      <c r="B8641" s="53">
        <v>2019</v>
      </c>
      <c r="C8641" t="s">
        <v>1</v>
      </c>
      <c r="D8641" t="s">
        <v>19970</v>
      </c>
    </row>
    <row r="8642" spans="1:4" ht="15">
      <c r="A8642" t="s">
        <v>5175</v>
      </c>
      <c r="B8642" s="53">
        <v>2018</v>
      </c>
      <c r="C8642" t="s">
        <v>1014</v>
      </c>
      <c r="D8642" t="s">
        <v>19998</v>
      </c>
    </row>
    <row r="8643" spans="1:4" ht="15">
      <c r="A8643" t="s">
        <v>5175</v>
      </c>
      <c r="B8643" s="53">
        <v>2018</v>
      </c>
      <c r="C8643" t="s">
        <v>914</v>
      </c>
      <c r="D8643" t="s">
        <v>19999</v>
      </c>
    </row>
    <row r="8644" spans="1:4" ht="15">
      <c r="A8644" t="s">
        <v>5175</v>
      </c>
      <c r="B8644" s="53">
        <v>2018</v>
      </c>
      <c r="C8644" t="s">
        <v>7137</v>
      </c>
      <c r="D8644" t="s">
        <v>20000</v>
      </c>
    </row>
    <row r="8645" spans="1:4" ht="15">
      <c r="A8645" t="s">
        <v>5175</v>
      </c>
      <c r="B8645" s="53">
        <v>2018</v>
      </c>
      <c r="C8645" t="s">
        <v>15840</v>
      </c>
      <c r="D8645" t="s">
        <v>20001</v>
      </c>
    </row>
    <row r="8646" spans="1:4" ht="15">
      <c r="A8646" t="s">
        <v>5175</v>
      </c>
      <c r="B8646" s="53">
        <v>2018</v>
      </c>
      <c r="C8646" t="s">
        <v>20002</v>
      </c>
      <c r="D8646" t="s">
        <v>20003</v>
      </c>
    </row>
    <row r="8647" spans="1:4" ht="15">
      <c r="A8647" t="s">
        <v>5175</v>
      </c>
      <c r="B8647" s="53">
        <v>2018</v>
      </c>
      <c r="C8647" t="s">
        <v>15840</v>
      </c>
      <c r="D8647" t="s">
        <v>20004</v>
      </c>
    </row>
    <row r="8648" spans="1:4" ht="15">
      <c r="A8648" t="s">
        <v>5175</v>
      </c>
      <c r="B8648" s="53">
        <v>2018</v>
      </c>
      <c r="C8648" t="s">
        <v>20005</v>
      </c>
      <c r="D8648" t="s">
        <v>20006</v>
      </c>
    </row>
    <row r="8649" spans="1:4" ht="15">
      <c r="A8649" t="s">
        <v>5175</v>
      </c>
      <c r="B8649" s="53">
        <v>2018</v>
      </c>
      <c r="C8649" t="s">
        <v>15840</v>
      </c>
      <c r="D8649" t="s">
        <v>20007</v>
      </c>
    </row>
    <row r="8650" spans="1:4" ht="15">
      <c r="A8650" t="s">
        <v>5175</v>
      </c>
      <c r="B8650" s="53">
        <v>2018</v>
      </c>
      <c r="C8650" t="s">
        <v>15840</v>
      </c>
      <c r="D8650" t="s">
        <v>20008</v>
      </c>
    </row>
    <row r="8651" spans="1:4" ht="15">
      <c r="A8651" t="s">
        <v>5175</v>
      </c>
      <c r="B8651" s="53">
        <v>2018</v>
      </c>
      <c r="C8651" t="s">
        <v>15840</v>
      </c>
      <c r="D8651" t="s">
        <v>20009</v>
      </c>
    </row>
    <row r="8652" spans="1:4" ht="15">
      <c r="A8652" t="s">
        <v>5175</v>
      </c>
      <c r="B8652" s="53">
        <v>2018</v>
      </c>
      <c r="C8652" t="s">
        <v>15840</v>
      </c>
      <c r="D8652" t="s">
        <v>20010</v>
      </c>
    </row>
    <row r="8653" spans="1:4" ht="15">
      <c r="A8653" t="s">
        <v>5175</v>
      </c>
      <c r="B8653" s="53">
        <v>2018</v>
      </c>
      <c r="C8653" t="s">
        <v>15840</v>
      </c>
      <c r="D8653" t="s">
        <v>20011</v>
      </c>
    </row>
    <row r="8654" spans="1:4" ht="15">
      <c r="A8654" t="s">
        <v>5175</v>
      </c>
      <c r="B8654" s="53">
        <v>2018</v>
      </c>
      <c r="C8654" t="s">
        <v>1166</v>
      </c>
      <c r="D8654" t="s">
        <v>20012</v>
      </c>
    </row>
    <row r="8655" spans="1:4" ht="15">
      <c r="A8655" t="s">
        <v>5175</v>
      </c>
      <c r="B8655" s="53">
        <v>2018</v>
      </c>
      <c r="C8655" t="s">
        <v>16511</v>
      </c>
      <c r="D8655" t="s">
        <v>20013</v>
      </c>
    </row>
    <row r="8656" spans="1:4" ht="15">
      <c r="A8656" t="s">
        <v>5175</v>
      </c>
      <c r="B8656" s="53">
        <v>2018</v>
      </c>
      <c r="C8656" t="s">
        <v>16511</v>
      </c>
      <c r="D8656" t="s">
        <v>20014</v>
      </c>
    </row>
    <row r="8657" spans="1:4" ht="15">
      <c r="A8657" t="s">
        <v>5175</v>
      </c>
      <c r="B8657" s="53">
        <v>2018</v>
      </c>
      <c r="C8657" t="s">
        <v>16511</v>
      </c>
      <c r="D8657" t="s">
        <v>20015</v>
      </c>
    </row>
    <row r="8658" spans="1:4" ht="15">
      <c r="A8658" t="s">
        <v>5175</v>
      </c>
      <c r="B8658" s="53">
        <v>2018</v>
      </c>
      <c r="C8658" t="s">
        <v>4074</v>
      </c>
      <c r="D8658" t="s">
        <v>18874</v>
      </c>
    </row>
    <row r="8659" spans="1:4" ht="15">
      <c r="A8659" t="s">
        <v>5175</v>
      </c>
      <c r="B8659" s="53">
        <v>2018</v>
      </c>
      <c r="C8659" t="s">
        <v>660</v>
      </c>
      <c r="D8659" t="s">
        <v>20016</v>
      </c>
    </row>
    <row r="8660" spans="1:4" ht="15">
      <c r="A8660" t="s">
        <v>5175</v>
      </c>
      <c r="B8660" s="53">
        <v>2018</v>
      </c>
      <c r="C8660" t="s">
        <v>1044</v>
      </c>
      <c r="D8660" t="s">
        <v>20017</v>
      </c>
    </row>
    <row r="8661" spans="1:4" ht="15">
      <c r="A8661" t="s">
        <v>5175</v>
      </c>
      <c r="B8661" s="53">
        <v>2018</v>
      </c>
      <c r="C8661" t="s">
        <v>20002</v>
      </c>
      <c r="D8661" t="s">
        <v>20018</v>
      </c>
    </row>
    <row r="8662" spans="1:4" ht="15">
      <c r="A8662" t="s">
        <v>5175</v>
      </c>
      <c r="B8662" s="53">
        <v>2018</v>
      </c>
      <c r="C8662" t="s">
        <v>1</v>
      </c>
      <c r="D8662" t="s">
        <v>20019</v>
      </c>
    </row>
    <row r="8663" spans="1:4" ht="15">
      <c r="A8663" t="s">
        <v>5175</v>
      </c>
      <c r="B8663" s="53">
        <v>2018</v>
      </c>
      <c r="C8663" t="s">
        <v>1</v>
      </c>
      <c r="D8663" t="s">
        <v>20020</v>
      </c>
    </row>
    <row r="8664" spans="1:4" ht="15">
      <c r="A8664" t="s">
        <v>5175</v>
      </c>
      <c r="B8664" s="53">
        <v>2018</v>
      </c>
      <c r="C8664" t="s">
        <v>1</v>
      </c>
      <c r="D8664" t="s">
        <v>20021</v>
      </c>
    </row>
    <row r="8665" spans="1:4" ht="15">
      <c r="A8665" t="s">
        <v>5175</v>
      </c>
      <c r="B8665" s="53">
        <v>2017</v>
      </c>
      <c r="C8665" t="s">
        <v>20022</v>
      </c>
      <c r="D8665" t="s">
        <v>20023</v>
      </c>
    </row>
    <row r="8666" spans="1:4" ht="15">
      <c r="A8666" t="s">
        <v>5175</v>
      </c>
      <c r="B8666" s="53">
        <v>2017</v>
      </c>
      <c r="C8666" t="s">
        <v>1167</v>
      </c>
      <c r="D8666" t="s">
        <v>20024</v>
      </c>
    </row>
    <row r="8667" spans="1:4" ht="15">
      <c r="A8667" t="s">
        <v>5175</v>
      </c>
      <c r="B8667" s="53">
        <v>2017</v>
      </c>
      <c r="C8667" t="s">
        <v>1164</v>
      </c>
      <c r="D8667" t="s">
        <v>20025</v>
      </c>
    </row>
    <row r="8668" spans="1:4" ht="15">
      <c r="A8668" t="s">
        <v>5175</v>
      </c>
      <c r="B8668" s="53">
        <v>2017</v>
      </c>
      <c r="C8668" t="s">
        <v>1164</v>
      </c>
      <c r="D8668" t="s">
        <v>20026</v>
      </c>
    </row>
    <row r="8669" spans="1:4" ht="15">
      <c r="A8669" t="s">
        <v>5175</v>
      </c>
      <c r="B8669" s="53">
        <v>2017</v>
      </c>
      <c r="C8669" t="s">
        <v>5152</v>
      </c>
      <c r="D8669" t="s">
        <v>20027</v>
      </c>
    </row>
    <row r="8670" spans="1:4" ht="15">
      <c r="A8670" t="s">
        <v>5175</v>
      </c>
      <c r="B8670" s="53">
        <v>2017</v>
      </c>
      <c r="C8670" t="s">
        <v>20028</v>
      </c>
      <c r="D8670" t="s">
        <v>20029</v>
      </c>
    </row>
    <row r="8671" spans="1:4" ht="15">
      <c r="A8671" t="s">
        <v>5175</v>
      </c>
      <c r="B8671" s="53">
        <v>2017</v>
      </c>
      <c r="C8671" t="s">
        <v>20028</v>
      </c>
      <c r="D8671" t="s">
        <v>20030</v>
      </c>
    </row>
    <row r="8672" spans="1:4" ht="15">
      <c r="A8672" t="s">
        <v>5175</v>
      </c>
      <c r="B8672" s="53">
        <v>2017</v>
      </c>
      <c r="C8672" t="s">
        <v>20028</v>
      </c>
      <c r="D8672" t="s">
        <v>20031</v>
      </c>
    </row>
    <row r="8673" spans="1:4" ht="15">
      <c r="A8673" t="s">
        <v>5175</v>
      </c>
      <c r="B8673" s="53">
        <v>2017</v>
      </c>
      <c r="C8673" t="s">
        <v>20032</v>
      </c>
      <c r="D8673" t="s">
        <v>20033</v>
      </c>
    </row>
    <row r="8674" spans="1:4" ht="15">
      <c r="A8674" t="s">
        <v>5175</v>
      </c>
      <c r="B8674" s="53">
        <v>2017</v>
      </c>
      <c r="C8674" t="s">
        <v>4650</v>
      </c>
      <c r="D8674" t="s">
        <v>20034</v>
      </c>
    </row>
    <row r="8675" spans="1:4" ht="15">
      <c r="A8675" t="s">
        <v>5175</v>
      </c>
      <c r="B8675" s="53">
        <v>2017</v>
      </c>
      <c r="C8675" t="s">
        <v>949</v>
      </c>
      <c r="D8675" t="s">
        <v>20035</v>
      </c>
    </row>
    <row r="8676" spans="1:4" ht="15">
      <c r="A8676" t="s">
        <v>5175</v>
      </c>
      <c r="B8676" s="53">
        <v>2017</v>
      </c>
      <c r="C8676" t="s">
        <v>985</v>
      </c>
      <c r="D8676" t="s">
        <v>20036</v>
      </c>
    </row>
    <row r="8677" spans="1:4" ht="15">
      <c r="A8677" t="s">
        <v>5175</v>
      </c>
      <c r="B8677" s="53">
        <v>2017</v>
      </c>
      <c r="C8677" t="s">
        <v>1</v>
      </c>
      <c r="D8677" t="s">
        <v>20037</v>
      </c>
    </row>
    <row r="8678" spans="1:4" ht="15">
      <c r="A8678" t="s">
        <v>5175</v>
      </c>
      <c r="B8678" s="53">
        <v>2017</v>
      </c>
      <c r="C8678" t="s">
        <v>1</v>
      </c>
      <c r="D8678" t="s">
        <v>20038</v>
      </c>
    </row>
    <row r="8679" spans="1:4" ht="15">
      <c r="A8679" t="s">
        <v>5175</v>
      </c>
      <c r="B8679" s="53">
        <v>2017</v>
      </c>
      <c r="C8679" t="s">
        <v>1</v>
      </c>
      <c r="D8679" t="s">
        <v>19998</v>
      </c>
    </row>
    <row r="8680" spans="1:4" ht="15">
      <c r="A8680" t="s">
        <v>5175</v>
      </c>
      <c r="B8680" s="53">
        <v>2016</v>
      </c>
      <c r="C8680" t="s">
        <v>958</v>
      </c>
      <c r="D8680" t="s">
        <v>20039</v>
      </c>
    </row>
    <row r="8681" spans="1:4" ht="15">
      <c r="A8681" t="s">
        <v>5175</v>
      </c>
      <c r="B8681" s="53">
        <v>2016</v>
      </c>
      <c r="C8681" t="s">
        <v>1065</v>
      </c>
      <c r="D8681" t="s">
        <v>20040</v>
      </c>
    </row>
    <row r="8682" spans="1:4" ht="15">
      <c r="A8682" t="s">
        <v>5175</v>
      </c>
      <c r="B8682" s="53">
        <v>2016</v>
      </c>
      <c r="C8682" t="s">
        <v>18773</v>
      </c>
      <c r="D8682" t="s">
        <v>20041</v>
      </c>
    </row>
    <row r="8683" spans="1:4" ht="15">
      <c r="A8683" t="s">
        <v>5175</v>
      </c>
      <c r="B8683" s="53">
        <v>2016</v>
      </c>
      <c r="C8683" t="s">
        <v>2586</v>
      </c>
      <c r="D8683" t="s">
        <v>20042</v>
      </c>
    </row>
    <row r="8684" spans="1:4" ht="15">
      <c r="A8684" t="s">
        <v>5175</v>
      </c>
      <c r="B8684" s="53">
        <v>2016</v>
      </c>
      <c r="C8684" t="s">
        <v>15840</v>
      </c>
      <c r="D8684" t="s">
        <v>20043</v>
      </c>
    </row>
    <row r="8685" spans="1:4" ht="15">
      <c r="A8685" t="s">
        <v>5175</v>
      </c>
      <c r="B8685" s="53">
        <v>2016</v>
      </c>
      <c r="C8685" t="s">
        <v>15840</v>
      </c>
      <c r="D8685" t="s">
        <v>20044</v>
      </c>
    </row>
    <row r="8686" spans="1:4" ht="15">
      <c r="A8686" t="s">
        <v>5175</v>
      </c>
      <c r="B8686" s="53">
        <v>2016</v>
      </c>
      <c r="C8686" t="s">
        <v>15840</v>
      </c>
      <c r="D8686" t="s">
        <v>20045</v>
      </c>
    </row>
    <row r="8687" spans="1:4" ht="15">
      <c r="A8687" t="s">
        <v>5175</v>
      </c>
      <c r="B8687" s="53">
        <v>2016</v>
      </c>
      <c r="C8687" t="s">
        <v>15840</v>
      </c>
      <c r="D8687" t="s">
        <v>20046</v>
      </c>
    </row>
    <row r="8688" spans="1:4" ht="15">
      <c r="A8688" t="s">
        <v>5175</v>
      </c>
      <c r="B8688" s="53">
        <v>2016</v>
      </c>
      <c r="C8688" t="s">
        <v>20047</v>
      </c>
      <c r="D8688" t="s">
        <v>20048</v>
      </c>
    </row>
    <row r="8689" spans="1:4" ht="15">
      <c r="A8689" t="s">
        <v>5175</v>
      </c>
      <c r="B8689" s="53">
        <v>2016</v>
      </c>
      <c r="C8689" t="s">
        <v>20047</v>
      </c>
      <c r="D8689" t="s">
        <v>20049</v>
      </c>
    </row>
    <row r="8690" spans="1:4" ht="15">
      <c r="A8690" t="s">
        <v>5175</v>
      </c>
      <c r="B8690" s="53">
        <v>2016</v>
      </c>
      <c r="C8690" t="s">
        <v>20047</v>
      </c>
      <c r="D8690" t="s">
        <v>20050</v>
      </c>
    </row>
    <row r="8691" spans="1:4" ht="15">
      <c r="A8691" t="s">
        <v>5175</v>
      </c>
      <c r="B8691" s="53">
        <v>2016</v>
      </c>
      <c r="C8691" t="s">
        <v>4666</v>
      </c>
      <c r="D8691" t="s">
        <v>20051</v>
      </c>
    </row>
    <row r="8692" spans="1:4" ht="15">
      <c r="A8692" t="s">
        <v>5175</v>
      </c>
      <c r="B8692" s="53">
        <v>2016</v>
      </c>
      <c r="C8692" t="s">
        <v>1</v>
      </c>
      <c r="D8692" t="s">
        <v>20052</v>
      </c>
    </row>
    <row r="8693" spans="1:4" ht="15">
      <c r="A8693" t="s">
        <v>5175</v>
      </c>
      <c r="B8693" s="53">
        <v>2015</v>
      </c>
      <c r="C8693" t="s">
        <v>18789</v>
      </c>
      <c r="D8693" t="s">
        <v>20053</v>
      </c>
    </row>
    <row r="8694" spans="1:4" ht="15">
      <c r="A8694" t="s">
        <v>5175</v>
      </c>
      <c r="B8694" s="53">
        <v>2015</v>
      </c>
      <c r="C8694" t="s">
        <v>17412</v>
      </c>
      <c r="D8694" t="s">
        <v>20054</v>
      </c>
    </row>
    <row r="8695" spans="1:4" ht="15">
      <c r="A8695" t="s">
        <v>5175</v>
      </c>
      <c r="B8695" s="53">
        <v>2015</v>
      </c>
      <c r="C8695" t="s">
        <v>21</v>
      </c>
      <c r="D8695" t="s">
        <v>20055</v>
      </c>
    </row>
    <row r="8696" spans="1:4" ht="15">
      <c r="A8696" t="s">
        <v>5175</v>
      </c>
      <c r="B8696" s="53">
        <v>2015</v>
      </c>
      <c r="C8696" t="s">
        <v>1</v>
      </c>
      <c r="D8696" t="s">
        <v>20056</v>
      </c>
    </row>
    <row r="8697" spans="1:4" ht="15">
      <c r="A8697" t="s">
        <v>5175</v>
      </c>
      <c r="B8697" s="53">
        <v>2015</v>
      </c>
      <c r="C8697" t="s">
        <v>1</v>
      </c>
      <c r="D8697" t="s">
        <v>20045</v>
      </c>
    </row>
    <row r="8698" spans="1:4" ht="15">
      <c r="A8698" t="s">
        <v>5175</v>
      </c>
      <c r="B8698" s="53">
        <v>2015</v>
      </c>
      <c r="C8698" t="s">
        <v>1</v>
      </c>
      <c r="D8698" t="s">
        <v>20057</v>
      </c>
    </row>
    <row r="8699" spans="1:4" ht="15">
      <c r="A8699" t="s">
        <v>5175</v>
      </c>
      <c r="B8699" s="53">
        <v>2014</v>
      </c>
      <c r="C8699" t="s">
        <v>18773</v>
      </c>
      <c r="D8699" t="s">
        <v>20058</v>
      </c>
    </row>
    <row r="8700" spans="1:4" ht="15">
      <c r="A8700" t="s">
        <v>5175</v>
      </c>
      <c r="B8700" s="53">
        <v>2014</v>
      </c>
      <c r="C8700" t="s">
        <v>15840</v>
      </c>
      <c r="D8700" t="s">
        <v>20059</v>
      </c>
    </row>
    <row r="8701" spans="1:4" ht="15">
      <c r="A8701" t="s">
        <v>5175</v>
      </c>
      <c r="B8701" s="53">
        <v>2014</v>
      </c>
      <c r="C8701" t="s">
        <v>15840</v>
      </c>
      <c r="D8701" t="s">
        <v>20060</v>
      </c>
    </row>
    <row r="8702" spans="1:4" ht="15">
      <c r="A8702" t="s">
        <v>5175</v>
      </c>
      <c r="B8702" s="53">
        <v>2014</v>
      </c>
      <c r="C8702" t="s">
        <v>15840</v>
      </c>
      <c r="D8702" t="s">
        <v>20061</v>
      </c>
    </row>
    <row r="8703" spans="1:4" ht="15">
      <c r="A8703" t="s">
        <v>5175</v>
      </c>
      <c r="B8703" s="53">
        <v>2014</v>
      </c>
      <c r="C8703" t="s">
        <v>4508</v>
      </c>
      <c r="D8703" t="s">
        <v>20062</v>
      </c>
    </row>
    <row r="8704" spans="1:4" ht="15">
      <c r="A8704" t="s">
        <v>5175</v>
      </c>
      <c r="B8704" s="53">
        <v>2013</v>
      </c>
      <c r="C8704" t="s">
        <v>18773</v>
      </c>
      <c r="D8704" t="s">
        <v>20063</v>
      </c>
    </row>
    <row r="8705" spans="1:4" ht="15">
      <c r="A8705" t="s">
        <v>5175</v>
      </c>
      <c r="B8705" s="53">
        <v>2013</v>
      </c>
      <c r="C8705" t="s">
        <v>9166</v>
      </c>
      <c r="D8705" t="s">
        <v>20064</v>
      </c>
    </row>
    <row r="8706" spans="1:4" ht="15">
      <c r="A8706" t="s">
        <v>5175</v>
      </c>
      <c r="B8706" s="53">
        <v>2012</v>
      </c>
      <c r="C8706" t="s">
        <v>15840</v>
      </c>
      <c r="D8706" t="s">
        <v>20065</v>
      </c>
    </row>
    <row r="8707" spans="1:4" ht="15">
      <c r="A8707" t="s">
        <v>5175</v>
      </c>
      <c r="B8707" s="53">
        <v>2011</v>
      </c>
      <c r="C8707" t="s">
        <v>1098</v>
      </c>
      <c r="D8707" t="s">
        <v>20066</v>
      </c>
    </row>
    <row r="8708" spans="1:4" ht="15">
      <c r="A8708" t="s">
        <v>5175</v>
      </c>
      <c r="B8708" s="53">
        <v>2011</v>
      </c>
      <c r="C8708" t="s">
        <v>799</v>
      </c>
      <c r="D8708" t="s">
        <v>20067</v>
      </c>
    </row>
    <row r="8709" spans="1:4" ht="15">
      <c r="A8709" t="s">
        <v>5175</v>
      </c>
      <c r="B8709" s="53">
        <v>2005</v>
      </c>
      <c r="C8709" t="s">
        <v>20068</v>
      </c>
      <c r="D8709" t="s">
        <v>20069</v>
      </c>
    </row>
    <row r="8710" spans="1:4" ht="15">
      <c r="A8710" t="s">
        <v>5223</v>
      </c>
      <c r="B8710" s="53">
        <v>2023</v>
      </c>
      <c r="C8710" t="s">
        <v>1012</v>
      </c>
      <c r="D8710" t="s">
        <v>27130</v>
      </c>
    </row>
    <row r="8711" spans="1:4" ht="15">
      <c r="A8711" t="s">
        <v>5223</v>
      </c>
      <c r="B8711" s="53">
        <v>2023</v>
      </c>
      <c r="C8711" t="s">
        <v>1074</v>
      </c>
      <c r="D8711" t="s">
        <v>1759</v>
      </c>
    </row>
    <row r="8712" spans="1:4" ht="15">
      <c r="A8712" t="s">
        <v>5223</v>
      </c>
      <c r="B8712" s="53">
        <v>2023</v>
      </c>
      <c r="C8712" t="s">
        <v>12</v>
      </c>
      <c r="D8712" t="s">
        <v>27131</v>
      </c>
    </row>
    <row r="8713" spans="1:4" ht="15">
      <c r="A8713" t="s">
        <v>5223</v>
      </c>
      <c r="B8713" s="53">
        <v>2023</v>
      </c>
      <c r="C8713" t="s">
        <v>12</v>
      </c>
      <c r="D8713" t="s">
        <v>27132</v>
      </c>
    </row>
    <row r="8714" spans="1:4" ht="15">
      <c r="A8714" t="s">
        <v>5223</v>
      </c>
      <c r="B8714" s="53">
        <v>2023</v>
      </c>
      <c r="C8714" t="s">
        <v>44</v>
      </c>
      <c r="D8714" t="s">
        <v>1760</v>
      </c>
    </row>
    <row r="8715" spans="1:4" ht="15">
      <c r="A8715" t="s">
        <v>5223</v>
      </c>
      <c r="B8715" s="53">
        <v>2023</v>
      </c>
      <c r="C8715" t="s">
        <v>44</v>
      </c>
      <c r="D8715" t="s">
        <v>27133</v>
      </c>
    </row>
    <row r="8716" spans="1:4" ht="15">
      <c r="A8716" t="s">
        <v>5223</v>
      </c>
      <c r="B8716" s="53">
        <v>2023</v>
      </c>
      <c r="C8716" t="s">
        <v>44</v>
      </c>
      <c r="D8716" t="s">
        <v>1761</v>
      </c>
    </row>
    <row r="8717" spans="1:4" ht="15">
      <c r="A8717" t="s">
        <v>5223</v>
      </c>
      <c r="B8717" s="53">
        <v>2023</v>
      </c>
      <c r="C8717" t="s">
        <v>44</v>
      </c>
      <c r="D8717" t="s">
        <v>27134</v>
      </c>
    </row>
    <row r="8718" spans="1:4" ht="15">
      <c r="A8718" t="s">
        <v>5223</v>
      </c>
      <c r="B8718" s="53">
        <v>2023</v>
      </c>
      <c r="C8718" t="s">
        <v>44</v>
      </c>
      <c r="D8718" t="s">
        <v>1763</v>
      </c>
    </row>
    <row r="8719" spans="1:4" ht="15">
      <c r="A8719" t="s">
        <v>5223</v>
      </c>
      <c r="B8719" s="53">
        <v>2023</v>
      </c>
      <c r="C8719" t="s">
        <v>1401</v>
      </c>
      <c r="D8719" t="s">
        <v>27135</v>
      </c>
    </row>
    <row r="8720" spans="1:4" ht="15">
      <c r="A8720" t="s">
        <v>5223</v>
      </c>
      <c r="B8720" s="53">
        <v>2023</v>
      </c>
      <c r="C8720" t="s">
        <v>1401</v>
      </c>
      <c r="D8720" t="s">
        <v>27136</v>
      </c>
    </row>
    <row r="8721" spans="1:4" ht="15">
      <c r="A8721" t="s">
        <v>5223</v>
      </c>
      <c r="B8721" s="53">
        <v>2023</v>
      </c>
      <c r="C8721" t="s">
        <v>1401</v>
      </c>
      <c r="D8721" t="s">
        <v>1769</v>
      </c>
    </row>
    <row r="8722" spans="1:4" ht="15">
      <c r="A8722" t="s">
        <v>5223</v>
      </c>
      <c r="B8722" s="53">
        <v>2023</v>
      </c>
      <c r="C8722" t="s">
        <v>1401</v>
      </c>
      <c r="D8722" t="s">
        <v>1770</v>
      </c>
    </row>
    <row r="8723" spans="1:4" ht="15">
      <c r="A8723" t="s">
        <v>5223</v>
      </c>
      <c r="B8723" s="53">
        <v>2023</v>
      </c>
      <c r="C8723" t="s">
        <v>1401</v>
      </c>
      <c r="D8723" t="s">
        <v>27137</v>
      </c>
    </row>
    <row r="8724" spans="1:4" ht="15">
      <c r="A8724" t="s">
        <v>5223</v>
      </c>
      <c r="B8724" s="53">
        <v>2023</v>
      </c>
      <c r="C8724" t="s">
        <v>3569</v>
      </c>
      <c r="D8724" t="s">
        <v>27138</v>
      </c>
    </row>
    <row r="8725" spans="1:4" ht="15">
      <c r="A8725" t="s">
        <v>5223</v>
      </c>
      <c r="B8725" s="53">
        <v>2023</v>
      </c>
      <c r="C8725" t="s">
        <v>1170</v>
      </c>
      <c r="D8725" t="s">
        <v>27139</v>
      </c>
    </row>
    <row r="8726" spans="1:4" ht="15">
      <c r="A8726" t="s">
        <v>5223</v>
      </c>
      <c r="B8726" s="53">
        <v>2023</v>
      </c>
      <c r="C8726" t="s">
        <v>660</v>
      </c>
      <c r="D8726" t="s">
        <v>1771</v>
      </c>
    </row>
    <row r="8727" spans="1:4" ht="15">
      <c r="A8727" t="s">
        <v>5223</v>
      </c>
      <c r="B8727" s="53">
        <v>2023</v>
      </c>
      <c r="C8727" t="s">
        <v>1</v>
      </c>
      <c r="D8727" t="s">
        <v>1806</v>
      </c>
    </row>
    <row r="8728" spans="1:4" ht="15">
      <c r="A8728" t="s">
        <v>5223</v>
      </c>
      <c r="B8728" s="53">
        <v>2023</v>
      </c>
      <c r="C8728" t="s">
        <v>1</v>
      </c>
      <c r="D8728" t="s">
        <v>1770</v>
      </c>
    </row>
    <row r="8729" spans="1:4" ht="15">
      <c r="A8729" t="s">
        <v>5223</v>
      </c>
      <c r="B8729" s="53">
        <v>2023</v>
      </c>
      <c r="C8729" t="s">
        <v>1</v>
      </c>
      <c r="D8729" t="s">
        <v>1813</v>
      </c>
    </row>
    <row r="8730" spans="1:4" ht="15">
      <c r="A8730" t="s">
        <v>5223</v>
      </c>
      <c r="B8730" s="53">
        <v>2023</v>
      </c>
      <c r="C8730" t="s">
        <v>1</v>
      </c>
      <c r="D8730" t="s">
        <v>27140</v>
      </c>
    </row>
    <row r="8731" spans="1:4" ht="15">
      <c r="A8731" t="s">
        <v>5223</v>
      </c>
      <c r="B8731" s="53">
        <v>2023</v>
      </c>
      <c r="C8731" t="s">
        <v>1</v>
      </c>
      <c r="D8731" t="s">
        <v>27141</v>
      </c>
    </row>
    <row r="8732" spans="1:4" ht="15">
      <c r="A8732" t="s">
        <v>5223</v>
      </c>
      <c r="B8732" s="53">
        <v>2023</v>
      </c>
      <c r="C8732" t="s">
        <v>1</v>
      </c>
      <c r="D8732" t="s">
        <v>27142</v>
      </c>
    </row>
    <row r="8733" spans="1:4" ht="15">
      <c r="A8733" t="s">
        <v>5223</v>
      </c>
      <c r="B8733" s="53">
        <v>2023</v>
      </c>
      <c r="C8733" t="s">
        <v>1</v>
      </c>
      <c r="D8733" t="s">
        <v>27143</v>
      </c>
    </row>
    <row r="8734" spans="1:4" ht="15">
      <c r="A8734" t="s">
        <v>5223</v>
      </c>
      <c r="B8734" s="53">
        <v>2023</v>
      </c>
      <c r="C8734" t="s">
        <v>1</v>
      </c>
      <c r="D8734" t="s">
        <v>1769</v>
      </c>
    </row>
    <row r="8735" spans="1:4" ht="15">
      <c r="A8735" t="s">
        <v>5223</v>
      </c>
      <c r="B8735" s="53">
        <v>2023</v>
      </c>
      <c r="C8735" t="s">
        <v>1</v>
      </c>
      <c r="D8735" t="s">
        <v>1827</v>
      </c>
    </row>
    <row r="8736" spans="1:4" ht="15">
      <c r="A8736" t="s">
        <v>5223</v>
      </c>
      <c r="B8736" s="53">
        <v>2023</v>
      </c>
      <c r="C8736" t="s">
        <v>1</v>
      </c>
      <c r="D8736" t="s">
        <v>27144</v>
      </c>
    </row>
    <row r="8737" spans="1:4" ht="15">
      <c r="A8737" t="s">
        <v>5223</v>
      </c>
      <c r="B8737" s="53">
        <v>2023</v>
      </c>
      <c r="C8737" t="s">
        <v>1</v>
      </c>
      <c r="D8737" t="s">
        <v>27145</v>
      </c>
    </row>
    <row r="8738" spans="1:4" ht="15">
      <c r="A8738" t="s">
        <v>5223</v>
      </c>
      <c r="B8738" s="53">
        <v>2023</v>
      </c>
      <c r="C8738" t="s">
        <v>1</v>
      </c>
      <c r="D8738" t="s">
        <v>27146</v>
      </c>
    </row>
    <row r="8739" spans="1:4" ht="15">
      <c r="A8739" t="s">
        <v>5223</v>
      </c>
      <c r="B8739" s="53">
        <v>2023</v>
      </c>
      <c r="C8739" t="s">
        <v>1</v>
      </c>
      <c r="D8739" t="s">
        <v>27147</v>
      </c>
    </row>
    <row r="8740" spans="1:4" ht="15">
      <c r="A8740" t="s">
        <v>5223</v>
      </c>
      <c r="B8740" s="53">
        <v>2023</v>
      </c>
      <c r="C8740" t="s">
        <v>1</v>
      </c>
      <c r="D8740" t="s">
        <v>27148</v>
      </c>
    </row>
    <row r="8741" spans="1:4" ht="15">
      <c r="A8741" t="s">
        <v>5223</v>
      </c>
      <c r="B8741" s="53">
        <v>2023</v>
      </c>
      <c r="C8741" t="s">
        <v>1</v>
      </c>
      <c r="D8741" t="s">
        <v>1840</v>
      </c>
    </row>
    <row r="8742" spans="1:4" ht="15">
      <c r="A8742" t="s">
        <v>5223</v>
      </c>
      <c r="B8742" s="53">
        <v>2023</v>
      </c>
      <c r="C8742" t="s">
        <v>1</v>
      </c>
      <c r="D8742" t="s">
        <v>1844</v>
      </c>
    </row>
    <row r="8743" spans="1:4" ht="15">
      <c r="A8743" t="s">
        <v>5223</v>
      </c>
      <c r="B8743" s="53">
        <v>2023</v>
      </c>
      <c r="C8743" t="s">
        <v>1</v>
      </c>
      <c r="D8743" t="s">
        <v>27149</v>
      </c>
    </row>
    <row r="8744" spans="1:4" ht="15">
      <c r="A8744" t="s">
        <v>5223</v>
      </c>
      <c r="B8744" s="53">
        <v>2023</v>
      </c>
      <c r="C8744" t="s">
        <v>1</v>
      </c>
      <c r="D8744" t="s">
        <v>1846</v>
      </c>
    </row>
    <row r="8745" spans="1:4" ht="15">
      <c r="A8745" t="s">
        <v>5223</v>
      </c>
      <c r="B8745" s="53">
        <v>2023</v>
      </c>
      <c r="C8745" t="s">
        <v>1</v>
      </c>
      <c r="D8745" t="s">
        <v>1848</v>
      </c>
    </row>
    <row r="8746" spans="1:4" ht="15">
      <c r="A8746" t="s">
        <v>5223</v>
      </c>
      <c r="B8746" s="53">
        <v>2023</v>
      </c>
      <c r="C8746" t="s">
        <v>1</v>
      </c>
      <c r="D8746" t="s">
        <v>27150</v>
      </c>
    </row>
    <row r="8747" spans="1:4" ht="15">
      <c r="A8747" t="s">
        <v>5223</v>
      </c>
      <c r="B8747" s="53">
        <v>2023</v>
      </c>
      <c r="C8747" t="s">
        <v>1</v>
      </c>
      <c r="D8747" t="s">
        <v>27151</v>
      </c>
    </row>
    <row r="8748" spans="1:4" ht="15">
      <c r="A8748" t="s">
        <v>5223</v>
      </c>
      <c r="B8748" s="53">
        <v>2023</v>
      </c>
      <c r="C8748" t="s">
        <v>1</v>
      </c>
      <c r="D8748" t="s">
        <v>27152</v>
      </c>
    </row>
    <row r="8749" spans="1:4" ht="15">
      <c r="A8749" t="s">
        <v>5223</v>
      </c>
      <c r="B8749" s="53">
        <v>2023</v>
      </c>
      <c r="C8749" t="s">
        <v>1</v>
      </c>
      <c r="D8749" t="s">
        <v>1854</v>
      </c>
    </row>
    <row r="8750" spans="1:4" ht="15">
      <c r="A8750" t="s">
        <v>5223</v>
      </c>
      <c r="B8750" s="53">
        <v>2023</v>
      </c>
      <c r="C8750" t="s">
        <v>1</v>
      </c>
      <c r="D8750" t="s">
        <v>27153</v>
      </c>
    </row>
    <row r="8751" spans="1:4" ht="15">
      <c r="A8751" t="s">
        <v>5223</v>
      </c>
      <c r="B8751" s="53">
        <v>2023</v>
      </c>
      <c r="C8751" t="s">
        <v>1</v>
      </c>
      <c r="D8751" t="s">
        <v>27154</v>
      </c>
    </row>
    <row r="8752" spans="1:4" ht="15">
      <c r="A8752" t="s">
        <v>5223</v>
      </c>
      <c r="B8752" s="53">
        <v>2023</v>
      </c>
      <c r="C8752" t="s">
        <v>1</v>
      </c>
      <c r="D8752" t="s">
        <v>27155</v>
      </c>
    </row>
    <row r="8753" spans="1:4" ht="15">
      <c r="A8753" t="s">
        <v>5223</v>
      </c>
      <c r="B8753" s="53">
        <v>2023</v>
      </c>
      <c r="C8753" t="s">
        <v>1</v>
      </c>
      <c r="D8753" t="s">
        <v>5976</v>
      </c>
    </row>
    <row r="8754" spans="1:4" ht="15">
      <c r="A8754" t="s">
        <v>5223</v>
      </c>
      <c r="B8754" s="53">
        <v>2023</v>
      </c>
      <c r="C8754" t="s">
        <v>1</v>
      </c>
      <c r="D8754" t="s">
        <v>5978</v>
      </c>
    </row>
    <row r="8755" spans="1:4" ht="15">
      <c r="A8755" t="s">
        <v>5223</v>
      </c>
      <c r="B8755" s="53">
        <v>2022</v>
      </c>
      <c r="C8755" t="s">
        <v>1012</v>
      </c>
      <c r="D8755" t="s">
        <v>27156</v>
      </c>
    </row>
    <row r="8756" spans="1:4" ht="15">
      <c r="A8756" t="s">
        <v>5223</v>
      </c>
      <c r="B8756" s="53">
        <v>2022</v>
      </c>
      <c r="C8756" t="s">
        <v>1337</v>
      </c>
      <c r="D8756" t="s">
        <v>1860</v>
      </c>
    </row>
    <row r="8757" spans="1:4" ht="15">
      <c r="A8757" t="s">
        <v>5223</v>
      </c>
      <c r="B8757" s="53">
        <v>2022</v>
      </c>
      <c r="C8757" t="s">
        <v>1337</v>
      </c>
      <c r="D8757" t="s">
        <v>1861</v>
      </c>
    </row>
    <row r="8758" spans="1:4" ht="15">
      <c r="A8758" t="s">
        <v>5223</v>
      </c>
      <c r="B8758" s="53">
        <v>2022</v>
      </c>
      <c r="C8758" t="s">
        <v>1337</v>
      </c>
      <c r="D8758" t="s">
        <v>27157</v>
      </c>
    </row>
    <row r="8759" spans="1:4" ht="15">
      <c r="A8759" t="s">
        <v>5223</v>
      </c>
      <c r="B8759" s="53">
        <v>2022</v>
      </c>
      <c r="C8759" t="s">
        <v>44</v>
      </c>
      <c r="D8759" t="s">
        <v>1870</v>
      </c>
    </row>
    <row r="8760" spans="1:4" ht="15">
      <c r="A8760" t="s">
        <v>5223</v>
      </c>
      <c r="B8760" s="53">
        <v>2022</v>
      </c>
      <c r="C8760" t="s">
        <v>44</v>
      </c>
      <c r="D8760" t="s">
        <v>1873</v>
      </c>
    </row>
    <row r="8761" spans="1:4" ht="15">
      <c r="A8761" t="s">
        <v>5223</v>
      </c>
      <c r="B8761" s="53">
        <v>2022</v>
      </c>
      <c r="C8761" t="s">
        <v>44</v>
      </c>
      <c r="D8761" t="s">
        <v>27158</v>
      </c>
    </row>
    <row r="8762" spans="1:4" ht="15">
      <c r="A8762" t="s">
        <v>5223</v>
      </c>
      <c r="B8762" s="53">
        <v>2022</v>
      </c>
      <c r="C8762" t="s">
        <v>966</v>
      </c>
      <c r="D8762" t="s">
        <v>1879</v>
      </c>
    </row>
    <row r="8763" spans="1:4" ht="15">
      <c r="A8763" t="s">
        <v>5223</v>
      </c>
      <c r="B8763" s="53">
        <v>2022</v>
      </c>
      <c r="C8763" t="s">
        <v>1970</v>
      </c>
      <c r="D8763" t="s">
        <v>27159</v>
      </c>
    </row>
    <row r="8764" spans="1:4" ht="15">
      <c r="A8764" t="s">
        <v>5223</v>
      </c>
      <c r="B8764" s="53">
        <v>2022</v>
      </c>
      <c r="C8764" t="s">
        <v>969</v>
      </c>
      <c r="D8764" t="s">
        <v>1883</v>
      </c>
    </row>
    <row r="8765" spans="1:4" ht="15">
      <c r="A8765" t="s">
        <v>5223</v>
      </c>
      <c r="B8765" s="53">
        <v>2022</v>
      </c>
      <c r="C8765" t="s">
        <v>619</v>
      </c>
      <c r="D8765" t="s">
        <v>27160</v>
      </c>
    </row>
    <row r="8766" spans="1:4" ht="15">
      <c r="A8766" t="s">
        <v>5223</v>
      </c>
      <c r="B8766" s="53">
        <v>2022</v>
      </c>
      <c r="C8766" t="s">
        <v>1401</v>
      </c>
      <c r="D8766" t="s">
        <v>1886</v>
      </c>
    </row>
    <row r="8767" spans="1:4" ht="15">
      <c r="A8767" t="s">
        <v>5223</v>
      </c>
      <c r="B8767" s="53">
        <v>2022</v>
      </c>
      <c r="C8767" t="s">
        <v>1401</v>
      </c>
      <c r="D8767" t="s">
        <v>1887</v>
      </c>
    </row>
    <row r="8768" spans="1:4" ht="15">
      <c r="A8768" t="s">
        <v>5223</v>
      </c>
      <c r="B8768" s="53">
        <v>2022</v>
      </c>
      <c r="C8768" t="s">
        <v>1401</v>
      </c>
      <c r="D8768" t="s">
        <v>1888</v>
      </c>
    </row>
    <row r="8769" spans="1:4" ht="15">
      <c r="A8769" t="s">
        <v>5223</v>
      </c>
      <c r="B8769" s="53">
        <v>2022</v>
      </c>
      <c r="C8769" t="s">
        <v>1401</v>
      </c>
      <c r="D8769" t="s">
        <v>1890</v>
      </c>
    </row>
    <row r="8770" spans="1:4" ht="15">
      <c r="A8770" t="s">
        <v>5223</v>
      </c>
      <c r="B8770" s="53">
        <v>2022</v>
      </c>
      <c r="C8770" t="s">
        <v>1401</v>
      </c>
      <c r="D8770" t="s">
        <v>1891</v>
      </c>
    </row>
    <row r="8771" spans="1:4" ht="15">
      <c r="A8771" t="s">
        <v>5223</v>
      </c>
      <c r="B8771" s="53">
        <v>2022</v>
      </c>
      <c r="C8771" t="s">
        <v>1401</v>
      </c>
      <c r="D8771" t="s">
        <v>27161</v>
      </c>
    </row>
    <row r="8772" spans="1:4" ht="15">
      <c r="A8772" t="s">
        <v>5223</v>
      </c>
      <c r="B8772" s="53">
        <v>2022</v>
      </c>
      <c r="C8772" t="s">
        <v>25226</v>
      </c>
      <c r="D8772" t="s">
        <v>27162</v>
      </c>
    </row>
    <row r="8773" spans="1:4" ht="15">
      <c r="A8773" t="s">
        <v>5223</v>
      </c>
      <c r="B8773" s="53">
        <v>2022</v>
      </c>
      <c r="C8773" t="s">
        <v>4930</v>
      </c>
      <c r="D8773" t="s">
        <v>27163</v>
      </c>
    </row>
    <row r="8774" spans="1:4" ht="15">
      <c r="A8774" t="s">
        <v>5223</v>
      </c>
      <c r="B8774" s="53">
        <v>2022</v>
      </c>
      <c r="C8774" t="s">
        <v>1255</v>
      </c>
      <c r="D8774" t="s">
        <v>27164</v>
      </c>
    </row>
    <row r="8775" spans="1:4" ht="15">
      <c r="A8775" t="s">
        <v>5223</v>
      </c>
      <c r="B8775" s="53">
        <v>2022</v>
      </c>
      <c r="C8775" t="s">
        <v>4931</v>
      </c>
      <c r="D8775" t="s">
        <v>27165</v>
      </c>
    </row>
    <row r="8776" spans="1:4" ht="15">
      <c r="A8776" t="s">
        <v>5223</v>
      </c>
      <c r="B8776" s="53">
        <v>2022</v>
      </c>
      <c r="C8776" t="s">
        <v>2051</v>
      </c>
      <c r="D8776" t="s">
        <v>1937</v>
      </c>
    </row>
    <row r="8777" spans="1:4" ht="15">
      <c r="A8777" t="s">
        <v>5223</v>
      </c>
      <c r="B8777" s="53">
        <v>2022</v>
      </c>
      <c r="C8777" t="s">
        <v>19375</v>
      </c>
      <c r="D8777" t="s">
        <v>27166</v>
      </c>
    </row>
    <row r="8778" spans="1:4" ht="15">
      <c r="A8778" t="s">
        <v>5223</v>
      </c>
      <c r="B8778" s="53">
        <v>2022</v>
      </c>
      <c r="C8778" t="s">
        <v>27167</v>
      </c>
      <c r="D8778" t="s">
        <v>27168</v>
      </c>
    </row>
    <row r="8779" spans="1:4" ht="15">
      <c r="A8779" t="s">
        <v>5223</v>
      </c>
      <c r="B8779" s="53">
        <v>2022</v>
      </c>
      <c r="C8779" t="s">
        <v>3571</v>
      </c>
      <c r="D8779" t="s">
        <v>27169</v>
      </c>
    </row>
    <row r="8780" spans="1:4" ht="15">
      <c r="A8780" t="s">
        <v>5223</v>
      </c>
      <c r="B8780" s="53">
        <v>2022</v>
      </c>
      <c r="C8780" t="s">
        <v>644</v>
      </c>
      <c r="D8780" t="s">
        <v>1897</v>
      </c>
    </row>
    <row r="8781" spans="1:4" ht="15">
      <c r="A8781" t="s">
        <v>5223</v>
      </c>
      <c r="B8781" s="53">
        <v>2022</v>
      </c>
      <c r="C8781" t="s">
        <v>644</v>
      </c>
      <c r="D8781" t="s">
        <v>27170</v>
      </c>
    </row>
    <row r="8782" spans="1:4" ht="15">
      <c r="A8782" t="s">
        <v>5223</v>
      </c>
      <c r="B8782" s="53">
        <v>2022</v>
      </c>
      <c r="C8782" t="s">
        <v>1796</v>
      </c>
      <c r="D8782" t="s">
        <v>1909</v>
      </c>
    </row>
    <row r="8783" spans="1:4" ht="15">
      <c r="A8783" t="s">
        <v>5223</v>
      </c>
      <c r="B8783" s="53">
        <v>2022</v>
      </c>
      <c r="C8783" t="s">
        <v>1999</v>
      </c>
      <c r="D8783" t="s">
        <v>27171</v>
      </c>
    </row>
    <row r="8784" spans="1:4" ht="15">
      <c r="A8784" t="s">
        <v>5223</v>
      </c>
      <c r="B8784" s="53">
        <v>2022</v>
      </c>
      <c r="C8784" t="s">
        <v>20188</v>
      </c>
      <c r="D8784" t="s">
        <v>27172</v>
      </c>
    </row>
    <row r="8785" spans="1:4" ht="15">
      <c r="A8785" t="s">
        <v>5223</v>
      </c>
      <c r="B8785" s="53">
        <v>2022</v>
      </c>
      <c r="C8785" t="s">
        <v>4932</v>
      </c>
      <c r="D8785" t="s">
        <v>27173</v>
      </c>
    </row>
    <row r="8786" spans="1:4" ht="15">
      <c r="A8786" t="s">
        <v>5223</v>
      </c>
      <c r="B8786" s="53">
        <v>2022</v>
      </c>
      <c r="C8786" t="s">
        <v>27174</v>
      </c>
      <c r="D8786" t="s">
        <v>27175</v>
      </c>
    </row>
    <row r="8787" spans="1:4" ht="15">
      <c r="A8787" t="s">
        <v>5223</v>
      </c>
      <c r="B8787" s="53">
        <v>2022</v>
      </c>
      <c r="C8787" t="s">
        <v>1</v>
      </c>
      <c r="D8787" t="s">
        <v>1917</v>
      </c>
    </row>
    <row r="8788" spans="1:4" ht="15">
      <c r="A8788" t="s">
        <v>5223</v>
      </c>
      <c r="B8788" s="53">
        <v>2022</v>
      </c>
      <c r="C8788" t="s">
        <v>1</v>
      </c>
      <c r="D8788" t="s">
        <v>1890</v>
      </c>
    </row>
    <row r="8789" spans="1:4" ht="15">
      <c r="A8789" t="s">
        <v>5223</v>
      </c>
      <c r="B8789" s="53">
        <v>2022</v>
      </c>
      <c r="C8789" t="s">
        <v>1</v>
      </c>
      <c r="D8789" t="s">
        <v>27158</v>
      </c>
    </row>
    <row r="8790" spans="1:4" ht="15">
      <c r="A8790" t="s">
        <v>5223</v>
      </c>
      <c r="B8790" s="53">
        <v>2022</v>
      </c>
      <c r="C8790" t="s">
        <v>1</v>
      </c>
      <c r="D8790" t="s">
        <v>1888</v>
      </c>
    </row>
    <row r="8791" spans="1:4" ht="15">
      <c r="A8791" t="s">
        <v>5223</v>
      </c>
      <c r="B8791" s="53">
        <v>2022</v>
      </c>
      <c r="C8791" t="s">
        <v>1</v>
      </c>
      <c r="D8791" t="s">
        <v>1918</v>
      </c>
    </row>
    <row r="8792" spans="1:4" ht="15">
      <c r="A8792" t="s">
        <v>5223</v>
      </c>
      <c r="B8792" s="53">
        <v>2022</v>
      </c>
      <c r="C8792" t="s">
        <v>1</v>
      </c>
      <c r="D8792" t="s">
        <v>1887</v>
      </c>
    </row>
    <row r="8793" spans="1:4" ht="15">
      <c r="A8793" t="s">
        <v>5223</v>
      </c>
      <c r="B8793" s="53">
        <v>2022</v>
      </c>
      <c r="C8793" t="s">
        <v>1</v>
      </c>
      <c r="D8793" t="s">
        <v>27176</v>
      </c>
    </row>
    <row r="8794" spans="1:4" ht="15">
      <c r="A8794" t="s">
        <v>5223</v>
      </c>
      <c r="B8794" s="53">
        <v>2022</v>
      </c>
      <c r="C8794" t="s">
        <v>1</v>
      </c>
      <c r="D8794" t="s">
        <v>1909</v>
      </c>
    </row>
    <row r="8795" spans="1:4" ht="15">
      <c r="A8795" t="s">
        <v>5223</v>
      </c>
      <c r="B8795" s="53">
        <v>2022</v>
      </c>
      <c r="C8795" t="s">
        <v>1</v>
      </c>
      <c r="D8795" t="s">
        <v>1886</v>
      </c>
    </row>
    <row r="8796" spans="1:4" ht="15">
      <c r="A8796" t="s">
        <v>5223</v>
      </c>
      <c r="B8796" s="53">
        <v>2022</v>
      </c>
      <c r="C8796" t="s">
        <v>1</v>
      </c>
      <c r="D8796" t="s">
        <v>27138</v>
      </c>
    </row>
    <row r="8797" spans="1:4" ht="15">
      <c r="A8797" t="s">
        <v>5223</v>
      </c>
      <c r="B8797" s="53">
        <v>2022</v>
      </c>
      <c r="C8797" t="s">
        <v>1</v>
      </c>
      <c r="D8797" t="s">
        <v>1861</v>
      </c>
    </row>
    <row r="8798" spans="1:4" ht="15">
      <c r="A8798" t="s">
        <v>5223</v>
      </c>
      <c r="B8798" s="53">
        <v>2022</v>
      </c>
      <c r="C8798" t="s">
        <v>1</v>
      </c>
      <c r="D8798" t="s">
        <v>27161</v>
      </c>
    </row>
    <row r="8799" spans="1:4" ht="15">
      <c r="A8799" t="s">
        <v>5223</v>
      </c>
      <c r="B8799" s="53">
        <v>2022</v>
      </c>
      <c r="C8799" t="s">
        <v>1</v>
      </c>
      <c r="D8799" t="s">
        <v>27165</v>
      </c>
    </row>
    <row r="8800" spans="1:4" ht="15">
      <c r="A8800" t="s">
        <v>5223</v>
      </c>
      <c r="B8800" s="53">
        <v>2022</v>
      </c>
      <c r="C8800" t="s">
        <v>1</v>
      </c>
      <c r="D8800" t="s">
        <v>27177</v>
      </c>
    </row>
    <row r="8801" spans="1:4" ht="15">
      <c r="A8801" t="s">
        <v>5223</v>
      </c>
      <c r="B8801" s="53">
        <v>2022</v>
      </c>
      <c r="C8801" t="s">
        <v>1</v>
      </c>
      <c r="D8801" t="s">
        <v>1937</v>
      </c>
    </row>
    <row r="8802" spans="1:4" ht="15">
      <c r="A8802" t="s">
        <v>5223</v>
      </c>
      <c r="B8802" s="53">
        <v>2022</v>
      </c>
      <c r="C8802" t="s">
        <v>1</v>
      </c>
      <c r="D8802" t="s">
        <v>1897</v>
      </c>
    </row>
    <row r="8803" spans="1:4" ht="15">
      <c r="A8803" t="s">
        <v>5223</v>
      </c>
      <c r="B8803" s="53">
        <v>2022</v>
      </c>
      <c r="C8803" t="s">
        <v>1</v>
      </c>
      <c r="D8803" t="s">
        <v>27170</v>
      </c>
    </row>
    <row r="8804" spans="1:4" ht="15">
      <c r="A8804" t="s">
        <v>5223</v>
      </c>
      <c r="B8804" s="53">
        <v>2022</v>
      </c>
      <c r="C8804" t="s">
        <v>1</v>
      </c>
      <c r="D8804" t="s">
        <v>27178</v>
      </c>
    </row>
    <row r="8805" spans="1:4" ht="15">
      <c r="A8805" t="s">
        <v>5223</v>
      </c>
      <c r="B8805" s="53">
        <v>2022</v>
      </c>
      <c r="C8805" t="s">
        <v>1</v>
      </c>
      <c r="D8805" t="s">
        <v>27159</v>
      </c>
    </row>
    <row r="8806" spans="1:4" ht="15">
      <c r="A8806" t="s">
        <v>5223</v>
      </c>
      <c r="B8806" s="53">
        <v>2022</v>
      </c>
      <c r="C8806" t="s">
        <v>1</v>
      </c>
      <c r="D8806" t="s">
        <v>1943</v>
      </c>
    </row>
    <row r="8807" spans="1:4" ht="15">
      <c r="A8807" t="s">
        <v>5223</v>
      </c>
      <c r="B8807" s="53">
        <v>2022</v>
      </c>
      <c r="C8807" t="s">
        <v>1</v>
      </c>
      <c r="D8807" t="s">
        <v>27179</v>
      </c>
    </row>
    <row r="8808" spans="1:4" ht="15">
      <c r="A8808" t="s">
        <v>5223</v>
      </c>
      <c r="B8808" s="53">
        <v>2022</v>
      </c>
      <c r="C8808" t="s">
        <v>1</v>
      </c>
      <c r="D8808" t="s">
        <v>27171</v>
      </c>
    </row>
    <row r="8809" spans="1:4" ht="15">
      <c r="A8809" t="s">
        <v>5223</v>
      </c>
      <c r="B8809" s="53">
        <v>2022</v>
      </c>
      <c r="C8809" t="s">
        <v>1</v>
      </c>
      <c r="D8809" t="s">
        <v>1771</v>
      </c>
    </row>
    <row r="8810" spans="1:4" ht="15">
      <c r="A8810" t="s">
        <v>5223</v>
      </c>
      <c r="B8810" s="53">
        <v>2022</v>
      </c>
      <c r="C8810" t="s">
        <v>1</v>
      </c>
      <c r="D8810" t="s">
        <v>27133</v>
      </c>
    </row>
    <row r="8811" spans="1:4" ht="15">
      <c r="A8811" t="s">
        <v>5223</v>
      </c>
      <c r="B8811" s="53">
        <v>2022</v>
      </c>
      <c r="C8811" t="s">
        <v>1</v>
      </c>
      <c r="D8811" t="s">
        <v>27180</v>
      </c>
    </row>
    <row r="8812" spans="1:4" ht="15">
      <c r="A8812" t="s">
        <v>5223</v>
      </c>
      <c r="B8812" s="53">
        <v>2022</v>
      </c>
      <c r="C8812" t="s">
        <v>1</v>
      </c>
      <c r="D8812" t="s">
        <v>1883</v>
      </c>
    </row>
    <row r="8813" spans="1:4" ht="15">
      <c r="A8813" t="s">
        <v>5223</v>
      </c>
      <c r="B8813" s="53">
        <v>2022</v>
      </c>
      <c r="C8813" t="s">
        <v>1</v>
      </c>
      <c r="D8813" t="s">
        <v>27136</v>
      </c>
    </row>
    <row r="8814" spans="1:4" ht="15">
      <c r="A8814" t="s">
        <v>5223</v>
      </c>
      <c r="B8814" s="53">
        <v>2022</v>
      </c>
      <c r="C8814" t="s">
        <v>1</v>
      </c>
      <c r="D8814" t="s">
        <v>27135</v>
      </c>
    </row>
    <row r="8815" spans="1:4" ht="15">
      <c r="A8815" t="s">
        <v>5223</v>
      </c>
      <c r="B8815" s="53">
        <v>2022</v>
      </c>
      <c r="C8815" t="s">
        <v>1</v>
      </c>
      <c r="D8815" t="s">
        <v>27181</v>
      </c>
    </row>
    <row r="8816" spans="1:4" ht="15">
      <c r="A8816" t="s">
        <v>5223</v>
      </c>
      <c r="B8816" s="53">
        <v>2022</v>
      </c>
      <c r="C8816" t="s">
        <v>1</v>
      </c>
      <c r="D8816" t="s">
        <v>27137</v>
      </c>
    </row>
    <row r="8817" spans="1:4" ht="15">
      <c r="A8817" t="s">
        <v>5223</v>
      </c>
      <c r="B8817" s="53">
        <v>2022</v>
      </c>
      <c r="C8817" t="s">
        <v>1</v>
      </c>
      <c r="D8817" t="s">
        <v>27139</v>
      </c>
    </row>
    <row r="8818" spans="1:4" ht="15">
      <c r="A8818" t="s">
        <v>5223</v>
      </c>
      <c r="B8818" s="53">
        <v>2022</v>
      </c>
      <c r="C8818" t="s">
        <v>1</v>
      </c>
      <c r="D8818" t="s">
        <v>1946</v>
      </c>
    </row>
    <row r="8819" spans="1:4" ht="15">
      <c r="A8819" t="s">
        <v>5223</v>
      </c>
      <c r="B8819" s="53">
        <v>2021</v>
      </c>
      <c r="C8819" t="s">
        <v>44</v>
      </c>
      <c r="D8819" t="s">
        <v>1961</v>
      </c>
    </row>
    <row r="8820" spans="1:4" ht="15">
      <c r="A8820" t="s">
        <v>5223</v>
      </c>
      <c r="B8820" s="53">
        <v>2021</v>
      </c>
      <c r="C8820" t="s">
        <v>44</v>
      </c>
      <c r="D8820" t="s">
        <v>27182</v>
      </c>
    </row>
    <row r="8821" spans="1:4" ht="15">
      <c r="A8821" t="s">
        <v>5223</v>
      </c>
      <c r="B8821" s="53">
        <v>2021</v>
      </c>
      <c r="C8821" t="s">
        <v>1970</v>
      </c>
      <c r="D8821" t="s">
        <v>1972</v>
      </c>
    </row>
    <row r="8822" spans="1:4" ht="15">
      <c r="A8822" t="s">
        <v>5223</v>
      </c>
      <c r="B8822" s="53">
        <v>2021</v>
      </c>
      <c r="C8822" t="s">
        <v>1970</v>
      </c>
      <c r="D8822" t="s">
        <v>27183</v>
      </c>
    </row>
    <row r="8823" spans="1:4" ht="15">
      <c r="A8823" t="s">
        <v>5223</v>
      </c>
      <c r="B8823" s="53">
        <v>2021</v>
      </c>
      <c r="C8823" t="s">
        <v>1401</v>
      </c>
      <c r="D8823" t="s">
        <v>27184</v>
      </c>
    </row>
    <row r="8824" spans="1:4" ht="15">
      <c r="A8824" t="s">
        <v>5223</v>
      </c>
      <c r="B8824" s="53">
        <v>2021</v>
      </c>
      <c r="C8824" t="s">
        <v>1401</v>
      </c>
      <c r="D8824" t="s">
        <v>1975</v>
      </c>
    </row>
    <row r="8825" spans="1:4" ht="15">
      <c r="A8825" t="s">
        <v>5223</v>
      </c>
      <c r="B8825" s="53">
        <v>2021</v>
      </c>
      <c r="C8825" t="s">
        <v>1401</v>
      </c>
      <c r="D8825" t="s">
        <v>27185</v>
      </c>
    </row>
    <row r="8826" spans="1:4" ht="15">
      <c r="A8826" t="s">
        <v>5223</v>
      </c>
      <c r="B8826" s="53">
        <v>2021</v>
      </c>
      <c r="C8826" t="s">
        <v>1401</v>
      </c>
      <c r="D8826" t="s">
        <v>27186</v>
      </c>
    </row>
    <row r="8827" spans="1:4" ht="15">
      <c r="A8827" t="s">
        <v>5223</v>
      </c>
      <c r="B8827" s="53">
        <v>2021</v>
      </c>
      <c r="C8827" t="s">
        <v>4933</v>
      </c>
      <c r="D8827" t="s">
        <v>27187</v>
      </c>
    </row>
    <row r="8828" spans="1:4" ht="15">
      <c r="A8828" t="s">
        <v>5223</v>
      </c>
      <c r="B8828" s="53">
        <v>2021</v>
      </c>
      <c r="C8828" t="s">
        <v>1115</v>
      </c>
      <c r="D8828" t="s">
        <v>1183</v>
      </c>
    </row>
    <row r="8829" spans="1:4" ht="15">
      <c r="A8829" t="s">
        <v>5223</v>
      </c>
      <c r="B8829" s="53">
        <v>2021</v>
      </c>
      <c r="C8829" t="s">
        <v>1270</v>
      </c>
      <c r="D8829" t="s">
        <v>1977</v>
      </c>
    </row>
    <row r="8830" spans="1:4" ht="15">
      <c r="A8830" t="s">
        <v>5223</v>
      </c>
      <c r="B8830" s="53">
        <v>2021</v>
      </c>
      <c r="C8830" t="s">
        <v>1270</v>
      </c>
      <c r="D8830" t="s">
        <v>1978</v>
      </c>
    </row>
    <row r="8831" spans="1:4" ht="15">
      <c r="A8831" t="s">
        <v>5223</v>
      </c>
      <c r="B8831" s="53">
        <v>2021</v>
      </c>
      <c r="C8831" t="s">
        <v>1270</v>
      </c>
      <c r="D8831" t="s">
        <v>1979</v>
      </c>
    </row>
    <row r="8832" spans="1:4" ht="15">
      <c r="A8832" t="s">
        <v>5223</v>
      </c>
      <c r="B8832" s="53">
        <v>2021</v>
      </c>
      <c r="C8832" t="s">
        <v>660</v>
      </c>
      <c r="D8832" t="s">
        <v>27188</v>
      </c>
    </row>
    <row r="8833" spans="1:4" ht="15">
      <c r="A8833" t="s">
        <v>5223</v>
      </c>
      <c r="B8833" s="53">
        <v>2021</v>
      </c>
      <c r="C8833" t="s">
        <v>660</v>
      </c>
      <c r="D8833" t="s">
        <v>1980</v>
      </c>
    </row>
    <row r="8834" spans="1:4" ht="15">
      <c r="A8834" t="s">
        <v>5223</v>
      </c>
      <c r="B8834" s="53">
        <v>2021</v>
      </c>
      <c r="C8834" t="s">
        <v>660</v>
      </c>
      <c r="D8834" t="s">
        <v>1981</v>
      </c>
    </row>
    <row r="8835" spans="1:4" ht="15">
      <c r="A8835" t="s">
        <v>5223</v>
      </c>
      <c r="B8835" s="53">
        <v>2021</v>
      </c>
      <c r="C8835" t="s">
        <v>660</v>
      </c>
      <c r="D8835" t="s">
        <v>27189</v>
      </c>
    </row>
    <row r="8836" spans="1:4" ht="15">
      <c r="A8836" t="s">
        <v>5223</v>
      </c>
      <c r="B8836" s="53">
        <v>2021</v>
      </c>
      <c r="C8836" t="s">
        <v>14415</v>
      </c>
      <c r="D8836" t="s">
        <v>27190</v>
      </c>
    </row>
    <row r="8837" spans="1:4" ht="15">
      <c r="A8837" t="s">
        <v>5223</v>
      </c>
      <c r="B8837" s="53">
        <v>2021</v>
      </c>
      <c r="C8837" t="s">
        <v>644</v>
      </c>
      <c r="D8837" t="s">
        <v>1982</v>
      </c>
    </row>
    <row r="8838" spans="1:4" ht="15">
      <c r="A8838" t="s">
        <v>5223</v>
      </c>
      <c r="B8838" s="53">
        <v>2021</v>
      </c>
      <c r="C8838" t="s">
        <v>644</v>
      </c>
      <c r="D8838" t="s">
        <v>1813</v>
      </c>
    </row>
    <row r="8839" spans="1:4" ht="15">
      <c r="A8839" t="s">
        <v>5223</v>
      </c>
      <c r="B8839" s="53">
        <v>2021</v>
      </c>
      <c r="C8839" t="s">
        <v>644</v>
      </c>
      <c r="D8839" t="s">
        <v>27191</v>
      </c>
    </row>
    <row r="8840" spans="1:4" ht="15">
      <c r="A8840" t="s">
        <v>5223</v>
      </c>
      <c r="B8840" s="53">
        <v>2021</v>
      </c>
      <c r="C8840" t="s">
        <v>1240</v>
      </c>
      <c r="D8840" t="s">
        <v>1989</v>
      </c>
    </row>
    <row r="8841" spans="1:4" ht="15">
      <c r="A8841" t="s">
        <v>5223</v>
      </c>
      <c r="B8841" s="53">
        <v>2021</v>
      </c>
      <c r="C8841" t="s">
        <v>985</v>
      </c>
      <c r="D8841" t="s">
        <v>27192</v>
      </c>
    </row>
    <row r="8842" spans="1:4" ht="15">
      <c r="A8842" t="s">
        <v>5223</v>
      </c>
      <c r="B8842" s="53">
        <v>2021</v>
      </c>
      <c r="C8842" t="s">
        <v>1</v>
      </c>
      <c r="D8842" t="s">
        <v>27193</v>
      </c>
    </row>
    <row r="8843" spans="1:4" ht="15">
      <c r="A8843" t="s">
        <v>5223</v>
      </c>
      <c r="B8843" s="53">
        <v>2021</v>
      </c>
      <c r="C8843" t="s">
        <v>1</v>
      </c>
      <c r="D8843" t="s">
        <v>27194</v>
      </c>
    </row>
    <row r="8844" spans="1:4" ht="15">
      <c r="A8844" t="s">
        <v>5223</v>
      </c>
      <c r="B8844" s="53">
        <v>2021</v>
      </c>
      <c r="C8844" t="s">
        <v>1</v>
      </c>
      <c r="D8844" t="s">
        <v>27186</v>
      </c>
    </row>
    <row r="8845" spans="1:4" ht="15">
      <c r="A8845" t="s">
        <v>5223</v>
      </c>
      <c r="B8845" s="53">
        <v>2021</v>
      </c>
      <c r="C8845" t="s">
        <v>1</v>
      </c>
      <c r="D8845" t="s">
        <v>2005</v>
      </c>
    </row>
    <row r="8846" spans="1:4" ht="15">
      <c r="A8846" t="s">
        <v>5223</v>
      </c>
      <c r="B8846" s="53">
        <v>2021</v>
      </c>
      <c r="C8846" t="s">
        <v>1</v>
      </c>
      <c r="D8846" t="s">
        <v>27188</v>
      </c>
    </row>
    <row r="8847" spans="1:4" ht="15">
      <c r="A8847" t="s">
        <v>5223</v>
      </c>
      <c r="B8847" s="53">
        <v>2021</v>
      </c>
      <c r="C8847" t="s">
        <v>1</v>
      </c>
      <c r="D8847" t="s">
        <v>27185</v>
      </c>
    </row>
    <row r="8848" spans="1:4" ht="15">
      <c r="A8848" t="s">
        <v>5223</v>
      </c>
      <c r="B8848" s="53">
        <v>2021</v>
      </c>
      <c r="C8848" t="s">
        <v>1</v>
      </c>
      <c r="D8848" t="s">
        <v>27189</v>
      </c>
    </row>
    <row r="8849" spans="1:4" ht="15">
      <c r="A8849" t="s">
        <v>5223</v>
      </c>
      <c r="B8849" s="53">
        <v>2021</v>
      </c>
      <c r="C8849" t="s">
        <v>1</v>
      </c>
      <c r="D8849" t="s">
        <v>27191</v>
      </c>
    </row>
    <row r="8850" spans="1:4" ht="15">
      <c r="A8850" t="s">
        <v>5223</v>
      </c>
      <c r="B8850" s="53">
        <v>2021</v>
      </c>
      <c r="C8850" t="s">
        <v>1</v>
      </c>
      <c r="D8850" t="s">
        <v>27182</v>
      </c>
    </row>
    <row r="8851" spans="1:4" ht="15">
      <c r="A8851" t="s">
        <v>5223</v>
      </c>
      <c r="B8851" s="53">
        <v>2021</v>
      </c>
      <c r="C8851" t="s">
        <v>1</v>
      </c>
      <c r="D8851" t="s">
        <v>27195</v>
      </c>
    </row>
    <row r="8852" spans="1:4" ht="15">
      <c r="A8852" t="s">
        <v>5223</v>
      </c>
      <c r="B8852" s="53">
        <v>2021</v>
      </c>
      <c r="C8852" t="s">
        <v>1</v>
      </c>
      <c r="D8852" t="s">
        <v>27183</v>
      </c>
    </row>
    <row r="8853" spans="1:4" ht="15">
      <c r="A8853" t="s">
        <v>5223</v>
      </c>
      <c r="B8853" s="53">
        <v>2021</v>
      </c>
      <c r="C8853" t="s">
        <v>1</v>
      </c>
      <c r="D8853" t="s">
        <v>27196</v>
      </c>
    </row>
    <row r="8854" spans="1:4" ht="15">
      <c r="A8854" t="s">
        <v>5223</v>
      </c>
      <c r="B8854" s="53">
        <v>2021</v>
      </c>
      <c r="C8854" t="s">
        <v>1</v>
      </c>
      <c r="D8854" t="s">
        <v>2009</v>
      </c>
    </row>
    <row r="8855" spans="1:4" ht="15">
      <c r="A8855" t="s">
        <v>5223</v>
      </c>
      <c r="B8855" s="53">
        <v>2021</v>
      </c>
      <c r="C8855" t="s">
        <v>1</v>
      </c>
      <c r="D8855" t="s">
        <v>27169</v>
      </c>
    </row>
    <row r="8856" spans="1:4" ht="15">
      <c r="A8856" t="s">
        <v>5223</v>
      </c>
      <c r="B8856" s="53">
        <v>2021</v>
      </c>
      <c r="C8856" t="s">
        <v>1</v>
      </c>
      <c r="D8856" t="s">
        <v>27197</v>
      </c>
    </row>
    <row r="8857" spans="1:4" ht="15">
      <c r="A8857" t="s">
        <v>5223</v>
      </c>
      <c r="B8857" s="53">
        <v>2021</v>
      </c>
      <c r="C8857" t="s">
        <v>1</v>
      </c>
      <c r="D8857" t="s">
        <v>1972</v>
      </c>
    </row>
    <row r="8858" spans="1:4" ht="15">
      <c r="A8858" t="s">
        <v>5223</v>
      </c>
      <c r="B8858" s="53">
        <v>2021</v>
      </c>
      <c r="C8858" t="s">
        <v>1</v>
      </c>
      <c r="D8858" t="s">
        <v>1979</v>
      </c>
    </row>
    <row r="8859" spans="1:4" ht="15">
      <c r="A8859" t="s">
        <v>5223</v>
      </c>
      <c r="B8859" s="53">
        <v>2021</v>
      </c>
      <c r="C8859" t="s">
        <v>1</v>
      </c>
      <c r="D8859" t="s">
        <v>1977</v>
      </c>
    </row>
    <row r="8860" spans="1:4" ht="15">
      <c r="A8860" t="s">
        <v>5223</v>
      </c>
      <c r="B8860" s="53">
        <v>2021</v>
      </c>
      <c r="C8860" t="s">
        <v>1</v>
      </c>
      <c r="D8860" t="s">
        <v>1978</v>
      </c>
    </row>
    <row r="8861" spans="1:4" ht="15">
      <c r="A8861" t="s">
        <v>5223</v>
      </c>
      <c r="B8861" s="53">
        <v>2021</v>
      </c>
      <c r="C8861" t="s">
        <v>1</v>
      </c>
      <c r="D8861" t="s">
        <v>1989</v>
      </c>
    </row>
    <row r="8862" spans="1:4" ht="15">
      <c r="A8862" t="s">
        <v>5223</v>
      </c>
      <c r="B8862" s="53">
        <v>2021</v>
      </c>
      <c r="C8862" t="s">
        <v>1</v>
      </c>
      <c r="D8862" t="s">
        <v>27198</v>
      </c>
    </row>
    <row r="8863" spans="1:4" ht="15">
      <c r="A8863" t="s">
        <v>5223</v>
      </c>
      <c r="B8863" s="53">
        <v>2021</v>
      </c>
      <c r="C8863" t="s">
        <v>1</v>
      </c>
      <c r="D8863" t="s">
        <v>2015</v>
      </c>
    </row>
    <row r="8864" spans="1:4" ht="15">
      <c r="A8864" t="s">
        <v>5223</v>
      </c>
      <c r="B8864" s="53">
        <v>2021</v>
      </c>
      <c r="C8864" t="s">
        <v>1</v>
      </c>
      <c r="D8864" t="s">
        <v>1982</v>
      </c>
    </row>
    <row r="8865" spans="1:4" ht="15">
      <c r="A8865" t="s">
        <v>5223</v>
      </c>
      <c r="B8865" s="53">
        <v>2021</v>
      </c>
      <c r="C8865" t="s">
        <v>1</v>
      </c>
      <c r="D8865" t="s">
        <v>27156</v>
      </c>
    </row>
    <row r="8866" spans="1:4" ht="15">
      <c r="A8866" t="s">
        <v>5223</v>
      </c>
      <c r="B8866" s="53">
        <v>2021</v>
      </c>
      <c r="C8866" t="s">
        <v>1</v>
      </c>
      <c r="D8866" t="s">
        <v>27199</v>
      </c>
    </row>
    <row r="8867" spans="1:4" ht="15">
      <c r="A8867" t="s">
        <v>5223</v>
      </c>
      <c r="B8867" s="53">
        <v>2021</v>
      </c>
      <c r="C8867" t="s">
        <v>1</v>
      </c>
      <c r="D8867" t="s">
        <v>2016</v>
      </c>
    </row>
    <row r="8868" spans="1:4" ht="15">
      <c r="A8868" t="s">
        <v>5223</v>
      </c>
      <c r="B8868" s="53">
        <v>2021</v>
      </c>
      <c r="C8868" t="s">
        <v>1</v>
      </c>
      <c r="D8868" t="s">
        <v>27163</v>
      </c>
    </row>
    <row r="8869" spans="1:4" ht="15">
      <c r="A8869" t="s">
        <v>5223</v>
      </c>
      <c r="B8869" s="53">
        <v>2021</v>
      </c>
      <c r="C8869" t="s">
        <v>1</v>
      </c>
      <c r="D8869" t="s">
        <v>2018</v>
      </c>
    </row>
    <row r="8870" spans="1:4" ht="15">
      <c r="A8870" t="s">
        <v>5223</v>
      </c>
      <c r="B8870" s="53">
        <v>2020</v>
      </c>
      <c r="C8870" t="s">
        <v>2660</v>
      </c>
      <c r="D8870" t="s">
        <v>27200</v>
      </c>
    </row>
    <row r="8871" spans="1:4" ht="15">
      <c r="A8871" t="s">
        <v>5223</v>
      </c>
      <c r="B8871" s="53">
        <v>2020</v>
      </c>
      <c r="C8871" t="s">
        <v>2028</v>
      </c>
      <c r="D8871" t="s">
        <v>2029</v>
      </c>
    </row>
    <row r="8872" spans="1:4" ht="15">
      <c r="A8872" t="s">
        <v>5223</v>
      </c>
      <c r="B8872" s="53">
        <v>2020</v>
      </c>
      <c r="C8872" t="s">
        <v>1074</v>
      </c>
      <c r="D8872" t="s">
        <v>27201</v>
      </c>
    </row>
    <row r="8873" spans="1:4" ht="15">
      <c r="A8873" t="s">
        <v>5223</v>
      </c>
      <c r="B8873" s="53">
        <v>2020</v>
      </c>
      <c r="C8873" t="s">
        <v>44</v>
      </c>
      <c r="D8873" t="s">
        <v>27202</v>
      </c>
    </row>
    <row r="8874" spans="1:4" ht="15">
      <c r="A8874" t="s">
        <v>5223</v>
      </c>
      <c r="B8874" s="53">
        <v>2020</v>
      </c>
      <c r="C8874" t="s">
        <v>44</v>
      </c>
      <c r="D8874" t="s">
        <v>2035</v>
      </c>
    </row>
    <row r="8875" spans="1:4" ht="15">
      <c r="A8875" t="s">
        <v>5223</v>
      </c>
      <c r="B8875" s="53">
        <v>2020</v>
      </c>
      <c r="C8875" t="s">
        <v>44</v>
      </c>
      <c r="D8875" t="s">
        <v>2036</v>
      </c>
    </row>
    <row r="8876" spans="1:4" ht="15">
      <c r="A8876" t="s">
        <v>5223</v>
      </c>
      <c r="B8876" s="53">
        <v>2020</v>
      </c>
      <c r="C8876" t="s">
        <v>44</v>
      </c>
      <c r="D8876" t="s">
        <v>27203</v>
      </c>
    </row>
    <row r="8877" spans="1:4" ht="15">
      <c r="A8877" t="s">
        <v>5223</v>
      </c>
      <c r="B8877" s="53">
        <v>2020</v>
      </c>
      <c r="C8877" t="s">
        <v>1970</v>
      </c>
      <c r="D8877" t="s">
        <v>27204</v>
      </c>
    </row>
    <row r="8878" spans="1:4" ht="15">
      <c r="A8878" t="s">
        <v>5223</v>
      </c>
      <c r="B8878" s="53">
        <v>2020</v>
      </c>
      <c r="C8878" t="s">
        <v>1970</v>
      </c>
      <c r="D8878" t="s">
        <v>2042</v>
      </c>
    </row>
    <row r="8879" spans="1:4" ht="15">
      <c r="A8879" t="s">
        <v>5223</v>
      </c>
      <c r="B8879" s="53">
        <v>2020</v>
      </c>
      <c r="C8879" t="s">
        <v>1970</v>
      </c>
      <c r="D8879" t="s">
        <v>2043</v>
      </c>
    </row>
    <row r="8880" spans="1:4" ht="15">
      <c r="A8880" t="s">
        <v>5223</v>
      </c>
      <c r="B8880" s="53">
        <v>2020</v>
      </c>
      <c r="C8880" t="s">
        <v>1401</v>
      </c>
      <c r="D8880" t="s">
        <v>2047</v>
      </c>
    </row>
    <row r="8881" spans="1:4" ht="15">
      <c r="A8881" t="s">
        <v>5223</v>
      </c>
      <c r="B8881" s="53">
        <v>2020</v>
      </c>
      <c r="C8881" t="s">
        <v>1401</v>
      </c>
      <c r="D8881" t="s">
        <v>2048</v>
      </c>
    </row>
    <row r="8882" spans="1:4" ht="15">
      <c r="A8882" t="s">
        <v>5223</v>
      </c>
      <c r="B8882" s="53">
        <v>2020</v>
      </c>
      <c r="C8882" t="s">
        <v>2051</v>
      </c>
      <c r="D8882" t="s">
        <v>27205</v>
      </c>
    </row>
    <row r="8883" spans="1:4" ht="15">
      <c r="A8883" t="s">
        <v>5223</v>
      </c>
      <c r="B8883" s="53">
        <v>2020</v>
      </c>
      <c r="C8883" t="s">
        <v>2049</v>
      </c>
      <c r="D8883" t="s">
        <v>2050</v>
      </c>
    </row>
    <row r="8884" spans="1:4" ht="15">
      <c r="A8884" t="s">
        <v>5223</v>
      </c>
      <c r="B8884" s="53">
        <v>2020</v>
      </c>
      <c r="C8884" t="s">
        <v>2051</v>
      </c>
      <c r="D8884" t="s">
        <v>2052</v>
      </c>
    </row>
    <row r="8885" spans="1:4" ht="15">
      <c r="A8885" t="s">
        <v>5223</v>
      </c>
      <c r="B8885" s="53">
        <v>2020</v>
      </c>
      <c r="C8885" t="s">
        <v>3646</v>
      </c>
      <c r="D8885" t="s">
        <v>27206</v>
      </c>
    </row>
    <row r="8886" spans="1:4" ht="15">
      <c r="A8886" t="s">
        <v>5223</v>
      </c>
      <c r="B8886" s="53">
        <v>2020</v>
      </c>
      <c r="C8886" t="s">
        <v>4934</v>
      </c>
      <c r="D8886" t="s">
        <v>27207</v>
      </c>
    </row>
    <row r="8887" spans="1:4" ht="15">
      <c r="A8887" t="s">
        <v>5223</v>
      </c>
      <c r="B8887" s="53">
        <v>2020</v>
      </c>
      <c r="C8887" t="s">
        <v>3569</v>
      </c>
      <c r="D8887" t="s">
        <v>27208</v>
      </c>
    </row>
    <row r="8888" spans="1:4" ht="15">
      <c r="A8888" t="s">
        <v>5223</v>
      </c>
      <c r="B8888" s="53">
        <v>2020</v>
      </c>
      <c r="C8888" t="s">
        <v>660</v>
      </c>
      <c r="D8888" t="s">
        <v>27209</v>
      </c>
    </row>
    <row r="8889" spans="1:4" ht="15">
      <c r="A8889" t="s">
        <v>5223</v>
      </c>
      <c r="B8889" s="53">
        <v>2020</v>
      </c>
      <c r="C8889" t="s">
        <v>660</v>
      </c>
      <c r="D8889" t="s">
        <v>27210</v>
      </c>
    </row>
    <row r="8890" spans="1:4" ht="15">
      <c r="A8890" t="s">
        <v>5223</v>
      </c>
      <c r="B8890" s="53">
        <v>2020</v>
      </c>
      <c r="C8890" t="s">
        <v>644</v>
      </c>
      <c r="D8890" t="s">
        <v>27195</v>
      </c>
    </row>
    <row r="8891" spans="1:4" ht="15">
      <c r="A8891" t="s">
        <v>5223</v>
      </c>
      <c r="B8891" s="53">
        <v>2020</v>
      </c>
      <c r="C8891" t="s">
        <v>1</v>
      </c>
      <c r="D8891" t="s">
        <v>27208</v>
      </c>
    </row>
    <row r="8892" spans="1:4" ht="15">
      <c r="A8892" t="s">
        <v>5223</v>
      </c>
      <c r="B8892" s="53">
        <v>2020</v>
      </c>
      <c r="C8892" t="s">
        <v>1</v>
      </c>
      <c r="D8892" t="s">
        <v>27211</v>
      </c>
    </row>
    <row r="8893" spans="1:4" ht="15">
      <c r="A8893" t="s">
        <v>5223</v>
      </c>
      <c r="B8893" s="53">
        <v>2020</v>
      </c>
      <c r="C8893" t="s">
        <v>1</v>
      </c>
      <c r="D8893" t="s">
        <v>2048</v>
      </c>
    </row>
    <row r="8894" spans="1:4" ht="15">
      <c r="A8894" t="s">
        <v>5223</v>
      </c>
      <c r="B8894" s="53">
        <v>2020</v>
      </c>
      <c r="C8894" t="s">
        <v>1</v>
      </c>
      <c r="D8894" t="s">
        <v>2099</v>
      </c>
    </row>
    <row r="8895" spans="1:4" ht="15">
      <c r="A8895" t="s">
        <v>5223</v>
      </c>
      <c r="B8895" s="53">
        <v>2020</v>
      </c>
      <c r="C8895" t="s">
        <v>1</v>
      </c>
      <c r="D8895" t="s">
        <v>2100</v>
      </c>
    </row>
    <row r="8896" spans="1:4" ht="15">
      <c r="A8896" t="s">
        <v>5223</v>
      </c>
      <c r="B8896" s="53">
        <v>2020</v>
      </c>
      <c r="C8896" t="s">
        <v>1</v>
      </c>
      <c r="D8896" t="s">
        <v>2102</v>
      </c>
    </row>
    <row r="8897" spans="1:4" ht="15">
      <c r="A8897" t="s">
        <v>5223</v>
      </c>
      <c r="B8897" s="53">
        <v>2020</v>
      </c>
      <c r="C8897" t="s">
        <v>1</v>
      </c>
      <c r="D8897" t="s">
        <v>27212</v>
      </c>
    </row>
    <row r="8898" spans="1:4" ht="15">
      <c r="A8898" t="s">
        <v>5223</v>
      </c>
      <c r="B8898" s="53">
        <v>2020</v>
      </c>
      <c r="C8898" t="s">
        <v>1</v>
      </c>
      <c r="D8898" t="s">
        <v>27209</v>
      </c>
    </row>
    <row r="8899" spans="1:4" ht="15">
      <c r="A8899" t="s">
        <v>5223</v>
      </c>
      <c r="B8899" s="53">
        <v>2020</v>
      </c>
      <c r="C8899" t="s">
        <v>1</v>
      </c>
      <c r="D8899" t="s">
        <v>2035</v>
      </c>
    </row>
    <row r="8900" spans="1:4" ht="15">
      <c r="A8900" t="s">
        <v>5223</v>
      </c>
      <c r="B8900" s="53">
        <v>2020</v>
      </c>
      <c r="C8900" t="s">
        <v>1</v>
      </c>
      <c r="D8900" t="s">
        <v>27213</v>
      </c>
    </row>
    <row r="8901" spans="1:4" ht="15">
      <c r="A8901" t="s">
        <v>5223</v>
      </c>
      <c r="B8901" s="53">
        <v>2020</v>
      </c>
      <c r="C8901" t="s">
        <v>1</v>
      </c>
      <c r="D8901" t="s">
        <v>2050</v>
      </c>
    </row>
    <row r="8902" spans="1:4" ht="15">
      <c r="A8902" t="s">
        <v>5223</v>
      </c>
      <c r="B8902" s="53">
        <v>2020</v>
      </c>
      <c r="C8902" t="s">
        <v>1</v>
      </c>
      <c r="D8902" t="s">
        <v>27203</v>
      </c>
    </row>
    <row r="8903" spans="1:4" ht="15">
      <c r="A8903" t="s">
        <v>5223</v>
      </c>
      <c r="B8903" s="53">
        <v>2020</v>
      </c>
      <c r="C8903" t="s">
        <v>1</v>
      </c>
      <c r="D8903" t="s">
        <v>1981</v>
      </c>
    </row>
    <row r="8904" spans="1:4" ht="15">
      <c r="A8904" t="s">
        <v>5223</v>
      </c>
      <c r="B8904" s="53">
        <v>2020</v>
      </c>
      <c r="C8904" t="s">
        <v>1</v>
      </c>
      <c r="D8904" t="s">
        <v>2115</v>
      </c>
    </row>
    <row r="8905" spans="1:4" ht="15">
      <c r="A8905" t="s">
        <v>5223</v>
      </c>
      <c r="B8905" s="53">
        <v>2020</v>
      </c>
      <c r="C8905" t="s">
        <v>1</v>
      </c>
      <c r="D8905" t="s">
        <v>2043</v>
      </c>
    </row>
    <row r="8906" spans="1:4" ht="15">
      <c r="A8906" t="s">
        <v>5223</v>
      </c>
      <c r="B8906" s="53">
        <v>2020</v>
      </c>
      <c r="C8906" t="s">
        <v>1</v>
      </c>
      <c r="D8906" t="s">
        <v>2116</v>
      </c>
    </row>
    <row r="8907" spans="1:4" ht="15">
      <c r="A8907" t="s">
        <v>5223</v>
      </c>
      <c r="B8907" s="53">
        <v>2020</v>
      </c>
      <c r="C8907" t="s">
        <v>1</v>
      </c>
      <c r="D8907" t="s">
        <v>27204</v>
      </c>
    </row>
    <row r="8908" spans="1:4" ht="15">
      <c r="A8908" t="s">
        <v>5223</v>
      </c>
      <c r="B8908" s="53">
        <v>2020</v>
      </c>
      <c r="C8908" t="s">
        <v>1</v>
      </c>
      <c r="D8908" t="s">
        <v>27206</v>
      </c>
    </row>
    <row r="8909" spans="1:4" ht="15">
      <c r="A8909" t="s">
        <v>5223</v>
      </c>
      <c r="B8909" s="53">
        <v>2020</v>
      </c>
      <c r="C8909" t="s">
        <v>1</v>
      </c>
      <c r="D8909" t="s">
        <v>27214</v>
      </c>
    </row>
    <row r="8910" spans="1:4" ht="15">
      <c r="A8910" t="s">
        <v>5223</v>
      </c>
      <c r="B8910" s="53">
        <v>2020</v>
      </c>
      <c r="C8910" t="s">
        <v>1</v>
      </c>
      <c r="D8910" t="s">
        <v>27215</v>
      </c>
    </row>
    <row r="8911" spans="1:4" ht="15">
      <c r="A8911" t="s">
        <v>5223</v>
      </c>
      <c r="B8911" s="53">
        <v>2020</v>
      </c>
      <c r="C8911" t="s">
        <v>1</v>
      </c>
      <c r="D8911" t="s">
        <v>27216</v>
      </c>
    </row>
    <row r="8912" spans="1:4" ht="15">
      <c r="A8912" t="s">
        <v>5223</v>
      </c>
      <c r="B8912" s="53">
        <v>2019</v>
      </c>
      <c r="C8912" t="s">
        <v>2137</v>
      </c>
      <c r="D8912" t="s">
        <v>2138</v>
      </c>
    </row>
    <row r="8913" spans="1:4" ht="15">
      <c r="A8913" t="s">
        <v>5223</v>
      </c>
      <c r="B8913" s="53">
        <v>2019</v>
      </c>
      <c r="C8913" t="s">
        <v>44</v>
      </c>
      <c r="D8913" t="s">
        <v>2139</v>
      </c>
    </row>
    <row r="8914" spans="1:4" ht="15">
      <c r="A8914" t="s">
        <v>5223</v>
      </c>
      <c r="B8914" s="53">
        <v>2019</v>
      </c>
      <c r="C8914" t="s">
        <v>3862</v>
      </c>
      <c r="D8914" t="s">
        <v>27217</v>
      </c>
    </row>
    <row r="8915" spans="1:4" ht="15">
      <c r="A8915" t="s">
        <v>5223</v>
      </c>
      <c r="B8915" s="53">
        <v>2019</v>
      </c>
      <c r="C8915" t="s">
        <v>1256</v>
      </c>
      <c r="D8915" t="s">
        <v>27218</v>
      </c>
    </row>
    <row r="8916" spans="1:4" ht="15">
      <c r="A8916" t="s">
        <v>5223</v>
      </c>
      <c r="B8916" s="53">
        <v>2019</v>
      </c>
      <c r="C8916" t="s">
        <v>842</v>
      </c>
      <c r="D8916" t="s">
        <v>2145</v>
      </c>
    </row>
    <row r="8917" spans="1:4" ht="15">
      <c r="A8917" t="s">
        <v>5223</v>
      </c>
      <c r="B8917" s="53">
        <v>2019</v>
      </c>
      <c r="C8917" t="s">
        <v>1401</v>
      </c>
      <c r="D8917" t="s">
        <v>27219</v>
      </c>
    </row>
    <row r="8918" spans="1:4" ht="15">
      <c r="A8918" t="s">
        <v>5223</v>
      </c>
      <c r="B8918" s="53">
        <v>2019</v>
      </c>
      <c r="C8918" t="s">
        <v>1401</v>
      </c>
      <c r="D8918" t="s">
        <v>27220</v>
      </c>
    </row>
    <row r="8919" spans="1:4" ht="15">
      <c r="A8919" t="s">
        <v>5223</v>
      </c>
      <c r="B8919" s="53">
        <v>2019</v>
      </c>
      <c r="C8919" t="s">
        <v>1401</v>
      </c>
      <c r="D8919" t="s">
        <v>27221</v>
      </c>
    </row>
    <row r="8920" spans="1:4" ht="15">
      <c r="A8920" t="s">
        <v>5223</v>
      </c>
      <c r="B8920" s="53">
        <v>2019</v>
      </c>
      <c r="C8920" t="s">
        <v>1270</v>
      </c>
      <c r="D8920" t="s">
        <v>2153</v>
      </c>
    </row>
    <row r="8921" spans="1:4" ht="15">
      <c r="A8921" t="s">
        <v>5223</v>
      </c>
      <c r="B8921" s="53">
        <v>2019</v>
      </c>
      <c r="C8921" t="s">
        <v>1270</v>
      </c>
      <c r="D8921" t="s">
        <v>2154</v>
      </c>
    </row>
    <row r="8922" spans="1:4" ht="15">
      <c r="A8922" t="s">
        <v>5223</v>
      </c>
      <c r="B8922" s="53">
        <v>2019</v>
      </c>
      <c r="C8922" t="s">
        <v>1270</v>
      </c>
      <c r="D8922" t="s">
        <v>2155</v>
      </c>
    </row>
    <row r="8923" spans="1:4" ht="15">
      <c r="A8923" t="s">
        <v>5223</v>
      </c>
      <c r="B8923" s="53">
        <v>2019</v>
      </c>
      <c r="C8923" t="s">
        <v>1270</v>
      </c>
      <c r="D8923" t="s">
        <v>2157</v>
      </c>
    </row>
    <row r="8924" spans="1:4" ht="15">
      <c r="A8924" t="s">
        <v>5223</v>
      </c>
      <c r="B8924" s="53">
        <v>2019</v>
      </c>
      <c r="C8924" t="s">
        <v>1270</v>
      </c>
      <c r="D8924" t="s">
        <v>2158</v>
      </c>
    </row>
    <row r="8925" spans="1:4" ht="15">
      <c r="A8925" t="s">
        <v>5223</v>
      </c>
      <c r="B8925" s="53">
        <v>2019</v>
      </c>
      <c r="C8925" t="s">
        <v>660</v>
      </c>
      <c r="D8925" t="s">
        <v>2161</v>
      </c>
    </row>
    <row r="8926" spans="1:4" ht="15">
      <c r="A8926" t="s">
        <v>5223</v>
      </c>
      <c r="B8926" s="53">
        <v>2019</v>
      </c>
      <c r="C8926" t="s">
        <v>644</v>
      </c>
      <c r="D8926" t="s">
        <v>2165</v>
      </c>
    </row>
    <row r="8927" spans="1:4" ht="15">
      <c r="A8927" t="s">
        <v>5223</v>
      </c>
      <c r="B8927" s="53">
        <v>2019</v>
      </c>
      <c r="C8927" t="s">
        <v>71</v>
      </c>
      <c r="D8927" t="s">
        <v>27222</v>
      </c>
    </row>
    <row r="8928" spans="1:4" ht="15">
      <c r="A8928" t="s">
        <v>5223</v>
      </c>
      <c r="B8928" s="53">
        <v>2019</v>
      </c>
      <c r="C8928" t="s">
        <v>71</v>
      </c>
      <c r="D8928" t="s">
        <v>27223</v>
      </c>
    </row>
    <row r="8929" spans="1:4" ht="15">
      <c r="A8929" t="s">
        <v>5223</v>
      </c>
      <c r="B8929" s="53">
        <v>2019</v>
      </c>
      <c r="C8929" t="s">
        <v>1</v>
      </c>
      <c r="D8929" t="s">
        <v>2161</v>
      </c>
    </row>
    <row r="8930" spans="1:4" ht="15">
      <c r="A8930" t="s">
        <v>5223</v>
      </c>
      <c r="B8930" s="53">
        <v>2019</v>
      </c>
      <c r="C8930" t="s">
        <v>1</v>
      </c>
      <c r="D8930" t="s">
        <v>27224</v>
      </c>
    </row>
    <row r="8931" spans="1:4" ht="15">
      <c r="A8931" t="s">
        <v>5223</v>
      </c>
      <c r="B8931" s="53">
        <v>2019</v>
      </c>
      <c r="C8931" t="s">
        <v>1</v>
      </c>
      <c r="D8931" t="s">
        <v>2205</v>
      </c>
    </row>
    <row r="8932" spans="1:4" ht="15">
      <c r="A8932" t="s">
        <v>5223</v>
      </c>
      <c r="B8932" s="53">
        <v>2019</v>
      </c>
      <c r="C8932" t="s">
        <v>1</v>
      </c>
      <c r="D8932" t="s">
        <v>2208</v>
      </c>
    </row>
    <row r="8933" spans="1:4" ht="15">
      <c r="A8933" t="s">
        <v>5223</v>
      </c>
      <c r="B8933" s="53">
        <v>2019</v>
      </c>
      <c r="C8933" t="s">
        <v>1</v>
      </c>
      <c r="D8933" t="s">
        <v>2209</v>
      </c>
    </row>
    <row r="8934" spans="1:4" ht="15">
      <c r="A8934" t="s">
        <v>5223</v>
      </c>
      <c r="B8934" s="53">
        <v>2019</v>
      </c>
      <c r="C8934" t="s">
        <v>1</v>
      </c>
      <c r="D8934" t="s">
        <v>2157</v>
      </c>
    </row>
    <row r="8935" spans="1:4" ht="15">
      <c r="A8935" t="s">
        <v>5223</v>
      </c>
      <c r="B8935" s="53">
        <v>2019</v>
      </c>
      <c r="C8935" t="s">
        <v>1</v>
      </c>
      <c r="D8935" t="s">
        <v>2154</v>
      </c>
    </row>
    <row r="8936" spans="1:4" ht="15">
      <c r="A8936" t="s">
        <v>5223</v>
      </c>
      <c r="B8936" s="53">
        <v>2019</v>
      </c>
      <c r="C8936" t="s">
        <v>1</v>
      </c>
      <c r="D8936" t="s">
        <v>2211</v>
      </c>
    </row>
    <row r="8937" spans="1:4" ht="15">
      <c r="A8937" t="s">
        <v>5223</v>
      </c>
      <c r="B8937" s="53">
        <v>2019</v>
      </c>
      <c r="C8937" t="s">
        <v>1</v>
      </c>
      <c r="D8937" t="s">
        <v>27225</v>
      </c>
    </row>
    <row r="8938" spans="1:4" ht="15">
      <c r="A8938" t="s">
        <v>5223</v>
      </c>
      <c r="B8938" s="53">
        <v>2019</v>
      </c>
      <c r="C8938" t="s">
        <v>1</v>
      </c>
      <c r="D8938" t="s">
        <v>2217</v>
      </c>
    </row>
    <row r="8939" spans="1:4" ht="15">
      <c r="A8939" t="s">
        <v>5223</v>
      </c>
      <c r="B8939" s="53">
        <v>2019</v>
      </c>
      <c r="C8939" t="s">
        <v>1</v>
      </c>
      <c r="D8939" t="s">
        <v>27205</v>
      </c>
    </row>
    <row r="8940" spans="1:4" ht="15">
      <c r="A8940" t="s">
        <v>5223</v>
      </c>
      <c r="B8940" s="53">
        <v>2018</v>
      </c>
      <c r="C8940" t="s">
        <v>651</v>
      </c>
      <c r="D8940" t="s">
        <v>2228</v>
      </c>
    </row>
    <row r="8941" spans="1:4" ht="15">
      <c r="A8941" t="s">
        <v>5223</v>
      </c>
      <c r="B8941" s="53">
        <v>2018</v>
      </c>
      <c r="C8941" t="s">
        <v>1014</v>
      </c>
      <c r="D8941" t="s">
        <v>27226</v>
      </c>
    </row>
    <row r="8942" spans="1:4" ht="15">
      <c r="A8942" t="s">
        <v>5223</v>
      </c>
      <c r="B8942" s="53">
        <v>2018</v>
      </c>
      <c r="C8942" t="s">
        <v>1014</v>
      </c>
      <c r="D8942" t="s">
        <v>27227</v>
      </c>
    </row>
    <row r="8943" spans="1:4" ht="15">
      <c r="A8943" t="s">
        <v>5223</v>
      </c>
      <c r="B8943" s="53">
        <v>2018</v>
      </c>
      <c r="C8943" t="s">
        <v>1337</v>
      </c>
      <c r="D8943" t="s">
        <v>27228</v>
      </c>
    </row>
    <row r="8944" spans="1:4" ht="15">
      <c r="A8944" t="s">
        <v>5223</v>
      </c>
      <c r="B8944" s="53">
        <v>2018</v>
      </c>
      <c r="C8944" t="s">
        <v>1337</v>
      </c>
      <c r="D8944" t="s">
        <v>2229</v>
      </c>
    </row>
    <row r="8945" spans="1:4" ht="15">
      <c r="A8945" t="s">
        <v>5223</v>
      </c>
      <c r="B8945" s="53">
        <v>2018</v>
      </c>
      <c r="C8945" t="s">
        <v>2231</v>
      </c>
      <c r="D8945" t="s">
        <v>2232</v>
      </c>
    </row>
    <row r="8946" spans="1:4" ht="15">
      <c r="A8946" t="s">
        <v>5223</v>
      </c>
      <c r="B8946" s="53">
        <v>2018</v>
      </c>
      <c r="C8946" t="s">
        <v>1074</v>
      </c>
      <c r="D8946" t="s">
        <v>2233</v>
      </c>
    </row>
    <row r="8947" spans="1:4" ht="15">
      <c r="A8947" t="s">
        <v>5223</v>
      </c>
      <c r="B8947" s="53">
        <v>2018</v>
      </c>
      <c r="C8947" t="s">
        <v>44</v>
      </c>
      <c r="D8947" t="s">
        <v>2234</v>
      </c>
    </row>
    <row r="8948" spans="1:4" ht="15">
      <c r="A8948" t="s">
        <v>5223</v>
      </c>
      <c r="B8948" s="53">
        <v>2018</v>
      </c>
      <c r="C8948" t="s">
        <v>1970</v>
      </c>
      <c r="D8948" t="s">
        <v>2237</v>
      </c>
    </row>
    <row r="8949" spans="1:4" ht="15">
      <c r="A8949" t="s">
        <v>5223</v>
      </c>
      <c r="B8949" s="53">
        <v>2018</v>
      </c>
      <c r="C8949" t="s">
        <v>1026</v>
      </c>
      <c r="D8949" t="s">
        <v>2238</v>
      </c>
    </row>
    <row r="8950" spans="1:4" ht="15">
      <c r="A8950" t="s">
        <v>5223</v>
      </c>
      <c r="B8950" s="53">
        <v>2018</v>
      </c>
      <c r="C8950" t="s">
        <v>1401</v>
      </c>
      <c r="D8950" t="s">
        <v>2246</v>
      </c>
    </row>
    <row r="8951" spans="1:4" ht="15">
      <c r="A8951" t="s">
        <v>5223</v>
      </c>
      <c r="B8951" s="53">
        <v>2018</v>
      </c>
      <c r="C8951" t="s">
        <v>3646</v>
      </c>
      <c r="D8951" t="s">
        <v>27229</v>
      </c>
    </row>
    <row r="8952" spans="1:4" ht="15">
      <c r="A8952" t="s">
        <v>5223</v>
      </c>
      <c r="B8952" s="53">
        <v>2018</v>
      </c>
      <c r="C8952" t="s">
        <v>2586</v>
      </c>
      <c r="D8952" t="s">
        <v>27230</v>
      </c>
    </row>
    <row r="8953" spans="1:4" ht="15">
      <c r="A8953" t="s">
        <v>5223</v>
      </c>
      <c r="B8953" s="53">
        <v>2018</v>
      </c>
      <c r="C8953" t="s">
        <v>2247</v>
      </c>
      <c r="D8953" t="s">
        <v>2248</v>
      </c>
    </row>
    <row r="8954" spans="1:4" ht="15">
      <c r="A8954" t="s">
        <v>5223</v>
      </c>
      <c r="B8954" s="53">
        <v>2018</v>
      </c>
      <c r="C8954" t="s">
        <v>2249</v>
      </c>
      <c r="D8954" t="s">
        <v>2250</v>
      </c>
    </row>
    <row r="8955" spans="1:4" ht="15">
      <c r="A8955" t="s">
        <v>5223</v>
      </c>
      <c r="B8955" s="53">
        <v>2018</v>
      </c>
      <c r="C8955" t="s">
        <v>2251</v>
      </c>
      <c r="D8955" t="s">
        <v>2252</v>
      </c>
    </row>
    <row r="8956" spans="1:4" ht="15">
      <c r="A8956" t="s">
        <v>5223</v>
      </c>
      <c r="B8956" s="53">
        <v>2018</v>
      </c>
      <c r="C8956" t="s">
        <v>2249</v>
      </c>
      <c r="D8956" t="s">
        <v>2253</v>
      </c>
    </row>
    <row r="8957" spans="1:4" ht="15">
      <c r="A8957" t="s">
        <v>5223</v>
      </c>
      <c r="B8957" s="53">
        <v>2018</v>
      </c>
      <c r="C8957" t="s">
        <v>1259</v>
      </c>
      <c r="D8957" t="s">
        <v>27231</v>
      </c>
    </row>
    <row r="8958" spans="1:4" ht="15">
      <c r="A8958" t="s">
        <v>5223</v>
      </c>
      <c r="B8958" s="53">
        <v>2018</v>
      </c>
      <c r="C8958" t="s">
        <v>660</v>
      </c>
      <c r="D8958" t="s">
        <v>2259</v>
      </c>
    </row>
    <row r="8959" spans="1:4" ht="15">
      <c r="A8959" t="s">
        <v>5223</v>
      </c>
      <c r="B8959" s="53">
        <v>2018</v>
      </c>
      <c r="C8959" t="s">
        <v>660</v>
      </c>
      <c r="D8959" t="s">
        <v>2259</v>
      </c>
    </row>
    <row r="8960" spans="1:4" ht="15">
      <c r="A8960" t="s">
        <v>5223</v>
      </c>
      <c r="B8960" s="53">
        <v>2018</v>
      </c>
      <c r="C8960" t="s">
        <v>644</v>
      </c>
      <c r="D8960" t="s">
        <v>27232</v>
      </c>
    </row>
    <row r="8961" spans="1:4" ht="15">
      <c r="A8961" t="s">
        <v>5223</v>
      </c>
      <c r="B8961" s="53">
        <v>2018</v>
      </c>
      <c r="C8961" t="s">
        <v>644</v>
      </c>
      <c r="D8961" t="s">
        <v>27233</v>
      </c>
    </row>
    <row r="8962" spans="1:4" ht="15">
      <c r="A8962" t="s">
        <v>5223</v>
      </c>
      <c r="B8962" s="53">
        <v>2018</v>
      </c>
      <c r="C8962" t="s">
        <v>644</v>
      </c>
      <c r="D8962" t="s">
        <v>27234</v>
      </c>
    </row>
    <row r="8963" spans="1:4" ht="15">
      <c r="A8963" t="s">
        <v>5223</v>
      </c>
      <c r="B8963" s="53">
        <v>2018</v>
      </c>
      <c r="C8963" t="s">
        <v>1070</v>
      </c>
      <c r="D8963" t="s">
        <v>2279</v>
      </c>
    </row>
    <row r="8964" spans="1:4" ht="15">
      <c r="A8964" t="s">
        <v>5223</v>
      </c>
      <c r="B8964" s="53">
        <v>2018</v>
      </c>
      <c r="C8964" t="s">
        <v>1</v>
      </c>
      <c r="D8964" t="s">
        <v>27233</v>
      </c>
    </row>
    <row r="8965" spans="1:4" ht="15">
      <c r="A8965" t="s">
        <v>5223</v>
      </c>
      <c r="B8965" s="53">
        <v>2018</v>
      </c>
      <c r="C8965" t="s">
        <v>1</v>
      </c>
      <c r="D8965" t="s">
        <v>2297</v>
      </c>
    </row>
    <row r="8966" spans="1:4" ht="15">
      <c r="A8966" t="s">
        <v>5223</v>
      </c>
      <c r="B8966" s="53">
        <v>2018</v>
      </c>
      <c r="C8966" t="s">
        <v>1</v>
      </c>
      <c r="D8966" t="s">
        <v>2279</v>
      </c>
    </row>
    <row r="8967" spans="1:4" ht="15">
      <c r="A8967" t="s">
        <v>5223</v>
      </c>
      <c r="B8967" s="53">
        <v>2018</v>
      </c>
      <c r="C8967" t="s">
        <v>1</v>
      </c>
      <c r="D8967" t="s">
        <v>2259</v>
      </c>
    </row>
    <row r="8968" spans="1:4" ht="15">
      <c r="A8968" t="s">
        <v>5223</v>
      </c>
      <c r="B8968" s="53">
        <v>2018</v>
      </c>
      <c r="C8968" t="s">
        <v>1</v>
      </c>
      <c r="D8968" t="s">
        <v>2309</v>
      </c>
    </row>
    <row r="8969" spans="1:4" ht="15">
      <c r="A8969" t="s">
        <v>5223</v>
      </c>
      <c r="B8969" s="53">
        <v>2018</v>
      </c>
      <c r="C8969" t="s">
        <v>1</v>
      </c>
      <c r="D8969" t="s">
        <v>2250</v>
      </c>
    </row>
    <row r="8970" spans="1:4" ht="15">
      <c r="A8970" t="s">
        <v>5223</v>
      </c>
      <c r="B8970" s="53">
        <v>2018</v>
      </c>
      <c r="C8970" t="s">
        <v>1</v>
      </c>
      <c r="D8970" t="s">
        <v>2248</v>
      </c>
    </row>
    <row r="8971" spans="1:4" ht="15">
      <c r="A8971" t="s">
        <v>5223</v>
      </c>
      <c r="B8971" s="53">
        <v>2018</v>
      </c>
      <c r="C8971" t="s">
        <v>1</v>
      </c>
      <c r="D8971" t="s">
        <v>2310</v>
      </c>
    </row>
    <row r="8972" spans="1:4" ht="15">
      <c r="A8972" t="s">
        <v>5223</v>
      </c>
      <c r="B8972" s="53">
        <v>2018</v>
      </c>
      <c r="C8972" t="s">
        <v>1</v>
      </c>
      <c r="D8972" t="s">
        <v>27229</v>
      </c>
    </row>
    <row r="8973" spans="1:4" ht="15">
      <c r="A8973" t="s">
        <v>5223</v>
      </c>
      <c r="B8973" s="53">
        <v>2018</v>
      </c>
      <c r="C8973" t="s">
        <v>1</v>
      </c>
      <c r="D8973" t="s">
        <v>2253</v>
      </c>
    </row>
    <row r="8974" spans="1:4" ht="15">
      <c r="A8974" t="s">
        <v>5223</v>
      </c>
      <c r="B8974" s="53">
        <v>2018</v>
      </c>
      <c r="C8974" t="s">
        <v>1</v>
      </c>
      <c r="D8974" t="s">
        <v>27230</v>
      </c>
    </row>
    <row r="8975" spans="1:4" ht="15">
      <c r="A8975" t="s">
        <v>5223</v>
      </c>
      <c r="B8975" s="53">
        <v>2018</v>
      </c>
      <c r="C8975" t="s">
        <v>1</v>
      </c>
      <c r="D8975" t="s">
        <v>2237</v>
      </c>
    </row>
    <row r="8976" spans="1:4" ht="15">
      <c r="A8976" t="s">
        <v>5223</v>
      </c>
      <c r="B8976" s="53">
        <v>2018</v>
      </c>
      <c r="C8976" t="s">
        <v>1</v>
      </c>
      <c r="D8976" t="s">
        <v>2238</v>
      </c>
    </row>
    <row r="8977" spans="1:4" ht="15">
      <c r="A8977" t="s">
        <v>5223</v>
      </c>
      <c r="B8977" s="53">
        <v>2018</v>
      </c>
      <c r="C8977" t="s">
        <v>1</v>
      </c>
      <c r="D8977" t="s">
        <v>2319</v>
      </c>
    </row>
    <row r="8978" spans="1:4" ht="15">
      <c r="A8978" t="s">
        <v>5223</v>
      </c>
      <c r="B8978" s="53">
        <v>2018</v>
      </c>
      <c r="C8978" t="s">
        <v>1</v>
      </c>
      <c r="D8978" t="s">
        <v>27235</v>
      </c>
    </row>
    <row r="8979" spans="1:4" ht="15">
      <c r="A8979" t="s">
        <v>5223</v>
      </c>
      <c r="B8979" s="53">
        <v>2017</v>
      </c>
      <c r="C8979" t="s">
        <v>1014</v>
      </c>
      <c r="D8979" t="s">
        <v>2333</v>
      </c>
    </row>
    <row r="8980" spans="1:4" ht="15">
      <c r="A8980" t="s">
        <v>5223</v>
      </c>
      <c r="B8980" s="53">
        <v>2017</v>
      </c>
      <c r="C8980" t="s">
        <v>594</v>
      </c>
      <c r="D8980" t="s">
        <v>2342</v>
      </c>
    </row>
    <row r="8981" spans="1:4" ht="15">
      <c r="A8981" t="s">
        <v>5223</v>
      </c>
      <c r="B8981" s="53">
        <v>2017</v>
      </c>
      <c r="C8981" t="s">
        <v>842</v>
      </c>
      <c r="D8981" t="s">
        <v>2344</v>
      </c>
    </row>
    <row r="8982" spans="1:4" ht="15">
      <c r="A8982" t="s">
        <v>5223</v>
      </c>
      <c r="B8982" s="53">
        <v>2017</v>
      </c>
      <c r="C8982" t="s">
        <v>842</v>
      </c>
      <c r="D8982" t="s">
        <v>2345</v>
      </c>
    </row>
    <row r="8983" spans="1:4" ht="15">
      <c r="A8983" t="s">
        <v>5223</v>
      </c>
      <c r="B8983" s="53">
        <v>2017</v>
      </c>
      <c r="C8983" t="s">
        <v>969</v>
      </c>
      <c r="D8983" t="s">
        <v>2346</v>
      </c>
    </row>
    <row r="8984" spans="1:4" ht="15">
      <c r="A8984" t="s">
        <v>5223</v>
      </c>
      <c r="B8984" s="53">
        <v>2017</v>
      </c>
      <c r="C8984" t="s">
        <v>1401</v>
      </c>
      <c r="D8984" t="s">
        <v>2217</v>
      </c>
    </row>
    <row r="8985" spans="1:4" ht="15">
      <c r="A8985" t="s">
        <v>5223</v>
      </c>
      <c r="B8985" s="53">
        <v>2017</v>
      </c>
      <c r="C8985" t="s">
        <v>1401</v>
      </c>
      <c r="D8985" t="s">
        <v>2347</v>
      </c>
    </row>
    <row r="8986" spans="1:4" ht="15">
      <c r="A8986" t="s">
        <v>5223</v>
      </c>
      <c r="B8986" s="53">
        <v>2017</v>
      </c>
      <c r="C8986" t="s">
        <v>1270</v>
      </c>
      <c r="D8986" t="s">
        <v>2348</v>
      </c>
    </row>
    <row r="8987" spans="1:4" ht="15">
      <c r="A8987" t="s">
        <v>5223</v>
      </c>
      <c r="B8987" s="53">
        <v>2017</v>
      </c>
      <c r="C8987" t="s">
        <v>1270</v>
      </c>
      <c r="D8987" t="s">
        <v>2349</v>
      </c>
    </row>
    <row r="8988" spans="1:4" ht="15">
      <c r="A8988" t="s">
        <v>5223</v>
      </c>
      <c r="B8988" s="53">
        <v>2017</v>
      </c>
      <c r="C8988" t="s">
        <v>108</v>
      </c>
      <c r="D8988" t="s">
        <v>2354</v>
      </c>
    </row>
    <row r="8989" spans="1:4" ht="15">
      <c r="A8989" t="s">
        <v>5223</v>
      </c>
      <c r="B8989" s="53">
        <v>2017</v>
      </c>
      <c r="C8989" t="s">
        <v>1070</v>
      </c>
      <c r="D8989" t="s">
        <v>2366</v>
      </c>
    </row>
    <row r="8990" spans="1:4" ht="15">
      <c r="A8990" t="s">
        <v>5223</v>
      </c>
      <c r="B8990" s="53">
        <v>2017</v>
      </c>
      <c r="C8990" t="s">
        <v>1</v>
      </c>
      <c r="D8990" t="s">
        <v>2366</v>
      </c>
    </row>
    <row r="8991" spans="1:4" ht="15">
      <c r="A8991" t="s">
        <v>5223</v>
      </c>
      <c r="B8991" s="53">
        <v>2017</v>
      </c>
      <c r="C8991" t="s">
        <v>1</v>
      </c>
      <c r="D8991" t="s">
        <v>2381</v>
      </c>
    </row>
    <row r="8992" spans="1:4" ht="15">
      <c r="A8992" t="s">
        <v>5223</v>
      </c>
      <c r="B8992" s="53">
        <v>2017</v>
      </c>
      <c r="C8992" t="s">
        <v>1</v>
      </c>
      <c r="D8992" t="s">
        <v>27236</v>
      </c>
    </row>
    <row r="8993" spans="1:4" ht="15">
      <c r="A8993" t="s">
        <v>5223</v>
      </c>
      <c r="B8993" s="53">
        <v>2017</v>
      </c>
      <c r="C8993" t="s">
        <v>1</v>
      </c>
      <c r="D8993" t="s">
        <v>2349</v>
      </c>
    </row>
    <row r="8994" spans="1:4" ht="15">
      <c r="A8994" t="s">
        <v>5223</v>
      </c>
      <c r="B8994" s="53">
        <v>2017</v>
      </c>
      <c r="C8994" t="s">
        <v>1</v>
      </c>
      <c r="D8994" t="s">
        <v>2384</v>
      </c>
    </row>
    <row r="8995" spans="1:4" ht="15">
      <c r="A8995" t="s">
        <v>5223</v>
      </c>
      <c r="B8995" s="53">
        <v>2017</v>
      </c>
      <c r="C8995" t="s">
        <v>1</v>
      </c>
      <c r="D8995" t="s">
        <v>2388</v>
      </c>
    </row>
    <row r="8996" spans="1:4" ht="15">
      <c r="A8996" t="s">
        <v>5223</v>
      </c>
      <c r="B8996" s="53">
        <v>2016</v>
      </c>
      <c r="C8996" t="s">
        <v>930</v>
      </c>
      <c r="D8996" t="s">
        <v>2408</v>
      </c>
    </row>
    <row r="8997" spans="1:4" ht="15">
      <c r="A8997" t="s">
        <v>5223</v>
      </c>
      <c r="B8997" s="53">
        <v>2016</v>
      </c>
      <c r="C8997" t="s">
        <v>1074</v>
      </c>
      <c r="D8997" t="s">
        <v>27237</v>
      </c>
    </row>
    <row r="8998" spans="1:4" ht="15">
      <c r="A8998" t="s">
        <v>5223</v>
      </c>
      <c r="B8998" s="53">
        <v>2016</v>
      </c>
      <c r="C8998" t="s">
        <v>874</v>
      </c>
      <c r="D8998" t="s">
        <v>27238</v>
      </c>
    </row>
    <row r="8999" spans="1:4" ht="15">
      <c r="A8999" t="s">
        <v>5223</v>
      </c>
      <c r="B8999" s="53">
        <v>2016</v>
      </c>
      <c r="C8999" t="s">
        <v>1970</v>
      </c>
      <c r="D8999" t="s">
        <v>2419</v>
      </c>
    </row>
    <row r="9000" spans="1:4" ht="15">
      <c r="A9000" t="s">
        <v>5223</v>
      </c>
      <c r="B9000" s="53">
        <v>2016</v>
      </c>
      <c r="C9000" t="s">
        <v>2422</v>
      </c>
      <c r="D9000" t="s">
        <v>2423</v>
      </c>
    </row>
    <row r="9001" spans="1:4" ht="15">
      <c r="A9001" t="s">
        <v>5223</v>
      </c>
      <c r="B9001" s="53">
        <v>2016</v>
      </c>
      <c r="C9001" t="s">
        <v>969</v>
      </c>
      <c r="D9001" t="s">
        <v>2425</v>
      </c>
    </row>
    <row r="9002" spans="1:4" ht="15">
      <c r="A9002" t="s">
        <v>5223</v>
      </c>
      <c r="B9002" s="53">
        <v>2016</v>
      </c>
      <c r="C9002" t="s">
        <v>2049</v>
      </c>
      <c r="D9002" t="s">
        <v>2429</v>
      </c>
    </row>
    <row r="9003" spans="1:4" ht="15">
      <c r="A9003" t="s">
        <v>5223</v>
      </c>
      <c r="B9003" s="53">
        <v>2016</v>
      </c>
      <c r="C9003" t="s">
        <v>1893</v>
      </c>
      <c r="D9003" t="s">
        <v>27239</v>
      </c>
    </row>
    <row r="9004" spans="1:4" ht="15">
      <c r="A9004" t="s">
        <v>5223</v>
      </c>
      <c r="B9004" s="53">
        <v>2016</v>
      </c>
      <c r="C9004" t="s">
        <v>1893</v>
      </c>
      <c r="D9004" t="s">
        <v>27240</v>
      </c>
    </row>
    <row r="9005" spans="1:4" ht="15">
      <c r="A9005" t="s">
        <v>5223</v>
      </c>
      <c r="B9005" s="53">
        <v>2016</v>
      </c>
      <c r="C9005" t="s">
        <v>660</v>
      </c>
      <c r="D9005" t="s">
        <v>2433</v>
      </c>
    </row>
    <row r="9006" spans="1:4" ht="15">
      <c r="A9006" t="s">
        <v>5223</v>
      </c>
      <c r="B9006" s="53">
        <v>2016</v>
      </c>
      <c r="C9006" t="s">
        <v>644</v>
      </c>
      <c r="D9006" t="s">
        <v>2436</v>
      </c>
    </row>
    <row r="9007" spans="1:4" ht="15">
      <c r="A9007" t="s">
        <v>5223</v>
      </c>
      <c r="B9007" s="53">
        <v>2016</v>
      </c>
      <c r="C9007" t="s">
        <v>644</v>
      </c>
      <c r="D9007" t="s">
        <v>2437</v>
      </c>
    </row>
    <row r="9008" spans="1:4" ht="15">
      <c r="A9008" t="s">
        <v>5223</v>
      </c>
      <c r="B9008" s="53">
        <v>2016</v>
      </c>
      <c r="C9008" t="s">
        <v>108</v>
      </c>
      <c r="D9008" t="s">
        <v>2441</v>
      </c>
    </row>
    <row r="9009" spans="1:4" ht="15">
      <c r="A9009" t="s">
        <v>5223</v>
      </c>
      <c r="B9009" s="53">
        <v>2016</v>
      </c>
      <c r="C9009" t="s">
        <v>816</v>
      </c>
      <c r="D9009" t="s">
        <v>2457</v>
      </c>
    </row>
    <row r="9010" spans="1:4" ht="15">
      <c r="A9010" t="s">
        <v>5223</v>
      </c>
      <c r="B9010" s="53">
        <v>2016</v>
      </c>
      <c r="C9010" t="s">
        <v>816</v>
      </c>
      <c r="D9010" t="s">
        <v>2459</v>
      </c>
    </row>
    <row r="9011" spans="1:4" ht="15">
      <c r="A9011" t="s">
        <v>5223</v>
      </c>
      <c r="B9011" s="53">
        <v>2016</v>
      </c>
      <c r="C9011" t="s">
        <v>1</v>
      </c>
      <c r="D9011" t="s">
        <v>2419</v>
      </c>
    </row>
    <row r="9012" spans="1:4" ht="15">
      <c r="A9012" t="s">
        <v>5223</v>
      </c>
      <c r="B9012" s="53">
        <v>2016</v>
      </c>
      <c r="C9012" t="s">
        <v>1</v>
      </c>
      <c r="D9012" t="s">
        <v>2467</v>
      </c>
    </row>
    <row r="9013" spans="1:4" ht="15">
      <c r="A9013" t="s">
        <v>5223</v>
      </c>
      <c r="B9013" s="53">
        <v>2016</v>
      </c>
      <c r="C9013" t="s">
        <v>1</v>
      </c>
      <c r="D9013" t="s">
        <v>2429</v>
      </c>
    </row>
    <row r="9014" spans="1:4" ht="15">
      <c r="A9014" t="s">
        <v>5223</v>
      </c>
      <c r="B9014" s="53">
        <v>2016</v>
      </c>
      <c r="C9014" t="s">
        <v>1</v>
      </c>
      <c r="D9014" t="s">
        <v>2469</v>
      </c>
    </row>
    <row r="9015" spans="1:4" ht="15">
      <c r="A9015" t="s">
        <v>5223</v>
      </c>
      <c r="B9015" s="53">
        <v>2016</v>
      </c>
      <c r="C9015" t="s">
        <v>1</v>
      </c>
      <c r="D9015" t="s">
        <v>2425</v>
      </c>
    </row>
    <row r="9016" spans="1:4" ht="15">
      <c r="A9016" t="s">
        <v>5223</v>
      </c>
      <c r="B9016" s="53">
        <v>2016</v>
      </c>
      <c r="C9016" t="s">
        <v>1</v>
      </c>
      <c r="D9016" t="s">
        <v>2473</v>
      </c>
    </row>
    <row r="9017" spans="1:4" ht="15">
      <c r="A9017" t="s">
        <v>5223</v>
      </c>
      <c r="B9017" s="53">
        <v>2015</v>
      </c>
      <c r="C9017" t="s">
        <v>27241</v>
      </c>
      <c r="D9017" t="s">
        <v>27242</v>
      </c>
    </row>
    <row r="9018" spans="1:4" ht="15">
      <c r="A9018" t="s">
        <v>5223</v>
      </c>
      <c r="B9018" s="53">
        <v>2015</v>
      </c>
      <c r="C9018" t="s">
        <v>12</v>
      </c>
      <c r="D9018" t="s">
        <v>27243</v>
      </c>
    </row>
    <row r="9019" spans="1:4" ht="15">
      <c r="A9019" t="s">
        <v>5223</v>
      </c>
      <c r="B9019" s="53">
        <v>2015</v>
      </c>
      <c r="C9019" t="s">
        <v>47</v>
      </c>
      <c r="D9019" t="s">
        <v>4935</v>
      </c>
    </row>
    <row r="9020" spans="1:4" ht="15">
      <c r="A9020" t="s">
        <v>5223</v>
      </c>
      <c r="B9020" s="53">
        <v>2015</v>
      </c>
      <c r="C9020" t="s">
        <v>1970</v>
      </c>
      <c r="D9020" t="s">
        <v>2495</v>
      </c>
    </row>
    <row r="9021" spans="1:4" ht="15">
      <c r="A9021" t="s">
        <v>5223</v>
      </c>
      <c r="B9021" s="53">
        <v>2015</v>
      </c>
      <c r="C9021" t="s">
        <v>1970</v>
      </c>
      <c r="D9021" t="s">
        <v>2496</v>
      </c>
    </row>
    <row r="9022" spans="1:4" ht="15">
      <c r="A9022" t="s">
        <v>5223</v>
      </c>
      <c r="B9022" s="53">
        <v>2015</v>
      </c>
      <c r="C9022" t="s">
        <v>969</v>
      </c>
      <c r="D9022" t="s">
        <v>2469</v>
      </c>
    </row>
    <row r="9023" spans="1:4" ht="15">
      <c r="A9023" t="s">
        <v>5223</v>
      </c>
      <c r="B9023" s="53">
        <v>2015</v>
      </c>
      <c r="C9023" t="s">
        <v>969</v>
      </c>
      <c r="D9023" t="s">
        <v>2501</v>
      </c>
    </row>
    <row r="9024" spans="1:4" ht="15">
      <c r="A9024" t="s">
        <v>5223</v>
      </c>
      <c r="B9024" s="53">
        <v>2015</v>
      </c>
      <c r="C9024" t="s">
        <v>1270</v>
      </c>
      <c r="D9024" t="s">
        <v>2508</v>
      </c>
    </row>
    <row r="9025" spans="1:4" ht="15">
      <c r="A9025" t="s">
        <v>5223</v>
      </c>
      <c r="B9025" s="53">
        <v>2015</v>
      </c>
      <c r="C9025" t="s">
        <v>1270</v>
      </c>
      <c r="D9025" t="s">
        <v>27244</v>
      </c>
    </row>
    <row r="9026" spans="1:4" ht="15">
      <c r="A9026" t="s">
        <v>5223</v>
      </c>
      <c r="B9026" s="53">
        <v>2015</v>
      </c>
      <c r="C9026" t="s">
        <v>4932</v>
      </c>
      <c r="D9026" t="s">
        <v>27245</v>
      </c>
    </row>
    <row r="9027" spans="1:4" ht="15">
      <c r="A9027" t="s">
        <v>5223</v>
      </c>
      <c r="B9027" s="53">
        <v>2015</v>
      </c>
      <c r="C9027" t="s">
        <v>644</v>
      </c>
      <c r="D9027" t="s">
        <v>2515</v>
      </c>
    </row>
    <row r="9028" spans="1:4" ht="15">
      <c r="A9028" t="s">
        <v>5223</v>
      </c>
      <c r="B9028" s="53">
        <v>2015</v>
      </c>
      <c r="C9028" t="s">
        <v>600</v>
      </c>
      <c r="D9028" t="s">
        <v>2529</v>
      </c>
    </row>
    <row r="9029" spans="1:4" ht="15">
      <c r="A9029" t="s">
        <v>5223</v>
      </c>
      <c r="B9029" s="53">
        <v>2015</v>
      </c>
      <c r="C9029" t="s">
        <v>600</v>
      </c>
      <c r="D9029" t="s">
        <v>2532</v>
      </c>
    </row>
    <row r="9030" spans="1:4" ht="15">
      <c r="A9030" t="s">
        <v>5223</v>
      </c>
      <c r="B9030" s="53">
        <v>2015</v>
      </c>
      <c r="C9030" t="s">
        <v>27246</v>
      </c>
      <c r="D9030" t="s">
        <v>27247</v>
      </c>
    </row>
    <row r="9031" spans="1:4" ht="15">
      <c r="A9031" t="s">
        <v>5223</v>
      </c>
      <c r="B9031" s="53">
        <v>2015</v>
      </c>
      <c r="C9031" t="s">
        <v>1070</v>
      </c>
      <c r="D9031" t="s">
        <v>2538</v>
      </c>
    </row>
    <row r="9032" spans="1:4" ht="15">
      <c r="A9032" t="s">
        <v>5223</v>
      </c>
      <c r="B9032" s="53">
        <v>2015</v>
      </c>
      <c r="C9032" t="s">
        <v>816</v>
      </c>
      <c r="D9032" t="s">
        <v>2543</v>
      </c>
    </row>
    <row r="9033" spans="1:4" ht="15">
      <c r="A9033" t="s">
        <v>5223</v>
      </c>
      <c r="B9033" s="53">
        <v>2014</v>
      </c>
      <c r="C9033" t="s">
        <v>1014</v>
      </c>
      <c r="D9033" t="s">
        <v>27248</v>
      </c>
    </row>
    <row r="9034" spans="1:4" ht="15">
      <c r="A9034" t="s">
        <v>5223</v>
      </c>
      <c r="B9034" s="53">
        <v>2014</v>
      </c>
      <c r="C9034" t="s">
        <v>1275</v>
      </c>
      <c r="D9034" t="s">
        <v>27249</v>
      </c>
    </row>
    <row r="9035" spans="1:4" ht="15">
      <c r="A9035" t="s">
        <v>5223</v>
      </c>
      <c r="B9035" s="53">
        <v>2014</v>
      </c>
      <c r="C9035" t="s">
        <v>644</v>
      </c>
      <c r="D9035" t="s">
        <v>27250</v>
      </c>
    </row>
    <row r="9036" spans="1:4" ht="15">
      <c r="A9036" t="s">
        <v>5223</v>
      </c>
      <c r="B9036" s="53">
        <v>2014</v>
      </c>
      <c r="C9036" t="s">
        <v>4936</v>
      </c>
      <c r="D9036" t="s">
        <v>27251</v>
      </c>
    </row>
    <row r="9037" spans="1:4" ht="15">
      <c r="A9037" t="s">
        <v>5223</v>
      </c>
      <c r="B9037" s="53">
        <v>2013</v>
      </c>
      <c r="C9037" t="s">
        <v>1296</v>
      </c>
      <c r="D9037" t="s">
        <v>27252</v>
      </c>
    </row>
    <row r="9038" spans="1:4" ht="15">
      <c r="A9038" t="s">
        <v>5223</v>
      </c>
      <c r="B9038" s="53">
        <v>2013</v>
      </c>
      <c r="C9038" t="s">
        <v>1337</v>
      </c>
      <c r="D9038" t="s">
        <v>27253</v>
      </c>
    </row>
    <row r="9039" spans="1:4" ht="15">
      <c r="A9039" t="s">
        <v>5223</v>
      </c>
      <c r="B9039" s="53">
        <v>2013</v>
      </c>
      <c r="C9039" t="s">
        <v>914</v>
      </c>
      <c r="D9039" t="s">
        <v>27254</v>
      </c>
    </row>
    <row r="9040" spans="1:4" ht="15">
      <c r="A9040" t="s">
        <v>5223</v>
      </c>
      <c r="B9040" s="53">
        <v>2013</v>
      </c>
      <c r="C9040" t="s">
        <v>27255</v>
      </c>
      <c r="D9040" t="s">
        <v>27256</v>
      </c>
    </row>
    <row r="9041" spans="1:4" ht="15">
      <c r="A9041" t="s">
        <v>5223</v>
      </c>
      <c r="B9041" s="53">
        <v>2013</v>
      </c>
      <c r="C9041" t="s">
        <v>1270</v>
      </c>
      <c r="D9041" t="s">
        <v>27257</v>
      </c>
    </row>
    <row r="9042" spans="1:4" ht="15">
      <c r="A9042" t="s">
        <v>5223</v>
      </c>
      <c r="B9042" s="53">
        <v>2013</v>
      </c>
      <c r="C9042" t="s">
        <v>660</v>
      </c>
      <c r="D9042" t="s">
        <v>27258</v>
      </c>
    </row>
    <row r="9043" spans="1:4" ht="15">
      <c r="A9043" t="s">
        <v>5223</v>
      </c>
      <c r="B9043" s="53">
        <v>2013</v>
      </c>
      <c r="C9043" t="s">
        <v>1249</v>
      </c>
      <c r="D9043" t="s">
        <v>27259</v>
      </c>
    </row>
    <row r="9044" spans="1:4" ht="15">
      <c r="A9044" t="s">
        <v>5223</v>
      </c>
      <c r="B9044" s="53">
        <v>2012</v>
      </c>
      <c r="C9044" t="s">
        <v>27241</v>
      </c>
      <c r="D9044" t="s">
        <v>27260</v>
      </c>
    </row>
    <row r="9045" spans="1:4" ht="15">
      <c r="A9045" t="s">
        <v>5223</v>
      </c>
      <c r="B9045" s="53">
        <v>2012</v>
      </c>
      <c r="C9045" t="s">
        <v>1074</v>
      </c>
      <c r="D9045" t="s">
        <v>27261</v>
      </c>
    </row>
    <row r="9046" spans="1:4" ht="15">
      <c r="A9046" t="s">
        <v>5223</v>
      </c>
      <c r="B9046" s="53">
        <v>2012</v>
      </c>
      <c r="C9046" t="s">
        <v>47</v>
      </c>
      <c r="D9046" t="s">
        <v>27262</v>
      </c>
    </row>
    <row r="9047" spans="1:4" ht="15">
      <c r="A9047" t="s">
        <v>5223</v>
      </c>
      <c r="B9047" s="53">
        <v>2012</v>
      </c>
      <c r="C9047" t="s">
        <v>27263</v>
      </c>
      <c r="D9047" t="s">
        <v>27264</v>
      </c>
    </row>
    <row r="9048" spans="1:4" ht="15">
      <c r="A9048" t="s">
        <v>5223</v>
      </c>
      <c r="B9048" s="53">
        <v>2012</v>
      </c>
      <c r="C9048" t="s">
        <v>27263</v>
      </c>
      <c r="D9048" t="s">
        <v>27265</v>
      </c>
    </row>
    <row r="9049" spans="1:4" ht="15">
      <c r="A9049" t="s">
        <v>5223</v>
      </c>
      <c r="B9049" s="53">
        <v>2012</v>
      </c>
      <c r="C9049" t="s">
        <v>4937</v>
      </c>
      <c r="D9049" t="s">
        <v>27266</v>
      </c>
    </row>
    <row r="9050" spans="1:4" ht="15">
      <c r="A9050" t="s">
        <v>5223</v>
      </c>
      <c r="B9050" s="53">
        <v>2012</v>
      </c>
      <c r="C9050" t="s">
        <v>2049</v>
      </c>
      <c r="D9050" t="s">
        <v>27267</v>
      </c>
    </row>
    <row r="9051" spans="1:4" ht="15">
      <c r="A9051" t="s">
        <v>5223</v>
      </c>
      <c r="B9051" s="53">
        <v>2012</v>
      </c>
      <c r="C9051" t="s">
        <v>660</v>
      </c>
      <c r="D9051" t="s">
        <v>27268</v>
      </c>
    </row>
    <row r="9052" spans="1:4" ht="15">
      <c r="A9052" t="s">
        <v>5223</v>
      </c>
      <c r="B9052" s="53">
        <v>2011</v>
      </c>
      <c r="C9052" t="s">
        <v>2137</v>
      </c>
      <c r="D9052" t="s">
        <v>27269</v>
      </c>
    </row>
    <row r="9053" spans="1:4" ht="15">
      <c r="A9053" t="s">
        <v>5223</v>
      </c>
      <c r="B9053" s="53">
        <v>2011</v>
      </c>
      <c r="C9053" t="s">
        <v>2137</v>
      </c>
      <c r="D9053" t="s">
        <v>27270</v>
      </c>
    </row>
    <row r="9054" spans="1:4" ht="15">
      <c r="A9054" t="s">
        <v>5223</v>
      </c>
      <c r="B9054" s="53">
        <v>2011</v>
      </c>
      <c r="C9054" t="s">
        <v>27263</v>
      </c>
      <c r="D9054" t="s">
        <v>27271</v>
      </c>
    </row>
    <row r="9055" spans="1:4" ht="15">
      <c r="A9055" t="s">
        <v>5223</v>
      </c>
      <c r="B9055" s="53">
        <v>2011</v>
      </c>
      <c r="C9055" t="s">
        <v>27263</v>
      </c>
      <c r="D9055" t="s">
        <v>27272</v>
      </c>
    </row>
    <row r="9056" spans="1:4" ht="15">
      <c r="A9056" t="s">
        <v>5223</v>
      </c>
      <c r="B9056" s="53">
        <v>2011</v>
      </c>
      <c r="C9056" t="s">
        <v>1254</v>
      </c>
      <c r="D9056" t="s">
        <v>27273</v>
      </c>
    </row>
    <row r="9057" spans="1:4" ht="15">
      <c r="A9057" t="s">
        <v>5223</v>
      </c>
      <c r="B9057" s="53">
        <v>2011</v>
      </c>
      <c r="C9057" t="s">
        <v>1259</v>
      </c>
      <c r="D9057" t="s">
        <v>27274</v>
      </c>
    </row>
    <row r="9058" spans="1:4" ht="15">
      <c r="A9058" t="s">
        <v>5223</v>
      </c>
      <c r="B9058" s="53">
        <v>2011</v>
      </c>
      <c r="C9058" t="s">
        <v>644</v>
      </c>
      <c r="D9058" t="s">
        <v>27275</v>
      </c>
    </row>
    <row r="9059" spans="1:4" ht="15">
      <c r="A9059" t="s">
        <v>5223</v>
      </c>
      <c r="B9059" s="53">
        <v>2011</v>
      </c>
      <c r="C9059" t="s">
        <v>4285</v>
      </c>
      <c r="D9059" t="s">
        <v>27276</v>
      </c>
    </row>
    <row r="9060" spans="1:4" ht="15">
      <c r="A9060" t="s">
        <v>5223</v>
      </c>
      <c r="B9060" s="53">
        <v>2010</v>
      </c>
      <c r="C9060" t="s">
        <v>16645</v>
      </c>
      <c r="D9060" t="s">
        <v>27277</v>
      </c>
    </row>
    <row r="9061" spans="1:4" ht="15">
      <c r="A9061" t="s">
        <v>5223</v>
      </c>
      <c r="B9061" s="53">
        <v>2010</v>
      </c>
      <c r="C9061" t="s">
        <v>2678</v>
      </c>
      <c r="D9061" t="s">
        <v>27278</v>
      </c>
    </row>
    <row r="9062" spans="1:4" ht="15">
      <c r="A9062" t="s">
        <v>5223</v>
      </c>
      <c r="B9062" s="53">
        <v>2010</v>
      </c>
      <c r="C9062" t="s">
        <v>1280</v>
      </c>
      <c r="D9062" t="s">
        <v>27279</v>
      </c>
    </row>
    <row r="9063" spans="1:4" ht="15">
      <c r="A9063" t="s">
        <v>5223</v>
      </c>
      <c r="B9063" s="53">
        <v>2010</v>
      </c>
      <c r="C9063" t="s">
        <v>2049</v>
      </c>
      <c r="D9063" t="s">
        <v>27280</v>
      </c>
    </row>
    <row r="9064" spans="1:4" ht="15">
      <c r="A9064" t="s">
        <v>5223</v>
      </c>
      <c r="B9064" s="53">
        <v>2010</v>
      </c>
      <c r="C9064" t="s">
        <v>1291</v>
      </c>
      <c r="D9064" t="s">
        <v>27281</v>
      </c>
    </row>
    <row r="9065" spans="1:4" ht="15">
      <c r="A9065" t="s">
        <v>5223</v>
      </c>
      <c r="B9065" s="53">
        <v>2010</v>
      </c>
      <c r="C9065" t="s">
        <v>1291</v>
      </c>
      <c r="D9065" t="s">
        <v>27282</v>
      </c>
    </row>
    <row r="9066" spans="1:4" ht="15">
      <c r="A9066" t="s">
        <v>5223</v>
      </c>
      <c r="B9066" s="53">
        <v>2010</v>
      </c>
      <c r="C9066" t="s">
        <v>1259</v>
      </c>
      <c r="D9066" t="s">
        <v>27283</v>
      </c>
    </row>
    <row r="9067" spans="1:4" ht="15">
      <c r="A9067" t="s">
        <v>5223</v>
      </c>
      <c r="B9067" s="53">
        <v>2010</v>
      </c>
      <c r="C9067" t="s">
        <v>27284</v>
      </c>
      <c r="D9067" t="s">
        <v>27285</v>
      </c>
    </row>
    <row r="9068" spans="1:4" ht="15">
      <c r="A9068" t="s">
        <v>5223</v>
      </c>
      <c r="B9068" s="53">
        <v>2009</v>
      </c>
      <c r="C9068" t="s">
        <v>1074</v>
      </c>
      <c r="D9068" t="s">
        <v>27286</v>
      </c>
    </row>
    <row r="9069" spans="1:4" ht="15">
      <c r="A9069" t="s">
        <v>5223</v>
      </c>
      <c r="B9069" s="53">
        <v>2009</v>
      </c>
      <c r="C9069" t="s">
        <v>23422</v>
      </c>
      <c r="D9069" t="s">
        <v>27287</v>
      </c>
    </row>
    <row r="9070" spans="1:4" ht="15">
      <c r="A9070" t="s">
        <v>5223</v>
      </c>
      <c r="B9070" s="53">
        <v>2009</v>
      </c>
      <c r="C9070" t="s">
        <v>23422</v>
      </c>
      <c r="D9070" t="s">
        <v>27288</v>
      </c>
    </row>
    <row r="9071" spans="1:4" ht="15">
      <c r="A9071" t="s">
        <v>5223</v>
      </c>
      <c r="B9071" s="53">
        <v>2009</v>
      </c>
      <c r="C9071" t="s">
        <v>1280</v>
      </c>
      <c r="D9071" t="s">
        <v>27289</v>
      </c>
    </row>
    <row r="9072" spans="1:4" ht="15">
      <c r="A9072" t="s">
        <v>5223</v>
      </c>
      <c r="B9072" s="53">
        <v>2009</v>
      </c>
      <c r="C9072" t="s">
        <v>15642</v>
      </c>
      <c r="D9072" t="s">
        <v>27290</v>
      </c>
    </row>
    <row r="9073" spans="1:4" ht="15">
      <c r="A9073" t="s">
        <v>5223</v>
      </c>
      <c r="B9073" s="53">
        <v>2008</v>
      </c>
      <c r="C9073" t="s">
        <v>1258</v>
      </c>
      <c r="D9073" t="s">
        <v>27291</v>
      </c>
    </row>
    <row r="9074" spans="1:4" ht="15">
      <c r="A9074" t="s">
        <v>5223</v>
      </c>
      <c r="B9074" s="53">
        <v>2008</v>
      </c>
      <c r="C9074" t="s">
        <v>23422</v>
      </c>
      <c r="D9074" t="s">
        <v>27292</v>
      </c>
    </row>
    <row r="9075" spans="1:4" ht="15">
      <c r="A9075" t="s">
        <v>5223</v>
      </c>
      <c r="B9075" s="53">
        <v>2008</v>
      </c>
      <c r="C9075" t="s">
        <v>1280</v>
      </c>
      <c r="D9075" t="s">
        <v>27293</v>
      </c>
    </row>
    <row r="9076" spans="1:4" ht="15">
      <c r="A9076" t="s">
        <v>5223</v>
      </c>
      <c r="B9076" s="53">
        <v>2008</v>
      </c>
      <c r="C9076" t="s">
        <v>1401</v>
      </c>
      <c r="D9076" t="s">
        <v>27294</v>
      </c>
    </row>
    <row r="9077" spans="1:4" ht="15">
      <c r="A9077" t="s">
        <v>5223</v>
      </c>
      <c r="B9077" s="53">
        <v>2008</v>
      </c>
      <c r="C9077" t="s">
        <v>1259</v>
      </c>
      <c r="D9077" t="s">
        <v>27295</v>
      </c>
    </row>
    <row r="9078" spans="1:4" ht="15">
      <c r="A9078" t="s">
        <v>5223</v>
      </c>
      <c r="B9078" s="53">
        <v>2008</v>
      </c>
      <c r="C9078" t="s">
        <v>4366</v>
      </c>
      <c r="D9078" t="s">
        <v>27296</v>
      </c>
    </row>
    <row r="9079" spans="1:4" ht="15">
      <c r="A9079" t="s">
        <v>5223</v>
      </c>
      <c r="B9079" s="53">
        <v>2008</v>
      </c>
      <c r="C9079" t="s">
        <v>936</v>
      </c>
      <c r="D9079" t="s">
        <v>27297</v>
      </c>
    </row>
    <row r="9080" spans="1:4" ht="15">
      <c r="A9080" t="s">
        <v>5223</v>
      </c>
      <c r="B9080" s="53">
        <v>2008</v>
      </c>
      <c r="C9080" t="s">
        <v>1006</v>
      </c>
      <c r="D9080" t="s">
        <v>27298</v>
      </c>
    </row>
    <row r="9081" spans="1:4" ht="15">
      <c r="A9081" t="s">
        <v>5223</v>
      </c>
      <c r="B9081" s="53">
        <v>2007</v>
      </c>
      <c r="C9081" t="s">
        <v>1275</v>
      </c>
      <c r="D9081" t="s">
        <v>27299</v>
      </c>
    </row>
    <row r="9082" spans="1:4" ht="15">
      <c r="A9082" t="s">
        <v>5223</v>
      </c>
      <c r="B9082" s="53">
        <v>2007</v>
      </c>
      <c r="C9082" t="s">
        <v>4938</v>
      </c>
      <c r="D9082" t="s">
        <v>27300</v>
      </c>
    </row>
    <row r="9083" spans="1:4" ht="15">
      <c r="A9083" t="s">
        <v>5223</v>
      </c>
      <c r="B9083" s="53">
        <v>2007</v>
      </c>
      <c r="C9083" t="s">
        <v>4938</v>
      </c>
      <c r="D9083" t="s">
        <v>27301</v>
      </c>
    </row>
    <row r="9084" spans="1:4" ht="15">
      <c r="A9084" t="s">
        <v>5223</v>
      </c>
      <c r="B9084" s="53">
        <v>2007</v>
      </c>
      <c r="C9084" t="s">
        <v>4939</v>
      </c>
      <c r="D9084" t="s">
        <v>27302</v>
      </c>
    </row>
    <row r="9085" spans="1:4" ht="15">
      <c r="A9085" t="s">
        <v>5223</v>
      </c>
      <c r="B9085" s="53">
        <v>2006</v>
      </c>
      <c r="C9085" t="s">
        <v>1280</v>
      </c>
      <c r="D9085" t="s">
        <v>27303</v>
      </c>
    </row>
    <row r="9086" spans="1:4" ht="15">
      <c r="A9086" t="s">
        <v>5223</v>
      </c>
      <c r="B9086" s="53">
        <v>2005</v>
      </c>
      <c r="C9086" t="s">
        <v>2137</v>
      </c>
      <c r="D9086" t="s">
        <v>27304</v>
      </c>
    </row>
    <row r="9087" spans="1:4" ht="15">
      <c r="A9087" t="s">
        <v>5223</v>
      </c>
      <c r="B9087" s="53">
        <v>2005</v>
      </c>
      <c r="C9087" t="s">
        <v>27305</v>
      </c>
      <c r="D9087" t="s">
        <v>27306</v>
      </c>
    </row>
    <row r="9088" spans="1:4" ht="15">
      <c r="A9088" t="s">
        <v>5223</v>
      </c>
      <c r="B9088" s="53">
        <v>2004</v>
      </c>
      <c r="C9088" t="s">
        <v>20285</v>
      </c>
      <c r="D9088" t="s">
        <v>27307</v>
      </c>
    </row>
    <row r="9089" spans="1:4" ht="15">
      <c r="A9089" t="s">
        <v>24032</v>
      </c>
      <c r="B9089" s="53">
        <v>2023</v>
      </c>
      <c r="C9089" t="s">
        <v>29</v>
      </c>
      <c r="D9089" t="s">
        <v>24033</v>
      </c>
    </row>
    <row r="9090" spans="1:4" ht="15">
      <c r="A9090" t="s">
        <v>24032</v>
      </c>
      <c r="B9090" s="53">
        <v>2023</v>
      </c>
      <c r="C9090" t="s">
        <v>44</v>
      </c>
      <c r="D9090" t="s">
        <v>24034</v>
      </c>
    </row>
    <row r="9091" spans="1:4" ht="15">
      <c r="A9091" t="s">
        <v>24032</v>
      </c>
      <c r="B9091" s="53">
        <v>2023</v>
      </c>
      <c r="C9091" t="s">
        <v>1285</v>
      </c>
      <c r="D9091" t="s">
        <v>24035</v>
      </c>
    </row>
    <row r="9092" spans="1:4" ht="15">
      <c r="A9092" t="s">
        <v>24032</v>
      </c>
      <c r="B9092" s="53">
        <v>2023</v>
      </c>
      <c r="C9092" t="s">
        <v>503</v>
      </c>
      <c r="D9092" t="s">
        <v>24036</v>
      </c>
    </row>
    <row r="9093" spans="1:4" ht="15">
      <c r="A9093" t="s">
        <v>24032</v>
      </c>
      <c r="B9093" s="53">
        <v>2023</v>
      </c>
      <c r="C9093" t="s">
        <v>1286</v>
      </c>
      <c r="D9093" t="s">
        <v>24037</v>
      </c>
    </row>
    <row r="9094" spans="1:4" ht="15">
      <c r="A9094" t="s">
        <v>24032</v>
      </c>
      <c r="B9094" s="53">
        <v>2023</v>
      </c>
      <c r="C9094" t="s">
        <v>19139</v>
      </c>
      <c r="D9094" t="s">
        <v>24038</v>
      </c>
    </row>
    <row r="9095" spans="1:4" ht="15">
      <c r="A9095" t="s">
        <v>24032</v>
      </c>
      <c r="B9095" s="53">
        <v>2023</v>
      </c>
      <c r="C9095" t="s">
        <v>24039</v>
      </c>
      <c r="D9095" t="s">
        <v>24040</v>
      </c>
    </row>
    <row r="9096" spans="1:4" ht="15">
      <c r="A9096" t="s">
        <v>24032</v>
      </c>
      <c r="B9096" s="53">
        <v>2023</v>
      </c>
      <c r="C9096" t="s">
        <v>1</v>
      </c>
      <c r="D9096" t="s">
        <v>24041</v>
      </c>
    </row>
    <row r="9097" spans="1:4" ht="15">
      <c r="A9097" t="s">
        <v>24032</v>
      </c>
      <c r="B9097" s="53">
        <v>2022</v>
      </c>
      <c r="C9097" t="s">
        <v>1286</v>
      </c>
      <c r="D9097" t="s">
        <v>24042</v>
      </c>
    </row>
    <row r="9098" spans="1:4" ht="15">
      <c r="A9098" t="s">
        <v>24032</v>
      </c>
      <c r="B9098" s="53">
        <v>2022</v>
      </c>
      <c r="C9098" t="s">
        <v>1238</v>
      </c>
      <c r="D9098" t="s">
        <v>24043</v>
      </c>
    </row>
    <row r="9099" spans="1:4" ht="15">
      <c r="A9099" t="s">
        <v>24032</v>
      </c>
      <c r="B9099" s="53">
        <v>2022</v>
      </c>
      <c r="C9099" t="s">
        <v>1</v>
      </c>
      <c r="D9099" t="s">
        <v>24044</v>
      </c>
    </row>
    <row r="9100" spans="1:4" ht="15">
      <c r="A9100" t="s">
        <v>24032</v>
      </c>
      <c r="B9100" s="53">
        <v>2021</v>
      </c>
      <c r="C9100" t="s">
        <v>1285</v>
      </c>
      <c r="D9100" t="s">
        <v>24045</v>
      </c>
    </row>
    <row r="9101" spans="1:4" ht="15">
      <c r="A9101" t="s">
        <v>24032</v>
      </c>
      <c r="B9101" s="53">
        <v>2021</v>
      </c>
      <c r="C9101" t="s">
        <v>1285</v>
      </c>
      <c r="D9101" t="s">
        <v>24046</v>
      </c>
    </row>
    <row r="9102" spans="1:4" ht="15">
      <c r="A9102" t="s">
        <v>24032</v>
      </c>
      <c r="B9102" s="53">
        <v>2021</v>
      </c>
      <c r="C9102" t="s">
        <v>503</v>
      </c>
      <c r="D9102" t="s">
        <v>24047</v>
      </c>
    </row>
    <row r="9103" spans="1:4" ht="15">
      <c r="A9103" t="s">
        <v>24032</v>
      </c>
      <c r="B9103" s="53">
        <v>2021</v>
      </c>
      <c r="C9103" t="s">
        <v>1117</v>
      </c>
      <c r="D9103" t="s">
        <v>24048</v>
      </c>
    </row>
    <row r="9104" spans="1:4" ht="15">
      <c r="A9104" t="s">
        <v>24032</v>
      </c>
      <c r="B9104" s="53">
        <v>2021</v>
      </c>
      <c r="C9104" t="s">
        <v>24049</v>
      </c>
      <c r="D9104" t="s">
        <v>24050</v>
      </c>
    </row>
    <row r="9105" spans="1:4" ht="15">
      <c r="A9105" t="s">
        <v>24032</v>
      </c>
      <c r="B9105" s="53">
        <v>2021</v>
      </c>
      <c r="C9105" t="s">
        <v>1</v>
      </c>
      <c r="D9105" t="s">
        <v>24051</v>
      </c>
    </row>
    <row r="9106" spans="1:4" ht="15">
      <c r="A9106" t="s">
        <v>24032</v>
      </c>
      <c r="B9106" s="53">
        <v>2020</v>
      </c>
      <c r="C9106" t="s">
        <v>669</v>
      </c>
      <c r="D9106" t="s">
        <v>24052</v>
      </c>
    </row>
    <row r="9107" spans="1:4" ht="15">
      <c r="A9107" t="s">
        <v>24032</v>
      </c>
      <c r="B9107" s="53">
        <v>2020</v>
      </c>
      <c r="C9107" t="s">
        <v>142</v>
      </c>
      <c r="D9107" t="s">
        <v>24053</v>
      </c>
    </row>
    <row r="9108" spans="1:4" ht="15">
      <c r="A9108" t="s">
        <v>24032</v>
      </c>
      <c r="B9108" s="53">
        <v>2020</v>
      </c>
      <c r="C9108" t="s">
        <v>142</v>
      </c>
      <c r="D9108" t="s">
        <v>24054</v>
      </c>
    </row>
    <row r="9109" spans="1:4" ht="15">
      <c r="A9109" t="s">
        <v>24032</v>
      </c>
      <c r="B9109" s="53">
        <v>2020</v>
      </c>
      <c r="C9109" t="s">
        <v>24055</v>
      </c>
      <c r="D9109" t="s">
        <v>24056</v>
      </c>
    </row>
    <row r="9110" spans="1:4" ht="15">
      <c r="A9110" t="s">
        <v>24032</v>
      </c>
      <c r="B9110" s="53">
        <v>2020</v>
      </c>
      <c r="C9110" t="s">
        <v>24055</v>
      </c>
      <c r="D9110" t="s">
        <v>24057</v>
      </c>
    </row>
    <row r="9111" spans="1:4" ht="15">
      <c r="A9111" t="s">
        <v>24032</v>
      </c>
      <c r="B9111" s="53">
        <v>2020</v>
      </c>
      <c r="C9111" t="s">
        <v>24055</v>
      </c>
      <c r="D9111" t="s">
        <v>24058</v>
      </c>
    </row>
    <row r="9112" spans="1:4" ht="15">
      <c r="A9112" t="s">
        <v>24032</v>
      </c>
      <c r="B9112" s="53">
        <v>2020</v>
      </c>
      <c r="C9112" t="s">
        <v>24055</v>
      </c>
      <c r="D9112" t="s">
        <v>24059</v>
      </c>
    </row>
    <row r="9113" spans="1:4" ht="15">
      <c r="A9113" t="s">
        <v>24032</v>
      </c>
      <c r="B9113" s="53">
        <v>2020</v>
      </c>
      <c r="C9113" t="s">
        <v>6</v>
      </c>
      <c r="D9113" t="s">
        <v>24060</v>
      </c>
    </row>
    <row r="9114" spans="1:4" ht="15">
      <c r="A9114" t="s">
        <v>24032</v>
      </c>
      <c r="B9114" s="53">
        <v>2020</v>
      </c>
      <c r="C9114" t="s">
        <v>24055</v>
      </c>
      <c r="D9114" t="s">
        <v>24061</v>
      </c>
    </row>
    <row r="9115" spans="1:4" ht="15">
      <c r="A9115" t="s">
        <v>24032</v>
      </c>
      <c r="B9115" s="53">
        <v>2020</v>
      </c>
      <c r="C9115" t="s">
        <v>1</v>
      </c>
      <c r="D9115" t="s">
        <v>24062</v>
      </c>
    </row>
    <row r="9116" spans="1:4" ht="15">
      <c r="A9116" t="s">
        <v>24032</v>
      </c>
      <c r="B9116" s="53">
        <v>2020</v>
      </c>
      <c r="C9116" t="s">
        <v>1</v>
      </c>
      <c r="D9116" t="s">
        <v>24063</v>
      </c>
    </row>
    <row r="9117" spans="1:4" ht="15">
      <c r="A9117" t="s">
        <v>24032</v>
      </c>
      <c r="B9117" s="53">
        <v>2020</v>
      </c>
      <c r="C9117" t="s">
        <v>1</v>
      </c>
      <c r="D9117" t="s">
        <v>24064</v>
      </c>
    </row>
    <row r="9118" spans="1:4" ht="15">
      <c r="A9118" t="s">
        <v>24032</v>
      </c>
      <c r="B9118" s="53">
        <v>2020</v>
      </c>
      <c r="C9118" t="s">
        <v>1</v>
      </c>
      <c r="D9118" t="s">
        <v>24065</v>
      </c>
    </row>
    <row r="9119" spans="1:4" ht="15">
      <c r="A9119" t="s">
        <v>24032</v>
      </c>
      <c r="B9119" s="53">
        <v>2019</v>
      </c>
      <c r="C9119" t="s">
        <v>1287</v>
      </c>
      <c r="D9119" t="s">
        <v>24066</v>
      </c>
    </row>
    <row r="9120" spans="1:4" ht="15">
      <c r="A9120" t="s">
        <v>24032</v>
      </c>
      <c r="B9120" s="53">
        <v>2019</v>
      </c>
      <c r="C9120" t="s">
        <v>18767</v>
      </c>
      <c r="D9120" t="s">
        <v>24067</v>
      </c>
    </row>
    <row r="9121" spans="1:4" ht="15">
      <c r="A9121" t="s">
        <v>24032</v>
      </c>
      <c r="B9121" s="53">
        <v>2019</v>
      </c>
      <c r="C9121" t="s">
        <v>1285</v>
      </c>
      <c r="D9121" t="s">
        <v>24068</v>
      </c>
    </row>
    <row r="9122" spans="1:4" ht="15">
      <c r="A9122" t="s">
        <v>24032</v>
      </c>
      <c r="B9122" s="53">
        <v>2019</v>
      </c>
      <c r="C9122" t="s">
        <v>1285</v>
      </c>
      <c r="D9122" t="s">
        <v>24069</v>
      </c>
    </row>
    <row r="9123" spans="1:4" ht="15">
      <c r="A9123" t="s">
        <v>24032</v>
      </c>
      <c r="B9123" s="53">
        <v>2019</v>
      </c>
      <c r="C9123" t="s">
        <v>1286</v>
      </c>
      <c r="D9123" t="s">
        <v>24070</v>
      </c>
    </row>
    <row r="9124" spans="1:4" ht="15">
      <c r="A9124" t="s">
        <v>24032</v>
      </c>
      <c r="B9124" s="53">
        <v>2019</v>
      </c>
      <c r="C9124" t="s">
        <v>1288</v>
      </c>
      <c r="D9124" t="s">
        <v>24071</v>
      </c>
    </row>
    <row r="9125" spans="1:4" ht="15">
      <c r="A9125" t="s">
        <v>24032</v>
      </c>
      <c r="B9125" s="53">
        <v>2018</v>
      </c>
      <c r="C9125" t="s">
        <v>24072</v>
      </c>
      <c r="D9125" t="s">
        <v>24073</v>
      </c>
    </row>
    <row r="9126" spans="1:4" ht="15">
      <c r="A9126" t="s">
        <v>24032</v>
      </c>
      <c r="B9126" s="53">
        <v>2018</v>
      </c>
      <c r="C9126" t="s">
        <v>1289</v>
      </c>
      <c r="D9126" t="s">
        <v>24074</v>
      </c>
    </row>
    <row r="9127" spans="1:4" ht="15">
      <c r="A9127" t="s">
        <v>24032</v>
      </c>
      <c r="B9127" s="53">
        <v>2018</v>
      </c>
      <c r="C9127" t="s">
        <v>24075</v>
      </c>
      <c r="D9127" t="s">
        <v>24076</v>
      </c>
    </row>
    <row r="9128" spans="1:4" ht="15">
      <c r="A9128" t="s">
        <v>24032</v>
      </c>
      <c r="B9128" s="53">
        <v>2018</v>
      </c>
      <c r="C9128" t="s">
        <v>1288</v>
      </c>
      <c r="D9128" t="s">
        <v>24077</v>
      </c>
    </row>
    <row r="9129" spans="1:4" ht="15">
      <c r="A9129" t="s">
        <v>24032</v>
      </c>
      <c r="B9129" s="53">
        <v>2018</v>
      </c>
      <c r="C9129" t="s">
        <v>24039</v>
      </c>
      <c r="D9129" t="s">
        <v>24078</v>
      </c>
    </row>
    <row r="9130" spans="1:4" ht="15">
      <c r="A9130" t="s">
        <v>24032</v>
      </c>
      <c r="B9130" s="53">
        <v>2018</v>
      </c>
      <c r="C9130" t="s">
        <v>24079</v>
      </c>
      <c r="D9130" t="s">
        <v>24080</v>
      </c>
    </row>
    <row r="9131" spans="1:4" ht="15">
      <c r="A9131" t="s">
        <v>24032</v>
      </c>
      <c r="B9131" s="53">
        <v>2017</v>
      </c>
      <c r="C9131" t="s">
        <v>24081</v>
      </c>
      <c r="D9131" t="s">
        <v>24082</v>
      </c>
    </row>
    <row r="9132" spans="1:4" ht="15">
      <c r="A9132" t="s">
        <v>24032</v>
      </c>
      <c r="B9132" s="53">
        <v>2017</v>
      </c>
      <c r="C9132" t="s">
        <v>130</v>
      </c>
      <c r="D9132" t="s">
        <v>24083</v>
      </c>
    </row>
    <row r="9133" spans="1:4" ht="15">
      <c r="A9133" t="s">
        <v>24032</v>
      </c>
      <c r="B9133" s="53">
        <v>2017</v>
      </c>
      <c r="C9133" t="s">
        <v>1156</v>
      </c>
      <c r="D9133" t="s">
        <v>24084</v>
      </c>
    </row>
    <row r="9134" spans="1:4" ht="15">
      <c r="A9134" t="s">
        <v>24032</v>
      </c>
      <c r="B9134" s="53">
        <v>2017</v>
      </c>
      <c r="C9134" t="s">
        <v>503</v>
      </c>
      <c r="D9134" t="s">
        <v>24085</v>
      </c>
    </row>
    <row r="9135" spans="1:4" ht="15">
      <c r="A9135" t="s">
        <v>24032</v>
      </c>
      <c r="B9135" s="53">
        <v>2017</v>
      </c>
      <c r="C9135" t="s">
        <v>503</v>
      </c>
      <c r="D9135" t="s">
        <v>24086</v>
      </c>
    </row>
    <row r="9136" spans="1:4" ht="15">
      <c r="A9136" t="s">
        <v>24032</v>
      </c>
      <c r="B9136" s="53">
        <v>2017</v>
      </c>
      <c r="C9136" t="s">
        <v>24087</v>
      </c>
      <c r="D9136" t="s">
        <v>24088</v>
      </c>
    </row>
    <row r="9137" spans="1:4" ht="15">
      <c r="A9137" t="s">
        <v>24032</v>
      </c>
      <c r="B9137" s="53">
        <v>2017</v>
      </c>
      <c r="C9137" t="s">
        <v>24089</v>
      </c>
      <c r="D9137" t="s">
        <v>24090</v>
      </c>
    </row>
    <row r="9138" spans="1:4" ht="15">
      <c r="A9138" t="s">
        <v>24032</v>
      </c>
      <c r="B9138" s="53">
        <v>2017</v>
      </c>
      <c r="C9138" t="s">
        <v>24089</v>
      </c>
      <c r="D9138" t="s">
        <v>24091</v>
      </c>
    </row>
    <row r="9139" spans="1:4" ht="15">
      <c r="A9139" t="s">
        <v>24032</v>
      </c>
      <c r="B9139" s="53">
        <v>2017</v>
      </c>
      <c r="C9139" t="s">
        <v>24089</v>
      </c>
      <c r="D9139" t="s">
        <v>24092</v>
      </c>
    </row>
    <row r="9140" spans="1:4" ht="15">
      <c r="A9140" t="s">
        <v>24032</v>
      </c>
      <c r="B9140" s="53">
        <v>2017</v>
      </c>
      <c r="C9140" t="s">
        <v>1286</v>
      </c>
      <c r="D9140" t="s">
        <v>24093</v>
      </c>
    </row>
    <row r="9141" spans="1:4" ht="15">
      <c r="A9141" t="s">
        <v>24032</v>
      </c>
      <c r="B9141" s="53">
        <v>2017</v>
      </c>
      <c r="C9141" t="s">
        <v>1286</v>
      </c>
      <c r="D9141" t="s">
        <v>24094</v>
      </c>
    </row>
    <row r="9142" spans="1:4" ht="15">
      <c r="A9142" t="s">
        <v>24032</v>
      </c>
      <c r="B9142" s="53">
        <v>2017</v>
      </c>
      <c r="C9142" t="s">
        <v>1286</v>
      </c>
      <c r="D9142" t="s">
        <v>24095</v>
      </c>
    </row>
    <row r="9143" spans="1:4" ht="15">
      <c r="A9143" t="s">
        <v>24032</v>
      </c>
      <c r="B9143" s="53">
        <v>2017</v>
      </c>
      <c r="C9143" t="s">
        <v>1286</v>
      </c>
      <c r="D9143" t="s">
        <v>24096</v>
      </c>
    </row>
    <row r="9144" spans="1:4" ht="15">
      <c r="A9144" t="s">
        <v>24032</v>
      </c>
      <c r="B9144" s="53">
        <v>2017</v>
      </c>
      <c r="C9144" t="s">
        <v>1288</v>
      </c>
      <c r="D9144" t="s">
        <v>24097</v>
      </c>
    </row>
    <row r="9145" spans="1:4" ht="15">
      <c r="A9145" t="s">
        <v>24032</v>
      </c>
      <c r="B9145" s="53">
        <v>2017</v>
      </c>
      <c r="C9145" t="s">
        <v>1288</v>
      </c>
      <c r="D9145" t="s">
        <v>24098</v>
      </c>
    </row>
    <row r="9146" spans="1:4" ht="15">
      <c r="A9146" t="s">
        <v>24032</v>
      </c>
      <c r="B9146" s="53">
        <v>2017</v>
      </c>
      <c r="C9146" t="s">
        <v>1288</v>
      </c>
      <c r="D9146" t="s">
        <v>24099</v>
      </c>
    </row>
    <row r="9147" spans="1:4" ht="15">
      <c r="A9147" t="s">
        <v>24032</v>
      </c>
      <c r="B9147" s="53">
        <v>2016</v>
      </c>
      <c r="C9147" t="s">
        <v>1290</v>
      </c>
      <c r="D9147" t="s">
        <v>24100</v>
      </c>
    </row>
    <row r="9148" spans="1:4" ht="15">
      <c r="A9148" t="s">
        <v>24032</v>
      </c>
      <c r="B9148" s="53">
        <v>2016</v>
      </c>
      <c r="C9148" t="s">
        <v>1290</v>
      </c>
      <c r="D9148" t="s">
        <v>24101</v>
      </c>
    </row>
    <row r="9149" spans="1:4" ht="15">
      <c r="A9149" t="s">
        <v>24032</v>
      </c>
      <c r="B9149" s="53">
        <v>2016</v>
      </c>
      <c r="C9149" t="s">
        <v>503</v>
      </c>
      <c r="D9149" t="s">
        <v>24102</v>
      </c>
    </row>
    <row r="9150" spans="1:4" ht="15">
      <c r="A9150" t="s">
        <v>24032</v>
      </c>
      <c r="B9150" s="53">
        <v>2016</v>
      </c>
      <c r="C9150" t="s">
        <v>1291</v>
      </c>
      <c r="D9150" t="s">
        <v>24103</v>
      </c>
    </row>
    <row r="9151" spans="1:4" ht="15">
      <c r="A9151" t="s">
        <v>24032</v>
      </c>
      <c r="B9151" s="53">
        <v>2016</v>
      </c>
      <c r="C9151" t="s">
        <v>1291</v>
      </c>
      <c r="D9151" t="s">
        <v>24104</v>
      </c>
    </row>
    <row r="9152" spans="1:4" ht="15">
      <c r="A9152" t="s">
        <v>24032</v>
      </c>
      <c r="B9152" s="53">
        <v>2016</v>
      </c>
      <c r="C9152" t="s">
        <v>1291</v>
      </c>
      <c r="D9152" t="s">
        <v>24105</v>
      </c>
    </row>
    <row r="9153" spans="1:4" ht="15">
      <c r="A9153" t="s">
        <v>24032</v>
      </c>
      <c r="B9153" s="53">
        <v>2016</v>
      </c>
      <c r="C9153" t="s">
        <v>1291</v>
      </c>
      <c r="D9153" t="s">
        <v>24106</v>
      </c>
    </row>
    <row r="9154" spans="1:4" ht="15">
      <c r="A9154" t="s">
        <v>24032</v>
      </c>
      <c r="B9154" s="53">
        <v>2016</v>
      </c>
      <c r="C9154" t="s">
        <v>1291</v>
      </c>
      <c r="D9154" t="s">
        <v>24107</v>
      </c>
    </row>
    <row r="9155" spans="1:4" ht="15">
      <c r="A9155" t="s">
        <v>24032</v>
      </c>
      <c r="B9155" s="53">
        <v>2016</v>
      </c>
      <c r="C9155" t="s">
        <v>1291</v>
      </c>
      <c r="D9155" t="s">
        <v>24108</v>
      </c>
    </row>
    <row r="9156" spans="1:4" ht="15">
      <c r="A9156" t="s">
        <v>24032</v>
      </c>
      <c r="B9156" s="53">
        <v>2016</v>
      </c>
      <c r="C9156" t="s">
        <v>1291</v>
      </c>
      <c r="D9156" t="s">
        <v>24109</v>
      </c>
    </row>
    <row r="9157" spans="1:4" ht="15">
      <c r="A9157" t="s">
        <v>24032</v>
      </c>
      <c r="B9157" s="53">
        <v>2016</v>
      </c>
      <c r="C9157" t="s">
        <v>1291</v>
      </c>
      <c r="D9157" t="s">
        <v>24110</v>
      </c>
    </row>
    <row r="9158" spans="1:4" ht="15">
      <c r="A9158" t="s">
        <v>24032</v>
      </c>
      <c r="B9158" s="53">
        <v>2016</v>
      </c>
      <c r="C9158" t="s">
        <v>1291</v>
      </c>
      <c r="D9158" t="s">
        <v>24111</v>
      </c>
    </row>
    <row r="9159" spans="1:4" ht="15">
      <c r="A9159" t="s">
        <v>24032</v>
      </c>
      <c r="B9159" s="53">
        <v>2016</v>
      </c>
      <c r="C9159" t="s">
        <v>1288</v>
      </c>
      <c r="D9159" t="s">
        <v>24112</v>
      </c>
    </row>
    <row r="9160" spans="1:4" ht="15">
      <c r="A9160" t="s">
        <v>24032</v>
      </c>
      <c r="B9160" s="53">
        <v>2016</v>
      </c>
      <c r="C9160" t="s">
        <v>1288</v>
      </c>
      <c r="D9160" t="s">
        <v>24113</v>
      </c>
    </row>
    <row r="9161" spans="1:4" ht="15">
      <c r="A9161" t="s">
        <v>24032</v>
      </c>
      <c r="B9161" s="53">
        <v>2016</v>
      </c>
      <c r="C9161" t="s">
        <v>1288</v>
      </c>
      <c r="D9161" t="s">
        <v>24114</v>
      </c>
    </row>
    <row r="9162" spans="1:4" ht="15">
      <c r="A9162" t="s">
        <v>24032</v>
      </c>
      <c r="B9162" s="53">
        <v>2016</v>
      </c>
      <c r="C9162" t="s">
        <v>1288</v>
      </c>
      <c r="D9162" t="s">
        <v>24115</v>
      </c>
    </row>
    <row r="9163" spans="1:4" ht="15">
      <c r="A9163" t="s">
        <v>24032</v>
      </c>
      <c r="B9163" s="53">
        <v>2016</v>
      </c>
      <c r="C9163" t="s">
        <v>16708</v>
      </c>
      <c r="D9163" t="s">
        <v>24116</v>
      </c>
    </row>
    <row r="9164" spans="1:4" ht="15">
      <c r="A9164" t="s">
        <v>24032</v>
      </c>
      <c r="B9164" s="53">
        <v>2015</v>
      </c>
      <c r="C9164" t="s">
        <v>1292</v>
      </c>
      <c r="D9164" t="s">
        <v>24117</v>
      </c>
    </row>
    <row r="9165" spans="1:4" ht="15">
      <c r="A9165" t="s">
        <v>24032</v>
      </c>
      <c r="B9165" s="53">
        <v>2015</v>
      </c>
      <c r="C9165" t="s">
        <v>1290</v>
      </c>
      <c r="D9165" t="s">
        <v>24118</v>
      </c>
    </row>
    <row r="9166" spans="1:4" ht="15">
      <c r="A9166" t="s">
        <v>24032</v>
      </c>
      <c r="B9166" s="53">
        <v>2015</v>
      </c>
      <c r="C9166" t="s">
        <v>1293</v>
      </c>
      <c r="D9166" t="s">
        <v>24119</v>
      </c>
    </row>
    <row r="9167" spans="1:4" ht="15">
      <c r="A9167" t="s">
        <v>24032</v>
      </c>
      <c r="B9167" s="53">
        <v>2015</v>
      </c>
      <c r="C9167" t="s">
        <v>503</v>
      </c>
      <c r="D9167" t="s">
        <v>24120</v>
      </c>
    </row>
    <row r="9168" spans="1:4" ht="15">
      <c r="A9168" t="s">
        <v>24032</v>
      </c>
      <c r="B9168" s="53">
        <v>2015</v>
      </c>
      <c r="C9168" t="s">
        <v>538</v>
      </c>
      <c r="D9168" t="s">
        <v>24121</v>
      </c>
    </row>
    <row r="9169" spans="1:4" ht="15">
      <c r="A9169" t="s">
        <v>24032</v>
      </c>
      <c r="B9169" s="53">
        <v>2015</v>
      </c>
      <c r="C9169" t="s">
        <v>538</v>
      </c>
      <c r="D9169" t="s">
        <v>24122</v>
      </c>
    </row>
    <row r="9170" spans="1:4" ht="15">
      <c r="A9170" t="s">
        <v>24032</v>
      </c>
      <c r="B9170" s="53">
        <v>2014</v>
      </c>
      <c r="C9170" t="s">
        <v>6</v>
      </c>
      <c r="D9170" t="s">
        <v>24123</v>
      </c>
    </row>
    <row r="9171" spans="1:4" ht="15">
      <c r="A9171" t="s">
        <v>24032</v>
      </c>
      <c r="B9171" s="53">
        <v>2014</v>
      </c>
      <c r="C9171" t="s">
        <v>193</v>
      </c>
      <c r="D9171" t="s">
        <v>24124</v>
      </c>
    </row>
    <row r="9172" spans="1:4" ht="15">
      <c r="A9172" t="s">
        <v>24032</v>
      </c>
      <c r="B9172" s="53">
        <v>2013</v>
      </c>
      <c r="C9172" t="s">
        <v>503</v>
      </c>
      <c r="D9172" t="s">
        <v>24125</v>
      </c>
    </row>
    <row r="9173" spans="1:4" ht="15">
      <c r="A9173" t="s">
        <v>24032</v>
      </c>
      <c r="B9173" s="53">
        <v>2013</v>
      </c>
      <c r="C9173" t="s">
        <v>6</v>
      </c>
      <c r="D9173" t="s">
        <v>24126</v>
      </c>
    </row>
    <row r="9174" spans="1:4" ht="15">
      <c r="A9174" t="s">
        <v>24032</v>
      </c>
      <c r="B9174" s="53">
        <v>2010</v>
      </c>
      <c r="C9174" t="s">
        <v>644</v>
      </c>
      <c r="D9174" t="s">
        <v>1294</v>
      </c>
    </row>
    <row r="9175" spans="1:4" ht="15">
      <c r="A9175" t="s">
        <v>24032</v>
      </c>
      <c r="B9175" s="53">
        <v>2009</v>
      </c>
      <c r="C9175" t="s">
        <v>21322</v>
      </c>
      <c r="D9175" t="s">
        <v>24127</v>
      </c>
    </row>
    <row r="9176" spans="1:4" ht="15">
      <c r="A9176" t="s">
        <v>5193</v>
      </c>
      <c r="B9176" s="53">
        <v>2023</v>
      </c>
      <c r="C9176" t="s">
        <v>669</v>
      </c>
      <c r="D9176" t="s">
        <v>11234</v>
      </c>
    </row>
    <row r="9177" spans="1:4" ht="15">
      <c r="A9177" t="s">
        <v>5193</v>
      </c>
      <c r="B9177" s="53">
        <v>2023</v>
      </c>
      <c r="C9177" t="s">
        <v>5955</v>
      </c>
      <c r="D9177" t="s">
        <v>11235</v>
      </c>
    </row>
    <row r="9178" spans="1:4" ht="15">
      <c r="A9178" t="s">
        <v>5193</v>
      </c>
      <c r="B9178" s="53">
        <v>2023</v>
      </c>
      <c r="C9178" t="s">
        <v>5955</v>
      </c>
      <c r="D9178" t="s">
        <v>11236</v>
      </c>
    </row>
    <row r="9179" spans="1:4" ht="15">
      <c r="A9179" t="s">
        <v>5193</v>
      </c>
      <c r="B9179" s="53">
        <v>2023</v>
      </c>
      <c r="C9179" t="s">
        <v>44</v>
      </c>
      <c r="D9179" t="s">
        <v>11237</v>
      </c>
    </row>
    <row r="9180" spans="1:4" ht="15">
      <c r="A9180" t="s">
        <v>5193</v>
      </c>
      <c r="B9180" s="53">
        <v>2023</v>
      </c>
      <c r="C9180" t="s">
        <v>1298</v>
      </c>
      <c r="D9180" t="s">
        <v>11238</v>
      </c>
    </row>
    <row r="9181" spans="1:4" ht="15">
      <c r="A9181" t="s">
        <v>5193</v>
      </c>
      <c r="B9181" s="53">
        <v>2023</v>
      </c>
      <c r="C9181" t="s">
        <v>11239</v>
      </c>
      <c r="D9181" t="s">
        <v>11240</v>
      </c>
    </row>
    <row r="9182" spans="1:4" ht="15">
      <c r="A9182" t="s">
        <v>5193</v>
      </c>
      <c r="B9182" s="53">
        <v>2023</v>
      </c>
      <c r="C9182" t="s">
        <v>3650</v>
      </c>
      <c r="D9182" t="s">
        <v>11241</v>
      </c>
    </row>
    <row r="9183" spans="1:4" ht="15">
      <c r="A9183" t="s">
        <v>5193</v>
      </c>
      <c r="B9183" s="53">
        <v>2023</v>
      </c>
      <c r="C9183" t="s">
        <v>11242</v>
      </c>
      <c r="D9183" t="s">
        <v>11243</v>
      </c>
    </row>
    <row r="9184" spans="1:4" ht="15">
      <c r="A9184" t="s">
        <v>5193</v>
      </c>
      <c r="B9184" s="53">
        <v>2023</v>
      </c>
      <c r="C9184" t="s">
        <v>931</v>
      </c>
      <c r="D9184" t="s">
        <v>11244</v>
      </c>
    </row>
    <row r="9185" spans="1:4" ht="15">
      <c r="A9185" t="s">
        <v>5193</v>
      </c>
      <c r="B9185" s="53">
        <v>2023</v>
      </c>
      <c r="C9185" t="s">
        <v>636</v>
      </c>
      <c r="D9185" t="s">
        <v>11245</v>
      </c>
    </row>
    <row r="9186" spans="1:4" ht="15">
      <c r="A9186" t="s">
        <v>5193</v>
      </c>
      <c r="B9186" s="53">
        <v>2023</v>
      </c>
      <c r="C9186" t="s">
        <v>1</v>
      </c>
      <c r="D9186" t="s">
        <v>11237</v>
      </c>
    </row>
    <row r="9187" spans="1:4" ht="15">
      <c r="A9187" t="s">
        <v>5193</v>
      </c>
      <c r="B9187" s="53">
        <v>2023</v>
      </c>
      <c r="C9187" t="s">
        <v>1</v>
      </c>
      <c r="D9187" t="s">
        <v>11246</v>
      </c>
    </row>
    <row r="9188" spans="1:4" ht="15">
      <c r="A9188" t="s">
        <v>5193</v>
      </c>
      <c r="B9188" s="53">
        <v>2023</v>
      </c>
      <c r="C9188" t="s">
        <v>1</v>
      </c>
      <c r="D9188" t="s">
        <v>11247</v>
      </c>
    </row>
    <row r="9189" spans="1:4" ht="15">
      <c r="A9189" t="s">
        <v>5193</v>
      </c>
      <c r="B9189" s="53">
        <v>2023</v>
      </c>
      <c r="C9189" t="s">
        <v>1</v>
      </c>
      <c r="D9189" t="s">
        <v>11248</v>
      </c>
    </row>
    <row r="9190" spans="1:4" ht="15">
      <c r="A9190" t="s">
        <v>5193</v>
      </c>
      <c r="B9190" s="53">
        <v>2023</v>
      </c>
      <c r="C9190" t="s">
        <v>1</v>
      </c>
      <c r="D9190" t="s">
        <v>11249</v>
      </c>
    </row>
    <row r="9191" spans="1:4" ht="15">
      <c r="A9191" t="s">
        <v>5193</v>
      </c>
      <c r="B9191" s="53">
        <v>2023</v>
      </c>
      <c r="C9191" t="s">
        <v>1</v>
      </c>
      <c r="D9191" t="s">
        <v>11244</v>
      </c>
    </row>
    <row r="9192" spans="1:4" ht="15">
      <c r="A9192" t="s">
        <v>5193</v>
      </c>
      <c r="B9192" s="53">
        <v>2022</v>
      </c>
      <c r="C9192" t="s">
        <v>669</v>
      </c>
      <c r="D9192" t="s">
        <v>11250</v>
      </c>
    </row>
    <row r="9193" spans="1:4" ht="15">
      <c r="A9193" t="s">
        <v>5193</v>
      </c>
      <c r="B9193" s="53">
        <v>2022</v>
      </c>
      <c r="C9193" t="s">
        <v>29</v>
      </c>
      <c r="D9193" t="s">
        <v>11251</v>
      </c>
    </row>
    <row r="9194" spans="1:4" ht="15">
      <c r="A9194" t="s">
        <v>5193</v>
      </c>
      <c r="B9194" s="53">
        <v>2022</v>
      </c>
      <c r="C9194" t="s">
        <v>1675</v>
      </c>
      <c r="D9194" t="s">
        <v>11252</v>
      </c>
    </row>
    <row r="9195" spans="1:4" ht="15">
      <c r="A9195" t="s">
        <v>5193</v>
      </c>
      <c r="B9195" s="53">
        <v>2022</v>
      </c>
      <c r="C9195" t="s">
        <v>1176</v>
      </c>
      <c r="D9195" t="s">
        <v>11253</v>
      </c>
    </row>
    <row r="9196" spans="1:4" ht="15">
      <c r="A9196" t="s">
        <v>5193</v>
      </c>
      <c r="B9196" s="53">
        <v>2022</v>
      </c>
      <c r="C9196" t="s">
        <v>142</v>
      </c>
      <c r="D9196" t="s">
        <v>11254</v>
      </c>
    </row>
    <row r="9197" spans="1:4" ht="15">
      <c r="A9197" t="s">
        <v>5193</v>
      </c>
      <c r="B9197" s="53">
        <v>2022</v>
      </c>
      <c r="C9197" t="s">
        <v>6</v>
      </c>
      <c r="D9197" t="s">
        <v>11255</v>
      </c>
    </row>
    <row r="9198" spans="1:4" ht="15">
      <c r="A9198" t="s">
        <v>5193</v>
      </c>
      <c r="B9198" s="53">
        <v>2022</v>
      </c>
      <c r="C9198" t="s">
        <v>25</v>
      </c>
      <c r="D9198" t="s">
        <v>11256</v>
      </c>
    </row>
    <row r="9199" spans="1:4" ht="15">
      <c r="A9199" t="s">
        <v>5193</v>
      </c>
      <c r="B9199" s="53">
        <v>2022</v>
      </c>
      <c r="C9199" t="s">
        <v>11257</v>
      </c>
      <c r="D9199" t="s">
        <v>11258</v>
      </c>
    </row>
    <row r="9200" spans="1:4" ht="15">
      <c r="A9200" t="s">
        <v>5193</v>
      </c>
      <c r="B9200" s="53">
        <v>2022</v>
      </c>
      <c r="C9200" t="s">
        <v>660</v>
      </c>
      <c r="D9200" t="s">
        <v>11259</v>
      </c>
    </row>
    <row r="9201" spans="1:4" ht="15">
      <c r="A9201" t="s">
        <v>5193</v>
      </c>
      <c r="B9201" s="53">
        <v>2022</v>
      </c>
      <c r="C9201" t="s">
        <v>660</v>
      </c>
      <c r="D9201" t="s">
        <v>11260</v>
      </c>
    </row>
    <row r="9202" spans="1:4" ht="15">
      <c r="A9202" t="s">
        <v>5193</v>
      </c>
      <c r="B9202" s="53">
        <v>2022</v>
      </c>
      <c r="C9202" t="s">
        <v>644</v>
      </c>
      <c r="D9202" t="s">
        <v>11261</v>
      </c>
    </row>
    <row r="9203" spans="1:4" ht="15">
      <c r="A9203" t="s">
        <v>5193</v>
      </c>
      <c r="B9203" s="53">
        <v>2022</v>
      </c>
      <c r="C9203" t="s">
        <v>644</v>
      </c>
      <c r="D9203" t="s">
        <v>11262</v>
      </c>
    </row>
    <row r="9204" spans="1:4" ht="15">
      <c r="A9204" t="s">
        <v>5193</v>
      </c>
      <c r="B9204" s="53">
        <v>2022</v>
      </c>
      <c r="C9204" t="s">
        <v>644</v>
      </c>
      <c r="D9204" t="s">
        <v>11263</v>
      </c>
    </row>
    <row r="9205" spans="1:4" ht="15">
      <c r="A9205" t="s">
        <v>5193</v>
      </c>
      <c r="B9205" s="53">
        <v>2022</v>
      </c>
      <c r="C9205" t="s">
        <v>1</v>
      </c>
      <c r="D9205" t="s">
        <v>11264</v>
      </c>
    </row>
    <row r="9206" spans="1:4" ht="15">
      <c r="A9206" t="s">
        <v>5193</v>
      </c>
      <c r="B9206" s="53">
        <v>2022</v>
      </c>
      <c r="C9206" t="s">
        <v>1</v>
      </c>
      <c r="D9206" t="s">
        <v>11265</v>
      </c>
    </row>
    <row r="9207" spans="1:4" ht="15">
      <c r="A9207" t="s">
        <v>5193</v>
      </c>
      <c r="B9207" s="53">
        <v>2022</v>
      </c>
      <c r="C9207" t="s">
        <v>1</v>
      </c>
      <c r="D9207" t="s">
        <v>11235</v>
      </c>
    </row>
    <row r="9208" spans="1:4" ht="15">
      <c r="A9208" t="s">
        <v>5193</v>
      </c>
      <c r="B9208" s="53">
        <v>2022</v>
      </c>
      <c r="C9208" t="s">
        <v>1</v>
      </c>
      <c r="D9208" t="s">
        <v>11255</v>
      </c>
    </row>
    <row r="9209" spans="1:4" ht="15">
      <c r="A9209" t="s">
        <v>5193</v>
      </c>
      <c r="B9209" s="53">
        <v>2021</v>
      </c>
      <c r="C9209" t="s">
        <v>874</v>
      </c>
      <c r="D9209" t="s">
        <v>11266</v>
      </c>
    </row>
    <row r="9210" spans="1:4" ht="15">
      <c r="A9210" t="s">
        <v>5193</v>
      </c>
      <c r="B9210" s="53">
        <v>2021</v>
      </c>
      <c r="C9210" t="s">
        <v>1115</v>
      </c>
      <c r="D9210" t="s">
        <v>11267</v>
      </c>
    </row>
    <row r="9211" spans="1:4" ht="15">
      <c r="A9211" t="s">
        <v>5193</v>
      </c>
      <c r="B9211" s="53">
        <v>2021</v>
      </c>
      <c r="C9211" t="s">
        <v>1117</v>
      </c>
      <c r="D9211" t="s">
        <v>11268</v>
      </c>
    </row>
    <row r="9212" spans="1:4" ht="15">
      <c r="A9212" t="s">
        <v>5193</v>
      </c>
      <c r="B9212" s="53">
        <v>2021</v>
      </c>
      <c r="C9212" t="s">
        <v>11269</v>
      </c>
      <c r="D9212" t="s">
        <v>11270</v>
      </c>
    </row>
    <row r="9213" spans="1:4" ht="15">
      <c r="A9213" t="s">
        <v>5193</v>
      </c>
      <c r="B9213" s="53">
        <v>2021</v>
      </c>
      <c r="C9213" t="s">
        <v>1</v>
      </c>
      <c r="D9213" t="s">
        <v>11267</v>
      </c>
    </row>
    <row r="9214" spans="1:4" ht="15">
      <c r="A9214" t="s">
        <v>5193</v>
      </c>
      <c r="B9214" s="53">
        <v>2021</v>
      </c>
      <c r="C9214" t="s">
        <v>1</v>
      </c>
      <c r="D9214" t="s">
        <v>11271</v>
      </c>
    </row>
    <row r="9215" spans="1:4" ht="15">
      <c r="A9215" t="s">
        <v>5193</v>
      </c>
      <c r="B9215" s="53">
        <v>2021</v>
      </c>
      <c r="C9215" t="s">
        <v>1</v>
      </c>
      <c r="D9215" t="s">
        <v>11240</v>
      </c>
    </row>
    <row r="9216" spans="1:4" ht="15">
      <c r="A9216" t="s">
        <v>5193</v>
      </c>
      <c r="B9216" s="53">
        <v>2020</v>
      </c>
      <c r="C9216" t="s">
        <v>882</v>
      </c>
      <c r="D9216" t="s">
        <v>11272</v>
      </c>
    </row>
    <row r="9217" spans="1:4" ht="15">
      <c r="A9217" t="s">
        <v>5193</v>
      </c>
      <c r="B9217" s="53">
        <v>2020</v>
      </c>
      <c r="C9217" t="s">
        <v>615</v>
      </c>
      <c r="D9217" t="s">
        <v>11273</v>
      </c>
    </row>
    <row r="9218" spans="1:4" ht="15">
      <c r="A9218" t="s">
        <v>5193</v>
      </c>
      <c r="B9218" s="53">
        <v>2020</v>
      </c>
      <c r="C9218" t="s">
        <v>660</v>
      </c>
      <c r="D9218" t="s">
        <v>11274</v>
      </c>
    </row>
    <row r="9219" spans="1:4" ht="15">
      <c r="A9219" t="s">
        <v>5193</v>
      </c>
      <c r="B9219" s="53">
        <v>2020</v>
      </c>
      <c r="C9219" t="s">
        <v>11275</v>
      </c>
      <c r="D9219" t="s">
        <v>11276</v>
      </c>
    </row>
    <row r="9220" spans="1:4" ht="15">
      <c r="A9220" t="s">
        <v>5193</v>
      </c>
      <c r="B9220" s="53">
        <v>2020</v>
      </c>
      <c r="C9220" t="s">
        <v>1</v>
      </c>
      <c r="D9220" t="s">
        <v>11277</v>
      </c>
    </row>
    <row r="9221" spans="1:4" ht="15">
      <c r="A9221" t="s">
        <v>5193</v>
      </c>
      <c r="B9221" s="53">
        <v>2020</v>
      </c>
      <c r="C9221" t="s">
        <v>1</v>
      </c>
      <c r="D9221" t="s">
        <v>11276</v>
      </c>
    </row>
    <row r="9222" spans="1:4" ht="15">
      <c r="A9222" t="s">
        <v>5193</v>
      </c>
      <c r="B9222" s="53">
        <v>2020</v>
      </c>
      <c r="C9222" t="s">
        <v>1</v>
      </c>
      <c r="D9222" t="s">
        <v>11278</v>
      </c>
    </row>
    <row r="9223" spans="1:4" ht="15">
      <c r="A9223" t="s">
        <v>5193</v>
      </c>
      <c r="B9223" s="53">
        <v>2020</v>
      </c>
      <c r="C9223" t="s">
        <v>1</v>
      </c>
      <c r="D9223" t="s">
        <v>11279</v>
      </c>
    </row>
    <row r="9224" spans="1:4" ht="15">
      <c r="A9224" t="s">
        <v>5193</v>
      </c>
      <c r="B9224" s="53">
        <v>2020</v>
      </c>
      <c r="C9224" t="s">
        <v>1</v>
      </c>
      <c r="D9224" t="s">
        <v>11280</v>
      </c>
    </row>
    <row r="9225" spans="1:4" ht="15">
      <c r="A9225" t="s">
        <v>5193</v>
      </c>
      <c r="B9225" s="53">
        <v>2020</v>
      </c>
      <c r="C9225" t="s">
        <v>1</v>
      </c>
      <c r="D9225" t="s">
        <v>11281</v>
      </c>
    </row>
    <row r="9226" spans="1:4" ht="15">
      <c r="A9226" t="s">
        <v>5193</v>
      </c>
      <c r="B9226" s="53">
        <v>2020</v>
      </c>
      <c r="C9226" t="s">
        <v>1</v>
      </c>
      <c r="D9226" t="s">
        <v>11282</v>
      </c>
    </row>
    <row r="9227" spans="1:4" ht="15">
      <c r="A9227" t="s">
        <v>5193</v>
      </c>
      <c r="B9227" s="53">
        <v>2020</v>
      </c>
      <c r="C9227" t="s">
        <v>1</v>
      </c>
      <c r="D9227" t="s">
        <v>11283</v>
      </c>
    </row>
    <row r="9228" spans="1:4" ht="15">
      <c r="A9228" t="s">
        <v>5193</v>
      </c>
      <c r="B9228" s="53">
        <v>2019</v>
      </c>
      <c r="C9228" t="s">
        <v>1131</v>
      </c>
      <c r="D9228" t="s">
        <v>11284</v>
      </c>
    </row>
    <row r="9229" spans="1:4" ht="15">
      <c r="A9229" t="s">
        <v>5193</v>
      </c>
      <c r="B9229" s="53">
        <v>2019</v>
      </c>
      <c r="C9229" t="s">
        <v>660</v>
      </c>
      <c r="D9229" t="s">
        <v>11285</v>
      </c>
    </row>
    <row r="9230" spans="1:4" ht="15">
      <c r="A9230" t="s">
        <v>5193</v>
      </c>
      <c r="B9230" s="53">
        <v>2019</v>
      </c>
      <c r="C9230" t="s">
        <v>644</v>
      </c>
      <c r="D9230" t="s">
        <v>11286</v>
      </c>
    </row>
    <row r="9231" spans="1:4" ht="15">
      <c r="A9231" t="s">
        <v>5193</v>
      </c>
      <c r="B9231" s="53">
        <v>2019</v>
      </c>
      <c r="C9231" t="s">
        <v>901</v>
      </c>
      <c r="D9231" t="s">
        <v>11287</v>
      </c>
    </row>
    <row r="9232" spans="1:4" ht="15">
      <c r="A9232" t="s">
        <v>5193</v>
      </c>
      <c r="B9232" s="53">
        <v>2019</v>
      </c>
      <c r="C9232" t="s">
        <v>3311</v>
      </c>
      <c r="D9232" t="s">
        <v>7923</v>
      </c>
    </row>
    <row r="9233" spans="1:4" ht="15">
      <c r="A9233" t="s">
        <v>5193</v>
      </c>
      <c r="B9233" s="53">
        <v>2019</v>
      </c>
      <c r="C9233" t="s">
        <v>7268</v>
      </c>
      <c r="D9233" t="s">
        <v>11288</v>
      </c>
    </row>
    <row r="9234" spans="1:4" ht="15">
      <c r="A9234" t="s">
        <v>5193</v>
      </c>
      <c r="B9234" s="53">
        <v>2019</v>
      </c>
      <c r="C9234" t="s">
        <v>1</v>
      </c>
      <c r="D9234" t="s">
        <v>11285</v>
      </c>
    </row>
    <row r="9235" spans="1:4" ht="15">
      <c r="A9235" t="s">
        <v>5193</v>
      </c>
      <c r="B9235" s="53">
        <v>2019</v>
      </c>
      <c r="C9235" t="s">
        <v>1</v>
      </c>
      <c r="D9235" t="s">
        <v>11289</v>
      </c>
    </row>
    <row r="9236" spans="1:4" ht="15">
      <c r="A9236" t="s">
        <v>5193</v>
      </c>
      <c r="B9236" s="53">
        <v>2018</v>
      </c>
      <c r="C9236" t="s">
        <v>615</v>
      </c>
      <c r="D9236" t="s">
        <v>11290</v>
      </c>
    </row>
    <row r="9237" spans="1:4" ht="15">
      <c r="A9237" t="s">
        <v>5193</v>
      </c>
      <c r="B9237" s="53">
        <v>2018</v>
      </c>
      <c r="C9237" t="s">
        <v>615</v>
      </c>
      <c r="D9237" t="s">
        <v>11291</v>
      </c>
    </row>
    <row r="9238" spans="1:4" ht="15">
      <c r="A9238" t="s">
        <v>5193</v>
      </c>
      <c r="B9238" s="53">
        <v>2018</v>
      </c>
      <c r="C9238" t="s">
        <v>916</v>
      </c>
      <c r="D9238" t="s">
        <v>11292</v>
      </c>
    </row>
    <row r="9239" spans="1:4" ht="15">
      <c r="A9239" t="s">
        <v>5193</v>
      </c>
      <c r="B9239" s="53">
        <v>2018</v>
      </c>
      <c r="C9239" t="s">
        <v>916</v>
      </c>
      <c r="D9239" t="s">
        <v>11293</v>
      </c>
    </row>
    <row r="9240" spans="1:4" ht="15">
      <c r="A9240" t="s">
        <v>5193</v>
      </c>
      <c r="B9240" s="53">
        <v>2018</v>
      </c>
      <c r="C9240" t="s">
        <v>1729</v>
      </c>
      <c r="D9240" t="s">
        <v>11294</v>
      </c>
    </row>
    <row r="9241" spans="1:4" ht="15">
      <c r="A9241" t="s">
        <v>5193</v>
      </c>
      <c r="B9241" s="53">
        <v>2018</v>
      </c>
      <c r="C9241" t="s">
        <v>11295</v>
      </c>
      <c r="D9241" t="s">
        <v>11296</v>
      </c>
    </row>
    <row r="9242" spans="1:4" ht="15">
      <c r="A9242" t="s">
        <v>5193</v>
      </c>
      <c r="B9242" s="53">
        <v>2018</v>
      </c>
      <c r="C9242" t="s">
        <v>25</v>
      </c>
      <c r="D9242" t="s">
        <v>11297</v>
      </c>
    </row>
    <row r="9243" spans="1:4" ht="15">
      <c r="A9243" t="s">
        <v>5193</v>
      </c>
      <c r="B9243" s="53">
        <v>2018</v>
      </c>
      <c r="C9243" t="s">
        <v>1</v>
      </c>
      <c r="D9243" t="s">
        <v>11298</v>
      </c>
    </row>
    <row r="9244" spans="1:4" ht="15">
      <c r="A9244" t="s">
        <v>5193</v>
      </c>
      <c r="B9244" s="53">
        <v>2017</v>
      </c>
      <c r="C9244" t="s">
        <v>916</v>
      </c>
      <c r="D9244" t="s">
        <v>11299</v>
      </c>
    </row>
    <row r="9245" spans="1:4" ht="15">
      <c r="A9245" t="s">
        <v>5193</v>
      </c>
      <c r="B9245" s="53">
        <v>2017</v>
      </c>
      <c r="C9245" t="s">
        <v>891</v>
      </c>
      <c r="D9245" t="s">
        <v>11300</v>
      </c>
    </row>
    <row r="9246" spans="1:4" ht="15">
      <c r="A9246" t="s">
        <v>5193</v>
      </c>
      <c r="B9246" s="53">
        <v>2017</v>
      </c>
      <c r="C9246" t="s">
        <v>874</v>
      </c>
      <c r="D9246" t="s">
        <v>11301</v>
      </c>
    </row>
    <row r="9247" spans="1:4" ht="15">
      <c r="A9247" t="s">
        <v>5193</v>
      </c>
      <c r="B9247" s="53">
        <v>2017</v>
      </c>
      <c r="C9247" t="s">
        <v>142</v>
      </c>
      <c r="D9247" t="s">
        <v>11302</v>
      </c>
    </row>
    <row r="9248" spans="1:4" ht="15">
      <c r="A9248" t="s">
        <v>5193</v>
      </c>
      <c r="B9248" s="53">
        <v>2017</v>
      </c>
      <c r="C9248" t="s">
        <v>11303</v>
      </c>
      <c r="D9248" t="s">
        <v>11304</v>
      </c>
    </row>
    <row r="9249" spans="1:4" ht="15">
      <c r="A9249" t="s">
        <v>5193</v>
      </c>
      <c r="B9249" s="53">
        <v>2017</v>
      </c>
      <c r="C9249" t="s">
        <v>660</v>
      </c>
      <c r="D9249" t="s">
        <v>11305</v>
      </c>
    </row>
    <row r="9250" spans="1:4" ht="15">
      <c r="A9250" t="s">
        <v>5193</v>
      </c>
      <c r="B9250" s="53">
        <v>2017</v>
      </c>
      <c r="C9250" t="s">
        <v>660</v>
      </c>
      <c r="D9250" t="s">
        <v>11306</v>
      </c>
    </row>
    <row r="9251" spans="1:4" ht="15">
      <c r="A9251" t="s">
        <v>5193</v>
      </c>
      <c r="B9251" s="53">
        <v>2017</v>
      </c>
      <c r="C9251" t="s">
        <v>644</v>
      </c>
      <c r="D9251" t="s">
        <v>11307</v>
      </c>
    </row>
    <row r="9252" spans="1:4" ht="15">
      <c r="A9252" t="s">
        <v>5193</v>
      </c>
      <c r="B9252" s="53">
        <v>2017</v>
      </c>
      <c r="C9252" t="s">
        <v>644</v>
      </c>
      <c r="D9252" t="s">
        <v>11308</v>
      </c>
    </row>
    <row r="9253" spans="1:4" ht="15">
      <c r="A9253" t="s">
        <v>5193</v>
      </c>
      <c r="B9253" s="53">
        <v>2017</v>
      </c>
      <c r="C9253" t="s">
        <v>13</v>
      </c>
      <c r="D9253" t="s">
        <v>11309</v>
      </c>
    </row>
    <row r="9254" spans="1:4" ht="15">
      <c r="A9254" t="s">
        <v>5193</v>
      </c>
      <c r="B9254" s="53">
        <v>2015</v>
      </c>
      <c r="C9254" t="s">
        <v>916</v>
      </c>
      <c r="D9254" t="s">
        <v>11310</v>
      </c>
    </row>
    <row r="9255" spans="1:4" ht="15">
      <c r="A9255" t="s">
        <v>5193</v>
      </c>
      <c r="B9255" s="53">
        <v>2015</v>
      </c>
      <c r="C9255" t="s">
        <v>891</v>
      </c>
      <c r="D9255" t="s">
        <v>11311</v>
      </c>
    </row>
    <row r="9256" spans="1:4" ht="15">
      <c r="A9256" t="s">
        <v>5193</v>
      </c>
      <c r="B9256" s="53">
        <v>2015</v>
      </c>
      <c r="C9256" t="s">
        <v>874</v>
      </c>
      <c r="D9256" t="s">
        <v>11312</v>
      </c>
    </row>
    <row r="9257" spans="1:4" ht="15">
      <c r="A9257" t="s">
        <v>5193</v>
      </c>
      <c r="B9257" s="53">
        <v>2015</v>
      </c>
      <c r="C9257" t="s">
        <v>874</v>
      </c>
      <c r="D9257" t="s">
        <v>11313</v>
      </c>
    </row>
    <row r="9258" spans="1:4" ht="15">
      <c r="A9258" t="s">
        <v>5193</v>
      </c>
      <c r="B9258" s="53">
        <v>2015</v>
      </c>
      <c r="C9258" t="s">
        <v>793</v>
      </c>
      <c r="D9258" t="s">
        <v>11314</v>
      </c>
    </row>
    <row r="9259" spans="1:4" ht="15">
      <c r="A9259" t="s">
        <v>5193</v>
      </c>
      <c r="B9259" s="53">
        <v>2015</v>
      </c>
      <c r="C9259" t="s">
        <v>11315</v>
      </c>
      <c r="D9259" t="s">
        <v>11316</v>
      </c>
    </row>
    <row r="9260" spans="1:4" ht="15">
      <c r="A9260" t="s">
        <v>5193</v>
      </c>
      <c r="B9260" s="53">
        <v>2015</v>
      </c>
      <c r="C9260" t="s">
        <v>1314</v>
      </c>
      <c r="D9260" t="s">
        <v>11317</v>
      </c>
    </row>
    <row r="9261" spans="1:4" ht="15">
      <c r="A9261" t="s">
        <v>5193</v>
      </c>
      <c r="B9261" s="53">
        <v>2015</v>
      </c>
      <c r="C9261" t="s">
        <v>721</v>
      </c>
      <c r="D9261" t="s">
        <v>11318</v>
      </c>
    </row>
    <row r="9262" spans="1:4" ht="15">
      <c r="A9262" t="s">
        <v>5193</v>
      </c>
      <c r="B9262" s="53">
        <v>2015</v>
      </c>
      <c r="C9262" t="s">
        <v>644</v>
      </c>
      <c r="D9262" t="s">
        <v>11319</v>
      </c>
    </row>
    <row r="9263" spans="1:4" ht="15">
      <c r="A9263" t="s">
        <v>5193</v>
      </c>
      <c r="B9263" s="53">
        <v>2015</v>
      </c>
      <c r="C9263" t="s">
        <v>644</v>
      </c>
      <c r="D9263" t="s">
        <v>11320</v>
      </c>
    </row>
    <row r="9264" spans="1:4" ht="15">
      <c r="A9264" t="s">
        <v>5193</v>
      </c>
      <c r="B9264" s="53">
        <v>2015</v>
      </c>
      <c r="C9264" t="s">
        <v>3208</v>
      </c>
      <c r="D9264" t="s">
        <v>11321</v>
      </c>
    </row>
    <row r="9265" spans="1:4" ht="15">
      <c r="A9265" t="s">
        <v>5193</v>
      </c>
      <c r="B9265" s="53">
        <v>2015</v>
      </c>
      <c r="C9265" t="s">
        <v>3208</v>
      </c>
      <c r="D9265" t="s">
        <v>11322</v>
      </c>
    </row>
    <row r="9266" spans="1:4" ht="15">
      <c r="A9266" t="s">
        <v>5193</v>
      </c>
      <c r="B9266" s="53">
        <v>2015</v>
      </c>
      <c r="C9266" t="s">
        <v>3208</v>
      </c>
      <c r="D9266" t="s">
        <v>11323</v>
      </c>
    </row>
    <row r="9267" spans="1:4" ht="15">
      <c r="A9267" t="s">
        <v>5193</v>
      </c>
      <c r="B9267" s="53">
        <v>2015</v>
      </c>
      <c r="C9267" t="s">
        <v>3208</v>
      </c>
      <c r="D9267" t="s">
        <v>11324</v>
      </c>
    </row>
    <row r="9268" spans="1:4" ht="15">
      <c r="A9268" t="s">
        <v>5193</v>
      </c>
      <c r="B9268" s="53">
        <v>2014</v>
      </c>
      <c r="C9268" t="s">
        <v>1948</v>
      </c>
      <c r="D9268" t="s">
        <v>11325</v>
      </c>
    </row>
    <row r="9269" spans="1:4" ht="15">
      <c r="A9269" t="s">
        <v>5193</v>
      </c>
      <c r="B9269" s="53">
        <v>2014</v>
      </c>
      <c r="C9269" t="s">
        <v>916</v>
      </c>
      <c r="D9269" t="s">
        <v>11326</v>
      </c>
    </row>
    <row r="9270" spans="1:4" ht="15">
      <c r="A9270" t="s">
        <v>5193</v>
      </c>
      <c r="B9270" s="53">
        <v>2014</v>
      </c>
      <c r="C9270" t="s">
        <v>916</v>
      </c>
      <c r="D9270" t="s">
        <v>11327</v>
      </c>
    </row>
    <row r="9271" spans="1:4" ht="15">
      <c r="A9271" t="s">
        <v>5193</v>
      </c>
      <c r="B9271" s="53">
        <v>2014</v>
      </c>
      <c r="C9271" t="s">
        <v>916</v>
      </c>
      <c r="D9271" t="s">
        <v>11328</v>
      </c>
    </row>
    <row r="9272" spans="1:4" ht="15">
      <c r="A9272" t="s">
        <v>5193</v>
      </c>
      <c r="B9272" s="53">
        <v>2014</v>
      </c>
      <c r="C9272" t="s">
        <v>891</v>
      </c>
      <c r="D9272" t="s">
        <v>11329</v>
      </c>
    </row>
    <row r="9273" spans="1:4" ht="15">
      <c r="A9273" t="s">
        <v>5193</v>
      </c>
      <c r="B9273" s="53">
        <v>2014</v>
      </c>
      <c r="C9273" t="s">
        <v>891</v>
      </c>
      <c r="D9273" t="s">
        <v>11330</v>
      </c>
    </row>
    <row r="9274" spans="1:4" ht="15">
      <c r="A9274" t="s">
        <v>5193</v>
      </c>
      <c r="B9274" s="53">
        <v>2014</v>
      </c>
      <c r="C9274" t="s">
        <v>891</v>
      </c>
      <c r="D9274" t="s">
        <v>11331</v>
      </c>
    </row>
    <row r="9275" spans="1:4" ht="15">
      <c r="A9275" t="s">
        <v>5193</v>
      </c>
      <c r="B9275" s="53">
        <v>2014</v>
      </c>
      <c r="C9275" t="s">
        <v>142</v>
      </c>
      <c r="D9275" t="s">
        <v>11332</v>
      </c>
    </row>
    <row r="9276" spans="1:4" ht="15">
      <c r="A9276" t="s">
        <v>5193</v>
      </c>
      <c r="B9276" s="53">
        <v>2014</v>
      </c>
      <c r="C9276" t="s">
        <v>142</v>
      </c>
      <c r="D9276" t="s">
        <v>11333</v>
      </c>
    </row>
    <row r="9277" spans="1:4" ht="15">
      <c r="A9277" t="s">
        <v>5193</v>
      </c>
      <c r="B9277" s="53">
        <v>2014</v>
      </c>
      <c r="C9277" t="s">
        <v>8303</v>
      </c>
      <c r="D9277" t="s">
        <v>11334</v>
      </c>
    </row>
    <row r="9278" spans="1:4" ht="15">
      <c r="A9278" t="s">
        <v>5193</v>
      </c>
      <c r="B9278" s="53">
        <v>2014</v>
      </c>
      <c r="C9278" t="s">
        <v>644</v>
      </c>
      <c r="D9278" t="s">
        <v>11335</v>
      </c>
    </row>
    <row r="9279" spans="1:4" ht="15">
      <c r="A9279" t="s">
        <v>5193</v>
      </c>
      <c r="B9279" s="53">
        <v>2014</v>
      </c>
      <c r="C9279" t="s">
        <v>6305</v>
      </c>
      <c r="D9279" t="s">
        <v>11336</v>
      </c>
    </row>
    <row r="9280" spans="1:4" ht="15">
      <c r="A9280" t="s">
        <v>5193</v>
      </c>
      <c r="B9280" s="53">
        <v>2013</v>
      </c>
      <c r="C9280" t="s">
        <v>11337</v>
      </c>
      <c r="D9280" t="s">
        <v>11338</v>
      </c>
    </row>
    <row r="9281" spans="1:4" ht="15">
      <c r="A9281" t="s">
        <v>5193</v>
      </c>
      <c r="B9281" s="53">
        <v>2013</v>
      </c>
      <c r="C9281" t="s">
        <v>3619</v>
      </c>
      <c r="D9281" t="s">
        <v>11339</v>
      </c>
    </row>
    <row r="9282" spans="1:4" ht="15">
      <c r="A9282" t="s">
        <v>5193</v>
      </c>
      <c r="B9282" s="53">
        <v>2013</v>
      </c>
      <c r="C9282" t="s">
        <v>1322</v>
      </c>
      <c r="D9282" t="s">
        <v>11340</v>
      </c>
    </row>
    <row r="9283" spans="1:4" ht="15">
      <c r="A9283" t="s">
        <v>5193</v>
      </c>
      <c r="B9283" s="53">
        <v>2013</v>
      </c>
      <c r="C9283" t="s">
        <v>916</v>
      </c>
      <c r="D9283" t="s">
        <v>11341</v>
      </c>
    </row>
    <row r="9284" spans="1:4" ht="15">
      <c r="A9284" t="s">
        <v>5193</v>
      </c>
      <c r="B9284" s="53">
        <v>2013</v>
      </c>
      <c r="C9284" t="s">
        <v>3796</v>
      </c>
      <c r="D9284" t="s">
        <v>11342</v>
      </c>
    </row>
    <row r="9285" spans="1:4" ht="15">
      <c r="A9285" t="s">
        <v>5193</v>
      </c>
      <c r="B9285" s="53">
        <v>2013</v>
      </c>
      <c r="C9285" t="s">
        <v>11343</v>
      </c>
      <c r="D9285" t="s">
        <v>11344</v>
      </c>
    </row>
    <row r="9286" spans="1:4" ht="15">
      <c r="A9286" t="s">
        <v>5193</v>
      </c>
      <c r="B9286" s="53">
        <v>2013</v>
      </c>
      <c r="C9286" t="s">
        <v>901</v>
      </c>
      <c r="D9286" t="s">
        <v>11345</v>
      </c>
    </row>
    <row r="9287" spans="1:4" ht="15">
      <c r="A9287" t="s">
        <v>5193</v>
      </c>
      <c r="B9287" s="53">
        <v>2013</v>
      </c>
      <c r="C9287" t="s">
        <v>6305</v>
      </c>
      <c r="D9287" t="s">
        <v>11346</v>
      </c>
    </row>
    <row r="9288" spans="1:4" ht="15">
      <c r="A9288" t="s">
        <v>5193</v>
      </c>
      <c r="B9288" s="53">
        <v>2013</v>
      </c>
      <c r="C9288" t="s">
        <v>11347</v>
      </c>
      <c r="D9288" t="s">
        <v>11348</v>
      </c>
    </row>
    <row r="9289" spans="1:4" ht="15">
      <c r="A9289" t="s">
        <v>5193</v>
      </c>
      <c r="B9289" s="53">
        <v>2012</v>
      </c>
      <c r="C9289" t="s">
        <v>916</v>
      </c>
      <c r="D9289" t="s">
        <v>11349</v>
      </c>
    </row>
    <row r="9290" spans="1:4" ht="15">
      <c r="A9290" t="s">
        <v>5193</v>
      </c>
      <c r="B9290" s="53">
        <v>2012</v>
      </c>
      <c r="C9290" t="s">
        <v>916</v>
      </c>
      <c r="D9290" t="s">
        <v>11350</v>
      </c>
    </row>
    <row r="9291" spans="1:4" ht="15">
      <c r="A9291" t="s">
        <v>5193</v>
      </c>
      <c r="B9291" s="53">
        <v>2012</v>
      </c>
      <c r="C9291" t="s">
        <v>11351</v>
      </c>
      <c r="D9291" t="s">
        <v>11352</v>
      </c>
    </row>
    <row r="9292" spans="1:4" ht="15">
      <c r="A9292" t="s">
        <v>5193</v>
      </c>
      <c r="B9292" s="53">
        <v>2012</v>
      </c>
      <c r="C9292" t="s">
        <v>9230</v>
      </c>
      <c r="D9292" t="s">
        <v>11353</v>
      </c>
    </row>
    <row r="9293" spans="1:4" ht="15">
      <c r="A9293" t="s">
        <v>5193</v>
      </c>
      <c r="B9293" s="53">
        <v>2012</v>
      </c>
      <c r="C9293" t="s">
        <v>9232</v>
      </c>
      <c r="D9293" t="s">
        <v>11354</v>
      </c>
    </row>
    <row r="9294" spans="1:4" ht="15">
      <c r="A9294" t="s">
        <v>5193</v>
      </c>
      <c r="B9294" s="53">
        <v>2012</v>
      </c>
      <c r="C9294" t="s">
        <v>6377</v>
      </c>
      <c r="D9294" t="s">
        <v>11355</v>
      </c>
    </row>
    <row r="9295" spans="1:4" ht="15">
      <c r="A9295" t="s">
        <v>5193</v>
      </c>
      <c r="B9295" s="53">
        <v>2011</v>
      </c>
      <c r="C9295" t="s">
        <v>1138</v>
      </c>
      <c r="D9295" t="s">
        <v>11356</v>
      </c>
    </row>
    <row r="9296" spans="1:4" ht="15">
      <c r="A9296" t="s">
        <v>5193</v>
      </c>
      <c r="B9296" s="53">
        <v>2011</v>
      </c>
      <c r="C9296" t="s">
        <v>5955</v>
      </c>
      <c r="D9296" t="s">
        <v>11357</v>
      </c>
    </row>
    <row r="9297" spans="1:4" ht="15">
      <c r="A9297" t="s">
        <v>5193</v>
      </c>
      <c r="B9297" s="53">
        <v>2011</v>
      </c>
      <c r="C9297" t="s">
        <v>891</v>
      </c>
      <c r="D9297" t="s">
        <v>11358</v>
      </c>
    </row>
    <row r="9298" spans="1:4" ht="15">
      <c r="A9298" t="s">
        <v>5193</v>
      </c>
      <c r="B9298" s="53">
        <v>2011</v>
      </c>
      <c r="C9298" t="s">
        <v>11343</v>
      </c>
      <c r="D9298" t="s">
        <v>11359</v>
      </c>
    </row>
    <row r="9299" spans="1:4" ht="15">
      <c r="A9299" t="s">
        <v>5193</v>
      </c>
      <c r="B9299" s="53">
        <v>2011</v>
      </c>
      <c r="C9299" t="s">
        <v>660</v>
      </c>
      <c r="D9299" t="s">
        <v>11360</v>
      </c>
    </row>
    <row r="9300" spans="1:4" ht="15">
      <c r="A9300" t="s">
        <v>5193</v>
      </c>
      <c r="B9300" s="53">
        <v>2011</v>
      </c>
      <c r="C9300" t="s">
        <v>660</v>
      </c>
      <c r="D9300" t="s">
        <v>11361</v>
      </c>
    </row>
    <row r="9301" spans="1:4" ht="15">
      <c r="A9301" t="s">
        <v>5193</v>
      </c>
      <c r="B9301" s="53">
        <v>2011</v>
      </c>
      <c r="C9301" t="s">
        <v>644</v>
      </c>
      <c r="D9301" t="s">
        <v>11362</v>
      </c>
    </row>
    <row r="9302" spans="1:4" ht="15">
      <c r="A9302" t="s">
        <v>5193</v>
      </c>
      <c r="B9302" s="53">
        <v>2011</v>
      </c>
      <c r="C9302" t="s">
        <v>647</v>
      </c>
      <c r="D9302" t="s">
        <v>11363</v>
      </c>
    </row>
    <row r="9303" spans="1:4" ht="15">
      <c r="A9303" t="s">
        <v>5193</v>
      </c>
      <c r="B9303" s="53">
        <v>2011</v>
      </c>
      <c r="C9303" t="s">
        <v>647</v>
      </c>
      <c r="D9303" t="s">
        <v>11364</v>
      </c>
    </row>
    <row r="9304" spans="1:4" ht="15">
      <c r="A9304" t="s">
        <v>5193</v>
      </c>
      <c r="B9304" s="53">
        <v>2011</v>
      </c>
      <c r="C9304" t="s">
        <v>5937</v>
      </c>
      <c r="D9304" t="s">
        <v>11365</v>
      </c>
    </row>
    <row r="9305" spans="1:4" ht="15">
      <c r="A9305" t="s">
        <v>5193</v>
      </c>
      <c r="B9305" s="53">
        <v>2010</v>
      </c>
      <c r="C9305" t="s">
        <v>891</v>
      </c>
      <c r="D9305" t="s">
        <v>11366</v>
      </c>
    </row>
    <row r="9306" spans="1:4" ht="15">
      <c r="A9306" t="s">
        <v>5193</v>
      </c>
      <c r="B9306" s="53">
        <v>2010</v>
      </c>
      <c r="C9306" t="s">
        <v>874</v>
      </c>
      <c r="D9306" t="s">
        <v>11367</v>
      </c>
    </row>
    <row r="9307" spans="1:4" ht="15">
      <c r="A9307" t="s">
        <v>5193</v>
      </c>
      <c r="B9307" s="53">
        <v>2010</v>
      </c>
      <c r="C9307" t="s">
        <v>1549</v>
      </c>
      <c r="D9307" t="s">
        <v>11368</v>
      </c>
    </row>
    <row r="9308" spans="1:4" ht="15">
      <c r="A9308" t="s">
        <v>5193</v>
      </c>
      <c r="B9308" s="53">
        <v>2010</v>
      </c>
      <c r="C9308" t="s">
        <v>4309</v>
      </c>
      <c r="D9308" t="s">
        <v>11369</v>
      </c>
    </row>
    <row r="9309" spans="1:4" ht="15">
      <c r="A9309" t="s">
        <v>5193</v>
      </c>
      <c r="B9309" s="53">
        <v>2010</v>
      </c>
      <c r="C9309" t="s">
        <v>10669</v>
      </c>
      <c r="D9309" t="s">
        <v>11370</v>
      </c>
    </row>
    <row r="9310" spans="1:4" ht="15">
      <c r="A9310" t="s">
        <v>5193</v>
      </c>
      <c r="B9310" s="53">
        <v>2010</v>
      </c>
      <c r="C9310" t="s">
        <v>1227</v>
      </c>
      <c r="D9310" t="s">
        <v>11371</v>
      </c>
    </row>
    <row r="9311" spans="1:4" ht="15">
      <c r="A9311" t="s">
        <v>5193</v>
      </c>
      <c r="B9311" s="53">
        <v>2010</v>
      </c>
      <c r="C9311" t="s">
        <v>1227</v>
      </c>
      <c r="D9311" t="s">
        <v>11372</v>
      </c>
    </row>
    <row r="9312" spans="1:4" ht="15">
      <c r="A9312" t="s">
        <v>5193</v>
      </c>
      <c r="B9312" s="53">
        <v>2010</v>
      </c>
      <c r="C9312" t="s">
        <v>1227</v>
      </c>
      <c r="D9312" t="s">
        <v>11373</v>
      </c>
    </row>
    <row r="9313" spans="1:4" ht="15">
      <c r="A9313" t="s">
        <v>5193</v>
      </c>
      <c r="B9313" s="53">
        <v>2010</v>
      </c>
      <c r="C9313" t="s">
        <v>1227</v>
      </c>
      <c r="D9313" t="s">
        <v>11374</v>
      </c>
    </row>
    <row r="9314" spans="1:4" ht="15">
      <c r="A9314" t="s">
        <v>5193</v>
      </c>
      <c r="B9314" s="53">
        <v>2010</v>
      </c>
      <c r="C9314" t="s">
        <v>1227</v>
      </c>
      <c r="D9314" t="s">
        <v>11375</v>
      </c>
    </row>
    <row r="9315" spans="1:4" ht="15">
      <c r="A9315" t="s">
        <v>5193</v>
      </c>
      <c r="B9315" s="53">
        <v>2010</v>
      </c>
      <c r="C9315" t="s">
        <v>1227</v>
      </c>
      <c r="D9315" t="s">
        <v>11376</v>
      </c>
    </row>
    <row r="9316" spans="1:4" ht="15">
      <c r="A9316" t="s">
        <v>5193</v>
      </c>
      <c r="B9316" s="53">
        <v>2010</v>
      </c>
      <c r="C9316" t="s">
        <v>1</v>
      </c>
      <c r="D9316" t="s">
        <v>11377</v>
      </c>
    </row>
    <row r="9317" spans="1:4" ht="15">
      <c r="A9317" t="s">
        <v>5193</v>
      </c>
      <c r="B9317" s="53">
        <v>2009</v>
      </c>
      <c r="C9317" t="s">
        <v>1675</v>
      </c>
      <c r="D9317" t="s">
        <v>11378</v>
      </c>
    </row>
    <row r="9318" spans="1:4" ht="15">
      <c r="A9318" t="s">
        <v>5193</v>
      </c>
      <c r="B9318" s="53">
        <v>2009</v>
      </c>
      <c r="C9318" t="s">
        <v>891</v>
      </c>
      <c r="D9318" t="s">
        <v>11379</v>
      </c>
    </row>
    <row r="9319" spans="1:4" ht="15">
      <c r="A9319" t="s">
        <v>5193</v>
      </c>
      <c r="B9319" s="53">
        <v>2009</v>
      </c>
      <c r="C9319" t="s">
        <v>11343</v>
      </c>
      <c r="D9319" t="s">
        <v>11380</v>
      </c>
    </row>
    <row r="9320" spans="1:4" ht="15">
      <c r="A9320" t="s">
        <v>5193</v>
      </c>
      <c r="B9320" s="53">
        <v>2009</v>
      </c>
      <c r="C9320" t="s">
        <v>10244</v>
      </c>
      <c r="D9320" t="s">
        <v>11381</v>
      </c>
    </row>
    <row r="9321" spans="1:4" ht="15">
      <c r="A9321" t="s">
        <v>5193</v>
      </c>
      <c r="B9321" s="53">
        <v>2009</v>
      </c>
      <c r="C9321" t="s">
        <v>155</v>
      </c>
      <c r="D9321" t="s">
        <v>11382</v>
      </c>
    </row>
    <row r="9322" spans="1:4" ht="15">
      <c r="A9322" t="s">
        <v>5193</v>
      </c>
      <c r="B9322" s="53">
        <v>2009</v>
      </c>
      <c r="C9322" t="s">
        <v>1725</v>
      </c>
      <c r="D9322" t="s">
        <v>11383</v>
      </c>
    </row>
    <row r="9323" spans="1:4" ht="15">
      <c r="A9323" t="s">
        <v>5193</v>
      </c>
      <c r="B9323" s="53">
        <v>2009</v>
      </c>
      <c r="C9323" t="s">
        <v>644</v>
      </c>
      <c r="D9323" t="s">
        <v>11384</v>
      </c>
    </row>
    <row r="9324" spans="1:4" ht="15">
      <c r="A9324" t="s">
        <v>5193</v>
      </c>
      <c r="B9324" s="53">
        <v>2009</v>
      </c>
      <c r="C9324" t="s">
        <v>644</v>
      </c>
      <c r="D9324" t="s">
        <v>11385</v>
      </c>
    </row>
    <row r="9325" spans="1:4" ht="15">
      <c r="A9325" t="s">
        <v>5193</v>
      </c>
      <c r="B9325" s="53">
        <v>2009</v>
      </c>
      <c r="C9325" t="s">
        <v>644</v>
      </c>
      <c r="D9325" t="s">
        <v>11386</v>
      </c>
    </row>
    <row r="9326" spans="1:4" ht="15">
      <c r="A9326" t="s">
        <v>5193</v>
      </c>
      <c r="B9326" s="53">
        <v>2008</v>
      </c>
      <c r="C9326" t="s">
        <v>891</v>
      </c>
      <c r="D9326" t="s">
        <v>11387</v>
      </c>
    </row>
    <row r="9327" spans="1:4" ht="15">
      <c r="A9327" t="s">
        <v>5193</v>
      </c>
      <c r="B9327" s="53">
        <v>2008</v>
      </c>
      <c r="C9327" t="s">
        <v>11388</v>
      </c>
      <c r="D9327" t="s">
        <v>11389</v>
      </c>
    </row>
    <row r="9328" spans="1:4" ht="15">
      <c r="A9328" t="s">
        <v>5193</v>
      </c>
      <c r="B9328" s="53">
        <v>2008</v>
      </c>
      <c r="C9328" t="s">
        <v>155</v>
      </c>
      <c r="D9328" t="s">
        <v>11390</v>
      </c>
    </row>
    <row r="9329" spans="1:4" ht="15">
      <c r="A9329" t="s">
        <v>5193</v>
      </c>
      <c r="B9329" s="53">
        <v>2008</v>
      </c>
      <c r="C9329" t="s">
        <v>1725</v>
      </c>
      <c r="D9329" t="s">
        <v>11391</v>
      </c>
    </row>
    <row r="9330" spans="1:4" ht="15">
      <c r="A9330" t="s">
        <v>5193</v>
      </c>
      <c r="B9330" s="53">
        <v>2008</v>
      </c>
      <c r="C9330" t="s">
        <v>1725</v>
      </c>
      <c r="D9330" t="s">
        <v>11392</v>
      </c>
    </row>
    <row r="9331" spans="1:4" ht="15">
      <c r="A9331" t="s">
        <v>5193</v>
      </c>
      <c r="B9331" s="53">
        <v>2008</v>
      </c>
      <c r="C9331" t="s">
        <v>901</v>
      </c>
      <c r="D9331" t="s">
        <v>11393</v>
      </c>
    </row>
    <row r="9332" spans="1:4" ht="15">
      <c r="A9332" t="s">
        <v>5193</v>
      </c>
      <c r="B9332" s="53">
        <v>2008</v>
      </c>
      <c r="C9332" t="s">
        <v>10727</v>
      </c>
      <c r="D9332" t="s">
        <v>11394</v>
      </c>
    </row>
    <row r="9333" spans="1:4" ht="15">
      <c r="A9333" t="s">
        <v>5193</v>
      </c>
      <c r="B9333" s="53">
        <v>2008</v>
      </c>
      <c r="C9333" t="s">
        <v>10727</v>
      </c>
      <c r="D9333" t="s">
        <v>11395</v>
      </c>
    </row>
    <row r="9334" spans="1:4" ht="15">
      <c r="A9334" t="s">
        <v>5193</v>
      </c>
      <c r="B9334" s="53">
        <v>2008</v>
      </c>
      <c r="C9334" t="s">
        <v>647</v>
      </c>
      <c r="D9334" t="s">
        <v>11396</v>
      </c>
    </row>
    <row r="9335" spans="1:4" ht="15">
      <c r="A9335" t="s">
        <v>5193</v>
      </c>
      <c r="B9335" s="53">
        <v>2008</v>
      </c>
      <c r="C9335" t="s">
        <v>647</v>
      </c>
      <c r="D9335" t="s">
        <v>11397</v>
      </c>
    </row>
    <row r="9336" spans="1:4" ht="15">
      <c r="A9336" t="s">
        <v>5193</v>
      </c>
      <c r="B9336" s="53">
        <v>2007</v>
      </c>
      <c r="C9336" t="s">
        <v>884</v>
      </c>
      <c r="D9336" t="s">
        <v>11398</v>
      </c>
    </row>
    <row r="9337" spans="1:4" ht="15">
      <c r="A9337" t="s">
        <v>5193</v>
      </c>
      <c r="B9337" s="53">
        <v>2007</v>
      </c>
      <c r="C9337" t="s">
        <v>1725</v>
      </c>
      <c r="D9337" t="s">
        <v>11399</v>
      </c>
    </row>
    <row r="9338" spans="1:4" ht="15">
      <c r="A9338" t="s">
        <v>5193</v>
      </c>
      <c r="B9338" s="53">
        <v>2007</v>
      </c>
      <c r="C9338" t="s">
        <v>630</v>
      </c>
      <c r="D9338" t="s">
        <v>11400</v>
      </c>
    </row>
    <row r="9339" spans="1:4" ht="15">
      <c r="A9339" t="s">
        <v>5193</v>
      </c>
      <c r="B9339" s="53">
        <v>2007</v>
      </c>
      <c r="C9339" t="s">
        <v>1250</v>
      </c>
      <c r="D9339" t="s">
        <v>11401</v>
      </c>
    </row>
    <row r="9340" spans="1:4" ht="15">
      <c r="A9340" t="s">
        <v>5193</v>
      </c>
      <c r="B9340" s="53">
        <v>2007</v>
      </c>
      <c r="C9340" t="s">
        <v>901</v>
      </c>
      <c r="D9340" t="s">
        <v>11402</v>
      </c>
    </row>
    <row r="9341" spans="1:4" ht="15">
      <c r="A9341" t="s">
        <v>5193</v>
      </c>
      <c r="B9341" s="53">
        <v>2007</v>
      </c>
      <c r="C9341" t="s">
        <v>901</v>
      </c>
      <c r="D9341" t="s">
        <v>11403</v>
      </c>
    </row>
    <row r="9342" spans="1:4" ht="15">
      <c r="A9342" t="s">
        <v>5193</v>
      </c>
      <c r="B9342" s="53">
        <v>2006</v>
      </c>
      <c r="C9342" t="s">
        <v>647</v>
      </c>
      <c r="D9342" t="s">
        <v>11404</v>
      </c>
    </row>
    <row r="9343" spans="1:4" ht="15">
      <c r="A9343" t="s">
        <v>5193</v>
      </c>
      <c r="B9343" s="53">
        <v>2006</v>
      </c>
      <c r="C9343" t="s">
        <v>647</v>
      </c>
      <c r="D9343" t="s">
        <v>11405</v>
      </c>
    </row>
    <row r="9344" spans="1:4" ht="15">
      <c r="A9344" t="s">
        <v>5193</v>
      </c>
      <c r="B9344" s="53">
        <v>2005</v>
      </c>
      <c r="C9344" t="s">
        <v>8918</v>
      </c>
      <c r="D9344" t="s">
        <v>11406</v>
      </c>
    </row>
    <row r="9345" spans="1:4" ht="15">
      <c r="A9345" t="s">
        <v>5193</v>
      </c>
      <c r="B9345" s="53">
        <v>2005</v>
      </c>
      <c r="C9345" t="s">
        <v>8918</v>
      </c>
      <c r="D9345" t="s">
        <v>11407</v>
      </c>
    </row>
    <row r="9346" spans="1:4" ht="15">
      <c r="A9346" t="s">
        <v>5193</v>
      </c>
      <c r="B9346" s="53">
        <v>2004</v>
      </c>
      <c r="C9346" t="s">
        <v>660</v>
      </c>
      <c r="D9346" t="s">
        <v>11408</v>
      </c>
    </row>
    <row r="9347" spans="1:4" ht="15">
      <c r="A9347" t="s">
        <v>5193</v>
      </c>
      <c r="B9347" s="53">
        <v>2003</v>
      </c>
      <c r="C9347" t="s">
        <v>4442</v>
      </c>
      <c r="D9347" t="s">
        <v>11409</v>
      </c>
    </row>
    <row r="9348" spans="1:4" ht="15">
      <c r="A9348" t="s">
        <v>5193</v>
      </c>
      <c r="B9348" s="53">
        <v>2002</v>
      </c>
      <c r="C9348" t="s">
        <v>874</v>
      </c>
      <c r="D9348" t="s">
        <v>11410</v>
      </c>
    </row>
    <row r="9349" spans="1:4" ht="15">
      <c r="A9349" t="s">
        <v>5193</v>
      </c>
      <c r="B9349" s="53">
        <v>2000</v>
      </c>
      <c r="C9349" t="s">
        <v>3048</v>
      </c>
      <c r="D9349" t="s">
        <v>11411</v>
      </c>
    </row>
    <row r="9350" spans="1:4" ht="15">
      <c r="A9350" t="s">
        <v>5193</v>
      </c>
      <c r="B9350" s="53">
        <v>2000</v>
      </c>
      <c r="C9350" t="s">
        <v>11412</v>
      </c>
      <c r="D9350" t="s">
        <v>11413</v>
      </c>
    </row>
    <row r="9351" spans="1:4" ht="15">
      <c r="A9351" t="s">
        <v>5193</v>
      </c>
      <c r="B9351" s="53">
        <v>2000</v>
      </c>
      <c r="C9351" t="s">
        <v>644</v>
      </c>
      <c r="D9351" t="s">
        <v>11414</v>
      </c>
    </row>
    <row r="9352" spans="1:4" ht="15">
      <c r="A9352" t="s">
        <v>5193</v>
      </c>
      <c r="B9352" s="53">
        <v>1999</v>
      </c>
      <c r="C9352" t="s">
        <v>9</v>
      </c>
      <c r="D9352" t="s">
        <v>11415</v>
      </c>
    </row>
    <row r="9353" spans="1:4" ht="15">
      <c r="A9353" t="s">
        <v>5193</v>
      </c>
      <c r="B9353" s="53">
        <v>1999</v>
      </c>
      <c r="C9353" t="s">
        <v>917</v>
      </c>
      <c r="D9353" t="s">
        <v>11416</v>
      </c>
    </row>
    <row r="9354" spans="1:4" ht="15">
      <c r="A9354" t="s">
        <v>5193</v>
      </c>
      <c r="B9354" s="53">
        <v>1998</v>
      </c>
      <c r="C9354" t="s">
        <v>874</v>
      </c>
      <c r="D9354" t="s">
        <v>11417</v>
      </c>
    </row>
    <row r="9355" spans="1:4" ht="15">
      <c r="A9355" t="s">
        <v>5193</v>
      </c>
      <c r="B9355" s="53">
        <v>1997</v>
      </c>
      <c r="C9355" t="s">
        <v>1191</v>
      </c>
      <c r="D9355" t="s">
        <v>11418</v>
      </c>
    </row>
    <row r="9356" spans="1:4" ht="15">
      <c r="A9356" t="s">
        <v>5205</v>
      </c>
      <c r="B9356" s="53">
        <v>2023</v>
      </c>
      <c r="C9356" t="s">
        <v>29</v>
      </c>
      <c r="D9356" t="s">
        <v>12821</v>
      </c>
    </row>
    <row r="9357" spans="1:4" ht="15">
      <c r="A9357" t="s">
        <v>5205</v>
      </c>
      <c r="B9357" s="53">
        <v>2023</v>
      </c>
      <c r="C9357" t="s">
        <v>29</v>
      </c>
      <c r="D9357" t="s">
        <v>12822</v>
      </c>
    </row>
    <row r="9358" spans="1:4" ht="15">
      <c r="A9358" t="s">
        <v>5205</v>
      </c>
      <c r="B9358" s="53">
        <v>2023</v>
      </c>
      <c r="C9358" t="s">
        <v>29</v>
      </c>
      <c r="D9358" t="s">
        <v>12823</v>
      </c>
    </row>
    <row r="9359" spans="1:4" ht="15">
      <c r="A9359" t="s">
        <v>5205</v>
      </c>
      <c r="B9359" s="53">
        <v>2023</v>
      </c>
      <c r="C9359" t="s">
        <v>29</v>
      </c>
      <c r="D9359" t="s">
        <v>12824</v>
      </c>
    </row>
    <row r="9360" spans="1:4" ht="15">
      <c r="A9360" t="s">
        <v>5205</v>
      </c>
      <c r="B9360" s="53">
        <v>2023</v>
      </c>
      <c r="C9360" t="s">
        <v>29</v>
      </c>
      <c r="D9360" t="s">
        <v>12825</v>
      </c>
    </row>
    <row r="9361" spans="1:4" ht="15">
      <c r="A9361" t="s">
        <v>5205</v>
      </c>
      <c r="B9361" s="53">
        <v>2023</v>
      </c>
      <c r="C9361" t="s">
        <v>621</v>
      </c>
      <c r="D9361" t="s">
        <v>12826</v>
      </c>
    </row>
    <row r="9362" spans="1:4" ht="15">
      <c r="A9362" t="s">
        <v>5205</v>
      </c>
      <c r="B9362" s="53">
        <v>2023</v>
      </c>
      <c r="C9362" t="s">
        <v>621</v>
      </c>
      <c r="D9362" t="s">
        <v>12827</v>
      </c>
    </row>
    <row r="9363" spans="1:4" ht="15">
      <c r="A9363" t="s">
        <v>5205</v>
      </c>
      <c r="B9363" s="53">
        <v>2023</v>
      </c>
      <c r="C9363" t="s">
        <v>930</v>
      </c>
      <c r="D9363" t="s">
        <v>12828</v>
      </c>
    </row>
    <row r="9364" spans="1:4" ht="15">
      <c r="A9364" t="s">
        <v>5205</v>
      </c>
      <c r="B9364" s="53">
        <v>2023</v>
      </c>
      <c r="C9364" t="s">
        <v>44</v>
      </c>
      <c r="D9364" t="s">
        <v>12829</v>
      </c>
    </row>
    <row r="9365" spans="1:4" ht="15">
      <c r="A9365" t="s">
        <v>5205</v>
      </c>
      <c r="B9365" s="53">
        <v>2023</v>
      </c>
      <c r="C9365" t="s">
        <v>44</v>
      </c>
      <c r="D9365" t="s">
        <v>12830</v>
      </c>
    </row>
    <row r="9366" spans="1:4" ht="15">
      <c r="A9366" t="s">
        <v>5205</v>
      </c>
      <c r="B9366" s="53">
        <v>2023</v>
      </c>
      <c r="C9366" t="s">
        <v>3569</v>
      </c>
      <c r="D9366" t="s">
        <v>8177</v>
      </c>
    </row>
    <row r="9367" spans="1:4" ht="15">
      <c r="A9367" t="s">
        <v>5205</v>
      </c>
      <c r="B9367" s="53">
        <v>2023</v>
      </c>
      <c r="C9367" t="s">
        <v>1</v>
      </c>
      <c r="D9367" t="s">
        <v>8182</v>
      </c>
    </row>
    <row r="9368" spans="1:4" ht="15">
      <c r="A9368" t="s">
        <v>5205</v>
      </c>
      <c r="B9368" s="53">
        <v>2023</v>
      </c>
      <c r="C9368" t="s">
        <v>1</v>
      </c>
      <c r="D9368" t="s">
        <v>8177</v>
      </c>
    </row>
    <row r="9369" spans="1:4" ht="15">
      <c r="A9369" t="s">
        <v>5205</v>
      </c>
      <c r="B9369" s="53">
        <v>2023</v>
      </c>
      <c r="C9369" t="s">
        <v>1</v>
      </c>
      <c r="D9369" t="s">
        <v>8194</v>
      </c>
    </row>
    <row r="9370" spans="1:4" ht="15">
      <c r="A9370" t="s">
        <v>5205</v>
      </c>
      <c r="B9370" s="53">
        <v>2022</v>
      </c>
      <c r="C9370" t="s">
        <v>621</v>
      </c>
      <c r="D9370" t="s">
        <v>12831</v>
      </c>
    </row>
    <row r="9371" spans="1:4" ht="15">
      <c r="A9371" t="s">
        <v>5205</v>
      </c>
      <c r="B9371" s="53">
        <v>2022</v>
      </c>
      <c r="C9371" t="s">
        <v>621</v>
      </c>
      <c r="D9371" t="s">
        <v>12832</v>
      </c>
    </row>
    <row r="9372" spans="1:4" ht="15">
      <c r="A9372" t="s">
        <v>5205</v>
      </c>
      <c r="B9372" s="53">
        <v>2022</v>
      </c>
      <c r="C9372" t="s">
        <v>5170</v>
      </c>
      <c r="D9372" t="s">
        <v>12833</v>
      </c>
    </row>
    <row r="9373" spans="1:4" ht="15">
      <c r="A9373" t="s">
        <v>5205</v>
      </c>
      <c r="B9373" s="53">
        <v>2022</v>
      </c>
      <c r="C9373" t="s">
        <v>660</v>
      </c>
      <c r="D9373" t="s">
        <v>12834</v>
      </c>
    </row>
    <row r="9374" spans="1:4" ht="15">
      <c r="A9374" t="s">
        <v>5205</v>
      </c>
      <c r="B9374" s="53">
        <v>2022</v>
      </c>
      <c r="C9374" t="s">
        <v>660</v>
      </c>
      <c r="D9374" t="s">
        <v>12835</v>
      </c>
    </row>
    <row r="9375" spans="1:4" ht="15">
      <c r="A9375" t="s">
        <v>5205</v>
      </c>
      <c r="B9375" s="53">
        <v>2022</v>
      </c>
      <c r="C9375" t="s">
        <v>644</v>
      </c>
      <c r="D9375" t="s">
        <v>12836</v>
      </c>
    </row>
    <row r="9376" spans="1:4" ht="15">
      <c r="A9376" t="s">
        <v>5205</v>
      </c>
      <c r="B9376" s="53">
        <v>2022</v>
      </c>
      <c r="C9376" t="s">
        <v>1229</v>
      </c>
      <c r="D9376" t="s">
        <v>12837</v>
      </c>
    </row>
    <row r="9377" spans="1:4" ht="15">
      <c r="A9377" t="s">
        <v>5205</v>
      </c>
      <c r="B9377" s="53">
        <v>2022</v>
      </c>
      <c r="C9377" t="s">
        <v>985</v>
      </c>
      <c r="D9377" t="s">
        <v>12838</v>
      </c>
    </row>
    <row r="9378" spans="1:4" ht="15">
      <c r="A9378" t="s">
        <v>5205</v>
      </c>
      <c r="B9378" s="53">
        <v>2022</v>
      </c>
      <c r="C9378" t="s">
        <v>1</v>
      </c>
      <c r="D9378" t="s">
        <v>12836</v>
      </c>
    </row>
    <row r="9379" spans="1:4" ht="15">
      <c r="A9379" t="s">
        <v>5205</v>
      </c>
      <c r="B9379" s="53">
        <v>2022</v>
      </c>
      <c r="C9379" t="s">
        <v>1</v>
      </c>
      <c r="D9379" t="s">
        <v>12839</v>
      </c>
    </row>
    <row r="9380" spans="1:4" ht="15">
      <c r="A9380" t="s">
        <v>5205</v>
      </c>
      <c r="B9380" s="53">
        <v>2022</v>
      </c>
      <c r="C9380" t="s">
        <v>1</v>
      </c>
      <c r="D9380" t="s">
        <v>12833</v>
      </c>
    </row>
    <row r="9381" spans="1:4" ht="15">
      <c r="A9381" t="s">
        <v>5205</v>
      </c>
      <c r="B9381" s="53">
        <v>2021</v>
      </c>
      <c r="C9381" t="s">
        <v>669</v>
      </c>
      <c r="D9381" t="s">
        <v>12840</v>
      </c>
    </row>
    <row r="9382" spans="1:4" ht="15">
      <c r="A9382" t="s">
        <v>5205</v>
      </c>
      <c r="B9382" s="53">
        <v>2021</v>
      </c>
      <c r="C9382" t="s">
        <v>2045</v>
      </c>
      <c r="D9382" t="s">
        <v>12841</v>
      </c>
    </row>
    <row r="9383" spans="1:4" ht="15">
      <c r="A9383" t="s">
        <v>5205</v>
      </c>
      <c r="B9383" s="53">
        <v>2021</v>
      </c>
      <c r="C9383" t="s">
        <v>644</v>
      </c>
      <c r="D9383" t="s">
        <v>8220</v>
      </c>
    </row>
    <row r="9384" spans="1:4" ht="15">
      <c r="A9384" t="s">
        <v>5205</v>
      </c>
      <c r="B9384" s="53">
        <v>2021</v>
      </c>
      <c r="C9384" t="s">
        <v>1907</v>
      </c>
      <c r="D9384" t="s">
        <v>12842</v>
      </c>
    </row>
    <row r="9385" spans="1:4" ht="15">
      <c r="A9385" t="s">
        <v>5205</v>
      </c>
      <c r="B9385" s="53">
        <v>2021</v>
      </c>
      <c r="C9385" t="s">
        <v>2081</v>
      </c>
      <c r="D9385" t="s">
        <v>12843</v>
      </c>
    </row>
    <row r="9386" spans="1:4" ht="15">
      <c r="A9386" t="s">
        <v>5205</v>
      </c>
      <c r="B9386" s="53">
        <v>2021</v>
      </c>
      <c r="C9386" t="s">
        <v>1</v>
      </c>
      <c r="D9386" t="s">
        <v>12844</v>
      </c>
    </row>
    <row r="9387" spans="1:4" ht="15">
      <c r="A9387" t="s">
        <v>5205</v>
      </c>
      <c r="B9387" s="53">
        <v>2021</v>
      </c>
      <c r="C9387" t="s">
        <v>1</v>
      </c>
      <c r="D9387" t="s">
        <v>8220</v>
      </c>
    </row>
    <row r="9388" spans="1:4" ht="15">
      <c r="A9388" t="s">
        <v>5205</v>
      </c>
      <c r="B9388" s="53">
        <v>2021</v>
      </c>
      <c r="C9388" t="s">
        <v>1</v>
      </c>
      <c r="D9388" t="s">
        <v>12845</v>
      </c>
    </row>
    <row r="9389" spans="1:4" ht="15">
      <c r="A9389" t="s">
        <v>5205</v>
      </c>
      <c r="B9389" s="53">
        <v>2018</v>
      </c>
      <c r="C9389" t="s">
        <v>1378</v>
      </c>
      <c r="D9389" t="s">
        <v>12846</v>
      </c>
    </row>
    <row r="9390" spans="1:4" ht="15">
      <c r="A9390" t="s">
        <v>5205</v>
      </c>
      <c r="B9390" s="53">
        <v>2016</v>
      </c>
      <c r="C9390" t="s">
        <v>700</v>
      </c>
      <c r="D9390" t="s">
        <v>12847</v>
      </c>
    </row>
    <row r="9391" spans="1:4" ht="15">
      <c r="A9391" t="s">
        <v>5205</v>
      </c>
      <c r="B9391" s="53">
        <v>2016</v>
      </c>
      <c r="C9391" t="s">
        <v>721</v>
      </c>
      <c r="D9391" t="s">
        <v>12848</v>
      </c>
    </row>
    <row r="9392" spans="1:4" ht="15">
      <c r="A9392" t="s">
        <v>5205</v>
      </c>
      <c r="B9392" s="53">
        <v>2016</v>
      </c>
      <c r="C9392" t="s">
        <v>641</v>
      </c>
      <c r="D9392" t="s">
        <v>12849</v>
      </c>
    </row>
    <row r="9393" spans="1:4" ht="15">
      <c r="A9393" t="s">
        <v>5205</v>
      </c>
      <c r="B9393" s="53">
        <v>2015</v>
      </c>
      <c r="C9393" t="s">
        <v>660</v>
      </c>
      <c r="D9393" t="s">
        <v>12850</v>
      </c>
    </row>
    <row r="9394" spans="1:4" ht="15">
      <c r="A9394" t="s">
        <v>5205</v>
      </c>
      <c r="B9394" s="53">
        <v>2014</v>
      </c>
      <c r="C9394" t="s">
        <v>660</v>
      </c>
      <c r="D9394" t="s">
        <v>12851</v>
      </c>
    </row>
    <row r="9395" spans="1:4" ht="15">
      <c r="A9395" t="s">
        <v>26030</v>
      </c>
      <c r="B9395" s="53">
        <v>2010</v>
      </c>
      <c r="C9395" t="s">
        <v>1724</v>
      </c>
      <c r="D9395" t="s">
        <v>18314</v>
      </c>
    </row>
    <row r="9396" spans="1:4" ht="15">
      <c r="A9396" t="s">
        <v>26030</v>
      </c>
      <c r="B9396" s="53">
        <v>2009</v>
      </c>
      <c r="C9396" t="s">
        <v>23456</v>
      </c>
      <c r="D9396" t="s">
        <v>26031</v>
      </c>
    </row>
    <row r="9397" spans="1:4" ht="15">
      <c r="A9397" t="s">
        <v>26030</v>
      </c>
      <c r="B9397" s="53">
        <v>2002</v>
      </c>
      <c r="C9397" t="s">
        <v>1725</v>
      </c>
      <c r="D9397" t="s">
        <v>26032</v>
      </c>
    </row>
    <row r="9398" spans="1:4" ht="15">
      <c r="A9398" t="s">
        <v>26030</v>
      </c>
      <c r="B9398" s="53">
        <v>2001</v>
      </c>
      <c r="C9398" t="s">
        <v>23456</v>
      </c>
      <c r="D9398" t="s">
        <v>26033</v>
      </c>
    </row>
    <row r="9399" spans="1:4" ht="15">
      <c r="A9399" t="s">
        <v>5196</v>
      </c>
      <c r="B9399" s="53">
        <v>2023</v>
      </c>
      <c r="C9399" t="s">
        <v>619</v>
      </c>
      <c r="D9399" t="s">
        <v>19138</v>
      </c>
    </row>
    <row r="9400" spans="1:4" ht="15">
      <c r="A9400" t="s">
        <v>5196</v>
      </c>
      <c r="B9400" s="53">
        <v>2023</v>
      </c>
      <c r="C9400" t="s">
        <v>19139</v>
      </c>
      <c r="D9400" t="s">
        <v>19140</v>
      </c>
    </row>
    <row r="9401" spans="1:4" ht="15">
      <c r="A9401" t="s">
        <v>5196</v>
      </c>
      <c r="B9401" s="53">
        <v>2023</v>
      </c>
      <c r="C9401" t="s">
        <v>1283</v>
      </c>
      <c r="D9401" t="s">
        <v>19141</v>
      </c>
    </row>
    <row r="9402" spans="1:4" ht="15">
      <c r="A9402" t="s">
        <v>5196</v>
      </c>
      <c r="B9402" s="53">
        <v>2023</v>
      </c>
      <c r="C9402" t="s">
        <v>617</v>
      </c>
      <c r="D9402" t="s">
        <v>19142</v>
      </c>
    </row>
    <row r="9403" spans="1:4" ht="15">
      <c r="A9403" t="s">
        <v>5196</v>
      </c>
      <c r="B9403" s="53">
        <v>2023</v>
      </c>
      <c r="C9403" t="s">
        <v>19139</v>
      </c>
      <c r="D9403" t="s">
        <v>19143</v>
      </c>
    </row>
    <row r="9404" spans="1:4" ht="15">
      <c r="A9404" t="s">
        <v>5196</v>
      </c>
      <c r="B9404" s="53">
        <v>2023</v>
      </c>
      <c r="C9404" t="s">
        <v>1</v>
      </c>
      <c r="D9404" t="s">
        <v>19144</v>
      </c>
    </row>
    <row r="9405" spans="1:4" ht="15">
      <c r="A9405" t="s">
        <v>5196</v>
      </c>
      <c r="B9405" s="53">
        <v>2022</v>
      </c>
      <c r="C9405" t="s">
        <v>1319</v>
      </c>
      <c r="D9405" t="s">
        <v>19145</v>
      </c>
    </row>
    <row r="9406" spans="1:4" ht="15">
      <c r="A9406" t="s">
        <v>5196</v>
      </c>
      <c r="B9406" s="53">
        <v>2022</v>
      </c>
      <c r="C9406" t="s">
        <v>1319</v>
      </c>
      <c r="D9406" t="s">
        <v>19146</v>
      </c>
    </row>
    <row r="9407" spans="1:4" ht="15">
      <c r="A9407" t="s">
        <v>5196</v>
      </c>
      <c r="B9407" s="53">
        <v>2022</v>
      </c>
      <c r="C9407" t="s">
        <v>15778</v>
      </c>
      <c r="D9407" t="s">
        <v>19147</v>
      </c>
    </row>
    <row r="9408" spans="1:4" ht="15">
      <c r="A9408" t="s">
        <v>5196</v>
      </c>
      <c r="B9408" s="53">
        <v>2022</v>
      </c>
      <c r="C9408" t="s">
        <v>17482</v>
      </c>
      <c r="D9408" t="s">
        <v>19148</v>
      </c>
    </row>
    <row r="9409" spans="1:4" ht="15">
      <c r="A9409" t="s">
        <v>5196</v>
      </c>
      <c r="B9409" s="53">
        <v>2022</v>
      </c>
      <c r="C9409" t="s">
        <v>5497</v>
      </c>
      <c r="D9409" t="s">
        <v>19149</v>
      </c>
    </row>
    <row r="9410" spans="1:4" ht="15">
      <c r="A9410" t="s">
        <v>5196</v>
      </c>
      <c r="B9410" s="53">
        <v>2022</v>
      </c>
      <c r="C9410" t="s">
        <v>5497</v>
      </c>
      <c r="D9410" t="s">
        <v>19150</v>
      </c>
    </row>
    <row r="9411" spans="1:4" ht="15">
      <c r="A9411" t="s">
        <v>5196</v>
      </c>
      <c r="B9411" s="53">
        <v>2022</v>
      </c>
      <c r="C9411" t="s">
        <v>16161</v>
      </c>
      <c r="D9411" t="s">
        <v>19151</v>
      </c>
    </row>
    <row r="9412" spans="1:4" ht="15">
      <c r="A9412" t="s">
        <v>5196</v>
      </c>
      <c r="B9412" s="53">
        <v>2022</v>
      </c>
      <c r="C9412" t="s">
        <v>19139</v>
      </c>
      <c r="D9412" t="s">
        <v>19152</v>
      </c>
    </row>
    <row r="9413" spans="1:4" ht="15">
      <c r="A9413" t="s">
        <v>5196</v>
      </c>
      <c r="B9413" s="53">
        <v>2022</v>
      </c>
      <c r="C9413" t="s">
        <v>25</v>
      </c>
      <c r="D9413" t="s">
        <v>10886</v>
      </c>
    </row>
    <row r="9414" spans="1:4" ht="15">
      <c r="A9414" t="s">
        <v>5196</v>
      </c>
      <c r="B9414" s="53">
        <v>2022</v>
      </c>
      <c r="C9414" t="s">
        <v>19153</v>
      </c>
      <c r="D9414" t="s">
        <v>19154</v>
      </c>
    </row>
    <row r="9415" spans="1:4" ht="15">
      <c r="A9415" t="s">
        <v>5196</v>
      </c>
      <c r="B9415" s="53">
        <v>2022</v>
      </c>
      <c r="C9415" t="s">
        <v>21</v>
      </c>
      <c r="D9415" t="s">
        <v>19155</v>
      </c>
    </row>
    <row r="9416" spans="1:4" ht="15">
      <c r="A9416" t="s">
        <v>5196</v>
      </c>
      <c r="B9416" s="53">
        <v>2022</v>
      </c>
      <c r="C9416" t="s">
        <v>19156</v>
      </c>
      <c r="D9416" t="s">
        <v>19157</v>
      </c>
    </row>
    <row r="9417" spans="1:4" ht="15">
      <c r="A9417" t="s">
        <v>5196</v>
      </c>
      <c r="B9417" s="53">
        <v>2022</v>
      </c>
      <c r="C9417" t="s">
        <v>19139</v>
      </c>
      <c r="D9417" t="s">
        <v>19158</v>
      </c>
    </row>
    <row r="9418" spans="1:4" ht="15">
      <c r="A9418" t="s">
        <v>5196</v>
      </c>
      <c r="B9418" s="53">
        <v>2021</v>
      </c>
      <c r="C9418" t="s">
        <v>1319</v>
      </c>
      <c r="D9418" t="s">
        <v>19159</v>
      </c>
    </row>
    <row r="9419" spans="1:4" ht="15">
      <c r="A9419" t="s">
        <v>5196</v>
      </c>
      <c r="B9419" s="53">
        <v>2021</v>
      </c>
      <c r="C9419" t="s">
        <v>1319</v>
      </c>
      <c r="D9419" t="s">
        <v>19160</v>
      </c>
    </row>
    <row r="9420" spans="1:4" ht="15">
      <c r="A9420" t="s">
        <v>5196</v>
      </c>
      <c r="B9420" s="53">
        <v>2021</v>
      </c>
      <c r="C9420" t="s">
        <v>1327</v>
      </c>
      <c r="D9420" t="s">
        <v>19161</v>
      </c>
    </row>
    <row r="9421" spans="1:4" ht="15">
      <c r="A9421" t="s">
        <v>5196</v>
      </c>
      <c r="B9421" s="53">
        <v>2021</v>
      </c>
      <c r="C9421" t="s">
        <v>19162</v>
      </c>
      <c r="D9421" t="s">
        <v>19163</v>
      </c>
    </row>
    <row r="9422" spans="1:4" ht="15">
      <c r="A9422" t="s">
        <v>5196</v>
      </c>
      <c r="B9422" s="53">
        <v>2021</v>
      </c>
      <c r="C9422" t="s">
        <v>601</v>
      </c>
      <c r="D9422" t="s">
        <v>19164</v>
      </c>
    </row>
    <row r="9423" spans="1:4" ht="15">
      <c r="A9423" t="s">
        <v>5196</v>
      </c>
      <c r="B9423" s="53">
        <v>2020</v>
      </c>
      <c r="C9423" t="s">
        <v>19165</v>
      </c>
      <c r="D9423" t="s">
        <v>19166</v>
      </c>
    </row>
    <row r="9424" spans="1:4" ht="15">
      <c r="A9424" t="s">
        <v>5196</v>
      </c>
      <c r="B9424" s="53">
        <v>2020</v>
      </c>
      <c r="C9424" t="s">
        <v>5497</v>
      </c>
      <c r="D9424" t="s">
        <v>19167</v>
      </c>
    </row>
    <row r="9425" spans="1:4" ht="15">
      <c r="A9425" t="s">
        <v>5196</v>
      </c>
      <c r="B9425" s="53">
        <v>2020</v>
      </c>
      <c r="C9425" t="s">
        <v>5152</v>
      </c>
      <c r="D9425" t="s">
        <v>19168</v>
      </c>
    </row>
    <row r="9426" spans="1:4" ht="15">
      <c r="A9426" t="s">
        <v>5196</v>
      </c>
      <c r="B9426" s="53">
        <v>2020</v>
      </c>
      <c r="C9426" t="s">
        <v>19169</v>
      </c>
      <c r="D9426" t="s">
        <v>19170</v>
      </c>
    </row>
    <row r="9427" spans="1:4" ht="15">
      <c r="A9427" t="s">
        <v>5196</v>
      </c>
      <c r="B9427" s="53">
        <v>2020</v>
      </c>
      <c r="C9427" t="s">
        <v>19171</v>
      </c>
      <c r="D9427" t="s">
        <v>19172</v>
      </c>
    </row>
    <row r="9428" spans="1:4" ht="15">
      <c r="A9428" t="s">
        <v>5196</v>
      </c>
      <c r="B9428" s="53">
        <v>2020</v>
      </c>
      <c r="C9428" t="s">
        <v>19171</v>
      </c>
      <c r="D9428" t="s">
        <v>19173</v>
      </c>
    </row>
    <row r="9429" spans="1:4" ht="15">
      <c r="A9429" t="s">
        <v>5196</v>
      </c>
      <c r="B9429" s="53">
        <v>2020</v>
      </c>
      <c r="C9429" t="s">
        <v>1391</v>
      </c>
      <c r="D9429" t="s">
        <v>19174</v>
      </c>
    </row>
    <row r="9430" spans="1:4" ht="15">
      <c r="A9430" t="s">
        <v>5196</v>
      </c>
      <c r="B9430" s="53">
        <v>2020</v>
      </c>
      <c r="C9430" t="s">
        <v>12101</v>
      </c>
      <c r="D9430" t="s">
        <v>19175</v>
      </c>
    </row>
    <row r="9431" spans="1:4" ht="15">
      <c r="A9431" t="s">
        <v>5196</v>
      </c>
      <c r="B9431" s="53">
        <v>2020</v>
      </c>
      <c r="C9431" t="s">
        <v>19156</v>
      </c>
      <c r="D9431" t="s">
        <v>19176</v>
      </c>
    </row>
    <row r="9432" spans="1:4" ht="15">
      <c r="A9432" t="s">
        <v>5196</v>
      </c>
      <c r="B9432" s="53">
        <v>2020</v>
      </c>
      <c r="C9432" t="s">
        <v>19171</v>
      </c>
      <c r="D9432" t="s">
        <v>19177</v>
      </c>
    </row>
    <row r="9433" spans="1:4" ht="15">
      <c r="A9433" t="s">
        <v>5196</v>
      </c>
      <c r="B9433" s="53">
        <v>2020</v>
      </c>
      <c r="C9433" t="s">
        <v>1</v>
      </c>
      <c r="D9433" t="s">
        <v>19178</v>
      </c>
    </row>
    <row r="9434" spans="1:4" ht="15">
      <c r="A9434" t="s">
        <v>5196</v>
      </c>
      <c r="B9434" s="53">
        <v>2019</v>
      </c>
      <c r="C9434" t="s">
        <v>644</v>
      </c>
      <c r="D9434" t="s">
        <v>19179</v>
      </c>
    </row>
    <row r="9435" spans="1:4" ht="15">
      <c r="A9435" t="s">
        <v>5196</v>
      </c>
      <c r="B9435" s="53">
        <v>2019</v>
      </c>
      <c r="C9435" t="s">
        <v>17380</v>
      </c>
      <c r="D9435" t="s">
        <v>19180</v>
      </c>
    </row>
    <row r="9436" spans="1:4" ht="15">
      <c r="A9436" t="s">
        <v>5196</v>
      </c>
      <c r="B9436" s="53">
        <v>2019</v>
      </c>
      <c r="C9436" t="s">
        <v>609</v>
      </c>
      <c r="D9436" t="s">
        <v>19181</v>
      </c>
    </row>
    <row r="9437" spans="1:4" ht="15">
      <c r="A9437" t="s">
        <v>5196</v>
      </c>
      <c r="B9437" s="53">
        <v>2019</v>
      </c>
      <c r="C9437" t="s">
        <v>609</v>
      </c>
      <c r="D9437" t="s">
        <v>19182</v>
      </c>
    </row>
    <row r="9438" spans="1:4" ht="15">
      <c r="A9438" t="s">
        <v>5196</v>
      </c>
      <c r="B9438" s="53">
        <v>2019</v>
      </c>
      <c r="C9438" t="s">
        <v>19183</v>
      </c>
      <c r="D9438" t="s">
        <v>19184</v>
      </c>
    </row>
    <row r="9439" spans="1:4" ht="15">
      <c r="A9439" t="s">
        <v>5196</v>
      </c>
      <c r="B9439" s="53">
        <v>2019</v>
      </c>
      <c r="C9439" t="s">
        <v>19171</v>
      </c>
      <c r="D9439" t="s">
        <v>19185</v>
      </c>
    </row>
    <row r="9440" spans="1:4" ht="15">
      <c r="A9440" t="s">
        <v>5196</v>
      </c>
      <c r="B9440" s="53">
        <v>2018</v>
      </c>
      <c r="C9440" t="s">
        <v>1332</v>
      </c>
      <c r="D9440" t="s">
        <v>19186</v>
      </c>
    </row>
    <row r="9441" spans="1:4" ht="15">
      <c r="A9441" t="s">
        <v>5196</v>
      </c>
      <c r="B9441" s="53">
        <v>2018</v>
      </c>
      <c r="C9441" t="s">
        <v>19171</v>
      </c>
      <c r="D9441" t="s">
        <v>19187</v>
      </c>
    </row>
    <row r="9442" spans="1:4" ht="15">
      <c r="A9442" t="s">
        <v>5196</v>
      </c>
      <c r="B9442" s="53">
        <v>2018</v>
      </c>
      <c r="C9442" t="s">
        <v>10887</v>
      </c>
      <c r="D9442" t="s">
        <v>19188</v>
      </c>
    </row>
    <row r="9443" spans="1:4" ht="15">
      <c r="A9443" t="s">
        <v>5196</v>
      </c>
      <c r="B9443" s="53">
        <v>2018</v>
      </c>
      <c r="C9443" t="s">
        <v>1291</v>
      </c>
      <c r="D9443" t="s">
        <v>19189</v>
      </c>
    </row>
    <row r="9444" spans="1:4" ht="15">
      <c r="A9444" t="s">
        <v>5196</v>
      </c>
      <c r="B9444" s="53">
        <v>2018</v>
      </c>
      <c r="C9444" t="s">
        <v>19190</v>
      </c>
      <c r="D9444" t="s">
        <v>19191</v>
      </c>
    </row>
    <row r="9445" spans="1:4" ht="15">
      <c r="A9445" t="s">
        <v>5196</v>
      </c>
      <c r="B9445" s="53">
        <v>2018</v>
      </c>
      <c r="C9445" t="s">
        <v>609</v>
      </c>
      <c r="D9445" t="s">
        <v>19192</v>
      </c>
    </row>
    <row r="9446" spans="1:4" ht="15">
      <c r="A9446" t="s">
        <v>5196</v>
      </c>
      <c r="B9446" s="53">
        <v>2018</v>
      </c>
      <c r="C9446" t="s">
        <v>609</v>
      </c>
      <c r="D9446" t="s">
        <v>19193</v>
      </c>
    </row>
    <row r="9447" spans="1:4" ht="15">
      <c r="A9447" t="s">
        <v>5196</v>
      </c>
      <c r="B9447" s="53">
        <v>2018</v>
      </c>
      <c r="C9447" t="s">
        <v>19194</v>
      </c>
      <c r="D9447" t="s">
        <v>19195</v>
      </c>
    </row>
    <row r="9448" spans="1:4" ht="15">
      <c r="A9448" t="s">
        <v>5196</v>
      </c>
      <c r="B9448" s="53">
        <v>2018</v>
      </c>
      <c r="C9448" t="s">
        <v>18716</v>
      </c>
      <c r="D9448" t="s">
        <v>19196</v>
      </c>
    </row>
    <row r="9449" spans="1:4" ht="15">
      <c r="A9449" t="s">
        <v>5196</v>
      </c>
      <c r="B9449" s="53">
        <v>2018</v>
      </c>
      <c r="C9449" t="s">
        <v>19156</v>
      </c>
      <c r="D9449" t="s">
        <v>19197</v>
      </c>
    </row>
    <row r="9450" spans="1:4" ht="15">
      <c r="A9450" t="s">
        <v>5196</v>
      </c>
      <c r="B9450" s="53">
        <v>2017</v>
      </c>
      <c r="C9450" t="s">
        <v>1012</v>
      </c>
      <c r="D9450" t="s">
        <v>19198</v>
      </c>
    </row>
    <row r="9451" spans="1:4" ht="15">
      <c r="A9451" t="s">
        <v>5196</v>
      </c>
      <c r="B9451" s="53">
        <v>2017</v>
      </c>
      <c r="C9451" t="s">
        <v>16161</v>
      </c>
      <c r="D9451" t="s">
        <v>19199</v>
      </c>
    </row>
    <row r="9452" spans="1:4" ht="15">
      <c r="A9452" t="s">
        <v>5196</v>
      </c>
      <c r="B9452" s="53">
        <v>2017</v>
      </c>
      <c r="C9452" t="s">
        <v>619</v>
      </c>
      <c r="D9452" t="s">
        <v>19200</v>
      </c>
    </row>
    <row r="9453" spans="1:4" ht="15">
      <c r="A9453" t="s">
        <v>5196</v>
      </c>
      <c r="B9453" s="53">
        <v>2017</v>
      </c>
      <c r="C9453" t="s">
        <v>1321</v>
      </c>
      <c r="D9453" t="s">
        <v>19201</v>
      </c>
    </row>
    <row r="9454" spans="1:4" ht="15">
      <c r="A9454" t="s">
        <v>5196</v>
      </c>
      <c r="B9454" s="53">
        <v>2017</v>
      </c>
      <c r="C9454" t="s">
        <v>4544</v>
      </c>
      <c r="D9454" t="s">
        <v>19202</v>
      </c>
    </row>
    <row r="9455" spans="1:4" ht="15">
      <c r="A9455" t="s">
        <v>5196</v>
      </c>
      <c r="B9455" s="53">
        <v>2017</v>
      </c>
      <c r="C9455" t="s">
        <v>1019</v>
      </c>
      <c r="D9455" t="s">
        <v>19203</v>
      </c>
    </row>
    <row r="9456" spans="1:4" ht="15">
      <c r="A9456" t="s">
        <v>5196</v>
      </c>
      <c r="B9456" s="53">
        <v>2017</v>
      </c>
      <c r="C9456" t="s">
        <v>3586</v>
      </c>
      <c r="D9456" t="s">
        <v>19204</v>
      </c>
    </row>
    <row r="9457" spans="1:4" ht="15">
      <c r="A9457" t="s">
        <v>5196</v>
      </c>
      <c r="B9457" s="53">
        <v>2017</v>
      </c>
      <c r="C9457" t="s">
        <v>618</v>
      </c>
      <c r="D9457" t="s">
        <v>19205</v>
      </c>
    </row>
    <row r="9458" spans="1:4" ht="15">
      <c r="A9458" t="s">
        <v>5196</v>
      </c>
      <c r="B9458" s="53">
        <v>2016</v>
      </c>
      <c r="C9458" t="s">
        <v>1332</v>
      </c>
      <c r="D9458" t="s">
        <v>19206</v>
      </c>
    </row>
    <row r="9459" spans="1:4" ht="15">
      <c r="A9459" t="s">
        <v>5196</v>
      </c>
      <c r="B9459" s="53">
        <v>2016</v>
      </c>
      <c r="C9459" t="s">
        <v>1391</v>
      </c>
      <c r="D9459" t="s">
        <v>19207</v>
      </c>
    </row>
    <row r="9460" spans="1:4" ht="15">
      <c r="A9460" t="s">
        <v>5196</v>
      </c>
      <c r="B9460" s="53">
        <v>2016</v>
      </c>
      <c r="C9460" t="s">
        <v>1907</v>
      </c>
      <c r="D9460" t="s">
        <v>18700</v>
      </c>
    </row>
    <row r="9461" spans="1:4" ht="15">
      <c r="A9461" t="s">
        <v>5196</v>
      </c>
      <c r="B9461" s="53">
        <v>2016</v>
      </c>
      <c r="C9461" t="s">
        <v>3586</v>
      </c>
      <c r="D9461" t="s">
        <v>19208</v>
      </c>
    </row>
    <row r="9462" spans="1:4" ht="15">
      <c r="A9462" t="s">
        <v>5196</v>
      </c>
      <c r="B9462" s="53">
        <v>2016</v>
      </c>
      <c r="C9462" t="s">
        <v>3586</v>
      </c>
      <c r="D9462" t="s">
        <v>19209</v>
      </c>
    </row>
    <row r="9463" spans="1:4" ht="15">
      <c r="A9463" t="s">
        <v>5196</v>
      </c>
      <c r="B9463" s="53">
        <v>2016</v>
      </c>
      <c r="C9463" t="s">
        <v>19210</v>
      </c>
      <c r="D9463" t="s">
        <v>19211</v>
      </c>
    </row>
    <row r="9464" spans="1:4" ht="15">
      <c r="A9464" t="s">
        <v>5196</v>
      </c>
      <c r="B9464" s="53">
        <v>2015</v>
      </c>
      <c r="C9464" t="s">
        <v>1332</v>
      </c>
      <c r="D9464" t="s">
        <v>18314</v>
      </c>
    </row>
    <row r="9465" spans="1:4" ht="15">
      <c r="A9465" t="s">
        <v>5196</v>
      </c>
      <c r="B9465" s="53">
        <v>2015</v>
      </c>
      <c r="C9465" t="s">
        <v>19212</v>
      </c>
      <c r="D9465" t="s">
        <v>19213</v>
      </c>
    </row>
    <row r="9466" spans="1:4" ht="15">
      <c r="A9466" t="s">
        <v>5196</v>
      </c>
      <c r="B9466" s="53">
        <v>2015</v>
      </c>
      <c r="C9466" t="s">
        <v>721</v>
      </c>
      <c r="D9466" t="s">
        <v>19214</v>
      </c>
    </row>
    <row r="9467" spans="1:4" ht="15">
      <c r="A9467" t="s">
        <v>5196</v>
      </c>
      <c r="B9467" s="53">
        <v>2015</v>
      </c>
      <c r="C9467" t="s">
        <v>19215</v>
      </c>
      <c r="D9467" t="s">
        <v>19216</v>
      </c>
    </row>
    <row r="9468" spans="1:4" ht="15">
      <c r="A9468" t="s">
        <v>5196</v>
      </c>
      <c r="B9468" s="53">
        <v>2015</v>
      </c>
      <c r="C9468" t="s">
        <v>4105</v>
      </c>
      <c r="D9468" t="s">
        <v>19217</v>
      </c>
    </row>
    <row r="9469" spans="1:4" ht="15">
      <c r="A9469" t="s">
        <v>5196</v>
      </c>
      <c r="B9469" s="53">
        <v>2015</v>
      </c>
      <c r="C9469" t="s">
        <v>18716</v>
      </c>
      <c r="D9469" t="s">
        <v>19218</v>
      </c>
    </row>
    <row r="9470" spans="1:4" ht="15">
      <c r="A9470" t="s">
        <v>5196</v>
      </c>
      <c r="B9470" s="53">
        <v>2014</v>
      </c>
      <c r="C9470" t="s">
        <v>2835</v>
      </c>
      <c r="D9470" t="s">
        <v>19219</v>
      </c>
    </row>
    <row r="9471" spans="1:4" ht="15">
      <c r="A9471" t="s">
        <v>5196</v>
      </c>
      <c r="B9471" s="53">
        <v>2014</v>
      </c>
      <c r="C9471" t="s">
        <v>19220</v>
      </c>
      <c r="D9471" t="s">
        <v>19221</v>
      </c>
    </row>
    <row r="9472" spans="1:4" ht="15">
      <c r="A9472" t="s">
        <v>5196</v>
      </c>
      <c r="B9472" s="53">
        <v>2014</v>
      </c>
      <c r="C9472" t="s">
        <v>18716</v>
      </c>
      <c r="D9472" t="s">
        <v>19222</v>
      </c>
    </row>
    <row r="9473" spans="1:4" ht="15">
      <c r="A9473" t="s">
        <v>5196</v>
      </c>
      <c r="B9473" s="53">
        <v>2014</v>
      </c>
      <c r="C9473" t="s">
        <v>18716</v>
      </c>
      <c r="D9473" t="s">
        <v>19223</v>
      </c>
    </row>
    <row r="9474" spans="1:4" ht="15">
      <c r="A9474" t="s">
        <v>5196</v>
      </c>
      <c r="B9474" s="53">
        <v>2014</v>
      </c>
      <c r="C9474" t="s">
        <v>19171</v>
      </c>
      <c r="D9474" t="s">
        <v>19224</v>
      </c>
    </row>
    <row r="9475" spans="1:4" ht="15">
      <c r="A9475" t="s">
        <v>5196</v>
      </c>
      <c r="B9475" s="53">
        <v>2014</v>
      </c>
      <c r="C9475" t="s">
        <v>18716</v>
      </c>
      <c r="D9475" t="s">
        <v>19225</v>
      </c>
    </row>
    <row r="9476" spans="1:4" ht="15">
      <c r="A9476" t="s">
        <v>5196</v>
      </c>
      <c r="B9476" s="53">
        <v>2013</v>
      </c>
      <c r="C9476" t="s">
        <v>19226</v>
      </c>
      <c r="D9476" t="s">
        <v>19227</v>
      </c>
    </row>
    <row r="9477" spans="1:4" ht="15">
      <c r="A9477" t="s">
        <v>5196</v>
      </c>
      <c r="B9477" s="53">
        <v>2013</v>
      </c>
      <c r="C9477" t="s">
        <v>1283</v>
      </c>
      <c r="D9477" t="s">
        <v>19228</v>
      </c>
    </row>
    <row r="9478" spans="1:4" ht="15">
      <c r="A9478" t="s">
        <v>5196</v>
      </c>
      <c r="B9478" s="53">
        <v>2013</v>
      </c>
      <c r="C9478" t="s">
        <v>18716</v>
      </c>
      <c r="D9478" t="s">
        <v>18717</v>
      </c>
    </row>
    <row r="9479" spans="1:4" ht="15">
      <c r="A9479" t="s">
        <v>5196</v>
      </c>
      <c r="B9479" s="53">
        <v>2013</v>
      </c>
      <c r="C9479" t="s">
        <v>18716</v>
      </c>
      <c r="D9479" t="s">
        <v>19229</v>
      </c>
    </row>
    <row r="9480" spans="1:4" ht="15">
      <c r="A9480" t="s">
        <v>5196</v>
      </c>
      <c r="B9480" s="53">
        <v>2012</v>
      </c>
      <c r="C9480" t="s">
        <v>1391</v>
      </c>
      <c r="D9480" t="s">
        <v>19230</v>
      </c>
    </row>
    <row r="9481" spans="1:4" ht="15">
      <c r="A9481" t="s">
        <v>5196</v>
      </c>
      <c r="B9481" s="53">
        <v>2012</v>
      </c>
      <c r="C9481" t="s">
        <v>19231</v>
      </c>
      <c r="D9481" t="s">
        <v>19232</v>
      </c>
    </row>
    <row r="9482" spans="1:4" ht="15">
      <c r="A9482" t="s">
        <v>5196</v>
      </c>
      <c r="B9482" s="53">
        <v>2012</v>
      </c>
      <c r="C9482" t="s">
        <v>19231</v>
      </c>
      <c r="D9482" t="s">
        <v>19213</v>
      </c>
    </row>
    <row r="9483" spans="1:4" ht="15">
      <c r="A9483" t="s">
        <v>5196</v>
      </c>
      <c r="B9483" s="53">
        <v>2011</v>
      </c>
      <c r="C9483" t="s">
        <v>1042</v>
      </c>
      <c r="D9483" t="s">
        <v>19233</v>
      </c>
    </row>
    <row r="9484" spans="1:4" ht="15">
      <c r="A9484" t="s">
        <v>5196</v>
      </c>
      <c r="B9484" s="53">
        <v>2011</v>
      </c>
      <c r="C9484" t="s">
        <v>19234</v>
      </c>
      <c r="D9484" t="s">
        <v>19235</v>
      </c>
    </row>
    <row r="9485" spans="1:4" ht="15">
      <c r="A9485" t="s">
        <v>5196</v>
      </c>
      <c r="B9485" s="53">
        <v>2010</v>
      </c>
      <c r="C9485" t="s">
        <v>2578</v>
      </c>
      <c r="D9485" t="s">
        <v>19236</v>
      </c>
    </row>
    <row r="9486" spans="1:4" ht="15">
      <c r="A9486" t="s">
        <v>5196</v>
      </c>
      <c r="B9486" s="53">
        <v>2010</v>
      </c>
      <c r="C9486" t="s">
        <v>969</v>
      </c>
      <c r="D9486" t="s">
        <v>19237</v>
      </c>
    </row>
    <row r="9487" spans="1:4" ht="15">
      <c r="A9487" t="s">
        <v>5196</v>
      </c>
      <c r="B9487" s="53">
        <v>2010</v>
      </c>
      <c r="C9487" t="s">
        <v>19238</v>
      </c>
      <c r="D9487" t="s">
        <v>19239</v>
      </c>
    </row>
    <row r="9488" spans="1:4" ht="15">
      <c r="A9488" t="s">
        <v>5196</v>
      </c>
      <c r="B9488" s="53">
        <v>2010</v>
      </c>
      <c r="C9488" t="s">
        <v>618</v>
      </c>
      <c r="D9488" t="s">
        <v>19240</v>
      </c>
    </row>
    <row r="9489" spans="1:4" ht="15">
      <c r="A9489" t="s">
        <v>5196</v>
      </c>
      <c r="B9489" s="53">
        <v>2009</v>
      </c>
      <c r="C9489" t="s">
        <v>1332</v>
      </c>
      <c r="D9489" t="s">
        <v>19241</v>
      </c>
    </row>
    <row r="9490" spans="1:4" ht="15">
      <c r="A9490" t="s">
        <v>5196</v>
      </c>
      <c r="B9490" s="53">
        <v>2009</v>
      </c>
      <c r="C9490" t="s">
        <v>1495</v>
      </c>
      <c r="D9490" t="s">
        <v>19242</v>
      </c>
    </row>
    <row r="9491" spans="1:4" ht="15">
      <c r="A9491" t="s">
        <v>5196</v>
      </c>
      <c r="B9491" s="53">
        <v>2009</v>
      </c>
      <c r="C9491" t="s">
        <v>19243</v>
      </c>
      <c r="D9491" t="s">
        <v>19244</v>
      </c>
    </row>
    <row r="9492" spans="1:4" ht="15">
      <c r="A9492" t="s">
        <v>5196</v>
      </c>
      <c r="B9492" s="53">
        <v>2009</v>
      </c>
      <c r="C9492" t="s">
        <v>1004</v>
      </c>
      <c r="D9492" t="s">
        <v>19245</v>
      </c>
    </row>
    <row r="9493" spans="1:4" ht="15">
      <c r="A9493" t="s">
        <v>5196</v>
      </c>
      <c r="B9493" s="53">
        <v>2008</v>
      </c>
      <c r="C9493" t="s">
        <v>19226</v>
      </c>
      <c r="D9493" t="s">
        <v>19246</v>
      </c>
    </row>
    <row r="9494" spans="1:4" ht="15">
      <c r="A9494" t="s">
        <v>5196</v>
      </c>
      <c r="B9494" s="53">
        <v>2008</v>
      </c>
      <c r="C9494" t="s">
        <v>19247</v>
      </c>
      <c r="D9494" t="s">
        <v>19248</v>
      </c>
    </row>
    <row r="9495" spans="1:4" ht="15">
      <c r="A9495" t="s">
        <v>5196</v>
      </c>
      <c r="B9495" s="53">
        <v>2007</v>
      </c>
      <c r="C9495" t="s">
        <v>1344</v>
      </c>
      <c r="D9495" t="s">
        <v>19249</v>
      </c>
    </row>
    <row r="9496" spans="1:4" ht="15">
      <c r="A9496" t="s">
        <v>5196</v>
      </c>
      <c r="B9496" s="53">
        <v>2007</v>
      </c>
      <c r="C9496" t="s">
        <v>609</v>
      </c>
      <c r="D9496" t="s">
        <v>19250</v>
      </c>
    </row>
    <row r="9497" spans="1:4" ht="15">
      <c r="A9497" t="s">
        <v>5196</v>
      </c>
      <c r="B9497" s="53">
        <v>2006</v>
      </c>
      <c r="C9497" t="s">
        <v>9</v>
      </c>
      <c r="D9497" t="s">
        <v>19251</v>
      </c>
    </row>
    <row r="9498" spans="1:4" ht="15">
      <c r="A9498" t="s">
        <v>5196</v>
      </c>
      <c r="B9498" s="53">
        <v>2006</v>
      </c>
      <c r="C9498" t="s">
        <v>19165</v>
      </c>
      <c r="D9498" t="s">
        <v>19252</v>
      </c>
    </row>
    <row r="9499" spans="1:4" ht="15">
      <c r="A9499" t="s">
        <v>5196</v>
      </c>
      <c r="B9499" s="53">
        <v>2006</v>
      </c>
      <c r="C9499" t="s">
        <v>19253</v>
      </c>
      <c r="D9499" t="s">
        <v>19254</v>
      </c>
    </row>
    <row r="9500" spans="1:4" ht="15">
      <c r="A9500" t="s">
        <v>5196</v>
      </c>
      <c r="B9500" s="53">
        <v>2006</v>
      </c>
      <c r="C9500" t="s">
        <v>19255</v>
      </c>
      <c r="D9500" t="s">
        <v>19256</v>
      </c>
    </row>
    <row r="9501" spans="1:4" ht="15">
      <c r="A9501" t="s">
        <v>5196</v>
      </c>
      <c r="B9501" s="53">
        <v>2006</v>
      </c>
      <c r="C9501" t="s">
        <v>19257</v>
      </c>
      <c r="D9501" t="s">
        <v>19258</v>
      </c>
    </row>
    <row r="9502" spans="1:4" ht="15">
      <c r="A9502" t="s">
        <v>5196</v>
      </c>
      <c r="B9502" s="53">
        <v>2006</v>
      </c>
      <c r="C9502" t="s">
        <v>1245</v>
      </c>
      <c r="D9502" t="s">
        <v>19259</v>
      </c>
    </row>
    <row r="9503" spans="1:4" ht="15">
      <c r="A9503" t="s">
        <v>5196</v>
      </c>
      <c r="B9503" s="53">
        <v>2006</v>
      </c>
      <c r="C9503" t="s">
        <v>19260</v>
      </c>
      <c r="D9503" t="s">
        <v>19261</v>
      </c>
    </row>
    <row r="9504" spans="1:4" ht="15">
      <c r="A9504" t="s">
        <v>5196</v>
      </c>
      <c r="B9504" s="53">
        <v>2006</v>
      </c>
      <c r="C9504" t="s">
        <v>18716</v>
      </c>
      <c r="D9504" t="s">
        <v>19262</v>
      </c>
    </row>
    <row r="9505" spans="1:4" ht="15">
      <c r="A9505" t="s">
        <v>5196</v>
      </c>
      <c r="B9505" s="53">
        <v>2005</v>
      </c>
      <c r="C9505" t="s">
        <v>1012</v>
      </c>
      <c r="D9505" t="s">
        <v>19263</v>
      </c>
    </row>
    <row r="9506" spans="1:4" ht="15">
      <c r="A9506" t="s">
        <v>5196</v>
      </c>
      <c r="B9506" s="53">
        <v>2005</v>
      </c>
      <c r="C9506" t="s">
        <v>153</v>
      </c>
      <c r="D9506" t="s">
        <v>19264</v>
      </c>
    </row>
    <row r="9507" spans="1:4" ht="15">
      <c r="A9507" t="s">
        <v>5196</v>
      </c>
      <c r="B9507" s="53">
        <v>2005</v>
      </c>
      <c r="C9507" t="s">
        <v>19257</v>
      </c>
      <c r="D9507" t="s">
        <v>19265</v>
      </c>
    </row>
    <row r="9508" spans="1:4" ht="15">
      <c r="A9508" t="s">
        <v>5196</v>
      </c>
      <c r="B9508" s="53">
        <v>2005</v>
      </c>
      <c r="C9508" t="s">
        <v>15796</v>
      </c>
      <c r="D9508" t="s">
        <v>19266</v>
      </c>
    </row>
    <row r="9509" spans="1:4" ht="15">
      <c r="A9509" t="s">
        <v>5196</v>
      </c>
      <c r="B9509" s="53">
        <v>2005</v>
      </c>
      <c r="C9509" t="s">
        <v>609</v>
      </c>
      <c r="D9509" t="s">
        <v>19267</v>
      </c>
    </row>
    <row r="9510" spans="1:4" ht="15">
      <c r="A9510" t="s">
        <v>5196</v>
      </c>
      <c r="B9510" s="53">
        <v>2005</v>
      </c>
      <c r="C9510" t="s">
        <v>19268</v>
      </c>
      <c r="D9510" t="s">
        <v>19269</v>
      </c>
    </row>
    <row r="9511" spans="1:4" ht="15">
      <c r="A9511" t="s">
        <v>5196</v>
      </c>
      <c r="B9511" s="53">
        <v>2004</v>
      </c>
      <c r="C9511" t="s">
        <v>1332</v>
      </c>
      <c r="D9511" t="s">
        <v>19270</v>
      </c>
    </row>
    <row r="9512" spans="1:4" ht="15">
      <c r="A9512" t="s">
        <v>5196</v>
      </c>
      <c r="B9512" s="53">
        <v>2004</v>
      </c>
      <c r="C9512" t="s">
        <v>1012</v>
      </c>
      <c r="D9512" t="s">
        <v>19271</v>
      </c>
    </row>
    <row r="9513" spans="1:4" ht="15">
      <c r="A9513" t="s">
        <v>5196</v>
      </c>
      <c r="B9513" s="53">
        <v>2004</v>
      </c>
      <c r="C9513" t="s">
        <v>19272</v>
      </c>
      <c r="D9513" t="s">
        <v>19273</v>
      </c>
    </row>
    <row r="9514" spans="1:4" ht="15">
      <c r="A9514" t="s">
        <v>5196</v>
      </c>
      <c r="B9514" s="53">
        <v>2004</v>
      </c>
      <c r="C9514" t="s">
        <v>19272</v>
      </c>
      <c r="D9514" t="s">
        <v>19274</v>
      </c>
    </row>
    <row r="9515" spans="1:4" ht="15">
      <c r="A9515" t="s">
        <v>5196</v>
      </c>
      <c r="B9515" s="53">
        <v>2004</v>
      </c>
      <c r="C9515" t="s">
        <v>19247</v>
      </c>
      <c r="D9515" t="s">
        <v>19263</v>
      </c>
    </row>
    <row r="9516" spans="1:4" ht="15">
      <c r="A9516" t="s">
        <v>5196</v>
      </c>
      <c r="B9516" s="53">
        <v>2004</v>
      </c>
      <c r="C9516" t="s">
        <v>19275</v>
      </c>
      <c r="D9516" t="s">
        <v>19276</v>
      </c>
    </row>
    <row r="9517" spans="1:4" ht="15">
      <c r="A9517" t="s">
        <v>5196</v>
      </c>
      <c r="B9517" s="53">
        <v>2004</v>
      </c>
      <c r="C9517" t="s">
        <v>19277</v>
      </c>
      <c r="D9517" t="s">
        <v>19278</v>
      </c>
    </row>
    <row r="9518" spans="1:4" ht="15">
      <c r="A9518" t="s">
        <v>5196</v>
      </c>
      <c r="B9518" s="53">
        <v>2004</v>
      </c>
      <c r="C9518" t="s">
        <v>1044</v>
      </c>
      <c r="D9518" t="s">
        <v>19279</v>
      </c>
    </row>
    <row r="9519" spans="1:4" ht="15">
      <c r="A9519" t="s">
        <v>5196</v>
      </c>
      <c r="B9519" s="53">
        <v>2003</v>
      </c>
      <c r="C9519" t="s">
        <v>1044</v>
      </c>
      <c r="D9519" t="s">
        <v>19280</v>
      </c>
    </row>
    <row r="9520" spans="1:4" ht="15">
      <c r="A9520" t="s">
        <v>5196</v>
      </c>
      <c r="B9520" s="53">
        <v>2003</v>
      </c>
      <c r="C9520" t="s">
        <v>618</v>
      </c>
      <c r="D9520" t="s">
        <v>19281</v>
      </c>
    </row>
    <row r="9521" spans="1:4" ht="15">
      <c r="A9521" t="s">
        <v>5196</v>
      </c>
      <c r="B9521" s="53">
        <v>2003</v>
      </c>
      <c r="C9521" t="s">
        <v>19282</v>
      </c>
      <c r="D9521" t="s">
        <v>19283</v>
      </c>
    </row>
    <row r="9522" spans="1:4" ht="15">
      <c r="A9522" t="s">
        <v>5196</v>
      </c>
      <c r="B9522" s="53">
        <v>2002</v>
      </c>
      <c r="C9522" t="s">
        <v>19257</v>
      </c>
      <c r="D9522" t="s">
        <v>19284</v>
      </c>
    </row>
    <row r="9523" spans="1:4" ht="15">
      <c r="A9523" t="s">
        <v>5196</v>
      </c>
      <c r="B9523" s="53">
        <v>2002</v>
      </c>
      <c r="C9523" t="s">
        <v>618</v>
      </c>
      <c r="D9523" t="s">
        <v>19285</v>
      </c>
    </row>
    <row r="9524" spans="1:4" ht="15">
      <c r="A9524" t="s">
        <v>5196</v>
      </c>
      <c r="B9524" s="53">
        <v>2000</v>
      </c>
      <c r="C9524" t="s">
        <v>9</v>
      </c>
      <c r="D9524" t="s">
        <v>19286</v>
      </c>
    </row>
    <row r="9525" spans="1:4" ht="15">
      <c r="A9525" t="s">
        <v>5196</v>
      </c>
      <c r="B9525" s="53">
        <v>1999</v>
      </c>
      <c r="C9525" t="s">
        <v>1332</v>
      </c>
      <c r="D9525" t="s">
        <v>19287</v>
      </c>
    </row>
    <row r="9526" spans="1:4" ht="15">
      <c r="A9526" t="s">
        <v>5196</v>
      </c>
      <c r="B9526" s="53">
        <v>1998</v>
      </c>
      <c r="C9526" t="s">
        <v>5641</v>
      </c>
      <c r="D9526" t="s">
        <v>19288</v>
      </c>
    </row>
    <row r="9527" spans="1:4" ht="15">
      <c r="A9527" t="s">
        <v>5196</v>
      </c>
      <c r="B9527" s="53">
        <v>1997</v>
      </c>
      <c r="C9527" t="s">
        <v>19272</v>
      </c>
      <c r="D9527" t="s">
        <v>19289</v>
      </c>
    </row>
    <row r="9528" spans="1:4" ht="15">
      <c r="A9528" t="s">
        <v>5196</v>
      </c>
      <c r="B9528" s="53">
        <v>1996</v>
      </c>
      <c r="C9528" t="s">
        <v>618</v>
      </c>
      <c r="D9528" t="s">
        <v>19290</v>
      </c>
    </row>
    <row r="9529" spans="1:4" ht="15">
      <c r="A9529" t="s">
        <v>5209</v>
      </c>
      <c r="B9529" s="53">
        <v>2023</v>
      </c>
      <c r="C9529" t="s">
        <v>47</v>
      </c>
      <c r="D9529" t="s">
        <v>10254</v>
      </c>
    </row>
    <row r="9530" spans="1:4" ht="15">
      <c r="A9530" t="s">
        <v>5209</v>
      </c>
      <c r="B9530" s="53">
        <v>2023</v>
      </c>
      <c r="C9530" t="s">
        <v>3571</v>
      </c>
      <c r="D9530" t="s">
        <v>10255</v>
      </c>
    </row>
    <row r="9531" spans="1:4" ht="15">
      <c r="A9531" t="s">
        <v>5209</v>
      </c>
      <c r="B9531" s="53">
        <v>2023</v>
      </c>
      <c r="C9531" t="s">
        <v>660</v>
      </c>
      <c r="D9531" t="s">
        <v>10256</v>
      </c>
    </row>
    <row r="9532" spans="1:4" ht="15">
      <c r="A9532" t="s">
        <v>5209</v>
      </c>
      <c r="B9532" s="53">
        <v>2023</v>
      </c>
      <c r="C9532" t="s">
        <v>660</v>
      </c>
      <c r="D9532" t="s">
        <v>10257</v>
      </c>
    </row>
    <row r="9533" spans="1:4" ht="15">
      <c r="A9533" t="s">
        <v>5209</v>
      </c>
      <c r="B9533" s="53">
        <v>2023</v>
      </c>
      <c r="C9533" t="s">
        <v>660</v>
      </c>
      <c r="D9533" t="s">
        <v>10258</v>
      </c>
    </row>
    <row r="9534" spans="1:4" ht="15">
      <c r="A9534" t="s">
        <v>5209</v>
      </c>
      <c r="B9534" s="53">
        <v>2023</v>
      </c>
      <c r="C9534" t="s">
        <v>1104</v>
      </c>
      <c r="D9534" t="s">
        <v>10259</v>
      </c>
    </row>
    <row r="9535" spans="1:4" ht="15">
      <c r="A9535" t="s">
        <v>5209</v>
      </c>
      <c r="B9535" s="53">
        <v>2023</v>
      </c>
      <c r="C9535" t="s">
        <v>1</v>
      </c>
      <c r="D9535" t="s">
        <v>10260</v>
      </c>
    </row>
    <row r="9536" spans="1:4" ht="15">
      <c r="A9536" t="s">
        <v>5209</v>
      </c>
      <c r="B9536" s="53">
        <v>2023</v>
      </c>
      <c r="C9536" t="s">
        <v>1</v>
      </c>
      <c r="D9536" t="s">
        <v>10261</v>
      </c>
    </row>
    <row r="9537" spans="1:4" ht="15">
      <c r="A9537" t="s">
        <v>5209</v>
      </c>
      <c r="B9537" s="53">
        <v>2023</v>
      </c>
      <c r="C9537" t="s">
        <v>1</v>
      </c>
      <c r="D9537" t="s">
        <v>10262</v>
      </c>
    </row>
    <row r="9538" spans="1:4" ht="15">
      <c r="A9538" t="s">
        <v>5209</v>
      </c>
      <c r="B9538" s="53">
        <v>2023</v>
      </c>
      <c r="C9538" t="s">
        <v>1</v>
      </c>
      <c r="D9538" t="s">
        <v>10263</v>
      </c>
    </row>
    <row r="9539" spans="1:4" ht="15">
      <c r="A9539" t="s">
        <v>5209</v>
      </c>
      <c r="B9539" s="53">
        <v>2023</v>
      </c>
      <c r="C9539" t="s">
        <v>1</v>
      </c>
      <c r="D9539" t="s">
        <v>10264</v>
      </c>
    </row>
    <row r="9540" spans="1:4" ht="15">
      <c r="A9540" t="s">
        <v>5209</v>
      </c>
      <c r="B9540" s="53">
        <v>2023</v>
      </c>
      <c r="C9540" t="s">
        <v>1</v>
      </c>
      <c r="D9540" t="s">
        <v>10265</v>
      </c>
    </row>
    <row r="9541" spans="1:4" ht="15">
      <c r="A9541" t="s">
        <v>5209</v>
      </c>
      <c r="B9541" s="53">
        <v>2023</v>
      </c>
      <c r="C9541" t="s">
        <v>1</v>
      </c>
      <c r="D9541" t="s">
        <v>10266</v>
      </c>
    </row>
    <row r="9542" spans="1:4" ht="15">
      <c r="A9542" t="s">
        <v>5209</v>
      </c>
      <c r="B9542" s="53">
        <v>2023</v>
      </c>
      <c r="C9542" t="s">
        <v>1</v>
      </c>
      <c r="D9542" t="s">
        <v>10267</v>
      </c>
    </row>
    <row r="9543" spans="1:4" ht="15">
      <c r="A9543" t="s">
        <v>5209</v>
      </c>
      <c r="B9543" s="53">
        <v>2022</v>
      </c>
      <c r="C9543" t="s">
        <v>44</v>
      </c>
      <c r="D9543" t="s">
        <v>10268</v>
      </c>
    </row>
    <row r="9544" spans="1:4" ht="15">
      <c r="A9544" t="s">
        <v>5209</v>
      </c>
      <c r="B9544" s="53">
        <v>2022</v>
      </c>
      <c r="C9544" t="s">
        <v>44</v>
      </c>
      <c r="D9544" t="s">
        <v>10269</v>
      </c>
    </row>
    <row r="9545" spans="1:4" ht="15">
      <c r="A9545" t="s">
        <v>5209</v>
      </c>
      <c r="B9545" s="53">
        <v>2022</v>
      </c>
      <c r="C9545" t="s">
        <v>47</v>
      </c>
      <c r="D9545" t="s">
        <v>10270</v>
      </c>
    </row>
    <row r="9546" spans="1:4" ht="15">
      <c r="A9546" t="s">
        <v>5209</v>
      </c>
      <c r="B9546" s="53">
        <v>2022</v>
      </c>
      <c r="C9546" t="s">
        <v>25</v>
      </c>
      <c r="D9546" t="s">
        <v>10271</v>
      </c>
    </row>
    <row r="9547" spans="1:4" ht="15">
      <c r="A9547" t="s">
        <v>5209</v>
      </c>
      <c r="B9547" s="53">
        <v>2022</v>
      </c>
      <c r="C9547" t="s">
        <v>1249</v>
      </c>
      <c r="D9547" t="s">
        <v>10272</v>
      </c>
    </row>
    <row r="9548" spans="1:4" ht="15">
      <c r="A9548" t="s">
        <v>5209</v>
      </c>
      <c r="B9548" s="53">
        <v>2022</v>
      </c>
      <c r="C9548" t="s">
        <v>644</v>
      </c>
      <c r="D9548" t="s">
        <v>10273</v>
      </c>
    </row>
    <row r="9549" spans="1:4" ht="15">
      <c r="A9549" t="s">
        <v>5209</v>
      </c>
      <c r="B9549" s="53">
        <v>2022</v>
      </c>
      <c r="C9549" t="s">
        <v>644</v>
      </c>
      <c r="D9549" t="s">
        <v>10274</v>
      </c>
    </row>
    <row r="9550" spans="1:4" ht="15">
      <c r="A9550" t="s">
        <v>5209</v>
      </c>
      <c r="B9550" s="53">
        <v>2022</v>
      </c>
      <c r="C9550" t="s">
        <v>644</v>
      </c>
      <c r="D9550" t="s">
        <v>10275</v>
      </c>
    </row>
    <row r="9551" spans="1:4" ht="15">
      <c r="A9551" t="s">
        <v>5209</v>
      </c>
      <c r="B9551" s="53">
        <v>2022</v>
      </c>
      <c r="C9551" t="s">
        <v>644</v>
      </c>
      <c r="D9551" t="s">
        <v>10276</v>
      </c>
    </row>
    <row r="9552" spans="1:4" ht="15">
      <c r="A9552" t="s">
        <v>5209</v>
      </c>
      <c r="B9552" s="53">
        <v>2022</v>
      </c>
      <c r="C9552" t="s">
        <v>10277</v>
      </c>
      <c r="D9552" t="s">
        <v>10278</v>
      </c>
    </row>
    <row r="9553" spans="1:4" ht="15">
      <c r="A9553" t="s">
        <v>5209</v>
      </c>
      <c r="B9553" s="53">
        <v>2022</v>
      </c>
      <c r="C9553" t="s">
        <v>1</v>
      </c>
      <c r="D9553" t="s">
        <v>10279</v>
      </c>
    </row>
    <row r="9554" spans="1:4" ht="15">
      <c r="A9554" t="s">
        <v>5209</v>
      </c>
      <c r="B9554" s="53">
        <v>2022</v>
      </c>
      <c r="C9554" t="s">
        <v>1</v>
      </c>
      <c r="D9554" t="s">
        <v>10276</v>
      </c>
    </row>
    <row r="9555" spans="1:4" ht="15">
      <c r="A9555" t="s">
        <v>5209</v>
      </c>
      <c r="B9555" s="53">
        <v>2022</v>
      </c>
      <c r="C9555" t="s">
        <v>1</v>
      </c>
      <c r="D9555" t="s">
        <v>10273</v>
      </c>
    </row>
    <row r="9556" spans="1:4" ht="15">
      <c r="A9556" t="s">
        <v>5209</v>
      </c>
      <c r="B9556" s="53">
        <v>2022</v>
      </c>
      <c r="C9556" t="s">
        <v>1</v>
      </c>
      <c r="D9556" t="s">
        <v>10280</v>
      </c>
    </row>
    <row r="9557" spans="1:4" ht="15">
      <c r="A9557" t="s">
        <v>5209</v>
      </c>
      <c r="B9557" s="53">
        <v>2022</v>
      </c>
      <c r="C9557" t="s">
        <v>1</v>
      </c>
      <c r="D9557" t="s">
        <v>10274</v>
      </c>
    </row>
    <row r="9558" spans="1:4" ht="15">
      <c r="A9558" t="s">
        <v>5209</v>
      </c>
      <c r="B9558" s="53">
        <v>2022</v>
      </c>
      <c r="C9558" t="s">
        <v>1</v>
      </c>
      <c r="D9558" t="s">
        <v>10269</v>
      </c>
    </row>
    <row r="9559" spans="1:4" ht="15">
      <c r="A9559" t="s">
        <v>5209</v>
      </c>
      <c r="B9559" s="53">
        <v>2022</v>
      </c>
      <c r="C9559" t="s">
        <v>1</v>
      </c>
      <c r="D9559" t="s">
        <v>10256</v>
      </c>
    </row>
    <row r="9560" spans="1:4" ht="15">
      <c r="A9560" t="s">
        <v>5209</v>
      </c>
      <c r="B9560" s="53">
        <v>2022</v>
      </c>
      <c r="C9560" t="s">
        <v>1</v>
      </c>
      <c r="D9560" t="s">
        <v>10281</v>
      </c>
    </row>
    <row r="9561" spans="1:4" ht="15">
      <c r="A9561" t="s">
        <v>5209</v>
      </c>
      <c r="B9561" s="53">
        <v>2022</v>
      </c>
      <c r="C9561" t="s">
        <v>1</v>
      </c>
      <c r="D9561" t="s">
        <v>10282</v>
      </c>
    </row>
    <row r="9562" spans="1:4" ht="15">
      <c r="A9562" t="s">
        <v>5209</v>
      </c>
      <c r="B9562" s="53">
        <v>2022</v>
      </c>
      <c r="C9562" t="s">
        <v>1</v>
      </c>
      <c r="D9562" t="s">
        <v>10283</v>
      </c>
    </row>
    <row r="9563" spans="1:4" ht="15">
      <c r="A9563" t="s">
        <v>5209</v>
      </c>
      <c r="B9563" s="53">
        <v>2022</v>
      </c>
      <c r="C9563" t="s">
        <v>1</v>
      </c>
      <c r="D9563" t="s">
        <v>10258</v>
      </c>
    </row>
    <row r="9564" spans="1:4" ht="15">
      <c r="A9564" t="s">
        <v>5209</v>
      </c>
      <c r="B9564" s="53">
        <v>2022</v>
      </c>
      <c r="C9564" t="s">
        <v>1</v>
      </c>
      <c r="D9564" t="s">
        <v>10271</v>
      </c>
    </row>
    <row r="9565" spans="1:4" ht="15">
      <c r="A9565" t="s">
        <v>5209</v>
      </c>
      <c r="B9565" s="53">
        <v>2022</v>
      </c>
      <c r="C9565" t="s">
        <v>1</v>
      </c>
      <c r="D9565" t="s">
        <v>10275</v>
      </c>
    </row>
    <row r="9566" spans="1:4" ht="15">
      <c r="A9566" t="s">
        <v>5209</v>
      </c>
      <c r="B9566" s="53">
        <v>2022</v>
      </c>
      <c r="C9566" t="s">
        <v>1</v>
      </c>
      <c r="D9566" t="s">
        <v>10259</v>
      </c>
    </row>
    <row r="9567" spans="1:4" ht="15">
      <c r="A9567" t="s">
        <v>5209</v>
      </c>
      <c r="B9567" s="53">
        <v>2021</v>
      </c>
      <c r="C9567" t="s">
        <v>615</v>
      </c>
      <c r="D9567" t="s">
        <v>10284</v>
      </c>
    </row>
    <row r="9568" spans="1:4" ht="15">
      <c r="A9568" t="s">
        <v>5209</v>
      </c>
      <c r="B9568" s="53">
        <v>2021</v>
      </c>
      <c r="C9568" t="s">
        <v>1125</v>
      </c>
      <c r="D9568" t="s">
        <v>10285</v>
      </c>
    </row>
    <row r="9569" spans="1:4" ht="15">
      <c r="A9569" t="s">
        <v>5209</v>
      </c>
      <c r="B9569" s="53">
        <v>2021</v>
      </c>
      <c r="C9569" t="s">
        <v>660</v>
      </c>
      <c r="D9569" t="s">
        <v>10286</v>
      </c>
    </row>
    <row r="9570" spans="1:4" ht="15">
      <c r="A9570" t="s">
        <v>5209</v>
      </c>
      <c r="B9570" s="53">
        <v>2021</v>
      </c>
      <c r="C9570" t="s">
        <v>660</v>
      </c>
      <c r="D9570" t="s">
        <v>10287</v>
      </c>
    </row>
    <row r="9571" spans="1:4" ht="15">
      <c r="A9571" t="s">
        <v>5209</v>
      </c>
      <c r="B9571" s="53">
        <v>2021</v>
      </c>
      <c r="C9571" t="s">
        <v>660</v>
      </c>
      <c r="D9571" t="s">
        <v>10288</v>
      </c>
    </row>
    <row r="9572" spans="1:4" ht="15">
      <c r="A9572" t="s">
        <v>5209</v>
      </c>
      <c r="B9572" s="53">
        <v>2021</v>
      </c>
      <c r="C9572" t="s">
        <v>644</v>
      </c>
      <c r="D9572" t="s">
        <v>10289</v>
      </c>
    </row>
    <row r="9573" spans="1:4" ht="15">
      <c r="A9573" t="s">
        <v>5209</v>
      </c>
      <c r="B9573" s="53">
        <v>2021</v>
      </c>
      <c r="C9573" t="s">
        <v>1</v>
      </c>
      <c r="D9573" t="s">
        <v>10290</v>
      </c>
    </row>
    <row r="9574" spans="1:4" ht="15">
      <c r="A9574" t="s">
        <v>5209</v>
      </c>
      <c r="B9574" s="53">
        <v>2021</v>
      </c>
      <c r="C9574" t="s">
        <v>1</v>
      </c>
      <c r="D9574" t="s">
        <v>10287</v>
      </c>
    </row>
    <row r="9575" spans="1:4" ht="15">
      <c r="A9575" t="s">
        <v>5209</v>
      </c>
      <c r="B9575" s="53">
        <v>2020</v>
      </c>
      <c r="C9575" t="s">
        <v>5151</v>
      </c>
      <c r="D9575" t="s">
        <v>10291</v>
      </c>
    </row>
    <row r="9576" spans="1:4" ht="15">
      <c r="A9576" t="s">
        <v>5209</v>
      </c>
      <c r="B9576" s="53">
        <v>2020</v>
      </c>
      <c r="C9576" t="s">
        <v>1255</v>
      </c>
      <c r="D9576" t="s">
        <v>10292</v>
      </c>
    </row>
    <row r="9577" spans="1:4" ht="15">
      <c r="A9577" t="s">
        <v>5209</v>
      </c>
      <c r="B9577" s="53">
        <v>2020</v>
      </c>
      <c r="C9577" t="s">
        <v>10293</v>
      </c>
      <c r="D9577" t="s">
        <v>10294</v>
      </c>
    </row>
    <row r="9578" spans="1:4" ht="15">
      <c r="A9578" t="s">
        <v>5209</v>
      </c>
      <c r="B9578" s="53">
        <v>2020</v>
      </c>
      <c r="C9578" t="s">
        <v>1</v>
      </c>
      <c r="D9578" t="s">
        <v>10295</v>
      </c>
    </row>
    <row r="9579" spans="1:4" ht="15">
      <c r="A9579" t="s">
        <v>5209</v>
      </c>
      <c r="B9579" s="53">
        <v>2020</v>
      </c>
      <c r="C9579" t="s">
        <v>1</v>
      </c>
      <c r="D9579" t="s">
        <v>10296</v>
      </c>
    </row>
    <row r="9580" spans="1:4" ht="15">
      <c r="A9580" t="s">
        <v>5209</v>
      </c>
      <c r="B9580" s="53">
        <v>2020</v>
      </c>
      <c r="C9580" t="s">
        <v>1</v>
      </c>
      <c r="D9580" t="s">
        <v>10288</v>
      </c>
    </row>
    <row r="9581" spans="1:4" ht="15">
      <c r="A9581" t="s">
        <v>5209</v>
      </c>
      <c r="B9581" s="53">
        <v>2019</v>
      </c>
      <c r="C9581" t="s">
        <v>44</v>
      </c>
      <c r="D9581" t="s">
        <v>10297</v>
      </c>
    </row>
    <row r="9582" spans="1:4" ht="15">
      <c r="A9582" t="s">
        <v>5209</v>
      </c>
      <c r="B9582" s="53">
        <v>2019</v>
      </c>
      <c r="C9582" t="s">
        <v>1259</v>
      </c>
      <c r="D9582" t="s">
        <v>10298</v>
      </c>
    </row>
    <row r="9583" spans="1:4" ht="15">
      <c r="A9583" t="s">
        <v>5209</v>
      </c>
      <c r="B9583" s="53">
        <v>2019</v>
      </c>
      <c r="C9583" t="s">
        <v>660</v>
      </c>
      <c r="D9583" t="s">
        <v>10299</v>
      </c>
    </row>
    <row r="9584" spans="1:4" ht="15">
      <c r="A9584" t="s">
        <v>5209</v>
      </c>
      <c r="B9584" s="53">
        <v>2019</v>
      </c>
      <c r="C9584" t="s">
        <v>644</v>
      </c>
      <c r="D9584" t="s">
        <v>10300</v>
      </c>
    </row>
    <row r="9585" spans="1:4" ht="15">
      <c r="A9585" t="s">
        <v>5209</v>
      </c>
      <c r="B9585" s="53">
        <v>2018</v>
      </c>
      <c r="C9585" t="s">
        <v>44</v>
      </c>
      <c r="D9585" t="s">
        <v>10301</v>
      </c>
    </row>
    <row r="9586" spans="1:4" ht="15">
      <c r="A9586" t="s">
        <v>5209</v>
      </c>
      <c r="B9586" s="53">
        <v>2018</v>
      </c>
      <c r="C9586" t="s">
        <v>644</v>
      </c>
      <c r="D9586" t="s">
        <v>10302</v>
      </c>
    </row>
    <row r="9587" spans="1:4" ht="15">
      <c r="A9587" t="s">
        <v>5209</v>
      </c>
      <c r="B9587" s="53">
        <v>2018</v>
      </c>
      <c r="C9587" t="s">
        <v>931</v>
      </c>
      <c r="D9587" t="s">
        <v>10303</v>
      </c>
    </row>
    <row r="9588" spans="1:4" ht="15">
      <c r="A9588" t="s">
        <v>5209</v>
      </c>
      <c r="B9588" s="53">
        <v>2018</v>
      </c>
      <c r="C9588" t="s">
        <v>1</v>
      </c>
      <c r="D9588" t="s">
        <v>10304</v>
      </c>
    </row>
    <row r="9589" spans="1:4" ht="15">
      <c r="A9589" t="s">
        <v>5209</v>
      </c>
      <c r="B9589" s="53">
        <v>2018</v>
      </c>
      <c r="C9589" t="s">
        <v>1</v>
      </c>
      <c r="D9589" t="s">
        <v>10305</v>
      </c>
    </row>
    <row r="9590" spans="1:4" ht="15">
      <c r="A9590" t="s">
        <v>5209</v>
      </c>
      <c r="B9590" s="53">
        <v>2017</v>
      </c>
      <c r="C9590" t="s">
        <v>660</v>
      </c>
      <c r="D9590" t="s">
        <v>10306</v>
      </c>
    </row>
    <row r="9591" spans="1:4" ht="15">
      <c r="A9591" t="s">
        <v>5209</v>
      </c>
      <c r="B9591" s="53">
        <v>2017</v>
      </c>
      <c r="C9591" t="s">
        <v>644</v>
      </c>
      <c r="D9591" t="s">
        <v>10307</v>
      </c>
    </row>
    <row r="9592" spans="1:4" ht="15">
      <c r="A9592" t="s">
        <v>5209</v>
      </c>
      <c r="B9592" s="53">
        <v>2017</v>
      </c>
      <c r="C9592" t="s">
        <v>10308</v>
      </c>
      <c r="D9592" t="s">
        <v>10309</v>
      </c>
    </row>
    <row r="9593" spans="1:4" ht="15">
      <c r="A9593" t="s">
        <v>5209</v>
      </c>
      <c r="B9593" s="53">
        <v>2017</v>
      </c>
      <c r="C9593" t="s">
        <v>931</v>
      </c>
      <c r="D9593" t="s">
        <v>10310</v>
      </c>
    </row>
    <row r="9594" spans="1:4" ht="15">
      <c r="A9594" t="s">
        <v>5209</v>
      </c>
      <c r="B9594" s="53">
        <v>2016</v>
      </c>
      <c r="C9594" t="s">
        <v>700</v>
      </c>
      <c r="D9594" t="s">
        <v>10311</v>
      </c>
    </row>
    <row r="9595" spans="1:4" ht="15">
      <c r="A9595" t="s">
        <v>5209</v>
      </c>
      <c r="B9595" s="53">
        <v>2016</v>
      </c>
      <c r="C9595" t="s">
        <v>1288</v>
      </c>
      <c r="D9595" t="s">
        <v>10312</v>
      </c>
    </row>
    <row r="9596" spans="1:4" ht="15">
      <c r="A9596" t="s">
        <v>5209</v>
      </c>
      <c r="B9596" s="53">
        <v>2015</v>
      </c>
      <c r="C9596" t="s">
        <v>644</v>
      </c>
      <c r="D9596" t="s">
        <v>10313</v>
      </c>
    </row>
    <row r="9597" spans="1:4" ht="15">
      <c r="A9597" t="s">
        <v>5209</v>
      </c>
      <c r="B9597" s="53">
        <v>2014</v>
      </c>
      <c r="C9597" t="s">
        <v>625</v>
      </c>
      <c r="D9597" t="s">
        <v>10314</v>
      </c>
    </row>
    <row r="9598" spans="1:4" ht="15">
      <c r="A9598" t="s">
        <v>5209</v>
      </c>
      <c r="B9598" s="53">
        <v>2014</v>
      </c>
      <c r="C9598" t="s">
        <v>660</v>
      </c>
      <c r="D9598" t="s">
        <v>10315</v>
      </c>
    </row>
    <row r="9599" spans="1:4" ht="15">
      <c r="A9599" t="s">
        <v>5209</v>
      </c>
      <c r="B9599" s="53">
        <v>2014</v>
      </c>
      <c r="C9599" t="s">
        <v>828</v>
      </c>
      <c r="D9599" t="s">
        <v>10316</v>
      </c>
    </row>
    <row r="9600" spans="1:4" ht="15">
      <c r="A9600" t="s">
        <v>18304</v>
      </c>
      <c r="B9600" s="53">
        <v>2023</v>
      </c>
      <c r="C9600" t="s">
        <v>874</v>
      </c>
      <c r="D9600" t="s">
        <v>20609</v>
      </c>
    </row>
    <row r="9601" spans="1:4" ht="15">
      <c r="A9601" t="s">
        <v>18304</v>
      </c>
      <c r="B9601" s="53">
        <v>2023</v>
      </c>
      <c r="C9601" t="s">
        <v>1549</v>
      </c>
      <c r="D9601" t="s">
        <v>20610</v>
      </c>
    </row>
    <row r="9602" spans="1:4" ht="15">
      <c r="A9602" t="s">
        <v>18304</v>
      </c>
      <c r="B9602" s="53">
        <v>2023</v>
      </c>
      <c r="C9602" t="s">
        <v>3048</v>
      </c>
      <c r="D9602" t="s">
        <v>20611</v>
      </c>
    </row>
    <row r="9603" spans="1:4" ht="15">
      <c r="A9603" t="s">
        <v>18304</v>
      </c>
      <c r="B9603" s="53">
        <v>2023</v>
      </c>
      <c r="C9603" t="s">
        <v>328</v>
      </c>
      <c r="D9603" t="s">
        <v>20612</v>
      </c>
    </row>
    <row r="9604" spans="1:4" ht="15">
      <c r="A9604" t="s">
        <v>18304</v>
      </c>
      <c r="B9604" s="53">
        <v>2023</v>
      </c>
      <c r="C9604" t="s">
        <v>10872</v>
      </c>
      <c r="D9604" t="s">
        <v>20613</v>
      </c>
    </row>
    <row r="9605" spans="1:4" ht="15">
      <c r="A9605" t="s">
        <v>18304</v>
      </c>
      <c r="B9605" s="53">
        <v>2023</v>
      </c>
      <c r="C9605" t="s">
        <v>20614</v>
      </c>
      <c r="D9605" t="s">
        <v>20615</v>
      </c>
    </row>
    <row r="9606" spans="1:4" ht="15">
      <c r="A9606" t="s">
        <v>18304</v>
      </c>
      <c r="B9606" s="53">
        <v>2023</v>
      </c>
      <c r="C9606" t="s">
        <v>1</v>
      </c>
      <c r="D9606" t="s">
        <v>20616</v>
      </c>
    </row>
    <row r="9607" spans="1:4" ht="15">
      <c r="A9607" t="s">
        <v>18304</v>
      </c>
      <c r="B9607" s="53">
        <v>2023</v>
      </c>
      <c r="C9607" t="s">
        <v>1</v>
      </c>
      <c r="D9607" t="s">
        <v>20617</v>
      </c>
    </row>
    <row r="9608" spans="1:4" ht="15">
      <c r="A9608" t="s">
        <v>18304</v>
      </c>
      <c r="B9608" s="53">
        <v>2023</v>
      </c>
      <c r="C9608" t="s">
        <v>1</v>
      </c>
      <c r="D9608" t="s">
        <v>20618</v>
      </c>
    </row>
    <row r="9609" spans="1:4" ht="15">
      <c r="A9609" t="s">
        <v>18304</v>
      </c>
      <c r="B9609" s="53">
        <v>2023</v>
      </c>
      <c r="C9609" t="s">
        <v>1</v>
      </c>
      <c r="D9609" t="s">
        <v>20619</v>
      </c>
    </row>
    <row r="9610" spans="1:4" ht="15">
      <c r="A9610" t="s">
        <v>18304</v>
      </c>
      <c r="B9610" s="53">
        <v>2023</v>
      </c>
      <c r="C9610" t="s">
        <v>8098</v>
      </c>
      <c r="D9610" t="s">
        <v>20620</v>
      </c>
    </row>
    <row r="9611" spans="1:4" ht="15">
      <c r="A9611" t="s">
        <v>18304</v>
      </c>
      <c r="B9611" s="53">
        <v>2022</v>
      </c>
      <c r="C9611" t="s">
        <v>20621</v>
      </c>
      <c r="D9611" t="s">
        <v>20622</v>
      </c>
    </row>
    <row r="9612" spans="1:4" ht="15">
      <c r="A9612" t="s">
        <v>18304</v>
      </c>
      <c r="B9612" s="53">
        <v>2022</v>
      </c>
      <c r="C9612" t="s">
        <v>552</v>
      </c>
      <c r="D9612" t="s">
        <v>20623</v>
      </c>
    </row>
    <row r="9613" spans="1:4" ht="15">
      <c r="A9613" t="s">
        <v>18304</v>
      </c>
      <c r="B9613" s="53">
        <v>2022</v>
      </c>
      <c r="C9613" t="s">
        <v>20624</v>
      </c>
      <c r="D9613" t="s">
        <v>20625</v>
      </c>
    </row>
    <row r="9614" spans="1:4" ht="15">
      <c r="A9614" t="s">
        <v>18304</v>
      </c>
      <c r="B9614" s="53">
        <v>2022</v>
      </c>
      <c r="C9614" t="s">
        <v>1250</v>
      </c>
      <c r="D9614" t="s">
        <v>20626</v>
      </c>
    </row>
    <row r="9615" spans="1:4" ht="15">
      <c r="A9615" t="s">
        <v>18304</v>
      </c>
      <c r="B9615" s="53">
        <v>2022</v>
      </c>
      <c r="C9615" t="s">
        <v>4569</v>
      </c>
      <c r="D9615" t="s">
        <v>20627</v>
      </c>
    </row>
    <row r="9616" spans="1:4" ht="15">
      <c r="A9616" t="s">
        <v>18304</v>
      </c>
      <c r="B9616" s="53">
        <v>2022</v>
      </c>
      <c r="C9616" t="s">
        <v>6462</v>
      </c>
      <c r="D9616" t="s">
        <v>20628</v>
      </c>
    </row>
    <row r="9617" spans="1:4" ht="15">
      <c r="A9617" t="s">
        <v>18304</v>
      </c>
      <c r="B9617" s="53">
        <v>2022</v>
      </c>
      <c r="C9617" t="s">
        <v>10872</v>
      </c>
      <c r="D9617" t="s">
        <v>20629</v>
      </c>
    </row>
    <row r="9618" spans="1:4" ht="15">
      <c r="A9618" t="s">
        <v>18304</v>
      </c>
      <c r="B9618" s="53">
        <v>2022</v>
      </c>
      <c r="C9618" t="s">
        <v>1</v>
      </c>
      <c r="D9618" t="s">
        <v>20630</v>
      </c>
    </row>
    <row r="9619" spans="1:4" ht="15">
      <c r="A9619" t="s">
        <v>18304</v>
      </c>
      <c r="B9619" s="53">
        <v>2022</v>
      </c>
      <c r="C9619" t="s">
        <v>1</v>
      </c>
      <c r="D9619" t="s">
        <v>20631</v>
      </c>
    </row>
    <row r="9620" spans="1:4" ht="15">
      <c r="A9620" t="s">
        <v>18304</v>
      </c>
      <c r="B9620" s="53">
        <v>2022</v>
      </c>
      <c r="C9620" t="s">
        <v>1</v>
      </c>
      <c r="D9620" t="s">
        <v>20632</v>
      </c>
    </row>
    <row r="9621" spans="1:4" ht="15">
      <c r="A9621" t="s">
        <v>18304</v>
      </c>
      <c r="B9621" s="53">
        <v>2022</v>
      </c>
      <c r="C9621" t="s">
        <v>1</v>
      </c>
      <c r="D9621" t="s">
        <v>20633</v>
      </c>
    </row>
    <row r="9622" spans="1:4" ht="15">
      <c r="A9622" t="s">
        <v>18304</v>
      </c>
      <c r="B9622" s="53">
        <v>2022</v>
      </c>
      <c r="C9622" t="s">
        <v>1736</v>
      </c>
      <c r="D9622" t="s">
        <v>20634</v>
      </c>
    </row>
    <row r="9623" spans="1:4" ht="15">
      <c r="A9623" t="s">
        <v>18304</v>
      </c>
      <c r="B9623" s="53">
        <v>2021</v>
      </c>
      <c r="C9623" t="s">
        <v>20635</v>
      </c>
      <c r="D9623" t="s">
        <v>20636</v>
      </c>
    </row>
    <row r="9624" spans="1:4" ht="15">
      <c r="A9624" t="s">
        <v>18304</v>
      </c>
      <c r="B9624" s="53">
        <v>2021</v>
      </c>
      <c r="C9624" t="s">
        <v>10887</v>
      </c>
      <c r="D9624" t="s">
        <v>20637</v>
      </c>
    </row>
    <row r="9625" spans="1:4" ht="15">
      <c r="A9625" t="s">
        <v>18304</v>
      </c>
      <c r="B9625" s="53">
        <v>2021</v>
      </c>
      <c r="C9625" t="s">
        <v>16578</v>
      </c>
      <c r="D9625" t="s">
        <v>20638</v>
      </c>
    </row>
    <row r="9626" spans="1:4" ht="15">
      <c r="A9626" t="s">
        <v>18304</v>
      </c>
      <c r="B9626" s="53">
        <v>2021</v>
      </c>
      <c r="C9626" t="s">
        <v>660</v>
      </c>
      <c r="D9626" t="s">
        <v>20639</v>
      </c>
    </row>
    <row r="9627" spans="1:4" ht="15">
      <c r="A9627" t="s">
        <v>18304</v>
      </c>
      <c r="B9627" s="53">
        <v>2021</v>
      </c>
      <c r="C9627" t="s">
        <v>1250</v>
      </c>
      <c r="D9627" t="s">
        <v>20640</v>
      </c>
    </row>
    <row r="9628" spans="1:4" ht="15">
      <c r="A9628" t="s">
        <v>18304</v>
      </c>
      <c r="B9628" s="53">
        <v>2021</v>
      </c>
      <c r="C9628" t="s">
        <v>1250</v>
      </c>
      <c r="D9628" t="s">
        <v>20641</v>
      </c>
    </row>
    <row r="9629" spans="1:4" ht="15">
      <c r="A9629" t="s">
        <v>18304</v>
      </c>
      <c r="B9629" s="53">
        <v>2021</v>
      </c>
      <c r="C9629" t="s">
        <v>1250</v>
      </c>
      <c r="D9629" t="s">
        <v>20642</v>
      </c>
    </row>
    <row r="9630" spans="1:4" ht="15">
      <c r="A9630" t="s">
        <v>18304</v>
      </c>
      <c r="B9630" s="53">
        <v>2021</v>
      </c>
      <c r="C9630" t="s">
        <v>644</v>
      </c>
      <c r="D9630" t="s">
        <v>20643</v>
      </c>
    </row>
    <row r="9631" spans="1:4" ht="15">
      <c r="A9631" t="s">
        <v>18304</v>
      </c>
      <c r="B9631" s="53">
        <v>2021</v>
      </c>
      <c r="C9631" t="s">
        <v>10872</v>
      </c>
      <c r="D9631" t="s">
        <v>20644</v>
      </c>
    </row>
    <row r="9632" spans="1:4" ht="15">
      <c r="A9632" t="s">
        <v>18304</v>
      </c>
      <c r="B9632" s="53">
        <v>2021</v>
      </c>
      <c r="C9632" t="s">
        <v>1</v>
      </c>
      <c r="D9632" t="s">
        <v>20645</v>
      </c>
    </row>
    <row r="9633" spans="1:4" ht="15">
      <c r="A9633" t="s">
        <v>18304</v>
      </c>
      <c r="B9633" s="53">
        <v>2021</v>
      </c>
      <c r="C9633" t="s">
        <v>1</v>
      </c>
      <c r="D9633" t="s">
        <v>20639</v>
      </c>
    </row>
    <row r="9634" spans="1:4" ht="15">
      <c r="A9634" t="s">
        <v>18304</v>
      </c>
      <c r="B9634" s="53">
        <v>2021</v>
      </c>
      <c r="C9634" t="s">
        <v>1</v>
      </c>
      <c r="D9634" t="s">
        <v>20643</v>
      </c>
    </row>
    <row r="9635" spans="1:4" ht="15">
      <c r="A9635" t="s">
        <v>18304</v>
      </c>
      <c r="B9635" s="53">
        <v>2020</v>
      </c>
      <c r="C9635" t="s">
        <v>1727</v>
      </c>
      <c r="D9635" t="s">
        <v>20646</v>
      </c>
    </row>
    <row r="9636" spans="1:4" ht="15">
      <c r="A9636" t="s">
        <v>18304</v>
      </c>
      <c r="B9636" s="53">
        <v>2020</v>
      </c>
      <c r="C9636" t="s">
        <v>3048</v>
      </c>
      <c r="D9636" t="s">
        <v>20647</v>
      </c>
    </row>
    <row r="9637" spans="1:4" ht="15">
      <c r="A9637" t="s">
        <v>18304</v>
      </c>
      <c r="B9637" s="53">
        <v>2020</v>
      </c>
      <c r="C9637" t="s">
        <v>644</v>
      </c>
      <c r="D9637" t="s">
        <v>20648</v>
      </c>
    </row>
    <row r="9638" spans="1:4" ht="15">
      <c r="A9638" t="s">
        <v>18304</v>
      </c>
      <c r="B9638" s="53">
        <v>2020</v>
      </c>
      <c r="C9638" t="s">
        <v>10872</v>
      </c>
      <c r="D9638" t="s">
        <v>20649</v>
      </c>
    </row>
    <row r="9639" spans="1:4" ht="15">
      <c r="A9639" t="s">
        <v>18304</v>
      </c>
      <c r="B9639" s="53">
        <v>2020</v>
      </c>
      <c r="C9639" t="s">
        <v>13</v>
      </c>
      <c r="D9639" t="s">
        <v>20650</v>
      </c>
    </row>
    <row r="9640" spans="1:4" ht="15">
      <c r="A9640" t="s">
        <v>18304</v>
      </c>
      <c r="B9640" s="53">
        <v>2020</v>
      </c>
      <c r="C9640" t="s">
        <v>13</v>
      </c>
      <c r="D9640" t="s">
        <v>20651</v>
      </c>
    </row>
    <row r="9641" spans="1:4" ht="15">
      <c r="A9641" t="s">
        <v>18304</v>
      </c>
      <c r="B9641" s="53">
        <v>2020</v>
      </c>
      <c r="C9641" t="s">
        <v>8098</v>
      </c>
      <c r="D9641" t="s">
        <v>20652</v>
      </c>
    </row>
    <row r="9642" spans="1:4" ht="15">
      <c r="A9642" t="s">
        <v>18304</v>
      </c>
      <c r="B9642" s="53">
        <v>2019</v>
      </c>
      <c r="C9642" t="s">
        <v>20653</v>
      </c>
      <c r="D9642" t="s">
        <v>20654</v>
      </c>
    </row>
    <row r="9643" spans="1:4" ht="15">
      <c r="A9643" t="s">
        <v>18304</v>
      </c>
      <c r="B9643" s="53">
        <v>2019</v>
      </c>
      <c r="C9643" t="s">
        <v>8287</v>
      </c>
      <c r="D9643" t="s">
        <v>20655</v>
      </c>
    </row>
    <row r="9644" spans="1:4" ht="15">
      <c r="A9644" t="s">
        <v>18304</v>
      </c>
      <c r="B9644" s="53">
        <v>2019</v>
      </c>
      <c r="C9644" t="s">
        <v>20656</v>
      </c>
      <c r="D9644" t="s">
        <v>20657</v>
      </c>
    </row>
    <row r="9645" spans="1:4" ht="15">
      <c r="A9645" t="s">
        <v>18304</v>
      </c>
      <c r="B9645" s="53">
        <v>2019</v>
      </c>
      <c r="C9645" t="s">
        <v>20658</v>
      </c>
      <c r="D9645" t="s">
        <v>20659</v>
      </c>
    </row>
    <row r="9646" spans="1:4" ht="15">
      <c r="A9646" t="s">
        <v>18304</v>
      </c>
      <c r="B9646" s="53">
        <v>2019</v>
      </c>
      <c r="C9646" t="s">
        <v>1250</v>
      </c>
      <c r="D9646" t="s">
        <v>20660</v>
      </c>
    </row>
    <row r="9647" spans="1:4" ht="15">
      <c r="A9647" t="s">
        <v>18304</v>
      </c>
      <c r="B9647" s="53">
        <v>2019</v>
      </c>
      <c r="C9647" t="s">
        <v>6462</v>
      </c>
      <c r="D9647" t="s">
        <v>20661</v>
      </c>
    </row>
    <row r="9648" spans="1:4" ht="15">
      <c r="A9648" t="s">
        <v>18304</v>
      </c>
      <c r="B9648" s="53">
        <v>2018</v>
      </c>
      <c r="C9648" t="s">
        <v>17</v>
      </c>
      <c r="D9648" t="s">
        <v>20662</v>
      </c>
    </row>
    <row r="9649" spans="1:4" ht="15">
      <c r="A9649" t="s">
        <v>18304</v>
      </c>
      <c r="B9649" s="53">
        <v>2018</v>
      </c>
      <c r="C9649" t="s">
        <v>5088</v>
      </c>
      <c r="D9649" t="s">
        <v>20663</v>
      </c>
    </row>
    <row r="9650" spans="1:4" ht="15">
      <c r="A9650" t="s">
        <v>18304</v>
      </c>
      <c r="B9650" s="53">
        <v>2018</v>
      </c>
      <c r="C9650" t="s">
        <v>8287</v>
      </c>
      <c r="D9650" t="s">
        <v>20664</v>
      </c>
    </row>
    <row r="9651" spans="1:4" ht="15">
      <c r="A9651" t="s">
        <v>18304</v>
      </c>
      <c r="B9651" s="53">
        <v>2018</v>
      </c>
      <c r="C9651" t="s">
        <v>10956</v>
      </c>
      <c r="D9651" t="s">
        <v>20665</v>
      </c>
    </row>
    <row r="9652" spans="1:4" ht="15">
      <c r="A9652" t="s">
        <v>18304</v>
      </c>
      <c r="B9652" s="53">
        <v>2017</v>
      </c>
      <c r="C9652" t="s">
        <v>3528</v>
      </c>
      <c r="D9652" t="s">
        <v>20666</v>
      </c>
    </row>
    <row r="9653" spans="1:4" ht="15">
      <c r="A9653" t="s">
        <v>18304</v>
      </c>
      <c r="B9653" s="53">
        <v>2017</v>
      </c>
      <c r="C9653" t="s">
        <v>891</v>
      </c>
      <c r="D9653" t="s">
        <v>20667</v>
      </c>
    </row>
    <row r="9654" spans="1:4" ht="15">
      <c r="A9654" t="s">
        <v>18304</v>
      </c>
      <c r="B9654" s="53">
        <v>2017</v>
      </c>
      <c r="C9654" t="s">
        <v>8287</v>
      </c>
      <c r="D9654" t="s">
        <v>20668</v>
      </c>
    </row>
    <row r="9655" spans="1:4" ht="15">
      <c r="A9655" t="s">
        <v>18304</v>
      </c>
      <c r="B9655" s="53">
        <v>2017</v>
      </c>
      <c r="C9655" t="s">
        <v>1250</v>
      </c>
      <c r="D9655" t="s">
        <v>20669</v>
      </c>
    </row>
    <row r="9656" spans="1:4" ht="15">
      <c r="A9656" t="s">
        <v>18304</v>
      </c>
      <c r="B9656" s="53">
        <v>2017</v>
      </c>
      <c r="C9656" t="s">
        <v>20670</v>
      </c>
      <c r="D9656" t="s">
        <v>20671</v>
      </c>
    </row>
    <row r="9657" spans="1:4" ht="15">
      <c r="A9657" t="s">
        <v>18304</v>
      </c>
      <c r="B9657" s="53">
        <v>2017</v>
      </c>
      <c r="C9657" t="s">
        <v>20672</v>
      </c>
      <c r="D9657" t="s">
        <v>20673</v>
      </c>
    </row>
    <row r="9658" spans="1:4" ht="15">
      <c r="A9658" t="s">
        <v>18304</v>
      </c>
      <c r="B9658" s="53">
        <v>2017</v>
      </c>
      <c r="C9658" t="s">
        <v>6462</v>
      </c>
      <c r="D9658" t="s">
        <v>20674</v>
      </c>
    </row>
    <row r="9659" spans="1:4" ht="15">
      <c r="A9659" t="s">
        <v>18304</v>
      </c>
      <c r="B9659" s="53">
        <v>2017</v>
      </c>
      <c r="C9659" t="s">
        <v>1</v>
      </c>
      <c r="D9659" t="s">
        <v>20671</v>
      </c>
    </row>
    <row r="9660" spans="1:4" ht="15">
      <c r="A9660" t="s">
        <v>18304</v>
      </c>
      <c r="B9660" s="53">
        <v>2016</v>
      </c>
      <c r="C9660" t="s">
        <v>11782</v>
      </c>
      <c r="D9660" t="s">
        <v>11783</v>
      </c>
    </row>
    <row r="9661" spans="1:4" ht="15">
      <c r="A9661" t="s">
        <v>18304</v>
      </c>
      <c r="B9661" s="53">
        <v>2016</v>
      </c>
      <c r="C9661" t="s">
        <v>20675</v>
      </c>
      <c r="D9661" t="s">
        <v>20676</v>
      </c>
    </row>
    <row r="9662" spans="1:4" ht="15">
      <c r="A9662" t="s">
        <v>18304</v>
      </c>
      <c r="B9662" s="53">
        <v>2016</v>
      </c>
      <c r="C9662" t="s">
        <v>2894</v>
      </c>
      <c r="D9662" t="s">
        <v>20677</v>
      </c>
    </row>
    <row r="9663" spans="1:4" ht="15">
      <c r="A9663" t="s">
        <v>18304</v>
      </c>
      <c r="B9663" s="53">
        <v>2016</v>
      </c>
      <c r="C9663" t="s">
        <v>2894</v>
      </c>
      <c r="D9663" t="s">
        <v>20678</v>
      </c>
    </row>
    <row r="9664" spans="1:4" ht="15">
      <c r="A9664" t="s">
        <v>18304</v>
      </c>
      <c r="B9664" s="53">
        <v>2016</v>
      </c>
      <c r="C9664" t="s">
        <v>3048</v>
      </c>
      <c r="D9664" t="s">
        <v>20679</v>
      </c>
    </row>
    <row r="9665" spans="1:4" ht="15">
      <c r="A9665" t="s">
        <v>18304</v>
      </c>
      <c r="B9665" s="53">
        <v>2016</v>
      </c>
      <c r="C9665" t="s">
        <v>3048</v>
      </c>
      <c r="D9665" t="s">
        <v>20680</v>
      </c>
    </row>
    <row r="9666" spans="1:4" ht="15">
      <c r="A9666" t="s">
        <v>18304</v>
      </c>
      <c r="B9666" s="53">
        <v>2016</v>
      </c>
      <c r="C9666" t="s">
        <v>10872</v>
      </c>
      <c r="D9666" t="s">
        <v>20681</v>
      </c>
    </row>
    <row r="9667" spans="1:4" ht="15">
      <c r="A9667" t="s">
        <v>18304</v>
      </c>
      <c r="B9667" s="53">
        <v>2016</v>
      </c>
      <c r="C9667" t="s">
        <v>6462</v>
      </c>
      <c r="D9667" t="s">
        <v>20682</v>
      </c>
    </row>
    <row r="9668" spans="1:4" ht="15">
      <c r="A9668" t="s">
        <v>18304</v>
      </c>
      <c r="B9668" s="53">
        <v>2016</v>
      </c>
      <c r="C9668" t="s">
        <v>6462</v>
      </c>
      <c r="D9668" t="s">
        <v>20683</v>
      </c>
    </row>
    <row r="9669" spans="1:4" ht="15">
      <c r="A9669" t="s">
        <v>18304</v>
      </c>
      <c r="B9669" s="53">
        <v>2016</v>
      </c>
      <c r="C9669" t="s">
        <v>6462</v>
      </c>
      <c r="D9669" t="s">
        <v>20684</v>
      </c>
    </row>
    <row r="9670" spans="1:4" ht="15">
      <c r="A9670" t="s">
        <v>18304</v>
      </c>
      <c r="B9670" s="53">
        <v>2015</v>
      </c>
      <c r="C9670" t="s">
        <v>3528</v>
      </c>
      <c r="D9670" t="s">
        <v>20685</v>
      </c>
    </row>
    <row r="9671" spans="1:4" ht="15">
      <c r="A9671" t="s">
        <v>18304</v>
      </c>
      <c r="B9671" s="53">
        <v>2015</v>
      </c>
      <c r="C9671" t="s">
        <v>20686</v>
      </c>
      <c r="D9671" t="s">
        <v>20687</v>
      </c>
    </row>
    <row r="9672" spans="1:4" ht="15">
      <c r="A9672" t="s">
        <v>18304</v>
      </c>
      <c r="B9672" s="53">
        <v>2015</v>
      </c>
      <c r="C9672" t="s">
        <v>2894</v>
      </c>
      <c r="D9672" t="s">
        <v>20688</v>
      </c>
    </row>
    <row r="9673" spans="1:4" ht="15">
      <c r="A9673" t="s">
        <v>18304</v>
      </c>
      <c r="B9673" s="53">
        <v>2015</v>
      </c>
      <c r="C9673" t="s">
        <v>16578</v>
      </c>
      <c r="D9673" t="s">
        <v>20689</v>
      </c>
    </row>
    <row r="9674" spans="1:4" ht="15">
      <c r="A9674" t="s">
        <v>18304</v>
      </c>
      <c r="B9674" s="53">
        <v>2015</v>
      </c>
      <c r="C9674" t="s">
        <v>13104</v>
      </c>
      <c r="D9674" t="s">
        <v>20690</v>
      </c>
    </row>
    <row r="9675" spans="1:4" ht="15">
      <c r="A9675" t="s">
        <v>18304</v>
      </c>
      <c r="B9675" s="53">
        <v>2015</v>
      </c>
      <c r="C9675" t="s">
        <v>9232</v>
      </c>
      <c r="D9675" t="s">
        <v>20691</v>
      </c>
    </row>
    <row r="9676" spans="1:4" ht="15">
      <c r="A9676" t="s">
        <v>18304</v>
      </c>
      <c r="B9676" s="53">
        <v>2015</v>
      </c>
      <c r="C9676" t="s">
        <v>1250</v>
      </c>
      <c r="D9676" t="s">
        <v>20692</v>
      </c>
    </row>
    <row r="9677" spans="1:4" ht="15">
      <c r="A9677" t="s">
        <v>18304</v>
      </c>
      <c r="B9677" s="53">
        <v>2015</v>
      </c>
      <c r="C9677" t="s">
        <v>1250</v>
      </c>
      <c r="D9677" t="s">
        <v>20693</v>
      </c>
    </row>
    <row r="9678" spans="1:4" ht="15">
      <c r="A9678" t="s">
        <v>18304</v>
      </c>
      <c r="B9678" s="53">
        <v>2015</v>
      </c>
      <c r="C9678" t="s">
        <v>6462</v>
      </c>
      <c r="D9678" t="s">
        <v>20694</v>
      </c>
    </row>
    <row r="9679" spans="1:4" ht="15">
      <c r="A9679" t="s">
        <v>18304</v>
      </c>
      <c r="B9679" s="53">
        <v>2015</v>
      </c>
      <c r="C9679" t="s">
        <v>6462</v>
      </c>
      <c r="D9679" t="s">
        <v>20695</v>
      </c>
    </row>
    <row r="9680" spans="1:4" ht="15">
      <c r="A9680" t="s">
        <v>18304</v>
      </c>
      <c r="B9680" s="53">
        <v>2014</v>
      </c>
      <c r="C9680" t="s">
        <v>3928</v>
      </c>
      <c r="D9680" t="s">
        <v>20696</v>
      </c>
    </row>
    <row r="9681" spans="1:4" ht="15">
      <c r="A9681" t="s">
        <v>18304</v>
      </c>
      <c r="B9681" s="53">
        <v>2014</v>
      </c>
      <c r="C9681" t="s">
        <v>16560</v>
      </c>
      <c r="D9681" t="s">
        <v>20697</v>
      </c>
    </row>
    <row r="9682" spans="1:4" ht="15">
      <c r="A9682" t="s">
        <v>18304</v>
      </c>
      <c r="B9682" s="53">
        <v>2014</v>
      </c>
      <c r="C9682" t="s">
        <v>1098</v>
      </c>
      <c r="D9682" t="s">
        <v>20698</v>
      </c>
    </row>
    <row r="9683" spans="1:4" ht="15">
      <c r="A9683" t="s">
        <v>18304</v>
      </c>
      <c r="B9683" s="53">
        <v>2014</v>
      </c>
      <c r="C9683" t="s">
        <v>1131</v>
      </c>
      <c r="D9683" t="s">
        <v>20699</v>
      </c>
    </row>
    <row r="9684" spans="1:4" ht="15">
      <c r="A9684" t="s">
        <v>18304</v>
      </c>
      <c r="B9684" s="53">
        <v>2014</v>
      </c>
      <c r="C9684" t="s">
        <v>2894</v>
      </c>
      <c r="D9684" t="s">
        <v>20700</v>
      </c>
    </row>
    <row r="9685" spans="1:4" ht="15">
      <c r="A9685" t="s">
        <v>18304</v>
      </c>
      <c r="B9685" s="53">
        <v>2014</v>
      </c>
      <c r="C9685" t="s">
        <v>8287</v>
      </c>
      <c r="D9685" t="s">
        <v>20699</v>
      </c>
    </row>
    <row r="9686" spans="1:4" ht="15">
      <c r="A9686" t="s">
        <v>18304</v>
      </c>
      <c r="B9686" s="53">
        <v>2014</v>
      </c>
      <c r="C9686" t="s">
        <v>3048</v>
      </c>
      <c r="D9686" t="s">
        <v>20701</v>
      </c>
    </row>
    <row r="9687" spans="1:4" ht="15">
      <c r="A9687" t="s">
        <v>18304</v>
      </c>
      <c r="B9687" s="53">
        <v>2014</v>
      </c>
      <c r="C9687" t="s">
        <v>20702</v>
      </c>
      <c r="D9687" t="s">
        <v>20703</v>
      </c>
    </row>
    <row r="9688" spans="1:4" ht="15">
      <c r="A9688" t="s">
        <v>18304</v>
      </c>
      <c r="B9688" s="53">
        <v>2014</v>
      </c>
      <c r="C9688" t="s">
        <v>20672</v>
      </c>
      <c r="D9688" t="s">
        <v>20704</v>
      </c>
    </row>
    <row r="9689" spans="1:4" ht="15">
      <c r="A9689" t="s">
        <v>18304</v>
      </c>
      <c r="B9689" s="53">
        <v>2014</v>
      </c>
      <c r="C9689" t="s">
        <v>10872</v>
      </c>
      <c r="D9689" t="s">
        <v>20705</v>
      </c>
    </row>
    <row r="9690" spans="1:4" ht="15">
      <c r="A9690" t="s">
        <v>18304</v>
      </c>
      <c r="B9690" s="53">
        <v>2014</v>
      </c>
      <c r="C9690" t="s">
        <v>10872</v>
      </c>
      <c r="D9690" t="s">
        <v>20706</v>
      </c>
    </row>
    <row r="9691" spans="1:4" ht="15">
      <c r="A9691" t="s">
        <v>18304</v>
      </c>
      <c r="B9691" s="53">
        <v>2014</v>
      </c>
      <c r="C9691" t="s">
        <v>6462</v>
      </c>
      <c r="D9691" t="s">
        <v>20707</v>
      </c>
    </row>
    <row r="9692" spans="1:4" ht="15">
      <c r="A9692" t="s">
        <v>18304</v>
      </c>
      <c r="B9692" s="53">
        <v>2014</v>
      </c>
      <c r="C9692" t="s">
        <v>6462</v>
      </c>
      <c r="D9692" t="s">
        <v>20708</v>
      </c>
    </row>
    <row r="9693" spans="1:4" ht="15">
      <c r="A9693" t="s">
        <v>18304</v>
      </c>
      <c r="B9693" s="53">
        <v>2014</v>
      </c>
      <c r="C9693" t="s">
        <v>1736</v>
      </c>
      <c r="D9693" t="s">
        <v>20709</v>
      </c>
    </row>
    <row r="9694" spans="1:4" ht="15">
      <c r="A9694" t="s">
        <v>18304</v>
      </c>
      <c r="B9694" s="53">
        <v>2013</v>
      </c>
      <c r="C9694" t="s">
        <v>3528</v>
      </c>
      <c r="D9694" t="s">
        <v>20710</v>
      </c>
    </row>
    <row r="9695" spans="1:4" ht="15">
      <c r="A9695" t="s">
        <v>18304</v>
      </c>
      <c r="B9695" s="53">
        <v>2013</v>
      </c>
      <c r="C9695" t="s">
        <v>11030</v>
      </c>
      <c r="D9695" t="s">
        <v>20711</v>
      </c>
    </row>
    <row r="9696" spans="1:4" ht="15">
      <c r="A9696" t="s">
        <v>18304</v>
      </c>
      <c r="B9696" s="53">
        <v>2013</v>
      </c>
      <c r="C9696" t="s">
        <v>11030</v>
      </c>
      <c r="D9696" t="s">
        <v>20712</v>
      </c>
    </row>
    <row r="9697" spans="1:4" ht="15">
      <c r="A9697" t="s">
        <v>18304</v>
      </c>
      <c r="B9697" s="53">
        <v>2013</v>
      </c>
      <c r="C9697" t="s">
        <v>1117</v>
      </c>
      <c r="D9697" t="s">
        <v>20713</v>
      </c>
    </row>
    <row r="9698" spans="1:4" ht="15">
      <c r="A9698" t="s">
        <v>18304</v>
      </c>
      <c r="B9698" s="53">
        <v>2013</v>
      </c>
      <c r="C9698" t="s">
        <v>1250</v>
      </c>
      <c r="D9698" t="s">
        <v>20714</v>
      </c>
    </row>
    <row r="9699" spans="1:4" ht="15">
      <c r="A9699" t="s">
        <v>18304</v>
      </c>
      <c r="B9699" s="53">
        <v>2013</v>
      </c>
      <c r="C9699" t="s">
        <v>901</v>
      </c>
      <c r="D9699" t="s">
        <v>20715</v>
      </c>
    </row>
    <row r="9700" spans="1:4" ht="15">
      <c r="A9700" t="s">
        <v>18304</v>
      </c>
      <c r="B9700" s="53">
        <v>2013</v>
      </c>
      <c r="C9700" t="s">
        <v>6462</v>
      </c>
      <c r="D9700" t="s">
        <v>20716</v>
      </c>
    </row>
    <row r="9701" spans="1:4" ht="15">
      <c r="A9701" t="s">
        <v>18304</v>
      </c>
      <c r="B9701" s="53">
        <v>2013</v>
      </c>
      <c r="C9701" t="s">
        <v>6462</v>
      </c>
      <c r="D9701" t="s">
        <v>20717</v>
      </c>
    </row>
    <row r="9702" spans="1:4" ht="15">
      <c r="A9702" t="s">
        <v>18304</v>
      </c>
      <c r="B9702" s="53">
        <v>2013</v>
      </c>
      <c r="C9702" t="s">
        <v>1</v>
      </c>
      <c r="D9702" t="s">
        <v>20718</v>
      </c>
    </row>
    <row r="9703" spans="1:4" ht="15">
      <c r="A9703" t="s">
        <v>18304</v>
      </c>
      <c r="B9703" s="53">
        <v>2012</v>
      </c>
      <c r="C9703" t="s">
        <v>10659</v>
      </c>
      <c r="D9703" t="s">
        <v>20719</v>
      </c>
    </row>
    <row r="9704" spans="1:4" ht="15">
      <c r="A9704" t="s">
        <v>18304</v>
      </c>
      <c r="B9704" s="53">
        <v>2012</v>
      </c>
      <c r="C9704" t="s">
        <v>5955</v>
      </c>
      <c r="D9704" t="s">
        <v>20720</v>
      </c>
    </row>
    <row r="9705" spans="1:4" ht="15">
      <c r="A9705" t="s">
        <v>18304</v>
      </c>
      <c r="B9705" s="53">
        <v>2012</v>
      </c>
      <c r="C9705" t="s">
        <v>1131</v>
      </c>
      <c r="D9705" t="s">
        <v>20721</v>
      </c>
    </row>
    <row r="9706" spans="1:4" ht="15">
      <c r="A9706" t="s">
        <v>18304</v>
      </c>
      <c r="B9706" s="53">
        <v>2012</v>
      </c>
      <c r="C9706" t="s">
        <v>891</v>
      </c>
      <c r="D9706" t="s">
        <v>20722</v>
      </c>
    </row>
    <row r="9707" spans="1:4" ht="15">
      <c r="A9707" t="s">
        <v>18304</v>
      </c>
      <c r="B9707" s="53">
        <v>2012</v>
      </c>
      <c r="C9707" t="s">
        <v>11887</v>
      </c>
      <c r="D9707" t="s">
        <v>20723</v>
      </c>
    </row>
    <row r="9708" spans="1:4" ht="15">
      <c r="A9708" t="s">
        <v>18304</v>
      </c>
      <c r="B9708" s="53">
        <v>2012</v>
      </c>
      <c r="C9708" t="s">
        <v>20724</v>
      </c>
      <c r="D9708" t="s">
        <v>20725</v>
      </c>
    </row>
    <row r="9709" spans="1:4" ht="15">
      <c r="A9709" t="s">
        <v>18304</v>
      </c>
      <c r="B9709" s="53">
        <v>2012</v>
      </c>
      <c r="C9709" t="s">
        <v>20726</v>
      </c>
      <c r="D9709" t="s">
        <v>20727</v>
      </c>
    </row>
    <row r="9710" spans="1:4" ht="15">
      <c r="A9710" t="s">
        <v>18304</v>
      </c>
      <c r="B9710" s="53">
        <v>2012</v>
      </c>
      <c r="C9710" t="s">
        <v>3048</v>
      </c>
      <c r="D9710" t="s">
        <v>20728</v>
      </c>
    </row>
    <row r="9711" spans="1:4" ht="15">
      <c r="A9711" t="s">
        <v>18304</v>
      </c>
      <c r="B9711" s="53">
        <v>2012</v>
      </c>
      <c r="C9711" t="s">
        <v>3048</v>
      </c>
      <c r="D9711" t="s">
        <v>20729</v>
      </c>
    </row>
    <row r="9712" spans="1:4" ht="15">
      <c r="A9712" t="s">
        <v>18304</v>
      </c>
      <c r="B9712" s="53">
        <v>2012</v>
      </c>
      <c r="C9712" t="s">
        <v>10887</v>
      </c>
      <c r="D9712" t="s">
        <v>20730</v>
      </c>
    </row>
    <row r="9713" spans="1:4" ht="15">
      <c r="A9713" t="s">
        <v>18304</v>
      </c>
      <c r="B9713" s="53">
        <v>2012</v>
      </c>
      <c r="C9713" t="s">
        <v>13104</v>
      </c>
      <c r="D9713" t="s">
        <v>20731</v>
      </c>
    </row>
    <row r="9714" spans="1:4" ht="15">
      <c r="A9714" t="s">
        <v>18304</v>
      </c>
      <c r="B9714" s="53">
        <v>2012</v>
      </c>
      <c r="C9714" t="s">
        <v>644</v>
      </c>
      <c r="D9714" t="s">
        <v>20732</v>
      </c>
    </row>
    <row r="9715" spans="1:4" ht="15">
      <c r="A9715" t="s">
        <v>18304</v>
      </c>
      <c r="B9715" s="53">
        <v>2012</v>
      </c>
      <c r="C9715" t="s">
        <v>901</v>
      </c>
      <c r="D9715" t="s">
        <v>20723</v>
      </c>
    </row>
    <row r="9716" spans="1:4" ht="15">
      <c r="A9716" t="s">
        <v>18304</v>
      </c>
      <c r="B9716" s="53">
        <v>2012</v>
      </c>
      <c r="C9716" t="s">
        <v>10872</v>
      </c>
      <c r="D9716" t="s">
        <v>20733</v>
      </c>
    </row>
    <row r="9717" spans="1:4" ht="15">
      <c r="A9717" t="s">
        <v>18304</v>
      </c>
      <c r="B9717" s="53">
        <v>2012</v>
      </c>
      <c r="C9717" t="s">
        <v>10177</v>
      </c>
      <c r="D9717" t="s">
        <v>20734</v>
      </c>
    </row>
    <row r="9718" spans="1:4" ht="15">
      <c r="A9718" t="s">
        <v>18304</v>
      </c>
      <c r="B9718" s="53">
        <v>2011</v>
      </c>
      <c r="C9718" t="s">
        <v>3528</v>
      </c>
      <c r="D9718" t="s">
        <v>20735</v>
      </c>
    </row>
    <row r="9719" spans="1:4" ht="15">
      <c r="A9719" t="s">
        <v>18304</v>
      </c>
      <c r="B9719" s="53">
        <v>2011</v>
      </c>
      <c r="C9719" t="s">
        <v>2894</v>
      </c>
      <c r="D9719" t="s">
        <v>20736</v>
      </c>
    </row>
    <row r="9720" spans="1:4" ht="15">
      <c r="A9720" t="s">
        <v>18304</v>
      </c>
      <c r="B9720" s="53">
        <v>2011</v>
      </c>
      <c r="C9720" t="s">
        <v>9232</v>
      </c>
      <c r="D9720" t="s">
        <v>20737</v>
      </c>
    </row>
    <row r="9721" spans="1:4" ht="15">
      <c r="A9721" t="s">
        <v>18304</v>
      </c>
      <c r="B9721" s="53">
        <v>2011</v>
      </c>
      <c r="C9721" t="s">
        <v>9232</v>
      </c>
      <c r="D9721" t="s">
        <v>20738</v>
      </c>
    </row>
    <row r="9722" spans="1:4" ht="15">
      <c r="A9722" t="s">
        <v>18304</v>
      </c>
      <c r="B9722" s="53">
        <v>2011</v>
      </c>
      <c r="C9722" t="s">
        <v>1250</v>
      </c>
      <c r="D9722" t="s">
        <v>20739</v>
      </c>
    </row>
    <row r="9723" spans="1:4" ht="15">
      <c r="A9723" t="s">
        <v>18304</v>
      </c>
      <c r="B9723" s="53">
        <v>2011</v>
      </c>
      <c r="C9723" t="s">
        <v>20740</v>
      </c>
      <c r="D9723" t="s">
        <v>20741</v>
      </c>
    </row>
    <row r="9724" spans="1:4" ht="15">
      <c r="A9724" t="s">
        <v>18304</v>
      </c>
      <c r="B9724" s="53">
        <v>2010</v>
      </c>
      <c r="C9724" t="s">
        <v>20742</v>
      </c>
      <c r="D9724" t="s">
        <v>20743</v>
      </c>
    </row>
    <row r="9725" spans="1:4" ht="15">
      <c r="A9725" t="s">
        <v>18304</v>
      </c>
      <c r="B9725" s="53">
        <v>2010</v>
      </c>
      <c r="C9725" t="s">
        <v>2894</v>
      </c>
      <c r="D9725" t="s">
        <v>20744</v>
      </c>
    </row>
    <row r="9726" spans="1:4" ht="15">
      <c r="A9726" t="s">
        <v>18304</v>
      </c>
      <c r="B9726" s="53">
        <v>2010</v>
      </c>
      <c r="C9726" t="s">
        <v>20745</v>
      </c>
      <c r="D9726" t="s">
        <v>20746</v>
      </c>
    </row>
    <row r="9727" spans="1:4" ht="15">
      <c r="A9727" t="s">
        <v>18304</v>
      </c>
      <c r="B9727" s="53">
        <v>2010</v>
      </c>
      <c r="C9727" t="s">
        <v>3048</v>
      </c>
      <c r="D9727" t="s">
        <v>20747</v>
      </c>
    </row>
    <row r="9728" spans="1:4" ht="15">
      <c r="A9728" t="s">
        <v>18304</v>
      </c>
      <c r="B9728" s="53">
        <v>2010</v>
      </c>
      <c r="C9728" t="s">
        <v>10872</v>
      </c>
      <c r="D9728" t="s">
        <v>20748</v>
      </c>
    </row>
    <row r="9729" spans="1:4" ht="15">
      <c r="A9729" t="s">
        <v>18304</v>
      </c>
      <c r="B9729" s="53">
        <v>2010</v>
      </c>
      <c r="C9729" t="s">
        <v>3180</v>
      </c>
      <c r="D9729" t="s">
        <v>20749</v>
      </c>
    </row>
    <row r="9730" spans="1:4" ht="15">
      <c r="A9730" t="s">
        <v>18304</v>
      </c>
      <c r="B9730" s="53">
        <v>2010</v>
      </c>
      <c r="C9730" t="s">
        <v>20750</v>
      </c>
      <c r="D9730" t="s">
        <v>20751</v>
      </c>
    </row>
    <row r="9731" spans="1:4" ht="15">
      <c r="A9731" t="s">
        <v>18304</v>
      </c>
      <c r="B9731" s="53">
        <v>2010</v>
      </c>
      <c r="C9731" t="s">
        <v>20750</v>
      </c>
      <c r="D9731" t="s">
        <v>20752</v>
      </c>
    </row>
    <row r="9732" spans="1:4" ht="15">
      <c r="A9732" t="s">
        <v>18304</v>
      </c>
      <c r="B9732" s="53">
        <v>2010</v>
      </c>
      <c r="C9732" t="s">
        <v>20750</v>
      </c>
      <c r="D9732" t="s">
        <v>20753</v>
      </c>
    </row>
    <row r="9733" spans="1:4" ht="15">
      <c r="A9733" t="s">
        <v>18304</v>
      </c>
      <c r="B9733" s="53">
        <v>2010</v>
      </c>
      <c r="C9733" t="s">
        <v>20750</v>
      </c>
      <c r="D9733" t="s">
        <v>20754</v>
      </c>
    </row>
    <row r="9734" spans="1:4" ht="15">
      <c r="A9734" t="s">
        <v>18304</v>
      </c>
      <c r="B9734" s="53">
        <v>2010</v>
      </c>
      <c r="C9734" t="s">
        <v>20750</v>
      </c>
      <c r="D9734" t="s">
        <v>20755</v>
      </c>
    </row>
    <row r="9735" spans="1:4" ht="15">
      <c r="A9735" t="s">
        <v>18304</v>
      </c>
      <c r="B9735" s="53">
        <v>2010</v>
      </c>
      <c r="C9735" t="s">
        <v>1</v>
      </c>
      <c r="D9735" t="s">
        <v>20756</v>
      </c>
    </row>
    <row r="9736" spans="1:4" ht="15">
      <c r="A9736" t="s">
        <v>18304</v>
      </c>
      <c r="B9736" s="53">
        <v>2009</v>
      </c>
      <c r="C9736" t="s">
        <v>20757</v>
      </c>
      <c r="D9736" t="s">
        <v>20758</v>
      </c>
    </row>
    <row r="9737" spans="1:4" ht="15">
      <c r="A9737" t="s">
        <v>18304</v>
      </c>
      <c r="B9737" s="53">
        <v>2009</v>
      </c>
      <c r="C9737" t="s">
        <v>1248</v>
      </c>
      <c r="D9737" t="s">
        <v>20759</v>
      </c>
    </row>
    <row r="9738" spans="1:4" ht="15">
      <c r="A9738" t="s">
        <v>18304</v>
      </c>
      <c r="B9738" s="53">
        <v>2009</v>
      </c>
      <c r="C9738" t="s">
        <v>1250</v>
      </c>
      <c r="D9738" t="s">
        <v>20758</v>
      </c>
    </row>
    <row r="9739" spans="1:4" ht="15">
      <c r="A9739" t="s">
        <v>18304</v>
      </c>
      <c r="B9739" s="53">
        <v>2009</v>
      </c>
      <c r="C9739" t="s">
        <v>1250</v>
      </c>
      <c r="D9739" t="s">
        <v>20755</v>
      </c>
    </row>
    <row r="9740" spans="1:4" ht="15">
      <c r="A9740" t="s">
        <v>18304</v>
      </c>
      <c r="B9740" s="53">
        <v>2009</v>
      </c>
      <c r="C9740" t="s">
        <v>6462</v>
      </c>
      <c r="D9740" t="s">
        <v>20760</v>
      </c>
    </row>
    <row r="9741" spans="1:4" ht="15">
      <c r="A9741" t="s">
        <v>18304</v>
      </c>
      <c r="B9741" s="53">
        <v>2009</v>
      </c>
      <c r="C9741" t="s">
        <v>6462</v>
      </c>
      <c r="D9741" t="s">
        <v>20761</v>
      </c>
    </row>
    <row r="9742" spans="1:4" ht="15">
      <c r="A9742" t="s">
        <v>18304</v>
      </c>
      <c r="B9742" s="53">
        <v>2008</v>
      </c>
      <c r="C9742" t="s">
        <v>3928</v>
      </c>
      <c r="D9742" t="s">
        <v>20762</v>
      </c>
    </row>
    <row r="9743" spans="1:4" ht="15">
      <c r="A9743" t="s">
        <v>18304</v>
      </c>
      <c r="B9743" s="53">
        <v>2008</v>
      </c>
      <c r="C9743" t="s">
        <v>874</v>
      </c>
      <c r="D9743" t="s">
        <v>20763</v>
      </c>
    </row>
    <row r="9744" spans="1:4" ht="15">
      <c r="A9744" t="s">
        <v>18304</v>
      </c>
      <c r="B9744" s="53">
        <v>2008</v>
      </c>
      <c r="C9744" t="s">
        <v>20764</v>
      </c>
      <c r="D9744" t="s">
        <v>20765</v>
      </c>
    </row>
    <row r="9745" spans="1:4" ht="15">
      <c r="A9745" t="s">
        <v>18304</v>
      </c>
      <c r="B9745" s="53">
        <v>2008</v>
      </c>
      <c r="C9745" t="s">
        <v>9230</v>
      </c>
      <c r="D9745" t="s">
        <v>20766</v>
      </c>
    </row>
    <row r="9746" spans="1:4" ht="15">
      <c r="A9746" t="s">
        <v>18304</v>
      </c>
      <c r="B9746" s="53">
        <v>2008</v>
      </c>
      <c r="C9746" t="s">
        <v>20672</v>
      </c>
      <c r="D9746" t="s">
        <v>20767</v>
      </c>
    </row>
    <row r="9747" spans="1:4" ht="15">
      <c r="A9747" t="s">
        <v>18304</v>
      </c>
      <c r="B9747" s="53">
        <v>2008</v>
      </c>
      <c r="C9747" t="s">
        <v>901</v>
      </c>
      <c r="D9747" t="s">
        <v>20768</v>
      </c>
    </row>
    <row r="9748" spans="1:4" ht="15">
      <c r="A9748" t="s">
        <v>18304</v>
      </c>
      <c r="B9748" s="53">
        <v>2008</v>
      </c>
      <c r="C9748" t="s">
        <v>10872</v>
      </c>
      <c r="D9748" t="s">
        <v>20769</v>
      </c>
    </row>
    <row r="9749" spans="1:4" ht="15">
      <c r="A9749" t="s">
        <v>18304</v>
      </c>
      <c r="B9749" s="53">
        <v>2008</v>
      </c>
      <c r="C9749" t="s">
        <v>10872</v>
      </c>
      <c r="D9749" t="s">
        <v>20770</v>
      </c>
    </row>
    <row r="9750" spans="1:4" ht="15">
      <c r="A9750" t="s">
        <v>18304</v>
      </c>
      <c r="B9750" s="53">
        <v>2008</v>
      </c>
      <c r="C9750" t="s">
        <v>6462</v>
      </c>
      <c r="D9750" t="s">
        <v>20771</v>
      </c>
    </row>
    <row r="9751" spans="1:4" ht="15">
      <c r="A9751" t="s">
        <v>18304</v>
      </c>
      <c r="B9751" s="53">
        <v>2008</v>
      </c>
      <c r="C9751" t="s">
        <v>6462</v>
      </c>
      <c r="D9751" t="s">
        <v>20772</v>
      </c>
    </row>
    <row r="9752" spans="1:4" ht="15">
      <c r="A9752" t="s">
        <v>18304</v>
      </c>
      <c r="B9752" s="53">
        <v>2008</v>
      </c>
      <c r="C9752" t="s">
        <v>20773</v>
      </c>
      <c r="D9752" t="s">
        <v>20754</v>
      </c>
    </row>
    <row r="9753" spans="1:4" ht="15">
      <c r="A9753" t="s">
        <v>18304</v>
      </c>
      <c r="B9753" s="53">
        <v>2007</v>
      </c>
      <c r="C9753" t="s">
        <v>2894</v>
      </c>
      <c r="D9753" t="s">
        <v>20774</v>
      </c>
    </row>
    <row r="9754" spans="1:4" ht="15">
      <c r="A9754" t="s">
        <v>18304</v>
      </c>
      <c r="B9754" s="53">
        <v>2007</v>
      </c>
      <c r="C9754" t="s">
        <v>2894</v>
      </c>
      <c r="D9754" t="s">
        <v>20775</v>
      </c>
    </row>
    <row r="9755" spans="1:4" ht="15">
      <c r="A9755" t="s">
        <v>18304</v>
      </c>
      <c r="B9755" s="53">
        <v>2007</v>
      </c>
      <c r="C9755" t="s">
        <v>20776</v>
      </c>
      <c r="D9755" t="s">
        <v>20777</v>
      </c>
    </row>
    <row r="9756" spans="1:4" ht="15">
      <c r="A9756" t="s">
        <v>18304</v>
      </c>
      <c r="B9756" s="53">
        <v>2007</v>
      </c>
      <c r="C9756" t="s">
        <v>1250</v>
      </c>
      <c r="D9756" t="s">
        <v>20778</v>
      </c>
    </row>
    <row r="9757" spans="1:4" ht="15">
      <c r="A9757" t="s">
        <v>18304</v>
      </c>
      <c r="B9757" s="53">
        <v>2007</v>
      </c>
      <c r="C9757" t="s">
        <v>901</v>
      </c>
      <c r="D9757" t="s">
        <v>20779</v>
      </c>
    </row>
    <row r="9758" spans="1:4" ht="15">
      <c r="A9758" t="s">
        <v>18304</v>
      </c>
      <c r="B9758" s="53">
        <v>2007</v>
      </c>
      <c r="C9758" t="s">
        <v>6462</v>
      </c>
      <c r="D9758" t="s">
        <v>20780</v>
      </c>
    </row>
    <row r="9759" spans="1:4" ht="15">
      <c r="A9759" t="s">
        <v>18304</v>
      </c>
      <c r="B9759" s="53">
        <v>2007</v>
      </c>
      <c r="C9759" t="s">
        <v>6462</v>
      </c>
      <c r="D9759" t="s">
        <v>20781</v>
      </c>
    </row>
    <row r="9760" spans="1:4" ht="15">
      <c r="A9760" t="s">
        <v>18304</v>
      </c>
      <c r="B9760" s="53">
        <v>2006</v>
      </c>
      <c r="C9760" t="s">
        <v>2894</v>
      </c>
      <c r="D9760" t="s">
        <v>20782</v>
      </c>
    </row>
    <row r="9761" spans="1:4" ht="15">
      <c r="A9761" t="s">
        <v>18304</v>
      </c>
      <c r="B9761" s="53">
        <v>2006</v>
      </c>
      <c r="C9761" t="s">
        <v>20783</v>
      </c>
      <c r="D9761" t="s">
        <v>20784</v>
      </c>
    </row>
    <row r="9762" spans="1:4" ht="15">
      <c r="A9762" t="s">
        <v>18304</v>
      </c>
      <c r="B9762" s="53">
        <v>2006</v>
      </c>
      <c r="C9762" t="s">
        <v>10872</v>
      </c>
      <c r="D9762" t="s">
        <v>20785</v>
      </c>
    </row>
    <row r="9763" spans="1:4" ht="15">
      <c r="A9763" t="s">
        <v>18304</v>
      </c>
      <c r="B9763" s="53">
        <v>2005</v>
      </c>
      <c r="C9763" t="s">
        <v>20786</v>
      </c>
      <c r="D9763" t="s">
        <v>20787</v>
      </c>
    </row>
    <row r="9764" spans="1:4" ht="15">
      <c r="A9764" t="s">
        <v>18304</v>
      </c>
      <c r="B9764" s="53">
        <v>2005</v>
      </c>
      <c r="C9764" t="s">
        <v>891</v>
      </c>
      <c r="D9764" t="s">
        <v>20788</v>
      </c>
    </row>
    <row r="9765" spans="1:4" ht="15">
      <c r="A9765" t="s">
        <v>18304</v>
      </c>
      <c r="B9765" s="53">
        <v>2005</v>
      </c>
      <c r="C9765" t="s">
        <v>2894</v>
      </c>
      <c r="D9765" t="s">
        <v>20789</v>
      </c>
    </row>
    <row r="9766" spans="1:4" ht="15">
      <c r="A9766" t="s">
        <v>18304</v>
      </c>
      <c r="B9766" s="53">
        <v>2005</v>
      </c>
      <c r="C9766" t="s">
        <v>20134</v>
      </c>
      <c r="D9766" t="s">
        <v>20790</v>
      </c>
    </row>
    <row r="9767" spans="1:4" ht="15">
      <c r="A9767" t="s">
        <v>18304</v>
      </c>
      <c r="B9767" s="53">
        <v>2005</v>
      </c>
      <c r="C9767" t="s">
        <v>1250</v>
      </c>
      <c r="D9767" t="s">
        <v>20791</v>
      </c>
    </row>
    <row r="9768" spans="1:4" ht="15">
      <c r="A9768" t="s">
        <v>18304</v>
      </c>
      <c r="B9768" s="53">
        <v>2005</v>
      </c>
      <c r="C9768" t="s">
        <v>901</v>
      </c>
      <c r="D9768" t="s">
        <v>20792</v>
      </c>
    </row>
    <row r="9769" spans="1:4" ht="15">
      <c r="A9769" t="s">
        <v>18304</v>
      </c>
      <c r="B9769" s="53">
        <v>2005</v>
      </c>
      <c r="C9769" t="s">
        <v>6462</v>
      </c>
      <c r="D9769" t="s">
        <v>20793</v>
      </c>
    </row>
    <row r="9770" spans="1:4" ht="15">
      <c r="A9770" t="s">
        <v>18304</v>
      </c>
      <c r="B9770" s="53">
        <v>2005</v>
      </c>
      <c r="C9770" t="s">
        <v>6462</v>
      </c>
      <c r="D9770" t="s">
        <v>20794</v>
      </c>
    </row>
    <row r="9771" spans="1:4" ht="15">
      <c r="A9771" t="s">
        <v>18304</v>
      </c>
      <c r="B9771" s="53">
        <v>2004</v>
      </c>
      <c r="C9771" t="s">
        <v>20783</v>
      </c>
      <c r="D9771" t="s">
        <v>20795</v>
      </c>
    </row>
    <row r="9772" spans="1:4" ht="15">
      <c r="A9772" t="s">
        <v>18304</v>
      </c>
      <c r="B9772" s="53">
        <v>2004</v>
      </c>
      <c r="C9772" t="s">
        <v>901</v>
      </c>
      <c r="D9772" t="s">
        <v>20796</v>
      </c>
    </row>
    <row r="9773" spans="1:4" ht="15">
      <c r="A9773" t="s">
        <v>18304</v>
      </c>
      <c r="B9773" s="53">
        <v>2004</v>
      </c>
      <c r="C9773" t="s">
        <v>10872</v>
      </c>
      <c r="D9773" t="s">
        <v>20797</v>
      </c>
    </row>
    <row r="9774" spans="1:4" ht="15">
      <c r="A9774" t="s">
        <v>18304</v>
      </c>
      <c r="B9774" s="53">
        <v>2004</v>
      </c>
      <c r="C9774" t="s">
        <v>10872</v>
      </c>
      <c r="D9774" t="s">
        <v>20798</v>
      </c>
    </row>
    <row r="9775" spans="1:4" ht="15">
      <c r="A9775" t="s">
        <v>18304</v>
      </c>
      <c r="B9775" s="53">
        <v>2004</v>
      </c>
      <c r="C9775" t="s">
        <v>20799</v>
      </c>
      <c r="D9775" t="s">
        <v>20800</v>
      </c>
    </row>
    <row r="9776" spans="1:4" ht="15">
      <c r="A9776" t="s">
        <v>18304</v>
      </c>
      <c r="B9776" s="53">
        <v>2004</v>
      </c>
      <c r="C9776" t="s">
        <v>6462</v>
      </c>
      <c r="D9776" t="s">
        <v>20801</v>
      </c>
    </row>
    <row r="9777" spans="1:4" ht="15">
      <c r="A9777" t="s">
        <v>18304</v>
      </c>
      <c r="B9777" s="53">
        <v>2003</v>
      </c>
      <c r="C9777" t="s">
        <v>17</v>
      </c>
      <c r="D9777" t="s">
        <v>20802</v>
      </c>
    </row>
    <row r="9778" spans="1:4" ht="15">
      <c r="A9778" t="s">
        <v>18304</v>
      </c>
      <c r="B9778" s="53">
        <v>2003</v>
      </c>
      <c r="C9778" t="s">
        <v>12459</v>
      </c>
      <c r="D9778" t="s">
        <v>20803</v>
      </c>
    </row>
    <row r="9779" spans="1:4" ht="15">
      <c r="A9779" t="s">
        <v>18304</v>
      </c>
      <c r="B9779" s="53">
        <v>2003</v>
      </c>
      <c r="C9779" t="s">
        <v>10659</v>
      </c>
      <c r="D9779" t="s">
        <v>20804</v>
      </c>
    </row>
    <row r="9780" spans="1:4" ht="15">
      <c r="A9780" t="s">
        <v>18304</v>
      </c>
      <c r="B9780" s="53">
        <v>2003</v>
      </c>
      <c r="C9780" t="s">
        <v>20805</v>
      </c>
      <c r="D9780" t="s">
        <v>20806</v>
      </c>
    </row>
    <row r="9781" spans="1:4" ht="15">
      <c r="A9781" t="s">
        <v>18304</v>
      </c>
      <c r="B9781" s="53">
        <v>2003</v>
      </c>
      <c r="C9781" t="s">
        <v>20807</v>
      </c>
      <c r="D9781" t="s">
        <v>20808</v>
      </c>
    </row>
    <row r="9782" spans="1:4" ht="15">
      <c r="A9782" t="s">
        <v>18304</v>
      </c>
      <c r="B9782" s="53">
        <v>2003</v>
      </c>
      <c r="C9782" t="s">
        <v>1250</v>
      </c>
      <c r="D9782" t="s">
        <v>20809</v>
      </c>
    </row>
    <row r="9783" spans="1:4" ht="15">
      <c r="A9783" t="s">
        <v>18304</v>
      </c>
      <c r="B9783" s="53">
        <v>2003</v>
      </c>
      <c r="C9783" t="s">
        <v>20810</v>
      </c>
      <c r="D9783" t="s">
        <v>20811</v>
      </c>
    </row>
    <row r="9784" spans="1:4" ht="15">
      <c r="A9784" t="s">
        <v>18304</v>
      </c>
      <c r="B9784" s="53">
        <v>2003</v>
      </c>
      <c r="C9784" t="s">
        <v>901</v>
      </c>
      <c r="D9784" t="s">
        <v>20812</v>
      </c>
    </row>
    <row r="9785" spans="1:4" ht="15">
      <c r="A9785" t="s">
        <v>18304</v>
      </c>
      <c r="B9785" s="53">
        <v>2002</v>
      </c>
      <c r="C9785" t="s">
        <v>20807</v>
      </c>
      <c r="D9785" t="s">
        <v>20813</v>
      </c>
    </row>
    <row r="9786" spans="1:4" ht="15">
      <c r="A9786" t="s">
        <v>18304</v>
      </c>
      <c r="B9786" s="53">
        <v>2002</v>
      </c>
      <c r="C9786" t="s">
        <v>10872</v>
      </c>
      <c r="D9786" t="s">
        <v>20814</v>
      </c>
    </row>
    <row r="9787" spans="1:4" ht="15">
      <c r="A9787" t="s">
        <v>18304</v>
      </c>
      <c r="B9787" s="53">
        <v>2002</v>
      </c>
      <c r="C9787" t="s">
        <v>901</v>
      </c>
      <c r="D9787" t="s">
        <v>20815</v>
      </c>
    </row>
    <row r="9788" spans="1:4" ht="15">
      <c r="A9788" t="s">
        <v>18304</v>
      </c>
      <c r="B9788" s="53">
        <v>2001</v>
      </c>
      <c r="C9788" t="s">
        <v>20816</v>
      </c>
      <c r="D9788" t="s">
        <v>20817</v>
      </c>
    </row>
    <row r="9789" spans="1:4" ht="15">
      <c r="A9789" t="s">
        <v>18304</v>
      </c>
      <c r="B9789" s="53">
        <v>2001</v>
      </c>
      <c r="C9789" t="s">
        <v>1250</v>
      </c>
      <c r="D9789" t="s">
        <v>20818</v>
      </c>
    </row>
    <row r="9790" spans="1:4" ht="15">
      <c r="A9790" t="s">
        <v>18304</v>
      </c>
      <c r="B9790" s="53">
        <v>2001</v>
      </c>
      <c r="C9790" t="s">
        <v>9441</v>
      </c>
      <c r="D9790" t="s">
        <v>20819</v>
      </c>
    </row>
    <row r="9791" spans="1:4" ht="15">
      <c r="A9791" t="s">
        <v>18304</v>
      </c>
      <c r="B9791" s="53">
        <v>2001</v>
      </c>
      <c r="C9791" t="s">
        <v>18136</v>
      </c>
      <c r="D9791" t="s">
        <v>20820</v>
      </c>
    </row>
    <row r="9792" spans="1:4" ht="15">
      <c r="A9792" t="s">
        <v>18304</v>
      </c>
      <c r="B9792" s="53">
        <v>2000</v>
      </c>
      <c r="C9792" t="s">
        <v>9</v>
      </c>
      <c r="D9792" t="s">
        <v>20821</v>
      </c>
    </row>
    <row r="9793" spans="1:4" ht="15">
      <c r="A9793" t="s">
        <v>18304</v>
      </c>
      <c r="B9793" s="53">
        <v>2000</v>
      </c>
      <c r="C9793" t="s">
        <v>891</v>
      </c>
      <c r="D9793" t="s">
        <v>20822</v>
      </c>
    </row>
    <row r="9794" spans="1:4" ht="15">
      <c r="A9794" t="s">
        <v>18304</v>
      </c>
      <c r="B9794" s="53">
        <v>2000</v>
      </c>
      <c r="C9794" t="s">
        <v>16</v>
      </c>
      <c r="D9794" t="s">
        <v>20823</v>
      </c>
    </row>
    <row r="9795" spans="1:4" ht="15">
      <c r="A9795" t="s">
        <v>18304</v>
      </c>
      <c r="B9795" s="53">
        <v>2000</v>
      </c>
      <c r="C9795" t="s">
        <v>20824</v>
      </c>
      <c r="D9795" t="s">
        <v>20825</v>
      </c>
    </row>
    <row r="9796" spans="1:4" ht="15">
      <c r="A9796" t="s">
        <v>18304</v>
      </c>
      <c r="B9796" s="53">
        <v>2000</v>
      </c>
      <c r="C9796" t="s">
        <v>3048</v>
      </c>
      <c r="D9796" t="s">
        <v>20826</v>
      </c>
    </row>
    <row r="9797" spans="1:4" ht="15">
      <c r="A9797" t="s">
        <v>18304</v>
      </c>
      <c r="B9797" s="53">
        <v>2000</v>
      </c>
      <c r="C9797" t="s">
        <v>1</v>
      </c>
      <c r="D9797" t="s">
        <v>20827</v>
      </c>
    </row>
    <row r="9798" spans="1:4" ht="15">
      <c r="A9798" t="s">
        <v>18304</v>
      </c>
      <c r="B9798" s="53">
        <v>2000</v>
      </c>
      <c r="C9798" t="s">
        <v>1</v>
      </c>
      <c r="D9798" t="s">
        <v>20828</v>
      </c>
    </row>
    <row r="9799" spans="1:4" ht="15">
      <c r="A9799" t="s">
        <v>18304</v>
      </c>
      <c r="B9799" s="53">
        <v>1999</v>
      </c>
      <c r="C9799" t="s">
        <v>3528</v>
      </c>
      <c r="D9799" t="s">
        <v>12039</v>
      </c>
    </row>
    <row r="9800" spans="1:4" ht="15">
      <c r="A9800" t="s">
        <v>18304</v>
      </c>
      <c r="B9800" s="53">
        <v>1999</v>
      </c>
      <c r="C9800" t="s">
        <v>1250</v>
      </c>
      <c r="D9800" t="s">
        <v>20829</v>
      </c>
    </row>
    <row r="9801" spans="1:4" ht="15">
      <c r="A9801" t="s">
        <v>18304</v>
      </c>
      <c r="B9801" s="53">
        <v>1998</v>
      </c>
      <c r="C9801" t="s">
        <v>16</v>
      </c>
      <c r="D9801" t="s">
        <v>12054</v>
      </c>
    </row>
    <row r="9802" spans="1:4" ht="15">
      <c r="A9802" t="s">
        <v>18304</v>
      </c>
      <c r="B9802" s="53">
        <v>1998</v>
      </c>
      <c r="C9802" t="s">
        <v>884</v>
      </c>
      <c r="D9802" t="s">
        <v>12057</v>
      </c>
    </row>
    <row r="9803" spans="1:4" ht="15">
      <c r="A9803" t="s">
        <v>18304</v>
      </c>
      <c r="B9803" s="53">
        <v>1998</v>
      </c>
      <c r="C9803" t="s">
        <v>901</v>
      </c>
      <c r="D9803" t="s">
        <v>12064</v>
      </c>
    </row>
    <row r="9804" spans="1:4" ht="15">
      <c r="A9804" t="s">
        <v>18304</v>
      </c>
      <c r="B9804" s="53">
        <v>1998</v>
      </c>
      <c r="C9804" t="s">
        <v>10872</v>
      </c>
      <c r="D9804" t="s">
        <v>20830</v>
      </c>
    </row>
    <row r="9805" spans="1:4" ht="15">
      <c r="A9805" t="s">
        <v>18304</v>
      </c>
      <c r="B9805" s="53">
        <v>1997</v>
      </c>
      <c r="C9805" t="s">
        <v>3528</v>
      </c>
      <c r="D9805" t="s">
        <v>20831</v>
      </c>
    </row>
    <row r="9806" spans="1:4" ht="15">
      <c r="A9806" t="s">
        <v>18304</v>
      </c>
      <c r="B9806" s="53">
        <v>1996</v>
      </c>
      <c r="C9806" t="s">
        <v>3528</v>
      </c>
      <c r="D9806" t="s">
        <v>20832</v>
      </c>
    </row>
    <row r="9807" spans="1:4" ht="15">
      <c r="A9807" t="s">
        <v>18304</v>
      </c>
      <c r="B9807" s="53">
        <v>1996</v>
      </c>
      <c r="C9807" t="s">
        <v>901</v>
      </c>
      <c r="D9807" t="s">
        <v>20833</v>
      </c>
    </row>
    <row r="9808" spans="1:4" ht="15">
      <c r="A9808" t="s">
        <v>18304</v>
      </c>
      <c r="B9808" s="53">
        <v>1996</v>
      </c>
      <c r="C9808" t="s">
        <v>10872</v>
      </c>
      <c r="D9808" t="s">
        <v>20834</v>
      </c>
    </row>
    <row r="9809" spans="1:4" ht="15">
      <c r="A9809" t="s">
        <v>18304</v>
      </c>
      <c r="B9809" s="53">
        <v>1996</v>
      </c>
      <c r="C9809" t="s">
        <v>20835</v>
      </c>
      <c r="D9809" t="s">
        <v>20836</v>
      </c>
    </row>
    <row r="9810" spans="1:4" ht="15">
      <c r="A9810" t="s">
        <v>18304</v>
      </c>
      <c r="B9810" s="53">
        <v>1995</v>
      </c>
      <c r="C9810" t="s">
        <v>3528</v>
      </c>
      <c r="D9810" t="s">
        <v>20837</v>
      </c>
    </row>
    <row r="9811" spans="1:4" ht="15">
      <c r="A9811" t="s">
        <v>18304</v>
      </c>
      <c r="B9811" s="53">
        <v>1995</v>
      </c>
      <c r="C9811" t="s">
        <v>891</v>
      </c>
      <c r="D9811" t="s">
        <v>20838</v>
      </c>
    </row>
    <row r="9812" spans="1:4" ht="15">
      <c r="A9812" t="s">
        <v>18304</v>
      </c>
      <c r="B9812" s="53">
        <v>1995</v>
      </c>
      <c r="C9812" t="s">
        <v>20839</v>
      </c>
      <c r="D9812" t="s">
        <v>20840</v>
      </c>
    </row>
    <row r="9813" spans="1:4" ht="15">
      <c r="A9813" t="s">
        <v>18304</v>
      </c>
      <c r="B9813" s="53">
        <v>1994</v>
      </c>
      <c r="C9813" t="s">
        <v>3528</v>
      </c>
      <c r="D9813" t="s">
        <v>20841</v>
      </c>
    </row>
    <row r="9814" spans="1:4" ht="15">
      <c r="A9814" t="s">
        <v>18304</v>
      </c>
      <c r="B9814" s="53">
        <v>1994</v>
      </c>
      <c r="C9814" t="s">
        <v>901</v>
      </c>
      <c r="D9814" t="s">
        <v>20842</v>
      </c>
    </row>
    <row r="9815" spans="1:4" ht="15">
      <c r="A9815" t="s">
        <v>18304</v>
      </c>
      <c r="B9815" s="53">
        <v>1994</v>
      </c>
      <c r="C9815" t="s">
        <v>10872</v>
      </c>
      <c r="D9815" t="s">
        <v>20843</v>
      </c>
    </row>
    <row r="9816" spans="1:4" ht="15">
      <c r="A9816" t="s">
        <v>18304</v>
      </c>
      <c r="B9816" s="53">
        <v>1994</v>
      </c>
      <c r="C9816" t="s">
        <v>20844</v>
      </c>
      <c r="D9816" t="s">
        <v>20845</v>
      </c>
    </row>
    <row r="9817" spans="1:4" ht="15">
      <c r="A9817" t="s">
        <v>18304</v>
      </c>
      <c r="B9817" s="53">
        <v>1993</v>
      </c>
      <c r="C9817" t="s">
        <v>2894</v>
      </c>
      <c r="D9817" t="s">
        <v>20846</v>
      </c>
    </row>
    <row r="9818" spans="1:4" ht="15">
      <c r="A9818" t="s">
        <v>18304</v>
      </c>
      <c r="B9818" s="53">
        <v>1993</v>
      </c>
      <c r="C9818" t="s">
        <v>1250</v>
      </c>
      <c r="D9818" t="s">
        <v>20847</v>
      </c>
    </row>
    <row r="9819" spans="1:4" ht="15">
      <c r="A9819" t="s">
        <v>18304</v>
      </c>
      <c r="B9819" s="53">
        <v>1992</v>
      </c>
      <c r="C9819" t="s">
        <v>12459</v>
      </c>
      <c r="D9819" t="s">
        <v>20848</v>
      </c>
    </row>
    <row r="9820" spans="1:4" ht="15">
      <c r="A9820" t="s">
        <v>18304</v>
      </c>
      <c r="B9820" s="53">
        <v>1992</v>
      </c>
      <c r="C9820" t="s">
        <v>20844</v>
      </c>
      <c r="D9820" t="s">
        <v>20849</v>
      </c>
    </row>
    <row r="9821" spans="1:4" ht="15">
      <c r="A9821" t="s">
        <v>18304</v>
      </c>
      <c r="B9821" s="53">
        <v>1992</v>
      </c>
      <c r="C9821" t="s">
        <v>10872</v>
      </c>
      <c r="D9821" t="s">
        <v>20850</v>
      </c>
    </row>
    <row r="9822" spans="1:4" ht="15">
      <c r="A9822" t="s">
        <v>18304</v>
      </c>
      <c r="B9822" s="53">
        <v>1992</v>
      </c>
      <c r="C9822" t="s">
        <v>20835</v>
      </c>
      <c r="D9822" t="s">
        <v>20851</v>
      </c>
    </row>
    <row r="9823" spans="1:4" ht="15">
      <c r="A9823" t="s">
        <v>18304</v>
      </c>
      <c r="B9823" s="53">
        <v>1991</v>
      </c>
      <c r="C9823" t="s">
        <v>1250</v>
      </c>
      <c r="D9823" t="s">
        <v>20852</v>
      </c>
    </row>
    <row r="9824" spans="1:4" ht="15">
      <c r="A9824" t="s">
        <v>18304</v>
      </c>
      <c r="B9824" s="53">
        <v>1991</v>
      </c>
      <c r="C9824" t="s">
        <v>10872</v>
      </c>
      <c r="D9824" t="s">
        <v>20853</v>
      </c>
    </row>
    <row r="9825" spans="1:4" ht="15">
      <c r="A9825" t="s">
        <v>18304</v>
      </c>
      <c r="B9825" s="53">
        <v>1991</v>
      </c>
      <c r="C9825" t="s">
        <v>20854</v>
      </c>
      <c r="D9825" t="s">
        <v>20855</v>
      </c>
    </row>
    <row r="9826" spans="1:4" ht="15">
      <c r="A9826" t="s">
        <v>18304</v>
      </c>
      <c r="B9826" s="53">
        <v>1990</v>
      </c>
      <c r="C9826" t="s">
        <v>9</v>
      </c>
      <c r="D9826" t="s">
        <v>20856</v>
      </c>
    </row>
    <row r="9827" spans="1:4" ht="15">
      <c r="A9827" t="s">
        <v>18304</v>
      </c>
      <c r="B9827" s="53">
        <v>1990</v>
      </c>
      <c r="C9827" t="s">
        <v>2894</v>
      </c>
      <c r="D9827" t="s">
        <v>20857</v>
      </c>
    </row>
    <row r="9828" spans="1:4" ht="15">
      <c r="A9828" t="s">
        <v>18304</v>
      </c>
      <c r="B9828" s="53">
        <v>1990</v>
      </c>
      <c r="C9828" t="s">
        <v>20858</v>
      </c>
      <c r="D9828" t="s">
        <v>20859</v>
      </c>
    </row>
    <row r="9829" spans="1:4" ht="15">
      <c r="A9829" t="s">
        <v>18304</v>
      </c>
      <c r="B9829" s="53">
        <v>1988</v>
      </c>
      <c r="C9829" t="s">
        <v>20835</v>
      </c>
      <c r="D9829" t="s">
        <v>20860</v>
      </c>
    </row>
    <row r="9830" spans="1:4" ht="15">
      <c r="A9830" t="s">
        <v>18304</v>
      </c>
      <c r="B9830" s="53">
        <v>1987</v>
      </c>
      <c r="C9830" t="s">
        <v>1250</v>
      </c>
      <c r="D9830" t="s">
        <v>20861</v>
      </c>
    </row>
    <row r="9831" spans="1:4" ht="15">
      <c r="A9831" t="s">
        <v>18304</v>
      </c>
      <c r="B9831" s="53">
        <v>1986</v>
      </c>
      <c r="C9831" t="s">
        <v>20835</v>
      </c>
      <c r="D9831" t="s">
        <v>20862</v>
      </c>
    </row>
    <row r="9832" spans="1:4" ht="15">
      <c r="A9832" t="s">
        <v>5202</v>
      </c>
      <c r="B9832" s="53">
        <v>2023</v>
      </c>
      <c r="C9832" t="s">
        <v>8172</v>
      </c>
      <c r="D9832" t="s">
        <v>8173</v>
      </c>
    </row>
    <row r="9833" spans="1:4" ht="15">
      <c r="A9833" t="s">
        <v>5202</v>
      </c>
      <c r="B9833" s="53">
        <v>2023</v>
      </c>
      <c r="C9833" t="s">
        <v>923</v>
      </c>
      <c r="D9833" t="s">
        <v>8174</v>
      </c>
    </row>
    <row r="9834" spans="1:4" ht="15">
      <c r="A9834" t="s">
        <v>5202</v>
      </c>
      <c r="B9834" s="53">
        <v>2023</v>
      </c>
      <c r="C9834" t="s">
        <v>44</v>
      </c>
      <c r="D9834" t="s">
        <v>8175</v>
      </c>
    </row>
    <row r="9835" spans="1:4" ht="15">
      <c r="A9835" t="s">
        <v>5202</v>
      </c>
      <c r="B9835" s="53">
        <v>2023</v>
      </c>
      <c r="C9835" t="s">
        <v>44</v>
      </c>
      <c r="D9835" t="s">
        <v>8176</v>
      </c>
    </row>
    <row r="9836" spans="1:4" ht="15">
      <c r="A9836" t="s">
        <v>5202</v>
      </c>
      <c r="B9836" s="53">
        <v>2023</v>
      </c>
      <c r="C9836" t="s">
        <v>3569</v>
      </c>
      <c r="D9836" t="s">
        <v>8177</v>
      </c>
    </row>
    <row r="9837" spans="1:4" ht="15">
      <c r="A9837" t="s">
        <v>5202</v>
      </c>
      <c r="B9837" s="53">
        <v>2023</v>
      </c>
      <c r="C9837" t="s">
        <v>3569</v>
      </c>
      <c r="D9837" t="s">
        <v>8178</v>
      </c>
    </row>
    <row r="9838" spans="1:4" ht="15">
      <c r="A9838" t="s">
        <v>5202</v>
      </c>
      <c r="B9838" s="53">
        <v>2023</v>
      </c>
      <c r="C9838" t="s">
        <v>3569</v>
      </c>
      <c r="D9838" t="s">
        <v>8179</v>
      </c>
    </row>
    <row r="9839" spans="1:4" ht="15">
      <c r="A9839" t="s">
        <v>5202</v>
      </c>
      <c r="B9839" s="53">
        <v>2023</v>
      </c>
      <c r="C9839" t="s">
        <v>660</v>
      </c>
      <c r="D9839" t="s">
        <v>8180</v>
      </c>
    </row>
    <row r="9840" spans="1:4" ht="15">
      <c r="A9840" t="s">
        <v>5202</v>
      </c>
      <c r="B9840" s="53">
        <v>2023</v>
      </c>
      <c r="C9840" t="s">
        <v>1</v>
      </c>
      <c r="D9840" t="s">
        <v>8181</v>
      </c>
    </row>
    <row r="9841" spans="1:4" ht="15">
      <c r="A9841" t="s">
        <v>5202</v>
      </c>
      <c r="B9841" s="53">
        <v>2023</v>
      </c>
      <c r="C9841" t="s">
        <v>1</v>
      </c>
      <c r="D9841" t="s">
        <v>8182</v>
      </c>
    </row>
    <row r="9842" spans="1:4" ht="15">
      <c r="A9842" t="s">
        <v>5202</v>
      </c>
      <c r="B9842" s="53">
        <v>2023</v>
      </c>
      <c r="C9842" t="s">
        <v>1</v>
      </c>
      <c r="D9842" t="s">
        <v>8177</v>
      </c>
    </row>
    <row r="9843" spans="1:4" ht="15">
      <c r="A9843" t="s">
        <v>5202</v>
      </c>
      <c r="B9843" s="53">
        <v>2023</v>
      </c>
      <c r="C9843" t="s">
        <v>1</v>
      </c>
      <c r="D9843" t="s">
        <v>8183</v>
      </c>
    </row>
    <row r="9844" spans="1:4" ht="15">
      <c r="A9844" t="s">
        <v>5202</v>
      </c>
      <c r="B9844" s="53">
        <v>2023</v>
      </c>
      <c r="C9844" t="s">
        <v>1</v>
      </c>
      <c r="D9844" t="s">
        <v>8184</v>
      </c>
    </row>
    <row r="9845" spans="1:4" ht="15">
      <c r="A9845" t="s">
        <v>5202</v>
      </c>
      <c r="B9845" s="53">
        <v>2023</v>
      </c>
      <c r="C9845" t="s">
        <v>1</v>
      </c>
      <c r="D9845" t="s">
        <v>8180</v>
      </c>
    </row>
    <row r="9846" spans="1:4" ht="15">
      <c r="A9846" t="s">
        <v>5202</v>
      </c>
      <c r="B9846" s="53">
        <v>2023</v>
      </c>
      <c r="C9846" t="s">
        <v>1</v>
      </c>
      <c r="D9846" t="s">
        <v>8185</v>
      </c>
    </row>
    <row r="9847" spans="1:4" ht="15">
      <c r="A9847" t="s">
        <v>5202</v>
      </c>
      <c r="B9847" s="53">
        <v>2023</v>
      </c>
      <c r="C9847" t="s">
        <v>1</v>
      </c>
      <c r="D9847" t="s">
        <v>8186</v>
      </c>
    </row>
    <row r="9848" spans="1:4" ht="15">
      <c r="A9848" t="s">
        <v>5202</v>
      </c>
      <c r="B9848" s="53">
        <v>2023</v>
      </c>
      <c r="C9848" t="s">
        <v>1</v>
      </c>
      <c r="D9848" t="s">
        <v>8187</v>
      </c>
    </row>
    <row r="9849" spans="1:4" ht="15">
      <c r="A9849" t="s">
        <v>5202</v>
      </c>
      <c r="B9849" s="53">
        <v>2023</v>
      </c>
      <c r="C9849" t="s">
        <v>1</v>
      </c>
      <c r="D9849" t="s">
        <v>8188</v>
      </c>
    </row>
    <row r="9850" spans="1:4" ht="15">
      <c r="A9850" t="s">
        <v>5202</v>
      </c>
      <c r="B9850" s="53">
        <v>2023</v>
      </c>
      <c r="C9850" t="s">
        <v>1</v>
      </c>
      <c r="D9850" t="s">
        <v>8189</v>
      </c>
    </row>
    <row r="9851" spans="1:4" ht="15">
      <c r="A9851" t="s">
        <v>5202</v>
      </c>
      <c r="B9851" s="53">
        <v>2023</v>
      </c>
      <c r="C9851" t="s">
        <v>1</v>
      </c>
      <c r="D9851" t="s">
        <v>8190</v>
      </c>
    </row>
    <row r="9852" spans="1:4" ht="15">
      <c r="A9852" t="s">
        <v>5202</v>
      </c>
      <c r="B9852" s="53">
        <v>2023</v>
      </c>
      <c r="C9852" t="s">
        <v>1</v>
      </c>
      <c r="D9852" t="s">
        <v>8191</v>
      </c>
    </row>
    <row r="9853" spans="1:4" ht="15">
      <c r="A9853" t="s">
        <v>5202</v>
      </c>
      <c r="B9853" s="53">
        <v>2023</v>
      </c>
      <c r="C9853" t="s">
        <v>1</v>
      </c>
      <c r="D9853" t="s">
        <v>8192</v>
      </c>
    </row>
    <row r="9854" spans="1:4" ht="15">
      <c r="A9854" t="s">
        <v>5202</v>
      </c>
      <c r="B9854" s="53">
        <v>2023</v>
      </c>
      <c r="C9854" t="s">
        <v>1</v>
      </c>
      <c r="D9854" t="s">
        <v>8193</v>
      </c>
    </row>
    <row r="9855" spans="1:4" ht="15">
      <c r="A9855" t="s">
        <v>5202</v>
      </c>
      <c r="B9855" s="53">
        <v>2023</v>
      </c>
      <c r="C9855" t="s">
        <v>1</v>
      </c>
      <c r="D9855" t="s">
        <v>8194</v>
      </c>
    </row>
    <row r="9856" spans="1:4" ht="15">
      <c r="A9856" t="s">
        <v>5202</v>
      </c>
      <c r="B9856" s="53">
        <v>2022</v>
      </c>
      <c r="C9856" t="s">
        <v>19</v>
      </c>
      <c r="D9856" t="s">
        <v>8195</v>
      </c>
    </row>
    <row r="9857" spans="1:4" ht="15">
      <c r="A9857" t="s">
        <v>5202</v>
      </c>
      <c r="B9857" s="53">
        <v>2022</v>
      </c>
      <c r="C9857" t="s">
        <v>1125</v>
      </c>
      <c r="D9857" t="s">
        <v>8196</v>
      </c>
    </row>
    <row r="9858" spans="1:4" ht="15">
      <c r="A9858" t="s">
        <v>5202</v>
      </c>
      <c r="B9858" s="53">
        <v>2022</v>
      </c>
      <c r="C9858" t="s">
        <v>1125</v>
      </c>
      <c r="D9858" t="s">
        <v>8197</v>
      </c>
    </row>
    <row r="9859" spans="1:4" ht="15">
      <c r="A9859" t="s">
        <v>5202</v>
      </c>
      <c r="B9859" s="53">
        <v>2022</v>
      </c>
      <c r="C9859" t="s">
        <v>1401</v>
      </c>
      <c r="D9859" t="s">
        <v>8198</v>
      </c>
    </row>
    <row r="9860" spans="1:4" ht="15">
      <c r="A9860" t="s">
        <v>5202</v>
      </c>
      <c r="B9860" s="53">
        <v>2022</v>
      </c>
      <c r="C9860" t="s">
        <v>3236</v>
      </c>
      <c r="D9860" t="s">
        <v>8199</v>
      </c>
    </row>
    <row r="9861" spans="1:4" ht="15">
      <c r="A9861" t="s">
        <v>5202</v>
      </c>
      <c r="B9861" s="53">
        <v>2022</v>
      </c>
      <c r="C9861" t="s">
        <v>3569</v>
      </c>
      <c r="D9861" t="s">
        <v>8200</v>
      </c>
    </row>
    <row r="9862" spans="1:4" ht="15">
      <c r="A9862" t="s">
        <v>5202</v>
      </c>
      <c r="B9862" s="53">
        <v>2022</v>
      </c>
      <c r="C9862" t="s">
        <v>660</v>
      </c>
      <c r="D9862" t="s">
        <v>8201</v>
      </c>
    </row>
    <row r="9863" spans="1:4" ht="15">
      <c r="A9863" t="s">
        <v>5202</v>
      </c>
      <c r="B9863" s="53">
        <v>2022</v>
      </c>
      <c r="C9863" t="s">
        <v>660</v>
      </c>
      <c r="D9863" t="s">
        <v>8202</v>
      </c>
    </row>
    <row r="9864" spans="1:4" ht="15">
      <c r="A9864" t="s">
        <v>5202</v>
      </c>
      <c r="B9864" s="53">
        <v>2022</v>
      </c>
      <c r="C9864" t="s">
        <v>644</v>
      </c>
      <c r="D9864" t="s">
        <v>8203</v>
      </c>
    </row>
    <row r="9865" spans="1:4" ht="15">
      <c r="A9865" t="s">
        <v>5202</v>
      </c>
      <c r="B9865" s="53">
        <v>2022</v>
      </c>
      <c r="C9865" t="s">
        <v>644</v>
      </c>
      <c r="D9865" t="s">
        <v>8204</v>
      </c>
    </row>
    <row r="9866" spans="1:4" ht="15">
      <c r="A9866" t="s">
        <v>5202</v>
      </c>
      <c r="B9866" s="53">
        <v>2022</v>
      </c>
      <c r="C9866" t="s">
        <v>1495</v>
      </c>
      <c r="D9866" t="s">
        <v>8205</v>
      </c>
    </row>
    <row r="9867" spans="1:4" ht="15">
      <c r="A9867" t="s">
        <v>5202</v>
      </c>
      <c r="B9867" s="53">
        <v>2022</v>
      </c>
      <c r="C9867" t="s">
        <v>1</v>
      </c>
      <c r="D9867" t="s">
        <v>8202</v>
      </c>
    </row>
    <row r="9868" spans="1:4" ht="15">
      <c r="A9868" t="s">
        <v>5202</v>
      </c>
      <c r="B9868" s="53">
        <v>2022</v>
      </c>
      <c r="C9868" t="s">
        <v>1</v>
      </c>
      <c r="D9868" t="s">
        <v>8198</v>
      </c>
    </row>
    <row r="9869" spans="1:4" ht="15">
      <c r="A9869" t="s">
        <v>5202</v>
      </c>
      <c r="B9869" s="53">
        <v>2022</v>
      </c>
      <c r="C9869" t="s">
        <v>1</v>
      </c>
      <c r="D9869" t="s">
        <v>8206</v>
      </c>
    </row>
    <row r="9870" spans="1:4" ht="15">
      <c r="A9870" t="s">
        <v>5202</v>
      </c>
      <c r="B9870" s="53">
        <v>2022</v>
      </c>
      <c r="C9870" t="s">
        <v>1</v>
      </c>
      <c r="D9870" t="s">
        <v>8207</v>
      </c>
    </row>
    <row r="9871" spans="1:4" ht="15">
      <c r="A9871" t="s">
        <v>5202</v>
      </c>
      <c r="B9871" s="53">
        <v>2022</v>
      </c>
      <c r="C9871" t="s">
        <v>1</v>
      </c>
      <c r="D9871" t="s">
        <v>8205</v>
      </c>
    </row>
    <row r="9872" spans="1:4" ht="15">
      <c r="A9872" t="s">
        <v>5202</v>
      </c>
      <c r="B9872" s="53">
        <v>2022</v>
      </c>
      <c r="C9872" t="s">
        <v>1</v>
      </c>
      <c r="D9872" t="s">
        <v>8208</v>
      </c>
    </row>
    <row r="9873" spans="1:4" ht="15">
      <c r="A9873" t="s">
        <v>5202</v>
      </c>
      <c r="B9873" s="53">
        <v>2022</v>
      </c>
      <c r="C9873" t="s">
        <v>1</v>
      </c>
      <c r="D9873" t="s">
        <v>8209</v>
      </c>
    </row>
    <row r="9874" spans="1:4" ht="15">
      <c r="A9874" t="s">
        <v>5202</v>
      </c>
      <c r="B9874" s="53">
        <v>2022</v>
      </c>
      <c r="C9874" t="s">
        <v>1</v>
      </c>
      <c r="D9874" t="s">
        <v>8200</v>
      </c>
    </row>
    <row r="9875" spans="1:4" ht="15">
      <c r="A9875" t="s">
        <v>5202</v>
      </c>
      <c r="B9875" s="53">
        <v>2022</v>
      </c>
      <c r="C9875" t="s">
        <v>1</v>
      </c>
      <c r="D9875" t="s">
        <v>8204</v>
      </c>
    </row>
    <row r="9876" spans="1:4" ht="15">
      <c r="A9876" t="s">
        <v>5202</v>
      </c>
      <c r="B9876" s="53">
        <v>2022</v>
      </c>
      <c r="C9876" t="s">
        <v>1</v>
      </c>
      <c r="D9876" t="s">
        <v>8203</v>
      </c>
    </row>
    <row r="9877" spans="1:4" ht="15">
      <c r="A9877" t="s">
        <v>5202</v>
      </c>
      <c r="B9877" s="53">
        <v>2022</v>
      </c>
      <c r="C9877" t="s">
        <v>1</v>
      </c>
      <c r="D9877" t="s">
        <v>8199</v>
      </c>
    </row>
    <row r="9878" spans="1:4" ht="15">
      <c r="A9878" t="s">
        <v>5202</v>
      </c>
      <c r="B9878" s="53">
        <v>2022</v>
      </c>
      <c r="C9878" t="s">
        <v>1</v>
      </c>
      <c r="D9878" t="s">
        <v>8210</v>
      </c>
    </row>
    <row r="9879" spans="1:4" ht="15">
      <c r="A9879" t="s">
        <v>5202</v>
      </c>
      <c r="B9879" s="53">
        <v>2022</v>
      </c>
      <c r="C9879" t="s">
        <v>1</v>
      </c>
      <c r="D9879" t="s">
        <v>8211</v>
      </c>
    </row>
    <row r="9880" spans="1:4" ht="15">
      <c r="A9880" t="s">
        <v>5202</v>
      </c>
      <c r="B9880" s="53">
        <v>2022</v>
      </c>
      <c r="C9880" t="s">
        <v>1</v>
      </c>
      <c r="D9880" t="s">
        <v>8197</v>
      </c>
    </row>
    <row r="9881" spans="1:4" ht="15">
      <c r="A9881" t="s">
        <v>5202</v>
      </c>
      <c r="B9881" s="53">
        <v>2022</v>
      </c>
      <c r="C9881" t="s">
        <v>1</v>
      </c>
      <c r="D9881" t="s">
        <v>8195</v>
      </c>
    </row>
    <row r="9882" spans="1:4" ht="15">
      <c r="A9882" t="s">
        <v>5202</v>
      </c>
      <c r="B9882" s="53">
        <v>2022</v>
      </c>
      <c r="C9882" t="s">
        <v>1</v>
      </c>
      <c r="D9882" t="s">
        <v>8196</v>
      </c>
    </row>
    <row r="9883" spans="1:4" ht="15">
      <c r="A9883" t="s">
        <v>5202</v>
      </c>
      <c r="B9883" s="53">
        <v>2021</v>
      </c>
      <c r="C9883" t="s">
        <v>615</v>
      </c>
      <c r="D9883" t="s">
        <v>8212</v>
      </c>
    </row>
    <row r="9884" spans="1:4" ht="15">
      <c r="A9884" t="s">
        <v>5202</v>
      </c>
      <c r="B9884" s="53">
        <v>2021</v>
      </c>
      <c r="C9884" t="s">
        <v>44</v>
      </c>
      <c r="D9884" t="s">
        <v>8213</v>
      </c>
    </row>
    <row r="9885" spans="1:4" ht="15">
      <c r="A9885" t="s">
        <v>5202</v>
      </c>
      <c r="B9885" s="53">
        <v>2021</v>
      </c>
      <c r="C9885" t="s">
        <v>142</v>
      </c>
      <c r="D9885" t="s">
        <v>8214</v>
      </c>
    </row>
    <row r="9886" spans="1:4" ht="15">
      <c r="A9886" t="s">
        <v>5202</v>
      </c>
      <c r="B9886" s="53">
        <v>2021</v>
      </c>
      <c r="C9886" t="s">
        <v>1125</v>
      </c>
      <c r="D9886" t="s">
        <v>8215</v>
      </c>
    </row>
    <row r="9887" spans="1:4" ht="15">
      <c r="A9887" t="s">
        <v>5202</v>
      </c>
      <c r="B9887" s="53">
        <v>2021</v>
      </c>
      <c r="C9887" t="s">
        <v>8216</v>
      </c>
      <c r="D9887" t="s">
        <v>8217</v>
      </c>
    </row>
    <row r="9888" spans="1:4" ht="15">
      <c r="A9888" t="s">
        <v>5202</v>
      </c>
      <c r="B9888" s="53">
        <v>2021</v>
      </c>
      <c r="C9888" t="s">
        <v>3569</v>
      </c>
      <c r="D9888" t="s">
        <v>8218</v>
      </c>
    </row>
    <row r="9889" spans="1:4" ht="15">
      <c r="A9889" t="s">
        <v>5202</v>
      </c>
      <c r="B9889" s="53">
        <v>2021</v>
      </c>
      <c r="C9889" t="s">
        <v>3569</v>
      </c>
      <c r="D9889" t="s">
        <v>8219</v>
      </c>
    </row>
    <row r="9890" spans="1:4" ht="15">
      <c r="A9890" t="s">
        <v>5202</v>
      </c>
      <c r="B9890" s="53">
        <v>2021</v>
      </c>
      <c r="C9890" t="s">
        <v>644</v>
      </c>
      <c r="D9890" t="s">
        <v>8220</v>
      </c>
    </row>
    <row r="9891" spans="1:4" ht="15">
      <c r="A9891" t="s">
        <v>5202</v>
      </c>
      <c r="B9891" s="53">
        <v>2021</v>
      </c>
      <c r="C9891" t="s">
        <v>644</v>
      </c>
      <c r="D9891" t="s">
        <v>8221</v>
      </c>
    </row>
    <row r="9892" spans="1:4" ht="15">
      <c r="A9892" t="s">
        <v>5202</v>
      </c>
      <c r="B9892" s="53">
        <v>2021</v>
      </c>
      <c r="C9892" t="s">
        <v>931</v>
      </c>
      <c r="D9892" t="s">
        <v>8222</v>
      </c>
    </row>
    <row r="9893" spans="1:4" ht="15">
      <c r="A9893" t="s">
        <v>5202</v>
      </c>
      <c r="B9893" s="53">
        <v>2021</v>
      </c>
      <c r="C9893" t="s">
        <v>1495</v>
      </c>
      <c r="D9893" t="s">
        <v>8223</v>
      </c>
    </row>
    <row r="9894" spans="1:4" ht="15">
      <c r="A9894" t="s">
        <v>5202</v>
      </c>
      <c r="B9894" s="53">
        <v>2021</v>
      </c>
      <c r="C9894" t="s">
        <v>8224</v>
      </c>
      <c r="D9894" t="s">
        <v>8225</v>
      </c>
    </row>
    <row r="9895" spans="1:4" ht="15">
      <c r="A9895" t="s">
        <v>5202</v>
      </c>
      <c r="B9895" s="53">
        <v>2021</v>
      </c>
      <c r="C9895" t="s">
        <v>1125</v>
      </c>
      <c r="D9895" t="s">
        <v>8226</v>
      </c>
    </row>
    <row r="9896" spans="1:4" ht="15">
      <c r="A9896" t="s">
        <v>5202</v>
      </c>
      <c r="B9896" s="53">
        <v>2021</v>
      </c>
      <c r="C9896" t="s">
        <v>1</v>
      </c>
      <c r="D9896" t="s">
        <v>8218</v>
      </c>
    </row>
    <row r="9897" spans="1:4" ht="15">
      <c r="A9897" t="s">
        <v>5202</v>
      </c>
      <c r="B9897" s="53">
        <v>2021</v>
      </c>
      <c r="C9897" t="s">
        <v>1</v>
      </c>
      <c r="D9897" t="s">
        <v>8221</v>
      </c>
    </row>
    <row r="9898" spans="1:4" ht="15">
      <c r="A9898" t="s">
        <v>5202</v>
      </c>
      <c r="B9898" s="53">
        <v>2021</v>
      </c>
      <c r="C9898" t="s">
        <v>1</v>
      </c>
      <c r="D9898" t="s">
        <v>8223</v>
      </c>
    </row>
    <row r="9899" spans="1:4" ht="15">
      <c r="A9899" t="s">
        <v>5202</v>
      </c>
      <c r="B9899" s="53">
        <v>2021</v>
      </c>
      <c r="C9899" t="s">
        <v>1</v>
      </c>
      <c r="D9899" t="s">
        <v>8227</v>
      </c>
    </row>
    <row r="9900" spans="1:4" ht="15">
      <c r="A9900" t="s">
        <v>5202</v>
      </c>
      <c r="B9900" s="53">
        <v>2021</v>
      </c>
      <c r="C9900" t="s">
        <v>1</v>
      </c>
      <c r="D9900" t="s">
        <v>8228</v>
      </c>
    </row>
    <row r="9901" spans="1:4" ht="15">
      <c r="A9901" t="s">
        <v>5202</v>
      </c>
      <c r="B9901" s="53">
        <v>2021</v>
      </c>
      <c r="C9901" t="s">
        <v>1</v>
      </c>
      <c r="D9901" t="s">
        <v>8225</v>
      </c>
    </row>
    <row r="9902" spans="1:4" ht="15">
      <c r="A9902" t="s">
        <v>5202</v>
      </c>
      <c r="B9902" s="53">
        <v>2021</v>
      </c>
      <c r="C9902" t="s">
        <v>1</v>
      </c>
      <c r="D9902" t="s">
        <v>8220</v>
      </c>
    </row>
    <row r="9903" spans="1:4" ht="15">
      <c r="A9903" t="s">
        <v>5202</v>
      </c>
      <c r="B9903" s="53">
        <v>2021</v>
      </c>
      <c r="C9903" t="s">
        <v>1</v>
      </c>
      <c r="D9903" t="s">
        <v>8229</v>
      </c>
    </row>
    <row r="9904" spans="1:4" ht="15">
      <c r="A9904" t="s">
        <v>5202</v>
      </c>
      <c r="B9904" s="53">
        <v>2021</v>
      </c>
      <c r="C9904" t="s">
        <v>1</v>
      </c>
      <c r="D9904" t="s">
        <v>8230</v>
      </c>
    </row>
    <row r="9905" spans="1:4" ht="15">
      <c r="A9905" t="s">
        <v>5202</v>
      </c>
      <c r="B9905" s="53">
        <v>2021</v>
      </c>
      <c r="C9905" t="s">
        <v>1</v>
      </c>
      <c r="D9905" t="s">
        <v>8231</v>
      </c>
    </row>
    <row r="9906" spans="1:4" ht="15">
      <c r="A9906" t="s">
        <v>5202</v>
      </c>
      <c r="B9906" s="53">
        <v>2021</v>
      </c>
      <c r="C9906" t="s">
        <v>1</v>
      </c>
      <c r="D9906" t="s">
        <v>8215</v>
      </c>
    </row>
    <row r="9907" spans="1:4" ht="15">
      <c r="A9907" t="s">
        <v>5202</v>
      </c>
      <c r="B9907" s="53">
        <v>2020</v>
      </c>
      <c r="C9907" t="s">
        <v>2</v>
      </c>
      <c r="D9907" t="s">
        <v>8232</v>
      </c>
    </row>
    <row r="9908" spans="1:4" ht="15">
      <c r="A9908" t="s">
        <v>5202</v>
      </c>
      <c r="B9908" s="53">
        <v>2020</v>
      </c>
      <c r="C9908" t="s">
        <v>44</v>
      </c>
      <c r="D9908" t="s">
        <v>8233</v>
      </c>
    </row>
    <row r="9909" spans="1:4" ht="15">
      <c r="A9909" t="s">
        <v>5202</v>
      </c>
      <c r="B9909" s="53">
        <v>2020</v>
      </c>
      <c r="C9909" t="s">
        <v>44</v>
      </c>
      <c r="D9909" t="s">
        <v>8234</v>
      </c>
    </row>
    <row r="9910" spans="1:4" ht="15">
      <c r="A9910" t="s">
        <v>5202</v>
      </c>
      <c r="B9910" s="53">
        <v>2020</v>
      </c>
      <c r="C9910" t="s">
        <v>1185</v>
      </c>
      <c r="D9910" t="s">
        <v>8235</v>
      </c>
    </row>
    <row r="9911" spans="1:4" ht="15">
      <c r="A9911" t="s">
        <v>5202</v>
      </c>
      <c r="B9911" s="53">
        <v>2020</v>
      </c>
      <c r="C9911" t="s">
        <v>1159</v>
      </c>
      <c r="D9911" t="s">
        <v>8236</v>
      </c>
    </row>
    <row r="9912" spans="1:4" ht="15">
      <c r="A9912" t="s">
        <v>5202</v>
      </c>
      <c r="B9912" s="53">
        <v>2020</v>
      </c>
      <c r="C9912" t="s">
        <v>1159</v>
      </c>
      <c r="D9912" t="s">
        <v>8237</v>
      </c>
    </row>
    <row r="9913" spans="1:4" ht="15">
      <c r="A9913" t="s">
        <v>5202</v>
      </c>
      <c r="B9913" s="53">
        <v>2020</v>
      </c>
      <c r="C9913" t="s">
        <v>1100</v>
      </c>
      <c r="D9913" t="s">
        <v>8238</v>
      </c>
    </row>
    <row r="9914" spans="1:4" ht="15">
      <c r="A9914" t="s">
        <v>5202</v>
      </c>
      <c r="B9914" s="53">
        <v>2020</v>
      </c>
      <c r="C9914" t="s">
        <v>49</v>
      </c>
      <c r="D9914" t="s">
        <v>8239</v>
      </c>
    </row>
    <row r="9915" spans="1:4" ht="15">
      <c r="A9915" t="s">
        <v>5202</v>
      </c>
      <c r="B9915" s="53">
        <v>2020</v>
      </c>
      <c r="C9915" t="s">
        <v>1125</v>
      </c>
      <c r="D9915" t="s">
        <v>8240</v>
      </c>
    </row>
    <row r="9916" spans="1:4" ht="15">
      <c r="A9916" t="s">
        <v>5202</v>
      </c>
      <c r="B9916" s="53">
        <v>2020</v>
      </c>
      <c r="C9916" t="s">
        <v>3569</v>
      </c>
      <c r="D9916" t="s">
        <v>8241</v>
      </c>
    </row>
    <row r="9917" spans="1:4" ht="15">
      <c r="A9917" t="s">
        <v>5202</v>
      </c>
      <c r="B9917" s="53">
        <v>2020</v>
      </c>
      <c r="C9917" t="s">
        <v>660</v>
      </c>
      <c r="D9917" t="s">
        <v>8242</v>
      </c>
    </row>
    <row r="9918" spans="1:4" ht="15">
      <c r="A9918" t="s">
        <v>5202</v>
      </c>
      <c r="B9918" s="53">
        <v>2020</v>
      </c>
      <c r="C9918" t="s">
        <v>1</v>
      </c>
      <c r="D9918" t="s">
        <v>8241</v>
      </c>
    </row>
    <row r="9919" spans="1:4" ht="15">
      <c r="A9919" t="s">
        <v>5202</v>
      </c>
      <c r="B9919" s="53">
        <v>2020</v>
      </c>
      <c r="C9919" t="s">
        <v>1</v>
      </c>
      <c r="D9919" t="s">
        <v>8243</v>
      </c>
    </row>
    <row r="9920" spans="1:4" ht="15">
      <c r="A9920" t="s">
        <v>5202</v>
      </c>
      <c r="B9920" s="53">
        <v>2020</v>
      </c>
      <c r="C9920" t="s">
        <v>1</v>
      </c>
      <c r="D9920" t="s">
        <v>8244</v>
      </c>
    </row>
    <row r="9921" spans="1:4" ht="15">
      <c r="A9921" t="s">
        <v>5202</v>
      </c>
      <c r="B9921" s="53">
        <v>2020</v>
      </c>
      <c r="C9921" t="s">
        <v>1</v>
      </c>
      <c r="D9921" t="s">
        <v>8245</v>
      </c>
    </row>
    <row r="9922" spans="1:4" ht="15">
      <c r="A9922" t="s">
        <v>5202</v>
      </c>
      <c r="B9922" s="53">
        <v>2020</v>
      </c>
      <c r="C9922" t="s">
        <v>1</v>
      </c>
      <c r="D9922" t="s">
        <v>8240</v>
      </c>
    </row>
    <row r="9923" spans="1:4" ht="15">
      <c r="A9923" t="s">
        <v>5202</v>
      </c>
      <c r="B9923" s="53">
        <v>2019</v>
      </c>
      <c r="C9923" t="s">
        <v>1131</v>
      </c>
      <c r="D9923" t="s">
        <v>8246</v>
      </c>
    </row>
    <row r="9924" spans="1:4" ht="15">
      <c r="A9924" t="s">
        <v>5202</v>
      </c>
      <c r="B9924" s="53">
        <v>2019</v>
      </c>
      <c r="C9924" t="s">
        <v>2</v>
      </c>
      <c r="D9924" t="s">
        <v>8247</v>
      </c>
    </row>
    <row r="9925" spans="1:4" ht="15">
      <c r="A9925" t="s">
        <v>5202</v>
      </c>
      <c r="B9925" s="53">
        <v>2019</v>
      </c>
      <c r="C9925" t="s">
        <v>4961</v>
      </c>
      <c r="D9925" t="s">
        <v>8248</v>
      </c>
    </row>
    <row r="9926" spans="1:4" ht="15">
      <c r="A9926" t="s">
        <v>5202</v>
      </c>
      <c r="B9926" s="53">
        <v>2019</v>
      </c>
      <c r="C9926" t="s">
        <v>4961</v>
      </c>
      <c r="D9926" t="s">
        <v>8249</v>
      </c>
    </row>
    <row r="9927" spans="1:4" ht="15">
      <c r="A9927" t="s">
        <v>5202</v>
      </c>
      <c r="B9927" s="53">
        <v>2019</v>
      </c>
      <c r="C9927" t="s">
        <v>44</v>
      </c>
      <c r="D9927" t="s">
        <v>8250</v>
      </c>
    </row>
    <row r="9928" spans="1:4" ht="15">
      <c r="A9928" t="s">
        <v>5202</v>
      </c>
      <c r="B9928" s="53">
        <v>2019</v>
      </c>
      <c r="C9928" t="s">
        <v>874</v>
      </c>
      <c r="D9928" t="s">
        <v>8251</v>
      </c>
    </row>
    <row r="9929" spans="1:4" ht="15">
      <c r="A9929" t="s">
        <v>5202</v>
      </c>
      <c r="B9929" s="53">
        <v>2019</v>
      </c>
      <c r="C9929" t="s">
        <v>3571</v>
      </c>
      <c r="D9929" t="s">
        <v>8252</v>
      </c>
    </row>
    <row r="9930" spans="1:4" ht="15">
      <c r="A9930" t="s">
        <v>5202</v>
      </c>
      <c r="B9930" s="53">
        <v>2019</v>
      </c>
      <c r="C9930" t="s">
        <v>3571</v>
      </c>
      <c r="D9930" t="s">
        <v>8253</v>
      </c>
    </row>
    <row r="9931" spans="1:4" ht="15">
      <c r="A9931" t="s">
        <v>5202</v>
      </c>
      <c r="B9931" s="53">
        <v>2019</v>
      </c>
      <c r="C9931" t="s">
        <v>644</v>
      </c>
      <c r="D9931" t="s">
        <v>8254</v>
      </c>
    </row>
    <row r="9932" spans="1:4" ht="15">
      <c r="A9932" t="s">
        <v>5202</v>
      </c>
      <c r="B9932" s="53">
        <v>2019</v>
      </c>
      <c r="C9932" t="s">
        <v>644</v>
      </c>
      <c r="D9932" t="s">
        <v>8255</v>
      </c>
    </row>
    <row r="9933" spans="1:4" ht="15">
      <c r="A9933" t="s">
        <v>5202</v>
      </c>
      <c r="B9933" s="53">
        <v>2019</v>
      </c>
      <c r="C9933" t="s">
        <v>636</v>
      </c>
      <c r="D9933" t="s">
        <v>8256</v>
      </c>
    </row>
    <row r="9934" spans="1:4" ht="15">
      <c r="A9934" t="s">
        <v>5202</v>
      </c>
      <c r="B9934" s="53">
        <v>2019</v>
      </c>
      <c r="C9934" t="s">
        <v>1</v>
      </c>
      <c r="D9934" t="s">
        <v>8257</v>
      </c>
    </row>
    <row r="9935" spans="1:4" ht="15">
      <c r="A9935" t="s">
        <v>5202</v>
      </c>
      <c r="B9935" s="53">
        <v>2019</v>
      </c>
      <c r="C9935" t="s">
        <v>1</v>
      </c>
      <c r="D9935" t="s">
        <v>8253</v>
      </c>
    </row>
    <row r="9936" spans="1:4" ht="15">
      <c r="A9936" t="s">
        <v>5202</v>
      </c>
      <c r="B9936" s="53">
        <v>2019</v>
      </c>
      <c r="C9936" t="s">
        <v>1</v>
      </c>
      <c r="D9936" t="s">
        <v>8232</v>
      </c>
    </row>
    <row r="9937" spans="1:4" ht="15">
      <c r="A9937" t="s">
        <v>5202</v>
      </c>
      <c r="B9937" s="53">
        <v>2018</v>
      </c>
      <c r="C9937" t="s">
        <v>882</v>
      </c>
      <c r="D9937" t="s">
        <v>8258</v>
      </c>
    </row>
    <row r="9938" spans="1:4" ht="15">
      <c r="A9938" t="s">
        <v>5202</v>
      </c>
      <c r="B9938" s="53">
        <v>2018</v>
      </c>
      <c r="C9938" t="s">
        <v>882</v>
      </c>
      <c r="D9938" t="s">
        <v>8259</v>
      </c>
    </row>
    <row r="9939" spans="1:4" ht="15">
      <c r="A9939" t="s">
        <v>5202</v>
      </c>
      <c r="B9939" s="53">
        <v>2018</v>
      </c>
      <c r="C9939" t="s">
        <v>1191</v>
      </c>
      <c r="D9939" t="s">
        <v>8260</v>
      </c>
    </row>
    <row r="9940" spans="1:4" ht="15">
      <c r="A9940" t="s">
        <v>5202</v>
      </c>
      <c r="B9940" s="53">
        <v>2018</v>
      </c>
      <c r="C9940" t="s">
        <v>615</v>
      </c>
      <c r="D9940" t="s">
        <v>8261</v>
      </c>
    </row>
    <row r="9941" spans="1:4" ht="15">
      <c r="A9941" t="s">
        <v>5202</v>
      </c>
      <c r="B9941" s="53">
        <v>2018</v>
      </c>
      <c r="C9941" t="s">
        <v>8262</v>
      </c>
      <c r="D9941" t="s">
        <v>8263</v>
      </c>
    </row>
    <row r="9942" spans="1:4" ht="15">
      <c r="A9942" t="s">
        <v>5202</v>
      </c>
      <c r="B9942" s="53">
        <v>2018</v>
      </c>
      <c r="C9942" t="s">
        <v>2</v>
      </c>
      <c r="D9942" t="s">
        <v>8264</v>
      </c>
    </row>
    <row r="9943" spans="1:4" ht="15">
      <c r="A9943" t="s">
        <v>5202</v>
      </c>
      <c r="B9943" s="53">
        <v>2018</v>
      </c>
      <c r="C9943" t="s">
        <v>8265</v>
      </c>
      <c r="D9943" t="s">
        <v>8266</v>
      </c>
    </row>
    <row r="9944" spans="1:4" ht="15">
      <c r="A9944" t="s">
        <v>5202</v>
      </c>
      <c r="B9944" s="53">
        <v>2018</v>
      </c>
      <c r="C9944" t="s">
        <v>3571</v>
      </c>
      <c r="D9944" t="s">
        <v>8267</v>
      </c>
    </row>
    <row r="9945" spans="1:4" ht="15">
      <c r="A9945" t="s">
        <v>5202</v>
      </c>
      <c r="B9945" s="53">
        <v>2018</v>
      </c>
      <c r="C9945" t="s">
        <v>660</v>
      </c>
      <c r="D9945" t="s">
        <v>8268</v>
      </c>
    </row>
    <row r="9946" spans="1:4" ht="15">
      <c r="A9946" t="s">
        <v>5202</v>
      </c>
      <c r="B9946" s="53">
        <v>2018</v>
      </c>
      <c r="C9946" t="s">
        <v>660</v>
      </c>
      <c r="D9946" t="s">
        <v>8269</v>
      </c>
    </row>
    <row r="9947" spans="1:4" ht="15">
      <c r="A9947" t="s">
        <v>5202</v>
      </c>
      <c r="B9947" s="53">
        <v>2018</v>
      </c>
      <c r="C9947" t="s">
        <v>660</v>
      </c>
      <c r="D9947" t="s">
        <v>8270</v>
      </c>
    </row>
    <row r="9948" spans="1:4" ht="15">
      <c r="A9948" t="s">
        <v>5202</v>
      </c>
      <c r="B9948" s="53">
        <v>2018</v>
      </c>
      <c r="C9948" t="s">
        <v>644</v>
      </c>
      <c r="D9948" t="s">
        <v>8271</v>
      </c>
    </row>
    <row r="9949" spans="1:4" ht="15">
      <c r="A9949" t="s">
        <v>5202</v>
      </c>
      <c r="B9949" s="53">
        <v>2018</v>
      </c>
      <c r="C9949" t="s">
        <v>644</v>
      </c>
      <c r="D9949" t="s">
        <v>8272</v>
      </c>
    </row>
    <row r="9950" spans="1:4" ht="15">
      <c r="A9950" t="s">
        <v>5202</v>
      </c>
      <c r="B9950" s="53">
        <v>2018</v>
      </c>
      <c r="C9950" t="s">
        <v>644</v>
      </c>
      <c r="D9950" t="s">
        <v>8273</v>
      </c>
    </row>
    <row r="9951" spans="1:4" ht="15">
      <c r="A9951" t="s">
        <v>5202</v>
      </c>
      <c r="B9951" s="53">
        <v>2018</v>
      </c>
      <c r="C9951" t="s">
        <v>1</v>
      </c>
      <c r="D9951" t="s">
        <v>8247</v>
      </c>
    </row>
    <row r="9952" spans="1:4" ht="15">
      <c r="A9952" t="s">
        <v>5202</v>
      </c>
      <c r="B9952" s="53">
        <v>2018</v>
      </c>
      <c r="C9952" t="s">
        <v>1</v>
      </c>
      <c r="D9952" t="s">
        <v>8274</v>
      </c>
    </row>
    <row r="9953" spans="1:4" ht="15">
      <c r="A9953" t="s">
        <v>5202</v>
      </c>
      <c r="B9953" s="53">
        <v>2018</v>
      </c>
      <c r="C9953" t="s">
        <v>1</v>
      </c>
      <c r="D9953" t="s">
        <v>8238</v>
      </c>
    </row>
    <row r="9954" spans="1:4" ht="15">
      <c r="A9954" t="s">
        <v>5202</v>
      </c>
      <c r="B9954" s="53">
        <v>2018</v>
      </c>
      <c r="C9954" t="s">
        <v>1</v>
      </c>
      <c r="D9954" t="s">
        <v>8263</v>
      </c>
    </row>
    <row r="9955" spans="1:4" ht="15">
      <c r="A9955" t="s">
        <v>5202</v>
      </c>
      <c r="B9955" s="53">
        <v>2017</v>
      </c>
      <c r="C9955" t="s">
        <v>3528</v>
      </c>
      <c r="D9955" t="s">
        <v>8275</v>
      </c>
    </row>
    <row r="9956" spans="1:4" ht="15">
      <c r="A9956" t="s">
        <v>5202</v>
      </c>
      <c r="B9956" s="53">
        <v>2017</v>
      </c>
      <c r="C9956" t="s">
        <v>1191</v>
      </c>
      <c r="D9956" t="s">
        <v>8276</v>
      </c>
    </row>
    <row r="9957" spans="1:4" ht="15">
      <c r="A9957" t="s">
        <v>5202</v>
      </c>
      <c r="B9957" s="53">
        <v>2017</v>
      </c>
      <c r="C9957" t="s">
        <v>923</v>
      </c>
      <c r="D9957" t="s">
        <v>8277</v>
      </c>
    </row>
    <row r="9958" spans="1:4" ht="15">
      <c r="A9958" t="s">
        <v>5202</v>
      </c>
      <c r="B9958" s="53">
        <v>2017</v>
      </c>
      <c r="C9958" t="s">
        <v>923</v>
      </c>
      <c r="D9958" t="s">
        <v>8278</v>
      </c>
    </row>
    <row r="9959" spans="1:4" ht="15">
      <c r="A9959" t="s">
        <v>5202</v>
      </c>
      <c r="B9959" s="53">
        <v>2017</v>
      </c>
      <c r="C9959" t="s">
        <v>2</v>
      </c>
      <c r="D9959" t="s">
        <v>8279</v>
      </c>
    </row>
    <row r="9960" spans="1:4" ht="15">
      <c r="A9960" t="s">
        <v>5202</v>
      </c>
      <c r="B9960" s="53">
        <v>2017</v>
      </c>
      <c r="C9960" t="s">
        <v>2</v>
      </c>
      <c r="D9960" t="s">
        <v>8280</v>
      </c>
    </row>
    <row r="9961" spans="1:4" ht="15">
      <c r="A9961" t="s">
        <v>5202</v>
      </c>
      <c r="B9961" s="53">
        <v>2017</v>
      </c>
      <c r="C9961" t="s">
        <v>44</v>
      </c>
      <c r="D9961" t="s">
        <v>8281</v>
      </c>
    </row>
    <row r="9962" spans="1:4" ht="15">
      <c r="A9962" t="s">
        <v>5202</v>
      </c>
      <c r="B9962" s="53">
        <v>2017</v>
      </c>
      <c r="C9962" t="s">
        <v>44</v>
      </c>
      <c r="D9962" t="s">
        <v>8282</v>
      </c>
    </row>
    <row r="9963" spans="1:4" ht="15">
      <c r="A9963" t="s">
        <v>5202</v>
      </c>
      <c r="B9963" s="53">
        <v>2017</v>
      </c>
      <c r="C9963" t="s">
        <v>8283</v>
      </c>
      <c r="D9963" t="s">
        <v>8284</v>
      </c>
    </row>
    <row r="9964" spans="1:4" ht="15">
      <c r="A9964" t="s">
        <v>5202</v>
      </c>
      <c r="B9964" s="53">
        <v>2017</v>
      </c>
      <c r="C9964" t="s">
        <v>2894</v>
      </c>
      <c r="D9964" t="s">
        <v>8285</v>
      </c>
    </row>
    <row r="9965" spans="1:4" ht="15">
      <c r="A9965" t="s">
        <v>5202</v>
      </c>
      <c r="B9965" s="53">
        <v>2017</v>
      </c>
      <c r="C9965" t="s">
        <v>2894</v>
      </c>
      <c r="D9965" t="s">
        <v>8286</v>
      </c>
    </row>
    <row r="9966" spans="1:4" ht="15">
      <c r="A9966" t="s">
        <v>5202</v>
      </c>
      <c r="B9966" s="53">
        <v>2017</v>
      </c>
      <c r="C9966" t="s">
        <v>8287</v>
      </c>
      <c r="D9966" t="s">
        <v>8288</v>
      </c>
    </row>
    <row r="9967" spans="1:4" ht="15">
      <c r="A9967" t="s">
        <v>5202</v>
      </c>
      <c r="B9967" s="53">
        <v>2017</v>
      </c>
      <c r="C9967" t="s">
        <v>1549</v>
      </c>
      <c r="D9967" t="s">
        <v>8289</v>
      </c>
    </row>
    <row r="9968" spans="1:4" ht="15">
      <c r="A9968" t="s">
        <v>5202</v>
      </c>
      <c r="B9968" s="53">
        <v>2017</v>
      </c>
      <c r="C9968" t="s">
        <v>1725</v>
      </c>
      <c r="D9968" t="s">
        <v>8290</v>
      </c>
    </row>
    <row r="9969" spans="1:4" ht="15">
      <c r="A9969" t="s">
        <v>5202</v>
      </c>
      <c r="B9969" s="53">
        <v>2017</v>
      </c>
      <c r="C9969" t="s">
        <v>3571</v>
      </c>
      <c r="D9969" t="s">
        <v>8291</v>
      </c>
    </row>
    <row r="9970" spans="1:4" ht="15">
      <c r="A9970" t="s">
        <v>5202</v>
      </c>
      <c r="B9970" s="53">
        <v>2017</v>
      </c>
      <c r="C9970" t="s">
        <v>660</v>
      </c>
      <c r="D9970" t="s">
        <v>8292</v>
      </c>
    </row>
    <row r="9971" spans="1:4" ht="15">
      <c r="A9971" t="s">
        <v>5202</v>
      </c>
      <c r="B9971" s="53">
        <v>2017</v>
      </c>
      <c r="C9971" t="s">
        <v>660</v>
      </c>
      <c r="D9971" t="s">
        <v>8293</v>
      </c>
    </row>
    <row r="9972" spans="1:4" ht="15">
      <c r="A9972" t="s">
        <v>5202</v>
      </c>
      <c r="B9972" s="53">
        <v>2017</v>
      </c>
      <c r="C9972" t="s">
        <v>660</v>
      </c>
      <c r="D9972" t="s">
        <v>8294</v>
      </c>
    </row>
    <row r="9973" spans="1:4" ht="15">
      <c r="A9973" t="s">
        <v>5202</v>
      </c>
      <c r="B9973" s="53">
        <v>2017</v>
      </c>
      <c r="C9973" t="s">
        <v>1250</v>
      </c>
      <c r="D9973" t="s">
        <v>8295</v>
      </c>
    </row>
    <row r="9974" spans="1:4" ht="15">
      <c r="A9974" t="s">
        <v>5202</v>
      </c>
      <c r="B9974" s="53">
        <v>2017</v>
      </c>
      <c r="C9974" t="s">
        <v>644</v>
      </c>
      <c r="D9974" t="s">
        <v>8296</v>
      </c>
    </row>
    <row r="9975" spans="1:4" ht="15">
      <c r="A9975" t="s">
        <v>5202</v>
      </c>
      <c r="B9975" s="53">
        <v>2017</v>
      </c>
      <c r="C9975" t="s">
        <v>1</v>
      </c>
      <c r="D9975" t="s">
        <v>8296</v>
      </c>
    </row>
    <row r="9976" spans="1:4" ht="15">
      <c r="A9976" t="s">
        <v>5202</v>
      </c>
      <c r="B9976" s="53">
        <v>2017</v>
      </c>
      <c r="C9976" t="s">
        <v>1</v>
      </c>
      <c r="D9976" t="s">
        <v>8297</v>
      </c>
    </row>
    <row r="9977" spans="1:4" ht="15">
      <c r="A9977" t="s">
        <v>5202</v>
      </c>
      <c r="B9977" s="53">
        <v>2017</v>
      </c>
      <c r="C9977" t="s">
        <v>1</v>
      </c>
      <c r="D9977" t="s">
        <v>8298</v>
      </c>
    </row>
    <row r="9978" spans="1:4" ht="15">
      <c r="A9978" t="s">
        <v>5202</v>
      </c>
      <c r="B9978" s="53">
        <v>2016</v>
      </c>
      <c r="C9978" t="s">
        <v>1131</v>
      </c>
      <c r="D9978" t="s">
        <v>8299</v>
      </c>
    </row>
    <row r="9979" spans="1:4" ht="15">
      <c r="A9979" t="s">
        <v>5202</v>
      </c>
      <c r="B9979" s="53">
        <v>2016</v>
      </c>
      <c r="C9979" t="s">
        <v>2</v>
      </c>
      <c r="D9979" t="s">
        <v>8300</v>
      </c>
    </row>
    <row r="9980" spans="1:4" ht="15">
      <c r="A9980" t="s">
        <v>5202</v>
      </c>
      <c r="B9980" s="53">
        <v>2016</v>
      </c>
      <c r="C9980" t="s">
        <v>4961</v>
      </c>
      <c r="D9980" t="s">
        <v>8301</v>
      </c>
    </row>
    <row r="9981" spans="1:4" ht="15">
      <c r="A9981" t="s">
        <v>5202</v>
      </c>
      <c r="B9981" s="53">
        <v>2016</v>
      </c>
      <c r="C9981" t="s">
        <v>2894</v>
      </c>
      <c r="D9981" t="s">
        <v>8302</v>
      </c>
    </row>
    <row r="9982" spans="1:4" ht="15">
      <c r="A9982" t="s">
        <v>5202</v>
      </c>
      <c r="B9982" s="53">
        <v>2016</v>
      </c>
      <c r="C9982" t="s">
        <v>8303</v>
      </c>
      <c r="D9982" t="s">
        <v>8304</v>
      </c>
    </row>
    <row r="9983" spans="1:4" ht="15">
      <c r="A9983" t="s">
        <v>5202</v>
      </c>
      <c r="B9983" s="53">
        <v>2016</v>
      </c>
      <c r="C9983" t="s">
        <v>8303</v>
      </c>
      <c r="D9983" t="s">
        <v>8305</v>
      </c>
    </row>
    <row r="9984" spans="1:4" ht="15">
      <c r="A9984" t="s">
        <v>5202</v>
      </c>
      <c r="B9984" s="53">
        <v>2016</v>
      </c>
      <c r="C9984" t="s">
        <v>25</v>
      </c>
      <c r="D9984" t="s">
        <v>8306</v>
      </c>
    </row>
    <row r="9985" spans="1:4" ht="15">
      <c r="A9985" t="s">
        <v>5202</v>
      </c>
      <c r="B9985" s="53">
        <v>2016</v>
      </c>
      <c r="C9985" t="s">
        <v>25</v>
      </c>
      <c r="D9985" t="s">
        <v>8307</v>
      </c>
    </row>
    <row r="9986" spans="1:4" ht="15">
      <c r="A9986" t="s">
        <v>5202</v>
      </c>
      <c r="B9986" s="53">
        <v>2016</v>
      </c>
      <c r="C9986" t="s">
        <v>1179</v>
      </c>
      <c r="D9986" t="s">
        <v>8308</v>
      </c>
    </row>
    <row r="9987" spans="1:4" ht="15">
      <c r="A9987" t="s">
        <v>5202</v>
      </c>
      <c r="B9987" s="53">
        <v>2016</v>
      </c>
      <c r="C9987" t="s">
        <v>3571</v>
      </c>
      <c r="D9987" t="s">
        <v>8309</v>
      </c>
    </row>
    <row r="9988" spans="1:4" ht="15">
      <c r="A9988" t="s">
        <v>5202</v>
      </c>
      <c r="B9988" s="53">
        <v>2016</v>
      </c>
      <c r="C9988" t="s">
        <v>660</v>
      </c>
      <c r="D9988" t="s">
        <v>8310</v>
      </c>
    </row>
    <row r="9989" spans="1:4" ht="15">
      <c r="A9989" t="s">
        <v>5202</v>
      </c>
      <c r="B9989" s="53">
        <v>2016</v>
      </c>
      <c r="C9989" t="s">
        <v>660</v>
      </c>
      <c r="D9989" t="s">
        <v>8311</v>
      </c>
    </row>
    <row r="9990" spans="1:4" ht="15">
      <c r="A9990" t="s">
        <v>5202</v>
      </c>
      <c r="B9990" s="53">
        <v>2016</v>
      </c>
      <c r="C9990" t="s">
        <v>644</v>
      </c>
      <c r="D9990" t="s">
        <v>8312</v>
      </c>
    </row>
    <row r="9991" spans="1:4" ht="15">
      <c r="A9991" t="s">
        <v>5202</v>
      </c>
      <c r="B9991" s="53">
        <v>2016</v>
      </c>
      <c r="C9991" t="s">
        <v>644</v>
      </c>
      <c r="D9991" t="s">
        <v>8313</v>
      </c>
    </row>
    <row r="9992" spans="1:4" ht="15">
      <c r="A9992" t="s">
        <v>5202</v>
      </c>
      <c r="B9992" s="53">
        <v>2016</v>
      </c>
      <c r="C9992" t="s">
        <v>877</v>
      </c>
      <c r="D9992" t="s">
        <v>8314</v>
      </c>
    </row>
    <row r="9993" spans="1:4" ht="15">
      <c r="A9993" t="s">
        <v>5202</v>
      </c>
      <c r="B9993" s="53">
        <v>2016</v>
      </c>
      <c r="C9993" t="s">
        <v>5073</v>
      </c>
      <c r="D9993" t="s">
        <v>8315</v>
      </c>
    </row>
    <row r="9994" spans="1:4" ht="15">
      <c r="A9994" t="s">
        <v>5202</v>
      </c>
      <c r="B9994" s="53">
        <v>2016</v>
      </c>
      <c r="C9994" t="s">
        <v>6462</v>
      </c>
      <c r="D9994" t="s">
        <v>8316</v>
      </c>
    </row>
    <row r="9995" spans="1:4" ht="15">
      <c r="A9995" t="s">
        <v>5202</v>
      </c>
      <c r="B9995" s="53">
        <v>2016</v>
      </c>
      <c r="C9995" t="s">
        <v>1</v>
      </c>
      <c r="D9995" t="s">
        <v>8317</v>
      </c>
    </row>
    <row r="9996" spans="1:4" ht="15">
      <c r="A9996" t="s">
        <v>5202</v>
      </c>
      <c r="B9996" s="53">
        <v>2016</v>
      </c>
      <c r="C9996" t="s">
        <v>1</v>
      </c>
      <c r="D9996" t="s">
        <v>8285</v>
      </c>
    </row>
    <row r="9997" spans="1:4" ht="15">
      <c r="A9997" t="s">
        <v>5202</v>
      </c>
      <c r="B9997" s="53">
        <v>2015</v>
      </c>
      <c r="C9997" t="s">
        <v>8287</v>
      </c>
      <c r="D9997" t="s">
        <v>8318</v>
      </c>
    </row>
    <row r="9998" spans="1:4" ht="15">
      <c r="A9998" t="s">
        <v>5202</v>
      </c>
      <c r="B9998" s="53">
        <v>2015</v>
      </c>
      <c r="C9998" t="s">
        <v>6545</v>
      </c>
      <c r="D9998" t="s">
        <v>8319</v>
      </c>
    </row>
    <row r="9999" spans="1:4" ht="15">
      <c r="A9999" t="s">
        <v>5202</v>
      </c>
      <c r="B9999" s="53">
        <v>2015</v>
      </c>
      <c r="C9999" t="s">
        <v>25</v>
      </c>
      <c r="D9999" t="s">
        <v>8320</v>
      </c>
    </row>
    <row r="10000" spans="1:4" ht="15">
      <c r="A10000" t="s">
        <v>5202</v>
      </c>
      <c r="B10000" s="53">
        <v>2015</v>
      </c>
      <c r="C10000" t="s">
        <v>25</v>
      </c>
      <c r="D10000" t="s">
        <v>8321</v>
      </c>
    </row>
    <row r="10001" spans="1:4" ht="15">
      <c r="A10001" t="s">
        <v>5202</v>
      </c>
      <c r="B10001" s="53">
        <v>2015</v>
      </c>
      <c r="C10001" t="s">
        <v>25</v>
      </c>
      <c r="D10001" t="s">
        <v>8322</v>
      </c>
    </row>
    <row r="10002" spans="1:4" ht="15">
      <c r="A10002" t="s">
        <v>5202</v>
      </c>
      <c r="B10002" s="53">
        <v>2015</v>
      </c>
      <c r="C10002" t="s">
        <v>25</v>
      </c>
      <c r="D10002" t="s">
        <v>8323</v>
      </c>
    </row>
    <row r="10003" spans="1:4" ht="15">
      <c r="A10003" t="s">
        <v>5202</v>
      </c>
      <c r="B10003" s="53">
        <v>2015</v>
      </c>
      <c r="C10003" t="s">
        <v>1179</v>
      </c>
      <c r="D10003" t="s">
        <v>8324</v>
      </c>
    </row>
    <row r="10004" spans="1:4" ht="15">
      <c r="A10004" t="s">
        <v>5202</v>
      </c>
      <c r="B10004" s="53">
        <v>2015</v>
      </c>
      <c r="C10004" t="s">
        <v>660</v>
      </c>
      <c r="D10004" t="s">
        <v>8325</v>
      </c>
    </row>
    <row r="10005" spans="1:4" ht="15">
      <c r="A10005" t="s">
        <v>5202</v>
      </c>
      <c r="B10005" s="53">
        <v>2015</v>
      </c>
      <c r="C10005" t="s">
        <v>660</v>
      </c>
      <c r="D10005" t="s">
        <v>8326</v>
      </c>
    </row>
    <row r="10006" spans="1:4" ht="15">
      <c r="A10006" t="s">
        <v>5202</v>
      </c>
      <c r="B10006" s="53">
        <v>2015</v>
      </c>
      <c r="C10006" t="s">
        <v>660</v>
      </c>
      <c r="D10006" t="s">
        <v>8327</v>
      </c>
    </row>
    <row r="10007" spans="1:4" ht="15">
      <c r="A10007" t="s">
        <v>5202</v>
      </c>
      <c r="B10007" s="53">
        <v>2015</v>
      </c>
      <c r="C10007" t="s">
        <v>644</v>
      </c>
      <c r="D10007" t="s">
        <v>8328</v>
      </c>
    </row>
    <row r="10008" spans="1:4" ht="15">
      <c r="A10008" t="s">
        <v>5202</v>
      </c>
      <c r="B10008" s="53">
        <v>2015</v>
      </c>
      <c r="C10008" t="s">
        <v>644</v>
      </c>
      <c r="D10008" t="s">
        <v>8329</v>
      </c>
    </row>
    <row r="10009" spans="1:4" ht="15">
      <c r="A10009" t="s">
        <v>5202</v>
      </c>
      <c r="B10009" s="53">
        <v>2015</v>
      </c>
      <c r="C10009" t="s">
        <v>8017</v>
      </c>
      <c r="D10009" t="s">
        <v>8330</v>
      </c>
    </row>
    <row r="10010" spans="1:4" ht="15">
      <c r="A10010" t="s">
        <v>5202</v>
      </c>
      <c r="B10010" s="53">
        <v>2015</v>
      </c>
      <c r="C10010" t="s">
        <v>5073</v>
      </c>
      <c r="D10010" t="s">
        <v>8305</v>
      </c>
    </row>
    <row r="10011" spans="1:4" ht="15">
      <c r="A10011" t="s">
        <v>5202</v>
      </c>
      <c r="B10011" s="53">
        <v>2014</v>
      </c>
      <c r="C10011" t="s">
        <v>1097</v>
      </c>
      <c r="D10011" t="s">
        <v>8331</v>
      </c>
    </row>
    <row r="10012" spans="1:4" ht="15">
      <c r="A10012" t="s">
        <v>5202</v>
      </c>
      <c r="B10012" s="53">
        <v>2014</v>
      </c>
      <c r="C10012" t="s">
        <v>8332</v>
      </c>
      <c r="D10012" t="s">
        <v>8333</v>
      </c>
    </row>
    <row r="10013" spans="1:4" ht="15">
      <c r="A10013" t="s">
        <v>5202</v>
      </c>
      <c r="B10013" s="53">
        <v>2014</v>
      </c>
      <c r="C10013" t="s">
        <v>2</v>
      </c>
      <c r="D10013" t="s">
        <v>8334</v>
      </c>
    </row>
    <row r="10014" spans="1:4" ht="15">
      <c r="A10014" t="s">
        <v>5202</v>
      </c>
      <c r="B10014" s="53">
        <v>2014</v>
      </c>
      <c r="C10014" t="s">
        <v>25</v>
      </c>
      <c r="D10014" t="s">
        <v>8335</v>
      </c>
    </row>
    <row r="10015" spans="1:4" ht="15">
      <c r="A10015" t="s">
        <v>5202</v>
      </c>
      <c r="B10015" s="53">
        <v>2014</v>
      </c>
      <c r="C10015" t="s">
        <v>25</v>
      </c>
      <c r="D10015" t="s">
        <v>8336</v>
      </c>
    </row>
    <row r="10016" spans="1:4" ht="15">
      <c r="A10016" t="s">
        <v>5202</v>
      </c>
      <c r="B10016" s="53">
        <v>2014</v>
      </c>
      <c r="C10016" t="s">
        <v>25</v>
      </c>
      <c r="D10016" t="s">
        <v>8337</v>
      </c>
    </row>
    <row r="10017" spans="1:4" ht="15">
      <c r="A10017" t="s">
        <v>5202</v>
      </c>
      <c r="B10017" s="53">
        <v>2014</v>
      </c>
      <c r="C10017" t="s">
        <v>8338</v>
      </c>
      <c r="D10017" t="s">
        <v>8339</v>
      </c>
    </row>
    <row r="10018" spans="1:4" ht="15">
      <c r="A10018" t="s">
        <v>5202</v>
      </c>
      <c r="B10018" s="53">
        <v>2014</v>
      </c>
      <c r="C10018" t="s">
        <v>660</v>
      </c>
      <c r="D10018" t="s">
        <v>8340</v>
      </c>
    </row>
    <row r="10019" spans="1:4" ht="15">
      <c r="A10019" t="s">
        <v>5202</v>
      </c>
      <c r="B10019" s="53">
        <v>2014</v>
      </c>
      <c r="C10019" t="s">
        <v>660</v>
      </c>
      <c r="D10019" t="s">
        <v>8341</v>
      </c>
    </row>
    <row r="10020" spans="1:4" ht="15">
      <c r="A10020" t="s">
        <v>5202</v>
      </c>
      <c r="B10020" s="53">
        <v>2014</v>
      </c>
      <c r="C10020" t="s">
        <v>660</v>
      </c>
      <c r="D10020" t="s">
        <v>8342</v>
      </c>
    </row>
    <row r="10021" spans="1:4" ht="15">
      <c r="A10021" t="s">
        <v>5202</v>
      </c>
      <c r="B10021" s="53">
        <v>2014</v>
      </c>
      <c r="C10021" t="s">
        <v>644</v>
      </c>
      <c r="D10021" t="s">
        <v>8343</v>
      </c>
    </row>
    <row r="10022" spans="1:4" ht="15">
      <c r="A10022" t="s">
        <v>5202</v>
      </c>
      <c r="B10022" s="53">
        <v>2014</v>
      </c>
      <c r="C10022" t="s">
        <v>4201</v>
      </c>
      <c r="D10022" t="s">
        <v>8344</v>
      </c>
    </row>
    <row r="10023" spans="1:4" ht="15">
      <c r="A10023" t="s">
        <v>5202</v>
      </c>
      <c r="B10023" s="53">
        <v>2013</v>
      </c>
      <c r="C10023" t="s">
        <v>4154</v>
      </c>
      <c r="D10023" t="s">
        <v>8345</v>
      </c>
    </row>
    <row r="10024" spans="1:4" ht="15">
      <c r="A10024" t="s">
        <v>5202</v>
      </c>
      <c r="B10024" s="53">
        <v>2013</v>
      </c>
      <c r="C10024" t="s">
        <v>8262</v>
      </c>
      <c r="D10024" t="s">
        <v>8346</v>
      </c>
    </row>
    <row r="10025" spans="1:4" ht="15">
      <c r="A10025" t="s">
        <v>5202</v>
      </c>
      <c r="B10025" s="53">
        <v>2013</v>
      </c>
      <c r="C10025" t="s">
        <v>2894</v>
      </c>
      <c r="D10025" t="s">
        <v>8347</v>
      </c>
    </row>
    <row r="10026" spans="1:4" ht="15">
      <c r="A10026" t="s">
        <v>5202</v>
      </c>
      <c r="B10026" s="53">
        <v>2013</v>
      </c>
      <c r="C10026" t="s">
        <v>25</v>
      </c>
      <c r="D10026" t="s">
        <v>8348</v>
      </c>
    </row>
    <row r="10027" spans="1:4" ht="15">
      <c r="A10027" t="s">
        <v>5202</v>
      </c>
      <c r="B10027" s="53">
        <v>2013</v>
      </c>
      <c r="C10027" t="s">
        <v>660</v>
      </c>
      <c r="D10027" t="s">
        <v>8349</v>
      </c>
    </row>
    <row r="10028" spans="1:4" ht="15">
      <c r="A10028" t="s">
        <v>5202</v>
      </c>
      <c r="B10028" s="53">
        <v>2013</v>
      </c>
      <c r="C10028" t="s">
        <v>1249</v>
      </c>
      <c r="D10028" t="s">
        <v>8350</v>
      </c>
    </row>
    <row r="10029" spans="1:4" ht="15">
      <c r="A10029" t="s">
        <v>5202</v>
      </c>
      <c r="B10029" s="53">
        <v>2013</v>
      </c>
      <c r="C10029" t="s">
        <v>5073</v>
      </c>
      <c r="D10029" t="s">
        <v>8351</v>
      </c>
    </row>
    <row r="10030" spans="1:4" ht="15">
      <c r="A10030" t="s">
        <v>5202</v>
      </c>
      <c r="B10030" s="53">
        <v>2013</v>
      </c>
      <c r="C10030" t="s">
        <v>2464</v>
      </c>
      <c r="D10030" t="s">
        <v>8352</v>
      </c>
    </row>
    <row r="10031" spans="1:4" ht="15">
      <c r="A10031" t="s">
        <v>5202</v>
      </c>
      <c r="B10031" s="53">
        <v>2012</v>
      </c>
      <c r="C10031" t="s">
        <v>1097</v>
      </c>
      <c r="D10031" t="s">
        <v>8353</v>
      </c>
    </row>
    <row r="10032" spans="1:4" ht="15">
      <c r="A10032" t="s">
        <v>5202</v>
      </c>
      <c r="B10032" s="53">
        <v>2012</v>
      </c>
      <c r="C10032" t="s">
        <v>644</v>
      </c>
      <c r="D10032" t="s">
        <v>8354</v>
      </c>
    </row>
    <row r="10033" spans="1:4" ht="15">
      <c r="A10033" t="s">
        <v>5202</v>
      </c>
      <c r="B10033" s="53">
        <v>2012</v>
      </c>
      <c r="C10033" t="s">
        <v>644</v>
      </c>
      <c r="D10033" t="s">
        <v>8355</v>
      </c>
    </row>
    <row r="10034" spans="1:4" ht="15">
      <c r="A10034" t="s">
        <v>5202</v>
      </c>
      <c r="B10034" s="53">
        <v>2012</v>
      </c>
      <c r="C10034" t="s">
        <v>6545</v>
      </c>
      <c r="D10034" t="s">
        <v>8300</v>
      </c>
    </row>
    <row r="10035" spans="1:4" ht="15">
      <c r="A10035" t="s">
        <v>5202</v>
      </c>
      <c r="B10035" s="53">
        <v>2011</v>
      </c>
      <c r="C10035" t="s">
        <v>1099</v>
      </c>
      <c r="D10035" t="s">
        <v>8356</v>
      </c>
    </row>
    <row r="10036" spans="1:4" ht="15">
      <c r="A10036" t="s">
        <v>5202</v>
      </c>
      <c r="B10036" s="53">
        <v>2011</v>
      </c>
      <c r="C10036" t="s">
        <v>3571</v>
      </c>
      <c r="D10036" t="s">
        <v>8357</v>
      </c>
    </row>
    <row r="10037" spans="1:4" ht="15">
      <c r="A10037" t="s">
        <v>5202</v>
      </c>
      <c r="B10037" s="53">
        <v>2009</v>
      </c>
      <c r="C10037" t="s">
        <v>3571</v>
      </c>
      <c r="D10037" t="s">
        <v>8358</v>
      </c>
    </row>
    <row r="10038" spans="1:4" ht="15">
      <c r="A10038" t="s">
        <v>5202</v>
      </c>
      <c r="B10038" s="53">
        <v>2008</v>
      </c>
      <c r="C10038" t="s">
        <v>5073</v>
      </c>
      <c r="D10038" t="s">
        <v>8359</v>
      </c>
    </row>
    <row r="10039" spans="1:4" ht="15">
      <c r="A10039" t="s">
        <v>5202</v>
      </c>
      <c r="B10039" s="53">
        <v>2007</v>
      </c>
      <c r="C10039" t="s">
        <v>8360</v>
      </c>
      <c r="D10039" t="s">
        <v>8361</v>
      </c>
    </row>
    <row r="10040" spans="1:4" ht="15">
      <c r="A10040" t="s">
        <v>5202</v>
      </c>
      <c r="B10040" s="53">
        <v>2007</v>
      </c>
      <c r="C10040" t="s">
        <v>25</v>
      </c>
      <c r="D10040" t="s">
        <v>8362</v>
      </c>
    </row>
    <row r="10041" spans="1:4" ht="15">
      <c r="A10041" t="s">
        <v>18308</v>
      </c>
      <c r="B10041" s="53">
        <v>2023</v>
      </c>
      <c r="C10041" t="s">
        <v>669</v>
      </c>
      <c r="D10041" t="s">
        <v>21158</v>
      </c>
    </row>
    <row r="10042" spans="1:4" ht="15">
      <c r="A10042" t="s">
        <v>18308</v>
      </c>
      <c r="B10042" s="53">
        <v>2023</v>
      </c>
      <c r="C10042" t="s">
        <v>669</v>
      </c>
      <c r="D10042" t="s">
        <v>21159</v>
      </c>
    </row>
    <row r="10043" spans="1:4" ht="15">
      <c r="A10043" t="s">
        <v>18308</v>
      </c>
      <c r="B10043" s="53">
        <v>2023</v>
      </c>
      <c r="C10043" t="s">
        <v>669</v>
      </c>
      <c r="D10043" t="s">
        <v>21160</v>
      </c>
    </row>
    <row r="10044" spans="1:4" ht="15">
      <c r="A10044" t="s">
        <v>18308</v>
      </c>
      <c r="B10044" s="53">
        <v>2023</v>
      </c>
      <c r="C10044" t="s">
        <v>669</v>
      </c>
      <c r="D10044" t="s">
        <v>21161</v>
      </c>
    </row>
    <row r="10045" spans="1:4" ht="15">
      <c r="A10045" t="s">
        <v>18308</v>
      </c>
      <c r="B10045" s="53">
        <v>2023</v>
      </c>
      <c r="C10045" t="s">
        <v>4</v>
      </c>
      <c r="D10045" t="s">
        <v>21162</v>
      </c>
    </row>
    <row r="10046" spans="1:4" ht="15">
      <c r="A10046" t="s">
        <v>18308</v>
      </c>
      <c r="B10046" s="53">
        <v>2023</v>
      </c>
      <c r="C10046" t="s">
        <v>21163</v>
      </c>
      <c r="D10046" t="s">
        <v>21164</v>
      </c>
    </row>
    <row r="10047" spans="1:4" ht="15">
      <c r="A10047" t="s">
        <v>18308</v>
      </c>
      <c r="B10047" s="53">
        <v>2023</v>
      </c>
      <c r="C10047" t="s">
        <v>21165</v>
      </c>
      <c r="D10047" t="s">
        <v>21166</v>
      </c>
    </row>
    <row r="10048" spans="1:4" ht="15">
      <c r="A10048" t="s">
        <v>18308</v>
      </c>
      <c r="B10048" s="53">
        <v>2023</v>
      </c>
      <c r="C10048" t="s">
        <v>21165</v>
      </c>
      <c r="D10048" t="s">
        <v>21167</v>
      </c>
    </row>
    <row r="10049" spans="1:4" ht="15">
      <c r="A10049" t="s">
        <v>18308</v>
      </c>
      <c r="B10049" s="53">
        <v>2023</v>
      </c>
      <c r="C10049" t="s">
        <v>21168</v>
      </c>
      <c r="D10049" t="s">
        <v>21169</v>
      </c>
    </row>
    <row r="10050" spans="1:4" ht="15">
      <c r="A10050" t="s">
        <v>18308</v>
      </c>
      <c r="B10050" s="53">
        <v>2023</v>
      </c>
      <c r="C10050" t="s">
        <v>153</v>
      </c>
      <c r="D10050" t="s">
        <v>21170</v>
      </c>
    </row>
    <row r="10051" spans="1:4" ht="15">
      <c r="A10051" t="s">
        <v>18308</v>
      </c>
      <c r="B10051" s="53">
        <v>2023</v>
      </c>
      <c r="C10051" t="s">
        <v>21171</v>
      </c>
      <c r="D10051" t="s">
        <v>21172</v>
      </c>
    </row>
    <row r="10052" spans="1:4" ht="15">
      <c r="A10052" t="s">
        <v>18308</v>
      </c>
      <c r="B10052" s="53">
        <v>2023</v>
      </c>
      <c r="C10052" t="s">
        <v>21171</v>
      </c>
      <c r="D10052" t="s">
        <v>21173</v>
      </c>
    </row>
    <row r="10053" spans="1:4" ht="15">
      <c r="A10053" t="s">
        <v>18308</v>
      </c>
      <c r="B10053" s="53">
        <v>2023</v>
      </c>
      <c r="C10053" t="s">
        <v>4173</v>
      </c>
      <c r="D10053" t="s">
        <v>21174</v>
      </c>
    </row>
    <row r="10054" spans="1:4" ht="15">
      <c r="A10054" t="s">
        <v>18308</v>
      </c>
      <c r="B10054" s="53">
        <v>2023</v>
      </c>
      <c r="C10054" t="s">
        <v>1276</v>
      </c>
      <c r="D10054" t="s">
        <v>21175</v>
      </c>
    </row>
    <row r="10055" spans="1:4" ht="15">
      <c r="A10055" t="s">
        <v>18308</v>
      </c>
      <c r="B10055" s="53">
        <v>2023</v>
      </c>
      <c r="C10055" t="s">
        <v>4661</v>
      </c>
      <c r="D10055" t="s">
        <v>21176</v>
      </c>
    </row>
    <row r="10056" spans="1:4" ht="15">
      <c r="A10056" t="s">
        <v>18308</v>
      </c>
      <c r="B10056" s="53">
        <v>2023</v>
      </c>
      <c r="C10056" t="s">
        <v>4661</v>
      </c>
      <c r="D10056" t="s">
        <v>21177</v>
      </c>
    </row>
    <row r="10057" spans="1:4" ht="15">
      <c r="A10057" t="s">
        <v>18308</v>
      </c>
      <c r="B10057" s="53">
        <v>2023</v>
      </c>
      <c r="C10057" t="s">
        <v>21178</v>
      </c>
      <c r="D10057" t="s">
        <v>21179</v>
      </c>
    </row>
    <row r="10058" spans="1:4" ht="15">
      <c r="A10058" t="s">
        <v>18308</v>
      </c>
      <c r="B10058" s="53">
        <v>2023</v>
      </c>
      <c r="C10058" t="s">
        <v>21180</v>
      </c>
      <c r="D10058" t="s">
        <v>21181</v>
      </c>
    </row>
    <row r="10059" spans="1:4" ht="15">
      <c r="A10059" t="s">
        <v>18308</v>
      </c>
      <c r="B10059" s="53">
        <v>2023</v>
      </c>
      <c r="C10059" t="s">
        <v>21180</v>
      </c>
      <c r="D10059" t="s">
        <v>21182</v>
      </c>
    </row>
    <row r="10060" spans="1:4" ht="15">
      <c r="A10060" t="s">
        <v>18308</v>
      </c>
      <c r="B10060" s="53">
        <v>2023</v>
      </c>
      <c r="C10060" t="s">
        <v>21183</v>
      </c>
      <c r="D10060" t="s">
        <v>21184</v>
      </c>
    </row>
    <row r="10061" spans="1:4" ht="15">
      <c r="A10061" t="s">
        <v>18308</v>
      </c>
      <c r="B10061" s="53">
        <v>2023</v>
      </c>
      <c r="C10061" t="s">
        <v>3764</v>
      </c>
      <c r="D10061" t="s">
        <v>21185</v>
      </c>
    </row>
    <row r="10062" spans="1:4" ht="15">
      <c r="A10062" t="s">
        <v>18308</v>
      </c>
      <c r="B10062" s="53">
        <v>2023</v>
      </c>
      <c r="C10062" t="s">
        <v>3764</v>
      </c>
      <c r="D10062" t="s">
        <v>21186</v>
      </c>
    </row>
    <row r="10063" spans="1:4" ht="15">
      <c r="A10063" t="s">
        <v>18308</v>
      </c>
      <c r="B10063" s="53">
        <v>2023</v>
      </c>
      <c r="C10063" t="s">
        <v>3764</v>
      </c>
      <c r="D10063" t="s">
        <v>21187</v>
      </c>
    </row>
    <row r="10064" spans="1:4" ht="15">
      <c r="A10064" t="s">
        <v>18308</v>
      </c>
      <c r="B10064" s="53">
        <v>2023</v>
      </c>
      <c r="C10064" t="s">
        <v>3764</v>
      </c>
      <c r="D10064" t="s">
        <v>21188</v>
      </c>
    </row>
    <row r="10065" spans="1:4" ht="15">
      <c r="A10065" t="s">
        <v>18308</v>
      </c>
      <c r="B10065" s="53">
        <v>2023</v>
      </c>
      <c r="C10065" t="s">
        <v>3764</v>
      </c>
      <c r="D10065" t="s">
        <v>21189</v>
      </c>
    </row>
    <row r="10066" spans="1:4" ht="15">
      <c r="A10066" t="s">
        <v>18308</v>
      </c>
      <c r="B10066" s="53">
        <v>2023</v>
      </c>
      <c r="C10066" t="s">
        <v>3764</v>
      </c>
      <c r="D10066" t="s">
        <v>21190</v>
      </c>
    </row>
    <row r="10067" spans="1:4" ht="15">
      <c r="A10067" t="s">
        <v>18308</v>
      </c>
      <c r="B10067" s="53">
        <v>2023</v>
      </c>
      <c r="C10067" t="s">
        <v>21191</v>
      </c>
      <c r="D10067" t="s">
        <v>21192</v>
      </c>
    </row>
    <row r="10068" spans="1:4" ht="15">
      <c r="A10068" t="s">
        <v>18308</v>
      </c>
      <c r="B10068" s="53">
        <v>2023</v>
      </c>
      <c r="C10068" t="s">
        <v>21191</v>
      </c>
      <c r="D10068" t="s">
        <v>21193</v>
      </c>
    </row>
    <row r="10069" spans="1:4" ht="15">
      <c r="A10069" t="s">
        <v>18308</v>
      </c>
      <c r="B10069" s="53">
        <v>2023</v>
      </c>
      <c r="C10069" t="s">
        <v>18115</v>
      </c>
      <c r="D10069" t="s">
        <v>21194</v>
      </c>
    </row>
    <row r="10070" spans="1:4" ht="15">
      <c r="A10070" t="s">
        <v>18308</v>
      </c>
      <c r="B10070" s="53">
        <v>2023</v>
      </c>
      <c r="C10070" t="s">
        <v>3766</v>
      </c>
      <c r="D10070" t="s">
        <v>21195</v>
      </c>
    </row>
    <row r="10071" spans="1:4" ht="15">
      <c r="A10071" t="s">
        <v>18308</v>
      </c>
      <c r="B10071" s="53">
        <v>2023</v>
      </c>
      <c r="C10071" t="s">
        <v>21196</v>
      </c>
      <c r="D10071" t="s">
        <v>21197</v>
      </c>
    </row>
    <row r="10072" spans="1:4" ht="15">
      <c r="A10072" t="s">
        <v>18308</v>
      </c>
      <c r="B10072" s="53">
        <v>2023</v>
      </c>
      <c r="C10072" t="s">
        <v>4714</v>
      </c>
      <c r="D10072" t="s">
        <v>21198</v>
      </c>
    </row>
    <row r="10073" spans="1:4" ht="15">
      <c r="A10073" t="s">
        <v>18308</v>
      </c>
      <c r="B10073" s="53">
        <v>2023</v>
      </c>
      <c r="C10073" t="s">
        <v>4714</v>
      </c>
      <c r="D10073" t="s">
        <v>21199</v>
      </c>
    </row>
    <row r="10074" spans="1:4" ht="15">
      <c r="A10074" t="s">
        <v>18308</v>
      </c>
      <c r="B10074" s="53">
        <v>2023</v>
      </c>
      <c r="C10074" t="s">
        <v>9</v>
      </c>
      <c r="D10074" t="s">
        <v>21200</v>
      </c>
    </row>
    <row r="10075" spans="1:4" ht="15">
      <c r="A10075" t="s">
        <v>18308</v>
      </c>
      <c r="B10075" s="53">
        <v>2023</v>
      </c>
      <c r="C10075" t="s">
        <v>9</v>
      </c>
      <c r="D10075" t="s">
        <v>21201</v>
      </c>
    </row>
    <row r="10076" spans="1:4" ht="15">
      <c r="A10076" t="s">
        <v>18308</v>
      </c>
      <c r="B10076" s="53">
        <v>2023</v>
      </c>
      <c r="C10076" t="s">
        <v>9</v>
      </c>
      <c r="D10076" t="s">
        <v>21202</v>
      </c>
    </row>
    <row r="10077" spans="1:4" ht="15">
      <c r="A10077" t="s">
        <v>18308</v>
      </c>
      <c r="B10077" s="53">
        <v>2023</v>
      </c>
      <c r="C10077" t="s">
        <v>1</v>
      </c>
      <c r="D10077" t="s">
        <v>21203</v>
      </c>
    </row>
    <row r="10078" spans="1:4" ht="15">
      <c r="A10078" t="s">
        <v>18308</v>
      </c>
      <c r="B10078" s="53">
        <v>2023</v>
      </c>
      <c r="C10078" t="s">
        <v>1</v>
      </c>
      <c r="D10078" t="s">
        <v>21204</v>
      </c>
    </row>
    <row r="10079" spans="1:4" ht="15">
      <c r="A10079" t="s">
        <v>18308</v>
      </c>
      <c r="B10079" s="53">
        <v>2023</v>
      </c>
      <c r="C10079" t="s">
        <v>1</v>
      </c>
      <c r="D10079" t="s">
        <v>21205</v>
      </c>
    </row>
    <row r="10080" spans="1:4" ht="15">
      <c r="A10080" t="s">
        <v>18308</v>
      </c>
      <c r="B10080" s="53">
        <v>2023</v>
      </c>
      <c r="C10080" t="s">
        <v>1</v>
      </c>
      <c r="D10080" t="s">
        <v>21206</v>
      </c>
    </row>
    <row r="10081" spans="1:4" ht="15">
      <c r="A10081" t="s">
        <v>18308</v>
      </c>
      <c r="B10081" s="53">
        <v>2023</v>
      </c>
      <c r="C10081" t="s">
        <v>1</v>
      </c>
      <c r="D10081" t="s">
        <v>21185</v>
      </c>
    </row>
    <row r="10082" spans="1:4" ht="15">
      <c r="A10082" t="s">
        <v>18308</v>
      </c>
      <c r="B10082" s="53">
        <v>2023</v>
      </c>
      <c r="C10082" t="s">
        <v>1</v>
      </c>
      <c r="D10082" t="s">
        <v>21207</v>
      </c>
    </row>
    <row r="10083" spans="1:4" ht="15">
      <c r="A10083" t="s">
        <v>18308</v>
      </c>
      <c r="B10083" s="53">
        <v>2022</v>
      </c>
      <c r="C10083" t="s">
        <v>669</v>
      </c>
      <c r="D10083" t="s">
        <v>21208</v>
      </c>
    </row>
    <row r="10084" spans="1:4" ht="15">
      <c r="A10084" t="s">
        <v>18308</v>
      </c>
      <c r="B10084" s="53">
        <v>2022</v>
      </c>
      <c r="C10084" t="s">
        <v>1345</v>
      </c>
      <c r="D10084" t="s">
        <v>21209</v>
      </c>
    </row>
    <row r="10085" spans="1:4" ht="15">
      <c r="A10085" t="s">
        <v>18308</v>
      </c>
      <c r="B10085" s="53">
        <v>2022</v>
      </c>
      <c r="C10085" t="s">
        <v>21210</v>
      </c>
      <c r="D10085" t="s">
        <v>21211</v>
      </c>
    </row>
    <row r="10086" spans="1:4" ht="15">
      <c r="A10086" t="s">
        <v>18308</v>
      </c>
      <c r="B10086" s="53">
        <v>2022</v>
      </c>
      <c r="C10086" t="s">
        <v>21212</v>
      </c>
      <c r="D10086" t="s">
        <v>21213</v>
      </c>
    </row>
    <row r="10087" spans="1:4" ht="15">
      <c r="A10087" t="s">
        <v>18308</v>
      </c>
      <c r="B10087" s="53">
        <v>2022</v>
      </c>
      <c r="C10087" t="s">
        <v>21214</v>
      </c>
      <c r="D10087" t="s">
        <v>21215</v>
      </c>
    </row>
    <row r="10088" spans="1:4" ht="15">
      <c r="A10088" t="s">
        <v>18308</v>
      </c>
      <c r="B10088" s="53">
        <v>2022</v>
      </c>
      <c r="C10088" t="s">
        <v>21214</v>
      </c>
      <c r="D10088" t="s">
        <v>21216</v>
      </c>
    </row>
    <row r="10089" spans="1:4" ht="15">
      <c r="A10089" t="s">
        <v>18308</v>
      </c>
      <c r="B10089" s="53">
        <v>2022</v>
      </c>
      <c r="C10089" t="s">
        <v>1303</v>
      </c>
      <c r="D10089" t="s">
        <v>21217</v>
      </c>
    </row>
    <row r="10090" spans="1:4" ht="15">
      <c r="A10090" t="s">
        <v>18308</v>
      </c>
      <c r="B10090" s="53">
        <v>2022</v>
      </c>
      <c r="C10090" t="s">
        <v>21163</v>
      </c>
      <c r="D10090" t="s">
        <v>21218</v>
      </c>
    </row>
    <row r="10091" spans="1:4" ht="15">
      <c r="A10091" t="s">
        <v>18308</v>
      </c>
      <c r="B10091" s="53">
        <v>2022</v>
      </c>
      <c r="C10091" t="s">
        <v>21163</v>
      </c>
      <c r="D10091" t="s">
        <v>21219</v>
      </c>
    </row>
    <row r="10092" spans="1:4" ht="15">
      <c r="A10092" t="s">
        <v>18308</v>
      </c>
      <c r="B10092" s="53">
        <v>2022</v>
      </c>
      <c r="C10092" t="s">
        <v>3939</v>
      </c>
      <c r="D10092" t="s">
        <v>21220</v>
      </c>
    </row>
    <row r="10093" spans="1:4" ht="15">
      <c r="A10093" t="s">
        <v>18308</v>
      </c>
      <c r="B10093" s="53">
        <v>2022</v>
      </c>
      <c r="C10093" t="s">
        <v>16779</v>
      </c>
      <c r="D10093" t="s">
        <v>21221</v>
      </c>
    </row>
    <row r="10094" spans="1:4" ht="15">
      <c r="A10094" t="s">
        <v>18308</v>
      </c>
      <c r="B10094" s="53">
        <v>2022</v>
      </c>
      <c r="C10094" t="s">
        <v>21222</v>
      </c>
      <c r="D10094" t="s">
        <v>21223</v>
      </c>
    </row>
    <row r="10095" spans="1:4" ht="15">
      <c r="A10095" t="s">
        <v>18308</v>
      </c>
      <c r="B10095" s="53">
        <v>2022</v>
      </c>
      <c r="C10095" t="s">
        <v>1730</v>
      </c>
      <c r="D10095" t="s">
        <v>21224</v>
      </c>
    </row>
    <row r="10096" spans="1:4" ht="15">
      <c r="A10096" t="s">
        <v>18308</v>
      </c>
      <c r="B10096" s="53">
        <v>2022</v>
      </c>
      <c r="C10096" t="s">
        <v>1730</v>
      </c>
      <c r="D10096" t="s">
        <v>21225</v>
      </c>
    </row>
    <row r="10097" spans="1:4" ht="15">
      <c r="A10097" t="s">
        <v>18308</v>
      </c>
      <c r="B10097" s="53">
        <v>2022</v>
      </c>
      <c r="C10097" t="s">
        <v>1730</v>
      </c>
      <c r="D10097" t="s">
        <v>21226</v>
      </c>
    </row>
    <row r="10098" spans="1:4" ht="15">
      <c r="A10098" t="s">
        <v>18308</v>
      </c>
      <c r="B10098" s="53">
        <v>2022</v>
      </c>
      <c r="C10098" t="s">
        <v>1730</v>
      </c>
      <c r="D10098" t="s">
        <v>21227</v>
      </c>
    </row>
    <row r="10099" spans="1:4" ht="15">
      <c r="A10099" t="s">
        <v>18308</v>
      </c>
      <c r="B10099" s="53">
        <v>2022</v>
      </c>
      <c r="C10099" t="s">
        <v>1730</v>
      </c>
      <c r="D10099" t="s">
        <v>21228</v>
      </c>
    </row>
    <row r="10100" spans="1:4" ht="15">
      <c r="A10100" t="s">
        <v>18308</v>
      </c>
      <c r="B10100" s="53">
        <v>2022</v>
      </c>
      <c r="C10100" t="s">
        <v>1730</v>
      </c>
      <c r="D10100" t="s">
        <v>21229</v>
      </c>
    </row>
    <row r="10101" spans="1:4" ht="15">
      <c r="A10101" t="s">
        <v>18308</v>
      </c>
      <c r="B10101" s="53">
        <v>2022</v>
      </c>
      <c r="C10101" t="s">
        <v>1095</v>
      </c>
      <c r="D10101" t="s">
        <v>21230</v>
      </c>
    </row>
    <row r="10102" spans="1:4" ht="15">
      <c r="A10102" t="s">
        <v>18308</v>
      </c>
      <c r="B10102" s="53">
        <v>2022</v>
      </c>
      <c r="C10102" t="s">
        <v>1276</v>
      </c>
      <c r="D10102" t="s">
        <v>21231</v>
      </c>
    </row>
    <row r="10103" spans="1:4" ht="15">
      <c r="A10103" t="s">
        <v>18308</v>
      </c>
      <c r="B10103" s="53">
        <v>2022</v>
      </c>
      <c r="C10103" t="s">
        <v>1276</v>
      </c>
      <c r="D10103" t="s">
        <v>21232</v>
      </c>
    </row>
    <row r="10104" spans="1:4" ht="15">
      <c r="A10104" t="s">
        <v>18308</v>
      </c>
      <c r="B10104" s="53">
        <v>2022</v>
      </c>
      <c r="C10104" t="s">
        <v>4661</v>
      </c>
      <c r="D10104" t="s">
        <v>21233</v>
      </c>
    </row>
    <row r="10105" spans="1:4" ht="15">
      <c r="A10105" t="s">
        <v>18308</v>
      </c>
      <c r="B10105" s="53">
        <v>2022</v>
      </c>
      <c r="C10105" t="s">
        <v>1276</v>
      </c>
      <c r="D10105" t="s">
        <v>21234</v>
      </c>
    </row>
    <row r="10106" spans="1:4" ht="15">
      <c r="A10106" t="s">
        <v>18308</v>
      </c>
      <c r="B10106" s="53">
        <v>2022</v>
      </c>
      <c r="C10106" t="s">
        <v>1276</v>
      </c>
      <c r="D10106" t="s">
        <v>21235</v>
      </c>
    </row>
    <row r="10107" spans="1:4" ht="15">
      <c r="A10107" t="s">
        <v>18308</v>
      </c>
      <c r="B10107" s="53">
        <v>2022</v>
      </c>
      <c r="C10107" t="s">
        <v>644</v>
      </c>
      <c r="D10107" t="s">
        <v>3115</v>
      </c>
    </row>
    <row r="10108" spans="1:4" ht="15">
      <c r="A10108" t="s">
        <v>18308</v>
      </c>
      <c r="B10108" s="53">
        <v>2022</v>
      </c>
      <c r="C10108" t="s">
        <v>21236</v>
      </c>
      <c r="D10108" t="s">
        <v>21237</v>
      </c>
    </row>
    <row r="10109" spans="1:4" ht="15">
      <c r="A10109" t="s">
        <v>18308</v>
      </c>
      <c r="B10109" s="53">
        <v>2022</v>
      </c>
      <c r="C10109" t="s">
        <v>1329</v>
      </c>
      <c r="D10109" t="s">
        <v>21238</v>
      </c>
    </row>
    <row r="10110" spans="1:4" ht="15">
      <c r="A10110" t="s">
        <v>18308</v>
      </c>
      <c r="B10110" s="53">
        <v>2022</v>
      </c>
      <c r="C10110" t="s">
        <v>21180</v>
      </c>
      <c r="D10110" t="s">
        <v>21239</v>
      </c>
    </row>
    <row r="10111" spans="1:4" ht="15">
      <c r="A10111" t="s">
        <v>18308</v>
      </c>
      <c r="B10111" s="53">
        <v>2022</v>
      </c>
      <c r="C10111" t="s">
        <v>21180</v>
      </c>
      <c r="D10111" t="s">
        <v>21240</v>
      </c>
    </row>
    <row r="10112" spans="1:4" ht="15">
      <c r="A10112" t="s">
        <v>18308</v>
      </c>
      <c r="B10112" s="53">
        <v>2022</v>
      </c>
      <c r="C10112" t="s">
        <v>21180</v>
      </c>
      <c r="D10112" t="s">
        <v>21241</v>
      </c>
    </row>
    <row r="10113" spans="1:4" ht="15">
      <c r="A10113" t="s">
        <v>18308</v>
      </c>
      <c r="B10113" s="53">
        <v>2022</v>
      </c>
      <c r="C10113" t="s">
        <v>21180</v>
      </c>
      <c r="D10113" t="s">
        <v>21242</v>
      </c>
    </row>
    <row r="10114" spans="1:4" ht="15">
      <c r="A10114" t="s">
        <v>18308</v>
      </c>
      <c r="B10114" s="53">
        <v>2022</v>
      </c>
      <c r="C10114" t="s">
        <v>3764</v>
      </c>
      <c r="D10114" t="s">
        <v>21243</v>
      </c>
    </row>
    <row r="10115" spans="1:4" ht="15">
      <c r="A10115" t="s">
        <v>18308</v>
      </c>
      <c r="B10115" s="53">
        <v>2022</v>
      </c>
      <c r="C10115" t="s">
        <v>3764</v>
      </c>
      <c r="D10115" t="s">
        <v>21244</v>
      </c>
    </row>
    <row r="10116" spans="1:4" ht="15">
      <c r="A10116" t="s">
        <v>18308</v>
      </c>
      <c r="B10116" s="53">
        <v>2022</v>
      </c>
      <c r="C10116" t="s">
        <v>21191</v>
      </c>
      <c r="D10116" t="s">
        <v>21245</v>
      </c>
    </row>
    <row r="10117" spans="1:4" ht="15">
      <c r="A10117" t="s">
        <v>18308</v>
      </c>
      <c r="B10117" s="53">
        <v>2022</v>
      </c>
      <c r="C10117" t="s">
        <v>727</v>
      </c>
      <c r="D10117" t="s">
        <v>21246</v>
      </c>
    </row>
    <row r="10118" spans="1:4" ht="15">
      <c r="A10118" t="s">
        <v>18308</v>
      </c>
      <c r="B10118" s="53">
        <v>2022</v>
      </c>
      <c r="C10118" t="s">
        <v>727</v>
      </c>
      <c r="D10118" t="s">
        <v>21247</v>
      </c>
    </row>
    <row r="10119" spans="1:4" ht="15">
      <c r="A10119" t="s">
        <v>18308</v>
      </c>
      <c r="B10119" s="53">
        <v>2022</v>
      </c>
      <c r="C10119" t="s">
        <v>1239</v>
      </c>
      <c r="D10119" t="s">
        <v>21248</v>
      </c>
    </row>
    <row r="10120" spans="1:4" ht="15">
      <c r="A10120" t="s">
        <v>18308</v>
      </c>
      <c r="B10120" s="53">
        <v>2022</v>
      </c>
      <c r="C10120" t="s">
        <v>1239</v>
      </c>
      <c r="D10120" t="s">
        <v>21249</v>
      </c>
    </row>
    <row r="10121" spans="1:4" ht="15">
      <c r="A10121" t="s">
        <v>18308</v>
      </c>
      <c r="B10121" s="53">
        <v>2022</v>
      </c>
      <c r="C10121" t="s">
        <v>1239</v>
      </c>
      <c r="D10121" t="s">
        <v>21250</v>
      </c>
    </row>
    <row r="10122" spans="1:4" ht="15">
      <c r="A10122" t="s">
        <v>18308</v>
      </c>
      <c r="B10122" s="53">
        <v>2022</v>
      </c>
      <c r="C10122" t="s">
        <v>1239</v>
      </c>
      <c r="D10122" t="s">
        <v>21251</v>
      </c>
    </row>
    <row r="10123" spans="1:4" ht="15">
      <c r="A10123" t="s">
        <v>18308</v>
      </c>
      <c r="B10123" s="53">
        <v>2022</v>
      </c>
      <c r="C10123" t="s">
        <v>1239</v>
      </c>
      <c r="D10123" t="s">
        <v>21252</v>
      </c>
    </row>
    <row r="10124" spans="1:4" ht="15">
      <c r="A10124" t="s">
        <v>18308</v>
      </c>
      <c r="B10124" s="53">
        <v>2022</v>
      </c>
      <c r="C10124" t="s">
        <v>21147</v>
      </c>
      <c r="D10124" t="s">
        <v>21253</v>
      </c>
    </row>
    <row r="10125" spans="1:4" ht="15">
      <c r="A10125" t="s">
        <v>18308</v>
      </c>
      <c r="B10125" s="53">
        <v>2022</v>
      </c>
      <c r="C10125" t="s">
        <v>4714</v>
      </c>
      <c r="D10125" t="s">
        <v>21254</v>
      </c>
    </row>
    <row r="10126" spans="1:4" ht="15">
      <c r="A10126" t="s">
        <v>18308</v>
      </c>
      <c r="B10126" s="53">
        <v>2022</v>
      </c>
      <c r="C10126" t="s">
        <v>4714</v>
      </c>
      <c r="D10126" t="s">
        <v>21255</v>
      </c>
    </row>
    <row r="10127" spans="1:4" ht="15">
      <c r="A10127" t="s">
        <v>18308</v>
      </c>
      <c r="B10127" s="53">
        <v>2022</v>
      </c>
      <c r="C10127" t="s">
        <v>4714</v>
      </c>
      <c r="D10127" t="s">
        <v>21256</v>
      </c>
    </row>
    <row r="10128" spans="1:4" ht="15">
      <c r="A10128" t="s">
        <v>18308</v>
      </c>
      <c r="B10128" s="53">
        <v>2022</v>
      </c>
      <c r="C10128" t="s">
        <v>4714</v>
      </c>
      <c r="D10128" t="s">
        <v>21257</v>
      </c>
    </row>
    <row r="10129" spans="1:4" ht="15">
      <c r="A10129" t="s">
        <v>18308</v>
      </c>
      <c r="B10129" s="53">
        <v>2022</v>
      </c>
      <c r="C10129" t="s">
        <v>1</v>
      </c>
      <c r="D10129" t="s">
        <v>21258</v>
      </c>
    </row>
    <row r="10130" spans="1:4" ht="15">
      <c r="A10130" t="s">
        <v>18308</v>
      </c>
      <c r="B10130" s="53">
        <v>2022</v>
      </c>
      <c r="C10130" t="s">
        <v>1</v>
      </c>
      <c r="D10130" t="s">
        <v>21248</v>
      </c>
    </row>
    <row r="10131" spans="1:4" ht="15">
      <c r="A10131" t="s">
        <v>18308</v>
      </c>
      <c r="B10131" s="53">
        <v>2022</v>
      </c>
      <c r="C10131" t="s">
        <v>1</v>
      </c>
      <c r="D10131" t="s">
        <v>21243</v>
      </c>
    </row>
    <row r="10132" spans="1:4" ht="15">
      <c r="A10132" t="s">
        <v>18308</v>
      </c>
      <c r="B10132" s="53">
        <v>2022</v>
      </c>
      <c r="C10132" t="s">
        <v>1</v>
      </c>
      <c r="D10132" t="s">
        <v>21259</v>
      </c>
    </row>
    <row r="10133" spans="1:4" ht="15">
      <c r="A10133" t="s">
        <v>18308</v>
      </c>
      <c r="B10133" s="53">
        <v>2022</v>
      </c>
      <c r="C10133" t="s">
        <v>1</v>
      </c>
      <c r="D10133" t="s">
        <v>21260</v>
      </c>
    </row>
    <row r="10134" spans="1:4" ht="15">
      <c r="A10134" t="s">
        <v>18308</v>
      </c>
      <c r="B10134" s="53">
        <v>2022</v>
      </c>
      <c r="C10134" t="s">
        <v>1</v>
      </c>
      <c r="D10134" t="s">
        <v>21261</v>
      </c>
    </row>
    <row r="10135" spans="1:4" ht="15">
      <c r="A10135" t="s">
        <v>18308</v>
      </c>
      <c r="B10135" s="53">
        <v>2022</v>
      </c>
      <c r="C10135" t="s">
        <v>1</v>
      </c>
      <c r="D10135" t="s">
        <v>21197</v>
      </c>
    </row>
    <row r="10136" spans="1:4" ht="15">
      <c r="A10136" t="s">
        <v>18308</v>
      </c>
      <c r="B10136" s="53">
        <v>2021</v>
      </c>
      <c r="C10136" t="s">
        <v>669</v>
      </c>
      <c r="D10136" t="s">
        <v>21262</v>
      </c>
    </row>
    <row r="10137" spans="1:4" ht="15">
      <c r="A10137" t="s">
        <v>18308</v>
      </c>
      <c r="B10137" s="53">
        <v>2021</v>
      </c>
      <c r="C10137" t="s">
        <v>29</v>
      </c>
      <c r="D10137" t="s">
        <v>21263</v>
      </c>
    </row>
    <row r="10138" spans="1:4" ht="15">
      <c r="A10138" t="s">
        <v>18308</v>
      </c>
      <c r="B10138" s="53">
        <v>2021</v>
      </c>
      <c r="C10138" t="s">
        <v>13039</v>
      </c>
      <c r="D10138" t="s">
        <v>21264</v>
      </c>
    </row>
    <row r="10139" spans="1:4" ht="15">
      <c r="A10139" t="s">
        <v>18308</v>
      </c>
      <c r="B10139" s="53">
        <v>2021</v>
      </c>
      <c r="C10139" t="s">
        <v>4857</v>
      </c>
      <c r="D10139" t="s">
        <v>21265</v>
      </c>
    </row>
    <row r="10140" spans="1:4" ht="15">
      <c r="A10140" t="s">
        <v>18308</v>
      </c>
      <c r="B10140" s="53">
        <v>2021</v>
      </c>
      <c r="C10140" t="s">
        <v>4857</v>
      </c>
      <c r="D10140" t="s">
        <v>21266</v>
      </c>
    </row>
    <row r="10141" spans="1:4" ht="15">
      <c r="A10141" t="s">
        <v>18308</v>
      </c>
      <c r="B10141" s="53">
        <v>2021</v>
      </c>
      <c r="C10141" t="s">
        <v>4857</v>
      </c>
      <c r="D10141" t="s">
        <v>21267</v>
      </c>
    </row>
    <row r="10142" spans="1:4" ht="15">
      <c r="A10142" t="s">
        <v>18308</v>
      </c>
      <c r="B10142" s="53">
        <v>2021</v>
      </c>
      <c r="C10142" t="s">
        <v>21268</v>
      </c>
      <c r="D10142" t="s">
        <v>21269</v>
      </c>
    </row>
    <row r="10143" spans="1:4" ht="15">
      <c r="A10143" t="s">
        <v>18308</v>
      </c>
      <c r="B10143" s="53">
        <v>2021</v>
      </c>
      <c r="C10143" t="s">
        <v>21268</v>
      </c>
      <c r="D10143" t="s">
        <v>21270</v>
      </c>
    </row>
    <row r="10144" spans="1:4" ht="15">
      <c r="A10144" t="s">
        <v>18308</v>
      </c>
      <c r="B10144" s="53">
        <v>2021</v>
      </c>
      <c r="C10144" t="s">
        <v>21271</v>
      </c>
      <c r="D10144" t="s">
        <v>21272</v>
      </c>
    </row>
    <row r="10145" spans="1:4" ht="15">
      <c r="A10145" t="s">
        <v>18308</v>
      </c>
      <c r="B10145" s="53">
        <v>2021</v>
      </c>
      <c r="C10145" t="s">
        <v>21212</v>
      </c>
      <c r="D10145" t="s">
        <v>21273</v>
      </c>
    </row>
    <row r="10146" spans="1:4" ht="15">
      <c r="A10146" t="s">
        <v>18308</v>
      </c>
      <c r="B10146" s="53">
        <v>2021</v>
      </c>
      <c r="C10146" t="s">
        <v>138</v>
      </c>
      <c r="D10146" t="s">
        <v>21274</v>
      </c>
    </row>
    <row r="10147" spans="1:4" ht="15">
      <c r="A10147" t="s">
        <v>18308</v>
      </c>
      <c r="B10147" s="53">
        <v>2021</v>
      </c>
      <c r="C10147" t="s">
        <v>21214</v>
      </c>
      <c r="D10147" t="s">
        <v>21275</v>
      </c>
    </row>
    <row r="10148" spans="1:4" ht="15">
      <c r="A10148" t="s">
        <v>18308</v>
      </c>
      <c r="B10148" s="53">
        <v>2021</v>
      </c>
      <c r="C10148" t="s">
        <v>21276</v>
      </c>
      <c r="D10148" t="s">
        <v>21277</v>
      </c>
    </row>
    <row r="10149" spans="1:4" ht="15">
      <c r="A10149" t="s">
        <v>18308</v>
      </c>
      <c r="B10149" s="53">
        <v>2021</v>
      </c>
      <c r="C10149" t="s">
        <v>1256</v>
      </c>
      <c r="D10149" t="s">
        <v>21278</v>
      </c>
    </row>
    <row r="10150" spans="1:4" ht="15">
      <c r="A10150" t="s">
        <v>18308</v>
      </c>
      <c r="B10150" s="53">
        <v>2021</v>
      </c>
      <c r="C10150" t="s">
        <v>4</v>
      </c>
      <c r="D10150" t="s">
        <v>21279</v>
      </c>
    </row>
    <row r="10151" spans="1:4" ht="15">
      <c r="A10151" t="s">
        <v>18308</v>
      </c>
      <c r="B10151" s="53">
        <v>2021</v>
      </c>
      <c r="C10151" t="s">
        <v>1735</v>
      </c>
      <c r="D10151" t="s">
        <v>21280</v>
      </c>
    </row>
    <row r="10152" spans="1:4" ht="15">
      <c r="A10152" t="s">
        <v>18308</v>
      </c>
      <c r="B10152" s="53">
        <v>2021</v>
      </c>
      <c r="C10152" t="s">
        <v>1735</v>
      </c>
      <c r="D10152" t="s">
        <v>21281</v>
      </c>
    </row>
    <row r="10153" spans="1:4" ht="15">
      <c r="A10153" t="s">
        <v>18308</v>
      </c>
      <c r="B10153" s="53">
        <v>2021</v>
      </c>
      <c r="C10153" t="s">
        <v>21163</v>
      </c>
      <c r="D10153" t="s">
        <v>21282</v>
      </c>
    </row>
    <row r="10154" spans="1:4" ht="15">
      <c r="A10154" t="s">
        <v>18308</v>
      </c>
      <c r="B10154" s="53">
        <v>2021</v>
      </c>
      <c r="C10154" t="s">
        <v>21163</v>
      </c>
      <c r="D10154" t="s">
        <v>21283</v>
      </c>
    </row>
    <row r="10155" spans="1:4" ht="15">
      <c r="A10155" t="s">
        <v>18308</v>
      </c>
      <c r="B10155" s="53">
        <v>2021</v>
      </c>
      <c r="C10155" t="s">
        <v>21163</v>
      </c>
      <c r="D10155" t="s">
        <v>21284</v>
      </c>
    </row>
    <row r="10156" spans="1:4" ht="15">
      <c r="A10156" t="s">
        <v>18308</v>
      </c>
      <c r="B10156" s="53">
        <v>2021</v>
      </c>
      <c r="C10156" t="s">
        <v>21163</v>
      </c>
      <c r="D10156" t="s">
        <v>21285</v>
      </c>
    </row>
    <row r="10157" spans="1:4" ht="15">
      <c r="A10157" t="s">
        <v>18308</v>
      </c>
      <c r="B10157" s="53">
        <v>2021</v>
      </c>
      <c r="C10157" t="s">
        <v>21163</v>
      </c>
      <c r="D10157" t="s">
        <v>21286</v>
      </c>
    </row>
    <row r="10158" spans="1:4" ht="15">
      <c r="A10158" t="s">
        <v>18308</v>
      </c>
      <c r="B10158" s="53">
        <v>2021</v>
      </c>
      <c r="C10158" t="s">
        <v>21163</v>
      </c>
      <c r="D10158" t="s">
        <v>21287</v>
      </c>
    </row>
    <row r="10159" spans="1:4" ht="15">
      <c r="A10159" t="s">
        <v>18308</v>
      </c>
      <c r="B10159" s="53">
        <v>2021</v>
      </c>
      <c r="C10159" t="s">
        <v>21163</v>
      </c>
      <c r="D10159" t="s">
        <v>21288</v>
      </c>
    </row>
    <row r="10160" spans="1:4" ht="15">
      <c r="A10160" t="s">
        <v>18308</v>
      </c>
      <c r="B10160" s="53">
        <v>2021</v>
      </c>
      <c r="C10160" t="s">
        <v>21165</v>
      </c>
      <c r="D10160" t="s">
        <v>21289</v>
      </c>
    </row>
    <row r="10161" spans="1:4" ht="15">
      <c r="A10161" t="s">
        <v>18308</v>
      </c>
      <c r="B10161" s="53">
        <v>2021</v>
      </c>
      <c r="C10161" t="s">
        <v>21165</v>
      </c>
      <c r="D10161" t="s">
        <v>21290</v>
      </c>
    </row>
    <row r="10162" spans="1:4" ht="15">
      <c r="A10162" t="s">
        <v>18308</v>
      </c>
      <c r="B10162" s="53">
        <v>2021</v>
      </c>
      <c r="C10162" t="s">
        <v>21291</v>
      </c>
      <c r="D10162" t="s">
        <v>21292</v>
      </c>
    </row>
    <row r="10163" spans="1:4" ht="15">
      <c r="A10163" t="s">
        <v>18308</v>
      </c>
      <c r="B10163" s="53">
        <v>2021</v>
      </c>
      <c r="C10163" t="s">
        <v>21291</v>
      </c>
      <c r="D10163" t="s">
        <v>21293</v>
      </c>
    </row>
    <row r="10164" spans="1:4" ht="15">
      <c r="A10164" t="s">
        <v>18308</v>
      </c>
      <c r="B10164" s="53">
        <v>2021</v>
      </c>
      <c r="C10164" t="s">
        <v>21291</v>
      </c>
      <c r="D10164" t="s">
        <v>21294</v>
      </c>
    </row>
    <row r="10165" spans="1:4" ht="15">
      <c r="A10165" t="s">
        <v>18308</v>
      </c>
      <c r="B10165" s="53">
        <v>2021</v>
      </c>
      <c r="C10165" t="s">
        <v>21295</v>
      </c>
      <c r="D10165" t="s">
        <v>21296</v>
      </c>
    </row>
    <row r="10166" spans="1:4" ht="15">
      <c r="A10166" t="s">
        <v>18308</v>
      </c>
      <c r="B10166" s="53">
        <v>2021</v>
      </c>
      <c r="C10166" t="s">
        <v>21297</v>
      </c>
      <c r="D10166" t="s">
        <v>21298</v>
      </c>
    </row>
    <row r="10167" spans="1:4" ht="15">
      <c r="A10167" t="s">
        <v>18308</v>
      </c>
      <c r="B10167" s="53">
        <v>2021</v>
      </c>
      <c r="C10167" t="s">
        <v>21297</v>
      </c>
      <c r="D10167" t="s">
        <v>21299</v>
      </c>
    </row>
    <row r="10168" spans="1:4" ht="15">
      <c r="A10168" t="s">
        <v>18308</v>
      </c>
      <c r="B10168" s="53">
        <v>2021</v>
      </c>
      <c r="C10168" t="s">
        <v>21171</v>
      </c>
      <c r="D10168" t="s">
        <v>21300</v>
      </c>
    </row>
    <row r="10169" spans="1:4" ht="15">
      <c r="A10169" t="s">
        <v>18308</v>
      </c>
      <c r="B10169" s="53">
        <v>2021</v>
      </c>
      <c r="C10169" t="s">
        <v>21171</v>
      </c>
      <c r="D10169" t="s">
        <v>21301</v>
      </c>
    </row>
    <row r="10170" spans="1:4" ht="15">
      <c r="A10170" t="s">
        <v>18308</v>
      </c>
      <c r="B10170" s="53">
        <v>2021</v>
      </c>
      <c r="C10170" t="s">
        <v>1263</v>
      </c>
      <c r="D10170" t="s">
        <v>21302</v>
      </c>
    </row>
    <row r="10171" spans="1:4" ht="15">
      <c r="A10171" t="s">
        <v>18308</v>
      </c>
      <c r="B10171" s="53">
        <v>2021</v>
      </c>
      <c r="C10171" t="s">
        <v>1263</v>
      </c>
      <c r="D10171" t="s">
        <v>21303</v>
      </c>
    </row>
    <row r="10172" spans="1:4" ht="15">
      <c r="A10172" t="s">
        <v>18308</v>
      </c>
      <c r="B10172" s="53">
        <v>2021</v>
      </c>
      <c r="C10172" t="s">
        <v>15458</v>
      </c>
      <c r="D10172" t="s">
        <v>21304</v>
      </c>
    </row>
    <row r="10173" spans="1:4" ht="15">
      <c r="A10173" t="s">
        <v>18308</v>
      </c>
      <c r="B10173" s="53">
        <v>2021</v>
      </c>
      <c r="C10173" t="s">
        <v>4661</v>
      </c>
      <c r="D10173" t="s">
        <v>21305</v>
      </c>
    </row>
    <row r="10174" spans="1:4" ht="15">
      <c r="A10174" t="s">
        <v>18308</v>
      </c>
      <c r="B10174" s="53">
        <v>2021</v>
      </c>
      <c r="C10174" t="s">
        <v>4661</v>
      </c>
      <c r="D10174" t="s">
        <v>21306</v>
      </c>
    </row>
    <row r="10175" spans="1:4" ht="15">
      <c r="A10175" t="s">
        <v>18308</v>
      </c>
      <c r="B10175" s="53">
        <v>2021</v>
      </c>
      <c r="C10175" t="s">
        <v>21307</v>
      </c>
      <c r="D10175" t="s">
        <v>21308</v>
      </c>
    </row>
    <row r="10176" spans="1:4" ht="15">
      <c r="A10176" t="s">
        <v>18308</v>
      </c>
      <c r="B10176" s="53">
        <v>2021</v>
      </c>
      <c r="C10176" t="s">
        <v>60</v>
      </c>
      <c r="D10176" t="s">
        <v>21309</v>
      </c>
    </row>
    <row r="10177" spans="1:4" ht="15">
      <c r="A10177" t="s">
        <v>18308</v>
      </c>
      <c r="B10177" s="53">
        <v>2021</v>
      </c>
      <c r="C10177" t="s">
        <v>21236</v>
      </c>
      <c r="D10177" t="s">
        <v>21310</v>
      </c>
    </row>
    <row r="10178" spans="1:4" ht="15">
      <c r="A10178" t="s">
        <v>18308</v>
      </c>
      <c r="B10178" s="53">
        <v>2021</v>
      </c>
      <c r="C10178" t="s">
        <v>4551</v>
      </c>
      <c r="D10178" t="s">
        <v>21311</v>
      </c>
    </row>
    <row r="10179" spans="1:4" ht="15">
      <c r="A10179" t="s">
        <v>18308</v>
      </c>
      <c r="B10179" s="53">
        <v>2021</v>
      </c>
      <c r="C10179" t="s">
        <v>21180</v>
      </c>
      <c r="D10179" t="s">
        <v>21312</v>
      </c>
    </row>
    <row r="10180" spans="1:4" ht="15">
      <c r="A10180" t="s">
        <v>18308</v>
      </c>
      <c r="B10180" s="53">
        <v>2021</v>
      </c>
      <c r="C10180" t="s">
        <v>21180</v>
      </c>
      <c r="D10180" t="s">
        <v>21313</v>
      </c>
    </row>
    <row r="10181" spans="1:4" ht="15">
      <c r="A10181" t="s">
        <v>18308</v>
      </c>
      <c r="B10181" s="53">
        <v>2021</v>
      </c>
      <c r="C10181" t="s">
        <v>21180</v>
      </c>
      <c r="D10181" t="s">
        <v>21314</v>
      </c>
    </row>
    <row r="10182" spans="1:4" ht="15">
      <c r="A10182" t="s">
        <v>18308</v>
      </c>
      <c r="B10182" s="53">
        <v>2021</v>
      </c>
      <c r="C10182" t="s">
        <v>21180</v>
      </c>
      <c r="D10182" t="s">
        <v>21315</v>
      </c>
    </row>
    <row r="10183" spans="1:4" ht="15">
      <c r="A10183" t="s">
        <v>18308</v>
      </c>
      <c r="B10183" s="53">
        <v>2021</v>
      </c>
      <c r="C10183" t="s">
        <v>21316</v>
      </c>
      <c r="D10183" t="s">
        <v>21317</v>
      </c>
    </row>
    <row r="10184" spans="1:4" ht="15">
      <c r="A10184" t="s">
        <v>18308</v>
      </c>
      <c r="B10184" s="53">
        <v>2021</v>
      </c>
      <c r="C10184" t="s">
        <v>779</v>
      </c>
      <c r="D10184" t="s">
        <v>21318</v>
      </c>
    </row>
    <row r="10185" spans="1:4" ht="15">
      <c r="A10185" t="s">
        <v>18308</v>
      </c>
      <c r="B10185" s="53">
        <v>2021</v>
      </c>
      <c r="C10185" t="s">
        <v>3764</v>
      </c>
      <c r="D10185" t="s">
        <v>21319</v>
      </c>
    </row>
    <row r="10186" spans="1:4" ht="15">
      <c r="A10186" t="s">
        <v>18308</v>
      </c>
      <c r="B10186" s="53">
        <v>2021</v>
      </c>
      <c r="C10186" t="s">
        <v>3764</v>
      </c>
      <c r="D10186" t="s">
        <v>21320</v>
      </c>
    </row>
    <row r="10187" spans="1:4" ht="15">
      <c r="A10187" t="s">
        <v>18308</v>
      </c>
      <c r="B10187" s="53">
        <v>2021</v>
      </c>
      <c r="C10187" t="s">
        <v>3764</v>
      </c>
      <c r="D10187" t="s">
        <v>21321</v>
      </c>
    </row>
    <row r="10188" spans="1:4" ht="15">
      <c r="A10188" t="s">
        <v>18308</v>
      </c>
      <c r="B10188" s="53">
        <v>2021</v>
      </c>
      <c r="C10188" t="s">
        <v>21322</v>
      </c>
      <c r="D10188" t="s">
        <v>21323</v>
      </c>
    </row>
    <row r="10189" spans="1:4" ht="15">
      <c r="A10189" t="s">
        <v>18308</v>
      </c>
      <c r="B10189" s="53">
        <v>2021</v>
      </c>
      <c r="C10189" t="s">
        <v>21322</v>
      </c>
      <c r="D10189" t="s">
        <v>21324</v>
      </c>
    </row>
    <row r="10190" spans="1:4" ht="15">
      <c r="A10190" t="s">
        <v>18308</v>
      </c>
      <c r="B10190" s="53">
        <v>2021</v>
      </c>
      <c r="C10190" t="s">
        <v>21325</v>
      </c>
      <c r="D10190" t="s">
        <v>21326</v>
      </c>
    </row>
    <row r="10191" spans="1:4" ht="15">
      <c r="A10191" t="s">
        <v>18308</v>
      </c>
      <c r="B10191" s="53">
        <v>2021</v>
      </c>
      <c r="C10191" t="s">
        <v>21325</v>
      </c>
      <c r="D10191" t="s">
        <v>21327</v>
      </c>
    </row>
    <row r="10192" spans="1:4" ht="15">
      <c r="A10192" t="s">
        <v>18308</v>
      </c>
      <c r="B10192" s="53">
        <v>2021</v>
      </c>
      <c r="C10192" t="s">
        <v>18115</v>
      </c>
      <c r="D10192" t="s">
        <v>21328</v>
      </c>
    </row>
    <row r="10193" spans="1:4" ht="15">
      <c r="A10193" t="s">
        <v>18308</v>
      </c>
      <c r="B10193" s="53">
        <v>2021</v>
      </c>
      <c r="C10193" t="s">
        <v>1239</v>
      </c>
      <c r="D10193" t="s">
        <v>21329</v>
      </c>
    </row>
    <row r="10194" spans="1:4" ht="15">
      <c r="A10194" t="s">
        <v>18308</v>
      </c>
      <c r="B10194" s="53">
        <v>2021</v>
      </c>
      <c r="C10194" t="s">
        <v>21147</v>
      </c>
      <c r="D10194" t="s">
        <v>21330</v>
      </c>
    </row>
    <row r="10195" spans="1:4" ht="15">
      <c r="A10195" t="s">
        <v>18308</v>
      </c>
      <c r="B10195" s="53">
        <v>2021</v>
      </c>
      <c r="C10195" t="s">
        <v>1239</v>
      </c>
      <c r="D10195" t="s">
        <v>21331</v>
      </c>
    </row>
    <row r="10196" spans="1:4" ht="15">
      <c r="A10196" t="s">
        <v>18308</v>
      </c>
      <c r="B10196" s="53">
        <v>2021</v>
      </c>
      <c r="C10196" t="s">
        <v>1239</v>
      </c>
      <c r="D10196" t="s">
        <v>21332</v>
      </c>
    </row>
    <row r="10197" spans="1:4" ht="15">
      <c r="A10197" t="s">
        <v>18308</v>
      </c>
      <c r="B10197" s="53">
        <v>2021</v>
      </c>
      <c r="C10197" t="s">
        <v>1239</v>
      </c>
      <c r="D10197" t="s">
        <v>21333</v>
      </c>
    </row>
    <row r="10198" spans="1:4" ht="15">
      <c r="A10198" t="s">
        <v>18308</v>
      </c>
      <c r="B10198" s="53">
        <v>2021</v>
      </c>
      <c r="C10198" t="s">
        <v>21147</v>
      </c>
      <c r="D10198" t="s">
        <v>21334</v>
      </c>
    </row>
    <row r="10199" spans="1:4" ht="15">
      <c r="A10199" t="s">
        <v>18308</v>
      </c>
      <c r="B10199" s="53">
        <v>2021</v>
      </c>
      <c r="C10199" t="s">
        <v>1239</v>
      </c>
      <c r="D10199" t="s">
        <v>21335</v>
      </c>
    </row>
    <row r="10200" spans="1:4" ht="15">
      <c r="A10200" t="s">
        <v>18308</v>
      </c>
      <c r="B10200" s="53">
        <v>2021</v>
      </c>
      <c r="C10200" t="s">
        <v>4714</v>
      </c>
      <c r="D10200" t="s">
        <v>21336</v>
      </c>
    </row>
    <row r="10201" spans="1:4" ht="15">
      <c r="A10201" t="s">
        <v>18308</v>
      </c>
      <c r="B10201" s="53">
        <v>2021</v>
      </c>
      <c r="C10201" t="s">
        <v>4714</v>
      </c>
      <c r="D10201" t="s">
        <v>21337</v>
      </c>
    </row>
    <row r="10202" spans="1:4" ht="15">
      <c r="A10202" t="s">
        <v>18308</v>
      </c>
      <c r="B10202" s="53">
        <v>2021</v>
      </c>
      <c r="C10202" t="s">
        <v>1</v>
      </c>
      <c r="D10202" t="s">
        <v>21338</v>
      </c>
    </row>
    <row r="10203" spans="1:4" ht="15">
      <c r="A10203" t="s">
        <v>18308</v>
      </c>
      <c r="B10203" s="53">
        <v>2021</v>
      </c>
      <c r="C10203" t="s">
        <v>1</v>
      </c>
      <c r="D10203" t="s">
        <v>21339</v>
      </c>
    </row>
    <row r="10204" spans="1:4" ht="15">
      <c r="A10204" t="s">
        <v>18308</v>
      </c>
      <c r="B10204" s="53">
        <v>2021</v>
      </c>
      <c r="C10204" t="s">
        <v>1</v>
      </c>
      <c r="D10204" t="s">
        <v>21340</v>
      </c>
    </row>
    <row r="10205" spans="1:4" ht="15">
      <c r="A10205" t="s">
        <v>18308</v>
      </c>
      <c r="B10205" s="53">
        <v>2021</v>
      </c>
      <c r="C10205" t="s">
        <v>1</v>
      </c>
      <c r="D10205" t="s">
        <v>21288</v>
      </c>
    </row>
    <row r="10206" spans="1:4" ht="15">
      <c r="A10206" t="s">
        <v>18308</v>
      </c>
      <c r="B10206" s="53">
        <v>2020</v>
      </c>
      <c r="C10206" t="s">
        <v>669</v>
      </c>
      <c r="D10206" t="s">
        <v>21341</v>
      </c>
    </row>
    <row r="10207" spans="1:4" ht="15">
      <c r="A10207" t="s">
        <v>18308</v>
      </c>
      <c r="B10207" s="53">
        <v>2020</v>
      </c>
      <c r="C10207" t="s">
        <v>669</v>
      </c>
      <c r="D10207" t="s">
        <v>21342</v>
      </c>
    </row>
    <row r="10208" spans="1:4" ht="15">
      <c r="A10208" t="s">
        <v>18308</v>
      </c>
      <c r="B10208" s="53">
        <v>2020</v>
      </c>
      <c r="C10208" t="s">
        <v>669</v>
      </c>
      <c r="D10208" t="s">
        <v>21343</v>
      </c>
    </row>
    <row r="10209" spans="1:4" ht="15">
      <c r="A10209" t="s">
        <v>18308</v>
      </c>
      <c r="B10209" s="53">
        <v>2020</v>
      </c>
      <c r="C10209" t="s">
        <v>669</v>
      </c>
      <c r="D10209" t="s">
        <v>21344</v>
      </c>
    </row>
    <row r="10210" spans="1:4" ht="15">
      <c r="A10210" t="s">
        <v>18308</v>
      </c>
      <c r="B10210" s="53">
        <v>2020</v>
      </c>
      <c r="C10210" t="s">
        <v>4857</v>
      </c>
      <c r="D10210" t="s">
        <v>21345</v>
      </c>
    </row>
    <row r="10211" spans="1:4" ht="15">
      <c r="A10211" t="s">
        <v>18308</v>
      </c>
      <c r="B10211" s="53">
        <v>2020</v>
      </c>
      <c r="C10211" t="s">
        <v>21268</v>
      </c>
      <c r="D10211" t="s">
        <v>21346</v>
      </c>
    </row>
    <row r="10212" spans="1:4" ht="15">
      <c r="A10212" t="s">
        <v>18308</v>
      </c>
      <c r="B10212" s="53">
        <v>2020</v>
      </c>
      <c r="C10212" t="s">
        <v>21268</v>
      </c>
      <c r="D10212" t="s">
        <v>21347</v>
      </c>
    </row>
    <row r="10213" spans="1:4" ht="15">
      <c r="A10213" t="s">
        <v>18308</v>
      </c>
      <c r="B10213" s="53">
        <v>2020</v>
      </c>
      <c r="C10213" t="s">
        <v>21268</v>
      </c>
      <c r="D10213" t="s">
        <v>21348</v>
      </c>
    </row>
    <row r="10214" spans="1:4" ht="15">
      <c r="A10214" t="s">
        <v>18308</v>
      </c>
      <c r="B10214" s="53">
        <v>2020</v>
      </c>
      <c r="C10214" t="s">
        <v>21268</v>
      </c>
      <c r="D10214" t="s">
        <v>21349</v>
      </c>
    </row>
    <row r="10215" spans="1:4" ht="15">
      <c r="A10215" t="s">
        <v>18308</v>
      </c>
      <c r="B10215" s="53">
        <v>2020</v>
      </c>
      <c r="C10215" t="s">
        <v>4580</v>
      </c>
      <c r="D10215" t="s">
        <v>21350</v>
      </c>
    </row>
    <row r="10216" spans="1:4" ht="15">
      <c r="A10216" t="s">
        <v>18308</v>
      </c>
      <c r="B10216" s="53">
        <v>2020</v>
      </c>
      <c r="C10216" t="s">
        <v>1298</v>
      </c>
      <c r="D10216" t="s">
        <v>21351</v>
      </c>
    </row>
    <row r="10217" spans="1:4" ht="15">
      <c r="A10217" t="s">
        <v>18308</v>
      </c>
      <c r="B10217" s="53">
        <v>2020</v>
      </c>
      <c r="C10217" t="s">
        <v>21214</v>
      </c>
      <c r="D10217" t="s">
        <v>21352</v>
      </c>
    </row>
    <row r="10218" spans="1:4" ht="15">
      <c r="A10218" t="s">
        <v>18308</v>
      </c>
      <c r="B10218" s="53">
        <v>2020</v>
      </c>
      <c r="C10218" t="s">
        <v>21214</v>
      </c>
      <c r="D10218" t="s">
        <v>21353</v>
      </c>
    </row>
    <row r="10219" spans="1:4" ht="15">
      <c r="A10219" t="s">
        <v>18308</v>
      </c>
      <c r="B10219" s="53">
        <v>2020</v>
      </c>
      <c r="C10219" t="s">
        <v>87</v>
      </c>
      <c r="D10219" t="s">
        <v>21354</v>
      </c>
    </row>
    <row r="10220" spans="1:4" ht="15">
      <c r="A10220" t="s">
        <v>18308</v>
      </c>
      <c r="B10220" s="53">
        <v>2020</v>
      </c>
      <c r="C10220" t="s">
        <v>966</v>
      </c>
      <c r="D10220" t="s">
        <v>21355</v>
      </c>
    </row>
    <row r="10221" spans="1:4" ht="15">
      <c r="A10221" t="s">
        <v>18308</v>
      </c>
      <c r="B10221" s="53">
        <v>2020</v>
      </c>
      <c r="C10221" t="s">
        <v>1735</v>
      </c>
      <c r="D10221" t="s">
        <v>21356</v>
      </c>
    </row>
    <row r="10222" spans="1:4" ht="15">
      <c r="A10222" t="s">
        <v>18308</v>
      </c>
      <c r="B10222" s="53">
        <v>2020</v>
      </c>
      <c r="C10222" t="s">
        <v>21163</v>
      </c>
      <c r="D10222" t="s">
        <v>21357</v>
      </c>
    </row>
    <row r="10223" spans="1:4" ht="15">
      <c r="A10223" t="s">
        <v>18308</v>
      </c>
      <c r="B10223" s="53">
        <v>2020</v>
      </c>
      <c r="C10223" t="s">
        <v>21165</v>
      </c>
      <c r="D10223" t="s">
        <v>21358</v>
      </c>
    </row>
    <row r="10224" spans="1:4" ht="15">
      <c r="A10224" t="s">
        <v>18308</v>
      </c>
      <c r="B10224" s="53">
        <v>2020</v>
      </c>
      <c r="C10224" t="s">
        <v>21359</v>
      </c>
      <c r="D10224" t="s">
        <v>21360</v>
      </c>
    </row>
    <row r="10225" spans="1:4" ht="15">
      <c r="A10225" t="s">
        <v>18308</v>
      </c>
      <c r="B10225" s="53">
        <v>2020</v>
      </c>
      <c r="C10225" t="s">
        <v>21361</v>
      </c>
      <c r="D10225" t="s">
        <v>21362</v>
      </c>
    </row>
    <row r="10226" spans="1:4" ht="15">
      <c r="A10226" t="s">
        <v>18308</v>
      </c>
      <c r="B10226" s="53">
        <v>2020</v>
      </c>
      <c r="C10226" t="s">
        <v>21361</v>
      </c>
      <c r="D10226" t="s">
        <v>21363</v>
      </c>
    </row>
    <row r="10227" spans="1:4" ht="15">
      <c r="A10227" t="s">
        <v>18308</v>
      </c>
      <c r="B10227" s="53">
        <v>2020</v>
      </c>
      <c r="C10227" t="s">
        <v>21361</v>
      </c>
      <c r="D10227" t="s">
        <v>21364</v>
      </c>
    </row>
    <row r="10228" spans="1:4" ht="15">
      <c r="A10228" t="s">
        <v>18308</v>
      </c>
      <c r="B10228" s="53">
        <v>2020</v>
      </c>
      <c r="C10228" t="s">
        <v>21365</v>
      </c>
      <c r="D10228" t="s">
        <v>21366</v>
      </c>
    </row>
    <row r="10229" spans="1:4" ht="15">
      <c r="A10229" t="s">
        <v>18308</v>
      </c>
      <c r="B10229" s="53">
        <v>2020</v>
      </c>
      <c r="C10229" t="s">
        <v>21367</v>
      </c>
      <c r="D10229" t="s">
        <v>21368</v>
      </c>
    </row>
    <row r="10230" spans="1:4" ht="15">
      <c r="A10230" t="s">
        <v>18308</v>
      </c>
      <c r="B10230" s="53">
        <v>2020</v>
      </c>
      <c r="C10230" t="s">
        <v>21369</v>
      </c>
      <c r="D10230" t="s">
        <v>21370</v>
      </c>
    </row>
    <row r="10231" spans="1:4" ht="15">
      <c r="A10231" t="s">
        <v>18308</v>
      </c>
      <c r="B10231" s="53">
        <v>2020</v>
      </c>
      <c r="C10231" t="s">
        <v>1730</v>
      </c>
      <c r="D10231" t="s">
        <v>21371</v>
      </c>
    </row>
    <row r="10232" spans="1:4" ht="15">
      <c r="A10232" t="s">
        <v>18308</v>
      </c>
      <c r="B10232" s="53">
        <v>2020</v>
      </c>
      <c r="C10232" t="s">
        <v>21222</v>
      </c>
      <c r="D10232" t="s">
        <v>21372</v>
      </c>
    </row>
    <row r="10233" spans="1:4" ht="15">
      <c r="A10233" t="s">
        <v>18308</v>
      </c>
      <c r="B10233" s="53">
        <v>2020</v>
      </c>
      <c r="C10233" t="s">
        <v>1730</v>
      </c>
      <c r="D10233" t="s">
        <v>21373</v>
      </c>
    </row>
    <row r="10234" spans="1:4" ht="15">
      <c r="A10234" t="s">
        <v>18308</v>
      </c>
      <c r="B10234" s="53">
        <v>2020</v>
      </c>
      <c r="C10234" t="s">
        <v>1730</v>
      </c>
      <c r="D10234" t="s">
        <v>21374</v>
      </c>
    </row>
    <row r="10235" spans="1:4" ht="15">
      <c r="A10235" t="s">
        <v>18308</v>
      </c>
      <c r="B10235" s="53">
        <v>2020</v>
      </c>
      <c r="C10235" t="s">
        <v>1730</v>
      </c>
      <c r="D10235" t="s">
        <v>21375</v>
      </c>
    </row>
    <row r="10236" spans="1:4" ht="15">
      <c r="A10236" t="s">
        <v>18308</v>
      </c>
      <c r="B10236" s="53">
        <v>2020</v>
      </c>
      <c r="C10236" t="s">
        <v>1730</v>
      </c>
      <c r="D10236" t="s">
        <v>21376</v>
      </c>
    </row>
    <row r="10237" spans="1:4" ht="15">
      <c r="A10237" t="s">
        <v>18308</v>
      </c>
      <c r="B10237" s="53">
        <v>2020</v>
      </c>
      <c r="C10237" t="s">
        <v>21377</v>
      </c>
      <c r="D10237" t="s">
        <v>21378</v>
      </c>
    </row>
    <row r="10238" spans="1:4" ht="15">
      <c r="A10238" t="s">
        <v>18308</v>
      </c>
      <c r="B10238" s="53">
        <v>2020</v>
      </c>
      <c r="C10238" t="s">
        <v>1095</v>
      </c>
      <c r="D10238" t="s">
        <v>21379</v>
      </c>
    </row>
    <row r="10239" spans="1:4" ht="15">
      <c r="A10239" t="s">
        <v>18308</v>
      </c>
      <c r="B10239" s="53">
        <v>2020</v>
      </c>
      <c r="C10239" t="s">
        <v>1276</v>
      </c>
      <c r="D10239" t="s">
        <v>21380</v>
      </c>
    </row>
    <row r="10240" spans="1:4" ht="15">
      <c r="A10240" t="s">
        <v>18308</v>
      </c>
      <c r="B10240" s="53">
        <v>2020</v>
      </c>
      <c r="C10240" t="s">
        <v>4661</v>
      </c>
      <c r="D10240" t="s">
        <v>21381</v>
      </c>
    </row>
    <row r="10241" spans="1:4" ht="15">
      <c r="A10241" t="s">
        <v>18308</v>
      </c>
      <c r="B10241" s="53">
        <v>2020</v>
      </c>
      <c r="C10241" t="s">
        <v>1276</v>
      </c>
      <c r="D10241" t="s">
        <v>21382</v>
      </c>
    </row>
    <row r="10242" spans="1:4" ht="15">
      <c r="A10242" t="s">
        <v>18308</v>
      </c>
      <c r="B10242" s="53">
        <v>2020</v>
      </c>
      <c r="C10242" t="s">
        <v>660</v>
      </c>
      <c r="D10242" t="s">
        <v>21383</v>
      </c>
    </row>
    <row r="10243" spans="1:4" ht="15">
      <c r="A10243" t="s">
        <v>18308</v>
      </c>
      <c r="B10243" s="53">
        <v>2020</v>
      </c>
      <c r="C10243" t="s">
        <v>13021</v>
      </c>
      <c r="D10243" t="s">
        <v>21384</v>
      </c>
    </row>
    <row r="10244" spans="1:4" ht="15">
      <c r="A10244" t="s">
        <v>18308</v>
      </c>
      <c r="B10244" s="53">
        <v>2020</v>
      </c>
      <c r="C10244" t="s">
        <v>13021</v>
      </c>
      <c r="D10244" t="s">
        <v>21385</v>
      </c>
    </row>
    <row r="10245" spans="1:4" ht="15">
      <c r="A10245" t="s">
        <v>18308</v>
      </c>
      <c r="B10245" s="53">
        <v>2020</v>
      </c>
      <c r="C10245" t="s">
        <v>13021</v>
      </c>
      <c r="D10245" t="s">
        <v>21386</v>
      </c>
    </row>
    <row r="10246" spans="1:4" ht="15">
      <c r="A10246" t="s">
        <v>18308</v>
      </c>
      <c r="B10246" s="53">
        <v>2020</v>
      </c>
      <c r="C10246" t="s">
        <v>21236</v>
      </c>
      <c r="D10246" t="s">
        <v>21387</v>
      </c>
    </row>
    <row r="10247" spans="1:4" ht="15">
      <c r="A10247" t="s">
        <v>18308</v>
      </c>
      <c r="B10247" s="53">
        <v>2020</v>
      </c>
      <c r="C10247" t="s">
        <v>21388</v>
      </c>
      <c r="D10247" t="s">
        <v>21389</v>
      </c>
    </row>
    <row r="10248" spans="1:4" ht="15">
      <c r="A10248" t="s">
        <v>18308</v>
      </c>
      <c r="B10248" s="53">
        <v>2020</v>
      </c>
      <c r="C10248" t="s">
        <v>11269</v>
      </c>
      <c r="D10248" t="s">
        <v>21390</v>
      </c>
    </row>
    <row r="10249" spans="1:4" ht="15">
      <c r="A10249" t="s">
        <v>18308</v>
      </c>
      <c r="B10249" s="53">
        <v>2020</v>
      </c>
      <c r="C10249" t="s">
        <v>3764</v>
      </c>
      <c r="D10249" t="s">
        <v>21391</v>
      </c>
    </row>
    <row r="10250" spans="1:4" ht="15">
      <c r="A10250" t="s">
        <v>18308</v>
      </c>
      <c r="B10250" s="53">
        <v>2020</v>
      </c>
      <c r="C10250" t="s">
        <v>1239</v>
      </c>
      <c r="D10250" t="s">
        <v>21392</v>
      </c>
    </row>
    <row r="10251" spans="1:4" ht="15">
      <c r="A10251" t="s">
        <v>18308</v>
      </c>
      <c r="B10251" s="53">
        <v>2020</v>
      </c>
      <c r="C10251" t="s">
        <v>21147</v>
      </c>
      <c r="D10251" t="s">
        <v>21393</v>
      </c>
    </row>
    <row r="10252" spans="1:4" ht="15">
      <c r="A10252" t="s">
        <v>18308</v>
      </c>
      <c r="B10252" s="53">
        <v>2020</v>
      </c>
      <c r="C10252" t="s">
        <v>21147</v>
      </c>
      <c r="D10252" t="s">
        <v>21394</v>
      </c>
    </row>
    <row r="10253" spans="1:4" ht="15">
      <c r="A10253" t="s">
        <v>18308</v>
      </c>
      <c r="B10253" s="53">
        <v>2020</v>
      </c>
      <c r="C10253" t="s">
        <v>1239</v>
      </c>
      <c r="D10253" t="s">
        <v>21395</v>
      </c>
    </row>
    <row r="10254" spans="1:4" ht="15">
      <c r="A10254" t="s">
        <v>18308</v>
      </c>
      <c r="B10254" s="53">
        <v>2020</v>
      </c>
      <c r="C10254" t="s">
        <v>1239</v>
      </c>
      <c r="D10254" t="s">
        <v>21396</v>
      </c>
    </row>
    <row r="10255" spans="1:4" ht="15">
      <c r="A10255" t="s">
        <v>18308</v>
      </c>
      <c r="B10255" s="53">
        <v>2020</v>
      </c>
      <c r="C10255" t="s">
        <v>21147</v>
      </c>
      <c r="D10255" t="s">
        <v>21397</v>
      </c>
    </row>
    <row r="10256" spans="1:4" ht="15">
      <c r="A10256" t="s">
        <v>18308</v>
      </c>
      <c r="B10256" s="53">
        <v>2020</v>
      </c>
      <c r="C10256" t="s">
        <v>21147</v>
      </c>
      <c r="D10256" t="s">
        <v>21398</v>
      </c>
    </row>
    <row r="10257" spans="1:4" ht="15">
      <c r="A10257" t="s">
        <v>18308</v>
      </c>
      <c r="B10257" s="53">
        <v>2020</v>
      </c>
      <c r="C10257" t="s">
        <v>4714</v>
      </c>
      <c r="D10257" t="s">
        <v>21399</v>
      </c>
    </row>
    <row r="10258" spans="1:4" ht="15">
      <c r="A10258" t="s">
        <v>18308</v>
      </c>
      <c r="B10258" s="53">
        <v>2020</v>
      </c>
      <c r="C10258" t="s">
        <v>4652</v>
      </c>
      <c r="D10258" t="s">
        <v>21400</v>
      </c>
    </row>
    <row r="10259" spans="1:4" ht="15">
      <c r="A10259" t="s">
        <v>18308</v>
      </c>
      <c r="B10259" s="53">
        <v>2020</v>
      </c>
      <c r="C10259" t="s">
        <v>4714</v>
      </c>
      <c r="D10259" t="s">
        <v>21401</v>
      </c>
    </row>
    <row r="10260" spans="1:4" ht="15">
      <c r="A10260" t="s">
        <v>18308</v>
      </c>
      <c r="B10260" s="53">
        <v>2020</v>
      </c>
      <c r="C10260" t="s">
        <v>4714</v>
      </c>
      <c r="D10260" t="s">
        <v>21402</v>
      </c>
    </row>
    <row r="10261" spans="1:4" ht="15">
      <c r="A10261" t="s">
        <v>18308</v>
      </c>
      <c r="B10261" s="53">
        <v>2020</v>
      </c>
      <c r="C10261" t="s">
        <v>4714</v>
      </c>
      <c r="D10261" t="s">
        <v>21403</v>
      </c>
    </row>
    <row r="10262" spans="1:4" ht="15">
      <c r="A10262" t="s">
        <v>18308</v>
      </c>
      <c r="B10262" s="53">
        <v>2020</v>
      </c>
      <c r="C10262" t="s">
        <v>4714</v>
      </c>
      <c r="D10262" t="s">
        <v>21404</v>
      </c>
    </row>
    <row r="10263" spans="1:4" ht="15">
      <c r="A10263" t="s">
        <v>18308</v>
      </c>
      <c r="B10263" s="53">
        <v>2020</v>
      </c>
      <c r="C10263" t="s">
        <v>4714</v>
      </c>
      <c r="D10263" t="s">
        <v>21405</v>
      </c>
    </row>
    <row r="10264" spans="1:4" ht="15">
      <c r="A10264" t="s">
        <v>18308</v>
      </c>
      <c r="B10264" s="53">
        <v>2020</v>
      </c>
      <c r="C10264" t="s">
        <v>4714</v>
      </c>
      <c r="D10264" t="s">
        <v>21406</v>
      </c>
    </row>
    <row r="10265" spans="1:4" ht="15">
      <c r="A10265" t="s">
        <v>18308</v>
      </c>
      <c r="B10265" s="53">
        <v>2020</v>
      </c>
      <c r="C10265" t="s">
        <v>4714</v>
      </c>
      <c r="D10265" t="s">
        <v>21407</v>
      </c>
    </row>
    <row r="10266" spans="1:4" ht="15">
      <c r="A10266" t="s">
        <v>18308</v>
      </c>
      <c r="B10266" s="53">
        <v>2020</v>
      </c>
      <c r="C10266" t="s">
        <v>3768</v>
      </c>
      <c r="D10266" t="s">
        <v>21408</v>
      </c>
    </row>
    <row r="10267" spans="1:4" ht="15">
      <c r="A10267" t="s">
        <v>18308</v>
      </c>
      <c r="B10267" s="53">
        <v>2020</v>
      </c>
      <c r="C10267" t="s">
        <v>3768</v>
      </c>
      <c r="D10267" t="s">
        <v>21409</v>
      </c>
    </row>
    <row r="10268" spans="1:4" ht="15">
      <c r="A10268" t="s">
        <v>18308</v>
      </c>
      <c r="B10268" s="53">
        <v>2020</v>
      </c>
      <c r="C10268" t="s">
        <v>3768</v>
      </c>
      <c r="D10268" t="s">
        <v>21410</v>
      </c>
    </row>
    <row r="10269" spans="1:4" ht="15">
      <c r="A10269" t="s">
        <v>18308</v>
      </c>
      <c r="B10269" s="53">
        <v>2020</v>
      </c>
      <c r="C10269" t="s">
        <v>1</v>
      </c>
      <c r="D10269" t="s">
        <v>21350</v>
      </c>
    </row>
    <row r="10270" spans="1:4" ht="15">
      <c r="A10270" t="s">
        <v>18308</v>
      </c>
      <c r="B10270" s="53">
        <v>2020</v>
      </c>
      <c r="C10270" t="s">
        <v>1</v>
      </c>
      <c r="D10270" t="s">
        <v>21279</v>
      </c>
    </row>
    <row r="10271" spans="1:4" ht="15">
      <c r="A10271" t="s">
        <v>18308</v>
      </c>
      <c r="B10271" s="53">
        <v>2019</v>
      </c>
      <c r="C10271" t="s">
        <v>669</v>
      </c>
      <c r="D10271" t="s">
        <v>21411</v>
      </c>
    </row>
    <row r="10272" spans="1:4" ht="15">
      <c r="A10272" t="s">
        <v>18308</v>
      </c>
      <c r="B10272" s="53">
        <v>2019</v>
      </c>
      <c r="C10272" t="s">
        <v>21412</v>
      </c>
      <c r="D10272" t="s">
        <v>21413</v>
      </c>
    </row>
    <row r="10273" spans="1:4" ht="15">
      <c r="A10273" t="s">
        <v>18308</v>
      </c>
      <c r="B10273" s="53">
        <v>2019</v>
      </c>
      <c r="C10273" t="s">
        <v>21414</v>
      </c>
      <c r="D10273" t="s">
        <v>21415</v>
      </c>
    </row>
    <row r="10274" spans="1:4" ht="15">
      <c r="A10274" t="s">
        <v>18308</v>
      </c>
      <c r="B10274" s="53">
        <v>2019</v>
      </c>
      <c r="C10274" t="s">
        <v>138</v>
      </c>
      <c r="D10274" t="s">
        <v>21416</v>
      </c>
    </row>
    <row r="10275" spans="1:4" ht="15">
      <c r="A10275" t="s">
        <v>18308</v>
      </c>
      <c r="B10275" s="53">
        <v>2019</v>
      </c>
      <c r="C10275" t="s">
        <v>138</v>
      </c>
      <c r="D10275" t="s">
        <v>21417</v>
      </c>
    </row>
    <row r="10276" spans="1:4" ht="15">
      <c r="A10276" t="s">
        <v>18308</v>
      </c>
      <c r="B10276" s="53">
        <v>2019</v>
      </c>
      <c r="C10276" t="s">
        <v>138</v>
      </c>
      <c r="D10276" t="s">
        <v>21418</v>
      </c>
    </row>
    <row r="10277" spans="1:4" ht="15">
      <c r="A10277" t="s">
        <v>18308</v>
      </c>
      <c r="B10277" s="53">
        <v>2019</v>
      </c>
      <c r="C10277" t="s">
        <v>5565</v>
      </c>
      <c r="D10277" t="s">
        <v>21419</v>
      </c>
    </row>
    <row r="10278" spans="1:4" ht="15">
      <c r="A10278" t="s">
        <v>18308</v>
      </c>
      <c r="B10278" s="53">
        <v>2019</v>
      </c>
      <c r="C10278" t="s">
        <v>21214</v>
      </c>
      <c r="D10278" t="s">
        <v>21420</v>
      </c>
    </row>
    <row r="10279" spans="1:4" ht="15">
      <c r="A10279" t="s">
        <v>18308</v>
      </c>
      <c r="B10279" s="53">
        <v>2019</v>
      </c>
      <c r="C10279" t="s">
        <v>21214</v>
      </c>
      <c r="D10279" t="s">
        <v>21421</v>
      </c>
    </row>
    <row r="10280" spans="1:4" ht="15">
      <c r="A10280" t="s">
        <v>18308</v>
      </c>
      <c r="B10280" s="53">
        <v>2019</v>
      </c>
      <c r="C10280" t="s">
        <v>1735</v>
      </c>
      <c r="D10280" t="s">
        <v>21422</v>
      </c>
    </row>
    <row r="10281" spans="1:4" ht="15">
      <c r="A10281" t="s">
        <v>18308</v>
      </c>
      <c r="B10281" s="53">
        <v>2019</v>
      </c>
      <c r="C10281" t="s">
        <v>21163</v>
      </c>
      <c r="D10281" t="s">
        <v>21423</v>
      </c>
    </row>
    <row r="10282" spans="1:4" ht="15">
      <c r="A10282" t="s">
        <v>18308</v>
      </c>
      <c r="B10282" s="53">
        <v>2019</v>
      </c>
      <c r="C10282" t="s">
        <v>21163</v>
      </c>
      <c r="D10282" t="s">
        <v>21424</v>
      </c>
    </row>
    <row r="10283" spans="1:4" ht="15">
      <c r="A10283" t="s">
        <v>18308</v>
      </c>
      <c r="B10283" s="53">
        <v>2019</v>
      </c>
      <c r="C10283" t="s">
        <v>21425</v>
      </c>
      <c r="D10283" t="s">
        <v>21426</v>
      </c>
    </row>
    <row r="10284" spans="1:4" ht="15">
      <c r="A10284" t="s">
        <v>18308</v>
      </c>
      <c r="B10284" s="53">
        <v>2019</v>
      </c>
      <c r="C10284" t="s">
        <v>21165</v>
      </c>
      <c r="D10284" t="s">
        <v>21427</v>
      </c>
    </row>
    <row r="10285" spans="1:4" ht="15">
      <c r="A10285" t="s">
        <v>18308</v>
      </c>
      <c r="B10285" s="53">
        <v>2019</v>
      </c>
      <c r="C10285" t="s">
        <v>21359</v>
      </c>
      <c r="D10285" t="s">
        <v>21428</v>
      </c>
    </row>
    <row r="10286" spans="1:4" ht="15">
      <c r="A10286" t="s">
        <v>18308</v>
      </c>
      <c r="B10286" s="53">
        <v>2019</v>
      </c>
      <c r="C10286" t="s">
        <v>21359</v>
      </c>
      <c r="D10286" t="s">
        <v>21429</v>
      </c>
    </row>
    <row r="10287" spans="1:4" ht="15">
      <c r="A10287" t="s">
        <v>18308</v>
      </c>
      <c r="B10287" s="53">
        <v>2019</v>
      </c>
      <c r="C10287" t="s">
        <v>21359</v>
      </c>
      <c r="D10287" t="s">
        <v>21430</v>
      </c>
    </row>
    <row r="10288" spans="1:4" ht="15">
      <c r="A10288" t="s">
        <v>18308</v>
      </c>
      <c r="B10288" s="53">
        <v>2019</v>
      </c>
      <c r="C10288" t="s">
        <v>21359</v>
      </c>
      <c r="D10288" t="s">
        <v>21431</v>
      </c>
    </row>
    <row r="10289" spans="1:4" ht="15">
      <c r="A10289" t="s">
        <v>18308</v>
      </c>
      <c r="B10289" s="53">
        <v>2019</v>
      </c>
      <c r="C10289" t="s">
        <v>21359</v>
      </c>
      <c r="D10289" t="s">
        <v>21432</v>
      </c>
    </row>
    <row r="10290" spans="1:4" ht="15">
      <c r="A10290" t="s">
        <v>18308</v>
      </c>
      <c r="B10290" s="53">
        <v>2019</v>
      </c>
      <c r="C10290" t="s">
        <v>21359</v>
      </c>
      <c r="D10290" t="s">
        <v>21433</v>
      </c>
    </row>
    <row r="10291" spans="1:4" ht="15">
      <c r="A10291" t="s">
        <v>18308</v>
      </c>
      <c r="B10291" s="53">
        <v>2019</v>
      </c>
      <c r="C10291" t="s">
        <v>21359</v>
      </c>
      <c r="D10291" t="s">
        <v>21434</v>
      </c>
    </row>
    <row r="10292" spans="1:4" ht="15">
      <c r="A10292" t="s">
        <v>18308</v>
      </c>
      <c r="B10292" s="53">
        <v>2019</v>
      </c>
      <c r="C10292" t="s">
        <v>21359</v>
      </c>
      <c r="D10292" t="s">
        <v>21435</v>
      </c>
    </row>
    <row r="10293" spans="1:4" ht="15">
      <c r="A10293" t="s">
        <v>18308</v>
      </c>
      <c r="B10293" s="53">
        <v>2019</v>
      </c>
      <c r="C10293" t="s">
        <v>21359</v>
      </c>
      <c r="D10293" t="s">
        <v>21436</v>
      </c>
    </row>
    <row r="10294" spans="1:4" ht="15">
      <c r="A10294" t="s">
        <v>18308</v>
      </c>
      <c r="B10294" s="53">
        <v>2019</v>
      </c>
      <c r="C10294" t="s">
        <v>21359</v>
      </c>
      <c r="D10294" t="s">
        <v>21437</v>
      </c>
    </row>
    <row r="10295" spans="1:4" ht="15">
      <c r="A10295" t="s">
        <v>18308</v>
      </c>
      <c r="B10295" s="53">
        <v>2019</v>
      </c>
      <c r="C10295" t="s">
        <v>2576</v>
      </c>
      <c r="D10295" t="s">
        <v>21438</v>
      </c>
    </row>
    <row r="10296" spans="1:4" ht="15">
      <c r="A10296" t="s">
        <v>18308</v>
      </c>
      <c r="B10296" s="53">
        <v>2019</v>
      </c>
      <c r="C10296" t="s">
        <v>2576</v>
      </c>
      <c r="D10296" t="s">
        <v>21439</v>
      </c>
    </row>
    <row r="10297" spans="1:4" ht="15">
      <c r="A10297" t="s">
        <v>18308</v>
      </c>
      <c r="B10297" s="53">
        <v>2019</v>
      </c>
      <c r="C10297" t="s">
        <v>21168</v>
      </c>
      <c r="D10297" t="s">
        <v>21440</v>
      </c>
    </row>
    <row r="10298" spans="1:4" ht="15">
      <c r="A10298" t="s">
        <v>18308</v>
      </c>
      <c r="B10298" s="53">
        <v>2019</v>
      </c>
      <c r="C10298" t="s">
        <v>153</v>
      </c>
      <c r="D10298" t="s">
        <v>21441</v>
      </c>
    </row>
    <row r="10299" spans="1:4" ht="15">
      <c r="A10299" t="s">
        <v>18308</v>
      </c>
      <c r="B10299" s="53">
        <v>2019</v>
      </c>
      <c r="C10299" t="s">
        <v>21367</v>
      </c>
      <c r="D10299" t="s">
        <v>21442</v>
      </c>
    </row>
    <row r="10300" spans="1:4" ht="15">
      <c r="A10300" t="s">
        <v>18308</v>
      </c>
      <c r="B10300" s="53">
        <v>2019</v>
      </c>
      <c r="C10300" t="s">
        <v>1730</v>
      </c>
      <c r="D10300" t="s">
        <v>21443</v>
      </c>
    </row>
    <row r="10301" spans="1:4" ht="15">
      <c r="A10301" t="s">
        <v>18308</v>
      </c>
      <c r="B10301" s="53">
        <v>2019</v>
      </c>
      <c r="C10301" t="s">
        <v>1730</v>
      </c>
      <c r="D10301" t="s">
        <v>21444</v>
      </c>
    </row>
    <row r="10302" spans="1:4" ht="15">
      <c r="A10302" t="s">
        <v>18308</v>
      </c>
      <c r="B10302" s="53">
        <v>2019</v>
      </c>
      <c r="C10302" t="s">
        <v>1730</v>
      </c>
      <c r="D10302" t="s">
        <v>21445</v>
      </c>
    </row>
    <row r="10303" spans="1:4" ht="15">
      <c r="A10303" t="s">
        <v>18308</v>
      </c>
      <c r="B10303" s="53">
        <v>2019</v>
      </c>
      <c r="C10303" t="s">
        <v>1730</v>
      </c>
      <c r="D10303" t="s">
        <v>21446</v>
      </c>
    </row>
    <row r="10304" spans="1:4" ht="15">
      <c r="A10304" t="s">
        <v>18308</v>
      </c>
      <c r="B10304" s="53">
        <v>2019</v>
      </c>
      <c r="C10304" t="s">
        <v>1276</v>
      </c>
      <c r="D10304" t="s">
        <v>21447</v>
      </c>
    </row>
    <row r="10305" spans="1:4" ht="15">
      <c r="A10305" t="s">
        <v>18308</v>
      </c>
      <c r="B10305" s="53">
        <v>2019</v>
      </c>
      <c r="C10305" t="s">
        <v>1276</v>
      </c>
      <c r="D10305" t="s">
        <v>21448</v>
      </c>
    </row>
    <row r="10306" spans="1:4" ht="15">
      <c r="A10306" t="s">
        <v>18308</v>
      </c>
      <c r="B10306" s="53">
        <v>2019</v>
      </c>
      <c r="C10306" t="s">
        <v>1276</v>
      </c>
      <c r="D10306" t="s">
        <v>21449</v>
      </c>
    </row>
    <row r="10307" spans="1:4" ht="15">
      <c r="A10307" t="s">
        <v>18308</v>
      </c>
      <c r="B10307" s="53">
        <v>2019</v>
      </c>
      <c r="C10307" t="s">
        <v>1276</v>
      </c>
      <c r="D10307" t="s">
        <v>21450</v>
      </c>
    </row>
    <row r="10308" spans="1:4" ht="15">
      <c r="A10308" t="s">
        <v>18308</v>
      </c>
      <c r="B10308" s="53">
        <v>2019</v>
      </c>
      <c r="C10308" t="s">
        <v>4661</v>
      </c>
      <c r="D10308" t="s">
        <v>21451</v>
      </c>
    </row>
    <row r="10309" spans="1:4" ht="15">
      <c r="A10309" t="s">
        <v>18308</v>
      </c>
      <c r="B10309" s="53">
        <v>2019</v>
      </c>
      <c r="C10309" t="s">
        <v>21452</v>
      </c>
      <c r="D10309" t="s">
        <v>21453</v>
      </c>
    </row>
    <row r="10310" spans="1:4" ht="15">
      <c r="A10310" t="s">
        <v>18308</v>
      </c>
      <c r="B10310" s="53">
        <v>2019</v>
      </c>
      <c r="C10310" t="s">
        <v>21454</v>
      </c>
      <c r="D10310" t="s">
        <v>21455</v>
      </c>
    </row>
    <row r="10311" spans="1:4" ht="15">
      <c r="A10311" t="s">
        <v>18308</v>
      </c>
      <c r="B10311" s="53">
        <v>2019</v>
      </c>
      <c r="C10311" t="s">
        <v>4551</v>
      </c>
      <c r="D10311" t="s">
        <v>21456</v>
      </c>
    </row>
    <row r="10312" spans="1:4" ht="15">
      <c r="A10312" t="s">
        <v>18308</v>
      </c>
      <c r="B10312" s="53">
        <v>2019</v>
      </c>
      <c r="C10312" t="s">
        <v>4551</v>
      </c>
      <c r="D10312" t="s">
        <v>21457</v>
      </c>
    </row>
    <row r="10313" spans="1:4" ht="15">
      <c r="A10313" t="s">
        <v>18308</v>
      </c>
      <c r="B10313" s="53">
        <v>2019</v>
      </c>
      <c r="C10313" t="s">
        <v>3764</v>
      </c>
      <c r="D10313" t="s">
        <v>21458</v>
      </c>
    </row>
    <row r="10314" spans="1:4" ht="15">
      <c r="A10314" t="s">
        <v>18308</v>
      </c>
      <c r="B10314" s="53">
        <v>2019</v>
      </c>
      <c r="C10314" t="s">
        <v>3764</v>
      </c>
      <c r="D10314" t="s">
        <v>21459</v>
      </c>
    </row>
    <row r="10315" spans="1:4" ht="15">
      <c r="A10315" t="s">
        <v>18308</v>
      </c>
      <c r="B10315" s="53">
        <v>2019</v>
      </c>
      <c r="C10315" t="s">
        <v>3764</v>
      </c>
      <c r="D10315" t="s">
        <v>21460</v>
      </c>
    </row>
    <row r="10316" spans="1:4" ht="15">
      <c r="A10316" t="s">
        <v>18308</v>
      </c>
      <c r="B10316" s="53">
        <v>2019</v>
      </c>
      <c r="C10316" t="s">
        <v>3764</v>
      </c>
      <c r="D10316" t="s">
        <v>21461</v>
      </c>
    </row>
    <row r="10317" spans="1:4" ht="15">
      <c r="A10317" t="s">
        <v>18308</v>
      </c>
      <c r="B10317" s="53">
        <v>2019</v>
      </c>
      <c r="C10317" t="s">
        <v>3764</v>
      </c>
      <c r="D10317" t="s">
        <v>21462</v>
      </c>
    </row>
    <row r="10318" spans="1:4" ht="15">
      <c r="A10318" t="s">
        <v>18308</v>
      </c>
      <c r="B10318" s="53">
        <v>2019</v>
      </c>
      <c r="C10318" t="s">
        <v>3764</v>
      </c>
      <c r="D10318" t="s">
        <v>21463</v>
      </c>
    </row>
    <row r="10319" spans="1:4" ht="15">
      <c r="A10319" t="s">
        <v>18308</v>
      </c>
      <c r="B10319" s="53">
        <v>2019</v>
      </c>
      <c r="C10319" t="s">
        <v>21191</v>
      </c>
      <c r="D10319" t="s">
        <v>21464</v>
      </c>
    </row>
    <row r="10320" spans="1:4" ht="15">
      <c r="A10320" t="s">
        <v>18308</v>
      </c>
      <c r="B10320" s="53">
        <v>2019</v>
      </c>
      <c r="C10320" t="s">
        <v>21191</v>
      </c>
      <c r="D10320" t="s">
        <v>21465</v>
      </c>
    </row>
    <row r="10321" spans="1:4" ht="15">
      <c r="A10321" t="s">
        <v>18308</v>
      </c>
      <c r="B10321" s="53">
        <v>2019</v>
      </c>
      <c r="C10321" t="s">
        <v>21466</v>
      </c>
      <c r="D10321" t="s">
        <v>21467</v>
      </c>
    </row>
    <row r="10322" spans="1:4" ht="15">
      <c r="A10322" t="s">
        <v>18308</v>
      </c>
      <c r="B10322" s="53">
        <v>2019</v>
      </c>
      <c r="C10322" t="s">
        <v>21325</v>
      </c>
      <c r="D10322" t="s">
        <v>21468</v>
      </c>
    </row>
    <row r="10323" spans="1:4" ht="15">
      <c r="A10323" t="s">
        <v>18308</v>
      </c>
      <c r="B10323" s="53">
        <v>2019</v>
      </c>
      <c r="C10323" t="s">
        <v>21325</v>
      </c>
      <c r="D10323" t="s">
        <v>21469</v>
      </c>
    </row>
    <row r="10324" spans="1:4" ht="15">
      <c r="A10324" t="s">
        <v>18308</v>
      </c>
      <c r="B10324" s="53">
        <v>2019</v>
      </c>
      <c r="C10324" t="s">
        <v>21325</v>
      </c>
      <c r="D10324" t="s">
        <v>21470</v>
      </c>
    </row>
    <row r="10325" spans="1:4" ht="15">
      <c r="A10325" t="s">
        <v>18308</v>
      </c>
      <c r="B10325" s="53">
        <v>2019</v>
      </c>
      <c r="C10325" t="s">
        <v>21325</v>
      </c>
      <c r="D10325" t="s">
        <v>21471</v>
      </c>
    </row>
    <row r="10326" spans="1:4" ht="15">
      <c r="A10326" t="s">
        <v>18308</v>
      </c>
      <c r="B10326" s="53">
        <v>2019</v>
      </c>
      <c r="C10326" t="s">
        <v>21472</v>
      </c>
      <c r="D10326" t="s">
        <v>21473</v>
      </c>
    </row>
    <row r="10327" spans="1:4" ht="15">
      <c r="A10327" t="s">
        <v>18308</v>
      </c>
      <c r="B10327" s="53">
        <v>2019</v>
      </c>
      <c r="C10327" t="s">
        <v>21472</v>
      </c>
      <c r="D10327" t="s">
        <v>21474</v>
      </c>
    </row>
    <row r="10328" spans="1:4" ht="15">
      <c r="A10328" t="s">
        <v>18308</v>
      </c>
      <c r="B10328" s="53">
        <v>2019</v>
      </c>
      <c r="C10328" t="s">
        <v>21147</v>
      </c>
      <c r="D10328" t="s">
        <v>21475</v>
      </c>
    </row>
    <row r="10329" spans="1:4" ht="15">
      <c r="A10329" t="s">
        <v>18308</v>
      </c>
      <c r="B10329" s="53">
        <v>2019</v>
      </c>
      <c r="C10329" t="s">
        <v>1239</v>
      </c>
      <c r="D10329" t="s">
        <v>21476</v>
      </c>
    </row>
    <row r="10330" spans="1:4" ht="15">
      <c r="A10330" t="s">
        <v>18308</v>
      </c>
      <c r="B10330" s="53">
        <v>2019</v>
      </c>
      <c r="C10330" t="s">
        <v>21147</v>
      </c>
      <c r="D10330" t="s">
        <v>21477</v>
      </c>
    </row>
    <row r="10331" spans="1:4" ht="15">
      <c r="A10331" t="s">
        <v>18308</v>
      </c>
      <c r="B10331" s="53">
        <v>2019</v>
      </c>
      <c r="C10331" t="s">
        <v>21147</v>
      </c>
      <c r="D10331" t="s">
        <v>21478</v>
      </c>
    </row>
    <row r="10332" spans="1:4" ht="15">
      <c r="A10332" t="s">
        <v>18308</v>
      </c>
      <c r="B10332" s="53">
        <v>2019</v>
      </c>
      <c r="C10332" t="s">
        <v>21147</v>
      </c>
      <c r="D10332" t="s">
        <v>21479</v>
      </c>
    </row>
    <row r="10333" spans="1:4" ht="15">
      <c r="A10333" t="s">
        <v>18308</v>
      </c>
      <c r="B10333" s="53">
        <v>2019</v>
      </c>
      <c r="C10333" t="s">
        <v>21147</v>
      </c>
      <c r="D10333" t="s">
        <v>21480</v>
      </c>
    </row>
    <row r="10334" spans="1:4" ht="15">
      <c r="A10334" t="s">
        <v>18308</v>
      </c>
      <c r="B10334" s="53">
        <v>2019</v>
      </c>
      <c r="C10334" t="s">
        <v>1239</v>
      </c>
      <c r="D10334" t="s">
        <v>21481</v>
      </c>
    </row>
    <row r="10335" spans="1:4" ht="15">
      <c r="A10335" t="s">
        <v>18308</v>
      </c>
      <c r="B10335" s="53">
        <v>2019</v>
      </c>
      <c r="C10335" t="s">
        <v>21147</v>
      </c>
      <c r="D10335" t="s">
        <v>21482</v>
      </c>
    </row>
    <row r="10336" spans="1:4" ht="15">
      <c r="A10336" t="s">
        <v>18308</v>
      </c>
      <c r="B10336" s="53">
        <v>2019</v>
      </c>
      <c r="C10336" t="s">
        <v>4714</v>
      </c>
      <c r="D10336" t="s">
        <v>21483</v>
      </c>
    </row>
    <row r="10337" spans="1:4" ht="15">
      <c r="A10337" t="s">
        <v>18308</v>
      </c>
      <c r="B10337" s="53">
        <v>2019</v>
      </c>
      <c r="C10337" t="s">
        <v>4652</v>
      </c>
      <c r="D10337" t="s">
        <v>21484</v>
      </c>
    </row>
    <row r="10338" spans="1:4" ht="15">
      <c r="A10338" t="s">
        <v>18308</v>
      </c>
      <c r="B10338" s="53">
        <v>2019</v>
      </c>
      <c r="C10338" t="s">
        <v>4714</v>
      </c>
      <c r="D10338" t="s">
        <v>21485</v>
      </c>
    </row>
    <row r="10339" spans="1:4" ht="15">
      <c r="A10339" t="s">
        <v>18308</v>
      </c>
      <c r="B10339" s="53">
        <v>2019</v>
      </c>
      <c r="C10339" t="s">
        <v>4652</v>
      </c>
      <c r="D10339" t="s">
        <v>21486</v>
      </c>
    </row>
    <row r="10340" spans="1:4" ht="15">
      <c r="A10340" t="s">
        <v>18308</v>
      </c>
      <c r="B10340" s="53">
        <v>2019</v>
      </c>
      <c r="C10340" t="s">
        <v>4714</v>
      </c>
      <c r="D10340" t="s">
        <v>21487</v>
      </c>
    </row>
    <row r="10341" spans="1:4" ht="15">
      <c r="A10341" t="s">
        <v>18308</v>
      </c>
      <c r="B10341" s="53">
        <v>2019</v>
      </c>
      <c r="C10341" t="s">
        <v>4714</v>
      </c>
      <c r="D10341" t="s">
        <v>21488</v>
      </c>
    </row>
    <row r="10342" spans="1:4" ht="15">
      <c r="A10342" t="s">
        <v>18308</v>
      </c>
      <c r="B10342" s="53">
        <v>2019</v>
      </c>
      <c r="C10342" t="s">
        <v>4714</v>
      </c>
      <c r="D10342" t="s">
        <v>21489</v>
      </c>
    </row>
    <row r="10343" spans="1:4" ht="15">
      <c r="A10343" t="s">
        <v>18308</v>
      </c>
      <c r="B10343" s="53">
        <v>2019</v>
      </c>
      <c r="C10343" t="s">
        <v>4714</v>
      </c>
      <c r="D10343" t="s">
        <v>21490</v>
      </c>
    </row>
    <row r="10344" spans="1:4" ht="15">
      <c r="A10344" t="s">
        <v>18308</v>
      </c>
      <c r="B10344" s="53">
        <v>2019</v>
      </c>
      <c r="C10344" t="s">
        <v>3768</v>
      </c>
      <c r="D10344" t="s">
        <v>21491</v>
      </c>
    </row>
    <row r="10345" spans="1:4" ht="15">
      <c r="A10345" t="s">
        <v>18308</v>
      </c>
      <c r="B10345" s="53">
        <v>2019</v>
      </c>
      <c r="C10345" t="s">
        <v>1</v>
      </c>
      <c r="D10345" t="s">
        <v>21403</v>
      </c>
    </row>
    <row r="10346" spans="1:4" ht="15">
      <c r="A10346" t="s">
        <v>18308</v>
      </c>
      <c r="B10346" s="53">
        <v>2019</v>
      </c>
      <c r="C10346" t="s">
        <v>1</v>
      </c>
      <c r="D10346" t="s">
        <v>21492</v>
      </c>
    </row>
    <row r="10347" spans="1:4" ht="15">
      <c r="A10347" t="s">
        <v>18308</v>
      </c>
      <c r="B10347" s="53">
        <v>2019</v>
      </c>
      <c r="C10347" t="s">
        <v>1</v>
      </c>
      <c r="D10347" t="s">
        <v>21285</v>
      </c>
    </row>
    <row r="10348" spans="1:4" ht="15">
      <c r="A10348" t="s">
        <v>18308</v>
      </c>
      <c r="B10348" s="53">
        <v>2019</v>
      </c>
      <c r="C10348" t="s">
        <v>1</v>
      </c>
      <c r="D10348" t="s">
        <v>21438</v>
      </c>
    </row>
    <row r="10349" spans="1:4" ht="15">
      <c r="A10349" t="s">
        <v>18308</v>
      </c>
      <c r="B10349" s="53">
        <v>2018</v>
      </c>
      <c r="C10349" t="s">
        <v>4853</v>
      </c>
      <c r="D10349" t="s">
        <v>21493</v>
      </c>
    </row>
    <row r="10350" spans="1:4" ht="15">
      <c r="A10350" t="s">
        <v>18308</v>
      </c>
      <c r="B10350" s="53">
        <v>2018</v>
      </c>
      <c r="C10350" t="s">
        <v>4857</v>
      </c>
      <c r="D10350" t="s">
        <v>21494</v>
      </c>
    </row>
    <row r="10351" spans="1:4" ht="15">
      <c r="A10351" t="s">
        <v>18308</v>
      </c>
      <c r="B10351" s="53">
        <v>2018</v>
      </c>
      <c r="C10351" t="s">
        <v>4857</v>
      </c>
      <c r="D10351" t="s">
        <v>21495</v>
      </c>
    </row>
    <row r="10352" spans="1:4" ht="15">
      <c r="A10352" t="s">
        <v>18308</v>
      </c>
      <c r="B10352" s="53">
        <v>2018</v>
      </c>
      <c r="C10352" t="s">
        <v>21268</v>
      </c>
      <c r="D10352" t="s">
        <v>21496</v>
      </c>
    </row>
    <row r="10353" spans="1:4" ht="15">
      <c r="A10353" t="s">
        <v>18308</v>
      </c>
      <c r="B10353" s="53">
        <v>2018</v>
      </c>
      <c r="C10353" t="s">
        <v>21268</v>
      </c>
      <c r="D10353" t="s">
        <v>21497</v>
      </c>
    </row>
    <row r="10354" spans="1:4" ht="15">
      <c r="A10354" t="s">
        <v>18308</v>
      </c>
      <c r="B10354" s="53">
        <v>2018</v>
      </c>
      <c r="C10354" t="s">
        <v>21268</v>
      </c>
      <c r="D10354" t="s">
        <v>21498</v>
      </c>
    </row>
    <row r="10355" spans="1:4" ht="15">
      <c r="A10355" t="s">
        <v>18308</v>
      </c>
      <c r="B10355" s="53">
        <v>2018</v>
      </c>
      <c r="C10355" t="s">
        <v>4580</v>
      </c>
      <c r="D10355" t="s">
        <v>21499</v>
      </c>
    </row>
    <row r="10356" spans="1:4" ht="15">
      <c r="A10356" t="s">
        <v>18308</v>
      </c>
      <c r="B10356" s="53">
        <v>2018</v>
      </c>
      <c r="C10356" t="s">
        <v>1274</v>
      </c>
      <c r="D10356" t="s">
        <v>21500</v>
      </c>
    </row>
    <row r="10357" spans="1:4" ht="15">
      <c r="A10357" t="s">
        <v>18308</v>
      </c>
      <c r="B10357" s="53">
        <v>2018</v>
      </c>
      <c r="C10357" t="s">
        <v>21214</v>
      </c>
      <c r="D10357" t="s">
        <v>21501</v>
      </c>
    </row>
    <row r="10358" spans="1:4" ht="15">
      <c r="A10358" t="s">
        <v>18308</v>
      </c>
      <c r="B10358" s="53">
        <v>2018</v>
      </c>
      <c r="C10358" t="s">
        <v>21502</v>
      </c>
      <c r="D10358" t="s">
        <v>21503</v>
      </c>
    </row>
    <row r="10359" spans="1:4" ht="15">
      <c r="A10359" t="s">
        <v>18308</v>
      </c>
      <c r="B10359" s="53">
        <v>2018</v>
      </c>
      <c r="C10359" t="s">
        <v>21163</v>
      </c>
      <c r="D10359" t="s">
        <v>21504</v>
      </c>
    </row>
    <row r="10360" spans="1:4" ht="15">
      <c r="A10360" t="s">
        <v>18308</v>
      </c>
      <c r="B10360" s="53">
        <v>2018</v>
      </c>
      <c r="C10360" t="s">
        <v>21163</v>
      </c>
      <c r="D10360" t="s">
        <v>21505</v>
      </c>
    </row>
    <row r="10361" spans="1:4" ht="15">
      <c r="A10361" t="s">
        <v>18308</v>
      </c>
      <c r="B10361" s="53">
        <v>2018</v>
      </c>
      <c r="C10361" t="s">
        <v>21165</v>
      </c>
      <c r="D10361" t="s">
        <v>21506</v>
      </c>
    </row>
    <row r="10362" spans="1:4" ht="15">
      <c r="A10362" t="s">
        <v>18308</v>
      </c>
      <c r="B10362" s="53">
        <v>2018</v>
      </c>
      <c r="C10362" t="s">
        <v>21507</v>
      </c>
      <c r="D10362" t="s">
        <v>21508</v>
      </c>
    </row>
    <row r="10363" spans="1:4" ht="15">
      <c r="A10363" t="s">
        <v>18308</v>
      </c>
      <c r="B10363" s="53">
        <v>2018</v>
      </c>
      <c r="C10363" t="s">
        <v>21367</v>
      </c>
      <c r="D10363" t="s">
        <v>21509</v>
      </c>
    </row>
    <row r="10364" spans="1:4" ht="15">
      <c r="A10364" t="s">
        <v>18308</v>
      </c>
      <c r="B10364" s="53">
        <v>2018</v>
      </c>
      <c r="C10364" t="s">
        <v>21367</v>
      </c>
      <c r="D10364" t="s">
        <v>21510</v>
      </c>
    </row>
    <row r="10365" spans="1:4" ht="15">
      <c r="A10365" t="s">
        <v>18308</v>
      </c>
      <c r="B10365" s="53">
        <v>2018</v>
      </c>
      <c r="C10365" t="s">
        <v>21367</v>
      </c>
      <c r="D10365" t="s">
        <v>21511</v>
      </c>
    </row>
    <row r="10366" spans="1:4" ht="15">
      <c r="A10366" t="s">
        <v>18308</v>
      </c>
      <c r="B10366" s="53">
        <v>2018</v>
      </c>
      <c r="C10366" t="s">
        <v>21512</v>
      </c>
      <c r="D10366" t="s">
        <v>21513</v>
      </c>
    </row>
    <row r="10367" spans="1:4" ht="15">
      <c r="A10367" t="s">
        <v>18308</v>
      </c>
      <c r="B10367" s="53">
        <v>2018</v>
      </c>
      <c r="C10367" t="s">
        <v>21512</v>
      </c>
      <c r="D10367" t="s">
        <v>21514</v>
      </c>
    </row>
    <row r="10368" spans="1:4" ht="15">
      <c r="A10368" t="s">
        <v>18308</v>
      </c>
      <c r="B10368" s="53">
        <v>2018</v>
      </c>
      <c r="C10368" t="s">
        <v>1730</v>
      </c>
      <c r="D10368" t="s">
        <v>21515</v>
      </c>
    </row>
    <row r="10369" spans="1:4" ht="15">
      <c r="A10369" t="s">
        <v>18308</v>
      </c>
      <c r="B10369" s="53">
        <v>2018</v>
      </c>
      <c r="C10369" t="s">
        <v>1730</v>
      </c>
      <c r="D10369" t="s">
        <v>21516</v>
      </c>
    </row>
    <row r="10370" spans="1:4" ht="15">
      <c r="A10370" t="s">
        <v>18308</v>
      </c>
      <c r="B10370" s="53">
        <v>2018</v>
      </c>
      <c r="C10370" t="s">
        <v>21377</v>
      </c>
      <c r="D10370" t="s">
        <v>21517</v>
      </c>
    </row>
    <row r="10371" spans="1:4" ht="15">
      <c r="A10371" t="s">
        <v>18308</v>
      </c>
      <c r="B10371" s="53">
        <v>2018</v>
      </c>
      <c r="C10371" t="s">
        <v>1276</v>
      </c>
      <c r="D10371" t="s">
        <v>21518</v>
      </c>
    </row>
    <row r="10372" spans="1:4" ht="15">
      <c r="A10372" t="s">
        <v>18308</v>
      </c>
      <c r="B10372" s="53">
        <v>2018</v>
      </c>
      <c r="C10372" t="s">
        <v>1276</v>
      </c>
      <c r="D10372" t="s">
        <v>21519</v>
      </c>
    </row>
    <row r="10373" spans="1:4" ht="15">
      <c r="A10373" t="s">
        <v>18308</v>
      </c>
      <c r="B10373" s="53">
        <v>2018</v>
      </c>
      <c r="C10373" t="s">
        <v>1311</v>
      </c>
      <c r="D10373" t="s">
        <v>21520</v>
      </c>
    </row>
    <row r="10374" spans="1:4" ht="15">
      <c r="A10374" t="s">
        <v>18308</v>
      </c>
      <c r="B10374" s="53">
        <v>2018</v>
      </c>
      <c r="C10374" t="s">
        <v>13021</v>
      </c>
      <c r="D10374" t="s">
        <v>21521</v>
      </c>
    </row>
    <row r="10375" spans="1:4" ht="15">
      <c r="A10375" t="s">
        <v>18308</v>
      </c>
      <c r="B10375" s="53">
        <v>2018</v>
      </c>
      <c r="C10375" t="s">
        <v>464</v>
      </c>
      <c r="D10375" t="s">
        <v>21522</v>
      </c>
    </row>
    <row r="10376" spans="1:4" ht="15">
      <c r="A10376" t="s">
        <v>18308</v>
      </c>
      <c r="B10376" s="53">
        <v>2018</v>
      </c>
      <c r="C10376" t="s">
        <v>3764</v>
      </c>
      <c r="D10376" t="s">
        <v>21523</v>
      </c>
    </row>
    <row r="10377" spans="1:4" ht="15">
      <c r="A10377" t="s">
        <v>18308</v>
      </c>
      <c r="B10377" s="53">
        <v>2018</v>
      </c>
      <c r="C10377" t="s">
        <v>3764</v>
      </c>
      <c r="D10377" t="s">
        <v>21524</v>
      </c>
    </row>
    <row r="10378" spans="1:4" ht="15">
      <c r="A10378" t="s">
        <v>18308</v>
      </c>
      <c r="B10378" s="53">
        <v>2018</v>
      </c>
      <c r="C10378" t="s">
        <v>21325</v>
      </c>
      <c r="D10378" t="s">
        <v>21525</v>
      </c>
    </row>
    <row r="10379" spans="1:4" ht="15">
      <c r="A10379" t="s">
        <v>18308</v>
      </c>
      <c r="B10379" s="53">
        <v>2018</v>
      </c>
      <c r="C10379" t="s">
        <v>18115</v>
      </c>
      <c r="D10379" t="s">
        <v>21526</v>
      </c>
    </row>
    <row r="10380" spans="1:4" ht="15">
      <c r="A10380" t="s">
        <v>18308</v>
      </c>
      <c r="B10380" s="53">
        <v>2018</v>
      </c>
      <c r="C10380" t="s">
        <v>1239</v>
      </c>
      <c r="D10380" t="s">
        <v>21527</v>
      </c>
    </row>
    <row r="10381" spans="1:4" ht="15">
      <c r="A10381" t="s">
        <v>18308</v>
      </c>
      <c r="B10381" s="53">
        <v>2018</v>
      </c>
      <c r="C10381" t="s">
        <v>21147</v>
      </c>
      <c r="D10381" t="s">
        <v>21528</v>
      </c>
    </row>
    <row r="10382" spans="1:4" ht="15">
      <c r="A10382" t="s">
        <v>18308</v>
      </c>
      <c r="B10382" s="53">
        <v>2018</v>
      </c>
      <c r="C10382" t="s">
        <v>1239</v>
      </c>
      <c r="D10382" t="s">
        <v>21529</v>
      </c>
    </row>
    <row r="10383" spans="1:4" ht="15">
      <c r="A10383" t="s">
        <v>18308</v>
      </c>
      <c r="B10383" s="53">
        <v>2018</v>
      </c>
      <c r="C10383" t="s">
        <v>4714</v>
      </c>
      <c r="D10383" t="s">
        <v>21530</v>
      </c>
    </row>
    <row r="10384" spans="1:4" ht="15">
      <c r="A10384" t="s">
        <v>18308</v>
      </c>
      <c r="B10384" s="53">
        <v>2018</v>
      </c>
      <c r="C10384" t="s">
        <v>4714</v>
      </c>
      <c r="D10384" t="s">
        <v>21531</v>
      </c>
    </row>
    <row r="10385" spans="1:4" ht="15">
      <c r="A10385" t="s">
        <v>18308</v>
      </c>
      <c r="B10385" s="53">
        <v>2018</v>
      </c>
      <c r="C10385" t="s">
        <v>4714</v>
      </c>
      <c r="D10385" t="s">
        <v>21532</v>
      </c>
    </row>
    <row r="10386" spans="1:4" ht="15">
      <c r="A10386" t="s">
        <v>18308</v>
      </c>
      <c r="B10386" s="53">
        <v>2018</v>
      </c>
      <c r="C10386" t="s">
        <v>4714</v>
      </c>
      <c r="D10386" t="s">
        <v>21533</v>
      </c>
    </row>
    <row r="10387" spans="1:4" ht="15">
      <c r="A10387" t="s">
        <v>18308</v>
      </c>
      <c r="B10387" s="53">
        <v>2018</v>
      </c>
      <c r="C10387" t="s">
        <v>1</v>
      </c>
      <c r="D10387" t="s">
        <v>21519</v>
      </c>
    </row>
    <row r="10388" spans="1:4" ht="15">
      <c r="A10388" t="s">
        <v>18308</v>
      </c>
      <c r="B10388" s="53">
        <v>2018</v>
      </c>
      <c r="C10388" t="s">
        <v>1</v>
      </c>
      <c r="D10388" t="s">
        <v>21518</v>
      </c>
    </row>
    <row r="10389" spans="1:4" ht="15">
      <c r="A10389" t="s">
        <v>18308</v>
      </c>
      <c r="B10389" s="53">
        <v>2017</v>
      </c>
      <c r="C10389" t="s">
        <v>669</v>
      </c>
      <c r="D10389" t="s">
        <v>21534</v>
      </c>
    </row>
    <row r="10390" spans="1:4" ht="15">
      <c r="A10390" t="s">
        <v>18308</v>
      </c>
      <c r="B10390" s="53">
        <v>2017</v>
      </c>
      <c r="C10390" t="s">
        <v>4853</v>
      </c>
      <c r="D10390" t="s">
        <v>21535</v>
      </c>
    </row>
    <row r="10391" spans="1:4" ht="15">
      <c r="A10391" t="s">
        <v>18308</v>
      </c>
      <c r="B10391" s="53">
        <v>2017</v>
      </c>
      <c r="C10391" t="s">
        <v>4853</v>
      </c>
      <c r="D10391" t="s">
        <v>21536</v>
      </c>
    </row>
    <row r="10392" spans="1:4" ht="15">
      <c r="A10392" t="s">
        <v>18308</v>
      </c>
      <c r="B10392" s="53">
        <v>2017</v>
      </c>
      <c r="C10392" t="s">
        <v>4857</v>
      </c>
      <c r="D10392" t="s">
        <v>21537</v>
      </c>
    </row>
    <row r="10393" spans="1:4" ht="15">
      <c r="A10393" t="s">
        <v>18308</v>
      </c>
      <c r="B10393" s="53">
        <v>2017</v>
      </c>
      <c r="C10393" t="s">
        <v>21268</v>
      </c>
      <c r="D10393" t="s">
        <v>21538</v>
      </c>
    </row>
    <row r="10394" spans="1:4" ht="15">
      <c r="A10394" t="s">
        <v>18308</v>
      </c>
      <c r="B10394" s="53">
        <v>2017</v>
      </c>
      <c r="C10394" t="s">
        <v>21268</v>
      </c>
      <c r="D10394" t="s">
        <v>21539</v>
      </c>
    </row>
    <row r="10395" spans="1:4" ht="15">
      <c r="A10395" t="s">
        <v>18308</v>
      </c>
      <c r="B10395" s="53">
        <v>2017</v>
      </c>
      <c r="C10395" t="s">
        <v>1729</v>
      </c>
      <c r="D10395" t="s">
        <v>21540</v>
      </c>
    </row>
    <row r="10396" spans="1:4" ht="15">
      <c r="A10396" t="s">
        <v>18308</v>
      </c>
      <c r="B10396" s="53">
        <v>2017</v>
      </c>
      <c r="C10396" t="s">
        <v>21214</v>
      </c>
      <c r="D10396" t="s">
        <v>21541</v>
      </c>
    </row>
    <row r="10397" spans="1:4" ht="15">
      <c r="A10397" t="s">
        <v>18308</v>
      </c>
      <c r="B10397" s="53">
        <v>2017</v>
      </c>
      <c r="C10397" t="s">
        <v>21214</v>
      </c>
      <c r="D10397" t="s">
        <v>21542</v>
      </c>
    </row>
    <row r="10398" spans="1:4" ht="15">
      <c r="A10398" t="s">
        <v>18308</v>
      </c>
      <c r="B10398" s="53">
        <v>2017</v>
      </c>
      <c r="C10398" t="s">
        <v>21214</v>
      </c>
      <c r="D10398" t="s">
        <v>21543</v>
      </c>
    </row>
    <row r="10399" spans="1:4" ht="15">
      <c r="A10399" t="s">
        <v>18308</v>
      </c>
      <c r="B10399" s="53">
        <v>2017</v>
      </c>
      <c r="C10399" t="s">
        <v>1735</v>
      </c>
      <c r="D10399" t="s">
        <v>21544</v>
      </c>
    </row>
    <row r="10400" spans="1:4" ht="15">
      <c r="A10400" t="s">
        <v>18308</v>
      </c>
      <c r="B10400" s="53">
        <v>2017</v>
      </c>
      <c r="C10400" t="s">
        <v>21163</v>
      </c>
      <c r="D10400" t="s">
        <v>21545</v>
      </c>
    </row>
    <row r="10401" spans="1:4" ht="15">
      <c r="A10401" t="s">
        <v>18308</v>
      </c>
      <c r="B10401" s="53">
        <v>2017</v>
      </c>
      <c r="C10401" t="s">
        <v>21165</v>
      </c>
      <c r="D10401" t="s">
        <v>21546</v>
      </c>
    </row>
    <row r="10402" spans="1:4" ht="15">
      <c r="A10402" t="s">
        <v>18308</v>
      </c>
      <c r="B10402" s="53">
        <v>2017</v>
      </c>
      <c r="C10402" t="s">
        <v>21547</v>
      </c>
      <c r="D10402" t="s">
        <v>21548</v>
      </c>
    </row>
    <row r="10403" spans="1:4" ht="15">
      <c r="A10403" t="s">
        <v>18308</v>
      </c>
      <c r="B10403" s="53">
        <v>2017</v>
      </c>
      <c r="C10403" t="s">
        <v>2576</v>
      </c>
      <c r="D10403" t="s">
        <v>21549</v>
      </c>
    </row>
    <row r="10404" spans="1:4" ht="15">
      <c r="A10404" t="s">
        <v>18308</v>
      </c>
      <c r="B10404" s="53">
        <v>2017</v>
      </c>
      <c r="C10404" t="s">
        <v>21550</v>
      </c>
      <c r="D10404" t="s">
        <v>21551</v>
      </c>
    </row>
    <row r="10405" spans="1:4" ht="15">
      <c r="A10405" t="s">
        <v>18308</v>
      </c>
      <c r="B10405" s="53">
        <v>2017</v>
      </c>
      <c r="C10405" t="s">
        <v>6901</v>
      </c>
      <c r="D10405" t="s">
        <v>21552</v>
      </c>
    </row>
    <row r="10406" spans="1:4" ht="15">
      <c r="A10406" t="s">
        <v>18308</v>
      </c>
      <c r="B10406" s="53">
        <v>2017</v>
      </c>
      <c r="C10406" t="s">
        <v>21553</v>
      </c>
      <c r="D10406" t="s">
        <v>21554</v>
      </c>
    </row>
    <row r="10407" spans="1:4" ht="15">
      <c r="A10407" t="s">
        <v>18308</v>
      </c>
      <c r="B10407" s="53">
        <v>2017</v>
      </c>
      <c r="C10407" t="s">
        <v>323</v>
      </c>
      <c r="D10407" t="s">
        <v>21555</v>
      </c>
    </row>
    <row r="10408" spans="1:4" ht="15">
      <c r="A10408" t="s">
        <v>18308</v>
      </c>
      <c r="B10408" s="53">
        <v>2017</v>
      </c>
      <c r="C10408" t="s">
        <v>153</v>
      </c>
      <c r="D10408" t="s">
        <v>21556</v>
      </c>
    </row>
    <row r="10409" spans="1:4" ht="15">
      <c r="A10409" t="s">
        <v>18308</v>
      </c>
      <c r="B10409" s="53">
        <v>2017</v>
      </c>
      <c r="C10409" t="s">
        <v>21367</v>
      </c>
      <c r="D10409" t="s">
        <v>21557</v>
      </c>
    </row>
    <row r="10410" spans="1:4" ht="15">
      <c r="A10410" t="s">
        <v>18308</v>
      </c>
      <c r="B10410" s="53">
        <v>2017</v>
      </c>
      <c r="C10410" t="s">
        <v>1263</v>
      </c>
      <c r="D10410" t="s">
        <v>21558</v>
      </c>
    </row>
    <row r="10411" spans="1:4" ht="15">
      <c r="A10411" t="s">
        <v>18308</v>
      </c>
      <c r="B10411" s="53">
        <v>2017</v>
      </c>
      <c r="C10411" t="s">
        <v>1730</v>
      </c>
      <c r="D10411" t="s">
        <v>21559</v>
      </c>
    </row>
    <row r="10412" spans="1:4" ht="15">
      <c r="A10412" t="s">
        <v>18308</v>
      </c>
      <c r="B10412" s="53">
        <v>2017</v>
      </c>
      <c r="C10412" t="s">
        <v>1730</v>
      </c>
      <c r="D10412" t="s">
        <v>21560</v>
      </c>
    </row>
    <row r="10413" spans="1:4" ht="15">
      <c r="A10413" t="s">
        <v>18308</v>
      </c>
      <c r="B10413" s="53">
        <v>2017</v>
      </c>
      <c r="C10413" t="s">
        <v>1730</v>
      </c>
      <c r="D10413" t="s">
        <v>21561</v>
      </c>
    </row>
    <row r="10414" spans="1:4" ht="15">
      <c r="A10414" t="s">
        <v>18308</v>
      </c>
      <c r="B10414" s="53">
        <v>2017</v>
      </c>
      <c r="C10414" t="s">
        <v>1730</v>
      </c>
      <c r="D10414" t="s">
        <v>21562</v>
      </c>
    </row>
    <row r="10415" spans="1:4" ht="15">
      <c r="A10415" t="s">
        <v>18308</v>
      </c>
      <c r="B10415" s="53">
        <v>2017</v>
      </c>
      <c r="C10415" t="s">
        <v>21377</v>
      </c>
      <c r="D10415" t="s">
        <v>21563</v>
      </c>
    </row>
    <row r="10416" spans="1:4" ht="15">
      <c r="A10416" t="s">
        <v>18308</v>
      </c>
      <c r="B10416" s="53">
        <v>2017</v>
      </c>
      <c r="C10416" t="s">
        <v>1095</v>
      </c>
      <c r="D10416" t="s">
        <v>21564</v>
      </c>
    </row>
    <row r="10417" spans="1:4" ht="15">
      <c r="A10417" t="s">
        <v>18308</v>
      </c>
      <c r="B10417" s="53">
        <v>2017</v>
      </c>
      <c r="C10417" t="s">
        <v>157</v>
      </c>
      <c r="D10417" t="s">
        <v>21565</v>
      </c>
    </row>
    <row r="10418" spans="1:4" ht="15">
      <c r="A10418" t="s">
        <v>18308</v>
      </c>
      <c r="B10418" s="53">
        <v>2017</v>
      </c>
      <c r="C10418" t="s">
        <v>21566</v>
      </c>
      <c r="D10418" t="s">
        <v>21567</v>
      </c>
    </row>
    <row r="10419" spans="1:4" ht="15">
      <c r="A10419" t="s">
        <v>18308</v>
      </c>
      <c r="B10419" s="53">
        <v>2017</v>
      </c>
      <c r="C10419" t="s">
        <v>21566</v>
      </c>
      <c r="D10419" t="s">
        <v>21568</v>
      </c>
    </row>
    <row r="10420" spans="1:4" ht="15">
      <c r="A10420" t="s">
        <v>18308</v>
      </c>
      <c r="B10420" s="53">
        <v>2017</v>
      </c>
      <c r="C10420" t="s">
        <v>21566</v>
      </c>
      <c r="D10420" t="s">
        <v>21569</v>
      </c>
    </row>
    <row r="10421" spans="1:4" ht="15">
      <c r="A10421" t="s">
        <v>18308</v>
      </c>
      <c r="B10421" s="53">
        <v>2017</v>
      </c>
      <c r="C10421" t="s">
        <v>1284</v>
      </c>
      <c r="D10421" t="s">
        <v>21570</v>
      </c>
    </row>
    <row r="10422" spans="1:4" ht="15">
      <c r="A10422" t="s">
        <v>18308</v>
      </c>
      <c r="B10422" s="53">
        <v>2017</v>
      </c>
      <c r="C10422" t="s">
        <v>21571</v>
      </c>
      <c r="D10422" t="s">
        <v>21572</v>
      </c>
    </row>
    <row r="10423" spans="1:4" ht="15">
      <c r="A10423" t="s">
        <v>18308</v>
      </c>
      <c r="B10423" s="53">
        <v>2017</v>
      </c>
      <c r="C10423" t="s">
        <v>21236</v>
      </c>
      <c r="D10423" t="s">
        <v>21573</v>
      </c>
    </row>
    <row r="10424" spans="1:4" ht="15">
      <c r="A10424" t="s">
        <v>18308</v>
      </c>
      <c r="B10424" s="53">
        <v>2017</v>
      </c>
      <c r="C10424" t="s">
        <v>975</v>
      </c>
      <c r="D10424" t="s">
        <v>21574</v>
      </c>
    </row>
    <row r="10425" spans="1:4" ht="15">
      <c r="A10425" t="s">
        <v>18308</v>
      </c>
      <c r="B10425" s="53">
        <v>2017</v>
      </c>
      <c r="C10425" t="s">
        <v>4276</v>
      </c>
      <c r="D10425" t="s">
        <v>21575</v>
      </c>
    </row>
    <row r="10426" spans="1:4" ht="15">
      <c r="A10426" t="s">
        <v>18308</v>
      </c>
      <c r="B10426" s="53">
        <v>2017</v>
      </c>
      <c r="C10426" t="s">
        <v>3764</v>
      </c>
      <c r="D10426" t="s">
        <v>21576</v>
      </c>
    </row>
    <row r="10427" spans="1:4" ht="15">
      <c r="A10427" t="s">
        <v>18308</v>
      </c>
      <c r="B10427" s="53">
        <v>2017</v>
      </c>
      <c r="C10427" t="s">
        <v>21577</v>
      </c>
      <c r="D10427" t="s">
        <v>21578</v>
      </c>
    </row>
    <row r="10428" spans="1:4" ht="15">
      <c r="A10428" t="s">
        <v>18308</v>
      </c>
      <c r="B10428" s="53">
        <v>2017</v>
      </c>
      <c r="C10428" t="s">
        <v>1239</v>
      </c>
      <c r="D10428" t="s">
        <v>21579</v>
      </c>
    </row>
    <row r="10429" spans="1:4" ht="15">
      <c r="A10429" t="s">
        <v>18308</v>
      </c>
      <c r="B10429" s="53">
        <v>2017</v>
      </c>
      <c r="C10429" t="s">
        <v>1239</v>
      </c>
      <c r="D10429" t="s">
        <v>21580</v>
      </c>
    </row>
    <row r="10430" spans="1:4" ht="15">
      <c r="A10430" t="s">
        <v>18308</v>
      </c>
      <c r="B10430" s="53">
        <v>2017</v>
      </c>
      <c r="C10430" t="s">
        <v>4714</v>
      </c>
      <c r="D10430" t="s">
        <v>21581</v>
      </c>
    </row>
    <row r="10431" spans="1:4" ht="15">
      <c r="A10431" t="s">
        <v>18308</v>
      </c>
      <c r="B10431" s="53">
        <v>2017</v>
      </c>
      <c r="C10431" t="s">
        <v>4714</v>
      </c>
      <c r="D10431" t="s">
        <v>21582</v>
      </c>
    </row>
    <row r="10432" spans="1:4" ht="15">
      <c r="A10432" t="s">
        <v>18308</v>
      </c>
      <c r="B10432" s="53">
        <v>2017</v>
      </c>
      <c r="C10432" t="s">
        <v>4714</v>
      </c>
      <c r="D10432" t="s">
        <v>21583</v>
      </c>
    </row>
    <row r="10433" spans="1:4" ht="15">
      <c r="A10433" t="s">
        <v>18308</v>
      </c>
      <c r="B10433" s="53">
        <v>2017</v>
      </c>
      <c r="C10433" t="s">
        <v>4714</v>
      </c>
      <c r="D10433" t="s">
        <v>21584</v>
      </c>
    </row>
    <row r="10434" spans="1:4" ht="15">
      <c r="A10434" t="s">
        <v>18308</v>
      </c>
      <c r="B10434" s="53">
        <v>2017</v>
      </c>
      <c r="C10434" t="s">
        <v>4652</v>
      </c>
      <c r="D10434" t="s">
        <v>21585</v>
      </c>
    </row>
    <row r="10435" spans="1:4" ht="15">
      <c r="A10435" t="s">
        <v>18308</v>
      </c>
      <c r="B10435" s="53">
        <v>2017</v>
      </c>
      <c r="C10435" t="s">
        <v>3768</v>
      </c>
      <c r="D10435" t="s">
        <v>21586</v>
      </c>
    </row>
    <row r="10436" spans="1:4" ht="15">
      <c r="A10436" t="s">
        <v>18308</v>
      </c>
      <c r="B10436" s="53">
        <v>2017</v>
      </c>
      <c r="C10436" t="s">
        <v>1</v>
      </c>
      <c r="D10436" t="s">
        <v>21587</v>
      </c>
    </row>
    <row r="10437" spans="1:4" ht="15">
      <c r="A10437" t="s">
        <v>18308</v>
      </c>
      <c r="B10437" s="53">
        <v>2017</v>
      </c>
      <c r="C10437" t="s">
        <v>1</v>
      </c>
      <c r="D10437" t="s">
        <v>21588</v>
      </c>
    </row>
    <row r="10438" spans="1:4" ht="15">
      <c r="A10438" t="s">
        <v>18308</v>
      </c>
      <c r="B10438" s="53">
        <v>2017</v>
      </c>
      <c r="C10438" t="s">
        <v>1</v>
      </c>
      <c r="D10438" t="s">
        <v>21283</v>
      </c>
    </row>
    <row r="10439" spans="1:4" ht="15">
      <c r="A10439" t="s">
        <v>18308</v>
      </c>
      <c r="B10439" s="53">
        <v>2017</v>
      </c>
      <c r="C10439" t="s">
        <v>1</v>
      </c>
      <c r="D10439" t="s">
        <v>21589</v>
      </c>
    </row>
    <row r="10440" spans="1:4" ht="15">
      <c r="A10440" t="s">
        <v>18308</v>
      </c>
      <c r="B10440" s="53">
        <v>2017</v>
      </c>
      <c r="C10440" t="s">
        <v>1</v>
      </c>
      <c r="D10440" t="s">
        <v>21590</v>
      </c>
    </row>
    <row r="10441" spans="1:4" ht="15">
      <c r="A10441" t="s">
        <v>18308</v>
      </c>
      <c r="B10441" s="53">
        <v>2017</v>
      </c>
      <c r="C10441" t="s">
        <v>1</v>
      </c>
      <c r="D10441" t="s">
        <v>21591</v>
      </c>
    </row>
    <row r="10442" spans="1:4" ht="15">
      <c r="A10442" t="s">
        <v>18308</v>
      </c>
      <c r="B10442" s="53">
        <v>2017</v>
      </c>
      <c r="C10442" t="s">
        <v>1</v>
      </c>
      <c r="D10442" t="s">
        <v>21500</v>
      </c>
    </row>
    <row r="10443" spans="1:4" ht="15">
      <c r="A10443" t="s">
        <v>18308</v>
      </c>
      <c r="B10443" s="53">
        <v>2016</v>
      </c>
      <c r="C10443" t="s">
        <v>4855</v>
      </c>
      <c r="D10443" t="s">
        <v>21592</v>
      </c>
    </row>
    <row r="10444" spans="1:4" ht="15">
      <c r="A10444" t="s">
        <v>18308</v>
      </c>
      <c r="B10444" s="53">
        <v>2016</v>
      </c>
      <c r="C10444" t="s">
        <v>4857</v>
      </c>
      <c r="D10444" t="s">
        <v>21593</v>
      </c>
    </row>
    <row r="10445" spans="1:4" ht="15">
      <c r="A10445" t="s">
        <v>18308</v>
      </c>
      <c r="B10445" s="53">
        <v>2016</v>
      </c>
      <c r="C10445" t="s">
        <v>21268</v>
      </c>
      <c r="D10445" t="s">
        <v>21594</v>
      </c>
    </row>
    <row r="10446" spans="1:4" ht="15">
      <c r="A10446" t="s">
        <v>18308</v>
      </c>
      <c r="B10446" s="53">
        <v>2016</v>
      </c>
      <c r="C10446" t="s">
        <v>4580</v>
      </c>
      <c r="D10446" t="s">
        <v>21595</v>
      </c>
    </row>
    <row r="10447" spans="1:4" ht="15">
      <c r="A10447" t="s">
        <v>18308</v>
      </c>
      <c r="B10447" s="53">
        <v>2016</v>
      </c>
      <c r="C10447" t="s">
        <v>4580</v>
      </c>
      <c r="D10447" t="s">
        <v>21596</v>
      </c>
    </row>
    <row r="10448" spans="1:4" ht="15">
      <c r="A10448" t="s">
        <v>18308</v>
      </c>
      <c r="B10448" s="53">
        <v>2016</v>
      </c>
      <c r="C10448" t="s">
        <v>5565</v>
      </c>
      <c r="D10448" t="s">
        <v>21597</v>
      </c>
    </row>
    <row r="10449" spans="1:4" ht="15">
      <c r="A10449" t="s">
        <v>18308</v>
      </c>
      <c r="B10449" s="53">
        <v>2016</v>
      </c>
      <c r="C10449" t="s">
        <v>21598</v>
      </c>
      <c r="D10449" t="s">
        <v>21599</v>
      </c>
    </row>
    <row r="10450" spans="1:4" ht="15">
      <c r="A10450" t="s">
        <v>18308</v>
      </c>
      <c r="B10450" s="53">
        <v>2016</v>
      </c>
      <c r="C10450" t="s">
        <v>1735</v>
      </c>
      <c r="D10450" t="s">
        <v>21600</v>
      </c>
    </row>
    <row r="10451" spans="1:4" ht="15">
      <c r="A10451" t="s">
        <v>18308</v>
      </c>
      <c r="B10451" s="53">
        <v>2016</v>
      </c>
      <c r="C10451" t="s">
        <v>21163</v>
      </c>
      <c r="D10451" t="s">
        <v>21601</v>
      </c>
    </row>
    <row r="10452" spans="1:4" ht="15">
      <c r="A10452" t="s">
        <v>18308</v>
      </c>
      <c r="B10452" s="53">
        <v>2016</v>
      </c>
      <c r="C10452" t="s">
        <v>21163</v>
      </c>
      <c r="D10452" t="s">
        <v>21602</v>
      </c>
    </row>
    <row r="10453" spans="1:4" ht="15">
      <c r="A10453" t="s">
        <v>18308</v>
      </c>
      <c r="B10453" s="53">
        <v>2016</v>
      </c>
      <c r="C10453" t="s">
        <v>21165</v>
      </c>
      <c r="D10453" t="s">
        <v>21603</v>
      </c>
    </row>
    <row r="10454" spans="1:4" ht="15">
      <c r="A10454" t="s">
        <v>18308</v>
      </c>
      <c r="B10454" s="53">
        <v>2016</v>
      </c>
      <c r="C10454" t="s">
        <v>21165</v>
      </c>
      <c r="D10454" t="s">
        <v>21604</v>
      </c>
    </row>
    <row r="10455" spans="1:4" ht="15">
      <c r="A10455" t="s">
        <v>18308</v>
      </c>
      <c r="B10455" s="53">
        <v>2016</v>
      </c>
      <c r="C10455" t="s">
        <v>3939</v>
      </c>
      <c r="D10455" t="s">
        <v>21605</v>
      </c>
    </row>
    <row r="10456" spans="1:4" ht="15">
      <c r="A10456" t="s">
        <v>18308</v>
      </c>
      <c r="B10456" s="53">
        <v>2016</v>
      </c>
      <c r="C10456" t="s">
        <v>21606</v>
      </c>
      <c r="D10456" t="s">
        <v>21607</v>
      </c>
    </row>
    <row r="10457" spans="1:4" ht="15">
      <c r="A10457" t="s">
        <v>18308</v>
      </c>
      <c r="B10457" s="53">
        <v>2016</v>
      </c>
      <c r="C10457" t="s">
        <v>18763</v>
      </c>
      <c r="D10457" t="s">
        <v>21608</v>
      </c>
    </row>
    <row r="10458" spans="1:4" ht="15">
      <c r="A10458" t="s">
        <v>18308</v>
      </c>
      <c r="B10458" s="53">
        <v>2016</v>
      </c>
      <c r="C10458" t="s">
        <v>323</v>
      </c>
      <c r="D10458" t="s">
        <v>21609</v>
      </c>
    </row>
    <row r="10459" spans="1:4" ht="15">
      <c r="A10459" t="s">
        <v>18308</v>
      </c>
      <c r="B10459" s="53">
        <v>2016</v>
      </c>
      <c r="C10459" t="s">
        <v>1731</v>
      </c>
      <c r="D10459" t="s">
        <v>21610</v>
      </c>
    </row>
    <row r="10460" spans="1:4" ht="15">
      <c r="A10460" t="s">
        <v>18308</v>
      </c>
      <c r="B10460" s="53">
        <v>2016</v>
      </c>
      <c r="C10460" t="s">
        <v>4413</v>
      </c>
      <c r="D10460" t="s">
        <v>21611</v>
      </c>
    </row>
    <row r="10461" spans="1:4" ht="15">
      <c r="A10461" t="s">
        <v>18308</v>
      </c>
      <c r="B10461" s="53">
        <v>2016</v>
      </c>
      <c r="C10461" t="s">
        <v>21367</v>
      </c>
      <c r="D10461" t="s">
        <v>21612</v>
      </c>
    </row>
    <row r="10462" spans="1:4" ht="15">
      <c r="A10462" t="s">
        <v>18308</v>
      </c>
      <c r="B10462" s="53">
        <v>2016</v>
      </c>
      <c r="C10462" t="s">
        <v>1730</v>
      </c>
      <c r="D10462" t="s">
        <v>21613</v>
      </c>
    </row>
    <row r="10463" spans="1:4" ht="15">
      <c r="A10463" t="s">
        <v>18308</v>
      </c>
      <c r="B10463" s="53">
        <v>2016</v>
      </c>
      <c r="C10463" t="s">
        <v>21512</v>
      </c>
      <c r="D10463" t="s">
        <v>21614</v>
      </c>
    </row>
    <row r="10464" spans="1:4" ht="15">
      <c r="A10464" t="s">
        <v>18308</v>
      </c>
      <c r="B10464" s="53">
        <v>2016</v>
      </c>
      <c r="C10464" t="s">
        <v>21377</v>
      </c>
      <c r="D10464" t="s">
        <v>21615</v>
      </c>
    </row>
    <row r="10465" spans="1:4" ht="15">
      <c r="A10465" t="s">
        <v>18308</v>
      </c>
      <c r="B10465" s="53">
        <v>2016</v>
      </c>
      <c r="C10465" t="s">
        <v>1276</v>
      </c>
      <c r="D10465" t="s">
        <v>21616</v>
      </c>
    </row>
    <row r="10466" spans="1:4" ht="15">
      <c r="A10466" t="s">
        <v>18308</v>
      </c>
      <c r="B10466" s="53">
        <v>2016</v>
      </c>
      <c r="C10466" t="s">
        <v>1276</v>
      </c>
      <c r="D10466" t="s">
        <v>21617</v>
      </c>
    </row>
    <row r="10467" spans="1:4" ht="15">
      <c r="A10467" t="s">
        <v>18308</v>
      </c>
      <c r="B10467" s="53">
        <v>2016</v>
      </c>
      <c r="C10467" t="s">
        <v>1276</v>
      </c>
      <c r="D10467" t="s">
        <v>21618</v>
      </c>
    </row>
    <row r="10468" spans="1:4" ht="15">
      <c r="A10468" t="s">
        <v>18308</v>
      </c>
      <c r="B10468" s="53">
        <v>2016</v>
      </c>
      <c r="C10468" t="s">
        <v>1276</v>
      </c>
      <c r="D10468" t="s">
        <v>21619</v>
      </c>
    </row>
    <row r="10469" spans="1:4" ht="15">
      <c r="A10469" t="s">
        <v>18308</v>
      </c>
      <c r="B10469" s="53">
        <v>2016</v>
      </c>
      <c r="C10469" t="s">
        <v>1276</v>
      </c>
      <c r="D10469" t="s">
        <v>21620</v>
      </c>
    </row>
    <row r="10470" spans="1:4" ht="15">
      <c r="A10470" t="s">
        <v>18308</v>
      </c>
      <c r="B10470" s="53">
        <v>2016</v>
      </c>
      <c r="C10470" t="s">
        <v>1276</v>
      </c>
      <c r="D10470" t="s">
        <v>21621</v>
      </c>
    </row>
    <row r="10471" spans="1:4" ht="15">
      <c r="A10471" t="s">
        <v>18308</v>
      </c>
      <c r="B10471" s="53">
        <v>2016</v>
      </c>
      <c r="C10471" t="s">
        <v>4551</v>
      </c>
      <c r="D10471" t="s">
        <v>21622</v>
      </c>
    </row>
    <row r="10472" spans="1:4" ht="15">
      <c r="A10472" t="s">
        <v>18308</v>
      </c>
      <c r="B10472" s="53">
        <v>2016</v>
      </c>
      <c r="C10472" t="s">
        <v>4551</v>
      </c>
      <c r="D10472" t="s">
        <v>21623</v>
      </c>
    </row>
    <row r="10473" spans="1:4" ht="15">
      <c r="A10473" t="s">
        <v>18308</v>
      </c>
      <c r="B10473" s="53">
        <v>2016</v>
      </c>
      <c r="C10473" t="s">
        <v>4551</v>
      </c>
      <c r="D10473" t="s">
        <v>21624</v>
      </c>
    </row>
    <row r="10474" spans="1:4" ht="15">
      <c r="A10474" t="s">
        <v>18308</v>
      </c>
      <c r="B10474" s="53">
        <v>2016</v>
      </c>
      <c r="C10474" t="s">
        <v>1329</v>
      </c>
      <c r="D10474" t="s">
        <v>21625</v>
      </c>
    </row>
    <row r="10475" spans="1:4" ht="15">
      <c r="A10475" t="s">
        <v>18308</v>
      </c>
      <c r="B10475" s="53">
        <v>2016</v>
      </c>
      <c r="C10475" t="s">
        <v>20385</v>
      </c>
      <c r="D10475" t="s">
        <v>21626</v>
      </c>
    </row>
    <row r="10476" spans="1:4" ht="15">
      <c r="A10476" t="s">
        <v>18308</v>
      </c>
      <c r="B10476" s="53">
        <v>2016</v>
      </c>
      <c r="C10476" t="s">
        <v>3764</v>
      </c>
      <c r="D10476" t="s">
        <v>21627</v>
      </c>
    </row>
    <row r="10477" spans="1:4" ht="15">
      <c r="A10477" t="s">
        <v>18308</v>
      </c>
      <c r="B10477" s="53">
        <v>2016</v>
      </c>
      <c r="C10477" t="s">
        <v>3764</v>
      </c>
      <c r="D10477" t="s">
        <v>21628</v>
      </c>
    </row>
    <row r="10478" spans="1:4" ht="15">
      <c r="A10478" t="s">
        <v>18308</v>
      </c>
      <c r="B10478" s="53">
        <v>2016</v>
      </c>
      <c r="C10478" t="s">
        <v>21325</v>
      </c>
      <c r="D10478" t="s">
        <v>21629</v>
      </c>
    </row>
    <row r="10479" spans="1:4" ht="15">
      <c r="A10479" t="s">
        <v>18308</v>
      </c>
      <c r="B10479" s="53">
        <v>2016</v>
      </c>
      <c r="C10479" t="s">
        <v>21147</v>
      </c>
      <c r="D10479" t="s">
        <v>21630</v>
      </c>
    </row>
    <row r="10480" spans="1:4" ht="15">
      <c r="A10480" t="s">
        <v>18308</v>
      </c>
      <c r="B10480" s="53">
        <v>2016</v>
      </c>
      <c r="C10480" t="s">
        <v>21147</v>
      </c>
      <c r="D10480" t="s">
        <v>21631</v>
      </c>
    </row>
    <row r="10481" spans="1:4" ht="15">
      <c r="A10481" t="s">
        <v>18308</v>
      </c>
      <c r="B10481" s="53">
        <v>2016</v>
      </c>
      <c r="C10481" t="s">
        <v>1239</v>
      </c>
      <c r="D10481" t="s">
        <v>21632</v>
      </c>
    </row>
    <row r="10482" spans="1:4" ht="15">
      <c r="A10482" t="s">
        <v>18308</v>
      </c>
      <c r="B10482" s="53">
        <v>2016</v>
      </c>
      <c r="C10482" t="s">
        <v>1239</v>
      </c>
      <c r="D10482" t="s">
        <v>21633</v>
      </c>
    </row>
    <row r="10483" spans="1:4" ht="15">
      <c r="A10483" t="s">
        <v>18308</v>
      </c>
      <c r="B10483" s="53">
        <v>2016</v>
      </c>
      <c r="C10483" t="s">
        <v>21147</v>
      </c>
      <c r="D10483" t="s">
        <v>21634</v>
      </c>
    </row>
    <row r="10484" spans="1:4" ht="15">
      <c r="A10484" t="s">
        <v>18308</v>
      </c>
      <c r="B10484" s="53">
        <v>2016</v>
      </c>
      <c r="C10484" t="s">
        <v>4714</v>
      </c>
      <c r="D10484" t="s">
        <v>21635</v>
      </c>
    </row>
    <row r="10485" spans="1:4" ht="15">
      <c r="A10485" t="s">
        <v>18308</v>
      </c>
      <c r="B10485" s="53">
        <v>2016</v>
      </c>
      <c r="C10485" t="s">
        <v>4714</v>
      </c>
      <c r="D10485" t="s">
        <v>21636</v>
      </c>
    </row>
    <row r="10486" spans="1:4" ht="15">
      <c r="A10486" t="s">
        <v>18308</v>
      </c>
      <c r="B10486" s="53">
        <v>2016</v>
      </c>
      <c r="C10486" t="s">
        <v>4714</v>
      </c>
      <c r="D10486" t="s">
        <v>21637</v>
      </c>
    </row>
    <row r="10487" spans="1:4" ht="15">
      <c r="A10487" t="s">
        <v>18308</v>
      </c>
      <c r="B10487" s="53">
        <v>2016</v>
      </c>
      <c r="C10487" t="s">
        <v>4652</v>
      </c>
      <c r="D10487" t="s">
        <v>21635</v>
      </c>
    </row>
    <row r="10488" spans="1:4" ht="15">
      <c r="A10488" t="s">
        <v>18308</v>
      </c>
      <c r="B10488" s="53">
        <v>2016</v>
      </c>
      <c r="C10488" t="s">
        <v>4495</v>
      </c>
      <c r="D10488" t="s">
        <v>21638</v>
      </c>
    </row>
    <row r="10489" spans="1:4" ht="15">
      <c r="A10489" t="s">
        <v>18308</v>
      </c>
      <c r="B10489" s="53">
        <v>2016</v>
      </c>
      <c r="C10489" t="s">
        <v>4495</v>
      </c>
      <c r="D10489" t="s">
        <v>21639</v>
      </c>
    </row>
    <row r="10490" spans="1:4" ht="15">
      <c r="A10490" t="s">
        <v>18308</v>
      </c>
      <c r="B10490" s="53">
        <v>2016</v>
      </c>
      <c r="C10490" t="s">
        <v>3768</v>
      </c>
      <c r="D10490" t="s">
        <v>21640</v>
      </c>
    </row>
    <row r="10491" spans="1:4" ht="15">
      <c r="A10491" t="s">
        <v>18308</v>
      </c>
      <c r="B10491" s="53">
        <v>2016</v>
      </c>
      <c r="C10491" t="s">
        <v>1</v>
      </c>
      <c r="D10491" t="s">
        <v>21641</v>
      </c>
    </row>
    <row r="10492" spans="1:4" ht="15">
      <c r="A10492" t="s">
        <v>18308</v>
      </c>
      <c r="B10492" s="53">
        <v>2016</v>
      </c>
      <c r="C10492" t="s">
        <v>1</v>
      </c>
      <c r="D10492" t="s">
        <v>21642</v>
      </c>
    </row>
    <row r="10493" spans="1:4" ht="15">
      <c r="A10493" t="s">
        <v>18308</v>
      </c>
      <c r="B10493" s="53">
        <v>2016</v>
      </c>
      <c r="C10493" t="s">
        <v>1</v>
      </c>
      <c r="D10493" t="s">
        <v>21643</v>
      </c>
    </row>
    <row r="10494" spans="1:4" ht="15">
      <c r="A10494" t="s">
        <v>18308</v>
      </c>
      <c r="B10494" s="53">
        <v>2016</v>
      </c>
      <c r="C10494" t="s">
        <v>1</v>
      </c>
      <c r="D10494" t="s">
        <v>21644</v>
      </c>
    </row>
    <row r="10495" spans="1:4" ht="15">
      <c r="A10495" t="s">
        <v>18308</v>
      </c>
      <c r="B10495" s="53">
        <v>2016</v>
      </c>
      <c r="C10495" t="s">
        <v>1</v>
      </c>
      <c r="D10495" t="s">
        <v>21645</v>
      </c>
    </row>
    <row r="10496" spans="1:4" ht="15">
      <c r="A10496" t="s">
        <v>18308</v>
      </c>
      <c r="B10496" s="53">
        <v>2015</v>
      </c>
      <c r="C10496" t="s">
        <v>4853</v>
      </c>
      <c r="D10496" t="s">
        <v>21646</v>
      </c>
    </row>
    <row r="10497" spans="1:4" ht="15">
      <c r="A10497" t="s">
        <v>18308</v>
      </c>
      <c r="B10497" s="53">
        <v>2015</v>
      </c>
      <c r="C10497" t="s">
        <v>4853</v>
      </c>
      <c r="D10497" t="s">
        <v>21647</v>
      </c>
    </row>
    <row r="10498" spans="1:4" ht="15">
      <c r="A10498" t="s">
        <v>18308</v>
      </c>
      <c r="B10498" s="53">
        <v>2015</v>
      </c>
      <c r="C10498" t="s">
        <v>4857</v>
      </c>
      <c r="D10498" t="s">
        <v>21648</v>
      </c>
    </row>
    <row r="10499" spans="1:4" ht="15">
      <c r="A10499" t="s">
        <v>18308</v>
      </c>
      <c r="B10499" s="53">
        <v>2015</v>
      </c>
      <c r="C10499" t="s">
        <v>4857</v>
      </c>
      <c r="D10499" t="s">
        <v>21649</v>
      </c>
    </row>
    <row r="10500" spans="1:4" ht="15">
      <c r="A10500" t="s">
        <v>18308</v>
      </c>
      <c r="B10500" s="53">
        <v>2015</v>
      </c>
      <c r="C10500" t="s">
        <v>21268</v>
      </c>
      <c r="D10500" t="s">
        <v>21650</v>
      </c>
    </row>
    <row r="10501" spans="1:4" ht="15">
      <c r="A10501" t="s">
        <v>18308</v>
      </c>
      <c r="B10501" s="53">
        <v>2015</v>
      </c>
      <c r="C10501" t="s">
        <v>21268</v>
      </c>
      <c r="D10501" t="s">
        <v>21651</v>
      </c>
    </row>
    <row r="10502" spans="1:4" ht="15">
      <c r="A10502" t="s">
        <v>18308</v>
      </c>
      <c r="B10502" s="53">
        <v>2015</v>
      </c>
      <c r="C10502" t="s">
        <v>4580</v>
      </c>
      <c r="D10502" t="s">
        <v>21652</v>
      </c>
    </row>
    <row r="10503" spans="1:4" ht="15">
      <c r="A10503" t="s">
        <v>18308</v>
      </c>
      <c r="B10503" s="53">
        <v>2015</v>
      </c>
      <c r="C10503" t="s">
        <v>21214</v>
      </c>
      <c r="D10503" t="s">
        <v>21653</v>
      </c>
    </row>
    <row r="10504" spans="1:4" ht="15">
      <c r="A10504" t="s">
        <v>18308</v>
      </c>
      <c r="B10504" s="53">
        <v>2015</v>
      </c>
      <c r="C10504" t="s">
        <v>21163</v>
      </c>
      <c r="D10504" t="s">
        <v>21654</v>
      </c>
    </row>
    <row r="10505" spans="1:4" ht="15">
      <c r="A10505" t="s">
        <v>18308</v>
      </c>
      <c r="B10505" s="53">
        <v>2015</v>
      </c>
      <c r="C10505" t="s">
        <v>21163</v>
      </c>
      <c r="D10505" t="s">
        <v>21655</v>
      </c>
    </row>
    <row r="10506" spans="1:4" ht="15">
      <c r="A10506" t="s">
        <v>18308</v>
      </c>
      <c r="B10506" s="53">
        <v>2015</v>
      </c>
      <c r="C10506" t="s">
        <v>21163</v>
      </c>
      <c r="D10506" t="s">
        <v>21656</v>
      </c>
    </row>
    <row r="10507" spans="1:4" ht="15">
      <c r="A10507" t="s">
        <v>18308</v>
      </c>
      <c r="B10507" s="53">
        <v>2015</v>
      </c>
      <c r="C10507" t="s">
        <v>4956</v>
      </c>
      <c r="D10507" t="s">
        <v>21657</v>
      </c>
    </row>
    <row r="10508" spans="1:4" ht="15">
      <c r="A10508" t="s">
        <v>18308</v>
      </c>
      <c r="B10508" s="53">
        <v>2015</v>
      </c>
      <c r="C10508" t="s">
        <v>21165</v>
      </c>
      <c r="D10508" t="s">
        <v>21658</v>
      </c>
    </row>
    <row r="10509" spans="1:4" ht="15">
      <c r="A10509" t="s">
        <v>18308</v>
      </c>
      <c r="B10509" s="53">
        <v>2015</v>
      </c>
      <c r="C10509" t="s">
        <v>21165</v>
      </c>
      <c r="D10509" t="s">
        <v>21659</v>
      </c>
    </row>
    <row r="10510" spans="1:4" ht="15">
      <c r="A10510" t="s">
        <v>18308</v>
      </c>
      <c r="B10510" s="53">
        <v>2015</v>
      </c>
      <c r="C10510" t="s">
        <v>4952</v>
      </c>
      <c r="D10510" t="s">
        <v>21660</v>
      </c>
    </row>
    <row r="10511" spans="1:4" ht="15">
      <c r="A10511" t="s">
        <v>18308</v>
      </c>
      <c r="B10511" s="53">
        <v>2015</v>
      </c>
      <c r="C10511" t="s">
        <v>21661</v>
      </c>
      <c r="D10511" t="s">
        <v>21662</v>
      </c>
    </row>
    <row r="10512" spans="1:4" ht="15">
      <c r="A10512" t="s">
        <v>18308</v>
      </c>
      <c r="B10512" s="53">
        <v>2015</v>
      </c>
      <c r="C10512" t="s">
        <v>155</v>
      </c>
      <c r="D10512" t="s">
        <v>21663</v>
      </c>
    </row>
    <row r="10513" spans="1:4" ht="15">
      <c r="A10513" t="s">
        <v>18308</v>
      </c>
      <c r="B10513" s="53">
        <v>2015</v>
      </c>
      <c r="C10513" t="s">
        <v>1730</v>
      </c>
      <c r="D10513" t="s">
        <v>21664</v>
      </c>
    </row>
    <row r="10514" spans="1:4" ht="15">
      <c r="A10514" t="s">
        <v>18308</v>
      </c>
      <c r="B10514" s="53">
        <v>2015</v>
      </c>
      <c r="C10514" t="s">
        <v>1730</v>
      </c>
      <c r="D10514" t="s">
        <v>21665</v>
      </c>
    </row>
    <row r="10515" spans="1:4" ht="15">
      <c r="A10515" t="s">
        <v>18308</v>
      </c>
      <c r="B10515" s="53">
        <v>2015</v>
      </c>
      <c r="C10515" t="s">
        <v>1730</v>
      </c>
      <c r="D10515" t="s">
        <v>21666</v>
      </c>
    </row>
    <row r="10516" spans="1:4" ht="15">
      <c r="A10516" t="s">
        <v>18308</v>
      </c>
      <c r="B10516" s="53">
        <v>2015</v>
      </c>
      <c r="C10516" t="s">
        <v>1730</v>
      </c>
      <c r="D10516" t="s">
        <v>21667</v>
      </c>
    </row>
    <row r="10517" spans="1:4" ht="15">
      <c r="A10517" t="s">
        <v>18308</v>
      </c>
      <c r="B10517" s="53">
        <v>2015</v>
      </c>
      <c r="C10517" t="s">
        <v>21512</v>
      </c>
      <c r="D10517" t="s">
        <v>21668</v>
      </c>
    </row>
    <row r="10518" spans="1:4" ht="15">
      <c r="A10518" t="s">
        <v>18308</v>
      </c>
      <c r="B10518" s="53">
        <v>2015</v>
      </c>
      <c r="C10518" t="s">
        <v>1276</v>
      </c>
      <c r="D10518" t="s">
        <v>21669</v>
      </c>
    </row>
    <row r="10519" spans="1:4" ht="15">
      <c r="A10519" t="s">
        <v>18308</v>
      </c>
      <c r="B10519" s="53">
        <v>2015</v>
      </c>
      <c r="C10519" t="s">
        <v>4661</v>
      </c>
      <c r="D10519" t="s">
        <v>21670</v>
      </c>
    </row>
    <row r="10520" spans="1:4" ht="15">
      <c r="A10520" t="s">
        <v>18308</v>
      </c>
      <c r="B10520" s="53">
        <v>2015</v>
      </c>
      <c r="C10520" t="s">
        <v>4661</v>
      </c>
      <c r="D10520" t="s">
        <v>21671</v>
      </c>
    </row>
    <row r="10521" spans="1:4" ht="15">
      <c r="A10521" t="s">
        <v>18308</v>
      </c>
      <c r="B10521" s="53">
        <v>2015</v>
      </c>
      <c r="C10521" t="s">
        <v>1276</v>
      </c>
      <c r="D10521" t="s">
        <v>21672</v>
      </c>
    </row>
    <row r="10522" spans="1:4" ht="15">
      <c r="A10522" t="s">
        <v>18308</v>
      </c>
      <c r="B10522" s="53">
        <v>2015</v>
      </c>
      <c r="C10522" t="s">
        <v>21673</v>
      </c>
      <c r="D10522" t="s">
        <v>21674</v>
      </c>
    </row>
    <row r="10523" spans="1:4" ht="15">
      <c r="A10523" t="s">
        <v>18308</v>
      </c>
      <c r="B10523" s="53">
        <v>2015</v>
      </c>
      <c r="C10523" t="s">
        <v>21566</v>
      </c>
      <c r="D10523" t="s">
        <v>21675</v>
      </c>
    </row>
    <row r="10524" spans="1:4" ht="15">
      <c r="A10524" t="s">
        <v>18308</v>
      </c>
      <c r="B10524" s="53">
        <v>2015</v>
      </c>
      <c r="C10524" t="s">
        <v>21566</v>
      </c>
      <c r="D10524" t="s">
        <v>21676</v>
      </c>
    </row>
    <row r="10525" spans="1:4" ht="15">
      <c r="A10525" t="s">
        <v>18308</v>
      </c>
      <c r="B10525" s="53">
        <v>2015</v>
      </c>
      <c r="C10525" t="s">
        <v>21566</v>
      </c>
      <c r="D10525" t="s">
        <v>21677</v>
      </c>
    </row>
    <row r="10526" spans="1:4" ht="15">
      <c r="A10526" t="s">
        <v>18308</v>
      </c>
      <c r="B10526" s="53">
        <v>2015</v>
      </c>
      <c r="C10526" t="s">
        <v>21678</v>
      </c>
      <c r="D10526" t="s">
        <v>21679</v>
      </c>
    </row>
    <row r="10527" spans="1:4" ht="15">
      <c r="A10527" t="s">
        <v>18308</v>
      </c>
      <c r="B10527" s="53">
        <v>2015</v>
      </c>
      <c r="C10527" t="s">
        <v>21571</v>
      </c>
      <c r="D10527" t="s">
        <v>21680</v>
      </c>
    </row>
    <row r="10528" spans="1:4" ht="15">
      <c r="A10528" t="s">
        <v>18308</v>
      </c>
      <c r="B10528" s="53">
        <v>2015</v>
      </c>
      <c r="C10528" t="s">
        <v>4551</v>
      </c>
      <c r="D10528" t="s">
        <v>21681</v>
      </c>
    </row>
    <row r="10529" spans="1:4" ht="15">
      <c r="A10529" t="s">
        <v>18308</v>
      </c>
      <c r="B10529" s="53">
        <v>2015</v>
      </c>
      <c r="C10529" t="s">
        <v>4551</v>
      </c>
      <c r="D10529" t="s">
        <v>21682</v>
      </c>
    </row>
    <row r="10530" spans="1:4" ht="15">
      <c r="A10530" t="s">
        <v>18308</v>
      </c>
      <c r="B10530" s="53">
        <v>2015</v>
      </c>
      <c r="C10530" t="s">
        <v>4551</v>
      </c>
      <c r="D10530" t="s">
        <v>21683</v>
      </c>
    </row>
    <row r="10531" spans="1:4" ht="15">
      <c r="A10531" t="s">
        <v>18308</v>
      </c>
      <c r="B10531" s="53">
        <v>2015</v>
      </c>
      <c r="C10531" t="s">
        <v>21684</v>
      </c>
      <c r="D10531" t="s">
        <v>21685</v>
      </c>
    </row>
    <row r="10532" spans="1:4" ht="15">
      <c r="A10532" t="s">
        <v>18308</v>
      </c>
      <c r="B10532" s="53">
        <v>2015</v>
      </c>
      <c r="C10532" t="s">
        <v>975</v>
      </c>
      <c r="D10532" t="s">
        <v>21686</v>
      </c>
    </row>
    <row r="10533" spans="1:4" ht="15">
      <c r="A10533" t="s">
        <v>18308</v>
      </c>
      <c r="B10533" s="53">
        <v>2015</v>
      </c>
      <c r="C10533" t="s">
        <v>3764</v>
      </c>
      <c r="D10533" t="s">
        <v>21687</v>
      </c>
    </row>
    <row r="10534" spans="1:4" ht="15">
      <c r="A10534" t="s">
        <v>18308</v>
      </c>
      <c r="B10534" s="53">
        <v>2015</v>
      </c>
      <c r="C10534" t="s">
        <v>3764</v>
      </c>
      <c r="D10534" t="s">
        <v>21688</v>
      </c>
    </row>
    <row r="10535" spans="1:4" ht="15">
      <c r="A10535" t="s">
        <v>18308</v>
      </c>
      <c r="B10535" s="53">
        <v>2015</v>
      </c>
      <c r="C10535" t="s">
        <v>3764</v>
      </c>
      <c r="D10535" t="s">
        <v>21689</v>
      </c>
    </row>
    <row r="10536" spans="1:4" ht="15">
      <c r="A10536" t="s">
        <v>18308</v>
      </c>
      <c r="B10536" s="53">
        <v>2015</v>
      </c>
      <c r="C10536" t="s">
        <v>21147</v>
      </c>
      <c r="D10536" t="s">
        <v>21690</v>
      </c>
    </row>
    <row r="10537" spans="1:4" ht="15">
      <c r="A10537" t="s">
        <v>18308</v>
      </c>
      <c r="B10537" s="53">
        <v>2015</v>
      </c>
      <c r="C10537" t="s">
        <v>21147</v>
      </c>
      <c r="D10537" t="s">
        <v>21691</v>
      </c>
    </row>
    <row r="10538" spans="1:4" ht="15">
      <c r="A10538" t="s">
        <v>18308</v>
      </c>
      <c r="B10538" s="53">
        <v>2015</v>
      </c>
      <c r="C10538" t="s">
        <v>21147</v>
      </c>
      <c r="D10538" t="s">
        <v>21692</v>
      </c>
    </row>
    <row r="10539" spans="1:4" ht="15">
      <c r="A10539" t="s">
        <v>18308</v>
      </c>
      <c r="B10539" s="53">
        <v>2015</v>
      </c>
      <c r="C10539" t="s">
        <v>1239</v>
      </c>
      <c r="D10539" t="s">
        <v>21693</v>
      </c>
    </row>
    <row r="10540" spans="1:4" ht="15">
      <c r="A10540" t="s">
        <v>18308</v>
      </c>
      <c r="B10540" s="53">
        <v>2015</v>
      </c>
      <c r="C10540" t="s">
        <v>21147</v>
      </c>
      <c r="D10540" t="s">
        <v>21694</v>
      </c>
    </row>
    <row r="10541" spans="1:4" ht="15">
      <c r="A10541" t="s">
        <v>18308</v>
      </c>
      <c r="B10541" s="53">
        <v>2015</v>
      </c>
      <c r="C10541" t="s">
        <v>21147</v>
      </c>
      <c r="D10541" t="s">
        <v>21695</v>
      </c>
    </row>
    <row r="10542" spans="1:4" ht="15">
      <c r="A10542" t="s">
        <v>18308</v>
      </c>
      <c r="B10542" s="53">
        <v>2015</v>
      </c>
      <c r="C10542" t="s">
        <v>1239</v>
      </c>
      <c r="D10542" t="s">
        <v>21696</v>
      </c>
    </row>
    <row r="10543" spans="1:4" ht="15">
      <c r="A10543" t="s">
        <v>18308</v>
      </c>
      <c r="B10543" s="53">
        <v>2015</v>
      </c>
      <c r="C10543" t="s">
        <v>4714</v>
      </c>
      <c r="D10543" t="s">
        <v>21697</v>
      </c>
    </row>
    <row r="10544" spans="1:4" ht="15">
      <c r="A10544" t="s">
        <v>18308</v>
      </c>
      <c r="B10544" s="53">
        <v>2015</v>
      </c>
      <c r="C10544" t="s">
        <v>21698</v>
      </c>
      <c r="D10544" t="s">
        <v>21699</v>
      </c>
    </row>
    <row r="10545" spans="1:4" ht="15">
      <c r="A10545" t="s">
        <v>18308</v>
      </c>
      <c r="B10545" s="53">
        <v>2015</v>
      </c>
      <c r="C10545" t="s">
        <v>3768</v>
      </c>
      <c r="D10545" t="s">
        <v>21700</v>
      </c>
    </row>
    <row r="10546" spans="1:4" ht="15">
      <c r="A10546" t="s">
        <v>18308</v>
      </c>
      <c r="B10546" s="53">
        <v>2015</v>
      </c>
      <c r="C10546" t="s">
        <v>1</v>
      </c>
      <c r="D10546" t="s">
        <v>21695</v>
      </c>
    </row>
    <row r="10547" spans="1:4" ht="15">
      <c r="A10547" t="s">
        <v>18308</v>
      </c>
      <c r="B10547" s="53">
        <v>2015</v>
      </c>
      <c r="C10547" t="s">
        <v>1</v>
      </c>
      <c r="D10547" t="s">
        <v>21652</v>
      </c>
    </row>
    <row r="10548" spans="1:4" ht="15">
      <c r="A10548" t="s">
        <v>18308</v>
      </c>
      <c r="B10548" s="53">
        <v>2015</v>
      </c>
      <c r="C10548" t="s">
        <v>1</v>
      </c>
      <c r="D10548" t="s">
        <v>21701</v>
      </c>
    </row>
    <row r="10549" spans="1:4" ht="15">
      <c r="A10549" t="s">
        <v>18308</v>
      </c>
      <c r="B10549" s="53">
        <v>2015</v>
      </c>
      <c r="C10549" t="s">
        <v>1</v>
      </c>
      <c r="D10549" t="s">
        <v>21702</v>
      </c>
    </row>
    <row r="10550" spans="1:4" ht="15">
      <c r="A10550" t="s">
        <v>18308</v>
      </c>
      <c r="B10550" s="53">
        <v>2015</v>
      </c>
      <c r="C10550" t="s">
        <v>1</v>
      </c>
      <c r="D10550" t="s">
        <v>21703</v>
      </c>
    </row>
    <row r="10551" spans="1:4" ht="15">
      <c r="A10551" t="s">
        <v>18308</v>
      </c>
      <c r="B10551" s="53">
        <v>2015</v>
      </c>
      <c r="C10551" t="s">
        <v>1</v>
      </c>
      <c r="D10551" t="s">
        <v>21704</v>
      </c>
    </row>
    <row r="10552" spans="1:4" ht="15">
      <c r="A10552" t="s">
        <v>18308</v>
      </c>
      <c r="B10552" s="53">
        <v>2015</v>
      </c>
      <c r="C10552" t="s">
        <v>1</v>
      </c>
      <c r="D10552" t="s">
        <v>21705</v>
      </c>
    </row>
    <row r="10553" spans="1:4" ht="15">
      <c r="A10553" t="s">
        <v>18308</v>
      </c>
      <c r="B10553" s="53">
        <v>2014</v>
      </c>
      <c r="C10553" t="s">
        <v>4853</v>
      </c>
      <c r="D10553" t="s">
        <v>21706</v>
      </c>
    </row>
    <row r="10554" spans="1:4" ht="15">
      <c r="A10554" t="s">
        <v>18308</v>
      </c>
      <c r="B10554" s="53">
        <v>2014</v>
      </c>
      <c r="C10554" t="s">
        <v>4853</v>
      </c>
      <c r="D10554" t="s">
        <v>21707</v>
      </c>
    </row>
    <row r="10555" spans="1:4" ht="15">
      <c r="A10555" t="s">
        <v>18308</v>
      </c>
      <c r="B10555" s="53">
        <v>2014</v>
      </c>
      <c r="C10555" t="s">
        <v>4855</v>
      </c>
      <c r="D10555" t="s">
        <v>21708</v>
      </c>
    </row>
    <row r="10556" spans="1:4" ht="15">
      <c r="A10556" t="s">
        <v>18308</v>
      </c>
      <c r="B10556" s="53">
        <v>2014</v>
      </c>
      <c r="C10556" t="s">
        <v>21268</v>
      </c>
      <c r="D10556" t="s">
        <v>21709</v>
      </c>
    </row>
    <row r="10557" spans="1:4" ht="15">
      <c r="A10557" t="s">
        <v>18308</v>
      </c>
      <c r="B10557" s="53">
        <v>2014</v>
      </c>
      <c r="C10557" t="s">
        <v>138</v>
      </c>
      <c r="D10557" t="s">
        <v>21710</v>
      </c>
    </row>
    <row r="10558" spans="1:4" ht="15">
      <c r="A10558" t="s">
        <v>18308</v>
      </c>
      <c r="B10558" s="53">
        <v>2014</v>
      </c>
      <c r="C10558" t="s">
        <v>1268</v>
      </c>
      <c r="D10558" t="s">
        <v>21711</v>
      </c>
    </row>
    <row r="10559" spans="1:4" ht="15">
      <c r="A10559" t="s">
        <v>18308</v>
      </c>
      <c r="B10559" s="53">
        <v>2014</v>
      </c>
      <c r="C10559" t="s">
        <v>21214</v>
      </c>
      <c r="D10559" t="s">
        <v>21712</v>
      </c>
    </row>
    <row r="10560" spans="1:4" ht="15">
      <c r="A10560" t="s">
        <v>18308</v>
      </c>
      <c r="B10560" s="53">
        <v>2014</v>
      </c>
      <c r="C10560" t="s">
        <v>1303</v>
      </c>
      <c r="D10560" t="s">
        <v>21713</v>
      </c>
    </row>
    <row r="10561" spans="1:4" ht="15">
      <c r="A10561" t="s">
        <v>18308</v>
      </c>
      <c r="B10561" s="53">
        <v>2014</v>
      </c>
      <c r="C10561" t="s">
        <v>4</v>
      </c>
      <c r="D10561" t="s">
        <v>21714</v>
      </c>
    </row>
    <row r="10562" spans="1:4" ht="15">
      <c r="A10562" t="s">
        <v>18308</v>
      </c>
      <c r="B10562" s="53">
        <v>2014</v>
      </c>
      <c r="C10562" t="s">
        <v>21425</v>
      </c>
      <c r="D10562" t="s">
        <v>21715</v>
      </c>
    </row>
    <row r="10563" spans="1:4" ht="15">
      <c r="A10563" t="s">
        <v>18308</v>
      </c>
      <c r="B10563" s="53">
        <v>2014</v>
      </c>
      <c r="C10563" t="s">
        <v>21165</v>
      </c>
      <c r="D10563" t="s">
        <v>21716</v>
      </c>
    </row>
    <row r="10564" spans="1:4" ht="15">
      <c r="A10564" t="s">
        <v>18308</v>
      </c>
      <c r="B10564" s="53">
        <v>2014</v>
      </c>
      <c r="C10564" t="s">
        <v>21165</v>
      </c>
      <c r="D10564" t="s">
        <v>21717</v>
      </c>
    </row>
    <row r="10565" spans="1:4" ht="15">
      <c r="A10565" t="s">
        <v>18308</v>
      </c>
      <c r="B10565" s="53">
        <v>2014</v>
      </c>
      <c r="C10565" t="s">
        <v>21165</v>
      </c>
      <c r="D10565" t="s">
        <v>21718</v>
      </c>
    </row>
    <row r="10566" spans="1:4" ht="15">
      <c r="A10566" t="s">
        <v>18308</v>
      </c>
      <c r="B10566" s="53">
        <v>2014</v>
      </c>
      <c r="C10566" t="s">
        <v>21512</v>
      </c>
      <c r="D10566" t="s">
        <v>21719</v>
      </c>
    </row>
    <row r="10567" spans="1:4" ht="15">
      <c r="A10567" t="s">
        <v>18308</v>
      </c>
      <c r="B10567" s="53">
        <v>2014</v>
      </c>
      <c r="C10567" t="s">
        <v>21512</v>
      </c>
      <c r="D10567" t="s">
        <v>21720</v>
      </c>
    </row>
    <row r="10568" spans="1:4" ht="15">
      <c r="A10568" t="s">
        <v>18308</v>
      </c>
      <c r="B10568" s="53">
        <v>2014</v>
      </c>
      <c r="C10568" t="s">
        <v>21512</v>
      </c>
      <c r="D10568" t="s">
        <v>21721</v>
      </c>
    </row>
    <row r="10569" spans="1:4" ht="15">
      <c r="A10569" t="s">
        <v>18308</v>
      </c>
      <c r="B10569" s="53">
        <v>2014</v>
      </c>
      <c r="C10569" t="s">
        <v>1095</v>
      </c>
      <c r="D10569" t="s">
        <v>21722</v>
      </c>
    </row>
    <row r="10570" spans="1:4" ht="15">
      <c r="A10570" t="s">
        <v>18308</v>
      </c>
      <c r="B10570" s="53">
        <v>2014</v>
      </c>
      <c r="C10570" t="s">
        <v>1095</v>
      </c>
      <c r="D10570" t="s">
        <v>21723</v>
      </c>
    </row>
    <row r="10571" spans="1:4" ht="15">
      <c r="A10571" t="s">
        <v>18308</v>
      </c>
      <c r="B10571" s="53">
        <v>2014</v>
      </c>
      <c r="C10571" t="s">
        <v>4661</v>
      </c>
      <c r="D10571" t="s">
        <v>21724</v>
      </c>
    </row>
    <row r="10572" spans="1:4" ht="15">
      <c r="A10572" t="s">
        <v>18308</v>
      </c>
      <c r="B10572" s="53">
        <v>2014</v>
      </c>
      <c r="C10572" t="s">
        <v>1276</v>
      </c>
      <c r="D10572" t="s">
        <v>21725</v>
      </c>
    </row>
    <row r="10573" spans="1:4" ht="15">
      <c r="A10573" t="s">
        <v>18308</v>
      </c>
      <c r="B10573" s="53">
        <v>2014</v>
      </c>
      <c r="C10573" t="s">
        <v>1276</v>
      </c>
      <c r="D10573" t="s">
        <v>21726</v>
      </c>
    </row>
    <row r="10574" spans="1:4" ht="15">
      <c r="A10574" t="s">
        <v>18308</v>
      </c>
      <c r="B10574" s="53">
        <v>2014</v>
      </c>
      <c r="C10574" t="s">
        <v>1276</v>
      </c>
      <c r="D10574" t="s">
        <v>21727</v>
      </c>
    </row>
    <row r="10575" spans="1:4" ht="15">
      <c r="A10575" t="s">
        <v>18308</v>
      </c>
      <c r="B10575" s="53">
        <v>2014</v>
      </c>
      <c r="C10575" t="s">
        <v>4035</v>
      </c>
      <c r="D10575" t="s">
        <v>21728</v>
      </c>
    </row>
    <row r="10576" spans="1:4" ht="15">
      <c r="A10576" t="s">
        <v>18308</v>
      </c>
      <c r="B10576" s="53">
        <v>2014</v>
      </c>
      <c r="C10576" t="s">
        <v>464</v>
      </c>
      <c r="D10576" t="s">
        <v>21729</v>
      </c>
    </row>
    <row r="10577" spans="1:4" ht="15">
      <c r="A10577" t="s">
        <v>18308</v>
      </c>
      <c r="B10577" s="53">
        <v>2014</v>
      </c>
      <c r="C10577" t="s">
        <v>21571</v>
      </c>
      <c r="D10577" t="s">
        <v>21730</v>
      </c>
    </row>
    <row r="10578" spans="1:4" ht="15">
      <c r="A10578" t="s">
        <v>18308</v>
      </c>
      <c r="B10578" s="53">
        <v>2014</v>
      </c>
      <c r="C10578" t="s">
        <v>21731</v>
      </c>
      <c r="D10578" t="s">
        <v>21732</v>
      </c>
    </row>
    <row r="10579" spans="1:4" ht="15">
      <c r="A10579" t="s">
        <v>18308</v>
      </c>
      <c r="B10579" s="53">
        <v>2014</v>
      </c>
      <c r="C10579" t="s">
        <v>21733</v>
      </c>
      <c r="D10579" t="s">
        <v>21734</v>
      </c>
    </row>
    <row r="10580" spans="1:4" ht="15">
      <c r="A10580" t="s">
        <v>18308</v>
      </c>
      <c r="B10580" s="53">
        <v>2014</v>
      </c>
      <c r="C10580" t="s">
        <v>21733</v>
      </c>
      <c r="D10580" t="s">
        <v>21735</v>
      </c>
    </row>
    <row r="10581" spans="1:4" ht="15">
      <c r="A10581" t="s">
        <v>18308</v>
      </c>
      <c r="B10581" s="53">
        <v>2014</v>
      </c>
      <c r="C10581" t="s">
        <v>4551</v>
      </c>
      <c r="D10581" t="s">
        <v>21736</v>
      </c>
    </row>
    <row r="10582" spans="1:4" ht="15">
      <c r="A10582" t="s">
        <v>18308</v>
      </c>
      <c r="B10582" s="53">
        <v>2014</v>
      </c>
      <c r="C10582" t="s">
        <v>4551</v>
      </c>
      <c r="D10582" t="s">
        <v>21737</v>
      </c>
    </row>
    <row r="10583" spans="1:4" ht="15">
      <c r="A10583" t="s">
        <v>18308</v>
      </c>
      <c r="B10583" s="53">
        <v>2014</v>
      </c>
      <c r="C10583" t="s">
        <v>21738</v>
      </c>
      <c r="D10583" t="s">
        <v>21739</v>
      </c>
    </row>
    <row r="10584" spans="1:4" ht="15">
      <c r="A10584" t="s">
        <v>18308</v>
      </c>
      <c r="B10584" s="53">
        <v>2014</v>
      </c>
      <c r="C10584" t="s">
        <v>3764</v>
      </c>
      <c r="D10584" t="s">
        <v>21740</v>
      </c>
    </row>
    <row r="10585" spans="1:4" ht="15">
      <c r="A10585" t="s">
        <v>18308</v>
      </c>
      <c r="B10585" s="53">
        <v>2014</v>
      </c>
      <c r="C10585" t="s">
        <v>21741</v>
      </c>
      <c r="D10585" t="s">
        <v>21742</v>
      </c>
    </row>
    <row r="10586" spans="1:4" ht="15">
      <c r="A10586" t="s">
        <v>18308</v>
      </c>
      <c r="B10586" s="53">
        <v>2014</v>
      </c>
      <c r="C10586" t="s">
        <v>21466</v>
      </c>
      <c r="D10586" t="s">
        <v>21743</v>
      </c>
    </row>
    <row r="10587" spans="1:4" ht="15">
      <c r="A10587" t="s">
        <v>18308</v>
      </c>
      <c r="B10587" s="53">
        <v>2014</v>
      </c>
      <c r="C10587" t="s">
        <v>21325</v>
      </c>
      <c r="D10587" t="s">
        <v>21744</v>
      </c>
    </row>
    <row r="10588" spans="1:4" ht="15">
      <c r="A10588" t="s">
        <v>18308</v>
      </c>
      <c r="B10588" s="53">
        <v>2014</v>
      </c>
      <c r="C10588" t="s">
        <v>21325</v>
      </c>
      <c r="D10588" t="s">
        <v>21745</v>
      </c>
    </row>
    <row r="10589" spans="1:4" ht="15">
      <c r="A10589" t="s">
        <v>18308</v>
      </c>
      <c r="B10589" s="53">
        <v>2014</v>
      </c>
      <c r="C10589" t="s">
        <v>21325</v>
      </c>
      <c r="D10589" t="s">
        <v>21746</v>
      </c>
    </row>
    <row r="10590" spans="1:4" ht="15">
      <c r="A10590" t="s">
        <v>18308</v>
      </c>
      <c r="B10590" s="53">
        <v>2014</v>
      </c>
      <c r="C10590" t="s">
        <v>21577</v>
      </c>
      <c r="D10590" t="s">
        <v>21747</v>
      </c>
    </row>
    <row r="10591" spans="1:4" ht="15">
      <c r="A10591" t="s">
        <v>18308</v>
      </c>
      <c r="B10591" s="53">
        <v>2014</v>
      </c>
      <c r="C10591" t="s">
        <v>1239</v>
      </c>
      <c r="D10591" t="s">
        <v>21748</v>
      </c>
    </row>
    <row r="10592" spans="1:4" ht="15">
      <c r="A10592" t="s">
        <v>18308</v>
      </c>
      <c r="B10592" s="53">
        <v>2014</v>
      </c>
      <c r="C10592" t="s">
        <v>21147</v>
      </c>
      <c r="D10592" t="s">
        <v>21749</v>
      </c>
    </row>
    <row r="10593" spans="1:4" ht="15">
      <c r="A10593" t="s">
        <v>18308</v>
      </c>
      <c r="B10593" s="53">
        <v>2014</v>
      </c>
      <c r="C10593" t="s">
        <v>21147</v>
      </c>
      <c r="D10593" t="s">
        <v>21750</v>
      </c>
    </row>
    <row r="10594" spans="1:4" ht="15">
      <c r="A10594" t="s">
        <v>18308</v>
      </c>
      <c r="B10594" s="53">
        <v>2014</v>
      </c>
      <c r="C10594" t="s">
        <v>1239</v>
      </c>
      <c r="D10594" t="s">
        <v>21751</v>
      </c>
    </row>
    <row r="10595" spans="1:4" ht="15">
      <c r="A10595" t="s">
        <v>18308</v>
      </c>
      <c r="B10595" s="53">
        <v>2014</v>
      </c>
      <c r="C10595" t="s">
        <v>21147</v>
      </c>
      <c r="D10595" t="s">
        <v>21752</v>
      </c>
    </row>
    <row r="10596" spans="1:4" ht="15">
      <c r="A10596" t="s">
        <v>18308</v>
      </c>
      <c r="B10596" s="53">
        <v>2014</v>
      </c>
      <c r="C10596" t="s">
        <v>1239</v>
      </c>
      <c r="D10596" t="s">
        <v>21642</v>
      </c>
    </row>
    <row r="10597" spans="1:4" ht="15">
      <c r="A10597" t="s">
        <v>18308</v>
      </c>
      <c r="B10597" s="53">
        <v>2014</v>
      </c>
      <c r="C10597" t="s">
        <v>21147</v>
      </c>
      <c r="D10597" t="s">
        <v>21753</v>
      </c>
    </row>
    <row r="10598" spans="1:4" ht="15">
      <c r="A10598" t="s">
        <v>18308</v>
      </c>
      <c r="B10598" s="53">
        <v>2014</v>
      </c>
      <c r="C10598" t="s">
        <v>1239</v>
      </c>
      <c r="D10598" t="s">
        <v>21754</v>
      </c>
    </row>
    <row r="10599" spans="1:4" ht="15">
      <c r="A10599" t="s">
        <v>18308</v>
      </c>
      <c r="B10599" s="53">
        <v>2014</v>
      </c>
      <c r="C10599" t="s">
        <v>21147</v>
      </c>
      <c r="D10599" t="s">
        <v>21755</v>
      </c>
    </row>
    <row r="10600" spans="1:4" ht="15">
      <c r="A10600" t="s">
        <v>18308</v>
      </c>
      <c r="B10600" s="53">
        <v>2014</v>
      </c>
      <c r="C10600" t="s">
        <v>1239</v>
      </c>
      <c r="D10600" t="s">
        <v>21756</v>
      </c>
    </row>
    <row r="10601" spans="1:4" ht="15">
      <c r="A10601" t="s">
        <v>18308</v>
      </c>
      <c r="B10601" s="53">
        <v>2014</v>
      </c>
      <c r="C10601" t="s">
        <v>21147</v>
      </c>
      <c r="D10601" t="s">
        <v>21757</v>
      </c>
    </row>
    <row r="10602" spans="1:4" ht="15">
      <c r="A10602" t="s">
        <v>18308</v>
      </c>
      <c r="B10602" s="53">
        <v>2014</v>
      </c>
      <c r="C10602" t="s">
        <v>21758</v>
      </c>
      <c r="D10602" t="s">
        <v>21759</v>
      </c>
    </row>
    <row r="10603" spans="1:4" ht="15">
      <c r="A10603" t="s">
        <v>18308</v>
      </c>
      <c r="B10603" s="53">
        <v>2014</v>
      </c>
      <c r="C10603" t="s">
        <v>21758</v>
      </c>
      <c r="D10603" t="s">
        <v>21760</v>
      </c>
    </row>
    <row r="10604" spans="1:4" ht="15">
      <c r="A10604" t="s">
        <v>18308</v>
      </c>
      <c r="B10604" s="53">
        <v>2014</v>
      </c>
      <c r="C10604" t="s">
        <v>21758</v>
      </c>
      <c r="D10604" t="s">
        <v>21761</v>
      </c>
    </row>
    <row r="10605" spans="1:4" ht="15">
      <c r="A10605" t="s">
        <v>18308</v>
      </c>
      <c r="B10605" s="53">
        <v>2014</v>
      </c>
      <c r="C10605" t="s">
        <v>153</v>
      </c>
      <c r="D10605" t="s">
        <v>21762</v>
      </c>
    </row>
    <row r="10606" spans="1:4" ht="15">
      <c r="A10606" t="s">
        <v>18308</v>
      </c>
      <c r="B10606" s="53">
        <v>2014</v>
      </c>
      <c r="C10606" t="s">
        <v>1</v>
      </c>
      <c r="D10606" t="s">
        <v>21714</v>
      </c>
    </row>
    <row r="10607" spans="1:4" ht="15">
      <c r="A10607" t="s">
        <v>18308</v>
      </c>
      <c r="B10607" s="53">
        <v>2013</v>
      </c>
      <c r="C10607" t="s">
        <v>21763</v>
      </c>
      <c r="D10607" t="s">
        <v>21764</v>
      </c>
    </row>
    <row r="10608" spans="1:4" ht="15">
      <c r="A10608" t="s">
        <v>18308</v>
      </c>
      <c r="B10608" s="53">
        <v>2013</v>
      </c>
      <c r="C10608" t="s">
        <v>21414</v>
      </c>
      <c r="D10608" t="s">
        <v>21765</v>
      </c>
    </row>
    <row r="10609" spans="1:4" ht="15">
      <c r="A10609" t="s">
        <v>18308</v>
      </c>
      <c r="B10609" s="53">
        <v>2013</v>
      </c>
      <c r="C10609" t="s">
        <v>1735</v>
      </c>
      <c r="D10609" t="s">
        <v>21766</v>
      </c>
    </row>
    <row r="10610" spans="1:4" ht="15">
      <c r="A10610" t="s">
        <v>18308</v>
      </c>
      <c r="B10610" s="53">
        <v>2013</v>
      </c>
      <c r="C10610" t="s">
        <v>3935</v>
      </c>
      <c r="D10610" t="s">
        <v>21767</v>
      </c>
    </row>
    <row r="10611" spans="1:4" ht="15">
      <c r="A10611" t="s">
        <v>18308</v>
      </c>
      <c r="B10611" s="53">
        <v>2013</v>
      </c>
      <c r="C10611" t="s">
        <v>2576</v>
      </c>
      <c r="D10611" t="s">
        <v>21768</v>
      </c>
    </row>
    <row r="10612" spans="1:4" ht="15">
      <c r="A10612" t="s">
        <v>18308</v>
      </c>
      <c r="B10612" s="53">
        <v>2013</v>
      </c>
      <c r="C10612" t="s">
        <v>21507</v>
      </c>
      <c r="D10612" t="s">
        <v>21769</v>
      </c>
    </row>
    <row r="10613" spans="1:4" ht="15">
      <c r="A10613" t="s">
        <v>18308</v>
      </c>
      <c r="B10613" s="53">
        <v>2013</v>
      </c>
      <c r="C10613" t="s">
        <v>153</v>
      </c>
      <c r="D10613" t="s">
        <v>21770</v>
      </c>
    </row>
    <row r="10614" spans="1:4" ht="15">
      <c r="A10614" t="s">
        <v>18308</v>
      </c>
      <c r="B10614" s="53">
        <v>2013</v>
      </c>
      <c r="C10614" t="s">
        <v>12542</v>
      </c>
      <c r="D10614" t="s">
        <v>21771</v>
      </c>
    </row>
    <row r="10615" spans="1:4" ht="15">
      <c r="A10615" t="s">
        <v>18308</v>
      </c>
      <c r="B10615" s="53">
        <v>2013</v>
      </c>
      <c r="C10615" t="s">
        <v>21512</v>
      </c>
      <c r="D10615" t="s">
        <v>21772</v>
      </c>
    </row>
    <row r="10616" spans="1:4" ht="15">
      <c r="A10616" t="s">
        <v>18308</v>
      </c>
      <c r="B10616" s="53">
        <v>2013</v>
      </c>
      <c r="C10616" t="s">
        <v>21512</v>
      </c>
      <c r="D10616" t="s">
        <v>21773</v>
      </c>
    </row>
    <row r="10617" spans="1:4" ht="15">
      <c r="A10617" t="s">
        <v>18308</v>
      </c>
      <c r="B10617" s="53">
        <v>2013</v>
      </c>
      <c r="C10617" t="s">
        <v>1730</v>
      </c>
      <c r="D10617" t="s">
        <v>21774</v>
      </c>
    </row>
    <row r="10618" spans="1:4" ht="15">
      <c r="A10618" t="s">
        <v>18308</v>
      </c>
      <c r="B10618" s="53">
        <v>2013</v>
      </c>
      <c r="C10618" t="s">
        <v>1095</v>
      </c>
      <c r="D10618" t="s">
        <v>21775</v>
      </c>
    </row>
    <row r="10619" spans="1:4" ht="15">
      <c r="A10619" t="s">
        <v>18308</v>
      </c>
      <c r="B10619" s="53">
        <v>2013</v>
      </c>
      <c r="C10619" t="s">
        <v>4661</v>
      </c>
      <c r="D10619" t="s">
        <v>21776</v>
      </c>
    </row>
    <row r="10620" spans="1:4" ht="15">
      <c r="A10620" t="s">
        <v>18308</v>
      </c>
      <c r="B10620" s="53">
        <v>2013</v>
      </c>
      <c r="C10620" t="s">
        <v>4661</v>
      </c>
      <c r="D10620" t="s">
        <v>21777</v>
      </c>
    </row>
    <row r="10621" spans="1:4" ht="15">
      <c r="A10621" t="s">
        <v>18308</v>
      </c>
      <c r="B10621" s="53">
        <v>2013</v>
      </c>
      <c r="C10621" t="s">
        <v>1276</v>
      </c>
      <c r="D10621" t="s">
        <v>21778</v>
      </c>
    </row>
    <row r="10622" spans="1:4" ht="15">
      <c r="A10622" t="s">
        <v>18308</v>
      </c>
      <c r="B10622" s="53">
        <v>2013</v>
      </c>
      <c r="C10622" t="s">
        <v>13021</v>
      </c>
      <c r="D10622" t="s">
        <v>21779</v>
      </c>
    </row>
    <row r="10623" spans="1:4" ht="15">
      <c r="A10623" t="s">
        <v>18308</v>
      </c>
      <c r="B10623" s="53">
        <v>2013</v>
      </c>
      <c r="C10623" t="s">
        <v>21780</v>
      </c>
      <c r="D10623" t="s">
        <v>21781</v>
      </c>
    </row>
    <row r="10624" spans="1:4" ht="15">
      <c r="A10624" t="s">
        <v>18308</v>
      </c>
      <c r="B10624" s="53">
        <v>2013</v>
      </c>
      <c r="C10624" t="s">
        <v>21782</v>
      </c>
      <c r="D10624" t="s">
        <v>21783</v>
      </c>
    </row>
    <row r="10625" spans="1:4" ht="15">
      <c r="A10625" t="s">
        <v>18308</v>
      </c>
      <c r="B10625" s="53">
        <v>2013</v>
      </c>
      <c r="C10625" t="s">
        <v>21733</v>
      </c>
      <c r="D10625" t="s">
        <v>21784</v>
      </c>
    </row>
    <row r="10626" spans="1:4" ht="15">
      <c r="A10626" t="s">
        <v>18308</v>
      </c>
      <c r="B10626" s="53">
        <v>2013</v>
      </c>
      <c r="C10626" t="s">
        <v>21738</v>
      </c>
      <c r="D10626" t="s">
        <v>21785</v>
      </c>
    </row>
    <row r="10627" spans="1:4" ht="15">
      <c r="A10627" t="s">
        <v>18308</v>
      </c>
      <c r="B10627" s="53">
        <v>2013</v>
      </c>
      <c r="C10627" t="s">
        <v>21786</v>
      </c>
      <c r="D10627" t="s">
        <v>21787</v>
      </c>
    </row>
    <row r="10628" spans="1:4" ht="15">
      <c r="A10628" t="s">
        <v>18308</v>
      </c>
      <c r="B10628" s="53">
        <v>2013</v>
      </c>
      <c r="C10628" t="s">
        <v>3764</v>
      </c>
      <c r="D10628" t="s">
        <v>21788</v>
      </c>
    </row>
    <row r="10629" spans="1:4" ht="15">
      <c r="A10629" t="s">
        <v>18308</v>
      </c>
      <c r="B10629" s="53">
        <v>2013</v>
      </c>
      <c r="C10629" t="s">
        <v>21147</v>
      </c>
      <c r="D10629" t="s">
        <v>21789</v>
      </c>
    </row>
    <row r="10630" spans="1:4" ht="15">
      <c r="A10630" t="s">
        <v>18308</v>
      </c>
      <c r="B10630" s="53">
        <v>2013</v>
      </c>
      <c r="C10630" t="s">
        <v>21147</v>
      </c>
      <c r="D10630" t="s">
        <v>21790</v>
      </c>
    </row>
    <row r="10631" spans="1:4" ht="15">
      <c r="A10631" t="s">
        <v>18308</v>
      </c>
      <c r="B10631" s="53">
        <v>2013</v>
      </c>
      <c r="C10631" t="s">
        <v>21147</v>
      </c>
      <c r="D10631" t="s">
        <v>21791</v>
      </c>
    </row>
    <row r="10632" spans="1:4" ht="15">
      <c r="A10632" t="s">
        <v>18308</v>
      </c>
      <c r="B10632" s="53">
        <v>2013</v>
      </c>
      <c r="C10632" t="s">
        <v>21147</v>
      </c>
      <c r="D10632" t="s">
        <v>21792</v>
      </c>
    </row>
    <row r="10633" spans="1:4" ht="15">
      <c r="A10633" t="s">
        <v>18308</v>
      </c>
      <c r="B10633" s="53">
        <v>2013</v>
      </c>
      <c r="C10633" t="s">
        <v>1239</v>
      </c>
      <c r="D10633" t="s">
        <v>21793</v>
      </c>
    </row>
    <row r="10634" spans="1:4" ht="15">
      <c r="A10634" t="s">
        <v>18308</v>
      </c>
      <c r="B10634" s="53">
        <v>2013</v>
      </c>
      <c r="C10634" t="s">
        <v>21147</v>
      </c>
      <c r="D10634" t="s">
        <v>21794</v>
      </c>
    </row>
    <row r="10635" spans="1:4" ht="15">
      <c r="A10635" t="s">
        <v>18308</v>
      </c>
      <c r="B10635" s="53">
        <v>2013</v>
      </c>
      <c r="C10635" t="s">
        <v>21147</v>
      </c>
      <c r="D10635" t="s">
        <v>21795</v>
      </c>
    </row>
    <row r="10636" spans="1:4" ht="15">
      <c r="A10636" t="s">
        <v>18308</v>
      </c>
      <c r="B10636" s="53">
        <v>2013</v>
      </c>
      <c r="C10636" t="s">
        <v>21147</v>
      </c>
      <c r="D10636" t="s">
        <v>21796</v>
      </c>
    </row>
    <row r="10637" spans="1:4" ht="15">
      <c r="A10637" t="s">
        <v>18308</v>
      </c>
      <c r="B10637" s="53">
        <v>2013</v>
      </c>
      <c r="C10637" t="s">
        <v>21147</v>
      </c>
      <c r="D10637" t="s">
        <v>21797</v>
      </c>
    </row>
    <row r="10638" spans="1:4" ht="15">
      <c r="A10638" t="s">
        <v>18308</v>
      </c>
      <c r="B10638" s="53">
        <v>2013</v>
      </c>
      <c r="C10638" t="s">
        <v>21147</v>
      </c>
      <c r="D10638" t="s">
        <v>21798</v>
      </c>
    </row>
    <row r="10639" spans="1:4" ht="15">
      <c r="A10639" t="s">
        <v>18308</v>
      </c>
      <c r="B10639" s="53">
        <v>2013</v>
      </c>
      <c r="C10639" t="s">
        <v>1239</v>
      </c>
      <c r="D10639" t="s">
        <v>21799</v>
      </c>
    </row>
    <row r="10640" spans="1:4" ht="15">
      <c r="A10640" t="s">
        <v>18308</v>
      </c>
      <c r="B10640" s="53">
        <v>2013</v>
      </c>
      <c r="C10640" t="s">
        <v>4714</v>
      </c>
      <c r="D10640" t="s">
        <v>21800</v>
      </c>
    </row>
    <row r="10641" spans="1:4" ht="15">
      <c r="A10641" t="s">
        <v>18308</v>
      </c>
      <c r="B10641" s="53">
        <v>2013</v>
      </c>
      <c r="C10641" t="s">
        <v>4714</v>
      </c>
      <c r="D10641" t="s">
        <v>21801</v>
      </c>
    </row>
    <row r="10642" spans="1:4" ht="15">
      <c r="A10642" t="s">
        <v>18308</v>
      </c>
      <c r="B10642" s="53">
        <v>2013</v>
      </c>
      <c r="C10642" t="s">
        <v>21802</v>
      </c>
      <c r="D10642" t="s">
        <v>21803</v>
      </c>
    </row>
    <row r="10643" spans="1:4" ht="15">
      <c r="A10643" t="s">
        <v>18308</v>
      </c>
      <c r="B10643" s="53">
        <v>2013</v>
      </c>
      <c r="C10643" t="s">
        <v>21758</v>
      </c>
      <c r="D10643" t="s">
        <v>21804</v>
      </c>
    </row>
    <row r="10644" spans="1:4" ht="15">
      <c r="A10644" t="s">
        <v>18308</v>
      </c>
      <c r="B10644" s="53">
        <v>2013</v>
      </c>
      <c r="C10644" t="s">
        <v>21758</v>
      </c>
      <c r="D10644" t="s">
        <v>21805</v>
      </c>
    </row>
    <row r="10645" spans="1:4" ht="15">
      <c r="A10645" t="s">
        <v>18308</v>
      </c>
      <c r="B10645" s="53">
        <v>2013</v>
      </c>
      <c r="C10645" t="s">
        <v>3768</v>
      </c>
      <c r="D10645" t="s">
        <v>21806</v>
      </c>
    </row>
    <row r="10646" spans="1:4" ht="15">
      <c r="A10646" t="s">
        <v>18308</v>
      </c>
      <c r="B10646" s="53">
        <v>2012</v>
      </c>
      <c r="C10646" t="s">
        <v>21763</v>
      </c>
      <c r="D10646" t="s">
        <v>21807</v>
      </c>
    </row>
    <row r="10647" spans="1:4" ht="15">
      <c r="A10647" t="s">
        <v>18308</v>
      </c>
      <c r="B10647" s="53">
        <v>2012</v>
      </c>
      <c r="C10647" t="s">
        <v>21268</v>
      </c>
      <c r="D10647" t="s">
        <v>21808</v>
      </c>
    </row>
    <row r="10648" spans="1:4" ht="15">
      <c r="A10648" t="s">
        <v>18308</v>
      </c>
      <c r="B10648" s="53">
        <v>2012</v>
      </c>
      <c r="C10648" t="s">
        <v>21163</v>
      </c>
      <c r="D10648" t="s">
        <v>21809</v>
      </c>
    </row>
    <row r="10649" spans="1:4" ht="15">
      <c r="A10649" t="s">
        <v>18308</v>
      </c>
      <c r="B10649" s="53">
        <v>2012</v>
      </c>
      <c r="C10649" t="s">
        <v>21163</v>
      </c>
      <c r="D10649" t="s">
        <v>21810</v>
      </c>
    </row>
    <row r="10650" spans="1:4" ht="15">
      <c r="A10650" t="s">
        <v>18308</v>
      </c>
      <c r="B10650" s="53">
        <v>2012</v>
      </c>
      <c r="C10650" t="s">
        <v>10244</v>
      </c>
      <c r="D10650" t="s">
        <v>21811</v>
      </c>
    </row>
    <row r="10651" spans="1:4" ht="15">
      <c r="A10651" t="s">
        <v>18308</v>
      </c>
      <c r="B10651" s="53">
        <v>2012</v>
      </c>
      <c r="C10651" t="s">
        <v>10244</v>
      </c>
      <c r="D10651" t="s">
        <v>21812</v>
      </c>
    </row>
    <row r="10652" spans="1:4" ht="15">
      <c r="A10652" t="s">
        <v>18308</v>
      </c>
      <c r="B10652" s="53">
        <v>2012</v>
      </c>
      <c r="C10652" t="s">
        <v>153</v>
      </c>
      <c r="D10652" t="s">
        <v>21813</v>
      </c>
    </row>
    <row r="10653" spans="1:4" ht="15">
      <c r="A10653" t="s">
        <v>18308</v>
      </c>
      <c r="B10653" s="53">
        <v>2012</v>
      </c>
      <c r="C10653" t="s">
        <v>153</v>
      </c>
      <c r="D10653" t="s">
        <v>21814</v>
      </c>
    </row>
    <row r="10654" spans="1:4" ht="15">
      <c r="A10654" t="s">
        <v>18308</v>
      </c>
      <c r="B10654" s="53">
        <v>2012</v>
      </c>
      <c r="C10654" t="s">
        <v>1263</v>
      </c>
      <c r="D10654" t="s">
        <v>21815</v>
      </c>
    </row>
    <row r="10655" spans="1:4" ht="15">
      <c r="A10655" t="s">
        <v>18308</v>
      </c>
      <c r="B10655" s="53">
        <v>2012</v>
      </c>
      <c r="C10655" t="s">
        <v>21816</v>
      </c>
      <c r="D10655" t="s">
        <v>21817</v>
      </c>
    </row>
    <row r="10656" spans="1:4" ht="15">
      <c r="A10656" t="s">
        <v>18308</v>
      </c>
      <c r="B10656" s="53">
        <v>2012</v>
      </c>
      <c r="C10656" t="s">
        <v>21512</v>
      </c>
      <c r="D10656" t="s">
        <v>21818</v>
      </c>
    </row>
    <row r="10657" spans="1:4" ht="15">
      <c r="A10657" t="s">
        <v>18308</v>
      </c>
      <c r="B10657" s="53">
        <v>2012</v>
      </c>
      <c r="C10657" t="s">
        <v>1730</v>
      </c>
      <c r="D10657" t="s">
        <v>21819</v>
      </c>
    </row>
    <row r="10658" spans="1:4" ht="15">
      <c r="A10658" t="s">
        <v>18308</v>
      </c>
      <c r="B10658" s="53">
        <v>2012</v>
      </c>
      <c r="C10658" t="s">
        <v>1730</v>
      </c>
      <c r="D10658" t="s">
        <v>21820</v>
      </c>
    </row>
    <row r="10659" spans="1:4" ht="15">
      <c r="A10659" t="s">
        <v>18308</v>
      </c>
      <c r="B10659" s="53">
        <v>2012</v>
      </c>
      <c r="C10659" t="s">
        <v>1276</v>
      </c>
      <c r="D10659" t="s">
        <v>21821</v>
      </c>
    </row>
    <row r="10660" spans="1:4" ht="15">
      <c r="A10660" t="s">
        <v>18308</v>
      </c>
      <c r="B10660" s="53">
        <v>2012</v>
      </c>
      <c r="C10660" t="s">
        <v>21822</v>
      </c>
      <c r="D10660" t="s">
        <v>21823</v>
      </c>
    </row>
    <row r="10661" spans="1:4" ht="15">
      <c r="A10661" t="s">
        <v>18308</v>
      </c>
      <c r="B10661" s="53">
        <v>2012</v>
      </c>
      <c r="C10661" t="s">
        <v>21731</v>
      </c>
      <c r="D10661" t="s">
        <v>21824</v>
      </c>
    </row>
    <row r="10662" spans="1:4" ht="15">
      <c r="A10662" t="s">
        <v>18308</v>
      </c>
      <c r="B10662" s="53">
        <v>2012</v>
      </c>
      <c r="C10662" t="s">
        <v>21731</v>
      </c>
      <c r="D10662" t="s">
        <v>21825</v>
      </c>
    </row>
    <row r="10663" spans="1:4" ht="15">
      <c r="A10663" t="s">
        <v>18308</v>
      </c>
      <c r="B10663" s="53">
        <v>2012</v>
      </c>
      <c r="C10663" t="s">
        <v>21826</v>
      </c>
      <c r="D10663" t="s">
        <v>21827</v>
      </c>
    </row>
    <row r="10664" spans="1:4" ht="15">
      <c r="A10664" t="s">
        <v>18308</v>
      </c>
      <c r="B10664" s="53">
        <v>2012</v>
      </c>
      <c r="C10664" t="s">
        <v>21826</v>
      </c>
      <c r="D10664" t="s">
        <v>21828</v>
      </c>
    </row>
    <row r="10665" spans="1:4" ht="15">
      <c r="A10665" t="s">
        <v>18308</v>
      </c>
      <c r="B10665" s="53">
        <v>2012</v>
      </c>
      <c r="C10665" t="s">
        <v>21236</v>
      </c>
      <c r="D10665" t="s">
        <v>21829</v>
      </c>
    </row>
    <row r="10666" spans="1:4" ht="15">
      <c r="A10666" t="s">
        <v>18308</v>
      </c>
      <c r="B10666" s="53">
        <v>2012</v>
      </c>
      <c r="C10666" t="s">
        <v>4551</v>
      </c>
      <c r="D10666" t="s">
        <v>21830</v>
      </c>
    </row>
    <row r="10667" spans="1:4" ht="15">
      <c r="A10667" t="s">
        <v>18308</v>
      </c>
      <c r="B10667" s="53">
        <v>2012</v>
      </c>
      <c r="C10667" t="s">
        <v>4551</v>
      </c>
      <c r="D10667" t="s">
        <v>21831</v>
      </c>
    </row>
    <row r="10668" spans="1:4" ht="15">
      <c r="A10668" t="s">
        <v>18308</v>
      </c>
      <c r="B10668" s="53">
        <v>2012</v>
      </c>
      <c r="C10668" t="s">
        <v>4551</v>
      </c>
      <c r="D10668" t="s">
        <v>21832</v>
      </c>
    </row>
    <row r="10669" spans="1:4" ht="15">
      <c r="A10669" t="s">
        <v>18308</v>
      </c>
      <c r="B10669" s="53">
        <v>2012</v>
      </c>
      <c r="C10669" t="s">
        <v>4551</v>
      </c>
      <c r="D10669" t="s">
        <v>21833</v>
      </c>
    </row>
    <row r="10670" spans="1:4" ht="15">
      <c r="A10670" t="s">
        <v>18308</v>
      </c>
      <c r="B10670" s="53">
        <v>2012</v>
      </c>
      <c r="C10670" t="s">
        <v>4551</v>
      </c>
      <c r="D10670" t="s">
        <v>21834</v>
      </c>
    </row>
    <row r="10671" spans="1:4" ht="15">
      <c r="A10671" t="s">
        <v>18308</v>
      </c>
      <c r="B10671" s="53">
        <v>2012</v>
      </c>
      <c r="C10671" t="s">
        <v>4551</v>
      </c>
      <c r="D10671" t="s">
        <v>21835</v>
      </c>
    </row>
    <row r="10672" spans="1:4" ht="15">
      <c r="A10672" t="s">
        <v>18308</v>
      </c>
      <c r="B10672" s="53">
        <v>2012</v>
      </c>
      <c r="C10672" t="s">
        <v>21836</v>
      </c>
      <c r="D10672" t="s">
        <v>21837</v>
      </c>
    </row>
    <row r="10673" spans="1:4" ht="15">
      <c r="A10673" t="s">
        <v>18308</v>
      </c>
      <c r="B10673" s="53">
        <v>2012</v>
      </c>
      <c r="C10673" t="s">
        <v>1329</v>
      </c>
      <c r="D10673" t="s">
        <v>21838</v>
      </c>
    </row>
    <row r="10674" spans="1:4" ht="15">
      <c r="A10674" t="s">
        <v>18308</v>
      </c>
      <c r="B10674" s="53">
        <v>2012</v>
      </c>
      <c r="C10674" t="s">
        <v>3764</v>
      </c>
      <c r="D10674" t="s">
        <v>21839</v>
      </c>
    </row>
    <row r="10675" spans="1:4" ht="15">
      <c r="A10675" t="s">
        <v>18308</v>
      </c>
      <c r="B10675" s="53">
        <v>2012</v>
      </c>
      <c r="C10675" t="s">
        <v>3764</v>
      </c>
      <c r="D10675" t="s">
        <v>21840</v>
      </c>
    </row>
    <row r="10676" spans="1:4" ht="15">
      <c r="A10676" t="s">
        <v>18308</v>
      </c>
      <c r="B10676" s="53">
        <v>2012</v>
      </c>
      <c r="C10676" t="s">
        <v>3764</v>
      </c>
      <c r="D10676" t="s">
        <v>21841</v>
      </c>
    </row>
    <row r="10677" spans="1:4" ht="15">
      <c r="A10677" t="s">
        <v>18308</v>
      </c>
      <c r="B10677" s="53">
        <v>2012</v>
      </c>
      <c r="C10677" t="s">
        <v>3764</v>
      </c>
      <c r="D10677" t="s">
        <v>21842</v>
      </c>
    </row>
    <row r="10678" spans="1:4" ht="15">
      <c r="A10678" t="s">
        <v>18308</v>
      </c>
      <c r="B10678" s="53">
        <v>2012</v>
      </c>
      <c r="C10678" t="s">
        <v>21843</v>
      </c>
      <c r="D10678" t="s">
        <v>21844</v>
      </c>
    </row>
    <row r="10679" spans="1:4" ht="15">
      <c r="A10679" t="s">
        <v>18308</v>
      </c>
      <c r="B10679" s="53">
        <v>2012</v>
      </c>
      <c r="C10679" t="s">
        <v>21843</v>
      </c>
      <c r="D10679" t="s">
        <v>21845</v>
      </c>
    </row>
    <row r="10680" spans="1:4" ht="15">
      <c r="A10680" t="s">
        <v>18308</v>
      </c>
      <c r="B10680" s="53">
        <v>2012</v>
      </c>
      <c r="C10680" t="s">
        <v>21325</v>
      </c>
      <c r="D10680" t="s">
        <v>21846</v>
      </c>
    </row>
    <row r="10681" spans="1:4" ht="15">
      <c r="A10681" t="s">
        <v>18308</v>
      </c>
      <c r="B10681" s="53">
        <v>2012</v>
      </c>
      <c r="C10681" t="s">
        <v>1239</v>
      </c>
      <c r="D10681" t="s">
        <v>21847</v>
      </c>
    </row>
    <row r="10682" spans="1:4" ht="15">
      <c r="A10682" t="s">
        <v>18308</v>
      </c>
      <c r="B10682" s="53">
        <v>2012</v>
      </c>
      <c r="C10682" t="s">
        <v>21147</v>
      </c>
      <c r="D10682" t="s">
        <v>21848</v>
      </c>
    </row>
    <row r="10683" spans="1:4" ht="15">
      <c r="A10683" t="s">
        <v>18308</v>
      </c>
      <c r="B10683" s="53">
        <v>2012</v>
      </c>
      <c r="C10683" t="s">
        <v>21147</v>
      </c>
      <c r="D10683" t="s">
        <v>21849</v>
      </c>
    </row>
    <row r="10684" spans="1:4" ht="15">
      <c r="A10684" t="s">
        <v>18308</v>
      </c>
      <c r="B10684" s="53">
        <v>2012</v>
      </c>
      <c r="C10684" t="s">
        <v>1239</v>
      </c>
      <c r="D10684" t="s">
        <v>21850</v>
      </c>
    </row>
    <row r="10685" spans="1:4" ht="15">
      <c r="A10685" t="s">
        <v>18308</v>
      </c>
      <c r="B10685" s="53">
        <v>2012</v>
      </c>
      <c r="C10685" t="s">
        <v>1239</v>
      </c>
      <c r="D10685" t="s">
        <v>21851</v>
      </c>
    </row>
    <row r="10686" spans="1:4" ht="15">
      <c r="A10686" t="s">
        <v>18308</v>
      </c>
      <c r="B10686" s="53">
        <v>2012</v>
      </c>
      <c r="C10686" t="s">
        <v>4714</v>
      </c>
      <c r="D10686" t="s">
        <v>21852</v>
      </c>
    </row>
    <row r="10687" spans="1:4" ht="15">
      <c r="A10687" t="s">
        <v>18308</v>
      </c>
      <c r="B10687" s="53">
        <v>2012</v>
      </c>
      <c r="C10687" t="s">
        <v>4714</v>
      </c>
      <c r="D10687" t="s">
        <v>21853</v>
      </c>
    </row>
    <row r="10688" spans="1:4" ht="15">
      <c r="A10688" t="s">
        <v>18308</v>
      </c>
      <c r="B10688" s="53">
        <v>2012</v>
      </c>
      <c r="C10688" t="s">
        <v>21802</v>
      </c>
      <c r="D10688" t="s">
        <v>21854</v>
      </c>
    </row>
    <row r="10689" spans="1:4" ht="15">
      <c r="A10689" t="s">
        <v>18308</v>
      </c>
      <c r="B10689" s="53">
        <v>2012</v>
      </c>
      <c r="C10689" t="s">
        <v>21855</v>
      </c>
      <c r="D10689" t="s">
        <v>21856</v>
      </c>
    </row>
    <row r="10690" spans="1:4" ht="15">
      <c r="A10690" t="s">
        <v>18308</v>
      </c>
      <c r="B10690" s="53">
        <v>2012</v>
      </c>
      <c r="C10690" t="s">
        <v>3768</v>
      </c>
      <c r="D10690" t="s">
        <v>21857</v>
      </c>
    </row>
    <row r="10691" spans="1:4" ht="15">
      <c r="A10691" t="s">
        <v>18308</v>
      </c>
      <c r="B10691" s="53">
        <v>2012</v>
      </c>
      <c r="C10691" t="s">
        <v>3768</v>
      </c>
      <c r="D10691" t="s">
        <v>21858</v>
      </c>
    </row>
    <row r="10692" spans="1:4" ht="15">
      <c r="A10692" t="s">
        <v>18308</v>
      </c>
      <c r="B10692" s="53">
        <v>2012</v>
      </c>
      <c r="C10692" t="s">
        <v>3768</v>
      </c>
      <c r="D10692" t="s">
        <v>21859</v>
      </c>
    </row>
    <row r="10693" spans="1:4" ht="15">
      <c r="A10693" t="s">
        <v>18308</v>
      </c>
      <c r="B10693" s="53">
        <v>2012</v>
      </c>
      <c r="C10693" t="s">
        <v>1</v>
      </c>
      <c r="D10693" t="s">
        <v>21860</v>
      </c>
    </row>
    <row r="10694" spans="1:4" ht="15">
      <c r="A10694" t="s">
        <v>18308</v>
      </c>
      <c r="B10694" s="53">
        <v>2011</v>
      </c>
      <c r="C10694" t="s">
        <v>4853</v>
      </c>
      <c r="D10694" t="s">
        <v>21861</v>
      </c>
    </row>
    <row r="10695" spans="1:4" ht="15">
      <c r="A10695" t="s">
        <v>18308</v>
      </c>
      <c r="B10695" s="53">
        <v>2011</v>
      </c>
      <c r="C10695" t="s">
        <v>4853</v>
      </c>
      <c r="D10695" t="s">
        <v>21862</v>
      </c>
    </row>
    <row r="10696" spans="1:4" ht="15">
      <c r="A10696" t="s">
        <v>18308</v>
      </c>
      <c r="B10696" s="53">
        <v>2011</v>
      </c>
      <c r="C10696" t="s">
        <v>21163</v>
      </c>
      <c r="D10696" t="s">
        <v>21863</v>
      </c>
    </row>
    <row r="10697" spans="1:4" ht="15">
      <c r="A10697" t="s">
        <v>18308</v>
      </c>
      <c r="B10697" s="53">
        <v>2011</v>
      </c>
      <c r="C10697" t="s">
        <v>21864</v>
      </c>
      <c r="D10697" t="s">
        <v>21865</v>
      </c>
    </row>
    <row r="10698" spans="1:4" ht="15">
      <c r="A10698" t="s">
        <v>18308</v>
      </c>
      <c r="B10698" s="53">
        <v>2011</v>
      </c>
      <c r="C10698" t="s">
        <v>21866</v>
      </c>
      <c r="D10698" t="s">
        <v>21867</v>
      </c>
    </row>
    <row r="10699" spans="1:4" ht="15">
      <c r="A10699" t="s">
        <v>18308</v>
      </c>
      <c r="B10699" s="53">
        <v>2011</v>
      </c>
      <c r="C10699" t="s">
        <v>153</v>
      </c>
      <c r="D10699" t="s">
        <v>21868</v>
      </c>
    </row>
    <row r="10700" spans="1:4" ht="15">
      <c r="A10700" t="s">
        <v>18308</v>
      </c>
      <c r="B10700" s="53">
        <v>2011</v>
      </c>
      <c r="C10700" t="s">
        <v>153</v>
      </c>
      <c r="D10700" t="s">
        <v>21869</v>
      </c>
    </row>
    <row r="10701" spans="1:4" ht="15">
      <c r="A10701" t="s">
        <v>18308</v>
      </c>
      <c r="B10701" s="53">
        <v>2011</v>
      </c>
      <c r="C10701" t="s">
        <v>1731</v>
      </c>
      <c r="D10701" t="s">
        <v>21870</v>
      </c>
    </row>
    <row r="10702" spans="1:4" ht="15">
      <c r="A10702" t="s">
        <v>18308</v>
      </c>
      <c r="B10702" s="53">
        <v>2011</v>
      </c>
      <c r="C10702" t="s">
        <v>1263</v>
      </c>
      <c r="D10702" t="s">
        <v>21871</v>
      </c>
    </row>
    <row r="10703" spans="1:4" ht="15">
      <c r="A10703" t="s">
        <v>18308</v>
      </c>
      <c r="B10703" s="53">
        <v>2011</v>
      </c>
      <c r="C10703" t="s">
        <v>1263</v>
      </c>
      <c r="D10703" t="s">
        <v>21872</v>
      </c>
    </row>
    <row r="10704" spans="1:4" ht="15">
      <c r="A10704" t="s">
        <v>18308</v>
      </c>
      <c r="B10704" s="53">
        <v>2011</v>
      </c>
      <c r="C10704" t="s">
        <v>21816</v>
      </c>
      <c r="D10704" t="s">
        <v>21873</v>
      </c>
    </row>
    <row r="10705" spans="1:4" ht="15">
      <c r="A10705" t="s">
        <v>18308</v>
      </c>
      <c r="B10705" s="53">
        <v>2011</v>
      </c>
      <c r="C10705" t="s">
        <v>21816</v>
      </c>
      <c r="D10705" t="s">
        <v>21874</v>
      </c>
    </row>
    <row r="10706" spans="1:4" ht="15">
      <c r="A10706" t="s">
        <v>18308</v>
      </c>
      <c r="B10706" s="53">
        <v>2011</v>
      </c>
      <c r="C10706" t="s">
        <v>21512</v>
      </c>
      <c r="D10706" t="s">
        <v>21875</v>
      </c>
    </row>
    <row r="10707" spans="1:4" ht="15">
      <c r="A10707" t="s">
        <v>18308</v>
      </c>
      <c r="B10707" s="53">
        <v>2011</v>
      </c>
      <c r="C10707" t="s">
        <v>21512</v>
      </c>
      <c r="D10707" t="s">
        <v>21876</v>
      </c>
    </row>
    <row r="10708" spans="1:4" ht="15">
      <c r="A10708" t="s">
        <v>18308</v>
      </c>
      <c r="B10708" s="53">
        <v>2011</v>
      </c>
      <c r="C10708" t="s">
        <v>21512</v>
      </c>
      <c r="D10708" t="s">
        <v>21877</v>
      </c>
    </row>
    <row r="10709" spans="1:4" ht="15">
      <c r="A10709" t="s">
        <v>18308</v>
      </c>
      <c r="B10709" s="53">
        <v>2011</v>
      </c>
      <c r="C10709" t="s">
        <v>1276</v>
      </c>
      <c r="D10709" t="s">
        <v>21878</v>
      </c>
    </row>
    <row r="10710" spans="1:4" ht="15">
      <c r="A10710" t="s">
        <v>18308</v>
      </c>
      <c r="B10710" s="53">
        <v>2011</v>
      </c>
      <c r="C10710" t="s">
        <v>1276</v>
      </c>
      <c r="D10710" t="s">
        <v>21879</v>
      </c>
    </row>
    <row r="10711" spans="1:4" ht="15">
      <c r="A10711" t="s">
        <v>18308</v>
      </c>
      <c r="B10711" s="53">
        <v>2011</v>
      </c>
      <c r="C10711" t="s">
        <v>1276</v>
      </c>
      <c r="D10711" t="s">
        <v>21880</v>
      </c>
    </row>
    <row r="10712" spans="1:4" ht="15">
      <c r="A10712" t="s">
        <v>18308</v>
      </c>
      <c r="B10712" s="53">
        <v>2011</v>
      </c>
      <c r="C10712" t="s">
        <v>21571</v>
      </c>
      <c r="D10712" t="s">
        <v>21881</v>
      </c>
    </row>
    <row r="10713" spans="1:4" ht="15">
      <c r="A10713" t="s">
        <v>18308</v>
      </c>
      <c r="B10713" s="53">
        <v>2011</v>
      </c>
      <c r="C10713" t="s">
        <v>4551</v>
      </c>
      <c r="D10713" t="s">
        <v>21882</v>
      </c>
    </row>
    <row r="10714" spans="1:4" ht="15">
      <c r="A10714" t="s">
        <v>18308</v>
      </c>
      <c r="B10714" s="53">
        <v>2011</v>
      </c>
      <c r="C10714" t="s">
        <v>21836</v>
      </c>
      <c r="D10714" t="s">
        <v>21883</v>
      </c>
    </row>
    <row r="10715" spans="1:4" ht="15">
      <c r="A10715" t="s">
        <v>18308</v>
      </c>
      <c r="B10715" s="53">
        <v>2011</v>
      </c>
      <c r="C10715" t="s">
        <v>21884</v>
      </c>
      <c r="D10715" t="s">
        <v>21885</v>
      </c>
    </row>
    <row r="10716" spans="1:4" ht="15">
      <c r="A10716" t="s">
        <v>18308</v>
      </c>
      <c r="B10716" s="53">
        <v>2011</v>
      </c>
      <c r="C10716" t="s">
        <v>3764</v>
      </c>
      <c r="D10716" t="s">
        <v>21886</v>
      </c>
    </row>
    <row r="10717" spans="1:4" ht="15">
      <c r="A10717" t="s">
        <v>18308</v>
      </c>
      <c r="B10717" s="53">
        <v>2011</v>
      </c>
      <c r="C10717" t="s">
        <v>3764</v>
      </c>
      <c r="D10717" t="s">
        <v>21887</v>
      </c>
    </row>
    <row r="10718" spans="1:4" ht="15">
      <c r="A10718" t="s">
        <v>18308</v>
      </c>
      <c r="B10718" s="53">
        <v>2011</v>
      </c>
      <c r="C10718" t="s">
        <v>21142</v>
      </c>
      <c r="D10718" t="s">
        <v>21888</v>
      </c>
    </row>
    <row r="10719" spans="1:4" ht="15">
      <c r="A10719" t="s">
        <v>18308</v>
      </c>
      <c r="B10719" s="53">
        <v>2011</v>
      </c>
      <c r="C10719" t="s">
        <v>21142</v>
      </c>
      <c r="D10719" t="s">
        <v>21889</v>
      </c>
    </row>
    <row r="10720" spans="1:4" ht="15">
      <c r="A10720" t="s">
        <v>18308</v>
      </c>
      <c r="B10720" s="53">
        <v>2011</v>
      </c>
      <c r="C10720" t="s">
        <v>21322</v>
      </c>
      <c r="D10720" t="s">
        <v>21890</v>
      </c>
    </row>
    <row r="10721" spans="1:4" ht="15">
      <c r="A10721" t="s">
        <v>18308</v>
      </c>
      <c r="B10721" s="53">
        <v>2011</v>
      </c>
      <c r="C10721" t="s">
        <v>21322</v>
      </c>
      <c r="D10721" t="s">
        <v>21891</v>
      </c>
    </row>
    <row r="10722" spans="1:4" ht="15">
      <c r="A10722" t="s">
        <v>18308</v>
      </c>
      <c r="B10722" s="53">
        <v>2011</v>
      </c>
      <c r="C10722" t="s">
        <v>21466</v>
      </c>
      <c r="D10722" t="s">
        <v>21892</v>
      </c>
    </row>
    <row r="10723" spans="1:4" ht="15">
      <c r="A10723" t="s">
        <v>18308</v>
      </c>
      <c r="B10723" s="53">
        <v>2011</v>
      </c>
      <c r="C10723" t="s">
        <v>21466</v>
      </c>
      <c r="D10723" t="s">
        <v>21893</v>
      </c>
    </row>
    <row r="10724" spans="1:4" ht="15">
      <c r="A10724" t="s">
        <v>18308</v>
      </c>
      <c r="B10724" s="53">
        <v>2011</v>
      </c>
      <c r="C10724" t="s">
        <v>21147</v>
      </c>
      <c r="D10724" t="s">
        <v>21894</v>
      </c>
    </row>
    <row r="10725" spans="1:4" ht="15">
      <c r="A10725" t="s">
        <v>18308</v>
      </c>
      <c r="B10725" s="53">
        <v>2011</v>
      </c>
      <c r="C10725" t="s">
        <v>21147</v>
      </c>
      <c r="D10725" t="s">
        <v>21895</v>
      </c>
    </row>
    <row r="10726" spans="1:4" ht="15">
      <c r="A10726" t="s">
        <v>18308</v>
      </c>
      <c r="B10726" s="53">
        <v>2011</v>
      </c>
      <c r="C10726" t="s">
        <v>21147</v>
      </c>
      <c r="D10726" t="s">
        <v>21896</v>
      </c>
    </row>
    <row r="10727" spans="1:4" ht="15">
      <c r="A10727" t="s">
        <v>18308</v>
      </c>
      <c r="B10727" s="53">
        <v>2011</v>
      </c>
      <c r="C10727" t="s">
        <v>1239</v>
      </c>
      <c r="D10727" t="s">
        <v>21897</v>
      </c>
    </row>
    <row r="10728" spans="1:4" ht="15">
      <c r="A10728" t="s">
        <v>18308</v>
      </c>
      <c r="B10728" s="53">
        <v>2011</v>
      </c>
      <c r="C10728" t="s">
        <v>21147</v>
      </c>
      <c r="D10728" t="s">
        <v>21898</v>
      </c>
    </row>
    <row r="10729" spans="1:4" ht="15">
      <c r="A10729" t="s">
        <v>18308</v>
      </c>
      <c r="B10729" s="53">
        <v>2011</v>
      </c>
      <c r="C10729" t="s">
        <v>21147</v>
      </c>
      <c r="D10729" t="s">
        <v>21899</v>
      </c>
    </row>
    <row r="10730" spans="1:4" ht="15">
      <c r="A10730" t="s">
        <v>18308</v>
      </c>
      <c r="B10730" s="53">
        <v>2011</v>
      </c>
      <c r="C10730" t="s">
        <v>21147</v>
      </c>
      <c r="D10730" t="s">
        <v>21900</v>
      </c>
    </row>
    <row r="10731" spans="1:4" ht="15">
      <c r="A10731" t="s">
        <v>18308</v>
      </c>
      <c r="B10731" s="53">
        <v>2011</v>
      </c>
      <c r="C10731" t="s">
        <v>1239</v>
      </c>
      <c r="D10731" t="s">
        <v>21901</v>
      </c>
    </row>
    <row r="10732" spans="1:4" ht="15">
      <c r="A10732" t="s">
        <v>18308</v>
      </c>
      <c r="B10732" s="53">
        <v>2011</v>
      </c>
      <c r="C10732" t="s">
        <v>4714</v>
      </c>
      <c r="D10732" t="s">
        <v>21902</v>
      </c>
    </row>
    <row r="10733" spans="1:4" ht="15">
      <c r="A10733" t="s">
        <v>18308</v>
      </c>
      <c r="B10733" s="53">
        <v>2011</v>
      </c>
      <c r="C10733" t="s">
        <v>4714</v>
      </c>
      <c r="D10733" t="s">
        <v>21903</v>
      </c>
    </row>
    <row r="10734" spans="1:4" ht="15">
      <c r="A10734" t="s">
        <v>18308</v>
      </c>
      <c r="B10734" s="53">
        <v>2011</v>
      </c>
      <c r="C10734" t="s">
        <v>4714</v>
      </c>
      <c r="D10734" t="s">
        <v>21904</v>
      </c>
    </row>
    <row r="10735" spans="1:4" ht="15">
      <c r="A10735" t="s">
        <v>18308</v>
      </c>
      <c r="B10735" s="53">
        <v>2011</v>
      </c>
      <c r="C10735" t="s">
        <v>3768</v>
      </c>
      <c r="D10735" t="s">
        <v>21905</v>
      </c>
    </row>
    <row r="10736" spans="1:4" ht="15">
      <c r="A10736" t="s">
        <v>18308</v>
      </c>
      <c r="B10736" s="53">
        <v>2011</v>
      </c>
      <c r="C10736" t="s">
        <v>1</v>
      </c>
      <c r="D10736" t="s">
        <v>21906</v>
      </c>
    </row>
    <row r="10737" spans="1:4" ht="15">
      <c r="A10737" t="s">
        <v>18308</v>
      </c>
      <c r="B10737" s="53">
        <v>2010</v>
      </c>
      <c r="C10737" t="s">
        <v>5565</v>
      </c>
      <c r="D10737" t="s">
        <v>21907</v>
      </c>
    </row>
    <row r="10738" spans="1:4" ht="15">
      <c r="A10738" t="s">
        <v>18308</v>
      </c>
      <c r="B10738" s="53">
        <v>2010</v>
      </c>
      <c r="C10738" t="s">
        <v>153</v>
      </c>
      <c r="D10738" t="s">
        <v>21908</v>
      </c>
    </row>
    <row r="10739" spans="1:4" ht="15">
      <c r="A10739" t="s">
        <v>18308</v>
      </c>
      <c r="B10739" s="53">
        <v>2010</v>
      </c>
      <c r="C10739" t="s">
        <v>153</v>
      </c>
      <c r="D10739" t="s">
        <v>21909</v>
      </c>
    </row>
    <row r="10740" spans="1:4" ht="15">
      <c r="A10740" t="s">
        <v>18308</v>
      </c>
      <c r="B10740" s="53">
        <v>2010</v>
      </c>
      <c r="C10740" t="s">
        <v>1730</v>
      </c>
      <c r="D10740" t="s">
        <v>21910</v>
      </c>
    </row>
    <row r="10741" spans="1:4" ht="15">
      <c r="A10741" t="s">
        <v>18308</v>
      </c>
      <c r="B10741" s="53">
        <v>2010</v>
      </c>
      <c r="C10741" t="s">
        <v>1730</v>
      </c>
      <c r="D10741" t="s">
        <v>21911</v>
      </c>
    </row>
    <row r="10742" spans="1:4" ht="15">
      <c r="A10742" t="s">
        <v>18308</v>
      </c>
      <c r="B10742" s="53">
        <v>2010</v>
      </c>
      <c r="C10742" t="s">
        <v>1730</v>
      </c>
      <c r="D10742" t="s">
        <v>21912</v>
      </c>
    </row>
    <row r="10743" spans="1:4" ht="15">
      <c r="A10743" t="s">
        <v>18308</v>
      </c>
      <c r="B10743" s="53">
        <v>2010</v>
      </c>
      <c r="C10743" t="s">
        <v>1730</v>
      </c>
      <c r="D10743" t="s">
        <v>21913</v>
      </c>
    </row>
    <row r="10744" spans="1:4" ht="15">
      <c r="A10744" t="s">
        <v>18308</v>
      </c>
      <c r="B10744" s="53">
        <v>2010</v>
      </c>
      <c r="C10744" t="s">
        <v>1095</v>
      </c>
      <c r="D10744" t="s">
        <v>21914</v>
      </c>
    </row>
    <row r="10745" spans="1:4" ht="15">
      <c r="A10745" t="s">
        <v>18308</v>
      </c>
      <c r="B10745" s="53">
        <v>2010</v>
      </c>
      <c r="C10745" t="s">
        <v>1095</v>
      </c>
      <c r="D10745" t="s">
        <v>21915</v>
      </c>
    </row>
    <row r="10746" spans="1:4" ht="15">
      <c r="A10746" t="s">
        <v>18308</v>
      </c>
      <c r="B10746" s="53">
        <v>2010</v>
      </c>
      <c r="C10746" t="s">
        <v>1276</v>
      </c>
      <c r="D10746" t="s">
        <v>21916</v>
      </c>
    </row>
    <row r="10747" spans="1:4" ht="15">
      <c r="A10747" t="s">
        <v>18308</v>
      </c>
      <c r="B10747" s="53">
        <v>2010</v>
      </c>
      <c r="C10747" t="s">
        <v>1276</v>
      </c>
      <c r="D10747" t="s">
        <v>21917</v>
      </c>
    </row>
    <row r="10748" spans="1:4" ht="15">
      <c r="A10748" t="s">
        <v>18308</v>
      </c>
      <c r="B10748" s="53">
        <v>2010</v>
      </c>
      <c r="C10748" t="s">
        <v>21571</v>
      </c>
      <c r="D10748" t="s">
        <v>21918</v>
      </c>
    </row>
    <row r="10749" spans="1:4" ht="15">
      <c r="A10749" t="s">
        <v>18308</v>
      </c>
      <c r="B10749" s="53">
        <v>2010</v>
      </c>
      <c r="C10749" t="s">
        <v>4551</v>
      </c>
      <c r="D10749" t="s">
        <v>21919</v>
      </c>
    </row>
    <row r="10750" spans="1:4" ht="15">
      <c r="A10750" t="s">
        <v>18308</v>
      </c>
      <c r="B10750" s="53">
        <v>2010</v>
      </c>
      <c r="C10750" t="s">
        <v>4551</v>
      </c>
      <c r="D10750" t="s">
        <v>21920</v>
      </c>
    </row>
    <row r="10751" spans="1:4" ht="15">
      <c r="A10751" t="s">
        <v>18308</v>
      </c>
      <c r="B10751" s="53">
        <v>2010</v>
      </c>
      <c r="C10751" t="s">
        <v>21921</v>
      </c>
      <c r="D10751" t="s">
        <v>21922</v>
      </c>
    </row>
    <row r="10752" spans="1:4" ht="15">
      <c r="A10752" t="s">
        <v>18308</v>
      </c>
      <c r="B10752" s="53">
        <v>2010</v>
      </c>
      <c r="C10752" t="s">
        <v>21836</v>
      </c>
      <c r="D10752" t="s">
        <v>21923</v>
      </c>
    </row>
    <row r="10753" spans="1:4" ht="15">
      <c r="A10753" t="s">
        <v>18308</v>
      </c>
      <c r="B10753" s="53">
        <v>2010</v>
      </c>
      <c r="C10753" t="s">
        <v>21142</v>
      </c>
      <c r="D10753" t="s">
        <v>21924</v>
      </c>
    </row>
    <row r="10754" spans="1:4" ht="15">
      <c r="A10754" t="s">
        <v>18308</v>
      </c>
      <c r="B10754" s="53">
        <v>2010</v>
      </c>
      <c r="C10754" t="s">
        <v>21142</v>
      </c>
      <c r="D10754" t="s">
        <v>21925</v>
      </c>
    </row>
    <row r="10755" spans="1:4" ht="15">
      <c r="A10755" t="s">
        <v>18308</v>
      </c>
      <c r="B10755" s="53">
        <v>2010</v>
      </c>
      <c r="C10755" t="s">
        <v>1239</v>
      </c>
      <c r="D10755" t="s">
        <v>21926</v>
      </c>
    </row>
    <row r="10756" spans="1:4" ht="15">
      <c r="A10756" t="s">
        <v>18308</v>
      </c>
      <c r="B10756" s="53">
        <v>2010</v>
      </c>
      <c r="C10756" t="s">
        <v>1239</v>
      </c>
      <c r="D10756" t="s">
        <v>21927</v>
      </c>
    </row>
    <row r="10757" spans="1:4" ht="15">
      <c r="A10757" t="s">
        <v>18308</v>
      </c>
      <c r="B10757" s="53">
        <v>2010</v>
      </c>
      <c r="C10757" t="s">
        <v>1239</v>
      </c>
      <c r="D10757" t="s">
        <v>21928</v>
      </c>
    </row>
    <row r="10758" spans="1:4" ht="15">
      <c r="A10758" t="s">
        <v>18308</v>
      </c>
      <c r="B10758" s="53">
        <v>2010</v>
      </c>
      <c r="C10758" t="s">
        <v>21147</v>
      </c>
      <c r="D10758" t="s">
        <v>21929</v>
      </c>
    </row>
    <row r="10759" spans="1:4" ht="15">
      <c r="A10759" t="s">
        <v>18308</v>
      </c>
      <c r="B10759" s="53">
        <v>2010</v>
      </c>
      <c r="C10759" t="s">
        <v>1239</v>
      </c>
      <c r="D10759" t="s">
        <v>21930</v>
      </c>
    </row>
    <row r="10760" spans="1:4" ht="15">
      <c r="A10760" t="s">
        <v>18308</v>
      </c>
      <c r="B10760" s="53">
        <v>2010</v>
      </c>
      <c r="C10760" t="s">
        <v>4652</v>
      </c>
      <c r="D10760" t="s">
        <v>21931</v>
      </c>
    </row>
    <row r="10761" spans="1:4" ht="15">
      <c r="A10761" t="s">
        <v>18308</v>
      </c>
      <c r="B10761" s="53">
        <v>2010</v>
      </c>
      <c r="C10761" t="s">
        <v>4714</v>
      </c>
      <c r="D10761" t="s">
        <v>21932</v>
      </c>
    </row>
    <row r="10762" spans="1:4" ht="15">
      <c r="A10762" t="s">
        <v>18308</v>
      </c>
      <c r="B10762" s="53">
        <v>2010</v>
      </c>
      <c r="C10762" t="s">
        <v>4714</v>
      </c>
      <c r="D10762" t="s">
        <v>21933</v>
      </c>
    </row>
    <row r="10763" spans="1:4" ht="15">
      <c r="A10763" t="s">
        <v>18308</v>
      </c>
      <c r="B10763" s="53">
        <v>2010</v>
      </c>
      <c r="C10763" t="s">
        <v>3768</v>
      </c>
      <c r="D10763" t="s">
        <v>21934</v>
      </c>
    </row>
    <row r="10764" spans="1:4" ht="15">
      <c r="A10764" t="s">
        <v>18308</v>
      </c>
      <c r="B10764" s="53">
        <v>2010</v>
      </c>
      <c r="C10764" t="s">
        <v>3768</v>
      </c>
      <c r="D10764" t="s">
        <v>21935</v>
      </c>
    </row>
    <row r="10765" spans="1:4" ht="15">
      <c r="A10765" t="s">
        <v>18308</v>
      </c>
      <c r="B10765" s="53">
        <v>2010</v>
      </c>
      <c r="C10765" t="s">
        <v>3768</v>
      </c>
      <c r="D10765" t="s">
        <v>21936</v>
      </c>
    </row>
    <row r="10766" spans="1:4" ht="15">
      <c r="A10766" t="s">
        <v>18308</v>
      </c>
      <c r="B10766" s="53">
        <v>2010</v>
      </c>
      <c r="C10766" t="s">
        <v>3768</v>
      </c>
      <c r="D10766" t="s">
        <v>21937</v>
      </c>
    </row>
    <row r="10767" spans="1:4" ht="15">
      <c r="A10767" t="s">
        <v>18308</v>
      </c>
      <c r="B10767" s="53">
        <v>2010</v>
      </c>
      <c r="C10767" t="s">
        <v>3768</v>
      </c>
      <c r="D10767" t="s">
        <v>21938</v>
      </c>
    </row>
    <row r="10768" spans="1:4" ht="15">
      <c r="A10768" t="s">
        <v>18308</v>
      </c>
      <c r="B10768" s="53">
        <v>2010</v>
      </c>
      <c r="C10768" t="s">
        <v>3768</v>
      </c>
      <c r="D10768" t="s">
        <v>21939</v>
      </c>
    </row>
    <row r="10769" spans="1:4" ht="15">
      <c r="A10769" t="s">
        <v>18308</v>
      </c>
      <c r="B10769" s="53">
        <v>2010</v>
      </c>
      <c r="C10769" t="s">
        <v>1</v>
      </c>
      <c r="D10769" t="s">
        <v>21940</v>
      </c>
    </row>
    <row r="10770" spans="1:4" ht="15">
      <c r="A10770" t="s">
        <v>18308</v>
      </c>
      <c r="B10770" s="53">
        <v>2010</v>
      </c>
      <c r="C10770" t="s">
        <v>1</v>
      </c>
      <c r="D10770" t="s">
        <v>21941</v>
      </c>
    </row>
    <row r="10771" spans="1:4" ht="15">
      <c r="A10771" t="s">
        <v>18308</v>
      </c>
      <c r="B10771" s="53">
        <v>2010</v>
      </c>
      <c r="C10771" t="s">
        <v>1</v>
      </c>
      <c r="D10771" t="s">
        <v>21942</v>
      </c>
    </row>
    <row r="10772" spans="1:4" ht="15">
      <c r="A10772" t="s">
        <v>18308</v>
      </c>
      <c r="B10772" s="53">
        <v>2009</v>
      </c>
      <c r="C10772" t="s">
        <v>4853</v>
      </c>
      <c r="D10772" t="s">
        <v>21943</v>
      </c>
    </row>
    <row r="10773" spans="1:4" ht="15">
      <c r="A10773" t="s">
        <v>18308</v>
      </c>
      <c r="B10773" s="53">
        <v>2009</v>
      </c>
      <c r="C10773" t="s">
        <v>1274</v>
      </c>
      <c r="D10773" t="s">
        <v>21944</v>
      </c>
    </row>
    <row r="10774" spans="1:4" ht="15">
      <c r="A10774" t="s">
        <v>18308</v>
      </c>
      <c r="B10774" s="53">
        <v>2009</v>
      </c>
      <c r="C10774" t="s">
        <v>21945</v>
      </c>
      <c r="D10774" t="s">
        <v>21946</v>
      </c>
    </row>
    <row r="10775" spans="1:4" ht="15">
      <c r="A10775" t="s">
        <v>18308</v>
      </c>
      <c r="B10775" s="53">
        <v>2009</v>
      </c>
      <c r="C10775" t="s">
        <v>21163</v>
      </c>
      <c r="D10775" t="s">
        <v>21947</v>
      </c>
    </row>
    <row r="10776" spans="1:4" ht="15">
      <c r="A10776" t="s">
        <v>18308</v>
      </c>
      <c r="B10776" s="53">
        <v>2009</v>
      </c>
      <c r="C10776" t="s">
        <v>3935</v>
      </c>
      <c r="D10776" t="s">
        <v>21948</v>
      </c>
    </row>
    <row r="10777" spans="1:4" ht="15">
      <c r="A10777" t="s">
        <v>18308</v>
      </c>
      <c r="B10777" s="53">
        <v>2009</v>
      </c>
      <c r="C10777" t="s">
        <v>153</v>
      </c>
      <c r="D10777" t="s">
        <v>21949</v>
      </c>
    </row>
    <row r="10778" spans="1:4" ht="15">
      <c r="A10778" t="s">
        <v>18308</v>
      </c>
      <c r="B10778" s="53">
        <v>2009</v>
      </c>
      <c r="C10778" t="s">
        <v>1263</v>
      </c>
      <c r="D10778" t="s">
        <v>21950</v>
      </c>
    </row>
    <row r="10779" spans="1:4" ht="15">
      <c r="A10779" t="s">
        <v>18308</v>
      </c>
      <c r="B10779" s="53">
        <v>2009</v>
      </c>
      <c r="C10779" t="s">
        <v>1730</v>
      </c>
      <c r="D10779" t="s">
        <v>21951</v>
      </c>
    </row>
    <row r="10780" spans="1:4" ht="15">
      <c r="A10780" t="s">
        <v>18308</v>
      </c>
      <c r="B10780" s="53">
        <v>2009</v>
      </c>
      <c r="C10780" t="s">
        <v>1730</v>
      </c>
      <c r="D10780" t="s">
        <v>21952</v>
      </c>
    </row>
    <row r="10781" spans="1:4" ht="15">
      <c r="A10781" t="s">
        <v>18308</v>
      </c>
      <c r="B10781" s="53">
        <v>2009</v>
      </c>
      <c r="C10781" t="s">
        <v>1730</v>
      </c>
      <c r="D10781" t="s">
        <v>21953</v>
      </c>
    </row>
    <row r="10782" spans="1:4" ht="15">
      <c r="A10782" t="s">
        <v>18308</v>
      </c>
      <c r="B10782" s="53">
        <v>2009</v>
      </c>
      <c r="C10782" t="s">
        <v>1730</v>
      </c>
      <c r="D10782" t="s">
        <v>21954</v>
      </c>
    </row>
    <row r="10783" spans="1:4" ht="15">
      <c r="A10783" t="s">
        <v>18308</v>
      </c>
      <c r="B10783" s="53">
        <v>2009</v>
      </c>
      <c r="C10783" t="s">
        <v>1095</v>
      </c>
      <c r="D10783" t="s">
        <v>21955</v>
      </c>
    </row>
    <row r="10784" spans="1:4" ht="15">
      <c r="A10784" t="s">
        <v>18308</v>
      </c>
      <c r="B10784" s="53">
        <v>2009</v>
      </c>
      <c r="C10784" t="s">
        <v>1276</v>
      </c>
      <c r="D10784" t="s">
        <v>21956</v>
      </c>
    </row>
    <row r="10785" spans="1:4" ht="15">
      <c r="A10785" t="s">
        <v>18308</v>
      </c>
      <c r="B10785" s="53">
        <v>2009</v>
      </c>
      <c r="C10785" t="s">
        <v>1276</v>
      </c>
      <c r="D10785" t="s">
        <v>21957</v>
      </c>
    </row>
    <row r="10786" spans="1:4" ht="15">
      <c r="A10786" t="s">
        <v>18308</v>
      </c>
      <c r="B10786" s="53">
        <v>2009</v>
      </c>
      <c r="C10786" t="s">
        <v>1276</v>
      </c>
      <c r="D10786" t="s">
        <v>21958</v>
      </c>
    </row>
    <row r="10787" spans="1:4" ht="15">
      <c r="A10787" t="s">
        <v>18308</v>
      </c>
      <c r="B10787" s="53">
        <v>2009</v>
      </c>
      <c r="C10787" t="s">
        <v>1276</v>
      </c>
      <c r="D10787" t="s">
        <v>21959</v>
      </c>
    </row>
    <row r="10788" spans="1:4" ht="15">
      <c r="A10788" t="s">
        <v>18308</v>
      </c>
      <c r="B10788" s="53">
        <v>2009</v>
      </c>
      <c r="C10788" t="s">
        <v>1276</v>
      </c>
      <c r="D10788" t="s">
        <v>21960</v>
      </c>
    </row>
    <row r="10789" spans="1:4" ht="15">
      <c r="A10789" t="s">
        <v>18308</v>
      </c>
      <c r="B10789" s="53">
        <v>2009</v>
      </c>
      <c r="C10789" t="s">
        <v>1276</v>
      </c>
      <c r="D10789" t="s">
        <v>21961</v>
      </c>
    </row>
    <row r="10790" spans="1:4" ht="15">
      <c r="A10790" t="s">
        <v>18308</v>
      </c>
      <c r="B10790" s="53">
        <v>2009</v>
      </c>
      <c r="C10790" t="s">
        <v>1284</v>
      </c>
      <c r="D10790" t="s">
        <v>21962</v>
      </c>
    </row>
    <row r="10791" spans="1:4" ht="15">
      <c r="A10791" t="s">
        <v>18308</v>
      </c>
      <c r="B10791" s="53">
        <v>2009</v>
      </c>
      <c r="C10791" t="s">
        <v>1284</v>
      </c>
      <c r="D10791" t="s">
        <v>21963</v>
      </c>
    </row>
    <row r="10792" spans="1:4" ht="15">
      <c r="A10792" t="s">
        <v>18308</v>
      </c>
      <c r="B10792" s="53">
        <v>2009</v>
      </c>
      <c r="C10792" t="s">
        <v>1284</v>
      </c>
      <c r="D10792" t="s">
        <v>21964</v>
      </c>
    </row>
    <row r="10793" spans="1:4" ht="15">
      <c r="A10793" t="s">
        <v>18308</v>
      </c>
      <c r="B10793" s="53">
        <v>2009</v>
      </c>
      <c r="C10793" t="s">
        <v>21571</v>
      </c>
      <c r="D10793" t="s">
        <v>21965</v>
      </c>
    </row>
    <row r="10794" spans="1:4" ht="15">
      <c r="A10794" t="s">
        <v>18308</v>
      </c>
      <c r="B10794" s="53">
        <v>2009</v>
      </c>
      <c r="C10794" t="s">
        <v>21571</v>
      </c>
      <c r="D10794" t="s">
        <v>21966</v>
      </c>
    </row>
    <row r="10795" spans="1:4" ht="15">
      <c r="A10795" t="s">
        <v>18308</v>
      </c>
      <c r="B10795" s="53">
        <v>2009</v>
      </c>
      <c r="C10795" t="s">
        <v>21967</v>
      </c>
      <c r="D10795" t="s">
        <v>21968</v>
      </c>
    </row>
    <row r="10796" spans="1:4" ht="15">
      <c r="A10796" t="s">
        <v>18308</v>
      </c>
      <c r="B10796" s="53">
        <v>2009</v>
      </c>
      <c r="C10796" t="s">
        <v>3764</v>
      </c>
      <c r="D10796" t="s">
        <v>21969</v>
      </c>
    </row>
    <row r="10797" spans="1:4" ht="15">
      <c r="A10797" t="s">
        <v>18308</v>
      </c>
      <c r="B10797" s="53">
        <v>2009</v>
      </c>
      <c r="C10797" t="s">
        <v>1239</v>
      </c>
      <c r="D10797" t="s">
        <v>21970</v>
      </c>
    </row>
    <row r="10798" spans="1:4" ht="15">
      <c r="A10798" t="s">
        <v>18308</v>
      </c>
      <c r="B10798" s="53">
        <v>2009</v>
      </c>
      <c r="C10798" t="s">
        <v>21147</v>
      </c>
      <c r="D10798" t="s">
        <v>21971</v>
      </c>
    </row>
    <row r="10799" spans="1:4" ht="15">
      <c r="A10799" t="s">
        <v>18308</v>
      </c>
      <c r="B10799" s="53">
        <v>2009</v>
      </c>
      <c r="C10799" t="s">
        <v>21147</v>
      </c>
      <c r="D10799" t="s">
        <v>21972</v>
      </c>
    </row>
    <row r="10800" spans="1:4" ht="15">
      <c r="A10800" t="s">
        <v>18308</v>
      </c>
      <c r="B10800" s="53">
        <v>2009</v>
      </c>
      <c r="C10800" t="s">
        <v>1239</v>
      </c>
      <c r="D10800" t="s">
        <v>21973</v>
      </c>
    </row>
    <row r="10801" spans="1:4" ht="15">
      <c r="A10801" t="s">
        <v>18308</v>
      </c>
      <c r="B10801" s="53">
        <v>2009</v>
      </c>
      <c r="C10801" t="s">
        <v>1239</v>
      </c>
      <c r="D10801" t="s">
        <v>21974</v>
      </c>
    </row>
    <row r="10802" spans="1:4" ht="15">
      <c r="A10802" t="s">
        <v>18308</v>
      </c>
      <c r="B10802" s="53">
        <v>2009</v>
      </c>
      <c r="C10802" t="s">
        <v>21147</v>
      </c>
      <c r="D10802" t="s">
        <v>21975</v>
      </c>
    </row>
    <row r="10803" spans="1:4" ht="15">
      <c r="A10803" t="s">
        <v>18308</v>
      </c>
      <c r="B10803" s="53">
        <v>2009</v>
      </c>
      <c r="C10803" t="s">
        <v>1</v>
      </c>
      <c r="D10803" t="s">
        <v>21976</v>
      </c>
    </row>
    <row r="10804" spans="1:4" ht="15">
      <c r="A10804" t="s">
        <v>18308</v>
      </c>
      <c r="B10804" s="53">
        <v>2009</v>
      </c>
      <c r="C10804" t="s">
        <v>1</v>
      </c>
      <c r="D10804" t="s">
        <v>21977</v>
      </c>
    </row>
    <row r="10805" spans="1:4" ht="15">
      <c r="A10805" t="s">
        <v>18308</v>
      </c>
      <c r="B10805" s="53">
        <v>2008</v>
      </c>
      <c r="C10805" t="s">
        <v>21978</v>
      </c>
      <c r="D10805" t="s">
        <v>21979</v>
      </c>
    </row>
    <row r="10806" spans="1:4" ht="15">
      <c r="A10806" t="s">
        <v>18308</v>
      </c>
      <c r="B10806" s="53">
        <v>2008</v>
      </c>
      <c r="C10806" t="s">
        <v>4857</v>
      </c>
      <c r="D10806" t="s">
        <v>21980</v>
      </c>
    </row>
    <row r="10807" spans="1:4" ht="15">
      <c r="A10807" t="s">
        <v>18308</v>
      </c>
      <c r="B10807" s="53">
        <v>2008</v>
      </c>
      <c r="C10807" t="s">
        <v>4857</v>
      </c>
      <c r="D10807" t="s">
        <v>21981</v>
      </c>
    </row>
    <row r="10808" spans="1:4" ht="15">
      <c r="A10808" t="s">
        <v>18308</v>
      </c>
      <c r="B10808" s="53">
        <v>2008</v>
      </c>
      <c r="C10808" t="s">
        <v>21268</v>
      </c>
      <c r="D10808" t="s">
        <v>21982</v>
      </c>
    </row>
    <row r="10809" spans="1:4" ht="15">
      <c r="A10809" t="s">
        <v>18308</v>
      </c>
      <c r="B10809" s="53">
        <v>2008</v>
      </c>
      <c r="C10809" t="s">
        <v>21983</v>
      </c>
      <c r="D10809" t="s">
        <v>21984</v>
      </c>
    </row>
    <row r="10810" spans="1:4" ht="15">
      <c r="A10810" t="s">
        <v>18308</v>
      </c>
      <c r="B10810" s="53">
        <v>2008</v>
      </c>
      <c r="C10810" t="s">
        <v>21983</v>
      </c>
      <c r="D10810" t="s">
        <v>21985</v>
      </c>
    </row>
    <row r="10811" spans="1:4" ht="15">
      <c r="A10811" t="s">
        <v>18308</v>
      </c>
      <c r="B10811" s="53">
        <v>2008</v>
      </c>
      <c r="C10811" t="s">
        <v>21297</v>
      </c>
      <c r="D10811" t="s">
        <v>21986</v>
      </c>
    </row>
    <row r="10812" spans="1:4" ht="15">
      <c r="A10812" t="s">
        <v>18308</v>
      </c>
      <c r="B10812" s="53">
        <v>2008</v>
      </c>
      <c r="C10812" t="s">
        <v>21297</v>
      </c>
      <c r="D10812" t="s">
        <v>21987</v>
      </c>
    </row>
    <row r="10813" spans="1:4" ht="15">
      <c r="A10813" t="s">
        <v>18308</v>
      </c>
      <c r="B10813" s="53">
        <v>2008</v>
      </c>
      <c r="C10813" t="s">
        <v>21507</v>
      </c>
      <c r="D10813" t="s">
        <v>21988</v>
      </c>
    </row>
    <row r="10814" spans="1:4" ht="15">
      <c r="A10814" t="s">
        <v>18308</v>
      </c>
      <c r="B10814" s="53">
        <v>2008</v>
      </c>
      <c r="C10814" t="s">
        <v>3939</v>
      </c>
      <c r="D10814" t="s">
        <v>21989</v>
      </c>
    </row>
    <row r="10815" spans="1:4" ht="15">
      <c r="A10815" t="s">
        <v>18308</v>
      </c>
      <c r="B10815" s="53">
        <v>2008</v>
      </c>
      <c r="C10815" t="s">
        <v>153</v>
      </c>
      <c r="D10815" t="s">
        <v>21990</v>
      </c>
    </row>
    <row r="10816" spans="1:4" ht="15">
      <c r="A10816" t="s">
        <v>18308</v>
      </c>
      <c r="B10816" s="53">
        <v>2008</v>
      </c>
      <c r="C10816" t="s">
        <v>1731</v>
      </c>
      <c r="D10816" t="s">
        <v>21991</v>
      </c>
    </row>
    <row r="10817" spans="1:4" ht="15">
      <c r="A10817" t="s">
        <v>18308</v>
      </c>
      <c r="B10817" s="53">
        <v>2008</v>
      </c>
      <c r="C10817" t="s">
        <v>4413</v>
      </c>
      <c r="D10817" t="s">
        <v>21992</v>
      </c>
    </row>
    <row r="10818" spans="1:4" ht="15">
      <c r="A10818" t="s">
        <v>18308</v>
      </c>
      <c r="B10818" s="53">
        <v>2008</v>
      </c>
      <c r="C10818" t="s">
        <v>1730</v>
      </c>
      <c r="D10818" t="s">
        <v>21993</v>
      </c>
    </row>
    <row r="10819" spans="1:4" ht="15">
      <c r="A10819" t="s">
        <v>18308</v>
      </c>
      <c r="B10819" s="53">
        <v>2008</v>
      </c>
      <c r="C10819" t="s">
        <v>1730</v>
      </c>
      <c r="D10819" t="s">
        <v>21994</v>
      </c>
    </row>
    <row r="10820" spans="1:4" ht="15">
      <c r="A10820" t="s">
        <v>18308</v>
      </c>
      <c r="B10820" s="53">
        <v>2008</v>
      </c>
      <c r="C10820" t="s">
        <v>1730</v>
      </c>
      <c r="D10820" t="s">
        <v>21995</v>
      </c>
    </row>
    <row r="10821" spans="1:4" ht="15">
      <c r="A10821" t="s">
        <v>18308</v>
      </c>
      <c r="B10821" s="53">
        <v>2008</v>
      </c>
      <c r="C10821" t="s">
        <v>1730</v>
      </c>
      <c r="D10821" t="s">
        <v>21996</v>
      </c>
    </row>
    <row r="10822" spans="1:4" ht="15">
      <c r="A10822" t="s">
        <v>18308</v>
      </c>
      <c r="B10822" s="53">
        <v>2008</v>
      </c>
      <c r="C10822" t="s">
        <v>1730</v>
      </c>
      <c r="D10822" t="s">
        <v>21997</v>
      </c>
    </row>
    <row r="10823" spans="1:4" ht="15">
      <c r="A10823" t="s">
        <v>18308</v>
      </c>
      <c r="B10823" s="53">
        <v>2008</v>
      </c>
      <c r="C10823" t="s">
        <v>1730</v>
      </c>
      <c r="D10823" t="s">
        <v>21998</v>
      </c>
    </row>
    <row r="10824" spans="1:4" ht="15">
      <c r="A10824" t="s">
        <v>18308</v>
      </c>
      <c r="B10824" s="53">
        <v>2008</v>
      </c>
      <c r="C10824" t="s">
        <v>1730</v>
      </c>
      <c r="D10824" t="s">
        <v>21999</v>
      </c>
    </row>
    <row r="10825" spans="1:4" ht="15">
      <c r="A10825" t="s">
        <v>18308</v>
      </c>
      <c r="B10825" s="53">
        <v>2008</v>
      </c>
      <c r="C10825" t="s">
        <v>1730</v>
      </c>
      <c r="D10825" t="s">
        <v>22000</v>
      </c>
    </row>
    <row r="10826" spans="1:4" ht="15">
      <c r="A10826" t="s">
        <v>18308</v>
      </c>
      <c r="B10826" s="53">
        <v>2008</v>
      </c>
      <c r="C10826" t="s">
        <v>1276</v>
      </c>
      <c r="D10826" t="s">
        <v>22001</v>
      </c>
    </row>
    <row r="10827" spans="1:4" ht="15">
      <c r="A10827" t="s">
        <v>18308</v>
      </c>
      <c r="B10827" s="53">
        <v>2008</v>
      </c>
      <c r="C10827" t="s">
        <v>1276</v>
      </c>
      <c r="D10827" t="s">
        <v>22002</v>
      </c>
    </row>
    <row r="10828" spans="1:4" ht="15">
      <c r="A10828" t="s">
        <v>18308</v>
      </c>
      <c r="B10828" s="53">
        <v>2008</v>
      </c>
      <c r="C10828" t="s">
        <v>1276</v>
      </c>
      <c r="D10828" t="s">
        <v>22003</v>
      </c>
    </row>
    <row r="10829" spans="1:4" ht="15">
      <c r="A10829" t="s">
        <v>18308</v>
      </c>
      <c r="B10829" s="53">
        <v>2008</v>
      </c>
      <c r="C10829" t="s">
        <v>1276</v>
      </c>
      <c r="D10829" t="s">
        <v>22004</v>
      </c>
    </row>
    <row r="10830" spans="1:4" ht="15">
      <c r="A10830" t="s">
        <v>18308</v>
      </c>
      <c r="B10830" s="53">
        <v>2008</v>
      </c>
      <c r="C10830" t="s">
        <v>1284</v>
      </c>
      <c r="D10830" t="s">
        <v>22005</v>
      </c>
    </row>
    <row r="10831" spans="1:4" ht="15">
      <c r="A10831" t="s">
        <v>18308</v>
      </c>
      <c r="B10831" s="53">
        <v>2008</v>
      </c>
      <c r="C10831" t="s">
        <v>21571</v>
      </c>
      <c r="D10831" t="s">
        <v>22006</v>
      </c>
    </row>
    <row r="10832" spans="1:4" ht="15">
      <c r="A10832" t="s">
        <v>18308</v>
      </c>
      <c r="B10832" s="53">
        <v>2008</v>
      </c>
      <c r="C10832" t="s">
        <v>21836</v>
      </c>
      <c r="D10832" t="s">
        <v>22007</v>
      </c>
    </row>
    <row r="10833" spans="1:4" ht="15">
      <c r="A10833" t="s">
        <v>18308</v>
      </c>
      <c r="B10833" s="53">
        <v>2008</v>
      </c>
      <c r="C10833" t="s">
        <v>3764</v>
      </c>
      <c r="D10833" t="s">
        <v>22008</v>
      </c>
    </row>
    <row r="10834" spans="1:4" ht="15">
      <c r="A10834" t="s">
        <v>18308</v>
      </c>
      <c r="B10834" s="53">
        <v>2008</v>
      </c>
      <c r="C10834" t="s">
        <v>3764</v>
      </c>
      <c r="D10834" t="s">
        <v>22009</v>
      </c>
    </row>
    <row r="10835" spans="1:4" ht="15">
      <c r="A10835" t="s">
        <v>18308</v>
      </c>
      <c r="B10835" s="53">
        <v>2008</v>
      </c>
      <c r="C10835" t="s">
        <v>3764</v>
      </c>
      <c r="D10835" t="s">
        <v>22010</v>
      </c>
    </row>
    <row r="10836" spans="1:4" ht="15">
      <c r="A10836" t="s">
        <v>18308</v>
      </c>
      <c r="B10836" s="53">
        <v>2008</v>
      </c>
      <c r="C10836" t="s">
        <v>3764</v>
      </c>
      <c r="D10836" t="s">
        <v>22011</v>
      </c>
    </row>
    <row r="10837" spans="1:4" ht="15">
      <c r="A10837" t="s">
        <v>18308</v>
      </c>
      <c r="B10837" s="53">
        <v>2008</v>
      </c>
      <c r="C10837" t="s">
        <v>21191</v>
      </c>
      <c r="D10837" t="s">
        <v>22012</v>
      </c>
    </row>
    <row r="10838" spans="1:4" ht="15">
      <c r="A10838" t="s">
        <v>18308</v>
      </c>
      <c r="B10838" s="53">
        <v>2008</v>
      </c>
      <c r="C10838" t="s">
        <v>22013</v>
      </c>
      <c r="D10838" t="s">
        <v>22014</v>
      </c>
    </row>
    <row r="10839" spans="1:4" ht="15">
      <c r="A10839" t="s">
        <v>18308</v>
      </c>
      <c r="B10839" s="53">
        <v>2008</v>
      </c>
      <c r="C10839" t="s">
        <v>16343</v>
      </c>
      <c r="D10839" t="s">
        <v>22015</v>
      </c>
    </row>
    <row r="10840" spans="1:4" ht="15">
      <c r="A10840" t="s">
        <v>18308</v>
      </c>
      <c r="B10840" s="53">
        <v>2008</v>
      </c>
      <c r="C10840" t="s">
        <v>21147</v>
      </c>
      <c r="D10840" t="s">
        <v>22016</v>
      </c>
    </row>
    <row r="10841" spans="1:4" ht="15">
      <c r="A10841" t="s">
        <v>18308</v>
      </c>
      <c r="B10841" s="53">
        <v>2008</v>
      </c>
      <c r="C10841" t="s">
        <v>21147</v>
      </c>
      <c r="D10841" t="s">
        <v>22017</v>
      </c>
    </row>
    <row r="10842" spans="1:4" ht="15">
      <c r="A10842" t="s">
        <v>18308</v>
      </c>
      <c r="B10842" s="53">
        <v>2008</v>
      </c>
      <c r="C10842" t="s">
        <v>21147</v>
      </c>
      <c r="D10842" t="s">
        <v>22018</v>
      </c>
    </row>
    <row r="10843" spans="1:4" ht="15">
      <c r="A10843" t="s">
        <v>18308</v>
      </c>
      <c r="B10843" s="53">
        <v>2008</v>
      </c>
      <c r="C10843" t="s">
        <v>21147</v>
      </c>
      <c r="D10843" t="s">
        <v>22019</v>
      </c>
    </row>
    <row r="10844" spans="1:4" ht="15">
      <c r="A10844" t="s">
        <v>18308</v>
      </c>
      <c r="B10844" s="53">
        <v>2008</v>
      </c>
      <c r="C10844" t="s">
        <v>1239</v>
      </c>
      <c r="D10844" t="s">
        <v>22020</v>
      </c>
    </row>
    <row r="10845" spans="1:4" ht="15">
      <c r="A10845" t="s">
        <v>18308</v>
      </c>
      <c r="B10845" s="53">
        <v>2008</v>
      </c>
      <c r="C10845" t="s">
        <v>1239</v>
      </c>
      <c r="D10845" t="s">
        <v>22021</v>
      </c>
    </row>
    <row r="10846" spans="1:4" ht="15">
      <c r="A10846" t="s">
        <v>18308</v>
      </c>
      <c r="B10846" s="53">
        <v>2008</v>
      </c>
      <c r="C10846" t="s">
        <v>1239</v>
      </c>
      <c r="D10846" t="s">
        <v>22022</v>
      </c>
    </row>
    <row r="10847" spans="1:4" ht="15">
      <c r="A10847" t="s">
        <v>18308</v>
      </c>
      <c r="B10847" s="53">
        <v>2008</v>
      </c>
      <c r="C10847" t="s">
        <v>1239</v>
      </c>
      <c r="D10847" t="s">
        <v>22023</v>
      </c>
    </row>
    <row r="10848" spans="1:4" ht="15">
      <c r="A10848" t="s">
        <v>18308</v>
      </c>
      <c r="B10848" s="53">
        <v>2008</v>
      </c>
      <c r="C10848" t="s">
        <v>1239</v>
      </c>
      <c r="D10848" t="s">
        <v>22024</v>
      </c>
    </row>
    <row r="10849" spans="1:4" ht="15">
      <c r="A10849" t="s">
        <v>18308</v>
      </c>
      <c r="B10849" s="53">
        <v>2008</v>
      </c>
      <c r="C10849" t="s">
        <v>1239</v>
      </c>
      <c r="D10849" t="s">
        <v>22025</v>
      </c>
    </row>
    <row r="10850" spans="1:4" ht="15">
      <c r="A10850" t="s">
        <v>18308</v>
      </c>
      <c r="B10850" s="53">
        <v>2008</v>
      </c>
      <c r="C10850" t="s">
        <v>4714</v>
      </c>
      <c r="D10850" t="s">
        <v>22026</v>
      </c>
    </row>
    <row r="10851" spans="1:4" ht="15">
      <c r="A10851" t="s">
        <v>18308</v>
      </c>
      <c r="B10851" s="53">
        <v>2008</v>
      </c>
      <c r="C10851" t="s">
        <v>4714</v>
      </c>
      <c r="D10851" t="s">
        <v>22027</v>
      </c>
    </row>
    <row r="10852" spans="1:4" ht="15">
      <c r="A10852" t="s">
        <v>18308</v>
      </c>
      <c r="B10852" s="53">
        <v>2007</v>
      </c>
      <c r="C10852" t="s">
        <v>22028</v>
      </c>
      <c r="D10852" t="s">
        <v>22029</v>
      </c>
    </row>
    <row r="10853" spans="1:4" ht="15">
      <c r="A10853" t="s">
        <v>18308</v>
      </c>
      <c r="B10853" s="53">
        <v>2007</v>
      </c>
      <c r="C10853" t="s">
        <v>22030</v>
      </c>
      <c r="D10853" t="s">
        <v>22031</v>
      </c>
    </row>
    <row r="10854" spans="1:4" ht="15">
      <c r="A10854" t="s">
        <v>18308</v>
      </c>
      <c r="B10854" s="53">
        <v>2007</v>
      </c>
      <c r="C10854" t="s">
        <v>22032</v>
      </c>
      <c r="D10854" t="s">
        <v>22033</v>
      </c>
    </row>
    <row r="10855" spans="1:4" ht="15">
      <c r="A10855" t="s">
        <v>18308</v>
      </c>
      <c r="B10855" s="53">
        <v>2007</v>
      </c>
      <c r="C10855" t="s">
        <v>21214</v>
      </c>
      <c r="D10855" t="s">
        <v>22034</v>
      </c>
    </row>
    <row r="10856" spans="1:4" ht="15">
      <c r="A10856" t="s">
        <v>18308</v>
      </c>
      <c r="B10856" s="53">
        <v>2007</v>
      </c>
      <c r="C10856" t="s">
        <v>3939</v>
      </c>
      <c r="D10856" t="s">
        <v>22035</v>
      </c>
    </row>
    <row r="10857" spans="1:4" ht="15">
      <c r="A10857" t="s">
        <v>18308</v>
      </c>
      <c r="B10857" s="53">
        <v>2007</v>
      </c>
      <c r="C10857" t="s">
        <v>3939</v>
      </c>
      <c r="D10857" t="s">
        <v>22036</v>
      </c>
    </row>
    <row r="10858" spans="1:4" ht="15">
      <c r="A10858" t="s">
        <v>18308</v>
      </c>
      <c r="B10858" s="53">
        <v>2007</v>
      </c>
      <c r="C10858" t="s">
        <v>1730</v>
      </c>
      <c r="D10858" t="s">
        <v>22037</v>
      </c>
    </row>
    <row r="10859" spans="1:4" ht="15">
      <c r="A10859" t="s">
        <v>18308</v>
      </c>
      <c r="B10859" s="53">
        <v>2007</v>
      </c>
      <c r="C10859" t="s">
        <v>1276</v>
      </c>
      <c r="D10859" t="s">
        <v>22038</v>
      </c>
    </row>
    <row r="10860" spans="1:4" ht="15">
      <c r="A10860" t="s">
        <v>18308</v>
      </c>
      <c r="B10860" s="53">
        <v>2007</v>
      </c>
      <c r="C10860" t="s">
        <v>1276</v>
      </c>
      <c r="D10860" t="s">
        <v>22039</v>
      </c>
    </row>
    <row r="10861" spans="1:4" ht="15">
      <c r="A10861" t="s">
        <v>18308</v>
      </c>
      <c r="B10861" s="53">
        <v>2007</v>
      </c>
      <c r="C10861" t="s">
        <v>1276</v>
      </c>
      <c r="D10861" t="s">
        <v>22040</v>
      </c>
    </row>
    <row r="10862" spans="1:4" ht="15">
      <c r="A10862" t="s">
        <v>18308</v>
      </c>
      <c r="B10862" s="53">
        <v>2007</v>
      </c>
      <c r="C10862" t="s">
        <v>1276</v>
      </c>
      <c r="D10862" t="s">
        <v>22041</v>
      </c>
    </row>
    <row r="10863" spans="1:4" ht="15">
      <c r="A10863" t="s">
        <v>18308</v>
      </c>
      <c r="B10863" s="53">
        <v>2007</v>
      </c>
      <c r="C10863" t="s">
        <v>1276</v>
      </c>
      <c r="D10863" t="s">
        <v>22042</v>
      </c>
    </row>
    <row r="10864" spans="1:4" ht="15">
      <c r="A10864" t="s">
        <v>18308</v>
      </c>
      <c r="B10864" s="53">
        <v>2007</v>
      </c>
      <c r="C10864" t="s">
        <v>1284</v>
      </c>
      <c r="D10864" t="s">
        <v>22043</v>
      </c>
    </row>
    <row r="10865" spans="1:4" ht="15">
      <c r="A10865" t="s">
        <v>18308</v>
      </c>
      <c r="B10865" s="53">
        <v>2007</v>
      </c>
      <c r="C10865" t="s">
        <v>1284</v>
      </c>
      <c r="D10865" t="s">
        <v>22044</v>
      </c>
    </row>
    <row r="10866" spans="1:4" ht="15">
      <c r="A10866" t="s">
        <v>18308</v>
      </c>
      <c r="B10866" s="53">
        <v>2007</v>
      </c>
      <c r="C10866" t="s">
        <v>21571</v>
      </c>
      <c r="D10866" t="s">
        <v>22045</v>
      </c>
    </row>
    <row r="10867" spans="1:4" ht="15">
      <c r="A10867" t="s">
        <v>18308</v>
      </c>
      <c r="B10867" s="53">
        <v>2007</v>
      </c>
      <c r="C10867" t="s">
        <v>15538</v>
      </c>
      <c r="D10867" t="s">
        <v>22046</v>
      </c>
    </row>
    <row r="10868" spans="1:4" ht="15">
      <c r="A10868" t="s">
        <v>18308</v>
      </c>
      <c r="B10868" s="53">
        <v>2007</v>
      </c>
      <c r="C10868" t="s">
        <v>3764</v>
      </c>
      <c r="D10868" t="s">
        <v>22047</v>
      </c>
    </row>
    <row r="10869" spans="1:4" ht="15">
      <c r="A10869" t="s">
        <v>18308</v>
      </c>
      <c r="B10869" s="53">
        <v>2007</v>
      </c>
      <c r="C10869" t="s">
        <v>21191</v>
      </c>
      <c r="D10869" t="s">
        <v>22048</v>
      </c>
    </row>
    <row r="10870" spans="1:4" ht="15">
      <c r="A10870" t="s">
        <v>18308</v>
      </c>
      <c r="B10870" s="53">
        <v>2007</v>
      </c>
      <c r="C10870" t="s">
        <v>21147</v>
      </c>
      <c r="D10870" t="s">
        <v>22049</v>
      </c>
    </row>
    <row r="10871" spans="1:4" ht="15">
      <c r="A10871" t="s">
        <v>18308</v>
      </c>
      <c r="B10871" s="53">
        <v>2007</v>
      </c>
      <c r="C10871" t="s">
        <v>21147</v>
      </c>
      <c r="D10871" t="s">
        <v>22050</v>
      </c>
    </row>
    <row r="10872" spans="1:4" ht="15">
      <c r="A10872" t="s">
        <v>18308</v>
      </c>
      <c r="B10872" s="53">
        <v>2007</v>
      </c>
      <c r="C10872" t="s">
        <v>21147</v>
      </c>
      <c r="D10872" t="s">
        <v>22051</v>
      </c>
    </row>
    <row r="10873" spans="1:4" ht="15">
      <c r="A10873" t="s">
        <v>18308</v>
      </c>
      <c r="B10873" s="53">
        <v>2007</v>
      </c>
      <c r="C10873" t="s">
        <v>1239</v>
      </c>
      <c r="D10873" t="s">
        <v>22052</v>
      </c>
    </row>
    <row r="10874" spans="1:4" ht="15">
      <c r="A10874" t="s">
        <v>18308</v>
      </c>
      <c r="B10874" s="53">
        <v>2007</v>
      </c>
      <c r="C10874" t="s">
        <v>1239</v>
      </c>
      <c r="D10874" t="s">
        <v>22053</v>
      </c>
    </row>
    <row r="10875" spans="1:4" ht="15">
      <c r="A10875" t="s">
        <v>18308</v>
      </c>
      <c r="B10875" s="53">
        <v>2007</v>
      </c>
      <c r="C10875" t="s">
        <v>1239</v>
      </c>
      <c r="D10875" t="s">
        <v>22054</v>
      </c>
    </row>
    <row r="10876" spans="1:4" ht="15">
      <c r="A10876" t="s">
        <v>18308</v>
      </c>
      <c r="B10876" s="53">
        <v>2007</v>
      </c>
      <c r="C10876" t="s">
        <v>1239</v>
      </c>
      <c r="D10876" t="s">
        <v>22055</v>
      </c>
    </row>
    <row r="10877" spans="1:4" ht="15">
      <c r="A10877" t="s">
        <v>18308</v>
      </c>
      <c r="B10877" s="53">
        <v>2007</v>
      </c>
      <c r="C10877" t="s">
        <v>1239</v>
      </c>
      <c r="D10877" t="s">
        <v>22056</v>
      </c>
    </row>
    <row r="10878" spans="1:4" ht="15">
      <c r="A10878" t="s">
        <v>18308</v>
      </c>
      <c r="B10878" s="53">
        <v>2007</v>
      </c>
      <c r="C10878" t="s">
        <v>4714</v>
      </c>
      <c r="D10878" t="s">
        <v>22057</v>
      </c>
    </row>
    <row r="10879" spans="1:4" ht="15">
      <c r="A10879" t="s">
        <v>18308</v>
      </c>
      <c r="B10879" s="53">
        <v>2007</v>
      </c>
      <c r="C10879" t="s">
        <v>1</v>
      </c>
      <c r="D10879" t="s">
        <v>22058</v>
      </c>
    </row>
    <row r="10880" spans="1:4" ht="15">
      <c r="A10880" t="s">
        <v>18308</v>
      </c>
      <c r="B10880" s="53">
        <v>2007</v>
      </c>
      <c r="C10880" t="s">
        <v>1</v>
      </c>
      <c r="D10880" t="s">
        <v>22059</v>
      </c>
    </row>
    <row r="10881" spans="1:4" ht="15">
      <c r="A10881" t="s">
        <v>18308</v>
      </c>
      <c r="B10881" s="53">
        <v>2006</v>
      </c>
      <c r="C10881" t="s">
        <v>22030</v>
      </c>
      <c r="D10881" t="s">
        <v>22060</v>
      </c>
    </row>
    <row r="10882" spans="1:4" ht="15">
      <c r="A10882" t="s">
        <v>18308</v>
      </c>
      <c r="B10882" s="53">
        <v>2006</v>
      </c>
      <c r="C10882" t="s">
        <v>22030</v>
      </c>
      <c r="D10882" t="s">
        <v>22061</v>
      </c>
    </row>
    <row r="10883" spans="1:4" ht="15">
      <c r="A10883" t="s">
        <v>18308</v>
      </c>
      <c r="B10883" s="53">
        <v>2006</v>
      </c>
      <c r="C10883" t="s">
        <v>4915</v>
      </c>
      <c r="D10883" t="s">
        <v>22062</v>
      </c>
    </row>
    <row r="10884" spans="1:4" ht="15">
      <c r="A10884" t="s">
        <v>18308</v>
      </c>
      <c r="B10884" s="53">
        <v>2006</v>
      </c>
      <c r="C10884" t="s">
        <v>4915</v>
      </c>
      <c r="D10884" t="s">
        <v>22063</v>
      </c>
    </row>
    <row r="10885" spans="1:4" ht="15">
      <c r="A10885" t="s">
        <v>18308</v>
      </c>
      <c r="B10885" s="53">
        <v>2006</v>
      </c>
      <c r="C10885" t="s">
        <v>21425</v>
      </c>
      <c r="D10885" t="s">
        <v>22064</v>
      </c>
    </row>
    <row r="10886" spans="1:4" ht="15">
      <c r="A10886" t="s">
        <v>18308</v>
      </c>
      <c r="B10886" s="53">
        <v>2006</v>
      </c>
      <c r="C10886" t="s">
        <v>22065</v>
      </c>
      <c r="D10886" t="s">
        <v>22066</v>
      </c>
    </row>
    <row r="10887" spans="1:4" ht="15">
      <c r="A10887" t="s">
        <v>18308</v>
      </c>
      <c r="B10887" s="53">
        <v>2006</v>
      </c>
      <c r="C10887" t="s">
        <v>22067</v>
      </c>
      <c r="D10887" t="s">
        <v>22068</v>
      </c>
    </row>
    <row r="10888" spans="1:4" ht="15">
      <c r="A10888" t="s">
        <v>18308</v>
      </c>
      <c r="B10888" s="53">
        <v>2006</v>
      </c>
      <c r="C10888" t="s">
        <v>153</v>
      </c>
      <c r="D10888" t="s">
        <v>22069</v>
      </c>
    </row>
    <row r="10889" spans="1:4" ht="15">
      <c r="A10889" t="s">
        <v>18308</v>
      </c>
      <c r="B10889" s="53">
        <v>2006</v>
      </c>
      <c r="C10889" t="s">
        <v>10860</v>
      </c>
      <c r="D10889" t="s">
        <v>22070</v>
      </c>
    </row>
    <row r="10890" spans="1:4" ht="15">
      <c r="A10890" t="s">
        <v>18308</v>
      </c>
      <c r="B10890" s="53">
        <v>2006</v>
      </c>
      <c r="C10890" t="s">
        <v>1263</v>
      </c>
      <c r="D10890" t="s">
        <v>22071</v>
      </c>
    </row>
    <row r="10891" spans="1:4" ht="15">
      <c r="A10891" t="s">
        <v>18308</v>
      </c>
      <c r="B10891" s="53">
        <v>2006</v>
      </c>
      <c r="C10891" t="s">
        <v>1730</v>
      </c>
      <c r="D10891" t="s">
        <v>22072</v>
      </c>
    </row>
    <row r="10892" spans="1:4" ht="15">
      <c r="A10892" t="s">
        <v>18308</v>
      </c>
      <c r="B10892" s="53">
        <v>2006</v>
      </c>
      <c r="C10892" t="s">
        <v>1276</v>
      </c>
      <c r="D10892" t="s">
        <v>22073</v>
      </c>
    </row>
    <row r="10893" spans="1:4" ht="15">
      <c r="A10893" t="s">
        <v>18308</v>
      </c>
      <c r="B10893" s="53">
        <v>2006</v>
      </c>
      <c r="C10893" t="s">
        <v>1276</v>
      </c>
      <c r="D10893" t="s">
        <v>22074</v>
      </c>
    </row>
    <row r="10894" spans="1:4" ht="15">
      <c r="A10894" t="s">
        <v>18308</v>
      </c>
      <c r="B10894" s="53">
        <v>2006</v>
      </c>
      <c r="C10894" t="s">
        <v>1276</v>
      </c>
      <c r="D10894" t="s">
        <v>22075</v>
      </c>
    </row>
    <row r="10895" spans="1:4" ht="15">
      <c r="A10895" t="s">
        <v>18308</v>
      </c>
      <c r="B10895" s="53">
        <v>2006</v>
      </c>
      <c r="C10895" t="s">
        <v>1276</v>
      </c>
      <c r="D10895" t="s">
        <v>22076</v>
      </c>
    </row>
    <row r="10896" spans="1:4" ht="15">
      <c r="A10896" t="s">
        <v>18308</v>
      </c>
      <c r="B10896" s="53">
        <v>2006</v>
      </c>
      <c r="C10896" t="s">
        <v>22077</v>
      </c>
      <c r="D10896" t="s">
        <v>22078</v>
      </c>
    </row>
    <row r="10897" spans="1:4" ht="15">
      <c r="A10897" t="s">
        <v>18308</v>
      </c>
      <c r="B10897" s="53">
        <v>2006</v>
      </c>
      <c r="C10897" t="s">
        <v>4551</v>
      </c>
      <c r="D10897" t="s">
        <v>22079</v>
      </c>
    </row>
    <row r="10898" spans="1:4" ht="15">
      <c r="A10898" t="s">
        <v>18308</v>
      </c>
      <c r="B10898" s="53">
        <v>2006</v>
      </c>
      <c r="C10898" t="s">
        <v>4551</v>
      </c>
      <c r="D10898" t="s">
        <v>22080</v>
      </c>
    </row>
    <row r="10899" spans="1:4" ht="15">
      <c r="A10899" t="s">
        <v>18308</v>
      </c>
      <c r="B10899" s="53">
        <v>2006</v>
      </c>
      <c r="C10899" t="s">
        <v>3764</v>
      </c>
      <c r="D10899" t="s">
        <v>22081</v>
      </c>
    </row>
    <row r="10900" spans="1:4" ht="15">
      <c r="A10900" t="s">
        <v>18308</v>
      </c>
      <c r="B10900" s="53">
        <v>2006</v>
      </c>
      <c r="C10900" t="s">
        <v>3764</v>
      </c>
      <c r="D10900" t="s">
        <v>22082</v>
      </c>
    </row>
    <row r="10901" spans="1:4" ht="15">
      <c r="A10901" t="s">
        <v>18308</v>
      </c>
      <c r="B10901" s="53">
        <v>2006</v>
      </c>
      <c r="C10901" t="s">
        <v>3764</v>
      </c>
      <c r="D10901" t="s">
        <v>22083</v>
      </c>
    </row>
    <row r="10902" spans="1:4" ht="15">
      <c r="A10902" t="s">
        <v>18308</v>
      </c>
      <c r="B10902" s="53">
        <v>2006</v>
      </c>
      <c r="C10902" t="s">
        <v>21191</v>
      </c>
      <c r="D10902" t="s">
        <v>22084</v>
      </c>
    </row>
    <row r="10903" spans="1:4" ht="15">
      <c r="A10903" t="s">
        <v>18308</v>
      </c>
      <c r="B10903" s="53">
        <v>2006</v>
      </c>
      <c r="C10903" t="s">
        <v>21147</v>
      </c>
      <c r="D10903" t="s">
        <v>22085</v>
      </c>
    </row>
    <row r="10904" spans="1:4" ht="15">
      <c r="A10904" t="s">
        <v>18308</v>
      </c>
      <c r="B10904" s="53">
        <v>2006</v>
      </c>
      <c r="C10904" t="s">
        <v>21147</v>
      </c>
      <c r="D10904" t="s">
        <v>22086</v>
      </c>
    </row>
    <row r="10905" spans="1:4" ht="15">
      <c r="A10905" t="s">
        <v>18308</v>
      </c>
      <c r="B10905" s="53">
        <v>2006</v>
      </c>
      <c r="C10905" t="s">
        <v>1239</v>
      </c>
      <c r="D10905" t="s">
        <v>22087</v>
      </c>
    </row>
    <row r="10906" spans="1:4" ht="15">
      <c r="A10906" t="s">
        <v>18308</v>
      </c>
      <c r="B10906" s="53">
        <v>2006</v>
      </c>
      <c r="C10906" t="s">
        <v>1239</v>
      </c>
      <c r="D10906" t="s">
        <v>22088</v>
      </c>
    </row>
    <row r="10907" spans="1:4" ht="15">
      <c r="A10907" t="s">
        <v>18308</v>
      </c>
      <c r="B10907" s="53">
        <v>2006</v>
      </c>
      <c r="C10907" t="s">
        <v>1239</v>
      </c>
      <c r="D10907" t="s">
        <v>22089</v>
      </c>
    </row>
    <row r="10908" spans="1:4" ht="15">
      <c r="A10908" t="s">
        <v>18308</v>
      </c>
      <c r="B10908" s="53">
        <v>2005</v>
      </c>
      <c r="C10908" t="s">
        <v>4853</v>
      </c>
      <c r="D10908" t="s">
        <v>22090</v>
      </c>
    </row>
    <row r="10909" spans="1:4" ht="15">
      <c r="A10909" t="s">
        <v>18308</v>
      </c>
      <c r="B10909" s="53">
        <v>2005</v>
      </c>
      <c r="C10909" t="s">
        <v>22091</v>
      </c>
      <c r="D10909" t="s">
        <v>22092</v>
      </c>
    </row>
    <row r="10910" spans="1:4" ht="15">
      <c r="A10910" t="s">
        <v>18308</v>
      </c>
      <c r="B10910" s="53">
        <v>2005</v>
      </c>
      <c r="C10910" t="s">
        <v>22030</v>
      </c>
      <c r="D10910" t="s">
        <v>22093</v>
      </c>
    </row>
    <row r="10911" spans="1:4" ht="15">
      <c r="A10911" t="s">
        <v>18308</v>
      </c>
      <c r="B10911" s="53">
        <v>2005</v>
      </c>
      <c r="C10911" t="s">
        <v>4915</v>
      </c>
      <c r="D10911" t="s">
        <v>22094</v>
      </c>
    </row>
    <row r="10912" spans="1:4" ht="15">
      <c r="A10912" t="s">
        <v>18308</v>
      </c>
      <c r="B10912" s="53">
        <v>2005</v>
      </c>
      <c r="C10912" t="s">
        <v>1263</v>
      </c>
      <c r="D10912" t="s">
        <v>22095</v>
      </c>
    </row>
    <row r="10913" spans="1:4" ht="15">
      <c r="A10913" t="s">
        <v>18308</v>
      </c>
      <c r="B10913" s="53">
        <v>2005</v>
      </c>
      <c r="C10913" t="s">
        <v>1263</v>
      </c>
      <c r="D10913" t="s">
        <v>22096</v>
      </c>
    </row>
    <row r="10914" spans="1:4" ht="15">
      <c r="A10914" t="s">
        <v>18308</v>
      </c>
      <c r="B10914" s="53">
        <v>2005</v>
      </c>
      <c r="C10914" t="s">
        <v>1263</v>
      </c>
      <c r="D10914" t="s">
        <v>22097</v>
      </c>
    </row>
    <row r="10915" spans="1:4" ht="15">
      <c r="A10915" t="s">
        <v>18308</v>
      </c>
      <c r="B10915" s="53">
        <v>2005</v>
      </c>
      <c r="C10915" t="s">
        <v>1263</v>
      </c>
      <c r="D10915" t="s">
        <v>22098</v>
      </c>
    </row>
    <row r="10916" spans="1:4" ht="15">
      <c r="A10916" t="s">
        <v>18308</v>
      </c>
      <c r="B10916" s="53">
        <v>2005</v>
      </c>
      <c r="C10916" t="s">
        <v>16982</v>
      </c>
      <c r="D10916" t="s">
        <v>22099</v>
      </c>
    </row>
    <row r="10917" spans="1:4" ht="15">
      <c r="A10917" t="s">
        <v>18308</v>
      </c>
      <c r="B10917" s="53">
        <v>2005</v>
      </c>
      <c r="C10917" t="s">
        <v>847</v>
      </c>
      <c r="D10917" t="s">
        <v>22100</v>
      </c>
    </row>
    <row r="10918" spans="1:4" ht="15">
      <c r="A10918" t="s">
        <v>18308</v>
      </c>
      <c r="B10918" s="53">
        <v>2005</v>
      </c>
      <c r="C10918" t="s">
        <v>1233</v>
      </c>
      <c r="D10918" t="s">
        <v>22101</v>
      </c>
    </row>
    <row r="10919" spans="1:4" ht="15">
      <c r="A10919" t="s">
        <v>18308</v>
      </c>
      <c r="B10919" s="53">
        <v>2005</v>
      </c>
      <c r="C10919" t="s">
        <v>1276</v>
      </c>
      <c r="D10919" t="s">
        <v>22102</v>
      </c>
    </row>
    <row r="10920" spans="1:4" ht="15">
      <c r="A10920" t="s">
        <v>18308</v>
      </c>
      <c r="B10920" s="53">
        <v>2005</v>
      </c>
      <c r="C10920" t="s">
        <v>3764</v>
      </c>
      <c r="D10920" t="s">
        <v>22103</v>
      </c>
    </row>
    <row r="10921" spans="1:4" ht="15">
      <c r="A10921" t="s">
        <v>18308</v>
      </c>
      <c r="B10921" s="53">
        <v>2005</v>
      </c>
      <c r="C10921" t="s">
        <v>3764</v>
      </c>
      <c r="D10921" t="s">
        <v>22104</v>
      </c>
    </row>
    <row r="10922" spans="1:4" ht="15">
      <c r="A10922" t="s">
        <v>18308</v>
      </c>
      <c r="B10922" s="53">
        <v>2005</v>
      </c>
      <c r="C10922" t="s">
        <v>21191</v>
      </c>
      <c r="D10922" t="s">
        <v>22105</v>
      </c>
    </row>
    <row r="10923" spans="1:4" ht="15">
      <c r="A10923" t="s">
        <v>18308</v>
      </c>
      <c r="B10923" s="53">
        <v>2005</v>
      </c>
      <c r="C10923" t="s">
        <v>4714</v>
      </c>
      <c r="D10923" t="s">
        <v>22106</v>
      </c>
    </row>
    <row r="10924" spans="1:4" ht="15">
      <c r="A10924" t="s">
        <v>18308</v>
      </c>
      <c r="B10924" s="53">
        <v>2004</v>
      </c>
      <c r="C10924" t="s">
        <v>4853</v>
      </c>
      <c r="D10924" t="s">
        <v>22107</v>
      </c>
    </row>
    <row r="10925" spans="1:4" ht="15">
      <c r="A10925" t="s">
        <v>18308</v>
      </c>
      <c r="B10925" s="53">
        <v>2004</v>
      </c>
      <c r="C10925" t="s">
        <v>1299</v>
      </c>
      <c r="D10925" t="s">
        <v>22108</v>
      </c>
    </row>
    <row r="10926" spans="1:4" ht="15">
      <c r="A10926" t="s">
        <v>18308</v>
      </c>
      <c r="B10926" s="53">
        <v>2004</v>
      </c>
      <c r="C10926" t="s">
        <v>16982</v>
      </c>
      <c r="D10926" t="s">
        <v>22109</v>
      </c>
    </row>
    <row r="10927" spans="1:4" ht="15">
      <c r="A10927" t="s">
        <v>18308</v>
      </c>
      <c r="B10927" s="53">
        <v>2004</v>
      </c>
      <c r="C10927" t="s">
        <v>1233</v>
      </c>
      <c r="D10927" t="s">
        <v>22110</v>
      </c>
    </row>
    <row r="10928" spans="1:4" ht="15">
      <c r="A10928" t="s">
        <v>18308</v>
      </c>
      <c r="B10928" s="53">
        <v>2004</v>
      </c>
      <c r="C10928" t="s">
        <v>22111</v>
      </c>
      <c r="D10928" t="s">
        <v>22112</v>
      </c>
    </row>
    <row r="10929" spans="1:4" ht="15">
      <c r="A10929" t="s">
        <v>18308</v>
      </c>
      <c r="B10929" s="53">
        <v>2004</v>
      </c>
      <c r="C10929" t="s">
        <v>22113</v>
      </c>
      <c r="D10929" t="s">
        <v>22114</v>
      </c>
    </row>
    <row r="10930" spans="1:4" ht="15">
      <c r="A10930" t="s">
        <v>18308</v>
      </c>
      <c r="B10930" s="53">
        <v>2004</v>
      </c>
      <c r="C10930" t="s">
        <v>22113</v>
      </c>
      <c r="D10930" t="s">
        <v>22115</v>
      </c>
    </row>
    <row r="10931" spans="1:4" ht="15">
      <c r="A10931" t="s">
        <v>18308</v>
      </c>
      <c r="B10931" s="53">
        <v>2004</v>
      </c>
      <c r="C10931" t="s">
        <v>22113</v>
      </c>
      <c r="D10931" t="s">
        <v>22116</v>
      </c>
    </row>
    <row r="10932" spans="1:4" ht="15">
      <c r="A10932" t="s">
        <v>18308</v>
      </c>
      <c r="B10932" s="53">
        <v>2004</v>
      </c>
      <c r="C10932" t="s">
        <v>22113</v>
      </c>
      <c r="D10932" t="s">
        <v>22117</v>
      </c>
    </row>
    <row r="10933" spans="1:4" ht="15">
      <c r="A10933" t="s">
        <v>18308</v>
      </c>
      <c r="B10933" s="53">
        <v>2004</v>
      </c>
      <c r="C10933" t="s">
        <v>3764</v>
      </c>
      <c r="D10933" t="s">
        <v>22118</v>
      </c>
    </row>
    <row r="10934" spans="1:4" ht="15">
      <c r="A10934" t="s">
        <v>18308</v>
      </c>
      <c r="B10934" s="53">
        <v>2004</v>
      </c>
      <c r="C10934" t="s">
        <v>21191</v>
      </c>
      <c r="D10934" t="s">
        <v>22119</v>
      </c>
    </row>
    <row r="10935" spans="1:4" ht="15">
      <c r="A10935" t="s">
        <v>18308</v>
      </c>
      <c r="B10935" s="53">
        <v>2004</v>
      </c>
      <c r="C10935" t="s">
        <v>21191</v>
      </c>
      <c r="D10935" t="s">
        <v>22120</v>
      </c>
    </row>
    <row r="10936" spans="1:4" ht="15">
      <c r="A10936" t="s">
        <v>18308</v>
      </c>
      <c r="B10936" s="53">
        <v>2004</v>
      </c>
      <c r="C10936" t="s">
        <v>21191</v>
      </c>
      <c r="D10936" t="s">
        <v>22121</v>
      </c>
    </row>
    <row r="10937" spans="1:4" ht="15">
      <c r="A10937" t="s">
        <v>18308</v>
      </c>
      <c r="B10937" s="53">
        <v>2004</v>
      </c>
      <c r="C10937" t="s">
        <v>21191</v>
      </c>
      <c r="D10937" t="s">
        <v>22122</v>
      </c>
    </row>
    <row r="10938" spans="1:4" ht="15">
      <c r="A10938" t="s">
        <v>18308</v>
      </c>
      <c r="B10938" s="53">
        <v>2004</v>
      </c>
      <c r="C10938" t="s">
        <v>3768</v>
      </c>
      <c r="D10938" t="s">
        <v>22123</v>
      </c>
    </row>
    <row r="10939" spans="1:4" ht="15">
      <c r="A10939" t="s">
        <v>18308</v>
      </c>
      <c r="B10939" s="53">
        <v>2004</v>
      </c>
      <c r="C10939" t="s">
        <v>3768</v>
      </c>
      <c r="D10939" t="s">
        <v>22124</v>
      </c>
    </row>
    <row r="10940" spans="1:4" ht="15">
      <c r="A10940" t="s">
        <v>18308</v>
      </c>
      <c r="B10940" s="53">
        <v>2003</v>
      </c>
      <c r="C10940" t="s">
        <v>4580</v>
      </c>
      <c r="D10940" t="s">
        <v>22125</v>
      </c>
    </row>
    <row r="10941" spans="1:4" ht="15">
      <c r="A10941" t="s">
        <v>18308</v>
      </c>
      <c r="B10941" s="53">
        <v>2003</v>
      </c>
      <c r="C10941" t="s">
        <v>4</v>
      </c>
      <c r="D10941" t="s">
        <v>22126</v>
      </c>
    </row>
    <row r="10942" spans="1:4" ht="15">
      <c r="A10942" t="s">
        <v>18308</v>
      </c>
      <c r="B10942" s="53">
        <v>2003</v>
      </c>
      <c r="C10942" t="s">
        <v>21163</v>
      </c>
      <c r="D10942" t="s">
        <v>22127</v>
      </c>
    </row>
    <row r="10943" spans="1:4" ht="15">
      <c r="A10943" t="s">
        <v>18308</v>
      </c>
      <c r="B10943" s="53">
        <v>2003</v>
      </c>
      <c r="C10943" t="s">
        <v>4915</v>
      </c>
      <c r="D10943" t="s">
        <v>22128</v>
      </c>
    </row>
    <row r="10944" spans="1:4" ht="15">
      <c r="A10944" t="s">
        <v>18308</v>
      </c>
      <c r="B10944" s="53">
        <v>2003</v>
      </c>
      <c r="C10944" t="s">
        <v>3939</v>
      </c>
      <c r="D10944" t="s">
        <v>22129</v>
      </c>
    </row>
    <row r="10945" spans="1:4" ht="15">
      <c r="A10945" t="s">
        <v>18308</v>
      </c>
      <c r="B10945" s="53">
        <v>2003</v>
      </c>
      <c r="C10945" t="s">
        <v>1311</v>
      </c>
      <c r="D10945" t="s">
        <v>22130</v>
      </c>
    </row>
    <row r="10946" spans="1:4" ht="15">
      <c r="A10946" t="s">
        <v>18308</v>
      </c>
      <c r="B10946" s="53">
        <v>2003</v>
      </c>
      <c r="C10946" t="s">
        <v>3764</v>
      </c>
      <c r="D10946" t="s">
        <v>22131</v>
      </c>
    </row>
    <row r="10947" spans="1:4" ht="15">
      <c r="A10947" t="s">
        <v>18308</v>
      </c>
      <c r="B10947" s="53">
        <v>2003</v>
      </c>
      <c r="C10947" t="s">
        <v>3764</v>
      </c>
      <c r="D10947" t="s">
        <v>22132</v>
      </c>
    </row>
    <row r="10948" spans="1:4" ht="15">
      <c r="A10948" t="s">
        <v>18308</v>
      </c>
      <c r="B10948" s="53">
        <v>2003</v>
      </c>
      <c r="C10948" t="s">
        <v>3764</v>
      </c>
      <c r="D10948" t="s">
        <v>22133</v>
      </c>
    </row>
    <row r="10949" spans="1:4" ht="15">
      <c r="A10949" t="s">
        <v>18308</v>
      </c>
      <c r="B10949" s="53">
        <v>2003</v>
      </c>
      <c r="C10949" t="s">
        <v>3764</v>
      </c>
      <c r="D10949" t="s">
        <v>22134</v>
      </c>
    </row>
    <row r="10950" spans="1:4" ht="15">
      <c r="A10950" t="s">
        <v>18308</v>
      </c>
      <c r="B10950" s="53">
        <v>2002</v>
      </c>
      <c r="C10950" t="s">
        <v>580</v>
      </c>
      <c r="D10950" t="s">
        <v>22135</v>
      </c>
    </row>
    <row r="10951" spans="1:4" ht="15">
      <c r="A10951" t="s">
        <v>18308</v>
      </c>
      <c r="B10951" s="53">
        <v>2002</v>
      </c>
      <c r="C10951" t="s">
        <v>4580</v>
      </c>
      <c r="D10951" t="s">
        <v>22136</v>
      </c>
    </row>
    <row r="10952" spans="1:4" ht="15">
      <c r="A10952" t="s">
        <v>18308</v>
      </c>
      <c r="B10952" s="53">
        <v>2002</v>
      </c>
      <c r="C10952" t="s">
        <v>4956</v>
      </c>
      <c r="D10952" t="s">
        <v>22137</v>
      </c>
    </row>
    <row r="10953" spans="1:4" ht="15">
      <c r="A10953" t="s">
        <v>18308</v>
      </c>
      <c r="B10953" s="53">
        <v>2002</v>
      </c>
      <c r="C10953" t="s">
        <v>13882</v>
      </c>
      <c r="D10953" t="s">
        <v>22138</v>
      </c>
    </row>
    <row r="10954" spans="1:4" ht="15">
      <c r="A10954" t="s">
        <v>18308</v>
      </c>
      <c r="B10954" s="53">
        <v>2002</v>
      </c>
      <c r="C10954" t="s">
        <v>1730</v>
      </c>
      <c r="D10954" t="s">
        <v>22139</v>
      </c>
    </row>
    <row r="10955" spans="1:4" ht="15">
      <c r="A10955" t="s">
        <v>18308</v>
      </c>
      <c r="B10955" s="53">
        <v>2002</v>
      </c>
      <c r="C10955" t="s">
        <v>1095</v>
      </c>
      <c r="D10955" t="s">
        <v>22140</v>
      </c>
    </row>
    <row r="10956" spans="1:4" ht="15">
      <c r="A10956" t="s">
        <v>18308</v>
      </c>
      <c r="B10956" s="53">
        <v>2002</v>
      </c>
      <c r="C10956" t="s">
        <v>1276</v>
      </c>
      <c r="D10956" t="s">
        <v>22141</v>
      </c>
    </row>
    <row r="10957" spans="1:4" ht="15">
      <c r="A10957" t="s">
        <v>18308</v>
      </c>
      <c r="B10957" s="53">
        <v>2002</v>
      </c>
      <c r="C10957" t="s">
        <v>22142</v>
      </c>
      <c r="D10957" t="s">
        <v>22143</v>
      </c>
    </row>
    <row r="10958" spans="1:4" ht="15">
      <c r="A10958" t="s">
        <v>18308</v>
      </c>
      <c r="B10958" s="53">
        <v>2001</v>
      </c>
      <c r="C10958" t="s">
        <v>22144</v>
      </c>
      <c r="D10958" t="s">
        <v>22145</v>
      </c>
    </row>
    <row r="10959" spans="1:4" ht="15">
      <c r="A10959" t="s">
        <v>18308</v>
      </c>
      <c r="B10959" s="53">
        <v>2001</v>
      </c>
      <c r="C10959" t="s">
        <v>22067</v>
      </c>
      <c r="D10959" t="s">
        <v>22146</v>
      </c>
    </row>
    <row r="10960" spans="1:4" ht="15">
      <c r="A10960" t="s">
        <v>18308</v>
      </c>
      <c r="B10960" s="53">
        <v>2001</v>
      </c>
      <c r="C10960" t="s">
        <v>1731</v>
      </c>
      <c r="D10960" t="s">
        <v>22147</v>
      </c>
    </row>
    <row r="10961" spans="1:4" ht="15">
      <c r="A10961" t="s">
        <v>18308</v>
      </c>
      <c r="B10961" s="53">
        <v>2001</v>
      </c>
      <c r="C10961" t="s">
        <v>1095</v>
      </c>
      <c r="D10961" t="s">
        <v>22148</v>
      </c>
    </row>
    <row r="10962" spans="1:4" ht="15">
      <c r="A10962" t="s">
        <v>18308</v>
      </c>
      <c r="B10962" s="53">
        <v>2001</v>
      </c>
      <c r="C10962" t="s">
        <v>1276</v>
      </c>
      <c r="D10962" t="s">
        <v>22149</v>
      </c>
    </row>
    <row r="10963" spans="1:4" ht="15">
      <c r="A10963" t="s">
        <v>18308</v>
      </c>
      <c r="B10963" s="53">
        <v>2001</v>
      </c>
      <c r="C10963" t="s">
        <v>1276</v>
      </c>
      <c r="D10963" t="s">
        <v>22150</v>
      </c>
    </row>
    <row r="10964" spans="1:4" ht="15">
      <c r="A10964" t="s">
        <v>18308</v>
      </c>
      <c r="B10964" s="53">
        <v>2001</v>
      </c>
      <c r="C10964" t="s">
        <v>22151</v>
      </c>
      <c r="D10964" t="s">
        <v>22152</v>
      </c>
    </row>
    <row r="10965" spans="1:4" ht="15">
      <c r="A10965" t="s">
        <v>18308</v>
      </c>
      <c r="B10965" s="53">
        <v>2001</v>
      </c>
      <c r="C10965" t="s">
        <v>22153</v>
      </c>
      <c r="D10965" t="s">
        <v>22154</v>
      </c>
    </row>
    <row r="10966" spans="1:4" ht="15">
      <c r="A10966" t="s">
        <v>18308</v>
      </c>
      <c r="B10966" s="53">
        <v>2000</v>
      </c>
      <c r="C10966" t="s">
        <v>4853</v>
      </c>
      <c r="D10966" t="s">
        <v>22155</v>
      </c>
    </row>
    <row r="10967" spans="1:4" ht="15">
      <c r="A10967" t="s">
        <v>18308</v>
      </c>
      <c r="B10967" s="53">
        <v>2000</v>
      </c>
      <c r="C10967" t="s">
        <v>22030</v>
      </c>
      <c r="D10967" t="s">
        <v>22156</v>
      </c>
    </row>
    <row r="10968" spans="1:4" ht="15">
      <c r="A10968" t="s">
        <v>18308</v>
      </c>
      <c r="B10968" s="53">
        <v>2000</v>
      </c>
      <c r="C10968" t="s">
        <v>21268</v>
      </c>
      <c r="D10968" t="s">
        <v>22157</v>
      </c>
    </row>
    <row r="10969" spans="1:4" ht="15">
      <c r="A10969" t="s">
        <v>18308</v>
      </c>
      <c r="B10969" s="53">
        <v>2000</v>
      </c>
      <c r="C10969" t="s">
        <v>21945</v>
      </c>
      <c r="D10969" t="s">
        <v>22158</v>
      </c>
    </row>
    <row r="10970" spans="1:4" ht="15">
      <c r="A10970" t="s">
        <v>18308</v>
      </c>
      <c r="B10970" s="53">
        <v>2000</v>
      </c>
      <c r="C10970" t="s">
        <v>4915</v>
      </c>
      <c r="D10970" t="s">
        <v>22159</v>
      </c>
    </row>
    <row r="10971" spans="1:4" ht="15">
      <c r="A10971" t="s">
        <v>18308</v>
      </c>
      <c r="B10971" s="53">
        <v>2000</v>
      </c>
      <c r="C10971" t="s">
        <v>22160</v>
      </c>
      <c r="D10971" t="s">
        <v>22161</v>
      </c>
    </row>
    <row r="10972" spans="1:4" ht="15">
      <c r="A10972" t="s">
        <v>18308</v>
      </c>
      <c r="B10972" s="53">
        <v>2000</v>
      </c>
      <c r="C10972" t="s">
        <v>1263</v>
      </c>
      <c r="D10972" t="s">
        <v>22162</v>
      </c>
    </row>
    <row r="10973" spans="1:4" ht="15">
      <c r="A10973" t="s">
        <v>18308</v>
      </c>
      <c r="B10973" s="53">
        <v>2000</v>
      </c>
      <c r="C10973" t="s">
        <v>1263</v>
      </c>
      <c r="D10973" t="s">
        <v>22163</v>
      </c>
    </row>
    <row r="10974" spans="1:4" ht="15">
      <c r="A10974" t="s">
        <v>18308</v>
      </c>
      <c r="B10974" s="53">
        <v>2000</v>
      </c>
      <c r="C10974" t="s">
        <v>1095</v>
      </c>
      <c r="D10974" t="s">
        <v>22164</v>
      </c>
    </row>
    <row r="10975" spans="1:4" ht="15">
      <c r="A10975" t="s">
        <v>18308</v>
      </c>
      <c r="B10975" s="53">
        <v>2000</v>
      </c>
      <c r="C10975" t="s">
        <v>22165</v>
      </c>
      <c r="D10975" t="s">
        <v>22166</v>
      </c>
    </row>
    <row r="10976" spans="1:4" ht="15">
      <c r="A10976" t="s">
        <v>18308</v>
      </c>
      <c r="B10976" s="53">
        <v>2000</v>
      </c>
      <c r="C10976" t="s">
        <v>3764</v>
      </c>
      <c r="D10976" t="s">
        <v>22167</v>
      </c>
    </row>
    <row r="10977" spans="1:4" ht="15">
      <c r="A10977" t="s">
        <v>18308</v>
      </c>
      <c r="B10977" s="53">
        <v>1999</v>
      </c>
      <c r="C10977" t="s">
        <v>580</v>
      </c>
      <c r="D10977" t="s">
        <v>22168</v>
      </c>
    </row>
    <row r="10978" spans="1:4" ht="15">
      <c r="A10978" t="s">
        <v>18308</v>
      </c>
      <c r="B10978" s="53">
        <v>1999</v>
      </c>
      <c r="C10978" t="s">
        <v>4956</v>
      </c>
      <c r="D10978" t="s">
        <v>22169</v>
      </c>
    </row>
    <row r="10979" spans="1:4" ht="15">
      <c r="A10979" t="s">
        <v>18308</v>
      </c>
      <c r="B10979" s="53">
        <v>1999</v>
      </c>
      <c r="C10979" t="s">
        <v>4956</v>
      </c>
      <c r="D10979" t="s">
        <v>22170</v>
      </c>
    </row>
    <row r="10980" spans="1:4" ht="15">
      <c r="A10980" t="s">
        <v>18308</v>
      </c>
      <c r="B10980" s="53">
        <v>1999</v>
      </c>
      <c r="C10980" t="s">
        <v>1095</v>
      </c>
      <c r="D10980" t="s">
        <v>22171</v>
      </c>
    </row>
    <row r="10981" spans="1:4" ht="15">
      <c r="A10981" t="s">
        <v>18308</v>
      </c>
      <c r="B10981" s="53">
        <v>1999</v>
      </c>
      <c r="C10981" t="s">
        <v>1095</v>
      </c>
      <c r="D10981" t="s">
        <v>22172</v>
      </c>
    </row>
    <row r="10982" spans="1:4" ht="15">
      <c r="A10982" t="s">
        <v>18308</v>
      </c>
      <c r="B10982" s="53">
        <v>1999</v>
      </c>
      <c r="C10982" t="s">
        <v>1276</v>
      </c>
      <c r="D10982" t="s">
        <v>22173</v>
      </c>
    </row>
    <row r="10983" spans="1:4" ht="15">
      <c r="A10983" t="s">
        <v>18308</v>
      </c>
      <c r="B10983" s="53">
        <v>1999</v>
      </c>
      <c r="C10983" t="s">
        <v>1276</v>
      </c>
      <c r="D10983" t="s">
        <v>22174</v>
      </c>
    </row>
    <row r="10984" spans="1:4" ht="15">
      <c r="A10984" t="s">
        <v>18308</v>
      </c>
      <c r="B10984" s="53">
        <v>1999</v>
      </c>
      <c r="C10984" t="s">
        <v>1311</v>
      </c>
      <c r="D10984" t="s">
        <v>22175</v>
      </c>
    </row>
    <row r="10985" spans="1:4" ht="15">
      <c r="A10985" t="s">
        <v>18308</v>
      </c>
      <c r="B10985" s="53">
        <v>1999</v>
      </c>
      <c r="C10985" t="s">
        <v>1311</v>
      </c>
      <c r="D10985" t="s">
        <v>22176</v>
      </c>
    </row>
    <row r="10986" spans="1:4" ht="15">
      <c r="A10986" t="s">
        <v>18308</v>
      </c>
      <c r="B10986" s="53">
        <v>1999</v>
      </c>
      <c r="C10986" t="s">
        <v>22177</v>
      </c>
      <c r="D10986" t="s">
        <v>22178</v>
      </c>
    </row>
    <row r="10987" spans="1:4" ht="15">
      <c r="A10987" t="s">
        <v>18308</v>
      </c>
      <c r="B10987" s="53">
        <v>1999</v>
      </c>
      <c r="C10987" t="s">
        <v>4714</v>
      </c>
      <c r="D10987" t="s">
        <v>22179</v>
      </c>
    </row>
    <row r="10988" spans="1:4" ht="15">
      <c r="A10988" t="s">
        <v>18308</v>
      </c>
      <c r="B10988" s="53">
        <v>1999</v>
      </c>
      <c r="C10988" t="s">
        <v>4714</v>
      </c>
      <c r="D10988" t="s">
        <v>22180</v>
      </c>
    </row>
    <row r="10989" spans="1:4" ht="15">
      <c r="A10989" t="s">
        <v>18308</v>
      </c>
      <c r="B10989" s="53">
        <v>1998</v>
      </c>
      <c r="C10989" t="s">
        <v>1726</v>
      </c>
      <c r="D10989" t="s">
        <v>22181</v>
      </c>
    </row>
    <row r="10990" spans="1:4" ht="15">
      <c r="A10990" t="s">
        <v>18308</v>
      </c>
      <c r="B10990" s="53">
        <v>1998</v>
      </c>
      <c r="C10990" t="s">
        <v>1095</v>
      </c>
      <c r="D10990" t="s">
        <v>22182</v>
      </c>
    </row>
    <row r="10991" spans="1:4" ht="15">
      <c r="A10991" t="s">
        <v>18308</v>
      </c>
      <c r="B10991" s="53">
        <v>1998</v>
      </c>
      <c r="C10991" t="s">
        <v>1276</v>
      </c>
      <c r="D10991" t="s">
        <v>22183</v>
      </c>
    </row>
    <row r="10992" spans="1:4" ht="15">
      <c r="A10992" t="s">
        <v>18308</v>
      </c>
      <c r="B10992" s="53">
        <v>1998</v>
      </c>
      <c r="C10992" t="s">
        <v>3764</v>
      </c>
      <c r="D10992" t="s">
        <v>22184</v>
      </c>
    </row>
    <row r="10993" spans="1:4" ht="15">
      <c r="A10993" t="s">
        <v>18308</v>
      </c>
      <c r="B10993" s="53">
        <v>1997</v>
      </c>
      <c r="C10993" t="s">
        <v>3939</v>
      </c>
      <c r="D10993" t="s">
        <v>22185</v>
      </c>
    </row>
    <row r="10994" spans="1:4" ht="15">
      <c r="A10994" t="s">
        <v>18308</v>
      </c>
      <c r="B10994" s="53">
        <v>1997</v>
      </c>
      <c r="C10994" t="s">
        <v>1336</v>
      </c>
      <c r="D10994" t="s">
        <v>22186</v>
      </c>
    </row>
    <row r="10995" spans="1:4" ht="15">
      <c r="A10995" t="s">
        <v>18308</v>
      </c>
      <c r="B10995" s="53">
        <v>1997</v>
      </c>
      <c r="C10995" t="s">
        <v>1095</v>
      </c>
      <c r="D10995" t="s">
        <v>22187</v>
      </c>
    </row>
    <row r="10996" spans="1:4" ht="15">
      <c r="A10996" t="s">
        <v>18308</v>
      </c>
      <c r="B10996" s="53">
        <v>1997</v>
      </c>
      <c r="C10996" t="s">
        <v>1095</v>
      </c>
      <c r="D10996" t="s">
        <v>22188</v>
      </c>
    </row>
    <row r="10997" spans="1:4" ht="15">
      <c r="A10997" t="s">
        <v>18308</v>
      </c>
      <c r="B10997" s="53">
        <v>1997</v>
      </c>
      <c r="C10997" t="s">
        <v>1095</v>
      </c>
      <c r="D10997" t="s">
        <v>22189</v>
      </c>
    </row>
    <row r="10998" spans="1:4" ht="15">
      <c r="A10998" t="s">
        <v>18308</v>
      </c>
      <c r="B10998" s="53">
        <v>1996</v>
      </c>
      <c r="C10998" t="s">
        <v>21598</v>
      </c>
      <c r="D10998" t="s">
        <v>22190</v>
      </c>
    </row>
    <row r="10999" spans="1:4" ht="15">
      <c r="A10999" t="s">
        <v>18308</v>
      </c>
      <c r="B10999" s="53">
        <v>1995</v>
      </c>
      <c r="C10999" t="s">
        <v>21214</v>
      </c>
      <c r="D10999" t="s">
        <v>22191</v>
      </c>
    </row>
    <row r="11000" spans="1:4" ht="15">
      <c r="A11000" t="s">
        <v>18308</v>
      </c>
      <c r="B11000" s="53">
        <v>1994</v>
      </c>
      <c r="C11000" t="s">
        <v>22192</v>
      </c>
      <c r="D11000" t="s">
        <v>22193</v>
      </c>
    </row>
    <row r="11001" spans="1:4" ht="15">
      <c r="A11001" t="s">
        <v>18308</v>
      </c>
      <c r="B11001" s="53">
        <v>1991</v>
      </c>
      <c r="C11001" t="s">
        <v>4853</v>
      </c>
      <c r="D11001" t="s">
        <v>22194</v>
      </c>
    </row>
    <row r="11002" spans="1:4" ht="15">
      <c r="A11002" t="s">
        <v>18308</v>
      </c>
      <c r="B11002" s="53">
        <v>1991</v>
      </c>
      <c r="C11002" t="s">
        <v>4915</v>
      </c>
      <c r="D11002" t="s">
        <v>22195</v>
      </c>
    </row>
    <row r="11003" spans="1:4" ht="15">
      <c r="A11003" t="s">
        <v>18308</v>
      </c>
      <c r="B11003" s="53">
        <v>1990</v>
      </c>
      <c r="C11003" t="s">
        <v>9</v>
      </c>
      <c r="D11003" t="s">
        <v>22196</v>
      </c>
    </row>
    <row r="11004" spans="1:4" ht="15">
      <c r="A11004" t="s">
        <v>18308</v>
      </c>
      <c r="B11004" s="53">
        <v>1990</v>
      </c>
      <c r="C11004" t="s">
        <v>4580</v>
      </c>
      <c r="D11004" t="s">
        <v>22197</v>
      </c>
    </row>
    <row r="11005" spans="1:4" ht="15">
      <c r="A11005" t="s">
        <v>18308</v>
      </c>
      <c r="B11005" s="53">
        <v>1989</v>
      </c>
      <c r="C11005" t="s">
        <v>21214</v>
      </c>
      <c r="D11005" t="s">
        <v>22198</v>
      </c>
    </row>
    <row r="11006" spans="1:4" ht="15">
      <c r="A11006" t="s">
        <v>25449</v>
      </c>
      <c r="B11006" s="53">
        <v>2023</v>
      </c>
      <c r="C11006" t="s">
        <v>3535</v>
      </c>
      <c r="D11006" t="s">
        <v>25450</v>
      </c>
    </row>
    <row r="11007" spans="1:4" ht="15">
      <c r="A11007" t="s">
        <v>25449</v>
      </c>
      <c r="B11007" s="53">
        <v>2023</v>
      </c>
      <c r="C11007" t="s">
        <v>22</v>
      </c>
      <c r="D11007" t="s">
        <v>25451</v>
      </c>
    </row>
    <row r="11008" spans="1:4" ht="15">
      <c r="A11008" t="s">
        <v>25449</v>
      </c>
      <c r="B11008" s="53">
        <v>2023</v>
      </c>
      <c r="C11008" t="s">
        <v>18</v>
      </c>
      <c r="D11008" t="s">
        <v>25452</v>
      </c>
    </row>
    <row r="11009" spans="1:4" ht="15">
      <c r="A11009" t="s">
        <v>25449</v>
      </c>
      <c r="B11009" s="53">
        <v>2023</v>
      </c>
      <c r="C11009" t="s">
        <v>1259</v>
      </c>
      <c r="D11009" t="s">
        <v>25453</v>
      </c>
    </row>
    <row r="11010" spans="1:4" ht="15">
      <c r="A11010" t="s">
        <v>25449</v>
      </c>
      <c r="B11010" s="53">
        <v>2023</v>
      </c>
      <c r="C11010" t="s">
        <v>1173</v>
      </c>
      <c r="D11010" t="s">
        <v>25454</v>
      </c>
    </row>
    <row r="11011" spans="1:4" ht="15">
      <c r="A11011" t="s">
        <v>25449</v>
      </c>
      <c r="B11011" s="53">
        <v>2023</v>
      </c>
      <c r="C11011" t="s">
        <v>595</v>
      </c>
      <c r="D11011" t="s">
        <v>25455</v>
      </c>
    </row>
    <row r="11012" spans="1:4" ht="15">
      <c r="A11012" t="s">
        <v>25449</v>
      </c>
      <c r="B11012" s="53">
        <v>2023</v>
      </c>
      <c r="C11012" t="s">
        <v>16276</v>
      </c>
      <c r="D11012" t="s">
        <v>25456</v>
      </c>
    </row>
    <row r="11013" spans="1:4" ht="15">
      <c r="A11013" t="s">
        <v>25449</v>
      </c>
      <c r="B11013" s="53">
        <v>2023</v>
      </c>
      <c r="C11013" t="s">
        <v>16276</v>
      </c>
      <c r="D11013" t="s">
        <v>25457</v>
      </c>
    </row>
    <row r="11014" spans="1:4" ht="15">
      <c r="A11014" t="s">
        <v>25449</v>
      </c>
      <c r="B11014" s="53">
        <v>2023</v>
      </c>
      <c r="C11014" t="s">
        <v>985</v>
      </c>
      <c r="D11014" t="s">
        <v>25458</v>
      </c>
    </row>
    <row r="11015" spans="1:4" ht="15">
      <c r="A11015" t="s">
        <v>25449</v>
      </c>
      <c r="B11015" s="53">
        <v>2023</v>
      </c>
      <c r="C11015" t="s">
        <v>1</v>
      </c>
      <c r="D11015" t="s">
        <v>25454</v>
      </c>
    </row>
    <row r="11016" spans="1:4" ht="15">
      <c r="A11016" t="s">
        <v>25449</v>
      </c>
      <c r="B11016" s="53">
        <v>2023</v>
      </c>
      <c r="C11016" t="s">
        <v>1</v>
      </c>
      <c r="D11016" t="s">
        <v>25459</v>
      </c>
    </row>
    <row r="11017" spans="1:4" ht="15">
      <c r="A11017" t="s">
        <v>25449</v>
      </c>
      <c r="B11017" s="53">
        <v>2023</v>
      </c>
      <c r="C11017" t="s">
        <v>1</v>
      </c>
      <c r="D11017" t="s">
        <v>25460</v>
      </c>
    </row>
    <row r="11018" spans="1:4" ht="15">
      <c r="A11018" t="s">
        <v>25449</v>
      </c>
      <c r="B11018" s="53">
        <v>2022</v>
      </c>
      <c r="C11018" t="s">
        <v>1014</v>
      </c>
      <c r="D11018" t="s">
        <v>25461</v>
      </c>
    </row>
    <row r="11019" spans="1:4" ht="15">
      <c r="A11019" t="s">
        <v>25449</v>
      </c>
      <c r="B11019" s="53">
        <v>2022</v>
      </c>
      <c r="C11019" t="s">
        <v>25462</v>
      </c>
      <c r="D11019" t="s">
        <v>25463</v>
      </c>
    </row>
    <row r="11020" spans="1:4" ht="15">
      <c r="A11020" t="s">
        <v>25449</v>
      </c>
      <c r="B11020" s="53">
        <v>2022</v>
      </c>
      <c r="C11020" t="s">
        <v>914</v>
      </c>
      <c r="D11020" t="s">
        <v>25464</v>
      </c>
    </row>
    <row r="11021" spans="1:4" ht="15">
      <c r="A11021" t="s">
        <v>25449</v>
      </c>
      <c r="B11021" s="53">
        <v>2022</v>
      </c>
      <c r="C11021" t="s">
        <v>600</v>
      </c>
      <c r="D11021" t="s">
        <v>25465</v>
      </c>
    </row>
    <row r="11022" spans="1:4" ht="15">
      <c r="A11022" t="s">
        <v>25449</v>
      </c>
      <c r="B11022" s="53">
        <v>2022</v>
      </c>
      <c r="C11022" t="s">
        <v>71</v>
      </c>
      <c r="D11022" t="s">
        <v>25466</v>
      </c>
    </row>
    <row r="11023" spans="1:4" ht="15">
      <c r="A11023" t="s">
        <v>25449</v>
      </c>
      <c r="B11023" s="53">
        <v>2022</v>
      </c>
      <c r="C11023" t="s">
        <v>609</v>
      </c>
      <c r="D11023" t="s">
        <v>25467</v>
      </c>
    </row>
    <row r="11024" spans="1:4" ht="15">
      <c r="A11024" t="s">
        <v>25449</v>
      </c>
      <c r="B11024" s="53">
        <v>2022</v>
      </c>
      <c r="C11024" t="s">
        <v>601</v>
      </c>
      <c r="D11024" t="s">
        <v>25468</v>
      </c>
    </row>
    <row r="11025" spans="1:4" ht="15">
      <c r="A11025" t="s">
        <v>25449</v>
      </c>
      <c r="B11025" s="53">
        <v>2022</v>
      </c>
      <c r="C11025" t="s">
        <v>1</v>
      </c>
      <c r="D11025" t="s">
        <v>25464</v>
      </c>
    </row>
    <row r="11026" spans="1:4" ht="15">
      <c r="A11026" t="s">
        <v>25449</v>
      </c>
      <c r="B11026" s="53">
        <v>2022</v>
      </c>
      <c r="C11026" t="s">
        <v>1</v>
      </c>
      <c r="D11026" t="s">
        <v>25469</v>
      </c>
    </row>
    <row r="11027" spans="1:4" ht="15">
      <c r="A11027" t="s">
        <v>25449</v>
      </c>
      <c r="B11027" s="53">
        <v>2022</v>
      </c>
      <c r="C11027" t="s">
        <v>1</v>
      </c>
      <c r="D11027" t="s">
        <v>25470</v>
      </c>
    </row>
    <row r="11028" spans="1:4" ht="15">
      <c r="A11028" t="s">
        <v>25449</v>
      </c>
      <c r="B11028" s="53">
        <v>2022</v>
      </c>
      <c r="C11028" t="s">
        <v>1</v>
      </c>
      <c r="D11028" t="s">
        <v>25452</v>
      </c>
    </row>
    <row r="11029" spans="1:4" ht="15">
      <c r="A11029" t="s">
        <v>25449</v>
      </c>
      <c r="B11029" s="53">
        <v>2022</v>
      </c>
      <c r="C11029" t="s">
        <v>1</v>
      </c>
      <c r="D11029" t="s">
        <v>25456</v>
      </c>
    </row>
    <row r="11030" spans="1:4" ht="15">
      <c r="A11030" t="s">
        <v>25449</v>
      </c>
      <c r="B11030" s="53">
        <v>2022</v>
      </c>
      <c r="C11030" t="s">
        <v>1</v>
      </c>
      <c r="D11030" t="s">
        <v>25457</v>
      </c>
    </row>
    <row r="11031" spans="1:4" ht="15">
      <c r="A11031" t="s">
        <v>25449</v>
      </c>
      <c r="B11031" s="53">
        <v>2021</v>
      </c>
      <c r="C11031" t="s">
        <v>669</v>
      </c>
      <c r="D11031" t="s">
        <v>25471</v>
      </c>
    </row>
    <row r="11032" spans="1:4" ht="15">
      <c r="A11032" t="s">
        <v>25449</v>
      </c>
      <c r="B11032" s="53">
        <v>2021</v>
      </c>
      <c r="C11032" t="s">
        <v>25472</v>
      </c>
      <c r="D11032" t="s">
        <v>25473</v>
      </c>
    </row>
    <row r="11033" spans="1:4" ht="15">
      <c r="A11033" t="s">
        <v>25449</v>
      </c>
      <c r="B11033" s="53">
        <v>2021</v>
      </c>
      <c r="C11033" t="s">
        <v>619</v>
      </c>
      <c r="D11033" t="s">
        <v>25474</v>
      </c>
    </row>
    <row r="11034" spans="1:4" ht="15">
      <c r="A11034" t="s">
        <v>25449</v>
      </c>
      <c r="B11034" s="53">
        <v>2021</v>
      </c>
      <c r="C11034" t="s">
        <v>18</v>
      </c>
      <c r="D11034" t="s">
        <v>25475</v>
      </c>
    </row>
    <row r="11035" spans="1:4" ht="15">
      <c r="A11035" t="s">
        <v>25449</v>
      </c>
      <c r="B11035" s="53">
        <v>2021</v>
      </c>
      <c r="C11035" t="s">
        <v>18</v>
      </c>
      <c r="D11035" t="s">
        <v>25476</v>
      </c>
    </row>
    <row r="11036" spans="1:4" ht="15">
      <c r="A11036" t="s">
        <v>25449</v>
      </c>
      <c r="B11036" s="53">
        <v>2021</v>
      </c>
      <c r="C11036" t="s">
        <v>1270</v>
      </c>
      <c r="D11036" t="s">
        <v>25477</v>
      </c>
    </row>
    <row r="11037" spans="1:4" ht="15">
      <c r="A11037" t="s">
        <v>25449</v>
      </c>
      <c r="B11037" s="53">
        <v>2021</v>
      </c>
      <c r="C11037" t="s">
        <v>1259</v>
      </c>
      <c r="D11037" t="s">
        <v>25478</v>
      </c>
    </row>
    <row r="11038" spans="1:4" ht="15">
      <c r="A11038" t="s">
        <v>25449</v>
      </c>
      <c r="B11038" s="53">
        <v>2021</v>
      </c>
      <c r="C11038" t="s">
        <v>1259</v>
      </c>
      <c r="D11038" t="s">
        <v>25479</v>
      </c>
    </row>
    <row r="11039" spans="1:4" ht="15">
      <c r="A11039" t="s">
        <v>25449</v>
      </c>
      <c r="B11039" s="53">
        <v>2021</v>
      </c>
      <c r="C11039" t="s">
        <v>1259</v>
      </c>
      <c r="D11039" t="s">
        <v>25480</v>
      </c>
    </row>
    <row r="11040" spans="1:4" ht="15">
      <c r="A11040" t="s">
        <v>25449</v>
      </c>
      <c r="B11040" s="53">
        <v>2021</v>
      </c>
      <c r="C11040" t="s">
        <v>1259</v>
      </c>
      <c r="D11040" t="s">
        <v>25481</v>
      </c>
    </row>
    <row r="11041" spans="1:4" ht="15">
      <c r="A11041" t="s">
        <v>25449</v>
      </c>
      <c r="B11041" s="53">
        <v>2021</v>
      </c>
      <c r="C11041" t="s">
        <v>1259</v>
      </c>
      <c r="D11041" t="s">
        <v>25482</v>
      </c>
    </row>
    <row r="11042" spans="1:4" ht="15">
      <c r="A11042" t="s">
        <v>25449</v>
      </c>
      <c r="B11042" s="53">
        <v>2021</v>
      </c>
      <c r="C11042" t="s">
        <v>15694</v>
      </c>
      <c r="D11042" t="s">
        <v>25483</v>
      </c>
    </row>
    <row r="11043" spans="1:4" ht="15">
      <c r="A11043" t="s">
        <v>25449</v>
      </c>
      <c r="B11043" s="53">
        <v>2021</v>
      </c>
      <c r="C11043" t="s">
        <v>1096</v>
      </c>
      <c r="D11043" t="s">
        <v>25484</v>
      </c>
    </row>
    <row r="11044" spans="1:4" ht="15">
      <c r="A11044" t="s">
        <v>25449</v>
      </c>
      <c r="B11044" s="53">
        <v>2021</v>
      </c>
      <c r="C11044" t="s">
        <v>1096</v>
      </c>
      <c r="D11044" t="s">
        <v>25485</v>
      </c>
    </row>
    <row r="11045" spans="1:4" ht="15">
      <c r="A11045" t="s">
        <v>25449</v>
      </c>
      <c r="B11045" s="53">
        <v>2021</v>
      </c>
      <c r="C11045" t="s">
        <v>4650</v>
      </c>
      <c r="D11045" t="s">
        <v>25486</v>
      </c>
    </row>
    <row r="11046" spans="1:4" ht="15">
      <c r="A11046" t="s">
        <v>25449</v>
      </c>
      <c r="B11046" s="53">
        <v>2021</v>
      </c>
      <c r="C11046" t="s">
        <v>985</v>
      </c>
      <c r="D11046" t="s">
        <v>25487</v>
      </c>
    </row>
    <row r="11047" spans="1:4" ht="15">
      <c r="A11047" t="s">
        <v>25449</v>
      </c>
      <c r="B11047" s="53">
        <v>2021</v>
      </c>
      <c r="C11047" t="s">
        <v>17592</v>
      </c>
      <c r="D11047" t="s">
        <v>25488</v>
      </c>
    </row>
    <row r="11048" spans="1:4" ht="15">
      <c r="A11048" t="s">
        <v>25449</v>
      </c>
      <c r="B11048" s="53">
        <v>2021</v>
      </c>
      <c r="C11048" t="s">
        <v>1</v>
      </c>
      <c r="D11048" t="s">
        <v>25489</v>
      </c>
    </row>
    <row r="11049" spans="1:4" ht="15">
      <c r="A11049" t="s">
        <v>25449</v>
      </c>
      <c r="B11049" s="53">
        <v>2021</v>
      </c>
      <c r="C11049" t="s">
        <v>1</v>
      </c>
      <c r="D11049" t="s">
        <v>25490</v>
      </c>
    </row>
    <row r="11050" spans="1:4" ht="15">
      <c r="A11050" t="s">
        <v>25449</v>
      </c>
      <c r="B11050" s="53">
        <v>2021</v>
      </c>
      <c r="C11050" t="s">
        <v>1</v>
      </c>
      <c r="D11050" t="s">
        <v>25477</v>
      </c>
    </row>
    <row r="11051" spans="1:4" ht="15">
      <c r="A11051" t="s">
        <v>25449</v>
      </c>
      <c r="B11051" s="53">
        <v>2021</v>
      </c>
      <c r="C11051" t="s">
        <v>1</v>
      </c>
      <c r="D11051" t="s">
        <v>25491</v>
      </c>
    </row>
    <row r="11052" spans="1:4" ht="15">
      <c r="A11052" t="s">
        <v>25449</v>
      </c>
      <c r="B11052" s="53">
        <v>2021</v>
      </c>
      <c r="C11052" t="s">
        <v>1</v>
      </c>
      <c r="D11052" t="s">
        <v>25492</v>
      </c>
    </row>
    <row r="11053" spans="1:4" ht="15">
      <c r="A11053" t="s">
        <v>25449</v>
      </c>
      <c r="B11053" s="53">
        <v>2021</v>
      </c>
      <c r="C11053" t="s">
        <v>1</v>
      </c>
      <c r="D11053" t="s">
        <v>25493</v>
      </c>
    </row>
    <row r="11054" spans="1:4" ht="15">
      <c r="A11054" t="s">
        <v>25449</v>
      </c>
      <c r="B11054" s="53">
        <v>2021</v>
      </c>
      <c r="C11054" t="s">
        <v>1</v>
      </c>
      <c r="D11054" t="s">
        <v>25458</v>
      </c>
    </row>
    <row r="11055" spans="1:4" ht="15">
      <c r="A11055" t="s">
        <v>25449</v>
      </c>
      <c r="B11055" s="53">
        <v>2020</v>
      </c>
      <c r="C11055" t="s">
        <v>5149</v>
      </c>
      <c r="D11055" t="s">
        <v>25494</v>
      </c>
    </row>
    <row r="11056" spans="1:4" ht="15">
      <c r="A11056" t="s">
        <v>25449</v>
      </c>
      <c r="B11056" s="53">
        <v>2020</v>
      </c>
      <c r="C11056" t="s">
        <v>18</v>
      </c>
      <c r="D11056" t="s">
        <v>25495</v>
      </c>
    </row>
    <row r="11057" spans="1:4" ht="15">
      <c r="A11057" t="s">
        <v>25449</v>
      </c>
      <c r="B11057" s="53">
        <v>2020</v>
      </c>
      <c r="C11057" t="s">
        <v>18</v>
      </c>
      <c r="D11057" t="s">
        <v>25496</v>
      </c>
    </row>
    <row r="11058" spans="1:4" ht="15">
      <c r="A11058" t="s">
        <v>25449</v>
      </c>
      <c r="B11058" s="53">
        <v>2020</v>
      </c>
      <c r="C11058" t="s">
        <v>18</v>
      </c>
      <c r="D11058" t="s">
        <v>25497</v>
      </c>
    </row>
    <row r="11059" spans="1:4" ht="15">
      <c r="A11059" t="s">
        <v>25449</v>
      </c>
      <c r="B11059" s="53">
        <v>2020</v>
      </c>
      <c r="C11059" t="s">
        <v>1095</v>
      </c>
      <c r="D11059" t="s">
        <v>25498</v>
      </c>
    </row>
    <row r="11060" spans="1:4" ht="15">
      <c r="A11060" t="s">
        <v>25449</v>
      </c>
      <c r="B11060" s="53">
        <v>2020</v>
      </c>
      <c r="C11060" t="s">
        <v>25499</v>
      </c>
      <c r="D11060" t="s">
        <v>25500</v>
      </c>
    </row>
    <row r="11061" spans="1:4" ht="15">
      <c r="A11061" t="s">
        <v>25449</v>
      </c>
      <c r="B11061" s="53">
        <v>2020</v>
      </c>
      <c r="C11061" t="s">
        <v>16333</v>
      </c>
      <c r="D11061" t="s">
        <v>25501</v>
      </c>
    </row>
    <row r="11062" spans="1:4" ht="15">
      <c r="A11062" t="s">
        <v>25449</v>
      </c>
      <c r="B11062" s="53">
        <v>2020</v>
      </c>
      <c r="C11062" t="s">
        <v>1171</v>
      </c>
      <c r="D11062" t="s">
        <v>25502</v>
      </c>
    </row>
    <row r="11063" spans="1:4" ht="15">
      <c r="A11063" t="s">
        <v>25449</v>
      </c>
      <c r="B11063" s="53">
        <v>2020</v>
      </c>
      <c r="C11063" t="s">
        <v>1096</v>
      </c>
      <c r="D11063" t="s">
        <v>25503</v>
      </c>
    </row>
    <row r="11064" spans="1:4" ht="15">
      <c r="A11064" t="s">
        <v>25449</v>
      </c>
      <c r="B11064" s="53">
        <v>2020</v>
      </c>
      <c r="C11064" t="s">
        <v>1096</v>
      </c>
      <c r="D11064" t="s">
        <v>25504</v>
      </c>
    </row>
    <row r="11065" spans="1:4" ht="15">
      <c r="A11065" t="s">
        <v>25449</v>
      </c>
      <c r="B11065" s="53">
        <v>2020</v>
      </c>
      <c r="C11065" t="s">
        <v>1096</v>
      </c>
      <c r="D11065" t="s">
        <v>25505</v>
      </c>
    </row>
    <row r="11066" spans="1:4" ht="15">
      <c r="A11066" t="s">
        <v>25449</v>
      </c>
      <c r="B11066" s="53">
        <v>2020</v>
      </c>
      <c r="C11066" t="s">
        <v>1096</v>
      </c>
      <c r="D11066" t="s">
        <v>25506</v>
      </c>
    </row>
    <row r="11067" spans="1:4" ht="15">
      <c r="A11067" t="s">
        <v>25449</v>
      </c>
      <c r="B11067" s="53">
        <v>2020</v>
      </c>
      <c r="C11067" t="s">
        <v>17592</v>
      </c>
      <c r="D11067" t="s">
        <v>25507</v>
      </c>
    </row>
    <row r="11068" spans="1:4" ht="15">
      <c r="A11068" t="s">
        <v>25449</v>
      </c>
      <c r="B11068" s="53">
        <v>2020</v>
      </c>
      <c r="C11068" t="s">
        <v>1</v>
      </c>
      <c r="D11068" t="s">
        <v>25495</v>
      </c>
    </row>
    <row r="11069" spans="1:4" ht="15">
      <c r="A11069" t="s">
        <v>25449</v>
      </c>
      <c r="B11069" s="53">
        <v>2020</v>
      </c>
      <c r="C11069" t="s">
        <v>1</v>
      </c>
      <c r="D11069" t="s">
        <v>25497</v>
      </c>
    </row>
    <row r="11070" spans="1:4" ht="15">
      <c r="A11070" t="s">
        <v>25449</v>
      </c>
      <c r="B11070" s="53">
        <v>2020</v>
      </c>
      <c r="C11070" t="s">
        <v>1</v>
      </c>
      <c r="D11070" t="s">
        <v>25484</v>
      </c>
    </row>
    <row r="11071" spans="1:4" ht="15">
      <c r="A11071" t="s">
        <v>25449</v>
      </c>
      <c r="B11071" s="53">
        <v>2020</v>
      </c>
      <c r="C11071" t="s">
        <v>1</v>
      </c>
      <c r="D11071" t="s">
        <v>25504</v>
      </c>
    </row>
    <row r="11072" spans="1:4" ht="15">
      <c r="A11072" t="s">
        <v>25449</v>
      </c>
      <c r="B11072" s="53">
        <v>2020</v>
      </c>
      <c r="C11072" t="s">
        <v>1</v>
      </c>
      <c r="D11072" t="s">
        <v>25508</v>
      </c>
    </row>
    <row r="11073" spans="1:4" ht="15">
      <c r="A11073" t="s">
        <v>25449</v>
      </c>
      <c r="B11073" s="53">
        <v>2020</v>
      </c>
      <c r="C11073" t="s">
        <v>1</v>
      </c>
      <c r="D11073" t="s">
        <v>25509</v>
      </c>
    </row>
    <row r="11074" spans="1:4" ht="15">
      <c r="A11074" t="s">
        <v>25449</v>
      </c>
      <c r="B11074" s="53">
        <v>2020</v>
      </c>
      <c r="C11074" t="s">
        <v>1</v>
      </c>
      <c r="D11074" t="s">
        <v>25487</v>
      </c>
    </row>
    <row r="11075" spans="1:4" ht="15">
      <c r="A11075" t="s">
        <v>25449</v>
      </c>
      <c r="B11075" s="53">
        <v>2020</v>
      </c>
      <c r="C11075" t="s">
        <v>1</v>
      </c>
      <c r="D11075" t="s">
        <v>25502</v>
      </c>
    </row>
    <row r="11076" spans="1:4" ht="15">
      <c r="A11076" t="s">
        <v>25449</v>
      </c>
      <c r="B11076" s="53">
        <v>2019</v>
      </c>
      <c r="C11076" t="s">
        <v>5150</v>
      </c>
      <c r="D11076" t="s">
        <v>25510</v>
      </c>
    </row>
    <row r="11077" spans="1:4" ht="15">
      <c r="A11077" t="s">
        <v>25449</v>
      </c>
      <c r="B11077" s="53">
        <v>2019</v>
      </c>
      <c r="C11077" t="s">
        <v>5150</v>
      </c>
      <c r="D11077" t="s">
        <v>25511</v>
      </c>
    </row>
    <row r="11078" spans="1:4" ht="15">
      <c r="A11078" t="s">
        <v>25449</v>
      </c>
      <c r="B11078" s="53">
        <v>2019</v>
      </c>
      <c r="C11078" t="s">
        <v>18</v>
      </c>
      <c r="D11078" t="s">
        <v>25512</v>
      </c>
    </row>
    <row r="11079" spans="1:4" ht="15">
      <c r="A11079" t="s">
        <v>25449</v>
      </c>
      <c r="B11079" s="53">
        <v>2019</v>
      </c>
      <c r="C11079" t="s">
        <v>96</v>
      </c>
      <c r="D11079" t="s">
        <v>25513</v>
      </c>
    </row>
    <row r="11080" spans="1:4" ht="15">
      <c r="A11080" t="s">
        <v>25449</v>
      </c>
      <c r="B11080" s="53">
        <v>2019</v>
      </c>
      <c r="C11080" t="s">
        <v>1254</v>
      </c>
      <c r="D11080" t="s">
        <v>25514</v>
      </c>
    </row>
    <row r="11081" spans="1:4" ht="15">
      <c r="A11081" t="s">
        <v>25449</v>
      </c>
      <c r="B11081" s="53">
        <v>2019</v>
      </c>
      <c r="C11081" t="s">
        <v>1254</v>
      </c>
      <c r="D11081" t="s">
        <v>25515</v>
      </c>
    </row>
    <row r="11082" spans="1:4" ht="15">
      <c r="A11082" t="s">
        <v>25449</v>
      </c>
      <c r="B11082" s="53">
        <v>2019</v>
      </c>
      <c r="C11082" t="s">
        <v>1259</v>
      </c>
      <c r="D11082" t="s">
        <v>25516</v>
      </c>
    </row>
    <row r="11083" spans="1:4" ht="15">
      <c r="A11083" t="s">
        <v>25449</v>
      </c>
      <c r="B11083" s="53">
        <v>2019</v>
      </c>
      <c r="C11083" t="s">
        <v>1259</v>
      </c>
      <c r="D11083" t="s">
        <v>25517</v>
      </c>
    </row>
    <row r="11084" spans="1:4" ht="15">
      <c r="A11084" t="s">
        <v>25449</v>
      </c>
      <c r="B11084" s="53">
        <v>2019</v>
      </c>
      <c r="C11084" t="s">
        <v>1259</v>
      </c>
      <c r="D11084" t="s">
        <v>25518</v>
      </c>
    </row>
    <row r="11085" spans="1:4" ht="15">
      <c r="A11085" t="s">
        <v>25449</v>
      </c>
      <c r="B11085" s="53">
        <v>2019</v>
      </c>
      <c r="C11085" t="s">
        <v>25519</v>
      </c>
      <c r="D11085" t="s">
        <v>25520</v>
      </c>
    </row>
    <row r="11086" spans="1:4" ht="15">
      <c r="A11086" t="s">
        <v>25449</v>
      </c>
      <c r="B11086" s="53">
        <v>2019</v>
      </c>
      <c r="C11086" t="s">
        <v>21</v>
      </c>
      <c r="D11086" t="s">
        <v>25521</v>
      </c>
    </row>
    <row r="11087" spans="1:4" ht="15">
      <c r="A11087" t="s">
        <v>25449</v>
      </c>
      <c r="B11087" s="53">
        <v>2019</v>
      </c>
      <c r="C11087" t="s">
        <v>71</v>
      </c>
      <c r="D11087" t="s">
        <v>25522</v>
      </c>
    </row>
    <row r="11088" spans="1:4" ht="15">
      <c r="A11088" t="s">
        <v>25449</v>
      </c>
      <c r="B11088" s="53">
        <v>2019</v>
      </c>
      <c r="C11088" t="s">
        <v>1096</v>
      </c>
      <c r="D11088" t="s">
        <v>25523</v>
      </c>
    </row>
    <row r="11089" spans="1:4" ht="15">
      <c r="A11089" t="s">
        <v>25449</v>
      </c>
      <c r="B11089" s="53">
        <v>2019</v>
      </c>
      <c r="C11089" t="s">
        <v>1096</v>
      </c>
      <c r="D11089" t="s">
        <v>25524</v>
      </c>
    </row>
    <row r="11090" spans="1:4" ht="15">
      <c r="A11090" t="s">
        <v>25449</v>
      </c>
      <c r="B11090" s="53">
        <v>2019</v>
      </c>
      <c r="C11090" t="s">
        <v>609</v>
      </c>
      <c r="D11090" t="s">
        <v>25525</v>
      </c>
    </row>
    <row r="11091" spans="1:4" ht="15">
      <c r="A11091" t="s">
        <v>25449</v>
      </c>
      <c r="B11091" s="53">
        <v>2019</v>
      </c>
      <c r="C11091" t="s">
        <v>609</v>
      </c>
      <c r="D11091" t="s">
        <v>25526</v>
      </c>
    </row>
    <row r="11092" spans="1:4" ht="15">
      <c r="A11092" t="s">
        <v>25449</v>
      </c>
      <c r="B11092" s="53">
        <v>2019</v>
      </c>
      <c r="C11092" t="s">
        <v>17592</v>
      </c>
      <c r="D11092" t="s">
        <v>25527</v>
      </c>
    </row>
    <row r="11093" spans="1:4" ht="15">
      <c r="A11093" t="s">
        <v>25449</v>
      </c>
      <c r="B11093" s="53">
        <v>2019</v>
      </c>
      <c r="C11093" t="s">
        <v>1</v>
      </c>
      <c r="D11093" t="s">
        <v>25516</v>
      </c>
    </row>
    <row r="11094" spans="1:4" ht="15">
      <c r="A11094" t="s">
        <v>25449</v>
      </c>
      <c r="B11094" s="53">
        <v>2019</v>
      </c>
      <c r="C11094" t="s">
        <v>1</v>
      </c>
      <c r="D11094" t="s">
        <v>25512</v>
      </c>
    </row>
    <row r="11095" spans="1:4" ht="15">
      <c r="A11095" t="s">
        <v>25449</v>
      </c>
      <c r="B11095" s="53">
        <v>2019</v>
      </c>
      <c r="C11095" t="s">
        <v>1</v>
      </c>
      <c r="D11095" t="s">
        <v>25514</v>
      </c>
    </row>
    <row r="11096" spans="1:4" ht="15">
      <c r="A11096" t="s">
        <v>25449</v>
      </c>
      <c r="B11096" s="53">
        <v>2019</v>
      </c>
      <c r="C11096" t="s">
        <v>1</v>
      </c>
      <c r="D11096" t="s">
        <v>25528</v>
      </c>
    </row>
    <row r="11097" spans="1:4" ht="15">
      <c r="A11097" t="s">
        <v>25449</v>
      </c>
      <c r="B11097" s="53">
        <v>2019</v>
      </c>
      <c r="C11097" t="s">
        <v>1</v>
      </c>
      <c r="D11097" t="s">
        <v>25529</v>
      </c>
    </row>
    <row r="11098" spans="1:4" ht="15">
      <c r="A11098" t="s">
        <v>25449</v>
      </c>
      <c r="B11098" s="53">
        <v>2019</v>
      </c>
      <c r="C11098" t="s">
        <v>1</v>
      </c>
      <c r="D11098" t="s">
        <v>25521</v>
      </c>
    </row>
    <row r="11099" spans="1:4" ht="15">
      <c r="A11099" t="s">
        <v>25449</v>
      </c>
      <c r="B11099" s="53">
        <v>2019</v>
      </c>
      <c r="C11099" t="s">
        <v>1</v>
      </c>
      <c r="D11099" t="s">
        <v>25530</v>
      </c>
    </row>
    <row r="11100" spans="1:4" ht="15">
      <c r="A11100" t="s">
        <v>25449</v>
      </c>
      <c r="B11100" s="53">
        <v>2019</v>
      </c>
      <c r="C11100" t="s">
        <v>1</v>
      </c>
      <c r="D11100" t="s">
        <v>25498</v>
      </c>
    </row>
    <row r="11101" spans="1:4" ht="15">
      <c r="A11101" t="s">
        <v>25449</v>
      </c>
      <c r="B11101" s="53">
        <v>2019</v>
      </c>
      <c r="C11101" t="s">
        <v>1</v>
      </c>
      <c r="D11101" t="s">
        <v>25531</v>
      </c>
    </row>
    <row r="11102" spans="1:4" ht="15">
      <c r="A11102" t="s">
        <v>25449</v>
      </c>
      <c r="B11102" s="53">
        <v>2019</v>
      </c>
      <c r="C11102" t="s">
        <v>1</v>
      </c>
      <c r="D11102" t="s">
        <v>25532</v>
      </c>
    </row>
    <row r="11103" spans="1:4" ht="15">
      <c r="A11103" t="s">
        <v>25449</v>
      </c>
      <c r="B11103" s="53">
        <v>2018</v>
      </c>
      <c r="C11103" t="s">
        <v>592</v>
      </c>
      <c r="D11103" t="s">
        <v>25533</v>
      </c>
    </row>
    <row r="11104" spans="1:4" ht="15">
      <c r="A11104" t="s">
        <v>25449</v>
      </c>
      <c r="B11104" s="53">
        <v>2018</v>
      </c>
      <c r="C11104" t="s">
        <v>12</v>
      </c>
      <c r="D11104" t="s">
        <v>25534</v>
      </c>
    </row>
    <row r="11105" spans="1:4" ht="15">
      <c r="A11105" t="s">
        <v>25449</v>
      </c>
      <c r="B11105" s="53">
        <v>2018</v>
      </c>
      <c r="C11105" t="s">
        <v>1401</v>
      </c>
      <c r="D11105" t="s">
        <v>25535</v>
      </c>
    </row>
    <row r="11106" spans="1:4" ht="15">
      <c r="A11106" t="s">
        <v>25449</v>
      </c>
      <c r="B11106" s="53">
        <v>2018</v>
      </c>
      <c r="C11106" t="s">
        <v>914</v>
      </c>
      <c r="D11106" t="s">
        <v>25536</v>
      </c>
    </row>
    <row r="11107" spans="1:4" ht="15">
      <c r="A11107" t="s">
        <v>25449</v>
      </c>
      <c r="B11107" s="53">
        <v>2018</v>
      </c>
      <c r="C11107" t="s">
        <v>5151</v>
      </c>
      <c r="D11107" t="s">
        <v>25537</v>
      </c>
    </row>
    <row r="11108" spans="1:4" ht="15">
      <c r="A11108" t="s">
        <v>25449</v>
      </c>
      <c r="B11108" s="53">
        <v>2018</v>
      </c>
      <c r="C11108" t="s">
        <v>1259</v>
      </c>
      <c r="D11108" t="s">
        <v>25538</v>
      </c>
    </row>
    <row r="11109" spans="1:4" ht="15">
      <c r="A11109" t="s">
        <v>25449</v>
      </c>
      <c r="B11109" s="53">
        <v>2018</v>
      </c>
      <c r="C11109" t="s">
        <v>1259</v>
      </c>
      <c r="D11109" t="s">
        <v>25539</v>
      </c>
    </row>
    <row r="11110" spans="1:4" ht="15">
      <c r="A11110" t="s">
        <v>25449</v>
      </c>
      <c r="B11110" s="53">
        <v>2018</v>
      </c>
      <c r="C11110" t="s">
        <v>2260</v>
      </c>
      <c r="D11110" t="s">
        <v>25540</v>
      </c>
    </row>
    <row r="11111" spans="1:4" ht="15">
      <c r="A11111" t="s">
        <v>25449</v>
      </c>
      <c r="B11111" s="53">
        <v>2018</v>
      </c>
      <c r="C11111" t="s">
        <v>108</v>
      </c>
      <c r="D11111" t="s">
        <v>25541</v>
      </c>
    </row>
    <row r="11112" spans="1:4" ht="15">
      <c r="A11112" t="s">
        <v>25449</v>
      </c>
      <c r="B11112" s="53">
        <v>2018</v>
      </c>
      <c r="C11112" t="s">
        <v>108</v>
      </c>
      <c r="D11112" t="s">
        <v>25542</v>
      </c>
    </row>
    <row r="11113" spans="1:4" ht="15">
      <c r="A11113" t="s">
        <v>25449</v>
      </c>
      <c r="B11113" s="53">
        <v>2018</v>
      </c>
      <c r="C11113" t="s">
        <v>17592</v>
      </c>
      <c r="D11113" t="s">
        <v>25543</v>
      </c>
    </row>
    <row r="11114" spans="1:4" ht="15">
      <c r="A11114" t="s">
        <v>25449</v>
      </c>
      <c r="B11114" s="53">
        <v>2018</v>
      </c>
      <c r="C11114" t="s">
        <v>1</v>
      </c>
      <c r="D11114" t="s">
        <v>25536</v>
      </c>
    </row>
    <row r="11115" spans="1:4" ht="15">
      <c r="A11115" t="s">
        <v>25449</v>
      </c>
      <c r="B11115" s="53">
        <v>2018</v>
      </c>
      <c r="C11115" t="s">
        <v>1</v>
      </c>
      <c r="D11115" t="s">
        <v>25544</v>
      </c>
    </row>
    <row r="11116" spans="1:4" ht="15">
      <c r="A11116" t="s">
        <v>25449</v>
      </c>
      <c r="B11116" s="53">
        <v>2018</v>
      </c>
      <c r="C11116" t="s">
        <v>1</v>
      </c>
      <c r="D11116" t="s">
        <v>25545</v>
      </c>
    </row>
    <row r="11117" spans="1:4" ht="15">
      <c r="A11117" t="s">
        <v>25449</v>
      </c>
      <c r="B11117" s="53">
        <v>2017</v>
      </c>
      <c r="C11117" t="s">
        <v>1014</v>
      </c>
      <c r="D11117" t="s">
        <v>25546</v>
      </c>
    </row>
    <row r="11118" spans="1:4" ht="15">
      <c r="A11118" t="s">
        <v>25449</v>
      </c>
      <c r="B11118" s="53">
        <v>2017</v>
      </c>
      <c r="C11118" t="s">
        <v>1158</v>
      </c>
      <c r="D11118" t="s">
        <v>25547</v>
      </c>
    </row>
    <row r="11119" spans="1:4" ht="15">
      <c r="A11119" t="s">
        <v>25449</v>
      </c>
      <c r="B11119" s="53">
        <v>2017</v>
      </c>
      <c r="C11119" t="s">
        <v>5152</v>
      </c>
      <c r="D11119" t="s">
        <v>25548</v>
      </c>
    </row>
    <row r="11120" spans="1:4" ht="15">
      <c r="A11120" t="s">
        <v>25449</v>
      </c>
      <c r="B11120" s="53">
        <v>2017</v>
      </c>
      <c r="C11120" t="s">
        <v>2427</v>
      </c>
      <c r="D11120" t="s">
        <v>25549</v>
      </c>
    </row>
    <row r="11121" spans="1:4" ht="15">
      <c r="A11121" t="s">
        <v>25449</v>
      </c>
      <c r="B11121" s="53">
        <v>2017</v>
      </c>
      <c r="C11121" t="s">
        <v>1254</v>
      </c>
      <c r="D11121" t="s">
        <v>25550</v>
      </c>
    </row>
    <row r="11122" spans="1:4" ht="15">
      <c r="A11122" t="s">
        <v>25449</v>
      </c>
      <c r="B11122" s="53">
        <v>2017</v>
      </c>
      <c r="C11122" t="s">
        <v>1259</v>
      </c>
      <c r="D11122" t="s">
        <v>25551</v>
      </c>
    </row>
    <row r="11123" spans="1:4" ht="15">
      <c r="A11123" t="s">
        <v>25449</v>
      </c>
      <c r="B11123" s="53">
        <v>2017</v>
      </c>
      <c r="C11123" t="s">
        <v>1259</v>
      </c>
      <c r="D11123" t="s">
        <v>25552</v>
      </c>
    </row>
    <row r="11124" spans="1:4" ht="15">
      <c r="A11124" t="s">
        <v>25449</v>
      </c>
      <c r="B11124" s="53">
        <v>2017</v>
      </c>
      <c r="C11124" t="s">
        <v>609</v>
      </c>
      <c r="D11124" t="s">
        <v>25553</v>
      </c>
    </row>
    <row r="11125" spans="1:4" ht="15">
      <c r="A11125" t="s">
        <v>25449</v>
      </c>
      <c r="B11125" s="53">
        <v>2017</v>
      </c>
      <c r="C11125" t="s">
        <v>17592</v>
      </c>
      <c r="D11125" t="s">
        <v>25554</v>
      </c>
    </row>
    <row r="11126" spans="1:4" ht="15">
      <c r="A11126" t="s">
        <v>25449</v>
      </c>
      <c r="B11126" s="53">
        <v>2017</v>
      </c>
      <c r="C11126" t="s">
        <v>1</v>
      </c>
      <c r="D11126" t="s">
        <v>25555</v>
      </c>
    </row>
    <row r="11127" spans="1:4" ht="15">
      <c r="A11127" t="s">
        <v>25449</v>
      </c>
      <c r="B11127" s="53">
        <v>2016</v>
      </c>
      <c r="C11127" t="s">
        <v>5150</v>
      </c>
      <c r="D11127" t="s">
        <v>25556</v>
      </c>
    </row>
    <row r="11128" spans="1:4" ht="15">
      <c r="A11128" t="s">
        <v>25449</v>
      </c>
      <c r="B11128" s="53">
        <v>2016</v>
      </c>
      <c r="C11128" t="s">
        <v>5150</v>
      </c>
      <c r="D11128" t="s">
        <v>25557</v>
      </c>
    </row>
    <row r="11129" spans="1:4" ht="15">
      <c r="A11129" t="s">
        <v>25449</v>
      </c>
      <c r="B11129" s="53">
        <v>2016</v>
      </c>
      <c r="C11129" t="s">
        <v>2137</v>
      </c>
      <c r="D11129" t="s">
        <v>25558</v>
      </c>
    </row>
    <row r="11130" spans="1:4" ht="15">
      <c r="A11130" t="s">
        <v>25449</v>
      </c>
      <c r="B11130" s="53">
        <v>2016</v>
      </c>
      <c r="C11130" t="s">
        <v>25559</v>
      </c>
      <c r="D11130" t="s">
        <v>25560</v>
      </c>
    </row>
    <row r="11131" spans="1:4" ht="15">
      <c r="A11131" t="s">
        <v>25449</v>
      </c>
      <c r="B11131" s="53">
        <v>2016</v>
      </c>
      <c r="C11131" t="s">
        <v>619</v>
      </c>
      <c r="D11131" t="s">
        <v>25561</v>
      </c>
    </row>
    <row r="11132" spans="1:4" ht="15">
      <c r="A11132" t="s">
        <v>25449</v>
      </c>
      <c r="B11132" s="53">
        <v>2016</v>
      </c>
      <c r="C11132" t="s">
        <v>619</v>
      </c>
      <c r="D11132" t="s">
        <v>25562</v>
      </c>
    </row>
    <row r="11133" spans="1:4" ht="15">
      <c r="A11133" t="s">
        <v>25449</v>
      </c>
      <c r="B11133" s="53">
        <v>2016</v>
      </c>
      <c r="C11133" t="s">
        <v>1255</v>
      </c>
      <c r="D11133" t="s">
        <v>25563</v>
      </c>
    </row>
    <row r="11134" spans="1:4" ht="15">
      <c r="A11134" t="s">
        <v>25449</v>
      </c>
      <c r="B11134" s="53">
        <v>2016</v>
      </c>
      <c r="C11134" t="s">
        <v>1893</v>
      </c>
      <c r="D11134" t="s">
        <v>25564</v>
      </c>
    </row>
    <row r="11135" spans="1:4" ht="15">
      <c r="A11135" t="s">
        <v>25449</v>
      </c>
      <c r="B11135" s="53">
        <v>2016</v>
      </c>
      <c r="C11135" t="s">
        <v>1259</v>
      </c>
      <c r="D11135" t="s">
        <v>25565</v>
      </c>
    </row>
    <row r="11136" spans="1:4" ht="15">
      <c r="A11136" t="s">
        <v>25449</v>
      </c>
      <c r="B11136" s="53">
        <v>2016</v>
      </c>
      <c r="C11136" t="s">
        <v>1259</v>
      </c>
      <c r="D11136" t="s">
        <v>25566</v>
      </c>
    </row>
    <row r="11137" spans="1:4" ht="15">
      <c r="A11137" t="s">
        <v>25449</v>
      </c>
      <c r="B11137" s="53">
        <v>2016</v>
      </c>
      <c r="C11137" t="s">
        <v>1259</v>
      </c>
      <c r="D11137" t="s">
        <v>25567</v>
      </c>
    </row>
    <row r="11138" spans="1:4" ht="15">
      <c r="A11138" t="s">
        <v>25449</v>
      </c>
      <c r="B11138" s="53">
        <v>2016</v>
      </c>
      <c r="C11138" t="s">
        <v>609</v>
      </c>
      <c r="D11138" t="s">
        <v>25568</v>
      </c>
    </row>
    <row r="11139" spans="1:4" ht="15">
      <c r="A11139" t="s">
        <v>25449</v>
      </c>
      <c r="B11139" s="53">
        <v>2016</v>
      </c>
      <c r="C11139" t="s">
        <v>609</v>
      </c>
      <c r="D11139" t="s">
        <v>25569</v>
      </c>
    </row>
    <row r="11140" spans="1:4" ht="15">
      <c r="A11140" t="s">
        <v>25449</v>
      </c>
      <c r="B11140" s="53">
        <v>2016</v>
      </c>
      <c r="C11140" t="s">
        <v>618</v>
      </c>
      <c r="D11140" t="s">
        <v>25570</v>
      </c>
    </row>
    <row r="11141" spans="1:4" ht="15">
      <c r="A11141" t="s">
        <v>25449</v>
      </c>
      <c r="B11141" s="53">
        <v>2016</v>
      </c>
      <c r="C11141" t="s">
        <v>985</v>
      </c>
      <c r="D11141" t="s">
        <v>25571</v>
      </c>
    </row>
    <row r="11142" spans="1:4" ht="15">
      <c r="A11142" t="s">
        <v>25449</v>
      </c>
      <c r="B11142" s="53">
        <v>2016</v>
      </c>
      <c r="C11142" t="s">
        <v>985</v>
      </c>
      <c r="D11142" t="s">
        <v>25572</v>
      </c>
    </row>
    <row r="11143" spans="1:4" ht="15">
      <c r="A11143" t="s">
        <v>25449</v>
      </c>
      <c r="B11143" s="53">
        <v>2016</v>
      </c>
      <c r="C11143" t="s">
        <v>17592</v>
      </c>
      <c r="D11143" t="s">
        <v>25573</v>
      </c>
    </row>
    <row r="11144" spans="1:4" ht="15">
      <c r="A11144" t="s">
        <v>25449</v>
      </c>
      <c r="B11144" s="53">
        <v>2016</v>
      </c>
      <c r="C11144" t="s">
        <v>1</v>
      </c>
      <c r="D11144" t="s">
        <v>25574</v>
      </c>
    </row>
    <row r="11145" spans="1:4" ht="15">
      <c r="A11145" t="s">
        <v>25449</v>
      </c>
      <c r="B11145" s="53">
        <v>2015</v>
      </c>
      <c r="C11145" t="s">
        <v>5153</v>
      </c>
      <c r="D11145" t="s">
        <v>25575</v>
      </c>
    </row>
    <row r="11146" spans="1:4" ht="15">
      <c r="A11146" t="s">
        <v>25449</v>
      </c>
      <c r="B11146" s="53">
        <v>2015</v>
      </c>
      <c r="C11146" t="s">
        <v>25559</v>
      </c>
      <c r="D11146" t="s">
        <v>25576</v>
      </c>
    </row>
    <row r="11147" spans="1:4" ht="15">
      <c r="A11147" t="s">
        <v>25449</v>
      </c>
      <c r="B11147" s="53">
        <v>2015</v>
      </c>
      <c r="C11147" t="s">
        <v>1331</v>
      </c>
      <c r="D11147" t="s">
        <v>25577</v>
      </c>
    </row>
    <row r="11148" spans="1:4" ht="15">
      <c r="A11148" t="s">
        <v>25449</v>
      </c>
      <c r="B11148" s="53">
        <v>2015</v>
      </c>
      <c r="C11148" t="s">
        <v>5154</v>
      </c>
      <c r="D11148" t="s">
        <v>25578</v>
      </c>
    </row>
    <row r="11149" spans="1:4" ht="15">
      <c r="A11149" t="s">
        <v>25449</v>
      </c>
      <c r="B11149" s="53">
        <v>2015</v>
      </c>
      <c r="C11149" t="s">
        <v>914</v>
      </c>
      <c r="D11149" t="s">
        <v>25579</v>
      </c>
    </row>
    <row r="11150" spans="1:4" ht="15">
      <c r="A11150" t="s">
        <v>25449</v>
      </c>
      <c r="B11150" s="53">
        <v>2015</v>
      </c>
      <c r="C11150" t="s">
        <v>2427</v>
      </c>
      <c r="D11150" t="s">
        <v>25580</v>
      </c>
    </row>
    <row r="11151" spans="1:4" ht="15">
      <c r="A11151" t="s">
        <v>25449</v>
      </c>
      <c r="B11151" s="53">
        <v>2015</v>
      </c>
      <c r="C11151" t="s">
        <v>1259</v>
      </c>
      <c r="D11151" t="s">
        <v>25581</v>
      </c>
    </row>
    <row r="11152" spans="1:4" ht="15">
      <c r="A11152" t="s">
        <v>25449</v>
      </c>
      <c r="B11152" s="53">
        <v>2015</v>
      </c>
      <c r="C11152" t="s">
        <v>1259</v>
      </c>
      <c r="D11152" t="s">
        <v>25582</v>
      </c>
    </row>
    <row r="11153" spans="1:4" ht="15">
      <c r="A11153" t="s">
        <v>25449</v>
      </c>
      <c r="B11153" s="53">
        <v>2015</v>
      </c>
      <c r="C11153" t="s">
        <v>1055</v>
      </c>
      <c r="D11153" t="s">
        <v>25583</v>
      </c>
    </row>
    <row r="11154" spans="1:4" ht="15">
      <c r="A11154" t="s">
        <v>25449</v>
      </c>
      <c r="B11154" s="53">
        <v>2015</v>
      </c>
      <c r="C11154" t="s">
        <v>1096</v>
      </c>
      <c r="D11154" t="s">
        <v>25584</v>
      </c>
    </row>
    <row r="11155" spans="1:4" ht="15">
      <c r="A11155" t="s">
        <v>25449</v>
      </c>
      <c r="B11155" s="53">
        <v>2014</v>
      </c>
      <c r="C11155" t="s">
        <v>5155</v>
      </c>
      <c r="D11155" t="s">
        <v>25585</v>
      </c>
    </row>
    <row r="11156" spans="1:4" ht="15">
      <c r="A11156" t="s">
        <v>25449</v>
      </c>
      <c r="B11156" s="53">
        <v>2014</v>
      </c>
      <c r="C11156" t="s">
        <v>2231</v>
      </c>
      <c r="D11156" t="s">
        <v>25586</v>
      </c>
    </row>
    <row r="11157" spans="1:4" ht="15">
      <c r="A11157" t="s">
        <v>25449</v>
      </c>
      <c r="B11157" s="53">
        <v>2014</v>
      </c>
      <c r="C11157" t="s">
        <v>18880</v>
      </c>
      <c r="D11157" t="s">
        <v>25587</v>
      </c>
    </row>
    <row r="11158" spans="1:4" ht="15">
      <c r="A11158" t="s">
        <v>25449</v>
      </c>
      <c r="B11158" s="53">
        <v>2014</v>
      </c>
      <c r="C11158" t="s">
        <v>4589</v>
      </c>
      <c r="D11158" t="s">
        <v>25588</v>
      </c>
    </row>
    <row r="11159" spans="1:4" ht="15">
      <c r="A11159" t="s">
        <v>25449</v>
      </c>
      <c r="B11159" s="53">
        <v>2014</v>
      </c>
      <c r="C11159" t="s">
        <v>4589</v>
      </c>
      <c r="D11159" t="s">
        <v>25589</v>
      </c>
    </row>
    <row r="11160" spans="1:4" ht="15">
      <c r="A11160" t="s">
        <v>25449</v>
      </c>
      <c r="B11160" s="53">
        <v>2014</v>
      </c>
      <c r="C11160" t="s">
        <v>17187</v>
      </c>
      <c r="D11160" t="s">
        <v>25590</v>
      </c>
    </row>
    <row r="11161" spans="1:4" ht="15">
      <c r="A11161" t="s">
        <v>25449</v>
      </c>
      <c r="B11161" s="53">
        <v>2014</v>
      </c>
      <c r="C11161" t="s">
        <v>17187</v>
      </c>
      <c r="D11161" t="s">
        <v>25591</v>
      </c>
    </row>
    <row r="11162" spans="1:4" ht="15">
      <c r="A11162" t="s">
        <v>25449</v>
      </c>
      <c r="B11162" s="53">
        <v>2014</v>
      </c>
      <c r="C11162" t="s">
        <v>587</v>
      </c>
      <c r="D11162" t="s">
        <v>25592</v>
      </c>
    </row>
    <row r="11163" spans="1:4" ht="15">
      <c r="A11163" t="s">
        <v>25449</v>
      </c>
      <c r="B11163" s="53">
        <v>2014</v>
      </c>
      <c r="C11163" t="s">
        <v>1259</v>
      </c>
      <c r="D11163" t="s">
        <v>25593</v>
      </c>
    </row>
    <row r="11164" spans="1:4" ht="15">
      <c r="A11164" t="s">
        <v>25449</v>
      </c>
      <c r="B11164" s="53">
        <v>2014</v>
      </c>
      <c r="C11164" t="s">
        <v>1259</v>
      </c>
      <c r="D11164" t="s">
        <v>25594</v>
      </c>
    </row>
    <row r="11165" spans="1:4" ht="15">
      <c r="A11165" t="s">
        <v>25449</v>
      </c>
      <c r="B11165" s="53">
        <v>2014</v>
      </c>
      <c r="C11165" t="s">
        <v>25595</v>
      </c>
      <c r="D11165" t="s">
        <v>25596</v>
      </c>
    </row>
    <row r="11166" spans="1:4" ht="15">
      <c r="A11166" t="s">
        <v>25449</v>
      </c>
      <c r="B11166" s="53">
        <v>2014</v>
      </c>
      <c r="C11166" t="s">
        <v>4074</v>
      </c>
      <c r="D11166" t="s">
        <v>25597</v>
      </c>
    </row>
    <row r="11167" spans="1:4" ht="15">
      <c r="A11167" t="s">
        <v>25449</v>
      </c>
      <c r="B11167" s="53">
        <v>2014</v>
      </c>
      <c r="C11167" t="s">
        <v>1171</v>
      </c>
      <c r="D11167" t="s">
        <v>25598</v>
      </c>
    </row>
    <row r="11168" spans="1:4" ht="15">
      <c r="A11168" t="s">
        <v>25449</v>
      </c>
      <c r="B11168" s="53">
        <v>2014</v>
      </c>
      <c r="C11168" t="s">
        <v>1171</v>
      </c>
      <c r="D11168" t="s">
        <v>25599</v>
      </c>
    </row>
    <row r="11169" spans="1:4" ht="15">
      <c r="A11169" t="s">
        <v>25449</v>
      </c>
      <c r="B11169" s="53">
        <v>2014</v>
      </c>
      <c r="C11169" t="s">
        <v>600</v>
      </c>
      <c r="D11169" t="s">
        <v>25600</v>
      </c>
    </row>
    <row r="11170" spans="1:4" ht="15">
      <c r="A11170" t="s">
        <v>25449</v>
      </c>
      <c r="B11170" s="53">
        <v>2014</v>
      </c>
      <c r="C11170" t="s">
        <v>600</v>
      </c>
      <c r="D11170" t="s">
        <v>25601</v>
      </c>
    </row>
    <row r="11171" spans="1:4" ht="15">
      <c r="A11171" t="s">
        <v>25449</v>
      </c>
      <c r="B11171" s="53">
        <v>2014</v>
      </c>
      <c r="C11171" t="s">
        <v>25602</v>
      </c>
      <c r="D11171" t="s">
        <v>25603</v>
      </c>
    </row>
    <row r="11172" spans="1:4" ht="15">
      <c r="A11172" t="s">
        <v>25449</v>
      </c>
      <c r="B11172" s="53">
        <v>2014</v>
      </c>
      <c r="C11172" t="s">
        <v>617</v>
      </c>
      <c r="D11172" t="s">
        <v>25604</v>
      </c>
    </row>
    <row r="11173" spans="1:4" ht="15">
      <c r="A11173" t="s">
        <v>25449</v>
      </c>
      <c r="B11173" s="53">
        <v>2014</v>
      </c>
      <c r="C11173" t="s">
        <v>617</v>
      </c>
      <c r="D11173" t="s">
        <v>25605</v>
      </c>
    </row>
    <row r="11174" spans="1:4" ht="15">
      <c r="A11174" t="s">
        <v>25449</v>
      </c>
      <c r="B11174" s="53">
        <v>2014</v>
      </c>
      <c r="C11174" t="s">
        <v>1</v>
      </c>
      <c r="D11174" t="s">
        <v>25596</v>
      </c>
    </row>
    <row r="11175" spans="1:4" ht="15">
      <c r="A11175" t="s">
        <v>25449</v>
      </c>
      <c r="B11175" s="53">
        <v>2014</v>
      </c>
      <c r="C11175" t="s">
        <v>1</v>
      </c>
      <c r="D11175" t="s">
        <v>25606</v>
      </c>
    </row>
    <row r="11176" spans="1:4" ht="15">
      <c r="A11176" t="s">
        <v>25449</v>
      </c>
      <c r="B11176" s="53">
        <v>2013</v>
      </c>
      <c r="C11176" t="s">
        <v>29</v>
      </c>
      <c r="D11176" t="s">
        <v>25607</v>
      </c>
    </row>
    <row r="11177" spans="1:4" ht="15">
      <c r="A11177" t="s">
        <v>25449</v>
      </c>
      <c r="B11177" s="53">
        <v>2013</v>
      </c>
      <c r="C11177" t="s">
        <v>5155</v>
      </c>
      <c r="D11177" t="s">
        <v>25608</v>
      </c>
    </row>
    <row r="11178" spans="1:4" ht="15">
      <c r="A11178" t="s">
        <v>25449</v>
      </c>
      <c r="B11178" s="53">
        <v>2013</v>
      </c>
      <c r="C11178" t="s">
        <v>1337</v>
      </c>
      <c r="D11178" t="s">
        <v>25609</v>
      </c>
    </row>
    <row r="11179" spans="1:4" ht="15">
      <c r="A11179" t="s">
        <v>25449</v>
      </c>
      <c r="B11179" s="53">
        <v>2013</v>
      </c>
      <c r="C11179" t="s">
        <v>5150</v>
      </c>
      <c r="D11179" t="s">
        <v>25610</v>
      </c>
    </row>
    <row r="11180" spans="1:4" ht="15">
      <c r="A11180" t="s">
        <v>25449</v>
      </c>
      <c r="B11180" s="53">
        <v>2013</v>
      </c>
      <c r="C11180" t="s">
        <v>2660</v>
      </c>
      <c r="D11180" t="s">
        <v>25611</v>
      </c>
    </row>
    <row r="11181" spans="1:4" ht="15">
      <c r="A11181" t="s">
        <v>25449</v>
      </c>
      <c r="B11181" s="53">
        <v>2013</v>
      </c>
      <c r="C11181" t="s">
        <v>1231</v>
      </c>
      <c r="D11181" t="s">
        <v>25612</v>
      </c>
    </row>
    <row r="11182" spans="1:4" ht="15">
      <c r="A11182" t="s">
        <v>25449</v>
      </c>
      <c r="B11182" s="53">
        <v>2013</v>
      </c>
      <c r="C11182" t="s">
        <v>25613</v>
      </c>
      <c r="D11182" t="s">
        <v>25614</v>
      </c>
    </row>
    <row r="11183" spans="1:4" ht="15">
      <c r="A11183" t="s">
        <v>25449</v>
      </c>
      <c r="B11183" s="53">
        <v>2013</v>
      </c>
      <c r="C11183" t="s">
        <v>20163</v>
      </c>
      <c r="D11183" t="s">
        <v>25615</v>
      </c>
    </row>
    <row r="11184" spans="1:4" ht="15">
      <c r="A11184" t="s">
        <v>25449</v>
      </c>
      <c r="B11184" s="53">
        <v>2013</v>
      </c>
      <c r="C11184" t="s">
        <v>1401</v>
      </c>
      <c r="D11184" t="s">
        <v>25616</v>
      </c>
    </row>
    <row r="11185" spans="1:4" ht="15">
      <c r="A11185" t="s">
        <v>25449</v>
      </c>
      <c r="B11185" s="53">
        <v>2013</v>
      </c>
      <c r="C11185" t="s">
        <v>1166</v>
      </c>
      <c r="D11185" t="s">
        <v>25617</v>
      </c>
    </row>
    <row r="11186" spans="1:4" ht="15">
      <c r="A11186" t="s">
        <v>25449</v>
      </c>
      <c r="B11186" s="53">
        <v>2013</v>
      </c>
      <c r="C11186" t="s">
        <v>1095</v>
      </c>
      <c r="D11186" t="s">
        <v>25618</v>
      </c>
    </row>
    <row r="11187" spans="1:4" ht="15">
      <c r="A11187" t="s">
        <v>25449</v>
      </c>
      <c r="B11187" s="53">
        <v>2013</v>
      </c>
      <c r="C11187" t="s">
        <v>1095</v>
      </c>
      <c r="D11187" t="s">
        <v>25619</v>
      </c>
    </row>
    <row r="11188" spans="1:4" ht="15">
      <c r="A11188" t="s">
        <v>25449</v>
      </c>
      <c r="B11188" s="53">
        <v>2013</v>
      </c>
      <c r="C11188" t="s">
        <v>1095</v>
      </c>
      <c r="D11188" t="s">
        <v>25620</v>
      </c>
    </row>
    <row r="11189" spans="1:4" ht="15">
      <c r="A11189" t="s">
        <v>25449</v>
      </c>
      <c r="B11189" s="53">
        <v>2013</v>
      </c>
      <c r="C11189" t="s">
        <v>1259</v>
      </c>
      <c r="D11189" t="s">
        <v>25621</v>
      </c>
    </row>
    <row r="11190" spans="1:4" ht="15">
      <c r="A11190" t="s">
        <v>25449</v>
      </c>
      <c r="B11190" s="53">
        <v>2013</v>
      </c>
      <c r="C11190" t="s">
        <v>1171</v>
      </c>
      <c r="D11190" t="s">
        <v>25622</v>
      </c>
    </row>
    <row r="11191" spans="1:4" ht="15">
      <c r="A11191" t="s">
        <v>25449</v>
      </c>
      <c r="B11191" s="53">
        <v>2013</v>
      </c>
      <c r="C11191" t="s">
        <v>1171</v>
      </c>
      <c r="D11191" t="s">
        <v>25623</v>
      </c>
    </row>
    <row r="11192" spans="1:4" ht="15">
      <c r="A11192" t="s">
        <v>25449</v>
      </c>
      <c r="B11192" s="53">
        <v>2013</v>
      </c>
      <c r="C11192" t="s">
        <v>21</v>
      </c>
      <c r="D11192" t="s">
        <v>24800</v>
      </c>
    </row>
    <row r="11193" spans="1:4" ht="15">
      <c r="A11193" t="s">
        <v>25449</v>
      </c>
      <c r="B11193" s="53">
        <v>2013</v>
      </c>
      <c r="C11193" t="s">
        <v>975</v>
      </c>
      <c r="D11193" t="s">
        <v>25624</v>
      </c>
    </row>
    <row r="11194" spans="1:4" ht="15">
      <c r="A11194" t="s">
        <v>25449</v>
      </c>
      <c r="B11194" s="53">
        <v>2013</v>
      </c>
      <c r="C11194" t="s">
        <v>931</v>
      </c>
      <c r="D11194" t="s">
        <v>25625</v>
      </c>
    </row>
    <row r="11195" spans="1:4" ht="15">
      <c r="A11195" t="s">
        <v>25449</v>
      </c>
      <c r="B11195" s="53">
        <v>2013</v>
      </c>
      <c r="C11195" t="s">
        <v>25626</v>
      </c>
      <c r="D11195" t="s">
        <v>25627</v>
      </c>
    </row>
    <row r="11196" spans="1:4" ht="15">
      <c r="A11196" t="s">
        <v>25449</v>
      </c>
      <c r="B11196" s="53">
        <v>2012</v>
      </c>
      <c r="C11196" t="s">
        <v>18814</v>
      </c>
      <c r="D11196" t="s">
        <v>25628</v>
      </c>
    </row>
    <row r="11197" spans="1:4" ht="15">
      <c r="A11197" t="s">
        <v>25449</v>
      </c>
      <c r="B11197" s="53">
        <v>2012</v>
      </c>
      <c r="C11197" t="s">
        <v>17430</v>
      </c>
      <c r="D11197" t="s">
        <v>25629</v>
      </c>
    </row>
    <row r="11198" spans="1:4" ht="15">
      <c r="A11198" t="s">
        <v>25449</v>
      </c>
      <c r="B11198" s="53">
        <v>2012</v>
      </c>
      <c r="C11198" t="s">
        <v>914</v>
      </c>
      <c r="D11198" t="s">
        <v>25630</v>
      </c>
    </row>
    <row r="11199" spans="1:4" ht="15">
      <c r="A11199" t="s">
        <v>25449</v>
      </c>
      <c r="B11199" s="53">
        <v>2012</v>
      </c>
      <c r="C11199" t="s">
        <v>1263</v>
      </c>
      <c r="D11199" t="s">
        <v>25631</v>
      </c>
    </row>
    <row r="11200" spans="1:4" ht="15">
      <c r="A11200" t="s">
        <v>25449</v>
      </c>
      <c r="B11200" s="53">
        <v>2012</v>
      </c>
      <c r="C11200" t="s">
        <v>1095</v>
      </c>
      <c r="D11200" t="s">
        <v>25632</v>
      </c>
    </row>
    <row r="11201" spans="1:4" ht="15">
      <c r="A11201" t="s">
        <v>25449</v>
      </c>
      <c r="B11201" s="53">
        <v>2012</v>
      </c>
      <c r="C11201" t="s">
        <v>1095</v>
      </c>
      <c r="D11201" t="s">
        <v>25633</v>
      </c>
    </row>
    <row r="11202" spans="1:4" ht="15">
      <c r="A11202" t="s">
        <v>25449</v>
      </c>
      <c r="B11202" s="53">
        <v>2012</v>
      </c>
      <c r="C11202" t="s">
        <v>5156</v>
      </c>
      <c r="D11202" t="s">
        <v>25634</v>
      </c>
    </row>
    <row r="11203" spans="1:4" ht="15">
      <c r="A11203" t="s">
        <v>25449</v>
      </c>
      <c r="B11203" s="53">
        <v>2012</v>
      </c>
      <c r="C11203" t="s">
        <v>1259</v>
      </c>
      <c r="D11203" t="s">
        <v>25635</v>
      </c>
    </row>
    <row r="11204" spans="1:4" ht="15">
      <c r="A11204" t="s">
        <v>25449</v>
      </c>
      <c r="B11204" s="53">
        <v>2012</v>
      </c>
      <c r="C11204" t="s">
        <v>4074</v>
      </c>
      <c r="D11204" t="s">
        <v>25636</v>
      </c>
    </row>
    <row r="11205" spans="1:4" ht="15">
      <c r="A11205" t="s">
        <v>25449</v>
      </c>
      <c r="B11205" s="53">
        <v>2012</v>
      </c>
      <c r="C11205" t="s">
        <v>1171</v>
      </c>
      <c r="D11205" t="s">
        <v>25637</v>
      </c>
    </row>
    <row r="11206" spans="1:4" ht="15">
      <c r="A11206" t="s">
        <v>25449</v>
      </c>
      <c r="B11206" s="53">
        <v>2012</v>
      </c>
      <c r="C11206" t="s">
        <v>1171</v>
      </c>
      <c r="D11206" t="s">
        <v>25638</v>
      </c>
    </row>
    <row r="11207" spans="1:4" ht="15">
      <c r="A11207" t="s">
        <v>25449</v>
      </c>
      <c r="B11207" s="53">
        <v>2012</v>
      </c>
      <c r="C11207" t="s">
        <v>600</v>
      </c>
      <c r="D11207" t="s">
        <v>25639</v>
      </c>
    </row>
    <row r="11208" spans="1:4" ht="15">
      <c r="A11208" t="s">
        <v>25449</v>
      </c>
      <c r="B11208" s="53">
        <v>2012</v>
      </c>
      <c r="C11208" t="s">
        <v>975</v>
      </c>
      <c r="D11208" t="s">
        <v>25640</v>
      </c>
    </row>
    <row r="11209" spans="1:4" ht="15">
      <c r="A11209" t="s">
        <v>25449</v>
      </c>
      <c r="B11209" s="53">
        <v>2012</v>
      </c>
      <c r="C11209" t="s">
        <v>17382</v>
      </c>
      <c r="D11209" t="s">
        <v>25641</v>
      </c>
    </row>
    <row r="11210" spans="1:4" ht="15">
      <c r="A11210" t="s">
        <v>25449</v>
      </c>
      <c r="B11210" s="53">
        <v>2012</v>
      </c>
      <c r="C11210" t="s">
        <v>1006</v>
      </c>
      <c r="D11210" t="s">
        <v>25642</v>
      </c>
    </row>
    <row r="11211" spans="1:4" ht="15">
      <c r="A11211" t="s">
        <v>25449</v>
      </c>
      <c r="B11211" s="53">
        <v>2011</v>
      </c>
      <c r="C11211" t="s">
        <v>5157</v>
      </c>
      <c r="D11211" t="s">
        <v>25643</v>
      </c>
    </row>
    <row r="11212" spans="1:4" ht="15">
      <c r="A11212" t="s">
        <v>25449</v>
      </c>
      <c r="B11212" s="53">
        <v>2011</v>
      </c>
      <c r="C11212" t="s">
        <v>5158</v>
      </c>
      <c r="D11212" t="s">
        <v>25644</v>
      </c>
    </row>
    <row r="11213" spans="1:4" ht="15">
      <c r="A11213" t="s">
        <v>25449</v>
      </c>
      <c r="B11213" s="53">
        <v>2011</v>
      </c>
      <c r="C11213" t="s">
        <v>914</v>
      </c>
      <c r="D11213" t="s">
        <v>25645</v>
      </c>
    </row>
    <row r="11214" spans="1:4" ht="15">
      <c r="A11214" t="s">
        <v>25449</v>
      </c>
      <c r="B11214" s="53">
        <v>2011</v>
      </c>
      <c r="C11214" t="s">
        <v>550</v>
      </c>
      <c r="D11214" t="s">
        <v>25646</v>
      </c>
    </row>
    <row r="11215" spans="1:4" ht="15">
      <c r="A11215" t="s">
        <v>25449</v>
      </c>
      <c r="B11215" s="53">
        <v>2011</v>
      </c>
      <c r="C11215" t="s">
        <v>1095</v>
      </c>
      <c r="D11215" t="s">
        <v>25647</v>
      </c>
    </row>
    <row r="11216" spans="1:4" ht="15">
      <c r="A11216" t="s">
        <v>25449</v>
      </c>
      <c r="B11216" s="53">
        <v>2011</v>
      </c>
      <c r="C11216" t="s">
        <v>1095</v>
      </c>
      <c r="D11216" t="s">
        <v>25648</v>
      </c>
    </row>
    <row r="11217" spans="1:4" ht="15">
      <c r="A11217" t="s">
        <v>25449</v>
      </c>
      <c r="B11217" s="53">
        <v>2011</v>
      </c>
      <c r="C11217" t="s">
        <v>1254</v>
      </c>
      <c r="D11217" t="s">
        <v>25649</v>
      </c>
    </row>
    <row r="11218" spans="1:4" ht="15">
      <c r="A11218" t="s">
        <v>25449</v>
      </c>
      <c r="B11218" s="53">
        <v>2011</v>
      </c>
      <c r="C11218" t="s">
        <v>1259</v>
      </c>
      <c r="D11218" t="s">
        <v>25650</v>
      </c>
    </row>
    <row r="11219" spans="1:4" ht="15">
      <c r="A11219" t="s">
        <v>25449</v>
      </c>
      <c r="B11219" s="53">
        <v>2011</v>
      </c>
      <c r="C11219" t="s">
        <v>1171</v>
      </c>
      <c r="D11219" t="s">
        <v>25651</v>
      </c>
    </row>
    <row r="11220" spans="1:4" ht="15">
      <c r="A11220" t="s">
        <v>25449</v>
      </c>
      <c r="B11220" s="53">
        <v>2011</v>
      </c>
      <c r="C11220" t="s">
        <v>1171</v>
      </c>
      <c r="D11220" t="s">
        <v>25652</v>
      </c>
    </row>
    <row r="11221" spans="1:4" ht="15">
      <c r="A11221" t="s">
        <v>25449</v>
      </c>
      <c r="B11221" s="53">
        <v>2011</v>
      </c>
      <c r="C11221" t="s">
        <v>1171</v>
      </c>
      <c r="D11221" t="s">
        <v>25653</v>
      </c>
    </row>
    <row r="11222" spans="1:4" ht="15">
      <c r="A11222" t="s">
        <v>25449</v>
      </c>
      <c r="B11222" s="53">
        <v>2011</v>
      </c>
      <c r="C11222" t="s">
        <v>25654</v>
      </c>
      <c r="D11222" t="s">
        <v>25655</v>
      </c>
    </row>
    <row r="11223" spans="1:4" ht="15">
      <c r="A11223" t="s">
        <v>25449</v>
      </c>
      <c r="B11223" s="53">
        <v>2011</v>
      </c>
      <c r="C11223" t="s">
        <v>25602</v>
      </c>
      <c r="D11223" t="s">
        <v>25656</v>
      </c>
    </row>
    <row r="11224" spans="1:4" ht="15">
      <c r="A11224" t="s">
        <v>25449</v>
      </c>
      <c r="B11224" s="53">
        <v>2011</v>
      </c>
      <c r="C11224" t="s">
        <v>13</v>
      </c>
      <c r="D11224" t="s">
        <v>25657</v>
      </c>
    </row>
    <row r="11225" spans="1:4" ht="15">
      <c r="A11225" t="s">
        <v>25449</v>
      </c>
      <c r="B11225" s="53">
        <v>2011</v>
      </c>
      <c r="C11225" t="s">
        <v>13</v>
      </c>
      <c r="D11225" t="s">
        <v>25658</v>
      </c>
    </row>
    <row r="11226" spans="1:4" ht="15">
      <c r="A11226" t="s">
        <v>25449</v>
      </c>
      <c r="B11226" s="53">
        <v>2011</v>
      </c>
      <c r="C11226" t="s">
        <v>4285</v>
      </c>
      <c r="D11226" t="s">
        <v>25659</v>
      </c>
    </row>
    <row r="11227" spans="1:4" ht="15">
      <c r="A11227" t="s">
        <v>25449</v>
      </c>
      <c r="B11227" s="53">
        <v>2011</v>
      </c>
      <c r="C11227" t="s">
        <v>4285</v>
      </c>
      <c r="D11227" t="s">
        <v>25660</v>
      </c>
    </row>
    <row r="11228" spans="1:4" ht="15">
      <c r="A11228" t="s">
        <v>25449</v>
      </c>
      <c r="B11228" s="53">
        <v>2011</v>
      </c>
      <c r="C11228" t="s">
        <v>985</v>
      </c>
      <c r="D11228" t="s">
        <v>25661</v>
      </c>
    </row>
    <row r="11229" spans="1:4" ht="15">
      <c r="A11229" t="s">
        <v>25449</v>
      </c>
      <c r="B11229" s="53">
        <v>2010</v>
      </c>
      <c r="C11229" t="s">
        <v>15312</v>
      </c>
      <c r="D11229" t="s">
        <v>25662</v>
      </c>
    </row>
    <row r="11230" spans="1:4" ht="15">
      <c r="A11230" t="s">
        <v>25449</v>
      </c>
      <c r="B11230" s="53">
        <v>2010</v>
      </c>
      <c r="C11230" t="s">
        <v>25472</v>
      </c>
      <c r="D11230" t="s">
        <v>25663</v>
      </c>
    </row>
    <row r="11231" spans="1:4" ht="15">
      <c r="A11231" t="s">
        <v>25449</v>
      </c>
      <c r="B11231" s="53">
        <v>2010</v>
      </c>
      <c r="C11231" t="s">
        <v>1274</v>
      </c>
      <c r="D11231" t="s">
        <v>25664</v>
      </c>
    </row>
    <row r="11232" spans="1:4" ht="15">
      <c r="A11232" t="s">
        <v>25449</v>
      </c>
      <c r="B11232" s="53">
        <v>2010</v>
      </c>
      <c r="C11232" t="s">
        <v>5159</v>
      </c>
      <c r="D11232" t="s">
        <v>25665</v>
      </c>
    </row>
    <row r="11233" spans="1:4" ht="15">
      <c r="A11233" t="s">
        <v>25449</v>
      </c>
      <c r="B11233" s="53">
        <v>2010</v>
      </c>
      <c r="C11233" t="s">
        <v>5160</v>
      </c>
      <c r="D11233" t="s">
        <v>25666</v>
      </c>
    </row>
    <row r="11234" spans="1:4" ht="15">
      <c r="A11234" t="s">
        <v>25449</v>
      </c>
      <c r="B11234" s="53">
        <v>2010</v>
      </c>
      <c r="C11234" t="s">
        <v>914</v>
      </c>
      <c r="D11234" t="s">
        <v>25667</v>
      </c>
    </row>
    <row r="11235" spans="1:4" ht="15">
      <c r="A11235" t="s">
        <v>25449</v>
      </c>
      <c r="B11235" s="53">
        <v>2010</v>
      </c>
      <c r="C11235" t="s">
        <v>914</v>
      </c>
      <c r="D11235" t="s">
        <v>25668</v>
      </c>
    </row>
    <row r="11236" spans="1:4" ht="15">
      <c r="A11236" t="s">
        <v>25449</v>
      </c>
      <c r="B11236" s="53">
        <v>2010</v>
      </c>
      <c r="C11236" t="s">
        <v>914</v>
      </c>
      <c r="D11236" t="s">
        <v>25669</v>
      </c>
    </row>
    <row r="11237" spans="1:4" ht="15">
      <c r="A11237" t="s">
        <v>25449</v>
      </c>
      <c r="B11237" s="53">
        <v>2010</v>
      </c>
      <c r="C11237" t="s">
        <v>988</v>
      </c>
      <c r="D11237" t="s">
        <v>25670</v>
      </c>
    </row>
    <row r="11238" spans="1:4" ht="15">
      <c r="A11238" t="s">
        <v>25449</v>
      </c>
      <c r="B11238" s="53">
        <v>2010</v>
      </c>
      <c r="C11238" t="s">
        <v>1095</v>
      </c>
      <c r="D11238" t="s">
        <v>25671</v>
      </c>
    </row>
    <row r="11239" spans="1:4" ht="15">
      <c r="A11239" t="s">
        <v>25449</v>
      </c>
      <c r="B11239" s="53">
        <v>2010</v>
      </c>
      <c r="C11239" t="s">
        <v>1095</v>
      </c>
      <c r="D11239" t="s">
        <v>25672</v>
      </c>
    </row>
    <row r="11240" spans="1:4" ht="15">
      <c r="A11240" t="s">
        <v>25449</v>
      </c>
      <c r="B11240" s="53">
        <v>2010</v>
      </c>
      <c r="C11240" t="s">
        <v>25673</v>
      </c>
      <c r="D11240" t="s">
        <v>25674</v>
      </c>
    </row>
    <row r="11241" spans="1:4" ht="15">
      <c r="A11241" t="s">
        <v>25449</v>
      </c>
      <c r="B11241" s="53">
        <v>2010</v>
      </c>
      <c r="C11241" t="s">
        <v>25673</v>
      </c>
      <c r="D11241" t="s">
        <v>25675</v>
      </c>
    </row>
    <row r="11242" spans="1:4" ht="15">
      <c r="A11242" t="s">
        <v>25449</v>
      </c>
      <c r="B11242" s="53">
        <v>2010</v>
      </c>
      <c r="C11242" t="s">
        <v>1259</v>
      </c>
      <c r="D11242" t="s">
        <v>25676</v>
      </c>
    </row>
    <row r="11243" spans="1:4" ht="15">
      <c r="A11243" t="s">
        <v>25449</v>
      </c>
      <c r="B11243" s="53">
        <v>2010</v>
      </c>
      <c r="C11243" t="s">
        <v>1259</v>
      </c>
      <c r="D11243" t="s">
        <v>25677</v>
      </c>
    </row>
    <row r="11244" spans="1:4" ht="15">
      <c r="A11244" t="s">
        <v>25449</v>
      </c>
      <c r="B11244" s="53">
        <v>2010</v>
      </c>
      <c r="C11244" t="s">
        <v>1259</v>
      </c>
      <c r="D11244" t="s">
        <v>25678</v>
      </c>
    </row>
    <row r="11245" spans="1:4" ht="15">
      <c r="A11245" t="s">
        <v>25449</v>
      </c>
      <c r="B11245" s="53">
        <v>2010</v>
      </c>
      <c r="C11245" t="s">
        <v>1259</v>
      </c>
      <c r="D11245" t="s">
        <v>25679</v>
      </c>
    </row>
    <row r="11246" spans="1:4" ht="15">
      <c r="A11246" t="s">
        <v>25449</v>
      </c>
      <c r="B11246" s="53">
        <v>2010</v>
      </c>
      <c r="C11246" t="s">
        <v>660</v>
      </c>
      <c r="D11246" t="s">
        <v>25680</v>
      </c>
    </row>
    <row r="11247" spans="1:4" ht="15">
      <c r="A11247" t="s">
        <v>25449</v>
      </c>
      <c r="B11247" s="53">
        <v>2010</v>
      </c>
      <c r="C11247" t="s">
        <v>1171</v>
      </c>
      <c r="D11247" t="s">
        <v>25681</v>
      </c>
    </row>
    <row r="11248" spans="1:4" ht="15">
      <c r="A11248" t="s">
        <v>25449</v>
      </c>
      <c r="B11248" s="53">
        <v>2010</v>
      </c>
      <c r="C11248" t="s">
        <v>1171</v>
      </c>
      <c r="D11248" t="s">
        <v>25682</v>
      </c>
    </row>
    <row r="11249" spans="1:4" ht="15">
      <c r="A11249" t="s">
        <v>25449</v>
      </c>
      <c r="B11249" s="53">
        <v>2010</v>
      </c>
      <c r="C11249" t="s">
        <v>5161</v>
      </c>
      <c r="D11249" t="s">
        <v>25683</v>
      </c>
    </row>
    <row r="11250" spans="1:4" ht="15">
      <c r="A11250" t="s">
        <v>25449</v>
      </c>
      <c r="B11250" s="53">
        <v>2010</v>
      </c>
      <c r="C11250" t="s">
        <v>17476</v>
      </c>
      <c r="D11250" t="s">
        <v>25684</v>
      </c>
    </row>
    <row r="11251" spans="1:4" ht="15">
      <c r="A11251" t="s">
        <v>25449</v>
      </c>
      <c r="B11251" s="53">
        <v>2010</v>
      </c>
      <c r="C11251" t="s">
        <v>1006</v>
      </c>
      <c r="D11251" t="s">
        <v>25685</v>
      </c>
    </row>
    <row r="11252" spans="1:4" ht="15">
      <c r="A11252" t="s">
        <v>25449</v>
      </c>
      <c r="B11252" s="53">
        <v>2010</v>
      </c>
      <c r="C11252" t="s">
        <v>25686</v>
      </c>
      <c r="D11252" t="s">
        <v>25687</v>
      </c>
    </row>
    <row r="11253" spans="1:4" ht="15">
      <c r="A11253" t="s">
        <v>25449</v>
      </c>
      <c r="B11253" s="53">
        <v>2009</v>
      </c>
      <c r="C11253" t="s">
        <v>25472</v>
      </c>
      <c r="D11253" t="s">
        <v>25688</v>
      </c>
    </row>
    <row r="11254" spans="1:4" ht="15">
      <c r="A11254" t="s">
        <v>25449</v>
      </c>
      <c r="B11254" s="53">
        <v>2009</v>
      </c>
      <c r="C11254" t="s">
        <v>5150</v>
      </c>
      <c r="D11254" t="s">
        <v>25689</v>
      </c>
    </row>
    <row r="11255" spans="1:4" ht="15">
      <c r="A11255" t="s">
        <v>25449</v>
      </c>
      <c r="B11255" s="53">
        <v>2009</v>
      </c>
      <c r="C11255" t="s">
        <v>2660</v>
      </c>
      <c r="D11255" t="s">
        <v>25690</v>
      </c>
    </row>
    <row r="11256" spans="1:4" ht="15">
      <c r="A11256" t="s">
        <v>25449</v>
      </c>
      <c r="B11256" s="53">
        <v>2009</v>
      </c>
      <c r="C11256" t="s">
        <v>12</v>
      </c>
      <c r="D11256" t="s">
        <v>25691</v>
      </c>
    </row>
    <row r="11257" spans="1:4" ht="15">
      <c r="A11257" t="s">
        <v>25449</v>
      </c>
      <c r="B11257" s="53">
        <v>2009</v>
      </c>
      <c r="C11257" t="s">
        <v>5158</v>
      </c>
      <c r="D11257" t="s">
        <v>25692</v>
      </c>
    </row>
    <row r="11258" spans="1:4" ht="15">
      <c r="A11258" t="s">
        <v>25449</v>
      </c>
      <c r="B11258" s="53">
        <v>2009</v>
      </c>
      <c r="C11258" t="s">
        <v>5158</v>
      </c>
      <c r="D11258" t="s">
        <v>25693</v>
      </c>
    </row>
    <row r="11259" spans="1:4" ht="15">
      <c r="A11259" t="s">
        <v>25449</v>
      </c>
      <c r="B11259" s="53">
        <v>2009</v>
      </c>
      <c r="C11259" t="s">
        <v>552</v>
      </c>
      <c r="D11259" t="s">
        <v>25694</v>
      </c>
    </row>
    <row r="11260" spans="1:4" ht="15">
      <c r="A11260" t="s">
        <v>25449</v>
      </c>
      <c r="B11260" s="53">
        <v>2009</v>
      </c>
      <c r="C11260" t="s">
        <v>195</v>
      </c>
      <c r="D11260" t="s">
        <v>25695</v>
      </c>
    </row>
    <row r="11261" spans="1:4" ht="15">
      <c r="A11261" t="s">
        <v>25449</v>
      </c>
      <c r="B11261" s="53">
        <v>2009</v>
      </c>
      <c r="C11261" t="s">
        <v>292</v>
      </c>
      <c r="D11261" t="s">
        <v>25696</v>
      </c>
    </row>
    <row r="11262" spans="1:4" ht="15">
      <c r="A11262" t="s">
        <v>25449</v>
      </c>
      <c r="B11262" s="53">
        <v>2009</v>
      </c>
      <c r="C11262" t="s">
        <v>552</v>
      </c>
      <c r="D11262" t="s">
        <v>25697</v>
      </c>
    </row>
    <row r="11263" spans="1:4" ht="15">
      <c r="A11263" t="s">
        <v>25449</v>
      </c>
      <c r="B11263" s="53">
        <v>2009</v>
      </c>
      <c r="C11263" t="s">
        <v>552</v>
      </c>
      <c r="D11263" t="s">
        <v>25698</v>
      </c>
    </row>
    <row r="11264" spans="1:4" ht="15">
      <c r="A11264" t="s">
        <v>25449</v>
      </c>
      <c r="B11264" s="53">
        <v>2009</v>
      </c>
      <c r="C11264" t="s">
        <v>550</v>
      </c>
      <c r="D11264" t="s">
        <v>25699</v>
      </c>
    </row>
    <row r="11265" spans="1:4" ht="15">
      <c r="A11265" t="s">
        <v>25449</v>
      </c>
      <c r="B11265" s="53">
        <v>2009</v>
      </c>
      <c r="C11265" t="s">
        <v>23014</v>
      </c>
      <c r="D11265" t="s">
        <v>25700</v>
      </c>
    </row>
    <row r="11266" spans="1:4" ht="15">
      <c r="A11266" t="s">
        <v>25449</v>
      </c>
      <c r="B11266" s="53">
        <v>2009</v>
      </c>
      <c r="C11266" t="s">
        <v>292</v>
      </c>
      <c r="D11266" t="s">
        <v>25701</v>
      </c>
    </row>
    <row r="11267" spans="1:4" ht="15">
      <c r="A11267" t="s">
        <v>25449</v>
      </c>
      <c r="B11267" s="53">
        <v>2009</v>
      </c>
      <c r="C11267" t="s">
        <v>1095</v>
      </c>
      <c r="D11267" t="s">
        <v>25702</v>
      </c>
    </row>
    <row r="11268" spans="1:4" ht="15">
      <c r="A11268" t="s">
        <v>25449</v>
      </c>
      <c r="B11268" s="53">
        <v>2009</v>
      </c>
      <c r="C11268" t="s">
        <v>1095</v>
      </c>
      <c r="D11268" t="s">
        <v>25703</v>
      </c>
    </row>
    <row r="11269" spans="1:4" ht="15">
      <c r="A11269" t="s">
        <v>25449</v>
      </c>
      <c r="B11269" s="53">
        <v>2009</v>
      </c>
      <c r="C11269" t="s">
        <v>1095</v>
      </c>
      <c r="D11269" t="s">
        <v>25704</v>
      </c>
    </row>
    <row r="11270" spans="1:4" ht="15">
      <c r="A11270" t="s">
        <v>25449</v>
      </c>
      <c r="B11270" s="53">
        <v>2009</v>
      </c>
      <c r="C11270" t="s">
        <v>1095</v>
      </c>
      <c r="D11270" t="s">
        <v>25705</v>
      </c>
    </row>
    <row r="11271" spans="1:4" ht="15">
      <c r="A11271" t="s">
        <v>25449</v>
      </c>
      <c r="B11271" s="53">
        <v>2009</v>
      </c>
      <c r="C11271" t="s">
        <v>5162</v>
      </c>
      <c r="D11271" t="s">
        <v>25706</v>
      </c>
    </row>
    <row r="11272" spans="1:4" ht="15">
      <c r="A11272" t="s">
        <v>25449</v>
      </c>
      <c r="B11272" s="53">
        <v>2009</v>
      </c>
      <c r="C11272" t="s">
        <v>5162</v>
      </c>
      <c r="D11272" t="s">
        <v>25707</v>
      </c>
    </row>
    <row r="11273" spans="1:4" ht="15">
      <c r="A11273" t="s">
        <v>25449</v>
      </c>
      <c r="B11273" s="53">
        <v>2009</v>
      </c>
      <c r="C11273" t="s">
        <v>5162</v>
      </c>
      <c r="D11273" t="s">
        <v>25708</v>
      </c>
    </row>
    <row r="11274" spans="1:4" ht="15">
      <c r="A11274" t="s">
        <v>25449</v>
      </c>
      <c r="B11274" s="53">
        <v>2009</v>
      </c>
      <c r="C11274" t="s">
        <v>25709</v>
      </c>
      <c r="D11274" t="s">
        <v>25710</v>
      </c>
    </row>
    <row r="11275" spans="1:4" ht="15">
      <c r="A11275" t="s">
        <v>25449</v>
      </c>
      <c r="B11275" s="53">
        <v>2009</v>
      </c>
      <c r="C11275" t="s">
        <v>25709</v>
      </c>
      <c r="D11275" t="s">
        <v>25711</v>
      </c>
    </row>
    <row r="11276" spans="1:4" ht="15">
      <c r="A11276" t="s">
        <v>25449</v>
      </c>
      <c r="B11276" s="53">
        <v>2009</v>
      </c>
      <c r="C11276" t="s">
        <v>25709</v>
      </c>
      <c r="D11276" t="s">
        <v>25712</v>
      </c>
    </row>
    <row r="11277" spans="1:4" ht="15">
      <c r="A11277" t="s">
        <v>25449</v>
      </c>
      <c r="B11277" s="53">
        <v>2009</v>
      </c>
      <c r="C11277" t="s">
        <v>1259</v>
      </c>
      <c r="D11277" t="s">
        <v>25713</v>
      </c>
    </row>
    <row r="11278" spans="1:4" ht="15">
      <c r="A11278" t="s">
        <v>25449</v>
      </c>
      <c r="B11278" s="53">
        <v>2009</v>
      </c>
      <c r="C11278" t="s">
        <v>1170</v>
      </c>
      <c r="D11278" t="s">
        <v>25714</v>
      </c>
    </row>
    <row r="11279" spans="1:4" ht="15">
      <c r="A11279" t="s">
        <v>25449</v>
      </c>
      <c r="B11279" s="53">
        <v>2009</v>
      </c>
      <c r="C11279" t="s">
        <v>1170</v>
      </c>
      <c r="D11279" t="s">
        <v>25715</v>
      </c>
    </row>
    <row r="11280" spans="1:4" ht="15">
      <c r="A11280" t="s">
        <v>25449</v>
      </c>
      <c r="B11280" s="53">
        <v>2009</v>
      </c>
      <c r="C11280" t="s">
        <v>1170</v>
      </c>
      <c r="D11280" t="s">
        <v>25716</v>
      </c>
    </row>
    <row r="11281" spans="1:4" ht="15">
      <c r="A11281" t="s">
        <v>25449</v>
      </c>
      <c r="B11281" s="53">
        <v>2009</v>
      </c>
      <c r="C11281" t="s">
        <v>1170</v>
      </c>
      <c r="D11281" t="s">
        <v>25717</v>
      </c>
    </row>
    <row r="11282" spans="1:4" ht="15">
      <c r="A11282" t="s">
        <v>25449</v>
      </c>
      <c r="B11282" s="53">
        <v>2009</v>
      </c>
      <c r="C11282" t="s">
        <v>1171</v>
      </c>
      <c r="D11282" t="s">
        <v>25718</v>
      </c>
    </row>
    <row r="11283" spans="1:4" ht="15">
      <c r="A11283" t="s">
        <v>25449</v>
      </c>
      <c r="B11283" s="53">
        <v>2009</v>
      </c>
      <c r="C11283" t="s">
        <v>1171</v>
      </c>
      <c r="D11283" t="s">
        <v>25719</v>
      </c>
    </row>
    <row r="11284" spans="1:4" ht="15">
      <c r="A11284" t="s">
        <v>25449</v>
      </c>
      <c r="B11284" s="53">
        <v>2009</v>
      </c>
      <c r="C11284" t="s">
        <v>25720</v>
      </c>
      <c r="D11284" t="s">
        <v>25721</v>
      </c>
    </row>
    <row r="11285" spans="1:4" ht="15">
      <c r="A11285" t="s">
        <v>25449</v>
      </c>
      <c r="B11285" s="53">
        <v>2009</v>
      </c>
      <c r="C11285" t="s">
        <v>13</v>
      </c>
      <c r="D11285" t="s">
        <v>25722</v>
      </c>
    </row>
    <row r="11286" spans="1:4" ht="15">
      <c r="A11286" t="s">
        <v>25449</v>
      </c>
      <c r="B11286" s="53">
        <v>2009</v>
      </c>
      <c r="C11286" t="s">
        <v>985</v>
      </c>
      <c r="D11286" t="s">
        <v>25723</v>
      </c>
    </row>
    <row r="11287" spans="1:4" ht="15">
      <c r="A11287" t="s">
        <v>25449</v>
      </c>
      <c r="B11287" s="53">
        <v>2009</v>
      </c>
      <c r="C11287" t="s">
        <v>985</v>
      </c>
      <c r="D11287" t="s">
        <v>25724</v>
      </c>
    </row>
    <row r="11288" spans="1:4" ht="15">
      <c r="A11288" t="s">
        <v>25449</v>
      </c>
      <c r="B11288" s="53">
        <v>2008</v>
      </c>
      <c r="C11288" t="s">
        <v>25472</v>
      </c>
      <c r="D11288" t="s">
        <v>25725</v>
      </c>
    </row>
    <row r="11289" spans="1:4" ht="15">
      <c r="A11289" t="s">
        <v>25449</v>
      </c>
      <c r="B11289" s="53">
        <v>2008</v>
      </c>
      <c r="C11289" t="s">
        <v>25726</v>
      </c>
      <c r="D11289" t="s">
        <v>25727</v>
      </c>
    </row>
    <row r="11290" spans="1:4" ht="15">
      <c r="A11290" t="s">
        <v>25449</v>
      </c>
      <c r="B11290" s="53">
        <v>2008</v>
      </c>
      <c r="C11290" t="s">
        <v>25728</v>
      </c>
      <c r="D11290" t="s">
        <v>25729</v>
      </c>
    </row>
    <row r="11291" spans="1:4" ht="15">
      <c r="A11291" t="s">
        <v>25449</v>
      </c>
      <c r="B11291" s="53">
        <v>2008</v>
      </c>
      <c r="C11291" t="s">
        <v>5152</v>
      </c>
      <c r="D11291" t="s">
        <v>25730</v>
      </c>
    </row>
    <row r="11292" spans="1:4" ht="15">
      <c r="A11292" t="s">
        <v>25449</v>
      </c>
      <c r="B11292" s="53">
        <v>2008</v>
      </c>
      <c r="C11292" t="s">
        <v>909</v>
      </c>
      <c r="D11292" t="s">
        <v>25731</v>
      </c>
    </row>
    <row r="11293" spans="1:4" ht="15">
      <c r="A11293" t="s">
        <v>25449</v>
      </c>
      <c r="B11293" s="53">
        <v>2008</v>
      </c>
      <c r="C11293" t="s">
        <v>909</v>
      </c>
      <c r="D11293" t="s">
        <v>25732</v>
      </c>
    </row>
    <row r="11294" spans="1:4" ht="15">
      <c r="A11294" t="s">
        <v>25449</v>
      </c>
      <c r="B11294" s="53">
        <v>2008</v>
      </c>
      <c r="C11294" t="s">
        <v>909</v>
      </c>
      <c r="D11294" t="s">
        <v>25733</v>
      </c>
    </row>
    <row r="11295" spans="1:4" ht="15">
      <c r="A11295" t="s">
        <v>25449</v>
      </c>
      <c r="B11295" s="53">
        <v>2008</v>
      </c>
      <c r="C11295" t="s">
        <v>15840</v>
      </c>
      <c r="D11295" t="s">
        <v>25734</v>
      </c>
    </row>
    <row r="11296" spans="1:4" ht="15">
      <c r="A11296" t="s">
        <v>25449</v>
      </c>
      <c r="B11296" s="53">
        <v>2008</v>
      </c>
      <c r="C11296" t="s">
        <v>18</v>
      </c>
      <c r="D11296" t="s">
        <v>25735</v>
      </c>
    </row>
    <row r="11297" spans="1:4" ht="15">
      <c r="A11297" t="s">
        <v>25449</v>
      </c>
      <c r="B11297" s="53">
        <v>2008</v>
      </c>
      <c r="C11297" t="s">
        <v>1095</v>
      </c>
      <c r="D11297" t="s">
        <v>25736</v>
      </c>
    </row>
    <row r="11298" spans="1:4" ht="15">
      <c r="A11298" t="s">
        <v>25449</v>
      </c>
      <c r="B11298" s="53">
        <v>2008</v>
      </c>
      <c r="C11298" t="s">
        <v>16182</v>
      </c>
      <c r="D11298" t="s">
        <v>25737</v>
      </c>
    </row>
    <row r="11299" spans="1:4" ht="15">
      <c r="A11299" t="s">
        <v>25449</v>
      </c>
      <c r="B11299" s="53">
        <v>2008</v>
      </c>
      <c r="C11299" t="s">
        <v>1259</v>
      </c>
      <c r="D11299" t="s">
        <v>25738</v>
      </c>
    </row>
    <row r="11300" spans="1:4" ht="15">
      <c r="A11300" t="s">
        <v>25449</v>
      </c>
      <c r="B11300" s="53">
        <v>2008</v>
      </c>
      <c r="C11300" t="s">
        <v>1259</v>
      </c>
      <c r="D11300" t="s">
        <v>25739</v>
      </c>
    </row>
    <row r="11301" spans="1:4" ht="15">
      <c r="A11301" t="s">
        <v>25449</v>
      </c>
      <c r="B11301" s="53">
        <v>2008</v>
      </c>
      <c r="C11301" t="s">
        <v>1170</v>
      </c>
      <c r="D11301" t="s">
        <v>25740</v>
      </c>
    </row>
    <row r="11302" spans="1:4" ht="15">
      <c r="A11302" t="s">
        <v>25449</v>
      </c>
      <c r="B11302" s="53">
        <v>2008</v>
      </c>
      <c r="C11302" t="s">
        <v>936</v>
      </c>
      <c r="D11302" t="s">
        <v>25741</v>
      </c>
    </row>
    <row r="11303" spans="1:4" ht="15">
      <c r="A11303" t="s">
        <v>25449</v>
      </c>
      <c r="B11303" s="53">
        <v>2008</v>
      </c>
      <c r="C11303" t="s">
        <v>936</v>
      </c>
      <c r="D11303" t="s">
        <v>25742</v>
      </c>
    </row>
    <row r="11304" spans="1:4" ht="15">
      <c r="A11304" t="s">
        <v>25449</v>
      </c>
      <c r="B11304" s="53">
        <v>2008</v>
      </c>
      <c r="C11304" t="s">
        <v>1171</v>
      </c>
      <c r="D11304" t="s">
        <v>25743</v>
      </c>
    </row>
    <row r="11305" spans="1:4" ht="15">
      <c r="A11305" t="s">
        <v>25449</v>
      </c>
      <c r="B11305" s="53">
        <v>2008</v>
      </c>
      <c r="C11305" t="s">
        <v>1171</v>
      </c>
      <c r="D11305" t="s">
        <v>25744</v>
      </c>
    </row>
    <row r="11306" spans="1:4" ht="15">
      <c r="A11306" t="s">
        <v>25449</v>
      </c>
      <c r="B11306" s="53">
        <v>2008</v>
      </c>
      <c r="C11306" t="s">
        <v>1171</v>
      </c>
      <c r="D11306" t="s">
        <v>25745</v>
      </c>
    </row>
    <row r="11307" spans="1:4" ht="15">
      <c r="A11307" t="s">
        <v>25449</v>
      </c>
      <c r="B11307" s="53">
        <v>2008</v>
      </c>
      <c r="C11307" t="s">
        <v>1171</v>
      </c>
      <c r="D11307" t="s">
        <v>25746</v>
      </c>
    </row>
    <row r="11308" spans="1:4" ht="15">
      <c r="A11308" t="s">
        <v>25449</v>
      </c>
      <c r="B11308" s="53">
        <v>2008</v>
      </c>
      <c r="C11308" t="s">
        <v>1171</v>
      </c>
      <c r="D11308" t="s">
        <v>25747</v>
      </c>
    </row>
    <row r="11309" spans="1:4" ht="15">
      <c r="A11309" t="s">
        <v>25449</v>
      </c>
      <c r="B11309" s="53">
        <v>2008</v>
      </c>
      <c r="C11309" t="s">
        <v>25748</v>
      </c>
      <c r="D11309" t="s">
        <v>25749</v>
      </c>
    </row>
    <row r="11310" spans="1:4" ht="15">
      <c r="A11310" t="s">
        <v>25449</v>
      </c>
      <c r="B11310" s="53">
        <v>2008</v>
      </c>
      <c r="C11310" t="s">
        <v>25748</v>
      </c>
      <c r="D11310" t="s">
        <v>25750</v>
      </c>
    </row>
    <row r="11311" spans="1:4" ht="15">
      <c r="A11311" t="s">
        <v>25449</v>
      </c>
      <c r="B11311" s="53">
        <v>2008</v>
      </c>
      <c r="C11311" t="s">
        <v>931</v>
      </c>
      <c r="D11311" t="s">
        <v>25751</v>
      </c>
    </row>
    <row r="11312" spans="1:4" ht="15">
      <c r="A11312" t="s">
        <v>25449</v>
      </c>
      <c r="B11312" s="53">
        <v>2008</v>
      </c>
      <c r="C11312" t="s">
        <v>13</v>
      </c>
      <c r="D11312" t="s">
        <v>25752</v>
      </c>
    </row>
    <row r="11313" spans="1:4" ht="15">
      <c r="A11313" t="s">
        <v>25449</v>
      </c>
      <c r="B11313" s="53">
        <v>2008</v>
      </c>
      <c r="C11313" t="s">
        <v>13</v>
      </c>
      <c r="D11313" t="s">
        <v>25753</v>
      </c>
    </row>
    <row r="11314" spans="1:4" ht="15">
      <c r="A11314" t="s">
        <v>25449</v>
      </c>
      <c r="B11314" s="53">
        <v>2008</v>
      </c>
      <c r="C11314" t="s">
        <v>1004</v>
      </c>
      <c r="D11314" t="s">
        <v>25754</v>
      </c>
    </row>
    <row r="11315" spans="1:4" ht="15">
      <c r="A11315" t="s">
        <v>25449</v>
      </c>
      <c r="B11315" s="53">
        <v>2008</v>
      </c>
      <c r="C11315" t="s">
        <v>909</v>
      </c>
      <c r="D11315" t="s">
        <v>25755</v>
      </c>
    </row>
    <row r="11316" spans="1:4" ht="15">
      <c r="A11316" t="s">
        <v>25449</v>
      </c>
      <c r="B11316" s="53">
        <v>2007</v>
      </c>
      <c r="C11316" t="s">
        <v>5154</v>
      </c>
      <c r="D11316" t="s">
        <v>25756</v>
      </c>
    </row>
    <row r="11317" spans="1:4" ht="15">
      <c r="A11317" t="s">
        <v>25449</v>
      </c>
      <c r="B11317" s="53">
        <v>2007</v>
      </c>
      <c r="C11317" t="s">
        <v>5154</v>
      </c>
      <c r="D11317" t="s">
        <v>25757</v>
      </c>
    </row>
    <row r="11318" spans="1:4" ht="15">
      <c r="A11318" t="s">
        <v>25449</v>
      </c>
      <c r="B11318" s="53">
        <v>2007</v>
      </c>
      <c r="C11318" t="s">
        <v>5158</v>
      </c>
      <c r="D11318" t="s">
        <v>25758</v>
      </c>
    </row>
    <row r="11319" spans="1:4" ht="15">
      <c r="A11319" t="s">
        <v>25449</v>
      </c>
      <c r="B11319" s="53">
        <v>2007</v>
      </c>
      <c r="C11319" t="s">
        <v>23014</v>
      </c>
      <c r="D11319" t="s">
        <v>25759</v>
      </c>
    </row>
    <row r="11320" spans="1:4" ht="15">
      <c r="A11320" t="s">
        <v>25449</v>
      </c>
      <c r="B11320" s="53">
        <v>2007</v>
      </c>
      <c r="C11320" t="s">
        <v>195</v>
      </c>
      <c r="D11320" t="s">
        <v>25760</v>
      </c>
    </row>
    <row r="11321" spans="1:4" ht="15">
      <c r="A11321" t="s">
        <v>25449</v>
      </c>
      <c r="B11321" s="53">
        <v>2007</v>
      </c>
      <c r="C11321" t="s">
        <v>532</v>
      </c>
      <c r="D11321" t="s">
        <v>25761</v>
      </c>
    </row>
    <row r="11322" spans="1:4" ht="15">
      <c r="A11322" t="s">
        <v>25449</v>
      </c>
      <c r="B11322" s="53">
        <v>2007</v>
      </c>
      <c r="C11322" t="s">
        <v>1281</v>
      </c>
      <c r="D11322" t="s">
        <v>25762</v>
      </c>
    </row>
    <row r="11323" spans="1:4" ht="15">
      <c r="A11323" t="s">
        <v>25449</v>
      </c>
      <c r="B11323" s="53">
        <v>2007</v>
      </c>
      <c r="C11323" t="s">
        <v>4867</v>
      </c>
      <c r="D11323" t="s">
        <v>25763</v>
      </c>
    </row>
    <row r="11324" spans="1:4" ht="15">
      <c r="A11324" t="s">
        <v>25449</v>
      </c>
      <c r="B11324" s="53">
        <v>2007</v>
      </c>
      <c r="C11324" t="s">
        <v>4835</v>
      </c>
      <c r="D11324" t="s">
        <v>25764</v>
      </c>
    </row>
    <row r="11325" spans="1:4" ht="15">
      <c r="A11325" t="s">
        <v>25449</v>
      </c>
      <c r="B11325" s="53">
        <v>2007</v>
      </c>
      <c r="C11325" t="s">
        <v>4872</v>
      </c>
      <c r="D11325" t="s">
        <v>25765</v>
      </c>
    </row>
    <row r="11326" spans="1:4" ht="15">
      <c r="A11326" t="s">
        <v>25449</v>
      </c>
      <c r="B11326" s="53">
        <v>2007</v>
      </c>
      <c r="C11326" t="s">
        <v>1170</v>
      </c>
      <c r="D11326" t="s">
        <v>25766</v>
      </c>
    </row>
    <row r="11327" spans="1:4" ht="15">
      <c r="A11327" t="s">
        <v>25449</v>
      </c>
      <c r="B11327" s="53">
        <v>2007</v>
      </c>
      <c r="C11327" t="s">
        <v>1170</v>
      </c>
      <c r="D11327" t="s">
        <v>25767</v>
      </c>
    </row>
    <row r="11328" spans="1:4" ht="15">
      <c r="A11328" t="s">
        <v>25449</v>
      </c>
      <c r="B11328" s="53">
        <v>2007</v>
      </c>
      <c r="C11328" t="s">
        <v>1170</v>
      </c>
      <c r="D11328" t="s">
        <v>25768</v>
      </c>
    </row>
    <row r="11329" spans="1:4" ht="15">
      <c r="A11329" t="s">
        <v>25449</v>
      </c>
      <c r="B11329" s="53">
        <v>2007</v>
      </c>
      <c r="C11329" t="s">
        <v>1170</v>
      </c>
      <c r="D11329" t="s">
        <v>25769</v>
      </c>
    </row>
    <row r="11330" spans="1:4" ht="15">
      <c r="A11330" t="s">
        <v>25449</v>
      </c>
      <c r="B11330" s="53">
        <v>2007</v>
      </c>
      <c r="C11330" t="s">
        <v>1170</v>
      </c>
      <c r="D11330" t="s">
        <v>25770</v>
      </c>
    </row>
    <row r="11331" spans="1:4" ht="15">
      <c r="A11331" t="s">
        <v>25449</v>
      </c>
      <c r="B11331" s="53">
        <v>2007</v>
      </c>
      <c r="C11331" t="s">
        <v>1170</v>
      </c>
      <c r="D11331" t="s">
        <v>25771</v>
      </c>
    </row>
    <row r="11332" spans="1:4" ht="15">
      <c r="A11332" t="s">
        <v>25449</v>
      </c>
      <c r="B11332" s="53">
        <v>2007</v>
      </c>
      <c r="C11332" t="s">
        <v>1170</v>
      </c>
      <c r="D11332" t="s">
        <v>25772</v>
      </c>
    </row>
    <row r="11333" spans="1:4" ht="15">
      <c r="A11333" t="s">
        <v>25449</v>
      </c>
      <c r="B11333" s="53">
        <v>2007</v>
      </c>
      <c r="C11333" t="s">
        <v>1170</v>
      </c>
      <c r="D11333" t="s">
        <v>23056</v>
      </c>
    </row>
    <row r="11334" spans="1:4" ht="15">
      <c r="A11334" t="s">
        <v>25449</v>
      </c>
      <c r="B11334" s="53">
        <v>2007</v>
      </c>
      <c r="C11334" t="s">
        <v>4074</v>
      </c>
      <c r="D11334" t="s">
        <v>25773</v>
      </c>
    </row>
    <row r="11335" spans="1:4" ht="15">
      <c r="A11335" t="s">
        <v>25449</v>
      </c>
      <c r="B11335" s="53">
        <v>2007</v>
      </c>
      <c r="C11335" t="s">
        <v>1171</v>
      </c>
      <c r="D11335" t="s">
        <v>25774</v>
      </c>
    </row>
    <row r="11336" spans="1:4" ht="15">
      <c r="A11336" t="s">
        <v>25449</v>
      </c>
      <c r="B11336" s="53">
        <v>2007</v>
      </c>
      <c r="C11336" t="s">
        <v>1042</v>
      </c>
      <c r="D11336" t="s">
        <v>25775</v>
      </c>
    </row>
    <row r="11337" spans="1:4" ht="15">
      <c r="A11337" t="s">
        <v>25449</v>
      </c>
      <c r="B11337" s="53">
        <v>2007</v>
      </c>
      <c r="C11337" t="s">
        <v>17380</v>
      </c>
      <c r="D11337" t="s">
        <v>25776</v>
      </c>
    </row>
    <row r="11338" spans="1:4" ht="15">
      <c r="A11338" t="s">
        <v>25449</v>
      </c>
      <c r="B11338" s="53">
        <v>2007</v>
      </c>
      <c r="C11338" t="s">
        <v>1335</v>
      </c>
      <c r="D11338" t="s">
        <v>5163</v>
      </c>
    </row>
    <row r="11339" spans="1:4" ht="15">
      <c r="A11339" t="s">
        <v>25449</v>
      </c>
      <c r="B11339" s="53">
        <v>2006</v>
      </c>
      <c r="C11339" t="s">
        <v>1231</v>
      </c>
      <c r="D11339" t="s">
        <v>25777</v>
      </c>
    </row>
    <row r="11340" spans="1:4" ht="15">
      <c r="A11340" t="s">
        <v>25449</v>
      </c>
      <c r="B11340" s="53">
        <v>2006</v>
      </c>
      <c r="C11340" t="s">
        <v>619</v>
      </c>
      <c r="D11340" t="s">
        <v>25778</v>
      </c>
    </row>
    <row r="11341" spans="1:4" ht="15">
      <c r="A11341" t="s">
        <v>25449</v>
      </c>
      <c r="B11341" s="53">
        <v>2006</v>
      </c>
      <c r="C11341" t="s">
        <v>17513</v>
      </c>
      <c r="D11341" t="s">
        <v>25779</v>
      </c>
    </row>
    <row r="11342" spans="1:4" ht="15">
      <c r="A11342" t="s">
        <v>25449</v>
      </c>
      <c r="B11342" s="53">
        <v>2006</v>
      </c>
      <c r="C11342" t="s">
        <v>4867</v>
      </c>
      <c r="D11342" t="s">
        <v>25780</v>
      </c>
    </row>
    <row r="11343" spans="1:4" ht="15">
      <c r="A11343" t="s">
        <v>25449</v>
      </c>
      <c r="B11343" s="53">
        <v>2006</v>
      </c>
      <c r="C11343" t="s">
        <v>1233</v>
      </c>
      <c r="D11343" t="s">
        <v>25781</v>
      </c>
    </row>
    <row r="11344" spans="1:4" ht="15">
      <c r="A11344" t="s">
        <v>25449</v>
      </c>
      <c r="B11344" s="53">
        <v>2006</v>
      </c>
      <c r="C11344" t="s">
        <v>1259</v>
      </c>
      <c r="D11344" t="s">
        <v>25782</v>
      </c>
    </row>
    <row r="11345" spans="1:4" ht="15">
      <c r="A11345" t="s">
        <v>25449</v>
      </c>
      <c r="B11345" s="53">
        <v>2006</v>
      </c>
      <c r="C11345" t="s">
        <v>1259</v>
      </c>
      <c r="D11345" t="s">
        <v>25783</v>
      </c>
    </row>
    <row r="11346" spans="1:4" ht="15">
      <c r="A11346" t="s">
        <v>25449</v>
      </c>
      <c r="B11346" s="53">
        <v>2006</v>
      </c>
      <c r="C11346" t="s">
        <v>1170</v>
      </c>
      <c r="D11346" t="s">
        <v>25784</v>
      </c>
    </row>
    <row r="11347" spans="1:4" ht="15">
      <c r="A11347" t="s">
        <v>25449</v>
      </c>
      <c r="B11347" s="53">
        <v>2006</v>
      </c>
      <c r="C11347" t="s">
        <v>1170</v>
      </c>
      <c r="D11347" t="s">
        <v>25785</v>
      </c>
    </row>
    <row r="11348" spans="1:4" ht="15">
      <c r="A11348" t="s">
        <v>25449</v>
      </c>
      <c r="B11348" s="53">
        <v>2006</v>
      </c>
      <c r="C11348" t="s">
        <v>1170</v>
      </c>
      <c r="D11348" t="s">
        <v>25786</v>
      </c>
    </row>
    <row r="11349" spans="1:4" ht="15">
      <c r="A11349" t="s">
        <v>25449</v>
      </c>
      <c r="B11349" s="53">
        <v>2006</v>
      </c>
      <c r="C11349" t="s">
        <v>1170</v>
      </c>
      <c r="D11349" t="s">
        <v>25787</v>
      </c>
    </row>
    <row r="11350" spans="1:4" ht="15">
      <c r="A11350" t="s">
        <v>25449</v>
      </c>
      <c r="B11350" s="53">
        <v>2006</v>
      </c>
      <c r="C11350" t="s">
        <v>1170</v>
      </c>
      <c r="D11350" t="s">
        <v>25788</v>
      </c>
    </row>
    <row r="11351" spans="1:4" ht="15">
      <c r="A11351" t="s">
        <v>25449</v>
      </c>
      <c r="B11351" s="53">
        <v>2006</v>
      </c>
      <c r="C11351" t="s">
        <v>1171</v>
      </c>
      <c r="D11351" t="s">
        <v>25789</v>
      </c>
    </row>
    <row r="11352" spans="1:4" ht="15">
      <c r="A11352" t="s">
        <v>25449</v>
      </c>
      <c r="B11352" s="53">
        <v>2006</v>
      </c>
      <c r="C11352" t="s">
        <v>1171</v>
      </c>
      <c r="D11352" t="s">
        <v>25790</v>
      </c>
    </row>
    <row r="11353" spans="1:4" ht="15">
      <c r="A11353" t="s">
        <v>25449</v>
      </c>
      <c r="B11353" s="53">
        <v>2006</v>
      </c>
      <c r="C11353" t="s">
        <v>779</v>
      </c>
      <c r="D11353" t="s">
        <v>25791</v>
      </c>
    </row>
    <row r="11354" spans="1:4" ht="15">
      <c r="A11354" t="s">
        <v>25449</v>
      </c>
      <c r="B11354" s="53">
        <v>2006</v>
      </c>
      <c r="C11354" t="s">
        <v>2541</v>
      </c>
      <c r="D11354" t="s">
        <v>25792</v>
      </c>
    </row>
    <row r="11355" spans="1:4" ht="15">
      <c r="A11355" t="s">
        <v>25449</v>
      </c>
      <c r="B11355" s="53">
        <v>2006</v>
      </c>
      <c r="C11355" t="s">
        <v>2541</v>
      </c>
      <c r="D11355" t="s">
        <v>25793</v>
      </c>
    </row>
    <row r="11356" spans="1:4" ht="15">
      <c r="A11356" t="s">
        <v>25449</v>
      </c>
      <c r="B11356" s="53">
        <v>2006</v>
      </c>
      <c r="C11356" t="s">
        <v>2541</v>
      </c>
      <c r="D11356" t="s">
        <v>25794</v>
      </c>
    </row>
    <row r="11357" spans="1:4" ht="15">
      <c r="A11357" t="s">
        <v>25449</v>
      </c>
      <c r="B11357" s="53">
        <v>2005</v>
      </c>
      <c r="C11357" t="s">
        <v>4867</v>
      </c>
      <c r="D11357" t="s">
        <v>25795</v>
      </c>
    </row>
    <row r="11358" spans="1:4" ht="15">
      <c r="A11358" t="s">
        <v>25449</v>
      </c>
      <c r="B11358" s="53">
        <v>2005</v>
      </c>
      <c r="C11358" t="s">
        <v>1281</v>
      </c>
      <c r="D11358" t="s">
        <v>25796</v>
      </c>
    </row>
    <row r="11359" spans="1:4" ht="15">
      <c r="A11359" t="s">
        <v>25449</v>
      </c>
      <c r="B11359" s="53">
        <v>2005</v>
      </c>
      <c r="C11359" t="s">
        <v>1281</v>
      </c>
      <c r="D11359" t="s">
        <v>25797</v>
      </c>
    </row>
    <row r="11360" spans="1:4" ht="15">
      <c r="A11360" t="s">
        <v>25449</v>
      </c>
      <c r="B11360" s="53">
        <v>2005</v>
      </c>
      <c r="C11360" t="s">
        <v>4867</v>
      </c>
      <c r="D11360" t="s">
        <v>25798</v>
      </c>
    </row>
    <row r="11361" spans="1:4" ht="15">
      <c r="A11361" t="s">
        <v>25449</v>
      </c>
      <c r="B11361" s="53">
        <v>2005</v>
      </c>
      <c r="C11361" t="s">
        <v>4874</v>
      </c>
      <c r="D11361" t="s">
        <v>25799</v>
      </c>
    </row>
    <row r="11362" spans="1:4" ht="15">
      <c r="A11362" t="s">
        <v>25449</v>
      </c>
      <c r="B11362" s="53">
        <v>2005</v>
      </c>
      <c r="C11362" t="s">
        <v>4872</v>
      </c>
      <c r="D11362" t="s">
        <v>25800</v>
      </c>
    </row>
    <row r="11363" spans="1:4" ht="15">
      <c r="A11363" t="s">
        <v>25449</v>
      </c>
      <c r="B11363" s="53">
        <v>2005</v>
      </c>
      <c r="C11363" t="s">
        <v>1170</v>
      </c>
      <c r="D11363" t="s">
        <v>25801</v>
      </c>
    </row>
    <row r="11364" spans="1:4" ht="15">
      <c r="A11364" t="s">
        <v>25449</v>
      </c>
      <c r="B11364" s="53">
        <v>2005</v>
      </c>
      <c r="C11364" t="s">
        <v>1170</v>
      </c>
      <c r="D11364" t="s">
        <v>25802</v>
      </c>
    </row>
    <row r="11365" spans="1:4" ht="15">
      <c r="A11365" t="s">
        <v>25449</v>
      </c>
      <c r="B11365" s="53">
        <v>2005</v>
      </c>
      <c r="C11365" t="s">
        <v>1170</v>
      </c>
      <c r="D11365" t="s">
        <v>25803</v>
      </c>
    </row>
    <row r="11366" spans="1:4" ht="15">
      <c r="A11366" t="s">
        <v>25449</v>
      </c>
      <c r="B11366" s="53">
        <v>2005</v>
      </c>
      <c r="C11366" t="s">
        <v>1170</v>
      </c>
      <c r="D11366" t="s">
        <v>25804</v>
      </c>
    </row>
    <row r="11367" spans="1:4" ht="15">
      <c r="A11367" t="s">
        <v>25449</v>
      </c>
      <c r="B11367" s="53">
        <v>2005</v>
      </c>
      <c r="C11367" t="s">
        <v>1170</v>
      </c>
      <c r="D11367" t="s">
        <v>25805</v>
      </c>
    </row>
    <row r="11368" spans="1:4" ht="15">
      <c r="A11368" t="s">
        <v>25449</v>
      </c>
      <c r="B11368" s="53">
        <v>2005</v>
      </c>
      <c r="C11368" t="s">
        <v>1171</v>
      </c>
      <c r="D11368" t="s">
        <v>25806</v>
      </c>
    </row>
    <row r="11369" spans="1:4" ht="15">
      <c r="A11369" t="s">
        <v>25449</v>
      </c>
      <c r="B11369" s="53">
        <v>2005</v>
      </c>
      <c r="C11369" t="s">
        <v>1171</v>
      </c>
      <c r="D11369" t="s">
        <v>25807</v>
      </c>
    </row>
    <row r="11370" spans="1:4" ht="15">
      <c r="A11370" t="s">
        <v>25449</v>
      </c>
      <c r="B11370" s="53">
        <v>2005</v>
      </c>
      <c r="C11370" t="s">
        <v>2541</v>
      </c>
      <c r="D11370" t="s">
        <v>25808</v>
      </c>
    </row>
    <row r="11371" spans="1:4" ht="15">
      <c r="A11371" t="s">
        <v>25449</v>
      </c>
      <c r="B11371" s="53">
        <v>2004</v>
      </c>
      <c r="C11371" t="s">
        <v>2660</v>
      </c>
      <c r="D11371" t="s">
        <v>25809</v>
      </c>
    </row>
    <row r="11372" spans="1:4" ht="15">
      <c r="A11372" t="s">
        <v>25449</v>
      </c>
      <c r="B11372" s="53">
        <v>2004</v>
      </c>
      <c r="C11372" t="s">
        <v>1281</v>
      </c>
      <c r="D11372" t="s">
        <v>25810</v>
      </c>
    </row>
    <row r="11373" spans="1:4" ht="15">
      <c r="A11373" t="s">
        <v>25449</v>
      </c>
      <c r="B11373" s="53">
        <v>2004</v>
      </c>
      <c r="C11373" t="s">
        <v>25811</v>
      </c>
      <c r="D11373" t="s">
        <v>25812</v>
      </c>
    </row>
    <row r="11374" spans="1:4" ht="15">
      <c r="A11374" t="s">
        <v>25449</v>
      </c>
      <c r="B11374" s="53">
        <v>2004</v>
      </c>
      <c r="C11374" t="s">
        <v>1259</v>
      </c>
      <c r="D11374" t="s">
        <v>25813</v>
      </c>
    </row>
    <row r="11375" spans="1:4" ht="15">
      <c r="A11375" t="s">
        <v>25449</v>
      </c>
      <c r="B11375" s="53">
        <v>2004</v>
      </c>
      <c r="C11375" t="s">
        <v>1259</v>
      </c>
      <c r="D11375" t="s">
        <v>25814</v>
      </c>
    </row>
    <row r="11376" spans="1:4" ht="15">
      <c r="A11376" t="s">
        <v>25449</v>
      </c>
      <c r="B11376" s="53">
        <v>2004</v>
      </c>
      <c r="C11376" t="s">
        <v>1259</v>
      </c>
      <c r="D11376" t="s">
        <v>25815</v>
      </c>
    </row>
    <row r="11377" spans="1:4" ht="15">
      <c r="A11377" t="s">
        <v>25449</v>
      </c>
      <c r="B11377" s="53">
        <v>2004</v>
      </c>
      <c r="C11377" t="s">
        <v>1170</v>
      </c>
      <c r="D11377" t="s">
        <v>25816</v>
      </c>
    </row>
    <row r="11378" spans="1:4" ht="15">
      <c r="A11378" t="s">
        <v>25449</v>
      </c>
      <c r="B11378" s="53">
        <v>2004</v>
      </c>
      <c r="C11378" t="s">
        <v>1170</v>
      </c>
      <c r="D11378" t="s">
        <v>25817</v>
      </c>
    </row>
    <row r="11379" spans="1:4" ht="15">
      <c r="A11379" t="s">
        <v>25449</v>
      </c>
      <c r="B11379" s="53">
        <v>2004</v>
      </c>
      <c r="C11379" t="s">
        <v>1170</v>
      </c>
      <c r="D11379" t="s">
        <v>25818</v>
      </c>
    </row>
    <row r="11380" spans="1:4" ht="15">
      <c r="A11380" t="s">
        <v>25449</v>
      </c>
      <c r="B11380" s="53">
        <v>2004</v>
      </c>
      <c r="C11380" t="s">
        <v>1170</v>
      </c>
      <c r="D11380" t="s">
        <v>25819</v>
      </c>
    </row>
    <row r="11381" spans="1:4" ht="15">
      <c r="A11381" t="s">
        <v>25449</v>
      </c>
      <c r="B11381" s="53">
        <v>2004</v>
      </c>
      <c r="C11381" t="s">
        <v>1083</v>
      </c>
      <c r="D11381" t="s">
        <v>25820</v>
      </c>
    </row>
    <row r="11382" spans="1:4" ht="15">
      <c r="A11382" t="s">
        <v>25449</v>
      </c>
      <c r="B11382" s="53">
        <v>2004</v>
      </c>
      <c r="C11382" t="s">
        <v>5164</v>
      </c>
      <c r="D11382" t="s">
        <v>25821</v>
      </c>
    </row>
    <row r="11383" spans="1:4" ht="15">
      <c r="A11383" t="s">
        <v>25449</v>
      </c>
      <c r="B11383" s="53">
        <v>2004</v>
      </c>
      <c r="C11383" t="s">
        <v>3010</v>
      </c>
      <c r="D11383" t="s">
        <v>25822</v>
      </c>
    </row>
    <row r="11384" spans="1:4" ht="15">
      <c r="A11384" t="s">
        <v>25449</v>
      </c>
      <c r="B11384" s="53">
        <v>2004</v>
      </c>
      <c r="C11384" t="s">
        <v>1171</v>
      </c>
      <c r="D11384" t="s">
        <v>25823</v>
      </c>
    </row>
    <row r="11385" spans="1:4" ht="15">
      <c r="A11385" t="s">
        <v>25449</v>
      </c>
      <c r="B11385" s="53">
        <v>2004</v>
      </c>
      <c r="C11385" t="s">
        <v>25824</v>
      </c>
      <c r="D11385" t="s">
        <v>25825</v>
      </c>
    </row>
    <row r="11386" spans="1:4" ht="15">
      <c r="A11386" t="s">
        <v>25449</v>
      </c>
      <c r="B11386" s="53">
        <v>2003</v>
      </c>
      <c r="C11386" t="s">
        <v>5165</v>
      </c>
      <c r="D11386" t="s">
        <v>25826</v>
      </c>
    </row>
    <row r="11387" spans="1:4" ht="15">
      <c r="A11387" t="s">
        <v>25449</v>
      </c>
      <c r="B11387" s="53">
        <v>2003</v>
      </c>
      <c r="C11387" t="s">
        <v>5165</v>
      </c>
      <c r="D11387" t="s">
        <v>25827</v>
      </c>
    </row>
    <row r="11388" spans="1:4" ht="15">
      <c r="A11388" t="s">
        <v>25449</v>
      </c>
      <c r="B11388" s="53">
        <v>2003</v>
      </c>
      <c r="C11388" t="s">
        <v>5165</v>
      </c>
      <c r="D11388" t="s">
        <v>25828</v>
      </c>
    </row>
    <row r="11389" spans="1:4" ht="15">
      <c r="A11389" t="s">
        <v>25449</v>
      </c>
      <c r="B11389" s="53">
        <v>2003</v>
      </c>
      <c r="C11389" t="s">
        <v>4867</v>
      </c>
      <c r="D11389" t="s">
        <v>25829</v>
      </c>
    </row>
    <row r="11390" spans="1:4" ht="15">
      <c r="A11390" t="s">
        <v>25449</v>
      </c>
      <c r="B11390" s="53">
        <v>2003</v>
      </c>
      <c r="C11390" t="s">
        <v>1281</v>
      </c>
      <c r="D11390" t="s">
        <v>25830</v>
      </c>
    </row>
    <row r="11391" spans="1:4" ht="15">
      <c r="A11391" t="s">
        <v>25449</v>
      </c>
      <c r="B11391" s="53">
        <v>2003</v>
      </c>
      <c r="C11391" t="s">
        <v>5162</v>
      </c>
      <c r="D11391" t="s">
        <v>25831</v>
      </c>
    </row>
    <row r="11392" spans="1:4" ht="15">
      <c r="A11392" t="s">
        <v>25449</v>
      </c>
      <c r="B11392" s="53">
        <v>2003</v>
      </c>
      <c r="C11392" t="s">
        <v>4874</v>
      </c>
      <c r="D11392" t="s">
        <v>25832</v>
      </c>
    </row>
    <row r="11393" spans="1:4" ht="15">
      <c r="A11393" t="s">
        <v>25449</v>
      </c>
      <c r="B11393" s="53">
        <v>2003</v>
      </c>
      <c r="C11393" t="s">
        <v>1170</v>
      </c>
      <c r="D11393" t="s">
        <v>25833</v>
      </c>
    </row>
    <row r="11394" spans="1:4" ht="15">
      <c r="A11394" t="s">
        <v>25449</v>
      </c>
      <c r="B11394" s="53">
        <v>2003</v>
      </c>
      <c r="C11394" t="s">
        <v>1170</v>
      </c>
      <c r="D11394" t="s">
        <v>25829</v>
      </c>
    </row>
    <row r="11395" spans="1:4" ht="15">
      <c r="A11395" t="s">
        <v>25449</v>
      </c>
      <c r="B11395" s="53">
        <v>2003</v>
      </c>
      <c r="C11395" t="s">
        <v>1170</v>
      </c>
      <c r="D11395" t="s">
        <v>25834</v>
      </c>
    </row>
    <row r="11396" spans="1:4" ht="15">
      <c r="A11396" t="s">
        <v>25449</v>
      </c>
      <c r="B11396" s="53">
        <v>2003</v>
      </c>
      <c r="C11396" t="s">
        <v>1170</v>
      </c>
      <c r="D11396" t="s">
        <v>25835</v>
      </c>
    </row>
    <row r="11397" spans="1:4" ht="15">
      <c r="A11397" t="s">
        <v>25449</v>
      </c>
      <c r="B11397" s="53">
        <v>2003</v>
      </c>
      <c r="C11397" t="s">
        <v>1171</v>
      </c>
      <c r="D11397" t="s">
        <v>25836</v>
      </c>
    </row>
    <row r="11398" spans="1:4" ht="15">
      <c r="A11398" t="s">
        <v>25449</v>
      </c>
      <c r="B11398" s="53">
        <v>2003</v>
      </c>
      <c r="C11398" t="s">
        <v>607</v>
      </c>
      <c r="D11398" t="s">
        <v>25837</v>
      </c>
    </row>
    <row r="11399" spans="1:4" ht="15">
      <c r="A11399" t="s">
        <v>25449</v>
      </c>
      <c r="B11399" s="53">
        <v>2003</v>
      </c>
      <c r="C11399" t="s">
        <v>1044</v>
      </c>
      <c r="D11399" t="s">
        <v>25838</v>
      </c>
    </row>
    <row r="11400" spans="1:4" ht="15">
      <c r="A11400" t="s">
        <v>25449</v>
      </c>
      <c r="B11400" s="53">
        <v>2002</v>
      </c>
      <c r="C11400" t="s">
        <v>909</v>
      </c>
      <c r="D11400" t="s">
        <v>25839</v>
      </c>
    </row>
    <row r="11401" spans="1:4" ht="15">
      <c r="A11401" t="s">
        <v>25449</v>
      </c>
      <c r="B11401" s="53">
        <v>2002</v>
      </c>
      <c r="C11401" t="s">
        <v>25840</v>
      </c>
      <c r="D11401" t="s">
        <v>25841</v>
      </c>
    </row>
    <row r="11402" spans="1:4" ht="15">
      <c r="A11402" t="s">
        <v>25449</v>
      </c>
      <c r="B11402" s="53">
        <v>2002</v>
      </c>
      <c r="C11402" t="s">
        <v>25840</v>
      </c>
      <c r="D11402" t="s">
        <v>25842</v>
      </c>
    </row>
    <row r="11403" spans="1:4" ht="15">
      <c r="A11403" t="s">
        <v>25449</v>
      </c>
      <c r="B11403" s="53">
        <v>2002</v>
      </c>
      <c r="C11403" t="s">
        <v>3008</v>
      </c>
      <c r="D11403" t="s">
        <v>25843</v>
      </c>
    </row>
    <row r="11404" spans="1:4" ht="15">
      <c r="A11404" t="s">
        <v>25449</v>
      </c>
      <c r="B11404" s="53">
        <v>2002</v>
      </c>
      <c r="C11404" t="s">
        <v>3008</v>
      </c>
      <c r="D11404" t="s">
        <v>25844</v>
      </c>
    </row>
    <row r="11405" spans="1:4" ht="15">
      <c r="A11405" t="s">
        <v>25449</v>
      </c>
      <c r="B11405" s="53">
        <v>2002</v>
      </c>
      <c r="C11405" t="s">
        <v>5164</v>
      </c>
      <c r="D11405" t="s">
        <v>25845</v>
      </c>
    </row>
    <row r="11406" spans="1:4" ht="15">
      <c r="A11406" t="s">
        <v>25449</v>
      </c>
      <c r="B11406" s="53">
        <v>2002</v>
      </c>
      <c r="C11406" t="s">
        <v>1083</v>
      </c>
      <c r="D11406" t="s">
        <v>25846</v>
      </c>
    </row>
    <row r="11407" spans="1:4" ht="15">
      <c r="A11407" t="s">
        <v>25449</v>
      </c>
      <c r="B11407" s="53">
        <v>2002</v>
      </c>
      <c r="C11407" t="s">
        <v>1083</v>
      </c>
      <c r="D11407" t="s">
        <v>25847</v>
      </c>
    </row>
    <row r="11408" spans="1:4" ht="15">
      <c r="A11408" t="s">
        <v>25449</v>
      </c>
      <c r="B11408" s="53">
        <v>2001</v>
      </c>
      <c r="C11408" t="s">
        <v>5166</v>
      </c>
      <c r="D11408" t="s">
        <v>25848</v>
      </c>
    </row>
    <row r="11409" spans="1:4" ht="15">
      <c r="A11409" t="s">
        <v>25449</v>
      </c>
      <c r="B11409" s="53">
        <v>2001</v>
      </c>
      <c r="C11409" t="s">
        <v>1232</v>
      </c>
      <c r="D11409" t="s">
        <v>25849</v>
      </c>
    </row>
    <row r="11410" spans="1:4" ht="15">
      <c r="A11410" t="s">
        <v>25449</v>
      </c>
      <c r="B11410" s="53">
        <v>2001</v>
      </c>
      <c r="C11410" t="s">
        <v>909</v>
      </c>
      <c r="D11410" t="s">
        <v>25850</v>
      </c>
    </row>
    <row r="11411" spans="1:4" ht="15">
      <c r="A11411" t="s">
        <v>25449</v>
      </c>
      <c r="B11411" s="53">
        <v>2001</v>
      </c>
      <c r="C11411" t="s">
        <v>909</v>
      </c>
      <c r="D11411" t="s">
        <v>25851</v>
      </c>
    </row>
    <row r="11412" spans="1:4" ht="15">
      <c r="A11412" t="s">
        <v>25449</v>
      </c>
      <c r="B11412" s="53">
        <v>2001</v>
      </c>
      <c r="C11412" t="s">
        <v>1095</v>
      </c>
      <c r="D11412" t="s">
        <v>25852</v>
      </c>
    </row>
    <row r="11413" spans="1:4" ht="15">
      <c r="A11413" t="s">
        <v>25449</v>
      </c>
      <c r="B11413" s="53">
        <v>2001</v>
      </c>
      <c r="C11413" t="s">
        <v>1095</v>
      </c>
      <c r="D11413" t="s">
        <v>25853</v>
      </c>
    </row>
    <row r="11414" spans="1:4" ht="15">
      <c r="A11414" t="s">
        <v>25449</v>
      </c>
      <c r="B11414" s="53">
        <v>2001</v>
      </c>
      <c r="C11414" t="s">
        <v>1095</v>
      </c>
      <c r="D11414" t="s">
        <v>25854</v>
      </c>
    </row>
    <row r="11415" spans="1:4" ht="15">
      <c r="A11415" t="s">
        <v>25449</v>
      </c>
      <c r="B11415" s="53">
        <v>2001</v>
      </c>
      <c r="C11415" t="s">
        <v>5162</v>
      </c>
      <c r="D11415" t="s">
        <v>25855</v>
      </c>
    </row>
    <row r="11416" spans="1:4" ht="15">
      <c r="A11416" t="s">
        <v>25449</v>
      </c>
      <c r="B11416" s="53">
        <v>2001</v>
      </c>
      <c r="C11416" t="s">
        <v>5162</v>
      </c>
      <c r="D11416" t="s">
        <v>25856</v>
      </c>
    </row>
    <row r="11417" spans="1:4" ht="15">
      <c r="A11417" t="s">
        <v>25449</v>
      </c>
      <c r="B11417" s="53">
        <v>2001</v>
      </c>
      <c r="C11417" t="s">
        <v>5162</v>
      </c>
      <c r="D11417" t="s">
        <v>25857</v>
      </c>
    </row>
    <row r="11418" spans="1:4" ht="15">
      <c r="A11418" t="s">
        <v>25449</v>
      </c>
      <c r="B11418" s="53">
        <v>2001</v>
      </c>
      <c r="C11418" t="s">
        <v>5162</v>
      </c>
      <c r="D11418" t="s">
        <v>25858</v>
      </c>
    </row>
    <row r="11419" spans="1:4" ht="15">
      <c r="A11419" t="s">
        <v>25449</v>
      </c>
      <c r="B11419" s="53">
        <v>2001</v>
      </c>
      <c r="C11419" t="s">
        <v>4872</v>
      </c>
      <c r="D11419" t="s">
        <v>25859</v>
      </c>
    </row>
    <row r="11420" spans="1:4" ht="15">
      <c r="A11420" t="s">
        <v>25449</v>
      </c>
      <c r="B11420" s="53">
        <v>2001</v>
      </c>
      <c r="C11420" t="s">
        <v>4872</v>
      </c>
      <c r="D11420" t="s">
        <v>25860</v>
      </c>
    </row>
    <row r="11421" spans="1:4" ht="15">
      <c r="A11421" t="s">
        <v>25449</v>
      </c>
      <c r="B11421" s="53">
        <v>2001</v>
      </c>
      <c r="C11421" t="s">
        <v>4872</v>
      </c>
      <c r="D11421" t="s">
        <v>25861</v>
      </c>
    </row>
    <row r="11422" spans="1:4" ht="15">
      <c r="A11422" t="s">
        <v>25449</v>
      </c>
      <c r="B11422" s="53">
        <v>2001</v>
      </c>
      <c r="C11422" t="s">
        <v>4870</v>
      </c>
      <c r="D11422" t="s">
        <v>25862</v>
      </c>
    </row>
    <row r="11423" spans="1:4" ht="15">
      <c r="A11423" t="s">
        <v>25449</v>
      </c>
      <c r="B11423" s="53">
        <v>2001</v>
      </c>
      <c r="C11423" t="s">
        <v>1171</v>
      </c>
      <c r="D11423" t="s">
        <v>25863</v>
      </c>
    </row>
    <row r="11424" spans="1:4" ht="15">
      <c r="A11424" t="s">
        <v>25449</v>
      </c>
      <c r="B11424" s="53">
        <v>2001</v>
      </c>
      <c r="C11424" t="s">
        <v>1171</v>
      </c>
      <c r="D11424" t="s">
        <v>25864</v>
      </c>
    </row>
    <row r="11425" spans="1:4" ht="15">
      <c r="A11425" t="s">
        <v>25449</v>
      </c>
      <c r="B11425" s="53">
        <v>2000</v>
      </c>
      <c r="C11425" t="s">
        <v>2660</v>
      </c>
      <c r="D11425" t="s">
        <v>25865</v>
      </c>
    </row>
    <row r="11426" spans="1:4" ht="15">
      <c r="A11426" t="s">
        <v>25449</v>
      </c>
      <c r="B11426" s="53">
        <v>2000</v>
      </c>
      <c r="C11426" t="s">
        <v>909</v>
      </c>
      <c r="D11426" t="s">
        <v>25866</v>
      </c>
    </row>
    <row r="11427" spans="1:4" ht="15">
      <c r="A11427" t="s">
        <v>25449</v>
      </c>
      <c r="B11427" s="53">
        <v>2000</v>
      </c>
      <c r="C11427" t="s">
        <v>909</v>
      </c>
      <c r="D11427" t="s">
        <v>25867</v>
      </c>
    </row>
    <row r="11428" spans="1:4" ht="15">
      <c r="A11428" t="s">
        <v>25449</v>
      </c>
      <c r="B11428" s="53">
        <v>2000</v>
      </c>
      <c r="C11428" t="s">
        <v>18</v>
      </c>
      <c r="D11428" t="s">
        <v>25868</v>
      </c>
    </row>
    <row r="11429" spans="1:4" ht="15">
      <c r="A11429" t="s">
        <v>25449</v>
      </c>
      <c r="B11429" s="53">
        <v>2000</v>
      </c>
      <c r="C11429" t="s">
        <v>18</v>
      </c>
      <c r="D11429" t="s">
        <v>25869</v>
      </c>
    </row>
    <row r="11430" spans="1:4" ht="15">
      <c r="A11430" t="s">
        <v>25449</v>
      </c>
      <c r="B11430" s="53">
        <v>2000</v>
      </c>
      <c r="C11430" t="s">
        <v>18</v>
      </c>
      <c r="D11430" t="s">
        <v>25870</v>
      </c>
    </row>
    <row r="11431" spans="1:4" ht="15">
      <c r="A11431" t="s">
        <v>25449</v>
      </c>
      <c r="B11431" s="53">
        <v>2000</v>
      </c>
      <c r="C11431" t="s">
        <v>1095</v>
      </c>
      <c r="D11431" t="s">
        <v>25871</v>
      </c>
    </row>
    <row r="11432" spans="1:4" ht="15">
      <c r="A11432" t="s">
        <v>25449</v>
      </c>
      <c r="B11432" s="53">
        <v>2000</v>
      </c>
      <c r="C11432" t="s">
        <v>1095</v>
      </c>
      <c r="D11432" t="s">
        <v>25872</v>
      </c>
    </row>
    <row r="11433" spans="1:4" ht="15">
      <c r="A11433" t="s">
        <v>25449</v>
      </c>
      <c r="B11433" s="53">
        <v>2000</v>
      </c>
      <c r="C11433" t="s">
        <v>1095</v>
      </c>
      <c r="D11433" t="s">
        <v>25873</v>
      </c>
    </row>
    <row r="11434" spans="1:4" ht="15">
      <c r="A11434" t="s">
        <v>25449</v>
      </c>
      <c r="B11434" s="53">
        <v>2000</v>
      </c>
      <c r="C11434" t="s">
        <v>1095</v>
      </c>
      <c r="D11434" t="s">
        <v>25874</v>
      </c>
    </row>
    <row r="11435" spans="1:4" ht="15">
      <c r="A11435" t="s">
        <v>25449</v>
      </c>
      <c r="B11435" s="53">
        <v>2000</v>
      </c>
      <c r="C11435" t="s">
        <v>4074</v>
      </c>
      <c r="D11435" t="s">
        <v>25875</v>
      </c>
    </row>
    <row r="11436" spans="1:4" ht="15">
      <c r="A11436" t="s">
        <v>25449</v>
      </c>
      <c r="B11436" s="53">
        <v>2000</v>
      </c>
      <c r="C11436" t="s">
        <v>936</v>
      </c>
      <c r="D11436" t="s">
        <v>25876</v>
      </c>
    </row>
    <row r="11437" spans="1:4" ht="15">
      <c r="A11437" t="s">
        <v>25449</v>
      </c>
      <c r="B11437" s="53">
        <v>2000</v>
      </c>
      <c r="C11437" t="s">
        <v>936</v>
      </c>
      <c r="D11437" t="s">
        <v>25877</v>
      </c>
    </row>
    <row r="11438" spans="1:4" ht="15">
      <c r="A11438" t="s">
        <v>25449</v>
      </c>
      <c r="B11438" s="53">
        <v>2000</v>
      </c>
      <c r="C11438" t="s">
        <v>1171</v>
      </c>
      <c r="D11438" t="s">
        <v>25878</v>
      </c>
    </row>
    <row r="11439" spans="1:4" ht="15">
      <c r="A11439" t="s">
        <v>25449</v>
      </c>
      <c r="B11439" s="53">
        <v>1999</v>
      </c>
      <c r="C11439" t="s">
        <v>909</v>
      </c>
      <c r="D11439" t="s">
        <v>25879</v>
      </c>
    </row>
    <row r="11440" spans="1:4" ht="15">
      <c r="A11440" t="s">
        <v>25449</v>
      </c>
      <c r="B11440" s="53">
        <v>1999</v>
      </c>
      <c r="C11440" t="s">
        <v>909</v>
      </c>
      <c r="D11440" t="s">
        <v>25880</v>
      </c>
    </row>
    <row r="11441" spans="1:4" ht="15">
      <c r="A11441" t="s">
        <v>25449</v>
      </c>
      <c r="B11441" s="53">
        <v>1999</v>
      </c>
      <c r="C11441" t="s">
        <v>193</v>
      </c>
      <c r="D11441" t="s">
        <v>25881</v>
      </c>
    </row>
    <row r="11442" spans="1:4" ht="15">
      <c r="A11442" t="s">
        <v>25449</v>
      </c>
      <c r="B11442" s="53">
        <v>1999</v>
      </c>
      <c r="C11442" t="s">
        <v>25882</v>
      </c>
      <c r="D11442" t="s">
        <v>25883</v>
      </c>
    </row>
    <row r="11443" spans="1:4" ht="15">
      <c r="A11443" t="s">
        <v>25449</v>
      </c>
      <c r="B11443" s="53">
        <v>1999</v>
      </c>
      <c r="C11443" t="s">
        <v>25882</v>
      </c>
      <c r="D11443" t="s">
        <v>25884</v>
      </c>
    </row>
    <row r="11444" spans="1:4" ht="15">
      <c r="A11444" t="s">
        <v>25449</v>
      </c>
      <c r="B11444" s="53">
        <v>1999</v>
      </c>
      <c r="C11444" t="s">
        <v>1095</v>
      </c>
      <c r="D11444" t="s">
        <v>25885</v>
      </c>
    </row>
    <row r="11445" spans="1:4" ht="15">
      <c r="A11445" t="s">
        <v>25449</v>
      </c>
      <c r="B11445" s="53">
        <v>1999</v>
      </c>
      <c r="C11445" t="s">
        <v>1095</v>
      </c>
      <c r="D11445" t="s">
        <v>25886</v>
      </c>
    </row>
    <row r="11446" spans="1:4" ht="15">
      <c r="A11446" t="s">
        <v>25449</v>
      </c>
      <c r="B11446" s="53">
        <v>1999</v>
      </c>
      <c r="C11446" t="s">
        <v>5162</v>
      </c>
      <c r="D11446" t="s">
        <v>25887</v>
      </c>
    </row>
    <row r="11447" spans="1:4" ht="15">
      <c r="A11447" t="s">
        <v>25449</v>
      </c>
      <c r="B11447" s="53">
        <v>1999</v>
      </c>
      <c r="C11447" t="s">
        <v>5162</v>
      </c>
      <c r="D11447" t="s">
        <v>25888</v>
      </c>
    </row>
    <row r="11448" spans="1:4" ht="15">
      <c r="A11448" t="s">
        <v>25449</v>
      </c>
      <c r="B11448" s="53">
        <v>1999</v>
      </c>
      <c r="C11448" t="s">
        <v>5162</v>
      </c>
      <c r="D11448" t="s">
        <v>25889</v>
      </c>
    </row>
    <row r="11449" spans="1:4" ht="15">
      <c r="A11449" t="s">
        <v>25449</v>
      </c>
      <c r="B11449" s="53">
        <v>1999</v>
      </c>
      <c r="C11449" t="s">
        <v>5162</v>
      </c>
      <c r="D11449" t="s">
        <v>25890</v>
      </c>
    </row>
    <row r="11450" spans="1:4" ht="15">
      <c r="A11450" t="s">
        <v>25449</v>
      </c>
      <c r="B11450" s="53">
        <v>1999</v>
      </c>
      <c r="C11450" t="s">
        <v>5162</v>
      </c>
      <c r="D11450" t="s">
        <v>25891</v>
      </c>
    </row>
    <row r="11451" spans="1:4" ht="15">
      <c r="A11451" t="s">
        <v>25449</v>
      </c>
      <c r="B11451" s="53">
        <v>1999</v>
      </c>
      <c r="C11451" t="s">
        <v>23432</v>
      </c>
      <c r="D11451" t="s">
        <v>25892</v>
      </c>
    </row>
    <row r="11452" spans="1:4" ht="15">
      <c r="A11452" t="s">
        <v>25449</v>
      </c>
      <c r="B11452" s="53">
        <v>1999</v>
      </c>
      <c r="C11452" t="s">
        <v>23432</v>
      </c>
      <c r="D11452" t="s">
        <v>25893</v>
      </c>
    </row>
    <row r="11453" spans="1:4" ht="15">
      <c r="A11453" t="s">
        <v>25449</v>
      </c>
      <c r="B11453" s="53">
        <v>1999</v>
      </c>
      <c r="C11453" t="s">
        <v>4870</v>
      </c>
      <c r="D11453" t="s">
        <v>25894</v>
      </c>
    </row>
    <row r="11454" spans="1:4" ht="15">
      <c r="A11454" t="s">
        <v>25449</v>
      </c>
      <c r="B11454" s="53">
        <v>1999</v>
      </c>
      <c r="C11454" t="s">
        <v>1174</v>
      </c>
      <c r="D11454" t="s">
        <v>25895</v>
      </c>
    </row>
    <row r="11455" spans="1:4" ht="15">
      <c r="A11455" t="s">
        <v>25449</v>
      </c>
      <c r="B11455" s="53">
        <v>1999</v>
      </c>
      <c r="C11455" t="s">
        <v>1174</v>
      </c>
      <c r="D11455" t="s">
        <v>25896</v>
      </c>
    </row>
    <row r="11456" spans="1:4" ht="15">
      <c r="A11456" t="s">
        <v>25449</v>
      </c>
      <c r="B11456" s="53">
        <v>1998</v>
      </c>
      <c r="C11456" t="s">
        <v>909</v>
      </c>
      <c r="D11456" t="s">
        <v>25897</v>
      </c>
    </row>
    <row r="11457" spans="1:4" ht="15">
      <c r="A11457" t="s">
        <v>25449</v>
      </c>
      <c r="B11457" s="53">
        <v>1998</v>
      </c>
      <c r="C11457" t="s">
        <v>909</v>
      </c>
      <c r="D11457" t="s">
        <v>25898</v>
      </c>
    </row>
    <row r="11458" spans="1:4" ht="15">
      <c r="A11458" t="s">
        <v>25449</v>
      </c>
      <c r="B11458" s="53">
        <v>1998</v>
      </c>
      <c r="C11458" t="s">
        <v>1247</v>
      </c>
      <c r="D11458" t="s">
        <v>25899</v>
      </c>
    </row>
    <row r="11459" spans="1:4" ht="15">
      <c r="A11459" t="s">
        <v>25449</v>
      </c>
      <c r="B11459" s="53">
        <v>1998</v>
      </c>
      <c r="C11459" t="s">
        <v>1336</v>
      </c>
      <c r="D11459" t="s">
        <v>25900</v>
      </c>
    </row>
    <row r="11460" spans="1:4" ht="15">
      <c r="A11460" t="s">
        <v>25449</v>
      </c>
      <c r="B11460" s="53">
        <v>1998</v>
      </c>
      <c r="C11460" t="s">
        <v>1095</v>
      </c>
      <c r="D11460" t="s">
        <v>25901</v>
      </c>
    </row>
    <row r="11461" spans="1:4" ht="15">
      <c r="A11461" t="s">
        <v>25449</v>
      </c>
      <c r="B11461" s="53">
        <v>1998</v>
      </c>
      <c r="C11461" t="s">
        <v>1095</v>
      </c>
      <c r="D11461" t="s">
        <v>25902</v>
      </c>
    </row>
    <row r="11462" spans="1:4" ht="15">
      <c r="A11462" t="s">
        <v>25449</v>
      </c>
      <c r="B11462" s="53">
        <v>1998</v>
      </c>
      <c r="C11462" t="s">
        <v>1095</v>
      </c>
      <c r="D11462" t="s">
        <v>25903</v>
      </c>
    </row>
    <row r="11463" spans="1:4" ht="15">
      <c r="A11463" t="s">
        <v>25449</v>
      </c>
      <c r="B11463" s="53">
        <v>1998</v>
      </c>
      <c r="C11463" t="s">
        <v>936</v>
      </c>
      <c r="D11463" t="s">
        <v>25904</v>
      </c>
    </row>
    <row r="11464" spans="1:4" ht="15">
      <c r="A11464" t="s">
        <v>25449</v>
      </c>
      <c r="B11464" s="53">
        <v>1998</v>
      </c>
      <c r="C11464" t="s">
        <v>936</v>
      </c>
      <c r="D11464" t="s">
        <v>25905</v>
      </c>
    </row>
    <row r="11465" spans="1:4" ht="15">
      <c r="A11465" t="s">
        <v>25449</v>
      </c>
      <c r="B11465" s="53">
        <v>1998</v>
      </c>
      <c r="C11465" t="s">
        <v>936</v>
      </c>
      <c r="D11465" t="s">
        <v>25906</v>
      </c>
    </row>
    <row r="11466" spans="1:4" ht="15">
      <c r="A11466" t="s">
        <v>25449</v>
      </c>
      <c r="B11466" s="53">
        <v>1998</v>
      </c>
      <c r="C11466" t="s">
        <v>936</v>
      </c>
      <c r="D11466" t="s">
        <v>25907</v>
      </c>
    </row>
    <row r="11467" spans="1:4" ht="15">
      <c r="A11467" t="s">
        <v>25449</v>
      </c>
      <c r="B11467" s="53">
        <v>1998</v>
      </c>
      <c r="C11467" t="s">
        <v>936</v>
      </c>
      <c r="D11467" t="s">
        <v>25908</v>
      </c>
    </row>
    <row r="11468" spans="1:4" ht="15">
      <c r="A11468" t="s">
        <v>25449</v>
      </c>
      <c r="B11468" s="53">
        <v>1998</v>
      </c>
      <c r="C11468" t="s">
        <v>5167</v>
      </c>
      <c r="D11468" t="s">
        <v>25909</v>
      </c>
    </row>
    <row r="11469" spans="1:4" ht="15">
      <c r="A11469" t="s">
        <v>25449</v>
      </c>
      <c r="B11469" s="53">
        <v>1998</v>
      </c>
      <c r="C11469" t="s">
        <v>5167</v>
      </c>
      <c r="D11469" t="s">
        <v>25910</v>
      </c>
    </row>
    <row r="11470" spans="1:4" ht="15">
      <c r="A11470" t="s">
        <v>25449</v>
      </c>
      <c r="B11470" s="53">
        <v>1998</v>
      </c>
      <c r="C11470" t="s">
        <v>5167</v>
      </c>
      <c r="D11470" t="s">
        <v>25911</v>
      </c>
    </row>
    <row r="11471" spans="1:4" ht="15">
      <c r="A11471" t="s">
        <v>25449</v>
      </c>
      <c r="B11471" s="53">
        <v>1998</v>
      </c>
      <c r="C11471" t="s">
        <v>5167</v>
      </c>
      <c r="D11471" t="s">
        <v>25912</v>
      </c>
    </row>
    <row r="11472" spans="1:4" ht="15">
      <c r="A11472" t="s">
        <v>25449</v>
      </c>
      <c r="B11472" s="53">
        <v>1998</v>
      </c>
      <c r="C11472" t="s">
        <v>5073</v>
      </c>
      <c r="D11472" t="s">
        <v>25913</v>
      </c>
    </row>
    <row r="11473" spans="1:4" ht="15">
      <c r="A11473" t="s">
        <v>25449</v>
      </c>
      <c r="B11473" s="53">
        <v>1997</v>
      </c>
      <c r="C11473" t="s">
        <v>909</v>
      </c>
      <c r="D11473" t="s">
        <v>25914</v>
      </c>
    </row>
    <row r="11474" spans="1:4" ht="15">
      <c r="A11474" t="s">
        <v>25449</v>
      </c>
      <c r="B11474" s="53">
        <v>1997</v>
      </c>
      <c r="C11474" t="s">
        <v>909</v>
      </c>
      <c r="D11474" t="s">
        <v>25915</v>
      </c>
    </row>
    <row r="11475" spans="1:4" ht="15">
      <c r="A11475" t="s">
        <v>25449</v>
      </c>
      <c r="B11475" s="53">
        <v>1997</v>
      </c>
      <c r="C11475" t="s">
        <v>5165</v>
      </c>
      <c r="D11475" t="s">
        <v>25916</v>
      </c>
    </row>
    <row r="11476" spans="1:4" ht="15">
      <c r="A11476" t="s">
        <v>25449</v>
      </c>
      <c r="B11476" s="53">
        <v>1997</v>
      </c>
      <c r="C11476" t="s">
        <v>1095</v>
      </c>
      <c r="D11476" t="s">
        <v>25917</v>
      </c>
    </row>
    <row r="11477" spans="1:4" ht="15">
      <c r="A11477" t="s">
        <v>25449</v>
      </c>
      <c r="B11477" s="53">
        <v>1997</v>
      </c>
      <c r="C11477" t="s">
        <v>1095</v>
      </c>
      <c r="D11477" t="s">
        <v>25918</v>
      </c>
    </row>
    <row r="11478" spans="1:4" ht="15">
      <c r="A11478" t="s">
        <v>25449</v>
      </c>
      <c r="B11478" s="53">
        <v>1997</v>
      </c>
      <c r="C11478" t="s">
        <v>1095</v>
      </c>
      <c r="D11478" t="s">
        <v>25919</v>
      </c>
    </row>
    <row r="11479" spans="1:4" ht="15">
      <c r="A11479" t="s">
        <v>25449</v>
      </c>
      <c r="B11479" s="53">
        <v>1997</v>
      </c>
      <c r="C11479" t="s">
        <v>5162</v>
      </c>
      <c r="D11479" t="s">
        <v>25920</v>
      </c>
    </row>
    <row r="11480" spans="1:4" ht="15">
      <c r="A11480" t="s">
        <v>25449</v>
      </c>
      <c r="B11480" s="53">
        <v>1997</v>
      </c>
      <c r="C11480" t="s">
        <v>1174</v>
      </c>
      <c r="D11480" t="s">
        <v>25921</v>
      </c>
    </row>
    <row r="11481" spans="1:4" ht="15">
      <c r="A11481" t="s">
        <v>25449</v>
      </c>
      <c r="B11481" s="53">
        <v>1997</v>
      </c>
      <c r="C11481" t="s">
        <v>1174</v>
      </c>
      <c r="D11481" t="s">
        <v>25922</v>
      </c>
    </row>
    <row r="11482" spans="1:4" ht="15">
      <c r="A11482" t="s">
        <v>25449</v>
      </c>
      <c r="B11482" s="53">
        <v>1997</v>
      </c>
      <c r="C11482" t="s">
        <v>1174</v>
      </c>
      <c r="D11482" t="s">
        <v>25923</v>
      </c>
    </row>
    <row r="11483" spans="1:4" ht="15">
      <c r="A11483" t="s">
        <v>25449</v>
      </c>
      <c r="B11483" s="53">
        <v>1997</v>
      </c>
      <c r="C11483" t="s">
        <v>5073</v>
      </c>
      <c r="D11483" t="s">
        <v>25924</v>
      </c>
    </row>
    <row r="11484" spans="1:4" ht="15">
      <c r="A11484" t="s">
        <v>25449</v>
      </c>
      <c r="B11484" s="53">
        <v>1996</v>
      </c>
      <c r="C11484" t="s">
        <v>909</v>
      </c>
      <c r="D11484" t="s">
        <v>25925</v>
      </c>
    </row>
    <row r="11485" spans="1:4" ht="15">
      <c r="A11485" t="s">
        <v>25449</v>
      </c>
      <c r="B11485" s="53">
        <v>1996</v>
      </c>
      <c r="C11485" t="s">
        <v>1095</v>
      </c>
      <c r="D11485" t="s">
        <v>25926</v>
      </c>
    </row>
    <row r="11486" spans="1:4" ht="15">
      <c r="A11486" t="s">
        <v>25449</v>
      </c>
      <c r="B11486" s="53">
        <v>1996</v>
      </c>
      <c r="C11486" t="s">
        <v>1095</v>
      </c>
      <c r="D11486" t="s">
        <v>25927</v>
      </c>
    </row>
    <row r="11487" spans="1:4" ht="15">
      <c r="A11487" t="s">
        <v>25449</v>
      </c>
      <c r="B11487" s="53">
        <v>1996</v>
      </c>
      <c r="C11487" t="s">
        <v>4874</v>
      </c>
      <c r="D11487" t="s">
        <v>25928</v>
      </c>
    </row>
    <row r="11488" spans="1:4" ht="15">
      <c r="A11488" t="s">
        <v>25449</v>
      </c>
      <c r="B11488" s="53">
        <v>1996</v>
      </c>
      <c r="C11488" t="s">
        <v>936</v>
      </c>
      <c r="D11488" t="s">
        <v>25929</v>
      </c>
    </row>
    <row r="11489" spans="1:4" ht="15">
      <c r="A11489" t="s">
        <v>25449</v>
      </c>
      <c r="B11489" s="53">
        <v>1996</v>
      </c>
      <c r="C11489" t="s">
        <v>5073</v>
      </c>
      <c r="D11489" t="s">
        <v>25930</v>
      </c>
    </row>
    <row r="11490" spans="1:4" ht="15">
      <c r="A11490" t="s">
        <v>25449</v>
      </c>
      <c r="B11490" s="53">
        <v>1995</v>
      </c>
      <c r="C11490" t="s">
        <v>909</v>
      </c>
      <c r="D11490" t="s">
        <v>25931</v>
      </c>
    </row>
    <row r="11491" spans="1:4" ht="15">
      <c r="A11491" t="s">
        <v>25449</v>
      </c>
      <c r="B11491" s="53">
        <v>1995</v>
      </c>
      <c r="C11491" t="s">
        <v>1174</v>
      </c>
      <c r="D11491" t="s">
        <v>25932</v>
      </c>
    </row>
    <row r="11492" spans="1:4" ht="15">
      <c r="A11492" t="s">
        <v>25449</v>
      </c>
      <c r="B11492" s="53">
        <v>1995</v>
      </c>
      <c r="C11492" t="s">
        <v>1174</v>
      </c>
      <c r="D11492" t="s">
        <v>25933</v>
      </c>
    </row>
    <row r="11493" spans="1:4" ht="15">
      <c r="A11493" t="s">
        <v>25449</v>
      </c>
      <c r="B11493" s="53">
        <v>1995</v>
      </c>
      <c r="C11493" t="s">
        <v>5168</v>
      </c>
      <c r="D11493" t="s">
        <v>25934</v>
      </c>
    </row>
    <row r="11494" spans="1:4" ht="15">
      <c r="A11494" t="s">
        <v>25449</v>
      </c>
      <c r="B11494" s="53">
        <v>1994</v>
      </c>
      <c r="C11494" t="s">
        <v>1232</v>
      </c>
      <c r="D11494" t="s">
        <v>25935</v>
      </c>
    </row>
    <row r="11495" spans="1:4" ht="15">
      <c r="A11495" t="s">
        <v>25449</v>
      </c>
      <c r="B11495" s="53">
        <v>1994</v>
      </c>
      <c r="C11495" t="s">
        <v>4867</v>
      </c>
      <c r="D11495" t="s">
        <v>25936</v>
      </c>
    </row>
    <row r="11496" spans="1:4" ht="15">
      <c r="A11496" t="s">
        <v>25449</v>
      </c>
      <c r="B11496" s="53">
        <v>1993</v>
      </c>
      <c r="C11496" t="s">
        <v>4867</v>
      </c>
      <c r="D11496" t="s">
        <v>25937</v>
      </c>
    </row>
    <row r="11497" spans="1:4" ht="15">
      <c r="A11497" t="s">
        <v>25449</v>
      </c>
      <c r="B11497" s="53">
        <v>1993</v>
      </c>
      <c r="C11497" t="s">
        <v>1174</v>
      </c>
      <c r="D11497" t="s">
        <v>25938</v>
      </c>
    </row>
    <row r="11498" spans="1:4" ht="15">
      <c r="A11498" t="s">
        <v>25449</v>
      </c>
      <c r="B11498" s="53">
        <v>1992</v>
      </c>
      <c r="C11498" t="s">
        <v>1095</v>
      </c>
      <c r="D11498" t="s">
        <v>25939</v>
      </c>
    </row>
    <row r="11499" spans="1:4" ht="15">
      <c r="A11499" t="s">
        <v>25449</v>
      </c>
      <c r="B11499" s="53">
        <v>1991</v>
      </c>
      <c r="C11499" t="s">
        <v>9</v>
      </c>
      <c r="D11499" t="s">
        <v>25940</v>
      </c>
    </row>
    <row r="11500" spans="1:4" ht="15">
      <c r="A11500" t="s">
        <v>25449</v>
      </c>
      <c r="B11500" s="53">
        <v>1991</v>
      </c>
      <c r="C11500" t="s">
        <v>1095</v>
      </c>
      <c r="D11500" t="s">
        <v>25941</v>
      </c>
    </row>
    <row r="11501" spans="1:4" ht="15">
      <c r="A11501" t="s">
        <v>25449</v>
      </c>
      <c r="B11501" s="53">
        <v>1990</v>
      </c>
      <c r="C11501" t="s">
        <v>22030</v>
      </c>
      <c r="D11501" t="s">
        <v>25942</v>
      </c>
    </row>
    <row r="11502" spans="1:4" ht="15">
      <c r="A11502" t="s">
        <v>25449</v>
      </c>
      <c r="B11502" s="53">
        <v>1990</v>
      </c>
      <c r="C11502" t="s">
        <v>25943</v>
      </c>
      <c r="D11502" t="s">
        <v>25944</v>
      </c>
    </row>
    <row r="11503" spans="1:4" ht="15">
      <c r="A11503" t="s">
        <v>25449</v>
      </c>
      <c r="B11503" s="53">
        <v>1990</v>
      </c>
      <c r="C11503" t="s">
        <v>1095</v>
      </c>
      <c r="D11503" t="s">
        <v>25945</v>
      </c>
    </row>
    <row r="11504" spans="1:4" ht="15">
      <c r="A11504" t="s">
        <v>25449</v>
      </c>
      <c r="B11504" s="53">
        <v>1990</v>
      </c>
      <c r="C11504" t="s">
        <v>1249</v>
      </c>
      <c r="D11504" t="s">
        <v>25946</v>
      </c>
    </row>
    <row r="11505" spans="1:4" ht="15">
      <c r="A11505" t="s">
        <v>25449</v>
      </c>
      <c r="B11505" s="53">
        <v>1989</v>
      </c>
      <c r="C11505" t="s">
        <v>1095</v>
      </c>
      <c r="D11505" t="s">
        <v>25947</v>
      </c>
    </row>
    <row r="11506" spans="1:4" ht="15">
      <c r="A11506" t="s">
        <v>25449</v>
      </c>
      <c r="B11506" s="53">
        <v>1989</v>
      </c>
      <c r="C11506" t="s">
        <v>1174</v>
      </c>
      <c r="D11506" t="s">
        <v>25948</v>
      </c>
    </row>
    <row r="11507" spans="1:4" ht="15">
      <c r="A11507" t="s">
        <v>25449</v>
      </c>
      <c r="B11507" s="53">
        <v>1988</v>
      </c>
      <c r="C11507" t="s">
        <v>1095</v>
      </c>
      <c r="D11507" t="s">
        <v>25949</v>
      </c>
    </row>
    <row r="11508" spans="1:4" ht="15">
      <c r="A11508" t="s">
        <v>25449</v>
      </c>
      <c r="B11508" s="53">
        <v>1987</v>
      </c>
      <c r="C11508" t="s">
        <v>1095</v>
      </c>
      <c r="D11508" t="s">
        <v>25950</v>
      </c>
    </row>
    <row r="11509" spans="1:4" ht="15">
      <c r="A11509" t="s">
        <v>25449</v>
      </c>
      <c r="B11509" s="53">
        <v>1986</v>
      </c>
      <c r="C11509" t="s">
        <v>9</v>
      </c>
      <c r="D11509" t="s">
        <v>25951</v>
      </c>
    </row>
    <row r="11510" spans="1:4" ht="15">
      <c r="A11510" t="s">
        <v>25449</v>
      </c>
      <c r="B11510" s="53">
        <v>1986</v>
      </c>
      <c r="C11510" t="s">
        <v>1095</v>
      </c>
      <c r="D11510" t="s">
        <v>25952</v>
      </c>
    </row>
    <row r="11511" spans="1:4" ht="15">
      <c r="A11511" t="s">
        <v>18058</v>
      </c>
      <c r="B11511" s="53">
        <v>2022</v>
      </c>
      <c r="C11511" t="s">
        <v>17653</v>
      </c>
      <c r="D11511" t="s">
        <v>17676</v>
      </c>
    </row>
    <row r="11512" spans="1:4" ht="15">
      <c r="A11512" t="s">
        <v>18058</v>
      </c>
      <c r="B11512" s="53">
        <v>2021</v>
      </c>
      <c r="C11512" t="s">
        <v>644</v>
      </c>
      <c r="D11512" t="s">
        <v>18059</v>
      </c>
    </row>
    <row r="11513" spans="1:4" ht="15">
      <c r="A11513" t="s">
        <v>18058</v>
      </c>
      <c r="B11513" s="53">
        <v>2020</v>
      </c>
      <c r="C11513" t="s">
        <v>945</v>
      </c>
      <c r="D11513" t="s">
        <v>18060</v>
      </c>
    </row>
    <row r="11514" spans="1:4" ht="15">
      <c r="A11514" t="s">
        <v>18058</v>
      </c>
      <c r="B11514" s="53">
        <v>2020</v>
      </c>
      <c r="C11514" t="s">
        <v>71</v>
      </c>
      <c r="D11514" t="s">
        <v>18061</v>
      </c>
    </row>
    <row r="11515" spans="1:4" ht="15">
      <c r="A11515" t="s">
        <v>18058</v>
      </c>
      <c r="B11515" s="53">
        <v>2020</v>
      </c>
      <c r="C11515" t="s">
        <v>779</v>
      </c>
      <c r="D11515" t="s">
        <v>18062</v>
      </c>
    </row>
    <row r="11516" spans="1:4" ht="15">
      <c r="A11516" t="s">
        <v>18058</v>
      </c>
      <c r="B11516" s="53">
        <v>2020</v>
      </c>
      <c r="C11516" t="s">
        <v>16708</v>
      </c>
      <c r="D11516" t="s">
        <v>18063</v>
      </c>
    </row>
    <row r="11517" spans="1:4" ht="15">
      <c r="A11517" t="s">
        <v>18058</v>
      </c>
      <c r="B11517" s="53">
        <v>2020</v>
      </c>
      <c r="C11517" t="s">
        <v>16708</v>
      </c>
      <c r="D11517" t="s">
        <v>18064</v>
      </c>
    </row>
    <row r="11518" spans="1:4" ht="15">
      <c r="A11518" t="s">
        <v>18058</v>
      </c>
      <c r="B11518" s="53">
        <v>2019</v>
      </c>
      <c r="C11518" t="s">
        <v>4644</v>
      </c>
      <c r="D11518" t="s">
        <v>18065</v>
      </c>
    </row>
    <row r="11519" spans="1:4" ht="15">
      <c r="A11519" t="s">
        <v>18058</v>
      </c>
      <c r="B11519" s="53">
        <v>2018</v>
      </c>
      <c r="C11519" t="s">
        <v>4644</v>
      </c>
      <c r="D11519" t="s">
        <v>18066</v>
      </c>
    </row>
    <row r="11520" spans="1:4" ht="15">
      <c r="A11520" t="s">
        <v>18058</v>
      </c>
      <c r="B11520" s="53">
        <v>2018</v>
      </c>
      <c r="C11520" t="s">
        <v>16708</v>
      </c>
      <c r="D11520" t="s">
        <v>18067</v>
      </c>
    </row>
    <row r="11521" spans="1:4" ht="15">
      <c r="A11521" t="s">
        <v>18058</v>
      </c>
      <c r="B11521" s="53">
        <v>2018</v>
      </c>
      <c r="C11521" t="s">
        <v>16708</v>
      </c>
      <c r="D11521" t="s">
        <v>18068</v>
      </c>
    </row>
    <row r="11522" spans="1:4" ht="15">
      <c r="A11522" t="s">
        <v>18058</v>
      </c>
      <c r="B11522" s="53">
        <v>2017</v>
      </c>
      <c r="C11522" t="s">
        <v>4644</v>
      </c>
      <c r="D11522" t="s">
        <v>18069</v>
      </c>
    </row>
    <row r="11523" spans="1:4" ht="15">
      <c r="A11523" t="s">
        <v>18058</v>
      </c>
      <c r="B11523" s="53">
        <v>2017</v>
      </c>
      <c r="C11523" t="s">
        <v>1238</v>
      </c>
      <c r="D11523" t="s">
        <v>18070</v>
      </c>
    </row>
    <row r="11524" spans="1:4" ht="15">
      <c r="A11524" t="s">
        <v>18058</v>
      </c>
      <c r="B11524" s="53">
        <v>2016</v>
      </c>
      <c r="C11524" t="s">
        <v>142</v>
      </c>
      <c r="D11524" t="s">
        <v>18071</v>
      </c>
    </row>
    <row r="11525" spans="1:4" ht="15">
      <c r="A11525" t="s">
        <v>18058</v>
      </c>
      <c r="B11525" s="53">
        <v>2016</v>
      </c>
      <c r="C11525" t="s">
        <v>16708</v>
      </c>
      <c r="D11525" t="s">
        <v>18072</v>
      </c>
    </row>
    <row r="11526" spans="1:4" ht="15">
      <c r="A11526" t="s">
        <v>18058</v>
      </c>
      <c r="B11526" s="53">
        <v>2016</v>
      </c>
      <c r="C11526" t="s">
        <v>16708</v>
      </c>
      <c r="D11526" t="s">
        <v>18073</v>
      </c>
    </row>
    <row r="11527" spans="1:4" ht="15">
      <c r="A11527" t="s">
        <v>18058</v>
      </c>
      <c r="B11527" s="53">
        <v>2015</v>
      </c>
      <c r="C11527" t="s">
        <v>4644</v>
      </c>
      <c r="D11527" t="s">
        <v>18074</v>
      </c>
    </row>
    <row r="11528" spans="1:4" ht="15">
      <c r="A11528" t="s">
        <v>18058</v>
      </c>
      <c r="B11528" s="53">
        <v>2013</v>
      </c>
      <c r="C11528" t="s">
        <v>660</v>
      </c>
      <c r="D11528" t="s">
        <v>18075</v>
      </c>
    </row>
    <row r="11529" spans="1:4" ht="15">
      <c r="A11529" t="s">
        <v>18058</v>
      </c>
      <c r="B11529" s="53">
        <v>2012</v>
      </c>
      <c r="C11529" t="s">
        <v>4644</v>
      </c>
      <c r="D11529" t="s">
        <v>18076</v>
      </c>
    </row>
    <row r="11530" spans="1:4" ht="15">
      <c r="A11530" t="s">
        <v>18058</v>
      </c>
      <c r="B11530" s="53">
        <v>2012</v>
      </c>
      <c r="C11530" t="s">
        <v>4644</v>
      </c>
      <c r="D11530" t="s">
        <v>18077</v>
      </c>
    </row>
    <row r="11531" spans="1:4" ht="15">
      <c r="A11531" t="s">
        <v>18058</v>
      </c>
      <c r="B11531" s="53">
        <v>2012</v>
      </c>
      <c r="C11531" t="s">
        <v>4644</v>
      </c>
      <c r="D11531" t="s">
        <v>18078</v>
      </c>
    </row>
    <row r="11532" spans="1:4" ht="15">
      <c r="A11532" t="s">
        <v>18058</v>
      </c>
      <c r="B11532" s="53">
        <v>2011</v>
      </c>
      <c r="C11532" t="s">
        <v>4300</v>
      </c>
      <c r="D11532" t="s">
        <v>18079</v>
      </c>
    </row>
    <row r="11533" spans="1:4" ht="15">
      <c r="A11533" t="s">
        <v>18058</v>
      </c>
      <c r="B11533" s="53">
        <v>2011</v>
      </c>
      <c r="C11533" t="s">
        <v>4644</v>
      </c>
      <c r="D11533" t="s">
        <v>18080</v>
      </c>
    </row>
    <row r="11534" spans="1:4" ht="15">
      <c r="A11534" t="s">
        <v>18058</v>
      </c>
      <c r="B11534" s="53">
        <v>2011</v>
      </c>
      <c r="C11534" t="s">
        <v>17057</v>
      </c>
      <c r="D11534" t="s">
        <v>18081</v>
      </c>
    </row>
    <row r="11535" spans="1:4" ht="15">
      <c r="A11535" t="s">
        <v>18058</v>
      </c>
      <c r="B11535" s="53">
        <v>2010</v>
      </c>
      <c r="C11535" t="s">
        <v>4644</v>
      </c>
      <c r="D11535" t="s">
        <v>18082</v>
      </c>
    </row>
    <row r="11536" spans="1:4" ht="15">
      <c r="A11536" t="s">
        <v>18058</v>
      </c>
      <c r="B11536" s="53">
        <v>2010</v>
      </c>
      <c r="C11536" t="s">
        <v>4644</v>
      </c>
      <c r="D11536" t="s">
        <v>18083</v>
      </c>
    </row>
    <row r="11537" spans="1:4" ht="15">
      <c r="A11537" t="s">
        <v>18058</v>
      </c>
      <c r="B11537" s="53">
        <v>2010</v>
      </c>
      <c r="C11537" t="s">
        <v>17057</v>
      </c>
      <c r="D11537" t="s">
        <v>18084</v>
      </c>
    </row>
    <row r="11538" spans="1:4" ht="15">
      <c r="A11538" t="s">
        <v>18058</v>
      </c>
      <c r="B11538" s="53">
        <v>2007</v>
      </c>
      <c r="C11538" t="s">
        <v>644</v>
      </c>
      <c r="D11538" t="s">
        <v>18085</v>
      </c>
    </row>
    <row r="11539" spans="1:4" ht="15">
      <c r="A11539" t="s">
        <v>18058</v>
      </c>
      <c r="B11539" s="53">
        <v>2003</v>
      </c>
      <c r="C11539" t="s">
        <v>18086</v>
      </c>
      <c r="D11539" t="s">
        <v>18087</v>
      </c>
    </row>
    <row r="11540" spans="1:4" ht="15">
      <c r="A11540" t="s">
        <v>5225</v>
      </c>
      <c r="B11540" s="53">
        <v>2023</v>
      </c>
      <c r="C11540" t="s">
        <v>44</v>
      </c>
      <c r="D11540" t="s">
        <v>6212</v>
      </c>
    </row>
    <row r="11541" spans="1:4" ht="15">
      <c r="A11541" t="s">
        <v>5225</v>
      </c>
      <c r="B11541" s="53">
        <v>2023</v>
      </c>
      <c r="C11541" t="s">
        <v>1253</v>
      </c>
      <c r="D11541" t="s">
        <v>6213</v>
      </c>
    </row>
    <row r="11542" spans="1:4" ht="15">
      <c r="A11542" t="s">
        <v>5225</v>
      </c>
      <c r="B11542" s="53">
        <v>2023</v>
      </c>
      <c r="C11542" t="s">
        <v>918</v>
      </c>
      <c r="D11542" t="s">
        <v>6214</v>
      </c>
    </row>
    <row r="11543" spans="1:4" ht="15">
      <c r="A11543" t="s">
        <v>5225</v>
      </c>
      <c r="B11543" s="53">
        <v>2023</v>
      </c>
      <c r="C11543" t="s">
        <v>918</v>
      </c>
      <c r="D11543" t="s">
        <v>6215</v>
      </c>
    </row>
    <row r="11544" spans="1:4" ht="15">
      <c r="A11544" t="s">
        <v>5225</v>
      </c>
      <c r="B11544" s="53">
        <v>2023</v>
      </c>
      <c r="C11544" t="s">
        <v>6216</v>
      </c>
      <c r="D11544" t="s">
        <v>6217</v>
      </c>
    </row>
    <row r="11545" spans="1:4" ht="15">
      <c r="A11545" t="s">
        <v>5225</v>
      </c>
      <c r="B11545" s="53">
        <v>2023</v>
      </c>
      <c r="C11545" t="s">
        <v>6216</v>
      </c>
      <c r="D11545" t="s">
        <v>6218</v>
      </c>
    </row>
    <row r="11546" spans="1:4" ht="15">
      <c r="A11546" t="s">
        <v>5225</v>
      </c>
      <c r="B11546" s="53">
        <v>2023</v>
      </c>
      <c r="C11546" t="s">
        <v>6216</v>
      </c>
      <c r="D11546" t="s">
        <v>6219</v>
      </c>
    </row>
    <row r="11547" spans="1:4" ht="15">
      <c r="A11547" t="s">
        <v>5225</v>
      </c>
      <c r="B11547" s="53">
        <v>2023</v>
      </c>
      <c r="C11547" t="s">
        <v>6216</v>
      </c>
      <c r="D11547" t="s">
        <v>6220</v>
      </c>
    </row>
    <row r="11548" spans="1:4" ht="15">
      <c r="A11548" t="s">
        <v>5225</v>
      </c>
      <c r="B11548" s="53">
        <v>2023</v>
      </c>
      <c r="C11548" t="s">
        <v>6216</v>
      </c>
      <c r="D11548" t="s">
        <v>6221</v>
      </c>
    </row>
    <row r="11549" spans="1:4" ht="15">
      <c r="A11549" t="s">
        <v>5225</v>
      </c>
      <c r="B11549" s="53">
        <v>2023</v>
      </c>
      <c r="C11549" t="s">
        <v>636</v>
      </c>
      <c r="D11549" t="s">
        <v>6222</v>
      </c>
    </row>
    <row r="11550" spans="1:4" ht="15">
      <c r="A11550" t="s">
        <v>5225</v>
      </c>
      <c r="B11550" s="53">
        <v>2023</v>
      </c>
      <c r="C11550" t="s">
        <v>636</v>
      </c>
      <c r="D11550" t="s">
        <v>6223</v>
      </c>
    </row>
    <row r="11551" spans="1:4" ht="15">
      <c r="A11551" t="s">
        <v>5225</v>
      </c>
      <c r="B11551" s="53">
        <v>2023</v>
      </c>
      <c r="C11551" t="s">
        <v>1</v>
      </c>
      <c r="D11551" t="s">
        <v>6224</v>
      </c>
    </row>
    <row r="11552" spans="1:4" ht="15">
      <c r="A11552" t="s">
        <v>5225</v>
      </c>
      <c r="B11552" s="53">
        <v>2022</v>
      </c>
      <c r="C11552" t="s">
        <v>3530</v>
      </c>
      <c r="D11552" t="s">
        <v>6225</v>
      </c>
    </row>
    <row r="11553" spans="1:4" ht="15">
      <c r="A11553" t="s">
        <v>5225</v>
      </c>
      <c r="B11553" s="53">
        <v>2022</v>
      </c>
      <c r="C11553" t="s">
        <v>3530</v>
      </c>
      <c r="D11553" t="s">
        <v>6226</v>
      </c>
    </row>
    <row r="11554" spans="1:4" ht="15">
      <c r="A11554" t="s">
        <v>5225</v>
      </c>
      <c r="B11554" s="53">
        <v>2022</v>
      </c>
      <c r="C11554" t="s">
        <v>44</v>
      </c>
      <c r="D11554" t="s">
        <v>6227</v>
      </c>
    </row>
    <row r="11555" spans="1:4" ht="15">
      <c r="A11555" t="s">
        <v>5225</v>
      </c>
      <c r="B11555" s="53">
        <v>2022</v>
      </c>
      <c r="C11555" t="s">
        <v>44</v>
      </c>
      <c r="D11555" t="s">
        <v>6228</v>
      </c>
    </row>
    <row r="11556" spans="1:4" ht="15">
      <c r="A11556" t="s">
        <v>5225</v>
      </c>
      <c r="B11556" s="53">
        <v>2022</v>
      </c>
      <c r="C11556" t="s">
        <v>44</v>
      </c>
      <c r="D11556" t="s">
        <v>6229</v>
      </c>
    </row>
    <row r="11557" spans="1:4" ht="15">
      <c r="A11557" t="s">
        <v>5225</v>
      </c>
      <c r="B11557" s="53">
        <v>2022</v>
      </c>
      <c r="C11557" t="s">
        <v>3870</v>
      </c>
      <c r="D11557" t="s">
        <v>6230</v>
      </c>
    </row>
    <row r="11558" spans="1:4" ht="15">
      <c r="A11558" t="s">
        <v>5225</v>
      </c>
      <c r="B11558" s="53">
        <v>2022</v>
      </c>
      <c r="C11558" t="s">
        <v>660</v>
      </c>
      <c r="D11558" t="s">
        <v>6231</v>
      </c>
    </row>
    <row r="11559" spans="1:4" ht="15">
      <c r="A11559" t="s">
        <v>5225</v>
      </c>
      <c r="B11559" s="53">
        <v>2021</v>
      </c>
      <c r="C11559" t="s">
        <v>1652</v>
      </c>
      <c r="D11559" t="s">
        <v>6232</v>
      </c>
    </row>
    <row r="11560" spans="1:4" ht="15">
      <c r="A11560" t="s">
        <v>5225</v>
      </c>
      <c r="B11560" s="53">
        <v>2021</v>
      </c>
      <c r="C11560" t="s">
        <v>44</v>
      </c>
      <c r="D11560" t="s">
        <v>6233</v>
      </c>
    </row>
    <row r="11561" spans="1:4" ht="15">
      <c r="A11561" t="s">
        <v>5225</v>
      </c>
      <c r="B11561" s="53">
        <v>2021</v>
      </c>
      <c r="C11561" t="s">
        <v>655</v>
      </c>
      <c r="D11561" t="s">
        <v>6234</v>
      </c>
    </row>
    <row r="11562" spans="1:4" ht="15">
      <c r="A11562" t="s">
        <v>5225</v>
      </c>
      <c r="B11562" s="53">
        <v>2021</v>
      </c>
      <c r="C11562" t="s">
        <v>641</v>
      </c>
      <c r="D11562" t="s">
        <v>6235</v>
      </c>
    </row>
    <row r="11563" spans="1:4" ht="15">
      <c r="A11563" t="s">
        <v>5225</v>
      </c>
      <c r="B11563" s="53">
        <v>2021</v>
      </c>
      <c r="C11563" t="s">
        <v>641</v>
      </c>
      <c r="D11563" t="s">
        <v>6236</v>
      </c>
    </row>
    <row r="11564" spans="1:4" ht="15">
      <c r="A11564" t="s">
        <v>5225</v>
      </c>
      <c r="B11564" s="53">
        <v>2021</v>
      </c>
      <c r="C11564" t="s">
        <v>641</v>
      </c>
      <c r="D11564" t="s">
        <v>6237</v>
      </c>
    </row>
    <row r="11565" spans="1:4" ht="15">
      <c r="A11565" t="s">
        <v>5225</v>
      </c>
      <c r="B11565" s="53">
        <v>2021</v>
      </c>
      <c r="C11565" t="s">
        <v>1117</v>
      </c>
      <c r="D11565" t="s">
        <v>6238</v>
      </c>
    </row>
    <row r="11566" spans="1:4" ht="15">
      <c r="A11566" t="s">
        <v>5225</v>
      </c>
      <c r="B11566" s="53">
        <v>2021</v>
      </c>
      <c r="C11566" t="s">
        <v>1117</v>
      </c>
      <c r="D11566" t="s">
        <v>6239</v>
      </c>
    </row>
    <row r="11567" spans="1:4" ht="15">
      <c r="A11567" t="s">
        <v>5225</v>
      </c>
      <c r="B11567" s="53">
        <v>2020</v>
      </c>
      <c r="C11567" t="s">
        <v>1191</v>
      </c>
      <c r="D11567" t="s">
        <v>6240</v>
      </c>
    </row>
    <row r="11568" spans="1:4" ht="15">
      <c r="A11568" t="s">
        <v>5225</v>
      </c>
      <c r="B11568" s="53">
        <v>2020</v>
      </c>
      <c r="C11568" t="s">
        <v>1099</v>
      </c>
      <c r="D11568" t="s">
        <v>6241</v>
      </c>
    </row>
    <row r="11569" spans="1:4" ht="15">
      <c r="A11569" t="s">
        <v>5225</v>
      </c>
      <c r="B11569" s="53">
        <v>2020</v>
      </c>
      <c r="C11569" t="s">
        <v>1138</v>
      </c>
      <c r="D11569" t="s">
        <v>6242</v>
      </c>
    </row>
    <row r="11570" spans="1:4" ht="15">
      <c r="A11570" t="s">
        <v>5225</v>
      </c>
      <c r="B11570" s="53">
        <v>2020</v>
      </c>
      <c r="C11570" t="s">
        <v>3796</v>
      </c>
      <c r="D11570" t="s">
        <v>6243</v>
      </c>
    </row>
    <row r="11571" spans="1:4" ht="15">
      <c r="A11571" t="s">
        <v>5225</v>
      </c>
      <c r="B11571" s="53">
        <v>2020</v>
      </c>
      <c r="C11571" t="s">
        <v>1452</v>
      </c>
      <c r="D11571" t="s">
        <v>6244</v>
      </c>
    </row>
    <row r="11572" spans="1:4" ht="15">
      <c r="A11572" t="s">
        <v>5225</v>
      </c>
      <c r="B11572" s="53">
        <v>2020</v>
      </c>
      <c r="C11572" t="s">
        <v>142</v>
      </c>
      <c r="D11572" t="s">
        <v>6245</v>
      </c>
    </row>
    <row r="11573" spans="1:4" ht="15">
      <c r="A11573" t="s">
        <v>5225</v>
      </c>
      <c r="B11573" s="53">
        <v>2020</v>
      </c>
      <c r="C11573" t="s">
        <v>3048</v>
      </c>
      <c r="D11573" t="s">
        <v>6246</v>
      </c>
    </row>
    <row r="11574" spans="1:4" ht="15">
      <c r="A11574" t="s">
        <v>5225</v>
      </c>
      <c r="B11574" s="53">
        <v>2020</v>
      </c>
      <c r="C11574" t="s">
        <v>660</v>
      </c>
      <c r="D11574" t="s">
        <v>6247</v>
      </c>
    </row>
    <row r="11575" spans="1:4" ht="15">
      <c r="A11575" t="s">
        <v>5225</v>
      </c>
      <c r="B11575" s="53">
        <v>2020</v>
      </c>
      <c r="C11575" t="s">
        <v>660</v>
      </c>
      <c r="D11575" t="s">
        <v>6248</v>
      </c>
    </row>
    <row r="11576" spans="1:4" ht="15">
      <c r="A11576" t="s">
        <v>5225</v>
      </c>
      <c r="B11576" s="53">
        <v>2020</v>
      </c>
      <c r="C11576" t="s">
        <v>660</v>
      </c>
      <c r="D11576" t="s">
        <v>6249</v>
      </c>
    </row>
    <row r="11577" spans="1:4" ht="15">
      <c r="A11577" t="s">
        <v>5225</v>
      </c>
      <c r="B11577" s="53">
        <v>2020</v>
      </c>
      <c r="C11577" t="s">
        <v>644</v>
      </c>
      <c r="D11577" t="s">
        <v>6250</v>
      </c>
    </row>
    <row r="11578" spans="1:4" ht="15">
      <c r="A11578" t="s">
        <v>5225</v>
      </c>
      <c r="B11578" s="53">
        <v>2020</v>
      </c>
      <c r="C11578" t="s">
        <v>644</v>
      </c>
      <c r="D11578" t="s">
        <v>6251</v>
      </c>
    </row>
    <row r="11579" spans="1:4" ht="15">
      <c r="A11579" t="s">
        <v>5225</v>
      </c>
      <c r="B11579" s="53">
        <v>2020</v>
      </c>
      <c r="C11579" t="s">
        <v>727</v>
      </c>
      <c r="D11579" t="s">
        <v>1224</v>
      </c>
    </row>
    <row r="11580" spans="1:4" ht="15">
      <c r="A11580" t="s">
        <v>5225</v>
      </c>
      <c r="B11580" s="53">
        <v>2020</v>
      </c>
      <c r="C11580" t="s">
        <v>1</v>
      </c>
      <c r="D11580" t="s">
        <v>6252</v>
      </c>
    </row>
    <row r="11581" spans="1:4" ht="15">
      <c r="A11581" t="s">
        <v>5225</v>
      </c>
      <c r="B11581" s="53">
        <v>2019</v>
      </c>
      <c r="C11581" t="s">
        <v>1191</v>
      </c>
      <c r="D11581" t="s">
        <v>6253</v>
      </c>
    </row>
    <row r="11582" spans="1:4" ht="15">
      <c r="A11582" t="s">
        <v>5225</v>
      </c>
      <c r="B11582" s="53">
        <v>2019</v>
      </c>
      <c r="C11582" t="s">
        <v>1652</v>
      </c>
      <c r="D11582" t="s">
        <v>6254</v>
      </c>
    </row>
    <row r="11583" spans="1:4" ht="15">
      <c r="A11583" t="s">
        <v>5225</v>
      </c>
      <c r="B11583" s="53">
        <v>2019</v>
      </c>
      <c r="C11583" t="s">
        <v>891</v>
      </c>
      <c r="D11583" t="s">
        <v>6255</v>
      </c>
    </row>
    <row r="11584" spans="1:4" ht="15">
      <c r="A11584" t="s">
        <v>5225</v>
      </c>
      <c r="B11584" s="53">
        <v>2019</v>
      </c>
      <c r="C11584" t="s">
        <v>138</v>
      </c>
      <c r="D11584" t="s">
        <v>6256</v>
      </c>
    </row>
    <row r="11585" spans="1:4" ht="15">
      <c r="A11585" t="s">
        <v>5225</v>
      </c>
      <c r="B11585" s="53">
        <v>2019</v>
      </c>
      <c r="C11585" t="s">
        <v>44</v>
      </c>
      <c r="D11585" t="s">
        <v>6257</v>
      </c>
    </row>
    <row r="11586" spans="1:4" ht="15">
      <c r="A11586" t="s">
        <v>5225</v>
      </c>
      <c r="B11586" s="53">
        <v>2019</v>
      </c>
      <c r="C11586" t="s">
        <v>44</v>
      </c>
      <c r="D11586" t="s">
        <v>6258</v>
      </c>
    </row>
    <row r="11587" spans="1:4" ht="15">
      <c r="A11587" t="s">
        <v>5225</v>
      </c>
      <c r="B11587" s="53">
        <v>2019</v>
      </c>
      <c r="C11587" t="s">
        <v>44</v>
      </c>
      <c r="D11587" t="s">
        <v>6259</v>
      </c>
    </row>
    <row r="11588" spans="1:4" ht="15">
      <c r="A11588" t="s">
        <v>5225</v>
      </c>
      <c r="B11588" s="53">
        <v>2019</v>
      </c>
      <c r="C11588" t="s">
        <v>874</v>
      </c>
      <c r="D11588" t="s">
        <v>6260</v>
      </c>
    </row>
    <row r="11589" spans="1:4" ht="15">
      <c r="A11589" t="s">
        <v>5225</v>
      </c>
      <c r="B11589" s="53">
        <v>2019</v>
      </c>
      <c r="C11589" t="s">
        <v>142</v>
      </c>
      <c r="D11589" t="s">
        <v>6261</v>
      </c>
    </row>
    <row r="11590" spans="1:4" ht="15">
      <c r="A11590" t="s">
        <v>5225</v>
      </c>
      <c r="B11590" s="53">
        <v>2019</v>
      </c>
      <c r="C11590" t="s">
        <v>1100</v>
      </c>
      <c r="D11590" t="s">
        <v>6262</v>
      </c>
    </row>
    <row r="11591" spans="1:4" ht="15">
      <c r="A11591" t="s">
        <v>5225</v>
      </c>
      <c r="B11591" s="53">
        <v>2019</v>
      </c>
      <c r="C11591" t="s">
        <v>680</v>
      </c>
      <c r="D11591" t="s">
        <v>6263</v>
      </c>
    </row>
    <row r="11592" spans="1:4" ht="15">
      <c r="A11592" t="s">
        <v>5225</v>
      </c>
      <c r="B11592" s="53">
        <v>2019</v>
      </c>
      <c r="C11592" t="s">
        <v>680</v>
      </c>
      <c r="D11592" t="s">
        <v>6264</v>
      </c>
    </row>
    <row r="11593" spans="1:4" ht="15">
      <c r="A11593" t="s">
        <v>5225</v>
      </c>
      <c r="B11593" s="53">
        <v>2019</v>
      </c>
      <c r="C11593" t="s">
        <v>680</v>
      </c>
      <c r="D11593" t="s">
        <v>6265</v>
      </c>
    </row>
    <row r="11594" spans="1:4" ht="15">
      <c r="A11594" t="s">
        <v>5225</v>
      </c>
      <c r="B11594" s="53">
        <v>2019</v>
      </c>
      <c r="C11594" t="s">
        <v>25</v>
      </c>
      <c r="D11594" t="s">
        <v>6266</v>
      </c>
    </row>
    <row r="11595" spans="1:4" ht="15">
      <c r="A11595" t="s">
        <v>5225</v>
      </c>
      <c r="B11595" s="53">
        <v>2019</v>
      </c>
      <c r="C11595" t="s">
        <v>6267</v>
      </c>
      <c r="D11595" t="s">
        <v>6268</v>
      </c>
    </row>
    <row r="11596" spans="1:4" ht="15">
      <c r="A11596" t="s">
        <v>5225</v>
      </c>
      <c r="B11596" s="53">
        <v>2019</v>
      </c>
      <c r="C11596" t="s">
        <v>660</v>
      </c>
      <c r="D11596" t="s">
        <v>6269</v>
      </c>
    </row>
    <row r="11597" spans="1:4" ht="15">
      <c r="A11597" t="s">
        <v>5225</v>
      </c>
      <c r="B11597" s="53">
        <v>2019</v>
      </c>
      <c r="C11597" t="s">
        <v>660</v>
      </c>
      <c r="D11597" t="s">
        <v>6270</v>
      </c>
    </row>
    <row r="11598" spans="1:4" ht="15">
      <c r="A11598" t="s">
        <v>5225</v>
      </c>
      <c r="B11598" s="53">
        <v>2019</v>
      </c>
      <c r="C11598" t="s">
        <v>13</v>
      </c>
      <c r="D11598" t="s">
        <v>6271</v>
      </c>
    </row>
    <row r="11599" spans="1:4" ht="15">
      <c r="A11599" t="s">
        <v>5225</v>
      </c>
      <c r="B11599" s="53">
        <v>2019</v>
      </c>
      <c r="C11599" t="s">
        <v>1</v>
      </c>
      <c r="D11599" t="s">
        <v>6272</v>
      </c>
    </row>
    <row r="11600" spans="1:4" ht="15">
      <c r="A11600" t="s">
        <v>5225</v>
      </c>
      <c r="B11600" s="53">
        <v>2019</v>
      </c>
      <c r="C11600" t="s">
        <v>1</v>
      </c>
      <c r="D11600" t="s">
        <v>6273</v>
      </c>
    </row>
    <row r="11601" spans="1:4" ht="15">
      <c r="A11601" t="s">
        <v>5225</v>
      </c>
      <c r="B11601" s="53">
        <v>2019</v>
      </c>
      <c r="C11601" t="s">
        <v>1</v>
      </c>
      <c r="D11601" t="s">
        <v>6274</v>
      </c>
    </row>
    <row r="11602" spans="1:4" ht="15">
      <c r="A11602" t="s">
        <v>5225</v>
      </c>
      <c r="B11602" s="53">
        <v>2019</v>
      </c>
      <c r="C11602" t="s">
        <v>1</v>
      </c>
      <c r="D11602" t="s">
        <v>6263</v>
      </c>
    </row>
    <row r="11603" spans="1:4" ht="15">
      <c r="A11603" t="s">
        <v>5225</v>
      </c>
      <c r="B11603" s="53">
        <v>2018</v>
      </c>
      <c r="C11603" t="s">
        <v>1138</v>
      </c>
      <c r="D11603" t="s">
        <v>6275</v>
      </c>
    </row>
    <row r="11604" spans="1:4" ht="15">
      <c r="A11604" t="s">
        <v>5225</v>
      </c>
      <c r="B11604" s="53">
        <v>2018</v>
      </c>
      <c r="C11604" t="s">
        <v>142</v>
      </c>
      <c r="D11604" t="s">
        <v>6276</v>
      </c>
    </row>
    <row r="11605" spans="1:4" ht="15">
      <c r="A11605" t="s">
        <v>5225</v>
      </c>
      <c r="B11605" s="53">
        <v>2018</v>
      </c>
      <c r="C11605" t="s">
        <v>3870</v>
      </c>
      <c r="D11605" t="s">
        <v>6277</v>
      </c>
    </row>
    <row r="11606" spans="1:4" ht="15">
      <c r="A11606" t="s">
        <v>5225</v>
      </c>
      <c r="B11606" s="53">
        <v>2018</v>
      </c>
      <c r="C11606" t="s">
        <v>147</v>
      </c>
      <c r="D11606" t="s">
        <v>6278</v>
      </c>
    </row>
    <row r="11607" spans="1:4" ht="15">
      <c r="A11607" t="s">
        <v>5225</v>
      </c>
      <c r="B11607" s="53">
        <v>2018</v>
      </c>
      <c r="C11607" t="s">
        <v>1100</v>
      </c>
      <c r="D11607" t="s">
        <v>6279</v>
      </c>
    </row>
    <row r="11608" spans="1:4" ht="15">
      <c r="A11608" t="s">
        <v>5225</v>
      </c>
      <c r="B11608" s="53">
        <v>2018</v>
      </c>
      <c r="C11608" t="s">
        <v>1100</v>
      </c>
      <c r="D11608" t="s">
        <v>6280</v>
      </c>
    </row>
    <row r="11609" spans="1:4" ht="15">
      <c r="A11609" t="s">
        <v>5225</v>
      </c>
      <c r="B11609" s="53">
        <v>2018</v>
      </c>
      <c r="C11609" t="s">
        <v>25</v>
      </c>
      <c r="D11609" t="s">
        <v>6281</v>
      </c>
    </row>
    <row r="11610" spans="1:4" ht="15">
      <c r="A11610" t="s">
        <v>5225</v>
      </c>
      <c r="B11610" s="53">
        <v>2018</v>
      </c>
      <c r="C11610" t="s">
        <v>25</v>
      </c>
      <c r="D11610" t="s">
        <v>6282</v>
      </c>
    </row>
    <row r="11611" spans="1:4" ht="15">
      <c r="A11611" t="s">
        <v>5225</v>
      </c>
      <c r="B11611" s="53">
        <v>2018</v>
      </c>
      <c r="C11611" t="s">
        <v>6267</v>
      </c>
      <c r="D11611" t="s">
        <v>6283</v>
      </c>
    </row>
    <row r="11612" spans="1:4" ht="15">
      <c r="A11612" t="s">
        <v>5225</v>
      </c>
      <c r="B11612" s="53">
        <v>2018</v>
      </c>
      <c r="C11612" t="s">
        <v>660</v>
      </c>
      <c r="D11612" t="s">
        <v>6284</v>
      </c>
    </row>
    <row r="11613" spans="1:4" ht="15">
      <c r="A11613" t="s">
        <v>5225</v>
      </c>
      <c r="B11613" s="53">
        <v>2018</v>
      </c>
      <c r="C11613" t="s">
        <v>644</v>
      </c>
      <c r="D11613" t="s">
        <v>6285</v>
      </c>
    </row>
    <row r="11614" spans="1:4" ht="15">
      <c r="A11614" t="s">
        <v>5225</v>
      </c>
      <c r="B11614" s="53">
        <v>2018</v>
      </c>
      <c r="C11614" t="s">
        <v>644</v>
      </c>
      <c r="D11614" t="s">
        <v>6286</v>
      </c>
    </row>
    <row r="11615" spans="1:4" ht="15">
      <c r="A11615" t="s">
        <v>5225</v>
      </c>
      <c r="B11615" s="53">
        <v>2018</v>
      </c>
      <c r="C11615" t="s">
        <v>644</v>
      </c>
      <c r="D11615" t="s">
        <v>6287</v>
      </c>
    </row>
    <row r="11616" spans="1:4" ht="15">
      <c r="A11616" t="s">
        <v>5225</v>
      </c>
      <c r="B11616" s="53">
        <v>2018</v>
      </c>
      <c r="C11616" t="s">
        <v>1</v>
      </c>
      <c r="D11616" t="s">
        <v>6288</v>
      </c>
    </row>
    <row r="11617" spans="1:4" ht="15">
      <c r="A11617" t="s">
        <v>5225</v>
      </c>
      <c r="B11617" s="53">
        <v>2018</v>
      </c>
      <c r="C11617" t="s">
        <v>1</v>
      </c>
      <c r="D11617" t="s">
        <v>6289</v>
      </c>
    </row>
    <row r="11618" spans="1:4" ht="15">
      <c r="A11618" t="s">
        <v>5225</v>
      </c>
      <c r="B11618" s="53">
        <v>2017</v>
      </c>
      <c r="C11618" t="s">
        <v>3528</v>
      </c>
      <c r="D11618" t="s">
        <v>6290</v>
      </c>
    </row>
    <row r="11619" spans="1:4" ht="15">
      <c r="A11619" t="s">
        <v>5225</v>
      </c>
      <c r="B11619" s="53">
        <v>2017</v>
      </c>
      <c r="C11619" t="s">
        <v>882</v>
      </c>
      <c r="D11619" t="s">
        <v>6291</v>
      </c>
    </row>
    <row r="11620" spans="1:4" ht="15">
      <c r="A11620" t="s">
        <v>5225</v>
      </c>
      <c r="B11620" s="53">
        <v>2017</v>
      </c>
      <c r="C11620" t="s">
        <v>44</v>
      </c>
      <c r="D11620" t="s">
        <v>6292</v>
      </c>
    </row>
    <row r="11621" spans="1:4" ht="15">
      <c r="A11621" t="s">
        <v>5225</v>
      </c>
      <c r="B11621" s="53">
        <v>2017</v>
      </c>
      <c r="C11621" t="s">
        <v>3870</v>
      </c>
      <c r="D11621" t="s">
        <v>6293</v>
      </c>
    </row>
    <row r="11622" spans="1:4" ht="15">
      <c r="A11622" t="s">
        <v>5225</v>
      </c>
      <c r="B11622" s="53">
        <v>2017</v>
      </c>
      <c r="C11622" t="s">
        <v>6294</v>
      </c>
      <c r="D11622" t="s">
        <v>6295</v>
      </c>
    </row>
    <row r="11623" spans="1:4" ht="15">
      <c r="A11623" t="s">
        <v>5225</v>
      </c>
      <c r="B11623" s="53">
        <v>2017</v>
      </c>
      <c r="C11623" t="s">
        <v>25</v>
      </c>
      <c r="D11623" t="s">
        <v>6296</v>
      </c>
    </row>
    <row r="11624" spans="1:4" ht="15">
      <c r="A11624" t="s">
        <v>5225</v>
      </c>
      <c r="B11624" s="53">
        <v>2017</v>
      </c>
      <c r="C11624" t="s">
        <v>6267</v>
      </c>
      <c r="D11624" t="s">
        <v>6297</v>
      </c>
    </row>
    <row r="11625" spans="1:4" ht="15">
      <c r="A11625" t="s">
        <v>5225</v>
      </c>
      <c r="B11625" s="53">
        <v>2017</v>
      </c>
      <c r="C11625" t="s">
        <v>6267</v>
      </c>
      <c r="D11625" t="s">
        <v>6298</v>
      </c>
    </row>
    <row r="11626" spans="1:4" ht="15">
      <c r="A11626" t="s">
        <v>5225</v>
      </c>
      <c r="B11626" s="53">
        <v>2017</v>
      </c>
      <c r="C11626" t="s">
        <v>660</v>
      </c>
      <c r="D11626" t="s">
        <v>6299</v>
      </c>
    </row>
    <row r="11627" spans="1:4" ht="15">
      <c r="A11627" t="s">
        <v>5225</v>
      </c>
      <c r="B11627" s="53">
        <v>2017</v>
      </c>
      <c r="C11627" t="s">
        <v>660</v>
      </c>
      <c r="D11627" t="s">
        <v>6300</v>
      </c>
    </row>
    <row r="11628" spans="1:4" ht="15">
      <c r="A11628" t="s">
        <v>5225</v>
      </c>
      <c r="B11628" s="53">
        <v>2017</v>
      </c>
      <c r="C11628" t="s">
        <v>660</v>
      </c>
      <c r="D11628" t="s">
        <v>6301</v>
      </c>
    </row>
    <row r="11629" spans="1:4" ht="15">
      <c r="A11629" t="s">
        <v>5225</v>
      </c>
      <c r="B11629" s="53">
        <v>2017</v>
      </c>
      <c r="C11629" t="s">
        <v>660</v>
      </c>
      <c r="D11629" t="s">
        <v>6302</v>
      </c>
    </row>
    <row r="11630" spans="1:4" ht="15">
      <c r="A11630" t="s">
        <v>5225</v>
      </c>
      <c r="B11630" s="53">
        <v>2017</v>
      </c>
      <c r="C11630" t="s">
        <v>660</v>
      </c>
      <c r="D11630" t="s">
        <v>6303</v>
      </c>
    </row>
    <row r="11631" spans="1:4" ht="15">
      <c r="A11631" t="s">
        <v>5225</v>
      </c>
      <c r="B11631" s="53">
        <v>2017</v>
      </c>
      <c r="C11631" t="s">
        <v>644</v>
      </c>
      <c r="D11631" t="s">
        <v>6304</v>
      </c>
    </row>
    <row r="11632" spans="1:4" ht="15">
      <c r="A11632" t="s">
        <v>5225</v>
      </c>
      <c r="B11632" s="53">
        <v>2017</v>
      </c>
      <c r="C11632" t="s">
        <v>6305</v>
      </c>
      <c r="D11632" t="s">
        <v>6306</v>
      </c>
    </row>
    <row r="11633" spans="1:4" ht="15">
      <c r="A11633" t="s">
        <v>5225</v>
      </c>
      <c r="B11633" s="53">
        <v>2016</v>
      </c>
      <c r="C11633" t="s">
        <v>6307</v>
      </c>
      <c r="D11633" t="s">
        <v>6308</v>
      </c>
    </row>
    <row r="11634" spans="1:4" ht="15">
      <c r="A11634" t="s">
        <v>5225</v>
      </c>
      <c r="B11634" s="53">
        <v>2016</v>
      </c>
      <c r="C11634" t="s">
        <v>4952</v>
      </c>
      <c r="D11634" t="s">
        <v>4953</v>
      </c>
    </row>
    <row r="11635" spans="1:4" ht="15">
      <c r="A11635" t="s">
        <v>5225</v>
      </c>
      <c r="B11635" s="53">
        <v>2016</v>
      </c>
      <c r="C11635" t="s">
        <v>25</v>
      </c>
      <c r="D11635" t="s">
        <v>6309</v>
      </c>
    </row>
    <row r="11636" spans="1:4" ht="15">
      <c r="A11636" t="s">
        <v>5225</v>
      </c>
      <c r="B11636" s="53">
        <v>2016</v>
      </c>
      <c r="C11636" t="s">
        <v>25</v>
      </c>
      <c r="D11636" t="s">
        <v>6310</v>
      </c>
    </row>
    <row r="11637" spans="1:4" ht="15">
      <c r="A11637" t="s">
        <v>5225</v>
      </c>
      <c r="B11637" s="53">
        <v>2016</v>
      </c>
      <c r="C11637" t="s">
        <v>25</v>
      </c>
      <c r="D11637" t="s">
        <v>6311</v>
      </c>
    </row>
    <row r="11638" spans="1:4" ht="15">
      <c r="A11638" t="s">
        <v>5225</v>
      </c>
      <c r="B11638" s="53">
        <v>2016</v>
      </c>
      <c r="C11638" t="s">
        <v>25</v>
      </c>
      <c r="D11638" t="s">
        <v>6312</v>
      </c>
    </row>
    <row r="11639" spans="1:4" ht="15">
      <c r="A11639" t="s">
        <v>5225</v>
      </c>
      <c r="B11639" s="53">
        <v>2016</v>
      </c>
      <c r="C11639" t="s">
        <v>25</v>
      </c>
      <c r="D11639" t="s">
        <v>6313</v>
      </c>
    </row>
    <row r="11640" spans="1:4" ht="15">
      <c r="A11640" t="s">
        <v>5225</v>
      </c>
      <c r="B11640" s="53">
        <v>2016</v>
      </c>
      <c r="C11640" t="s">
        <v>25</v>
      </c>
      <c r="D11640" t="s">
        <v>6314</v>
      </c>
    </row>
    <row r="11641" spans="1:4" ht="15">
      <c r="A11641" t="s">
        <v>5225</v>
      </c>
      <c r="B11641" s="53">
        <v>2016</v>
      </c>
      <c r="C11641" t="s">
        <v>25</v>
      </c>
      <c r="D11641" t="s">
        <v>6315</v>
      </c>
    </row>
    <row r="11642" spans="1:4" ht="15">
      <c r="A11642" t="s">
        <v>5225</v>
      </c>
      <c r="B11642" s="53">
        <v>2016</v>
      </c>
      <c r="C11642" t="s">
        <v>6267</v>
      </c>
      <c r="D11642" t="s">
        <v>6316</v>
      </c>
    </row>
    <row r="11643" spans="1:4" ht="15">
      <c r="A11643" t="s">
        <v>5225</v>
      </c>
      <c r="B11643" s="53">
        <v>2016</v>
      </c>
      <c r="C11643" t="s">
        <v>6267</v>
      </c>
      <c r="D11643" t="s">
        <v>6317</v>
      </c>
    </row>
    <row r="11644" spans="1:4" ht="15">
      <c r="A11644" t="s">
        <v>5225</v>
      </c>
      <c r="B11644" s="53">
        <v>2016</v>
      </c>
      <c r="C11644" t="s">
        <v>660</v>
      </c>
      <c r="D11644" t="s">
        <v>6318</v>
      </c>
    </row>
    <row r="11645" spans="1:4" ht="15">
      <c r="A11645" t="s">
        <v>5225</v>
      </c>
      <c r="B11645" s="53">
        <v>2016</v>
      </c>
      <c r="C11645" t="s">
        <v>60</v>
      </c>
      <c r="D11645" t="s">
        <v>6319</v>
      </c>
    </row>
    <row r="11646" spans="1:4" ht="15">
      <c r="A11646" t="s">
        <v>5225</v>
      </c>
      <c r="B11646" s="53">
        <v>2016</v>
      </c>
      <c r="C11646" t="s">
        <v>644</v>
      </c>
      <c r="D11646" t="s">
        <v>6320</v>
      </c>
    </row>
    <row r="11647" spans="1:4" ht="15">
      <c r="A11647" t="s">
        <v>5225</v>
      </c>
      <c r="B11647" s="53">
        <v>2015</v>
      </c>
      <c r="C11647" t="s">
        <v>882</v>
      </c>
      <c r="D11647" t="s">
        <v>6321</v>
      </c>
    </row>
    <row r="11648" spans="1:4" ht="15">
      <c r="A11648" t="s">
        <v>5225</v>
      </c>
      <c r="B11648" s="53">
        <v>2015</v>
      </c>
      <c r="C11648" t="s">
        <v>882</v>
      </c>
      <c r="D11648" t="s">
        <v>6322</v>
      </c>
    </row>
    <row r="11649" spans="1:4" ht="15">
      <c r="A11649" t="s">
        <v>5225</v>
      </c>
      <c r="B11649" s="53">
        <v>2015</v>
      </c>
      <c r="C11649" t="s">
        <v>882</v>
      </c>
      <c r="D11649" t="s">
        <v>5169</v>
      </c>
    </row>
    <row r="11650" spans="1:4" ht="15">
      <c r="A11650" t="s">
        <v>5225</v>
      </c>
      <c r="B11650" s="53">
        <v>2015</v>
      </c>
      <c r="C11650" t="s">
        <v>882</v>
      </c>
      <c r="D11650" t="s">
        <v>6323</v>
      </c>
    </row>
    <row r="11651" spans="1:4" ht="15">
      <c r="A11651" t="s">
        <v>5225</v>
      </c>
      <c r="B11651" s="53">
        <v>2015</v>
      </c>
      <c r="C11651" t="s">
        <v>882</v>
      </c>
      <c r="D11651" t="s">
        <v>6324</v>
      </c>
    </row>
    <row r="11652" spans="1:4" ht="15">
      <c r="A11652" t="s">
        <v>5225</v>
      </c>
      <c r="B11652" s="53">
        <v>2015</v>
      </c>
      <c r="C11652" t="s">
        <v>615</v>
      </c>
      <c r="D11652" t="s">
        <v>6325</v>
      </c>
    </row>
    <row r="11653" spans="1:4" ht="15">
      <c r="A11653" t="s">
        <v>5225</v>
      </c>
      <c r="B11653" s="53">
        <v>2015</v>
      </c>
      <c r="C11653" t="s">
        <v>1652</v>
      </c>
      <c r="D11653" t="s">
        <v>6326</v>
      </c>
    </row>
    <row r="11654" spans="1:4" ht="15">
      <c r="A11654" t="s">
        <v>5225</v>
      </c>
      <c r="B11654" s="53">
        <v>2015</v>
      </c>
      <c r="C11654" t="s">
        <v>619</v>
      </c>
      <c r="D11654" t="s">
        <v>6327</v>
      </c>
    </row>
    <row r="11655" spans="1:4" ht="15">
      <c r="A11655" t="s">
        <v>5225</v>
      </c>
      <c r="B11655" s="53">
        <v>2015</v>
      </c>
      <c r="C11655" t="s">
        <v>25</v>
      </c>
      <c r="D11655" t="s">
        <v>6328</v>
      </c>
    </row>
    <row r="11656" spans="1:4" ht="15">
      <c r="A11656" t="s">
        <v>5225</v>
      </c>
      <c r="B11656" s="53">
        <v>2015</v>
      </c>
      <c r="C11656" t="s">
        <v>25</v>
      </c>
      <c r="D11656" t="s">
        <v>6329</v>
      </c>
    </row>
    <row r="11657" spans="1:4" ht="15">
      <c r="A11657" t="s">
        <v>5225</v>
      </c>
      <c r="B11657" s="53">
        <v>2015</v>
      </c>
      <c r="C11657" t="s">
        <v>25</v>
      </c>
      <c r="D11657" t="s">
        <v>6330</v>
      </c>
    </row>
    <row r="11658" spans="1:4" ht="15">
      <c r="A11658" t="s">
        <v>5225</v>
      </c>
      <c r="B11658" s="53">
        <v>2015</v>
      </c>
      <c r="C11658" t="s">
        <v>25</v>
      </c>
      <c r="D11658" t="s">
        <v>6331</v>
      </c>
    </row>
    <row r="11659" spans="1:4" ht="15">
      <c r="A11659" t="s">
        <v>5225</v>
      </c>
      <c r="B11659" s="53">
        <v>2015</v>
      </c>
      <c r="C11659" t="s">
        <v>644</v>
      </c>
      <c r="D11659" t="s">
        <v>6332</v>
      </c>
    </row>
    <row r="11660" spans="1:4" ht="15">
      <c r="A11660" t="s">
        <v>5225</v>
      </c>
      <c r="B11660" s="53">
        <v>2014</v>
      </c>
      <c r="C11660" t="s">
        <v>1099</v>
      </c>
      <c r="D11660" t="s">
        <v>6333</v>
      </c>
    </row>
    <row r="11661" spans="1:4" ht="15">
      <c r="A11661" t="s">
        <v>5225</v>
      </c>
      <c r="B11661" s="53">
        <v>2014</v>
      </c>
      <c r="C11661" t="s">
        <v>1099</v>
      </c>
      <c r="D11661" t="s">
        <v>6334</v>
      </c>
    </row>
    <row r="11662" spans="1:4" ht="15">
      <c r="A11662" t="s">
        <v>5225</v>
      </c>
      <c r="B11662" s="53">
        <v>2014</v>
      </c>
      <c r="C11662" t="s">
        <v>655</v>
      </c>
      <c r="D11662" t="s">
        <v>6335</v>
      </c>
    </row>
    <row r="11663" spans="1:4" ht="15">
      <c r="A11663" t="s">
        <v>5225</v>
      </c>
      <c r="B11663" s="53">
        <v>2014</v>
      </c>
      <c r="C11663" t="s">
        <v>25</v>
      </c>
      <c r="D11663" t="s">
        <v>6336</v>
      </c>
    </row>
    <row r="11664" spans="1:4" ht="15">
      <c r="A11664" t="s">
        <v>5225</v>
      </c>
      <c r="B11664" s="53">
        <v>2014</v>
      </c>
      <c r="C11664" t="s">
        <v>25</v>
      </c>
      <c r="D11664" t="s">
        <v>6337</v>
      </c>
    </row>
    <row r="11665" spans="1:4" ht="15">
      <c r="A11665" t="s">
        <v>5225</v>
      </c>
      <c r="B11665" s="53">
        <v>2014</v>
      </c>
      <c r="C11665" t="s">
        <v>25</v>
      </c>
      <c r="D11665" t="s">
        <v>6338</v>
      </c>
    </row>
    <row r="11666" spans="1:4" ht="15">
      <c r="A11666" t="s">
        <v>5225</v>
      </c>
      <c r="B11666" s="53">
        <v>2014</v>
      </c>
      <c r="C11666" t="s">
        <v>25</v>
      </c>
      <c r="D11666" t="s">
        <v>6339</v>
      </c>
    </row>
    <row r="11667" spans="1:4" ht="15">
      <c r="A11667" t="s">
        <v>5225</v>
      </c>
      <c r="B11667" s="53">
        <v>2014</v>
      </c>
      <c r="C11667" t="s">
        <v>25</v>
      </c>
      <c r="D11667" t="s">
        <v>6340</v>
      </c>
    </row>
    <row r="11668" spans="1:4" ht="15">
      <c r="A11668" t="s">
        <v>5225</v>
      </c>
      <c r="B11668" s="53">
        <v>2014</v>
      </c>
      <c r="C11668" t="s">
        <v>25</v>
      </c>
      <c r="D11668" t="s">
        <v>6341</v>
      </c>
    </row>
    <row r="11669" spans="1:4" ht="15">
      <c r="A11669" t="s">
        <v>5225</v>
      </c>
      <c r="B11669" s="53">
        <v>2014</v>
      </c>
      <c r="C11669" t="s">
        <v>25</v>
      </c>
      <c r="D11669" t="s">
        <v>6342</v>
      </c>
    </row>
    <row r="11670" spans="1:4" ht="15">
      <c r="A11670" t="s">
        <v>5225</v>
      </c>
      <c r="B11670" s="53">
        <v>2014</v>
      </c>
      <c r="C11670" t="s">
        <v>25</v>
      </c>
      <c r="D11670" t="s">
        <v>6343</v>
      </c>
    </row>
    <row r="11671" spans="1:4" ht="15">
      <c r="A11671" t="s">
        <v>5225</v>
      </c>
      <c r="B11671" s="53">
        <v>2014</v>
      </c>
      <c r="C11671" t="s">
        <v>6267</v>
      </c>
      <c r="D11671" t="s">
        <v>6344</v>
      </c>
    </row>
    <row r="11672" spans="1:4" ht="15">
      <c r="A11672" t="s">
        <v>5225</v>
      </c>
      <c r="B11672" s="53">
        <v>2014</v>
      </c>
      <c r="C11672" t="s">
        <v>1259</v>
      </c>
      <c r="D11672" t="s">
        <v>6345</v>
      </c>
    </row>
    <row r="11673" spans="1:4" ht="15">
      <c r="A11673" t="s">
        <v>5225</v>
      </c>
      <c r="B11673" s="53">
        <v>2014</v>
      </c>
      <c r="C11673" t="s">
        <v>660</v>
      </c>
      <c r="D11673" t="s">
        <v>6346</v>
      </c>
    </row>
    <row r="11674" spans="1:4" ht="15">
      <c r="A11674" t="s">
        <v>5225</v>
      </c>
      <c r="B11674" s="53">
        <v>2014</v>
      </c>
      <c r="C11674" t="s">
        <v>660</v>
      </c>
      <c r="D11674" t="s">
        <v>6347</v>
      </c>
    </row>
    <row r="11675" spans="1:4" ht="15">
      <c r="A11675" t="s">
        <v>5225</v>
      </c>
      <c r="B11675" s="53">
        <v>2014</v>
      </c>
      <c r="C11675" t="s">
        <v>644</v>
      </c>
      <c r="D11675" t="s">
        <v>6348</v>
      </c>
    </row>
    <row r="11676" spans="1:4" ht="15">
      <c r="A11676" t="s">
        <v>5225</v>
      </c>
      <c r="B11676" s="53">
        <v>2014</v>
      </c>
      <c r="C11676" t="s">
        <v>644</v>
      </c>
      <c r="D11676" t="s">
        <v>6349</v>
      </c>
    </row>
    <row r="11677" spans="1:4" ht="15">
      <c r="A11677" t="s">
        <v>5225</v>
      </c>
      <c r="B11677" s="53">
        <v>2014</v>
      </c>
      <c r="C11677" t="s">
        <v>644</v>
      </c>
      <c r="D11677" t="s">
        <v>6350</v>
      </c>
    </row>
    <row r="11678" spans="1:4" ht="15">
      <c r="A11678" t="s">
        <v>5225</v>
      </c>
      <c r="B11678" s="53">
        <v>2013</v>
      </c>
      <c r="C11678" t="s">
        <v>1652</v>
      </c>
      <c r="D11678" t="s">
        <v>6351</v>
      </c>
    </row>
    <row r="11679" spans="1:4" ht="15">
      <c r="A11679" t="s">
        <v>5225</v>
      </c>
      <c r="B11679" s="53">
        <v>2013</v>
      </c>
      <c r="C11679" t="s">
        <v>3553</v>
      </c>
      <c r="D11679" t="s">
        <v>6352</v>
      </c>
    </row>
    <row r="11680" spans="1:4" ht="15">
      <c r="A11680" t="s">
        <v>5225</v>
      </c>
      <c r="B11680" s="53">
        <v>2013</v>
      </c>
      <c r="C11680" t="s">
        <v>644</v>
      </c>
      <c r="D11680" t="s">
        <v>6353</v>
      </c>
    </row>
    <row r="11681" spans="1:4" ht="15">
      <c r="A11681" t="s">
        <v>5225</v>
      </c>
      <c r="B11681" s="53">
        <v>2013</v>
      </c>
      <c r="C11681" t="s">
        <v>644</v>
      </c>
      <c r="D11681" t="s">
        <v>6354</v>
      </c>
    </row>
    <row r="11682" spans="1:4" ht="15">
      <c r="A11682" t="s">
        <v>5225</v>
      </c>
      <c r="B11682" s="53">
        <v>2012</v>
      </c>
      <c r="C11682" t="s">
        <v>32</v>
      </c>
      <c r="D11682" t="s">
        <v>1260</v>
      </c>
    </row>
    <row r="11683" spans="1:4" ht="15">
      <c r="A11683" t="s">
        <v>5225</v>
      </c>
      <c r="B11683" s="53">
        <v>2012</v>
      </c>
      <c r="C11683" t="s">
        <v>25</v>
      </c>
      <c r="D11683" t="s">
        <v>6355</v>
      </c>
    </row>
    <row r="11684" spans="1:4" ht="15">
      <c r="A11684" t="s">
        <v>5225</v>
      </c>
      <c r="B11684" s="53">
        <v>2012</v>
      </c>
      <c r="C11684" t="s">
        <v>25</v>
      </c>
      <c r="D11684" t="s">
        <v>6356</v>
      </c>
    </row>
    <row r="11685" spans="1:4" ht="15">
      <c r="A11685" t="s">
        <v>5225</v>
      </c>
      <c r="B11685" s="53">
        <v>2012</v>
      </c>
      <c r="C11685" t="s">
        <v>25</v>
      </c>
      <c r="D11685" t="s">
        <v>6357</v>
      </c>
    </row>
    <row r="11686" spans="1:4" ht="15">
      <c r="A11686" t="s">
        <v>5225</v>
      </c>
      <c r="B11686" s="53">
        <v>2012</v>
      </c>
      <c r="C11686" t="s">
        <v>660</v>
      </c>
      <c r="D11686" t="s">
        <v>6358</v>
      </c>
    </row>
    <row r="11687" spans="1:4" ht="15">
      <c r="A11687" t="s">
        <v>5225</v>
      </c>
      <c r="B11687" s="53">
        <v>2012</v>
      </c>
      <c r="C11687" t="s">
        <v>644</v>
      </c>
      <c r="D11687" t="s">
        <v>6359</v>
      </c>
    </row>
    <row r="11688" spans="1:4" ht="15">
      <c r="A11688" t="s">
        <v>5225</v>
      </c>
      <c r="B11688" s="53">
        <v>2012</v>
      </c>
      <c r="C11688" t="s">
        <v>644</v>
      </c>
      <c r="D11688" t="s">
        <v>6360</v>
      </c>
    </row>
    <row r="11689" spans="1:4" ht="15">
      <c r="A11689" t="s">
        <v>5225</v>
      </c>
      <c r="B11689" s="53">
        <v>2012</v>
      </c>
      <c r="C11689" t="s">
        <v>931</v>
      </c>
      <c r="D11689" t="s">
        <v>6361</v>
      </c>
    </row>
    <row r="11690" spans="1:4" ht="15">
      <c r="A11690" t="s">
        <v>5225</v>
      </c>
      <c r="B11690" s="53">
        <v>2012</v>
      </c>
      <c r="C11690" t="s">
        <v>931</v>
      </c>
      <c r="D11690" t="s">
        <v>6362</v>
      </c>
    </row>
    <row r="11691" spans="1:4" ht="15">
      <c r="A11691" t="s">
        <v>5225</v>
      </c>
      <c r="B11691" s="53">
        <v>2012</v>
      </c>
      <c r="C11691" t="s">
        <v>931</v>
      </c>
      <c r="D11691" t="s">
        <v>6363</v>
      </c>
    </row>
    <row r="11692" spans="1:4" ht="15">
      <c r="A11692" t="s">
        <v>5225</v>
      </c>
      <c r="B11692" s="53">
        <v>2012</v>
      </c>
      <c r="C11692" t="s">
        <v>790</v>
      </c>
      <c r="D11692" t="s">
        <v>6364</v>
      </c>
    </row>
    <row r="11693" spans="1:4" ht="15">
      <c r="A11693" t="s">
        <v>5225</v>
      </c>
      <c r="B11693" s="53">
        <v>2012</v>
      </c>
      <c r="C11693" t="s">
        <v>790</v>
      </c>
      <c r="D11693" t="s">
        <v>6365</v>
      </c>
    </row>
    <row r="11694" spans="1:4" ht="15">
      <c r="A11694" t="s">
        <v>5225</v>
      </c>
      <c r="B11694" s="53">
        <v>2011</v>
      </c>
      <c r="C11694" t="s">
        <v>1100</v>
      </c>
      <c r="D11694" t="s">
        <v>6366</v>
      </c>
    </row>
    <row r="11695" spans="1:4" ht="15">
      <c r="A11695" t="s">
        <v>5225</v>
      </c>
      <c r="B11695" s="53">
        <v>2011</v>
      </c>
      <c r="C11695" t="s">
        <v>6367</v>
      </c>
      <c r="D11695" t="s">
        <v>6368</v>
      </c>
    </row>
    <row r="11696" spans="1:4" ht="15">
      <c r="A11696" t="s">
        <v>5225</v>
      </c>
      <c r="B11696" s="53">
        <v>2011</v>
      </c>
      <c r="C11696" t="s">
        <v>1166</v>
      </c>
      <c r="D11696" t="s">
        <v>6369</v>
      </c>
    </row>
    <row r="11697" spans="1:4" ht="15">
      <c r="A11697" t="s">
        <v>5225</v>
      </c>
      <c r="B11697" s="53">
        <v>2011</v>
      </c>
      <c r="C11697" t="s">
        <v>25</v>
      </c>
      <c r="D11697" t="s">
        <v>6370</v>
      </c>
    </row>
    <row r="11698" spans="1:4" ht="15">
      <c r="A11698" t="s">
        <v>5225</v>
      </c>
      <c r="B11698" s="53">
        <v>2011</v>
      </c>
      <c r="C11698" t="s">
        <v>25</v>
      </c>
      <c r="D11698" t="s">
        <v>6371</v>
      </c>
    </row>
    <row r="11699" spans="1:4" ht="15">
      <c r="A11699" t="s">
        <v>5225</v>
      </c>
      <c r="B11699" s="53">
        <v>2011</v>
      </c>
      <c r="C11699" t="s">
        <v>25</v>
      </c>
      <c r="D11699" t="s">
        <v>6372</v>
      </c>
    </row>
    <row r="11700" spans="1:4" ht="15">
      <c r="A11700" t="s">
        <v>5225</v>
      </c>
      <c r="B11700" s="53">
        <v>2011</v>
      </c>
      <c r="C11700" t="s">
        <v>25</v>
      </c>
      <c r="D11700" t="s">
        <v>6373</v>
      </c>
    </row>
    <row r="11701" spans="1:4" ht="15">
      <c r="A11701" t="s">
        <v>5225</v>
      </c>
      <c r="B11701" s="53">
        <v>2011</v>
      </c>
      <c r="C11701" t="s">
        <v>25</v>
      </c>
      <c r="D11701" t="s">
        <v>6374</v>
      </c>
    </row>
    <row r="11702" spans="1:4" ht="15">
      <c r="A11702" t="s">
        <v>5225</v>
      </c>
      <c r="B11702" s="53">
        <v>2011</v>
      </c>
      <c r="C11702" t="s">
        <v>1645</v>
      </c>
      <c r="D11702" t="s">
        <v>1646</v>
      </c>
    </row>
    <row r="11703" spans="1:4" ht="15">
      <c r="A11703" t="s">
        <v>5225</v>
      </c>
      <c r="B11703" s="53">
        <v>2010</v>
      </c>
      <c r="C11703" t="s">
        <v>4786</v>
      </c>
      <c r="D11703" t="s">
        <v>6375</v>
      </c>
    </row>
    <row r="11704" spans="1:4" ht="15">
      <c r="A11704" t="s">
        <v>5225</v>
      </c>
      <c r="B11704" s="53">
        <v>2010</v>
      </c>
      <c r="C11704" t="s">
        <v>660</v>
      </c>
      <c r="D11704" t="s">
        <v>5950</v>
      </c>
    </row>
    <row r="11705" spans="1:4" ht="15">
      <c r="A11705" t="s">
        <v>5225</v>
      </c>
      <c r="B11705" s="53">
        <v>2010</v>
      </c>
      <c r="C11705" t="s">
        <v>644</v>
      </c>
      <c r="D11705" t="s">
        <v>6376</v>
      </c>
    </row>
    <row r="11706" spans="1:4" ht="15">
      <c r="A11706" t="s">
        <v>5225</v>
      </c>
      <c r="B11706" s="53">
        <v>2010</v>
      </c>
      <c r="C11706" t="s">
        <v>6377</v>
      </c>
      <c r="D11706" t="s">
        <v>6378</v>
      </c>
    </row>
    <row r="11707" spans="1:4" ht="15">
      <c r="A11707" t="s">
        <v>5225</v>
      </c>
      <c r="B11707" s="53">
        <v>2009</v>
      </c>
      <c r="C11707" t="s">
        <v>660</v>
      </c>
      <c r="D11707" t="s">
        <v>6379</v>
      </c>
    </row>
    <row r="11708" spans="1:4" ht="15">
      <c r="A11708" t="s">
        <v>5225</v>
      </c>
      <c r="B11708" s="53">
        <v>2009</v>
      </c>
      <c r="C11708" t="s">
        <v>644</v>
      </c>
      <c r="D11708" t="s">
        <v>6380</v>
      </c>
    </row>
    <row r="11709" spans="1:4" ht="15">
      <c r="A11709" t="s">
        <v>5225</v>
      </c>
      <c r="B11709" s="53">
        <v>2009</v>
      </c>
      <c r="C11709" t="s">
        <v>6381</v>
      </c>
      <c r="D11709" t="s">
        <v>6382</v>
      </c>
    </row>
    <row r="11710" spans="1:4" ht="15">
      <c r="A11710" t="s">
        <v>5225</v>
      </c>
      <c r="B11710" s="53">
        <v>2009</v>
      </c>
      <c r="C11710" t="s">
        <v>6381</v>
      </c>
      <c r="D11710" t="s">
        <v>6383</v>
      </c>
    </row>
    <row r="11711" spans="1:4" ht="15">
      <c r="A11711" t="s">
        <v>5225</v>
      </c>
      <c r="B11711" s="53">
        <v>2009</v>
      </c>
      <c r="C11711" t="s">
        <v>6381</v>
      </c>
      <c r="D11711" t="s">
        <v>6384</v>
      </c>
    </row>
    <row r="11712" spans="1:4" ht="15">
      <c r="A11712" t="s">
        <v>5225</v>
      </c>
      <c r="B11712" s="53">
        <v>2008</v>
      </c>
      <c r="C11712" t="s">
        <v>882</v>
      </c>
      <c r="D11712" t="s">
        <v>5169</v>
      </c>
    </row>
    <row r="11713" spans="1:4" ht="15">
      <c r="A11713" t="s">
        <v>5225</v>
      </c>
      <c r="B11713" s="53">
        <v>2008</v>
      </c>
      <c r="C11713" t="s">
        <v>882</v>
      </c>
      <c r="D11713" t="s">
        <v>6385</v>
      </c>
    </row>
    <row r="11714" spans="1:4" ht="15">
      <c r="A11714" t="s">
        <v>5225</v>
      </c>
      <c r="B11714" s="53">
        <v>2008</v>
      </c>
      <c r="C11714" t="s">
        <v>882</v>
      </c>
      <c r="D11714" t="s">
        <v>6386</v>
      </c>
    </row>
    <row r="11715" spans="1:4" ht="15">
      <c r="A11715" t="s">
        <v>5225</v>
      </c>
      <c r="B11715" s="53">
        <v>2008</v>
      </c>
      <c r="C11715" t="s">
        <v>1138</v>
      </c>
      <c r="D11715" t="s">
        <v>6387</v>
      </c>
    </row>
    <row r="11716" spans="1:4" ht="15">
      <c r="A11716" t="s">
        <v>5225</v>
      </c>
      <c r="B11716" s="53">
        <v>2008</v>
      </c>
      <c r="C11716" t="s">
        <v>1138</v>
      </c>
      <c r="D11716" t="s">
        <v>6388</v>
      </c>
    </row>
    <row r="11717" spans="1:4" ht="15">
      <c r="A11717" t="s">
        <v>5225</v>
      </c>
      <c r="B11717" s="53">
        <v>2008</v>
      </c>
      <c r="C11717" t="s">
        <v>923</v>
      </c>
      <c r="D11717" t="s">
        <v>6389</v>
      </c>
    </row>
    <row r="11718" spans="1:4" ht="15">
      <c r="A11718" t="s">
        <v>5225</v>
      </c>
      <c r="B11718" s="53">
        <v>2008</v>
      </c>
      <c r="C11718" t="s">
        <v>874</v>
      </c>
      <c r="D11718" t="s">
        <v>6390</v>
      </c>
    </row>
    <row r="11719" spans="1:4" ht="15">
      <c r="A11719" t="s">
        <v>5225</v>
      </c>
      <c r="B11719" s="53">
        <v>2008</v>
      </c>
      <c r="C11719" t="s">
        <v>1100</v>
      </c>
      <c r="D11719" t="s">
        <v>6391</v>
      </c>
    </row>
    <row r="11720" spans="1:4" ht="15">
      <c r="A11720" t="s">
        <v>5225</v>
      </c>
      <c r="B11720" s="53">
        <v>2008</v>
      </c>
      <c r="C11720" t="s">
        <v>25</v>
      </c>
      <c r="D11720" t="s">
        <v>6392</v>
      </c>
    </row>
    <row r="11721" spans="1:4" ht="15">
      <c r="A11721" t="s">
        <v>5225</v>
      </c>
      <c r="B11721" s="53">
        <v>2008</v>
      </c>
      <c r="C11721" t="s">
        <v>25</v>
      </c>
      <c r="D11721" t="s">
        <v>6393</v>
      </c>
    </row>
    <row r="11722" spans="1:4" ht="15">
      <c r="A11722" t="s">
        <v>5225</v>
      </c>
      <c r="B11722" s="53">
        <v>2008</v>
      </c>
      <c r="C11722" t="s">
        <v>25</v>
      </c>
      <c r="D11722" t="s">
        <v>6394</v>
      </c>
    </row>
    <row r="11723" spans="1:4" ht="15">
      <c r="A11723" t="s">
        <v>5225</v>
      </c>
      <c r="B11723" s="53">
        <v>2008</v>
      </c>
      <c r="C11723" t="s">
        <v>660</v>
      </c>
      <c r="D11723" t="s">
        <v>6395</v>
      </c>
    </row>
    <row r="11724" spans="1:4" ht="15">
      <c r="A11724" t="s">
        <v>5225</v>
      </c>
      <c r="B11724" s="53">
        <v>2008</v>
      </c>
      <c r="C11724" t="s">
        <v>660</v>
      </c>
      <c r="D11724" t="s">
        <v>6396</v>
      </c>
    </row>
    <row r="11725" spans="1:4" ht="15">
      <c r="A11725" t="s">
        <v>5225</v>
      </c>
      <c r="B11725" s="53">
        <v>2008</v>
      </c>
      <c r="C11725" t="s">
        <v>660</v>
      </c>
      <c r="D11725" t="s">
        <v>6397</v>
      </c>
    </row>
    <row r="11726" spans="1:4" ht="15">
      <c r="A11726" t="s">
        <v>5225</v>
      </c>
      <c r="B11726" s="53">
        <v>2007</v>
      </c>
      <c r="C11726" t="s">
        <v>882</v>
      </c>
      <c r="D11726" t="s">
        <v>6398</v>
      </c>
    </row>
    <row r="11727" spans="1:4" ht="15">
      <c r="A11727" t="s">
        <v>5225</v>
      </c>
      <c r="B11727" s="53">
        <v>2007</v>
      </c>
      <c r="C11727" t="s">
        <v>1100</v>
      </c>
      <c r="D11727" t="s">
        <v>6399</v>
      </c>
    </row>
    <row r="11728" spans="1:4" ht="15">
      <c r="A11728" t="s">
        <v>5225</v>
      </c>
      <c r="B11728" s="53">
        <v>2007</v>
      </c>
      <c r="C11728" t="s">
        <v>25</v>
      </c>
      <c r="D11728" t="s">
        <v>6400</v>
      </c>
    </row>
    <row r="11729" spans="1:4" ht="15">
      <c r="A11729" t="s">
        <v>5225</v>
      </c>
      <c r="B11729" s="53">
        <v>2007</v>
      </c>
      <c r="C11729" t="s">
        <v>25</v>
      </c>
      <c r="D11729" t="s">
        <v>6401</v>
      </c>
    </row>
    <row r="11730" spans="1:4" ht="15">
      <c r="A11730" t="s">
        <v>5225</v>
      </c>
      <c r="B11730" s="53">
        <v>2007</v>
      </c>
      <c r="C11730" t="s">
        <v>25</v>
      </c>
      <c r="D11730" t="s">
        <v>6402</v>
      </c>
    </row>
    <row r="11731" spans="1:4" ht="15">
      <c r="A11731" t="s">
        <v>5225</v>
      </c>
      <c r="B11731" s="53">
        <v>2007</v>
      </c>
      <c r="C11731" t="s">
        <v>6403</v>
      </c>
      <c r="D11731" t="s">
        <v>6404</v>
      </c>
    </row>
    <row r="11732" spans="1:4" ht="15">
      <c r="A11732" t="s">
        <v>5225</v>
      </c>
      <c r="B11732" s="53">
        <v>2007</v>
      </c>
      <c r="C11732" t="s">
        <v>660</v>
      </c>
      <c r="D11732" t="s">
        <v>6405</v>
      </c>
    </row>
    <row r="11733" spans="1:4" ht="15">
      <c r="A11733" t="s">
        <v>5225</v>
      </c>
      <c r="B11733" s="53">
        <v>2007</v>
      </c>
      <c r="C11733" t="s">
        <v>660</v>
      </c>
      <c r="D11733" t="s">
        <v>6406</v>
      </c>
    </row>
    <row r="11734" spans="1:4" ht="15">
      <c r="A11734" t="s">
        <v>5225</v>
      </c>
      <c r="B11734" s="53">
        <v>2007</v>
      </c>
      <c r="C11734" t="s">
        <v>660</v>
      </c>
      <c r="D11734" t="s">
        <v>6407</v>
      </c>
    </row>
    <row r="11735" spans="1:4" ht="15">
      <c r="A11735" t="s">
        <v>5225</v>
      </c>
      <c r="B11735" s="53">
        <v>2007</v>
      </c>
      <c r="C11735" t="s">
        <v>644</v>
      </c>
      <c r="D11735" t="s">
        <v>6408</v>
      </c>
    </row>
    <row r="11736" spans="1:4" ht="15">
      <c r="A11736" t="s">
        <v>5225</v>
      </c>
      <c r="B11736" s="53">
        <v>2007</v>
      </c>
      <c r="C11736" t="s">
        <v>644</v>
      </c>
      <c r="D11736" t="s">
        <v>6409</v>
      </c>
    </row>
    <row r="11737" spans="1:4" ht="15">
      <c r="A11737" t="s">
        <v>5225</v>
      </c>
      <c r="B11737" s="53">
        <v>2007</v>
      </c>
      <c r="C11737" t="s">
        <v>931</v>
      </c>
      <c r="D11737" t="s">
        <v>6410</v>
      </c>
    </row>
    <row r="11738" spans="1:4" ht="15">
      <c r="A11738" t="s">
        <v>5225</v>
      </c>
      <c r="B11738" s="53">
        <v>2006</v>
      </c>
      <c r="C11738" t="s">
        <v>5150</v>
      </c>
      <c r="D11738" t="s">
        <v>6411</v>
      </c>
    </row>
    <row r="11739" spans="1:4" ht="15">
      <c r="A11739" t="s">
        <v>5225</v>
      </c>
      <c r="B11739" s="53">
        <v>2006</v>
      </c>
      <c r="C11739" t="s">
        <v>25</v>
      </c>
      <c r="D11739" t="s">
        <v>6412</v>
      </c>
    </row>
    <row r="11740" spans="1:4" ht="15">
      <c r="A11740" t="s">
        <v>5225</v>
      </c>
      <c r="B11740" s="53">
        <v>2006</v>
      </c>
      <c r="C11740" t="s">
        <v>25</v>
      </c>
      <c r="D11740" t="s">
        <v>6413</v>
      </c>
    </row>
    <row r="11741" spans="1:4" ht="15">
      <c r="A11741" t="s">
        <v>5225</v>
      </c>
      <c r="B11741" s="53">
        <v>2006</v>
      </c>
      <c r="C11741" t="s">
        <v>25</v>
      </c>
      <c r="D11741" t="s">
        <v>6414</v>
      </c>
    </row>
    <row r="11742" spans="1:4" ht="15">
      <c r="A11742" t="s">
        <v>5225</v>
      </c>
      <c r="B11742" s="53">
        <v>2006</v>
      </c>
      <c r="C11742" t="s">
        <v>25</v>
      </c>
      <c r="D11742" t="s">
        <v>6415</v>
      </c>
    </row>
    <row r="11743" spans="1:4" ht="15">
      <c r="A11743" t="s">
        <v>5225</v>
      </c>
      <c r="B11743" s="53">
        <v>2006</v>
      </c>
      <c r="C11743" t="s">
        <v>25</v>
      </c>
      <c r="D11743" t="s">
        <v>6416</v>
      </c>
    </row>
    <row r="11744" spans="1:4" ht="15">
      <c r="A11744" t="s">
        <v>5225</v>
      </c>
      <c r="B11744" s="53">
        <v>2006</v>
      </c>
      <c r="C11744" t="s">
        <v>25</v>
      </c>
      <c r="D11744" t="s">
        <v>6417</v>
      </c>
    </row>
    <row r="11745" spans="1:4" ht="15">
      <c r="A11745" t="s">
        <v>5225</v>
      </c>
      <c r="B11745" s="53">
        <v>2006</v>
      </c>
      <c r="C11745" t="s">
        <v>660</v>
      </c>
      <c r="D11745" t="s">
        <v>6418</v>
      </c>
    </row>
    <row r="11746" spans="1:4" ht="15">
      <c r="A11746" t="s">
        <v>5225</v>
      </c>
      <c r="B11746" s="53">
        <v>2006</v>
      </c>
      <c r="C11746" t="s">
        <v>660</v>
      </c>
      <c r="D11746" t="s">
        <v>6419</v>
      </c>
    </row>
    <row r="11747" spans="1:4" ht="15">
      <c r="A11747" t="s">
        <v>5225</v>
      </c>
      <c r="B11747" s="53">
        <v>2006</v>
      </c>
      <c r="C11747" t="s">
        <v>644</v>
      </c>
      <c r="D11747" t="s">
        <v>6420</v>
      </c>
    </row>
    <row r="11748" spans="1:4" ht="15">
      <c r="A11748" t="s">
        <v>5225</v>
      </c>
      <c r="B11748" s="53">
        <v>2006</v>
      </c>
      <c r="C11748" t="s">
        <v>644</v>
      </c>
      <c r="D11748" t="s">
        <v>6421</v>
      </c>
    </row>
    <row r="11749" spans="1:4" ht="15">
      <c r="A11749" t="s">
        <v>5225</v>
      </c>
      <c r="B11749" s="53">
        <v>2005</v>
      </c>
      <c r="C11749" t="s">
        <v>1138</v>
      </c>
      <c r="D11749" t="s">
        <v>6422</v>
      </c>
    </row>
    <row r="11750" spans="1:4" ht="15">
      <c r="A11750" t="s">
        <v>5225</v>
      </c>
      <c r="B11750" s="53">
        <v>2005</v>
      </c>
      <c r="C11750" t="s">
        <v>1138</v>
      </c>
      <c r="D11750" t="s">
        <v>1338</v>
      </c>
    </row>
    <row r="11751" spans="1:4" ht="15">
      <c r="A11751" t="s">
        <v>5225</v>
      </c>
      <c r="B11751" s="53">
        <v>2005</v>
      </c>
      <c r="C11751" t="s">
        <v>1138</v>
      </c>
      <c r="D11751" t="s">
        <v>6423</v>
      </c>
    </row>
    <row r="11752" spans="1:4" ht="15">
      <c r="A11752" t="s">
        <v>5225</v>
      </c>
      <c r="B11752" s="53">
        <v>2005</v>
      </c>
      <c r="C11752" t="s">
        <v>2894</v>
      </c>
      <c r="D11752" t="s">
        <v>6424</v>
      </c>
    </row>
    <row r="11753" spans="1:4" ht="15">
      <c r="A11753" t="s">
        <v>5225</v>
      </c>
      <c r="B11753" s="53">
        <v>2005</v>
      </c>
      <c r="C11753" t="s">
        <v>25</v>
      </c>
      <c r="D11753" t="s">
        <v>6425</v>
      </c>
    </row>
    <row r="11754" spans="1:4" ht="15">
      <c r="A11754" t="s">
        <v>5225</v>
      </c>
      <c r="B11754" s="53">
        <v>2005</v>
      </c>
      <c r="C11754" t="s">
        <v>25</v>
      </c>
      <c r="D11754" t="s">
        <v>6426</v>
      </c>
    </row>
    <row r="11755" spans="1:4" ht="15">
      <c r="A11755" t="s">
        <v>5225</v>
      </c>
      <c r="B11755" s="53">
        <v>2005</v>
      </c>
      <c r="C11755" t="s">
        <v>25</v>
      </c>
      <c r="D11755" t="s">
        <v>6427</v>
      </c>
    </row>
    <row r="11756" spans="1:4" ht="15">
      <c r="A11756" t="s">
        <v>5225</v>
      </c>
      <c r="B11756" s="53">
        <v>2005</v>
      </c>
      <c r="C11756" t="s">
        <v>660</v>
      </c>
      <c r="D11756" t="s">
        <v>6428</v>
      </c>
    </row>
    <row r="11757" spans="1:4" ht="15">
      <c r="A11757" t="s">
        <v>5225</v>
      </c>
      <c r="B11757" s="53">
        <v>2005</v>
      </c>
      <c r="C11757" t="s">
        <v>660</v>
      </c>
      <c r="D11757" t="s">
        <v>6429</v>
      </c>
    </row>
    <row r="11758" spans="1:4" ht="15">
      <c r="A11758" t="s">
        <v>5225</v>
      </c>
      <c r="B11758" s="53">
        <v>2004</v>
      </c>
      <c r="C11758" t="s">
        <v>1138</v>
      </c>
      <c r="D11758" t="s">
        <v>6430</v>
      </c>
    </row>
    <row r="11759" spans="1:4" ht="15">
      <c r="A11759" t="s">
        <v>5225</v>
      </c>
      <c r="B11759" s="53">
        <v>2004</v>
      </c>
      <c r="C11759" t="s">
        <v>874</v>
      </c>
      <c r="D11759" t="s">
        <v>6431</v>
      </c>
    </row>
    <row r="11760" spans="1:4" ht="15">
      <c r="A11760" t="s">
        <v>5225</v>
      </c>
      <c r="B11760" s="53">
        <v>2004</v>
      </c>
      <c r="C11760" t="s">
        <v>874</v>
      </c>
      <c r="D11760" t="s">
        <v>6432</v>
      </c>
    </row>
    <row r="11761" spans="1:4" ht="15">
      <c r="A11761" t="s">
        <v>5225</v>
      </c>
      <c r="B11761" s="53">
        <v>2004</v>
      </c>
      <c r="C11761" t="s">
        <v>874</v>
      </c>
      <c r="D11761" t="s">
        <v>6433</v>
      </c>
    </row>
    <row r="11762" spans="1:4" ht="15">
      <c r="A11762" t="s">
        <v>5225</v>
      </c>
      <c r="B11762" s="53">
        <v>2004</v>
      </c>
      <c r="C11762" t="s">
        <v>25</v>
      </c>
      <c r="D11762" t="s">
        <v>6434</v>
      </c>
    </row>
    <row r="11763" spans="1:4" ht="15">
      <c r="A11763" t="s">
        <v>5225</v>
      </c>
      <c r="B11763" s="53">
        <v>2004</v>
      </c>
      <c r="C11763" t="s">
        <v>25</v>
      </c>
      <c r="D11763" t="s">
        <v>6435</v>
      </c>
    </row>
    <row r="11764" spans="1:4" ht="15">
      <c r="A11764" t="s">
        <v>5225</v>
      </c>
      <c r="B11764" s="53">
        <v>2004</v>
      </c>
      <c r="C11764" t="s">
        <v>25</v>
      </c>
      <c r="D11764" t="s">
        <v>6436</v>
      </c>
    </row>
    <row r="11765" spans="1:4" ht="15">
      <c r="A11765" t="s">
        <v>5225</v>
      </c>
      <c r="B11765" s="53">
        <v>2004</v>
      </c>
      <c r="C11765" t="s">
        <v>660</v>
      </c>
      <c r="D11765" t="s">
        <v>6437</v>
      </c>
    </row>
    <row r="11766" spans="1:4" ht="15">
      <c r="A11766" t="s">
        <v>5225</v>
      </c>
      <c r="B11766" s="53">
        <v>2004</v>
      </c>
      <c r="C11766" t="s">
        <v>660</v>
      </c>
      <c r="D11766" t="s">
        <v>6438</v>
      </c>
    </row>
    <row r="11767" spans="1:4" ht="15">
      <c r="A11767" t="s">
        <v>5225</v>
      </c>
      <c r="B11767" s="53">
        <v>2004</v>
      </c>
      <c r="C11767" t="s">
        <v>644</v>
      </c>
      <c r="D11767" t="s">
        <v>6439</v>
      </c>
    </row>
    <row r="11768" spans="1:4" ht="15">
      <c r="A11768" t="s">
        <v>5225</v>
      </c>
      <c r="B11768" s="53">
        <v>2004</v>
      </c>
      <c r="C11768" t="s">
        <v>644</v>
      </c>
      <c r="D11768" t="s">
        <v>6440</v>
      </c>
    </row>
    <row r="11769" spans="1:4" ht="15">
      <c r="A11769" t="s">
        <v>5225</v>
      </c>
      <c r="B11769" s="53">
        <v>2004</v>
      </c>
      <c r="C11769" t="s">
        <v>6441</v>
      </c>
      <c r="D11769" t="s">
        <v>6442</v>
      </c>
    </row>
    <row r="11770" spans="1:4" ht="15">
      <c r="A11770" t="s">
        <v>5225</v>
      </c>
      <c r="B11770" s="53">
        <v>2003</v>
      </c>
      <c r="C11770" t="s">
        <v>882</v>
      </c>
      <c r="D11770" t="s">
        <v>6443</v>
      </c>
    </row>
    <row r="11771" spans="1:4" ht="15">
      <c r="A11771" t="s">
        <v>5225</v>
      </c>
      <c r="B11771" s="53">
        <v>2003</v>
      </c>
      <c r="C11771" t="s">
        <v>660</v>
      </c>
      <c r="D11771" t="s">
        <v>6444</v>
      </c>
    </row>
    <row r="11772" spans="1:4" ht="15">
      <c r="A11772" t="s">
        <v>5225</v>
      </c>
      <c r="B11772" s="53">
        <v>2003</v>
      </c>
      <c r="C11772" t="s">
        <v>644</v>
      </c>
      <c r="D11772" t="s">
        <v>6445</v>
      </c>
    </row>
    <row r="11773" spans="1:4" ht="15">
      <c r="A11773" t="s">
        <v>5225</v>
      </c>
      <c r="B11773" s="53">
        <v>2003</v>
      </c>
      <c r="C11773" t="s">
        <v>644</v>
      </c>
      <c r="D11773" t="s">
        <v>6446</v>
      </c>
    </row>
    <row r="11774" spans="1:4" ht="15">
      <c r="A11774" t="s">
        <v>5225</v>
      </c>
      <c r="B11774" s="53">
        <v>2003</v>
      </c>
      <c r="C11774" t="s">
        <v>644</v>
      </c>
      <c r="D11774" t="s">
        <v>6447</v>
      </c>
    </row>
    <row r="11775" spans="1:4" ht="15">
      <c r="A11775" t="s">
        <v>5225</v>
      </c>
      <c r="B11775" s="53">
        <v>2003</v>
      </c>
      <c r="C11775" t="s">
        <v>973</v>
      </c>
      <c r="D11775" t="s">
        <v>6448</v>
      </c>
    </row>
    <row r="11776" spans="1:4" ht="15">
      <c r="A11776" t="s">
        <v>5225</v>
      </c>
      <c r="B11776" s="53">
        <v>2002</v>
      </c>
      <c r="C11776" t="s">
        <v>644</v>
      </c>
      <c r="D11776" t="s">
        <v>6449</v>
      </c>
    </row>
    <row r="11777" spans="1:4" ht="15">
      <c r="A11777" t="s">
        <v>5225</v>
      </c>
      <c r="B11777" s="53">
        <v>2001</v>
      </c>
      <c r="C11777" t="s">
        <v>1191</v>
      </c>
      <c r="D11777" t="s">
        <v>6450</v>
      </c>
    </row>
    <row r="11778" spans="1:4" ht="15">
      <c r="A11778" t="s">
        <v>5225</v>
      </c>
      <c r="B11778" s="53">
        <v>2001</v>
      </c>
      <c r="C11778" t="s">
        <v>874</v>
      </c>
      <c r="D11778" t="s">
        <v>6451</v>
      </c>
    </row>
    <row r="11779" spans="1:4" ht="15">
      <c r="A11779" t="s">
        <v>5225</v>
      </c>
      <c r="B11779" s="53">
        <v>2001</v>
      </c>
      <c r="C11779" t="s">
        <v>644</v>
      </c>
      <c r="D11779" t="s">
        <v>6452</v>
      </c>
    </row>
    <row r="11780" spans="1:4" ht="15">
      <c r="A11780" t="s">
        <v>5225</v>
      </c>
      <c r="B11780" s="53">
        <v>2001</v>
      </c>
      <c r="C11780" t="s">
        <v>973</v>
      </c>
      <c r="D11780" t="s">
        <v>6453</v>
      </c>
    </row>
    <row r="11781" spans="1:4" ht="15">
      <c r="A11781" t="s">
        <v>5225</v>
      </c>
      <c r="B11781" s="53">
        <v>2000</v>
      </c>
      <c r="C11781" t="s">
        <v>6454</v>
      </c>
      <c r="D11781" t="s">
        <v>6455</v>
      </c>
    </row>
    <row r="11782" spans="1:4" ht="15">
      <c r="A11782" t="s">
        <v>5225</v>
      </c>
      <c r="B11782" s="53">
        <v>2000</v>
      </c>
      <c r="C11782" t="s">
        <v>6454</v>
      </c>
      <c r="D11782" t="s">
        <v>6456</v>
      </c>
    </row>
    <row r="11783" spans="1:4" ht="15">
      <c r="A11783" t="s">
        <v>5225</v>
      </c>
      <c r="B11783" s="53">
        <v>2000</v>
      </c>
      <c r="C11783" t="s">
        <v>660</v>
      </c>
      <c r="D11783" t="s">
        <v>6457</v>
      </c>
    </row>
    <row r="11784" spans="1:4" ht="15">
      <c r="A11784" t="s">
        <v>5225</v>
      </c>
      <c r="B11784" s="53">
        <v>2000</v>
      </c>
      <c r="C11784" t="s">
        <v>644</v>
      </c>
      <c r="D11784" t="s">
        <v>6458</v>
      </c>
    </row>
    <row r="11785" spans="1:4" ht="15">
      <c r="A11785" t="s">
        <v>5225</v>
      </c>
      <c r="B11785" s="53">
        <v>1998</v>
      </c>
      <c r="C11785" t="s">
        <v>660</v>
      </c>
      <c r="D11785" t="s">
        <v>6459</v>
      </c>
    </row>
    <row r="11786" spans="1:4" ht="15">
      <c r="A11786" t="s">
        <v>5225</v>
      </c>
      <c r="B11786" s="53">
        <v>1997</v>
      </c>
      <c r="C11786" t="s">
        <v>644</v>
      </c>
      <c r="D11786" t="s">
        <v>6460</v>
      </c>
    </row>
    <row r="11787" spans="1:4" ht="15">
      <c r="A11787" t="s">
        <v>5225</v>
      </c>
      <c r="B11787" s="53">
        <v>1997</v>
      </c>
      <c r="C11787" t="s">
        <v>877</v>
      </c>
      <c r="D11787" t="s">
        <v>6461</v>
      </c>
    </row>
    <row r="11788" spans="1:4" ht="15">
      <c r="A11788" t="s">
        <v>5225</v>
      </c>
      <c r="B11788" s="53">
        <v>1997</v>
      </c>
      <c r="C11788" t="s">
        <v>6462</v>
      </c>
      <c r="D11788" t="s">
        <v>6463</v>
      </c>
    </row>
    <row r="11789" spans="1:4" ht="15">
      <c r="A11789" t="s">
        <v>5225</v>
      </c>
      <c r="B11789" s="53">
        <v>1996</v>
      </c>
      <c r="C11789" t="s">
        <v>644</v>
      </c>
      <c r="D11789" t="s">
        <v>6464</v>
      </c>
    </row>
    <row r="11790" spans="1:4" ht="15">
      <c r="A11790" t="s">
        <v>5225</v>
      </c>
      <c r="B11790" s="53">
        <v>1993</v>
      </c>
      <c r="C11790" t="s">
        <v>6465</v>
      </c>
      <c r="D11790" t="s">
        <v>6466</v>
      </c>
    </row>
    <row r="11791" spans="1:4" ht="15">
      <c r="A11791" t="s">
        <v>24662</v>
      </c>
      <c r="B11791" s="53">
        <v>2023</v>
      </c>
      <c r="C11791" t="s">
        <v>22860</v>
      </c>
      <c r="D11791" t="s">
        <v>24663</v>
      </c>
    </row>
    <row r="11792" spans="1:4" ht="15">
      <c r="A11792" t="s">
        <v>24662</v>
      </c>
      <c r="B11792" s="53">
        <v>2023</v>
      </c>
      <c r="C11792" t="s">
        <v>1317</v>
      </c>
      <c r="D11792" t="s">
        <v>24664</v>
      </c>
    </row>
    <row r="11793" spans="1:4" ht="15">
      <c r="A11793" t="s">
        <v>24662</v>
      </c>
      <c r="B11793" s="53">
        <v>2023</v>
      </c>
      <c r="C11793" t="s">
        <v>19139</v>
      </c>
      <c r="D11793" t="s">
        <v>24038</v>
      </c>
    </row>
    <row r="11794" spans="1:4" ht="15">
      <c r="A11794" t="s">
        <v>24662</v>
      </c>
      <c r="B11794" s="53">
        <v>2023</v>
      </c>
      <c r="C11794" t="s">
        <v>24665</v>
      </c>
      <c r="D11794" t="s">
        <v>24666</v>
      </c>
    </row>
    <row r="11795" spans="1:4" ht="15">
      <c r="A11795" t="s">
        <v>24662</v>
      </c>
      <c r="B11795" s="53">
        <v>2023</v>
      </c>
      <c r="C11795" t="s">
        <v>21106</v>
      </c>
      <c r="D11795" t="s">
        <v>24667</v>
      </c>
    </row>
    <row r="11796" spans="1:4" ht="15">
      <c r="A11796" t="s">
        <v>24662</v>
      </c>
      <c r="B11796" s="53">
        <v>2023</v>
      </c>
      <c r="C11796" t="s">
        <v>1318</v>
      </c>
      <c r="D11796" t="s">
        <v>24668</v>
      </c>
    </row>
    <row r="11797" spans="1:4" ht="15">
      <c r="A11797" t="s">
        <v>24662</v>
      </c>
      <c r="B11797" s="53">
        <v>2023</v>
      </c>
      <c r="C11797" t="s">
        <v>595</v>
      </c>
      <c r="D11797" t="s">
        <v>24669</v>
      </c>
    </row>
    <row r="11798" spans="1:4" ht="15">
      <c r="A11798" t="s">
        <v>24662</v>
      </c>
      <c r="B11798" s="53">
        <v>2023</v>
      </c>
      <c r="C11798" t="s">
        <v>595</v>
      </c>
      <c r="D11798" t="s">
        <v>24670</v>
      </c>
    </row>
    <row r="11799" spans="1:4" ht="15">
      <c r="A11799" t="s">
        <v>24662</v>
      </c>
      <c r="B11799" s="53">
        <v>2023</v>
      </c>
      <c r="C11799" t="s">
        <v>595</v>
      </c>
      <c r="D11799" t="s">
        <v>24671</v>
      </c>
    </row>
    <row r="11800" spans="1:4" ht="15">
      <c r="A11800" t="s">
        <v>24662</v>
      </c>
      <c r="B11800" s="53">
        <v>2023</v>
      </c>
      <c r="C11800" t="s">
        <v>609</v>
      </c>
      <c r="D11800" t="s">
        <v>24672</v>
      </c>
    </row>
    <row r="11801" spans="1:4" ht="15">
      <c r="A11801" t="s">
        <v>24662</v>
      </c>
      <c r="B11801" s="53">
        <v>2022</v>
      </c>
      <c r="C11801" t="s">
        <v>1319</v>
      </c>
      <c r="D11801" t="s">
        <v>24673</v>
      </c>
    </row>
    <row r="11802" spans="1:4" ht="15">
      <c r="A11802" t="s">
        <v>24662</v>
      </c>
      <c r="B11802" s="53">
        <v>2022</v>
      </c>
      <c r="C11802" t="s">
        <v>1319</v>
      </c>
      <c r="D11802" t="s">
        <v>24674</v>
      </c>
    </row>
    <row r="11803" spans="1:4" ht="15">
      <c r="A11803" t="s">
        <v>24662</v>
      </c>
      <c r="B11803" s="53">
        <v>2022</v>
      </c>
      <c r="C11803" t="s">
        <v>1319</v>
      </c>
      <c r="D11803" t="s">
        <v>24675</v>
      </c>
    </row>
    <row r="11804" spans="1:4" ht="15">
      <c r="A11804" t="s">
        <v>24662</v>
      </c>
      <c r="B11804" s="53">
        <v>2022</v>
      </c>
      <c r="C11804" t="s">
        <v>594</v>
      </c>
      <c r="D11804" t="s">
        <v>24676</v>
      </c>
    </row>
    <row r="11805" spans="1:4" ht="15">
      <c r="A11805" t="s">
        <v>24662</v>
      </c>
      <c r="B11805" s="53">
        <v>2022</v>
      </c>
      <c r="C11805" t="s">
        <v>594</v>
      </c>
      <c r="D11805" t="s">
        <v>23748</v>
      </c>
    </row>
    <row r="11806" spans="1:4" ht="15">
      <c r="A11806" t="s">
        <v>24662</v>
      </c>
      <c r="B11806" s="53">
        <v>2022</v>
      </c>
      <c r="C11806" t="s">
        <v>19139</v>
      </c>
      <c r="D11806" t="s">
        <v>24677</v>
      </c>
    </row>
    <row r="11807" spans="1:4" ht="15">
      <c r="A11807" t="s">
        <v>24662</v>
      </c>
      <c r="B11807" s="53">
        <v>2022</v>
      </c>
      <c r="C11807" t="s">
        <v>22919</v>
      </c>
      <c r="D11807" t="s">
        <v>24678</v>
      </c>
    </row>
    <row r="11808" spans="1:4" ht="15">
      <c r="A11808" t="s">
        <v>24662</v>
      </c>
      <c r="B11808" s="53">
        <v>2022</v>
      </c>
      <c r="C11808" t="s">
        <v>24679</v>
      </c>
      <c r="D11808" t="s">
        <v>24680</v>
      </c>
    </row>
    <row r="11809" spans="1:4" ht="15">
      <c r="A11809" t="s">
        <v>24662</v>
      </c>
      <c r="B11809" s="53">
        <v>2022</v>
      </c>
      <c r="C11809" t="s">
        <v>103</v>
      </c>
      <c r="D11809" t="s">
        <v>104</v>
      </c>
    </row>
    <row r="11810" spans="1:4" ht="15">
      <c r="A11810" t="s">
        <v>24662</v>
      </c>
      <c r="B11810" s="53">
        <v>2022</v>
      </c>
      <c r="C11810" t="s">
        <v>108</v>
      </c>
      <c r="D11810" t="s">
        <v>109</v>
      </c>
    </row>
    <row r="11811" spans="1:4" ht="15">
      <c r="A11811" t="s">
        <v>24662</v>
      </c>
      <c r="B11811" s="53">
        <v>2022</v>
      </c>
      <c r="C11811" t="s">
        <v>108</v>
      </c>
      <c r="D11811" t="s">
        <v>24681</v>
      </c>
    </row>
    <row r="11812" spans="1:4" ht="15">
      <c r="A11812" t="s">
        <v>24662</v>
      </c>
      <c r="B11812" s="53">
        <v>2022</v>
      </c>
      <c r="C11812" t="s">
        <v>600</v>
      </c>
      <c r="D11812" t="s">
        <v>24682</v>
      </c>
    </row>
    <row r="11813" spans="1:4" ht="15">
      <c r="A11813" t="s">
        <v>24662</v>
      </c>
      <c r="B11813" s="53">
        <v>2022</v>
      </c>
      <c r="C11813" t="s">
        <v>601</v>
      </c>
      <c r="D11813" t="s">
        <v>24683</v>
      </c>
    </row>
    <row r="11814" spans="1:4" ht="15">
      <c r="A11814" t="s">
        <v>24662</v>
      </c>
      <c r="B11814" s="53">
        <v>2021</v>
      </c>
      <c r="C11814" t="s">
        <v>1320</v>
      </c>
      <c r="D11814" t="s">
        <v>24684</v>
      </c>
    </row>
    <row r="11815" spans="1:4" ht="15">
      <c r="A11815" t="s">
        <v>24662</v>
      </c>
      <c r="B11815" s="53">
        <v>2021</v>
      </c>
      <c r="C11815" t="s">
        <v>24685</v>
      </c>
      <c r="D11815" t="s">
        <v>24686</v>
      </c>
    </row>
    <row r="11816" spans="1:4" ht="15">
      <c r="A11816" t="s">
        <v>24662</v>
      </c>
      <c r="B11816" s="53">
        <v>2021</v>
      </c>
      <c r="C11816" t="s">
        <v>24687</v>
      </c>
      <c r="D11816" t="s">
        <v>24688</v>
      </c>
    </row>
    <row r="11817" spans="1:4" ht="15">
      <c r="A11817" t="s">
        <v>24662</v>
      </c>
      <c r="B11817" s="53">
        <v>2021</v>
      </c>
      <c r="C11817" t="s">
        <v>328</v>
      </c>
      <c r="D11817" t="s">
        <v>24689</v>
      </c>
    </row>
    <row r="11818" spans="1:4" ht="15">
      <c r="A11818" t="s">
        <v>24662</v>
      </c>
      <c r="B11818" s="53">
        <v>2021</v>
      </c>
      <c r="C11818" t="s">
        <v>24690</v>
      </c>
      <c r="D11818" t="s">
        <v>24691</v>
      </c>
    </row>
    <row r="11819" spans="1:4" ht="15">
      <c r="A11819" t="s">
        <v>24662</v>
      </c>
      <c r="B11819" s="53">
        <v>2021</v>
      </c>
      <c r="C11819" t="s">
        <v>20456</v>
      </c>
      <c r="D11819" t="s">
        <v>24692</v>
      </c>
    </row>
    <row r="11820" spans="1:4" ht="15">
      <c r="A11820" t="s">
        <v>24662</v>
      </c>
      <c r="B11820" s="53">
        <v>2021</v>
      </c>
      <c r="C11820" t="s">
        <v>108</v>
      </c>
      <c r="D11820" t="s">
        <v>24693</v>
      </c>
    </row>
    <row r="11821" spans="1:4" ht="15">
      <c r="A11821" t="s">
        <v>24662</v>
      </c>
      <c r="B11821" s="53">
        <v>2021</v>
      </c>
      <c r="C11821" t="s">
        <v>956</v>
      </c>
      <c r="D11821" t="s">
        <v>24694</v>
      </c>
    </row>
    <row r="11822" spans="1:4" ht="15">
      <c r="A11822" t="s">
        <v>24662</v>
      </c>
      <c r="B11822" s="53">
        <v>2021</v>
      </c>
      <c r="C11822" t="s">
        <v>609</v>
      </c>
      <c r="D11822" t="s">
        <v>24695</v>
      </c>
    </row>
    <row r="11823" spans="1:4" ht="15">
      <c r="A11823" t="s">
        <v>24662</v>
      </c>
      <c r="B11823" s="53">
        <v>2021</v>
      </c>
      <c r="C11823" t="s">
        <v>601</v>
      </c>
      <c r="D11823" t="s">
        <v>24696</v>
      </c>
    </row>
    <row r="11824" spans="1:4" ht="15">
      <c r="A11824" t="s">
        <v>24662</v>
      </c>
      <c r="B11824" s="53">
        <v>2020</v>
      </c>
      <c r="C11824" t="s">
        <v>24697</v>
      </c>
      <c r="D11824" t="s">
        <v>24698</v>
      </c>
    </row>
    <row r="11825" spans="1:4" ht="15">
      <c r="A11825" t="s">
        <v>24662</v>
      </c>
      <c r="B11825" s="53">
        <v>2020</v>
      </c>
      <c r="C11825" t="s">
        <v>24699</v>
      </c>
      <c r="D11825" t="s">
        <v>24700</v>
      </c>
    </row>
    <row r="11826" spans="1:4" ht="15">
      <c r="A11826" t="s">
        <v>24662</v>
      </c>
      <c r="B11826" s="53">
        <v>2020</v>
      </c>
      <c r="C11826" t="s">
        <v>20110</v>
      </c>
      <c r="D11826" t="s">
        <v>24701</v>
      </c>
    </row>
    <row r="11827" spans="1:4" ht="15">
      <c r="A11827" t="s">
        <v>24662</v>
      </c>
      <c r="B11827" s="53">
        <v>2020</v>
      </c>
      <c r="C11827" t="s">
        <v>1321</v>
      </c>
      <c r="D11827" t="s">
        <v>24702</v>
      </c>
    </row>
    <row r="11828" spans="1:4" ht="15">
      <c r="A11828" t="s">
        <v>24662</v>
      </c>
      <c r="B11828" s="53">
        <v>2020</v>
      </c>
      <c r="C11828" t="s">
        <v>24690</v>
      </c>
      <c r="D11828" t="s">
        <v>24703</v>
      </c>
    </row>
    <row r="11829" spans="1:4" ht="15">
      <c r="A11829" t="s">
        <v>24662</v>
      </c>
      <c r="B11829" s="53">
        <v>2020</v>
      </c>
      <c r="C11829" t="s">
        <v>24704</v>
      </c>
      <c r="D11829" t="s">
        <v>24705</v>
      </c>
    </row>
    <row r="11830" spans="1:4" ht="15">
      <c r="A11830" t="s">
        <v>24662</v>
      </c>
      <c r="B11830" s="53">
        <v>2020</v>
      </c>
      <c r="C11830" t="s">
        <v>20456</v>
      </c>
      <c r="D11830" t="s">
        <v>24706</v>
      </c>
    </row>
    <row r="11831" spans="1:4" ht="15">
      <c r="A11831" t="s">
        <v>24662</v>
      </c>
      <c r="B11831" s="53">
        <v>2020</v>
      </c>
      <c r="C11831" t="s">
        <v>20456</v>
      </c>
      <c r="D11831" t="s">
        <v>24707</v>
      </c>
    </row>
    <row r="11832" spans="1:4" ht="15">
      <c r="A11832" t="s">
        <v>24662</v>
      </c>
      <c r="B11832" s="53">
        <v>2020</v>
      </c>
      <c r="C11832" t="s">
        <v>108</v>
      </c>
      <c r="D11832" t="s">
        <v>24708</v>
      </c>
    </row>
    <row r="11833" spans="1:4" ht="15">
      <c r="A11833" t="s">
        <v>24662</v>
      </c>
      <c r="B11833" s="53">
        <v>2020</v>
      </c>
      <c r="C11833" t="s">
        <v>108</v>
      </c>
      <c r="D11833" t="s">
        <v>24709</v>
      </c>
    </row>
    <row r="11834" spans="1:4" ht="15">
      <c r="A11834" t="s">
        <v>24662</v>
      </c>
      <c r="B11834" s="53">
        <v>2020</v>
      </c>
      <c r="C11834" t="s">
        <v>769</v>
      </c>
      <c r="D11834" t="s">
        <v>24710</v>
      </c>
    </row>
    <row r="11835" spans="1:4" ht="15">
      <c r="A11835" t="s">
        <v>24662</v>
      </c>
      <c r="B11835" s="53">
        <v>2019</v>
      </c>
      <c r="C11835" t="s">
        <v>24711</v>
      </c>
      <c r="D11835" t="s">
        <v>24712</v>
      </c>
    </row>
    <row r="11836" spans="1:4" ht="15">
      <c r="A11836" t="s">
        <v>24662</v>
      </c>
      <c r="B11836" s="53">
        <v>2019</v>
      </c>
      <c r="C11836" t="s">
        <v>24713</v>
      </c>
      <c r="D11836" t="s">
        <v>24714</v>
      </c>
    </row>
    <row r="11837" spans="1:4" ht="15">
      <c r="A11837" t="s">
        <v>24662</v>
      </c>
      <c r="B11837" s="53">
        <v>2019</v>
      </c>
      <c r="C11837" t="s">
        <v>24690</v>
      </c>
      <c r="D11837" t="s">
        <v>24715</v>
      </c>
    </row>
    <row r="11838" spans="1:4" ht="15">
      <c r="A11838" t="s">
        <v>24662</v>
      </c>
      <c r="B11838" s="53">
        <v>2019</v>
      </c>
      <c r="C11838" t="s">
        <v>24690</v>
      </c>
      <c r="D11838" t="s">
        <v>24716</v>
      </c>
    </row>
    <row r="11839" spans="1:4" ht="15">
      <c r="A11839" t="s">
        <v>24662</v>
      </c>
      <c r="B11839" s="53">
        <v>2019</v>
      </c>
      <c r="C11839" t="s">
        <v>600</v>
      </c>
      <c r="D11839" t="s">
        <v>24717</v>
      </c>
    </row>
    <row r="11840" spans="1:4" ht="15">
      <c r="A11840" t="s">
        <v>24662</v>
      </c>
      <c r="B11840" s="53">
        <v>2019</v>
      </c>
      <c r="C11840" t="s">
        <v>108</v>
      </c>
      <c r="D11840" t="s">
        <v>24718</v>
      </c>
    </row>
    <row r="11841" spans="1:4" ht="15">
      <c r="A11841" t="s">
        <v>24662</v>
      </c>
      <c r="B11841" s="53">
        <v>2019</v>
      </c>
      <c r="C11841" t="s">
        <v>17380</v>
      </c>
      <c r="D11841" t="s">
        <v>24719</v>
      </c>
    </row>
    <row r="11842" spans="1:4" ht="15">
      <c r="A11842" t="s">
        <v>24662</v>
      </c>
      <c r="B11842" s="53">
        <v>2019</v>
      </c>
      <c r="C11842" t="s">
        <v>24720</v>
      </c>
      <c r="D11842" t="s">
        <v>24721</v>
      </c>
    </row>
    <row r="11843" spans="1:4" ht="15">
      <c r="A11843" t="s">
        <v>24662</v>
      </c>
      <c r="B11843" s="53">
        <v>2019</v>
      </c>
      <c r="C11843" t="s">
        <v>609</v>
      </c>
      <c r="D11843" t="s">
        <v>24722</v>
      </c>
    </row>
    <row r="11844" spans="1:4" ht="15">
      <c r="A11844" t="s">
        <v>24662</v>
      </c>
      <c r="B11844" s="53">
        <v>2019</v>
      </c>
      <c r="C11844" t="s">
        <v>609</v>
      </c>
      <c r="D11844" t="s">
        <v>24723</v>
      </c>
    </row>
    <row r="11845" spans="1:4" ht="15">
      <c r="A11845" t="s">
        <v>24662</v>
      </c>
      <c r="B11845" s="53">
        <v>2019</v>
      </c>
      <c r="C11845" t="s">
        <v>609</v>
      </c>
      <c r="D11845" t="s">
        <v>24724</v>
      </c>
    </row>
    <row r="11846" spans="1:4" ht="15">
      <c r="A11846" t="s">
        <v>24662</v>
      </c>
      <c r="B11846" s="53">
        <v>2019</v>
      </c>
      <c r="C11846" t="s">
        <v>24725</v>
      </c>
      <c r="D11846" t="s">
        <v>24726</v>
      </c>
    </row>
    <row r="11847" spans="1:4" ht="15">
      <c r="A11847" t="s">
        <v>24662</v>
      </c>
      <c r="B11847" s="53">
        <v>2019</v>
      </c>
      <c r="C11847" t="s">
        <v>24727</v>
      </c>
      <c r="D11847" t="s">
        <v>24728</v>
      </c>
    </row>
    <row r="11848" spans="1:4" ht="15">
      <c r="A11848" t="s">
        <v>24662</v>
      </c>
      <c r="B11848" s="53">
        <v>2018</v>
      </c>
      <c r="C11848" t="s">
        <v>24711</v>
      </c>
      <c r="D11848" t="s">
        <v>24729</v>
      </c>
    </row>
    <row r="11849" spans="1:4" ht="15">
      <c r="A11849" t="s">
        <v>24662</v>
      </c>
      <c r="B11849" s="53">
        <v>2018</v>
      </c>
      <c r="C11849" t="s">
        <v>16574</v>
      </c>
      <c r="D11849" t="s">
        <v>24730</v>
      </c>
    </row>
    <row r="11850" spans="1:4" ht="15">
      <c r="A11850" t="s">
        <v>24662</v>
      </c>
      <c r="B11850" s="53">
        <v>2018</v>
      </c>
      <c r="C11850" t="s">
        <v>108</v>
      </c>
      <c r="D11850" t="s">
        <v>24731</v>
      </c>
    </row>
    <row r="11851" spans="1:4" ht="15">
      <c r="A11851" t="s">
        <v>24662</v>
      </c>
      <c r="B11851" s="53">
        <v>2018</v>
      </c>
      <c r="C11851" t="s">
        <v>108</v>
      </c>
      <c r="D11851" t="s">
        <v>24732</v>
      </c>
    </row>
    <row r="11852" spans="1:4" ht="15">
      <c r="A11852" t="s">
        <v>24662</v>
      </c>
      <c r="B11852" s="53">
        <v>2018</v>
      </c>
      <c r="C11852" t="s">
        <v>24720</v>
      </c>
      <c r="D11852" t="s">
        <v>24733</v>
      </c>
    </row>
    <row r="11853" spans="1:4" ht="15">
      <c r="A11853" t="s">
        <v>24662</v>
      </c>
      <c r="B11853" s="53">
        <v>2017</v>
      </c>
      <c r="C11853" t="s">
        <v>1322</v>
      </c>
      <c r="D11853" t="s">
        <v>1323</v>
      </c>
    </row>
    <row r="11854" spans="1:4" ht="15">
      <c r="A11854" t="s">
        <v>24662</v>
      </c>
      <c r="B11854" s="53">
        <v>2017</v>
      </c>
      <c r="C11854" t="s">
        <v>24734</v>
      </c>
      <c r="D11854" t="s">
        <v>24735</v>
      </c>
    </row>
    <row r="11855" spans="1:4" ht="15">
      <c r="A11855" t="s">
        <v>24662</v>
      </c>
      <c r="B11855" s="53">
        <v>2017</v>
      </c>
      <c r="C11855" t="s">
        <v>24711</v>
      </c>
      <c r="D11855" t="s">
        <v>24736</v>
      </c>
    </row>
    <row r="11856" spans="1:4" ht="15">
      <c r="A11856" t="s">
        <v>24662</v>
      </c>
      <c r="B11856" s="53">
        <v>2017</v>
      </c>
      <c r="C11856" t="s">
        <v>24737</v>
      </c>
      <c r="D11856" t="s">
        <v>24738</v>
      </c>
    </row>
    <row r="11857" spans="1:4" ht="15">
      <c r="A11857" t="s">
        <v>24662</v>
      </c>
      <c r="B11857" s="53">
        <v>2017</v>
      </c>
      <c r="C11857" t="s">
        <v>195</v>
      </c>
      <c r="D11857" t="s">
        <v>327</v>
      </c>
    </row>
    <row r="11858" spans="1:4" ht="15">
      <c r="A11858" t="s">
        <v>24662</v>
      </c>
      <c r="B11858" s="53">
        <v>2017</v>
      </c>
      <c r="C11858" t="s">
        <v>108</v>
      </c>
      <c r="D11858" t="s">
        <v>24739</v>
      </c>
    </row>
    <row r="11859" spans="1:4" ht="15">
      <c r="A11859" t="s">
        <v>24662</v>
      </c>
      <c r="B11859" s="53">
        <v>2017</v>
      </c>
      <c r="C11859" t="s">
        <v>600</v>
      </c>
      <c r="D11859" t="s">
        <v>24740</v>
      </c>
    </row>
    <row r="11860" spans="1:4" ht="15">
      <c r="A11860" t="s">
        <v>24662</v>
      </c>
      <c r="B11860" s="53">
        <v>2017</v>
      </c>
      <c r="C11860" t="s">
        <v>617</v>
      </c>
      <c r="D11860" t="s">
        <v>24741</v>
      </c>
    </row>
    <row r="11861" spans="1:4" ht="15">
      <c r="A11861" t="s">
        <v>24662</v>
      </c>
      <c r="B11861" s="53">
        <v>2017</v>
      </c>
      <c r="C11861" t="s">
        <v>1324</v>
      </c>
      <c r="D11861" t="s">
        <v>24742</v>
      </c>
    </row>
    <row r="11862" spans="1:4" ht="15">
      <c r="A11862" t="s">
        <v>24662</v>
      </c>
      <c r="B11862" s="53">
        <v>2016</v>
      </c>
      <c r="C11862" t="s">
        <v>594</v>
      </c>
      <c r="D11862" t="s">
        <v>24743</v>
      </c>
    </row>
    <row r="11863" spans="1:4" ht="15">
      <c r="A11863" t="s">
        <v>24662</v>
      </c>
      <c r="B11863" s="53">
        <v>2016</v>
      </c>
      <c r="C11863" t="s">
        <v>594</v>
      </c>
      <c r="D11863" t="s">
        <v>24744</v>
      </c>
    </row>
    <row r="11864" spans="1:4" ht="15">
      <c r="A11864" t="s">
        <v>24662</v>
      </c>
      <c r="B11864" s="53">
        <v>2016</v>
      </c>
      <c r="C11864" t="s">
        <v>19019</v>
      </c>
      <c r="D11864" t="s">
        <v>24745</v>
      </c>
    </row>
    <row r="11865" spans="1:4" ht="15">
      <c r="A11865" t="s">
        <v>24662</v>
      </c>
      <c r="B11865" s="53">
        <v>2016</v>
      </c>
      <c r="C11865" t="s">
        <v>1325</v>
      </c>
      <c r="D11865" t="s">
        <v>1326</v>
      </c>
    </row>
    <row r="11866" spans="1:4" ht="15">
      <c r="A11866" t="s">
        <v>24662</v>
      </c>
      <c r="B11866" s="53">
        <v>2016</v>
      </c>
      <c r="C11866" t="s">
        <v>108</v>
      </c>
      <c r="D11866" t="s">
        <v>24746</v>
      </c>
    </row>
    <row r="11867" spans="1:4" ht="15">
      <c r="A11867" t="s">
        <v>24662</v>
      </c>
      <c r="B11867" s="53">
        <v>2016</v>
      </c>
      <c r="C11867" t="s">
        <v>600</v>
      </c>
      <c r="D11867" t="s">
        <v>24747</v>
      </c>
    </row>
    <row r="11868" spans="1:4" ht="15">
      <c r="A11868" t="s">
        <v>24662</v>
      </c>
      <c r="B11868" s="53">
        <v>2016</v>
      </c>
      <c r="C11868" t="s">
        <v>108</v>
      </c>
      <c r="D11868" t="s">
        <v>24748</v>
      </c>
    </row>
    <row r="11869" spans="1:4" ht="15">
      <c r="A11869" t="s">
        <v>24662</v>
      </c>
      <c r="B11869" s="53">
        <v>2016</v>
      </c>
      <c r="C11869" t="s">
        <v>24158</v>
      </c>
      <c r="D11869" t="s">
        <v>24749</v>
      </c>
    </row>
    <row r="11870" spans="1:4" ht="15">
      <c r="A11870" t="s">
        <v>24662</v>
      </c>
      <c r="B11870" s="53">
        <v>2016</v>
      </c>
      <c r="C11870" t="s">
        <v>24750</v>
      </c>
      <c r="D11870" t="s">
        <v>24751</v>
      </c>
    </row>
    <row r="11871" spans="1:4" ht="15">
      <c r="A11871" t="s">
        <v>24662</v>
      </c>
      <c r="B11871" s="53">
        <v>2016</v>
      </c>
      <c r="C11871" t="s">
        <v>609</v>
      </c>
      <c r="D11871" t="s">
        <v>24752</v>
      </c>
    </row>
    <row r="11872" spans="1:4" ht="15">
      <c r="A11872" t="s">
        <v>24662</v>
      </c>
      <c r="B11872" s="53">
        <v>2016</v>
      </c>
      <c r="C11872" t="s">
        <v>618</v>
      </c>
      <c r="D11872" t="s">
        <v>24753</v>
      </c>
    </row>
    <row r="11873" spans="1:4" ht="15">
      <c r="A11873" t="s">
        <v>24662</v>
      </c>
      <c r="B11873" s="53">
        <v>2015</v>
      </c>
      <c r="C11873" t="s">
        <v>594</v>
      </c>
      <c r="D11873" t="s">
        <v>24754</v>
      </c>
    </row>
    <row r="11874" spans="1:4" ht="15">
      <c r="A11874" t="s">
        <v>24662</v>
      </c>
      <c r="B11874" s="53">
        <v>2015</v>
      </c>
      <c r="C11874" t="s">
        <v>594</v>
      </c>
      <c r="D11874" t="s">
        <v>24755</v>
      </c>
    </row>
    <row r="11875" spans="1:4" ht="15">
      <c r="A11875" t="s">
        <v>24662</v>
      </c>
      <c r="B11875" s="53">
        <v>2015</v>
      </c>
      <c r="C11875" t="s">
        <v>594</v>
      </c>
      <c r="D11875" t="s">
        <v>24756</v>
      </c>
    </row>
    <row r="11876" spans="1:4" ht="15">
      <c r="A11876" t="s">
        <v>24662</v>
      </c>
      <c r="B11876" s="53">
        <v>2015</v>
      </c>
      <c r="C11876" t="s">
        <v>594</v>
      </c>
      <c r="D11876" t="s">
        <v>24757</v>
      </c>
    </row>
    <row r="11877" spans="1:4" ht="15">
      <c r="A11877" t="s">
        <v>24662</v>
      </c>
      <c r="B11877" s="53">
        <v>2015</v>
      </c>
      <c r="C11877" t="s">
        <v>594</v>
      </c>
      <c r="D11877" t="s">
        <v>24758</v>
      </c>
    </row>
    <row r="11878" spans="1:4" ht="15">
      <c r="A11878" t="s">
        <v>24662</v>
      </c>
      <c r="B11878" s="53">
        <v>2015</v>
      </c>
      <c r="C11878" t="s">
        <v>594</v>
      </c>
      <c r="D11878" t="s">
        <v>19333</v>
      </c>
    </row>
    <row r="11879" spans="1:4" ht="15">
      <c r="A11879" t="s">
        <v>24662</v>
      </c>
      <c r="B11879" s="53">
        <v>2015</v>
      </c>
      <c r="C11879" t="s">
        <v>594</v>
      </c>
      <c r="D11879" t="s">
        <v>24759</v>
      </c>
    </row>
    <row r="11880" spans="1:4" ht="15">
      <c r="A11880" t="s">
        <v>24662</v>
      </c>
      <c r="B11880" s="53">
        <v>2015</v>
      </c>
      <c r="C11880" t="s">
        <v>19019</v>
      </c>
      <c r="D11880" t="s">
        <v>24760</v>
      </c>
    </row>
    <row r="11881" spans="1:4" ht="15">
      <c r="A11881" t="s">
        <v>24662</v>
      </c>
      <c r="B11881" s="53">
        <v>2015</v>
      </c>
      <c r="C11881" t="s">
        <v>22571</v>
      </c>
      <c r="D11881" t="s">
        <v>24761</v>
      </c>
    </row>
    <row r="11882" spans="1:4" ht="15">
      <c r="A11882" t="s">
        <v>24662</v>
      </c>
      <c r="B11882" s="53">
        <v>2015</v>
      </c>
      <c r="C11882" t="s">
        <v>721</v>
      </c>
      <c r="D11882" t="s">
        <v>24762</v>
      </c>
    </row>
    <row r="11883" spans="1:4" ht="15">
      <c r="A11883" t="s">
        <v>24662</v>
      </c>
      <c r="B11883" s="53">
        <v>2015</v>
      </c>
      <c r="C11883" t="s">
        <v>1327</v>
      </c>
      <c r="D11883" t="s">
        <v>24763</v>
      </c>
    </row>
    <row r="11884" spans="1:4" ht="15">
      <c r="A11884" t="s">
        <v>24662</v>
      </c>
      <c r="B11884" s="53">
        <v>2015</v>
      </c>
      <c r="C11884" t="s">
        <v>24764</v>
      </c>
      <c r="D11884" t="s">
        <v>24765</v>
      </c>
    </row>
    <row r="11885" spans="1:4" ht="15">
      <c r="A11885" t="s">
        <v>24662</v>
      </c>
      <c r="B11885" s="53">
        <v>2015</v>
      </c>
      <c r="C11885" t="s">
        <v>25</v>
      </c>
      <c r="D11885" t="s">
        <v>1328</v>
      </c>
    </row>
    <row r="11886" spans="1:4" ht="15">
      <c r="A11886" t="s">
        <v>24662</v>
      </c>
      <c r="B11886" s="53">
        <v>2015</v>
      </c>
      <c r="C11886" t="s">
        <v>600</v>
      </c>
      <c r="D11886" t="s">
        <v>24766</v>
      </c>
    </row>
    <row r="11887" spans="1:4" ht="15">
      <c r="A11887" t="s">
        <v>24662</v>
      </c>
      <c r="B11887" s="53">
        <v>2015</v>
      </c>
      <c r="C11887" t="s">
        <v>600</v>
      </c>
      <c r="D11887" t="s">
        <v>24767</v>
      </c>
    </row>
    <row r="11888" spans="1:4" ht="15">
      <c r="A11888" t="s">
        <v>24662</v>
      </c>
      <c r="B11888" s="53">
        <v>2015</v>
      </c>
      <c r="C11888" t="s">
        <v>600</v>
      </c>
      <c r="D11888" t="s">
        <v>24768</v>
      </c>
    </row>
    <row r="11889" spans="1:4" ht="15">
      <c r="A11889" t="s">
        <v>24662</v>
      </c>
      <c r="B11889" s="53">
        <v>2015</v>
      </c>
      <c r="C11889" t="s">
        <v>1329</v>
      </c>
      <c r="D11889" t="s">
        <v>24769</v>
      </c>
    </row>
    <row r="11890" spans="1:4" ht="15">
      <c r="A11890" t="s">
        <v>24662</v>
      </c>
      <c r="B11890" s="53">
        <v>2015</v>
      </c>
      <c r="C11890" t="s">
        <v>1330</v>
      </c>
      <c r="D11890" t="s">
        <v>24770</v>
      </c>
    </row>
    <row r="11891" spans="1:4" ht="15">
      <c r="A11891" t="s">
        <v>24662</v>
      </c>
      <c r="B11891" s="53">
        <v>2015</v>
      </c>
      <c r="C11891" t="s">
        <v>1330</v>
      </c>
      <c r="D11891" t="s">
        <v>24771</v>
      </c>
    </row>
    <row r="11892" spans="1:4" ht="15">
      <c r="A11892" t="s">
        <v>24662</v>
      </c>
      <c r="B11892" s="53">
        <v>2015</v>
      </c>
      <c r="C11892" t="s">
        <v>609</v>
      </c>
      <c r="D11892" t="s">
        <v>24772</v>
      </c>
    </row>
    <row r="11893" spans="1:4" ht="15">
      <c r="A11893" t="s">
        <v>24662</v>
      </c>
      <c r="B11893" s="53">
        <v>2014</v>
      </c>
      <c r="C11893" t="s">
        <v>19212</v>
      </c>
      <c r="D11893" t="s">
        <v>24773</v>
      </c>
    </row>
    <row r="11894" spans="1:4" ht="15">
      <c r="A11894" t="s">
        <v>24662</v>
      </c>
      <c r="B11894" s="53">
        <v>2014</v>
      </c>
      <c r="C11894" t="s">
        <v>1331</v>
      </c>
      <c r="D11894" t="s">
        <v>24774</v>
      </c>
    </row>
    <row r="11895" spans="1:4" ht="15">
      <c r="A11895" t="s">
        <v>24662</v>
      </c>
      <c r="B11895" s="53">
        <v>2014</v>
      </c>
      <c r="C11895" t="s">
        <v>19019</v>
      </c>
      <c r="D11895" t="s">
        <v>24775</v>
      </c>
    </row>
    <row r="11896" spans="1:4" ht="15">
      <c r="A11896" t="s">
        <v>24662</v>
      </c>
      <c r="B11896" s="53">
        <v>2014</v>
      </c>
      <c r="C11896" t="s">
        <v>721</v>
      </c>
      <c r="D11896" t="s">
        <v>24776</v>
      </c>
    </row>
    <row r="11897" spans="1:4" ht="15">
      <c r="A11897" t="s">
        <v>24662</v>
      </c>
      <c r="B11897" s="53">
        <v>2014</v>
      </c>
      <c r="C11897" t="s">
        <v>600</v>
      </c>
      <c r="D11897" t="s">
        <v>24777</v>
      </c>
    </row>
    <row r="11898" spans="1:4" ht="15">
      <c r="A11898" t="s">
        <v>24662</v>
      </c>
      <c r="B11898" s="53">
        <v>2014</v>
      </c>
      <c r="C11898" t="s">
        <v>600</v>
      </c>
      <c r="D11898" t="s">
        <v>24778</v>
      </c>
    </row>
    <row r="11899" spans="1:4" ht="15">
      <c r="A11899" t="s">
        <v>24662</v>
      </c>
      <c r="B11899" s="53">
        <v>2014</v>
      </c>
      <c r="C11899" t="s">
        <v>600</v>
      </c>
      <c r="D11899" t="s">
        <v>24779</v>
      </c>
    </row>
    <row r="11900" spans="1:4" ht="15">
      <c r="A11900" t="s">
        <v>24662</v>
      </c>
      <c r="B11900" s="53">
        <v>2014</v>
      </c>
      <c r="C11900" t="s">
        <v>600</v>
      </c>
      <c r="D11900" t="s">
        <v>24780</v>
      </c>
    </row>
    <row r="11901" spans="1:4" ht="15">
      <c r="A11901" t="s">
        <v>24662</v>
      </c>
      <c r="B11901" s="53">
        <v>2014</v>
      </c>
      <c r="C11901" t="s">
        <v>600</v>
      </c>
      <c r="D11901" t="s">
        <v>24777</v>
      </c>
    </row>
    <row r="11902" spans="1:4" ht="15">
      <c r="A11902" t="s">
        <v>24662</v>
      </c>
      <c r="B11902" s="53">
        <v>2014</v>
      </c>
      <c r="C11902" t="s">
        <v>600</v>
      </c>
      <c r="D11902" t="s">
        <v>24781</v>
      </c>
    </row>
    <row r="11903" spans="1:4" ht="15">
      <c r="A11903" t="s">
        <v>24662</v>
      </c>
      <c r="B11903" s="53">
        <v>2014</v>
      </c>
      <c r="C11903" t="s">
        <v>600</v>
      </c>
      <c r="D11903" t="s">
        <v>24782</v>
      </c>
    </row>
    <row r="11904" spans="1:4" ht="15">
      <c r="A11904" t="s">
        <v>24662</v>
      </c>
      <c r="B11904" s="53">
        <v>2014</v>
      </c>
      <c r="C11904" t="s">
        <v>600</v>
      </c>
      <c r="D11904" t="s">
        <v>24783</v>
      </c>
    </row>
    <row r="11905" spans="1:4" ht="15">
      <c r="A11905" t="s">
        <v>24662</v>
      </c>
      <c r="B11905" s="53">
        <v>2014</v>
      </c>
      <c r="C11905" t="s">
        <v>1004</v>
      </c>
      <c r="D11905" t="s">
        <v>24784</v>
      </c>
    </row>
    <row r="11906" spans="1:4" ht="15">
      <c r="A11906" t="s">
        <v>24662</v>
      </c>
      <c r="B11906" s="53">
        <v>2014</v>
      </c>
      <c r="C11906" t="s">
        <v>1006</v>
      </c>
      <c r="D11906" t="s">
        <v>24785</v>
      </c>
    </row>
    <row r="11907" spans="1:4" ht="15">
      <c r="A11907" t="s">
        <v>24662</v>
      </c>
      <c r="B11907" s="53">
        <v>2013</v>
      </c>
      <c r="C11907" t="s">
        <v>1332</v>
      </c>
      <c r="D11907" t="s">
        <v>24786</v>
      </c>
    </row>
    <row r="11908" spans="1:4" ht="15">
      <c r="A11908" t="s">
        <v>24662</v>
      </c>
      <c r="B11908" s="53">
        <v>2013</v>
      </c>
      <c r="C11908" t="s">
        <v>24787</v>
      </c>
      <c r="D11908" t="s">
        <v>24788</v>
      </c>
    </row>
    <row r="11909" spans="1:4" ht="15">
      <c r="A11909" t="s">
        <v>24662</v>
      </c>
      <c r="B11909" s="53">
        <v>2013</v>
      </c>
      <c r="C11909" t="s">
        <v>24789</v>
      </c>
      <c r="D11909" t="s">
        <v>24790</v>
      </c>
    </row>
    <row r="11910" spans="1:4" ht="15">
      <c r="A11910" t="s">
        <v>24662</v>
      </c>
      <c r="B11910" s="53">
        <v>2013</v>
      </c>
      <c r="C11910" t="s">
        <v>24791</v>
      </c>
      <c r="D11910" t="s">
        <v>24792</v>
      </c>
    </row>
    <row r="11911" spans="1:4" ht="15">
      <c r="A11911" t="s">
        <v>24662</v>
      </c>
      <c r="B11911" s="53">
        <v>2013</v>
      </c>
      <c r="C11911" t="s">
        <v>24793</v>
      </c>
      <c r="D11911" t="s">
        <v>24794</v>
      </c>
    </row>
    <row r="11912" spans="1:4" ht="15">
      <c r="A11912" t="s">
        <v>24662</v>
      </c>
      <c r="B11912" s="53">
        <v>2013</v>
      </c>
      <c r="C11912" t="s">
        <v>1333</v>
      </c>
      <c r="D11912" t="s">
        <v>24795</v>
      </c>
    </row>
    <row r="11913" spans="1:4" ht="15">
      <c r="A11913" t="s">
        <v>24662</v>
      </c>
      <c r="B11913" s="53">
        <v>2013</v>
      </c>
      <c r="C11913" t="s">
        <v>1333</v>
      </c>
      <c r="D11913" t="s">
        <v>24796</v>
      </c>
    </row>
    <row r="11914" spans="1:4" ht="15">
      <c r="A11914" t="s">
        <v>24662</v>
      </c>
      <c r="B11914" s="53">
        <v>2013</v>
      </c>
      <c r="C11914" t="s">
        <v>1333</v>
      </c>
      <c r="D11914" t="s">
        <v>24797</v>
      </c>
    </row>
    <row r="11915" spans="1:4" ht="15">
      <c r="A11915" t="s">
        <v>24662</v>
      </c>
      <c r="B11915" s="53">
        <v>2013</v>
      </c>
      <c r="C11915" t="s">
        <v>600</v>
      </c>
      <c r="D11915" t="s">
        <v>24798</v>
      </c>
    </row>
    <row r="11916" spans="1:4" ht="15">
      <c r="A11916" t="s">
        <v>24662</v>
      </c>
      <c r="B11916" s="53">
        <v>2013</v>
      </c>
      <c r="C11916" t="s">
        <v>600</v>
      </c>
      <c r="D11916" t="s">
        <v>24799</v>
      </c>
    </row>
    <row r="11917" spans="1:4" ht="15">
      <c r="A11917" t="s">
        <v>24662</v>
      </c>
      <c r="B11917" s="53">
        <v>2013</v>
      </c>
      <c r="C11917" t="s">
        <v>21</v>
      </c>
      <c r="D11917" t="s">
        <v>24800</v>
      </c>
    </row>
    <row r="11918" spans="1:4" ht="15">
      <c r="A11918" t="s">
        <v>24662</v>
      </c>
      <c r="B11918" s="53">
        <v>2013</v>
      </c>
      <c r="C11918" t="s">
        <v>20331</v>
      </c>
      <c r="D11918" t="s">
        <v>24801</v>
      </c>
    </row>
    <row r="11919" spans="1:4" ht="15">
      <c r="A11919" t="s">
        <v>24662</v>
      </c>
      <c r="B11919" s="53">
        <v>2013</v>
      </c>
      <c r="C11919" t="s">
        <v>769</v>
      </c>
      <c r="D11919" t="s">
        <v>24802</v>
      </c>
    </row>
    <row r="11920" spans="1:4" ht="15">
      <c r="A11920" t="s">
        <v>24662</v>
      </c>
      <c r="B11920" s="53">
        <v>2013</v>
      </c>
      <c r="C11920" t="s">
        <v>24803</v>
      </c>
      <c r="D11920" t="s">
        <v>24804</v>
      </c>
    </row>
    <row r="11921" spans="1:4" ht="15">
      <c r="A11921" t="s">
        <v>24662</v>
      </c>
      <c r="B11921" s="53">
        <v>2013</v>
      </c>
      <c r="C11921" t="s">
        <v>1330</v>
      </c>
      <c r="D11921" t="s">
        <v>24805</v>
      </c>
    </row>
    <row r="11922" spans="1:4" ht="15">
      <c r="A11922" t="s">
        <v>24662</v>
      </c>
      <c r="B11922" s="53">
        <v>2012</v>
      </c>
      <c r="C11922" t="s">
        <v>24806</v>
      </c>
      <c r="D11922" t="s">
        <v>24807</v>
      </c>
    </row>
    <row r="11923" spans="1:4" ht="15">
      <c r="A11923" t="s">
        <v>24662</v>
      </c>
      <c r="B11923" s="53">
        <v>2012</v>
      </c>
      <c r="C11923" t="s">
        <v>24808</v>
      </c>
      <c r="D11923" t="s">
        <v>24809</v>
      </c>
    </row>
    <row r="11924" spans="1:4" ht="15">
      <c r="A11924" t="s">
        <v>24662</v>
      </c>
      <c r="B11924" s="53">
        <v>2012</v>
      </c>
      <c r="C11924" t="s">
        <v>1334</v>
      </c>
      <c r="D11924" t="s">
        <v>24810</v>
      </c>
    </row>
    <row r="11925" spans="1:4" ht="15">
      <c r="A11925" t="s">
        <v>24662</v>
      </c>
      <c r="B11925" s="53">
        <v>2012</v>
      </c>
      <c r="C11925" t="s">
        <v>1334</v>
      </c>
      <c r="D11925" t="s">
        <v>24811</v>
      </c>
    </row>
    <row r="11926" spans="1:4" ht="15">
      <c r="A11926" t="s">
        <v>24662</v>
      </c>
      <c r="B11926" s="53">
        <v>2012</v>
      </c>
      <c r="C11926" t="s">
        <v>24812</v>
      </c>
      <c r="D11926" t="s">
        <v>24813</v>
      </c>
    </row>
    <row r="11927" spans="1:4" ht="15">
      <c r="A11927" t="s">
        <v>24662</v>
      </c>
      <c r="B11927" s="53">
        <v>2012</v>
      </c>
      <c r="C11927" t="s">
        <v>600</v>
      </c>
      <c r="D11927" t="s">
        <v>24814</v>
      </c>
    </row>
    <row r="11928" spans="1:4" ht="15">
      <c r="A11928" t="s">
        <v>24662</v>
      </c>
      <c r="B11928" s="53">
        <v>2012</v>
      </c>
      <c r="C11928" t="s">
        <v>600</v>
      </c>
      <c r="D11928" t="s">
        <v>24815</v>
      </c>
    </row>
    <row r="11929" spans="1:4" ht="15">
      <c r="A11929" t="s">
        <v>24662</v>
      </c>
      <c r="B11929" s="53">
        <v>2012</v>
      </c>
      <c r="C11929" t="s">
        <v>819</v>
      </c>
      <c r="D11929" t="s">
        <v>24816</v>
      </c>
    </row>
    <row r="11930" spans="1:4" ht="15">
      <c r="A11930" t="s">
        <v>24662</v>
      </c>
      <c r="B11930" s="53">
        <v>2012</v>
      </c>
      <c r="C11930" t="s">
        <v>1330</v>
      </c>
      <c r="D11930" t="s">
        <v>24817</v>
      </c>
    </row>
    <row r="11931" spans="1:4" ht="15">
      <c r="A11931" t="s">
        <v>24662</v>
      </c>
      <c r="B11931" s="53">
        <v>2012</v>
      </c>
      <c r="C11931" t="s">
        <v>19231</v>
      </c>
      <c r="D11931" t="s">
        <v>24818</v>
      </c>
    </row>
    <row r="11932" spans="1:4" ht="15">
      <c r="A11932" t="s">
        <v>24662</v>
      </c>
      <c r="B11932" s="53">
        <v>2011</v>
      </c>
      <c r="C11932" t="s">
        <v>1332</v>
      </c>
      <c r="D11932" t="s">
        <v>24819</v>
      </c>
    </row>
    <row r="11933" spans="1:4" ht="15">
      <c r="A11933" t="s">
        <v>24662</v>
      </c>
      <c r="B11933" s="53">
        <v>2011</v>
      </c>
      <c r="C11933" t="s">
        <v>926</v>
      </c>
      <c r="D11933" t="s">
        <v>24820</v>
      </c>
    </row>
    <row r="11934" spans="1:4" ht="15">
      <c r="A11934" t="s">
        <v>24662</v>
      </c>
      <c r="B11934" s="53">
        <v>2011</v>
      </c>
      <c r="C11934" t="s">
        <v>594</v>
      </c>
      <c r="D11934" t="s">
        <v>24821</v>
      </c>
    </row>
    <row r="11935" spans="1:4" ht="15">
      <c r="A11935" t="s">
        <v>24662</v>
      </c>
      <c r="B11935" s="53">
        <v>2011</v>
      </c>
      <c r="C11935" t="s">
        <v>594</v>
      </c>
      <c r="D11935" t="s">
        <v>24822</v>
      </c>
    </row>
    <row r="11936" spans="1:4" ht="15">
      <c r="A11936" t="s">
        <v>24662</v>
      </c>
      <c r="B11936" s="53">
        <v>2011</v>
      </c>
      <c r="C11936" t="s">
        <v>1313</v>
      </c>
      <c r="D11936" t="s">
        <v>24823</v>
      </c>
    </row>
    <row r="11937" spans="1:4" ht="15">
      <c r="A11937" t="s">
        <v>24662</v>
      </c>
      <c r="B11937" s="53">
        <v>2011</v>
      </c>
      <c r="C11937" t="s">
        <v>619</v>
      </c>
      <c r="D11937" t="s">
        <v>24824</v>
      </c>
    </row>
    <row r="11938" spans="1:4" ht="15">
      <c r="A11938" t="s">
        <v>24662</v>
      </c>
      <c r="B11938" s="53">
        <v>2011</v>
      </c>
      <c r="C11938" t="s">
        <v>1334</v>
      </c>
      <c r="D11938" t="s">
        <v>24825</v>
      </c>
    </row>
    <row r="11939" spans="1:4" ht="15">
      <c r="A11939" t="s">
        <v>24662</v>
      </c>
      <c r="B11939" s="53">
        <v>2011</v>
      </c>
      <c r="C11939" t="s">
        <v>22970</v>
      </c>
      <c r="D11939" t="s">
        <v>24826</v>
      </c>
    </row>
    <row r="11940" spans="1:4" ht="15">
      <c r="A11940" t="s">
        <v>24662</v>
      </c>
      <c r="B11940" s="53">
        <v>2011</v>
      </c>
      <c r="C11940" t="s">
        <v>600</v>
      </c>
      <c r="D11940" t="s">
        <v>24827</v>
      </c>
    </row>
    <row r="11941" spans="1:4" ht="15">
      <c r="A11941" t="s">
        <v>24662</v>
      </c>
      <c r="B11941" s="53">
        <v>2011</v>
      </c>
      <c r="C11941" t="s">
        <v>1330</v>
      </c>
      <c r="D11941" t="s">
        <v>24828</v>
      </c>
    </row>
    <row r="11942" spans="1:4" ht="15">
      <c r="A11942" t="s">
        <v>24662</v>
      </c>
      <c r="B11942" s="53">
        <v>2010</v>
      </c>
      <c r="C11942" t="s">
        <v>1012</v>
      </c>
      <c r="D11942" t="s">
        <v>24829</v>
      </c>
    </row>
    <row r="11943" spans="1:4" ht="15">
      <c r="A11943" t="s">
        <v>24662</v>
      </c>
      <c r="B11943" s="53">
        <v>2010</v>
      </c>
      <c r="C11943" t="s">
        <v>24830</v>
      </c>
      <c r="D11943" t="s">
        <v>24831</v>
      </c>
    </row>
    <row r="11944" spans="1:4" ht="15">
      <c r="A11944" t="s">
        <v>24662</v>
      </c>
      <c r="B11944" s="53">
        <v>2010</v>
      </c>
      <c r="C11944" t="s">
        <v>1331</v>
      </c>
      <c r="D11944" t="s">
        <v>24832</v>
      </c>
    </row>
    <row r="11945" spans="1:4" ht="15">
      <c r="A11945" t="s">
        <v>24662</v>
      </c>
      <c r="B11945" s="53">
        <v>2010</v>
      </c>
      <c r="C11945" t="s">
        <v>619</v>
      </c>
      <c r="D11945" t="s">
        <v>24833</v>
      </c>
    </row>
    <row r="11946" spans="1:4" ht="15">
      <c r="A11946" t="s">
        <v>24662</v>
      </c>
      <c r="B11946" s="53">
        <v>2010</v>
      </c>
      <c r="C11946" t="s">
        <v>582</v>
      </c>
      <c r="D11946" t="s">
        <v>24834</v>
      </c>
    </row>
    <row r="11947" spans="1:4" ht="15">
      <c r="A11947" t="s">
        <v>24662</v>
      </c>
      <c r="B11947" s="53">
        <v>2010</v>
      </c>
      <c r="C11947" t="s">
        <v>582</v>
      </c>
      <c r="D11947" t="s">
        <v>24835</v>
      </c>
    </row>
    <row r="11948" spans="1:4" ht="15">
      <c r="A11948" t="s">
        <v>24662</v>
      </c>
      <c r="B11948" s="53">
        <v>2010</v>
      </c>
      <c r="C11948" t="s">
        <v>24836</v>
      </c>
      <c r="D11948" t="s">
        <v>24837</v>
      </c>
    </row>
    <row r="11949" spans="1:4" ht="15">
      <c r="A11949" t="s">
        <v>24662</v>
      </c>
      <c r="B11949" s="53">
        <v>2010</v>
      </c>
      <c r="C11949" t="s">
        <v>600</v>
      </c>
      <c r="D11949" t="s">
        <v>24838</v>
      </c>
    </row>
    <row r="11950" spans="1:4" ht="15">
      <c r="A11950" t="s">
        <v>24662</v>
      </c>
      <c r="B11950" s="53">
        <v>2010</v>
      </c>
      <c r="C11950" t="s">
        <v>600</v>
      </c>
      <c r="D11950" t="s">
        <v>24839</v>
      </c>
    </row>
    <row r="11951" spans="1:4" ht="15">
      <c r="A11951" t="s">
        <v>24662</v>
      </c>
      <c r="B11951" s="53">
        <v>2010</v>
      </c>
      <c r="C11951" t="s">
        <v>600</v>
      </c>
      <c r="D11951" t="s">
        <v>24840</v>
      </c>
    </row>
    <row r="11952" spans="1:4" ht="15">
      <c r="A11952" t="s">
        <v>24662</v>
      </c>
      <c r="B11952" s="53">
        <v>2010</v>
      </c>
      <c r="C11952" t="s">
        <v>600</v>
      </c>
      <c r="D11952" t="s">
        <v>24841</v>
      </c>
    </row>
    <row r="11953" spans="1:4" ht="15">
      <c r="A11953" t="s">
        <v>24662</v>
      </c>
      <c r="B11953" s="53">
        <v>2010</v>
      </c>
      <c r="C11953" t="s">
        <v>600</v>
      </c>
      <c r="D11953" t="s">
        <v>24842</v>
      </c>
    </row>
    <row r="11954" spans="1:4" ht="15">
      <c r="A11954" t="s">
        <v>24662</v>
      </c>
      <c r="B11954" s="53">
        <v>2010</v>
      </c>
      <c r="C11954" t="s">
        <v>1283</v>
      </c>
      <c r="D11954" t="s">
        <v>24843</v>
      </c>
    </row>
    <row r="11955" spans="1:4" ht="15">
      <c r="A11955" t="s">
        <v>24662</v>
      </c>
      <c r="B11955" s="53">
        <v>2010</v>
      </c>
      <c r="C11955" t="s">
        <v>21</v>
      </c>
      <c r="D11955" t="s">
        <v>20309</v>
      </c>
    </row>
    <row r="11956" spans="1:4" ht="15">
      <c r="A11956" t="s">
        <v>24662</v>
      </c>
      <c r="B11956" s="53">
        <v>2010</v>
      </c>
      <c r="C11956" t="s">
        <v>1335</v>
      </c>
      <c r="D11956" t="s">
        <v>24844</v>
      </c>
    </row>
    <row r="11957" spans="1:4" ht="15">
      <c r="A11957" t="s">
        <v>24662</v>
      </c>
      <c r="B11957" s="53">
        <v>2010</v>
      </c>
      <c r="C11957" t="s">
        <v>1004</v>
      </c>
      <c r="D11957" t="s">
        <v>24845</v>
      </c>
    </row>
    <row r="11958" spans="1:4" ht="15">
      <c r="A11958" t="s">
        <v>24662</v>
      </c>
      <c r="B11958" s="53">
        <v>2010</v>
      </c>
      <c r="C11958" t="s">
        <v>24846</v>
      </c>
      <c r="D11958" t="s">
        <v>24847</v>
      </c>
    </row>
    <row r="11959" spans="1:4" ht="15">
      <c r="A11959" t="s">
        <v>24662</v>
      </c>
      <c r="B11959" s="53">
        <v>2010</v>
      </c>
      <c r="C11959" t="s">
        <v>609</v>
      </c>
      <c r="D11959" t="s">
        <v>24848</v>
      </c>
    </row>
    <row r="11960" spans="1:4" ht="15">
      <c r="A11960" t="s">
        <v>24662</v>
      </c>
      <c r="B11960" s="53">
        <v>2009</v>
      </c>
      <c r="C11960" t="s">
        <v>17482</v>
      </c>
      <c r="D11960" t="s">
        <v>24849</v>
      </c>
    </row>
    <row r="11961" spans="1:4" ht="15">
      <c r="A11961" t="s">
        <v>24662</v>
      </c>
      <c r="B11961" s="53">
        <v>2009</v>
      </c>
      <c r="C11961" t="s">
        <v>24850</v>
      </c>
      <c r="D11961" t="s">
        <v>24851</v>
      </c>
    </row>
    <row r="11962" spans="1:4" ht="15">
      <c r="A11962" t="s">
        <v>24662</v>
      </c>
      <c r="B11962" s="53">
        <v>2009</v>
      </c>
      <c r="C11962" t="s">
        <v>1336</v>
      </c>
      <c r="D11962" t="s">
        <v>24852</v>
      </c>
    </row>
    <row r="11963" spans="1:4" ht="15">
      <c r="A11963" t="s">
        <v>24662</v>
      </c>
      <c r="B11963" s="53">
        <v>2009</v>
      </c>
      <c r="C11963" t="s">
        <v>195</v>
      </c>
      <c r="D11963" t="s">
        <v>24853</v>
      </c>
    </row>
    <row r="11964" spans="1:4" ht="15">
      <c r="A11964" t="s">
        <v>24662</v>
      </c>
      <c r="B11964" s="53">
        <v>2009</v>
      </c>
      <c r="C11964" t="s">
        <v>600</v>
      </c>
      <c r="D11964" t="s">
        <v>24854</v>
      </c>
    </row>
    <row r="11965" spans="1:4" ht="15">
      <c r="A11965" t="s">
        <v>24662</v>
      </c>
      <c r="B11965" s="53">
        <v>2009</v>
      </c>
      <c r="C11965" t="s">
        <v>600</v>
      </c>
      <c r="D11965" t="s">
        <v>24855</v>
      </c>
    </row>
    <row r="11966" spans="1:4" ht="15">
      <c r="A11966" t="s">
        <v>24662</v>
      </c>
      <c r="B11966" s="53">
        <v>2009</v>
      </c>
      <c r="C11966" t="s">
        <v>600</v>
      </c>
      <c r="D11966" t="s">
        <v>24856</v>
      </c>
    </row>
    <row r="11967" spans="1:4" ht="15">
      <c r="A11967" t="s">
        <v>24662</v>
      </c>
      <c r="B11967" s="53">
        <v>2009</v>
      </c>
      <c r="C11967" t="s">
        <v>600</v>
      </c>
      <c r="D11967" t="s">
        <v>24857</v>
      </c>
    </row>
    <row r="11968" spans="1:4" ht="15">
      <c r="A11968" t="s">
        <v>24662</v>
      </c>
      <c r="B11968" s="53">
        <v>2009</v>
      </c>
      <c r="C11968" t="s">
        <v>1330</v>
      </c>
      <c r="D11968" t="s">
        <v>24858</v>
      </c>
    </row>
    <row r="11969" spans="1:4" ht="15">
      <c r="A11969" t="s">
        <v>24662</v>
      </c>
      <c r="B11969" s="53">
        <v>2009</v>
      </c>
      <c r="C11969" t="s">
        <v>1335</v>
      </c>
      <c r="D11969" t="s">
        <v>24859</v>
      </c>
    </row>
    <row r="11970" spans="1:4" ht="15">
      <c r="A11970" t="s">
        <v>24662</v>
      </c>
      <c r="B11970" s="53">
        <v>2009</v>
      </c>
      <c r="C11970" t="s">
        <v>600</v>
      </c>
      <c r="D11970" t="s">
        <v>24860</v>
      </c>
    </row>
    <row r="11971" spans="1:4" ht="15">
      <c r="A11971" t="s">
        <v>24662</v>
      </c>
      <c r="B11971" s="53">
        <v>2008</v>
      </c>
      <c r="C11971" t="s">
        <v>24861</v>
      </c>
      <c r="D11971" t="s">
        <v>24862</v>
      </c>
    </row>
    <row r="11972" spans="1:4" ht="15">
      <c r="A11972" t="s">
        <v>24662</v>
      </c>
      <c r="B11972" s="53">
        <v>2008</v>
      </c>
      <c r="C11972" t="s">
        <v>15499</v>
      </c>
      <c r="D11972" t="s">
        <v>24863</v>
      </c>
    </row>
    <row r="11973" spans="1:4" ht="15">
      <c r="A11973" t="s">
        <v>24662</v>
      </c>
      <c r="B11973" s="53">
        <v>2008</v>
      </c>
      <c r="C11973" t="s">
        <v>847</v>
      </c>
      <c r="D11973" t="s">
        <v>24864</v>
      </c>
    </row>
    <row r="11974" spans="1:4" ht="15">
      <c r="A11974" t="s">
        <v>24662</v>
      </c>
      <c r="B11974" s="53">
        <v>2008</v>
      </c>
      <c r="C11974" t="s">
        <v>24865</v>
      </c>
      <c r="D11974" t="s">
        <v>24866</v>
      </c>
    </row>
    <row r="11975" spans="1:4" ht="15">
      <c r="A11975" t="s">
        <v>24662</v>
      </c>
      <c r="B11975" s="53">
        <v>2008</v>
      </c>
      <c r="C11975" t="s">
        <v>600</v>
      </c>
      <c r="D11975" t="s">
        <v>24867</v>
      </c>
    </row>
    <row r="11976" spans="1:4" ht="15">
      <c r="A11976" t="s">
        <v>24662</v>
      </c>
      <c r="B11976" s="53">
        <v>2008</v>
      </c>
      <c r="C11976" t="s">
        <v>600</v>
      </c>
      <c r="D11976" t="s">
        <v>24868</v>
      </c>
    </row>
    <row r="11977" spans="1:4" ht="15">
      <c r="A11977" t="s">
        <v>24662</v>
      </c>
      <c r="B11977" s="53">
        <v>2008</v>
      </c>
      <c r="C11977" t="s">
        <v>600</v>
      </c>
      <c r="D11977" t="s">
        <v>24869</v>
      </c>
    </row>
    <row r="11978" spans="1:4" ht="15">
      <c r="A11978" t="s">
        <v>24662</v>
      </c>
      <c r="B11978" s="53">
        <v>2008</v>
      </c>
      <c r="C11978" t="s">
        <v>1283</v>
      </c>
      <c r="D11978" t="s">
        <v>24870</v>
      </c>
    </row>
    <row r="11979" spans="1:4" ht="15">
      <c r="A11979" t="s">
        <v>24662</v>
      </c>
      <c r="B11979" s="53">
        <v>2008</v>
      </c>
      <c r="C11979" t="s">
        <v>1283</v>
      </c>
      <c r="D11979" t="s">
        <v>24871</v>
      </c>
    </row>
    <row r="11980" spans="1:4" ht="15">
      <c r="A11980" t="s">
        <v>24662</v>
      </c>
      <c r="B11980" s="53">
        <v>2008</v>
      </c>
      <c r="C11980" t="s">
        <v>15571</v>
      </c>
      <c r="D11980" t="s">
        <v>24872</v>
      </c>
    </row>
    <row r="11981" spans="1:4" ht="15">
      <c r="A11981" t="s">
        <v>24662</v>
      </c>
      <c r="B11981" s="53">
        <v>2008</v>
      </c>
      <c r="C11981" t="s">
        <v>24873</v>
      </c>
      <c r="D11981" t="s">
        <v>24874</v>
      </c>
    </row>
    <row r="11982" spans="1:4" ht="15">
      <c r="A11982" t="s">
        <v>24662</v>
      </c>
      <c r="B11982" s="53">
        <v>2008</v>
      </c>
      <c r="C11982" t="s">
        <v>609</v>
      </c>
      <c r="D11982" t="s">
        <v>24875</v>
      </c>
    </row>
    <row r="11983" spans="1:4" ht="15">
      <c r="A11983" t="s">
        <v>24662</v>
      </c>
      <c r="B11983" s="53">
        <v>2008</v>
      </c>
      <c r="C11983" t="s">
        <v>618</v>
      </c>
      <c r="D11983" t="s">
        <v>24876</v>
      </c>
    </row>
    <row r="11984" spans="1:4" ht="15">
      <c r="A11984" t="s">
        <v>24662</v>
      </c>
      <c r="B11984" s="53">
        <v>2007</v>
      </c>
      <c r="C11984" t="s">
        <v>1337</v>
      </c>
      <c r="D11984" t="s">
        <v>1338</v>
      </c>
    </row>
    <row r="11985" spans="1:4" ht="15">
      <c r="A11985" t="s">
        <v>24662</v>
      </c>
      <c r="B11985" s="53">
        <v>2007</v>
      </c>
      <c r="C11985" t="s">
        <v>24877</v>
      </c>
      <c r="D11985" t="s">
        <v>24878</v>
      </c>
    </row>
    <row r="11986" spans="1:4" ht="15">
      <c r="A11986" t="s">
        <v>24662</v>
      </c>
      <c r="B11986" s="53">
        <v>2007</v>
      </c>
      <c r="C11986" t="s">
        <v>600</v>
      </c>
      <c r="D11986" t="s">
        <v>24879</v>
      </c>
    </row>
    <row r="11987" spans="1:4" ht="15">
      <c r="A11987" t="s">
        <v>24662</v>
      </c>
      <c r="B11987" s="53">
        <v>2007</v>
      </c>
      <c r="C11987" t="s">
        <v>600</v>
      </c>
      <c r="D11987" t="s">
        <v>24880</v>
      </c>
    </row>
    <row r="11988" spans="1:4" ht="15">
      <c r="A11988" t="s">
        <v>24662</v>
      </c>
      <c r="B11988" s="53">
        <v>2007</v>
      </c>
      <c r="C11988" t="s">
        <v>600</v>
      </c>
      <c r="D11988" t="s">
        <v>24881</v>
      </c>
    </row>
    <row r="11989" spans="1:4" ht="15">
      <c r="A11989" t="s">
        <v>24662</v>
      </c>
      <c r="B11989" s="53">
        <v>2007</v>
      </c>
      <c r="C11989" t="s">
        <v>1070</v>
      </c>
      <c r="D11989" t="s">
        <v>1339</v>
      </c>
    </row>
    <row r="11990" spans="1:4" ht="15">
      <c r="A11990" t="s">
        <v>24662</v>
      </c>
      <c r="B11990" s="53">
        <v>2007</v>
      </c>
      <c r="C11990" t="s">
        <v>1340</v>
      </c>
      <c r="D11990" t="s">
        <v>24882</v>
      </c>
    </row>
    <row r="11991" spans="1:4" ht="15">
      <c r="A11991" t="s">
        <v>24662</v>
      </c>
      <c r="B11991" s="53">
        <v>2006</v>
      </c>
      <c r="C11991" t="s">
        <v>1331</v>
      </c>
      <c r="D11991" t="s">
        <v>24883</v>
      </c>
    </row>
    <row r="11992" spans="1:4" ht="15">
      <c r="A11992" t="s">
        <v>24662</v>
      </c>
      <c r="B11992" s="53">
        <v>2006</v>
      </c>
      <c r="C11992" t="s">
        <v>15499</v>
      </c>
      <c r="D11992" t="s">
        <v>24884</v>
      </c>
    </row>
    <row r="11993" spans="1:4" ht="15">
      <c r="A11993" t="s">
        <v>24662</v>
      </c>
      <c r="B11993" s="53">
        <v>2006</v>
      </c>
      <c r="C11993" t="s">
        <v>17670</v>
      </c>
      <c r="D11993" t="s">
        <v>24885</v>
      </c>
    </row>
    <row r="11994" spans="1:4" ht="15">
      <c r="A11994" t="s">
        <v>24662</v>
      </c>
      <c r="B11994" s="53">
        <v>2006</v>
      </c>
      <c r="C11994" t="s">
        <v>600</v>
      </c>
      <c r="D11994" t="s">
        <v>24886</v>
      </c>
    </row>
    <row r="11995" spans="1:4" ht="15">
      <c r="A11995" t="s">
        <v>24662</v>
      </c>
      <c r="B11995" s="53">
        <v>2006</v>
      </c>
      <c r="C11995" t="s">
        <v>600</v>
      </c>
      <c r="D11995" t="s">
        <v>1341</v>
      </c>
    </row>
    <row r="11996" spans="1:4" ht="15">
      <c r="A11996" t="s">
        <v>24662</v>
      </c>
      <c r="B11996" s="53">
        <v>2006</v>
      </c>
      <c r="C11996" t="s">
        <v>600</v>
      </c>
      <c r="D11996" t="s">
        <v>24887</v>
      </c>
    </row>
    <row r="11997" spans="1:4" ht="15">
      <c r="A11997" t="s">
        <v>24662</v>
      </c>
      <c r="B11997" s="53">
        <v>2006</v>
      </c>
      <c r="C11997" t="s">
        <v>600</v>
      </c>
      <c r="D11997" t="s">
        <v>24888</v>
      </c>
    </row>
    <row r="11998" spans="1:4" ht="15">
      <c r="A11998" t="s">
        <v>24662</v>
      </c>
      <c r="B11998" s="53">
        <v>2006</v>
      </c>
      <c r="C11998" t="s">
        <v>600</v>
      </c>
      <c r="D11998" t="s">
        <v>24889</v>
      </c>
    </row>
    <row r="11999" spans="1:4" ht="15">
      <c r="A11999" t="s">
        <v>24662</v>
      </c>
      <c r="B11999" s="53">
        <v>2006</v>
      </c>
      <c r="C11999" t="s">
        <v>14</v>
      </c>
      <c r="D11999" t="s">
        <v>24890</v>
      </c>
    </row>
    <row r="12000" spans="1:4" ht="15">
      <c r="A12000" t="s">
        <v>24662</v>
      </c>
      <c r="B12000" s="53">
        <v>2005</v>
      </c>
      <c r="C12000" t="s">
        <v>17482</v>
      </c>
      <c r="D12000" t="s">
        <v>24891</v>
      </c>
    </row>
    <row r="12001" spans="1:4" ht="15">
      <c r="A12001" t="s">
        <v>24662</v>
      </c>
      <c r="B12001" s="53">
        <v>2004</v>
      </c>
      <c r="C12001" t="s">
        <v>852</v>
      </c>
      <c r="D12001" t="s">
        <v>24892</v>
      </c>
    </row>
    <row r="12002" spans="1:4" ht="15">
      <c r="A12002" t="s">
        <v>24662</v>
      </c>
      <c r="B12002" s="53">
        <v>2004</v>
      </c>
      <c r="C12002" t="s">
        <v>600</v>
      </c>
      <c r="D12002" t="s">
        <v>1342</v>
      </c>
    </row>
    <row r="12003" spans="1:4" ht="15">
      <c r="A12003" t="s">
        <v>24662</v>
      </c>
      <c r="B12003" s="53">
        <v>2004</v>
      </c>
      <c r="C12003" t="s">
        <v>600</v>
      </c>
      <c r="D12003" t="s">
        <v>24893</v>
      </c>
    </row>
    <row r="12004" spans="1:4" ht="15">
      <c r="A12004" t="s">
        <v>24662</v>
      </c>
      <c r="B12004" s="53">
        <v>2004</v>
      </c>
      <c r="C12004" t="s">
        <v>600</v>
      </c>
      <c r="D12004" t="s">
        <v>24894</v>
      </c>
    </row>
    <row r="12005" spans="1:4" ht="15">
      <c r="A12005" t="s">
        <v>24662</v>
      </c>
      <c r="B12005" s="53">
        <v>2004</v>
      </c>
      <c r="C12005" t="s">
        <v>600</v>
      </c>
      <c r="D12005" t="s">
        <v>24895</v>
      </c>
    </row>
    <row r="12006" spans="1:4" ht="15">
      <c r="A12006" t="s">
        <v>24662</v>
      </c>
      <c r="B12006" s="53">
        <v>2004</v>
      </c>
      <c r="C12006" t="s">
        <v>24896</v>
      </c>
      <c r="D12006" t="s">
        <v>24897</v>
      </c>
    </row>
    <row r="12007" spans="1:4" ht="15">
      <c r="A12007" t="s">
        <v>24662</v>
      </c>
      <c r="B12007" s="53">
        <v>2004</v>
      </c>
      <c r="C12007" t="s">
        <v>24896</v>
      </c>
      <c r="D12007" t="s">
        <v>24898</v>
      </c>
    </row>
    <row r="12008" spans="1:4" ht="15">
      <c r="A12008" t="s">
        <v>24662</v>
      </c>
      <c r="B12008" s="53">
        <v>2004</v>
      </c>
      <c r="C12008" t="s">
        <v>24896</v>
      </c>
      <c r="D12008" t="s">
        <v>24899</v>
      </c>
    </row>
    <row r="12009" spans="1:4" ht="15">
      <c r="A12009" t="s">
        <v>24662</v>
      </c>
      <c r="B12009" s="53">
        <v>2003</v>
      </c>
      <c r="C12009" t="s">
        <v>600</v>
      </c>
      <c r="D12009" t="s">
        <v>24900</v>
      </c>
    </row>
    <row r="12010" spans="1:4" ht="15">
      <c r="A12010" t="s">
        <v>24662</v>
      </c>
      <c r="B12010" s="53">
        <v>2003</v>
      </c>
      <c r="C12010" t="s">
        <v>600</v>
      </c>
      <c r="D12010" t="s">
        <v>24901</v>
      </c>
    </row>
    <row r="12011" spans="1:4" ht="15">
      <c r="A12011" t="s">
        <v>24662</v>
      </c>
      <c r="B12011" s="53">
        <v>2003</v>
      </c>
      <c r="C12011" t="s">
        <v>600</v>
      </c>
      <c r="D12011" t="s">
        <v>24902</v>
      </c>
    </row>
    <row r="12012" spans="1:4" ht="15">
      <c r="A12012" t="s">
        <v>24662</v>
      </c>
      <c r="B12012" s="53">
        <v>2002</v>
      </c>
      <c r="C12012" t="s">
        <v>24589</v>
      </c>
      <c r="D12012" t="s">
        <v>24903</v>
      </c>
    </row>
    <row r="12013" spans="1:4" ht="15">
      <c r="A12013" t="s">
        <v>24662</v>
      </c>
      <c r="B12013" s="53">
        <v>2002</v>
      </c>
      <c r="C12013" t="s">
        <v>600</v>
      </c>
      <c r="D12013" t="s">
        <v>24904</v>
      </c>
    </row>
    <row r="12014" spans="1:4" ht="15">
      <c r="A12014" t="s">
        <v>24662</v>
      </c>
      <c r="B12014" s="53">
        <v>2001</v>
      </c>
      <c r="C12014" t="s">
        <v>24905</v>
      </c>
      <c r="D12014" t="s">
        <v>24906</v>
      </c>
    </row>
    <row r="12015" spans="1:4" ht="15">
      <c r="A12015" t="s">
        <v>24662</v>
      </c>
      <c r="B12015" s="53">
        <v>2001</v>
      </c>
      <c r="C12015" t="s">
        <v>1343</v>
      </c>
      <c r="D12015" t="s">
        <v>24907</v>
      </c>
    </row>
    <row r="12016" spans="1:4" ht="15">
      <c r="A12016" t="s">
        <v>24662</v>
      </c>
      <c r="B12016" s="53">
        <v>2001</v>
      </c>
      <c r="C12016" t="s">
        <v>1343</v>
      </c>
      <c r="D12016" t="s">
        <v>24908</v>
      </c>
    </row>
    <row r="12017" spans="1:4" ht="15">
      <c r="A12017" t="s">
        <v>24662</v>
      </c>
      <c r="B12017" s="53">
        <v>2000</v>
      </c>
      <c r="C12017" t="s">
        <v>1343</v>
      </c>
      <c r="D12017" t="s">
        <v>24909</v>
      </c>
    </row>
    <row r="12018" spans="1:4" ht="15">
      <c r="A12018" t="s">
        <v>24662</v>
      </c>
      <c r="B12018" s="53">
        <v>2000</v>
      </c>
      <c r="C12018" t="s">
        <v>24910</v>
      </c>
      <c r="D12018" t="s">
        <v>24911</v>
      </c>
    </row>
    <row r="12019" spans="1:4" ht="15">
      <c r="A12019" t="s">
        <v>24662</v>
      </c>
      <c r="B12019" s="53">
        <v>1999</v>
      </c>
      <c r="C12019" t="s">
        <v>1332</v>
      </c>
      <c r="D12019" t="s">
        <v>24912</v>
      </c>
    </row>
    <row r="12020" spans="1:4" ht="15">
      <c r="A12020" t="s">
        <v>24662</v>
      </c>
      <c r="B12020" s="53">
        <v>1999</v>
      </c>
      <c r="C12020" t="s">
        <v>19255</v>
      </c>
      <c r="D12020" t="s">
        <v>24913</v>
      </c>
    </row>
    <row r="12021" spans="1:4" ht="15">
      <c r="A12021" t="s">
        <v>24662</v>
      </c>
      <c r="B12021" s="53">
        <v>1999</v>
      </c>
      <c r="C12021" t="s">
        <v>24914</v>
      </c>
      <c r="D12021" t="s">
        <v>24915</v>
      </c>
    </row>
    <row r="12022" spans="1:4" ht="15">
      <c r="A12022" t="s">
        <v>24662</v>
      </c>
      <c r="B12022" s="53">
        <v>1998</v>
      </c>
      <c r="C12022" t="s">
        <v>24916</v>
      </c>
      <c r="D12022" t="s">
        <v>24917</v>
      </c>
    </row>
    <row r="12023" spans="1:4" ht="15">
      <c r="A12023" t="s">
        <v>24662</v>
      </c>
      <c r="B12023" s="53">
        <v>1997</v>
      </c>
      <c r="C12023" t="s">
        <v>929</v>
      </c>
      <c r="D12023" t="s">
        <v>24918</v>
      </c>
    </row>
    <row r="12024" spans="1:4" ht="15">
      <c r="A12024" t="s">
        <v>24662</v>
      </c>
      <c r="B12024" s="53">
        <v>1997</v>
      </c>
      <c r="C12024" t="s">
        <v>1344</v>
      </c>
      <c r="D12024" t="s">
        <v>24919</v>
      </c>
    </row>
    <row r="12025" spans="1:4" ht="15">
      <c r="A12025" t="s">
        <v>24662</v>
      </c>
      <c r="B12025" s="53">
        <v>1997</v>
      </c>
      <c r="C12025" t="s">
        <v>618</v>
      </c>
      <c r="D12025" t="s">
        <v>24920</v>
      </c>
    </row>
    <row r="12026" spans="1:4" ht="15">
      <c r="A12026" t="s">
        <v>24662</v>
      </c>
      <c r="B12026" s="53">
        <v>1995</v>
      </c>
      <c r="C12026" t="s">
        <v>24921</v>
      </c>
      <c r="D12026" t="s">
        <v>24922</v>
      </c>
    </row>
    <row r="12027" spans="1:4" ht="15">
      <c r="A12027" t="s">
        <v>24662</v>
      </c>
      <c r="B12027" s="53">
        <v>1993</v>
      </c>
      <c r="C12027" t="s">
        <v>9</v>
      </c>
      <c r="D12027" t="s">
        <v>24923</v>
      </c>
    </row>
    <row r="12028" spans="1:4" ht="15">
      <c r="A12028" t="s">
        <v>24662</v>
      </c>
      <c r="B12028" s="53">
        <v>1993</v>
      </c>
      <c r="C12028" t="s">
        <v>24924</v>
      </c>
      <c r="D12028" t="s">
        <v>24925</v>
      </c>
    </row>
    <row r="12029" spans="1:4" ht="15">
      <c r="A12029" t="s">
        <v>24662</v>
      </c>
      <c r="B12029" s="53">
        <v>1992</v>
      </c>
      <c r="C12029" t="s">
        <v>1345</v>
      </c>
      <c r="D12029" t="s">
        <v>24926</v>
      </c>
    </row>
    <row r="12030" spans="1:4" ht="15">
      <c r="A12030" t="s">
        <v>24662</v>
      </c>
      <c r="B12030" s="53">
        <v>1990</v>
      </c>
      <c r="C12030" t="s">
        <v>1337</v>
      </c>
      <c r="D12030" t="s">
        <v>24923</v>
      </c>
    </row>
    <row r="12031" spans="1:4" ht="15">
      <c r="A12031" t="s">
        <v>24662</v>
      </c>
      <c r="B12031" s="53">
        <v>1988</v>
      </c>
      <c r="C12031" t="s">
        <v>24927</v>
      </c>
      <c r="D12031" t="s">
        <v>24928</v>
      </c>
    </row>
    <row r="12032" spans="1:4" ht="15">
      <c r="A12032" t="s">
        <v>24662</v>
      </c>
      <c r="B12032" s="53">
        <v>1988</v>
      </c>
      <c r="C12032" t="s">
        <v>1337</v>
      </c>
      <c r="D12032" t="s">
        <v>24929</v>
      </c>
    </row>
    <row r="12033" spans="1:4" ht="15">
      <c r="A12033" t="s">
        <v>24662</v>
      </c>
      <c r="B12033" s="53">
        <v>1988</v>
      </c>
      <c r="C12033" t="s">
        <v>1270</v>
      </c>
      <c r="D12033" t="s">
        <v>24930</v>
      </c>
    </row>
    <row r="12034" spans="1:4" ht="15">
      <c r="A12034" t="s">
        <v>24662</v>
      </c>
      <c r="B12034" s="53">
        <v>1984</v>
      </c>
      <c r="C12034" t="s">
        <v>24931</v>
      </c>
      <c r="D12034" t="s">
        <v>24932</v>
      </c>
    </row>
    <row r="12035" spans="1:4" ht="15">
      <c r="A12035" t="s">
        <v>9789</v>
      </c>
      <c r="B12035" s="53">
        <v>2023</v>
      </c>
      <c r="C12035" t="s">
        <v>3530</v>
      </c>
      <c r="D12035" t="s">
        <v>9790</v>
      </c>
    </row>
    <row r="12036" spans="1:4" ht="15">
      <c r="A12036" t="s">
        <v>9789</v>
      </c>
      <c r="B12036" s="53">
        <v>2023</v>
      </c>
      <c r="C12036" t="s">
        <v>1074</v>
      </c>
      <c r="D12036" t="s">
        <v>9791</v>
      </c>
    </row>
    <row r="12037" spans="1:4" ht="15">
      <c r="A12037" t="s">
        <v>9789</v>
      </c>
      <c r="B12037" s="53">
        <v>2023</v>
      </c>
      <c r="C12037" t="s">
        <v>3553</v>
      </c>
      <c r="D12037" t="s">
        <v>9792</v>
      </c>
    </row>
    <row r="12038" spans="1:4" ht="15">
      <c r="A12038" t="s">
        <v>9789</v>
      </c>
      <c r="B12038" s="53">
        <v>2023</v>
      </c>
      <c r="C12038" t="s">
        <v>1</v>
      </c>
      <c r="D12038" t="s">
        <v>9793</v>
      </c>
    </row>
    <row r="12039" spans="1:4" ht="15">
      <c r="A12039" t="s">
        <v>9789</v>
      </c>
      <c r="B12039" s="53">
        <v>2023</v>
      </c>
      <c r="C12039" t="s">
        <v>1</v>
      </c>
      <c r="D12039" t="s">
        <v>9794</v>
      </c>
    </row>
    <row r="12040" spans="1:4" ht="15">
      <c r="A12040" t="s">
        <v>9789</v>
      </c>
      <c r="B12040" s="53">
        <v>2022</v>
      </c>
      <c r="C12040" t="s">
        <v>3530</v>
      </c>
      <c r="D12040" t="s">
        <v>9795</v>
      </c>
    </row>
    <row r="12041" spans="1:4" ht="15">
      <c r="A12041" t="s">
        <v>9789</v>
      </c>
      <c r="B12041" s="53">
        <v>2022</v>
      </c>
      <c r="C12041" t="s">
        <v>1074</v>
      </c>
      <c r="D12041" t="s">
        <v>3233</v>
      </c>
    </row>
    <row r="12042" spans="1:4" ht="15">
      <c r="A12042" t="s">
        <v>9789</v>
      </c>
      <c r="B12042" s="53">
        <v>2022</v>
      </c>
      <c r="C12042" t="s">
        <v>142</v>
      </c>
      <c r="D12042" t="s">
        <v>9796</v>
      </c>
    </row>
    <row r="12043" spans="1:4" ht="15">
      <c r="A12043" t="s">
        <v>9789</v>
      </c>
      <c r="B12043" s="53">
        <v>2022</v>
      </c>
      <c r="C12043" t="s">
        <v>5565</v>
      </c>
      <c r="D12043" t="s">
        <v>9797</v>
      </c>
    </row>
    <row r="12044" spans="1:4" ht="15">
      <c r="A12044" t="s">
        <v>9789</v>
      </c>
      <c r="B12044" s="53">
        <v>2022</v>
      </c>
      <c r="C12044" t="s">
        <v>1401</v>
      </c>
      <c r="D12044" t="s">
        <v>9798</v>
      </c>
    </row>
    <row r="12045" spans="1:4" ht="15">
      <c r="A12045" t="s">
        <v>9789</v>
      </c>
      <c r="B12045" s="53">
        <v>2022</v>
      </c>
      <c r="C12045" t="s">
        <v>2053</v>
      </c>
      <c r="D12045" t="s">
        <v>9799</v>
      </c>
    </row>
    <row r="12046" spans="1:4" ht="15">
      <c r="A12046" t="s">
        <v>9789</v>
      </c>
      <c r="B12046" s="53">
        <v>2022</v>
      </c>
      <c r="C12046" t="s">
        <v>1</v>
      </c>
      <c r="D12046" t="s">
        <v>9798</v>
      </c>
    </row>
    <row r="12047" spans="1:4" ht="15">
      <c r="A12047" t="s">
        <v>9789</v>
      </c>
      <c r="B12047" s="53">
        <v>2022</v>
      </c>
      <c r="C12047" t="s">
        <v>1</v>
      </c>
      <c r="D12047" t="s">
        <v>9796</v>
      </c>
    </row>
    <row r="12048" spans="1:4" ht="15">
      <c r="A12048" t="s">
        <v>9789</v>
      </c>
      <c r="B12048" s="53">
        <v>2022</v>
      </c>
      <c r="C12048" t="s">
        <v>1</v>
      </c>
      <c r="D12048" t="s">
        <v>9800</v>
      </c>
    </row>
    <row r="12049" spans="1:4" ht="15">
      <c r="A12049" t="s">
        <v>9789</v>
      </c>
      <c r="B12049" s="53">
        <v>2022</v>
      </c>
      <c r="C12049" t="s">
        <v>1</v>
      </c>
      <c r="D12049" t="s">
        <v>9799</v>
      </c>
    </row>
    <row r="12050" spans="1:4" ht="15">
      <c r="A12050" t="s">
        <v>9789</v>
      </c>
      <c r="B12050" s="53">
        <v>2022</v>
      </c>
      <c r="C12050" t="s">
        <v>1</v>
      </c>
      <c r="D12050" t="s">
        <v>9795</v>
      </c>
    </row>
    <row r="12051" spans="1:4" ht="15">
      <c r="A12051" t="s">
        <v>9789</v>
      </c>
      <c r="B12051" s="53">
        <v>2022</v>
      </c>
      <c r="C12051" t="s">
        <v>1</v>
      </c>
      <c r="D12051" t="s">
        <v>9801</v>
      </c>
    </row>
    <row r="12052" spans="1:4" ht="15">
      <c r="A12052" t="s">
        <v>9789</v>
      </c>
      <c r="B12052" s="53">
        <v>2022</v>
      </c>
      <c r="C12052" t="s">
        <v>1</v>
      </c>
      <c r="D12052" t="s">
        <v>9790</v>
      </c>
    </row>
    <row r="12053" spans="1:4" ht="15">
      <c r="A12053" t="s">
        <v>9789</v>
      </c>
      <c r="B12053" s="53">
        <v>2022</v>
      </c>
      <c r="C12053" t="s">
        <v>1</v>
      </c>
      <c r="D12053" t="s">
        <v>9802</v>
      </c>
    </row>
    <row r="12054" spans="1:4" ht="15">
      <c r="A12054" t="s">
        <v>9789</v>
      </c>
      <c r="B12054" s="53">
        <v>2021</v>
      </c>
      <c r="C12054" t="s">
        <v>1100</v>
      </c>
      <c r="D12054" t="s">
        <v>9803</v>
      </c>
    </row>
    <row r="12055" spans="1:4" ht="15">
      <c r="A12055" t="s">
        <v>9789</v>
      </c>
      <c r="B12055" s="53">
        <v>2021</v>
      </c>
      <c r="C12055" t="s">
        <v>1970</v>
      </c>
      <c r="D12055" t="s">
        <v>9804</v>
      </c>
    </row>
    <row r="12056" spans="1:4" ht="15">
      <c r="A12056" t="s">
        <v>9789</v>
      </c>
      <c r="B12056" s="53">
        <v>2021</v>
      </c>
      <c r="C12056" t="s">
        <v>1270</v>
      </c>
      <c r="D12056" t="s">
        <v>9805</v>
      </c>
    </row>
    <row r="12057" spans="1:4" ht="15">
      <c r="A12057" t="s">
        <v>9789</v>
      </c>
      <c r="B12057" s="53">
        <v>2021</v>
      </c>
      <c r="C12057" t="s">
        <v>1</v>
      </c>
      <c r="D12057" t="s">
        <v>9805</v>
      </c>
    </row>
    <row r="12058" spans="1:4" ht="15">
      <c r="A12058" t="s">
        <v>9789</v>
      </c>
      <c r="B12058" s="53">
        <v>2021</v>
      </c>
      <c r="C12058" t="s">
        <v>1</v>
      </c>
      <c r="D12058" t="s">
        <v>9804</v>
      </c>
    </row>
    <row r="12059" spans="1:4" ht="15">
      <c r="A12059" t="s">
        <v>9789</v>
      </c>
      <c r="B12059" s="53">
        <v>2021</v>
      </c>
      <c r="C12059" t="s">
        <v>1</v>
      </c>
      <c r="D12059" t="s">
        <v>9806</v>
      </c>
    </row>
    <row r="12060" spans="1:4" ht="15">
      <c r="A12060" t="s">
        <v>9789</v>
      </c>
      <c r="B12060" s="53">
        <v>2021</v>
      </c>
      <c r="C12060" t="s">
        <v>1</v>
      </c>
      <c r="D12060" t="s">
        <v>9807</v>
      </c>
    </row>
    <row r="12061" spans="1:4" ht="15">
      <c r="A12061" t="s">
        <v>9789</v>
      </c>
      <c r="B12061" s="53">
        <v>2020</v>
      </c>
      <c r="C12061" t="s">
        <v>1337</v>
      </c>
      <c r="D12061" t="s">
        <v>9808</v>
      </c>
    </row>
    <row r="12062" spans="1:4" ht="15">
      <c r="A12062" t="s">
        <v>9789</v>
      </c>
      <c r="B12062" s="53">
        <v>2020</v>
      </c>
      <c r="C12062" t="s">
        <v>1337</v>
      </c>
      <c r="D12062" t="s">
        <v>9809</v>
      </c>
    </row>
    <row r="12063" spans="1:4" ht="15">
      <c r="A12063" t="s">
        <v>9789</v>
      </c>
      <c r="B12063" s="53">
        <v>2020</v>
      </c>
      <c r="C12063" t="s">
        <v>1</v>
      </c>
      <c r="D12063" t="s">
        <v>9810</v>
      </c>
    </row>
    <row r="12064" spans="1:4" ht="15">
      <c r="A12064" t="s">
        <v>9789</v>
      </c>
      <c r="B12064" s="53">
        <v>2020</v>
      </c>
      <c r="C12064" t="s">
        <v>1</v>
      </c>
      <c r="D12064" t="s">
        <v>9811</v>
      </c>
    </row>
    <row r="12065" spans="1:4" ht="15">
      <c r="A12065" t="s">
        <v>9789</v>
      </c>
      <c r="B12065" s="53">
        <v>2020</v>
      </c>
      <c r="C12065" t="s">
        <v>1</v>
      </c>
      <c r="D12065" t="s">
        <v>9812</v>
      </c>
    </row>
    <row r="12066" spans="1:4" ht="15">
      <c r="A12066" t="s">
        <v>9789</v>
      </c>
      <c r="B12066" s="53">
        <v>2019</v>
      </c>
      <c r="C12066" t="s">
        <v>1401</v>
      </c>
      <c r="D12066" t="s">
        <v>9813</v>
      </c>
    </row>
    <row r="12067" spans="1:4" ht="15">
      <c r="A12067" t="s">
        <v>9789</v>
      </c>
      <c r="B12067" s="53">
        <v>2019</v>
      </c>
      <c r="C12067" t="s">
        <v>1270</v>
      </c>
      <c r="D12067" t="s">
        <v>9814</v>
      </c>
    </row>
    <row r="12068" spans="1:4" ht="15">
      <c r="A12068" t="s">
        <v>9789</v>
      </c>
      <c r="B12068" s="53">
        <v>2019</v>
      </c>
      <c r="C12068" t="s">
        <v>660</v>
      </c>
      <c r="D12068" t="s">
        <v>9815</v>
      </c>
    </row>
    <row r="12069" spans="1:4" ht="15">
      <c r="A12069" t="s">
        <v>9789</v>
      </c>
      <c r="B12069" s="53">
        <v>2019</v>
      </c>
      <c r="C12069" t="s">
        <v>1</v>
      </c>
      <c r="D12069" t="s">
        <v>9814</v>
      </c>
    </row>
    <row r="12070" spans="1:4" ht="15">
      <c r="A12070" t="s">
        <v>9789</v>
      </c>
      <c r="B12070" s="53">
        <v>2019</v>
      </c>
      <c r="C12070" t="s">
        <v>1</v>
      </c>
      <c r="D12070" t="s">
        <v>9816</v>
      </c>
    </row>
    <row r="12071" spans="1:4" ht="15">
      <c r="A12071" t="s">
        <v>9789</v>
      </c>
      <c r="B12071" s="53">
        <v>2019</v>
      </c>
      <c r="C12071" t="s">
        <v>1</v>
      </c>
      <c r="D12071" t="s">
        <v>3271</v>
      </c>
    </row>
    <row r="12072" spans="1:4" ht="15">
      <c r="A12072" t="s">
        <v>9789</v>
      </c>
      <c r="B12072" s="53">
        <v>2018</v>
      </c>
      <c r="C12072" t="s">
        <v>1337</v>
      </c>
      <c r="D12072" t="s">
        <v>9817</v>
      </c>
    </row>
    <row r="12073" spans="1:4" ht="15">
      <c r="A12073" t="s">
        <v>9789</v>
      </c>
      <c r="B12073" s="53">
        <v>2018</v>
      </c>
      <c r="C12073" t="s">
        <v>1074</v>
      </c>
      <c r="D12073" t="s">
        <v>9818</v>
      </c>
    </row>
    <row r="12074" spans="1:4" ht="15">
      <c r="A12074" t="s">
        <v>9789</v>
      </c>
      <c r="B12074" s="53">
        <v>2018</v>
      </c>
      <c r="C12074" t="s">
        <v>44</v>
      </c>
      <c r="D12074" t="s">
        <v>9819</v>
      </c>
    </row>
    <row r="12075" spans="1:4" ht="15">
      <c r="A12075" t="s">
        <v>9789</v>
      </c>
      <c r="B12075" s="53">
        <v>2018</v>
      </c>
      <c r="C12075" t="s">
        <v>1100</v>
      </c>
      <c r="D12075" t="s">
        <v>9820</v>
      </c>
    </row>
    <row r="12076" spans="1:4" ht="15">
      <c r="A12076" t="s">
        <v>9789</v>
      </c>
      <c r="B12076" s="53">
        <v>2018</v>
      </c>
      <c r="C12076" t="s">
        <v>1401</v>
      </c>
      <c r="D12076" t="s">
        <v>9821</v>
      </c>
    </row>
    <row r="12077" spans="1:4" ht="15">
      <c r="A12077" t="s">
        <v>9789</v>
      </c>
      <c r="B12077" s="53">
        <v>2018</v>
      </c>
      <c r="C12077" t="s">
        <v>1401</v>
      </c>
      <c r="D12077" t="s">
        <v>9822</v>
      </c>
    </row>
    <row r="12078" spans="1:4" ht="15">
      <c r="A12078" t="s">
        <v>9789</v>
      </c>
      <c r="B12078" s="53">
        <v>2018</v>
      </c>
      <c r="C12078" t="s">
        <v>2051</v>
      </c>
      <c r="D12078" t="s">
        <v>9823</v>
      </c>
    </row>
    <row r="12079" spans="1:4" ht="15">
      <c r="A12079" t="s">
        <v>9789</v>
      </c>
      <c r="B12079" s="53">
        <v>2018</v>
      </c>
      <c r="C12079" t="s">
        <v>9824</v>
      </c>
      <c r="D12079" t="s">
        <v>9825</v>
      </c>
    </row>
    <row r="12080" spans="1:4" ht="15">
      <c r="A12080" t="s">
        <v>9789</v>
      </c>
      <c r="B12080" s="53">
        <v>2018</v>
      </c>
      <c r="C12080" t="s">
        <v>1</v>
      </c>
      <c r="D12080" t="s">
        <v>9826</v>
      </c>
    </row>
    <row r="12081" spans="1:4" ht="15">
      <c r="A12081" t="s">
        <v>9789</v>
      </c>
      <c r="B12081" s="53">
        <v>2018</v>
      </c>
      <c r="C12081" t="s">
        <v>1</v>
      </c>
      <c r="D12081" t="s">
        <v>9827</v>
      </c>
    </row>
    <row r="12082" spans="1:4" ht="15">
      <c r="A12082" t="s">
        <v>9789</v>
      </c>
      <c r="B12082" s="53">
        <v>2018</v>
      </c>
      <c r="C12082" t="s">
        <v>1</v>
      </c>
      <c r="D12082" t="s">
        <v>9828</v>
      </c>
    </row>
    <row r="12083" spans="1:4" ht="15">
      <c r="A12083" t="s">
        <v>9789</v>
      </c>
      <c r="B12083" s="53">
        <v>2018</v>
      </c>
      <c r="C12083" t="s">
        <v>1</v>
      </c>
      <c r="D12083" t="s">
        <v>9829</v>
      </c>
    </row>
    <row r="12084" spans="1:4" ht="15">
      <c r="A12084" t="s">
        <v>9789</v>
      </c>
      <c r="B12084" s="53">
        <v>2018</v>
      </c>
      <c r="C12084" t="s">
        <v>1</v>
      </c>
      <c r="D12084" t="s">
        <v>9830</v>
      </c>
    </row>
    <row r="12085" spans="1:4" ht="15">
      <c r="A12085" t="s">
        <v>9789</v>
      </c>
      <c r="B12085" s="53">
        <v>2017</v>
      </c>
      <c r="C12085" t="s">
        <v>923</v>
      </c>
      <c r="D12085" t="s">
        <v>9831</v>
      </c>
    </row>
    <row r="12086" spans="1:4" ht="15">
      <c r="A12086" t="s">
        <v>9789</v>
      </c>
      <c r="B12086" s="53">
        <v>2017</v>
      </c>
      <c r="C12086" t="s">
        <v>44</v>
      </c>
      <c r="D12086" t="s">
        <v>9832</v>
      </c>
    </row>
    <row r="12087" spans="1:4" ht="15">
      <c r="A12087" t="s">
        <v>9789</v>
      </c>
      <c r="B12087" s="53">
        <v>2017</v>
      </c>
      <c r="C12087" t="s">
        <v>44</v>
      </c>
      <c r="D12087" t="s">
        <v>9833</v>
      </c>
    </row>
    <row r="12088" spans="1:4" ht="15">
      <c r="A12088" t="s">
        <v>9789</v>
      </c>
      <c r="B12088" s="53">
        <v>2017</v>
      </c>
      <c r="C12088" t="s">
        <v>142</v>
      </c>
      <c r="D12088" t="s">
        <v>9834</v>
      </c>
    </row>
    <row r="12089" spans="1:4" ht="15">
      <c r="A12089" t="s">
        <v>9789</v>
      </c>
      <c r="B12089" s="53">
        <v>2017</v>
      </c>
      <c r="C12089" t="s">
        <v>1</v>
      </c>
      <c r="D12089" t="s">
        <v>9835</v>
      </c>
    </row>
    <row r="12090" spans="1:4" ht="15">
      <c r="A12090" t="s">
        <v>9789</v>
      </c>
      <c r="B12090" s="53">
        <v>2016</v>
      </c>
      <c r="C12090" t="s">
        <v>1289</v>
      </c>
      <c r="D12090" t="s">
        <v>9836</v>
      </c>
    </row>
    <row r="12091" spans="1:4" ht="15">
      <c r="A12091" t="s">
        <v>9789</v>
      </c>
      <c r="B12091" s="53">
        <v>2016</v>
      </c>
      <c r="C12091" t="s">
        <v>969</v>
      </c>
      <c r="D12091" t="s">
        <v>9837</v>
      </c>
    </row>
    <row r="12092" spans="1:4" ht="15">
      <c r="A12092" t="s">
        <v>9789</v>
      </c>
      <c r="B12092" s="53">
        <v>2016</v>
      </c>
      <c r="C12092" t="s">
        <v>9838</v>
      </c>
      <c r="D12092" t="s">
        <v>9839</v>
      </c>
    </row>
    <row r="12093" spans="1:4" ht="15">
      <c r="A12093" t="s">
        <v>9789</v>
      </c>
      <c r="B12093" s="53">
        <v>2016</v>
      </c>
      <c r="C12093" t="s">
        <v>644</v>
      </c>
      <c r="D12093" t="s">
        <v>9840</v>
      </c>
    </row>
    <row r="12094" spans="1:4" ht="15">
      <c r="A12094" t="s">
        <v>9789</v>
      </c>
      <c r="B12094" s="53">
        <v>2016</v>
      </c>
      <c r="C12094" t="s">
        <v>1</v>
      </c>
      <c r="D12094" t="s">
        <v>9841</v>
      </c>
    </row>
    <row r="12095" spans="1:4" ht="15">
      <c r="A12095" t="s">
        <v>9789</v>
      </c>
      <c r="B12095" s="53">
        <v>2016</v>
      </c>
      <c r="C12095" t="s">
        <v>1</v>
      </c>
      <c r="D12095" t="s">
        <v>9842</v>
      </c>
    </row>
    <row r="12096" spans="1:4" ht="15">
      <c r="A12096" t="s">
        <v>9789</v>
      </c>
      <c r="B12096" s="53">
        <v>2015</v>
      </c>
      <c r="C12096" t="s">
        <v>11</v>
      </c>
      <c r="D12096" t="s">
        <v>9843</v>
      </c>
    </row>
    <row r="12097" spans="1:4" ht="15">
      <c r="A12097" t="s">
        <v>9789</v>
      </c>
      <c r="B12097" s="53">
        <v>2015</v>
      </c>
      <c r="C12097" t="s">
        <v>9844</v>
      </c>
      <c r="D12097" t="s">
        <v>9845</v>
      </c>
    </row>
    <row r="12098" spans="1:4" ht="15">
      <c r="A12098" t="s">
        <v>9789</v>
      </c>
      <c r="B12098" s="53">
        <v>2015</v>
      </c>
      <c r="C12098" t="s">
        <v>660</v>
      </c>
      <c r="D12098" t="s">
        <v>9846</v>
      </c>
    </row>
    <row r="12099" spans="1:4" ht="15">
      <c r="A12099" t="s">
        <v>9789</v>
      </c>
      <c r="B12099" s="53">
        <v>2015</v>
      </c>
      <c r="C12099" t="s">
        <v>9847</v>
      </c>
      <c r="D12099" t="s">
        <v>9848</v>
      </c>
    </row>
    <row r="12100" spans="1:4" ht="15">
      <c r="A12100" t="s">
        <v>9789</v>
      </c>
      <c r="B12100" s="53">
        <v>2015</v>
      </c>
      <c r="C12100" t="s">
        <v>1495</v>
      </c>
      <c r="D12100" t="s">
        <v>9849</v>
      </c>
    </row>
    <row r="12101" spans="1:4" ht="15">
      <c r="A12101" t="s">
        <v>9789</v>
      </c>
      <c r="B12101" s="53">
        <v>2015</v>
      </c>
      <c r="C12101" t="s">
        <v>1</v>
      </c>
      <c r="D12101" t="s">
        <v>9850</v>
      </c>
    </row>
    <row r="12102" spans="1:4" ht="15">
      <c r="A12102" t="s">
        <v>9789</v>
      </c>
      <c r="B12102" s="53">
        <v>2015</v>
      </c>
      <c r="C12102" t="s">
        <v>1</v>
      </c>
      <c r="D12102" t="s">
        <v>9851</v>
      </c>
    </row>
    <row r="12103" spans="1:4" ht="15">
      <c r="A12103" t="s">
        <v>9789</v>
      </c>
      <c r="B12103" s="53">
        <v>2014</v>
      </c>
      <c r="C12103" t="s">
        <v>11</v>
      </c>
      <c r="D12103" t="s">
        <v>9852</v>
      </c>
    </row>
    <row r="12104" spans="1:4" ht="15">
      <c r="A12104" t="s">
        <v>9789</v>
      </c>
      <c r="B12104" s="53">
        <v>2014</v>
      </c>
      <c r="C12104" t="s">
        <v>1298</v>
      </c>
      <c r="D12104" t="s">
        <v>9853</v>
      </c>
    </row>
    <row r="12105" spans="1:4" ht="15">
      <c r="A12105" t="s">
        <v>9789</v>
      </c>
      <c r="B12105" s="53">
        <v>2013</v>
      </c>
      <c r="C12105" t="s">
        <v>1258</v>
      </c>
      <c r="D12105" t="s">
        <v>9854</v>
      </c>
    </row>
    <row r="12106" spans="1:4" ht="15">
      <c r="A12106" t="s">
        <v>9789</v>
      </c>
      <c r="B12106" s="53">
        <v>2013</v>
      </c>
      <c r="C12106" t="s">
        <v>4</v>
      </c>
      <c r="D12106" t="s">
        <v>9855</v>
      </c>
    </row>
    <row r="12107" spans="1:4" ht="15">
      <c r="A12107" t="s">
        <v>9789</v>
      </c>
      <c r="B12107" s="53">
        <v>2013</v>
      </c>
      <c r="C12107" t="s">
        <v>1</v>
      </c>
      <c r="D12107" t="s">
        <v>9856</v>
      </c>
    </row>
    <row r="12108" spans="1:4" ht="15">
      <c r="A12108" t="s">
        <v>9789</v>
      </c>
      <c r="B12108" s="53">
        <v>2013</v>
      </c>
      <c r="C12108" t="s">
        <v>1</v>
      </c>
      <c r="D12108" t="s">
        <v>9857</v>
      </c>
    </row>
    <row r="12109" spans="1:4" ht="15">
      <c r="A12109" t="s">
        <v>9789</v>
      </c>
      <c r="B12109" s="53">
        <v>2012</v>
      </c>
      <c r="C12109" t="s">
        <v>9858</v>
      </c>
      <c r="D12109" t="s">
        <v>9859</v>
      </c>
    </row>
    <row r="12110" spans="1:4" ht="15">
      <c r="A12110" t="s">
        <v>9789</v>
      </c>
      <c r="B12110" s="53">
        <v>2012</v>
      </c>
      <c r="C12110" t="s">
        <v>1259</v>
      </c>
      <c r="D12110" t="s">
        <v>9860</v>
      </c>
    </row>
    <row r="12111" spans="1:4" ht="15">
      <c r="A12111" t="s">
        <v>9789</v>
      </c>
      <c r="B12111" s="53">
        <v>2012</v>
      </c>
      <c r="C12111" t="s">
        <v>1</v>
      </c>
      <c r="D12111" t="s">
        <v>9861</v>
      </c>
    </row>
    <row r="12112" spans="1:4" ht="15">
      <c r="A12112" t="s">
        <v>9789</v>
      </c>
      <c r="B12112" s="53">
        <v>2011</v>
      </c>
      <c r="C12112" t="s">
        <v>9</v>
      </c>
      <c r="D12112" t="s">
        <v>9862</v>
      </c>
    </row>
    <row r="12113" spans="1:4" ht="15">
      <c r="A12113" t="s">
        <v>9789</v>
      </c>
      <c r="B12113" s="53">
        <v>2011</v>
      </c>
      <c r="C12113" t="s">
        <v>6687</v>
      </c>
      <c r="D12113" t="s">
        <v>9863</v>
      </c>
    </row>
    <row r="12114" spans="1:4" ht="15">
      <c r="A12114" t="s">
        <v>9789</v>
      </c>
      <c r="B12114" s="53">
        <v>2011</v>
      </c>
      <c r="C12114" t="s">
        <v>10</v>
      </c>
      <c r="D12114" t="s">
        <v>9864</v>
      </c>
    </row>
    <row r="12115" spans="1:4" ht="15">
      <c r="A12115" t="s">
        <v>9789</v>
      </c>
      <c r="B12115" s="53">
        <v>2010</v>
      </c>
      <c r="C12115" t="s">
        <v>1259</v>
      </c>
      <c r="D12115" t="s">
        <v>9865</v>
      </c>
    </row>
    <row r="12116" spans="1:4" ht="15">
      <c r="A12116" t="s">
        <v>9789</v>
      </c>
      <c r="B12116" s="53">
        <v>2008</v>
      </c>
      <c r="C12116" t="s">
        <v>11</v>
      </c>
      <c r="D12116" t="s">
        <v>9866</v>
      </c>
    </row>
    <row r="12117" spans="1:4" ht="15">
      <c r="A12117" t="s">
        <v>9789</v>
      </c>
      <c r="B12117" s="53">
        <v>2007</v>
      </c>
      <c r="C12117" t="s">
        <v>1282</v>
      </c>
      <c r="D12117" t="s">
        <v>9867</v>
      </c>
    </row>
    <row r="12118" spans="1:4" ht="15">
      <c r="A12118" t="s">
        <v>9789</v>
      </c>
      <c r="B12118" s="53">
        <v>2006</v>
      </c>
      <c r="C12118" t="s">
        <v>1337</v>
      </c>
      <c r="D12118" t="s">
        <v>9868</v>
      </c>
    </row>
    <row r="12119" spans="1:4" ht="15">
      <c r="A12119" t="s">
        <v>9789</v>
      </c>
      <c r="B12119" s="53">
        <v>2005</v>
      </c>
      <c r="C12119" t="s">
        <v>4874</v>
      </c>
      <c r="D12119" t="s">
        <v>9869</v>
      </c>
    </row>
    <row r="12120" spans="1:4" ht="15">
      <c r="A12120" t="s">
        <v>9789</v>
      </c>
      <c r="B12120" s="53">
        <v>2004</v>
      </c>
      <c r="C12120" t="s">
        <v>1259</v>
      </c>
      <c r="D12120" t="s">
        <v>9870</v>
      </c>
    </row>
    <row r="12121" spans="1:4" ht="15">
      <c r="A12121" t="s">
        <v>5240</v>
      </c>
      <c r="B12121" s="53">
        <v>2022</v>
      </c>
      <c r="C12121" t="s">
        <v>44</v>
      </c>
      <c r="D12121" t="s">
        <v>14645</v>
      </c>
    </row>
    <row r="12122" spans="1:4" ht="15">
      <c r="A12122" t="s">
        <v>5240</v>
      </c>
      <c r="B12122" s="53">
        <v>2020</v>
      </c>
      <c r="C12122" t="s">
        <v>644</v>
      </c>
      <c r="D12122" t="s">
        <v>1492</v>
      </c>
    </row>
    <row r="12123" spans="1:4" ht="15">
      <c r="A12123" t="s">
        <v>5240</v>
      </c>
      <c r="B12123" s="53">
        <v>2018</v>
      </c>
      <c r="C12123" t="s">
        <v>1322</v>
      </c>
      <c r="D12123" t="s">
        <v>22604</v>
      </c>
    </row>
    <row r="12124" spans="1:4" ht="15">
      <c r="A12124" t="s">
        <v>5240</v>
      </c>
      <c r="B12124" s="53">
        <v>2018</v>
      </c>
      <c r="C12124" t="s">
        <v>1322</v>
      </c>
      <c r="D12124" t="s">
        <v>22605</v>
      </c>
    </row>
    <row r="12125" spans="1:4" ht="15">
      <c r="A12125" t="s">
        <v>5240</v>
      </c>
      <c r="B12125" s="53">
        <v>2018</v>
      </c>
      <c r="C12125" t="s">
        <v>1322</v>
      </c>
      <c r="D12125" t="s">
        <v>22606</v>
      </c>
    </row>
    <row r="12126" spans="1:4" ht="15">
      <c r="A12126" t="s">
        <v>5240</v>
      </c>
      <c r="B12126" s="53">
        <v>2018</v>
      </c>
      <c r="C12126" t="s">
        <v>644</v>
      </c>
      <c r="D12126" t="s">
        <v>14504</v>
      </c>
    </row>
    <row r="12127" spans="1:4" ht="15">
      <c r="A12127" t="s">
        <v>5240</v>
      </c>
      <c r="B12127" s="53">
        <v>2017</v>
      </c>
      <c r="C12127" t="s">
        <v>1322</v>
      </c>
      <c r="D12127" t="s">
        <v>22607</v>
      </c>
    </row>
    <row r="12128" spans="1:4" ht="15">
      <c r="A12128" t="s">
        <v>5240</v>
      </c>
      <c r="B12128" s="53">
        <v>2017</v>
      </c>
      <c r="C12128" t="s">
        <v>660</v>
      </c>
      <c r="D12128" t="s">
        <v>22608</v>
      </c>
    </row>
    <row r="12129" spans="1:4" ht="15">
      <c r="A12129" t="s">
        <v>5240</v>
      </c>
      <c r="B12129" s="53">
        <v>2017</v>
      </c>
      <c r="C12129" t="s">
        <v>660</v>
      </c>
      <c r="D12129" t="s">
        <v>22609</v>
      </c>
    </row>
    <row r="12130" spans="1:4" ht="15">
      <c r="A12130" t="s">
        <v>5240</v>
      </c>
      <c r="B12130" s="53">
        <v>2017</v>
      </c>
      <c r="C12130" t="s">
        <v>660</v>
      </c>
      <c r="D12130" t="s">
        <v>22610</v>
      </c>
    </row>
    <row r="12131" spans="1:4" ht="15">
      <c r="A12131" t="s">
        <v>5240</v>
      </c>
      <c r="B12131" s="53">
        <v>2015</v>
      </c>
      <c r="C12131" t="s">
        <v>644</v>
      </c>
      <c r="D12131" t="s">
        <v>14506</v>
      </c>
    </row>
    <row r="12132" spans="1:4" ht="15">
      <c r="A12132" t="s">
        <v>5240</v>
      </c>
      <c r="B12132" s="53">
        <v>2014</v>
      </c>
      <c r="C12132" t="s">
        <v>660</v>
      </c>
      <c r="D12132" t="s">
        <v>22611</v>
      </c>
    </row>
    <row r="12133" spans="1:4" ht="15">
      <c r="A12133" t="s">
        <v>5240</v>
      </c>
      <c r="B12133" s="53">
        <v>2013</v>
      </c>
      <c r="C12133" t="s">
        <v>874</v>
      </c>
      <c r="D12133" t="s">
        <v>1589</v>
      </c>
    </row>
    <row r="12134" spans="1:4" ht="15">
      <c r="A12134" t="s">
        <v>5240</v>
      </c>
      <c r="B12134" s="53">
        <v>2011</v>
      </c>
      <c r="C12134" t="s">
        <v>660</v>
      </c>
      <c r="D12134" t="s">
        <v>1631</v>
      </c>
    </row>
    <row r="12135" spans="1:4" ht="15">
      <c r="A12135" t="s">
        <v>5240</v>
      </c>
      <c r="B12135" s="53">
        <v>2011</v>
      </c>
      <c r="C12135" t="s">
        <v>660</v>
      </c>
      <c r="D12135" t="s">
        <v>14575</v>
      </c>
    </row>
    <row r="12136" spans="1:4" ht="15">
      <c r="A12136" t="s">
        <v>5240</v>
      </c>
      <c r="B12136" s="53">
        <v>2011</v>
      </c>
      <c r="C12136" t="s">
        <v>644</v>
      </c>
      <c r="D12136" t="s">
        <v>22612</v>
      </c>
    </row>
    <row r="12137" spans="1:4" ht="15">
      <c r="A12137" t="s">
        <v>22253</v>
      </c>
      <c r="B12137" s="53">
        <v>2023</v>
      </c>
      <c r="C12137" t="s">
        <v>1304</v>
      </c>
      <c r="D12137" t="s">
        <v>22492</v>
      </c>
    </row>
    <row r="12138" spans="1:4" ht="15">
      <c r="A12138" t="s">
        <v>22253</v>
      </c>
      <c r="B12138" s="53">
        <v>2021</v>
      </c>
      <c r="C12138" t="s">
        <v>8426</v>
      </c>
      <c r="D12138" t="s">
        <v>8427</v>
      </c>
    </row>
    <row r="12139" spans="1:4" ht="15">
      <c r="A12139" t="s">
        <v>22253</v>
      </c>
      <c r="B12139" s="53">
        <v>2021</v>
      </c>
      <c r="C12139" t="s">
        <v>1</v>
      </c>
      <c r="D12139" t="s">
        <v>8427</v>
      </c>
    </row>
    <row r="12140" spans="1:4" ht="15">
      <c r="A12140" t="s">
        <v>22253</v>
      </c>
      <c r="B12140" s="53">
        <v>2019</v>
      </c>
      <c r="C12140" t="s">
        <v>22493</v>
      </c>
      <c r="D12140" t="s">
        <v>22494</v>
      </c>
    </row>
    <row r="12141" spans="1:4" ht="15">
      <c r="A12141" t="s">
        <v>22253</v>
      </c>
      <c r="B12141" s="53">
        <v>2019</v>
      </c>
      <c r="C12141" t="s">
        <v>660</v>
      </c>
      <c r="D12141" t="s">
        <v>22495</v>
      </c>
    </row>
    <row r="12142" spans="1:4" ht="15">
      <c r="A12142" t="s">
        <v>22253</v>
      </c>
      <c r="B12142" s="53">
        <v>2019</v>
      </c>
      <c r="C12142" t="s">
        <v>60</v>
      </c>
      <c r="D12142" t="s">
        <v>22496</v>
      </c>
    </row>
    <row r="12143" spans="1:4" ht="15">
      <c r="A12143" t="s">
        <v>22253</v>
      </c>
      <c r="B12143" s="53">
        <v>2019</v>
      </c>
      <c r="C12143" t="s">
        <v>4089</v>
      </c>
      <c r="D12143" t="s">
        <v>22497</v>
      </c>
    </row>
    <row r="12144" spans="1:4" ht="15">
      <c r="A12144" t="s">
        <v>22253</v>
      </c>
      <c r="B12144" s="53">
        <v>2019</v>
      </c>
      <c r="C12144" t="s">
        <v>727</v>
      </c>
      <c r="D12144" t="s">
        <v>22498</v>
      </c>
    </row>
    <row r="12145" spans="1:4" ht="15">
      <c r="A12145" t="s">
        <v>22253</v>
      </c>
      <c r="B12145" s="53">
        <v>2018</v>
      </c>
      <c r="C12145" t="s">
        <v>21</v>
      </c>
      <c r="D12145" t="s">
        <v>22499</v>
      </c>
    </row>
    <row r="12146" spans="1:4" ht="15">
      <c r="A12146" t="s">
        <v>22253</v>
      </c>
      <c r="B12146" s="53">
        <v>2014</v>
      </c>
      <c r="C12146" t="s">
        <v>22500</v>
      </c>
      <c r="D12146" t="s">
        <v>22501</v>
      </c>
    </row>
    <row r="12147" spans="1:4" ht="15">
      <c r="A12147" t="s">
        <v>22253</v>
      </c>
      <c r="B12147" s="53">
        <v>2008</v>
      </c>
      <c r="C12147" t="s">
        <v>18129</v>
      </c>
      <c r="D12147" t="s">
        <v>22502</v>
      </c>
    </row>
    <row r="12148" spans="1:4" ht="15">
      <c r="A12148" t="s">
        <v>22253</v>
      </c>
      <c r="B12148" s="53">
        <v>1989</v>
      </c>
      <c r="C12148" t="s">
        <v>9</v>
      </c>
      <c r="D12148" t="s">
        <v>22503</v>
      </c>
    </row>
    <row r="12149" spans="1:4" ht="15">
      <c r="A12149" t="s">
        <v>25176</v>
      </c>
      <c r="B12149" s="53">
        <v>2009</v>
      </c>
      <c r="C12149" t="s">
        <v>1098</v>
      </c>
      <c r="D12149" t="s">
        <v>25177</v>
      </c>
    </row>
    <row r="12150" spans="1:4" ht="15">
      <c r="A12150" t="s">
        <v>25176</v>
      </c>
      <c r="B12150" s="53">
        <v>2008</v>
      </c>
      <c r="C12150" t="s">
        <v>1099</v>
      </c>
      <c r="D12150" t="s">
        <v>25178</v>
      </c>
    </row>
    <row r="12151" spans="1:4" ht="15">
      <c r="A12151" t="s">
        <v>25176</v>
      </c>
      <c r="B12151" s="53">
        <v>2006</v>
      </c>
      <c r="C12151" t="s">
        <v>1099</v>
      </c>
      <c r="D12151" t="s">
        <v>25179</v>
      </c>
    </row>
    <row r="12152" spans="1:4" ht="15">
      <c r="A12152" t="s">
        <v>5255</v>
      </c>
      <c r="B12152" s="53">
        <v>2023</v>
      </c>
      <c r="C12152" t="s">
        <v>660</v>
      </c>
      <c r="D12152" t="s">
        <v>14212</v>
      </c>
    </row>
    <row r="12153" spans="1:4" ht="15">
      <c r="A12153" t="s">
        <v>5255</v>
      </c>
      <c r="B12153" s="53">
        <v>2023</v>
      </c>
      <c r="C12153" t="s">
        <v>1</v>
      </c>
      <c r="D12153" t="s">
        <v>14213</v>
      </c>
    </row>
    <row r="12154" spans="1:4" ht="15">
      <c r="A12154" t="s">
        <v>5255</v>
      </c>
      <c r="B12154" s="53">
        <v>2023</v>
      </c>
      <c r="C12154" t="s">
        <v>1</v>
      </c>
      <c r="D12154" t="s">
        <v>14214</v>
      </c>
    </row>
    <row r="12155" spans="1:4" ht="15">
      <c r="A12155" t="s">
        <v>5255</v>
      </c>
      <c r="B12155" s="53">
        <v>2023</v>
      </c>
      <c r="C12155" t="s">
        <v>1</v>
      </c>
      <c r="D12155" t="s">
        <v>14215</v>
      </c>
    </row>
    <row r="12156" spans="1:4" ht="15">
      <c r="A12156" t="s">
        <v>5255</v>
      </c>
      <c r="B12156" s="53">
        <v>2022</v>
      </c>
      <c r="C12156" t="s">
        <v>918</v>
      </c>
      <c r="D12156" t="s">
        <v>14216</v>
      </c>
    </row>
    <row r="12157" spans="1:4" ht="15">
      <c r="A12157" t="s">
        <v>5255</v>
      </c>
      <c r="B12157" s="53">
        <v>2021</v>
      </c>
      <c r="C12157" t="s">
        <v>1452</v>
      </c>
      <c r="D12157" t="s">
        <v>14217</v>
      </c>
    </row>
    <row r="12158" spans="1:4" ht="15">
      <c r="A12158" t="s">
        <v>5255</v>
      </c>
      <c r="B12158" s="53">
        <v>2021</v>
      </c>
      <c r="C12158" t="s">
        <v>142</v>
      </c>
      <c r="D12158" t="s">
        <v>14218</v>
      </c>
    </row>
    <row r="12159" spans="1:4" ht="15">
      <c r="A12159" t="s">
        <v>5255</v>
      </c>
      <c r="B12159" s="53">
        <v>2021</v>
      </c>
      <c r="C12159" t="s">
        <v>655</v>
      </c>
      <c r="D12159" t="s">
        <v>14219</v>
      </c>
    </row>
    <row r="12160" spans="1:4" ht="15">
      <c r="A12160" t="s">
        <v>5255</v>
      </c>
      <c r="B12160" s="53">
        <v>2021</v>
      </c>
      <c r="C12160" t="s">
        <v>655</v>
      </c>
      <c r="D12160" t="s">
        <v>14220</v>
      </c>
    </row>
    <row r="12161" spans="1:4" ht="15">
      <c r="A12161" t="s">
        <v>5255</v>
      </c>
      <c r="B12161" s="53">
        <v>2021</v>
      </c>
      <c r="C12161" t="s">
        <v>655</v>
      </c>
      <c r="D12161" t="s">
        <v>14221</v>
      </c>
    </row>
    <row r="12162" spans="1:4" ht="15">
      <c r="A12162" t="s">
        <v>5255</v>
      </c>
      <c r="B12162" s="53">
        <v>2020</v>
      </c>
      <c r="C12162" t="s">
        <v>44</v>
      </c>
      <c r="D12162" t="s">
        <v>14222</v>
      </c>
    </row>
    <row r="12163" spans="1:4" ht="15">
      <c r="A12163" t="s">
        <v>5255</v>
      </c>
      <c r="B12163" s="53">
        <v>2019</v>
      </c>
      <c r="C12163" t="s">
        <v>142</v>
      </c>
      <c r="D12163" t="s">
        <v>14223</v>
      </c>
    </row>
    <row r="12164" spans="1:4" ht="15">
      <c r="A12164" t="s">
        <v>5255</v>
      </c>
      <c r="B12164" s="53">
        <v>2019</v>
      </c>
      <c r="C12164" t="s">
        <v>918</v>
      </c>
      <c r="D12164" t="s">
        <v>14224</v>
      </c>
    </row>
    <row r="12165" spans="1:4" ht="15">
      <c r="A12165" t="s">
        <v>5255</v>
      </c>
      <c r="B12165" s="53">
        <v>2019</v>
      </c>
      <c r="C12165" t="s">
        <v>918</v>
      </c>
      <c r="D12165" t="s">
        <v>14225</v>
      </c>
    </row>
    <row r="12166" spans="1:4" ht="15">
      <c r="A12166" t="s">
        <v>5255</v>
      </c>
      <c r="B12166" s="53">
        <v>2019</v>
      </c>
      <c r="C12166" t="s">
        <v>1</v>
      </c>
      <c r="D12166" t="s">
        <v>14226</v>
      </c>
    </row>
    <row r="12167" spans="1:4" ht="15">
      <c r="A12167" t="s">
        <v>5255</v>
      </c>
      <c r="B12167" s="53">
        <v>2018</v>
      </c>
      <c r="C12167" t="s">
        <v>44</v>
      </c>
      <c r="D12167" t="s">
        <v>14227</v>
      </c>
    </row>
    <row r="12168" spans="1:4" ht="15">
      <c r="A12168" t="s">
        <v>5255</v>
      </c>
      <c r="B12168" s="53">
        <v>2018</v>
      </c>
      <c r="C12168" t="s">
        <v>44</v>
      </c>
      <c r="D12168" t="s">
        <v>14228</v>
      </c>
    </row>
    <row r="12169" spans="1:4" ht="15">
      <c r="A12169" t="s">
        <v>5255</v>
      </c>
      <c r="B12169" s="53">
        <v>2017</v>
      </c>
      <c r="C12169" t="s">
        <v>44</v>
      </c>
      <c r="D12169" t="s">
        <v>14229</v>
      </c>
    </row>
    <row r="12170" spans="1:4" ht="15">
      <c r="A12170" t="s">
        <v>5255</v>
      </c>
      <c r="B12170" s="53">
        <v>2017</v>
      </c>
      <c r="C12170" t="s">
        <v>874</v>
      </c>
      <c r="D12170" t="s">
        <v>12088</v>
      </c>
    </row>
    <row r="12171" spans="1:4" ht="15">
      <c r="A12171" t="s">
        <v>5255</v>
      </c>
      <c r="B12171" s="53">
        <v>2016</v>
      </c>
      <c r="C12171" t="s">
        <v>615</v>
      </c>
      <c r="D12171" t="s">
        <v>14230</v>
      </c>
    </row>
    <row r="12172" spans="1:4" ht="15">
      <c r="A12172" t="s">
        <v>5255</v>
      </c>
      <c r="B12172" s="53">
        <v>2016</v>
      </c>
      <c r="C12172" t="s">
        <v>14231</v>
      </c>
      <c r="D12172" t="s">
        <v>14232</v>
      </c>
    </row>
    <row r="12173" spans="1:4" ht="15">
      <c r="A12173" t="s">
        <v>5255</v>
      </c>
      <c r="B12173" s="53">
        <v>2016</v>
      </c>
      <c r="C12173" t="s">
        <v>1100</v>
      </c>
      <c r="D12173" t="s">
        <v>14233</v>
      </c>
    </row>
    <row r="12174" spans="1:4" ht="15">
      <c r="A12174" t="s">
        <v>5255</v>
      </c>
      <c r="B12174" s="53">
        <v>2015</v>
      </c>
      <c r="C12174" t="s">
        <v>1159</v>
      </c>
      <c r="D12174" t="s">
        <v>14234</v>
      </c>
    </row>
    <row r="12175" spans="1:4" ht="15">
      <c r="A12175" t="s">
        <v>5255</v>
      </c>
      <c r="B12175" s="53">
        <v>2015</v>
      </c>
      <c r="C12175" t="s">
        <v>660</v>
      </c>
      <c r="D12175" t="s">
        <v>14235</v>
      </c>
    </row>
    <row r="12176" spans="1:4" ht="15">
      <c r="A12176" t="s">
        <v>5255</v>
      </c>
      <c r="B12176" s="53">
        <v>2015</v>
      </c>
      <c r="C12176" t="s">
        <v>644</v>
      </c>
      <c r="D12176" t="s">
        <v>14236</v>
      </c>
    </row>
    <row r="12177" spans="1:4" ht="15">
      <c r="A12177" t="s">
        <v>5255</v>
      </c>
      <c r="B12177" s="53">
        <v>2014</v>
      </c>
      <c r="C12177" t="s">
        <v>14231</v>
      </c>
      <c r="D12177" t="s">
        <v>14237</v>
      </c>
    </row>
    <row r="12178" spans="1:4" ht="15">
      <c r="A12178" t="s">
        <v>5255</v>
      </c>
      <c r="B12178" s="53">
        <v>2014</v>
      </c>
      <c r="C12178" t="s">
        <v>641</v>
      </c>
      <c r="D12178" t="s">
        <v>14238</v>
      </c>
    </row>
    <row r="12179" spans="1:4" ht="15">
      <c r="A12179" t="s">
        <v>5255</v>
      </c>
      <c r="B12179" s="53">
        <v>2014</v>
      </c>
      <c r="C12179" t="s">
        <v>641</v>
      </c>
      <c r="D12179" t="s">
        <v>14239</v>
      </c>
    </row>
    <row r="12180" spans="1:4" ht="15">
      <c r="A12180" t="s">
        <v>5255</v>
      </c>
      <c r="B12180" s="53">
        <v>2014</v>
      </c>
      <c r="C12180" t="s">
        <v>660</v>
      </c>
      <c r="D12180" t="s">
        <v>14240</v>
      </c>
    </row>
    <row r="12181" spans="1:4" ht="15">
      <c r="A12181" t="s">
        <v>5255</v>
      </c>
      <c r="B12181" s="53">
        <v>2013</v>
      </c>
      <c r="C12181" t="s">
        <v>29</v>
      </c>
      <c r="D12181" t="s">
        <v>14241</v>
      </c>
    </row>
    <row r="12182" spans="1:4" ht="15">
      <c r="A12182" t="s">
        <v>5255</v>
      </c>
      <c r="B12182" s="53">
        <v>2013</v>
      </c>
      <c r="C12182" t="s">
        <v>14231</v>
      </c>
      <c r="D12182" t="s">
        <v>14242</v>
      </c>
    </row>
    <row r="12183" spans="1:4" ht="15">
      <c r="A12183" t="s">
        <v>5255</v>
      </c>
      <c r="B12183" s="53">
        <v>2013</v>
      </c>
      <c r="C12183" t="s">
        <v>918</v>
      </c>
      <c r="D12183" t="s">
        <v>14243</v>
      </c>
    </row>
    <row r="12184" spans="1:4" ht="15">
      <c r="A12184" t="s">
        <v>5255</v>
      </c>
      <c r="B12184" s="53">
        <v>2013</v>
      </c>
      <c r="C12184" t="s">
        <v>918</v>
      </c>
      <c r="D12184" t="s">
        <v>14244</v>
      </c>
    </row>
    <row r="12185" spans="1:4" ht="15">
      <c r="A12185" t="s">
        <v>5255</v>
      </c>
      <c r="B12185" s="53">
        <v>2013</v>
      </c>
      <c r="C12185" t="s">
        <v>918</v>
      </c>
      <c r="D12185" t="s">
        <v>14245</v>
      </c>
    </row>
    <row r="12186" spans="1:4" ht="15">
      <c r="A12186" t="s">
        <v>5255</v>
      </c>
      <c r="B12186" s="53">
        <v>2013</v>
      </c>
      <c r="C12186" t="s">
        <v>918</v>
      </c>
      <c r="D12186" t="s">
        <v>14246</v>
      </c>
    </row>
    <row r="12187" spans="1:4" ht="15">
      <c r="A12187" t="s">
        <v>5255</v>
      </c>
      <c r="B12187" s="53">
        <v>2012</v>
      </c>
      <c r="C12187" t="s">
        <v>29</v>
      </c>
      <c r="D12187" t="s">
        <v>14247</v>
      </c>
    </row>
    <row r="12188" spans="1:4" ht="15">
      <c r="A12188" t="s">
        <v>5255</v>
      </c>
      <c r="B12188" s="53">
        <v>2012</v>
      </c>
      <c r="C12188" t="s">
        <v>793</v>
      </c>
      <c r="D12188" t="s">
        <v>14248</v>
      </c>
    </row>
    <row r="12189" spans="1:4" ht="15">
      <c r="A12189" t="s">
        <v>5255</v>
      </c>
      <c r="B12189" s="53">
        <v>2012</v>
      </c>
      <c r="C12189" t="s">
        <v>5699</v>
      </c>
      <c r="D12189" t="s">
        <v>14249</v>
      </c>
    </row>
    <row r="12190" spans="1:4" ht="15">
      <c r="A12190" t="s">
        <v>5255</v>
      </c>
      <c r="B12190" s="53">
        <v>2011</v>
      </c>
      <c r="C12190" t="s">
        <v>29</v>
      </c>
      <c r="D12190" t="s">
        <v>14250</v>
      </c>
    </row>
    <row r="12191" spans="1:4" ht="15">
      <c r="A12191" t="s">
        <v>5255</v>
      </c>
      <c r="B12191" s="53">
        <v>2011</v>
      </c>
      <c r="C12191" t="s">
        <v>29</v>
      </c>
      <c r="D12191" t="s">
        <v>14251</v>
      </c>
    </row>
    <row r="12192" spans="1:4" ht="15">
      <c r="A12192" t="s">
        <v>5255</v>
      </c>
      <c r="B12192" s="53">
        <v>2011</v>
      </c>
      <c r="C12192" t="s">
        <v>644</v>
      </c>
      <c r="D12192" t="s">
        <v>14252</v>
      </c>
    </row>
    <row r="12193" spans="1:4" ht="15">
      <c r="A12193" t="s">
        <v>5255</v>
      </c>
      <c r="B12193" s="53">
        <v>2010</v>
      </c>
      <c r="C12193" t="s">
        <v>29</v>
      </c>
      <c r="D12193" t="s">
        <v>14253</v>
      </c>
    </row>
    <row r="12194" spans="1:4" ht="15">
      <c r="A12194" t="s">
        <v>5255</v>
      </c>
      <c r="B12194" s="53">
        <v>2010</v>
      </c>
      <c r="C12194" t="s">
        <v>644</v>
      </c>
      <c r="D12194" t="s">
        <v>14254</v>
      </c>
    </row>
    <row r="12195" spans="1:4" ht="15">
      <c r="A12195" t="s">
        <v>5255</v>
      </c>
      <c r="B12195" s="53">
        <v>2009</v>
      </c>
      <c r="C12195" t="s">
        <v>193</v>
      </c>
      <c r="D12195" t="s">
        <v>5455</v>
      </c>
    </row>
    <row r="12196" spans="1:4" ht="15">
      <c r="A12196" t="s">
        <v>5255</v>
      </c>
      <c r="B12196" s="53">
        <v>2009</v>
      </c>
      <c r="C12196" t="s">
        <v>660</v>
      </c>
      <c r="D12196" t="s">
        <v>14255</v>
      </c>
    </row>
    <row r="12197" spans="1:4" ht="15">
      <c r="A12197" t="s">
        <v>5255</v>
      </c>
      <c r="B12197" s="53">
        <v>2008</v>
      </c>
      <c r="C12197" t="s">
        <v>47</v>
      </c>
      <c r="D12197" t="s">
        <v>5495</v>
      </c>
    </row>
    <row r="12198" spans="1:4" ht="15">
      <c r="A12198" t="s">
        <v>5255</v>
      </c>
      <c r="B12198" s="53">
        <v>2007</v>
      </c>
      <c r="C12198" t="s">
        <v>29</v>
      </c>
      <c r="D12198" t="s">
        <v>5533</v>
      </c>
    </row>
    <row r="12199" spans="1:4" ht="15">
      <c r="A12199" t="s">
        <v>5255</v>
      </c>
      <c r="B12199" s="53">
        <v>2007</v>
      </c>
      <c r="C12199" t="s">
        <v>644</v>
      </c>
      <c r="D12199" t="s">
        <v>5551</v>
      </c>
    </row>
    <row r="12200" spans="1:4" ht="15">
      <c r="A12200" t="s">
        <v>14330</v>
      </c>
      <c r="B12200" s="53">
        <v>2023</v>
      </c>
      <c r="C12200" t="s">
        <v>4650</v>
      </c>
      <c r="D12200" t="s">
        <v>15733</v>
      </c>
    </row>
    <row r="12201" spans="1:4" ht="15">
      <c r="A12201" t="s">
        <v>14330</v>
      </c>
      <c r="B12201" s="53">
        <v>2023</v>
      </c>
      <c r="C12201" t="s">
        <v>1</v>
      </c>
      <c r="D12201" t="s">
        <v>15734</v>
      </c>
    </row>
    <row r="12202" spans="1:4" ht="15">
      <c r="A12202" t="s">
        <v>14330</v>
      </c>
      <c r="B12202" s="53">
        <v>2023</v>
      </c>
      <c r="C12202" t="s">
        <v>1</v>
      </c>
      <c r="D12202" t="s">
        <v>15735</v>
      </c>
    </row>
    <row r="12203" spans="1:4" ht="15">
      <c r="A12203" t="s">
        <v>14330</v>
      </c>
      <c r="B12203" s="53">
        <v>2023</v>
      </c>
      <c r="C12203" t="s">
        <v>1</v>
      </c>
      <c r="D12203" t="s">
        <v>10346</v>
      </c>
    </row>
    <row r="12204" spans="1:4" ht="15">
      <c r="A12204" t="s">
        <v>14330</v>
      </c>
      <c r="B12204" s="53">
        <v>2023</v>
      </c>
      <c r="C12204" t="s">
        <v>1</v>
      </c>
      <c r="D12204" t="s">
        <v>15736</v>
      </c>
    </row>
    <row r="12205" spans="1:4" ht="15">
      <c r="A12205" t="s">
        <v>14330</v>
      </c>
      <c r="B12205" s="53">
        <v>2022</v>
      </c>
      <c r="C12205" t="s">
        <v>10883</v>
      </c>
      <c r="D12205" t="s">
        <v>10884</v>
      </c>
    </row>
    <row r="12206" spans="1:4" ht="15">
      <c r="A12206" t="s">
        <v>14330</v>
      </c>
      <c r="B12206" s="53">
        <v>2022</v>
      </c>
      <c r="C12206" t="s">
        <v>1100</v>
      </c>
      <c r="D12206" t="s">
        <v>15737</v>
      </c>
    </row>
    <row r="12207" spans="1:4" ht="15">
      <c r="A12207" t="s">
        <v>14330</v>
      </c>
      <c r="B12207" s="53">
        <v>2022</v>
      </c>
      <c r="C12207" t="s">
        <v>15738</v>
      </c>
      <c r="D12207" t="s">
        <v>15739</v>
      </c>
    </row>
    <row r="12208" spans="1:4" ht="15">
      <c r="A12208" t="s">
        <v>14330</v>
      </c>
      <c r="B12208" s="53">
        <v>2022</v>
      </c>
      <c r="C12208" t="s">
        <v>644</v>
      </c>
      <c r="D12208" t="s">
        <v>15736</v>
      </c>
    </row>
    <row r="12209" spans="1:4" ht="15">
      <c r="A12209" t="s">
        <v>14330</v>
      </c>
      <c r="B12209" s="53">
        <v>2022</v>
      </c>
      <c r="C12209" t="s">
        <v>15740</v>
      </c>
      <c r="D12209" t="s">
        <v>15741</v>
      </c>
    </row>
    <row r="12210" spans="1:4" ht="15">
      <c r="A12210" t="s">
        <v>14330</v>
      </c>
      <c r="B12210" s="53">
        <v>2022</v>
      </c>
      <c r="C12210" t="s">
        <v>1</v>
      </c>
      <c r="D12210" t="s">
        <v>15742</v>
      </c>
    </row>
    <row r="12211" spans="1:4" ht="15">
      <c r="A12211" t="s">
        <v>14330</v>
      </c>
      <c r="B12211" s="53">
        <v>2022</v>
      </c>
      <c r="C12211" t="s">
        <v>1</v>
      </c>
      <c r="D12211" t="s">
        <v>15743</v>
      </c>
    </row>
    <row r="12212" spans="1:4" ht="15">
      <c r="A12212" t="s">
        <v>14330</v>
      </c>
      <c r="B12212" s="53">
        <v>2022</v>
      </c>
      <c r="C12212" t="s">
        <v>1</v>
      </c>
      <c r="D12212" t="s">
        <v>10283</v>
      </c>
    </row>
    <row r="12213" spans="1:4" ht="15">
      <c r="A12213" t="s">
        <v>14330</v>
      </c>
      <c r="B12213" s="53">
        <v>2022</v>
      </c>
      <c r="C12213" t="s">
        <v>1</v>
      </c>
      <c r="D12213" t="s">
        <v>15744</v>
      </c>
    </row>
    <row r="12214" spans="1:4" ht="15">
      <c r="A12214" t="s">
        <v>14330</v>
      </c>
      <c r="B12214" s="53">
        <v>2021</v>
      </c>
      <c r="C12214" t="s">
        <v>615</v>
      </c>
      <c r="D12214" t="s">
        <v>15745</v>
      </c>
    </row>
    <row r="12215" spans="1:4" ht="15">
      <c r="A12215" t="s">
        <v>14330</v>
      </c>
      <c r="B12215" s="53">
        <v>2021</v>
      </c>
      <c r="C12215" t="s">
        <v>3796</v>
      </c>
      <c r="D12215" t="s">
        <v>15746</v>
      </c>
    </row>
    <row r="12216" spans="1:4" ht="15">
      <c r="A12216" t="s">
        <v>14330</v>
      </c>
      <c r="B12216" s="53">
        <v>2021</v>
      </c>
      <c r="C12216" t="s">
        <v>44</v>
      </c>
      <c r="D12216" t="s">
        <v>15747</v>
      </c>
    </row>
    <row r="12217" spans="1:4" ht="15">
      <c r="A12217" t="s">
        <v>14330</v>
      </c>
      <c r="B12217" s="53">
        <v>2021</v>
      </c>
      <c r="C12217" t="s">
        <v>4544</v>
      </c>
      <c r="D12217" t="s">
        <v>15748</v>
      </c>
    </row>
    <row r="12218" spans="1:4" ht="15">
      <c r="A12218" t="s">
        <v>14330</v>
      </c>
      <c r="B12218" s="53">
        <v>2021</v>
      </c>
      <c r="C12218" t="s">
        <v>660</v>
      </c>
      <c r="D12218" t="s">
        <v>15749</v>
      </c>
    </row>
    <row r="12219" spans="1:4" ht="15">
      <c r="A12219" t="s">
        <v>14330</v>
      </c>
      <c r="B12219" s="53">
        <v>2021</v>
      </c>
      <c r="C12219" t="s">
        <v>644</v>
      </c>
      <c r="D12219" t="s">
        <v>15750</v>
      </c>
    </row>
    <row r="12220" spans="1:4" ht="15">
      <c r="A12220" t="s">
        <v>14330</v>
      </c>
      <c r="B12220" s="53">
        <v>2021</v>
      </c>
      <c r="C12220" t="s">
        <v>901</v>
      </c>
      <c r="D12220" t="s">
        <v>15751</v>
      </c>
    </row>
    <row r="12221" spans="1:4" ht="15">
      <c r="A12221" t="s">
        <v>14330</v>
      </c>
      <c r="B12221" s="53">
        <v>2021</v>
      </c>
      <c r="C12221" t="s">
        <v>15752</v>
      </c>
      <c r="D12221" t="s">
        <v>15753</v>
      </c>
    </row>
    <row r="12222" spans="1:4" ht="15">
      <c r="A12222" t="s">
        <v>14330</v>
      </c>
      <c r="B12222" s="53">
        <v>2021</v>
      </c>
      <c r="C12222" t="s">
        <v>1</v>
      </c>
      <c r="D12222" t="s">
        <v>15754</v>
      </c>
    </row>
    <row r="12223" spans="1:4" ht="15">
      <c r="A12223" t="s">
        <v>14330</v>
      </c>
      <c r="B12223" s="53">
        <v>2021</v>
      </c>
      <c r="C12223" t="s">
        <v>1</v>
      </c>
      <c r="D12223" t="s">
        <v>15755</v>
      </c>
    </row>
    <row r="12224" spans="1:4" ht="15">
      <c r="A12224" t="s">
        <v>14330</v>
      </c>
      <c r="B12224" s="53">
        <v>2021</v>
      </c>
      <c r="C12224" t="s">
        <v>1</v>
      </c>
      <c r="D12224" t="s">
        <v>15751</v>
      </c>
    </row>
    <row r="12225" spans="1:4" ht="15">
      <c r="A12225" t="s">
        <v>14330</v>
      </c>
      <c r="B12225" s="53">
        <v>2021</v>
      </c>
      <c r="C12225" t="s">
        <v>1</v>
      </c>
      <c r="D12225" t="s">
        <v>15739</v>
      </c>
    </row>
    <row r="12226" spans="1:4" ht="15">
      <c r="A12226" t="s">
        <v>14330</v>
      </c>
      <c r="B12226" s="53">
        <v>2020</v>
      </c>
      <c r="C12226" t="s">
        <v>10356</v>
      </c>
      <c r="D12226" t="s">
        <v>15756</v>
      </c>
    </row>
    <row r="12227" spans="1:4" ht="15">
      <c r="A12227" t="s">
        <v>14330</v>
      </c>
      <c r="B12227" s="53">
        <v>2020</v>
      </c>
      <c r="C12227" t="s">
        <v>44</v>
      </c>
      <c r="D12227" t="s">
        <v>1484</v>
      </c>
    </row>
    <row r="12228" spans="1:4" ht="15">
      <c r="A12228" t="s">
        <v>14330</v>
      </c>
      <c r="B12228" s="53">
        <v>2020</v>
      </c>
      <c r="C12228" t="s">
        <v>1100</v>
      </c>
      <c r="D12228" t="s">
        <v>15757</v>
      </c>
    </row>
    <row r="12229" spans="1:4" ht="15">
      <c r="A12229" t="s">
        <v>14330</v>
      </c>
      <c r="B12229" s="53">
        <v>2020</v>
      </c>
      <c r="C12229" t="s">
        <v>5505</v>
      </c>
      <c r="D12229" t="s">
        <v>15758</v>
      </c>
    </row>
    <row r="12230" spans="1:4" ht="15">
      <c r="A12230" t="s">
        <v>14330</v>
      </c>
      <c r="B12230" s="53">
        <v>2020</v>
      </c>
      <c r="C12230" t="s">
        <v>1251</v>
      </c>
      <c r="D12230" t="s">
        <v>15759</v>
      </c>
    </row>
    <row r="12231" spans="1:4" ht="15">
      <c r="A12231" t="s">
        <v>14330</v>
      </c>
      <c r="B12231" s="53">
        <v>2020</v>
      </c>
      <c r="C12231" t="s">
        <v>1251</v>
      </c>
      <c r="D12231" t="s">
        <v>15760</v>
      </c>
    </row>
    <row r="12232" spans="1:4" ht="15">
      <c r="A12232" t="s">
        <v>14330</v>
      </c>
      <c r="B12232" s="53">
        <v>2020</v>
      </c>
      <c r="C12232" t="s">
        <v>6403</v>
      </c>
      <c r="D12232" t="s">
        <v>15761</v>
      </c>
    </row>
    <row r="12233" spans="1:4" ht="15">
      <c r="A12233" t="s">
        <v>14330</v>
      </c>
      <c r="B12233" s="53">
        <v>2020</v>
      </c>
      <c r="C12233" t="s">
        <v>644</v>
      </c>
      <c r="D12233" t="s">
        <v>15762</v>
      </c>
    </row>
    <row r="12234" spans="1:4" ht="15">
      <c r="A12234" t="s">
        <v>14330</v>
      </c>
      <c r="B12234" s="53">
        <v>2020</v>
      </c>
      <c r="C12234" t="s">
        <v>15763</v>
      </c>
      <c r="D12234" t="s">
        <v>15764</v>
      </c>
    </row>
    <row r="12235" spans="1:4" ht="15">
      <c r="A12235" t="s">
        <v>14330</v>
      </c>
      <c r="B12235" s="53">
        <v>2020</v>
      </c>
      <c r="C12235" t="s">
        <v>15763</v>
      </c>
      <c r="D12235" t="s">
        <v>15765</v>
      </c>
    </row>
    <row r="12236" spans="1:4" ht="15">
      <c r="A12236" t="s">
        <v>14330</v>
      </c>
      <c r="B12236" s="53">
        <v>2020</v>
      </c>
      <c r="C12236" t="s">
        <v>10408</v>
      </c>
      <c r="D12236" t="s">
        <v>15766</v>
      </c>
    </row>
    <row r="12237" spans="1:4" ht="15">
      <c r="A12237" t="s">
        <v>14330</v>
      </c>
      <c r="B12237" s="53">
        <v>2020</v>
      </c>
      <c r="C12237" t="s">
        <v>1</v>
      </c>
      <c r="D12237" t="s">
        <v>15767</v>
      </c>
    </row>
    <row r="12238" spans="1:4" ht="15">
      <c r="A12238" t="s">
        <v>14330</v>
      </c>
      <c r="B12238" s="53">
        <v>2019</v>
      </c>
      <c r="C12238" t="s">
        <v>1322</v>
      </c>
      <c r="D12238" t="s">
        <v>11661</v>
      </c>
    </row>
    <row r="12239" spans="1:4" ht="15">
      <c r="A12239" t="s">
        <v>14330</v>
      </c>
      <c r="B12239" s="53">
        <v>2019</v>
      </c>
      <c r="C12239" t="s">
        <v>1247</v>
      </c>
      <c r="D12239" t="s">
        <v>15768</v>
      </c>
    </row>
    <row r="12240" spans="1:4" ht="15">
      <c r="A12240" t="s">
        <v>14330</v>
      </c>
      <c r="B12240" s="53">
        <v>2019</v>
      </c>
      <c r="C12240" t="s">
        <v>4544</v>
      </c>
      <c r="D12240" t="s">
        <v>15769</v>
      </c>
    </row>
    <row r="12241" spans="1:4" ht="15">
      <c r="A12241" t="s">
        <v>14330</v>
      </c>
      <c r="B12241" s="53">
        <v>2019</v>
      </c>
      <c r="C12241" t="s">
        <v>1251</v>
      </c>
      <c r="D12241" t="s">
        <v>15770</v>
      </c>
    </row>
    <row r="12242" spans="1:4" ht="15">
      <c r="A12242" t="s">
        <v>14330</v>
      </c>
      <c r="B12242" s="53">
        <v>2019</v>
      </c>
      <c r="C12242" t="s">
        <v>1234</v>
      </c>
      <c r="D12242" t="s">
        <v>15771</v>
      </c>
    </row>
    <row r="12243" spans="1:4" ht="15">
      <c r="A12243" t="s">
        <v>14330</v>
      </c>
      <c r="B12243" s="53">
        <v>2019</v>
      </c>
      <c r="C12243" t="s">
        <v>660</v>
      </c>
      <c r="D12243" t="s">
        <v>12945</v>
      </c>
    </row>
    <row r="12244" spans="1:4" ht="15">
      <c r="A12244" t="s">
        <v>14330</v>
      </c>
      <c r="B12244" s="53">
        <v>2019</v>
      </c>
      <c r="C12244" t="s">
        <v>13</v>
      </c>
      <c r="D12244" t="s">
        <v>15772</v>
      </c>
    </row>
    <row r="12245" spans="1:4" ht="15">
      <c r="A12245" t="s">
        <v>14330</v>
      </c>
      <c r="B12245" s="53">
        <v>2019</v>
      </c>
      <c r="C12245" t="s">
        <v>15773</v>
      </c>
      <c r="D12245" t="s">
        <v>15774</v>
      </c>
    </row>
    <row r="12246" spans="1:4" ht="15">
      <c r="A12246" t="s">
        <v>14330</v>
      </c>
      <c r="B12246" s="53">
        <v>2019</v>
      </c>
      <c r="C12246" t="s">
        <v>1</v>
      </c>
      <c r="D12246" t="s">
        <v>15775</v>
      </c>
    </row>
    <row r="12247" spans="1:4" ht="15">
      <c r="A12247" t="s">
        <v>14330</v>
      </c>
      <c r="B12247" s="53">
        <v>2019</v>
      </c>
      <c r="C12247" t="s">
        <v>1</v>
      </c>
      <c r="D12247" t="s">
        <v>15776</v>
      </c>
    </row>
    <row r="12248" spans="1:4" ht="15">
      <c r="A12248" t="s">
        <v>14330</v>
      </c>
      <c r="B12248" s="53">
        <v>2019</v>
      </c>
      <c r="C12248" t="s">
        <v>1</v>
      </c>
      <c r="D12248" t="s">
        <v>15772</v>
      </c>
    </row>
    <row r="12249" spans="1:4" ht="15">
      <c r="A12249" t="s">
        <v>14330</v>
      </c>
      <c r="B12249" s="53">
        <v>2018</v>
      </c>
      <c r="C12249" t="s">
        <v>1138</v>
      </c>
      <c r="D12249" t="s">
        <v>15777</v>
      </c>
    </row>
    <row r="12250" spans="1:4" ht="15">
      <c r="A12250" t="s">
        <v>14330</v>
      </c>
      <c r="B12250" s="53">
        <v>2018</v>
      </c>
      <c r="C12250" t="s">
        <v>15778</v>
      </c>
      <c r="D12250" t="s">
        <v>15779</v>
      </c>
    </row>
    <row r="12251" spans="1:4" ht="15">
      <c r="A12251" t="s">
        <v>14330</v>
      </c>
      <c r="B12251" s="53">
        <v>2018</v>
      </c>
      <c r="C12251" t="s">
        <v>44</v>
      </c>
      <c r="D12251" t="s">
        <v>15780</v>
      </c>
    </row>
    <row r="12252" spans="1:4" ht="15">
      <c r="A12252" t="s">
        <v>14330</v>
      </c>
      <c r="B12252" s="53">
        <v>2018</v>
      </c>
      <c r="C12252" t="s">
        <v>700</v>
      </c>
      <c r="D12252" t="s">
        <v>15781</v>
      </c>
    </row>
    <row r="12253" spans="1:4" ht="15">
      <c r="A12253" t="s">
        <v>14330</v>
      </c>
      <c r="B12253" s="53">
        <v>2018</v>
      </c>
      <c r="C12253" t="s">
        <v>641</v>
      </c>
      <c r="D12253" t="s">
        <v>15782</v>
      </c>
    </row>
    <row r="12254" spans="1:4" ht="15">
      <c r="A12254" t="s">
        <v>14330</v>
      </c>
      <c r="B12254" s="53">
        <v>2018</v>
      </c>
      <c r="C12254" t="s">
        <v>1247</v>
      </c>
      <c r="D12254" t="s">
        <v>15783</v>
      </c>
    </row>
    <row r="12255" spans="1:4" ht="15">
      <c r="A12255" t="s">
        <v>14330</v>
      </c>
      <c r="B12255" s="53">
        <v>2018</v>
      </c>
      <c r="C12255" t="s">
        <v>1553</v>
      </c>
      <c r="D12255" t="s">
        <v>15784</v>
      </c>
    </row>
    <row r="12256" spans="1:4" ht="15">
      <c r="A12256" t="s">
        <v>14330</v>
      </c>
      <c r="B12256" s="53">
        <v>2018</v>
      </c>
      <c r="C12256" t="s">
        <v>25</v>
      </c>
      <c r="D12256" t="s">
        <v>15785</v>
      </c>
    </row>
    <row r="12257" spans="1:4" ht="15">
      <c r="A12257" t="s">
        <v>14330</v>
      </c>
      <c r="B12257" s="53">
        <v>2018</v>
      </c>
      <c r="C12257" t="s">
        <v>1234</v>
      </c>
      <c r="D12257" t="s">
        <v>15786</v>
      </c>
    </row>
    <row r="12258" spans="1:4" ht="15">
      <c r="A12258" t="s">
        <v>14330</v>
      </c>
      <c r="B12258" s="53">
        <v>2018</v>
      </c>
      <c r="C12258" t="s">
        <v>644</v>
      </c>
      <c r="D12258" t="s">
        <v>15787</v>
      </c>
    </row>
    <row r="12259" spans="1:4" ht="15">
      <c r="A12259" t="s">
        <v>14330</v>
      </c>
      <c r="B12259" s="53">
        <v>2018</v>
      </c>
      <c r="C12259" t="s">
        <v>644</v>
      </c>
      <c r="D12259" t="s">
        <v>15788</v>
      </c>
    </row>
    <row r="12260" spans="1:4" ht="15">
      <c r="A12260" t="s">
        <v>14330</v>
      </c>
      <c r="B12260" s="53">
        <v>2018</v>
      </c>
      <c r="C12260" t="s">
        <v>1</v>
      </c>
      <c r="D12260" t="s">
        <v>15789</v>
      </c>
    </row>
    <row r="12261" spans="1:4" ht="15">
      <c r="A12261" t="s">
        <v>14330</v>
      </c>
      <c r="B12261" s="53">
        <v>2017</v>
      </c>
      <c r="C12261" t="s">
        <v>891</v>
      </c>
      <c r="D12261" t="s">
        <v>15790</v>
      </c>
    </row>
    <row r="12262" spans="1:4" ht="15">
      <c r="A12262" t="s">
        <v>14330</v>
      </c>
      <c r="B12262" s="53">
        <v>2017</v>
      </c>
      <c r="C12262" t="s">
        <v>874</v>
      </c>
      <c r="D12262" t="s">
        <v>15791</v>
      </c>
    </row>
    <row r="12263" spans="1:4" ht="15">
      <c r="A12263" t="s">
        <v>14330</v>
      </c>
      <c r="B12263" s="53">
        <v>2017</v>
      </c>
      <c r="C12263" t="s">
        <v>914</v>
      </c>
      <c r="D12263" t="s">
        <v>15792</v>
      </c>
    </row>
    <row r="12264" spans="1:4" ht="15">
      <c r="A12264" t="s">
        <v>14330</v>
      </c>
      <c r="B12264" s="53">
        <v>2017</v>
      </c>
      <c r="C12264" t="s">
        <v>4544</v>
      </c>
      <c r="D12264" t="s">
        <v>15793</v>
      </c>
    </row>
    <row r="12265" spans="1:4" ht="15">
      <c r="A12265" t="s">
        <v>14330</v>
      </c>
      <c r="B12265" s="53">
        <v>2017</v>
      </c>
      <c r="C12265" t="s">
        <v>1234</v>
      </c>
      <c r="D12265" t="s">
        <v>15794</v>
      </c>
    </row>
    <row r="12266" spans="1:4" ht="15">
      <c r="A12266" t="s">
        <v>14330</v>
      </c>
      <c r="B12266" s="53">
        <v>2017</v>
      </c>
      <c r="C12266" t="s">
        <v>644</v>
      </c>
      <c r="D12266" t="s">
        <v>15795</v>
      </c>
    </row>
    <row r="12267" spans="1:4" ht="15">
      <c r="A12267" t="s">
        <v>14330</v>
      </c>
      <c r="B12267" s="53">
        <v>2017</v>
      </c>
      <c r="C12267" t="s">
        <v>15796</v>
      </c>
      <c r="D12267" t="s">
        <v>15797</v>
      </c>
    </row>
    <row r="12268" spans="1:4" ht="15">
      <c r="A12268" t="s">
        <v>14330</v>
      </c>
      <c r="B12268" s="53">
        <v>2016</v>
      </c>
      <c r="C12268" t="s">
        <v>1293</v>
      </c>
      <c r="D12268" t="s">
        <v>11786</v>
      </c>
    </row>
    <row r="12269" spans="1:4" ht="15">
      <c r="A12269" t="s">
        <v>14330</v>
      </c>
      <c r="B12269" s="53">
        <v>2016</v>
      </c>
      <c r="C12269" t="s">
        <v>1553</v>
      </c>
      <c r="D12269" t="s">
        <v>15798</v>
      </c>
    </row>
    <row r="12270" spans="1:4" ht="15">
      <c r="A12270" t="s">
        <v>14330</v>
      </c>
      <c r="B12270" s="53">
        <v>2016</v>
      </c>
      <c r="C12270" t="s">
        <v>1391</v>
      </c>
      <c r="D12270" t="s">
        <v>15799</v>
      </c>
    </row>
    <row r="12271" spans="1:4" ht="15">
      <c r="A12271" t="s">
        <v>14330</v>
      </c>
      <c r="B12271" s="53">
        <v>2016</v>
      </c>
      <c r="C12271" t="s">
        <v>25</v>
      </c>
      <c r="D12271" t="s">
        <v>15800</v>
      </c>
    </row>
    <row r="12272" spans="1:4" ht="15">
      <c r="A12272" t="s">
        <v>14330</v>
      </c>
      <c r="B12272" s="53">
        <v>2016</v>
      </c>
      <c r="C12272" t="s">
        <v>1251</v>
      </c>
      <c r="D12272" t="s">
        <v>15801</v>
      </c>
    </row>
    <row r="12273" spans="1:4" ht="15">
      <c r="A12273" t="s">
        <v>14330</v>
      </c>
      <c r="B12273" s="53">
        <v>2016</v>
      </c>
      <c r="C12273" t="s">
        <v>6403</v>
      </c>
      <c r="D12273" t="s">
        <v>15802</v>
      </c>
    </row>
    <row r="12274" spans="1:4" ht="15">
      <c r="A12274" t="s">
        <v>14330</v>
      </c>
      <c r="B12274" s="53">
        <v>2016</v>
      </c>
      <c r="C12274" t="s">
        <v>6403</v>
      </c>
      <c r="D12274" t="s">
        <v>15803</v>
      </c>
    </row>
    <row r="12275" spans="1:4" ht="15">
      <c r="A12275" t="s">
        <v>14330</v>
      </c>
      <c r="B12275" s="53">
        <v>2016</v>
      </c>
      <c r="C12275" t="s">
        <v>644</v>
      </c>
      <c r="D12275" t="s">
        <v>15804</v>
      </c>
    </row>
    <row r="12276" spans="1:4" ht="15">
      <c r="A12276" t="s">
        <v>14330</v>
      </c>
      <c r="B12276" s="53">
        <v>2016</v>
      </c>
      <c r="C12276" t="s">
        <v>644</v>
      </c>
      <c r="D12276" t="s">
        <v>15805</v>
      </c>
    </row>
    <row r="12277" spans="1:4" ht="15">
      <c r="A12277" t="s">
        <v>14330</v>
      </c>
      <c r="B12277" s="53">
        <v>2015</v>
      </c>
      <c r="C12277" t="s">
        <v>891</v>
      </c>
      <c r="D12277" t="s">
        <v>9935</v>
      </c>
    </row>
    <row r="12278" spans="1:4" ht="15">
      <c r="A12278" t="s">
        <v>14330</v>
      </c>
      <c r="B12278" s="53">
        <v>2015</v>
      </c>
      <c r="C12278" t="s">
        <v>874</v>
      </c>
      <c r="D12278" t="s">
        <v>15806</v>
      </c>
    </row>
    <row r="12279" spans="1:4" ht="15">
      <c r="A12279" t="s">
        <v>14330</v>
      </c>
      <c r="B12279" s="53">
        <v>2015</v>
      </c>
      <c r="C12279" t="s">
        <v>1325</v>
      </c>
      <c r="D12279" t="s">
        <v>15807</v>
      </c>
    </row>
    <row r="12280" spans="1:4" ht="15">
      <c r="A12280" t="s">
        <v>14330</v>
      </c>
      <c r="B12280" s="53">
        <v>2015</v>
      </c>
      <c r="C12280" t="s">
        <v>25</v>
      </c>
      <c r="D12280" t="s">
        <v>15808</v>
      </c>
    </row>
    <row r="12281" spans="1:4" ht="15">
      <c r="A12281" t="s">
        <v>14330</v>
      </c>
      <c r="B12281" s="53">
        <v>2015</v>
      </c>
      <c r="C12281" t="s">
        <v>25</v>
      </c>
      <c r="D12281" t="s">
        <v>15809</v>
      </c>
    </row>
    <row r="12282" spans="1:4" ht="15">
      <c r="A12282" t="s">
        <v>14330</v>
      </c>
      <c r="B12282" s="53">
        <v>2015</v>
      </c>
      <c r="C12282" t="s">
        <v>25</v>
      </c>
      <c r="D12282" t="s">
        <v>15810</v>
      </c>
    </row>
    <row r="12283" spans="1:4" ht="15">
      <c r="A12283" t="s">
        <v>14330</v>
      </c>
      <c r="B12283" s="53">
        <v>2015</v>
      </c>
      <c r="C12283" t="s">
        <v>660</v>
      </c>
      <c r="D12283" t="s">
        <v>15811</v>
      </c>
    </row>
    <row r="12284" spans="1:4" ht="15">
      <c r="A12284" t="s">
        <v>14330</v>
      </c>
      <c r="B12284" s="53">
        <v>2015</v>
      </c>
      <c r="C12284" t="s">
        <v>644</v>
      </c>
      <c r="D12284" t="s">
        <v>15812</v>
      </c>
    </row>
    <row r="12285" spans="1:4" ht="15">
      <c r="A12285" t="s">
        <v>14330</v>
      </c>
      <c r="B12285" s="53">
        <v>2015</v>
      </c>
      <c r="C12285" t="s">
        <v>644</v>
      </c>
      <c r="D12285" t="s">
        <v>15813</v>
      </c>
    </row>
    <row r="12286" spans="1:4" ht="15">
      <c r="A12286" t="s">
        <v>14330</v>
      </c>
      <c r="B12286" s="53">
        <v>2014</v>
      </c>
      <c r="C12286" t="s">
        <v>5150</v>
      </c>
      <c r="D12286" t="s">
        <v>15814</v>
      </c>
    </row>
    <row r="12287" spans="1:4" ht="15">
      <c r="A12287" t="s">
        <v>14330</v>
      </c>
      <c r="B12287" s="53">
        <v>2014</v>
      </c>
      <c r="C12287" t="s">
        <v>1325</v>
      </c>
      <c r="D12287" t="s">
        <v>15815</v>
      </c>
    </row>
    <row r="12288" spans="1:4" ht="15">
      <c r="A12288" t="s">
        <v>14330</v>
      </c>
      <c r="B12288" s="53">
        <v>2014</v>
      </c>
      <c r="C12288" t="s">
        <v>641</v>
      </c>
      <c r="D12288" t="s">
        <v>15816</v>
      </c>
    </row>
    <row r="12289" spans="1:4" ht="15">
      <c r="A12289" t="s">
        <v>14330</v>
      </c>
      <c r="B12289" s="53">
        <v>2014</v>
      </c>
      <c r="C12289" t="s">
        <v>1166</v>
      </c>
      <c r="D12289" t="s">
        <v>15817</v>
      </c>
    </row>
    <row r="12290" spans="1:4" ht="15">
      <c r="A12290" t="s">
        <v>14330</v>
      </c>
      <c r="B12290" s="53">
        <v>2014</v>
      </c>
      <c r="C12290" t="s">
        <v>25</v>
      </c>
      <c r="D12290" t="s">
        <v>15818</v>
      </c>
    </row>
    <row r="12291" spans="1:4" ht="15">
      <c r="A12291" t="s">
        <v>14330</v>
      </c>
      <c r="B12291" s="53">
        <v>2014</v>
      </c>
      <c r="C12291" t="s">
        <v>6267</v>
      </c>
      <c r="D12291" t="s">
        <v>15819</v>
      </c>
    </row>
    <row r="12292" spans="1:4" ht="15">
      <c r="A12292" t="s">
        <v>14330</v>
      </c>
      <c r="B12292" s="53">
        <v>2014</v>
      </c>
      <c r="C12292" t="s">
        <v>660</v>
      </c>
      <c r="D12292" t="s">
        <v>15820</v>
      </c>
    </row>
    <row r="12293" spans="1:4" ht="15">
      <c r="A12293" t="s">
        <v>14330</v>
      </c>
      <c r="B12293" s="53">
        <v>2014</v>
      </c>
      <c r="C12293" t="s">
        <v>644</v>
      </c>
      <c r="D12293" t="s">
        <v>15821</v>
      </c>
    </row>
    <row r="12294" spans="1:4" ht="15">
      <c r="A12294" t="s">
        <v>14330</v>
      </c>
      <c r="B12294" s="53">
        <v>2013</v>
      </c>
      <c r="C12294" t="s">
        <v>13114</v>
      </c>
      <c r="D12294" t="s">
        <v>15822</v>
      </c>
    </row>
    <row r="12295" spans="1:4" ht="15">
      <c r="A12295" t="s">
        <v>14330</v>
      </c>
      <c r="B12295" s="53">
        <v>2013</v>
      </c>
      <c r="C12295" t="s">
        <v>15823</v>
      </c>
      <c r="D12295" t="s">
        <v>15824</v>
      </c>
    </row>
    <row r="12296" spans="1:4" ht="15">
      <c r="A12296" t="s">
        <v>14330</v>
      </c>
      <c r="B12296" s="53">
        <v>2013</v>
      </c>
      <c r="C12296" t="s">
        <v>15825</v>
      </c>
      <c r="D12296" t="s">
        <v>15826</v>
      </c>
    </row>
    <row r="12297" spans="1:4" ht="15">
      <c r="A12297" t="s">
        <v>14330</v>
      </c>
      <c r="B12297" s="53">
        <v>2013</v>
      </c>
      <c r="C12297" t="s">
        <v>655</v>
      </c>
      <c r="D12297" t="s">
        <v>15827</v>
      </c>
    </row>
    <row r="12298" spans="1:4" ht="15">
      <c r="A12298" t="s">
        <v>14330</v>
      </c>
      <c r="B12298" s="53">
        <v>2013</v>
      </c>
      <c r="C12298" t="s">
        <v>1325</v>
      </c>
      <c r="D12298" t="s">
        <v>15828</v>
      </c>
    </row>
    <row r="12299" spans="1:4" ht="15">
      <c r="A12299" t="s">
        <v>14330</v>
      </c>
      <c r="B12299" s="53">
        <v>2013</v>
      </c>
      <c r="C12299" t="s">
        <v>641</v>
      </c>
      <c r="D12299" t="s">
        <v>15829</v>
      </c>
    </row>
    <row r="12300" spans="1:4" ht="15">
      <c r="A12300" t="s">
        <v>14330</v>
      </c>
      <c r="B12300" s="53">
        <v>2013</v>
      </c>
      <c r="C12300" t="s">
        <v>1247</v>
      </c>
      <c r="D12300" t="s">
        <v>15814</v>
      </c>
    </row>
    <row r="12301" spans="1:4" ht="15">
      <c r="A12301" t="s">
        <v>14330</v>
      </c>
      <c r="B12301" s="53">
        <v>2013</v>
      </c>
      <c r="C12301" t="s">
        <v>9166</v>
      </c>
      <c r="D12301" t="s">
        <v>15830</v>
      </c>
    </row>
    <row r="12302" spans="1:4" ht="15">
      <c r="A12302" t="s">
        <v>14330</v>
      </c>
      <c r="B12302" s="53">
        <v>2013</v>
      </c>
      <c r="C12302" t="s">
        <v>660</v>
      </c>
      <c r="D12302" t="s">
        <v>15831</v>
      </c>
    </row>
    <row r="12303" spans="1:4" ht="15">
      <c r="A12303" t="s">
        <v>14330</v>
      </c>
      <c r="B12303" s="53">
        <v>2013</v>
      </c>
      <c r="C12303" t="s">
        <v>644</v>
      </c>
      <c r="D12303" t="s">
        <v>15832</v>
      </c>
    </row>
    <row r="12304" spans="1:4" ht="15">
      <c r="A12304" t="s">
        <v>14330</v>
      </c>
      <c r="B12304" s="53">
        <v>2013</v>
      </c>
      <c r="C12304" t="s">
        <v>644</v>
      </c>
      <c r="D12304" t="s">
        <v>15833</v>
      </c>
    </row>
    <row r="12305" spans="1:4" ht="15">
      <c r="A12305" t="s">
        <v>14330</v>
      </c>
      <c r="B12305" s="53">
        <v>2013</v>
      </c>
      <c r="C12305" t="s">
        <v>644</v>
      </c>
      <c r="D12305" t="s">
        <v>15834</v>
      </c>
    </row>
    <row r="12306" spans="1:4" ht="15">
      <c r="A12306" t="s">
        <v>14330</v>
      </c>
      <c r="B12306" s="53">
        <v>2013</v>
      </c>
      <c r="C12306" t="s">
        <v>819</v>
      </c>
      <c r="D12306" t="s">
        <v>15835</v>
      </c>
    </row>
    <row r="12307" spans="1:4" ht="15">
      <c r="A12307" t="s">
        <v>14330</v>
      </c>
      <c r="B12307" s="53">
        <v>2013</v>
      </c>
      <c r="C12307" t="s">
        <v>1495</v>
      </c>
      <c r="D12307" t="s">
        <v>15836</v>
      </c>
    </row>
    <row r="12308" spans="1:4" ht="15">
      <c r="A12308" t="s">
        <v>14330</v>
      </c>
      <c r="B12308" s="53">
        <v>2012</v>
      </c>
      <c r="C12308" t="s">
        <v>15837</v>
      </c>
      <c r="D12308" t="s">
        <v>15838</v>
      </c>
    </row>
    <row r="12309" spans="1:4" ht="15">
      <c r="A12309" t="s">
        <v>14330</v>
      </c>
      <c r="B12309" s="53">
        <v>2012</v>
      </c>
      <c r="C12309" t="s">
        <v>3796</v>
      </c>
      <c r="D12309" t="s">
        <v>15839</v>
      </c>
    </row>
    <row r="12310" spans="1:4" ht="15">
      <c r="A12310" t="s">
        <v>14330</v>
      </c>
      <c r="B12310" s="53">
        <v>2012</v>
      </c>
      <c r="C12310" t="s">
        <v>15840</v>
      </c>
      <c r="D12310" t="s">
        <v>15841</v>
      </c>
    </row>
    <row r="12311" spans="1:4" ht="15">
      <c r="A12311" t="s">
        <v>14330</v>
      </c>
      <c r="B12311" s="53">
        <v>2012</v>
      </c>
      <c r="C12311" t="s">
        <v>25</v>
      </c>
      <c r="D12311" t="s">
        <v>15842</v>
      </c>
    </row>
    <row r="12312" spans="1:4" ht="15">
      <c r="A12312" t="s">
        <v>14330</v>
      </c>
      <c r="B12312" s="53">
        <v>2012</v>
      </c>
      <c r="C12312" t="s">
        <v>25</v>
      </c>
      <c r="D12312" t="s">
        <v>15843</v>
      </c>
    </row>
    <row r="12313" spans="1:4" ht="15">
      <c r="A12313" t="s">
        <v>14330</v>
      </c>
      <c r="B12313" s="53">
        <v>2012</v>
      </c>
      <c r="C12313" t="s">
        <v>25</v>
      </c>
      <c r="D12313" t="s">
        <v>15844</v>
      </c>
    </row>
    <row r="12314" spans="1:4" ht="15">
      <c r="A12314" t="s">
        <v>14330</v>
      </c>
      <c r="B12314" s="53">
        <v>2012</v>
      </c>
      <c r="C12314" t="s">
        <v>25</v>
      </c>
      <c r="D12314" t="s">
        <v>15845</v>
      </c>
    </row>
    <row r="12315" spans="1:4" ht="15">
      <c r="A12315" t="s">
        <v>14330</v>
      </c>
      <c r="B12315" s="53">
        <v>2012</v>
      </c>
      <c r="C12315" t="s">
        <v>25</v>
      </c>
      <c r="D12315" t="s">
        <v>15846</v>
      </c>
    </row>
    <row r="12316" spans="1:4" ht="15">
      <c r="A12316" t="s">
        <v>14330</v>
      </c>
      <c r="B12316" s="53">
        <v>2012</v>
      </c>
      <c r="C12316" t="s">
        <v>25</v>
      </c>
      <c r="D12316" t="s">
        <v>15847</v>
      </c>
    </row>
    <row r="12317" spans="1:4" ht="15">
      <c r="A12317" t="s">
        <v>14330</v>
      </c>
      <c r="B12317" s="53">
        <v>2012</v>
      </c>
      <c r="C12317" t="s">
        <v>25</v>
      </c>
      <c r="D12317" t="s">
        <v>15848</v>
      </c>
    </row>
    <row r="12318" spans="1:4" ht="15">
      <c r="A12318" t="s">
        <v>14330</v>
      </c>
      <c r="B12318" s="53">
        <v>2012</v>
      </c>
      <c r="C12318" t="s">
        <v>25</v>
      </c>
      <c r="D12318" t="s">
        <v>15849</v>
      </c>
    </row>
    <row r="12319" spans="1:4" ht="15">
      <c r="A12319" t="s">
        <v>14330</v>
      </c>
      <c r="B12319" s="53">
        <v>2012</v>
      </c>
      <c r="C12319" t="s">
        <v>15850</v>
      </c>
      <c r="D12319" t="s">
        <v>15851</v>
      </c>
    </row>
    <row r="12320" spans="1:4" ht="15">
      <c r="A12320" t="s">
        <v>14330</v>
      </c>
      <c r="B12320" s="53">
        <v>2012</v>
      </c>
      <c r="C12320" t="s">
        <v>644</v>
      </c>
      <c r="D12320" t="s">
        <v>15852</v>
      </c>
    </row>
    <row r="12321" spans="1:4" ht="15">
      <c r="A12321" t="s">
        <v>14330</v>
      </c>
      <c r="B12321" s="53">
        <v>2012</v>
      </c>
      <c r="C12321" t="s">
        <v>10308</v>
      </c>
      <c r="D12321" t="s">
        <v>15853</v>
      </c>
    </row>
    <row r="12322" spans="1:4" ht="15">
      <c r="A12322" t="s">
        <v>14330</v>
      </c>
      <c r="B12322" s="53">
        <v>2012</v>
      </c>
      <c r="C12322" t="s">
        <v>790</v>
      </c>
      <c r="D12322" t="s">
        <v>15854</v>
      </c>
    </row>
    <row r="12323" spans="1:4" ht="15">
      <c r="A12323" t="s">
        <v>14330</v>
      </c>
      <c r="B12323" s="53">
        <v>2012</v>
      </c>
      <c r="C12323" t="s">
        <v>1416</v>
      </c>
      <c r="D12323" t="s">
        <v>15855</v>
      </c>
    </row>
    <row r="12324" spans="1:4" ht="15">
      <c r="A12324" t="s">
        <v>14330</v>
      </c>
      <c r="B12324" s="53">
        <v>2012</v>
      </c>
      <c r="C12324" t="s">
        <v>1335</v>
      </c>
      <c r="D12324" t="s">
        <v>15856</v>
      </c>
    </row>
    <row r="12325" spans="1:4" ht="15">
      <c r="A12325" t="s">
        <v>14330</v>
      </c>
      <c r="B12325" s="53">
        <v>2012</v>
      </c>
      <c r="C12325" t="s">
        <v>11882</v>
      </c>
      <c r="D12325" t="s">
        <v>15857</v>
      </c>
    </row>
    <row r="12326" spans="1:4" ht="15">
      <c r="A12326" t="s">
        <v>14330</v>
      </c>
      <c r="B12326" s="53">
        <v>2012</v>
      </c>
      <c r="C12326" t="s">
        <v>11882</v>
      </c>
      <c r="D12326" t="s">
        <v>15858</v>
      </c>
    </row>
    <row r="12327" spans="1:4" ht="15">
      <c r="A12327" t="s">
        <v>14330</v>
      </c>
      <c r="B12327" s="53">
        <v>2012</v>
      </c>
      <c r="C12327" t="s">
        <v>11882</v>
      </c>
      <c r="D12327" t="s">
        <v>15859</v>
      </c>
    </row>
    <row r="12328" spans="1:4" ht="15">
      <c r="A12328" t="s">
        <v>14330</v>
      </c>
      <c r="B12328" s="53">
        <v>2012</v>
      </c>
      <c r="C12328" t="s">
        <v>11882</v>
      </c>
      <c r="D12328" t="s">
        <v>1338</v>
      </c>
    </row>
    <row r="12329" spans="1:4" ht="15">
      <c r="A12329" t="s">
        <v>14330</v>
      </c>
      <c r="B12329" s="53">
        <v>2011</v>
      </c>
      <c r="C12329" t="s">
        <v>5150</v>
      </c>
      <c r="D12329" t="s">
        <v>15305</v>
      </c>
    </row>
    <row r="12330" spans="1:4" ht="15">
      <c r="A12330" t="s">
        <v>14330</v>
      </c>
      <c r="B12330" s="53">
        <v>2011</v>
      </c>
      <c r="C12330" t="s">
        <v>1100</v>
      </c>
      <c r="D12330" t="s">
        <v>15860</v>
      </c>
    </row>
    <row r="12331" spans="1:4" ht="15">
      <c r="A12331" t="s">
        <v>14330</v>
      </c>
      <c r="B12331" s="53">
        <v>2011</v>
      </c>
      <c r="C12331" t="s">
        <v>13420</v>
      </c>
      <c r="D12331" t="s">
        <v>15861</v>
      </c>
    </row>
    <row r="12332" spans="1:4" ht="15">
      <c r="A12332" t="s">
        <v>14330</v>
      </c>
      <c r="B12332" s="53">
        <v>2011</v>
      </c>
      <c r="C12332" t="s">
        <v>641</v>
      </c>
      <c r="D12332" t="s">
        <v>15862</v>
      </c>
    </row>
    <row r="12333" spans="1:4" ht="15">
      <c r="A12333" t="s">
        <v>14330</v>
      </c>
      <c r="B12333" s="53">
        <v>2011</v>
      </c>
      <c r="C12333" t="s">
        <v>1169</v>
      </c>
      <c r="D12333" t="s">
        <v>15863</v>
      </c>
    </row>
    <row r="12334" spans="1:4" ht="15">
      <c r="A12334" t="s">
        <v>14330</v>
      </c>
      <c r="B12334" s="53">
        <v>2011</v>
      </c>
      <c r="C12334" t="s">
        <v>552</v>
      </c>
      <c r="D12334" t="s">
        <v>15864</v>
      </c>
    </row>
    <row r="12335" spans="1:4" ht="15">
      <c r="A12335" t="s">
        <v>14330</v>
      </c>
      <c r="B12335" s="53">
        <v>2011</v>
      </c>
      <c r="C12335" t="s">
        <v>25</v>
      </c>
      <c r="D12335" t="s">
        <v>15865</v>
      </c>
    </row>
    <row r="12336" spans="1:4" ht="15">
      <c r="A12336" t="s">
        <v>14330</v>
      </c>
      <c r="B12336" s="53">
        <v>2011</v>
      </c>
      <c r="C12336" t="s">
        <v>25</v>
      </c>
      <c r="D12336" t="s">
        <v>15866</v>
      </c>
    </row>
    <row r="12337" spans="1:4" ht="15">
      <c r="A12337" t="s">
        <v>14330</v>
      </c>
      <c r="B12337" s="53">
        <v>2011</v>
      </c>
      <c r="C12337" t="s">
        <v>1117</v>
      </c>
      <c r="D12337" t="s">
        <v>15867</v>
      </c>
    </row>
    <row r="12338" spans="1:4" ht="15">
      <c r="A12338" t="s">
        <v>14330</v>
      </c>
      <c r="B12338" s="53">
        <v>2011</v>
      </c>
      <c r="C12338" t="s">
        <v>9232</v>
      </c>
      <c r="D12338" t="s">
        <v>15868</v>
      </c>
    </row>
    <row r="12339" spans="1:4" ht="15">
      <c r="A12339" t="s">
        <v>14330</v>
      </c>
      <c r="B12339" s="53">
        <v>2011</v>
      </c>
      <c r="C12339" t="s">
        <v>4074</v>
      </c>
      <c r="D12339" t="s">
        <v>15869</v>
      </c>
    </row>
    <row r="12340" spans="1:4" ht="15">
      <c r="A12340" t="s">
        <v>14330</v>
      </c>
      <c r="B12340" s="53">
        <v>2011</v>
      </c>
      <c r="C12340" t="s">
        <v>4074</v>
      </c>
      <c r="D12340" t="s">
        <v>15870</v>
      </c>
    </row>
    <row r="12341" spans="1:4" ht="15">
      <c r="A12341" t="s">
        <v>14330</v>
      </c>
      <c r="B12341" s="53">
        <v>2011</v>
      </c>
      <c r="C12341" t="s">
        <v>644</v>
      </c>
      <c r="D12341" t="s">
        <v>15871</v>
      </c>
    </row>
    <row r="12342" spans="1:4" ht="15">
      <c r="A12342" t="s">
        <v>14330</v>
      </c>
      <c r="B12342" s="53">
        <v>2011</v>
      </c>
      <c r="C12342" t="s">
        <v>644</v>
      </c>
      <c r="D12342" t="s">
        <v>15872</v>
      </c>
    </row>
    <row r="12343" spans="1:4" ht="15">
      <c r="A12343" t="s">
        <v>14330</v>
      </c>
      <c r="B12343" s="53">
        <v>2011</v>
      </c>
      <c r="C12343" t="s">
        <v>15873</v>
      </c>
      <c r="D12343" t="s">
        <v>15874</v>
      </c>
    </row>
    <row r="12344" spans="1:4" ht="15">
      <c r="A12344" t="s">
        <v>14330</v>
      </c>
      <c r="B12344" s="53">
        <v>2011</v>
      </c>
      <c r="C12344" t="s">
        <v>15875</v>
      </c>
      <c r="D12344" t="s">
        <v>15876</v>
      </c>
    </row>
    <row r="12345" spans="1:4" ht="15">
      <c r="A12345" t="s">
        <v>14330</v>
      </c>
      <c r="B12345" s="53">
        <v>2011</v>
      </c>
      <c r="C12345" t="s">
        <v>647</v>
      </c>
      <c r="D12345" t="s">
        <v>15877</v>
      </c>
    </row>
    <row r="12346" spans="1:4" ht="15">
      <c r="A12346" t="s">
        <v>14330</v>
      </c>
      <c r="B12346" s="53">
        <v>2010</v>
      </c>
      <c r="C12346" t="s">
        <v>9</v>
      </c>
      <c r="D12346" t="s">
        <v>15878</v>
      </c>
    </row>
    <row r="12347" spans="1:4" ht="15">
      <c r="A12347" t="s">
        <v>14330</v>
      </c>
      <c r="B12347" s="53">
        <v>2010</v>
      </c>
      <c r="C12347" t="s">
        <v>29</v>
      </c>
      <c r="D12347" t="s">
        <v>15311</v>
      </c>
    </row>
    <row r="12348" spans="1:4" ht="15">
      <c r="A12348" t="s">
        <v>14330</v>
      </c>
      <c r="B12348" s="53">
        <v>2010</v>
      </c>
      <c r="C12348" t="s">
        <v>891</v>
      </c>
      <c r="D12348" t="s">
        <v>15879</v>
      </c>
    </row>
    <row r="12349" spans="1:4" ht="15">
      <c r="A12349" t="s">
        <v>14330</v>
      </c>
      <c r="B12349" s="53">
        <v>2010</v>
      </c>
      <c r="C12349" t="s">
        <v>891</v>
      </c>
      <c r="D12349" t="s">
        <v>15880</v>
      </c>
    </row>
    <row r="12350" spans="1:4" ht="15">
      <c r="A12350" t="s">
        <v>14330</v>
      </c>
      <c r="B12350" s="53">
        <v>2010</v>
      </c>
      <c r="C12350" t="s">
        <v>1247</v>
      </c>
      <c r="D12350" t="s">
        <v>15319</v>
      </c>
    </row>
    <row r="12351" spans="1:4" ht="15">
      <c r="A12351" t="s">
        <v>14330</v>
      </c>
      <c r="B12351" s="53">
        <v>2010</v>
      </c>
      <c r="C12351" t="s">
        <v>15840</v>
      </c>
      <c r="D12351" t="s">
        <v>15881</v>
      </c>
    </row>
    <row r="12352" spans="1:4" ht="15">
      <c r="A12352" t="s">
        <v>14330</v>
      </c>
      <c r="B12352" s="53">
        <v>2010</v>
      </c>
      <c r="C12352" t="s">
        <v>1725</v>
      </c>
      <c r="D12352" t="s">
        <v>15882</v>
      </c>
    </row>
    <row r="12353" spans="1:4" ht="15">
      <c r="A12353" t="s">
        <v>14330</v>
      </c>
      <c r="B12353" s="53">
        <v>2010</v>
      </c>
      <c r="C12353" t="s">
        <v>25</v>
      </c>
      <c r="D12353" t="s">
        <v>15883</v>
      </c>
    </row>
    <row r="12354" spans="1:4" ht="15">
      <c r="A12354" t="s">
        <v>14330</v>
      </c>
      <c r="B12354" s="53">
        <v>2010</v>
      </c>
      <c r="C12354" t="s">
        <v>6403</v>
      </c>
      <c r="D12354" t="s">
        <v>15884</v>
      </c>
    </row>
    <row r="12355" spans="1:4" ht="15">
      <c r="A12355" t="s">
        <v>14330</v>
      </c>
      <c r="B12355" s="53">
        <v>2010</v>
      </c>
      <c r="C12355" t="s">
        <v>936</v>
      </c>
      <c r="D12355" t="s">
        <v>15885</v>
      </c>
    </row>
    <row r="12356" spans="1:4" ht="15">
      <c r="A12356" t="s">
        <v>14330</v>
      </c>
      <c r="B12356" s="53">
        <v>2010</v>
      </c>
      <c r="C12356" t="s">
        <v>660</v>
      </c>
      <c r="D12356" t="s">
        <v>15886</v>
      </c>
    </row>
    <row r="12357" spans="1:4" ht="15">
      <c r="A12357" t="s">
        <v>14330</v>
      </c>
      <c r="B12357" s="53">
        <v>2010</v>
      </c>
      <c r="C12357" t="s">
        <v>1249</v>
      </c>
      <c r="D12357" t="s">
        <v>15887</v>
      </c>
    </row>
    <row r="12358" spans="1:4" ht="15">
      <c r="A12358" t="s">
        <v>14330</v>
      </c>
      <c r="B12358" s="53">
        <v>2010</v>
      </c>
      <c r="C12358" t="s">
        <v>644</v>
      </c>
      <c r="D12358" t="s">
        <v>15888</v>
      </c>
    </row>
    <row r="12359" spans="1:4" ht="15">
      <c r="A12359" t="s">
        <v>14330</v>
      </c>
      <c r="B12359" s="53">
        <v>2010</v>
      </c>
      <c r="C12359" t="s">
        <v>1227</v>
      </c>
      <c r="D12359" t="s">
        <v>15889</v>
      </c>
    </row>
    <row r="12360" spans="1:4" ht="15">
      <c r="A12360" t="s">
        <v>14330</v>
      </c>
      <c r="B12360" s="53">
        <v>2010</v>
      </c>
      <c r="C12360" t="s">
        <v>3180</v>
      </c>
      <c r="D12360" t="s">
        <v>15890</v>
      </c>
    </row>
    <row r="12361" spans="1:4" ht="15">
      <c r="A12361" t="s">
        <v>14330</v>
      </c>
      <c r="B12361" s="53">
        <v>2009</v>
      </c>
      <c r="C12361" t="s">
        <v>1167</v>
      </c>
      <c r="D12361" t="s">
        <v>15891</v>
      </c>
    </row>
    <row r="12362" spans="1:4" ht="15">
      <c r="A12362" t="s">
        <v>14330</v>
      </c>
      <c r="B12362" s="53">
        <v>2009</v>
      </c>
      <c r="C12362" t="s">
        <v>3796</v>
      </c>
      <c r="D12362" t="s">
        <v>15892</v>
      </c>
    </row>
    <row r="12363" spans="1:4" ht="15">
      <c r="A12363" t="s">
        <v>14330</v>
      </c>
      <c r="B12363" s="53">
        <v>2009</v>
      </c>
      <c r="C12363" t="s">
        <v>15893</v>
      </c>
      <c r="D12363" t="s">
        <v>15894</v>
      </c>
    </row>
    <row r="12364" spans="1:4" ht="15">
      <c r="A12364" t="s">
        <v>14330</v>
      </c>
      <c r="B12364" s="53">
        <v>2009</v>
      </c>
      <c r="C12364" t="s">
        <v>1117</v>
      </c>
      <c r="D12364" t="s">
        <v>15895</v>
      </c>
    </row>
    <row r="12365" spans="1:4" ht="15">
      <c r="A12365" t="s">
        <v>14330</v>
      </c>
      <c r="B12365" s="53">
        <v>2009</v>
      </c>
      <c r="C12365" t="s">
        <v>644</v>
      </c>
      <c r="D12365" t="s">
        <v>15896</v>
      </c>
    </row>
    <row r="12366" spans="1:4" ht="15">
      <c r="A12366" t="s">
        <v>14330</v>
      </c>
      <c r="B12366" s="53">
        <v>2009</v>
      </c>
      <c r="C12366" t="s">
        <v>901</v>
      </c>
      <c r="D12366" t="s">
        <v>15897</v>
      </c>
    </row>
    <row r="12367" spans="1:4" ht="15">
      <c r="A12367" t="s">
        <v>14330</v>
      </c>
      <c r="B12367" s="53">
        <v>2009</v>
      </c>
      <c r="C12367" t="s">
        <v>901</v>
      </c>
      <c r="D12367" t="s">
        <v>15898</v>
      </c>
    </row>
    <row r="12368" spans="1:4" ht="15">
      <c r="A12368" t="s">
        <v>14330</v>
      </c>
      <c r="B12368" s="53">
        <v>2009</v>
      </c>
      <c r="C12368" t="s">
        <v>11132</v>
      </c>
      <c r="D12368" t="s">
        <v>15899</v>
      </c>
    </row>
    <row r="12369" spans="1:4" ht="15">
      <c r="A12369" t="s">
        <v>14330</v>
      </c>
      <c r="B12369" s="53">
        <v>2009</v>
      </c>
      <c r="C12369" t="s">
        <v>1277</v>
      </c>
      <c r="D12369" t="s">
        <v>15900</v>
      </c>
    </row>
    <row r="12370" spans="1:4" ht="15">
      <c r="A12370" t="s">
        <v>14330</v>
      </c>
      <c r="B12370" s="53">
        <v>2009</v>
      </c>
      <c r="C12370" t="s">
        <v>10207</v>
      </c>
      <c r="D12370" t="s">
        <v>15336</v>
      </c>
    </row>
    <row r="12371" spans="1:4" ht="15">
      <c r="A12371" t="s">
        <v>14330</v>
      </c>
      <c r="B12371" s="53">
        <v>2009</v>
      </c>
      <c r="C12371" t="s">
        <v>9</v>
      </c>
      <c r="D12371" t="s">
        <v>1277</v>
      </c>
    </row>
    <row r="12372" spans="1:4" ht="15">
      <c r="A12372" t="s">
        <v>14330</v>
      </c>
      <c r="B12372" s="53">
        <v>2009</v>
      </c>
      <c r="C12372" t="s">
        <v>10207</v>
      </c>
      <c r="D12372" t="s">
        <v>15901</v>
      </c>
    </row>
    <row r="12373" spans="1:4" ht="15">
      <c r="A12373" t="s">
        <v>14330</v>
      </c>
      <c r="B12373" s="53">
        <v>2009</v>
      </c>
      <c r="C12373" t="s">
        <v>1</v>
      </c>
      <c r="D12373" t="s">
        <v>15902</v>
      </c>
    </row>
    <row r="12374" spans="1:4" ht="15">
      <c r="A12374" t="s">
        <v>14330</v>
      </c>
      <c r="B12374" s="53">
        <v>2008</v>
      </c>
      <c r="C12374" t="s">
        <v>2660</v>
      </c>
      <c r="D12374" t="s">
        <v>15903</v>
      </c>
    </row>
    <row r="12375" spans="1:4" ht="15">
      <c r="A12375" t="s">
        <v>14330</v>
      </c>
      <c r="B12375" s="53">
        <v>2008</v>
      </c>
      <c r="C12375" t="s">
        <v>25</v>
      </c>
      <c r="D12375" t="s">
        <v>15340</v>
      </c>
    </row>
    <row r="12376" spans="1:4" ht="15">
      <c r="A12376" t="s">
        <v>14330</v>
      </c>
      <c r="B12376" s="53">
        <v>2008</v>
      </c>
      <c r="C12376" t="s">
        <v>644</v>
      </c>
      <c r="D12376" t="s">
        <v>15904</v>
      </c>
    </row>
    <row r="12377" spans="1:4" ht="15">
      <c r="A12377" t="s">
        <v>14330</v>
      </c>
      <c r="B12377" s="53">
        <v>2008</v>
      </c>
      <c r="C12377" t="s">
        <v>644</v>
      </c>
      <c r="D12377" t="s">
        <v>15905</v>
      </c>
    </row>
    <row r="12378" spans="1:4" ht="15">
      <c r="A12378" t="s">
        <v>14330</v>
      </c>
      <c r="B12378" s="53">
        <v>2008</v>
      </c>
      <c r="C12378" t="s">
        <v>1004</v>
      </c>
      <c r="D12378" t="s">
        <v>15906</v>
      </c>
    </row>
    <row r="12379" spans="1:4" ht="15">
      <c r="A12379" t="s">
        <v>14330</v>
      </c>
      <c r="B12379" s="53">
        <v>2008</v>
      </c>
      <c r="C12379" t="s">
        <v>2932</v>
      </c>
      <c r="D12379" t="s">
        <v>15907</v>
      </c>
    </row>
    <row r="12380" spans="1:4" ht="15">
      <c r="A12380" t="s">
        <v>14330</v>
      </c>
      <c r="B12380" s="53">
        <v>2007</v>
      </c>
      <c r="C12380" t="s">
        <v>15341</v>
      </c>
      <c r="D12380" t="s">
        <v>15342</v>
      </c>
    </row>
    <row r="12381" spans="1:4" ht="15">
      <c r="A12381" t="s">
        <v>14330</v>
      </c>
      <c r="B12381" s="53">
        <v>2007</v>
      </c>
      <c r="C12381" t="s">
        <v>5150</v>
      </c>
      <c r="D12381" t="s">
        <v>15343</v>
      </c>
    </row>
    <row r="12382" spans="1:4" ht="15">
      <c r="A12382" t="s">
        <v>14330</v>
      </c>
      <c r="B12382" s="53">
        <v>2007</v>
      </c>
      <c r="C12382" t="s">
        <v>5150</v>
      </c>
      <c r="D12382" t="s">
        <v>15908</v>
      </c>
    </row>
    <row r="12383" spans="1:4" ht="15">
      <c r="A12383" t="s">
        <v>14330</v>
      </c>
      <c r="B12383" s="53">
        <v>2007</v>
      </c>
      <c r="C12383" t="s">
        <v>660</v>
      </c>
      <c r="D12383" t="s">
        <v>15909</v>
      </c>
    </row>
    <row r="12384" spans="1:4" ht="15">
      <c r="A12384" t="s">
        <v>14330</v>
      </c>
      <c r="B12384" s="53">
        <v>2007</v>
      </c>
      <c r="C12384" t="s">
        <v>644</v>
      </c>
      <c r="D12384" t="s">
        <v>15910</v>
      </c>
    </row>
    <row r="12385" spans="1:4" ht="15">
      <c r="A12385" t="s">
        <v>14330</v>
      </c>
      <c r="B12385" s="53">
        <v>2007</v>
      </c>
      <c r="C12385" t="s">
        <v>644</v>
      </c>
      <c r="D12385" t="s">
        <v>15347</v>
      </c>
    </row>
    <row r="12386" spans="1:4" ht="15">
      <c r="A12386" t="s">
        <v>14330</v>
      </c>
      <c r="B12386" s="53">
        <v>2007</v>
      </c>
      <c r="C12386" t="s">
        <v>973</v>
      </c>
      <c r="D12386" t="s">
        <v>15348</v>
      </c>
    </row>
    <row r="12387" spans="1:4" ht="15">
      <c r="A12387" t="s">
        <v>14330</v>
      </c>
      <c r="B12387" s="53">
        <v>2007</v>
      </c>
      <c r="C12387" t="s">
        <v>15349</v>
      </c>
      <c r="D12387" t="s">
        <v>15350</v>
      </c>
    </row>
    <row r="12388" spans="1:4" ht="15">
      <c r="A12388" t="s">
        <v>14330</v>
      </c>
      <c r="B12388" s="53">
        <v>2007</v>
      </c>
      <c r="C12388" t="s">
        <v>1</v>
      </c>
      <c r="D12388" t="s">
        <v>15911</v>
      </c>
    </row>
    <row r="12389" spans="1:4" ht="15">
      <c r="A12389" t="s">
        <v>14330</v>
      </c>
      <c r="B12389" s="53">
        <v>2006</v>
      </c>
      <c r="C12389" t="s">
        <v>3796</v>
      </c>
      <c r="D12389" t="s">
        <v>15912</v>
      </c>
    </row>
    <row r="12390" spans="1:4" ht="15">
      <c r="A12390" t="s">
        <v>14330</v>
      </c>
      <c r="B12390" s="53">
        <v>2006</v>
      </c>
      <c r="C12390" t="s">
        <v>15913</v>
      </c>
      <c r="D12390" t="s">
        <v>15914</v>
      </c>
    </row>
    <row r="12391" spans="1:4" ht="15">
      <c r="A12391" t="s">
        <v>14330</v>
      </c>
      <c r="B12391" s="53">
        <v>2006</v>
      </c>
      <c r="C12391" t="s">
        <v>7601</v>
      </c>
      <c r="D12391" t="s">
        <v>15353</v>
      </c>
    </row>
    <row r="12392" spans="1:4" ht="15">
      <c r="A12392" t="s">
        <v>14330</v>
      </c>
      <c r="B12392" s="53">
        <v>2006</v>
      </c>
      <c r="C12392" t="s">
        <v>1247</v>
      </c>
      <c r="D12392" t="s">
        <v>15356</v>
      </c>
    </row>
    <row r="12393" spans="1:4" ht="15">
      <c r="A12393" t="s">
        <v>14330</v>
      </c>
      <c r="B12393" s="53">
        <v>2006</v>
      </c>
      <c r="C12393" t="s">
        <v>1247</v>
      </c>
      <c r="D12393" t="s">
        <v>15915</v>
      </c>
    </row>
    <row r="12394" spans="1:4" ht="15">
      <c r="A12394" t="s">
        <v>14330</v>
      </c>
      <c r="B12394" s="53">
        <v>2006</v>
      </c>
      <c r="C12394" t="s">
        <v>1251</v>
      </c>
      <c r="D12394" t="s">
        <v>15916</v>
      </c>
    </row>
    <row r="12395" spans="1:4" ht="15">
      <c r="A12395" t="s">
        <v>14330</v>
      </c>
      <c r="B12395" s="53">
        <v>2006</v>
      </c>
      <c r="C12395" t="s">
        <v>1251</v>
      </c>
      <c r="D12395" t="s">
        <v>15357</v>
      </c>
    </row>
    <row r="12396" spans="1:4" ht="15">
      <c r="A12396" t="s">
        <v>14330</v>
      </c>
      <c r="B12396" s="53">
        <v>2006</v>
      </c>
      <c r="C12396" t="s">
        <v>644</v>
      </c>
      <c r="D12396" t="s">
        <v>15358</v>
      </c>
    </row>
    <row r="12397" spans="1:4" ht="15">
      <c r="A12397" t="s">
        <v>14330</v>
      </c>
      <c r="B12397" s="53">
        <v>2005</v>
      </c>
      <c r="C12397" t="s">
        <v>4855</v>
      </c>
      <c r="D12397" t="s">
        <v>15917</v>
      </c>
    </row>
    <row r="12398" spans="1:4" ht="15">
      <c r="A12398" t="s">
        <v>14330</v>
      </c>
      <c r="B12398" s="53">
        <v>2005</v>
      </c>
      <c r="C12398" t="s">
        <v>15918</v>
      </c>
      <c r="D12398" t="s">
        <v>15919</v>
      </c>
    </row>
    <row r="12399" spans="1:4" ht="15">
      <c r="A12399" t="s">
        <v>14330</v>
      </c>
      <c r="B12399" s="53">
        <v>2005</v>
      </c>
      <c r="C12399" t="s">
        <v>3796</v>
      </c>
      <c r="D12399" t="s">
        <v>15362</v>
      </c>
    </row>
    <row r="12400" spans="1:4" ht="15">
      <c r="A12400" t="s">
        <v>14330</v>
      </c>
      <c r="B12400" s="53">
        <v>2005</v>
      </c>
      <c r="C12400" t="s">
        <v>3796</v>
      </c>
      <c r="D12400" t="s">
        <v>15920</v>
      </c>
    </row>
    <row r="12401" spans="1:4" ht="15">
      <c r="A12401" t="s">
        <v>14330</v>
      </c>
      <c r="B12401" s="53">
        <v>2005</v>
      </c>
      <c r="C12401" t="s">
        <v>1074</v>
      </c>
      <c r="D12401" t="s">
        <v>15921</v>
      </c>
    </row>
    <row r="12402" spans="1:4" ht="15">
      <c r="A12402" t="s">
        <v>14330</v>
      </c>
      <c r="B12402" s="53">
        <v>2005</v>
      </c>
      <c r="C12402" t="s">
        <v>4670</v>
      </c>
      <c r="D12402" t="s">
        <v>15922</v>
      </c>
    </row>
    <row r="12403" spans="1:4" ht="15">
      <c r="A12403" t="s">
        <v>14330</v>
      </c>
      <c r="B12403" s="53">
        <v>2005</v>
      </c>
      <c r="C12403" t="s">
        <v>4670</v>
      </c>
      <c r="D12403" t="s">
        <v>15923</v>
      </c>
    </row>
    <row r="12404" spans="1:4" ht="15">
      <c r="A12404" t="s">
        <v>14330</v>
      </c>
      <c r="B12404" s="53">
        <v>2005</v>
      </c>
      <c r="C12404" t="s">
        <v>15924</v>
      </c>
      <c r="D12404" t="s">
        <v>15925</v>
      </c>
    </row>
    <row r="12405" spans="1:4" ht="15">
      <c r="A12405" t="s">
        <v>14330</v>
      </c>
      <c r="B12405" s="53">
        <v>2005</v>
      </c>
      <c r="C12405" t="s">
        <v>15926</v>
      </c>
      <c r="D12405" t="s">
        <v>15927</v>
      </c>
    </row>
    <row r="12406" spans="1:4" ht="15">
      <c r="A12406" t="s">
        <v>14330</v>
      </c>
      <c r="B12406" s="53">
        <v>2005</v>
      </c>
      <c r="C12406" t="s">
        <v>917</v>
      </c>
      <c r="D12406" t="s">
        <v>15363</v>
      </c>
    </row>
    <row r="12407" spans="1:4" ht="15">
      <c r="A12407" t="s">
        <v>14330</v>
      </c>
      <c r="B12407" s="53">
        <v>2005</v>
      </c>
      <c r="C12407" t="s">
        <v>1247</v>
      </c>
      <c r="D12407" t="s">
        <v>15928</v>
      </c>
    </row>
    <row r="12408" spans="1:4" ht="15">
      <c r="A12408" t="s">
        <v>14330</v>
      </c>
      <c r="B12408" s="53">
        <v>2005</v>
      </c>
      <c r="C12408" t="s">
        <v>5165</v>
      </c>
      <c r="D12408" t="s">
        <v>15929</v>
      </c>
    </row>
    <row r="12409" spans="1:4" ht="15">
      <c r="A12409" t="s">
        <v>14330</v>
      </c>
      <c r="B12409" s="53">
        <v>2005</v>
      </c>
      <c r="C12409" t="s">
        <v>5165</v>
      </c>
      <c r="D12409" t="s">
        <v>15930</v>
      </c>
    </row>
    <row r="12410" spans="1:4" ht="15">
      <c r="A12410" t="s">
        <v>14330</v>
      </c>
      <c r="B12410" s="53">
        <v>2005</v>
      </c>
      <c r="C12410" t="s">
        <v>11611</v>
      </c>
      <c r="D12410" t="s">
        <v>15931</v>
      </c>
    </row>
    <row r="12411" spans="1:4" ht="15">
      <c r="A12411" t="s">
        <v>14330</v>
      </c>
      <c r="B12411" s="53">
        <v>2005</v>
      </c>
      <c r="C12411" t="s">
        <v>644</v>
      </c>
      <c r="D12411" t="s">
        <v>15366</v>
      </c>
    </row>
    <row r="12412" spans="1:4" ht="15">
      <c r="A12412" t="s">
        <v>14330</v>
      </c>
      <c r="B12412" s="53">
        <v>2005</v>
      </c>
      <c r="C12412" t="s">
        <v>1173</v>
      </c>
      <c r="D12412" t="s">
        <v>15932</v>
      </c>
    </row>
    <row r="12413" spans="1:4" ht="15">
      <c r="A12413" t="s">
        <v>14330</v>
      </c>
      <c r="B12413" s="53">
        <v>2005</v>
      </c>
      <c r="C12413" t="s">
        <v>1</v>
      </c>
      <c r="D12413" t="s">
        <v>15933</v>
      </c>
    </row>
    <row r="12414" spans="1:4" ht="15">
      <c r="A12414" t="s">
        <v>14330</v>
      </c>
      <c r="B12414" s="53">
        <v>2005</v>
      </c>
      <c r="C12414" t="s">
        <v>1</v>
      </c>
      <c r="D12414" t="s">
        <v>15367</v>
      </c>
    </row>
    <row r="12415" spans="1:4" ht="15">
      <c r="A12415" t="s">
        <v>14330</v>
      </c>
      <c r="B12415" s="53">
        <v>2005</v>
      </c>
      <c r="C12415" t="s">
        <v>1</v>
      </c>
      <c r="D12415" t="s">
        <v>15934</v>
      </c>
    </row>
    <row r="12416" spans="1:4" ht="15">
      <c r="A12416" t="s">
        <v>14330</v>
      </c>
      <c r="B12416" s="53">
        <v>2004</v>
      </c>
      <c r="C12416" t="s">
        <v>1316</v>
      </c>
      <c r="D12416" t="s">
        <v>15935</v>
      </c>
    </row>
    <row r="12417" spans="1:4" ht="15">
      <c r="A12417" t="s">
        <v>14330</v>
      </c>
      <c r="B12417" s="53">
        <v>2004</v>
      </c>
      <c r="C12417" t="s">
        <v>15936</v>
      </c>
      <c r="D12417" t="s">
        <v>15937</v>
      </c>
    </row>
    <row r="12418" spans="1:4" ht="15">
      <c r="A12418" t="s">
        <v>14330</v>
      </c>
      <c r="B12418" s="53">
        <v>2004</v>
      </c>
      <c r="C12418" t="s">
        <v>15341</v>
      </c>
      <c r="D12418" t="s">
        <v>15938</v>
      </c>
    </row>
    <row r="12419" spans="1:4" ht="15">
      <c r="A12419" t="s">
        <v>14330</v>
      </c>
      <c r="B12419" s="53">
        <v>2004</v>
      </c>
      <c r="C12419" t="s">
        <v>1065</v>
      </c>
      <c r="D12419" t="s">
        <v>15939</v>
      </c>
    </row>
    <row r="12420" spans="1:4" ht="15">
      <c r="A12420" t="s">
        <v>14330</v>
      </c>
      <c r="B12420" s="53">
        <v>2004</v>
      </c>
      <c r="C12420" t="s">
        <v>3796</v>
      </c>
      <c r="D12420" t="s">
        <v>15940</v>
      </c>
    </row>
    <row r="12421" spans="1:4" ht="15">
      <c r="A12421" t="s">
        <v>14330</v>
      </c>
      <c r="B12421" s="53">
        <v>2004</v>
      </c>
      <c r="C12421" t="s">
        <v>3796</v>
      </c>
      <c r="D12421" t="s">
        <v>15941</v>
      </c>
    </row>
    <row r="12422" spans="1:4" ht="15">
      <c r="A12422" t="s">
        <v>14330</v>
      </c>
      <c r="B12422" s="53">
        <v>2004</v>
      </c>
      <c r="C12422" t="s">
        <v>138</v>
      </c>
      <c r="D12422" t="s">
        <v>15942</v>
      </c>
    </row>
    <row r="12423" spans="1:4" ht="15">
      <c r="A12423" t="s">
        <v>14330</v>
      </c>
      <c r="B12423" s="53">
        <v>2004</v>
      </c>
      <c r="C12423" t="s">
        <v>874</v>
      </c>
      <c r="D12423" t="s">
        <v>15368</v>
      </c>
    </row>
    <row r="12424" spans="1:4" ht="15">
      <c r="A12424" t="s">
        <v>14330</v>
      </c>
      <c r="B12424" s="53">
        <v>2004</v>
      </c>
      <c r="C12424" t="s">
        <v>793</v>
      </c>
      <c r="D12424" t="s">
        <v>15943</v>
      </c>
    </row>
    <row r="12425" spans="1:4" ht="15">
      <c r="A12425" t="s">
        <v>14330</v>
      </c>
      <c r="B12425" s="53">
        <v>2004</v>
      </c>
      <c r="C12425" t="s">
        <v>909</v>
      </c>
      <c r="D12425" t="s">
        <v>15944</v>
      </c>
    </row>
    <row r="12426" spans="1:4" ht="15">
      <c r="A12426" t="s">
        <v>14330</v>
      </c>
      <c r="B12426" s="53">
        <v>2004</v>
      </c>
      <c r="C12426" t="s">
        <v>71</v>
      </c>
      <c r="D12426" t="s">
        <v>15945</v>
      </c>
    </row>
    <row r="12427" spans="1:4" ht="15">
      <c r="A12427" t="s">
        <v>14330</v>
      </c>
      <c r="B12427" s="53">
        <v>2004</v>
      </c>
      <c r="C12427" t="s">
        <v>1315</v>
      </c>
      <c r="D12427" t="s">
        <v>15946</v>
      </c>
    </row>
    <row r="12428" spans="1:4" ht="15">
      <c r="A12428" t="s">
        <v>14330</v>
      </c>
      <c r="B12428" s="53">
        <v>2004</v>
      </c>
      <c r="C12428" t="s">
        <v>1</v>
      </c>
      <c r="D12428" t="s">
        <v>15947</v>
      </c>
    </row>
    <row r="12429" spans="1:4" ht="15">
      <c r="A12429" t="s">
        <v>14330</v>
      </c>
      <c r="B12429" s="53">
        <v>2004</v>
      </c>
      <c r="C12429" t="s">
        <v>1</v>
      </c>
      <c r="D12429" t="s">
        <v>15948</v>
      </c>
    </row>
    <row r="12430" spans="1:4" ht="15">
      <c r="A12430" t="s">
        <v>14330</v>
      </c>
      <c r="B12430" s="53">
        <v>2004</v>
      </c>
      <c r="C12430" t="s">
        <v>1</v>
      </c>
      <c r="D12430" t="s">
        <v>15949</v>
      </c>
    </row>
    <row r="12431" spans="1:4" ht="15">
      <c r="A12431" t="s">
        <v>14330</v>
      </c>
      <c r="B12431" s="53">
        <v>2004</v>
      </c>
      <c r="C12431" t="s">
        <v>1</v>
      </c>
      <c r="D12431" t="s">
        <v>15371</v>
      </c>
    </row>
    <row r="12432" spans="1:4" ht="15">
      <c r="A12432" t="s">
        <v>14330</v>
      </c>
      <c r="B12432" s="53">
        <v>2003</v>
      </c>
      <c r="C12432" t="s">
        <v>958</v>
      </c>
      <c r="D12432" t="s">
        <v>15950</v>
      </c>
    </row>
    <row r="12433" spans="1:4" ht="15">
      <c r="A12433" t="s">
        <v>14330</v>
      </c>
      <c r="B12433" s="53">
        <v>2003</v>
      </c>
      <c r="C12433" t="s">
        <v>1131</v>
      </c>
      <c r="D12433" t="s">
        <v>15951</v>
      </c>
    </row>
    <row r="12434" spans="1:4" ht="15">
      <c r="A12434" t="s">
        <v>14330</v>
      </c>
      <c r="B12434" s="53">
        <v>2003</v>
      </c>
      <c r="C12434" t="s">
        <v>891</v>
      </c>
      <c r="D12434" t="s">
        <v>15952</v>
      </c>
    </row>
    <row r="12435" spans="1:4" ht="15">
      <c r="A12435" t="s">
        <v>14330</v>
      </c>
      <c r="B12435" s="53">
        <v>2003</v>
      </c>
      <c r="C12435" t="s">
        <v>1247</v>
      </c>
      <c r="D12435" t="s">
        <v>15953</v>
      </c>
    </row>
    <row r="12436" spans="1:4" ht="15">
      <c r="A12436" t="s">
        <v>14330</v>
      </c>
      <c r="B12436" s="53">
        <v>2003</v>
      </c>
      <c r="C12436" t="s">
        <v>582</v>
      </c>
      <c r="D12436" t="s">
        <v>15374</v>
      </c>
    </row>
    <row r="12437" spans="1:4" ht="15">
      <c r="A12437" t="s">
        <v>14330</v>
      </c>
      <c r="B12437" s="53">
        <v>2003</v>
      </c>
      <c r="C12437" t="s">
        <v>5165</v>
      </c>
      <c r="D12437" t="s">
        <v>15954</v>
      </c>
    </row>
    <row r="12438" spans="1:4" ht="15">
      <c r="A12438" t="s">
        <v>14330</v>
      </c>
      <c r="B12438" s="53">
        <v>2003</v>
      </c>
      <c r="C12438" t="s">
        <v>5165</v>
      </c>
      <c r="D12438" t="s">
        <v>15955</v>
      </c>
    </row>
    <row r="12439" spans="1:4" ht="15">
      <c r="A12439" t="s">
        <v>14330</v>
      </c>
      <c r="B12439" s="53">
        <v>2003</v>
      </c>
      <c r="C12439" t="s">
        <v>15956</v>
      </c>
      <c r="D12439" t="s">
        <v>15957</v>
      </c>
    </row>
    <row r="12440" spans="1:4" ht="15">
      <c r="A12440" t="s">
        <v>14330</v>
      </c>
      <c r="B12440" s="53">
        <v>2003</v>
      </c>
      <c r="C12440" t="s">
        <v>660</v>
      </c>
      <c r="D12440" t="s">
        <v>15376</v>
      </c>
    </row>
    <row r="12441" spans="1:4" ht="15">
      <c r="A12441" t="s">
        <v>14330</v>
      </c>
      <c r="B12441" s="53">
        <v>2003</v>
      </c>
      <c r="C12441" t="s">
        <v>1079</v>
      </c>
      <c r="D12441" t="s">
        <v>15958</v>
      </c>
    </row>
    <row r="12442" spans="1:4" ht="15">
      <c r="A12442" t="s">
        <v>14330</v>
      </c>
      <c r="B12442" s="53">
        <v>2003</v>
      </c>
      <c r="C12442" t="s">
        <v>13</v>
      </c>
      <c r="D12442" t="s">
        <v>15377</v>
      </c>
    </row>
    <row r="12443" spans="1:4" ht="15">
      <c r="A12443" t="s">
        <v>14330</v>
      </c>
      <c r="B12443" s="53">
        <v>2002</v>
      </c>
      <c r="C12443" t="s">
        <v>5150</v>
      </c>
      <c r="D12443" t="s">
        <v>15959</v>
      </c>
    </row>
    <row r="12444" spans="1:4" ht="15">
      <c r="A12444" t="s">
        <v>14330</v>
      </c>
      <c r="B12444" s="53">
        <v>2002</v>
      </c>
      <c r="C12444" t="s">
        <v>5150</v>
      </c>
      <c r="D12444" t="s">
        <v>15960</v>
      </c>
    </row>
    <row r="12445" spans="1:4" ht="15">
      <c r="A12445" t="s">
        <v>14330</v>
      </c>
      <c r="B12445" s="53">
        <v>2002</v>
      </c>
      <c r="C12445" t="s">
        <v>7601</v>
      </c>
      <c r="D12445" t="s">
        <v>15961</v>
      </c>
    </row>
    <row r="12446" spans="1:4" ht="15">
      <c r="A12446" t="s">
        <v>14330</v>
      </c>
      <c r="B12446" s="53">
        <v>2002</v>
      </c>
      <c r="C12446" t="s">
        <v>15962</v>
      </c>
      <c r="D12446" t="s">
        <v>15963</v>
      </c>
    </row>
    <row r="12447" spans="1:4" ht="15">
      <c r="A12447" t="s">
        <v>14330</v>
      </c>
      <c r="B12447" s="53">
        <v>2002</v>
      </c>
      <c r="C12447" t="s">
        <v>1247</v>
      </c>
      <c r="D12447" t="s">
        <v>15964</v>
      </c>
    </row>
    <row r="12448" spans="1:4" ht="15">
      <c r="A12448" t="s">
        <v>14330</v>
      </c>
      <c r="B12448" s="53">
        <v>2002</v>
      </c>
      <c r="C12448" t="s">
        <v>9166</v>
      </c>
      <c r="D12448" t="s">
        <v>15965</v>
      </c>
    </row>
    <row r="12449" spans="1:4" ht="15">
      <c r="A12449" t="s">
        <v>14330</v>
      </c>
      <c r="B12449" s="53">
        <v>2002</v>
      </c>
      <c r="C12449" t="s">
        <v>9166</v>
      </c>
      <c r="D12449" t="s">
        <v>15966</v>
      </c>
    </row>
    <row r="12450" spans="1:4" ht="15">
      <c r="A12450" t="s">
        <v>14330</v>
      </c>
      <c r="B12450" s="53">
        <v>2002</v>
      </c>
      <c r="C12450" t="s">
        <v>4874</v>
      </c>
      <c r="D12450" t="s">
        <v>15967</v>
      </c>
    </row>
    <row r="12451" spans="1:4" ht="15">
      <c r="A12451" t="s">
        <v>14330</v>
      </c>
      <c r="B12451" s="53">
        <v>2002</v>
      </c>
      <c r="C12451" t="s">
        <v>5164</v>
      </c>
      <c r="D12451" t="s">
        <v>15968</v>
      </c>
    </row>
    <row r="12452" spans="1:4" ht="15">
      <c r="A12452" t="s">
        <v>14330</v>
      </c>
      <c r="B12452" s="53">
        <v>2002</v>
      </c>
      <c r="C12452" t="s">
        <v>644</v>
      </c>
      <c r="D12452" t="s">
        <v>15381</v>
      </c>
    </row>
    <row r="12453" spans="1:4" ht="15">
      <c r="A12453" t="s">
        <v>14330</v>
      </c>
      <c r="B12453" s="53">
        <v>2002</v>
      </c>
      <c r="C12453" t="s">
        <v>15969</v>
      </c>
      <c r="D12453" t="s">
        <v>15970</v>
      </c>
    </row>
    <row r="12454" spans="1:4" ht="15">
      <c r="A12454" t="s">
        <v>14330</v>
      </c>
      <c r="B12454" s="53">
        <v>2002</v>
      </c>
      <c r="C12454" t="s">
        <v>5073</v>
      </c>
      <c r="D12454" t="s">
        <v>15971</v>
      </c>
    </row>
    <row r="12455" spans="1:4" ht="15">
      <c r="A12455" t="s">
        <v>14330</v>
      </c>
      <c r="B12455" s="53">
        <v>2002</v>
      </c>
      <c r="C12455" t="s">
        <v>5073</v>
      </c>
      <c r="D12455" t="s">
        <v>15972</v>
      </c>
    </row>
    <row r="12456" spans="1:4" ht="15">
      <c r="A12456" t="s">
        <v>14330</v>
      </c>
      <c r="B12456" s="53">
        <v>2001</v>
      </c>
      <c r="C12456" t="s">
        <v>15973</v>
      </c>
      <c r="D12456" t="s">
        <v>15974</v>
      </c>
    </row>
    <row r="12457" spans="1:4" ht="15">
      <c r="A12457" t="s">
        <v>14330</v>
      </c>
      <c r="B12457" s="53">
        <v>2001</v>
      </c>
      <c r="C12457" t="s">
        <v>7054</v>
      </c>
      <c r="D12457" t="s">
        <v>15382</v>
      </c>
    </row>
    <row r="12458" spans="1:4" ht="15">
      <c r="A12458" t="s">
        <v>14330</v>
      </c>
      <c r="B12458" s="53">
        <v>2001</v>
      </c>
      <c r="C12458" t="s">
        <v>7054</v>
      </c>
      <c r="D12458" t="s">
        <v>15975</v>
      </c>
    </row>
    <row r="12459" spans="1:4" ht="15">
      <c r="A12459" t="s">
        <v>14330</v>
      </c>
      <c r="B12459" s="53">
        <v>2001</v>
      </c>
      <c r="C12459" t="s">
        <v>7054</v>
      </c>
      <c r="D12459" t="s">
        <v>15976</v>
      </c>
    </row>
    <row r="12460" spans="1:4" ht="15">
      <c r="A12460" t="s">
        <v>14330</v>
      </c>
      <c r="B12460" s="53">
        <v>2001</v>
      </c>
      <c r="C12460" t="s">
        <v>3714</v>
      </c>
      <c r="D12460" t="s">
        <v>15977</v>
      </c>
    </row>
    <row r="12461" spans="1:4" ht="15">
      <c r="A12461" t="s">
        <v>14330</v>
      </c>
      <c r="B12461" s="53">
        <v>2001</v>
      </c>
      <c r="C12461" t="s">
        <v>928</v>
      </c>
      <c r="D12461" t="s">
        <v>15978</v>
      </c>
    </row>
    <row r="12462" spans="1:4" ht="15">
      <c r="A12462" t="s">
        <v>14330</v>
      </c>
      <c r="B12462" s="53">
        <v>2001</v>
      </c>
      <c r="C12462" t="s">
        <v>909</v>
      </c>
      <c r="D12462" t="s">
        <v>15979</v>
      </c>
    </row>
    <row r="12463" spans="1:4" ht="15">
      <c r="A12463" t="s">
        <v>14330</v>
      </c>
      <c r="B12463" s="53">
        <v>2001</v>
      </c>
      <c r="C12463" t="s">
        <v>5165</v>
      </c>
      <c r="D12463" t="s">
        <v>15980</v>
      </c>
    </row>
    <row r="12464" spans="1:4" ht="15">
      <c r="A12464" t="s">
        <v>14330</v>
      </c>
      <c r="B12464" s="53">
        <v>2001</v>
      </c>
      <c r="C12464" t="s">
        <v>9166</v>
      </c>
      <c r="D12464" t="s">
        <v>15981</v>
      </c>
    </row>
    <row r="12465" spans="1:4" ht="15">
      <c r="A12465" t="s">
        <v>14330</v>
      </c>
      <c r="B12465" s="53">
        <v>2001</v>
      </c>
      <c r="C12465" t="s">
        <v>9166</v>
      </c>
      <c r="D12465" t="s">
        <v>15982</v>
      </c>
    </row>
    <row r="12466" spans="1:4" ht="15">
      <c r="A12466" t="s">
        <v>14330</v>
      </c>
      <c r="B12466" s="53">
        <v>2001</v>
      </c>
      <c r="C12466" t="s">
        <v>9166</v>
      </c>
      <c r="D12466" t="s">
        <v>15383</v>
      </c>
    </row>
    <row r="12467" spans="1:4" ht="15">
      <c r="A12467" t="s">
        <v>14330</v>
      </c>
      <c r="B12467" s="53">
        <v>2001</v>
      </c>
      <c r="C12467" t="s">
        <v>15983</v>
      </c>
      <c r="D12467" t="s">
        <v>15984</v>
      </c>
    </row>
    <row r="12468" spans="1:4" ht="15">
      <c r="A12468" t="s">
        <v>14330</v>
      </c>
      <c r="B12468" s="53">
        <v>2001</v>
      </c>
      <c r="C12468" t="s">
        <v>644</v>
      </c>
      <c r="D12468" t="s">
        <v>15384</v>
      </c>
    </row>
    <row r="12469" spans="1:4" ht="15">
      <c r="A12469" t="s">
        <v>14330</v>
      </c>
      <c r="B12469" s="53">
        <v>2001</v>
      </c>
      <c r="C12469" t="s">
        <v>5073</v>
      </c>
      <c r="D12469" t="s">
        <v>15985</v>
      </c>
    </row>
    <row r="12470" spans="1:4" ht="15">
      <c r="A12470" t="s">
        <v>14330</v>
      </c>
      <c r="B12470" s="53">
        <v>2001</v>
      </c>
      <c r="C12470" t="s">
        <v>5073</v>
      </c>
      <c r="D12470" t="s">
        <v>15986</v>
      </c>
    </row>
    <row r="12471" spans="1:4" ht="15">
      <c r="A12471" t="s">
        <v>14330</v>
      </c>
      <c r="B12471" s="53">
        <v>2001</v>
      </c>
      <c r="C12471" t="s">
        <v>15987</v>
      </c>
      <c r="D12471" t="s">
        <v>15988</v>
      </c>
    </row>
    <row r="12472" spans="1:4" ht="15">
      <c r="A12472" t="s">
        <v>14330</v>
      </c>
      <c r="B12472" s="53">
        <v>2001</v>
      </c>
      <c r="C12472" t="s">
        <v>13</v>
      </c>
      <c r="D12472" t="s">
        <v>15963</v>
      </c>
    </row>
    <row r="12473" spans="1:4" ht="15">
      <c r="A12473" t="s">
        <v>14330</v>
      </c>
      <c r="B12473" s="53">
        <v>2000</v>
      </c>
      <c r="C12473" t="s">
        <v>842</v>
      </c>
      <c r="D12473" t="s">
        <v>15989</v>
      </c>
    </row>
    <row r="12474" spans="1:4" ht="15">
      <c r="A12474" t="s">
        <v>14330</v>
      </c>
      <c r="B12474" s="53">
        <v>2000</v>
      </c>
      <c r="C12474" t="s">
        <v>1247</v>
      </c>
      <c r="D12474" t="s">
        <v>15960</v>
      </c>
    </row>
    <row r="12475" spans="1:4" ht="15">
      <c r="A12475" t="s">
        <v>14330</v>
      </c>
      <c r="B12475" s="53">
        <v>2000</v>
      </c>
      <c r="C12475" t="s">
        <v>1247</v>
      </c>
      <c r="D12475" t="s">
        <v>15990</v>
      </c>
    </row>
    <row r="12476" spans="1:4" ht="15">
      <c r="A12476" t="s">
        <v>14330</v>
      </c>
      <c r="B12476" s="53">
        <v>2000</v>
      </c>
      <c r="C12476" t="s">
        <v>936</v>
      </c>
      <c r="D12476" t="s">
        <v>15991</v>
      </c>
    </row>
    <row r="12477" spans="1:4" ht="15">
      <c r="A12477" t="s">
        <v>14330</v>
      </c>
      <c r="B12477" s="53">
        <v>2000</v>
      </c>
      <c r="C12477" t="s">
        <v>15992</v>
      </c>
      <c r="D12477" t="s">
        <v>15993</v>
      </c>
    </row>
    <row r="12478" spans="1:4" ht="15">
      <c r="A12478" t="s">
        <v>14330</v>
      </c>
      <c r="B12478" s="53">
        <v>2000</v>
      </c>
      <c r="C12478" t="s">
        <v>15386</v>
      </c>
      <c r="D12478" t="s">
        <v>15994</v>
      </c>
    </row>
    <row r="12479" spans="1:4" ht="15">
      <c r="A12479" t="s">
        <v>14330</v>
      </c>
      <c r="B12479" s="53">
        <v>2000</v>
      </c>
      <c r="C12479" t="s">
        <v>15386</v>
      </c>
      <c r="D12479" t="s">
        <v>15995</v>
      </c>
    </row>
    <row r="12480" spans="1:4" ht="15">
      <c r="A12480" t="s">
        <v>14330</v>
      </c>
      <c r="B12480" s="53">
        <v>1999</v>
      </c>
      <c r="C12480" t="s">
        <v>891</v>
      </c>
      <c r="D12480" t="s">
        <v>15996</v>
      </c>
    </row>
    <row r="12481" spans="1:4" ht="15">
      <c r="A12481" t="s">
        <v>14330</v>
      </c>
      <c r="B12481" s="53">
        <v>1999</v>
      </c>
      <c r="C12481" t="s">
        <v>4433</v>
      </c>
      <c r="D12481" t="s">
        <v>15997</v>
      </c>
    </row>
    <row r="12482" spans="1:4" ht="15">
      <c r="A12482" t="s">
        <v>14330</v>
      </c>
      <c r="B12482" s="53">
        <v>1999</v>
      </c>
      <c r="C12482" t="s">
        <v>4433</v>
      </c>
      <c r="D12482" t="s">
        <v>15998</v>
      </c>
    </row>
    <row r="12483" spans="1:4" ht="15">
      <c r="A12483" t="s">
        <v>14330</v>
      </c>
      <c r="B12483" s="53">
        <v>1999</v>
      </c>
      <c r="C12483" t="s">
        <v>3714</v>
      </c>
      <c r="D12483" t="s">
        <v>15999</v>
      </c>
    </row>
    <row r="12484" spans="1:4" ht="15">
      <c r="A12484" t="s">
        <v>14330</v>
      </c>
      <c r="B12484" s="53">
        <v>1999</v>
      </c>
      <c r="C12484" t="s">
        <v>12</v>
      </c>
      <c r="D12484" t="s">
        <v>16000</v>
      </c>
    </row>
    <row r="12485" spans="1:4" ht="15">
      <c r="A12485" t="s">
        <v>14330</v>
      </c>
      <c r="B12485" s="53">
        <v>1999</v>
      </c>
      <c r="C12485" t="s">
        <v>2137</v>
      </c>
      <c r="D12485" t="s">
        <v>16001</v>
      </c>
    </row>
    <row r="12486" spans="1:4" ht="15">
      <c r="A12486" t="s">
        <v>14330</v>
      </c>
      <c r="B12486" s="53">
        <v>1999</v>
      </c>
      <c r="C12486" t="s">
        <v>1247</v>
      </c>
      <c r="D12486" t="s">
        <v>16002</v>
      </c>
    </row>
    <row r="12487" spans="1:4" ht="15">
      <c r="A12487" t="s">
        <v>14330</v>
      </c>
      <c r="B12487" s="53">
        <v>1999</v>
      </c>
      <c r="C12487" t="s">
        <v>1247</v>
      </c>
      <c r="D12487" t="s">
        <v>15389</v>
      </c>
    </row>
    <row r="12488" spans="1:4" ht="15">
      <c r="A12488" t="s">
        <v>14330</v>
      </c>
      <c r="B12488" s="53">
        <v>1999</v>
      </c>
      <c r="C12488" t="s">
        <v>5165</v>
      </c>
      <c r="D12488" t="s">
        <v>16003</v>
      </c>
    </row>
    <row r="12489" spans="1:4" ht="15">
      <c r="A12489" t="s">
        <v>14330</v>
      </c>
      <c r="B12489" s="53">
        <v>1999</v>
      </c>
      <c r="C12489" t="s">
        <v>1249</v>
      </c>
      <c r="D12489" t="s">
        <v>16004</v>
      </c>
    </row>
    <row r="12490" spans="1:4" ht="15">
      <c r="A12490" t="s">
        <v>14330</v>
      </c>
      <c r="B12490" s="53">
        <v>1998</v>
      </c>
      <c r="C12490" t="s">
        <v>3714</v>
      </c>
      <c r="D12490" t="s">
        <v>16005</v>
      </c>
    </row>
    <row r="12491" spans="1:4" ht="15">
      <c r="A12491" t="s">
        <v>14330</v>
      </c>
      <c r="B12491" s="53">
        <v>1998</v>
      </c>
      <c r="C12491" t="s">
        <v>7601</v>
      </c>
      <c r="D12491" t="s">
        <v>16006</v>
      </c>
    </row>
    <row r="12492" spans="1:4" ht="15">
      <c r="A12492" t="s">
        <v>14330</v>
      </c>
      <c r="B12492" s="53">
        <v>1998</v>
      </c>
      <c r="C12492" t="s">
        <v>909</v>
      </c>
      <c r="D12492" t="s">
        <v>16007</v>
      </c>
    </row>
    <row r="12493" spans="1:4" ht="15">
      <c r="A12493" t="s">
        <v>14330</v>
      </c>
      <c r="B12493" s="53">
        <v>1998</v>
      </c>
      <c r="C12493" t="s">
        <v>1336</v>
      </c>
      <c r="D12493" t="s">
        <v>16008</v>
      </c>
    </row>
    <row r="12494" spans="1:4" ht="15">
      <c r="A12494" t="s">
        <v>14330</v>
      </c>
      <c r="B12494" s="53">
        <v>1998</v>
      </c>
      <c r="C12494" t="s">
        <v>15390</v>
      </c>
      <c r="D12494" t="s">
        <v>15391</v>
      </c>
    </row>
    <row r="12495" spans="1:4" ht="15">
      <c r="A12495" t="s">
        <v>14330</v>
      </c>
      <c r="B12495" s="53">
        <v>1998</v>
      </c>
      <c r="C12495" t="s">
        <v>13</v>
      </c>
      <c r="D12495" t="s">
        <v>16009</v>
      </c>
    </row>
    <row r="12496" spans="1:4" ht="15">
      <c r="A12496" t="s">
        <v>14330</v>
      </c>
      <c r="B12496" s="53">
        <v>1997</v>
      </c>
      <c r="C12496" t="s">
        <v>7054</v>
      </c>
      <c r="D12496" t="s">
        <v>16010</v>
      </c>
    </row>
    <row r="12497" spans="1:4" ht="15">
      <c r="A12497" t="s">
        <v>14330</v>
      </c>
      <c r="B12497" s="53">
        <v>1997</v>
      </c>
      <c r="C12497" t="s">
        <v>7601</v>
      </c>
      <c r="D12497" t="s">
        <v>16011</v>
      </c>
    </row>
    <row r="12498" spans="1:4" ht="15">
      <c r="A12498" t="s">
        <v>14330</v>
      </c>
      <c r="B12498" s="53">
        <v>1997</v>
      </c>
      <c r="C12498" t="s">
        <v>7063</v>
      </c>
      <c r="D12498" t="s">
        <v>16012</v>
      </c>
    </row>
    <row r="12499" spans="1:4" ht="15">
      <c r="A12499" t="s">
        <v>14330</v>
      </c>
      <c r="B12499" s="53">
        <v>1997</v>
      </c>
      <c r="C12499" t="s">
        <v>909</v>
      </c>
      <c r="D12499" t="s">
        <v>16013</v>
      </c>
    </row>
    <row r="12500" spans="1:4" ht="15">
      <c r="A12500" t="s">
        <v>14330</v>
      </c>
      <c r="B12500" s="53">
        <v>1997</v>
      </c>
      <c r="C12500" t="s">
        <v>5165</v>
      </c>
      <c r="D12500" t="s">
        <v>16014</v>
      </c>
    </row>
    <row r="12501" spans="1:4" ht="15">
      <c r="A12501" t="s">
        <v>14330</v>
      </c>
      <c r="B12501" s="53">
        <v>1997</v>
      </c>
      <c r="C12501" t="s">
        <v>5165</v>
      </c>
      <c r="D12501" t="s">
        <v>16015</v>
      </c>
    </row>
    <row r="12502" spans="1:4" ht="15">
      <c r="A12502" t="s">
        <v>14330</v>
      </c>
      <c r="B12502" s="53">
        <v>1997</v>
      </c>
      <c r="C12502" t="s">
        <v>9166</v>
      </c>
      <c r="D12502" t="s">
        <v>15392</v>
      </c>
    </row>
    <row r="12503" spans="1:4" ht="15">
      <c r="A12503" t="s">
        <v>14330</v>
      </c>
      <c r="B12503" s="53">
        <v>1997</v>
      </c>
      <c r="C12503" t="s">
        <v>9166</v>
      </c>
      <c r="D12503" t="s">
        <v>16016</v>
      </c>
    </row>
    <row r="12504" spans="1:4" ht="15">
      <c r="A12504" t="s">
        <v>14330</v>
      </c>
      <c r="B12504" s="53">
        <v>1997</v>
      </c>
      <c r="C12504" t="s">
        <v>9166</v>
      </c>
      <c r="D12504" t="s">
        <v>16017</v>
      </c>
    </row>
    <row r="12505" spans="1:4" ht="15">
      <c r="A12505" t="s">
        <v>14330</v>
      </c>
      <c r="B12505" s="53">
        <v>1997</v>
      </c>
      <c r="C12505" t="s">
        <v>16018</v>
      </c>
      <c r="D12505" t="s">
        <v>16019</v>
      </c>
    </row>
    <row r="12506" spans="1:4" ht="15">
      <c r="A12506" t="s">
        <v>14330</v>
      </c>
      <c r="B12506" s="53">
        <v>1997</v>
      </c>
      <c r="C12506" t="s">
        <v>660</v>
      </c>
      <c r="D12506" t="s">
        <v>16020</v>
      </c>
    </row>
    <row r="12507" spans="1:4" ht="15">
      <c r="A12507" t="s">
        <v>14330</v>
      </c>
      <c r="B12507" s="53">
        <v>1996</v>
      </c>
      <c r="C12507" t="s">
        <v>5150</v>
      </c>
      <c r="D12507" t="s">
        <v>16021</v>
      </c>
    </row>
    <row r="12508" spans="1:4" ht="15">
      <c r="A12508" t="s">
        <v>14330</v>
      </c>
      <c r="B12508" s="53">
        <v>1996</v>
      </c>
      <c r="C12508" t="s">
        <v>7054</v>
      </c>
      <c r="D12508" t="s">
        <v>16022</v>
      </c>
    </row>
    <row r="12509" spans="1:4" ht="15">
      <c r="A12509" t="s">
        <v>14330</v>
      </c>
      <c r="B12509" s="53">
        <v>1996</v>
      </c>
      <c r="C12509" t="s">
        <v>3714</v>
      </c>
      <c r="D12509" t="s">
        <v>16023</v>
      </c>
    </row>
    <row r="12510" spans="1:4" ht="15">
      <c r="A12510" t="s">
        <v>14330</v>
      </c>
      <c r="B12510" s="53">
        <v>1996</v>
      </c>
      <c r="C12510" t="s">
        <v>3714</v>
      </c>
      <c r="D12510" t="s">
        <v>16024</v>
      </c>
    </row>
    <row r="12511" spans="1:4" ht="15">
      <c r="A12511" t="s">
        <v>14330</v>
      </c>
      <c r="B12511" s="53">
        <v>1996</v>
      </c>
      <c r="C12511" t="s">
        <v>909</v>
      </c>
      <c r="D12511" t="s">
        <v>16025</v>
      </c>
    </row>
    <row r="12512" spans="1:4" ht="15">
      <c r="A12512" t="s">
        <v>14330</v>
      </c>
      <c r="B12512" s="53">
        <v>1996</v>
      </c>
      <c r="C12512" t="s">
        <v>909</v>
      </c>
      <c r="D12512" t="s">
        <v>16026</v>
      </c>
    </row>
    <row r="12513" spans="1:4" ht="15">
      <c r="A12513" t="s">
        <v>14330</v>
      </c>
      <c r="B12513" s="53">
        <v>1996</v>
      </c>
      <c r="C12513" t="s">
        <v>9166</v>
      </c>
      <c r="D12513" t="s">
        <v>16027</v>
      </c>
    </row>
    <row r="12514" spans="1:4" ht="15">
      <c r="A12514" t="s">
        <v>14330</v>
      </c>
      <c r="B12514" s="53">
        <v>1996</v>
      </c>
      <c r="C12514" t="s">
        <v>9166</v>
      </c>
      <c r="D12514" t="s">
        <v>16028</v>
      </c>
    </row>
    <row r="12515" spans="1:4" ht="15">
      <c r="A12515" t="s">
        <v>14330</v>
      </c>
      <c r="B12515" s="53">
        <v>1996</v>
      </c>
      <c r="C12515" t="s">
        <v>9166</v>
      </c>
      <c r="D12515" t="s">
        <v>16029</v>
      </c>
    </row>
    <row r="12516" spans="1:4" ht="15">
      <c r="A12516" t="s">
        <v>14330</v>
      </c>
      <c r="B12516" s="53">
        <v>1996</v>
      </c>
      <c r="C12516" t="s">
        <v>9166</v>
      </c>
      <c r="D12516" t="s">
        <v>16030</v>
      </c>
    </row>
    <row r="12517" spans="1:4" ht="15">
      <c r="A12517" t="s">
        <v>14330</v>
      </c>
      <c r="B12517" s="53">
        <v>1996</v>
      </c>
      <c r="C12517" t="s">
        <v>9166</v>
      </c>
      <c r="D12517" t="s">
        <v>16031</v>
      </c>
    </row>
    <row r="12518" spans="1:4" ht="15">
      <c r="A12518" t="s">
        <v>14330</v>
      </c>
      <c r="B12518" s="53">
        <v>1996</v>
      </c>
      <c r="C12518" t="s">
        <v>936</v>
      </c>
      <c r="D12518" t="s">
        <v>16032</v>
      </c>
    </row>
    <row r="12519" spans="1:4" ht="15">
      <c r="A12519" t="s">
        <v>14330</v>
      </c>
      <c r="B12519" s="53">
        <v>1995</v>
      </c>
      <c r="C12519" t="s">
        <v>909</v>
      </c>
      <c r="D12519" t="s">
        <v>16033</v>
      </c>
    </row>
    <row r="12520" spans="1:4" ht="15">
      <c r="A12520" t="s">
        <v>14330</v>
      </c>
      <c r="B12520" s="53">
        <v>1995</v>
      </c>
      <c r="C12520" t="s">
        <v>909</v>
      </c>
      <c r="D12520" t="s">
        <v>16034</v>
      </c>
    </row>
    <row r="12521" spans="1:4" ht="15">
      <c r="A12521" t="s">
        <v>14330</v>
      </c>
      <c r="B12521" s="53">
        <v>1995</v>
      </c>
      <c r="C12521" t="s">
        <v>5073</v>
      </c>
      <c r="D12521" t="s">
        <v>16035</v>
      </c>
    </row>
    <row r="12522" spans="1:4" ht="15">
      <c r="A12522" t="s">
        <v>14330</v>
      </c>
      <c r="B12522" s="53">
        <v>1995</v>
      </c>
      <c r="C12522" t="s">
        <v>5073</v>
      </c>
      <c r="D12522" t="s">
        <v>16036</v>
      </c>
    </row>
    <row r="12523" spans="1:4" ht="15">
      <c r="A12523" t="s">
        <v>14330</v>
      </c>
      <c r="B12523" s="53">
        <v>1994</v>
      </c>
      <c r="C12523" t="s">
        <v>3796</v>
      </c>
      <c r="D12523" t="s">
        <v>16037</v>
      </c>
    </row>
    <row r="12524" spans="1:4" ht="15">
      <c r="A12524" t="s">
        <v>14330</v>
      </c>
      <c r="B12524" s="53">
        <v>1994</v>
      </c>
      <c r="C12524" t="s">
        <v>4874</v>
      </c>
      <c r="D12524" t="s">
        <v>16038</v>
      </c>
    </row>
    <row r="12525" spans="1:4" ht="15">
      <c r="A12525" t="s">
        <v>14330</v>
      </c>
      <c r="B12525" s="53">
        <v>1994</v>
      </c>
      <c r="C12525" t="s">
        <v>901</v>
      </c>
      <c r="D12525" t="s">
        <v>16039</v>
      </c>
    </row>
    <row r="12526" spans="1:4" ht="15">
      <c r="A12526" t="s">
        <v>14330</v>
      </c>
      <c r="B12526" s="53">
        <v>1993</v>
      </c>
      <c r="C12526" t="s">
        <v>909</v>
      </c>
      <c r="D12526" t="s">
        <v>16040</v>
      </c>
    </row>
    <row r="12527" spans="1:4" ht="15">
      <c r="A12527" t="s">
        <v>14330</v>
      </c>
      <c r="B12527" s="53">
        <v>1993</v>
      </c>
      <c r="C12527" t="s">
        <v>16041</v>
      </c>
      <c r="D12527" t="s">
        <v>16042</v>
      </c>
    </row>
    <row r="12528" spans="1:4" ht="15">
      <c r="A12528" t="s">
        <v>14330</v>
      </c>
      <c r="B12528" s="53">
        <v>1992</v>
      </c>
      <c r="C12528" t="s">
        <v>9</v>
      </c>
      <c r="D12528" t="s">
        <v>16043</v>
      </c>
    </row>
    <row r="12529" spans="1:4" ht="15">
      <c r="A12529" t="s">
        <v>14330</v>
      </c>
      <c r="B12529" s="53">
        <v>1992</v>
      </c>
      <c r="C12529" t="s">
        <v>909</v>
      </c>
      <c r="D12529" t="s">
        <v>16044</v>
      </c>
    </row>
    <row r="12530" spans="1:4" ht="15">
      <c r="A12530" t="s">
        <v>14330</v>
      </c>
      <c r="B12530" s="53">
        <v>1992</v>
      </c>
      <c r="C12530" t="s">
        <v>5073</v>
      </c>
      <c r="D12530" t="s">
        <v>16045</v>
      </c>
    </row>
    <row r="12531" spans="1:4" ht="15">
      <c r="A12531" t="s">
        <v>14330</v>
      </c>
      <c r="B12531" s="53">
        <v>1991</v>
      </c>
      <c r="C12531" t="s">
        <v>9</v>
      </c>
      <c r="D12531" t="s">
        <v>16046</v>
      </c>
    </row>
    <row r="12532" spans="1:4" ht="15">
      <c r="A12532" t="s">
        <v>14330</v>
      </c>
      <c r="B12532" s="53">
        <v>1991</v>
      </c>
      <c r="C12532" t="s">
        <v>1167</v>
      </c>
      <c r="D12532" t="s">
        <v>16047</v>
      </c>
    </row>
    <row r="12533" spans="1:4" ht="15">
      <c r="A12533" t="s">
        <v>14330</v>
      </c>
      <c r="B12533" s="53">
        <v>1991</v>
      </c>
      <c r="C12533" t="s">
        <v>7601</v>
      </c>
      <c r="D12533" t="s">
        <v>16048</v>
      </c>
    </row>
    <row r="12534" spans="1:4" ht="15">
      <c r="A12534" t="s">
        <v>14330</v>
      </c>
      <c r="B12534" s="53">
        <v>1991</v>
      </c>
      <c r="C12534" t="s">
        <v>16049</v>
      </c>
      <c r="D12534" t="s">
        <v>16050</v>
      </c>
    </row>
    <row r="12535" spans="1:4" ht="15">
      <c r="A12535" t="s">
        <v>14330</v>
      </c>
      <c r="B12535" s="53">
        <v>1990</v>
      </c>
      <c r="C12535" t="s">
        <v>16051</v>
      </c>
      <c r="D12535" t="s">
        <v>16052</v>
      </c>
    </row>
    <row r="12536" spans="1:4" ht="15">
      <c r="A12536" t="s">
        <v>14330</v>
      </c>
      <c r="B12536" s="53">
        <v>1990</v>
      </c>
      <c r="C12536" t="s">
        <v>7601</v>
      </c>
      <c r="D12536" t="s">
        <v>16053</v>
      </c>
    </row>
    <row r="12537" spans="1:4" ht="15">
      <c r="A12537" t="s">
        <v>14330</v>
      </c>
      <c r="B12537" s="53">
        <v>1990</v>
      </c>
      <c r="C12537" t="s">
        <v>1249</v>
      </c>
      <c r="D12537" t="s">
        <v>16054</v>
      </c>
    </row>
    <row r="12538" spans="1:4" ht="15">
      <c r="A12538" t="s">
        <v>14330</v>
      </c>
      <c r="B12538" s="53">
        <v>1990</v>
      </c>
      <c r="C12538" t="s">
        <v>1249</v>
      </c>
      <c r="D12538" t="s">
        <v>16055</v>
      </c>
    </row>
    <row r="12539" spans="1:4" ht="15">
      <c r="A12539" t="s">
        <v>14330</v>
      </c>
      <c r="B12539" s="53">
        <v>1990</v>
      </c>
      <c r="C12539" t="s">
        <v>5073</v>
      </c>
      <c r="D12539" t="s">
        <v>16056</v>
      </c>
    </row>
    <row r="12540" spans="1:4" ht="15">
      <c r="A12540" t="s">
        <v>14330</v>
      </c>
      <c r="B12540" s="53">
        <v>1989</v>
      </c>
      <c r="C12540" t="s">
        <v>3796</v>
      </c>
      <c r="D12540" t="s">
        <v>16057</v>
      </c>
    </row>
    <row r="12541" spans="1:4" ht="15">
      <c r="A12541" t="s">
        <v>14330</v>
      </c>
      <c r="B12541" s="53">
        <v>1988</v>
      </c>
      <c r="C12541" t="s">
        <v>9</v>
      </c>
      <c r="D12541" t="s">
        <v>16058</v>
      </c>
    </row>
    <row r="12542" spans="1:4" ht="15">
      <c r="A12542" t="s">
        <v>14330</v>
      </c>
      <c r="B12542" s="53">
        <v>1988</v>
      </c>
      <c r="C12542" t="s">
        <v>3796</v>
      </c>
      <c r="D12542" t="s">
        <v>16059</v>
      </c>
    </row>
    <row r="12543" spans="1:4" ht="15">
      <c r="A12543" t="s">
        <v>14330</v>
      </c>
      <c r="B12543" s="53">
        <v>1988</v>
      </c>
      <c r="C12543" t="s">
        <v>7778</v>
      </c>
      <c r="D12543" t="s">
        <v>16060</v>
      </c>
    </row>
    <row r="12544" spans="1:4" ht="15">
      <c r="A12544" t="s">
        <v>14330</v>
      </c>
      <c r="B12544" s="53">
        <v>1986</v>
      </c>
      <c r="C12544" t="s">
        <v>16061</v>
      </c>
      <c r="D12544" t="s">
        <v>16062</v>
      </c>
    </row>
    <row r="12545" spans="1:4" ht="15">
      <c r="A12545" t="s">
        <v>23455</v>
      </c>
      <c r="B12545" s="53">
        <v>2023</v>
      </c>
      <c r="C12545" t="s">
        <v>1</v>
      </c>
      <c r="D12545" t="s">
        <v>3086</v>
      </c>
    </row>
    <row r="12546" spans="1:4" ht="15">
      <c r="A12546" t="s">
        <v>23455</v>
      </c>
      <c r="B12546" s="53">
        <v>2020</v>
      </c>
      <c r="C12546" t="s">
        <v>1724</v>
      </c>
      <c r="D12546" t="s">
        <v>5169</v>
      </c>
    </row>
    <row r="12547" spans="1:4" ht="15">
      <c r="A12547" t="s">
        <v>23455</v>
      </c>
      <c r="B12547" s="53">
        <v>2018</v>
      </c>
      <c r="C12547" t="s">
        <v>23456</v>
      </c>
      <c r="D12547" t="s">
        <v>23457</v>
      </c>
    </row>
    <row r="12548" spans="1:4" ht="15">
      <c r="A12548" t="s">
        <v>23455</v>
      </c>
      <c r="B12548" s="53">
        <v>2009</v>
      </c>
      <c r="C12548" t="s">
        <v>23458</v>
      </c>
      <c r="D12548" t="s">
        <v>23459</v>
      </c>
    </row>
    <row r="12549" spans="1:4" ht="15">
      <c r="A12549" t="s">
        <v>22619</v>
      </c>
      <c r="B12549" s="53">
        <v>2023</v>
      </c>
      <c r="C12549" t="s">
        <v>22620</v>
      </c>
      <c r="D12549" t="s">
        <v>22621</v>
      </c>
    </row>
    <row r="12550" spans="1:4" ht="15">
      <c r="A12550" t="s">
        <v>22619</v>
      </c>
      <c r="B12550" s="53">
        <v>2023</v>
      </c>
      <c r="C12550" t="s">
        <v>1296</v>
      </c>
      <c r="D12550" t="s">
        <v>22622</v>
      </c>
    </row>
    <row r="12551" spans="1:4" ht="15">
      <c r="A12551" t="s">
        <v>22619</v>
      </c>
      <c r="B12551" s="53">
        <v>2023</v>
      </c>
      <c r="C12551" t="s">
        <v>1296</v>
      </c>
      <c r="D12551" t="s">
        <v>22623</v>
      </c>
    </row>
    <row r="12552" spans="1:4" ht="15">
      <c r="A12552" t="s">
        <v>22619</v>
      </c>
      <c r="B12552" s="53">
        <v>2023</v>
      </c>
      <c r="C12552" t="s">
        <v>22624</v>
      </c>
      <c r="D12552" t="s">
        <v>22625</v>
      </c>
    </row>
    <row r="12553" spans="1:4" ht="15">
      <c r="A12553" t="s">
        <v>22619</v>
      </c>
      <c r="B12553" s="53">
        <v>2023</v>
      </c>
      <c r="C12553" t="s">
        <v>21271</v>
      </c>
      <c r="D12553" t="s">
        <v>22626</v>
      </c>
    </row>
    <row r="12554" spans="1:4" ht="15">
      <c r="A12554" t="s">
        <v>22619</v>
      </c>
      <c r="B12554" s="53">
        <v>2023</v>
      </c>
      <c r="C12554" t="s">
        <v>1297</v>
      </c>
      <c r="D12554" t="s">
        <v>22627</v>
      </c>
    </row>
    <row r="12555" spans="1:4" ht="15">
      <c r="A12555" t="s">
        <v>22619</v>
      </c>
      <c r="B12555" s="53">
        <v>2023</v>
      </c>
      <c r="C12555" t="s">
        <v>1297</v>
      </c>
      <c r="D12555" t="s">
        <v>22628</v>
      </c>
    </row>
    <row r="12556" spans="1:4" ht="15">
      <c r="A12556" t="s">
        <v>22619</v>
      </c>
      <c r="B12556" s="53">
        <v>2023</v>
      </c>
      <c r="C12556" t="s">
        <v>1297</v>
      </c>
      <c r="D12556" t="s">
        <v>22629</v>
      </c>
    </row>
    <row r="12557" spans="1:4" ht="15">
      <c r="A12557" t="s">
        <v>22619</v>
      </c>
      <c r="B12557" s="53">
        <v>2023</v>
      </c>
      <c r="C12557" t="s">
        <v>22630</v>
      </c>
      <c r="D12557" t="s">
        <v>22631</v>
      </c>
    </row>
    <row r="12558" spans="1:4" ht="15">
      <c r="A12558" t="s">
        <v>22619</v>
      </c>
      <c r="B12558" s="53">
        <v>2023</v>
      </c>
      <c r="C12558" t="s">
        <v>1298</v>
      </c>
      <c r="D12558" t="s">
        <v>22632</v>
      </c>
    </row>
    <row r="12559" spans="1:4" ht="15">
      <c r="A12559" t="s">
        <v>22619</v>
      </c>
      <c r="B12559" s="53">
        <v>2023</v>
      </c>
      <c r="C12559" t="s">
        <v>1298</v>
      </c>
      <c r="D12559" t="s">
        <v>22633</v>
      </c>
    </row>
    <row r="12560" spans="1:4" ht="15">
      <c r="A12560" t="s">
        <v>22619</v>
      </c>
      <c r="B12560" s="53">
        <v>2023</v>
      </c>
      <c r="C12560" t="s">
        <v>1298</v>
      </c>
      <c r="D12560" t="s">
        <v>22634</v>
      </c>
    </row>
    <row r="12561" spans="1:4" ht="15">
      <c r="A12561" t="s">
        <v>22619</v>
      </c>
      <c r="B12561" s="53">
        <v>2023</v>
      </c>
      <c r="C12561" t="s">
        <v>1298</v>
      </c>
      <c r="D12561" t="s">
        <v>22635</v>
      </c>
    </row>
    <row r="12562" spans="1:4" ht="15">
      <c r="A12562" t="s">
        <v>22619</v>
      </c>
      <c r="B12562" s="53">
        <v>2023</v>
      </c>
      <c r="C12562" t="s">
        <v>1298</v>
      </c>
      <c r="D12562" t="s">
        <v>22636</v>
      </c>
    </row>
    <row r="12563" spans="1:4" ht="15">
      <c r="A12563" t="s">
        <v>22619</v>
      </c>
      <c r="B12563" s="53">
        <v>2023</v>
      </c>
      <c r="C12563" t="s">
        <v>87</v>
      </c>
      <c r="D12563" t="s">
        <v>22637</v>
      </c>
    </row>
    <row r="12564" spans="1:4" ht="15">
      <c r="A12564" t="s">
        <v>22619</v>
      </c>
      <c r="B12564" s="53">
        <v>2023</v>
      </c>
      <c r="C12564" t="s">
        <v>21598</v>
      </c>
      <c r="D12564" t="s">
        <v>22638</v>
      </c>
    </row>
    <row r="12565" spans="1:4" ht="15">
      <c r="A12565" t="s">
        <v>22619</v>
      </c>
      <c r="B12565" s="53">
        <v>2023</v>
      </c>
      <c r="C12565" t="s">
        <v>1299</v>
      </c>
      <c r="D12565" t="s">
        <v>22639</v>
      </c>
    </row>
    <row r="12566" spans="1:4" ht="15">
      <c r="A12566" t="s">
        <v>22619</v>
      </c>
      <c r="B12566" s="53">
        <v>2023</v>
      </c>
      <c r="C12566" t="s">
        <v>1299</v>
      </c>
      <c r="D12566" t="s">
        <v>22640</v>
      </c>
    </row>
    <row r="12567" spans="1:4" ht="15">
      <c r="A12567" t="s">
        <v>22619</v>
      </c>
      <c r="B12567" s="53">
        <v>2023</v>
      </c>
      <c r="C12567" t="s">
        <v>1300</v>
      </c>
      <c r="D12567" t="s">
        <v>22641</v>
      </c>
    </row>
    <row r="12568" spans="1:4" ht="15">
      <c r="A12568" t="s">
        <v>22619</v>
      </c>
      <c r="B12568" s="53">
        <v>2023</v>
      </c>
      <c r="C12568" t="s">
        <v>323</v>
      </c>
      <c r="D12568" t="s">
        <v>22642</v>
      </c>
    </row>
    <row r="12569" spans="1:4" ht="15">
      <c r="A12569" t="s">
        <v>22619</v>
      </c>
      <c r="B12569" s="53">
        <v>2023</v>
      </c>
      <c r="C12569" t="s">
        <v>323</v>
      </c>
      <c r="D12569" t="s">
        <v>22643</v>
      </c>
    </row>
    <row r="12570" spans="1:4" ht="15">
      <c r="A12570" t="s">
        <v>22619</v>
      </c>
      <c r="B12570" s="53">
        <v>2023</v>
      </c>
      <c r="C12570" t="s">
        <v>153</v>
      </c>
      <c r="D12570" t="s">
        <v>22644</v>
      </c>
    </row>
    <row r="12571" spans="1:4" ht="15">
      <c r="A12571" t="s">
        <v>22619</v>
      </c>
      <c r="B12571" s="53">
        <v>2023</v>
      </c>
      <c r="C12571" t="s">
        <v>153</v>
      </c>
      <c r="D12571" t="s">
        <v>22645</v>
      </c>
    </row>
    <row r="12572" spans="1:4" ht="15">
      <c r="A12572" t="s">
        <v>22619</v>
      </c>
      <c r="B12572" s="53">
        <v>2023</v>
      </c>
      <c r="C12572" t="s">
        <v>153</v>
      </c>
      <c r="D12572" t="s">
        <v>22646</v>
      </c>
    </row>
    <row r="12573" spans="1:4" ht="15">
      <c r="A12573" t="s">
        <v>22619</v>
      </c>
      <c r="B12573" s="53">
        <v>2023</v>
      </c>
      <c r="C12573" t="s">
        <v>153</v>
      </c>
      <c r="D12573" t="s">
        <v>22647</v>
      </c>
    </row>
    <row r="12574" spans="1:4" ht="15">
      <c r="A12574" t="s">
        <v>22619</v>
      </c>
      <c r="B12574" s="53">
        <v>2023</v>
      </c>
      <c r="C12574" t="s">
        <v>20068</v>
      </c>
      <c r="D12574" t="s">
        <v>22648</v>
      </c>
    </row>
    <row r="12575" spans="1:4" ht="15">
      <c r="A12575" t="s">
        <v>22619</v>
      </c>
      <c r="B12575" s="53">
        <v>2023</v>
      </c>
      <c r="C12575" t="s">
        <v>22649</v>
      </c>
      <c r="D12575" t="s">
        <v>22650</v>
      </c>
    </row>
    <row r="12576" spans="1:4" ht="15">
      <c r="A12576" t="s">
        <v>22619</v>
      </c>
      <c r="B12576" s="53">
        <v>2023</v>
      </c>
      <c r="C12576" t="s">
        <v>15664</v>
      </c>
      <c r="D12576" t="s">
        <v>22651</v>
      </c>
    </row>
    <row r="12577" spans="1:4" ht="15">
      <c r="A12577" t="s">
        <v>22619</v>
      </c>
      <c r="B12577" s="53">
        <v>2023</v>
      </c>
      <c r="C12577" t="s">
        <v>22652</v>
      </c>
      <c r="D12577" t="s">
        <v>22653</v>
      </c>
    </row>
    <row r="12578" spans="1:4" ht="15">
      <c r="A12578" t="s">
        <v>22619</v>
      </c>
      <c r="B12578" s="53">
        <v>2023</v>
      </c>
      <c r="C12578" t="s">
        <v>22652</v>
      </c>
      <c r="D12578" t="s">
        <v>22654</v>
      </c>
    </row>
    <row r="12579" spans="1:4" ht="15">
      <c r="A12579" t="s">
        <v>22619</v>
      </c>
      <c r="B12579" s="53">
        <v>2023</v>
      </c>
      <c r="C12579" t="s">
        <v>22652</v>
      </c>
      <c r="D12579" t="s">
        <v>22655</v>
      </c>
    </row>
    <row r="12580" spans="1:4" ht="15">
      <c r="A12580" t="s">
        <v>22619</v>
      </c>
      <c r="B12580" s="53">
        <v>2023</v>
      </c>
      <c r="C12580" t="s">
        <v>1284</v>
      </c>
      <c r="D12580" t="s">
        <v>22656</v>
      </c>
    </row>
    <row r="12581" spans="1:4" ht="15">
      <c r="A12581" t="s">
        <v>22619</v>
      </c>
      <c r="B12581" s="53">
        <v>2023</v>
      </c>
      <c r="C12581" t="s">
        <v>22657</v>
      </c>
      <c r="D12581" t="s">
        <v>22658</v>
      </c>
    </row>
    <row r="12582" spans="1:4" ht="15">
      <c r="A12582" t="s">
        <v>22619</v>
      </c>
      <c r="B12582" s="53">
        <v>2023</v>
      </c>
      <c r="C12582" t="s">
        <v>22659</v>
      </c>
      <c r="D12582" t="s">
        <v>22660</v>
      </c>
    </row>
    <row r="12583" spans="1:4" ht="15">
      <c r="A12583" t="s">
        <v>22619</v>
      </c>
      <c r="B12583" s="53">
        <v>2023</v>
      </c>
      <c r="C12583" t="s">
        <v>22661</v>
      </c>
      <c r="D12583" t="s">
        <v>22662</v>
      </c>
    </row>
    <row r="12584" spans="1:4" ht="15">
      <c r="A12584" t="s">
        <v>22619</v>
      </c>
      <c r="B12584" s="53">
        <v>2023</v>
      </c>
      <c r="C12584" t="s">
        <v>21472</v>
      </c>
      <c r="D12584" t="s">
        <v>22663</v>
      </c>
    </row>
    <row r="12585" spans="1:4" ht="15">
      <c r="A12585" t="s">
        <v>22619</v>
      </c>
      <c r="B12585" s="53">
        <v>2023</v>
      </c>
      <c r="C12585" t="s">
        <v>1301</v>
      </c>
      <c r="D12585" t="s">
        <v>22664</v>
      </c>
    </row>
    <row r="12586" spans="1:4" ht="15">
      <c r="A12586" t="s">
        <v>22619</v>
      </c>
      <c r="B12586" s="53">
        <v>2023</v>
      </c>
      <c r="C12586" t="s">
        <v>1</v>
      </c>
      <c r="D12586" t="s">
        <v>22642</v>
      </c>
    </row>
    <row r="12587" spans="1:4" ht="15">
      <c r="A12587" t="s">
        <v>22619</v>
      </c>
      <c r="B12587" s="53">
        <v>2023</v>
      </c>
      <c r="C12587" t="s">
        <v>1</v>
      </c>
      <c r="D12587" t="s">
        <v>22665</v>
      </c>
    </row>
    <row r="12588" spans="1:4" ht="15">
      <c r="A12588" t="s">
        <v>22619</v>
      </c>
      <c r="B12588" s="53">
        <v>2023</v>
      </c>
      <c r="C12588" t="s">
        <v>1</v>
      </c>
      <c r="D12588" t="s">
        <v>22666</v>
      </c>
    </row>
    <row r="12589" spans="1:4" ht="15">
      <c r="A12589" t="s">
        <v>22619</v>
      </c>
      <c r="B12589" s="53">
        <v>2022</v>
      </c>
      <c r="C12589" t="s">
        <v>669</v>
      </c>
      <c r="D12589" t="s">
        <v>22667</v>
      </c>
    </row>
    <row r="12590" spans="1:4" ht="15">
      <c r="A12590" t="s">
        <v>22619</v>
      </c>
      <c r="B12590" s="53">
        <v>2022</v>
      </c>
      <c r="C12590" t="s">
        <v>22624</v>
      </c>
      <c r="D12590" t="s">
        <v>22668</v>
      </c>
    </row>
    <row r="12591" spans="1:4" ht="15">
      <c r="A12591" t="s">
        <v>22619</v>
      </c>
      <c r="B12591" s="53">
        <v>2022</v>
      </c>
      <c r="C12591" t="s">
        <v>1297</v>
      </c>
      <c r="D12591" t="s">
        <v>22669</v>
      </c>
    </row>
    <row r="12592" spans="1:4" ht="15">
      <c r="A12592" t="s">
        <v>22619</v>
      </c>
      <c r="B12592" s="53">
        <v>2022</v>
      </c>
      <c r="C12592" t="s">
        <v>1297</v>
      </c>
      <c r="D12592" t="s">
        <v>22670</v>
      </c>
    </row>
    <row r="12593" spans="1:4" ht="15">
      <c r="A12593" t="s">
        <v>22619</v>
      </c>
      <c r="B12593" s="53">
        <v>2022</v>
      </c>
      <c r="C12593" t="s">
        <v>1297</v>
      </c>
      <c r="D12593" t="s">
        <v>22671</v>
      </c>
    </row>
    <row r="12594" spans="1:4" ht="15">
      <c r="A12594" t="s">
        <v>22619</v>
      </c>
      <c r="B12594" s="53">
        <v>2022</v>
      </c>
      <c r="C12594" t="s">
        <v>1297</v>
      </c>
      <c r="D12594" t="s">
        <v>22672</v>
      </c>
    </row>
    <row r="12595" spans="1:4" ht="15">
      <c r="A12595" t="s">
        <v>22619</v>
      </c>
      <c r="B12595" s="53">
        <v>2022</v>
      </c>
      <c r="C12595" t="s">
        <v>1297</v>
      </c>
      <c r="D12595" t="s">
        <v>22673</v>
      </c>
    </row>
    <row r="12596" spans="1:4" ht="15">
      <c r="A12596" t="s">
        <v>22619</v>
      </c>
      <c r="B12596" s="53">
        <v>2022</v>
      </c>
      <c r="C12596" t="s">
        <v>1297</v>
      </c>
      <c r="D12596" t="s">
        <v>22674</v>
      </c>
    </row>
    <row r="12597" spans="1:4" ht="15">
      <c r="A12597" t="s">
        <v>22619</v>
      </c>
      <c r="B12597" s="53">
        <v>2022</v>
      </c>
      <c r="C12597" t="s">
        <v>1297</v>
      </c>
      <c r="D12597" t="s">
        <v>22675</v>
      </c>
    </row>
    <row r="12598" spans="1:4" ht="15">
      <c r="A12598" t="s">
        <v>22619</v>
      </c>
      <c r="B12598" s="53">
        <v>2022</v>
      </c>
      <c r="C12598" t="s">
        <v>1297</v>
      </c>
      <c r="D12598" t="s">
        <v>22676</v>
      </c>
    </row>
    <row r="12599" spans="1:4" ht="15">
      <c r="A12599" t="s">
        <v>22619</v>
      </c>
      <c r="B12599" s="53">
        <v>2022</v>
      </c>
      <c r="C12599" t="s">
        <v>22630</v>
      </c>
      <c r="D12599" t="s">
        <v>22677</v>
      </c>
    </row>
    <row r="12600" spans="1:4" ht="15">
      <c r="A12600" t="s">
        <v>22619</v>
      </c>
      <c r="B12600" s="53">
        <v>2022</v>
      </c>
      <c r="C12600" t="s">
        <v>22630</v>
      </c>
      <c r="D12600" t="s">
        <v>22678</v>
      </c>
    </row>
    <row r="12601" spans="1:4" ht="15">
      <c r="A12601" t="s">
        <v>22619</v>
      </c>
      <c r="B12601" s="53">
        <v>2022</v>
      </c>
      <c r="C12601" t="s">
        <v>22630</v>
      </c>
      <c r="D12601" t="s">
        <v>22679</v>
      </c>
    </row>
    <row r="12602" spans="1:4" ht="15">
      <c r="A12602" t="s">
        <v>22619</v>
      </c>
      <c r="B12602" s="53">
        <v>2022</v>
      </c>
      <c r="C12602" t="s">
        <v>22630</v>
      </c>
      <c r="D12602" t="s">
        <v>22680</v>
      </c>
    </row>
    <row r="12603" spans="1:4" ht="15">
      <c r="A12603" t="s">
        <v>22619</v>
      </c>
      <c r="B12603" s="53">
        <v>2022</v>
      </c>
      <c r="C12603" t="s">
        <v>22630</v>
      </c>
      <c r="D12603" t="s">
        <v>22681</v>
      </c>
    </row>
    <row r="12604" spans="1:4" ht="15">
      <c r="A12604" t="s">
        <v>22619</v>
      </c>
      <c r="B12604" s="53">
        <v>2022</v>
      </c>
      <c r="C12604" t="s">
        <v>1298</v>
      </c>
      <c r="D12604" t="s">
        <v>22682</v>
      </c>
    </row>
    <row r="12605" spans="1:4" ht="15">
      <c r="A12605" t="s">
        <v>22619</v>
      </c>
      <c r="B12605" s="53">
        <v>2022</v>
      </c>
      <c r="C12605" t="s">
        <v>1298</v>
      </c>
      <c r="D12605" t="s">
        <v>22683</v>
      </c>
    </row>
    <row r="12606" spans="1:4" ht="15">
      <c r="A12606" t="s">
        <v>22619</v>
      </c>
      <c r="B12606" s="53">
        <v>2022</v>
      </c>
      <c r="C12606" t="s">
        <v>1298</v>
      </c>
      <c r="D12606" t="s">
        <v>22684</v>
      </c>
    </row>
    <row r="12607" spans="1:4" ht="15">
      <c r="A12607" t="s">
        <v>22619</v>
      </c>
      <c r="B12607" s="53">
        <v>2022</v>
      </c>
      <c r="C12607" t="s">
        <v>1298</v>
      </c>
      <c r="D12607" t="s">
        <v>22685</v>
      </c>
    </row>
    <row r="12608" spans="1:4" ht="15">
      <c r="A12608" t="s">
        <v>22619</v>
      </c>
      <c r="B12608" s="53">
        <v>2022</v>
      </c>
      <c r="C12608" t="s">
        <v>1298</v>
      </c>
      <c r="D12608" t="s">
        <v>22686</v>
      </c>
    </row>
    <row r="12609" spans="1:4" ht="15">
      <c r="A12609" t="s">
        <v>22619</v>
      </c>
      <c r="B12609" s="53">
        <v>2022</v>
      </c>
      <c r="C12609" t="s">
        <v>1302</v>
      </c>
      <c r="D12609" t="s">
        <v>22687</v>
      </c>
    </row>
    <row r="12610" spans="1:4" ht="15">
      <c r="A12610" t="s">
        <v>22619</v>
      </c>
      <c r="B12610" s="53">
        <v>2022</v>
      </c>
      <c r="C12610" t="s">
        <v>22688</v>
      </c>
      <c r="D12610" t="s">
        <v>22689</v>
      </c>
    </row>
    <row r="12611" spans="1:4" ht="15">
      <c r="A12611" t="s">
        <v>22619</v>
      </c>
      <c r="B12611" s="53">
        <v>2022</v>
      </c>
      <c r="C12611" t="s">
        <v>1303</v>
      </c>
      <c r="D12611" t="s">
        <v>22690</v>
      </c>
    </row>
    <row r="12612" spans="1:4" ht="15">
      <c r="A12612" t="s">
        <v>22619</v>
      </c>
      <c r="B12612" s="53">
        <v>2022</v>
      </c>
      <c r="C12612" t="s">
        <v>21276</v>
      </c>
      <c r="D12612" t="s">
        <v>22691</v>
      </c>
    </row>
    <row r="12613" spans="1:4" ht="15">
      <c r="A12613" t="s">
        <v>22619</v>
      </c>
      <c r="B12613" s="53">
        <v>2022</v>
      </c>
      <c r="C12613" t="s">
        <v>21598</v>
      </c>
      <c r="D12613" t="s">
        <v>22692</v>
      </c>
    </row>
    <row r="12614" spans="1:4" ht="15">
      <c r="A12614" t="s">
        <v>22619</v>
      </c>
      <c r="B12614" s="53">
        <v>2022</v>
      </c>
      <c r="C12614" t="s">
        <v>1299</v>
      </c>
      <c r="D12614" t="s">
        <v>22693</v>
      </c>
    </row>
    <row r="12615" spans="1:4" ht="15">
      <c r="A12615" t="s">
        <v>22619</v>
      </c>
      <c r="B12615" s="53">
        <v>2022</v>
      </c>
      <c r="C12615" t="s">
        <v>1300</v>
      </c>
      <c r="D12615" t="s">
        <v>22694</v>
      </c>
    </row>
    <row r="12616" spans="1:4" ht="15">
      <c r="A12616" t="s">
        <v>22619</v>
      </c>
      <c r="B12616" s="53">
        <v>2022</v>
      </c>
      <c r="C12616" t="s">
        <v>153</v>
      </c>
      <c r="D12616" t="s">
        <v>22695</v>
      </c>
    </row>
    <row r="12617" spans="1:4" ht="15">
      <c r="A12617" t="s">
        <v>22619</v>
      </c>
      <c r="B12617" s="53">
        <v>2022</v>
      </c>
      <c r="C12617" t="s">
        <v>22696</v>
      </c>
      <c r="D12617" t="s">
        <v>22697</v>
      </c>
    </row>
    <row r="12618" spans="1:4" ht="15">
      <c r="A12618" t="s">
        <v>22619</v>
      </c>
      <c r="B12618" s="53">
        <v>2022</v>
      </c>
      <c r="C12618" t="s">
        <v>22698</v>
      </c>
      <c r="D12618" t="s">
        <v>22699</v>
      </c>
    </row>
    <row r="12619" spans="1:4" ht="15">
      <c r="A12619" t="s">
        <v>22619</v>
      </c>
      <c r="B12619" s="53">
        <v>2022</v>
      </c>
      <c r="C12619" t="s">
        <v>22698</v>
      </c>
      <c r="D12619" t="s">
        <v>22700</v>
      </c>
    </row>
    <row r="12620" spans="1:4" ht="15">
      <c r="A12620" t="s">
        <v>22619</v>
      </c>
      <c r="B12620" s="53">
        <v>2022</v>
      </c>
      <c r="C12620" t="s">
        <v>1304</v>
      </c>
      <c r="D12620" t="s">
        <v>22701</v>
      </c>
    </row>
    <row r="12621" spans="1:4" ht="15">
      <c r="A12621" t="s">
        <v>22619</v>
      </c>
      <c r="B12621" s="53">
        <v>2022</v>
      </c>
      <c r="C12621" t="s">
        <v>22702</v>
      </c>
      <c r="D12621" t="s">
        <v>22703</v>
      </c>
    </row>
    <row r="12622" spans="1:4" ht="15">
      <c r="A12622" t="s">
        <v>22619</v>
      </c>
      <c r="B12622" s="53">
        <v>2022</v>
      </c>
      <c r="C12622" t="s">
        <v>22652</v>
      </c>
      <c r="D12622" t="s">
        <v>22704</v>
      </c>
    </row>
    <row r="12623" spans="1:4" ht="15">
      <c r="A12623" t="s">
        <v>22619</v>
      </c>
      <c r="B12623" s="53">
        <v>2022</v>
      </c>
      <c r="C12623" t="s">
        <v>22652</v>
      </c>
      <c r="D12623" t="s">
        <v>22705</v>
      </c>
    </row>
    <row r="12624" spans="1:4" ht="15">
      <c r="A12624" t="s">
        <v>22619</v>
      </c>
      <c r="B12624" s="53">
        <v>2022</v>
      </c>
      <c r="C12624" t="s">
        <v>22652</v>
      </c>
      <c r="D12624" t="s">
        <v>22706</v>
      </c>
    </row>
    <row r="12625" spans="1:4" ht="15">
      <c r="A12625" t="s">
        <v>22619</v>
      </c>
      <c r="B12625" s="53">
        <v>2022</v>
      </c>
      <c r="C12625" t="s">
        <v>1284</v>
      </c>
      <c r="D12625" t="s">
        <v>22707</v>
      </c>
    </row>
    <row r="12626" spans="1:4" ht="15">
      <c r="A12626" t="s">
        <v>22619</v>
      </c>
      <c r="B12626" s="53">
        <v>2022</v>
      </c>
      <c r="C12626" t="s">
        <v>21178</v>
      </c>
      <c r="D12626" t="s">
        <v>22708</v>
      </c>
    </row>
    <row r="12627" spans="1:4" ht="15">
      <c r="A12627" t="s">
        <v>22619</v>
      </c>
      <c r="B12627" s="53">
        <v>2022</v>
      </c>
      <c r="C12627" t="s">
        <v>22709</v>
      </c>
      <c r="D12627" t="s">
        <v>22710</v>
      </c>
    </row>
    <row r="12628" spans="1:4" ht="15">
      <c r="A12628" t="s">
        <v>22619</v>
      </c>
      <c r="B12628" s="53">
        <v>2022</v>
      </c>
      <c r="C12628" t="s">
        <v>22711</v>
      </c>
      <c r="D12628" t="s">
        <v>22712</v>
      </c>
    </row>
    <row r="12629" spans="1:4" ht="15">
      <c r="A12629" t="s">
        <v>22619</v>
      </c>
      <c r="B12629" s="53">
        <v>2022</v>
      </c>
      <c r="C12629" t="s">
        <v>22713</v>
      </c>
      <c r="D12629" t="s">
        <v>22714</v>
      </c>
    </row>
    <row r="12630" spans="1:4" ht="15">
      <c r="A12630" t="s">
        <v>22619</v>
      </c>
      <c r="B12630" s="53">
        <v>2022</v>
      </c>
      <c r="C12630" t="s">
        <v>21472</v>
      </c>
      <c r="D12630" t="s">
        <v>22715</v>
      </c>
    </row>
    <row r="12631" spans="1:4" ht="15">
      <c r="A12631" t="s">
        <v>22619</v>
      </c>
      <c r="B12631" s="53">
        <v>2022</v>
      </c>
      <c r="C12631" t="s">
        <v>22716</v>
      </c>
      <c r="D12631" t="s">
        <v>22717</v>
      </c>
    </row>
    <row r="12632" spans="1:4" ht="15">
      <c r="A12632" t="s">
        <v>22619</v>
      </c>
      <c r="B12632" s="53">
        <v>2022</v>
      </c>
      <c r="C12632" t="s">
        <v>22718</v>
      </c>
      <c r="D12632" t="s">
        <v>22719</v>
      </c>
    </row>
    <row r="12633" spans="1:4" ht="15">
      <c r="A12633" t="s">
        <v>22619</v>
      </c>
      <c r="B12633" s="53">
        <v>2022</v>
      </c>
      <c r="C12633" t="s">
        <v>22720</v>
      </c>
      <c r="D12633" t="s">
        <v>22721</v>
      </c>
    </row>
    <row r="12634" spans="1:4" ht="15">
      <c r="A12634" t="s">
        <v>22619</v>
      </c>
      <c r="B12634" s="53">
        <v>2022</v>
      </c>
      <c r="C12634" t="s">
        <v>1</v>
      </c>
      <c r="D12634" t="s">
        <v>22722</v>
      </c>
    </row>
    <row r="12635" spans="1:4" ht="15">
      <c r="A12635" t="s">
        <v>22619</v>
      </c>
      <c r="B12635" s="53">
        <v>2022</v>
      </c>
      <c r="C12635" t="s">
        <v>1</v>
      </c>
      <c r="D12635" t="s">
        <v>22723</v>
      </c>
    </row>
    <row r="12636" spans="1:4" ht="15">
      <c r="A12636" t="s">
        <v>22619</v>
      </c>
      <c r="B12636" s="53">
        <v>2022</v>
      </c>
      <c r="C12636" t="s">
        <v>1</v>
      </c>
      <c r="D12636" t="s">
        <v>22621</v>
      </c>
    </row>
    <row r="12637" spans="1:4" ht="15">
      <c r="A12637" t="s">
        <v>22619</v>
      </c>
      <c r="B12637" s="53">
        <v>2022</v>
      </c>
      <c r="C12637" t="s">
        <v>1</v>
      </c>
      <c r="D12637" t="s">
        <v>22724</v>
      </c>
    </row>
    <row r="12638" spans="1:4" ht="15">
      <c r="A12638" t="s">
        <v>22619</v>
      </c>
      <c r="B12638" s="53">
        <v>2022</v>
      </c>
      <c r="C12638" t="s">
        <v>1</v>
      </c>
      <c r="D12638" t="s">
        <v>22680</v>
      </c>
    </row>
    <row r="12639" spans="1:4" ht="15">
      <c r="A12639" t="s">
        <v>22619</v>
      </c>
      <c r="B12639" s="53">
        <v>2022</v>
      </c>
      <c r="C12639" t="s">
        <v>1</v>
      </c>
      <c r="D12639" t="s">
        <v>22725</v>
      </c>
    </row>
    <row r="12640" spans="1:4" ht="15">
      <c r="A12640" t="s">
        <v>22619</v>
      </c>
      <c r="B12640" s="53">
        <v>2021</v>
      </c>
      <c r="C12640" t="s">
        <v>669</v>
      </c>
      <c r="D12640" t="s">
        <v>22726</v>
      </c>
    </row>
    <row r="12641" spans="1:4" ht="15">
      <c r="A12641" t="s">
        <v>22619</v>
      </c>
      <c r="B12641" s="53">
        <v>2021</v>
      </c>
      <c r="C12641" t="s">
        <v>669</v>
      </c>
      <c r="D12641" t="s">
        <v>22727</v>
      </c>
    </row>
    <row r="12642" spans="1:4" ht="15">
      <c r="A12642" t="s">
        <v>22619</v>
      </c>
      <c r="B12642" s="53">
        <v>2021</v>
      </c>
      <c r="C12642" t="s">
        <v>669</v>
      </c>
      <c r="D12642" t="s">
        <v>22728</v>
      </c>
    </row>
    <row r="12643" spans="1:4" ht="15">
      <c r="A12643" t="s">
        <v>22619</v>
      </c>
      <c r="B12643" s="53">
        <v>2021</v>
      </c>
      <c r="C12643" t="s">
        <v>669</v>
      </c>
      <c r="D12643" t="s">
        <v>22729</v>
      </c>
    </row>
    <row r="12644" spans="1:4" ht="15">
      <c r="A12644" t="s">
        <v>22619</v>
      </c>
      <c r="B12644" s="53">
        <v>2021</v>
      </c>
      <c r="C12644" t="s">
        <v>1305</v>
      </c>
      <c r="D12644" t="s">
        <v>22730</v>
      </c>
    </row>
    <row r="12645" spans="1:4" ht="15">
      <c r="A12645" t="s">
        <v>22619</v>
      </c>
      <c r="B12645" s="53">
        <v>2021</v>
      </c>
      <c r="C12645" t="s">
        <v>22731</v>
      </c>
      <c r="D12645" t="s">
        <v>22732</v>
      </c>
    </row>
    <row r="12646" spans="1:4" ht="15">
      <c r="A12646" t="s">
        <v>22619</v>
      </c>
      <c r="B12646" s="53">
        <v>2021</v>
      </c>
      <c r="C12646" t="s">
        <v>1297</v>
      </c>
      <c r="D12646" t="s">
        <v>22733</v>
      </c>
    </row>
    <row r="12647" spans="1:4" ht="15">
      <c r="A12647" t="s">
        <v>22619</v>
      </c>
      <c r="B12647" s="53">
        <v>2021</v>
      </c>
      <c r="C12647" t="s">
        <v>22630</v>
      </c>
      <c r="D12647" t="s">
        <v>22734</v>
      </c>
    </row>
    <row r="12648" spans="1:4" ht="15">
      <c r="A12648" t="s">
        <v>22619</v>
      </c>
      <c r="B12648" s="53">
        <v>2021</v>
      </c>
      <c r="C12648" t="s">
        <v>1298</v>
      </c>
      <c r="D12648" t="s">
        <v>22735</v>
      </c>
    </row>
    <row r="12649" spans="1:4" ht="15">
      <c r="A12649" t="s">
        <v>22619</v>
      </c>
      <c r="B12649" s="53">
        <v>2021</v>
      </c>
      <c r="C12649" t="s">
        <v>1298</v>
      </c>
      <c r="D12649" t="s">
        <v>22736</v>
      </c>
    </row>
    <row r="12650" spans="1:4" ht="15">
      <c r="A12650" t="s">
        <v>22619</v>
      </c>
      <c r="B12650" s="53">
        <v>2021</v>
      </c>
      <c r="C12650" t="s">
        <v>1298</v>
      </c>
      <c r="D12650" t="s">
        <v>22737</v>
      </c>
    </row>
    <row r="12651" spans="1:4" ht="15">
      <c r="A12651" t="s">
        <v>22619</v>
      </c>
      <c r="B12651" s="53">
        <v>2021</v>
      </c>
      <c r="C12651" t="s">
        <v>1298</v>
      </c>
      <c r="D12651" t="s">
        <v>22723</v>
      </c>
    </row>
    <row r="12652" spans="1:4" ht="15">
      <c r="A12652" t="s">
        <v>22619</v>
      </c>
      <c r="B12652" s="53">
        <v>2021</v>
      </c>
      <c r="C12652" t="s">
        <v>1299</v>
      </c>
      <c r="D12652" t="s">
        <v>22738</v>
      </c>
    </row>
    <row r="12653" spans="1:4" ht="15">
      <c r="A12653" t="s">
        <v>22619</v>
      </c>
      <c r="B12653" s="53">
        <v>2021</v>
      </c>
      <c r="C12653" t="s">
        <v>1299</v>
      </c>
      <c r="D12653" t="s">
        <v>22739</v>
      </c>
    </row>
    <row r="12654" spans="1:4" ht="15">
      <c r="A12654" t="s">
        <v>22619</v>
      </c>
      <c r="B12654" s="53">
        <v>2021</v>
      </c>
      <c r="C12654" t="s">
        <v>22740</v>
      </c>
      <c r="D12654" t="s">
        <v>22741</v>
      </c>
    </row>
    <row r="12655" spans="1:4" ht="15">
      <c r="A12655" t="s">
        <v>22619</v>
      </c>
      <c r="B12655" s="53">
        <v>2021</v>
      </c>
      <c r="C12655" t="s">
        <v>323</v>
      </c>
      <c r="D12655" t="s">
        <v>22742</v>
      </c>
    </row>
    <row r="12656" spans="1:4" ht="15">
      <c r="A12656" t="s">
        <v>22619</v>
      </c>
      <c r="B12656" s="53">
        <v>2021</v>
      </c>
      <c r="C12656" t="s">
        <v>153</v>
      </c>
      <c r="D12656" t="s">
        <v>22743</v>
      </c>
    </row>
    <row r="12657" spans="1:4" ht="15">
      <c r="A12657" t="s">
        <v>22619</v>
      </c>
      <c r="B12657" s="53">
        <v>2021</v>
      </c>
      <c r="C12657" t="s">
        <v>153</v>
      </c>
      <c r="D12657" t="s">
        <v>22744</v>
      </c>
    </row>
    <row r="12658" spans="1:4" ht="15">
      <c r="A12658" t="s">
        <v>22619</v>
      </c>
      <c r="B12658" s="53">
        <v>2021</v>
      </c>
      <c r="C12658" t="s">
        <v>1304</v>
      </c>
      <c r="D12658" t="s">
        <v>22745</v>
      </c>
    </row>
    <row r="12659" spans="1:4" ht="15">
      <c r="A12659" t="s">
        <v>22619</v>
      </c>
      <c r="B12659" s="53">
        <v>2021</v>
      </c>
      <c r="C12659" t="s">
        <v>1304</v>
      </c>
      <c r="D12659" t="s">
        <v>22746</v>
      </c>
    </row>
    <row r="12660" spans="1:4" ht="15">
      <c r="A12660" t="s">
        <v>22619</v>
      </c>
      <c r="B12660" s="53">
        <v>2021</v>
      </c>
      <c r="C12660" t="s">
        <v>1304</v>
      </c>
      <c r="D12660" t="s">
        <v>22747</v>
      </c>
    </row>
    <row r="12661" spans="1:4" ht="15">
      <c r="A12661" t="s">
        <v>22619</v>
      </c>
      <c r="B12661" s="53">
        <v>2021</v>
      </c>
      <c r="C12661" t="s">
        <v>1304</v>
      </c>
      <c r="D12661" t="s">
        <v>22748</v>
      </c>
    </row>
    <row r="12662" spans="1:4" ht="15">
      <c r="A12662" t="s">
        <v>22619</v>
      </c>
      <c r="B12662" s="53">
        <v>2021</v>
      </c>
      <c r="C12662" t="s">
        <v>1304</v>
      </c>
      <c r="D12662" t="s">
        <v>22749</v>
      </c>
    </row>
    <row r="12663" spans="1:4" ht="15">
      <c r="A12663" t="s">
        <v>22619</v>
      </c>
      <c r="B12663" s="53">
        <v>2021</v>
      </c>
      <c r="C12663" t="s">
        <v>1304</v>
      </c>
      <c r="D12663" t="s">
        <v>22750</v>
      </c>
    </row>
    <row r="12664" spans="1:4" ht="15">
      <c r="A12664" t="s">
        <v>22619</v>
      </c>
      <c r="B12664" s="53">
        <v>2021</v>
      </c>
      <c r="C12664" t="s">
        <v>22751</v>
      </c>
      <c r="D12664" t="s">
        <v>22752</v>
      </c>
    </row>
    <row r="12665" spans="1:4" ht="15">
      <c r="A12665" t="s">
        <v>22619</v>
      </c>
      <c r="B12665" s="53">
        <v>2021</v>
      </c>
      <c r="C12665" t="s">
        <v>22652</v>
      </c>
      <c r="D12665" t="s">
        <v>22753</v>
      </c>
    </row>
    <row r="12666" spans="1:4" ht="15">
      <c r="A12666" t="s">
        <v>22619</v>
      </c>
      <c r="B12666" s="53">
        <v>2021</v>
      </c>
      <c r="C12666" t="s">
        <v>22652</v>
      </c>
      <c r="D12666" t="s">
        <v>22754</v>
      </c>
    </row>
    <row r="12667" spans="1:4" ht="15">
      <c r="A12667" t="s">
        <v>22619</v>
      </c>
      <c r="B12667" s="53">
        <v>2021</v>
      </c>
      <c r="C12667" t="s">
        <v>22709</v>
      </c>
      <c r="D12667" t="s">
        <v>22755</v>
      </c>
    </row>
    <row r="12668" spans="1:4" ht="15">
      <c r="A12668" t="s">
        <v>22619</v>
      </c>
      <c r="B12668" s="53">
        <v>2021</v>
      </c>
      <c r="C12668" t="s">
        <v>22709</v>
      </c>
      <c r="D12668" t="s">
        <v>22756</v>
      </c>
    </row>
    <row r="12669" spans="1:4" ht="15">
      <c r="A12669" t="s">
        <v>22619</v>
      </c>
      <c r="B12669" s="53">
        <v>2021</v>
      </c>
      <c r="C12669" t="s">
        <v>22659</v>
      </c>
      <c r="D12669" t="s">
        <v>22757</v>
      </c>
    </row>
    <row r="12670" spans="1:4" ht="15">
      <c r="A12670" t="s">
        <v>22619</v>
      </c>
      <c r="B12670" s="53">
        <v>2021</v>
      </c>
      <c r="C12670" t="s">
        <v>21472</v>
      </c>
      <c r="D12670" t="s">
        <v>22758</v>
      </c>
    </row>
    <row r="12671" spans="1:4" ht="15">
      <c r="A12671" t="s">
        <v>22619</v>
      </c>
      <c r="B12671" s="53">
        <v>2021</v>
      </c>
      <c r="C12671" t="s">
        <v>22759</v>
      </c>
      <c r="D12671" t="s">
        <v>22760</v>
      </c>
    </row>
    <row r="12672" spans="1:4" ht="15">
      <c r="A12672" t="s">
        <v>22619</v>
      </c>
      <c r="B12672" s="53">
        <v>2021</v>
      </c>
      <c r="C12672" t="s">
        <v>1301</v>
      </c>
      <c r="D12672" t="s">
        <v>22761</v>
      </c>
    </row>
    <row r="12673" spans="1:4" ht="15">
      <c r="A12673" t="s">
        <v>22619</v>
      </c>
      <c r="B12673" s="53">
        <v>2021</v>
      </c>
      <c r="C12673" t="s">
        <v>1301</v>
      </c>
      <c r="D12673" t="s">
        <v>22762</v>
      </c>
    </row>
    <row r="12674" spans="1:4" ht="15">
      <c r="A12674" t="s">
        <v>22619</v>
      </c>
      <c r="B12674" s="53">
        <v>2021</v>
      </c>
      <c r="C12674" t="s">
        <v>1301</v>
      </c>
      <c r="D12674" t="s">
        <v>22763</v>
      </c>
    </row>
    <row r="12675" spans="1:4" ht="15">
      <c r="A12675" t="s">
        <v>22619</v>
      </c>
      <c r="B12675" s="53">
        <v>2021</v>
      </c>
      <c r="C12675" t="s">
        <v>1301</v>
      </c>
      <c r="D12675" t="s">
        <v>22764</v>
      </c>
    </row>
    <row r="12676" spans="1:4" ht="15">
      <c r="A12676" t="s">
        <v>22619</v>
      </c>
      <c r="B12676" s="53">
        <v>2021</v>
      </c>
      <c r="C12676" t="s">
        <v>1</v>
      </c>
      <c r="D12676" t="s">
        <v>22742</v>
      </c>
    </row>
    <row r="12677" spans="1:4" ht="15">
      <c r="A12677" t="s">
        <v>22619</v>
      </c>
      <c r="B12677" s="53">
        <v>2021</v>
      </c>
      <c r="C12677" t="s">
        <v>1</v>
      </c>
      <c r="D12677" t="s">
        <v>22744</v>
      </c>
    </row>
    <row r="12678" spans="1:4" ht="15">
      <c r="A12678" t="s">
        <v>22619</v>
      </c>
      <c r="B12678" s="53">
        <v>2021</v>
      </c>
      <c r="C12678" t="s">
        <v>1</v>
      </c>
      <c r="D12678" t="s">
        <v>22749</v>
      </c>
    </row>
    <row r="12679" spans="1:4" ht="15">
      <c r="A12679" t="s">
        <v>22619</v>
      </c>
      <c r="B12679" s="53">
        <v>2020</v>
      </c>
      <c r="C12679" t="s">
        <v>669</v>
      </c>
      <c r="D12679" t="s">
        <v>22765</v>
      </c>
    </row>
    <row r="12680" spans="1:4" ht="15">
      <c r="A12680" t="s">
        <v>22619</v>
      </c>
      <c r="B12680" s="53">
        <v>2020</v>
      </c>
      <c r="C12680" t="s">
        <v>669</v>
      </c>
      <c r="D12680" t="s">
        <v>22766</v>
      </c>
    </row>
    <row r="12681" spans="1:4" ht="15">
      <c r="A12681" t="s">
        <v>22619</v>
      </c>
      <c r="B12681" s="53">
        <v>2020</v>
      </c>
      <c r="C12681" t="s">
        <v>1305</v>
      </c>
      <c r="D12681" t="s">
        <v>22767</v>
      </c>
    </row>
    <row r="12682" spans="1:4" ht="15">
      <c r="A12682" t="s">
        <v>22619</v>
      </c>
      <c r="B12682" s="53">
        <v>2020</v>
      </c>
      <c r="C12682" t="s">
        <v>22630</v>
      </c>
      <c r="D12682" t="s">
        <v>22768</v>
      </c>
    </row>
    <row r="12683" spans="1:4" ht="15">
      <c r="A12683" t="s">
        <v>22619</v>
      </c>
      <c r="B12683" s="53">
        <v>2020</v>
      </c>
      <c r="C12683" t="s">
        <v>22630</v>
      </c>
      <c r="D12683" t="s">
        <v>22769</v>
      </c>
    </row>
    <row r="12684" spans="1:4" ht="15">
      <c r="A12684" t="s">
        <v>22619</v>
      </c>
      <c r="B12684" s="53">
        <v>2020</v>
      </c>
      <c r="C12684" t="s">
        <v>22630</v>
      </c>
      <c r="D12684" t="s">
        <v>22770</v>
      </c>
    </row>
    <row r="12685" spans="1:4" ht="15">
      <c r="A12685" t="s">
        <v>22619</v>
      </c>
      <c r="B12685" s="53">
        <v>2020</v>
      </c>
      <c r="C12685" t="s">
        <v>22771</v>
      </c>
      <c r="D12685" t="s">
        <v>22772</v>
      </c>
    </row>
    <row r="12686" spans="1:4" ht="15">
      <c r="A12686" t="s">
        <v>22619</v>
      </c>
      <c r="B12686" s="53">
        <v>2020</v>
      </c>
      <c r="C12686" t="s">
        <v>1298</v>
      </c>
      <c r="D12686" t="s">
        <v>22773</v>
      </c>
    </row>
    <row r="12687" spans="1:4" ht="15">
      <c r="A12687" t="s">
        <v>22619</v>
      </c>
      <c r="B12687" s="53">
        <v>2020</v>
      </c>
      <c r="C12687" t="s">
        <v>22774</v>
      </c>
      <c r="D12687" t="s">
        <v>22775</v>
      </c>
    </row>
    <row r="12688" spans="1:4" ht="15">
      <c r="A12688" t="s">
        <v>22619</v>
      </c>
      <c r="B12688" s="53">
        <v>2020</v>
      </c>
      <c r="C12688" t="s">
        <v>1306</v>
      </c>
      <c r="D12688" t="s">
        <v>22776</v>
      </c>
    </row>
    <row r="12689" spans="1:4" ht="15">
      <c r="A12689" t="s">
        <v>22619</v>
      </c>
      <c r="B12689" s="53">
        <v>2020</v>
      </c>
      <c r="C12689" t="s">
        <v>1302</v>
      </c>
      <c r="D12689" t="s">
        <v>22777</v>
      </c>
    </row>
    <row r="12690" spans="1:4" ht="15">
      <c r="A12690" t="s">
        <v>22619</v>
      </c>
      <c r="B12690" s="53">
        <v>2020</v>
      </c>
      <c r="C12690" t="s">
        <v>1307</v>
      </c>
      <c r="D12690" t="s">
        <v>22778</v>
      </c>
    </row>
    <row r="12691" spans="1:4" ht="15">
      <c r="A12691" t="s">
        <v>22619</v>
      </c>
      <c r="B12691" s="53">
        <v>2020</v>
      </c>
      <c r="C12691" t="s">
        <v>1299</v>
      </c>
      <c r="D12691" t="s">
        <v>22779</v>
      </c>
    </row>
    <row r="12692" spans="1:4" ht="15">
      <c r="A12692" t="s">
        <v>22619</v>
      </c>
      <c r="B12692" s="53">
        <v>2020</v>
      </c>
      <c r="C12692" t="s">
        <v>1299</v>
      </c>
      <c r="D12692" t="s">
        <v>22780</v>
      </c>
    </row>
    <row r="12693" spans="1:4" ht="15">
      <c r="A12693" t="s">
        <v>22619</v>
      </c>
      <c r="B12693" s="53">
        <v>2020</v>
      </c>
      <c r="C12693" t="s">
        <v>1299</v>
      </c>
      <c r="D12693" t="s">
        <v>22781</v>
      </c>
    </row>
    <row r="12694" spans="1:4" ht="15">
      <c r="A12694" t="s">
        <v>22619</v>
      </c>
      <c r="B12694" s="53">
        <v>2020</v>
      </c>
      <c r="C12694" t="s">
        <v>22782</v>
      </c>
      <c r="D12694" t="s">
        <v>22783</v>
      </c>
    </row>
    <row r="12695" spans="1:4" ht="15">
      <c r="A12695" t="s">
        <v>22619</v>
      </c>
      <c r="B12695" s="53">
        <v>2020</v>
      </c>
      <c r="C12695" t="s">
        <v>153</v>
      </c>
      <c r="D12695" t="s">
        <v>22784</v>
      </c>
    </row>
    <row r="12696" spans="1:4" ht="15">
      <c r="A12696" t="s">
        <v>22619</v>
      </c>
      <c r="B12696" s="53">
        <v>2020</v>
      </c>
      <c r="C12696" t="s">
        <v>153</v>
      </c>
      <c r="D12696" t="s">
        <v>22785</v>
      </c>
    </row>
    <row r="12697" spans="1:4" ht="15">
      <c r="A12697" t="s">
        <v>22619</v>
      </c>
      <c r="B12697" s="53">
        <v>2020</v>
      </c>
      <c r="C12697" t="s">
        <v>1304</v>
      </c>
      <c r="D12697" t="s">
        <v>22786</v>
      </c>
    </row>
    <row r="12698" spans="1:4" ht="15">
      <c r="A12698" t="s">
        <v>22619</v>
      </c>
      <c r="B12698" s="53">
        <v>2020</v>
      </c>
      <c r="C12698" t="s">
        <v>1304</v>
      </c>
      <c r="D12698" t="s">
        <v>22787</v>
      </c>
    </row>
    <row r="12699" spans="1:4" ht="15">
      <c r="A12699" t="s">
        <v>22619</v>
      </c>
      <c r="B12699" s="53">
        <v>2020</v>
      </c>
      <c r="C12699" t="s">
        <v>22652</v>
      </c>
      <c r="D12699" t="s">
        <v>22788</v>
      </c>
    </row>
    <row r="12700" spans="1:4" ht="15">
      <c r="A12700" t="s">
        <v>22619</v>
      </c>
      <c r="B12700" s="53">
        <v>2020</v>
      </c>
      <c r="C12700" t="s">
        <v>22652</v>
      </c>
      <c r="D12700" t="s">
        <v>22789</v>
      </c>
    </row>
    <row r="12701" spans="1:4" ht="15">
      <c r="A12701" t="s">
        <v>22619</v>
      </c>
      <c r="B12701" s="53">
        <v>2020</v>
      </c>
      <c r="C12701" t="s">
        <v>22652</v>
      </c>
      <c r="D12701" t="s">
        <v>22790</v>
      </c>
    </row>
    <row r="12702" spans="1:4" ht="15">
      <c r="A12702" t="s">
        <v>22619</v>
      </c>
      <c r="B12702" s="53">
        <v>2020</v>
      </c>
      <c r="C12702" t="s">
        <v>22652</v>
      </c>
      <c r="D12702" t="s">
        <v>22791</v>
      </c>
    </row>
    <row r="12703" spans="1:4" ht="15">
      <c r="A12703" t="s">
        <v>22619</v>
      </c>
      <c r="B12703" s="53">
        <v>2020</v>
      </c>
      <c r="C12703" t="s">
        <v>22659</v>
      </c>
      <c r="D12703" t="s">
        <v>22792</v>
      </c>
    </row>
    <row r="12704" spans="1:4" ht="15">
      <c r="A12704" t="s">
        <v>22619</v>
      </c>
      <c r="B12704" s="53">
        <v>2020</v>
      </c>
      <c r="C12704" t="s">
        <v>22659</v>
      </c>
      <c r="D12704" t="s">
        <v>22793</v>
      </c>
    </row>
    <row r="12705" spans="1:4" ht="15">
      <c r="A12705" t="s">
        <v>22619</v>
      </c>
      <c r="B12705" s="53">
        <v>2020</v>
      </c>
      <c r="C12705" t="s">
        <v>1</v>
      </c>
      <c r="D12705" t="s">
        <v>22766</v>
      </c>
    </row>
    <row r="12706" spans="1:4" ht="15">
      <c r="A12706" t="s">
        <v>22619</v>
      </c>
      <c r="B12706" s="53">
        <v>2020</v>
      </c>
      <c r="C12706" t="s">
        <v>1</v>
      </c>
      <c r="D12706" t="s">
        <v>22794</v>
      </c>
    </row>
    <row r="12707" spans="1:4" ht="15">
      <c r="A12707" t="s">
        <v>22619</v>
      </c>
      <c r="B12707" s="53">
        <v>2020</v>
      </c>
      <c r="C12707" t="s">
        <v>1</v>
      </c>
      <c r="D12707" t="s">
        <v>22795</v>
      </c>
    </row>
    <row r="12708" spans="1:4" ht="15">
      <c r="A12708" t="s">
        <v>22619</v>
      </c>
      <c r="B12708" s="53">
        <v>2020</v>
      </c>
      <c r="C12708" t="s">
        <v>1</v>
      </c>
      <c r="D12708" t="s">
        <v>22796</v>
      </c>
    </row>
    <row r="12709" spans="1:4" ht="15">
      <c r="A12709" t="s">
        <v>22619</v>
      </c>
      <c r="B12709" s="53">
        <v>2019</v>
      </c>
      <c r="C12709" t="s">
        <v>1297</v>
      </c>
      <c r="D12709" t="s">
        <v>22797</v>
      </c>
    </row>
    <row r="12710" spans="1:4" ht="15">
      <c r="A12710" t="s">
        <v>22619</v>
      </c>
      <c r="B12710" s="53">
        <v>2019</v>
      </c>
      <c r="C12710" t="s">
        <v>1297</v>
      </c>
      <c r="D12710" t="s">
        <v>22798</v>
      </c>
    </row>
    <row r="12711" spans="1:4" ht="15">
      <c r="A12711" t="s">
        <v>22619</v>
      </c>
      <c r="B12711" s="53">
        <v>2019</v>
      </c>
      <c r="C12711" t="s">
        <v>1298</v>
      </c>
      <c r="D12711" t="s">
        <v>22799</v>
      </c>
    </row>
    <row r="12712" spans="1:4" ht="15">
      <c r="A12712" t="s">
        <v>22619</v>
      </c>
      <c r="B12712" s="53">
        <v>2019</v>
      </c>
      <c r="C12712" t="s">
        <v>22774</v>
      </c>
      <c r="D12712" t="s">
        <v>22800</v>
      </c>
    </row>
    <row r="12713" spans="1:4" ht="15">
      <c r="A12713" t="s">
        <v>22619</v>
      </c>
      <c r="B12713" s="53">
        <v>2019</v>
      </c>
      <c r="C12713" t="s">
        <v>21598</v>
      </c>
      <c r="D12713" t="s">
        <v>22801</v>
      </c>
    </row>
    <row r="12714" spans="1:4" ht="15">
      <c r="A12714" t="s">
        <v>22619</v>
      </c>
      <c r="B12714" s="53">
        <v>2019</v>
      </c>
      <c r="C12714" t="s">
        <v>21598</v>
      </c>
      <c r="D12714" t="s">
        <v>22802</v>
      </c>
    </row>
    <row r="12715" spans="1:4" ht="15">
      <c r="A12715" t="s">
        <v>22619</v>
      </c>
      <c r="B12715" s="53">
        <v>2019</v>
      </c>
      <c r="C12715" t="s">
        <v>323</v>
      </c>
      <c r="D12715" t="s">
        <v>22803</v>
      </c>
    </row>
    <row r="12716" spans="1:4" ht="15">
      <c r="A12716" t="s">
        <v>22619</v>
      </c>
      <c r="B12716" s="53">
        <v>2019</v>
      </c>
      <c r="C12716" t="s">
        <v>153</v>
      </c>
      <c r="D12716" t="s">
        <v>22804</v>
      </c>
    </row>
    <row r="12717" spans="1:4" ht="15">
      <c r="A12717" t="s">
        <v>22619</v>
      </c>
      <c r="B12717" s="53">
        <v>2019</v>
      </c>
      <c r="C12717" t="s">
        <v>153</v>
      </c>
      <c r="D12717" t="s">
        <v>22805</v>
      </c>
    </row>
    <row r="12718" spans="1:4" ht="15">
      <c r="A12718" t="s">
        <v>22619</v>
      </c>
      <c r="B12718" s="53">
        <v>2019</v>
      </c>
      <c r="C12718" t="s">
        <v>1304</v>
      </c>
      <c r="D12718" t="s">
        <v>22806</v>
      </c>
    </row>
    <row r="12719" spans="1:4" ht="15">
      <c r="A12719" t="s">
        <v>22619</v>
      </c>
      <c r="B12719" s="53">
        <v>2019</v>
      </c>
      <c r="C12719" t="s">
        <v>1308</v>
      </c>
      <c r="D12719" t="s">
        <v>22807</v>
      </c>
    </row>
    <row r="12720" spans="1:4" ht="15">
      <c r="A12720" t="s">
        <v>22619</v>
      </c>
      <c r="B12720" s="53">
        <v>2019</v>
      </c>
      <c r="C12720" t="s">
        <v>22652</v>
      </c>
      <c r="D12720" t="s">
        <v>22808</v>
      </c>
    </row>
    <row r="12721" spans="1:4" ht="15">
      <c r="A12721" t="s">
        <v>22619</v>
      </c>
      <c r="B12721" s="53">
        <v>2019</v>
      </c>
      <c r="C12721" t="s">
        <v>1284</v>
      </c>
      <c r="D12721" t="s">
        <v>22809</v>
      </c>
    </row>
    <row r="12722" spans="1:4" ht="15">
      <c r="A12722" t="s">
        <v>22619</v>
      </c>
      <c r="B12722" s="53">
        <v>2019</v>
      </c>
      <c r="C12722" t="s">
        <v>22657</v>
      </c>
      <c r="D12722" t="s">
        <v>22810</v>
      </c>
    </row>
    <row r="12723" spans="1:4" ht="15">
      <c r="A12723" t="s">
        <v>22619</v>
      </c>
      <c r="B12723" s="53">
        <v>2019</v>
      </c>
      <c r="C12723" t="s">
        <v>22811</v>
      </c>
      <c r="D12723" t="s">
        <v>22812</v>
      </c>
    </row>
    <row r="12724" spans="1:4" ht="15">
      <c r="A12724" t="s">
        <v>22619</v>
      </c>
      <c r="B12724" s="53">
        <v>2018</v>
      </c>
      <c r="C12724" t="s">
        <v>669</v>
      </c>
      <c r="D12724" t="s">
        <v>22813</v>
      </c>
    </row>
    <row r="12725" spans="1:4" ht="15">
      <c r="A12725" t="s">
        <v>22619</v>
      </c>
      <c r="B12725" s="53">
        <v>2018</v>
      </c>
      <c r="C12725" t="s">
        <v>22624</v>
      </c>
      <c r="D12725" t="s">
        <v>22814</v>
      </c>
    </row>
    <row r="12726" spans="1:4" ht="15">
      <c r="A12726" t="s">
        <v>22619</v>
      </c>
      <c r="B12726" s="53">
        <v>2018</v>
      </c>
      <c r="C12726" t="s">
        <v>1297</v>
      </c>
      <c r="D12726" t="s">
        <v>22815</v>
      </c>
    </row>
    <row r="12727" spans="1:4" ht="15">
      <c r="A12727" t="s">
        <v>22619</v>
      </c>
      <c r="B12727" s="53">
        <v>2018</v>
      </c>
      <c r="C12727" t="s">
        <v>1298</v>
      </c>
      <c r="D12727" t="s">
        <v>22816</v>
      </c>
    </row>
    <row r="12728" spans="1:4" ht="15">
      <c r="A12728" t="s">
        <v>22619</v>
      </c>
      <c r="B12728" s="53">
        <v>2018</v>
      </c>
      <c r="C12728" t="s">
        <v>323</v>
      </c>
      <c r="D12728" t="s">
        <v>22817</v>
      </c>
    </row>
    <row r="12729" spans="1:4" ht="15">
      <c r="A12729" t="s">
        <v>22619</v>
      </c>
      <c r="B12729" s="53">
        <v>2018</v>
      </c>
      <c r="C12729" t="s">
        <v>1304</v>
      </c>
      <c r="D12729" t="s">
        <v>22818</v>
      </c>
    </row>
    <row r="12730" spans="1:4" ht="15">
      <c r="A12730" t="s">
        <v>22619</v>
      </c>
      <c r="B12730" s="53">
        <v>2018</v>
      </c>
      <c r="C12730" t="s">
        <v>1304</v>
      </c>
      <c r="D12730" t="s">
        <v>22819</v>
      </c>
    </row>
    <row r="12731" spans="1:4" ht="15">
      <c r="A12731" t="s">
        <v>22619</v>
      </c>
      <c r="B12731" s="53">
        <v>2018</v>
      </c>
      <c r="C12731" t="s">
        <v>22151</v>
      </c>
      <c r="D12731" t="s">
        <v>22820</v>
      </c>
    </row>
    <row r="12732" spans="1:4" ht="15">
      <c r="A12732" t="s">
        <v>22619</v>
      </c>
      <c r="B12732" s="53">
        <v>2018</v>
      </c>
      <c r="C12732" t="s">
        <v>1308</v>
      </c>
      <c r="D12732" t="s">
        <v>22821</v>
      </c>
    </row>
    <row r="12733" spans="1:4" ht="15">
      <c r="A12733" t="s">
        <v>22619</v>
      </c>
      <c r="B12733" s="53">
        <v>2018</v>
      </c>
      <c r="C12733" t="s">
        <v>22652</v>
      </c>
      <c r="D12733" t="s">
        <v>22822</v>
      </c>
    </row>
    <row r="12734" spans="1:4" ht="15">
      <c r="A12734" t="s">
        <v>22619</v>
      </c>
      <c r="B12734" s="53">
        <v>2018</v>
      </c>
      <c r="C12734" t="s">
        <v>22661</v>
      </c>
      <c r="D12734" t="s">
        <v>22823</v>
      </c>
    </row>
    <row r="12735" spans="1:4" ht="15">
      <c r="A12735" t="s">
        <v>22619</v>
      </c>
      <c r="B12735" s="53">
        <v>2017</v>
      </c>
      <c r="C12735" t="s">
        <v>1309</v>
      </c>
      <c r="D12735" t="s">
        <v>22824</v>
      </c>
    </row>
    <row r="12736" spans="1:4" ht="15">
      <c r="A12736" t="s">
        <v>22619</v>
      </c>
      <c r="B12736" s="53">
        <v>2017</v>
      </c>
      <c r="C12736" t="s">
        <v>1299</v>
      </c>
      <c r="D12736" t="s">
        <v>22825</v>
      </c>
    </row>
    <row r="12737" spans="1:4" ht="15">
      <c r="A12737" t="s">
        <v>22619</v>
      </c>
      <c r="B12737" s="53">
        <v>2017</v>
      </c>
      <c r="C12737" t="s">
        <v>22782</v>
      </c>
      <c r="D12737" t="s">
        <v>22826</v>
      </c>
    </row>
    <row r="12738" spans="1:4" ht="15">
      <c r="A12738" t="s">
        <v>22619</v>
      </c>
      <c r="B12738" s="53">
        <v>2017</v>
      </c>
      <c r="C12738" t="s">
        <v>323</v>
      </c>
      <c r="D12738" t="s">
        <v>22827</v>
      </c>
    </row>
    <row r="12739" spans="1:4" ht="15">
      <c r="A12739" t="s">
        <v>22619</v>
      </c>
      <c r="B12739" s="53">
        <v>2017</v>
      </c>
      <c r="C12739" t="s">
        <v>153</v>
      </c>
      <c r="D12739" t="s">
        <v>22828</v>
      </c>
    </row>
    <row r="12740" spans="1:4" ht="15">
      <c r="A12740" t="s">
        <v>22619</v>
      </c>
      <c r="B12740" s="53">
        <v>2017</v>
      </c>
      <c r="C12740" t="s">
        <v>153</v>
      </c>
      <c r="D12740" t="s">
        <v>22829</v>
      </c>
    </row>
    <row r="12741" spans="1:4" ht="15">
      <c r="A12741" t="s">
        <v>22619</v>
      </c>
      <c r="B12741" s="53">
        <v>2017</v>
      </c>
      <c r="C12741" t="s">
        <v>20068</v>
      </c>
      <c r="D12741" t="s">
        <v>22830</v>
      </c>
    </row>
    <row r="12742" spans="1:4" ht="15">
      <c r="A12742" t="s">
        <v>22619</v>
      </c>
      <c r="B12742" s="53">
        <v>2017</v>
      </c>
      <c r="C12742" t="s">
        <v>1310</v>
      </c>
      <c r="D12742" t="s">
        <v>22831</v>
      </c>
    </row>
    <row r="12743" spans="1:4" ht="15">
      <c r="A12743" t="s">
        <v>22619</v>
      </c>
      <c r="B12743" s="53">
        <v>2017</v>
      </c>
      <c r="C12743" t="s">
        <v>15538</v>
      </c>
      <c r="D12743" t="s">
        <v>22832</v>
      </c>
    </row>
    <row r="12744" spans="1:4" ht="15">
      <c r="A12744" t="s">
        <v>22619</v>
      </c>
      <c r="B12744" s="53">
        <v>2016</v>
      </c>
      <c r="C12744" t="s">
        <v>22782</v>
      </c>
      <c r="D12744" t="s">
        <v>22833</v>
      </c>
    </row>
    <row r="12745" spans="1:4" ht="15">
      <c r="A12745" t="s">
        <v>22619</v>
      </c>
      <c r="B12745" s="53">
        <v>2016</v>
      </c>
      <c r="C12745" t="s">
        <v>323</v>
      </c>
      <c r="D12745" t="s">
        <v>22834</v>
      </c>
    </row>
    <row r="12746" spans="1:4" ht="15">
      <c r="A12746" t="s">
        <v>22619</v>
      </c>
      <c r="B12746" s="53">
        <v>2016</v>
      </c>
      <c r="C12746" t="s">
        <v>323</v>
      </c>
      <c r="D12746" t="s">
        <v>22835</v>
      </c>
    </row>
    <row r="12747" spans="1:4" ht="15">
      <c r="A12747" t="s">
        <v>22619</v>
      </c>
      <c r="B12747" s="53">
        <v>2016</v>
      </c>
      <c r="C12747" t="s">
        <v>323</v>
      </c>
      <c r="D12747" t="s">
        <v>22836</v>
      </c>
    </row>
    <row r="12748" spans="1:4" ht="15">
      <c r="A12748" t="s">
        <v>22619</v>
      </c>
      <c r="B12748" s="53">
        <v>2016</v>
      </c>
      <c r="C12748" t="s">
        <v>153</v>
      </c>
      <c r="D12748" t="s">
        <v>22837</v>
      </c>
    </row>
    <row r="12749" spans="1:4" ht="15">
      <c r="A12749" t="s">
        <v>22619</v>
      </c>
      <c r="B12749" s="53">
        <v>2016</v>
      </c>
      <c r="C12749" t="s">
        <v>15664</v>
      </c>
      <c r="D12749" t="s">
        <v>22838</v>
      </c>
    </row>
    <row r="12750" spans="1:4" ht="15">
      <c r="A12750" t="s">
        <v>22619</v>
      </c>
      <c r="B12750" s="53">
        <v>2016</v>
      </c>
      <c r="C12750" t="s">
        <v>1311</v>
      </c>
      <c r="D12750" t="s">
        <v>22839</v>
      </c>
    </row>
    <row r="12751" spans="1:4" ht="15">
      <c r="A12751" t="s">
        <v>22619</v>
      </c>
      <c r="B12751" s="53">
        <v>2015</v>
      </c>
      <c r="C12751" t="s">
        <v>9</v>
      </c>
      <c r="D12751" t="s">
        <v>22840</v>
      </c>
    </row>
    <row r="12752" spans="1:4" ht="15">
      <c r="A12752" t="s">
        <v>22619</v>
      </c>
      <c r="B12752" s="53">
        <v>2015</v>
      </c>
      <c r="C12752" t="s">
        <v>22841</v>
      </c>
      <c r="D12752" t="s">
        <v>22842</v>
      </c>
    </row>
    <row r="12753" spans="1:4" ht="15">
      <c r="A12753" t="s">
        <v>22619</v>
      </c>
      <c r="B12753" s="53">
        <v>2015</v>
      </c>
      <c r="C12753" t="s">
        <v>22652</v>
      </c>
      <c r="D12753" t="s">
        <v>22843</v>
      </c>
    </row>
    <row r="12754" spans="1:4" ht="15">
      <c r="A12754" t="s">
        <v>22619</v>
      </c>
      <c r="B12754" s="53">
        <v>2015</v>
      </c>
      <c r="C12754" t="s">
        <v>22657</v>
      </c>
      <c r="D12754" t="s">
        <v>22844</v>
      </c>
    </row>
    <row r="12755" spans="1:4" ht="15">
      <c r="A12755" t="s">
        <v>22619</v>
      </c>
      <c r="B12755" s="53">
        <v>2014</v>
      </c>
      <c r="C12755" t="s">
        <v>22630</v>
      </c>
      <c r="D12755" t="s">
        <v>22845</v>
      </c>
    </row>
    <row r="12756" spans="1:4" ht="15">
      <c r="A12756" t="s">
        <v>22619</v>
      </c>
      <c r="B12756" s="53">
        <v>2014</v>
      </c>
      <c r="C12756" t="s">
        <v>153</v>
      </c>
      <c r="D12756" t="s">
        <v>22846</v>
      </c>
    </row>
    <row r="12757" spans="1:4" ht="15">
      <c r="A12757" t="s">
        <v>22619</v>
      </c>
      <c r="B12757" s="53">
        <v>2014</v>
      </c>
      <c r="C12757" t="s">
        <v>153</v>
      </c>
      <c r="D12757" t="s">
        <v>22847</v>
      </c>
    </row>
    <row r="12758" spans="1:4" ht="15">
      <c r="A12758" t="s">
        <v>22619</v>
      </c>
      <c r="B12758" s="53">
        <v>2014</v>
      </c>
      <c r="C12758" t="s">
        <v>1304</v>
      </c>
      <c r="D12758" t="s">
        <v>22848</v>
      </c>
    </row>
    <row r="12759" spans="1:4" ht="15">
      <c r="A12759" t="s">
        <v>22619</v>
      </c>
      <c r="B12759" s="53">
        <v>2013</v>
      </c>
      <c r="C12759" t="s">
        <v>1299</v>
      </c>
      <c r="D12759" t="s">
        <v>22849</v>
      </c>
    </row>
    <row r="12760" spans="1:4" ht="15">
      <c r="A12760" t="s">
        <v>22619</v>
      </c>
      <c r="B12760" s="53">
        <v>2013</v>
      </c>
      <c r="C12760" t="s">
        <v>22850</v>
      </c>
      <c r="D12760" t="s">
        <v>22851</v>
      </c>
    </row>
    <row r="12761" spans="1:4" ht="15">
      <c r="A12761" t="s">
        <v>22619</v>
      </c>
      <c r="B12761" s="53">
        <v>2013</v>
      </c>
      <c r="C12761" t="s">
        <v>1312</v>
      </c>
      <c r="D12761" t="s">
        <v>22852</v>
      </c>
    </row>
    <row r="12762" spans="1:4" ht="15">
      <c r="A12762" t="s">
        <v>22619</v>
      </c>
      <c r="B12762" s="53">
        <v>2013</v>
      </c>
      <c r="C12762" t="s">
        <v>15664</v>
      </c>
      <c r="D12762" t="s">
        <v>22853</v>
      </c>
    </row>
    <row r="12763" spans="1:4" ht="15">
      <c r="A12763" t="s">
        <v>22619</v>
      </c>
      <c r="B12763" s="53">
        <v>2012</v>
      </c>
      <c r="C12763" t="s">
        <v>1300</v>
      </c>
      <c r="D12763" t="s">
        <v>22854</v>
      </c>
    </row>
    <row r="12764" spans="1:4" ht="15">
      <c r="A12764" t="s">
        <v>22619</v>
      </c>
      <c r="B12764" s="53">
        <v>2011</v>
      </c>
      <c r="C12764" t="s">
        <v>22855</v>
      </c>
      <c r="D12764" t="s">
        <v>22856</v>
      </c>
    </row>
    <row r="12765" spans="1:4" ht="15">
      <c r="A12765" t="s">
        <v>24602</v>
      </c>
      <c r="B12765" s="53">
        <v>2023</v>
      </c>
      <c r="C12765" t="s">
        <v>930</v>
      </c>
      <c r="D12765" t="s">
        <v>24603</v>
      </c>
    </row>
    <row r="12766" spans="1:4" ht="15">
      <c r="A12766" t="s">
        <v>24602</v>
      </c>
      <c r="B12766" s="53">
        <v>2023</v>
      </c>
      <c r="C12766" t="s">
        <v>1772</v>
      </c>
      <c r="D12766" t="s">
        <v>24604</v>
      </c>
    </row>
    <row r="12767" spans="1:4" ht="15">
      <c r="A12767" t="s">
        <v>24602</v>
      </c>
      <c r="B12767" s="53">
        <v>2023</v>
      </c>
      <c r="C12767" t="s">
        <v>1229</v>
      </c>
      <c r="D12767" t="s">
        <v>24605</v>
      </c>
    </row>
    <row r="12768" spans="1:4" ht="15">
      <c r="A12768" t="s">
        <v>24602</v>
      </c>
      <c r="B12768" s="53">
        <v>2023</v>
      </c>
      <c r="C12768" t="s">
        <v>1229</v>
      </c>
      <c r="D12768" t="s">
        <v>24606</v>
      </c>
    </row>
    <row r="12769" spans="1:4" ht="15">
      <c r="A12769" t="s">
        <v>24602</v>
      </c>
      <c r="B12769" s="53">
        <v>2023</v>
      </c>
      <c r="C12769" t="s">
        <v>816</v>
      </c>
      <c r="D12769" t="s">
        <v>24607</v>
      </c>
    </row>
    <row r="12770" spans="1:4" ht="15">
      <c r="A12770" t="s">
        <v>24602</v>
      </c>
      <c r="B12770" s="53">
        <v>2023</v>
      </c>
      <c r="C12770" t="s">
        <v>1796</v>
      </c>
      <c r="D12770" t="s">
        <v>24608</v>
      </c>
    </row>
    <row r="12771" spans="1:4" ht="15">
      <c r="A12771" t="s">
        <v>24602</v>
      </c>
      <c r="B12771" s="53">
        <v>2023</v>
      </c>
      <c r="C12771" t="s">
        <v>1</v>
      </c>
      <c r="D12771" t="s">
        <v>24605</v>
      </c>
    </row>
    <row r="12772" spans="1:4" ht="15">
      <c r="A12772" t="s">
        <v>24602</v>
      </c>
      <c r="B12772" s="53">
        <v>2023</v>
      </c>
      <c r="C12772" t="s">
        <v>1</v>
      </c>
      <c r="D12772" t="s">
        <v>1815</v>
      </c>
    </row>
    <row r="12773" spans="1:4" ht="15">
      <c r="A12773" t="s">
        <v>24602</v>
      </c>
      <c r="B12773" s="53">
        <v>2023</v>
      </c>
      <c r="C12773" t="s">
        <v>1</v>
      </c>
      <c r="D12773" t="s">
        <v>24609</v>
      </c>
    </row>
    <row r="12774" spans="1:4" ht="15">
      <c r="A12774" t="s">
        <v>24602</v>
      </c>
      <c r="B12774" s="53">
        <v>2023</v>
      </c>
      <c r="C12774" t="s">
        <v>1</v>
      </c>
      <c r="D12774" t="s">
        <v>24610</v>
      </c>
    </row>
    <row r="12775" spans="1:4" ht="15">
      <c r="A12775" t="s">
        <v>24602</v>
      </c>
      <c r="B12775" s="53">
        <v>2023</v>
      </c>
      <c r="C12775" t="s">
        <v>1</v>
      </c>
      <c r="D12775" t="s">
        <v>24611</v>
      </c>
    </row>
    <row r="12776" spans="1:4" ht="15">
      <c r="A12776" t="s">
        <v>24602</v>
      </c>
      <c r="B12776" s="53">
        <v>2023</v>
      </c>
      <c r="C12776" t="s">
        <v>1</v>
      </c>
      <c r="D12776" t="s">
        <v>24612</v>
      </c>
    </row>
    <row r="12777" spans="1:4" ht="15">
      <c r="A12777" t="s">
        <v>24602</v>
      </c>
      <c r="B12777" s="53">
        <v>2023</v>
      </c>
      <c r="C12777" t="s">
        <v>1</v>
      </c>
      <c r="D12777" t="s">
        <v>24613</v>
      </c>
    </row>
    <row r="12778" spans="1:4" ht="15">
      <c r="A12778" t="s">
        <v>24602</v>
      </c>
      <c r="B12778" s="53">
        <v>2023</v>
      </c>
      <c r="C12778" t="s">
        <v>1</v>
      </c>
      <c r="D12778" t="s">
        <v>24614</v>
      </c>
    </row>
    <row r="12779" spans="1:4" ht="15">
      <c r="A12779" t="s">
        <v>24602</v>
      </c>
      <c r="B12779" s="53">
        <v>2023</v>
      </c>
      <c r="C12779" t="s">
        <v>1</v>
      </c>
      <c r="D12779" t="s">
        <v>24615</v>
      </c>
    </row>
    <row r="12780" spans="1:4" ht="15">
      <c r="A12780" t="s">
        <v>24602</v>
      </c>
      <c r="B12780" s="53">
        <v>2023</v>
      </c>
      <c r="C12780" t="s">
        <v>1</v>
      </c>
      <c r="D12780" t="s">
        <v>24616</v>
      </c>
    </row>
    <row r="12781" spans="1:4" ht="15">
      <c r="A12781" t="s">
        <v>24602</v>
      </c>
      <c r="B12781" s="53">
        <v>2023</v>
      </c>
      <c r="C12781" t="s">
        <v>1</v>
      </c>
      <c r="D12781" t="s">
        <v>24607</v>
      </c>
    </row>
    <row r="12782" spans="1:4" ht="15">
      <c r="A12782" t="s">
        <v>24602</v>
      </c>
      <c r="B12782" s="53">
        <v>2023</v>
      </c>
      <c r="C12782" t="s">
        <v>1</v>
      </c>
      <c r="D12782" t="s">
        <v>24617</v>
      </c>
    </row>
    <row r="12783" spans="1:4" ht="15">
      <c r="A12783" t="s">
        <v>24602</v>
      </c>
      <c r="B12783" s="53">
        <v>2022</v>
      </c>
      <c r="C12783" t="s">
        <v>5170</v>
      </c>
      <c r="D12783" t="s">
        <v>24618</v>
      </c>
    </row>
    <row r="12784" spans="1:4" ht="15">
      <c r="A12784" t="s">
        <v>24602</v>
      </c>
      <c r="B12784" s="53">
        <v>2022</v>
      </c>
      <c r="C12784" t="s">
        <v>1901</v>
      </c>
      <c r="D12784" t="s">
        <v>1902</v>
      </c>
    </row>
    <row r="12785" spans="1:4" ht="15">
      <c r="A12785" t="s">
        <v>24602</v>
      </c>
      <c r="B12785" s="53">
        <v>2022</v>
      </c>
      <c r="C12785" t="s">
        <v>1347</v>
      </c>
      <c r="D12785" t="s">
        <v>1905</v>
      </c>
    </row>
    <row r="12786" spans="1:4" ht="15">
      <c r="A12786" t="s">
        <v>24602</v>
      </c>
      <c r="B12786" s="53">
        <v>2022</v>
      </c>
      <c r="C12786" t="s">
        <v>1</v>
      </c>
      <c r="D12786" t="s">
        <v>1902</v>
      </c>
    </row>
    <row r="12787" spans="1:4" ht="15">
      <c r="A12787" t="s">
        <v>24602</v>
      </c>
      <c r="B12787" s="53">
        <v>2022</v>
      </c>
      <c r="C12787" t="s">
        <v>1</v>
      </c>
      <c r="D12787" t="s">
        <v>1927</v>
      </c>
    </row>
    <row r="12788" spans="1:4" ht="15">
      <c r="A12788" t="s">
        <v>24602</v>
      </c>
      <c r="B12788" s="53">
        <v>2022</v>
      </c>
      <c r="C12788" t="s">
        <v>1</v>
      </c>
      <c r="D12788" t="s">
        <v>24619</v>
      </c>
    </row>
    <row r="12789" spans="1:4" ht="15">
      <c r="A12789" t="s">
        <v>24602</v>
      </c>
      <c r="B12789" s="53">
        <v>2022</v>
      </c>
      <c r="C12789" t="s">
        <v>1</v>
      </c>
      <c r="D12789" t="s">
        <v>24618</v>
      </c>
    </row>
    <row r="12790" spans="1:4" ht="15">
      <c r="A12790" t="s">
        <v>24602</v>
      </c>
      <c r="B12790" s="53">
        <v>2022</v>
      </c>
      <c r="C12790" t="s">
        <v>1</v>
      </c>
      <c r="D12790" t="s">
        <v>24620</v>
      </c>
    </row>
    <row r="12791" spans="1:4" ht="15">
      <c r="A12791" t="s">
        <v>24602</v>
      </c>
      <c r="B12791" s="53">
        <v>2022</v>
      </c>
      <c r="C12791" t="s">
        <v>1</v>
      </c>
      <c r="D12791" t="s">
        <v>1935</v>
      </c>
    </row>
    <row r="12792" spans="1:4" ht="15">
      <c r="A12792" t="s">
        <v>24602</v>
      </c>
      <c r="B12792" s="53">
        <v>2021</v>
      </c>
      <c r="C12792" t="s">
        <v>930</v>
      </c>
      <c r="D12792" t="s">
        <v>24621</v>
      </c>
    </row>
    <row r="12793" spans="1:4" ht="15">
      <c r="A12793" t="s">
        <v>24602</v>
      </c>
      <c r="B12793" s="53">
        <v>2021</v>
      </c>
      <c r="C12793" t="s">
        <v>930</v>
      </c>
      <c r="D12793" t="s">
        <v>24622</v>
      </c>
    </row>
    <row r="12794" spans="1:4" ht="15">
      <c r="A12794" t="s">
        <v>24602</v>
      </c>
      <c r="B12794" s="53">
        <v>2021</v>
      </c>
      <c r="C12794" t="s">
        <v>24623</v>
      </c>
      <c r="D12794" t="s">
        <v>24624</v>
      </c>
    </row>
    <row r="12795" spans="1:4" ht="15">
      <c r="A12795" t="s">
        <v>24602</v>
      </c>
      <c r="B12795" s="53">
        <v>2021</v>
      </c>
      <c r="C12795" t="s">
        <v>1240</v>
      </c>
      <c r="D12795" t="s">
        <v>1241</v>
      </c>
    </row>
    <row r="12796" spans="1:4" ht="15">
      <c r="A12796" t="s">
        <v>24602</v>
      </c>
      <c r="B12796" s="53">
        <v>2021</v>
      </c>
      <c r="C12796" t="s">
        <v>1</v>
      </c>
      <c r="D12796" t="s">
        <v>24625</v>
      </c>
    </row>
    <row r="12797" spans="1:4" ht="15">
      <c r="A12797" t="s">
        <v>24602</v>
      </c>
      <c r="B12797" s="53">
        <v>2021</v>
      </c>
      <c r="C12797" t="s">
        <v>1</v>
      </c>
      <c r="D12797" t="s">
        <v>24626</v>
      </c>
    </row>
    <row r="12798" spans="1:4" ht="15">
      <c r="A12798" t="s">
        <v>24602</v>
      </c>
      <c r="B12798" s="53">
        <v>2021</v>
      </c>
      <c r="C12798" t="s">
        <v>1</v>
      </c>
      <c r="D12798" t="s">
        <v>1242</v>
      </c>
    </row>
    <row r="12799" spans="1:4" ht="15">
      <c r="A12799" t="s">
        <v>24602</v>
      </c>
      <c r="B12799" s="53">
        <v>2021</v>
      </c>
      <c r="C12799" t="s">
        <v>1</v>
      </c>
      <c r="D12799" t="s">
        <v>24627</v>
      </c>
    </row>
    <row r="12800" spans="1:4" ht="15">
      <c r="A12800" t="s">
        <v>24602</v>
      </c>
      <c r="B12800" s="53">
        <v>2021</v>
      </c>
      <c r="C12800" t="s">
        <v>1</v>
      </c>
      <c r="D12800" t="s">
        <v>24628</v>
      </c>
    </row>
    <row r="12801" spans="1:4" ht="15">
      <c r="A12801" t="s">
        <v>24602</v>
      </c>
      <c r="B12801" s="53">
        <v>2020</v>
      </c>
      <c r="C12801" t="s">
        <v>24629</v>
      </c>
      <c r="D12801" t="s">
        <v>24630</v>
      </c>
    </row>
    <row r="12802" spans="1:4" ht="15">
      <c r="A12802" t="s">
        <v>24602</v>
      </c>
      <c r="B12802" s="53">
        <v>2020</v>
      </c>
      <c r="C12802" t="s">
        <v>19340</v>
      </c>
      <c r="D12802" t="s">
        <v>24631</v>
      </c>
    </row>
    <row r="12803" spans="1:4" ht="15">
      <c r="A12803" t="s">
        <v>24602</v>
      </c>
      <c r="B12803" s="53">
        <v>2020</v>
      </c>
      <c r="C12803" t="s">
        <v>24632</v>
      </c>
      <c r="D12803" t="s">
        <v>24633</v>
      </c>
    </row>
    <row r="12804" spans="1:4" ht="15">
      <c r="A12804" t="s">
        <v>24602</v>
      </c>
      <c r="B12804" s="53">
        <v>2020</v>
      </c>
      <c r="C12804" t="s">
        <v>1799</v>
      </c>
      <c r="D12804" t="s">
        <v>24627</v>
      </c>
    </row>
    <row r="12805" spans="1:4" ht="15">
      <c r="A12805" t="s">
        <v>24602</v>
      </c>
      <c r="B12805" s="53">
        <v>2020</v>
      </c>
      <c r="C12805" t="s">
        <v>1347</v>
      </c>
      <c r="D12805" t="s">
        <v>24634</v>
      </c>
    </row>
    <row r="12806" spans="1:4" ht="15">
      <c r="A12806" t="s">
        <v>24602</v>
      </c>
      <c r="B12806" s="53">
        <v>2020</v>
      </c>
      <c r="C12806" t="s">
        <v>1347</v>
      </c>
      <c r="D12806" t="s">
        <v>24635</v>
      </c>
    </row>
    <row r="12807" spans="1:4" ht="15">
      <c r="A12807" t="s">
        <v>24602</v>
      </c>
      <c r="B12807" s="53">
        <v>2020</v>
      </c>
      <c r="C12807" t="s">
        <v>2620</v>
      </c>
      <c r="D12807" t="s">
        <v>24636</v>
      </c>
    </row>
    <row r="12808" spans="1:4" ht="15">
      <c r="A12808" t="s">
        <v>24602</v>
      </c>
      <c r="B12808" s="53">
        <v>2020</v>
      </c>
      <c r="C12808" t="s">
        <v>1</v>
      </c>
      <c r="D12808" t="s">
        <v>24637</v>
      </c>
    </row>
    <row r="12809" spans="1:4" ht="15">
      <c r="A12809" t="s">
        <v>24602</v>
      </c>
      <c r="B12809" s="53">
        <v>2020</v>
      </c>
      <c r="C12809" t="s">
        <v>1</v>
      </c>
      <c r="D12809" t="s">
        <v>24635</v>
      </c>
    </row>
    <row r="12810" spans="1:4" ht="15">
      <c r="A12810" t="s">
        <v>24602</v>
      </c>
      <c r="B12810" s="53">
        <v>2020</v>
      </c>
      <c r="C12810" t="s">
        <v>1</v>
      </c>
      <c r="D12810" t="s">
        <v>24638</v>
      </c>
    </row>
    <row r="12811" spans="1:4" ht="15">
      <c r="A12811" t="s">
        <v>24602</v>
      </c>
      <c r="B12811" s="53">
        <v>2020</v>
      </c>
      <c r="C12811" t="s">
        <v>1</v>
      </c>
      <c r="D12811" t="s">
        <v>24639</v>
      </c>
    </row>
    <row r="12812" spans="1:4" ht="15">
      <c r="A12812" t="s">
        <v>24602</v>
      </c>
      <c r="B12812" s="53">
        <v>2020</v>
      </c>
      <c r="C12812" t="s">
        <v>1</v>
      </c>
      <c r="D12812" t="s">
        <v>24640</v>
      </c>
    </row>
    <row r="12813" spans="1:4" ht="15">
      <c r="A12813" t="s">
        <v>24602</v>
      </c>
      <c r="B12813" s="53">
        <v>2020</v>
      </c>
      <c r="C12813" t="s">
        <v>1</v>
      </c>
      <c r="D12813" t="s">
        <v>24641</v>
      </c>
    </row>
    <row r="12814" spans="1:4" ht="15">
      <c r="A12814" t="s">
        <v>24602</v>
      </c>
      <c r="B12814" s="53">
        <v>2019</v>
      </c>
      <c r="C12814" t="s">
        <v>2045</v>
      </c>
      <c r="D12814" t="s">
        <v>24642</v>
      </c>
    </row>
    <row r="12815" spans="1:4" ht="15">
      <c r="A12815" t="s">
        <v>24602</v>
      </c>
      <c r="B12815" s="53">
        <v>2019</v>
      </c>
      <c r="C12815" t="s">
        <v>1229</v>
      </c>
      <c r="D12815" t="s">
        <v>24643</v>
      </c>
    </row>
    <row r="12816" spans="1:4" ht="15">
      <c r="A12816" t="s">
        <v>24602</v>
      </c>
      <c r="B12816" s="53">
        <v>2019</v>
      </c>
      <c r="C12816" t="s">
        <v>24644</v>
      </c>
      <c r="D12816" t="s">
        <v>24645</v>
      </c>
    </row>
    <row r="12817" spans="1:4" ht="15">
      <c r="A12817" t="s">
        <v>24602</v>
      </c>
      <c r="B12817" s="53">
        <v>2019</v>
      </c>
      <c r="C12817" t="s">
        <v>24644</v>
      </c>
      <c r="D12817" t="s">
        <v>24646</v>
      </c>
    </row>
    <row r="12818" spans="1:4" ht="15">
      <c r="A12818" t="s">
        <v>24602</v>
      </c>
      <c r="B12818" s="53">
        <v>2019</v>
      </c>
      <c r="C12818" t="s">
        <v>1347</v>
      </c>
      <c r="D12818" t="s">
        <v>24647</v>
      </c>
    </row>
    <row r="12819" spans="1:4" ht="15">
      <c r="A12819" t="s">
        <v>24602</v>
      </c>
      <c r="B12819" s="53">
        <v>2019</v>
      </c>
      <c r="C12819" t="s">
        <v>1240</v>
      </c>
      <c r="D12819" t="s">
        <v>24648</v>
      </c>
    </row>
    <row r="12820" spans="1:4" ht="15">
      <c r="A12820" t="s">
        <v>24602</v>
      </c>
      <c r="B12820" s="53">
        <v>2019</v>
      </c>
      <c r="C12820" t="s">
        <v>1</v>
      </c>
      <c r="D12820" t="s">
        <v>24649</v>
      </c>
    </row>
    <row r="12821" spans="1:4" ht="15">
      <c r="A12821" t="s">
        <v>24602</v>
      </c>
      <c r="B12821" s="53">
        <v>2019</v>
      </c>
      <c r="C12821" t="s">
        <v>1</v>
      </c>
      <c r="D12821" t="s">
        <v>24650</v>
      </c>
    </row>
    <row r="12822" spans="1:4" ht="15">
      <c r="A12822" t="s">
        <v>24602</v>
      </c>
      <c r="B12822" s="53">
        <v>2019</v>
      </c>
      <c r="C12822" t="s">
        <v>1</v>
      </c>
      <c r="D12822" t="s">
        <v>24647</v>
      </c>
    </row>
    <row r="12823" spans="1:4" ht="15">
      <c r="A12823" t="s">
        <v>24602</v>
      </c>
      <c r="B12823" s="53">
        <v>2018</v>
      </c>
      <c r="C12823" t="s">
        <v>2045</v>
      </c>
      <c r="D12823" t="s">
        <v>24651</v>
      </c>
    </row>
    <row r="12824" spans="1:4" ht="15">
      <c r="A12824" t="s">
        <v>24602</v>
      </c>
      <c r="B12824" s="53">
        <v>2018</v>
      </c>
      <c r="C12824" t="s">
        <v>1240</v>
      </c>
      <c r="D12824" t="s">
        <v>24652</v>
      </c>
    </row>
    <row r="12825" spans="1:4" ht="15">
      <c r="A12825" t="s">
        <v>24602</v>
      </c>
      <c r="B12825" s="53">
        <v>2018</v>
      </c>
      <c r="C12825" t="s">
        <v>1</v>
      </c>
      <c r="D12825" t="s">
        <v>24653</v>
      </c>
    </row>
    <row r="12826" spans="1:4" ht="15">
      <c r="A12826" t="s">
        <v>24602</v>
      </c>
      <c r="B12826" s="53">
        <v>2018</v>
      </c>
      <c r="C12826" t="s">
        <v>1</v>
      </c>
      <c r="D12826" t="s">
        <v>24654</v>
      </c>
    </row>
    <row r="12827" spans="1:4" ht="15">
      <c r="A12827" t="s">
        <v>24602</v>
      </c>
      <c r="B12827" s="53">
        <v>2018</v>
      </c>
      <c r="C12827" t="s">
        <v>1</v>
      </c>
      <c r="D12827" t="s">
        <v>24655</v>
      </c>
    </row>
    <row r="12828" spans="1:4" ht="15">
      <c r="A12828" t="s">
        <v>24602</v>
      </c>
      <c r="B12828" s="53">
        <v>2018</v>
      </c>
      <c r="C12828" t="s">
        <v>1</v>
      </c>
      <c r="D12828" t="s">
        <v>24656</v>
      </c>
    </row>
    <row r="12829" spans="1:4" ht="15">
      <c r="A12829" t="s">
        <v>24602</v>
      </c>
      <c r="B12829" s="53">
        <v>2018</v>
      </c>
      <c r="C12829" t="s">
        <v>1</v>
      </c>
      <c r="D12829" t="s">
        <v>24657</v>
      </c>
    </row>
    <row r="12830" spans="1:4" ht="15">
      <c r="A12830" t="s">
        <v>24602</v>
      </c>
      <c r="B12830" s="53">
        <v>2018</v>
      </c>
      <c r="C12830" t="s">
        <v>1</v>
      </c>
      <c r="D12830" t="s">
        <v>24643</v>
      </c>
    </row>
    <row r="12831" spans="1:4" ht="15">
      <c r="A12831" t="s">
        <v>24602</v>
      </c>
      <c r="B12831" s="53">
        <v>2017</v>
      </c>
      <c r="C12831" t="s">
        <v>24658</v>
      </c>
      <c r="D12831" t="s">
        <v>24659</v>
      </c>
    </row>
    <row r="12832" spans="1:4" ht="15">
      <c r="A12832" t="s">
        <v>24602</v>
      </c>
      <c r="B12832" s="53">
        <v>2017</v>
      </c>
      <c r="C12832" t="s">
        <v>1</v>
      </c>
      <c r="D12832" t="s">
        <v>24660</v>
      </c>
    </row>
    <row r="12833" spans="1:4" ht="15">
      <c r="A12833" t="s">
        <v>24602</v>
      </c>
      <c r="B12833" s="53">
        <v>2016</v>
      </c>
      <c r="C12833" t="s">
        <v>1229</v>
      </c>
      <c r="D12833" t="s">
        <v>24661</v>
      </c>
    </row>
    <row r="12834" spans="1:4" ht="15">
      <c r="A12834" t="s">
        <v>10317</v>
      </c>
      <c r="B12834" s="53">
        <v>2023</v>
      </c>
      <c r="C12834" t="s">
        <v>923</v>
      </c>
      <c r="D12834" t="s">
        <v>10318</v>
      </c>
    </row>
    <row r="12835" spans="1:4" ht="15">
      <c r="A12835" t="s">
        <v>10317</v>
      </c>
      <c r="B12835" s="53">
        <v>2023</v>
      </c>
      <c r="C12835" t="s">
        <v>923</v>
      </c>
      <c r="D12835" t="s">
        <v>10319</v>
      </c>
    </row>
    <row r="12836" spans="1:4" ht="15">
      <c r="A12836" t="s">
        <v>10317</v>
      </c>
      <c r="B12836" s="53">
        <v>2023</v>
      </c>
      <c r="C12836" t="s">
        <v>1074</v>
      </c>
      <c r="D12836" t="s">
        <v>10320</v>
      </c>
    </row>
    <row r="12837" spans="1:4" ht="15">
      <c r="A12837" t="s">
        <v>10317</v>
      </c>
      <c r="B12837" s="53">
        <v>2023</v>
      </c>
      <c r="C12837" t="s">
        <v>1074</v>
      </c>
      <c r="D12837" t="s">
        <v>10321</v>
      </c>
    </row>
    <row r="12838" spans="1:4" ht="15">
      <c r="A12838" t="s">
        <v>10317</v>
      </c>
      <c r="B12838" s="53">
        <v>2023</v>
      </c>
      <c r="C12838" t="s">
        <v>1074</v>
      </c>
      <c r="D12838" t="s">
        <v>10322</v>
      </c>
    </row>
    <row r="12839" spans="1:4" ht="15">
      <c r="A12839" t="s">
        <v>10317</v>
      </c>
      <c r="B12839" s="53">
        <v>2023</v>
      </c>
      <c r="C12839" t="s">
        <v>44</v>
      </c>
      <c r="D12839" t="s">
        <v>10323</v>
      </c>
    </row>
    <row r="12840" spans="1:4" ht="15">
      <c r="A12840" t="s">
        <v>10317</v>
      </c>
      <c r="B12840" s="53">
        <v>2023</v>
      </c>
      <c r="C12840" t="s">
        <v>44</v>
      </c>
      <c r="D12840" t="s">
        <v>10324</v>
      </c>
    </row>
    <row r="12841" spans="1:4" ht="15">
      <c r="A12841" t="s">
        <v>10317</v>
      </c>
      <c r="B12841" s="53">
        <v>2023</v>
      </c>
      <c r="C12841" t="s">
        <v>874</v>
      </c>
      <c r="D12841" t="s">
        <v>10325</v>
      </c>
    </row>
    <row r="12842" spans="1:4" ht="15">
      <c r="A12842" t="s">
        <v>10317</v>
      </c>
      <c r="B12842" s="53">
        <v>2023</v>
      </c>
      <c r="C12842" t="s">
        <v>19</v>
      </c>
      <c r="D12842" t="s">
        <v>10326</v>
      </c>
    </row>
    <row r="12843" spans="1:4" ht="15">
      <c r="A12843" t="s">
        <v>10317</v>
      </c>
      <c r="B12843" s="53">
        <v>2023</v>
      </c>
      <c r="C12843" t="s">
        <v>3556</v>
      </c>
      <c r="D12843" t="s">
        <v>10327</v>
      </c>
    </row>
    <row r="12844" spans="1:4" ht="15">
      <c r="A12844" t="s">
        <v>10317</v>
      </c>
      <c r="B12844" s="53">
        <v>2023</v>
      </c>
      <c r="C12844" t="s">
        <v>6545</v>
      </c>
      <c r="D12844" t="s">
        <v>10328</v>
      </c>
    </row>
    <row r="12845" spans="1:4" ht="15">
      <c r="A12845" t="s">
        <v>10317</v>
      </c>
      <c r="B12845" s="53">
        <v>2023</v>
      </c>
      <c r="C12845" t="s">
        <v>680</v>
      </c>
      <c r="D12845" t="s">
        <v>10329</v>
      </c>
    </row>
    <row r="12846" spans="1:4" ht="15">
      <c r="A12846" t="s">
        <v>10317</v>
      </c>
      <c r="B12846" s="53">
        <v>2023</v>
      </c>
      <c r="C12846" t="s">
        <v>3048</v>
      </c>
      <c r="D12846" t="s">
        <v>10330</v>
      </c>
    </row>
    <row r="12847" spans="1:4" ht="15">
      <c r="A12847" t="s">
        <v>10317</v>
      </c>
      <c r="B12847" s="53">
        <v>2023</v>
      </c>
      <c r="C12847" t="s">
        <v>3569</v>
      </c>
      <c r="D12847" t="s">
        <v>10331</v>
      </c>
    </row>
    <row r="12848" spans="1:4" ht="15">
      <c r="A12848" t="s">
        <v>10317</v>
      </c>
      <c r="B12848" s="53">
        <v>2023</v>
      </c>
      <c r="C12848" t="s">
        <v>3569</v>
      </c>
      <c r="D12848" t="s">
        <v>10332</v>
      </c>
    </row>
    <row r="12849" spans="1:4" ht="15">
      <c r="A12849" t="s">
        <v>10317</v>
      </c>
      <c r="B12849" s="53">
        <v>2023</v>
      </c>
      <c r="C12849" t="s">
        <v>660</v>
      </c>
      <c r="D12849" t="s">
        <v>10333</v>
      </c>
    </row>
    <row r="12850" spans="1:4" ht="15">
      <c r="A12850" t="s">
        <v>10317</v>
      </c>
      <c r="B12850" s="53">
        <v>2023</v>
      </c>
      <c r="C12850" t="s">
        <v>660</v>
      </c>
      <c r="D12850" t="s">
        <v>10256</v>
      </c>
    </row>
    <row r="12851" spans="1:4" ht="15">
      <c r="A12851" t="s">
        <v>10317</v>
      </c>
      <c r="B12851" s="53">
        <v>2023</v>
      </c>
      <c r="C12851" t="s">
        <v>660</v>
      </c>
      <c r="D12851" t="s">
        <v>10257</v>
      </c>
    </row>
    <row r="12852" spans="1:4" ht="15">
      <c r="A12852" t="s">
        <v>10317</v>
      </c>
      <c r="B12852" s="53">
        <v>2023</v>
      </c>
      <c r="C12852" t="s">
        <v>660</v>
      </c>
      <c r="D12852" t="s">
        <v>10258</v>
      </c>
    </row>
    <row r="12853" spans="1:4" ht="15">
      <c r="A12853" t="s">
        <v>10317</v>
      </c>
      <c r="B12853" s="53">
        <v>2023</v>
      </c>
      <c r="C12853" t="s">
        <v>1104</v>
      </c>
      <c r="D12853" t="s">
        <v>10259</v>
      </c>
    </row>
    <row r="12854" spans="1:4" ht="15">
      <c r="A12854" t="s">
        <v>10317</v>
      </c>
      <c r="B12854" s="53">
        <v>2023</v>
      </c>
      <c r="C12854" t="s">
        <v>1</v>
      </c>
      <c r="D12854" t="s">
        <v>10334</v>
      </c>
    </row>
    <row r="12855" spans="1:4" ht="15">
      <c r="A12855" t="s">
        <v>10317</v>
      </c>
      <c r="B12855" s="53">
        <v>2023</v>
      </c>
      <c r="C12855" t="s">
        <v>1</v>
      </c>
      <c r="D12855" t="s">
        <v>10335</v>
      </c>
    </row>
    <row r="12856" spans="1:4" ht="15">
      <c r="A12856" t="s">
        <v>10317</v>
      </c>
      <c r="B12856" s="53">
        <v>2023</v>
      </c>
      <c r="C12856" t="s">
        <v>1</v>
      </c>
      <c r="D12856" t="s">
        <v>10328</v>
      </c>
    </row>
    <row r="12857" spans="1:4" ht="15">
      <c r="A12857" t="s">
        <v>10317</v>
      </c>
      <c r="B12857" s="53">
        <v>2023</v>
      </c>
      <c r="C12857" t="s">
        <v>1</v>
      </c>
      <c r="D12857" t="s">
        <v>3593</v>
      </c>
    </row>
    <row r="12858" spans="1:4" ht="15">
      <c r="A12858" t="s">
        <v>10317</v>
      </c>
      <c r="B12858" s="53">
        <v>2023</v>
      </c>
      <c r="C12858" t="s">
        <v>1</v>
      </c>
      <c r="D12858" t="s">
        <v>10331</v>
      </c>
    </row>
    <row r="12859" spans="1:4" ht="15">
      <c r="A12859" t="s">
        <v>10317</v>
      </c>
      <c r="B12859" s="53">
        <v>2023</v>
      </c>
      <c r="C12859" t="s">
        <v>1</v>
      </c>
      <c r="D12859" t="s">
        <v>10332</v>
      </c>
    </row>
    <row r="12860" spans="1:4" ht="15">
      <c r="A12860" t="s">
        <v>10317</v>
      </c>
      <c r="B12860" s="53">
        <v>2023</v>
      </c>
      <c r="C12860" t="s">
        <v>1</v>
      </c>
      <c r="D12860" t="s">
        <v>10336</v>
      </c>
    </row>
    <row r="12861" spans="1:4" ht="15">
      <c r="A12861" t="s">
        <v>10317</v>
      </c>
      <c r="B12861" s="53">
        <v>2023</v>
      </c>
      <c r="C12861" t="s">
        <v>1</v>
      </c>
      <c r="D12861" t="s">
        <v>10326</v>
      </c>
    </row>
    <row r="12862" spans="1:4" ht="15">
      <c r="A12862" t="s">
        <v>10317</v>
      </c>
      <c r="B12862" s="53">
        <v>2023</v>
      </c>
      <c r="C12862" t="s">
        <v>1</v>
      </c>
      <c r="D12862" t="s">
        <v>10337</v>
      </c>
    </row>
    <row r="12863" spans="1:4" ht="15">
      <c r="A12863" t="s">
        <v>10317</v>
      </c>
      <c r="B12863" s="53">
        <v>2023</v>
      </c>
      <c r="C12863" t="s">
        <v>1</v>
      </c>
      <c r="D12863" t="s">
        <v>10338</v>
      </c>
    </row>
    <row r="12864" spans="1:4" ht="15">
      <c r="A12864" t="s">
        <v>10317</v>
      </c>
      <c r="B12864" s="53">
        <v>2023</v>
      </c>
      <c r="C12864" t="s">
        <v>1</v>
      </c>
      <c r="D12864" t="s">
        <v>10339</v>
      </c>
    </row>
    <row r="12865" spans="1:4" ht="15">
      <c r="A12865" t="s">
        <v>10317</v>
      </c>
      <c r="B12865" s="53">
        <v>2023</v>
      </c>
      <c r="C12865" t="s">
        <v>1</v>
      </c>
      <c r="D12865" t="s">
        <v>10340</v>
      </c>
    </row>
    <row r="12866" spans="1:4" ht="15">
      <c r="A12866" t="s">
        <v>10317</v>
      </c>
      <c r="B12866" s="53">
        <v>2023</v>
      </c>
      <c r="C12866" t="s">
        <v>1</v>
      </c>
      <c r="D12866" t="s">
        <v>10341</v>
      </c>
    </row>
    <row r="12867" spans="1:4" ht="15">
      <c r="A12867" t="s">
        <v>10317</v>
      </c>
      <c r="B12867" s="53">
        <v>2023</v>
      </c>
      <c r="C12867" t="s">
        <v>1</v>
      </c>
      <c r="D12867" t="s">
        <v>10342</v>
      </c>
    </row>
    <row r="12868" spans="1:4" ht="15">
      <c r="A12868" t="s">
        <v>10317</v>
      </c>
      <c r="B12868" s="53">
        <v>2023</v>
      </c>
      <c r="C12868" t="s">
        <v>1</v>
      </c>
      <c r="D12868" t="s">
        <v>10343</v>
      </c>
    </row>
    <row r="12869" spans="1:4" ht="15">
      <c r="A12869" t="s">
        <v>10317</v>
      </c>
      <c r="B12869" s="53">
        <v>2023</v>
      </c>
      <c r="C12869" t="s">
        <v>1</v>
      </c>
      <c r="D12869" t="s">
        <v>10262</v>
      </c>
    </row>
    <row r="12870" spans="1:4" ht="15">
      <c r="A12870" t="s">
        <v>10317</v>
      </c>
      <c r="B12870" s="53">
        <v>2023</v>
      </c>
      <c r="C12870" t="s">
        <v>1</v>
      </c>
      <c r="D12870" t="s">
        <v>10264</v>
      </c>
    </row>
    <row r="12871" spans="1:4" ht="15">
      <c r="A12871" t="s">
        <v>10317</v>
      </c>
      <c r="B12871" s="53">
        <v>2023</v>
      </c>
      <c r="C12871" t="s">
        <v>1</v>
      </c>
      <c r="D12871" t="s">
        <v>10265</v>
      </c>
    </row>
    <row r="12872" spans="1:4" ht="15">
      <c r="A12872" t="s">
        <v>10317</v>
      </c>
      <c r="B12872" s="53">
        <v>2023</v>
      </c>
      <c r="C12872" t="s">
        <v>1</v>
      </c>
      <c r="D12872" t="s">
        <v>10344</v>
      </c>
    </row>
    <row r="12873" spans="1:4" ht="15">
      <c r="A12873" t="s">
        <v>10317</v>
      </c>
      <c r="B12873" s="53">
        <v>2023</v>
      </c>
      <c r="C12873" t="s">
        <v>1</v>
      </c>
      <c r="D12873" t="s">
        <v>10345</v>
      </c>
    </row>
    <row r="12874" spans="1:4" ht="15">
      <c r="A12874" t="s">
        <v>10317</v>
      </c>
      <c r="B12874" s="53">
        <v>2023</v>
      </c>
      <c r="C12874" t="s">
        <v>1</v>
      </c>
      <c r="D12874" t="s">
        <v>10346</v>
      </c>
    </row>
    <row r="12875" spans="1:4" ht="15">
      <c r="A12875" t="s">
        <v>10317</v>
      </c>
      <c r="B12875" s="53">
        <v>2023</v>
      </c>
      <c r="C12875" t="s">
        <v>1</v>
      </c>
      <c r="D12875" t="s">
        <v>10347</v>
      </c>
    </row>
    <row r="12876" spans="1:4" ht="15">
      <c r="A12876" t="s">
        <v>10317</v>
      </c>
      <c r="B12876" s="53">
        <v>2023</v>
      </c>
      <c r="C12876" t="s">
        <v>1</v>
      </c>
      <c r="D12876" t="s">
        <v>10266</v>
      </c>
    </row>
    <row r="12877" spans="1:4" ht="15">
      <c r="A12877" t="s">
        <v>10317</v>
      </c>
      <c r="B12877" s="53">
        <v>2023</v>
      </c>
      <c r="C12877" t="s">
        <v>1</v>
      </c>
      <c r="D12877" t="s">
        <v>10348</v>
      </c>
    </row>
    <row r="12878" spans="1:4" ht="15">
      <c r="A12878" t="s">
        <v>10317</v>
      </c>
      <c r="B12878" s="53">
        <v>2023</v>
      </c>
      <c r="C12878" t="s">
        <v>1</v>
      </c>
      <c r="D12878" t="s">
        <v>10267</v>
      </c>
    </row>
    <row r="12879" spans="1:4" ht="15">
      <c r="A12879" t="s">
        <v>10317</v>
      </c>
      <c r="B12879" s="53">
        <v>2022</v>
      </c>
      <c r="C12879" t="s">
        <v>620</v>
      </c>
      <c r="D12879" t="s">
        <v>10349</v>
      </c>
    </row>
    <row r="12880" spans="1:4" ht="15">
      <c r="A12880" t="s">
        <v>10317</v>
      </c>
      <c r="B12880" s="53">
        <v>2022</v>
      </c>
      <c r="C12880" t="s">
        <v>10350</v>
      </c>
      <c r="D12880" t="s">
        <v>10351</v>
      </c>
    </row>
    <row r="12881" spans="1:4" ht="15">
      <c r="A12881" t="s">
        <v>10317</v>
      </c>
      <c r="B12881" s="53">
        <v>2022</v>
      </c>
      <c r="C12881" t="s">
        <v>615</v>
      </c>
      <c r="D12881" t="s">
        <v>10352</v>
      </c>
    </row>
    <row r="12882" spans="1:4" ht="15">
      <c r="A12882" t="s">
        <v>10317</v>
      </c>
      <c r="B12882" s="53">
        <v>2022</v>
      </c>
      <c r="C12882" t="s">
        <v>5150</v>
      </c>
      <c r="D12882" t="s">
        <v>10353</v>
      </c>
    </row>
    <row r="12883" spans="1:4" ht="15">
      <c r="A12883" t="s">
        <v>10317</v>
      </c>
      <c r="B12883" s="53">
        <v>2022</v>
      </c>
      <c r="C12883" t="s">
        <v>1652</v>
      </c>
      <c r="D12883" t="s">
        <v>10354</v>
      </c>
    </row>
    <row r="12884" spans="1:4" ht="15">
      <c r="A12884" t="s">
        <v>10317</v>
      </c>
      <c r="B12884" s="53">
        <v>2022</v>
      </c>
      <c r="C12884" t="s">
        <v>3928</v>
      </c>
      <c r="D12884" t="s">
        <v>10355</v>
      </c>
    </row>
    <row r="12885" spans="1:4" ht="15">
      <c r="A12885" t="s">
        <v>10317</v>
      </c>
      <c r="B12885" s="53">
        <v>2022</v>
      </c>
      <c r="C12885" t="s">
        <v>10356</v>
      </c>
      <c r="D12885" t="s">
        <v>10357</v>
      </c>
    </row>
    <row r="12886" spans="1:4" ht="15">
      <c r="A12886" t="s">
        <v>10317</v>
      </c>
      <c r="B12886" s="53">
        <v>2022</v>
      </c>
      <c r="C12886" t="s">
        <v>1074</v>
      </c>
      <c r="D12886" t="s">
        <v>10358</v>
      </c>
    </row>
    <row r="12887" spans="1:4" ht="15">
      <c r="A12887" t="s">
        <v>10317</v>
      </c>
      <c r="B12887" s="53">
        <v>2022</v>
      </c>
      <c r="C12887" t="s">
        <v>1074</v>
      </c>
      <c r="D12887" t="s">
        <v>10359</v>
      </c>
    </row>
    <row r="12888" spans="1:4" ht="15">
      <c r="A12888" t="s">
        <v>10317</v>
      </c>
      <c r="B12888" s="53">
        <v>2022</v>
      </c>
      <c r="C12888" t="s">
        <v>44</v>
      </c>
      <c r="D12888" t="s">
        <v>10360</v>
      </c>
    </row>
    <row r="12889" spans="1:4" ht="15">
      <c r="A12889" t="s">
        <v>10317</v>
      </c>
      <c r="B12889" s="53">
        <v>2022</v>
      </c>
      <c r="C12889" t="s">
        <v>44</v>
      </c>
      <c r="D12889" t="s">
        <v>10268</v>
      </c>
    </row>
    <row r="12890" spans="1:4" ht="15">
      <c r="A12890" t="s">
        <v>10317</v>
      </c>
      <c r="B12890" s="53">
        <v>2022</v>
      </c>
      <c r="C12890" t="s">
        <v>44</v>
      </c>
      <c r="D12890" t="s">
        <v>10269</v>
      </c>
    </row>
    <row r="12891" spans="1:4" ht="15">
      <c r="A12891" t="s">
        <v>10317</v>
      </c>
      <c r="B12891" s="53">
        <v>2022</v>
      </c>
      <c r="C12891" t="s">
        <v>44</v>
      </c>
      <c r="D12891" t="s">
        <v>10361</v>
      </c>
    </row>
    <row r="12892" spans="1:4" ht="15">
      <c r="A12892" t="s">
        <v>10317</v>
      </c>
      <c r="B12892" s="53">
        <v>2022</v>
      </c>
      <c r="C12892" t="s">
        <v>1100</v>
      </c>
      <c r="D12892" t="s">
        <v>10362</v>
      </c>
    </row>
    <row r="12893" spans="1:4" ht="15">
      <c r="A12893" t="s">
        <v>10317</v>
      </c>
      <c r="B12893" s="53">
        <v>2022</v>
      </c>
      <c r="C12893" t="s">
        <v>1100</v>
      </c>
      <c r="D12893" t="s">
        <v>10363</v>
      </c>
    </row>
    <row r="12894" spans="1:4" ht="15">
      <c r="A12894" t="s">
        <v>10317</v>
      </c>
      <c r="B12894" s="53">
        <v>2022</v>
      </c>
      <c r="C12894" t="s">
        <v>6545</v>
      </c>
      <c r="D12894" t="s">
        <v>10364</v>
      </c>
    </row>
    <row r="12895" spans="1:4" ht="15">
      <c r="A12895" t="s">
        <v>10317</v>
      </c>
      <c r="B12895" s="53">
        <v>2022</v>
      </c>
      <c r="C12895" t="s">
        <v>1125</v>
      </c>
      <c r="D12895" t="s">
        <v>10365</v>
      </c>
    </row>
    <row r="12896" spans="1:4" ht="15">
      <c r="A12896" t="s">
        <v>10317</v>
      </c>
      <c r="B12896" s="53">
        <v>2022</v>
      </c>
      <c r="C12896" t="s">
        <v>25</v>
      </c>
      <c r="D12896" t="s">
        <v>3097</v>
      </c>
    </row>
    <row r="12897" spans="1:4" ht="15">
      <c r="A12897" t="s">
        <v>10317</v>
      </c>
      <c r="B12897" s="53">
        <v>2022</v>
      </c>
      <c r="C12897" t="s">
        <v>25</v>
      </c>
      <c r="D12897" t="s">
        <v>10366</v>
      </c>
    </row>
    <row r="12898" spans="1:4" ht="15">
      <c r="A12898" t="s">
        <v>10317</v>
      </c>
      <c r="B12898" s="53">
        <v>2022</v>
      </c>
      <c r="C12898" t="s">
        <v>25</v>
      </c>
      <c r="D12898" t="s">
        <v>10271</v>
      </c>
    </row>
    <row r="12899" spans="1:4" ht="15">
      <c r="A12899" t="s">
        <v>10317</v>
      </c>
      <c r="B12899" s="53">
        <v>2022</v>
      </c>
      <c r="C12899" t="s">
        <v>25</v>
      </c>
      <c r="D12899" t="s">
        <v>10367</v>
      </c>
    </row>
    <row r="12900" spans="1:4" ht="15">
      <c r="A12900" t="s">
        <v>10317</v>
      </c>
      <c r="B12900" s="53">
        <v>2022</v>
      </c>
      <c r="C12900" t="s">
        <v>3569</v>
      </c>
      <c r="D12900" t="s">
        <v>10368</v>
      </c>
    </row>
    <row r="12901" spans="1:4" ht="15">
      <c r="A12901" t="s">
        <v>10317</v>
      </c>
      <c r="B12901" s="53">
        <v>2022</v>
      </c>
      <c r="C12901" t="s">
        <v>3571</v>
      </c>
      <c r="D12901" t="s">
        <v>10369</v>
      </c>
    </row>
    <row r="12902" spans="1:4" ht="15">
      <c r="A12902" t="s">
        <v>10317</v>
      </c>
      <c r="B12902" s="53">
        <v>2022</v>
      </c>
      <c r="C12902" t="s">
        <v>644</v>
      </c>
      <c r="D12902" t="s">
        <v>10370</v>
      </c>
    </row>
    <row r="12903" spans="1:4" ht="15">
      <c r="A12903" t="s">
        <v>10317</v>
      </c>
      <c r="B12903" s="53">
        <v>2022</v>
      </c>
      <c r="C12903" t="s">
        <v>644</v>
      </c>
      <c r="D12903" t="s">
        <v>10273</v>
      </c>
    </row>
    <row r="12904" spans="1:4" ht="15">
      <c r="A12904" t="s">
        <v>10317</v>
      </c>
      <c r="B12904" s="53">
        <v>2022</v>
      </c>
      <c r="C12904" t="s">
        <v>644</v>
      </c>
      <c r="D12904" t="s">
        <v>10274</v>
      </c>
    </row>
    <row r="12905" spans="1:4" ht="15">
      <c r="A12905" t="s">
        <v>10317</v>
      </c>
      <c r="B12905" s="53">
        <v>2022</v>
      </c>
      <c r="C12905" t="s">
        <v>644</v>
      </c>
      <c r="D12905" t="s">
        <v>10275</v>
      </c>
    </row>
    <row r="12906" spans="1:4" ht="15">
      <c r="A12906" t="s">
        <v>10317</v>
      </c>
      <c r="B12906" s="53">
        <v>2022</v>
      </c>
      <c r="C12906" t="s">
        <v>644</v>
      </c>
      <c r="D12906" t="s">
        <v>10276</v>
      </c>
    </row>
    <row r="12907" spans="1:4" ht="15">
      <c r="A12907" t="s">
        <v>10317</v>
      </c>
      <c r="B12907" s="53">
        <v>2022</v>
      </c>
      <c r="C12907" t="s">
        <v>1999</v>
      </c>
      <c r="D12907" t="s">
        <v>10371</v>
      </c>
    </row>
    <row r="12908" spans="1:4" ht="15">
      <c r="A12908" t="s">
        <v>10317</v>
      </c>
      <c r="B12908" s="53">
        <v>2022</v>
      </c>
      <c r="C12908" t="s">
        <v>10277</v>
      </c>
      <c r="D12908" t="s">
        <v>10278</v>
      </c>
    </row>
    <row r="12909" spans="1:4" ht="15">
      <c r="A12909" t="s">
        <v>10317</v>
      </c>
      <c r="B12909" s="53">
        <v>2022</v>
      </c>
      <c r="C12909" t="s">
        <v>1</v>
      </c>
      <c r="D12909" t="s">
        <v>10372</v>
      </c>
    </row>
    <row r="12910" spans="1:4" ht="15">
      <c r="A12910" t="s">
        <v>10317</v>
      </c>
      <c r="B12910" s="53">
        <v>2022</v>
      </c>
      <c r="C12910" t="s">
        <v>1</v>
      </c>
      <c r="D12910" t="s">
        <v>10373</v>
      </c>
    </row>
    <row r="12911" spans="1:4" ht="15">
      <c r="A12911" t="s">
        <v>10317</v>
      </c>
      <c r="B12911" s="53">
        <v>2022</v>
      </c>
      <c r="C12911" t="s">
        <v>1</v>
      </c>
      <c r="D12911" t="s">
        <v>10374</v>
      </c>
    </row>
    <row r="12912" spans="1:4" ht="15">
      <c r="A12912" t="s">
        <v>10317</v>
      </c>
      <c r="B12912" s="53">
        <v>2022</v>
      </c>
      <c r="C12912" t="s">
        <v>1</v>
      </c>
      <c r="D12912" t="s">
        <v>10327</v>
      </c>
    </row>
    <row r="12913" spans="1:4" ht="15">
      <c r="A12913" t="s">
        <v>10317</v>
      </c>
      <c r="B12913" s="53">
        <v>2022</v>
      </c>
      <c r="C12913" t="s">
        <v>1</v>
      </c>
      <c r="D12913" t="s">
        <v>10375</v>
      </c>
    </row>
    <row r="12914" spans="1:4" ht="15">
      <c r="A12914" t="s">
        <v>10317</v>
      </c>
      <c r="B12914" s="53">
        <v>2022</v>
      </c>
      <c r="C12914" t="s">
        <v>1</v>
      </c>
      <c r="D12914" t="s">
        <v>10376</v>
      </c>
    </row>
    <row r="12915" spans="1:4" ht="15">
      <c r="A12915" t="s">
        <v>10317</v>
      </c>
      <c r="B12915" s="53">
        <v>2022</v>
      </c>
      <c r="C12915" t="s">
        <v>1</v>
      </c>
      <c r="D12915" t="s">
        <v>10377</v>
      </c>
    </row>
    <row r="12916" spans="1:4" ht="15">
      <c r="A12916" t="s">
        <v>10317</v>
      </c>
      <c r="B12916" s="53">
        <v>2022</v>
      </c>
      <c r="C12916" t="s">
        <v>1</v>
      </c>
      <c r="D12916" t="s">
        <v>10378</v>
      </c>
    </row>
    <row r="12917" spans="1:4" ht="15">
      <c r="A12917" t="s">
        <v>10317</v>
      </c>
      <c r="B12917" s="53">
        <v>2022</v>
      </c>
      <c r="C12917" t="s">
        <v>1</v>
      </c>
      <c r="D12917" t="s">
        <v>10279</v>
      </c>
    </row>
    <row r="12918" spans="1:4" ht="15">
      <c r="A12918" t="s">
        <v>10317</v>
      </c>
      <c r="B12918" s="53">
        <v>2022</v>
      </c>
      <c r="C12918" t="s">
        <v>1</v>
      </c>
      <c r="D12918" t="s">
        <v>10276</v>
      </c>
    </row>
    <row r="12919" spans="1:4" ht="15">
      <c r="A12919" t="s">
        <v>10317</v>
      </c>
      <c r="B12919" s="53">
        <v>2022</v>
      </c>
      <c r="C12919" t="s">
        <v>1</v>
      </c>
      <c r="D12919" t="s">
        <v>10273</v>
      </c>
    </row>
    <row r="12920" spans="1:4" ht="15">
      <c r="A12920" t="s">
        <v>10317</v>
      </c>
      <c r="B12920" s="53">
        <v>2022</v>
      </c>
      <c r="C12920" t="s">
        <v>1</v>
      </c>
      <c r="D12920" t="s">
        <v>10364</v>
      </c>
    </row>
    <row r="12921" spans="1:4" ht="15">
      <c r="A12921" t="s">
        <v>10317</v>
      </c>
      <c r="B12921" s="53">
        <v>2022</v>
      </c>
      <c r="C12921" t="s">
        <v>1</v>
      </c>
      <c r="D12921" t="s">
        <v>10280</v>
      </c>
    </row>
    <row r="12922" spans="1:4" ht="15">
      <c r="A12922" t="s">
        <v>10317</v>
      </c>
      <c r="B12922" s="53">
        <v>2022</v>
      </c>
      <c r="C12922" t="s">
        <v>1</v>
      </c>
      <c r="D12922" t="s">
        <v>10379</v>
      </c>
    </row>
    <row r="12923" spans="1:4" ht="15">
      <c r="A12923" t="s">
        <v>10317</v>
      </c>
      <c r="B12923" s="53">
        <v>2022</v>
      </c>
      <c r="C12923" t="s">
        <v>1</v>
      </c>
      <c r="D12923" t="s">
        <v>10274</v>
      </c>
    </row>
    <row r="12924" spans="1:4" ht="15">
      <c r="A12924" t="s">
        <v>10317</v>
      </c>
      <c r="B12924" s="53">
        <v>2022</v>
      </c>
      <c r="C12924" t="s">
        <v>1</v>
      </c>
      <c r="D12924" t="s">
        <v>10380</v>
      </c>
    </row>
    <row r="12925" spans="1:4" ht="15">
      <c r="A12925" t="s">
        <v>10317</v>
      </c>
      <c r="B12925" s="53">
        <v>2022</v>
      </c>
      <c r="C12925" t="s">
        <v>1</v>
      </c>
      <c r="D12925" t="s">
        <v>10370</v>
      </c>
    </row>
    <row r="12926" spans="1:4" ht="15">
      <c r="A12926" t="s">
        <v>10317</v>
      </c>
      <c r="B12926" s="53">
        <v>2022</v>
      </c>
      <c r="C12926" t="s">
        <v>1</v>
      </c>
      <c r="D12926" t="s">
        <v>10269</v>
      </c>
    </row>
    <row r="12927" spans="1:4" ht="15">
      <c r="A12927" t="s">
        <v>10317</v>
      </c>
      <c r="B12927" s="53">
        <v>2022</v>
      </c>
      <c r="C12927" t="s">
        <v>1</v>
      </c>
      <c r="D12927" t="s">
        <v>10256</v>
      </c>
    </row>
    <row r="12928" spans="1:4" ht="15">
      <c r="A12928" t="s">
        <v>10317</v>
      </c>
      <c r="B12928" s="53">
        <v>2022</v>
      </c>
      <c r="C12928" t="s">
        <v>1</v>
      </c>
      <c r="D12928" t="s">
        <v>10381</v>
      </c>
    </row>
    <row r="12929" spans="1:4" ht="15">
      <c r="A12929" t="s">
        <v>10317</v>
      </c>
      <c r="B12929" s="53">
        <v>2022</v>
      </c>
      <c r="C12929" t="s">
        <v>1</v>
      </c>
      <c r="D12929" t="s">
        <v>10382</v>
      </c>
    </row>
    <row r="12930" spans="1:4" ht="15">
      <c r="A12930" t="s">
        <v>10317</v>
      </c>
      <c r="B12930" s="53">
        <v>2022</v>
      </c>
      <c r="C12930" t="s">
        <v>1</v>
      </c>
      <c r="D12930" t="s">
        <v>10281</v>
      </c>
    </row>
    <row r="12931" spans="1:4" ht="15">
      <c r="A12931" t="s">
        <v>10317</v>
      </c>
      <c r="B12931" s="53">
        <v>2022</v>
      </c>
      <c r="C12931" t="s">
        <v>1</v>
      </c>
      <c r="D12931" t="s">
        <v>10283</v>
      </c>
    </row>
    <row r="12932" spans="1:4" ht="15">
      <c r="A12932" t="s">
        <v>10317</v>
      </c>
      <c r="B12932" s="53">
        <v>2022</v>
      </c>
      <c r="C12932" t="s">
        <v>1</v>
      </c>
      <c r="D12932" t="s">
        <v>10365</v>
      </c>
    </row>
    <row r="12933" spans="1:4" ht="15">
      <c r="A12933" t="s">
        <v>10317</v>
      </c>
      <c r="B12933" s="53">
        <v>2022</v>
      </c>
      <c r="C12933" t="s">
        <v>1</v>
      </c>
      <c r="D12933" t="s">
        <v>10258</v>
      </c>
    </row>
    <row r="12934" spans="1:4" ht="15">
      <c r="A12934" t="s">
        <v>10317</v>
      </c>
      <c r="B12934" s="53">
        <v>2022</v>
      </c>
      <c r="C12934" t="s">
        <v>1</v>
      </c>
      <c r="D12934" t="s">
        <v>10271</v>
      </c>
    </row>
    <row r="12935" spans="1:4" ht="15">
      <c r="A12935" t="s">
        <v>10317</v>
      </c>
      <c r="B12935" s="53">
        <v>2022</v>
      </c>
      <c r="C12935" t="s">
        <v>1</v>
      </c>
      <c r="D12935" t="s">
        <v>10275</v>
      </c>
    </row>
    <row r="12936" spans="1:4" ht="15">
      <c r="A12936" t="s">
        <v>10317</v>
      </c>
      <c r="B12936" s="53">
        <v>2022</v>
      </c>
      <c r="C12936" t="s">
        <v>1</v>
      </c>
      <c r="D12936" t="s">
        <v>10383</v>
      </c>
    </row>
    <row r="12937" spans="1:4" ht="15">
      <c r="A12937" t="s">
        <v>10317</v>
      </c>
      <c r="B12937" s="53">
        <v>2022</v>
      </c>
      <c r="C12937" t="s">
        <v>1</v>
      </c>
      <c r="D12937" t="s">
        <v>10384</v>
      </c>
    </row>
    <row r="12938" spans="1:4" ht="15">
      <c r="A12938" t="s">
        <v>10317</v>
      </c>
      <c r="B12938" s="53">
        <v>2022</v>
      </c>
      <c r="C12938" t="s">
        <v>1</v>
      </c>
      <c r="D12938" t="s">
        <v>10322</v>
      </c>
    </row>
    <row r="12939" spans="1:4" ht="15">
      <c r="A12939" t="s">
        <v>10317</v>
      </c>
      <c r="B12939" s="53">
        <v>2022</v>
      </c>
      <c r="C12939" t="s">
        <v>1</v>
      </c>
      <c r="D12939" t="s">
        <v>10259</v>
      </c>
    </row>
    <row r="12940" spans="1:4" ht="15">
      <c r="A12940" t="s">
        <v>10317</v>
      </c>
      <c r="B12940" s="53">
        <v>2022</v>
      </c>
      <c r="C12940" t="s">
        <v>1</v>
      </c>
      <c r="D12940" t="s">
        <v>10371</v>
      </c>
    </row>
    <row r="12941" spans="1:4" ht="15">
      <c r="A12941" t="s">
        <v>10317</v>
      </c>
      <c r="B12941" s="53">
        <v>2022</v>
      </c>
      <c r="C12941" t="s">
        <v>1</v>
      </c>
      <c r="D12941" t="s">
        <v>10329</v>
      </c>
    </row>
    <row r="12942" spans="1:4" ht="15">
      <c r="A12942" t="s">
        <v>10317</v>
      </c>
      <c r="B12942" s="53">
        <v>2021</v>
      </c>
      <c r="C12942" t="s">
        <v>615</v>
      </c>
      <c r="D12942" t="s">
        <v>10385</v>
      </c>
    </row>
    <row r="12943" spans="1:4" ht="15">
      <c r="A12943" t="s">
        <v>10317</v>
      </c>
      <c r="B12943" s="53">
        <v>2021</v>
      </c>
      <c r="C12943" t="s">
        <v>2</v>
      </c>
      <c r="D12943" t="s">
        <v>10386</v>
      </c>
    </row>
    <row r="12944" spans="1:4" ht="15">
      <c r="A12944" t="s">
        <v>10317</v>
      </c>
      <c r="B12944" s="53">
        <v>2021</v>
      </c>
      <c r="C12944" t="s">
        <v>2</v>
      </c>
      <c r="D12944" t="s">
        <v>10387</v>
      </c>
    </row>
    <row r="12945" spans="1:4" ht="15">
      <c r="A12945" t="s">
        <v>10317</v>
      </c>
      <c r="B12945" s="53">
        <v>2021</v>
      </c>
      <c r="C12945" t="s">
        <v>2</v>
      </c>
      <c r="D12945" t="s">
        <v>10388</v>
      </c>
    </row>
    <row r="12946" spans="1:4" ht="15">
      <c r="A12946" t="s">
        <v>10317</v>
      </c>
      <c r="B12946" s="53">
        <v>2021</v>
      </c>
      <c r="C12946" t="s">
        <v>4961</v>
      </c>
      <c r="D12946" t="s">
        <v>10389</v>
      </c>
    </row>
    <row r="12947" spans="1:4" ht="15">
      <c r="A12947" t="s">
        <v>10317</v>
      </c>
      <c r="B12947" s="53">
        <v>2021</v>
      </c>
      <c r="C12947" t="s">
        <v>1074</v>
      </c>
      <c r="D12947" t="s">
        <v>10390</v>
      </c>
    </row>
    <row r="12948" spans="1:4" ht="15">
      <c r="A12948" t="s">
        <v>10317</v>
      </c>
      <c r="B12948" s="53">
        <v>2021</v>
      </c>
      <c r="C12948" t="s">
        <v>44</v>
      </c>
      <c r="D12948" t="s">
        <v>10391</v>
      </c>
    </row>
    <row r="12949" spans="1:4" ht="15">
      <c r="A12949" t="s">
        <v>10317</v>
      </c>
      <c r="B12949" s="53">
        <v>2021</v>
      </c>
      <c r="C12949" t="s">
        <v>44</v>
      </c>
      <c r="D12949" t="s">
        <v>10392</v>
      </c>
    </row>
    <row r="12950" spans="1:4" ht="15">
      <c r="A12950" t="s">
        <v>10317</v>
      </c>
      <c r="B12950" s="53">
        <v>2021</v>
      </c>
      <c r="C12950" t="s">
        <v>83</v>
      </c>
      <c r="D12950" t="s">
        <v>10393</v>
      </c>
    </row>
    <row r="12951" spans="1:4" ht="15">
      <c r="A12951" t="s">
        <v>10317</v>
      </c>
      <c r="B12951" s="53">
        <v>2021</v>
      </c>
      <c r="C12951" t="s">
        <v>373</v>
      </c>
      <c r="D12951" t="s">
        <v>10394</v>
      </c>
    </row>
    <row r="12952" spans="1:4" ht="15">
      <c r="A12952" t="s">
        <v>10317</v>
      </c>
      <c r="B12952" s="53">
        <v>2021</v>
      </c>
      <c r="C12952" t="s">
        <v>655</v>
      </c>
      <c r="D12952" t="s">
        <v>10395</v>
      </c>
    </row>
    <row r="12953" spans="1:4" ht="15">
      <c r="A12953" t="s">
        <v>10317</v>
      </c>
      <c r="B12953" s="53">
        <v>2021</v>
      </c>
      <c r="C12953" t="s">
        <v>6545</v>
      </c>
      <c r="D12953" t="s">
        <v>10396</v>
      </c>
    </row>
    <row r="12954" spans="1:4" ht="15">
      <c r="A12954" t="s">
        <v>10317</v>
      </c>
      <c r="B12954" s="53">
        <v>2021</v>
      </c>
      <c r="C12954" t="s">
        <v>503</v>
      </c>
      <c r="D12954" t="s">
        <v>10397</v>
      </c>
    </row>
    <row r="12955" spans="1:4" ht="15">
      <c r="A12955" t="s">
        <v>10317</v>
      </c>
      <c r="B12955" s="53">
        <v>2021</v>
      </c>
      <c r="C12955" t="s">
        <v>49</v>
      </c>
      <c r="D12955" t="s">
        <v>10398</v>
      </c>
    </row>
    <row r="12956" spans="1:4" ht="15">
      <c r="A12956" t="s">
        <v>10317</v>
      </c>
      <c r="B12956" s="53">
        <v>2021</v>
      </c>
      <c r="C12956" t="s">
        <v>1125</v>
      </c>
      <c r="D12956" t="s">
        <v>10399</v>
      </c>
    </row>
    <row r="12957" spans="1:4" ht="15">
      <c r="A12957" t="s">
        <v>10317</v>
      </c>
      <c r="B12957" s="53">
        <v>2021</v>
      </c>
      <c r="C12957" t="s">
        <v>1125</v>
      </c>
      <c r="D12957" t="s">
        <v>10285</v>
      </c>
    </row>
    <row r="12958" spans="1:4" ht="15">
      <c r="A12958" t="s">
        <v>10317</v>
      </c>
      <c r="B12958" s="53">
        <v>2021</v>
      </c>
      <c r="C12958" t="s">
        <v>1125</v>
      </c>
      <c r="D12958" t="s">
        <v>10400</v>
      </c>
    </row>
    <row r="12959" spans="1:4" ht="15">
      <c r="A12959" t="s">
        <v>10317</v>
      </c>
      <c r="B12959" s="53">
        <v>2021</v>
      </c>
      <c r="C12959" t="s">
        <v>3571</v>
      </c>
      <c r="D12959" t="s">
        <v>10401</v>
      </c>
    </row>
    <row r="12960" spans="1:4" ht="15">
      <c r="A12960" t="s">
        <v>10317</v>
      </c>
      <c r="B12960" s="53">
        <v>2021</v>
      </c>
      <c r="C12960" t="s">
        <v>3571</v>
      </c>
      <c r="D12960" t="s">
        <v>10402</v>
      </c>
    </row>
    <row r="12961" spans="1:4" ht="15">
      <c r="A12961" t="s">
        <v>10317</v>
      </c>
      <c r="B12961" s="53">
        <v>2021</v>
      </c>
      <c r="C12961" t="s">
        <v>660</v>
      </c>
      <c r="D12961" t="s">
        <v>10286</v>
      </c>
    </row>
    <row r="12962" spans="1:4" ht="15">
      <c r="A12962" t="s">
        <v>10317</v>
      </c>
      <c r="B12962" s="53">
        <v>2021</v>
      </c>
      <c r="C12962" t="s">
        <v>660</v>
      </c>
      <c r="D12962" t="s">
        <v>10403</v>
      </c>
    </row>
    <row r="12963" spans="1:4" ht="15">
      <c r="A12963" t="s">
        <v>10317</v>
      </c>
      <c r="B12963" s="53">
        <v>2021</v>
      </c>
      <c r="C12963" t="s">
        <v>660</v>
      </c>
      <c r="D12963" t="s">
        <v>10404</v>
      </c>
    </row>
    <row r="12964" spans="1:4" ht="15">
      <c r="A12964" t="s">
        <v>10317</v>
      </c>
      <c r="B12964" s="53">
        <v>2021</v>
      </c>
      <c r="C12964" t="s">
        <v>660</v>
      </c>
      <c r="D12964" t="s">
        <v>10405</v>
      </c>
    </row>
    <row r="12965" spans="1:4" ht="15">
      <c r="A12965" t="s">
        <v>10317</v>
      </c>
      <c r="B12965" s="53">
        <v>2021</v>
      </c>
      <c r="C12965" t="s">
        <v>660</v>
      </c>
      <c r="D12965" t="s">
        <v>10287</v>
      </c>
    </row>
    <row r="12966" spans="1:4" ht="15">
      <c r="A12966" t="s">
        <v>10317</v>
      </c>
      <c r="B12966" s="53">
        <v>2021</v>
      </c>
      <c r="C12966" t="s">
        <v>660</v>
      </c>
      <c r="D12966" t="s">
        <v>10288</v>
      </c>
    </row>
    <row r="12967" spans="1:4" ht="15">
      <c r="A12967" t="s">
        <v>10317</v>
      </c>
      <c r="B12967" s="53">
        <v>2021</v>
      </c>
      <c r="C12967" t="s">
        <v>1249</v>
      </c>
      <c r="D12967" t="s">
        <v>10406</v>
      </c>
    </row>
    <row r="12968" spans="1:4" ht="15">
      <c r="A12968" t="s">
        <v>10317</v>
      </c>
      <c r="B12968" s="53">
        <v>2021</v>
      </c>
      <c r="C12968" t="s">
        <v>644</v>
      </c>
      <c r="D12968" t="s">
        <v>10407</v>
      </c>
    </row>
    <row r="12969" spans="1:4" ht="15">
      <c r="A12969" t="s">
        <v>10317</v>
      </c>
      <c r="B12969" s="53">
        <v>2021</v>
      </c>
      <c r="C12969" t="s">
        <v>10408</v>
      </c>
      <c r="D12969" t="s">
        <v>10409</v>
      </c>
    </row>
    <row r="12970" spans="1:4" ht="15">
      <c r="A12970" t="s">
        <v>10317</v>
      </c>
      <c r="B12970" s="53">
        <v>2021</v>
      </c>
      <c r="C12970" t="s">
        <v>1495</v>
      </c>
      <c r="D12970" t="s">
        <v>10410</v>
      </c>
    </row>
    <row r="12971" spans="1:4" ht="15">
      <c r="A12971" t="s">
        <v>10317</v>
      </c>
      <c r="B12971" s="53">
        <v>2021</v>
      </c>
      <c r="C12971" t="s">
        <v>1495</v>
      </c>
      <c r="D12971" t="s">
        <v>10411</v>
      </c>
    </row>
    <row r="12972" spans="1:4" ht="15">
      <c r="A12972" t="s">
        <v>10317</v>
      </c>
      <c r="B12972" s="53">
        <v>2021</v>
      </c>
      <c r="C12972" t="s">
        <v>1</v>
      </c>
      <c r="D12972" t="s">
        <v>10354</v>
      </c>
    </row>
    <row r="12973" spans="1:4" ht="15">
      <c r="A12973" t="s">
        <v>10317</v>
      </c>
      <c r="B12973" s="53">
        <v>2021</v>
      </c>
      <c r="C12973" t="s">
        <v>1</v>
      </c>
      <c r="D12973" t="s">
        <v>10387</v>
      </c>
    </row>
    <row r="12974" spans="1:4" ht="15">
      <c r="A12974" t="s">
        <v>10317</v>
      </c>
      <c r="B12974" s="53">
        <v>2021</v>
      </c>
      <c r="C12974" t="s">
        <v>1</v>
      </c>
      <c r="D12974" t="s">
        <v>10403</v>
      </c>
    </row>
    <row r="12975" spans="1:4" ht="15">
      <c r="A12975" t="s">
        <v>10317</v>
      </c>
      <c r="B12975" s="53">
        <v>2021</v>
      </c>
      <c r="C12975" t="s">
        <v>1</v>
      </c>
      <c r="D12975" t="s">
        <v>10290</v>
      </c>
    </row>
    <row r="12976" spans="1:4" ht="15">
      <c r="A12976" t="s">
        <v>10317</v>
      </c>
      <c r="B12976" s="53">
        <v>2021</v>
      </c>
      <c r="C12976" t="s">
        <v>1</v>
      </c>
      <c r="D12976" t="s">
        <v>10397</v>
      </c>
    </row>
    <row r="12977" spans="1:4" ht="15">
      <c r="A12977" t="s">
        <v>10317</v>
      </c>
      <c r="B12977" s="53">
        <v>2021</v>
      </c>
      <c r="C12977" t="s">
        <v>1</v>
      </c>
      <c r="D12977" t="s">
        <v>10287</v>
      </c>
    </row>
    <row r="12978" spans="1:4" ht="15">
      <c r="A12978" t="s">
        <v>10317</v>
      </c>
      <c r="B12978" s="53">
        <v>2021</v>
      </c>
      <c r="C12978" t="s">
        <v>1</v>
      </c>
      <c r="D12978" t="s">
        <v>10412</v>
      </c>
    </row>
    <row r="12979" spans="1:4" ht="15">
      <c r="A12979" t="s">
        <v>10317</v>
      </c>
      <c r="B12979" s="53">
        <v>2021</v>
      </c>
      <c r="C12979" t="s">
        <v>1</v>
      </c>
      <c r="D12979" t="s">
        <v>10413</v>
      </c>
    </row>
    <row r="12980" spans="1:4" ht="15">
      <c r="A12980" t="s">
        <v>10317</v>
      </c>
      <c r="B12980" s="53">
        <v>2021</v>
      </c>
      <c r="C12980" t="s">
        <v>1</v>
      </c>
      <c r="D12980" t="s">
        <v>10414</v>
      </c>
    </row>
    <row r="12981" spans="1:4" ht="15">
      <c r="A12981" t="s">
        <v>10317</v>
      </c>
      <c r="B12981" s="53">
        <v>2021</v>
      </c>
      <c r="C12981" t="s">
        <v>1</v>
      </c>
      <c r="D12981" t="s">
        <v>10360</v>
      </c>
    </row>
    <row r="12982" spans="1:4" ht="15">
      <c r="A12982" t="s">
        <v>10317</v>
      </c>
      <c r="B12982" s="53">
        <v>2021</v>
      </c>
      <c r="C12982" t="s">
        <v>1</v>
      </c>
      <c r="D12982" t="s">
        <v>10402</v>
      </c>
    </row>
    <row r="12983" spans="1:4" ht="15">
      <c r="A12983" t="s">
        <v>10317</v>
      </c>
      <c r="B12983" s="53">
        <v>2021</v>
      </c>
      <c r="C12983" t="s">
        <v>1</v>
      </c>
      <c r="D12983" t="s">
        <v>10411</v>
      </c>
    </row>
    <row r="12984" spans="1:4" ht="15">
      <c r="A12984" t="s">
        <v>10317</v>
      </c>
      <c r="B12984" s="53">
        <v>2021</v>
      </c>
      <c r="C12984" t="s">
        <v>1</v>
      </c>
      <c r="D12984" t="s">
        <v>10415</v>
      </c>
    </row>
    <row r="12985" spans="1:4" ht="15">
      <c r="A12985" t="s">
        <v>10317</v>
      </c>
      <c r="B12985" s="53">
        <v>2021</v>
      </c>
      <c r="C12985" t="s">
        <v>1</v>
      </c>
      <c r="D12985" t="s">
        <v>10416</v>
      </c>
    </row>
    <row r="12986" spans="1:4" ht="15">
      <c r="A12986" t="s">
        <v>10317</v>
      </c>
      <c r="B12986" s="53">
        <v>2021</v>
      </c>
      <c r="C12986" t="s">
        <v>1</v>
      </c>
      <c r="D12986" t="s">
        <v>10410</v>
      </c>
    </row>
    <row r="12987" spans="1:4" ht="15">
      <c r="A12987" t="s">
        <v>10317</v>
      </c>
      <c r="B12987" s="53">
        <v>2021</v>
      </c>
      <c r="C12987" t="s">
        <v>1</v>
      </c>
      <c r="D12987" t="s">
        <v>10417</v>
      </c>
    </row>
    <row r="12988" spans="1:4" ht="15">
      <c r="A12988" t="s">
        <v>10317</v>
      </c>
      <c r="B12988" s="53">
        <v>2021</v>
      </c>
      <c r="C12988" t="s">
        <v>1</v>
      </c>
      <c r="D12988" t="s">
        <v>10407</v>
      </c>
    </row>
    <row r="12989" spans="1:4" ht="15">
      <c r="A12989" t="s">
        <v>10317</v>
      </c>
      <c r="B12989" s="53">
        <v>2021</v>
      </c>
      <c r="C12989" t="s">
        <v>1</v>
      </c>
      <c r="D12989" t="s">
        <v>10406</v>
      </c>
    </row>
    <row r="12990" spans="1:4" ht="15">
      <c r="A12990" t="s">
        <v>10317</v>
      </c>
      <c r="B12990" s="53">
        <v>2021</v>
      </c>
      <c r="C12990" t="s">
        <v>1</v>
      </c>
      <c r="D12990" t="s">
        <v>10418</v>
      </c>
    </row>
    <row r="12991" spans="1:4" ht="15">
      <c r="A12991" t="s">
        <v>10317</v>
      </c>
      <c r="B12991" s="53">
        <v>2021</v>
      </c>
      <c r="C12991" t="s">
        <v>1</v>
      </c>
      <c r="D12991" t="s">
        <v>10419</v>
      </c>
    </row>
    <row r="12992" spans="1:4" ht="15">
      <c r="A12992" t="s">
        <v>10317</v>
      </c>
      <c r="B12992" s="53">
        <v>2021</v>
      </c>
      <c r="C12992" t="s">
        <v>1</v>
      </c>
      <c r="D12992" t="s">
        <v>10321</v>
      </c>
    </row>
    <row r="12993" spans="1:4" ht="15">
      <c r="A12993" t="s">
        <v>10317</v>
      </c>
      <c r="B12993" s="53">
        <v>2021</v>
      </c>
      <c r="C12993" t="s">
        <v>1</v>
      </c>
      <c r="D12993" t="s">
        <v>10361</v>
      </c>
    </row>
    <row r="12994" spans="1:4" ht="15">
      <c r="A12994" t="s">
        <v>10317</v>
      </c>
      <c r="B12994" s="53">
        <v>2021</v>
      </c>
      <c r="C12994" t="s">
        <v>1</v>
      </c>
      <c r="D12994" t="s">
        <v>10420</v>
      </c>
    </row>
    <row r="12995" spans="1:4" ht="15">
      <c r="A12995" t="s">
        <v>10317</v>
      </c>
      <c r="B12995" s="53">
        <v>2021</v>
      </c>
      <c r="C12995" t="s">
        <v>1</v>
      </c>
      <c r="D12995" t="s">
        <v>10421</v>
      </c>
    </row>
    <row r="12996" spans="1:4" ht="15">
      <c r="A12996" t="s">
        <v>10317</v>
      </c>
      <c r="B12996" s="53">
        <v>2021</v>
      </c>
      <c r="C12996" t="s">
        <v>1</v>
      </c>
      <c r="D12996" t="s">
        <v>10422</v>
      </c>
    </row>
    <row r="12997" spans="1:4" ht="15">
      <c r="A12997" t="s">
        <v>10317</v>
      </c>
      <c r="B12997" s="53">
        <v>2021</v>
      </c>
      <c r="C12997" t="s">
        <v>1</v>
      </c>
      <c r="D12997" t="s">
        <v>10423</v>
      </c>
    </row>
    <row r="12998" spans="1:4" ht="15">
      <c r="A12998" t="s">
        <v>10317</v>
      </c>
      <c r="B12998" s="53">
        <v>2020</v>
      </c>
      <c r="C12998" t="s">
        <v>3704</v>
      </c>
      <c r="D12998" t="s">
        <v>10424</v>
      </c>
    </row>
    <row r="12999" spans="1:4" ht="15">
      <c r="A12999" t="s">
        <v>10317</v>
      </c>
      <c r="B12999" s="53">
        <v>2020</v>
      </c>
      <c r="C12999" t="s">
        <v>882</v>
      </c>
      <c r="D12999" t="s">
        <v>10425</v>
      </c>
    </row>
    <row r="13000" spans="1:4" ht="15">
      <c r="A13000" t="s">
        <v>10317</v>
      </c>
      <c r="B13000" s="53">
        <v>2020</v>
      </c>
      <c r="C13000" t="s">
        <v>615</v>
      </c>
      <c r="D13000" t="s">
        <v>10426</v>
      </c>
    </row>
    <row r="13001" spans="1:4" ht="15">
      <c r="A13001" t="s">
        <v>10317</v>
      </c>
      <c r="B13001" s="53">
        <v>2020</v>
      </c>
      <c r="C13001" t="s">
        <v>615</v>
      </c>
      <c r="D13001" t="s">
        <v>10427</v>
      </c>
    </row>
    <row r="13002" spans="1:4" ht="15">
      <c r="A13002" t="s">
        <v>10317</v>
      </c>
      <c r="B13002" s="53">
        <v>2020</v>
      </c>
      <c r="C13002" t="s">
        <v>1138</v>
      </c>
      <c r="D13002" t="s">
        <v>10428</v>
      </c>
    </row>
    <row r="13003" spans="1:4" ht="15">
      <c r="A13003" t="s">
        <v>10317</v>
      </c>
      <c r="B13003" s="53">
        <v>2020</v>
      </c>
      <c r="C13003" t="s">
        <v>923</v>
      </c>
      <c r="D13003" t="s">
        <v>8369</v>
      </c>
    </row>
    <row r="13004" spans="1:4" ht="15">
      <c r="A13004" t="s">
        <v>10317</v>
      </c>
      <c r="B13004" s="53">
        <v>2020</v>
      </c>
      <c r="C13004" t="s">
        <v>34</v>
      </c>
      <c r="D13004" t="s">
        <v>10429</v>
      </c>
    </row>
    <row r="13005" spans="1:4" ht="15">
      <c r="A13005" t="s">
        <v>10317</v>
      </c>
      <c r="B13005" s="53">
        <v>2020</v>
      </c>
      <c r="C13005" t="s">
        <v>1074</v>
      </c>
      <c r="D13005" t="s">
        <v>10430</v>
      </c>
    </row>
    <row r="13006" spans="1:4" ht="15">
      <c r="A13006" t="s">
        <v>10317</v>
      </c>
      <c r="B13006" s="53">
        <v>2020</v>
      </c>
      <c r="C13006" t="s">
        <v>44</v>
      </c>
      <c r="D13006" t="s">
        <v>10431</v>
      </c>
    </row>
    <row r="13007" spans="1:4" ht="15">
      <c r="A13007" t="s">
        <v>10317</v>
      </c>
      <c r="B13007" s="53">
        <v>2020</v>
      </c>
      <c r="C13007" t="s">
        <v>44</v>
      </c>
      <c r="D13007" t="s">
        <v>10432</v>
      </c>
    </row>
    <row r="13008" spans="1:4" ht="15">
      <c r="A13008" t="s">
        <v>10317</v>
      </c>
      <c r="B13008" s="53">
        <v>2020</v>
      </c>
      <c r="C13008" t="s">
        <v>44</v>
      </c>
      <c r="D13008" t="s">
        <v>10433</v>
      </c>
    </row>
    <row r="13009" spans="1:4" ht="15">
      <c r="A13009" t="s">
        <v>10317</v>
      </c>
      <c r="B13009" s="53">
        <v>2020</v>
      </c>
      <c r="C13009" t="s">
        <v>44</v>
      </c>
      <c r="D13009" t="s">
        <v>10434</v>
      </c>
    </row>
    <row r="13010" spans="1:4" ht="15">
      <c r="A13010" t="s">
        <v>10317</v>
      </c>
      <c r="B13010" s="53">
        <v>2020</v>
      </c>
      <c r="C13010" t="s">
        <v>44</v>
      </c>
      <c r="D13010" t="s">
        <v>8234</v>
      </c>
    </row>
    <row r="13011" spans="1:4" ht="15">
      <c r="A13011" t="s">
        <v>10317</v>
      </c>
      <c r="B13011" s="53">
        <v>2020</v>
      </c>
      <c r="C13011" t="s">
        <v>1185</v>
      </c>
      <c r="D13011" t="s">
        <v>10435</v>
      </c>
    </row>
    <row r="13012" spans="1:4" ht="15">
      <c r="A13012" t="s">
        <v>10317</v>
      </c>
      <c r="B13012" s="53">
        <v>2020</v>
      </c>
      <c r="C13012" t="s">
        <v>142</v>
      </c>
      <c r="D13012" t="s">
        <v>10436</v>
      </c>
    </row>
    <row r="13013" spans="1:4" ht="15">
      <c r="A13013" t="s">
        <v>10317</v>
      </c>
      <c r="B13013" s="53">
        <v>2020</v>
      </c>
      <c r="C13013" t="s">
        <v>1100</v>
      </c>
      <c r="D13013" t="s">
        <v>8238</v>
      </c>
    </row>
    <row r="13014" spans="1:4" ht="15">
      <c r="A13014" t="s">
        <v>10317</v>
      </c>
      <c r="B13014" s="53">
        <v>2020</v>
      </c>
      <c r="C13014" t="s">
        <v>6545</v>
      </c>
      <c r="D13014" t="s">
        <v>10437</v>
      </c>
    </row>
    <row r="13015" spans="1:4" ht="15">
      <c r="A13015" t="s">
        <v>10317</v>
      </c>
      <c r="B13015" s="53">
        <v>2020</v>
      </c>
      <c r="C13015" t="s">
        <v>1125</v>
      </c>
      <c r="D13015" t="s">
        <v>10438</v>
      </c>
    </row>
    <row r="13016" spans="1:4" ht="15">
      <c r="A13016" t="s">
        <v>10317</v>
      </c>
      <c r="B13016" s="53">
        <v>2020</v>
      </c>
      <c r="C13016" t="s">
        <v>1253</v>
      </c>
      <c r="D13016" t="s">
        <v>10439</v>
      </c>
    </row>
    <row r="13017" spans="1:4" ht="15">
      <c r="A13017" t="s">
        <v>10317</v>
      </c>
      <c r="B13017" s="53">
        <v>2020</v>
      </c>
      <c r="C13017" t="s">
        <v>3569</v>
      </c>
      <c r="D13017" t="s">
        <v>10440</v>
      </c>
    </row>
    <row r="13018" spans="1:4" ht="15">
      <c r="A13018" t="s">
        <v>10317</v>
      </c>
      <c r="B13018" s="53">
        <v>2020</v>
      </c>
      <c r="C13018" t="s">
        <v>660</v>
      </c>
      <c r="D13018" t="s">
        <v>10441</v>
      </c>
    </row>
    <row r="13019" spans="1:4" ht="15">
      <c r="A13019" t="s">
        <v>10317</v>
      </c>
      <c r="B13019" s="53">
        <v>2020</v>
      </c>
      <c r="C13019" t="s">
        <v>660</v>
      </c>
      <c r="D13019" t="s">
        <v>10442</v>
      </c>
    </row>
    <row r="13020" spans="1:4" ht="15">
      <c r="A13020" t="s">
        <v>10317</v>
      </c>
      <c r="B13020" s="53">
        <v>2020</v>
      </c>
      <c r="C13020" t="s">
        <v>1250</v>
      </c>
      <c r="D13020" t="s">
        <v>10443</v>
      </c>
    </row>
    <row r="13021" spans="1:4" ht="15">
      <c r="A13021" t="s">
        <v>10317</v>
      </c>
      <c r="B13021" s="53">
        <v>2020</v>
      </c>
      <c r="C13021" t="s">
        <v>644</v>
      </c>
      <c r="D13021" t="s">
        <v>10444</v>
      </c>
    </row>
    <row r="13022" spans="1:4" ht="15">
      <c r="A13022" t="s">
        <v>10317</v>
      </c>
      <c r="B13022" s="53">
        <v>2020</v>
      </c>
      <c r="C13022" t="s">
        <v>644</v>
      </c>
      <c r="D13022" t="s">
        <v>10445</v>
      </c>
    </row>
    <row r="13023" spans="1:4" ht="15">
      <c r="A13023" t="s">
        <v>10317</v>
      </c>
      <c r="B13023" s="53">
        <v>2020</v>
      </c>
      <c r="C13023" t="s">
        <v>644</v>
      </c>
      <c r="D13023" t="s">
        <v>10446</v>
      </c>
    </row>
    <row r="13024" spans="1:4" ht="15">
      <c r="A13024" t="s">
        <v>10317</v>
      </c>
      <c r="B13024" s="53">
        <v>2020</v>
      </c>
      <c r="C13024" t="s">
        <v>644</v>
      </c>
      <c r="D13024" t="s">
        <v>10447</v>
      </c>
    </row>
    <row r="13025" spans="1:4" ht="15">
      <c r="A13025" t="s">
        <v>10317</v>
      </c>
      <c r="B13025" s="53">
        <v>2020</v>
      </c>
      <c r="C13025" t="s">
        <v>644</v>
      </c>
      <c r="D13025" t="s">
        <v>10448</v>
      </c>
    </row>
    <row r="13026" spans="1:4" ht="15">
      <c r="A13026" t="s">
        <v>10317</v>
      </c>
      <c r="B13026" s="53">
        <v>2020</v>
      </c>
      <c r="C13026" t="s">
        <v>10449</v>
      </c>
      <c r="D13026" t="s">
        <v>10450</v>
      </c>
    </row>
    <row r="13027" spans="1:4" ht="15">
      <c r="A13027" t="s">
        <v>10317</v>
      </c>
      <c r="B13027" s="53">
        <v>2020</v>
      </c>
      <c r="C13027" t="s">
        <v>10451</v>
      </c>
      <c r="D13027" t="s">
        <v>10452</v>
      </c>
    </row>
    <row r="13028" spans="1:4" ht="15">
      <c r="A13028" t="s">
        <v>10317</v>
      </c>
      <c r="B13028" s="53">
        <v>2020</v>
      </c>
      <c r="C13028" t="s">
        <v>1104</v>
      </c>
      <c r="D13028" t="s">
        <v>10453</v>
      </c>
    </row>
    <row r="13029" spans="1:4" ht="15">
      <c r="A13029" t="s">
        <v>10317</v>
      </c>
      <c r="B13029" s="53">
        <v>2020</v>
      </c>
      <c r="C13029" t="s">
        <v>1999</v>
      </c>
      <c r="D13029" t="s">
        <v>10454</v>
      </c>
    </row>
    <row r="13030" spans="1:4" ht="15">
      <c r="A13030" t="s">
        <v>10317</v>
      </c>
      <c r="B13030" s="53">
        <v>2020</v>
      </c>
      <c r="C13030" t="s">
        <v>4208</v>
      </c>
      <c r="D13030" t="s">
        <v>10455</v>
      </c>
    </row>
    <row r="13031" spans="1:4" ht="15">
      <c r="A13031" t="s">
        <v>10317</v>
      </c>
      <c r="B13031" s="53">
        <v>2020</v>
      </c>
      <c r="C13031" t="s">
        <v>6567</v>
      </c>
      <c r="D13031" t="s">
        <v>10456</v>
      </c>
    </row>
    <row r="13032" spans="1:4" ht="15">
      <c r="A13032" t="s">
        <v>10317</v>
      </c>
      <c r="B13032" s="53">
        <v>2020</v>
      </c>
      <c r="C13032" t="s">
        <v>1</v>
      </c>
      <c r="D13032" t="s">
        <v>10457</v>
      </c>
    </row>
    <row r="13033" spans="1:4" ht="15">
      <c r="A13033" t="s">
        <v>10317</v>
      </c>
      <c r="B13033" s="53">
        <v>2020</v>
      </c>
      <c r="C13033" t="s">
        <v>1</v>
      </c>
      <c r="D13033" t="s">
        <v>10386</v>
      </c>
    </row>
    <row r="13034" spans="1:4" ht="15">
      <c r="A13034" t="s">
        <v>10317</v>
      </c>
      <c r="B13034" s="53">
        <v>2020</v>
      </c>
      <c r="C13034" t="s">
        <v>1</v>
      </c>
      <c r="D13034" t="s">
        <v>10458</v>
      </c>
    </row>
    <row r="13035" spans="1:4" ht="15">
      <c r="A13035" t="s">
        <v>10317</v>
      </c>
      <c r="B13035" s="53">
        <v>2020</v>
      </c>
      <c r="C13035" t="s">
        <v>1</v>
      </c>
      <c r="D13035" t="s">
        <v>10432</v>
      </c>
    </row>
    <row r="13036" spans="1:4" ht="15">
      <c r="A13036" t="s">
        <v>10317</v>
      </c>
      <c r="B13036" s="53">
        <v>2020</v>
      </c>
      <c r="C13036" t="s">
        <v>1</v>
      </c>
      <c r="D13036" t="s">
        <v>10439</v>
      </c>
    </row>
    <row r="13037" spans="1:4" ht="15">
      <c r="A13037" t="s">
        <v>10317</v>
      </c>
      <c r="B13037" s="53">
        <v>2020</v>
      </c>
      <c r="C13037" t="s">
        <v>1</v>
      </c>
      <c r="D13037" t="s">
        <v>10459</v>
      </c>
    </row>
    <row r="13038" spans="1:4" ht="15">
      <c r="A13038" t="s">
        <v>10317</v>
      </c>
      <c r="B13038" s="53">
        <v>2020</v>
      </c>
      <c r="C13038" t="s">
        <v>1</v>
      </c>
      <c r="D13038" t="s">
        <v>8243</v>
      </c>
    </row>
    <row r="13039" spans="1:4" ht="15">
      <c r="A13039" t="s">
        <v>10317</v>
      </c>
      <c r="B13039" s="53">
        <v>2020</v>
      </c>
      <c r="C13039" t="s">
        <v>1</v>
      </c>
      <c r="D13039" t="s">
        <v>10441</v>
      </c>
    </row>
    <row r="13040" spans="1:4" ht="15">
      <c r="A13040" t="s">
        <v>10317</v>
      </c>
      <c r="B13040" s="53">
        <v>2020</v>
      </c>
      <c r="C13040" t="s">
        <v>1</v>
      </c>
      <c r="D13040" t="s">
        <v>10460</v>
      </c>
    </row>
    <row r="13041" spans="1:4" ht="15">
      <c r="A13041" t="s">
        <v>10317</v>
      </c>
      <c r="B13041" s="53">
        <v>2020</v>
      </c>
      <c r="C13041" t="s">
        <v>1</v>
      </c>
      <c r="D13041" t="s">
        <v>10461</v>
      </c>
    </row>
    <row r="13042" spans="1:4" ht="15">
      <c r="A13042" t="s">
        <v>10317</v>
      </c>
      <c r="B13042" s="53">
        <v>2020</v>
      </c>
      <c r="C13042" t="s">
        <v>1</v>
      </c>
      <c r="D13042" t="s">
        <v>10462</v>
      </c>
    </row>
    <row r="13043" spans="1:4" ht="15">
      <c r="A13043" t="s">
        <v>10317</v>
      </c>
      <c r="B13043" s="53">
        <v>2020</v>
      </c>
      <c r="C13043" t="s">
        <v>1</v>
      </c>
      <c r="D13043" t="s">
        <v>10446</v>
      </c>
    </row>
    <row r="13044" spans="1:4" ht="15">
      <c r="A13044" t="s">
        <v>10317</v>
      </c>
      <c r="B13044" s="53">
        <v>2020</v>
      </c>
      <c r="C13044" t="s">
        <v>1</v>
      </c>
      <c r="D13044" t="s">
        <v>10463</v>
      </c>
    </row>
    <row r="13045" spans="1:4" ht="15">
      <c r="A13045" t="s">
        <v>10317</v>
      </c>
      <c r="B13045" s="53">
        <v>2020</v>
      </c>
      <c r="C13045" t="s">
        <v>1</v>
      </c>
      <c r="D13045" t="s">
        <v>10464</v>
      </c>
    </row>
    <row r="13046" spans="1:4" ht="15">
      <c r="A13046" t="s">
        <v>10317</v>
      </c>
      <c r="B13046" s="53">
        <v>2020</v>
      </c>
      <c r="C13046" t="s">
        <v>1</v>
      </c>
      <c r="D13046" t="s">
        <v>10454</v>
      </c>
    </row>
    <row r="13047" spans="1:4" ht="15">
      <c r="A13047" t="s">
        <v>10317</v>
      </c>
      <c r="B13047" s="53">
        <v>2020</v>
      </c>
      <c r="C13047" t="s">
        <v>1</v>
      </c>
      <c r="D13047" t="s">
        <v>10453</v>
      </c>
    </row>
    <row r="13048" spans="1:4" ht="15">
      <c r="A13048" t="s">
        <v>10317</v>
      </c>
      <c r="B13048" s="53">
        <v>2020</v>
      </c>
      <c r="C13048" t="s">
        <v>1</v>
      </c>
      <c r="D13048" t="s">
        <v>10296</v>
      </c>
    </row>
    <row r="13049" spans="1:4" ht="15">
      <c r="A13049" t="s">
        <v>10317</v>
      </c>
      <c r="B13049" s="53">
        <v>2020</v>
      </c>
      <c r="C13049" t="s">
        <v>1</v>
      </c>
      <c r="D13049" t="s">
        <v>10465</v>
      </c>
    </row>
    <row r="13050" spans="1:4" ht="15">
      <c r="A13050" t="s">
        <v>10317</v>
      </c>
      <c r="B13050" s="53">
        <v>2020</v>
      </c>
      <c r="C13050" t="s">
        <v>1</v>
      </c>
      <c r="D13050" t="s">
        <v>10466</v>
      </c>
    </row>
    <row r="13051" spans="1:4" ht="15">
      <c r="A13051" t="s">
        <v>10317</v>
      </c>
      <c r="B13051" s="53">
        <v>2020</v>
      </c>
      <c r="C13051" t="s">
        <v>1</v>
      </c>
      <c r="D13051" t="s">
        <v>10467</v>
      </c>
    </row>
    <row r="13052" spans="1:4" ht="15">
      <c r="A13052" t="s">
        <v>10317</v>
      </c>
      <c r="B13052" s="53">
        <v>2020</v>
      </c>
      <c r="C13052" t="s">
        <v>1</v>
      </c>
      <c r="D13052" t="s">
        <v>10401</v>
      </c>
    </row>
    <row r="13053" spans="1:4" ht="15">
      <c r="A13053" t="s">
        <v>10317</v>
      </c>
      <c r="B13053" s="53">
        <v>2020</v>
      </c>
      <c r="C13053" t="s">
        <v>1</v>
      </c>
      <c r="D13053" t="s">
        <v>10434</v>
      </c>
    </row>
    <row r="13054" spans="1:4" ht="15">
      <c r="A13054" t="s">
        <v>10317</v>
      </c>
      <c r="B13054" s="53">
        <v>2020</v>
      </c>
      <c r="C13054" t="s">
        <v>1</v>
      </c>
      <c r="D13054" t="s">
        <v>10448</v>
      </c>
    </row>
    <row r="13055" spans="1:4" ht="15">
      <c r="A13055" t="s">
        <v>10317</v>
      </c>
      <c r="B13055" s="53">
        <v>2020</v>
      </c>
      <c r="C13055" t="s">
        <v>1</v>
      </c>
      <c r="D13055" t="s">
        <v>10468</v>
      </c>
    </row>
    <row r="13056" spans="1:4" ht="15">
      <c r="A13056" t="s">
        <v>10317</v>
      </c>
      <c r="B13056" s="53">
        <v>2020</v>
      </c>
      <c r="C13056" t="s">
        <v>1</v>
      </c>
      <c r="D13056" t="s">
        <v>10455</v>
      </c>
    </row>
    <row r="13057" spans="1:4" ht="15">
      <c r="A13057" t="s">
        <v>10317</v>
      </c>
      <c r="B13057" s="53">
        <v>2020</v>
      </c>
      <c r="C13057" t="s">
        <v>1</v>
      </c>
      <c r="D13057" t="s">
        <v>10452</v>
      </c>
    </row>
    <row r="13058" spans="1:4" ht="15">
      <c r="A13058" t="s">
        <v>10317</v>
      </c>
      <c r="B13058" s="53">
        <v>2020</v>
      </c>
      <c r="C13058" t="s">
        <v>1</v>
      </c>
      <c r="D13058" t="s">
        <v>10469</v>
      </c>
    </row>
    <row r="13059" spans="1:4" ht="15">
      <c r="A13059" t="s">
        <v>10317</v>
      </c>
      <c r="B13059" s="53">
        <v>2020</v>
      </c>
      <c r="C13059" t="s">
        <v>1</v>
      </c>
      <c r="D13059" t="s">
        <v>10470</v>
      </c>
    </row>
    <row r="13060" spans="1:4" ht="15">
      <c r="A13060" t="s">
        <v>10317</v>
      </c>
      <c r="B13060" s="53">
        <v>2020</v>
      </c>
      <c r="C13060" t="s">
        <v>1</v>
      </c>
      <c r="D13060" t="s">
        <v>10444</v>
      </c>
    </row>
    <row r="13061" spans="1:4" ht="15">
      <c r="A13061" t="s">
        <v>10317</v>
      </c>
      <c r="B13061" s="53">
        <v>2020</v>
      </c>
      <c r="C13061" t="s">
        <v>1</v>
      </c>
      <c r="D13061" t="s">
        <v>10438</v>
      </c>
    </row>
    <row r="13062" spans="1:4" ht="15">
      <c r="A13062" t="s">
        <v>10317</v>
      </c>
      <c r="B13062" s="53">
        <v>2020</v>
      </c>
      <c r="C13062" t="s">
        <v>1</v>
      </c>
      <c r="D13062" t="s">
        <v>10288</v>
      </c>
    </row>
    <row r="13063" spans="1:4" ht="15">
      <c r="A13063" t="s">
        <v>10317</v>
      </c>
      <c r="B13063" s="53">
        <v>2020</v>
      </c>
      <c r="C13063" t="s">
        <v>1</v>
      </c>
      <c r="D13063" t="s">
        <v>10471</v>
      </c>
    </row>
    <row r="13064" spans="1:4" ht="15">
      <c r="A13064" t="s">
        <v>10317</v>
      </c>
      <c r="B13064" s="53">
        <v>2020</v>
      </c>
      <c r="C13064" t="s">
        <v>1</v>
      </c>
      <c r="D13064" t="s">
        <v>10404</v>
      </c>
    </row>
    <row r="13065" spans="1:4" ht="15">
      <c r="A13065" t="s">
        <v>10317</v>
      </c>
      <c r="B13065" s="53">
        <v>2020</v>
      </c>
      <c r="C13065" t="s">
        <v>1</v>
      </c>
      <c r="D13065" t="s">
        <v>10405</v>
      </c>
    </row>
    <row r="13066" spans="1:4" ht="15">
      <c r="A13066" t="s">
        <v>10317</v>
      </c>
      <c r="B13066" s="53">
        <v>2020</v>
      </c>
      <c r="C13066" t="s">
        <v>1</v>
      </c>
      <c r="D13066" t="s">
        <v>10472</v>
      </c>
    </row>
    <row r="13067" spans="1:4" ht="15">
      <c r="A13067" t="s">
        <v>10317</v>
      </c>
      <c r="B13067" s="53">
        <v>2020</v>
      </c>
      <c r="C13067" t="s">
        <v>1</v>
      </c>
      <c r="D13067" t="s">
        <v>10473</v>
      </c>
    </row>
    <row r="13068" spans="1:4" ht="15">
      <c r="A13068" t="s">
        <v>10317</v>
      </c>
      <c r="B13068" s="53">
        <v>2020</v>
      </c>
      <c r="C13068" t="s">
        <v>1</v>
      </c>
      <c r="D13068" t="s">
        <v>10474</v>
      </c>
    </row>
    <row r="13069" spans="1:4" ht="15">
      <c r="A13069" t="s">
        <v>10317</v>
      </c>
      <c r="B13069" s="53">
        <v>2019</v>
      </c>
      <c r="C13069" t="s">
        <v>10475</v>
      </c>
      <c r="D13069" t="s">
        <v>10476</v>
      </c>
    </row>
    <row r="13070" spans="1:4" ht="15">
      <c r="A13070" t="s">
        <v>10317</v>
      </c>
      <c r="B13070" s="53">
        <v>2019</v>
      </c>
      <c r="C13070" t="s">
        <v>1322</v>
      </c>
      <c r="D13070" t="s">
        <v>10477</v>
      </c>
    </row>
    <row r="13071" spans="1:4" ht="15">
      <c r="A13071" t="s">
        <v>10317</v>
      </c>
      <c r="B13071" s="53">
        <v>2019</v>
      </c>
      <c r="C13071" t="s">
        <v>615</v>
      </c>
      <c r="D13071" t="s">
        <v>10478</v>
      </c>
    </row>
    <row r="13072" spans="1:4" ht="15">
      <c r="A13072" t="s">
        <v>10317</v>
      </c>
      <c r="B13072" s="53">
        <v>2019</v>
      </c>
      <c r="C13072" t="s">
        <v>923</v>
      </c>
      <c r="D13072" t="s">
        <v>10479</v>
      </c>
    </row>
    <row r="13073" spans="1:4" ht="15">
      <c r="A13073" t="s">
        <v>10317</v>
      </c>
      <c r="B13073" s="53">
        <v>2019</v>
      </c>
      <c r="C13073" t="s">
        <v>4961</v>
      </c>
      <c r="D13073" t="s">
        <v>8248</v>
      </c>
    </row>
    <row r="13074" spans="1:4" ht="15">
      <c r="A13074" t="s">
        <v>10317</v>
      </c>
      <c r="B13074" s="53">
        <v>2019</v>
      </c>
      <c r="C13074" t="s">
        <v>4961</v>
      </c>
      <c r="D13074" t="s">
        <v>10480</v>
      </c>
    </row>
    <row r="13075" spans="1:4" ht="15">
      <c r="A13075" t="s">
        <v>10317</v>
      </c>
      <c r="B13075" s="53">
        <v>2019</v>
      </c>
      <c r="C13075" t="s">
        <v>3796</v>
      </c>
      <c r="D13075" t="s">
        <v>10481</v>
      </c>
    </row>
    <row r="13076" spans="1:4" ht="15">
      <c r="A13076" t="s">
        <v>10317</v>
      </c>
      <c r="B13076" s="53">
        <v>2019</v>
      </c>
      <c r="C13076" t="s">
        <v>44</v>
      </c>
      <c r="D13076" t="s">
        <v>10482</v>
      </c>
    </row>
    <row r="13077" spans="1:4" ht="15">
      <c r="A13077" t="s">
        <v>10317</v>
      </c>
      <c r="B13077" s="53">
        <v>2019</v>
      </c>
      <c r="C13077" t="s">
        <v>44</v>
      </c>
      <c r="D13077" t="s">
        <v>8250</v>
      </c>
    </row>
    <row r="13078" spans="1:4" ht="15">
      <c r="A13078" t="s">
        <v>10317</v>
      </c>
      <c r="B13078" s="53">
        <v>2019</v>
      </c>
      <c r="C13078" t="s">
        <v>44</v>
      </c>
      <c r="D13078" t="s">
        <v>10483</v>
      </c>
    </row>
    <row r="13079" spans="1:4" ht="15">
      <c r="A13079" t="s">
        <v>10317</v>
      </c>
      <c r="B13079" s="53">
        <v>2019</v>
      </c>
      <c r="C13079" t="s">
        <v>1185</v>
      </c>
      <c r="D13079" t="s">
        <v>10484</v>
      </c>
    </row>
    <row r="13080" spans="1:4" ht="15">
      <c r="A13080" t="s">
        <v>10317</v>
      </c>
      <c r="B13080" s="53">
        <v>2019</v>
      </c>
      <c r="C13080" t="s">
        <v>1100</v>
      </c>
      <c r="D13080" t="s">
        <v>10485</v>
      </c>
    </row>
    <row r="13081" spans="1:4" ht="15">
      <c r="A13081" t="s">
        <v>10317</v>
      </c>
      <c r="B13081" s="53">
        <v>2019</v>
      </c>
      <c r="C13081" t="s">
        <v>1549</v>
      </c>
      <c r="D13081" t="s">
        <v>10486</v>
      </c>
    </row>
    <row r="13082" spans="1:4" ht="15">
      <c r="A13082" t="s">
        <v>10317</v>
      </c>
      <c r="B13082" s="53">
        <v>2019</v>
      </c>
      <c r="C13082" t="s">
        <v>1125</v>
      </c>
      <c r="D13082" t="s">
        <v>10487</v>
      </c>
    </row>
    <row r="13083" spans="1:4" ht="15">
      <c r="A13083" t="s">
        <v>10317</v>
      </c>
      <c r="B13083" s="53">
        <v>2019</v>
      </c>
      <c r="C13083" t="s">
        <v>1125</v>
      </c>
      <c r="D13083" t="s">
        <v>10488</v>
      </c>
    </row>
    <row r="13084" spans="1:4" ht="15">
      <c r="A13084" t="s">
        <v>10317</v>
      </c>
      <c r="B13084" s="53">
        <v>2019</v>
      </c>
      <c r="C13084" t="s">
        <v>1125</v>
      </c>
      <c r="D13084" t="s">
        <v>10489</v>
      </c>
    </row>
    <row r="13085" spans="1:4" ht="15">
      <c r="A13085" t="s">
        <v>10317</v>
      </c>
      <c r="B13085" s="53">
        <v>2019</v>
      </c>
      <c r="C13085" t="s">
        <v>1125</v>
      </c>
      <c r="D13085" t="s">
        <v>10490</v>
      </c>
    </row>
    <row r="13086" spans="1:4" ht="15">
      <c r="A13086" t="s">
        <v>10317</v>
      </c>
      <c r="B13086" s="53">
        <v>2019</v>
      </c>
      <c r="C13086" t="s">
        <v>25</v>
      </c>
      <c r="D13086" t="s">
        <v>10491</v>
      </c>
    </row>
    <row r="13087" spans="1:4" ht="15">
      <c r="A13087" t="s">
        <v>10317</v>
      </c>
      <c r="B13087" s="53">
        <v>2019</v>
      </c>
      <c r="C13087" t="s">
        <v>6666</v>
      </c>
      <c r="D13087" t="s">
        <v>10492</v>
      </c>
    </row>
    <row r="13088" spans="1:4" ht="15">
      <c r="A13088" t="s">
        <v>10317</v>
      </c>
      <c r="B13088" s="53">
        <v>2019</v>
      </c>
      <c r="C13088" t="s">
        <v>3571</v>
      </c>
      <c r="D13088" t="s">
        <v>8252</v>
      </c>
    </row>
    <row r="13089" spans="1:4" ht="15">
      <c r="A13089" t="s">
        <v>10317</v>
      </c>
      <c r="B13089" s="53">
        <v>2019</v>
      </c>
      <c r="C13089" t="s">
        <v>3571</v>
      </c>
      <c r="D13089" t="s">
        <v>10493</v>
      </c>
    </row>
    <row r="13090" spans="1:4" ht="15">
      <c r="A13090" t="s">
        <v>10317</v>
      </c>
      <c r="B13090" s="53">
        <v>2019</v>
      </c>
      <c r="C13090" t="s">
        <v>1249</v>
      </c>
      <c r="D13090" t="s">
        <v>10494</v>
      </c>
    </row>
    <row r="13091" spans="1:4" ht="15">
      <c r="A13091" t="s">
        <v>10317</v>
      </c>
      <c r="B13091" s="53">
        <v>2019</v>
      </c>
      <c r="C13091" t="s">
        <v>644</v>
      </c>
      <c r="D13091" t="s">
        <v>10495</v>
      </c>
    </row>
    <row r="13092" spans="1:4" ht="15">
      <c r="A13092" t="s">
        <v>10317</v>
      </c>
      <c r="B13092" s="53">
        <v>2019</v>
      </c>
      <c r="C13092" t="s">
        <v>644</v>
      </c>
      <c r="D13092" t="s">
        <v>10496</v>
      </c>
    </row>
    <row r="13093" spans="1:4" ht="15">
      <c r="A13093" t="s">
        <v>10317</v>
      </c>
      <c r="B13093" s="53">
        <v>2019</v>
      </c>
      <c r="C13093" t="s">
        <v>644</v>
      </c>
      <c r="D13093" t="s">
        <v>10497</v>
      </c>
    </row>
    <row r="13094" spans="1:4" ht="15">
      <c r="A13094" t="s">
        <v>10317</v>
      </c>
      <c r="B13094" s="53">
        <v>2019</v>
      </c>
      <c r="C13094" t="s">
        <v>644</v>
      </c>
      <c r="D13094" t="s">
        <v>10498</v>
      </c>
    </row>
    <row r="13095" spans="1:4" ht="15">
      <c r="A13095" t="s">
        <v>10317</v>
      </c>
      <c r="B13095" s="53">
        <v>2019</v>
      </c>
      <c r="C13095" t="s">
        <v>644</v>
      </c>
      <c r="D13095" t="s">
        <v>10499</v>
      </c>
    </row>
    <row r="13096" spans="1:4" ht="15">
      <c r="A13096" t="s">
        <v>10317</v>
      </c>
      <c r="B13096" s="53">
        <v>2019</v>
      </c>
      <c r="C13096" t="s">
        <v>644</v>
      </c>
      <c r="D13096" t="s">
        <v>10500</v>
      </c>
    </row>
    <row r="13097" spans="1:4" ht="15">
      <c r="A13097" t="s">
        <v>10317</v>
      </c>
      <c r="B13097" s="53">
        <v>2019</v>
      </c>
      <c r="C13097" t="s">
        <v>644</v>
      </c>
      <c r="D13097" t="s">
        <v>10501</v>
      </c>
    </row>
    <row r="13098" spans="1:4" ht="15">
      <c r="A13098" t="s">
        <v>10317</v>
      </c>
      <c r="B13098" s="53">
        <v>2019</v>
      </c>
      <c r="C13098" t="s">
        <v>644</v>
      </c>
      <c r="D13098" t="s">
        <v>10502</v>
      </c>
    </row>
    <row r="13099" spans="1:4" ht="15">
      <c r="A13099" t="s">
        <v>10317</v>
      </c>
      <c r="B13099" s="53">
        <v>2019</v>
      </c>
      <c r="C13099" t="s">
        <v>13</v>
      </c>
      <c r="D13099" t="s">
        <v>10503</v>
      </c>
    </row>
    <row r="13100" spans="1:4" ht="15">
      <c r="A13100" t="s">
        <v>10317</v>
      </c>
      <c r="B13100" s="53">
        <v>2019</v>
      </c>
      <c r="C13100" t="s">
        <v>1</v>
      </c>
      <c r="D13100" t="s">
        <v>10504</v>
      </c>
    </row>
    <row r="13101" spans="1:4" ht="15">
      <c r="A13101" t="s">
        <v>10317</v>
      </c>
      <c r="B13101" s="53">
        <v>2019</v>
      </c>
      <c r="C13101" t="s">
        <v>1</v>
      </c>
      <c r="D13101" t="s">
        <v>8257</v>
      </c>
    </row>
    <row r="13102" spans="1:4" ht="15">
      <c r="A13102" t="s">
        <v>10317</v>
      </c>
      <c r="B13102" s="53">
        <v>2019</v>
      </c>
      <c r="C13102" t="s">
        <v>1</v>
      </c>
      <c r="D13102" t="s">
        <v>10505</v>
      </c>
    </row>
    <row r="13103" spans="1:4" ht="15">
      <c r="A13103" t="s">
        <v>10317</v>
      </c>
      <c r="B13103" s="53">
        <v>2019</v>
      </c>
      <c r="C13103" t="s">
        <v>1</v>
      </c>
      <c r="D13103" t="s">
        <v>10506</v>
      </c>
    </row>
    <row r="13104" spans="1:4" ht="15">
      <c r="A13104" t="s">
        <v>10317</v>
      </c>
      <c r="B13104" s="53">
        <v>2019</v>
      </c>
      <c r="C13104" t="s">
        <v>1</v>
      </c>
      <c r="D13104" t="s">
        <v>10486</v>
      </c>
    </row>
    <row r="13105" spans="1:4" ht="15">
      <c r="A13105" t="s">
        <v>10317</v>
      </c>
      <c r="B13105" s="53">
        <v>2019</v>
      </c>
      <c r="C13105" t="s">
        <v>1</v>
      </c>
      <c r="D13105" t="s">
        <v>10507</v>
      </c>
    </row>
    <row r="13106" spans="1:4" ht="15">
      <c r="A13106" t="s">
        <v>10317</v>
      </c>
      <c r="B13106" s="53">
        <v>2019</v>
      </c>
      <c r="C13106" t="s">
        <v>1</v>
      </c>
      <c r="D13106" t="s">
        <v>10325</v>
      </c>
    </row>
    <row r="13107" spans="1:4" ht="15">
      <c r="A13107" t="s">
        <v>10317</v>
      </c>
      <c r="B13107" s="53">
        <v>2019</v>
      </c>
      <c r="C13107" t="s">
        <v>1</v>
      </c>
      <c r="D13107" t="s">
        <v>10508</v>
      </c>
    </row>
    <row r="13108" spans="1:4" ht="15">
      <c r="A13108" t="s">
        <v>10317</v>
      </c>
      <c r="B13108" s="53">
        <v>2019</v>
      </c>
      <c r="C13108" t="s">
        <v>1</v>
      </c>
      <c r="D13108" t="s">
        <v>10493</v>
      </c>
    </row>
    <row r="13109" spans="1:4" ht="15">
      <c r="A13109" t="s">
        <v>10317</v>
      </c>
      <c r="B13109" s="53">
        <v>2019</v>
      </c>
      <c r="C13109" t="s">
        <v>1</v>
      </c>
      <c r="D13109" t="s">
        <v>10509</v>
      </c>
    </row>
    <row r="13110" spans="1:4" ht="15">
      <c r="A13110" t="s">
        <v>10317</v>
      </c>
      <c r="B13110" s="53">
        <v>2019</v>
      </c>
      <c r="C13110" t="s">
        <v>1</v>
      </c>
      <c r="D13110" t="s">
        <v>10495</v>
      </c>
    </row>
    <row r="13111" spans="1:4" ht="15">
      <c r="A13111" t="s">
        <v>10317</v>
      </c>
      <c r="B13111" s="53">
        <v>2019</v>
      </c>
      <c r="C13111" t="s">
        <v>1</v>
      </c>
      <c r="D13111" t="s">
        <v>10497</v>
      </c>
    </row>
    <row r="13112" spans="1:4" ht="15">
      <c r="A13112" t="s">
        <v>10317</v>
      </c>
      <c r="B13112" s="53">
        <v>2019</v>
      </c>
      <c r="C13112" t="s">
        <v>1</v>
      </c>
      <c r="D13112" t="s">
        <v>10500</v>
      </c>
    </row>
    <row r="13113" spans="1:4" ht="15">
      <c r="A13113" t="s">
        <v>10317</v>
      </c>
      <c r="B13113" s="53">
        <v>2019</v>
      </c>
      <c r="C13113" t="s">
        <v>1</v>
      </c>
      <c r="D13113" t="s">
        <v>10501</v>
      </c>
    </row>
    <row r="13114" spans="1:4" ht="15">
      <c r="A13114" t="s">
        <v>10317</v>
      </c>
      <c r="B13114" s="53">
        <v>2019</v>
      </c>
      <c r="C13114" t="s">
        <v>1</v>
      </c>
      <c r="D13114" t="s">
        <v>10476</v>
      </c>
    </row>
    <row r="13115" spans="1:4" ht="15">
      <c r="A13115" t="s">
        <v>10317</v>
      </c>
      <c r="B13115" s="53">
        <v>2019</v>
      </c>
      <c r="C13115" t="s">
        <v>1</v>
      </c>
      <c r="D13115" t="s">
        <v>10502</v>
      </c>
    </row>
    <row r="13116" spans="1:4" ht="15">
      <c r="A13116" t="s">
        <v>10317</v>
      </c>
      <c r="B13116" s="53">
        <v>2019</v>
      </c>
      <c r="C13116" t="s">
        <v>1</v>
      </c>
      <c r="D13116" t="s">
        <v>10492</v>
      </c>
    </row>
    <row r="13117" spans="1:4" ht="15">
      <c r="A13117" t="s">
        <v>10317</v>
      </c>
      <c r="B13117" s="53">
        <v>2019</v>
      </c>
      <c r="C13117" t="s">
        <v>1</v>
      </c>
      <c r="D13117" t="s">
        <v>10510</v>
      </c>
    </row>
    <row r="13118" spans="1:4" ht="15">
      <c r="A13118" t="s">
        <v>10317</v>
      </c>
      <c r="B13118" s="53">
        <v>2019</v>
      </c>
      <c r="C13118" t="s">
        <v>1</v>
      </c>
      <c r="D13118" t="s">
        <v>10496</v>
      </c>
    </row>
    <row r="13119" spans="1:4" ht="15">
      <c r="A13119" t="s">
        <v>10317</v>
      </c>
      <c r="B13119" s="53">
        <v>2019</v>
      </c>
      <c r="C13119" t="s">
        <v>1</v>
      </c>
      <c r="D13119" t="s">
        <v>10511</v>
      </c>
    </row>
    <row r="13120" spans="1:4" ht="15">
      <c r="A13120" t="s">
        <v>10317</v>
      </c>
      <c r="B13120" s="53">
        <v>2019</v>
      </c>
      <c r="C13120" t="s">
        <v>1</v>
      </c>
      <c r="D13120" t="s">
        <v>10512</v>
      </c>
    </row>
    <row r="13121" spans="1:4" ht="15">
      <c r="A13121" t="s">
        <v>10317</v>
      </c>
      <c r="B13121" s="53">
        <v>2019</v>
      </c>
      <c r="C13121" t="s">
        <v>1</v>
      </c>
      <c r="D13121" t="s">
        <v>10431</v>
      </c>
    </row>
    <row r="13122" spans="1:4" ht="15">
      <c r="A13122" t="s">
        <v>10317</v>
      </c>
      <c r="B13122" s="53">
        <v>2019</v>
      </c>
      <c r="C13122" t="s">
        <v>1</v>
      </c>
      <c r="D13122" t="s">
        <v>10488</v>
      </c>
    </row>
    <row r="13123" spans="1:4" ht="15">
      <c r="A13123" t="s">
        <v>10317</v>
      </c>
      <c r="B13123" s="53">
        <v>2019</v>
      </c>
      <c r="C13123" t="s">
        <v>1</v>
      </c>
      <c r="D13123" t="s">
        <v>10491</v>
      </c>
    </row>
    <row r="13124" spans="1:4" ht="15">
      <c r="A13124" t="s">
        <v>10317</v>
      </c>
      <c r="B13124" s="53">
        <v>2019</v>
      </c>
      <c r="C13124" t="s">
        <v>1</v>
      </c>
      <c r="D13124" t="s">
        <v>10487</v>
      </c>
    </row>
    <row r="13125" spans="1:4" ht="15">
      <c r="A13125" t="s">
        <v>10317</v>
      </c>
      <c r="B13125" s="53">
        <v>2019</v>
      </c>
      <c r="C13125" t="s">
        <v>1</v>
      </c>
      <c r="D13125" t="s">
        <v>10489</v>
      </c>
    </row>
    <row r="13126" spans="1:4" ht="15">
      <c r="A13126" t="s">
        <v>10317</v>
      </c>
      <c r="B13126" s="53">
        <v>2019</v>
      </c>
      <c r="C13126" t="s">
        <v>1</v>
      </c>
      <c r="D13126" t="s">
        <v>10490</v>
      </c>
    </row>
    <row r="13127" spans="1:4" ht="15">
      <c r="A13127" t="s">
        <v>10317</v>
      </c>
      <c r="B13127" s="53">
        <v>2019</v>
      </c>
      <c r="C13127" t="s">
        <v>1</v>
      </c>
      <c r="D13127" t="s">
        <v>10443</v>
      </c>
    </row>
    <row r="13128" spans="1:4" ht="15">
      <c r="A13128" t="s">
        <v>10317</v>
      </c>
      <c r="B13128" s="53">
        <v>2019</v>
      </c>
      <c r="C13128" t="s">
        <v>1</v>
      </c>
      <c r="D13128" t="s">
        <v>10513</v>
      </c>
    </row>
    <row r="13129" spans="1:4" ht="15">
      <c r="A13129" t="s">
        <v>10317</v>
      </c>
      <c r="B13129" s="53">
        <v>2018</v>
      </c>
      <c r="C13129" t="s">
        <v>882</v>
      </c>
      <c r="D13129" t="s">
        <v>8258</v>
      </c>
    </row>
    <row r="13130" spans="1:4" ht="15">
      <c r="A13130" t="s">
        <v>10317</v>
      </c>
      <c r="B13130" s="53">
        <v>2018</v>
      </c>
      <c r="C13130" t="s">
        <v>882</v>
      </c>
      <c r="D13130" t="s">
        <v>8259</v>
      </c>
    </row>
    <row r="13131" spans="1:4" ht="15">
      <c r="A13131" t="s">
        <v>10317</v>
      </c>
      <c r="B13131" s="53">
        <v>2018</v>
      </c>
      <c r="C13131" t="s">
        <v>1191</v>
      </c>
      <c r="D13131" t="s">
        <v>8260</v>
      </c>
    </row>
    <row r="13132" spans="1:4" ht="15">
      <c r="A13132" t="s">
        <v>10317</v>
      </c>
      <c r="B13132" s="53">
        <v>2018</v>
      </c>
      <c r="C13132" t="s">
        <v>1191</v>
      </c>
      <c r="D13132" t="s">
        <v>10514</v>
      </c>
    </row>
    <row r="13133" spans="1:4" ht="15">
      <c r="A13133" t="s">
        <v>10317</v>
      </c>
      <c r="B13133" s="53">
        <v>2018</v>
      </c>
      <c r="C13133" t="s">
        <v>1322</v>
      </c>
      <c r="D13133" t="s">
        <v>10515</v>
      </c>
    </row>
    <row r="13134" spans="1:4" ht="15">
      <c r="A13134" t="s">
        <v>10317</v>
      </c>
      <c r="B13134" s="53">
        <v>2018</v>
      </c>
      <c r="C13134" t="s">
        <v>8262</v>
      </c>
      <c r="D13134" t="s">
        <v>8263</v>
      </c>
    </row>
    <row r="13135" spans="1:4" ht="15">
      <c r="A13135" t="s">
        <v>10317</v>
      </c>
      <c r="B13135" s="53">
        <v>2018</v>
      </c>
      <c r="C13135" t="s">
        <v>2</v>
      </c>
      <c r="D13135" t="s">
        <v>8264</v>
      </c>
    </row>
    <row r="13136" spans="1:4" ht="15">
      <c r="A13136" t="s">
        <v>10317</v>
      </c>
      <c r="B13136" s="53">
        <v>2018</v>
      </c>
      <c r="C13136" t="s">
        <v>2</v>
      </c>
      <c r="D13136" t="s">
        <v>10516</v>
      </c>
    </row>
    <row r="13137" spans="1:4" ht="15">
      <c r="A13137" t="s">
        <v>10317</v>
      </c>
      <c r="B13137" s="53">
        <v>2018</v>
      </c>
      <c r="C13137" t="s">
        <v>44</v>
      </c>
      <c r="D13137" t="s">
        <v>10517</v>
      </c>
    </row>
    <row r="13138" spans="1:4" ht="15">
      <c r="A13138" t="s">
        <v>10317</v>
      </c>
      <c r="B13138" s="53">
        <v>2018</v>
      </c>
      <c r="C13138" t="s">
        <v>44</v>
      </c>
      <c r="D13138" t="s">
        <v>10518</v>
      </c>
    </row>
    <row r="13139" spans="1:4" ht="15">
      <c r="A13139" t="s">
        <v>10317</v>
      </c>
      <c r="B13139" s="53">
        <v>2018</v>
      </c>
      <c r="C13139" t="s">
        <v>44</v>
      </c>
      <c r="D13139" t="s">
        <v>10519</v>
      </c>
    </row>
    <row r="13140" spans="1:4" ht="15">
      <c r="A13140" t="s">
        <v>10317</v>
      </c>
      <c r="B13140" s="53">
        <v>2018</v>
      </c>
      <c r="C13140" t="s">
        <v>874</v>
      </c>
      <c r="D13140" t="s">
        <v>10520</v>
      </c>
    </row>
    <row r="13141" spans="1:4" ht="15">
      <c r="A13141" t="s">
        <v>10317</v>
      </c>
      <c r="B13141" s="53">
        <v>2018</v>
      </c>
      <c r="C13141" t="s">
        <v>1159</v>
      </c>
      <c r="D13141" t="s">
        <v>10521</v>
      </c>
    </row>
    <row r="13142" spans="1:4" ht="15">
      <c r="A13142" t="s">
        <v>10317</v>
      </c>
      <c r="B13142" s="53">
        <v>2018</v>
      </c>
      <c r="C13142" t="s">
        <v>1125</v>
      </c>
      <c r="D13142" t="s">
        <v>10522</v>
      </c>
    </row>
    <row r="13143" spans="1:4" ht="15">
      <c r="A13143" t="s">
        <v>10317</v>
      </c>
      <c r="B13143" s="53">
        <v>2018</v>
      </c>
      <c r="C13143" t="s">
        <v>25</v>
      </c>
      <c r="D13143" t="s">
        <v>10523</v>
      </c>
    </row>
    <row r="13144" spans="1:4" ht="15">
      <c r="A13144" t="s">
        <v>10317</v>
      </c>
      <c r="B13144" s="53">
        <v>2018</v>
      </c>
      <c r="C13144" t="s">
        <v>25</v>
      </c>
      <c r="D13144" t="s">
        <v>10524</v>
      </c>
    </row>
    <row r="13145" spans="1:4" ht="15">
      <c r="A13145" t="s">
        <v>10317</v>
      </c>
      <c r="B13145" s="53">
        <v>2018</v>
      </c>
      <c r="C13145" t="s">
        <v>3571</v>
      </c>
      <c r="D13145" t="s">
        <v>10504</v>
      </c>
    </row>
    <row r="13146" spans="1:4" ht="15">
      <c r="A13146" t="s">
        <v>10317</v>
      </c>
      <c r="B13146" s="53">
        <v>2018</v>
      </c>
      <c r="C13146" t="s">
        <v>660</v>
      </c>
      <c r="D13146" t="s">
        <v>8370</v>
      </c>
    </row>
    <row r="13147" spans="1:4" ht="15">
      <c r="A13147" t="s">
        <v>10317</v>
      </c>
      <c r="B13147" s="53">
        <v>2018</v>
      </c>
      <c r="C13147" t="s">
        <v>660</v>
      </c>
      <c r="D13147" t="s">
        <v>8268</v>
      </c>
    </row>
    <row r="13148" spans="1:4" ht="15">
      <c r="A13148" t="s">
        <v>10317</v>
      </c>
      <c r="B13148" s="53">
        <v>2018</v>
      </c>
      <c r="C13148" t="s">
        <v>660</v>
      </c>
      <c r="D13148" t="s">
        <v>8269</v>
      </c>
    </row>
    <row r="13149" spans="1:4" ht="15">
      <c r="A13149" t="s">
        <v>10317</v>
      </c>
      <c r="B13149" s="53">
        <v>2018</v>
      </c>
      <c r="C13149" t="s">
        <v>644</v>
      </c>
      <c r="D13149" t="s">
        <v>8272</v>
      </c>
    </row>
    <row r="13150" spans="1:4" ht="15">
      <c r="A13150" t="s">
        <v>10317</v>
      </c>
      <c r="B13150" s="53">
        <v>2018</v>
      </c>
      <c r="C13150" t="s">
        <v>1</v>
      </c>
      <c r="D13150" t="s">
        <v>10525</v>
      </c>
    </row>
    <row r="13151" spans="1:4" ht="15">
      <c r="A13151" t="s">
        <v>10317</v>
      </c>
      <c r="B13151" s="53">
        <v>2018</v>
      </c>
      <c r="C13151" t="s">
        <v>1</v>
      </c>
      <c r="D13151" t="s">
        <v>10526</v>
      </c>
    </row>
    <row r="13152" spans="1:4" ht="15">
      <c r="A13152" t="s">
        <v>10317</v>
      </c>
      <c r="B13152" s="53">
        <v>2018</v>
      </c>
      <c r="C13152" t="s">
        <v>1</v>
      </c>
      <c r="D13152" t="s">
        <v>10516</v>
      </c>
    </row>
    <row r="13153" spans="1:4" ht="15">
      <c r="A13153" t="s">
        <v>10317</v>
      </c>
      <c r="B13153" s="53">
        <v>2018</v>
      </c>
      <c r="C13153" t="s">
        <v>1</v>
      </c>
      <c r="D13153" t="s">
        <v>10527</v>
      </c>
    </row>
    <row r="13154" spans="1:4" ht="15">
      <c r="A13154" t="s">
        <v>10317</v>
      </c>
      <c r="B13154" s="53">
        <v>2018</v>
      </c>
      <c r="C13154" t="s">
        <v>1</v>
      </c>
      <c r="D13154" t="s">
        <v>10528</v>
      </c>
    </row>
    <row r="13155" spans="1:4" ht="15">
      <c r="A13155" t="s">
        <v>10317</v>
      </c>
      <c r="B13155" s="53">
        <v>2018</v>
      </c>
      <c r="C13155" t="s">
        <v>1</v>
      </c>
      <c r="D13155" t="s">
        <v>8238</v>
      </c>
    </row>
    <row r="13156" spans="1:4" ht="15">
      <c r="A13156" t="s">
        <v>10317</v>
      </c>
      <c r="B13156" s="53">
        <v>2018</v>
      </c>
      <c r="C13156" t="s">
        <v>1</v>
      </c>
      <c r="D13156" t="s">
        <v>10529</v>
      </c>
    </row>
    <row r="13157" spans="1:4" ht="15">
      <c r="A13157" t="s">
        <v>10317</v>
      </c>
      <c r="B13157" s="53">
        <v>2018</v>
      </c>
      <c r="C13157" t="s">
        <v>1</v>
      </c>
      <c r="D13157" t="s">
        <v>8263</v>
      </c>
    </row>
    <row r="13158" spans="1:4" ht="15">
      <c r="A13158" t="s">
        <v>10317</v>
      </c>
      <c r="B13158" s="53">
        <v>2018</v>
      </c>
      <c r="C13158" t="s">
        <v>1</v>
      </c>
      <c r="D13158" t="s">
        <v>10530</v>
      </c>
    </row>
    <row r="13159" spans="1:4" ht="15">
      <c r="A13159" t="s">
        <v>10317</v>
      </c>
      <c r="B13159" s="53">
        <v>2017</v>
      </c>
      <c r="C13159" t="s">
        <v>3528</v>
      </c>
      <c r="D13159" t="s">
        <v>10531</v>
      </c>
    </row>
    <row r="13160" spans="1:4" ht="15">
      <c r="A13160" t="s">
        <v>10317</v>
      </c>
      <c r="B13160" s="53">
        <v>2017</v>
      </c>
      <c r="C13160" t="s">
        <v>3528</v>
      </c>
      <c r="D13160" t="s">
        <v>8275</v>
      </c>
    </row>
    <row r="13161" spans="1:4" ht="15">
      <c r="A13161" t="s">
        <v>10317</v>
      </c>
      <c r="B13161" s="53">
        <v>2017</v>
      </c>
      <c r="C13161" t="s">
        <v>1191</v>
      </c>
      <c r="D13161" t="s">
        <v>8276</v>
      </c>
    </row>
    <row r="13162" spans="1:4" ht="15">
      <c r="A13162" t="s">
        <v>10317</v>
      </c>
      <c r="B13162" s="53">
        <v>2017</v>
      </c>
      <c r="C13162" t="s">
        <v>615</v>
      </c>
      <c r="D13162" t="s">
        <v>10532</v>
      </c>
    </row>
    <row r="13163" spans="1:4" ht="15">
      <c r="A13163" t="s">
        <v>10317</v>
      </c>
      <c r="B13163" s="53">
        <v>2017</v>
      </c>
      <c r="C13163" t="s">
        <v>5150</v>
      </c>
      <c r="D13163" t="s">
        <v>10533</v>
      </c>
    </row>
    <row r="13164" spans="1:4" ht="15">
      <c r="A13164" t="s">
        <v>10317</v>
      </c>
      <c r="B13164" s="53">
        <v>2017</v>
      </c>
      <c r="C13164" t="s">
        <v>923</v>
      </c>
      <c r="D13164" t="s">
        <v>8277</v>
      </c>
    </row>
    <row r="13165" spans="1:4" ht="15">
      <c r="A13165" t="s">
        <v>10317</v>
      </c>
      <c r="B13165" s="53">
        <v>2017</v>
      </c>
      <c r="C13165" t="s">
        <v>923</v>
      </c>
      <c r="D13165" t="s">
        <v>8278</v>
      </c>
    </row>
    <row r="13166" spans="1:4" ht="15">
      <c r="A13166" t="s">
        <v>10317</v>
      </c>
      <c r="B13166" s="53">
        <v>2017</v>
      </c>
      <c r="C13166" t="s">
        <v>1652</v>
      </c>
      <c r="D13166" t="s">
        <v>10534</v>
      </c>
    </row>
    <row r="13167" spans="1:4" ht="15">
      <c r="A13167" t="s">
        <v>10317</v>
      </c>
      <c r="B13167" s="53">
        <v>2017</v>
      </c>
      <c r="C13167" t="s">
        <v>2</v>
      </c>
      <c r="D13167" t="s">
        <v>8279</v>
      </c>
    </row>
    <row r="13168" spans="1:4" ht="15">
      <c r="A13168" t="s">
        <v>10317</v>
      </c>
      <c r="B13168" s="53">
        <v>2017</v>
      </c>
      <c r="C13168" t="s">
        <v>2</v>
      </c>
      <c r="D13168" t="s">
        <v>10535</v>
      </c>
    </row>
    <row r="13169" spans="1:4" ht="15">
      <c r="A13169" t="s">
        <v>10317</v>
      </c>
      <c r="B13169" s="53">
        <v>2017</v>
      </c>
      <c r="C13169" t="s">
        <v>4961</v>
      </c>
      <c r="D13169" t="s">
        <v>10536</v>
      </c>
    </row>
    <row r="13170" spans="1:4" ht="15">
      <c r="A13170" t="s">
        <v>10317</v>
      </c>
      <c r="B13170" s="53">
        <v>2017</v>
      </c>
      <c r="C13170" t="s">
        <v>44</v>
      </c>
      <c r="D13170" t="s">
        <v>8281</v>
      </c>
    </row>
    <row r="13171" spans="1:4" ht="15">
      <c r="A13171" t="s">
        <v>10317</v>
      </c>
      <c r="B13171" s="53">
        <v>2017</v>
      </c>
      <c r="C13171" t="s">
        <v>44</v>
      </c>
      <c r="D13171" t="s">
        <v>10537</v>
      </c>
    </row>
    <row r="13172" spans="1:4" ht="15">
      <c r="A13172" t="s">
        <v>10317</v>
      </c>
      <c r="B13172" s="53">
        <v>2017</v>
      </c>
      <c r="C13172" t="s">
        <v>44</v>
      </c>
      <c r="D13172" t="s">
        <v>8282</v>
      </c>
    </row>
    <row r="13173" spans="1:4" ht="15">
      <c r="A13173" t="s">
        <v>10317</v>
      </c>
      <c r="B13173" s="53">
        <v>2017</v>
      </c>
      <c r="C13173" t="s">
        <v>874</v>
      </c>
      <c r="D13173" t="s">
        <v>10538</v>
      </c>
    </row>
    <row r="13174" spans="1:4" ht="15">
      <c r="A13174" t="s">
        <v>10317</v>
      </c>
      <c r="B13174" s="53">
        <v>2017</v>
      </c>
      <c r="C13174" t="s">
        <v>2894</v>
      </c>
      <c r="D13174" t="s">
        <v>8285</v>
      </c>
    </row>
    <row r="13175" spans="1:4" ht="15">
      <c r="A13175" t="s">
        <v>10317</v>
      </c>
      <c r="B13175" s="53">
        <v>2017</v>
      </c>
      <c r="C13175" t="s">
        <v>8287</v>
      </c>
      <c r="D13175" t="s">
        <v>8288</v>
      </c>
    </row>
    <row r="13176" spans="1:4" ht="15">
      <c r="A13176" t="s">
        <v>10317</v>
      </c>
      <c r="B13176" s="53">
        <v>2017</v>
      </c>
      <c r="C13176" t="s">
        <v>1125</v>
      </c>
      <c r="D13176" t="s">
        <v>10539</v>
      </c>
    </row>
    <row r="13177" spans="1:4" ht="15">
      <c r="A13177" t="s">
        <v>10317</v>
      </c>
      <c r="B13177" s="53">
        <v>2017</v>
      </c>
      <c r="C13177" t="s">
        <v>1125</v>
      </c>
      <c r="D13177" t="s">
        <v>10540</v>
      </c>
    </row>
    <row r="13178" spans="1:4" ht="15">
      <c r="A13178" t="s">
        <v>10317</v>
      </c>
      <c r="B13178" s="53">
        <v>2017</v>
      </c>
      <c r="C13178" t="s">
        <v>10541</v>
      </c>
      <c r="D13178" t="s">
        <v>10542</v>
      </c>
    </row>
    <row r="13179" spans="1:4" ht="15">
      <c r="A13179" t="s">
        <v>10317</v>
      </c>
      <c r="B13179" s="53">
        <v>2017</v>
      </c>
      <c r="C13179" t="s">
        <v>10541</v>
      </c>
      <c r="D13179" t="s">
        <v>10543</v>
      </c>
    </row>
    <row r="13180" spans="1:4" ht="15">
      <c r="A13180" t="s">
        <v>10317</v>
      </c>
      <c r="B13180" s="53">
        <v>2017</v>
      </c>
      <c r="C13180" t="s">
        <v>25</v>
      </c>
      <c r="D13180" t="s">
        <v>10544</v>
      </c>
    </row>
    <row r="13181" spans="1:4" ht="15">
      <c r="A13181" t="s">
        <v>10317</v>
      </c>
      <c r="B13181" s="53">
        <v>2017</v>
      </c>
      <c r="C13181" t="s">
        <v>25</v>
      </c>
      <c r="D13181" t="s">
        <v>10545</v>
      </c>
    </row>
    <row r="13182" spans="1:4" ht="15">
      <c r="A13182" t="s">
        <v>10317</v>
      </c>
      <c r="B13182" s="53">
        <v>2017</v>
      </c>
      <c r="C13182" t="s">
        <v>25</v>
      </c>
      <c r="D13182" t="s">
        <v>10546</v>
      </c>
    </row>
    <row r="13183" spans="1:4" ht="15">
      <c r="A13183" t="s">
        <v>10317</v>
      </c>
      <c r="B13183" s="53">
        <v>2017</v>
      </c>
      <c r="C13183" t="s">
        <v>3571</v>
      </c>
      <c r="D13183" t="s">
        <v>8291</v>
      </c>
    </row>
    <row r="13184" spans="1:4" ht="15">
      <c r="A13184" t="s">
        <v>10317</v>
      </c>
      <c r="B13184" s="53">
        <v>2017</v>
      </c>
      <c r="C13184" t="s">
        <v>660</v>
      </c>
      <c r="D13184" t="s">
        <v>8292</v>
      </c>
    </row>
    <row r="13185" spans="1:4" ht="15">
      <c r="A13185" t="s">
        <v>10317</v>
      </c>
      <c r="B13185" s="53">
        <v>2017</v>
      </c>
      <c r="C13185" t="s">
        <v>660</v>
      </c>
      <c r="D13185" t="s">
        <v>8371</v>
      </c>
    </row>
    <row r="13186" spans="1:4" ht="15">
      <c r="A13186" t="s">
        <v>10317</v>
      </c>
      <c r="B13186" s="53">
        <v>2017</v>
      </c>
      <c r="C13186" t="s">
        <v>660</v>
      </c>
      <c r="D13186" t="s">
        <v>8293</v>
      </c>
    </row>
    <row r="13187" spans="1:4" ht="15">
      <c r="A13187" t="s">
        <v>10317</v>
      </c>
      <c r="B13187" s="53">
        <v>2017</v>
      </c>
      <c r="C13187" t="s">
        <v>660</v>
      </c>
      <c r="D13187" t="s">
        <v>8294</v>
      </c>
    </row>
    <row r="13188" spans="1:4" ht="15">
      <c r="A13188" t="s">
        <v>10317</v>
      </c>
      <c r="B13188" s="53">
        <v>2017</v>
      </c>
      <c r="C13188" t="s">
        <v>644</v>
      </c>
      <c r="D13188" t="s">
        <v>10547</v>
      </c>
    </row>
    <row r="13189" spans="1:4" ht="15">
      <c r="A13189" t="s">
        <v>10317</v>
      </c>
      <c r="B13189" s="53">
        <v>2017</v>
      </c>
      <c r="C13189" t="s">
        <v>644</v>
      </c>
      <c r="D13189" t="s">
        <v>8296</v>
      </c>
    </row>
    <row r="13190" spans="1:4" ht="15">
      <c r="A13190" t="s">
        <v>10317</v>
      </c>
      <c r="B13190" s="53">
        <v>2017</v>
      </c>
      <c r="C13190" t="s">
        <v>10548</v>
      </c>
      <c r="D13190" t="s">
        <v>10549</v>
      </c>
    </row>
    <row r="13191" spans="1:4" ht="15">
      <c r="A13191" t="s">
        <v>10317</v>
      </c>
      <c r="B13191" s="53">
        <v>2017</v>
      </c>
      <c r="C13191" t="s">
        <v>10548</v>
      </c>
      <c r="D13191" t="s">
        <v>10550</v>
      </c>
    </row>
    <row r="13192" spans="1:4" ht="15">
      <c r="A13192" t="s">
        <v>10317</v>
      </c>
      <c r="B13192" s="53">
        <v>2017</v>
      </c>
      <c r="C13192" t="s">
        <v>1</v>
      </c>
      <c r="D13192" t="s">
        <v>8296</v>
      </c>
    </row>
    <row r="13193" spans="1:4" ht="15">
      <c r="A13193" t="s">
        <v>10317</v>
      </c>
      <c r="B13193" s="53">
        <v>2016</v>
      </c>
      <c r="C13193" t="s">
        <v>9666</v>
      </c>
      <c r="D13193" t="s">
        <v>10551</v>
      </c>
    </row>
    <row r="13194" spans="1:4" ht="15">
      <c r="A13194" t="s">
        <v>10317</v>
      </c>
      <c r="B13194" s="53">
        <v>2016</v>
      </c>
      <c r="C13194" t="s">
        <v>1131</v>
      </c>
      <c r="D13194" t="s">
        <v>8299</v>
      </c>
    </row>
    <row r="13195" spans="1:4" ht="15">
      <c r="A13195" t="s">
        <v>10317</v>
      </c>
      <c r="B13195" s="53">
        <v>2016</v>
      </c>
      <c r="C13195" t="s">
        <v>2</v>
      </c>
      <c r="D13195" t="s">
        <v>8300</v>
      </c>
    </row>
    <row r="13196" spans="1:4" ht="15">
      <c r="A13196" t="s">
        <v>10317</v>
      </c>
      <c r="B13196" s="53">
        <v>2016</v>
      </c>
      <c r="C13196" t="s">
        <v>4961</v>
      </c>
      <c r="D13196" t="s">
        <v>8301</v>
      </c>
    </row>
    <row r="13197" spans="1:4" ht="15">
      <c r="A13197" t="s">
        <v>10317</v>
      </c>
      <c r="B13197" s="53">
        <v>2016</v>
      </c>
      <c r="C13197" t="s">
        <v>44</v>
      </c>
      <c r="D13197" t="s">
        <v>10552</v>
      </c>
    </row>
    <row r="13198" spans="1:4" ht="15">
      <c r="A13198" t="s">
        <v>10317</v>
      </c>
      <c r="B13198" s="53">
        <v>2016</v>
      </c>
      <c r="C13198" t="s">
        <v>1293</v>
      </c>
      <c r="D13198" t="s">
        <v>8372</v>
      </c>
    </row>
    <row r="13199" spans="1:4" ht="15">
      <c r="A13199" t="s">
        <v>10317</v>
      </c>
      <c r="B13199" s="53">
        <v>2016</v>
      </c>
      <c r="C13199" t="s">
        <v>8303</v>
      </c>
      <c r="D13199" t="s">
        <v>8305</v>
      </c>
    </row>
    <row r="13200" spans="1:4" ht="15">
      <c r="A13200" t="s">
        <v>10317</v>
      </c>
      <c r="B13200" s="53">
        <v>2016</v>
      </c>
      <c r="C13200" t="s">
        <v>25</v>
      </c>
      <c r="D13200" t="s">
        <v>10553</v>
      </c>
    </row>
    <row r="13201" spans="1:4" ht="15">
      <c r="A13201" t="s">
        <v>10317</v>
      </c>
      <c r="B13201" s="53">
        <v>2016</v>
      </c>
      <c r="C13201" t="s">
        <v>25</v>
      </c>
      <c r="D13201" t="s">
        <v>8306</v>
      </c>
    </row>
    <row r="13202" spans="1:4" ht="15">
      <c r="A13202" t="s">
        <v>10317</v>
      </c>
      <c r="B13202" s="53">
        <v>2016</v>
      </c>
      <c r="C13202" t="s">
        <v>25</v>
      </c>
      <c r="D13202" t="s">
        <v>8307</v>
      </c>
    </row>
    <row r="13203" spans="1:4" ht="15">
      <c r="A13203" t="s">
        <v>10317</v>
      </c>
      <c r="B13203" s="53">
        <v>2016</v>
      </c>
      <c r="C13203" t="s">
        <v>25</v>
      </c>
      <c r="D13203" t="s">
        <v>10554</v>
      </c>
    </row>
    <row r="13204" spans="1:4" ht="15">
      <c r="A13204" t="s">
        <v>10317</v>
      </c>
      <c r="B13204" s="53">
        <v>2016</v>
      </c>
      <c r="C13204" t="s">
        <v>25</v>
      </c>
      <c r="D13204" t="s">
        <v>10555</v>
      </c>
    </row>
    <row r="13205" spans="1:4" ht="15">
      <c r="A13205" t="s">
        <v>10317</v>
      </c>
      <c r="B13205" s="53">
        <v>2016</v>
      </c>
      <c r="C13205" t="s">
        <v>3571</v>
      </c>
      <c r="D13205" t="s">
        <v>10556</v>
      </c>
    </row>
    <row r="13206" spans="1:4" ht="15">
      <c r="A13206" t="s">
        <v>10317</v>
      </c>
      <c r="B13206" s="53">
        <v>2016</v>
      </c>
      <c r="C13206" t="s">
        <v>660</v>
      </c>
      <c r="D13206" t="s">
        <v>8310</v>
      </c>
    </row>
    <row r="13207" spans="1:4" ht="15">
      <c r="A13207" t="s">
        <v>10317</v>
      </c>
      <c r="B13207" s="53">
        <v>2016</v>
      </c>
      <c r="C13207" t="s">
        <v>660</v>
      </c>
      <c r="D13207" t="s">
        <v>8311</v>
      </c>
    </row>
    <row r="13208" spans="1:4" ht="15">
      <c r="A13208" t="s">
        <v>10317</v>
      </c>
      <c r="B13208" s="53">
        <v>2016</v>
      </c>
      <c r="C13208" t="s">
        <v>660</v>
      </c>
      <c r="D13208" t="s">
        <v>10557</v>
      </c>
    </row>
    <row r="13209" spans="1:4" ht="15">
      <c r="A13209" t="s">
        <v>10317</v>
      </c>
      <c r="B13209" s="53">
        <v>2016</v>
      </c>
      <c r="C13209" t="s">
        <v>1249</v>
      </c>
      <c r="D13209" t="s">
        <v>10558</v>
      </c>
    </row>
    <row r="13210" spans="1:4" ht="15">
      <c r="A13210" t="s">
        <v>10317</v>
      </c>
      <c r="B13210" s="53">
        <v>2016</v>
      </c>
      <c r="C13210" t="s">
        <v>644</v>
      </c>
      <c r="D13210" t="s">
        <v>10559</v>
      </c>
    </row>
    <row r="13211" spans="1:4" ht="15">
      <c r="A13211" t="s">
        <v>10317</v>
      </c>
      <c r="B13211" s="53">
        <v>2016</v>
      </c>
      <c r="C13211" t="s">
        <v>644</v>
      </c>
      <c r="D13211" t="s">
        <v>10560</v>
      </c>
    </row>
    <row r="13212" spans="1:4" ht="15">
      <c r="A13212" t="s">
        <v>10317</v>
      </c>
      <c r="B13212" s="53">
        <v>2016</v>
      </c>
      <c r="C13212" t="s">
        <v>644</v>
      </c>
      <c r="D13212" t="s">
        <v>10561</v>
      </c>
    </row>
    <row r="13213" spans="1:4" ht="15">
      <c r="A13213" t="s">
        <v>10317</v>
      </c>
      <c r="B13213" s="53">
        <v>2016</v>
      </c>
      <c r="C13213" t="s">
        <v>644</v>
      </c>
      <c r="D13213" t="s">
        <v>10562</v>
      </c>
    </row>
    <row r="13214" spans="1:4" ht="15">
      <c r="A13214" t="s">
        <v>10317</v>
      </c>
      <c r="B13214" s="53">
        <v>2016</v>
      </c>
      <c r="C13214" t="s">
        <v>877</v>
      </c>
      <c r="D13214" t="s">
        <v>8314</v>
      </c>
    </row>
    <row r="13215" spans="1:4" ht="15">
      <c r="A13215" t="s">
        <v>10317</v>
      </c>
      <c r="B13215" s="53">
        <v>2016</v>
      </c>
      <c r="C13215" t="s">
        <v>5073</v>
      </c>
      <c r="D13215" t="s">
        <v>8315</v>
      </c>
    </row>
    <row r="13216" spans="1:4" ht="15">
      <c r="A13216" t="s">
        <v>10317</v>
      </c>
      <c r="B13216" s="53">
        <v>2016</v>
      </c>
      <c r="C13216" t="s">
        <v>931</v>
      </c>
      <c r="D13216" t="s">
        <v>10563</v>
      </c>
    </row>
    <row r="13217" spans="1:4" ht="15">
      <c r="A13217" t="s">
        <v>10317</v>
      </c>
      <c r="B13217" s="53">
        <v>2016</v>
      </c>
      <c r="C13217" t="s">
        <v>13</v>
      </c>
      <c r="D13217" t="s">
        <v>10564</v>
      </c>
    </row>
    <row r="13218" spans="1:4" ht="15">
      <c r="A13218" t="s">
        <v>10317</v>
      </c>
      <c r="B13218" s="53">
        <v>2016</v>
      </c>
      <c r="C13218" t="s">
        <v>8408</v>
      </c>
      <c r="D13218" t="s">
        <v>10565</v>
      </c>
    </row>
    <row r="13219" spans="1:4" ht="15">
      <c r="A13219" t="s">
        <v>10317</v>
      </c>
      <c r="B13219" s="53">
        <v>2016</v>
      </c>
      <c r="C13219" t="s">
        <v>1225</v>
      </c>
      <c r="D13219" t="s">
        <v>10550</v>
      </c>
    </row>
    <row r="13220" spans="1:4" ht="15">
      <c r="A13220" t="s">
        <v>10317</v>
      </c>
      <c r="B13220" s="53">
        <v>2016</v>
      </c>
      <c r="C13220" t="s">
        <v>1</v>
      </c>
      <c r="D13220" t="s">
        <v>8285</v>
      </c>
    </row>
    <row r="13221" spans="1:4" ht="15">
      <c r="A13221" t="s">
        <v>10317</v>
      </c>
      <c r="B13221" s="53">
        <v>2016</v>
      </c>
      <c r="C13221" t="s">
        <v>1</v>
      </c>
      <c r="D13221" t="s">
        <v>10566</v>
      </c>
    </row>
    <row r="13222" spans="1:4" ht="15">
      <c r="A13222" t="s">
        <v>10317</v>
      </c>
      <c r="B13222" s="53">
        <v>2015</v>
      </c>
      <c r="C13222" t="s">
        <v>1191</v>
      </c>
      <c r="D13222" t="s">
        <v>10567</v>
      </c>
    </row>
    <row r="13223" spans="1:4" ht="15">
      <c r="A13223" t="s">
        <v>10317</v>
      </c>
      <c r="B13223" s="53">
        <v>2015</v>
      </c>
      <c r="C13223" t="s">
        <v>874</v>
      </c>
      <c r="D13223" t="s">
        <v>10568</v>
      </c>
    </row>
    <row r="13224" spans="1:4" ht="15">
      <c r="A13224" t="s">
        <v>10317</v>
      </c>
      <c r="B13224" s="53">
        <v>2015</v>
      </c>
      <c r="C13224" t="s">
        <v>8287</v>
      </c>
      <c r="D13224" t="s">
        <v>8318</v>
      </c>
    </row>
    <row r="13225" spans="1:4" ht="15">
      <c r="A13225" t="s">
        <v>10317</v>
      </c>
      <c r="B13225" s="53">
        <v>2015</v>
      </c>
      <c r="C13225" t="s">
        <v>6545</v>
      </c>
      <c r="D13225" t="s">
        <v>8319</v>
      </c>
    </row>
    <row r="13226" spans="1:4" ht="15">
      <c r="A13226" t="s">
        <v>10317</v>
      </c>
      <c r="B13226" s="53">
        <v>2015</v>
      </c>
      <c r="C13226" t="s">
        <v>25</v>
      </c>
      <c r="D13226" t="s">
        <v>8320</v>
      </c>
    </row>
    <row r="13227" spans="1:4" ht="15">
      <c r="A13227" t="s">
        <v>10317</v>
      </c>
      <c r="B13227" s="53">
        <v>2015</v>
      </c>
      <c r="C13227" t="s">
        <v>25</v>
      </c>
      <c r="D13227" t="s">
        <v>8321</v>
      </c>
    </row>
    <row r="13228" spans="1:4" ht="15">
      <c r="A13228" t="s">
        <v>10317</v>
      </c>
      <c r="B13228" s="53">
        <v>2015</v>
      </c>
      <c r="C13228" t="s">
        <v>25</v>
      </c>
      <c r="D13228" t="s">
        <v>10569</v>
      </c>
    </row>
    <row r="13229" spans="1:4" ht="15">
      <c r="A13229" t="s">
        <v>10317</v>
      </c>
      <c r="B13229" s="53">
        <v>2015</v>
      </c>
      <c r="C13229" t="s">
        <v>25</v>
      </c>
      <c r="D13229" t="s">
        <v>8323</v>
      </c>
    </row>
    <row r="13230" spans="1:4" ht="15">
      <c r="A13230" t="s">
        <v>10317</v>
      </c>
      <c r="B13230" s="53">
        <v>2015</v>
      </c>
      <c r="C13230" t="s">
        <v>25</v>
      </c>
      <c r="D13230" t="s">
        <v>10570</v>
      </c>
    </row>
    <row r="13231" spans="1:4" ht="15">
      <c r="A13231" t="s">
        <v>10317</v>
      </c>
      <c r="B13231" s="53">
        <v>2015</v>
      </c>
      <c r="C13231" t="s">
        <v>25</v>
      </c>
      <c r="D13231" t="s">
        <v>10571</v>
      </c>
    </row>
    <row r="13232" spans="1:4" ht="15">
      <c r="A13232" t="s">
        <v>10317</v>
      </c>
      <c r="B13232" s="53">
        <v>2015</v>
      </c>
      <c r="C13232" t="s">
        <v>25</v>
      </c>
      <c r="D13232" t="s">
        <v>10572</v>
      </c>
    </row>
    <row r="13233" spans="1:4" ht="15">
      <c r="A13233" t="s">
        <v>10317</v>
      </c>
      <c r="B13233" s="53">
        <v>2015</v>
      </c>
      <c r="C13233" t="s">
        <v>1179</v>
      </c>
      <c r="D13233" t="s">
        <v>8324</v>
      </c>
    </row>
    <row r="13234" spans="1:4" ht="15">
      <c r="A13234" t="s">
        <v>10317</v>
      </c>
      <c r="B13234" s="53">
        <v>2015</v>
      </c>
      <c r="C13234" t="s">
        <v>660</v>
      </c>
      <c r="D13234" t="s">
        <v>8325</v>
      </c>
    </row>
    <row r="13235" spans="1:4" ht="15">
      <c r="A13235" t="s">
        <v>10317</v>
      </c>
      <c r="B13235" s="53">
        <v>2015</v>
      </c>
      <c r="C13235" t="s">
        <v>660</v>
      </c>
      <c r="D13235" t="s">
        <v>8326</v>
      </c>
    </row>
    <row r="13236" spans="1:4" ht="15">
      <c r="A13236" t="s">
        <v>10317</v>
      </c>
      <c r="B13236" s="53">
        <v>2015</v>
      </c>
      <c r="C13236" t="s">
        <v>660</v>
      </c>
      <c r="D13236" t="s">
        <v>8327</v>
      </c>
    </row>
    <row r="13237" spans="1:4" ht="15">
      <c r="A13237" t="s">
        <v>10317</v>
      </c>
      <c r="B13237" s="53">
        <v>2015</v>
      </c>
      <c r="C13237" t="s">
        <v>660</v>
      </c>
      <c r="D13237" t="s">
        <v>10573</v>
      </c>
    </row>
    <row r="13238" spans="1:4" ht="15">
      <c r="A13238" t="s">
        <v>10317</v>
      </c>
      <c r="B13238" s="53">
        <v>2015</v>
      </c>
      <c r="C13238" t="s">
        <v>644</v>
      </c>
      <c r="D13238" t="s">
        <v>10574</v>
      </c>
    </row>
    <row r="13239" spans="1:4" ht="15">
      <c r="A13239" t="s">
        <v>10317</v>
      </c>
      <c r="B13239" s="53">
        <v>2015</v>
      </c>
      <c r="C13239" t="s">
        <v>644</v>
      </c>
      <c r="D13239" t="s">
        <v>8328</v>
      </c>
    </row>
    <row r="13240" spans="1:4" ht="15">
      <c r="A13240" t="s">
        <v>10317</v>
      </c>
      <c r="B13240" s="53">
        <v>2015</v>
      </c>
      <c r="C13240" t="s">
        <v>644</v>
      </c>
      <c r="D13240" t="s">
        <v>10575</v>
      </c>
    </row>
    <row r="13241" spans="1:4" ht="15">
      <c r="A13241" t="s">
        <v>10317</v>
      </c>
      <c r="B13241" s="53">
        <v>2015</v>
      </c>
      <c r="C13241" t="s">
        <v>644</v>
      </c>
      <c r="D13241" t="s">
        <v>8329</v>
      </c>
    </row>
    <row r="13242" spans="1:4" ht="15">
      <c r="A13242" t="s">
        <v>10317</v>
      </c>
      <c r="B13242" s="53">
        <v>2015</v>
      </c>
      <c r="C13242" t="s">
        <v>644</v>
      </c>
      <c r="D13242" t="s">
        <v>10576</v>
      </c>
    </row>
    <row r="13243" spans="1:4" ht="15">
      <c r="A13243" t="s">
        <v>10317</v>
      </c>
      <c r="B13243" s="53">
        <v>2015</v>
      </c>
      <c r="C13243" t="s">
        <v>644</v>
      </c>
      <c r="D13243" t="s">
        <v>10577</v>
      </c>
    </row>
    <row r="13244" spans="1:4" ht="15">
      <c r="A13244" t="s">
        <v>10317</v>
      </c>
      <c r="B13244" s="53">
        <v>2015</v>
      </c>
      <c r="C13244" t="s">
        <v>644</v>
      </c>
      <c r="D13244" t="s">
        <v>10578</v>
      </c>
    </row>
    <row r="13245" spans="1:4" ht="15">
      <c r="A13245" t="s">
        <v>10317</v>
      </c>
      <c r="B13245" s="53">
        <v>2015</v>
      </c>
      <c r="C13245" t="s">
        <v>8017</v>
      </c>
      <c r="D13245" t="s">
        <v>8330</v>
      </c>
    </row>
    <row r="13246" spans="1:4" ht="15">
      <c r="A13246" t="s">
        <v>10317</v>
      </c>
      <c r="B13246" s="53">
        <v>2015</v>
      </c>
      <c r="C13246" t="s">
        <v>5073</v>
      </c>
      <c r="D13246" t="s">
        <v>8305</v>
      </c>
    </row>
    <row r="13247" spans="1:4" ht="15">
      <c r="A13247" t="s">
        <v>10317</v>
      </c>
      <c r="B13247" s="53">
        <v>2015</v>
      </c>
      <c r="C13247" t="s">
        <v>1</v>
      </c>
      <c r="D13247" t="s">
        <v>10579</v>
      </c>
    </row>
    <row r="13248" spans="1:4" ht="15">
      <c r="A13248" t="s">
        <v>10317</v>
      </c>
      <c r="B13248" s="53">
        <v>2015</v>
      </c>
      <c r="C13248" t="s">
        <v>1</v>
      </c>
      <c r="D13248" t="s">
        <v>8373</v>
      </c>
    </row>
    <row r="13249" spans="1:4" ht="15">
      <c r="A13249" t="s">
        <v>10317</v>
      </c>
      <c r="B13249" s="53">
        <v>2015</v>
      </c>
      <c r="C13249" t="s">
        <v>1736</v>
      </c>
      <c r="D13249" t="s">
        <v>10580</v>
      </c>
    </row>
    <row r="13250" spans="1:4" ht="15">
      <c r="A13250" t="s">
        <v>10317</v>
      </c>
      <c r="B13250" s="53">
        <v>2014</v>
      </c>
      <c r="C13250" t="s">
        <v>9</v>
      </c>
      <c r="D13250" t="s">
        <v>10581</v>
      </c>
    </row>
    <row r="13251" spans="1:4" ht="15">
      <c r="A13251" t="s">
        <v>10317</v>
      </c>
      <c r="B13251" s="53">
        <v>2014</v>
      </c>
      <c r="C13251" t="s">
        <v>882</v>
      </c>
      <c r="D13251" t="s">
        <v>10582</v>
      </c>
    </row>
    <row r="13252" spans="1:4" ht="15">
      <c r="A13252" t="s">
        <v>10317</v>
      </c>
      <c r="B13252" s="53">
        <v>2014</v>
      </c>
      <c r="C13252" t="s">
        <v>1191</v>
      </c>
      <c r="D13252" t="s">
        <v>10583</v>
      </c>
    </row>
    <row r="13253" spans="1:4" ht="15">
      <c r="A13253" t="s">
        <v>10317</v>
      </c>
      <c r="B13253" s="53">
        <v>2014</v>
      </c>
      <c r="C13253" t="s">
        <v>1099</v>
      </c>
      <c r="D13253" t="s">
        <v>10584</v>
      </c>
    </row>
    <row r="13254" spans="1:4" ht="15">
      <c r="A13254" t="s">
        <v>10317</v>
      </c>
      <c r="B13254" s="53">
        <v>2014</v>
      </c>
      <c r="C13254" t="s">
        <v>1097</v>
      </c>
      <c r="D13254" t="s">
        <v>8331</v>
      </c>
    </row>
    <row r="13255" spans="1:4" ht="15">
      <c r="A13255" t="s">
        <v>10317</v>
      </c>
      <c r="B13255" s="53">
        <v>2014</v>
      </c>
      <c r="C13255" t="s">
        <v>8332</v>
      </c>
      <c r="D13255" t="s">
        <v>8333</v>
      </c>
    </row>
    <row r="13256" spans="1:4" ht="15">
      <c r="A13256" t="s">
        <v>10317</v>
      </c>
      <c r="B13256" s="53">
        <v>2014</v>
      </c>
      <c r="C13256" t="s">
        <v>2</v>
      </c>
      <c r="D13256" t="s">
        <v>8334</v>
      </c>
    </row>
    <row r="13257" spans="1:4" ht="15">
      <c r="A13257" t="s">
        <v>10317</v>
      </c>
      <c r="B13257" s="53">
        <v>2014</v>
      </c>
      <c r="C13257" t="s">
        <v>2</v>
      </c>
      <c r="D13257" t="s">
        <v>10585</v>
      </c>
    </row>
    <row r="13258" spans="1:4" ht="15">
      <c r="A13258" t="s">
        <v>10317</v>
      </c>
      <c r="B13258" s="53">
        <v>2014</v>
      </c>
      <c r="C13258" t="s">
        <v>1100</v>
      </c>
      <c r="D13258" t="s">
        <v>10586</v>
      </c>
    </row>
    <row r="13259" spans="1:4" ht="15">
      <c r="A13259" t="s">
        <v>10317</v>
      </c>
      <c r="B13259" s="53">
        <v>2014</v>
      </c>
      <c r="C13259" t="s">
        <v>25</v>
      </c>
      <c r="D13259" t="s">
        <v>8335</v>
      </c>
    </row>
    <row r="13260" spans="1:4" ht="15">
      <c r="A13260" t="s">
        <v>10317</v>
      </c>
      <c r="B13260" s="53">
        <v>2014</v>
      </c>
      <c r="C13260" t="s">
        <v>25</v>
      </c>
      <c r="D13260" t="s">
        <v>8336</v>
      </c>
    </row>
    <row r="13261" spans="1:4" ht="15">
      <c r="A13261" t="s">
        <v>10317</v>
      </c>
      <c r="B13261" s="53">
        <v>2014</v>
      </c>
      <c r="C13261" t="s">
        <v>25</v>
      </c>
      <c r="D13261" t="s">
        <v>10587</v>
      </c>
    </row>
    <row r="13262" spans="1:4" ht="15">
      <c r="A13262" t="s">
        <v>10317</v>
      </c>
      <c r="B13262" s="53">
        <v>2014</v>
      </c>
      <c r="C13262" t="s">
        <v>25</v>
      </c>
      <c r="D13262" t="s">
        <v>8337</v>
      </c>
    </row>
    <row r="13263" spans="1:4" ht="15">
      <c r="A13263" t="s">
        <v>10317</v>
      </c>
      <c r="B13263" s="53">
        <v>2014</v>
      </c>
      <c r="C13263" t="s">
        <v>25</v>
      </c>
      <c r="D13263" t="s">
        <v>10588</v>
      </c>
    </row>
    <row r="13264" spans="1:4" ht="15">
      <c r="A13264" t="s">
        <v>10317</v>
      </c>
      <c r="B13264" s="53">
        <v>2014</v>
      </c>
      <c r="C13264" t="s">
        <v>1278</v>
      </c>
      <c r="D13264" t="s">
        <v>8374</v>
      </c>
    </row>
    <row r="13265" spans="1:4" ht="15">
      <c r="A13265" t="s">
        <v>10317</v>
      </c>
      <c r="B13265" s="53">
        <v>2014</v>
      </c>
      <c r="C13265" t="s">
        <v>8338</v>
      </c>
      <c r="D13265" t="s">
        <v>8339</v>
      </c>
    </row>
    <row r="13266" spans="1:4" ht="15">
      <c r="A13266" t="s">
        <v>10317</v>
      </c>
      <c r="B13266" s="53">
        <v>2014</v>
      </c>
      <c r="C13266" t="s">
        <v>1095</v>
      </c>
      <c r="D13266" t="s">
        <v>10589</v>
      </c>
    </row>
    <row r="13267" spans="1:4" ht="15">
      <c r="A13267" t="s">
        <v>10317</v>
      </c>
      <c r="B13267" s="53">
        <v>2014</v>
      </c>
      <c r="C13267" t="s">
        <v>660</v>
      </c>
      <c r="D13267" t="s">
        <v>10590</v>
      </c>
    </row>
    <row r="13268" spans="1:4" ht="15">
      <c r="A13268" t="s">
        <v>10317</v>
      </c>
      <c r="B13268" s="53">
        <v>2014</v>
      </c>
      <c r="C13268" t="s">
        <v>660</v>
      </c>
      <c r="D13268" t="s">
        <v>8340</v>
      </c>
    </row>
    <row r="13269" spans="1:4" ht="15">
      <c r="A13269" t="s">
        <v>10317</v>
      </c>
      <c r="B13269" s="53">
        <v>2014</v>
      </c>
      <c r="C13269" t="s">
        <v>660</v>
      </c>
      <c r="D13269" t="s">
        <v>10591</v>
      </c>
    </row>
    <row r="13270" spans="1:4" ht="15">
      <c r="A13270" t="s">
        <v>10317</v>
      </c>
      <c r="B13270" s="53">
        <v>2014</v>
      </c>
      <c r="C13270" t="s">
        <v>660</v>
      </c>
      <c r="D13270" t="s">
        <v>4129</v>
      </c>
    </row>
    <row r="13271" spans="1:4" ht="15">
      <c r="A13271" t="s">
        <v>10317</v>
      </c>
      <c r="B13271" s="53">
        <v>2014</v>
      </c>
      <c r="C13271" t="s">
        <v>660</v>
      </c>
      <c r="D13271" t="s">
        <v>8341</v>
      </c>
    </row>
    <row r="13272" spans="1:4" ht="15">
      <c r="A13272" t="s">
        <v>10317</v>
      </c>
      <c r="B13272" s="53">
        <v>2014</v>
      </c>
      <c r="C13272" t="s">
        <v>660</v>
      </c>
      <c r="D13272" t="s">
        <v>8342</v>
      </c>
    </row>
    <row r="13273" spans="1:4" ht="15">
      <c r="A13273" t="s">
        <v>10317</v>
      </c>
      <c r="B13273" s="53">
        <v>2014</v>
      </c>
      <c r="C13273" t="s">
        <v>644</v>
      </c>
      <c r="D13273" t="s">
        <v>8343</v>
      </c>
    </row>
    <row r="13274" spans="1:4" ht="15">
      <c r="A13274" t="s">
        <v>10317</v>
      </c>
      <c r="B13274" s="53">
        <v>2014</v>
      </c>
      <c r="C13274" t="s">
        <v>644</v>
      </c>
      <c r="D13274" t="s">
        <v>10592</v>
      </c>
    </row>
    <row r="13275" spans="1:4" ht="15">
      <c r="A13275" t="s">
        <v>10317</v>
      </c>
      <c r="B13275" s="53">
        <v>2014</v>
      </c>
      <c r="C13275" t="s">
        <v>644</v>
      </c>
      <c r="D13275" t="s">
        <v>10593</v>
      </c>
    </row>
    <row r="13276" spans="1:4" ht="15">
      <c r="A13276" t="s">
        <v>10317</v>
      </c>
      <c r="B13276" s="53">
        <v>2014</v>
      </c>
      <c r="C13276" t="s">
        <v>644</v>
      </c>
      <c r="D13276" t="s">
        <v>10594</v>
      </c>
    </row>
    <row r="13277" spans="1:4" ht="15">
      <c r="A13277" t="s">
        <v>10317</v>
      </c>
      <c r="B13277" s="53">
        <v>2014</v>
      </c>
      <c r="C13277" t="s">
        <v>10595</v>
      </c>
      <c r="D13277" t="s">
        <v>10596</v>
      </c>
    </row>
    <row r="13278" spans="1:4" ht="15">
      <c r="A13278" t="s">
        <v>10317</v>
      </c>
      <c r="B13278" s="53">
        <v>2014</v>
      </c>
      <c r="C13278" t="s">
        <v>4201</v>
      </c>
      <c r="D13278" t="s">
        <v>8344</v>
      </c>
    </row>
    <row r="13279" spans="1:4" ht="15">
      <c r="A13279" t="s">
        <v>10317</v>
      </c>
      <c r="B13279" s="53">
        <v>2014</v>
      </c>
      <c r="C13279" t="s">
        <v>1495</v>
      </c>
      <c r="D13279" t="s">
        <v>10597</v>
      </c>
    </row>
    <row r="13280" spans="1:4" ht="15">
      <c r="A13280" t="s">
        <v>10317</v>
      </c>
      <c r="B13280" s="53">
        <v>2014</v>
      </c>
      <c r="C13280" t="s">
        <v>1</v>
      </c>
      <c r="D13280" t="s">
        <v>10589</v>
      </c>
    </row>
    <row r="13281" spans="1:4" ht="15">
      <c r="A13281" t="s">
        <v>10317</v>
      </c>
      <c r="B13281" s="53">
        <v>2014</v>
      </c>
      <c r="C13281" t="s">
        <v>1</v>
      </c>
      <c r="D13281" t="s">
        <v>10598</v>
      </c>
    </row>
    <row r="13282" spans="1:4" ht="15">
      <c r="A13282" t="s">
        <v>10317</v>
      </c>
      <c r="B13282" s="53">
        <v>2013</v>
      </c>
      <c r="C13282" t="s">
        <v>8043</v>
      </c>
      <c r="D13282" t="s">
        <v>10599</v>
      </c>
    </row>
    <row r="13283" spans="1:4" ht="15">
      <c r="A13283" t="s">
        <v>10317</v>
      </c>
      <c r="B13283" s="53">
        <v>2013</v>
      </c>
      <c r="C13283" t="s">
        <v>8262</v>
      </c>
      <c r="D13283" t="s">
        <v>8346</v>
      </c>
    </row>
    <row r="13284" spans="1:4" ht="15">
      <c r="A13284" t="s">
        <v>10317</v>
      </c>
      <c r="B13284" s="53">
        <v>2013</v>
      </c>
      <c r="C13284" t="s">
        <v>923</v>
      </c>
      <c r="D13284" t="s">
        <v>10600</v>
      </c>
    </row>
    <row r="13285" spans="1:4" ht="15">
      <c r="A13285" t="s">
        <v>10317</v>
      </c>
      <c r="B13285" s="53">
        <v>2013</v>
      </c>
      <c r="C13285" t="s">
        <v>923</v>
      </c>
      <c r="D13285" t="s">
        <v>10601</v>
      </c>
    </row>
    <row r="13286" spans="1:4" ht="15">
      <c r="A13286" t="s">
        <v>10317</v>
      </c>
      <c r="B13286" s="53">
        <v>2013</v>
      </c>
      <c r="C13286" t="s">
        <v>923</v>
      </c>
      <c r="D13286" t="s">
        <v>10602</v>
      </c>
    </row>
    <row r="13287" spans="1:4" ht="15">
      <c r="A13287" t="s">
        <v>10317</v>
      </c>
      <c r="B13287" s="53">
        <v>2013</v>
      </c>
      <c r="C13287" t="s">
        <v>2894</v>
      </c>
      <c r="D13287" t="s">
        <v>8347</v>
      </c>
    </row>
    <row r="13288" spans="1:4" ht="15">
      <c r="A13288" t="s">
        <v>10317</v>
      </c>
      <c r="B13288" s="53">
        <v>2013</v>
      </c>
      <c r="C13288" t="s">
        <v>25</v>
      </c>
      <c r="D13288" t="s">
        <v>10603</v>
      </c>
    </row>
    <row r="13289" spans="1:4" ht="15">
      <c r="A13289" t="s">
        <v>10317</v>
      </c>
      <c r="B13289" s="53">
        <v>2013</v>
      </c>
      <c r="C13289" t="s">
        <v>25</v>
      </c>
      <c r="D13289" t="s">
        <v>8348</v>
      </c>
    </row>
    <row r="13290" spans="1:4" ht="15">
      <c r="A13290" t="s">
        <v>10317</v>
      </c>
      <c r="B13290" s="53">
        <v>2013</v>
      </c>
      <c r="C13290" t="s">
        <v>660</v>
      </c>
      <c r="D13290" t="s">
        <v>10604</v>
      </c>
    </row>
    <row r="13291" spans="1:4" ht="15">
      <c r="A13291" t="s">
        <v>10317</v>
      </c>
      <c r="B13291" s="53">
        <v>2013</v>
      </c>
      <c r="C13291" t="s">
        <v>660</v>
      </c>
      <c r="D13291" t="s">
        <v>10605</v>
      </c>
    </row>
    <row r="13292" spans="1:4" ht="15">
      <c r="A13292" t="s">
        <v>10317</v>
      </c>
      <c r="B13292" s="53">
        <v>2013</v>
      </c>
      <c r="C13292" t="s">
        <v>660</v>
      </c>
      <c r="D13292" t="s">
        <v>8349</v>
      </c>
    </row>
    <row r="13293" spans="1:4" ht="15">
      <c r="A13293" t="s">
        <v>10317</v>
      </c>
      <c r="B13293" s="53">
        <v>2013</v>
      </c>
      <c r="C13293" t="s">
        <v>1249</v>
      </c>
      <c r="D13293" t="s">
        <v>10606</v>
      </c>
    </row>
    <row r="13294" spans="1:4" ht="15">
      <c r="A13294" t="s">
        <v>10317</v>
      </c>
      <c r="B13294" s="53">
        <v>2013</v>
      </c>
      <c r="C13294" t="s">
        <v>1249</v>
      </c>
      <c r="D13294" t="s">
        <v>8350</v>
      </c>
    </row>
    <row r="13295" spans="1:4" ht="15">
      <c r="A13295" t="s">
        <v>10317</v>
      </c>
      <c r="B13295" s="53">
        <v>2013</v>
      </c>
      <c r="C13295" t="s">
        <v>644</v>
      </c>
      <c r="D13295" t="s">
        <v>10607</v>
      </c>
    </row>
    <row r="13296" spans="1:4" ht="15">
      <c r="A13296" t="s">
        <v>10317</v>
      </c>
      <c r="B13296" s="53">
        <v>2013</v>
      </c>
      <c r="C13296" t="s">
        <v>5073</v>
      </c>
      <c r="D13296" t="s">
        <v>8351</v>
      </c>
    </row>
    <row r="13297" spans="1:4" ht="15">
      <c r="A13297" t="s">
        <v>10317</v>
      </c>
      <c r="B13297" s="53">
        <v>2013</v>
      </c>
      <c r="C13297" t="s">
        <v>2464</v>
      </c>
      <c r="D13297" t="s">
        <v>8352</v>
      </c>
    </row>
    <row r="13298" spans="1:4" ht="15">
      <c r="A13298" t="s">
        <v>10317</v>
      </c>
      <c r="B13298" s="53">
        <v>2013</v>
      </c>
      <c r="C13298" t="s">
        <v>1</v>
      </c>
      <c r="D13298" t="s">
        <v>10608</v>
      </c>
    </row>
    <row r="13299" spans="1:4" ht="15">
      <c r="A13299" t="s">
        <v>10317</v>
      </c>
      <c r="B13299" s="53">
        <v>2012</v>
      </c>
      <c r="C13299" t="s">
        <v>1191</v>
      </c>
      <c r="D13299" t="s">
        <v>10609</v>
      </c>
    </row>
    <row r="13300" spans="1:4" ht="15">
      <c r="A13300" t="s">
        <v>10317</v>
      </c>
      <c r="B13300" s="53">
        <v>2012</v>
      </c>
      <c r="C13300" t="s">
        <v>10610</v>
      </c>
      <c r="D13300" t="s">
        <v>10611</v>
      </c>
    </row>
    <row r="13301" spans="1:4" ht="15">
      <c r="A13301" t="s">
        <v>10317</v>
      </c>
      <c r="B13301" s="53">
        <v>2012</v>
      </c>
      <c r="C13301" t="s">
        <v>983</v>
      </c>
      <c r="D13301" t="s">
        <v>10612</v>
      </c>
    </row>
    <row r="13302" spans="1:4" ht="15">
      <c r="A13302" t="s">
        <v>10317</v>
      </c>
      <c r="B13302" s="53">
        <v>2012</v>
      </c>
      <c r="C13302" t="s">
        <v>3553</v>
      </c>
      <c r="D13302" t="s">
        <v>10613</v>
      </c>
    </row>
    <row r="13303" spans="1:4" ht="15">
      <c r="A13303" t="s">
        <v>10317</v>
      </c>
      <c r="B13303" s="53">
        <v>2012</v>
      </c>
      <c r="C13303" t="s">
        <v>10614</v>
      </c>
      <c r="D13303" t="s">
        <v>10615</v>
      </c>
    </row>
    <row r="13304" spans="1:4" ht="15">
      <c r="A13304" t="s">
        <v>10317</v>
      </c>
      <c r="B13304" s="53">
        <v>2012</v>
      </c>
      <c r="C13304" t="s">
        <v>3048</v>
      </c>
      <c r="D13304" t="s">
        <v>10616</v>
      </c>
    </row>
    <row r="13305" spans="1:4" ht="15">
      <c r="A13305" t="s">
        <v>10317</v>
      </c>
      <c r="B13305" s="53">
        <v>2012</v>
      </c>
      <c r="C13305" t="s">
        <v>10617</v>
      </c>
      <c r="D13305" t="s">
        <v>5169</v>
      </c>
    </row>
    <row r="13306" spans="1:4" ht="15">
      <c r="A13306" t="s">
        <v>10317</v>
      </c>
      <c r="B13306" s="53">
        <v>2012</v>
      </c>
      <c r="C13306" t="s">
        <v>25</v>
      </c>
      <c r="D13306" t="s">
        <v>10618</v>
      </c>
    </row>
    <row r="13307" spans="1:4" ht="15">
      <c r="A13307" t="s">
        <v>10317</v>
      </c>
      <c r="B13307" s="53">
        <v>2012</v>
      </c>
      <c r="C13307" t="s">
        <v>660</v>
      </c>
      <c r="D13307" t="s">
        <v>10619</v>
      </c>
    </row>
    <row r="13308" spans="1:4" ht="15">
      <c r="A13308" t="s">
        <v>10317</v>
      </c>
      <c r="B13308" s="53">
        <v>2012</v>
      </c>
      <c r="C13308" t="s">
        <v>660</v>
      </c>
      <c r="D13308" t="s">
        <v>10620</v>
      </c>
    </row>
    <row r="13309" spans="1:4" ht="15">
      <c r="A13309" t="s">
        <v>10317</v>
      </c>
      <c r="B13309" s="53">
        <v>2012</v>
      </c>
      <c r="C13309" t="s">
        <v>644</v>
      </c>
      <c r="D13309" t="s">
        <v>10621</v>
      </c>
    </row>
    <row r="13310" spans="1:4" ht="15">
      <c r="A13310" t="s">
        <v>10317</v>
      </c>
      <c r="B13310" s="53">
        <v>2012</v>
      </c>
      <c r="C13310" t="s">
        <v>644</v>
      </c>
      <c r="D13310" t="s">
        <v>8354</v>
      </c>
    </row>
    <row r="13311" spans="1:4" ht="15">
      <c r="A13311" t="s">
        <v>10317</v>
      </c>
      <c r="B13311" s="53">
        <v>2012</v>
      </c>
      <c r="C13311" t="s">
        <v>644</v>
      </c>
      <c r="D13311" t="s">
        <v>8355</v>
      </c>
    </row>
    <row r="13312" spans="1:4" ht="15">
      <c r="A13312" t="s">
        <v>10317</v>
      </c>
      <c r="B13312" s="53">
        <v>2012</v>
      </c>
      <c r="C13312" t="s">
        <v>644</v>
      </c>
      <c r="D13312" t="s">
        <v>10622</v>
      </c>
    </row>
    <row r="13313" spans="1:4" ht="15">
      <c r="A13313" t="s">
        <v>10317</v>
      </c>
      <c r="B13313" s="53">
        <v>2012</v>
      </c>
      <c r="C13313" t="s">
        <v>644</v>
      </c>
      <c r="D13313" t="s">
        <v>10623</v>
      </c>
    </row>
    <row r="13314" spans="1:4" ht="15">
      <c r="A13314" t="s">
        <v>10317</v>
      </c>
      <c r="B13314" s="53">
        <v>2012</v>
      </c>
      <c r="C13314" t="s">
        <v>644</v>
      </c>
      <c r="D13314" t="s">
        <v>10624</v>
      </c>
    </row>
    <row r="13315" spans="1:4" ht="15">
      <c r="A13315" t="s">
        <v>10317</v>
      </c>
      <c r="B13315" s="53">
        <v>2012</v>
      </c>
      <c r="C13315" t="s">
        <v>5073</v>
      </c>
      <c r="D13315" t="s">
        <v>10625</v>
      </c>
    </row>
    <row r="13316" spans="1:4" ht="15">
      <c r="A13316" t="s">
        <v>10317</v>
      </c>
      <c r="B13316" s="53">
        <v>2012</v>
      </c>
      <c r="C13316" t="s">
        <v>1252</v>
      </c>
      <c r="D13316" t="s">
        <v>10626</v>
      </c>
    </row>
    <row r="13317" spans="1:4" ht="15">
      <c r="A13317" t="s">
        <v>10317</v>
      </c>
      <c r="B13317" s="53">
        <v>2012</v>
      </c>
      <c r="C13317" t="s">
        <v>1495</v>
      </c>
      <c r="D13317" t="s">
        <v>10627</v>
      </c>
    </row>
    <row r="13318" spans="1:4" ht="15">
      <c r="A13318" t="s">
        <v>10317</v>
      </c>
      <c r="B13318" s="53">
        <v>2012</v>
      </c>
      <c r="C13318" t="s">
        <v>6545</v>
      </c>
      <c r="D13318" t="s">
        <v>8300</v>
      </c>
    </row>
    <row r="13319" spans="1:4" ht="15">
      <c r="A13319" t="s">
        <v>10317</v>
      </c>
      <c r="B13319" s="53">
        <v>2012</v>
      </c>
      <c r="C13319" t="s">
        <v>10628</v>
      </c>
      <c r="D13319" t="s">
        <v>10629</v>
      </c>
    </row>
    <row r="13320" spans="1:4" ht="15">
      <c r="A13320" t="s">
        <v>10317</v>
      </c>
      <c r="B13320" s="53">
        <v>2012</v>
      </c>
      <c r="C13320" t="s">
        <v>10617</v>
      </c>
      <c r="D13320" t="s">
        <v>10630</v>
      </c>
    </row>
    <row r="13321" spans="1:4" ht="15">
      <c r="A13321" t="s">
        <v>10317</v>
      </c>
      <c r="B13321" s="53">
        <v>2012</v>
      </c>
      <c r="C13321" t="s">
        <v>1</v>
      </c>
      <c r="D13321" t="s">
        <v>10631</v>
      </c>
    </row>
    <row r="13322" spans="1:4" ht="15">
      <c r="A13322" t="s">
        <v>10317</v>
      </c>
      <c r="B13322" s="53">
        <v>2011</v>
      </c>
      <c r="C13322" t="s">
        <v>8043</v>
      </c>
      <c r="D13322" t="s">
        <v>10632</v>
      </c>
    </row>
    <row r="13323" spans="1:4" ht="15">
      <c r="A13323" t="s">
        <v>10317</v>
      </c>
      <c r="B13323" s="53">
        <v>2011</v>
      </c>
      <c r="C13323" t="s">
        <v>1316</v>
      </c>
      <c r="D13323" t="s">
        <v>10633</v>
      </c>
    </row>
    <row r="13324" spans="1:4" ht="15">
      <c r="A13324" t="s">
        <v>10317</v>
      </c>
      <c r="B13324" s="53">
        <v>2011</v>
      </c>
      <c r="C13324" t="s">
        <v>5150</v>
      </c>
      <c r="D13324" t="s">
        <v>10634</v>
      </c>
    </row>
    <row r="13325" spans="1:4" ht="15">
      <c r="A13325" t="s">
        <v>10317</v>
      </c>
      <c r="B13325" s="53">
        <v>2011</v>
      </c>
      <c r="C13325" t="s">
        <v>923</v>
      </c>
      <c r="D13325" t="s">
        <v>10635</v>
      </c>
    </row>
    <row r="13326" spans="1:4" ht="15">
      <c r="A13326" t="s">
        <v>10317</v>
      </c>
      <c r="B13326" s="53">
        <v>2011</v>
      </c>
      <c r="C13326" t="s">
        <v>4961</v>
      </c>
      <c r="D13326" t="s">
        <v>10636</v>
      </c>
    </row>
    <row r="13327" spans="1:4" ht="15">
      <c r="A13327" t="s">
        <v>10317</v>
      </c>
      <c r="B13327" s="53">
        <v>2011</v>
      </c>
      <c r="C13327" t="s">
        <v>7054</v>
      </c>
      <c r="D13327" t="s">
        <v>10637</v>
      </c>
    </row>
    <row r="13328" spans="1:4" ht="15">
      <c r="A13328" t="s">
        <v>10317</v>
      </c>
      <c r="B13328" s="53">
        <v>2011</v>
      </c>
      <c r="C13328" t="s">
        <v>10638</v>
      </c>
      <c r="D13328" t="s">
        <v>10639</v>
      </c>
    </row>
    <row r="13329" spans="1:4" ht="15">
      <c r="A13329" t="s">
        <v>10317</v>
      </c>
      <c r="B13329" s="53">
        <v>2011</v>
      </c>
      <c r="C13329" t="s">
        <v>1100</v>
      </c>
      <c r="D13329" t="s">
        <v>10640</v>
      </c>
    </row>
    <row r="13330" spans="1:4" ht="15">
      <c r="A13330" t="s">
        <v>10317</v>
      </c>
      <c r="B13330" s="53">
        <v>2011</v>
      </c>
      <c r="C13330" t="s">
        <v>2894</v>
      </c>
      <c r="D13330" t="s">
        <v>10641</v>
      </c>
    </row>
    <row r="13331" spans="1:4" ht="15">
      <c r="A13331" t="s">
        <v>10317</v>
      </c>
      <c r="B13331" s="53">
        <v>2011</v>
      </c>
      <c r="C13331" t="s">
        <v>2894</v>
      </c>
      <c r="D13331" t="s">
        <v>10642</v>
      </c>
    </row>
    <row r="13332" spans="1:4" ht="15">
      <c r="A13332" t="s">
        <v>10317</v>
      </c>
      <c r="B13332" s="53">
        <v>2011</v>
      </c>
      <c r="C13332" t="s">
        <v>10643</v>
      </c>
      <c r="D13332" t="s">
        <v>10644</v>
      </c>
    </row>
    <row r="13333" spans="1:4" ht="15">
      <c r="A13333" t="s">
        <v>10317</v>
      </c>
      <c r="B13333" s="53">
        <v>2011</v>
      </c>
      <c r="C13333" t="s">
        <v>660</v>
      </c>
      <c r="D13333" t="s">
        <v>10645</v>
      </c>
    </row>
    <row r="13334" spans="1:4" ht="15">
      <c r="A13334" t="s">
        <v>10317</v>
      </c>
      <c r="B13334" s="53">
        <v>2011</v>
      </c>
      <c r="C13334" t="s">
        <v>660</v>
      </c>
      <c r="D13334" t="s">
        <v>10646</v>
      </c>
    </row>
    <row r="13335" spans="1:4" ht="15">
      <c r="A13335" t="s">
        <v>10317</v>
      </c>
      <c r="B13335" s="53">
        <v>2011</v>
      </c>
      <c r="C13335" t="s">
        <v>1250</v>
      </c>
      <c r="D13335" t="s">
        <v>10647</v>
      </c>
    </row>
    <row r="13336" spans="1:4" ht="15">
      <c r="A13336" t="s">
        <v>10317</v>
      </c>
      <c r="B13336" s="53">
        <v>2011</v>
      </c>
      <c r="C13336" t="s">
        <v>644</v>
      </c>
      <c r="D13336" t="s">
        <v>10648</v>
      </c>
    </row>
    <row r="13337" spans="1:4" ht="15">
      <c r="A13337" t="s">
        <v>10317</v>
      </c>
      <c r="B13337" s="53">
        <v>2011</v>
      </c>
      <c r="C13337" t="s">
        <v>644</v>
      </c>
      <c r="D13337" t="s">
        <v>10649</v>
      </c>
    </row>
    <row r="13338" spans="1:4" ht="15">
      <c r="A13338" t="s">
        <v>10317</v>
      </c>
      <c r="B13338" s="53">
        <v>2011</v>
      </c>
      <c r="C13338" t="s">
        <v>644</v>
      </c>
      <c r="D13338" t="s">
        <v>10650</v>
      </c>
    </row>
    <row r="13339" spans="1:4" ht="15">
      <c r="A13339" t="s">
        <v>10317</v>
      </c>
      <c r="B13339" s="53">
        <v>2011</v>
      </c>
      <c r="C13339" t="s">
        <v>644</v>
      </c>
      <c r="D13339" t="s">
        <v>10651</v>
      </c>
    </row>
    <row r="13340" spans="1:4" ht="15">
      <c r="A13340" t="s">
        <v>10317</v>
      </c>
      <c r="B13340" s="53">
        <v>2011</v>
      </c>
      <c r="C13340" t="s">
        <v>644</v>
      </c>
      <c r="D13340" t="s">
        <v>10652</v>
      </c>
    </row>
    <row r="13341" spans="1:4" ht="15">
      <c r="A13341" t="s">
        <v>10317</v>
      </c>
      <c r="B13341" s="53">
        <v>2011</v>
      </c>
      <c r="C13341" t="s">
        <v>5073</v>
      </c>
      <c r="D13341" t="s">
        <v>10653</v>
      </c>
    </row>
    <row r="13342" spans="1:4" ht="15">
      <c r="A13342" t="s">
        <v>10317</v>
      </c>
      <c r="B13342" s="53">
        <v>2011</v>
      </c>
      <c r="C13342" t="s">
        <v>6545</v>
      </c>
      <c r="D13342" t="s">
        <v>10654</v>
      </c>
    </row>
    <row r="13343" spans="1:4" ht="15">
      <c r="A13343" t="s">
        <v>10317</v>
      </c>
      <c r="B13343" s="53">
        <v>2011</v>
      </c>
      <c r="C13343" t="s">
        <v>1</v>
      </c>
      <c r="D13343" t="s">
        <v>10655</v>
      </c>
    </row>
    <row r="13344" spans="1:4" ht="15">
      <c r="A13344" t="s">
        <v>10317</v>
      </c>
      <c r="B13344" s="53">
        <v>2011</v>
      </c>
      <c r="C13344" t="s">
        <v>1</v>
      </c>
      <c r="D13344" t="s">
        <v>10656</v>
      </c>
    </row>
    <row r="13345" spans="1:4" ht="15">
      <c r="A13345" t="s">
        <v>10317</v>
      </c>
      <c r="B13345" s="53">
        <v>2011</v>
      </c>
      <c r="C13345" t="s">
        <v>1736</v>
      </c>
      <c r="D13345" t="s">
        <v>10657</v>
      </c>
    </row>
    <row r="13346" spans="1:4" ht="15">
      <c r="A13346" t="s">
        <v>10317</v>
      </c>
      <c r="B13346" s="53">
        <v>2010</v>
      </c>
      <c r="C13346" t="s">
        <v>29</v>
      </c>
      <c r="D13346" t="s">
        <v>10658</v>
      </c>
    </row>
    <row r="13347" spans="1:4" ht="15">
      <c r="A13347" t="s">
        <v>10317</v>
      </c>
      <c r="B13347" s="53">
        <v>2010</v>
      </c>
      <c r="C13347" t="s">
        <v>10659</v>
      </c>
      <c r="D13347" t="s">
        <v>10660</v>
      </c>
    </row>
    <row r="13348" spans="1:4" ht="15">
      <c r="A13348" t="s">
        <v>10317</v>
      </c>
      <c r="B13348" s="53">
        <v>2010</v>
      </c>
      <c r="C13348" t="s">
        <v>7054</v>
      </c>
      <c r="D13348" t="s">
        <v>10661</v>
      </c>
    </row>
    <row r="13349" spans="1:4" ht="15">
      <c r="A13349" t="s">
        <v>10317</v>
      </c>
      <c r="B13349" s="53">
        <v>2010</v>
      </c>
      <c r="C13349" t="s">
        <v>3796</v>
      </c>
      <c r="D13349" t="s">
        <v>10662</v>
      </c>
    </row>
    <row r="13350" spans="1:4" ht="15">
      <c r="A13350" t="s">
        <v>10317</v>
      </c>
      <c r="B13350" s="53">
        <v>2010</v>
      </c>
      <c r="C13350" t="s">
        <v>47</v>
      </c>
      <c r="D13350" t="s">
        <v>10663</v>
      </c>
    </row>
    <row r="13351" spans="1:4" ht="15">
      <c r="A13351" t="s">
        <v>10317</v>
      </c>
      <c r="B13351" s="53">
        <v>2010</v>
      </c>
      <c r="C13351" t="s">
        <v>874</v>
      </c>
      <c r="D13351" t="s">
        <v>10664</v>
      </c>
    </row>
    <row r="13352" spans="1:4" ht="15">
      <c r="A13352" t="s">
        <v>10317</v>
      </c>
      <c r="B13352" s="53">
        <v>2010</v>
      </c>
      <c r="C13352" t="s">
        <v>1348</v>
      </c>
      <c r="D13352" t="s">
        <v>10665</v>
      </c>
    </row>
    <row r="13353" spans="1:4" ht="15">
      <c r="A13353" t="s">
        <v>10317</v>
      </c>
      <c r="B13353" s="53">
        <v>2010</v>
      </c>
      <c r="C13353" t="s">
        <v>2894</v>
      </c>
      <c r="D13353" t="s">
        <v>10666</v>
      </c>
    </row>
    <row r="13354" spans="1:4" ht="15">
      <c r="A13354" t="s">
        <v>10317</v>
      </c>
      <c r="B13354" s="53">
        <v>2010</v>
      </c>
      <c r="C13354" t="s">
        <v>25</v>
      </c>
      <c r="D13354" t="s">
        <v>10667</v>
      </c>
    </row>
    <row r="13355" spans="1:4" ht="15">
      <c r="A13355" t="s">
        <v>10317</v>
      </c>
      <c r="B13355" s="53">
        <v>2010</v>
      </c>
      <c r="C13355" t="s">
        <v>4309</v>
      </c>
      <c r="D13355" t="s">
        <v>10668</v>
      </c>
    </row>
    <row r="13356" spans="1:4" ht="15">
      <c r="A13356" t="s">
        <v>10317</v>
      </c>
      <c r="B13356" s="53">
        <v>2010</v>
      </c>
      <c r="C13356" t="s">
        <v>10669</v>
      </c>
      <c r="D13356" t="s">
        <v>10668</v>
      </c>
    </row>
    <row r="13357" spans="1:4" ht="15">
      <c r="A13357" t="s">
        <v>10317</v>
      </c>
      <c r="B13357" s="53">
        <v>2010</v>
      </c>
      <c r="C13357" t="s">
        <v>660</v>
      </c>
      <c r="D13357" t="s">
        <v>10670</v>
      </c>
    </row>
    <row r="13358" spans="1:4" ht="15">
      <c r="A13358" t="s">
        <v>10317</v>
      </c>
      <c r="B13358" s="53">
        <v>2010</v>
      </c>
      <c r="C13358" t="s">
        <v>660</v>
      </c>
      <c r="D13358" t="s">
        <v>10671</v>
      </c>
    </row>
    <row r="13359" spans="1:4" ht="15">
      <c r="A13359" t="s">
        <v>10317</v>
      </c>
      <c r="B13359" s="53">
        <v>2010</v>
      </c>
      <c r="C13359" t="s">
        <v>644</v>
      </c>
      <c r="D13359" t="s">
        <v>10672</v>
      </c>
    </row>
    <row r="13360" spans="1:4" ht="15">
      <c r="A13360" t="s">
        <v>10317</v>
      </c>
      <c r="B13360" s="53">
        <v>2010</v>
      </c>
      <c r="C13360" t="s">
        <v>644</v>
      </c>
      <c r="D13360" t="s">
        <v>10632</v>
      </c>
    </row>
    <row r="13361" spans="1:4" ht="15">
      <c r="A13361" t="s">
        <v>10317</v>
      </c>
      <c r="B13361" s="53">
        <v>2010</v>
      </c>
      <c r="C13361" t="s">
        <v>877</v>
      </c>
      <c r="D13361" t="s">
        <v>10673</v>
      </c>
    </row>
    <row r="13362" spans="1:4" ht="15">
      <c r="A13362" t="s">
        <v>10317</v>
      </c>
      <c r="B13362" s="53">
        <v>2010</v>
      </c>
      <c r="C13362" t="s">
        <v>5073</v>
      </c>
      <c r="D13362" t="s">
        <v>10674</v>
      </c>
    </row>
    <row r="13363" spans="1:4" ht="15">
      <c r="A13363" t="s">
        <v>10317</v>
      </c>
      <c r="B13363" s="53">
        <v>2010</v>
      </c>
      <c r="C13363" t="s">
        <v>5073</v>
      </c>
      <c r="D13363" t="s">
        <v>10675</v>
      </c>
    </row>
    <row r="13364" spans="1:4" ht="15">
      <c r="A13364" t="s">
        <v>10317</v>
      </c>
      <c r="B13364" s="53">
        <v>2010</v>
      </c>
      <c r="C13364" t="s">
        <v>1495</v>
      </c>
      <c r="D13364" t="s">
        <v>10676</v>
      </c>
    </row>
    <row r="13365" spans="1:4" ht="15">
      <c r="A13365" t="s">
        <v>10317</v>
      </c>
      <c r="B13365" s="53">
        <v>2010</v>
      </c>
      <c r="C13365" t="s">
        <v>6377</v>
      </c>
      <c r="D13365" t="s">
        <v>10677</v>
      </c>
    </row>
    <row r="13366" spans="1:4" ht="15">
      <c r="A13366" t="s">
        <v>10317</v>
      </c>
      <c r="B13366" s="53">
        <v>2010</v>
      </c>
      <c r="C13366" t="s">
        <v>6377</v>
      </c>
      <c r="D13366" t="s">
        <v>10678</v>
      </c>
    </row>
    <row r="13367" spans="1:4" ht="15">
      <c r="A13367" t="s">
        <v>10317</v>
      </c>
      <c r="B13367" s="53">
        <v>2010</v>
      </c>
      <c r="C13367" t="s">
        <v>13</v>
      </c>
      <c r="D13367" t="s">
        <v>10679</v>
      </c>
    </row>
    <row r="13368" spans="1:4" ht="15">
      <c r="A13368" t="s">
        <v>10317</v>
      </c>
      <c r="B13368" s="53">
        <v>2010</v>
      </c>
      <c r="C13368" t="s">
        <v>6545</v>
      </c>
      <c r="D13368" t="s">
        <v>10680</v>
      </c>
    </row>
    <row r="13369" spans="1:4" ht="15">
      <c r="A13369" t="s">
        <v>10317</v>
      </c>
      <c r="B13369" s="53">
        <v>2010</v>
      </c>
      <c r="C13369" t="s">
        <v>10191</v>
      </c>
      <c r="D13369" t="s">
        <v>10681</v>
      </c>
    </row>
    <row r="13370" spans="1:4" ht="15">
      <c r="A13370" t="s">
        <v>10317</v>
      </c>
      <c r="B13370" s="53">
        <v>2010</v>
      </c>
      <c r="C13370" t="s">
        <v>10191</v>
      </c>
      <c r="D13370" t="s">
        <v>10682</v>
      </c>
    </row>
    <row r="13371" spans="1:4" ht="15">
      <c r="A13371" t="s">
        <v>10317</v>
      </c>
      <c r="B13371" s="53">
        <v>2010</v>
      </c>
      <c r="C13371" t="s">
        <v>10191</v>
      </c>
      <c r="D13371" t="s">
        <v>10683</v>
      </c>
    </row>
    <row r="13372" spans="1:4" ht="15">
      <c r="A13372" t="s">
        <v>10317</v>
      </c>
      <c r="B13372" s="53">
        <v>2010</v>
      </c>
      <c r="C13372" t="s">
        <v>10191</v>
      </c>
      <c r="D13372" t="s">
        <v>10684</v>
      </c>
    </row>
    <row r="13373" spans="1:4" ht="15">
      <c r="A13373" t="s">
        <v>10317</v>
      </c>
      <c r="B13373" s="53">
        <v>2010</v>
      </c>
      <c r="C13373" t="s">
        <v>10191</v>
      </c>
      <c r="D13373" t="s">
        <v>10191</v>
      </c>
    </row>
    <row r="13374" spans="1:4" ht="15">
      <c r="A13374" t="s">
        <v>10317</v>
      </c>
      <c r="B13374" s="53">
        <v>2010</v>
      </c>
      <c r="C13374" t="s">
        <v>10685</v>
      </c>
      <c r="D13374" t="s">
        <v>10549</v>
      </c>
    </row>
    <row r="13375" spans="1:4" ht="15">
      <c r="A13375" t="s">
        <v>10317</v>
      </c>
      <c r="B13375" s="53">
        <v>2010</v>
      </c>
      <c r="C13375" t="s">
        <v>10685</v>
      </c>
      <c r="D13375" t="s">
        <v>10550</v>
      </c>
    </row>
    <row r="13376" spans="1:4" ht="15">
      <c r="A13376" t="s">
        <v>10317</v>
      </c>
      <c r="B13376" s="53">
        <v>2009</v>
      </c>
      <c r="C13376" t="s">
        <v>882</v>
      </c>
      <c r="D13376" t="s">
        <v>10686</v>
      </c>
    </row>
    <row r="13377" spans="1:4" ht="15">
      <c r="A13377" t="s">
        <v>10317</v>
      </c>
      <c r="B13377" s="53">
        <v>2009</v>
      </c>
      <c r="C13377" t="s">
        <v>1191</v>
      </c>
      <c r="D13377" t="s">
        <v>10687</v>
      </c>
    </row>
    <row r="13378" spans="1:4" ht="15">
      <c r="A13378" t="s">
        <v>10317</v>
      </c>
      <c r="B13378" s="53">
        <v>2009</v>
      </c>
      <c r="C13378" t="s">
        <v>1191</v>
      </c>
      <c r="D13378" t="s">
        <v>10688</v>
      </c>
    </row>
    <row r="13379" spans="1:4" ht="15">
      <c r="A13379" t="s">
        <v>10317</v>
      </c>
      <c r="B13379" s="53">
        <v>2009</v>
      </c>
      <c r="C13379" t="s">
        <v>5150</v>
      </c>
      <c r="D13379" t="s">
        <v>10689</v>
      </c>
    </row>
    <row r="13380" spans="1:4" ht="15">
      <c r="A13380" t="s">
        <v>10317</v>
      </c>
      <c r="B13380" s="53">
        <v>2009</v>
      </c>
      <c r="C13380" t="s">
        <v>891</v>
      </c>
      <c r="D13380" t="s">
        <v>10690</v>
      </c>
    </row>
    <row r="13381" spans="1:4" ht="15">
      <c r="A13381" t="s">
        <v>10317</v>
      </c>
      <c r="B13381" s="53">
        <v>2009</v>
      </c>
      <c r="C13381" t="s">
        <v>3796</v>
      </c>
      <c r="D13381" t="s">
        <v>10691</v>
      </c>
    </row>
    <row r="13382" spans="1:4" ht="15">
      <c r="A13382" t="s">
        <v>10317</v>
      </c>
      <c r="B13382" s="53">
        <v>2009</v>
      </c>
      <c r="C13382" t="s">
        <v>47</v>
      </c>
      <c r="D13382" t="s">
        <v>10692</v>
      </c>
    </row>
    <row r="13383" spans="1:4" ht="15">
      <c r="A13383" t="s">
        <v>10317</v>
      </c>
      <c r="B13383" s="53">
        <v>2009</v>
      </c>
      <c r="C13383" t="s">
        <v>10643</v>
      </c>
      <c r="D13383" t="s">
        <v>10693</v>
      </c>
    </row>
    <row r="13384" spans="1:4" ht="15">
      <c r="A13384" t="s">
        <v>10317</v>
      </c>
      <c r="B13384" s="53">
        <v>2009</v>
      </c>
      <c r="C13384" t="s">
        <v>10643</v>
      </c>
      <c r="D13384" t="s">
        <v>10694</v>
      </c>
    </row>
    <row r="13385" spans="1:4" ht="15">
      <c r="A13385" t="s">
        <v>10317</v>
      </c>
      <c r="B13385" s="53">
        <v>2009</v>
      </c>
      <c r="C13385" t="s">
        <v>884</v>
      </c>
      <c r="D13385" t="s">
        <v>10695</v>
      </c>
    </row>
    <row r="13386" spans="1:4" ht="15">
      <c r="A13386" t="s">
        <v>10317</v>
      </c>
      <c r="B13386" s="53">
        <v>2009</v>
      </c>
      <c r="C13386" t="s">
        <v>884</v>
      </c>
      <c r="D13386" t="s">
        <v>10696</v>
      </c>
    </row>
    <row r="13387" spans="1:4" ht="15">
      <c r="A13387" t="s">
        <v>10317</v>
      </c>
      <c r="B13387" s="53">
        <v>2009</v>
      </c>
      <c r="C13387" t="s">
        <v>909</v>
      </c>
      <c r="D13387" t="s">
        <v>10697</v>
      </c>
    </row>
    <row r="13388" spans="1:4" ht="15">
      <c r="A13388" t="s">
        <v>10317</v>
      </c>
      <c r="B13388" s="53">
        <v>2009</v>
      </c>
      <c r="C13388" t="s">
        <v>3571</v>
      </c>
      <c r="D13388" t="s">
        <v>8358</v>
      </c>
    </row>
    <row r="13389" spans="1:4" ht="15">
      <c r="A13389" t="s">
        <v>10317</v>
      </c>
      <c r="B13389" s="53">
        <v>2009</v>
      </c>
      <c r="C13389" t="s">
        <v>660</v>
      </c>
      <c r="D13389" t="s">
        <v>10698</v>
      </c>
    </row>
    <row r="13390" spans="1:4" ht="15">
      <c r="A13390" t="s">
        <v>10317</v>
      </c>
      <c r="B13390" s="53">
        <v>2009</v>
      </c>
      <c r="C13390" t="s">
        <v>644</v>
      </c>
      <c r="D13390" t="s">
        <v>10699</v>
      </c>
    </row>
    <row r="13391" spans="1:4" ht="15">
      <c r="A13391" t="s">
        <v>10317</v>
      </c>
      <c r="B13391" s="53">
        <v>2009</v>
      </c>
      <c r="C13391" t="s">
        <v>644</v>
      </c>
      <c r="D13391" t="s">
        <v>10700</v>
      </c>
    </row>
    <row r="13392" spans="1:4" ht="15">
      <c r="A13392" t="s">
        <v>10317</v>
      </c>
      <c r="B13392" s="53">
        <v>2009</v>
      </c>
      <c r="C13392" t="s">
        <v>973</v>
      </c>
      <c r="D13392" t="s">
        <v>10701</v>
      </c>
    </row>
    <row r="13393" spans="1:4" ht="15">
      <c r="A13393" t="s">
        <v>10317</v>
      </c>
      <c r="B13393" s="53">
        <v>2009</v>
      </c>
      <c r="C13393" t="s">
        <v>973</v>
      </c>
      <c r="D13393" t="s">
        <v>10702</v>
      </c>
    </row>
    <row r="13394" spans="1:4" ht="15">
      <c r="A13394" t="s">
        <v>10317</v>
      </c>
      <c r="B13394" s="53">
        <v>2009</v>
      </c>
      <c r="C13394" t="s">
        <v>4201</v>
      </c>
      <c r="D13394" t="s">
        <v>10703</v>
      </c>
    </row>
    <row r="13395" spans="1:4" ht="15">
      <c r="A13395" t="s">
        <v>10317</v>
      </c>
      <c r="B13395" s="53">
        <v>2009</v>
      </c>
      <c r="C13395" t="s">
        <v>6545</v>
      </c>
      <c r="D13395" t="s">
        <v>10704</v>
      </c>
    </row>
    <row r="13396" spans="1:4" ht="15">
      <c r="A13396" t="s">
        <v>10317</v>
      </c>
      <c r="B13396" s="53">
        <v>2009</v>
      </c>
      <c r="C13396" t="s">
        <v>6381</v>
      </c>
      <c r="D13396" t="s">
        <v>6382</v>
      </c>
    </row>
    <row r="13397" spans="1:4" ht="15">
      <c r="A13397" t="s">
        <v>10317</v>
      </c>
      <c r="B13397" s="53">
        <v>2009</v>
      </c>
      <c r="C13397" t="s">
        <v>6381</v>
      </c>
      <c r="D13397" t="s">
        <v>6383</v>
      </c>
    </row>
    <row r="13398" spans="1:4" ht="15">
      <c r="A13398" t="s">
        <v>10317</v>
      </c>
      <c r="B13398" s="53">
        <v>2009</v>
      </c>
      <c r="C13398" t="s">
        <v>6381</v>
      </c>
      <c r="D13398" t="s">
        <v>6384</v>
      </c>
    </row>
    <row r="13399" spans="1:4" ht="15">
      <c r="A13399" t="s">
        <v>10317</v>
      </c>
      <c r="B13399" s="53">
        <v>2008</v>
      </c>
      <c r="C13399" t="s">
        <v>1191</v>
      </c>
      <c r="D13399" t="s">
        <v>10705</v>
      </c>
    </row>
    <row r="13400" spans="1:4" ht="15">
      <c r="A13400" t="s">
        <v>10317</v>
      </c>
      <c r="B13400" s="53">
        <v>2008</v>
      </c>
      <c r="C13400" t="s">
        <v>1012</v>
      </c>
      <c r="D13400" t="s">
        <v>10706</v>
      </c>
    </row>
    <row r="13401" spans="1:4" ht="15">
      <c r="A13401" t="s">
        <v>10317</v>
      </c>
      <c r="B13401" s="53">
        <v>2008</v>
      </c>
      <c r="C13401" t="s">
        <v>5150</v>
      </c>
      <c r="D13401" t="s">
        <v>10707</v>
      </c>
    </row>
    <row r="13402" spans="1:4" ht="15">
      <c r="A13402" t="s">
        <v>10317</v>
      </c>
      <c r="B13402" s="53">
        <v>2008</v>
      </c>
      <c r="C13402" t="s">
        <v>923</v>
      </c>
      <c r="D13402" t="s">
        <v>10708</v>
      </c>
    </row>
    <row r="13403" spans="1:4" ht="15">
      <c r="A13403" t="s">
        <v>10317</v>
      </c>
      <c r="B13403" s="53">
        <v>2008</v>
      </c>
      <c r="C13403" t="s">
        <v>923</v>
      </c>
      <c r="D13403" t="s">
        <v>10709</v>
      </c>
    </row>
    <row r="13404" spans="1:4" ht="15">
      <c r="A13404" t="s">
        <v>10317</v>
      </c>
      <c r="B13404" s="53">
        <v>2008</v>
      </c>
      <c r="C13404" t="s">
        <v>891</v>
      </c>
      <c r="D13404" t="s">
        <v>10710</v>
      </c>
    </row>
    <row r="13405" spans="1:4" ht="15">
      <c r="A13405" t="s">
        <v>10317</v>
      </c>
      <c r="B13405" s="53">
        <v>2008</v>
      </c>
      <c r="C13405" t="s">
        <v>3796</v>
      </c>
      <c r="D13405" t="s">
        <v>10711</v>
      </c>
    </row>
    <row r="13406" spans="1:4" ht="15">
      <c r="A13406" t="s">
        <v>10317</v>
      </c>
      <c r="B13406" s="53">
        <v>2008</v>
      </c>
      <c r="C13406" t="s">
        <v>2894</v>
      </c>
      <c r="D13406" t="s">
        <v>10712</v>
      </c>
    </row>
    <row r="13407" spans="1:4" ht="15">
      <c r="A13407" t="s">
        <v>10317</v>
      </c>
      <c r="B13407" s="53">
        <v>2008</v>
      </c>
      <c r="C13407" t="s">
        <v>503</v>
      </c>
      <c r="D13407" t="s">
        <v>10713</v>
      </c>
    </row>
    <row r="13408" spans="1:4" ht="15">
      <c r="A13408" t="s">
        <v>10317</v>
      </c>
      <c r="B13408" s="53">
        <v>2008</v>
      </c>
      <c r="C13408" t="s">
        <v>503</v>
      </c>
      <c r="D13408" t="s">
        <v>10714</v>
      </c>
    </row>
    <row r="13409" spans="1:4" ht="15">
      <c r="A13409" t="s">
        <v>10317</v>
      </c>
      <c r="B13409" s="53">
        <v>2008</v>
      </c>
      <c r="C13409" t="s">
        <v>10244</v>
      </c>
      <c r="D13409" t="s">
        <v>10715</v>
      </c>
    </row>
    <row r="13410" spans="1:4" ht="15">
      <c r="A13410" t="s">
        <v>10317</v>
      </c>
      <c r="B13410" s="53">
        <v>2008</v>
      </c>
      <c r="C13410" t="s">
        <v>1247</v>
      </c>
      <c r="D13410" t="s">
        <v>10716</v>
      </c>
    </row>
    <row r="13411" spans="1:4" ht="15">
      <c r="A13411" t="s">
        <v>10317</v>
      </c>
      <c r="B13411" s="53">
        <v>2008</v>
      </c>
      <c r="C13411" t="s">
        <v>1247</v>
      </c>
      <c r="D13411" t="s">
        <v>10717</v>
      </c>
    </row>
    <row r="13412" spans="1:4" ht="15">
      <c r="A13412" t="s">
        <v>10317</v>
      </c>
      <c r="B13412" s="53">
        <v>2008</v>
      </c>
      <c r="C13412" t="s">
        <v>10617</v>
      </c>
      <c r="D13412" t="s">
        <v>10718</v>
      </c>
    </row>
    <row r="13413" spans="1:4" ht="15">
      <c r="A13413" t="s">
        <v>10317</v>
      </c>
      <c r="B13413" s="53">
        <v>2008</v>
      </c>
      <c r="C13413" t="s">
        <v>1234</v>
      </c>
      <c r="D13413" t="s">
        <v>10719</v>
      </c>
    </row>
    <row r="13414" spans="1:4" ht="15">
      <c r="A13414" t="s">
        <v>10317</v>
      </c>
      <c r="B13414" s="53">
        <v>2008</v>
      </c>
      <c r="C13414" t="s">
        <v>1234</v>
      </c>
      <c r="D13414" t="s">
        <v>10720</v>
      </c>
    </row>
    <row r="13415" spans="1:4" ht="15">
      <c r="A13415" t="s">
        <v>10317</v>
      </c>
      <c r="B13415" s="53">
        <v>2008</v>
      </c>
      <c r="C13415" t="s">
        <v>660</v>
      </c>
      <c r="D13415" t="s">
        <v>10721</v>
      </c>
    </row>
    <row r="13416" spans="1:4" ht="15">
      <c r="A13416" t="s">
        <v>10317</v>
      </c>
      <c r="B13416" s="53">
        <v>2008</v>
      </c>
      <c r="C13416" t="s">
        <v>644</v>
      </c>
      <c r="D13416" t="s">
        <v>10722</v>
      </c>
    </row>
    <row r="13417" spans="1:4" ht="15">
      <c r="A13417" t="s">
        <v>10317</v>
      </c>
      <c r="B13417" s="53">
        <v>2008</v>
      </c>
      <c r="C13417" t="s">
        <v>644</v>
      </c>
      <c r="D13417" t="s">
        <v>10723</v>
      </c>
    </row>
    <row r="13418" spans="1:4" ht="15">
      <c r="A13418" t="s">
        <v>10317</v>
      </c>
      <c r="B13418" s="53">
        <v>2008</v>
      </c>
      <c r="C13418" t="s">
        <v>5073</v>
      </c>
      <c r="D13418" t="s">
        <v>10724</v>
      </c>
    </row>
    <row r="13419" spans="1:4" ht="15">
      <c r="A13419" t="s">
        <v>10317</v>
      </c>
      <c r="B13419" s="53">
        <v>2008</v>
      </c>
      <c r="C13419" t="s">
        <v>5073</v>
      </c>
      <c r="D13419" t="s">
        <v>10725</v>
      </c>
    </row>
    <row r="13420" spans="1:4" ht="15">
      <c r="A13420" t="s">
        <v>10317</v>
      </c>
      <c r="B13420" s="53">
        <v>2008</v>
      </c>
      <c r="C13420" t="s">
        <v>5073</v>
      </c>
      <c r="D13420" t="s">
        <v>8359</v>
      </c>
    </row>
    <row r="13421" spans="1:4" ht="15">
      <c r="A13421" t="s">
        <v>10317</v>
      </c>
      <c r="B13421" s="53">
        <v>2008</v>
      </c>
      <c r="C13421" t="s">
        <v>5073</v>
      </c>
      <c r="D13421" t="s">
        <v>10726</v>
      </c>
    </row>
    <row r="13422" spans="1:4" ht="15">
      <c r="A13422" t="s">
        <v>10317</v>
      </c>
      <c r="B13422" s="53">
        <v>2008</v>
      </c>
      <c r="C13422" t="s">
        <v>10727</v>
      </c>
      <c r="D13422" t="s">
        <v>10728</v>
      </c>
    </row>
    <row r="13423" spans="1:4" ht="15">
      <c r="A13423" t="s">
        <v>10317</v>
      </c>
      <c r="B13423" s="53">
        <v>2007</v>
      </c>
      <c r="C13423" t="s">
        <v>10729</v>
      </c>
      <c r="D13423" t="s">
        <v>10730</v>
      </c>
    </row>
    <row r="13424" spans="1:4" ht="15">
      <c r="A13424" t="s">
        <v>10317</v>
      </c>
      <c r="B13424" s="53">
        <v>2007</v>
      </c>
      <c r="C13424" t="s">
        <v>884</v>
      </c>
      <c r="D13424" t="s">
        <v>10731</v>
      </c>
    </row>
    <row r="13425" spans="1:4" ht="15">
      <c r="A13425" t="s">
        <v>10317</v>
      </c>
      <c r="B13425" s="53">
        <v>2007</v>
      </c>
      <c r="C13425" t="s">
        <v>1247</v>
      </c>
      <c r="D13425" t="s">
        <v>10732</v>
      </c>
    </row>
    <row r="13426" spans="1:4" ht="15">
      <c r="A13426" t="s">
        <v>10317</v>
      </c>
      <c r="B13426" s="53">
        <v>2007</v>
      </c>
      <c r="C13426" t="s">
        <v>1234</v>
      </c>
      <c r="D13426" t="s">
        <v>10733</v>
      </c>
    </row>
    <row r="13427" spans="1:4" ht="15">
      <c r="A13427" t="s">
        <v>10317</v>
      </c>
      <c r="B13427" s="53">
        <v>2007</v>
      </c>
      <c r="C13427" t="s">
        <v>3571</v>
      </c>
      <c r="D13427" t="s">
        <v>10734</v>
      </c>
    </row>
    <row r="13428" spans="1:4" ht="15">
      <c r="A13428" t="s">
        <v>10317</v>
      </c>
      <c r="B13428" s="53">
        <v>2007</v>
      </c>
      <c r="C13428" t="s">
        <v>6403</v>
      </c>
      <c r="D13428" t="s">
        <v>10735</v>
      </c>
    </row>
    <row r="13429" spans="1:4" ht="15">
      <c r="A13429" t="s">
        <v>10317</v>
      </c>
      <c r="B13429" s="53">
        <v>2007</v>
      </c>
      <c r="C13429" t="s">
        <v>660</v>
      </c>
      <c r="D13429" t="s">
        <v>10736</v>
      </c>
    </row>
    <row r="13430" spans="1:4" ht="15">
      <c r="A13430" t="s">
        <v>10317</v>
      </c>
      <c r="B13430" s="53">
        <v>2007</v>
      </c>
      <c r="C13430" t="s">
        <v>644</v>
      </c>
      <c r="D13430" t="s">
        <v>10737</v>
      </c>
    </row>
    <row r="13431" spans="1:4" ht="15">
      <c r="A13431" t="s">
        <v>10317</v>
      </c>
      <c r="B13431" s="53">
        <v>2006</v>
      </c>
      <c r="C13431" t="s">
        <v>1249</v>
      </c>
      <c r="D13431" t="s">
        <v>10738</v>
      </c>
    </row>
    <row r="13432" spans="1:4" ht="15">
      <c r="A13432" t="s">
        <v>10317</v>
      </c>
      <c r="B13432" s="53">
        <v>2006</v>
      </c>
      <c r="C13432" t="s">
        <v>644</v>
      </c>
      <c r="D13432" t="s">
        <v>10739</v>
      </c>
    </row>
    <row r="13433" spans="1:4" ht="15">
      <c r="A13433" t="s">
        <v>10317</v>
      </c>
      <c r="B13433" s="53">
        <v>2006</v>
      </c>
      <c r="C13433" t="s">
        <v>1495</v>
      </c>
      <c r="D13433" t="s">
        <v>10740</v>
      </c>
    </row>
    <row r="13434" spans="1:4" ht="15">
      <c r="A13434" t="s">
        <v>10317</v>
      </c>
      <c r="B13434" s="53">
        <v>2006</v>
      </c>
      <c r="C13434" t="s">
        <v>1495</v>
      </c>
      <c r="D13434" t="s">
        <v>10741</v>
      </c>
    </row>
    <row r="13435" spans="1:4" ht="15">
      <c r="A13435" t="s">
        <v>10317</v>
      </c>
      <c r="B13435" s="53">
        <v>2005</v>
      </c>
      <c r="C13435" t="s">
        <v>8360</v>
      </c>
      <c r="D13435" t="s">
        <v>10707</v>
      </c>
    </row>
    <row r="13436" spans="1:4" ht="15">
      <c r="A13436" t="s">
        <v>10317</v>
      </c>
      <c r="B13436" s="53">
        <v>2005</v>
      </c>
      <c r="C13436" t="s">
        <v>644</v>
      </c>
      <c r="D13436" t="s">
        <v>10742</v>
      </c>
    </row>
    <row r="13437" spans="1:4" ht="15">
      <c r="A13437" t="s">
        <v>10317</v>
      </c>
      <c r="B13437" s="53">
        <v>2005</v>
      </c>
      <c r="C13437" t="s">
        <v>644</v>
      </c>
      <c r="D13437" t="s">
        <v>10743</v>
      </c>
    </row>
    <row r="13438" spans="1:4" ht="15">
      <c r="A13438" t="s">
        <v>10317</v>
      </c>
      <c r="B13438" s="53">
        <v>2003</v>
      </c>
      <c r="C13438" t="s">
        <v>973</v>
      </c>
      <c r="D13438" t="s">
        <v>10744</v>
      </c>
    </row>
    <row r="13439" spans="1:4" ht="15">
      <c r="A13439" t="s">
        <v>10317</v>
      </c>
      <c r="B13439" s="53">
        <v>2002</v>
      </c>
      <c r="C13439" t="s">
        <v>2220</v>
      </c>
      <c r="D13439" t="s">
        <v>10745</v>
      </c>
    </row>
    <row r="13440" spans="1:4" ht="15">
      <c r="A13440" t="s">
        <v>5185</v>
      </c>
      <c r="B13440" s="53">
        <v>2023</v>
      </c>
      <c r="C13440" t="s">
        <v>912</v>
      </c>
      <c r="D13440" t="s">
        <v>9449</v>
      </c>
    </row>
    <row r="13441" spans="1:4" ht="15">
      <c r="A13441" t="s">
        <v>5185</v>
      </c>
      <c r="B13441" s="53">
        <v>2023</v>
      </c>
      <c r="C13441" t="s">
        <v>44</v>
      </c>
      <c r="D13441" t="s">
        <v>9451</v>
      </c>
    </row>
    <row r="13442" spans="1:4" ht="15">
      <c r="A13442" t="s">
        <v>5185</v>
      </c>
      <c r="B13442" s="53">
        <v>2023</v>
      </c>
      <c r="C13442" t="s">
        <v>44</v>
      </c>
      <c r="D13442" t="s">
        <v>12312</v>
      </c>
    </row>
    <row r="13443" spans="1:4" ht="15">
      <c r="A13443" t="s">
        <v>5185</v>
      </c>
      <c r="B13443" s="53">
        <v>2023</v>
      </c>
      <c r="C13443" t="s">
        <v>44</v>
      </c>
      <c r="D13443" t="s">
        <v>9452</v>
      </c>
    </row>
    <row r="13444" spans="1:4" ht="15">
      <c r="A13444" t="s">
        <v>5185</v>
      </c>
      <c r="B13444" s="53">
        <v>2023</v>
      </c>
      <c r="C13444" t="s">
        <v>44</v>
      </c>
      <c r="D13444" t="s">
        <v>9453</v>
      </c>
    </row>
    <row r="13445" spans="1:4" ht="15">
      <c r="A13445" t="s">
        <v>5185</v>
      </c>
      <c r="B13445" s="53">
        <v>2023</v>
      </c>
      <c r="C13445" t="s">
        <v>44</v>
      </c>
      <c r="D13445" t="s">
        <v>9454</v>
      </c>
    </row>
    <row r="13446" spans="1:4" ht="15">
      <c r="A13446" t="s">
        <v>5185</v>
      </c>
      <c r="B13446" s="53">
        <v>2023</v>
      </c>
      <c r="C13446" t="s">
        <v>44</v>
      </c>
      <c r="D13446" t="s">
        <v>9455</v>
      </c>
    </row>
    <row r="13447" spans="1:4" ht="15">
      <c r="A13447" t="s">
        <v>5185</v>
      </c>
      <c r="B13447" s="53">
        <v>2023</v>
      </c>
      <c r="C13447" t="s">
        <v>44</v>
      </c>
      <c r="D13447" t="s">
        <v>9456</v>
      </c>
    </row>
    <row r="13448" spans="1:4" ht="15">
      <c r="A13448" t="s">
        <v>5185</v>
      </c>
      <c r="B13448" s="53">
        <v>2023</v>
      </c>
      <c r="C13448" t="s">
        <v>44</v>
      </c>
      <c r="D13448" t="s">
        <v>9457</v>
      </c>
    </row>
    <row r="13449" spans="1:4" ht="15">
      <c r="A13449" t="s">
        <v>5185</v>
      </c>
      <c r="B13449" s="53">
        <v>2023</v>
      </c>
      <c r="C13449" t="s">
        <v>44</v>
      </c>
      <c r="D13449" t="s">
        <v>9458</v>
      </c>
    </row>
    <row r="13450" spans="1:4" ht="15">
      <c r="A13450" t="s">
        <v>5185</v>
      </c>
      <c r="B13450" s="53">
        <v>2023</v>
      </c>
      <c r="C13450" t="s">
        <v>44</v>
      </c>
      <c r="D13450" t="s">
        <v>9459</v>
      </c>
    </row>
    <row r="13451" spans="1:4" ht="15">
      <c r="A13451" t="s">
        <v>5185</v>
      </c>
      <c r="B13451" s="53">
        <v>2023</v>
      </c>
      <c r="C13451" t="s">
        <v>44</v>
      </c>
      <c r="D13451" t="s">
        <v>9460</v>
      </c>
    </row>
    <row r="13452" spans="1:4" ht="15">
      <c r="A13452" t="s">
        <v>5185</v>
      </c>
      <c r="B13452" s="53">
        <v>2023</v>
      </c>
      <c r="C13452" t="s">
        <v>44</v>
      </c>
      <c r="D13452" t="s">
        <v>9461</v>
      </c>
    </row>
    <row r="13453" spans="1:4" ht="15">
      <c r="A13453" t="s">
        <v>5185</v>
      </c>
      <c r="B13453" s="53">
        <v>2023</v>
      </c>
      <c r="C13453" t="s">
        <v>44</v>
      </c>
      <c r="D13453" t="s">
        <v>9462</v>
      </c>
    </row>
    <row r="13454" spans="1:4" ht="15">
      <c r="A13454" t="s">
        <v>5185</v>
      </c>
      <c r="B13454" s="53">
        <v>2023</v>
      </c>
      <c r="C13454" t="s">
        <v>44</v>
      </c>
      <c r="D13454" t="s">
        <v>9463</v>
      </c>
    </row>
    <row r="13455" spans="1:4" ht="15">
      <c r="A13455" t="s">
        <v>5185</v>
      </c>
      <c r="B13455" s="53">
        <v>2023</v>
      </c>
      <c r="C13455" t="s">
        <v>1401</v>
      </c>
      <c r="D13455" t="s">
        <v>9467</v>
      </c>
    </row>
    <row r="13456" spans="1:4" ht="15">
      <c r="A13456" t="s">
        <v>5185</v>
      </c>
      <c r="B13456" s="53">
        <v>2023</v>
      </c>
      <c r="C13456" t="s">
        <v>153</v>
      </c>
      <c r="D13456" t="s">
        <v>9468</v>
      </c>
    </row>
    <row r="13457" spans="1:4" ht="15">
      <c r="A13457" t="s">
        <v>5185</v>
      </c>
      <c r="B13457" s="53">
        <v>2023</v>
      </c>
      <c r="C13457" t="s">
        <v>660</v>
      </c>
      <c r="D13457" t="s">
        <v>9469</v>
      </c>
    </row>
    <row r="13458" spans="1:4" ht="15">
      <c r="A13458" t="s">
        <v>5185</v>
      </c>
      <c r="B13458" s="53">
        <v>2023</v>
      </c>
      <c r="C13458" t="s">
        <v>660</v>
      </c>
      <c r="D13458" t="s">
        <v>9471</v>
      </c>
    </row>
    <row r="13459" spans="1:4" ht="15">
      <c r="A13459" t="s">
        <v>5185</v>
      </c>
      <c r="B13459" s="53">
        <v>2023</v>
      </c>
      <c r="C13459" t="s">
        <v>660</v>
      </c>
      <c r="D13459" t="s">
        <v>9472</v>
      </c>
    </row>
    <row r="13460" spans="1:4" ht="15">
      <c r="A13460" t="s">
        <v>5185</v>
      </c>
      <c r="B13460" s="53">
        <v>2023</v>
      </c>
      <c r="C13460" t="s">
        <v>660</v>
      </c>
      <c r="D13460" t="s">
        <v>9473</v>
      </c>
    </row>
    <row r="13461" spans="1:4" ht="15">
      <c r="A13461" t="s">
        <v>5185</v>
      </c>
      <c r="B13461" s="53">
        <v>2023</v>
      </c>
      <c r="C13461" t="s">
        <v>660</v>
      </c>
      <c r="D13461" t="s">
        <v>9331</v>
      </c>
    </row>
    <row r="13462" spans="1:4" ht="15">
      <c r="A13462" t="s">
        <v>5185</v>
      </c>
      <c r="B13462" s="53">
        <v>2023</v>
      </c>
      <c r="C13462" t="s">
        <v>660</v>
      </c>
      <c r="D13462" t="s">
        <v>9475</v>
      </c>
    </row>
    <row r="13463" spans="1:4" ht="15">
      <c r="A13463" t="s">
        <v>5185</v>
      </c>
      <c r="B13463" s="53">
        <v>2023</v>
      </c>
      <c r="C13463" t="s">
        <v>1495</v>
      </c>
      <c r="D13463" t="s">
        <v>9476</v>
      </c>
    </row>
    <row r="13464" spans="1:4" ht="15">
      <c r="A13464" t="s">
        <v>5185</v>
      </c>
      <c r="B13464" s="53">
        <v>2023</v>
      </c>
      <c r="C13464" t="s">
        <v>1</v>
      </c>
      <c r="D13464" t="s">
        <v>9480</v>
      </c>
    </row>
    <row r="13465" spans="1:4" ht="15">
      <c r="A13465" t="s">
        <v>5185</v>
      </c>
      <c r="B13465" s="53">
        <v>2023</v>
      </c>
      <c r="C13465" t="s">
        <v>1</v>
      </c>
      <c r="D13465" t="s">
        <v>9481</v>
      </c>
    </row>
    <row r="13466" spans="1:4" ht="15">
      <c r="A13466" t="s">
        <v>5185</v>
      </c>
      <c r="B13466" s="53">
        <v>2023</v>
      </c>
      <c r="C13466" t="s">
        <v>1</v>
      </c>
      <c r="D13466" t="s">
        <v>9482</v>
      </c>
    </row>
    <row r="13467" spans="1:4" ht="15">
      <c r="A13467" t="s">
        <v>5185</v>
      </c>
      <c r="B13467" s="53">
        <v>2023</v>
      </c>
      <c r="C13467" t="s">
        <v>1</v>
      </c>
      <c r="D13467" t="s">
        <v>9483</v>
      </c>
    </row>
    <row r="13468" spans="1:4" ht="15">
      <c r="A13468" t="s">
        <v>5185</v>
      </c>
      <c r="B13468" s="53">
        <v>2023</v>
      </c>
      <c r="C13468" t="s">
        <v>1</v>
      </c>
      <c r="D13468" t="s">
        <v>9460</v>
      </c>
    </row>
    <row r="13469" spans="1:4" ht="15">
      <c r="A13469" t="s">
        <v>5185</v>
      </c>
      <c r="B13469" s="53">
        <v>2023</v>
      </c>
      <c r="C13469" t="s">
        <v>1</v>
      </c>
      <c r="D13469" t="s">
        <v>9485</v>
      </c>
    </row>
    <row r="13470" spans="1:4" ht="15">
      <c r="A13470" t="s">
        <v>5185</v>
      </c>
      <c r="B13470" s="53">
        <v>2022</v>
      </c>
      <c r="C13470" t="s">
        <v>1191</v>
      </c>
      <c r="D13470" t="s">
        <v>9487</v>
      </c>
    </row>
    <row r="13471" spans="1:4" ht="15">
      <c r="A13471" t="s">
        <v>5185</v>
      </c>
      <c r="B13471" s="53">
        <v>2022</v>
      </c>
      <c r="C13471" t="s">
        <v>44</v>
      </c>
      <c r="D13471" t="s">
        <v>9488</v>
      </c>
    </row>
    <row r="13472" spans="1:4" ht="15">
      <c r="A13472" t="s">
        <v>5185</v>
      </c>
      <c r="B13472" s="53">
        <v>2022</v>
      </c>
      <c r="C13472" t="s">
        <v>44</v>
      </c>
      <c r="D13472" t="s">
        <v>9489</v>
      </c>
    </row>
    <row r="13473" spans="1:4" ht="15">
      <c r="A13473" t="s">
        <v>5185</v>
      </c>
      <c r="B13473" s="53">
        <v>2022</v>
      </c>
      <c r="C13473" t="s">
        <v>44</v>
      </c>
      <c r="D13473" t="s">
        <v>9490</v>
      </c>
    </row>
    <row r="13474" spans="1:4" ht="15">
      <c r="A13474" t="s">
        <v>5185</v>
      </c>
      <c r="B13474" s="53">
        <v>2022</v>
      </c>
      <c r="C13474" t="s">
        <v>44</v>
      </c>
      <c r="D13474" t="s">
        <v>9491</v>
      </c>
    </row>
    <row r="13475" spans="1:4" ht="15">
      <c r="A13475" t="s">
        <v>5185</v>
      </c>
      <c r="B13475" s="53">
        <v>2022</v>
      </c>
      <c r="C13475" t="s">
        <v>44</v>
      </c>
      <c r="D13475" t="s">
        <v>9492</v>
      </c>
    </row>
    <row r="13476" spans="1:4" ht="15">
      <c r="A13476" t="s">
        <v>5185</v>
      </c>
      <c r="B13476" s="53">
        <v>2022</v>
      </c>
      <c r="C13476" t="s">
        <v>44</v>
      </c>
      <c r="D13476" t="s">
        <v>9493</v>
      </c>
    </row>
    <row r="13477" spans="1:4" ht="15">
      <c r="A13477" t="s">
        <v>5185</v>
      </c>
      <c r="B13477" s="53">
        <v>2022</v>
      </c>
      <c r="C13477" t="s">
        <v>44</v>
      </c>
      <c r="D13477" t="s">
        <v>9494</v>
      </c>
    </row>
    <row r="13478" spans="1:4" ht="15">
      <c r="A13478" t="s">
        <v>5185</v>
      </c>
      <c r="B13478" s="53">
        <v>2022</v>
      </c>
      <c r="C13478" t="s">
        <v>44</v>
      </c>
      <c r="D13478" t="s">
        <v>9495</v>
      </c>
    </row>
    <row r="13479" spans="1:4" ht="15">
      <c r="A13479" t="s">
        <v>5185</v>
      </c>
      <c r="B13479" s="53">
        <v>2022</v>
      </c>
      <c r="C13479" t="s">
        <v>44</v>
      </c>
      <c r="D13479" t="s">
        <v>7075</v>
      </c>
    </row>
    <row r="13480" spans="1:4" ht="15">
      <c r="A13480" t="s">
        <v>5185</v>
      </c>
      <c r="B13480" s="53">
        <v>2022</v>
      </c>
      <c r="C13480" t="s">
        <v>44</v>
      </c>
      <c r="D13480" t="s">
        <v>9496</v>
      </c>
    </row>
    <row r="13481" spans="1:4" ht="15">
      <c r="A13481" t="s">
        <v>5185</v>
      </c>
      <c r="B13481" s="53">
        <v>2022</v>
      </c>
      <c r="C13481" t="s">
        <v>142</v>
      </c>
      <c r="D13481" t="s">
        <v>9497</v>
      </c>
    </row>
    <row r="13482" spans="1:4" ht="15">
      <c r="A13482" t="s">
        <v>5185</v>
      </c>
      <c r="B13482" s="53">
        <v>2022</v>
      </c>
      <c r="C13482" t="s">
        <v>660</v>
      </c>
      <c r="D13482" t="s">
        <v>9499</v>
      </c>
    </row>
    <row r="13483" spans="1:4" ht="15">
      <c r="A13483" t="s">
        <v>5185</v>
      </c>
      <c r="B13483" s="53">
        <v>2022</v>
      </c>
      <c r="C13483" t="s">
        <v>644</v>
      </c>
      <c r="D13483" t="s">
        <v>9500</v>
      </c>
    </row>
    <row r="13484" spans="1:4" ht="15">
      <c r="A13484" t="s">
        <v>5185</v>
      </c>
      <c r="B13484" s="53">
        <v>2022</v>
      </c>
      <c r="C13484" t="s">
        <v>985</v>
      </c>
      <c r="D13484" t="s">
        <v>9506</v>
      </c>
    </row>
    <row r="13485" spans="1:4" ht="15">
      <c r="A13485" t="s">
        <v>5185</v>
      </c>
      <c r="B13485" s="53">
        <v>2022</v>
      </c>
      <c r="C13485" t="s">
        <v>1</v>
      </c>
      <c r="D13485" t="s">
        <v>9507</v>
      </c>
    </row>
    <row r="13486" spans="1:4" ht="15">
      <c r="A13486" t="s">
        <v>5185</v>
      </c>
      <c r="B13486" s="53">
        <v>2022</v>
      </c>
      <c r="C13486" t="s">
        <v>1</v>
      </c>
      <c r="D13486" t="s">
        <v>9500</v>
      </c>
    </row>
    <row r="13487" spans="1:4" ht="15">
      <c r="A13487" t="s">
        <v>5185</v>
      </c>
      <c r="B13487" s="53">
        <v>2022</v>
      </c>
      <c r="C13487" t="s">
        <v>1</v>
      </c>
      <c r="D13487" t="s">
        <v>9493</v>
      </c>
    </row>
    <row r="13488" spans="1:4" ht="15">
      <c r="A13488" t="s">
        <v>5185</v>
      </c>
      <c r="B13488" s="53">
        <v>2022</v>
      </c>
      <c r="C13488" t="s">
        <v>1</v>
      </c>
      <c r="D13488" t="s">
        <v>9454</v>
      </c>
    </row>
    <row r="13489" spans="1:4" ht="15">
      <c r="A13489" t="s">
        <v>5185</v>
      </c>
      <c r="B13489" s="53">
        <v>2022</v>
      </c>
      <c r="C13489" t="s">
        <v>1</v>
      </c>
      <c r="D13489" t="s">
        <v>9512</v>
      </c>
    </row>
    <row r="13490" spans="1:4" ht="15">
      <c r="A13490" t="s">
        <v>5185</v>
      </c>
      <c r="B13490" s="53">
        <v>2022</v>
      </c>
      <c r="C13490" t="s">
        <v>1</v>
      </c>
      <c r="D13490" t="s">
        <v>9472</v>
      </c>
    </row>
    <row r="13491" spans="1:4" ht="15">
      <c r="A13491" t="s">
        <v>5185</v>
      </c>
      <c r="B13491" s="53">
        <v>2022</v>
      </c>
      <c r="C13491" t="s">
        <v>1</v>
      </c>
      <c r="D13491" t="s">
        <v>9469</v>
      </c>
    </row>
    <row r="13492" spans="1:4" ht="15">
      <c r="A13492" t="s">
        <v>5185</v>
      </c>
      <c r="B13492" s="53">
        <v>2022</v>
      </c>
      <c r="C13492" t="s">
        <v>1</v>
      </c>
      <c r="D13492" t="s">
        <v>9456</v>
      </c>
    </row>
    <row r="13493" spans="1:4" ht="15">
      <c r="A13493" t="s">
        <v>5185</v>
      </c>
      <c r="B13493" s="53">
        <v>2022</v>
      </c>
      <c r="C13493" t="s">
        <v>1</v>
      </c>
      <c r="D13493" t="s">
        <v>9473</v>
      </c>
    </row>
    <row r="13494" spans="1:4" ht="15">
      <c r="A13494" t="s">
        <v>5185</v>
      </c>
      <c r="B13494" s="53">
        <v>2022</v>
      </c>
      <c r="C13494" t="s">
        <v>1</v>
      </c>
      <c r="D13494" t="s">
        <v>12313</v>
      </c>
    </row>
    <row r="13495" spans="1:4" ht="15">
      <c r="A13495" t="s">
        <v>5185</v>
      </c>
      <c r="B13495" s="53">
        <v>2022</v>
      </c>
      <c r="C13495" t="s">
        <v>1</v>
      </c>
      <c r="D13495" t="s">
        <v>9452</v>
      </c>
    </row>
    <row r="13496" spans="1:4" ht="15">
      <c r="A13496" t="s">
        <v>5185</v>
      </c>
      <c r="B13496" s="53">
        <v>2021</v>
      </c>
      <c r="C13496" t="s">
        <v>923</v>
      </c>
      <c r="D13496" t="s">
        <v>8668</v>
      </c>
    </row>
    <row r="13497" spans="1:4" ht="15">
      <c r="A13497" t="s">
        <v>5185</v>
      </c>
      <c r="B13497" s="53">
        <v>2021</v>
      </c>
      <c r="C13497" t="s">
        <v>44</v>
      </c>
      <c r="D13497" t="s">
        <v>9515</v>
      </c>
    </row>
    <row r="13498" spans="1:4" ht="15">
      <c r="A13498" t="s">
        <v>5185</v>
      </c>
      <c r="B13498" s="53">
        <v>2021</v>
      </c>
      <c r="C13498" t="s">
        <v>44</v>
      </c>
      <c r="D13498" t="s">
        <v>9516</v>
      </c>
    </row>
    <row r="13499" spans="1:4" ht="15">
      <c r="A13499" t="s">
        <v>5185</v>
      </c>
      <c r="B13499" s="53">
        <v>2021</v>
      </c>
      <c r="C13499" t="s">
        <v>44</v>
      </c>
      <c r="D13499" t="s">
        <v>9517</v>
      </c>
    </row>
    <row r="13500" spans="1:4" ht="15">
      <c r="A13500" t="s">
        <v>5185</v>
      </c>
      <c r="B13500" s="53">
        <v>2021</v>
      </c>
      <c r="C13500" t="s">
        <v>44</v>
      </c>
      <c r="D13500" t="s">
        <v>8670</v>
      </c>
    </row>
    <row r="13501" spans="1:4" ht="15">
      <c r="A13501" t="s">
        <v>5185</v>
      </c>
      <c r="B13501" s="53">
        <v>2021</v>
      </c>
      <c r="C13501" t="s">
        <v>1125</v>
      </c>
      <c r="D13501" t="s">
        <v>9520</v>
      </c>
    </row>
    <row r="13502" spans="1:4" ht="15">
      <c r="A13502" t="s">
        <v>5185</v>
      </c>
      <c r="B13502" s="53">
        <v>2021</v>
      </c>
      <c r="C13502" t="s">
        <v>1401</v>
      </c>
      <c r="D13502" t="s">
        <v>7095</v>
      </c>
    </row>
    <row r="13503" spans="1:4" ht="15">
      <c r="A13503" t="s">
        <v>5185</v>
      </c>
      <c r="B13503" s="53">
        <v>2021</v>
      </c>
      <c r="C13503" t="s">
        <v>660</v>
      </c>
      <c r="D13503" t="s">
        <v>9526</v>
      </c>
    </row>
    <row r="13504" spans="1:4" ht="15">
      <c r="A13504" t="s">
        <v>5185</v>
      </c>
      <c r="B13504" s="53">
        <v>2021</v>
      </c>
      <c r="C13504" t="s">
        <v>660</v>
      </c>
      <c r="D13504" t="s">
        <v>9527</v>
      </c>
    </row>
    <row r="13505" spans="1:4" ht="15">
      <c r="A13505" t="s">
        <v>5185</v>
      </c>
      <c r="B13505" s="53">
        <v>2021</v>
      </c>
      <c r="C13505" t="s">
        <v>660</v>
      </c>
      <c r="D13505" t="s">
        <v>9529</v>
      </c>
    </row>
    <row r="13506" spans="1:4" ht="15">
      <c r="A13506" t="s">
        <v>5185</v>
      </c>
      <c r="B13506" s="53">
        <v>2021</v>
      </c>
      <c r="C13506" t="s">
        <v>660</v>
      </c>
      <c r="D13506" t="s">
        <v>9530</v>
      </c>
    </row>
    <row r="13507" spans="1:4" ht="15">
      <c r="A13507" t="s">
        <v>5185</v>
      </c>
      <c r="B13507" s="53">
        <v>2021</v>
      </c>
      <c r="C13507" t="s">
        <v>644</v>
      </c>
      <c r="D13507" t="s">
        <v>9534</v>
      </c>
    </row>
    <row r="13508" spans="1:4" ht="15">
      <c r="A13508" t="s">
        <v>5185</v>
      </c>
      <c r="B13508" s="53">
        <v>2021</v>
      </c>
      <c r="C13508" t="s">
        <v>1</v>
      </c>
      <c r="D13508" t="s">
        <v>7095</v>
      </c>
    </row>
    <row r="13509" spans="1:4" ht="15">
      <c r="A13509" t="s">
        <v>5185</v>
      </c>
      <c r="B13509" s="53">
        <v>2021</v>
      </c>
      <c r="C13509" t="s">
        <v>1</v>
      </c>
      <c r="D13509" t="s">
        <v>8691</v>
      </c>
    </row>
    <row r="13510" spans="1:4" ht="15">
      <c r="A13510" t="s">
        <v>5185</v>
      </c>
      <c r="B13510" s="53">
        <v>2021</v>
      </c>
      <c r="C13510" t="s">
        <v>1</v>
      </c>
      <c r="D13510" t="s">
        <v>9536</v>
      </c>
    </row>
    <row r="13511" spans="1:4" ht="15">
      <c r="A13511" t="s">
        <v>5185</v>
      </c>
      <c r="B13511" s="53">
        <v>2021</v>
      </c>
      <c r="C13511" t="s">
        <v>1</v>
      </c>
      <c r="D13511" t="s">
        <v>9537</v>
      </c>
    </row>
    <row r="13512" spans="1:4" ht="15">
      <c r="A13512" t="s">
        <v>5185</v>
      </c>
      <c r="B13512" s="53">
        <v>2021</v>
      </c>
      <c r="C13512" t="s">
        <v>1</v>
      </c>
      <c r="D13512" t="s">
        <v>9538</v>
      </c>
    </row>
    <row r="13513" spans="1:4" ht="15">
      <c r="A13513" t="s">
        <v>5185</v>
      </c>
      <c r="B13513" s="53">
        <v>2021</v>
      </c>
      <c r="C13513" t="s">
        <v>1</v>
      </c>
      <c r="D13513" t="s">
        <v>9527</v>
      </c>
    </row>
    <row r="13514" spans="1:4" ht="15">
      <c r="A13514" t="s">
        <v>5185</v>
      </c>
      <c r="B13514" s="53">
        <v>2021</v>
      </c>
      <c r="C13514" t="s">
        <v>1</v>
      </c>
      <c r="D13514" t="s">
        <v>9520</v>
      </c>
    </row>
    <row r="13515" spans="1:4" ht="15">
      <c r="A13515" t="s">
        <v>5185</v>
      </c>
      <c r="B13515" s="53">
        <v>2020</v>
      </c>
      <c r="C13515" t="s">
        <v>916</v>
      </c>
      <c r="D13515" t="s">
        <v>9540</v>
      </c>
    </row>
    <row r="13516" spans="1:4" ht="15">
      <c r="A13516" t="s">
        <v>5185</v>
      </c>
      <c r="B13516" s="53">
        <v>2020</v>
      </c>
      <c r="C13516" t="s">
        <v>644</v>
      </c>
      <c r="D13516" t="s">
        <v>9538</v>
      </c>
    </row>
    <row r="13517" spans="1:4" ht="15">
      <c r="A13517" t="s">
        <v>5185</v>
      </c>
      <c r="B13517" s="53">
        <v>2020</v>
      </c>
      <c r="C13517" t="s">
        <v>644</v>
      </c>
      <c r="D13517" t="s">
        <v>9548</v>
      </c>
    </row>
    <row r="13518" spans="1:4" ht="15">
      <c r="A13518" t="s">
        <v>5185</v>
      </c>
      <c r="B13518" s="53">
        <v>2020</v>
      </c>
      <c r="C13518" t="s">
        <v>644</v>
      </c>
      <c r="D13518" t="s">
        <v>9549</v>
      </c>
    </row>
    <row r="13519" spans="1:4" ht="15">
      <c r="A13519" t="s">
        <v>5185</v>
      </c>
      <c r="B13519" s="53">
        <v>2020</v>
      </c>
      <c r="C13519" t="s">
        <v>1495</v>
      </c>
      <c r="D13519" t="s">
        <v>9537</v>
      </c>
    </row>
    <row r="13520" spans="1:4" ht="15">
      <c r="A13520" t="s">
        <v>5185</v>
      </c>
      <c r="B13520" s="53">
        <v>2020</v>
      </c>
      <c r="C13520" t="s">
        <v>1</v>
      </c>
      <c r="D13520" t="s">
        <v>9529</v>
      </c>
    </row>
    <row r="13521" spans="1:4" ht="15">
      <c r="A13521" t="s">
        <v>5185</v>
      </c>
      <c r="B13521" s="53">
        <v>2020</v>
      </c>
      <c r="C13521" t="s">
        <v>1</v>
      </c>
      <c r="D13521" t="s">
        <v>9516</v>
      </c>
    </row>
    <row r="13522" spans="1:4" ht="15">
      <c r="A13522" t="s">
        <v>5185</v>
      </c>
      <c r="B13522" s="53">
        <v>2019</v>
      </c>
      <c r="C13522" t="s">
        <v>1270</v>
      </c>
      <c r="D13522" t="s">
        <v>8723</v>
      </c>
    </row>
    <row r="13523" spans="1:4" ht="15">
      <c r="A13523" t="s">
        <v>5185</v>
      </c>
      <c r="B13523" s="53">
        <v>2019</v>
      </c>
      <c r="C13523" t="s">
        <v>1055</v>
      </c>
      <c r="D13523" t="s">
        <v>18406</v>
      </c>
    </row>
    <row r="13524" spans="1:4" ht="15">
      <c r="A13524" t="s">
        <v>5185</v>
      </c>
      <c r="B13524" s="53">
        <v>2019</v>
      </c>
      <c r="C13524" t="s">
        <v>644</v>
      </c>
      <c r="D13524" t="s">
        <v>9562</v>
      </c>
    </row>
    <row r="13525" spans="1:4" ht="15">
      <c r="A13525" t="s">
        <v>5185</v>
      </c>
      <c r="B13525" s="53">
        <v>2019</v>
      </c>
      <c r="C13525" t="s">
        <v>644</v>
      </c>
      <c r="D13525" t="s">
        <v>9536</v>
      </c>
    </row>
    <row r="13526" spans="1:4" ht="15">
      <c r="A13526" t="s">
        <v>5185</v>
      </c>
      <c r="B13526" s="53">
        <v>2019</v>
      </c>
      <c r="C13526" t="s">
        <v>644</v>
      </c>
      <c r="D13526" t="s">
        <v>9563</v>
      </c>
    </row>
    <row r="13527" spans="1:4" ht="15">
      <c r="A13527" t="s">
        <v>5185</v>
      </c>
      <c r="B13527" s="53">
        <v>2019</v>
      </c>
      <c r="C13527" t="s">
        <v>1</v>
      </c>
      <c r="D13527" t="s">
        <v>8732</v>
      </c>
    </row>
    <row r="13528" spans="1:4" ht="15">
      <c r="A13528" t="s">
        <v>5185</v>
      </c>
      <c r="B13528" s="53">
        <v>2019</v>
      </c>
      <c r="C13528" t="s">
        <v>1</v>
      </c>
      <c r="D13528" t="s">
        <v>9563</v>
      </c>
    </row>
    <row r="13529" spans="1:4" ht="15">
      <c r="A13529" t="s">
        <v>5185</v>
      </c>
      <c r="B13529" s="53">
        <v>2018</v>
      </c>
      <c r="C13529" t="s">
        <v>44</v>
      </c>
      <c r="D13529" t="s">
        <v>9566</v>
      </c>
    </row>
    <row r="13530" spans="1:4" ht="15">
      <c r="A13530" t="s">
        <v>5185</v>
      </c>
      <c r="B13530" s="53">
        <v>2018</v>
      </c>
      <c r="C13530" t="s">
        <v>644</v>
      </c>
      <c r="D13530" t="s">
        <v>9575</v>
      </c>
    </row>
    <row r="13531" spans="1:4" ht="15">
      <c r="A13531" t="s">
        <v>5185</v>
      </c>
      <c r="B13531" s="53">
        <v>2018</v>
      </c>
      <c r="C13531" t="s">
        <v>1495</v>
      </c>
      <c r="D13531" t="s">
        <v>9576</v>
      </c>
    </row>
    <row r="13532" spans="1:4" ht="15">
      <c r="A13532" t="s">
        <v>5185</v>
      </c>
      <c r="B13532" s="53">
        <v>2018</v>
      </c>
      <c r="C13532" t="s">
        <v>1</v>
      </c>
      <c r="D13532" t="s">
        <v>9577</v>
      </c>
    </row>
    <row r="13533" spans="1:4" ht="15">
      <c r="A13533" t="s">
        <v>5185</v>
      </c>
      <c r="B13533" s="53">
        <v>2018</v>
      </c>
      <c r="C13533" t="s">
        <v>1</v>
      </c>
      <c r="D13533" t="s">
        <v>9578</v>
      </c>
    </row>
    <row r="13534" spans="1:4" ht="15">
      <c r="A13534" t="s">
        <v>5185</v>
      </c>
      <c r="B13534" s="53">
        <v>2015</v>
      </c>
      <c r="C13534" t="s">
        <v>660</v>
      </c>
      <c r="D13534" t="s">
        <v>18407</v>
      </c>
    </row>
    <row r="13535" spans="1:4" ht="15">
      <c r="A13535" t="s">
        <v>5185</v>
      </c>
      <c r="B13535" s="53">
        <v>2013</v>
      </c>
      <c r="C13535" t="s">
        <v>9</v>
      </c>
      <c r="D13535" t="s">
        <v>18408</v>
      </c>
    </row>
    <row r="13536" spans="1:4" ht="15">
      <c r="A13536" t="s">
        <v>5185</v>
      </c>
      <c r="B13536" s="53">
        <v>2013</v>
      </c>
      <c r="C13536" t="s">
        <v>644</v>
      </c>
      <c r="D13536" t="s">
        <v>18409</v>
      </c>
    </row>
    <row r="13537" spans="1:4" ht="15">
      <c r="A13537" t="s">
        <v>5185</v>
      </c>
      <c r="B13537" s="53">
        <v>2012</v>
      </c>
      <c r="C13537" t="s">
        <v>660</v>
      </c>
      <c r="D13537" t="s">
        <v>18410</v>
      </c>
    </row>
    <row r="13538" spans="1:4" ht="15">
      <c r="A13538" t="s">
        <v>5185</v>
      </c>
      <c r="B13538" s="53">
        <v>2011</v>
      </c>
      <c r="C13538" t="s">
        <v>660</v>
      </c>
      <c r="D13538" t="s">
        <v>18411</v>
      </c>
    </row>
    <row r="13539" spans="1:4" ht="15">
      <c r="A13539" t="s">
        <v>5185</v>
      </c>
      <c r="B13539" s="53">
        <v>2010</v>
      </c>
      <c r="C13539" t="s">
        <v>644</v>
      </c>
      <c r="D13539" t="s">
        <v>18412</v>
      </c>
    </row>
    <row r="13540" spans="1:4" ht="15">
      <c r="A13540" t="s">
        <v>5185</v>
      </c>
      <c r="B13540" s="53">
        <v>2009</v>
      </c>
      <c r="C13540" t="s">
        <v>1079</v>
      </c>
      <c r="D13540" t="s">
        <v>18413</v>
      </c>
    </row>
    <row r="13541" spans="1:4" ht="15">
      <c r="A13541" t="s">
        <v>23653</v>
      </c>
      <c r="B13541" s="53">
        <v>2021</v>
      </c>
      <c r="C13541" t="s">
        <v>1240</v>
      </c>
      <c r="D13541" t="s">
        <v>1241</v>
      </c>
    </row>
    <row r="13542" spans="1:4" ht="15">
      <c r="A13542" t="s">
        <v>23653</v>
      </c>
      <c r="B13542" s="53">
        <v>2021</v>
      </c>
      <c r="C13542" t="s">
        <v>1</v>
      </c>
      <c r="D13542" t="s">
        <v>1242</v>
      </c>
    </row>
    <row r="13543" spans="1:4" ht="15">
      <c r="A13543" t="s">
        <v>5187</v>
      </c>
      <c r="B13543" s="53">
        <v>2023</v>
      </c>
      <c r="C13543" t="s">
        <v>655</v>
      </c>
      <c r="D13543" t="s">
        <v>18438</v>
      </c>
    </row>
    <row r="13544" spans="1:4" ht="15">
      <c r="A13544" t="s">
        <v>5187</v>
      </c>
      <c r="B13544" s="53">
        <v>2023</v>
      </c>
      <c r="C13544" t="s">
        <v>155</v>
      </c>
      <c r="D13544" t="s">
        <v>18439</v>
      </c>
    </row>
    <row r="13545" spans="1:4" ht="15">
      <c r="A13545" t="s">
        <v>5187</v>
      </c>
      <c r="B13545" s="53">
        <v>2023</v>
      </c>
      <c r="C13545" t="s">
        <v>3650</v>
      </c>
      <c r="D13545" t="s">
        <v>18440</v>
      </c>
    </row>
    <row r="13546" spans="1:4" ht="15">
      <c r="A13546" t="s">
        <v>5187</v>
      </c>
      <c r="B13546" s="53">
        <v>2023</v>
      </c>
      <c r="C13546" t="s">
        <v>60</v>
      </c>
      <c r="D13546" t="s">
        <v>18441</v>
      </c>
    </row>
    <row r="13547" spans="1:4" ht="15">
      <c r="A13547" t="s">
        <v>5187</v>
      </c>
      <c r="B13547" s="53">
        <v>2023</v>
      </c>
      <c r="C13547" t="s">
        <v>71</v>
      </c>
      <c r="D13547" t="s">
        <v>18442</v>
      </c>
    </row>
    <row r="13548" spans="1:4" ht="15">
      <c r="A13548" t="s">
        <v>5187</v>
      </c>
      <c r="B13548" s="53">
        <v>2023</v>
      </c>
      <c r="C13548" t="s">
        <v>931</v>
      </c>
      <c r="D13548" t="s">
        <v>18443</v>
      </c>
    </row>
    <row r="13549" spans="1:4" ht="15">
      <c r="A13549" t="s">
        <v>5187</v>
      </c>
      <c r="B13549" s="53">
        <v>2023</v>
      </c>
      <c r="C13549" t="s">
        <v>1495</v>
      </c>
      <c r="D13549" t="s">
        <v>18444</v>
      </c>
    </row>
    <row r="13550" spans="1:4" ht="15">
      <c r="A13550" t="s">
        <v>5187</v>
      </c>
      <c r="B13550" s="53">
        <v>2023</v>
      </c>
      <c r="C13550" t="s">
        <v>727</v>
      </c>
      <c r="D13550" t="s">
        <v>18445</v>
      </c>
    </row>
    <row r="13551" spans="1:4" ht="15">
      <c r="A13551" t="s">
        <v>5187</v>
      </c>
      <c r="B13551" s="53">
        <v>2023</v>
      </c>
      <c r="C13551" t="s">
        <v>1</v>
      </c>
      <c r="D13551" t="s">
        <v>18446</v>
      </c>
    </row>
    <row r="13552" spans="1:4" ht="15">
      <c r="A13552" t="s">
        <v>5187</v>
      </c>
      <c r="B13552" s="53">
        <v>2023</v>
      </c>
      <c r="C13552" t="s">
        <v>1</v>
      </c>
      <c r="D13552" t="s">
        <v>18447</v>
      </c>
    </row>
    <row r="13553" spans="1:4" ht="15">
      <c r="A13553" t="s">
        <v>5187</v>
      </c>
      <c r="B13553" s="53">
        <v>2023</v>
      </c>
      <c r="C13553" t="s">
        <v>1</v>
      </c>
      <c r="D13553" t="s">
        <v>18448</v>
      </c>
    </row>
    <row r="13554" spans="1:4" ht="15">
      <c r="A13554" t="s">
        <v>5187</v>
      </c>
      <c r="B13554" s="53">
        <v>2023</v>
      </c>
      <c r="C13554" t="s">
        <v>1</v>
      </c>
      <c r="D13554" t="s">
        <v>18449</v>
      </c>
    </row>
    <row r="13555" spans="1:4" ht="15">
      <c r="A13555" t="s">
        <v>5187</v>
      </c>
      <c r="B13555" s="53">
        <v>2023</v>
      </c>
      <c r="C13555" t="s">
        <v>1</v>
      </c>
      <c r="D13555" t="s">
        <v>18450</v>
      </c>
    </row>
    <row r="13556" spans="1:4" ht="15">
      <c r="A13556" t="s">
        <v>5187</v>
      </c>
      <c r="B13556" s="53">
        <v>2023</v>
      </c>
      <c r="C13556" t="s">
        <v>1</v>
      </c>
      <c r="D13556" t="s">
        <v>18451</v>
      </c>
    </row>
    <row r="13557" spans="1:4" ht="15">
      <c r="A13557" t="s">
        <v>5187</v>
      </c>
      <c r="B13557" s="53">
        <v>2023</v>
      </c>
      <c r="C13557" t="s">
        <v>1</v>
      </c>
      <c r="D13557" t="s">
        <v>18442</v>
      </c>
    </row>
    <row r="13558" spans="1:4" ht="15">
      <c r="A13558" t="s">
        <v>5187</v>
      </c>
      <c r="B13558" s="53">
        <v>2022</v>
      </c>
      <c r="C13558" t="s">
        <v>44</v>
      </c>
      <c r="D13558" t="s">
        <v>18452</v>
      </c>
    </row>
    <row r="13559" spans="1:4" ht="15">
      <c r="A13559" t="s">
        <v>5187</v>
      </c>
      <c r="B13559" s="53">
        <v>2022</v>
      </c>
      <c r="C13559" t="s">
        <v>660</v>
      </c>
      <c r="D13559" t="s">
        <v>18453</v>
      </c>
    </row>
    <row r="13560" spans="1:4" ht="15">
      <c r="A13560" t="s">
        <v>5187</v>
      </c>
      <c r="B13560" s="53">
        <v>2022</v>
      </c>
      <c r="C13560" t="s">
        <v>660</v>
      </c>
      <c r="D13560" t="s">
        <v>18454</v>
      </c>
    </row>
    <row r="13561" spans="1:4" ht="15">
      <c r="A13561" t="s">
        <v>5187</v>
      </c>
      <c r="B13561" s="53">
        <v>2022</v>
      </c>
      <c r="C13561" t="s">
        <v>389</v>
      </c>
      <c r="D13561" t="s">
        <v>18455</v>
      </c>
    </row>
    <row r="13562" spans="1:4" ht="15">
      <c r="A13562" t="s">
        <v>5187</v>
      </c>
      <c r="B13562" s="53">
        <v>2022</v>
      </c>
      <c r="C13562" t="s">
        <v>727</v>
      </c>
      <c r="D13562" t="s">
        <v>18456</v>
      </c>
    </row>
    <row r="13563" spans="1:4" ht="15">
      <c r="A13563" t="s">
        <v>5187</v>
      </c>
      <c r="B13563" s="53">
        <v>2022</v>
      </c>
      <c r="C13563" t="s">
        <v>3311</v>
      </c>
      <c r="D13563" t="s">
        <v>18457</v>
      </c>
    </row>
    <row r="13564" spans="1:4" ht="15">
      <c r="A13564" t="s">
        <v>5187</v>
      </c>
      <c r="B13564" s="53">
        <v>2022</v>
      </c>
      <c r="C13564" t="s">
        <v>18458</v>
      </c>
      <c r="D13564" t="s">
        <v>18459</v>
      </c>
    </row>
    <row r="13565" spans="1:4" ht="15">
      <c r="A13565" t="s">
        <v>5187</v>
      </c>
      <c r="B13565" s="53">
        <v>2022</v>
      </c>
      <c r="C13565" t="s">
        <v>1</v>
      </c>
      <c r="D13565" t="s">
        <v>18452</v>
      </c>
    </row>
    <row r="13566" spans="1:4" ht="15">
      <c r="A13566" t="s">
        <v>5187</v>
      </c>
      <c r="B13566" s="53">
        <v>2022</v>
      </c>
      <c r="C13566" t="s">
        <v>1</v>
      </c>
      <c r="D13566" t="s">
        <v>18453</v>
      </c>
    </row>
    <row r="13567" spans="1:4" ht="15">
      <c r="A13567" t="s">
        <v>5187</v>
      </c>
      <c r="B13567" s="53">
        <v>2022</v>
      </c>
      <c r="C13567" t="s">
        <v>1</v>
      </c>
      <c r="D13567" t="s">
        <v>18460</v>
      </c>
    </row>
    <row r="13568" spans="1:4" ht="15">
      <c r="A13568" t="s">
        <v>5187</v>
      </c>
      <c r="B13568" s="53">
        <v>2021</v>
      </c>
      <c r="C13568" t="s">
        <v>669</v>
      </c>
      <c r="D13568" t="s">
        <v>18461</v>
      </c>
    </row>
    <row r="13569" spans="1:4" ht="15">
      <c r="A13569" t="s">
        <v>5187</v>
      </c>
      <c r="B13569" s="53">
        <v>2021</v>
      </c>
      <c r="C13569" t="s">
        <v>3362</v>
      </c>
      <c r="D13569" t="s">
        <v>18462</v>
      </c>
    </row>
    <row r="13570" spans="1:4" ht="15">
      <c r="A13570" t="s">
        <v>5187</v>
      </c>
      <c r="B13570" s="53">
        <v>2021</v>
      </c>
      <c r="C13570" t="s">
        <v>142</v>
      </c>
      <c r="D13570" t="s">
        <v>18463</v>
      </c>
    </row>
    <row r="13571" spans="1:4" ht="15">
      <c r="A13571" t="s">
        <v>5187</v>
      </c>
      <c r="B13571" s="53">
        <v>2021</v>
      </c>
      <c r="C13571" t="s">
        <v>655</v>
      </c>
      <c r="D13571" t="s">
        <v>18464</v>
      </c>
    </row>
    <row r="13572" spans="1:4" ht="15">
      <c r="A13572" t="s">
        <v>5187</v>
      </c>
      <c r="B13572" s="53">
        <v>2021</v>
      </c>
      <c r="C13572" t="s">
        <v>660</v>
      </c>
      <c r="D13572" t="s">
        <v>18465</v>
      </c>
    </row>
    <row r="13573" spans="1:4" ht="15">
      <c r="A13573" t="s">
        <v>5187</v>
      </c>
      <c r="B13573" s="53">
        <v>2021</v>
      </c>
      <c r="C13573" t="s">
        <v>644</v>
      </c>
      <c r="D13573" t="s">
        <v>18466</v>
      </c>
    </row>
    <row r="13574" spans="1:4" ht="15">
      <c r="A13574" t="s">
        <v>5187</v>
      </c>
      <c r="B13574" s="53">
        <v>2021</v>
      </c>
      <c r="C13574" t="s">
        <v>644</v>
      </c>
      <c r="D13574" t="s">
        <v>18467</v>
      </c>
    </row>
    <row r="13575" spans="1:4" ht="15">
      <c r="A13575" t="s">
        <v>5187</v>
      </c>
      <c r="B13575" s="53">
        <v>2021</v>
      </c>
      <c r="C13575" t="s">
        <v>644</v>
      </c>
      <c r="D13575" t="s">
        <v>18468</v>
      </c>
    </row>
    <row r="13576" spans="1:4" ht="15">
      <c r="A13576" t="s">
        <v>5187</v>
      </c>
      <c r="B13576" s="53">
        <v>2021</v>
      </c>
      <c r="C13576" t="s">
        <v>727</v>
      </c>
      <c r="D13576" t="s">
        <v>18469</v>
      </c>
    </row>
    <row r="13577" spans="1:4" ht="15">
      <c r="A13577" t="s">
        <v>5187</v>
      </c>
      <c r="B13577" s="53">
        <v>2021</v>
      </c>
      <c r="C13577" t="s">
        <v>1</v>
      </c>
      <c r="D13577" t="s">
        <v>18470</v>
      </c>
    </row>
    <row r="13578" spans="1:4" ht="15">
      <c r="A13578" t="s">
        <v>5187</v>
      </c>
      <c r="B13578" s="53">
        <v>2021</v>
      </c>
      <c r="C13578" t="s">
        <v>1</v>
      </c>
      <c r="D13578" t="s">
        <v>18467</v>
      </c>
    </row>
    <row r="13579" spans="1:4" ht="15">
      <c r="A13579" t="s">
        <v>5187</v>
      </c>
      <c r="B13579" s="53">
        <v>2021</v>
      </c>
      <c r="C13579" t="s">
        <v>1</v>
      </c>
      <c r="D13579" t="s">
        <v>18466</v>
      </c>
    </row>
    <row r="13580" spans="1:4" ht="15">
      <c r="A13580" t="s">
        <v>5187</v>
      </c>
      <c r="B13580" s="53">
        <v>2021</v>
      </c>
      <c r="C13580" t="s">
        <v>1</v>
      </c>
      <c r="D13580" t="s">
        <v>18457</v>
      </c>
    </row>
    <row r="13581" spans="1:4" ht="15">
      <c r="A13581" t="s">
        <v>5187</v>
      </c>
      <c r="B13581" s="53">
        <v>2021</v>
      </c>
      <c r="C13581" t="s">
        <v>1</v>
      </c>
      <c r="D13581" t="s">
        <v>18454</v>
      </c>
    </row>
    <row r="13582" spans="1:4" ht="15">
      <c r="A13582" t="s">
        <v>5187</v>
      </c>
      <c r="B13582" s="53">
        <v>2021</v>
      </c>
      <c r="C13582" t="s">
        <v>1</v>
      </c>
      <c r="D13582" t="s">
        <v>18471</v>
      </c>
    </row>
    <row r="13583" spans="1:4" ht="15">
      <c r="A13583" t="s">
        <v>5187</v>
      </c>
      <c r="B13583" s="53">
        <v>2020</v>
      </c>
      <c r="C13583" t="s">
        <v>49</v>
      </c>
      <c r="D13583" t="s">
        <v>18472</v>
      </c>
    </row>
    <row r="13584" spans="1:4" ht="15">
      <c r="A13584" t="s">
        <v>5187</v>
      </c>
      <c r="B13584" s="53">
        <v>2020</v>
      </c>
      <c r="C13584" t="s">
        <v>155</v>
      </c>
      <c r="D13584" t="s">
        <v>18473</v>
      </c>
    </row>
    <row r="13585" spans="1:4" ht="15">
      <c r="A13585" t="s">
        <v>5187</v>
      </c>
      <c r="B13585" s="53">
        <v>2020</v>
      </c>
      <c r="C13585" t="s">
        <v>660</v>
      </c>
      <c r="D13585" t="s">
        <v>18474</v>
      </c>
    </row>
    <row r="13586" spans="1:4" ht="15">
      <c r="A13586" t="s">
        <v>5187</v>
      </c>
      <c r="B13586" s="53">
        <v>2020</v>
      </c>
      <c r="C13586" t="s">
        <v>10277</v>
      </c>
      <c r="D13586" t="s">
        <v>18475</v>
      </c>
    </row>
    <row r="13587" spans="1:4" ht="15">
      <c r="A13587" t="s">
        <v>5187</v>
      </c>
      <c r="B13587" s="53">
        <v>2020</v>
      </c>
      <c r="C13587" t="s">
        <v>18458</v>
      </c>
      <c r="D13587" t="s">
        <v>18476</v>
      </c>
    </row>
    <row r="13588" spans="1:4" ht="15">
      <c r="A13588" t="s">
        <v>5187</v>
      </c>
      <c r="B13588" s="53">
        <v>2020</v>
      </c>
      <c r="C13588" t="s">
        <v>1</v>
      </c>
      <c r="D13588" t="s">
        <v>18477</v>
      </c>
    </row>
    <row r="13589" spans="1:4" ht="15">
      <c r="A13589" t="s">
        <v>5187</v>
      </c>
      <c r="B13589" s="53">
        <v>2020</v>
      </c>
      <c r="C13589" t="s">
        <v>1</v>
      </c>
      <c r="D13589" t="s">
        <v>18472</v>
      </c>
    </row>
    <row r="13590" spans="1:4" ht="15">
      <c r="A13590" t="s">
        <v>5187</v>
      </c>
      <c r="B13590" s="53">
        <v>2020</v>
      </c>
      <c r="C13590" t="s">
        <v>1</v>
      </c>
      <c r="D13590" t="s">
        <v>18478</v>
      </c>
    </row>
    <row r="13591" spans="1:4" ht="15">
      <c r="A13591" t="s">
        <v>5187</v>
      </c>
      <c r="B13591" s="53">
        <v>2020</v>
      </c>
      <c r="C13591" t="s">
        <v>1</v>
      </c>
      <c r="D13591" t="s">
        <v>18479</v>
      </c>
    </row>
    <row r="13592" spans="1:4" ht="15">
      <c r="A13592" t="s">
        <v>5187</v>
      </c>
      <c r="B13592" s="53">
        <v>2019</v>
      </c>
      <c r="C13592" t="s">
        <v>155</v>
      </c>
      <c r="D13592" t="s">
        <v>18480</v>
      </c>
    </row>
    <row r="13593" spans="1:4" ht="15">
      <c r="A13593" t="s">
        <v>5187</v>
      </c>
      <c r="B13593" s="53">
        <v>2019</v>
      </c>
      <c r="C13593" t="s">
        <v>1117</v>
      </c>
      <c r="D13593" t="s">
        <v>18481</v>
      </c>
    </row>
    <row r="13594" spans="1:4" ht="15">
      <c r="A13594" t="s">
        <v>5187</v>
      </c>
      <c r="B13594" s="53">
        <v>2019</v>
      </c>
      <c r="C13594" t="s">
        <v>18482</v>
      </c>
      <c r="D13594" t="s">
        <v>18483</v>
      </c>
    </row>
    <row r="13595" spans="1:4" ht="15">
      <c r="A13595" t="s">
        <v>5187</v>
      </c>
      <c r="B13595" s="53">
        <v>2019</v>
      </c>
      <c r="C13595" t="s">
        <v>14819</v>
      </c>
      <c r="D13595" t="s">
        <v>18484</v>
      </c>
    </row>
    <row r="13596" spans="1:4" ht="15">
      <c r="A13596" t="s">
        <v>5187</v>
      </c>
      <c r="B13596" s="53">
        <v>2019</v>
      </c>
      <c r="C13596" t="s">
        <v>931</v>
      </c>
      <c r="D13596" t="s">
        <v>18485</v>
      </c>
    </row>
    <row r="13597" spans="1:4" ht="15">
      <c r="A13597" t="s">
        <v>5187</v>
      </c>
      <c r="B13597" s="53">
        <v>2019</v>
      </c>
      <c r="C13597" t="s">
        <v>3339</v>
      </c>
      <c r="D13597" t="s">
        <v>18486</v>
      </c>
    </row>
    <row r="13598" spans="1:4" ht="15">
      <c r="A13598" t="s">
        <v>5187</v>
      </c>
      <c r="B13598" s="53">
        <v>2019</v>
      </c>
      <c r="C13598" t="s">
        <v>1</v>
      </c>
      <c r="D13598" t="s">
        <v>18474</v>
      </c>
    </row>
    <row r="13599" spans="1:4" ht="15">
      <c r="A13599" t="s">
        <v>5187</v>
      </c>
      <c r="B13599" s="53">
        <v>2019</v>
      </c>
      <c r="C13599" t="s">
        <v>1</v>
      </c>
      <c r="D13599" t="s">
        <v>18483</v>
      </c>
    </row>
    <row r="13600" spans="1:4" ht="15">
      <c r="A13600" t="s">
        <v>5187</v>
      </c>
      <c r="B13600" s="53">
        <v>2018</v>
      </c>
      <c r="C13600" t="s">
        <v>155</v>
      </c>
      <c r="D13600" t="s">
        <v>18487</v>
      </c>
    </row>
    <row r="13601" spans="1:4" ht="15">
      <c r="A13601" t="s">
        <v>5187</v>
      </c>
      <c r="B13601" s="53">
        <v>2017</v>
      </c>
      <c r="C13601" t="s">
        <v>931</v>
      </c>
      <c r="D13601" t="s">
        <v>18488</v>
      </c>
    </row>
    <row r="13602" spans="1:4" ht="15">
      <c r="A13602" t="s">
        <v>5187</v>
      </c>
      <c r="B13602" s="53">
        <v>2014</v>
      </c>
      <c r="C13602" t="s">
        <v>155</v>
      </c>
      <c r="D13602" t="s">
        <v>18489</v>
      </c>
    </row>
    <row r="13603" spans="1:4" ht="15">
      <c r="A13603" t="s">
        <v>5187</v>
      </c>
      <c r="B13603" s="53">
        <v>2013</v>
      </c>
      <c r="C13603" t="s">
        <v>931</v>
      </c>
      <c r="D13603" t="s">
        <v>18490</v>
      </c>
    </row>
    <row r="13604" spans="1:4" ht="15">
      <c r="A13604" t="s">
        <v>5187</v>
      </c>
      <c r="B13604" s="53">
        <v>2012</v>
      </c>
      <c r="C13604" t="s">
        <v>644</v>
      </c>
      <c r="D13604" t="s">
        <v>18491</v>
      </c>
    </row>
    <row r="13605" spans="1:4" ht="15">
      <c r="A13605" t="s">
        <v>5187</v>
      </c>
      <c r="B13605" s="53">
        <v>2011</v>
      </c>
      <c r="C13605" t="s">
        <v>155</v>
      </c>
      <c r="D13605" t="s">
        <v>18492</v>
      </c>
    </row>
    <row r="13606" spans="1:4" ht="15">
      <c r="A13606" t="s">
        <v>12852</v>
      </c>
      <c r="B13606" s="53">
        <v>2023</v>
      </c>
      <c r="C13606" t="s">
        <v>697</v>
      </c>
      <c r="D13606" t="s">
        <v>12853</v>
      </c>
    </row>
    <row r="13607" spans="1:4" ht="15">
      <c r="A13607" t="s">
        <v>12852</v>
      </c>
      <c r="B13607" s="53">
        <v>2023</v>
      </c>
      <c r="C13607" t="s">
        <v>5150</v>
      </c>
      <c r="D13607" t="s">
        <v>12854</v>
      </c>
    </row>
    <row r="13608" spans="1:4" ht="15">
      <c r="A13608" t="s">
        <v>12852</v>
      </c>
      <c r="B13608" s="53">
        <v>2023</v>
      </c>
      <c r="C13608" t="s">
        <v>12</v>
      </c>
      <c r="D13608" t="s">
        <v>12855</v>
      </c>
    </row>
    <row r="13609" spans="1:4" ht="15">
      <c r="A13609" t="s">
        <v>12852</v>
      </c>
      <c r="B13609" s="53">
        <v>2023</v>
      </c>
      <c r="C13609" t="s">
        <v>44</v>
      </c>
      <c r="D13609" t="s">
        <v>12856</v>
      </c>
    </row>
    <row r="13610" spans="1:4" ht="15">
      <c r="A13610" t="s">
        <v>12852</v>
      </c>
      <c r="B13610" s="53">
        <v>2023</v>
      </c>
      <c r="C13610" t="s">
        <v>3553</v>
      </c>
      <c r="D13610" t="s">
        <v>12857</v>
      </c>
    </row>
    <row r="13611" spans="1:4" ht="15">
      <c r="A13611" t="s">
        <v>12852</v>
      </c>
      <c r="B13611" s="53">
        <v>2023</v>
      </c>
      <c r="C13611" t="s">
        <v>660</v>
      </c>
      <c r="D13611" t="s">
        <v>12858</v>
      </c>
    </row>
    <row r="13612" spans="1:4" ht="15">
      <c r="A13612" t="s">
        <v>12852</v>
      </c>
      <c r="B13612" s="53">
        <v>2023</v>
      </c>
      <c r="C13612" t="s">
        <v>660</v>
      </c>
      <c r="D13612" t="s">
        <v>12859</v>
      </c>
    </row>
    <row r="13613" spans="1:4" ht="15">
      <c r="A13613" t="s">
        <v>12852</v>
      </c>
      <c r="B13613" s="53">
        <v>2023</v>
      </c>
      <c r="C13613" t="s">
        <v>12860</v>
      </c>
      <c r="D13613" t="s">
        <v>12861</v>
      </c>
    </row>
    <row r="13614" spans="1:4" ht="15">
      <c r="A13614" t="s">
        <v>12852</v>
      </c>
      <c r="B13614" s="53">
        <v>2023</v>
      </c>
      <c r="C13614" t="s">
        <v>1</v>
      </c>
      <c r="D13614" t="s">
        <v>12858</v>
      </c>
    </row>
    <row r="13615" spans="1:4" ht="15">
      <c r="A13615" t="s">
        <v>12852</v>
      </c>
      <c r="B13615" s="53">
        <v>2022</v>
      </c>
      <c r="C13615" t="s">
        <v>669</v>
      </c>
      <c r="D13615" t="s">
        <v>12862</v>
      </c>
    </row>
    <row r="13616" spans="1:4" ht="15">
      <c r="A13616" t="s">
        <v>12852</v>
      </c>
      <c r="B13616" s="53">
        <v>2022</v>
      </c>
      <c r="C13616" t="s">
        <v>3530</v>
      </c>
      <c r="D13616" t="s">
        <v>12863</v>
      </c>
    </row>
    <row r="13617" spans="1:4" ht="15">
      <c r="A13617" t="s">
        <v>12852</v>
      </c>
      <c r="B13617" s="53">
        <v>2022</v>
      </c>
      <c r="C13617" t="s">
        <v>12864</v>
      </c>
      <c r="D13617" t="s">
        <v>12865</v>
      </c>
    </row>
    <row r="13618" spans="1:4" ht="15">
      <c r="A13618" t="s">
        <v>12852</v>
      </c>
      <c r="B13618" s="53">
        <v>2022</v>
      </c>
      <c r="C13618" t="s">
        <v>1322</v>
      </c>
      <c r="D13618" t="s">
        <v>12866</v>
      </c>
    </row>
    <row r="13619" spans="1:4" ht="15">
      <c r="A13619" t="s">
        <v>12852</v>
      </c>
      <c r="B13619" s="53">
        <v>2022</v>
      </c>
      <c r="C13619" t="s">
        <v>1322</v>
      </c>
      <c r="D13619" t="s">
        <v>12867</v>
      </c>
    </row>
    <row r="13620" spans="1:4" ht="15">
      <c r="A13620" t="s">
        <v>12852</v>
      </c>
      <c r="B13620" s="53">
        <v>2022</v>
      </c>
      <c r="C13620" t="s">
        <v>1322</v>
      </c>
      <c r="D13620" t="s">
        <v>12868</v>
      </c>
    </row>
    <row r="13621" spans="1:4" ht="15">
      <c r="A13621" t="s">
        <v>12852</v>
      </c>
      <c r="B13621" s="53">
        <v>2022</v>
      </c>
      <c r="C13621" t="s">
        <v>3796</v>
      </c>
      <c r="D13621" t="s">
        <v>12869</v>
      </c>
    </row>
    <row r="13622" spans="1:4" ht="15">
      <c r="A13622" t="s">
        <v>12852</v>
      </c>
      <c r="B13622" s="53">
        <v>2022</v>
      </c>
      <c r="C13622" t="s">
        <v>44</v>
      </c>
      <c r="D13622" t="s">
        <v>12870</v>
      </c>
    </row>
    <row r="13623" spans="1:4" ht="15">
      <c r="A13623" t="s">
        <v>12852</v>
      </c>
      <c r="B13623" s="53">
        <v>2022</v>
      </c>
      <c r="C13623" t="s">
        <v>44</v>
      </c>
      <c r="D13623" t="s">
        <v>12871</v>
      </c>
    </row>
    <row r="13624" spans="1:4" ht="15">
      <c r="A13624" t="s">
        <v>12852</v>
      </c>
      <c r="B13624" s="53">
        <v>2022</v>
      </c>
      <c r="C13624" t="s">
        <v>142</v>
      </c>
      <c r="D13624" t="s">
        <v>12872</v>
      </c>
    </row>
    <row r="13625" spans="1:4" ht="15">
      <c r="A13625" t="s">
        <v>12852</v>
      </c>
      <c r="B13625" s="53">
        <v>2022</v>
      </c>
      <c r="C13625" t="s">
        <v>655</v>
      </c>
      <c r="D13625" t="s">
        <v>12873</v>
      </c>
    </row>
    <row r="13626" spans="1:4" ht="15">
      <c r="A13626" t="s">
        <v>12852</v>
      </c>
      <c r="B13626" s="53">
        <v>2022</v>
      </c>
      <c r="C13626" t="s">
        <v>660</v>
      </c>
      <c r="D13626" t="s">
        <v>12874</v>
      </c>
    </row>
    <row r="13627" spans="1:4" ht="15">
      <c r="A13627" t="s">
        <v>12852</v>
      </c>
      <c r="B13627" s="53">
        <v>2022</v>
      </c>
      <c r="C13627" t="s">
        <v>644</v>
      </c>
      <c r="D13627" t="s">
        <v>12875</v>
      </c>
    </row>
    <row r="13628" spans="1:4" ht="15">
      <c r="A13628" t="s">
        <v>12852</v>
      </c>
      <c r="B13628" s="53">
        <v>2022</v>
      </c>
      <c r="C13628" t="s">
        <v>647</v>
      </c>
      <c r="D13628" t="s">
        <v>12876</v>
      </c>
    </row>
    <row r="13629" spans="1:4" ht="15">
      <c r="A13629" t="s">
        <v>12852</v>
      </c>
      <c r="B13629" s="53">
        <v>2022</v>
      </c>
      <c r="C13629" t="s">
        <v>647</v>
      </c>
      <c r="D13629" t="s">
        <v>3682</v>
      </c>
    </row>
    <row r="13630" spans="1:4" ht="15">
      <c r="A13630" t="s">
        <v>12852</v>
      </c>
      <c r="B13630" s="53">
        <v>2022</v>
      </c>
      <c r="C13630" t="s">
        <v>647</v>
      </c>
      <c r="D13630" t="s">
        <v>12877</v>
      </c>
    </row>
    <row r="13631" spans="1:4" ht="15">
      <c r="A13631" t="s">
        <v>12852</v>
      </c>
      <c r="B13631" s="53">
        <v>2022</v>
      </c>
      <c r="C13631" t="s">
        <v>6462</v>
      </c>
      <c r="D13631" t="s">
        <v>12878</v>
      </c>
    </row>
    <row r="13632" spans="1:4" ht="15">
      <c r="A13632" t="s">
        <v>12852</v>
      </c>
      <c r="B13632" s="53">
        <v>2022</v>
      </c>
      <c r="C13632" t="s">
        <v>1</v>
      </c>
      <c r="D13632" t="s">
        <v>12873</v>
      </c>
    </row>
    <row r="13633" spans="1:4" ht="15">
      <c r="A13633" t="s">
        <v>12852</v>
      </c>
      <c r="B13633" s="53">
        <v>2022</v>
      </c>
      <c r="C13633" t="s">
        <v>1</v>
      </c>
      <c r="D13633" t="s">
        <v>12879</v>
      </c>
    </row>
    <row r="13634" spans="1:4" ht="15">
      <c r="A13634" t="s">
        <v>12852</v>
      </c>
      <c r="B13634" s="53">
        <v>2022</v>
      </c>
      <c r="C13634" t="s">
        <v>1</v>
      </c>
      <c r="D13634" t="s">
        <v>12880</v>
      </c>
    </row>
    <row r="13635" spans="1:4" ht="15">
      <c r="A13635" t="s">
        <v>12852</v>
      </c>
      <c r="B13635" s="53">
        <v>2022</v>
      </c>
      <c r="C13635" t="s">
        <v>1</v>
      </c>
      <c r="D13635" t="s">
        <v>3682</v>
      </c>
    </row>
    <row r="13636" spans="1:4" ht="15">
      <c r="A13636" t="s">
        <v>12852</v>
      </c>
      <c r="B13636" s="53">
        <v>2022</v>
      </c>
      <c r="C13636" t="s">
        <v>1</v>
      </c>
      <c r="D13636" t="s">
        <v>12875</v>
      </c>
    </row>
    <row r="13637" spans="1:4" ht="15">
      <c r="A13637" t="s">
        <v>12852</v>
      </c>
      <c r="B13637" s="53">
        <v>2021</v>
      </c>
      <c r="C13637" t="s">
        <v>669</v>
      </c>
      <c r="D13637" t="s">
        <v>12881</v>
      </c>
    </row>
    <row r="13638" spans="1:4" ht="15">
      <c r="A13638" t="s">
        <v>12852</v>
      </c>
      <c r="B13638" s="53">
        <v>2021</v>
      </c>
      <c r="C13638" t="s">
        <v>669</v>
      </c>
      <c r="D13638" t="s">
        <v>12882</v>
      </c>
    </row>
    <row r="13639" spans="1:4" ht="15">
      <c r="A13639" t="s">
        <v>12852</v>
      </c>
      <c r="B13639" s="53">
        <v>2021</v>
      </c>
      <c r="C13639" t="s">
        <v>12864</v>
      </c>
      <c r="D13639" t="s">
        <v>12883</v>
      </c>
    </row>
    <row r="13640" spans="1:4" ht="15">
      <c r="A13640" t="s">
        <v>12852</v>
      </c>
      <c r="B13640" s="53">
        <v>2021</v>
      </c>
      <c r="C13640" t="s">
        <v>874</v>
      </c>
      <c r="D13640" t="s">
        <v>12884</v>
      </c>
    </row>
    <row r="13641" spans="1:4" ht="15">
      <c r="A13641" t="s">
        <v>12852</v>
      </c>
      <c r="B13641" s="53">
        <v>2021</v>
      </c>
      <c r="C13641" t="s">
        <v>4802</v>
      </c>
      <c r="D13641" t="s">
        <v>12885</v>
      </c>
    </row>
    <row r="13642" spans="1:4" ht="15">
      <c r="A13642" t="s">
        <v>12852</v>
      </c>
      <c r="B13642" s="53">
        <v>2021</v>
      </c>
      <c r="C13642" t="s">
        <v>147</v>
      </c>
      <c r="D13642" t="s">
        <v>12886</v>
      </c>
    </row>
    <row r="13643" spans="1:4" ht="15">
      <c r="A13643" t="s">
        <v>12852</v>
      </c>
      <c r="B13643" s="53">
        <v>2021</v>
      </c>
      <c r="C13643" t="s">
        <v>1115</v>
      </c>
      <c r="D13643" t="s">
        <v>12887</v>
      </c>
    </row>
    <row r="13644" spans="1:4" ht="15">
      <c r="A13644" t="s">
        <v>12852</v>
      </c>
      <c r="B13644" s="53">
        <v>2021</v>
      </c>
      <c r="C13644" t="s">
        <v>1117</v>
      </c>
      <c r="D13644" t="s">
        <v>12888</v>
      </c>
    </row>
    <row r="13645" spans="1:4" ht="15">
      <c r="A13645" t="s">
        <v>12852</v>
      </c>
      <c r="B13645" s="53">
        <v>2021</v>
      </c>
      <c r="C13645" t="s">
        <v>660</v>
      </c>
      <c r="D13645" t="s">
        <v>12889</v>
      </c>
    </row>
    <row r="13646" spans="1:4" ht="15">
      <c r="A13646" t="s">
        <v>12852</v>
      </c>
      <c r="B13646" s="53">
        <v>2021</v>
      </c>
      <c r="C13646" t="s">
        <v>660</v>
      </c>
      <c r="D13646" t="s">
        <v>12890</v>
      </c>
    </row>
    <row r="13647" spans="1:4" ht="15">
      <c r="A13647" t="s">
        <v>12852</v>
      </c>
      <c r="B13647" s="53">
        <v>2021</v>
      </c>
      <c r="C13647" t="s">
        <v>644</v>
      </c>
      <c r="D13647" t="s">
        <v>12891</v>
      </c>
    </row>
    <row r="13648" spans="1:4" ht="15">
      <c r="A13648" t="s">
        <v>12852</v>
      </c>
      <c r="B13648" s="53">
        <v>2021</v>
      </c>
      <c r="C13648" t="s">
        <v>644</v>
      </c>
      <c r="D13648" t="s">
        <v>12892</v>
      </c>
    </row>
    <row r="13649" spans="1:4" ht="15">
      <c r="A13649" t="s">
        <v>12852</v>
      </c>
      <c r="B13649" s="53">
        <v>2021</v>
      </c>
      <c r="C13649" t="s">
        <v>644</v>
      </c>
      <c r="D13649" t="s">
        <v>12893</v>
      </c>
    </row>
    <row r="13650" spans="1:4" ht="15">
      <c r="A13650" t="s">
        <v>12852</v>
      </c>
      <c r="B13650" s="53">
        <v>2021</v>
      </c>
      <c r="C13650" t="s">
        <v>644</v>
      </c>
      <c r="D13650" t="s">
        <v>12894</v>
      </c>
    </row>
    <row r="13651" spans="1:4" ht="15">
      <c r="A13651" t="s">
        <v>12852</v>
      </c>
      <c r="B13651" s="53">
        <v>2021</v>
      </c>
      <c r="C13651" t="s">
        <v>644</v>
      </c>
      <c r="D13651" t="s">
        <v>12895</v>
      </c>
    </row>
    <row r="13652" spans="1:4" ht="15">
      <c r="A13652" t="s">
        <v>12852</v>
      </c>
      <c r="B13652" s="53">
        <v>2021</v>
      </c>
      <c r="C13652" t="s">
        <v>647</v>
      </c>
      <c r="D13652" t="s">
        <v>12880</v>
      </c>
    </row>
    <row r="13653" spans="1:4" ht="15">
      <c r="A13653" t="s">
        <v>12852</v>
      </c>
      <c r="B13653" s="53">
        <v>2021</v>
      </c>
      <c r="C13653" t="s">
        <v>647</v>
      </c>
      <c r="D13653" t="s">
        <v>12896</v>
      </c>
    </row>
    <row r="13654" spans="1:4" ht="15">
      <c r="A13654" t="s">
        <v>12852</v>
      </c>
      <c r="B13654" s="53">
        <v>2021</v>
      </c>
      <c r="C13654" t="s">
        <v>647</v>
      </c>
      <c r="D13654" t="s">
        <v>12897</v>
      </c>
    </row>
    <row r="13655" spans="1:4" ht="15">
      <c r="A13655" t="s">
        <v>12852</v>
      </c>
      <c r="B13655" s="53">
        <v>2021</v>
      </c>
      <c r="C13655" t="s">
        <v>647</v>
      </c>
      <c r="D13655" t="s">
        <v>12898</v>
      </c>
    </row>
    <row r="13656" spans="1:4" ht="15">
      <c r="A13656" t="s">
        <v>12852</v>
      </c>
      <c r="B13656" s="53">
        <v>2021</v>
      </c>
      <c r="C13656" t="s">
        <v>647</v>
      </c>
      <c r="D13656" t="s">
        <v>12899</v>
      </c>
    </row>
    <row r="13657" spans="1:4" ht="15">
      <c r="A13657" t="s">
        <v>12852</v>
      </c>
      <c r="B13657" s="53">
        <v>2021</v>
      </c>
      <c r="C13657" t="s">
        <v>647</v>
      </c>
      <c r="D13657" t="s">
        <v>12900</v>
      </c>
    </row>
    <row r="13658" spans="1:4" ht="15">
      <c r="A13658" t="s">
        <v>12852</v>
      </c>
      <c r="B13658" s="53">
        <v>2021</v>
      </c>
      <c r="C13658" t="s">
        <v>647</v>
      </c>
      <c r="D13658" t="s">
        <v>12901</v>
      </c>
    </row>
    <row r="13659" spans="1:4" ht="15">
      <c r="A13659" t="s">
        <v>12852</v>
      </c>
      <c r="B13659" s="53">
        <v>2021</v>
      </c>
      <c r="C13659" t="s">
        <v>1</v>
      </c>
      <c r="D13659" t="s">
        <v>12890</v>
      </c>
    </row>
    <row r="13660" spans="1:4" ht="15">
      <c r="A13660" t="s">
        <v>12852</v>
      </c>
      <c r="B13660" s="53">
        <v>2021</v>
      </c>
      <c r="C13660" t="s">
        <v>1</v>
      </c>
      <c r="D13660" t="s">
        <v>12892</v>
      </c>
    </row>
    <row r="13661" spans="1:4" ht="15">
      <c r="A13661" t="s">
        <v>12852</v>
      </c>
      <c r="B13661" s="53">
        <v>2021</v>
      </c>
      <c r="C13661" t="s">
        <v>1</v>
      </c>
      <c r="D13661" t="s">
        <v>12902</v>
      </c>
    </row>
    <row r="13662" spans="1:4" ht="15">
      <c r="A13662" t="s">
        <v>12852</v>
      </c>
      <c r="B13662" s="53">
        <v>2021</v>
      </c>
      <c r="C13662" t="s">
        <v>1</v>
      </c>
      <c r="D13662" t="s">
        <v>12891</v>
      </c>
    </row>
    <row r="13663" spans="1:4" ht="15">
      <c r="A13663" t="s">
        <v>12852</v>
      </c>
      <c r="B13663" s="53">
        <v>2021</v>
      </c>
      <c r="C13663" t="s">
        <v>1</v>
      </c>
      <c r="D13663" t="s">
        <v>12903</v>
      </c>
    </row>
    <row r="13664" spans="1:4" ht="15">
      <c r="A13664" t="s">
        <v>12852</v>
      </c>
      <c r="B13664" s="53">
        <v>2020</v>
      </c>
      <c r="C13664" t="s">
        <v>669</v>
      </c>
      <c r="D13664" t="s">
        <v>12904</v>
      </c>
    </row>
    <row r="13665" spans="1:4" ht="15">
      <c r="A13665" t="s">
        <v>12852</v>
      </c>
      <c r="B13665" s="53">
        <v>2020</v>
      </c>
      <c r="C13665" t="s">
        <v>669</v>
      </c>
      <c r="D13665" t="s">
        <v>12905</v>
      </c>
    </row>
    <row r="13666" spans="1:4" ht="15">
      <c r="A13666" t="s">
        <v>12852</v>
      </c>
      <c r="B13666" s="53">
        <v>2020</v>
      </c>
      <c r="C13666" t="s">
        <v>669</v>
      </c>
      <c r="D13666" t="s">
        <v>12906</v>
      </c>
    </row>
    <row r="13667" spans="1:4" ht="15">
      <c r="A13667" t="s">
        <v>12852</v>
      </c>
      <c r="B13667" s="53">
        <v>2020</v>
      </c>
      <c r="C13667" t="s">
        <v>12864</v>
      </c>
      <c r="D13667" t="s">
        <v>12907</v>
      </c>
    </row>
    <row r="13668" spans="1:4" ht="15">
      <c r="A13668" t="s">
        <v>12852</v>
      </c>
      <c r="B13668" s="53">
        <v>2020</v>
      </c>
      <c r="C13668" t="s">
        <v>1322</v>
      </c>
      <c r="D13668" t="s">
        <v>12908</v>
      </c>
    </row>
    <row r="13669" spans="1:4" ht="15">
      <c r="A13669" t="s">
        <v>12852</v>
      </c>
      <c r="B13669" s="53">
        <v>2020</v>
      </c>
      <c r="C13669" t="s">
        <v>1322</v>
      </c>
      <c r="D13669" t="s">
        <v>12909</v>
      </c>
    </row>
    <row r="13670" spans="1:4" ht="15">
      <c r="A13670" t="s">
        <v>12852</v>
      </c>
      <c r="B13670" s="53">
        <v>2020</v>
      </c>
      <c r="C13670" t="s">
        <v>615</v>
      </c>
      <c r="D13670" t="s">
        <v>12910</v>
      </c>
    </row>
    <row r="13671" spans="1:4" ht="15">
      <c r="A13671" t="s">
        <v>12852</v>
      </c>
      <c r="B13671" s="53">
        <v>2020</v>
      </c>
      <c r="C13671" t="s">
        <v>5166</v>
      </c>
      <c r="D13671" t="s">
        <v>12911</v>
      </c>
    </row>
    <row r="13672" spans="1:4" ht="15">
      <c r="A13672" t="s">
        <v>12852</v>
      </c>
      <c r="B13672" s="53">
        <v>2020</v>
      </c>
      <c r="C13672" t="s">
        <v>142</v>
      </c>
      <c r="D13672" t="s">
        <v>12912</v>
      </c>
    </row>
    <row r="13673" spans="1:4" ht="15">
      <c r="A13673" t="s">
        <v>12852</v>
      </c>
      <c r="B13673" s="53">
        <v>2020</v>
      </c>
      <c r="C13673" t="s">
        <v>83</v>
      </c>
      <c r="D13673" t="s">
        <v>12913</v>
      </c>
    </row>
    <row r="13674" spans="1:4" ht="15">
      <c r="A13674" t="s">
        <v>12852</v>
      </c>
      <c r="B13674" s="53">
        <v>2020</v>
      </c>
      <c r="C13674" t="s">
        <v>1179</v>
      </c>
      <c r="D13674" t="s">
        <v>12914</v>
      </c>
    </row>
    <row r="13675" spans="1:4" ht="15">
      <c r="A13675" t="s">
        <v>12852</v>
      </c>
      <c r="B13675" s="53">
        <v>2020</v>
      </c>
      <c r="C13675" t="s">
        <v>12860</v>
      </c>
      <c r="D13675" t="s">
        <v>12915</v>
      </c>
    </row>
    <row r="13676" spans="1:4" ht="15">
      <c r="A13676" t="s">
        <v>12852</v>
      </c>
      <c r="B13676" s="53">
        <v>2020</v>
      </c>
      <c r="C13676" t="s">
        <v>12860</v>
      </c>
      <c r="D13676" t="s">
        <v>12916</v>
      </c>
    </row>
    <row r="13677" spans="1:4" ht="15">
      <c r="A13677" t="s">
        <v>12852</v>
      </c>
      <c r="B13677" s="53">
        <v>2020</v>
      </c>
      <c r="C13677" t="s">
        <v>660</v>
      </c>
      <c r="D13677" t="s">
        <v>3821</v>
      </c>
    </row>
    <row r="13678" spans="1:4" ht="15">
      <c r="A13678" t="s">
        <v>12852</v>
      </c>
      <c r="B13678" s="53">
        <v>2020</v>
      </c>
      <c r="C13678" t="s">
        <v>660</v>
      </c>
      <c r="D13678" t="s">
        <v>12917</v>
      </c>
    </row>
    <row r="13679" spans="1:4" ht="15">
      <c r="A13679" t="s">
        <v>12852</v>
      </c>
      <c r="B13679" s="53">
        <v>2020</v>
      </c>
      <c r="C13679" t="s">
        <v>644</v>
      </c>
      <c r="D13679" t="s">
        <v>12918</v>
      </c>
    </row>
    <row r="13680" spans="1:4" ht="15">
      <c r="A13680" t="s">
        <v>12852</v>
      </c>
      <c r="B13680" s="53">
        <v>2020</v>
      </c>
      <c r="C13680" t="s">
        <v>644</v>
      </c>
      <c r="D13680" t="s">
        <v>12919</v>
      </c>
    </row>
    <row r="13681" spans="1:4" ht="15">
      <c r="A13681" t="s">
        <v>12852</v>
      </c>
      <c r="B13681" s="53">
        <v>2020</v>
      </c>
      <c r="C13681" t="s">
        <v>644</v>
      </c>
      <c r="D13681" t="s">
        <v>12920</v>
      </c>
    </row>
    <row r="13682" spans="1:4" ht="15">
      <c r="A13682" t="s">
        <v>12852</v>
      </c>
      <c r="B13682" s="53">
        <v>2020</v>
      </c>
      <c r="C13682" t="s">
        <v>644</v>
      </c>
      <c r="D13682" t="s">
        <v>12921</v>
      </c>
    </row>
    <row r="13683" spans="1:4" ht="15">
      <c r="A13683" t="s">
        <v>12852</v>
      </c>
      <c r="B13683" s="53">
        <v>2020</v>
      </c>
      <c r="C13683" t="s">
        <v>644</v>
      </c>
      <c r="D13683" t="s">
        <v>12922</v>
      </c>
    </row>
    <row r="13684" spans="1:4" ht="15">
      <c r="A13684" t="s">
        <v>12852</v>
      </c>
      <c r="B13684" s="53">
        <v>2020</v>
      </c>
      <c r="C13684" t="s">
        <v>12923</v>
      </c>
      <c r="D13684" t="s">
        <v>12924</v>
      </c>
    </row>
    <row r="13685" spans="1:4" ht="15">
      <c r="A13685" t="s">
        <v>12852</v>
      </c>
      <c r="B13685" s="53">
        <v>2020</v>
      </c>
      <c r="C13685" t="s">
        <v>1</v>
      </c>
      <c r="D13685" t="s">
        <v>12917</v>
      </c>
    </row>
    <row r="13686" spans="1:4" ht="15">
      <c r="A13686" t="s">
        <v>12852</v>
      </c>
      <c r="B13686" s="53">
        <v>2020</v>
      </c>
      <c r="C13686" t="s">
        <v>1</v>
      </c>
      <c r="D13686" t="s">
        <v>12921</v>
      </c>
    </row>
    <row r="13687" spans="1:4" ht="15">
      <c r="A13687" t="s">
        <v>12852</v>
      </c>
      <c r="B13687" s="53">
        <v>2020</v>
      </c>
      <c r="C13687" t="s">
        <v>1</v>
      </c>
      <c r="D13687" t="s">
        <v>12922</v>
      </c>
    </row>
    <row r="13688" spans="1:4" ht="15">
      <c r="A13688" t="s">
        <v>12852</v>
      </c>
      <c r="B13688" s="53">
        <v>2020</v>
      </c>
      <c r="C13688" t="s">
        <v>1</v>
      </c>
      <c r="D13688" t="s">
        <v>3821</v>
      </c>
    </row>
    <row r="13689" spans="1:4" ht="15">
      <c r="A13689" t="s">
        <v>12852</v>
      </c>
      <c r="B13689" s="53">
        <v>2020</v>
      </c>
      <c r="C13689" t="s">
        <v>1</v>
      </c>
      <c r="D13689" t="s">
        <v>2107</v>
      </c>
    </row>
    <row r="13690" spans="1:4" ht="15">
      <c r="A13690" t="s">
        <v>12852</v>
      </c>
      <c r="B13690" s="53">
        <v>2020</v>
      </c>
      <c r="C13690" t="s">
        <v>1</v>
      </c>
      <c r="D13690" t="s">
        <v>12918</v>
      </c>
    </row>
    <row r="13691" spans="1:4" ht="15">
      <c r="A13691" t="s">
        <v>12852</v>
      </c>
      <c r="B13691" s="53">
        <v>2020</v>
      </c>
      <c r="C13691" t="s">
        <v>1</v>
      </c>
      <c r="D13691" t="s">
        <v>12889</v>
      </c>
    </row>
    <row r="13692" spans="1:4" ht="15">
      <c r="A13692" t="s">
        <v>12852</v>
      </c>
      <c r="B13692" s="53">
        <v>2019</v>
      </c>
      <c r="C13692" t="s">
        <v>669</v>
      </c>
      <c r="D13692" t="s">
        <v>12925</v>
      </c>
    </row>
    <row r="13693" spans="1:4" ht="15">
      <c r="A13693" t="s">
        <v>12852</v>
      </c>
      <c r="B13693" s="53">
        <v>2019</v>
      </c>
      <c r="C13693" t="s">
        <v>669</v>
      </c>
      <c r="D13693" t="s">
        <v>12926</v>
      </c>
    </row>
    <row r="13694" spans="1:4" ht="15">
      <c r="A13694" t="s">
        <v>12852</v>
      </c>
      <c r="B13694" s="53">
        <v>2019</v>
      </c>
      <c r="C13694" t="s">
        <v>12927</v>
      </c>
      <c r="D13694" t="s">
        <v>12928</v>
      </c>
    </row>
    <row r="13695" spans="1:4" ht="15">
      <c r="A13695" t="s">
        <v>12852</v>
      </c>
      <c r="B13695" s="53">
        <v>2019</v>
      </c>
      <c r="C13695" t="s">
        <v>1322</v>
      </c>
      <c r="D13695" t="s">
        <v>12929</v>
      </c>
    </row>
    <row r="13696" spans="1:4" ht="15">
      <c r="A13696" t="s">
        <v>12852</v>
      </c>
      <c r="B13696" s="53">
        <v>2019</v>
      </c>
      <c r="C13696" t="s">
        <v>3535</v>
      </c>
      <c r="D13696" t="s">
        <v>12930</v>
      </c>
    </row>
    <row r="13697" spans="1:4" ht="15">
      <c r="A13697" t="s">
        <v>12852</v>
      </c>
      <c r="B13697" s="53">
        <v>2019</v>
      </c>
      <c r="C13697" t="s">
        <v>2231</v>
      </c>
      <c r="D13697" t="s">
        <v>12931</v>
      </c>
    </row>
    <row r="13698" spans="1:4" ht="15">
      <c r="A13698" t="s">
        <v>12852</v>
      </c>
      <c r="B13698" s="53">
        <v>2019</v>
      </c>
      <c r="C13698" t="s">
        <v>12932</v>
      </c>
      <c r="D13698" t="s">
        <v>12933</v>
      </c>
    </row>
    <row r="13699" spans="1:4" ht="15">
      <c r="A13699" t="s">
        <v>12852</v>
      </c>
      <c r="B13699" s="53">
        <v>2019</v>
      </c>
      <c r="C13699" t="s">
        <v>592</v>
      </c>
      <c r="D13699" t="s">
        <v>12934</v>
      </c>
    </row>
    <row r="13700" spans="1:4" ht="15">
      <c r="A13700" t="s">
        <v>12852</v>
      </c>
      <c r="B13700" s="53">
        <v>2019</v>
      </c>
      <c r="C13700" t="s">
        <v>2137</v>
      </c>
      <c r="D13700" t="s">
        <v>12935</v>
      </c>
    </row>
    <row r="13701" spans="1:4" ht="15">
      <c r="A13701" t="s">
        <v>12852</v>
      </c>
      <c r="B13701" s="53">
        <v>2019</v>
      </c>
      <c r="C13701" t="s">
        <v>874</v>
      </c>
      <c r="D13701" t="s">
        <v>12936</v>
      </c>
    </row>
    <row r="13702" spans="1:4" ht="15">
      <c r="A13702" t="s">
        <v>12852</v>
      </c>
      <c r="B13702" s="53">
        <v>2019</v>
      </c>
      <c r="C13702" t="s">
        <v>1135</v>
      </c>
      <c r="D13702" t="s">
        <v>12937</v>
      </c>
    </row>
    <row r="13703" spans="1:4" ht="15">
      <c r="A13703" t="s">
        <v>12852</v>
      </c>
      <c r="B13703" s="53">
        <v>2019</v>
      </c>
      <c r="C13703" t="s">
        <v>3870</v>
      </c>
      <c r="D13703" t="s">
        <v>12938</v>
      </c>
    </row>
    <row r="13704" spans="1:4" ht="15">
      <c r="A13704" t="s">
        <v>12852</v>
      </c>
      <c r="B13704" s="53">
        <v>2019</v>
      </c>
      <c r="C13704" t="s">
        <v>83</v>
      </c>
      <c r="D13704" t="s">
        <v>12939</v>
      </c>
    </row>
    <row r="13705" spans="1:4" ht="15">
      <c r="A13705" t="s">
        <v>12852</v>
      </c>
      <c r="B13705" s="53">
        <v>2019</v>
      </c>
      <c r="C13705" t="s">
        <v>12407</v>
      </c>
      <c r="D13705" t="s">
        <v>12940</v>
      </c>
    </row>
    <row r="13706" spans="1:4" ht="15">
      <c r="A13706" t="s">
        <v>12852</v>
      </c>
      <c r="B13706" s="53">
        <v>2019</v>
      </c>
      <c r="C13706" t="s">
        <v>5497</v>
      </c>
      <c r="D13706" t="s">
        <v>12941</v>
      </c>
    </row>
    <row r="13707" spans="1:4" ht="15">
      <c r="A13707" t="s">
        <v>12852</v>
      </c>
      <c r="B13707" s="53">
        <v>2019</v>
      </c>
      <c r="C13707" t="s">
        <v>49</v>
      </c>
      <c r="D13707" t="s">
        <v>12942</v>
      </c>
    </row>
    <row r="13708" spans="1:4" ht="15">
      <c r="A13708" t="s">
        <v>12852</v>
      </c>
      <c r="B13708" s="53">
        <v>2019</v>
      </c>
      <c r="C13708" t="s">
        <v>58</v>
      </c>
      <c r="D13708" t="s">
        <v>12943</v>
      </c>
    </row>
    <row r="13709" spans="1:4" ht="15">
      <c r="A13709" t="s">
        <v>12852</v>
      </c>
      <c r="B13709" s="53">
        <v>2019</v>
      </c>
      <c r="C13709" t="s">
        <v>58</v>
      </c>
      <c r="D13709" t="s">
        <v>12944</v>
      </c>
    </row>
    <row r="13710" spans="1:4" ht="15">
      <c r="A13710" t="s">
        <v>12852</v>
      </c>
      <c r="B13710" s="53">
        <v>2019</v>
      </c>
      <c r="C13710" t="s">
        <v>660</v>
      </c>
      <c r="D13710" t="s">
        <v>12945</v>
      </c>
    </row>
    <row r="13711" spans="1:4" ht="15">
      <c r="A13711" t="s">
        <v>12852</v>
      </c>
      <c r="B13711" s="53">
        <v>2019</v>
      </c>
      <c r="C13711" t="s">
        <v>660</v>
      </c>
      <c r="D13711" t="s">
        <v>12946</v>
      </c>
    </row>
    <row r="13712" spans="1:4" ht="15">
      <c r="A13712" t="s">
        <v>12852</v>
      </c>
      <c r="B13712" s="53">
        <v>2019</v>
      </c>
      <c r="C13712" t="s">
        <v>660</v>
      </c>
      <c r="D13712" t="s">
        <v>12947</v>
      </c>
    </row>
    <row r="13713" spans="1:4" ht="15">
      <c r="A13713" t="s">
        <v>12852</v>
      </c>
      <c r="B13713" s="53">
        <v>2019</v>
      </c>
      <c r="C13713" t="s">
        <v>1249</v>
      </c>
      <c r="D13713" t="s">
        <v>12948</v>
      </c>
    </row>
    <row r="13714" spans="1:4" ht="15">
      <c r="A13714" t="s">
        <v>12852</v>
      </c>
      <c r="B13714" s="53">
        <v>2019</v>
      </c>
      <c r="C13714" t="s">
        <v>644</v>
      </c>
      <c r="D13714" t="s">
        <v>12949</v>
      </c>
    </row>
    <row r="13715" spans="1:4" ht="15">
      <c r="A13715" t="s">
        <v>12852</v>
      </c>
      <c r="B13715" s="53">
        <v>2019</v>
      </c>
      <c r="C13715" t="s">
        <v>644</v>
      </c>
      <c r="D13715" t="s">
        <v>12950</v>
      </c>
    </row>
    <row r="13716" spans="1:4" ht="15">
      <c r="A13716" t="s">
        <v>12852</v>
      </c>
      <c r="B13716" s="53">
        <v>2019</v>
      </c>
      <c r="C13716" t="s">
        <v>644</v>
      </c>
      <c r="D13716" t="s">
        <v>12951</v>
      </c>
    </row>
    <row r="13717" spans="1:4" ht="15">
      <c r="A13717" t="s">
        <v>12852</v>
      </c>
      <c r="B13717" s="53">
        <v>2019</v>
      </c>
      <c r="C13717" t="s">
        <v>647</v>
      </c>
      <c r="D13717" t="s">
        <v>12952</v>
      </c>
    </row>
    <row r="13718" spans="1:4" ht="15">
      <c r="A13718" t="s">
        <v>12852</v>
      </c>
      <c r="B13718" s="53">
        <v>2019</v>
      </c>
      <c r="C13718" t="s">
        <v>647</v>
      </c>
      <c r="D13718" t="s">
        <v>12953</v>
      </c>
    </row>
    <row r="13719" spans="1:4" ht="15">
      <c r="A13719" t="s">
        <v>12852</v>
      </c>
      <c r="B13719" s="53">
        <v>2019</v>
      </c>
      <c r="C13719" t="s">
        <v>647</v>
      </c>
      <c r="D13719" t="s">
        <v>12954</v>
      </c>
    </row>
    <row r="13720" spans="1:4" ht="15">
      <c r="A13720" t="s">
        <v>12852</v>
      </c>
      <c r="B13720" s="53">
        <v>2019</v>
      </c>
      <c r="C13720" t="s">
        <v>6462</v>
      </c>
      <c r="D13720" t="s">
        <v>12955</v>
      </c>
    </row>
    <row r="13721" spans="1:4" ht="15">
      <c r="A13721" t="s">
        <v>12852</v>
      </c>
      <c r="B13721" s="53">
        <v>2019</v>
      </c>
      <c r="C13721" t="s">
        <v>1</v>
      </c>
      <c r="D13721" t="s">
        <v>12950</v>
      </c>
    </row>
    <row r="13722" spans="1:4" ht="15">
      <c r="A13722" t="s">
        <v>12852</v>
      </c>
      <c r="B13722" s="53">
        <v>2018</v>
      </c>
      <c r="C13722" t="s">
        <v>669</v>
      </c>
      <c r="D13722" t="s">
        <v>12956</v>
      </c>
    </row>
    <row r="13723" spans="1:4" ht="15">
      <c r="A13723" t="s">
        <v>12852</v>
      </c>
      <c r="B13723" s="53">
        <v>2018</v>
      </c>
      <c r="C13723" t="s">
        <v>5153</v>
      </c>
      <c r="D13723" t="s">
        <v>12957</v>
      </c>
    </row>
    <row r="13724" spans="1:4" ht="15">
      <c r="A13724" t="s">
        <v>12852</v>
      </c>
      <c r="B13724" s="53">
        <v>2018</v>
      </c>
      <c r="C13724" t="s">
        <v>1858</v>
      </c>
      <c r="D13724" t="s">
        <v>12958</v>
      </c>
    </row>
    <row r="13725" spans="1:4" ht="15">
      <c r="A13725" t="s">
        <v>12852</v>
      </c>
      <c r="B13725" s="53">
        <v>2018</v>
      </c>
      <c r="C13725" t="s">
        <v>3535</v>
      </c>
      <c r="D13725" t="s">
        <v>12959</v>
      </c>
    </row>
    <row r="13726" spans="1:4" ht="15">
      <c r="A13726" t="s">
        <v>12852</v>
      </c>
      <c r="B13726" s="53">
        <v>2018</v>
      </c>
      <c r="C13726" t="s">
        <v>874</v>
      </c>
      <c r="D13726" t="s">
        <v>12960</v>
      </c>
    </row>
    <row r="13727" spans="1:4" ht="15">
      <c r="A13727" t="s">
        <v>12852</v>
      </c>
      <c r="B13727" s="53">
        <v>2018</v>
      </c>
      <c r="C13727" t="s">
        <v>142</v>
      </c>
      <c r="D13727" t="s">
        <v>12961</v>
      </c>
    </row>
    <row r="13728" spans="1:4" ht="15">
      <c r="A13728" t="s">
        <v>12852</v>
      </c>
      <c r="B13728" s="53">
        <v>2018</v>
      </c>
      <c r="C13728" t="s">
        <v>2586</v>
      </c>
      <c r="D13728" t="s">
        <v>12962</v>
      </c>
    </row>
    <row r="13729" spans="1:4" ht="15">
      <c r="A13729" t="s">
        <v>12852</v>
      </c>
      <c r="B13729" s="53">
        <v>2018</v>
      </c>
      <c r="C13729" t="s">
        <v>1321</v>
      </c>
      <c r="D13729" t="s">
        <v>12963</v>
      </c>
    </row>
    <row r="13730" spans="1:4" ht="15">
      <c r="A13730" t="s">
        <v>12852</v>
      </c>
      <c r="B13730" s="53">
        <v>2018</v>
      </c>
      <c r="C13730" t="s">
        <v>1278</v>
      </c>
      <c r="D13730" t="s">
        <v>12964</v>
      </c>
    </row>
    <row r="13731" spans="1:4" ht="15">
      <c r="A13731" t="s">
        <v>12852</v>
      </c>
      <c r="B13731" s="53">
        <v>2018</v>
      </c>
      <c r="C13731" t="s">
        <v>12965</v>
      </c>
      <c r="D13731" t="s">
        <v>12966</v>
      </c>
    </row>
    <row r="13732" spans="1:4" ht="15">
      <c r="A13732" t="s">
        <v>12852</v>
      </c>
      <c r="B13732" s="53">
        <v>2018</v>
      </c>
      <c r="C13732" t="s">
        <v>12965</v>
      </c>
      <c r="D13732" t="s">
        <v>12967</v>
      </c>
    </row>
    <row r="13733" spans="1:4" ht="15">
      <c r="A13733" t="s">
        <v>12852</v>
      </c>
      <c r="B13733" s="53">
        <v>2018</v>
      </c>
      <c r="C13733" t="s">
        <v>12965</v>
      </c>
      <c r="D13733" t="s">
        <v>12968</v>
      </c>
    </row>
    <row r="13734" spans="1:4" ht="15">
      <c r="A13734" t="s">
        <v>12852</v>
      </c>
      <c r="B13734" s="53">
        <v>2018</v>
      </c>
      <c r="C13734" t="s">
        <v>12965</v>
      </c>
      <c r="D13734" t="s">
        <v>12969</v>
      </c>
    </row>
    <row r="13735" spans="1:4" ht="15">
      <c r="A13735" t="s">
        <v>12852</v>
      </c>
      <c r="B13735" s="53">
        <v>2018</v>
      </c>
      <c r="C13735" t="s">
        <v>660</v>
      </c>
      <c r="D13735" t="s">
        <v>12970</v>
      </c>
    </row>
    <row r="13736" spans="1:4" ht="15">
      <c r="A13736" t="s">
        <v>12852</v>
      </c>
      <c r="B13736" s="53">
        <v>2018</v>
      </c>
      <c r="C13736" t="s">
        <v>644</v>
      </c>
      <c r="D13736" t="s">
        <v>12971</v>
      </c>
    </row>
    <row r="13737" spans="1:4" ht="15">
      <c r="A13737" t="s">
        <v>12852</v>
      </c>
      <c r="B13737" s="53">
        <v>2018</v>
      </c>
      <c r="C13737" t="s">
        <v>647</v>
      </c>
      <c r="D13737" t="s">
        <v>12972</v>
      </c>
    </row>
    <row r="13738" spans="1:4" ht="15">
      <c r="A13738" t="s">
        <v>12852</v>
      </c>
      <c r="B13738" s="53">
        <v>2018</v>
      </c>
      <c r="C13738" t="s">
        <v>1</v>
      </c>
      <c r="D13738" t="s">
        <v>12962</v>
      </c>
    </row>
    <row r="13739" spans="1:4" ht="15">
      <c r="A13739" t="s">
        <v>12852</v>
      </c>
      <c r="B13739" s="53">
        <v>2018</v>
      </c>
      <c r="C13739" t="s">
        <v>1</v>
      </c>
      <c r="D13739" t="s">
        <v>12973</v>
      </c>
    </row>
    <row r="13740" spans="1:4" ht="15">
      <c r="A13740" t="s">
        <v>12852</v>
      </c>
      <c r="B13740" s="53">
        <v>2018</v>
      </c>
      <c r="C13740" t="s">
        <v>1</v>
      </c>
      <c r="D13740" t="s">
        <v>12947</v>
      </c>
    </row>
    <row r="13741" spans="1:4" ht="15">
      <c r="A13741" t="s">
        <v>12852</v>
      </c>
      <c r="B13741" s="53">
        <v>2018</v>
      </c>
      <c r="C13741" t="s">
        <v>1</v>
      </c>
      <c r="D13741" t="s">
        <v>12946</v>
      </c>
    </row>
    <row r="13742" spans="1:4" ht="15">
      <c r="A13742" t="s">
        <v>12852</v>
      </c>
      <c r="B13742" s="53">
        <v>2017</v>
      </c>
      <c r="C13742" t="s">
        <v>1675</v>
      </c>
      <c r="D13742" t="s">
        <v>12974</v>
      </c>
    </row>
    <row r="13743" spans="1:4" ht="15">
      <c r="A13743" t="s">
        <v>12852</v>
      </c>
      <c r="B13743" s="53">
        <v>2017</v>
      </c>
      <c r="C13743" t="s">
        <v>142</v>
      </c>
      <c r="D13743" t="s">
        <v>12975</v>
      </c>
    </row>
    <row r="13744" spans="1:4" ht="15">
      <c r="A13744" t="s">
        <v>12852</v>
      </c>
      <c r="B13744" s="53">
        <v>2017</v>
      </c>
      <c r="C13744" t="s">
        <v>49</v>
      </c>
      <c r="D13744" t="s">
        <v>12976</v>
      </c>
    </row>
    <row r="13745" spans="1:4" ht="15">
      <c r="A13745" t="s">
        <v>12852</v>
      </c>
      <c r="B13745" s="53">
        <v>2017</v>
      </c>
      <c r="C13745" t="s">
        <v>12977</v>
      </c>
      <c r="D13745" t="s">
        <v>12978</v>
      </c>
    </row>
    <row r="13746" spans="1:4" ht="15">
      <c r="A13746" t="s">
        <v>12852</v>
      </c>
      <c r="B13746" s="53">
        <v>2017</v>
      </c>
      <c r="C13746" t="s">
        <v>644</v>
      </c>
      <c r="D13746" t="s">
        <v>12979</v>
      </c>
    </row>
    <row r="13747" spans="1:4" ht="15">
      <c r="A13747" t="s">
        <v>12852</v>
      </c>
      <c r="B13747" s="53">
        <v>2017</v>
      </c>
      <c r="C13747" t="s">
        <v>644</v>
      </c>
      <c r="D13747" t="s">
        <v>12980</v>
      </c>
    </row>
    <row r="13748" spans="1:4" ht="15">
      <c r="A13748" t="s">
        <v>12852</v>
      </c>
      <c r="B13748" s="53">
        <v>2017</v>
      </c>
      <c r="C13748" t="s">
        <v>644</v>
      </c>
      <c r="D13748" t="s">
        <v>12981</v>
      </c>
    </row>
    <row r="13749" spans="1:4" ht="15">
      <c r="A13749" t="s">
        <v>12852</v>
      </c>
      <c r="B13749" s="53">
        <v>2017</v>
      </c>
      <c r="C13749" t="s">
        <v>647</v>
      </c>
      <c r="D13749" t="s">
        <v>12982</v>
      </c>
    </row>
    <row r="13750" spans="1:4" ht="15">
      <c r="A13750" t="s">
        <v>12852</v>
      </c>
      <c r="B13750" s="53">
        <v>2017</v>
      </c>
      <c r="C13750" t="s">
        <v>647</v>
      </c>
      <c r="D13750" t="s">
        <v>12983</v>
      </c>
    </row>
    <row r="13751" spans="1:4" ht="15">
      <c r="A13751" t="s">
        <v>12852</v>
      </c>
      <c r="B13751" s="53">
        <v>2017</v>
      </c>
      <c r="C13751" t="s">
        <v>647</v>
      </c>
      <c r="D13751" t="s">
        <v>12984</v>
      </c>
    </row>
    <row r="13752" spans="1:4" ht="15">
      <c r="A13752" t="s">
        <v>12852</v>
      </c>
      <c r="B13752" s="53">
        <v>2017</v>
      </c>
      <c r="C13752" t="s">
        <v>647</v>
      </c>
      <c r="D13752" t="s">
        <v>12985</v>
      </c>
    </row>
    <row r="13753" spans="1:4" ht="15">
      <c r="A13753" t="s">
        <v>12852</v>
      </c>
      <c r="B13753" s="53">
        <v>2017</v>
      </c>
      <c r="C13753" t="s">
        <v>647</v>
      </c>
      <c r="D13753" t="s">
        <v>12986</v>
      </c>
    </row>
    <row r="13754" spans="1:4" ht="15">
      <c r="A13754" t="s">
        <v>12852</v>
      </c>
      <c r="B13754" s="53">
        <v>2016</v>
      </c>
      <c r="C13754" t="s">
        <v>12864</v>
      </c>
      <c r="D13754" t="s">
        <v>12987</v>
      </c>
    </row>
    <row r="13755" spans="1:4" ht="15">
      <c r="A13755" t="s">
        <v>12852</v>
      </c>
      <c r="B13755" s="53">
        <v>2016</v>
      </c>
      <c r="C13755" t="s">
        <v>12864</v>
      </c>
      <c r="D13755" t="s">
        <v>12988</v>
      </c>
    </row>
    <row r="13756" spans="1:4" ht="15">
      <c r="A13756" t="s">
        <v>12852</v>
      </c>
      <c r="B13756" s="53">
        <v>2016</v>
      </c>
      <c r="C13756" t="s">
        <v>5153</v>
      </c>
      <c r="D13756" t="s">
        <v>12989</v>
      </c>
    </row>
    <row r="13757" spans="1:4" ht="15">
      <c r="A13757" t="s">
        <v>12852</v>
      </c>
      <c r="B13757" s="53">
        <v>2016</v>
      </c>
      <c r="C13757" t="s">
        <v>47</v>
      </c>
      <c r="D13757" t="s">
        <v>12990</v>
      </c>
    </row>
    <row r="13758" spans="1:4" ht="15">
      <c r="A13758" t="s">
        <v>12852</v>
      </c>
      <c r="B13758" s="53">
        <v>2016</v>
      </c>
      <c r="C13758" t="s">
        <v>1135</v>
      </c>
      <c r="D13758" t="s">
        <v>12991</v>
      </c>
    </row>
    <row r="13759" spans="1:4" ht="15">
      <c r="A13759" t="s">
        <v>12852</v>
      </c>
      <c r="B13759" s="53">
        <v>2016</v>
      </c>
      <c r="C13759" t="s">
        <v>83</v>
      </c>
      <c r="D13759" t="s">
        <v>12992</v>
      </c>
    </row>
    <row r="13760" spans="1:4" ht="15">
      <c r="A13760" t="s">
        <v>12852</v>
      </c>
      <c r="B13760" s="53">
        <v>2016</v>
      </c>
      <c r="C13760" t="s">
        <v>3556</v>
      </c>
      <c r="D13760" t="s">
        <v>12993</v>
      </c>
    </row>
    <row r="13761" spans="1:4" ht="15">
      <c r="A13761" t="s">
        <v>12852</v>
      </c>
      <c r="B13761" s="53">
        <v>2016</v>
      </c>
      <c r="C13761" t="s">
        <v>1325</v>
      </c>
      <c r="D13761" t="s">
        <v>12994</v>
      </c>
    </row>
    <row r="13762" spans="1:4" ht="15">
      <c r="A13762" t="s">
        <v>12852</v>
      </c>
      <c r="B13762" s="53">
        <v>2016</v>
      </c>
      <c r="C13762" t="s">
        <v>1325</v>
      </c>
      <c r="D13762" t="s">
        <v>12995</v>
      </c>
    </row>
    <row r="13763" spans="1:4" ht="15">
      <c r="A13763" t="s">
        <v>12852</v>
      </c>
      <c r="B13763" s="53">
        <v>2016</v>
      </c>
      <c r="C13763" t="s">
        <v>1278</v>
      </c>
      <c r="D13763" t="s">
        <v>12996</v>
      </c>
    </row>
    <row r="13764" spans="1:4" ht="15">
      <c r="A13764" t="s">
        <v>12852</v>
      </c>
      <c r="B13764" s="53">
        <v>2016</v>
      </c>
      <c r="C13764" t="s">
        <v>12860</v>
      </c>
      <c r="D13764" t="s">
        <v>12997</v>
      </c>
    </row>
    <row r="13765" spans="1:4" ht="15">
      <c r="A13765" t="s">
        <v>12852</v>
      </c>
      <c r="B13765" s="53">
        <v>2016</v>
      </c>
      <c r="C13765" t="s">
        <v>12860</v>
      </c>
      <c r="D13765" t="s">
        <v>12998</v>
      </c>
    </row>
    <row r="13766" spans="1:4" ht="15">
      <c r="A13766" t="s">
        <v>12852</v>
      </c>
      <c r="B13766" s="53">
        <v>2016</v>
      </c>
      <c r="C13766" t="s">
        <v>12965</v>
      </c>
      <c r="D13766" t="s">
        <v>12999</v>
      </c>
    </row>
    <row r="13767" spans="1:4" ht="15">
      <c r="A13767" t="s">
        <v>12852</v>
      </c>
      <c r="B13767" s="53">
        <v>2016</v>
      </c>
      <c r="C13767" t="s">
        <v>12965</v>
      </c>
      <c r="D13767" t="s">
        <v>13000</v>
      </c>
    </row>
    <row r="13768" spans="1:4" ht="15">
      <c r="A13768" t="s">
        <v>12852</v>
      </c>
      <c r="B13768" s="53">
        <v>2016</v>
      </c>
      <c r="C13768" t="s">
        <v>644</v>
      </c>
      <c r="D13768" t="s">
        <v>13001</v>
      </c>
    </row>
    <row r="13769" spans="1:4" ht="15">
      <c r="A13769" t="s">
        <v>12852</v>
      </c>
      <c r="B13769" s="53">
        <v>2016</v>
      </c>
      <c r="C13769" t="s">
        <v>644</v>
      </c>
      <c r="D13769" t="s">
        <v>13002</v>
      </c>
    </row>
    <row r="13770" spans="1:4" ht="15">
      <c r="A13770" t="s">
        <v>12852</v>
      </c>
      <c r="B13770" s="53">
        <v>2016</v>
      </c>
      <c r="C13770" t="s">
        <v>12923</v>
      </c>
      <c r="D13770" t="s">
        <v>13003</v>
      </c>
    </row>
    <row r="13771" spans="1:4" ht="15">
      <c r="A13771" t="s">
        <v>12852</v>
      </c>
      <c r="B13771" s="53">
        <v>2016</v>
      </c>
      <c r="C13771" t="s">
        <v>647</v>
      </c>
      <c r="D13771" t="s">
        <v>13004</v>
      </c>
    </row>
    <row r="13772" spans="1:4" ht="15">
      <c r="A13772" t="s">
        <v>12852</v>
      </c>
      <c r="B13772" s="53">
        <v>2016</v>
      </c>
      <c r="C13772" t="s">
        <v>647</v>
      </c>
      <c r="D13772" t="s">
        <v>13005</v>
      </c>
    </row>
    <row r="13773" spans="1:4" ht="15">
      <c r="A13773" t="s">
        <v>12852</v>
      </c>
      <c r="B13773" s="53">
        <v>2016</v>
      </c>
      <c r="C13773" t="s">
        <v>647</v>
      </c>
      <c r="D13773" t="s">
        <v>13006</v>
      </c>
    </row>
    <row r="13774" spans="1:4" ht="15">
      <c r="A13774" t="s">
        <v>12852</v>
      </c>
      <c r="B13774" s="53">
        <v>2016</v>
      </c>
      <c r="C13774" t="s">
        <v>647</v>
      </c>
      <c r="D13774" t="s">
        <v>13007</v>
      </c>
    </row>
    <row r="13775" spans="1:4" ht="15">
      <c r="A13775" t="s">
        <v>12852</v>
      </c>
      <c r="B13775" s="53">
        <v>2016</v>
      </c>
      <c r="C13775" t="s">
        <v>647</v>
      </c>
      <c r="D13775" t="s">
        <v>13008</v>
      </c>
    </row>
    <row r="13776" spans="1:4" ht="15">
      <c r="A13776" t="s">
        <v>12852</v>
      </c>
      <c r="B13776" s="53">
        <v>2016</v>
      </c>
      <c r="C13776" t="s">
        <v>647</v>
      </c>
      <c r="D13776" t="s">
        <v>13009</v>
      </c>
    </row>
    <row r="13777" spans="1:4" ht="15">
      <c r="A13777" t="s">
        <v>12852</v>
      </c>
      <c r="B13777" s="53">
        <v>2016</v>
      </c>
      <c r="C13777" t="s">
        <v>647</v>
      </c>
      <c r="D13777" t="s">
        <v>13010</v>
      </c>
    </row>
    <row r="13778" spans="1:4" ht="15">
      <c r="A13778" t="s">
        <v>12852</v>
      </c>
      <c r="B13778" s="53">
        <v>2016</v>
      </c>
      <c r="C13778" t="s">
        <v>647</v>
      </c>
      <c r="D13778" t="s">
        <v>13011</v>
      </c>
    </row>
    <row r="13779" spans="1:4" ht="15">
      <c r="A13779" t="s">
        <v>12852</v>
      </c>
      <c r="B13779" s="53">
        <v>2016</v>
      </c>
      <c r="C13779" t="s">
        <v>618</v>
      </c>
      <c r="D13779" t="s">
        <v>13012</v>
      </c>
    </row>
    <row r="13780" spans="1:4" ht="15">
      <c r="A13780" t="s">
        <v>12852</v>
      </c>
      <c r="B13780" s="53">
        <v>2015</v>
      </c>
      <c r="C13780" t="s">
        <v>2400</v>
      </c>
      <c r="D13780" t="s">
        <v>13013</v>
      </c>
    </row>
    <row r="13781" spans="1:4" ht="15">
      <c r="A13781" t="s">
        <v>12852</v>
      </c>
      <c r="B13781" s="53">
        <v>2015</v>
      </c>
      <c r="C13781" t="s">
        <v>13014</v>
      </c>
      <c r="D13781" t="s">
        <v>13015</v>
      </c>
    </row>
    <row r="13782" spans="1:4" ht="15">
      <c r="A13782" t="s">
        <v>12852</v>
      </c>
      <c r="B13782" s="53">
        <v>2015</v>
      </c>
      <c r="C13782" t="s">
        <v>1675</v>
      </c>
      <c r="D13782" t="s">
        <v>13016</v>
      </c>
    </row>
    <row r="13783" spans="1:4" ht="15">
      <c r="A13783" t="s">
        <v>12852</v>
      </c>
      <c r="B13783" s="53">
        <v>2015</v>
      </c>
      <c r="C13783" t="s">
        <v>83</v>
      </c>
      <c r="D13783" t="s">
        <v>13017</v>
      </c>
    </row>
    <row r="13784" spans="1:4" ht="15">
      <c r="A13784" t="s">
        <v>12852</v>
      </c>
      <c r="B13784" s="53">
        <v>2015</v>
      </c>
      <c r="C13784" t="s">
        <v>373</v>
      </c>
      <c r="D13784" t="s">
        <v>13018</v>
      </c>
    </row>
    <row r="13785" spans="1:4" ht="15">
      <c r="A13785" t="s">
        <v>12852</v>
      </c>
      <c r="B13785" s="53">
        <v>2015</v>
      </c>
      <c r="C13785" t="s">
        <v>12965</v>
      </c>
      <c r="D13785" t="s">
        <v>13019</v>
      </c>
    </row>
    <row r="13786" spans="1:4" ht="15">
      <c r="A13786" t="s">
        <v>12852</v>
      </c>
      <c r="B13786" s="53">
        <v>2015</v>
      </c>
      <c r="C13786" t="s">
        <v>157</v>
      </c>
      <c r="D13786" t="s">
        <v>13020</v>
      </c>
    </row>
    <row r="13787" spans="1:4" ht="15">
      <c r="A13787" t="s">
        <v>12852</v>
      </c>
      <c r="B13787" s="53">
        <v>2015</v>
      </c>
      <c r="C13787" t="s">
        <v>13021</v>
      </c>
      <c r="D13787" t="s">
        <v>13022</v>
      </c>
    </row>
    <row r="13788" spans="1:4" ht="15">
      <c r="A13788" t="s">
        <v>12852</v>
      </c>
      <c r="B13788" s="53">
        <v>2015</v>
      </c>
      <c r="C13788" t="s">
        <v>13021</v>
      </c>
      <c r="D13788" t="s">
        <v>13023</v>
      </c>
    </row>
    <row r="13789" spans="1:4" ht="15">
      <c r="A13789" t="s">
        <v>12852</v>
      </c>
      <c r="B13789" s="53">
        <v>2015</v>
      </c>
      <c r="C13789" t="s">
        <v>644</v>
      </c>
      <c r="D13789" t="s">
        <v>13024</v>
      </c>
    </row>
    <row r="13790" spans="1:4" ht="15">
      <c r="A13790" t="s">
        <v>12852</v>
      </c>
      <c r="B13790" s="53">
        <v>2015</v>
      </c>
      <c r="C13790" t="s">
        <v>644</v>
      </c>
      <c r="D13790" t="s">
        <v>13025</v>
      </c>
    </row>
    <row r="13791" spans="1:4" ht="15">
      <c r="A13791" t="s">
        <v>12852</v>
      </c>
      <c r="B13791" s="53">
        <v>2015</v>
      </c>
      <c r="C13791" t="s">
        <v>644</v>
      </c>
      <c r="D13791" t="s">
        <v>13026</v>
      </c>
    </row>
    <row r="13792" spans="1:4" ht="15">
      <c r="A13792" t="s">
        <v>12852</v>
      </c>
      <c r="B13792" s="53">
        <v>2015</v>
      </c>
      <c r="C13792" t="s">
        <v>644</v>
      </c>
      <c r="D13792" t="s">
        <v>13027</v>
      </c>
    </row>
    <row r="13793" spans="1:4" ht="15">
      <c r="A13793" t="s">
        <v>12852</v>
      </c>
      <c r="B13793" s="53">
        <v>2015</v>
      </c>
      <c r="C13793" t="s">
        <v>607</v>
      </c>
      <c r="D13793" t="s">
        <v>13028</v>
      </c>
    </row>
    <row r="13794" spans="1:4" ht="15">
      <c r="A13794" t="s">
        <v>12852</v>
      </c>
      <c r="B13794" s="53">
        <v>2015</v>
      </c>
      <c r="C13794" t="s">
        <v>779</v>
      </c>
      <c r="D13794" t="s">
        <v>13029</v>
      </c>
    </row>
    <row r="13795" spans="1:4" ht="15">
      <c r="A13795" t="s">
        <v>12852</v>
      </c>
      <c r="B13795" s="53">
        <v>2015</v>
      </c>
      <c r="C13795" t="s">
        <v>779</v>
      </c>
      <c r="D13795" t="s">
        <v>13030</v>
      </c>
    </row>
    <row r="13796" spans="1:4" ht="15">
      <c r="A13796" t="s">
        <v>12852</v>
      </c>
      <c r="B13796" s="53">
        <v>2015</v>
      </c>
      <c r="C13796" t="s">
        <v>13031</v>
      </c>
      <c r="D13796" t="s">
        <v>13032</v>
      </c>
    </row>
    <row r="13797" spans="1:4" ht="15">
      <c r="A13797" t="s">
        <v>12852</v>
      </c>
      <c r="B13797" s="53">
        <v>2015</v>
      </c>
      <c r="C13797" t="s">
        <v>647</v>
      </c>
      <c r="D13797" t="s">
        <v>13033</v>
      </c>
    </row>
    <row r="13798" spans="1:4" ht="15">
      <c r="A13798" t="s">
        <v>12852</v>
      </c>
      <c r="B13798" s="53">
        <v>2015</v>
      </c>
      <c r="C13798" t="s">
        <v>647</v>
      </c>
      <c r="D13798" t="s">
        <v>13034</v>
      </c>
    </row>
    <row r="13799" spans="1:4" ht="15">
      <c r="A13799" t="s">
        <v>12852</v>
      </c>
      <c r="B13799" s="53">
        <v>2015</v>
      </c>
      <c r="C13799" t="s">
        <v>647</v>
      </c>
      <c r="D13799" t="s">
        <v>13035</v>
      </c>
    </row>
    <row r="13800" spans="1:4" ht="15">
      <c r="A13800" t="s">
        <v>12852</v>
      </c>
      <c r="B13800" s="53">
        <v>2015</v>
      </c>
      <c r="C13800" t="s">
        <v>647</v>
      </c>
      <c r="D13800" t="s">
        <v>13036</v>
      </c>
    </row>
    <row r="13801" spans="1:4" ht="15">
      <c r="A13801" t="s">
        <v>12852</v>
      </c>
      <c r="B13801" s="53">
        <v>2015</v>
      </c>
      <c r="C13801" t="s">
        <v>647</v>
      </c>
      <c r="D13801" t="s">
        <v>13037</v>
      </c>
    </row>
    <row r="13802" spans="1:4" ht="15">
      <c r="A13802" t="s">
        <v>12852</v>
      </c>
      <c r="B13802" s="53">
        <v>2014</v>
      </c>
      <c r="C13802" t="s">
        <v>882</v>
      </c>
      <c r="D13802" t="s">
        <v>13038</v>
      </c>
    </row>
    <row r="13803" spans="1:4" ht="15">
      <c r="A13803" t="s">
        <v>12852</v>
      </c>
      <c r="B13803" s="53">
        <v>2014</v>
      </c>
      <c r="C13803" t="s">
        <v>13039</v>
      </c>
      <c r="D13803" t="s">
        <v>13040</v>
      </c>
    </row>
    <row r="13804" spans="1:4" ht="15">
      <c r="A13804" t="s">
        <v>12852</v>
      </c>
      <c r="B13804" s="53">
        <v>2014</v>
      </c>
      <c r="C13804" t="s">
        <v>2400</v>
      </c>
      <c r="D13804" t="s">
        <v>13041</v>
      </c>
    </row>
    <row r="13805" spans="1:4" ht="15">
      <c r="A13805" t="s">
        <v>12852</v>
      </c>
      <c r="B13805" s="53">
        <v>2014</v>
      </c>
      <c r="C13805" t="s">
        <v>5150</v>
      </c>
      <c r="D13805" t="s">
        <v>13042</v>
      </c>
    </row>
    <row r="13806" spans="1:4" ht="15">
      <c r="A13806" t="s">
        <v>12852</v>
      </c>
      <c r="B13806" s="53">
        <v>2014</v>
      </c>
      <c r="C13806" t="s">
        <v>916</v>
      </c>
      <c r="D13806" t="s">
        <v>13043</v>
      </c>
    </row>
    <row r="13807" spans="1:4" ht="15">
      <c r="A13807" t="s">
        <v>12852</v>
      </c>
      <c r="B13807" s="53">
        <v>2014</v>
      </c>
      <c r="C13807" t="s">
        <v>891</v>
      </c>
      <c r="D13807" t="s">
        <v>13044</v>
      </c>
    </row>
    <row r="13808" spans="1:4" ht="15">
      <c r="A13808" t="s">
        <v>12852</v>
      </c>
      <c r="B13808" s="53">
        <v>2014</v>
      </c>
      <c r="C13808" t="s">
        <v>147</v>
      </c>
      <c r="D13808" t="s">
        <v>13045</v>
      </c>
    </row>
    <row r="13809" spans="1:4" ht="15">
      <c r="A13809" t="s">
        <v>12852</v>
      </c>
      <c r="B13809" s="53">
        <v>2014</v>
      </c>
      <c r="C13809" t="s">
        <v>3553</v>
      </c>
      <c r="D13809" t="s">
        <v>13046</v>
      </c>
    </row>
    <row r="13810" spans="1:4" ht="15">
      <c r="A13810" t="s">
        <v>12852</v>
      </c>
      <c r="B13810" s="53">
        <v>2014</v>
      </c>
      <c r="C13810" t="s">
        <v>13047</v>
      </c>
      <c r="D13810" t="s">
        <v>13048</v>
      </c>
    </row>
    <row r="13811" spans="1:4" ht="15">
      <c r="A13811" t="s">
        <v>12852</v>
      </c>
      <c r="B13811" s="53">
        <v>2014</v>
      </c>
      <c r="C13811" t="s">
        <v>12965</v>
      </c>
      <c r="D13811" t="s">
        <v>13049</v>
      </c>
    </row>
    <row r="13812" spans="1:4" ht="15">
      <c r="A13812" t="s">
        <v>12852</v>
      </c>
      <c r="B13812" s="53">
        <v>2014</v>
      </c>
      <c r="C13812" t="s">
        <v>12965</v>
      </c>
      <c r="D13812" t="s">
        <v>13050</v>
      </c>
    </row>
    <row r="13813" spans="1:4" ht="15">
      <c r="A13813" t="s">
        <v>12852</v>
      </c>
      <c r="B13813" s="53">
        <v>2014</v>
      </c>
      <c r="C13813" t="s">
        <v>660</v>
      </c>
      <c r="D13813" t="s">
        <v>13051</v>
      </c>
    </row>
    <row r="13814" spans="1:4" ht="15">
      <c r="A13814" t="s">
        <v>12852</v>
      </c>
      <c r="B13814" s="53">
        <v>2014</v>
      </c>
      <c r="C13814" t="s">
        <v>660</v>
      </c>
      <c r="D13814" t="s">
        <v>13052</v>
      </c>
    </row>
    <row r="13815" spans="1:4" ht="15">
      <c r="A13815" t="s">
        <v>12852</v>
      </c>
      <c r="B13815" s="53">
        <v>2014</v>
      </c>
      <c r="C13815" t="s">
        <v>660</v>
      </c>
      <c r="D13815" t="s">
        <v>13053</v>
      </c>
    </row>
    <row r="13816" spans="1:4" ht="15">
      <c r="A13816" t="s">
        <v>12852</v>
      </c>
      <c r="B13816" s="53">
        <v>2014</v>
      </c>
      <c r="C13816" t="s">
        <v>644</v>
      </c>
      <c r="D13816" t="s">
        <v>13054</v>
      </c>
    </row>
    <row r="13817" spans="1:4" ht="15">
      <c r="A13817" t="s">
        <v>12852</v>
      </c>
      <c r="B13817" s="53">
        <v>2014</v>
      </c>
      <c r="C13817" t="s">
        <v>644</v>
      </c>
      <c r="D13817" t="s">
        <v>13055</v>
      </c>
    </row>
    <row r="13818" spans="1:4" ht="15">
      <c r="A13818" t="s">
        <v>12852</v>
      </c>
      <c r="B13818" s="53">
        <v>2014</v>
      </c>
      <c r="C13818" t="s">
        <v>644</v>
      </c>
      <c r="D13818" t="s">
        <v>13056</v>
      </c>
    </row>
    <row r="13819" spans="1:4" ht="15">
      <c r="A13819" t="s">
        <v>12852</v>
      </c>
      <c r="B13819" s="53">
        <v>2014</v>
      </c>
      <c r="C13819" t="s">
        <v>779</v>
      </c>
      <c r="D13819" t="s">
        <v>13057</v>
      </c>
    </row>
    <row r="13820" spans="1:4" ht="15">
      <c r="A13820" t="s">
        <v>12852</v>
      </c>
      <c r="B13820" s="53">
        <v>2014</v>
      </c>
      <c r="C13820" t="s">
        <v>779</v>
      </c>
      <c r="D13820" t="s">
        <v>13058</v>
      </c>
    </row>
    <row r="13821" spans="1:4" ht="15">
      <c r="A13821" t="s">
        <v>12852</v>
      </c>
      <c r="B13821" s="53">
        <v>2014</v>
      </c>
      <c r="C13821" t="s">
        <v>779</v>
      </c>
      <c r="D13821" t="s">
        <v>13059</v>
      </c>
    </row>
    <row r="13822" spans="1:4" ht="15">
      <c r="A13822" t="s">
        <v>12852</v>
      </c>
      <c r="B13822" s="53">
        <v>2014</v>
      </c>
      <c r="C13822" t="s">
        <v>779</v>
      </c>
      <c r="D13822" t="s">
        <v>13060</v>
      </c>
    </row>
    <row r="13823" spans="1:4" ht="15">
      <c r="A13823" t="s">
        <v>12852</v>
      </c>
      <c r="B13823" s="53">
        <v>2014</v>
      </c>
      <c r="C13823" t="s">
        <v>779</v>
      </c>
      <c r="D13823" t="s">
        <v>13061</v>
      </c>
    </row>
    <row r="13824" spans="1:4" ht="15">
      <c r="A13824" t="s">
        <v>12852</v>
      </c>
      <c r="B13824" s="53">
        <v>2014</v>
      </c>
      <c r="C13824" t="s">
        <v>779</v>
      </c>
      <c r="D13824" t="s">
        <v>13062</v>
      </c>
    </row>
    <row r="13825" spans="1:4" ht="15">
      <c r="A13825" t="s">
        <v>12852</v>
      </c>
      <c r="B13825" s="53">
        <v>2014</v>
      </c>
      <c r="C13825" t="s">
        <v>13063</v>
      </c>
      <c r="D13825" t="s">
        <v>13064</v>
      </c>
    </row>
    <row r="13826" spans="1:4" ht="15">
      <c r="A13826" t="s">
        <v>12852</v>
      </c>
      <c r="B13826" s="53">
        <v>2014</v>
      </c>
      <c r="C13826" t="s">
        <v>819</v>
      </c>
      <c r="D13826" t="s">
        <v>13065</v>
      </c>
    </row>
    <row r="13827" spans="1:4" ht="15">
      <c r="A13827" t="s">
        <v>12852</v>
      </c>
      <c r="B13827" s="53">
        <v>2014</v>
      </c>
      <c r="C13827" t="s">
        <v>647</v>
      </c>
      <c r="D13827" t="s">
        <v>13066</v>
      </c>
    </row>
    <row r="13828" spans="1:4" ht="15">
      <c r="A13828" t="s">
        <v>12852</v>
      </c>
      <c r="B13828" s="53">
        <v>2014</v>
      </c>
      <c r="C13828" t="s">
        <v>647</v>
      </c>
      <c r="D13828" t="s">
        <v>13067</v>
      </c>
    </row>
    <row r="13829" spans="1:4" ht="15">
      <c r="A13829" t="s">
        <v>12852</v>
      </c>
      <c r="B13829" s="53">
        <v>2014</v>
      </c>
      <c r="C13829" t="s">
        <v>647</v>
      </c>
      <c r="D13829" t="s">
        <v>13068</v>
      </c>
    </row>
    <row r="13830" spans="1:4" ht="15">
      <c r="A13830" t="s">
        <v>12852</v>
      </c>
      <c r="B13830" s="53">
        <v>2014</v>
      </c>
      <c r="C13830" t="s">
        <v>1239</v>
      </c>
      <c r="D13830" t="s">
        <v>13069</v>
      </c>
    </row>
    <row r="13831" spans="1:4" ht="15">
      <c r="A13831" t="s">
        <v>12852</v>
      </c>
      <c r="B13831" s="53">
        <v>2014</v>
      </c>
      <c r="C13831" t="s">
        <v>1239</v>
      </c>
      <c r="D13831" t="s">
        <v>13070</v>
      </c>
    </row>
    <row r="13832" spans="1:4" ht="15">
      <c r="A13832" t="s">
        <v>12852</v>
      </c>
      <c r="B13832" s="53">
        <v>2013</v>
      </c>
      <c r="C13832" t="s">
        <v>882</v>
      </c>
      <c r="D13832" t="s">
        <v>13071</v>
      </c>
    </row>
    <row r="13833" spans="1:4" ht="15">
      <c r="A13833" t="s">
        <v>12852</v>
      </c>
      <c r="B13833" s="53">
        <v>2013</v>
      </c>
      <c r="C13833" t="s">
        <v>916</v>
      </c>
      <c r="D13833" t="s">
        <v>13072</v>
      </c>
    </row>
    <row r="13834" spans="1:4" ht="15">
      <c r="A13834" t="s">
        <v>12852</v>
      </c>
      <c r="B13834" s="53">
        <v>2013</v>
      </c>
      <c r="C13834" t="s">
        <v>916</v>
      </c>
      <c r="D13834" t="s">
        <v>13073</v>
      </c>
    </row>
    <row r="13835" spans="1:4" ht="15">
      <c r="A13835" t="s">
        <v>12852</v>
      </c>
      <c r="B13835" s="53">
        <v>2013</v>
      </c>
      <c r="C13835" t="s">
        <v>874</v>
      </c>
      <c r="D13835" t="s">
        <v>13074</v>
      </c>
    </row>
    <row r="13836" spans="1:4" ht="15">
      <c r="A13836" t="s">
        <v>12852</v>
      </c>
      <c r="B13836" s="53">
        <v>2013</v>
      </c>
      <c r="C13836" t="s">
        <v>147</v>
      </c>
      <c r="D13836" t="s">
        <v>13075</v>
      </c>
    </row>
    <row r="13837" spans="1:4" ht="15">
      <c r="A13837" t="s">
        <v>12852</v>
      </c>
      <c r="B13837" s="53">
        <v>2013</v>
      </c>
      <c r="C13837" t="s">
        <v>11030</v>
      </c>
      <c r="D13837" t="s">
        <v>13076</v>
      </c>
    </row>
    <row r="13838" spans="1:4" ht="15">
      <c r="A13838" t="s">
        <v>12852</v>
      </c>
      <c r="B13838" s="53">
        <v>2013</v>
      </c>
      <c r="C13838" t="s">
        <v>12965</v>
      </c>
      <c r="D13838" t="s">
        <v>13077</v>
      </c>
    </row>
    <row r="13839" spans="1:4" ht="15">
      <c r="A13839" t="s">
        <v>12852</v>
      </c>
      <c r="B13839" s="53">
        <v>2013</v>
      </c>
      <c r="C13839" t="s">
        <v>12965</v>
      </c>
      <c r="D13839" t="s">
        <v>13078</v>
      </c>
    </row>
    <row r="13840" spans="1:4" ht="15">
      <c r="A13840" t="s">
        <v>12852</v>
      </c>
      <c r="B13840" s="53">
        <v>2013</v>
      </c>
      <c r="C13840" t="s">
        <v>12965</v>
      </c>
      <c r="D13840" t="s">
        <v>13079</v>
      </c>
    </row>
    <row r="13841" spans="1:4" ht="15">
      <c r="A13841" t="s">
        <v>12852</v>
      </c>
      <c r="B13841" s="53">
        <v>2013</v>
      </c>
      <c r="C13841" t="s">
        <v>644</v>
      </c>
      <c r="D13841" t="s">
        <v>13080</v>
      </c>
    </row>
    <row r="13842" spans="1:4" ht="15">
      <c r="A13842" t="s">
        <v>12852</v>
      </c>
      <c r="B13842" s="53">
        <v>2013</v>
      </c>
      <c r="C13842" t="s">
        <v>644</v>
      </c>
      <c r="D13842" t="s">
        <v>13081</v>
      </c>
    </row>
    <row r="13843" spans="1:4" ht="15">
      <c r="A13843" t="s">
        <v>12852</v>
      </c>
      <c r="B13843" s="53">
        <v>2013</v>
      </c>
      <c r="C13843" t="s">
        <v>4047</v>
      </c>
      <c r="D13843" t="s">
        <v>13082</v>
      </c>
    </row>
    <row r="13844" spans="1:4" ht="15">
      <c r="A13844" t="s">
        <v>12852</v>
      </c>
      <c r="B13844" s="53">
        <v>2013</v>
      </c>
      <c r="C13844" t="s">
        <v>647</v>
      </c>
      <c r="D13844" t="s">
        <v>13083</v>
      </c>
    </row>
    <row r="13845" spans="1:4" ht="15">
      <c r="A13845" t="s">
        <v>12852</v>
      </c>
      <c r="B13845" s="53">
        <v>2013</v>
      </c>
      <c r="C13845" t="s">
        <v>647</v>
      </c>
      <c r="D13845" t="s">
        <v>13084</v>
      </c>
    </row>
    <row r="13846" spans="1:4" ht="15">
      <c r="A13846" t="s">
        <v>12852</v>
      </c>
      <c r="B13846" s="53">
        <v>2013</v>
      </c>
      <c r="C13846" t="s">
        <v>647</v>
      </c>
      <c r="D13846" t="s">
        <v>13085</v>
      </c>
    </row>
    <row r="13847" spans="1:4" ht="15">
      <c r="A13847" t="s">
        <v>12852</v>
      </c>
      <c r="B13847" s="53">
        <v>2013</v>
      </c>
      <c r="C13847" t="s">
        <v>647</v>
      </c>
      <c r="D13847" t="s">
        <v>13086</v>
      </c>
    </row>
    <row r="13848" spans="1:4" ht="15">
      <c r="A13848" t="s">
        <v>12852</v>
      </c>
      <c r="B13848" s="53">
        <v>2013</v>
      </c>
      <c r="C13848" t="s">
        <v>647</v>
      </c>
      <c r="D13848" t="s">
        <v>13087</v>
      </c>
    </row>
    <row r="13849" spans="1:4" ht="15">
      <c r="A13849" t="s">
        <v>12852</v>
      </c>
      <c r="B13849" s="53">
        <v>2013</v>
      </c>
      <c r="C13849" t="s">
        <v>647</v>
      </c>
      <c r="D13849" t="s">
        <v>13088</v>
      </c>
    </row>
    <row r="13850" spans="1:4" ht="15">
      <c r="A13850" t="s">
        <v>12852</v>
      </c>
      <c r="B13850" s="53">
        <v>2013</v>
      </c>
      <c r="C13850" t="s">
        <v>647</v>
      </c>
      <c r="D13850" t="s">
        <v>13089</v>
      </c>
    </row>
    <row r="13851" spans="1:4" ht="15">
      <c r="A13851" t="s">
        <v>12852</v>
      </c>
      <c r="B13851" s="53">
        <v>2013</v>
      </c>
      <c r="C13851" t="s">
        <v>647</v>
      </c>
      <c r="D13851" t="s">
        <v>13090</v>
      </c>
    </row>
    <row r="13852" spans="1:4" ht="15">
      <c r="A13852" t="s">
        <v>12852</v>
      </c>
      <c r="B13852" s="53">
        <v>2013</v>
      </c>
      <c r="C13852" t="s">
        <v>3339</v>
      </c>
      <c r="D13852" t="s">
        <v>13091</v>
      </c>
    </row>
    <row r="13853" spans="1:4" ht="15">
      <c r="A13853" t="s">
        <v>12852</v>
      </c>
      <c r="B13853" s="53">
        <v>2012</v>
      </c>
      <c r="C13853" t="s">
        <v>2400</v>
      </c>
      <c r="D13853" t="s">
        <v>13092</v>
      </c>
    </row>
    <row r="13854" spans="1:4" ht="15">
      <c r="A13854" t="s">
        <v>12852</v>
      </c>
      <c r="B13854" s="53">
        <v>2012</v>
      </c>
      <c r="C13854" t="s">
        <v>2400</v>
      </c>
      <c r="D13854" t="s">
        <v>13093</v>
      </c>
    </row>
    <row r="13855" spans="1:4" ht="15">
      <c r="A13855" t="s">
        <v>12852</v>
      </c>
      <c r="B13855" s="53">
        <v>2012</v>
      </c>
      <c r="C13855" t="s">
        <v>2400</v>
      </c>
      <c r="D13855" t="s">
        <v>13094</v>
      </c>
    </row>
    <row r="13856" spans="1:4" ht="15">
      <c r="A13856" t="s">
        <v>12852</v>
      </c>
      <c r="B13856" s="53">
        <v>2012</v>
      </c>
      <c r="C13856" t="s">
        <v>874</v>
      </c>
      <c r="D13856" t="s">
        <v>13095</v>
      </c>
    </row>
    <row r="13857" spans="1:4" ht="15">
      <c r="A13857" t="s">
        <v>12852</v>
      </c>
      <c r="B13857" s="53">
        <v>2012</v>
      </c>
      <c r="C13857" t="s">
        <v>874</v>
      </c>
      <c r="D13857" t="s">
        <v>13096</v>
      </c>
    </row>
    <row r="13858" spans="1:4" ht="15">
      <c r="A13858" t="s">
        <v>12852</v>
      </c>
      <c r="B13858" s="53">
        <v>2012</v>
      </c>
      <c r="C13858" t="s">
        <v>1364</v>
      </c>
      <c r="D13858" t="s">
        <v>13097</v>
      </c>
    </row>
    <row r="13859" spans="1:4" ht="15">
      <c r="A13859" t="s">
        <v>12852</v>
      </c>
      <c r="B13859" s="53">
        <v>2012</v>
      </c>
      <c r="C13859" t="s">
        <v>147</v>
      </c>
      <c r="D13859" t="s">
        <v>13098</v>
      </c>
    </row>
    <row r="13860" spans="1:4" ht="15">
      <c r="A13860" t="s">
        <v>12852</v>
      </c>
      <c r="B13860" s="53">
        <v>2012</v>
      </c>
      <c r="C13860" t="s">
        <v>1258</v>
      </c>
      <c r="D13860" t="s">
        <v>13099</v>
      </c>
    </row>
    <row r="13861" spans="1:4" ht="15">
      <c r="A13861" t="s">
        <v>12852</v>
      </c>
      <c r="B13861" s="53">
        <v>2012</v>
      </c>
      <c r="C13861" t="s">
        <v>1256</v>
      </c>
      <c r="D13861" t="s">
        <v>13100</v>
      </c>
    </row>
    <row r="13862" spans="1:4" ht="15">
      <c r="A13862" t="s">
        <v>12852</v>
      </c>
      <c r="B13862" s="53">
        <v>2012</v>
      </c>
      <c r="C13862" t="s">
        <v>1100</v>
      </c>
      <c r="D13862" t="s">
        <v>13101</v>
      </c>
    </row>
    <row r="13863" spans="1:4" ht="15">
      <c r="A13863" t="s">
        <v>12852</v>
      </c>
      <c r="B13863" s="53">
        <v>2012</v>
      </c>
      <c r="C13863" t="s">
        <v>624</v>
      </c>
      <c r="D13863" t="s">
        <v>13102</v>
      </c>
    </row>
    <row r="13864" spans="1:4" ht="15">
      <c r="A13864" t="s">
        <v>12852</v>
      </c>
      <c r="B13864" s="53">
        <v>2012</v>
      </c>
      <c r="C13864" t="s">
        <v>10887</v>
      </c>
      <c r="D13864" t="s">
        <v>13103</v>
      </c>
    </row>
    <row r="13865" spans="1:4" ht="15">
      <c r="A13865" t="s">
        <v>12852</v>
      </c>
      <c r="B13865" s="53">
        <v>2012</v>
      </c>
      <c r="C13865" t="s">
        <v>13104</v>
      </c>
      <c r="D13865" t="s">
        <v>13105</v>
      </c>
    </row>
    <row r="13866" spans="1:4" ht="15">
      <c r="A13866" t="s">
        <v>12852</v>
      </c>
      <c r="B13866" s="53">
        <v>2012</v>
      </c>
      <c r="C13866" t="s">
        <v>660</v>
      </c>
      <c r="D13866" t="s">
        <v>13106</v>
      </c>
    </row>
    <row r="13867" spans="1:4" ht="15">
      <c r="A13867" t="s">
        <v>12852</v>
      </c>
      <c r="B13867" s="53">
        <v>2012</v>
      </c>
      <c r="C13867" t="s">
        <v>644</v>
      </c>
      <c r="D13867" t="s">
        <v>13107</v>
      </c>
    </row>
    <row r="13868" spans="1:4" ht="15">
      <c r="A13868" t="s">
        <v>12852</v>
      </c>
      <c r="B13868" s="53">
        <v>2012</v>
      </c>
      <c r="C13868" t="s">
        <v>644</v>
      </c>
      <c r="D13868" t="s">
        <v>13108</v>
      </c>
    </row>
    <row r="13869" spans="1:4" ht="15">
      <c r="A13869" t="s">
        <v>12852</v>
      </c>
      <c r="B13869" s="53">
        <v>2012</v>
      </c>
      <c r="C13869" t="s">
        <v>779</v>
      </c>
      <c r="D13869" t="s">
        <v>13109</v>
      </c>
    </row>
    <row r="13870" spans="1:4" ht="15">
      <c r="A13870" t="s">
        <v>12852</v>
      </c>
      <c r="B13870" s="53">
        <v>2012</v>
      </c>
      <c r="C13870" t="s">
        <v>779</v>
      </c>
      <c r="D13870" t="s">
        <v>13110</v>
      </c>
    </row>
    <row r="13871" spans="1:4" ht="15">
      <c r="A13871" t="s">
        <v>12852</v>
      </c>
      <c r="B13871" s="53">
        <v>2012</v>
      </c>
      <c r="C13871" t="s">
        <v>647</v>
      </c>
      <c r="D13871" t="s">
        <v>13111</v>
      </c>
    </row>
    <row r="13872" spans="1:4" ht="15">
      <c r="A13872" t="s">
        <v>12852</v>
      </c>
      <c r="B13872" s="53">
        <v>2012</v>
      </c>
      <c r="C13872" t="s">
        <v>647</v>
      </c>
      <c r="D13872" t="s">
        <v>13112</v>
      </c>
    </row>
    <row r="13873" spans="1:4" ht="15">
      <c r="A13873" t="s">
        <v>12852</v>
      </c>
      <c r="B13873" s="53">
        <v>2011</v>
      </c>
      <c r="C13873" t="s">
        <v>1316</v>
      </c>
      <c r="D13873" t="s">
        <v>13113</v>
      </c>
    </row>
    <row r="13874" spans="1:4" ht="15">
      <c r="A13874" t="s">
        <v>12852</v>
      </c>
      <c r="B13874" s="53">
        <v>2011</v>
      </c>
      <c r="C13874" t="s">
        <v>13114</v>
      </c>
      <c r="D13874" t="s">
        <v>13115</v>
      </c>
    </row>
    <row r="13875" spans="1:4" ht="15">
      <c r="A13875" t="s">
        <v>12852</v>
      </c>
      <c r="B13875" s="53">
        <v>2011</v>
      </c>
      <c r="C13875" t="s">
        <v>47</v>
      </c>
      <c r="D13875" t="s">
        <v>13116</v>
      </c>
    </row>
    <row r="13876" spans="1:4" ht="15">
      <c r="A13876" t="s">
        <v>12852</v>
      </c>
      <c r="B13876" s="53">
        <v>2011</v>
      </c>
      <c r="C13876" t="s">
        <v>9636</v>
      </c>
      <c r="D13876" t="s">
        <v>13117</v>
      </c>
    </row>
    <row r="13877" spans="1:4" ht="15">
      <c r="A13877" t="s">
        <v>12852</v>
      </c>
      <c r="B13877" s="53">
        <v>2011</v>
      </c>
      <c r="C13877" t="s">
        <v>13118</v>
      </c>
      <c r="D13877" t="s">
        <v>13119</v>
      </c>
    </row>
    <row r="13878" spans="1:4" ht="15">
      <c r="A13878" t="s">
        <v>12852</v>
      </c>
      <c r="B13878" s="53">
        <v>2011</v>
      </c>
      <c r="C13878" t="s">
        <v>660</v>
      </c>
      <c r="D13878" t="s">
        <v>13120</v>
      </c>
    </row>
    <row r="13879" spans="1:4" ht="15">
      <c r="A13879" t="s">
        <v>12852</v>
      </c>
      <c r="B13879" s="53">
        <v>2011</v>
      </c>
      <c r="C13879" t="s">
        <v>660</v>
      </c>
      <c r="D13879" t="s">
        <v>13121</v>
      </c>
    </row>
    <row r="13880" spans="1:4" ht="15">
      <c r="A13880" t="s">
        <v>12852</v>
      </c>
      <c r="B13880" s="53">
        <v>2011</v>
      </c>
      <c r="C13880" t="s">
        <v>660</v>
      </c>
      <c r="D13880" t="s">
        <v>13122</v>
      </c>
    </row>
    <row r="13881" spans="1:4" ht="15">
      <c r="A13881" t="s">
        <v>12852</v>
      </c>
      <c r="B13881" s="53">
        <v>2011</v>
      </c>
      <c r="C13881" t="s">
        <v>660</v>
      </c>
      <c r="D13881" t="s">
        <v>13123</v>
      </c>
    </row>
    <row r="13882" spans="1:4" ht="15">
      <c r="A13882" t="s">
        <v>12852</v>
      </c>
      <c r="B13882" s="53">
        <v>2011</v>
      </c>
      <c r="C13882" t="s">
        <v>644</v>
      </c>
      <c r="D13882" t="s">
        <v>13124</v>
      </c>
    </row>
    <row r="13883" spans="1:4" ht="15">
      <c r="A13883" t="s">
        <v>12852</v>
      </c>
      <c r="B13883" s="53">
        <v>2011</v>
      </c>
      <c r="C13883" t="s">
        <v>647</v>
      </c>
      <c r="D13883" t="s">
        <v>13125</v>
      </c>
    </row>
    <row r="13884" spans="1:4" ht="15">
      <c r="A13884" t="s">
        <v>12852</v>
      </c>
      <c r="B13884" s="53">
        <v>2011</v>
      </c>
      <c r="C13884" t="s">
        <v>647</v>
      </c>
      <c r="D13884" t="s">
        <v>13126</v>
      </c>
    </row>
    <row r="13885" spans="1:4" ht="15">
      <c r="A13885" t="s">
        <v>12852</v>
      </c>
      <c r="B13885" s="53">
        <v>2011</v>
      </c>
      <c r="C13885" t="s">
        <v>647</v>
      </c>
      <c r="D13885" t="s">
        <v>13127</v>
      </c>
    </row>
    <row r="13886" spans="1:4" ht="15">
      <c r="A13886" t="s">
        <v>12852</v>
      </c>
      <c r="B13886" s="53">
        <v>2011</v>
      </c>
      <c r="C13886" t="s">
        <v>647</v>
      </c>
      <c r="D13886" t="s">
        <v>13128</v>
      </c>
    </row>
    <row r="13887" spans="1:4" ht="15">
      <c r="A13887" t="s">
        <v>12852</v>
      </c>
      <c r="B13887" s="53">
        <v>2011</v>
      </c>
      <c r="C13887" t="s">
        <v>647</v>
      </c>
      <c r="D13887" t="s">
        <v>13129</v>
      </c>
    </row>
    <row r="13888" spans="1:4" ht="15">
      <c r="A13888" t="s">
        <v>12852</v>
      </c>
      <c r="B13888" s="53">
        <v>2011</v>
      </c>
      <c r="C13888" t="s">
        <v>647</v>
      </c>
      <c r="D13888" t="s">
        <v>13130</v>
      </c>
    </row>
    <row r="13889" spans="1:4" ht="15">
      <c r="A13889" t="s">
        <v>12852</v>
      </c>
      <c r="B13889" s="53">
        <v>2011</v>
      </c>
      <c r="C13889" t="s">
        <v>647</v>
      </c>
      <c r="D13889" t="s">
        <v>13131</v>
      </c>
    </row>
    <row r="13890" spans="1:4" ht="15">
      <c r="A13890" t="s">
        <v>12852</v>
      </c>
      <c r="B13890" s="53">
        <v>2011</v>
      </c>
      <c r="C13890" t="s">
        <v>13132</v>
      </c>
      <c r="D13890" t="s">
        <v>13133</v>
      </c>
    </row>
    <row r="13891" spans="1:4" ht="15">
      <c r="A13891" t="s">
        <v>12852</v>
      </c>
      <c r="B13891" s="53">
        <v>2010</v>
      </c>
      <c r="C13891" t="s">
        <v>142</v>
      </c>
      <c r="D13891" t="s">
        <v>13134</v>
      </c>
    </row>
    <row r="13892" spans="1:4" ht="15">
      <c r="A13892" t="s">
        <v>12852</v>
      </c>
      <c r="B13892" s="53">
        <v>2010</v>
      </c>
      <c r="C13892" t="s">
        <v>660</v>
      </c>
      <c r="D13892" t="s">
        <v>13135</v>
      </c>
    </row>
    <row r="13893" spans="1:4" ht="15">
      <c r="A13893" t="s">
        <v>12852</v>
      </c>
      <c r="B13893" s="53">
        <v>2010</v>
      </c>
      <c r="C13893" t="s">
        <v>660</v>
      </c>
      <c r="D13893" t="s">
        <v>13136</v>
      </c>
    </row>
    <row r="13894" spans="1:4" ht="15">
      <c r="A13894" t="s">
        <v>12852</v>
      </c>
      <c r="B13894" s="53">
        <v>2010</v>
      </c>
      <c r="C13894" t="s">
        <v>644</v>
      </c>
      <c r="D13894" t="s">
        <v>13137</v>
      </c>
    </row>
    <row r="13895" spans="1:4" ht="15">
      <c r="A13895" t="s">
        <v>12852</v>
      </c>
      <c r="B13895" s="53">
        <v>2010</v>
      </c>
      <c r="C13895" t="s">
        <v>644</v>
      </c>
      <c r="D13895" t="s">
        <v>13138</v>
      </c>
    </row>
    <row r="13896" spans="1:4" ht="15">
      <c r="A13896" t="s">
        <v>12852</v>
      </c>
      <c r="B13896" s="53">
        <v>2010</v>
      </c>
      <c r="C13896" t="s">
        <v>644</v>
      </c>
      <c r="D13896" t="s">
        <v>13139</v>
      </c>
    </row>
    <row r="13897" spans="1:4" ht="15">
      <c r="A13897" t="s">
        <v>12852</v>
      </c>
      <c r="B13897" s="53">
        <v>2010</v>
      </c>
      <c r="C13897" t="s">
        <v>644</v>
      </c>
      <c r="D13897" t="s">
        <v>13140</v>
      </c>
    </row>
    <row r="13898" spans="1:4" ht="15">
      <c r="A13898" t="s">
        <v>12852</v>
      </c>
      <c r="B13898" s="53">
        <v>2010</v>
      </c>
      <c r="C13898" t="s">
        <v>644</v>
      </c>
      <c r="D13898" t="s">
        <v>13141</v>
      </c>
    </row>
    <row r="13899" spans="1:4" ht="15">
      <c r="A13899" t="s">
        <v>12852</v>
      </c>
      <c r="B13899" s="53">
        <v>2010</v>
      </c>
      <c r="C13899" t="s">
        <v>644</v>
      </c>
      <c r="D13899" t="s">
        <v>13142</v>
      </c>
    </row>
    <row r="13900" spans="1:4" ht="15">
      <c r="A13900" t="s">
        <v>12852</v>
      </c>
      <c r="B13900" s="53">
        <v>2010</v>
      </c>
      <c r="C13900" t="s">
        <v>1227</v>
      </c>
      <c r="D13900" t="s">
        <v>13143</v>
      </c>
    </row>
    <row r="13901" spans="1:4" ht="15">
      <c r="A13901" t="s">
        <v>12852</v>
      </c>
      <c r="B13901" s="53">
        <v>2010</v>
      </c>
      <c r="C13901" t="s">
        <v>1227</v>
      </c>
      <c r="D13901" t="s">
        <v>13144</v>
      </c>
    </row>
    <row r="13902" spans="1:4" ht="15">
      <c r="A13902" t="s">
        <v>12852</v>
      </c>
      <c r="B13902" s="53">
        <v>2010</v>
      </c>
      <c r="C13902" t="s">
        <v>13145</v>
      </c>
      <c r="D13902" t="s">
        <v>13146</v>
      </c>
    </row>
    <row r="13903" spans="1:4" ht="15">
      <c r="A13903" t="s">
        <v>12852</v>
      </c>
      <c r="B13903" s="53">
        <v>2010</v>
      </c>
      <c r="C13903" t="s">
        <v>779</v>
      </c>
      <c r="D13903" t="s">
        <v>13147</v>
      </c>
    </row>
    <row r="13904" spans="1:4" ht="15">
      <c r="A13904" t="s">
        <v>12852</v>
      </c>
      <c r="B13904" s="53">
        <v>2010</v>
      </c>
      <c r="C13904" t="s">
        <v>779</v>
      </c>
      <c r="D13904" t="s">
        <v>13148</v>
      </c>
    </row>
    <row r="13905" spans="1:4" ht="15">
      <c r="A13905" t="s">
        <v>12852</v>
      </c>
      <c r="B13905" s="53">
        <v>2010</v>
      </c>
      <c r="C13905" t="s">
        <v>647</v>
      </c>
      <c r="D13905" t="s">
        <v>13149</v>
      </c>
    </row>
    <row r="13906" spans="1:4" ht="15">
      <c r="A13906" t="s">
        <v>12852</v>
      </c>
      <c r="B13906" s="53">
        <v>2010</v>
      </c>
      <c r="C13906" t="s">
        <v>647</v>
      </c>
      <c r="D13906" t="s">
        <v>13150</v>
      </c>
    </row>
    <row r="13907" spans="1:4" ht="15">
      <c r="A13907" t="s">
        <v>12852</v>
      </c>
      <c r="B13907" s="53">
        <v>2010</v>
      </c>
      <c r="C13907" t="s">
        <v>647</v>
      </c>
      <c r="D13907" t="s">
        <v>13151</v>
      </c>
    </row>
    <row r="13908" spans="1:4" ht="15">
      <c r="A13908" t="s">
        <v>12852</v>
      </c>
      <c r="B13908" s="53">
        <v>2009</v>
      </c>
      <c r="C13908" t="s">
        <v>882</v>
      </c>
      <c r="D13908" t="s">
        <v>13152</v>
      </c>
    </row>
    <row r="13909" spans="1:4" ht="15">
      <c r="A13909" t="s">
        <v>12852</v>
      </c>
      <c r="B13909" s="53">
        <v>2009</v>
      </c>
      <c r="C13909" t="s">
        <v>884</v>
      </c>
      <c r="D13909" t="s">
        <v>13153</v>
      </c>
    </row>
    <row r="13910" spans="1:4" ht="15">
      <c r="A13910" t="s">
        <v>12852</v>
      </c>
      <c r="B13910" s="53">
        <v>2009</v>
      </c>
      <c r="C13910" t="s">
        <v>1259</v>
      </c>
      <c r="D13910" t="s">
        <v>13154</v>
      </c>
    </row>
    <row r="13911" spans="1:4" ht="15">
      <c r="A13911" t="s">
        <v>12852</v>
      </c>
      <c r="B13911" s="53">
        <v>2009</v>
      </c>
      <c r="C13911" t="s">
        <v>1259</v>
      </c>
      <c r="D13911" t="s">
        <v>13155</v>
      </c>
    </row>
    <row r="13912" spans="1:4" ht="15">
      <c r="A13912" t="s">
        <v>12852</v>
      </c>
      <c r="B13912" s="53">
        <v>2009</v>
      </c>
      <c r="C13912" t="s">
        <v>644</v>
      </c>
      <c r="D13912" t="s">
        <v>13156</v>
      </c>
    </row>
    <row r="13913" spans="1:4" ht="15">
      <c r="A13913" t="s">
        <v>12852</v>
      </c>
      <c r="B13913" s="53">
        <v>2009</v>
      </c>
      <c r="C13913" t="s">
        <v>644</v>
      </c>
      <c r="D13913" t="s">
        <v>13157</v>
      </c>
    </row>
    <row r="13914" spans="1:4" ht="15">
      <c r="A13914" t="s">
        <v>12852</v>
      </c>
      <c r="B13914" s="53">
        <v>2009</v>
      </c>
      <c r="C13914" t="s">
        <v>644</v>
      </c>
      <c r="D13914" t="s">
        <v>13158</v>
      </c>
    </row>
    <row r="13915" spans="1:4" ht="15">
      <c r="A13915" t="s">
        <v>12852</v>
      </c>
      <c r="B13915" s="53">
        <v>2009</v>
      </c>
      <c r="C13915" t="s">
        <v>644</v>
      </c>
      <c r="D13915" t="s">
        <v>13159</v>
      </c>
    </row>
    <row r="13916" spans="1:4" ht="15">
      <c r="A13916" t="s">
        <v>12852</v>
      </c>
      <c r="B13916" s="53">
        <v>2009</v>
      </c>
      <c r="C13916" t="s">
        <v>644</v>
      </c>
      <c r="D13916" t="s">
        <v>13160</v>
      </c>
    </row>
    <row r="13917" spans="1:4" ht="15">
      <c r="A13917" t="s">
        <v>12852</v>
      </c>
      <c r="B13917" s="53">
        <v>2009</v>
      </c>
      <c r="C13917" t="s">
        <v>644</v>
      </c>
      <c r="D13917" t="s">
        <v>13161</v>
      </c>
    </row>
    <row r="13918" spans="1:4" ht="15">
      <c r="A13918" t="s">
        <v>12852</v>
      </c>
      <c r="B13918" s="53">
        <v>2009</v>
      </c>
      <c r="C13918" t="s">
        <v>644</v>
      </c>
      <c r="D13918" t="s">
        <v>13162</v>
      </c>
    </row>
    <row r="13919" spans="1:4" ht="15">
      <c r="A13919" t="s">
        <v>12852</v>
      </c>
      <c r="B13919" s="53">
        <v>2009</v>
      </c>
      <c r="C13919" t="s">
        <v>1284</v>
      </c>
      <c r="D13919" t="s">
        <v>13163</v>
      </c>
    </row>
    <row r="13920" spans="1:4" ht="15">
      <c r="A13920" t="s">
        <v>12852</v>
      </c>
      <c r="B13920" s="53">
        <v>2009</v>
      </c>
      <c r="C13920" t="s">
        <v>1284</v>
      </c>
      <c r="D13920" t="s">
        <v>13164</v>
      </c>
    </row>
    <row r="13921" spans="1:4" ht="15">
      <c r="A13921" t="s">
        <v>12852</v>
      </c>
      <c r="B13921" s="53">
        <v>2009</v>
      </c>
      <c r="C13921" t="s">
        <v>13165</v>
      </c>
      <c r="D13921" t="s">
        <v>13166</v>
      </c>
    </row>
    <row r="13922" spans="1:4" ht="15">
      <c r="A13922" t="s">
        <v>12852</v>
      </c>
      <c r="B13922" s="53">
        <v>2009</v>
      </c>
      <c r="C13922" t="s">
        <v>647</v>
      </c>
      <c r="D13922" t="s">
        <v>13167</v>
      </c>
    </row>
    <row r="13923" spans="1:4" ht="15">
      <c r="A13923" t="s">
        <v>12852</v>
      </c>
      <c r="B13923" s="53">
        <v>2009</v>
      </c>
      <c r="C13923" t="s">
        <v>647</v>
      </c>
      <c r="D13923" t="s">
        <v>13168</v>
      </c>
    </row>
    <row r="13924" spans="1:4" ht="15">
      <c r="A13924" t="s">
        <v>12852</v>
      </c>
      <c r="B13924" s="53">
        <v>2009</v>
      </c>
      <c r="C13924" t="s">
        <v>647</v>
      </c>
      <c r="D13924" t="s">
        <v>13169</v>
      </c>
    </row>
    <row r="13925" spans="1:4" ht="15">
      <c r="A13925" t="s">
        <v>12852</v>
      </c>
      <c r="B13925" s="53">
        <v>2009</v>
      </c>
      <c r="C13925" t="s">
        <v>647</v>
      </c>
      <c r="D13925" t="s">
        <v>13170</v>
      </c>
    </row>
    <row r="13926" spans="1:4" ht="15">
      <c r="A13926" t="s">
        <v>12852</v>
      </c>
      <c r="B13926" s="53">
        <v>2009</v>
      </c>
      <c r="C13926" t="s">
        <v>647</v>
      </c>
      <c r="D13926" t="s">
        <v>13171</v>
      </c>
    </row>
    <row r="13927" spans="1:4" ht="15">
      <c r="A13927" t="s">
        <v>12852</v>
      </c>
      <c r="B13927" s="53">
        <v>2009</v>
      </c>
      <c r="C13927" t="s">
        <v>647</v>
      </c>
      <c r="D13927" t="s">
        <v>13172</v>
      </c>
    </row>
    <row r="13928" spans="1:4" ht="15">
      <c r="A13928" t="s">
        <v>12852</v>
      </c>
      <c r="B13928" s="53">
        <v>2009</v>
      </c>
      <c r="C13928" t="s">
        <v>647</v>
      </c>
      <c r="D13928" t="s">
        <v>13173</v>
      </c>
    </row>
    <row r="13929" spans="1:4" ht="15">
      <c r="A13929" t="s">
        <v>12852</v>
      </c>
      <c r="B13929" s="53">
        <v>2009</v>
      </c>
      <c r="C13929" t="s">
        <v>647</v>
      </c>
      <c r="D13929" t="s">
        <v>13174</v>
      </c>
    </row>
    <row r="13930" spans="1:4" ht="15">
      <c r="A13930" t="s">
        <v>12852</v>
      </c>
      <c r="B13930" s="53">
        <v>2009</v>
      </c>
      <c r="C13930" t="s">
        <v>647</v>
      </c>
      <c r="D13930" t="s">
        <v>13175</v>
      </c>
    </row>
    <row r="13931" spans="1:4" ht="15">
      <c r="A13931" t="s">
        <v>12852</v>
      </c>
      <c r="B13931" s="53">
        <v>2009</v>
      </c>
      <c r="C13931" t="s">
        <v>1277</v>
      </c>
      <c r="D13931" t="s">
        <v>13176</v>
      </c>
    </row>
    <row r="13932" spans="1:4" ht="15">
      <c r="A13932" t="s">
        <v>12852</v>
      </c>
      <c r="B13932" s="53">
        <v>2008</v>
      </c>
      <c r="C13932" t="s">
        <v>5493</v>
      </c>
      <c r="D13932" t="s">
        <v>13177</v>
      </c>
    </row>
    <row r="13933" spans="1:4" ht="15">
      <c r="A13933" t="s">
        <v>12852</v>
      </c>
      <c r="B13933" s="53">
        <v>2008</v>
      </c>
      <c r="C13933" t="s">
        <v>916</v>
      </c>
      <c r="D13933" t="s">
        <v>13178</v>
      </c>
    </row>
    <row r="13934" spans="1:4" ht="15">
      <c r="A13934" t="s">
        <v>12852</v>
      </c>
      <c r="B13934" s="53">
        <v>2008</v>
      </c>
      <c r="C13934" t="s">
        <v>983</v>
      </c>
      <c r="D13934" t="s">
        <v>13179</v>
      </c>
    </row>
    <row r="13935" spans="1:4" ht="15">
      <c r="A13935" t="s">
        <v>12852</v>
      </c>
      <c r="B13935" s="53">
        <v>2008</v>
      </c>
      <c r="C13935" t="s">
        <v>1258</v>
      </c>
      <c r="D13935" t="s">
        <v>13180</v>
      </c>
    </row>
    <row r="13936" spans="1:4" ht="15">
      <c r="A13936" t="s">
        <v>12852</v>
      </c>
      <c r="B13936" s="53">
        <v>2008</v>
      </c>
      <c r="C13936" t="s">
        <v>1248</v>
      </c>
      <c r="D13936" t="s">
        <v>13181</v>
      </c>
    </row>
    <row r="13937" spans="1:4" ht="15">
      <c r="A13937" t="s">
        <v>12852</v>
      </c>
      <c r="B13937" s="53">
        <v>2008</v>
      </c>
      <c r="C13937" t="s">
        <v>1095</v>
      </c>
      <c r="D13937" t="s">
        <v>13182</v>
      </c>
    </row>
    <row r="13938" spans="1:4" ht="15">
      <c r="A13938" t="s">
        <v>12852</v>
      </c>
      <c r="B13938" s="53">
        <v>2008</v>
      </c>
      <c r="C13938" t="s">
        <v>660</v>
      </c>
      <c r="D13938" t="s">
        <v>13183</v>
      </c>
    </row>
    <row r="13939" spans="1:4" ht="15">
      <c r="A13939" t="s">
        <v>12852</v>
      </c>
      <c r="B13939" s="53">
        <v>2008</v>
      </c>
      <c r="C13939" t="s">
        <v>644</v>
      </c>
      <c r="D13939" t="s">
        <v>13184</v>
      </c>
    </row>
    <row r="13940" spans="1:4" ht="15">
      <c r="A13940" t="s">
        <v>12852</v>
      </c>
      <c r="B13940" s="53">
        <v>2008</v>
      </c>
      <c r="C13940" t="s">
        <v>13185</v>
      </c>
      <c r="D13940" t="s">
        <v>13186</v>
      </c>
    </row>
    <row r="13941" spans="1:4" ht="15">
      <c r="A13941" t="s">
        <v>12852</v>
      </c>
      <c r="B13941" s="53">
        <v>2008</v>
      </c>
      <c r="C13941" t="s">
        <v>13185</v>
      </c>
      <c r="D13941" t="s">
        <v>13187</v>
      </c>
    </row>
    <row r="13942" spans="1:4" ht="15">
      <c r="A13942" t="s">
        <v>12852</v>
      </c>
      <c r="B13942" s="53">
        <v>2008</v>
      </c>
      <c r="C13942" t="s">
        <v>13188</v>
      </c>
      <c r="D13942" t="s">
        <v>13189</v>
      </c>
    </row>
    <row r="13943" spans="1:4" ht="15">
      <c r="A13943" t="s">
        <v>12852</v>
      </c>
      <c r="B13943" s="53">
        <v>2008</v>
      </c>
      <c r="C13943" t="s">
        <v>647</v>
      </c>
      <c r="D13943" t="s">
        <v>13190</v>
      </c>
    </row>
    <row r="13944" spans="1:4" ht="15">
      <c r="A13944" t="s">
        <v>12852</v>
      </c>
      <c r="B13944" s="53">
        <v>2008</v>
      </c>
      <c r="C13944" t="s">
        <v>647</v>
      </c>
      <c r="D13944" t="s">
        <v>13191</v>
      </c>
    </row>
    <row r="13945" spans="1:4" ht="15">
      <c r="A13945" t="s">
        <v>12852</v>
      </c>
      <c r="B13945" s="53">
        <v>2008</v>
      </c>
      <c r="C13945" t="s">
        <v>647</v>
      </c>
      <c r="D13945" t="s">
        <v>13192</v>
      </c>
    </row>
    <row r="13946" spans="1:4" ht="15">
      <c r="A13946" t="s">
        <v>12852</v>
      </c>
      <c r="B13946" s="53">
        <v>2008</v>
      </c>
      <c r="C13946" t="s">
        <v>647</v>
      </c>
      <c r="D13946" t="s">
        <v>13193</v>
      </c>
    </row>
    <row r="13947" spans="1:4" ht="15">
      <c r="A13947" t="s">
        <v>12852</v>
      </c>
      <c r="B13947" s="53">
        <v>2008</v>
      </c>
      <c r="C13947" t="s">
        <v>647</v>
      </c>
      <c r="D13947" t="s">
        <v>13194</v>
      </c>
    </row>
    <row r="13948" spans="1:4" ht="15">
      <c r="A13948" t="s">
        <v>12852</v>
      </c>
      <c r="B13948" s="53">
        <v>2008</v>
      </c>
      <c r="C13948" t="s">
        <v>647</v>
      </c>
      <c r="D13948" t="s">
        <v>13195</v>
      </c>
    </row>
    <row r="13949" spans="1:4" ht="15">
      <c r="A13949" t="s">
        <v>12852</v>
      </c>
      <c r="B13949" s="53">
        <v>2008</v>
      </c>
      <c r="C13949" t="s">
        <v>647</v>
      </c>
      <c r="D13949" t="s">
        <v>13196</v>
      </c>
    </row>
    <row r="13950" spans="1:4" ht="15">
      <c r="A13950" t="s">
        <v>12852</v>
      </c>
      <c r="B13950" s="53">
        <v>2008</v>
      </c>
      <c r="C13950" t="s">
        <v>647</v>
      </c>
      <c r="D13950" t="s">
        <v>13197</v>
      </c>
    </row>
    <row r="13951" spans="1:4" ht="15">
      <c r="A13951" t="s">
        <v>12852</v>
      </c>
      <c r="B13951" s="53">
        <v>2008</v>
      </c>
      <c r="C13951" t="s">
        <v>647</v>
      </c>
      <c r="D13951" t="s">
        <v>13198</v>
      </c>
    </row>
    <row r="13952" spans="1:4" ht="15">
      <c r="A13952" t="s">
        <v>12852</v>
      </c>
      <c r="B13952" s="53">
        <v>2008</v>
      </c>
      <c r="C13952" t="s">
        <v>13165</v>
      </c>
      <c r="D13952" t="s">
        <v>13199</v>
      </c>
    </row>
    <row r="13953" spans="1:4" ht="15">
      <c r="A13953" t="s">
        <v>12852</v>
      </c>
      <c r="B13953" s="53">
        <v>2008</v>
      </c>
      <c r="C13953" t="s">
        <v>13185</v>
      </c>
      <c r="D13953" t="s">
        <v>13200</v>
      </c>
    </row>
    <row r="13954" spans="1:4" ht="15">
      <c r="A13954" t="s">
        <v>12852</v>
      </c>
      <c r="B13954" s="53">
        <v>2007</v>
      </c>
      <c r="C13954" t="s">
        <v>1675</v>
      </c>
      <c r="D13954" t="s">
        <v>13201</v>
      </c>
    </row>
    <row r="13955" spans="1:4" ht="15">
      <c r="A13955" t="s">
        <v>12852</v>
      </c>
      <c r="B13955" s="53">
        <v>2007</v>
      </c>
      <c r="C13955" t="s">
        <v>884</v>
      </c>
      <c r="D13955" t="s">
        <v>13202</v>
      </c>
    </row>
    <row r="13956" spans="1:4" ht="15">
      <c r="A13956" t="s">
        <v>12852</v>
      </c>
      <c r="B13956" s="53">
        <v>2007</v>
      </c>
      <c r="C13956" t="s">
        <v>625</v>
      </c>
      <c r="D13956" t="s">
        <v>13203</v>
      </c>
    </row>
    <row r="13957" spans="1:4" ht="15">
      <c r="A13957" t="s">
        <v>12852</v>
      </c>
      <c r="B13957" s="53">
        <v>2007</v>
      </c>
      <c r="C13957" t="s">
        <v>660</v>
      </c>
      <c r="D13957" t="s">
        <v>13204</v>
      </c>
    </row>
    <row r="13958" spans="1:4" ht="15">
      <c r="A13958" t="s">
        <v>12852</v>
      </c>
      <c r="B13958" s="53">
        <v>2007</v>
      </c>
      <c r="C13958" t="s">
        <v>660</v>
      </c>
      <c r="D13958" t="s">
        <v>13205</v>
      </c>
    </row>
    <row r="13959" spans="1:4" ht="15">
      <c r="A13959" t="s">
        <v>12852</v>
      </c>
      <c r="B13959" s="53">
        <v>2007</v>
      </c>
      <c r="C13959" t="s">
        <v>644</v>
      </c>
      <c r="D13959" t="s">
        <v>13206</v>
      </c>
    </row>
    <row r="13960" spans="1:4" ht="15">
      <c r="A13960" t="s">
        <v>12852</v>
      </c>
      <c r="B13960" s="53">
        <v>2007</v>
      </c>
      <c r="C13960" t="s">
        <v>644</v>
      </c>
      <c r="D13960" t="s">
        <v>13207</v>
      </c>
    </row>
    <row r="13961" spans="1:4" ht="15">
      <c r="A13961" t="s">
        <v>12852</v>
      </c>
      <c r="B13961" s="53">
        <v>2007</v>
      </c>
      <c r="C13961" t="s">
        <v>644</v>
      </c>
      <c r="D13961" t="s">
        <v>13208</v>
      </c>
    </row>
    <row r="13962" spans="1:4" ht="15">
      <c r="A13962" t="s">
        <v>12852</v>
      </c>
      <c r="B13962" s="53">
        <v>2007</v>
      </c>
      <c r="C13962" t="s">
        <v>644</v>
      </c>
      <c r="D13962" t="s">
        <v>13209</v>
      </c>
    </row>
    <row r="13963" spans="1:4" ht="15">
      <c r="A13963" t="s">
        <v>12852</v>
      </c>
      <c r="B13963" s="53">
        <v>2007</v>
      </c>
      <c r="C13963" t="s">
        <v>647</v>
      </c>
      <c r="D13963" t="s">
        <v>13210</v>
      </c>
    </row>
    <row r="13964" spans="1:4" ht="15">
      <c r="A13964" t="s">
        <v>12852</v>
      </c>
      <c r="B13964" s="53">
        <v>2007</v>
      </c>
      <c r="C13964" t="s">
        <v>647</v>
      </c>
      <c r="D13964" t="s">
        <v>13211</v>
      </c>
    </row>
    <row r="13965" spans="1:4" ht="15">
      <c r="A13965" t="s">
        <v>12852</v>
      </c>
      <c r="B13965" s="53">
        <v>2007</v>
      </c>
      <c r="C13965" t="s">
        <v>647</v>
      </c>
      <c r="D13965" t="s">
        <v>13212</v>
      </c>
    </row>
    <row r="13966" spans="1:4" ht="15">
      <c r="A13966" t="s">
        <v>12852</v>
      </c>
      <c r="B13966" s="53">
        <v>2007</v>
      </c>
      <c r="C13966" t="s">
        <v>647</v>
      </c>
      <c r="D13966" t="s">
        <v>13213</v>
      </c>
    </row>
    <row r="13967" spans="1:4" ht="15">
      <c r="A13967" t="s">
        <v>12852</v>
      </c>
      <c r="B13967" s="53">
        <v>2007</v>
      </c>
      <c r="C13967" t="s">
        <v>647</v>
      </c>
      <c r="D13967" t="s">
        <v>13214</v>
      </c>
    </row>
    <row r="13968" spans="1:4" ht="15">
      <c r="A13968" t="s">
        <v>12852</v>
      </c>
      <c r="B13968" s="53">
        <v>2007</v>
      </c>
      <c r="C13968" t="s">
        <v>647</v>
      </c>
      <c r="D13968" t="s">
        <v>13215</v>
      </c>
    </row>
    <row r="13969" spans="1:4" ht="15">
      <c r="A13969" t="s">
        <v>12852</v>
      </c>
      <c r="B13969" s="53">
        <v>2007</v>
      </c>
      <c r="C13969" t="s">
        <v>13216</v>
      </c>
      <c r="D13969" t="s">
        <v>13217</v>
      </c>
    </row>
    <row r="13970" spans="1:4" ht="15">
      <c r="A13970" t="s">
        <v>12852</v>
      </c>
      <c r="B13970" s="53">
        <v>2007</v>
      </c>
      <c r="C13970" t="s">
        <v>13216</v>
      </c>
      <c r="D13970" t="s">
        <v>13218</v>
      </c>
    </row>
    <row r="13971" spans="1:4" ht="15">
      <c r="A13971" t="s">
        <v>12852</v>
      </c>
      <c r="B13971" s="53">
        <v>2006</v>
      </c>
      <c r="C13971" t="s">
        <v>47</v>
      </c>
      <c r="D13971" t="s">
        <v>13219</v>
      </c>
    </row>
    <row r="13972" spans="1:4" ht="15">
      <c r="A13972" t="s">
        <v>12852</v>
      </c>
      <c r="B13972" s="53">
        <v>2006</v>
      </c>
      <c r="C13972" t="s">
        <v>660</v>
      </c>
      <c r="D13972" t="s">
        <v>13220</v>
      </c>
    </row>
    <row r="13973" spans="1:4" ht="15">
      <c r="A13973" t="s">
        <v>12852</v>
      </c>
      <c r="B13973" s="53">
        <v>2006</v>
      </c>
      <c r="C13973" t="s">
        <v>644</v>
      </c>
      <c r="D13973" t="s">
        <v>13221</v>
      </c>
    </row>
    <row r="13974" spans="1:4" ht="15">
      <c r="A13974" t="s">
        <v>12852</v>
      </c>
      <c r="B13974" s="53">
        <v>2006</v>
      </c>
      <c r="C13974" t="s">
        <v>644</v>
      </c>
      <c r="D13974" t="s">
        <v>13222</v>
      </c>
    </row>
    <row r="13975" spans="1:4" ht="15">
      <c r="A13975" t="s">
        <v>12852</v>
      </c>
      <c r="B13975" s="53">
        <v>2006</v>
      </c>
      <c r="C13975" t="s">
        <v>644</v>
      </c>
      <c r="D13975" t="s">
        <v>13223</v>
      </c>
    </row>
    <row r="13976" spans="1:4" ht="15">
      <c r="A13976" t="s">
        <v>12852</v>
      </c>
      <c r="B13976" s="53">
        <v>2006</v>
      </c>
      <c r="C13976" t="s">
        <v>644</v>
      </c>
      <c r="D13976" t="s">
        <v>13224</v>
      </c>
    </row>
    <row r="13977" spans="1:4" ht="15">
      <c r="A13977" t="s">
        <v>12852</v>
      </c>
      <c r="B13977" s="53">
        <v>2006</v>
      </c>
      <c r="C13977" t="s">
        <v>644</v>
      </c>
      <c r="D13977" t="s">
        <v>13225</v>
      </c>
    </row>
    <row r="13978" spans="1:4" ht="15">
      <c r="A13978" t="s">
        <v>12852</v>
      </c>
      <c r="B13978" s="53">
        <v>2006</v>
      </c>
      <c r="C13978" t="s">
        <v>644</v>
      </c>
      <c r="D13978" t="s">
        <v>13226</v>
      </c>
    </row>
    <row r="13979" spans="1:4" ht="15">
      <c r="A13979" t="s">
        <v>12852</v>
      </c>
      <c r="B13979" s="53">
        <v>2006</v>
      </c>
      <c r="C13979" t="s">
        <v>779</v>
      </c>
      <c r="D13979" t="s">
        <v>13227</v>
      </c>
    </row>
    <row r="13980" spans="1:4" ht="15">
      <c r="A13980" t="s">
        <v>12852</v>
      </c>
      <c r="B13980" s="53">
        <v>2006</v>
      </c>
      <c r="C13980" t="s">
        <v>13228</v>
      </c>
      <c r="D13980" t="s">
        <v>13229</v>
      </c>
    </row>
    <row r="13981" spans="1:4" ht="15">
      <c r="A13981" t="s">
        <v>12852</v>
      </c>
      <c r="B13981" s="53">
        <v>2006</v>
      </c>
      <c r="C13981" t="s">
        <v>647</v>
      </c>
      <c r="D13981" t="s">
        <v>13230</v>
      </c>
    </row>
    <row r="13982" spans="1:4" ht="15">
      <c r="A13982" t="s">
        <v>12852</v>
      </c>
      <c r="B13982" s="53">
        <v>2006</v>
      </c>
      <c r="C13982" t="s">
        <v>647</v>
      </c>
      <c r="D13982" t="s">
        <v>13231</v>
      </c>
    </row>
    <row r="13983" spans="1:4" ht="15">
      <c r="A13983" t="s">
        <v>12852</v>
      </c>
      <c r="B13983" s="53">
        <v>2006</v>
      </c>
      <c r="C13983" t="s">
        <v>647</v>
      </c>
      <c r="D13983" t="s">
        <v>13232</v>
      </c>
    </row>
    <row r="13984" spans="1:4" ht="15">
      <c r="A13984" t="s">
        <v>12852</v>
      </c>
      <c r="B13984" s="53">
        <v>2006</v>
      </c>
      <c r="C13984" t="s">
        <v>647</v>
      </c>
      <c r="D13984" t="s">
        <v>13233</v>
      </c>
    </row>
    <row r="13985" spans="1:4" ht="15">
      <c r="A13985" t="s">
        <v>12852</v>
      </c>
      <c r="B13985" s="53">
        <v>2005</v>
      </c>
      <c r="C13985" t="s">
        <v>5493</v>
      </c>
      <c r="D13985" t="s">
        <v>13234</v>
      </c>
    </row>
    <row r="13986" spans="1:4" ht="15">
      <c r="A13986" t="s">
        <v>12852</v>
      </c>
      <c r="B13986" s="53">
        <v>2005</v>
      </c>
      <c r="C13986" t="s">
        <v>647</v>
      </c>
      <c r="D13986" t="s">
        <v>13235</v>
      </c>
    </row>
    <row r="13987" spans="1:4" ht="15">
      <c r="A13987" t="s">
        <v>12852</v>
      </c>
      <c r="B13987" s="53">
        <v>2005</v>
      </c>
      <c r="C13987" t="s">
        <v>647</v>
      </c>
      <c r="D13987" t="s">
        <v>13236</v>
      </c>
    </row>
    <row r="13988" spans="1:4" ht="15">
      <c r="A13988" t="s">
        <v>12852</v>
      </c>
      <c r="B13988" s="53">
        <v>2004</v>
      </c>
      <c r="C13988" t="s">
        <v>874</v>
      </c>
      <c r="D13988" t="s">
        <v>13237</v>
      </c>
    </row>
    <row r="13989" spans="1:4" ht="15">
      <c r="A13989" t="s">
        <v>12852</v>
      </c>
      <c r="B13989" s="53">
        <v>2004</v>
      </c>
      <c r="C13989" t="s">
        <v>5164</v>
      </c>
      <c r="D13989" t="s">
        <v>13238</v>
      </c>
    </row>
    <row r="13990" spans="1:4" ht="15">
      <c r="A13990" t="s">
        <v>12852</v>
      </c>
      <c r="B13990" s="53">
        <v>2004</v>
      </c>
      <c r="C13990" t="s">
        <v>644</v>
      </c>
      <c r="D13990" t="s">
        <v>13239</v>
      </c>
    </row>
    <row r="13991" spans="1:4" ht="15">
      <c r="A13991" t="s">
        <v>12852</v>
      </c>
      <c r="B13991" s="53">
        <v>2004</v>
      </c>
      <c r="C13991" t="s">
        <v>644</v>
      </c>
      <c r="D13991" t="s">
        <v>13240</v>
      </c>
    </row>
    <row r="13992" spans="1:4" ht="15">
      <c r="A13992" t="s">
        <v>12852</v>
      </c>
      <c r="B13992" s="53">
        <v>2004</v>
      </c>
      <c r="C13992" t="s">
        <v>13165</v>
      </c>
      <c r="D13992" t="s">
        <v>13241</v>
      </c>
    </row>
    <row r="13993" spans="1:4" ht="15">
      <c r="A13993" t="s">
        <v>12852</v>
      </c>
      <c r="B13993" s="53">
        <v>2004</v>
      </c>
      <c r="C13993" t="s">
        <v>647</v>
      </c>
      <c r="D13993" t="s">
        <v>13242</v>
      </c>
    </row>
    <row r="13994" spans="1:4" ht="15">
      <c r="A13994" t="s">
        <v>12852</v>
      </c>
      <c r="B13994" s="53">
        <v>2003</v>
      </c>
      <c r="C13994" t="s">
        <v>4431</v>
      </c>
      <c r="D13994" t="s">
        <v>13243</v>
      </c>
    </row>
    <row r="13995" spans="1:4" ht="15">
      <c r="A13995" t="s">
        <v>12852</v>
      </c>
      <c r="B13995" s="53">
        <v>2003</v>
      </c>
      <c r="C13995" t="s">
        <v>1364</v>
      </c>
      <c r="D13995" t="s">
        <v>4412</v>
      </c>
    </row>
    <row r="13996" spans="1:4" ht="15">
      <c r="A13996" t="s">
        <v>12852</v>
      </c>
      <c r="B13996" s="53">
        <v>2003</v>
      </c>
      <c r="C13996" t="s">
        <v>3016</v>
      </c>
      <c r="D13996" t="s">
        <v>4415</v>
      </c>
    </row>
    <row r="13997" spans="1:4" ht="15">
      <c r="A13997" t="s">
        <v>12852</v>
      </c>
      <c r="B13997" s="53">
        <v>2003</v>
      </c>
      <c r="C13997" t="s">
        <v>532</v>
      </c>
      <c r="D13997" t="s">
        <v>13244</v>
      </c>
    </row>
    <row r="13998" spans="1:4" ht="15">
      <c r="A13998" t="s">
        <v>12852</v>
      </c>
      <c r="B13998" s="53">
        <v>2002</v>
      </c>
      <c r="C13998" t="s">
        <v>3535</v>
      </c>
      <c r="D13998" t="s">
        <v>4418</v>
      </c>
    </row>
    <row r="13999" spans="1:4" ht="15">
      <c r="A13999" t="s">
        <v>12852</v>
      </c>
      <c r="B13999" s="53">
        <v>2002</v>
      </c>
      <c r="C13999" t="s">
        <v>874</v>
      </c>
      <c r="D13999" t="s">
        <v>13245</v>
      </c>
    </row>
    <row r="14000" spans="1:4" ht="15">
      <c r="A14000" t="s">
        <v>12852</v>
      </c>
      <c r="B14000" s="53">
        <v>2002</v>
      </c>
      <c r="C14000" t="s">
        <v>874</v>
      </c>
      <c r="D14000" t="s">
        <v>13246</v>
      </c>
    </row>
    <row r="14001" spans="1:4" ht="15">
      <c r="A14001" t="s">
        <v>12852</v>
      </c>
      <c r="B14001" s="53">
        <v>2002</v>
      </c>
      <c r="C14001" t="s">
        <v>660</v>
      </c>
      <c r="D14001" t="s">
        <v>4419</v>
      </c>
    </row>
    <row r="14002" spans="1:4" ht="15">
      <c r="A14002" t="s">
        <v>12852</v>
      </c>
      <c r="B14002" s="53">
        <v>2002</v>
      </c>
      <c r="C14002" t="s">
        <v>660</v>
      </c>
      <c r="D14002" t="s">
        <v>4420</v>
      </c>
    </row>
    <row r="14003" spans="1:4" ht="15">
      <c r="A14003" t="s">
        <v>12852</v>
      </c>
      <c r="B14003" s="53">
        <v>2002</v>
      </c>
      <c r="C14003" t="s">
        <v>644</v>
      </c>
      <c r="D14003" t="s">
        <v>13247</v>
      </c>
    </row>
    <row r="14004" spans="1:4" ht="15">
      <c r="A14004" t="s">
        <v>12852</v>
      </c>
      <c r="B14004" s="53">
        <v>2002</v>
      </c>
      <c r="C14004" t="s">
        <v>644</v>
      </c>
      <c r="D14004" t="s">
        <v>13248</v>
      </c>
    </row>
    <row r="14005" spans="1:4" ht="15">
      <c r="A14005" t="s">
        <v>12852</v>
      </c>
      <c r="B14005" s="53">
        <v>2001</v>
      </c>
      <c r="C14005" t="s">
        <v>660</v>
      </c>
      <c r="D14005" t="s">
        <v>4423</v>
      </c>
    </row>
    <row r="14006" spans="1:4" ht="15">
      <c r="A14006" t="s">
        <v>12852</v>
      </c>
      <c r="B14006" s="53">
        <v>2001</v>
      </c>
      <c r="C14006" t="s">
        <v>660</v>
      </c>
      <c r="D14006" t="s">
        <v>4424</v>
      </c>
    </row>
    <row r="14007" spans="1:4" ht="15">
      <c r="A14007" t="s">
        <v>12852</v>
      </c>
      <c r="B14007" s="53">
        <v>2000</v>
      </c>
      <c r="C14007" t="s">
        <v>874</v>
      </c>
      <c r="D14007" t="s">
        <v>4429</v>
      </c>
    </row>
    <row r="14008" spans="1:4" ht="15">
      <c r="A14008" t="s">
        <v>12852</v>
      </c>
      <c r="B14008" s="53">
        <v>2000</v>
      </c>
      <c r="C14008" t="s">
        <v>660</v>
      </c>
      <c r="D14008" t="s">
        <v>4430</v>
      </c>
    </row>
    <row r="14009" spans="1:4" ht="15">
      <c r="A14009" t="s">
        <v>12852</v>
      </c>
      <c r="B14009" s="53">
        <v>1999</v>
      </c>
      <c r="C14009" t="s">
        <v>4431</v>
      </c>
      <c r="D14009" t="s">
        <v>4432</v>
      </c>
    </row>
    <row r="14010" spans="1:4" ht="15">
      <c r="A14010" t="s">
        <v>12852</v>
      </c>
      <c r="B14010" s="53">
        <v>1999</v>
      </c>
      <c r="C14010" t="s">
        <v>4433</v>
      </c>
      <c r="D14010" t="s">
        <v>4434</v>
      </c>
    </row>
    <row r="14011" spans="1:4" ht="15">
      <c r="A14011" t="s">
        <v>12852</v>
      </c>
      <c r="B14011" s="53">
        <v>1999</v>
      </c>
      <c r="C14011" t="s">
        <v>874</v>
      </c>
      <c r="D14011" t="s">
        <v>4435</v>
      </c>
    </row>
    <row r="14012" spans="1:4" ht="15">
      <c r="A14012" t="s">
        <v>12852</v>
      </c>
      <c r="B14012" s="53">
        <v>1999</v>
      </c>
      <c r="C14012" t="s">
        <v>874</v>
      </c>
      <c r="D14012" t="s">
        <v>4436</v>
      </c>
    </row>
    <row r="14013" spans="1:4" ht="15">
      <c r="A14013" t="s">
        <v>12852</v>
      </c>
      <c r="B14013" s="53">
        <v>1999</v>
      </c>
      <c r="C14013" t="s">
        <v>884</v>
      </c>
      <c r="D14013" t="s">
        <v>4437</v>
      </c>
    </row>
    <row r="14014" spans="1:4" ht="15">
      <c r="A14014" t="s">
        <v>12852</v>
      </c>
      <c r="B14014" s="53">
        <v>1999</v>
      </c>
      <c r="C14014" t="s">
        <v>4438</v>
      </c>
      <c r="D14014" t="s">
        <v>4439</v>
      </c>
    </row>
    <row r="14015" spans="1:4" ht="15">
      <c r="A14015" t="s">
        <v>12852</v>
      </c>
      <c r="B14015" s="53">
        <v>1999</v>
      </c>
      <c r="C14015" t="s">
        <v>660</v>
      </c>
      <c r="D14015" t="s">
        <v>4440</v>
      </c>
    </row>
    <row r="14016" spans="1:4" ht="15">
      <c r="A14016" t="s">
        <v>12852</v>
      </c>
      <c r="B14016" s="53">
        <v>1999</v>
      </c>
      <c r="C14016" t="s">
        <v>660</v>
      </c>
      <c r="D14016" t="s">
        <v>4441</v>
      </c>
    </row>
    <row r="14017" spans="1:4" ht="15">
      <c r="A14017" t="s">
        <v>12852</v>
      </c>
      <c r="B14017" s="53">
        <v>1998</v>
      </c>
      <c r="C14017" t="s">
        <v>4446</v>
      </c>
      <c r="D14017" t="s">
        <v>4447</v>
      </c>
    </row>
    <row r="14018" spans="1:4" ht="15">
      <c r="A14018" t="s">
        <v>12852</v>
      </c>
      <c r="B14018" s="53">
        <v>1998</v>
      </c>
      <c r="C14018" t="s">
        <v>884</v>
      </c>
      <c r="D14018" t="s">
        <v>4448</v>
      </c>
    </row>
    <row r="14019" spans="1:4" ht="15">
      <c r="A14019" t="s">
        <v>12852</v>
      </c>
      <c r="B14019" s="53">
        <v>1998</v>
      </c>
      <c r="C14019" t="s">
        <v>660</v>
      </c>
      <c r="D14019" t="s">
        <v>13249</v>
      </c>
    </row>
    <row r="14020" spans="1:4" ht="15">
      <c r="A14020" t="s">
        <v>12852</v>
      </c>
      <c r="B14020" s="53">
        <v>1998</v>
      </c>
      <c r="C14020" t="s">
        <v>660</v>
      </c>
      <c r="D14020" t="s">
        <v>4452</v>
      </c>
    </row>
    <row r="14021" spans="1:4" ht="15">
      <c r="A14021" t="s">
        <v>12852</v>
      </c>
      <c r="B14021" s="53">
        <v>1997</v>
      </c>
      <c r="C14021" t="s">
        <v>4453</v>
      </c>
      <c r="D14021" t="s">
        <v>4454</v>
      </c>
    </row>
    <row r="14022" spans="1:4" ht="15">
      <c r="A14022" t="s">
        <v>12852</v>
      </c>
      <c r="B14022" s="53">
        <v>1997</v>
      </c>
      <c r="C14022" t="s">
        <v>660</v>
      </c>
      <c r="D14022" t="s">
        <v>4456</v>
      </c>
    </row>
    <row r="14023" spans="1:4" ht="15">
      <c r="A14023" t="s">
        <v>12852</v>
      </c>
      <c r="B14023" s="53">
        <v>1997</v>
      </c>
      <c r="C14023" t="s">
        <v>660</v>
      </c>
      <c r="D14023" t="s">
        <v>4457</v>
      </c>
    </row>
    <row r="14024" spans="1:4" ht="15">
      <c r="A14024" t="s">
        <v>12852</v>
      </c>
      <c r="B14024" s="53">
        <v>1997</v>
      </c>
      <c r="C14024" t="s">
        <v>4458</v>
      </c>
      <c r="D14024" t="s">
        <v>4459</v>
      </c>
    </row>
    <row r="14025" spans="1:4" ht="15">
      <c r="A14025" t="s">
        <v>12852</v>
      </c>
      <c r="B14025" s="53">
        <v>1996</v>
      </c>
      <c r="C14025" t="s">
        <v>660</v>
      </c>
      <c r="D14025" t="s">
        <v>4461</v>
      </c>
    </row>
    <row r="14026" spans="1:4" ht="15">
      <c r="A14026" t="s">
        <v>12852</v>
      </c>
      <c r="B14026" s="53">
        <v>1995</v>
      </c>
      <c r="C14026" t="s">
        <v>9</v>
      </c>
      <c r="D14026" t="s">
        <v>13250</v>
      </c>
    </row>
    <row r="14027" spans="1:4" ht="15">
      <c r="A14027" t="s">
        <v>12852</v>
      </c>
      <c r="B14027" s="53">
        <v>1994</v>
      </c>
      <c r="C14027" t="s">
        <v>660</v>
      </c>
      <c r="D14027" t="s">
        <v>13251</v>
      </c>
    </row>
    <row r="14028" spans="1:4" ht="15">
      <c r="A14028" t="s">
        <v>12852</v>
      </c>
      <c r="B14028" s="53">
        <v>1994</v>
      </c>
      <c r="C14028" t="s">
        <v>644</v>
      </c>
      <c r="D14028" t="s">
        <v>13252</v>
      </c>
    </row>
    <row r="14029" spans="1:4" ht="15">
      <c r="A14029" t="s">
        <v>12852</v>
      </c>
      <c r="B14029" s="53">
        <v>1993</v>
      </c>
      <c r="C14029" t="s">
        <v>13253</v>
      </c>
      <c r="D14029" t="s">
        <v>13254</v>
      </c>
    </row>
    <row r="14030" spans="1:4" ht="15">
      <c r="A14030" t="s">
        <v>14340</v>
      </c>
      <c r="B14030" s="53">
        <v>2023</v>
      </c>
      <c r="C14030" t="s">
        <v>44</v>
      </c>
      <c r="D14030" t="s">
        <v>14341</v>
      </c>
    </row>
    <row r="14031" spans="1:4" ht="15">
      <c r="A14031" t="s">
        <v>14340</v>
      </c>
      <c r="B14031" s="53">
        <v>2023</v>
      </c>
      <c r="C14031" t="s">
        <v>44</v>
      </c>
      <c r="D14031" t="s">
        <v>14342</v>
      </c>
    </row>
    <row r="14032" spans="1:4" ht="15">
      <c r="A14032" t="s">
        <v>14340</v>
      </c>
      <c r="B14032" s="53">
        <v>2023</v>
      </c>
      <c r="C14032" t="s">
        <v>874</v>
      </c>
      <c r="D14032" t="s">
        <v>14343</v>
      </c>
    </row>
    <row r="14033" spans="1:4" ht="15">
      <c r="A14033" t="s">
        <v>14340</v>
      </c>
      <c r="B14033" s="53">
        <v>2023</v>
      </c>
      <c r="C14033" t="s">
        <v>1</v>
      </c>
      <c r="D14033" t="s">
        <v>1445</v>
      </c>
    </row>
    <row r="14034" spans="1:4" ht="15">
      <c r="A14034" t="s">
        <v>14340</v>
      </c>
      <c r="B14034" s="53">
        <v>2022</v>
      </c>
      <c r="C14034" t="s">
        <v>44</v>
      </c>
      <c r="D14034" t="s">
        <v>14344</v>
      </c>
    </row>
    <row r="14035" spans="1:4" ht="15">
      <c r="A14035" t="s">
        <v>14340</v>
      </c>
      <c r="B14035" s="53">
        <v>2022</v>
      </c>
      <c r="C14035" t="s">
        <v>913</v>
      </c>
      <c r="D14035" t="s">
        <v>5270</v>
      </c>
    </row>
    <row r="14036" spans="1:4" ht="15">
      <c r="A14036" t="s">
        <v>14340</v>
      </c>
      <c r="B14036" s="53">
        <v>2022</v>
      </c>
      <c r="C14036" t="s">
        <v>1100</v>
      </c>
      <c r="D14036" t="s">
        <v>14345</v>
      </c>
    </row>
    <row r="14037" spans="1:4" ht="15">
      <c r="A14037" t="s">
        <v>14340</v>
      </c>
      <c r="B14037" s="53">
        <v>2022</v>
      </c>
      <c r="C14037" t="s">
        <v>660</v>
      </c>
      <c r="D14037" t="s">
        <v>14346</v>
      </c>
    </row>
    <row r="14038" spans="1:4" ht="15">
      <c r="A14038" t="s">
        <v>14340</v>
      </c>
      <c r="B14038" s="53">
        <v>2022</v>
      </c>
      <c r="C14038" t="s">
        <v>647</v>
      </c>
      <c r="D14038" t="s">
        <v>14347</v>
      </c>
    </row>
    <row r="14039" spans="1:4" ht="15">
      <c r="A14039" t="s">
        <v>14340</v>
      </c>
      <c r="B14039" s="53">
        <v>2022</v>
      </c>
      <c r="C14039" t="s">
        <v>727</v>
      </c>
      <c r="D14039" t="s">
        <v>14348</v>
      </c>
    </row>
    <row r="14040" spans="1:4" ht="15">
      <c r="A14040" t="s">
        <v>14340</v>
      </c>
      <c r="B14040" s="53">
        <v>2021</v>
      </c>
      <c r="C14040" t="s">
        <v>669</v>
      </c>
      <c r="D14040" t="s">
        <v>14349</v>
      </c>
    </row>
    <row r="14041" spans="1:4" ht="15">
      <c r="A14041" t="s">
        <v>14340</v>
      </c>
      <c r="B14041" s="53">
        <v>2021</v>
      </c>
      <c r="C14041" t="s">
        <v>132</v>
      </c>
      <c r="D14041" t="s">
        <v>14350</v>
      </c>
    </row>
    <row r="14042" spans="1:4" ht="15">
      <c r="A14042" t="s">
        <v>14340</v>
      </c>
      <c r="B14042" s="53">
        <v>2021</v>
      </c>
      <c r="C14042" t="s">
        <v>44</v>
      </c>
      <c r="D14042" t="s">
        <v>14351</v>
      </c>
    </row>
    <row r="14043" spans="1:4" ht="15">
      <c r="A14043" t="s">
        <v>14340</v>
      </c>
      <c r="B14043" s="53">
        <v>2021</v>
      </c>
      <c r="C14043" t="s">
        <v>44</v>
      </c>
      <c r="D14043" t="s">
        <v>14352</v>
      </c>
    </row>
    <row r="14044" spans="1:4" ht="15">
      <c r="A14044" t="s">
        <v>14340</v>
      </c>
      <c r="B14044" s="53">
        <v>2021</v>
      </c>
      <c r="C14044" t="s">
        <v>913</v>
      </c>
      <c r="D14044" t="s">
        <v>14353</v>
      </c>
    </row>
    <row r="14045" spans="1:4" ht="15">
      <c r="A14045" t="s">
        <v>14340</v>
      </c>
      <c r="B14045" s="53">
        <v>2021</v>
      </c>
      <c r="C14045" t="s">
        <v>1364</v>
      </c>
      <c r="D14045" t="s">
        <v>14354</v>
      </c>
    </row>
    <row r="14046" spans="1:4" ht="15">
      <c r="A14046" t="s">
        <v>14340</v>
      </c>
      <c r="B14046" s="53">
        <v>2021</v>
      </c>
      <c r="C14046" t="s">
        <v>1117</v>
      </c>
      <c r="D14046" t="s">
        <v>14355</v>
      </c>
    </row>
    <row r="14047" spans="1:4" ht="15">
      <c r="A14047" t="s">
        <v>14340</v>
      </c>
      <c r="B14047" s="53">
        <v>2021</v>
      </c>
      <c r="C14047" t="s">
        <v>1117</v>
      </c>
      <c r="D14047" t="s">
        <v>14356</v>
      </c>
    </row>
    <row r="14048" spans="1:4" ht="15">
      <c r="A14048" t="s">
        <v>14340</v>
      </c>
      <c r="B14048" s="53">
        <v>2021</v>
      </c>
      <c r="C14048" t="s">
        <v>644</v>
      </c>
      <c r="D14048" t="s">
        <v>14357</v>
      </c>
    </row>
    <row r="14049" spans="1:4" ht="15">
      <c r="A14049" t="s">
        <v>14340</v>
      </c>
      <c r="B14049" s="53">
        <v>2021</v>
      </c>
      <c r="C14049" t="s">
        <v>644</v>
      </c>
      <c r="D14049" t="s">
        <v>14358</v>
      </c>
    </row>
    <row r="14050" spans="1:4" ht="15">
      <c r="A14050" t="s">
        <v>14340</v>
      </c>
      <c r="B14050" s="53">
        <v>2020</v>
      </c>
      <c r="C14050" t="s">
        <v>644</v>
      </c>
      <c r="D14050" t="s">
        <v>14359</v>
      </c>
    </row>
    <row r="14051" spans="1:4" ht="15">
      <c r="A14051" t="s">
        <v>14340</v>
      </c>
      <c r="B14051" s="53">
        <v>2019</v>
      </c>
      <c r="C14051" t="s">
        <v>1191</v>
      </c>
      <c r="D14051" t="s">
        <v>14360</v>
      </c>
    </row>
    <row r="14052" spans="1:4" ht="15">
      <c r="A14052" t="s">
        <v>14340</v>
      </c>
      <c r="B14052" s="53">
        <v>2019</v>
      </c>
      <c r="C14052" t="s">
        <v>1432</v>
      </c>
      <c r="D14052" t="s">
        <v>14361</v>
      </c>
    </row>
    <row r="14053" spans="1:4" ht="15">
      <c r="A14053" t="s">
        <v>14340</v>
      </c>
      <c r="B14053" s="53">
        <v>2019</v>
      </c>
      <c r="C14053" t="s">
        <v>874</v>
      </c>
      <c r="D14053" t="s">
        <v>14362</v>
      </c>
    </row>
    <row r="14054" spans="1:4" ht="15">
      <c r="A14054" t="s">
        <v>14340</v>
      </c>
      <c r="B14054" s="53">
        <v>2019</v>
      </c>
      <c r="C14054" t="s">
        <v>913</v>
      </c>
      <c r="D14054" t="s">
        <v>14363</v>
      </c>
    </row>
    <row r="14055" spans="1:4" ht="15">
      <c r="A14055" t="s">
        <v>14340</v>
      </c>
      <c r="B14055" s="53">
        <v>2019</v>
      </c>
      <c r="C14055" t="s">
        <v>1117</v>
      </c>
      <c r="D14055" t="s">
        <v>14364</v>
      </c>
    </row>
    <row r="14056" spans="1:4" ht="15">
      <c r="A14056" t="s">
        <v>14340</v>
      </c>
      <c r="B14056" s="53">
        <v>2019</v>
      </c>
      <c r="C14056" t="s">
        <v>660</v>
      </c>
      <c r="D14056" t="s">
        <v>14365</v>
      </c>
    </row>
    <row r="14057" spans="1:4" ht="15">
      <c r="A14057" t="s">
        <v>14340</v>
      </c>
      <c r="B14057" s="53">
        <v>2019</v>
      </c>
      <c r="C14057" t="s">
        <v>644</v>
      </c>
      <c r="D14057" t="s">
        <v>14366</v>
      </c>
    </row>
    <row r="14058" spans="1:4" ht="15">
      <c r="A14058" t="s">
        <v>14340</v>
      </c>
      <c r="B14058" s="53">
        <v>2019</v>
      </c>
      <c r="C14058" t="s">
        <v>644</v>
      </c>
      <c r="D14058" t="s">
        <v>14367</v>
      </c>
    </row>
    <row r="14059" spans="1:4" ht="15">
      <c r="A14059" t="s">
        <v>14340</v>
      </c>
      <c r="B14059" s="53">
        <v>2019</v>
      </c>
      <c r="C14059" t="s">
        <v>1</v>
      </c>
      <c r="D14059" t="s">
        <v>14368</v>
      </c>
    </row>
    <row r="14060" spans="1:4" ht="15">
      <c r="A14060" t="s">
        <v>14340</v>
      </c>
      <c r="B14060" s="53">
        <v>2018</v>
      </c>
      <c r="C14060" t="s">
        <v>1138</v>
      </c>
      <c r="D14060" t="s">
        <v>14369</v>
      </c>
    </row>
    <row r="14061" spans="1:4" ht="15">
      <c r="A14061" t="s">
        <v>14340</v>
      </c>
      <c r="B14061" s="53">
        <v>2018</v>
      </c>
      <c r="C14061" t="s">
        <v>44</v>
      </c>
      <c r="D14061" t="s">
        <v>14370</v>
      </c>
    </row>
    <row r="14062" spans="1:4" ht="15">
      <c r="A14062" t="s">
        <v>14340</v>
      </c>
      <c r="B14062" s="53">
        <v>2018</v>
      </c>
      <c r="C14062" t="s">
        <v>44</v>
      </c>
      <c r="D14062" t="s">
        <v>14371</v>
      </c>
    </row>
    <row r="14063" spans="1:4" ht="15">
      <c r="A14063" t="s">
        <v>14340</v>
      </c>
      <c r="B14063" s="53">
        <v>2018</v>
      </c>
      <c r="C14063" t="s">
        <v>25</v>
      </c>
      <c r="D14063" t="s">
        <v>14372</v>
      </c>
    </row>
    <row r="14064" spans="1:4" ht="15">
      <c r="A14064" t="s">
        <v>14340</v>
      </c>
      <c r="B14064" s="53">
        <v>2018</v>
      </c>
      <c r="C14064" t="s">
        <v>660</v>
      </c>
      <c r="D14064" t="s">
        <v>14373</v>
      </c>
    </row>
    <row r="14065" spans="1:4" ht="15">
      <c r="A14065" t="s">
        <v>14340</v>
      </c>
      <c r="B14065" s="53">
        <v>2018</v>
      </c>
      <c r="C14065" t="s">
        <v>13</v>
      </c>
      <c r="D14065" t="s">
        <v>14374</v>
      </c>
    </row>
    <row r="14066" spans="1:4" ht="15">
      <c r="A14066" t="s">
        <v>14340</v>
      </c>
      <c r="B14066" s="53">
        <v>2018</v>
      </c>
      <c r="C14066" t="s">
        <v>1</v>
      </c>
      <c r="D14066" t="s">
        <v>14369</v>
      </c>
    </row>
    <row r="14067" spans="1:4" ht="15">
      <c r="A14067" t="s">
        <v>14340</v>
      </c>
      <c r="B14067" s="53">
        <v>2017</v>
      </c>
      <c r="C14067" t="s">
        <v>1138</v>
      </c>
      <c r="D14067" t="s">
        <v>14375</v>
      </c>
    </row>
    <row r="14068" spans="1:4" ht="15">
      <c r="A14068" t="s">
        <v>14340</v>
      </c>
      <c r="B14068" s="53">
        <v>2017</v>
      </c>
      <c r="C14068" t="s">
        <v>916</v>
      </c>
      <c r="D14068" t="s">
        <v>14376</v>
      </c>
    </row>
    <row r="14069" spans="1:4" ht="15">
      <c r="A14069" t="s">
        <v>14340</v>
      </c>
      <c r="B14069" s="53">
        <v>2017</v>
      </c>
      <c r="C14069" t="s">
        <v>44</v>
      </c>
      <c r="D14069" t="s">
        <v>14377</v>
      </c>
    </row>
    <row r="14070" spans="1:4" ht="15">
      <c r="A14070" t="s">
        <v>14340</v>
      </c>
      <c r="B14070" s="53">
        <v>2017</v>
      </c>
      <c r="C14070" t="s">
        <v>1364</v>
      </c>
      <c r="D14070" t="s">
        <v>14378</v>
      </c>
    </row>
    <row r="14071" spans="1:4" ht="15">
      <c r="A14071" t="s">
        <v>14340</v>
      </c>
      <c r="B14071" s="53">
        <v>2017</v>
      </c>
      <c r="C14071" t="s">
        <v>1364</v>
      </c>
      <c r="D14071" t="s">
        <v>14379</v>
      </c>
    </row>
    <row r="14072" spans="1:4" ht="15">
      <c r="A14072" t="s">
        <v>14340</v>
      </c>
      <c r="B14072" s="53">
        <v>2017</v>
      </c>
      <c r="C14072" t="s">
        <v>655</v>
      </c>
      <c r="D14072" t="s">
        <v>14380</v>
      </c>
    </row>
    <row r="14073" spans="1:4" ht="15">
      <c r="A14073" t="s">
        <v>14340</v>
      </c>
      <c r="B14073" s="53">
        <v>2017</v>
      </c>
      <c r="C14073" t="s">
        <v>25</v>
      </c>
      <c r="D14073" t="s">
        <v>14381</v>
      </c>
    </row>
    <row r="14074" spans="1:4" ht="15">
      <c r="A14074" t="s">
        <v>14340</v>
      </c>
      <c r="B14074" s="53">
        <v>2017</v>
      </c>
      <c r="C14074" t="s">
        <v>918</v>
      </c>
      <c r="D14074" t="s">
        <v>14382</v>
      </c>
    </row>
    <row r="14075" spans="1:4" ht="15">
      <c r="A14075" t="s">
        <v>14340</v>
      </c>
      <c r="B14075" s="53">
        <v>2017</v>
      </c>
      <c r="C14075" t="s">
        <v>644</v>
      </c>
      <c r="D14075" t="s">
        <v>14383</v>
      </c>
    </row>
    <row r="14076" spans="1:4" ht="15">
      <c r="A14076" t="s">
        <v>14340</v>
      </c>
      <c r="B14076" s="53">
        <v>2017</v>
      </c>
      <c r="C14076" t="s">
        <v>1</v>
      </c>
      <c r="D14076" t="s">
        <v>14384</v>
      </c>
    </row>
    <row r="14077" spans="1:4" ht="15">
      <c r="A14077" t="s">
        <v>14340</v>
      </c>
      <c r="B14077" s="53">
        <v>2016</v>
      </c>
      <c r="C14077" t="s">
        <v>874</v>
      </c>
      <c r="D14077" t="s">
        <v>14385</v>
      </c>
    </row>
    <row r="14078" spans="1:4" ht="15">
      <c r="A14078" t="s">
        <v>14340</v>
      </c>
      <c r="B14078" s="53">
        <v>2016</v>
      </c>
      <c r="C14078" t="s">
        <v>25</v>
      </c>
      <c r="D14078" t="s">
        <v>14386</v>
      </c>
    </row>
    <row r="14079" spans="1:4" ht="15">
      <c r="A14079" t="s">
        <v>14340</v>
      </c>
      <c r="B14079" s="53">
        <v>2016</v>
      </c>
      <c r="C14079" t="s">
        <v>660</v>
      </c>
      <c r="D14079" t="s">
        <v>14387</v>
      </c>
    </row>
    <row r="14080" spans="1:4" ht="15">
      <c r="A14080" t="s">
        <v>14340</v>
      </c>
      <c r="B14080" s="53">
        <v>2016</v>
      </c>
      <c r="C14080" t="s">
        <v>660</v>
      </c>
      <c r="D14080" t="s">
        <v>14388</v>
      </c>
    </row>
    <row r="14081" spans="1:4" ht="15">
      <c r="A14081" t="s">
        <v>14340</v>
      </c>
      <c r="B14081" s="53">
        <v>2016</v>
      </c>
      <c r="C14081" t="s">
        <v>779</v>
      </c>
      <c r="D14081" t="s">
        <v>14389</v>
      </c>
    </row>
    <row r="14082" spans="1:4" ht="15">
      <c r="A14082" t="s">
        <v>14340</v>
      </c>
      <c r="B14082" s="53">
        <v>2015</v>
      </c>
      <c r="C14082" t="s">
        <v>25</v>
      </c>
      <c r="D14082" t="s">
        <v>14390</v>
      </c>
    </row>
    <row r="14083" spans="1:4" ht="15">
      <c r="A14083" t="s">
        <v>14340</v>
      </c>
      <c r="B14083" s="53">
        <v>2015</v>
      </c>
      <c r="C14083" t="s">
        <v>660</v>
      </c>
      <c r="D14083" t="s">
        <v>14391</v>
      </c>
    </row>
    <row r="14084" spans="1:4" ht="15">
      <c r="A14084" t="s">
        <v>14340</v>
      </c>
      <c r="B14084" s="53">
        <v>2015</v>
      </c>
      <c r="C14084" t="s">
        <v>660</v>
      </c>
      <c r="D14084" t="s">
        <v>14392</v>
      </c>
    </row>
    <row r="14085" spans="1:4" ht="15">
      <c r="A14085" t="s">
        <v>14340</v>
      </c>
      <c r="B14085" s="53">
        <v>2015</v>
      </c>
      <c r="C14085" t="s">
        <v>1416</v>
      </c>
      <c r="D14085" t="s">
        <v>14393</v>
      </c>
    </row>
    <row r="14086" spans="1:4" ht="15">
      <c r="A14086" t="s">
        <v>14340</v>
      </c>
      <c r="B14086" s="53">
        <v>2014</v>
      </c>
      <c r="C14086" t="s">
        <v>874</v>
      </c>
      <c r="D14086" t="s">
        <v>14394</v>
      </c>
    </row>
    <row r="14087" spans="1:4" ht="15">
      <c r="A14087" t="s">
        <v>14340</v>
      </c>
      <c r="B14087" s="53">
        <v>2014</v>
      </c>
      <c r="C14087" t="s">
        <v>1364</v>
      </c>
      <c r="D14087" t="s">
        <v>14395</v>
      </c>
    </row>
    <row r="14088" spans="1:4" ht="15">
      <c r="A14088" t="s">
        <v>14340</v>
      </c>
      <c r="B14088" s="53">
        <v>2014</v>
      </c>
      <c r="C14088" t="s">
        <v>25</v>
      </c>
      <c r="D14088" t="s">
        <v>14396</v>
      </c>
    </row>
    <row r="14089" spans="1:4" ht="15">
      <c r="A14089" t="s">
        <v>14340</v>
      </c>
      <c r="B14089" s="53">
        <v>2014</v>
      </c>
      <c r="C14089" t="s">
        <v>25</v>
      </c>
      <c r="D14089" t="s">
        <v>14397</v>
      </c>
    </row>
    <row r="14090" spans="1:4" ht="15">
      <c r="A14090" t="s">
        <v>14340</v>
      </c>
      <c r="B14090" s="53">
        <v>2014</v>
      </c>
      <c r="C14090" t="s">
        <v>660</v>
      </c>
      <c r="D14090" t="s">
        <v>14398</v>
      </c>
    </row>
    <row r="14091" spans="1:4" ht="15">
      <c r="A14091" t="s">
        <v>14340</v>
      </c>
      <c r="B14091" s="53">
        <v>2014</v>
      </c>
      <c r="C14091" t="s">
        <v>660</v>
      </c>
      <c r="D14091" t="s">
        <v>14399</v>
      </c>
    </row>
    <row r="14092" spans="1:4" ht="15">
      <c r="A14092" t="s">
        <v>14340</v>
      </c>
      <c r="B14092" s="53">
        <v>2014</v>
      </c>
      <c r="C14092" t="s">
        <v>660</v>
      </c>
      <c r="D14092" t="s">
        <v>14400</v>
      </c>
    </row>
    <row r="14093" spans="1:4" ht="15">
      <c r="A14093" t="s">
        <v>14340</v>
      </c>
      <c r="B14093" s="53">
        <v>2014</v>
      </c>
      <c r="C14093" t="s">
        <v>644</v>
      </c>
      <c r="D14093" t="s">
        <v>14401</v>
      </c>
    </row>
    <row r="14094" spans="1:4" ht="15">
      <c r="A14094" t="s">
        <v>14340</v>
      </c>
      <c r="B14094" s="53">
        <v>2013</v>
      </c>
      <c r="C14094" t="s">
        <v>660</v>
      </c>
      <c r="D14094" t="s">
        <v>14402</v>
      </c>
    </row>
    <row r="14095" spans="1:4" ht="15">
      <c r="A14095" t="s">
        <v>14340</v>
      </c>
      <c r="B14095" s="53">
        <v>2013</v>
      </c>
      <c r="C14095" t="s">
        <v>644</v>
      </c>
      <c r="D14095" t="s">
        <v>14403</v>
      </c>
    </row>
    <row r="14096" spans="1:4" ht="15">
      <c r="A14096" t="s">
        <v>14340</v>
      </c>
      <c r="B14096" s="53">
        <v>2012</v>
      </c>
      <c r="C14096" t="s">
        <v>641</v>
      </c>
      <c r="D14096" t="s">
        <v>14404</v>
      </c>
    </row>
    <row r="14097" spans="1:4" ht="15">
      <c r="A14097" t="s">
        <v>14340</v>
      </c>
      <c r="B14097" s="53">
        <v>2012</v>
      </c>
      <c r="C14097" t="s">
        <v>660</v>
      </c>
      <c r="D14097" t="s">
        <v>14405</v>
      </c>
    </row>
    <row r="14098" spans="1:4" ht="15">
      <c r="A14098" t="s">
        <v>14340</v>
      </c>
      <c r="B14098" s="53">
        <v>2010</v>
      </c>
      <c r="C14098" t="s">
        <v>644</v>
      </c>
      <c r="D14098" t="s">
        <v>14406</v>
      </c>
    </row>
    <row r="14099" spans="1:4" ht="15">
      <c r="A14099" t="s">
        <v>14340</v>
      </c>
      <c r="B14099" s="53">
        <v>2009</v>
      </c>
      <c r="C14099" t="s">
        <v>1364</v>
      </c>
      <c r="D14099" t="s">
        <v>14407</v>
      </c>
    </row>
    <row r="14100" spans="1:4" ht="15">
      <c r="A14100" t="s">
        <v>24009</v>
      </c>
      <c r="B14100" s="53">
        <v>2021</v>
      </c>
      <c r="C14100" t="s">
        <v>1313</v>
      </c>
      <c r="D14100" t="s">
        <v>24010</v>
      </c>
    </row>
    <row r="14101" spans="1:4" ht="15">
      <c r="A14101" t="s">
        <v>24009</v>
      </c>
      <c r="B14101" s="53">
        <v>2021</v>
      </c>
      <c r="C14101" t="s">
        <v>641</v>
      </c>
      <c r="D14101" t="s">
        <v>14811</v>
      </c>
    </row>
    <row r="14102" spans="1:4" ht="15">
      <c r="A14102" t="s">
        <v>24009</v>
      </c>
      <c r="B14102" s="53">
        <v>2020</v>
      </c>
      <c r="C14102" t="s">
        <v>700</v>
      </c>
      <c r="D14102" t="s">
        <v>24011</v>
      </c>
    </row>
    <row r="14103" spans="1:4" ht="15">
      <c r="A14103" t="s">
        <v>24009</v>
      </c>
      <c r="B14103" s="53">
        <v>2020</v>
      </c>
      <c r="C14103" t="s">
        <v>24012</v>
      </c>
      <c r="D14103" t="s">
        <v>24013</v>
      </c>
    </row>
    <row r="14104" spans="1:4" ht="15">
      <c r="A14104" t="s">
        <v>24009</v>
      </c>
      <c r="B14104" s="53">
        <v>2017</v>
      </c>
      <c r="C14104" t="s">
        <v>142</v>
      </c>
      <c r="D14104" t="s">
        <v>24014</v>
      </c>
    </row>
    <row r="14105" spans="1:4" ht="15">
      <c r="A14105" t="s">
        <v>24009</v>
      </c>
      <c r="B14105" s="53">
        <v>2017</v>
      </c>
      <c r="C14105" t="s">
        <v>819</v>
      </c>
      <c r="D14105" t="s">
        <v>24015</v>
      </c>
    </row>
    <row r="14106" spans="1:4" ht="15">
      <c r="A14106" t="s">
        <v>24009</v>
      </c>
      <c r="B14106" s="53">
        <v>2015</v>
      </c>
      <c r="C14106" t="s">
        <v>616</v>
      </c>
      <c r="D14106" t="s">
        <v>24016</v>
      </c>
    </row>
    <row r="14107" spans="1:4" ht="15">
      <c r="A14107" t="s">
        <v>24009</v>
      </c>
      <c r="B14107" s="53">
        <v>2014</v>
      </c>
      <c r="C14107" t="s">
        <v>14798</v>
      </c>
      <c r="D14107" t="s">
        <v>24017</v>
      </c>
    </row>
    <row r="14108" spans="1:4" ht="15">
      <c r="A14108" t="s">
        <v>24009</v>
      </c>
      <c r="B14108" s="53">
        <v>2014</v>
      </c>
      <c r="C14108" t="s">
        <v>142</v>
      </c>
      <c r="D14108" t="s">
        <v>24018</v>
      </c>
    </row>
    <row r="14109" spans="1:4" ht="15">
      <c r="A14109" t="s">
        <v>24009</v>
      </c>
      <c r="B14109" s="53">
        <v>2014</v>
      </c>
      <c r="C14109" t="s">
        <v>1314</v>
      </c>
      <c r="D14109" t="s">
        <v>24019</v>
      </c>
    </row>
    <row r="14110" spans="1:4" ht="15">
      <c r="A14110" t="s">
        <v>24009</v>
      </c>
      <c r="B14110" s="53">
        <v>2013</v>
      </c>
      <c r="C14110" t="s">
        <v>18773</v>
      </c>
      <c r="D14110" t="s">
        <v>24020</v>
      </c>
    </row>
    <row r="14111" spans="1:4" ht="15">
      <c r="A14111" t="s">
        <v>24009</v>
      </c>
      <c r="B14111" s="53">
        <v>2013</v>
      </c>
      <c r="C14111" t="s">
        <v>18773</v>
      </c>
      <c r="D14111" t="s">
        <v>24021</v>
      </c>
    </row>
    <row r="14112" spans="1:4" ht="15">
      <c r="A14112" t="s">
        <v>24009</v>
      </c>
      <c r="B14112" s="53">
        <v>2013</v>
      </c>
      <c r="C14112" t="s">
        <v>328</v>
      </c>
      <c r="D14112" t="s">
        <v>24022</v>
      </c>
    </row>
    <row r="14113" spans="1:4" ht="15">
      <c r="A14113" t="s">
        <v>24009</v>
      </c>
      <c r="B14113" s="53">
        <v>2013</v>
      </c>
      <c r="C14113" t="s">
        <v>550</v>
      </c>
      <c r="D14113" t="s">
        <v>24023</v>
      </c>
    </row>
    <row r="14114" spans="1:4" ht="15">
      <c r="A14114" t="s">
        <v>24009</v>
      </c>
      <c r="B14114" s="53">
        <v>2013</v>
      </c>
      <c r="C14114" t="s">
        <v>23014</v>
      </c>
      <c r="D14114" t="s">
        <v>24024</v>
      </c>
    </row>
    <row r="14115" spans="1:4" ht="15">
      <c r="A14115" t="s">
        <v>24009</v>
      </c>
      <c r="B14115" s="53">
        <v>2013</v>
      </c>
      <c r="C14115" t="s">
        <v>1315</v>
      </c>
      <c r="D14115" t="s">
        <v>24025</v>
      </c>
    </row>
    <row r="14116" spans="1:4" ht="15">
      <c r="A14116" t="s">
        <v>24009</v>
      </c>
      <c r="B14116" s="53">
        <v>2012</v>
      </c>
      <c r="C14116" t="s">
        <v>142</v>
      </c>
      <c r="D14116" t="s">
        <v>24026</v>
      </c>
    </row>
    <row r="14117" spans="1:4" ht="15">
      <c r="A14117" t="s">
        <v>24009</v>
      </c>
      <c r="B14117" s="53">
        <v>2010</v>
      </c>
      <c r="C14117" t="s">
        <v>616</v>
      </c>
      <c r="D14117" t="s">
        <v>24027</v>
      </c>
    </row>
    <row r="14118" spans="1:4" ht="15">
      <c r="A14118" t="s">
        <v>24009</v>
      </c>
      <c r="B14118" s="53">
        <v>2007</v>
      </c>
      <c r="C14118" t="s">
        <v>644</v>
      </c>
      <c r="D14118" t="s">
        <v>24028</v>
      </c>
    </row>
    <row r="14119" spans="1:4" ht="15">
      <c r="A14119" t="s">
        <v>24009</v>
      </c>
      <c r="B14119" s="53">
        <v>2005</v>
      </c>
      <c r="C14119" t="s">
        <v>1316</v>
      </c>
      <c r="D14119" t="s">
        <v>24029</v>
      </c>
    </row>
    <row r="14120" spans="1:4" ht="15">
      <c r="A14120" t="s">
        <v>24009</v>
      </c>
      <c r="B14120" s="53">
        <v>2005</v>
      </c>
      <c r="C14120" t="s">
        <v>616</v>
      </c>
      <c r="D14120" t="s">
        <v>24030</v>
      </c>
    </row>
    <row r="14121" spans="1:4" ht="15">
      <c r="A14121" t="s">
        <v>24009</v>
      </c>
      <c r="B14121" s="53">
        <v>2001</v>
      </c>
      <c r="C14121" t="s">
        <v>616</v>
      </c>
      <c r="D14121" t="s">
        <v>24031</v>
      </c>
    </row>
    <row r="14122" spans="1:4" ht="15">
      <c r="A14122" t="s">
        <v>14322</v>
      </c>
      <c r="B14122" s="53">
        <v>2023</v>
      </c>
      <c r="C14122" t="s">
        <v>3870</v>
      </c>
      <c r="D14122" t="s">
        <v>15205</v>
      </c>
    </row>
    <row r="14123" spans="1:4" ht="15">
      <c r="A14123" t="s">
        <v>14322</v>
      </c>
      <c r="B14123" s="53">
        <v>2023</v>
      </c>
      <c r="C14123" t="s">
        <v>660</v>
      </c>
      <c r="D14123" t="s">
        <v>15206</v>
      </c>
    </row>
    <row r="14124" spans="1:4" ht="15">
      <c r="A14124" t="s">
        <v>14322</v>
      </c>
      <c r="B14124" s="53">
        <v>2022</v>
      </c>
      <c r="C14124" t="s">
        <v>14798</v>
      </c>
      <c r="D14124" t="s">
        <v>15207</v>
      </c>
    </row>
    <row r="14125" spans="1:4" ht="15">
      <c r="A14125" t="s">
        <v>14322</v>
      </c>
      <c r="B14125" s="53">
        <v>2022</v>
      </c>
      <c r="C14125" t="s">
        <v>923</v>
      </c>
      <c r="D14125" t="s">
        <v>15208</v>
      </c>
    </row>
    <row r="14126" spans="1:4" ht="15">
      <c r="A14126" t="s">
        <v>14322</v>
      </c>
      <c r="B14126" s="53">
        <v>2022</v>
      </c>
      <c r="C14126" t="s">
        <v>3870</v>
      </c>
      <c r="D14126" t="s">
        <v>15209</v>
      </c>
    </row>
    <row r="14127" spans="1:4" ht="15">
      <c r="A14127" t="s">
        <v>14322</v>
      </c>
      <c r="B14127" s="53">
        <v>2022</v>
      </c>
      <c r="C14127" t="s">
        <v>1247</v>
      </c>
      <c r="D14127" t="s">
        <v>15210</v>
      </c>
    </row>
    <row r="14128" spans="1:4" ht="15">
      <c r="A14128" t="s">
        <v>14322</v>
      </c>
      <c r="B14128" s="53">
        <v>2022</v>
      </c>
      <c r="C14128" t="s">
        <v>8927</v>
      </c>
      <c r="D14128" t="s">
        <v>15211</v>
      </c>
    </row>
    <row r="14129" spans="1:4" ht="15">
      <c r="A14129" t="s">
        <v>14322</v>
      </c>
      <c r="B14129" s="53">
        <v>2021</v>
      </c>
      <c r="C14129" t="s">
        <v>615</v>
      </c>
      <c r="D14129" t="s">
        <v>15212</v>
      </c>
    </row>
    <row r="14130" spans="1:4" ht="15">
      <c r="A14130" t="s">
        <v>14322</v>
      </c>
      <c r="B14130" s="53">
        <v>2021</v>
      </c>
      <c r="C14130" t="s">
        <v>1125</v>
      </c>
      <c r="D14130" t="s">
        <v>15213</v>
      </c>
    </row>
    <row r="14131" spans="1:4" ht="15">
      <c r="A14131" t="s">
        <v>14322</v>
      </c>
      <c r="B14131" s="53">
        <v>2021</v>
      </c>
      <c r="C14131" t="s">
        <v>1247</v>
      </c>
      <c r="D14131" t="s">
        <v>15214</v>
      </c>
    </row>
    <row r="14132" spans="1:4" ht="15">
      <c r="A14132" t="s">
        <v>14322</v>
      </c>
      <c r="B14132" s="53">
        <v>2021</v>
      </c>
      <c r="C14132" t="s">
        <v>1117</v>
      </c>
      <c r="D14132" t="s">
        <v>15215</v>
      </c>
    </row>
    <row r="14133" spans="1:4" ht="15">
      <c r="A14133" t="s">
        <v>14322</v>
      </c>
      <c r="B14133" s="53">
        <v>2021</v>
      </c>
      <c r="C14133" t="s">
        <v>660</v>
      </c>
      <c r="D14133" t="s">
        <v>15216</v>
      </c>
    </row>
    <row r="14134" spans="1:4" ht="15">
      <c r="A14134" t="s">
        <v>14322</v>
      </c>
      <c r="B14134" s="53">
        <v>2020</v>
      </c>
      <c r="C14134" t="s">
        <v>660</v>
      </c>
      <c r="D14134" t="s">
        <v>15217</v>
      </c>
    </row>
    <row r="14135" spans="1:4" ht="15">
      <c r="A14135" t="s">
        <v>14322</v>
      </c>
      <c r="B14135" s="53">
        <v>2019</v>
      </c>
      <c r="C14135" t="s">
        <v>882</v>
      </c>
      <c r="D14135" t="s">
        <v>15218</v>
      </c>
    </row>
    <row r="14136" spans="1:4" ht="15">
      <c r="A14136" t="s">
        <v>14322</v>
      </c>
      <c r="B14136" s="53">
        <v>2019</v>
      </c>
      <c r="C14136" t="s">
        <v>891</v>
      </c>
      <c r="D14136" t="s">
        <v>15219</v>
      </c>
    </row>
    <row r="14137" spans="1:4" ht="15">
      <c r="A14137" t="s">
        <v>14322</v>
      </c>
      <c r="B14137" s="53">
        <v>2019</v>
      </c>
      <c r="C14137" t="s">
        <v>1295</v>
      </c>
      <c r="D14137" t="s">
        <v>15220</v>
      </c>
    </row>
    <row r="14138" spans="1:4" ht="15">
      <c r="A14138" t="s">
        <v>14322</v>
      </c>
      <c r="B14138" s="53">
        <v>2019</v>
      </c>
      <c r="C14138" t="s">
        <v>47</v>
      </c>
      <c r="D14138" t="s">
        <v>15221</v>
      </c>
    </row>
    <row r="14139" spans="1:4" ht="15">
      <c r="A14139" t="s">
        <v>14322</v>
      </c>
      <c r="B14139" s="53">
        <v>2019</v>
      </c>
      <c r="C14139" t="s">
        <v>49</v>
      </c>
      <c r="D14139" t="s">
        <v>15222</v>
      </c>
    </row>
    <row r="14140" spans="1:4" ht="15">
      <c r="A14140" t="s">
        <v>14322</v>
      </c>
      <c r="B14140" s="53">
        <v>2019</v>
      </c>
      <c r="C14140" t="s">
        <v>6267</v>
      </c>
      <c r="D14140" t="s">
        <v>15223</v>
      </c>
    </row>
    <row r="14141" spans="1:4" ht="15">
      <c r="A14141" t="s">
        <v>14322</v>
      </c>
      <c r="B14141" s="53">
        <v>2019</v>
      </c>
      <c r="C14141" t="s">
        <v>660</v>
      </c>
      <c r="D14141" t="s">
        <v>15224</v>
      </c>
    </row>
    <row r="14142" spans="1:4" ht="15">
      <c r="A14142" t="s">
        <v>14322</v>
      </c>
      <c r="B14142" s="53">
        <v>2019</v>
      </c>
      <c r="C14142" t="s">
        <v>660</v>
      </c>
      <c r="D14142" t="s">
        <v>15225</v>
      </c>
    </row>
    <row r="14143" spans="1:4" ht="15">
      <c r="A14143" t="s">
        <v>14322</v>
      </c>
      <c r="B14143" s="53">
        <v>2019</v>
      </c>
      <c r="C14143" t="s">
        <v>660</v>
      </c>
      <c r="D14143" t="s">
        <v>15226</v>
      </c>
    </row>
    <row r="14144" spans="1:4" ht="15">
      <c r="A14144" t="s">
        <v>14322</v>
      </c>
      <c r="B14144" s="53">
        <v>2018</v>
      </c>
      <c r="C14144" t="s">
        <v>1322</v>
      </c>
      <c r="D14144" t="s">
        <v>15227</v>
      </c>
    </row>
    <row r="14145" spans="1:4" ht="15">
      <c r="A14145" t="s">
        <v>14322</v>
      </c>
      <c r="B14145" s="53">
        <v>2018</v>
      </c>
      <c r="C14145" t="s">
        <v>615</v>
      </c>
      <c r="D14145" t="s">
        <v>15228</v>
      </c>
    </row>
    <row r="14146" spans="1:4" ht="15">
      <c r="A14146" t="s">
        <v>14322</v>
      </c>
      <c r="B14146" s="53">
        <v>2018</v>
      </c>
      <c r="C14146" t="s">
        <v>615</v>
      </c>
      <c r="D14146" t="s">
        <v>15229</v>
      </c>
    </row>
    <row r="14147" spans="1:4" ht="15">
      <c r="A14147" t="s">
        <v>14322</v>
      </c>
      <c r="B14147" s="53">
        <v>2018</v>
      </c>
      <c r="C14147" t="s">
        <v>3714</v>
      </c>
      <c r="D14147" t="s">
        <v>15230</v>
      </c>
    </row>
    <row r="14148" spans="1:4" ht="15">
      <c r="A14148" t="s">
        <v>14322</v>
      </c>
      <c r="B14148" s="53">
        <v>2018</v>
      </c>
      <c r="C14148" t="s">
        <v>49</v>
      </c>
      <c r="D14148" t="s">
        <v>15231</v>
      </c>
    </row>
    <row r="14149" spans="1:4" ht="15">
      <c r="A14149" t="s">
        <v>14322</v>
      </c>
      <c r="B14149" s="53">
        <v>2018</v>
      </c>
      <c r="C14149" t="s">
        <v>6267</v>
      </c>
      <c r="D14149" t="s">
        <v>15232</v>
      </c>
    </row>
    <row r="14150" spans="1:4" ht="15">
      <c r="A14150" t="s">
        <v>14322</v>
      </c>
      <c r="B14150" s="53">
        <v>2018</v>
      </c>
      <c r="C14150" t="s">
        <v>6267</v>
      </c>
      <c r="D14150" t="s">
        <v>15233</v>
      </c>
    </row>
    <row r="14151" spans="1:4" ht="15">
      <c r="A14151" t="s">
        <v>14322</v>
      </c>
      <c r="B14151" s="53">
        <v>2018</v>
      </c>
      <c r="C14151" t="s">
        <v>660</v>
      </c>
      <c r="D14151" t="s">
        <v>15234</v>
      </c>
    </row>
    <row r="14152" spans="1:4" ht="15">
      <c r="A14152" t="s">
        <v>14322</v>
      </c>
      <c r="B14152" s="53">
        <v>2018</v>
      </c>
      <c r="C14152" t="s">
        <v>644</v>
      </c>
      <c r="D14152" t="s">
        <v>15235</v>
      </c>
    </row>
    <row r="14153" spans="1:4" ht="15">
      <c r="A14153" t="s">
        <v>14322</v>
      </c>
      <c r="B14153" s="53">
        <v>2018</v>
      </c>
      <c r="C14153" t="s">
        <v>644</v>
      </c>
      <c r="D14153" t="s">
        <v>15236</v>
      </c>
    </row>
    <row r="14154" spans="1:4" ht="15">
      <c r="A14154" t="s">
        <v>14322</v>
      </c>
      <c r="B14154" s="53">
        <v>2018</v>
      </c>
      <c r="C14154" t="s">
        <v>644</v>
      </c>
      <c r="D14154" t="s">
        <v>15237</v>
      </c>
    </row>
    <row r="14155" spans="1:4" ht="15">
      <c r="A14155" t="s">
        <v>14322</v>
      </c>
      <c r="B14155" s="53">
        <v>2018</v>
      </c>
      <c r="C14155" t="s">
        <v>3180</v>
      </c>
      <c r="D14155" t="s">
        <v>15238</v>
      </c>
    </row>
    <row r="14156" spans="1:4" ht="15">
      <c r="A14156" t="s">
        <v>14322</v>
      </c>
      <c r="B14156" s="53">
        <v>2018</v>
      </c>
      <c r="C14156" t="s">
        <v>1</v>
      </c>
      <c r="D14156" t="s">
        <v>15239</v>
      </c>
    </row>
    <row r="14157" spans="1:4" ht="15">
      <c r="A14157" t="s">
        <v>14322</v>
      </c>
      <c r="B14157" s="53">
        <v>2017</v>
      </c>
      <c r="C14157" t="s">
        <v>615</v>
      </c>
      <c r="D14157" t="s">
        <v>15240</v>
      </c>
    </row>
    <row r="14158" spans="1:4" ht="15">
      <c r="A14158" t="s">
        <v>14322</v>
      </c>
      <c r="B14158" s="53">
        <v>2017</v>
      </c>
      <c r="C14158" t="s">
        <v>5150</v>
      </c>
      <c r="D14158" t="s">
        <v>15241</v>
      </c>
    </row>
    <row r="14159" spans="1:4" ht="15">
      <c r="A14159" t="s">
        <v>14322</v>
      </c>
      <c r="B14159" s="53">
        <v>2017</v>
      </c>
      <c r="C14159" t="s">
        <v>1131</v>
      </c>
      <c r="D14159" t="s">
        <v>15242</v>
      </c>
    </row>
    <row r="14160" spans="1:4" ht="15">
      <c r="A14160" t="s">
        <v>14322</v>
      </c>
      <c r="B14160" s="53">
        <v>2017</v>
      </c>
      <c r="C14160" t="s">
        <v>142</v>
      </c>
      <c r="D14160" t="s">
        <v>15243</v>
      </c>
    </row>
    <row r="14161" spans="1:4" ht="15">
      <c r="A14161" t="s">
        <v>14322</v>
      </c>
      <c r="B14161" s="53">
        <v>2017</v>
      </c>
      <c r="C14161" t="s">
        <v>1247</v>
      </c>
      <c r="D14161" t="s">
        <v>15244</v>
      </c>
    </row>
    <row r="14162" spans="1:4" ht="15">
      <c r="A14162" t="s">
        <v>14322</v>
      </c>
      <c r="B14162" s="53">
        <v>2017</v>
      </c>
      <c r="C14162" t="s">
        <v>644</v>
      </c>
      <c r="D14162" t="s">
        <v>15245</v>
      </c>
    </row>
    <row r="14163" spans="1:4" ht="15">
      <c r="A14163" t="s">
        <v>14322</v>
      </c>
      <c r="B14163" s="53">
        <v>2017</v>
      </c>
      <c r="C14163" t="s">
        <v>931</v>
      </c>
      <c r="D14163" t="s">
        <v>15246</v>
      </c>
    </row>
    <row r="14164" spans="1:4" ht="15">
      <c r="A14164" t="s">
        <v>14322</v>
      </c>
      <c r="B14164" s="53">
        <v>2017</v>
      </c>
      <c r="C14164" t="s">
        <v>931</v>
      </c>
      <c r="D14164" t="s">
        <v>15247</v>
      </c>
    </row>
    <row r="14165" spans="1:4" ht="15">
      <c r="A14165" t="s">
        <v>14322</v>
      </c>
      <c r="B14165" s="53">
        <v>2017</v>
      </c>
      <c r="C14165" t="s">
        <v>1</v>
      </c>
      <c r="D14165" t="s">
        <v>15248</v>
      </c>
    </row>
    <row r="14166" spans="1:4" ht="15">
      <c r="A14166" t="s">
        <v>14322</v>
      </c>
      <c r="B14166" s="53">
        <v>2016</v>
      </c>
      <c r="C14166" t="s">
        <v>3553</v>
      </c>
      <c r="D14166" t="s">
        <v>15249</v>
      </c>
    </row>
    <row r="14167" spans="1:4" ht="15">
      <c r="A14167" t="s">
        <v>14322</v>
      </c>
      <c r="B14167" s="53">
        <v>2016</v>
      </c>
      <c r="C14167" t="s">
        <v>15250</v>
      </c>
      <c r="D14167" t="s">
        <v>15251</v>
      </c>
    </row>
    <row r="14168" spans="1:4" ht="15">
      <c r="A14168" t="s">
        <v>14322</v>
      </c>
      <c r="B14168" s="53">
        <v>2016</v>
      </c>
      <c r="C14168" t="s">
        <v>1247</v>
      </c>
      <c r="D14168" t="s">
        <v>15252</v>
      </c>
    </row>
    <row r="14169" spans="1:4" ht="15">
      <c r="A14169" t="s">
        <v>14322</v>
      </c>
      <c r="B14169" s="53">
        <v>2016</v>
      </c>
      <c r="C14169" t="s">
        <v>25</v>
      </c>
      <c r="D14169" t="s">
        <v>15253</v>
      </c>
    </row>
    <row r="14170" spans="1:4" ht="15">
      <c r="A14170" t="s">
        <v>14322</v>
      </c>
      <c r="B14170" s="53">
        <v>2016</v>
      </c>
      <c r="C14170" t="s">
        <v>25</v>
      </c>
      <c r="D14170" t="s">
        <v>15254</v>
      </c>
    </row>
    <row r="14171" spans="1:4" ht="15">
      <c r="A14171" t="s">
        <v>14322</v>
      </c>
      <c r="B14171" s="53">
        <v>2016</v>
      </c>
      <c r="C14171" t="s">
        <v>25</v>
      </c>
      <c r="D14171" t="s">
        <v>15255</v>
      </c>
    </row>
    <row r="14172" spans="1:4" ht="15">
      <c r="A14172" t="s">
        <v>14322</v>
      </c>
      <c r="B14172" s="53">
        <v>2016</v>
      </c>
      <c r="C14172" t="s">
        <v>644</v>
      </c>
      <c r="D14172" t="s">
        <v>15256</v>
      </c>
    </row>
    <row r="14173" spans="1:4" ht="15">
      <c r="A14173" t="s">
        <v>14322</v>
      </c>
      <c r="B14173" s="53">
        <v>2015</v>
      </c>
      <c r="C14173" t="s">
        <v>882</v>
      </c>
      <c r="D14173" t="s">
        <v>15257</v>
      </c>
    </row>
    <row r="14174" spans="1:4" ht="15">
      <c r="A14174" t="s">
        <v>14322</v>
      </c>
      <c r="B14174" s="53">
        <v>2015</v>
      </c>
      <c r="C14174" t="s">
        <v>1191</v>
      </c>
      <c r="D14174" t="s">
        <v>15258</v>
      </c>
    </row>
    <row r="14175" spans="1:4" ht="15">
      <c r="A14175" t="s">
        <v>14322</v>
      </c>
      <c r="B14175" s="53">
        <v>2015</v>
      </c>
      <c r="C14175" t="s">
        <v>10638</v>
      </c>
      <c r="D14175" t="s">
        <v>15259</v>
      </c>
    </row>
    <row r="14176" spans="1:4" ht="15">
      <c r="A14176" t="s">
        <v>14322</v>
      </c>
      <c r="B14176" s="53">
        <v>2015</v>
      </c>
      <c r="C14176" t="s">
        <v>874</v>
      </c>
      <c r="D14176" t="s">
        <v>15260</v>
      </c>
    </row>
    <row r="14177" spans="1:4" ht="15">
      <c r="A14177" t="s">
        <v>14322</v>
      </c>
      <c r="B14177" s="53">
        <v>2015</v>
      </c>
      <c r="C14177" t="s">
        <v>15261</v>
      </c>
      <c r="D14177" t="s">
        <v>15262</v>
      </c>
    </row>
    <row r="14178" spans="1:4" ht="15">
      <c r="A14178" t="s">
        <v>14322</v>
      </c>
      <c r="B14178" s="53">
        <v>2015</v>
      </c>
      <c r="C14178" t="s">
        <v>1247</v>
      </c>
      <c r="D14178" t="s">
        <v>15263</v>
      </c>
    </row>
    <row r="14179" spans="1:4" ht="15">
      <c r="A14179" t="s">
        <v>14322</v>
      </c>
      <c r="B14179" s="53">
        <v>2015</v>
      </c>
      <c r="C14179" t="s">
        <v>25</v>
      </c>
      <c r="D14179" t="s">
        <v>15264</v>
      </c>
    </row>
    <row r="14180" spans="1:4" ht="15">
      <c r="A14180" t="s">
        <v>14322</v>
      </c>
      <c r="B14180" s="53">
        <v>2015</v>
      </c>
      <c r="C14180" t="s">
        <v>6267</v>
      </c>
      <c r="D14180" t="s">
        <v>15265</v>
      </c>
    </row>
    <row r="14181" spans="1:4" ht="15">
      <c r="A14181" t="s">
        <v>14322</v>
      </c>
      <c r="B14181" s="53">
        <v>2015</v>
      </c>
      <c r="C14181" t="s">
        <v>6267</v>
      </c>
      <c r="D14181" t="s">
        <v>15266</v>
      </c>
    </row>
    <row r="14182" spans="1:4" ht="15">
      <c r="A14182" t="s">
        <v>14322</v>
      </c>
      <c r="B14182" s="53">
        <v>2015</v>
      </c>
      <c r="C14182" t="s">
        <v>660</v>
      </c>
      <c r="D14182" t="s">
        <v>15267</v>
      </c>
    </row>
    <row r="14183" spans="1:4" ht="15">
      <c r="A14183" t="s">
        <v>14322</v>
      </c>
      <c r="B14183" s="53">
        <v>2015</v>
      </c>
      <c r="C14183" t="s">
        <v>660</v>
      </c>
      <c r="D14183" t="s">
        <v>15268</v>
      </c>
    </row>
    <row r="14184" spans="1:4" ht="15">
      <c r="A14184" t="s">
        <v>14322</v>
      </c>
      <c r="B14184" s="53">
        <v>2015</v>
      </c>
      <c r="C14184" t="s">
        <v>644</v>
      </c>
      <c r="D14184" t="s">
        <v>15269</v>
      </c>
    </row>
    <row r="14185" spans="1:4" ht="15">
      <c r="A14185" t="s">
        <v>14322</v>
      </c>
      <c r="B14185" s="53">
        <v>2015</v>
      </c>
      <c r="C14185" t="s">
        <v>647</v>
      </c>
      <c r="D14185" t="s">
        <v>15270</v>
      </c>
    </row>
    <row r="14186" spans="1:4" ht="15">
      <c r="A14186" t="s">
        <v>14322</v>
      </c>
      <c r="B14186" s="53">
        <v>2014</v>
      </c>
      <c r="C14186" t="s">
        <v>5150</v>
      </c>
      <c r="D14186" t="s">
        <v>15271</v>
      </c>
    </row>
    <row r="14187" spans="1:4" ht="15">
      <c r="A14187" t="s">
        <v>14322</v>
      </c>
      <c r="B14187" s="53">
        <v>2014</v>
      </c>
      <c r="C14187" t="s">
        <v>5150</v>
      </c>
      <c r="D14187" t="s">
        <v>15272</v>
      </c>
    </row>
    <row r="14188" spans="1:4" ht="15">
      <c r="A14188" t="s">
        <v>14322</v>
      </c>
      <c r="B14188" s="53">
        <v>2014</v>
      </c>
      <c r="C14188" t="s">
        <v>3553</v>
      </c>
      <c r="D14188" t="s">
        <v>15273</v>
      </c>
    </row>
    <row r="14189" spans="1:4" ht="15">
      <c r="A14189" t="s">
        <v>14322</v>
      </c>
      <c r="B14189" s="53">
        <v>2014</v>
      </c>
      <c r="C14189" t="s">
        <v>25</v>
      </c>
      <c r="D14189" t="s">
        <v>15274</v>
      </c>
    </row>
    <row r="14190" spans="1:4" ht="15">
      <c r="A14190" t="s">
        <v>14322</v>
      </c>
      <c r="B14190" s="53">
        <v>2014</v>
      </c>
      <c r="C14190" t="s">
        <v>644</v>
      </c>
      <c r="D14190" t="s">
        <v>15275</v>
      </c>
    </row>
    <row r="14191" spans="1:4" ht="15">
      <c r="A14191" t="s">
        <v>14322</v>
      </c>
      <c r="B14191" s="53">
        <v>2014</v>
      </c>
      <c r="C14191" t="s">
        <v>644</v>
      </c>
      <c r="D14191" t="s">
        <v>15276</v>
      </c>
    </row>
    <row r="14192" spans="1:4" ht="15">
      <c r="A14192" t="s">
        <v>14322</v>
      </c>
      <c r="B14192" s="53">
        <v>2014</v>
      </c>
      <c r="C14192" t="s">
        <v>644</v>
      </c>
      <c r="D14192" t="s">
        <v>15277</v>
      </c>
    </row>
    <row r="14193" spans="1:4" ht="15">
      <c r="A14193" t="s">
        <v>14322</v>
      </c>
      <c r="B14193" s="53">
        <v>2014</v>
      </c>
      <c r="C14193" t="s">
        <v>9177</v>
      </c>
      <c r="D14193" t="s">
        <v>15278</v>
      </c>
    </row>
    <row r="14194" spans="1:4" ht="15">
      <c r="A14194" t="s">
        <v>14322</v>
      </c>
      <c r="B14194" s="53">
        <v>2013</v>
      </c>
      <c r="C14194" t="s">
        <v>1322</v>
      </c>
      <c r="D14194" t="s">
        <v>15279</v>
      </c>
    </row>
    <row r="14195" spans="1:4" ht="15">
      <c r="A14195" t="s">
        <v>14322</v>
      </c>
      <c r="B14195" s="53">
        <v>2013</v>
      </c>
      <c r="C14195" t="s">
        <v>5150</v>
      </c>
      <c r="D14195" t="s">
        <v>15280</v>
      </c>
    </row>
    <row r="14196" spans="1:4" ht="15">
      <c r="A14196" t="s">
        <v>14322</v>
      </c>
      <c r="B14196" s="53">
        <v>2013</v>
      </c>
      <c r="C14196" t="s">
        <v>5150</v>
      </c>
      <c r="D14196" t="s">
        <v>15281</v>
      </c>
    </row>
    <row r="14197" spans="1:4" ht="15">
      <c r="A14197" t="s">
        <v>14322</v>
      </c>
      <c r="B14197" s="53">
        <v>2013</v>
      </c>
      <c r="C14197" t="s">
        <v>5150</v>
      </c>
      <c r="D14197" t="s">
        <v>15282</v>
      </c>
    </row>
    <row r="14198" spans="1:4" ht="15">
      <c r="A14198" t="s">
        <v>14322</v>
      </c>
      <c r="B14198" s="53">
        <v>2013</v>
      </c>
      <c r="C14198" t="s">
        <v>5150</v>
      </c>
      <c r="D14198" t="s">
        <v>15283</v>
      </c>
    </row>
    <row r="14199" spans="1:4" ht="15">
      <c r="A14199" t="s">
        <v>14322</v>
      </c>
      <c r="B14199" s="53">
        <v>2013</v>
      </c>
      <c r="C14199" t="s">
        <v>7054</v>
      </c>
      <c r="D14199" t="s">
        <v>15284</v>
      </c>
    </row>
    <row r="14200" spans="1:4" ht="15">
      <c r="A14200" t="s">
        <v>14322</v>
      </c>
      <c r="B14200" s="53">
        <v>2013</v>
      </c>
      <c r="C14200" t="s">
        <v>1247</v>
      </c>
      <c r="D14200" t="s">
        <v>15285</v>
      </c>
    </row>
    <row r="14201" spans="1:4" ht="15">
      <c r="A14201" t="s">
        <v>14322</v>
      </c>
      <c r="B14201" s="53">
        <v>2013</v>
      </c>
      <c r="C14201" t="s">
        <v>6267</v>
      </c>
      <c r="D14201" t="s">
        <v>15286</v>
      </c>
    </row>
    <row r="14202" spans="1:4" ht="15">
      <c r="A14202" t="s">
        <v>14322</v>
      </c>
      <c r="B14202" s="53">
        <v>2013</v>
      </c>
      <c r="C14202" t="s">
        <v>660</v>
      </c>
      <c r="D14202" t="s">
        <v>15287</v>
      </c>
    </row>
    <row r="14203" spans="1:4" ht="15">
      <c r="A14203" t="s">
        <v>14322</v>
      </c>
      <c r="B14203" s="53">
        <v>2013</v>
      </c>
      <c r="C14203" t="s">
        <v>644</v>
      </c>
      <c r="D14203" t="s">
        <v>15288</v>
      </c>
    </row>
    <row r="14204" spans="1:4" ht="15">
      <c r="A14204" t="s">
        <v>14322</v>
      </c>
      <c r="B14204" s="53">
        <v>2013</v>
      </c>
      <c r="C14204" t="s">
        <v>15289</v>
      </c>
      <c r="D14204" t="s">
        <v>15290</v>
      </c>
    </row>
    <row r="14205" spans="1:4" ht="15">
      <c r="A14205" t="s">
        <v>14322</v>
      </c>
      <c r="B14205" s="53">
        <v>2013</v>
      </c>
      <c r="C14205" t="s">
        <v>10308</v>
      </c>
      <c r="D14205" t="s">
        <v>15291</v>
      </c>
    </row>
    <row r="14206" spans="1:4" ht="15">
      <c r="A14206" t="s">
        <v>14322</v>
      </c>
      <c r="B14206" s="53">
        <v>2012</v>
      </c>
      <c r="C14206" t="s">
        <v>1191</v>
      </c>
      <c r="D14206" t="s">
        <v>15292</v>
      </c>
    </row>
    <row r="14207" spans="1:4" ht="15">
      <c r="A14207" t="s">
        <v>14322</v>
      </c>
      <c r="B14207" s="53">
        <v>2012</v>
      </c>
      <c r="C14207" t="s">
        <v>5150</v>
      </c>
      <c r="D14207" t="s">
        <v>15293</v>
      </c>
    </row>
    <row r="14208" spans="1:4" ht="15">
      <c r="A14208" t="s">
        <v>14322</v>
      </c>
      <c r="B14208" s="53">
        <v>2012</v>
      </c>
      <c r="C14208" t="s">
        <v>891</v>
      </c>
      <c r="D14208" t="s">
        <v>15294</v>
      </c>
    </row>
    <row r="14209" spans="1:4" ht="15">
      <c r="A14209" t="s">
        <v>14322</v>
      </c>
      <c r="B14209" s="53">
        <v>2012</v>
      </c>
      <c r="C14209" t="s">
        <v>3796</v>
      </c>
      <c r="D14209" t="s">
        <v>15295</v>
      </c>
    </row>
    <row r="14210" spans="1:4" ht="15">
      <c r="A14210" t="s">
        <v>14322</v>
      </c>
      <c r="B14210" s="53">
        <v>2012</v>
      </c>
      <c r="C14210" t="s">
        <v>1247</v>
      </c>
      <c r="D14210" t="s">
        <v>15296</v>
      </c>
    </row>
    <row r="14211" spans="1:4" ht="15">
      <c r="A14211" t="s">
        <v>14322</v>
      </c>
      <c r="B14211" s="53">
        <v>2012</v>
      </c>
      <c r="C14211" t="s">
        <v>1247</v>
      </c>
      <c r="D14211" t="s">
        <v>15297</v>
      </c>
    </row>
    <row r="14212" spans="1:4" ht="15">
      <c r="A14212" t="s">
        <v>14322</v>
      </c>
      <c r="B14212" s="53">
        <v>2012</v>
      </c>
      <c r="C14212" t="s">
        <v>1247</v>
      </c>
      <c r="D14212" t="s">
        <v>15298</v>
      </c>
    </row>
    <row r="14213" spans="1:4" ht="15">
      <c r="A14213" t="s">
        <v>14322</v>
      </c>
      <c r="B14213" s="53">
        <v>2012</v>
      </c>
      <c r="C14213" t="s">
        <v>25</v>
      </c>
      <c r="D14213" t="s">
        <v>15299</v>
      </c>
    </row>
    <row r="14214" spans="1:4" ht="15">
      <c r="A14214" t="s">
        <v>14322</v>
      </c>
      <c r="B14214" s="53">
        <v>2012</v>
      </c>
      <c r="C14214" t="s">
        <v>660</v>
      </c>
      <c r="D14214" t="s">
        <v>15300</v>
      </c>
    </row>
    <row r="14215" spans="1:4" ht="15">
      <c r="A14215" t="s">
        <v>14322</v>
      </c>
      <c r="B14215" s="53">
        <v>2012</v>
      </c>
      <c r="C14215" t="s">
        <v>644</v>
      </c>
      <c r="D14215" t="s">
        <v>15301</v>
      </c>
    </row>
    <row r="14216" spans="1:4" ht="15">
      <c r="A14216" t="s">
        <v>14322</v>
      </c>
      <c r="B14216" s="53">
        <v>2012</v>
      </c>
      <c r="C14216" t="s">
        <v>644</v>
      </c>
      <c r="D14216" t="s">
        <v>15302</v>
      </c>
    </row>
    <row r="14217" spans="1:4" ht="15">
      <c r="A14217" t="s">
        <v>14322</v>
      </c>
      <c r="B14217" s="53">
        <v>2012</v>
      </c>
      <c r="C14217" t="s">
        <v>647</v>
      </c>
      <c r="D14217" t="s">
        <v>15303</v>
      </c>
    </row>
    <row r="14218" spans="1:4" ht="15">
      <c r="A14218" t="s">
        <v>14322</v>
      </c>
      <c r="B14218" s="53">
        <v>2011</v>
      </c>
      <c r="C14218" t="s">
        <v>1316</v>
      </c>
      <c r="D14218" t="s">
        <v>15304</v>
      </c>
    </row>
    <row r="14219" spans="1:4" ht="15">
      <c r="A14219" t="s">
        <v>14322</v>
      </c>
      <c r="B14219" s="53">
        <v>2011</v>
      </c>
      <c r="C14219" t="s">
        <v>5150</v>
      </c>
      <c r="D14219" t="s">
        <v>15305</v>
      </c>
    </row>
    <row r="14220" spans="1:4" ht="15">
      <c r="A14220" t="s">
        <v>14322</v>
      </c>
      <c r="B14220" s="53">
        <v>2011</v>
      </c>
      <c r="C14220" t="s">
        <v>1247</v>
      </c>
      <c r="D14220" t="s">
        <v>15306</v>
      </c>
    </row>
    <row r="14221" spans="1:4" ht="15">
      <c r="A14221" t="s">
        <v>14322</v>
      </c>
      <c r="B14221" s="53">
        <v>2011</v>
      </c>
      <c r="C14221" t="s">
        <v>25</v>
      </c>
      <c r="D14221" t="s">
        <v>15307</v>
      </c>
    </row>
    <row r="14222" spans="1:4" ht="15">
      <c r="A14222" t="s">
        <v>14322</v>
      </c>
      <c r="B14222" s="53">
        <v>2011</v>
      </c>
      <c r="C14222" t="s">
        <v>1234</v>
      </c>
      <c r="D14222" t="s">
        <v>15308</v>
      </c>
    </row>
    <row r="14223" spans="1:4" ht="15">
      <c r="A14223" t="s">
        <v>14322</v>
      </c>
      <c r="B14223" s="53">
        <v>2011</v>
      </c>
      <c r="C14223" t="s">
        <v>1234</v>
      </c>
      <c r="D14223" t="s">
        <v>15309</v>
      </c>
    </row>
    <row r="14224" spans="1:4" ht="15">
      <c r="A14224" t="s">
        <v>14322</v>
      </c>
      <c r="B14224" s="53">
        <v>2011</v>
      </c>
      <c r="C14224" t="s">
        <v>6267</v>
      </c>
      <c r="D14224" t="s">
        <v>15310</v>
      </c>
    </row>
    <row r="14225" spans="1:4" ht="15">
      <c r="A14225" t="s">
        <v>14322</v>
      </c>
      <c r="B14225" s="53">
        <v>2010</v>
      </c>
      <c r="C14225" t="s">
        <v>29</v>
      </c>
      <c r="D14225" t="s">
        <v>15311</v>
      </c>
    </row>
    <row r="14226" spans="1:4" ht="15">
      <c r="A14226" t="s">
        <v>14322</v>
      </c>
      <c r="B14226" s="53">
        <v>2010</v>
      </c>
      <c r="C14226" t="s">
        <v>15312</v>
      </c>
      <c r="D14226" t="s">
        <v>15313</v>
      </c>
    </row>
    <row r="14227" spans="1:4" ht="15">
      <c r="A14227" t="s">
        <v>14322</v>
      </c>
      <c r="B14227" s="53">
        <v>2010</v>
      </c>
      <c r="C14227" t="s">
        <v>4786</v>
      </c>
      <c r="D14227" t="s">
        <v>15314</v>
      </c>
    </row>
    <row r="14228" spans="1:4" ht="15">
      <c r="A14228" t="s">
        <v>14322</v>
      </c>
      <c r="B14228" s="53">
        <v>2010</v>
      </c>
      <c r="C14228" t="s">
        <v>15315</v>
      </c>
      <c r="D14228" t="s">
        <v>15316</v>
      </c>
    </row>
    <row r="14229" spans="1:4" ht="15">
      <c r="A14229" t="s">
        <v>14322</v>
      </c>
      <c r="B14229" s="53">
        <v>2010</v>
      </c>
      <c r="C14229" t="s">
        <v>1247</v>
      </c>
      <c r="D14229" t="s">
        <v>15317</v>
      </c>
    </row>
    <row r="14230" spans="1:4" ht="15">
      <c r="A14230" t="s">
        <v>14322</v>
      </c>
      <c r="B14230" s="53">
        <v>2010</v>
      </c>
      <c r="C14230" t="s">
        <v>1247</v>
      </c>
      <c r="D14230" t="s">
        <v>15318</v>
      </c>
    </row>
    <row r="14231" spans="1:4" ht="15">
      <c r="A14231" t="s">
        <v>14322</v>
      </c>
      <c r="B14231" s="53">
        <v>2010</v>
      </c>
      <c r="C14231" t="s">
        <v>1247</v>
      </c>
      <c r="D14231" t="s">
        <v>15319</v>
      </c>
    </row>
    <row r="14232" spans="1:4" ht="15">
      <c r="A14232" t="s">
        <v>14322</v>
      </c>
      <c r="B14232" s="53">
        <v>2010</v>
      </c>
      <c r="C14232" t="s">
        <v>15320</v>
      </c>
      <c r="D14232" t="s">
        <v>15321</v>
      </c>
    </row>
    <row r="14233" spans="1:4" ht="15">
      <c r="A14233" t="s">
        <v>14322</v>
      </c>
      <c r="B14233" s="53">
        <v>2010</v>
      </c>
      <c r="C14233" t="s">
        <v>15320</v>
      </c>
      <c r="D14233" t="s">
        <v>15322</v>
      </c>
    </row>
    <row r="14234" spans="1:4" ht="15">
      <c r="A14234" t="s">
        <v>14322</v>
      </c>
      <c r="B14234" s="53">
        <v>2010</v>
      </c>
      <c r="C14234" t="s">
        <v>1251</v>
      </c>
      <c r="D14234" t="s">
        <v>15323</v>
      </c>
    </row>
    <row r="14235" spans="1:4" ht="15">
      <c r="A14235" t="s">
        <v>14322</v>
      </c>
      <c r="B14235" s="53">
        <v>2010</v>
      </c>
      <c r="C14235" t="s">
        <v>12330</v>
      </c>
      <c r="D14235" t="s">
        <v>15324</v>
      </c>
    </row>
    <row r="14236" spans="1:4" ht="15">
      <c r="A14236" t="s">
        <v>14322</v>
      </c>
      <c r="B14236" s="53">
        <v>2010</v>
      </c>
      <c r="C14236" t="s">
        <v>644</v>
      </c>
      <c r="D14236" t="s">
        <v>15325</v>
      </c>
    </row>
    <row r="14237" spans="1:4" ht="15">
      <c r="A14237" t="s">
        <v>14322</v>
      </c>
      <c r="B14237" s="53">
        <v>2010</v>
      </c>
      <c r="C14237" t="s">
        <v>644</v>
      </c>
      <c r="D14237" t="s">
        <v>15326</v>
      </c>
    </row>
    <row r="14238" spans="1:4" ht="15">
      <c r="A14238" t="s">
        <v>14322</v>
      </c>
      <c r="B14238" s="53">
        <v>2010</v>
      </c>
      <c r="C14238" t="s">
        <v>6377</v>
      </c>
      <c r="D14238" t="s">
        <v>15327</v>
      </c>
    </row>
    <row r="14239" spans="1:4" ht="15">
      <c r="A14239" t="s">
        <v>14322</v>
      </c>
      <c r="B14239" s="53">
        <v>2009</v>
      </c>
      <c r="C14239" t="s">
        <v>5150</v>
      </c>
      <c r="D14239" t="s">
        <v>15328</v>
      </c>
    </row>
    <row r="14240" spans="1:4" ht="15">
      <c r="A14240" t="s">
        <v>14322</v>
      </c>
      <c r="B14240" s="53">
        <v>2009</v>
      </c>
      <c r="C14240" t="s">
        <v>1247</v>
      </c>
      <c r="D14240" t="s">
        <v>15329</v>
      </c>
    </row>
    <row r="14241" spans="1:4" ht="15">
      <c r="A14241" t="s">
        <v>14322</v>
      </c>
      <c r="B14241" s="53">
        <v>2009</v>
      </c>
      <c r="C14241" t="s">
        <v>1247</v>
      </c>
      <c r="D14241" t="s">
        <v>15330</v>
      </c>
    </row>
    <row r="14242" spans="1:4" ht="15">
      <c r="A14242" t="s">
        <v>14322</v>
      </c>
      <c r="B14242" s="53">
        <v>2009</v>
      </c>
      <c r="C14242" t="s">
        <v>25</v>
      </c>
      <c r="D14242" t="s">
        <v>15331</v>
      </c>
    </row>
    <row r="14243" spans="1:4" ht="15">
      <c r="A14243" t="s">
        <v>14322</v>
      </c>
      <c r="B14243" s="53">
        <v>2009</v>
      </c>
      <c r="C14243" t="s">
        <v>660</v>
      </c>
      <c r="D14243" t="s">
        <v>15332</v>
      </c>
    </row>
    <row r="14244" spans="1:4" ht="15">
      <c r="A14244" t="s">
        <v>14322</v>
      </c>
      <c r="B14244" s="53">
        <v>2009</v>
      </c>
      <c r="C14244" t="s">
        <v>644</v>
      </c>
      <c r="D14244" t="s">
        <v>15333</v>
      </c>
    </row>
    <row r="14245" spans="1:4" ht="15">
      <c r="A14245" t="s">
        <v>14322</v>
      </c>
      <c r="B14245" s="53">
        <v>2009</v>
      </c>
      <c r="C14245" t="s">
        <v>11132</v>
      </c>
      <c r="D14245" t="s">
        <v>15334</v>
      </c>
    </row>
    <row r="14246" spans="1:4" ht="15">
      <c r="A14246" t="s">
        <v>14322</v>
      </c>
      <c r="B14246" s="53">
        <v>2009</v>
      </c>
      <c r="C14246" t="s">
        <v>1277</v>
      </c>
      <c r="D14246" t="s">
        <v>15335</v>
      </c>
    </row>
    <row r="14247" spans="1:4" ht="15">
      <c r="A14247" t="s">
        <v>14322</v>
      </c>
      <c r="B14247" s="53">
        <v>2009</v>
      </c>
      <c r="C14247" t="s">
        <v>10207</v>
      </c>
      <c r="D14247" t="s">
        <v>15336</v>
      </c>
    </row>
    <row r="14248" spans="1:4" ht="15">
      <c r="A14248" t="s">
        <v>14322</v>
      </c>
      <c r="B14248" s="53">
        <v>2008</v>
      </c>
      <c r="C14248" t="s">
        <v>5150</v>
      </c>
      <c r="D14248" t="s">
        <v>15337</v>
      </c>
    </row>
    <row r="14249" spans="1:4" ht="15">
      <c r="A14249" t="s">
        <v>14322</v>
      </c>
      <c r="B14249" s="53">
        <v>2008</v>
      </c>
      <c r="C14249" t="s">
        <v>891</v>
      </c>
      <c r="D14249" t="s">
        <v>15338</v>
      </c>
    </row>
    <row r="14250" spans="1:4" ht="15">
      <c r="A14250" t="s">
        <v>14322</v>
      </c>
      <c r="B14250" s="53">
        <v>2008</v>
      </c>
      <c r="C14250" t="s">
        <v>1247</v>
      </c>
      <c r="D14250" t="s">
        <v>15339</v>
      </c>
    </row>
    <row r="14251" spans="1:4" ht="15">
      <c r="A14251" t="s">
        <v>14322</v>
      </c>
      <c r="B14251" s="53">
        <v>2008</v>
      </c>
      <c r="C14251" t="s">
        <v>25</v>
      </c>
      <c r="D14251" t="s">
        <v>15340</v>
      </c>
    </row>
    <row r="14252" spans="1:4" ht="15">
      <c r="A14252" t="s">
        <v>14322</v>
      </c>
      <c r="B14252" s="53">
        <v>2007</v>
      </c>
      <c r="C14252" t="s">
        <v>15341</v>
      </c>
      <c r="D14252" t="s">
        <v>15342</v>
      </c>
    </row>
    <row r="14253" spans="1:4" ht="15">
      <c r="A14253" t="s">
        <v>14322</v>
      </c>
      <c r="B14253" s="53">
        <v>2007</v>
      </c>
      <c r="C14253" t="s">
        <v>5150</v>
      </c>
      <c r="D14253" t="s">
        <v>15343</v>
      </c>
    </row>
    <row r="14254" spans="1:4" ht="15">
      <c r="A14254" t="s">
        <v>14322</v>
      </c>
      <c r="B14254" s="53">
        <v>2007</v>
      </c>
      <c r="C14254" t="s">
        <v>3796</v>
      </c>
      <c r="D14254" t="s">
        <v>15344</v>
      </c>
    </row>
    <row r="14255" spans="1:4" ht="15">
      <c r="A14255" t="s">
        <v>14322</v>
      </c>
      <c r="B14255" s="53">
        <v>2007</v>
      </c>
      <c r="C14255" t="s">
        <v>1247</v>
      </c>
      <c r="D14255" t="s">
        <v>15345</v>
      </c>
    </row>
    <row r="14256" spans="1:4" ht="15">
      <c r="A14256" t="s">
        <v>14322</v>
      </c>
      <c r="B14256" s="53">
        <v>2007</v>
      </c>
      <c r="C14256" t="s">
        <v>1247</v>
      </c>
      <c r="D14256" t="s">
        <v>15346</v>
      </c>
    </row>
    <row r="14257" spans="1:4" ht="15">
      <c r="A14257" t="s">
        <v>14322</v>
      </c>
      <c r="B14257" s="53">
        <v>2007</v>
      </c>
      <c r="C14257" t="s">
        <v>644</v>
      </c>
      <c r="D14257" t="s">
        <v>15347</v>
      </c>
    </row>
    <row r="14258" spans="1:4" ht="15">
      <c r="A14258" t="s">
        <v>14322</v>
      </c>
      <c r="B14258" s="53">
        <v>2007</v>
      </c>
      <c r="C14258" t="s">
        <v>973</v>
      </c>
      <c r="D14258" t="s">
        <v>15348</v>
      </c>
    </row>
    <row r="14259" spans="1:4" ht="15">
      <c r="A14259" t="s">
        <v>14322</v>
      </c>
      <c r="B14259" s="53">
        <v>2007</v>
      </c>
      <c r="C14259" t="s">
        <v>15349</v>
      </c>
      <c r="D14259" t="s">
        <v>15350</v>
      </c>
    </row>
    <row r="14260" spans="1:4" ht="15">
      <c r="A14260" t="s">
        <v>14322</v>
      </c>
      <c r="B14260" s="53">
        <v>2006</v>
      </c>
      <c r="C14260" t="s">
        <v>5150</v>
      </c>
      <c r="D14260" t="s">
        <v>15351</v>
      </c>
    </row>
    <row r="14261" spans="1:4" ht="15">
      <c r="A14261" t="s">
        <v>14322</v>
      </c>
      <c r="B14261" s="53">
        <v>2006</v>
      </c>
      <c r="C14261" t="s">
        <v>5150</v>
      </c>
      <c r="D14261" t="s">
        <v>15352</v>
      </c>
    </row>
    <row r="14262" spans="1:4" ht="15">
      <c r="A14262" t="s">
        <v>14322</v>
      </c>
      <c r="B14262" s="53">
        <v>2006</v>
      </c>
      <c r="C14262" t="s">
        <v>7601</v>
      </c>
      <c r="D14262" t="s">
        <v>15353</v>
      </c>
    </row>
    <row r="14263" spans="1:4" ht="15">
      <c r="A14263" t="s">
        <v>14322</v>
      </c>
      <c r="B14263" s="53">
        <v>2006</v>
      </c>
      <c r="C14263" t="s">
        <v>1247</v>
      </c>
      <c r="D14263" t="s">
        <v>15354</v>
      </c>
    </row>
    <row r="14264" spans="1:4" ht="15">
      <c r="A14264" t="s">
        <v>14322</v>
      </c>
      <c r="B14264" s="53">
        <v>2006</v>
      </c>
      <c r="C14264" t="s">
        <v>1247</v>
      </c>
      <c r="D14264" t="s">
        <v>15355</v>
      </c>
    </row>
    <row r="14265" spans="1:4" ht="15">
      <c r="A14265" t="s">
        <v>14322</v>
      </c>
      <c r="B14265" s="53">
        <v>2006</v>
      </c>
      <c r="C14265" t="s">
        <v>1247</v>
      </c>
      <c r="D14265" t="s">
        <v>15356</v>
      </c>
    </row>
    <row r="14266" spans="1:4" ht="15">
      <c r="A14266" t="s">
        <v>14322</v>
      </c>
      <c r="B14266" s="53">
        <v>2006</v>
      </c>
      <c r="C14266" t="s">
        <v>1251</v>
      </c>
      <c r="D14266" t="s">
        <v>15357</v>
      </c>
    </row>
    <row r="14267" spans="1:4" ht="15">
      <c r="A14267" t="s">
        <v>14322</v>
      </c>
      <c r="B14267" s="53">
        <v>2006</v>
      </c>
      <c r="C14267" t="s">
        <v>644</v>
      </c>
      <c r="D14267" t="s">
        <v>15358</v>
      </c>
    </row>
    <row r="14268" spans="1:4" ht="15">
      <c r="A14268" t="s">
        <v>14322</v>
      </c>
      <c r="B14268" s="53">
        <v>2005</v>
      </c>
      <c r="C14268" t="s">
        <v>5150</v>
      </c>
      <c r="D14268" t="s">
        <v>15359</v>
      </c>
    </row>
    <row r="14269" spans="1:4" ht="15">
      <c r="A14269" t="s">
        <v>14322</v>
      </c>
      <c r="B14269" s="53">
        <v>2005</v>
      </c>
      <c r="C14269" t="s">
        <v>5150</v>
      </c>
      <c r="D14269" t="s">
        <v>15360</v>
      </c>
    </row>
    <row r="14270" spans="1:4" ht="15">
      <c r="A14270" t="s">
        <v>14322</v>
      </c>
      <c r="B14270" s="53">
        <v>2005</v>
      </c>
      <c r="C14270" t="s">
        <v>5150</v>
      </c>
      <c r="D14270" t="s">
        <v>15361</v>
      </c>
    </row>
    <row r="14271" spans="1:4" ht="15">
      <c r="A14271" t="s">
        <v>14322</v>
      </c>
      <c r="B14271" s="53">
        <v>2005</v>
      </c>
      <c r="C14271" t="s">
        <v>3796</v>
      </c>
      <c r="D14271" t="s">
        <v>15362</v>
      </c>
    </row>
    <row r="14272" spans="1:4" ht="15">
      <c r="A14272" t="s">
        <v>14322</v>
      </c>
      <c r="B14272" s="53">
        <v>2005</v>
      </c>
      <c r="C14272" t="s">
        <v>917</v>
      </c>
      <c r="D14272" t="s">
        <v>15363</v>
      </c>
    </row>
    <row r="14273" spans="1:4" ht="15">
      <c r="A14273" t="s">
        <v>14322</v>
      </c>
      <c r="B14273" s="53">
        <v>2005</v>
      </c>
      <c r="C14273" t="s">
        <v>1247</v>
      </c>
      <c r="D14273" t="s">
        <v>15364</v>
      </c>
    </row>
    <row r="14274" spans="1:4" ht="15">
      <c r="A14274" t="s">
        <v>14322</v>
      </c>
      <c r="B14274" s="53">
        <v>2005</v>
      </c>
      <c r="C14274" t="s">
        <v>1251</v>
      </c>
      <c r="D14274" t="s">
        <v>15365</v>
      </c>
    </row>
    <row r="14275" spans="1:4" ht="15">
      <c r="A14275" t="s">
        <v>14322</v>
      </c>
      <c r="B14275" s="53">
        <v>2005</v>
      </c>
      <c r="C14275" t="s">
        <v>644</v>
      </c>
      <c r="D14275" t="s">
        <v>15366</v>
      </c>
    </row>
    <row r="14276" spans="1:4" ht="15">
      <c r="A14276" t="s">
        <v>14322</v>
      </c>
      <c r="B14276" s="53">
        <v>2005</v>
      </c>
      <c r="C14276" t="s">
        <v>1</v>
      </c>
      <c r="D14276" t="s">
        <v>15367</v>
      </c>
    </row>
    <row r="14277" spans="1:4" ht="15">
      <c r="A14277" t="s">
        <v>14322</v>
      </c>
      <c r="B14277" s="53">
        <v>2004</v>
      </c>
      <c r="C14277" t="s">
        <v>874</v>
      </c>
      <c r="D14277" t="s">
        <v>15368</v>
      </c>
    </row>
    <row r="14278" spans="1:4" ht="15">
      <c r="A14278" t="s">
        <v>14322</v>
      </c>
      <c r="B14278" s="53">
        <v>2004</v>
      </c>
      <c r="C14278" t="s">
        <v>1247</v>
      </c>
      <c r="D14278" t="s">
        <v>15369</v>
      </c>
    </row>
    <row r="14279" spans="1:4" ht="15">
      <c r="A14279" t="s">
        <v>14322</v>
      </c>
      <c r="B14279" s="53">
        <v>2004</v>
      </c>
      <c r="C14279" t="s">
        <v>1247</v>
      </c>
      <c r="D14279" t="s">
        <v>15370</v>
      </c>
    </row>
    <row r="14280" spans="1:4" ht="15">
      <c r="A14280" t="s">
        <v>14322</v>
      </c>
      <c r="B14280" s="53">
        <v>2004</v>
      </c>
      <c r="C14280" t="s">
        <v>1</v>
      </c>
      <c r="D14280" t="s">
        <v>15371</v>
      </c>
    </row>
    <row r="14281" spans="1:4" ht="15">
      <c r="A14281" t="s">
        <v>14322</v>
      </c>
      <c r="B14281" s="53">
        <v>2003</v>
      </c>
      <c r="C14281" t="s">
        <v>5268</v>
      </c>
      <c r="D14281" t="s">
        <v>15372</v>
      </c>
    </row>
    <row r="14282" spans="1:4" ht="15">
      <c r="A14282" t="s">
        <v>14322</v>
      </c>
      <c r="B14282" s="53">
        <v>2003</v>
      </c>
      <c r="C14282" t="s">
        <v>1247</v>
      </c>
      <c r="D14282" t="s">
        <v>15373</v>
      </c>
    </row>
    <row r="14283" spans="1:4" ht="15">
      <c r="A14283" t="s">
        <v>14322</v>
      </c>
      <c r="B14283" s="53">
        <v>2003</v>
      </c>
      <c r="C14283" t="s">
        <v>582</v>
      </c>
      <c r="D14283" t="s">
        <v>15374</v>
      </c>
    </row>
    <row r="14284" spans="1:4" ht="15">
      <c r="A14284" t="s">
        <v>14322</v>
      </c>
      <c r="B14284" s="53">
        <v>2003</v>
      </c>
      <c r="C14284" t="s">
        <v>9166</v>
      </c>
      <c r="D14284" t="s">
        <v>15375</v>
      </c>
    </row>
    <row r="14285" spans="1:4" ht="15">
      <c r="A14285" t="s">
        <v>14322</v>
      </c>
      <c r="B14285" s="53">
        <v>2003</v>
      </c>
      <c r="C14285" t="s">
        <v>660</v>
      </c>
      <c r="D14285" t="s">
        <v>15376</v>
      </c>
    </row>
    <row r="14286" spans="1:4" ht="15">
      <c r="A14286" t="s">
        <v>14322</v>
      </c>
      <c r="B14286" s="53">
        <v>2003</v>
      </c>
      <c r="C14286" t="s">
        <v>13</v>
      </c>
      <c r="D14286" t="s">
        <v>15377</v>
      </c>
    </row>
    <row r="14287" spans="1:4" ht="15">
      <c r="A14287" t="s">
        <v>14322</v>
      </c>
      <c r="B14287" s="53">
        <v>2002</v>
      </c>
      <c r="C14287" t="s">
        <v>5150</v>
      </c>
      <c r="D14287" t="s">
        <v>15378</v>
      </c>
    </row>
    <row r="14288" spans="1:4" ht="15">
      <c r="A14288" t="s">
        <v>14322</v>
      </c>
      <c r="B14288" s="53">
        <v>2002</v>
      </c>
      <c r="C14288" t="s">
        <v>1247</v>
      </c>
      <c r="D14288" t="s">
        <v>15379</v>
      </c>
    </row>
    <row r="14289" spans="1:4" ht="15">
      <c r="A14289" t="s">
        <v>14322</v>
      </c>
      <c r="B14289" s="53">
        <v>2002</v>
      </c>
      <c r="C14289" t="s">
        <v>9166</v>
      </c>
      <c r="D14289" t="s">
        <v>15380</v>
      </c>
    </row>
    <row r="14290" spans="1:4" ht="15">
      <c r="A14290" t="s">
        <v>14322</v>
      </c>
      <c r="B14290" s="53">
        <v>2002</v>
      </c>
      <c r="C14290" t="s">
        <v>644</v>
      </c>
      <c r="D14290" t="s">
        <v>15381</v>
      </c>
    </row>
    <row r="14291" spans="1:4" ht="15">
      <c r="A14291" t="s">
        <v>14322</v>
      </c>
      <c r="B14291" s="53">
        <v>2001</v>
      </c>
      <c r="C14291" t="s">
        <v>7054</v>
      </c>
      <c r="D14291" t="s">
        <v>15382</v>
      </c>
    </row>
    <row r="14292" spans="1:4" ht="15">
      <c r="A14292" t="s">
        <v>14322</v>
      </c>
      <c r="B14292" s="53">
        <v>2001</v>
      </c>
      <c r="C14292" t="s">
        <v>9166</v>
      </c>
      <c r="D14292" t="s">
        <v>15383</v>
      </c>
    </row>
    <row r="14293" spans="1:4" ht="15">
      <c r="A14293" t="s">
        <v>14322</v>
      </c>
      <c r="B14293" s="53">
        <v>2001</v>
      </c>
      <c r="C14293" t="s">
        <v>644</v>
      </c>
      <c r="D14293" t="s">
        <v>15384</v>
      </c>
    </row>
    <row r="14294" spans="1:4" ht="15">
      <c r="A14294" t="s">
        <v>14322</v>
      </c>
      <c r="B14294" s="53">
        <v>2000</v>
      </c>
      <c r="C14294" t="s">
        <v>1247</v>
      </c>
      <c r="D14294" t="s">
        <v>15385</v>
      </c>
    </row>
    <row r="14295" spans="1:4" ht="15">
      <c r="A14295" t="s">
        <v>14322</v>
      </c>
      <c r="B14295" s="53">
        <v>2000</v>
      </c>
      <c r="C14295" t="s">
        <v>15386</v>
      </c>
      <c r="D14295" t="s">
        <v>15387</v>
      </c>
    </row>
    <row r="14296" spans="1:4" ht="15">
      <c r="A14296" t="s">
        <v>14322</v>
      </c>
      <c r="B14296" s="53">
        <v>1999</v>
      </c>
      <c r="C14296" t="s">
        <v>9</v>
      </c>
      <c r="D14296" t="s">
        <v>15388</v>
      </c>
    </row>
    <row r="14297" spans="1:4" ht="15">
      <c r="A14297" t="s">
        <v>14322</v>
      </c>
      <c r="B14297" s="53">
        <v>1999</v>
      </c>
      <c r="C14297" t="s">
        <v>1247</v>
      </c>
      <c r="D14297" t="s">
        <v>15389</v>
      </c>
    </row>
    <row r="14298" spans="1:4" ht="15">
      <c r="A14298" t="s">
        <v>14322</v>
      </c>
      <c r="B14298" s="53">
        <v>1998</v>
      </c>
      <c r="C14298" t="s">
        <v>15390</v>
      </c>
      <c r="D14298" t="s">
        <v>15391</v>
      </c>
    </row>
    <row r="14299" spans="1:4" ht="15">
      <c r="A14299" t="s">
        <v>14322</v>
      </c>
      <c r="B14299" s="53">
        <v>1997</v>
      </c>
      <c r="C14299" t="s">
        <v>9166</v>
      </c>
      <c r="D14299" t="s">
        <v>15392</v>
      </c>
    </row>
    <row r="14300" spans="1:4" ht="15">
      <c r="A14300" t="s">
        <v>17825</v>
      </c>
      <c r="B14300" s="53">
        <v>2023</v>
      </c>
      <c r="C14300" t="s">
        <v>3571</v>
      </c>
      <c r="D14300" t="s">
        <v>17826</v>
      </c>
    </row>
    <row r="14301" spans="1:4" ht="15">
      <c r="A14301" t="s">
        <v>17825</v>
      </c>
      <c r="B14301" s="53">
        <v>2023</v>
      </c>
      <c r="C14301" t="s">
        <v>660</v>
      </c>
      <c r="D14301" t="s">
        <v>17827</v>
      </c>
    </row>
    <row r="14302" spans="1:4" ht="15">
      <c r="A14302" t="s">
        <v>17825</v>
      </c>
      <c r="B14302" s="53">
        <v>2023</v>
      </c>
      <c r="C14302" t="s">
        <v>660</v>
      </c>
      <c r="D14302" t="s">
        <v>17828</v>
      </c>
    </row>
    <row r="14303" spans="1:4" ht="15">
      <c r="A14303" t="s">
        <v>17825</v>
      </c>
      <c r="B14303" s="53">
        <v>2023</v>
      </c>
      <c r="C14303" t="s">
        <v>1249</v>
      </c>
      <c r="D14303" t="s">
        <v>17829</v>
      </c>
    </row>
    <row r="14304" spans="1:4" ht="15">
      <c r="A14304" t="s">
        <v>17825</v>
      </c>
      <c r="B14304" s="53">
        <v>2023</v>
      </c>
      <c r="C14304" t="s">
        <v>8426</v>
      </c>
      <c r="D14304" t="s">
        <v>17830</v>
      </c>
    </row>
    <row r="14305" spans="1:4" ht="15">
      <c r="A14305" t="s">
        <v>17825</v>
      </c>
      <c r="B14305" s="53">
        <v>2023</v>
      </c>
      <c r="C14305" t="s">
        <v>71</v>
      </c>
      <c r="D14305" t="s">
        <v>17831</v>
      </c>
    </row>
    <row r="14306" spans="1:4" ht="15">
      <c r="A14306" t="s">
        <v>17825</v>
      </c>
      <c r="B14306" s="53">
        <v>2023</v>
      </c>
      <c r="C14306" t="s">
        <v>71</v>
      </c>
      <c r="D14306" t="s">
        <v>17832</v>
      </c>
    </row>
    <row r="14307" spans="1:4" ht="15">
      <c r="A14307" t="s">
        <v>17825</v>
      </c>
      <c r="B14307" s="53">
        <v>2023</v>
      </c>
      <c r="C14307" t="s">
        <v>71</v>
      </c>
      <c r="D14307" t="s">
        <v>17833</v>
      </c>
    </row>
    <row r="14308" spans="1:4" ht="15">
      <c r="A14308" t="s">
        <v>17825</v>
      </c>
      <c r="B14308" s="53">
        <v>2023</v>
      </c>
      <c r="C14308" t="s">
        <v>71</v>
      </c>
      <c r="D14308" t="s">
        <v>17834</v>
      </c>
    </row>
    <row r="14309" spans="1:4" ht="15">
      <c r="A14309" t="s">
        <v>17825</v>
      </c>
      <c r="B14309" s="53">
        <v>2023</v>
      </c>
      <c r="C14309" t="s">
        <v>1</v>
      </c>
      <c r="D14309" t="s">
        <v>17835</v>
      </c>
    </row>
    <row r="14310" spans="1:4" ht="15">
      <c r="A14310" t="s">
        <v>17825</v>
      </c>
      <c r="B14310" s="53">
        <v>2023</v>
      </c>
      <c r="C14310" t="s">
        <v>1</v>
      </c>
      <c r="D14310" t="s">
        <v>17827</v>
      </c>
    </row>
    <row r="14311" spans="1:4" ht="15">
      <c r="A14311" t="s">
        <v>17825</v>
      </c>
      <c r="B14311" s="53">
        <v>2023</v>
      </c>
      <c r="C14311" t="s">
        <v>1</v>
      </c>
      <c r="D14311" t="s">
        <v>17831</v>
      </c>
    </row>
    <row r="14312" spans="1:4" ht="15">
      <c r="A14312" t="s">
        <v>17825</v>
      </c>
      <c r="B14312" s="53">
        <v>2023</v>
      </c>
      <c r="C14312" t="s">
        <v>1</v>
      </c>
      <c r="D14312" t="s">
        <v>17834</v>
      </c>
    </row>
    <row r="14313" spans="1:4" ht="15">
      <c r="A14313" t="s">
        <v>17825</v>
      </c>
      <c r="B14313" s="53">
        <v>2023</v>
      </c>
      <c r="C14313" t="s">
        <v>1</v>
      </c>
      <c r="D14313" t="s">
        <v>17833</v>
      </c>
    </row>
    <row r="14314" spans="1:4" ht="15">
      <c r="A14314" t="s">
        <v>17825</v>
      </c>
      <c r="B14314" s="53">
        <v>2023</v>
      </c>
      <c r="C14314" t="s">
        <v>1</v>
      </c>
      <c r="D14314" t="s">
        <v>17836</v>
      </c>
    </row>
    <row r="14315" spans="1:4" ht="15">
      <c r="A14315" t="s">
        <v>17825</v>
      </c>
      <c r="B14315" s="53">
        <v>2023</v>
      </c>
      <c r="C14315" t="s">
        <v>1</v>
      </c>
      <c r="D14315" t="s">
        <v>17832</v>
      </c>
    </row>
    <row r="14316" spans="1:4" ht="15">
      <c r="A14316" t="s">
        <v>17825</v>
      </c>
      <c r="B14316" s="53">
        <v>2023</v>
      </c>
      <c r="C14316" t="s">
        <v>1</v>
      </c>
      <c r="D14316" t="s">
        <v>17826</v>
      </c>
    </row>
    <row r="14317" spans="1:4" ht="15">
      <c r="A14317" t="s">
        <v>17825</v>
      </c>
      <c r="B14317" s="53">
        <v>2023</v>
      </c>
      <c r="C14317" t="s">
        <v>1</v>
      </c>
      <c r="D14317" t="s">
        <v>17837</v>
      </c>
    </row>
    <row r="14318" spans="1:4" ht="15">
      <c r="A14318" t="s">
        <v>17825</v>
      </c>
      <c r="B14318" s="53">
        <v>2023</v>
      </c>
      <c r="C14318" t="s">
        <v>1</v>
      </c>
      <c r="D14318" t="s">
        <v>17838</v>
      </c>
    </row>
    <row r="14319" spans="1:4" ht="15">
      <c r="A14319" t="s">
        <v>17825</v>
      </c>
      <c r="B14319" s="53">
        <v>2023</v>
      </c>
      <c r="C14319" t="s">
        <v>1</v>
      </c>
      <c r="D14319" t="s">
        <v>17839</v>
      </c>
    </row>
    <row r="14320" spans="1:4" ht="15">
      <c r="A14320" t="s">
        <v>17825</v>
      </c>
      <c r="B14320" s="53">
        <v>2023</v>
      </c>
      <c r="C14320" t="s">
        <v>1</v>
      </c>
      <c r="D14320" t="s">
        <v>17840</v>
      </c>
    </row>
    <row r="14321" spans="1:4" ht="15">
      <c r="A14321" t="s">
        <v>17825</v>
      </c>
      <c r="B14321" s="53">
        <v>2023</v>
      </c>
      <c r="C14321" t="s">
        <v>1</v>
      </c>
      <c r="D14321" t="s">
        <v>17841</v>
      </c>
    </row>
    <row r="14322" spans="1:4" ht="15">
      <c r="A14322" t="s">
        <v>17825</v>
      </c>
      <c r="B14322" s="53">
        <v>2023</v>
      </c>
      <c r="C14322" t="s">
        <v>1</v>
      </c>
      <c r="D14322" t="s">
        <v>17842</v>
      </c>
    </row>
    <row r="14323" spans="1:4" ht="15">
      <c r="A14323" t="s">
        <v>17825</v>
      </c>
      <c r="B14323" s="53">
        <v>2023</v>
      </c>
      <c r="C14323" t="s">
        <v>1</v>
      </c>
      <c r="D14323" t="s">
        <v>17843</v>
      </c>
    </row>
    <row r="14324" spans="1:4" ht="15">
      <c r="A14324" t="s">
        <v>17825</v>
      </c>
      <c r="B14324" s="53">
        <v>2023</v>
      </c>
      <c r="C14324" t="s">
        <v>1</v>
      </c>
      <c r="D14324" t="s">
        <v>13499</v>
      </c>
    </row>
    <row r="14325" spans="1:4" ht="15">
      <c r="A14325" t="s">
        <v>17825</v>
      </c>
      <c r="B14325" s="53">
        <v>2023</v>
      </c>
      <c r="C14325" t="s">
        <v>1</v>
      </c>
      <c r="D14325" t="s">
        <v>17844</v>
      </c>
    </row>
    <row r="14326" spans="1:4" ht="15">
      <c r="A14326" t="s">
        <v>17825</v>
      </c>
      <c r="B14326" s="53">
        <v>2023</v>
      </c>
      <c r="C14326" t="s">
        <v>1</v>
      </c>
      <c r="D14326" t="s">
        <v>17845</v>
      </c>
    </row>
    <row r="14327" spans="1:4" ht="15">
      <c r="A14327" t="s">
        <v>17825</v>
      </c>
      <c r="B14327" s="53">
        <v>2023</v>
      </c>
      <c r="C14327" t="s">
        <v>1</v>
      </c>
      <c r="D14327" t="s">
        <v>17846</v>
      </c>
    </row>
    <row r="14328" spans="1:4" ht="15">
      <c r="A14328" t="s">
        <v>17825</v>
      </c>
      <c r="B14328" s="53">
        <v>2023</v>
      </c>
      <c r="C14328" t="s">
        <v>1</v>
      </c>
      <c r="D14328" t="s">
        <v>17847</v>
      </c>
    </row>
    <row r="14329" spans="1:4" ht="15">
      <c r="A14329" t="s">
        <v>17825</v>
      </c>
      <c r="B14329" s="53">
        <v>2022</v>
      </c>
      <c r="C14329" t="s">
        <v>1337</v>
      </c>
      <c r="D14329" t="s">
        <v>17848</v>
      </c>
    </row>
    <row r="14330" spans="1:4" ht="15">
      <c r="A14330" t="s">
        <v>17825</v>
      </c>
      <c r="B14330" s="53">
        <v>2022</v>
      </c>
      <c r="C14330" t="s">
        <v>6545</v>
      </c>
      <c r="D14330" t="s">
        <v>17849</v>
      </c>
    </row>
    <row r="14331" spans="1:4" ht="15">
      <c r="A14331" t="s">
        <v>17825</v>
      </c>
      <c r="B14331" s="53">
        <v>2022</v>
      </c>
      <c r="C14331" t="s">
        <v>914</v>
      </c>
      <c r="D14331" t="s">
        <v>17850</v>
      </c>
    </row>
    <row r="14332" spans="1:4" ht="15">
      <c r="A14332" t="s">
        <v>17825</v>
      </c>
      <c r="B14332" s="53">
        <v>2022</v>
      </c>
      <c r="C14332" t="s">
        <v>914</v>
      </c>
      <c r="D14332" t="s">
        <v>17851</v>
      </c>
    </row>
    <row r="14333" spans="1:4" ht="15">
      <c r="A14333" t="s">
        <v>17825</v>
      </c>
      <c r="B14333" s="53">
        <v>2022</v>
      </c>
      <c r="C14333" t="s">
        <v>7137</v>
      </c>
      <c r="D14333" t="s">
        <v>17852</v>
      </c>
    </row>
    <row r="14334" spans="1:4" ht="15">
      <c r="A14334" t="s">
        <v>17825</v>
      </c>
      <c r="B14334" s="53">
        <v>2022</v>
      </c>
      <c r="C14334" t="s">
        <v>7137</v>
      </c>
      <c r="D14334" t="s">
        <v>17853</v>
      </c>
    </row>
    <row r="14335" spans="1:4" ht="15">
      <c r="A14335" t="s">
        <v>17825</v>
      </c>
      <c r="B14335" s="53">
        <v>2022</v>
      </c>
      <c r="C14335" t="s">
        <v>7137</v>
      </c>
      <c r="D14335" t="s">
        <v>17854</v>
      </c>
    </row>
    <row r="14336" spans="1:4" ht="15">
      <c r="A14336" t="s">
        <v>17825</v>
      </c>
      <c r="B14336" s="53">
        <v>2022</v>
      </c>
      <c r="C14336" t="s">
        <v>2586</v>
      </c>
      <c r="D14336" t="s">
        <v>17855</v>
      </c>
    </row>
    <row r="14337" spans="1:4" ht="15">
      <c r="A14337" t="s">
        <v>17825</v>
      </c>
      <c r="B14337" s="53">
        <v>2022</v>
      </c>
      <c r="C14337" t="s">
        <v>17856</v>
      </c>
      <c r="D14337" t="s">
        <v>17857</v>
      </c>
    </row>
    <row r="14338" spans="1:4" ht="15">
      <c r="A14338" t="s">
        <v>17825</v>
      </c>
      <c r="B14338" s="53">
        <v>2022</v>
      </c>
      <c r="C14338" t="s">
        <v>3899</v>
      </c>
      <c r="D14338" t="s">
        <v>17858</v>
      </c>
    </row>
    <row r="14339" spans="1:4" ht="15">
      <c r="A14339" t="s">
        <v>17825</v>
      </c>
      <c r="B14339" s="53">
        <v>2022</v>
      </c>
      <c r="C14339" t="s">
        <v>21</v>
      </c>
      <c r="D14339" t="s">
        <v>17859</v>
      </c>
    </row>
    <row r="14340" spans="1:4" ht="15">
      <c r="A14340" t="s">
        <v>17825</v>
      </c>
      <c r="B14340" s="53">
        <v>2022</v>
      </c>
      <c r="C14340" t="s">
        <v>21</v>
      </c>
      <c r="D14340" t="s">
        <v>17860</v>
      </c>
    </row>
    <row r="14341" spans="1:4" ht="15">
      <c r="A14341" t="s">
        <v>17825</v>
      </c>
      <c r="B14341" s="53">
        <v>2022</v>
      </c>
      <c r="C14341" t="s">
        <v>21</v>
      </c>
      <c r="D14341" t="s">
        <v>17861</v>
      </c>
    </row>
    <row r="14342" spans="1:4" ht="15">
      <c r="A14342" t="s">
        <v>17825</v>
      </c>
      <c r="B14342" s="53">
        <v>2022</v>
      </c>
      <c r="C14342" t="s">
        <v>71</v>
      </c>
      <c r="D14342" t="s">
        <v>17862</v>
      </c>
    </row>
    <row r="14343" spans="1:4" ht="15">
      <c r="A14343" t="s">
        <v>17825</v>
      </c>
      <c r="B14343" s="53">
        <v>2022</v>
      </c>
      <c r="C14343" t="s">
        <v>71</v>
      </c>
      <c r="D14343" t="s">
        <v>17863</v>
      </c>
    </row>
    <row r="14344" spans="1:4" ht="15">
      <c r="A14344" t="s">
        <v>17825</v>
      </c>
      <c r="B14344" s="53">
        <v>2022</v>
      </c>
      <c r="C14344" t="s">
        <v>71</v>
      </c>
      <c r="D14344" t="s">
        <v>17864</v>
      </c>
    </row>
    <row r="14345" spans="1:4" ht="15">
      <c r="A14345" t="s">
        <v>17825</v>
      </c>
      <c r="B14345" s="53">
        <v>2022</v>
      </c>
      <c r="C14345" t="s">
        <v>71</v>
      </c>
      <c r="D14345" t="s">
        <v>17865</v>
      </c>
    </row>
    <row r="14346" spans="1:4" ht="15">
      <c r="A14346" t="s">
        <v>17825</v>
      </c>
      <c r="B14346" s="53">
        <v>2022</v>
      </c>
      <c r="C14346" t="s">
        <v>71</v>
      </c>
      <c r="D14346" t="s">
        <v>17866</v>
      </c>
    </row>
    <row r="14347" spans="1:4" ht="15">
      <c r="A14347" t="s">
        <v>17825</v>
      </c>
      <c r="B14347" s="53">
        <v>2022</v>
      </c>
      <c r="C14347" t="s">
        <v>13</v>
      </c>
      <c r="D14347" t="s">
        <v>17867</v>
      </c>
    </row>
    <row r="14348" spans="1:4" ht="15">
      <c r="A14348" t="s">
        <v>17825</v>
      </c>
      <c r="B14348" s="53">
        <v>2022</v>
      </c>
      <c r="C14348" t="s">
        <v>8408</v>
      </c>
      <c r="D14348" t="s">
        <v>17868</v>
      </c>
    </row>
    <row r="14349" spans="1:4" ht="15">
      <c r="A14349" t="s">
        <v>17825</v>
      </c>
      <c r="B14349" s="53">
        <v>2022</v>
      </c>
      <c r="C14349" t="s">
        <v>8408</v>
      </c>
      <c r="D14349" t="s">
        <v>17869</v>
      </c>
    </row>
    <row r="14350" spans="1:4" ht="15">
      <c r="A14350" t="s">
        <v>17825</v>
      </c>
      <c r="B14350" s="53">
        <v>2022</v>
      </c>
      <c r="C14350" t="s">
        <v>3766</v>
      </c>
      <c r="D14350" t="s">
        <v>17870</v>
      </c>
    </row>
    <row r="14351" spans="1:4" ht="15">
      <c r="A14351" t="s">
        <v>17825</v>
      </c>
      <c r="B14351" s="53">
        <v>2022</v>
      </c>
      <c r="C14351" t="s">
        <v>3766</v>
      </c>
      <c r="D14351" t="s">
        <v>17871</v>
      </c>
    </row>
    <row r="14352" spans="1:4" ht="15">
      <c r="A14352" t="s">
        <v>17825</v>
      </c>
      <c r="B14352" s="53">
        <v>2022</v>
      </c>
      <c r="C14352" t="s">
        <v>1</v>
      </c>
      <c r="D14352" t="s">
        <v>17872</v>
      </c>
    </row>
    <row r="14353" spans="1:4" ht="15">
      <c r="A14353" t="s">
        <v>17825</v>
      </c>
      <c r="B14353" s="53">
        <v>2022</v>
      </c>
      <c r="C14353" t="s">
        <v>1</v>
      </c>
      <c r="D14353" t="s">
        <v>17862</v>
      </c>
    </row>
    <row r="14354" spans="1:4" ht="15">
      <c r="A14354" t="s">
        <v>17825</v>
      </c>
      <c r="B14354" s="53">
        <v>2022</v>
      </c>
      <c r="C14354" t="s">
        <v>1</v>
      </c>
      <c r="D14354" t="s">
        <v>17849</v>
      </c>
    </row>
    <row r="14355" spans="1:4" ht="15">
      <c r="A14355" t="s">
        <v>17825</v>
      </c>
      <c r="B14355" s="53">
        <v>2022</v>
      </c>
      <c r="C14355" t="s">
        <v>1</v>
      </c>
      <c r="D14355" t="s">
        <v>17864</v>
      </c>
    </row>
    <row r="14356" spans="1:4" ht="15">
      <c r="A14356" t="s">
        <v>17825</v>
      </c>
      <c r="B14356" s="53">
        <v>2022</v>
      </c>
      <c r="C14356" t="s">
        <v>1</v>
      </c>
      <c r="D14356" t="s">
        <v>17873</v>
      </c>
    </row>
    <row r="14357" spans="1:4" ht="15">
      <c r="A14357" t="s">
        <v>17825</v>
      </c>
      <c r="B14357" s="53">
        <v>2022</v>
      </c>
      <c r="C14357" t="s">
        <v>1</v>
      </c>
      <c r="D14357" t="s">
        <v>17851</v>
      </c>
    </row>
    <row r="14358" spans="1:4" ht="15">
      <c r="A14358" t="s">
        <v>17825</v>
      </c>
      <c r="B14358" s="53">
        <v>2022</v>
      </c>
      <c r="C14358" t="s">
        <v>1</v>
      </c>
      <c r="D14358" t="s">
        <v>17850</v>
      </c>
    </row>
    <row r="14359" spans="1:4" ht="15">
      <c r="A14359" t="s">
        <v>17825</v>
      </c>
      <c r="B14359" s="53">
        <v>2022</v>
      </c>
      <c r="C14359" t="s">
        <v>1</v>
      </c>
      <c r="D14359" t="s">
        <v>17874</v>
      </c>
    </row>
    <row r="14360" spans="1:4" ht="15">
      <c r="A14360" t="s">
        <v>17825</v>
      </c>
      <c r="B14360" s="53">
        <v>2022</v>
      </c>
      <c r="C14360" t="s">
        <v>1</v>
      </c>
      <c r="D14360" t="s">
        <v>17867</v>
      </c>
    </row>
    <row r="14361" spans="1:4" ht="15">
      <c r="A14361" t="s">
        <v>17825</v>
      </c>
      <c r="B14361" s="53">
        <v>2022</v>
      </c>
      <c r="C14361" t="s">
        <v>1</v>
      </c>
      <c r="D14361" t="s">
        <v>17871</v>
      </c>
    </row>
    <row r="14362" spans="1:4" ht="15">
      <c r="A14362" t="s">
        <v>17825</v>
      </c>
      <c r="B14362" s="53">
        <v>2022</v>
      </c>
      <c r="C14362" t="s">
        <v>1</v>
      </c>
      <c r="D14362" t="s">
        <v>17875</v>
      </c>
    </row>
    <row r="14363" spans="1:4" ht="15">
      <c r="A14363" t="s">
        <v>17825</v>
      </c>
      <c r="B14363" s="53">
        <v>2022</v>
      </c>
      <c r="C14363" t="s">
        <v>1</v>
      </c>
      <c r="D14363" t="s">
        <v>17876</v>
      </c>
    </row>
    <row r="14364" spans="1:4" ht="15">
      <c r="A14364" t="s">
        <v>17825</v>
      </c>
      <c r="B14364" s="53">
        <v>2022</v>
      </c>
      <c r="C14364" t="s">
        <v>1</v>
      </c>
      <c r="D14364" t="s">
        <v>17858</v>
      </c>
    </row>
    <row r="14365" spans="1:4" ht="15">
      <c r="A14365" t="s">
        <v>17825</v>
      </c>
      <c r="B14365" s="53">
        <v>2022</v>
      </c>
      <c r="C14365" t="s">
        <v>1</v>
      </c>
      <c r="D14365" t="s">
        <v>17853</v>
      </c>
    </row>
    <row r="14366" spans="1:4" ht="15">
      <c r="A14366" t="s">
        <v>17825</v>
      </c>
      <c r="B14366" s="53">
        <v>2022</v>
      </c>
      <c r="C14366" t="s">
        <v>1</v>
      </c>
      <c r="D14366" t="s">
        <v>17848</v>
      </c>
    </row>
    <row r="14367" spans="1:4" ht="15">
      <c r="A14367" t="s">
        <v>17825</v>
      </c>
      <c r="B14367" s="53">
        <v>2022</v>
      </c>
      <c r="C14367" t="s">
        <v>1</v>
      </c>
      <c r="D14367" t="s">
        <v>17852</v>
      </c>
    </row>
    <row r="14368" spans="1:4" ht="15">
      <c r="A14368" t="s">
        <v>17825</v>
      </c>
      <c r="B14368" s="53">
        <v>2022</v>
      </c>
      <c r="C14368" t="s">
        <v>1</v>
      </c>
      <c r="D14368" t="s">
        <v>17877</v>
      </c>
    </row>
    <row r="14369" spans="1:4" ht="15">
      <c r="A14369" t="s">
        <v>17825</v>
      </c>
      <c r="B14369" s="53">
        <v>2022</v>
      </c>
      <c r="C14369" t="s">
        <v>1</v>
      </c>
      <c r="D14369" t="s">
        <v>17869</v>
      </c>
    </row>
    <row r="14370" spans="1:4" ht="15">
      <c r="A14370" t="s">
        <v>17825</v>
      </c>
      <c r="B14370" s="53">
        <v>2022</v>
      </c>
      <c r="C14370" t="s">
        <v>1</v>
      </c>
      <c r="D14370" t="s">
        <v>17828</v>
      </c>
    </row>
    <row r="14371" spans="1:4" ht="15">
      <c r="A14371" t="s">
        <v>17825</v>
      </c>
      <c r="B14371" s="53">
        <v>2022</v>
      </c>
      <c r="C14371" t="s">
        <v>1</v>
      </c>
      <c r="D14371" t="s">
        <v>17878</v>
      </c>
    </row>
    <row r="14372" spans="1:4" ht="15">
      <c r="A14372" t="s">
        <v>17825</v>
      </c>
      <c r="B14372" s="53">
        <v>2022</v>
      </c>
      <c r="C14372" t="s">
        <v>1</v>
      </c>
      <c r="D14372" t="s">
        <v>17879</v>
      </c>
    </row>
    <row r="14373" spans="1:4" ht="15">
      <c r="A14373" t="s">
        <v>17825</v>
      </c>
      <c r="B14373" s="53">
        <v>2022</v>
      </c>
      <c r="C14373" t="s">
        <v>1</v>
      </c>
      <c r="D14373" t="s">
        <v>17880</v>
      </c>
    </row>
    <row r="14374" spans="1:4" ht="15">
      <c r="A14374" t="s">
        <v>17825</v>
      </c>
      <c r="B14374" s="53">
        <v>2022</v>
      </c>
      <c r="C14374" t="s">
        <v>1</v>
      </c>
      <c r="D14374" t="s">
        <v>17881</v>
      </c>
    </row>
    <row r="14375" spans="1:4" ht="15">
      <c r="A14375" t="s">
        <v>17825</v>
      </c>
      <c r="B14375" s="53">
        <v>2021</v>
      </c>
      <c r="C14375" t="s">
        <v>2894</v>
      </c>
      <c r="D14375" t="s">
        <v>17882</v>
      </c>
    </row>
    <row r="14376" spans="1:4" ht="15">
      <c r="A14376" t="s">
        <v>17825</v>
      </c>
      <c r="B14376" s="53">
        <v>2021</v>
      </c>
      <c r="C14376" t="s">
        <v>2427</v>
      </c>
      <c r="D14376" t="s">
        <v>17883</v>
      </c>
    </row>
    <row r="14377" spans="1:4" ht="15">
      <c r="A14377" t="s">
        <v>17825</v>
      </c>
      <c r="B14377" s="53">
        <v>2021</v>
      </c>
      <c r="C14377" t="s">
        <v>988</v>
      </c>
      <c r="D14377" t="s">
        <v>17884</v>
      </c>
    </row>
    <row r="14378" spans="1:4" ht="15">
      <c r="A14378" t="s">
        <v>17825</v>
      </c>
      <c r="B14378" s="53">
        <v>2021</v>
      </c>
      <c r="C14378" t="s">
        <v>988</v>
      </c>
      <c r="D14378" t="s">
        <v>17885</v>
      </c>
    </row>
    <row r="14379" spans="1:4" ht="15">
      <c r="A14379" t="s">
        <v>17825</v>
      </c>
      <c r="B14379" s="53">
        <v>2021</v>
      </c>
      <c r="C14379" t="s">
        <v>7101</v>
      </c>
      <c r="D14379" t="s">
        <v>17886</v>
      </c>
    </row>
    <row r="14380" spans="1:4" ht="15">
      <c r="A14380" t="s">
        <v>17825</v>
      </c>
      <c r="B14380" s="53">
        <v>2021</v>
      </c>
      <c r="C14380" t="s">
        <v>644</v>
      </c>
      <c r="D14380" t="s">
        <v>17887</v>
      </c>
    </row>
    <row r="14381" spans="1:4" ht="15">
      <c r="A14381" t="s">
        <v>17825</v>
      </c>
      <c r="B14381" s="53">
        <v>2021</v>
      </c>
      <c r="C14381" t="s">
        <v>8426</v>
      </c>
      <c r="D14381" t="s">
        <v>8427</v>
      </c>
    </row>
    <row r="14382" spans="1:4" ht="15">
      <c r="A14382" t="s">
        <v>17825</v>
      </c>
      <c r="B14382" s="53">
        <v>2021</v>
      </c>
      <c r="C14382" t="s">
        <v>3142</v>
      </c>
      <c r="D14382" t="s">
        <v>12222</v>
      </c>
    </row>
    <row r="14383" spans="1:4" ht="15">
      <c r="A14383" t="s">
        <v>17825</v>
      </c>
      <c r="B14383" s="53">
        <v>2021</v>
      </c>
      <c r="C14383" t="s">
        <v>21</v>
      </c>
      <c r="D14383" t="s">
        <v>17888</v>
      </c>
    </row>
    <row r="14384" spans="1:4" ht="15">
      <c r="A14384" t="s">
        <v>17825</v>
      </c>
      <c r="B14384" s="53">
        <v>2021</v>
      </c>
      <c r="C14384" t="s">
        <v>21</v>
      </c>
      <c r="D14384" t="s">
        <v>17889</v>
      </c>
    </row>
    <row r="14385" spans="1:4" ht="15">
      <c r="A14385" t="s">
        <v>17825</v>
      </c>
      <c r="B14385" s="53">
        <v>2021</v>
      </c>
      <c r="C14385" t="s">
        <v>21</v>
      </c>
      <c r="D14385" t="s">
        <v>17890</v>
      </c>
    </row>
    <row r="14386" spans="1:4" ht="15">
      <c r="A14386" t="s">
        <v>17825</v>
      </c>
      <c r="B14386" s="53">
        <v>2021</v>
      </c>
      <c r="C14386" t="s">
        <v>21</v>
      </c>
      <c r="D14386" t="s">
        <v>17891</v>
      </c>
    </row>
    <row r="14387" spans="1:4" ht="15">
      <c r="A14387" t="s">
        <v>17825</v>
      </c>
      <c r="B14387" s="53">
        <v>2021</v>
      </c>
      <c r="C14387" t="s">
        <v>21</v>
      </c>
      <c r="D14387" t="s">
        <v>17892</v>
      </c>
    </row>
    <row r="14388" spans="1:4" ht="15">
      <c r="A14388" t="s">
        <v>17825</v>
      </c>
      <c r="B14388" s="53">
        <v>2021</v>
      </c>
      <c r="C14388" t="s">
        <v>71</v>
      </c>
      <c r="D14388" t="s">
        <v>17893</v>
      </c>
    </row>
    <row r="14389" spans="1:4" ht="15">
      <c r="A14389" t="s">
        <v>17825</v>
      </c>
      <c r="B14389" s="53">
        <v>2021</v>
      </c>
      <c r="C14389" t="s">
        <v>17894</v>
      </c>
      <c r="D14389" t="s">
        <v>17895</v>
      </c>
    </row>
    <row r="14390" spans="1:4" ht="15">
      <c r="A14390" t="s">
        <v>17825</v>
      </c>
      <c r="B14390" s="53">
        <v>2021</v>
      </c>
      <c r="C14390" t="s">
        <v>71</v>
      </c>
      <c r="D14390" t="s">
        <v>17896</v>
      </c>
    </row>
    <row r="14391" spans="1:4" ht="15">
      <c r="A14391" t="s">
        <v>17825</v>
      </c>
      <c r="B14391" s="53">
        <v>2021</v>
      </c>
      <c r="C14391" t="s">
        <v>71</v>
      </c>
      <c r="D14391" t="s">
        <v>17897</v>
      </c>
    </row>
    <row r="14392" spans="1:4" ht="15">
      <c r="A14392" t="s">
        <v>17825</v>
      </c>
      <c r="B14392" s="53">
        <v>2021</v>
      </c>
      <c r="C14392" t="s">
        <v>71</v>
      </c>
      <c r="D14392" t="s">
        <v>17898</v>
      </c>
    </row>
    <row r="14393" spans="1:4" ht="15">
      <c r="A14393" t="s">
        <v>17825</v>
      </c>
      <c r="B14393" s="53">
        <v>2021</v>
      </c>
      <c r="C14393" t="s">
        <v>71</v>
      </c>
      <c r="D14393" t="s">
        <v>17899</v>
      </c>
    </row>
    <row r="14394" spans="1:4" ht="15">
      <c r="A14394" t="s">
        <v>17825</v>
      </c>
      <c r="B14394" s="53">
        <v>2021</v>
      </c>
      <c r="C14394" t="s">
        <v>8408</v>
      </c>
      <c r="D14394" t="s">
        <v>17900</v>
      </c>
    </row>
    <row r="14395" spans="1:4" ht="15">
      <c r="A14395" t="s">
        <v>17825</v>
      </c>
      <c r="B14395" s="53">
        <v>2021</v>
      </c>
      <c r="C14395" t="s">
        <v>3766</v>
      </c>
      <c r="D14395" t="s">
        <v>17901</v>
      </c>
    </row>
    <row r="14396" spans="1:4" ht="15">
      <c r="A14396" t="s">
        <v>17825</v>
      </c>
      <c r="B14396" s="53">
        <v>2021</v>
      </c>
      <c r="C14396" t="s">
        <v>1</v>
      </c>
      <c r="D14396" t="s">
        <v>17898</v>
      </c>
    </row>
    <row r="14397" spans="1:4" ht="15">
      <c r="A14397" t="s">
        <v>17825</v>
      </c>
      <c r="B14397" s="53">
        <v>2021</v>
      </c>
      <c r="C14397" t="s">
        <v>1</v>
      </c>
      <c r="D14397" t="s">
        <v>17899</v>
      </c>
    </row>
    <row r="14398" spans="1:4" ht="15">
      <c r="A14398" t="s">
        <v>17825</v>
      </c>
      <c r="B14398" s="53">
        <v>2021</v>
      </c>
      <c r="C14398" t="s">
        <v>1</v>
      </c>
      <c r="D14398" t="s">
        <v>17887</v>
      </c>
    </row>
    <row r="14399" spans="1:4" ht="15">
      <c r="A14399" t="s">
        <v>17825</v>
      </c>
      <c r="B14399" s="53">
        <v>2021</v>
      </c>
      <c r="C14399" t="s">
        <v>1</v>
      </c>
      <c r="D14399" t="s">
        <v>17902</v>
      </c>
    </row>
    <row r="14400" spans="1:4" ht="15">
      <c r="A14400" t="s">
        <v>17825</v>
      </c>
      <c r="B14400" s="53">
        <v>2021</v>
      </c>
      <c r="C14400" t="s">
        <v>1</v>
      </c>
      <c r="D14400" t="s">
        <v>8427</v>
      </c>
    </row>
    <row r="14401" spans="1:4" ht="15">
      <c r="A14401" t="s">
        <v>17825</v>
      </c>
      <c r="B14401" s="53">
        <v>2021</v>
      </c>
      <c r="C14401" t="s">
        <v>1</v>
      </c>
      <c r="D14401" t="s">
        <v>17895</v>
      </c>
    </row>
    <row r="14402" spans="1:4" ht="15">
      <c r="A14402" t="s">
        <v>17825</v>
      </c>
      <c r="B14402" s="53">
        <v>2021</v>
      </c>
      <c r="C14402" t="s">
        <v>1</v>
      </c>
      <c r="D14402" t="s">
        <v>17903</v>
      </c>
    </row>
    <row r="14403" spans="1:4" ht="15">
      <c r="A14403" t="s">
        <v>17825</v>
      </c>
      <c r="B14403" s="53">
        <v>2021</v>
      </c>
      <c r="C14403" t="s">
        <v>1</v>
      </c>
      <c r="D14403" t="s">
        <v>17886</v>
      </c>
    </row>
    <row r="14404" spans="1:4" ht="15">
      <c r="A14404" t="s">
        <v>17825</v>
      </c>
      <c r="B14404" s="53">
        <v>2021</v>
      </c>
      <c r="C14404" t="s">
        <v>1</v>
      </c>
      <c r="D14404" t="s">
        <v>17893</v>
      </c>
    </row>
    <row r="14405" spans="1:4" ht="15">
      <c r="A14405" t="s">
        <v>17825</v>
      </c>
      <c r="B14405" s="53">
        <v>2021</v>
      </c>
      <c r="C14405" t="s">
        <v>1</v>
      </c>
      <c r="D14405" t="s">
        <v>17904</v>
      </c>
    </row>
    <row r="14406" spans="1:4" ht="15">
      <c r="A14406" t="s">
        <v>17825</v>
      </c>
      <c r="B14406" s="53">
        <v>2021</v>
      </c>
      <c r="C14406" t="s">
        <v>1</v>
      </c>
      <c r="D14406" t="s">
        <v>17854</v>
      </c>
    </row>
    <row r="14407" spans="1:4" ht="15">
      <c r="A14407" t="s">
        <v>17825</v>
      </c>
      <c r="B14407" s="53">
        <v>2021</v>
      </c>
      <c r="C14407" t="s">
        <v>1</v>
      </c>
      <c r="D14407" t="s">
        <v>17905</v>
      </c>
    </row>
    <row r="14408" spans="1:4" ht="15">
      <c r="A14408" t="s">
        <v>17825</v>
      </c>
      <c r="B14408" s="53">
        <v>2021</v>
      </c>
      <c r="C14408" t="s">
        <v>1</v>
      </c>
      <c r="D14408" t="s">
        <v>17860</v>
      </c>
    </row>
    <row r="14409" spans="1:4" ht="15">
      <c r="A14409" t="s">
        <v>17825</v>
      </c>
      <c r="B14409" s="53">
        <v>2021</v>
      </c>
      <c r="C14409" t="s">
        <v>1</v>
      </c>
      <c r="D14409" t="s">
        <v>17906</v>
      </c>
    </row>
    <row r="14410" spans="1:4" ht="15">
      <c r="A14410" t="s">
        <v>17825</v>
      </c>
      <c r="B14410" s="53">
        <v>2021</v>
      </c>
      <c r="C14410" t="s">
        <v>1</v>
      </c>
      <c r="D14410" t="s">
        <v>17907</v>
      </c>
    </row>
    <row r="14411" spans="1:4" ht="15">
      <c r="A14411" t="s">
        <v>17825</v>
      </c>
      <c r="B14411" s="53">
        <v>2020</v>
      </c>
      <c r="C14411" t="s">
        <v>914</v>
      </c>
      <c r="D14411" t="s">
        <v>17908</v>
      </c>
    </row>
    <row r="14412" spans="1:4" ht="15">
      <c r="A14412" t="s">
        <v>17825</v>
      </c>
      <c r="B14412" s="53">
        <v>2020</v>
      </c>
      <c r="C14412" t="s">
        <v>21</v>
      </c>
      <c r="D14412" t="s">
        <v>17909</v>
      </c>
    </row>
    <row r="14413" spans="1:4" ht="15">
      <c r="A14413" t="s">
        <v>17825</v>
      </c>
      <c r="B14413" s="53">
        <v>2020</v>
      </c>
      <c r="C14413" t="s">
        <v>21</v>
      </c>
      <c r="D14413" t="s">
        <v>17910</v>
      </c>
    </row>
    <row r="14414" spans="1:4" ht="15">
      <c r="A14414" t="s">
        <v>17825</v>
      </c>
      <c r="B14414" s="53">
        <v>2020</v>
      </c>
      <c r="C14414" t="s">
        <v>21</v>
      </c>
      <c r="D14414" t="s">
        <v>17911</v>
      </c>
    </row>
    <row r="14415" spans="1:4" ht="15">
      <c r="A14415" t="s">
        <v>17825</v>
      </c>
      <c r="B14415" s="53">
        <v>2020</v>
      </c>
      <c r="C14415" t="s">
        <v>21</v>
      </c>
      <c r="D14415" t="s">
        <v>17912</v>
      </c>
    </row>
    <row r="14416" spans="1:4" ht="15">
      <c r="A14416" t="s">
        <v>17825</v>
      </c>
      <c r="B14416" s="53">
        <v>2020</v>
      </c>
      <c r="C14416" t="s">
        <v>21</v>
      </c>
      <c r="D14416" t="s">
        <v>17913</v>
      </c>
    </row>
    <row r="14417" spans="1:4" ht="15">
      <c r="A14417" t="s">
        <v>17825</v>
      </c>
      <c r="B14417" s="53">
        <v>2020</v>
      </c>
      <c r="C14417" t="s">
        <v>71</v>
      </c>
      <c r="D14417" t="s">
        <v>17914</v>
      </c>
    </row>
    <row r="14418" spans="1:4" ht="15">
      <c r="A14418" t="s">
        <v>17825</v>
      </c>
      <c r="B14418" s="53">
        <v>2020</v>
      </c>
      <c r="C14418" t="s">
        <v>71</v>
      </c>
      <c r="D14418" t="s">
        <v>17915</v>
      </c>
    </row>
    <row r="14419" spans="1:4" ht="15">
      <c r="A14419" t="s">
        <v>17825</v>
      </c>
      <c r="B14419" s="53">
        <v>2020</v>
      </c>
      <c r="C14419" t="s">
        <v>71</v>
      </c>
      <c r="D14419" t="s">
        <v>17916</v>
      </c>
    </row>
    <row r="14420" spans="1:4" ht="15">
      <c r="A14420" t="s">
        <v>17825</v>
      </c>
      <c r="B14420" s="53">
        <v>2020</v>
      </c>
      <c r="C14420" t="s">
        <v>71</v>
      </c>
      <c r="D14420" t="s">
        <v>17917</v>
      </c>
    </row>
    <row r="14421" spans="1:4" ht="15">
      <c r="A14421" t="s">
        <v>17825</v>
      </c>
      <c r="B14421" s="53">
        <v>2020</v>
      </c>
      <c r="C14421" t="s">
        <v>71</v>
      </c>
      <c r="D14421" t="s">
        <v>17918</v>
      </c>
    </row>
    <row r="14422" spans="1:4" ht="15">
      <c r="A14422" t="s">
        <v>17825</v>
      </c>
      <c r="B14422" s="53">
        <v>2020</v>
      </c>
      <c r="C14422" t="s">
        <v>71</v>
      </c>
      <c r="D14422" t="s">
        <v>17919</v>
      </c>
    </row>
    <row r="14423" spans="1:4" ht="15">
      <c r="A14423" t="s">
        <v>17825</v>
      </c>
      <c r="B14423" s="53">
        <v>2020</v>
      </c>
      <c r="C14423" t="s">
        <v>779</v>
      </c>
      <c r="D14423" t="s">
        <v>17920</v>
      </c>
    </row>
    <row r="14424" spans="1:4" ht="15">
      <c r="A14424" t="s">
        <v>17825</v>
      </c>
      <c r="B14424" s="53">
        <v>2020</v>
      </c>
      <c r="C14424" t="s">
        <v>779</v>
      </c>
      <c r="D14424" t="s">
        <v>17921</v>
      </c>
    </row>
    <row r="14425" spans="1:4" ht="15">
      <c r="A14425" t="s">
        <v>17825</v>
      </c>
      <c r="B14425" s="53">
        <v>2020</v>
      </c>
      <c r="C14425" t="s">
        <v>1</v>
      </c>
      <c r="D14425" t="s">
        <v>17918</v>
      </c>
    </row>
    <row r="14426" spans="1:4" ht="15">
      <c r="A14426" t="s">
        <v>17825</v>
      </c>
      <c r="B14426" s="53">
        <v>2020</v>
      </c>
      <c r="C14426" t="s">
        <v>1</v>
      </c>
      <c r="D14426" t="s">
        <v>17882</v>
      </c>
    </row>
    <row r="14427" spans="1:4" ht="15">
      <c r="A14427" t="s">
        <v>17825</v>
      </c>
      <c r="B14427" s="53">
        <v>2020</v>
      </c>
      <c r="C14427" t="s">
        <v>1</v>
      </c>
      <c r="D14427" t="s">
        <v>17922</v>
      </c>
    </row>
    <row r="14428" spans="1:4" ht="15">
      <c r="A14428" t="s">
        <v>17825</v>
      </c>
      <c r="B14428" s="53">
        <v>2020</v>
      </c>
      <c r="C14428" t="s">
        <v>1</v>
      </c>
      <c r="D14428" t="s">
        <v>17915</v>
      </c>
    </row>
    <row r="14429" spans="1:4" ht="15">
      <c r="A14429" t="s">
        <v>17825</v>
      </c>
      <c r="B14429" s="53">
        <v>2020</v>
      </c>
      <c r="C14429" t="s">
        <v>1</v>
      </c>
      <c r="D14429" t="s">
        <v>17901</v>
      </c>
    </row>
    <row r="14430" spans="1:4" ht="15">
      <c r="A14430" t="s">
        <v>17825</v>
      </c>
      <c r="B14430" s="53">
        <v>2019</v>
      </c>
      <c r="C14430" t="s">
        <v>1131</v>
      </c>
      <c r="D14430" t="s">
        <v>17923</v>
      </c>
    </row>
    <row r="14431" spans="1:4" ht="15">
      <c r="A14431" t="s">
        <v>17825</v>
      </c>
      <c r="B14431" s="53">
        <v>2019</v>
      </c>
      <c r="C14431" t="s">
        <v>44</v>
      </c>
      <c r="D14431" t="s">
        <v>17924</v>
      </c>
    </row>
    <row r="14432" spans="1:4" ht="15">
      <c r="A14432" t="s">
        <v>17825</v>
      </c>
      <c r="B14432" s="53">
        <v>2019</v>
      </c>
      <c r="C14432" t="s">
        <v>21</v>
      </c>
      <c r="D14432" t="s">
        <v>17925</v>
      </c>
    </row>
    <row r="14433" spans="1:4" ht="15">
      <c r="A14433" t="s">
        <v>17825</v>
      </c>
      <c r="B14433" s="53">
        <v>2019</v>
      </c>
      <c r="C14433" t="s">
        <v>21</v>
      </c>
      <c r="D14433" t="s">
        <v>17926</v>
      </c>
    </row>
    <row r="14434" spans="1:4" ht="15">
      <c r="A14434" t="s">
        <v>17825</v>
      </c>
      <c r="B14434" s="53">
        <v>2019</v>
      </c>
      <c r="C14434" t="s">
        <v>21</v>
      </c>
      <c r="D14434" t="s">
        <v>17927</v>
      </c>
    </row>
    <row r="14435" spans="1:4" ht="15">
      <c r="A14435" t="s">
        <v>17825</v>
      </c>
      <c r="B14435" s="53">
        <v>2019</v>
      </c>
      <c r="C14435" t="s">
        <v>21</v>
      </c>
      <c r="D14435" t="s">
        <v>17928</v>
      </c>
    </row>
    <row r="14436" spans="1:4" ht="15">
      <c r="A14436" t="s">
        <v>17825</v>
      </c>
      <c r="B14436" s="53">
        <v>2019</v>
      </c>
      <c r="C14436" t="s">
        <v>21</v>
      </c>
      <c r="D14436" t="s">
        <v>17929</v>
      </c>
    </row>
    <row r="14437" spans="1:4" ht="15">
      <c r="A14437" t="s">
        <v>17825</v>
      </c>
      <c r="B14437" s="53">
        <v>2019</v>
      </c>
      <c r="C14437" t="s">
        <v>21</v>
      </c>
      <c r="D14437" t="s">
        <v>17930</v>
      </c>
    </row>
    <row r="14438" spans="1:4" ht="15">
      <c r="A14438" t="s">
        <v>17825</v>
      </c>
      <c r="B14438" s="53">
        <v>2019</v>
      </c>
      <c r="C14438" t="s">
        <v>21</v>
      </c>
      <c r="D14438" t="s">
        <v>17931</v>
      </c>
    </row>
    <row r="14439" spans="1:4" ht="15">
      <c r="A14439" t="s">
        <v>17825</v>
      </c>
      <c r="B14439" s="53">
        <v>2019</v>
      </c>
      <c r="C14439" t="s">
        <v>71</v>
      </c>
      <c r="D14439" t="s">
        <v>17932</v>
      </c>
    </row>
    <row r="14440" spans="1:4" ht="15">
      <c r="A14440" t="s">
        <v>17825</v>
      </c>
      <c r="B14440" s="53">
        <v>2019</v>
      </c>
      <c r="C14440" t="s">
        <v>71</v>
      </c>
      <c r="D14440" t="s">
        <v>17933</v>
      </c>
    </row>
    <row r="14441" spans="1:4" ht="15">
      <c r="A14441" t="s">
        <v>17825</v>
      </c>
      <c r="B14441" s="53">
        <v>2019</v>
      </c>
      <c r="C14441" t="s">
        <v>71</v>
      </c>
      <c r="D14441" t="s">
        <v>17934</v>
      </c>
    </row>
    <row r="14442" spans="1:4" ht="15">
      <c r="A14442" t="s">
        <v>17825</v>
      </c>
      <c r="B14442" s="53">
        <v>2019</v>
      </c>
      <c r="C14442" t="s">
        <v>71</v>
      </c>
      <c r="D14442" t="s">
        <v>17935</v>
      </c>
    </row>
    <row r="14443" spans="1:4" ht="15">
      <c r="A14443" t="s">
        <v>17825</v>
      </c>
      <c r="B14443" s="53">
        <v>2019</v>
      </c>
      <c r="C14443" t="s">
        <v>71</v>
      </c>
      <c r="D14443" t="s">
        <v>17936</v>
      </c>
    </row>
    <row r="14444" spans="1:4" ht="15">
      <c r="A14444" t="s">
        <v>17825</v>
      </c>
      <c r="B14444" s="53">
        <v>2019</v>
      </c>
      <c r="C14444" t="s">
        <v>71</v>
      </c>
      <c r="D14444" t="s">
        <v>17937</v>
      </c>
    </row>
    <row r="14445" spans="1:4" ht="15">
      <c r="A14445" t="s">
        <v>17825</v>
      </c>
      <c r="B14445" s="53">
        <v>2019</v>
      </c>
      <c r="C14445" t="s">
        <v>1</v>
      </c>
      <c r="D14445" t="s">
        <v>17917</v>
      </c>
    </row>
    <row r="14446" spans="1:4" ht="15">
      <c r="A14446" t="s">
        <v>17825</v>
      </c>
      <c r="B14446" s="53">
        <v>2019</v>
      </c>
      <c r="C14446" t="s">
        <v>1</v>
      </c>
      <c r="D14446" t="s">
        <v>17936</v>
      </c>
    </row>
    <row r="14447" spans="1:4" ht="15">
      <c r="A14447" t="s">
        <v>17825</v>
      </c>
      <c r="B14447" s="53">
        <v>2019</v>
      </c>
      <c r="C14447" t="s">
        <v>1</v>
      </c>
      <c r="D14447" t="s">
        <v>17929</v>
      </c>
    </row>
    <row r="14448" spans="1:4" ht="15">
      <c r="A14448" t="s">
        <v>17825</v>
      </c>
      <c r="B14448" s="53">
        <v>2018</v>
      </c>
      <c r="C14448" t="s">
        <v>966</v>
      </c>
      <c r="D14448" t="s">
        <v>8478</v>
      </c>
    </row>
    <row r="14449" spans="1:4" ht="15">
      <c r="A14449" t="s">
        <v>17825</v>
      </c>
      <c r="B14449" s="53">
        <v>2018</v>
      </c>
      <c r="C14449" t="s">
        <v>2427</v>
      </c>
      <c r="D14449" t="s">
        <v>17938</v>
      </c>
    </row>
    <row r="14450" spans="1:4" ht="15">
      <c r="A14450" t="s">
        <v>17825</v>
      </c>
      <c r="B14450" s="53">
        <v>2018</v>
      </c>
      <c r="C14450" t="s">
        <v>7139</v>
      </c>
      <c r="D14450" t="s">
        <v>17939</v>
      </c>
    </row>
    <row r="14451" spans="1:4" ht="15">
      <c r="A14451" t="s">
        <v>17825</v>
      </c>
      <c r="B14451" s="53">
        <v>2018</v>
      </c>
      <c r="C14451" t="s">
        <v>1278</v>
      </c>
      <c r="D14451" t="s">
        <v>17940</v>
      </c>
    </row>
    <row r="14452" spans="1:4" ht="15">
      <c r="A14452" t="s">
        <v>17825</v>
      </c>
      <c r="B14452" s="53">
        <v>2018</v>
      </c>
      <c r="C14452" t="s">
        <v>660</v>
      </c>
      <c r="D14452" t="s">
        <v>17941</v>
      </c>
    </row>
    <row r="14453" spans="1:4" ht="15">
      <c r="A14453" t="s">
        <v>17825</v>
      </c>
      <c r="B14453" s="53">
        <v>2018</v>
      </c>
      <c r="C14453" t="s">
        <v>21</v>
      </c>
      <c r="D14453" t="s">
        <v>17942</v>
      </c>
    </row>
    <row r="14454" spans="1:4" ht="15">
      <c r="A14454" t="s">
        <v>17825</v>
      </c>
      <c r="B14454" s="53">
        <v>2018</v>
      </c>
      <c r="C14454" t="s">
        <v>21</v>
      </c>
      <c r="D14454" t="s">
        <v>17943</v>
      </c>
    </row>
    <row r="14455" spans="1:4" ht="15">
      <c r="A14455" t="s">
        <v>17825</v>
      </c>
      <c r="B14455" s="53">
        <v>2018</v>
      </c>
      <c r="C14455" t="s">
        <v>21</v>
      </c>
      <c r="D14455" t="s">
        <v>17944</v>
      </c>
    </row>
    <row r="14456" spans="1:4" ht="15">
      <c r="A14456" t="s">
        <v>17825</v>
      </c>
      <c r="B14456" s="53">
        <v>2018</v>
      </c>
      <c r="C14456" t="s">
        <v>21</v>
      </c>
      <c r="D14456" t="s">
        <v>17945</v>
      </c>
    </row>
    <row r="14457" spans="1:4" ht="15">
      <c r="A14457" t="s">
        <v>17825</v>
      </c>
      <c r="B14457" s="53">
        <v>2018</v>
      </c>
      <c r="C14457" t="s">
        <v>21</v>
      </c>
      <c r="D14457" t="s">
        <v>17946</v>
      </c>
    </row>
    <row r="14458" spans="1:4" ht="15">
      <c r="A14458" t="s">
        <v>17825</v>
      </c>
      <c r="B14458" s="53">
        <v>2018</v>
      </c>
      <c r="C14458" t="s">
        <v>21</v>
      </c>
      <c r="D14458" t="s">
        <v>17947</v>
      </c>
    </row>
    <row r="14459" spans="1:4" ht="15">
      <c r="A14459" t="s">
        <v>17825</v>
      </c>
      <c r="B14459" s="53">
        <v>2018</v>
      </c>
      <c r="C14459" t="s">
        <v>21</v>
      </c>
      <c r="D14459" t="s">
        <v>12268</v>
      </c>
    </row>
    <row r="14460" spans="1:4" ht="15">
      <c r="A14460" t="s">
        <v>17825</v>
      </c>
      <c r="B14460" s="53">
        <v>2018</v>
      </c>
      <c r="C14460" t="s">
        <v>975</v>
      </c>
      <c r="D14460" t="s">
        <v>17948</v>
      </c>
    </row>
    <row r="14461" spans="1:4" ht="15">
      <c r="A14461" t="s">
        <v>17825</v>
      </c>
      <c r="B14461" s="53">
        <v>2018</v>
      </c>
      <c r="C14461" t="s">
        <v>975</v>
      </c>
      <c r="D14461" t="s">
        <v>17949</v>
      </c>
    </row>
    <row r="14462" spans="1:4" ht="15">
      <c r="A14462" t="s">
        <v>17825</v>
      </c>
      <c r="B14462" s="53">
        <v>2018</v>
      </c>
      <c r="C14462" t="s">
        <v>975</v>
      </c>
      <c r="D14462" t="s">
        <v>17950</v>
      </c>
    </row>
    <row r="14463" spans="1:4" ht="15">
      <c r="A14463" t="s">
        <v>17825</v>
      </c>
      <c r="B14463" s="53">
        <v>2018</v>
      </c>
      <c r="C14463" t="s">
        <v>975</v>
      </c>
      <c r="D14463" t="s">
        <v>17951</v>
      </c>
    </row>
    <row r="14464" spans="1:4" ht="15">
      <c r="A14464" t="s">
        <v>17825</v>
      </c>
      <c r="B14464" s="53">
        <v>2018</v>
      </c>
      <c r="C14464" t="s">
        <v>3180</v>
      </c>
      <c r="D14464" t="s">
        <v>17952</v>
      </c>
    </row>
    <row r="14465" spans="1:4" ht="15">
      <c r="A14465" t="s">
        <v>17825</v>
      </c>
      <c r="B14465" s="53">
        <v>2018</v>
      </c>
      <c r="C14465" t="s">
        <v>1</v>
      </c>
      <c r="D14465" t="s">
        <v>17953</v>
      </c>
    </row>
    <row r="14466" spans="1:4" ht="15">
      <c r="A14466" t="s">
        <v>17825</v>
      </c>
      <c r="B14466" s="53">
        <v>2018</v>
      </c>
      <c r="C14466" t="s">
        <v>1</v>
      </c>
      <c r="D14466" t="s">
        <v>17949</v>
      </c>
    </row>
    <row r="14467" spans="1:4" ht="15">
      <c r="A14467" t="s">
        <v>17825</v>
      </c>
      <c r="B14467" s="53">
        <v>2018</v>
      </c>
      <c r="C14467" t="s">
        <v>1</v>
      </c>
      <c r="D14467" t="s">
        <v>17944</v>
      </c>
    </row>
    <row r="14468" spans="1:4" ht="15">
      <c r="A14468" t="s">
        <v>17825</v>
      </c>
      <c r="B14468" s="53">
        <v>2018</v>
      </c>
      <c r="C14468" t="s">
        <v>1</v>
      </c>
      <c r="D14468" t="s">
        <v>17950</v>
      </c>
    </row>
    <row r="14469" spans="1:4" ht="15">
      <c r="A14469" t="s">
        <v>17825</v>
      </c>
      <c r="B14469" s="53">
        <v>2018</v>
      </c>
      <c r="C14469" t="s">
        <v>1</v>
      </c>
      <c r="D14469" t="s">
        <v>17938</v>
      </c>
    </row>
    <row r="14470" spans="1:4" ht="15">
      <c r="A14470" t="s">
        <v>17825</v>
      </c>
      <c r="B14470" s="53">
        <v>2018</v>
      </c>
      <c r="C14470" t="s">
        <v>1</v>
      </c>
      <c r="D14470" t="s">
        <v>17924</v>
      </c>
    </row>
    <row r="14471" spans="1:4" ht="15">
      <c r="A14471" t="s">
        <v>17825</v>
      </c>
      <c r="B14471" s="53">
        <v>2017</v>
      </c>
      <c r="C14471" t="s">
        <v>874</v>
      </c>
      <c r="D14471" t="s">
        <v>12271</v>
      </c>
    </row>
    <row r="14472" spans="1:4" ht="15">
      <c r="A14472" t="s">
        <v>17825</v>
      </c>
      <c r="B14472" s="53">
        <v>2017</v>
      </c>
      <c r="C14472" t="s">
        <v>12272</v>
      </c>
      <c r="D14472" t="s">
        <v>12273</v>
      </c>
    </row>
    <row r="14473" spans="1:4" ht="15">
      <c r="A14473" t="s">
        <v>17825</v>
      </c>
      <c r="B14473" s="53">
        <v>2017</v>
      </c>
      <c r="C14473" t="s">
        <v>12272</v>
      </c>
      <c r="D14473" t="s">
        <v>12274</v>
      </c>
    </row>
    <row r="14474" spans="1:4" ht="15">
      <c r="A14474" t="s">
        <v>17825</v>
      </c>
      <c r="B14474" s="53">
        <v>2017</v>
      </c>
      <c r="C14474" t="s">
        <v>995</v>
      </c>
      <c r="D14474" t="s">
        <v>17954</v>
      </c>
    </row>
    <row r="14475" spans="1:4" ht="15">
      <c r="A14475" t="s">
        <v>17825</v>
      </c>
      <c r="B14475" s="53">
        <v>2017</v>
      </c>
      <c r="C14475" t="s">
        <v>1234</v>
      </c>
      <c r="D14475" t="s">
        <v>12276</v>
      </c>
    </row>
    <row r="14476" spans="1:4" ht="15">
      <c r="A14476" t="s">
        <v>17825</v>
      </c>
      <c r="B14476" s="53">
        <v>2017</v>
      </c>
      <c r="C14476" t="s">
        <v>21</v>
      </c>
      <c r="D14476" t="s">
        <v>17955</v>
      </c>
    </row>
    <row r="14477" spans="1:4" ht="15">
      <c r="A14477" t="s">
        <v>17825</v>
      </c>
      <c r="B14477" s="53">
        <v>2017</v>
      </c>
      <c r="C14477" t="s">
        <v>21</v>
      </c>
      <c r="D14477" t="s">
        <v>17956</v>
      </c>
    </row>
    <row r="14478" spans="1:4" ht="15">
      <c r="A14478" t="s">
        <v>17825</v>
      </c>
      <c r="B14478" s="53">
        <v>2017</v>
      </c>
      <c r="C14478" t="s">
        <v>21</v>
      </c>
      <c r="D14478" t="s">
        <v>17957</v>
      </c>
    </row>
    <row r="14479" spans="1:4" ht="15">
      <c r="A14479" t="s">
        <v>17825</v>
      </c>
      <c r="B14479" s="53">
        <v>2017</v>
      </c>
      <c r="C14479" t="s">
        <v>21</v>
      </c>
      <c r="D14479" t="s">
        <v>17958</v>
      </c>
    </row>
    <row r="14480" spans="1:4" ht="15">
      <c r="A14480" t="s">
        <v>17825</v>
      </c>
      <c r="B14480" s="53">
        <v>2017</v>
      </c>
      <c r="C14480" t="s">
        <v>975</v>
      </c>
      <c r="D14480" t="s">
        <v>17959</v>
      </c>
    </row>
    <row r="14481" spans="1:4" ht="15">
      <c r="A14481" t="s">
        <v>17825</v>
      </c>
      <c r="B14481" s="53">
        <v>2017</v>
      </c>
      <c r="C14481" t="s">
        <v>975</v>
      </c>
      <c r="D14481" t="s">
        <v>17960</v>
      </c>
    </row>
    <row r="14482" spans="1:4" ht="15">
      <c r="A14482" t="s">
        <v>17825</v>
      </c>
      <c r="B14482" s="53">
        <v>2017</v>
      </c>
      <c r="C14482" t="s">
        <v>975</v>
      </c>
      <c r="D14482" t="s">
        <v>17961</v>
      </c>
    </row>
    <row r="14483" spans="1:4" ht="15">
      <c r="A14483" t="s">
        <v>17825</v>
      </c>
      <c r="B14483" s="53">
        <v>2017</v>
      </c>
      <c r="C14483" t="s">
        <v>975</v>
      </c>
      <c r="D14483" t="s">
        <v>17962</v>
      </c>
    </row>
    <row r="14484" spans="1:4" ht="15">
      <c r="A14484" t="s">
        <v>17825</v>
      </c>
      <c r="B14484" s="53">
        <v>2017</v>
      </c>
      <c r="C14484" t="s">
        <v>6305</v>
      </c>
      <c r="D14484" t="s">
        <v>12280</v>
      </c>
    </row>
    <row r="14485" spans="1:4" ht="15">
      <c r="A14485" t="s">
        <v>17825</v>
      </c>
      <c r="B14485" s="53">
        <v>2017</v>
      </c>
      <c r="C14485" t="s">
        <v>6305</v>
      </c>
      <c r="D14485" t="s">
        <v>12281</v>
      </c>
    </row>
    <row r="14486" spans="1:4" ht="15">
      <c r="A14486" t="s">
        <v>17825</v>
      </c>
      <c r="B14486" s="53">
        <v>2017</v>
      </c>
      <c r="C14486" t="s">
        <v>13</v>
      </c>
      <c r="D14486" t="s">
        <v>17963</v>
      </c>
    </row>
    <row r="14487" spans="1:4" ht="15">
      <c r="A14487" t="s">
        <v>17825</v>
      </c>
      <c r="B14487" s="53">
        <v>2017</v>
      </c>
      <c r="C14487" t="s">
        <v>1</v>
      </c>
      <c r="D14487" t="s">
        <v>17964</v>
      </c>
    </row>
    <row r="14488" spans="1:4" ht="15">
      <c r="A14488" t="s">
        <v>17825</v>
      </c>
      <c r="B14488" s="53">
        <v>2016</v>
      </c>
      <c r="C14488" t="s">
        <v>988</v>
      </c>
      <c r="D14488" t="s">
        <v>17965</v>
      </c>
    </row>
    <row r="14489" spans="1:4" ht="15">
      <c r="A14489" t="s">
        <v>17825</v>
      </c>
      <c r="B14489" s="53">
        <v>2016</v>
      </c>
      <c r="C14489" t="s">
        <v>988</v>
      </c>
      <c r="D14489" t="s">
        <v>17966</v>
      </c>
    </row>
    <row r="14490" spans="1:4" ht="15">
      <c r="A14490" t="s">
        <v>17825</v>
      </c>
      <c r="B14490" s="53">
        <v>2016</v>
      </c>
      <c r="C14490" t="s">
        <v>1179</v>
      </c>
      <c r="D14490" t="s">
        <v>17967</v>
      </c>
    </row>
    <row r="14491" spans="1:4" ht="15">
      <c r="A14491" t="s">
        <v>17825</v>
      </c>
      <c r="B14491" s="53">
        <v>2016</v>
      </c>
      <c r="C14491" t="s">
        <v>4309</v>
      </c>
      <c r="D14491" t="s">
        <v>17968</v>
      </c>
    </row>
    <row r="14492" spans="1:4" ht="15">
      <c r="A14492" t="s">
        <v>17825</v>
      </c>
      <c r="B14492" s="53">
        <v>2016</v>
      </c>
      <c r="C14492" t="s">
        <v>660</v>
      </c>
      <c r="D14492" t="s">
        <v>17969</v>
      </c>
    </row>
    <row r="14493" spans="1:4" ht="15">
      <c r="A14493" t="s">
        <v>17825</v>
      </c>
      <c r="B14493" s="53">
        <v>2016</v>
      </c>
      <c r="C14493" t="s">
        <v>21</v>
      </c>
      <c r="D14493" t="s">
        <v>17970</v>
      </c>
    </row>
    <row r="14494" spans="1:4" ht="15">
      <c r="A14494" t="s">
        <v>17825</v>
      </c>
      <c r="B14494" s="53">
        <v>2016</v>
      </c>
      <c r="C14494" t="s">
        <v>21</v>
      </c>
      <c r="D14494" t="s">
        <v>17971</v>
      </c>
    </row>
    <row r="14495" spans="1:4" ht="15">
      <c r="A14495" t="s">
        <v>17825</v>
      </c>
      <c r="B14495" s="53">
        <v>2016</v>
      </c>
      <c r="C14495" t="s">
        <v>21</v>
      </c>
      <c r="D14495" t="s">
        <v>12286</v>
      </c>
    </row>
    <row r="14496" spans="1:4" ht="15">
      <c r="A14496" t="s">
        <v>17825</v>
      </c>
      <c r="B14496" s="53">
        <v>2016</v>
      </c>
      <c r="C14496" t="s">
        <v>21</v>
      </c>
      <c r="D14496" t="s">
        <v>17972</v>
      </c>
    </row>
    <row r="14497" spans="1:4" ht="15">
      <c r="A14497" t="s">
        <v>17825</v>
      </c>
      <c r="B14497" s="53">
        <v>2016</v>
      </c>
      <c r="C14497" t="s">
        <v>975</v>
      </c>
      <c r="D14497" t="s">
        <v>17973</v>
      </c>
    </row>
    <row r="14498" spans="1:4" ht="15">
      <c r="A14498" t="s">
        <v>17825</v>
      </c>
      <c r="B14498" s="53">
        <v>2016</v>
      </c>
      <c r="C14498" t="s">
        <v>975</v>
      </c>
      <c r="D14498" t="s">
        <v>17974</v>
      </c>
    </row>
    <row r="14499" spans="1:4" ht="15">
      <c r="A14499" t="s">
        <v>17825</v>
      </c>
      <c r="B14499" s="53">
        <v>2016</v>
      </c>
      <c r="C14499" t="s">
        <v>975</v>
      </c>
      <c r="D14499" t="s">
        <v>8519</v>
      </c>
    </row>
    <row r="14500" spans="1:4" ht="15">
      <c r="A14500" t="s">
        <v>17825</v>
      </c>
      <c r="B14500" s="53">
        <v>2016</v>
      </c>
      <c r="C14500" t="s">
        <v>975</v>
      </c>
      <c r="D14500" t="s">
        <v>17975</v>
      </c>
    </row>
    <row r="14501" spans="1:4" ht="15">
      <c r="A14501" t="s">
        <v>17825</v>
      </c>
      <c r="B14501" s="53">
        <v>2016</v>
      </c>
      <c r="C14501" t="s">
        <v>975</v>
      </c>
      <c r="D14501" t="s">
        <v>17976</v>
      </c>
    </row>
    <row r="14502" spans="1:4" ht="15">
      <c r="A14502" t="s">
        <v>17825</v>
      </c>
      <c r="B14502" s="53">
        <v>2016</v>
      </c>
      <c r="C14502" t="s">
        <v>3180</v>
      </c>
      <c r="D14502" t="s">
        <v>12287</v>
      </c>
    </row>
    <row r="14503" spans="1:4" ht="15">
      <c r="A14503" t="s">
        <v>17825</v>
      </c>
      <c r="B14503" s="53">
        <v>2016</v>
      </c>
      <c r="C14503" t="s">
        <v>3180</v>
      </c>
      <c r="D14503" t="s">
        <v>17977</v>
      </c>
    </row>
    <row r="14504" spans="1:4" ht="15">
      <c r="A14504" t="s">
        <v>17825</v>
      </c>
      <c r="B14504" s="53">
        <v>2016</v>
      </c>
      <c r="C14504" t="s">
        <v>3311</v>
      </c>
      <c r="D14504" t="s">
        <v>17978</v>
      </c>
    </row>
    <row r="14505" spans="1:4" ht="15">
      <c r="A14505" t="s">
        <v>17825</v>
      </c>
      <c r="B14505" s="53">
        <v>2016</v>
      </c>
      <c r="C14505" t="s">
        <v>1</v>
      </c>
      <c r="D14505" t="s">
        <v>17951</v>
      </c>
    </row>
    <row r="14506" spans="1:4" ht="15">
      <c r="A14506" t="s">
        <v>17825</v>
      </c>
      <c r="B14506" s="53">
        <v>2015</v>
      </c>
      <c r="C14506" t="s">
        <v>1167</v>
      </c>
      <c r="D14506" t="s">
        <v>17979</v>
      </c>
    </row>
    <row r="14507" spans="1:4" ht="15">
      <c r="A14507" t="s">
        <v>17825</v>
      </c>
      <c r="B14507" s="53">
        <v>2015</v>
      </c>
      <c r="C14507" t="s">
        <v>988</v>
      </c>
      <c r="D14507" t="s">
        <v>17980</v>
      </c>
    </row>
    <row r="14508" spans="1:4" ht="15">
      <c r="A14508" t="s">
        <v>17825</v>
      </c>
      <c r="B14508" s="53">
        <v>2015</v>
      </c>
      <c r="C14508" t="s">
        <v>988</v>
      </c>
      <c r="D14508" t="s">
        <v>17981</v>
      </c>
    </row>
    <row r="14509" spans="1:4" ht="15">
      <c r="A14509" t="s">
        <v>17825</v>
      </c>
      <c r="B14509" s="53">
        <v>2015</v>
      </c>
      <c r="C14509" t="s">
        <v>9232</v>
      </c>
      <c r="D14509" t="s">
        <v>17982</v>
      </c>
    </row>
    <row r="14510" spans="1:4" ht="15">
      <c r="A14510" t="s">
        <v>17825</v>
      </c>
      <c r="B14510" s="53">
        <v>2015</v>
      </c>
      <c r="C14510" t="s">
        <v>21</v>
      </c>
      <c r="D14510" t="s">
        <v>17983</v>
      </c>
    </row>
    <row r="14511" spans="1:4" ht="15">
      <c r="A14511" t="s">
        <v>17825</v>
      </c>
      <c r="B14511" s="53">
        <v>2015</v>
      </c>
      <c r="C14511" t="s">
        <v>21</v>
      </c>
      <c r="D14511" t="s">
        <v>17984</v>
      </c>
    </row>
    <row r="14512" spans="1:4" ht="15">
      <c r="A14512" t="s">
        <v>17825</v>
      </c>
      <c r="B14512" s="53">
        <v>2015</v>
      </c>
      <c r="C14512" t="s">
        <v>21</v>
      </c>
      <c r="D14512" t="s">
        <v>17985</v>
      </c>
    </row>
    <row r="14513" spans="1:4" ht="15">
      <c r="A14513" t="s">
        <v>17825</v>
      </c>
      <c r="B14513" s="53">
        <v>2015</v>
      </c>
      <c r="C14513" t="s">
        <v>21</v>
      </c>
      <c r="D14513" t="s">
        <v>17986</v>
      </c>
    </row>
    <row r="14514" spans="1:4" ht="15">
      <c r="A14514" t="s">
        <v>17825</v>
      </c>
      <c r="B14514" s="53">
        <v>2015</v>
      </c>
      <c r="C14514" t="s">
        <v>975</v>
      </c>
      <c r="D14514" t="s">
        <v>17987</v>
      </c>
    </row>
    <row r="14515" spans="1:4" ht="15">
      <c r="A14515" t="s">
        <v>17825</v>
      </c>
      <c r="B14515" s="53">
        <v>2015</v>
      </c>
      <c r="C14515" t="s">
        <v>975</v>
      </c>
      <c r="D14515" t="s">
        <v>17988</v>
      </c>
    </row>
    <row r="14516" spans="1:4" ht="15">
      <c r="A14516" t="s">
        <v>17825</v>
      </c>
      <c r="B14516" s="53">
        <v>2015</v>
      </c>
      <c r="C14516" t="s">
        <v>975</v>
      </c>
      <c r="D14516" t="s">
        <v>17989</v>
      </c>
    </row>
    <row r="14517" spans="1:4" ht="15">
      <c r="A14517" t="s">
        <v>17825</v>
      </c>
      <c r="B14517" s="53">
        <v>2015</v>
      </c>
      <c r="C14517" t="s">
        <v>647</v>
      </c>
      <c r="D14517" t="s">
        <v>12291</v>
      </c>
    </row>
    <row r="14518" spans="1:4" ht="15">
      <c r="A14518" t="s">
        <v>17825</v>
      </c>
      <c r="B14518" s="53">
        <v>2015</v>
      </c>
      <c r="C14518" t="s">
        <v>647</v>
      </c>
      <c r="D14518" t="s">
        <v>17990</v>
      </c>
    </row>
    <row r="14519" spans="1:4" ht="15">
      <c r="A14519" t="s">
        <v>17825</v>
      </c>
      <c r="B14519" s="53">
        <v>2014</v>
      </c>
      <c r="C14519" t="s">
        <v>1278</v>
      </c>
      <c r="D14519" t="s">
        <v>17991</v>
      </c>
    </row>
    <row r="14520" spans="1:4" ht="15">
      <c r="A14520" t="s">
        <v>17825</v>
      </c>
      <c r="B14520" s="53">
        <v>2014</v>
      </c>
      <c r="C14520" t="s">
        <v>644</v>
      </c>
      <c r="D14520" t="s">
        <v>17992</v>
      </c>
    </row>
    <row r="14521" spans="1:4" ht="15">
      <c r="A14521" t="s">
        <v>17825</v>
      </c>
      <c r="B14521" s="53">
        <v>2014</v>
      </c>
      <c r="C14521" t="s">
        <v>644</v>
      </c>
      <c r="D14521" t="s">
        <v>12296</v>
      </c>
    </row>
    <row r="14522" spans="1:4" ht="15">
      <c r="A14522" t="s">
        <v>17825</v>
      </c>
      <c r="B14522" s="53">
        <v>2014</v>
      </c>
      <c r="C14522" t="s">
        <v>1042</v>
      </c>
      <c r="D14522" t="s">
        <v>17993</v>
      </c>
    </row>
    <row r="14523" spans="1:4" ht="15">
      <c r="A14523" t="s">
        <v>17825</v>
      </c>
      <c r="B14523" s="53">
        <v>2014</v>
      </c>
      <c r="C14523" t="s">
        <v>21</v>
      </c>
      <c r="D14523" t="s">
        <v>17994</v>
      </c>
    </row>
    <row r="14524" spans="1:4" ht="15">
      <c r="A14524" t="s">
        <v>17825</v>
      </c>
      <c r="B14524" s="53">
        <v>2014</v>
      </c>
      <c r="C14524" t="s">
        <v>21</v>
      </c>
      <c r="D14524" t="s">
        <v>17995</v>
      </c>
    </row>
    <row r="14525" spans="1:4" ht="15">
      <c r="A14525" t="s">
        <v>17825</v>
      </c>
      <c r="B14525" s="53">
        <v>2014</v>
      </c>
      <c r="C14525" t="s">
        <v>21</v>
      </c>
      <c r="D14525" t="s">
        <v>17996</v>
      </c>
    </row>
    <row r="14526" spans="1:4" ht="15">
      <c r="A14526" t="s">
        <v>17825</v>
      </c>
      <c r="B14526" s="53">
        <v>2014</v>
      </c>
      <c r="C14526" t="s">
        <v>21</v>
      </c>
      <c r="D14526" t="s">
        <v>17997</v>
      </c>
    </row>
    <row r="14527" spans="1:4" ht="15">
      <c r="A14527" t="s">
        <v>17825</v>
      </c>
      <c r="B14527" s="53">
        <v>2014</v>
      </c>
      <c r="C14527" t="s">
        <v>975</v>
      </c>
      <c r="D14527" t="s">
        <v>17998</v>
      </c>
    </row>
    <row r="14528" spans="1:4" ht="15">
      <c r="A14528" t="s">
        <v>17825</v>
      </c>
      <c r="B14528" s="53">
        <v>2014</v>
      </c>
      <c r="C14528" t="s">
        <v>975</v>
      </c>
      <c r="D14528" t="s">
        <v>12297</v>
      </c>
    </row>
    <row r="14529" spans="1:4" ht="15">
      <c r="A14529" t="s">
        <v>17825</v>
      </c>
      <c r="B14529" s="53">
        <v>2014</v>
      </c>
      <c r="C14529" t="s">
        <v>647</v>
      </c>
      <c r="D14529" t="s">
        <v>17999</v>
      </c>
    </row>
    <row r="14530" spans="1:4" ht="15">
      <c r="A14530" t="s">
        <v>17825</v>
      </c>
      <c r="B14530" s="53">
        <v>2013</v>
      </c>
      <c r="C14530" t="s">
        <v>655</v>
      </c>
      <c r="D14530" t="s">
        <v>12301</v>
      </c>
    </row>
    <row r="14531" spans="1:4" ht="15">
      <c r="A14531" t="s">
        <v>17825</v>
      </c>
      <c r="B14531" s="53">
        <v>2013</v>
      </c>
      <c r="C14531" t="s">
        <v>644</v>
      </c>
      <c r="D14531" t="s">
        <v>18000</v>
      </c>
    </row>
    <row r="14532" spans="1:4" ht="15">
      <c r="A14532" t="s">
        <v>17825</v>
      </c>
      <c r="B14532" s="53">
        <v>2013</v>
      </c>
      <c r="C14532" t="s">
        <v>975</v>
      </c>
      <c r="D14532" t="s">
        <v>18001</v>
      </c>
    </row>
    <row r="14533" spans="1:4" ht="15">
      <c r="A14533" t="s">
        <v>17825</v>
      </c>
      <c r="B14533" s="53">
        <v>2013</v>
      </c>
      <c r="C14533" t="s">
        <v>975</v>
      </c>
      <c r="D14533" t="s">
        <v>18002</v>
      </c>
    </row>
    <row r="14534" spans="1:4" ht="15">
      <c r="A14534" t="s">
        <v>17825</v>
      </c>
      <c r="B14534" s="53">
        <v>2013</v>
      </c>
      <c r="C14534" t="s">
        <v>975</v>
      </c>
      <c r="D14534" t="s">
        <v>18003</v>
      </c>
    </row>
    <row r="14535" spans="1:4" ht="15">
      <c r="A14535" t="s">
        <v>17825</v>
      </c>
      <c r="B14535" s="53">
        <v>2012</v>
      </c>
      <c r="C14535" t="s">
        <v>1167</v>
      </c>
      <c r="D14535" t="s">
        <v>18004</v>
      </c>
    </row>
    <row r="14536" spans="1:4" ht="15">
      <c r="A14536" t="s">
        <v>17825</v>
      </c>
      <c r="B14536" s="53">
        <v>2012</v>
      </c>
      <c r="C14536" t="s">
        <v>8074</v>
      </c>
      <c r="D14536" t="s">
        <v>18005</v>
      </c>
    </row>
    <row r="14537" spans="1:4" ht="15">
      <c r="A14537" t="s">
        <v>17825</v>
      </c>
      <c r="B14537" s="53">
        <v>2012</v>
      </c>
      <c r="C14537" t="s">
        <v>632</v>
      </c>
      <c r="D14537" t="s">
        <v>18006</v>
      </c>
    </row>
    <row r="14538" spans="1:4" ht="15">
      <c r="A14538" t="s">
        <v>17825</v>
      </c>
      <c r="B14538" s="53">
        <v>2012</v>
      </c>
      <c r="C14538" t="s">
        <v>21</v>
      </c>
      <c r="D14538" t="s">
        <v>18007</v>
      </c>
    </row>
    <row r="14539" spans="1:4" ht="15">
      <c r="A14539" t="s">
        <v>17825</v>
      </c>
      <c r="B14539" s="53">
        <v>2012</v>
      </c>
      <c r="C14539" t="s">
        <v>11882</v>
      </c>
      <c r="D14539" t="s">
        <v>1338</v>
      </c>
    </row>
    <row r="14540" spans="1:4" ht="15">
      <c r="A14540" t="s">
        <v>17825</v>
      </c>
      <c r="B14540" s="53">
        <v>2012</v>
      </c>
      <c r="C14540" t="s">
        <v>11882</v>
      </c>
      <c r="D14540" t="s">
        <v>18008</v>
      </c>
    </row>
    <row r="14541" spans="1:4" ht="15">
      <c r="A14541" t="s">
        <v>17825</v>
      </c>
      <c r="B14541" s="53">
        <v>2012</v>
      </c>
      <c r="C14541" t="s">
        <v>9</v>
      </c>
      <c r="D14541" t="s">
        <v>11889</v>
      </c>
    </row>
    <row r="14542" spans="1:4" ht="15">
      <c r="A14542" t="s">
        <v>17825</v>
      </c>
      <c r="B14542" s="53">
        <v>2011</v>
      </c>
      <c r="C14542" t="s">
        <v>21</v>
      </c>
      <c r="D14542" t="s">
        <v>18009</v>
      </c>
    </row>
    <row r="14543" spans="1:4" ht="15">
      <c r="A14543" t="s">
        <v>17825</v>
      </c>
      <c r="B14543" s="53">
        <v>2011</v>
      </c>
      <c r="C14543" t="s">
        <v>21</v>
      </c>
      <c r="D14543" t="s">
        <v>18010</v>
      </c>
    </row>
    <row r="14544" spans="1:4" ht="15">
      <c r="A14544" t="s">
        <v>17825</v>
      </c>
      <c r="B14544" s="53">
        <v>2011</v>
      </c>
      <c r="C14544" t="s">
        <v>21</v>
      </c>
      <c r="D14544" t="s">
        <v>18011</v>
      </c>
    </row>
    <row r="14545" spans="1:4" ht="15">
      <c r="A14545" t="s">
        <v>17825</v>
      </c>
      <c r="B14545" s="53">
        <v>2011</v>
      </c>
      <c r="C14545" t="s">
        <v>21</v>
      </c>
      <c r="D14545" t="s">
        <v>18012</v>
      </c>
    </row>
    <row r="14546" spans="1:4" ht="15">
      <c r="A14546" t="s">
        <v>17825</v>
      </c>
      <c r="B14546" s="53">
        <v>2011</v>
      </c>
      <c r="C14546" t="s">
        <v>21</v>
      </c>
      <c r="D14546" t="s">
        <v>18013</v>
      </c>
    </row>
    <row r="14547" spans="1:4" ht="15">
      <c r="A14547" t="s">
        <v>17825</v>
      </c>
      <c r="B14547" s="53">
        <v>2011</v>
      </c>
      <c r="C14547" t="s">
        <v>975</v>
      </c>
      <c r="D14547" t="s">
        <v>18014</v>
      </c>
    </row>
    <row r="14548" spans="1:4" ht="15">
      <c r="A14548" t="s">
        <v>17825</v>
      </c>
      <c r="B14548" s="53">
        <v>2011</v>
      </c>
      <c r="C14548" t="s">
        <v>975</v>
      </c>
      <c r="D14548" t="s">
        <v>18015</v>
      </c>
    </row>
    <row r="14549" spans="1:4" ht="15">
      <c r="A14549" t="s">
        <v>17825</v>
      </c>
      <c r="B14549" s="53">
        <v>2011</v>
      </c>
      <c r="C14549" t="s">
        <v>647</v>
      </c>
      <c r="D14549" t="s">
        <v>18016</v>
      </c>
    </row>
    <row r="14550" spans="1:4" ht="15">
      <c r="A14550" t="s">
        <v>17825</v>
      </c>
      <c r="B14550" s="53">
        <v>2010</v>
      </c>
      <c r="C14550" t="s">
        <v>153</v>
      </c>
      <c r="D14550" t="s">
        <v>18017</v>
      </c>
    </row>
    <row r="14551" spans="1:4" ht="15">
      <c r="A14551" t="s">
        <v>17825</v>
      </c>
      <c r="B14551" s="53">
        <v>2010</v>
      </c>
      <c r="C14551" t="s">
        <v>9230</v>
      </c>
      <c r="D14551" t="s">
        <v>12308</v>
      </c>
    </row>
    <row r="14552" spans="1:4" ht="15">
      <c r="A14552" t="s">
        <v>17825</v>
      </c>
      <c r="B14552" s="53">
        <v>2010</v>
      </c>
      <c r="C14552" t="s">
        <v>660</v>
      </c>
      <c r="D14552" t="s">
        <v>18018</v>
      </c>
    </row>
    <row r="14553" spans="1:4" ht="15">
      <c r="A14553" t="s">
        <v>17825</v>
      </c>
      <c r="B14553" s="53">
        <v>2010</v>
      </c>
      <c r="C14553" t="s">
        <v>644</v>
      </c>
      <c r="D14553" t="s">
        <v>18019</v>
      </c>
    </row>
    <row r="14554" spans="1:4" ht="15">
      <c r="A14554" t="s">
        <v>17825</v>
      </c>
      <c r="B14554" s="53">
        <v>2010</v>
      </c>
      <c r="C14554" t="s">
        <v>21</v>
      </c>
      <c r="D14554" t="s">
        <v>18020</v>
      </c>
    </row>
    <row r="14555" spans="1:4" ht="15">
      <c r="A14555" t="s">
        <v>17825</v>
      </c>
      <c r="B14555" s="53">
        <v>2010</v>
      </c>
      <c r="C14555" t="s">
        <v>975</v>
      </c>
      <c r="D14555" t="s">
        <v>18021</v>
      </c>
    </row>
    <row r="14556" spans="1:4" ht="15">
      <c r="A14556" t="s">
        <v>17825</v>
      </c>
      <c r="B14556" s="53">
        <v>2010</v>
      </c>
      <c r="C14556" t="s">
        <v>975</v>
      </c>
      <c r="D14556" t="s">
        <v>18022</v>
      </c>
    </row>
    <row r="14557" spans="1:4" ht="15">
      <c r="A14557" t="s">
        <v>17825</v>
      </c>
      <c r="B14557" s="53">
        <v>2010</v>
      </c>
      <c r="C14557" t="s">
        <v>975</v>
      </c>
      <c r="D14557" t="s">
        <v>18023</v>
      </c>
    </row>
    <row r="14558" spans="1:4" ht="15">
      <c r="A14558" t="s">
        <v>17825</v>
      </c>
      <c r="B14558" s="53">
        <v>2010</v>
      </c>
      <c r="C14558" t="s">
        <v>17474</v>
      </c>
      <c r="D14558" t="s">
        <v>18024</v>
      </c>
    </row>
    <row r="14559" spans="1:4" ht="15">
      <c r="A14559" t="s">
        <v>17825</v>
      </c>
      <c r="B14559" s="53">
        <v>2010</v>
      </c>
      <c r="C14559" t="s">
        <v>779</v>
      </c>
      <c r="D14559" t="s">
        <v>18025</v>
      </c>
    </row>
    <row r="14560" spans="1:4" ht="15">
      <c r="A14560" t="s">
        <v>17825</v>
      </c>
      <c r="B14560" s="53">
        <v>2009</v>
      </c>
      <c r="C14560" t="s">
        <v>1675</v>
      </c>
      <c r="D14560" t="s">
        <v>18026</v>
      </c>
    </row>
    <row r="14561" spans="1:4" ht="15">
      <c r="A14561" t="s">
        <v>17825</v>
      </c>
      <c r="B14561" s="53">
        <v>2009</v>
      </c>
      <c r="C14561" t="s">
        <v>884</v>
      </c>
      <c r="D14561" t="s">
        <v>12310</v>
      </c>
    </row>
    <row r="14562" spans="1:4" ht="15">
      <c r="A14562" t="s">
        <v>17825</v>
      </c>
      <c r="B14562" s="53">
        <v>2009</v>
      </c>
      <c r="C14562" t="s">
        <v>1117</v>
      </c>
      <c r="D14562" t="s">
        <v>18027</v>
      </c>
    </row>
    <row r="14563" spans="1:4" ht="15">
      <c r="A14563" t="s">
        <v>17825</v>
      </c>
      <c r="B14563" s="53">
        <v>2009</v>
      </c>
      <c r="C14563" t="s">
        <v>1117</v>
      </c>
      <c r="D14563" t="s">
        <v>12311</v>
      </c>
    </row>
    <row r="14564" spans="1:4" ht="15">
      <c r="A14564" t="s">
        <v>17825</v>
      </c>
      <c r="B14564" s="53">
        <v>2009</v>
      </c>
      <c r="C14564" t="s">
        <v>1117</v>
      </c>
      <c r="D14564" t="s">
        <v>18028</v>
      </c>
    </row>
    <row r="14565" spans="1:4" ht="15">
      <c r="A14565" t="s">
        <v>17825</v>
      </c>
      <c r="B14565" s="53">
        <v>2009</v>
      </c>
      <c r="C14565" t="s">
        <v>1117</v>
      </c>
      <c r="D14565" t="s">
        <v>18029</v>
      </c>
    </row>
    <row r="14566" spans="1:4" ht="15">
      <c r="A14566" t="s">
        <v>17825</v>
      </c>
      <c r="B14566" s="53">
        <v>2009</v>
      </c>
      <c r="C14566" t="s">
        <v>1117</v>
      </c>
      <c r="D14566" t="s">
        <v>18030</v>
      </c>
    </row>
    <row r="14567" spans="1:4" ht="15">
      <c r="A14567" t="s">
        <v>17825</v>
      </c>
      <c r="B14567" s="53">
        <v>2009</v>
      </c>
      <c r="C14567" t="s">
        <v>1117</v>
      </c>
      <c r="D14567" t="s">
        <v>18031</v>
      </c>
    </row>
    <row r="14568" spans="1:4" ht="15">
      <c r="A14568" t="s">
        <v>17825</v>
      </c>
      <c r="B14568" s="53">
        <v>2009</v>
      </c>
      <c r="C14568" t="s">
        <v>18032</v>
      </c>
      <c r="D14568" t="s">
        <v>18033</v>
      </c>
    </row>
    <row r="14569" spans="1:4" ht="15">
      <c r="A14569" t="s">
        <v>17825</v>
      </c>
      <c r="B14569" s="53">
        <v>2009</v>
      </c>
      <c r="C14569" t="s">
        <v>647</v>
      </c>
      <c r="D14569" t="s">
        <v>18034</v>
      </c>
    </row>
    <row r="14570" spans="1:4" ht="15">
      <c r="A14570" t="s">
        <v>17825</v>
      </c>
      <c r="B14570" s="53">
        <v>2009</v>
      </c>
      <c r="C14570" t="s">
        <v>884</v>
      </c>
      <c r="D14570" t="s">
        <v>8596</v>
      </c>
    </row>
    <row r="14571" spans="1:4" ht="15">
      <c r="A14571" t="s">
        <v>17825</v>
      </c>
      <c r="B14571" s="53">
        <v>2008</v>
      </c>
      <c r="C14571" t="s">
        <v>18035</v>
      </c>
      <c r="D14571" t="s">
        <v>18036</v>
      </c>
    </row>
    <row r="14572" spans="1:4" ht="15">
      <c r="A14572" t="s">
        <v>17825</v>
      </c>
      <c r="B14572" s="53">
        <v>2008</v>
      </c>
      <c r="C14572" t="s">
        <v>49</v>
      </c>
      <c r="D14572" t="s">
        <v>18037</v>
      </c>
    </row>
    <row r="14573" spans="1:4" ht="15">
      <c r="A14573" t="s">
        <v>17825</v>
      </c>
      <c r="B14573" s="53">
        <v>2008</v>
      </c>
      <c r="C14573" t="s">
        <v>660</v>
      </c>
      <c r="D14573" t="s">
        <v>18038</v>
      </c>
    </row>
    <row r="14574" spans="1:4" ht="15">
      <c r="A14574" t="s">
        <v>17825</v>
      </c>
      <c r="B14574" s="53">
        <v>2008</v>
      </c>
      <c r="C14574" t="s">
        <v>644</v>
      </c>
      <c r="D14574" t="s">
        <v>18039</v>
      </c>
    </row>
    <row r="14575" spans="1:4" ht="15">
      <c r="A14575" t="s">
        <v>17825</v>
      </c>
      <c r="B14575" s="53">
        <v>2008</v>
      </c>
      <c r="C14575" t="s">
        <v>1072</v>
      </c>
      <c r="D14575" t="s">
        <v>18040</v>
      </c>
    </row>
    <row r="14576" spans="1:4" ht="15">
      <c r="A14576" t="s">
        <v>17825</v>
      </c>
      <c r="B14576" s="53">
        <v>2007</v>
      </c>
      <c r="C14576" t="s">
        <v>884</v>
      </c>
      <c r="D14576" t="s">
        <v>18041</v>
      </c>
    </row>
    <row r="14577" spans="1:4" ht="15">
      <c r="A14577" t="s">
        <v>17825</v>
      </c>
      <c r="B14577" s="53">
        <v>2007</v>
      </c>
      <c r="C14577" t="s">
        <v>884</v>
      </c>
      <c r="D14577" t="s">
        <v>18042</v>
      </c>
    </row>
    <row r="14578" spans="1:4" ht="15">
      <c r="A14578" t="s">
        <v>17825</v>
      </c>
      <c r="B14578" s="53">
        <v>2007</v>
      </c>
      <c r="C14578" t="s">
        <v>884</v>
      </c>
      <c r="D14578" t="s">
        <v>18043</v>
      </c>
    </row>
    <row r="14579" spans="1:4" ht="15">
      <c r="A14579" t="s">
        <v>17825</v>
      </c>
      <c r="B14579" s="53">
        <v>2007</v>
      </c>
      <c r="C14579" t="s">
        <v>884</v>
      </c>
      <c r="D14579" t="s">
        <v>18044</v>
      </c>
    </row>
    <row r="14580" spans="1:4" ht="15">
      <c r="A14580" t="s">
        <v>17825</v>
      </c>
      <c r="B14580" s="53">
        <v>2007</v>
      </c>
      <c r="C14580" t="s">
        <v>884</v>
      </c>
      <c r="D14580" t="s">
        <v>18045</v>
      </c>
    </row>
    <row r="14581" spans="1:4" ht="15">
      <c r="A14581" t="s">
        <v>17825</v>
      </c>
      <c r="B14581" s="53">
        <v>2007</v>
      </c>
      <c r="C14581" t="s">
        <v>644</v>
      </c>
      <c r="D14581" t="s">
        <v>18046</v>
      </c>
    </row>
    <row r="14582" spans="1:4" ht="15">
      <c r="A14582" t="s">
        <v>17825</v>
      </c>
      <c r="B14582" s="53">
        <v>2007</v>
      </c>
      <c r="C14582" t="s">
        <v>647</v>
      </c>
      <c r="D14582" t="s">
        <v>18047</v>
      </c>
    </row>
    <row r="14583" spans="1:4" ht="15">
      <c r="A14583" t="s">
        <v>17825</v>
      </c>
      <c r="B14583" s="53">
        <v>2007</v>
      </c>
      <c r="C14583" t="s">
        <v>15673</v>
      </c>
      <c r="D14583" t="s">
        <v>18048</v>
      </c>
    </row>
    <row r="14584" spans="1:4" ht="15">
      <c r="A14584" t="s">
        <v>17825</v>
      </c>
      <c r="B14584" s="53">
        <v>2006</v>
      </c>
      <c r="C14584" t="s">
        <v>9</v>
      </c>
      <c r="D14584" t="s">
        <v>18049</v>
      </c>
    </row>
    <row r="14585" spans="1:4" ht="15">
      <c r="A14585" t="s">
        <v>17825</v>
      </c>
      <c r="B14585" s="53">
        <v>2006</v>
      </c>
      <c r="C14585" t="s">
        <v>15642</v>
      </c>
      <c r="D14585" t="s">
        <v>18050</v>
      </c>
    </row>
    <row r="14586" spans="1:4" ht="15">
      <c r="A14586" t="s">
        <v>17825</v>
      </c>
      <c r="B14586" s="53">
        <v>2005</v>
      </c>
      <c r="C14586" t="s">
        <v>8918</v>
      </c>
      <c r="D14586" t="s">
        <v>12775</v>
      </c>
    </row>
    <row r="14587" spans="1:4" ht="15">
      <c r="A14587" t="s">
        <v>17825</v>
      </c>
      <c r="B14587" s="53">
        <v>2005</v>
      </c>
      <c r="C14587" t="s">
        <v>8918</v>
      </c>
      <c r="D14587" t="s">
        <v>18051</v>
      </c>
    </row>
    <row r="14588" spans="1:4" ht="15">
      <c r="A14588" t="s">
        <v>17825</v>
      </c>
      <c r="B14588" s="53">
        <v>2005</v>
      </c>
      <c r="C14588" t="s">
        <v>8918</v>
      </c>
      <c r="D14588" t="s">
        <v>18052</v>
      </c>
    </row>
    <row r="14589" spans="1:4" ht="15">
      <c r="A14589" t="s">
        <v>17825</v>
      </c>
      <c r="B14589" s="53">
        <v>2005</v>
      </c>
      <c r="C14589" t="s">
        <v>660</v>
      </c>
      <c r="D14589" t="s">
        <v>18053</v>
      </c>
    </row>
    <row r="14590" spans="1:4" ht="15">
      <c r="A14590" t="s">
        <v>17825</v>
      </c>
      <c r="B14590" s="53">
        <v>2005</v>
      </c>
      <c r="C14590" t="s">
        <v>644</v>
      </c>
      <c r="D14590" t="s">
        <v>18054</v>
      </c>
    </row>
    <row r="14591" spans="1:4" ht="15">
      <c r="A14591" t="s">
        <v>17825</v>
      </c>
      <c r="B14591" s="53">
        <v>2003</v>
      </c>
      <c r="C14591" t="s">
        <v>884</v>
      </c>
      <c r="D14591" t="s">
        <v>18055</v>
      </c>
    </row>
    <row r="14592" spans="1:4" ht="15">
      <c r="A14592" t="s">
        <v>17825</v>
      </c>
      <c r="B14592" s="53">
        <v>2003</v>
      </c>
      <c r="C14592" t="s">
        <v>884</v>
      </c>
      <c r="D14592" t="s">
        <v>18056</v>
      </c>
    </row>
    <row r="14593" spans="1:4" ht="15">
      <c r="A14593" t="s">
        <v>17825</v>
      </c>
      <c r="B14593" s="53">
        <v>2002</v>
      </c>
      <c r="C14593" t="s">
        <v>644</v>
      </c>
      <c r="D14593" t="s">
        <v>18057</v>
      </c>
    </row>
    <row r="14594" spans="1:4" ht="15">
      <c r="A14594" t="s">
        <v>17825</v>
      </c>
      <c r="B14594" s="53">
        <v>2000</v>
      </c>
      <c r="C14594" t="s">
        <v>15694</v>
      </c>
      <c r="D14594" t="s">
        <v>15695</v>
      </c>
    </row>
    <row r="14595" spans="1:4" ht="15">
      <c r="A14595" t="s">
        <v>23538</v>
      </c>
      <c r="B14595" s="53">
        <v>2023</v>
      </c>
      <c r="C14595" t="s">
        <v>620</v>
      </c>
      <c r="D14595" t="s">
        <v>23539</v>
      </c>
    </row>
    <row r="14596" spans="1:4" ht="15">
      <c r="A14596" t="s">
        <v>23538</v>
      </c>
      <c r="B14596" s="53">
        <v>2023</v>
      </c>
      <c r="C14596" t="s">
        <v>29</v>
      </c>
      <c r="D14596" t="s">
        <v>37</v>
      </c>
    </row>
    <row r="14597" spans="1:4" ht="15">
      <c r="A14597" t="s">
        <v>23538</v>
      </c>
      <c r="B14597" s="53">
        <v>2023</v>
      </c>
      <c r="C14597" t="s">
        <v>29</v>
      </c>
      <c r="D14597" t="s">
        <v>40</v>
      </c>
    </row>
    <row r="14598" spans="1:4" ht="15">
      <c r="A14598" t="s">
        <v>23538</v>
      </c>
      <c r="B14598" s="53">
        <v>2023</v>
      </c>
      <c r="C14598" t="s">
        <v>29</v>
      </c>
      <c r="D14598" t="s">
        <v>23540</v>
      </c>
    </row>
    <row r="14599" spans="1:4" ht="15">
      <c r="A14599" t="s">
        <v>23538</v>
      </c>
      <c r="B14599" s="53">
        <v>2023</v>
      </c>
      <c r="C14599" t="s">
        <v>621</v>
      </c>
      <c r="D14599" t="s">
        <v>622</v>
      </c>
    </row>
    <row r="14600" spans="1:4" ht="15">
      <c r="A14600" t="s">
        <v>23538</v>
      </c>
      <c r="B14600" s="53">
        <v>2023</v>
      </c>
      <c r="C14600" t="s">
        <v>621</v>
      </c>
      <c r="D14600" t="s">
        <v>623</v>
      </c>
    </row>
    <row r="14601" spans="1:4" ht="15">
      <c r="A14601" t="s">
        <v>23538</v>
      </c>
      <c r="B14601" s="53">
        <v>2023</v>
      </c>
      <c r="C14601" t="s">
        <v>624</v>
      </c>
      <c r="D14601" t="s">
        <v>23541</v>
      </c>
    </row>
    <row r="14602" spans="1:4" ht="15">
      <c r="A14602" t="s">
        <v>23538</v>
      </c>
      <c r="B14602" s="53">
        <v>2023</v>
      </c>
      <c r="C14602" t="s">
        <v>23542</v>
      </c>
      <c r="D14602" t="s">
        <v>23543</v>
      </c>
    </row>
    <row r="14603" spans="1:4" ht="15">
      <c r="A14603" t="s">
        <v>23538</v>
      </c>
      <c r="B14603" s="53">
        <v>2023</v>
      </c>
      <c r="C14603" t="s">
        <v>538</v>
      </c>
      <c r="D14603" t="s">
        <v>23544</v>
      </c>
    </row>
    <row r="14604" spans="1:4" ht="15">
      <c r="A14604" t="s">
        <v>23538</v>
      </c>
      <c r="B14604" s="53">
        <v>2023</v>
      </c>
      <c r="C14604" t="s">
        <v>23545</v>
      </c>
      <c r="D14604" t="s">
        <v>23546</v>
      </c>
    </row>
    <row r="14605" spans="1:4" ht="15">
      <c r="A14605" t="s">
        <v>23538</v>
      </c>
      <c r="B14605" s="53">
        <v>2022</v>
      </c>
      <c r="C14605" t="s">
        <v>29</v>
      </c>
      <c r="D14605" t="s">
        <v>77</v>
      </c>
    </row>
    <row r="14606" spans="1:4" ht="15">
      <c r="A14606" t="s">
        <v>23538</v>
      </c>
      <c r="B14606" s="53">
        <v>2022</v>
      </c>
      <c r="C14606" t="s">
        <v>18656</v>
      </c>
      <c r="D14606" t="s">
        <v>23547</v>
      </c>
    </row>
    <row r="14607" spans="1:4" ht="15">
      <c r="A14607" t="s">
        <v>23538</v>
      </c>
      <c r="B14607" s="53">
        <v>2022</v>
      </c>
      <c r="C14607" t="s">
        <v>624</v>
      </c>
      <c r="D14607" t="s">
        <v>23548</v>
      </c>
    </row>
    <row r="14608" spans="1:4" ht="15">
      <c r="A14608" t="s">
        <v>23538</v>
      </c>
      <c r="B14608" s="53">
        <v>2022</v>
      </c>
      <c r="C14608" t="s">
        <v>624</v>
      </c>
      <c r="D14608" t="s">
        <v>23549</v>
      </c>
    </row>
    <row r="14609" spans="1:4" ht="15">
      <c r="A14609" t="s">
        <v>23538</v>
      </c>
      <c r="B14609" s="53">
        <v>2022</v>
      </c>
      <c r="C14609" t="s">
        <v>23550</v>
      </c>
      <c r="D14609" t="s">
        <v>23551</v>
      </c>
    </row>
    <row r="14610" spans="1:4" ht="15">
      <c r="A14610" t="s">
        <v>23538</v>
      </c>
      <c r="B14610" s="53">
        <v>2022</v>
      </c>
      <c r="C14610" t="s">
        <v>625</v>
      </c>
      <c r="D14610" t="s">
        <v>22887</v>
      </c>
    </row>
    <row r="14611" spans="1:4" ht="15">
      <c r="A14611" t="s">
        <v>23538</v>
      </c>
      <c r="B14611" s="53">
        <v>2022</v>
      </c>
      <c r="C14611" t="s">
        <v>23552</v>
      </c>
      <c r="D14611" t="s">
        <v>23553</v>
      </c>
    </row>
    <row r="14612" spans="1:4" ht="15">
      <c r="A14612" t="s">
        <v>23538</v>
      </c>
      <c r="B14612" s="53">
        <v>2022</v>
      </c>
      <c r="C14612" t="s">
        <v>15464</v>
      </c>
      <c r="D14612" t="s">
        <v>23554</v>
      </c>
    </row>
    <row r="14613" spans="1:4" ht="15">
      <c r="A14613" t="s">
        <v>23538</v>
      </c>
      <c r="B14613" s="53">
        <v>2022</v>
      </c>
      <c r="C14613" t="s">
        <v>23555</v>
      </c>
      <c r="D14613" t="s">
        <v>23556</v>
      </c>
    </row>
    <row r="14614" spans="1:4" ht="15">
      <c r="A14614" t="s">
        <v>23538</v>
      </c>
      <c r="B14614" s="53">
        <v>2022</v>
      </c>
      <c r="C14614" t="s">
        <v>1</v>
      </c>
      <c r="D14614" t="s">
        <v>121</v>
      </c>
    </row>
    <row r="14615" spans="1:4" ht="15">
      <c r="A14615" t="s">
        <v>23538</v>
      </c>
      <c r="B14615" s="53">
        <v>2021</v>
      </c>
      <c r="C14615" t="s">
        <v>23557</v>
      </c>
      <c r="D14615" t="s">
        <v>23558</v>
      </c>
    </row>
    <row r="14616" spans="1:4" ht="15">
      <c r="A14616" t="s">
        <v>23538</v>
      </c>
      <c r="B14616" s="53">
        <v>2021</v>
      </c>
      <c r="C14616" t="s">
        <v>23559</v>
      </c>
      <c r="D14616" t="s">
        <v>23560</v>
      </c>
    </row>
    <row r="14617" spans="1:4" ht="15">
      <c r="A14617" t="s">
        <v>23538</v>
      </c>
      <c r="B14617" s="53">
        <v>2021</v>
      </c>
      <c r="C14617" t="s">
        <v>625</v>
      </c>
      <c r="D14617" t="s">
        <v>23561</v>
      </c>
    </row>
    <row r="14618" spans="1:4" ht="15">
      <c r="A14618" t="s">
        <v>23538</v>
      </c>
      <c r="B14618" s="53">
        <v>2021</v>
      </c>
      <c r="C14618" t="s">
        <v>626</v>
      </c>
      <c r="D14618" t="s">
        <v>23562</v>
      </c>
    </row>
    <row r="14619" spans="1:4" ht="15">
      <c r="A14619" t="s">
        <v>23538</v>
      </c>
      <c r="B14619" s="53">
        <v>2021</v>
      </c>
      <c r="C14619" t="s">
        <v>627</v>
      </c>
      <c r="D14619" t="s">
        <v>23563</v>
      </c>
    </row>
    <row r="14620" spans="1:4" ht="15">
      <c r="A14620" t="s">
        <v>23538</v>
      </c>
      <c r="B14620" s="53">
        <v>2021</v>
      </c>
      <c r="C14620" t="s">
        <v>628</v>
      </c>
      <c r="D14620" t="s">
        <v>23564</v>
      </c>
    </row>
    <row r="14621" spans="1:4" ht="15">
      <c r="A14621" t="s">
        <v>23538</v>
      </c>
      <c r="B14621" s="53">
        <v>2021</v>
      </c>
      <c r="C14621" t="s">
        <v>103</v>
      </c>
      <c r="D14621" t="s">
        <v>23565</v>
      </c>
    </row>
    <row r="14622" spans="1:4" ht="15">
      <c r="A14622" t="s">
        <v>23538</v>
      </c>
      <c r="B14622" s="53">
        <v>2021</v>
      </c>
      <c r="C14622" t="s">
        <v>15464</v>
      </c>
      <c r="D14622" t="s">
        <v>23566</v>
      </c>
    </row>
    <row r="14623" spans="1:4" ht="15">
      <c r="A14623" t="s">
        <v>23538</v>
      </c>
      <c r="B14623" s="53">
        <v>2021</v>
      </c>
      <c r="C14623" t="s">
        <v>15464</v>
      </c>
      <c r="D14623" t="s">
        <v>23567</v>
      </c>
    </row>
    <row r="14624" spans="1:4" ht="15">
      <c r="A14624" t="s">
        <v>23538</v>
      </c>
      <c r="B14624" s="53">
        <v>2021</v>
      </c>
      <c r="C14624" t="s">
        <v>629</v>
      </c>
      <c r="D14624" t="s">
        <v>23568</v>
      </c>
    </row>
    <row r="14625" spans="1:4" ht="15">
      <c r="A14625" t="s">
        <v>23538</v>
      </c>
      <c r="B14625" s="53">
        <v>2021</v>
      </c>
      <c r="C14625" t="s">
        <v>629</v>
      </c>
      <c r="D14625" t="s">
        <v>23569</v>
      </c>
    </row>
    <row r="14626" spans="1:4" ht="15">
      <c r="A14626" t="s">
        <v>23538</v>
      </c>
      <c r="B14626" s="53">
        <v>2020</v>
      </c>
      <c r="C14626" t="s">
        <v>22500</v>
      </c>
      <c r="D14626" t="s">
        <v>23570</v>
      </c>
    </row>
    <row r="14627" spans="1:4" ht="15">
      <c r="A14627" t="s">
        <v>23538</v>
      </c>
      <c r="B14627" s="53">
        <v>2020</v>
      </c>
      <c r="C14627" t="s">
        <v>83</v>
      </c>
      <c r="D14627" t="s">
        <v>188</v>
      </c>
    </row>
    <row r="14628" spans="1:4" ht="15">
      <c r="A14628" t="s">
        <v>23538</v>
      </c>
      <c r="B14628" s="53">
        <v>2020</v>
      </c>
      <c r="C14628" t="s">
        <v>23571</v>
      </c>
      <c r="D14628" t="s">
        <v>23572</v>
      </c>
    </row>
    <row r="14629" spans="1:4" ht="15">
      <c r="A14629" t="s">
        <v>23538</v>
      </c>
      <c r="B14629" s="53">
        <v>2020</v>
      </c>
      <c r="C14629" t="s">
        <v>624</v>
      </c>
      <c r="D14629" t="s">
        <v>23573</v>
      </c>
    </row>
    <row r="14630" spans="1:4" ht="15">
      <c r="A14630" t="s">
        <v>23538</v>
      </c>
      <c r="B14630" s="53">
        <v>2020</v>
      </c>
      <c r="C14630" t="s">
        <v>630</v>
      </c>
      <c r="D14630" t="s">
        <v>23574</v>
      </c>
    </row>
    <row r="14631" spans="1:4" ht="15">
      <c r="A14631" t="s">
        <v>23538</v>
      </c>
      <c r="B14631" s="53">
        <v>2020</v>
      </c>
      <c r="C14631" t="s">
        <v>630</v>
      </c>
      <c r="D14631" t="s">
        <v>23575</v>
      </c>
    </row>
    <row r="14632" spans="1:4" ht="15">
      <c r="A14632" t="s">
        <v>23538</v>
      </c>
      <c r="B14632" s="53">
        <v>2020</v>
      </c>
      <c r="C14632" t="s">
        <v>22902</v>
      </c>
      <c r="D14632" t="s">
        <v>23576</v>
      </c>
    </row>
    <row r="14633" spans="1:4" ht="15">
      <c r="A14633" t="s">
        <v>23538</v>
      </c>
      <c r="B14633" s="53">
        <v>2020</v>
      </c>
      <c r="C14633" t="s">
        <v>23577</v>
      </c>
      <c r="D14633" t="s">
        <v>23578</v>
      </c>
    </row>
    <row r="14634" spans="1:4" ht="15">
      <c r="A14634" t="s">
        <v>23538</v>
      </c>
      <c r="B14634" s="53">
        <v>2020</v>
      </c>
      <c r="C14634" t="s">
        <v>631</v>
      </c>
      <c r="D14634" t="s">
        <v>23579</v>
      </c>
    </row>
    <row r="14635" spans="1:4" ht="15">
      <c r="A14635" t="s">
        <v>23538</v>
      </c>
      <c r="B14635" s="53">
        <v>2020</v>
      </c>
      <c r="C14635" t="s">
        <v>15464</v>
      </c>
      <c r="D14635" t="s">
        <v>23580</v>
      </c>
    </row>
    <row r="14636" spans="1:4" ht="15">
      <c r="A14636" t="s">
        <v>23538</v>
      </c>
      <c r="B14636" s="53">
        <v>2020</v>
      </c>
      <c r="C14636" t="s">
        <v>23581</v>
      </c>
      <c r="D14636" t="s">
        <v>23582</v>
      </c>
    </row>
    <row r="14637" spans="1:4" ht="15">
      <c r="A14637" t="s">
        <v>23538</v>
      </c>
      <c r="B14637" s="53">
        <v>2020</v>
      </c>
      <c r="C14637" t="s">
        <v>15464</v>
      </c>
      <c r="D14637" t="s">
        <v>23583</v>
      </c>
    </row>
    <row r="14638" spans="1:4" ht="15">
      <c r="A14638" t="s">
        <v>23538</v>
      </c>
      <c r="B14638" s="53">
        <v>2020</v>
      </c>
      <c r="C14638" t="s">
        <v>13</v>
      </c>
      <c r="D14638" t="s">
        <v>23584</v>
      </c>
    </row>
    <row r="14639" spans="1:4" ht="15">
      <c r="A14639" t="s">
        <v>23538</v>
      </c>
      <c r="B14639" s="53">
        <v>2019</v>
      </c>
      <c r="C14639" t="s">
        <v>23585</v>
      </c>
      <c r="D14639" t="s">
        <v>23586</v>
      </c>
    </row>
    <row r="14640" spans="1:4" ht="15">
      <c r="A14640" t="s">
        <v>23538</v>
      </c>
      <c r="B14640" s="53">
        <v>2019</v>
      </c>
      <c r="C14640" t="s">
        <v>624</v>
      </c>
      <c r="D14640" t="s">
        <v>23587</v>
      </c>
    </row>
    <row r="14641" spans="1:4" ht="15">
      <c r="A14641" t="s">
        <v>23538</v>
      </c>
      <c r="B14641" s="53">
        <v>2019</v>
      </c>
      <c r="C14641" t="s">
        <v>211</v>
      </c>
      <c r="D14641" t="s">
        <v>23588</v>
      </c>
    </row>
    <row r="14642" spans="1:4" ht="15">
      <c r="A14642" t="s">
        <v>23538</v>
      </c>
      <c r="B14642" s="53">
        <v>2019</v>
      </c>
      <c r="C14642" t="s">
        <v>21</v>
      </c>
      <c r="D14642" t="s">
        <v>23589</v>
      </c>
    </row>
    <row r="14643" spans="1:4" ht="15">
      <c r="A14643" t="s">
        <v>23538</v>
      </c>
      <c r="B14643" s="53">
        <v>2019</v>
      </c>
      <c r="C14643" t="s">
        <v>15464</v>
      </c>
      <c r="D14643" t="s">
        <v>23590</v>
      </c>
    </row>
    <row r="14644" spans="1:4" ht="15">
      <c r="A14644" t="s">
        <v>23538</v>
      </c>
      <c r="B14644" s="53">
        <v>2018</v>
      </c>
      <c r="C14644" t="s">
        <v>280</v>
      </c>
      <c r="D14644" t="s">
        <v>281</v>
      </c>
    </row>
    <row r="14645" spans="1:4" ht="15">
      <c r="A14645" t="s">
        <v>23538</v>
      </c>
      <c r="B14645" s="53">
        <v>2018</v>
      </c>
      <c r="C14645" t="s">
        <v>49</v>
      </c>
      <c r="D14645" t="s">
        <v>287</v>
      </c>
    </row>
    <row r="14646" spans="1:4" ht="15">
      <c r="A14646" t="s">
        <v>23538</v>
      </c>
      <c r="B14646" s="53">
        <v>2018</v>
      </c>
      <c r="C14646" t="s">
        <v>23591</v>
      </c>
      <c r="D14646" t="s">
        <v>23592</v>
      </c>
    </row>
    <row r="14647" spans="1:4" ht="15">
      <c r="A14647" t="s">
        <v>23538</v>
      </c>
      <c r="B14647" s="53">
        <v>2018</v>
      </c>
      <c r="C14647" t="s">
        <v>23593</v>
      </c>
      <c r="D14647" t="s">
        <v>23594</v>
      </c>
    </row>
    <row r="14648" spans="1:4" ht="15">
      <c r="A14648" t="s">
        <v>23538</v>
      </c>
      <c r="B14648" s="53">
        <v>2018</v>
      </c>
      <c r="C14648" t="s">
        <v>632</v>
      </c>
      <c r="D14648" t="s">
        <v>23595</v>
      </c>
    </row>
    <row r="14649" spans="1:4" ht="15">
      <c r="A14649" t="s">
        <v>23538</v>
      </c>
      <c r="B14649" s="53">
        <v>2018</v>
      </c>
      <c r="C14649" t="s">
        <v>21</v>
      </c>
      <c r="D14649" t="s">
        <v>23596</v>
      </c>
    </row>
    <row r="14650" spans="1:4" ht="15">
      <c r="A14650" t="s">
        <v>23538</v>
      </c>
      <c r="B14650" s="53">
        <v>2018</v>
      </c>
      <c r="C14650" t="s">
        <v>15464</v>
      </c>
      <c r="D14650" t="s">
        <v>23597</v>
      </c>
    </row>
    <row r="14651" spans="1:4" ht="15">
      <c r="A14651" t="s">
        <v>23538</v>
      </c>
      <c r="B14651" s="53">
        <v>2018</v>
      </c>
      <c r="C14651" t="s">
        <v>633</v>
      </c>
      <c r="D14651" t="s">
        <v>23598</v>
      </c>
    </row>
    <row r="14652" spans="1:4" ht="15">
      <c r="A14652" t="s">
        <v>23538</v>
      </c>
      <c r="B14652" s="53">
        <v>2017</v>
      </c>
      <c r="C14652" t="s">
        <v>624</v>
      </c>
      <c r="D14652" t="s">
        <v>23599</v>
      </c>
    </row>
    <row r="14653" spans="1:4" ht="15">
      <c r="A14653" t="s">
        <v>23538</v>
      </c>
      <c r="B14653" s="53">
        <v>2017</v>
      </c>
      <c r="C14653" t="s">
        <v>624</v>
      </c>
      <c r="D14653" t="s">
        <v>23600</v>
      </c>
    </row>
    <row r="14654" spans="1:4" ht="15">
      <c r="A14654" t="s">
        <v>23538</v>
      </c>
      <c r="B14654" s="53">
        <v>2017</v>
      </c>
      <c r="C14654" t="s">
        <v>60</v>
      </c>
      <c r="D14654" t="s">
        <v>332</v>
      </c>
    </row>
    <row r="14655" spans="1:4" ht="15">
      <c r="A14655" t="s">
        <v>23538</v>
      </c>
      <c r="B14655" s="53">
        <v>2017</v>
      </c>
      <c r="C14655" t="s">
        <v>64</v>
      </c>
      <c r="D14655" t="s">
        <v>23601</v>
      </c>
    </row>
    <row r="14656" spans="1:4" ht="15">
      <c r="A14656" t="s">
        <v>18299</v>
      </c>
      <c r="B14656" s="53">
        <v>2023</v>
      </c>
      <c r="C14656" t="s">
        <v>1295</v>
      </c>
      <c r="D14656" t="s">
        <v>19541</v>
      </c>
    </row>
    <row r="14657" spans="1:4" ht="15">
      <c r="A14657" t="s">
        <v>18299</v>
      </c>
      <c r="B14657" s="53">
        <v>2023</v>
      </c>
      <c r="C14657" t="s">
        <v>44</v>
      </c>
      <c r="D14657" t="s">
        <v>11567</v>
      </c>
    </row>
    <row r="14658" spans="1:4" ht="15">
      <c r="A14658" t="s">
        <v>18299</v>
      </c>
      <c r="B14658" s="53">
        <v>2023</v>
      </c>
      <c r="C14658" t="s">
        <v>44</v>
      </c>
      <c r="D14658" t="s">
        <v>11570</v>
      </c>
    </row>
    <row r="14659" spans="1:4" ht="15">
      <c r="A14659" t="s">
        <v>18299</v>
      </c>
      <c r="B14659" s="53">
        <v>2023</v>
      </c>
      <c r="C14659" t="s">
        <v>995</v>
      </c>
      <c r="D14659" t="s">
        <v>19542</v>
      </c>
    </row>
    <row r="14660" spans="1:4" ht="15">
      <c r="A14660" t="s">
        <v>18299</v>
      </c>
      <c r="B14660" s="53">
        <v>2023</v>
      </c>
      <c r="C14660" t="s">
        <v>193</v>
      </c>
      <c r="D14660" t="s">
        <v>19543</v>
      </c>
    </row>
    <row r="14661" spans="1:4" ht="15">
      <c r="A14661" t="s">
        <v>18299</v>
      </c>
      <c r="B14661" s="53">
        <v>2023</v>
      </c>
      <c r="C14661" t="s">
        <v>71</v>
      </c>
      <c r="D14661" t="s">
        <v>19544</v>
      </c>
    </row>
    <row r="14662" spans="1:4" ht="15">
      <c r="A14662" t="s">
        <v>18299</v>
      </c>
      <c r="B14662" s="53">
        <v>2023</v>
      </c>
      <c r="C14662" t="s">
        <v>1</v>
      </c>
      <c r="D14662" t="s">
        <v>19545</v>
      </c>
    </row>
    <row r="14663" spans="1:4" ht="15">
      <c r="A14663" t="s">
        <v>18299</v>
      </c>
      <c r="B14663" s="53">
        <v>2023</v>
      </c>
      <c r="C14663" t="s">
        <v>1</v>
      </c>
      <c r="D14663" t="s">
        <v>19546</v>
      </c>
    </row>
    <row r="14664" spans="1:4" ht="15">
      <c r="A14664" t="s">
        <v>18299</v>
      </c>
      <c r="B14664" s="53">
        <v>2023</v>
      </c>
      <c r="C14664" t="s">
        <v>1</v>
      </c>
      <c r="D14664" t="s">
        <v>19547</v>
      </c>
    </row>
    <row r="14665" spans="1:4" ht="15">
      <c r="A14665" t="s">
        <v>18299</v>
      </c>
      <c r="B14665" s="53">
        <v>2023</v>
      </c>
      <c r="C14665" t="s">
        <v>1</v>
      </c>
      <c r="D14665" t="s">
        <v>19544</v>
      </c>
    </row>
    <row r="14666" spans="1:4" ht="15">
      <c r="A14666" t="s">
        <v>18299</v>
      </c>
      <c r="B14666" s="53">
        <v>2023</v>
      </c>
      <c r="C14666" t="s">
        <v>1</v>
      </c>
      <c r="D14666" t="s">
        <v>11570</v>
      </c>
    </row>
    <row r="14667" spans="1:4" ht="15">
      <c r="A14667" t="s">
        <v>18299</v>
      </c>
      <c r="B14667" s="53">
        <v>2023</v>
      </c>
      <c r="C14667" t="s">
        <v>1</v>
      </c>
      <c r="D14667" t="s">
        <v>11587</v>
      </c>
    </row>
    <row r="14668" spans="1:4" ht="15">
      <c r="A14668" t="s">
        <v>18299</v>
      </c>
      <c r="B14668" s="53">
        <v>2023</v>
      </c>
      <c r="C14668" t="s">
        <v>1</v>
      </c>
      <c r="D14668" t="s">
        <v>19542</v>
      </c>
    </row>
    <row r="14669" spans="1:4" ht="15">
      <c r="A14669" t="s">
        <v>18299</v>
      </c>
      <c r="B14669" s="53">
        <v>2023</v>
      </c>
      <c r="C14669" t="s">
        <v>1</v>
      </c>
      <c r="D14669" t="s">
        <v>19548</v>
      </c>
    </row>
    <row r="14670" spans="1:4" ht="15">
      <c r="A14670" t="s">
        <v>18299</v>
      </c>
      <c r="B14670" s="53">
        <v>2023</v>
      </c>
      <c r="C14670" t="s">
        <v>1</v>
      </c>
      <c r="D14670" t="s">
        <v>19549</v>
      </c>
    </row>
    <row r="14671" spans="1:4" ht="15">
      <c r="A14671" t="s">
        <v>18299</v>
      </c>
      <c r="B14671" s="53">
        <v>2023</v>
      </c>
      <c r="C14671" t="s">
        <v>1</v>
      </c>
      <c r="D14671" t="s">
        <v>19550</v>
      </c>
    </row>
    <row r="14672" spans="1:4" ht="15">
      <c r="A14672" t="s">
        <v>18299</v>
      </c>
      <c r="B14672" s="53">
        <v>2023</v>
      </c>
      <c r="C14672" t="s">
        <v>1</v>
      </c>
      <c r="D14672" t="s">
        <v>19551</v>
      </c>
    </row>
    <row r="14673" spans="1:4" ht="15">
      <c r="A14673" t="s">
        <v>18299</v>
      </c>
      <c r="B14673" s="53">
        <v>2022</v>
      </c>
      <c r="C14673" t="s">
        <v>44</v>
      </c>
      <c r="D14673" t="s">
        <v>11593</v>
      </c>
    </row>
    <row r="14674" spans="1:4" ht="15">
      <c r="A14674" t="s">
        <v>18299</v>
      </c>
      <c r="B14674" s="53">
        <v>2022</v>
      </c>
      <c r="C14674" t="s">
        <v>19</v>
      </c>
      <c r="D14674" t="s">
        <v>19552</v>
      </c>
    </row>
    <row r="14675" spans="1:4" ht="15">
      <c r="A14675" t="s">
        <v>18299</v>
      </c>
      <c r="B14675" s="53">
        <v>2022</v>
      </c>
      <c r="C14675" t="s">
        <v>1125</v>
      </c>
      <c r="D14675" t="s">
        <v>11599</v>
      </c>
    </row>
    <row r="14676" spans="1:4" ht="15">
      <c r="A14676" t="s">
        <v>18299</v>
      </c>
      <c r="B14676" s="53">
        <v>2022</v>
      </c>
      <c r="C14676" t="s">
        <v>660</v>
      </c>
      <c r="D14676" t="s">
        <v>19553</v>
      </c>
    </row>
    <row r="14677" spans="1:4" ht="15">
      <c r="A14677" t="s">
        <v>18299</v>
      </c>
      <c r="B14677" s="53">
        <v>2022</v>
      </c>
      <c r="C14677" t="s">
        <v>660</v>
      </c>
      <c r="D14677" t="s">
        <v>11601</v>
      </c>
    </row>
    <row r="14678" spans="1:4" ht="15">
      <c r="A14678" t="s">
        <v>18299</v>
      </c>
      <c r="B14678" s="53">
        <v>2022</v>
      </c>
      <c r="C14678" t="s">
        <v>1</v>
      </c>
      <c r="D14678" t="s">
        <v>11601</v>
      </c>
    </row>
    <row r="14679" spans="1:4" ht="15">
      <c r="A14679" t="s">
        <v>18299</v>
      </c>
      <c r="B14679" s="53">
        <v>2022</v>
      </c>
      <c r="C14679" t="s">
        <v>1</v>
      </c>
      <c r="D14679" t="s">
        <v>19554</v>
      </c>
    </row>
    <row r="14680" spans="1:4" ht="15">
      <c r="A14680" t="s">
        <v>18299</v>
      </c>
      <c r="B14680" s="53">
        <v>2022</v>
      </c>
      <c r="C14680" t="s">
        <v>1</v>
      </c>
      <c r="D14680" t="s">
        <v>19555</v>
      </c>
    </row>
    <row r="14681" spans="1:4" ht="15">
      <c r="A14681" t="s">
        <v>18299</v>
      </c>
      <c r="B14681" s="53">
        <v>2022</v>
      </c>
      <c r="C14681" t="s">
        <v>1</v>
      </c>
      <c r="D14681" t="s">
        <v>11599</v>
      </c>
    </row>
    <row r="14682" spans="1:4" ht="15">
      <c r="A14682" t="s">
        <v>18299</v>
      </c>
      <c r="B14682" s="53">
        <v>2022</v>
      </c>
      <c r="C14682" t="s">
        <v>1</v>
      </c>
      <c r="D14682" t="s">
        <v>19556</v>
      </c>
    </row>
    <row r="14683" spans="1:4" ht="15">
      <c r="A14683" t="s">
        <v>18299</v>
      </c>
      <c r="B14683" s="53">
        <v>2022</v>
      </c>
      <c r="C14683" t="s">
        <v>1</v>
      </c>
      <c r="D14683" t="s">
        <v>19543</v>
      </c>
    </row>
    <row r="14684" spans="1:4" ht="15">
      <c r="A14684" t="s">
        <v>18299</v>
      </c>
      <c r="B14684" s="53">
        <v>2021</v>
      </c>
      <c r="C14684" t="s">
        <v>660</v>
      </c>
      <c r="D14684" t="s">
        <v>19557</v>
      </c>
    </row>
    <row r="14685" spans="1:4" ht="15">
      <c r="A14685" t="s">
        <v>18299</v>
      </c>
      <c r="B14685" s="53">
        <v>2021</v>
      </c>
      <c r="C14685" t="s">
        <v>19558</v>
      </c>
      <c r="D14685" t="s">
        <v>19559</v>
      </c>
    </row>
    <row r="14686" spans="1:4" ht="15">
      <c r="A14686" t="s">
        <v>18299</v>
      </c>
      <c r="B14686" s="53">
        <v>2021</v>
      </c>
      <c r="C14686" t="s">
        <v>644</v>
      </c>
      <c r="D14686" t="s">
        <v>8221</v>
      </c>
    </row>
    <row r="14687" spans="1:4" ht="15">
      <c r="A14687" t="s">
        <v>18299</v>
      </c>
      <c r="B14687" s="53">
        <v>2021</v>
      </c>
      <c r="C14687" t="s">
        <v>644</v>
      </c>
      <c r="D14687" t="s">
        <v>19560</v>
      </c>
    </row>
    <row r="14688" spans="1:4" ht="15">
      <c r="A14688" t="s">
        <v>18299</v>
      </c>
      <c r="B14688" s="53">
        <v>2021</v>
      </c>
      <c r="C14688" t="s">
        <v>1</v>
      </c>
      <c r="D14688" t="s">
        <v>8221</v>
      </c>
    </row>
    <row r="14689" spans="1:4" ht="15">
      <c r="A14689" t="s">
        <v>18299</v>
      </c>
      <c r="B14689" s="53">
        <v>2021</v>
      </c>
      <c r="C14689" t="s">
        <v>1</v>
      </c>
      <c r="D14689" t="s">
        <v>11631</v>
      </c>
    </row>
    <row r="14690" spans="1:4" ht="15">
      <c r="A14690" t="s">
        <v>18299</v>
      </c>
      <c r="B14690" s="53">
        <v>2021</v>
      </c>
      <c r="C14690" t="s">
        <v>1</v>
      </c>
      <c r="D14690" t="s">
        <v>11567</v>
      </c>
    </row>
    <row r="14691" spans="1:4" ht="15">
      <c r="A14691" t="s">
        <v>18299</v>
      </c>
      <c r="B14691" s="53">
        <v>2020</v>
      </c>
      <c r="C14691" t="s">
        <v>616</v>
      </c>
      <c r="D14691" t="s">
        <v>19561</v>
      </c>
    </row>
    <row r="14692" spans="1:4" ht="15">
      <c r="A14692" t="s">
        <v>18299</v>
      </c>
      <c r="B14692" s="53">
        <v>2020</v>
      </c>
      <c r="C14692" t="s">
        <v>660</v>
      </c>
      <c r="D14692" t="s">
        <v>19562</v>
      </c>
    </row>
    <row r="14693" spans="1:4" ht="15">
      <c r="A14693" t="s">
        <v>18299</v>
      </c>
      <c r="B14693" s="53">
        <v>2020</v>
      </c>
      <c r="C14693" t="s">
        <v>644</v>
      </c>
      <c r="D14693" t="s">
        <v>11653</v>
      </c>
    </row>
    <row r="14694" spans="1:4" ht="15">
      <c r="A14694" t="s">
        <v>18299</v>
      </c>
      <c r="B14694" s="53">
        <v>2020</v>
      </c>
      <c r="C14694" t="s">
        <v>1999</v>
      </c>
      <c r="D14694" t="s">
        <v>19563</v>
      </c>
    </row>
    <row r="14695" spans="1:4" ht="15">
      <c r="A14695" t="s">
        <v>18299</v>
      </c>
      <c r="B14695" s="53">
        <v>2020</v>
      </c>
      <c r="C14695" t="s">
        <v>1</v>
      </c>
      <c r="D14695" t="s">
        <v>19564</v>
      </c>
    </row>
    <row r="14696" spans="1:4" ht="15">
      <c r="A14696" t="s">
        <v>18299</v>
      </c>
      <c r="B14696" s="53">
        <v>2020</v>
      </c>
      <c r="C14696" t="s">
        <v>1</v>
      </c>
      <c r="D14696" t="s">
        <v>19565</v>
      </c>
    </row>
    <row r="14697" spans="1:4" ht="15">
      <c r="A14697" t="s">
        <v>18299</v>
      </c>
      <c r="B14697" s="53">
        <v>2020</v>
      </c>
      <c r="C14697" t="s">
        <v>1</v>
      </c>
      <c r="D14697" t="s">
        <v>19563</v>
      </c>
    </row>
    <row r="14698" spans="1:4" ht="15">
      <c r="A14698" t="s">
        <v>18299</v>
      </c>
      <c r="B14698" s="53">
        <v>2020</v>
      </c>
      <c r="C14698" t="s">
        <v>1</v>
      </c>
      <c r="D14698" t="s">
        <v>19566</v>
      </c>
    </row>
    <row r="14699" spans="1:4" ht="15">
      <c r="A14699" t="s">
        <v>18299</v>
      </c>
      <c r="B14699" s="53">
        <v>2020</v>
      </c>
      <c r="C14699" t="s">
        <v>1</v>
      </c>
      <c r="D14699" t="s">
        <v>19553</v>
      </c>
    </row>
    <row r="14700" spans="1:4" ht="15">
      <c r="A14700" t="s">
        <v>18299</v>
      </c>
      <c r="B14700" s="53">
        <v>2020</v>
      </c>
      <c r="C14700" t="s">
        <v>1</v>
      </c>
      <c r="D14700" t="s">
        <v>19557</v>
      </c>
    </row>
    <row r="14701" spans="1:4" ht="15">
      <c r="A14701" t="s">
        <v>18299</v>
      </c>
      <c r="B14701" s="53">
        <v>2019</v>
      </c>
      <c r="C14701" t="s">
        <v>1322</v>
      </c>
      <c r="D14701" t="s">
        <v>11662</v>
      </c>
    </row>
    <row r="14702" spans="1:4" ht="15">
      <c r="A14702" t="s">
        <v>18299</v>
      </c>
      <c r="B14702" s="53">
        <v>2019</v>
      </c>
      <c r="C14702" t="s">
        <v>5150</v>
      </c>
      <c r="D14702" t="s">
        <v>19567</v>
      </c>
    </row>
    <row r="14703" spans="1:4" ht="15">
      <c r="A14703" t="s">
        <v>18299</v>
      </c>
      <c r="B14703" s="53">
        <v>2019</v>
      </c>
      <c r="C14703" t="s">
        <v>44</v>
      </c>
      <c r="D14703" t="s">
        <v>11663</v>
      </c>
    </row>
    <row r="14704" spans="1:4" ht="15">
      <c r="A14704" t="s">
        <v>18299</v>
      </c>
      <c r="B14704" s="53">
        <v>2019</v>
      </c>
      <c r="C14704" t="s">
        <v>874</v>
      </c>
      <c r="D14704" t="s">
        <v>11671</v>
      </c>
    </row>
    <row r="14705" spans="1:4" ht="15">
      <c r="A14705" t="s">
        <v>18299</v>
      </c>
      <c r="B14705" s="53">
        <v>2019</v>
      </c>
      <c r="C14705" t="s">
        <v>660</v>
      </c>
      <c r="D14705" t="s">
        <v>19568</v>
      </c>
    </row>
    <row r="14706" spans="1:4" ht="15">
      <c r="A14706" t="s">
        <v>18299</v>
      </c>
      <c r="B14706" s="53">
        <v>2019</v>
      </c>
      <c r="C14706" t="s">
        <v>644</v>
      </c>
      <c r="D14706" t="s">
        <v>19569</v>
      </c>
    </row>
    <row r="14707" spans="1:4" ht="15">
      <c r="A14707" t="s">
        <v>18299</v>
      </c>
      <c r="B14707" s="53">
        <v>2019</v>
      </c>
      <c r="C14707" t="s">
        <v>1</v>
      </c>
      <c r="D14707" t="s">
        <v>11691</v>
      </c>
    </row>
    <row r="14708" spans="1:4" ht="15">
      <c r="A14708" t="s">
        <v>18299</v>
      </c>
      <c r="B14708" s="53">
        <v>2019</v>
      </c>
      <c r="C14708" t="s">
        <v>1</v>
      </c>
      <c r="D14708" t="s">
        <v>19570</v>
      </c>
    </row>
    <row r="14709" spans="1:4" ht="15">
      <c r="A14709" t="s">
        <v>18299</v>
      </c>
      <c r="B14709" s="53">
        <v>2019</v>
      </c>
      <c r="C14709" t="s">
        <v>1</v>
      </c>
      <c r="D14709" t="s">
        <v>19569</v>
      </c>
    </row>
    <row r="14710" spans="1:4" ht="15">
      <c r="A14710" t="s">
        <v>18299</v>
      </c>
      <c r="B14710" s="53">
        <v>2019</v>
      </c>
      <c r="C14710" t="s">
        <v>1</v>
      </c>
      <c r="D14710" t="s">
        <v>19571</v>
      </c>
    </row>
    <row r="14711" spans="1:4" ht="15">
      <c r="A14711" t="s">
        <v>18299</v>
      </c>
      <c r="B14711" s="53">
        <v>2019</v>
      </c>
      <c r="C14711" t="s">
        <v>1</v>
      </c>
      <c r="D14711" t="s">
        <v>19562</v>
      </c>
    </row>
    <row r="14712" spans="1:4" ht="15">
      <c r="A14712" t="s">
        <v>18299</v>
      </c>
      <c r="B14712" s="53">
        <v>2018</v>
      </c>
      <c r="C14712" t="s">
        <v>641</v>
      </c>
      <c r="D14712" t="s">
        <v>19572</v>
      </c>
    </row>
    <row r="14713" spans="1:4" ht="15">
      <c r="A14713" t="s">
        <v>18299</v>
      </c>
      <c r="B14713" s="53">
        <v>2018</v>
      </c>
      <c r="C14713" t="s">
        <v>1247</v>
      </c>
      <c r="D14713" t="s">
        <v>19573</v>
      </c>
    </row>
    <row r="14714" spans="1:4" ht="15">
      <c r="A14714" t="s">
        <v>18299</v>
      </c>
      <c r="B14714" s="53">
        <v>2018</v>
      </c>
      <c r="C14714" t="s">
        <v>4707</v>
      </c>
      <c r="D14714" t="s">
        <v>19574</v>
      </c>
    </row>
    <row r="14715" spans="1:4" ht="15">
      <c r="A14715" t="s">
        <v>18299</v>
      </c>
      <c r="B14715" s="53">
        <v>2018</v>
      </c>
      <c r="C14715" t="s">
        <v>1249</v>
      </c>
      <c r="D14715" t="s">
        <v>19575</v>
      </c>
    </row>
    <row r="14716" spans="1:4" ht="15">
      <c r="A14716" t="s">
        <v>18299</v>
      </c>
      <c r="B14716" s="53">
        <v>2018</v>
      </c>
      <c r="C14716" t="s">
        <v>21</v>
      </c>
      <c r="D14716" t="s">
        <v>6129</v>
      </c>
    </row>
    <row r="14717" spans="1:4" ht="15">
      <c r="A14717" t="s">
        <v>18299</v>
      </c>
      <c r="B14717" s="53">
        <v>2018</v>
      </c>
      <c r="C14717" t="s">
        <v>1</v>
      </c>
      <c r="D14717" t="s">
        <v>11732</v>
      </c>
    </row>
    <row r="14718" spans="1:4" ht="15">
      <c r="A14718" t="s">
        <v>18299</v>
      </c>
      <c r="B14718" s="53">
        <v>2018</v>
      </c>
      <c r="C14718" t="s">
        <v>1</v>
      </c>
      <c r="D14718" t="s">
        <v>19575</v>
      </c>
    </row>
    <row r="14719" spans="1:4" ht="15">
      <c r="A14719" t="s">
        <v>18299</v>
      </c>
      <c r="B14719" s="53">
        <v>2017</v>
      </c>
      <c r="C14719" t="s">
        <v>1125</v>
      </c>
      <c r="D14719" t="s">
        <v>19576</v>
      </c>
    </row>
    <row r="14720" spans="1:4" ht="15">
      <c r="A14720" t="s">
        <v>18299</v>
      </c>
      <c r="B14720" s="53">
        <v>2017</v>
      </c>
      <c r="C14720" t="s">
        <v>995</v>
      </c>
      <c r="D14720" t="s">
        <v>11744</v>
      </c>
    </row>
    <row r="14721" spans="1:4" ht="15">
      <c r="A14721" t="s">
        <v>18299</v>
      </c>
      <c r="B14721" s="53">
        <v>2017</v>
      </c>
      <c r="C14721" t="s">
        <v>1247</v>
      </c>
      <c r="D14721" t="s">
        <v>19577</v>
      </c>
    </row>
    <row r="14722" spans="1:4" ht="15">
      <c r="A14722" t="s">
        <v>18299</v>
      </c>
      <c r="B14722" s="53">
        <v>2017</v>
      </c>
      <c r="C14722" t="s">
        <v>644</v>
      </c>
      <c r="D14722" t="s">
        <v>11757</v>
      </c>
    </row>
    <row r="14723" spans="1:4" ht="15">
      <c r="A14723" t="s">
        <v>18299</v>
      </c>
      <c r="B14723" s="53">
        <v>2017</v>
      </c>
      <c r="C14723" t="s">
        <v>1</v>
      </c>
      <c r="D14723" t="s">
        <v>11771</v>
      </c>
    </row>
    <row r="14724" spans="1:4" ht="15">
      <c r="A14724" t="s">
        <v>18299</v>
      </c>
      <c r="B14724" s="53">
        <v>2017</v>
      </c>
      <c r="C14724" t="s">
        <v>1</v>
      </c>
      <c r="D14724" t="s">
        <v>11773</v>
      </c>
    </row>
    <row r="14725" spans="1:4" ht="15">
      <c r="A14725" t="s">
        <v>18299</v>
      </c>
      <c r="B14725" s="53">
        <v>2016</v>
      </c>
      <c r="C14725" t="s">
        <v>1295</v>
      </c>
      <c r="D14725" t="s">
        <v>19578</v>
      </c>
    </row>
    <row r="14726" spans="1:4" ht="15">
      <c r="A14726" t="s">
        <v>18299</v>
      </c>
      <c r="B14726" s="53">
        <v>2016</v>
      </c>
      <c r="C14726" t="s">
        <v>1</v>
      </c>
      <c r="D14726" t="s">
        <v>11808</v>
      </c>
    </row>
    <row r="14727" spans="1:4" ht="15">
      <c r="A14727" t="s">
        <v>18299</v>
      </c>
      <c r="B14727" s="53">
        <v>2015</v>
      </c>
      <c r="C14727" t="s">
        <v>891</v>
      </c>
      <c r="D14727" t="s">
        <v>19579</v>
      </c>
    </row>
    <row r="14728" spans="1:4" ht="15">
      <c r="A14728" t="s">
        <v>18299</v>
      </c>
      <c r="B14728" s="53">
        <v>2015</v>
      </c>
      <c r="C14728" t="s">
        <v>5073</v>
      </c>
      <c r="D14728" t="s">
        <v>19580</v>
      </c>
    </row>
    <row r="14729" spans="1:4" ht="15">
      <c r="A14729" t="s">
        <v>18299</v>
      </c>
      <c r="B14729" s="53">
        <v>2015</v>
      </c>
      <c r="C14729" t="s">
        <v>1</v>
      </c>
      <c r="D14729" t="s">
        <v>19580</v>
      </c>
    </row>
    <row r="14730" spans="1:4" ht="15">
      <c r="A14730" t="s">
        <v>18299</v>
      </c>
      <c r="B14730" s="53">
        <v>2014</v>
      </c>
      <c r="C14730" t="s">
        <v>10643</v>
      </c>
      <c r="D14730" t="s">
        <v>19581</v>
      </c>
    </row>
    <row r="14731" spans="1:4" ht="15">
      <c r="A14731" t="s">
        <v>18299</v>
      </c>
      <c r="B14731" s="53">
        <v>2013</v>
      </c>
      <c r="C14731" t="s">
        <v>1</v>
      </c>
      <c r="D14731" t="s">
        <v>19582</v>
      </c>
    </row>
    <row r="14732" spans="1:4" ht="15">
      <c r="A14732" t="s">
        <v>18299</v>
      </c>
      <c r="B14732" s="53">
        <v>2013</v>
      </c>
      <c r="C14732" t="s">
        <v>1</v>
      </c>
      <c r="D14732" t="s">
        <v>19583</v>
      </c>
    </row>
    <row r="14733" spans="1:4" ht="15">
      <c r="A14733" t="s">
        <v>18299</v>
      </c>
      <c r="B14733" s="53">
        <v>2012</v>
      </c>
      <c r="C14733" t="s">
        <v>19584</v>
      </c>
      <c r="D14733" t="s">
        <v>19585</v>
      </c>
    </row>
    <row r="14734" spans="1:4" ht="15">
      <c r="A14734" t="s">
        <v>18299</v>
      </c>
      <c r="B14734" s="53">
        <v>2012</v>
      </c>
      <c r="C14734" t="s">
        <v>1495</v>
      </c>
      <c r="D14734" t="s">
        <v>19586</v>
      </c>
    </row>
    <row r="14735" spans="1:4" ht="15">
      <c r="A14735" t="s">
        <v>18299</v>
      </c>
      <c r="B14735" s="53">
        <v>2011</v>
      </c>
      <c r="C14735" t="s">
        <v>19587</v>
      </c>
      <c r="D14735" t="s">
        <v>19588</v>
      </c>
    </row>
    <row r="14736" spans="1:4" ht="15">
      <c r="A14736" t="s">
        <v>18299</v>
      </c>
      <c r="B14736" s="53">
        <v>2011</v>
      </c>
      <c r="C14736" t="s">
        <v>6267</v>
      </c>
      <c r="D14736" t="s">
        <v>19589</v>
      </c>
    </row>
    <row r="14737" spans="1:4" ht="15">
      <c r="A14737" t="s">
        <v>18299</v>
      </c>
      <c r="B14737" s="53">
        <v>2010</v>
      </c>
      <c r="C14737" t="s">
        <v>6403</v>
      </c>
      <c r="D14737" t="s">
        <v>19590</v>
      </c>
    </row>
    <row r="14738" spans="1:4" ht="15">
      <c r="A14738" t="s">
        <v>18299</v>
      </c>
      <c r="B14738" s="53">
        <v>2009</v>
      </c>
      <c r="C14738" t="s">
        <v>874</v>
      </c>
      <c r="D14738" t="s">
        <v>19591</v>
      </c>
    </row>
    <row r="14739" spans="1:4" ht="15">
      <c r="A14739" t="s">
        <v>18299</v>
      </c>
      <c r="B14739" s="53">
        <v>2009</v>
      </c>
      <c r="C14739" t="s">
        <v>1247</v>
      </c>
      <c r="D14739" t="s">
        <v>19592</v>
      </c>
    </row>
    <row r="14740" spans="1:4" ht="15">
      <c r="A14740" t="s">
        <v>18299</v>
      </c>
      <c r="B14740" s="53">
        <v>2007</v>
      </c>
      <c r="C14740" t="s">
        <v>6462</v>
      </c>
      <c r="D14740" t="s">
        <v>19593</v>
      </c>
    </row>
    <row r="14741" spans="1:4" ht="15">
      <c r="A14741" t="s">
        <v>18299</v>
      </c>
      <c r="B14741" s="53">
        <v>2007</v>
      </c>
      <c r="C14741" t="s">
        <v>6462</v>
      </c>
      <c r="D14741" t="s">
        <v>19594</v>
      </c>
    </row>
    <row r="14742" spans="1:4" ht="15">
      <c r="A14742" t="s">
        <v>18299</v>
      </c>
      <c r="B14742" s="53">
        <v>2006</v>
      </c>
      <c r="C14742" t="s">
        <v>6462</v>
      </c>
      <c r="D14742" t="s">
        <v>19595</v>
      </c>
    </row>
    <row r="14743" spans="1:4" ht="15">
      <c r="A14743" t="s">
        <v>18299</v>
      </c>
      <c r="B14743" s="53">
        <v>2005</v>
      </c>
      <c r="C14743" t="s">
        <v>13412</v>
      </c>
      <c r="D14743" t="s">
        <v>19596</v>
      </c>
    </row>
    <row r="14744" spans="1:4" ht="15">
      <c r="A14744" t="s">
        <v>18299</v>
      </c>
      <c r="B14744" s="53">
        <v>2005</v>
      </c>
      <c r="C14744" t="s">
        <v>6462</v>
      </c>
      <c r="D14744" t="s">
        <v>19597</v>
      </c>
    </row>
    <row r="14745" spans="1:4" ht="15">
      <c r="A14745" t="s">
        <v>8621</v>
      </c>
      <c r="B14745" s="53">
        <v>2023</v>
      </c>
      <c r="C14745" t="s">
        <v>1337</v>
      </c>
      <c r="D14745" t="s">
        <v>8622</v>
      </c>
    </row>
    <row r="14746" spans="1:4" ht="15">
      <c r="A14746" t="s">
        <v>8621</v>
      </c>
      <c r="B14746" s="53">
        <v>2023</v>
      </c>
      <c r="C14746" t="s">
        <v>8623</v>
      </c>
      <c r="D14746" t="s">
        <v>8624</v>
      </c>
    </row>
    <row r="14747" spans="1:4" ht="15">
      <c r="A14747" t="s">
        <v>8621</v>
      </c>
      <c r="B14747" s="53">
        <v>2023</v>
      </c>
      <c r="C14747" t="s">
        <v>1074</v>
      </c>
      <c r="D14747" t="s">
        <v>8625</v>
      </c>
    </row>
    <row r="14748" spans="1:4" ht="15">
      <c r="A14748" t="s">
        <v>8621</v>
      </c>
      <c r="B14748" s="53">
        <v>2023</v>
      </c>
      <c r="C14748" t="s">
        <v>6687</v>
      </c>
      <c r="D14748" t="s">
        <v>8626</v>
      </c>
    </row>
    <row r="14749" spans="1:4" ht="15">
      <c r="A14749" t="s">
        <v>8621</v>
      </c>
      <c r="B14749" s="53">
        <v>2023</v>
      </c>
      <c r="C14749" t="s">
        <v>1259</v>
      </c>
      <c r="D14749" t="s">
        <v>8627</v>
      </c>
    </row>
    <row r="14750" spans="1:4" ht="15">
      <c r="A14750" t="s">
        <v>8621</v>
      </c>
      <c r="B14750" s="53">
        <v>2023</v>
      </c>
      <c r="C14750" t="s">
        <v>1055</v>
      </c>
      <c r="D14750" t="s">
        <v>8628</v>
      </c>
    </row>
    <row r="14751" spans="1:4" ht="15">
      <c r="A14751" t="s">
        <v>8621</v>
      </c>
      <c r="B14751" s="53">
        <v>2023</v>
      </c>
      <c r="C14751" t="s">
        <v>1250</v>
      </c>
      <c r="D14751" t="s">
        <v>8629</v>
      </c>
    </row>
    <row r="14752" spans="1:4" ht="15">
      <c r="A14752" t="s">
        <v>8621</v>
      </c>
      <c r="B14752" s="53">
        <v>2023</v>
      </c>
      <c r="C14752" t="s">
        <v>8630</v>
      </c>
      <c r="D14752" t="s">
        <v>8631</v>
      </c>
    </row>
    <row r="14753" spans="1:4" ht="15">
      <c r="A14753" t="s">
        <v>8621</v>
      </c>
      <c r="B14753" s="53">
        <v>2023</v>
      </c>
      <c r="C14753" t="s">
        <v>985</v>
      </c>
      <c r="D14753" t="s">
        <v>8632</v>
      </c>
    </row>
    <row r="14754" spans="1:4" ht="15">
      <c r="A14754" t="s">
        <v>8621</v>
      </c>
      <c r="B14754" s="53">
        <v>2023</v>
      </c>
      <c r="C14754" t="s">
        <v>985</v>
      </c>
      <c r="D14754" t="s">
        <v>8633</v>
      </c>
    </row>
    <row r="14755" spans="1:4" ht="15">
      <c r="A14755" t="s">
        <v>8621</v>
      </c>
      <c r="B14755" s="53">
        <v>2023</v>
      </c>
      <c r="C14755" t="s">
        <v>1024</v>
      </c>
      <c r="D14755" t="s">
        <v>8634</v>
      </c>
    </row>
    <row r="14756" spans="1:4" ht="15">
      <c r="A14756" t="s">
        <v>8621</v>
      </c>
      <c r="B14756" s="53">
        <v>2023</v>
      </c>
      <c r="C14756" t="s">
        <v>1275</v>
      </c>
      <c r="D14756" t="s">
        <v>8635</v>
      </c>
    </row>
    <row r="14757" spans="1:4" ht="15">
      <c r="A14757" t="s">
        <v>8621</v>
      </c>
      <c r="B14757" s="53">
        <v>2023</v>
      </c>
      <c r="C14757" t="s">
        <v>2678</v>
      </c>
      <c r="D14757" t="s">
        <v>8636</v>
      </c>
    </row>
    <row r="14758" spans="1:4" ht="15">
      <c r="A14758" t="s">
        <v>8621</v>
      </c>
      <c r="B14758" s="53">
        <v>2023</v>
      </c>
      <c r="C14758" t="s">
        <v>1026</v>
      </c>
      <c r="D14758" t="s">
        <v>8637</v>
      </c>
    </row>
    <row r="14759" spans="1:4" ht="15">
      <c r="A14759" t="s">
        <v>8621</v>
      </c>
      <c r="B14759" s="53">
        <v>2023</v>
      </c>
      <c r="C14759" t="s">
        <v>2574</v>
      </c>
      <c r="D14759" t="s">
        <v>8638</v>
      </c>
    </row>
    <row r="14760" spans="1:4" ht="15">
      <c r="A14760" t="s">
        <v>8621</v>
      </c>
      <c r="B14760" s="53">
        <v>2023</v>
      </c>
      <c r="C14760" t="s">
        <v>7077</v>
      </c>
      <c r="D14760" t="s">
        <v>8639</v>
      </c>
    </row>
    <row r="14761" spans="1:4" ht="15">
      <c r="A14761" t="s">
        <v>8621</v>
      </c>
      <c r="B14761" s="53">
        <v>2023</v>
      </c>
      <c r="C14761" t="s">
        <v>8640</v>
      </c>
      <c r="D14761" t="s">
        <v>8641</v>
      </c>
    </row>
    <row r="14762" spans="1:4" ht="15">
      <c r="A14762" t="s">
        <v>8621</v>
      </c>
      <c r="B14762" s="53">
        <v>2023</v>
      </c>
      <c r="C14762" t="s">
        <v>1</v>
      </c>
      <c r="D14762" t="s">
        <v>8642</v>
      </c>
    </row>
    <row r="14763" spans="1:4" ht="15">
      <c r="A14763" t="s">
        <v>8621</v>
      </c>
      <c r="B14763" s="53">
        <v>2023</v>
      </c>
      <c r="C14763" t="s">
        <v>1</v>
      </c>
      <c r="D14763" t="s">
        <v>8629</v>
      </c>
    </row>
    <row r="14764" spans="1:4" ht="15">
      <c r="A14764" t="s">
        <v>8621</v>
      </c>
      <c r="B14764" s="53">
        <v>2023</v>
      </c>
      <c r="C14764" t="s">
        <v>1</v>
      </c>
      <c r="D14764" t="s">
        <v>8627</v>
      </c>
    </row>
    <row r="14765" spans="1:4" ht="15">
      <c r="A14765" t="s">
        <v>8621</v>
      </c>
      <c r="B14765" s="53">
        <v>2023</v>
      </c>
      <c r="C14765" t="s">
        <v>1</v>
      </c>
      <c r="D14765" t="s">
        <v>8643</v>
      </c>
    </row>
    <row r="14766" spans="1:4" ht="15">
      <c r="A14766" t="s">
        <v>8621</v>
      </c>
      <c r="B14766" s="53">
        <v>2023</v>
      </c>
      <c r="C14766" t="s">
        <v>1</v>
      </c>
      <c r="D14766" t="s">
        <v>8644</v>
      </c>
    </row>
    <row r="14767" spans="1:4" ht="15">
      <c r="A14767" t="s">
        <v>8621</v>
      </c>
      <c r="B14767" s="53">
        <v>2023</v>
      </c>
      <c r="C14767" t="s">
        <v>1</v>
      </c>
      <c r="D14767" t="s">
        <v>8645</v>
      </c>
    </row>
    <row r="14768" spans="1:4" ht="15">
      <c r="A14768" t="s">
        <v>8621</v>
      </c>
      <c r="B14768" s="53">
        <v>2023</v>
      </c>
      <c r="C14768" t="s">
        <v>1</v>
      </c>
      <c r="D14768" t="s">
        <v>8646</v>
      </c>
    </row>
    <row r="14769" spans="1:4" ht="15">
      <c r="A14769" t="s">
        <v>8621</v>
      </c>
      <c r="B14769" s="53">
        <v>2023</v>
      </c>
      <c r="C14769" t="s">
        <v>1</v>
      </c>
      <c r="D14769" t="s">
        <v>8647</v>
      </c>
    </row>
    <row r="14770" spans="1:4" ht="15">
      <c r="A14770" t="s">
        <v>8621</v>
      </c>
      <c r="B14770" s="53">
        <v>2023</v>
      </c>
      <c r="C14770" t="s">
        <v>1</v>
      </c>
      <c r="D14770" t="s">
        <v>8648</v>
      </c>
    </row>
    <row r="14771" spans="1:4" ht="15">
      <c r="A14771" t="s">
        <v>8621</v>
      </c>
      <c r="B14771" s="53">
        <v>2023</v>
      </c>
      <c r="C14771" t="s">
        <v>1</v>
      </c>
      <c r="D14771" t="s">
        <v>8649</v>
      </c>
    </row>
    <row r="14772" spans="1:4" ht="15">
      <c r="A14772" t="s">
        <v>8621</v>
      </c>
      <c r="B14772" s="53">
        <v>2022</v>
      </c>
      <c r="C14772" t="s">
        <v>1337</v>
      </c>
      <c r="D14772" t="s">
        <v>8650</v>
      </c>
    </row>
    <row r="14773" spans="1:4" ht="15">
      <c r="A14773" t="s">
        <v>8621</v>
      </c>
      <c r="B14773" s="53">
        <v>2022</v>
      </c>
      <c r="C14773" t="s">
        <v>1074</v>
      </c>
      <c r="D14773" t="s">
        <v>8651</v>
      </c>
    </row>
    <row r="14774" spans="1:4" ht="15">
      <c r="A14774" t="s">
        <v>8621</v>
      </c>
      <c r="B14774" s="53">
        <v>2022</v>
      </c>
      <c r="C14774" t="s">
        <v>44</v>
      </c>
      <c r="D14774" t="s">
        <v>8652</v>
      </c>
    </row>
    <row r="14775" spans="1:4" ht="15">
      <c r="A14775" t="s">
        <v>8621</v>
      </c>
      <c r="B14775" s="53">
        <v>2022</v>
      </c>
      <c r="C14775" t="s">
        <v>2894</v>
      </c>
      <c r="D14775" t="s">
        <v>8653</v>
      </c>
    </row>
    <row r="14776" spans="1:4" ht="15">
      <c r="A14776" t="s">
        <v>8621</v>
      </c>
      <c r="B14776" s="53">
        <v>2022</v>
      </c>
      <c r="C14776" t="s">
        <v>2894</v>
      </c>
      <c r="D14776" t="s">
        <v>8654</v>
      </c>
    </row>
    <row r="14777" spans="1:4" ht="15">
      <c r="A14777" t="s">
        <v>8621</v>
      </c>
      <c r="B14777" s="53">
        <v>2022</v>
      </c>
      <c r="C14777" t="s">
        <v>969</v>
      </c>
      <c r="D14777" t="s">
        <v>8655</v>
      </c>
    </row>
    <row r="14778" spans="1:4" ht="15">
      <c r="A14778" t="s">
        <v>8621</v>
      </c>
      <c r="B14778" s="53">
        <v>2022</v>
      </c>
      <c r="C14778" t="s">
        <v>969</v>
      </c>
      <c r="D14778" t="s">
        <v>8656</v>
      </c>
    </row>
    <row r="14779" spans="1:4" ht="15">
      <c r="A14779" t="s">
        <v>8621</v>
      </c>
      <c r="B14779" s="53">
        <v>2022</v>
      </c>
      <c r="C14779" t="s">
        <v>969</v>
      </c>
      <c r="D14779" t="s">
        <v>8657</v>
      </c>
    </row>
    <row r="14780" spans="1:4" ht="15">
      <c r="A14780" t="s">
        <v>8621</v>
      </c>
      <c r="B14780" s="53">
        <v>2022</v>
      </c>
      <c r="C14780" t="s">
        <v>1401</v>
      </c>
      <c r="D14780" t="s">
        <v>8658</v>
      </c>
    </row>
    <row r="14781" spans="1:4" ht="15">
      <c r="A14781" t="s">
        <v>8621</v>
      </c>
      <c r="B14781" s="53">
        <v>2022</v>
      </c>
      <c r="C14781" t="s">
        <v>2427</v>
      </c>
      <c r="D14781" t="s">
        <v>8659</v>
      </c>
    </row>
    <row r="14782" spans="1:4" ht="15">
      <c r="A14782" t="s">
        <v>8621</v>
      </c>
      <c r="B14782" s="53">
        <v>2022</v>
      </c>
      <c r="C14782" t="s">
        <v>2427</v>
      </c>
      <c r="D14782" t="s">
        <v>8660</v>
      </c>
    </row>
    <row r="14783" spans="1:4" ht="15">
      <c r="A14783" t="s">
        <v>8621</v>
      </c>
      <c r="B14783" s="53">
        <v>2022</v>
      </c>
      <c r="C14783" t="s">
        <v>8661</v>
      </c>
      <c r="D14783" t="s">
        <v>8662</v>
      </c>
    </row>
    <row r="14784" spans="1:4" ht="15">
      <c r="A14784" t="s">
        <v>8621</v>
      </c>
      <c r="B14784" s="53">
        <v>2022</v>
      </c>
      <c r="C14784" t="s">
        <v>7118</v>
      </c>
      <c r="D14784" t="s">
        <v>8663</v>
      </c>
    </row>
    <row r="14785" spans="1:4" ht="15">
      <c r="A14785" t="s">
        <v>8621</v>
      </c>
      <c r="B14785" s="53">
        <v>2022</v>
      </c>
      <c r="C14785" t="s">
        <v>8664</v>
      </c>
      <c r="D14785" t="s">
        <v>8665</v>
      </c>
    </row>
    <row r="14786" spans="1:4" ht="15">
      <c r="A14786" t="s">
        <v>8621</v>
      </c>
      <c r="B14786" s="53">
        <v>2022</v>
      </c>
      <c r="C14786" t="s">
        <v>1</v>
      </c>
      <c r="D14786" t="s">
        <v>8654</v>
      </c>
    </row>
    <row r="14787" spans="1:4" ht="15">
      <c r="A14787" t="s">
        <v>8621</v>
      </c>
      <c r="B14787" s="53">
        <v>2022</v>
      </c>
      <c r="C14787" t="s">
        <v>1</v>
      </c>
      <c r="D14787" t="s">
        <v>8666</v>
      </c>
    </row>
    <row r="14788" spans="1:4" ht="15">
      <c r="A14788" t="s">
        <v>8621</v>
      </c>
      <c r="B14788" s="53">
        <v>2022</v>
      </c>
      <c r="C14788" t="s">
        <v>1</v>
      </c>
      <c r="D14788" t="s">
        <v>8665</v>
      </c>
    </row>
    <row r="14789" spans="1:4" ht="15">
      <c r="A14789" t="s">
        <v>8621</v>
      </c>
      <c r="B14789" s="53">
        <v>2022</v>
      </c>
      <c r="C14789" t="s">
        <v>1</v>
      </c>
      <c r="D14789" t="s">
        <v>8662</v>
      </c>
    </row>
    <row r="14790" spans="1:4" ht="15">
      <c r="A14790" t="s">
        <v>8621</v>
      </c>
      <c r="B14790" s="53">
        <v>2022</v>
      </c>
      <c r="C14790" t="s">
        <v>1</v>
      </c>
      <c r="D14790" t="s">
        <v>8633</v>
      </c>
    </row>
    <row r="14791" spans="1:4" ht="15">
      <c r="A14791" t="s">
        <v>8621</v>
      </c>
      <c r="B14791" s="53">
        <v>2022</v>
      </c>
      <c r="C14791" t="s">
        <v>1</v>
      </c>
      <c r="D14791" t="s">
        <v>8660</v>
      </c>
    </row>
    <row r="14792" spans="1:4" ht="15">
      <c r="A14792" t="s">
        <v>8621</v>
      </c>
      <c r="B14792" s="53">
        <v>2022</v>
      </c>
      <c r="C14792" t="s">
        <v>1</v>
      </c>
      <c r="D14792" t="s">
        <v>8655</v>
      </c>
    </row>
    <row r="14793" spans="1:4" ht="15">
      <c r="A14793" t="s">
        <v>8621</v>
      </c>
      <c r="B14793" s="53">
        <v>2022</v>
      </c>
      <c r="C14793" t="s">
        <v>1</v>
      </c>
      <c r="D14793" t="s">
        <v>8657</v>
      </c>
    </row>
    <row r="14794" spans="1:4" ht="15">
      <c r="A14794" t="s">
        <v>8621</v>
      </c>
      <c r="B14794" s="53">
        <v>2022</v>
      </c>
      <c r="C14794" t="s">
        <v>1</v>
      </c>
      <c r="D14794" t="s">
        <v>8667</v>
      </c>
    </row>
    <row r="14795" spans="1:4" ht="15">
      <c r="A14795" t="s">
        <v>8621</v>
      </c>
      <c r="B14795" s="53">
        <v>2021</v>
      </c>
      <c r="C14795" t="s">
        <v>923</v>
      </c>
      <c r="D14795" t="s">
        <v>8668</v>
      </c>
    </row>
    <row r="14796" spans="1:4" ht="15">
      <c r="A14796" t="s">
        <v>8621</v>
      </c>
      <c r="B14796" s="53">
        <v>2021</v>
      </c>
      <c r="C14796" t="s">
        <v>44</v>
      </c>
      <c r="D14796" t="s">
        <v>8669</v>
      </c>
    </row>
    <row r="14797" spans="1:4" ht="15">
      <c r="A14797" t="s">
        <v>8621</v>
      </c>
      <c r="B14797" s="53">
        <v>2021</v>
      </c>
      <c r="C14797" t="s">
        <v>44</v>
      </c>
      <c r="D14797" t="s">
        <v>8670</v>
      </c>
    </row>
    <row r="14798" spans="1:4" ht="15">
      <c r="A14798" t="s">
        <v>8621</v>
      </c>
      <c r="B14798" s="53">
        <v>2021</v>
      </c>
      <c r="C14798" t="s">
        <v>1970</v>
      </c>
      <c r="D14798" t="s">
        <v>8671</v>
      </c>
    </row>
    <row r="14799" spans="1:4" ht="15">
      <c r="A14799" t="s">
        <v>8621</v>
      </c>
      <c r="B14799" s="53">
        <v>2021</v>
      </c>
      <c r="C14799" t="s">
        <v>914</v>
      </c>
      <c r="D14799" t="s">
        <v>8672</v>
      </c>
    </row>
    <row r="14800" spans="1:4" ht="15">
      <c r="A14800" t="s">
        <v>8621</v>
      </c>
      <c r="B14800" s="53">
        <v>2021</v>
      </c>
      <c r="C14800" t="s">
        <v>914</v>
      </c>
      <c r="D14800" t="s">
        <v>8673</v>
      </c>
    </row>
    <row r="14801" spans="1:4" ht="15">
      <c r="A14801" t="s">
        <v>8621</v>
      </c>
      <c r="B14801" s="53">
        <v>2021</v>
      </c>
      <c r="C14801" t="s">
        <v>1401</v>
      </c>
      <c r="D14801" t="s">
        <v>8674</v>
      </c>
    </row>
    <row r="14802" spans="1:4" ht="15">
      <c r="A14802" t="s">
        <v>8621</v>
      </c>
      <c r="B14802" s="53">
        <v>2021</v>
      </c>
      <c r="C14802" t="s">
        <v>1401</v>
      </c>
      <c r="D14802" t="s">
        <v>8675</v>
      </c>
    </row>
    <row r="14803" spans="1:4" ht="15">
      <c r="A14803" t="s">
        <v>8621</v>
      </c>
      <c r="B14803" s="53">
        <v>2021</v>
      </c>
      <c r="C14803" t="s">
        <v>2427</v>
      </c>
      <c r="D14803" t="s">
        <v>8676</v>
      </c>
    </row>
    <row r="14804" spans="1:4" ht="15">
      <c r="A14804" t="s">
        <v>8621</v>
      </c>
      <c r="B14804" s="53">
        <v>2021</v>
      </c>
      <c r="C14804" t="s">
        <v>1270</v>
      </c>
      <c r="D14804" t="s">
        <v>8677</v>
      </c>
    </row>
    <row r="14805" spans="1:4" ht="15">
      <c r="A14805" t="s">
        <v>8621</v>
      </c>
      <c r="B14805" s="53">
        <v>2021</v>
      </c>
      <c r="C14805" t="s">
        <v>1270</v>
      </c>
      <c r="D14805" t="s">
        <v>8678</v>
      </c>
    </row>
    <row r="14806" spans="1:4" ht="15">
      <c r="A14806" t="s">
        <v>8621</v>
      </c>
      <c r="B14806" s="53">
        <v>2021</v>
      </c>
      <c r="C14806" t="s">
        <v>7101</v>
      </c>
      <c r="D14806" t="s">
        <v>8679</v>
      </c>
    </row>
    <row r="14807" spans="1:4" ht="15">
      <c r="A14807" t="s">
        <v>8621</v>
      </c>
      <c r="B14807" s="53">
        <v>2021</v>
      </c>
      <c r="C14807" t="s">
        <v>3569</v>
      </c>
      <c r="D14807" t="s">
        <v>8680</v>
      </c>
    </row>
    <row r="14808" spans="1:4" ht="15">
      <c r="A14808" t="s">
        <v>8621</v>
      </c>
      <c r="B14808" s="53">
        <v>2021</v>
      </c>
      <c r="C14808" t="s">
        <v>644</v>
      </c>
      <c r="D14808" t="s">
        <v>8681</v>
      </c>
    </row>
    <row r="14809" spans="1:4" ht="15">
      <c r="A14809" t="s">
        <v>8621</v>
      </c>
      <c r="B14809" s="53">
        <v>2021</v>
      </c>
      <c r="C14809" t="s">
        <v>985</v>
      </c>
      <c r="D14809" t="s">
        <v>8682</v>
      </c>
    </row>
    <row r="14810" spans="1:4" ht="15">
      <c r="A14810" t="s">
        <v>8621</v>
      </c>
      <c r="B14810" s="53">
        <v>2021</v>
      </c>
      <c r="C14810" t="s">
        <v>985</v>
      </c>
      <c r="D14810" t="s">
        <v>8683</v>
      </c>
    </row>
    <row r="14811" spans="1:4" ht="15">
      <c r="A14811" t="s">
        <v>8621</v>
      </c>
      <c r="B14811" s="53">
        <v>2021</v>
      </c>
      <c r="C14811" t="s">
        <v>2427</v>
      </c>
      <c r="D14811" t="s">
        <v>8684</v>
      </c>
    </row>
    <row r="14812" spans="1:4" ht="15">
      <c r="A14812" t="s">
        <v>8621</v>
      </c>
      <c r="B14812" s="53">
        <v>2021</v>
      </c>
      <c r="C14812" t="s">
        <v>1</v>
      </c>
      <c r="D14812" t="s">
        <v>8685</v>
      </c>
    </row>
    <row r="14813" spans="1:4" ht="15">
      <c r="A14813" t="s">
        <v>8621</v>
      </c>
      <c r="B14813" s="53">
        <v>2021</v>
      </c>
      <c r="C14813" t="s">
        <v>1</v>
      </c>
      <c r="D14813" t="s">
        <v>8686</v>
      </c>
    </row>
    <row r="14814" spans="1:4" ht="15">
      <c r="A14814" t="s">
        <v>8621</v>
      </c>
      <c r="B14814" s="53">
        <v>2021</v>
      </c>
      <c r="C14814" t="s">
        <v>1</v>
      </c>
      <c r="D14814" t="s">
        <v>8687</v>
      </c>
    </row>
    <row r="14815" spans="1:4" ht="15">
      <c r="A14815" t="s">
        <v>8621</v>
      </c>
      <c r="B14815" s="53">
        <v>2021</v>
      </c>
      <c r="C14815" t="s">
        <v>1</v>
      </c>
      <c r="D14815" t="s">
        <v>8688</v>
      </c>
    </row>
    <row r="14816" spans="1:4" ht="15">
      <c r="A14816" t="s">
        <v>8621</v>
      </c>
      <c r="B14816" s="53">
        <v>2021</v>
      </c>
      <c r="C14816" t="s">
        <v>1</v>
      </c>
      <c r="D14816" t="s">
        <v>8689</v>
      </c>
    </row>
    <row r="14817" spans="1:4" ht="15">
      <c r="A14817" t="s">
        <v>8621</v>
      </c>
      <c r="B14817" s="53">
        <v>2021</v>
      </c>
      <c r="C14817" t="s">
        <v>1</v>
      </c>
      <c r="D14817" t="s">
        <v>8690</v>
      </c>
    </row>
    <row r="14818" spans="1:4" ht="15">
      <c r="A14818" t="s">
        <v>8621</v>
      </c>
      <c r="B14818" s="53">
        <v>2021</v>
      </c>
      <c r="C14818" t="s">
        <v>1</v>
      </c>
      <c r="D14818" t="s">
        <v>8691</v>
      </c>
    </row>
    <row r="14819" spans="1:4" ht="15">
      <c r="A14819" t="s">
        <v>8621</v>
      </c>
      <c r="B14819" s="53">
        <v>2021</v>
      </c>
      <c r="C14819" t="s">
        <v>1</v>
      </c>
      <c r="D14819" t="s">
        <v>8692</v>
      </c>
    </row>
    <row r="14820" spans="1:4" ht="15">
      <c r="A14820" t="s">
        <v>8621</v>
      </c>
      <c r="B14820" s="53">
        <v>2021</v>
      </c>
      <c r="C14820" t="s">
        <v>1</v>
      </c>
      <c r="D14820" t="s">
        <v>8672</v>
      </c>
    </row>
    <row r="14821" spans="1:4" ht="15">
      <c r="A14821" t="s">
        <v>8621</v>
      </c>
      <c r="B14821" s="53">
        <v>2021</v>
      </c>
      <c r="C14821" t="s">
        <v>1</v>
      </c>
      <c r="D14821" t="s">
        <v>8681</v>
      </c>
    </row>
    <row r="14822" spans="1:4" ht="15">
      <c r="A14822" t="s">
        <v>8621</v>
      </c>
      <c r="B14822" s="53">
        <v>2021</v>
      </c>
      <c r="C14822" t="s">
        <v>1</v>
      </c>
      <c r="D14822" t="s">
        <v>8676</v>
      </c>
    </row>
    <row r="14823" spans="1:4" ht="15">
      <c r="A14823" t="s">
        <v>8621</v>
      </c>
      <c r="B14823" s="53">
        <v>2021</v>
      </c>
      <c r="C14823" t="s">
        <v>1</v>
      </c>
      <c r="D14823" t="s">
        <v>8678</v>
      </c>
    </row>
    <row r="14824" spans="1:4" ht="15">
      <c r="A14824" t="s">
        <v>8621</v>
      </c>
      <c r="B14824" s="53">
        <v>2021</v>
      </c>
      <c r="C14824" t="s">
        <v>1</v>
      </c>
      <c r="D14824" t="s">
        <v>8693</v>
      </c>
    </row>
    <row r="14825" spans="1:4" ht="15">
      <c r="A14825" t="s">
        <v>8621</v>
      </c>
      <c r="B14825" s="53">
        <v>2021</v>
      </c>
      <c r="C14825" t="s">
        <v>1</v>
      </c>
      <c r="D14825" t="s">
        <v>8694</v>
      </c>
    </row>
    <row r="14826" spans="1:4" ht="15">
      <c r="A14826" t="s">
        <v>8621</v>
      </c>
      <c r="B14826" s="53">
        <v>2021</v>
      </c>
      <c r="C14826" t="s">
        <v>1</v>
      </c>
      <c r="D14826" t="s">
        <v>8695</v>
      </c>
    </row>
    <row r="14827" spans="1:4" ht="15">
      <c r="A14827" t="s">
        <v>8621</v>
      </c>
      <c r="B14827" s="53">
        <v>2020</v>
      </c>
      <c r="C14827" t="s">
        <v>1074</v>
      </c>
      <c r="D14827" t="s">
        <v>8696</v>
      </c>
    </row>
    <row r="14828" spans="1:4" ht="15">
      <c r="A14828" t="s">
        <v>8621</v>
      </c>
      <c r="B14828" s="53">
        <v>2020</v>
      </c>
      <c r="C14828" t="s">
        <v>1074</v>
      </c>
      <c r="D14828" t="s">
        <v>8697</v>
      </c>
    </row>
    <row r="14829" spans="1:4" ht="15">
      <c r="A14829" t="s">
        <v>8621</v>
      </c>
      <c r="B14829" s="53">
        <v>2020</v>
      </c>
      <c r="C14829" t="s">
        <v>142</v>
      </c>
      <c r="D14829" t="s">
        <v>8698</v>
      </c>
    </row>
    <row r="14830" spans="1:4" ht="15">
      <c r="A14830" t="s">
        <v>8621</v>
      </c>
      <c r="B14830" s="53">
        <v>2020</v>
      </c>
      <c r="C14830" t="s">
        <v>1275</v>
      </c>
      <c r="D14830" t="s">
        <v>8699</v>
      </c>
    </row>
    <row r="14831" spans="1:4" ht="15">
      <c r="A14831" t="s">
        <v>8621</v>
      </c>
      <c r="B14831" s="53">
        <v>2020</v>
      </c>
      <c r="C14831" t="s">
        <v>2574</v>
      </c>
      <c r="D14831" t="s">
        <v>8700</v>
      </c>
    </row>
    <row r="14832" spans="1:4" ht="15">
      <c r="A14832" t="s">
        <v>8621</v>
      </c>
      <c r="B14832" s="53">
        <v>2020</v>
      </c>
      <c r="C14832" t="s">
        <v>1401</v>
      </c>
      <c r="D14832" t="s">
        <v>8701</v>
      </c>
    </row>
    <row r="14833" spans="1:4" ht="15">
      <c r="A14833" t="s">
        <v>8621</v>
      </c>
      <c r="B14833" s="53">
        <v>2020</v>
      </c>
      <c r="C14833" t="s">
        <v>2427</v>
      </c>
      <c r="D14833" t="s">
        <v>8702</v>
      </c>
    </row>
    <row r="14834" spans="1:4" ht="15">
      <c r="A14834" t="s">
        <v>8621</v>
      </c>
      <c r="B14834" s="53">
        <v>2020</v>
      </c>
      <c r="C14834" t="s">
        <v>2427</v>
      </c>
      <c r="D14834" t="s">
        <v>8703</v>
      </c>
    </row>
    <row r="14835" spans="1:4" ht="15">
      <c r="A14835" t="s">
        <v>8621</v>
      </c>
      <c r="B14835" s="53">
        <v>2020</v>
      </c>
      <c r="C14835" t="s">
        <v>2427</v>
      </c>
      <c r="D14835" t="s">
        <v>8704</v>
      </c>
    </row>
    <row r="14836" spans="1:4" ht="15">
      <c r="A14836" t="s">
        <v>8621</v>
      </c>
      <c r="B14836" s="53">
        <v>2020</v>
      </c>
      <c r="C14836" t="s">
        <v>8705</v>
      </c>
      <c r="D14836" t="s">
        <v>8706</v>
      </c>
    </row>
    <row r="14837" spans="1:4" ht="15">
      <c r="A14837" t="s">
        <v>8621</v>
      </c>
      <c r="B14837" s="53">
        <v>2020</v>
      </c>
      <c r="C14837" t="s">
        <v>7139</v>
      </c>
      <c r="D14837" t="s">
        <v>8707</v>
      </c>
    </row>
    <row r="14838" spans="1:4" ht="15">
      <c r="A14838" t="s">
        <v>8621</v>
      </c>
      <c r="B14838" s="53">
        <v>2020</v>
      </c>
      <c r="C14838" t="s">
        <v>6933</v>
      </c>
      <c r="D14838" t="s">
        <v>8708</v>
      </c>
    </row>
    <row r="14839" spans="1:4" ht="15">
      <c r="A14839" t="s">
        <v>8621</v>
      </c>
      <c r="B14839" s="53">
        <v>2020</v>
      </c>
      <c r="C14839" t="s">
        <v>1234</v>
      </c>
      <c r="D14839" t="s">
        <v>8709</v>
      </c>
    </row>
    <row r="14840" spans="1:4" ht="15">
      <c r="A14840" t="s">
        <v>8621</v>
      </c>
      <c r="B14840" s="53">
        <v>2020</v>
      </c>
      <c r="C14840" t="s">
        <v>1</v>
      </c>
      <c r="D14840" t="s">
        <v>8701</v>
      </c>
    </row>
    <row r="14841" spans="1:4" ht="15">
      <c r="A14841" t="s">
        <v>8621</v>
      </c>
      <c r="B14841" s="53">
        <v>2020</v>
      </c>
      <c r="C14841" t="s">
        <v>1</v>
      </c>
      <c r="D14841" t="s">
        <v>8710</v>
      </c>
    </row>
    <row r="14842" spans="1:4" ht="15">
      <c r="A14842" t="s">
        <v>8621</v>
      </c>
      <c r="B14842" s="53">
        <v>2020</v>
      </c>
      <c r="C14842" t="s">
        <v>1</v>
      </c>
      <c r="D14842" t="s">
        <v>8702</v>
      </c>
    </row>
    <row r="14843" spans="1:4" ht="15">
      <c r="A14843" t="s">
        <v>8621</v>
      </c>
      <c r="B14843" s="53">
        <v>2020</v>
      </c>
      <c r="C14843" t="s">
        <v>1</v>
      </c>
      <c r="D14843" t="s">
        <v>8711</v>
      </c>
    </row>
    <row r="14844" spans="1:4" ht="15">
      <c r="A14844" t="s">
        <v>8621</v>
      </c>
      <c r="B14844" s="53">
        <v>2020</v>
      </c>
      <c r="C14844" t="s">
        <v>1</v>
      </c>
      <c r="D14844" t="s">
        <v>8625</v>
      </c>
    </row>
    <row r="14845" spans="1:4" ht="15">
      <c r="A14845" t="s">
        <v>8621</v>
      </c>
      <c r="B14845" s="53">
        <v>2020</v>
      </c>
      <c r="C14845" t="s">
        <v>1</v>
      </c>
      <c r="D14845" t="s">
        <v>8712</v>
      </c>
    </row>
    <row r="14846" spans="1:4" ht="15">
      <c r="A14846" t="s">
        <v>8621</v>
      </c>
      <c r="B14846" s="53">
        <v>2020</v>
      </c>
      <c r="C14846" t="s">
        <v>1</v>
      </c>
      <c r="D14846" t="s">
        <v>8682</v>
      </c>
    </row>
    <row r="14847" spans="1:4" ht="15">
      <c r="A14847" t="s">
        <v>8621</v>
      </c>
      <c r="B14847" s="53">
        <v>2020</v>
      </c>
      <c r="C14847" t="s">
        <v>1</v>
      </c>
      <c r="D14847" t="s">
        <v>8713</v>
      </c>
    </row>
    <row r="14848" spans="1:4" ht="15">
      <c r="A14848" t="s">
        <v>8621</v>
      </c>
      <c r="B14848" s="53">
        <v>2020</v>
      </c>
      <c r="C14848" t="s">
        <v>1</v>
      </c>
      <c r="D14848" t="s">
        <v>8703</v>
      </c>
    </row>
    <row r="14849" spans="1:4" ht="15">
      <c r="A14849" t="s">
        <v>8621</v>
      </c>
      <c r="B14849" s="53">
        <v>2020</v>
      </c>
      <c r="C14849" t="s">
        <v>1</v>
      </c>
      <c r="D14849" t="s">
        <v>8714</v>
      </c>
    </row>
    <row r="14850" spans="1:4" ht="15">
      <c r="A14850" t="s">
        <v>8621</v>
      </c>
      <c r="B14850" s="53">
        <v>2020</v>
      </c>
      <c r="C14850" t="s">
        <v>1</v>
      </c>
      <c r="D14850" t="s">
        <v>8683</v>
      </c>
    </row>
    <row r="14851" spans="1:4" ht="15">
      <c r="A14851" t="s">
        <v>8621</v>
      </c>
      <c r="B14851" s="53">
        <v>2020</v>
      </c>
      <c r="C14851" t="s">
        <v>1</v>
      </c>
      <c r="D14851" t="s">
        <v>8715</v>
      </c>
    </row>
    <row r="14852" spans="1:4" ht="15">
      <c r="A14852" t="s">
        <v>8621</v>
      </c>
      <c r="B14852" s="53">
        <v>2020</v>
      </c>
      <c r="C14852" t="s">
        <v>1</v>
      </c>
      <c r="D14852" t="s">
        <v>8716</v>
      </c>
    </row>
    <row r="14853" spans="1:4" ht="15">
      <c r="A14853" t="s">
        <v>8621</v>
      </c>
      <c r="B14853" s="53">
        <v>2020</v>
      </c>
      <c r="C14853" t="s">
        <v>1</v>
      </c>
      <c r="D14853" t="s">
        <v>8680</v>
      </c>
    </row>
    <row r="14854" spans="1:4" ht="15">
      <c r="A14854" t="s">
        <v>8621</v>
      </c>
      <c r="B14854" s="53">
        <v>2019</v>
      </c>
      <c r="C14854" t="s">
        <v>914</v>
      </c>
      <c r="D14854" t="s">
        <v>8717</v>
      </c>
    </row>
    <row r="14855" spans="1:4" ht="15">
      <c r="A14855" t="s">
        <v>8621</v>
      </c>
      <c r="B14855" s="53">
        <v>2019</v>
      </c>
      <c r="C14855" t="s">
        <v>1401</v>
      </c>
      <c r="D14855" t="s">
        <v>8718</v>
      </c>
    </row>
    <row r="14856" spans="1:4" ht="15">
      <c r="A14856" t="s">
        <v>8621</v>
      </c>
      <c r="B14856" s="53">
        <v>2019</v>
      </c>
      <c r="C14856" t="s">
        <v>1401</v>
      </c>
      <c r="D14856" t="s">
        <v>8719</v>
      </c>
    </row>
    <row r="14857" spans="1:4" ht="15">
      <c r="A14857" t="s">
        <v>8621</v>
      </c>
      <c r="B14857" s="53">
        <v>2019</v>
      </c>
      <c r="C14857" t="s">
        <v>1401</v>
      </c>
      <c r="D14857" t="s">
        <v>8720</v>
      </c>
    </row>
    <row r="14858" spans="1:4" ht="15">
      <c r="A14858" t="s">
        <v>8621</v>
      </c>
      <c r="B14858" s="53">
        <v>2019</v>
      </c>
      <c r="C14858" t="s">
        <v>2427</v>
      </c>
      <c r="D14858" t="s">
        <v>8721</v>
      </c>
    </row>
    <row r="14859" spans="1:4" ht="15">
      <c r="A14859" t="s">
        <v>8621</v>
      </c>
      <c r="B14859" s="53">
        <v>2019</v>
      </c>
      <c r="C14859" t="s">
        <v>2427</v>
      </c>
      <c r="D14859" t="s">
        <v>8687</v>
      </c>
    </row>
    <row r="14860" spans="1:4" ht="15">
      <c r="A14860" t="s">
        <v>8621</v>
      </c>
      <c r="B14860" s="53">
        <v>2019</v>
      </c>
      <c r="C14860" t="s">
        <v>1270</v>
      </c>
      <c r="D14860" t="s">
        <v>8722</v>
      </c>
    </row>
    <row r="14861" spans="1:4" ht="15">
      <c r="A14861" t="s">
        <v>8621</v>
      </c>
      <c r="B14861" s="53">
        <v>2019</v>
      </c>
      <c r="C14861" t="s">
        <v>1270</v>
      </c>
      <c r="D14861" t="s">
        <v>8723</v>
      </c>
    </row>
    <row r="14862" spans="1:4" ht="15">
      <c r="A14862" t="s">
        <v>8621</v>
      </c>
      <c r="B14862" s="53">
        <v>2019</v>
      </c>
      <c r="C14862" t="s">
        <v>1254</v>
      </c>
      <c r="D14862" t="s">
        <v>8724</v>
      </c>
    </row>
    <row r="14863" spans="1:4" ht="15">
      <c r="A14863" t="s">
        <v>8621</v>
      </c>
      <c r="B14863" s="53">
        <v>2019</v>
      </c>
      <c r="C14863" t="s">
        <v>1254</v>
      </c>
      <c r="D14863" t="s">
        <v>8725</v>
      </c>
    </row>
    <row r="14864" spans="1:4" ht="15">
      <c r="A14864" t="s">
        <v>8621</v>
      </c>
      <c r="B14864" s="53">
        <v>2019</v>
      </c>
      <c r="C14864" t="s">
        <v>1254</v>
      </c>
      <c r="D14864" t="s">
        <v>8726</v>
      </c>
    </row>
    <row r="14865" spans="1:4" ht="15">
      <c r="A14865" t="s">
        <v>8621</v>
      </c>
      <c r="B14865" s="53">
        <v>2019</v>
      </c>
      <c r="C14865" t="s">
        <v>1254</v>
      </c>
      <c r="D14865" t="s">
        <v>8727</v>
      </c>
    </row>
    <row r="14866" spans="1:4" ht="15">
      <c r="A14866" t="s">
        <v>8621</v>
      </c>
      <c r="B14866" s="53">
        <v>2019</v>
      </c>
      <c r="C14866" t="s">
        <v>1259</v>
      </c>
      <c r="D14866" t="s">
        <v>8728</v>
      </c>
    </row>
    <row r="14867" spans="1:4" ht="15">
      <c r="A14867" t="s">
        <v>8621</v>
      </c>
      <c r="B14867" s="53">
        <v>2019</v>
      </c>
      <c r="C14867" t="s">
        <v>1259</v>
      </c>
      <c r="D14867" t="s">
        <v>8729</v>
      </c>
    </row>
    <row r="14868" spans="1:4" ht="15">
      <c r="A14868" t="s">
        <v>8621</v>
      </c>
      <c r="B14868" s="53">
        <v>2019</v>
      </c>
      <c r="C14868" t="s">
        <v>1259</v>
      </c>
      <c r="D14868" t="s">
        <v>8730</v>
      </c>
    </row>
    <row r="14869" spans="1:4" ht="15">
      <c r="A14869" t="s">
        <v>8621</v>
      </c>
      <c r="B14869" s="53">
        <v>2019</v>
      </c>
      <c r="C14869" t="s">
        <v>4208</v>
      </c>
      <c r="D14869" t="s">
        <v>8731</v>
      </c>
    </row>
    <row r="14870" spans="1:4" ht="15">
      <c r="A14870" t="s">
        <v>8621</v>
      </c>
      <c r="B14870" s="53">
        <v>2019</v>
      </c>
      <c r="C14870" t="s">
        <v>1</v>
      </c>
      <c r="D14870" t="s">
        <v>8718</v>
      </c>
    </row>
    <row r="14871" spans="1:4" ht="15">
      <c r="A14871" t="s">
        <v>8621</v>
      </c>
      <c r="B14871" s="53">
        <v>2019</v>
      </c>
      <c r="C14871" t="s">
        <v>1</v>
      </c>
      <c r="D14871" t="s">
        <v>8732</v>
      </c>
    </row>
    <row r="14872" spans="1:4" ht="15">
      <c r="A14872" t="s">
        <v>8621</v>
      </c>
      <c r="B14872" s="53">
        <v>2019</v>
      </c>
      <c r="C14872" t="s">
        <v>1</v>
      </c>
      <c r="D14872" t="s">
        <v>8719</v>
      </c>
    </row>
    <row r="14873" spans="1:4" ht="15">
      <c r="A14873" t="s">
        <v>8621</v>
      </c>
      <c r="B14873" s="53">
        <v>2019</v>
      </c>
      <c r="C14873" t="s">
        <v>1</v>
      </c>
      <c r="D14873" t="s">
        <v>8733</v>
      </c>
    </row>
    <row r="14874" spans="1:4" ht="15">
      <c r="A14874" t="s">
        <v>8621</v>
      </c>
      <c r="B14874" s="53">
        <v>2019</v>
      </c>
      <c r="C14874" t="s">
        <v>1</v>
      </c>
      <c r="D14874" t="s">
        <v>8734</v>
      </c>
    </row>
    <row r="14875" spans="1:4" ht="15">
      <c r="A14875" t="s">
        <v>8621</v>
      </c>
      <c r="B14875" s="53">
        <v>2019</v>
      </c>
      <c r="C14875" t="s">
        <v>1</v>
      </c>
      <c r="D14875" t="s">
        <v>8735</v>
      </c>
    </row>
    <row r="14876" spans="1:4" ht="15">
      <c r="A14876" t="s">
        <v>8621</v>
      </c>
      <c r="B14876" s="53">
        <v>2019</v>
      </c>
      <c r="C14876" t="s">
        <v>1</v>
      </c>
      <c r="D14876" t="s">
        <v>8736</v>
      </c>
    </row>
    <row r="14877" spans="1:4" ht="15">
      <c r="A14877" t="s">
        <v>8621</v>
      </c>
      <c r="B14877" s="53">
        <v>2019</v>
      </c>
      <c r="C14877" t="s">
        <v>1</v>
      </c>
      <c r="D14877" t="s">
        <v>8737</v>
      </c>
    </row>
    <row r="14878" spans="1:4" ht="15">
      <c r="A14878" t="s">
        <v>8621</v>
      </c>
      <c r="B14878" s="53">
        <v>2019</v>
      </c>
      <c r="C14878" t="s">
        <v>1</v>
      </c>
      <c r="D14878" t="s">
        <v>8727</v>
      </c>
    </row>
    <row r="14879" spans="1:4" ht="15">
      <c r="A14879" t="s">
        <v>8621</v>
      </c>
      <c r="B14879" s="53">
        <v>2019</v>
      </c>
      <c r="C14879" t="s">
        <v>1</v>
      </c>
      <c r="D14879" t="s">
        <v>8738</v>
      </c>
    </row>
    <row r="14880" spans="1:4" ht="15">
      <c r="A14880" t="s">
        <v>8621</v>
      </c>
      <c r="B14880" s="53">
        <v>2019</v>
      </c>
      <c r="C14880" t="s">
        <v>1</v>
      </c>
      <c r="D14880" t="s">
        <v>8697</v>
      </c>
    </row>
    <row r="14881" spans="1:4" ht="15">
      <c r="A14881" t="s">
        <v>8621</v>
      </c>
      <c r="B14881" s="53">
        <v>2019</v>
      </c>
      <c r="C14881" t="s">
        <v>1</v>
      </c>
      <c r="D14881" t="s">
        <v>8696</v>
      </c>
    </row>
    <row r="14882" spans="1:4" ht="15">
      <c r="A14882" t="s">
        <v>8621</v>
      </c>
      <c r="B14882" s="53">
        <v>2019</v>
      </c>
      <c r="C14882" t="s">
        <v>1</v>
      </c>
      <c r="D14882" t="s">
        <v>8724</v>
      </c>
    </row>
    <row r="14883" spans="1:4" ht="15">
      <c r="A14883" t="s">
        <v>8621</v>
      </c>
      <c r="B14883" s="53">
        <v>2019</v>
      </c>
      <c r="C14883" t="s">
        <v>1</v>
      </c>
      <c r="D14883" t="s">
        <v>8739</v>
      </c>
    </row>
    <row r="14884" spans="1:4" ht="15">
      <c r="A14884" t="s">
        <v>8621</v>
      </c>
      <c r="B14884" s="53">
        <v>2019</v>
      </c>
      <c r="C14884" t="s">
        <v>1</v>
      </c>
      <c r="D14884" t="s">
        <v>8740</v>
      </c>
    </row>
    <row r="14885" spans="1:4" ht="15">
      <c r="A14885" t="s">
        <v>8621</v>
      </c>
      <c r="B14885" s="53">
        <v>2019</v>
      </c>
      <c r="C14885" t="s">
        <v>1</v>
      </c>
      <c r="D14885" t="s">
        <v>8721</v>
      </c>
    </row>
    <row r="14886" spans="1:4" ht="15">
      <c r="A14886" t="s">
        <v>8621</v>
      </c>
      <c r="B14886" s="53">
        <v>2019</v>
      </c>
      <c r="C14886" t="s">
        <v>1</v>
      </c>
      <c r="D14886" t="s">
        <v>8741</v>
      </c>
    </row>
    <row r="14887" spans="1:4" ht="15">
      <c r="A14887" t="s">
        <v>8621</v>
      </c>
      <c r="B14887" s="53">
        <v>2019</v>
      </c>
      <c r="C14887" t="s">
        <v>1</v>
      </c>
      <c r="D14887" t="s">
        <v>8742</v>
      </c>
    </row>
    <row r="14888" spans="1:4" ht="15">
      <c r="A14888" t="s">
        <v>8621</v>
      </c>
      <c r="B14888" s="53">
        <v>2018</v>
      </c>
      <c r="C14888" t="s">
        <v>1014</v>
      </c>
      <c r="D14888" t="s">
        <v>8743</v>
      </c>
    </row>
    <row r="14889" spans="1:4" ht="15">
      <c r="A14889" t="s">
        <v>8621</v>
      </c>
      <c r="B14889" s="53">
        <v>2018</v>
      </c>
      <c r="C14889" t="s">
        <v>1014</v>
      </c>
      <c r="D14889" t="s">
        <v>8744</v>
      </c>
    </row>
    <row r="14890" spans="1:4" ht="15">
      <c r="A14890" t="s">
        <v>8621</v>
      </c>
      <c r="B14890" s="53">
        <v>2018</v>
      </c>
      <c r="C14890" t="s">
        <v>7077</v>
      </c>
      <c r="D14890" t="s">
        <v>8745</v>
      </c>
    </row>
    <row r="14891" spans="1:4" ht="15">
      <c r="A14891" t="s">
        <v>8621</v>
      </c>
      <c r="B14891" s="53">
        <v>2018</v>
      </c>
      <c r="C14891" t="s">
        <v>969</v>
      </c>
      <c r="D14891" t="s">
        <v>8746</v>
      </c>
    </row>
    <row r="14892" spans="1:4" ht="15">
      <c r="A14892" t="s">
        <v>8621</v>
      </c>
      <c r="B14892" s="53">
        <v>2018</v>
      </c>
      <c r="C14892" t="s">
        <v>969</v>
      </c>
      <c r="D14892" t="s">
        <v>8747</v>
      </c>
    </row>
    <row r="14893" spans="1:4" ht="15">
      <c r="A14893" t="s">
        <v>8621</v>
      </c>
      <c r="B14893" s="53">
        <v>2018</v>
      </c>
      <c r="C14893" t="s">
        <v>969</v>
      </c>
      <c r="D14893" t="s">
        <v>8748</v>
      </c>
    </row>
    <row r="14894" spans="1:4" ht="15">
      <c r="A14894" t="s">
        <v>8621</v>
      </c>
      <c r="B14894" s="53">
        <v>2018</v>
      </c>
      <c r="C14894" t="s">
        <v>1401</v>
      </c>
      <c r="D14894" t="s">
        <v>8749</v>
      </c>
    </row>
    <row r="14895" spans="1:4" ht="15">
      <c r="A14895" t="s">
        <v>8621</v>
      </c>
      <c r="B14895" s="53">
        <v>2018</v>
      </c>
      <c r="C14895" t="s">
        <v>1401</v>
      </c>
      <c r="D14895" t="s">
        <v>8750</v>
      </c>
    </row>
    <row r="14896" spans="1:4" ht="15">
      <c r="A14896" t="s">
        <v>8621</v>
      </c>
      <c r="B14896" s="53">
        <v>2018</v>
      </c>
      <c r="C14896" t="s">
        <v>1401</v>
      </c>
      <c r="D14896" t="s">
        <v>8751</v>
      </c>
    </row>
    <row r="14897" spans="1:4" ht="15">
      <c r="A14897" t="s">
        <v>8621</v>
      </c>
      <c r="B14897" s="53">
        <v>2018</v>
      </c>
      <c r="C14897" t="s">
        <v>1401</v>
      </c>
      <c r="D14897" t="s">
        <v>8752</v>
      </c>
    </row>
    <row r="14898" spans="1:4" ht="15">
      <c r="A14898" t="s">
        <v>8621</v>
      </c>
      <c r="B14898" s="53">
        <v>2018</v>
      </c>
      <c r="C14898" t="s">
        <v>2427</v>
      </c>
      <c r="D14898" t="s">
        <v>8753</v>
      </c>
    </row>
    <row r="14899" spans="1:4" ht="15">
      <c r="A14899" t="s">
        <v>8621</v>
      </c>
      <c r="B14899" s="53">
        <v>2018</v>
      </c>
      <c r="C14899" t="s">
        <v>7118</v>
      </c>
      <c r="D14899" t="s">
        <v>8754</v>
      </c>
    </row>
    <row r="14900" spans="1:4" ht="15">
      <c r="A14900" t="s">
        <v>8621</v>
      </c>
      <c r="B14900" s="53">
        <v>2018</v>
      </c>
      <c r="C14900" t="s">
        <v>2247</v>
      </c>
      <c r="D14900" t="s">
        <v>8755</v>
      </c>
    </row>
    <row r="14901" spans="1:4" ht="15">
      <c r="A14901" t="s">
        <v>8621</v>
      </c>
      <c r="B14901" s="53">
        <v>2018</v>
      </c>
      <c r="C14901" t="s">
        <v>7139</v>
      </c>
      <c r="D14901" t="s">
        <v>8756</v>
      </c>
    </row>
    <row r="14902" spans="1:4" ht="15">
      <c r="A14902" t="s">
        <v>8621</v>
      </c>
      <c r="B14902" s="53">
        <v>2018</v>
      </c>
      <c r="C14902" t="s">
        <v>949</v>
      </c>
      <c r="D14902" t="s">
        <v>8757</v>
      </c>
    </row>
    <row r="14903" spans="1:4" ht="15">
      <c r="A14903" t="s">
        <v>8621</v>
      </c>
      <c r="B14903" s="53">
        <v>2018</v>
      </c>
      <c r="C14903" t="s">
        <v>985</v>
      </c>
      <c r="D14903" t="s">
        <v>8758</v>
      </c>
    </row>
    <row r="14904" spans="1:4" ht="15">
      <c r="A14904" t="s">
        <v>8621</v>
      </c>
      <c r="B14904" s="53">
        <v>2018</v>
      </c>
      <c r="C14904" t="s">
        <v>1</v>
      </c>
      <c r="D14904" t="s">
        <v>8758</v>
      </c>
    </row>
    <row r="14905" spans="1:4" ht="15">
      <c r="A14905" t="s">
        <v>8621</v>
      </c>
      <c r="B14905" s="53">
        <v>2018</v>
      </c>
      <c r="C14905" t="s">
        <v>1</v>
      </c>
      <c r="D14905" t="s">
        <v>8759</v>
      </c>
    </row>
    <row r="14906" spans="1:4" ht="15">
      <c r="A14906" t="s">
        <v>8621</v>
      </c>
      <c r="B14906" s="53">
        <v>2018</v>
      </c>
      <c r="C14906" t="s">
        <v>1</v>
      </c>
      <c r="D14906" t="s">
        <v>8717</v>
      </c>
    </row>
    <row r="14907" spans="1:4" ht="15">
      <c r="A14907" t="s">
        <v>8621</v>
      </c>
      <c r="B14907" s="53">
        <v>2018</v>
      </c>
      <c r="C14907" t="s">
        <v>1</v>
      </c>
      <c r="D14907" t="s">
        <v>8754</v>
      </c>
    </row>
    <row r="14908" spans="1:4" ht="15">
      <c r="A14908" t="s">
        <v>8621</v>
      </c>
      <c r="B14908" s="53">
        <v>2018</v>
      </c>
      <c r="C14908" t="s">
        <v>1</v>
      </c>
      <c r="D14908" t="s">
        <v>8760</v>
      </c>
    </row>
    <row r="14909" spans="1:4" ht="15">
      <c r="A14909" t="s">
        <v>8621</v>
      </c>
      <c r="B14909" s="53">
        <v>2018</v>
      </c>
      <c r="C14909" t="s">
        <v>1</v>
      </c>
      <c r="D14909" t="s">
        <v>8752</v>
      </c>
    </row>
    <row r="14910" spans="1:4" ht="15">
      <c r="A14910" t="s">
        <v>8621</v>
      </c>
      <c r="B14910" s="53">
        <v>2018</v>
      </c>
      <c r="C14910" t="s">
        <v>1</v>
      </c>
      <c r="D14910" t="s">
        <v>8745</v>
      </c>
    </row>
    <row r="14911" spans="1:4" ht="15">
      <c r="A14911" t="s">
        <v>8621</v>
      </c>
      <c r="B14911" s="53">
        <v>2018</v>
      </c>
      <c r="C14911" t="s">
        <v>1</v>
      </c>
      <c r="D14911" t="s">
        <v>8761</v>
      </c>
    </row>
    <row r="14912" spans="1:4" ht="15">
      <c r="A14912" t="s">
        <v>8621</v>
      </c>
      <c r="B14912" s="53">
        <v>2018</v>
      </c>
      <c r="C14912" t="s">
        <v>1</v>
      </c>
      <c r="D14912" t="s">
        <v>8762</v>
      </c>
    </row>
    <row r="14913" spans="1:4" ht="15">
      <c r="A14913" t="s">
        <v>8621</v>
      </c>
      <c r="B14913" s="53">
        <v>2018</v>
      </c>
      <c r="C14913" t="s">
        <v>1</v>
      </c>
      <c r="D14913" t="s">
        <v>8763</v>
      </c>
    </row>
    <row r="14914" spans="1:4" ht="15">
      <c r="A14914" t="s">
        <v>8621</v>
      </c>
      <c r="B14914" s="53">
        <v>2018</v>
      </c>
      <c r="C14914" t="s">
        <v>1</v>
      </c>
      <c r="D14914" t="s">
        <v>8722</v>
      </c>
    </row>
    <row r="14915" spans="1:4" ht="15">
      <c r="A14915" t="s">
        <v>8621</v>
      </c>
      <c r="B14915" s="53">
        <v>2017</v>
      </c>
      <c r="C14915" t="s">
        <v>1014</v>
      </c>
      <c r="D14915" t="s">
        <v>8764</v>
      </c>
    </row>
    <row r="14916" spans="1:4" ht="15">
      <c r="A14916" t="s">
        <v>8621</v>
      </c>
      <c r="B14916" s="53">
        <v>2017</v>
      </c>
      <c r="C14916" t="s">
        <v>1014</v>
      </c>
      <c r="D14916" t="s">
        <v>8765</v>
      </c>
    </row>
    <row r="14917" spans="1:4" ht="15">
      <c r="A14917" t="s">
        <v>8621</v>
      </c>
      <c r="B14917" s="53">
        <v>2017</v>
      </c>
      <c r="C14917" t="s">
        <v>1014</v>
      </c>
      <c r="D14917" t="s">
        <v>8766</v>
      </c>
    </row>
    <row r="14918" spans="1:4" ht="15">
      <c r="A14918" t="s">
        <v>8621</v>
      </c>
      <c r="B14918" s="53">
        <v>2017</v>
      </c>
      <c r="C14918" t="s">
        <v>2231</v>
      </c>
      <c r="D14918" t="s">
        <v>8767</v>
      </c>
    </row>
    <row r="14919" spans="1:4" ht="15">
      <c r="A14919" t="s">
        <v>8621</v>
      </c>
      <c r="B14919" s="53">
        <v>2017</v>
      </c>
      <c r="C14919" t="s">
        <v>969</v>
      </c>
      <c r="D14919" t="s">
        <v>8768</v>
      </c>
    </row>
    <row r="14920" spans="1:4" ht="15">
      <c r="A14920" t="s">
        <v>8621</v>
      </c>
      <c r="B14920" s="53">
        <v>2017</v>
      </c>
      <c r="C14920" t="s">
        <v>1401</v>
      </c>
      <c r="D14920" t="s">
        <v>8769</v>
      </c>
    </row>
    <row r="14921" spans="1:4" ht="15">
      <c r="A14921" t="s">
        <v>8621</v>
      </c>
      <c r="B14921" s="53">
        <v>2017</v>
      </c>
      <c r="C14921" t="s">
        <v>1401</v>
      </c>
      <c r="D14921" t="s">
        <v>8770</v>
      </c>
    </row>
    <row r="14922" spans="1:4" ht="15">
      <c r="A14922" t="s">
        <v>8621</v>
      </c>
      <c r="B14922" s="53">
        <v>2017</v>
      </c>
      <c r="C14922" t="s">
        <v>1401</v>
      </c>
      <c r="D14922" t="s">
        <v>8771</v>
      </c>
    </row>
    <row r="14923" spans="1:4" ht="15">
      <c r="A14923" t="s">
        <v>8621</v>
      </c>
      <c r="B14923" s="53">
        <v>2017</v>
      </c>
      <c r="C14923" t="s">
        <v>2427</v>
      </c>
      <c r="D14923" t="s">
        <v>8772</v>
      </c>
    </row>
    <row r="14924" spans="1:4" ht="15">
      <c r="A14924" t="s">
        <v>8621</v>
      </c>
      <c r="B14924" s="53">
        <v>2017</v>
      </c>
      <c r="C14924" t="s">
        <v>18</v>
      </c>
      <c r="D14924" t="s">
        <v>8773</v>
      </c>
    </row>
    <row r="14925" spans="1:4" ht="15">
      <c r="A14925" t="s">
        <v>8621</v>
      </c>
      <c r="B14925" s="53">
        <v>2017</v>
      </c>
      <c r="C14925" t="s">
        <v>1270</v>
      </c>
      <c r="D14925" t="s">
        <v>8774</v>
      </c>
    </row>
    <row r="14926" spans="1:4" ht="15">
      <c r="A14926" t="s">
        <v>8621</v>
      </c>
      <c r="B14926" s="53">
        <v>2017</v>
      </c>
      <c r="C14926" t="s">
        <v>1270</v>
      </c>
      <c r="D14926" t="s">
        <v>8775</v>
      </c>
    </row>
    <row r="14927" spans="1:4" ht="15">
      <c r="A14927" t="s">
        <v>8621</v>
      </c>
      <c r="B14927" s="53">
        <v>2017</v>
      </c>
      <c r="C14927" t="s">
        <v>1254</v>
      </c>
      <c r="D14927" t="s">
        <v>8776</v>
      </c>
    </row>
    <row r="14928" spans="1:4" ht="15">
      <c r="A14928" t="s">
        <v>8621</v>
      </c>
      <c r="B14928" s="53">
        <v>2017</v>
      </c>
      <c r="C14928" t="s">
        <v>4650</v>
      </c>
      <c r="D14928" t="s">
        <v>8777</v>
      </c>
    </row>
    <row r="14929" spans="1:4" ht="15">
      <c r="A14929" t="s">
        <v>8621</v>
      </c>
      <c r="B14929" s="53">
        <v>2017</v>
      </c>
      <c r="C14929" t="s">
        <v>4650</v>
      </c>
      <c r="D14929" t="s">
        <v>8778</v>
      </c>
    </row>
    <row r="14930" spans="1:4" ht="15">
      <c r="A14930" t="s">
        <v>8621</v>
      </c>
      <c r="B14930" s="53">
        <v>2017</v>
      </c>
      <c r="C14930" t="s">
        <v>1</v>
      </c>
      <c r="D14930" t="s">
        <v>8778</v>
      </c>
    </row>
    <row r="14931" spans="1:4" ht="15">
      <c r="A14931" t="s">
        <v>8621</v>
      </c>
      <c r="B14931" s="53">
        <v>2017</v>
      </c>
      <c r="C14931" t="s">
        <v>1</v>
      </c>
      <c r="D14931" t="s">
        <v>8779</v>
      </c>
    </row>
    <row r="14932" spans="1:4" ht="15">
      <c r="A14932" t="s">
        <v>8621</v>
      </c>
      <c r="B14932" s="53">
        <v>2017</v>
      </c>
      <c r="C14932" t="s">
        <v>1</v>
      </c>
      <c r="D14932" t="s">
        <v>8780</v>
      </c>
    </row>
    <row r="14933" spans="1:4" ht="15">
      <c r="A14933" t="s">
        <v>8621</v>
      </c>
      <c r="B14933" s="53">
        <v>2017</v>
      </c>
      <c r="C14933" t="s">
        <v>1</v>
      </c>
      <c r="D14933" t="s">
        <v>8781</v>
      </c>
    </row>
    <row r="14934" spans="1:4" ht="15">
      <c r="A14934" t="s">
        <v>8621</v>
      </c>
      <c r="B14934" s="53">
        <v>2017</v>
      </c>
      <c r="C14934" t="s">
        <v>1</v>
      </c>
      <c r="D14934" t="s">
        <v>8782</v>
      </c>
    </row>
    <row r="14935" spans="1:4" ht="15">
      <c r="A14935" t="s">
        <v>8621</v>
      </c>
      <c r="B14935" s="53">
        <v>2017</v>
      </c>
      <c r="C14935" t="s">
        <v>1</v>
      </c>
      <c r="D14935" t="s">
        <v>8783</v>
      </c>
    </row>
    <row r="14936" spans="1:4" ht="15">
      <c r="A14936" t="s">
        <v>8621</v>
      </c>
      <c r="B14936" s="53">
        <v>2017</v>
      </c>
      <c r="C14936" t="s">
        <v>1</v>
      </c>
      <c r="D14936" t="s">
        <v>8784</v>
      </c>
    </row>
    <row r="14937" spans="1:4" ht="15">
      <c r="A14937" t="s">
        <v>8621</v>
      </c>
      <c r="B14937" s="53">
        <v>2017</v>
      </c>
      <c r="C14937" t="s">
        <v>1</v>
      </c>
      <c r="D14937" t="s">
        <v>8785</v>
      </c>
    </row>
    <row r="14938" spans="1:4" ht="15">
      <c r="A14938" t="s">
        <v>8621</v>
      </c>
      <c r="B14938" s="53">
        <v>2017</v>
      </c>
      <c r="C14938" t="s">
        <v>1</v>
      </c>
      <c r="D14938" t="s">
        <v>8786</v>
      </c>
    </row>
    <row r="14939" spans="1:4" ht="15">
      <c r="A14939" t="s">
        <v>8621</v>
      </c>
      <c r="B14939" s="53">
        <v>2017</v>
      </c>
      <c r="C14939" t="s">
        <v>1</v>
      </c>
      <c r="D14939" t="s">
        <v>8772</v>
      </c>
    </row>
    <row r="14940" spans="1:4" ht="15">
      <c r="A14940" t="s">
        <v>8621</v>
      </c>
      <c r="B14940" s="53">
        <v>2017</v>
      </c>
      <c r="C14940" t="s">
        <v>1</v>
      </c>
      <c r="D14940" t="s">
        <v>8776</v>
      </c>
    </row>
    <row r="14941" spans="1:4" ht="15">
      <c r="A14941" t="s">
        <v>8621</v>
      </c>
      <c r="B14941" s="53">
        <v>2017</v>
      </c>
      <c r="C14941" t="s">
        <v>1</v>
      </c>
      <c r="D14941" t="s">
        <v>8787</v>
      </c>
    </row>
    <row r="14942" spans="1:4" ht="15">
      <c r="A14942" t="s">
        <v>8621</v>
      </c>
      <c r="B14942" s="53">
        <v>2017</v>
      </c>
      <c r="C14942" t="s">
        <v>1</v>
      </c>
      <c r="D14942" t="s">
        <v>8749</v>
      </c>
    </row>
    <row r="14943" spans="1:4" ht="15">
      <c r="A14943" t="s">
        <v>8621</v>
      </c>
      <c r="B14943" s="53">
        <v>2017</v>
      </c>
      <c r="C14943" t="s">
        <v>1</v>
      </c>
      <c r="D14943" t="s">
        <v>8788</v>
      </c>
    </row>
    <row r="14944" spans="1:4" ht="15">
      <c r="A14944" t="s">
        <v>8621</v>
      </c>
      <c r="B14944" s="53">
        <v>2016</v>
      </c>
      <c r="C14944" t="s">
        <v>1337</v>
      </c>
      <c r="D14944" t="s">
        <v>8789</v>
      </c>
    </row>
    <row r="14945" spans="1:4" ht="15">
      <c r="A14945" t="s">
        <v>8621</v>
      </c>
      <c r="B14945" s="53">
        <v>2016</v>
      </c>
      <c r="C14945" t="s">
        <v>1074</v>
      </c>
      <c r="D14945" t="s">
        <v>8790</v>
      </c>
    </row>
    <row r="14946" spans="1:4" ht="15">
      <c r="A14946" t="s">
        <v>8621</v>
      </c>
      <c r="B14946" s="53">
        <v>2016</v>
      </c>
      <c r="C14946" t="s">
        <v>4802</v>
      </c>
      <c r="D14946" t="s">
        <v>8791</v>
      </c>
    </row>
    <row r="14947" spans="1:4" ht="15">
      <c r="A14947" t="s">
        <v>8621</v>
      </c>
      <c r="B14947" s="53">
        <v>2016</v>
      </c>
      <c r="C14947" t="s">
        <v>969</v>
      </c>
      <c r="D14947" t="s">
        <v>8792</v>
      </c>
    </row>
    <row r="14948" spans="1:4" ht="15">
      <c r="A14948" t="s">
        <v>8621</v>
      </c>
      <c r="B14948" s="53">
        <v>2016</v>
      </c>
      <c r="C14948" t="s">
        <v>1401</v>
      </c>
      <c r="D14948" t="s">
        <v>8793</v>
      </c>
    </row>
    <row r="14949" spans="1:4" ht="15">
      <c r="A14949" t="s">
        <v>8621</v>
      </c>
      <c r="B14949" s="53">
        <v>2016</v>
      </c>
      <c r="C14949" t="s">
        <v>1401</v>
      </c>
      <c r="D14949" t="s">
        <v>8794</v>
      </c>
    </row>
    <row r="14950" spans="1:4" ht="15">
      <c r="A14950" t="s">
        <v>8621</v>
      </c>
      <c r="B14950" s="53">
        <v>2016</v>
      </c>
      <c r="C14950" t="s">
        <v>2427</v>
      </c>
      <c r="D14950" t="s">
        <v>8795</v>
      </c>
    </row>
    <row r="14951" spans="1:4" ht="15">
      <c r="A14951" t="s">
        <v>8621</v>
      </c>
      <c r="B14951" s="53">
        <v>2016</v>
      </c>
      <c r="C14951" t="s">
        <v>1255</v>
      </c>
      <c r="D14951" t="s">
        <v>8796</v>
      </c>
    </row>
    <row r="14952" spans="1:4" ht="15">
      <c r="A14952" t="s">
        <v>8621</v>
      </c>
      <c r="B14952" s="53">
        <v>2016</v>
      </c>
      <c r="C14952" t="s">
        <v>1893</v>
      </c>
      <c r="D14952" t="s">
        <v>8797</v>
      </c>
    </row>
    <row r="14953" spans="1:4" ht="15">
      <c r="A14953" t="s">
        <v>8621</v>
      </c>
      <c r="B14953" s="53">
        <v>2016</v>
      </c>
      <c r="C14953" t="s">
        <v>1255</v>
      </c>
      <c r="D14953" t="s">
        <v>8798</v>
      </c>
    </row>
    <row r="14954" spans="1:4" ht="15">
      <c r="A14954" t="s">
        <v>8621</v>
      </c>
      <c r="B14954" s="53">
        <v>2016</v>
      </c>
      <c r="C14954" t="s">
        <v>985</v>
      </c>
      <c r="D14954" t="s">
        <v>8799</v>
      </c>
    </row>
    <row r="14955" spans="1:4" ht="15">
      <c r="A14955" t="s">
        <v>8621</v>
      </c>
      <c r="B14955" s="53">
        <v>2016</v>
      </c>
      <c r="C14955" t="s">
        <v>1</v>
      </c>
      <c r="D14955" t="s">
        <v>8773</v>
      </c>
    </row>
    <row r="14956" spans="1:4" ht="15">
      <c r="A14956" t="s">
        <v>8621</v>
      </c>
      <c r="B14956" s="53">
        <v>2016</v>
      </c>
      <c r="C14956" t="s">
        <v>1</v>
      </c>
      <c r="D14956" t="s">
        <v>8800</v>
      </c>
    </row>
    <row r="14957" spans="1:4" ht="15">
      <c r="A14957" t="s">
        <v>8621</v>
      </c>
      <c r="B14957" s="53">
        <v>2016</v>
      </c>
      <c r="C14957" t="s">
        <v>1</v>
      </c>
      <c r="D14957" t="s">
        <v>8801</v>
      </c>
    </row>
    <row r="14958" spans="1:4" ht="15">
      <c r="A14958" t="s">
        <v>8621</v>
      </c>
      <c r="B14958" s="53">
        <v>2016</v>
      </c>
      <c r="C14958" t="s">
        <v>1</v>
      </c>
      <c r="D14958" t="s">
        <v>8797</v>
      </c>
    </row>
    <row r="14959" spans="1:4" ht="15">
      <c r="A14959" t="s">
        <v>8621</v>
      </c>
      <c r="B14959" s="53">
        <v>2016</v>
      </c>
      <c r="C14959" t="s">
        <v>1</v>
      </c>
      <c r="D14959" t="s">
        <v>8766</v>
      </c>
    </row>
    <row r="14960" spans="1:4" ht="15">
      <c r="A14960" t="s">
        <v>8621</v>
      </c>
      <c r="B14960" s="53">
        <v>2016</v>
      </c>
      <c r="C14960" t="s">
        <v>1</v>
      </c>
      <c r="D14960" t="s">
        <v>8802</v>
      </c>
    </row>
    <row r="14961" spans="1:4" ht="15">
      <c r="A14961" t="s">
        <v>8621</v>
      </c>
      <c r="B14961" s="53">
        <v>2015</v>
      </c>
      <c r="C14961" t="s">
        <v>969</v>
      </c>
      <c r="D14961" t="s">
        <v>8803</v>
      </c>
    </row>
    <row r="14962" spans="1:4" ht="15">
      <c r="A14962" t="s">
        <v>8621</v>
      </c>
      <c r="B14962" s="53">
        <v>2015</v>
      </c>
      <c r="C14962" t="s">
        <v>969</v>
      </c>
      <c r="D14962" t="s">
        <v>8804</v>
      </c>
    </row>
    <row r="14963" spans="1:4" ht="15">
      <c r="A14963" t="s">
        <v>8621</v>
      </c>
      <c r="B14963" s="53">
        <v>2015</v>
      </c>
      <c r="C14963" t="s">
        <v>969</v>
      </c>
      <c r="D14963" t="s">
        <v>8805</v>
      </c>
    </row>
    <row r="14964" spans="1:4" ht="15">
      <c r="A14964" t="s">
        <v>8621</v>
      </c>
      <c r="B14964" s="53">
        <v>2015</v>
      </c>
      <c r="C14964" t="s">
        <v>914</v>
      </c>
      <c r="D14964" t="s">
        <v>8806</v>
      </c>
    </row>
    <row r="14965" spans="1:4" ht="15">
      <c r="A14965" t="s">
        <v>8621</v>
      </c>
      <c r="B14965" s="53">
        <v>2015</v>
      </c>
      <c r="C14965" t="s">
        <v>1401</v>
      </c>
      <c r="D14965" t="s">
        <v>8807</v>
      </c>
    </row>
    <row r="14966" spans="1:4" ht="15">
      <c r="A14966" t="s">
        <v>8621</v>
      </c>
      <c r="B14966" s="53">
        <v>2015</v>
      </c>
      <c r="C14966" t="s">
        <v>1270</v>
      </c>
      <c r="D14966" t="s">
        <v>8784</v>
      </c>
    </row>
    <row r="14967" spans="1:4" ht="15">
      <c r="A14967" t="s">
        <v>8621</v>
      </c>
      <c r="B14967" s="53">
        <v>2015</v>
      </c>
      <c r="C14967" t="s">
        <v>8808</v>
      </c>
      <c r="D14967" t="s">
        <v>8809</v>
      </c>
    </row>
    <row r="14968" spans="1:4" ht="15">
      <c r="A14968" t="s">
        <v>8621</v>
      </c>
      <c r="B14968" s="53">
        <v>2015</v>
      </c>
      <c r="C14968" t="s">
        <v>2427</v>
      </c>
      <c r="D14968" t="s">
        <v>8810</v>
      </c>
    </row>
    <row r="14969" spans="1:4" ht="15">
      <c r="A14969" t="s">
        <v>8621</v>
      </c>
      <c r="B14969" s="53">
        <v>2015</v>
      </c>
      <c r="C14969" t="s">
        <v>1</v>
      </c>
      <c r="D14969" t="s">
        <v>8811</v>
      </c>
    </row>
    <row r="14970" spans="1:4" ht="15">
      <c r="A14970" t="s">
        <v>8621</v>
      </c>
      <c r="B14970" s="53">
        <v>2015</v>
      </c>
      <c r="C14970" t="s">
        <v>1</v>
      </c>
      <c r="D14970" t="s">
        <v>8812</v>
      </c>
    </row>
    <row r="14971" spans="1:4" ht="15">
      <c r="A14971" t="s">
        <v>8621</v>
      </c>
      <c r="B14971" s="53">
        <v>2014</v>
      </c>
      <c r="C14971" t="s">
        <v>2231</v>
      </c>
      <c r="D14971" t="s">
        <v>6809</v>
      </c>
    </row>
    <row r="14972" spans="1:4" ht="15">
      <c r="A14972" t="s">
        <v>8621</v>
      </c>
      <c r="B14972" s="53">
        <v>2014</v>
      </c>
      <c r="C14972" t="s">
        <v>1074</v>
      </c>
      <c r="D14972" t="s">
        <v>8813</v>
      </c>
    </row>
    <row r="14973" spans="1:4" ht="15">
      <c r="A14973" t="s">
        <v>8621</v>
      </c>
      <c r="B14973" s="53">
        <v>2014</v>
      </c>
      <c r="C14973" t="s">
        <v>2574</v>
      </c>
      <c r="D14973" t="s">
        <v>8814</v>
      </c>
    </row>
    <row r="14974" spans="1:4" ht="15">
      <c r="A14974" t="s">
        <v>8621</v>
      </c>
      <c r="B14974" s="53">
        <v>2014</v>
      </c>
      <c r="C14974" t="s">
        <v>969</v>
      </c>
      <c r="D14974" t="s">
        <v>8815</v>
      </c>
    </row>
    <row r="14975" spans="1:4" ht="15">
      <c r="A14975" t="s">
        <v>8621</v>
      </c>
      <c r="B14975" s="53">
        <v>2014</v>
      </c>
      <c r="C14975" t="s">
        <v>1401</v>
      </c>
      <c r="D14975" t="s">
        <v>8816</v>
      </c>
    </row>
    <row r="14976" spans="1:4" ht="15">
      <c r="A14976" t="s">
        <v>8621</v>
      </c>
      <c r="B14976" s="53">
        <v>2014</v>
      </c>
      <c r="C14976" t="s">
        <v>2427</v>
      </c>
      <c r="D14976" t="s">
        <v>8783</v>
      </c>
    </row>
    <row r="14977" spans="1:4" ht="15">
      <c r="A14977" t="s">
        <v>8621</v>
      </c>
      <c r="B14977" s="53">
        <v>2014</v>
      </c>
      <c r="C14977" t="s">
        <v>2049</v>
      </c>
      <c r="D14977" t="s">
        <v>8817</v>
      </c>
    </row>
    <row r="14978" spans="1:4" ht="15">
      <c r="A14978" t="s">
        <v>8621</v>
      </c>
      <c r="B14978" s="53">
        <v>2014</v>
      </c>
      <c r="C14978" t="s">
        <v>3291</v>
      </c>
      <c r="D14978" t="s">
        <v>8818</v>
      </c>
    </row>
    <row r="14979" spans="1:4" ht="15">
      <c r="A14979" t="s">
        <v>8621</v>
      </c>
      <c r="B14979" s="53">
        <v>2014</v>
      </c>
      <c r="C14979" t="s">
        <v>1259</v>
      </c>
      <c r="D14979" t="s">
        <v>8819</v>
      </c>
    </row>
    <row r="14980" spans="1:4" ht="15">
      <c r="A14980" t="s">
        <v>8621</v>
      </c>
      <c r="B14980" s="53">
        <v>2014</v>
      </c>
      <c r="C14980" t="s">
        <v>4936</v>
      </c>
      <c r="D14980" t="s">
        <v>8820</v>
      </c>
    </row>
    <row r="14981" spans="1:4" ht="15">
      <c r="A14981" t="s">
        <v>8621</v>
      </c>
      <c r="B14981" s="53">
        <v>2013</v>
      </c>
      <c r="C14981" t="s">
        <v>1337</v>
      </c>
      <c r="D14981" t="s">
        <v>8821</v>
      </c>
    </row>
    <row r="14982" spans="1:4" ht="15">
      <c r="A14982" t="s">
        <v>8621</v>
      </c>
      <c r="B14982" s="53">
        <v>2013</v>
      </c>
      <c r="C14982" t="s">
        <v>1074</v>
      </c>
      <c r="D14982" t="s">
        <v>8822</v>
      </c>
    </row>
    <row r="14983" spans="1:4" ht="15">
      <c r="A14983" t="s">
        <v>8621</v>
      </c>
      <c r="B14983" s="53">
        <v>2013</v>
      </c>
      <c r="C14983" t="s">
        <v>1401</v>
      </c>
      <c r="D14983" t="s">
        <v>8823</v>
      </c>
    </row>
    <row r="14984" spans="1:4" ht="15">
      <c r="A14984" t="s">
        <v>8621</v>
      </c>
      <c r="B14984" s="53">
        <v>2013</v>
      </c>
      <c r="C14984" t="s">
        <v>2427</v>
      </c>
      <c r="D14984" t="s">
        <v>8782</v>
      </c>
    </row>
    <row r="14985" spans="1:4" ht="15">
      <c r="A14985" t="s">
        <v>8621</v>
      </c>
      <c r="B14985" s="53">
        <v>2013</v>
      </c>
      <c r="C14985" t="s">
        <v>2634</v>
      </c>
      <c r="D14985" t="s">
        <v>8824</v>
      </c>
    </row>
    <row r="14986" spans="1:4" ht="15">
      <c r="A14986" t="s">
        <v>8621</v>
      </c>
      <c r="B14986" s="53">
        <v>2013</v>
      </c>
      <c r="C14986" t="s">
        <v>1270</v>
      </c>
      <c r="D14986" t="s">
        <v>8825</v>
      </c>
    </row>
    <row r="14987" spans="1:4" ht="15">
      <c r="A14987" t="s">
        <v>8621</v>
      </c>
      <c r="B14987" s="53">
        <v>2013</v>
      </c>
      <c r="C14987" t="s">
        <v>8826</v>
      </c>
      <c r="D14987" t="s">
        <v>8827</v>
      </c>
    </row>
    <row r="14988" spans="1:4" ht="15">
      <c r="A14988" t="s">
        <v>8621</v>
      </c>
      <c r="B14988" s="53">
        <v>2012</v>
      </c>
      <c r="C14988" t="s">
        <v>4331</v>
      </c>
      <c r="D14988" t="s">
        <v>8828</v>
      </c>
    </row>
    <row r="14989" spans="1:4" ht="15">
      <c r="A14989" t="s">
        <v>8621</v>
      </c>
      <c r="B14989" s="53">
        <v>2012</v>
      </c>
      <c r="C14989" t="s">
        <v>1337</v>
      </c>
      <c r="D14989" t="s">
        <v>8829</v>
      </c>
    </row>
    <row r="14990" spans="1:4" ht="15">
      <c r="A14990" t="s">
        <v>8621</v>
      </c>
      <c r="B14990" s="53">
        <v>2012</v>
      </c>
      <c r="C14990" t="s">
        <v>1024</v>
      </c>
      <c r="D14990" t="s">
        <v>8830</v>
      </c>
    </row>
    <row r="14991" spans="1:4" ht="15">
      <c r="A14991" t="s">
        <v>8621</v>
      </c>
      <c r="B14991" s="53">
        <v>2012</v>
      </c>
      <c r="C14991" t="s">
        <v>969</v>
      </c>
      <c r="D14991" t="s">
        <v>8831</v>
      </c>
    </row>
    <row r="14992" spans="1:4" ht="15">
      <c r="A14992" t="s">
        <v>8621</v>
      </c>
      <c r="B14992" s="53">
        <v>2012</v>
      </c>
      <c r="C14992" t="s">
        <v>969</v>
      </c>
      <c r="D14992" t="s">
        <v>8832</v>
      </c>
    </row>
    <row r="14993" spans="1:4" ht="15">
      <c r="A14993" t="s">
        <v>8621</v>
      </c>
      <c r="B14993" s="53">
        <v>2012</v>
      </c>
      <c r="C14993" t="s">
        <v>1401</v>
      </c>
      <c r="D14993" t="s">
        <v>8833</v>
      </c>
    </row>
    <row r="14994" spans="1:4" ht="15">
      <c r="A14994" t="s">
        <v>8621</v>
      </c>
      <c r="B14994" s="53">
        <v>2012</v>
      </c>
      <c r="C14994" t="s">
        <v>1401</v>
      </c>
      <c r="D14994" t="s">
        <v>8834</v>
      </c>
    </row>
    <row r="14995" spans="1:4" ht="15">
      <c r="A14995" t="s">
        <v>8621</v>
      </c>
      <c r="B14995" s="53">
        <v>2012</v>
      </c>
      <c r="C14995" t="s">
        <v>1893</v>
      </c>
      <c r="D14995" t="s">
        <v>8835</v>
      </c>
    </row>
    <row r="14996" spans="1:4" ht="15">
      <c r="A14996" t="s">
        <v>8621</v>
      </c>
      <c r="B14996" s="53">
        <v>2012</v>
      </c>
      <c r="C14996" t="s">
        <v>2049</v>
      </c>
      <c r="D14996" t="s">
        <v>8836</v>
      </c>
    </row>
    <row r="14997" spans="1:4" ht="15">
      <c r="A14997" t="s">
        <v>8621</v>
      </c>
      <c r="B14997" s="53">
        <v>2012</v>
      </c>
      <c r="C14997" t="s">
        <v>3291</v>
      </c>
      <c r="D14997" t="s">
        <v>8837</v>
      </c>
    </row>
    <row r="14998" spans="1:4" ht="15">
      <c r="A14998" t="s">
        <v>8621</v>
      </c>
      <c r="B14998" s="53">
        <v>2012</v>
      </c>
      <c r="C14998" t="s">
        <v>8838</v>
      </c>
      <c r="D14998" t="s">
        <v>8839</v>
      </c>
    </row>
    <row r="14999" spans="1:4" ht="15">
      <c r="A14999" t="s">
        <v>8621</v>
      </c>
      <c r="B14999" s="53">
        <v>2011</v>
      </c>
      <c r="C14999" t="s">
        <v>1074</v>
      </c>
      <c r="D14999" t="s">
        <v>8840</v>
      </c>
    </row>
    <row r="15000" spans="1:4" ht="15">
      <c r="A15000" t="s">
        <v>8621</v>
      </c>
      <c r="B15000" s="53">
        <v>2011</v>
      </c>
      <c r="C15000" t="s">
        <v>969</v>
      </c>
      <c r="D15000" t="s">
        <v>8841</v>
      </c>
    </row>
    <row r="15001" spans="1:4" ht="15">
      <c r="A15001" t="s">
        <v>8621</v>
      </c>
      <c r="B15001" s="53">
        <v>2011</v>
      </c>
      <c r="C15001" t="s">
        <v>1401</v>
      </c>
      <c r="D15001" t="s">
        <v>8842</v>
      </c>
    </row>
    <row r="15002" spans="1:4" ht="15">
      <c r="A15002" t="s">
        <v>8621</v>
      </c>
      <c r="B15002" s="53">
        <v>2011</v>
      </c>
      <c r="C15002" t="s">
        <v>1401</v>
      </c>
      <c r="D15002" t="s">
        <v>8843</v>
      </c>
    </row>
    <row r="15003" spans="1:4" ht="15">
      <c r="A15003" t="s">
        <v>8621</v>
      </c>
      <c r="B15003" s="53">
        <v>2011</v>
      </c>
      <c r="C15003" t="s">
        <v>1401</v>
      </c>
      <c r="D15003" t="s">
        <v>8844</v>
      </c>
    </row>
    <row r="15004" spans="1:4" ht="15">
      <c r="A15004" t="s">
        <v>8621</v>
      </c>
      <c r="B15004" s="53">
        <v>2011</v>
      </c>
      <c r="C15004" t="s">
        <v>1401</v>
      </c>
      <c r="D15004" t="s">
        <v>8845</v>
      </c>
    </row>
    <row r="15005" spans="1:4" ht="15">
      <c r="A15005" t="s">
        <v>8621</v>
      </c>
      <c r="B15005" s="53">
        <v>2011</v>
      </c>
      <c r="C15005" t="s">
        <v>1401</v>
      </c>
      <c r="D15005" t="s">
        <v>8846</v>
      </c>
    </row>
    <row r="15006" spans="1:4" ht="15">
      <c r="A15006" t="s">
        <v>8621</v>
      </c>
      <c r="B15006" s="53">
        <v>2011</v>
      </c>
      <c r="C15006" t="s">
        <v>909</v>
      </c>
      <c r="D15006" t="s">
        <v>8847</v>
      </c>
    </row>
    <row r="15007" spans="1:4" ht="15">
      <c r="A15007" t="s">
        <v>8621</v>
      </c>
      <c r="B15007" s="53">
        <v>2011</v>
      </c>
      <c r="C15007" t="s">
        <v>4929</v>
      </c>
      <c r="D15007" t="s">
        <v>8848</v>
      </c>
    </row>
    <row r="15008" spans="1:4" ht="15">
      <c r="A15008" t="s">
        <v>8621</v>
      </c>
      <c r="B15008" s="53">
        <v>2011</v>
      </c>
      <c r="C15008" t="s">
        <v>18</v>
      </c>
      <c r="D15008" t="s">
        <v>8849</v>
      </c>
    </row>
    <row r="15009" spans="1:4" ht="15">
      <c r="A15009" t="s">
        <v>8621</v>
      </c>
      <c r="B15009" s="53">
        <v>2011</v>
      </c>
      <c r="C15009" t="s">
        <v>1270</v>
      </c>
      <c r="D15009" t="s">
        <v>8850</v>
      </c>
    </row>
    <row r="15010" spans="1:4" ht="15">
      <c r="A15010" t="s">
        <v>8621</v>
      </c>
      <c r="B15010" s="53">
        <v>2011</v>
      </c>
      <c r="C15010" t="s">
        <v>1270</v>
      </c>
      <c r="D15010" t="s">
        <v>7169</v>
      </c>
    </row>
    <row r="15011" spans="1:4" ht="15">
      <c r="A15011" t="s">
        <v>8621</v>
      </c>
      <c r="B15011" s="53">
        <v>2011</v>
      </c>
      <c r="C15011" t="s">
        <v>1254</v>
      </c>
      <c r="D15011" t="s">
        <v>8851</v>
      </c>
    </row>
    <row r="15012" spans="1:4" ht="15">
      <c r="A15012" t="s">
        <v>8621</v>
      </c>
      <c r="B15012" s="53">
        <v>2011</v>
      </c>
      <c r="C15012" t="s">
        <v>5073</v>
      </c>
      <c r="D15012" t="s">
        <v>8852</v>
      </c>
    </row>
    <row r="15013" spans="1:4" ht="15">
      <c r="A15013" t="s">
        <v>8621</v>
      </c>
      <c r="B15013" s="53">
        <v>2011</v>
      </c>
      <c r="C15013" t="s">
        <v>7166</v>
      </c>
      <c r="D15013" t="s">
        <v>8853</v>
      </c>
    </row>
    <row r="15014" spans="1:4" ht="15">
      <c r="A15014" t="s">
        <v>8621</v>
      </c>
      <c r="B15014" s="53">
        <v>2011</v>
      </c>
      <c r="C15014" t="s">
        <v>7166</v>
      </c>
      <c r="D15014" t="s">
        <v>7172</v>
      </c>
    </row>
    <row r="15015" spans="1:4" ht="15">
      <c r="A15015" t="s">
        <v>8621</v>
      </c>
      <c r="B15015" s="53">
        <v>2010</v>
      </c>
      <c r="C15015" t="s">
        <v>1337</v>
      </c>
      <c r="D15015" t="s">
        <v>8854</v>
      </c>
    </row>
    <row r="15016" spans="1:4" ht="15">
      <c r="A15016" t="s">
        <v>8621</v>
      </c>
      <c r="B15016" s="53">
        <v>2010</v>
      </c>
      <c r="C15016" t="s">
        <v>1074</v>
      </c>
      <c r="D15016" t="s">
        <v>6923</v>
      </c>
    </row>
    <row r="15017" spans="1:4" ht="15">
      <c r="A15017" t="s">
        <v>8621</v>
      </c>
      <c r="B15017" s="53">
        <v>2010</v>
      </c>
      <c r="C15017" t="s">
        <v>1256</v>
      </c>
      <c r="D15017" t="s">
        <v>8855</v>
      </c>
    </row>
    <row r="15018" spans="1:4" ht="15">
      <c r="A15018" t="s">
        <v>8621</v>
      </c>
      <c r="B15018" s="53">
        <v>2010</v>
      </c>
      <c r="C15018" t="s">
        <v>7110</v>
      </c>
      <c r="D15018" t="s">
        <v>8856</v>
      </c>
    </row>
    <row r="15019" spans="1:4" ht="15">
      <c r="A15019" t="s">
        <v>8621</v>
      </c>
      <c r="B15019" s="53">
        <v>2010</v>
      </c>
      <c r="C15019" t="s">
        <v>969</v>
      </c>
      <c r="D15019" t="s">
        <v>8857</v>
      </c>
    </row>
    <row r="15020" spans="1:4" ht="15">
      <c r="A15020" t="s">
        <v>8621</v>
      </c>
      <c r="B15020" s="53">
        <v>2010</v>
      </c>
      <c r="C15020" t="s">
        <v>1401</v>
      </c>
      <c r="D15020" t="s">
        <v>8858</v>
      </c>
    </row>
    <row r="15021" spans="1:4" ht="15">
      <c r="A15021" t="s">
        <v>8621</v>
      </c>
      <c r="B15021" s="53">
        <v>2010</v>
      </c>
      <c r="C15021" t="s">
        <v>1401</v>
      </c>
      <c r="D15021" t="s">
        <v>8859</v>
      </c>
    </row>
    <row r="15022" spans="1:4" ht="15">
      <c r="A15022" t="s">
        <v>8621</v>
      </c>
      <c r="B15022" s="53">
        <v>2010</v>
      </c>
      <c r="C15022" t="s">
        <v>909</v>
      </c>
      <c r="D15022" t="s">
        <v>8860</v>
      </c>
    </row>
    <row r="15023" spans="1:4" ht="15">
      <c r="A15023" t="s">
        <v>8621</v>
      </c>
      <c r="B15023" s="53">
        <v>2010</v>
      </c>
      <c r="C15023" t="s">
        <v>2586</v>
      </c>
      <c r="D15023" t="s">
        <v>8861</v>
      </c>
    </row>
    <row r="15024" spans="1:4" ht="15">
      <c r="A15024" t="s">
        <v>8621</v>
      </c>
      <c r="B15024" s="53">
        <v>2010</v>
      </c>
      <c r="C15024" t="s">
        <v>2049</v>
      </c>
      <c r="D15024" t="s">
        <v>8862</v>
      </c>
    </row>
    <row r="15025" spans="1:4" ht="15">
      <c r="A15025" t="s">
        <v>8621</v>
      </c>
      <c r="B15025" s="53">
        <v>2010</v>
      </c>
      <c r="C15025" t="s">
        <v>2051</v>
      </c>
      <c r="D15025" t="s">
        <v>8863</v>
      </c>
    </row>
    <row r="15026" spans="1:4" ht="15">
      <c r="A15026" t="s">
        <v>8621</v>
      </c>
      <c r="B15026" s="53">
        <v>2010</v>
      </c>
      <c r="C15026" t="s">
        <v>8864</v>
      </c>
      <c r="D15026" t="s">
        <v>8865</v>
      </c>
    </row>
    <row r="15027" spans="1:4" ht="15">
      <c r="A15027" t="s">
        <v>8621</v>
      </c>
      <c r="B15027" s="53">
        <v>2009</v>
      </c>
      <c r="C15027" t="s">
        <v>9</v>
      </c>
      <c r="D15027" t="s">
        <v>8866</v>
      </c>
    </row>
    <row r="15028" spans="1:4" ht="15">
      <c r="A15028" t="s">
        <v>8621</v>
      </c>
      <c r="B15028" s="53">
        <v>2009</v>
      </c>
      <c r="C15028" t="s">
        <v>969</v>
      </c>
      <c r="D15028" t="s">
        <v>8867</v>
      </c>
    </row>
    <row r="15029" spans="1:4" ht="15">
      <c r="A15029" t="s">
        <v>8621</v>
      </c>
      <c r="B15029" s="53">
        <v>2009</v>
      </c>
      <c r="C15029" t="s">
        <v>1401</v>
      </c>
      <c r="D15029" t="s">
        <v>8868</v>
      </c>
    </row>
    <row r="15030" spans="1:4" ht="15">
      <c r="A15030" t="s">
        <v>8621</v>
      </c>
      <c r="B15030" s="53">
        <v>2009</v>
      </c>
      <c r="C15030" t="s">
        <v>1401</v>
      </c>
      <c r="D15030" t="s">
        <v>8869</v>
      </c>
    </row>
    <row r="15031" spans="1:4" ht="15">
      <c r="A15031" t="s">
        <v>8621</v>
      </c>
      <c r="B15031" s="53">
        <v>2009</v>
      </c>
      <c r="C15031" t="s">
        <v>1401</v>
      </c>
      <c r="D15031" t="s">
        <v>8870</v>
      </c>
    </row>
    <row r="15032" spans="1:4" ht="15">
      <c r="A15032" t="s">
        <v>8621</v>
      </c>
      <c r="B15032" s="53">
        <v>2009</v>
      </c>
      <c r="C15032" t="s">
        <v>985</v>
      </c>
      <c r="D15032" t="s">
        <v>8871</v>
      </c>
    </row>
    <row r="15033" spans="1:4" ht="15">
      <c r="A15033" t="s">
        <v>8621</v>
      </c>
      <c r="B15033" s="53">
        <v>2008</v>
      </c>
      <c r="C15033" t="s">
        <v>1401</v>
      </c>
      <c r="D15033" t="s">
        <v>8872</v>
      </c>
    </row>
    <row r="15034" spans="1:4" ht="15">
      <c r="A15034" t="s">
        <v>8621</v>
      </c>
      <c r="B15034" s="53">
        <v>2008</v>
      </c>
      <c r="C15034" t="s">
        <v>909</v>
      </c>
      <c r="D15034" t="s">
        <v>8873</v>
      </c>
    </row>
    <row r="15035" spans="1:4" ht="15">
      <c r="A15035" t="s">
        <v>8621</v>
      </c>
      <c r="B15035" s="53">
        <v>2007</v>
      </c>
      <c r="C15035" t="s">
        <v>11</v>
      </c>
      <c r="D15035" t="s">
        <v>8874</v>
      </c>
    </row>
    <row r="15036" spans="1:4" ht="15">
      <c r="A15036" t="s">
        <v>8621</v>
      </c>
      <c r="B15036" s="53">
        <v>2007</v>
      </c>
      <c r="C15036" t="s">
        <v>909</v>
      </c>
      <c r="D15036" t="s">
        <v>8875</v>
      </c>
    </row>
    <row r="15037" spans="1:4" ht="15">
      <c r="A15037" t="s">
        <v>8621</v>
      </c>
      <c r="B15037" s="53">
        <v>2006</v>
      </c>
      <c r="C15037" t="s">
        <v>7017</v>
      </c>
      <c r="D15037" t="s">
        <v>8876</v>
      </c>
    </row>
    <row r="15038" spans="1:4" ht="15">
      <c r="A15038" t="s">
        <v>8621</v>
      </c>
      <c r="B15038" s="53">
        <v>2006</v>
      </c>
      <c r="C15038" t="s">
        <v>7017</v>
      </c>
      <c r="D15038" t="s">
        <v>8877</v>
      </c>
    </row>
    <row r="15039" spans="1:4" ht="15">
      <c r="A15039" t="s">
        <v>8621</v>
      </c>
      <c r="B15039" s="53">
        <v>2006</v>
      </c>
      <c r="C15039" t="s">
        <v>1283</v>
      </c>
      <c r="D15039" t="s">
        <v>8878</v>
      </c>
    </row>
    <row r="15040" spans="1:4" ht="15">
      <c r="A15040" t="s">
        <v>8621</v>
      </c>
      <c r="B15040" s="53">
        <v>2006</v>
      </c>
      <c r="C15040" t="s">
        <v>4939</v>
      </c>
      <c r="D15040" t="s">
        <v>8879</v>
      </c>
    </row>
    <row r="15041" spans="1:4" ht="15">
      <c r="A15041" t="s">
        <v>5201</v>
      </c>
      <c r="B15041" s="53">
        <v>2023</v>
      </c>
      <c r="C15041" t="s">
        <v>29</v>
      </c>
      <c r="D15041" t="s">
        <v>8375</v>
      </c>
    </row>
    <row r="15042" spans="1:4" ht="15">
      <c r="A15042" t="s">
        <v>5201</v>
      </c>
      <c r="B15042" s="53">
        <v>2023</v>
      </c>
      <c r="C15042" t="s">
        <v>29</v>
      </c>
      <c r="D15042" t="s">
        <v>16254</v>
      </c>
    </row>
    <row r="15043" spans="1:4" ht="15">
      <c r="A15043" t="s">
        <v>5201</v>
      </c>
      <c r="B15043" s="53">
        <v>2023</v>
      </c>
      <c r="C15043" t="s">
        <v>9737</v>
      </c>
      <c r="D15043" t="s">
        <v>16255</v>
      </c>
    </row>
    <row r="15044" spans="1:4" ht="15">
      <c r="A15044" t="s">
        <v>5201</v>
      </c>
      <c r="B15044" s="53">
        <v>2023</v>
      </c>
      <c r="C15044" t="s">
        <v>914</v>
      </c>
      <c r="D15044" t="s">
        <v>16256</v>
      </c>
    </row>
    <row r="15045" spans="1:4" ht="15">
      <c r="A15045" t="s">
        <v>5201</v>
      </c>
      <c r="B15045" s="53">
        <v>2023</v>
      </c>
      <c r="C15045" t="s">
        <v>914</v>
      </c>
      <c r="D15045" t="s">
        <v>16257</v>
      </c>
    </row>
    <row r="15046" spans="1:4" ht="15">
      <c r="A15046" t="s">
        <v>5201</v>
      </c>
      <c r="B15046" s="53">
        <v>2023</v>
      </c>
      <c r="C15046" t="s">
        <v>914</v>
      </c>
      <c r="D15046" t="s">
        <v>16258</v>
      </c>
    </row>
    <row r="15047" spans="1:4" ht="15">
      <c r="A15047" t="s">
        <v>5201</v>
      </c>
      <c r="B15047" s="53">
        <v>2023</v>
      </c>
      <c r="C15047" t="s">
        <v>1401</v>
      </c>
      <c r="D15047" t="s">
        <v>16259</v>
      </c>
    </row>
    <row r="15048" spans="1:4" ht="15">
      <c r="A15048" t="s">
        <v>5201</v>
      </c>
      <c r="B15048" s="53">
        <v>2023</v>
      </c>
      <c r="C15048" t="s">
        <v>914</v>
      </c>
      <c r="D15048" t="s">
        <v>16260</v>
      </c>
    </row>
    <row r="15049" spans="1:4" ht="15">
      <c r="A15049" t="s">
        <v>5201</v>
      </c>
      <c r="B15049" s="53">
        <v>2023</v>
      </c>
      <c r="C15049" t="s">
        <v>1401</v>
      </c>
      <c r="D15049" t="s">
        <v>16261</v>
      </c>
    </row>
    <row r="15050" spans="1:4" ht="15">
      <c r="A15050" t="s">
        <v>5201</v>
      </c>
      <c r="B15050" s="53">
        <v>2023</v>
      </c>
      <c r="C15050" t="s">
        <v>1401</v>
      </c>
      <c r="D15050" t="s">
        <v>16262</v>
      </c>
    </row>
    <row r="15051" spans="1:4" ht="15">
      <c r="A15051" t="s">
        <v>5201</v>
      </c>
      <c r="B15051" s="53">
        <v>2023</v>
      </c>
      <c r="C15051" t="s">
        <v>155</v>
      </c>
      <c r="D15051" t="s">
        <v>16263</v>
      </c>
    </row>
    <row r="15052" spans="1:4" ht="15">
      <c r="A15052" t="s">
        <v>5201</v>
      </c>
      <c r="B15052" s="53">
        <v>2023</v>
      </c>
      <c r="C15052" t="s">
        <v>16264</v>
      </c>
      <c r="D15052" t="s">
        <v>16265</v>
      </c>
    </row>
    <row r="15053" spans="1:4" ht="15">
      <c r="A15053" t="s">
        <v>5201</v>
      </c>
      <c r="B15053" s="53">
        <v>2023</v>
      </c>
      <c r="C15053" t="s">
        <v>1259</v>
      </c>
      <c r="D15053" t="s">
        <v>16266</v>
      </c>
    </row>
    <row r="15054" spans="1:4" ht="15">
      <c r="A15054" t="s">
        <v>5201</v>
      </c>
      <c r="B15054" s="53">
        <v>2023</v>
      </c>
      <c r="C15054" t="s">
        <v>16267</v>
      </c>
      <c r="D15054" t="s">
        <v>16268</v>
      </c>
    </row>
    <row r="15055" spans="1:4" ht="15">
      <c r="A15055" t="s">
        <v>5201</v>
      </c>
      <c r="B15055" s="53">
        <v>2023</v>
      </c>
      <c r="C15055" t="s">
        <v>64</v>
      </c>
      <c r="D15055" t="s">
        <v>16269</v>
      </c>
    </row>
    <row r="15056" spans="1:4" ht="15">
      <c r="A15056" t="s">
        <v>5201</v>
      </c>
      <c r="B15056" s="53">
        <v>2023</v>
      </c>
      <c r="C15056" t="s">
        <v>71</v>
      </c>
      <c r="D15056" t="s">
        <v>8380</v>
      </c>
    </row>
    <row r="15057" spans="1:4" ht="15">
      <c r="A15057" t="s">
        <v>5201</v>
      </c>
      <c r="B15057" s="53">
        <v>2023</v>
      </c>
      <c r="C15057" t="s">
        <v>71</v>
      </c>
      <c r="D15057" t="s">
        <v>16270</v>
      </c>
    </row>
    <row r="15058" spans="1:4" ht="15">
      <c r="A15058" t="s">
        <v>5201</v>
      </c>
      <c r="B15058" s="53">
        <v>2023</v>
      </c>
      <c r="C15058" t="s">
        <v>71</v>
      </c>
      <c r="D15058" t="s">
        <v>16271</v>
      </c>
    </row>
    <row r="15059" spans="1:4" ht="15">
      <c r="A15059" t="s">
        <v>5201</v>
      </c>
      <c r="B15059" s="53">
        <v>2023</v>
      </c>
      <c r="C15059" t="s">
        <v>71</v>
      </c>
      <c r="D15059" t="s">
        <v>16272</v>
      </c>
    </row>
    <row r="15060" spans="1:4" ht="15">
      <c r="A15060" t="s">
        <v>5201</v>
      </c>
      <c r="B15060" s="53">
        <v>2023</v>
      </c>
      <c r="C15060" t="s">
        <v>1340</v>
      </c>
      <c r="D15060" t="s">
        <v>16273</v>
      </c>
    </row>
    <row r="15061" spans="1:4" ht="15">
      <c r="A15061" t="s">
        <v>5201</v>
      </c>
      <c r="B15061" s="53">
        <v>2023</v>
      </c>
      <c r="C15061" t="s">
        <v>10308</v>
      </c>
      <c r="D15061" t="s">
        <v>16274</v>
      </c>
    </row>
    <row r="15062" spans="1:4" ht="15">
      <c r="A15062" t="s">
        <v>5201</v>
      </c>
      <c r="B15062" s="53">
        <v>2023</v>
      </c>
      <c r="C15062" t="s">
        <v>949</v>
      </c>
      <c r="D15062" t="s">
        <v>16275</v>
      </c>
    </row>
    <row r="15063" spans="1:4" ht="15">
      <c r="A15063" t="s">
        <v>5201</v>
      </c>
      <c r="B15063" s="53">
        <v>2023</v>
      </c>
      <c r="C15063" t="s">
        <v>16276</v>
      </c>
      <c r="D15063" t="s">
        <v>16277</v>
      </c>
    </row>
    <row r="15064" spans="1:4" ht="15">
      <c r="A15064" t="s">
        <v>5201</v>
      </c>
      <c r="B15064" s="53">
        <v>2023</v>
      </c>
      <c r="C15064" t="s">
        <v>16276</v>
      </c>
      <c r="D15064" t="s">
        <v>16278</v>
      </c>
    </row>
    <row r="15065" spans="1:4" ht="15">
      <c r="A15065" t="s">
        <v>5201</v>
      </c>
      <c r="B15065" s="53">
        <v>2023</v>
      </c>
      <c r="C15065" t="s">
        <v>985</v>
      </c>
      <c r="D15065" t="s">
        <v>16279</v>
      </c>
    </row>
    <row r="15066" spans="1:4" ht="15">
      <c r="A15066" t="s">
        <v>5201</v>
      </c>
      <c r="B15066" s="53">
        <v>2023</v>
      </c>
      <c r="C15066" t="s">
        <v>985</v>
      </c>
      <c r="D15066" t="s">
        <v>16280</v>
      </c>
    </row>
    <row r="15067" spans="1:4" ht="15">
      <c r="A15067" t="s">
        <v>5201</v>
      </c>
      <c r="B15067" s="53">
        <v>2023</v>
      </c>
      <c r="C15067" t="s">
        <v>985</v>
      </c>
      <c r="D15067" t="s">
        <v>16281</v>
      </c>
    </row>
    <row r="15068" spans="1:4" ht="15">
      <c r="A15068" t="s">
        <v>5201</v>
      </c>
      <c r="B15068" s="53">
        <v>2023</v>
      </c>
      <c r="C15068" t="s">
        <v>985</v>
      </c>
      <c r="D15068" t="s">
        <v>16282</v>
      </c>
    </row>
    <row r="15069" spans="1:4" ht="15">
      <c r="A15069" t="s">
        <v>5201</v>
      </c>
      <c r="B15069" s="53">
        <v>2023</v>
      </c>
      <c r="C15069" t="s">
        <v>9</v>
      </c>
      <c r="D15069" t="s">
        <v>16283</v>
      </c>
    </row>
    <row r="15070" spans="1:4" ht="15">
      <c r="A15070" t="s">
        <v>5201</v>
      </c>
      <c r="B15070" s="53">
        <v>2023</v>
      </c>
      <c r="C15070" t="s">
        <v>9</v>
      </c>
      <c r="D15070" t="s">
        <v>16284</v>
      </c>
    </row>
    <row r="15071" spans="1:4" ht="15">
      <c r="A15071" t="s">
        <v>5201</v>
      </c>
      <c r="B15071" s="53">
        <v>2023</v>
      </c>
      <c r="C15071" t="s">
        <v>9</v>
      </c>
      <c r="D15071" t="s">
        <v>16285</v>
      </c>
    </row>
    <row r="15072" spans="1:4" ht="15">
      <c r="A15072" t="s">
        <v>5201</v>
      </c>
      <c r="B15072" s="53">
        <v>2023</v>
      </c>
      <c r="C15072" t="s">
        <v>9</v>
      </c>
      <c r="D15072" t="s">
        <v>16286</v>
      </c>
    </row>
    <row r="15073" spans="1:4" ht="15">
      <c r="A15073" t="s">
        <v>5201</v>
      </c>
      <c r="B15073" s="53">
        <v>2023</v>
      </c>
      <c r="C15073" t="s">
        <v>9</v>
      </c>
      <c r="D15073" t="s">
        <v>16287</v>
      </c>
    </row>
    <row r="15074" spans="1:4" ht="15">
      <c r="A15074" t="s">
        <v>5201</v>
      </c>
      <c r="B15074" s="53">
        <v>2023</v>
      </c>
      <c r="C15074" t="s">
        <v>9</v>
      </c>
      <c r="D15074" t="s">
        <v>16288</v>
      </c>
    </row>
    <row r="15075" spans="1:4" ht="15">
      <c r="A15075" t="s">
        <v>5201</v>
      </c>
      <c r="B15075" s="53">
        <v>2023</v>
      </c>
      <c r="C15075" t="s">
        <v>9</v>
      </c>
      <c r="D15075" t="s">
        <v>16289</v>
      </c>
    </row>
    <row r="15076" spans="1:4" ht="15">
      <c r="A15076" t="s">
        <v>5201</v>
      </c>
      <c r="B15076" s="53">
        <v>2023</v>
      </c>
      <c r="C15076" t="s">
        <v>9</v>
      </c>
      <c r="D15076" t="s">
        <v>16290</v>
      </c>
    </row>
    <row r="15077" spans="1:4" ht="15">
      <c r="A15077" t="s">
        <v>5201</v>
      </c>
      <c r="B15077" s="53">
        <v>2023</v>
      </c>
      <c r="C15077" t="s">
        <v>9</v>
      </c>
      <c r="D15077" t="s">
        <v>16291</v>
      </c>
    </row>
    <row r="15078" spans="1:4" ht="15">
      <c r="A15078" t="s">
        <v>5201</v>
      </c>
      <c r="B15078" s="53">
        <v>2023</v>
      </c>
      <c r="C15078" t="s">
        <v>9</v>
      </c>
      <c r="D15078" t="s">
        <v>16292</v>
      </c>
    </row>
    <row r="15079" spans="1:4" ht="15">
      <c r="A15079" t="s">
        <v>5201</v>
      </c>
      <c r="B15079" s="53">
        <v>2023</v>
      </c>
      <c r="C15079" t="s">
        <v>9</v>
      </c>
      <c r="D15079" t="s">
        <v>16293</v>
      </c>
    </row>
    <row r="15080" spans="1:4" ht="15">
      <c r="A15080" t="s">
        <v>5201</v>
      </c>
      <c r="B15080" s="53">
        <v>2023</v>
      </c>
      <c r="C15080" t="s">
        <v>9</v>
      </c>
      <c r="D15080" t="s">
        <v>16294</v>
      </c>
    </row>
    <row r="15081" spans="1:4" ht="15">
      <c r="A15081" t="s">
        <v>5201</v>
      </c>
      <c r="B15081" s="53">
        <v>2023</v>
      </c>
      <c r="C15081" t="s">
        <v>9</v>
      </c>
      <c r="D15081" t="s">
        <v>16295</v>
      </c>
    </row>
    <row r="15082" spans="1:4" ht="15">
      <c r="A15082" t="s">
        <v>5201</v>
      </c>
      <c r="B15082" s="53">
        <v>2023</v>
      </c>
      <c r="C15082" t="s">
        <v>9</v>
      </c>
      <c r="D15082" t="s">
        <v>16296</v>
      </c>
    </row>
    <row r="15083" spans="1:4" ht="15">
      <c r="A15083" t="s">
        <v>5201</v>
      </c>
      <c r="B15083" s="53">
        <v>2023</v>
      </c>
      <c r="C15083" t="s">
        <v>9</v>
      </c>
      <c r="D15083" t="s">
        <v>16297</v>
      </c>
    </row>
    <row r="15084" spans="1:4" ht="15">
      <c r="A15084" t="s">
        <v>5201</v>
      </c>
      <c r="B15084" s="53">
        <v>2023</v>
      </c>
      <c r="C15084" t="s">
        <v>9</v>
      </c>
      <c r="D15084" t="s">
        <v>16298</v>
      </c>
    </row>
    <row r="15085" spans="1:4" ht="15">
      <c r="A15085" t="s">
        <v>5201</v>
      </c>
      <c r="B15085" s="53">
        <v>2023</v>
      </c>
      <c r="C15085" t="s">
        <v>9</v>
      </c>
      <c r="D15085" t="s">
        <v>16299</v>
      </c>
    </row>
    <row r="15086" spans="1:4" ht="15">
      <c r="A15086" t="s">
        <v>5201</v>
      </c>
      <c r="B15086" s="53">
        <v>2023</v>
      </c>
      <c r="C15086" t="s">
        <v>9</v>
      </c>
      <c r="D15086" t="s">
        <v>16300</v>
      </c>
    </row>
    <row r="15087" spans="1:4" ht="15">
      <c r="A15087" t="s">
        <v>5201</v>
      </c>
      <c r="B15087" s="53">
        <v>2023</v>
      </c>
      <c r="C15087" t="s">
        <v>9</v>
      </c>
      <c r="D15087" t="s">
        <v>16301</v>
      </c>
    </row>
    <row r="15088" spans="1:4" ht="15">
      <c r="A15088" t="s">
        <v>5201</v>
      </c>
      <c r="B15088" s="53">
        <v>2023</v>
      </c>
      <c r="C15088" t="s">
        <v>9</v>
      </c>
      <c r="D15088" t="s">
        <v>16302</v>
      </c>
    </row>
    <row r="15089" spans="1:4" ht="15">
      <c r="A15089" t="s">
        <v>5201</v>
      </c>
      <c r="B15089" s="53">
        <v>2023</v>
      </c>
      <c r="C15089" t="s">
        <v>9</v>
      </c>
      <c r="D15089" t="s">
        <v>16303</v>
      </c>
    </row>
    <row r="15090" spans="1:4" ht="15">
      <c r="A15090" t="s">
        <v>5201</v>
      </c>
      <c r="B15090" s="53">
        <v>2023</v>
      </c>
      <c r="C15090" t="s">
        <v>9</v>
      </c>
      <c r="D15090" t="s">
        <v>16304</v>
      </c>
    </row>
    <row r="15091" spans="1:4" ht="15">
      <c r="A15091" t="s">
        <v>5201</v>
      </c>
      <c r="B15091" s="53">
        <v>2023</v>
      </c>
      <c r="C15091" t="s">
        <v>9</v>
      </c>
      <c r="D15091" t="s">
        <v>16305</v>
      </c>
    </row>
    <row r="15092" spans="1:4" ht="15">
      <c r="A15092" t="s">
        <v>5201</v>
      </c>
      <c r="B15092" s="53">
        <v>2023</v>
      </c>
      <c r="C15092" t="s">
        <v>9</v>
      </c>
      <c r="D15092" t="s">
        <v>16306</v>
      </c>
    </row>
    <row r="15093" spans="1:4" ht="15">
      <c r="A15093" t="s">
        <v>5201</v>
      </c>
      <c r="B15093" s="53">
        <v>2023</v>
      </c>
      <c r="C15093" t="s">
        <v>9</v>
      </c>
      <c r="D15093" t="s">
        <v>16307</v>
      </c>
    </row>
    <row r="15094" spans="1:4" ht="15">
      <c r="A15094" t="s">
        <v>5201</v>
      </c>
      <c r="B15094" s="53">
        <v>2023</v>
      </c>
      <c r="C15094" t="s">
        <v>9</v>
      </c>
      <c r="D15094" t="s">
        <v>16308</v>
      </c>
    </row>
    <row r="15095" spans="1:4" ht="15">
      <c r="A15095" t="s">
        <v>5201</v>
      </c>
      <c r="B15095" s="53">
        <v>2023</v>
      </c>
      <c r="C15095" t="s">
        <v>1</v>
      </c>
      <c r="D15095" t="s">
        <v>16309</v>
      </c>
    </row>
    <row r="15096" spans="1:4" ht="15">
      <c r="A15096" t="s">
        <v>5201</v>
      </c>
      <c r="B15096" s="53">
        <v>2023</v>
      </c>
      <c r="C15096" t="s">
        <v>1</v>
      </c>
      <c r="D15096" t="s">
        <v>16310</v>
      </c>
    </row>
    <row r="15097" spans="1:4" ht="15">
      <c r="A15097" t="s">
        <v>5201</v>
      </c>
      <c r="B15097" s="53">
        <v>2023</v>
      </c>
      <c r="C15097" t="s">
        <v>1</v>
      </c>
      <c r="D15097" t="s">
        <v>16311</v>
      </c>
    </row>
    <row r="15098" spans="1:4" ht="15">
      <c r="A15098" t="s">
        <v>5201</v>
      </c>
      <c r="B15098" s="53">
        <v>2023</v>
      </c>
      <c r="C15098" t="s">
        <v>1</v>
      </c>
      <c r="D15098" t="s">
        <v>16312</v>
      </c>
    </row>
    <row r="15099" spans="1:4" ht="15">
      <c r="A15099" t="s">
        <v>5201</v>
      </c>
      <c r="B15099" s="53">
        <v>2023</v>
      </c>
      <c r="C15099" t="s">
        <v>1</v>
      </c>
      <c r="D15099" t="s">
        <v>16281</v>
      </c>
    </row>
    <row r="15100" spans="1:4" ht="15">
      <c r="A15100" t="s">
        <v>5201</v>
      </c>
      <c r="B15100" s="53">
        <v>2023</v>
      </c>
      <c r="C15100" t="s">
        <v>1</v>
      </c>
      <c r="D15100" t="s">
        <v>16270</v>
      </c>
    </row>
    <row r="15101" spans="1:4" ht="15">
      <c r="A15101" t="s">
        <v>5201</v>
      </c>
      <c r="B15101" s="53">
        <v>2023</v>
      </c>
      <c r="C15101" t="s">
        <v>1</v>
      </c>
      <c r="D15101" t="s">
        <v>16313</v>
      </c>
    </row>
    <row r="15102" spans="1:4" ht="15">
      <c r="A15102" t="s">
        <v>5201</v>
      </c>
      <c r="B15102" s="53">
        <v>2023</v>
      </c>
      <c r="C15102" t="s">
        <v>1</v>
      </c>
      <c r="D15102" t="s">
        <v>16262</v>
      </c>
    </row>
    <row r="15103" spans="1:4" ht="15">
      <c r="A15103" t="s">
        <v>5201</v>
      </c>
      <c r="B15103" s="53">
        <v>2023</v>
      </c>
      <c r="C15103" t="s">
        <v>1</v>
      </c>
      <c r="D15103" t="s">
        <v>16261</v>
      </c>
    </row>
    <row r="15104" spans="1:4" ht="15">
      <c r="A15104" t="s">
        <v>5201</v>
      </c>
      <c r="B15104" s="53">
        <v>2023</v>
      </c>
      <c r="C15104" t="s">
        <v>1</v>
      </c>
      <c r="D15104" t="s">
        <v>16256</v>
      </c>
    </row>
    <row r="15105" spans="1:4" ht="15">
      <c r="A15105" t="s">
        <v>5201</v>
      </c>
      <c r="B15105" s="53">
        <v>2023</v>
      </c>
      <c r="C15105" t="s">
        <v>1</v>
      </c>
      <c r="D15105" t="s">
        <v>16314</v>
      </c>
    </row>
    <row r="15106" spans="1:4" ht="15">
      <c r="A15106" t="s">
        <v>5201</v>
      </c>
      <c r="B15106" s="53">
        <v>2023</v>
      </c>
      <c r="C15106" t="s">
        <v>1</v>
      </c>
      <c r="D15106" t="s">
        <v>8648</v>
      </c>
    </row>
    <row r="15107" spans="1:4" ht="15">
      <c r="A15107" t="s">
        <v>5201</v>
      </c>
      <c r="B15107" s="53">
        <v>2023</v>
      </c>
      <c r="C15107" t="s">
        <v>1</v>
      </c>
      <c r="D15107" t="s">
        <v>16315</v>
      </c>
    </row>
    <row r="15108" spans="1:4" ht="15">
      <c r="A15108" t="s">
        <v>5201</v>
      </c>
      <c r="B15108" s="53">
        <v>2023</v>
      </c>
      <c r="C15108" t="s">
        <v>1</v>
      </c>
      <c r="D15108" t="s">
        <v>8649</v>
      </c>
    </row>
    <row r="15109" spans="1:4" ht="15">
      <c r="A15109" t="s">
        <v>5201</v>
      </c>
      <c r="B15109" s="53">
        <v>2022</v>
      </c>
      <c r="C15109" t="s">
        <v>29</v>
      </c>
      <c r="D15109" t="s">
        <v>16316</v>
      </c>
    </row>
    <row r="15110" spans="1:4" ht="15">
      <c r="A15110" t="s">
        <v>5201</v>
      </c>
      <c r="B15110" s="53">
        <v>2022</v>
      </c>
      <c r="C15110" t="s">
        <v>29</v>
      </c>
      <c r="D15110" t="s">
        <v>7856</v>
      </c>
    </row>
    <row r="15111" spans="1:4" ht="15">
      <c r="A15111" t="s">
        <v>5201</v>
      </c>
      <c r="B15111" s="53">
        <v>2022</v>
      </c>
      <c r="C15111" t="s">
        <v>29</v>
      </c>
      <c r="D15111" t="s">
        <v>16317</v>
      </c>
    </row>
    <row r="15112" spans="1:4" ht="15">
      <c r="A15112" t="s">
        <v>5201</v>
      </c>
      <c r="B15112" s="53">
        <v>2022</v>
      </c>
      <c r="C15112" t="s">
        <v>29</v>
      </c>
      <c r="D15112" t="s">
        <v>16318</v>
      </c>
    </row>
    <row r="15113" spans="1:4" ht="15">
      <c r="A15113" t="s">
        <v>5201</v>
      </c>
      <c r="B15113" s="53">
        <v>2022</v>
      </c>
      <c r="C15113" t="s">
        <v>29</v>
      </c>
      <c r="D15113" t="s">
        <v>16319</v>
      </c>
    </row>
    <row r="15114" spans="1:4" ht="15">
      <c r="A15114" t="s">
        <v>5201</v>
      </c>
      <c r="B15114" s="53">
        <v>2022</v>
      </c>
      <c r="C15114" t="s">
        <v>29</v>
      </c>
      <c r="D15114" t="s">
        <v>16320</v>
      </c>
    </row>
    <row r="15115" spans="1:4" ht="15">
      <c r="A15115" t="s">
        <v>5201</v>
      </c>
      <c r="B15115" s="53">
        <v>2022</v>
      </c>
      <c r="C15115" t="s">
        <v>29</v>
      </c>
      <c r="D15115" t="s">
        <v>16321</v>
      </c>
    </row>
    <row r="15116" spans="1:4" ht="15">
      <c r="A15116" t="s">
        <v>5201</v>
      </c>
      <c r="B15116" s="53">
        <v>2022</v>
      </c>
      <c r="C15116" t="s">
        <v>8640</v>
      </c>
      <c r="D15116" t="s">
        <v>16322</v>
      </c>
    </row>
    <row r="15117" spans="1:4" ht="15">
      <c r="A15117" t="s">
        <v>5201</v>
      </c>
      <c r="B15117" s="53">
        <v>2022</v>
      </c>
      <c r="C15117" t="s">
        <v>9737</v>
      </c>
      <c r="D15117" t="s">
        <v>16323</v>
      </c>
    </row>
    <row r="15118" spans="1:4" ht="15">
      <c r="A15118" t="s">
        <v>5201</v>
      </c>
      <c r="B15118" s="53">
        <v>2022</v>
      </c>
      <c r="C15118" t="s">
        <v>16324</v>
      </c>
      <c r="D15118" t="s">
        <v>16325</v>
      </c>
    </row>
    <row r="15119" spans="1:4" ht="15">
      <c r="A15119" t="s">
        <v>5201</v>
      </c>
      <c r="B15119" s="53">
        <v>2022</v>
      </c>
      <c r="C15119" t="s">
        <v>914</v>
      </c>
      <c r="D15119" t="s">
        <v>16326</v>
      </c>
    </row>
    <row r="15120" spans="1:4" ht="15">
      <c r="A15120" t="s">
        <v>5201</v>
      </c>
      <c r="B15120" s="53">
        <v>2022</v>
      </c>
      <c r="C15120" t="s">
        <v>914</v>
      </c>
      <c r="D15120" t="s">
        <v>16327</v>
      </c>
    </row>
    <row r="15121" spans="1:4" ht="15">
      <c r="A15121" t="s">
        <v>5201</v>
      </c>
      <c r="B15121" s="53">
        <v>2022</v>
      </c>
      <c r="C15121" t="s">
        <v>914</v>
      </c>
      <c r="D15121" t="s">
        <v>16328</v>
      </c>
    </row>
    <row r="15122" spans="1:4" ht="15">
      <c r="A15122" t="s">
        <v>5201</v>
      </c>
      <c r="B15122" s="53">
        <v>2022</v>
      </c>
      <c r="C15122" t="s">
        <v>1263</v>
      </c>
      <c r="D15122" t="s">
        <v>16329</v>
      </c>
    </row>
    <row r="15123" spans="1:4" ht="15">
      <c r="A15123" t="s">
        <v>5201</v>
      </c>
      <c r="B15123" s="53">
        <v>2022</v>
      </c>
      <c r="C15123" t="s">
        <v>1259</v>
      </c>
      <c r="D15123" t="s">
        <v>16330</v>
      </c>
    </row>
    <row r="15124" spans="1:4" ht="15">
      <c r="A15124" t="s">
        <v>5201</v>
      </c>
      <c r="B15124" s="53">
        <v>2022</v>
      </c>
      <c r="C15124" t="s">
        <v>16267</v>
      </c>
      <c r="D15124" t="s">
        <v>16331</v>
      </c>
    </row>
    <row r="15125" spans="1:4" ht="15">
      <c r="A15125" t="s">
        <v>5201</v>
      </c>
      <c r="B15125" s="53">
        <v>2022</v>
      </c>
      <c r="C15125" t="s">
        <v>16267</v>
      </c>
      <c r="D15125" t="s">
        <v>16332</v>
      </c>
    </row>
    <row r="15126" spans="1:4" ht="15">
      <c r="A15126" t="s">
        <v>5201</v>
      </c>
      <c r="B15126" s="53">
        <v>2022</v>
      </c>
      <c r="C15126" t="s">
        <v>16333</v>
      </c>
      <c r="D15126" t="s">
        <v>16334</v>
      </c>
    </row>
    <row r="15127" spans="1:4" ht="15">
      <c r="A15127" t="s">
        <v>5201</v>
      </c>
      <c r="B15127" s="53">
        <v>2022</v>
      </c>
      <c r="C15127" t="s">
        <v>660</v>
      </c>
      <c r="D15127" t="s">
        <v>16335</v>
      </c>
    </row>
    <row r="15128" spans="1:4" ht="15">
      <c r="A15128" t="s">
        <v>5201</v>
      </c>
      <c r="B15128" s="53">
        <v>2022</v>
      </c>
      <c r="C15128" t="s">
        <v>21</v>
      </c>
      <c r="D15128" t="s">
        <v>16336</v>
      </c>
    </row>
    <row r="15129" spans="1:4" ht="15">
      <c r="A15129" t="s">
        <v>5201</v>
      </c>
      <c r="B15129" s="53">
        <v>2022</v>
      </c>
      <c r="C15129" t="s">
        <v>71</v>
      </c>
      <c r="D15129" t="s">
        <v>16337</v>
      </c>
    </row>
    <row r="15130" spans="1:4" ht="15">
      <c r="A15130" t="s">
        <v>5201</v>
      </c>
      <c r="B15130" s="53">
        <v>2022</v>
      </c>
      <c r="C15130" t="s">
        <v>71</v>
      </c>
      <c r="D15130" t="s">
        <v>16338</v>
      </c>
    </row>
    <row r="15131" spans="1:4" ht="15">
      <c r="A15131" t="s">
        <v>5201</v>
      </c>
      <c r="B15131" s="53">
        <v>2022</v>
      </c>
      <c r="C15131" t="s">
        <v>10308</v>
      </c>
      <c r="D15131" t="s">
        <v>16339</v>
      </c>
    </row>
    <row r="15132" spans="1:4" ht="15">
      <c r="A15132" t="s">
        <v>5201</v>
      </c>
      <c r="B15132" s="53">
        <v>2022</v>
      </c>
      <c r="C15132" t="s">
        <v>16340</v>
      </c>
      <c r="D15132" t="s">
        <v>16341</v>
      </c>
    </row>
    <row r="15133" spans="1:4" ht="15">
      <c r="A15133" t="s">
        <v>5201</v>
      </c>
      <c r="B15133" s="53">
        <v>2022</v>
      </c>
      <c r="C15133" t="s">
        <v>15478</v>
      </c>
      <c r="D15133" t="s">
        <v>16342</v>
      </c>
    </row>
    <row r="15134" spans="1:4" ht="15">
      <c r="A15134" t="s">
        <v>5201</v>
      </c>
      <c r="B15134" s="53">
        <v>2022</v>
      </c>
      <c r="C15134" t="s">
        <v>16343</v>
      </c>
      <c r="D15134" t="s">
        <v>16314</v>
      </c>
    </row>
    <row r="15135" spans="1:4" ht="15">
      <c r="A15135" t="s">
        <v>5201</v>
      </c>
      <c r="B15135" s="53">
        <v>2022</v>
      </c>
      <c r="C15135" t="s">
        <v>16276</v>
      </c>
      <c r="D15135" t="s">
        <v>16344</v>
      </c>
    </row>
    <row r="15136" spans="1:4" ht="15">
      <c r="A15136" t="s">
        <v>5201</v>
      </c>
      <c r="B15136" s="53">
        <v>2022</v>
      </c>
      <c r="C15136" t="s">
        <v>16276</v>
      </c>
      <c r="D15136" t="s">
        <v>16345</v>
      </c>
    </row>
    <row r="15137" spans="1:4" ht="15">
      <c r="A15137" t="s">
        <v>5201</v>
      </c>
      <c r="B15137" s="53">
        <v>2022</v>
      </c>
      <c r="C15137" t="s">
        <v>16276</v>
      </c>
      <c r="D15137" t="s">
        <v>16346</v>
      </c>
    </row>
    <row r="15138" spans="1:4" ht="15">
      <c r="A15138" t="s">
        <v>5201</v>
      </c>
      <c r="B15138" s="53">
        <v>2022</v>
      </c>
      <c r="C15138" t="s">
        <v>16347</v>
      </c>
      <c r="D15138" t="s">
        <v>16348</v>
      </c>
    </row>
    <row r="15139" spans="1:4" ht="15">
      <c r="A15139" t="s">
        <v>5201</v>
      </c>
      <c r="B15139" s="53">
        <v>2022</v>
      </c>
      <c r="C15139" t="s">
        <v>1</v>
      </c>
      <c r="D15139" t="s">
        <v>16342</v>
      </c>
    </row>
    <row r="15140" spans="1:4" ht="15">
      <c r="A15140" t="s">
        <v>5201</v>
      </c>
      <c r="B15140" s="53">
        <v>2022</v>
      </c>
      <c r="C15140" t="s">
        <v>1</v>
      </c>
      <c r="D15140" t="s">
        <v>16327</v>
      </c>
    </row>
    <row r="15141" spans="1:4" ht="15">
      <c r="A15141" t="s">
        <v>5201</v>
      </c>
      <c r="B15141" s="53">
        <v>2022</v>
      </c>
      <c r="C15141" t="s">
        <v>1</v>
      </c>
      <c r="D15141" t="s">
        <v>16349</v>
      </c>
    </row>
    <row r="15142" spans="1:4" ht="15">
      <c r="A15142" t="s">
        <v>5201</v>
      </c>
      <c r="B15142" s="53">
        <v>2022</v>
      </c>
      <c r="C15142" t="s">
        <v>1</v>
      </c>
      <c r="D15142" t="s">
        <v>16350</v>
      </c>
    </row>
    <row r="15143" spans="1:4" ht="15">
      <c r="A15143" t="s">
        <v>5201</v>
      </c>
      <c r="B15143" s="53">
        <v>2022</v>
      </c>
      <c r="C15143" t="s">
        <v>1</v>
      </c>
      <c r="D15143" t="s">
        <v>16337</v>
      </c>
    </row>
    <row r="15144" spans="1:4" ht="15">
      <c r="A15144" t="s">
        <v>5201</v>
      </c>
      <c r="B15144" s="53">
        <v>2022</v>
      </c>
      <c r="C15144" t="s">
        <v>1</v>
      </c>
      <c r="D15144" t="s">
        <v>16279</v>
      </c>
    </row>
    <row r="15145" spans="1:4" ht="15">
      <c r="A15145" t="s">
        <v>5201</v>
      </c>
      <c r="B15145" s="53">
        <v>2022</v>
      </c>
      <c r="C15145" t="s">
        <v>1</v>
      </c>
      <c r="D15145" t="s">
        <v>16322</v>
      </c>
    </row>
    <row r="15146" spans="1:4" ht="15">
      <c r="A15146" t="s">
        <v>5201</v>
      </c>
      <c r="B15146" s="53">
        <v>2022</v>
      </c>
      <c r="C15146" t="s">
        <v>1</v>
      </c>
      <c r="D15146" t="s">
        <v>16351</v>
      </c>
    </row>
    <row r="15147" spans="1:4" ht="15">
      <c r="A15147" t="s">
        <v>5201</v>
      </c>
      <c r="B15147" s="53">
        <v>2022</v>
      </c>
      <c r="C15147" t="s">
        <v>1</v>
      </c>
      <c r="D15147" t="s">
        <v>16336</v>
      </c>
    </row>
    <row r="15148" spans="1:4" ht="15">
      <c r="A15148" t="s">
        <v>5201</v>
      </c>
      <c r="B15148" s="53">
        <v>2022</v>
      </c>
      <c r="C15148" t="s">
        <v>1</v>
      </c>
      <c r="D15148" t="s">
        <v>16280</v>
      </c>
    </row>
    <row r="15149" spans="1:4" ht="15">
      <c r="A15149" t="s">
        <v>5201</v>
      </c>
      <c r="B15149" s="53">
        <v>2022</v>
      </c>
      <c r="C15149" t="s">
        <v>1</v>
      </c>
      <c r="D15149" t="s">
        <v>16282</v>
      </c>
    </row>
    <row r="15150" spans="1:4" ht="15">
      <c r="A15150" t="s">
        <v>5201</v>
      </c>
      <c r="B15150" s="53">
        <v>2022</v>
      </c>
      <c r="C15150" t="s">
        <v>1</v>
      </c>
      <c r="D15150" t="s">
        <v>16352</v>
      </c>
    </row>
    <row r="15151" spans="1:4" ht="15">
      <c r="A15151" t="s">
        <v>5201</v>
      </c>
      <c r="B15151" s="53">
        <v>2021</v>
      </c>
      <c r="C15151" t="s">
        <v>16353</v>
      </c>
      <c r="D15151" t="s">
        <v>16354</v>
      </c>
    </row>
    <row r="15152" spans="1:4" ht="15">
      <c r="A15152" t="s">
        <v>5201</v>
      </c>
      <c r="B15152" s="53">
        <v>2021</v>
      </c>
      <c r="C15152" t="s">
        <v>29</v>
      </c>
      <c r="D15152" t="s">
        <v>16355</v>
      </c>
    </row>
    <row r="15153" spans="1:4" ht="15">
      <c r="A15153" t="s">
        <v>5201</v>
      </c>
      <c r="B15153" s="53">
        <v>2021</v>
      </c>
      <c r="C15153" t="s">
        <v>29</v>
      </c>
      <c r="D15153" t="s">
        <v>16356</v>
      </c>
    </row>
    <row r="15154" spans="1:4" ht="15">
      <c r="A15154" t="s">
        <v>5201</v>
      </c>
      <c r="B15154" s="53">
        <v>2021</v>
      </c>
      <c r="C15154" t="s">
        <v>912</v>
      </c>
      <c r="D15154" t="s">
        <v>16357</v>
      </c>
    </row>
    <row r="15155" spans="1:4" ht="15">
      <c r="A15155" t="s">
        <v>5201</v>
      </c>
      <c r="B15155" s="53">
        <v>2021</v>
      </c>
      <c r="C15155" t="s">
        <v>4482</v>
      </c>
      <c r="D15155" t="s">
        <v>16358</v>
      </c>
    </row>
    <row r="15156" spans="1:4" ht="15">
      <c r="A15156" t="s">
        <v>5201</v>
      </c>
      <c r="B15156" s="53">
        <v>2021</v>
      </c>
      <c r="C15156" t="s">
        <v>142</v>
      </c>
      <c r="D15156" t="s">
        <v>16359</v>
      </c>
    </row>
    <row r="15157" spans="1:4" ht="15">
      <c r="A15157" t="s">
        <v>5201</v>
      </c>
      <c r="B15157" s="53">
        <v>2021</v>
      </c>
      <c r="C15157" t="s">
        <v>142</v>
      </c>
      <c r="D15157" t="s">
        <v>16360</v>
      </c>
    </row>
    <row r="15158" spans="1:4" ht="15">
      <c r="A15158" t="s">
        <v>5201</v>
      </c>
      <c r="B15158" s="53">
        <v>2021</v>
      </c>
      <c r="C15158" t="s">
        <v>142</v>
      </c>
      <c r="D15158" t="s">
        <v>16361</v>
      </c>
    </row>
    <row r="15159" spans="1:4" ht="15">
      <c r="A15159" t="s">
        <v>5201</v>
      </c>
      <c r="B15159" s="53">
        <v>2021</v>
      </c>
      <c r="C15159" t="s">
        <v>1364</v>
      </c>
      <c r="D15159" t="s">
        <v>16362</v>
      </c>
    </row>
    <row r="15160" spans="1:4" ht="15">
      <c r="A15160" t="s">
        <v>5201</v>
      </c>
      <c r="B15160" s="53">
        <v>2021</v>
      </c>
      <c r="C15160" t="s">
        <v>1280</v>
      </c>
      <c r="D15160" t="s">
        <v>16363</v>
      </c>
    </row>
    <row r="15161" spans="1:4" ht="15">
      <c r="A15161" t="s">
        <v>5201</v>
      </c>
      <c r="B15161" s="53">
        <v>2021</v>
      </c>
      <c r="C15161" t="s">
        <v>1280</v>
      </c>
      <c r="D15161" t="s">
        <v>16364</v>
      </c>
    </row>
    <row r="15162" spans="1:4" ht="15">
      <c r="A15162" t="s">
        <v>5201</v>
      </c>
      <c r="B15162" s="53">
        <v>2021</v>
      </c>
      <c r="C15162" t="s">
        <v>914</v>
      </c>
      <c r="D15162" t="s">
        <v>16365</v>
      </c>
    </row>
    <row r="15163" spans="1:4" ht="15">
      <c r="A15163" t="s">
        <v>5201</v>
      </c>
      <c r="B15163" s="53">
        <v>2021</v>
      </c>
      <c r="C15163" t="s">
        <v>1401</v>
      </c>
      <c r="D15163" t="s">
        <v>16366</v>
      </c>
    </row>
    <row r="15164" spans="1:4" ht="15">
      <c r="A15164" t="s">
        <v>5201</v>
      </c>
      <c r="B15164" s="53">
        <v>2021</v>
      </c>
      <c r="C15164" t="s">
        <v>4173</v>
      </c>
      <c r="D15164" t="s">
        <v>16367</v>
      </c>
    </row>
    <row r="15165" spans="1:4" ht="15">
      <c r="A15165" t="s">
        <v>5201</v>
      </c>
      <c r="B15165" s="53">
        <v>2021</v>
      </c>
      <c r="C15165" t="s">
        <v>4173</v>
      </c>
      <c r="D15165" t="s">
        <v>16368</v>
      </c>
    </row>
    <row r="15166" spans="1:4" ht="15">
      <c r="A15166" t="s">
        <v>5201</v>
      </c>
      <c r="B15166" s="53">
        <v>2021</v>
      </c>
      <c r="C15166" t="s">
        <v>7101</v>
      </c>
      <c r="D15166" t="s">
        <v>16369</v>
      </c>
    </row>
    <row r="15167" spans="1:4" ht="15">
      <c r="A15167" t="s">
        <v>5201</v>
      </c>
      <c r="B15167" s="53">
        <v>2021</v>
      </c>
      <c r="C15167" t="s">
        <v>7101</v>
      </c>
      <c r="D15167" t="s">
        <v>16370</v>
      </c>
    </row>
    <row r="15168" spans="1:4" ht="15">
      <c r="A15168" t="s">
        <v>5201</v>
      </c>
      <c r="B15168" s="53">
        <v>2021</v>
      </c>
      <c r="C15168" t="s">
        <v>1259</v>
      </c>
      <c r="D15168" t="s">
        <v>16371</v>
      </c>
    </row>
    <row r="15169" spans="1:4" ht="15">
      <c r="A15169" t="s">
        <v>5201</v>
      </c>
      <c r="B15169" s="53">
        <v>2021</v>
      </c>
      <c r="C15169" t="s">
        <v>16267</v>
      </c>
      <c r="D15169" t="s">
        <v>16372</v>
      </c>
    </row>
    <row r="15170" spans="1:4" ht="15">
      <c r="A15170" t="s">
        <v>5201</v>
      </c>
      <c r="B15170" s="53">
        <v>2021</v>
      </c>
      <c r="C15170" t="s">
        <v>71</v>
      </c>
      <c r="D15170" t="s">
        <v>16351</v>
      </c>
    </row>
    <row r="15171" spans="1:4" ht="15">
      <c r="A15171" t="s">
        <v>5201</v>
      </c>
      <c r="B15171" s="53">
        <v>2021</v>
      </c>
      <c r="C15171" t="s">
        <v>956</v>
      </c>
      <c r="D15171" t="s">
        <v>16373</v>
      </c>
    </row>
    <row r="15172" spans="1:4" ht="15">
      <c r="A15172" t="s">
        <v>5201</v>
      </c>
      <c r="B15172" s="53">
        <v>2021</v>
      </c>
      <c r="C15172" t="s">
        <v>956</v>
      </c>
      <c r="D15172" t="s">
        <v>16374</v>
      </c>
    </row>
    <row r="15173" spans="1:4" ht="15">
      <c r="A15173" t="s">
        <v>5201</v>
      </c>
      <c r="B15173" s="53">
        <v>2021</v>
      </c>
      <c r="C15173" t="s">
        <v>1173</v>
      </c>
      <c r="D15173" t="s">
        <v>16375</v>
      </c>
    </row>
    <row r="15174" spans="1:4" ht="15">
      <c r="A15174" t="s">
        <v>5201</v>
      </c>
      <c r="B15174" s="53">
        <v>2021</v>
      </c>
      <c r="C15174" t="s">
        <v>9</v>
      </c>
      <c r="D15174" t="s">
        <v>16376</v>
      </c>
    </row>
    <row r="15175" spans="1:4" ht="15">
      <c r="A15175" t="s">
        <v>5201</v>
      </c>
      <c r="B15175" s="53">
        <v>2021</v>
      </c>
      <c r="C15175" t="s">
        <v>9</v>
      </c>
      <c r="D15175" t="s">
        <v>16377</v>
      </c>
    </row>
    <row r="15176" spans="1:4" ht="15">
      <c r="A15176" t="s">
        <v>5201</v>
      </c>
      <c r="B15176" s="53">
        <v>2021</v>
      </c>
      <c r="C15176" t="s">
        <v>9</v>
      </c>
      <c r="D15176" t="s">
        <v>16378</v>
      </c>
    </row>
    <row r="15177" spans="1:4" ht="15">
      <c r="A15177" t="s">
        <v>5201</v>
      </c>
      <c r="B15177" s="53">
        <v>2021</v>
      </c>
      <c r="C15177" t="s">
        <v>9</v>
      </c>
      <c r="D15177" t="s">
        <v>16379</v>
      </c>
    </row>
    <row r="15178" spans="1:4" ht="15">
      <c r="A15178" t="s">
        <v>5201</v>
      </c>
      <c r="B15178" s="53">
        <v>2021</v>
      </c>
      <c r="C15178" t="s">
        <v>9</v>
      </c>
      <c r="D15178" t="s">
        <v>16380</v>
      </c>
    </row>
    <row r="15179" spans="1:4" ht="15">
      <c r="A15179" t="s">
        <v>5201</v>
      </c>
      <c r="B15179" s="53">
        <v>2021</v>
      </c>
      <c r="C15179" t="s">
        <v>9</v>
      </c>
      <c r="D15179" t="s">
        <v>16381</v>
      </c>
    </row>
    <row r="15180" spans="1:4" ht="15">
      <c r="A15180" t="s">
        <v>5201</v>
      </c>
      <c r="B15180" s="53">
        <v>2021</v>
      </c>
      <c r="C15180" t="s">
        <v>9</v>
      </c>
      <c r="D15180" t="s">
        <v>16382</v>
      </c>
    </row>
    <row r="15181" spans="1:4" ht="15">
      <c r="A15181" t="s">
        <v>5201</v>
      </c>
      <c r="B15181" s="53">
        <v>2021</v>
      </c>
      <c r="C15181" t="s">
        <v>9</v>
      </c>
      <c r="D15181" t="s">
        <v>16383</v>
      </c>
    </row>
    <row r="15182" spans="1:4" ht="15">
      <c r="A15182" t="s">
        <v>5201</v>
      </c>
      <c r="B15182" s="53">
        <v>2021</v>
      </c>
      <c r="C15182" t="s">
        <v>9</v>
      </c>
      <c r="D15182" t="s">
        <v>16384</v>
      </c>
    </row>
    <row r="15183" spans="1:4" ht="15">
      <c r="A15183" t="s">
        <v>5201</v>
      </c>
      <c r="B15183" s="53">
        <v>2021</v>
      </c>
      <c r="C15183" t="s">
        <v>9</v>
      </c>
      <c r="D15183" t="s">
        <v>16385</v>
      </c>
    </row>
    <row r="15184" spans="1:4" ht="15">
      <c r="A15184" t="s">
        <v>5201</v>
      </c>
      <c r="B15184" s="53">
        <v>2021</v>
      </c>
      <c r="C15184" t="s">
        <v>9</v>
      </c>
      <c r="D15184" t="s">
        <v>16386</v>
      </c>
    </row>
    <row r="15185" spans="1:4" ht="15">
      <c r="A15185" t="s">
        <v>5201</v>
      </c>
      <c r="B15185" s="53">
        <v>2021</v>
      </c>
      <c r="C15185" t="s">
        <v>9</v>
      </c>
      <c r="D15185" t="s">
        <v>16387</v>
      </c>
    </row>
    <row r="15186" spans="1:4" ht="15">
      <c r="A15186" t="s">
        <v>5201</v>
      </c>
      <c r="B15186" s="53">
        <v>2021</v>
      </c>
      <c r="C15186" t="s">
        <v>9</v>
      </c>
      <c r="D15186" t="s">
        <v>16388</v>
      </c>
    </row>
    <row r="15187" spans="1:4" ht="15">
      <c r="A15187" t="s">
        <v>5201</v>
      </c>
      <c r="B15187" s="53">
        <v>2021</v>
      </c>
      <c r="C15187" t="s">
        <v>9</v>
      </c>
      <c r="D15187" t="s">
        <v>16389</v>
      </c>
    </row>
    <row r="15188" spans="1:4" ht="15">
      <c r="A15188" t="s">
        <v>5201</v>
      </c>
      <c r="B15188" s="53">
        <v>2021</v>
      </c>
      <c r="C15188" t="s">
        <v>9</v>
      </c>
      <c r="D15188" t="s">
        <v>16390</v>
      </c>
    </row>
    <row r="15189" spans="1:4" ht="15">
      <c r="A15189" t="s">
        <v>5201</v>
      </c>
      <c r="B15189" s="53">
        <v>2021</v>
      </c>
      <c r="C15189" t="s">
        <v>9</v>
      </c>
      <c r="D15189" t="s">
        <v>16391</v>
      </c>
    </row>
    <row r="15190" spans="1:4" ht="15">
      <c r="A15190" t="s">
        <v>5201</v>
      </c>
      <c r="B15190" s="53">
        <v>2021</v>
      </c>
      <c r="C15190" t="s">
        <v>9</v>
      </c>
      <c r="D15190" t="s">
        <v>16392</v>
      </c>
    </row>
    <row r="15191" spans="1:4" ht="15">
      <c r="A15191" t="s">
        <v>5201</v>
      </c>
      <c r="B15191" s="53">
        <v>2021</v>
      </c>
      <c r="C15191" t="s">
        <v>9</v>
      </c>
      <c r="D15191" t="s">
        <v>16393</v>
      </c>
    </row>
    <row r="15192" spans="1:4" ht="15">
      <c r="A15192" t="s">
        <v>5201</v>
      </c>
      <c r="B15192" s="53">
        <v>2021</v>
      </c>
      <c r="C15192" t="s">
        <v>9</v>
      </c>
      <c r="D15192" t="s">
        <v>16394</v>
      </c>
    </row>
    <row r="15193" spans="1:4" ht="15">
      <c r="A15193" t="s">
        <v>5201</v>
      </c>
      <c r="B15193" s="53">
        <v>2021</v>
      </c>
      <c r="C15193" t="s">
        <v>9</v>
      </c>
      <c r="D15193" t="s">
        <v>16395</v>
      </c>
    </row>
    <row r="15194" spans="1:4" ht="15">
      <c r="A15194" t="s">
        <v>5201</v>
      </c>
      <c r="B15194" s="53">
        <v>2021</v>
      </c>
      <c r="C15194" t="s">
        <v>9</v>
      </c>
      <c r="D15194" t="s">
        <v>16396</v>
      </c>
    </row>
    <row r="15195" spans="1:4" ht="15">
      <c r="A15195" t="s">
        <v>5201</v>
      </c>
      <c r="B15195" s="53">
        <v>2021</v>
      </c>
      <c r="C15195" t="s">
        <v>9</v>
      </c>
      <c r="D15195" t="s">
        <v>16397</v>
      </c>
    </row>
    <row r="15196" spans="1:4" ht="15">
      <c r="A15196" t="s">
        <v>5201</v>
      </c>
      <c r="B15196" s="53">
        <v>2021</v>
      </c>
      <c r="C15196" t="s">
        <v>9</v>
      </c>
      <c r="D15196" t="s">
        <v>16398</v>
      </c>
    </row>
    <row r="15197" spans="1:4" ht="15">
      <c r="A15197" t="s">
        <v>5201</v>
      </c>
      <c r="B15197" s="53">
        <v>2021</v>
      </c>
      <c r="C15197" t="s">
        <v>9</v>
      </c>
      <c r="D15197" t="s">
        <v>16399</v>
      </c>
    </row>
    <row r="15198" spans="1:4" ht="15">
      <c r="A15198" t="s">
        <v>5201</v>
      </c>
      <c r="B15198" s="53">
        <v>2021</v>
      </c>
      <c r="C15198" t="s">
        <v>9</v>
      </c>
      <c r="D15198" t="s">
        <v>16400</v>
      </c>
    </row>
    <row r="15199" spans="1:4" ht="15">
      <c r="A15199" t="s">
        <v>5201</v>
      </c>
      <c r="B15199" s="53">
        <v>2021</v>
      </c>
      <c r="C15199" t="s">
        <v>9</v>
      </c>
      <c r="D15199" t="s">
        <v>16401</v>
      </c>
    </row>
    <row r="15200" spans="1:4" ht="15">
      <c r="A15200" t="s">
        <v>5201</v>
      </c>
      <c r="B15200" s="53">
        <v>2021</v>
      </c>
      <c r="C15200" t="s">
        <v>9</v>
      </c>
      <c r="D15200" t="s">
        <v>16402</v>
      </c>
    </row>
    <row r="15201" spans="1:4" ht="15">
      <c r="A15201" t="s">
        <v>5201</v>
      </c>
      <c r="B15201" s="53">
        <v>2021</v>
      </c>
      <c r="C15201" t="s">
        <v>9</v>
      </c>
      <c r="D15201" t="s">
        <v>16403</v>
      </c>
    </row>
    <row r="15202" spans="1:4" ht="15">
      <c r="A15202" t="s">
        <v>5201</v>
      </c>
      <c r="B15202" s="53">
        <v>2021</v>
      </c>
      <c r="C15202" t="s">
        <v>9</v>
      </c>
      <c r="D15202" t="s">
        <v>16404</v>
      </c>
    </row>
    <row r="15203" spans="1:4" ht="15">
      <c r="A15203" t="s">
        <v>5201</v>
      </c>
      <c r="B15203" s="53">
        <v>2021</v>
      </c>
      <c r="C15203" t="s">
        <v>9</v>
      </c>
      <c r="D15203" t="s">
        <v>16405</v>
      </c>
    </row>
    <row r="15204" spans="1:4" ht="15">
      <c r="A15204" t="s">
        <v>5201</v>
      </c>
      <c r="B15204" s="53">
        <v>2021</v>
      </c>
      <c r="C15204" t="s">
        <v>9</v>
      </c>
      <c r="D15204" t="s">
        <v>16406</v>
      </c>
    </row>
    <row r="15205" spans="1:4" ht="15">
      <c r="A15205" t="s">
        <v>5201</v>
      </c>
      <c r="B15205" s="53">
        <v>2021</v>
      </c>
      <c r="C15205" t="s">
        <v>9</v>
      </c>
      <c r="D15205" t="s">
        <v>16407</v>
      </c>
    </row>
    <row r="15206" spans="1:4" ht="15">
      <c r="A15206" t="s">
        <v>5201</v>
      </c>
      <c r="B15206" s="53">
        <v>2021</v>
      </c>
      <c r="C15206" t="s">
        <v>9</v>
      </c>
      <c r="D15206" t="s">
        <v>16408</v>
      </c>
    </row>
    <row r="15207" spans="1:4" ht="15">
      <c r="A15207" t="s">
        <v>5201</v>
      </c>
      <c r="B15207" s="53">
        <v>2021</v>
      </c>
      <c r="C15207" t="s">
        <v>9</v>
      </c>
      <c r="D15207" t="s">
        <v>16409</v>
      </c>
    </row>
    <row r="15208" spans="1:4" ht="15">
      <c r="A15208" t="s">
        <v>5201</v>
      </c>
      <c r="B15208" s="53">
        <v>2021</v>
      </c>
      <c r="C15208" t="s">
        <v>9</v>
      </c>
      <c r="D15208" t="s">
        <v>16410</v>
      </c>
    </row>
    <row r="15209" spans="1:4" ht="15">
      <c r="A15209" t="s">
        <v>5201</v>
      </c>
      <c r="B15209" s="53">
        <v>2021</v>
      </c>
      <c r="C15209" t="s">
        <v>9</v>
      </c>
      <c r="D15209" t="s">
        <v>16411</v>
      </c>
    </row>
    <row r="15210" spans="1:4" ht="15">
      <c r="A15210" t="s">
        <v>5201</v>
      </c>
      <c r="B15210" s="53">
        <v>2021</v>
      </c>
      <c r="C15210" t="s">
        <v>9</v>
      </c>
      <c r="D15210" t="s">
        <v>16412</v>
      </c>
    </row>
    <row r="15211" spans="1:4" ht="15">
      <c r="A15211" t="s">
        <v>5201</v>
      </c>
      <c r="B15211" s="53">
        <v>2021</v>
      </c>
      <c r="C15211" t="s">
        <v>9</v>
      </c>
      <c r="D15211" t="s">
        <v>16413</v>
      </c>
    </row>
    <row r="15212" spans="1:4" ht="15">
      <c r="A15212" t="s">
        <v>5201</v>
      </c>
      <c r="B15212" s="53">
        <v>2021</v>
      </c>
      <c r="C15212" t="s">
        <v>9</v>
      </c>
      <c r="D15212" t="s">
        <v>16414</v>
      </c>
    </row>
    <row r="15213" spans="1:4" ht="15">
      <c r="A15213" t="s">
        <v>5201</v>
      </c>
      <c r="B15213" s="53">
        <v>2021</v>
      </c>
      <c r="C15213" t="s">
        <v>9</v>
      </c>
      <c r="D15213" t="s">
        <v>16415</v>
      </c>
    </row>
    <row r="15214" spans="1:4" ht="15">
      <c r="A15214" t="s">
        <v>5201</v>
      </c>
      <c r="B15214" s="53">
        <v>2021</v>
      </c>
      <c r="C15214" t="s">
        <v>9</v>
      </c>
      <c r="D15214" t="s">
        <v>16416</v>
      </c>
    </row>
    <row r="15215" spans="1:4" ht="15">
      <c r="A15215" t="s">
        <v>5201</v>
      </c>
      <c r="B15215" s="53">
        <v>2021</v>
      </c>
      <c r="C15215" t="s">
        <v>9</v>
      </c>
      <c r="D15215" t="s">
        <v>16417</v>
      </c>
    </row>
    <row r="15216" spans="1:4" ht="15">
      <c r="A15216" t="s">
        <v>5201</v>
      </c>
      <c r="B15216" s="53">
        <v>2021</v>
      </c>
      <c r="C15216" t="s">
        <v>9</v>
      </c>
      <c r="D15216" t="s">
        <v>16418</v>
      </c>
    </row>
    <row r="15217" spans="1:4" ht="15">
      <c r="A15217" t="s">
        <v>5201</v>
      </c>
      <c r="B15217" s="53">
        <v>2021</v>
      </c>
      <c r="C15217" t="s">
        <v>9</v>
      </c>
      <c r="D15217" t="s">
        <v>16419</v>
      </c>
    </row>
    <row r="15218" spans="1:4" ht="15">
      <c r="A15218" t="s">
        <v>5201</v>
      </c>
      <c r="B15218" s="53">
        <v>2021</v>
      </c>
      <c r="C15218" t="s">
        <v>9</v>
      </c>
      <c r="D15218" t="s">
        <v>16420</v>
      </c>
    </row>
    <row r="15219" spans="1:4" ht="15">
      <c r="A15219" t="s">
        <v>5201</v>
      </c>
      <c r="B15219" s="53">
        <v>2021</v>
      </c>
      <c r="C15219" t="s">
        <v>9</v>
      </c>
      <c r="D15219" t="s">
        <v>16421</v>
      </c>
    </row>
    <row r="15220" spans="1:4" ht="15">
      <c r="A15220" t="s">
        <v>5201</v>
      </c>
      <c r="B15220" s="53">
        <v>2021</v>
      </c>
      <c r="C15220" t="s">
        <v>9</v>
      </c>
      <c r="D15220" t="s">
        <v>16422</v>
      </c>
    </row>
    <row r="15221" spans="1:4" ht="15">
      <c r="A15221" t="s">
        <v>5201</v>
      </c>
      <c r="B15221" s="53">
        <v>2021</v>
      </c>
      <c r="C15221" t="s">
        <v>9</v>
      </c>
      <c r="D15221" t="s">
        <v>16423</v>
      </c>
    </row>
    <row r="15222" spans="1:4" ht="15">
      <c r="A15222" t="s">
        <v>5201</v>
      </c>
      <c r="B15222" s="53">
        <v>2021</v>
      </c>
      <c r="C15222" t="s">
        <v>9</v>
      </c>
      <c r="D15222" t="s">
        <v>16424</v>
      </c>
    </row>
    <row r="15223" spans="1:4" ht="15">
      <c r="A15223" t="s">
        <v>5201</v>
      </c>
      <c r="B15223" s="53">
        <v>2021</v>
      </c>
      <c r="C15223" t="s">
        <v>9</v>
      </c>
      <c r="D15223" t="s">
        <v>16425</v>
      </c>
    </row>
    <row r="15224" spans="1:4" ht="15">
      <c r="A15224" t="s">
        <v>5201</v>
      </c>
      <c r="B15224" s="53">
        <v>2021</v>
      </c>
      <c r="C15224" t="s">
        <v>9</v>
      </c>
      <c r="D15224" t="s">
        <v>16426</v>
      </c>
    </row>
    <row r="15225" spans="1:4" ht="15">
      <c r="A15225" t="s">
        <v>5201</v>
      </c>
      <c r="B15225" s="53">
        <v>2021</v>
      </c>
      <c r="C15225" t="s">
        <v>9</v>
      </c>
      <c r="D15225" t="s">
        <v>16427</v>
      </c>
    </row>
    <row r="15226" spans="1:4" ht="15">
      <c r="A15226" t="s">
        <v>5201</v>
      </c>
      <c r="B15226" s="53">
        <v>2021</v>
      </c>
      <c r="C15226" t="s">
        <v>9</v>
      </c>
      <c r="D15226" t="s">
        <v>16428</v>
      </c>
    </row>
    <row r="15227" spans="1:4" ht="15">
      <c r="A15227" t="s">
        <v>5201</v>
      </c>
      <c r="B15227" s="53">
        <v>2021</v>
      </c>
      <c r="C15227" t="s">
        <v>9</v>
      </c>
      <c r="D15227" t="s">
        <v>16429</v>
      </c>
    </row>
    <row r="15228" spans="1:4" ht="15">
      <c r="A15228" t="s">
        <v>5201</v>
      </c>
      <c r="B15228" s="53">
        <v>2021</v>
      </c>
      <c r="C15228" t="s">
        <v>9</v>
      </c>
      <c r="D15228" t="s">
        <v>16418</v>
      </c>
    </row>
    <row r="15229" spans="1:4" ht="15">
      <c r="A15229" t="s">
        <v>5201</v>
      </c>
      <c r="B15229" s="53">
        <v>2021</v>
      </c>
      <c r="C15229" t="s">
        <v>9</v>
      </c>
      <c r="D15229" t="s">
        <v>16430</v>
      </c>
    </row>
    <row r="15230" spans="1:4" ht="15">
      <c r="A15230" t="s">
        <v>5201</v>
      </c>
      <c r="B15230" s="53">
        <v>2021</v>
      </c>
      <c r="C15230" t="s">
        <v>9</v>
      </c>
      <c r="D15230" t="s">
        <v>16419</v>
      </c>
    </row>
    <row r="15231" spans="1:4" ht="15">
      <c r="A15231" t="s">
        <v>5201</v>
      </c>
      <c r="B15231" s="53">
        <v>2021</v>
      </c>
      <c r="C15231" t="s">
        <v>9</v>
      </c>
      <c r="D15231" t="s">
        <v>16431</v>
      </c>
    </row>
    <row r="15232" spans="1:4" ht="15">
      <c r="A15232" t="s">
        <v>5201</v>
      </c>
      <c r="B15232" s="53">
        <v>2021</v>
      </c>
      <c r="C15232" t="s">
        <v>9</v>
      </c>
      <c r="D15232" t="s">
        <v>16432</v>
      </c>
    </row>
    <row r="15233" spans="1:4" ht="15">
      <c r="A15233" t="s">
        <v>5201</v>
      </c>
      <c r="B15233" s="53">
        <v>2021</v>
      </c>
      <c r="C15233" t="s">
        <v>9</v>
      </c>
      <c r="D15233" t="s">
        <v>16433</v>
      </c>
    </row>
    <row r="15234" spans="1:4" ht="15">
      <c r="A15234" t="s">
        <v>5201</v>
      </c>
      <c r="B15234" s="53">
        <v>2021</v>
      </c>
      <c r="C15234" t="s">
        <v>9</v>
      </c>
      <c r="D15234" t="s">
        <v>16434</v>
      </c>
    </row>
    <row r="15235" spans="1:4" ht="15">
      <c r="A15235" t="s">
        <v>5201</v>
      </c>
      <c r="B15235" s="53">
        <v>2021</v>
      </c>
      <c r="C15235" t="s">
        <v>9</v>
      </c>
      <c r="D15235" t="s">
        <v>16435</v>
      </c>
    </row>
    <row r="15236" spans="1:4" ht="15">
      <c r="A15236" t="s">
        <v>5201</v>
      </c>
      <c r="B15236" s="53">
        <v>2021</v>
      </c>
      <c r="C15236" t="s">
        <v>9</v>
      </c>
      <c r="D15236" t="s">
        <v>16436</v>
      </c>
    </row>
    <row r="15237" spans="1:4" ht="15">
      <c r="A15237" t="s">
        <v>5201</v>
      </c>
      <c r="B15237" s="53">
        <v>2021</v>
      </c>
      <c r="C15237" t="s">
        <v>9</v>
      </c>
      <c r="D15237" t="s">
        <v>16437</v>
      </c>
    </row>
    <row r="15238" spans="1:4" ht="15">
      <c r="A15238" t="s">
        <v>5201</v>
      </c>
      <c r="B15238" s="53">
        <v>2021</v>
      </c>
      <c r="C15238" t="s">
        <v>9</v>
      </c>
      <c r="D15238" t="s">
        <v>16438</v>
      </c>
    </row>
    <row r="15239" spans="1:4" ht="15">
      <c r="A15239" t="s">
        <v>5201</v>
      </c>
      <c r="B15239" s="53">
        <v>2021</v>
      </c>
      <c r="C15239" t="s">
        <v>9</v>
      </c>
      <c r="D15239" t="s">
        <v>16439</v>
      </c>
    </row>
    <row r="15240" spans="1:4" ht="15">
      <c r="A15240" t="s">
        <v>5201</v>
      </c>
      <c r="B15240" s="53">
        <v>2021</v>
      </c>
      <c r="C15240" t="s">
        <v>9</v>
      </c>
      <c r="D15240" t="s">
        <v>16440</v>
      </c>
    </row>
    <row r="15241" spans="1:4" ht="15">
      <c r="A15241" t="s">
        <v>5201</v>
      </c>
      <c r="B15241" s="53">
        <v>2021</v>
      </c>
      <c r="C15241" t="s">
        <v>9</v>
      </c>
      <c r="D15241" t="s">
        <v>16441</v>
      </c>
    </row>
    <row r="15242" spans="1:4" ht="15">
      <c r="A15242" t="s">
        <v>5201</v>
      </c>
      <c r="B15242" s="53">
        <v>2021</v>
      </c>
      <c r="C15242" t="s">
        <v>9</v>
      </c>
      <c r="D15242" t="s">
        <v>16442</v>
      </c>
    </row>
    <row r="15243" spans="1:4" ht="15">
      <c r="A15243" t="s">
        <v>5201</v>
      </c>
      <c r="B15243" s="53">
        <v>2021</v>
      </c>
      <c r="C15243" t="s">
        <v>9</v>
      </c>
      <c r="D15243" t="s">
        <v>16443</v>
      </c>
    </row>
    <row r="15244" spans="1:4" ht="15">
      <c r="A15244" t="s">
        <v>5201</v>
      </c>
      <c r="B15244" s="53">
        <v>2021</v>
      </c>
      <c r="C15244" t="s">
        <v>9</v>
      </c>
      <c r="D15244" t="s">
        <v>16444</v>
      </c>
    </row>
    <row r="15245" spans="1:4" ht="15">
      <c r="A15245" t="s">
        <v>5201</v>
      </c>
      <c r="B15245" s="53">
        <v>2021</v>
      </c>
      <c r="C15245" t="s">
        <v>9</v>
      </c>
      <c r="D15245" t="s">
        <v>16445</v>
      </c>
    </row>
    <row r="15246" spans="1:4" ht="15">
      <c r="A15246" t="s">
        <v>5201</v>
      </c>
      <c r="B15246" s="53">
        <v>2021</v>
      </c>
      <c r="C15246" t="s">
        <v>9</v>
      </c>
      <c r="D15246" t="s">
        <v>16446</v>
      </c>
    </row>
    <row r="15247" spans="1:4" ht="15">
      <c r="A15247" t="s">
        <v>5201</v>
      </c>
      <c r="B15247" s="53">
        <v>2021</v>
      </c>
      <c r="C15247" t="s">
        <v>9</v>
      </c>
      <c r="D15247" t="s">
        <v>16447</v>
      </c>
    </row>
    <row r="15248" spans="1:4" ht="15">
      <c r="A15248" t="s">
        <v>5201</v>
      </c>
      <c r="B15248" s="53">
        <v>2021</v>
      </c>
      <c r="C15248" t="s">
        <v>9</v>
      </c>
      <c r="D15248" t="s">
        <v>16448</v>
      </c>
    </row>
    <row r="15249" spans="1:4" ht="15">
      <c r="A15249" t="s">
        <v>5201</v>
      </c>
      <c r="B15249" s="53">
        <v>2021</v>
      </c>
      <c r="C15249" t="s">
        <v>9</v>
      </c>
      <c r="D15249" t="s">
        <v>16449</v>
      </c>
    </row>
    <row r="15250" spans="1:4" ht="15">
      <c r="A15250" t="s">
        <v>5201</v>
      </c>
      <c r="B15250" s="53">
        <v>2021</v>
      </c>
      <c r="C15250" t="s">
        <v>9</v>
      </c>
      <c r="D15250" t="s">
        <v>16450</v>
      </c>
    </row>
    <row r="15251" spans="1:4" ht="15">
      <c r="A15251" t="s">
        <v>5201</v>
      </c>
      <c r="B15251" s="53">
        <v>2021</v>
      </c>
      <c r="C15251" t="s">
        <v>9</v>
      </c>
      <c r="D15251" t="s">
        <v>16451</v>
      </c>
    </row>
    <row r="15252" spans="1:4" ht="15">
      <c r="A15252" t="s">
        <v>5201</v>
      </c>
      <c r="B15252" s="53">
        <v>2021</v>
      </c>
      <c r="C15252" t="s">
        <v>9</v>
      </c>
      <c r="D15252" t="s">
        <v>16452</v>
      </c>
    </row>
    <row r="15253" spans="1:4" ht="15">
      <c r="A15253" t="s">
        <v>5201</v>
      </c>
      <c r="B15253" s="53">
        <v>2021</v>
      </c>
      <c r="C15253" t="s">
        <v>9</v>
      </c>
      <c r="D15253" t="s">
        <v>16453</v>
      </c>
    </row>
    <row r="15254" spans="1:4" ht="15">
      <c r="A15254" t="s">
        <v>5201</v>
      </c>
      <c r="B15254" s="53">
        <v>2021</v>
      </c>
      <c r="C15254" t="s">
        <v>1</v>
      </c>
      <c r="D15254" t="s">
        <v>16454</v>
      </c>
    </row>
    <row r="15255" spans="1:4" ht="15">
      <c r="A15255" t="s">
        <v>5201</v>
      </c>
      <c r="B15255" s="53">
        <v>2021</v>
      </c>
      <c r="C15255" t="s">
        <v>1</v>
      </c>
      <c r="D15255" t="s">
        <v>16373</v>
      </c>
    </row>
    <row r="15256" spans="1:4" ht="15">
      <c r="A15256" t="s">
        <v>5201</v>
      </c>
      <c r="B15256" s="53">
        <v>2021</v>
      </c>
      <c r="C15256" t="s">
        <v>1</v>
      </c>
      <c r="D15256" t="s">
        <v>16359</v>
      </c>
    </row>
    <row r="15257" spans="1:4" ht="15">
      <c r="A15257" t="s">
        <v>5201</v>
      </c>
      <c r="B15257" s="53">
        <v>2020</v>
      </c>
      <c r="C15257" t="s">
        <v>29</v>
      </c>
      <c r="D15257" t="s">
        <v>16455</v>
      </c>
    </row>
    <row r="15258" spans="1:4" ht="15">
      <c r="A15258" t="s">
        <v>5201</v>
      </c>
      <c r="B15258" s="53">
        <v>2020</v>
      </c>
      <c r="C15258" t="s">
        <v>29</v>
      </c>
      <c r="D15258" t="s">
        <v>16456</v>
      </c>
    </row>
    <row r="15259" spans="1:4" ht="15">
      <c r="A15259" t="s">
        <v>5201</v>
      </c>
      <c r="B15259" s="53">
        <v>2020</v>
      </c>
      <c r="C15259" t="s">
        <v>29</v>
      </c>
      <c r="D15259" t="s">
        <v>16457</v>
      </c>
    </row>
    <row r="15260" spans="1:4" ht="15">
      <c r="A15260" t="s">
        <v>5201</v>
      </c>
      <c r="B15260" s="53">
        <v>2020</v>
      </c>
      <c r="C15260" t="s">
        <v>142</v>
      </c>
      <c r="D15260" t="s">
        <v>16458</v>
      </c>
    </row>
    <row r="15261" spans="1:4" ht="15">
      <c r="A15261" t="s">
        <v>5201</v>
      </c>
      <c r="B15261" s="53">
        <v>2020</v>
      </c>
      <c r="C15261" t="s">
        <v>1970</v>
      </c>
      <c r="D15261" t="s">
        <v>16454</v>
      </c>
    </row>
    <row r="15262" spans="1:4" ht="15">
      <c r="A15262" t="s">
        <v>5201</v>
      </c>
      <c r="B15262" s="53">
        <v>2020</v>
      </c>
      <c r="C15262" t="s">
        <v>914</v>
      </c>
      <c r="D15262" t="s">
        <v>16459</v>
      </c>
    </row>
    <row r="15263" spans="1:4" ht="15">
      <c r="A15263" t="s">
        <v>5201</v>
      </c>
      <c r="B15263" s="53">
        <v>2020</v>
      </c>
      <c r="C15263" t="s">
        <v>5151</v>
      </c>
      <c r="D15263" t="s">
        <v>16460</v>
      </c>
    </row>
    <row r="15264" spans="1:4" ht="15">
      <c r="A15264" t="s">
        <v>5201</v>
      </c>
      <c r="B15264" s="53">
        <v>2020</v>
      </c>
      <c r="C15264" t="s">
        <v>155</v>
      </c>
      <c r="D15264" t="s">
        <v>16461</v>
      </c>
    </row>
    <row r="15265" spans="1:4" ht="15">
      <c r="A15265" t="s">
        <v>5201</v>
      </c>
      <c r="B15265" s="53">
        <v>2020</v>
      </c>
      <c r="C15265" t="s">
        <v>16462</v>
      </c>
      <c r="D15265" t="s">
        <v>16463</v>
      </c>
    </row>
    <row r="15266" spans="1:4" ht="15">
      <c r="A15266" t="s">
        <v>5201</v>
      </c>
      <c r="B15266" s="53">
        <v>2020</v>
      </c>
      <c r="C15266" t="s">
        <v>16464</v>
      </c>
      <c r="D15266" t="s">
        <v>16465</v>
      </c>
    </row>
    <row r="15267" spans="1:4" ht="15">
      <c r="A15267" t="s">
        <v>5201</v>
      </c>
      <c r="B15267" s="53">
        <v>2020</v>
      </c>
      <c r="C15267" t="s">
        <v>232</v>
      </c>
      <c r="D15267" t="s">
        <v>16466</v>
      </c>
    </row>
    <row r="15268" spans="1:4" ht="15">
      <c r="A15268" t="s">
        <v>5201</v>
      </c>
      <c r="B15268" s="53">
        <v>2020</v>
      </c>
      <c r="C15268" t="s">
        <v>1259</v>
      </c>
      <c r="D15268" t="s">
        <v>16467</v>
      </c>
    </row>
    <row r="15269" spans="1:4" ht="15">
      <c r="A15269" t="s">
        <v>5201</v>
      </c>
      <c r="B15269" s="53">
        <v>2020</v>
      </c>
      <c r="C15269" t="s">
        <v>16267</v>
      </c>
      <c r="D15269" t="s">
        <v>16468</v>
      </c>
    </row>
    <row r="15270" spans="1:4" ht="15">
      <c r="A15270" t="s">
        <v>5201</v>
      </c>
      <c r="B15270" s="53">
        <v>2020</v>
      </c>
      <c r="C15270" t="s">
        <v>4569</v>
      </c>
      <c r="D15270" t="s">
        <v>16469</v>
      </c>
    </row>
    <row r="15271" spans="1:4" ht="15">
      <c r="A15271" t="s">
        <v>5201</v>
      </c>
      <c r="B15271" s="53">
        <v>2020</v>
      </c>
      <c r="C15271" t="s">
        <v>21</v>
      </c>
      <c r="D15271" t="s">
        <v>16470</v>
      </c>
    </row>
    <row r="15272" spans="1:4" ht="15">
      <c r="A15272" t="s">
        <v>5201</v>
      </c>
      <c r="B15272" s="53">
        <v>2020</v>
      </c>
      <c r="C15272" t="s">
        <v>16471</v>
      </c>
      <c r="D15272" t="s">
        <v>16472</v>
      </c>
    </row>
    <row r="15273" spans="1:4" ht="15">
      <c r="A15273" t="s">
        <v>5201</v>
      </c>
      <c r="B15273" s="53">
        <v>2020</v>
      </c>
      <c r="C15273" t="s">
        <v>10308</v>
      </c>
      <c r="D15273" t="s">
        <v>16473</v>
      </c>
    </row>
    <row r="15274" spans="1:4" ht="15">
      <c r="A15274" t="s">
        <v>5201</v>
      </c>
      <c r="B15274" s="53">
        <v>2020</v>
      </c>
      <c r="C15274" t="s">
        <v>16474</v>
      </c>
      <c r="D15274" t="s">
        <v>16475</v>
      </c>
    </row>
    <row r="15275" spans="1:4" ht="15">
      <c r="A15275" t="s">
        <v>5201</v>
      </c>
      <c r="B15275" s="53">
        <v>2020</v>
      </c>
      <c r="C15275" t="s">
        <v>16476</v>
      </c>
      <c r="D15275" t="s">
        <v>16477</v>
      </c>
    </row>
    <row r="15276" spans="1:4" ht="15">
      <c r="A15276" t="s">
        <v>5201</v>
      </c>
      <c r="B15276" s="53">
        <v>2019</v>
      </c>
      <c r="C15276" t="s">
        <v>29</v>
      </c>
      <c r="D15276" t="s">
        <v>16478</v>
      </c>
    </row>
    <row r="15277" spans="1:4" ht="15">
      <c r="A15277" t="s">
        <v>5201</v>
      </c>
      <c r="B15277" s="53">
        <v>2019</v>
      </c>
      <c r="C15277" t="s">
        <v>29</v>
      </c>
      <c r="D15277" t="s">
        <v>1338</v>
      </c>
    </row>
    <row r="15278" spans="1:4" ht="15">
      <c r="A15278" t="s">
        <v>5201</v>
      </c>
      <c r="B15278" s="53">
        <v>2019</v>
      </c>
      <c r="C15278" t="s">
        <v>29</v>
      </c>
      <c r="D15278" t="s">
        <v>16479</v>
      </c>
    </row>
    <row r="15279" spans="1:4" ht="15">
      <c r="A15279" t="s">
        <v>5201</v>
      </c>
      <c r="B15279" s="53">
        <v>2019</v>
      </c>
      <c r="C15279" t="s">
        <v>983</v>
      </c>
      <c r="D15279" t="s">
        <v>16480</v>
      </c>
    </row>
    <row r="15280" spans="1:4" ht="15">
      <c r="A15280" t="s">
        <v>5201</v>
      </c>
      <c r="B15280" s="53">
        <v>2019</v>
      </c>
      <c r="C15280" t="s">
        <v>1065</v>
      </c>
      <c r="D15280" t="s">
        <v>16481</v>
      </c>
    </row>
    <row r="15281" spans="1:4" ht="15">
      <c r="A15281" t="s">
        <v>5201</v>
      </c>
      <c r="B15281" s="53">
        <v>2019</v>
      </c>
      <c r="C15281" t="s">
        <v>1302</v>
      </c>
      <c r="D15281" t="s">
        <v>16482</v>
      </c>
    </row>
    <row r="15282" spans="1:4" ht="15">
      <c r="A15282" t="s">
        <v>5201</v>
      </c>
      <c r="B15282" s="53">
        <v>2019</v>
      </c>
      <c r="C15282" t="s">
        <v>1280</v>
      </c>
      <c r="D15282" t="s">
        <v>16483</v>
      </c>
    </row>
    <row r="15283" spans="1:4" ht="15">
      <c r="A15283" t="s">
        <v>5201</v>
      </c>
      <c r="B15283" s="53">
        <v>2019</v>
      </c>
      <c r="C15283" t="s">
        <v>1280</v>
      </c>
      <c r="D15283" t="s">
        <v>16484</v>
      </c>
    </row>
    <row r="15284" spans="1:4" ht="15">
      <c r="A15284" t="s">
        <v>5201</v>
      </c>
      <c r="B15284" s="53">
        <v>2019</v>
      </c>
      <c r="C15284" t="s">
        <v>1280</v>
      </c>
      <c r="D15284" t="s">
        <v>16485</v>
      </c>
    </row>
    <row r="15285" spans="1:4" ht="15">
      <c r="A15285" t="s">
        <v>5201</v>
      </c>
      <c r="B15285" s="53">
        <v>2019</v>
      </c>
      <c r="C15285" t="s">
        <v>914</v>
      </c>
      <c r="D15285" t="s">
        <v>16486</v>
      </c>
    </row>
    <row r="15286" spans="1:4" ht="15">
      <c r="A15286" t="s">
        <v>5201</v>
      </c>
      <c r="B15286" s="53">
        <v>2019</v>
      </c>
      <c r="C15286" t="s">
        <v>155</v>
      </c>
      <c r="D15286" t="s">
        <v>16487</v>
      </c>
    </row>
    <row r="15287" spans="1:4" ht="15">
      <c r="A15287" t="s">
        <v>5201</v>
      </c>
      <c r="B15287" s="53">
        <v>2019</v>
      </c>
      <c r="C15287" t="s">
        <v>16488</v>
      </c>
      <c r="D15287" t="s">
        <v>16489</v>
      </c>
    </row>
    <row r="15288" spans="1:4" ht="15">
      <c r="A15288" t="s">
        <v>5201</v>
      </c>
      <c r="B15288" s="53">
        <v>2019</v>
      </c>
      <c r="C15288" t="s">
        <v>16267</v>
      </c>
      <c r="D15288" t="s">
        <v>16490</v>
      </c>
    </row>
    <row r="15289" spans="1:4" ht="15">
      <c r="A15289" t="s">
        <v>5201</v>
      </c>
      <c r="B15289" s="53">
        <v>2019</v>
      </c>
      <c r="C15289" t="s">
        <v>630</v>
      </c>
      <c r="D15289" t="s">
        <v>16491</v>
      </c>
    </row>
    <row r="15290" spans="1:4" ht="15">
      <c r="A15290" t="s">
        <v>5201</v>
      </c>
      <c r="B15290" s="53">
        <v>2019</v>
      </c>
      <c r="C15290" t="s">
        <v>58</v>
      </c>
      <c r="D15290" t="s">
        <v>12713</v>
      </c>
    </row>
    <row r="15291" spans="1:4" ht="15">
      <c r="A15291" t="s">
        <v>5201</v>
      </c>
      <c r="B15291" s="53">
        <v>2019</v>
      </c>
      <c r="C15291" t="s">
        <v>1173</v>
      </c>
      <c r="D15291" t="s">
        <v>16492</v>
      </c>
    </row>
    <row r="15292" spans="1:4" ht="15">
      <c r="A15292" t="s">
        <v>5201</v>
      </c>
      <c r="B15292" s="53">
        <v>2019</v>
      </c>
      <c r="C15292" t="s">
        <v>3311</v>
      </c>
      <c r="D15292" t="s">
        <v>7923</v>
      </c>
    </row>
    <row r="15293" spans="1:4" ht="15">
      <c r="A15293" t="s">
        <v>5201</v>
      </c>
      <c r="B15293" s="53">
        <v>2019</v>
      </c>
      <c r="C15293" t="s">
        <v>16474</v>
      </c>
      <c r="D15293" t="s">
        <v>16493</v>
      </c>
    </row>
    <row r="15294" spans="1:4" ht="15">
      <c r="A15294" t="s">
        <v>5201</v>
      </c>
      <c r="B15294" s="53">
        <v>2019</v>
      </c>
      <c r="C15294" t="s">
        <v>16476</v>
      </c>
      <c r="D15294" t="s">
        <v>16494</v>
      </c>
    </row>
    <row r="15295" spans="1:4" ht="15">
      <c r="A15295" t="s">
        <v>5201</v>
      </c>
      <c r="B15295" s="53">
        <v>2019</v>
      </c>
      <c r="C15295" t="s">
        <v>1</v>
      </c>
      <c r="D15295" t="s">
        <v>16483</v>
      </c>
    </row>
    <row r="15296" spans="1:4" ht="15">
      <c r="A15296" t="s">
        <v>5201</v>
      </c>
      <c r="B15296" s="53">
        <v>2018</v>
      </c>
      <c r="C15296" t="s">
        <v>29</v>
      </c>
      <c r="D15296" t="s">
        <v>16495</v>
      </c>
    </row>
    <row r="15297" spans="1:4" ht="15">
      <c r="A15297" t="s">
        <v>5201</v>
      </c>
      <c r="B15297" s="53">
        <v>2018</v>
      </c>
      <c r="C15297" t="s">
        <v>16496</v>
      </c>
      <c r="D15297" t="s">
        <v>16497</v>
      </c>
    </row>
    <row r="15298" spans="1:4" ht="15">
      <c r="A15298" t="s">
        <v>5201</v>
      </c>
      <c r="B15298" s="53">
        <v>2018</v>
      </c>
      <c r="C15298" t="s">
        <v>1280</v>
      </c>
      <c r="D15298" t="s">
        <v>16498</v>
      </c>
    </row>
    <row r="15299" spans="1:4" ht="15">
      <c r="A15299" t="s">
        <v>5201</v>
      </c>
      <c r="B15299" s="53">
        <v>2018</v>
      </c>
      <c r="C15299" t="s">
        <v>1280</v>
      </c>
      <c r="D15299" t="s">
        <v>16499</v>
      </c>
    </row>
    <row r="15300" spans="1:4" ht="15">
      <c r="A15300" t="s">
        <v>5201</v>
      </c>
      <c r="B15300" s="53">
        <v>2018</v>
      </c>
      <c r="C15300" t="s">
        <v>1280</v>
      </c>
      <c r="D15300" t="s">
        <v>16500</v>
      </c>
    </row>
    <row r="15301" spans="1:4" ht="15">
      <c r="A15301" t="s">
        <v>5201</v>
      </c>
      <c r="B15301" s="53">
        <v>2018</v>
      </c>
      <c r="C15301" t="s">
        <v>1280</v>
      </c>
      <c r="D15301" t="s">
        <v>16501</v>
      </c>
    </row>
    <row r="15302" spans="1:4" ht="15">
      <c r="A15302" t="s">
        <v>5201</v>
      </c>
      <c r="B15302" s="53">
        <v>2018</v>
      </c>
      <c r="C15302" t="s">
        <v>8117</v>
      </c>
      <c r="D15302" t="s">
        <v>12720</v>
      </c>
    </row>
    <row r="15303" spans="1:4" ht="15">
      <c r="A15303" t="s">
        <v>5201</v>
      </c>
      <c r="B15303" s="53">
        <v>2018</v>
      </c>
      <c r="C15303" t="s">
        <v>16502</v>
      </c>
      <c r="D15303" t="s">
        <v>16503</v>
      </c>
    </row>
    <row r="15304" spans="1:4" ht="15">
      <c r="A15304" t="s">
        <v>5201</v>
      </c>
      <c r="B15304" s="53">
        <v>2018</v>
      </c>
      <c r="C15304" t="s">
        <v>16504</v>
      </c>
      <c r="D15304" t="s">
        <v>16505</v>
      </c>
    </row>
    <row r="15305" spans="1:4" ht="15">
      <c r="A15305" t="s">
        <v>5201</v>
      </c>
      <c r="B15305" s="53">
        <v>2018</v>
      </c>
      <c r="C15305" t="s">
        <v>15840</v>
      </c>
      <c r="D15305" t="s">
        <v>16506</v>
      </c>
    </row>
    <row r="15306" spans="1:4" ht="15">
      <c r="A15306" t="s">
        <v>5201</v>
      </c>
      <c r="B15306" s="53">
        <v>2018</v>
      </c>
      <c r="C15306" t="s">
        <v>96</v>
      </c>
      <c r="D15306" t="s">
        <v>16507</v>
      </c>
    </row>
    <row r="15307" spans="1:4" ht="15">
      <c r="A15307" t="s">
        <v>5201</v>
      </c>
      <c r="B15307" s="53">
        <v>2018</v>
      </c>
      <c r="C15307" t="s">
        <v>625</v>
      </c>
      <c r="D15307" t="s">
        <v>16508</v>
      </c>
    </row>
    <row r="15308" spans="1:4" ht="15">
      <c r="A15308" t="s">
        <v>5201</v>
      </c>
      <c r="B15308" s="53">
        <v>2018</v>
      </c>
      <c r="C15308" t="s">
        <v>1278</v>
      </c>
      <c r="D15308" t="s">
        <v>12722</v>
      </c>
    </row>
    <row r="15309" spans="1:4" ht="15">
      <c r="A15309" t="s">
        <v>5201</v>
      </c>
      <c r="B15309" s="53">
        <v>2018</v>
      </c>
      <c r="C15309" t="s">
        <v>1259</v>
      </c>
      <c r="D15309" t="s">
        <v>16509</v>
      </c>
    </row>
    <row r="15310" spans="1:4" ht="15">
      <c r="A15310" t="s">
        <v>5201</v>
      </c>
      <c r="B15310" s="53">
        <v>2018</v>
      </c>
      <c r="C15310" t="s">
        <v>16267</v>
      </c>
      <c r="D15310" t="s">
        <v>16510</v>
      </c>
    </row>
    <row r="15311" spans="1:4" ht="15">
      <c r="A15311" t="s">
        <v>5201</v>
      </c>
      <c r="B15311" s="53">
        <v>2018</v>
      </c>
      <c r="C15311" t="s">
        <v>16511</v>
      </c>
      <c r="D15311" t="s">
        <v>16512</v>
      </c>
    </row>
    <row r="15312" spans="1:4" ht="15">
      <c r="A15312" t="s">
        <v>5201</v>
      </c>
      <c r="B15312" s="53">
        <v>2018</v>
      </c>
      <c r="C15312" t="s">
        <v>16513</v>
      </c>
      <c r="D15312" t="s">
        <v>16514</v>
      </c>
    </row>
    <row r="15313" spans="1:4" ht="15">
      <c r="A15313" t="s">
        <v>5201</v>
      </c>
      <c r="B15313" s="53">
        <v>2018</v>
      </c>
      <c r="C15313" t="s">
        <v>16515</v>
      </c>
      <c r="D15313" t="s">
        <v>16516</v>
      </c>
    </row>
    <row r="15314" spans="1:4" ht="15">
      <c r="A15314" t="s">
        <v>5201</v>
      </c>
      <c r="B15314" s="53">
        <v>2018</v>
      </c>
      <c r="C15314" t="s">
        <v>1019</v>
      </c>
      <c r="D15314" t="s">
        <v>16517</v>
      </c>
    </row>
    <row r="15315" spans="1:4" ht="15">
      <c r="A15315" t="s">
        <v>5201</v>
      </c>
      <c r="B15315" s="53">
        <v>2018</v>
      </c>
      <c r="C15315" t="s">
        <v>10308</v>
      </c>
      <c r="D15315" t="s">
        <v>16518</v>
      </c>
    </row>
    <row r="15316" spans="1:4" ht="15">
      <c r="A15316" t="s">
        <v>5201</v>
      </c>
      <c r="B15316" s="53">
        <v>2018</v>
      </c>
      <c r="C15316" t="s">
        <v>10308</v>
      </c>
      <c r="D15316" t="s">
        <v>16519</v>
      </c>
    </row>
    <row r="15317" spans="1:4" ht="15">
      <c r="A15317" t="s">
        <v>5201</v>
      </c>
      <c r="B15317" s="53">
        <v>2018</v>
      </c>
      <c r="C15317" t="s">
        <v>7847</v>
      </c>
      <c r="D15317" t="s">
        <v>16520</v>
      </c>
    </row>
    <row r="15318" spans="1:4" ht="15">
      <c r="A15318" t="s">
        <v>5201</v>
      </c>
      <c r="B15318" s="53">
        <v>2018</v>
      </c>
      <c r="C15318" t="s">
        <v>4650</v>
      </c>
      <c r="D15318" t="s">
        <v>16521</v>
      </c>
    </row>
    <row r="15319" spans="1:4" ht="15">
      <c r="A15319" t="s">
        <v>5201</v>
      </c>
      <c r="B15319" s="53">
        <v>2018</v>
      </c>
      <c r="C15319" t="s">
        <v>4650</v>
      </c>
      <c r="D15319" t="s">
        <v>16522</v>
      </c>
    </row>
    <row r="15320" spans="1:4" ht="15">
      <c r="A15320" t="s">
        <v>5201</v>
      </c>
      <c r="B15320" s="53">
        <v>2018</v>
      </c>
      <c r="C15320" t="s">
        <v>949</v>
      </c>
      <c r="D15320" t="s">
        <v>16523</v>
      </c>
    </row>
    <row r="15321" spans="1:4" ht="15">
      <c r="A15321" t="s">
        <v>5201</v>
      </c>
      <c r="B15321" s="53">
        <v>2018</v>
      </c>
      <c r="C15321" t="s">
        <v>985</v>
      </c>
      <c r="D15321" t="s">
        <v>16524</v>
      </c>
    </row>
    <row r="15322" spans="1:4" ht="15">
      <c r="A15322" t="s">
        <v>5201</v>
      </c>
      <c r="B15322" s="53">
        <v>2018</v>
      </c>
      <c r="C15322" t="s">
        <v>985</v>
      </c>
      <c r="D15322" t="s">
        <v>16525</v>
      </c>
    </row>
    <row r="15323" spans="1:4" ht="15">
      <c r="A15323" t="s">
        <v>5201</v>
      </c>
      <c r="B15323" s="53">
        <v>2018</v>
      </c>
      <c r="C15323" t="s">
        <v>16526</v>
      </c>
      <c r="D15323" t="s">
        <v>16527</v>
      </c>
    </row>
    <row r="15324" spans="1:4" ht="15">
      <c r="A15324" t="s">
        <v>5201</v>
      </c>
      <c r="B15324" s="53">
        <v>2018</v>
      </c>
      <c r="C15324" t="s">
        <v>1</v>
      </c>
      <c r="D15324" t="s">
        <v>16528</v>
      </c>
    </row>
    <row r="15325" spans="1:4" ht="15">
      <c r="A15325" t="s">
        <v>5201</v>
      </c>
      <c r="B15325" s="53">
        <v>2017</v>
      </c>
      <c r="C15325" t="s">
        <v>29</v>
      </c>
      <c r="D15325" t="s">
        <v>16529</v>
      </c>
    </row>
    <row r="15326" spans="1:4" ht="15">
      <c r="A15326" t="s">
        <v>5201</v>
      </c>
      <c r="B15326" s="53">
        <v>2017</v>
      </c>
      <c r="C15326" t="s">
        <v>29</v>
      </c>
      <c r="D15326" t="s">
        <v>16530</v>
      </c>
    </row>
    <row r="15327" spans="1:4" ht="15">
      <c r="A15327" t="s">
        <v>5201</v>
      </c>
      <c r="B15327" s="53">
        <v>2017</v>
      </c>
      <c r="C15327" t="s">
        <v>29</v>
      </c>
      <c r="D15327" t="s">
        <v>16531</v>
      </c>
    </row>
    <row r="15328" spans="1:4" ht="15">
      <c r="A15328" t="s">
        <v>5201</v>
      </c>
      <c r="B15328" s="53">
        <v>2017</v>
      </c>
      <c r="C15328" t="s">
        <v>29</v>
      </c>
      <c r="D15328" t="s">
        <v>16532</v>
      </c>
    </row>
    <row r="15329" spans="1:4" ht="15">
      <c r="A15329" t="s">
        <v>5201</v>
      </c>
      <c r="B15329" s="53">
        <v>2017</v>
      </c>
      <c r="C15329" t="s">
        <v>29</v>
      </c>
      <c r="D15329" t="s">
        <v>16533</v>
      </c>
    </row>
    <row r="15330" spans="1:4" ht="15">
      <c r="A15330" t="s">
        <v>5201</v>
      </c>
      <c r="B15330" s="53">
        <v>2017</v>
      </c>
      <c r="C15330" t="s">
        <v>5497</v>
      </c>
      <c r="D15330" t="s">
        <v>16534</v>
      </c>
    </row>
    <row r="15331" spans="1:4" ht="15">
      <c r="A15331" t="s">
        <v>5201</v>
      </c>
      <c r="B15331" s="53">
        <v>2017</v>
      </c>
      <c r="C15331" t="s">
        <v>1280</v>
      </c>
      <c r="D15331" t="s">
        <v>16535</v>
      </c>
    </row>
    <row r="15332" spans="1:4" ht="15">
      <c r="A15332" t="s">
        <v>5201</v>
      </c>
      <c r="B15332" s="53">
        <v>2017</v>
      </c>
      <c r="C15332" t="s">
        <v>1280</v>
      </c>
      <c r="D15332" t="s">
        <v>16536</v>
      </c>
    </row>
    <row r="15333" spans="1:4" ht="15">
      <c r="A15333" t="s">
        <v>5201</v>
      </c>
      <c r="B15333" s="53">
        <v>2017</v>
      </c>
      <c r="C15333" t="s">
        <v>1280</v>
      </c>
      <c r="D15333" t="s">
        <v>16537</v>
      </c>
    </row>
    <row r="15334" spans="1:4" ht="15">
      <c r="A15334" t="s">
        <v>5201</v>
      </c>
      <c r="B15334" s="53">
        <v>2017</v>
      </c>
      <c r="C15334" t="s">
        <v>1280</v>
      </c>
      <c r="D15334" t="s">
        <v>16538</v>
      </c>
    </row>
    <row r="15335" spans="1:4" ht="15">
      <c r="A15335" t="s">
        <v>5201</v>
      </c>
      <c r="B15335" s="53">
        <v>2017</v>
      </c>
      <c r="C15335" t="s">
        <v>16502</v>
      </c>
      <c r="D15335" t="s">
        <v>16539</v>
      </c>
    </row>
    <row r="15336" spans="1:4" ht="15">
      <c r="A15336" t="s">
        <v>5201</v>
      </c>
      <c r="B15336" s="53">
        <v>2017</v>
      </c>
      <c r="C15336" t="s">
        <v>16540</v>
      </c>
      <c r="D15336" t="s">
        <v>16541</v>
      </c>
    </row>
    <row r="15337" spans="1:4" ht="15">
      <c r="A15337" t="s">
        <v>5201</v>
      </c>
      <c r="B15337" s="53">
        <v>2017</v>
      </c>
      <c r="C15337" t="s">
        <v>155</v>
      </c>
      <c r="D15337" t="s">
        <v>16542</v>
      </c>
    </row>
    <row r="15338" spans="1:4" ht="15">
      <c r="A15338" t="s">
        <v>5201</v>
      </c>
      <c r="B15338" s="53">
        <v>2017</v>
      </c>
      <c r="C15338" t="s">
        <v>155</v>
      </c>
      <c r="D15338" t="s">
        <v>16543</v>
      </c>
    </row>
    <row r="15339" spans="1:4" ht="15">
      <c r="A15339" t="s">
        <v>5201</v>
      </c>
      <c r="B15339" s="53">
        <v>2017</v>
      </c>
      <c r="C15339" t="s">
        <v>10887</v>
      </c>
      <c r="D15339" t="s">
        <v>16544</v>
      </c>
    </row>
    <row r="15340" spans="1:4" ht="15">
      <c r="A15340" t="s">
        <v>5201</v>
      </c>
      <c r="B15340" s="53">
        <v>2017</v>
      </c>
      <c r="C15340" t="s">
        <v>9773</v>
      </c>
      <c r="D15340" t="s">
        <v>16545</v>
      </c>
    </row>
    <row r="15341" spans="1:4" ht="15">
      <c r="A15341" t="s">
        <v>5201</v>
      </c>
      <c r="B15341" s="53">
        <v>2017</v>
      </c>
      <c r="C15341" t="s">
        <v>16546</v>
      </c>
      <c r="D15341" t="s">
        <v>16547</v>
      </c>
    </row>
    <row r="15342" spans="1:4" ht="15">
      <c r="A15342" t="s">
        <v>5201</v>
      </c>
      <c r="B15342" s="53">
        <v>2017</v>
      </c>
      <c r="C15342" t="s">
        <v>16548</v>
      </c>
      <c r="D15342" t="s">
        <v>16549</v>
      </c>
    </row>
    <row r="15343" spans="1:4" ht="15">
      <c r="A15343" t="s">
        <v>5201</v>
      </c>
      <c r="B15343" s="53">
        <v>2017</v>
      </c>
      <c r="C15343" t="s">
        <v>779</v>
      </c>
      <c r="D15343" t="s">
        <v>16550</v>
      </c>
    </row>
    <row r="15344" spans="1:4" ht="15">
      <c r="A15344" t="s">
        <v>5201</v>
      </c>
      <c r="B15344" s="53">
        <v>2017</v>
      </c>
      <c r="C15344" t="s">
        <v>14417</v>
      </c>
      <c r="D15344" t="s">
        <v>16551</v>
      </c>
    </row>
    <row r="15345" spans="1:4" ht="15">
      <c r="A15345" t="s">
        <v>5201</v>
      </c>
      <c r="B15345" s="53">
        <v>2017</v>
      </c>
      <c r="C15345" t="s">
        <v>16552</v>
      </c>
      <c r="D15345" t="s">
        <v>16553</v>
      </c>
    </row>
    <row r="15346" spans="1:4" ht="15">
      <c r="A15346" t="s">
        <v>5201</v>
      </c>
      <c r="B15346" s="53">
        <v>2017</v>
      </c>
      <c r="C15346" t="s">
        <v>985</v>
      </c>
      <c r="D15346" t="s">
        <v>16554</v>
      </c>
    </row>
    <row r="15347" spans="1:4" ht="15">
      <c r="A15347" t="s">
        <v>5201</v>
      </c>
      <c r="B15347" s="53">
        <v>2017</v>
      </c>
      <c r="C15347" t="s">
        <v>985</v>
      </c>
      <c r="D15347" t="s">
        <v>16555</v>
      </c>
    </row>
    <row r="15348" spans="1:4" ht="15">
      <c r="A15348" t="s">
        <v>5201</v>
      </c>
      <c r="B15348" s="53">
        <v>2017</v>
      </c>
      <c r="C15348" t="s">
        <v>985</v>
      </c>
      <c r="D15348" t="s">
        <v>16556</v>
      </c>
    </row>
    <row r="15349" spans="1:4" ht="15">
      <c r="A15349" t="s">
        <v>5201</v>
      </c>
      <c r="B15349" s="53">
        <v>2017</v>
      </c>
      <c r="C15349" t="s">
        <v>16476</v>
      </c>
      <c r="D15349" t="s">
        <v>16557</v>
      </c>
    </row>
    <row r="15350" spans="1:4" ht="15">
      <c r="A15350" t="s">
        <v>5201</v>
      </c>
      <c r="B15350" s="53">
        <v>2017</v>
      </c>
      <c r="C15350" t="s">
        <v>1</v>
      </c>
      <c r="D15350" t="s">
        <v>16545</v>
      </c>
    </row>
    <row r="15351" spans="1:4" ht="15">
      <c r="A15351" t="s">
        <v>5201</v>
      </c>
      <c r="B15351" s="53">
        <v>2017</v>
      </c>
      <c r="C15351" t="s">
        <v>1</v>
      </c>
      <c r="D15351" t="s">
        <v>16521</v>
      </c>
    </row>
    <row r="15352" spans="1:4" ht="15">
      <c r="A15352" t="s">
        <v>5201</v>
      </c>
      <c r="B15352" s="53">
        <v>2016</v>
      </c>
      <c r="C15352" t="s">
        <v>29</v>
      </c>
      <c r="D15352" t="s">
        <v>16558</v>
      </c>
    </row>
    <row r="15353" spans="1:4" ht="15">
      <c r="A15353" t="s">
        <v>5201</v>
      </c>
      <c r="B15353" s="53">
        <v>2016</v>
      </c>
      <c r="C15353" t="s">
        <v>29</v>
      </c>
      <c r="D15353" t="s">
        <v>16559</v>
      </c>
    </row>
    <row r="15354" spans="1:4" ht="15">
      <c r="A15354" t="s">
        <v>5201</v>
      </c>
      <c r="B15354" s="53">
        <v>2016</v>
      </c>
      <c r="C15354" t="s">
        <v>16560</v>
      </c>
      <c r="D15354" t="s">
        <v>16561</v>
      </c>
    </row>
    <row r="15355" spans="1:4" ht="15">
      <c r="A15355" t="s">
        <v>5201</v>
      </c>
      <c r="B15355" s="53">
        <v>2016</v>
      </c>
      <c r="C15355" t="s">
        <v>16562</v>
      </c>
      <c r="D15355" t="s">
        <v>16563</v>
      </c>
    </row>
    <row r="15356" spans="1:4" ht="15">
      <c r="A15356" t="s">
        <v>5201</v>
      </c>
      <c r="B15356" s="53">
        <v>2016</v>
      </c>
      <c r="C15356" t="s">
        <v>1280</v>
      </c>
      <c r="D15356" t="s">
        <v>16564</v>
      </c>
    </row>
    <row r="15357" spans="1:4" ht="15">
      <c r="A15357" t="s">
        <v>5201</v>
      </c>
      <c r="B15357" s="53">
        <v>2016</v>
      </c>
      <c r="C15357" t="s">
        <v>16565</v>
      </c>
      <c r="D15357" t="s">
        <v>16566</v>
      </c>
    </row>
    <row r="15358" spans="1:4" ht="15">
      <c r="A15358" t="s">
        <v>5201</v>
      </c>
      <c r="B15358" s="53">
        <v>2016</v>
      </c>
      <c r="C15358" t="s">
        <v>9714</v>
      </c>
      <c r="D15358" t="s">
        <v>16567</v>
      </c>
    </row>
    <row r="15359" spans="1:4" ht="15">
      <c r="A15359" t="s">
        <v>5201</v>
      </c>
      <c r="B15359" s="53">
        <v>2016</v>
      </c>
      <c r="C15359" t="s">
        <v>15840</v>
      </c>
      <c r="D15359" t="s">
        <v>16568</v>
      </c>
    </row>
    <row r="15360" spans="1:4" ht="15">
      <c r="A15360" t="s">
        <v>5201</v>
      </c>
      <c r="B15360" s="53">
        <v>2016</v>
      </c>
      <c r="C15360" t="s">
        <v>15840</v>
      </c>
      <c r="D15360" t="s">
        <v>16569</v>
      </c>
    </row>
    <row r="15361" spans="1:4" ht="15">
      <c r="A15361" t="s">
        <v>5201</v>
      </c>
      <c r="B15361" s="53">
        <v>2016</v>
      </c>
      <c r="C15361" t="s">
        <v>988</v>
      </c>
      <c r="D15361" t="s">
        <v>16570</v>
      </c>
    </row>
    <row r="15362" spans="1:4" ht="15">
      <c r="A15362" t="s">
        <v>5201</v>
      </c>
      <c r="B15362" s="53">
        <v>2016</v>
      </c>
      <c r="C15362" t="s">
        <v>988</v>
      </c>
      <c r="D15362" t="s">
        <v>16571</v>
      </c>
    </row>
    <row r="15363" spans="1:4" ht="15">
      <c r="A15363" t="s">
        <v>5201</v>
      </c>
      <c r="B15363" s="53">
        <v>2016</v>
      </c>
      <c r="C15363" t="s">
        <v>1334</v>
      </c>
      <c r="D15363" t="s">
        <v>16572</v>
      </c>
    </row>
    <row r="15364" spans="1:4" ht="15">
      <c r="A15364" t="s">
        <v>5201</v>
      </c>
      <c r="B15364" s="53">
        <v>2016</v>
      </c>
      <c r="C15364" t="s">
        <v>552</v>
      </c>
      <c r="D15364" t="s">
        <v>16573</v>
      </c>
    </row>
    <row r="15365" spans="1:4" ht="15">
      <c r="A15365" t="s">
        <v>5201</v>
      </c>
      <c r="B15365" s="53">
        <v>2016</v>
      </c>
      <c r="C15365" t="s">
        <v>16574</v>
      </c>
      <c r="D15365" t="s">
        <v>16575</v>
      </c>
    </row>
    <row r="15366" spans="1:4" ht="15">
      <c r="A15366" t="s">
        <v>5201</v>
      </c>
      <c r="B15366" s="53">
        <v>2016</v>
      </c>
      <c r="C15366" t="s">
        <v>16576</v>
      </c>
      <c r="D15366" t="s">
        <v>16577</v>
      </c>
    </row>
    <row r="15367" spans="1:4" ht="15">
      <c r="A15367" t="s">
        <v>5201</v>
      </c>
      <c r="B15367" s="53">
        <v>2016</v>
      </c>
      <c r="C15367" t="s">
        <v>16578</v>
      </c>
      <c r="D15367" t="s">
        <v>16579</v>
      </c>
    </row>
    <row r="15368" spans="1:4" ht="15">
      <c r="A15368" t="s">
        <v>5201</v>
      </c>
      <c r="B15368" s="53">
        <v>2016</v>
      </c>
      <c r="C15368" t="s">
        <v>16580</v>
      </c>
      <c r="D15368" t="s">
        <v>16581</v>
      </c>
    </row>
    <row r="15369" spans="1:4" ht="15">
      <c r="A15369" t="s">
        <v>5201</v>
      </c>
      <c r="B15369" s="53">
        <v>2016</v>
      </c>
      <c r="C15369" t="s">
        <v>1259</v>
      </c>
      <c r="D15369" t="s">
        <v>16582</v>
      </c>
    </row>
    <row r="15370" spans="1:4" ht="15">
      <c r="A15370" t="s">
        <v>5201</v>
      </c>
      <c r="B15370" s="53">
        <v>2016</v>
      </c>
      <c r="C15370" t="s">
        <v>4074</v>
      </c>
      <c r="D15370" t="s">
        <v>16583</v>
      </c>
    </row>
    <row r="15371" spans="1:4" ht="15">
      <c r="A15371" t="s">
        <v>5201</v>
      </c>
      <c r="B15371" s="53">
        <v>2016</v>
      </c>
      <c r="C15371" t="s">
        <v>936</v>
      </c>
      <c r="D15371" t="s">
        <v>16584</v>
      </c>
    </row>
    <row r="15372" spans="1:4" ht="15">
      <c r="A15372" t="s">
        <v>5201</v>
      </c>
      <c r="B15372" s="53">
        <v>2016</v>
      </c>
      <c r="C15372" t="s">
        <v>21</v>
      </c>
      <c r="D15372" t="s">
        <v>16585</v>
      </c>
    </row>
    <row r="15373" spans="1:4" ht="15">
      <c r="A15373" t="s">
        <v>5201</v>
      </c>
      <c r="B15373" s="53">
        <v>2016</v>
      </c>
      <c r="C15373" t="s">
        <v>779</v>
      </c>
      <c r="D15373" t="s">
        <v>16586</v>
      </c>
    </row>
    <row r="15374" spans="1:4" ht="15">
      <c r="A15374" t="s">
        <v>5201</v>
      </c>
      <c r="B15374" s="53">
        <v>2016</v>
      </c>
      <c r="C15374" t="s">
        <v>779</v>
      </c>
      <c r="D15374" t="s">
        <v>16587</v>
      </c>
    </row>
    <row r="15375" spans="1:4" ht="15">
      <c r="A15375" t="s">
        <v>5201</v>
      </c>
      <c r="B15375" s="53">
        <v>2016</v>
      </c>
      <c r="C15375" t="s">
        <v>1044</v>
      </c>
      <c r="D15375" t="s">
        <v>16588</v>
      </c>
    </row>
    <row r="15376" spans="1:4" ht="15">
      <c r="A15376" t="s">
        <v>5201</v>
      </c>
      <c r="B15376" s="53">
        <v>2016</v>
      </c>
      <c r="C15376" t="s">
        <v>985</v>
      </c>
      <c r="D15376" t="s">
        <v>16589</v>
      </c>
    </row>
    <row r="15377" spans="1:4" ht="15">
      <c r="A15377" t="s">
        <v>5201</v>
      </c>
      <c r="B15377" s="53">
        <v>2016</v>
      </c>
      <c r="C15377" t="s">
        <v>16476</v>
      </c>
      <c r="D15377" t="s">
        <v>16590</v>
      </c>
    </row>
    <row r="15378" spans="1:4" ht="15">
      <c r="A15378" t="s">
        <v>5201</v>
      </c>
      <c r="B15378" s="53">
        <v>2015</v>
      </c>
      <c r="C15378" t="s">
        <v>29</v>
      </c>
      <c r="D15378" t="s">
        <v>16591</v>
      </c>
    </row>
    <row r="15379" spans="1:4" ht="15">
      <c r="A15379" t="s">
        <v>5201</v>
      </c>
      <c r="B15379" s="53">
        <v>2015</v>
      </c>
      <c r="C15379" t="s">
        <v>29</v>
      </c>
      <c r="D15379" t="s">
        <v>16592</v>
      </c>
    </row>
    <row r="15380" spans="1:4" ht="15">
      <c r="A15380" t="s">
        <v>5201</v>
      </c>
      <c r="B15380" s="53">
        <v>2015</v>
      </c>
      <c r="C15380" t="s">
        <v>29</v>
      </c>
      <c r="D15380" t="s">
        <v>16593</v>
      </c>
    </row>
    <row r="15381" spans="1:4" ht="15">
      <c r="A15381" t="s">
        <v>5201</v>
      </c>
      <c r="B15381" s="53">
        <v>2015</v>
      </c>
      <c r="C15381" t="s">
        <v>29</v>
      </c>
      <c r="D15381" t="s">
        <v>16594</v>
      </c>
    </row>
    <row r="15382" spans="1:4" ht="15">
      <c r="A15382" t="s">
        <v>5201</v>
      </c>
      <c r="B15382" s="53">
        <v>2015</v>
      </c>
      <c r="C15382" t="s">
        <v>1280</v>
      </c>
      <c r="D15382" t="s">
        <v>16595</v>
      </c>
    </row>
    <row r="15383" spans="1:4" ht="15">
      <c r="A15383" t="s">
        <v>5201</v>
      </c>
      <c r="B15383" s="53">
        <v>2015</v>
      </c>
      <c r="C15383" t="s">
        <v>1280</v>
      </c>
      <c r="D15383" t="s">
        <v>16596</v>
      </c>
    </row>
    <row r="15384" spans="1:4" ht="15">
      <c r="A15384" t="s">
        <v>5201</v>
      </c>
      <c r="B15384" s="53">
        <v>2015</v>
      </c>
      <c r="C15384" t="s">
        <v>1280</v>
      </c>
      <c r="D15384" t="s">
        <v>16597</v>
      </c>
    </row>
    <row r="15385" spans="1:4" ht="15">
      <c r="A15385" t="s">
        <v>5201</v>
      </c>
      <c r="B15385" s="53">
        <v>2015</v>
      </c>
      <c r="C15385" t="s">
        <v>969</v>
      </c>
      <c r="D15385" t="s">
        <v>16598</v>
      </c>
    </row>
    <row r="15386" spans="1:4" ht="15">
      <c r="A15386" t="s">
        <v>5201</v>
      </c>
      <c r="B15386" s="53">
        <v>2015</v>
      </c>
      <c r="C15386" t="s">
        <v>4964</v>
      </c>
      <c r="D15386" t="s">
        <v>16599</v>
      </c>
    </row>
    <row r="15387" spans="1:4" ht="15">
      <c r="A15387" t="s">
        <v>5201</v>
      </c>
      <c r="B15387" s="53">
        <v>2015</v>
      </c>
      <c r="C15387" t="s">
        <v>4964</v>
      </c>
      <c r="D15387" t="s">
        <v>16600</v>
      </c>
    </row>
    <row r="15388" spans="1:4" ht="15">
      <c r="A15388" t="s">
        <v>5201</v>
      </c>
      <c r="B15388" s="53">
        <v>2015</v>
      </c>
      <c r="C15388" t="s">
        <v>914</v>
      </c>
      <c r="D15388" t="s">
        <v>16601</v>
      </c>
    </row>
    <row r="15389" spans="1:4" ht="15">
      <c r="A15389" t="s">
        <v>5201</v>
      </c>
      <c r="B15389" s="53">
        <v>2015</v>
      </c>
      <c r="C15389" t="s">
        <v>16602</v>
      </c>
      <c r="D15389" t="s">
        <v>16603</v>
      </c>
    </row>
    <row r="15390" spans="1:4" ht="15">
      <c r="A15390" t="s">
        <v>5201</v>
      </c>
      <c r="B15390" s="53">
        <v>2015</v>
      </c>
      <c r="C15390" t="s">
        <v>16602</v>
      </c>
      <c r="D15390" t="s">
        <v>16604</v>
      </c>
    </row>
    <row r="15391" spans="1:4" ht="15">
      <c r="A15391" t="s">
        <v>5201</v>
      </c>
      <c r="B15391" s="53">
        <v>2015</v>
      </c>
      <c r="C15391" t="s">
        <v>16605</v>
      </c>
      <c r="D15391" t="s">
        <v>16606</v>
      </c>
    </row>
    <row r="15392" spans="1:4" ht="15">
      <c r="A15392" t="s">
        <v>5201</v>
      </c>
      <c r="B15392" s="53">
        <v>2015</v>
      </c>
      <c r="C15392" t="s">
        <v>21</v>
      </c>
      <c r="D15392" t="s">
        <v>16607</v>
      </c>
    </row>
    <row r="15393" spans="1:4" ht="15">
      <c r="A15393" t="s">
        <v>5201</v>
      </c>
      <c r="B15393" s="53">
        <v>2015</v>
      </c>
      <c r="C15393" t="s">
        <v>975</v>
      </c>
      <c r="D15393" t="s">
        <v>16608</v>
      </c>
    </row>
    <row r="15394" spans="1:4" ht="15">
      <c r="A15394" t="s">
        <v>5201</v>
      </c>
      <c r="B15394" s="53">
        <v>2015</v>
      </c>
      <c r="C15394" t="s">
        <v>779</v>
      </c>
      <c r="D15394" t="s">
        <v>16609</v>
      </c>
    </row>
    <row r="15395" spans="1:4" ht="15">
      <c r="A15395" t="s">
        <v>5201</v>
      </c>
      <c r="B15395" s="53">
        <v>2015</v>
      </c>
      <c r="C15395" t="s">
        <v>1173</v>
      </c>
      <c r="D15395" t="s">
        <v>16610</v>
      </c>
    </row>
    <row r="15396" spans="1:4" ht="15">
      <c r="A15396" t="s">
        <v>5201</v>
      </c>
      <c r="B15396" s="53">
        <v>2015</v>
      </c>
      <c r="C15396" t="s">
        <v>16611</v>
      </c>
      <c r="D15396" t="s">
        <v>16612</v>
      </c>
    </row>
    <row r="15397" spans="1:4" ht="15">
      <c r="A15397" t="s">
        <v>5201</v>
      </c>
      <c r="B15397" s="53">
        <v>2014</v>
      </c>
      <c r="C15397" t="s">
        <v>29</v>
      </c>
      <c r="D15397" t="s">
        <v>16613</v>
      </c>
    </row>
    <row r="15398" spans="1:4" ht="15">
      <c r="A15398" t="s">
        <v>5201</v>
      </c>
      <c r="B15398" s="53">
        <v>2014</v>
      </c>
      <c r="C15398" t="s">
        <v>1970</v>
      </c>
      <c r="D15398" t="s">
        <v>16614</v>
      </c>
    </row>
    <row r="15399" spans="1:4" ht="15">
      <c r="A15399" t="s">
        <v>5201</v>
      </c>
      <c r="B15399" s="53">
        <v>2014</v>
      </c>
      <c r="C15399" t="s">
        <v>16562</v>
      </c>
      <c r="D15399" t="s">
        <v>16615</v>
      </c>
    </row>
    <row r="15400" spans="1:4" ht="15">
      <c r="A15400" t="s">
        <v>5201</v>
      </c>
      <c r="B15400" s="53">
        <v>2014</v>
      </c>
      <c r="C15400" t="s">
        <v>1280</v>
      </c>
      <c r="D15400" t="s">
        <v>16616</v>
      </c>
    </row>
    <row r="15401" spans="1:4" ht="15">
      <c r="A15401" t="s">
        <v>5201</v>
      </c>
      <c r="B15401" s="53">
        <v>2014</v>
      </c>
      <c r="C15401" t="s">
        <v>1280</v>
      </c>
      <c r="D15401" t="s">
        <v>16617</v>
      </c>
    </row>
    <row r="15402" spans="1:4" ht="15">
      <c r="A15402" t="s">
        <v>5201</v>
      </c>
      <c r="B15402" s="53">
        <v>2014</v>
      </c>
      <c r="C15402" t="s">
        <v>1280</v>
      </c>
      <c r="D15402" t="s">
        <v>16618</v>
      </c>
    </row>
    <row r="15403" spans="1:4" ht="15">
      <c r="A15403" t="s">
        <v>5201</v>
      </c>
      <c r="B15403" s="53">
        <v>2014</v>
      </c>
      <c r="C15403" t="s">
        <v>16502</v>
      </c>
      <c r="D15403" t="s">
        <v>16619</v>
      </c>
    </row>
    <row r="15404" spans="1:4" ht="15">
      <c r="A15404" t="s">
        <v>5201</v>
      </c>
      <c r="B15404" s="53">
        <v>2014</v>
      </c>
      <c r="C15404" t="s">
        <v>16502</v>
      </c>
      <c r="D15404" t="s">
        <v>16620</v>
      </c>
    </row>
    <row r="15405" spans="1:4" ht="15">
      <c r="A15405" t="s">
        <v>5201</v>
      </c>
      <c r="B15405" s="53">
        <v>2014</v>
      </c>
      <c r="C15405" t="s">
        <v>914</v>
      </c>
      <c r="D15405" t="s">
        <v>12731</v>
      </c>
    </row>
    <row r="15406" spans="1:4" ht="15">
      <c r="A15406" t="s">
        <v>5201</v>
      </c>
      <c r="B15406" s="53">
        <v>2014</v>
      </c>
      <c r="C15406" t="s">
        <v>2427</v>
      </c>
      <c r="D15406" t="s">
        <v>16621</v>
      </c>
    </row>
    <row r="15407" spans="1:4" ht="15">
      <c r="A15407" t="s">
        <v>5201</v>
      </c>
      <c r="B15407" s="53">
        <v>2014</v>
      </c>
      <c r="C15407" t="s">
        <v>15840</v>
      </c>
      <c r="D15407" t="s">
        <v>16622</v>
      </c>
    </row>
    <row r="15408" spans="1:4" ht="15">
      <c r="A15408" t="s">
        <v>5201</v>
      </c>
      <c r="B15408" s="53">
        <v>2014</v>
      </c>
      <c r="C15408" t="s">
        <v>15840</v>
      </c>
      <c r="D15408" t="s">
        <v>16623</v>
      </c>
    </row>
    <row r="15409" spans="1:4" ht="15">
      <c r="A15409" t="s">
        <v>5201</v>
      </c>
      <c r="B15409" s="53">
        <v>2014</v>
      </c>
      <c r="C15409" t="s">
        <v>16624</v>
      </c>
      <c r="D15409" t="s">
        <v>16625</v>
      </c>
    </row>
    <row r="15410" spans="1:4" ht="15">
      <c r="A15410" t="s">
        <v>5201</v>
      </c>
      <c r="B15410" s="53">
        <v>2014</v>
      </c>
      <c r="C15410" t="s">
        <v>16626</v>
      </c>
      <c r="D15410" t="s">
        <v>16627</v>
      </c>
    </row>
    <row r="15411" spans="1:4" ht="15">
      <c r="A15411" t="s">
        <v>5201</v>
      </c>
      <c r="B15411" s="53">
        <v>2014</v>
      </c>
      <c r="C15411" t="s">
        <v>1283</v>
      </c>
      <c r="D15411" t="s">
        <v>16628</v>
      </c>
    </row>
    <row r="15412" spans="1:4" ht="15">
      <c r="A15412" t="s">
        <v>5201</v>
      </c>
      <c r="B15412" s="53">
        <v>2014</v>
      </c>
      <c r="C15412" t="s">
        <v>985</v>
      </c>
      <c r="D15412" t="s">
        <v>16629</v>
      </c>
    </row>
    <row r="15413" spans="1:4" ht="15">
      <c r="A15413" t="s">
        <v>5201</v>
      </c>
      <c r="B15413" s="53">
        <v>2014</v>
      </c>
      <c r="C15413" t="s">
        <v>4936</v>
      </c>
      <c r="D15413" t="s">
        <v>16630</v>
      </c>
    </row>
    <row r="15414" spans="1:4" ht="15">
      <c r="A15414" t="s">
        <v>5201</v>
      </c>
      <c r="B15414" s="53">
        <v>2014</v>
      </c>
      <c r="C15414" t="s">
        <v>1</v>
      </c>
      <c r="D15414" t="s">
        <v>16614</v>
      </c>
    </row>
    <row r="15415" spans="1:4" ht="15">
      <c r="A15415" t="s">
        <v>5201</v>
      </c>
      <c r="B15415" s="53">
        <v>2013</v>
      </c>
      <c r="C15415" t="s">
        <v>29</v>
      </c>
      <c r="D15415" t="s">
        <v>16631</v>
      </c>
    </row>
    <row r="15416" spans="1:4" ht="15">
      <c r="A15416" t="s">
        <v>5201</v>
      </c>
      <c r="B15416" s="53">
        <v>2013</v>
      </c>
      <c r="C15416" t="s">
        <v>16632</v>
      </c>
      <c r="D15416" t="s">
        <v>16633</v>
      </c>
    </row>
    <row r="15417" spans="1:4" ht="15">
      <c r="A15417" t="s">
        <v>5201</v>
      </c>
      <c r="B15417" s="53">
        <v>2013</v>
      </c>
      <c r="C15417" t="s">
        <v>16502</v>
      </c>
      <c r="D15417" t="s">
        <v>16634</v>
      </c>
    </row>
    <row r="15418" spans="1:4" ht="15">
      <c r="A15418" t="s">
        <v>5201</v>
      </c>
      <c r="B15418" s="53">
        <v>2013</v>
      </c>
      <c r="C15418" t="s">
        <v>16502</v>
      </c>
      <c r="D15418" t="s">
        <v>16635</v>
      </c>
    </row>
    <row r="15419" spans="1:4" ht="15">
      <c r="A15419" t="s">
        <v>5201</v>
      </c>
      <c r="B15419" s="53">
        <v>2013</v>
      </c>
      <c r="C15419" t="s">
        <v>155</v>
      </c>
      <c r="D15419" t="s">
        <v>16636</v>
      </c>
    </row>
    <row r="15420" spans="1:4" ht="15">
      <c r="A15420" t="s">
        <v>5201</v>
      </c>
      <c r="B15420" s="53">
        <v>2013</v>
      </c>
      <c r="C15420" t="s">
        <v>532</v>
      </c>
      <c r="D15420" t="s">
        <v>16637</v>
      </c>
    </row>
    <row r="15421" spans="1:4" ht="15">
      <c r="A15421" t="s">
        <v>5201</v>
      </c>
      <c r="B15421" s="53">
        <v>2013</v>
      </c>
      <c r="C15421" t="s">
        <v>1259</v>
      </c>
      <c r="D15421" t="s">
        <v>16638</v>
      </c>
    </row>
    <row r="15422" spans="1:4" ht="15">
      <c r="A15422" t="s">
        <v>5201</v>
      </c>
      <c r="B15422" s="53">
        <v>2013</v>
      </c>
      <c r="C15422" t="s">
        <v>14</v>
      </c>
      <c r="D15422" t="s">
        <v>16639</v>
      </c>
    </row>
    <row r="15423" spans="1:4" ht="15">
      <c r="A15423" t="s">
        <v>5201</v>
      </c>
      <c r="B15423" s="53">
        <v>2013</v>
      </c>
      <c r="C15423" t="s">
        <v>1238</v>
      </c>
      <c r="D15423" t="s">
        <v>16640</v>
      </c>
    </row>
    <row r="15424" spans="1:4" ht="15">
      <c r="A15424" t="s">
        <v>5201</v>
      </c>
      <c r="B15424" s="53">
        <v>2013</v>
      </c>
      <c r="C15424" t="s">
        <v>16641</v>
      </c>
      <c r="D15424" t="s">
        <v>16642</v>
      </c>
    </row>
    <row r="15425" spans="1:4" ht="15">
      <c r="A15425" t="s">
        <v>5201</v>
      </c>
      <c r="B15425" s="53">
        <v>2012</v>
      </c>
      <c r="C15425" t="s">
        <v>9</v>
      </c>
      <c r="D15425" t="s">
        <v>16643</v>
      </c>
    </row>
    <row r="15426" spans="1:4" ht="15">
      <c r="A15426" t="s">
        <v>5201</v>
      </c>
      <c r="B15426" s="53">
        <v>2012</v>
      </c>
      <c r="C15426" t="s">
        <v>29</v>
      </c>
      <c r="D15426" t="s">
        <v>16644</v>
      </c>
    </row>
    <row r="15427" spans="1:4" ht="15">
      <c r="A15427" t="s">
        <v>5201</v>
      </c>
      <c r="B15427" s="53">
        <v>2012</v>
      </c>
      <c r="C15427" t="s">
        <v>16645</v>
      </c>
      <c r="D15427" t="s">
        <v>16646</v>
      </c>
    </row>
    <row r="15428" spans="1:4" ht="15">
      <c r="A15428" t="s">
        <v>5201</v>
      </c>
      <c r="B15428" s="53">
        <v>2012</v>
      </c>
      <c r="C15428" t="s">
        <v>16562</v>
      </c>
      <c r="D15428" t="s">
        <v>16647</v>
      </c>
    </row>
    <row r="15429" spans="1:4" ht="15">
      <c r="A15429" t="s">
        <v>5201</v>
      </c>
      <c r="B15429" s="53">
        <v>2012</v>
      </c>
      <c r="C15429" t="s">
        <v>16502</v>
      </c>
      <c r="D15429" t="s">
        <v>16648</v>
      </c>
    </row>
    <row r="15430" spans="1:4" ht="15">
      <c r="A15430" t="s">
        <v>5201</v>
      </c>
      <c r="B15430" s="53">
        <v>2012</v>
      </c>
      <c r="C15430" t="s">
        <v>16502</v>
      </c>
      <c r="D15430" t="s">
        <v>16649</v>
      </c>
    </row>
    <row r="15431" spans="1:4" ht="15">
      <c r="A15431" t="s">
        <v>5201</v>
      </c>
      <c r="B15431" s="53">
        <v>2012</v>
      </c>
      <c r="C15431" t="s">
        <v>16602</v>
      </c>
      <c r="D15431" t="s">
        <v>16650</v>
      </c>
    </row>
    <row r="15432" spans="1:4" ht="15">
      <c r="A15432" t="s">
        <v>5201</v>
      </c>
      <c r="B15432" s="53">
        <v>2012</v>
      </c>
      <c r="C15432" t="s">
        <v>988</v>
      </c>
      <c r="D15432" t="s">
        <v>16651</v>
      </c>
    </row>
    <row r="15433" spans="1:4" ht="15">
      <c r="A15433" t="s">
        <v>5201</v>
      </c>
      <c r="B15433" s="53">
        <v>2012</v>
      </c>
      <c r="C15433" t="s">
        <v>988</v>
      </c>
      <c r="D15433" t="s">
        <v>12740</v>
      </c>
    </row>
    <row r="15434" spans="1:4" ht="15">
      <c r="A15434" t="s">
        <v>5201</v>
      </c>
      <c r="B15434" s="53">
        <v>2012</v>
      </c>
      <c r="C15434" t="s">
        <v>16652</v>
      </c>
      <c r="D15434" t="s">
        <v>16653</v>
      </c>
    </row>
    <row r="15435" spans="1:4" ht="15">
      <c r="A15435" t="s">
        <v>5201</v>
      </c>
      <c r="B15435" s="53">
        <v>2012</v>
      </c>
      <c r="C15435" t="s">
        <v>16652</v>
      </c>
      <c r="D15435" t="s">
        <v>16654</v>
      </c>
    </row>
    <row r="15436" spans="1:4" ht="15">
      <c r="A15436" t="s">
        <v>5201</v>
      </c>
      <c r="B15436" s="53">
        <v>2012</v>
      </c>
      <c r="C15436" t="s">
        <v>4745</v>
      </c>
      <c r="D15436" t="s">
        <v>16655</v>
      </c>
    </row>
    <row r="15437" spans="1:4" ht="15">
      <c r="A15437" t="s">
        <v>5201</v>
      </c>
      <c r="B15437" s="53">
        <v>2011</v>
      </c>
      <c r="C15437" t="s">
        <v>29</v>
      </c>
      <c r="D15437" t="s">
        <v>16656</v>
      </c>
    </row>
    <row r="15438" spans="1:4" ht="15">
      <c r="A15438" t="s">
        <v>5201</v>
      </c>
      <c r="B15438" s="53">
        <v>2011</v>
      </c>
      <c r="C15438" t="s">
        <v>1267</v>
      </c>
      <c r="D15438" t="s">
        <v>16657</v>
      </c>
    </row>
    <row r="15439" spans="1:4" ht="15">
      <c r="A15439" t="s">
        <v>5201</v>
      </c>
      <c r="B15439" s="53">
        <v>2011</v>
      </c>
      <c r="C15439" t="s">
        <v>16502</v>
      </c>
      <c r="D15439" t="s">
        <v>16658</v>
      </c>
    </row>
    <row r="15440" spans="1:4" ht="15">
      <c r="A15440" t="s">
        <v>5201</v>
      </c>
      <c r="B15440" s="53">
        <v>2011</v>
      </c>
      <c r="C15440" t="s">
        <v>1401</v>
      </c>
      <c r="D15440" t="s">
        <v>16659</v>
      </c>
    </row>
    <row r="15441" spans="1:4" ht="15">
      <c r="A15441" t="s">
        <v>5201</v>
      </c>
      <c r="B15441" s="53">
        <v>2011</v>
      </c>
      <c r="C15441" t="s">
        <v>988</v>
      </c>
      <c r="D15441" t="s">
        <v>16660</v>
      </c>
    </row>
    <row r="15442" spans="1:4" ht="15">
      <c r="A15442" t="s">
        <v>5201</v>
      </c>
      <c r="B15442" s="53">
        <v>2011</v>
      </c>
      <c r="C15442" t="s">
        <v>1334</v>
      </c>
      <c r="D15442" t="s">
        <v>16661</v>
      </c>
    </row>
    <row r="15443" spans="1:4" ht="15">
      <c r="A15443" t="s">
        <v>5201</v>
      </c>
      <c r="B15443" s="53">
        <v>2011</v>
      </c>
      <c r="C15443" t="s">
        <v>975</v>
      </c>
      <c r="D15443" t="s">
        <v>16662</v>
      </c>
    </row>
    <row r="15444" spans="1:4" ht="15">
      <c r="A15444" t="s">
        <v>5201</v>
      </c>
      <c r="B15444" s="53">
        <v>2011</v>
      </c>
      <c r="C15444" t="s">
        <v>16663</v>
      </c>
      <c r="D15444" t="s">
        <v>16664</v>
      </c>
    </row>
    <row r="15445" spans="1:4" ht="15">
      <c r="A15445" t="s">
        <v>5201</v>
      </c>
      <c r="B15445" s="53">
        <v>2010</v>
      </c>
      <c r="C15445" t="s">
        <v>15499</v>
      </c>
      <c r="D15445" t="s">
        <v>16665</v>
      </c>
    </row>
    <row r="15446" spans="1:4" ht="15">
      <c r="A15446" t="s">
        <v>5201</v>
      </c>
      <c r="B15446" s="53">
        <v>2010</v>
      </c>
      <c r="C15446" t="s">
        <v>909</v>
      </c>
      <c r="D15446" t="s">
        <v>16666</v>
      </c>
    </row>
    <row r="15447" spans="1:4" ht="15">
      <c r="A15447" t="s">
        <v>5201</v>
      </c>
      <c r="B15447" s="53">
        <v>2010</v>
      </c>
      <c r="C15447" t="s">
        <v>16667</v>
      </c>
      <c r="D15447" t="s">
        <v>16668</v>
      </c>
    </row>
    <row r="15448" spans="1:4" ht="15">
      <c r="A15448" t="s">
        <v>5201</v>
      </c>
      <c r="B15448" s="53">
        <v>2010</v>
      </c>
      <c r="C15448" t="s">
        <v>644</v>
      </c>
      <c r="D15448" t="s">
        <v>16669</v>
      </c>
    </row>
    <row r="15449" spans="1:4" ht="15">
      <c r="A15449" t="s">
        <v>5201</v>
      </c>
      <c r="B15449" s="53">
        <v>2010</v>
      </c>
      <c r="C15449" t="s">
        <v>1227</v>
      </c>
      <c r="D15449" t="s">
        <v>16670</v>
      </c>
    </row>
    <row r="15450" spans="1:4" ht="15">
      <c r="A15450" t="s">
        <v>5201</v>
      </c>
      <c r="B15450" s="53">
        <v>2010</v>
      </c>
      <c r="C15450" t="s">
        <v>901</v>
      </c>
      <c r="D15450" t="s">
        <v>16671</v>
      </c>
    </row>
    <row r="15451" spans="1:4" ht="15">
      <c r="A15451" t="s">
        <v>5201</v>
      </c>
      <c r="B15451" s="53">
        <v>2010</v>
      </c>
      <c r="C15451" t="s">
        <v>901</v>
      </c>
      <c r="D15451" t="s">
        <v>16672</v>
      </c>
    </row>
    <row r="15452" spans="1:4" ht="15">
      <c r="A15452" t="s">
        <v>5201</v>
      </c>
      <c r="B15452" s="53">
        <v>2010</v>
      </c>
      <c r="C15452" t="s">
        <v>901</v>
      </c>
      <c r="D15452" t="s">
        <v>16673</v>
      </c>
    </row>
    <row r="15453" spans="1:4" ht="15">
      <c r="A15453" t="s">
        <v>5201</v>
      </c>
      <c r="B15453" s="53">
        <v>2010</v>
      </c>
      <c r="C15453" t="s">
        <v>779</v>
      </c>
      <c r="D15453" t="s">
        <v>16674</v>
      </c>
    </row>
    <row r="15454" spans="1:4" ht="15">
      <c r="A15454" t="s">
        <v>5201</v>
      </c>
      <c r="B15454" s="53">
        <v>2010</v>
      </c>
      <c r="C15454" t="s">
        <v>4780</v>
      </c>
      <c r="D15454" t="s">
        <v>16675</v>
      </c>
    </row>
    <row r="15455" spans="1:4" ht="15">
      <c r="A15455" t="s">
        <v>5201</v>
      </c>
      <c r="B15455" s="53">
        <v>2010</v>
      </c>
      <c r="C15455" t="s">
        <v>901</v>
      </c>
      <c r="D15455" t="s">
        <v>16676</v>
      </c>
    </row>
    <row r="15456" spans="1:4" ht="15">
      <c r="A15456" t="s">
        <v>5201</v>
      </c>
      <c r="B15456" s="53">
        <v>2009</v>
      </c>
      <c r="C15456" t="s">
        <v>874</v>
      </c>
      <c r="D15456" t="s">
        <v>16677</v>
      </c>
    </row>
    <row r="15457" spans="1:4" ht="15">
      <c r="A15457" t="s">
        <v>5201</v>
      </c>
      <c r="B15457" s="53">
        <v>2009</v>
      </c>
      <c r="C15457" t="s">
        <v>884</v>
      </c>
      <c r="D15457" t="s">
        <v>16678</v>
      </c>
    </row>
    <row r="15458" spans="1:4" ht="15">
      <c r="A15458" t="s">
        <v>5201</v>
      </c>
      <c r="B15458" s="53">
        <v>2009</v>
      </c>
      <c r="C15458" t="s">
        <v>884</v>
      </c>
      <c r="D15458" t="s">
        <v>16679</v>
      </c>
    </row>
    <row r="15459" spans="1:4" ht="15">
      <c r="A15459" t="s">
        <v>5201</v>
      </c>
      <c r="B15459" s="53">
        <v>2009</v>
      </c>
      <c r="C15459" t="s">
        <v>1344</v>
      </c>
      <c r="D15459" t="s">
        <v>16680</v>
      </c>
    </row>
    <row r="15460" spans="1:4" ht="15">
      <c r="A15460" t="s">
        <v>5201</v>
      </c>
      <c r="B15460" s="53">
        <v>2009</v>
      </c>
      <c r="C15460" t="s">
        <v>21</v>
      </c>
      <c r="D15460" t="s">
        <v>16681</v>
      </c>
    </row>
    <row r="15461" spans="1:4" ht="15">
      <c r="A15461" t="s">
        <v>5201</v>
      </c>
      <c r="B15461" s="53">
        <v>2009</v>
      </c>
      <c r="C15461" t="s">
        <v>884</v>
      </c>
      <c r="D15461" t="s">
        <v>8596</v>
      </c>
    </row>
    <row r="15462" spans="1:4" ht="15">
      <c r="A15462" t="s">
        <v>5201</v>
      </c>
      <c r="B15462" s="53">
        <v>2008</v>
      </c>
      <c r="C15462" t="s">
        <v>29</v>
      </c>
      <c r="D15462" t="s">
        <v>16682</v>
      </c>
    </row>
    <row r="15463" spans="1:4" ht="15">
      <c r="A15463" t="s">
        <v>5201</v>
      </c>
      <c r="B15463" s="53">
        <v>2008</v>
      </c>
      <c r="C15463" t="s">
        <v>1337</v>
      </c>
      <c r="D15463" t="s">
        <v>16683</v>
      </c>
    </row>
    <row r="15464" spans="1:4" ht="15">
      <c r="A15464" t="s">
        <v>5201</v>
      </c>
      <c r="B15464" s="53">
        <v>2008</v>
      </c>
      <c r="C15464" t="s">
        <v>988</v>
      </c>
      <c r="D15464" t="s">
        <v>16684</v>
      </c>
    </row>
    <row r="15465" spans="1:4" ht="15">
      <c r="A15465" t="s">
        <v>5201</v>
      </c>
      <c r="B15465" s="53">
        <v>2008</v>
      </c>
      <c r="C15465" t="s">
        <v>988</v>
      </c>
      <c r="D15465" t="s">
        <v>16685</v>
      </c>
    </row>
    <row r="15466" spans="1:4" ht="15">
      <c r="A15466" t="s">
        <v>5201</v>
      </c>
      <c r="B15466" s="53">
        <v>2007</v>
      </c>
      <c r="C15466" t="s">
        <v>884</v>
      </c>
      <c r="D15466" t="s">
        <v>16686</v>
      </c>
    </row>
    <row r="15467" spans="1:4" ht="15">
      <c r="A15467" t="s">
        <v>5201</v>
      </c>
      <c r="B15467" s="53">
        <v>2007</v>
      </c>
      <c r="C15467" t="s">
        <v>847</v>
      </c>
      <c r="D15467" t="s">
        <v>16687</v>
      </c>
    </row>
    <row r="15468" spans="1:4" ht="15">
      <c r="A15468" t="s">
        <v>5201</v>
      </c>
      <c r="B15468" s="53">
        <v>2007</v>
      </c>
      <c r="C15468" t="s">
        <v>847</v>
      </c>
      <c r="D15468" t="s">
        <v>16688</v>
      </c>
    </row>
    <row r="15469" spans="1:4" ht="15">
      <c r="A15469" t="s">
        <v>5201</v>
      </c>
      <c r="B15469" s="53">
        <v>2007</v>
      </c>
      <c r="C15469" t="s">
        <v>582</v>
      </c>
      <c r="D15469" t="s">
        <v>16689</v>
      </c>
    </row>
    <row r="15470" spans="1:4" ht="15">
      <c r="A15470" t="s">
        <v>5201</v>
      </c>
      <c r="B15470" s="53">
        <v>2006</v>
      </c>
      <c r="C15470" t="s">
        <v>16690</v>
      </c>
      <c r="D15470" t="s">
        <v>16691</v>
      </c>
    </row>
    <row r="15471" spans="1:4" ht="15">
      <c r="A15471" t="s">
        <v>5201</v>
      </c>
      <c r="B15471" s="53">
        <v>2006</v>
      </c>
      <c r="C15471" t="s">
        <v>779</v>
      </c>
      <c r="D15471" t="s">
        <v>16692</v>
      </c>
    </row>
    <row r="15472" spans="1:4" ht="15">
      <c r="A15472" t="s">
        <v>5201</v>
      </c>
      <c r="B15472" s="53">
        <v>2005</v>
      </c>
      <c r="C15472" t="s">
        <v>29</v>
      </c>
      <c r="D15472" t="s">
        <v>16693</v>
      </c>
    </row>
    <row r="15473" spans="1:4" ht="15">
      <c r="A15473" t="s">
        <v>5201</v>
      </c>
      <c r="B15473" s="53">
        <v>2005</v>
      </c>
      <c r="C15473" t="s">
        <v>847</v>
      </c>
      <c r="D15473" t="s">
        <v>16694</v>
      </c>
    </row>
    <row r="15474" spans="1:4" ht="15">
      <c r="A15474" t="s">
        <v>5201</v>
      </c>
      <c r="B15474" s="53">
        <v>1998</v>
      </c>
      <c r="C15474" t="s">
        <v>4057</v>
      </c>
      <c r="D15474" t="s">
        <v>16695</v>
      </c>
    </row>
    <row r="15475" spans="1:4" ht="15">
      <c r="A15475" t="s">
        <v>5201</v>
      </c>
      <c r="B15475" s="53">
        <v>1994</v>
      </c>
      <c r="C15475" t="s">
        <v>9</v>
      </c>
      <c r="D15475" t="s">
        <v>16696</v>
      </c>
    </row>
    <row r="15476" spans="1:4" ht="15">
      <c r="A15476" t="s">
        <v>12572</v>
      </c>
      <c r="B15476" s="53">
        <v>2024</v>
      </c>
      <c r="C15476" t="s">
        <v>3362</v>
      </c>
      <c r="D15476" t="s">
        <v>12573</v>
      </c>
    </row>
    <row r="15477" spans="1:4" ht="15">
      <c r="A15477" t="s">
        <v>12572</v>
      </c>
      <c r="B15477" s="53">
        <v>2023</v>
      </c>
      <c r="C15477" t="s">
        <v>931</v>
      </c>
      <c r="D15477" t="s">
        <v>3327</v>
      </c>
    </row>
    <row r="15478" spans="1:4" ht="15">
      <c r="A15478" t="s">
        <v>12572</v>
      </c>
      <c r="B15478" s="53">
        <v>2023</v>
      </c>
      <c r="C15478" t="s">
        <v>1</v>
      </c>
      <c r="D15478" t="s">
        <v>12574</v>
      </c>
    </row>
    <row r="15479" spans="1:4" ht="15">
      <c r="A15479" t="s">
        <v>12572</v>
      </c>
      <c r="B15479" s="53">
        <v>2023</v>
      </c>
      <c r="C15479" t="s">
        <v>1</v>
      </c>
      <c r="D15479" t="s">
        <v>3327</v>
      </c>
    </row>
    <row r="15480" spans="1:4" ht="15">
      <c r="A15480" t="s">
        <v>12572</v>
      </c>
      <c r="B15480" s="53">
        <v>2023</v>
      </c>
      <c r="C15480" t="s">
        <v>1</v>
      </c>
      <c r="D15480" t="s">
        <v>3329</v>
      </c>
    </row>
    <row r="15481" spans="1:4" ht="15">
      <c r="A15481" t="s">
        <v>12572</v>
      </c>
      <c r="B15481" s="53">
        <v>2022</v>
      </c>
      <c r="C15481" t="s">
        <v>931</v>
      </c>
      <c r="D15481" t="s">
        <v>12120</v>
      </c>
    </row>
    <row r="15482" spans="1:4" ht="15">
      <c r="A15482" t="s">
        <v>12572</v>
      </c>
      <c r="B15482" s="53">
        <v>2022</v>
      </c>
      <c r="C15482" t="s">
        <v>931</v>
      </c>
      <c r="D15482" t="s">
        <v>3338</v>
      </c>
    </row>
    <row r="15483" spans="1:4" ht="15">
      <c r="A15483" t="s">
        <v>12572</v>
      </c>
      <c r="B15483" s="53">
        <v>2022</v>
      </c>
      <c r="C15483" t="s">
        <v>1</v>
      </c>
      <c r="D15483" t="s">
        <v>3338</v>
      </c>
    </row>
    <row r="15484" spans="1:4" ht="15">
      <c r="A15484" t="s">
        <v>12572</v>
      </c>
      <c r="B15484" s="53">
        <v>2022</v>
      </c>
      <c r="C15484" t="s">
        <v>1</v>
      </c>
      <c r="D15484" t="s">
        <v>3343</v>
      </c>
    </row>
    <row r="15485" spans="1:4" ht="15">
      <c r="A15485" t="s">
        <v>12572</v>
      </c>
      <c r="B15485" s="53">
        <v>2021</v>
      </c>
      <c r="C15485" t="s">
        <v>44</v>
      </c>
      <c r="D15485" t="s">
        <v>3346</v>
      </c>
    </row>
    <row r="15486" spans="1:4" ht="15">
      <c r="A15486" t="s">
        <v>12572</v>
      </c>
      <c r="B15486" s="53">
        <v>2021</v>
      </c>
      <c r="C15486" t="s">
        <v>44</v>
      </c>
      <c r="D15486" t="s">
        <v>12575</v>
      </c>
    </row>
    <row r="15487" spans="1:4" ht="15">
      <c r="A15487" t="s">
        <v>12572</v>
      </c>
      <c r="B15487" s="53">
        <v>2021</v>
      </c>
      <c r="C15487" t="s">
        <v>44</v>
      </c>
      <c r="D15487" t="s">
        <v>3347</v>
      </c>
    </row>
    <row r="15488" spans="1:4" ht="15">
      <c r="A15488" t="s">
        <v>12572</v>
      </c>
      <c r="B15488" s="53">
        <v>2021</v>
      </c>
      <c r="C15488" t="s">
        <v>5149</v>
      </c>
      <c r="D15488" t="s">
        <v>12576</v>
      </c>
    </row>
    <row r="15489" spans="1:4" ht="15">
      <c r="A15489" t="s">
        <v>12572</v>
      </c>
      <c r="B15489" s="53">
        <v>2021</v>
      </c>
      <c r="C15489" t="s">
        <v>644</v>
      </c>
      <c r="D15489" t="s">
        <v>12577</v>
      </c>
    </row>
    <row r="15490" spans="1:4" ht="15">
      <c r="A15490" t="s">
        <v>12572</v>
      </c>
      <c r="B15490" s="53">
        <v>2021</v>
      </c>
      <c r="C15490" t="s">
        <v>1</v>
      </c>
      <c r="D15490" t="s">
        <v>3353</v>
      </c>
    </row>
    <row r="15491" spans="1:4" ht="15">
      <c r="A15491" t="s">
        <v>12572</v>
      </c>
      <c r="B15491" s="53">
        <v>2021</v>
      </c>
      <c r="C15491" t="s">
        <v>1</v>
      </c>
      <c r="D15491" t="s">
        <v>12577</v>
      </c>
    </row>
    <row r="15492" spans="1:4" ht="15">
      <c r="A15492" t="s">
        <v>12572</v>
      </c>
      <c r="B15492" s="53">
        <v>2020</v>
      </c>
      <c r="C15492" t="s">
        <v>923</v>
      </c>
      <c r="D15492" t="s">
        <v>12578</v>
      </c>
    </row>
    <row r="15493" spans="1:4" ht="15">
      <c r="A15493" t="s">
        <v>12572</v>
      </c>
      <c r="B15493" s="53">
        <v>2020</v>
      </c>
      <c r="C15493" t="s">
        <v>44</v>
      </c>
      <c r="D15493" t="s">
        <v>12579</v>
      </c>
    </row>
    <row r="15494" spans="1:4" ht="15">
      <c r="A15494" t="s">
        <v>12572</v>
      </c>
      <c r="B15494" s="53">
        <v>2020</v>
      </c>
      <c r="C15494" t="s">
        <v>44</v>
      </c>
      <c r="D15494" t="s">
        <v>3359</v>
      </c>
    </row>
    <row r="15495" spans="1:4" ht="15">
      <c r="A15495" t="s">
        <v>12572</v>
      </c>
      <c r="B15495" s="53">
        <v>2020</v>
      </c>
      <c r="C15495" t="s">
        <v>1401</v>
      </c>
      <c r="D15495" t="s">
        <v>12580</v>
      </c>
    </row>
    <row r="15496" spans="1:4" ht="15">
      <c r="A15496" t="s">
        <v>12572</v>
      </c>
      <c r="B15496" s="53">
        <v>2020</v>
      </c>
      <c r="C15496" t="s">
        <v>18</v>
      </c>
      <c r="D15496" t="s">
        <v>12581</v>
      </c>
    </row>
    <row r="15497" spans="1:4" ht="15">
      <c r="A15497" t="s">
        <v>12572</v>
      </c>
      <c r="B15497" s="53">
        <v>2020</v>
      </c>
      <c r="C15497" t="s">
        <v>660</v>
      </c>
      <c r="D15497" t="s">
        <v>12582</v>
      </c>
    </row>
    <row r="15498" spans="1:4" ht="15">
      <c r="A15498" t="s">
        <v>12572</v>
      </c>
      <c r="B15498" s="53">
        <v>2020</v>
      </c>
      <c r="C15498" t="s">
        <v>660</v>
      </c>
      <c r="D15498" t="s">
        <v>12583</v>
      </c>
    </row>
    <row r="15499" spans="1:4" ht="15">
      <c r="A15499" t="s">
        <v>12572</v>
      </c>
      <c r="B15499" s="53">
        <v>2020</v>
      </c>
      <c r="C15499" t="s">
        <v>644</v>
      </c>
      <c r="D15499" t="s">
        <v>12584</v>
      </c>
    </row>
    <row r="15500" spans="1:4" ht="15">
      <c r="A15500" t="s">
        <v>12572</v>
      </c>
      <c r="B15500" s="53">
        <v>2020</v>
      </c>
      <c r="C15500" t="s">
        <v>1</v>
      </c>
      <c r="D15500" t="s">
        <v>12585</v>
      </c>
    </row>
    <row r="15501" spans="1:4" ht="15">
      <c r="A15501" t="s">
        <v>12572</v>
      </c>
      <c r="B15501" s="53">
        <v>2020</v>
      </c>
      <c r="C15501" t="s">
        <v>1</v>
      </c>
      <c r="D15501" t="s">
        <v>12584</v>
      </c>
    </row>
    <row r="15502" spans="1:4" ht="15">
      <c r="A15502" t="s">
        <v>12572</v>
      </c>
      <c r="B15502" s="53">
        <v>2020</v>
      </c>
      <c r="C15502" t="s">
        <v>1</v>
      </c>
      <c r="D15502" t="s">
        <v>12581</v>
      </c>
    </row>
    <row r="15503" spans="1:4" ht="15">
      <c r="A15503" t="s">
        <v>12572</v>
      </c>
      <c r="B15503" s="53">
        <v>2020</v>
      </c>
      <c r="C15503" t="s">
        <v>1</v>
      </c>
      <c r="D15503" t="s">
        <v>12586</v>
      </c>
    </row>
    <row r="15504" spans="1:4" ht="15">
      <c r="A15504" t="s">
        <v>12572</v>
      </c>
      <c r="B15504" s="53">
        <v>2020</v>
      </c>
      <c r="C15504" t="s">
        <v>1</v>
      </c>
      <c r="D15504" t="s">
        <v>12576</v>
      </c>
    </row>
    <row r="15505" spans="1:4" ht="15">
      <c r="A15505" t="s">
        <v>12572</v>
      </c>
      <c r="B15505" s="53">
        <v>2019</v>
      </c>
      <c r="C15505" t="s">
        <v>660</v>
      </c>
      <c r="D15505" t="s">
        <v>12587</v>
      </c>
    </row>
    <row r="15506" spans="1:4" ht="15">
      <c r="A15506" t="s">
        <v>12572</v>
      </c>
      <c r="B15506" s="53">
        <v>2019</v>
      </c>
      <c r="C15506" t="s">
        <v>644</v>
      </c>
      <c r="D15506" t="s">
        <v>12588</v>
      </c>
    </row>
    <row r="15507" spans="1:4" ht="15">
      <c r="A15507" t="s">
        <v>12572</v>
      </c>
      <c r="B15507" s="53">
        <v>2019</v>
      </c>
      <c r="C15507" t="s">
        <v>1</v>
      </c>
      <c r="D15507" t="s">
        <v>12589</v>
      </c>
    </row>
    <row r="15508" spans="1:4" ht="15">
      <c r="A15508" t="s">
        <v>12572</v>
      </c>
      <c r="B15508" s="53">
        <v>2019</v>
      </c>
      <c r="C15508" t="s">
        <v>1</v>
      </c>
      <c r="D15508" t="s">
        <v>3384</v>
      </c>
    </row>
    <row r="15509" spans="1:4" ht="15">
      <c r="A15509" t="s">
        <v>12572</v>
      </c>
      <c r="B15509" s="53">
        <v>2019</v>
      </c>
      <c r="C15509" t="s">
        <v>1</v>
      </c>
      <c r="D15509" t="s">
        <v>12590</v>
      </c>
    </row>
    <row r="15510" spans="1:4" ht="15">
      <c r="A15510" t="s">
        <v>12572</v>
      </c>
      <c r="B15510" s="53">
        <v>2019</v>
      </c>
      <c r="C15510" t="s">
        <v>1</v>
      </c>
      <c r="D15510" t="s">
        <v>12591</v>
      </c>
    </row>
    <row r="15511" spans="1:4" ht="15">
      <c r="A15511" t="s">
        <v>12572</v>
      </c>
      <c r="B15511" s="53">
        <v>2018</v>
      </c>
      <c r="C15511" t="s">
        <v>44</v>
      </c>
      <c r="D15511" t="s">
        <v>12592</v>
      </c>
    </row>
    <row r="15512" spans="1:4" ht="15">
      <c r="A15512" t="s">
        <v>12572</v>
      </c>
      <c r="B15512" s="53">
        <v>2018</v>
      </c>
      <c r="C15512" t="s">
        <v>660</v>
      </c>
      <c r="D15512" t="s">
        <v>12593</v>
      </c>
    </row>
    <row r="15513" spans="1:4" ht="15">
      <c r="A15513" t="s">
        <v>12572</v>
      </c>
      <c r="B15513" s="53">
        <v>2018</v>
      </c>
      <c r="C15513" t="s">
        <v>660</v>
      </c>
      <c r="D15513" t="s">
        <v>12594</v>
      </c>
    </row>
    <row r="15514" spans="1:4" ht="15">
      <c r="A15514" t="s">
        <v>12572</v>
      </c>
      <c r="B15514" s="53">
        <v>2018</v>
      </c>
      <c r="C15514" t="s">
        <v>660</v>
      </c>
      <c r="D15514" t="s">
        <v>12595</v>
      </c>
    </row>
    <row r="15515" spans="1:4" ht="15">
      <c r="A15515" t="s">
        <v>12572</v>
      </c>
      <c r="B15515" s="53">
        <v>2018</v>
      </c>
      <c r="C15515" t="s">
        <v>644</v>
      </c>
      <c r="D15515" t="s">
        <v>3391</v>
      </c>
    </row>
    <row r="15516" spans="1:4" ht="15">
      <c r="A15516" t="s">
        <v>12572</v>
      </c>
      <c r="B15516" s="53">
        <v>2018</v>
      </c>
      <c r="C15516" t="s">
        <v>1</v>
      </c>
      <c r="D15516" t="s">
        <v>12596</v>
      </c>
    </row>
    <row r="15517" spans="1:4" ht="15">
      <c r="A15517" t="s">
        <v>12572</v>
      </c>
      <c r="B15517" s="53">
        <v>2018</v>
      </c>
      <c r="C15517" t="s">
        <v>1</v>
      </c>
      <c r="D15517" t="s">
        <v>12597</v>
      </c>
    </row>
    <row r="15518" spans="1:4" ht="15">
      <c r="A15518" t="s">
        <v>12572</v>
      </c>
      <c r="B15518" s="53">
        <v>2018</v>
      </c>
      <c r="C15518" t="s">
        <v>1</v>
      </c>
      <c r="D15518" t="s">
        <v>12598</v>
      </c>
    </row>
    <row r="15519" spans="1:4" ht="15">
      <c r="A15519" t="s">
        <v>12572</v>
      </c>
      <c r="B15519" s="53">
        <v>2017</v>
      </c>
      <c r="C15519" t="s">
        <v>44</v>
      </c>
      <c r="D15519" t="s">
        <v>12599</v>
      </c>
    </row>
    <row r="15520" spans="1:4" ht="15">
      <c r="A15520" t="s">
        <v>12572</v>
      </c>
      <c r="B15520" s="53">
        <v>2017</v>
      </c>
      <c r="C15520" t="s">
        <v>660</v>
      </c>
      <c r="D15520" t="s">
        <v>3403</v>
      </c>
    </row>
    <row r="15521" spans="1:4" ht="15">
      <c r="A15521" t="s">
        <v>12572</v>
      </c>
      <c r="B15521" s="53">
        <v>2016</v>
      </c>
      <c r="C15521" t="s">
        <v>660</v>
      </c>
      <c r="D15521" t="s">
        <v>12600</v>
      </c>
    </row>
    <row r="15522" spans="1:4" ht="15">
      <c r="A15522" t="s">
        <v>12572</v>
      </c>
      <c r="B15522" s="53">
        <v>2016</v>
      </c>
      <c r="C15522" t="s">
        <v>660</v>
      </c>
      <c r="D15522" t="s">
        <v>12601</v>
      </c>
    </row>
    <row r="15523" spans="1:4" ht="15">
      <c r="A15523" t="s">
        <v>12572</v>
      </c>
      <c r="B15523" s="53">
        <v>2016</v>
      </c>
      <c r="C15523" t="s">
        <v>660</v>
      </c>
      <c r="D15523" t="s">
        <v>12602</v>
      </c>
    </row>
    <row r="15524" spans="1:4" ht="15">
      <c r="A15524" t="s">
        <v>12572</v>
      </c>
      <c r="B15524" s="53">
        <v>2016</v>
      </c>
      <c r="C15524" t="s">
        <v>2464</v>
      </c>
      <c r="D15524" t="s">
        <v>12603</v>
      </c>
    </row>
    <row r="15525" spans="1:4" ht="15">
      <c r="A15525" t="s">
        <v>12572</v>
      </c>
      <c r="B15525" s="53">
        <v>2016</v>
      </c>
      <c r="C15525" t="s">
        <v>931</v>
      </c>
      <c r="D15525" t="s">
        <v>12604</v>
      </c>
    </row>
    <row r="15526" spans="1:4" ht="15">
      <c r="A15526" t="s">
        <v>12572</v>
      </c>
      <c r="B15526" s="53">
        <v>2016</v>
      </c>
      <c r="C15526" t="s">
        <v>4208</v>
      </c>
      <c r="D15526" t="s">
        <v>12605</v>
      </c>
    </row>
    <row r="15527" spans="1:4" ht="15">
      <c r="A15527" t="s">
        <v>12572</v>
      </c>
      <c r="B15527" s="53">
        <v>2015</v>
      </c>
      <c r="C15527" t="s">
        <v>915</v>
      </c>
      <c r="D15527" t="s">
        <v>3433</v>
      </c>
    </row>
    <row r="15528" spans="1:4" ht="15">
      <c r="A15528" t="s">
        <v>12572</v>
      </c>
      <c r="B15528" s="53">
        <v>2015</v>
      </c>
      <c r="C15528" t="s">
        <v>660</v>
      </c>
      <c r="D15528" t="s">
        <v>12606</v>
      </c>
    </row>
    <row r="15529" spans="1:4" ht="15">
      <c r="A15529" t="s">
        <v>12572</v>
      </c>
      <c r="B15529" s="53">
        <v>2015</v>
      </c>
      <c r="C15529" t="s">
        <v>660</v>
      </c>
      <c r="D15529" t="s">
        <v>12607</v>
      </c>
    </row>
    <row r="15530" spans="1:4" ht="15">
      <c r="A15530" t="s">
        <v>12572</v>
      </c>
      <c r="B15530" s="53">
        <v>2015</v>
      </c>
      <c r="C15530" t="s">
        <v>644</v>
      </c>
      <c r="D15530" t="s">
        <v>12608</v>
      </c>
    </row>
    <row r="15531" spans="1:4" ht="15">
      <c r="A15531" t="s">
        <v>12572</v>
      </c>
      <c r="B15531" s="53">
        <v>2015</v>
      </c>
      <c r="C15531" t="s">
        <v>1</v>
      </c>
      <c r="D15531" t="s">
        <v>12609</v>
      </c>
    </row>
    <row r="15532" spans="1:4" ht="15">
      <c r="A15532" t="s">
        <v>12572</v>
      </c>
      <c r="B15532" s="53">
        <v>2014</v>
      </c>
      <c r="C15532" t="s">
        <v>2894</v>
      </c>
      <c r="D15532" t="s">
        <v>12610</v>
      </c>
    </row>
    <row r="15533" spans="1:4" ht="15">
      <c r="A15533" t="s">
        <v>12572</v>
      </c>
      <c r="B15533" s="53">
        <v>2014</v>
      </c>
      <c r="C15533" t="s">
        <v>988</v>
      </c>
      <c r="D15533" t="s">
        <v>12611</v>
      </c>
    </row>
    <row r="15534" spans="1:4" ht="15">
      <c r="A15534" t="s">
        <v>12572</v>
      </c>
      <c r="B15534" s="53">
        <v>2014</v>
      </c>
      <c r="C15534" t="s">
        <v>7311</v>
      </c>
      <c r="D15534" t="s">
        <v>12612</v>
      </c>
    </row>
    <row r="15535" spans="1:4" ht="15">
      <c r="A15535" t="s">
        <v>12572</v>
      </c>
      <c r="B15535" s="53">
        <v>2014</v>
      </c>
      <c r="C15535" t="s">
        <v>644</v>
      </c>
      <c r="D15535" t="s">
        <v>12613</v>
      </c>
    </row>
    <row r="15536" spans="1:4" ht="15">
      <c r="A15536" t="s">
        <v>12572</v>
      </c>
      <c r="B15536" s="53">
        <v>2014</v>
      </c>
      <c r="C15536" t="s">
        <v>644</v>
      </c>
      <c r="D15536" t="s">
        <v>12614</v>
      </c>
    </row>
    <row r="15537" spans="1:4" ht="15">
      <c r="A15537" t="s">
        <v>12572</v>
      </c>
      <c r="B15537" s="53">
        <v>2014</v>
      </c>
      <c r="C15537" t="s">
        <v>931</v>
      </c>
      <c r="D15537" t="s">
        <v>12615</v>
      </c>
    </row>
    <row r="15538" spans="1:4" ht="15">
      <c r="A15538" t="s">
        <v>12572</v>
      </c>
      <c r="B15538" s="53">
        <v>2013</v>
      </c>
      <c r="C15538" t="s">
        <v>1166</v>
      </c>
      <c r="D15538" t="s">
        <v>12616</v>
      </c>
    </row>
    <row r="15539" spans="1:4" ht="15">
      <c r="A15539" t="s">
        <v>12572</v>
      </c>
      <c r="B15539" s="53">
        <v>2013</v>
      </c>
      <c r="C15539" t="s">
        <v>1495</v>
      </c>
      <c r="D15539" t="s">
        <v>12617</v>
      </c>
    </row>
    <row r="15540" spans="1:4" ht="15">
      <c r="A15540" t="s">
        <v>12572</v>
      </c>
      <c r="B15540" s="53">
        <v>2012</v>
      </c>
      <c r="C15540" t="s">
        <v>660</v>
      </c>
      <c r="D15540" t="s">
        <v>12618</v>
      </c>
    </row>
    <row r="15541" spans="1:4" ht="15">
      <c r="A15541" t="s">
        <v>12572</v>
      </c>
      <c r="B15541" s="53">
        <v>2012</v>
      </c>
      <c r="C15541" t="s">
        <v>644</v>
      </c>
      <c r="D15541" t="s">
        <v>12619</v>
      </c>
    </row>
    <row r="15542" spans="1:4" ht="15">
      <c r="A15542" t="s">
        <v>12572</v>
      </c>
      <c r="B15542" s="53">
        <v>2012</v>
      </c>
      <c r="C15542" t="s">
        <v>931</v>
      </c>
      <c r="D15542" t="s">
        <v>12620</v>
      </c>
    </row>
    <row r="15543" spans="1:4" ht="15">
      <c r="A15543" t="s">
        <v>12572</v>
      </c>
      <c r="B15543" s="53">
        <v>2012</v>
      </c>
      <c r="C15543" t="s">
        <v>931</v>
      </c>
      <c r="D15543" t="s">
        <v>12621</v>
      </c>
    </row>
    <row r="15544" spans="1:4" ht="15">
      <c r="A15544" t="s">
        <v>12572</v>
      </c>
      <c r="B15544" s="53">
        <v>2012</v>
      </c>
      <c r="C15544" t="s">
        <v>11882</v>
      </c>
      <c r="D15544" t="s">
        <v>11884</v>
      </c>
    </row>
    <row r="15545" spans="1:4" ht="15">
      <c r="A15545" t="s">
        <v>12572</v>
      </c>
      <c r="B15545" s="53">
        <v>2011</v>
      </c>
      <c r="C15545" t="s">
        <v>923</v>
      </c>
      <c r="D15545" t="s">
        <v>12622</v>
      </c>
    </row>
    <row r="15546" spans="1:4" ht="15">
      <c r="A15546" t="s">
        <v>12572</v>
      </c>
      <c r="B15546" s="53">
        <v>2011</v>
      </c>
      <c r="C15546" t="s">
        <v>8287</v>
      </c>
      <c r="D15546" t="s">
        <v>12623</v>
      </c>
    </row>
    <row r="15547" spans="1:4" ht="15">
      <c r="A15547" t="s">
        <v>12572</v>
      </c>
      <c r="B15547" s="53">
        <v>2011</v>
      </c>
      <c r="C15547" t="s">
        <v>660</v>
      </c>
      <c r="D15547" t="s">
        <v>12624</v>
      </c>
    </row>
    <row r="15548" spans="1:4" ht="15">
      <c r="A15548" t="s">
        <v>12572</v>
      </c>
      <c r="B15548" s="53">
        <v>2011</v>
      </c>
      <c r="C15548" t="s">
        <v>660</v>
      </c>
      <c r="D15548" t="s">
        <v>12625</v>
      </c>
    </row>
    <row r="15549" spans="1:4" ht="15">
      <c r="A15549" t="s">
        <v>12572</v>
      </c>
      <c r="B15549" s="53">
        <v>2011</v>
      </c>
      <c r="C15549" t="s">
        <v>660</v>
      </c>
      <c r="D15549" t="s">
        <v>12626</v>
      </c>
    </row>
    <row r="15550" spans="1:4" ht="15">
      <c r="A15550" t="s">
        <v>12572</v>
      </c>
      <c r="B15550" s="53">
        <v>2011</v>
      </c>
      <c r="C15550" t="s">
        <v>644</v>
      </c>
      <c r="D15550" t="s">
        <v>12627</v>
      </c>
    </row>
    <row r="15551" spans="1:4" ht="15">
      <c r="A15551" t="s">
        <v>12572</v>
      </c>
      <c r="B15551" s="53">
        <v>2011</v>
      </c>
      <c r="C15551" t="s">
        <v>644</v>
      </c>
      <c r="D15551" t="s">
        <v>12628</v>
      </c>
    </row>
    <row r="15552" spans="1:4" ht="15">
      <c r="A15552" t="s">
        <v>12572</v>
      </c>
      <c r="B15552" s="53">
        <v>2011</v>
      </c>
      <c r="C15552" t="s">
        <v>644</v>
      </c>
      <c r="D15552" t="s">
        <v>12629</v>
      </c>
    </row>
    <row r="15553" spans="1:4" ht="15">
      <c r="A15553" t="s">
        <v>12572</v>
      </c>
      <c r="B15553" s="53">
        <v>2010</v>
      </c>
      <c r="C15553" t="s">
        <v>1652</v>
      </c>
      <c r="D15553" t="s">
        <v>1338</v>
      </c>
    </row>
    <row r="15554" spans="1:4" ht="15">
      <c r="A15554" t="s">
        <v>12572</v>
      </c>
      <c r="B15554" s="53">
        <v>2010</v>
      </c>
      <c r="C15554" t="s">
        <v>1652</v>
      </c>
      <c r="D15554" t="s">
        <v>11912</v>
      </c>
    </row>
    <row r="15555" spans="1:4" ht="15">
      <c r="A15555" t="s">
        <v>12572</v>
      </c>
      <c r="B15555" s="53">
        <v>2010</v>
      </c>
      <c r="C15555" t="s">
        <v>874</v>
      </c>
      <c r="D15555" t="s">
        <v>1338</v>
      </c>
    </row>
    <row r="15556" spans="1:4" ht="15">
      <c r="A15556" t="s">
        <v>12572</v>
      </c>
      <c r="B15556" s="53">
        <v>2010</v>
      </c>
      <c r="C15556" t="s">
        <v>2894</v>
      </c>
      <c r="D15556" t="s">
        <v>12630</v>
      </c>
    </row>
    <row r="15557" spans="1:4" ht="15">
      <c r="A15557" t="s">
        <v>12572</v>
      </c>
      <c r="B15557" s="53">
        <v>2010</v>
      </c>
      <c r="C15557" t="s">
        <v>6933</v>
      </c>
      <c r="D15557" t="s">
        <v>12631</v>
      </c>
    </row>
    <row r="15558" spans="1:4" ht="15">
      <c r="A15558" t="s">
        <v>12572</v>
      </c>
      <c r="B15558" s="53">
        <v>2010</v>
      </c>
      <c r="C15558" t="s">
        <v>660</v>
      </c>
      <c r="D15558" t="s">
        <v>12632</v>
      </c>
    </row>
    <row r="15559" spans="1:4" ht="15">
      <c r="A15559" t="s">
        <v>12572</v>
      </c>
      <c r="B15559" s="53">
        <v>2010</v>
      </c>
      <c r="C15559" t="s">
        <v>660</v>
      </c>
      <c r="D15559" t="s">
        <v>12633</v>
      </c>
    </row>
    <row r="15560" spans="1:4" ht="15">
      <c r="A15560" t="s">
        <v>12572</v>
      </c>
      <c r="B15560" s="53">
        <v>2010</v>
      </c>
      <c r="C15560" t="s">
        <v>877</v>
      </c>
      <c r="D15560" t="s">
        <v>12634</v>
      </c>
    </row>
    <row r="15561" spans="1:4" ht="15">
      <c r="A15561" t="s">
        <v>12572</v>
      </c>
      <c r="B15561" s="53">
        <v>2009</v>
      </c>
      <c r="C15561" t="s">
        <v>1191</v>
      </c>
      <c r="D15561" t="s">
        <v>11932</v>
      </c>
    </row>
    <row r="15562" spans="1:4" ht="15">
      <c r="A15562" t="s">
        <v>12572</v>
      </c>
      <c r="B15562" s="53">
        <v>2009</v>
      </c>
      <c r="C15562" t="s">
        <v>660</v>
      </c>
      <c r="D15562" t="s">
        <v>11943</v>
      </c>
    </row>
    <row r="15563" spans="1:4" ht="15">
      <c r="A15563" t="s">
        <v>12572</v>
      </c>
      <c r="B15563" s="53">
        <v>2009</v>
      </c>
      <c r="C15563" t="s">
        <v>973</v>
      </c>
      <c r="D15563" t="s">
        <v>12635</v>
      </c>
    </row>
    <row r="15564" spans="1:4" ht="15">
      <c r="A15564" t="s">
        <v>12572</v>
      </c>
      <c r="B15564" s="53">
        <v>2008</v>
      </c>
      <c r="C15564" t="s">
        <v>660</v>
      </c>
      <c r="D15564" t="s">
        <v>11953</v>
      </c>
    </row>
    <row r="15565" spans="1:4" ht="15">
      <c r="A15565" t="s">
        <v>12572</v>
      </c>
      <c r="B15565" s="53">
        <v>2008</v>
      </c>
      <c r="C15565" t="s">
        <v>1495</v>
      </c>
      <c r="D15565" t="s">
        <v>11957</v>
      </c>
    </row>
    <row r="15566" spans="1:4" ht="15">
      <c r="A15566" t="s">
        <v>12572</v>
      </c>
      <c r="B15566" s="53">
        <v>2007</v>
      </c>
      <c r="C15566" t="s">
        <v>660</v>
      </c>
      <c r="D15566" t="s">
        <v>11973</v>
      </c>
    </row>
    <row r="15567" spans="1:4" ht="15">
      <c r="A15567" t="s">
        <v>12572</v>
      </c>
      <c r="B15567" s="53">
        <v>2004</v>
      </c>
      <c r="C15567" t="s">
        <v>660</v>
      </c>
      <c r="D15567" t="s">
        <v>12636</v>
      </c>
    </row>
    <row r="15568" spans="1:4" ht="15">
      <c r="A15568" t="s">
        <v>12572</v>
      </c>
      <c r="B15568" s="53">
        <v>2003</v>
      </c>
      <c r="C15568" t="s">
        <v>874</v>
      </c>
      <c r="D15568" t="s">
        <v>12637</v>
      </c>
    </row>
    <row r="15569" spans="1:4" ht="15">
      <c r="A15569" t="s">
        <v>12572</v>
      </c>
      <c r="B15569" s="53">
        <v>2003</v>
      </c>
      <c r="C15569" t="s">
        <v>874</v>
      </c>
      <c r="D15569" t="s">
        <v>1338</v>
      </c>
    </row>
    <row r="15570" spans="1:4" ht="15">
      <c r="A15570" t="s">
        <v>12572</v>
      </c>
      <c r="B15570" s="53">
        <v>2003</v>
      </c>
      <c r="C15570" t="s">
        <v>874</v>
      </c>
      <c r="D15570" t="s">
        <v>12638</v>
      </c>
    </row>
    <row r="15571" spans="1:4" ht="15">
      <c r="A15571" t="s">
        <v>12572</v>
      </c>
      <c r="B15571" s="53">
        <v>2003</v>
      </c>
      <c r="C15571" t="s">
        <v>660</v>
      </c>
      <c r="D15571" t="s">
        <v>12639</v>
      </c>
    </row>
    <row r="15572" spans="1:4" ht="15">
      <c r="A15572" t="s">
        <v>12572</v>
      </c>
      <c r="B15572" s="53">
        <v>2003</v>
      </c>
      <c r="C15572" t="s">
        <v>660</v>
      </c>
      <c r="D15572" t="s">
        <v>12640</v>
      </c>
    </row>
    <row r="15573" spans="1:4" ht="15">
      <c r="A15573" t="s">
        <v>12572</v>
      </c>
      <c r="B15573" s="53">
        <v>2003</v>
      </c>
      <c r="C15573" t="s">
        <v>973</v>
      </c>
      <c r="D15573" t="s">
        <v>12641</v>
      </c>
    </row>
    <row r="15574" spans="1:4" ht="15">
      <c r="A15574" t="s">
        <v>12572</v>
      </c>
      <c r="B15574" s="53">
        <v>2002</v>
      </c>
      <c r="C15574" t="s">
        <v>660</v>
      </c>
      <c r="D15574" t="s">
        <v>12642</v>
      </c>
    </row>
    <row r="15575" spans="1:4" ht="15">
      <c r="A15575" t="s">
        <v>12572</v>
      </c>
      <c r="B15575" s="53">
        <v>2002</v>
      </c>
      <c r="C15575" t="s">
        <v>660</v>
      </c>
      <c r="D15575" t="s">
        <v>12643</v>
      </c>
    </row>
    <row r="15576" spans="1:4" ht="15">
      <c r="A15576" t="s">
        <v>12572</v>
      </c>
      <c r="B15576" s="53">
        <v>2002</v>
      </c>
      <c r="C15576" t="s">
        <v>877</v>
      </c>
      <c r="D15576" t="s">
        <v>12644</v>
      </c>
    </row>
    <row r="15577" spans="1:4" ht="15">
      <c r="A15577" t="s">
        <v>12572</v>
      </c>
      <c r="B15577" s="53">
        <v>2001</v>
      </c>
      <c r="C15577" t="s">
        <v>874</v>
      </c>
      <c r="D15577" t="s">
        <v>12645</v>
      </c>
    </row>
    <row r="15578" spans="1:4" ht="15">
      <c r="A15578" t="s">
        <v>12572</v>
      </c>
      <c r="B15578" s="53">
        <v>2001</v>
      </c>
      <c r="C15578" t="s">
        <v>660</v>
      </c>
      <c r="D15578" t="s">
        <v>12646</v>
      </c>
    </row>
    <row r="15579" spans="1:4" ht="15">
      <c r="A15579" t="s">
        <v>12572</v>
      </c>
      <c r="B15579" s="53">
        <v>2000</v>
      </c>
      <c r="C15579" t="s">
        <v>644</v>
      </c>
      <c r="D15579" t="s">
        <v>12647</v>
      </c>
    </row>
    <row r="15580" spans="1:4" ht="15">
      <c r="A15580" t="s">
        <v>12572</v>
      </c>
      <c r="B15580" s="53">
        <v>2000</v>
      </c>
      <c r="C15580" t="s">
        <v>644</v>
      </c>
      <c r="D15580" t="s">
        <v>12648</v>
      </c>
    </row>
    <row r="15581" spans="1:4" ht="15">
      <c r="A15581" t="s">
        <v>12572</v>
      </c>
      <c r="B15581" s="53">
        <v>2000</v>
      </c>
      <c r="C15581" t="s">
        <v>644</v>
      </c>
      <c r="D15581" t="s">
        <v>12649</v>
      </c>
    </row>
    <row r="15582" spans="1:4" ht="15">
      <c r="A15582" t="s">
        <v>12572</v>
      </c>
      <c r="B15582" s="53">
        <v>2000</v>
      </c>
      <c r="C15582" t="s">
        <v>12650</v>
      </c>
      <c r="D15582" t="s">
        <v>12651</v>
      </c>
    </row>
    <row r="15583" spans="1:4" ht="15">
      <c r="A15583" t="s">
        <v>12572</v>
      </c>
      <c r="B15583" s="53">
        <v>1999</v>
      </c>
      <c r="C15583" t="s">
        <v>884</v>
      </c>
      <c r="D15583" t="s">
        <v>12652</v>
      </c>
    </row>
    <row r="15584" spans="1:4" ht="15">
      <c r="A15584" t="s">
        <v>12572</v>
      </c>
      <c r="B15584" s="53">
        <v>1998</v>
      </c>
      <c r="C15584" t="s">
        <v>660</v>
      </c>
      <c r="D15584" t="s">
        <v>12653</v>
      </c>
    </row>
    <row r="15585" spans="1:4" ht="15">
      <c r="A15585" t="s">
        <v>12572</v>
      </c>
      <c r="B15585" s="53">
        <v>1997</v>
      </c>
      <c r="C15585" t="s">
        <v>1087</v>
      </c>
      <c r="D15585" t="s">
        <v>12654</v>
      </c>
    </row>
    <row r="15586" spans="1:4" ht="15">
      <c r="A15586" t="s">
        <v>12572</v>
      </c>
      <c r="B15586" s="53">
        <v>1996</v>
      </c>
      <c r="C15586" t="s">
        <v>884</v>
      </c>
      <c r="D15586" t="s">
        <v>12655</v>
      </c>
    </row>
    <row r="15587" spans="1:4" ht="15">
      <c r="A15587" t="s">
        <v>14326</v>
      </c>
      <c r="B15587" s="53">
        <v>2023</v>
      </c>
      <c r="C15587" t="s">
        <v>874</v>
      </c>
      <c r="D15587" t="s">
        <v>15456</v>
      </c>
    </row>
    <row r="15588" spans="1:4" ht="15">
      <c r="A15588" t="s">
        <v>14326</v>
      </c>
      <c r="B15588" s="53">
        <v>2023</v>
      </c>
      <c r="C15588" t="s">
        <v>142</v>
      </c>
      <c r="D15588" t="s">
        <v>15457</v>
      </c>
    </row>
    <row r="15589" spans="1:4" ht="15">
      <c r="A15589" t="s">
        <v>14326</v>
      </c>
      <c r="B15589" s="53">
        <v>2023</v>
      </c>
      <c r="C15589" t="s">
        <v>15458</v>
      </c>
      <c r="D15589" t="s">
        <v>15459</v>
      </c>
    </row>
    <row r="15590" spans="1:4" ht="15">
      <c r="A15590" t="s">
        <v>14326</v>
      </c>
      <c r="B15590" s="53">
        <v>2023</v>
      </c>
      <c r="C15590" t="s">
        <v>4481</v>
      </c>
      <c r="D15590" t="s">
        <v>15460</v>
      </c>
    </row>
    <row r="15591" spans="1:4" ht="15">
      <c r="A15591" t="s">
        <v>14326</v>
      </c>
      <c r="B15591" s="53">
        <v>2023</v>
      </c>
      <c r="C15591" t="s">
        <v>1259</v>
      </c>
      <c r="D15591" t="s">
        <v>15461</v>
      </c>
    </row>
    <row r="15592" spans="1:4" ht="15">
      <c r="A15592" t="s">
        <v>14326</v>
      </c>
      <c r="B15592" s="53">
        <v>2023</v>
      </c>
      <c r="C15592" t="s">
        <v>1055</v>
      </c>
      <c r="D15592" t="s">
        <v>15462</v>
      </c>
    </row>
    <row r="15593" spans="1:4" ht="15">
      <c r="A15593" t="s">
        <v>14326</v>
      </c>
      <c r="B15593" s="53">
        <v>2023</v>
      </c>
      <c r="C15593" t="s">
        <v>931</v>
      </c>
      <c r="D15593" t="s">
        <v>15463</v>
      </c>
    </row>
    <row r="15594" spans="1:4" ht="15">
      <c r="A15594" t="s">
        <v>14326</v>
      </c>
      <c r="B15594" s="53">
        <v>2023</v>
      </c>
      <c r="C15594" t="s">
        <v>15464</v>
      </c>
      <c r="D15594" t="s">
        <v>15465</v>
      </c>
    </row>
    <row r="15595" spans="1:4" ht="15">
      <c r="A15595" t="s">
        <v>14326</v>
      </c>
      <c r="B15595" s="53">
        <v>2023</v>
      </c>
      <c r="C15595" t="s">
        <v>15466</v>
      </c>
      <c r="D15595" t="s">
        <v>15467</v>
      </c>
    </row>
    <row r="15596" spans="1:4" ht="15">
      <c r="A15596" t="s">
        <v>14326</v>
      </c>
      <c r="B15596" s="53">
        <v>2023</v>
      </c>
      <c r="C15596" t="s">
        <v>3766</v>
      </c>
      <c r="D15596" t="s">
        <v>15468</v>
      </c>
    </row>
    <row r="15597" spans="1:4" ht="15">
      <c r="A15597" t="s">
        <v>14326</v>
      </c>
      <c r="B15597" s="53">
        <v>2023</v>
      </c>
      <c r="C15597" t="s">
        <v>3684</v>
      </c>
      <c r="D15597" t="s">
        <v>15469</v>
      </c>
    </row>
    <row r="15598" spans="1:4" ht="15">
      <c r="A15598" t="s">
        <v>14326</v>
      </c>
      <c r="B15598" s="53">
        <v>2023</v>
      </c>
      <c r="C15598" t="s">
        <v>3766</v>
      </c>
      <c r="D15598" t="s">
        <v>15470</v>
      </c>
    </row>
    <row r="15599" spans="1:4" ht="15">
      <c r="A15599" t="s">
        <v>14326</v>
      </c>
      <c r="B15599" s="53">
        <v>2022</v>
      </c>
      <c r="C15599" t="s">
        <v>700</v>
      </c>
      <c r="D15599" t="s">
        <v>15471</v>
      </c>
    </row>
    <row r="15600" spans="1:4" ht="15">
      <c r="A15600" t="s">
        <v>14326</v>
      </c>
      <c r="B15600" s="53">
        <v>2022</v>
      </c>
      <c r="C15600" t="s">
        <v>8918</v>
      </c>
      <c r="D15600" t="s">
        <v>15472</v>
      </c>
    </row>
    <row r="15601" spans="1:4" ht="15">
      <c r="A15601" t="s">
        <v>14326</v>
      </c>
      <c r="B15601" s="53">
        <v>2022</v>
      </c>
      <c r="C15601" t="s">
        <v>1334</v>
      </c>
      <c r="D15601" t="s">
        <v>15473</v>
      </c>
    </row>
    <row r="15602" spans="1:4" ht="15">
      <c r="A15602" t="s">
        <v>14326</v>
      </c>
      <c r="B15602" s="53">
        <v>2022</v>
      </c>
      <c r="C15602" t="s">
        <v>25</v>
      </c>
      <c r="D15602" t="s">
        <v>15474</v>
      </c>
    </row>
    <row r="15603" spans="1:4" ht="15">
      <c r="A15603" t="s">
        <v>14326</v>
      </c>
      <c r="B15603" s="53">
        <v>2022</v>
      </c>
      <c r="C15603" t="s">
        <v>1278</v>
      </c>
      <c r="D15603" t="s">
        <v>15475</v>
      </c>
    </row>
    <row r="15604" spans="1:4" ht="15">
      <c r="A15604" t="s">
        <v>14326</v>
      </c>
      <c r="B15604" s="53">
        <v>2022</v>
      </c>
      <c r="C15604" t="s">
        <v>1278</v>
      </c>
      <c r="D15604" t="s">
        <v>15476</v>
      </c>
    </row>
    <row r="15605" spans="1:4" ht="15">
      <c r="A15605" t="s">
        <v>14326</v>
      </c>
      <c r="B15605" s="53">
        <v>2022</v>
      </c>
      <c r="C15605" t="s">
        <v>60</v>
      </c>
      <c r="D15605" t="s">
        <v>15477</v>
      </c>
    </row>
    <row r="15606" spans="1:4" ht="15">
      <c r="A15606" t="s">
        <v>14326</v>
      </c>
      <c r="B15606" s="53">
        <v>2022</v>
      </c>
      <c r="C15606" t="s">
        <v>15478</v>
      </c>
      <c r="D15606" t="s">
        <v>15479</v>
      </c>
    </row>
    <row r="15607" spans="1:4" ht="15">
      <c r="A15607" t="s">
        <v>14326</v>
      </c>
      <c r="B15607" s="53">
        <v>2022</v>
      </c>
      <c r="C15607" t="s">
        <v>3766</v>
      </c>
      <c r="D15607" t="s">
        <v>15480</v>
      </c>
    </row>
    <row r="15608" spans="1:4" ht="15">
      <c r="A15608" t="s">
        <v>14326</v>
      </c>
      <c r="B15608" s="53">
        <v>2022</v>
      </c>
      <c r="C15608" t="s">
        <v>3766</v>
      </c>
      <c r="D15608" t="s">
        <v>15481</v>
      </c>
    </row>
    <row r="15609" spans="1:4" ht="15">
      <c r="A15609" t="s">
        <v>14326</v>
      </c>
      <c r="B15609" s="53">
        <v>2022</v>
      </c>
      <c r="C15609" t="s">
        <v>1</v>
      </c>
      <c r="D15609" t="s">
        <v>15482</v>
      </c>
    </row>
    <row r="15610" spans="1:4" ht="15">
      <c r="A15610" t="s">
        <v>14326</v>
      </c>
      <c r="B15610" s="53">
        <v>2022</v>
      </c>
      <c r="C15610" t="s">
        <v>1</v>
      </c>
      <c r="D15610" t="s">
        <v>15483</v>
      </c>
    </row>
    <row r="15611" spans="1:4" ht="15">
      <c r="A15611" t="s">
        <v>14326</v>
      </c>
      <c r="B15611" s="53">
        <v>2021</v>
      </c>
      <c r="C15611" t="s">
        <v>8918</v>
      </c>
      <c r="D15611" t="s">
        <v>15484</v>
      </c>
    </row>
    <row r="15612" spans="1:4" ht="15">
      <c r="A15612" t="s">
        <v>14326</v>
      </c>
      <c r="B15612" s="53">
        <v>2021</v>
      </c>
      <c r="C15612" t="s">
        <v>11239</v>
      </c>
      <c r="D15612" t="s">
        <v>15485</v>
      </c>
    </row>
    <row r="15613" spans="1:4" ht="15">
      <c r="A15613" t="s">
        <v>14326</v>
      </c>
      <c r="B15613" s="53">
        <v>2021</v>
      </c>
      <c r="C15613" t="s">
        <v>1278</v>
      </c>
      <c r="D15613" t="s">
        <v>15486</v>
      </c>
    </row>
    <row r="15614" spans="1:4" ht="15">
      <c r="A15614" t="s">
        <v>14326</v>
      </c>
      <c r="B15614" s="53">
        <v>2021</v>
      </c>
      <c r="C15614" t="s">
        <v>1117</v>
      </c>
      <c r="D15614" t="s">
        <v>15487</v>
      </c>
    </row>
    <row r="15615" spans="1:4" ht="15">
      <c r="A15615" t="s">
        <v>14326</v>
      </c>
      <c r="B15615" s="53">
        <v>2021</v>
      </c>
      <c r="C15615" t="s">
        <v>12330</v>
      </c>
      <c r="D15615" t="s">
        <v>15488</v>
      </c>
    </row>
    <row r="15616" spans="1:4" ht="15">
      <c r="A15616" t="s">
        <v>14326</v>
      </c>
      <c r="B15616" s="53">
        <v>2021</v>
      </c>
      <c r="C15616" t="s">
        <v>1259</v>
      </c>
      <c r="D15616" t="s">
        <v>15489</v>
      </c>
    </row>
    <row r="15617" spans="1:4" ht="15">
      <c r="A15617" t="s">
        <v>14326</v>
      </c>
      <c r="B15617" s="53">
        <v>2021</v>
      </c>
      <c r="C15617" t="s">
        <v>644</v>
      </c>
      <c r="D15617" t="s">
        <v>15490</v>
      </c>
    </row>
    <row r="15618" spans="1:4" ht="15">
      <c r="A15618" t="s">
        <v>14326</v>
      </c>
      <c r="B15618" s="53">
        <v>2021</v>
      </c>
      <c r="C15618" t="s">
        <v>644</v>
      </c>
      <c r="D15618" t="s">
        <v>15491</v>
      </c>
    </row>
    <row r="15619" spans="1:4" ht="15">
      <c r="A15619" t="s">
        <v>14326</v>
      </c>
      <c r="B15619" s="53">
        <v>2021</v>
      </c>
      <c r="C15619" t="s">
        <v>14173</v>
      </c>
      <c r="D15619" t="s">
        <v>15492</v>
      </c>
    </row>
    <row r="15620" spans="1:4" ht="15">
      <c r="A15620" t="s">
        <v>14326</v>
      </c>
      <c r="B15620" s="53">
        <v>2021</v>
      </c>
      <c r="C15620" t="s">
        <v>14819</v>
      </c>
      <c r="D15620" t="s">
        <v>15493</v>
      </c>
    </row>
    <row r="15621" spans="1:4" ht="15">
      <c r="A15621" t="s">
        <v>14326</v>
      </c>
      <c r="B15621" s="53">
        <v>2021</v>
      </c>
      <c r="C15621" t="s">
        <v>3766</v>
      </c>
      <c r="D15621" t="s">
        <v>15494</v>
      </c>
    </row>
    <row r="15622" spans="1:4" ht="15">
      <c r="A15622" t="s">
        <v>14326</v>
      </c>
      <c r="B15622" s="53">
        <v>2021</v>
      </c>
      <c r="C15622" t="s">
        <v>3766</v>
      </c>
      <c r="D15622" t="s">
        <v>15495</v>
      </c>
    </row>
    <row r="15623" spans="1:4" ht="15">
      <c r="A15623" t="s">
        <v>14326</v>
      </c>
      <c r="B15623" s="53">
        <v>2020</v>
      </c>
      <c r="C15623" t="s">
        <v>15496</v>
      </c>
      <c r="D15623" t="s">
        <v>15497</v>
      </c>
    </row>
    <row r="15624" spans="1:4" ht="15">
      <c r="A15624" t="s">
        <v>14326</v>
      </c>
      <c r="B15624" s="53">
        <v>2020</v>
      </c>
      <c r="C15624" t="s">
        <v>874</v>
      </c>
      <c r="D15624" t="s">
        <v>15498</v>
      </c>
    </row>
    <row r="15625" spans="1:4" ht="15">
      <c r="A15625" t="s">
        <v>14326</v>
      </c>
      <c r="B15625" s="53">
        <v>2020</v>
      </c>
      <c r="C15625" t="s">
        <v>15499</v>
      </c>
      <c r="D15625" t="s">
        <v>15500</v>
      </c>
    </row>
    <row r="15626" spans="1:4" ht="15">
      <c r="A15626" t="s">
        <v>14326</v>
      </c>
      <c r="B15626" s="53">
        <v>2020</v>
      </c>
      <c r="C15626" t="s">
        <v>6267</v>
      </c>
      <c r="D15626" t="s">
        <v>15501</v>
      </c>
    </row>
    <row r="15627" spans="1:4" ht="15">
      <c r="A15627" t="s">
        <v>14326</v>
      </c>
      <c r="B15627" s="53">
        <v>2020</v>
      </c>
      <c r="C15627" t="s">
        <v>1259</v>
      </c>
      <c r="D15627" t="s">
        <v>15502</v>
      </c>
    </row>
    <row r="15628" spans="1:4" ht="15">
      <c r="A15628" t="s">
        <v>14326</v>
      </c>
      <c r="B15628" s="53">
        <v>2020</v>
      </c>
      <c r="C15628" t="s">
        <v>15464</v>
      </c>
      <c r="D15628" t="s">
        <v>15503</v>
      </c>
    </row>
    <row r="15629" spans="1:4" ht="15">
      <c r="A15629" t="s">
        <v>14326</v>
      </c>
      <c r="B15629" s="53">
        <v>2020</v>
      </c>
      <c r="C15629" t="s">
        <v>3311</v>
      </c>
      <c r="D15629" t="s">
        <v>15504</v>
      </c>
    </row>
    <row r="15630" spans="1:4" ht="15">
      <c r="A15630" t="s">
        <v>14326</v>
      </c>
      <c r="B15630" s="53">
        <v>2020</v>
      </c>
      <c r="C15630" t="s">
        <v>3766</v>
      </c>
      <c r="D15630" t="s">
        <v>15505</v>
      </c>
    </row>
    <row r="15631" spans="1:4" ht="15">
      <c r="A15631" t="s">
        <v>14326</v>
      </c>
      <c r="B15631" s="53">
        <v>2020</v>
      </c>
      <c r="C15631" t="s">
        <v>686</v>
      </c>
      <c r="D15631" t="s">
        <v>15506</v>
      </c>
    </row>
    <row r="15632" spans="1:4" ht="15">
      <c r="A15632" t="s">
        <v>14326</v>
      </c>
      <c r="B15632" s="53">
        <v>2020</v>
      </c>
      <c r="C15632" t="s">
        <v>3766</v>
      </c>
      <c r="D15632" t="s">
        <v>15507</v>
      </c>
    </row>
    <row r="15633" spans="1:4" ht="15">
      <c r="A15633" t="s">
        <v>14326</v>
      </c>
      <c r="B15633" s="53">
        <v>2020</v>
      </c>
      <c r="C15633" t="s">
        <v>1</v>
      </c>
      <c r="D15633" t="s">
        <v>15508</v>
      </c>
    </row>
    <row r="15634" spans="1:4" ht="15">
      <c r="A15634" t="s">
        <v>14326</v>
      </c>
      <c r="B15634" s="53">
        <v>2020</v>
      </c>
      <c r="C15634" t="s">
        <v>1</v>
      </c>
      <c r="D15634" t="s">
        <v>15504</v>
      </c>
    </row>
    <row r="15635" spans="1:4" ht="15">
      <c r="A15635" t="s">
        <v>14326</v>
      </c>
      <c r="B15635" s="53">
        <v>2019</v>
      </c>
      <c r="C15635" t="s">
        <v>1322</v>
      </c>
      <c r="D15635" t="s">
        <v>15509</v>
      </c>
    </row>
    <row r="15636" spans="1:4" ht="15">
      <c r="A15636" t="s">
        <v>14326</v>
      </c>
      <c r="B15636" s="53">
        <v>2019</v>
      </c>
      <c r="C15636" t="s">
        <v>142</v>
      </c>
      <c r="D15636" t="s">
        <v>15510</v>
      </c>
    </row>
    <row r="15637" spans="1:4" ht="15">
      <c r="A15637" t="s">
        <v>14326</v>
      </c>
      <c r="B15637" s="53">
        <v>2019</v>
      </c>
      <c r="C15637" t="s">
        <v>4309</v>
      </c>
      <c r="D15637" t="s">
        <v>15511</v>
      </c>
    </row>
    <row r="15638" spans="1:4" ht="15">
      <c r="A15638" t="s">
        <v>14326</v>
      </c>
      <c r="B15638" s="53">
        <v>2019</v>
      </c>
      <c r="C15638" t="s">
        <v>4309</v>
      </c>
      <c r="D15638" t="s">
        <v>15512</v>
      </c>
    </row>
    <row r="15639" spans="1:4" ht="15">
      <c r="A15639" t="s">
        <v>14326</v>
      </c>
      <c r="B15639" s="53">
        <v>2019</v>
      </c>
      <c r="C15639" t="s">
        <v>686</v>
      </c>
      <c r="D15639" t="s">
        <v>15513</v>
      </c>
    </row>
    <row r="15640" spans="1:4" ht="15">
      <c r="A15640" t="s">
        <v>14326</v>
      </c>
      <c r="B15640" s="53">
        <v>2019</v>
      </c>
      <c r="C15640" t="s">
        <v>686</v>
      </c>
      <c r="D15640" t="s">
        <v>15514</v>
      </c>
    </row>
    <row r="15641" spans="1:4" ht="15">
      <c r="A15641" t="s">
        <v>14326</v>
      </c>
      <c r="B15641" s="53">
        <v>2019</v>
      </c>
      <c r="C15641" t="s">
        <v>686</v>
      </c>
      <c r="D15641" t="s">
        <v>15515</v>
      </c>
    </row>
    <row r="15642" spans="1:4" ht="15">
      <c r="A15642" t="s">
        <v>14326</v>
      </c>
      <c r="B15642" s="53">
        <v>2018</v>
      </c>
      <c r="C15642" t="s">
        <v>655</v>
      </c>
      <c r="D15642" t="s">
        <v>15516</v>
      </c>
    </row>
    <row r="15643" spans="1:4" ht="15">
      <c r="A15643" t="s">
        <v>14326</v>
      </c>
      <c r="B15643" s="53">
        <v>2018</v>
      </c>
      <c r="C15643" t="s">
        <v>25</v>
      </c>
      <c r="D15643" t="s">
        <v>15517</v>
      </c>
    </row>
    <row r="15644" spans="1:4" ht="15">
      <c r="A15644" t="s">
        <v>14326</v>
      </c>
      <c r="B15644" s="53">
        <v>2018</v>
      </c>
      <c r="C15644" t="s">
        <v>1278</v>
      </c>
      <c r="D15644" t="s">
        <v>15518</v>
      </c>
    </row>
    <row r="15645" spans="1:4" ht="15">
      <c r="A15645" t="s">
        <v>14326</v>
      </c>
      <c r="B15645" s="53">
        <v>2018</v>
      </c>
      <c r="C15645" t="s">
        <v>660</v>
      </c>
      <c r="D15645" t="s">
        <v>15519</v>
      </c>
    </row>
    <row r="15646" spans="1:4" ht="15">
      <c r="A15646" t="s">
        <v>14326</v>
      </c>
      <c r="B15646" s="53">
        <v>2018</v>
      </c>
      <c r="C15646" t="s">
        <v>4047</v>
      </c>
      <c r="D15646" t="s">
        <v>15520</v>
      </c>
    </row>
    <row r="15647" spans="1:4" ht="15">
      <c r="A15647" t="s">
        <v>14326</v>
      </c>
      <c r="B15647" s="53">
        <v>2017</v>
      </c>
      <c r="C15647" t="s">
        <v>25</v>
      </c>
      <c r="D15647" t="s">
        <v>15521</v>
      </c>
    </row>
    <row r="15648" spans="1:4" ht="15">
      <c r="A15648" t="s">
        <v>14326</v>
      </c>
      <c r="B15648" s="53">
        <v>2017</v>
      </c>
      <c r="C15648" t="s">
        <v>4481</v>
      </c>
      <c r="D15648" t="s">
        <v>15522</v>
      </c>
    </row>
    <row r="15649" spans="1:4" ht="15">
      <c r="A15649" t="s">
        <v>14326</v>
      </c>
      <c r="B15649" s="53">
        <v>2017</v>
      </c>
      <c r="C15649" t="s">
        <v>10669</v>
      </c>
      <c r="D15649" t="s">
        <v>15523</v>
      </c>
    </row>
    <row r="15650" spans="1:4" ht="15">
      <c r="A15650" t="s">
        <v>14326</v>
      </c>
      <c r="B15650" s="53">
        <v>2017</v>
      </c>
      <c r="C15650" t="s">
        <v>4569</v>
      </c>
      <c r="D15650" t="s">
        <v>15524</v>
      </c>
    </row>
    <row r="15651" spans="1:4" ht="15">
      <c r="A15651" t="s">
        <v>14326</v>
      </c>
      <c r="B15651" s="53">
        <v>2017</v>
      </c>
      <c r="C15651" t="s">
        <v>686</v>
      </c>
      <c r="D15651" t="s">
        <v>15525</v>
      </c>
    </row>
    <row r="15652" spans="1:4" ht="15">
      <c r="A15652" t="s">
        <v>14326</v>
      </c>
      <c r="B15652" s="53">
        <v>2017</v>
      </c>
      <c r="C15652" t="s">
        <v>686</v>
      </c>
      <c r="D15652" t="s">
        <v>15526</v>
      </c>
    </row>
    <row r="15653" spans="1:4" ht="15">
      <c r="A15653" t="s">
        <v>14326</v>
      </c>
      <c r="B15653" s="53">
        <v>2017</v>
      </c>
      <c r="C15653" t="s">
        <v>686</v>
      </c>
      <c r="D15653" t="s">
        <v>15527</v>
      </c>
    </row>
    <row r="15654" spans="1:4" ht="15">
      <c r="A15654" t="s">
        <v>14326</v>
      </c>
      <c r="B15654" s="53">
        <v>2017</v>
      </c>
      <c r="C15654" t="s">
        <v>686</v>
      </c>
      <c r="D15654" t="s">
        <v>15528</v>
      </c>
    </row>
    <row r="15655" spans="1:4" ht="15">
      <c r="A15655" t="s">
        <v>14326</v>
      </c>
      <c r="B15655" s="53">
        <v>2016</v>
      </c>
      <c r="C15655" t="s">
        <v>655</v>
      </c>
      <c r="D15655" t="s">
        <v>15529</v>
      </c>
    </row>
    <row r="15656" spans="1:4" ht="15">
      <c r="A15656" t="s">
        <v>14326</v>
      </c>
      <c r="B15656" s="53">
        <v>2016</v>
      </c>
      <c r="C15656" t="s">
        <v>5699</v>
      </c>
      <c r="D15656" t="s">
        <v>15530</v>
      </c>
    </row>
    <row r="15657" spans="1:4" ht="15">
      <c r="A15657" t="s">
        <v>14326</v>
      </c>
      <c r="B15657" s="53">
        <v>2016</v>
      </c>
      <c r="C15657" t="s">
        <v>15531</v>
      </c>
      <c r="D15657" t="s">
        <v>15532</v>
      </c>
    </row>
    <row r="15658" spans="1:4" ht="15">
      <c r="A15658" t="s">
        <v>14326</v>
      </c>
      <c r="B15658" s="53">
        <v>2016</v>
      </c>
      <c r="C15658" t="s">
        <v>1278</v>
      </c>
      <c r="D15658" t="s">
        <v>15533</v>
      </c>
    </row>
    <row r="15659" spans="1:4" ht="15">
      <c r="A15659" t="s">
        <v>14326</v>
      </c>
      <c r="B15659" s="53">
        <v>2016</v>
      </c>
      <c r="C15659" t="s">
        <v>1278</v>
      </c>
      <c r="D15659" t="s">
        <v>15534</v>
      </c>
    </row>
    <row r="15660" spans="1:4" ht="15">
      <c r="A15660" t="s">
        <v>14326</v>
      </c>
      <c r="B15660" s="53">
        <v>2016</v>
      </c>
      <c r="C15660" t="s">
        <v>1291</v>
      </c>
      <c r="D15660" t="s">
        <v>15535</v>
      </c>
    </row>
    <row r="15661" spans="1:4" ht="15">
      <c r="A15661" t="s">
        <v>14326</v>
      </c>
      <c r="B15661" s="53">
        <v>2016</v>
      </c>
      <c r="C15661" t="s">
        <v>4309</v>
      </c>
      <c r="D15661" t="s">
        <v>15536</v>
      </c>
    </row>
    <row r="15662" spans="1:4" ht="15">
      <c r="A15662" t="s">
        <v>14326</v>
      </c>
      <c r="B15662" s="53">
        <v>2016</v>
      </c>
      <c r="C15662" t="s">
        <v>644</v>
      </c>
      <c r="D15662" t="s">
        <v>15537</v>
      </c>
    </row>
    <row r="15663" spans="1:4" ht="15">
      <c r="A15663" t="s">
        <v>14326</v>
      </c>
      <c r="B15663" s="53">
        <v>2016</v>
      </c>
      <c r="C15663" t="s">
        <v>15538</v>
      </c>
      <c r="D15663" t="s">
        <v>15539</v>
      </c>
    </row>
    <row r="15664" spans="1:4" ht="15">
      <c r="A15664" t="s">
        <v>14326</v>
      </c>
      <c r="B15664" s="53">
        <v>2016</v>
      </c>
      <c r="C15664" t="s">
        <v>686</v>
      </c>
      <c r="D15664" t="s">
        <v>15540</v>
      </c>
    </row>
    <row r="15665" spans="1:4" ht="15">
      <c r="A15665" t="s">
        <v>14326</v>
      </c>
      <c r="B15665" s="53">
        <v>2016</v>
      </c>
      <c r="C15665" t="s">
        <v>686</v>
      </c>
      <c r="D15665" t="s">
        <v>15541</v>
      </c>
    </row>
    <row r="15666" spans="1:4" ht="15">
      <c r="A15666" t="s">
        <v>14326</v>
      </c>
      <c r="B15666" s="53">
        <v>2016</v>
      </c>
      <c r="C15666" t="s">
        <v>686</v>
      </c>
      <c r="D15666" t="s">
        <v>15542</v>
      </c>
    </row>
    <row r="15667" spans="1:4" ht="15">
      <c r="A15667" t="s">
        <v>14326</v>
      </c>
      <c r="B15667" s="53">
        <v>2016</v>
      </c>
      <c r="C15667" t="s">
        <v>647</v>
      </c>
      <c r="D15667" t="s">
        <v>15543</v>
      </c>
    </row>
    <row r="15668" spans="1:4" ht="15">
      <c r="A15668" t="s">
        <v>14326</v>
      </c>
      <c r="B15668" s="53">
        <v>2016</v>
      </c>
      <c r="C15668" t="s">
        <v>1278</v>
      </c>
      <c r="D15668" t="s">
        <v>15544</v>
      </c>
    </row>
    <row r="15669" spans="1:4" ht="15">
      <c r="A15669" t="s">
        <v>14326</v>
      </c>
      <c r="B15669" s="53">
        <v>2015</v>
      </c>
      <c r="C15669" t="s">
        <v>1167</v>
      </c>
      <c r="D15669" t="s">
        <v>15545</v>
      </c>
    </row>
    <row r="15670" spans="1:4" ht="15">
      <c r="A15670" t="s">
        <v>14326</v>
      </c>
      <c r="B15670" s="53">
        <v>2015</v>
      </c>
      <c r="C15670" t="s">
        <v>1167</v>
      </c>
      <c r="D15670" t="s">
        <v>15546</v>
      </c>
    </row>
    <row r="15671" spans="1:4" ht="15">
      <c r="A15671" t="s">
        <v>14326</v>
      </c>
      <c r="B15671" s="53">
        <v>2015</v>
      </c>
      <c r="C15671" t="s">
        <v>15547</v>
      </c>
      <c r="D15671" t="s">
        <v>15548</v>
      </c>
    </row>
    <row r="15672" spans="1:4" ht="15">
      <c r="A15672" t="s">
        <v>14326</v>
      </c>
      <c r="B15672" s="53">
        <v>2015</v>
      </c>
      <c r="C15672" t="s">
        <v>15549</v>
      </c>
      <c r="D15672" t="s">
        <v>15550</v>
      </c>
    </row>
    <row r="15673" spans="1:4" ht="15">
      <c r="A15673" t="s">
        <v>14326</v>
      </c>
      <c r="B15673" s="53">
        <v>2015</v>
      </c>
      <c r="C15673" t="s">
        <v>915</v>
      </c>
      <c r="D15673" t="s">
        <v>15551</v>
      </c>
    </row>
    <row r="15674" spans="1:4" ht="15">
      <c r="A15674" t="s">
        <v>14326</v>
      </c>
      <c r="B15674" s="53">
        <v>2015</v>
      </c>
      <c r="C15674" t="s">
        <v>538</v>
      </c>
      <c r="D15674" t="s">
        <v>15552</v>
      </c>
    </row>
    <row r="15675" spans="1:4" ht="15">
      <c r="A15675" t="s">
        <v>14326</v>
      </c>
      <c r="B15675" s="53">
        <v>2015</v>
      </c>
      <c r="C15675" t="s">
        <v>4309</v>
      </c>
      <c r="D15675" t="s">
        <v>15553</v>
      </c>
    </row>
    <row r="15676" spans="1:4" ht="15">
      <c r="A15676" t="s">
        <v>14326</v>
      </c>
      <c r="B15676" s="53">
        <v>2015</v>
      </c>
      <c r="C15676" t="s">
        <v>15554</v>
      </c>
      <c r="D15676" t="s">
        <v>15555</v>
      </c>
    </row>
    <row r="15677" spans="1:4" ht="15">
      <c r="A15677" t="s">
        <v>14326</v>
      </c>
      <c r="B15677" s="53">
        <v>2015</v>
      </c>
      <c r="C15677" t="s">
        <v>644</v>
      </c>
      <c r="D15677" t="s">
        <v>15556</v>
      </c>
    </row>
    <row r="15678" spans="1:4" ht="15">
      <c r="A15678" t="s">
        <v>14326</v>
      </c>
      <c r="B15678" s="53">
        <v>2015</v>
      </c>
      <c r="C15678" t="s">
        <v>644</v>
      </c>
      <c r="D15678" t="s">
        <v>15557</v>
      </c>
    </row>
    <row r="15679" spans="1:4" ht="15">
      <c r="A15679" t="s">
        <v>14326</v>
      </c>
      <c r="B15679" s="53">
        <v>2015</v>
      </c>
      <c r="C15679" t="s">
        <v>10308</v>
      </c>
      <c r="D15679" t="s">
        <v>15558</v>
      </c>
    </row>
    <row r="15680" spans="1:4" ht="15">
      <c r="A15680" t="s">
        <v>14326</v>
      </c>
      <c r="B15680" s="53">
        <v>2015</v>
      </c>
      <c r="C15680" t="s">
        <v>3766</v>
      </c>
      <c r="D15680" t="s">
        <v>15559</v>
      </c>
    </row>
    <row r="15681" spans="1:4" ht="15">
      <c r="A15681" t="s">
        <v>14326</v>
      </c>
      <c r="B15681" s="53">
        <v>2014</v>
      </c>
      <c r="C15681" t="s">
        <v>15560</v>
      </c>
      <c r="D15681" t="s">
        <v>15561</v>
      </c>
    </row>
    <row r="15682" spans="1:4" ht="15">
      <c r="A15682" t="s">
        <v>14326</v>
      </c>
      <c r="B15682" s="53">
        <v>2014</v>
      </c>
      <c r="C15682" t="s">
        <v>1334</v>
      </c>
      <c r="D15682" t="s">
        <v>15562</v>
      </c>
    </row>
    <row r="15683" spans="1:4" ht="15">
      <c r="A15683" t="s">
        <v>14326</v>
      </c>
      <c r="B15683" s="53">
        <v>2014</v>
      </c>
      <c r="C15683" t="s">
        <v>1278</v>
      </c>
      <c r="D15683" t="s">
        <v>15563</v>
      </c>
    </row>
    <row r="15684" spans="1:4" ht="15">
      <c r="A15684" t="s">
        <v>14326</v>
      </c>
      <c r="B15684" s="53">
        <v>2014</v>
      </c>
      <c r="C15684" t="s">
        <v>1278</v>
      </c>
      <c r="D15684" t="s">
        <v>15564</v>
      </c>
    </row>
    <row r="15685" spans="1:4" ht="15">
      <c r="A15685" t="s">
        <v>14326</v>
      </c>
      <c r="B15685" s="53">
        <v>2014</v>
      </c>
      <c r="C15685" t="s">
        <v>1278</v>
      </c>
      <c r="D15685" t="s">
        <v>15565</v>
      </c>
    </row>
    <row r="15686" spans="1:4" ht="15">
      <c r="A15686" t="s">
        <v>14326</v>
      </c>
      <c r="B15686" s="53">
        <v>2014</v>
      </c>
      <c r="C15686" t="s">
        <v>4309</v>
      </c>
      <c r="D15686" t="s">
        <v>15566</v>
      </c>
    </row>
    <row r="15687" spans="1:4" ht="15">
      <c r="A15687" t="s">
        <v>14326</v>
      </c>
      <c r="B15687" s="53">
        <v>2014</v>
      </c>
      <c r="C15687" t="s">
        <v>10669</v>
      </c>
      <c r="D15687" t="s">
        <v>15567</v>
      </c>
    </row>
    <row r="15688" spans="1:4" ht="15">
      <c r="A15688" t="s">
        <v>14326</v>
      </c>
      <c r="B15688" s="53">
        <v>2014</v>
      </c>
      <c r="C15688" t="s">
        <v>4481</v>
      </c>
      <c r="D15688" t="s">
        <v>15568</v>
      </c>
    </row>
    <row r="15689" spans="1:4" ht="15">
      <c r="A15689" t="s">
        <v>14326</v>
      </c>
      <c r="B15689" s="53">
        <v>2014</v>
      </c>
      <c r="C15689" t="s">
        <v>660</v>
      </c>
      <c r="D15689" t="s">
        <v>15569</v>
      </c>
    </row>
    <row r="15690" spans="1:4" ht="15">
      <c r="A15690" t="s">
        <v>14326</v>
      </c>
      <c r="B15690" s="53">
        <v>2014</v>
      </c>
      <c r="C15690" t="s">
        <v>4047</v>
      </c>
      <c r="D15690" t="s">
        <v>15570</v>
      </c>
    </row>
    <row r="15691" spans="1:4" ht="15">
      <c r="A15691" t="s">
        <v>14326</v>
      </c>
      <c r="B15691" s="53">
        <v>2014</v>
      </c>
      <c r="C15691" t="s">
        <v>15571</v>
      </c>
      <c r="D15691" t="s">
        <v>15572</v>
      </c>
    </row>
    <row r="15692" spans="1:4" ht="15">
      <c r="A15692" t="s">
        <v>14326</v>
      </c>
      <c r="B15692" s="53">
        <v>2014</v>
      </c>
      <c r="C15692" t="s">
        <v>931</v>
      </c>
      <c r="D15692" t="s">
        <v>15573</v>
      </c>
    </row>
    <row r="15693" spans="1:4" ht="15">
      <c r="A15693" t="s">
        <v>14326</v>
      </c>
      <c r="B15693" s="53">
        <v>2014</v>
      </c>
      <c r="C15693" t="s">
        <v>3180</v>
      </c>
      <c r="D15693" t="s">
        <v>15574</v>
      </c>
    </row>
    <row r="15694" spans="1:4" ht="15">
      <c r="A15694" t="s">
        <v>14326</v>
      </c>
      <c r="B15694" s="53">
        <v>2013</v>
      </c>
      <c r="C15694" t="s">
        <v>4331</v>
      </c>
      <c r="D15694" t="s">
        <v>15575</v>
      </c>
    </row>
    <row r="15695" spans="1:4" ht="15">
      <c r="A15695" t="s">
        <v>14326</v>
      </c>
      <c r="B15695" s="53">
        <v>2013</v>
      </c>
      <c r="C15695" t="s">
        <v>1164</v>
      </c>
      <c r="D15695" t="s">
        <v>15576</v>
      </c>
    </row>
    <row r="15696" spans="1:4" ht="15">
      <c r="A15696" t="s">
        <v>14326</v>
      </c>
      <c r="B15696" s="53">
        <v>2013</v>
      </c>
      <c r="C15696" t="s">
        <v>891</v>
      </c>
      <c r="D15696" t="s">
        <v>15577</v>
      </c>
    </row>
    <row r="15697" spans="1:4" ht="15">
      <c r="A15697" t="s">
        <v>14326</v>
      </c>
      <c r="B15697" s="53">
        <v>2013</v>
      </c>
      <c r="C15697" t="s">
        <v>874</v>
      </c>
      <c r="D15697" t="s">
        <v>15578</v>
      </c>
    </row>
    <row r="15698" spans="1:4" ht="15">
      <c r="A15698" t="s">
        <v>14326</v>
      </c>
      <c r="B15698" s="53">
        <v>2013</v>
      </c>
      <c r="C15698" t="s">
        <v>874</v>
      </c>
      <c r="D15698" t="s">
        <v>15579</v>
      </c>
    </row>
    <row r="15699" spans="1:4" ht="15">
      <c r="A15699" t="s">
        <v>14326</v>
      </c>
      <c r="B15699" s="53">
        <v>2013</v>
      </c>
      <c r="C15699" t="s">
        <v>15580</v>
      </c>
      <c r="D15699" t="s">
        <v>15581</v>
      </c>
    </row>
    <row r="15700" spans="1:4" ht="15">
      <c r="A15700" t="s">
        <v>14326</v>
      </c>
      <c r="B15700" s="53">
        <v>2013</v>
      </c>
      <c r="C15700" t="s">
        <v>1334</v>
      </c>
      <c r="D15700" t="s">
        <v>15582</v>
      </c>
    </row>
    <row r="15701" spans="1:4" ht="15">
      <c r="A15701" t="s">
        <v>14326</v>
      </c>
      <c r="B15701" s="53">
        <v>2013</v>
      </c>
      <c r="C15701" t="s">
        <v>1334</v>
      </c>
      <c r="D15701" t="s">
        <v>15583</v>
      </c>
    </row>
    <row r="15702" spans="1:4" ht="15">
      <c r="A15702" t="s">
        <v>14326</v>
      </c>
      <c r="B15702" s="53">
        <v>2013</v>
      </c>
      <c r="C15702" t="s">
        <v>1117</v>
      </c>
      <c r="D15702" t="s">
        <v>15584</v>
      </c>
    </row>
    <row r="15703" spans="1:4" ht="15">
      <c r="A15703" t="s">
        <v>14326</v>
      </c>
      <c r="B15703" s="53">
        <v>2013</v>
      </c>
      <c r="C15703" t="s">
        <v>4309</v>
      </c>
      <c r="D15703" t="s">
        <v>15585</v>
      </c>
    </row>
    <row r="15704" spans="1:4" ht="15">
      <c r="A15704" t="s">
        <v>14326</v>
      </c>
      <c r="B15704" s="53">
        <v>2013</v>
      </c>
      <c r="C15704" t="s">
        <v>918</v>
      </c>
      <c r="D15704" t="s">
        <v>15586</v>
      </c>
    </row>
    <row r="15705" spans="1:4" ht="15">
      <c r="A15705" t="s">
        <v>14326</v>
      </c>
      <c r="B15705" s="53">
        <v>2013</v>
      </c>
      <c r="C15705" t="s">
        <v>660</v>
      </c>
      <c r="D15705" t="s">
        <v>15587</v>
      </c>
    </row>
    <row r="15706" spans="1:4" ht="15">
      <c r="A15706" t="s">
        <v>14326</v>
      </c>
      <c r="B15706" s="53">
        <v>2013</v>
      </c>
      <c r="C15706" t="s">
        <v>644</v>
      </c>
      <c r="D15706" t="s">
        <v>15588</v>
      </c>
    </row>
    <row r="15707" spans="1:4" ht="15">
      <c r="A15707" t="s">
        <v>14326</v>
      </c>
      <c r="B15707" s="53">
        <v>2013</v>
      </c>
      <c r="C15707" t="s">
        <v>644</v>
      </c>
      <c r="D15707" t="s">
        <v>15589</v>
      </c>
    </row>
    <row r="15708" spans="1:4" ht="15">
      <c r="A15708" t="s">
        <v>14326</v>
      </c>
      <c r="B15708" s="53">
        <v>2013</v>
      </c>
      <c r="C15708" t="s">
        <v>14966</v>
      </c>
      <c r="D15708" t="s">
        <v>15590</v>
      </c>
    </row>
    <row r="15709" spans="1:4" ht="15">
      <c r="A15709" t="s">
        <v>14326</v>
      </c>
      <c r="B15709" s="53">
        <v>2013</v>
      </c>
      <c r="C15709" t="s">
        <v>647</v>
      </c>
      <c r="D15709" t="s">
        <v>15591</v>
      </c>
    </row>
    <row r="15710" spans="1:4" ht="15">
      <c r="A15710" t="s">
        <v>14326</v>
      </c>
      <c r="B15710" s="53">
        <v>2013</v>
      </c>
      <c r="C15710" t="s">
        <v>15592</v>
      </c>
      <c r="D15710" t="s">
        <v>15593</v>
      </c>
    </row>
    <row r="15711" spans="1:4" ht="15">
      <c r="A15711" t="s">
        <v>14326</v>
      </c>
      <c r="B15711" s="53">
        <v>2012</v>
      </c>
      <c r="C15711" t="s">
        <v>884</v>
      </c>
      <c r="D15711" t="s">
        <v>15594</v>
      </c>
    </row>
    <row r="15712" spans="1:4" ht="15">
      <c r="A15712" t="s">
        <v>14326</v>
      </c>
      <c r="B15712" s="53">
        <v>2012</v>
      </c>
      <c r="C15712" t="s">
        <v>884</v>
      </c>
      <c r="D15712" t="s">
        <v>15595</v>
      </c>
    </row>
    <row r="15713" spans="1:4" ht="15">
      <c r="A15713" t="s">
        <v>14326</v>
      </c>
      <c r="B15713" s="53">
        <v>2012</v>
      </c>
      <c r="C15713" t="s">
        <v>4707</v>
      </c>
      <c r="D15713" t="s">
        <v>15596</v>
      </c>
    </row>
    <row r="15714" spans="1:4" ht="15">
      <c r="A15714" t="s">
        <v>14326</v>
      </c>
      <c r="B15714" s="53">
        <v>2012</v>
      </c>
      <c r="C15714" t="s">
        <v>4481</v>
      </c>
      <c r="D15714" t="s">
        <v>15597</v>
      </c>
    </row>
    <row r="15715" spans="1:4" ht="15">
      <c r="A15715" t="s">
        <v>14326</v>
      </c>
      <c r="B15715" s="53">
        <v>2012</v>
      </c>
      <c r="C15715" t="s">
        <v>901</v>
      </c>
      <c r="D15715" t="s">
        <v>15598</v>
      </c>
    </row>
    <row r="15716" spans="1:4" ht="15">
      <c r="A15716" t="s">
        <v>14326</v>
      </c>
      <c r="B15716" s="53">
        <v>2012</v>
      </c>
      <c r="C15716" t="s">
        <v>790</v>
      </c>
      <c r="D15716" t="s">
        <v>15599</v>
      </c>
    </row>
    <row r="15717" spans="1:4" ht="15">
      <c r="A15717" t="s">
        <v>14326</v>
      </c>
      <c r="B15717" s="53">
        <v>2012</v>
      </c>
      <c r="C15717" t="s">
        <v>790</v>
      </c>
      <c r="D15717" t="s">
        <v>15600</v>
      </c>
    </row>
    <row r="15718" spans="1:4" ht="15">
      <c r="A15718" t="s">
        <v>14326</v>
      </c>
      <c r="B15718" s="53">
        <v>2012</v>
      </c>
      <c r="C15718" t="s">
        <v>790</v>
      </c>
      <c r="D15718" t="s">
        <v>15601</v>
      </c>
    </row>
    <row r="15719" spans="1:4" ht="15">
      <c r="A15719" t="s">
        <v>14326</v>
      </c>
      <c r="B15719" s="53">
        <v>2012</v>
      </c>
      <c r="C15719" t="s">
        <v>790</v>
      </c>
      <c r="D15719" t="s">
        <v>15602</v>
      </c>
    </row>
    <row r="15720" spans="1:4" ht="15">
      <c r="A15720" t="s">
        <v>14326</v>
      </c>
      <c r="B15720" s="53">
        <v>2011</v>
      </c>
      <c r="C15720" t="s">
        <v>1652</v>
      </c>
      <c r="D15720" t="s">
        <v>15603</v>
      </c>
    </row>
    <row r="15721" spans="1:4" ht="15">
      <c r="A15721" t="s">
        <v>14326</v>
      </c>
      <c r="B15721" s="53">
        <v>2011</v>
      </c>
      <c r="C15721" t="s">
        <v>891</v>
      </c>
      <c r="D15721" t="s">
        <v>15604</v>
      </c>
    </row>
    <row r="15722" spans="1:4" ht="15">
      <c r="A15722" t="s">
        <v>14326</v>
      </c>
      <c r="B15722" s="53">
        <v>2011</v>
      </c>
      <c r="C15722" t="s">
        <v>891</v>
      </c>
      <c r="D15722" t="s">
        <v>15605</v>
      </c>
    </row>
    <row r="15723" spans="1:4" ht="15">
      <c r="A15723" t="s">
        <v>14326</v>
      </c>
      <c r="B15723" s="53">
        <v>2011</v>
      </c>
      <c r="C15723" t="s">
        <v>891</v>
      </c>
      <c r="D15723" t="s">
        <v>15606</v>
      </c>
    </row>
    <row r="15724" spans="1:4" ht="15">
      <c r="A15724" t="s">
        <v>14326</v>
      </c>
      <c r="B15724" s="53">
        <v>2011</v>
      </c>
      <c r="C15724" t="s">
        <v>891</v>
      </c>
      <c r="D15724" t="s">
        <v>15607</v>
      </c>
    </row>
    <row r="15725" spans="1:4" ht="15">
      <c r="A15725" t="s">
        <v>14326</v>
      </c>
      <c r="B15725" s="53">
        <v>2011</v>
      </c>
      <c r="C15725" t="s">
        <v>1135</v>
      </c>
      <c r="D15725" t="s">
        <v>15608</v>
      </c>
    </row>
    <row r="15726" spans="1:4" ht="15">
      <c r="A15726" t="s">
        <v>14326</v>
      </c>
      <c r="B15726" s="53">
        <v>2011</v>
      </c>
      <c r="C15726" t="s">
        <v>15609</v>
      </c>
      <c r="D15726" t="s">
        <v>15610</v>
      </c>
    </row>
    <row r="15727" spans="1:4" ht="15">
      <c r="A15727" t="s">
        <v>14326</v>
      </c>
      <c r="B15727" s="53">
        <v>2011</v>
      </c>
      <c r="C15727" t="s">
        <v>4309</v>
      </c>
      <c r="D15727" t="s">
        <v>15611</v>
      </c>
    </row>
    <row r="15728" spans="1:4" ht="15">
      <c r="A15728" t="s">
        <v>14326</v>
      </c>
      <c r="B15728" s="53">
        <v>2011</v>
      </c>
      <c r="C15728" t="s">
        <v>660</v>
      </c>
      <c r="D15728" t="s">
        <v>15612</v>
      </c>
    </row>
    <row r="15729" spans="1:4" ht="15">
      <c r="A15729" t="s">
        <v>14326</v>
      </c>
      <c r="B15729" s="53">
        <v>2011</v>
      </c>
      <c r="C15729" t="s">
        <v>15613</v>
      </c>
      <c r="D15729" t="s">
        <v>15614</v>
      </c>
    </row>
    <row r="15730" spans="1:4" ht="15">
      <c r="A15730" t="s">
        <v>14326</v>
      </c>
      <c r="B15730" s="53">
        <v>2011</v>
      </c>
      <c r="C15730" t="s">
        <v>15615</v>
      </c>
      <c r="D15730" t="s">
        <v>15616</v>
      </c>
    </row>
    <row r="15731" spans="1:4" ht="15">
      <c r="A15731" t="s">
        <v>14326</v>
      </c>
      <c r="B15731" s="53">
        <v>2011</v>
      </c>
      <c r="C15731" t="s">
        <v>10308</v>
      </c>
      <c r="D15731" t="s">
        <v>15617</v>
      </c>
    </row>
    <row r="15732" spans="1:4" ht="15">
      <c r="A15732" t="s">
        <v>14326</v>
      </c>
      <c r="B15732" s="53">
        <v>2011</v>
      </c>
      <c r="C15732" t="s">
        <v>931</v>
      </c>
      <c r="D15732" t="s">
        <v>15618</v>
      </c>
    </row>
    <row r="15733" spans="1:4" ht="15">
      <c r="A15733" t="s">
        <v>14326</v>
      </c>
      <c r="B15733" s="53">
        <v>2011</v>
      </c>
      <c r="C15733" t="s">
        <v>15619</v>
      </c>
      <c r="D15733" t="s">
        <v>15620</v>
      </c>
    </row>
    <row r="15734" spans="1:4" ht="15">
      <c r="A15734" t="s">
        <v>14326</v>
      </c>
      <c r="B15734" s="53">
        <v>2010</v>
      </c>
      <c r="C15734" t="s">
        <v>9</v>
      </c>
      <c r="D15734" t="s">
        <v>15621</v>
      </c>
    </row>
    <row r="15735" spans="1:4" ht="15">
      <c r="A15735" t="s">
        <v>14326</v>
      </c>
      <c r="B15735" s="53">
        <v>2010</v>
      </c>
      <c r="C15735" t="s">
        <v>9</v>
      </c>
      <c r="D15735" t="s">
        <v>15622</v>
      </c>
    </row>
    <row r="15736" spans="1:4" ht="15">
      <c r="A15736" t="s">
        <v>14326</v>
      </c>
      <c r="B15736" s="53">
        <v>2010</v>
      </c>
      <c r="C15736" t="s">
        <v>874</v>
      </c>
      <c r="D15736" t="s">
        <v>15623</v>
      </c>
    </row>
    <row r="15737" spans="1:4" ht="15">
      <c r="A15737" t="s">
        <v>14326</v>
      </c>
      <c r="B15737" s="53">
        <v>2010</v>
      </c>
      <c r="C15737" t="s">
        <v>5160</v>
      </c>
      <c r="D15737" t="s">
        <v>15624</v>
      </c>
    </row>
    <row r="15738" spans="1:4" ht="15">
      <c r="A15738" t="s">
        <v>14326</v>
      </c>
      <c r="B15738" s="53">
        <v>2010</v>
      </c>
      <c r="C15738" t="s">
        <v>15625</v>
      </c>
      <c r="D15738" t="s">
        <v>15626</v>
      </c>
    </row>
    <row r="15739" spans="1:4" ht="15">
      <c r="A15739" t="s">
        <v>14326</v>
      </c>
      <c r="B15739" s="53">
        <v>2010</v>
      </c>
      <c r="C15739" t="s">
        <v>11100</v>
      </c>
      <c r="D15739" t="s">
        <v>15627</v>
      </c>
    </row>
    <row r="15740" spans="1:4" ht="15">
      <c r="A15740" t="s">
        <v>14326</v>
      </c>
      <c r="B15740" s="53">
        <v>2010</v>
      </c>
      <c r="C15740" t="s">
        <v>988</v>
      </c>
      <c r="D15740" t="s">
        <v>15628</v>
      </c>
    </row>
    <row r="15741" spans="1:4" ht="15">
      <c r="A15741" t="s">
        <v>14326</v>
      </c>
      <c r="B15741" s="53">
        <v>2010</v>
      </c>
      <c r="C15741" t="s">
        <v>660</v>
      </c>
      <c r="D15741" t="s">
        <v>15629</v>
      </c>
    </row>
    <row r="15742" spans="1:4" ht="15">
      <c r="A15742" t="s">
        <v>14326</v>
      </c>
      <c r="B15742" s="53">
        <v>2010</v>
      </c>
      <c r="C15742" t="s">
        <v>1227</v>
      </c>
      <c r="D15742" t="s">
        <v>15630</v>
      </c>
    </row>
    <row r="15743" spans="1:4" ht="15">
      <c r="A15743" t="s">
        <v>14326</v>
      </c>
      <c r="B15743" s="53">
        <v>2010</v>
      </c>
      <c r="C15743" t="s">
        <v>1227</v>
      </c>
      <c r="D15743" t="s">
        <v>15631</v>
      </c>
    </row>
    <row r="15744" spans="1:4" ht="15">
      <c r="A15744" t="s">
        <v>14326</v>
      </c>
      <c r="B15744" s="53">
        <v>2010</v>
      </c>
      <c r="C15744" t="s">
        <v>1227</v>
      </c>
      <c r="D15744" t="s">
        <v>15632</v>
      </c>
    </row>
    <row r="15745" spans="1:4" ht="15">
      <c r="A15745" t="s">
        <v>14326</v>
      </c>
      <c r="B15745" s="53">
        <v>2010</v>
      </c>
      <c r="C15745" t="s">
        <v>975</v>
      </c>
      <c r="D15745" t="s">
        <v>15633</v>
      </c>
    </row>
    <row r="15746" spans="1:4" ht="15">
      <c r="A15746" t="s">
        <v>14326</v>
      </c>
      <c r="B15746" s="53">
        <v>2010</v>
      </c>
      <c r="C15746" t="s">
        <v>901</v>
      </c>
      <c r="D15746" t="s">
        <v>15634</v>
      </c>
    </row>
    <row r="15747" spans="1:4" ht="15">
      <c r="A15747" t="s">
        <v>14326</v>
      </c>
      <c r="B15747" s="53">
        <v>2010</v>
      </c>
      <c r="C15747" t="s">
        <v>901</v>
      </c>
      <c r="D15747" t="s">
        <v>15635</v>
      </c>
    </row>
    <row r="15748" spans="1:4" ht="15">
      <c r="A15748" t="s">
        <v>14326</v>
      </c>
      <c r="B15748" s="53">
        <v>2010</v>
      </c>
      <c r="C15748" t="s">
        <v>3180</v>
      </c>
      <c r="D15748" t="s">
        <v>15636</v>
      </c>
    </row>
    <row r="15749" spans="1:4" ht="15">
      <c r="A15749" t="s">
        <v>14326</v>
      </c>
      <c r="B15749" s="53">
        <v>2010</v>
      </c>
      <c r="C15749" t="s">
        <v>15592</v>
      </c>
      <c r="D15749" t="s">
        <v>15637</v>
      </c>
    </row>
    <row r="15750" spans="1:4" ht="15">
      <c r="A15750" t="s">
        <v>14326</v>
      </c>
      <c r="B15750" s="53">
        <v>2009</v>
      </c>
      <c r="C15750" t="s">
        <v>891</v>
      </c>
      <c r="D15750" t="s">
        <v>15638</v>
      </c>
    </row>
    <row r="15751" spans="1:4" ht="15">
      <c r="A15751" t="s">
        <v>14326</v>
      </c>
      <c r="B15751" s="53">
        <v>2009</v>
      </c>
      <c r="C15751" t="s">
        <v>5160</v>
      </c>
      <c r="D15751" t="s">
        <v>15639</v>
      </c>
    </row>
    <row r="15752" spans="1:4" ht="15">
      <c r="A15752" t="s">
        <v>14326</v>
      </c>
      <c r="B15752" s="53">
        <v>2009</v>
      </c>
      <c r="C15752" t="s">
        <v>884</v>
      </c>
      <c r="D15752" t="s">
        <v>15640</v>
      </c>
    </row>
    <row r="15753" spans="1:4" ht="15">
      <c r="A15753" t="s">
        <v>14326</v>
      </c>
      <c r="B15753" s="53">
        <v>2009</v>
      </c>
      <c r="C15753" t="s">
        <v>884</v>
      </c>
      <c r="D15753" t="s">
        <v>15641</v>
      </c>
    </row>
    <row r="15754" spans="1:4" ht="15">
      <c r="A15754" t="s">
        <v>14326</v>
      </c>
      <c r="B15754" s="53">
        <v>2009</v>
      </c>
      <c r="C15754" t="s">
        <v>15642</v>
      </c>
      <c r="D15754" t="s">
        <v>15643</v>
      </c>
    </row>
    <row r="15755" spans="1:4" ht="15">
      <c r="A15755" t="s">
        <v>14326</v>
      </c>
      <c r="B15755" s="53">
        <v>2009</v>
      </c>
      <c r="C15755" t="s">
        <v>644</v>
      </c>
      <c r="D15755" t="s">
        <v>15644</v>
      </c>
    </row>
    <row r="15756" spans="1:4" ht="15">
      <c r="A15756" t="s">
        <v>14326</v>
      </c>
      <c r="B15756" s="53">
        <v>2009</v>
      </c>
      <c r="C15756" t="s">
        <v>644</v>
      </c>
      <c r="D15756" t="s">
        <v>15645</v>
      </c>
    </row>
    <row r="15757" spans="1:4" ht="15">
      <c r="A15757" t="s">
        <v>14326</v>
      </c>
      <c r="B15757" s="53">
        <v>2009</v>
      </c>
      <c r="C15757" t="s">
        <v>10308</v>
      </c>
      <c r="D15757" t="s">
        <v>15646</v>
      </c>
    </row>
    <row r="15758" spans="1:4" ht="15">
      <c r="A15758" t="s">
        <v>14326</v>
      </c>
      <c r="B15758" s="53">
        <v>2009</v>
      </c>
      <c r="C15758" t="s">
        <v>466</v>
      </c>
      <c r="D15758" t="s">
        <v>15647</v>
      </c>
    </row>
    <row r="15759" spans="1:4" ht="15">
      <c r="A15759" t="s">
        <v>14326</v>
      </c>
      <c r="B15759" s="53">
        <v>2008</v>
      </c>
      <c r="C15759" t="s">
        <v>1675</v>
      </c>
      <c r="D15759" t="s">
        <v>15648</v>
      </c>
    </row>
    <row r="15760" spans="1:4" ht="15">
      <c r="A15760" t="s">
        <v>14326</v>
      </c>
      <c r="B15760" s="53">
        <v>2008</v>
      </c>
      <c r="C15760" t="s">
        <v>12</v>
      </c>
      <c r="D15760" t="s">
        <v>15649</v>
      </c>
    </row>
    <row r="15761" spans="1:4" ht="15">
      <c r="A15761" t="s">
        <v>14326</v>
      </c>
      <c r="B15761" s="53">
        <v>2008</v>
      </c>
      <c r="C15761" t="s">
        <v>25</v>
      </c>
      <c r="D15761" t="s">
        <v>15650</v>
      </c>
    </row>
    <row r="15762" spans="1:4" ht="15">
      <c r="A15762" t="s">
        <v>14326</v>
      </c>
      <c r="B15762" s="53">
        <v>2008</v>
      </c>
      <c r="C15762" t="s">
        <v>1291</v>
      </c>
      <c r="D15762" t="s">
        <v>15651</v>
      </c>
    </row>
    <row r="15763" spans="1:4" ht="15">
      <c r="A15763" t="s">
        <v>14326</v>
      </c>
      <c r="B15763" s="53">
        <v>2008</v>
      </c>
      <c r="C15763" t="s">
        <v>660</v>
      </c>
      <c r="D15763" t="s">
        <v>15652</v>
      </c>
    </row>
    <row r="15764" spans="1:4" ht="15">
      <c r="A15764" t="s">
        <v>14326</v>
      </c>
      <c r="B15764" s="53">
        <v>2008</v>
      </c>
      <c r="C15764" t="s">
        <v>644</v>
      </c>
      <c r="D15764" t="s">
        <v>15653</v>
      </c>
    </row>
    <row r="15765" spans="1:4" ht="15">
      <c r="A15765" t="s">
        <v>14326</v>
      </c>
      <c r="B15765" s="53">
        <v>2008</v>
      </c>
      <c r="C15765" t="s">
        <v>644</v>
      </c>
      <c r="D15765" t="s">
        <v>15654</v>
      </c>
    </row>
    <row r="15766" spans="1:4" ht="15">
      <c r="A15766" t="s">
        <v>14326</v>
      </c>
      <c r="B15766" s="53">
        <v>2008</v>
      </c>
      <c r="C15766" t="s">
        <v>901</v>
      </c>
      <c r="D15766" t="s">
        <v>15655</v>
      </c>
    </row>
    <row r="15767" spans="1:4" ht="15">
      <c r="A15767" t="s">
        <v>14326</v>
      </c>
      <c r="B15767" s="53">
        <v>2008</v>
      </c>
      <c r="C15767" t="s">
        <v>901</v>
      </c>
      <c r="D15767" t="s">
        <v>15656</v>
      </c>
    </row>
    <row r="15768" spans="1:4" ht="15">
      <c r="A15768" t="s">
        <v>14326</v>
      </c>
      <c r="B15768" s="53">
        <v>2008</v>
      </c>
      <c r="C15768" t="s">
        <v>884</v>
      </c>
      <c r="D15768" t="s">
        <v>15657</v>
      </c>
    </row>
    <row r="15769" spans="1:4" ht="15">
      <c r="A15769" t="s">
        <v>14326</v>
      </c>
      <c r="B15769" s="53">
        <v>2008</v>
      </c>
      <c r="C15769" t="s">
        <v>901</v>
      </c>
      <c r="D15769" t="s">
        <v>15658</v>
      </c>
    </row>
    <row r="15770" spans="1:4" ht="15">
      <c r="A15770" t="s">
        <v>14326</v>
      </c>
      <c r="B15770" s="53">
        <v>2007</v>
      </c>
      <c r="C15770" t="s">
        <v>884</v>
      </c>
      <c r="D15770" t="s">
        <v>15659</v>
      </c>
    </row>
    <row r="15771" spans="1:4" ht="15">
      <c r="A15771" t="s">
        <v>14326</v>
      </c>
      <c r="B15771" s="53">
        <v>2007</v>
      </c>
      <c r="C15771" t="s">
        <v>884</v>
      </c>
      <c r="D15771" t="s">
        <v>15660</v>
      </c>
    </row>
    <row r="15772" spans="1:4" ht="15">
      <c r="A15772" t="s">
        <v>14326</v>
      </c>
      <c r="B15772" s="53">
        <v>2007</v>
      </c>
      <c r="C15772" t="s">
        <v>884</v>
      </c>
      <c r="D15772" t="s">
        <v>15661</v>
      </c>
    </row>
    <row r="15773" spans="1:4" ht="15">
      <c r="A15773" t="s">
        <v>14326</v>
      </c>
      <c r="B15773" s="53">
        <v>2007</v>
      </c>
      <c r="C15773" t="s">
        <v>884</v>
      </c>
      <c r="D15773" t="s">
        <v>15662</v>
      </c>
    </row>
    <row r="15774" spans="1:4" ht="15">
      <c r="A15774" t="s">
        <v>14326</v>
      </c>
      <c r="B15774" s="53">
        <v>2007</v>
      </c>
      <c r="C15774" t="s">
        <v>1312</v>
      </c>
      <c r="D15774" t="s">
        <v>15663</v>
      </c>
    </row>
    <row r="15775" spans="1:4" ht="15">
      <c r="A15775" t="s">
        <v>14326</v>
      </c>
      <c r="B15775" s="53">
        <v>2007</v>
      </c>
      <c r="C15775" t="s">
        <v>15664</v>
      </c>
      <c r="D15775" t="s">
        <v>15665</v>
      </c>
    </row>
    <row r="15776" spans="1:4" ht="15">
      <c r="A15776" t="s">
        <v>14326</v>
      </c>
      <c r="B15776" s="53">
        <v>2007</v>
      </c>
      <c r="C15776" t="s">
        <v>5965</v>
      </c>
      <c r="D15776" t="s">
        <v>15666</v>
      </c>
    </row>
    <row r="15777" spans="1:4" ht="15">
      <c r="A15777" t="s">
        <v>14326</v>
      </c>
      <c r="B15777" s="53">
        <v>2007</v>
      </c>
      <c r="C15777" t="s">
        <v>25</v>
      </c>
      <c r="D15777" t="s">
        <v>15667</v>
      </c>
    </row>
    <row r="15778" spans="1:4" ht="15">
      <c r="A15778" t="s">
        <v>14326</v>
      </c>
      <c r="B15778" s="53">
        <v>2007</v>
      </c>
      <c r="C15778" t="s">
        <v>4364</v>
      </c>
      <c r="D15778" t="s">
        <v>15668</v>
      </c>
    </row>
    <row r="15779" spans="1:4" ht="15">
      <c r="A15779" t="s">
        <v>14326</v>
      </c>
      <c r="B15779" s="53">
        <v>2007</v>
      </c>
      <c r="C15779" t="s">
        <v>4364</v>
      </c>
      <c r="D15779" t="s">
        <v>15669</v>
      </c>
    </row>
    <row r="15780" spans="1:4" ht="15">
      <c r="A15780" t="s">
        <v>14326</v>
      </c>
      <c r="B15780" s="53">
        <v>2007</v>
      </c>
      <c r="C15780" t="s">
        <v>660</v>
      </c>
      <c r="D15780" t="s">
        <v>15670</v>
      </c>
    </row>
    <row r="15781" spans="1:4" ht="15">
      <c r="A15781" t="s">
        <v>14326</v>
      </c>
      <c r="B15781" s="53">
        <v>2007</v>
      </c>
      <c r="C15781" t="s">
        <v>901</v>
      </c>
      <c r="D15781" t="s">
        <v>15671</v>
      </c>
    </row>
    <row r="15782" spans="1:4" ht="15">
      <c r="A15782" t="s">
        <v>14326</v>
      </c>
      <c r="B15782" s="53">
        <v>2007</v>
      </c>
      <c r="C15782" t="s">
        <v>901</v>
      </c>
      <c r="D15782" t="s">
        <v>15672</v>
      </c>
    </row>
    <row r="15783" spans="1:4" ht="15">
      <c r="A15783" t="s">
        <v>14326</v>
      </c>
      <c r="B15783" s="53">
        <v>2007</v>
      </c>
      <c r="C15783" t="s">
        <v>15673</v>
      </c>
      <c r="D15783" t="s">
        <v>15674</v>
      </c>
    </row>
    <row r="15784" spans="1:4" ht="15">
      <c r="A15784" t="s">
        <v>14326</v>
      </c>
      <c r="B15784" s="53">
        <v>2006</v>
      </c>
      <c r="C15784" t="s">
        <v>15642</v>
      </c>
      <c r="D15784" t="s">
        <v>15675</v>
      </c>
    </row>
    <row r="15785" spans="1:4" ht="15">
      <c r="A15785" t="s">
        <v>14326</v>
      </c>
      <c r="B15785" s="53">
        <v>2006</v>
      </c>
      <c r="C15785" t="s">
        <v>644</v>
      </c>
      <c r="D15785" t="s">
        <v>15676</v>
      </c>
    </row>
    <row r="15786" spans="1:4" ht="15">
      <c r="A15786" t="s">
        <v>14326</v>
      </c>
      <c r="B15786" s="53">
        <v>2006</v>
      </c>
      <c r="C15786" t="s">
        <v>644</v>
      </c>
      <c r="D15786" t="s">
        <v>15677</v>
      </c>
    </row>
    <row r="15787" spans="1:4" ht="15">
      <c r="A15787" t="s">
        <v>14326</v>
      </c>
      <c r="B15787" s="53">
        <v>2005</v>
      </c>
      <c r="C15787" t="s">
        <v>884</v>
      </c>
      <c r="D15787" t="s">
        <v>15678</v>
      </c>
    </row>
    <row r="15788" spans="1:4" ht="15">
      <c r="A15788" t="s">
        <v>14326</v>
      </c>
      <c r="B15788" s="53">
        <v>2005</v>
      </c>
      <c r="C15788" t="s">
        <v>884</v>
      </c>
      <c r="D15788" t="s">
        <v>15679</v>
      </c>
    </row>
    <row r="15789" spans="1:4" ht="15">
      <c r="A15789" t="s">
        <v>14326</v>
      </c>
      <c r="B15789" s="53">
        <v>2005</v>
      </c>
      <c r="C15789" t="s">
        <v>8918</v>
      </c>
      <c r="D15789" t="s">
        <v>15680</v>
      </c>
    </row>
    <row r="15790" spans="1:4" ht="15">
      <c r="A15790" t="s">
        <v>14326</v>
      </c>
      <c r="B15790" s="53">
        <v>2005</v>
      </c>
      <c r="C15790" t="s">
        <v>8918</v>
      </c>
      <c r="D15790" t="s">
        <v>15681</v>
      </c>
    </row>
    <row r="15791" spans="1:4" ht="15">
      <c r="A15791" t="s">
        <v>14326</v>
      </c>
      <c r="B15791" s="53">
        <v>2005</v>
      </c>
      <c r="C15791" t="s">
        <v>25</v>
      </c>
      <c r="D15791" t="s">
        <v>15682</v>
      </c>
    </row>
    <row r="15792" spans="1:4" ht="15">
      <c r="A15792" t="s">
        <v>14326</v>
      </c>
      <c r="B15792" s="53">
        <v>2005</v>
      </c>
      <c r="C15792" t="s">
        <v>660</v>
      </c>
      <c r="D15792" t="s">
        <v>15683</v>
      </c>
    </row>
    <row r="15793" spans="1:4" ht="15">
      <c r="A15793" t="s">
        <v>14326</v>
      </c>
      <c r="B15793" s="53">
        <v>2005</v>
      </c>
      <c r="C15793" t="s">
        <v>660</v>
      </c>
      <c r="D15793" t="s">
        <v>15684</v>
      </c>
    </row>
    <row r="15794" spans="1:4" ht="15">
      <c r="A15794" t="s">
        <v>14326</v>
      </c>
      <c r="B15794" s="53">
        <v>2005</v>
      </c>
      <c r="C15794" t="s">
        <v>15673</v>
      </c>
      <c r="D15794" t="s">
        <v>15685</v>
      </c>
    </row>
    <row r="15795" spans="1:4" ht="15">
      <c r="A15795" t="s">
        <v>14326</v>
      </c>
      <c r="B15795" s="53">
        <v>2004</v>
      </c>
      <c r="C15795" t="s">
        <v>15673</v>
      </c>
      <c r="D15795" t="s">
        <v>15686</v>
      </c>
    </row>
    <row r="15796" spans="1:4" ht="15">
      <c r="A15796" t="s">
        <v>14326</v>
      </c>
      <c r="B15796" s="53">
        <v>2003</v>
      </c>
      <c r="C15796" t="s">
        <v>923</v>
      </c>
      <c r="D15796" t="s">
        <v>15687</v>
      </c>
    </row>
    <row r="15797" spans="1:4" ht="15">
      <c r="A15797" t="s">
        <v>14326</v>
      </c>
      <c r="B15797" s="53">
        <v>2003</v>
      </c>
      <c r="C15797" t="s">
        <v>874</v>
      </c>
      <c r="D15797" t="s">
        <v>15688</v>
      </c>
    </row>
    <row r="15798" spans="1:4" ht="15">
      <c r="A15798" t="s">
        <v>14326</v>
      </c>
      <c r="B15798" s="53">
        <v>2003</v>
      </c>
      <c r="C15798" t="s">
        <v>644</v>
      </c>
      <c r="D15798" t="s">
        <v>15689</v>
      </c>
    </row>
    <row r="15799" spans="1:4" ht="15">
      <c r="A15799" t="s">
        <v>14326</v>
      </c>
      <c r="B15799" s="53">
        <v>2001</v>
      </c>
      <c r="C15799" t="s">
        <v>644</v>
      </c>
      <c r="D15799" t="s">
        <v>15690</v>
      </c>
    </row>
    <row r="15800" spans="1:4" ht="15">
      <c r="A15800" t="s">
        <v>14326</v>
      </c>
      <c r="B15800" s="53">
        <v>2000</v>
      </c>
      <c r="C15800" t="s">
        <v>580</v>
      </c>
      <c r="D15800" t="s">
        <v>15691</v>
      </c>
    </row>
    <row r="15801" spans="1:4" ht="15">
      <c r="A15801" t="s">
        <v>14326</v>
      </c>
      <c r="B15801" s="53">
        <v>2000</v>
      </c>
      <c r="C15801" t="s">
        <v>884</v>
      </c>
      <c r="D15801" t="s">
        <v>15692</v>
      </c>
    </row>
    <row r="15802" spans="1:4" ht="15">
      <c r="A15802" t="s">
        <v>14326</v>
      </c>
      <c r="B15802" s="53">
        <v>2000</v>
      </c>
      <c r="C15802" t="s">
        <v>660</v>
      </c>
      <c r="D15802" t="s">
        <v>15693</v>
      </c>
    </row>
    <row r="15803" spans="1:4" ht="15">
      <c r="A15803" t="s">
        <v>14326</v>
      </c>
      <c r="B15803" s="53">
        <v>2000</v>
      </c>
      <c r="C15803" t="s">
        <v>15694</v>
      </c>
      <c r="D15803" t="s">
        <v>15695</v>
      </c>
    </row>
    <row r="15804" spans="1:4" ht="15">
      <c r="A15804" t="s">
        <v>14326</v>
      </c>
      <c r="B15804" s="53">
        <v>1999</v>
      </c>
      <c r="C15804" t="s">
        <v>884</v>
      </c>
      <c r="D15804" t="s">
        <v>15696</v>
      </c>
    </row>
    <row r="15805" spans="1:4" ht="15">
      <c r="A15805" t="s">
        <v>14326</v>
      </c>
      <c r="B15805" s="53">
        <v>1999</v>
      </c>
      <c r="C15805" t="s">
        <v>660</v>
      </c>
      <c r="D15805" t="s">
        <v>8171</v>
      </c>
    </row>
    <row r="15806" spans="1:4" ht="15">
      <c r="A15806" t="s">
        <v>14326</v>
      </c>
      <c r="B15806" s="53">
        <v>1999</v>
      </c>
      <c r="C15806" t="s">
        <v>660</v>
      </c>
      <c r="D15806" t="s">
        <v>15697</v>
      </c>
    </row>
    <row r="15807" spans="1:4" ht="15">
      <c r="A15807" t="s">
        <v>14326</v>
      </c>
      <c r="B15807" s="53">
        <v>1999</v>
      </c>
      <c r="C15807" t="s">
        <v>644</v>
      </c>
      <c r="D15807" t="s">
        <v>15698</v>
      </c>
    </row>
    <row r="15808" spans="1:4" ht="15">
      <c r="A15808" t="s">
        <v>14326</v>
      </c>
      <c r="B15808" s="53">
        <v>1998</v>
      </c>
      <c r="C15808" t="s">
        <v>884</v>
      </c>
      <c r="D15808" t="s">
        <v>15699</v>
      </c>
    </row>
    <row r="15809" spans="1:4" ht="15">
      <c r="A15809" t="s">
        <v>14326</v>
      </c>
      <c r="B15809" s="53">
        <v>1997</v>
      </c>
      <c r="C15809" t="s">
        <v>891</v>
      </c>
      <c r="D15809" t="s">
        <v>15700</v>
      </c>
    </row>
    <row r="15810" spans="1:4" ht="15">
      <c r="A15810" t="s">
        <v>14326</v>
      </c>
      <c r="B15810" s="53">
        <v>1997</v>
      </c>
      <c r="C15810" t="s">
        <v>874</v>
      </c>
      <c r="D15810" t="s">
        <v>15701</v>
      </c>
    </row>
    <row r="15811" spans="1:4" ht="15">
      <c r="A15811" t="s">
        <v>14326</v>
      </c>
      <c r="B15811" s="53">
        <v>1997</v>
      </c>
      <c r="C15811" t="s">
        <v>874</v>
      </c>
      <c r="D15811" t="s">
        <v>15702</v>
      </c>
    </row>
    <row r="15812" spans="1:4" ht="15">
      <c r="A15812" t="s">
        <v>14326</v>
      </c>
      <c r="B15812" s="53">
        <v>1997</v>
      </c>
      <c r="C15812" t="s">
        <v>660</v>
      </c>
      <c r="D15812" t="s">
        <v>15703</v>
      </c>
    </row>
    <row r="15813" spans="1:4" ht="15">
      <c r="A15813" t="s">
        <v>14326</v>
      </c>
      <c r="B15813" s="53">
        <v>1997</v>
      </c>
      <c r="C15813" t="s">
        <v>644</v>
      </c>
      <c r="D15813" t="s">
        <v>15704</v>
      </c>
    </row>
    <row r="15814" spans="1:4" ht="15">
      <c r="A15814" t="s">
        <v>14326</v>
      </c>
      <c r="B15814" s="53">
        <v>1996</v>
      </c>
      <c r="C15814" t="s">
        <v>884</v>
      </c>
      <c r="D15814" t="s">
        <v>15705</v>
      </c>
    </row>
    <row r="15815" spans="1:4" ht="15">
      <c r="A15815" t="s">
        <v>14326</v>
      </c>
      <c r="B15815" s="53">
        <v>1996</v>
      </c>
      <c r="C15815" t="s">
        <v>15706</v>
      </c>
      <c r="D15815" t="s">
        <v>15707</v>
      </c>
    </row>
    <row r="15816" spans="1:4" ht="15">
      <c r="A15816" t="s">
        <v>14326</v>
      </c>
      <c r="B15816" s="53">
        <v>1995</v>
      </c>
      <c r="C15816" t="s">
        <v>874</v>
      </c>
      <c r="D15816" t="s">
        <v>15708</v>
      </c>
    </row>
    <row r="15817" spans="1:4" ht="15">
      <c r="A15817" t="s">
        <v>14326</v>
      </c>
      <c r="B15817" s="53">
        <v>1995</v>
      </c>
      <c r="C15817" t="s">
        <v>874</v>
      </c>
      <c r="D15817" t="s">
        <v>15709</v>
      </c>
    </row>
    <row r="15818" spans="1:4" ht="15">
      <c r="A15818" t="s">
        <v>14326</v>
      </c>
      <c r="B15818" s="53">
        <v>1995</v>
      </c>
      <c r="C15818" t="s">
        <v>884</v>
      </c>
      <c r="D15818" t="s">
        <v>15710</v>
      </c>
    </row>
    <row r="15819" spans="1:4" ht="15">
      <c r="A15819" t="s">
        <v>14326</v>
      </c>
      <c r="B15819" s="53">
        <v>1994</v>
      </c>
      <c r="C15819" t="s">
        <v>9</v>
      </c>
      <c r="D15819" t="s">
        <v>15711</v>
      </c>
    </row>
    <row r="15820" spans="1:4" ht="15">
      <c r="A15820" t="s">
        <v>14326</v>
      </c>
      <c r="B15820" s="53">
        <v>1994</v>
      </c>
      <c r="C15820" t="s">
        <v>891</v>
      </c>
      <c r="D15820" t="s">
        <v>15712</v>
      </c>
    </row>
    <row r="15821" spans="1:4" ht="15">
      <c r="A15821" t="s">
        <v>14326</v>
      </c>
      <c r="B15821" s="53">
        <v>1994</v>
      </c>
      <c r="C15821" t="s">
        <v>1247</v>
      </c>
      <c r="D15821" t="s">
        <v>15713</v>
      </c>
    </row>
    <row r="15822" spans="1:4" ht="15">
      <c r="A15822" t="s">
        <v>14326</v>
      </c>
      <c r="B15822" s="53">
        <v>1994</v>
      </c>
      <c r="C15822" t="s">
        <v>644</v>
      </c>
      <c r="D15822" t="s">
        <v>15714</v>
      </c>
    </row>
    <row r="15823" spans="1:4" ht="15">
      <c r="A15823" t="s">
        <v>14326</v>
      </c>
      <c r="B15823" s="53">
        <v>1993</v>
      </c>
      <c r="C15823" t="s">
        <v>9</v>
      </c>
      <c r="D15823" t="s">
        <v>15715</v>
      </c>
    </row>
    <row r="15824" spans="1:4" ht="15">
      <c r="A15824" t="s">
        <v>14326</v>
      </c>
      <c r="B15824" s="53">
        <v>1993</v>
      </c>
      <c r="C15824" t="s">
        <v>644</v>
      </c>
      <c r="D15824" t="s">
        <v>15716</v>
      </c>
    </row>
    <row r="15825" spans="1:4" ht="15">
      <c r="A15825" t="s">
        <v>14326</v>
      </c>
      <c r="B15825" s="53">
        <v>1992</v>
      </c>
      <c r="C15825" t="s">
        <v>891</v>
      </c>
      <c r="D15825" t="s">
        <v>15717</v>
      </c>
    </row>
    <row r="15826" spans="1:4" ht="15">
      <c r="A15826" t="s">
        <v>14326</v>
      </c>
      <c r="B15826" s="53">
        <v>1992</v>
      </c>
      <c r="C15826" t="s">
        <v>1336</v>
      </c>
      <c r="D15826" t="s">
        <v>15718</v>
      </c>
    </row>
    <row r="15827" spans="1:4" ht="15">
      <c r="A15827" t="s">
        <v>14326</v>
      </c>
      <c r="B15827" s="53">
        <v>1992</v>
      </c>
      <c r="C15827" t="s">
        <v>644</v>
      </c>
      <c r="D15827" t="s">
        <v>15719</v>
      </c>
    </row>
    <row r="15828" spans="1:4" ht="15">
      <c r="A15828" t="s">
        <v>14326</v>
      </c>
      <c r="B15828" s="53">
        <v>1991</v>
      </c>
      <c r="C15828" t="s">
        <v>4478</v>
      </c>
      <c r="D15828" t="s">
        <v>15720</v>
      </c>
    </row>
    <row r="15829" spans="1:4" ht="15">
      <c r="A15829" t="s">
        <v>14326</v>
      </c>
      <c r="B15829" s="53">
        <v>1991</v>
      </c>
      <c r="C15829" t="s">
        <v>4478</v>
      </c>
      <c r="D15829" t="s">
        <v>15721</v>
      </c>
    </row>
    <row r="15830" spans="1:4" ht="15">
      <c r="A15830" t="s">
        <v>14326</v>
      </c>
      <c r="B15830" s="53">
        <v>1991</v>
      </c>
      <c r="C15830" t="s">
        <v>4478</v>
      </c>
      <c r="D15830" t="s">
        <v>15722</v>
      </c>
    </row>
    <row r="15831" spans="1:4" ht="15">
      <c r="A15831" t="s">
        <v>14326</v>
      </c>
      <c r="B15831" s="53">
        <v>1991</v>
      </c>
      <c r="C15831" t="s">
        <v>660</v>
      </c>
      <c r="D15831" t="s">
        <v>15723</v>
      </c>
    </row>
    <row r="15832" spans="1:4" ht="15">
      <c r="A15832" t="s">
        <v>26034</v>
      </c>
      <c r="B15832" s="53">
        <v>2023</v>
      </c>
      <c r="C15832" t="s">
        <v>49</v>
      </c>
      <c r="D15832" t="s">
        <v>54</v>
      </c>
    </row>
    <row r="15833" spans="1:4" ht="15">
      <c r="A15833" t="s">
        <v>26034</v>
      </c>
      <c r="B15833" s="53">
        <v>2023</v>
      </c>
      <c r="C15833" t="s">
        <v>60</v>
      </c>
      <c r="D15833" t="s">
        <v>62</v>
      </c>
    </row>
    <row r="15834" spans="1:4" ht="15">
      <c r="A15834" t="s">
        <v>26034</v>
      </c>
      <c r="B15834" s="53">
        <v>2020</v>
      </c>
      <c r="C15834" t="s">
        <v>13</v>
      </c>
      <c r="D15834" t="s">
        <v>217</v>
      </c>
    </row>
    <row r="15835" spans="1:4" ht="15">
      <c r="A15835" t="s">
        <v>26034</v>
      </c>
      <c r="B15835" s="53">
        <v>2003</v>
      </c>
      <c r="C15835" t="s">
        <v>9</v>
      </c>
      <c r="D15835" t="s">
        <v>26035</v>
      </c>
    </row>
    <row r="15836" spans="1:4" ht="15">
      <c r="A15836" t="s">
        <v>26034</v>
      </c>
      <c r="B15836" s="53">
        <v>2002</v>
      </c>
      <c r="C15836" t="s">
        <v>3053</v>
      </c>
      <c r="D15836" t="s">
        <v>26036</v>
      </c>
    </row>
    <row r="15837" spans="1:4" ht="15">
      <c r="A15837" t="s">
        <v>26034</v>
      </c>
      <c r="B15837" s="53">
        <v>2001</v>
      </c>
      <c r="C15837" t="s">
        <v>26037</v>
      </c>
      <c r="D15837" t="s">
        <v>26038</v>
      </c>
    </row>
    <row r="15838" spans="1:4" ht="15">
      <c r="A15838" t="s">
        <v>26034</v>
      </c>
      <c r="B15838" s="53">
        <v>2001</v>
      </c>
      <c r="C15838" t="s">
        <v>26039</v>
      </c>
      <c r="D15838" t="s">
        <v>26040</v>
      </c>
    </row>
    <row r="15839" spans="1:4" ht="15">
      <c r="A15839" t="s">
        <v>26034</v>
      </c>
      <c r="B15839" s="53">
        <v>2000</v>
      </c>
      <c r="C15839" t="s">
        <v>26041</v>
      </c>
      <c r="D15839" t="s">
        <v>26042</v>
      </c>
    </row>
    <row r="15840" spans="1:4" ht="15">
      <c r="A15840" t="s">
        <v>26034</v>
      </c>
      <c r="B15840" s="53">
        <v>2000</v>
      </c>
      <c r="C15840" t="s">
        <v>3054</v>
      </c>
      <c r="D15840" t="s">
        <v>26043</v>
      </c>
    </row>
    <row r="15841" spans="1:4" ht="15">
      <c r="A15841" t="s">
        <v>26034</v>
      </c>
      <c r="B15841" s="53">
        <v>1999</v>
      </c>
      <c r="C15841" t="s">
        <v>3055</v>
      </c>
      <c r="D15841" t="s">
        <v>26044</v>
      </c>
    </row>
    <row r="15842" spans="1:4" ht="15">
      <c r="A15842" t="s">
        <v>14319</v>
      </c>
      <c r="B15842" s="53">
        <v>2023</v>
      </c>
      <c r="C15842" t="s">
        <v>3530</v>
      </c>
      <c r="D15842" t="s">
        <v>15049</v>
      </c>
    </row>
    <row r="15843" spans="1:4" ht="15">
      <c r="A15843" t="s">
        <v>14319</v>
      </c>
      <c r="B15843" s="53">
        <v>2023</v>
      </c>
      <c r="C15843" t="s">
        <v>3530</v>
      </c>
      <c r="D15843" t="s">
        <v>15049</v>
      </c>
    </row>
    <row r="15844" spans="1:4" ht="15">
      <c r="A15844" t="s">
        <v>14319</v>
      </c>
      <c r="B15844" s="53">
        <v>2023</v>
      </c>
      <c r="C15844" t="s">
        <v>83</v>
      </c>
      <c r="D15844" t="s">
        <v>15050</v>
      </c>
    </row>
    <row r="15845" spans="1:4" ht="15">
      <c r="A15845" t="s">
        <v>14319</v>
      </c>
      <c r="B15845" s="53">
        <v>2023</v>
      </c>
      <c r="C15845" t="s">
        <v>31</v>
      </c>
      <c r="D15845" t="s">
        <v>15051</v>
      </c>
    </row>
    <row r="15846" spans="1:4" ht="15">
      <c r="A15846" t="s">
        <v>14319</v>
      </c>
      <c r="B15846" s="53">
        <v>2023</v>
      </c>
      <c r="C15846" t="s">
        <v>1100</v>
      </c>
      <c r="D15846" t="s">
        <v>15052</v>
      </c>
    </row>
    <row r="15847" spans="1:4" ht="15">
      <c r="A15847" t="s">
        <v>14319</v>
      </c>
      <c r="B15847" s="53">
        <v>2023</v>
      </c>
      <c r="C15847" t="s">
        <v>1401</v>
      </c>
      <c r="D15847" t="s">
        <v>15053</v>
      </c>
    </row>
    <row r="15848" spans="1:4" ht="15">
      <c r="A15848" t="s">
        <v>14319</v>
      </c>
      <c r="B15848" s="53">
        <v>2023</v>
      </c>
      <c r="C15848" t="s">
        <v>4544</v>
      </c>
      <c r="D15848" t="s">
        <v>15054</v>
      </c>
    </row>
    <row r="15849" spans="1:4" ht="15">
      <c r="A15849" t="s">
        <v>14319</v>
      </c>
      <c r="B15849" s="53">
        <v>2023</v>
      </c>
      <c r="C15849" t="s">
        <v>931</v>
      </c>
      <c r="D15849" t="s">
        <v>15055</v>
      </c>
    </row>
    <row r="15850" spans="1:4" ht="15">
      <c r="A15850" t="s">
        <v>14319</v>
      </c>
      <c r="B15850" s="53">
        <v>2023</v>
      </c>
      <c r="C15850" t="s">
        <v>1</v>
      </c>
      <c r="D15850" t="s">
        <v>15056</v>
      </c>
    </row>
    <row r="15851" spans="1:4" ht="15">
      <c r="A15851" t="s">
        <v>14319</v>
      </c>
      <c r="B15851" s="53">
        <v>2023</v>
      </c>
      <c r="C15851" t="s">
        <v>1</v>
      </c>
      <c r="D15851" t="s">
        <v>14085</v>
      </c>
    </row>
    <row r="15852" spans="1:4" ht="15">
      <c r="A15852" t="s">
        <v>14319</v>
      </c>
      <c r="B15852" s="53">
        <v>2023</v>
      </c>
      <c r="C15852" t="s">
        <v>1</v>
      </c>
      <c r="D15852" t="s">
        <v>15057</v>
      </c>
    </row>
    <row r="15853" spans="1:4" ht="15">
      <c r="A15853" t="s">
        <v>14319</v>
      </c>
      <c r="B15853" s="53">
        <v>2023</v>
      </c>
      <c r="C15853" t="s">
        <v>1</v>
      </c>
      <c r="D15853" t="s">
        <v>15049</v>
      </c>
    </row>
    <row r="15854" spans="1:4" ht="15">
      <c r="A15854" t="s">
        <v>14319</v>
      </c>
      <c r="B15854" s="53">
        <v>2022</v>
      </c>
      <c r="C15854" t="s">
        <v>615</v>
      </c>
      <c r="D15854" t="s">
        <v>15058</v>
      </c>
    </row>
    <row r="15855" spans="1:4" ht="15">
      <c r="A15855" t="s">
        <v>14319</v>
      </c>
      <c r="B15855" s="53">
        <v>2022</v>
      </c>
      <c r="C15855" t="s">
        <v>34</v>
      </c>
      <c r="D15855" t="s">
        <v>15059</v>
      </c>
    </row>
    <row r="15856" spans="1:4" ht="15">
      <c r="A15856" t="s">
        <v>14319</v>
      </c>
      <c r="B15856" s="53">
        <v>2022</v>
      </c>
      <c r="C15856" t="s">
        <v>1295</v>
      </c>
      <c r="D15856" t="s">
        <v>15060</v>
      </c>
    </row>
    <row r="15857" spans="1:4" ht="15">
      <c r="A15857" t="s">
        <v>14319</v>
      </c>
      <c r="B15857" s="53">
        <v>2022</v>
      </c>
      <c r="C15857" t="s">
        <v>1159</v>
      </c>
      <c r="D15857" t="s">
        <v>15061</v>
      </c>
    </row>
    <row r="15858" spans="1:4" ht="15">
      <c r="A15858" t="s">
        <v>14319</v>
      </c>
      <c r="B15858" s="53">
        <v>2022</v>
      </c>
      <c r="C15858" t="s">
        <v>1159</v>
      </c>
      <c r="D15858" t="s">
        <v>15062</v>
      </c>
    </row>
    <row r="15859" spans="1:4" ht="15">
      <c r="A15859" t="s">
        <v>14319</v>
      </c>
      <c r="B15859" s="53">
        <v>2022</v>
      </c>
      <c r="C15859" t="s">
        <v>1159</v>
      </c>
      <c r="D15859" t="s">
        <v>15063</v>
      </c>
    </row>
    <row r="15860" spans="1:4" ht="15">
      <c r="A15860" t="s">
        <v>14319</v>
      </c>
      <c r="B15860" s="53">
        <v>2022</v>
      </c>
      <c r="C15860" t="s">
        <v>700</v>
      </c>
      <c r="D15860" t="s">
        <v>15064</v>
      </c>
    </row>
    <row r="15861" spans="1:4" ht="15">
      <c r="A15861" t="s">
        <v>14319</v>
      </c>
      <c r="B15861" s="53">
        <v>2022</v>
      </c>
      <c r="C15861" t="s">
        <v>5505</v>
      </c>
      <c r="D15861" t="s">
        <v>15065</v>
      </c>
    </row>
    <row r="15862" spans="1:4" ht="15">
      <c r="A15862" t="s">
        <v>14319</v>
      </c>
      <c r="B15862" s="53">
        <v>2022</v>
      </c>
      <c r="C15862" t="s">
        <v>1166</v>
      </c>
      <c r="D15862" t="s">
        <v>15066</v>
      </c>
    </row>
    <row r="15863" spans="1:4" ht="15">
      <c r="A15863" t="s">
        <v>14319</v>
      </c>
      <c r="B15863" s="53">
        <v>2022</v>
      </c>
      <c r="C15863" t="s">
        <v>1</v>
      </c>
      <c r="D15863" t="s">
        <v>15067</v>
      </c>
    </row>
    <row r="15864" spans="1:4" ht="15">
      <c r="A15864" t="s">
        <v>14319</v>
      </c>
      <c r="B15864" s="53">
        <v>2022</v>
      </c>
      <c r="C15864" t="s">
        <v>1</v>
      </c>
      <c r="D15864" t="s">
        <v>15064</v>
      </c>
    </row>
    <row r="15865" spans="1:4" ht="15">
      <c r="A15865" t="s">
        <v>14319</v>
      </c>
      <c r="B15865" s="53">
        <v>2022</v>
      </c>
      <c r="C15865" t="s">
        <v>1</v>
      </c>
      <c r="D15865" t="s">
        <v>15068</v>
      </c>
    </row>
    <row r="15866" spans="1:4" ht="15">
      <c r="A15866" t="s">
        <v>14319</v>
      </c>
      <c r="B15866" s="53">
        <v>2021</v>
      </c>
      <c r="C15866" t="s">
        <v>10638</v>
      </c>
      <c r="D15866" t="s">
        <v>15069</v>
      </c>
    </row>
    <row r="15867" spans="1:4" ht="15">
      <c r="A15867" t="s">
        <v>14319</v>
      </c>
      <c r="B15867" s="53">
        <v>2021</v>
      </c>
      <c r="C15867" t="s">
        <v>44</v>
      </c>
      <c r="D15867" t="s">
        <v>15070</v>
      </c>
    </row>
    <row r="15868" spans="1:4" ht="15">
      <c r="A15868" t="s">
        <v>14319</v>
      </c>
      <c r="B15868" s="53">
        <v>2021</v>
      </c>
      <c r="C15868" t="s">
        <v>142</v>
      </c>
      <c r="D15868" t="s">
        <v>15071</v>
      </c>
    </row>
    <row r="15869" spans="1:4" ht="15">
      <c r="A15869" t="s">
        <v>14319</v>
      </c>
      <c r="B15869" s="53">
        <v>2021</v>
      </c>
      <c r="C15869" t="s">
        <v>1159</v>
      </c>
      <c r="D15869" t="s">
        <v>15072</v>
      </c>
    </row>
    <row r="15870" spans="1:4" ht="15">
      <c r="A15870" t="s">
        <v>14319</v>
      </c>
      <c r="B15870" s="53">
        <v>2021</v>
      </c>
      <c r="C15870" t="s">
        <v>5152</v>
      </c>
      <c r="D15870" t="s">
        <v>15073</v>
      </c>
    </row>
    <row r="15871" spans="1:4" ht="15">
      <c r="A15871" t="s">
        <v>14319</v>
      </c>
      <c r="B15871" s="53">
        <v>2021</v>
      </c>
      <c r="C15871" t="s">
        <v>4544</v>
      </c>
      <c r="D15871" t="s">
        <v>15074</v>
      </c>
    </row>
    <row r="15872" spans="1:4" ht="15">
      <c r="A15872" t="s">
        <v>14319</v>
      </c>
      <c r="B15872" s="53">
        <v>2021</v>
      </c>
      <c r="C15872" t="s">
        <v>1166</v>
      </c>
      <c r="D15872" t="s">
        <v>15075</v>
      </c>
    </row>
    <row r="15873" spans="1:4" ht="15">
      <c r="A15873" t="s">
        <v>14319</v>
      </c>
      <c r="B15873" s="53">
        <v>2021</v>
      </c>
      <c r="C15873" t="s">
        <v>1253</v>
      </c>
      <c r="D15873" t="s">
        <v>15076</v>
      </c>
    </row>
    <row r="15874" spans="1:4" ht="15">
      <c r="A15874" t="s">
        <v>14319</v>
      </c>
      <c r="B15874" s="53">
        <v>2021</v>
      </c>
      <c r="C15874" t="s">
        <v>11611</v>
      </c>
      <c r="D15874" t="s">
        <v>15077</v>
      </c>
    </row>
    <row r="15875" spans="1:4" ht="15">
      <c r="A15875" t="s">
        <v>14319</v>
      </c>
      <c r="B15875" s="53">
        <v>2021</v>
      </c>
      <c r="C15875" t="s">
        <v>660</v>
      </c>
      <c r="D15875" t="s">
        <v>15078</v>
      </c>
    </row>
    <row r="15876" spans="1:4" ht="15">
      <c r="A15876" t="s">
        <v>14319</v>
      </c>
      <c r="B15876" s="53">
        <v>2021</v>
      </c>
      <c r="C15876" t="s">
        <v>644</v>
      </c>
      <c r="D15876" t="s">
        <v>15079</v>
      </c>
    </row>
    <row r="15877" spans="1:4" ht="15">
      <c r="A15877" t="s">
        <v>14319</v>
      </c>
      <c r="B15877" s="53">
        <v>2021</v>
      </c>
      <c r="C15877" t="s">
        <v>9</v>
      </c>
      <c r="D15877" t="s">
        <v>15080</v>
      </c>
    </row>
    <row r="15878" spans="1:4" ht="15">
      <c r="A15878" t="s">
        <v>14319</v>
      </c>
      <c r="B15878" s="53">
        <v>2021</v>
      </c>
      <c r="C15878" t="s">
        <v>1</v>
      </c>
      <c r="D15878" t="s">
        <v>15075</v>
      </c>
    </row>
    <row r="15879" spans="1:4" ht="15">
      <c r="A15879" t="s">
        <v>14319</v>
      </c>
      <c r="B15879" s="53">
        <v>2021</v>
      </c>
      <c r="C15879" t="s">
        <v>1</v>
      </c>
      <c r="D15879" t="s">
        <v>15079</v>
      </c>
    </row>
    <row r="15880" spans="1:4" ht="15">
      <c r="A15880" t="s">
        <v>14319</v>
      </c>
      <c r="B15880" s="53">
        <v>2021</v>
      </c>
      <c r="C15880" t="s">
        <v>1</v>
      </c>
      <c r="D15880" t="s">
        <v>15059</v>
      </c>
    </row>
    <row r="15881" spans="1:4" ht="15">
      <c r="A15881" t="s">
        <v>14319</v>
      </c>
      <c r="B15881" s="53">
        <v>2020</v>
      </c>
      <c r="C15881" t="s">
        <v>1652</v>
      </c>
      <c r="D15881" t="s">
        <v>15081</v>
      </c>
    </row>
    <row r="15882" spans="1:4" ht="15">
      <c r="A15882" t="s">
        <v>14319</v>
      </c>
      <c r="B15882" s="53">
        <v>2020</v>
      </c>
      <c r="C15882" t="s">
        <v>1159</v>
      </c>
      <c r="D15882" t="s">
        <v>15082</v>
      </c>
    </row>
    <row r="15883" spans="1:4" ht="15">
      <c r="A15883" t="s">
        <v>14319</v>
      </c>
      <c r="B15883" s="53">
        <v>2020</v>
      </c>
      <c r="C15883" t="s">
        <v>5152</v>
      </c>
      <c r="D15883" t="s">
        <v>15083</v>
      </c>
    </row>
    <row r="15884" spans="1:4" ht="15">
      <c r="A15884" t="s">
        <v>14319</v>
      </c>
      <c r="B15884" s="53">
        <v>2020</v>
      </c>
      <c r="C15884" t="s">
        <v>1391</v>
      </c>
      <c r="D15884" t="s">
        <v>15084</v>
      </c>
    </row>
    <row r="15885" spans="1:4" ht="15">
      <c r="A15885" t="s">
        <v>14319</v>
      </c>
      <c r="B15885" s="53">
        <v>2020</v>
      </c>
      <c r="C15885" t="s">
        <v>660</v>
      </c>
      <c r="D15885" t="s">
        <v>15085</v>
      </c>
    </row>
    <row r="15886" spans="1:4" ht="15">
      <c r="A15886" t="s">
        <v>14319</v>
      </c>
      <c r="B15886" s="53">
        <v>2019</v>
      </c>
      <c r="C15886" t="s">
        <v>1322</v>
      </c>
      <c r="D15886" t="s">
        <v>15086</v>
      </c>
    </row>
    <row r="15887" spans="1:4" ht="15">
      <c r="A15887" t="s">
        <v>14319</v>
      </c>
      <c r="B15887" s="53">
        <v>2019</v>
      </c>
      <c r="C15887" t="s">
        <v>1652</v>
      </c>
      <c r="D15887" t="s">
        <v>15087</v>
      </c>
    </row>
    <row r="15888" spans="1:4" ht="15">
      <c r="A15888" t="s">
        <v>14319</v>
      </c>
      <c r="B15888" s="53">
        <v>2019</v>
      </c>
      <c r="C15888" t="s">
        <v>1159</v>
      </c>
      <c r="D15888" t="s">
        <v>15088</v>
      </c>
    </row>
    <row r="15889" spans="1:4" ht="15">
      <c r="A15889" t="s">
        <v>14319</v>
      </c>
      <c r="B15889" s="53">
        <v>2019</v>
      </c>
      <c r="C15889" t="s">
        <v>5152</v>
      </c>
      <c r="D15889" t="s">
        <v>15089</v>
      </c>
    </row>
    <row r="15890" spans="1:4" ht="15">
      <c r="A15890" t="s">
        <v>14319</v>
      </c>
      <c r="B15890" s="53">
        <v>2019</v>
      </c>
      <c r="C15890" t="s">
        <v>4544</v>
      </c>
      <c r="D15890" t="s">
        <v>15090</v>
      </c>
    </row>
    <row r="15891" spans="1:4" ht="15">
      <c r="A15891" t="s">
        <v>14319</v>
      </c>
      <c r="B15891" s="53">
        <v>2019</v>
      </c>
      <c r="C15891" t="s">
        <v>4544</v>
      </c>
      <c r="D15891" t="s">
        <v>15091</v>
      </c>
    </row>
    <row r="15892" spans="1:4" ht="15">
      <c r="A15892" t="s">
        <v>14319</v>
      </c>
      <c r="B15892" s="53">
        <v>2019</v>
      </c>
      <c r="C15892" t="s">
        <v>1166</v>
      </c>
      <c r="D15892" t="s">
        <v>15092</v>
      </c>
    </row>
    <row r="15893" spans="1:4" ht="15">
      <c r="A15893" t="s">
        <v>14319</v>
      </c>
      <c r="B15893" s="53">
        <v>2019</v>
      </c>
      <c r="C15893" t="s">
        <v>660</v>
      </c>
      <c r="D15893" t="s">
        <v>15093</v>
      </c>
    </row>
    <row r="15894" spans="1:4" ht="15">
      <c r="A15894" t="s">
        <v>14319</v>
      </c>
      <c r="B15894" s="53">
        <v>2019</v>
      </c>
      <c r="C15894" t="s">
        <v>660</v>
      </c>
      <c r="D15894" t="s">
        <v>15094</v>
      </c>
    </row>
    <row r="15895" spans="1:4" ht="15">
      <c r="A15895" t="s">
        <v>14319</v>
      </c>
      <c r="B15895" s="53">
        <v>2018</v>
      </c>
      <c r="C15895" t="s">
        <v>615</v>
      </c>
      <c r="D15895" t="s">
        <v>15095</v>
      </c>
    </row>
    <row r="15896" spans="1:4" ht="15">
      <c r="A15896" t="s">
        <v>14319</v>
      </c>
      <c r="B15896" s="53">
        <v>2018</v>
      </c>
      <c r="C15896" t="s">
        <v>44</v>
      </c>
      <c r="D15896" t="s">
        <v>15096</v>
      </c>
    </row>
    <row r="15897" spans="1:4" ht="15">
      <c r="A15897" t="s">
        <v>14319</v>
      </c>
      <c r="B15897" s="53">
        <v>2018</v>
      </c>
      <c r="C15897" t="s">
        <v>14856</v>
      </c>
      <c r="D15897" t="s">
        <v>15097</v>
      </c>
    </row>
    <row r="15898" spans="1:4" ht="15">
      <c r="A15898" t="s">
        <v>14319</v>
      </c>
      <c r="B15898" s="53">
        <v>2018</v>
      </c>
      <c r="C15898" t="s">
        <v>14856</v>
      </c>
      <c r="D15898" t="s">
        <v>15098</v>
      </c>
    </row>
    <row r="15899" spans="1:4" ht="15">
      <c r="A15899" t="s">
        <v>14319</v>
      </c>
      <c r="B15899" s="53">
        <v>2018</v>
      </c>
      <c r="C15899" t="s">
        <v>1253</v>
      </c>
      <c r="D15899" t="s">
        <v>15099</v>
      </c>
    </row>
    <row r="15900" spans="1:4" ht="15">
      <c r="A15900" t="s">
        <v>14319</v>
      </c>
      <c r="B15900" s="53">
        <v>2018</v>
      </c>
      <c r="C15900" t="s">
        <v>609</v>
      </c>
      <c r="D15900" t="s">
        <v>15100</v>
      </c>
    </row>
    <row r="15901" spans="1:4" ht="15">
      <c r="A15901" t="s">
        <v>14319</v>
      </c>
      <c r="B15901" s="53">
        <v>2018</v>
      </c>
      <c r="C15901" t="s">
        <v>1391</v>
      </c>
      <c r="D15901" t="s">
        <v>15101</v>
      </c>
    </row>
    <row r="15902" spans="1:4" ht="15">
      <c r="A15902" t="s">
        <v>14319</v>
      </c>
      <c r="B15902" s="53">
        <v>2017</v>
      </c>
      <c r="C15902" t="s">
        <v>793</v>
      </c>
      <c r="D15902" t="s">
        <v>15102</v>
      </c>
    </row>
    <row r="15903" spans="1:4" ht="15">
      <c r="A15903" t="s">
        <v>14319</v>
      </c>
      <c r="B15903" s="53">
        <v>2017</v>
      </c>
      <c r="C15903" t="s">
        <v>1159</v>
      </c>
      <c r="D15903" t="s">
        <v>15103</v>
      </c>
    </row>
    <row r="15904" spans="1:4" ht="15">
      <c r="A15904" t="s">
        <v>14319</v>
      </c>
      <c r="B15904" s="53">
        <v>2017</v>
      </c>
      <c r="C15904" t="s">
        <v>1159</v>
      </c>
      <c r="D15904" t="s">
        <v>15104</v>
      </c>
    </row>
    <row r="15905" spans="1:4" ht="15">
      <c r="A15905" t="s">
        <v>14319</v>
      </c>
      <c r="B15905" s="53">
        <v>2017</v>
      </c>
      <c r="C15905" t="s">
        <v>5088</v>
      </c>
      <c r="D15905" t="s">
        <v>15105</v>
      </c>
    </row>
    <row r="15906" spans="1:4" ht="15">
      <c r="A15906" t="s">
        <v>14319</v>
      </c>
      <c r="B15906" s="53">
        <v>2017</v>
      </c>
      <c r="C15906" t="s">
        <v>4544</v>
      </c>
      <c r="D15906" t="s">
        <v>15106</v>
      </c>
    </row>
    <row r="15907" spans="1:4" ht="15">
      <c r="A15907" t="s">
        <v>14319</v>
      </c>
      <c r="B15907" s="53">
        <v>2017</v>
      </c>
      <c r="C15907" t="s">
        <v>4544</v>
      </c>
      <c r="D15907" t="s">
        <v>15107</v>
      </c>
    </row>
    <row r="15908" spans="1:4" ht="15">
      <c r="A15908" t="s">
        <v>14319</v>
      </c>
      <c r="B15908" s="53">
        <v>2017</v>
      </c>
      <c r="C15908" t="s">
        <v>4544</v>
      </c>
      <c r="D15908" t="s">
        <v>15108</v>
      </c>
    </row>
    <row r="15909" spans="1:4" ht="15">
      <c r="A15909" t="s">
        <v>14319</v>
      </c>
      <c r="B15909" s="53">
        <v>2017</v>
      </c>
      <c r="C15909" t="s">
        <v>4544</v>
      </c>
      <c r="D15909" t="s">
        <v>15109</v>
      </c>
    </row>
    <row r="15910" spans="1:4" ht="15">
      <c r="A15910" t="s">
        <v>14319</v>
      </c>
      <c r="B15910" s="53">
        <v>2017</v>
      </c>
      <c r="C15910" t="s">
        <v>1253</v>
      </c>
      <c r="D15910" t="s">
        <v>15110</v>
      </c>
    </row>
    <row r="15911" spans="1:4" ht="15">
      <c r="A15911" t="s">
        <v>14319</v>
      </c>
      <c r="B15911" s="53">
        <v>2017</v>
      </c>
      <c r="C15911" t="s">
        <v>660</v>
      </c>
      <c r="D15911" t="s">
        <v>15111</v>
      </c>
    </row>
    <row r="15912" spans="1:4" ht="15">
      <c r="A15912" t="s">
        <v>14319</v>
      </c>
      <c r="B15912" s="53">
        <v>2017</v>
      </c>
      <c r="C15912" t="s">
        <v>973</v>
      </c>
      <c r="D15912" t="s">
        <v>15112</v>
      </c>
    </row>
    <row r="15913" spans="1:4" ht="15">
      <c r="A15913" t="s">
        <v>14319</v>
      </c>
      <c r="B15913" s="53">
        <v>2017</v>
      </c>
      <c r="C15913" t="s">
        <v>931</v>
      </c>
      <c r="D15913" t="s">
        <v>15113</v>
      </c>
    </row>
    <row r="15914" spans="1:4" ht="15">
      <c r="A15914" t="s">
        <v>14319</v>
      </c>
      <c r="B15914" s="53">
        <v>2016</v>
      </c>
      <c r="C15914" t="s">
        <v>874</v>
      </c>
      <c r="D15914" t="s">
        <v>15114</v>
      </c>
    </row>
    <row r="15915" spans="1:4" ht="15">
      <c r="A15915" t="s">
        <v>14319</v>
      </c>
      <c r="B15915" s="53">
        <v>2016</v>
      </c>
      <c r="C15915" t="s">
        <v>793</v>
      </c>
      <c r="D15915" t="s">
        <v>15115</v>
      </c>
    </row>
    <row r="15916" spans="1:4" ht="15">
      <c r="A15916" t="s">
        <v>14319</v>
      </c>
      <c r="B15916" s="53">
        <v>2016</v>
      </c>
      <c r="C15916" t="s">
        <v>655</v>
      </c>
      <c r="D15916" t="s">
        <v>15116</v>
      </c>
    </row>
    <row r="15917" spans="1:4" ht="15">
      <c r="A15917" t="s">
        <v>14319</v>
      </c>
      <c r="B15917" s="53">
        <v>2016</v>
      </c>
      <c r="C15917" t="s">
        <v>1391</v>
      </c>
      <c r="D15917" t="s">
        <v>15117</v>
      </c>
    </row>
    <row r="15918" spans="1:4" ht="15">
      <c r="A15918" t="s">
        <v>14319</v>
      </c>
      <c r="B15918" s="53">
        <v>2016</v>
      </c>
      <c r="C15918" t="s">
        <v>1391</v>
      </c>
      <c r="D15918" t="s">
        <v>15118</v>
      </c>
    </row>
    <row r="15919" spans="1:4" ht="15">
      <c r="A15919" t="s">
        <v>14319</v>
      </c>
      <c r="B15919" s="53">
        <v>2016</v>
      </c>
      <c r="C15919" t="s">
        <v>660</v>
      </c>
      <c r="D15919" t="s">
        <v>15119</v>
      </c>
    </row>
    <row r="15920" spans="1:4" ht="15">
      <c r="A15920" t="s">
        <v>14319</v>
      </c>
      <c r="B15920" s="53">
        <v>2016</v>
      </c>
      <c r="C15920" t="s">
        <v>644</v>
      </c>
      <c r="D15920" t="s">
        <v>15120</v>
      </c>
    </row>
    <row r="15921" spans="1:4" ht="15">
      <c r="A15921" t="s">
        <v>14319</v>
      </c>
      <c r="B15921" s="53">
        <v>2016</v>
      </c>
      <c r="C15921" t="s">
        <v>779</v>
      </c>
      <c r="D15921" t="s">
        <v>15121</v>
      </c>
    </row>
    <row r="15922" spans="1:4" ht="15">
      <c r="A15922" t="s">
        <v>14319</v>
      </c>
      <c r="B15922" s="53">
        <v>2016</v>
      </c>
      <c r="C15922" t="s">
        <v>931</v>
      </c>
      <c r="D15922" t="s">
        <v>15122</v>
      </c>
    </row>
    <row r="15923" spans="1:4" ht="15">
      <c r="A15923" t="s">
        <v>14319</v>
      </c>
      <c r="B15923" s="53">
        <v>2016</v>
      </c>
      <c r="C15923" t="s">
        <v>4208</v>
      </c>
      <c r="D15923" t="s">
        <v>15123</v>
      </c>
    </row>
    <row r="15924" spans="1:4" ht="15">
      <c r="A15924" t="s">
        <v>14319</v>
      </c>
      <c r="B15924" s="53">
        <v>2016</v>
      </c>
      <c r="C15924" t="s">
        <v>4208</v>
      </c>
      <c r="D15924" t="s">
        <v>15124</v>
      </c>
    </row>
    <row r="15925" spans="1:4" ht="15">
      <c r="A15925" t="s">
        <v>14319</v>
      </c>
      <c r="B15925" s="53">
        <v>2016</v>
      </c>
      <c r="C15925" t="s">
        <v>4208</v>
      </c>
      <c r="D15925" t="s">
        <v>15125</v>
      </c>
    </row>
    <row r="15926" spans="1:4" ht="15">
      <c r="A15926" t="s">
        <v>14319</v>
      </c>
      <c r="B15926" s="53">
        <v>2016</v>
      </c>
      <c r="C15926" t="s">
        <v>1391</v>
      </c>
      <c r="D15926" t="s">
        <v>15126</v>
      </c>
    </row>
    <row r="15927" spans="1:4" ht="15">
      <c r="A15927" t="s">
        <v>14319</v>
      </c>
      <c r="B15927" s="53">
        <v>2015</v>
      </c>
      <c r="C15927" t="s">
        <v>929</v>
      </c>
      <c r="D15927" t="s">
        <v>15127</v>
      </c>
    </row>
    <row r="15928" spans="1:4" ht="15">
      <c r="A15928" t="s">
        <v>14319</v>
      </c>
      <c r="B15928" s="53">
        <v>2015</v>
      </c>
      <c r="C15928" t="s">
        <v>874</v>
      </c>
      <c r="D15928" t="s">
        <v>15128</v>
      </c>
    </row>
    <row r="15929" spans="1:4" ht="15">
      <c r="A15929" t="s">
        <v>14319</v>
      </c>
      <c r="B15929" s="53">
        <v>2015</v>
      </c>
      <c r="C15929" t="s">
        <v>1159</v>
      </c>
      <c r="D15929" t="s">
        <v>15129</v>
      </c>
    </row>
    <row r="15930" spans="1:4" ht="15">
      <c r="A15930" t="s">
        <v>14319</v>
      </c>
      <c r="B15930" s="53">
        <v>2015</v>
      </c>
      <c r="C15930" t="s">
        <v>1169</v>
      </c>
      <c r="D15930" t="s">
        <v>15130</v>
      </c>
    </row>
    <row r="15931" spans="1:4" ht="15">
      <c r="A15931" t="s">
        <v>14319</v>
      </c>
      <c r="B15931" s="53">
        <v>2015</v>
      </c>
      <c r="C15931" t="s">
        <v>1</v>
      </c>
      <c r="D15931" t="s">
        <v>15131</v>
      </c>
    </row>
    <row r="15932" spans="1:4" ht="15">
      <c r="A15932" t="s">
        <v>14319</v>
      </c>
      <c r="B15932" s="53">
        <v>2014</v>
      </c>
      <c r="C15932" t="s">
        <v>15132</v>
      </c>
      <c r="D15932" t="s">
        <v>15133</v>
      </c>
    </row>
    <row r="15933" spans="1:4" ht="15">
      <c r="A15933" t="s">
        <v>14319</v>
      </c>
      <c r="B15933" s="53">
        <v>2014</v>
      </c>
      <c r="C15933" t="s">
        <v>1159</v>
      </c>
      <c r="D15933" t="s">
        <v>15134</v>
      </c>
    </row>
    <row r="15934" spans="1:4" ht="15">
      <c r="A15934" t="s">
        <v>14319</v>
      </c>
      <c r="B15934" s="53">
        <v>2014</v>
      </c>
      <c r="C15934" t="s">
        <v>1391</v>
      </c>
      <c r="D15934" t="s">
        <v>15135</v>
      </c>
    </row>
    <row r="15935" spans="1:4" ht="15">
      <c r="A15935" t="s">
        <v>14319</v>
      </c>
      <c r="B15935" s="53">
        <v>2014</v>
      </c>
      <c r="C15935" t="s">
        <v>1391</v>
      </c>
      <c r="D15935" t="s">
        <v>15136</v>
      </c>
    </row>
    <row r="15936" spans="1:4" ht="15">
      <c r="A15936" t="s">
        <v>14319</v>
      </c>
      <c r="B15936" s="53">
        <v>2014</v>
      </c>
      <c r="C15936" t="s">
        <v>1391</v>
      </c>
      <c r="D15936" t="s">
        <v>15137</v>
      </c>
    </row>
    <row r="15937" spans="1:4" ht="15">
      <c r="A15937" t="s">
        <v>14319</v>
      </c>
      <c r="B15937" s="53">
        <v>2014</v>
      </c>
      <c r="C15937" t="s">
        <v>1391</v>
      </c>
      <c r="D15937" t="s">
        <v>15138</v>
      </c>
    </row>
    <row r="15938" spans="1:4" ht="15">
      <c r="A15938" t="s">
        <v>14319</v>
      </c>
      <c r="B15938" s="53">
        <v>2014</v>
      </c>
      <c r="C15938" t="s">
        <v>1391</v>
      </c>
      <c r="D15938" t="s">
        <v>15139</v>
      </c>
    </row>
    <row r="15939" spans="1:4" ht="15">
      <c r="A15939" t="s">
        <v>14319</v>
      </c>
      <c r="B15939" s="53">
        <v>2014</v>
      </c>
      <c r="C15939" t="s">
        <v>1391</v>
      </c>
      <c r="D15939" t="s">
        <v>15140</v>
      </c>
    </row>
    <row r="15940" spans="1:4" ht="15">
      <c r="A15940" t="s">
        <v>14319</v>
      </c>
      <c r="B15940" s="53">
        <v>2014</v>
      </c>
      <c r="C15940" t="s">
        <v>27</v>
      </c>
      <c r="D15940" t="s">
        <v>15141</v>
      </c>
    </row>
    <row r="15941" spans="1:4" ht="15">
      <c r="A15941" t="s">
        <v>14319</v>
      </c>
      <c r="B15941" s="53">
        <v>2014</v>
      </c>
      <c r="C15941" t="s">
        <v>1391</v>
      </c>
      <c r="D15941" t="s">
        <v>15142</v>
      </c>
    </row>
    <row r="15942" spans="1:4" ht="15">
      <c r="A15942" t="s">
        <v>14319</v>
      </c>
      <c r="B15942" s="53">
        <v>2014</v>
      </c>
      <c r="C15942" t="s">
        <v>1553</v>
      </c>
      <c r="D15942" t="s">
        <v>15143</v>
      </c>
    </row>
    <row r="15943" spans="1:4" ht="15">
      <c r="A15943" t="s">
        <v>14319</v>
      </c>
      <c r="B15943" s="53">
        <v>2014</v>
      </c>
      <c r="C15943" t="s">
        <v>1166</v>
      </c>
      <c r="D15943" t="s">
        <v>15144</v>
      </c>
    </row>
    <row r="15944" spans="1:4" ht="15">
      <c r="A15944" t="s">
        <v>14319</v>
      </c>
      <c r="B15944" s="53">
        <v>2013</v>
      </c>
      <c r="C15944" t="s">
        <v>1191</v>
      </c>
      <c r="D15944" t="s">
        <v>15145</v>
      </c>
    </row>
    <row r="15945" spans="1:4" ht="15">
      <c r="A15945" t="s">
        <v>14319</v>
      </c>
      <c r="B15945" s="53">
        <v>2013</v>
      </c>
      <c r="C15945" t="s">
        <v>138</v>
      </c>
      <c r="D15945" t="s">
        <v>15146</v>
      </c>
    </row>
    <row r="15946" spans="1:4" ht="15">
      <c r="A15946" t="s">
        <v>14319</v>
      </c>
      <c r="B15946" s="53">
        <v>2013</v>
      </c>
      <c r="C15946" t="s">
        <v>373</v>
      </c>
      <c r="D15946" t="s">
        <v>15147</v>
      </c>
    </row>
    <row r="15947" spans="1:4" ht="15">
      <c r="A15947" t="s">
        <v>14319</v>
      </c>
      <c r="B15947" s="53">
        <v>2013</v>
      </c>
      <c r="C15947" t="s">
        <v>15148</v>
      </c>
      <c r="D15947" t="s">
        <v>15149</v>
      </c>
    </row>
    <row r="15948" spans="1:4" ht="15">
      <c r="A15948" t="s">
        <v>14319</v>
      </c>
      <c r="B15948" s="53">
        <v>2013</v>
      </c>
      <c r="C15948" t="s">
        <v>5152</v>
      </c>
      <c r="D15948" t="s">
        <v>15150</v>
      </c>
    </row>
    <row r="15949" spans="1:4" ht="15">
      <c r="A15949" t="s">
        <v>14319</v>
      </c>
      <c r="B15949" s="53">
        <v>2013</v>
      </c>
      <c r="C15949" t="s">
        <v>1169</v>
      </c>
      <c r="D15949" t="s">
        <v>15151</v>
      </c>
    </row>
    <row r="15950" spans="1:4" ht="15">
      <c r="A15950" t="s">
        <v>14319</v>
      </c>
      <c r="B15950" s="53">
        <v>2013</v>
      </c>
      <c r="C15950" t="s">
        <v>1169</v>
      </c>
      <c r="D15950" t="s">
        <v>15152</v>
      </c>
    </row>
    <row r="15951" spans="1:4" ht="15">
      <c r="A15951" t="s">
        <v>14319</v>
      </c>
      <c r="B15951" s="53">
        <v>2013</v>
      </c>
      <c r="C15951" t="s">
        <v>660</v>
      </c>
      <c r="D15951" t="s">
        <v>15153</v>
      </c>
    </row>
    <row r="15952" spans="1:4" ht="15">
      <c r="A15952" t="s">
        <v>14319</v>
      </c>
      <c r="B15952" s="53">
        <v>2013</v>
      </c>
      <c r="C15952" t="s">
        <v>15154</v>
      </c>
      <c r="D15952" t="s">
        <v>15155</v>
      </c>
    </row>
    <row r="15953" spans="1:4" ht="15">
      <c r="A15953" t="s">
        <v>14319</v>
      </c>
      <c r="B15953" s="53">
        <v>2012</v>
      </c>
      <c r="C15953" t="s">
        <v>1159</v>
      </c>
      <c r="D15953" t="s">
        <v>15156</v>
      </c>
    </row>
    <row r="15954" spans="1:4" ht="15">
      <c r="A15954" t="s">
        <v>14319</v>
      </c>
      <c r="B15954" s="53">
        <v>2012</v>
      </c>
      <c r="C15954" t="s">
        <v>1159</v>
      </c>
      <c r="D15954" t="s">
        <v>15157</v>
      </c>
    </row>
    <row r="15955" spans="1:4" ht="15">
      <c r="A15955" t="s">
        <v>14319</v>
      </c>
      <c r="B15955" s="53">
        <v>2012</v>
      </c>
      <c r="C15955" t="s">
        <v>1391</v>
      </c>
      <c r="D15955" t="s">
        <v>15158</v>
      </c>
    </row>
    <row r="15956" spans="1:4" ht="15">
      <c r="A15956" t="s">
        <v>14319</v>
      </c>
      <c r="B15956" s="53">
        <v>2012</v>
      </c>
      <c r="C15956" t="s">
        <v>1553</v>
      </c>
      <c r="D15956" t="s">
        <v>15159</v>
      </c>
    </row>
    <row r="15957" spans="1:4" ht="15">
      <c r="A15957" t="s">
        <v>14319</v>
      </c>
      <c r="B15957" s="53">
        <v>2012</v>
      </c>
      <c r="C15957" t="s">
        <v>1391</v>
      </c>
      <c r="D15957" t="s">
        <v>15160</v>
      </c>
    </row>
    <row r="15958" spans="1:4" ht="15">
      <c r="A15958" t="s">
        <v>14319</v>
      </c>
      <c r="B15958" s="53">
        <v>2012</v>
      </c>
      <c r="C15958" t="s">
        <v>1391</v>
      </c>
      <c r="D15958" t="s">
        <v>15161</v>
      </c>
    </row>
    <row r="15959" spans="1:4" ht="15">
      <c r="A15959" t="s">
        <v>14319</v>
      </c>
      <c r="B15959" s="53">
        <v>2012</v>
      </c>
      <c r="C15959" t="s">
        <v>4749</v>
      </c>
      <c r="D15959" t="s">
        <v>4750</v>
      </c>
    </row>
    <row r="15960" spans="1:4" ht="15">
      <c r="A15960" t="s">
        <v>14319</v>
      </c>
      <c r="B15960" s="53">
        <v>2011</v>
      </c>
      <c r="C15960" t="s">
        <v>1159</v>
      </c>
      <c r="D15960" t="s">
        <v>15162</v>
      </c>
    </row>
    <row r="15961" spans="1:4" ht="15">
      <c r="A15961" t="s">
        <v>14319</v>
      </c>
      <c r="B15961" s="53">
        <v>2011</v>
      </c>
      <c r="C15961" t="s">
        <v>1100</v>
      </c>
      <c r="D15961" t="s">
        <v>15163</v>
      </c>
    </row>
    <row r="15962" spans="1:4" ht="15">
      <c r="A15962" t="s">
        <v>14319</v>
      </c>
      <c r="B15962" s="53">
        <v>2011</v>
      </c>
      <c r="C15962" t="s">
        <v>1169</v>
      </c>
      <c r="D15962" t="s">
        <v>15164</v>
      </c>
    </row>
    <row r="15963" spans="1:4" ht="15">
      <c r="A15963" t="s">
        <v>14319</v>
      </c>
      <c r="B15963" s="53">
        <v>2011</v>
      </c>
      <c r="C15963" t="s">
        <v>1169</v>
      </c>
      <c r="D15963" t="s">
        <v>15165</v>
      </c>
    </row>
    <row r="15964" spans="1:4" ht="15">
      <c r="A15964" t="s">
        <v>14319</v>
      </c>
      <c r="B15964" s="53">
        <v>2011</v>
      </c>
      <c r="C15964" t="s">
        <v>1169</v>
      </c>
      <c r="D15964" t="s">
        <v>15166</v>
      </c>
    </row>
    <row r="15965" spans="1:4" ht="15">
      <c r="A15965" t="s">
        <v>14319</v>
      </c>
      <c r="B15965" s="53">
        <v>2010</v>
      </c>
      <c r="C15965" t="s">
        <v>4670</v>
      </c>
      <c r="D15965" t="s">
        <v>15167</v>
      </c>
    </row>
    <row r="15966" spans="1:4" ht="15">
      <c r="A15966" t="s">
        <v>14319</v>
      </c>
      <c r="B15966" s="53">
        <v>2010</v>
      </c>
      <c r="C15966" t="s">
        <v>27</v>
      </c>
      <c r="D15966" t="s">
        <v>15168</v>
      </c>
    </row>
    <row r="15967" spans="1:4" ht="15">
      <c r="A15967" t="s">
        <v>14319</v>
      </c>
      <c r="B15967" s="53">
        <v>2010</v>
      </c>
      <c r="C15967" t="s">
        <v>1391</v>
      </c>
      <c r="D15967" t="s">
        <v>15169</v>
      </c>
    </row>
    <row r="15968" spans="1:4" ht="15">
      <c r="A15968" t="s">
        <v>14319</v>
      </c>
      <c r="B15968" s="53">
        <v>2010</v>
      </c>
      <c r="C15968" t="s">
        <v>1553</v>
      </c>
      <c r="D15968" t="s">
        <v>15170</v>
      </c>
    </row>
    <row r="15969" spans="1:4" ht="15">
      <c r="A15969" t="s">
        <v>14319</v>
      </c>
      <c r="B15969" s="53">
        <v>2010</v>
      </c>
      <c r="C15969" t="s">
        <v>1391</v>
      </c>
      <c r="D15969" t="s">
        <v>15171</v>
      </c>
    </row>
    <row r="15970" spans="1:4" ht="15">
      <c r="A15970" t="s">
        <v>14319</v>
      </c>
      <c r="B15970" s="53">
        <v>2010</v>
      </c>
      <c r="C15970" t="s">
        <v>660</v>
      </c>
      <c r="D15970" t="s">
        <v>15172</v>
      </c>
    </row>
    <row r="15971" spans="1:4" ht="15">
      <c r="A15971" t="s">
        <v>14319</v>
      </c>
      <c r="B15971" s="53">
        <v>2010</v>
      </c>
      <c r="C15971" t="s">
        <v>660</v>
      </c>
      <c r="D15971" t="s">
        <v>15173</v>
      </c>
    </row>
    <row r="15972" spans="1:4" ht="15">
      <c r="A15972" t="s">
        <v>14319</v>
      </c>
      <c r="B15972" s="53">
        <v>2009</v>
      </c>
      <c r="C15972" t="s">
        <v>4544</v>
      </c>
      <c r="D15972" t="s">
        <v>15174</v>
      </c>
    </row>
    <row r="15973" spans="1:4" ht="15">
      <c r="A15973" t="s">
        <v>14319</v>
      </c>
      <c r="B15973" s="53">
        <v>2009</v>
      </c>
      <c r="C15973" t="s">
        <v>4544</v>
      </c>
      <c r="D15973" t="s">
        <v>15175</v>
      </c>
    </row>
    <row r="15974" spans="1:4" ht="15">
      <c r="A15974" t="s">
        <v>14319</v>
      </c>
      <c r="B15974" s="53">
        <v>2009</v>
      </c>
      <c r="C15974" t="s">
        <v>4544</v>
      </c>
      <c r="D15974" t="s">
        <v>15176</v>
      </c>
    </row>
    <row r="15975" spans="1:4" ht="15">
      <c r="A15975" t="s">
        <v>14319</v>
      </c>
      <c r="B15975" s="53">
        <v>2009</v>
      </c>
      <c r="C15975" t="s">
        <v>4544</v>
      </c>
      <c r="D15975" t="s">
        <v>15177</v>
      </c>
    </row>
    <row r="15976" spans="1:4" ht="15">
      <c r="A15976" t="s">
        <v>14319</v>
      </c>
      <c r="B15976" s="53">
        <v>2009</v>
      </c>
      <c r="C15976" t="s">
        <v>4544</v>
      </c>
      <c r="D15976" t="s">
        <v>15178</v>
      </c>
    </row>
    <row r="15977" spans="1:4" ht="15">
      <c r="A15977" t="s">
        <v>14319</v>
      </c>
      <c r="B15977" s="53">
        <v>2009</v>
      </c>
      <c r="C15977" t="s">
        <v>660</v>
      </c>
      <c r="D15977" t="s">
        <v>15179</v>
      </c>
    </row>
    <row r="15978" spans="1:4" ht="15">
      <c r="A15978" t="s">
        <v>14319</v>
      </c>
      <c r="B15978" s="53">
        <v>2009</v>
      </c>
      <c r="C15978" t="s">
        <v>644</v>
      </c>
      <c r="D15978" t="s">
        <v>15180</v>
      </c>
    </row>
    <row r="15979" spans="1:4" ht="15">
      <c r="A15979" t="s">
        <v>14319</v>
      </c>
      <c r="B15979" s="53">
        <v>2009</v>
      </c>
      <c r="C15979" t="s">
        <v>973</v>
      </c>
      <c r="D15979" t="s">
        <v>15181</v>
      </c>
    </row>
    <row r="15980" spans="1:4" ht="15">
      <c r="A15980" t="s">
        <v>14319</v>
      </c>
      <c r="B15980" s="53">
        <v>2008</v>
      </c>
      <c r="C15980" t="s">
        <v>15182</v>
      </c>
      <c r="D15980" t="s">
        <v>15183</v>
      </c>
    </row>
    <row r="15981" spans="1:4" ht="15">
      <c r="A15981" t="s">
        <v>14319</v>
      </c>
      <c r="B15981" s="53">
        <v>2008</v>
      </c>
      <c r="C15981" t="s">
        <v>1391</v>
      </c>
      <c r="D15981" t="s">
        <v>15184</v>
      </c>
    </row>
    <row r="15982" spans="1:4" ht="15">
      <c r="A15982" t="s">
        <v>14319</v>
      </c>
      <c r="B15982" s="53">
        <v>2008</v>
      </c>
      <c r="C15982" t="s">
        <v>1391</v>
      </c>
      <c r="D15982" t="s">
        <v>15185</v>
      </c>
    </row>
    <row r="15983" spans="1:4" ht="15">
      <c r="A15983" t="s">
        <v>14319</v>
      </c>
      <c r="B15983" s="53">
        <v>2007</v>
      </c>
      <c r="C15983" t="s">
        <v>4544</v>
      </c>
      <c r="D15983" t="s">
        <v>15186</v>
      </c>
    </row>
    <row r="15984" spans="1:4" ht="15">
      <c r="A15984" t="s">
        <v>14319</v>
      </c>
      <c r="B15984" s="53">
        <v>2007</v>
      </c>
      <c r="C15984" t="s">
        <v>4544</v>
      </c>
      <c r="D15984" t="s">
        <v>15187</v>
      </c>
    </row>
    <row r="15985" spans="1:4" ht="15">
      <c r="A15985" t="s">
        <v>14319</v>
      </c>
      <c r="B15985" s="53">
        <v>2006</v>
      </c>
      <c r="C15985" t="s">
        <v>594</v>
      </c>
      <c r="D15985" t="s">
        <v>15188</v>
      </c>
    </row>
    <row r="15986" spans="1:4" ht="15">
      <c r="A15986" t="s">
        <v>14319</v>
      </c>
      <c r="B15986" s="53">
        <v>2006</v>
      </c>
      <c r="C15986" t="s">
        <v>1391</v>
      </c>
      <c r="D15986" t="s">
        <v>15189</v>
      </c>
    </row>
    <row r="15987" spans="1:4" ht="15">
      <c r="A15987" t="s">
        <v>14319</v>
      </c>
      <c r="B15987" s="53">
        <v>2006</v>
      </c>
      <c r="C15987" t="s">
        <v>660</v>
      </c>
      <c r="D15987" t="s">
        <v>15190</v>
      </c>
    </row>
    <row r="15988" spans="1:4" ht="15">
      <c r="A15988" t="s">
        <v>14319</v>
      </c>
      <c r="B15988" s="53">
        <v>2005</v>
      </c>
      <c r="C15988" t="s">
        <v>923</v>
      </c>
      <c r="D15988" t="s">
        <v>15191</v>
      </c>
    </row>
    <row r="15989" spans="1:4" ht="15">
      <c r="A15989" t="s">
        <v>14319</v>
      </c>
      <c r="B15989" s="53">
        <v>2005</v>
      </c>
      <c r="C15989" t="s">
        <v>4544</v>
      </c>
      <c r="D15989" t="s">
        <v>15192</v>
      </c>
    </row>
    <row r="15990" spans="1:4" ht="15">
      <c r="A15990" t="s">
        <v>14319</v>
      </c>
      <c r="B15990" s="53">
        <v>2005</v>
      </c>
      <c r="C15990" t="s">
        <v>660</v>
      </c>
      <c r="D15990" t="s">
        <v>15193</v>
      </c>
    </row>
    <row r="15991" spans="1:4" ht="15">
      <c r="A15991" t="s">
        <v>14319</v>
      </c>
      <c r="B15991" s="53">
        <v>2004</v>
      </c>
      <c r="C15991" t="s">
        <v>1391</v>
      </c>
      <c r="D15991" t="s">
        <v>15194</v>
      </c>
    </row>
    <row r="15992" spans="1:4" ht="15">
      <c r="A15992" t="s">
        <v>14319</v>
      </c>
      <c r="B15992" s="53">
        <v>2003</v>
      </c>
      <c r="C15992" t="s">
        <v>973</v>
      </c>
      <c r="D15992" t="s">
        <v>15195</v>
      </c>
    </row>
    <row r="15993" spans="1:4" ht="15">
      <c r="A15993" t="s">
        <v>23460</v>
      </c>
      <c r="B15993" s="53">
        <v>2018</v>
      </c>
      <c r="C15993" t="s">
        <v>660</v>
      </c>
      <c r="D15993" t="s">
        <v>23461</v>
      </c>
    </row>
    <row r="15994" spans="1:4" ht="15">
      <c r="A15994" t="s">
        <v>23460</v>
      </c>
      <c r="B15994" s="53">
        <v>2017</v>
      </c>
      <c r="C15994" t="s">
        <v>660</v>
      </c>
      <c r="D15994" t="s">
        <v>23462</v>
      </c>
    </row>
    <row r="15995" spans="1:4" ht="15">
      <c r="A15995" t="s">
        <v>23460</v>
      </c>
      <c r="B15995" s="53">
        <v>2017</v>
      </c>
      <c r="C15995" t="s">
        <v>1</v>
      </c>
      <c r="D15995" t="s">
        <v>23463</v>
      </c>
    </row>
    <row r="15996" spans="1:4" ht="15">
      <c r="A15996" t="s">
        <v>23460</v>
      </c>
      <c r="B15996" s="53">
        <v>2016</v>
      </c>
      <c r="C15996" t="s">
        <v>660</v>
      </c>
      <c r="D15996" t="s">
        <v>23464</v>
      </c>
    </row>
    <row r="15997" spans="1:4" ht="15">
      <c r="A15997" t="s">
        <v>22857</v>
      </c>
      <c r="B15997" s="53">
        <v>2023</v>
      </c>
      <c r="C15997" t="s">
        <v>22858</v>
      </c>
      <c r="D15997" t="s">
        <v>22859</v>
      </c>
    </row>
    <row r="15998" spans="1:4" ht="15">
      <c r="A15998" t="s">
        <v>22857</v>
      </c>
      <c r="B15998" s="53">
        <v>2023</v>
      </c>
      <c r="C15998" t="s">
        <v>22860</v>
      </c>
      <c r="D15998" t="s">
        <v>22861</v>
      </c>
    </row>
    <row r="15999" spans="1:4" ht="15">
      <c r="A15999" t="s">
        <v>22857</v>
      </c>
      <c r="B15999" s="53">
        <v>2023</v>
      </c>
      <c r="C15999" t="s">
        <v>1153</v>
      </c>
      <c r="D15999" t="s">
        <v>22862</v>
      </c>
    </row>
    <row r="16000" spans="1:4" ht="15">
      <c r="A16000" t="s">
        <v>22857</v>
      </c>
      <c r="B16000" s="53">
        <v>2023</v>
      </c>
      <c r="C16000" t="s">
        <v>16462</v>
      </c>
      <c r="D16000" t="s">
        <v>22863</v>
      </c>
    </row>
    <row r="16001" spans="1:4" ht="15">
      <c r="A16001" t="s">
        <v>22857</v>
      </c>
      <c r="B16001" s="53">
        <v>2023</v>
      </c>
      <c r="C16001" t="s">
        <v>195</v>
      </c>
      <c r="D16001" t="s">
        <v>22864</v>
      </c>
    </row>
    <row r="16002" spans="1:4" ht="15">
      <c r="A16002" t="s">
        <v>22857</v>
      </c>
      <c r="B16002" s="53">
        <v>2023</v>
      </c>
      <c r="C16002" t="s">
        <v>16462</v>
      </c>
      <c r="D16002" t="s">
        <v>22865</v>
      </c>
    </row>
    <row r="16003" spans="1:4" ht="15">
      <c r="A16003" t="s">
        <v>22857</v>
      </c>
      <c r="B16003" s="53">
        <v>2023</v>
      </c>
      <c r="C16003" t="s">
        <v>22866</v>
      </c>
      <c r="D16003" t="s">
        <v>22867</v>
      </c>
    </row>
    <row r="16004" spans="1:4" ht="15">
      <c r="A16004" t="s">
        <v>22857</v>
      </c>
      <c r="B16004" s="53">
        <v>2023</v>
      </c>
      <c r="C16004" t="s">
        <v>22866</v>
      </c>
      <c r="D16004" t="s">
        <v>22868</v>
      </c>
    </row>
    <row r="16005" spans="1:4" ht="15">
      <c r="A16005" t="s">
        <v>22857</v>
      </c>
      <c r="B16005" s="53">
        <v>2023</v>
      </c>
      <c r="C16005" t="s">
        <v>22869</v>
      </c>
      <c r="D16005" t="s">
        <v>22870</v>
      </c>
    </row>
    <row r="16006" spans="1:4" ht="15">
      <c r="A16006" t="s">
        <v>22857</v>
      </c>
      <c r="B16006" s="53">
        <v>2023</v>
      </c>
      <c r="C16006" t="s">
        <v>71</v>
      </c>
      <c r="D16006" t="s">
        <v>22871</v>
      </c>
    </row>
    <row r="16007" spans="1:4" ht="15">
      <c r="A16007" t="s">
        <v>22857</v>
      </c>
      <c r="B16007" s="53">
        <v>2023</v>
      </c>
      <c r="C16007" t="s">
        <v>71</v>
      </c>
      <c r="D16007" t="s">
        <v>22872</v>
      </c>
    </row>
    <row r="16008" spans="1:4" ht="15">
      <c r="A16008" t="s">
        <v>22857</v>
      </c>
      <c r="B16008" s="53">
        <v>2023</v>
      </c>
      <c r="C16008" t="s">
        <v>931</v>
      </c>
      <c r="D16008" t="s">
        <v>1154</v>
      </c>
    </row>
    <row r="16009" spans="1:4" ht="15">
      <c r="A16009" t="s">
        <v>22857</v>
      </c>
      <c r="B16009" s="53">
        <v>2023</v>
      </c>
      <c r="C16009" t="s">
        <v>931</v>
      </c>
      <c r="D16009" t="s">
        <v>22873</v>
      </c>
    </row>
    <row r="16010" spans="1:4" ht="15">
      <c r="A16010" t="s">
        <v>22857</v>
      </c>
      <c r="B16010" s="53">
        <v>2023</v>
      </c>
      <c r="C16010" t="s">
        <v>1</v>
      </c>
      <c r="D16010" t="s">
        <v>1155</v>
      </c>
    </row>
    <row r="16011" spans="1:4" ht="15">
      <c r="A16011" t="s">
        <v>22857</v>
      </c>
      <c r="B16011" s="53">
        <v>2022</v>
      </c>
      <c r="C16011" t="s">
        <v>399</v>
      </c>
      <c r="D16011" t="s">
        <v>22874</v>
      </c>
    </row>
    <row r="16012" spans="1:4" ht="15">
      <c r="A16012" t="s">
        <v>22857</v>
      </c>
      <c r="B16012" s="53">
        <v>2022</v>
      </c>
      <c r="C16012" t="s">
        <v>18810</v>
      </c>
      <c r="D16012" t="s">
        <v>22875</v>
      </c>
    </row>
    <row r="16013" spans="1:4" ht="15">
      <c r="A16013" t="s">
        <v>22857</v>
      </c>
      <c r="B16013" s="53">
        <v>2022</v>
      </c>
      <c r="C16013" t="s">
        <v>615</v>
      </c>
      <c r="D16013" t="s">
        <v>22876</v>
      </c>
    </row>
    <row r="16014" spans="1:4" ht="15">
      <c r="A16014" t="s">
        <v>22857</v>
      </c>
      <c r="B16014" s="53">
        <v>2022</v>
      </c>
      <c r="C16014" t="s">
        <v>14798</v>
      </c>
      <c r="D16014" t="s">
        <v>22877</v>
      </c>
    </row>
    <row r="16015" spans="1:4" ht="15">
      <c r="A16015" t="s">
        <v>22857</v>
      </c>
      <c r="B16015" s="53">
        <v>2022</v>
      </c>
      <c r="C16015" t="s">
        <v>1156</v>
      </c>
      <c r="D16015" t="s">
        <v>22878</v>
      </c>
    </row>
    <row r="16016" spans="1:4" ht="15">
      <c r="A16016" t="s">
        <v>22857</v>
      </c>
      <c r="B16016" s="53">
        <v>2022</v>
      </c>
      <c r="C16016" t="s">
        <v>966</v>
      </c>
      <c r="D16016" t="s">
        <v>22879</v>
      </c>
    </row>
    <row r="16017" spans="1:4" ht="15">
      <c r="A16017" t="s">
        <v>22857</v>
      </c>
      <c r="B16017" s="53">
        <v>2022</v>
      </c>
      <c r="C16017" t="s">
        <v>966</v>
      </c>
      <c r="D16017" t="s">
        <v>22880</v>
      </c>
    </row>
    <row r="16018" spans="1:4" ht="15">
      <c r="A16018" t="s">
        <v>22857</v>
      </c>
      <c r="B16018" s="53">
        <v>2022</v>
      </c>
      <c r="C16018" t="s">
        <v>966</v>
      </c>
      <c r="D16018" t="s">
        <v>22881</v>
      </c>
    </row>
    <row r="16019" spans="1:4" ht="15">
      <c r="A16019" t="s">
        <v>22857</v>
      </c>
      <c r="B16019" s="53">
        <v>2022</v>
      </c>
      <c r="C16019" t="s">
        <v>22882</v>
      </c>
      <c r="D16019" t="s">
        <v>22883</v>
      </c>
    </row>
    <row r="16020" spans="1:4" ht="15">
      <c r="A16020" t="s">
        <v>22857</v>
      </c>
      <c r="B16020" s="53">
        <v>2022</v>
      </c>
      <c r="C16020" t="s">
        <v>22884</v>
      </c>
      <c r="D16020" t="s">
        <v>22885</v>
      </c>
    </row>
    <row r="16021" spans="1:4" ht="15">
      <c r="A16021" t="s">
        <v>22857</v>
      </c>
      <c r="B16021" s="53">
        <v>2022</v>
      </c>
      <c r="C16021" t="s">
        <v>1157</v>
      </c>
      <c r="D16021" t="s">
        <v>22886</v>
      </c>
    </row>
    <row r="16022" spans="1:4" ht="15">
      <c r="A16022" t="s">
        <v>22857</v>
      </c>
      <c r="B16022" s="53">
        <v>2022</v>
      </c>
      <c r="C16022" t="s">
        <v>625</v>
      </c>
      <c r="D16022" t="s">
        <v>22887</v>
      </c>
    </row>
    <row r="16023" spans="1:4" ht="15">
      <c r="A16023" t="s">
        <v>22857</v>
      </c>
      <c r="B16023" s="53">
        <v>2022</v>
      </c>
      <c r="C16023" t="s">
        <v>22888</v>
      </c>
      <c r="D16023" t="s">
        <v>22889</v>
      </c>
    </row>
    <row r="16024" spans="1:4" ht="15">
      <c r="A16024" t="s">
        <v>22857</v>
      </c>
      <c r="B16024" s="53">
        <v>2022</v>
      </c>
      <c r="C16024" t="s">
        <v>1157</v>
      </c>
      <c r="D16024" t="s">
        <v>22890</v>
      </c>
    </row>
    <row r="16025" spans="1:4" ht="15">
      <c r="A16025" t="s">
        <v>22857</v>
      </c>
      <c r="B16025" s="53">
        <v>2022</v>
      </c>
      <c r="C16025" t="s">
        <v>22891</v>
      </c>
      <c r="D16025" t="s">
        <v>22892</v>
      </c>
    </row>
    <row r="16026" spans="1:4" ht="15">
      <c r="A16026" t="s">
        <v>22857</v>
      </c>
      <c r="B16026" s="53">
        <v>2022</v>
      </c>
      <c r="C16026" t="s">
        <v>21</v>
      </c>
      <c r="D16026" t="s">
        <v>22893</v>
      </c>
    </row>
    <row r="16027" spans="1:4" ht="15">
      <c r="A16027" t="s">
        <v>22857</v>
      </c>
      <c r="B16027" s="53">
        <v>2022</v>
      </c>
      <c r="C16027" t="s">
        <v>931</v>
      </c>
      <c r="D16027" t="s">
        <v>22894</v>
      </c>
    </row>
    <row r="16028" spans="1:4" ht="15">
      <c r="A16028" t="s">
        <v>22857</v>
      </c>
      <c r="B16028" s="53">
        <v>2021</v>
      </c>
      <c r="C16028" t="s">
        <v>1156</v>
      </c>
      <c r="D16028" t="s">
        <v>22895</v>
      </c>
    </row>
    <row r="16029" spans="1:4" ht="15">
      <c r="A16029" t="s">
        <v>22857</v>
      </c>
      <c r="B16029" s="53">
        <v>2021</v>
      </c>
      <c r="C16029" t="s">
        <v>592</v>
      </c>
      <c r="D16029" t="s">
        <v>22896</v>
      </c>
    </row>
    <row r="16030" spans="1:4" ht="15">
      <c r="A16030" t="s">
        <v>22857</v>
      </c>
      <c r="B16030" s="53">
        <v>2021</v>
      </c>
      <c r="C16030" t="s">
        <v>966</v>
      </c>
      <c r="D16030" t="s">
        <v>22897</v>
      </c>
    </row>
    <row r="16031" spans="1:4" ht="15">
      <c r="A16031" t="s">
        <v>22857</v>
      </c>
      <c r="B16031" s="53">
        <v>2021</v>
      </c>
      <c r="C16031" t="s">
        <v>1158</v>
      </c>
      <c r="D16031" t="s">
        <v>22898</v>
      </c>
    </row>
    <row r="16032" spans="1:4" ht="15">
      <c r="A16032" t="s">
        <v>22857</v>
      </c>
      <c r="B16032" s="53">
        <v>2021</v>
      </c>
      <c r="C16032" t="s">
        <v>17187</v>
      </c>
      <c r="D16032" t="s">
        <v>22899</v>
      </c>
    </row>
    <row r="16033" spans="1:4" ht="15">
      <c r="A16033" t="s">
        <v>22857</v>
      </c>
      <c r="B16033" s="53">
        <v>2021</v>
      </c>
      <c r="C16033" t="s">
        <v>22869</v>
      </c>
      <c r="D16033" t="s">
        <v>22900</v>
      </c>
    </row>
    <row r="16034" spans="1:4" ht="15">
      <c r="A16034" t="s">
        <v>22857</v>
      </c>
      <c r="B16034" s="53">
        <v>2021</v>
      </c>
      <c r="C16034" t="s">
        <v>17262</v>
      </c>
      <c r="D16034" t="s">
        <v>22901</v>
      </c>
    </row>
    <row r="16035" spans="1:4" ht="15">
      <c r="A16035" t="s">
        <v>22857</v>
      </c>
      <c r="B16035" s="53">
        <v>2021</v>
      </c>
      <c r="C16035" t="s">
        <v>22902</v>
      </c>
      <c r="D16035" t="s">
        <v>22903</v>
      </c>
    </row>
    <row r="16036" spans="1:4" ht="15">
      <c r="A16036" t="s">
        <v>22857</v>
      </c>
      <c r="B16036" s="53">
        <v>2021</v>
      </c>
      <c r="C16036" t="s">
        <v>21</v>
      </c>
      <c r="D16036" t="s">
        <v>22904</v>
      </c>
    </row>
    <row r="16037" spans="1:4" ht="15">
      <c r="A16037" t="s">
        <v>22857</v>
      </c>
      <c r="B16037" s="53">
        <v>2021</v>
      </c>
      <c r="C16037" t="s">
        <v>19060</v>
      </c>
      <c r="D16037" t="s">
        <v>22905</v>
      </c>
    </row>
    <row r="16038" spans="1:4" ht="15">
      <c r="A16038" t="s">
        <v>22857</v>
      </c>
      <c r="B16038" s="53">
        <v>2020</v>
      </c>
      <c r="C16038" t="s">
        <v>1156</v>
      </c>
      <c r="D16038" t="s">
        <v>22906</v>
      </c>
    </row>
    <row r="16039" spans="1:4" ht="15">
      <c r="A16039" t="s">
        <v>22857</v>
      </c>
      <c r="B16039" s="53">
        <v>2020</v>
      </c>
      <c r="C16039" t="s">
        <v>1156</v>
      </c>
      <c r="D16039" t="s">
        <v>22907</v>
      </c>
    </row>
    <row r="16040" spans="1:4" ht="15">
      <c r="A16040" t="s">
        <v>22857</v>
      </c>
      <c r="B16040" s="53">
        <v>2020</v>
      </c>
      <c r="C16040" t="s">
        <v>1156</v>
      </c>
      <c r="D16040" t="s">
        <v>22908</v>
      </c>
    </row>
    <row r="16041" spans="1:4" ht="15">
      <c r="A16041" t="s">
        <v>22857</v>
      </c>
      <c r="B16041" s="53">
        <v>2020</v>
      </c>
      <c r="C16041" t="s">
        <v>1156</v>
      </c>
      <c r="D16041" t="s">
        <v>22909</v>
      </c>
    </row>
    <row r="16042" spans="1:4" ht="15">
      <c r="A16042" t="s">
        <v>22857</v>
      </c>
      <c r="B16042" s="53">
        <v>2020</v>
      </c>
      <c r="C16042" t="s">
        <v>1156</v>
      </c>
      <c r="D16042" t="s">
        <v>22910</v>
      </c>
    </row>
    <row r="16043" spans="1:4" ht="15">
      <c r="A16043" t="s">
        <v>22857</v>
      </c>
      <c r="B16043" s="53">
        <v>2020</v>
      </c>
      <c r="C16043" t="s">
        <v>1156</v>
      </c>
      <c r="D16043" t="s">
        <v>22911</v>
      </c>
    </row>
    <row r="16044" spans="1:4" ht="15">
      <c r="A16044" t="s">
        <v>22857</v>
      </c>
      <c r="B16044" s="53">
        <v>2020</v>
      </c>
      <c r="C16044" t="s">
        <v>1156</v>
      </c>
      <c r="D16044" t="s">
        <v>22912</v>
      </c>
    </row>
    <row r="16045" spans="1:4" ht="15">
      <c r="A16045" t="s">
        <v>22857</v>
      </c>
      <c r="B16045" s="53">
        <v>2020</v>
      </c>
      <c r="C16045" t="s">
        <v>1156</v>
      </c>
      <c r="D16045" t="s">
        <v>22913</v>
      </c>
    </row>
    <row r="16046" spans="1:4" ht="15">
      <c r="A16046" t="s">
        <v>22857</v>
      </c>
      <c r="B16046" s="53">
        <v>2020</v>
      </c>
      <c r="C16046" t="s">
        <v>1156</v>
      </c>
      <c r="D16046" t="s">
        <v>22914</v>
      </c>
    </row>
    <row r="16047" spans="1:4" ht="15">
      <c r="A16047" t="s">
        <v>22857</v>
      </c>
      <c r="B16047" s="53">
        <v>2020</v>
      </c>
      <c r="C16047" t="s">
        <v>592</v>
      </c>
      <c r="D16047" t="s">
        <v>22915</v>
      </c>
    </row>
    <row r="16048" spans="1:4" ht="15">
      <c r="A16048" t="s">
        <v>22857</v>
      </c>
      <c r="B16048" s="53">
        <v>2020</v>
      </c>
      <c r="C16048" t="s">
        <v>21092</v>
      </c>
      <c r="D16048" t="s">
        <v>22916</v>
      </c>
    </row>
    <row r="16049" spans="1:4" ht="15">
      <c r="A16049" t="s">
        <v>22857</v>
      </c>
      <c r="B16049" s="53">
        <v>2020</v>
      </c>
      <c r="C16049" t="s">
        <v>1158</v>
      </c>
      <c r="D16049" t="s">
        <v>22917</v>
      </c>
    </row>
    <row r="16050" spans="1:4" ht="15">
      <c r="A16050" t="s">
        <v>22857</v>
      </c>
      <c r="B16050" s="53">
        <v>2020</v>
      </c>
      <c r="C16050" t="s">
        <v>1158</v>
      </c>
      <c r="D16050" t="s">
        <v>22918</v>
      </c>
    </row>
    <row r="16051" spans="1:4" ht="15">
      <c r="A16051" t="s">
        <v>22857</v>
      </c>
      <c r="B16051" s="53">
        <v>2020</v>
      </c>
      <c r="C16051" t="s">
        <v>22919</v>
      </c>
      <c r="D16051" t="s">
        <v>22920</v>
      </c>
    </row>
    <row r="16052" spans="1:4" ht="15">
      <c r="A16052" t="s">
        <v>22857</v>
      </c>
      <c r="B16052" s="53">
        <v>2020</v>
      </c>
      <c r="C16052" t="s">
        <v>22919</v>
      </c>
      <c r="D16052" t="s">
        <v>22921</v>
      </c>
    </row>
    <row r="16053" spans="1:4" ht="15">
      <c r="A16053" t="s">
        <v>22857</v>
      </c>
      <c r="B16053" s="53">
        <v>2020</v>
      </c>
      <c r="C16053" t="s">
        <v>211</v>
      </c>
      <c r="D16053" t="s">
        <v>22922</v>
      </c>
    </row>
    <row r="16054" spans="1:4" ht="15">
      <c r="A16054" t="s">
        <v>22857</v>
      </c>
      <c r="B16054" s="53">
        <v>2020</v>
      </c>
      <c r="C16054" t="s">
        <v>21</v>
      </c>
      <c r="D16054" t="s">
        <v>22923</v>
      </c>
    </row>
    <row r="16055" spans="1:4" ht="15">
      <c r="A16055" t="s">
        <v>22857</v>
      </c>
      <c r="B16055" s="53">
        <v>2020</v>
      </c>
      <c r="C16055" t="s">
        <v>21</v>
      </c>
      <c r="D16055" t="s">
        <v>22924</v>
      </c>
    </row>
    <row r="16056" spans="1:4" ht="15">
      <c r="A16056" t="s">
        <v>22857</v>
      </c>
      <c r="B16056" s="53">
        <v>2020</v>
      </c>
      <c r="C16056" t="s">
        <v>15571</v>
      </c>
      <c r="D16056" t="s">
        <v>22925</v>
      </c>
    </row>
    <row r="16057" spans="1:4" ht="15">
      <c r="A16057" t="s">
        <v>22857</v>
      </c>
      <c r="B16057" s="53">
        <v>2019</v>
      </c>
      <c r="C16057" t="s">
        <v>399</v>
      </c>
      <c r="D16057" t="s">
        <v>22926</v>
      </c>
    </row>
    <row r="16058" spans="1:4" ht="15">
      <c r="A16058" t="s">
        <v>22857</v>
      </c>
      <c r="B16058" s="53">
        <v>2019</v>
      </c>
      <c r="C16058" t="s">
        <v>399</v>
      </c>
      <c r="D16058" t="s">
        <v>22927</v>
      </c>
    </row>
    <row r="16059" spans="1:4" ht="15">
      <c r="A16059" t="s">
        <v>22857</v>
      </c>
      <c r="B16059" s="53">
        <v>2019</v>
      </c>
      <c r="C16059" t="s">
        <v>14798</v>
      </c>
      <c r="D16059" t="s">
        <v>22928</v>
      </c>
    </row>
    <row r="16060" spans="1:4" ht="15">
      <c r="A16060" t="s">
        <v>22857</v>
      </c>
      <c r="B16060" s="53">
        <v>2019</v>
      </c>
      <c r="C16060" t="s">
        <v>373</v>
      </c>
      <c r="D16060" t="s">
        <v>22929</v>
      </c>
    </row>
    <row r="16061" spans="1:4" ht="15">
      <c r="A16061" t="s">
        <v>22857</v>
      </c>
      <c r="B16061" s="53">
        <v>2019</v>
      </c>
      <c r="C16061" t="s">
        <v>22930</v>
      </c>
      <c r="D16061" t="s">
        <v>22931</v>
      </c>
    </row>
    <row r="16062" spans="1:4" ht="15">
      <c r="A16062" t="s">
        <v>22857</v>
      </c>
      <c r="B16062" s="53">
        <v>2019</v>
      </c>
      <c r="C16062" t="s">
        <v>1158</v>
      </c>
      <c r="D16062" t="s">
        <v>22932</v>
      </c>
    </row>
    <row r="16063" spans="1:4" ht="15">
      <c r="A16063" t="s">
        <v>22857</v>
      </c>
      <c r="B16063" s="53">
        <v>2019</v>
      </c>
      <c r="C16063" t="s">
        <v>22933</v>
      </c>
      <c r="D16063" t="s">
        <v>22934</v>
      </c>
    </row>
    <row r="16064" spans="1:4" ht="15">
      <c r="A16064" t="s">
        <v>22857</v>
      </c>
      <c r="B16064" s="53">
        <v>2019</v>
      </c>
      <c r="C16064" t="s">
        <v>22933</v>
      </c>
      <c r="D16064" t="s">
        <v>22935</v>
      </c>
    </row>
    <row r="16065" spans="1:4" ht="15">
      <c r="A16065" t="s">
        <v>22857</v>
      </c>
      <c r="B16065" s="53">
        <v>2019</v>
      </c>
      <c r="C16065" t="s">
        <v>22936</v>
      </c>
      <c r="D16065" t="s">
        <v>22937</v>
      </c>
    </row>
    <row r="16066" spans="1:4" ht="15">
      <c r="A16066" t="s">
        <v>22857</v>
      </c>
      <c r="B16066" s="53">
        <v>2019</v>
      </c>
      <c r="C16066" t="s">
        <v>22936</v>
      </c>
      <c r="D16066" t="s">
        <v>22938</v>
      </c>
    </row>
    <row r="16067" spans="1:4" ht="15">
      <c r="A16067" t="s">
        <v>22857</v>
      </c>
      <c r="B16067" s="53">
        <v>2019</v>
      </c>
      <c r="C16067" t="s">
        <v>22936</v>
      </c>
      <c r="D16067" t="s">
        <v>22939</v>
      </c>
    </row>
    <row r="16068" spans="1:4" ht="15">
      <c r="A16068" t="s">
        <v>22857</v>
      </c>
      <c r="B16068" s="53">
        <v>2019</v>
      </c>
      <c r="C16068" t="s">
        <v>22936</v>
      </c>
      <c r="D16068" t="s">
        <v>22940</v>
      </c>
    </row>
    <row r="16069" spans="1:4" ht="15">
      <c r="A16069" t="s">
        <v>22857</v>
      </c>
      <c r="B16069" s="53">
        <v>2019</v>
      </c>
      <c r="C16069" t="s">
        <v>22936</v>
      </c>
      <c r="D16069" t="s">
        <v>22941</v>
      </c>
    </row>
    <row r="16070" spans="1:4" ht="15">
      <c r="A16070" t="s">
        <v>22857</v>
      </c>
      <c r="B16070" s="53">
        <v>2019</v>
      </c>
      <c r="C16070" t="s">
        <v>22936</v>
      </c>
      <c r="D16070" t="s">
        <v>22942</v>
      </c>
    </row>
    <row r="16071" spans="1:4" ht="15">
      <c r="A16071" t="s">
        <v>22857</v>
      </c>
      <c r="B16071" s="53">
        <v>2019</v>
      </c>
      <c r="C16071" t="s">
        <v>22936</v>
      </c>
      <c r="D16071" t="s">
        <v>22943</v>
      </c>
    </row>
    <row r="16072" spans="1:4" ht="15">
      <c r="A16072" t="s">
        <v>22857</v>
      </c>
      <c r="B16072" s="53">
        <v>2019</v>
      </c>
      <c r="C16072" t="s">
        <v>21</v>
      </c>
      <c r="D16072" t="s">
        <v>22944</v>
      </c>
    </row>
    <row r="16073" spans="1:4" ht="15">
      <c r="A16073" t="s">
        <v>22857</v>
      </c>
      <c r="B16073" s="53">
        <v>2019</v>
      </c>
      <c r="C16073" t="s">
        <v>21</v>
      </c>
      <c r="D16073" t="s">
        <v>22945</v>
      </c>
    </row>
    <row r="16074" spans="1:4" ht="15">
      <c r="A16074" t="s">
        <v>22857</v>
      </c>
      <c r="B16074" s="53">
        <v>2019</v>
      </c>
      <c r="C16074" t="s">
        <v>21</v>
      </c>
      <c r="D16074" t="s">
        <v>22946</v>
      </c>
    </row>
    <row r="16075" spans="1:4" ht="15">
      <c r="A16075" t="s">
        <v>22857</v>
      </c>
      <c r="B16075" s="53">
        <v>2019</v>
      </c>
      <c r="C16075" t="s">
        <v>21</v>
      </c>
      <c r="D16075" t="s">
        <v>22947</v>
      </c>
    </row>
    <row r="16076" spans="1:4" ht="15">
      <c r="A16076" t="s">
        <v>22857</v>
      </c>
      <c r="B16076" s="53">
        <v>2019</v>
      </c>
      <c r="C16076" t="s">
        <v>71</v>
      </c>
      <c r="D16076" t="s">
        <v>22948</v>
      </c>
    </row>
    <row r="16077" spans="1:4" ht="15">
      <c r="A16077" t="s">
        <v>22857</v>
      </c>
      <c r="B16077" s="53">
        <v>2019</v>
      </c>
      <c r="C16077" t="s">
        <v>71</v>
      </c>
      <c r="D16077" t="s">
        <v>22949</v>
      </c>
    </row>
    <row r="16078" spans="1:4" ht="15">
      <c r="A16078" t="s">
        <v>22857</v>
      </c>
      <c r="B16078" s="53">
        <v>2019</v>
      </c>
      <c r="C16078" t="s">
        <v>22950</v>
      </c>
      <c r="D16078" t="s">
        <v>22951</v>
      </c>
    </row>
    <row r="16079" spans="1:4" ht="15">
      <c r="A16079" t="s">
        <v>22857</v>
      </c>
      <c r="B16079" s="53">
        <v>2018</v>
      </c>
      <c r="C16079" t="s">
        <v>399</v>
      </c>
      <c r="D16079" t="s">
        <v>22952</v>
      </c>
    </row>
    <row r="16080" spans="1:4" ht="15">
      <c r="A16080" t="s">
        <v>22857</v>
      </c>
      <c r="B16080" s="53">
        <v>2018</v>
      </c>
      <c r="C16080" t="s">
        <v>14798</v>
      </c>
      <c r="D16080" t="s">
        <v>22953</v>
      </c>
    </row>
    <row r="16081" spans="1:4" ht="15">
      <c r="A16081" t="s">
        <v>22857</v>
      </c>
      <c r="B16081" s="53">
        <v>2018</v>
      </c>
      <c r="C16081" t="s">
        <v>1159</v>
      </c>
      <c r="D16081" t="s">
        <v>22954</v>
      </c>
    </row>
    <row r="16082" spans="1:4" ht="15">
      <c r="A16082" t="s">
        <v>22857</v>
      </c>
      <c r="B16082" s="53">
        <v>2018</v>
      </c>
      <c r="C16082" t="s">
        <v>550</v>
      </c>
      <c r="D16082" t="s">
        <v>22955</v>
      </c>
    </row>
    <row r="16083" spans="1:4" ht="15">
      <c r="A16083" t="s">
        <v>22857</v>
      </c>
      <c r="B16083" s="53">
        <v>2018</v>
      </c>
      <c r="C16083" t="s">
        <v>1160</v>
      </c>
      <c r="D16083" t="s">
        <v>22956</v>
      </c>
    </row>
    <row r="16084" spans="1:4" ht="15">
      <c r="A16084" t="s">
        <v>22857</v>
      </c>
      <c r="B16084" s="53">
        <v>2018</v>
      </c>
      <c r="C16084" t="s">
        <v>211</v>
      </c>
      <c r="D16084" t="s">
        <v>22957</v>
      </c>
    </row>
    <row r="16085" spans="1:4" ht="15">
      <c r="A16085" t="s">
        <v>22857</v>
      </c>
      <c r="B16085" s="53">
        <v>2018</v>
      </c>
      <c r="C16085" t="s">
        <v>21</v>
      </c>
      <c r="D16085" t="s">
        <v>22958</v>
      </c>
    </row>
    <row r="16086" spans="1:4" ht="15">
      <c r="A16086" t="s">
        <v>22857</v>
      </c>
      <c r="B16086" s="53">
        <v>2018</v>
      </c>
      <c r="C16086" t="s">
        <v>21</v>
      </c>
      <c r="D16086" t="s">
        <v>22959</v>
      </c>
    </row>
    <row r="16087" spans="1:4" ht="15">
      <c r="A16087" t="s">
        <v>22857</v>
      </c>
      <c r="B16087" s="53">
        <v>2018</v>
      </c>
      <c r="C16087" t="s">
        <v>21</v>
      </c>
      <c r="D16087" t="s">
        <v>22960</v>
      </c>
    </row>
    <row r="16088" spans="1:4" ht="15">
      <c r="A16088" t="s">
        <v>22857</v>
      </c>
      <c r="B16088" s="53">
        <v>2018</v>
      </c>
      <c r="C16088" t="s">
        <v>21</v>
      </c>
      <c r="D16088" t="s">
        <v>22961</v>
      </c>
    </row>
    <row r="16089" spans="1:4" ht="15">
      <c r="A16089" t="s">
        <v>22857</v>
      </c>
      <c r="B16089" s="53">
        <v>2018</v>
      </c>
      <c r="C16089" t="s">
        <v>21</v>
      </c>
      <c r="D16089" t="s">
        <v>22962</v>
      </c>
    </row>
    <row r="16090" spans="1:4" ht="15">
      <c r="A16090" t="s">
        <v>22857</v>
      </c>
      <c r="B16090" s="53">
        <v>2018</v>
      </c>
      <c r="C16090" t="s">
        <v>21</v>
      </c>
      <c r="D16090" t="s">
        <v>22963</v>
      </c>
    </row>
    <row r="16091" spans="1:4" ht="15">
      <c r="A16091" t="s">
        <v>22857</v>
      </c>
      <c r="B16091" s="53">
        <v>2018</v>
      </c>
      <c r="C16091" t="s">
        <v>13</v>
      </c>
      <c r="D16091" t="s">
        <v>22964</v>
      </c>
    </row>
    <row r="16092" spans="1:4" ht="15">
      <c r="A16092" t="s">
        <v>22857</v>
      </c>
      <c r="B16092" s="53">
        <v>2017</v>
      </c>
      <c r="C16092" t="s">
        <v>29</v>
      </c>
      <c r="D16092" t="s">
        <v>1161</v>
      </c>
    </row>
    <row r="16093" spans="1:4" ht="15">
      <c r="A16093" t="s">
        <v>22857</v>
      </c>
      <c r="B16093" s="53">
        <v>2017</v>
      </c>
      <c r="C16093" t="s">
        <v>29</v>
      </c>
      <c r="D16093" t="s">
        <v>22965</v>
      </c>
    </row>
    <row r="16094" spans="1:4" ht="15">
      <c r="A16094" t="s">
        <v>22857</v>
      </c>
      <c r="B16094" s="53">
        <v>2017</v>
      </c>
      <c r="C16094" t="s">
        <v>29</v>
      </c>
      <c r="D16094" t="s">
        <v>1162</v>
      </c>
    </row>
    <row r="16095" spans="1:4" ht="15">
      <c r="A16095" t="s">
        <v>22857</v>
      </c>
      <c r="B16095" s="53">
        <v>2017</v>
      </c>
      <c r="C16095" t="s">
        <v>399</v>
      </c>
      <c r="D16095" t="s">
        <v>22966</v>
      </c>
    </row>
    <row r="16096" spans="1:4" ht="15">
      <c r="A16096" t="s">
        <v>22857</v>
      </c>
      <c r="B16096" s="53">
        <v>2017</v>
      </c>
      <c r="C16096" t="s">
        <v>22967</v>
      </c>
      <c r="D16096" t="s">
        <v>22968</v>
      </c>
    </row>
    <row r="16097" spans="1:4" ht="15">
      <c r="A16097" t="s">
        <v>22857</v>
      </c>
      <c r="B16097" s="53">
        <v>2017</v>
      </c>
      <c r="C16097" t="s">
        <v>195</v>
      </c>
      <c r="D16097" t="s">
        <v>22969</v>
      </c>
    </row>
    <row r="16098" spans="1:4" ht="15">
      <c r="A16098" t="s">
        <v>22857</v>
      </c>
      <c r="B16098" s="53">
        <v>2017</v>
      </c>
      <c r="C16098" t="s">
        <v>22970</v>
      </c>
      <c r="D16098" t="s">
        <v>22971</v>
      </c>
    </row>
    <row r="16099" spans="1:4" ht="15">
      <c r="A16099" t="s">
        <v>22857</v>
      </c>
      <c r="B16099" s="53">
        <v>2017</v>
      </c>
      <c r="C16099" t="s">
        <v>1160</v>
      </c>
      <c r="D16099" t="s">
        <v>22972</v>
      </c>
    </row>
    <row r="16100" spans="1:4" ht="15">
      <c r="A16100" t="s">
        <v>22857</v>
      </c>
      <c r="B16100" s="53">
        <v>2017</v>
      </c>
      <c r="C16100" t="s">
        <v>13</v>
      </c>
      <c r="D16100" t="s">
        <v>22973</v>
      </c>
    </row>
    <row r="16101" spans="1:4" ht="15">
      <c r="A16101" t="s">
        <v>22857</v>
      </c>
      <c r="B16101" s="53">
        <v>2017</v>
      </c>
      <c r="C16101" t="s">
        <v>13</v>
      </c>
      <c r="D16101" t="s">
        <v>22974</v>
      </c>
    </row>
    <row r="16102" spans="1:4" ht="15">
      <c r="A16102" t="s">
        <v>22857</v>
      </c>
      <c r="B16102" s="53">
        <v>2017</v>
      </c>
      <c r="C16102" t="s">
        <v>13</v>
      </c>
      <c r="D16102" t="s">
        <v>22975</v>
      </c>
    </row>
    <row r="16103" spans="1:4" ht="15">
      <c r="A16103" t="s">
        <v>22857</v>
      </c>
      <c r="B16103" s="53">
        <v>2016</v>
      </c>
      <c r="C16103" t="s">
        <v>399</v>
      </c>
      <c r="D16103" t="s">
        <v>22976</v>
      </c>
    </row>
    <row r="16104" spans="1:4" ht="15">
      <c r="A16104" t="s">
        <v>22857</v>
      </c>
      <c r="B16104" s="53">
        <v>2016</v>
      </c>
      <c r="C16104" t="s">
        <v>14798</v>
      </c>
      <c r="D16104" t="s">
        <v>22977</v>
      </c>
    </row>
    <row r="16105" spans="1:4" ht="15">
      <c r="A16105" t="s">
        <v>22857</v>
      </c>
      <c r="B16105" s="53">
        <v>2016</v>
      </c>
      <c r="C16105" t="s">
        <v>966</v>
      </c>
      <c r="D16105" t="s">
        <v>22978</v>
      </c>
    </row>
    <row r="16106" spans="1:4" ht="15">
      <c r="A16106" t="s">
        <v>22857</v>
      </c>
      <c r="B16106" s="53">
        <v>2016</v>
      </c>
      <c r="C16106" t="s">
        <v>195</v>
      </c>
      <c r="D16106" t="s">
        <v>22979</v>
      </c>
    </row>
    <row r="16107" spans="1:4" ht="15">
      <c r="A16107" t="s">
        <v>22857</v>
      </c>
      <c r="B16107" s="53">
        <v>2016</v>
      </c>
      <c r="C16107" t="s">
        <v>21</v>
      </c>
      <c r="D16107" t="s">
        <v>22980</v>
      </c>
    </row>
    <row r="16108" spans="1:4" ht="15">
      <c r="A16108" t="s">
        <v>22857</v>
      </c>
      <c r="B16108" s="53">
        <v>2016</v>
      </c>
      <c r="C16108" t="s">
        <v>21</v>
      </c>
      <c r="D16108" t="s">
        <v>22981</v>
      </c>
    </row>
    <row r="16109" spans="1:4" ht="15">
      <c r="A16109" t="s">
        <v>22857</v>
      </c>
      <c r="B16109" s="53">
        <v>2016</v>
      </c>
      <c r="C16109" t="s">
        <v>21</v>
      </c>
      <c r="D16109" t="s">
        <v>22982</v>
      </c>
    </row>
    <row r="16110" spans="1:4" ht="15">
      <c r="A16110" t="s">
        <v>22857</v>
      </c>
      <c r="B16110" s="53">
        <v>2016</v>
      </c>
      <c r="C16110" t="s">
        <v>21</v>
      </c>
      <c r="D16110" t="s">
        <v>22983</v>
      </c>
    </row>
    <row r="16111" spans="1:4" ht="15">
      <c r="A16111" t="s">
        <v>22857</v>
      </c>
      <c r="B16111" s="53">
        <v>2016</v>
      </c>
      <c r="C16111" t="s">
        <v>931</v>
      </c>
      <c r="D16111" t="s">
        <v>22984</v>
      </c>
    </row>
    <row r="16112" spans="1:4" ht="15">
      <c r="A16112" t="s">
        <v>22857</v>
      </c>
      <c r="B16112" s="53">
        <v>2016</v>
      </c>
      <c r="C16112" t="s">
        <v>13</v>
      </c>
      <c r="D16112" t="s">
        <v>22985</v>
      </c>
    </row>
    <row r="16113" spans="1:4" ht="15">
      <c r="A16113" t="s">
        <v>22857</v>
      </c>
      <c r="B16113" s="53">
        <v>2015</v>
      </c>
      <c r="C16113" t="s">
        <v>9</v>
      </c>
      <c r="D16113" t="s">
        <v>22986</v>
      </c>
    </row>
    <row r="16114" spans="1:4" ht="15">
      <c r="A16114" t="s">
        <v>22857</v>
      </c>
      <c r="B16114" s="53">
        <v>2015</v>
      </c>
      <c r="C16114" t="s">
        <v>966</v>
      </c>
      <c r="D16114" t="s">
        <v>22987</v>
      </c>
    </row>
    <row r="16115" spans="1:4" ht="15">
      <c r="A16115" t="s">
        <v>22857</v>
      </c>
      <c r="B16115" s="53">
        <v>2015</v>
      </c>
      <c r="C16115" t="s">
        <v>32</v>
      </c>
      <c r="D16115" t="s">
        <v>22988</v>
      </c>
    </row>
    <row r="16116" spans="1:4" ht="15">
      <c r="A16116" t="s">
        <v>22857</v>
      </c>
      <c r="B16116" s="53">
        <v>2015</v>
      </c>
      <c r="C16116" t="s">
        <v>1158</v>
      </c>
      <c r="D16116" t="s">
        <v>22989</v>
      </c>
    </row>
    <row r="16117" spans="1:4" ht="15">
      <c r="A16117" t="s">
        <v>22857</v>
      </c>
      <c r="B16117" s="53">
        <v>2015</v>
      </c>
      <c r="C16117" t="s">
        <v>22990</v>
      </c>
      <c r="D16117" t="s">
        <v>22991</v>
      </c>
    </row>
    <row r="16118" spans="1:4" ht="15">
      <c r="A16118" t="s">
        <v>22857</v>
      </c>
      <c r="B16118" s="53">
        <v>2015</v>
      </c>
      <c r="C16118" t="s">
        <v>15625</v>
      </c>
      <c r="D16118" t="s">
        <v>22992</v>
      </c>
    </row>
    <row r="16119" spans="1:4" ht="15">
      <c r="A16119" t="s">
        <v>22857</v>
      </c>
      <c r="B16119" s="53">
        <v>2015</v>
      </c>
      <c r="C16119" t="s">
        <v>625</v>
      </c>
      <c r="D16119" t="s">
        <v>22993</v>
      </c>
    </row>
    <row r="16120" spans="1:4" ht="15">
      <c r="A16120" t="s">
        <v>22857</v>
      </c>
      <c r="B16120" s="53">
        <v>2015</v>
      </c>
      <c r="C16120" t="s">
        <v>625</v>
      </c>
      <c r="D16120" t="s">
        <v>22994</v>
      </c>
    </row>
    <row r="16121" spans="1:4" ht="15">
      <c r="A16121" t="s">
        <v>22857</v>
      </c>
      <c r="B16121" s="53">
        <v>2015</v>
      </c>
      <c r="C16121" t="s">
        <v>96</v>
      </c>
      <c r="D16121" t="s">
        <v>22995</v>
      </c>
    </row>
    <row r="16122" spans="1:4" ht="15">
      <c r="A16122" t="s">
        <v>22857</v>
      </c>
      <c r="B16122" s="53">
        <v>2015</v>
      </c>
      <c r="C16122" t="s">
        <v>22996</v>
      </c>
      <c r="D16122" t="s">
        <v>22997</v>
      </c>
    </row>
    <row r="16123" spans="1:4" ht="15">
      <c r="A16123" t="s">
        <v>22857</v>
      </c>
      <c r="B16123" s="53">
        <v>2015</v>
      </c>
      <c r="C16123" t="s">
        <v>21</v>
      </c>
      <c r="D16123" t="s">
        <v>22998</v>
      </c>
    </row>
    <row r="16124" spans="1:4" ht="15">
      <c r="A16124" t="s">
        <v>22857</v>
      </c>
      <c r="B16124" s="53">
        <v>2015</v>
      </c>
      <c r="C16124" t="s">
        <v>21</v>
      </c>
      <c r="D16124" t="s">
        <v>22999</v>
      </c>
    </row>
    <row r="16125" spans="1:4" ht="15">
      <c r="A16125" t="s">
        <v>22857</v>
      </c>
      <c r="B16125" s="53">
        <v>2015</v>
      </c>
      <c r="C16125" t="s">
        <v>975</v>
      </c>
      <c r="D16125" t="s">
        <v>23000</v>
      </c>
    </row>
    <row r="16126" spans="1:4" ht="15">
      <c r="A16126" t="s">
        <v>22857</v>
      </c>
      <c r="B16126" s="53">
        <v>2015</v>
      </c>
      <c r="C16126" t="s">
        <v>17380</v>
      </c>
      <c r="D16126" t="s">
        <v>23001</v>
      </c>
    </row>
    <row r="16127" spans="1:4" ht="15">
      <c r="A16127" t="s">
        <v>22857</v>
      </c>
      <c r="B16127" s="53">
        <v>2015</v>
      </c>
      <c r="C16127" t="s">
        <v>1163</v>
      </c>
      <c r="D16127" t="s">
        <v>23002</v>
      </c>
    </row>
    <row r="16128" spans="1:4" ht="15">
      <c r="A16128" t="s">
        <v>22857</v>
      </c>
      <c r="B16128" s="53">
        <v>2015</v>
      </c>
      <c r="C16128" t="s">
        <v>1163</v>
      </c>
      <c r="D16128" t="s">
        <v>23003</v>
      </c>
    </row>
    <row r="16129" spans="1:4" ht="15">
      <c r="A16129" t="s">
        <v>22857</v>
      </c>
      <c r="B16129" s="53">
        <v>2014</v>
      </c>
      <c r="C16129" t="s">
        <v>399</v>
      </c>
      <c r="D16129" t="s">
        <v>23004</v>
      </c>
    </row>
    <row r="16130" spans="1:4" ht="15">
      <c r="A16130" t="s">
        <v>22857</v>
      </c>
      <c r="B16130" s="53">
        <v>2014</v>
      </c>
      <c r="C16130" t="s">
        <v>399</v>
      </c>
      <c r="D16130" t="s">
        <v>23005</v>
      </c>
    </row>
    <row r="16131" spans="1:4" ht="15">
      <c r="A16131" t="s">
        <v>22857</v>
      </c>
      <c r="B16131" s="53">
        <v>2014</v>
      </c>
      <c r="C16131" t="s">
        <v>23006</v>
      </c>
      <c r="D16131" t="s">
        <v>23007</v>
      </c>
    </row>
    <row r="16132" spans="1:4" ht="15">
      <c r="A16132" t="s">
        <v>22857</v>
      </c>
      <c r="B16132" s="53">
        <v>2014</v>
      </c>
      <c r="C16132" t="s">
        <v>1164</v>
      </c>
      <c r="D16132" t="s">
        <v>23008</v>
      </c>
    </row>
    <row r="16133" spans="1:4" ht="15">
      <c r="A16133" t="s">
        <v>22857</v>
      </c>
      <c r="B16133" s="53">
        <v>2014</v>
      </c>
      <c r="C16133" t="s">
        <v>1164</v>
      </c>
      <c r="D16133" t="s">
        <v>23009</v>
      </c>
    </row>
    <row r="16134" spans="1:4" ht="15">
      <c r="A16134" t="s">
        <v>22857</v>
      </c>
      <c r="B16134" s="53">
        <v>2014</v>
      </c>
      <c r="C16134" t="s">
        <v>1164</v>
      </c>
      <c r="D16134" t="s">
        <v>1165</v>
      </c>
    </row>
    <row r="16135" spans="1:4" ht="15">
      <c r="A16135" t="s">
        <v>22857</v>
      </c>
      <c r="B16135" s="53">
        <v>2014</v>
      </c>
      <c r="C16135" t="s">
        <v>966</v>
      </c>
      <c r="D16135" t="s">
        <v>23010</v>
      </c>
    </row>
    <row r="16136" spans="1:4" ht="15">
      <c r="A16136" t="s">
        <v>22857</v>
      </c>
      <c r="B16136" s="53">
        <v>2014</v>
      </c>
      <c r="C16136" t="s">
        <v>22990</v>
      </c>
      <c r="D16136" t="s">
        <v>23011</v>
      </c>
    </row>
    <row r="16137" spans="1:4" ht="15">
      <c r="A16137" t="s">
        <v>22857</v>
      </c>
      <c r="B16137" s="53">
        <v>2014</v>
      </c>
      <c r="C16137" t="s">
        <v>23012</v>
      </c>
      <c r="D16137" t="s">
        <v>23013</v>
      </c>
    </row>
    <row r="16138" spans="1:4" ht="15">
      <c r="A16138" t="s">
        <v>22857</v>
      </c>
      <c r="B16138" s="53">
        <v>2014</v>
      </c>
      <c r="C16138" t="s">
        <v>23014</v>
      </c>
      <c r="D16138" t="s">
        <v>23015</v>
      </c>
    </row>
    <row r="16139" spans="1:4" ht="15">
      <c r="A16139" t="s">
        <v>22857</v>
      </c>
      <c r="B16139" s="53">
        <v>2014</v>
      </c>
      <c r="C16139" t="s">
        <v>23016</v>
      </c>
      <c r="D16139" t="s">
        <v>23017</v>
      </c>
    </row>
    <row r="16140" spans="1:4" ht="15">
      <c r="A16140" t="s">
        <v>22857</v>
      </c>
      <c r="B16140" s="53">
        <v>2014</v>
      </c>
      <c r="C16140" t="s">
        <v>23016</v>
      </c>
      <c r="D16140" t="s">
        <v>23018</v>
      </c>
    </row>
    <row r="16141" spans="1:4" ht="15">
      <c r="A16141" t="s">
        <v>22857</v>
      </c>
      <c r="B16141" s="53">
        <v>2014</v>
      </c>
      <c r="C16141" t="s">
        <v>975</v>
      </c>
      <c r="D16141" t="s">
        <v>23019</v>
      </c>
    </row>
    <row r="16142" spans="1:4" ht="15">
      <c r="A16142" t="s">
        <v>22857</v>
      </c>
      <c r="B16142" s="53">
        <v>2013</v>
      </c>
      <c r="C16142" t="s">
        <v>399</v>
      </c>
      <c r="D16142" t="s">
        <v>23020</v>
      </c>
    </row>
    <row r="16143" spans="1:4" ht="15">
      <c r="A16143" t="s">
        <v>22857</v>
      </c>
      <c r="B16143" s="53">
        <v>2013</v>
      </c>
      <c r="C16143" t="s">
        <v>19941</v>
      </c>
      <c r="D16143" t="s">
        <v>23021</v>
      </c>
    </row>
    <row r="16144" spans="1:4" ht="15">
      <c r="A16144" t="s">
        <v>22857</v>
      </c>
      <c r="B16144" s="53">
        <v>2013</v>
      </c>
      <c r="C16144" t="s">
        <v>19941</v>
      </c>
      <c r="D16144" t="s">
        <v>23022</v>
      </c>
    </row>
    <row r="16145" spans="1:4" ht="15">
      <c r="A16145" t="s">
        <v>22857</v>
      </c>
      <c r="B16145" s="53">
        <v>2013</v>
      </c>
      <c r="C16145" t="s">
        <v>536</v>
      </c>
      <c r="D16145" t="s">
        <v>23023</v>
      </c>
    </row>
    <row r="16146" spans="1:4" ht="15">
      <c r="A16146" t="s">
        <v>22857</v>
      </c>
      <c r="B16146" s="53">
        <v>2013</v>
      </c>
      <c r="C16146" t="s">
        <v>484</v>
      </c>
      <c r="D16146" t="s">
        <v>23024</v>
      </c>
    </row>
    <row r="16147" spans="1:4" ht="15">
      <c r="A16147" t="s">
        <v>22857</v>
      </c>
      <c r="B16147" s="53">
        <v>2013</v>
      </c>
      <c r="C16147" t="s">
        <v>552</v>
      </c>
      <c r="D16147" t="s">
        <v>23025</v>
      </c>
    </row>
    <row r="16148" spans="1:4" ht="15">
      <c r="A16148" t="s">
        <v>22857</v>
      </c>
      <c r="B16148" s="53">
        <v>2013</v>
      </c>
      <c r="C16148" t="s">
        <v>552</v>
      </c>
      <c r="D16148" t="s">
        <v>23026</v>
      </c>
    </row>
    <row r="16149" spans="1:4" ht="15">
      <c r="A16149" t="s">
        <v>22857</v>
      </c>
      <c r="B16149" s="53">
        <v>2013</v>
      </c>
      <c r="C16149" t="s">
        <v>1166</v>
      </c>
      <c r="D16149" t="s">
        <v>23027</v>
      </c>
    </row>
    <row r="16150" spans="1:4" ht="15">
      <c r="A16150" t="s">
        <v>22857</v>
      </c>
      <c r="B16150" s="53">
        <v>2013</v>
      </c>
      <c r="C16150" t="s">
        <v>490</v>
      </c>
      <c r="D16150" t="s">
        <v>23028</v>
      </c>
    </row>
    <row r="16151" spans="1:4" ht="15">
      <c r="A16151" t="s">
        <v>22857</v>
      </c>
      <c r="B16151" s="53">
        <v>2013</v>
      </c>
      <c r="C16151" t="s">
        <v>490</v>
      </c>
      <c r="D16151" t="s">
        <v>23029</v>
      </c>
    </row>
    <row r="16152" spans="1:4" ht="15">
      <c r="A16152" t="s">
        <v>22857</v>
      </c>
      <c r="B16152" s="53">
        <v>2013</v>
      </c>
      <c r="C16152" t="s">
        <v>490</v>
      </c>
      <c r="D16152" t="s">
        <v>23030</v>
      </c>
    </row>
    <row r="16153" spans="1:4" ht="15">
      <c r="A16153" t="s">
        <v>22857</v>
      </c>
      <c r="B16153" s="53">
        <v>2013</v>
      </c>
      <c r="C16153" t="s">
        <v>21</v>
      </c>
      <c r="D16153" t="s">
        <v>23031</v>
      </c>
    </row>
    <row r="16154" spans="1:4" ht="15">
      <c r="A16154" t="s">
        <v>22857</v>
      </c>
      <c r="B16154" s="53">
        <v>2013</v>
      </c>
      <c r="C16154" t="s">
        <v>975</v>
      </c>
      <c r="D16154" t="s">
        <v>23032</v>
      </c>
    </row>
    <row r="16155" spans="1:4" ht="15">
      <c r="A16155" t="s">
        <v>22857</v>
      </c>
      <c r="B16155" s="53">
        <v>2013</v>
      </c>
      <c r="C16155" t="s">
        <v>975</v>
      </c>
      <c r="D16155" t="s">
        <v>23033</v>
      </c>
    </row>
    <row r="16156" spans="1:4" ht="15">
      <c r="A16156" t="s">
        <v>22857</v>
      </c>
      <c r="B16156" s="53">
        <v>2013</v>
      </c>
      <c r="C16156" t="s">
        <v>975</v>
      </c>
      <c r="D16156" t="s">
        <v>23034</v>
      </c>
    </row>
    <row r="16157" spans="1:4" ht="15">
      <c r="A16157" t="s">
        <v>22857</v>
      </c>
      <c r="B16157" s="53">
        <v>2013</v>
      </c>
      <c r="C16157" t="s">
        <v>975</v>
      </c>
      <c r="D16157" t="s">
        <v>23035</v>
      </c>
    </row>
    <row r="16158" spans="1:4" ht="15">
      <c r="A16158" t="s">
        <v>22857</v>
      </c>
      <c r="B16158" s="53">
        <v>2013</v>
      </c>
      <c r="C16158" t="s">
        <v>23036</v>
      </c>
      <c r="D16158" t="s">
        <v>23037</v>
      </c>
    </row>
    <row r="16159" spans="1:4" ht="15">
      <c r="A16159" t="s">
        <v>22857</v>
      </c>
      <c r="B16159" s="53">
        <v>2012</v>
      </c>
      <c r="C16159" t="s">
        <v>1167</v>
      </c>
      <c r="D16159" t="s">
        <v>23038</v>
      </c>
    </row>
    <row r="16160" spans="1:4" ht="15">
      <c r="A16160" t="s">
        <v>22857</v>
      </c>
      <c r="B16160" s="53">
        <v>2012</v>
      </c>
      <c r="C16160" t="s">
        <v>19941</v>
      </c>
      <c r="D16160" t="s">
        <v>23039</v>
      </c>
    </row>
    <row r="16161" spans="1:4" ht="15">
      <c r="A16161" t="s">
        <v>22857</v>
      </c>
      <c r="B16161" s="53">
        <v>2012</v>
      </c>
      <c r="C16161" t="s">
        <v>1168</v>
      </c>
      <c r="D16161" t="s">
        <v>23040</v>
      </c>
    </row>
    <row r="16162" spans="1:4" ht="15">
      <c r="A16162" t="s">
        <v>22857</v>
      </c>
      <c r="B16162" s="53">
        <v>2011</v>
      </c>
      <c r="C16162" t="s">
        <v>23041</v>
      </c>
      <c r="D16162" t="s">
        <v>23042</v>
      </c>
    </row>
    <row r="16163" spans="1:4" ht="15">
      <c r="A16163" t="s">
        <v>22857</v>
      </c>
      <c r="B16163" s="53">
        <v>2011</v>
      </c>
      <c r="C16163" t="s">
        <v>23041</v>
      </c>
      <c r="D16163" t="s">
        <v>23043</v>
      </c>
    </row>
    <row r="16164" spans="1:4" ht="15">
      <c r="A16164" t="s">
        <v>22857</v>
      </c>
      <c r="B16164" s="53">
        <v>2011</v>
      </c>
      <c r="C16164" t="s">
        <v>1169</v>
      </c>
      <c r="D16164" t="s">
        <v>23044</v>
      </c>
    </row>
    <row r="16165" spans="1:4" ht="15">
      <c r="A16165" t="s">
        <v>22857</v>
      </c>
      <c r="B16165" s="53">
        <v>2011</v>
      </c>
      <c r="C16165" t="s">
        <v>552</v>
      </c>
      <c r="D16165" t="s">
        <v>23045</v>
      </c>
    </row>
    <row r="16166" spans="1:4" ht="15">
      <c r="A16166" t="s">
        <v>22857</v>
      </c>
      <c r="B16166" s="53">
        <v>2011</v>
      </c>
      <c r="C16166" t="s">
        <v>550</v>
      </c>
      <c r="D16166" t="s">
        <v>23046</v>
      </c>
    </row>
    <row r="16167" spans="1:4" ht="15">
      <c r="A16167" t="s">
        <v>22857</v>
      </c>
      <c r="B16167" s="53">
        <v>2011</v>
      </c>
      <c r="C16167" t="s">
        <v>552</v>
      </c>
      <c r="D16167" t="s">
        <v>23047</v>
      </c>
    </row>
    <row r="16168" spans="1:4" ht="15">
      <c r="A16168" t="s">
        <v>22857</v>
      </c>
      <c r="B16168" s="53">
        <v>2011</v>
      </c>
      <c r="C16168" t="s">
        <v>17187</v>
      </c>
      <c r="D16168" t="s">
        <v>23048</v>
      </c>
    </row>
    <row r="16169" spans="1:4" ht="15">
      <c r="A16169" t="s">
        <v>22857</v>
      </c>
      <c r="B16169" s="53">
        <v>2011</v>
      </c>
      <c r="C16169" t="s">
        <v>195</v>
      </c>
      <c r="D16169" t="s">
        <v>23049</v>
      </c>
    </row>
    <row r="16170" spans="1:4" ht="15">
      <c r="A16170" t="s">
        <v>22857</v>
      </c>
      <c r="B16170" s="53">
        <v>2011</v>
      </c>
      <c r="C16170" t="s">
        <v>23050</v>
      </c>
      <c r="D16170" t="s">
        <v>23051</v>
      </c>
    </row>
    <row r="16171" spans="1:4" ht="15">
      <c r="A16171" t="s">
        <v>22857</v>
      </c>
      <c r="B16171" s="53">
        <v>2011</v>
      </c>
      <c r="C16171" t="s">
        <v>660</v>
      </c>
      <c r="D16171" t="s">
        <v>23052</v>
      </c>
    </row>
    <row r="16172" spans="1:4" ht="15">
      <c r="A16172" t="s">
        <v>22857</v>
      </c>
      <c r="B16172" s="53">
        <v>2011</v>
      </c>
      <c r="C16172" t="s">
        <v>975</v>
      </c>
      <c r="D16172" t="s">
        <v>23053</v>
      </c>
    </row>
    <row r="16173" spans="1:4" ht="15">
      <c r="A16173" t="s">
        <v>22857</v>
      </c>
      <c r="B16173" s="53">
        <v>2009</v>
      </c>
      <c r="C16173" t="s">
        <v>15837</v>
      </c>
      <c r="D16173" t="s">
        <v>23054</v>
      </c>
    </row>
    <row r="16174" spans="1:4" ht="15">
      <c r="A16174" t="s">
        <v>22857</v>
      </c>
      <c r="B16174" s="53">
        <v>2009</v>
      </c>
      <c r="C16174" t="s">
        <v>19941</v>
      </c>
      <c r="D16174" t="s">
        <v>23055</v>
      </c>
    </row>
    <row r="16175" spans="1:4" ht="15">
      <c r="A16175" t="s">
        <v>22857</v>
      </c>
      <c r="B16175" s="53">
        <v>2007</v>
      </c>
      <c r="C16175" t="s">
        <v>1170</v>
      </c>
      <c r="D16175" t="s">
        <v>23056</v>
      </c>
    </row>
    <row r="16176" spans="1:4" ht="15">
      <c r="A16176" t="s">
        <v>22857</v>
      </c>
      <c r="B16176" s="53">
        <v>2007</v>
      </c>
      <c r="C16176" t="s">
        <v>17380</v>
      </c>
      <c r="D16176" t="s">
        <v>23057</v>
      </c>
    </row>
    <row r="16177" spans="1:4" ht="15">
      <c r="A16177" t="s">
        <v>22857</v>
      </c>
      <c r="B16177" s="53">
        <v>2007</v>
      </c>
      <c r="C16177" t="s">
        <v>607</v>
      </c>
      <c r="D16177" t="s">
        <v>23058</v>
      </c>
    </row>
    <row r="16178" spans="1:4" ht="15">
      <c r="A16178" t="s">
        <v>22857</v>
      </c>
      <c r="B16178" s="53">
        <v>2002</v>
      </c>
      <c r="C16178" t="s">
        <v>580</v>
      </c>
      <c r="D16178" t="s">
        <v>23059</v>
      </c>
    </row>
    <row r="16179" spans="1:4" ht="15">
      <c r="A16179" t="s">
        <v>22857</v>
      </c>
      <c r="B16179" s="53">
        <v>2001</v>
      </c>
      <c r="C16179" t="s">
        <v>1171</v>
      </c>
      <c r="D16179" t="s">
        <v>23060</v>
      </c>
    </row>
    <row r="16180" spans="1:4" ht="15">
      <c r="A16180" t="s">
        <v>22857</v>
      </c>
      <c r="B16180" s="53">
        <v>2000</v>
      </c>
      <c r="C16180" t="s">
        <v>909</v>
      </c>
      <c r="D16180" t="s">
        <v>23061</v>
      </c>
    </row>
    <row r="16181" spans="1:4" ht="15">
      <c r="A16181" t="s">
        <v>22857</v>
      </c>
      <c r="B16181" s="53">
        <v>2000</v>
      </c>
      <c r="C16181" t="s">
        <v>23062</v>
      </c>
      <c r="D16181" t="s">
        <v>23063</v>
      </c>
    </row>
    <row r="16182" spans="1:4" ht="15">
      <c r="A16182" t="s">
        <v>22857</v>
      </c>
      <c r="B16182" s="53">
        <v>2000</v>
      </c>
      <c r="C16182" t="s">
        <v>1172</v>
      </c>
      <c r="D16182" t="s">
        <v>23064</v>
      </c>
    </row>
    <row r="16183" spans="1:4" ht="15">
      <c r="A16183" t="s">
        <v>22857</v>
      </c>
      <c r="B16183" s="53">
        <v>2000</v>
      </c>
      <c r="C16183" t="s">
        <v>1173</v>
      </c>
      <c r="D16183" t="s">
        <v>23065</v>
      </c>
    </row>
    <row r="16184" spans="1:4" ht="15">
      <c r="A16184" t="s">
        <v>22857</v>
      </c>
      <c r="B16184" s="53">
        <v>1999</v>
      </c>
      <c r="C16184" t="s">
        <v>1174</v>
      </c>
      <c r="D16184" t="s">
        <v>23066</v>
      </c>
    </row>
    <row r="16185" spans="1:4" ht="15">
      <c r="A16185" t="s">
        <v>23280</v>
      </c>
      <c r="B16185" s="53">
        <v>2023</v>
      </c>
      <c r="C16185" t="s">
        <v>23281</v>
      </c>
      <c r="D16185" t="s">
        <v>23282</v>
      </c>
    </row>
    <row r="16186" spans="1:4" ht="15">
      <c r="A16186" t="s">
        <v>23280</v>
      </c>
      <c r="B16186" s="53">
        <v>2023</v>
      </c>
      <c r="C16186" t="s">
        <v>23283</v>
      </c>
      <c r="D16186" t="s">
        <v>23284</v>
      </c>
    </row>
    <row r="16187" spans="1:4" ht="15">
      <c r="A16187" t="s">
        <v>23280</v>
      </c>
      <c r="B16187" s="53">
        <v>2023</v>
      </c>
      <c r="C16187" t="s">
        <v>18950</v>
      </c>
      <c r="D16187" t="s">
        <v>23285</v>
      </c>
    </row>
    <row r="16188" spans="1:4" ht="15">
      <c r="A16188" t="s">
        <v>23280</v>
      </c>
      <c r="B16188" s="53">
        <v>2023</v>
      </c>
      <c r="C16188" t="s">
        <v>18950</v>
      </c>
      <c r="D16188" t="s">
        <v>23286</v>
      </c>
    </row>
    <row r="16189" spans="1:4" ht="15">
      <c r="A16189" t="s">
        <v>23280</v>
      </c>
      <c r="B16189" s="53">
        <v>2023</v>
      </c>
      <c r="C16189" t="s">
        <v>23287</v>
      </c>
      <c r="D16189" t="s">
        <v>23288</v>
      </c>
    </row>
    <row r="16190" spans="1:4" ht="15">
      <c r="A16190" t="s">
        <v>23280</v>
      </c>
      <c r="B16190" s="53">
        <v>2023</v>
      </c>
      <c r="C16190" t="s">
        <v>1</v>
      </c>
      <c r="D16190" t="s">
        <v>23289</v>
      </c>
    </row>
    <row r="16191" spans="1:4" ht="15">
      <c r="A16191" t="s">
        <v>23280</v>
      </c>
      <c r="B16191" s="53">
        <v>2022</v>
      </c>
      <c r="C16191" t="s">
        <v>1246</v>
      </c>
      <c r="D16191" t="s">
        <v>23290</v>
      </c>
    </row>
    <row r="16192" spans="1:4" ht="15">
      <c r="A16192" t="s">
        <v>23280</v>
      </c>
      <c r="B16192" s="53">
        <v>2022</v>
      </c>
      <c r="C16192" t="s">
        <v>142</v>
      </c>
      <c r="D16192" t="s">
        <v>23291</v>
      </c>
    </row>
    <row r="16193" spans="1:4" ht="15">
      <c r="A16193" t="s">
        <v>23280</v>
      </c>
      <c r="B16193" s="53">
        <v>2022</v>
      </c>
      <c r="C16193" t="s">
        <v>23292</v>
      </c>
      <c r="D16193" t="s">
        <v>23293</v>
      </c>
    </row>
    <row r="16194" spans="1:4" ht="15">
      <c r="A16194" t="s">
        <v>23280</v>
      </c>
      <c r="B16194" s="53">
        <v>2022</v>
      </c>
      <c r="C16194" t="s">
        <v>23294</v>
      </c>
      <c r="D16194" t="s">
        <v>23295</v>
      </c>
    </row>
    <row r="16195" spans="1:4" ht="15">
      <c r="A16195" t="s">
        <v>23280</v>
      </c>
      <c r="B16195" s="53">
        <v>2022</v>
      </c>
      <c r="C16195" t="s">
        <v>23294</v>
      </c>
      <c r="D16195" t="s">
        <v>23296</v>
      </c>
    </row>
    <row r="16196" spans="1:4" ht="15">
      <c r="A16196" t="s">
        <v>23280</v>
      </c>
      <c r="B16196" s="53">
        <v>2022</v>
      </c>
      <c r="C16196" t="s">
        <v>1247</v>
      </c>
      <c r="D16196" t="s">
        <v>23297</v>
      </c>
    </row>
    <row r="16197" spans="1:4" ht="15">
      <c r="A16197" t="s">
        <v>23280</v>
      </c>
      <c r="B16197" s="53">
        <v>2022</v>
      </c>
      <c r="C16197" t="s">
        <v>1248</v>
      </c>
      <c r="D16197" t="s">
        <v>23196</v>
      </c>
    </row>
    <row r="16198" spans="1:4" ht="15">
      <c r="A16198" t="s">
        <v>23280</v>
      </c>
      <c r="B16198" s="53">
        <v>2022</v>
      </c>
      <c r="C16198" t="s">
        <v>157</v>
      </c>
      <c r="D16198" t="s">
        <v>23298</v>
      </c>
    </row>
    <row r="16199" spans="1:4" ht="15">
      <c r="A16199" t="s">
        <v>23280</v>
      </c>
      <c r="B16199" s="53">
        <v>2022</v>
      </c>
      <c r="C16199" t="s">
        <v>1249</v>
      </c>
      <c r="D16199" t="s">
        <v>23299</v>
      </c>
    </row>
    <row r="16200" spans="1:4" ht="15">
      <c r="A16200" t="s">
        <v>23280</v>
      </c>
      <c r="B16200" s="53">
        <v>2022</v>
      </c>
      <c r="C16200" t="s">
        <v>1249</v>
      </c>
      <c r="D16200" t="s">
        <v>23300</v>
      </c>
    </row>
    <row r="16201" spans="1:4" ht="15">
      <c r="A16201" t="s">
        <v>23280</v>
      </c>
      <c r="B16201" s="53">
        <v>2022</v>
      </c>
      <c r="C16201" t="s">
        <v>644</v>
      </c>
      <c r="D16201" t="s">
        <v>23301</v>
      </c>
    </row>
    <row r="16202" spans="1:4" ht="15">
      <c r="A16202" t="s">
        <v>23280</v>
      </c>
      <c r="B16202" s="53">
        <v>2022</v>
      </c>
      <c r="C16202" t="s">
        <v>1</v>
      </c>
      <c r="D16202" t="s">
        <v>23301</v>
      </c>
    </row>
    <row r="16203" spans="1:4" ht="15">
      <c r="A16203" t="s">
        <v>23280</v>
      </c>
      <c r="B16203" s="53">
        <v>2022</v>
      </c>
      <c r="C16203" t="s">
        <v>1</v>
      </c>
      <c r="D16203" t="s">
        <v>23302</v>
      </c>
    </row>
    <row r="16204" spans="1:4" ht="15">
      <c r="A16204" t="s">
        <v>23280</v>
      </c>
      <c r="B16204" s="53">
        <v>2022</v>
      </c>
      <c r="C16204" t="s">
        <v>1</v>
      </c>
      <c r="D16204" t="s">
        <v>23303</v>
      </c>
    </row>
    <row r="16205" spans="1:4" ht="15">
      <c r="A16205" t="s">
        <v>23280</v>
      </c>
      <c r="B16205" s="53">
        <v>2021</v>
      </c>
      <c r="C16205" t="s">
        <v>1250</v>
      </c>
      <c r="D16205" t="s">
        <v>23304</v>
      </c>
    </row>
    <row r="16206" spans="1:4" ht="15">
      <c r="A16206" t="s">
        <v>23280</v>
      </c>
      <c r="B16206" s="53">
        <v>2021</v>
      </c>
      <c r="C16206" t="s">
        <v>1</v>
      </c>
      <c r="D16206" t="s">
        <v>23305</v>
      </c>
    </row>
    <row r="16207" spans="1:4" ht="15">
      <c r="A16207" t="s">
        <v>23280</v>
      </c>
      <c r="B16207" s="53">
        <v>2020</v>
      </c>
      <c r="C16207" t="s">
        <v>23306</v>
      </c>
      <c r="D16207" t="s">
        <v>23307</v>
      </c>
    </row>
    <row r="16208" spans="1:4" ht="15">
      <c r="A16208" t="s">
        <v>23280</v>
      </c>
      <c r="B16208" s="53">
        <v>2020</v>
      </c>
      <c r="C16208" t="s">
        <v>22996</v>
      </c>
      <c r="D16208" t="s">
        <v>23308</v>
      </c>
    </row>
    <row r="16209" spans="1:4" ht="15">
      <c r="A16209" t="s">
        <v>23280</v>
      </c>
      <c r="B16209" s="53">
        <v>2020</v>
      </c>
      <c r="C16209" t="s">
        <v>1251</v>
      </c>
      <c r="D16209" t="s">
        <v>23309</v>
      </c>
    </row>
    <row r="16210" spans="1:4" ht="15">
      <c r="A16210" t="s">
        <v>23280</v>
      </c>
      <c r="B16210" s="53">
        <v>2020</v>
      </c>
      <c r="C16210" t="s">
        <v>985</v>
      </c>
      <c r="D16210" t="s">
        <v>23310</v>
      </c>
    </row>
    <row r="16211" spans="1:4" ht="15">
      <c r="A16211" t="s">
        <v>23280</v>
      </c>
      <c r="B16211" s="53">
        <v>2019</v>
      </c>
      <c r="C16211" t="s">
        <v>23311</v>
      </c>
      <c r="D16211" t="s">
        <v>23312</v>
      </c>
    </row>
    <row r="16212" spans="1:4" ht="15">
      <c r="A16212" t="s">
        <v>23280</v>
      </c>
      <c r="B16212" s="53">
        <v>2019</v>
      </c>
      <c r="C16212" t="s">
        <v>23313</v>
      </c>
      <c r="D16212" t="s">
        <v>23314</v>
      </c>
    </row>
    <row r="16213" spans="1:4" ht="15">
      <c r="A16213" t="s">
        <v>23280</v>
      </c>
      <c r="B16213" s="53">
        <v>2019</v>
      </c>
      <c r="C16213" t="s">
        <v>1252</v>
      </c>
      <c r="D16213" t="s">
        <v>23315</v>
      </c>
    </row>
    <row r="16214" spans="1:4" ht="15">
      <c r="A16214" t="s">
        <v>23280</v>
      </c>
      <c r="B16214" s="53">
        <v>2019</v>
      </c>
      <c r="C16214" t="s">
        <v>1</v>
      </c>
      <c r="D16214" t="s">
        <v>23316</v>
      </c>
    </row>
    <row r="16215" spans="1:4" ht="15">
      <c r="A16215" t="s">
        <v>23280</v>
      </c>
      <c r="B16215" s="53">
        <v>2019</v>
      </c>
      <c r="C16215" t="s">
        <v>1</v>
      </c>
      <c r="D16215" t="s">
        <v>23317</v>
      </c>
    </row>
    <row r="16216" spans="1:4" ht="15">
      <c r="A16216" t="s">
        <v>23280</v>
      </c>
      <c r="B16216" s="53">
        <v>2018</v>
      </c>
      <c r="C16216" t="s">
        <v>931</v>
      </c>
      <c r="D16216" t="s">
        <v>23318</v>
      </c>
    </row>
    <row r="16217" spans="1:4" ht="15">
      <c r="A16217" t="s">
        <v>23280</v>
      </c>
      <c r="B16217" s="53">
        <v>2018</v>
      </c>
      <c r="C16217" t="s">
        <v>1</v>
      </c>
      <c r="D16217" t="s">
        <v>23319</v>
      </c>
    </row>
    <row r="16218" spans="1:4" ht="15">
      <c r="A16218" t="s">
        <v>23280</v>
      </c>
      <c r="B16218" s="53">
        <v>2017</v>
      </c>
      <c r="C16218" t="s">
        <v>655</v>
      </c>
      <c r="D16218" t="s">
        <v>23320</v>
      </c>
    </row>
    <row r="16219" spans="1:4" ht="15">
      <c r="A16219" t="s">
        <v>23280</v>
      </c>
      <c r="B16219" s="53">
        <v>2017</v>
      </c>
      <c r="C16219" t="s">
        <v>1253</v>
      </c>
      <c r="D16219" t="s">
        <v>23321</v>
      </c>
    </row>
    <row r="16220" spans="1:4" ht="15">
      <c r="A16220" t="s">
        <v>23280</v>
      </c>
      <c r="B16220" s="53">
        <v>2017</v>
      </c>
      <c r="C16220" t="s">
        <v>1254</v>
      </c>
      <c r="D16220" t="s">
        <v>23322</v>
      </c>
    </row>
    <row r="16221" spans="1:4" ht="15">
      <c r="A16221" t="s">
        <v>23280</v>
      </c>
      <c r="B16221" s="53">
        <v>2017</v>
      </c>
      <c r="C16221" t="s">
        <v>19060</v>
      </c>
      <c r="D16221" t="s">
        <v>23323</v>
      </c>
    </row>
    <row r="16222" spans="1:4" ht="15">
      <c r="A16222" t="s">
        <v>23280</v>
      </c>
      <c r="B16222" s="53">
        <v>2016</v>
      </c>
      <c r="C16222" t="s">
        <v>793</v>
      </c>
      <c r="D16222" t="s">
        <v>23324</v>
      </c>
    </row>
    <row r="16223" spans="1:4" ht="15">
      <c r="A16223" t="s">
        <v>23280</v>
      </c>
      <c r="B16223" s="53">
        <v>2016</v>
      </c>
      <c r="C16223" t="s">
        <v>1255</v>
      </c>
      <c r="D16223" t="s">
        <v>23325</v>
      </c>
    </row>
    <row r="16224" spans="1:4" ht="15">
      <c r="A16224" t="s">
        <v>23280</v>
      </c>
      <c r="B16224" s="53">
        <v>2016</v>
      </c>
      <c r="C16224" t="s">
        <v>1</v>
      </c>
      <c r="D16224" t="s">
        <v>23326</v>
      </c>
    </row>
    <row r="16225" spans="1:4" ht="15">
      <c r="A16225" t="s">
        <v>23280</v>
      </c>
      <c r="B16225" s="53">
        <v>2016</v>
      </c>
      <c r="C16225" t="s">
        <v>1</v>
      </c>
      <c r="D16225" t="s">
        <v>23327</v>
      </c>
    </row>
    <row r="16226" spans="1:4" ht="15">
      <c r="A16226" t="s">
        <v>23280</v>
      </c>
      <c r="B16226" s="53">
        <v>2016</v>
      </c>
      <c r="C16226" t="s">
        <v>1</v>
      </c>
      <c r="D16226" t="s">
        <v>23328</v>
      </c>
    </row>
    <row r="16227" spans="1:4" ht="15">
      <c r="A16227" t="s">
        <v>23280</v>
      </c>
      <c r="B16227" s="53">
        <v>2015</v>
      </c>
      <c r="C16227" t="s">
        <v>22091</v>
      </c>
      <c r="D16227" t="s">
        <v>23329</v>
      </c>
    </row>
    <row r="16228" spans="1:4" ht="15">
      <c r="A16228" t="s">
        <v>23280</v>
      </c>
      <c r="B16228" s="53">
        <v>2014</v>
      </c>
      <c r="C16228" t="s">
        <v>29</v>
      </c>
      <c r="D16228" t="s">
        <v>23330</v>
      </c>
    </row>
    <row r="16229" spans="1:4" ht="15">
      <c r="A16229" t="s">
        <v>23280</v>
      </c>
      <c r="B16229" s="53">
        <v>2014</v>
      </c>
      <c r="C16229" t="s">
        <v>29</v>
      </c>
      <c r="D16229" t="s">
        <v>23331</v>
      </c>
    </row>
    <row r="16230" spans="1:4" ht="15">
      <c r="A16230" t="s">
        <v>23280</v>
      </c>
      <c r="B16230" s="53">
        <v>2014</v>
      </c>
      <c r="C16230" t="s">
        <v>1256</v>
      </c>
      <c r="D16230" t="s">
        <v>23332</v>
      </c>
    </row>
    <row r="16231" spans="1:4" ht="15">
      <c r="A16231" t="s">
        <v>23280</v>
      </c>
      <c r="B16231" s="53">
        <v>2014</v>
      </c>
      <c r="C16231" t="s">
        <v>103</v>
      </c>
      <c r="D16231" t="s">
        <v>23333</v>
      </c>
    </row>
    <row r="16232" spans="1:4" ht="15">
      <c r="A16232" t="s">
        <v>23280</v>
      </c>
      <c r="B16232" s="53">
        <v>2014</v>
      </c>
      <c r="C16232" t="s">
        <v>1257</v>
      </c>
      <c r="D16232" t="s">
        <v>23334</v>
      </c>
    </row>
    <row r="16233" spans="1:4" ht="15">
      <c r="A16233" t="s">
        <v>23280</v>
      </c>
      <c r="B16233" s="53">
        <v>2014</v>
      </c>
      <c r="C16233" t="s">
        <v>931</v>
      </c>
      <c r="D16233" t="s">
        <v>23335</v>
      </c>
    </row>
    <row r="16234" spans="1:4" ht="15">
      <c r="A16234" t="s">
        <v>23280</v>
      </c>
      <c r="B16234" s="53">
        <v>2014</v>
      </c>
      <c r="C16234" t="s">
        <v>1</v>
      </c>
      <c r="D16234" t="s">
        <v>23336</v>
      </c>
    </row>
    <row r="16235" spans="1:4" ht="15">
      <c r="A16235" t="s">
        <v>23280</v>
      </c>
      <c r="B16235" s="53">
        <v>2013</v>
      </c>
      <c r="C16235" t="s">
        <v>21090</v>
      </c>
      <c r="D16235" t="s">
        <v>23337</v>
      </c>
    </row>
    <row r="16236" spans="1:4" ht="15">
      <c r="A16236" t="s">
        <v>23280</v>
      </c>
      <c r="B16236" s="53">
        <v>2013</v>
      </c>
      <c r="C16236" t="s">
        <v>1258</v>
      </c>
      <c r="D16236" t="s">
        <v>23338</v>
      </c>
    </row>
    <row r="16237" spans="1:4" ht="15">
      <c r="A16237" t="s">
        <v>23280</v>
      </c>
      <c r="B16237" s="53">
        <v>2013</v>
      </c>
      <c r="C16237" t="s">
        <v>503</v>
      </c>
      <c r="D16237" t="s">
        <v>23339</v>
      </c>
    </row>
    <row r="16238" spans="1:4" ht="15">
      <c r="A16238" t="s">
        <v>23280</v>
      </c>
      <c r="B16238" s="53">
        <v>2013</v>
      </c>
      <c r="C16238" t="s">
        <v>6</v>
      </c>
      <c r="D16238" t="s">
        <v>23340</v>
      </c>
    </row>
    <row r="16239" spans="1:4" ht="15">
      <c r="A16239" t="s">
        <v>23280</v>
      </c>
      <c r="B16239" s="53">
        <v>2013</v>
      </c>
      <c r="C16239" t="s">
        <v>1259</v>
      </c>
      <c r="D16239" t="s">
        <v>23341</v>
      </c>
    </row>
    <row r="16240" spans="1:4" ht="15">
      <c r="A16240" t="s">
        <v>23280</v>
      </c>
      <c r="B16240" s="53">
        <v>2013</v>
      </c>
      <c r="C16240" t="s">
        <v>1259</v>
      </c>
      <c r="D16240" t="s">
        <v>23342</v>
      </c>
    </row>
    <row r="16241" spans="1:4" ht="15">
      <c r="A16241" t="s">
        <v>23280</v>
      </c>
      <c r="B16241" s="53">
        <v>2013</v>
      </c>
      <c r="C16241" t="s">
        <v>492</v>
      </c>
      <c r="D16241" t="s">
        <v>23343</v>
      </c>
    </row>
    <row r="16242" spans="1:4" ht="15">
      <c r="A16242" t="s">
        <v>23280</v>
      </c>
      <c r="B16242" s="53">
        <v>2013</v>
      </c>
      <c r="C16242" t="s">
        <v>1257</v>
      </c>
      <c r="D16242" t="s">
        <v>23344</v>
      </c>
    </row>
    <row r="16243" spans="1:4" ht="15">
      <c r="A16243" t="s">
        <v>23280</v>
      </c>
      <c r="B16243" s="53">
        <v>2013</v>
      </c>
      <c r="C16243" t="s">
        <v>931</v>
      </c>
      <c r="D16243" t="s">
        <v>23345</v>
      </c>
    </row>
    <row r="16244" spans="1:4" ht="15">
      <c r="A16244" t="s">
        <v>23280</v>
      </c>
      <c r="B16244" s="53">
        <v>2012</v>
      </c>
      <c r="C16244" t="s">
        <v>23346</v>
      </c>
      <c r="D16244" t="s">
        <v>23347</v>
      </c>
    </row>
    <row r="16245" spans="1:4" ht="15">
      <c r="A16245" t="s">
        <v>23280</v>
      </c>
      <c r="B16245" s="53">
        <v>2012</v>
      </c>
      <c r="C16245" t="s">
        <v>1258</v>
      </c>
      <c r="D16245" t="s">
        <v>23348</v>
      </c>
    </row>
    <row r="16246" spans="1:4" ht="15">
      <c r="A16246" t="s">
        <v>23280</v>
      </c>
      <c r="B16246" s="53">
        <v>2012</v>
      </c>
      <c r="C16246" t="s">
        <v>32</v>
      </c>
      <c r="D16246" t="s">
        <v>1260</v>
      </c>
    </row>
    <row r="16247" spans="1:4" ht="15">
      <c r="A16247" t="s">
        <v>23280</v>
      </c>
      <c r="B16247" s="53">
        <v>2012</v>
      </c>
      <c r="C16247" t="s">
        <v>1261</v>
      </c>
      <c r="D16247" t="s">
        <v>23349</v>
      </c>
    </row>
    <row r="16248" spans="1:4" ht="15">
      <c r="A16248" t="s">
        <v>23280</v>
      </c>
      <c r="B16248" s="53">
        <v>2012</v>
      </c>
      <c r="C16248" t="s">
        <v>1261</v>
      </c>
      <c r="D16248" t="s">
        <v>1262</v>
      </c>
    </row>
    <row r="16249" spans="1:4" ht="15">
      <c r="A16249" t="s">
        <v>23280</v>
      </c>
      <c r="B16249" s="53">
        <v>2012</v>
      </c>
      <c r="C16249" t="s">
        <v>1263</v>
      </c>
      <c r="D16249" t="s">
        <v>23350</v>
      </c>
    </row>
    <row r="16250" spans="1:4" ht="15">
      <c r="A16250" t="s">
        <v>23280</v>
      </c>
      <c r="B16250" s="53">
        <v>2012</v>
      </c>
      <c r="C16250" t="s">
        <v>1248</v>
      </c>
      <c r="D16250" t="s">
        <v>23351</v>
      </c>
    </row>
    <row r="16251" spans="1:4" ht="15">
      <c r="A16251" t="s">
        <v>23280</v>
      </c>
      <c r="B16251" s="53">
        <v>2012</v>
      </c>
      <c r="C16251" t="s">
        <v>1168</v>
      </c>
      <c r="D16251" t="s">
        <v>23352</v>
      </c>
    </row>
    <row r="16252" spans="1:4" ht="15">
      <c r="A16252" t="s">
        <v>23280</v>
      </c>
      <c r="B16252" s="53">
        <v>2012</v>
      </c>
      <c r="C16252" t="s">
        <v>1095</v>
      </c>
      <c r="D16252" t="s">
        <v>23353</v>
      </c>
    </row>
    <row r="16253" spans="1:4" ht="15">
      <c r="A16253" t="s">
        <v>23280</v>
      </c>
      <c r="B16253" s="53">
        <v>2012</v>
      </c>
      <c r="C16253" t="s">
        <v>660</v>
      </c>
      <c r="D16253" t="s">
        <v>1264</v>
      </c>
    </row>
    <row r="16254" spans="1:4" ht="15">
      <c r="A16254" t="s">
        <v>23280</v>
      </c>
      <c r="B16254" s="53">
        <v>2012</v>
      </c>
      <c r="C16254" t="s">
        <v>23354</v>
      </c>
      <c r="D16254" t="s">
        <v>23355</v>
      </c>
    </row>
    <row r="16255" spans="1:4" ht="15">
      <c r="A16255" t="s">
        <v>23280</v>
      </c>
      <c r="B16255" s="53">
        <v>2012</v>
      </c>
      <c r="C16255" t="s">
        <v>23354</v>
      </c>
      <c r="D16255" t="s">
        <v>23356</v>
      </c>
    </row>
    <row r="16256" spans="1:4" ht="15">
      <c r="A16256" t="s">
        <v>23280</v>
      </c>
      <c r="B16256" s="53">
        <v>2012</v>
      </c>
      <c r="C16256" t="s">
        <v>1265</v>
      </c>
      <c r="D16256" t="s">
        <v>23357</v>
      </c>
    </row>
    <row r="16257" spans="1:4" ht="15">
      <c r="A16257" t="s">
        <v>23280</v>
      </c>
      <c r="B16257" s="53">
        <v>2012</v>
      </c>
      <c r="C16257" t="s">
        <v>1266</v>
      </c>
      <c r="D16257" t="s">
        <v>23358</v>
      </c>
    </row>
    <row r="16258" spans="1:4" ht="15">
      <c r="A16258" t="s">
        <v>23280</v>
      </c>
      <c r="B16258" s="53">
        <v>2012</v>
      </c>
      <c r="C16258" t="s">
        <v>1257</v>
      </c>
      <c r="D16258" t="s">
        <v>23359</v>
      </c>
    </row>
    <row r="16259" spans="1:4" ht="15">
      <c r="A16259" t="s">
        <v>23280</v>
      </c>
      <c r="B16259" s="53">
        <v>2012</v>
      </c>
      <c r="C16259" t="s">
        <v>1257</v>
      </c>
      <c r="D16259" t="s">
        <v>23360</v>
      </c>
    </row>
    <row r="16260" spans="1:4" ht="15">
      <c r="A16260" t="s">
        <v>23280</v>
      </c>
      <c r="B16260" s="53">
        <v>2012</v>
      </c>
      <c r="C16260" t="s">
        <v>931</v>
      </c>
      <c r="D16260" t="s">
        <v>23361</v>
      </c>
    </row>
    <row r="16261" spans="1:4" ht="15">
      <c r="A16261" t="s">
        <v>23280</v>
      </c>
      <c r="B16261" s="53">
        <v>2012</v>
      </c>
      <c r="C16261" t="s">
        <v>1</v>
      </c>
      <c r="D16261" t="s">
        <v>23362</v>
      </c>
    </row>
    <row r="16262" spans="1:4" ht="15">
      <c r="A16262" t="s">
        <v>23280</v>
      </c>
      <c r="B16262" s="53">
        <v>2011</v>
      </c>
      <c r="C16262" t="s">
        <v>1267</v>
      </c>
      <c r="D16262" t="s">
        <v>23363</v>
      </c>
    </row>
    <row r="16263" spans="1:4" ht="15">
      <c r="A16263" t="s">
        <v>23280</v>
      </c>
      <c r="B16263" s="53">
        <v>2011</v>
      </c>
      <c r="C16263" t="s">
        <v>23364</v>
      </c>
      <c r="D16263" t="s">
        <v>23365</v>
      </c>
    </row>
    <row r="16264" spans="1:4" ht="15">
      <c r="A16264" t="s">
        <v>23280</v>
      </c>
      <c r="B16264" s="53">
        <v>2011</v>
      </c>
      <c r="C16264" t="s">
        <v>1268</v>
      </c>
      <c r="D16264" t="s">
        <v>23366</v>
      </c>
    </row>
    <row r="16265" spans="1:4" ht="15">
      <c r="A16265" t="s">
        <v>23280</v>
      </c>
      <c r="B16265" s="53">
        <v>2011</v>
      </c>
      <c r="C16265" t="s">
        <v>83</v>
      </c>
      <c r="D16265" t="s">
        <v>1269</v>
      </c>
    </row>
    <row r="16266" spans="1:4" ht="15">
      <c r="A16266" t="s">
        <v>23280</v>
      </c>
      <c r="B16266" s="53">
        <v>2011</v>
      </c>
      <c r="C16266" t="s">
        <v>23367</v>
      </c>
      <c r="D16266" t="s">
        <v>23368</v>
      </c>
    </row>
    <row r="16267" spans="1:4" ht="15">
      <c r="A16267" t="s">
        <v>23280</v>
      </c>
      <c r="B16267" s="53">
        <v>2011</v>
      </c>
      <c r="C16267" t="s">
        <v>1270</v>
      </c>
      <c r="D16267" t="s">
        <v>23369</v>
      </c>
    </row>
    <row r="16268" spans="1:4" ht="15">
      <c r="A16268" t="s">
        <v>23280</v>
      </c>
      <c r="B16268" s="53">
        <v>2011</v>
      </c>
      <c r="C16268" t="s">
        <v>1259</v>
      </c>
      <c r="D16268" t="s">
        <v>23370</v>
      </c>
    </row>
    <row r="16269" spans="1:4" ht="15">
      <c r="A16269" t="s">
        <v>23280</v>
      </c>
      <c r="B16269" s="53">
        <v>2011</v>
      </c>
      <c r="C16269" t="s">
        <v>23354</v>
      </c>
      <c r="D16269" t="s">
        <v>23371</v>
      </c>
    </row>
    <row r="16270" spans="1:4" ht="15">
      <c r="A16270" t="s">
        <v>23280</v>
      </c>
      <c r="B16270" s="53">
        <v>2011</v>
      </c>
      <c r="C16270" t="s">
        <v>23354</v>
      </c>
      <c r="D16270" t="s">
        <v>23372</v>
      </c>
    </row>
    <row r="16271" spans="1:4" ht="15">
      <c r="A16271" t="s">
        <v>23280</v>
      </c>
      <c r="B16271" s="53">
        <v>2011</v>
      </c>
      <c r="C16271" t="s">
        <v>1257</v>
      </c>
      <c r="D16271" t="s">
        <v>23373</v>
      </c>
    </row>
    <row r="16272" spans="1:4" ht="15">
      <c r="A16272" t="s">
        <v>23280</v>
      </c>
      <c r="B16272" s="53">
        <v>2011</v>
      </c>
      <c r="C16272" t="s">
        <v>15478</v>
      </c>
      <c r="D16272" t="s">
        <v>23374</v>
      </c>
    </row>
    <row r="16273" spans="1:4" ht="15">
      <c r="A16273" t="s">
        <v>23280</v>
      </c>
      <c r="B16273" s="53">
        <v>2010</v>
      </c>
      <c r="C16273" t="s">
        <v>1263</v>
      </c>
      <c r="D16273" t="s">
        <v>23375</v>
      </c>
    </row>
    <row r="16274" spans="1:4" ht="15">
      <c r="A16274" t="s">
        <v>23280</v>
      </c>
      <c r="B16274" s="53">
        <v>2010</v>
      </c>
      <c r="C16274" t="s">
        <v>1095</v>
      </c>
      <c r="D16274" t="s">
        <v>23376</v>
      </c>
    </row>
    <row r="16275" spans="1:4" ht="15">
      <c r="A16275" t="s">
        <v>23280</v>
      </c>
      <c r="B16275" s="53">
        <v>2010</v>
      </c>
      <c r="C16275" t="s">
        <v>660</v>
      </c>
      <c r="D16275" t="s">
        <v>1271</v>
      </c>
    </row>
    <row r="16276" spans="1:4" ht="15">
      <c r="A16276" t="s">
        <v>23280</v>
      </c>
      <c r="B16276" s="53">
        <v>2010</v>
      </c>
      <c r="C16276" t="s">
        <v>1272</v>
      </c>
      <c r="D16276" t="s">
        <v>23377</v>
      </c>
    </row>
    <row r="16277" spans="1:4" ht="15">
      <c r="A16277" t="s">
        <v>23280</v>
      </c>
      <c r="B16277" s="53">
        <v>2010</v>
      </c>
      <c r="C16277" t="s">
        <v>1272</v>
      </c>
      <c r="D16277" t="s">
        <v>23378</v>
      </c>
    </row>
    <row r="16278" spans="1:4" ht="15">
      <c r="A16278" t="s">
        <v>23280</v>
      </c>
      <c r="B16278" s="53">
        <v>2010</v>
      </c>
      <c r="C16278" t="s">
        <v>1265</v>
      </c>
      <c r="D16278" t="s">
        <v>23379</v>
      </c>
    </row>
    <row r="16279" spans="1:4" ht="15">
      <c r="A16279" t="s">
        <v>23280</v>
      </c>
      <c r="B16279" s="53">
        <v>2010</v>
      </c>
      <c r="C16279" t="s">
        <v>15478</v>
      </c>
      <c r="D16279" t="s">
        <v>23380</v>
      </c>
    </row>
    <row r="16280" spans="1:4" ht="15">
      <c r="A16280" t="s">
        <v>23280</v>
      </c>
      <c r="B16280" s="53">
        <v>2010</v>
      </c>
      <c r="C16280" t="s">
        <v>13</v>
      </c>
      <c r="D16280" t="s">
        <v>23381</v>
      </c>
    </row>
    <row r="16281" spans="1:4" ht="15">
      <c r="A16281" t="s">
        <v>23280</v>
      </c>
      <c r="B16281" s="53">
        <v>2010</v>
      </c>
      <c r="C16281" t="s">
        <v>23382</v>
      </c>
      <c r="D16281" t="s">
        <v>23383</v>
      </c>
    </row>
    <row r="16282" spans="1:4" ht="15">
      <c r="A16282" t="s">
        <v>23280</v>
      </c>
      <c r="B16282" s="53">
        <v>2009</v>
      </c>
      <c r="C16282" t="s">
        <v>1273</v>
      </c>
      <c r="D16282" t="s">
        <v>23384</v>
      </c>
    </row>
    <row r="16283" spans="1:4" ht="15">
      <c r="A16283" t="s">
        <v>23280</v>
      </c>
      <c r="B16283" s="53">
        <v>2009</v>
      </c>
      <c r="C16283" t="s">
        <v>1274</v>
      </c>
      <c r="D16283" t="s">
        <v>23385</v>
      </c>
    </row>
    <row r="16284" spans="1:4" ht="15">
      <c r="A16284" t="s">
        <v>23280</v>
      </c>
      <c r="B16284" s="53">
        <v>2009</v>
      </c>
      <c r="C16284" t="s">
        <v>83</v>
      </c>
      <c r="D16284" t="s">
        <v>23386</v>
      </c>
    </row>
    <row r="16285" spans="1:4" ht="15">
      <c r="A16285" t="s">
        <v>23280</v>
      </c>
      <c r="B16285" s="53">
        <v>2009</v>
      </c>
      <c r="C16285" t="s">
        <v>1258</v>
      </c>
      <c r="D16285" t="s">
        <v>23387</v>
      </c>
    </row>
    <row r="16286" spans="1:4" ht="15">
      <c r="A16286" t="s">
        <v>23280</v>
      </c>
      <c r="B16286" s="53">
        <v>2009</v>
      </c>
      <c r="C16286" t="s">
        <v>1275</v>
      </c>
      <c r="D16286" t="s">
        <v>23388</v>
      </c>
    </row>
    <row r="16287" spans="1:4" ht="15">
      <c r="A16287" t="s">
        <v>23280</v>
      </c>
      <c r="B16287" s="53">
        <v>2009</v>
      </c>
      <c r="C16287" t="s">
        <v>917</v>
      </c>
      <c r="D16287" t="s">
        <v>23389</v>
      </c>
    </row>
    <row r="16288" spans="1:4" ht="15">
      <c r="A16288" t="s">
        <v>23280</v>
      </c>
      <c r="B16288" s="53">
        <v>2009</v>
      </c>
      <c r="C16288" t="s">
        <v>988</v>
      </c>
      <c r="D16288" t="s">
        <v>23390</v>
      </c>
    </row>
    <row r="16289" spans="1:4" ht="15">
      <c r="A16289" t="s">
        <v>23280</v>
      </c>
      <c r="B16289" s="53">
        <v>2009</v>
      </c>
      <c r="C16289" t="s">
        <v>1095</v>
      </c>
      <c r="D16289" t="s">
        <v>23391</v>
      </c>
    </row>
    <row r="16290" spans="1:4" ht="15">
      <c r="A16290" t="s">
        <v>23280</v>
      </c>
      <c r="B16290" s="53">
        <v>2009</v>
      </c>
      <c r="C16290" t="s">
        <v>1276</v>
      </c>
      <c r="D16290" t="s">
        <v>23392</v>
      </c>
    </row>
    <row r="16291" spans="1:4" ht="15">
      <c r="A16291" t="s">
        <v>23280</v>
      </c>
      <c r="B16291" s="53">
        <v>2009</v>
      </c>
      <c r="C16291" t="s">
        <v>1259</v>
      </c>
      <c r="D16291" t="s">
        <v>23393</v>
      </c>
    </row>
    <row r="16292" spans="1:4" ht="15">
      <c r="A16292" t="s">
        <v>23280</v>
      </c>
      <c r="B16292" s="53">
        <v>2009</v>
      </c>
      <c r="C16292" t="s">
        <v>1259</v>
      </c>
      <c r="D16292" t="s">
        <v>23394</v>
      </c>
    </row>
    <row r="16293" spans="1:4" ht="15">
      <c r="A16293" t="s">
        <v>23280</v>
      </c>
      <c r="B16293" s="53">
        <v>2009</v>
      </c>
      <c r="C16293" t="s">
        <v>644</v>
      </c>
      <c r="D16293" t="s">
        <v>23395</v>
      </c>
    </row>
    <row r="16294" spans="1:4" ht="15">
      <c r="A16294" t="s">
        <v>23280</v>
      </c>
      <c r="B16294" s="53">
        <v>2009</v>
      </c>
      <c r="C16294" t="s">
        <v>23396</v>
      </c>
      <c r="D16294" t="s">
        <v>23397</v>
      </c>
    </row>
    <row r="16295" spans="1:4" ht="15">
      <c r="A16295" t="s">
        <v>23280</v>
      </c>
      <c r="B16295" s="53">
        <v>2009</v>
      </c>
      <c r="C16295" t="s">
        <v>985</v>
      </c>
      <c r="D16295" t="s">
        <v>23398</v>
      </c>
    </row>
    <row r="16296" spans="1:4" ht="15">
      <c r="A16296" t="s">
        <v>23280</v>
      </c>
      <c r="B16296" s="53">
        <v>2009</v>
      </c>
      <c r="C16296" t="s">
        <v>1277</v>
      </c>
      <c r="D16296" t="s">
        <v>23399</v>
      </c>
    </row>
    <row r="16297" spans="1:4" ht="15">
      <c r="A16297" t="s">
        <v>23280</v>
      </c>
      <c r="B16297" s="53">
        <v>2009</v>
      </c>
      <c r="C16297" t="s">
        <v>1277</v>
      </c>
      <c r="D16297" t="s">
        <v>23400</v>
      </c>
    </row>
    <row r="16298" spans="1:4" ht="15">
      <c r="A16298" t="s">
        <v>23280</v>
      </c>
      <c r="B16298" s="53">
        <v>2009</v>
      </c>
      <c r="C16298" t="s">
        <v>19984</v>
      </c>
      <c r="D16298" t="s">
        <v>23401</v>
      </c>
    </row>
    <row r="16299" spans="1:4" ht="15">
      <c r="A16299" t="s">
        <v>23280</v>
      </c>
      <c r="B16299" s="53">
        <v>2009</v>
      </c>
      <c r="C16299" t="s">
        <v>19984</v>
      </c>
      <c r="D16299" t="s">
        <v>23402</v>
      </c>
    </row>
    <row r="16300" spans="1:4" ht="15">
      <c r="A16300" t="s">
        <v>23280</v>
      </c>
      <c r="B16300" s="53">
        <v>2009</v>
      </c>
      <c r="C16300" t="s">
        <v>19984</v>
      </c>
      <c r="D16300" t="s">
        <v>23403</v>
      </c>
    </row>
    <row r="16301" spans="1:4" ht="15">
      <c r="A16301" t="s">
        <v>23280</v>
      </c>
      <c r="B16301" s="53">
        <v>2008</v>
      </c>
      <c r="C16301" t="s">
        <v>15823</v>
      </c>
      <c r="D16301" t="s">
        <v>23404</v>
      </c>
    </row>
    <row r="16302" spans="1:4" ht="15">
      <c r="A16302" t="s">
        <v>23280</v>
      </c>
      <c r="B16302" s="53">
        <v>2008</v>
      </c>
      <c r="C16302" t="s">
        <v>1278</v>
      </c>
      <c r="D16302" t="s">
        <v>23405</v>
      </c>
    </row>
    <row r="16303" spans="1:4" ht="15">
      <c r="A16303" t="s">
        <v>23280</v>
      </c>
      <c r="B16303" s="53">
        <v>2008</v>
      </c>
      <c r="C16303" t="s">
        <v>1278</v>
      </c>
      <c r="D16303" t="s">
        <v>23406</v>
      </c>
    </row>
    <row r="16304" spans="1:4" ht="15">
      <c r="A16304" t="s">
        <v>23280</v>
      </c>
      <c r="B16304" s="53">
        <v>2008</v>
      </c>
      <c r="C16304" t="s">
        <v>23407</v>
      </c>
      <c r="D16304" t="s">
        <v>23408</v>
      </c>
    </row>
    <row r="16305" spans="1:4" ht="15">
      <c r="A16305" t="s">
        <v>23280</v>
      </c>
      <c r="B16305" s="53">
        <v>2008</v>
      </c>
      <c r="C16305" t="s">
        <v>23409</v>
      </c>
      <c r="D16305" t="s">
        <v>23410</v>
      </c>
    </row>
    <row r="16306" spans="1:4" ht="15">
      <c r="A16306" t="s">
        <v>23280</v>
      </c>
      <c r="B16306" s="53">
        <v>2008</v>
      </c>
      <c r="C16306" t="s">
        <v>988</v>
      </c>
      <c r="D16306" t="s">
        <v>23411</v>
      </c>
    </row>
    <row r="16307" spans="1:4" ht="15">
      <c r="A16307" t="s">
        <v>23280</v>
      </c>
      <c r="B16307" s="53">
        <v>2008</v>
      </c>
      <c r="C16307" t="s">
        <v>1095</v>
      </c>
      <c r="D16307" t="s">
        <v>23412</v>
      </c>
    </row>
    <row r="16308" spans="1:4" ht="15">
      <c r="A16308" t="s">
        <v>23280</v>
      </c>
      <c r="B16308" s="53">
        <v>2008</v>
      </c>
      <c r="C16308" t="s">
        <v>23413</v>
      </c>
      <c r="D16308" t="s">
        <v>23414</v>
      </c>
    </row>
    <row r="16309" spans="1:4" ht="15">
      <c r="A16309" t="s">
        <v>23280</v>
      </c>
      <c r="B16309" s="53">
        <v>2008</v>
      </c>
      <c r="C16309" t="s">
        <v>23413</v>
      </c>
      <c r="D16309" t="s">
        <v>23415</v>
      </c>
    </row>
    <row r="16310" spans="1:4" ht="15">
      <c r="A16310" t="s">
        <v>23280</v>
      </c>
      <c r="B16310" s="53">
        <v>2008</v>
      </c>
      <c r="C16310" t="s">
        <v>1259</v>
      </c>
      <c r="D16310" t="s">
        <v>23416</v>
      </c>
    </row>
    <row r="16311" spans="1:4" ht="15">
      <c r="A16311" t="s">
        <v>23280</v>
      </c>
      <c r="B16311" s="53">
        <v>2008</v>
      </c>
      <c r="C16311" t="s">
        <v>23417</v>
      </c>
      <c r="D16311" t="s">
        <v>23418</v>
      </c>
    </row>
    <row r="16312" spans="1:4" ht="15">
      <c r="A16312" t="s">
        <v>23280</v>
      </c>
      <c r="B16312" s="53">
        <v>2008</v>
      </c>
      <c r="C16312" t="s">
        <v>644</v>
      </c>
      <c r="D16312" t="s">
        <v>1279</v>
      </c>
    </row>
    <row r="16313" spans="1:4" ht="15">
      <c r="A16313" t="s">
        <v>23280</v>
      </c>
      <c r="B16313" s="53">
        <v>2008</v>
      </c>
      <c r="C16313" t="s">
        <v>16340</v>
      </c>
      <c r="D16313" t="s">
        <v>23419</v>
      </c>
    </row>
    <row r="16314" spans="1:4" ht="15">
      <c r="A16314" t="s">
        <v>23280</v>
      </c>
      <c r="B16314" s="53">
        <v>2008</v>
      </c>
      <c r="C16314" t="s">
        <v>16340</v>
      </c>
      <c r="D16314" t="s">
        <v>23420</v>
      </c>
    </row>
    <row r="16315" spans="1:4" ht="15">
      <c r="A16315" t="s">
        <v>23280</v>
      </c>
      <c r="B16315" s="53">
        <v>2007</v>
      </c>
      <c r="C16315" t="s">
        <v>929</v>
      </c>
      <c r="D16315" t="s">
        <v>23421</v>
      </c>
    </row>
    <row r="16316" spans="1:4" ht="15">
      <c r="A16316" t="s">
        <v>23280</v>
      </c>
      <c r="B16316" s="53">
        <v>2007</v>
      </c>
      <c r="C16316" t="s">
        <v>23422</v>
      </c>
      <c r="D16316" t="s">
        <v>23423</v>
      </c>
    </row>
    <row r="16317" spans="1:4" ht="15">
      <c r="A16317" t="s">
        <v>23280</v>
      </c>
      <c r="B16317" s="53">
        <v>2007</v>
      </c>
      <c r="C16317" t="s">
        <v>1280</v>
      </c>
      <c r="D16317" t="s">
        <v>23424</v>
      </c>
    </row>
    <row r="16318" spans="1:4" ht="15">
      <c r="A16318" t="s">
        <v>23280</v>
      </c>
      <c r="B16318" s="53">
        <v>2007</v>
      </c>
      <c r="C16318" t="s">
        <v>49</v>
      </c>
      <c r="D16318" t="s">
        <v>23425</v>
      </c>
    </row>
    <row r="16319" spans="1:4" ht="15">
      <c r="A16319" t="s">
        <v>23280</v>
      </c>
      <c r="B16319" s="53">
        <v>2007</v>
      </c>
      <c r="C16319" t="s">
        <v>1263</v>
      </c>
      <c r="D16319" t="s">
        <v>23426</v>
      </c>
    </row>
    <row r="16320" spans="1:4" ht="15">
      <c r="A16320" t="s">
        <v>23280</v>
      </c>
      <c r="B16320" s="53">
        <v>2007</v>
      </c>
      <c r="C16320" t="s">
        <v>23427</v>
      </c>
      <c r="D16320" t="s">
        <v>23428</v>
      </c>
    </row>
    <row r="16321" spans="1:4" ht="15">
      <c r="A16321" t="s">
        <v>23280</v>
      </c>
      <c r="B16321" s="53">
        <v>2007</v>
      </c>
      <c r="C16321" t="s">
        <v>25</v>
      </c>
      <c r="D16321" t="s">
        <v>23429</v>
      </c>
    </row>
    <row r="16322" spans="1:4" ht="15">
      <c r="A16322" t="s">
        <v>23280</v>
      </c>
      <c r="B16322" s="53">
        <v>2007</v>
      </c>
      <c r="C16322" t="s">
        <v>25</v>
      </c>
      <c r="D16322" t="s">
        <v>23430</v>
      </c>
    </row>
    <row r="16323" spans="1:4" ht="15">
      <c r="A16323" t="s">
        <v>23280</v>
      </c>
      <c r="B16323" s="53">
        <v>2007</v>
      </c>
      <c r="C16323" t="s">
        <v>1281</v>
      </c>
      <c r="D16323" t="s">
        <v>23431</v>
      </c>
    </row>
    <row r="16324" spans="1:4" ht="15">
      <c r="A16324" t="s">
        <v>23280</v>
      </c>
      <c r="B16324" s="53">
        <v>2007</v>
      </c>
      <c r="C16324" t="s">
        <v>23432</v>
      </c>
      <c r="D16324" t="s">
        <v>23433</v>
      </c>
    </row>
    <row r="16325" spans="1:4" ht="15">
      <c r="A16325" t="s">
        <v>23280</v>
      </c>
      <c r="B16325" s="53">
        <v>2007</v>
      </c>
      <c r="C16325" t="s">
        <v>1282</v>
      </c>
      <c r="D16325" t="s">
        <v>23434</v>
      </c>
    </row>
    <row r="16326" spans="1:4" ht="15">
      <c r="A16326" t="s">
        <v>23280</v>
      </c>
      <c r="B16326" s="53">
        <v>2007</v>
      </c>
      <c r="C16326" t="s">
        <v>23435</v>
      </c>
      <c r="D16326" t="s">
        <v>23436</v>
      </c>
    </row>
    <row r="16327" spans="1:4" ht="15">
      <c r="A16327" t="s">
        <v>23280</v>
      </c>
      <c r="B16327" s="53">
        <v>2007</v>
      </c>
      <c r="C16327" t="s">
        <v>15673</v>
      </c>
      <c r="D16327" t="s">
        <v>23437</v>
      </c>
    </row>
    <row r="16328" spans="1:4" ht="15">
      <c r="A16328" t="s">
        <v>23280</v>
      </c>
      <c r="B16328" s="53">
        <v>2007</v>
      </c>
      <c r="C16328" t="s">
        <v>23438</v>
      </c>
      <c r="D16328" t="s">
        <v>23439</v>
      </c>
    </row>
    <row r="16329" spans="1:4" ht="15">
      <c r="A16329" t="s">
        <v>23280</v>
      </c>
      <c r="B16329" s="53">
        <v>2007</v>
      </c>
      <c r="C16329" t="s">
        <v>19984</v>
      </c>
      <c r="D16329" t="s">
        <v>23440</v>
      </c>
    </row>
    <row r="16330" spans="1:4" ht="15">
      <c r="A16330" t="s">
        <v>23280</v>
      </c>
      <c r="B16330" s="53">
        <v>2006</v>
      </c>
      <c r="C16330" t="s">
        <v>25</v>
      </c>
      <c r="D16330" t="s">
        <v>23441</v>
      </c>
    </row>
    <row r="16331" spans="1:4" ht="15">
      <c r="A16331" t="s">
        <v>23280</v>
      </c>
      <c r="B16331" s="53">
        <v>2006</v>
      </c>
      <c r="C16331" t="s">
        <v>1233</v>
      </c>
      <c r="D16331" t="s">
        <v>23442</v>
      </c>
    </row>
    <row r="16332" spans="1:4" ht="15">
      <c r="A16332" t="s">
        <v>23280</v>
      </c>
      <c r="B16332" s="53">
        <v>2006</v>
      </c>
      <c r="C16332" t="s">
        <v>1259</v>
      </c>
      <c r="D16332" t="s">
        <v>23443</v>
      </c>
    </row>
    <row r="16333" spans="1:4" ht="15">
      <c r="A16333" t="s">
        <v>23280</v>
      </c>
      <c r="B16333" s="53">
        <v>2006</v>
      </c>
      <c r="C16333" t="s">
        <v>1170</v>
      </c>
      <c r="D16333" t="s">
        <v>23444</v>
      </c>
    </row>
    <row r="16334" spans="1:4" ht="15">
      <c r="A16334" t="s">
        <v>23280</v>
      </c>
      <c r="B16334" s="53">
        <v>2006</v>
      </c>
      <c r="C16334" t="s">
        <v>1283</v>
      </c>
      <c r="D16334" t="s">
        <v>23445</v>
      </c>
    </row>
    <row r="16335" spans="1:4" ht="15">
      <c r="A16335" t="s">
        <v>23280</v>
      </c>
      <c r="B16335" s="53">
        <v>2006</v>
      </c>
      <c r="C16335" t="s">
        <v>647</v>
      </c>
      <c r="D16335" t="s">
        <v>23446</v>
      </c>
    </row>
    <row r="16336" spans="1:4" ht="15">
      <c r="A16336" t="s">
        <v>23280</v>
      </c>
      <c r="B16336" s="53">
        <v>2006</v>
      </c>
      <c r="C16336" t="s">
        <v>23447</v>
      </c>
      <c r="D16336" t="s">
        <v>23448</v>
      </c>
    </row>
    <row r="16337" spans="1:4" ht="15">
      <c r="A16337" t="s">
        <v>23280</v>
      </c>
      <c r="B16337" s="53">
        <v>2005</v>
      </c>
      <c r="C16337" t="s">
        <v>1273</v>
      </c>
      <c r="D16337" t="s">
        <v>23449</v>
      </c>
    </row>
    <row r="16338" spans="1:4" ht="15">
      <c r="A16338" t="s">
        <v>23280</v>
      </c>
      <c r="B16338" s="53">
        <v>2004</v>
      </c>
      <c r="C16338" t="s">
        <v>1259</v>
      </c>
      <c r="D16338" t="s">
        <v>23450</v>
      </c>
    </row>
    <row r="16339" spans="1:4" ht="15">
      <c r="A16339" t="s">
        <v>23280</v>
      </c>
      <c r="B16339" s="53">
        <v>1997</v>
      </c>
      <c r="C16339" t="s">
        <v>1095</v>
      </c>
      <c r="D16339" t="s">
        <v>23451</v>
      </c>
    </row>
    <row r="16340" spans="1:4" ht="15">
      <c r="A16340" t="s">
        <v>23280</v>
      </c>
      <c r="B16340" s="53">
        <v>1993</v>
      </c>
      <c r="C16340" t="s">
        <v>1284</v>
      </c>
      <c r="D16340" t="s">
        <v>23452</v>
      </c>
    </row>
    <row r="16341" spans="1:4" ht="15">
      <c r="A16341" t="s">
        <v>23280</v>
      </c>
      <c r="B16341" s="53">
        <v>1992</v>
      </c>
      <c r="C16341" t="s">
        <v>1095</v>
      </c>
      <c r="D16341" t="s">
        <v>23453</v>
      </c>
    </row>
    <row r="16342" spans="1:4" ht="15">
      <c r="A16342" t="s">
        <v>23280</v>
      </c>
      <c r="B16342" s="53">
        <v>1991</v>
      </c>
      <c r="C16342" t="s">
        <v>1095</v>
      </c>
      <c r="D16342" t="s">
        <v>23454</v>
      </c>
    </row>
    <row r="16343" spans="1:4" ht="15">
      <c r="A16343" t="s">
        <v>18309</v>
      </c>
      <c r="B16343" s="53">
        <v>2023</v>
      </c>
      <c r="C16343" t="s">
        <v>503</v>
      </c>
      <c r="D16343" t="s">
        <v>22199</v>
      </c>
    </row>
    <row r="16344" spans="1:4" ht="15">
      <c r="A16344" t="s">
        <v>18309</v>
      </c>
      <c r="B16344" s="53">
        <v>2022</v>
      </c>
      <c r="C16344" t="s">
        <v>22200</v>
      </c>
      <c r="D16344" t="s">
        <v>22201</v>
      </c>
    </row>
    <row r="16345" spans="1:4" ht="15">
      <c r="A16345" t="s">
        <v>18309</v>
      </c>
      <c r="B16345" s="53">
        <v>2022</v>
      </c>
      <c r="C16345" t="s">
        <v>727</v>
      </c>
      <c r="D16345" t="s">
        <v>22202</v>
      </c>
    </row>
    <row r="16346" spans="1:4" ht="15">
      <c r="A16346" t="s">
        <v>18309</v>
      </c>
      <c r="B16346" s="53">
        <v>2021</v>
      </c>
      <c r="C16346" t="s">
        <v>538</v>
      </c>
      <c r="D16346" t="s">
        <v>22203</v>
      </c>
    </row>
    <row r="16347" spans="1:4" ht="15">
      <c r="A16347" t="s">
        <v>18309</v>
      </c>
      <c r="B16347" s="53">
        <v>2021</v>
      </c>
      <c r="C16347" t="s">
        <v>1</v>
      </c>
      <c r="D16347" t="s">
        <v>22204</v>
      </c>
    </row>
    <row r="16348" spans="1:4" ht="15">
      <c r="A16348" t="s">
        <v>18309</v>
      </c>
      <c r="B16348" s="53">
        <v>2020</v>
      </c>
      <c r="C16348" t="s">
        <v>22205</v>
      </c>
      <c r="D16348" t="s">
        <v>22206</v>
      </c>
    </row>
    <row r="16349" spans="1:4" ht="15">
      <c r="A16349" t="s">
        <v>18309</v>
      </c>
      <c r="B16349" s="53">
        <v>2020</v>
      </c>
      <c r="C16349" t="s">
        <v>4132</v>
      </c>
      <c r="D16349" t="s">
        <v>22207</v>
      </c>
    </row>
    <row r="16350" spans="1:4" ht="15">
      <c r="A16350" t="s">
        <v>18309</v>
      </c>
      <c r="B16350" s="53">
        <v>2020</v>
      </c>
      <c r="C16350" t="s">
        <v>4569</v>
      </c>
      <c r="D16350" t="s">
        <v>22208</v>
      </c>
    </row>
    <row r="16351" spans="1:4" ht="15">
      <c r="A16351" t="s">
        <v>18309</v>
      </c>
      <c r="B16351" s="53">
        <v>2020</v>
      </c>
      <c r="C16351" t="s">
        <v>22209</v>
      </c>
      <c r="D16351" t="s">
        <v>22210</v>
      </c>
    </row>
    <row r="16352" spans="1:4" ht="15">
      <c r="A16352" t="s">
        <v>18309</v>
      </c>
      <c r="B16352" s="53">
        <v>2020</v>
      </c>
      <c r="C16352" t="s">
        <v>1</v>
      </c>
      <c r="D16352" t="s">
        <v>22211</v>
      </c>
    </row>
    <row r="16353" spans="1:4" ht="15">
      <c r="A16353" t="s">
        <v>18309</v>
      </c>
      <c r="B16353" s="53">
        <v>2020</v>
      </c>
      <c r="C16353" t="s">
        <v>1</v>
      </c>
      <c r="D16353" t="s">
        <v>22212</v>
      </c>
    </row>
    <row r="16354" spans="1:4" ht="15">
      <c r="A16354" t="s">
        <v>18309</v>
      </c>
      <c r="B16354" s="53">
        <v>2019</v>
      </c>
      <c r="C16354" t="s">
        <v>22213</v>
      </c>
      <c r="D16354" t="s">
        <v>22214</v>
      </c>
    </row>
    <row r="16355" spans="1:4" ht="15">
      <c r="A16355" t="s">
        <v>18309</v>
      </c>
      <c r="B16355" s="53">
        <v>2019</v>
      </c>
      <c r="C16355" t="s">
        <v>4089</v>
      </c>
      <c r="D16355" t="s">
        <v>22215</v>
      </c>
    </row>
    <row r="16356" spans="1:4" ht="15">
      <c r="A16356" t="s">
        <v>18309</v>
      </c>
      <c r="B16356" s="53">
        <v>2019</v>
      </c>
      <c r="C16356" t="s">
        <v>18243</v>
      </c>
      <c r="D16356" t="s">
        <v>22216</v>
      </c>
    </row>
    <row r="16357" spans="1:4" ht="15">
      <c r="A16357" t="s">
        <v>18309</v>
      </c>
      <c r="B16357" s="53">
        <v>2019</v>
      </c>
      <c r="C16357" t="s">
        <v>1607</v>
      </c>
      <c r="D16357" t="s">
        <v>22217</v>
      </c>
    </row>
    <row r="16358" spans="1:4" ht="15">
      <c r="A16358" t="s">
        <v>18309</v>
      </c>
      <c r="B16358" s="53">
        <v>2019</v>
      </c>
      <c r="C16358" t="s">
        <v>1</v>
      </c>
      <c r="D16358" t="s">
        <v>22218</v>
      </c>
    </row>
    <row r="16359" spans="1:4" ht="15">
      <c r="A16359" t="s">
        <v>18309</v>
      </c>
      <c r="B16359" s="53">
        <v>2018</v>
      </c>
      <c r="C16359" t="s">
        <v>18243</v>
      </c>
      <c r="D16359" t="s">
        <v>22219</v>
      </c>
    </row>
    <row r="16360" spans="1:4" ht="15">
      <c r="A16360" t="s">
        <v>18309</v>
      </c>
      <c r="B16360" s="53">
        <v>2018</v>
      </c>
      <c r="C16360" t="s">
        <v>1607</v>
      </c>
      <c r="D16360" t="s">
        <v>22220</v>
      </c>
    </row>
    <row r="16361" spans="1:4" ht="15">
      <c r="A16361" t="s">
        <v>18309</v>
      </c>
      <c r="B16361" s="53">
        <v>2018</v>
      </c>
      <c r="C16361" t="s">
        <v>1416</v>
      </c>
      <c r="D16361" t="s">
        <v>22221</v>
      </c>
    </row>
    <row r="16362" spans="1:4" ht="15">
      <c r="A16362" t="s">
        <v>18309</v>
      </c>
      <c r="B16362" s="53">
        <v>2017</v>
      </c>
      <c r="C16362" t="s">
        <v>29</v>
      </c>
      <c r="D16362" t="s">
        <v>22222</v>
      </c>
    </row>
    <row r="16363" spans="1:4" ht="15">
      <c r="A16363" t="s">
        <v>18309</v>
      </c>
      <c r="B16363" s="53">
        <v>2017</v>
      </c>
      <c r="C16363" t="s">
        <v>913</v>
      </c>
      <c r="D16363" t="s">
        <v>22223</v>
      </c>
    </row>
    <row r="16364" spans="1:4" ht="15">
      <c r="A16364" t="s">
        <v>18309</v>
      </c>
      <c r="B16364" s="53">
        <v>2017</v>
      </c>
      <c r="C16364" t="s">
        <v>22224</v>
      </c>
      <c r="D16364" t="s">
        <v>22225</v>
      </c>
    </row>
    <row r="16365" spans="1:4" ht="15">
      <c r="A16365" t="s">
        <v>18309</v>
      </c>
      <c r="B16365" s="53">
        <v>2017</v>
      </c>
      <c r="C16365" t="s">
        <v>1607</v>
      </c>
      <c r="D16365" t="s">
        <v>22226</v>
      </c>
    </row>
    <row r="16366" spans="1:4" ht="15">
      <c r="A16366" t="s">
        <v>18309</v>
      </c>
      <c r="B16366" s="53">
        <v>2017</v>
      </c>
      <c r="C16366" t="s">
        <v>22227</v>
      </c>
      <c r="D16366" t="s">
        <v>22228</v>
      </c>
    </row>
    <row r="16367" spans="1:4" ht="15">
      <c r="A16367" t="s">
        <v>18309</v>
      </c>
      <c r="B16367" s="53">
        <v>2016</v>
      </c>
      <c r="C16367" t="s">
        <v>29</v>
      </c>
      <c r="D16367" t="s">
        <v>22229</v>
      </c>
    </row>
    <row r="16368" spans="1:4" ht="15">
      <c r="A16368" t="s">
        <v>18309</v>
      </c>
      <c r="B16368" s="53">
        <v>2016</v>
      </c>
      <c r="C16368" t="s">
        <v>22230</v>
      </c>
      <c r="D16368" t="s">
        <v>22231</v>
      </c>
    </row>
    <row r="16369" spans="1:4" ht="15">
      <c r="A16369" t="s">
        <v>18309</v>
      </c>
      <c r="B16369" s="53">
        <v>2015</v>
      </c>
      <c r="C16369" t="s">
        <v>1131</v>
      </c>
      <c r="D16369" t="s">
        <v>22232</v>
      </c>
    </row>
    <row r="16370" spans="1:4" ht="15">
      <c r="A16370" t="s">
        <v>18309</v>
      </c>
      <c r="B16370" s="53">
        <v>2015</v>
      </c>
      <c r="C16370" t="s">
        <v>17736</v>
      </c>
      <c r="D16370" t="s">
        <v>22233</v>
      </c>
    </row>
    <row r="16371" spans="1:4" ht="15">
      <c r="A16371" t="s">
        <v>18309</v>
      </c>
      <c r="B16371" s="53">
        <v>2014</v>
      </c>
      <c r="C16371" t="s">
        <v>29</v>
      </c>
      <c r="D16371" t="s">
        <v>22234</v>
      </c>
    </row>
    <row r="16372" spans="1:4" ht="15">
      <c r="A16372" t="s">
        <v>18309</v>
      </c>
      <c r="B16372" s="53">
        <v>2014</v>
      </c>
      <c r="C16372" t="s">
        <v>1291</v>
      </c>
      <c r="D16372" t="s">
        <v>22235</v>
      </c>
    </row>
    <row r="16373" spans="1:4" ht="15">
      <c r="A16373" t="s">
        <v>18309</v>
      </c>
      <c r="B16373" s="53">
        <v>2014</v>
      </c>
      <c r="C16373" t="s">
        <v>1179</v>
      </c>
      <c r="D16373" t="s">
        <v>22236</v>
      </c>
    </row>
    <row r="16374" spans="1:4" ht="15">
      <c r="A16374" t="s">
        <v>18309</v>
      </c>
      <c r="B16374" s="53">
        <v>2014</v>
      </c>
      <c r="C16374" t="s">
        <v>1179</v>
      </c>
      <c r="D16374" t="s">
        <v>22237</v>
      </c>
    </row>
    <row r="16375" spans="1:4" ht="15">
      <c r="A16375" t="s">
        <v>18309</v>
      </c>
      <c r="B16375" s="53">
        <v>2014</v>
      </c>
      <c r="C16375" t="s">
        <v>17057</v>
      </c>
      <c r="D16375" t="s">
        <v>22238</v>
      </c>
    </row>
    <row r="16376" spans="1:4" ht="15">
      <c r="A16376" t="s">
        <v>18309</v>
      </c>
      <c r="B16376" s="53">
        <v>2012</v>
      </c>
      <c r="C16376" t="s">
        <v>9</v>
      </c>
      <c r="D16376" t="s">
        <v>22239</v>
      </c>
    </row>
    <row r="16377" spans="1:4" ht="15">
      <c r="A16377" t="s">
        <v>18309</v>
      </c>
      <c r="B16377" s="53">
        <v>2012</v>
      </c>
      <c r="C16377" t="s">
        <v>644</v>
      </c>
      <c r="D16377" t="s">
        <v>22240</v>
      </c>
    </row>
    <row r="16378" spans="1:4" ht="15">
      <c r="A16378" t="s">
        <v>18309</v>
      </c>
      <c r="B16378" s="53">
        <v>2012</v>
      </c>
      <c r="C16378" t="s">
        <v>1416</v>
      </c>
      <c r="D16378" t="s">
        <v>22241</v>
      </c>
    </row>
    <row r="16379" spans="1:4" ht="15">
      <c r="A16379" t="s">
        <v>18309</v>
      </c>
      <c r="B16379" s="53">
        <v>2010</v>
      </c>
      <c r="C16379" t="s">
        <v>9</v>
      </c>
      <c r="D16379" t="s">
        <v>22242</v>
      </c>
    </row>
    <row r="16380" spans="1:4" ht="15">
      <c r="A16380" t="s">
        <v>18309</v>
      </c>
      <c r="B16380" s="53">
        <v>2010</v>
      </c>
      <c r="C16380" t="s">
        <v>29</v>
      </c>
      <c r="D16380" t="s">
        <v>1647</v>
      </c>
    </row>
    <row r="16381" spans="1:4" ht="15">
      <c r="A16381" t="s">
        <v>18309</v>
      </c>
      <c r="B16381" s="53">
        <v>2010</v>
      </c>
      <c r="C16381" t="s">
        <v>1227</v>
      </c>
      <c r="D16381" t="s">
        <v>22243</v>
      </c>
    </row>
    <row r="16382" spans="1:4" ht="15">
      <c r="A16382" t="s">
        <v>18309</v>
      </c>
      <c r="B16382" s="53">
        <v>2007</v>
      </c>
      <c r="C16382" t="s">
        <v>29</v>
      </c>
      <c r="D16382" t="s">
        <v>22244</v>
      </c>
    </row>
    <row r="16383" spans="1:4" ht="15">
      <c r="A16383" t="s">
        <v>18309</v>
      </c>
      <c r="B16383" s="53">
        <v>2006</v>
      </c>
      <c r="C16383" t="s">
        <v>644</v>
      </c>
      <c r="D16383" t="s">
        <v>22245</v>
      </c>
    </row>
    <row r="16384" spans="1:4" ht="15">
      <c r="A16384" t="s">
        <v>18309</v>
      </c>
      <c r="B16384" s="53">
        <v>2005</v>
      </c>
      <c r="C16384" t="s">
        <v>29</v>
      </c>
      <c r="D16384" t="s">
        <v>22246</v>
      </c>
    </row>
    <row r="16385" spans="1:4" ht="15">
      <c r="A16385" t="s">
        <v>18309</v>
      </c>
      <c r="B16385" s="53">
        <v>2005</v>
      </c>
      <c r="C16385" t="s">
        <v>29</v>
      </c>
      <c r="D16385" t="s">
        <v>8607</v>
      </c>
    </row>
    <row r="16386" spans="1:4" ht="15">
      <c r="A16386" t="s">
        <v>18309</v>
      </c>
      <c r="B16386" s="53">
        <v>2005</v>
      </c>
      <c r="C16386" t="s">
        <v>29</v>
      </c>
      <c r="D16386" t="s">
        <v>22247</v>
      </c>
    </row>
    <row r="16387" spans="1:4" ht="15">
      <c r="A16387" t="s">
        <v>18309</v>
      </c>
      <c r="B16387" s="53">
        <v>2005</v>
      </c>
      <c r="C16387" t="s">
        <v>22248</v>
      </c>
      <c r="D16387" t="s">
        <v>22249</v>
      </c>
    </row>
    <row r="16388" spans="1:4" ht="15">
      <c r="A16388" t="s">
        <v>18309</v>
      </c>
      <c r="B16388" s="53">
        <v>1999</v>
      </c>
      <c r="C16388" t="s">
        <v>193</v>
      </c>
      <c r="D16388" t="s">
        <v>22250</v>
      </c>
    </row>
    <row r="16389" spans="1:4" ht="15">
      <c r="A16389" t="s">
        <v>5172</v>
      </c>
      <c r="B16389" s="53">
        <v>2023</v>
      </c>
      <c r="C16389" t="s">
        <v>1074</v>
      </c>
      <c r="D16389" t="s">
        <v>7065</v>
      </c>
    </row>
    <row r="16390" spans="1:4" ht="15">
      <c r="A16390" t="s">
        <v>5172</v>
      </c>
      <c r="B16390" s="53">
        <v>2023</v>
      </c>
      <c r="C16390" t="s">
        <v>1401</v>
      </c>
      <c r="D16390" t="s">
        <v>7066</v>
      </c>
    </row>
    <row r="16391" spans="1:4" ht="15">
      <c r="A16391" t="s">
        <v>5172</v>
      </c>
      <c r="B16391" s="53">
        <v>2023</v>
      </c>
      <c r="C16391" t="s">
        <v>1401</v>
      </c>
      <c r="D16391" t="s">
        <v>7067</v>
      </c>
    </row>
    <row r="16392" spans="1:4" ht="15">
      <c r="A16392" t="s">
        <v>5172</v>
      </c>
      <c r="B16392" s="53">
        <v>2023</v>
      </c>
      <c r="C16392" t="s">
        <v>1401</v>
      </c>
      <c r="D16392" t="s">
        <v>6476</v>
      </c>
    </row>
    <row r="16393" spans="1:4" ht="15">
      <c r="A16393" t="s">
        <v>5172</v>
      </c>
      <c r="B16393" s="53">
        <v>2023</v>
      </c>
      <c r="C16393" t="s">
        <v>1401</v>
      </c>
      <c r="D16393" t="s">
        <v>7068</v>
      </c>
    </row>
    <row r="16394" spans="1:4" ht="15">
      <c r="A16394" t="s">
        <v>5172</v>
      </c>
      <c r="B16394" s="53">
        <v>2023</v>
      </c>
      <c r="C16394" t="s">
        <v>1</v>
      </c>
      <c r="D16394" t="s">
        <v>7069</v>
      </c>
    </row>
    <row r="16395" spans="1:4" ht="15">
      <c r="A16395" t="s">
        <v>5172</v>
      </c>
      <c r="B16395" s="53">
        <v>2023</v>
      </c>
      <c r="C16395" t="s">
        <v>1</v>
      </c>
      <c r="D16395" t="s">
        <v>7070</v>
      </c>
    </row>
    <row r="16396" spans="1:4" ht="15">
      <c r="A16396" t="s">
        <v>5172</v>
      </c>
      <c r="B16396" s="53">
        <v>2023</v>
      </c>
      <c r="C16396" t="s">
        <v>1</v>
      </c>
      <c r="D16396" t="s">
        <v>7071</v>
      </c>
    </row>
    <row r="16397" spans="1:4" ht="15">
      <c r="A16397" t="s">
        <v>5172</v>
      </c>
      <c r="B16397" s="53">
        <v>2023</v>
      </c>
      <c r="C16397" t="s">
        <v>1</v>
      </c>
      <c r="D16397" t="s">
        <v>7072</v>
      </c>
    </row>
    <row r="16398" spans="1:4" ht="15">
      <c r="A16398" t="s">
        <v>5172</v>
      </c>
      <c r="B16398" s="53">
        <v>2023</v>
      </c>
      <c r="C16398" t="s">
        <v>1</v>
      </c>
      <c r="D16398" t="s">
        <v>7073</v>
      </c>
    </row>
    <row r="16399" spans="1:4" ht="15">
      <c r="A16399" t="s">
        <v>5172</v>
      </c>
      <c r="B16399" s="53">
        <v>2022</v>
      </c>
      <c r="C16399" t="s">
        <v>1337</v>
      </c>
      <c r="D16399" t="s">
        <v>7074</v>
      </c>
    </row>
    <row r="16400" spans="1:4" ht="15">
      <c r="A16400" t="s">
        <v>5172</v>
      </c>
      <c r="B16400" s="53">
        <v>2022</v>
      </c>
      <c r="C16400" t="s">
        <v>1074</v>
      </c>
      <c r="D16400" t="s">
        <v>6503</v>
      </c>
    </row>
    <row r="16401" spans="1:4" ht="15">
      <c r="A16401" t="s">
        <v>5172</v>
      </c>
      <c r="B16401" s="53">
        <v>2022</v>
      </c>
      <c r="C16401" t="s">
        <v>44</v>
      </c>
      <c r="D16401" t="s">
        <v>7075</v>
      </c>
    </row>
    <row r="16402" spans="1:4" ht="15">
      <c r="A16402" t="s">
        <v>5172</v>
      </c>
      <c r="B16402" s="53">
        <v>2022</v>
      </c>
      <c r="C16402" t="s">
        <v>6687</v>
      </c>
      <c r="D16402" t="s">
        <v>7076</v>
      </c>
    </row>
    <row r="16403" spans="1:4" ht="15">
      <c r="A16403" t="s">
        <v>5172</v>
      </c>
      <c r="B16403" s="53">
        <v>2022</v>
      </c>
      <c r="C16403" t="s">
        <v>7077</v>
      </c>
      <c r="D16403" t="s">
        <v>7078</v>
      </c>
    </row>
    <row r="16404" spans="1:4" ht="15">
      <c r="A16404" t="s">
        <v>5172</v>
      </c>
      <c r="B16404" s="53">
        <v>2022</v>
      </c>
      <c r="C16404" t="s">
        <v>1401</v>
      </c>
      <c r="D16404" t="s">
        <v>6511</v>
      </c>
    </row>
    <row r="16405" spans="1:4" ht="15">
      <c r="A16405" t="s">
        <v>5172</v>
      </c>
      <c r="B16405" s="53">
        <v>2022</v>
      </c>
      <c r="C16405" t="s">
        <v>1401</v>
      </c>
      <c r="D16405" t="s">
        <v>7079</v>
      </c>
    </row>
    <row r="16406" spans="1:4" ht="15">
      <c r="A16406" t="s">
        <v>5172</v>
      </c>
      <c r="B16406" s="53">
        <v>2022</v>
      </c>
      <c r="C16406" t="s">
        <v>1401</v>
      </c>
      <c r="D16406" t="s">
        <v>7080</v>
      </c>
    </row>
    <row r="16407" spans="1:4" ht="15">
      <c r="A16407" t="s">
        <v>5172</v>
      </c>
      <c r="B16407" s="53">
        <v>2022</v>
      </c>
      <c r="C16407" t="s">
        <v>1401</v>
      </c>
      <c r="D16407" t="s">
        <v>7081</v>
      </c>
    </row>
    <row r="16408" spans="1:4" ht="15">
      <c r="A16408" t="s">
        <v>5172</v>
      </c>
      <c r="B16408" s="53">
        <v>2022</v>
      </c>
      <c r="C16408" t="s">
        <v>1401</v>
      </c>
      <c r="D16408" t="s">
        <v>7082</v>
      </c>
    </row>
    <row r="16409" spans="1:4" ht="15">
      <c r="A16409" t="s">
        <v>5172</v>
      </c>
      <c r="B16409" s="53">
        <v>2022</v>
      </c>
      <c r="C16409" t="s">
        <v>1401</v>
      </c>
      <c r="D16409" t="s">
        <v>7083</v>
      </c>
    </row>
    <row r="16410" spans="1:4" ht="15">
      <c r="A16410" t="s">
        <v>5172</v>
      </c>
      <c r="B16410" s="53">
        <v>2022</v>
      </c>
      <c r="C16410" t="s">
        <v>1401</v>
      </c>
      <c r="D16410" t="s">
        <v>6514</v>
      </c>
    </row>
    <row r="16411" spans="1:4" ht="15">
      <c r="A16411" t="s">
        <v>5172</v>
      </c>
      <c r="B16411" s="53">
        <v>2022</v>
      </c>
      <c r="C16411" t="s">
        <v>4931</v>
      </c>
      <c r="D16411" t="s">
        <v>7084</v>
      </c>
    </row>
    <row r="16412" spans="1:4" ht="15">
      <c r="A16412" t="s">
        <v>5172</v>
      </c>
      <c r="B16412" s="53">
        <v>2022</v>
      </c>
      <c r="C16412" t="s">
        <v>3646</v>
      </c>
      <c r="D16412" t="s">
        <v>7085</v>
      </c>
    </row>
    <row r="16413" spans="1:4" ht="15">
      <c r="A16413" t="s">
        <v>5172</v>
      </c>
      <c r="B16413" s="53">
        <v>2022</v>
      </c>
      <c r="C16413" t="s">
        <v>644</v>
      </c>
      <c r="D16413" t="s">
        <v>6524</v>
      </c>
    </row>
    <row r="16414" spans="1:4" ht="15">
      <c r="A16414" t="s">
        <v>5172</v>
      </c>
      <c r="B16414" s="53">
        <v>2022</v>
      </c>
      <c r="C16414" t="s">
        <v>1999</v>
      </c>
      <c r="D16414" t="s">
        <v>7086</v>
      </c>
    </row>
    <row r="16415" spans="1:4" ht="15">
      <c r="A16415" t="s">
        <v>5172</v>
      </c>
      <c r="B16415" s="53">
        <v>2022</v>
      </c>
      <c r="C16415" t="s">
        <v>1999</v>
      </c>
      <c r="D16415" t="s">
        <v>7087</v>
      </c>
    </row>
    <row r="16416" spans="1:4" ht="15">
      <c r="A16416" t="s">
        <v>5172</v>
      </c>
      <c r="B16416" s="53">
        <v>2022</v>
      </c>
      <c r="C16416" t="s">
        <v>1999</v>
      </c>
      <c r="D16416" t="s">
        <v>7088</v>
      </c>
    </row>
    <row r="16417" spans="1:4" ht="15">
      <c r="A16417" t="s">
        <v>5172</v>
      </c>
      <c r="B16417" s="53">
        <v>2022</v>
      </c>
      <c r="C16417" t="s">
        <v>1</v>
      </c>
      <c r="D16417" t="s">
        <v>6514</v>
      </c>
    </row>
    <row r="16418" spans="1:4" ht="15">
      <c r="A16418" t="s">
        <v>5172</v>
      </c>
      <c r="B16418" s="53">
        <v>2022</v>
      </c>
      <c r="C16418" t="s">
        <v>1</v>
      </c>
      <c r="D16418" t="s">
        <v>7085</v>
      </c>
    </row>
    <row r="16419" spans="1:4" ht="15">
      <c r="A16419" t="s">
        <v>5172</v>
      </c>
      <c r="B16419" s="53">
        <v>2022</v>
      </c>
      <c r="C16419" t="s">
        <v>1</v>
      </c>
      <c r="D16419" t="s">
        <v>7079</v>
      </c>
    </row>
    <row r="16420" spans="1:4" ht="15">
      <c r="A16420" t="s">
        <v>5172</v>
      </c>
      <c r="B16420" s="53">
        <v>2022</v>
      </c>
      <c r="C16420" t="s">
        <v>1</v>
      </c>
      <c r="D16420" t="s">
        <v>7082</v>
      </c>
    </row>
    <row r="16421" spans="1:4" ht="15">
      <c r="A16421" t="s">
        <v>5172</v>
      </c>
      <c r="B16421" s="53">
        <v>2022</v>
      </c>
      <c r="C16421" t="s">
        <v>1</v>
      </c>
      <c r="D16421" t="s">
        <v>7089</v>
      </c>
    </row>
    <row r="16422" spans="1:4" ht="15">
      <c r="A16422" t="s">
        <v>5172</v>
      </c>
      <c r="B16422" s="53">
        <v>2022</v>
      </c>
      <c r="C16422" t="s">
        <v>1</v>
      </c>
      <c r="D16422" t="s">
        <v>6511</v>
      </c>
    </row>
    <row r="16423" spans="1:4" ht="15">
      <c r="A16423" t="s">
        <v>5172</v>
      </c>
      <c r="B16423" s="53">
        <v>2022</v>
      </c>
      <c r="C16423" t="s">
        <v>1</v>
      </c>
      <c r="D16423" t="s">
        <v>7066</v>
      </c>
    </row>
    <row r="16424" spans="1:4" ht="15">
      <c r="A16424" t="s">
        <v>5172</v>
      </c>
      <c r="B16424" s="53">
        <v>2022</v>
      </c>
      <c r="C16424" t="s">
        <v>1</v>
      </c>
      <c r="D16424" t="s">
        <v>7090</v>
      </c>
    </row>
    <row r="16425" spans="1:4" ht="15">
      <c r="A16425" t="s">
        <v>5172</v>
      </c>
      <c r="B16425" s="53">
        <v>2022</v>
      </c>
      <c r="C16425" t="s">
        <v>1</v>
      </c>
      <c r="D16425" t="s">
        <v>7091</v>
      </c>
    </row>
    <row r="16426" spans="1:4" ht="15">
      <c r="A16426" t="s">
        <v>5172</v>
      </c>
      <c r="B16426" s="53">
        <v>2022</v>
      </c>
      <c r="C16426" t="s">
        <v>1</v>
      </c>
      <c r="D16426" t="s">
        <v>7092</v>
      </c>
    </row>
    <row r="16427" spans="1:4" ht="15">
      <c r="A16427" t="s">
        <v>5172</v>
      </c>
      <c r="B16427" s="53">
        <v>2022</v>
      </c>
      <c r="C16427" t="s">
        <v>1</v>
      </c>
      <c r="D16427" t="s">
        <v>6524</v>
      </c>
    </row>
    <row r="16428" spans="1:4" ht="15">
      <c r="A16428" t="s">
        <v>5172</v>
      </c>
      <c r="B16428" s="53">
        <v>2022</v>
      </c>
      <c r="C16428" t="s">
        <v>1</v>
      </c>
      <c r="D16428" t="s">
        <v>7086</v>
      </c>
    </row>
    <row r="16429" spans="1:4" ht="15">
      <c r="A16429" t="s">
        <v>5172</v>
      </c>
      <c r="B16429" s="53">
        <v>2022</v>
      </c>
      <c r="C16429" t="s">
        <v>1</v>
      </c>
      <c r="D16429" t="s">
        <v>7087</v>
      </c>
    </row>
    <row r="16430" spans="1:4" ht="15">
      <c r="A16430" t="s">
        <v>5172</v>
      </c>
      <c r="B16430" s="53">
        <v>2022</v>
      </c>
      <c r="C16430" t="s">
        <v>1</v>
      </c>
      <c r="D16430" t="s">
        <v>7088</v>
      </c>
    </row>
    <row r="16431" spans="1:4" ht="15">
      <c r="A16431" t="s">
        <v>5172</v>
      </c>
      <c r="B16431" s="53">
        <v>2022</v>
      </c>
      <c r="C16431" t="s">
        <v>1</v>
      </c>
      <c r="D16431" t="s">
        <v>7067</v>
      </c>
    </row>
    <row r="16432" spans="1:4" ht="15">
      <c r="A16432" t="s">
        <v>5172</v>
      </c>
      <c r="B16432" s="53">
        <v>2022</v>
      </c>
      <c r="C16432" t="s">
        <v>1</v>
      </c>
      <c r="D16432" t="s">
        <v>6539</v>
      </c>
    </row>
    <row r="16433" spans="1:4" ht="15">
      <c r="A16433" t="s">
        <v>5172</v>
      </c>
      <c r="B16433" s="53">
        <v>2022</v>
      </c>
      <c r="C16433" t="s">
        <v>1</v>
      </c>
      <c r="D16433" t="s">
        <v>7068</v>
      </c>
    </row>
    <row r="16434" spans="1:4" ht="15">
      <c r="A16434" t="s">
        <v>5172</v>
      </c>
      <c r="B16434" s="53">
        <v>2021</v>
      </c>
      <c r="C16434" t="s">
        <v>1337</v>
      </c>
      <c r="D16434" t="s">
        <v>7093</v>
      </c>
    </row>
    <row r="16435" spans="1:4" ht="15">
      <c r="A16435" t="s">
        <v>5172</v>
      </c>
      <c r="B16435" s="53">
        <v>2021</v>
      </c>
      <c r="C16435" t="s">
        <v>1337</v>
      </c>
      <c r="D16435" t="s">
        <v>6542</v>
      </c>
    </row>
    <row r="16436" spans="1:4" ht="15">
      <c r="A16436" t="s">
        <v>5172</v>
      </c>
      <c r="B16436" s="53">
        <v>2021</v>
      </c>
      <c r="C16436" t="s">
        <v>1401</v>
      </c>
      <c r="D16436" t="s">
        <v>7094</v>
      </c>
    </row>
    <row r="16437" spans="1:4" ht="15">
      <c r="A16437" t="s">
        <v>5172</v>
      </c>
      <c r="B16437" s="53">
        <v>2021</v>
      </c>
      <c r="C16437" t="s">
        <v>1401</v>
      </c>
      <c r="D16437" t="s">
        <v>7095</v>
      </c>
    </row>
    <row r="16438" spans="1:4" ht="15">
      <c r="A16438" t="s">
        <v>5172</v>
      </c>
      <c r="B16438" s="53">
        <v>2021</v>
      </c>
      <c r="C16438" t="s">
        <v>1401</v>
      </c>
      <c r="D16438" t="s">
        <v>7096</v>
      </c>
    </row>
    <row r="16439" spans="1:4" ht="15">
      <c r="A16439" t="s">
        <v>5172</v>
      </c>
      <c r="B16439" s="53">
        <v>2021</v>
      </c>
      <c r="C16439" t="s">
        <v>1270</v>
      </c>
      <c r="D16439" t="s">
        <v>7097</v>
      </c>
    </row>
    <row r="16440" spans="1:4" ht="15">
      <c r="A16440" t="s">
        <v>5172</v>
      </c>
      <c r="B16440" s="53">
        <v>2021</v>
      </c>
      <c r="C16440" t="s">
        <v>1270</v>
      </c>
      <c r="D16440" t="s">
        <v>7098</v>
      </c>
    </row>
    <row r="16441" spans="1:4" ht="15">
      <c r="A16441" t="s">
        <v>5172</v>
      </c>
      <c r="B16441" s="53">
        <v>2021</v>
      </c>
      <c r="C16441" t="s">
        <v>1270</v>
      </c>
      <c r="D16441" t="s">
        <v>7099</v>
      </c>
    </row>
    <row r="16442" spans="1:4" ht="15">
      <c r="A16442" t="s">
        <v>5172</v>
      </c>
      <c r="B16442" s="53">
        <v>2021</v>
      </c>
      <c r="C16442" t="s">
        <v>1270</v>
      </c>
      <c r="D16442" t="s">
        <v>7100</v>
      </c>
    </row>
    <row r="16443" spans="1:4" ht="15">
      <c r="A16443" t="s">
        <v>5172</v>
      </c>
      <c r="B16443" s="53">
        <v>2021</v>
      </c>
      <c r="C16443" t="s">
        <v>7101</v>
      </c>
      <c r="D16443" t="s">
        <v>7102</v>
      </c>
    </row>
    <row r="16444" spans="1:4" ht="15">
      <c r="A16444" t="s">
        <v>5172</v>
      </c>
      <c r="B16444" s="53">
        <v>2021</v>
      </c>
      <c r="C16444" t="s">
        <v>3571</v>
      </c>
      <c r="D16444" t="s">
        <v>7103</v>
      </c>
    </row>
    <row r="16445" spans="1:4" ht="15">
      <c r="A16445" t="s">
        <v>5172</v>
      </c>
      <c r="B16445" s="53">
        <v>2021</v>
      </c>
      <c r="C16445" t="s">
        <v>660</v>
      </c>
      <c r="D16445" t="s">
        <v>7104</v>
      </c>
    </row>
    <row r="16446" spans="1:4" ht="15">
      <c r="A16446" t="s">
        <v>5172</v>
      </c>
      <c r="B16446" s="53">
        <v>2021</v>
      </c>
      <c r="C16446" t="s">
        <v>660</v>
      </c>
      <c r="D16446" t="s">
        <v>6560</v>
      </c>
    </row>
    <row r="16447" spans="1:4" ht="15">
      <c r="A16447" t="s">
        <v>5172</v>
      </c>
      <c r="B16447" s="53">
        <v>2021</v>
      </c>
      <c r="C16447" t="s">
        <v>6564</v>
      </c>
      <c r="D16447" t="s">
        <v>7105</v>
      </c>
    </row>
    <row r="16448" spans="1:4" ht="15">
      <c r="A16448" t="s">
        <v>5172</v>
      </c>
      <c r="B16448" s="53">
        <v>2021</v>
      </c>
      <c r="C16448" t="s">
        <v>6564</v>
      </c>
      <c r="D16448" t="s">
        <v>6565</v>
      </c>
    </row>
    <row r="16449" spans="1:4" ht="15">
      <c r="A16449" t="s">
        <v>5172</v>
      </c>
      <c r="B16449" s="53">
        <v>2021</v>
      </c>
      <c r="C16449" t="s">
        <v>1</v>
      </c>
      <c r="D16449" t="s">
        <v>7080</v>
      </c>
    </row>
    <row r="16450" spans="1:4" ht="15">
      <c r="A16450" t="s">
        <v>5172</v>
      </c>
      <c r="B16450" s="53">
        <v>2021</v>
      </c>
      <c r="C16450" t="s">
        <v>1</v>
      </c>
      <c r="D16450" t="s">
        <v>7103</v>
      </c>
    </row>
    <row r="16451" spans="1:4" ht="15">
      <c r="A16451" t="s">
        <v>5172</v>
      </c>
      <c r="B16451" s="53">
        <v>2021</v>
      </c>
      <c r="C16451" t="s">
        <v>1</v>
      </c>
      <c r="D16451" t="s">
        <v>6565</v>
      </c>
    </row>
    <row r="16452" spans="1:4" ht="15">
      <c r="A16452" t="s">
        <v>5172</v>
      </c>
      <c r="B16452" s="53">
        <v>2021</v>
      </c>
      <c r="C16452" t="s">
        <v>1</v>
      </c>
      <c r="D16452" t="s">
        <v>7095</v>
      </c>
    </row>
    <row r="16453" spans="1:4" ht="15">
      <c r="A16453" t="s">
        <v>5172</v>
      </c>
      <c r="B16453" s="53">
        <v>2021</v>
      </c>
      <c r="C16453" t="s">
        <v>1</v>
      </c>
      <c r="D16453" t="s">
        <v>6560</v>
      </c>
    </row>
    <row r="16454" spans="1:4" ht="15">
      <c r="A16454" t="s">
        <v>5172</v>
      </c>
      <c r="B16454" s="53">
        <v>2021</v>
      </c>
      <c r="C16454" t="s">
        <v>1</v>
      </c>
      <c r="D16454" t="s">
        <v>7096</v>
      </c>
    </row>
    <row r="16455" spans="1:4" ht="15">
      <c r="A16455" t="s">
        <v>5172</v>
      </c>
      <c r="B16455" s="53">
        <v>2021</v>
      </c>
      <c r="C16455" t="s">
        <v>1</v>
      </c>
      <c r="D16455" t="s">
        <v>7106</v>
      </c>
    </row>
    <row r="16456" spans="1:4" ht="15">
      <c r="A16456" t="s">
        <v>5172</v>
      </c>
      <c r="B16456" s="53">
        <v>2021</v>
      </c>
      <c r="C16456" t="s">
        <v>1</v>
      </c>
      <c r="D16456" t="s">
        <v>7104</v>
      </c>
    </row>
    <row r="16457" spans="1:4" ht="15">
      <c r="A16457" t="s">
        <v>5172</v>
      </c>
      <c r="B16457" s="53">
        <v>2021</v>
      </c>
      <c r="C16457" t="s">
        <v>1</v>
      </c>
      <c r="D16457" t="s">
        <v>7107</v>
      </c>
    </row>
    <row r="16458" spans="1:4" ht="15">
      <c r="A16458" t="s">
        <v>5172</v>
      </c>
      <c r="B16458" s="53">
        <v>2021</v>
      </c>
      <c r="C16458" t="s">
        <v>1</v>
      </c>
      <c r="D16458" t="s">
        <v>6571</v>
      </c>
    </row>
    <row r="16459" spans="1:4" ht="15">
      <c r="A16459" t="s">
        <v>5172</v>
      </c>
      <c r="B16459" s="53">
        <v>2021</v>
      </c>
      <c r="C16459" t="s">
        <v>1</v>
      </c>
      <c r="D16459" t="s">
        <v>7108</v>
      </c>
    </row>
    <row r="16460" spans="1:4" ht="15">
      <c r="A16460" t="s">
        <v>5172</v>
      </c>
      <c r="B16460" s="53">
        <v>2021</v>
      </c>
      <c r="C16460" t="s">
        <v>1</v>
      </c>
      <c r="D16460" t="s">
        <v>7097</v>
      </c>
    </row>
    <row r="16461" spans="1:4" ht="15">
      <c r="A16461" t="s">
        <v>5172</v>
      </c>
      <c r="B16461" s="53">
        <v>2021</v>
      </c>
      <c r="C16461" t="s">
        <v>1</v>
      </c>
      <c r="D16461" t="s">
        <v>7100</v>
      </c>
    </row>
    <row r="16462" spans="1:4" ht="15">
      <c r="A16462" t="s">
        <v>5172</v>
      </c>
      <c r="B16462" s="53">
        <v>2021</v>
      </c>
      <c r="C16462" t="s">
        <v>1</v>
      </c>
      <c r="D16462" t="s">
        <v>7098</v>
      </c>
    </row>
    <row r="16463" spans="1:4" ht="15">
      <c r="A16463" t="s">
        <v>5172</v>
      </c>
      <c r="B16463" s="53">
        <v>2021</v>
      </c>
      <c r="C16463" t="s">
        <v>1</v>
      </c>
      <c r="D16463" t="s">
        <v>7076</v>
      </c>
    </row>
    <row r="16464" spans="1:4" ht="15">
      <c r="A16464" t="s">
        <v>5172</v>
      </c>
      <c r="B16464" s="53">
        <v>2021</v>
      </c>
      <c r="C16464" t="s">
        <v>1</v>
      </c>
      <c r="D16464" t="s">
        <v>7099</v>
      </c>
    </row>
    <row r="16465" spans="1:4" ht="15">
      <c r="A16465" t="s">
        <v>5172</v>
      </c>
      <c r="B16465" s="53">
        <v>2020</v>
      </c>
      <c r="C16465" t="s">
        <v>3862</v>
      </c>
      <c r="D16465" t="s">
        <v>7109</v>
      </c>
    </row>
    <row r="16466" spans="1:4" ht="15">
      <c r="A16466" t="s">
        <v>5172</v>
      </c>
      <c r="B16466" s="53">
        <v>2020</v>
      </c>
      <c r="C16466" t="s">
        <v>7110</v>
      </c>
      <c r="D16466" t="s">
        <v>7111</v>
      </c>
    </row>
    <row r="16467" spans="1:4" ht="15">
      <c r="A16467" t="s">
        <v>5172</v>
      </c>
      <c r="B16467" s="53">
        <v>2020</v>
      </c>
      <c r="C16467" t="s">
        <v>1275</v>
      </c>
      <c r="D16467" t="s">
        <v>7112</v>
      </c>
    </row>
    <row r="16468" spans="1:4" ht="15">
      <c r="A16468" t="s">
        <v>5172</v>
      </c>
      <c r="B16468" s="53">
        <v>2020</v>
      </c>
      <c r="C16468" t="s">
        <v>969</v>
      </c>
      <c r="D16468" t="s">
        <v>7113</v>
      </c>
    </row>
    <row r="16469" spans="1:4" ht="15">
      <c r="A16469" t="s">
        <v>5172</v>
      </c>
      <c r="B16469" s="53">
        <v>2020</v>
      </c>
      <c r="C16469" t="s">
        <v>1401</v>
      </c>
      <c r="D16469" t="s">
        <v>7114</v>
      </c>
    </row>
    <row r="16470" spans="1:4" ht="15">
      <c r="A16470" t="s">
        <v>5172</v>
      </c>
      <c r="B16470" s="53">
        <v>2020</v>
      </c>
      <c r="C16470" t="s">
        <v>1401</v>
      </c>
      <c r="D16470" t="s">
        <v>7115</v>
      </c>
    </row>
    <row r="16471" spans="1:4" ht="15">
      <c r="A16471" t="s">
        <v>5172</v>
      </c>
      <c r="B16471" s="53">
        <v>2020</v>
      </c>
      <c r="C16471" t="s">
        <v>1401</v>
      </c>
      <c r="D16471" t="s">
        <v>7116</v>
      </c>
    </row>
    <row r="16472" spans="1:4" ht="15">
      <c r="A16472" t="s">
        <v>5172</v>
      </c>
      <c r="B16472" s="53">
        <v>2020</v>
      </c>
      <c r="C16472" t="s">
        <v>1401</v>
      </c>
      <c r="D16472" t="s">
        <v>7117</v>
      </c>
    </row>
    <row r="16473" spans="1:4" ht="15">
      <c r="A16473" t="s">
        <v>5172</v>
      </c>
      <c r="B16473" s="53">
        <v>2020</v>
      </c>
      <c r="C16473" t="s">
        <v>7118</v>
      </c>
      <c r="D16473" t="s">
        <v>7119</v>
      </c>
    </row>
    <row r="16474" spans="1:4" ht="15">
      <c r="A16474" t="s">
        <v>5172</v>
      </c>
      <c r="B16474" s="53">
        <v>2020</v>
      </c>
      <c r="C16474" t="s">
        <v>4934</v>
      </c>
      <c r="D16474" t="s">
        <v>7120</v>
      </c>
    </row>
    <row r="16475" spans="1:4" ht="15">
      <c r="A16475" t="s">
        <v>5172</v>
      </c>
      <c r="B16475" s="53">
        <v>2020</v>
      </c>
      <c r="C16475" t="s">
        <v>660</v>
      </c>
      <c r="D16475" t="s">
        <v>7121</v>
      </c>
    </row>
    <row r="16476" spans="1:4" ht="15">
      <c r="A16476" t="s">
        <v>5172</v>
      </c>
      <c r="B16476" s="53">
        <v>2020</v>
      </c>
      <c r="C16476" t="s">
        <v>1104</v>
      </c>
      <c r="D16476" t="s">
        <v>7122</v>
      </c>
    </row>
    <row r="16477" spans="1:4" ht="15">
      <c r="A16477" t="s">
        <v>5172</v>
      </c>
      <c r="B16477" s="53">
        <v>2020</v>
      </c>
      <c r="C16477" t="s">
        <v>1999</v>
      </c>
      <c r="D16477" t="s">
        <v>6598</v>
      </c>
    </row>
    <row r="16478" spans="1:4" ht="15">
      <c r="A16478" t="s">
        <v>5172</v>
      </c>
      <c r="B16478" s="53">
        <v>2020</v>
      </c>
      <c r="C16478" t="s">
        <v>1999</v>
      </c>
      <c r="D16478" t="s">
        <v>7123</v>
      </c>
    </row>
    <row r="16479" spans="1:4" ht="15">
      <c r="A16479" t="s">
        <v>5172</v>
      </c>
      <c r="B16479" s="53">
        <v>2020</v>
      </c>
      <c r="C16479" t="s">
        <v>985</v>
      </c>
      <c r="D16479" t="s">
        <v>7124</v>
      </c>
    </row>
    <row r="16480" spans="1:4" ht="15">
      <c r="A16480" t="s">
        <v>5172</v>
      </c>
      <c r="B16480" s="53">
        <v>2020</v>
      </c>
      <c r="C16480" t="s">
        <v>1</v>
      </c>
      <c r="D16480" t="s">
        <v>6503</v>
      </c>
    </row>
    <row r="16481" spans="1:4" ht="15">
      <c r="A16481" t="s">
        <v>5172</v>
      </c>
      <c r="B16481" s="53">
        <v>2020</v>
      </c>
      <c r="C16481" t="s">
        <v>1</v>
      </c>
      <c r="D16481" t="s">
        <v>7125</v>
      </c>
    </row>
    <row r="16482" spans="1:4" ht="15">
      <c r="A16482" t="s">
        <v>5172</v>
      </c>
      <c r="B16482" s="53">
        <v>2020</v>
      </c>
      <c r="C16482" t="s">
        <v>1</v>
      </c>
      <c r="D16482" t="s">
        <v>7126</v>
      </c>
    </row>
    <row r="16483" spans="1:4" ht="15">
      <c r="A16483" t="s">
        <v>5172</v>
      </c>
      <c r="B16483" s="53">
        <v>2020</v>
      </c>
      <c r="C16483" t="s">
        <v>1</v>
      </c>
      <c r="D16483" t="s">
        <v>6603</v>
      </c>
    </row>
    <row r="16484" spans="1:4" ht="15">
      <c r="A16484" t="s">
        <v>5172</v>
      </c>
      <c r="B16484" s="53">
        <v>2020</v>
      </c>
      <c r="C16484" t="s">
        <v>1</v>
      </c>
      <c r="D16484" t="s">
        <v>7122</v>
      </c>
    </row>
    <row r="16485" spans="1:4" ht="15">
      <c r="A16485" t="s">
        <v>5172</v>
      </c>
      <c r="B16485" s="53">
        <v>2020</v>
      </c>
      <c r="C16485" t="s">
        <v>1</v>
      </c>
      <c r="D16485" t="s">
        <v>7115</v>
      </c>
    </row>
    <row r="16486" spans="1:4" ht="15">
      <c r="A16486" t="s">
        <v>5172</v>
      </c>
      <c r="B16486" s="53">
        <v>2020</v>
      </c>
      <c r="C16486" t="s">
        <v>1</v>
      </c>
      <c r="D16486" t="s">
        <v>7127</v>
      </c>
    </row>
    <row r="16487" spans="1:4" ht="15">
      <c r="A16487" t="s">
        <v>5172</v>
      </c>
      <c r="B16487" s="53">
        <v>2020</v>
      </c>
      <c r="C16487" t="s">
        <v>1</v>
      </c>
      <c r="D16487" t="s">
        <v>7113</v>
      </c>
    </row>
    <row r="16488" spans="1:4" ht="15">
      <c r="A16488" t="s">
        <v>5172</v>
      </c>
      <c r="B16488" s="53">
        <v>2020</v>
      </c>
      <c r="C16488" t="s">
        <v>1</v>
      </c>
      <c r="D16488" t="s">
        <v>7128</v>
      </c>
    </row>
    <row r="16489" spans="1:4" ht="15">
      <c r="A16489" t="s">
        <v>5172</v>
      </c>
      <c r="B16489" s="53">
        <v>2020</v>
      </c>
      <c r="C16489" t="s">
        <v>1</v>
      </c>
      <c r="D16489" t="s">
        <v>7112</v>
      </c>
    </row>
    <row r="16490" spans="1:4" ht="15">
      <c r="A16490" t="s">
        <v>5172</v>
      </c>
      <c r="B16490" s="53">
        <v>2020</v>
      </c>
      <c r="C16490" t="s">
        <v>1</v>
      </c>
      <c r="D16490" t="s">
        <v>6607</v>
      </c>
    </row>
    <row r="16491" spans="1:4" ht="15">
      <c r="A16491" t="s">
        <v>5172</v>
      </c>
      <c r="B16491" s="53">
        <v>2020</v>
      </c>
      <c r="C16491" t="s">
        <v>1</v>
      </c>
      <c r="D16491" t="s">
        <v>7129</v>
      </c>
    </row>
    <row r="16492" spans="1:4" ht="15">
      <c r="A16492" t="s">
        <v>5172</v>
      </c>
      <c r="B16492" s="53">
        <v>2020</v>
      </c>
      <c r="C16492" t="s">
        <v>1</v>
      </c>
      <c r="D16492" t="s">
        <v>6598</v>
      </c>
    </row>
    <row r="16493" spans="1:4" ht="15">
      <c r="A16493" t="s">
        <v>5172</v>
      </c>
      <c r="B16493" s="53">
        <v>2020</v>
      </c>
      <c r="C16493" t="s">
        <v>1</v>
      </c>
      <c r="D16493" t="s">
        <v>7123</v>
      </c>
    </row>
    <row r="16494" spans="1:4" ht="15">
      <c r="A16494" t="s">
        <v>5172</v>
      </c>
      <c r="B16494" s="53">
        <v>2020</v>
      </c>
      <c r="C16494" t="s">
        <v>1</v>
      </c>
      <c r="D16494" t="s">
        <v>7094</v>
      </c>
    </row>
    <row r="16495" spans="1:4" ht="15">
      <c r="A16495" t="s">
        <v>5172</v>
      </c>
      <c r="B16495" s="53">
        <v>2019</v>
      </c>
      <c r="C16495" t="s">
        <v>1074</v>
      </c>
      <c r="D16495" t="s">
        <v>6615</v>
      </c>
    </row>
    <row r="16496" spans="1:4" ht="15">
      <c r="A16496" t="s">
        <v>5172</v>
      </c>
      <c r="B16496" s="53">
        <v>2019</v>
      </c>
      <c r="C16496" t="s">
        <v>1401</v>
      </c>
      <c r="D16496" t="s">
        <v>7130</v>
      </c>
    </row>
    <row r="16497" spans="1:4" ht="15">
      <c r="A16497" t="s">
        <v>5172</v>
      </c>
      <c r="B16497" s="53">
        <v>2019</v>
      </c>
      <c r="C16497" t="s">
        <v>1270</v>
      </c>
      <c r="D16497" t="s">
        <v>7131</v>
      </c>
    </row>
    <row r="16498" spans="1:4" ht="15">
      <c r="A16498" t="s">
        <v>5172</v>
      </c>
      <c r="B16498" s="53">
        <v>2019</v>
      </c>
      <c r="C16498" t="s">
        <v>1270</v>
      </c>
      <c r="D16498" t="s">
        <v>7132</v>
      </c>
    </row>
    <row r="16499" spans="1:4" ht="15">
      <c r="A16499" t="s">
        <v>5172</v>
      </c>
      <c r="B16499" s="53">
        <v>2019</v>
      </c>
      <c r="C16499" t="s">
        <v>644</v>
      </c>
      <c r="D16499" t="s">
        <v>6626</v>
      </c>
    </row>
    <row r="16500" spans="1:4" ht="15">
      <c r="A16500" t="s">
        <v>5172</v>
      </c>
      <c r="B16500" s="53">
        <v>2019</v>
      </c>
      <c r="C16500" t="s">
        <v>2586</v>
      </c>
      <c r="D16500" t="s">
        <v>7133</v>
      </c>
    </row>
    <row r="16501" spans="1:4" ht="15">
      <c r="A16501" t="s">
        <v>5172</v>
      </c>
      <c r="B16501" s="53">
        <v>2019</v>
      </c>
      <c r="C16501" t="s">
        <v>1255</v>
      </c>
      <c r="D16501" t="s">
        <v>7134</v>
      </c>
    </row>
    <row r="16502" spans="1:4" ht="15">
      <c r="A16502" t="s">
        <v>5172</v>
      </c>
      <c r="B16502" s="53">
        <v>2019</v>
      </c>
      <c r="C16502" t="s">
        <v>1893</v>
      </c>
      <c r="D16502" t="s">
        <v>7135</v>
      </c>
    </row>
    <row r="16503" spans="1:4" ht="15">
      <c r="A16503" t="s">
        <v>5172</v>
      </c>
      <c r="B16503" s="53">
        <v>2019</v>
      </c>
      <c r="C16503" t="s">
        <v>5151</v>
      </c>
      <c r="D16503" t="s">
        <v>7136</v>
      </c>
    </row>
    <row r="16504" spans="1:4" ht="15">
      <c r="A16504" t="s">
        <v>5172</v>
      </c>
      <c r="B16504" s="53">
        <v>2019</v>
      </c>
      <c r="C16504" t="s">
        <v>7137</v>
      </c>
      <c r="D16504" t="s">
        <v>7138</v>
      </c>
    </row>
    <row r="16505" spans="1:4" ht="15">
      <c r="A16505" t="s">
        <v>5172</v>
      </c>
      <c r="B16505" s="53">
        <v>2019</v>
      </c>
      <c r="C16505" t="s">
        <v>7139</v>
      </c>
      <c r="D16505" t="s">
        <v>7140</v>
      </c>
    </row>
    <row r="16506" spans="1:4" ht="15">
      <c r="A16506" t="s">
        <v>5172</v>
      </c>
      <c r="B16506" s="53">
        <v>2019</v>
      </c>
      <c r="C16506" t="s">
        <v>1</v>
      </c>
      <c r="D16506" t="s">
        <v>7141</v>
      </c>
    </row>
    <row r="16507" spans="1:4" ht="15">
      <c r="A16507" t="s">
        <v>5172</v>
      </c>
      <c r="B16507" s="53">
        <v>2019</v>
      </c>
      <c r="C16507" t="s">
        <v>1</v>
      </c>
      <c r="D16507" t="s">
        <v>7142</v>
      </c>
    </row>
    <row r="16508" spans="1:4" ht="15">
      <c r="A16508" t="s">
        <v>5172</v>
      </c>
      <c r="B16508" s="53">
        <v>2019</v>
      </c>
      <c r="C16508" t="s">
        <v>1</v>
      </c>
      <c r="D16508" t="s">
        <v>6636</v>
      </c>
    </row>
    <row r="16509" spans="1:4" ht="15">
      <c r="A16509" t="s">
        <v>5172</v>
      </c>
      <c r="B16509" s="53">
        <v>2019</v>
      </c>
      <c r="C16509" t="s">
        <v>1</v>
      </c>
      <c r="D16509" t="s">
        <v>6626</v>
      </c>
    </row>
    <row r="16510" spans="1:4" ht="15">
      <c r="A16510" t="s">
        <v>5172</v>
      </c>
      <c r="B16510" s="53">
        <v>2019</v>
      </c>
      <c r="C16510" t="s">
        <v>1</v>
      </c>
      <c r="D16510" t="s">
        <v>7121</v>
      </c>
    </row>
    <row r="16511" spans="1:4" ht="15">
      <c r="A16511" t="s">
        <v>5172</v>
      </c>
      <c r="B16511" s="53">
        <v>2019</v>
      </c>
      <c r="C16511" t="s">
        <v>1</v>
      </c>
      <c r="D16511" t="s">
        <v>7120</v>
      </c>
    </row>
    <row r="16512" spans="1:4" ht="15">
      <c r="A16512" t="s">
        <v>5172</v>
      </c>
      <c r="B16512" s="53">
        <v>2019</v>
      </c>
      <c r="C16512" t="s">
        <v>1</v>
      </c>
      <c r="D16512" t="s">
        <v>7124</v>
      </c>
    </row>
    <row r="16513" spans="1:4" ht="15">
      <c r="A16513" t="s">
        <v>5172</v>
      </c>
      <c r="B16513" s="53">
        <v>2019</v>
      </c>
      <c r="C16513" t="s">
        <v>1</v>
      </c>
      <c r="D16513" t="s">
        <v>7116</v>
      </c>
    </row>
    <row r="16514" spans="1:4" ht="15">
      <c r="A16514" t="s">
        <v>5172</v>
      </c>
      <c r="B16514" s="53">
        <v>2018</v>
      </c>
      <c r="C16514" t="s">
        <v>2678</v>
      </c>
      <c r="D16514" t="s">
        <v>6654</v>
      </c>
    </row>
    <row r="16515" spans="1:4" ht="15">
      <c r="A16515" t="s">
        <v>5172</v>
      </c>
      <c r="B16515" s="53">
        <v>2018</v>
      </c>
      <c r="C16515" t="s">
        <v>1125</v>
      </c>
      <c r="D16515" t="s">
        <v>6657</v>
      </c>
    </row>
    <row r="16516" spans="1:4" ht="15">
      <c r="A16516" t="s">
        <v>5172</v>
      </c>
      <c r="B16516" s="53">
        <v>2018</v>
      </c>
      <c r="C16516" t="s">
        <v>914</v>
      </c>
      <c r="D16516" t="s">
        <v>6659</v>
      </c>
    </row>
    <row r="16517" spans="1:4" ht="15">
      <c r="A16517" t="s">
        <v>5172</v>
      </c>
      <c r="B16517" s="53">
        <v>2018</v>
      </c>
      <c r="C16517" t="s">
        <v>1401</v>
      </c>
      <c r="D16517" t="s">
        <v>6660</v>
      </c>
    </row>
    <row r="16518" spans="1:4" ht="15">
      <c r="A16518" t="s">
        <v>5172</v>
      </c>
      <c r="B16518" s="53">
        <v>2018</v>
      </c>
      <c r="C16518" t="s">
        <v>2051</v>
      </c>
      <c r="D16518" t="s">
        <v>7143</v>
      </c>
    </row>
    <row r="16519" spans="1:4" ht="15">
      <c r="A16519" t="s">
        <v>5172</v>
      </c>
      <c r="B16519" s="53">
        <v>2018</v>
      </c>
      <c r="C16519" t="s">
        <v>1</v>
      </c>
      <c r="D16519" t="s">
        <v>7143</v>
      </c>
    </row>
    <row r="16520" spans="1:4" ht="15">
      <c r="A16520" t="s">
        <v>5172</v>
      </c>
      <c r="B16520" s="53">
        <v>2018</v>
      </c>
      <c r="C16520" t="s">
        <v>1</v>
      </c>
      <c r="D16520" t="s">
        <v>6675</v>
      </c>
    </row>
    <row r="16521" spans="1:4" ht="15">
      <c r="A16521" t="s">
        <v>5172</v>
      </c>
      <c r="B16521" s="53">
        <v>2018</v>
      </c>
      <c r="C16521" t="s">
        <v>1</v>
      </c>
      <c r="D16521" t="s">
        <v>6678</v>
      </c>
    </row>
    <row r="16522" spans="1:4" ht="15">
      <c r="A16522" t="s">
        <v>5172</v>
      </c>
      <c r="B16522" s="53">
        <v>2018</v>
      </c>
      <c r="C16522" t="s">
        <v>1</v>
      </c>
      <c r="D16522" t="s">
        <v>7144</v>
      </c>
    </row>
    <row r="16523" spans="1:4" ht="15">
      <c r="A16523" t="s">
        <v>5172</v>
      </c>
      <c r="B16523" s="53">
        <v>2017</v>
      </c>
      <c r="C16523" t="s">
        <v>1401</v>
      </c>
      <c r="D16523" t="s">
        <v>6695</v>
      </c>
    </row>
    <row r="16524" spans="1:4" ht="15">
      <c r="A16524" t="s">
        <v>5172</v>
      </c>
      <c r="B16524" s="53">
        <v>2017</v>
      </c>
      <c r="C16524" t="s">
        <v>1270</v>
      </c>
      <c r="D16524" t="s">
        <v>6702</v>
      </c>
    </row>
    <row r="16525" spans="1:4" ht="15">
      <c r="A16525" t="s">
        <v>5172</v>
      </c>
      <c r="B16525" s="53">
        <v>2017</v>
      </c>
      <c r="C16525" t="s">
        <v>1</v>
      </c>
      <c r="D16525" t="s">
        <v>6726</v>
      </c>
    </row>
    <row r="16526" spans="1:4" ht="15">
      <c r="A16526" t="s">
        <v>5172</v>
      </c>
      <c r="B16526" s="53">
        <v>2017</v>
      </c>
      <c r="C16526" t="s">
        <v>1</v>
      </c>
      <c r="D16526" t="s">
        <v>6727</v>
      </c>
    </row>
    <row r="16527" spans="1:4" ht="15">
      <c r="A16527" t="s">
        <v>5172</v>
      </c>
      <c r="B16527" s="53">
        <v>2017</v>
      </c>
      <c r="C16527" t="s">
        <v>1</v>
      </c>
      <c r="D16527" t="s">
        <v>6730</v>
      </c>
    </row>
    <row r="16528" spans="1:4" ht="15">
      <c r="A16528" t="s">
        <v>5172</v>
      </c>
      <c r="B16528" s="53">
        <v>2017</v>
      </c>
      <c r="C16528" t="s">
        <v>1</v>
      </c>
      <c r="D16528" t="s">
        <v>7145</v>
      </c>
    </row>
    <row r="16529" spans="1:4" ht="15">
      <c r="A16529" t="s">
        <v>5172</v>
      </c>
      <c r="B16529" s="53">
        <v>2017</v>
      </c>
      <c r="C16529" t="s">
        <v>1</v>
      </c>
      <c r="D16529" t="s">
        <v>6733</v>
      </c>
    </row>
    <row r="16530" spans="1:4" ht="15">
      <c r="A16530" t="s">
        <v>5172</v>
      </c>
      <c r="B16530" s="53">
        <v>2017</v>
      </c>
      <c r="C16530" t="s">
        <v>1736</v>
      </c>
      <c r="D16530" t="s">
        <v>6738</v>
      </c>
    </row>
    <row r="16531" spans="1:4" ht="15">
      <c r="A16531" t="s">
        <v>5172</v>
      </c>
      <c r="B16531" s="53">
        <v>2016</v>
      </c>
      <c r="C16531" t="s">
        <v>2330</v>
      </c>
      <c r="D16531" t="s">
        <v>7145</v>
      </c>
    </row>
    <row r="16532" spans="1:4" ht="15">
      <c r="A16532" t="s">
        <v>5172</v>
      </c>
      <c r="B16532" s="53">
        <v>2016</v>
      </c>
      <c r="C16532" t="s">
        <v>914</v>
      </c>
      <c r="D16532" t="s">
        <v>7146</v>
      </c>
    </row>
    <row r="16533" spans="1:4" ht="15">
      <c r="A16533" t="s">
        <v>5172</v>
      </c>
      <c r="B16533" s="53">
        <v>2016</v>
      </c>
      <c r="C16533" t="s">
        <v>1</v>
      </c>
      <c r="D16533" t="s">
        <v>7147</v>
      </c>
    </row>
    <row r="16534" spans="1:4" ht="15">
      <c r="A16534" t="s">
        <v>5172</v>
      </c>
      <c r="B16534" s="53">
        <v>2016</v>
      </c>
      <c r="C16534" t="s">
        <v>1</v>
      </c>
      <c r="D16534" t="s">
        <v>7148</v>
      </c>
    </row>
    <row r="16535" spans="1:4" ht="15">
      <c r="A16535" t="s">
        <v>5172</v>
      </c>
      <c r="B16535" s="53">
        <v>2016</v>
      </c>
      <c r="C16535" t="s">
        <v>1</v>
      </c>
      <c r="D16535" t="s">
        <v>7149</v>
      </c>
    </row>
    <row r="16536" spans="1:4" ht="15">
      <c r="A16536" t="s">
        <v>5172</v>
      </c>
      <c r="B16536" s="53">
        <v>2016</v>
      </c>
      <c r="C16536" t="s">
        <v>1</v>
      </c>
      <c r="D16536" t="s">
        <v>6695</v>
      </c>
    </row>
    <row r="16537" spans="1:4" ht="15">
      <c r="A16537" t="s">
        <v>5172</v>
      </c>
      <c r="B16537" s="53">
        <v>2016</v>
      </c>
      <c r="C16537" t="s">
        <v>1</v>
      </c>
      <c r="D16537" t="s">
        <v>6772</v>
      </c>
    </row>
    <row r="16538" spans="1:4" ht="15">
      <c r="A16538" t="s">
        <v>5172</v>
      </c>
      <c r="B16538" s="53">
        <v>2015</v>
      </c>
      <c r="C16538" t="s">
        <v>1401</v>
      </c>
      <c r="D16538" t="s">
        <v>7150</v>
      </c>
    </row>
    <row r="16539" spans="1:4" ht="15">
      <c r="A16539" t="s">
        <v>5172</v>
      </c>
      <c r="B16539" s="53">
        <v>2015</v>
      </c>
      <c r="C16539" t="s">
        <v>1270</v>
      </c>
      <c r="D16539" t="s">
        <v>7151</v>
      </c>
    </row>
    <row r="16540" spans="1:4" ht="15">
      <c r="A16540" t="s">
        <v>5172</v>
      </c>
      <c r="B16540" s="53">
        <v>2015</v>
      </c>
      <c r="C16540" t="s">
        <v>7152</v>
      </c>
      <c r="D16540" t="s">
        <v>7153</v>
      </c>
    </row>
    <row r="16541" spans="1:4" ht="15">
      <c r="A16541" t="s">
        <v>5172</v>
      </c>
      <c r="B16541" s="53">
        <v>2015</v>
      </c>
      <c r="C16541" t="s">
        <v>985</v>
      </c>
      <c r="D16541" t="s">
        <v>7154</v>
      </c>
    </row>
    <row r="16542" spans="1:4" ht="15">
      <c r="A16542" t="s">
        <v>5172</v>
      </c>
      <c r="B16542" s="53">
        <v>2015</v>
      </c>
      <c r="C16542" t="s">
        <v>1</v>
      </c>
      <c r="D16542" t="s">
        <v>7155</v>
      </c>
    </row>
    <row r="16543" spans="1:4" ht="15">
      <c r="A16543" t="s">
        <v>5172</v>
      </c>
      <c r="B16543" s="53">
        <v>2015</v>
      </c>
      <c r="C16543" t="s">
        <v>1736</v>
      </c>
      <c r="D16543" t="s">
        <v>7156</v>
      </c>
    </row>
    <row r="16544" spans="1:4" ht="15">
      <c r="A16544" t="s">
        <v>5172</v>
      </c>
      <c r="B16544" s="53">
        <v>2014</v>
      </c>
      <c r="C16544" t="s">
        <v>9</v>
      </c>
      <c r="D16544" t="s">
        <v>7157</v>
      </c>
    </row>
    <row r="16545" spans="1:4" ht="15">
      <c r="A16545" t="s">
        <v>5172</v>
      </c>
      <c r="B16545" s="53">
        <v>2014</v>
      </c>
      <c r="C16545" t="s">
        <v>1401</v>
      </c>
      <c r="D16545" t="s">
        <v>7158</v>
      </c>
    </row>
    <row r="16546" spans="1:4" ht="15">
      <c r="A16546" t="s">
        <v>5172</v>
      </c>
      <c r="B16546" s="53">
        <v>2014</v>
      </c>
      <c r="C16546" t="s">
        <v>2427</v>
      </c>
      <c r="D16546" t="s">
        <v>7159</v>
      </c>
    </row>
    <row r="16547" spans="1:4" ht="15">
      <c r="A16547" t="s">
        <v>5172</v>
      </c>
      <c r="B16547" s="53">
        <v>2014</v>
      </c>
      <c r="C16547" t="s">
        <v>1</v>
      </c>
      <c r="D16547" t="s">
        <v>7157</v>
      </c>
    </row>
    <row r="16548" spans="1:4" ht="15">
      <c r="A16548" t="s">
        <v>5172</v>
      </c>
      <c r="B16548" s="53">
        <v>2013</v>
      </c>
      <c r="C16548" t="s">
        <v>1401</v>
      </c>
      <c r="D16548" t="s">
        <v>7160</v>
      </c>
    </row>
    <row r="16549" spans="1:4" ht="15">
      <c r="A16549" t="s">
        <v>5172</v>
      </c>
      <c r="B16549" s="53">
        <v>2013</v>
      </c>
      <c r="C16549" t="s">
        <v>1254</v>
      </c>
      <c r="D16549" t="s">
        <v>7161</v>
      </c>
    </row>
    <row r="16550" spans="1:4" ht="15">
      <c r="A16550" t="s">
        <v>5172</v>
      </c>
      <c r="B16550" s="53">
        <v>2013</v>
      </c>
      <c r="C16550" t="s">
        <v>7162</v>
      </c>
      <c r="D16550" t="s">
        <v>7163</v>
      </c>
    </row>
    <row r="16551" spans="1:4" ht="15">
      <c r="A16551" t="s">
        <v>5172</v>
      </c>
      <c r="B16551" s="53">
        <v>2012</v>
      </c>
      <c r="C16551" t="s">
        <v>1401</v>
      </c>
      <c r="D16551" t="s">
        <v>7164</v>
      </c>
    </row>
    <row r="16552" spans="1:4" ht="15">
      <c r="A16552" t="s">
        <v>5172</v>
      </c>
      <c r="B16552" s="53">
        <v>2012</v>
      </c>
      <c r="C16552" t="s">
        <v>4937</v>
      </c>
      <c r="D16552" t="s">
        <v>7165</v>
      </c>
    </row>
    <row r="16553" spans="1:4" ht="15">
      <c r="A16553" t="s">
        <v>5172</v>
      </c>
      <c r="B16553" s="53">
        <v>2012</v>
      </c>
      <c r="C16553" t="s">
        <v>7166</v>
      </c>
      <c r="D16553" t="s">
        <v>7167</v>
      </c>
    </row>
    <row r="16554" spans="1:4" ht="15">
      <c r="A16554" t="s">
        <v>5172</v>
      </c>
      <c r="B16554" s="53">
        <v>2011</v>
      </c>
      <c r="C16554" t="s">
        <v>909</v>
      </c>
      <c r="D16554" t="s">
        <v>7168</v>
      </c>
    </row>
    <row r="16555" spans="1:4" ht="15">
      <c r="A16555" t="s">
        <v>5172</v>
      </c>
      <c r="B16555" s="53">
        <v>2011</v>
      </c>
      <c r="C16555" t="s">
        <v>1270</v>
      </c>
      <c r="D16555" t="s">
        <v>7169</v>
      </c>
    </row>
    <row r="16556" spans="1:4" ht="15">
      <c r="A16556" t="s">
        <v>5172</v>
      </c>
      <c r="B16556" s="53">
        <v>2011</v>
      </c>
      <c r="C16556" t="s">
        <v>1254</v>
      </c>
      <c r="D16556" t="s">
        <v>7170</v>
      </c>
    </row>
    <row r="16557" spans="1:4" ht="15">
      <c r="A16557" t="s">
        <v>5172</v>
      </c>
      <c r="B16557" s="53">
        <v>2011</v>
      </c>
      <c r="C16557" t="s">
        <v>7166</v>
      </c>
      <c r="D16557" t="s">
        <v>7171</v>
      </c>
    </row>
    <row r="16558" spans="1:4" ht="15">
      <c r="A16558" t="s">
        <v>5172</v>
      </c>
      <c r="B16558" s="53">
        <v>2011</v>
      </c>
      <c r="C16558" t="s">
        <v>7166</v>
      </c>
      <c r="D16558" t="s">
        <v>7172</v>
      </c>
    </row>
    <row r="16559" spans="1:4" ht="15">
      <c r="A16559" t="s">
        <v>5172</v>
      </c>
      <c r="B16559" s="53">
        <v>2010</v>
      </c>
      <c r="C16559" t="s">
        <v>909</v>
      </c>
      <c r="D16559" t="s">
        <v>7173</v>
      </c>
    </row>
    <row r="16560" spans="1:4" ht="15">
      <c r="A16560" t="s">
        <v>5172</v>
      </c>
      <c r="B16560" s="53">
        <v>2010</v>
      </c>
      <c r="C16560" t="s">
        <v>6919</v>
      </c>
      <c r="D16560" t="s">
        <v>7174</v>
      </c>
    </row>
    <row r="16561" spans="1:4" ht="15">
      <c r="A16561" t="s">
        <v>26185</v>
      </c>
      <c r="B16561" s="53">
        <v>2023</v>
      </c>
      <c r="C16561" t="s">
        <v>1</v>
      </c>
      <c r="D16561" t="s">
        <v>26186</v>
      </c>
    </row>
    <row r="16562" spans="1:4" ht="15">
      <c r="A16562" t="s">
        <v>26185</v>
      </c>
      <c r="B16562" s="53">
        <v>2022</v>
      </c>
      <c r="C16562" t="s">
        <v>1125</v>
      </c>
      <c r="D16562" t="s">
        <v>26187</v>
      </c>
    </row>
    <row r="16563" spans="1:4" ht="15">
      <c r="A16563" t="s">
        <v>26185</v>
      </c>
      <c r="B16563" s="53">
        <v>2022</v>
      </c>
      <c r="C16563" t="s">
        <v>1166</v>
      </c>
      <c r="D16563" t="s">
        <v>26188</v>
      </c>
    </row>
    <row r="16564" spans="1:4" ht="15">
      <c r="A16564" t="s">
        <v>26185</v>
      </c>
      <c r="B16564" s="53">
        <v>2022</v>
      </c>
      <c r="C16564" t="s">
        <v>1166</v>
      </c>
      <c r="D16564" t="s">
        <v>26189</v>
      </c>
    </row>
    <row r="16565" spans="1:4" ht="15">
      <c r="A16565" t="s">
        <v>26185</v>
      </c>
      <c r="B16565" s="53">
        <v>2022</v>
      </c>
      <c r="C16565" t="s">
        <v>644</v>
      </c>
      <c r="D16565" t="s">
        <v>3112</v>
      </c>
    </row>
    <row r="16566" spans="1:4" ht="15">
      <c r="A16566" t="s">
        <v>26185</v>
      </c>
      <c r="B16566" s="53">
        <v>2022</v>
      </c>
      <c r="C16566" t="s">
        <v>26190</v>
      </c>
      <c r="D16566" t="s">
        <v>26191</v>
      </c>
    </row>
    <row r="16567" spans="1:4" ht="15">
      <c r="A16567" t="s">
        <v>26185</v>
      </c>
      <c r="B16567" s="53">
        <v>2022</v>
      </c>
      <c r="C16567" t="s">
        <v>1</v>
      </c>
      <c r="D16567" t="s">
        <v>26192</v>
      </c>
    </row>
    <row r="16568" spans="1:4" ht="15">
      <c r="A16568" t="s">
        <v>26185</v>
      </c>
      <c r="B16568" s="53">
        <v>2022</v>
      </c>
      <c r="C16568" t="s">
        <v>1</v>
      </c>
      <c r="D16568" t="s">
        <v>26193</v>
      </c>
    </row>
    <row r="16569" spans="1:4" ht="15">
      <c r="A16569" t="s">
        <v>26185</v>
      </c>
      <c r="B16569" s="53">
        <v>2022</v>
      </c>
      <c r="C16569" t="s">
        <v>1</v>
      </c>
      <c r="D16569" t="s">
        <v>26187</v>
      </c>
    </row>
    <row r="16570" spans="1:4" ht="15">
      <c r="A16570" t="s">
        <v>26185</v>
      </c>
      <c r="B16570" s="53">
        <v>2021</v>
      </c>
      <c r="C16570" t="s">
        <v>8172</v>
      </c>
      <c r="D16570" t="s">
        <v>26194</v>
      </c>
    </row>
    <row r="16571" spans="1:4" ht="15">
      <c r="A16571" t="s">
        <v>26185</v>
      </c>
      <c r="B16571" s="53">
        <v>2021</v>
      </c>
      <c r="C16571" t="s">
        <v>1166</v>
      </c>
      <c r="D16571" t="s">
        <v>26195</v>
      </c>
    </row>
    <row r="16572" spans="1:4" ht="15">
      <c r="A16572" t="s">
        <v>26185</v>
      </c>
      <c r="B16572" s="53">
        <v>2021</v>
      </c>
      <c r="C16572" t="s">
        <v>1495</v>
      </c>
      <c r="D16572" t="s">
        <v>26196</v>
      </c>
    </row>
    <row r="16573" spans="1:4" ht="15">
      <c r="A16573" t="s">
        <v>26185</v>
      </c>
      <c r="B16573" s="53">
        <v>2021</v>
      </c>
      <c r="C16573" t="s">
        <v>618</v>
      </c>
      <c r="D16573" t="s">
        <v>26197</v>
      </c>
    </row>
    <row r="16574" spans="1:4" ht="15">
      <c r="A16574" t="s">
        <v>26185</v>
      </c>
      <c r="B16574" s="53">
        <v>2021</v>
      </c>
      <c r="C16574" t="s">
        <v>1</v>
      </c>
      <c r="D16574" t="s">
        <v>26198</v>
      </c>
    </row>
    <row r="16575" spans="1:4" ht="15">
      <c r="A16575" t="s">
        <v>26185</v>
      </c>
      <c r="B16575" s="53">
        <v>2020</v>
      </c>
      <c r="C16575" t="s">
        <v>44</v>
      </c>
      <c r="D16575" t="s">
        <v>26199</v>
      </c>
    </row>
    <row r="16576" spans="1:4" ht="15">
      <c r="A16576" t="s">
        <v>26185</v>
      </c>
      <c r="B16576" s="53">
        <v>2020</v>
      </c>
      <c r="C16576" t="s">
        <v>1166</v>
      </c>
      <c r="D16576" t="s">
        <v>26200</v>
      </c>
    </row>
    <row r="16577" spans="1:4" ht="15">
      <c r="A16577" t="s">
        <v>26185</v>
      </c>
      <c r="B16577" s="53">
        <v>2020</v>
      </c>
      <c r="C16577" t="s">
        <v>1166</v>
      </c>
      <c r="D16577" t="s">
        <v>26201</v>
      </c>
    </row>
    <row r="16578" spans="1:4" ht="15">
      <c r="A16578" t="s">
        <v>26185</v>
      </c>
      <c r="B16578" s="53">
        <v>2019</v>
      </c>
      <c r="C16578" t="s">
        <v>619</v>
      </c>
      <c r="D16578" t="s">
        <v>26202</v>
      </c>
    </row>
    <row r="16579" spans="1:4" ht="15">
      <c r="A16579" t="s">
        <v>26185</v>
      </c>
      <c r="B16579" s="53">
        <v>2019</v>
      </c>
      <c r="C16579" t="s">
        <v>1</v>
      </c>
      <c r="D16579" t="s">
        <v>26203</v>
      </c>
    </row>
    <row r="16580" spans="1:4" ht="15">
      <c r="A16580" t="s">
        <v>26185</v>
      </c>
      <c r="B16580" s="53">
        <v>2018</v>
      </c>
      <c r="C16580" t="s">
        <v>619</v>
      </c>
      <c r="D16580" t="s">
        <v>26204</v>
      </c>
    </row>
    <row r="16581" spans="1:4" ht="15">
      <c r="A16581" t="s">
        <v>26185</v>
      </c>
      <c r="B16581" s="53">
        <v>2018</v>
      </c>
      <c r="C16581" t="s">
        <v>1253</v>
      </c>
      <c r="D16581" t="s">
        <v>26205</v>
      </c>
    </row>
    <row r="16582" spans="1:4" ht="15">
      <c r="A16582" t="s">
        <v>26185</v>
      </c>
      <c r="B16582" s="53">
        <v>2017</v>
      </c>
      <c r="C16582" t="s">
        <v>17482</v>
      </c>
      <c r="D16582" t="s">
        <v>26206</v>
      </c>
    </row>
    <row r="16583" spans="1:4" ht="15">
      <c r="A16583" t="s">
        <v>26185</v>
      </c>
      <c r="B16583" s="53">
        <v>2017</v>
      </c>
      <c r="C16583" t="s">
        <v>5152</v>
      </c>
      <c r="D16583" t="s">
        <v>26207</v>
      </c>
    </row>
    <row r="16584" spans="1:4" ht="15">
      <c r="A16584" t="s">
        <v>26185</v>
      </c>
      <c r="B16584" s="53">
        <v>2017</v>
      </c>
      <c r="C16584" t="s">
        <v>1318</v>
      </c>
      <c r="D16584" t="s">
        <v>26208</v>
      </c>
    </row>
    <row r="16585" spans="1:4" ht="15">
      <c r="A16585" t="s">
        <v>26185</v>
      </c>
      <c r="B16585" s="53">
        <v>2017</v>
      </c>
      <c r="C16585" t="s">
        <v>7678</v>
      </c>
      <c r="D16585" t="s">
        <v>26209</v>
      </c>
    </row>
    <row r="16586" spans="1:4" ht="15">
      <c r="A16586" t="s">
        <v>26185</v>
      </c>
      <c r="B16586" s="53">
        <v>2016</v>
      </c>
      <c r="C16586" t="s">
        <v>5152</v>
      </c>
      <c r="D16586" t="s">
        <v>26210</v>
      </c>
    </row>
    <row r="16587" spans="1:4" ht="15">
      <c r="A16587" t="s">
        <v>26185</v>
      </c>
      <c r="B16587" s="53">
        <v>2016</v>
      </c>
      <c r="C16587" t="s">
        <v>15547</v>
      </c>
      <c r="D16587" t="s">
        <v>26211</v>
      </c>
    </row>
    <row r="16588" spans="1:4" ht="15">
      <c r="A16588" t="s">
        <v>26185</v>
      </c>
      <c r="B16588" s="53">
        <v>2016</v>
      </c>
      <c r="C16588" t="s">
        <v>7311</v>
      </c>
      <c r="D16588" t="s">
        <v>26212</v>
      </c>
    </row>
    <row r="16589" spans="1:4" ht="15">
      <c r="A16589" t="s">
        <v>26185</v>
      </c>
      <c r="B16589" s="53">
        <v>2016</v>
      </c>
      <c r="C16589" t="s">
        <v>1166</v>
      </c>
      <c r="D16589" t="s">
        <v>26213</v>
      </c>
    </row>
    <row r="16590" spans="1:4" ht="15">
      <c r="A16590" t="s">
        <v>26185</v>
      </c>
      <c r="B16590" s="53">
        <v>2016</v>
      </c>
      <c r="C16590" t="s">
        <v>4208</v>
      </c>
      <c r="D16590" t="s">
        <v>26214</v>
      </c>
    </row>
    <row r="16591" spans="1:4" ht="15">
      <c r="A16591" t="s">
        <v>26185</v>
      </c>
      <c r="B16591" s="53">
        <v>2015</v>
      </c>
      <c r="C16591" t="s">
        <v>5152</v>
      </c>
      <c r="D16591" t="s">
        <v>26215</v>
      </c>
    </row>
    <row r="16592" spans="1:4" ht="15">
      <c r="A16592" t="s">
        <v>26185</v>
      </c>
      <c r="B16592" s="53">
        <v>2015</v>
      </c>
      <c r="C16592" t="s">
        <v>619</v>
      </c>
      <c r="D16592" t="s">
        <v>26216</v>
      </c>
    </row>
    <row r="16593" spans="1:4" ht="15">
      <c r="A16593" t="s">
        <v>26185</v>
      </c>
      <c r="B16593" s="53">
        <v>2015</v>
      </c>
      <c r="C16593" t="s">
        <v>1166</v>
      </c>
      <c r="D16593" t="s">
        <v>26217</v>
      </c>
    </row>
    <row r="16594" spans="1:4" ht="15">
      <c r="A16594" t="s">
        <v>26185</v>
      </c>
      <c r="B16594" s="53">
        <v>2015</v>
      </c>
      <c r="C16594" t="s">
        <v>26218</v>
      </c>
      <c r="D16594" t="s">
        <v>26219</v>
      </c>
    </row>
    <row r="16595" spans="1:4" ht="15">
      <c r="A16595" t="s">
        <v>26185</v>
      </c>
      <c r="B16595" s="53">
        <v>2014</v>
      </c>
      <c r="C16595" t="s">
        <v>5152</v>
      </c>
      <c r="D16595" t="s">
        <v>26220</v>
      </c>
    </row>
    <row r="16596" spans="1:4" ht="15">
      <c r="A16596" t="s">
        <v>26185</v>
      </c>
      <c r="B16596" s="53">
        <v>2014</v>
      </c>
      <c r="C16596" t="s">
        <v>1166</v>
      </c>
      <c r="D16596" t="s">
        <v>26221</v>
      </c>
    </row>
    <row r="16597" spans="1:4" ht="15">
      <c r="A16597" t="s">
        <v>26185</v>
      </c>
      <c r="B16597" s="53">
        <v>2014</v>
      </c>
      <c r="C16597" t="s">
        <v>931</v>
      </c>
      <c r="D16597" t="s">
        <v>26222</v>
      </c>
    </row>
    <row r="16598" spans="1:4" ht="15">
      <c r="A16598" t="s">
        <v>26185</v>
      </c>
      <c r="B16598" s="53">
        <v>2014</v>
      </c>
      <c r="C16598" t="s">
        <v>1495</v>
      </c>
      <c r="D16598" t="s">
        <v>26223</v>
      </c>
    </row>
    <row r="16599" spans="1:4" ht="15">
      <c r="A16599" t="s">
        <v>26185</v>
      </c>
      <c r="B16599" s="53">
        <v>2013</v>
      </c>
      <c r="C16599" t="s">
        <v>47</v>
      </c>
      <c r="D16599" t="s">
        <v>26224</v>
      </c>
    </row>
    <row r="16600" spans="1:4" ht="15">
      <c r="A16600" t="s">
        <v>26185</v>
      </c>
      <c r="B16600" s="53">
        <v>2013</v>
      </c>
      <c r="C16600" t="s">
        <v>5152</v>
      </c>
      <c r="D16600" t="s">
        <v>26225</v>
      </c>
    </row>
    <row r="16601" spans="1:4" ht="15">
      <c r="A16601" t="s">
        <v>26185</v>
      </c>
      <c r="B16601" s="53">
        <v>2013</v>
      </c>
      <c r="C16601" t="s">
        <v>1166</v>
      </c>
      <c r="D16601" t="s">
        <v>26226</v>
      </c>
    </row>
    <row r="16602" spans="1:4" ht="15">
      <c r="A16602" t="s">
        <v>26185</v>
      </c>
      <c r="B16602" s="53">
        <v>2013</v>
      </c>
      <c r="C16602" t="s">
        <v>1166</v>
      </c>
      <c r="D16602" t="s">
        <v>26227</v>
      </c>
    </row>
    <row r="16603" spans="1:4" ht="15">
      <c r="A16603" t="s">
        <v>26185</v>
      </c>
      <c r="B16603" s="53">
        <v>2013</v>
      </c>
      <c r="C16603" t="s">
        <v>1166</v>
      </c>
      <c r="D16603" t="s">
        <v>26228</v>
      </c>
    </row>
    <row r="16604" spans="1:4" ht="15">
      <c r="A16604" t="s">
        <v>26185</v>
      </c>
      <c r="B16604" s="53">
        <v>2012</v>
      </c>
      <c r="C16604" t="s">
        <v>5152</v>
      </c>
      <c r="D16604" t="s">
        <v>26229</v>
      </c>
    </row>
    <row r="16605" spans="1:4" ht="15">
      <c r="A16605" t="s">
        <v>26185</v>
      </c>
      <c r="B16605" s="53">
        <v>2012</v>
      </c>
      <c r="C16605" t="s">
        <v>26230</v>
      </c>
      <c r="D16605" t="s">
        <v>26231</v>
      </c>
    </row>
    <row r="16606" spans="1:4" ht="15">
      <c r="A16606" t="s">
        <v>26185</v>
      </c>
      <c r="B16606" s="53">
        <v>2012</v>
      </c>
      <c r="C16606" t="s">
        <v>1166</v>
      </c>
      <c r="D16606" t="s">
        <v>26232</v>
      </c>
    </row>
    <row r="16607" spans="1:4" ht="15">
      <c r="A16607" t="s">
        <v>26185</v>
      </c>
      <c r="B16607" s="53">
        <v>2012</v>
      </c>
      <c r="C16607" t="s">
        <v>1166</v>
      </c>
      <c r="D16607" t="s">
        <v>26233</v>
      </c>
    </row>
    <row r="16608" spans="1:4" ht="15">
      <c r="A16608" t="s">
        <v>26185</v>
      </c>
      <c r="B16608" s="53">
        <v>2012</v>
      </c>
      <c r="C16608" t="s">
        <v>1166</v>
      </c>
      <c r="D16608" t="s">
        <v>26234</v>
      </c>
    </row>
    <row r="16609" spans="1:4" ht="15">
      <c r="A16609" t="s">
        <v>26185</v>
      </c>
      <c r="B16609" s="53">
        <v>2012</v>
      </c>
      <c r="C16609" t="s">
        <v>4707</v>
      </c>
      <c r="D16609" t="s">
        <v>26235</v>
      </c>
    </row>
    <row r="16610" spans="1:4" ht="15">
      <c r="A16610" t="s">
        <v>26185</v>
      </c>
      <c r="B16610" s="53">
        <v>2012</v>
      </c>
      <c r="C16610" t="s">
        <v>644</v>
      </c>
      <c r="D16610" t="s">
        <v>26236</v>
      </c>
    </row>
    <row r="16611" spans="1:4" ht="15">
      <c r="A16611" t="s">
        <v>26185</v>
      </c>
      <c r="B16611" s="53">
        <v>2012</v>
      </c>
      <c r="C16611" t="s">
        <v>26237</v>
      </c>
      <c r="D16611" t="s">
        <v>26238</v>
      </c>
    </row>
    <row r="16612" spans="1:4" ht="15">
      <c r="A16612" t="s">
        <v>26185</v>
      </c>
      <c r="B16612" s="53">
        <v>2011</v>
      </c>
      <c r="C16612" t="s">
        <v>926</v>
      </c>
      <c r="D16612" t="s">
        <v>26239</v>
      </c>
    </row>
    <row r="16613" spans="1:4" ht="15">
      <c r="A16613" t="s">
        <v>26185</v>
      </c>
      <c r="B16613" s="53">
        <v>2011</v>
      </c>
      <c r="C16613" t="s">
        <v>5152</v>
      </c>
      <c r="D16613" t="s">
        <v>26240</v>
      </c>
    </row>
    <row r="16614" spans="1:4" ht="15">
      <c r="A16614" t="s">
        <v>26185</v>
      </c>
      <c r="B16614" s="53">
        <v>2011</v>
      </c>
      <c r="C16614" t="s">
        <v>1166</v>
      </c>
      <c r="D16614" t="s">
        <v>26241</v>
      </c>
    </row>
    <row r="16615" spans="1:4" ht="15">
      <c r="A16615" t="s">
        <v>26185</v>
      </c>
      <c r="B16615" s="53">
        <v>2011</v>
      </c>
      <c r="C16615" t="s">
        <v>1166</v>
      </c>
      <c r="D16615" t="s">
        <v>26242</v>
      </c>
    </row>
    <row r="16616" spans="1:4" ht="15">
      <c r="A16616" t="s">
        <v>26185</v>
      </c>
      <c r="B16616" s="53">
        <v>2011</v>
      </c>
      <c r="C16616" t="s">
        <v>660</v>
      </c>
      <c r="D16616" t="s">
        <v>26243</v>
      </c>
    </row>
    <row r="16617" spans="1:4" ht="15">
      <c r="A16617" t="s">
        <v>26185</v>
      </c>
      <c r="B16617" s="53">
        <v>2011</v>
      </c>
      <c r="C16617" t="s">
        <v>644</v>
      </c>
      <c r="D16617" t="s">
        <v>26244</v>
      </c>
    </row>
    <row r="16618" spans="1:4" ht="15">
      <c r="A16618" t="s">
        <v>26185</v>
      </c>
      <c r="B16618" s="53">
        <v>2011</v>
      </c>
      <c r="C16618" t="s">
        <v>22587</v>
      </c>
      <c r="D16618" t="s">
        <v>26245</v>
      </c>
    </row>
    <row r="16619" spans="1:4" ht="15">
      <c r="A16619" t="s">
        <v>26185</v>
      </c>
      <c r="B16619" s="53">
        <v>2010</v>
      </c>
      <c r="C16619" t="s">
        <v>8172</v>
      </c>
      <c r="D16619" t="s">
        <v>26246</v>
      </c>
    </row>
    <row r="16620" spans="1:4" ht="15">
      <c r="A16620" t="s">
        <v>26185</v>
      </c>
      <c r="B16620" s="53">
        <v>2010</v>
      </c>
      <c r="C16620" t="s">
        <v>3796</v>
      </c>
      <c r="D16620" t="s">
        <v>26247</v>
      </c>
    </row>
    <row r="16621" spans="1:4" ht="15">
      <c r="A16621" t="s">
        <v>26185</v>
      </c>
      <c r="B16621" s="53">
        <v>2010</v>
      </c>
      <c r="C16621" t="s">
        <v>26230</v>
      </c>
      <c r="D16621" t="s">
        <v>26248</v>
      </c>
    </row>
    <row r="16622" spans="1:4" ht="15">
      <c r="A16622" t="s">
        <v>26185</v>
      </c>
      <c r="B16622" s="53">
        <v>2010</v>
      </c>
      <c r="C16622" t="s">
        <v>1166</v>
      </c>
      <c r="D16622" t="s">
        <v>26249</v>
      </c>
    </row>
    <row r="16623" spans="1:4" ht="15">
      <c r="A16623" t="s">
        <v>26185</v>
      </c>
      <c r="B16623" s="53">
        <v>2010</v>
      </c>
      <c r="C16623" t="s">
        <v>1166</v>
      </c>
      <c r="D16623" t="s">
        <v>26250</v>
      </c>
    </row>
    <row r="16624" spans="1:4" ht="15">
      <c r="A16624" t="s">
        <v>26185</v>
      </c>
      <c r="B16624" s="53">
        <v>2010</v>
      </c>
      <c r="C16624" t="s">
        <v>1166</v>
      </c>
      <c r="D16624" t="s">
        <v>26251</v>
      </c>
    </row>
    <row r="16625" spans="1:4" ht="15">
      <c r="A16625" t="s">
        <v>26185</v>
      </c>
      <c r="B16625" s="53">
        <v>2010</v>
      </c>
      <c r="C16625" t="s">
        <v>1166</v>
      </c>
      <c r="D16625" t="s">
        <v>26252</v>
      </c>
    </row>
    <row r="16626" spans="1:4" ht="15">
      <c r="A16626" t="s">
        <v>26185</v>
      </c>
      <c r="B16626" s="53">
        <v>2010</v>
      </c>
      <c r="C16626" t="s">
        <v>877</v>
      </c>
      <c r="D16626" t="s">
        <v>26253</v>
      </c>
    </row>
    <row r="16627" spans="1:4" ht="15">
      <c r="A16627" t="s">
        <v>26185</v>
      </c>
      <c r="B16627" s="53">
        <v>2009</v>
      </c>
      <c r="C16627" t="s">
        <v>26254</v>
      </c>
      <c r="D16627" t="s">
        <v>5169</v>
      </c>
    </row>
    <row r="16628" spans="1:4" ht="15">
      <c r="A16628" t="s">
        <v>26185</v>
      </c>
      <c r="B16628" s="53">
        <v>2009</v>
      </c>
      <c r="C16628" t="s">
        <v>5152</v>
      </c>
      <c r="D16628" t="s">
        <v>26255</v>
      </c>
    </row>
    <row r="16629" spans="1:4" ht="15">
      <c r="A16629" t="s">
        <v>26185</v>
      </c>
      <c r="B16629" s="53">
        <v>2009</v>
      </c>
      <c r="C16629" t="s">
        <v>5152</v>
      </c>
      <c r="D16629" t="s">
        <v>26256</v>
      </c>
    </row>
    <row r="16630" spans="1:4" ht="15">
      <c r="A16630" t="s">
        <v>26185</v>
      </c>
      <c r="B16630" s="53">
        <v>2009</v>
      </c>
      <c r="C16630" t="s">
        <v>619</v>
      </c>
      <c r="D16630" t="s">
        <v>26257</v>
      </c>
    </row>
    <row r="16631" spans="1:4" ht="15">
      <c r="A16631" t="s">
        <v>26185</v>
      </c>
      <c r="B16631" s="53">
        <v>2009</v>
      </c>
      <c r="C16631" t="s">
        <v>619</v>
      </c>
      <c r="D16631" t="s">
        <v>26258</v>
      </c>
    </row>
    <row r="16632" spans="1:4" ht="15">
      <c r="A16632" t="s">
        <v>26185</v>
      </c>
      <c r="B16632" s="53">
        <v>2009</v>
      </c>
      <c r="C16632" t="s">
        <v>1166</v>
      </c>
      <c r="D16632" t="s">
        <v>26259</v>
      </c>
    </row>
    <row r="16633" spans="1:4" ht="15">
      <c r="A16633" t="s">
        <v>26185</v>
      </c>
      <c r="B16633" s="53">
        <v>2009</v>
      </c>
      <c r="C16633" t="s">
        <v>1166</v>
      </c>
      <c r="D16633" t="s">
        <v>26260</v>
      </c>
    </row>
    <row r="16634" spans="1:4" ht="15">
      <c r="A16634" t="s">
        <v>26185</v>
      </c>
      <c r="B16634" s="53">
        <v>2009</v>
      </c>
      <c r="C16634" t="s">
        <v>644</v>
      </c>
      <c r="D16634" t="s">
        <v>26261</v>
      </c>
    </row>
    <row r="16635" spans="1:4" ht="15">
      <c r="A16635" t="s">
        <v>26185</v>
      </c>
      <c r="B16635" s="53">
        <v>2008</v>
      </c>
      <c r="C16635" t="s">
        <v>14798</v>
      </c>
      <c r="D16635" t="s">
        <v>26262</v>
      </c>
    </row>
    <row r="16636" spans="1:4" ht="15">
      <c r="A16636" t="s">
        <v>26185</v>
      </c>
      <c r="B16636" s="53">
        <v>2008</v>
      </c>
      <c r="C16636" t="s">
        <v>8172</v>
      </c>
      <c r="D16636" t="s">
        <v>26263</v>
      </c>
    </row>
    <row r="16637" spans="1:4" ht="15">
      <c r="A16637" t="s">
        <v>26185</v>
      </c>
      <c r="B16637" s="53">
        <v>2008</v>
      </c>
      <c r="C16637" t="s">
        <v>1166</v>
      </c>
      <c r="D16637" t="s">
        <v>26264</v>
      </c>
    </row>
    <row r="16638" spans="1:4" ht="15">
      <c r="A16638" t="s">
        <v>26185</v>
      </c>
      <c r="B16638" s="53">
        <v>2007</v>
      </c>
      <c r="C16638" t="s">
        <v>4074</v>
      </c>
      <c r="D16638" t="s">
        <v>26265</v>
      </c>
    </row>
    <row r="16639" spans="1:4" ht="15">
      <c r="A16639" t="s">
        <v>26185</v>
      </c>
      <c r="B16639" s="53">
        <v>2006</v>
      </c>
      <c r="C16639" t="s">
        <v>1317</v>
      </c>
      <c r="D16639" t="s">
        <v>26266</v>
      </c>
    </row>
    <row r="16640" spans="1:4" ht="15">
      <c r="A16640" t="s">
        <v>26185</v>
      </c>
      <c r="B16640" s="53">
        <v>2006</v>
      </c>
      <c r="C16640" t="s">
        <v>619</v>
      </c>
      <c r="D16640" t="s">
        <v>26267</v>
      </c>
    </row>
    <row r="16641" spans="1:4" ht="15">
      <c r="A16641" t="s">
        <v>26185</v>
      </c>
      <c r="B16641" s="53">
        <v>2006</v>
      </c>
      <c r="C16641" t="s">
        <v>2541</v>
      </c>
      <c r="D16641" t="s">
        <v>17551</v>
      </c>
    </row>
    <row r="16642" spans="1:4" ht="15">
      <c r="A16642" t="s">
        <v>26185</v>
      </c>
      <c r="B16642" s="53">
        <v>2005</v>
      </c>
      <c r="C16642" t="s">
        <v>619</v>
      </c>
      <c r="D16642" t="s">
        <v>26268</v>
      </c>
    </row>
    <row r="16643" spans="1:4" ht="15">
      <c r="A16643" t="s">
        <v>26185</v>
      </c>
      <c r="B16643" s="53">
        <v>2004</v>
      </c>
      <c r="C16643" t="s">
        <v>5152</v>
      </c>
      <c r="D16643" t="s">
        <v>26269</v>
      </c>
    </row>
    <row r="16644" spans="1:4" ht="15">
      <c r="A16644" t="s">
        <v>26185</v>
      </c>
      <c r="B16644" s="53">
        <v>2004</v>
      </c>
      <c r="C16644" t="s">
        <v>26230</v>
      </c>
      <c r="D16644" t="s">
        <v>26270</v>
      </c>
    </row>
    <row r="16645" spans="1:4" ht="15">
      <c r="A16645" t="s">
        <v>26185</v>
      </c>
      <c r="B16645" s="53">
        <v>2004</v>
      </c>
      <c r="C16645" t="s">
        <v>24546</v>
      </c>
      <c r="D16645" t="s">
        <v>26271</v>
      </c>
    </row>
    <row r="16646" spans="1:4" ht="15">
      <c r="A16646" t="s">
        <v>26185</v>
      </c>
      <c r="B16646" s="53">
        <v>2003</v>
      </c>
      <c r="C16646" t="s">
        <v>619</v>
      </c>
      <c r="D16646" t="s">
        <v>26272</v>
      </c>
    </row>
    <row r="16647" spans="1:4" ht="15">
      <c r="A16647" t="s">
        <v>14332</v>
      </c>
      <c r="B16647" s="53">
        <v>2023</v>
      </c>
      <c r="C16647" t="s">
        <v>44</v>
      </c>
      <c r="D16647" t="s">
        <v>16063</v>
      </c>
    </row>
    <row r="16648" spans="1:4" ht="15">
      <c r="A16648" t="s">
        <v>14332</v>
      </c>
      <c r="B16648" s="53">
        <v>2023</v>
      </c>
      <c r="C16648" t="s">
        <v>1159</v>
      </c>
      <c r="D16648" t="s">
        <v>16064</v>
      </c>
    </row>
    <row r="16649" spans="1:4" ht="15">
      <c r="A16649" t="s">
        <v>14332</v>
      </c>
      <c r="B16649" s="53">
        <v>2023</v>
      </c>
      <c r="C16649" t="s">
        <v>4544</v>
      </c>
      <c r="D16649" t="s">
        <v>16065</v>
      </c>
    </row>
    <row r="16650" spans="1:4" ht="15">
      <c r="A16650" t="s">
        <v>14332</v>
      </c>
      <c r="B16650" s="53">
        <v>2023</v>
      </c>
      <c r="C16650" t="s">
        <v>918</v>
      </c>
      <c r="D16650" t="s">
        <v>16066</v>
      </c>
    </row>
    <row r="16651" spans="1:4" ht="15">
      <c r="A16651" t="s">
        <v>14332</v>
      </c>
      <c r="B16651" s="53">
        <v>2022</v>
      </c>
      <c r="C16651" t="s">
        <v>44</v>
      </c>
      <c r="D16651" t="s">
        <v>16067</v>
      </c>
    </row>
    <row r="16652" spans="1:4" ht="15">
      <c r="A16652" t="s">
        <v>14332</v>
      </c>
      <c r="B16652" s="53">
        <v>2022</v>
      </c>
      <c r="C16652" t="s">
        <v>44</v>
      </c>
      <c r="D16652" t="s">
        <v>14533</v>
      </c>
    </row>
    <row r="16653" spans="1:4" ht="15">
      <c r="A16653" t="s">
        <v>14332</v>
      </c>
      <c r="B16653" s="53">
        <v>2022</v>
      </c>
      <c r="C16653" t="s">
        <v>44</v>
      </c>
      <c r="D16653" t="s">
        <v>16068</v>
      </c>
    </row>
    <row r="16654" spans="1:4" ht="15">
      <c r="A16654" t="s">
        <v>14332</v>
      </c>
      <c r="B16654" s="53">
        <v>2022</v>
      </c>
      <c r="C16654" t="s">
        <v>44</v>
      </c>
      <c r="D16654" t="s">
        <v>16069</v>
      </c>
    </row>
    <row r="16655" spans="1:4" ht="15">
      <c r="A16655" t="s">
        <v>14332</v>
      </c>
      <c r="B16655" s="53">
        <v>2022</v>
      </c>
      <c r="C16655" t="s">
        <v>142</v>
      </c>
      <c r="D16655" t="s">
        <v>16070</v>
      </c>
    </row>
    <row r="16656" spans="1:4" ht="15">
      <c r="A16656" t="s">
        <v>14332</v>
      </c>
      <c r="B16656" s="53">
        <v>2022</v>
      </c>
      <c r="C16656" t="s">
        <v>1100</v>
      </c>
      <c r="D16656" t="s">
        <v>16071</v>
      </c>
    </row>
    <row r="16657" spans="1:4" ht="15">
      <c r="A16657" t="s">
        <v>14332</v>
      </c>
      <c r="B16657" s="53">
        <v>2022</v>
      </c>
      <c r="C16657" t="s">
        <v>1100</v>
      </c>
      <c r="D16657" t="s">
        <v>16072</v>
      </c>
    </row>
    <row r="16658" spans="1:4" ht="15">
      <c r="A16658" t="s">
        <v>14332</v>
      </c>
      <c r="B16658" s="53">
        <v>2022</v>
      </c>
      <c r="C16658" t="s">
        <v>700</v>
      </c>
      <c r="D16658" t="s">
        <v>16073</v>
      </c>
    </row>
    <row r="16659" spans="1:4" ht="15">
      <c r="A16659" t="s">
        <v>14332</v>
      </c>
      <c r="B16659" s="53">
        <v>2022</v>
      </c>
      <c r="C16659" t="s">
        <v>700</v>
      </c>
      <c r="D16659" t="s">
        <v>16074</v>
      </c>
    </row>
    <row r="16660" spans="1:4" ht="15">
      <c r="A16660" t="s">
        <v>14332</v>
      </c>
      <c r="B16660" s="53">
        <v>2022</v>
      </c>
      <c r="C16660" t="s">
        <v>16075</v>
      </c>
      <c r="D16660" t="s">
        <v>16076</v>
      </c>
    </row>
    <row r="16661" spans="1:4" ht="15">
      <c r="A16661" t="s">
        <v>14332</v>
      </c>
      <c r="B16661" s="53">
        <v>2022</v>
      </c>
      <c r="C16661" t="s">
        <v>918</v>
      </c>
      <c r="D16661" t="s">
        <v>16077</v>
      </c>
    </row>
    <row r="16662" spans="1:4" ht="15">
      <c r="A16662" t="s">
        <v>14332</v>
      </c>
      <c r="B16662" s="53">
        <v>2022</v>
      </c>
      <c r="C16662" t="s">
        <v>918</v>
      </c>
      <c r="D16662" t="s">
        <v>14535</v>
      </c>
    </row>
    <row r="16663" spans="1:4" ht="15">
      <c r="A16663" t="s">
        <v>14332</v>
      </c>
      <c r="B16663" s="53">
        <v>2022</v>
      </c>
      <c r="C16663" t="s">
        <v>1</v>
      </c>
      <c r="D16663" t="s">
        <v>16078</v>
      </c>
    </row>
    <row r="16664" spans="1:4" ht="15">
      <c r="A16664" t="s">
        <v>14332</v>
      </c>
      <c r="B16664" s="53">
        <v>2022</v>
      </c>
      <c r="C16664" t="s">
        <v>1</v>
      </c>
      <c r="D16664" t="s">
        <v>16079</v>
      </c>
    </row>
    <row r="16665" spans="1:4" ht="15">
      <c r="A16665" t="s">
        <v>14332</v>
      </c>
      <c r="B16665" s="53">
        <v>2021</v>
      </c>
      <c r="C16665" t="s">
        <v>1322</v>
      </c>
      <c r="D16665" t="s">
        <v>16080</v>
      </c>
    </row>
    <row r="16666" spans="1:4" ht="15">
      <c r="A16666" t="s">
        <v>14332</v>
      </c>
      <c r="B16666" s="53">
        <v>2021</v>
      </c>
      <c r="C16666" t="s">
        <v>655</v>
      </c>
      <c r="D16666" t="s">
        <v>16081</v>
      </c>
    </row>
    <row r="16667" spans="1:4" ht="15">
      <c r="A16667" t="s">
        <v>14332</v>
      </c>
      <c r="B16667" s="53">
        <v>2021</v>
      </c>
      <c r="C16667" t="s">
        <v>1</v>
      </c>
      <c r="D16667" t="s">
        <v>16082</v>
      </c>
    </row>
    <row r="16668" spans="1:4" ht="15">
      <c r="A16668" t="s">
        <v>14332</v>
      </c>
      <c r="B16668" s="53">
        <v>2020</v>
      </c>
      <c r="C16668" t="s">
        <v>615</v>
      </c>
      <c r="D16668" t="s">
        <v>16083</v>
      </c>
    </row>
    <row r="16669" spans="1:4" ht="15">
      <c r="A16669" t="s">
        <v>14332</v>
      </c>
      <c r="B16669" s="53">
        <v>2020</v>
      </c>
      <c r="C16669" t="s">
        <v>615</v>
      </c>
      <c r="D16669" t="s">
        <v>16084</v>
      </c>
    </row>
    <row r="16670" spans="1:4" ht="15">
      <c r="A16670" t="s">
        <v>14332</v>
      </c>
      <c r="B16670" s="53">
        <v>2020</v>
      </c>
      <c r="C16670" t="s">
        <v>47</v>
      </c>
      <c r="D16670" t="s">
        <v>16085</v>
      </c>
    </row>
    <row r="16671" spans="1:4" ht="15">
      <c r="A16671" t="s">
        <v>14332</v>
      </c>
      <c r="B16671" s="53">
        <v>2020</v>
      </c>
      <c r="C16671" t="s">
        <v>47</v>
      </c>
      <c r="D16671" t="s">
        <v>16086</v>
      </c>
    </row>
    <row r="16672" spans="1:4" ht="15">
      <c r="A16672" t="s">
        <v>14332</v>
      </c>
      <c r="B16672" s="53">
        <v>2020</v>
      </c>
      <c r="C16672" t="s">
        <v>3362</v>
      </c>
      <c r="D16672" t="s">
        <v>16087</v>
      </c>
    </row>
    <row r="16673" spans="1:4" ht="15">
      <c r="A16673" t="s">
        <v>14332</v>
      </c>
      <c r="B16673" s="53">
        <v>2020</v>
      </c>
      <c r="C16673" t="s">
        <v>700</v>
      </c>
      <c r="D16673" t="s">
        <v>16088</v>
      </c>
    </row>
    <row r="16674" spans="1:4" ht="15">
      <c r="A16674" t="s">
        <v>14332</v>
      </c>
      <c r="B16674" s="53">
        <v>2020</v>
      </c>
      <c r="C16674" t="s">
        <v>700</v>
      </c>
      <c r="D16674" t="s">
        <v>16089</v>
      </c>
    </row>
    <row r="16675" spans="1:4" ht="15">
      <c r="A16675" t="s">
        <v>14332</v>
      </c>
      <c r="B16675" s="53">
        <v>2019</v>
      </c>
      <c r="C16675" t="s">
        <v>1322</v>
      </c>
      <c r="D16675" t="s">
        <v>16090</v>
      </c>
    </row>
    <row r="16676" spans="1:4" ht="15">
      <c r="A16676" t="s">
        <v>14332</v>
      </c>
      <c r="B16676" s="53">
        <v>2019</v>
      </c>
      <c r="C16676" t="s">
        <v>874</v>
      </c>
      <c r="D16676" t="s">
        <v>16091</v>
      </c>
    </row>
    <row r="16677" spans="1:4" ht="15">
      <c r="A16677" t="s">
        <v>14332</v>
      </c>
      <c r="B16677" s="53">
        <v>2019</v>
      </c>
      <c r="C16677" t="s">
        <v>918</v>
      </c>
      <c r="D16677" t="s">
        <v>16092</v>
      </c>
    </row>
    <row r="16678" spans="1:4" ht="15">
      <c r="A16678" t="s">
        <v>14332</v>
      </c>
      <c r="B16678" s="53">
        <v>2019</v>
      </c>
      <c r="C16678" t="s">
        <v>918</v>
      </c>
      <c r="D16678" t="s">
        <v>16093</v>
      </c>
    </row>
    <row r="16679" spans="1:4" ht="15">
      <c r="A16679" t="s">
        <v>14332</v>
      </c>
      <c r="B16679" s="53">
        <v>2019</v>
      </c>
      <c r="C16679" t="s">
        <v>918</v>
      </c>
      <c r="D16679" t="s">
        <v>16094</v>
      </c>
    </row>
    <row r="16680" spans="1:4" ht="15">
      <c r="A16680" t="s">
        <v>14332</v>
      </c>
      <c r="B16680" s="53">
        <v>2018</v>
      </c>
      <c r="C16680" t="s">
        <v>700</v>
      </c>
      <c r="D16680" t="s">
        <v>16095</v>
      </c>
    </row>
    <row r="16681" spans="1:4" ht="15">
      <c r="A16681" t="s">
        <v>14332</v>
      </c>
      <c r="B16681" s="53">
        <v>2018</v>
      </c>
      <c r="C16681" t="s">
        <v>700</v>
      </c>
      <c r="D16681" t="s">
        <v>16096</v>
      </c>
    </row>
    <row r="16682" spans="1:4" ht="15">
      <c r="A16682" t="s">
        <v>14332</v>
      </c>
      <c r="B16682" s="53">
        <v>2018</v>
      </c>
      <c r="C16682" t="s">
        <v>700</v>
      </c>
      <c r="D16682" t="s">
        <v>16097</v>
      </c>
    </row>
    <row r="16683" spans="1:4" ht="15">
      <c r="A16683" t="s">
        <v>14332</v>
      </c>
      <c r="B16683" s="53">
        <v>2018</v>
      </c>
      <c r="C16683" t="s">
        <v>636</v>
      </c>
      <c r="D16683" t="s">
        <v>16098</v>
      </c>
    </row>
    <row r="16684" spans="1:4" ht="15">
      <c r="A16684" t="s">
        <v>14332</v>
      </c>
      <c r="B16684" s="53">
        <v>2017</v>
      </c>
      <c r="C16684" t="s">
        <v>44</v>
      </c>
      <c r="D16684" t="s">
        <v>16099</v>
      </c>
    </row>
    <row r="16685" spans="1:4" ht="15">
      <c r="A16685" t="s">
        <v>14332</v>
      </c>
      <c r="B16685" s="53">
        <v>2017</v>
      </c>
      <c r="C16685" t="s">
        <v>874</v>
      </c>
      <c r="D16685" t="s">
        <v>16100</v>
      </c>
    </row>
    <row r="16686" spans="1:4" ht="15">
      <c r="A16686" t="s">
        <v>14332</v>
      </c>
      <c r="B16686" s="53">
        <v>2017</v>
      </c>
      <c r="C16686" t="s">
        <v>874</v>
      </c>
      <c r="D16686" t="s">
        <v>16101</v>
      </c>
    </row>
    <row r="16687" spans="1:4" ht="15">
      <c r="A16687" t="s">
        <v>14332</v>
      </c>
      <c r="B16687" s="53">
        <v>2017</v>
      </c>
      <c r="C16687" t="s">
        <v>918</v>
      </c>
      <c r="D16687" t="s">
        <v>16102</v>
      </c>
    </row>
    <row r="16688" spans="1:4" ht="15">
      <c r="A16688" t="s">
        <v>14332</v>
      </c>
      <c r="B16688" s="53">
        <v>2017</v>
      </c>
      <c r="C16688" t="s">
        <v>918</v>
      </c>
      <c r="D16688" t="s">
        <v>16103</v>
      </c>
    </row>
    <row r="16689" spans="1:4" ht="15">
      <c r="A16689" t="s">
        <v>14332</v>
      </c>
      <c r="B16689" s="53">
        <v>2017</v>
      </c>
      <c r="C16689" t="s">
        <v>918</v>
      </c>
      <c r="D16689" t="s">
        <v>16104</v>
      </c>
    </row>
    <row r="16690" spans="1:4" ht="15">
      <c r="A16690" t="s">
        <v>14332</v>
      </c>
      <c r="B16690" s="53">
        <v>2017</v>
      </c>
      <c r="C16690" t="s">
        <v>918</v>
      </c>
      <c r="D16690" t="s">
        <v>16105</v>
      </c>
    </row>
    <row r="16691" spans="1:4" ht="15">
      <c r="A16691" t="s">
        <v>14332</v>
      </c>
      <c r="B16691" s="53">
        <v>2017</v>
      </c>
      <c r="C16691" t="s">
        <v>918</v>
      </c>
      <c r="D16691" t="s">
        <v>16106</v>
      </c>
    </row>
    <row r="16692" spans="1:4" ht="15">
      <c r="A16692" t="s">
        <v>14332</v>
      </c>
      <c r="B16692" s="53">
        <v>2017</v>
      </c>
      <c r="C16692" t="s">
        <v>918</v>
      </c>
      <c r="D16692" t="s">
        <v>16107</v>
      </c>
    </row>
    <row r="16693" spans="1:4" ht="15">
      <c r="A16693" t="s">
        <v>14332</v>
      </c>
      <c r="B16693" s="53">
        <v>2016</v>
      </c>
      <c r="C16693" t="s">
        <v>1322</v>
      </c>
      <c r="D16693" t="s">
        <v>16108</v>
      </c>
    </row>
    <row r="16694" spans="1:4" ht="15">
      <c r="A16694" t="s">
        <v>14332</v>
      </c>
      <c r="B16694" s="53">
        <v>2016</v>
      </c>
      <c r="C16694" t="s">
        <v>1159</v>
      </c>
      <c r="D16694" t="s">
        <v>16109</v>
      </c>
    </row>
    <row r="16695" spans="1:4" ht="15">
      <c r="A16695" t="s">
        <v>14332</v>
      </c>
      <c r="B16695" s="53">
        <v>2016</v>
      </c>
      <c r="C16695" t="s">
        <v>700</v>
      </c>
      <c r="D16695" t="s">
        <v>16110</v>
      </c>
    </row>
    <row r="16696" spans="1:4" ht="15">
      <c r="A16696" t="s">
        <v>14332</v>
      </c>
      <c r="B16696" s="53">
        <v>2016</v>
      </c>
      <c r="C16696" t="s">
        <v>700</v>
      </c>
      <c r="D16696" t="s">
        <v>16111</v>
      </c>
    </row>
    <row r="16697" spans="1:4" ht="15">
      <c r="A16697" t="s">
        <v>14332</v>
      </c>
      <c r="B16697" s="53">
        <v>2016</v>
      </c>
      <c r="C16697" t="s">
        <v>700</v>
      </c>
      <c r="D16697" t="s">
        <v>16112</v>
      </c>
    </row>
    <row r="16698" spans="1:4" ht="15">
      <c r="A16698" t="s">
        <v>14332</v>
      </c>
      <c r="B16698" s="53">
        <v>2016</v>
      </c>
      <c r="C16698" t="s">
        <v>700</v>
      </c>
      <c r="D16698" t="s">
        <v>16113</v>
      </c>
    </row>
    <row r="16699" spans="1:4" ht="15">
      <c r="A16699" t="s">
        <v>14332</v>
      </c>
      <c r="B16699" s="53">
        <v>2016</v>
      </c>
      <c r="C16699" t="s">
        <v>700</v>
      </c>
      <c r="D16699" t="s">
        <v>16114</v>
      </c>
    </row>
    <row r="16700" spans="1:4" ht="15">
      <c r="A16700" t="s">
        <v>14332</v>
      </c>
      <c r="B16700" s="53">
        <v>2016</v>
      </c>
      <c r="C16700" t="s">
        <v>641</v>
      </c>
      <c r="D16700" t="s">
        <v>16115</v>
      </c>
    </row>
    <row r="16701" spans="1:4" ht="15">
      <c r="A16701" t="s">
        <v>14332</v>
      </c>
      <c r="B16701" s="53">
        <v>2016</v>
      </c>
      <c r="C16701" t="s">
        <v>641</v>
      </c>
      <c r="D16701" t="s">
        <v>16116</v>
      </c>
    </row>
    <row r="16702" spans="1:4" ht="15">
      <c r="A16702" t="s">
        <v>14332</v>
      </c>
      <c r="B16702" s="53">
        <v>2016</v>
      </c>
      <c r="C16702" t="s">
        <v>644</v>
      </c>
      <c r="D16702" t="s">
        <v>16117</v>
      </c>
    </row>
    <row r="16703" spans="1:4" ht="15">
      <c r="A16703" t="s">
        <v>14332</v>
      </c>
      <c r="B16703" s="53">
        <v>2015</v>
      </c>
      <c r="C16703" t="s">
        <v>641</v>
      </c>
      <c r="D16703" t="s">
        <v>16118</v>
      </c>
    </row>
    <row r="16704" spans="1:4" ht="15">
      <c r="A16704" t="s">
        <v>14332</v>
      </c>
      <c r="B16704" s="53">
        <v>2015</v>
      </c>
      <c r="C16704" t="s">
        <v>641</v>
      </c>
      <c r="D16704" t="s">
        <v>16119</v>
      </c>
    </row>
    <row r="16705" spans="1:4" ht="15">
      <c r="A16705" t="s">
        <v>14332</v>
      </c>
      <c r="B16705" s="53">
        <v>2015</v>
      </c>
      <c r="C16705" t="s">
        <v>641</v>
      </c>
      <c r="D16705" t="s">
        <v>16120</v>
      </c>
    </row>
    <row r="16706" spans="1:4" ht="15">
      <c r="A16706" t="s">
        <v>14332</v>
      </c>
      <c r="B16706" s="53">
        <v>2015</v>
      </c>
      <c r="C16706" t="s">
        <v>641</v>
      </c>
      <c r="D16706" t="s">
        <v>16121</v>
      </c>
    </row>
    <row r="16707" spans="1:4" ht="15">
      <c r="A16707" t="s">
        <v>14332</v>
      </c>
      <c r="B16707" s="53">
        <v>2014</v>
      </c>
      <c r="C16707" t="s">
        <v>10610</v>
      </c>
      <c r="D16707" t="s">
        <v>16122</v>
      </c>
    </row>
    <row r="16708" spans="1:4" ht="15">
      <c r="A16708" t="s">
        <v>14332</v>
      </c>
      <c r="B16708" s="53">
        <v>2014</v>
      </c>
      <c r="C16708" t="s">
        <v>1135</v>
      </c>
      <c r="D16708" t="s">
        <v>16123</v>
      </c>
    </row>
    <row r="16709" spans="1:4" ht="15">
      <c r="A16709" t="s">
        <v>14332</v>
      </c>
      <c r="B16709" s="53">
        <v>2014</v>
      </c>
      <c r="C16709" t="s">
        <v>700</v>
      </c>
      <c r="D16709" t="s">
        <v>16124</v>
      </c>
    </row>
    <row r="16710" spans="1:4" ht="15">
      <c r="A16710" t="s">
        <v>14332</v>
      </c>
      <c r="B16710" s="53">
        <v>2014</v>
      </c>
      <c r="C16710" t="s">
        <v>700</v>
      </c>
      <c r="D16710" t="s">
        <v>16125</v>
      </c>
    </row>
    <row r="16711" spans="1:4" ht="15">
      <c r="A16711" t="s">
        <v>14332</v>
      </c>
      <c r="B16711" s="53">
        <v>2014</v>
      </c>
      <c r="C16711" t="s">
        <v>700</v>
      </c>
      <c r="D16711" t="s">
        <v>16126</v>
      </c>
    </row>
    <row r="16712" spans="1:4" ht="15">
      <c r="A16712" t="s">
        <v>14332</v>
      </c>
      <c r="B16712" s="53">
        <v>2014</v>
      </c>
      <c r="C16712" t="s">
        <v>641</v>
      </c>
      <c r="D16712" t="s">
        <v>16127</v>
      </c>
    </row>
    <row r="16713" spans="1:4" ht="15">
      <c r="A16713" t="s">
        <v>14332</v>
      </c>
      <c r="B16713" s="53">
        <v>2014</v>
      </c>
      <c r="C16713" t="s">
        <v>1391</v>
      </c>
      <c r="D16713" t="s">
        <v>16128</v>
      </c>
    </row>
    <row r="16714" spans="1:4" ht="15">
      <c r="A16714" t="s">
        <v>14332</v>
      </c>
      <c r="B16714" s="53">
        <v>2014</v>
      </c>
      <c r="C16714" t="s">
        <v>1291</v>
      </c>
      <c r="D16714" t="s">
        <v>16129</v>
      </c>
    </row>
    <row r="16715" spans="1:4" ht="15">
      <c r="A16715" t="s">
        <v>14332</v>
      </c>
      <c r="B16715" s="53">
        <v>2014</v>
      </c>
      <c r="C16715" t="s">
        <v>5937</v>
      </c>
      <c r="D16715" t="s">
        <v>16130</v>
      </c>
    </row>
    <row r="16716" spans="1:4" ht="15">
      <c r="A16716" t="s">
        <v>14332</v>
      </c>
      <c r="B16716" s="53">
        <v>2014</v>
      </c>
      <c r="C16716" t="s">
        <v>5937</v>
      </c>
      <c r="D16716" t="s">
        <v>16131</v>
      </c>
    </row>
    <row r="16717" spans="1:4" ht="15">
      <c r="A16717" t="s">
        <v>14332</v>
      </c>
      <c r="B16717" s="53">
        <v>2013</v>
      </c>
      <c r="C16717" t="s">
        <v>918</v>
      </c>
      <c r="D16717" t="s">
        <v>16132</v>
      </c>
    </row>
    <row r="16718" spans="1:4" ht="15">
      <c r="A16718" t="s">
        <v>14332</v>
      </c>
      <c r="B16718" s="53">
        <v>2013</v>
      </c>
      <c r="C16718" t="s">
        <v>918</v>
      </c>
      <c r="D16718" t="s">
        <v>16133</v>
      </c>
    </row>
    <row r="16719" spans="1:4" ht="15">
      <c r="A16719" t="s">
        <v>14332</v>
      </c>
      <c r="B16719" s="53">
        <v>2012</v>
      </c>
      <c r="C16719" t="s">
        <v>1159</v>
      </c>
      <c r="D16719" t="s">
        <v>16134</v>
      </c>
    </row>
    <row r="16720" spans="1:4" ht="15">
      <c r="A16720" t="s">
        <v>14332</v>
      </c>
      <c r="B16720" s="53">
        <v>2012</v>
      </c>
      <c r="C16720" t="s">
        <v>660</v>
      </c>
      <c r="D16720" t="s">
        <v>16135</v>
      </c>
    </row>
    <row r="16721" spans="1:4" ht="15">
      <c r="A16721" t="s">
        <v>14332</v>
      </c>
      <c r="B16721" s="53">
        <v>2011</v>
      </c>
      <c r="C16721" t="s">
        <v>641</v>
      </c>
      <c r="D16721" t="s">
        <v>16136</v>
      </c>
    </row>
    <row r="16722" spans="1:4" ht="15">
      <c r="A16722" t="s">
        <v>14332</v>
      </c>
      <c r="B16722" s="53">
        <v>2011</v>
      </c>
      <c r="C16722" t="s">
        <v>641</v>
      </c>
      <c r="D16722" t="s">
        <v>16136</v>
      </c>
    </row>
    <row r="16723" spans="1:4" ht="15">
      <c r="A16723" t="s">
        <v>14332</v>
      </c>
      <c r="B16723" s="53">
        <v>2011</v>
      </c>
      <c r="C16723" t="s">
        <v>641</v>
      </c>
      <c r="D16723" t="s">
        <v>16137</v>
      </c>
    </row>
    <row r="16724" spans="1:4" ht="15">
      <c r="A16724" t="s">
        <v>14332</v>
      </c>
      <c r="B16724" s="53">
        <v>2009</v>
      </c>
      <c r="C16724" t="s">
        <v>5160</v>
      </c>
      <c r="D16724" t="s">
        <v>16138</v>
      </c>
    </row>
    <row r="16725" spans="1:4" ht="15">
      <c r="A16725" t="s">
        <v>18306</v>
      </c>
      <c r="B16725" s="53">
        <v>2023</v>
      </c>
      <c r="C16725" t="s">
        <v>71</v>
      </c>
      <c r="D16725" t="s">
        <v>21071</v>
      </c>
    </row>
    <row r="16726" spans="1:4" ht="15">
      <c r="A16726" t="s">
        <v>18306</v>
      </c>
      <c r="B16726" s="53">
        <v>2023</v>
      </c>
      <c r="C16726" t="s">
        <v>71</v>
      </c>
      <c r="D16726" t="s">
        <v>21072</v>
      </c>
    </row>
    <row r="16727" spans="1:4" ht="15">
      <c r="A16727" t="s">
        <v>18306</v>
      </c>
      <c r="B16727" s="53">
        <v>2023</v>
      </c>
      <c r="C16727" t="s">
        <v>71</v>
      </c>
      <c r="D16727" t="s">
        <v>21073</v>
      </c>
    </row>
    <row r="16728" spans="1:4" ht="15">
      <c r="A16728" t="s">
        <v>18306</v>
      </c>
      <c r="B16728" s="53">
        <v>2023</v>
      </c>
      <c r="C16728" t="s">
        <v>71</v>
      </c>
      <c r="D16728" t="s">
        <v>21074</v>
      </c>
    </row>
    <row r="16729" spans="1:4" ht="15">
      <c r="A16729" t="s">
        <v>18306</v>
      </c>
      <c r="B16729" s="53">
        <v>2023</v>
      </c>
      <c r="C16729" t="s">
        <v>3766</v>
      </c>
      <c r="D16729" t="s">
        <v>21075</v>
      </c>
    </row>
    <row r="16730" spans="1:4" ht="15">
      <c r="A16730" t="s">
        <v>18306</v>
      </c>
      <c r="B16730" s="53">
        <v>2023</v>
      </c>
      <c r="C16730" t="s">
        <v>1</v>
      </c>
      <c r="D16730" t="s">
        <v>21071</v>
      </c>
    </row>
    <row r="16731" spans="1:4" ht="15">
      <c r="A16731" t="s">
        <v>18306</v>
      </c>
      <c r="B16731" s="53">
        <v>2023</v>
      </c>
      <c r="C16731" t="s">
        <v>1</v>
      </c>
      <c r="D16731" t="s">
        <v>21072</v>
      </c>
    </row>
    <row r="16732" spans="1:4" ht="15">
      <c r="A16732" t="s">
        <v>18306</v>
      </c>
      <c r="B16732" s="53">
        <v>2023</v>
      </c>
      <c r="C16732" t="s">
        <v>1</v>
      </c>
      <c r="D16732" t="s">
        <v>21076</v>
      </c>
    </row>
    <row r="16733" spans="1:4" ht="15">
      <c r="A16733" t="s">
        <v>18306</v>
      </c>
      <c r="B16733" s="53">
        <v>2023</v>
      </c>
      <c r="C16733" t="s">
        <v>1</v>
      </c>
      <c r="D16733" t="s">
        <v>21077</v>
      </c>
    </row>
    <row r="16734" spans="1:4" ht="15">
      <c r="A16734" t="s">
        <v>18306</v>
      </c>
      <c r="B16734" s="53">
        <v>2023</v>
      </c>
      <c r="C16734" t="s">
        <v>1</v>
      </c>
      <c r="D16734" t="s">
        <v>21078</v>
      </c>
    </row>
    <row r="16735" spans="1:4" ht="15">
      <c r="A16735" t="s">
        <v>18306</v>
      </c>
      <c r="B16735" s="53">
        <v>2023</v>
      </c>
      <c r="C16735" t="s">
        <v>1</v>
      </c>
      <c r="D16735" t="s">
        <v>21079</v>
      </c>
    </row>
    <row r="16736" spans="1:4" ht="15">
      <c r="A16736" t="s">
        <v>18306</v>
      </c>
      <c r="B16736" s="53">
        <v>2022</v>
      </c>
      <c r="C16736" t="s">
        <v>21</v>
      </c>
      <c r="D16736" t="s">
        <v>21080</v>
      </c>
    </row>
    <row r="16737" spans="1:4" ht="15">
      <c r="A16737" t="s">
        <v>18306</v>
      </c>
      <c r="B16737" s="53">
        <v>2022</v>
      </c>
      <c r="C16737" t="s">
        <v>71</v>
      </c>
      <c r="D16737" t="s">
        <v>21081</v>
      </c>
    </row>
    <row r="16738" spans="1:4" ht="15">
      <c r="A16738" t="s">
        <v>18306</v>
      </c>
      <c r="B16738" s="53">
        <v>2022</v>
      </c>
      <c r="C16738" t="s">
        <v>71</v>
      </c>
      <c r="D16738" t="s">
        <v>21082</v>
      </c>
    </row>
    <row r="16739" spans="1:4" ht="15">
      <c r="A16739" t="s">
        <v>18306</v>
      </c>
      <c r="B16739" s="53">
        <v>2022</v>
      </c>
      <c r="C16739" t="s">
        <v>71</v>
      </c>
      <c r="D16739" t="s">
        <v>21083</v>
      </c>
    </row>
    <row r="16740" spans="1:4" ht="15">
      <c r="A16740" t="s">
        <v>18306</v>
      </c>
      <c r="B16740" s="53">
        <v>2022</v>
      </c>
      <c r="C16740" t="s">
        <v>1</v>
      </c>
      <c r="D16740" t="s">
        <v>21084</v>
      </c>
    </row>
    <row r="16741" spans="1:4" ht="15">
      <c r="A16741" t="s">
        <v>18306</v>
      </c>
      <c r="B16741" s="53">
        <v>2022</v>
      </c>
      <c r="C16741" t="s">
        <v>1</v>
      </c>
      <c r="D16741" t="s">
        <v>21085</v>
      </c>
    </row>
    <row r="16742" spans="1:4" ht="15">
      <c r="A16742" t="s">
        <v>18306</v>
      </c>
      <c r="B16742" s="53">
        <v>2022</v>
      </c>
      <c r="C16742" t="s">
        <v>1</v>
      </c>
      <c r="D16742" t="s">
        <v>21082</v>
      </c>
    </row>
    <row r="16743" spans="1:4" ht="15">
      <c r="A16743" t="s">
        <v>18306</v>
      </c>
      <c r="B16743" s="53">
        <v>2022</v>
      </c>
      <c r="C16743" t="s">
        <v>1</v>
      </c>
      <c r="D16743" t="s">
        <v>21086</v>
      </c>
    </row>
    <row r="16744" spans="1:4" ht="15">
      <c r="A16744" t="s">
        <v>18306</v>
      </c>
      <c r="B16744" s="53">
        <v>2022</v>
      </c>
      <c r="C16744" t="s">
        <v>1</v>
      </c>
      <c r="D16744" t="s">
        <v>21087</v>
      </c>
    </row>
    <row r="16745" spans="1:4" ht="15">
      <c r="A16745" t="s">
        <v>18306</v>
      </c>
      <c r="B16745" s="53">
        <v>2022</v>
      </c>
      <c r="C16745" t="s">
        <v>1</v>
      </c>
      <c r="D16745" t="s">
        <v>21088</v>
      </c>
    </row>
    <row r="16746" spans="1:4" ht="15">
      <c r="A16746" t="s">
        <v>18306</v>
      </c>
      <c r="B16746" s="53">
        <v>2021</v>
      </c>
      <c r="C16746" t="s">
        <v>669</v>
      </c>
      <c r="D16746" t="s">
        <v>21089</v>
      </c>
    </row>
    <row r="16747" spans="1:4" ht="15">
      <c r="A16747" t="s">
        <v>18306</v>
      </c>
      <c r="B16747" s="53">
        <v>2021</v>
      </c>
      <c r="C16747" t="s">
        <v>21090</v>
      </c>
      <c r="D16747" t="s">
        <v>21091</v>
      </c>
    </row>
    <row r="16748" spans="1:4" ht="15">
      <c r="A16748" t="s">
        <v>18306</v>
      </c>
      <c r="B16748" s="53">
        <v>2021</v>
      </c>
      <c r="C16748" t="s">
        <v>21092</v>
      </c>
      <c r="D16748" t="s">
        <v>21093</v>
      </c>
    </row>
    <row r="16749" spans="1:4" ht="15">
      <c r="A16749" t="s">
        <v>18306</v>
      </c>
      <c r="B16749" s="53">
        <v>2021</v>
      </c>
      <c r="C16749" t="s">
        <v>21092</v>
      </c>
      <c r="D16749" t="s">
        <v>21094</v>
      </c>
    </row>
    <row r="16750" spans="1:4" ht="15">
      <c r="A16750" t="s">
        <v>18306</v>
      </c>
      <c r="B16750" s="53">
        <v>2021</v>
      </c>
      <c r="C16750" t="s">
        <v>21095</v>
      </c>
      <c r="D16750" t="s">
        <v>21096</v>
      </c>
    </row>
    <row r="16751" spans="1:4" ht="15">
      <c r="A16751" t="s">
        <v>18306</v>
      </c>
      <c r="B16751" s="53">
        <v>2021</v>
      </c>
      <c r="C16751" t="s">
        <v>21</v>
      </c>
      <c r="D16751" t="s">
        <v>21097</v>
      </c>
    </row>
    <row r="16752" spans="1:4" ht="15">
      <c r="A16752" t="s">
        <v>18306</v>
      </c>
      <c r="B16752" s="53">
        <v>2021</v>
      </c>
      <c r="C16752" t="s">
        <v>71</v>
      </c>
      <c r="D16752" t="s">
        <v>21098</v>
      </c>
    </row>
    <row r="16753" spans="1:4" ht="15">
      <c r="A16753" t="s">
        <v>18306</v>
      </c>
      <c r="B16753" s="53">
        <v>2021</v>
      </c>
      <c r="C16753" t="s">
        <v>71</v>
      </c>
      <c r="D16753" t="s">
        <v>21099</v>
      </c>
    </row>
    <row r="16754" spans="1:4" ht="15">
      <c r="A16754" t="s">
        <v>18306</v>
      </c>
      <c r="B16754" s="53">
        <v>2021</v>
      </c>
      <c r="C16754" t="s">
        <v>3766</v>
      </c>
      <c r="D16754" t="s">
        <v>21100</v>
      </c>
    </row>
    <row r="16755" spans="1:4" ht="15">
      <c r="A16755" t="s">
        <v>18306</v>
      </c>
      <c r="B16755" s="53">
        <v>2021</v>
      </c>
      <c r="C16755" t="s">
        <v>1</v>
      </c>
      <c r="D16755" t="s">
        <v>21101</v>
      </c>
    </row>
    <row r="16756" spans="1:4" ht="15">
      <c r="A16756" t="s">
        <v>18306</v>
      </c>
      <c r="B16756" s="53">
        <v>2021</v>
      </c>
      <c r="C16756" t="s">
        <v>1</v>
      </c>
      <c r="D16756" t="s">
        <v>21099</v>
      </c>
    </row>
    <row r="16757" spans="1:4" ht="15">
      <c r="A16757" t="s">
        <v>18306</v>
      </c>
      <c r="B16757" s="53">
        <v>2021</v>
      </c>
      <c r="C16757" t="s">
        <v>1</v>
      </c>
      <c r="D16757" t="s">
        <v>21102</v>
      </c>
    </row>
    <row r="16758" spans="1:4" ht="15">
      <c r="A16758" t="s">
        <v>18306</v>
      </c>
      <c r="B16758" s="53">
        <v>2021</v>
      </c>
      <c r="C16758" t="s">
        <v>1</v>
      </c>
      <c r="D16758" t="s">
        <v>21103</v>
      </c>
    </row>
    <row r="16759" spans="1:4" ht="15">
      <c r="A16759" t="s">
        <v>18306</v>
      </c>
      <c r="B16759" s="53">
        <v>2020</v>
      </c>
      <c r="C16759" t="s">
        <v>21104</v>
      </c>
      <c r="D16759" t="s">
        <v>21105</v>
      </c>
    </row>
    <row r="16760" spans="1:4" ht="15">
      <c r="A16760" t="s">
        <v>18306</v>
      </c>
      <c r="B16760" s="53">
        <v>2020</v>
      </c>
      <c r="C16760" t="s">
        <v>21106</v>
      </c>
      <c r="D16760" t="s">
        <v>21107</v>
      </c>
    </row>
    <row r="16761" spans="1:4" ht="15">
      <c r="A16761" t="s">
        <v>18306</v>
      </c>
      <c r="B16761" s="53">
        <v>2020</v>
      </c>
      <c r="C16761" t="s">
        <v>644</v>
      </c>
      <c r="D16761" t="s">
        <v>21108</v>
      </c>
    </row>
    <row r="16762" spans="1:4" ht="15">
      <c r="A16762" t="s">
        <v>18306</v>
      </c>
      <c r="B16762" s="53">
        <v>2020</v>
      </c>
      <c r="C16762" t="s">
        <v>21</v>
      </c>
      <c r="D16762" t="s">
        <v>21109</v>
      </c>
    </row>
    <row r="16763" spans="1:4" ht="15">
      <c r="A16763" t="s">
        <v>18306</v>
      </c>
      <c r="B16763" s="53">
        <v>2020</v>
      </c>
      <c r="C16763" t="s">
        <v>21</v>
      </c>
      <c r="D16763" t="s">
        <v>21110</v>
      </c>
    </row>
    <row r="16764" spans="1:4" ht="15">
      <c r="A16764" t="s">
        <v>18306</v>
      </c>
      <c r="B16764" s="53">
        <v>2020</v>
      </c>
      <c r="C16764" t="s">
        <v>21</v>
      </c>
      <c r="D16764" t="s">
        <v>21111</v>
      </c>
    </row>
    <row r="16765" spans="1:4" ht="15">
      <c r="A16765" t="s">
        <v>18306</v>
      </c>
      <c r="B16765" s="53">
        <v>2020</v>
      </c>
      <c r="C16765" t="s">
        <v>21</v>
      </c>
      <c r="D16765" t="s">
        <v>21112</v>
      </c>
    </row>
    <row r="16766" spans="1:4" ht="15">
      <c r="A16766" t="s">
        <v>18306</v>
      </c>
      <c r="B16766" s="53">
        <v>2020</v>
      </c>
      <c r="C16766" t="s">
        <v>21</v>
      </c>
      <c r="D16766" t="s">
        <v>21113</v>
      </c>
    </row>
    <row r="16767" spans="1:4" ht="15">
      <c r="A16767" t="s">
        <v>18306</v>
      </c>
      <c r="B16767" s="53">
        <v>2020</v>
      </c>
      <c r="C16767" t="s">
        <v>71</v>
      </c>
      <c r="D16767" t="s">
        <v>21114</v>
      </c>
    </row>
    <row r="16768" spans="1:4" ht="15">
      <c r="A16768" t="s">
        <v>18306</v>
      </c>
      <c r="B16768" s="53">
        <v>2020</v>
      </c>
      <c r="C16768" t="s">
        <v>71</v>
      </c>
      <c r="D16768" t="s">
        <v>21115</v>
      </c>
    </row>
    <row r="16769" spans="1:4" ht="15">
      <c r="A16769" t="s">
        <v>18306</v>
      </c>
      <c r="B16769" s="53">
        <v>2020</v>
      </c>
      <c r="C16769" t="s">
        <v>71</v>
      </c>
      <c r="D16769" t="s">
        <v>21116</v>
      </c>
    </row>
    <row r="16770" spans="1:4" ht="15">
      <c r="A16770" t="s">
        <v>18306</v>
      </c>
      <c r="B16770" s="53">
        <v>2020</v>
      </c>
      <c r="C16770" t="s">
        <v>1</v>
      </c>
      <c r="D16770" t="s">
        <v>21115</v>
      </c>
    </row>
    <row r="16771" spans="1:4" ht="15">
      <c r="A16771" t="s">
        <v>18306</v>
      </c>
      <c r="B16771" s="53">
        <v>2020</v>
      </c>
      <c r="C16771" t="s">
        <v>1</v>
      </c>
      <c r="D16771" t="s">
        <v>21113</v>
      </c>
    </row>
    <row r="16772" spans="1:4" ht="15">
      <c r="A16772" t="s">
        <v>18306</v>
      </c>
      <c r="B16772" s="53">
        <v>2020</v>
      </c>
      <c r="C16772" t="s">
        <v>1</v>
      </c>
      <c r="D16772" t="s">
        <v>21109</v>
      </c>
    </row>
    <row r="16773" spans="1:4" ht="15">
      <c r="A16773" t="s">
        <v>18306</v>
      </c>
      <c r="B16773" s="53">
        <v>2020</v>
      </c>
      <c r="C16773" t="s">
        <v>1</v>
      </c>
      <c r="D16773" t="s">
        <v>21117</v>
      </c>
    </row>
    <row r="16774" spans="1:4" ht="15">
      <c r="A16774" t="s">
        <v>18306</v>
      </c>
      <c r="B16774" s="53">
        <v>2020</v>
      </c>
      <c r="C16774" t="s">
        <v>1</v>
      </c>
      <c r="D16774" t="s">
        <v>21111</v>
      </c>
    </row>
    <row r="16775" spans="1:4" ht="15">
      <c r="A16775" t="s">
        <v>18306</v>
      </c>
      <c r="B16775" s="53">
        <v>2020</v>
      </c>
      <c r="C16775" t="s">
        <v>1</v>
      </c>
      <c r="D16775" t="s">
        <v>21108</v>
      </c>
    </row>
    <row r="16776" spans="1:4" ht="15">
      <c r="A16776" t="s">
        <v>18306</v>
      </c>
      <c r="B16776" s="53">
        <v>2020</v>
      </c>
      <c r="C16776" t="s">
        <v>1</v>
      </c>
      <c r="D16776" t="s">
        <v>21089</v>
      </c>
    </row>
    <row r="16777" spans="1:4" ht="15">
      <c r="A16777" t="s">
        <v>18306</v>
      </c>
      <c r="B16777" s="53">
        <v>2019</v>
      </c>
      <c r="C16777" t="s">
        <v>21118</v>
      </c>
      <c r="D16777" t="s">
        <v>21119</v>
      </c>
    </row>
    <row r="16778" spans="1:4" ht="15">
      <c r="A16778" t="s">
        <v>18306</v>
      </c>
      <c r="B16778" s="53">
        <v>2019</v>
      </c>
      <c r="C16778" t="s">
        <v>632</v>
      </c>
      <c r="D16778" t="s">
        <v>21120</v>
      </c>
    </row>
    <row r="16779" spans="1:4" ht="15">
      <c r="A16779" t="s">
        <v>18306</v>
      </c>
      <c r="B16779" s="53">
        <v>2019</v>
      </c>
      <c r="C16779" t="s">
        <v>21</v>
      </c>
      <c r="D16779" t="s">
        <v>21121</v>
      </c>
    </row>
    <row r="16780" spans="1:4" ht="15">
      <c r="A16780" t="s">
        <v>18306</v>
      </c>
      <c r="B16780" s="53">
        <v>2019</v>
      </c>
      <c r="C16780" t="s">
        <v>21</v>
      </c>
      <c r="D16780" t="s">
        <v>21122</v>
      </c>
    </row>
    <row r="16781" spans="1:4" ht="15">
      <c r="A16781" t="s">
        <v>18306</v>
      </c>
      <c r="B16781" s="53">
        <v>2019</v>
      </c>
      <c r="C16781" t="s">
        <v>21</v>
      </c>
      <c r="D16781" t="s">
        <v>21123</v>
      </c>
    </row>
    <row r="16782" spans="1:4" ht="15">
      <c r="A16782" t="s">
        <v>18306</v>
      </c>
      <c r="B16782" s="53">
        <v>2019</v>
      </c>
      <c r="C16782" t="s">
        <v>71</v>
      </c>
      <c r="D16782" t="s">
        <v>21124</v>
      </c>
    </row>
    <row r="16783" spans="1:4" ht="15">
      <c r="A16783" t="s">
        <v>18306</v>
      </c>
      <c r="B16783" s="53">
        <v>2019</v>
      </c>
      <c r="C16783" t="s">
        <v>3766</v>
      </c>
      <c r="D16783" t="s">
        <v>21125</v>
      </c>
    </row>
    <row r="16784" spans="1:4" ht="15">
      <c r="A16784" t="s">
        <v>18306</v>
      </c>
      <c r="B16784" s="53">
        <v>2019</v>
      </c>
      <c r="C16784" t="s">
        <v>985</v>
      </c>
      <c r="D16784" t="s">
        <v>21126</v>
      </c>
    </row>
    <row r="16785" spans="1:4" ht="15">
      <c r="A16785" t="s">
        <v>18306</v>
      </c>
      <c r="B16785" s="53">
        <v>2019</v>
      </c>
      <c r="C16785" t="s">
        <v>1</v>
      </c>
      <c r="D16785" t="s">
        <v>21127</v>
      </c>
    </row>
    <row r="16786" spans="1:4" ht="15">
      <c r="A16786" t="s">
        <v>18306</v>
      </c>
      <c r="B16786" s="53">
        <v>2019</v>
      </c>
      <c r="C16786" t="s">
        <v>1</v>
      </c>
      <c r="D16786" t="s">
        <v>21124</v>
      </c>
    </row>
    <row r="16787" spans="1:4" ht="15">
      <c r="A16787" t="s">
        <v>18306</v>
      </c>
      <c r="B16787" s="53">
        <v>2019</v>
      </c>
      <c r="C16787" t="s">
        <v>1</v>
      </c>
      <c r="D16787" t="s">
        <v>21116</v>
      </c>
    </row>
    <row r="16788" spans="1:4" ht="15">
      <c r="A16788" t="s">
        <v>18306</v>
      </c>
      <c r="B16788" s="53">
        <v>2018</v>
      </c>
      <c r="C16788" t="s">
        <v>29</v>
      </c>
      <c r="D16788" t="s">
        <v>8477</v>
      </c>
    </row>
    <row r="16789" spans="1:4" ht="15">
      <c r="A16789" t="s">
        <v>18306</v>
      </c>
      <c r="B16789" s="53">
        <v>2018</v>
      </c>
      <c r="C16789" t="s">
        <v>21</v>
      </c>
      <c r="D16789" t="s">
        <v>21128</v>
      </c>
    </row>
    <row r="16790" spans="1:4" ht="15">
      <c r="A16790" t="s">
        <v>18306</v>
      </c>
      <c r="B16790" s="53">
        <v>2018</v>
      </c>
      <c r="C16790" t="s">
        <v>21</v>
      </c>
      <c r="D16790" t="s">
        <v>21129</v>
      </c>
    </row>
    <row r="16791" spans="1:4" ht="15">
      <c r="A16791" t="s">
        <v>18306</v>
      </c>
      <c r="B16791" s="53">
        <v>2018</v>
      </c>
      <c r="C16791" t="s">
        <v>21</v>
      </c>
      <c r="D16791" t="s">
        <v>21130</v>
      </c>
    </row>
    <row r="16792" spans="1:4" ht="15">
      <c r="A16792" t="s">
        <v>18306</v>
      </c>
      <c r="B16792" s="53">
        <v>2018</v>
      </c>
      <c r="C16792" t="s">
        <v>975</v>
      </c>
      <c r="D16792" t="s">
        <v>21131</v>
      </c>
    </row>
    <row r="16793" spans="1:4" ht="15">
      <c r="A16793" t="s">
        <v>18306</v>
      </c>
      <c r="B16793" s="53">
        <v>2018</v>
      </c>
      <c r="C16793" t="s">
        <v>1</v>
      </c>
      <c r="D16793" t="s">
        <v>21129</v>
      </c>
    </row>
    <row r="16794" spans="1:4" ht="15">
      <c r="A16794" t="s">
        <v>18306</v>
      </c>
      <c r="B16794" s="53">
        <v>2017</v>
      </c>
      <c r="C16794" t="s">
        <v>21</v>
      </c>
      <c r="D16794" t="s">
        <v>21132</v>
      </c>
    </row>
    <row r="16795" spans="1:4" ht="15">
      <c r="A16795" t="s">
        <v>18306</v>
      </c>
      <c r="B16795" s="53">
        <v>2017</v>
      </c>
      <c r="C16795" t="s">
        <v>975</v>
      </c>
      <c r="D16795" t="s">
        <v>21133</v>
      </c>
    </row>
    <row r="16796" spans="1:4" ht="15">
      <c r="A16796" t="s">
        <v>18306</v>
      </c>
      <c r="B16796" s="53">
        <v>2017</v>
      </c>
      <c r="C16796" t="s">
        <v>975</v>
      </c>
      <c r="D16796" t="s">
        <v>21134</v>
      </c>
    </row>
    <row r="16797" spans="1:4" ht="15">
      <c r="A16797" t="s">
        <v>18306</v>
      </c>
      <c r="B16797" s="53">
        <v>2016</v>
      </c>
      <c r="C16797" t="s">
        <v>913</v>
      </c>
      <c r="D16797" t="s">
        <v>21135</v>
      </c>
    </row>
    <row r="16798" spans="1:4" ht="15">
      <c r="A16798" t="s">
        <v>18306</v>
      </c>
      <c r="B16798" s="53">
        <v>2016</v>
      </c>
      <c r="C16798" t="s">
        <v>21</v>
      </c>
      <c r="D16798" t="s">
        <v>21136</v>
      </c>
    </row>
    <row r="16799" spans="1:4" ht="15">
      <c r="A16799" t="s">
        <v>18306</v>
      </c>
      <c r="B16799" s="53">
        <v>2016</v>
      </c>
      <c r="C16799" t="s">
        <v>975</v>
      </c>
      <c r="D16799" t="s">
        <v>21137</v>
      </c>
    </row>
    <row r="16800" spans="1:4" ht="15">
      <c r="A16800" t="s">
        <v>18306</v>
      </c>
      <c r="B16800" s="53">
        <v>2015</v>
      </c>
      <c r="C16800" t="s">
        <v>975</v>
      </c>
      <c r="D16800" t="s">
        <v>21138</v>
      </c>
    </row>
    <row r="16801" spans="1:4" ht="15">
      <c r="A16801" t="s">
        <v>18306</v>
      </c>
      <c r="B16801" s="53">
        <v>2014</v>
      </c>
      <c r="C16801" t="s">
        <v>975</v>
      </c>
      <c r="D16801" t="s">
        <v>21139</v>
      </c>
    </row>
    <row r="16802" spans="1:4" ht="15">
      <c r="A16802" t="s">
        <v>18306</v>
      </c>
      <c r="B16802" s="53">
        <v>2014</v>
      </c>
      <c r="C16802" t="s">
        <v>975</v>
      </c>
      <c r="D16802" t="s">
        <v>21140</v>
      </c>
    </row>
    <row r="16803" spans="1:4" ht="15">
      <c r="A16803" t="s">
        <v>18306</v>
      </c>
      <c r="B16803" s="53">
        <v>2014</v>
      </c>
      <c r="C16803" t="s">
        <v>975</v>
      </c>
      <c r="D16803" t="s">
        <v>21141</v>
      </c>
    </row>
    <row r="16804" spans="1:4" ht="15">
      <c r="A16804" t="s">
        <v>18306</v>
      </c>
      <c r="B16804" s="53">
        <v>2014</v>
      </c>
      <c r="C16804" t="s">
        <v>21142</v>
      </c>
      <c r="D16804" t="s">
        <v>21143</v>
      </c>
    </row>
    <row r="16805" spans="1:4" ht="15">
      <c r="A16805" t="s">
        <v>18306</v>
      </c>
      <c r="B16805" s="53">
        <v>2013</v>
      </c>
      <c r="C16805" t="s">
        <v>193</v>
      </c>
      <c r="D16805" t="s">
        <v>21144</v>
      </c>
    </row>
    <row r="16806" spans="1:4" ht="15">
      <c r="A16806" t="s">
        <v>18306</v>
      </c>
      <c r="B16806" s="53">
        <v>2013</v>
      </c>
      <c r="C16806" t="s">
        <v>975</v>
      </c>
      <c r="D16806" t="s">
        <v>21145</v>
      </c>
    </row>
    <row r="16807" spans="1:4" ht="15">
      <c r="A16807" t="s">
        <v>18306</v>
      </c>
      <c r="B16807" s="53">
        <v>2012</v>
      </c>
      <c r="C16807" t="s">
        <v>975</v>
      </c>
      <c r="D16807" t="s">
        <v>21146</v>
      </c>
    </row>
    <row r="16808" spans="1:4" ht="15">
      <c r="A16808" t="s">
        <v>18306</v>
      </c>
      <c r="B16808" s="53">
        <v>2012</v>
      </c>
      <c r="C16808" t="s">
        <v>21147</v>
      </c>
      <c r="D16808" t="s">
        <v>21148</v>
      </c>
    </row>
    <row r="16809" spans="1:4" ht="15">
      <c r="A16809" t="s">
        <v>18306</v>
      </c>
      <c r="B16809" s="53">
        <v>2009</v>
      </c>
      <c r="C16809" t="s">
        <v>21149</v>
      </c>
      <c r="D16809" t="s">
        <v>21150</v>
      </c>
    </row>
    <row r="16810" spans="1:4" ht="15">
      <c r="A16810" t="s">
        <v>27121</v>
      </c>
      <c r="B16810" s="53">
        <v>2023</v>
      </c>
      <c r="C16810" t="s">
        <v>669</v>
      </c>
      <c r="D16810" t="s">
        <v>1350</v>
      </c>
    </row>
    <row r="16811" spans="1:4" ht="15">
      <c r="A16811" t="s">
        <v>27121</v>
      </c>
      <c r="B16811" s="53">
        <v>2023</v>
      </c>
      <c r="C16811" t="s">
        <v>1135</v>
      </c>
      <c r="D16811" t="s">
        <v>1351</v>
      </c>
    </row>
    <row r="16812" spans="1:4" ht="15">
      <c r="A16812" t="s">
        <v>27121</v>
      </c>
      <c r="B16812" s="53">
        <v>2023</v>
      </c>
      <c r="C16812" t="s">
        <v>660</v>
      </c>
      <c r="D16812" t="s">
        <v>1352</v>
      </c>
    </row>
    <row r="16813" spans="1:4" ht="15">
      <c r="A16813" t="s">
        <v>27121</v>
      </c>
      <c r="B16813" s="53">
        <v>2023</v>
      </c>
      <c r="C16813" t="s">
        <v>1353</v>
      </c>
      <c r="D16813" t="s">
        <v>1354</v>
      </c>
    </row>
    <row r="16814" spans="1:4" ht="15">
      <c r="A16814" t="s">
        <v>27121</v>
      </c>
      <c r="B16814" s="53">
        <v>2023</v>
      </c>
      <c r="C16814" t="s">
        <v>1355</v>
      </c>
      <c r="D16814" t="s">
        <v>1356</v>
      </c>
    </row>
    <row r="16815" spans="1:4" ht="15">
      <c r="A16815" t="s">
        <v>27121</v>
      </c>
      <c r="B16815" s="53">
        <v>2023</v>
      </c>
      <c r="C16815" t="s">
        <v>1</v>
      </c>
      <c r="D16815" t="s">
        <v>1352</v>
      </c>
    </row>
    <row r="16816" spans="1:4" ht="15">
      <c r="A16816" t="s">
        <v>27121</v>
      </c>
      <c r="B16816" s="53">
        <v>2023</v>
      </c>
      <c r="C16816" t="s">
        <v>1</v>
      </c>
      <c r="D16816" t="s">
        <v>1357</v>
      </c>
    </row>
    <row r="16817" spans="1:4" ht="15">
      <c r="A16817" t="s">
        <v>27121</v>
      </c>
      <c r="B16817" s="53">
        <v>2022</v>
      </c>
      <c r="C16817" t="s">
        <v>142</v>
      </c>
      <c r="D16817" t="s">
        <v>27122</v>
      </c>
    </row>
    <row r="16818" spans="1:4" ht="15">
      <c r="A16818" t="s">
        <v>27121</v>
      </c>
      <c r="B16818" s="53">
        <v>2022</v>
      </c>
      <c r="C16818" t="s">
        <v>1358</v>
      </c>
      <c r="D16818" t="s">
        <v>1359</v>
      </c>
    </row>
    <row r="16819" spans="1:4" ht="15">
      <c r="A16819" t="s">
        <v>27121</v>
      </c>
      <c r="B16819" s="53">
        <v>2022</v>
      </c>
      <c r="C16819" t="s">
        <v>660</v>
      </c>
      <c r="D16819" t="s">
        <v>1360</v>
      </c>
    </row>
    <row r="16820" spans="1:4" ht="15">
      <c r="A16820" t="s">
        <v>27121</v>
      </c>
      <c r="B16820" s="53">
        <v>2022</v>
      </c>
      <c r="C16820" t="s">
        <v>1</v>
      </c>
      <c r="D16820" t="s">
        <v>1361</v>
      </c>
    </row>
    <row r="16821" spans="1:4" ht="15">
      <c r="A16821" t="s">
        <v>27121</v>
      </c>
      <c r="B16821" s="53">
        <v>2021</v>
      </c>
      <c r="C16821" t="s">
        <v>44</v>
      </c>
      <c r="D16821" t="s">
        <v>1362</v>
      </c>
    </row>
    <row r="16822" spans="1:4" ht="15">
      <c r="A16822" t="s">
        <v>27121</v>
      </c>
      <c r="B16822" s="53">
        <v>2021</v>
      </c>
      <c r="C16822" t="s">
        <v>1</v>
      </c>
      <c r="D16822" t="s">
        <v>1363</v>
      </c>
    </row>
    <row r="16823" spans="1:4" ht="15">
      <c r="A16823" t="s">
        <v>27121</v>
      </c>
      <c r="B16823" s="53">
        <v>2020</v>
      </c>
      <c r="C16823" t="s">
        <v>1364</v>
      </c>
      <c r="D16823" t="s">
        <v>1365</v>
      </c>
    </row>
    <row r="16824" spans="1:4" ht="15">
      <c r="A16824" t="s">
        <v>27121</v>
      </c>
      <c r="B16824" s="53">
        <v>2020</v>
      </c>
      <c r="C16824" t="s">
        <v>593</v>
      </c>
      <c r="D16824" t="s">
        <v>1366</v>
      </c>
    </row>
    <row r="16825" spans="1:4" ht="15">
      <c r="A16825" t="s">
        <v>27121</v>
      </c>
      <c r="B16825" s="53">
        <v>2020</v>
      </c>
      <c r="C16825" t="s">
        <v>660</v>
      </c>
      <c r="D16825" t="s">
        <v>27123</v>
      </c>
    </row>
    <row r="16826" spans="1:4" ht="15">
      <c r="A16826" t="s">
        <v>27121</v>
      </c>
      <c r="B16826" s="53">
        <v>2020</v>
      </c>
      <c r="C16826" t="s">
        <v>1367</v>
      </c>
      <c r="D16826" t="s">
        <v>1368</v>
      </c>
    </row>
    <row r="16827" spans="1:4" ht="15">
      <c r="A16827" t="s">
        <v>27121</v>
      </c>
      <c r="B16827" s="53">
        <v>2020</v>
      </c>
      <c r="C16827" t="s">
        <v>1369</v>
      </c>
      <c r="D16827" t="s">
        <v>1370</v>
      </c>
    </row>
    <row r="16828" spans="1:4" ht="15">
      <c r="A16828" t="s">
        <v>27121</v>
      </c>
      <c r="B16828" s="53">
        <v>2020</v>
      </c>
      <c r="C16828" t="s">
        <v>1</v>
      </c>
      <c r="D16828" t="s">
        <v>1368</v>
      </c>
    </row>
    <row r="16829" spans="1:4" ht="15">
      <c r="A16829" t="s">
        <v>27121</v>
      </c>
      <c r="B16829" s="53">
        <v>2019</v>
      </c>
      <c r="C16829" t="s">
        <v>669</v>
      </c>
      <c r="D16829" t="s">
        <v>1371</v>
      </c>
    </row>
    <row r="16830" spans="1:4" ht="15">
      <c r="A16830" t="s">
        <v>27121</v>
      </c>
      <c r="B16830" s="53">
        <v>2019</v>
      </c>
      <c r="C16830" t="s">
        <v>1372</v>
      </c>
      <c r="D16830" t="s">
        <v>1373</v>
      </c>
    </row>
    <row r="16831" spans="1:4" ht="15">
      <c r="A16831" t="s">
        <v>27121</v>
      </c>
      <c r="B16831" s="53">
        <v>2019</v>
      </c>
      <c r="C16831" t="s">
        <v>641</v>
      </c>
      <c r="D16831" t="s">
        <v>27124</v>
      </c>
    </row>
    <row r="16832" spans="1:4" ht="15">
      <c r="A16832" t="s">
        <v>27121</v>
      </c>
      <c r="B16832" s="53">
        <v>2019</v>
      </c>
      <c r="C16832" t="s">
        <v>660</v>
      </c>
      <c r="D16832" t="s">
        <v>1374</v>
      </c>
    </row>
    <row r="16833" spans="1:4" ht="15">
      <c r="A16833" t="s">
        <v>27121</v>
      </c>
      <c r="B16833" s="53">
        <v>2019</v>
      </c>
      <c r="C16833" t="s">
        <v>927</v>
      </c>
      <c r="D16833" t="s">
        <v>1375</v>
      </c>
    </row>
    <row r="16834" spans="1:4" ht="15">
      <c r="A16834" t="s">
        <v>27121</v>
      </c>
      <c r="B16834" s="53">
        <v>2018</v>
      </c>
      <c r="C16834" t="s">
        <v>621</v>
      </c>
      <c r="D16834" t="s">
        <v>1376</v>
      </c>
    </row>
    <row r="16835" spans="1:4" ht="15">
      <c r="A16835" t="s">
        <v>27121</v>
      </c>
      <c r="B16835" s="53">
        <v>2018</v>
      </c>
      <c r="C16835" t="s">
        <v>621</v>
      </c>
      <c r="D16835" t="s">
        <v>1377</v>
      </c>
    </row>
    <row r="16836" spans="1:4" ht="15">
      <c r="A16836" t="s">
        <v>27121</v>
      </c>
      <c r="B16836" s="53">
        <v>2018</v>
      </c>
      <c r="C16836" t="s">
        <v>1378</v>
      </c>
      <c r="D16836" t="s">
        <v>1379</v>
      </c>
    </row>
    <row r="16837" spans="1:4" ht="15">
      <c r="A16837" t="s">
        <v>27121</v>
      </c>
      <c r="B16837" s="53">
        <v>2018</v>
      </c>
      <c r="C16837" t="s">
        <v>44</v>
      </c>
      <c r="D16837" t="s">
        <v>1380</v>
      </c>
    </row>
    <row r="16838" spans="1:4" ht="15">
      <c r="A16838" t="s">
        <v>27121</v>
      </c>
      <c r="B16838" s="53">
        <v>2018</v>
      </c>
      <c r="C16838" t="s">
        <v>660</v>
      </c>
      <c r="D16838" t="s">
        <v>1381</v>
      </c>
    </row>
    <row r="16839" spans="1:4" ht="15">
      <c r="A16839" t="s">
        <v>27121</v>
      </c>
      <c r="B16839" s="53">
        <v>2018</v>
      </c>
      <c r="C16839" t="s">
        <v>1</v>
      </c>
      <c r="D16839" t="s">
        <v>1382</v>
      </c>
    </row>
    <row r="16840" spans="1:4" ht="15">
      <c r="A16840" t="s">
        <v>27121</v>
      </c>
      <c r="B16840" s="53">
        <v>2018</v>
      </c>
      <c r="C16840" t="s">
        <v>1</v>
      </c>
      <c r="D16840" t="s">
        <v>1383</v>
      </c>
    </row>
    <row r="16841" spans="1:4" ht="15">
      <c r="A16841" t="s">
        <v>27121</v>
      </c>
      <c r="B16841" s="53">
        <v>2017</v>
      </c>
      <c r="C16841" t="s">
        <v>641</v>
      </c>
      <c r="D16841" t="s">
        <v>1384</v>
      </c>
    </row>
    <row r="16842" spans="1:4" ht="15">
      <c r="A16842" t="s">
        <v>27121</v>
      </c>
      <c r="B16842" s="53">
        <v>2017</v>
      </c>
      <c r="C16842" t="s">
        <v>641</v>
      </c>
      <c r="D16842" t="s">
        <v>27125</v>
      </c>
    </row>
    <row r="16843" spans="1:4" ht="15">
      <c r="A16843" t="s">
        <v>27121</v>
      </c>
      <c r="B16843" s="53">
        <v>2017</v>
      </c>
      <c r="C16843" t="s">
        <v>1070</v>
      </c>
      <c r="D16843" t="s">
        <v>1385</v>
      </c>
    </row>
    <row r="16844" spans="1:4" ht="15">
      <c r="A16844" t="s">
        <v>27121</v>
      </c>
      <c r="B16844" s="53">
        <v>2017</v>
      </c>
      <c r="C16844" t="s">
        <v>647</v>
      </c>
      <c r="D16844" t="s">
        <v>1386</v>
      </c>
    </row>
    <row r="16845" spans="1:4" ht="15">
      <c r="A16845" t="s">
        <v>27121</v>
      </c>
      <c r="B16845" s="53">
        <v>2016</v>
      </c>
      <c r="C16845" t="s">
        <v>700</v>
      </c>
      <c r="D16845" t="s">
        <v>1387</v>
      </c>
    </row>
    <row r="16846" spans="1:4" ht="15">
      <c r="A16846" t="s">
        <v>27121</v>
      </c>
      <c r="B16846" s="53">
        <v>2016</v>
      </c>
      <c r="C16846" t="s">
        <v>641</v>
      </c>
      <c r="D16846" t="s">
        <v>1388</v>
      </c>
    </row>
    <row r="16847" spans="1:4" ht="15">
      <c r="A16847" t="s">
        <v>27121</v>
      </c>
      <c r="B16847" s="53">
        <v>2016</v>
      </c>
      <c r="C16847" t="s">
        <v>641</v>
      </c>
      <c r="D16847" t="s">
        <v>27126</v>
      </c>
    </row>
    <row r="16848" spans="1:4" ht="15">
      <c r="A16848" t="s">
        <v>27121</v>
      </c>
      <c r="B16848" s="53">
        <v>2015</v>
      </c>
      <c r="C16848" t="s">
        <v>9</v>
      </c>
      <c r="D16848" t="s">
        <v>27127</v>
      </c>
    </row>
    <row r="16849" spans="1:4" ht="15">
      <c r="A16849" t="s">
        <v>27121</v>
      </c>
      <c r="B16849" s="53">
        <v>2015</v>
      </c>
      <c r="C16849" t="s">
        <v>641</v>
      </c>
      <c r="D16849" t="s">
        <v>1389</v>
      </c>
    </row>
    <row r="16850" spans="1:4" ht="15">
      <c r="A16850" t="s">
        <v>27121</v>
      </c>
      <c r="B16850" s="53">
        <v>2014</v>
      </c>
      <c r="C16850" t="s">
        <v>700</v>
      </c>
      <c r="D16850" t="s">
        <v>1390</v>
      </c>
    </row>
    <row r="16851" spans="1:4" ht="15">
      <c r="A16851" t="s">
        <v>27121</v>
      </c>
      <c r="B16851" s="53">
        <v>2014</v>
      </c>
      <c r="C16851" t="s">
        <v>1391</v>
      </c>
      <c r="D16851" t="s">
        <v>1392</v>
      </c>
    </row>
    <row r="16852" spans="1:4" ht="15">
      <c r="A16852" t="s">
        <v>27121</v>
      </c>
      <c r="B16852" s="53">
        <v>2013</v>
      </c>
      <c r="C16852" t="s">
        <v>655</v>
      </c>
      <c r="D16852" t="s">
        <v>1393</v>
      </c>
    </row>
    <row r="16853" spans="1:4" ht="15">
      <c r="A16853" t="s">
        <v>27121</v>
      </c>
      <c r="B16853" s="53">
        <v>2013</v>
      </c>
      <c r="C16853" t="s">
        <v>641</v>
      </c>
      <c r="D16853" t="s">
        <v>1394</v>
      </c>
    </row>
    <row r="16854" spans="1:4" ht="15">
      <c r="A16854" t="s">
        <v>27121</v>
      </c>
      <c r="B16854" s="53">
        <v>2012</v>
      </c>
      <c r="C16854" t="s">
        <v>796</v>
      </c>
      <c r="D16854" t="s">
        <v>1395</v>
      </c>
    </row>
    <row r="16855" spans="1:4" ht="15">
      <c r="A16855" t="s">
        <v>27121</v>
      </c>
      <c r="B16855" s="53">
        <v>2011</v>
      </c>
      <c r="C16855" t="s">
        <v>27128</v>
      </c>
      <c r="D16855" t="s">
        <v>27129</v>
      </c>
    </row>
    <row r="16856" spans="1:4" ht="15">
      <c r="A16856" t="s">
        <v>5214</v>
      </c>
      <c r="B16856" s="53">
        <v>2023</v>
      </c>
      <c r="C16856" t="s">
        <v>1100</v>
      </c>
      <c r="D16856" t="s">
        <v>1101</v>
      </c>
    </row>
    <row r="16857" spans="1:4" ht="15">
      <c r="A16857" t="s">
        <v>5214</v>
      </c>
      <c r="B16857" s="53">
        <v>2023</v>
      </c>
      <c r="C16857" t="s">
        <v>660</v>
      </c>
      <c r="D16857" t="s">
        <v>1102</v>
      </c>
    </row>
    <row r="16858" spans="1:4" ht="15">
      <c r="A16858" t="s">
        <v>5214</v>
      </c>
      <c r="B16858" s="53">
        <v>2023</v>
      </c>
      <c r="C16858" t="s">
        <v>660</v>
      </c>
      <c r="D16858" t="s">
        <v>1103</v>
      </c>
    </row>
    <row r="16859" spans="1:4" ht="15">
      <c r="A16859" t="s">
        <v>5214</v>
      </c>
      <c r="B16859" s="53">
        <v>2023</v>
      </c>
      <c r="C16859" t="s">
        <v>1104</v>
      </c>
      <c r="D16859" t="s">
        <v>1105</v>
      </c>
    </row>
    <row r="16860" spans="1:4" ht="15">
      <c r="A16860" t="s">
        <v>5214</v>
      </c>
      <c r="B16860" s="53">
        <v>2023</v>
      </c>
      <c r="C16860" t="s">
        <v>1</v>
      </c>
      <c r="D16860" t="s">
        <v>1106</v>
      </c>
    </row>
    <row r="16861" spans="1:4" ht="15">
      <c r="A16861" t="s">
        <v>5214</v>
      </c>
      <c r="B16861" s="53">
        <v>2022</v>
      </c>
      <c r="C16861" t="s">
        <v>615</v>
      </c>
      <c r="D16861" t="s">
        <v>1107</v>
      </c>
    </row>
    <row r="16862" spans="1:4" ht="15">
      <c r="A16862" t="s">
        <v>5214</v>
      </c>
      <c r="B16862" s="53">
        <v>2022</v>
      </c>
      <c r="C16862" t="s">
        <v>44</v>
      </c>
      <c r="D16862" t="s">
        <v>1108</v>
      </c>
    </row>
    <row r="16863" spans="1:4" ht="15">
      <c r="A16863" t="s">
        <v>5214</v>
      </c>
      <c r="B16863" s="53">
        <v>2022</v>
      </c>
      <c r="C16863" t="s">
        <v>1100</v>
      </c>
      <c r="D16863" t="s">
        <v>1109</v>
      </c>
    </row>
    <row r="16864" spans="1:4" ht="15">
      <c r="A16864" t="s">
        <v>5214</v>
      </c>
      <c r="B16864" s="53">
        <v>2022</v>
      </c>
      <c r="C16864" t="s">
        <v>973</v>
      </c>
      <c r="D16864" t="s">
        <v>1110</v>
      </c>
    </row>
    <row r="16865" spans="1:4" ht="15">
      <c r="A16865" t="s">
        <v>5214</v>
      </c>
      <c r="B16865" s="53">
        <v>2022</v>
      </c>
      <c r="C16865" t="s">
        <v>1</v>
      </c>
      <c r="D16865" t="s">
        <v>1101</v>
      </c>
    </row>
    <row r="16866" spans="1:4" ht="15">
      <c r="A16866" t="s">
        <v>5214</v>
      </c>
      <c r="B16866" s="53">
        <v>2022</v>
      </c>
      <c r="C16866" t="s">
        <v>1</v>
      </c>
      <c r="D16866" t="s">
        <v>1102</v>
      </c>
    </row>
    <row r="16867" spans="1:4" ht="15">
      <c r="A16867" t="s">
        <v>5214</v>
      </c>
      <c r="B16867" s="53">
        <v>2022</v>
      </c>
      <c r="C16867" t="s">
        <v>1</v>
      </c>
      <c r="D16867" t="s">
        <v>1110</v>
      </c>
    </row>
    <row r="16868" spans="1:4" ht="15">
      <c r="A16868" t="s">
        <v>5214</v>
      </c>
      <c r="B16868" s="53">
        <v>2022</v>
      </c>
      <c r="C16868" t="s">
        <v>1</v>
      </c>
      <c r="D16868" t="s">
        <v>1103</v>
      </c>
    </row>
    <row r="16869" spans="1:4" ht="15">
      <c r="A16869" t="s">
        <v>5214</v>
      </c>
      <c r="B16869" s="53">
        <v>2021</v>
      </c>
      <c r="C16869" t="s">
        <v>44</v>
      </c>
      <c r="D16869" t="s">
        <v>1111</v>
      </c>
    </row>
    <row r="16870" spans="1:4" ht="15">
      <c r="A16870" t="s">
        <v>5214</v>
      </c>
      <c r="B16870" s="53">
        <v>2021</v>
      </c>
      <c r="C16870" t="s">
        <v>44</v>
      </c>
      <c r="D16870" t="s">
        <v>1112</v>
      </c>
    </row>
    <row r="16871" spans="1:4" ht="15">
      <c r="A16871" t="s">
        <v>5214</v>
      </c>
      <c r="B16871" s="53">
        <v>2021</v>
      </c>
      <c r="C16871" t="s">
        <v>44</v>
      </c>
      <c r="D16871" t="s">
        <v>1113</v>
      </c>
    </row>
    <row r="16872" spans="1:4" ht="15">
      <c r="A16872" t="s">
        <v>5214</v>
      </c>
      <c r="B16872" s="53">
        <v>2021</v>
      </c>
      <c r="C16872" t="s">
        <v>1100</v>
      </c>
      <c r="D16872" t="s">
        <v>1114</v>
      </c>
    </row>
    <row r="16873" spans="1:4" ht="15">
      <c r="A16873" t="s">
        <v>5214</v>
      </c>
      <c r="B16873" s="53">
        <v>2021</v>
      </c>
      <c r="C16873" t="s">
        <v>1115</v>
      </c>
      <c r="D16873" t="s">
        <v>1116</v>
      </c>
    </row>
    <row r="16874" spans="1:4" ht="15">
      <c r="A16874" t="s">
        <v>5214</v>
      </c>
      <c r="B16874" s="53">
        <v>2021</v>
      </c>
      <c r="C16874" t="s">
        <v>1117</v>
      </c>
      <c r="D16874" t="s">
        <v>1118</v>
      </c>
    </row>
    <row r="16875" spans="1:4" ht="15">
      <c r="A16875" t="s">
        <v>5214</v>
      </c>
      <c r="B16875" s="53">
        <v>2021</v>
      </c>
      <c r="C16875" t="s">
        <v>660</v>
      </c>
      <c r="D16875" t="s">
        <v>1119</v>
      </c>
    </row>
    <row r="16876" spans="1:4" ht="15">
      <c r="A16876" t="s">
        <v>5214</v>
      </c>
      <c r="B16876" s="53">
        <v>2021</v>
      </c>
      <c r="C16876" t="s">
        <v>644</v>
      </c>
      <c r="D16876" t="s">
        <v>1120</v>
      </c>
    </row>
    <row r="16877" spans="1:4" ht="15">
      <c r="A16877" t="s">
        <v>5214</v>
      </c>
      <c r="B16877" s="53">
        <v>2021</v>
      </c>
      <c r="C16877" t="s">
        <v>1</v>
      </c>
      <c r="D16877" t="s">
        <v>1121</v>
      </c>
    </row>
    <row r="16878" spans="1:4" ht="15">
      <c r="A16878" t="s">
        <v>5214</v>
      </c>
      <c r="B16878" s="53">
        <v>2021</v>
      </c>
      <c r="C16878" t="s">
        <v>1</v>
      </c>
      <c r="D16878" t="s">
        <v>1120</v>
      </c>
    </row>
    <row r="16879" spans="1:4" ht="15">
      <c r="A16879" t="s">
        <v>5214</v>
      </c>
      <c r="B16879" s="53">
        <v>2021</v>
      </c>
      <c r="C16879" t="s">
        <v>1</v>
      </c>
      <c r="D16879" t="s">
        <v>1118</v>
      </c>
    </row>
    <row r="16880" spans="1:4" ht="15">
      <c r="A16880" t="s">
        <v>5214</v>
      </c>
      <c r="B16880" s="53">
        <v>2020</v>
      </c>
      <c r="C16880" t="s">
        <v>44</v>
      </c>
      <c r="D16880" t="s">
        <v>1122</v>
      </c>
    </row>
    <row r="16881" spans="1:4" ht="15">
      <c r="A16881" t="s">
        <v>5214</v>
      </c>
      <c r="B16881" s="53">
        <v>2020</v>
      </c>
      <c r="C16881" t="s">
        <v>44</v>
      </c>
      <c r="D16881" t="s">
        <v>1123</v>
      </c>
    </row>
    <row r="16882" spans="1:4" ht="15">
      <c r="A16882" t="s">
        <v>5214</v>
      </c>
      <c r="B16882" s="53">
        <v>2020</v>
      </c>
      <c r="C16882" t="s">
        <v>1100</v>
      </c>
      <c r="D16882" t="s">
        <v>1124</v>
      </c>
    </row>
    <row r="16883" spans="1:4" ht="15">
      <c r="A16883" t="s">
        <v>5214</v>
      </c>
      <c r="B16883" s="53">
        <v>2020</v>
      </c>
      <c r="C16883" t="s">
        <v>1125</v>
      </c>
      <c r="D16883" t="s">
        <v>1126</v>
      </c>
    </row>
    <row r="16884" spans="1:4" ht="15">
      <c r="A16884" t="s">
        <v>5214</v>
      </c>
      <c r="B16884" s="53">
        <v>2020</v>
      </c>
      <c r="C16884" t="s">
        <v>1</v>
      </c>
      <c r="D16884" t="s">
        <v>1116</v>
      </c>
    </row>
    <row r="16885" spans="1:4" ht="15">
      <c r="A16885" t="s">
        <v>5214</v>
      </c>
      <c r="B16885" s="53">
        <v>2020</v>
      </c>
      <c r="C16885" t="s">
        <v>1</v>
      </c>
      <c r="D16885" t="s">
        <v>1126</v>
      </c>
    </row>
    <row r="16886" spans="1:4" ht="15">
      <c r="A16886" t="s">
        <v>5214</v>
      </c>
      <c r="B16886" s="53">
        <v>2020</v>
      </c>
      <c r="C16886" t="s">
        <v>1</v>
      </c>
      <c r="D16886" t="s">
        <v>1127</v>
      </c>
    </row>
    <row r="16887" spans="1:4" ht="15">
      <c r="A16887" t="s">
        <v>5214</v>
      </c>
      <c r="B16887" s="53">
        <v>2020</v>
      </c>
      <c r="C16887" t="s">
        <v>1</v>
      </c>
      <c r="D16887" t="s">
        <v>1128</v>
      </c>
    </row>
    <row r="16888" spans="1:4" ht="15">
      <c r="A16888" t="s">
        <v>5214</v>
      </c>
      <c r="B16888" s="53">
        <v>2020</v>
      </c>
      <c r="C16888" t="s">
        <v>1</v>
      </c>
      <c r="D16888" t="s">
        <v>1129</v>
      </c>
    </row>
    <row r="16889" spans="1:4" ht="15">
      <c r="A16889" t="s">
        <v>5214</v>
      </c>
      <c r="B16889" s="53">
        <v>2020</v>
      </c>
      <c r="C16889" t="s">
        <v>1</v>
      </c>
      <c r="D16889" t="s">
        <v>1130</v>
      </c>
    </row>
    <row r="16890" spans="1:4" ht="15">
      <c r="A16890" t="s">
        <v>5214</v>
      </c>
      <c r="B16890" s="53">
        <v>2020</v>
      </c>
      <c r="C16890" t="s">
        <v>1</v>
      </c>
      <c r="D16890" t="s">
        <v>1119</v>
      </c>
    </row>
    <row r="16891" spans="1:4" ht="15">
      <c r="A16891" t="s">
        <v>5214</v>
      </c>
      <c r="B16891" s="53">
        <v>2020</v>
      </c>
      <c r="C16891" t="s">
        <v>1</v>
      </c>
      <c r="D16891" t="s">
        <v>1113</v>
      </c>
    </row>
    <row r="16892" spans="1:4" ht="15">
      <c r="A16892" t="s">
        <v>5214</v>
      </c>
      <c r="B16892" s="53">
        <v>2019</v>
      </c>
      <c r="C16892" t="s">
        <v>1131</v>
      </c>
      <c r="D16892" t="s">
        <v>1132</v>
      </c>
    </row>
    <row r="16893" spans="1:4" ht="15">
      <c r="A16893" t="s">
        <v>5214</v>
      </c>
      <c r="B16893" s="53">
        <v>2019</v>
      </c>
      <c r="C16893" t="s">
        <v>25</v>
      </c>
      <c r="D16893" t="s">
        <v>1133</v>
      </c>
    </row>
    <row r="16894" spans="1:4" ht="15">
      <c r="A16894" t="s">
        <v>5214</v>
      </c>
      <c r="B16894" s="53">
        <v>2019</v>
      </c>
      <c r="C16894" t="s">
        <v>1</v>
      </c>
      <c r="D16894" t="s">
        <v>1134</v>
      </c>
    </row>
    <row r="16895" spans="1:4" ht="15">
      <c r="A16895" t="s">
        <v>5214</v>
      </c>
      <c r="B16895" s="53">
        <v>2019</v>
      </c>
      <c r="C16895" t="s">
        <v>1</v>
      </c>
      <c r="D16895" t="s">
        <v>1133</v>
      </c>
    </row>
    <row r="16896" spans="1:4" ht="15">
      <c r="A16896" t="s">
        <v>5214</v>
      </c>
      <c r="B16896" s="53">
        <v>2019</v>
      </c>
      <c r="C16896" t="s">
        <v>1</v>
      </c>
      <c r="D16896" t="s">
        <v>1123</v>
      </c>
    </row>
    <row r="16897" spans="1:4" ht="15">
      <c r="A16897" t="s">
        <v>5214</v>
      </c>
      <c r="B16897" s="53">
        <v>2019</v>
      </c>
      <c r="C16897" t="s">
        <v>1</v>
      </c>
      <c r="D16897" t="s">
        <v>1122</v>
      </c>
    </row>
    <row r="16898" spans="1:4" ht="15">
      <c r="A16898" t="s">
        <v>5214</v>
      </c>
      <c r="B16898" s="53">
        <v>2018</v>
      </c>
      <c r="C16898" t="s">
        <v>1135</v>
      </c>
      <c r="D16898" t="s">
        <v>1136</v>
      </c>
    </row>
    <row r="16899" spans="1:4" ht="15">
      <c r="A16899" t="s">
        <v>5214</v>
      </c>
      <c r="B16899" s="53">
        <v>2018</v>
      </c>
      <c r="C16899" t="s">
        <v>25</v>
      </c>
      <c r="D16899" t="s">
        <v>1137</v>
      </c>
    </row>
    <row r="16900" spans="1:4" ht="15">
      <c r="A16900" t="s">
        <v>5214</v>
      </c>
      <c r="B16900" s="53">
        <v>2018</v>
      </c>
      <c r="C16900" t="s">
        <v>1</v>
      </c>
      <c r="D16900" t="s">
        <v>1137</v>
      </c>
    </row>
    <row r="16901" spans="1:4" ht="15">
      <c r="A16901" t="s">
        <v>5214</v>
      </c>
      <c r="B16901" s="53">
        <v>2017</v>
      </c>
      <c r="C16901" t="s">
        <v>1138</v>
      </c>
      <c r="D16901" t="s">
        <v>1139</v>
      </c>
    </row>
    <row r="16902" spans="1:4" ht="15">
      <c r="A16902" t="s">
        <v>5214</v>
      </c>
      <c r="B16902" s="53">
        <v>2017</v>
      </c>
      <c r="C16902" t="s">
        <v>1140</v>
      </c>
      <c r="D16902" t="s">
        <v>1141</v>
      </c>
    </row>
    <row r="16903" spans="1:4" ht="15">
      <c r="A16903" t="s">
        <v>5214</v>
      </c>
      <c r="B16903" s="53">
        <v>2017</v>
      </c>
      <c r="C16903" t="s">
        <v>1135</v>
      </c>
      <c r="D16903" t="s">
        <v>1142</v>
      </c>
    </row>
    <row r="16904" spans="1:4" ht="15">
      <c r="A16904" t="s">
        <v>5214</v>
      </c>
      <c r="B16904" s="53">
        <v>2017</v>
      </c>
      <c r="C16904" t="s">
        <v>1135</v>
      </c>
      <c r="D16904" t="s">
        <v>1143</v>
      </c>
    </row>
    <row r="16905" spans="1:4" ht="15">
      <c r="A16905" t="s">
        <v>5214</v>
      </c>
      <c r="B16905" s="53">
        <v>2017</v>
      </c>
      <c r="C16905" t="s">
        <v>1</v>
      </c>
      <c r="D16905" t="s">
        <v>1144</v>
      </c>
    </row>
    <row r="16906" spans="1:4" ht="15">
      <c r="A16906" t="s">
        <v>5214</v>
      </c>
      <c r="B16906" s="53">
        <v>2017</v>
      </c>
      <c r="C16906" t="s">
        <v>1</v>
      </c>
      <c r="D16906" t="s">
        <v>1145</v>
      </c>
    </row>
    <row r="16907" spans="1:4" ht="15">
      <c r="A16907" t="s">
        <v>5214</v>
      </c>
      <c r="B16907" s="53">
        <v>2017</v>
      </c>
      <c r="C16907" t="s">
        <v>1</v>
      </c>
      <c r="D16907" t="s">
        <v>1146</v>
      </c>
    </row>
    <row r="16908" spans="1:4" ht="15">
      <c r="A16908" t="s">
        <v>5214</v>
      </c>
      <c r="B16908" s="53">
        <v>2017</v>
      </c>
      <c r="C16908" t="s">
        <v>1</v>
      </c>
      <c r="D16908" t="s">
        <v>1147</v>
      </c>
    </row>
    <row r="16909" spans="1:4" ht="15">
      <c r="A16909" t="s">
        <v>5214</v>
      </c>
      <c r="B16909" s="53">
        <v>2017</v>
      </c>
      <c r="C16909" t="s">
        <v>1</v>
      </c>
      <c r="D16909" t="s">
        <v>1148</v>
      </c>
    </row>
    <row r="16910" spans="1:4" ht="15">
      <c r="A16910" t="s">
        <v>5214</v>
      </c>
      <c r="B16910" s="53">
        <v>2016</v>
      </c>
      <c r="C16910" t="s">
        <v>25</v>
      </c>
      <c r="D16910" t="s">
        <v>1149</v>
      </c>
    </row>
    <row r="16911" spans="1:4" ht="15">
      <c r="A16911" t="s">
        <v>5214</v>
      </c>
      <c r="B16911" s="53">
        <v>2016</v>
      </c>
      <c r="C16911" t="s">
        <v>1</v>
      </c>
      <c r="D16911" t="s">
        <v>1150</v>
      </c>
    </row>
    <row r="16912" spans="1:4" ht="15">
      <c r="A16912" t="s">
        <v>5214</v>
      </c>
      <c r="B16912" s="53">
        <v>2016</v>
      </c>
      <c r="C16912" t="s">
        <v>1</v>
      </c>
      <c r="D16912" t="s">
        <v>1151</v>
      </c>
    </row>
    <row r="16913" spans="1:4" ht="15">
      <c r="A16913" t="s">
        <v>5214</v>
      </c>
      <c r="B16913" s="53">
        <v>2016</v>
      </c>
      <c r="C16913" t="s">
        <v>1</v>
      </c>
      <c r="D16913" t="s">
        <v>1152</v>
      </c>
    </row>
    <row r="16914" spans="1:4" ht="15">
      <c r="A16914" t="s">
        <v>5229</v>
      </c>
      <c r="B16914" s="53">
        <v>2023</v>
      </c>
      <c r="C16914" t="s">
        <v>923</v>
      </c>
      <c r="D16914" t="s">
        <v>10005</v>
      </c>
    </row>
    <row r="16915" spans="1:4" ht="15">
      <c r="A16915" t="s">
        <v>5229</v>
      </c>
      <c r="B16915" s="53">
        <v>2023</v>
      </c>
      <c r="C16915" t="s">
        <v>44</v>
      </c>
      <c r="D16915" t="s">
        <v>10006</v>
      </c>
    </row>
    <row r="16916" spans="1:4" ht="15">
      <c r="A16916" t="s">
        <v>5229</v>
      </c>
      <c r="B16916" s="53">
        <v>2023</v>
      </c>
      <c r="C16916" t="s">
        <v>1100</v>
      </c>
      <c r="D16916" t="s">
        <v>10007</v>
      </c>
    </row>
    <row r="16917" spans="1:4" ht="15">
      <c r="A16917" t="s">
        <v>5229</v>
      </c>
      <c r="B16917" s="53">
        <v>2023</v>
      </c>
      <c r="C16917" t="s">
        <v>3571</v>
      </c>
      <c r="D16917" t="s">
        <v>10008</v>
      </c>
    </row>
    <row r="16918" spans="1:4" ht="15">
      <c r="A16918" t="s">
        <v>5229</v>
      </c>
      <c r="B16918" s="53">
        <v>2023</v>
      </c>
      <c r="C16918" t="s">
        <v>660</v>
      </c>
      <c r="D16918" t="s">
        <v>10009</v>
      </c>
    </row>
    <row r="16919" spans="1:4" ht="15">
      <c r="A16919" t="s">
        <v>5229</v>
      </c>
      <c r="B16919" s="53">
        <v>2023</v>
      </c>
      <c r="C16919" t="s">
        <v>1</v>
      </c>
      <c r="D16919" t="s">
        <v>10010</v>
      </c>
    </row>
    <row r="16920" spans="1:4" ht="15">
      <c r="A16920" t="s">
        <v>5229</v>
      </c>
      <c r="B16920" s="53">
        <v>2023</v>
      </c>
      <c r="C16920" t="s">
        <v>1</v>
      </c>
      <c r="D16920" t="s">
        <v>10011</v>
      </c>
    </row>
    <row r="16921" spans="1:4" ht="15">
      <c r="A16921" t="s">
        <v>5229</v>
      </c>
      <c r="B16921" s="53">
        <v>2023</v>
      </c>
      <c r="C16921" t="s">
        <v>1</v>
      </c>
      <c r="D16921" t="s">
        <v>10008</v>
      </c>
    </row>
    <row r="16922" spans="1:4" ht="15">
      <c r="A16922" t="s">
        <v>5229</v>
      </c>
      <c r="B16922" s="53">
        <v>2023</v>
      </c>
      <c r="C16922" t="s">
        <v>1</v>
      </c>
      <c r="D16922" t="s">
        <v>10012</v>
      </c>
    </row>
    <row r="16923" spans="1:4" ht="15">
      <c r="A16923" t="s">
        <v>5229</v>
      </c>
      <c r="B16923" s="53">
        <v>2023</v>
      </c>
      <c r="C16923" t="s">
        <v>1</v>
      </c>
      <c r="D16923" t="s">
        <v>10013</v>
      </c>
    </row>
    <row r="16924" spans="1:4" ht="15">
      <c r="A16924" t="s">
        <v>5229</v>
      </c>
      <c r="B16924" s="53">
        <v>2023</v>
      </c>
      <c r="C16924" t="s">
        <v>1</v>
      </c>
      <c r="D16924" t="s">
        <v>10014</v>
      </c>
    </row>
    <row r="16925" spans="1:4" ht="15">
      <c r="A16925" t="s">
        <v>5229</v>
      </c>
      <c r="B16925" s="53">
        <v>2023</v>
      </c>
      <c r="C16925" t="s">
        <v>1</v>
      </c>
      <c r="D16925" t="s">
        <v>10015</v>
      </c>
    </row>
    <row r="16926" spans="1:4" ht="15">
      <c r="A16926" t="s">
        <v>5229</v>
      </c>
      <c r="B16926" s="53">
        <v>2023</v>
      </c>
      <c r="C16926" t="s">
        <v>1</v>
      </c>
      <c r="D16926" t="s">
        <v>10016</v>
      </c>
    </row>
    <row r="16927" spans="1:4" ht="15">
      <c r="A16927" t="s">
        <v>5229</v>
      </c>
      <c r="B16927" s="53">
        <v>2023</v>
      </c>
      <c r="C16927" t="s">
        <v>1</v>
      </c>
      <c r="D16927" t="s">
        <v>10017</v>
      </c>
    </row>
    <row r="16928" spans="1:4" ht="15">
      <c r="A16928" t="s">
        <v>5229</v>
      </c>
      <c r="B16928" s="53">
        <v>2023</v>
      </c>
      <c r="C16928" t="s">
        <v>1</v>
      </c>
      <c r="D16928" t="s">
        <v>10018</v>
      </c>
    </row>
    <row r="16929" spans="1:4" ht="15">
      <c r="A16929" t="s">
        <v>5229</v>
      </c>
      <c r="B16929" s="53">
        <v>2023</v>
      </c>
      <c r="C16929" t="s">
        <v>1</v>
      </c>
      <c r="D16929" t="s">
        <v>10019</v>
      </c>
    </row>
    <row r="16930" spans="1:4" ht="15">
      <c r="A16930" t="s">
        <v>5229</v>
      </c>
      <c r="B16930" s="53">
        <v>2022</v>
      </c>
      <c r="C16930" t="s">
        <v>10020</v>
      </c>
      <c r="D16930" t="s">
        <v>10021</v>
      </c>
    </row>
    <row r="16931" spans="1:4" ht="15">
      <c r="A16931" t="s">
        <v>5229</v>
      </c>
      <c r="B16931" s="53">
        <v>2022</v>
      </c>
      <c r="C16931" t="s">
        <v>44</v>
      </c>
      <c r="D16931" t="s">
        <v>10022</v>
      </c>
    </row>
    <row r="16932" spans="1:4" ht="15">
      <c r="A16932" t="s">
        <v>5229</v>
      </c>
      <c r="B16932" s="53">
        <v>2022</v>
      </c>
      <c r="C16932" t="s">
        <v>44</v>
      </c>
      <c r="D16932" t="s">
        <v>10023</v>
      </c>
    </row>
    <row r="16933" spans="1:4" ht="15">
      <c r="A16933" t="s">
        <v>5229</v>
      </c>
      <c r="B16933" s="53">
        <v>2022</v>
      </c>
      <c r="C16933" t="s">
        <v>44</v>
      </c>
      <c r="D16933" t="s">
        <v>10024</v>
      </c>
    </row>
    <row r="16934" spans="1:4" ht="15">
      <c r="A16934" t="s">
        <v>5229</v>
      </c>
      <c r="B16934" s="53">
        <v>2022</v>
      </c>
      <c r="C16934" t="s">
        <v>44</v>
      </c>
      <c r="D16934" t="s">
        <v>10025</v>
      </c>
    </row>
    <row r="16935" spans="1:4" ht="15">
      <c r="A16935" t="s">
        <v>5229</v>
      </c>
      <c r="B16935" s="53">
        <v>2022</v>
      </c>
      <c r="C16935" t="s">
        <v>44</v>
      </c>
      <c r="D16935" t="s">
        <v>10026</v>
      </c>
    </row>
    <row r="16936" spans="1:4" ht="15">
      <c r="A16936" t="s">
        <v>5229</v>
      </c>
      <c r="B16936" s="53">
        <v>2022</v>
      </c>
      <c r="C16936" t="s">
        <v>8287</v>
      </c>
      <c r="D16936" t="s">
        <v>10027</v>
      </c>
    </row>
    <row r="16937" spans="1:4" ht="15">
      <c r="A16937" t="s">
        <v>5229</v>
      </c>
      <c r="B16937" s="53">
        <v>2022</v>
      </c>
      <c r="C16937" t="s">
        <v>1125</v>
      </c>
      <c r="D16937" t="s">
        <v>10028</v>
      </c>
    </row>
    <row r="16938" spans="1:4" ht="15">
      <c r="A16938" t="s">
        <v>5229</v>
      </c>
      <c r="B16938" s="53">
        <v>2022</v>
      </c>
      <c r="C16938" t="s">
        <v>660</v>
      </c>
      <c r="D16938" t="s">
        <v>10029</v>
      </c>
    </row>
    <row r="16939" spans="1:4" ht="15">
      <c r="A16939" t="s">
        <v>5229</v>
      </c>
      <c r="B16939" s="53">
        <v>2022</v>
      </c>
      <c r="C16939" t="s">
        <v>644</v>
      </c>
      <c r="D16939" t="s">
        <v>10030</v>
      </c>
    </row>
    <row r="16940" spans="1:4" ht="15">
      <c r="A16940" t="s">
        <v>5229</v>
      </c>
      <c r="B16940" s="53">
        <v>2022</v>
      </c>
      <c r="C16940" t="s">
        <v>644</v>
      </c>
      <c r="D16940" t="s">
        <v>10031</v>
      </c>
    </row>
    <row r="16941" spans="1:4" ht="15">
      <c r="A16941" t="s">
        <v>5229</v>
      </c>
      <c r="B16941" s="53">
        <v>2022</v>
      </c>
      <c r="C16941" t="s">
        <v>644</v>
      </c>
      <c r="D16941" t="s">
        <v>10032</v>
      </c>
    </row>
    <row r="16942" spans="1:4" ht="15">
      <c r="A16942" t="s">
        <v>5229</v>
      </c>
      <c r="B16942" s="53">
        <v>2022</v>
      </c>
      <c r="C16942" t="s">
        <v>644</v>
      </c>
      <c r="D16942" t="s">
        <v>10033</v>
      </c>
    </row>
    <row r="16943" spans="1:4" ht="15">
      <c r="A16943" t="s">
        <v>5229</v>
      </c>
      <c r="B16943" s="53">
        <v>2022</v>
      </c>
      <c r="C16943" t="s">
        <v>644</v>
      </c>
      <c r="D16943" t="s">
        <v>10034</v>
      </c>
    </row>
    <row r="16944" spans="1:4" ht="15">
      <c r="A16944" t="s">
        <v>5229</v>
      </c>
      <c r="B16944" s="53">
        <v>2022</v>
      </c>
      <c r="C16944" t="s">
        <v>973</v>
      </c>
      <c r="D16944" t="s">
        <v>10035</v>
      </c>
    </row>
    <row r="16945" spans="1:4" ht="15">
      <c r="A16945" t="s">
        <v>5229</v>
      </c>
      <c r="B16945" s="53">
        <v>2022</v>
      </c>
      <c r="C16945" t="s">
        <v>1999</v>
      </c>
      <c r="D16945" t="s">
        <v>10036</v>
      </c>
    </row>
    <row r="16946" spans="1:4" ht="15">
      <c r="A16946" t="s">
        <v>5229</v>
      </c>
      <c r="B16946" s="53">
        <v>2022</v>
      </c>
      <c r="C16946" t="s">
        <v>1</v>
      </c>
      <c r="D16946" t="s">
        <v>10028</v>
      </c>
    </row>
    <row r="16947" spans="1:4" ht="15">
      <c r="A16947" t="s">
        <v>5229</v>
      </c>
      <c r="B16947" s="53">
        <v>2022</v>
      </c>
      <c r="C16947" t="s">
        <v>1</v>
      </c>
      <c r="D16947" t="s">
        <v>10030</v>
      </c>
    </row>
    <row r="16948" spans="1:4" ht="15">
      <c r="A16948" t="s">
        <v>5229</v>
      </c>
      <c r="B16948" s="53">
        <v>2022</v>
      </c>
      <c r="C16948" t="s">
        <v>1</v>
      </c>
      <c r="D16948" t="s">
        <v>10029</v>
      </c>
    </row>
    <row r="16949" spans="1:4" ht="15">
      <c r="A16949" t="s">
        <v>5229</v>
      </c>
      <c r="B16949" s="53">
        <v>2022</v>
      </c>
      <c r="C16949" t="s">
        <v>1</v>
      </c>
      <c r="D16949" t="s">
        <v>10032</v>
      </c>
    </row>
    <row r="16950" spans="1:4" ht="15">
      <c r="A16950" t="s">
        <v>5229</v>
      </c>
      <c r="B16950" s="53">
        <v>2022</v>
      </c>
      <c r="C16950" t="s">
        <v>1</v>
      </c>
      <c r="D16950" t="s">
        <v>10031</v>
      </c>
    </row>
    <row r="16951" spans="1:4" ht="15">
      <c r="A16951" t="s">
        <v>5229</v>
      </c>
      <c r="B16951" s="53">
        <v>2022</v>
      </c>
      <c r="C16951" t="s">
        <v>1</v>
      </c>
      <c r="D16951" t="s">
        <v>10037</v>
      </c>
    </row>
    <row r="16952" spans="1:4" ht="15">
      <c r="A16952" t="s">
        <v>5229</v>
      </c>
      <c r="B16952" s="53">
        <v>2022</v>
      </c>
      <c r="C16952" t="s">
        <v>1</v>
      </c>
      <c r="D16952" t="s">
        <v>10034</v>
      </c>
    </row>
    <row r="16953" spans="1:4" ht="15">
      <c r="A16953" t="s">
        <v>5229</v>
      </c>
      <c r="B16953" s="53">
        <v>2022</v>
      </c>
      <c r="C16953" t="s">
        <v>1</v>
      </c>
      <c r="D16953" t="s">
        <v>10035</v>
      </c>
    </row>
    <row r="16954" spans="1:4" ht="15">
      <c r="A16954" t="s">
        <v>5229</v>
      </c>
      <c r="B16954" s="53">
        <v>2022</v>
      </c>
      <c r="C16954" t="s">
        <v>1</v>
      </c>
      <c r="D16954" t="s">
        <v>10036</v>
      </c>
    </row>
    <row r="16955" spans="1:4" ht="15">
      <c r="A16955" t="s">
        <v>5229</v>
      </c>
      <c r="B16955" s="53">
        <v>2022</v>
      </c>
      <c r="C16955" t="s">
        <v>1</v>
      </c>
      <c r="D16955" t="s">
        <v>10009</v>
      </c>
    </row>
    <row r="16956" spans="1:4" ht="15">
      <c r="A16956" t="s">
        <v>5229</v>
      </c>
      <c r="B16956" s="53">
        <v>2022</v>
      </c>
      <c r="C16956" t="s">
        <v>1</v>
      </c>
      <c r="D16956" t="s">
        <v>10038</v>
      </c>
    </row>
    <row r="16957" spans="1:4" ht="15">
      <c r="A16957" t="s">
        <v>5229</v>
      </c>
      <c r="B16957" s="53">
        <v>2022</v>
      </c>
      <c r="C16957" t="s">
        <v>1</v>
      </c>
      <c r="D16957" t="s">
        <v>10039</v>
      </c>
    </row>
    <row r="16958" spans="1:4" ht="15">
      <c r="A16958" t="s">
        <v>5229</v>
      </c>
      <c r="B16958" s="53">
        <v>2022</v>
      </c>
      <c r="C16958" t="s">
        <v>1</v>
      </c>
      <c r="D16958" t="s">
        <v>10040</v>
      </c>
    </row>
    <row r="16959" spans="1:4" ht="15">
      <c r="A16959" t="s">
        <v>5229</v>
      </c>
      <c r="B16959" s="53">
        <v>2021</v>
      </c>
      <c r="C16959" t="s">
        <v>923</v>
      </c>
      <c r="D16959" t="s">
        <v>10041</v>
      </c>
    </row>
    <row r="16960" spans="1:4" ht="15">
      <c r="A16960" t="s">
        <v>5229</v>
      </c>
      <c r="B16960" s="53">
        <v>2021</v>
      </c>
      <c r="C16960" t="s">
        <v>44</v>
      </c>
      <c r="D16960" t="s">
        <v>10042</v>
      </c>
    </row>
    <row r="16961" spans="1:4" ht="15">
      <c r="A16961" t="s">
        <v>5229</v>
      </c>
      <c r="B16961" s="53">
        <v>2021</v>
      </c>
      <c r="C16961" t="s">
        <v>1100</v>
      </c>
      <c r="D16961" t="s">
        <v>10043</v>
      </c>
    </row>
    <row r="16962" spans="1:4" ht="15">
      <c r="A16962" t="s">
        <v>5229</v>
      </c>
      <c r="B16962" s="53">
        <v>2021</v>
      </c>
      <c r="C16962" t="s">
        <v>49</v>
      </c>
      <c r="D16962" t="s">
        <v>10044</v>
      </c>
    </row>
    <row r="16963" spans="1:4" ht="15">
      <c r="A16963" t="s">
        <v>5229</v>
      </c>
      <c r="B16963" s="53">
        <v>2021</v>
      </c>
      <c r="C16963" t="s">
        <v>1125</v>
      </c>
      <c r="D16963" t="s">
        <v>10045</v>
      </c>
    </row>
    <row r="16964" spans="1:4" ht="15">
      <c r="A16964" t="s">
        <v>5229</v>
      </c>
      <c r="B16964" s="53">
        <v>2021</v>
      </c>
      <c r="C16964" t="s">
        <v>1125</v>
      </c>
      <c r="D16964" t="s">
        <v>10046</v>
      </c>
    </row>
    <row r="16965" spans="1:4" ht="15">
      <c r="A16965" t="s">
        <v>5229</v>
      </c>
      <c r="B16965" s="53">
        <v>2021</v>
      </c>
      <c r="C16965" t="s">
        <v>3569</v>
      </c>
      <c r="D16965" t="s">
        <v>10047</v>
      </c>
    </row>
    <row r="16966" spans="1:4" ht="15">
      <c r="A16966" t="s">
        <v>5229</v>
      </c>
      <c r="B16966" s="53">
        <v>2021</v>
      </c>
      <c r="C16966" t="s">
        <v>660</v>
      </c>
      <c r="D16966" t="s">
        <v>10048</v>
      </c>
    </row>
    <row r="16967" spans="1:4" ht="15">
      <c r="A16967" t="s">
        <v>5229</v>
      </c>
      <c r="B16967" s="53">
        <v>2021</v>
      </c>
      <c r="C16967" t="s">
        <v>660</v>
      </c>
      <c r="D16967" t="s">
        <v>10049</v>
      </c>
    </row>
    <row r="16968" spans="1:4" ht="15">
      <c r="A16968" t="s">
        <v>5229</v>
      </c>
      <c r="B16968" s="53">
        <v>2021</v>
      </c>
      <c r="C16968" t="s">
        <v>660</v>
      </c>
      <c r="D16968" t="s">
        <v>10050</v>
      </c>
    </row>
    <row r="16969" spans="1:4" ht="15">
      <c r="A16969" t="s">
        <v>5229</v>
      </c>
      <c r="B16969" s="53">
        <v>2021</v>
      </c>
      <c r="C16969" t="s">
        <v>660</v>
      </c>
      <c r="D16969" t="s">
        <v>10010</v>
      </c>
    </row>
    <row r="16970" spans="1:4" ht="15">
      <c r="A16970" t="s">
        <v>5229</v>
      </c>
      <c r="B16970" s="53">
        <v>2021</v>
      </c>
      <c r="C16970" t="s">
        <v>660</v>
      </c>
      <c r="D16970" t="s">
        <v>10051</v>
      </c>
    </row>
    <row r="16971" spans="1:4" ht="15">
      <c r="A16971" t="s">
        <v>5229</v>
      </c>
      <c r="B16971" s="53">
        <v>2021</v>
      </c>
      <c r="C16971" t="s">
        <v>660</v>
      </c>
      <c r="D16971" t="s">
        <v>10052</v>
      </c>
    </row>
    <row r="16972" spans="1:4" ht="15">
      <c r="A16972" t="s">
        <v>5229</v>
      </c>
      <c r="B16972" s="53">
        <v>2021</v>
      </c>
      <c r="C16972" t="s">
        <v>644</v>
      </c>
      <c r="D16972" t="s">
        <v>10053</v>
      </c>
    </row>
    <row r="16973" spans="1:4" ht="15">
      <c r="A16973" t="s">
        <v>5229</v>
      </c>
      <c r="B16973" s="53">
        <v>2021</v>
      </c>
      <c r="C16973" t="s">
        <v>1999</v>
      </c>
      <c r="D16973" t="s">
        <v>10054</v>
      </c>
    </row>
    <row r="16974" spans="1:4" ht="15">
      <c r="A16974" t="s">
        <v>5229</v>
      </c>
      <c r="B16974" s="53">
        <v>2021</v>
      </c>
      <c r="C16974" t="s">
        <v>2464</v>
      </c>
      <c r="D16974" t="s">
        <v>10055</v>
      </c>
    </row>
    <row r="16975" spans="1:4" ht="15">
      <c r="A16975" t="s">
        <v>5229</v>
      </c>
      <c r="B16975" s="53">
        <v>2021</v>
      </c>
      <c r="C16975" t="s">
        <v>931</v>
      </c>
      <c r="D16975" t="s">
        <v>10056</v>
      </c>
    </row>
    <row r="16976" spans="1:4" ht="15">
      <c r="A16976" t="s">
        <v>5229</v>
      </c>
      <c r="B16976" s="53">
        <v>2021</v>
      </c>
      <c r="C16976" t="s">
        <v>931</v>
      </c>
      <c r="D16976" t="s">
        <v>10057</v>
      </c>
    </row>
    <row r="16977" spans="1:4" ht="15">
      <c r="A16977" t="s">
        <v>5229</v>
      </c>
      <c r="B16977" s="53">
        <v>2021</v>
      </c>
      <c r="C16977" t="s">
        <v>931</v>
      </c>
      <c r="D16977" t="s">
        <v>10058</v>
      </c>
    </row>
    <row r="16978" spans="1:4" ht="15">
      <c r="A16978" t="s">
        <v>5229</v>
      </c>
      <c r="B16978" s="53">
        <v>2021</v>
      </c>
      <c r="C16978" t="s">
        <v>10059</v>
      </c>
      <c r="D16978" t="s">
        <v>10060</v>
      </c>
    </row>
    <row r="16979" spans="1:4" ht="15">
      <c r="A16979" t="s">
        <v>5229</v>
      </c>
      <c r="B16979" s="53">
        <v>2021</v>
      </c>
      <c r="C16979" t="s">
        <v>1495</v>
      </c>
      <c r="D16979" t="s">
        <v>10061</v>
      </c>
    </row>
    <row r="16980" spans="1:4" ht="15">
      <c r="A16980" t="s">
        <v>5229</v>
      </c>
      <c r="B16980" s="53">
        <v>2021</v>
      </c>
      <c r="C16980" t="s">
        <v>1</v>
      </c>
      <c r="D16980" t="s">
        <v>10062</v>
      </c>
    </row>
    <row r="16981" spans="1:4" ht="15">
      <c r="A16981" t="s">
        <v>5229</v>
      </c>
      <c r="B16981" s="53">
        <v>2021</v>
      </c>
      <c r="C16981" t="s">
        <v>1</v>
      </c>
      <c r="D16981" t="s">
        <v>10051</v>
      </c>
    </row>
    <row r="16982" spans="1:4" ht="15">
      <c r="A16982" t="s">
        <v>5229</v>
      </c>
      <c r="B16982" s="53">
        <v>2021</v>
      </c>
      <c r="C16982" t="s">
        <v>1</v>
      </c>
      <c r="D16982" t="s">
        <v>10056</v>
      </c>
    </row>
    <row r="16983" spans="1:4" ht="15">
      <c r="A16983" t="s">
        <v>5229</v>
      </c>
      <c r="B16983" s="53">
        <v>2021</v>
      </c>
      <c r="C16983" t="s">
        <v>1</v>
      </c>
      <c r="D16983" t="s">
        <v>10007</v>
      </c>
    </row>
    <row r="16984" spans="1:4" ht="15">
      <c r="A16984" t="s">
        <v>5229</v>
      </c>
      <c r="B16984" s="53">
        <v>2021</v>
      </c>
      <c r="C16984" t="s">
        <v>1</v>
      </c>
      <c r="D16984" t="s">
        <v>10057</v>
      </c>
    </row>
    <row r="16985" spans="1:4" ht="15">
      <c r="A16985" t="s">
        <v>5229</v>
      </c>
      <c r="B16985" s="53">
        <v>2021</v>
      </c>
      <c r="C16985" t="s">
        <v>1</v>
      </c>
      <c r="D16985" t="s">
        <v>10058</v>
      </c>
    </row>
    <row r="16986" spans="1:4" ht="15">
      <c r="A16986" t="s">
        <v>5229</v>
      </c>
      <c r="B16986" s="53">
        <v>2021</v>
      </c>
      <c r="C16986" t="s">
        <v>1</v>
      </c>
      <c r="D16986" t="s">
        <v>10063</v>
      </c>
    </row>
    <row r="16987" spans="1:4" ht="15">
      <c r="A16987" t="s">
        <v>5229</v>
      </c>
      <c r="B16987" s="53">
        <v>2021</v>
      </c>
      <c r="C16987" t="s">
        <v>1</v>
      </c>
      <c r="D16987" t="s">
        <v>10047</v>
      </c>
    </row>
    <row r="16988" spans="1:4" ht="15">
      <c r="A16988" t="s">
        <v>5229</v>
      </c>
      <c r="B16988" s="53">
        <v>2021</v>
      </c>
      <c r="C16988" t="s">
        <v>1</v>
      </c>
      <c r="D16988" t="s">
        <v>10055</v>
      </c>
    </row>
    <row r="16989" spans="1:4" ht="15">
      <c r="A16989" t="s">
        <v>5229</v>
      </c>
      <c r="B16989" s="53">
        <v>2021</v>
      </c>
      <c r="C16989" t="s">
        <v>1</v>
      </c>
      <c r="D16989" t="s">
        <v>10053</v>
      </c>
    </row>
    <row r="16990" spans="1:4" ht="15">
      <c r="A16990" t="s">
        <v>5229</v>
      </c>
      <c r="B16990" s="53">
        <v>2021</v>
      </c>
      <c r="C16990" t="s">
        <v>1</v>
      </c>
      <c r="D16990" t="s">
        <v>10046</v>
      </c>
    </row>
    <row r="16991" spans="1:4" ht="15">
      <c r="A16991" t="s">
        <v>5229</v>
      </c>
      <c r="B16991" s="53">
        <v>2021</v>
      </c>
      <c r="C16991" t="s">
        <v>1</v>
      </c>
      <c r="D16991" t="s">
        <v>10033</v>
      </c>
    </row>
    <row r="16992" spans="1:4" ht="15">
      <c r="A16992" t="s">
        <v>5229</v>
      </c>
      <c r="B16992" s="53">
        <v>2021</v>
      </c>
      <c r="C16992" t="s">
        <v>1</v>
      </c>
      <c r="D16992" t="s">
        <v>9890</v>
      </c>
    </row>
    <row r="16993" spans="1:4" ht="15">
      <c r="A16993" t="s">
        <v>5229</v>
      </c>
      <c r="B16993" s="53">
        <v>2021</v>
      </c>
      <c r="C16993" t="s">
        <v>1</v>
      </c>
      <c r="D16993" t="s">
        <v>10054</v>
      </c>
    </row>
    <row r="16994" spans="1:4" ht="15">
      <c r="A16994" t="s">
        <v>5229</v>
      </c>
      <c r="B16994" s="53">
        <v>2021</v>
      </c>
      <c r="C16994" t="s">
        <v>1</v>
      </c>
      <c r="D16994" t="s">
        <v>10064</v>
      </c>
    </row>
    <row r="16995" spans="1:4" ht="15">
      <c r="A16995" t="s">
        <v>5229</v>
      </c>
      <c r="B16995" s="53">
        <v>2021</v>
      </c>
      <c r="C16995" t="s">
        <v>1</v>
      </c>
      <c r="D16995" t="s">
        <v>10022</v>
      </c>
    </row>
    <row r="16996" spans="1:4" ht="15">
      <c r="A16996" t="s">
        <v>5229</v>
      </c>
      <c r="B16996" s="53">
        <v>2020</v>
      </c>
      <c r="C16996" t="s">
        <v>1097</v>
      </c>
      <c r="D16996" t="s">
        <v>10065</v>
      </c>
    </row>
    <row r="16997" spans="1:4" ht="15">
      <c r="A16997" t="s">
        <v>5229</v>
      </c>
      <c r="B16997" s="53">
        <v>2020</v>
      </c>
      <c r="C16997" t="s">
        <v>44</v>
      </c>
      <c r="D16997" t="s">
        <v>10066</v>
      </c>
    </row>
    <row r="16998" spans="1:4" ht="15">
      <c r="A16998" t="s">
        <v>5229</v>
      </c>
      <c r="B16998" s="53">
        <v>2020</v>
      </c>
      <c r="C16998" t="s">
        <v>44</v>
      </c>
      <c r="D16998" t="s">
        <v>10067</v>
      </c>
    </row>
    <row r="16999" spans="1:4" ht="15">
      <c r="A16999" t="s">
        <v>5229</v>
      </c>
      <c r="B16999" s="53">
        <v>2020</v>
      </c>
      <c r="C16999" t="s">
        <v>1125</v>
      </c>
      <c r="D16999" t="s">
        <v>10068</v>
      </c>
    </row>
    <row r="17000" spans="1:4" ht="15">
      <c r="A17000" t="s">
        <v>5229</v>
      </c>
      <c r="B17000" s="53">
        <v>2020</v>
      </c>
      <c r="C17000" t="s">
        <v>660</v>
      </c>
      <c r="D17000" t="s">
        <v>10069</v>
      </c>
    </row>
    <row r="17001" spans="1:4" ht="15">
      <c r="A17001" t="s">
        <v>5229</v>
      </c>
      <c r="B17001" s="53">
        <v>2020</v>
      </c>
      <c r="C17001" t="s">
        <v>660</v>
      </c>
      <c r="D17001" t="s">
        <v>10070</v>
      </c>
    </row>
    <row r="17002" spans="1:4" ht="15">
      <c r="A17002" t="s">
        <v>5229</v>
      </c>
      <c r="B17002" s="53">
        <v>2020</v>
      </c>
      <c r="C17002" t="s">
        <v>660</v>
      </c>
      <c r="D17002" t="s">
        <v>10071</v>
      </c>
    </row>
    <row r="17003" spans="1:4" ht="15">
      <c r="A17003" t="s">
        <v>5229</v>
      </c>
      <c r="B17003" s="53">
        <v>2020</v>
      </c>
      <c r="C17003" t="s">
        <v>644</v>
      </c>
      <c r="D17003" t="s">
        <v>10072</v>
      </c>
    </row>
    <row r="17004" spans="1:4" ht="15">
      <c r="A17004" t="s">
        <v>5229</v>
      </c>
      <c r="B17004" s="53">
        <v>2020</v>
      </c>
      <c r="C17004" t="s">
        <v>644</v>
      </c>
      <c r="D17004" t="s">
        <v>10073</v>
      </c>
    </row>
    <row r="17005" spans="1:4" ht="15">
      <c r="A17005" t="s">
        <v>5229</v>
      </c>
      <c r="B17005" s="53">
        <v>2020</v>
      </c>
      <c r="C17005" t="s">
        <v>931</v>
      </c>
      <c r="D17005" t="s">
        <v>10074</v>
      </c>
    </row>
    <row r="17006" spans="1:4" ht="15">
      <c r="A17006" t="s">
        <v>5229</v>
      </c>
      <c r="B17006" s="53">
        <v>2020</v>
      </c>
      <c r="C17006" t="s">
        <v>931</v>
      </c>
      <c r="D17006" t="s">
        <v>10075</v>
      </c>
    </row>
    <row r="17007" spans="1:4" ht="15">
      <c r="A17007" t="s">
        <v>5229</v>
      </c>
      <c r="B17007" s="53">
        <v>2020</v>
      </c>
      <c r="C17007" t="s">
        <v>931</v>
      </c>
      <c r="D17007" t="s">
        <v>10076</v>
      </c>
    </row>
    <row r="17008" spans="1:4" ht="15">
      <c r="A17008" t="s">
        <v>5229</v>
      </c>
      <c r="B17008" s="53">
        <v>2020</v>
      </c>
      <c r="C17008" t="s">
        <v>1495</v>
      </c>
      <c r="D17008" t="s">
        <v>10077</v>
      </c>
    </row>
    <row r="17009" spans="1:4" ht="15">
      <c r="A17009" t="s">
        <v>5229</v>
      </c>
      <c r="B17009" s="53">
        <v>2020</v>
      </c>
      <c r="C17009" t="s">
        <v>3465</v>
      </c>
      <c r="D17009" t="s">
        <v>10078</v>
      </c>
    </row>
    <row r="17010" spans="1:4" ht="15">
      <c r="A17010" t="s">
        <v>5229</v>
      </c>
      <c r="B17010" s="53">
        <v>2020</v>
      </c>
      <c r="C17010" t="s">
        <v>10079</v>
      </c>
      <c r="D17010" t="s">
        <v>10080</v>
      </c>
    </row>
    <row r="17011" spans="1:4" ht="15">
      <c r="A17011" t="s">
        <v>5229</v>
      </c>
      <c r="B17011" s="53">
        <v>2020</v>
      </c>
      <c r="C17011" t="s">
        <v>1495</v>
      </c>
      <c r="D17011" t="s">
        <v>10081</v>
      </c>
    </row>
    <row r="17012" spans="1:4" ht="15">
      <c r="A17012" t="s">
        <v>5229</v>
      </c>
      <c r="B17012" s="53">
        <v>2020</v>
      </c>
      <c r="C17012" t="s">
        <v>1</v>
      </c>
      <c r="D17012" t="s">
        <v>10082</v>
      </c>
    </row>
    <row r="17013" spans="1:4" ht="15">
      <c r="A17013" t="s">
        <v>5229</v>
      </c>
      <c r="B17013" s="53">
        <v>2020</v>
      </c>
      <c r="C17013" t="s">
        <v>1</v>
      </c>
      <c r="D17013" t="s">
        <v>10083</v>
      </c>
    </row>
    <row r="17014" spans="1:4" ht="15">
      <c r="A17014" t="s">
        <v>5229</v>
      </c>
      <c r="B17014" s="53">
        <v>2020</v>
      </c>
      <c r="C17014" t="s">
        <v>1</v>
      </c>
      <c r="D17014" t="s">
        <v>10084</v>
      </c>
    </row>
    <row r="17015" spans="1:4" ht="15">
      <c r="A17015" t="s">
        <v>5229</v>
      </c>
      <c r="B17015" s="53">
        <v>2020</v>
      </c>
      <c r="C17015" t="s">
        <v>1</v>
      </c>
      <c r="D17015" t="s">
        <v>10072</v>
      </c>
    </row>
    <row r="17016" spans="1:4" ht="15">
      <c r="A17016" t="s">
        <v>5229</v>
      </c>
      <c r="B17016" s="53">
        <v>2020</v>
      </c>
      <c r="C17016" t="s">
        <v>1</v>
      </c>
      <c r="D17016" t="s">
        <v>10085</v>
      </c>
    </row>
    <row r="17017" spans="1:4" ht="15">
      <c r="A17017" t="s">
        <v>5229</v>
      </c>
      <c r="B17017" s="53">
        <v>2020</v>
      </c>
      <c r="C17017" t="s">
        <v>1</v>
      </c>
      <c r="D17017" t="s">
        <v>10077</v>
      </c>
    </row>
    <row r="17018" spans="1:4" ht="15">
      <c r="A17018" t="s">
        <v>5229</v>
      </c>
      <c r="B17018" s="53">
        <v>2020</v>
      </c>
      <c r="C17018" t="s">
        <v>1</v>
      </c>
      <c r="D17018" t="s">
        <v>10074</v>
      </c>
    </row>
    <row r="17019" spans="1:4" ht="15">
      <c r="A17019" t="s">
        <v>5229</v>
      </c>
      <c r="B17019" s="53">
        <v>2020</v>
      </c>
      <c r="C17019" t="s">
        <v>1</v>
      </c>
      <c r="D17019" t="s">
        <v>10086</v>
      </c>
    </row>
    <row r="17020" spans="1:4" ht="15">
      <c r="A17020" t="s">
        <v>5229</v>
      </c>
      <c r="B17020" s="53">
        <v>2020</v>
      </c>
      <c r="C17020" t="s">
        <v>1</v>
      </c>
      <c r="D17020" t="s">
        <v>10087</v>
      </c>
    </row>
    <row r="17021" spans="1:4" ht="15">
      <c r="A17021" t="s">
        <v>5229</v>
      </c>
      <c r="B17021" s="53">
        <v>2020</v>
      </c>
      <c r="C17021" t="s">
        <v>1</v>
      </c>
      <c r="D17021" t="s">
        <v>10075</v>
      </c>
    </row>
    <row r="17022" spans="1:4" ht="15">
      <c r="A17022" t="s">
        <v>5229</v>
      </c>
      <c r="B17022" s="53">
        <v>2020</v>
      </c>
      <c r="C17022" t="s">
        <v>1</v>
      </c>
      <c r="D17022" t="s">
        <v>10076</v>
      </c>
    </row>
    <row r="17023" spans="1:4" ht="15">
      <c r="A17023" t="s">
        <v>5229</v>
      </c>
      <c r="B17023" s="53">
        <v>2020</v>
      </c>
      <c r="C17023" t="s">
        <v>1</v>
      </c>
      <c r="D17023" t="s">
        <v>10088</v>
      </c>
    </row>
    <row r="17024" spans="1:4" ht="15">
      <c r="A17024" t="s">
        <v>5229</v>
      </c>
      <c r="B17024" s="53">
        <v>2020</v>
      </c>
      <c r="C17024" t="s">
        <v>1</v>
      </c>
      <c r="D17024" t="s">
        <v>10089</v>
      </c>
    </row>
    <row r="17025" spans="1:4" ht="15">
      <c r="A17025" t="s">
        <v>5229</v>
      </c>
      <c r="B17025" s="53">
        <v>2020</v>
      </c>
      <c r="C17025" t="s">
        <v>1</v>
      </c>
      <c r="D17025" t="s">
        <v>10044</v>
      </c>
    </row>
    <row r="17026" spans="1:4" ht="15">
      <c r="A17026" t="s">
        <v>5229</v>
      </c>
      <c r="B17026" s="53">
        <v>2020</v>
      </c>
      <c r="C17026" t="s">
        <v>1</v>
      </c>
      <c r="D17026" t="s">
        <v>10048</v>
      </c>
    </row>
    <row r="17027" spans="1:4" ht="15">
      <c r="A17027" t="s">
        <v>5229</v>
      </c>
      <c r="B17027" s="53">
        <v>2020</v>
      </c>
      <c r="C17027" t="s">
        <v>1</v>
      </c>
      <c r="D17027" t="s">
        <v>10042</v>
      </c>
    </row>
    <row r="17028" spans="1:4" ht="15">
      <c r="A17028" t="s">
        <v>5229</v>
      </c>
      <c r="B17028" s="53">
        <v>2019</v>
      </c>
      <c r="C17028" t="s">
        <v>44</v>
      </c>
      <c r="D17028" t="s">
        <v>10090</v>
      </c>
    </row>
    <row r="17029" spans="1:4" ht="15">
      <c r="A17029" t="s">
        <v>5229</v>
      </c>
      <c r="B17029" s="53">
        <v>2019</v>
      </c>
      <c r="C17029" t="s">
        <v>49</v>
      </c>
      <c r="D17029" t="s">
        <v>10091</v>
      </c>
    </row>
    <row r="17030" spans="1:4" ht="15">
      <c r="A17030" t="s">
        <v>5229</v>
      </c>
      <c r="B17030" s="53">
        <v>2019</v>
      </c>
      <c r="C17030" t="s">
        <v>3571</v>
      </c>
      <c r="D17030" t="s">
        <v>10092</v>
      </c>
    </row>
    <row r="17031" spans="1:4" ht="15">
      <c r="A17031" t="s">
        <v>5229</v>
      </c>
      <c r="B17031" s="53">
        <v>2019</v>
      </c>
      <c r="C17031" t="s">
        <v>660</v>
      </c>
      <c r="D17031" t="s">
        <v>10093</v>
      </c>
    </row>
    <row r="17032" spans="1:4" ht="15">
      <c r="A17032" t="s">
        <v>5229</v>
      </c>
      <c r="B17032" s="53">
        <v>2019</v>
      </c>
      <c r="C17032" t="s">
        <v>660</v>
      </c>
      <c r="D17032" t="s">
        <v>10094</v>
      </c>
    </row>
    <row r="17033" spans="1:4" ht="15">
      <c r="A17033" t="s">
        <v>5229</v>
      </c>
      <c r="B17033" s="53">
        <v>2019</v>
      </c>
      <c r="C17033" t="s">
        <v>1250</v>
      </c>
      <c r="D17033" t="s">
        <v>10095</v>
      </c>
    </row>
    <row r="17034" spans="1:4" ht="15">
      <c r="A17034" t="s">
        <v>5229</v>
      </c>
      <c r="B17034" s="53">
        <v>2019</v>
      </c>
      <c r="C17034" t="s">
        <v>644</v>
      </c>
      <c r="D17034" t="s">
        <v>10096</v>
      </c>
    </row>
    <row r="17035" spans="1:4" ht="15">
      <c r="A17035" t="s">
        <v>5229</v>
      </c>
      <c r="B17035" s="53">
        <v>2019</v>
      </c>
      <c r="C17035" t="s">
        <v>644</v>
      </c>
      <c r="D17035" t="s">
        <v>10097</v>
      </c>
    </row>
    <row r="17036" spans="1:4" ht="15">
      <c r="A17036" t="s">
        <v>5229</v>
      </c>
      <c r="B17036" s="53">
        <v>2019</v>
      </c>
      <c r="C17036" t="s">
        <v>973</v>
      </c>
      <c r="D17036" t="s">
        <v>10098</v>
      </c>
    </row>
    <row r="17037" spans="1:4" ht="15">
      <c r="A17037" t="s">
        <v>5229</v>
      </c>
      <c r="B17037" s="53">
        <v>2019</v>
      </c>
      <c r="C17037" t="s">
        <v>1</v>
      </c>
      <c r="D17037" t="s">
        <v>10092</v>
      </c>
    </row>
    <row r="17038" spans="1:4" ht="15">
      <c r="A17038" t="s">
        <v>5229</v>
      </c>
      <c r="B17038" s="53">
        <v>2019</v>
      </c>
      <c r="C17038" t="s">
        <v>1</v>
      </c>
      <c r="D17038" t="s">
        <v>10099</v>
      </c>
    </row>
    <row r="17039" spans="1:4" ht="15">
      <c r="A17039" t="s">
        <v>5229</v>
      </c>
      <c r="B17039" s="53">
        <v>2019</v>
      </c>
      <c r="C17039" t="s">
        <v>1</v>
      </c>
      <c r="D17039" t="s">
        <v>10100</v>
      </c>
    </row>
    <row r="17040" spans="1:4" ht="15">
      <c r="A17040" t="s">
        <v>5229</v>
      </c>
      <c r="B17040" s="53">
        <v>2019</v>
      </c>
      <c r="C17040" t="s">
        <v>1</v>
      </c>
      <c r="D17040" t="s">
        <v>10101</v>
      </c>
    </row>
    <row r="17041" spans="1:4" ht="15">
      <c r="A17041" t="s">
        <v>5229</v>
      </c>
      <c r="B17041" s="53">
        <v>2019</v>
      </c>
      <c r="C17041" t="s">
        <v>1</v>
      </c>
      <c r="D17041" t="s">
        <v>10097</v>
      </c>
    </row>
    <row r="17042" spans="1:4" ht="15">
      <c r="A17042" t="s">
        <v>5229</v>
      </c>
      <c r="B17042" s="53">
        <v>2019</v>
      </c>
      <c r="C17042" t="s">
        <v>1</v>
      </c>
      <c r="D17042" t="s">
        <v>10091</v>
      </c>
    </row>
    <row r="17043" spans="1:4" ht="15">
      <c r="A17043" t="s">
        <v>5229</v>
      </c>
      <c r="B17043" s="53">
        <v>2019</v>
      </c>
      <c r="C17043" t="s">
        <v>1</v>
      </c>
      <c r="D17043" t="s">
        <v>10102</v>
      </c>
    </row>
    <row r="17044" spans="1:4" ht="15">
      <c r="A17044" t="s">
        <v>5229</v>
      </c>
      <c r="B17044" s="53">
        <v>2019</v>
      </c>
      <c r="C17044" t="s">
        <v>1</v>
      </c>
      <c r="D17044" t="s">
        <v>10069</v>
      </c>
    </row>
    <row r="17045" spans="1:4" ht="15">
      <c r="A17045" t="s">
        <v>5229</v>
      </c>
      <c r="B17045" s="53">
        <v>2018</v>
      </c>
      <c r="C17045" t="s">
        <v>1191</v>
      </c>
      <c r="D17045" t="s">
        <v>10103</v>
      </c>
    </row>
    <row r="17046" spans="1:4" ht="15">
      <c r="A17046" t="s">
        <v>5229</v>
      </c>
      <c r="B17046" s="53">
        <v>2018</v>
      </c>
      <c r="C17046" t="s">
        <v>1322</v>
      </c>
      <c r="D17046" t="s">
        <v>10104</v>
      </c>
    </row>
    <row r="17047" spans="1:4" ht="15">
      <c r="A17047" t="s">
        <v>5229</v>
      </c>
      <c r="B17047" s="53">
        <v>2018</v>
      </c>
      <c r="C17047" t="s">
        <v>923</v>
      </c>
      <c r="D17047" t="s">
        <v>10105</v>
      </c>
    </row>
    <row r="17048" spans="1:4" ht="15">
      <c r="A17048" t="s">
        <v>5229</v>
      </c>
      <c r="B17048" s="53">
        <v>2018</v>
      </c>
      <c r="C17048" t="s">
        <v>2894</v>
      </c>
      <c r="D17048" t="s">
        <v>10106</v>
      </c>
    </row>
    <row r="17049" spans="1:4" ht="15">
      <c r="A17049" t="s">
        <v>5229</v>
      </c>
      <c r="B17049" s="53">
        <v>2018</v>
      </c>
      <c r="C17049" t="s">
        <v>25</v>
      </c>
      <c r="D17049" t="s">
        <v>10107</v>
      </c>
    </row>
    <row r="17050" spans="1:4" ht="15">
      <c r="A17050" t="s">
        <v>5229</v>
      </c>
      <c r="B17050" s="53">
        <v>2018</v>
      </c>
      <c r="C17050" t="s">
        <v>3571</v>
      </c>
      <c r="D17050" t="s">
        <v>10108</v>
      </c>
    </row>
    <row r="17051" spans="1:4" ht="15">
      <c r="A17051" t="s">
        <v>5229</v>
      </c>
      <c r="B17051" s="53">
        <v>2018</v>
      </c>
      <c r="C17051" t="s">
        <v>660</v>
      </c>
      <c r="D17051" t="s">
        <v>10109</v>
      </c>
    </row>
    <row r="17052" spans="1:4" ht="15">
      <c r="A17052" t="s">
        <v>5229</v>
      </c>
      <c r="B17052" s="53">
        <v>2018</v>
      </c>
      <c r="C17052" t="s">
        <v>660</v>
      </c>
      <c r="D17052" t="s">
        <v>10110</v>
      </c>
    </row>
    <row r="17053" spans="1:4" ht="15">
      <c r="A17053" t="s">
        <v>5229</v>
      </c>
      <c r="B17053" s="53">
        <v>2018</v>
      </c>
      <c r="C17053" t="s">
        <v>644</v>
      </c>
      <c r="D17053" t="s">
        <v>10111</v>
      </c>
    </row>
    <row r="17054" spans="1:4" ht="15">
      <c r="A17054" t="s">
        <v>5229</v>
      </c>
      <c r="B17054" s="53">
        <v>2018</v>
      </c>
      <c r="C17054" t="s">
        <v>1495</v>
      </c>
      <c r="D17054" t="s">
        <v>10112</v>
      </c>
    </row>
    <row r="17055" spans="1:4" ht="15">
      <c r="A17055" t="s">
        <v>5229</v>
      </c>
      <c r="B17055" s="53">
        <v>2018</v>
      </c>
      <c r="C17055" t="s">
        <v>1</v>
      </c>
      <c r="D17055" t="s">
        <v>10111</v>
      </c>
    </row>
    <row r="17056" spans="1:4" ht="15">
      <c r="A17056" t="s">
        <v>5229</v>
      </c>
      <c r="B17056" s="53">
        <v>2017</v>
      </c>
      <c r="C17056" t="s">
        <v>923</v>
      </c>
      <c r="D17056" t="s">
        <v>10113</v>
      </c>
    </row>
    <row r="17057" spans="1:4" ht="15">
      <c r="A17057" t="s">
        <v>5229</v>
      </c>
      <c r="B17057" s="53">
        <v>2017</v>
      </c>
      <c r="C17057" t="s">
        <v>49</v>
      </c>
      <c r="D17057" t="s">
        <v>10114</v>
      </c>
    </row>
    <row r="17058" spans="1:4" ht="15">
      <c r="A17058" t="s">
        <v>5229</v>
      </c>
      <c r="B17058" s="53">
        <v>2017</v>
      </c>
      <c r="C17058" t="s">
        <v>1325</v>
      </c>
      <c r="D17058" t="s">
        <v>10115</v>
      </c>
    </row>
    <row r="17059" spans="1:4" ht="15">
      <c r="A17059" t="s">
        <v>5229</v>
      </c>
      <c r="B17059" s="53">
        <v>2017</v>
      </c>
      <c r="C17059" t="s">
        <v>1125</v>
      </c>
      <c r="D17059" t="s">
        <v>10116</v>
      </c>
    </row>
    <row r="17060" spans="1:4" ht="15">
      <c r="A17060" t="s">
        <v>5229</v>
      </c>
      <c r="B17060" s="53">
        <v>2017</v>
      </c>
      <c r="C17060" t="s">
        <v>7311</v>
      </c>
      <c r="D17060" t="s">
        <v>10117</v>
      </c>
    </row>
    <row r="17061" spans="1:4" ht="15">
      <c r="A17061" t="s">
        <v>5229</v>
      </c>
      <c r="B17061" s="53">
        <v>2017</v>
      </c>
      <c r="C17061" t="s">
        <v>25</v>
      </c>
      <c r="D17061" t="s">
        <v>9913</v>
      </c>
    </row>
    <row r="17062" spans="1:4" ht="15">
      <c r="A17062" t="s">
        <v>5229</v>
      </c>
      <c r="B17062" s="53">
        <v>2017</v>
      </c>
      <c r="C17062" t="s">
        <v>660</v>
      </c>
      <c r="D17062" t="s">
        <v>10118</v>
      </c>
    </row>
    <row r="17063" spans="1:4" ht="15">
      <c r="A17063" t="s">
        <v>5229</v>
      </c>
      <c r="B17063" s="53">
        <v>2017</v>
      </c>
      <c r="C17063" t="s">
        <v>660</v>
      </c>
      <c r="D17063" t="s">
        <v>10119</v>
      </c>
    </row>
    <row r="17064" spans="1:4" ht="15">
      <c r="A17064" t="s">
        <v>5229</v>
      </c>
      <c r="B17064" s="53">
        <v>2017</v>
      </c>
      <c r="C17064" t="s">
        <v>660</v>
      </c>
      <c r="D17064" t="s">
        <v>10120</v>
      </c>
    </row>
    <row r="17065" spans="1:4" ht="15">
      <c r="A17065" t="s">
        <v>5229</v>
      </c>
      <c r="B17065" s="53">
        <v>2017</v>
      </c>
      <c r="C17065" t="s">
        <v>644</v>
      </c>
      <c r="D17065" t="s">
        <v>10121</v>
      </c>
    </row>
    <row r="17066" spans="1:4" ht="15">
      <c r="A17066" t="s">
        <v>5229</v>
      </c>
      <c r="B17066" s="53">
        <v>2017</v>
      </c>
      <c r="C17066" t="s">
        <v>5161</v>
      </c>
      <c r="D17066" t="s">
        <v>10122</v>
      </c>
    </row>
    <row r="17067" spans="1:4" ht="15">
      <c r="A17067" t="s">
        <v>5229</v>
      </c>
      <c r="B17067" s="53">
        <v>2017</v>
      </c>
      <c r="C17067" t="s">
        <v>10123</v>
      </c>
      <c r="D17067" t="s">
        <v>10124</v>
      </c>
    </row>
    <row r="17068" spans="1:4" ht="15">
      <c r="A17068" t="s">
        <v>5229</v>
      </c>
      <c r="B17068" s="53">
        <v>2017</v>
      </c>
      <c r="C17068" t="s">
        <v>1</v>
      </c>
      <c r="D17068" t="s">
        <v>10125</v>
      </c>
    </row>
    <row r="17069" spans="1:4" ht="15">
      <c r="A17069" t="s">
        <v>5229</v>
      </c>
      <c r="B17069" s="53">
        <v>2017</v>
      </c>
      <c r="C17069" t="s">
        <v>1</v>
      </c>
      <c r="D17069" t="s">
        <v>10115</v>
      </c>
    </row>
    <row r="17070" spans="1:4" ht="15">
      <c r="A17070" t="s">
        <v>5229</v>
      </c>
      <c r="B17070" s="53">
        <v>2016</v>
      </c>
      <c r="C17070" t="s">
        <v>5150</v>
      </c>
      <c r="D17070" t="s">
        <v>10126</v>
      </c>
    </row>
    <row r="17071" spans="1:4" ht="15">
      <c r="A17071" t="s">
        <v>5229</v>
      </c>
      <c r="B17071" s="53">
        <v>2016</v>
      </c>
      <c r="C17071" t="s">
        <v>5150</v>
      </c>
      <c r="D17071" t="s">
        <v>10127</v>
      </c>
    </row>
    <row r="17072" spans="1:4" ht="15">
      <c r="A17072" t="s">
        <v>5229</v>
      </c>
      <c r="B17072" s="53">
        <v>2016</v>
      </c>
      <c r="C17072" t="s">
        <v>660</v>
      </c>
      <c r="D17072" t="s">
        <v>10128</v>
      </c>
    </row>
    <row r="17073" spans="1:4" ht="15">
      <c r="A17073" t="s">
        <v>5229</v>
      </c>
      <c r="B17073" s="53">
        <v>2016</v>
      </c>
      <c r="C17073" t="s">
        <v>1250</v>
      </c>
      <c r="D17073" t="s">
        <v>10129</v>
      </c>
    </row>
    <row r="17074" spans="1:4" ht="15">
      <c r="A17074" t="s">
        <v>5229</v>
      </c>
      <c r="B17074" s="53">
        <v>2016</v>
      </c>
      <c r="C17074" t="s">
        <v>1495</v>
      </c>
      <c r="D17074" t="s">
        <v>10130</v>
      </c>
    </row>
    <row r="17075" spans="1:4" ht="15">
      <c r="A17075" t="s">
        <v>5229</v>
      </c>
      <c r="B17075" s="53">
        <v>2016</v>
      </c>
      <c r="C17075" t="s">
        <v>1225</v>
      </c>
      <c r="D17075" t="s">
        <v>9930</v>
      </c>
    </row>
    <row r="17076" spans="1:4" ht="15">
      <c r="A17076" t="s">
        <v>5229</v>
      </c>
      <c r="B17076" s="53">
        <v>2016</v>
      </c>
      <c r="C17076" t="s">
        <v>1</v>
      </c>
      <c r="D17076" t="s">
        <v>10131</v>
      </c>
    </row>
    <row r="17077" spans="1:4" ht="15">
      <c r="A17077" t="s">
        <v>5229</v>
      </c>
      <c r="B17077" s="53">
        <v>2016</v>
      </c>
      <c r="C17077" t="s">
        <v>1</v>
      </c>
      <c r="D17077" t="s">
        <v>10132</v>
      </c>
    </row>
    <row r="17078" spans="1:4" ht="15">
      <c r="A17078" t="s">
        <v>5229</v>
      </c>
      <c r="B17078" s="53">
        <v>2015</v>
      </c>
      <c r="C17078" t="s">
        <v>3928</v>
      </c>
      <c r="D17078" t="s">
        <v>10133</v>
      </c>
    </row>
    <row r="17079" spans="1:4" ht="15">
      <c r="A17079" t="s">
        <v>5229</v>
      </c>
      <c r="B17079" s="53">
        <v>2015</v>
      </c>
      <c r="C17079" t="s">
        <v>891</v>
      </c>
      <c r="D17079" t="s">
        <v>10134</v>
      </c>
    </row>
    <row r="17080" spans="1:4" ht="15">
      <c r="A17080" t="s">
        <v>5229</v>
      </c>
      <c r="B17080" s="53">
        <v>2015</v>
      </c>
      <c r="C17080" t="s">
        <v>891</v>
      </c>
      <c r="D17080" t="s">
        <v>9935</v>
      </c>
    </row>
    <row r="17081" spans="1:4" ht="15">
      <c r="A17081" t="s">
        <v>5229</v>
      </c>
      <c r="B17081" s="53">
        <v>2015</v>
      </c>
      <c r="C17081" t="s">
        <v>2894</v>
      </c>
      <c r="D17081" t="s">
        <v>10135</v>
      </c>
    </row>
    <row r="17082" spans="1:4" ht="15">
      <c r="A17082" t="s">
        <v>5229</v>
      </c>
      <c r="B17082" s="53">
        <v>2015</v>
      </c>
      <c r="C17082" t="s">
        <v>1247</v>
      </c>
      <c r="D17082" t="s">
        <v>10136</v>
      </c>
    </row>
    <row r="17083" spans="1:4" ht="15">
      <c r="A17083" t="s">
        <v>5229</v>
      </c>
      <c r="B17083" s="53">
        <v>2015</v>
      </c>
      <c r="C17083" t="s">
        <v>1247</v>
      </c>
      <c r="D17083" t="s">
        <v>10137</v>
      </c>
    </row>
    <row r="17084" spans="1:4" ht="15">
      <c r="A17084" t="s">
        <v>5229</v>
      </c>
      <c r="B17084" s="53">
        <v>2015</v>
      </c>
      <c r="C17084" t="s">
        <v>25</v>
      </c>
      <c r="D17084" t="s">
        <v>10138</v>
      </c>
    </row>
    <row r="17085" spans="1:4" ht="15">
      <c r="A17085" t="s">
        <v>5229</v>
      </c>
      <c r="B17085" s="53">
        <v>2015</v>
      </c>
      <c r="C17085" t="s">
        <v>660</v>
      </c>
      <c r="D17085" t="s">
        <v>10139</v>
      </c>
    </row>
    <row r="17086" spans="1:4" ht="15">
      <c r="A17086" t="s">
        <v>5229</v>
      </c>
      <c r="B17086" s="53">
        <v>2015</v>
      </c>
      <c r="C17086" t="s">
        <v>660</v>
      </c>
      <c r="D17086" t="s">
        <v>10140</v>
      </c>
    </row>
    <row r="17087" spans="1:4" ht="15">
      <c r="A17087" t="s">
        <v>5229</v>
      </c>
      <c r="B17087" s="53">
        <v>2015</v>
      </c>
      <c r="C17087" t="s">
        <v>660</v>
      </c>
      <c r="D17087" t="s">
        <v>10141</v>
      </c>
    </row>
    <row r="17088" spans="1:4" ht="15">
      <c r="A17088" t="s">
        <v>5229</v>
      </c>
      <c r="B17088" s="53">
        <v>2015</v>
      </c>
      <c r="C17088" t="s">
        <v>1250</v>
      </c>
      <c r="D17088" t="s">
        <v>10142</v>
      </c>
    </row>
    <row r="17089" spans="1:4" ht="15">
      <c r="A17089" t="s">
        <v>5229</v>
      </c>
      <c r="B17089" s="53">
        <v>2015</v>
      </c>
      <c r="C17089" t="s">
        <v>644</v>
      </c>
      <c r="D17089" t="s">
        <v>10143</v>
      </c>
    </row>
    <row r="17090" spans="1:4" ht="15">
      <c r="A17090" t="s">
        <v>5229</v>
      </c>
      <c r="B17090" s="53">
        <v>2015</v>
      </c>
      <c r="C17090" t="s">
        <v>644</v>
      </c>
      <c r="D17090" t="s">
        <v>10144</v>
      </c>
    </row>
    <row r="17091" spans="1:4" ht="15">
      <c r="A17091" t="s">
        <v>5229</v>
      </c>
      <c r="B17091" s="53">
        <v>2015</v>
      </c>
      <c r="C17091" t="s">
        <v>644</v>
      </c>
      <c r="D17091" t="s">
        <v>10145</v>
      </c>
    </row>
    <row r="17092" spans="1:4" ht="15">
      <c r="A17092" t="s">
        <v>5229</v>
      </c>
      <c r="B17092" s="53">
        <v>2015</v>
      </c>
      <c r="C17092" t="s">
        <v>644</v>
      </c>
      <c r="D17092" t="s">
        <v>10146</v>
      </c>
    </row>
    <row r="17093" spans="1:4" ht="15">
      <c r="A17093" t="s">
        <v>5229</v>
      </c>
      <c r="B17093" s="53">
        <v>2015</v>
      </c>
      <c r="C17093" t="s">
        <v>8017</v>
      </c>
      <c r="D17093" t="s">
        <v>10147</v>
      </c>
    </row>
    <row r="17094" spans="1:4" ht="15">
      <c r="A17094" t="s">
        <v>5229</v>
      </c>
      <c r="B17094" s="53">
        <v>2015</v>
      </c>
      <c r="C17094" t="s">
        <v>8017</v>
      </c>
      <c r="D17094" t="s">
        <v>10148</v>
      </c>
    </row>
    <row r="17095" spans="1:4" ht="15">
      <c r="A17095" t="s">
        <v>5229</v>
      </c>
      <c r="B17095" s="53">
        <v>2015</v>
      </c>
      <c r="C17095" t="s">
        <v>2464</v>
      </c>
      <c r="D17095" t="s">
        <v>10149</v>
      </c>
    </row>
    <row r="17096" spans="1:4" ht="15">
      <c r="A17096" t="s">
        <v>5229</v>
      </c>
      <c r="B17096" s="53">
        <v>2015</v>
      </c>
      <c r="C17096" t="s">
        <v>1495</v>
      </c>
      <c r="D17096" t="s">
        <v>10150</v>
      </c>
    </row>
    <row r="17097" spans="1:4" ht="15">
      <c r="A17097" t="s">
        <v>5229</v>
      </c>
      <c r="B17097" s="53">
        <v>2014</v>
      </c>
      <c r="C17097" t="s">
        <v>1191</v>
      </c>
      <c r="D17097" t="s">
        <v>10151</v>
      </c>
    </row>
    <row r="17098" spans="1:4" ht="15">
      <c r="A17098" t="s">
        <v>5229</v>
      </c>
      <c r="B17098" s="53">
        <v>2014</v>
      </c>
      <c r="C17098" t="s">
        <v>3571</v>
      </c>
      <c r="D17098" t="s">
        <v>10152</v>
      </c>
    </row>
    <row r="17099" spans="1:4" ht="15">
      <c r="A17099" t="s">
        <v>5229</v>
      </c>
      <c r="B17099" s="53">
        <v>2014</v>
      </c>
      <c r="C17099" t="s">
        <v>644</v>
      </c>
      <c r="D17099" t="s">
        <v>10153</v>
      </c>
    </row>
    <row r="17100" spans="1:4" ht="15">
      <c r="A17100" t="s">
        <v>5229</v>
      </c>
      <c r="B17100" s="53">
        <v>2014</v>
      </c>
      <c r="C17100" t="s">
        <v>644</v>
      </c>
      <c r="D17100" t="s">
        <v>10154</v>
      </c>
    </row>
    <row r="17101" spans="1:4" ht="15">
      <c r="A17101" t="s">
        <v>5229</v>
      </c>
      <c r="B17101" s="53">
        <v>2014</v>
      </c>
      <c r="C17101" t="s">
        <v>644</v>
      </c>
      <c r="D17101" t="s">
        <v>9947</v>
      </c>
    </row>
    <row r="17102" spans="1:4" ht="15">
      <c r="A17102" t="s">
        <v>5229</v>
      </c>
      <c r="B17102" s="53">
        <v>2014</v>
      </c>
      <c r="C17102" t="s">
        <v>10155</v>
      </c>
      <c r="D17102" t="s">
        <v>10156</v>
      </c>
    </row>
    <row r="17103" spans="1:4" ht="15">
      <c r="A17103" t="s">
        <v>5229</v>
      </c>
      <c r="B17103" s="53">
        <v>2014</v>
      </c>
      <c r="C17103" t="s">
        <v>1</v>
      </c>
      <c r="D17103" t="s">
        <v>10157</v>
      </c>
    </row>
    <row r="17104" spans="1:4" ht="15">
      <c r="A17104" t="s">
        <v>5229</v>
      </c>
      <c r="B17104" s="53">
        <v>2014</v>
      </c>
      <c r="C17104" t="s">
        <v>1</v>
      </c>
      <c r="D17104" t="s">
        <v>10158</v>
      </c>
    </row>
    <row r="17105" spans="1:4" ht="15">
      <c r="A17105" t="s">
        <v>5229</v>
      </c>
      <c r="B17105" s="53">
        <v>2014</v>
      </c>
      <c r="C17105" t="s">
        <v>1</v>
      </c>
      <c r="D17105" t="s">
        <v>10159</v>
      </c>
    </row>
    <row r="17106" spans="1:4" ht="15">
      <c r="A17106" t="s">
        <v>5229</v>
      </c>
      <c r="B17106" s="53">
        <v>2013</v>
      </c>
      <c r="C17106" t="s">
        <v>1191</v>
      </c>
      <c r="D17106" t="s">
        <v>10160</v>
      </c>
    </row>
    <row r="17107" spans="1:4" ht="15">
      <c r="A17107" t="s">
        <v>5229</v>
      </c>
      <c r="B17107" s="53">
        <v>2013</v>
      </c>
      <c r="C17107" t="s">
        <v>29</v>
      </c>
      <c r="D17107" t="s">
        <v>10161</v>
      </c>
    </row>
    <row r="17108" spans="1:4" ht="15">
      <c r="A17108" t="s">
        <v>5229</v>
      </c>
      <c r="B17108" s="53">
        <v>2013</v>
      </c>
      <c r="C17108" t="s">
        <v>923</v>
      </c>
      <c r="D17108" t="s">
        <v>10162</v>
      </c>
    </row>
    <row r="17109" spans="1:4" ht="15">
      <c r="A17109" t="s">
        <v>5229</v>
      </c>
      <c r="B17109" s="53">
        <v>2013</v>
      </c>
      <c r="C17109" t="s">
        <v>1293</v>
      </c>
      <c r="D17109" t="s">
        <v>10163</v>
      </c>
    </row>
    <row r="17110" spans="1:4" ht="15">
      <c r="A17110" t="s">
        <v>5229</v>
      </c>
      <c r="B17110" s="53">
        <v>2013</v>
      </c>
      <c r="C17110" t="s">
        <v>660</v>
      </c>
      <c r="D17110" t="s">
        <v>10164</v>
      </c>
    </row>
    <row r="17111" spans="1:4" ht="15">
      <c r="A17111" t="s">
        <v>5229</v>
      </c>
      <c r="B17111" s="53">
        <v>2013</v>
      </c>
      <c r="C17111" t="s">
        <v>660</v>
      </c>
      <c r="D17111" t="s">
        <v>10165</v>
      </c>
    </row>
    <row r="17112" spans="1:4" ht="15">
      <c r="A17112" t="s">
        <v>5229</v>
      </c>
      <c r="B17112" s="53">
        <v>2013</v>
      </c>
      <c r="C17112" t="s">
        <v>1250</v>
      </c>
      <c r="D17112" t="s">
        <v>10166</v>
      </c>
    </row>
    <row r="17113" spans="1:4" ht="15">
      <c r="A17113" t="s">
        <v>5229</v>
      </c>
      <c r="B17113" s="53">
        <v>2013</v>
      </c>
      <c r="C17113" t="s">
        <v>1250</v>
      </c>
      <c r="D17113" t="s">
        <v>10167</v>
      </c>
    </row>
    <row r="17114" spans="1:4" ht="15">
      <c r="A17114" t="s">
        <v>5229</v>
      </c>
      <c r="B17114" s="53">
        <v>2013</v>
      </c>
      <c r="C17114" t="s">
        <v>1250</v>
      </c>
      <c r="D17114" t="s">
        <v>10168</v>
      </c>
    </row>
    <row r="17115" spans="1:4" ht="15">
      <c r="A17115" t="s">
        <v>5229</v>
      </c>
      <c r="B17115" s="53">
        <v>2013</v>
      </c>
      <c r="C17115" t="s">
        <v>644</v>
      </c>
      <c r="D17115" t="s">
        <v>10169</v>
      </c>
    </row>
    <row r="17116" spans="1:4" ht="15">
      <c r="A17116" t="s">
        <v>5229</v>
      </c>
      <c r="B17116" s="53">
        <v>2012</v>
      </c>
      <c r="C17116" t="s">
        <v>1097</v>
      </c>
      <c r="D17116" t="s">
        <v>8353</v>
      </c>
    </row>
    <row r="17117" spans="1:4" ht="15">
      <c r="A17117" t="s">
        <v>5229</v>
      </c>
      <c r="B17117" s="53">
        <v>2012</v>
      </c>
      <c r="C17117" t="s">
        <v>2</v>
      </c>
      <c r="D17117" t="s">
        <v>10170</v>
      </c>
    </row>
    <row r="17118" spans="1:4" ht="15">
      <c r="A17118" t="s">
        <v>5229</v>
      </c>
      <c r="B17118" s="53">
        <v>2012</v>
      </c>
      <c r="C17118" t="s">
        <v>10171</v>
      </c>
      <c r="D17118" t="s">
        <v>10172</v>
      </c>
    </row>
    <row r="17119" spans="1:4" ht="15">
      <c r="A17119" t="s">
        <v>5229</v>
      </c>
      <c r="B17119" s="53">
        <v>2012</v>
      </c>
      <c r="C17119" t="s">
        <v>5073</v>
      </c>
      <c r="D17119" t="s">
        <v>10173</v>
      </c>
    </row>
    <row r="17120" spans="1:4" ht="15">
      <c r="A17120" t="s">
        <v>5229</v>
      </c>
      <c r="B17120" s="53">
        <v>2012</v>
      </c>
      <c r="C17120" t="s">
        <v>1495</v>
      </c>
      <c r="D17120" t="s">
        <v>10174</v>
      </c>
    </row>
    <row r="17121" spans="1:4" ht="15">
      <c r="A17121" t="s">
        <v>5229</v>
      </c>
      <c r="B17121" s="53">
        <v>2012</v>
      </c>
      <c r="C17121" t="s">
        <v>1495</v>
      </c>
      <c r="D17121" t="s">
        <v>10175</v>
      </c>
    </row>
    <row r="17122" spans="1:4" ht="15">
      <c r="A17122" t="s">
        <v>5229</v>
      </c>
      <c r="B17122" s="53">
        <v>2012</v>
      </c>
      <c r="C17122" t="s">
        <v>6545</v>
      </c>
      <c r="D17122" t="s">
        <v>10176</v>
      </c>
    </row>
    <row r="17123" spans="1:4" ht="15">
      <c r="A17123" t="s">
        <v>5229</v>
      </c>
      <c r="B17123" s="53">
        <v>2012</v>
      </c>
      <c r="C17123" t="s">
        <v>10177</v>
      </c>
      <c r="D17123" t="s">
        <v>10178</v>
      </c>
    </row>
    <row r="17124" spans="1:4" ht="15">
      <c r="A17124" t="s">
        <v>5229</v>
      </c>
      <c r="B17124" s="53">
        <v>2012</v>
      </c>
      <c r="C17124" t="s">
        <v>1</v>
      </c>
      <c r="D17124" t="s">
        <v>10179</v>
      </c>
    </row>
    <row r="17125" spans="1:4" ht="15">
      <c r="A17125" t="s">
        <v>5229</v>
      </c>
      <c r="B17125" s="53">
        <v>2012</v>
      </c>
      <c r="C17125" t="s">
        <v>1</v>
      </c>
      <c r="D17125" t="s">
        <v>10180</v>
      </c>
    </row>
    <row r="17126" spans="1:4" ht="15">
      <c r="A17126" t="s">
        <v>5229</v>
      </c>
      <c r="B17126" s="53">
        <v>2011</v>
      </c>
      <c r="C17126" t="s">
        <v>1549</v>
      </c>
      <c r="D17126" t="s">
        <v>10181</v>
      </c>
    </row>
    <row r="17127" spans="1:4" ht="15">
      <c r="A17127" t="s">
        <v>5229</v>
      </c>
      <c r="B17127" s="53">
        <v>2011</v>
      </c>
      <c r="C17127" t="s">
        <v>3571</v>
      </c>
      <c r="D17127" t="s">
        <v>10182</v>
      </c>
    </row>
    <row r="17128" spans="1:4" ht="15">
      <c r="A17128" t="s">
        <v>5229</v>
      </c>
      <c r="B17128" s="53">
        <v>2011</v>
      </c>
      <c r="C17128" t="s">
        <v>660</v>
      </c>
      <c r="D17128" t="s">
        <v>10183</v>
      </c>
    </row>
    <row r="17129" spans="1:4" ht="15">
      <c r="A17129" t="s">
        <v>5229</v>
      </c>
      <c r="B17129" s="53">
        <v>2011</v>
      </c>
      <c r="C17129" t="s">
        <v>1250</v>
      </c>
      <c r="D17129" t="s">
        <v>10184</v>
      </c>
    </row>
    <row r="17130" spans="1:4" ht="15">
      <c r="A17130" t="s">
        <v>5229</v>
      </c>
      <c r="B17130" s="53">
        <v>2011</v>
      </c>
      <c r="C17130" t="s">
        <v>1252</v>
      </c>
      <c r="D17130" t="s">
        <v>10185</v>
      </c>
    </row>
    <row r="17131" spans="1:4" ht="15">
      <c r="A17131" t="s">
        <v>5229</v>
      </c>
      <c r="B17131" s="53">
        <v>2010</v>
      </c>
      <c r="C17131" t="s">
        <v>3928</v>
      </c>
      <c r="D17131" t="s">
        <v>10157</v>
      </c>
    </row>
    <row r="17132" spans="1:4" ht="15">
      <c r="A17132" t="s">
        <v>5229</v>
      </c>
      <c r="B17132" s="53">
        <v>2010</v>
      </c>
      <c r="C17132" t="s">
        <v>3571</v>
      </c>
      <c r="D17132" t="s">
        <v>10186</v>
      </c>
    </row>
    <row r="17133" spans="1:4" ht="15">
      <c r="A17133" t="s">
        <v>5229</v>
      </c>
      <c r="B17133" s="53">
        <v>2010</v>
      </c>
      <c r="C17133" t="s">
        <v>660</v>
      </c>
      <c r="D17133" t="s">
        <v>10187</v>
      </c>
    </row>
    <row r="17134" spans="1:4" ht="15">
      <c r="A17134" t="s">
        <v>5229</v>
      </c>
      <c r="B17134" s="53">
        <v>2010</v>
      </c>
      <c r="C17134" t="s">
        <v>660</v>
      </c>
      <c r="D17134" t="s">
        <v>10188</v>
      </c>
    </row>
    <row r="17135" spans="1:4" ht="15">
      <c r="A17135" t="s">
        <v>5229</v>
      </c>
      <c r="B17135" s="53">
        <v>2010</v>
      </c>
      <c r="C17135" t="s">
        <v>5073</v>
      </c>
      <c r="D17135" t="s">
        <v>10189</v>
      </c>
    </row>
    <row r="17136" spans="1:4" ht="15">
      <c r="A17136" t="s">
        <v>5229</v>
      </c>
      <c r="B17136" s="53">
        <v>2010</v>
      </c>
      <c r="C17136" t="s">
        <v>1252</v>
      </c>
      <c r="D17136" t="s">
        <v>10190</v>
      </c>
    </row>
    <row r="17137" spans="1:4" ht="15">
      <c r="A17137" t="s">
        <v>5229</v>
      </c>
      <c r="B17137" s="53">
        <v>2010</v>
      </c>
      <c r="C17137" t="s">
        <v>10191</v>
      </c>
      <c r="D17137" t="s">
        <v>10192</v>
      </c>
    </row>
    <row r="17138" spans="1:4" ht="15">
      <c r="A17138" t="s">
        <v>5229</v>
      </c>
      <c r="B17138" s="53">
        <v>2010</v>
      </c>
      <c r="C17138" t="s">
        <v>10193</v>
      </c>
      <c r="D17138" t="s">
        <v>10194</v>
      </c>
    </row>
    <row r="17139" spans="1:4" ht="15">
      <c r="A17139" t="s">
        <v>5229</v>
      </c>
      <c r="B17139" s="53">
        <v>2010</v>
      </c>
      <c r="C17139" t="s">
        <v>10193</v>
      </c>
      <c r="D17139" t="s">
        <v>10195</v>
      </c>
    </row>
    <row r="17140" spans="1:4" ht="15">
      <c r="A17140" t="s">
        <v>5229</v>
      </c>
      <c r="B17140" s="53">
        <v>2010</v>
      </c>
      <c r="C17140" t="s">
        <v>10193</v>
      </c>
      <c r="D17140" t="s">
        <v>10196</v>
      </c>
    </row>
    <row r="17141" spans="1:4" ht="15">
      <c r="A17141" t="s">
        <v>5229</v>
      </c>
      <c r="B17141" s="53">
        <v>2010</v>
      </c>
      <c r="C17141" t="s">
        <v>10193</v>
      </c>
      <c r="D17141" t="s">
        <v>10197</v>
      </c>
    </row>
    <row r="17142" spans="1:4" ht="15">
      <c r="A17142" t="s">
        <v>5229</v>
      </c>
      <c r="B17142" s="53">
        <v>2010</v>
      </c>
      <c r="C17142" t="s">
        <v>1</v>
      </c>
      <c r="D17142" t="s">
        <v>10198</v>
      </c>
    </row>
    <row r="17143" spans="1:4" ht="15">
      <c r="A17143" t="s">
        <v>5229</v>
      </c>
      <c r="B17143" s="53">
        <v>2009</v>
      </c>
      <c r="C17143" t="s">
        <v>1191</v>
      </c>
      <c r="D17143" t="s">
        <v>10199</v>
      </c>
    </row>
    <row r="17144" spans="1:4" ht="15">
      <c r="A17144" t="s">
        <v>5229</v>
      </c>
      <c r="B17144" s="53">
        <v>2009</v>
      </c>
      <c r="C17144" t="s">
        <v>891</v>
      </c>
      <c r="D17144" t="s">
        <v>10200</v>
      </c>
    </row>
    <row r="17145" spans="1:4" ht="15">
      <c r="A17145" t="s">
        <v>5229</v>
      </c>
      <c r="B17145" s="53">
        <v>2009</v>
      </c>
      <c r="C17145" t="s">
        <v>3571</v>
      </c>
      <c r="D17145" t="s">
        <v>10201</v>
      </c>
    </row>
    <row r="17146" spans="1:4" ht="15">
      <c r="A17146" t="s">
        <v>5229</v>
      </c>
      <c r="B17146" s="53">
        <v>2009</v>
      </c>
      <c r="C17146" t="s">
        <v>3571</v>
      </c>
      <c r="D17146" t="s">
        <v>10202</v>
      </c>
    </row>
    <row r="17147" spans="1:4" ht="15">
      <c r="A17147" t="s">
        <v>5229</v>
      </c>
      <c r="B17147" s="53">
        <v>2009</v>
      </c>
      <c r="C17147" t="s">
        <v>3571</v>
      </c>
      <c r="D17147" t="s">
        <v>10203</v>
      </c>
    </row>
    <row r="17148" spans="1:4" ht="15">
      <c r="A17148" t="s">
        <v>5229</v>
      </c>
      <c r="B17148" s="53">
        <v>2009</v>
      </c>
      <c r="C17148" t="s">
        <v>3571</v>
      </c>
      <c r="D17148" t="s">
        <v>10204</v>
      </c>
    </row>
    <row r="17149" spans="1:4" ht="15">
      <c r="A17149" t="s">
        <v>5229</v>
      </c>
      <c r="B17149" s="53">
        <v>2009</v>
      </c>
      <c r="C17149" t="s">
        <v>3571</v>
      </c>
      <c r="D17149" t="s">
        <v>10205</v>
      </c>
    </row>
    <row r="17150" spans="1:4" ht="15">
      <c r="A17150" t="s">
        <v>5229</v>
      </c>
      <c r="B17150" s="53">
        <v>2009</v>
      </c>
      <c r="C17150" t="s">
        <v>4201</v>
      </c>
      <c r="D17150" t="s">
        <v>10206</v>
      </c>
    </row>
    <row r="17151" spans="1:4" ht="15">
      <c r="A17151" t="s">
        <v>5229</v>
      </c>
      <c r="B17151" s="53">
        <v>2009</v>
      </c>
      <c r="C17151" t="s">
        <v>10207</v>
      </c>
      <c r="D17151" t="s">
        <v>10208</v>
      </c>
    </row>
    <row r="17152" spans="1:4" ht="15">
      <c r="A17152" t="s">
        <v>5229</v>
      </c>
      <c r="B17152" s="53">
        <v>2008</v>
      </c>
      <c r="C17152" t="s">
        <v>25</v>
      </c>
      <c r="D17152" t="s">
        <v>10209</v>
      </c>
    </row>
    <row r="17153" spans="1:4" ht="15">
      <c r="A17153" t="s">
        <v>5229</v>
      </c>
      <c r="B17153" s="53">
        <v>2008</v>
      </c>
      <c r="C17153" t="s">
        <v>630</v>
      </c>
      <c r="D17153" t="s">
        <v>10210</v>
      </c>
    </row>
    <row r="17154" spans="1:4" ht="15">
      <c r="A17154" t="s">
        <v>5229</v>
      </c>
      <c r="B17154" s="53">
        <v>2008</v>
      </c>
      <c r="C17154" t="s">
        <v>644</v>
      </c>
      <c r="D17154" t="s">
        <v>10211</v>
      </c>
    </row>
    <row r="17155" spans="1:4" ht="15">
      <c r="A17155" t="s">
        <v>5229</v>
      </c>
      <c r="B17155" s="53">
        <v>2008</v>
      </c>
      <c r="C17155" t="s">
        <v>6567</v>
      </c>
      <c r="D17155" t="s">
        <v>10212</v>
      </c>
    </row>
    <row r="17156" spans="1:4" ht="15">
      <c r="A17156" t="s">
        <v>5229</v>
      </c>
      <c r="B17156" s="53">
        <v>2007</v>
      </c>
      <c r="C17156" t="s">
        <v>10213</v>
      </c>
      <c r="D17156" t="s">
        <v>10214</v>
      </c>
    </row>
    <row r="17157" spans="1:4" ht="15">
      <c r="A17157" t="s">
        <v>5229</v>
      </c>
      <c r="B17157" s="53">
        <v>2007</v>
      </c>
      <c r="C17157" t="s">
        <v>969</v>
      </c>
      <c r="D17157" t="s">
        <v>10215</v>
      </c>
    </row>
    <row r="17158" spans="1:4" ht="15">
      <c r="A17158" t="s">
        <v>5229</v>
      </c>
      <c r="B17158" s="53">
        <v>2007</v>
      </c>
      <c r="C17158" t="s">
        <v>25</v>
      </c>
      <c r="D17158" t="s">
        <v>10216</v>
      </c>
    </row>
    <row r="17159" spans="1:4" ht="15">
      <c r="A17159" t="s">
        <v>5229</v>
      </c>
      <c r="B17159" s="53">
        <v>2007</v>
      </c>
      <c r="C17159" t="s">
        <v>630</v>
      </c>
      <c r="D17159" t="s">
        <v>10217</v>
      </c>
    </row>
    <row r="17160" spans="1:4" ht="15">
      <c r="A17160" t="s">
        <v>5229</v>
      </c>
      <c r="B17160" s="53">
        <v>2007</v>
      </c>
      <c r="C17160" t="s">
        <v>1250</v>
      </c>
      <c r="D17160" t="s">
        <v>10218</v>
      </c>
    </row>
    <row r="17161" spans="1:4" ht="15">
      <c r="A17161" t="s">
        <v>5229</v>
      </c>
      <c r="B17161" s="53">
        <v>2007</v>
      </c>
      <c r="C17161" t="s">
        <v>644</v>
      </c>
      <c r="D17161" t="s">
        <v>10219</v>
      </c>
    </row>
    <row r="17162" spans="1:4" ht="15">
      <c r="A17162" t="s">
        <v>5229</v>
      </c>
      <c r="B17162" s="53">
        <v>2007</v>
      </c>
      <c r="C17162" t="s">
        <v>5073</v>
      </c>
      <c r="D17162" t="s">
        <v>10220</v>
      </c>
    </row>
    <row r="17163" spans="1:4" ht="15">
      <c r="A17163" t="s">
        <v>5229</v>
      </c>
      <c r="B17163" s="53">
        <v>2007</v>
      </c>
      <c r="C17163" t="s">
        <v>10221</v>
      </c>
      <c r="D17163" t="s">
        <v>10222</v>
      </c>
    </row>
    <row r="17164" spans="1:4" ht="15">
      <c r="A17164" t="s">
        <v>5229</v>
      </c>
      <c r="B17164" s="53">
        <v>2006</v>
      </c>
      <c r="C17164" t="s">
        <v>7054</v>
      </c>
      <c r="D17164" t="s">
        <v>10223</v>
      </c>
    </row>
    <row r="17165" spans="1:4" ht="15">
      <c r="A17165" t="s">
        <v>5229</v>
      </c>
      <c r="B17165" s="53">
        <v>2006</v>
      </c>
      <c r="C17165" t="s">
        <v>1243</v>
      </c>
      <c r="D17165" t="s">
        <v>10224</v>
      </c>
    </row>
    <row r="17166" spans="1:4" ht="15">
      <c r="A17166" t="s">
        <v>5229</v>
      </c>
      <c r="B17166" s="53">
        <v>2006</v>
      </c>
      <c r="C17166" t="s">
        <v>1244</v>
      </c>
      <c r="D17166" t="s">
        <v>10225</v>
      </c>
    </row>
    <row r="17167" spans="1:4" ht="15">
      <c r="A17167" t="s">
        <v>5229</v>
      </c>
      <c r="B17167" s="53">
        <v>2006</v>
      </c>
      <c r="C17167" t="s">
        <v>1251</v>
      </c>
      <c r="D17167" t="s">
        <v>10226</v>
      </c>
    </row>
    <row r="17168" spans="1:4" ht="15">
      <c r="A17168" t="s">
        <v>5229</v>
      </c>
      <c r="B17168" s="53">
        <v>2006</v>
      </c>
      <c r="C17168" t="s">
        <v>1234</v>
      </c>
      <c r="D17168" t="s">
        <v>10227</v>
      </c>
    </row>
    <row r="17169" spans="1:4" ht="15">
      <c r="A17169" t="s">
        <v>5229</v>
      </c>
      <c r="B17169" s="53">
        <v>2006</v>
      </c>
      <c r="C17169" t="s">
        <v>3571</v>
      </c>
      <c r="D17169" t="s">
        <v>10228</v>
      </c>
    </row>
    <row r="17170" spans="1:4" ht="15">
      <c r="A17170" t="s">
        <v>5229</v>
      </c>
      <c r="B17170" s="53">
        <v>2005</v>
      </c>
      <c r="C17170" t="s">
        <v>10221</v>
      </c>
      <c r="D17170" t="s">
        <v>10229</v>
      </c>
    </row>
    <row r="17171" spans="1:4" ht="15">
      <c r="A17171" t="s">
        <v>5229</v>
      </c>
      <c r="B17171" s="53">
        <v>2005</v>
      </c>
      <c r="C17171" t="s">
        <v>10230</v>
      </c>
      <c r="D17171" t="s">
        <v>10231</v>
      </c>
    </row>
    <row r="17172" spans="1:4" ht="15">
      <c r="A17172" t="s">
        <v>5229</v>
      </c>
      <c r="B17172" s="53">
        <v>2005</v>
      </c>
      <c r="C17172" t="s">
        <v>3571</v>
      </c>
      <c r="D17172" t="s">
        <v>10232</v>
      </c>
    </row>
    <row r="17173" spans="1:4" ht="15">
      <c r="A17173" t="s">
        <v>5229</v>
      </c>
      <c r="B17173" s="53">
        <v>2005</v>
      </c>
      <c r="C17173" t="s">
        <v>1250</v>
      </c>
      <c r="D17173" t="s">
        <v>10233</v>
      </c>
    </row>
    <row r="17174" spans="1:4" ht="15">
      <c r="A17174" t="s">
        <v>5229</v>
      </c>
      <c r="B17174" s="53">
        <v>2004</v>
      </c>
      <c r="C17174" t="s">
        <v>10234</v>
      </c>
      <c r="D17174" t="s">
        <v>10235</v>
      </c>
    </row>
    <row r="17175" spans="1:4" ht="15">
      <c r="A17175" t="s">
        <v>5229</v>
      </c>
      <c r="B17175" s="53">
        <v>2004</v>
      </c>
      <c r="C17175" t="s">
        <v>1</v>
      </c>
      <c r="D17175" t="s">
        <v>10236</v>
      </c>
    </row>
    <row r="17176" spans="1:4" ht="15">
      <c r="A17176" t="s">
        <v>5229</v>
      </c>
      <c r="B17176" s="53">
        <v>2003</v>
      </c>
      <c r="C17176" t="s">
        <v>10237</v>
      </c>
      <c r="D17176" t="s">
        <v>10238</v>
      </c>
    </row>
    <row r="17177" spans="1:4" ht="15">
      <c r="A17177" t="s">
        <v>5229</v>
      </c>
      <c r="B17177" s="53">
        <v>2003</v>
      </c>
      <c r="C17177" t="s">
        <v>1724</v>
      </c>
      <c r="D17177" t="s">
        <v>10239</v>
      </c>
    </row>
    <row r="17178" spans="1:4" ht="15">
      <c r="A17178" t="s">
        <v>5229</v>
      </c>
      <c r="B17178" s="53">
        <v>2003</v>
      </c>
      <c r="C17178" t="s">
        <v>1725</v>
      </c>
      <c r="D17178" t="s">
        <v>10240</v>
      </c>
    </row>
    <row r="17179" spans="1:4" ht="15">
      <c r="A17179" t="s">
        <v>5229</v>
      </c>
      <c r="B17179" s="53">
        <v>2003</v>
      </c>
      <c r="C17179" t="s">
        <v>1725</v>
      </c>
      <c r="D17179" t="s">
        <v>10241</v>
      </c>
    </row>
    <row r="17180" spans="1:4" ht="15">
      <c r="A17180" t="s">
        <v>5229</v>
      </c>
      <c r="B17180" s="53">
        <v>2003</v>
      </c>
      <c r="C17180" t="s">
        <v>5073</v>
      </c>
      <c r="D17180" t="s">
        <v>10242</v>
      </c>
    </row>
    <row r="17181" spans="1:4" ht="15">
      <c r="A17181" t="s">
        <v>5229</v>
      </c>
      <c r="B17181" s="53">
        <v>2003</v>
      </c>
      <c r="C17181" t="s">
        <v>1</v>
      </c>
      <c r="D17181" t="s">
        <v>10243</v>
      </c>
    </row>
    <row r="17182" spans="1:4" ht="15">
      <c r="A17182" t="s">
        <v>5229</v>
      </c>
      <c r="B17182" s="53">
        <v>2002</v>
      </c>
      <c r="C17182" t="s">
        <v>10244</v>
      </c>
      <c r="D17182" t="s">
        <v>10245</v>
      </c>
    </row>
    <row r="17183" spans="1:4" ht="15">
      <c r="A17183" t="s">
        <v>5229</v>
      </c>
      <c r="B17183" s="53">
        <v>2002</v>
      </c>
      <c r="C17183" t="s">
        <v>10221</v>
      </c>
      <c r="D17183" t="s">
        <v>10246</v>
      </c>
    </row>
    <row r="17184" spans="1:4" ht="15">
      <c r="A17184" t="s">
        <v>5229</v>
      </c>
      <c r="B17184" s="53">
        <v>2002</v>
      </c>
      <c r="C17184" t="s">
        <v>1</v>
      </c>
      <c r="D17184" t="s">
        <v>10247</v>
      </c>
    </row>
    <row r="17185" spans="1:4" ht="15">
      <c r="A17185" t="s">
        <v>5229</v>
      </c>
      <c r="B17185" s="53">
        <v>2002</v>
      </c>
      <c r="C17185" t="s">
        <v>1</v>
      </c>
      <c r="D17185" t="s">
        <v>10248</v>
      </c>
    </row>
    <row r="17186" spans="1:4" ht="15">
      <c r="A17186" t="s">
        <v>5229</v>
      </c>
      <c r="B17186" s="53">
        <v>2002</v>
      </c>
      <c r="C17186" t="s">
        <v>1</v>
      </c>
      <c r="D17186" t="s">
        <v>10249</v>
      </c>
    </row>
    <row r="17187" spans="1:4" ht="15">
      <c r="A17187" t="s">
        <v>5229</v>
      </c>
      <c r="B17187" s="53">
        <v>2002</v>
      </c>
      <c r="C17187" t="s">
        <v>1</v>
      </c>
      <c r="D17187" t="s">
        <v>10250</v>
      </c>
    </row>
    <row r="17188" spans="1:4" ht="15">
      <c r="A17188" t="s">
        <v>5229</v>
      </c>
      <c r="B17188" s="53">
        <v>2001</v>
      </c>
      <c r="C17188" t="s">
        <v>1</v>
      </c>
      <c r="D17188" t="s">
        <v>10251</v>
      </c>
    </row>
    <row r="17189" spans="1:4" ht="15">
      <c r="A17189" t="s">
        <v>5229</v>
      </c>
      <c r="B17189" s="53">
        <v>2001</v>
      </c>
      <c r="C17189" t="s">
        <v>1</v>
      </c>
      <c r="D17189" t="s">
        <v>10252</v>
      </c>
    </row>
    <row r="17190" spans="1:4" ht="15">
      <c r="A17190" t="s">
        <v>5229</v>
      </c>
      <c r="B17190" s="53">
        <v>2001</v>
      </c>
      <c r="C17190" t="s">
        <v>1</v>
      </c>
      <c r="D17190" t="s">
        <v>10253</v>
      </c>
    </row>
    <row r="17191" spans="1:4" ht="15">
      <c r="A17191" t="s">
        <v>5213</v>
      </c>
      <c r="B17191" s="53">
        <v>2023</v>
      </c>
      <c r="C17191" t="s">
        <v>29</v>
      </c>
      <c r="D17191" t="s">
        <v>26855</v>
      </c>
    </row>
    <row r="17192" spans="1:4" ht="15">
      <c r="A17192" t="s">
        <v>5213</v>
      </c>
      <c r="B17192" s="53">
        <v>2023</v>
      </c>
      <c r="C17192" t="s">
        <v>1726</v>
      </c>
      <c r="D17192" t="s">
        <v>26856</v>
      </c>
    </row>
    <row r="17193" spans="1:4" ht="15">
      <c r="A17193" t="s">
        <v>5213</v>
      </c>
      <c r="B17193" s="53">
        <v>2023</v>
      </c>
      <c r="C17193" t="s">
        <v>4923</v>
      </c>
      <c r="D17193" t="s">
        <v>26857</v>
      </c>
    </row>
    <row r="17194" spans="1:4" ht="15">
      <c r="A17194" t="s">
        <v>5213</v>
      </c>
      <c r="B17194" s="53">
        <v>2023</v>
      </c>
      <c r="C17194" t="s">
        <v>85</v>
      </c>
      <c r="D17194" t="s">
        <v>26858</v>
      </c>
    </row>
    <row r="17195" spans="1:4" ht="15">
      <c r="A17195" t="s">
        <v>5213</v>
      </c>
      <c r="B17195" s="53">
        <v>2023</v>
      </c>
      <c r="C17195" t="s">
        <v>1303</v>
      </c>
      <c r="D17195" t="s">
        <v>26859</v>
      </c>
    </row>
    <row r="17196" spans="1:4" ht="15">
      <c r="A17196" t="s">
        <v>5213</v>
      </c>
      <c r="B17196" s="53">
        <v>2023</v>
      </c>
      <c r="C17196" t="s">
        <v>2894</v>
      </c>
      <c r="D17196" t="s">
        <v>26860</v>
      </c>
    </row>
    <row r="17197" spans="1:4" ht="15">
      <c r="A17197" t="s">
        <v>5213</v>
      </c>
      <c r="B17197" s="53">
        <v>2023</v>
      </c>
      <c r="C17197" t="s">
        <v>389</v>
      </c>
      <c r="D17197" t="s">
        <v>26861</v>
      </c>
    </row>
    <row r="17198" spans="1:4" ht="15">
      <c r="A17198" t="s">
        <v>5213</v>
      </c>
      <c r="B17198" s="53">
        <v>2023</v>
      </c>
      <c r="C17198" t="s">
        <v>71</v>
      </c>
      <c r="D17198" t="s">
        <v>26862</v>
      </c>
    </row>
    <row r="17199" spans="1:4" ht="15">
      <c r="A17199" t="s">
        <v>5213</v>
      </c>
      <c r="B17199" s="53">
        <v>2023</v>
      </c>
      <c r="C17199" t="s">
        <v>26863</v>
      </c>
      <c r="D17199" t="s">
        <v>26864</v>
      </c>
    </row>
    <row r="17200" spans="1:4" ht="15">
      <c r="A17200" t="s">
        <v>5213</v>
      </c>
      <c r="B17200" s="53">
        <v>2023</v>
      </c>
      <c r="C17200" t="s">
        <v>26863</v>
      </c>
      <c r="D17200" t="s">
        <v>26865</v>
      </c>
    </row>
    <row r="17201" spans="1:4" ht="15">
      <c r="A17201" t="s">
        <v>5213</v>
      </c>
      <c r="B17201" s="53">
        <v>2023</v>
      </c>
      <c r="C17201" t="s">
        <v>4147</v>
      </c>
      <c r="D17201" t="s">
        <v>26866</v>
      </c>
    </row>
    <row r="17202" spans="1:4" ht="15">
      <c r="A17202" t="s">
        <v>5213</v>
      </c>
      <c r="B17202" s="53">
        <v>2023</v>
      </c>
      <c r="C17202" t="s">
        <v>26867</v>
      </c>
      <c r="D17202" t="s">
        <v>26868</v>
      </c>
    </row>
    <row r="17203" spans="1:4" ht="15">
      <c r="A17203" t="s">
        <v>5213</v>
      </c>
      <c r="B17203" s="53">
        <v>2023</v>
      </c>
      <c r="C17203" t="s">
        <v>1</v>
      </c>
      <c r="D17203" t="s">
        <v>4924</v>
      </c>
    </row>
    <row r="17204" spans="1:4" ht="15">
      <c r="A17204" t="s">
        <v>5213</v>
      </c>
      <c r="B17204" s="53">
        <v>2023</v>
      </c>
      <c r="C17204" t="s">
        <v>1</v>
      </c>
      <c r="D17204" t="s">
        <v>26862</v>
      </c>
    </row>
    <row r="17205" spans="1:4" ht="15">
      <c r="A17205" t="s">
        <v>5213</v>
      </c>
      <c r="B17205" s="53">
        <v>2023</v>
      </c>
      <c r="C17205" t="s">
        <v>1</v>
      </c>
      <c r="D17205" t="s">
        <v>26869</v>
      </c>
    </row>
    <row r="17206" spans="1:4" ht="15">
      <c r="A17206" t="s">
        <v>5213</v>
      </c>
      <c r="B17206" s="53">
        <v>2023</v>
      </c>
      <c r="C17206" t="s">
        <v>1</v>
      </c>
      <c r="D17206" t="s">
        <v>26870</v>
      </c>
    </row>
    <row r="17207" spans="1:4" ht="15">
      <c r="A17207" t="s">
        <v>5213</v>
      </c>
      <c r="B17207" s="53">
        <v>2023</v>
      </c>
      <c r="C17207" t="s">
        <v>1</v>
      </c>
      <c r="D17207" t="s">
        <v>26871</v>
      </c>
    </row>
    <row r="17208" spans="1:4" ht="15">
      <c r="A17208" t="s">
        <v>5213</v>
      </c>
      <c r="B17208" s="53">
        <v>2023</v>
      </c>
      <c r="C17208" t="s">
        <v>1</v>
      </c>
      <c r="D17208" t="s">
        <v>4925</v>
      </c>
    </row>
    <row r="17209" spans="1:4" ht="15">
      <c r="A17209" t="s">
        <v>5213</v>
      </c>
      <c r="B17209" s="53">
        <v>2023</v>
      </c>
      <c r="C17209" t="s">
        <v>1</v>
      </c>
      <c r="D17209" t="s">
        <v>26872</v>
      </c>
    </row>
    <row r="17210" spans="1:4" ht="15">
      <c r="A17210" t="s">
        <v>5213</v>
      </c>
      <c r="B17210" s="53">
        <v>2023</v>
      </c>
      <c r="C17210" t="s">
        <v>1</v>
      </c>
      <c r="D17210" t="s">
        <v>26873</v>
      </c>
    </row>
    <row r="17211" spans="1:4" ht="15">
      <c r="A17211" t="s">
        <v>5213</v>
      </c>
      <c r="B17211" s="53">
        <v>2023</v>
      </c>
      <c r="C17211" t="s">
        <v>1</v>
      </c>
      <c r="D17211" t="s">
        <v>26874</v>
      </c>
    </row>
    <row r="17212" spans="1:4" ht="15">
      <c r="A17212" t="s">
        <v>5213</v>
      </c>
      <c r="B17212" s="53">
        <v>2023</v>
      </c>
      <c r="C17212" t="s">
        <v>1</v>
      </c>
      <c r="D17212" t="s">
        <v>26875</v>
      </c>
    </row>
    <row r="17213" spans="1:4" ht="15">
      <c r="A17213" t="s">
        <v>5213</v>
      </c>
      <c r="B17213" s="53">
        <v>2023</v>
      </c>
      <c r="C17213" t="s">
        <v>1</v>
      </c>
      <c r="D17213" t="s">
        <v>26876</v>
      </c>
    </row>
    <row r="17214" spans="1:4" ht="15">
      <c r="A17214" t="s">
        <v>5213</v>
      </c>
      <c r="B17214" s="53">
        <v>2022</v>
      </c>
      <c r="C17214" t="s">
        <v>503</v>
      </c>
      <c r="D17214" t="s">
        <v>26877</v>
      </c>
    </row>
    <row r="17215" spans="1:4" ht="15">
      <c r="A17215" t="s">
        <v>5213</v>
      </c>
      <c r="B17215" s="53">
        <v>2022</v>
      </c>
      <c r="C17215" t="s">
        <v>1286</v>
      </c>
      <c r="D17215" t="s">
        <v>26878</v>
      </c>
    </row>
    <row r="17216" spans="1:4" ht="15">
      <c r="A17216" t="s">
        <v>5213</v>
      </c>
      <c r="B17216" s="53">
        <v>2022</v>
      </c>
      <c r="C17216" t="s">
        <v>153</v>
      </c>
      <c r="D17216" t="s">
        <v>26879</v>
      </c>
    </row>
    <row r="17217" spans="1:4" ht="15">
      <c r="A17217" t="s">
        <v>5213</v>
      </c>
      <c r="B17217" s="53">
        <v>2022</v>
      </c>
      <c r="C17217" t="s">
        <v>153</v>
      </c>
      <c r="D17217" t="s">
        <v>26880</v>
      </c>
    </row>
    <row r="17218" spans="1:4" ht="15">
      <c r="A17218" t="s">
        <v>5213</v>
      </c>
      <c r="B17218" s="53">
        <v>2022</v>
      </c>
      <c r="C17218" t="s">
        <v>155</v>
      </c>
      <c r="D17218" t="s">
        <v>26881</v>
      </c>
    </row>
    <row r="17219" spans="1:4" ht="15">
      <c r="A17219" t="s">
        <v>5213</v>
      </c>
      <c r="B17219" s="53">
        <v>2022</v>
      </c>
      <c r="C17219" t="s">
        <v>4926</v>
      </c>
      <c r="D17219" t="s">
        <v>26882</v>
      </c>
    </row>
    <row r="17220" spans="1:4" ht="15">
      <c r="A17220" t="s">
        <v>5213</v>
      </c>
      <c r="B17220" s="53">
        <v>2022</v>
      </c>
      <c r="C17220" t="s">
        <v>644</v>
      </c>
      <c r="D17220" t="s">
        <v>26883</v>
      </c>
    </row>
    <row r="17221" spans="1:4" ht="15">
      <c r="A17221" t="s">
        <v>5213</v>
      </c>
      <c r="B17221" s="53">
        <v>2022</v>
      </c>
      <c r="C17221" t="s">
        <v>18243</v>
      </c>
      <c r="D17221" t="s">
        <v>26884</v>
      </c>
    </row>
    <row r="17222" spans="1:4" ht="15">
      <c r="A17222" t="s">
        <v>5213</v>
      </c>
      <c r="B17222" s="53">
        <v>2022</v>
      </c>
      <c r="C17222" t="s">
        <v>1104</v>
      </c>
      <c r="D17222" t="s">
        <v>26885</v>
      </c>
    </row>
    <row r="17223" spans="1:4" ht="15">
      <c r="A17223" t="s">
        <v>5213</v>
      </c>
      <c r="B17223" s="53">
        <v>2022</v>
      </c>
      <c r="C17223" t="s">
        <v>1</v>
      </c>
      <c r="D17223" t="s">
        <v>26883</v>
      </c>
    </row>
    <row r="17224" spans="1:4" ht="15">
      <c r="A17224" t="s">
        <v>5213</v>
      </c>
      <c r="B17224" s="53">
        <v>2022</v>
      </c>
      <c r="C17224" t="s">
        <v>1</v>
      </c>
      <c r="D17224" t="s">
        <v>26886</v>
      </c>
    </row>
    <row r="17225" spans="1:4" ht="15">
      <c r="A17225" t="s">
        <v>5213</v>
      </c>
      <c r="B17225" s="53">
        <v>2022</v>
      </c>
      <c r="C17225" t="s">
        <v>1</v>
      </c>
      <c r="D17225" t="s">
        <v>26878</v>
      </c>
    </row>
    <row r="17226" spans="1:4" ht="15">
      <c r="A17226" t="s">
        <v>5213</v>
      </c>
      <c r="B17226" s="53">
        <v>2022</v>
      </c>
      <c r="C17226" t="s">
        <v>1</v>
      </c>
      <c r="D17226" t="s">
        <v>4927</v>
      </c>
    </row>
    <row r="17227" spans="1:4" ht="15">
      <c r="A17227" t="s">
        <v>5213</v>
      </c>
      <c r="B17227" s="53">
        <v>2022</v>
      </c>
      <c r="C17227" t="s">
        <v>1</v>
      </c>
      <c r="D17227" t="s">
        <v>26884</v>
      </c>
    </row>
    <row r="17228" spans="1:4" ht="15">
      <c r="A17228" t="s">
        <v>5213</v>
      </c>
      <c r="B17228" s="53">
        <v>2022</v>
      </c>
      <c r="C17228" t="s">
        <v>1</v>
      </c>
      <c r="D17228" t="s">
        <v>26887</v>
      </c>
    </row>
    <row r="17229" spans="1:4" ht="15">
      <c r="A17229" t="s">
        <v>5213</v>
      </c>
      <c r="B17229" s="53">
        <v>2021</v>
      </c>
      <c r="C17229" t="s">
        <v>4923</v>
      </c>
      <c r="D17229" t="s">
        <v>26888</v>
      </c>
    </row>
    <row r="17230" spans="1:4" ht="15">
      <c r="A17230" t="s">
        <v>5213</v>
      </c>
      <c r="B17230" s="53">
        <v>2021</v>
      </c>
      <c r="C17230" t="s">
        <v>21212</v>
      </c>
      <c r="D17230" t="s">
        <v>26889</v>
      </c>
    </row>
    <row r="17231" spans="1:4" ht="15">
      <c r="A17231" t="s">
        <v>5213</v>
      </c>
      <c r="B17231" s="53">
        <v>2021</v>
      </c>
      <c r="C17231" t="s">
        <v>26890</v>
      </c>
      <c r="D17231" t="s">
        <v>26891</v>
      </c>
    </row>
    <row r="17232" spans="1:4" ht="15">
      <c r="A17232" t="s">
        <v>5213</v>
      </c>
      <c r="B17232" s="53">
        <v>2021</v>
      </c>
      <c r="C17232" t="s">
        <v>153</v>
      </c>
      <c r="D17232" t="s">
        <v>26892</v>
      </c>
    </row>
    <row r="17233" spans="1:4" ht="15">
      <c r="A17233" t="s">
        <v>5213</v>
      </c>
      <c r="B17233" s="53">
        <v>2021</v>
      </c>
      <c r="C17233" t="s">
        <v>153</v>
      </c>
      <c r="D17233" t="s">
        <v>26893</v>
      </c>
    </row>
    <row r="17234" spans="1:4" ht="15">
      <c r="A17234" t="s">
        <v>5213</v>
      </c>
      <c r="B17234" s="53">
        <v>2021</v>
      </c>
      <c r="C17234" t="s">
        <v>1117</v>
      </c>
      <c r="D17234" t="s">
        <v>26894</v>
      </c>
    </row>
    <row r="17235" spans="1:4" ht="15">
      <c r="A17235" t="s">
        <v>5213</v>
      </c>
      <c r="B17235" s="53">
        <v>2021</v>
      </c>
      <c r="C17235" t="s">
        <v>4198</v>
      </c>
      <c r="D17235" t="s">
        <v>26895</v>
      </c>
    </row>
    <row r="17236" spans="1:4" ht="15">
      <c r="A17236" t="s">
        <v>5213</v>
      </c>
      <c r="B17236" s="53">
        <v>2021</v>
      </c>
      <c r="C17236" t="s">
        <v>26863</v>
      </c>
      <c r="D17236" t="s">
        <v>26896</v>
      </c>
    </row>
    <row r="17237" spans="1:4" ht="15">
      <c r="A17237" t="s">
        <v>5213</v>
      </c>
      <c r="B17237" s="53">
        <v>2021</v>
      </c>
      <c r="C17237" t="s">
        <v>26863</v>
      </c>
      <c r="D17237" t="s">
        <v>26897</v>
      </c>
    </row>
    <row r="17238" spans="1:4" ht="15">
      <c r="A17238" t="s">
        <v>5213</v>
      </c>
      <c r="B17238" s="53">
        <v>2021</v>
      </c>
      <c r="C17238" t="s">
        <v>26093</v>
      </c>
      <c r="D17238" t="s">
        <v>26898</v>
      </c>
    </row>
    <row r="17239" spans="1:4" ht="15">
      <c r="A17239" t="s">
        <v>5213</v>
      </c>
      <c r="B17239" s="53">
        <v>2021</v>
      </c>
      <c r="C17239" t="s">
        <v>26899</v>
      </c>
      <c r="D17239" t="s">
        <v>26900</v>
      </c>
    </row>
    <row r="17240" spans="1:4" ht="15">
      <c r="A17240" t="s">
        <v>5213</v>
      </c>
      <c r="B17240" s="53">
        <v>2021</v>
      </c>
      <c r="C17240" t="s">
        <v>1</v>
      </c>
      <c r="D17240" t="s">
        <v>26901</v>
      </c>
    </row>
    <row r="17241" spans="1:4" ht="15">
      <c r="A17241" t="s">
        <v>5213</v>
      </c>
      <c r="B17241" s="53">
        <v>2021</v>
      </c>
      <c r="C17241" t="s">
        <v>1</v>
      </c>
      <c r="D17241" t="s">
        <v>26896</v>
      </c>
    </row>
    <row r="17242" spans="1:4" ht="15">
      <c r="A17242" t="s">
        <v>5213</v>
      </c>
      <c r="B17242" s="53">
        <v>2021</v>
      </c>
      <c r="C17242" t="s">
        <v>1</v>
      </c>
      <c r="D17242" t="s">
        <v>26902</v>
      </c>
    </row>
    <row r="17243" spans="1:4" ht="15">
      <c r="A17243" t="s">
        <v>5213</v>
      </c>
      <c r="B17243" s="53">
        <v>2021</v>
      </c>
      <c r="C17243" t="s">
        <v>1</v>
      </c>
      <c r="D17243" t="s">
        <v>26895</v>
      </c>
    </row>
    <row r="17244" spans="1:4" ht="15">
      <c r="A17244" t="s">
        <v>5213</v>
      </c>
      <c r="B17244" s="53">
        <v>2021</v>
      </c>
      <c r="C17244" t="s">
        <v>1</v>
      </c>
      <c r="D17244" t="s">
        <v>26903</v>
      </c>
    </row>
    <row r="17245" spans="1:4" ht="15">
      <c r="A17245" t="s">
        <v>5213</v>
      </c>
      <c r="B17245" s="53">
        <v>2021</v>
      </c>
      <c r="C17245" t="s">
        <v>1</v>
      </c>
      <c r="D17245" t="s">
        <v>26904</v>
      </c>
    </row>
    <row r="17246" spans="1:4" ht="15">
      <c r="A17246" t="s">
        <v>5213</v>
      </c>
      <c r="B17246" s="53">
        <v>2021</v>
      </c>
      <c r="C17246" t="s">
        <v>1</v>
      </c>
      <c r="D17246" t="s">
        <v>26905</v>
      </c>
    </row>
    <row r="17247" spans="1:4" ht="15">
      <c r="A17247" t="s">
        <v>5213</v>
      </c>
      <c r="B17247" s="53">
        <v>2020</v>
      </c>
      <c r="C17247" t="s">
        <v>85</v>
      </c>
      <c r="D17247" t="s">
        <v>26906</v>
      </c>
    </row>
    <row r="17248" spans="1:4" ht="15">
      <c r="A17248" t="s">
        <v>5213</v>
      </c>
      <c r="B17248" s="53">
        <v>2020</v>
      </c>
      <c r="C17248" t="s">
        <v>26907</v>
      </c>
      <c r="D17248" t="s">
        <v>26908</v>
      </c>
    </row>
    <row r="17249" spans="1:4" ht="15">
      <c r="A17249" t="s">
        <v>5213</v>
      </c>
      <c r="B17249" s="53">
        <v>2020</v>
      </c>
      <c r="C17249" t="s">
        <v>1730</v>
      </c>
      <c r="D17249" t="s">
        <v>26909</v>
      </c>
    </row>
    <row r="17250" spans="1:4" ht="15">
      <c r="A17250" t="s">
        <v>5213</v>
      </c>
      <c r="B17250" s="53">
        <v>2020</v>
      </c>
      <c r="C17250" t="s">
        <v>644</v>
      </c>
      <c r="D17250" t="s">
        <v>26910</v>
      </c>
    </row>
    <row r="17251" spans="1:4" ht="15">
      <c r="A17251" t="s">
        <v>5213</v>
      </c>
      <c r="B17251" s="53">
        <v>2020</v>
      </c>
      <c r="C17251" t="s">
        <v>4198</v>
      </c>
      <c r="D17251" t="s">
        <v>26911</v>
      </c>
    </row>
    <row r="17252" spans="1:4" ht="15">
      <c r="A17252" t="s">
        <v>5213</v>
      </c>
      <c r="B17252" s="53">
        <v>2020</v>
      </c>
      <c r="C17252" t="s">
        <v>4198</v>
      </c>
      <c r="D17252" t="s">
        <v>26912</v>
      </c>
    </row>
    <row r="17253" spans="1:4" ht="15">
      <c r="A17253" t="s">
        <v>5213</v>
      </c>
      <c r="B17253" s="53">
        <v>2020</v>
      </c>
      <c r="C17253" t="s">
        <v>26863</v>
      </c>
      <c r="D17253" t="s">
        <v>26913</v>
      </c>
    </row>
    <row r="17254" spans="1:4" ht="15">
      <c r="A17254" t="s">
        <v>5213</v>
      </c>
      <c r="B17254" s="53">
        <v>2020</v>
      </c>
      <c r="C17254" t="s">
        <v>26093</v>
      </c>
      <c r="D17254" t="s">
        <v>26914</v>
      </c>
    </row>
    <row r="17255" spans="1:4" ht="15">
      <c r="A17255" t="s">
        <v>5213</v>
      </c>
      <c r="B17255" s="53">
        <v>2020</v>
      </c>
      <c r="C17255" t="s">
        <v>26899</v>
      </c>
      <c r="D17255" t="s">
        <v>26915</v>
      </c>
    </row>
    <row r="17256" spans="1:4" ht="15">
      <c r="A17256" t="s">
        <v>5213</v>
      </c>
      <c r="B17256" s="53">
        <v>2020</v>
      </c>
      <c r="C17256" t="s">
        <v>1</v>
      </c>
      <c r="D17256" t="s">
        <v>26910</v>
      </c>
    </row>
    <row r="17257" spans="1:4" ht="15">
      <c r="A17257" t="s">
        <v>5213</v>
      </c>
      <c r="B17257" s="53">
        <v>2020</v>
      </c>
      <c r="C17257" t="s">
        <v>1</v>
      </c>
      <c r="D17257" t="s">
        <v>26909</v>
      </c>
    </row>
    <row r="17258" spans="1:4" ht="15">
      <c r="A17258" t="s">
        <v>5213</v>
      </c>
      <c r="B17258" s="53">
        <v>2020</v>
      </c>
      <c r="C17258" t="s">
        <v>1</v>
      </c>
      <c r="D17258" t="s">
        <v>26894</v>
      </c>
    </row>
    <row r="17259" spans="1:4" ht="15">
      <c r="A17259" t="s">
        <v>5213</v>
      </c>
      <c r="B17259" s="53">
        <v>2020</v>
      </c>
      <c r="C17259" t="s">
        <v>1</v>
      </c>
      <c r="D17259" t="s">
        <v>26916</v>
      </c>
    </row>
    <row r="17260" spans="1:4" ht="15">
      <c r="A17260" t="s">
        <v>5213</v>
      </c>
      <c r="B17260" s="53">
        <v>2019</v>
      </c>
      <c r="C17260" t="s">
        <v>1727</v>
      </c>
      <c r="D17260" t="s">
        <v>26917</v>
      </c>
    </row>
    <row r="17261" spans="1:4" ht="15">
      <c r="A17261" t="s">
        <v>5213</v>
      </c>
      <c r="B17261" s="53">
        <v>2019</v>
      </c>
      <c r="C17261" t="s">
        <v>3865</v>
      </c>
      <c r="D17261" t="s">
        <v>26918</v>
      </c>
    </row>
    <row r="17262" spans="1:4" ht="15">
      <c r="A17262" t="s">
        <v>5213</v>
      </c>
      <c r="B17262" s="53">
        <v>2019</v>
      </c>
      <c r="C17262" t="s">
        <v>26907</v>
      </c>
      <c r="D17262" t="s">
        <v>26919</v>
      </c>
    </row>
    <row r="17263" spans="1:4" ht="15">
      <c r="A17263" t="s">
        <v>5213</v>
      </c>
      <c r="B17263" s="53">
        <v>2019</v>
      </c>
      <c r="C17263" t="s">
        <v>4928</v>
      </c>
      <c r="D17263" t="s">
        <v>26904</v>
      </c>
    </row>
    <row r="17264" spans="1:4" ht="15">
      <c r="A17264" t="s">
        <v>5213</v>
      </c>
      <c r="B17264" s="53">
        <v>2019</v>
      </c>
      <c r="C17264" t="s">
        <v>644</v>
      </c>
      <c r="D17264" t="s">
        <v>26920</v>
      </c>
    </row>
    <row r="17265" spans="1:4" ht="15">
      <c r="A17265" t="s">
        <v>5213</v>
      </c>
      <c r="B17265" s="53">
        <v>2019</v>
      </c>
      <c r="C17265" t="s">
        <v>26093</v>
      </c>
      <c r="D17265" t="s">
        <v>26921</v>
      </c>
    </row>
    <row r="17266" spans="1:4" ht="15">
      <c r="A17266" t="s">
        <v>5213</v>
      </c>
      <c r="B17266" s="53">
        <v>2019</v>
      </c>
      <c r="C17266" t="s">
        <v>1</v>
      </c>
      <c r="D17266" t="s">
        <v>26922</v>
      </c>
    </row>
    <row r="17267" spans="1:4" ht="15">
      <c r="A17267" t="s">
        <v>5213</v>
      </c>
      <c r="B17267" s="53">
        <v>2018</v>
      </c>
      <c r="C17267" t="s">
        <v>1733</v>
      </c>
      <c r="D17267" t="s">
        <v>26923</v>
      </c>
    </row>
    <row r="17268" spans="1:4" ht="15">
      <c r="A17268" t="s">
        <v>5213</v>
      </c>
      <c r="B17268" s="53">
        <v>2018</v>
      </c>
      <c r="C17268" t="s">
        <v>1237</v>
      </c>
      <c r="D17268" t="s">
        <v>26924</v>
      </c>
    </row>
    <row r="17269" spans="1:4" ht="15">
      <c r="A17269" t="s">
        <v>5213</v>
      </c>
      <c r="B17269" s="53">
        <v>2018</v>
      </c>
      <c r="C17269" t="s">
        <v>1</v>
      </c>
      <c r="D17269" t="s">
        <v>26906</v>
      </c>
    </row>
    <row r="17270" spans="1:4" ht="15">
      <c r="A17270" t="s">
        <v>5213</v>
      </c>
      <c r="B17270" s="53">
        <v>2017</v>
      </c>
      <c r="C17270" t="s">
        <v>3865</v>
      </c>
      <c r="D17270" t="s">
        <v>26925</v>
      </c>
    </row>
    <row r="17271" spans="1:4" ht="15">
      <c r="A17271" t="s">
        <v>5213</v>
      </c>
      <c r="B17271" s="53">
        <v>2017</v>
      </c>
      <c r="C17271" t="s">
        <v>26907</v>
      </c>
      <c r="D17271" t="s">
        <v>26926</v>
      </c>
    </row>
    <row r="17272" spans="1:4" ht="15">
      <c r="A17272" t="s">
        <v>5213</v>
      </c>
      <c r="B17272" s="53">
        <v>2017</v>
      </c>
      <c r="C17272" t="s">
        <v>1733</v>
      </c>
      <c r="D17272" t="s">
        <v>26927</v>
      </c>
    </row>
    <row r="17273" spans="1:4" ht="15">
      <c r="A17273" t="s">
        <v>5213</v>
      </c>
      <c r="B17273" s="53">
        <v>2017</v>
      </c>
      <c r="C17273" t="s">
        <v>26863</v>
      </c>
      <c r="D17273" t="s">
        <v>26928</v>
      </c>
    </row>
    <row r="17274" spans="1:4" ht="15">
      <c r="A17274" t="s">
        <v>5213</v>
      </c>
      <c r="B17274" s="53">
        <v>2017</v>
      </c>
      <c r="C17274" t="s">
        <v>1237</v>
      </c>
      <c r="D17274" t="s">
        <v>26929</v>
      </c>
    </row>
    <row r="17275" spans="1:4" ht="15">
      <c r="A17275" t="s">
        <v>5213</v>
      </c>
      <c r="B17275" s="53">
        <v>2017</v>
      </c>
      <c r="C17275" t="s">
        <v>1237</v>
      </c>
      <c r="D17275" t="s">
        <v>26930</v>
      </c>
    </row>
    <row r="17276" spans="1:4" ht="15">
      <c r="A17276" t="s">
        <v>5213</v>
      </c>
      <c r="B17276" s="53">
        <v>2017</v>
      </c>
      <c r="C17276" t="s">
        <v>1</v>
      </c>
      <c r="D17276" t="s">
        <v>26931</v>
      </c>
    </row>
    <row r="17277" spans="1:4" ht="15">
      <c r="A17277" t="s">
        <v>5213</v>
      </c>
      <c r="B17277" s="53">
        <v>2017</v>
      </c>
      <c r="C17277" t="s">
        <v>1</v>
      </c>
      <c r="D17277" t="s">
        <v>26932</v>
      </c>
    </row>
    <row r="17278" spans="1:4" ht="15">
      <c r="A17278" t="s">
        <v>5213</v>
      </c>
      <c r="B17278" s="53">
        <v>2016</v>
      </c>
      <c r="C17278" t="s">
        <v>1049</v>
      </c>
      <c r="D17278" t="s">
        <v>26933</v>
      </c>
    </row>
    <row r="17279" spans="1:4" ht="15">
      <c r="A17279" t="s">
        <v>5213</v>
      </c>
      <c r="B17279" s="53">
        <v>2016</v>
      </c>
      <c r="C17279" t="s">
        <v>3865</v>
      </c>
      <c r="D17279" t="s">
        <v>26934</v>
      </c>
    </row>
    <row r="17280" spans="1:4" ht="15">
      <c r="A17280" t="s">
        <v>5213</v>
      </c>
      <c r="B17280" s="53">
        <v>2016</v>
      </c>
      <c r="C17280" t="s">
        <v>1297</v>
      </c>
      <c r="D17280" t="s">
        <v>26935</v>
      </c>
    </row>
    <row r="17281" spans="1:4" ht="15">
      <c r="A17281" t="s">
        <v>5213</v>
      </c>
      <c r="B17281" s="53">
        <v>2016</v>
      </c>
      <c r="C17281" t="s">
        <v>1297</v>
      </c>
      <c r="D17281" t="s">
        <v>26936</v>
      </c>
    </row>
    <row r="17282" spans="1:4" ht="15">
      <c r="A17282" t="s">
        <v>5213</v>
      </c>
      <c r="B17282" s="53">
        <v>2016</v>
      </c>
      <c r="C17282" t="s">
        <v>1297</v>
      </c>
      <c r="D17282" t="s">
        <v>26937</v>
      </c>
    </row>
    <row r="17283" spans="1:4" ht="15">
      <c r="A17283" t="s">
        <v>5213</v>
      </c>
      <c r="B17283" s="53">
        <v>2016</v>
      </c>
      <c r="C17283" t="s">
        <v>1303</v>
      </c>
      <c r="D17283" t="s">
        <v>26938</v>
      </c>
    </row>
    <row r="17284" spans="1:4" ht="15">
      <c r="A17284" t="s">
        <v>5213</v>
      </c>
      <c r="B17284" s="53">
        <v>2016</v>
      </c>
      <c r="C17284" t="s">
        <v>153</v>
      </c>
      <c r="D17284" t="s">
        <v>26939</v>
      </c>
    </row>
    <row r="17285" spans="1:4" ht="15">
      <c r="A17285" t="s">
        <v>5213</v>
      </c>
      <c r="B17285" s="53">
        <v>2016</v>
      </c>
      <c r="C17285" t="s">
        <v>155</v>
      </c>
      <c r="D17285" t="s">
        <v>26940</v>
      </c>
    </row>
    <row r="17286" spans="1:4" ht="15">
      <c r="A17286" t="s">
        <v>5213</v>
      </c>
      <c r="B17286" s="53">
        <v>2016</v>
      </c>
      <c r="C17286" t="s">
        <v>26863</v>
      </c>
      <c r="D17286" t="s">
        <v>26941</v>
      </c>
    </row>
    <row r="17287" spans="1:4" ht="15">
      <c r="A17287" t="s">
        <v>5213</v>
      </c>
      <c r="B17287" s="53">
        <v>2015</v>
      </c>
      <c r="C17287" t="s">
        <v>1303</v>
      </c>
      <c r="D17287" t="s">
        <v>26942</v>
      </c>
    </row>
    <row r="17288" spans="1:4" ht="15">
      <c r="A17288" t="s">
        <v>5213</v>
      </c>
      <c r="B17288" s="53">
        <v>2015</v>
      </c>
      <c r="C17288" t="s">
        <v>26907</v>
      </c>
      <c r="D17288" t="s">
        <v>26943</v>
      </c>
    </row>
    <row r="17289" spans="1:4" ht="15">
      <c r="A17289" t="s">
        <v>5213</v>
      </c>
      <c r="B17289" s="53">
        <v>2015</v>
      </c>
      <c r="C17289" t="s">
        <v>4033</v>
      </c>
      <c r="D17289" t="s">
        <v>26944</v>
      </c>
    </row>
    <row r="17290" spans="1:4" ht="15">
      <c r="A17290" t="s">
        <v>5213</v>
      </c>
      <c r="B17290" s="53">
        <v>2015</v>
      </c>
      <c r="C17290" t="s">
        <v>1237</v>
      </c>
      <c r="D17290" t="s">
        <v>26945</v>
      </c>
    </row>
    <row r="17291" spans="1:4" ht="15">
      <c r="A17291" t="s">
        <v>5213</v>
      </c>
      <c r="B17291" s="53">
        <v>2014</v>
      </c>
      <c r="C17291" t="s">
        <v>1733</v>
      </c>
      <c r="D17291" t="s">
        <v>26946</v>
      </c>
    </row>
    <row r="17292" spans="1:4" ht="15">
      <c r="A17292" t="s">
        <v>5213</v>
      </c>
      <c r="B17292" s="53">
        <v>2014</v>
      </c>
      <c r="C17292" t="s">
        <v>1237</v>
      </c>
      <c r="D17292" t="s">
        <v>26947</v>
      </c>
    </row>
    <row r="17293" spans="1:4" ht="15">
      <c r="A17293" t="s">
        <v>5213</v>
      </c>
      <c r="B17293" s="53">
        <v>2014</v>
      </c>
      <c r="C17293" t="s">
        <v>1237</v>
      </c>
      <c r="D17293" t="s">
        <v>26948</v>
      </c>
    </row>
    <row r="17294" spans="1:4" ht="15">
      <c r="A17294" t="s">
        <v>5213</v>
      </c>
      <c r="B17294" s="53">
        <v>2014</v>
      </c>
      <c r="C17294" t="s">
        <v>26093</v>
      </c>
      <c r="D17294" t="s">
        <v>26938</v>
      </c>
    </row>
    <row r="17295" spans="1:4" ht="15">
      <c r="A17295" t="s">
        <v>5213</v>
      </c>
      <c r="B17295" s="53">
        <v>2013</v>
      </c>
      <c r="C17295" t="s">
        <v>1297</v>
      </c>
      <c r="D17295" t="s">
        <v>26949</v>
      </c>
    </row>
    <row r="17296" spans="1:4" ht="15">
      <c r="A17296" t="s">
        <v>5213</v>
      </c>
      <c r="B17296" s="53">
        <v>2013</v>
      </c>
      <c r="C17296" t="s">
        <v>26166</v>
      </c>
      <c r="D17296" t="s">
        <v>26950</v>
      </c>
    </row>
    <row r="17297" spans="1:4" ht="15">
      <c r="A17297" t="s">
        <v>5213</v>
      </c>
      <c r="B17297" s="53">
        <v>2013</v>
      </c>
      <c r="C17297" t="s">
        <v>4176</v>
      </c>
      <c r="D17297" t="s">
        <v>26951</v>
      </c>
    </row>
    <row r="17298" spans="1:4" ht="15">
      <c r="A17298" t="s">
        <v>5213</v>
      </c>
      <c r="B17298" s="53">
        <v>2013</v>
      </c>
      <c r="C17298" t="s">
        <v>26952</v>
      </c>
      <c r="D17298" t="s">
        <v>26953</v>
      </c>
    </row>
    <row r="17299" spans="1:4" ht="15">
      <c r="A17299" t="s">
        <v>5213</v>
      </c>
      <c r="B17299" s="53">
        <v>2013</v>
      </c>
      <c r="C17299" t="s">
        <v>26952</v>
      </c>
      <c r="D17299" t="s">
        <v>26954</v>
      </c>
    </row>
    <row r="17300" spans="1:4" ht="15">
      <c r="A17300" t="s">
        <v>5213</v>
      </c>
      <c r="B17300" s="53">
        <v>2013</v>
      </c>
      <c r="C17300" t="s">
        <v>1237</v>
      </c>
      <c r="D17300" t="s">
        <v>26955</v>
      </c>
    </row>
    <row r="17301" spans="1:4" ht="15">
      <c r="A17301" t="s">
        <v>5213</v>
      </c>
      <c r="B17301" s="53">
        <v>2012</v>
      </c>
      <c r="C17301" t="s">
        <v>3865</v>
      </c>
      <c r="D17301" t="s">
        <v>26956</v>
      </c>
    </row>
    <row r="17302" spans="1:4" ht="15">
      <c r="A17302" t="s">
        <v>5213</v>
      </c>
      <c r="B17302" s="53">
        <v>2012</v>
      </c>
      <c r="C17302" t="s">
        <v>1297</v>
      </c>
      <c r="D17302" t="s">
        <v>26957</v>
      </c>
    </row>
    <row r="17303" spans="1:4" ht="15">
      <c r="A17303" t="s">
        <v>5213</v>
      </c>
      <c r="B17303" s="53">
        <v>2012</v>
      </c>
      <c r="C17303" t="s">
        <v>26907</v>
      </c>
      <c r="D17303" t="s">
        <v>26958</v>
      </c>
    </row>
    <row r="17304" spans="1:4" ht="15">
      <c r="A17304" t="s">
        <v>5213</v>
      </c>
      <c r="B17304" s="53">
        <v>2012</v>
      </c>
      <c r="C17304" t="s">
        <v>1237</v>
      </c>
      <c r="D17304" t="s">
        <v>26959</v>
      </c>
    </row>
    <row r="17305" spans="1:4" ht="15">
      <c r="A17305" t="s">
        <v>5213</v>
      </c>
      <c r="B17305" s="53">
        <v>2012</v>
      </c>
      <c r="C17305" t="s">
        <v>1237</v>
      </c>
      <c r="D17305" t="s">
        <v>26960</v>
      </c>
    </row>
    <row r="17306" spans="1:4" ht="15">
      <c r="A17306" t="s">
        <v>5213</v>
      </c>
      <c r="B17306" s="53">
        <v>2012</v>
      </c>
      <c r="C17306" t="s">
        <v>1</v>
      </c>
      <c r="D17306" t="s">
        <v>26961</v>
      </c>
    </row>
    <row r="17307" spans="1:4" ht="15">
      <c r="A17307" t="s">
        <v>5213</v>
      </c>
      <c r="B17307" s="53">
        <v>2011</v>
      </c>
      <c r="C17307" t="s">
        <v>4926</v>
      </c>
      <c r="D17307" t="s">
        <v>26962</v>
      </c>
    </row>
    <row r="17308" spans="1:4" ht="15">
      <c r="A17308" t="s">
        <v>5213</v>
      </c>
      <c r="B17308" s="53">
        <v>2011</v>
      </c>
      <c r="C17308" t="s">
        <v>1733</v>
      </c>
      <c r="D17308" t="s">
        <v>26963</v>
      </c>
    </row>
    <row r="17309" spans="1:4" ht="15">
      <c r="A17309" t="s">
        <v>5213</v>
      </c>
      <c r="B17309" s="53">
        <v>2011</v>
      </c>
      <c r="C17309" t="s">
        <v>26952</v>
      </c>
      <c r="D17309" t="s">
        <v>26964</v>
      </c>
    </row>
    <row r="17310" spans="1:4" ht="15">
      <c r="A17310" t="s">
        <v>5213</v>
      </c>
      <c r="B17310" s="53">
        <v>2011</v>
      </c>
      <c r="C17310" t="s">
        <v>26952</v>
      </c>
      <c r="D17310" t="s">
        <v>26965</v>
      </c>
    </row>
    <row r="17311" spans="1:4" ht="15">
      <c r="A17311" t="s">
        <v>5213</v>
      </c>
      <c r="B17311" s="53">
        <v>2011</v>
      </c>
      <c r="C17311" t="s">
        <v>26966</v>
      </c>
      <c r="D17311" t="s">
        <v>26967</v>
      </c>
    </row>
    <row r="17312" spans="1:4" ht="15">
      <c r="A17312" t="s">
        <v>5213</v>
      </c>
      <c r="B17312" s="53">
        <v>2011</v>
      </c>
      <c r="C17312" t="s">
        <v>4926</v>
      </c>
      <c r="D17312" t="s">
        <v>26968</v>
      </c>
    </row>
    <row r="17313" spans="1:4" ht="15">
      <c r="A17313" t="s">
        <v>5213</v>
      </c>
      <c r="B17313" s="53">
        <v>2010</v>
      </c>
      <c r="C17313" t="s">
        <v>1297</v>
      </c>
      <c r="D17313" t="s">
        <v>26969</v>
      </c>
    </row>
    <row r="17314" spans="1:4" ht="15">
      <c r="A17314" t="s">
        <v>5213</v>
      </c>
      <c r="B17314" s="53">
        <v>2010</v>
      </c>
      <c r="C17314" t="s">
        <v>323</v>
      </c>
      <c r="D17314" t="s">
        <v>26970</v>
      </c>
    </row>
    <row r="17315" spans="1:4" ht="15">
      <c r="A17315" t="s">
        <v>5213</v>
      </c>
      <c r="B17315" s="53">
        <v>2010</v>
      </c>
      <c r="C17315" t="s">
        <v>153</v>
      </c>
      <c r="D17315" t="s">
        <v>26971</v>
      </c>
    </row>
    <row r="17316" spans="1:4" ht="15">
      <c r="A17316" t="s">
        <v>5213</v>
      </c>
      <c r="B17316" s="53">
        <v>2010</v>
      </c>
      <c r="C17316" t="s">
        <v>26907</v>
      </c>
      <c r="D17316" t="s">
        <v>26972</v>
      </c>
    </row>
    <row r="17317" spans="1:4" ht="15">
      <c r="A17317" t="s">
        <v>5213</v>
      </c>
      <c r="B17317" s="53">
        <v>2010</v>
      </c>
      <c r="C17317" t="s">
        <v>1237</v>
      </c>
      <c r="D17317" t="s">
        <v>26973</v>
      </c>
    </row>
    <row r="17318" spans="1:4" ht="15">
      <c r="A17318" t="s">
        <v>5213</v>
      </c>
      <c r="B17318" s="53">
        <v>2010</v>
      </c>
      <c r="C17318" t="s">
        <v>26952</v>
      </c>
      <c r="D17318" t="s">
        <v>26974</v>
      </c>
    </row>
    <row r="17319" spans="1:4" ht="15">
      <c r="A17319" t="s">
        <v>5213</v>
      </c>
      <c r="B17319" s="53">
        <v>2009</v>
      </c>
      <c r="C17319" t="s">
        <v>4033</v>
      </c>
      <c r="D17319" t="s">
        <v>26975</v>
      </c>
    </row>
    <row r="17320" spans="1:4" ht="15">
      <c r="A17320" t="s">
        <v>5213</v>
      </c>
      <c r="B17320" s="53">
        <v>2009</v>
      </c>
      <c r="C17320" t="s">
        <v>26952</v>
      </c>
      <c r="D17320" t="s">
        <v>26976</v>
      </c>
    </row>
    <row r="17321" spans="1:4" ht="15">
      <c r="A17321" t="s">
        <v>5213</v>
      </c>
      <c r="B17321" s="53">
        <v>2009</v>
      </c>
      <c r="C17321" t="s">
        <v>26093</v>
      </c>
      <c r="D17321" t="s">
        <v>26977</v>
      </c>
    </row>
    <row r="17322" spans="1:4" ht="15">
      <c r="A17322" t="s">
        <v>5213</v>
      </c>
      <c r="B17322" s="53">
        <v>2008</v>
      </c>
      <c r="C17322" t="s">
        <v>3865</v>
      </c>
      <c r="D17322" t="s">
        <v>26978</v>
      </c>
    </row>
    <row r="17323" spans="1:4" ht="15">
      <c r="A17323" t="s">
        <v>5213</v>
      </c>
      <c r="B17323" s="53">
        <v>2008</v>
      </c>
      <c r="C17323" t="s">
        <v>1297</v>
      </c>
      <c r="D17323" t="s">
        <v>26979</v>
      </c>
    </row>
    <row r="17324" spans="1:4" ht="15">
      <c r="A17324" t="s">
        <v>5213</v>
      </c>
      <c r="B17324" s="53">
        <v>2008</v>
      </c>
      <c r="C17324" t="s">
        <v>26952</v>
      </c>
      <c r="D17324" t="s">
        <v>26980</v>
      </c>
    </row>
    <row r="17325" spans="1:4" ht="15">
      <c r="A17325" t="s">
        <v>5213</v>
      </c>
      <c r="B17325" s="53">
        <v>2008</v>
      </c>
      <c r="C17325" t="s">
        <v>1237</v>
      </c>
      <c r="D17325" t="s">
        <v>26981</v>
      </c>
    </row>
    <row r="17326" spans="1:4" ht="15">
      <c r="A17326" t="s">
        <v>5213</v>
      </c>
      <c r="B17326" s="53">
        <v>2008</v>
      </c>
      <c r="C17326" t="s">
        <v>26093</v>
      </c>
      <c r="D17326" t="s">
        <v>26982</v>
      </c>
    </row>
    <row r="17327" spans="1:4" ht="15">
      <c r="A17327" t="s">
        <v>5213</v>
      </c>
      <c r="B17327" s="53">
        <v>2008</v>
      </c>
      <c r="C17327" t="s">
        <v>26093</v>
      </c>
      <c r="D17327" t="s">
        <v>26983</v>
      </c>
    </row>
    <row r="17328" spans="1:4" ht="15">
      <c r="A17328" t="s">
        <v>5213</v>
      </c>
      <c r="B17328" s="53">
        <v>2007</v>
      </c>
      <c r="C17328" t="s">
        <v>1297</v>
      </c>
      <c r="D17328" t="s">
        <v>26984</v>
      </c>
    </row>
    <row r="17329" spans="1:4" ht="15">
      <c r="A17329" t="s">
        <v>5213</v>
      </c>
      <c r="B17329" s="53">
        <v>2007</v>
      </c>
      <c r="C17329" t="s">
        <v>1303</v>
      </c>
      <c r="D17329" t="s">
        <v>26985</v>
      </c>
    </row>
    <row r="17330" spans="1:4" ht="15">
      <c r="A17330" t="s">
        <v>5213</v>
      </c>
      <c r="B17330" s="53">
        <v>2007</v>
      </c>
      <c r="C17330" t="s">
        <v>26986</v>
      </c>
      <c r="D17330" t="s">
        <v>26987</v>
      </c>
    </row>
    <row r="17331" spans="1:4" ht="15">
      <c r="A17331" t="s">
        <v>5213</v>
      </c>
      <c r="B17331" s="53">
        <v>2007</v>
      </c>
      <c r="C17331" t="s">
        <v>26988</v>
      </c>
      <c r="D17331" t="s">
        <v>26989</v>
      </c>
    </row>
    <row r="17332" spans="1:4" ht="15">
      <c r="A17332" t="s">
        <v>5213</v>
      </c>
      <c r="B17332" s="53">
        <v>2007</v>
      </c>
      <c r="C17332" t="s">
        <v>26952</v>
      </c>
      <c r="D17332" t="s">
        <v>26990</v>
      </c>
    </row>
    <row r="17333" spans="1:4" ht="15">
      <c r="A17333" t="s">
        <v>5213</v>
      </c>
      <c r="B17333" s="53">
        <v>2007</v>
      </c>
      <c r="C17333" t="s">
        <v>26093</v>
      </c>
      <c r="D17333" t="s">
        <v>26991</v>
      </c>
    </row>
    <row r="17334" spans="1:4" ht="15">
      <c r="A17334" t="s">
        <v>5213</v>
      </c>
      <c r="B17334" s="53">
        <v>2007</v>
      </c>
      <c r="C17334" t="s">
        <v>26992</v>
      </c>
      <c r="D17334" t="s">
        <v>26993</v>
      </c>
    </row>
    <row r="17335" spans="1:4" ht="15">
      <c r="A17335" t="s">
        <v>5213</v>
      </c>
      <c r="B17335" s="53">
        <v>2006</v>
      </c>
      <c r="C17335" t="s">
        <v>3865</v>
      </c>
      <c r="D17335" t="s">
        <v>26994</v>
      </c>
    </row>
    <row r="17336" spans="1:4" ht="15">
      <c r="A17336" t="s">
        <v>5213</v>
      </c>
      <c r="B17336" s="53">
        <v>2006</v>
      </c>
      <c r="C17336" t="s">
        <v>1737</v>
      </c>
      <c r="D17336" t="s">
        <v>26995</v>
      </c>
    </row>
    <row r="17337" spans="1:4" ht="15">
      <c r="A17337" t="s">
        <v>5213</v>
      </c>
      <c r="B17337" s="53">
        <v>2006</v>
      </c>
      <c r="C17337" t="s">
        <v>26996</v>
      </c>
      <c r="D17337" t="s">
        <v>26997</v>
      </c>
    </row>
    <row r="17338" spans="1:4" ht="15">
      <c r="A17338" t="s">
        <v>5213</v>
      </c>
      <c r="B17338" s="53">
        <v>2006</v>
      </c>
      <c r="C17338" t="s">
        <v>26907</v>
      </c>
      <c r="D17338" t="s">
        <v>26998</v>
      </c>
    </row>
    <row r="17339" spans="1:4" ht="15">
      <c r="A17339" t="s">
        <v>5213</v>
      </c>
      <c r="B17339" s="53">
        <v>2006</v>
      </c>
      <c r="C17339" t="s">
        <v>4929</v>
      </c>
      <c r="D17339" t="s">
        <v>26999</v>
      </c>
    </row>
    <row r="17340" spans="1:4" ht="15">
      <c r="A17340" t="s">
        <v>5213</v>
      </c>
      <c r="B17340" s="53">
        <v>2006</v>
      </c>
      <c r="C17340" t="s">
        <v>27000</v>
      </c>
      <c r="D17340" t="s">
        <v>27001</v>
      </c>
    </row>
    <row r="17341" spans="1:4" ht="15">
      <c r="A17341" t="s">
        <v>5213</v>
      </c>
      <c r="B17341" s="53">
        <v>2006</v>
      </c>
      <c r="C17341" t="s">
        <v>27000</v>
      </c>
      <c r="D17341" t="s">
        <v>27002</v>
      </c>
    </row>
    <row r="17342" spans="1:4" ht="15">
      <c r="A17342" t="s">
        <v>5213</v>
      </c>
      <c r="B17342" s="53">
        <v>2006</v>
      </c>
      <c r="C17342" t="s">
        <v>27000</v>
      </c>
      <c r="D17342" t="s">
        <v>27003</v>
      </c>
    </row>
    <row r="17343" spans="1:4" ht="15">
      <c r="A17343" t="s">
        <v>5213</v>
      </c>
      <c r="B17343" s="53">
        <v>2006</v>
      </c>
      <c r="C17343" t="s">
        <v>13</v>
      </c>
      <c r="D17343" t="s">
        <v>27004</v>
      </c>
    </row>
    <row r="17344" spans="1:4" ht="15">
      <c r="A17344" t="s">
        <v>5213</v>
      </c>
      <c r="B17344" s="53">
        <v>2005</v>
      </c>
      <c r="C17344" t="s">
        <v>27005</v>
      </c>
      <c r="D17344" t="s">
        <v>27006</v>
      </c>
    </row>
    <row r="17345" spans="1:4" ht="15">
      <c r="A17345" t="s">
        <v>5213</v>
      </c>
      <c r="B17345" s="53">
        <v>2005</v>
      </c>
      <c r="C17345" t="s">
        <v>1297</v>
      </c>
      <c r="D17345" t="s">
        <v>27007</v>
      </c>
    </row>
    <row r="17346" spans="1:4" ht="15">
      <c r="A17346" t="s">
        <v>5213</v>
      </c>
      <c r="B17346" s="53">
        <v>2005</v>
      </c>
      <c r="C17346" t="s">
        <v>26907</v>
      </c>
      <c r="D17346" t="s">
        <v>27008</v>
      </c>
    </row>
    <row r="17347" spans="1:4" ht="15">
      <c r="A17347" t="s">
        <v>5213</v>
      </c>
      <c r="B17347" s="53">
        <v>2005</v>
      </c>
      <c r="C17347" t="s">
        <v>26907</v>
      </c>
      <c r="D17347" t="s">
        <v>27009</v>
      </c>
    </row>
    <row r="17348" spans="1:4" ht="15">
      <c r="A17348" t="s">
        <v>5213</v>
      </c>
      <c r="B17348" s="53">
        <v>2005</v>
      </c>
      <c r="C17348" t="s">
        <v>26093</v>
      </c>
      <c r="D17348" t="s">
        <v>27010</v>
      </c>
    </row>
    <row r="17349" spans="1:4" ht="15">
      <c r="A17349" t="s">
        <v>5213</v>
      </c>
      <c r="B17349" s="53">
        <v>2005</v>
      </c>
      <c r="C17349" t="s">
        <v>26093</v>
      </c>
      <c r="D17349" t="s">
        <v>27011</v>
      </c>
    </row>
    <row r="17350" spans="1:4" ht="15">
      <c r="A17350" t="s">
        <v>5213</v>
      </c>
      <c r="B17350" s="53">
        <v>2005</v>
      </c>
      <c r="C17350" t="s">
        <v>27012</v>
      </c>
      <c r="D17350" t="s">
        <v>27013</v>
      </c>
    </row>
    <row r="17351" spans="1:4" ht="15">
      <c r="A17351" t="s">
        <v>5213</v>
      </c>
      <c r="B17351" s="53">
        <v>2004</v>
      </c>
      <c r="C17351" t="s">
        <v>3865</v>
      </c>
      <c r="D17351" t="s">
        <v>27014</v>
      </c>
    </row>
    <row r="17352" spans="1:4" ht="15">
      <c r="A17352" t="s">
        <v>5213</v>
      </c>
      <c r="B17352" s="53">
        <v>2004</v>
      </c>
      <c r="C17352" t="s">
        <v>26907</v>
      </c>
      <c r="D17352" t="s">
        <v>27015</v>
      </c>
    </row>
    <row r="17353" spans="1:4" ht="15">
      <c r="A17353" t="s">
        <v>5213</v>
      </c>
      <c r="B17353" s="53">
        <v>2004</v>
      </c>
      <c r="C17353" t="s">
        <v>26093</v>
      </c>
      <c r="D17353" t="s">
        <v>27016</v>
      </c>
    </row>
    <row r="17354" spans="1:4" ht="15">
      <c r="A17354" t="s">
        <v>5213</v>
      </c>
      <c r="B17354" s="53">
        <v>2004</v>
      </c>
      <c r="C17354" t="s">
        <v>26093</v>
      </c>
      <c r="D17354" t="s">
        <v>27017</v>
      </c>
    </row>
    <row r="17355" spans="1:4" ht="15">
      <c r="A17355" t="s">
        <v>5213</v>
      </c>
      <c r="B17355" s="53">
        <v>2004</v>
      </c>
      <c r="C17355" t="s">
        <v>27018</v>
      </c>
      <c r="D17355" t="s">
        <v>27019</v>
      </c>
    </row>
    <row r="17356" spans="1:4" ht="15">
      <c r="A17356" t="s">
        <v>5213</v>
      </c>
      <c r="B17356" s="53">
        <v>2003</v>
      </c>
      <c r="C17356" t="s">
        <v>26907</v>
      </c>
      <c r="D17356" t="s">
        <v>27020</v>
      </c>
    </row>
    <row r="17357" spans="1:4" ht="15">
      <c r="A17357" t="s">
        <v>5213</v>
      </c>
      <c r="B17357" s="53">
        <v>2003</v>
      </c>
      <c r="C17357" t="s">
        <v>27000</v>
      </c>
      <c r="D17357" t="s">
        <v>27021</v>
      </c>
    </row>
    <row r="17358" spans="1:4" ht="15">
      <c r="A17358" t="s">
        <v>5213</v>
      </c>
      <c r="B17358" s="53">
        <v>2003</v>
      </c>
      <c r="C17358" t="s">
        <v>26093</v>
      </c>
      <c r="D17358" t="s">
        <v>27022</v>
      </c>
    </row>
    <row r="17359" spans="1:4" ht="15">
      <c r="A17359" t="s">
        <v>5213</v>
      </c>
      <c r="B17359" s="53">
        <v>2002</v>
      </c>
      <c r="C17359" t="s">
        <v>1297</v>
      </c>
      <c r="D17359" t="s">
        <v>27023</v>
      </c>
    </row>
    <row r="17360" spans="1:4" ht="15">
      <c r="A17360" t="s">
        <v>5213</v>
      </c>
      <c r="B17360" s="53">
        <v>2002</v>
      </c>
      <c r="C17360" t="s">
        <v>1297</v>
      </c>
      <c r="D17360" t="s">
        <v>27024</v>
      </c>
    </row>
    <row r="17361" spans="1:4" ht="15">
      <c r="A17361" t="s">
        <v>5213</v>
      </c>
      <c r="B17361" s="53">
        <v>2002</v>
      </c>
      <c r="C17361" t="s">
        <v>26093</v>
      </c>
      <c r="D17361" t="s">
        <v>27025</v>
      </c>
    </row>
    <row r="17362" spans="1:4" ht="15">
      <c r="A17362" t="s">
        <v>5213</v>
      </c>
      <c r="B17362" s="53">
        <v>2001</v>
      </c>
      <c r="C17362" t="s">
        <v>26093</v>
      </c>
      <c r="D17362" t="s">
        <v>27026</v>
      </c>
    </row>
    <row r="17363" spans="1:4" ht="15">
      <c r="A17363" t="s">
        <v>5213</v>
      </c>
      <c r="B17363" s="53">
        <v>2000</v>
      </c>
      <c r="C17363" t="s">
        <v>6</v>
      </c>
      <c r="D17363" t="s">
        <v>27027</v>
      </c>
    </row>
    <row r="17364" spans="1:4" ht="15">
      <c r="A17364" t="s">
        <v>5213</v>
      </c>
      <c r="B17364" s="53">
        <v>2000</v>
      </c>
      <c r="C17364" t="s">
        <v>26907</v>
      </c>
      <c r="D17364" t="s">
        <v>27028</v>
      </c>
    </row>
    <row r="17365" spans="1:4" ht="15">
      <c r="A17365" t="s">
        <v>5213</v>
      </c>
      <c r="B17365" s="53">
        <v>2000</v>
      </c>
      <c r="C17365" t="s">
        <v>26093</v>
      </c>
      <c r="D17365" t="s">
        <v>27029</v>
      </c>
    </row>
    <row r="17366" spans="1:4" ht="15">
      <c r="A17366" t="s">
        <v>5213</v>
      </c>
      <c r="B17366" s="53">
        <v>1999</v>
      </c>
      <c r="C17366" t="s">
        <v>18209</v>
      </c>
      <c r="D17366" t="s">
        <v>27030</v>
      </c>
    </row>
    <row r="17367" spans="1:4" ht="15">
      <c r="A17367" t="s">
        <v>5213</v>
      </c>
      <c r="B17367" s="53">
        <v>1999</v>
      </c>
      <c r="C17367" t="s">
        <v>26093</v>
      </c>
      <c r="D17367" t="s">
        <v>27031</v>
      </c>
    </row>
    <row r="17368" spans="1:4" ht="15">
      <c r="A17368" t="s">
        <v>5213</v>
      </c>
      <c r="B17368" s="53">
        <v>1998</v>
      </c>
      <c r="C17368" t="s">
        <v>1237</v>
      </c>
      <c r="D17368" t="s">
        <v>27032</v>
      </c>
    </row>
    <row r="17369" spans="1:4" ht="15">
      <c r="A17369" t="s">
        <v>5213</v>
      </c>
      <c r="B17369" s="53">
        <v>1997</v>
      </c>
      <c r="C17369" t="s">
        <v>26093</v>
      </c>
      <c r="D17369" t="s">
        <v>27033</v>
      </c>
    </row>
    <row r="17370" spans="1:4" ht="15">
      <c r="A17370" t="s">
        <v>12656</v>
      </c>
      <c r="B17370" s="53">
        <v>2023</v>
      </c>
      <c r="C17370" t="s">
        <v>2894</v>
      </c>
      <c r="D17370" t="s">
        <v>12657</v>
      </c>
    </row>
    <row r="17371" spans="1:4" ht="15">
      <c r="A17371" t="s">
        <v>12656</v>
      </c>
      <c r="B17371" s="53">
        <v>2023</v>
      </c>
      <c r="C17371" t="s">
        <v>49</v>
      </c>
      <c r="D17371" t="s">
        <v>12658</v>
      </c>
    </row>
    <row r="17372" spans="1:4" ht="15">
      <c r="A17372" t="s">
        <v>12656</v>
      </c>
      <c r="B17372" s="53">
        <v>2023</v>
      </c>
      <c r="C17372" t="s">
        <v>660</v>
      </c>
      <c r="D17372" t="s">
        <v>12659</v>
      </c>
    </row>
    <row r="17373" spans="1:4" ht="15">
      <c r="A17373" t="s">
        <v>12656</v>
      </c>
      <c r="B17373" s="53">
        <v>2023</v>
      </c>
      <c r="C17373" t="s">
        <v>64</v>
      </c>
      <c r="D17373" t="s">
        <v>12660</v>
      </c>
    </row>
    <row r="17374" spans="1:4" ht="15">
      <c r="A17374" t="s">
        <v>12656</v>
      </c>
      <c r="B17374" s="53">
        <v>2023</v>
      </c>
      <c r="C17374" t="s">
        <v>71</v>
      </c>
      <c r="D17374" t="s">
        <v>12661</v>
      </c>
    </row>
    <row r="17375" spans="1:4" ht="15">
      <c r="A17375" t="s">
        <v>12656</v>
      </c>
      <c r="B17375" s="53">
        <v>2023</v>
      </c>
      <c r="C17375" t="s">
        <v>1</v>
      </c>
      <c r="D17375" t="s">
        <v>12662</v>
      </c>
    </row>
    <row r="17376" spans="1:4" ht="15">
      <c r="A17376" t="s">
        <v>12656</v>
      </c>
      <c r="B17376" s="53">
        <v>2023</v>
      </c>
      <c r="C17376" t="s">
        <v>1</v>
      </c>
      <c r="D17376" t="s">
        <v>12663</v>
      </c>
    </row>
    <row r="17377" spans="1:4" ht="15">
      <c r="A17377" t="s">
        <v>12656</v>
      </c>
      <c r="B17377" s="53">
        <v>2023</v>
      </c>
      <c r="C17377" t="s">
        <v>1</v>
      </c>
      <c r="D17377" t="s">
        <v>12661</v>
      </c>
    </row>
    <row r="17378" spans="1:4" ht="15">
      <c r="A17378" t="s">
        <v>12656</v>
      </c>
      <c r="B17378" s="53">
        <v>2023</v>
      </c>
      <c r="C17378" t="s">
        <v>1</v>
      </c>
      <c r="D17378" t="s">
        <v>12664</v>
      </c>
    </row>
    <row r="17379" spans="1:4" ht="15">
      <c r="A17379" t="s">
        <v>12656</v>
      </c>
      <c r="B17379" s="53">
        <v>2023</v>
      </c>
      <c r="C17379" t="s">
        <v>1</v>
      </c>
      <c r="D17379" t="s">
        <v>12665</v>
      </c>
    </row>
    <row r="17380" spans="1:4" ht="15">
      <c r="A17380" t="s">
        <v>12656</v>
      </c>
      <c r="B17380" s="53">
        <v>2023</v>
      </c>
      <c r="C17380" t="s">
        <v>1</v>
      </c>
      <c r="D17380" t="s">
        <v>12666</v>
      </c>
    </row>
    <row r="17381" spans="1:4" ht="15">
      <c r="A17381" t="s">
        <v>12656</v>
      </c>
      <c r="B17381" s="53">
        <v>2023</v>
      </c>
      <c r="C17381" t="s">
        <v>1</v>
      </c>
      <c r="D17381" t="s">
        <v>12667</v>
      </c>
    </row>
    <row r="17382" spans="1:4" ht="15">
      <c r="A17382" t="s">
        <v>12656</v>
      </c>
      <c r="B17382" s="53">
        <v>2023</v>
      </c>
      <c r="C17382" t="s">
        <v>8098</v>
      </c>
      <c r="D17382" t="s">
        <v>12668</v>
      </c>
    </row>
    <row r="17383" spans="1:4" ht="15">
      <c r="A17383" t="s">
        <v>12656</v>
      </c>
      <c r="B17383" s="53">
        <v>2022</v>
      </c>
      <c r="C17383" t="s">
        <v>29</v>
      </c>
      <c r="D17383" t="s">
        <v>12669</v>
      </c>
    </row>
    <row r="17384" spans="1:4" ht="15">
      <c r="A17384" t="s">
        <v>12656</v>
      </c>
      <c r="B17384" s="53">
        <v>2022</v>
      </c>
      <c r="C17384" t="s">
        <v>3794</v>
      </c>
      <c r="D17384" t="s">
        <v>12670</v>
      </c>
    </row>
    <row r="17385" spans="1:4" ht="15">
      <c r="A17385" t="s">
        <v>12656</v>
      </c>
      <c r="B17385" s="53">
        <v>2022</v>
      </c>
      <c r="C17385" t="s">
        <v>47</v>
      </c>
      <c r="D17385" t="s">
        <v>12671</v>
      </c>
    </row>
    <row r="17386" spans="1:4" ht="15">
      <c r="A17386" t="s">
        <v>12656</v>
      </c>
      <c r="B17386" s="53">
        <v>2022</v>
      </c>
      <c r="C17386" t="s">
        <v>969</v>
      </c>
      <c r="D17386" t="s">
        <v>12662</v>
      </c>
    </row>
    <row r="17387" spans="1:4" ht="15">
      <c r="A17387" t="s">
        <v>12656</v>
      </c>
      <c r="B17387" s="53">
        <v>2022</v>
      </c>
      <c r="C17387" t="s">
        <v>6</v>
      </c>
      <c r="D17387" t="s">
        <v>12672</v>
      </c>
    </row>
    <row r="17388" spans="1:4" ht="15">
      <c r="A17388" t="s">
        <v>12656</v>
      </c>
      <c r="B17388" s="53">
        <v>2022</v>
      </c>
      <c r="C17388" t="s">
        <v>155</v>
      </c>
      <c r="D17388" t="s">
        <v>12673</v>
      </c>
    </row>
    <row r="17389" spans="1:4" ht="15">
      <c r="A17389" t="s">
        <v>12656</v>
      </c>
      <c r="B17389" s="53">
        <v>2022</v>
      </c>
      <c r="C17389" t="s">
        <v>1263</v>
      </c>
      <c r="D17389" t="s">
        <v>12674</v>
      </c>
    </row>
    <row r="17390" spans="1:4" ht="15">
      <c r="A17390" t="s">
        <v>12656</v>
      </c>
      <c r="B17390" s="53">
        <v>2022</v>
      </c>
      <c r="C17390" t="s">
        <v>630</v>
      </c>
      <c r="D17390" t="s">
        <v>12675</v>
      </c>
    </row>
    <row r="17391" spans="1:4" ht="15">
      <c r="A17391" t="s">
        <v>12656</v>
      </c>
      <c r="B17391" s="53">
        <v>2022</v>
      </c>
      <c r="C17391" t="s">
        <v>644</v>
      </c>
      <c r="D17391" t="s">
        <v>12676</v>
      </c>
    </row>
    <row r="17392" spans="1:4" ht="15">
      <c r="A17392" t="s">
        <v>12656</v>
      </c>
      <c r="B17392" s="53">
        <v>2022</v>
      </c>
      <c r="C17392" t="s">
        <v>644</v>
      </c>
      <c r="D17392" t="s">
        <v>12677</v>
      </c>
    </row>
    <row r="17393" spans="1:4" ht="15">
      <c r="A17393" t="s">
        <v>12656</v>
      </c>
      <c r="B17393" s="53">
        <v>2022</v>
      </c>
      <c r="C17393" t="s">
        <v>13</v>
      </c>
      <c r="D17393" t="s">
        <v>12678</v>
      </c>
    </row>
    <row r="17394" spans="1:4" ht="15">
      <c r="A17394" t="s">
        <v>12656</v>
      </c>
      <c r="B17394" s="53">
        <v>2022</v>
      </c>
      <c r="C17394" t="s">
        <v>1</v>
      </c>
      <c r="D17394" t="s">
        <v>12679</v>
      </c>
    </row>
    <row r="17395" spans="1:4" ht="15">
      <c r="A17395" t="s">
        <v>12656</v>
      </c>
      <c r="B17395" s="53">
        <v>2022</v>
      </c>
      <c r="C17395" t="s">
        <v>1</v>
      </c>
      <c r="D17395" t="s">
        <v>12680</v>
      </c>
    </row>
    <row r="17396" spans="1:4" ht="15">
      <c r="A17396" t="s">
        <v>12656</v>
      </c>
      <c r="B17396" s="53">
        <v>2022</v>
      </c>
      <c r="C17396" t="s">
        <v>1</v>
      </c>
      <c r="D17396" t="s">
        <v>12681</v>
      </c>
    </row>
    <row r="17397" spans="1:4" ht="15">
      <c r="A17397" t="s">
        <v>12656</v>
      </c>
      <c r="B17397" s="53">
        <v>2022</v>
      </c>
      <c r="C17397" t="s">
        <v>1</v>
      </c>
      <c r="D17397" t="s">
        <v>12682</v>
      </c>
    </row>
    <row r="17398" spans="1:4" ht="15">
      <c r="A17398" t="s">
        <v>12656</v>
      </c>
      <c r="B17398" s="53">
        <v>2022</v>
      </c>
      <c r="C17398" t="s">
        <v>1</v>
      </c>
      <c r="D17398" t="s">
        <v>12672</v>
      </c>
    </row>
    <row r="17399" spans="1:4" ht="15">
      <c r="A17399" t="s">
        <v>12656</v>
      </c>
      <c r="B17399" s="53">
        <v>2022</v>
      </c>
      <c r="C17399" t="s">
        <v>1</v>
      </c>
      <c r="D17399" t="s">
        <v>12675</v>
      </c>
    </row>
    <row r="17400" spans="1:4" ht="15">
      <c r="A17400" t="s">
        <v>12656</v>
      </c>
      <c r="B17400" s="53">
        <v>2021</v>
      </c>
      <c r="C17400" t="s">
        <v>12683</v>
      </c>
      <c r="D17400" t="s">
        <v>12684</v>
      </c>
    </row>
    <row r="17401" spans="1:4" ht="15">
      <c r="A17401" t="s">
        <v>12656</v>
      </c>
      <c r="B17401" s="53">
        <v>2021</v>
      </c>
      <c r="C17401" t="s">
        <v>3928</v>
      </c>
      <c r="D17401" t="s">
        <v>12685</v>
      </c>
    </row>
    <row r="17402" spans="1:4" ht="15">
      <c r="A17402" t="s">
        <v>12656</v>
      </c>
      <c r="B17402" s="53">
        <v>2021</v>
      </c>
      <c r="C17402" t="s">
        <v>3928</v>
      </c>
      <c r="D17402" t="s">
        <v>12686</v>
      </c>
    </row>
    <row r="17403" spans="1:4" ht="15">
      <c r="A17403" t="s">
        <v>12656</v>
      </c>
      <c r="B17403" s="53">
        <v>2021</v>
      </c>
      <c r="C17403" t="s">
        <v>142</v>
      </c>
      <c r="D17403" t="s">
        <v>12687</v>
      </c>
    </row>
    <row r="17404" spans="1:4" ht="15">
      <c r="A17404" t="s">
        <v>12656</v>
      </c>
      <c r="B17404" s="53">
        <v>2021</v>
      </c>
      <c r="C17404" t="s">
        <v>12688</v>
      </c>
      <c r="D17404" t="s">
        <v>12689</v>
      </c>
    </row>
    <row r="17405" spans="1:4" ht="15">
      <c r="A17405" t="s">
        <v>12656</v>
      </c>
      <c r="B17405" s="53">
        <v>2021</v>
      </c>
      <c r="C17405" t="s">
        <v>49</v>
      </c>
      <c r="D17405" t="s">
        <v>12690</v>
      </c>
    </row>
    <row r="17406" spans="1:4" ht="15">
      <c r="A17406" t="s">
        <v>12656</v>
      </c>
      <c r="B17406" s="53">
        <v>2021</v>
      </c>
      <c r="C17406" t="s">
        <v>49</v>
      </c>
      <c r="D17406" t="s">
        <v>12691</v>
      </c>
    </row>
    <row r="17407" spans="1:4" ht="15">
      <c r="A17407" t="s">
        <v>12656</v>
      </c>
      <c r="B17407" s="53">
        <v>2021</v>
      </c>
      <c r="C17407" t="s">
        <v>193</v>
      </c>
      <c r="D17407" t="s">
        <v>12692</v>
      </c>
    </row>
    <row r="17408" spans="1:4" ht="15">
      <c r="A17408" t="s">
        <v>12656</v>
      </c>
      <c r="B17408" s="53">
        <v>2021</v>
      </c>
      <c r="C17408" t="s">
        <v>1263</v>
      </c>
      <c r="D17408" t="s">
        <v>12693</v>
      </c>
    </row>
    <row r="17409" spans="1:4" ht="15">
      <c r="A17409" t="s">
        <v>12656</v>
      </c>
      <c r="B17409" s="53">
        <v>2021</v>
      </c>
      <c r="C17409" t="s">
        <v>1278</v>
      </c>
      <c r="D17409" t="s">
        <v>12694</v>
      </c>
    </row>
    <row r="17410" spans="1:4" ht="15">
      <c r="A17410" t="s">
        <v>12656</v>
      </c>
      <c r="B17410" s="53">
        <v>2021</v>
      </c>
      <c r="C17410" t="s">
        <v>9056</v>
      </c>
      <c r="D17410" t="s">
        <v>12695</v>
      </c>
    </row>
    <row r="17411" spans="1:4" ht="15">
      <c r="A17411" t="s">
        <v>12656</v>
      </c>
      <c r="B17411" s="53">
        <v>2021</v>
      </c>
      <c r="C17411" t="s">
        <v>660</v>
      </c>
      <c r="D17411" t="s">
        <v>12696</v>
      </c>
    </row>
    <row r="17412" spans="1:4" ht="15">
      <c r="A17412" t="s">
        <v>12656</v>
      </c>
      <c r="B17412" s="53">
        <v>2021</v>
      </c>
      <c r="C17412" t="s">
        <v>12697</v>
      </c>
      <c r="D17412" t="s">
        <v>12698</v>
      </c>
    </row>
    <row r="17413" spans="1:4" ht="15">
      <c r="A17413" t="s">
        <v>12656</v>
      </c>
      <c r="B17413" s="53">
        <v>2021</v>
      </c>
      <c r="C17413" t="s">
        <v>64</v>
      </c>
      <c r="D17413" t="s">
        <v>12699</v>
      </c>
    </row>
    <row r="17414" spans="1:4" ht="15">
      <c r="A17414" t="s">
        <v>12656</v>
      </c>
      <c r="B17414" s="53">
        <v>2021</v>
      </c>
      <c r="C17414" t="s">
        <v>644</v>
      </c>
      <c r="D17414" t="s">
        <v>12700</v>
      </c>
    </row>
    <row r="17415" spans="1:4" ht="15">
      <c r="A17415" t="s">
        <v>12656</v>
      </c>
      <c r="B17415" s="53">
        <v>2021</v>
      </c>
      <c r="C17415" t="s">
        <v>13</v>
      </c>
      <c r="D17415" t="s">
        <v>12701</v>
      </c>
    </row>
    <row r="17416" spans="1:4" ht="15">
      <c r="A17416" t="s">
        <v>12656</v>
      </c>
      <c r="B17416" s="53">
        <v>2021</v>
      </c>
      <c r="C17416" t="s">
        <v>1</v>
      </c>
      <c r="D17416" t="s">
        <v>12702</v>
      </c>
    </row>
    <row r="17417" spans="1:4" ht="15">
      <c r="A17417" t="s">
        <v>12656</v>
      </c>
      <c r="B17417" s="53">
        <v>2021</v>
      </c>
      <c r="C17417" t="s">
        <v>1</v>
      </c>
      <c r="D17417" t="s">
        <v>12698</v>
      </c>
    </row>
    <row r="17418" spans="1:4" ht="15">
      <c r="A17418" t="s">
        <v>12656</v>
      </c>
      <c r="B17418" s="53">
        <v>2021</v>
      </c>
      <c r="C17418" t="s">
        <v>1</v>
      </c>
      <c r="D17418" t="s">
        <v>12696</v>
      </c>
    </row>
    <row r="17419" spans="1:4" ht="15">
      <c r="A17419" t="s">
        <v>12656</v>
      </c>
      <c r="B17419" s="53">
        <v>2021</v>
      </c>
      <c r="C17419" t="s">
        <v>1</v>
      </c>
      <c r="D17419" t="s">
        <v>12694</v>
      </c>
    </row>
    <row r="17420" spans="1:4" ht="15">
      <c r="A17420" t="s">
        <v>12656</v>
      </c>
      <c r="B17420" s="53">
        <v>2021</v>
      </c>
      <c r="C17420" t="s">
        <v>1</v>
      </c>
      <c r="D17420" t="s">
        <v>12693</v>
      </c>
    </row>
    <row r="17421" spans="1:4" ht="15">
      <c r="A17421" t="s">
        <v>12656</v>
      </c>
      <c r="B17421" s="53">
        <v>2021</v>
      </c>
      <c r="C17421" t="s">
        <v>1</v>
      </c>
      <c r="D17421" t="s">
        <v>12695</v>
      </c>
    </row>
    <row r="17422" spans="1:4" ht="15">
      <c r="A17422" t="s">
        <v>12656</v>
      </c>
      <c r="B17422" s="53">
        <v>2021</v>
      </c>
      <c r="C17422" t="s">
        <v>1</v>
      </c>
      <c r="D17422" t="s">
        <v>12699</v>
      </c>
    </row>
    <row r="17423" spans="1:4" ht="15">
      <c r="A17423" t="s">
        <v>12656</v>
      </c>
      <c r="B17423" s="53">
        <v>2021</v>
      </c>
      <c r="C17423" t="s">
        <v>1</v>
      </c>
      <c r="D17423" t="s">
        <v>12703</v>
      </c>
    </row>
    <row r="17424" spans="1:4" ht="15">
      <c r="A17424" t="s">
        <v>12656</v>
      </c>
      <c r="B17424" s="53">
        <v>2021</v>
      </c>
      <c r="C17424" t="s">
        <v>1</v>
      </c>
      <c r="D17424" t="s">
        <v>12700</v>
      </c>
    </row>
    <row r="17425" spans="1:4" ht="15">
      <c r="A17425" t="s">
        <v>12656</v>
      </c>
      <c r="B17425" s="53">
        <v>2021</v>
      </c>
      <c r="C17425" t="s">
        <v>1</v>
      </c>
      <c r="D17425" t="s">
        <v>12674</v>
      </c>
    </row>
    <row r="17426" spans="1:4" ht="15">
      <c r="A17426" t="s">
        <v>12656</v>
      </c>
      <c r="B17426" s="53">
        <v>2021</v>
      </c>
      <c r="C17426" t="s">
        <v>1</v>
      </c>
      <c r="D17426" t="s">
        <v>12704</v>
      </c>
    </row>
    <row r="17427" spans="1:4" ht="15">
      <c r="A17427" t="s">
        <v>12656</v>
      </c>
      <c r="B17427" s="53">
        <v>2020</v>
      </c>
      <c r="C17427" t="s">
        <v>6</v>
      </c>
      <c r="D17427" t="s">
        <v>12705</v>
      </c>
    </row>
    <row r="17428" spans="1:4" ht="15">
      <c r="A17428" t="s">
        <v>12656</v>
      </c>
      <c r="B17428" s="53">
        <v>2020</v>
      </c>
      <c r="C17428" t="s">
        <v>660</v>
      </c>
      <c r="D17428" t="s">
        <v>12706</v>
      </c>
    </row>
    <row r="17429" spans="1:4" ht="15">
      <c r="A17429" t="s">
        <v>12656</v>
      </c>
      <c r="B17429" s="53">
        <v>2020</v>
      </c>
      <c r="C17429" t="s">
        <v>660</v>
      </c>
      <c r="D17429" t="s">
        <v>12707</v>
      </c>
    </row>
    <row r="17430" spans="1:4" ht="15">
      <c r="A17430" t="s">
        <v>12656</v>
      </c>
      <c r="B17430" s="53">
        <v>2020</v>
      </c>
      <c r="C17430" t="s">
        <v>644</v>
      </c>
      <c r="D17430" t="s">
        <v>12702</v>
      </c>
    </row>
    <row r="17431" spans="1:4" ht="15">
      <c r="A17431" t="s">
        <v>12656</v>
      </c>
      <c r="B17431" s="53">
        <v>2020</v>
      </c>
      <c r="C17431" t="s">
        <v>779</v>
      </c>
      <c r="D17431" t="s">
        <v>12708</v>
      </c>
    </row>
    <row r="17432" spans="1:4" ht="15">
      <c r="A17432" t="s">
        <v>12656</v>
      </c>
      <c r="B17432" s="53">
        <v>2020</v>
      </c>
      <c r="C17432" t="s">
        <v>12709</v>
      </c>
      <c r="D17432" t="s">
        <v>12710</v>
      </c>
    </row>
    <row r="17433" spans="1:4" ht="15">
      <c r="A17433" t="s">
        <v>12656</v>
      </c>
      <c r="B17433" s="53">
        <v>2020</v>
      </c>
      <c r="C17433" t="s">
        <v>1</v>
      </c>
      <c r="D17433" t="s">
        <v>12707</v>
      </c>
    </row>
    <row r="17434" spans="1:4" ht="15">
      <c r="A17434" t="s">
        <v>12656</v>
      </c>
      <c r="B17434" s="53">
        <v>2020</v>
      </c>
      <c r="C17434" t="s">
        <v>1</v>
      </c>
      <c r="D17434" t="s">
        <v>12705</v>
      </c>
    </row>
    <row r="17435" spans="1:4" ht="15">
      <c r="A17435" t="s">
        <v>12656</v>
      </c>
      <c r="B17435" s="53">
        <v>2020</v>
      </c>
      <c r="C17435" t="s">
        <v>1</v>
      </c>
      <c r="D17435" t="s">
        <v>12685</v>
      </c>
    </row>
    <row r="17436" spans="1:4" ht="15">
      <c r="A17436" t="s">
        <v>12656</v>
      </c>
      <c r="B17436" s="53">
        <v>2019</v>
      </c>
      <c r="C17436" t="s">
        <v>49</v>
      </c>
      <c r="D17436" t="s">
        <v>10091</v>
      </c>
    </row>
    <row r="17437" spans="1:4" ht="15">
      <c r="A17437" t="s">
        <v>12656</v>
      </c>
      <c r="B17437" s="53">
        <v>2019</v>
      </c>
      <c r="C17437" t="s">
        <v>630</v>
      </c>
      <c r="D17437" t="s">
        <v>12711</v>
      </c>
    </row>
    <row r="17438" spans="1:4" ht="15">
      <c r="A17438" t="s">
        <v>12656</v>
      </c>
      <c r="B17438" s="53">
        <v>2019</v>
      </c>
      <c r="C17438" t="s">
        <v>630</v>
      </c>
      <c r="D17438" t="s">
        <v>12712</v>
      </c>
    </row>
    <row r="17439" spans="1:4" ht="15">
      <c r="A17439" t="s">
        <v>12656</v>
      </c>
      <c r="B17439" s="53">
        <v>2019</v>
      </c>
      <c r="C17439" t="s">
        <v>58</v>
      </c>
      <c r="D17439" t="s">
        <v>12713</v>
      </c>
    </row>
    <row r="17440" spans="1:4" ht="15">
      <c r="A17440" t="s">
        <v>12656</v>
      </c>
      <c r="B17440" s="53">
        <v>2019</v>
      </c>
      <c r="C17440" t="s">
        <v>644</v>
      </c>
      <c r="D17440" t="s">
        <v>12714</v>
      </c>
    </row>
    <row r="17441" spans="1:4" ht="15">
      <c r="A17441" t="s">
        <v>12656</v>
      </c>
      <c r="B17441" s="53">
        <v>2019</v>
      </c>
      <c r="C17441" t="s">
        <v>12709</v>
      </c>
      <c r="D17441" t="s">
        <v>12715</v>
      </c>
    </row>
    <row r="17442" spans="1:4" ht="15">
      <c r="A17442" t="s">
        <v>12656</v>
      </c>
      <c r="B17442" s="53">
        <v>2019</v>
      </c>
      <c r="C17442" t="s">
        <v>1</v>
      </c>
      <c r="D17442" t="s">
        <v>12716</v>
      </c>
    </row>
    <row r="17443" spans="1:4" ht="15">
      <c r="A17443" t="s">
        <v>12656</v>
      </c>
      <c r="B17443" s="53">
        <v>2019</v>
      </c>
      <c r="C17443" t="s">
        <v>1</v>
      </c>
      <c r="D17443" t="s">
        <v>12717</v>
      </c>
    </row>
    <row r="17444" spans="1:4" ht="15">
      <c r="A17444" t="s">
        <v>12656</v>
      </c>
      <c r="B17444" s="53">
        <v>2019</v>
      </c>
      <c r="C17444" t="s">
        <v>1</v>
      </c>
      <c r="D17444" t="s">
        <v>10091</v>
      </c>
    </row>
    <row r="17445" spans="1:4" ht="15">
      <c r="A17445" t="s">
        <v>12656</v>
      </c>
      <c r="B17445" s="53">
        <v>2019</v>
      </c>
      <c r="C17445" t="s">
        <v>1</v>
      </c>
      <c r="D17445" t="s">
        <v>12714</v>
      </c>
    </row>
    <row r="17446" spans="1:4" ht="15">
      <c r="A17446" t="s">
        <v>12656</v>
      </c>
      <c r="B17446" s="53">
        <v>2018</v>
      </c>
      <c r="C17446" t="s">
        <v>29</v>
      </c>
      <c r="D17446" t="s">
        <v>12718</v>
      </c>
    </row>
    <row r="17447" spans="1:4" ht="15">
      <c r="A17447" t="s">
        <v>12656</v>
      </c>
      <c r="B17447" s="53">
        <v>2018</v>
      </c>
      <c r="C17447" t="s">
        <v>147</v>
      </c>
      <c r="D17447" t="s">
        <v>12719</v>
      </c>
    </row>
    <row r="17448" spans="1:4" ht="15">
      <c r="A17448" t="s">
        <v>12656</v>
      </c>
      <c r="B17448" s="53">
        <v>2018</v>
      </c>
      <c r="C17448" t="s">
        <v>8117</v>
      </c>
      <c r="D17448" t="s">
        <v>12720</v>
      </c>
    </row>
    <row r="17449" spans="1:4" ht="15">
      <c r="A17449" t="s">
        <v>12656</v>
      </c>
      <c r="B17449" s="53">
        <v>2018</v>
      </c>
      <c r="C17449" t="s">
        <v>988</v>
      </c>
      <c r="D17449" t="s">
        <v>12721</v>
      </c>
    </row>
    <row r="17450" spans="1:4" ht="15">
      <c r="A17450" t="s">
        <v>12656</v>
      </c>
      <c r="B17450" s="53">
        <v>2018</v>
      </c>
      <c r="C17450" t="s">
        <v>1278</v>
      </c>
      <c r="D17450" t="s">
        <v>12722</v>
      </c>
    </row>
    <row r="17451" spans="1:4" ht="15">
      <c r="A17451" t="s">
        <v>12656</v>
      </c>
      <c r="B17451" s="53">
        <v>2017</v>
      </c>
      <c r="C17451" t="s">
        <v>29</v>
      </c>
      <c r="D17451" t="s">
        <v>12723</v>
      </c>
    </row>
    <row r="17452" spans="1:4" ht="15">
      <c r="A17452" t="s">
        <v>12656</v>
      </c>
      <c r="B17452" s="53">
        <v>2017</v>
      </c>
      <c r="C17452" t="s">
        <v>64</v>
      </c>
      <c r="D17452" t="s">
        <v>12724</v>
      </c>
    </row>
    <row r="17453" spans="1:4" ht="15">
      <c r="A17453" t="s">
        <v>12656</v>
      </c>
      <c r="B17453" s="53">
        <v>2016</v>
      </c>
      <c r="C17453" t="s">
        <v>1334</v>
      </c>
      <c r="D17453" t="s">
        <v>12725</v>
      </c>
    </row>
    <row r="17454" spans="1:4" ht="15">
      <c r="A17454" t="s">
        <v>12656</v>
      </c>
      <c r="B17454" s="53">
        <v>2016</v>
      </c>
      <c r="C17454" t="s">
        <v>779</v>
      </c>
      <c r="D17454" t="s">
        <v>12726</v>
      </c>
    </row>
    <row r="17455" spans="1:4" ht="15">
      <c r="A17455" t="s">
        <v>12656</v>
      </c>
      <c r="B17455" s="53">
        <v>2015</v>
      </c>
      <c r="C17455" t="s">
        <v>1280</v>
      </c>
      <c r="D17455" t="s">
        <v>12727</v>
      </c>
    </row>
    <row r="17456" spans="1:4" ht="15">
      <c r="A17456" t="s">
        <v>12656</v>
      </c>
      <c r="B17456" s="53">
        <v>2015</v>
      </c>
      <c r="C17456" t="s">
        <v>4955</v>
      </c>
      <c r="D17456" t="s">
        <v>12728</v>
      </c>
    </row>
    <row r="17457" spans="1:4" ht="15">
      <c r="A17457" t="s">
        <v>12656</v>
      </c>
      <c r="B17457" s="53">
        <v>2015</v>
      </c>
      <c r="C17457" t="s">
        <v>1329</v>
      </c>
      <c r="D17457" t="s">
        <v>12729</v>
      </c>
    </row>
    <row r="17458" spans="1:4" ht="15">
      <c r="A17458" t="s">
        <v>12656</v>
      </c>
      <c r="B17458" s="53">
        <v>2014</v>
      </c>
      <c r="C17458" t="s">
        <v>2137</v>
      </c>
      <c r="D17458" t="s">
        <v>12730</v>
      </c>
    </row>
    <row r="17459" spans="1:4" ht="15">
      <c r="A17459" t="s">
        <v>12656</v>
      </c>
      <c r="B17459" s="53">
        <v>2014</v>
      </c>
      <c r="C17459" t="s">
        <v>914</v>
      </c>
      <c r="D17459" t="s">
        <v>12731</v>
      </c>
    </row>
    <row r="17460" spans="1:4" ht="15">
      <c r="A17460" t="s">
        <v>12656</v>
      </c>
      <c r="B17460" s="53">
        <v>2014</v>
      </c>
      <c r="C17460" t="s">
        <v>1734</v>
      </c>
      <c r="D17460" t="s">
        <v>12732</v>
      </c>
    </row>
    <row r="17461" spans="1:4" ht="15">
      <c r="A17461" t="s">
        <v>12656</v>
      </c>
      <c r="B17461" s="53">
        <v>2013</v>
      </c>
      <c r="C17461" t="s">
        <v>12733</v>
      </c>
      <c r="D17461" t="s">
        <v>12734</v>
      </c>
    </row>
    <row r="17462" spans="1:4" ht="15">
      <c r="A17462" t="s">
        <v>12656</v>
      </c>
      <c r="B17462" s="53">
        <v>2013</v>
      </c>
      <c r="C17462" t="s">
        <v>988</v>
      </c>
      <c r="D17462" t="s">
        <v>12735</v>
      </c>
    </row>
    <row r="17463" spans="1:4" ht="15">
      <c r="A17463" t="s">
        <v>12656</v>
      </c>
      <c r="B17463" s="53">
        <v>2013</v>
      </c>
      <c r="C17463" t="s">
        <v>1095</v>
      </c>
      <c r="D17463" t="s">
        <v>12736</v>
      </c>
    </row>
    <row r="17464" spans="1:4" ht="15">
      <c r="A17464" t="s">
        <v>12656</v>
      </c>
      <c r="B17464" s="53">
        <v>2013</v>
      </c>
      <c r="C17464" t="s">
        <v>1238</v>
      </c>
      <c r="D17464" t="s">
        <v>12737</v>
      </c>
    </row>
    <row r="17465" spans="1:4" ht="15">
      <c r="A17465" t="s">
        <v>12656</v>
      </c>
      <c r="B17465" s="53">
        <v>2012</v>
      </c>
      <c r="C17465" t="s">
        <v>5268</v>
      </c>
      <c r="D17465" t="s">
        <v>12738</v>
      </c>
    </row>
    <row r="17466" spans="1:4" ht="15">
      <c r="A17466" t="s">
        <v>12656</v>
      </c>
      <c r="B17466" s="53">
        <v>2012</v>
      </c>
      <c r="C17466" t="s">
        <v>5268</v>
      </c>
      <c r="D17466" t="s">
        <v>12739</v>
      </c>
    </row>
    <row r="17467" spans="1:4" ht="15">
      <c r="A17467" t="s">
        <v>12656</v>
      </c>
      <c r="B17467" s="53">
        <v>2012</v>
      </c>
      <c r="C17467" t="s">
        <v>988</v>
      </c>
      <c r="D17467" t="s">
        <v>12740</v>
      </c>
    </row>
    <row r="17468" spans="1:4" ht="15">
      <c r="A17468" t="s">
        <v>12656</v>
      </c>
      <c r="B17468" s="53">
        <v>2012</v>
      </c>
      <c r="C17468" t="s">
        <v>1</v>
      </c>
      <c r="D17468" t="s">
        <v>12741</v>
      </c>
    </row>
    <row r="17469" spans="1:4" ht="15">
      <c r="A17469" t="s">
        <v>12656</v>
      </c>
      <c r="B17469" s="53">
        <v>2012</v>
      </c>
      <c r="C17469" t="s">
        <v>1</v>
      </c>
      <c r="D17469" t="s">
        <v>12742</v>
      </c>
    </row>
    <row r="17470" spans="1:4" ht="15">
      <c r="A17470" t="s">
        <v>12656</v>
      </c>
      <c r="B17470" s="53">
        <v>2012</v>
      </c>
      <c r="C17470" t="s">
        <v>1</v>
      </c>
      <c r="D17470" t="s">
        <v>12743</v>
      </c>
    </row>
    <row r="17471" spans="1:4" ht="15">
      <c r="A17471" t="s">
        <v>12656</v>
      </c>
      <c r="B17471" s="53">
        <v>2011</v>
      </c>
      <c r="C17471" t="s">
        <v>503</v>
      </c>
      <c r="D17471" t="s">
        <v>12744</v>
      </c>
    </row>
    <row r="17472" spans="1:4" ht="15">
      <c r="A17472" t="s">
        <v>12656</v>
      </c>
      <c r="B17472" s="53">
        <v>2011</v>
      </c>
      <c r="C17472" t="s">
        <v>988</v>
      </c>
      <c r="D17472" t="s">
        <v>12745</v>
      </c>
    </row>
    <row r="17473" spans="1:4" ht="15">
      <c r="A17473" t="s">
        <v>12656</v>
      </c>
      <c r="B17473" s="53">
        <v>2011</v>
      </c>
      <c r="C17473" t="s">
        <v>1334</v>
      </c>
      <c r="D17473" t="s">
        <v>12746</v>
      </c>
    </row>
    <row r="17474" spans="1:4" ht="15">
      <c r="A17474" t="s">
        <v>12656</v>
      </c>
      <c r="B17474" s="53">
        <v>2010</v>
      </c>
      <c r="C17474" t="s">
        <v>12747</v>
      </c>
      <c r="D17474" t="s">
        <v>12748</v>
      </c>
    </row>
    <row r="17475" spans="1:4" ht="15">
      <c r="A17475" t="s">
        <v>12656</v>
      </c>
      <c r="B17475" s="53">
        <v>2010</v>
      </c>
      <c r="C17475" t="s">
        <v>988</v>
      </c>
      <c r="D17475" t="s">
        <v>12749</v>
      </c>
    </row>
    <row r="17476" spans="1:4" ht="15">
      <c r="A17476" t="s">
        <v>12656</v>
      </c>
      <c r="B17476" s="53">
        <v>2010</v>
      </c>
      <c r="C17476" t="s">
        <v>988</v>
      </c>
      <c r="D17476" t="s">
        <v>12750</v>
      </c>
    </row>
    <row r="17477" spans="1:4" ht="15">
      <c r="A17477" t="s">
        <v>12656</v>
      </c>
      <c r="B17477" s="53">
        <v>2010</v>
      </c>
      <c r="C17477" t="s">
        <v>644</v>
      </c>
      <c r="D17477" t="s">
        <v>12751</v>
      </c>
    </row>
    <row r="17478" spans="1:4" ht="15">
      <c r="A17478" t="s">
        <v>12656</v>
      </c>
      <c r="B17478" s="53">
        <v>2010</v>
      </c>
      <c r="C17478" t="s">
        <v>779</v>
      </c>
      <c r="D17478" t="s">
        <v>12752</v>
      </c>
    </row>
    <row r="17479" spans="1:4" ht="15">
      <c r="A17479" t="s">
        <v>12656</v>
      </c>
      <c r="B17479" s="53">
        <v>2009</v>
      </c>
      <c r="C17479" t="s">
        <v>874</v>
      </c>
      <c r="D17479" t="s">
        <v>12753</v>
      </c>
    </row>
    <row r="17480" spans="1:4" ht="15">
      <c r="A17480" t="s">
        <v>12656</v>
      </c>
      <c r="B17480" s="53">
        <v>2009</v>
      </c>
      <c r="C17480" t="s">
        <v>6</v>
      </c>
      <c r="D17480" t="s">
        <v>12754</v>
      </c>
    </row>
    <row r="17481" spans="1:4" ht="15">
      <c r="A17481" t="s">
        <v>12656</v>
      </c>
      <c r="B17481" s="53">
        <v>2009</v>
      </c>
      <c r="C17481" t="s">
        <v>988</v>
      </c>
      <c r="D17481" t="s">
        <v>12755</v>
      </c>
    </row>
    <row r="17482" spans="1:4" ht="15">
      <c r="A17482" t="s">
        <v>12656</v>
      </c>
      <c r="B17482" s="53">
        <v>2009</v>
      </c>
      <c r="C17482" t="s">
        <v>988</v>
      </c>
      <c r="D17482" t="s">
        <v>12756</v>
      </c>
    </row>
    <row r="17483" spans="1:4" ht="15">
      <c r="A17483" t="s">
        <v>12656</v>
      </c>
      <c r="B17483" s="53">
        <v>2009</v>
      </c>
      <c r="C17483" t="s">
        <v>988</v>
      </c>
      <c r="D17483" t="s">
        <v>12757</v>
      </c>
    </row>
    <row r="17484" spans="1:4" ht="15">
      <c r="A17484" t="s">
        <v>12656</v>
      </c>
      <c r="B17484" s="53">
        <v>2009</v>
      </c>
      <c r="C17484" t="s">
        <v>1095</v>
      </c>
      <c r="D17484" t="s">
        <v>12758</v>
      </c>
    </row>
    <row r="17485" spans="1:4" ht="15">
      <c r="A17485" t="s">
        <v>12656</v>
      </c>
      <c r="B17485" s="53">
        <v>2009</v>
      </c>
      <c r="C17485" t="s">
        <v>3571</v>
      </c>
      <c r="D17485" t="s">
        <v>12759</v>
      </c>
    </row>
    <row r="17486" spans="1:4" ht="15">
      <c r="A17486" t="s">
        <v>12656</v>
      </c>
      <c r="B17486" s="53">
        <v>2008</v>
      </c>
      <c r="C17486" t="s">
        <v>988</v>
      </c>
      <c r="D17486" t="s">
        <v>12760</v>
      </c>
    </row>
    <row r="17487" spans="1:4" ht="15">
      <c r="A17487" t="s">
        <v>12656</v>
      </c>
      <c r="B17487" s="53">
        <v>2008</v>
      </c>
      <c r="C17487" t="s">
        <v>988</v>
      </c>
      <c r="D17487" t="s">
        <v>12761</v>
      </c>
    </row>
    <row r="17488" spans="1:4" ht="15">
      <c r="A17488" t="s">
        <v>12656</v>
      </c>
      <c r="B17488" s="53">
        <v>2008</v>
      </c>
      <c r="C17488" t="s">
        <v>779</v>
      </c>
      <c r="D17488" t="s">
        <v>12762</v>
      </c>
    </row>
    <row r="17489" spans="1:4" ht="15">
      <c r="A17489" t="s">
        <v>12656</v>
      </c>
      <c r="B17489" s="53">
        <v>2008</v>
      </c>
      <c r="C17489" t="s">
        <v>779</v>
      </c>
      <c r="D17489" t="s">
        <v>12763</v>
      </c>
    </row>
    <row r="17490" spans="1:4" ht="15">
      <c r="A17490" t="s">
        <v>12656</v>
      </c>
      <c r="B17490" s="53">
        <v>2007</v>
      </c>
      <c r="C17490" t="s">
        <v>503</v>
      </c>
      <c r="D17490" t="s">
        <v>12764</v>
      </c>
    </row>
    <row r="17491" spans="1:4" ht="15">
      <c r="A17491" t="s">
        <v>12656</v>
      </c>
      <c r="B17491" s="53">
        <v>2007</v>
      </c>
      <c r="C17491" t="s">
        <v>503</v>
      </c>
      <c r="D17491" t="s">
        <v>12765</v>
      </c>
    </row>
    <row r="17492" spans="1:4" ht="15">
      <c r="A17492" t="s">
        <v>12656</v>
      </c>
      <c r="B17492" s="53">
        <v>2007</v>
      </c>
      <c r="C17492" t="s">
        <v>6</v>
      </c>
      <c r="D17492" t="s">
        <v>12766</v>
      </c>
    </row>
    <row r="17493" spans="1:4" ht="15">
      <c r="A17493" t="s">
        <v>12656</v>
      </c>
      <c r="B17493" s="53">
        <v>2007</v>
      </c>
      <c r="C17493" t="s">
        <v>988</v>
      </c>
      <c r="D17493" t="s">
        <v>12767</v>
      </c>
    </row>
    <row r="17494" spans="1:4" ht="15">
      <c r="A17494" t="s">
        <v>12656</v>
      </c>
      <c r="B17494" s="53">
        <v>2007</v>
      </c>
      <c r="C17494" t="s">
        <v>988</v>
      </c>
      <c r="D17494" t="s">
        <v>12768</v>
      </c>
    </row>
    <row r="17495" spans="1:4" ht="15">
      <c r="A17495" t="s">
        <v>12656</v>
      </c>
      <c r="B17495" s="53">
        <v>2007</v>
      </c>
      <c r="C17495" t="s">
        <v>582</v>
      </c>
      <c r="D17495" t="s">
        <v>12769</v>
      </c>
    </row>
    <row r="17496" spans="1:4" ht="15">
      <c r="A17496" t="s">
        <v>12656</v>
      </c>
      <c r="B17496" s="53">
        <v>2007</v>
      </c>
      <c r="C17496" t="s">
        <v>12770</v>
      </c>
      <c r="D17496" t="s">
        <v>12771</v>
      </c>
    </row>
    <row r="17497" spans="1:4" ht="15">
      <c r="A17497" t="s">
        <v>12656</v>
      </c>
      <c r="B17497" s="53">
        <v>2007</v>
      </c>
      <c r="C17497" t="s">
        <v>1734</v>
      </c>
      <c r="D17497" t="s">
        <v>12772</v>
      </c>
    </row>
    <row r="17498" spans="1:4" ht="15">
      <c r="A17498" t="s">
        <v>12656</v>
      </c>
      <c r="B17498" s="53">
        <v>2007</v>
      </c>
      <c r="C17498" t="s">
        <v>644</v>
      </c>
      <c r="D17498" t="s">
        <v>12773</v>
      </c>
    </row>
    <row r="17499" spans="1:4" ht="15">
      <c r="A17499" t="s">
        <v>12656</v>
      </c>
      <c r="B17499" s="53">
        <v>2006</v>
      </c>
      <c r="C17499" t="s">
        <v>779</v>
      </c>
      <c r="D17499" t="s">
        <v>12774</v>
      </c>
    </row>
    <row r="17500" spans="1:4" ht="15">
      <c r="A17500" t="s">
        <v>12656</v>
      </c>
      <c r="B17500" s="53">
        <v>2005</v>
      </c>
      <c r="C17500" t="s">
        <v>8918</v>
      </c>
      <c r="D17500" t="s">
        <v>12775</v>
      </c>
    </row>
    <row r="17501" spans="1:4" ht="15">
      <c r="A17501" t="s">
        <v>5182</v>
      </c>
      <c r="B17501" s="53">
        <v>2023</v>
      </c>
      <c r="C17501" t="s">
        <v>660</v>
      </c>
      <c r="D17501" t="s">
        <v>9330</v>
      </c>
    </row>
    <row r="17502" spans="1:4" ht="15">
      <c r="A17502" t="s">
        <v>5182</v>
      </c>
      <c r="B17502" s="53">
        <v>2023</v>
      </c>
      <c r="C17502" t="s">
        <v>660</v>
      </c>
      <c r="D17502" t="s">
        <v>9331</v>
      </c>
    </row>
    <row r="17503" spans="1:4" ht="15">
      <c r="A17503" t="s">
        <v>5182</v>
      </c>
      <c r="B17503" s="53">
        <v>2023</v>
      </c>
      <c r="C17503" t="s">
        <v>660</v>
      </c>
      <c r="D17503" t="s">
        <v>1102</v>
      </c>
    </row>
    <row r="17504" spans="1:4" ht="15">
      <c r="A17504" t="s">
        <v>5182</v>
      </c>
      <c r="B17504" s="53">
        <v>2023</v>
      </c>
      <c r="C17504" t="s">
        <v>1</v>
      </c>
      <c r="D17504" t="s">
        <v>8894</v>
      </c>
    </row>
    <row r="17505" spans="1:4" ht="15">
      <c r="A17505" t="s">
        <v>5182</v>
      </c>
      <c r="B17505" s="53">
        <v>2023</v>
      </c>
      <c r="C17505" t="s">
        <v>1</v>
      </c>
      <c r="D17505" t="s">
        <v>9332</v>
      </c>
    </row>
    <row r="17506" spans="1:4" ht="15">
      <c r="A17506" t="s">
        <v>5182</v>
      </c>
      <c r="B17506" s="53">
        <v>2023</v>
      </c>
      <c r="C17506" t="s">
        <v>1</v>
      </c>
      <c r="D17506" t="s">
        <v>9333</v>
      </c>
    </row>
    <row r="17507" spans="1:4" ht="15">
      <c r="A17507" t="s">
        <v>5182</v>
      </c>
      <c r="B17507" s="53">
        <v>2023</v>
      </c>
      <c r="C17507" t="s">
        <v>1</v>
      </c>
      <c r="D17507" t="s">
        <v>9334</v>
      </c>
    </row>
    <row r="17508" spans="1:4" ht="15">
      <c r="A17508" t="s">
        <v>5182</v>
      </c>
      <c r="B17508" s="53">
        <v>2023</v>
      </c>
      <c r="C17508" t="s">
        <v>1</v>
      </c>
      <c r="D17508" t="s">
        <v>9335</v>
      </c>
    </row>
    <row r="17509" spans="1:4" ht="15">
      <c r="A17509" t="s">
        <v>5182</v>
      </c>
      <c r="B17509" s="53">
        <v>2023</v>
      </c>
      <c r="C17509" t="s">
        <v>1</v>
      </c>
      <c r="D17509" t="s">
        <v>9336</v>
      </c>
    </row>
    <row r="17510" spans="1:4" ht="15">
      <c r="A17510" t="s">
        <v>5182</v>
      </c>
      <c r="B17510" s="53">
        <v>2023</v>
      </c>
      <c r="C17510" t="s">
        <v>1</v>
      </c>
      <c r="D17510" t="s">
        <v>9337</v>
      </c>
    </row>
    <row r="17511" spans="1:4" ht="15">
      <c r="A17511" t="s">
        <v>5182</v>
      </c>
      <c r="B17511" s="53">
        <v>2023</v>
      </c>
      <c r="C17511" t="s">
        <v>1</v>
      </c>
      <c r="D17511" t="s">
        <v>9338</v>
      </c>
    </row>
    <row r="17512" spans="1:4" ht="15">
      <c r="A17512" t="s">
        <v>5182</v>
      </c>
      <c r="B17512" s="53">
        <v>2023</v>
      </c>
      <c r="C17512" t="s">
        <v>1</v>
      </c>
      <c r="D17512" t="s">
        <v>9339</v>
      </c>
    </row>
    <row r="17513" spans="1:4" ht="15">
      <c r="A17513" t="s">
        <v>5182</v>
      </c>
      <c r="B17513" s="53">
        <v>2023</v>
      </c>
      <c r="C17513" t="s">
        <v>1</v>
      </c>
      <c r="D17513" t="s">
        <v>9340</v>
      </c>
    </row>
    <row r="17514" spans="1:4" ht="15">
      <c r="A17514" t="s">
        <v>5182</v>
      </c>
      <c r="B17514" s="53">
        <v>2023</v>
      </c>
      <c r="C17514" t="s">
        <v>1</v>
      </c>
      <c r="D17514" t="s">
        <v>9341</v>
      </c>
    </row>
    <row r="17515" spans="1:4" ht="15">
      <c r="A17515" t="s">
        <v>5182</v>
      </c>
      <c r="B17515" s="53">
        <v>2022</v>
      </c>
      <c r="C17515" t="s">
        <v>8043</v>
      </c>
      <c r="D17515" t="s">
        <v>9342</v>
      </c>
    </row>
    <row r="17516" spans="1:4" ht="15">
      <c r="A17516" t="s">
        <v>5182</v>
      </c>
      <c r="B17516" s="53">
        <v>2022</v>
      </c>
      <c r="C17516" t="s">
        <v>49</v>
      </c>
      <c r="D17516" t="s">
        <v>9343</v>
      </c>
    </row>
    <row r="17517" spans="1:4" ht="15">
      <c r="A17517" t="s">
        <v>5182</v>
      </c>
      <c r="B17517" s="53">
        <v>2022</v>
      </c>
      <c r="C17517" t="s">
        <v>25</v>
      </c>
      <c r="D17517" t="s">
        <v>9344</v>
      </c>
    </row>
    <row r="17518" spans="1:4" ht="15">
      <c r="A17518" t="s">
        <v>5182</v>
      </c>
      <c r="B17518" s="53">
        <v>2022</v>
      </c>
      <c r="C17518" t="s">
        <v>1278</v>
      </c>
      <c r="D17518" t="s">
        <v>9345</v>
      </c>
    </row>
    <row r="17519" spans="1:4" ht="15">
      <c r="A17519" t="s">
        <v>5182</v>
      </c>
      <c r="B17519" s="53">
        <v>2022</v>
      </c>
      <c r="C17519" t="s">
        <v>660</v>
      </c>
      <c r="D17519" t="s">
        <v>9346</v>
      </c>
    </row>
    <row r="17520" spans="1:4" ht="15">
      <c r="A17520" t="s">
        <v>5182</v>
      </c>
      <c r="B17520" s="53">
        <v>2022</v>
      </c>
      <c r="C17520" t="s">
        <v>660</v>
      </c>
      <c r="D17520" t="s">
        <v>9347</v>
      </c>
    </row>
    <row r="17521" spans="1:4" ht="15">
      <c r="A17521" t="s">
        <v>5182</v>
      </c>
      <c r="B17521" s="53">
        <v>2022</v>
      </c>
      <c r="C17521" t="s">
        <v>644</v>
      </c>
      <c r="D17521" t="s">
        <v>9348</v>
      </c>
    </row>
    <row r="17522" spans="1:4" ht="15">
      <c r="A17522" t="s">
        <v>5182</v>
      </c>
      <c r="B17522" s="53">
        <v>2022</v>
      </c>
      <c r="C17522" t="s">
        <v>644</v>
      </c>
      <c r="D17522" t="s">
        <v>9349</v>
      </c>
    </row>
    <row r="17523" spans="1:4" ht="15">
      <c r="A17523" t="s">
        <v>5182</v>
      </c>
      <c r="B17523" s="53">
        <v>2022</v>
      </c>
      <c r="C17523" t="s">
        <v>931</v>
      </c>
      <c r="D17523" t="s">
        <v>9350</v>
      </c>
    </row>
    <row r="17524" spans="1:4" ht="15">
      <c r="A17524" t="s">
        <v>5182</v>
      </c>
      <c r="B17524" s="53">
        <v>2022</v>
      </c>
      <c r="C17524" t="s">
        <v>6462</v>
      </c>
      <c r="D17524" t="s">
        <v>8939</v>
      </c>
    </row>
    <row r="17525" spans="1:4" ht="15">
      <c r="A17525" t="s">
        <v>5182</v>
      </c>
      <c r="B17525" s="53">
        <v>2022</v>
      </c>
      <c r="C17525" t="s">
        <v>1</v>
      </c>
      <c r="D17525" t="s">
        <v>9348</v>
      </c>
    </row>
    <row r="17526" spans="1:4" ht="15">
      <c r="A17526" t="s">
        <v>5182</v>
      </c>
      <c r="B17526" s="53">
        <v>2022</v>
      </c>
      <c r="C17526" t="s">
        <v>1</v>
      </c>
      <c r="D17526" t="s">
        <v>9350</v>
      </c>
    </row>
    <row r="17527" spans="1:4" ht="15">
      <c r="A17527" t="s">
        <v>5182</v>
      </c>
      <c r="B17527" s="53">
        <v>2022</v>
      </c>
      <c r="C17527" t="s">
        <v>1</v>
      </c>
      <c r="D17527" t="s">
        <v>9343</v>
      </c>
    </row>
    <row r="17528" spans="1:4" ht="15">
      <c r="A17528" t="s">
        <v>5182</v>
      </c>
      <c r="B17528" s="53">
        <v>2022</v>
      </c>
      <c r="C17528" t="s">
        <v>1</v>
      </c>
      <c r="D17528" t="s">
        <v>9351</v>
      </c>
    </row>
    <row r="17529" spans="1:4" ht="15">
      <c r="A17529" t="s">
        <v>5182</v>
      </c>
      <c r="B17529" s="53">
        <v>2022</v>
      </c>
      <c r="C17529" t="s">
        <v>1</v>
      </c>
      <c r="D17529" t="s">
        <v>9330</v>
      </c>
    </row>
    <row r="17530" spans="1:4" ht="15">
      <c r="A17530" t="s">
        <v>5182</v>
      </c>
      <c r="B17530" s="53">
        <v>2022</v>
      </c>
      <c r="C17530" t="s">
        <v>1</v>
      </c>
      <c r="D17530" t="s">
        <v>9352</v>
      </c>
    </row>
    <row r="17531" spans="1:4" ht="15">
      <c r="A17531" t="s">
        <v>5182</v>
      </c>
      <c r="B17531" s="53">
        <v>2021</v>
      </c>
      <c r="C17531" t="s">
        <v>995</v>
      </c>
      <c r="D17531" t="s">
        <v>9353</v>
      </c>
    </row>
    <row r="17532" spans="1:4" ht="15">
      <c r="A17532" t="s">
        <v>5182</v>
      </c>
      <c r="B17532" s="53">
        <v>2021</v>
      </c>
      <c r="C17532" t="s">
        <v>995</v>
      </c>
      <c r="D17532" t="s">
        <v>9354</v>
      </c>
    </row>
    <row r="17533" spans="1:4" ht="15">
      <c r="A17533" t="s">
        <v>5182</v>
      </c>
      <c r="B17533" s="53">
        <v>2021</v>
      </c>
      <c r="C17533" t="s">
        <v>660</v>
      </c>
      <c r="D17533" t="s">
        <v>9355</v>
      </c>
    </row>
    <row r="17534" spans="1:4" ht="15">
      <c r="A17534" t="s">
        <v>5182</v>
      </c>
      <c r="B17534" s="53">
        <v>2021</v>
      </c>
      <c r="C17534" t="s">
        <v>660</v>
      </c>
      <c r="D17534" t="s">
        <v>9356</v>
      </c>
    </row>
    <row r="17535" spans="1:4" ht="15">
      <c r="A17535" t="s">
        <v>5182</v>
      </c>
      <c r="B17535" s="53">
        <v>2021</v>
      </c>
      <c r="C17535" t="s">
        <v>660</v>
      </c>
      <c r="D17535" t="s">
        <v>9357</v>
      </c>
    </row>
    <row r="17536" spans="1:4" ht="15">
      <c r="A17536" t="s">
        <v>5182</v>
      </c>
      <c r="B17536" s="53">
        <v>2021</v>
      </c>
      <c r="C17536" t="s">
        <v>644</v>
      </c>
      <c r="D17536" t="s">
        <v>9358</v>
      </c>
    </row>
    <row r="17537" spans="1:4" ht="15">
      <c r="A17537" t="s">
        <v>5182</v>
      </c>
      <c r="B17537" s="53">
        <v>2021</v>
      </c>
      <c r="C17537" t="s">
        <v>644</v>
      </c>
      <c r="D17537" t="s">
        <v>9359</v>
      </c>
    </row>
    <row r="17538" spans="1:4" ht="15">
      <c r="A17538" t="s">
        <v>5182</v>
      </c>
      <c r="B17538" s="53">
        <v>2021</v>
      </c>
      <c r="C17538" t="s">
        <v>931</v>
      </c>
      <c r="D17538" t="s">
        <v>9360</v>
      </c>
    </row>
    <row r="17539" spans="1:4" ht="15">
      <c r="A17539" t="s">
        <v>5182</v>
      </c>
      <c r="B17539" s="53">
        <v>2021</v>
      </c>
      <c r="C17539" t="s">
        <v>1</v>
      </c>
      <c r="D17539" t="s">
        <v>9361</v>
      </c>
    </row>
    <row r="17540" spans="1:4" ht="15">
      <c r="A17540" t="s">
        <v>5182</v>
      </c>
      <c r="B17540" s="53">
        <v>2021</v>
      </c>
      <c r="C17540" t="s">
        <v>1</v>
      </c>
      <c r="D17540" t="s">
        <v>9354</v>
      </c>
    </row>
    <row r="17541" spans="1:4" ht="15">
      <c r="A17541" t="s">
        <v>5182</v>
      </c>
      <c r="B17541" s="53">
        <v>2021</v>
      </c>
      <c r="C17541" t="s">
        <v>1</v>
      </c>
      <c r="D17541" t="s">
        <v>9362</v>
      </c>
    </row>
    <row r="17542" spans="1:4" ht="15">
      <c r="A17542" t="s">
        <v>5182</v>
      </c>
      <c r="B17542" s="53">
        <v>2021</v>
      </c>
      <c r="C17542" t="s">
        <v>1</v>
      </c>
      <c r="D17542" t="s">
        <v>9363</v>
      </c>
    </row>
    <row r="17543" spans="1:4" ht="15">
      <c r="A17543" t="s">
        <v>5182</v>
      </c>
      <c r="B17543" s="53">
        <v>2020</v>
      </c>
      <c r="C17543" t="s">
        <v>1138</v>
      </c>
      <c r="D17543" t="s">
        <v>9364</v>
      </c>
    </row>
    <row r="17544" spans="1:4" ht="15">
      <c r="A17544" t="s">
        <v>5182</v>
      </c>
      <c r="B17544" s="53">
        <v>2020</v>
      </c>
      <c r="C17544" t="s">
        <v>874</v>
      </c>
      <c r="D17544" t="s">
        <v>9365</v>
      </c>
    </row>
    <row r="17545" spans="1:4" ht="15">
      <c r="A17545" t="s">
        <v>5182</v>
      </c>
      <c r="B17545" s="53">
        <v>2020</v>
      </c>
      <c r="C17545" t="s">
        <v>1157</v>
      </c>
      <c r="D17545" t="s">
        <v>9366</v>
      </c>
    </row>
    <row r="17546" spans="1:4" ht="15">
      <c r="A17546" t="s">
        <v>5182</v>
      </c>
      <c r="B17546" s="53">
        <v>2020</v>
      </c>
      <c r="C17546" t="s">
        <v>660</v>
      </c>
      <c r="D17546" t="s">
        <v>9367</v>
      </c>
    </row>
    <row r="17547" spans="1:4" ht="15">
      <c r="A17547" t="s">
        <v>5182</v>
      </c>
      <c r="B17547" s="53">
        <v>2020</v>
      </c>
      <c r="C17547" t="s">
        <v>644</v>
      </c>
      <c r="D17547" t="s">
        <v>9368</v>
      </c>
    </row>
    <row r="17548" spans="1:4" ht="15">
      <c r="A17548" t="s">
        <v>5182</v>
      </c>
      <c r="B17548" s="53">
        <v>2020</v>
      </c>
      <c r="C17548" t="s">
        <v>644</v>
      </c>
      <c r="D17548" t="s">
        <v>9369</v>
      </c>
    </row>
    <row r="17549" spans="1:4" ht="15">
      <c r="A17549" t="s">
        <v>5182</v>
      </c>
      <c r="B17549" s="53">
        <v>2020</v>
      </c>
      <c r="C17549" t="s">
        <v>931</v>
      </c>
      <c r="D17549" t="s">
        <v>9370</v>
      </c>
    </row>
    <row r="17550" spans="1:4" ht="15">
      <c r="A17550" t="s">
        <v>5182</v>
      </c>
      <c r="B17550" s="53">
        <v>2020</v>
      </c>
      <c r="C17550" t="s">
        <v>1</v>
      </c>
      <c r="D17550" t="s">
        <v>9371</v>
      </c>
    </row>
    <row r="17551" spans="1:4" ht="15">
      <c r="A17551" t="s">
        <v>5182</v>
      </c>
      <c r="B17551" s="53">
        <v>2020</v>
      </c>
      <c r="C17551" t="s">
        <v>1</v>
      </c>
      <c r="D17551" t="s">
        <v>9355</v>
      </c>
    </row>
    <row r="17552" spans="1:4" ht="15">
      <c r="A17552" t="s">
        <v>5182</v>
      </c>
      <c r="B17552" s="53">
        <v>2020</v>
      </c>
      <c r="C17552" t="s">
        <v>1</v>
      </c>
      <c r="D17552" t="s">
        <v>9359</v>
      </c>
    </row>
    <row r="17553" spans="1:4" ht="15">
      <c r="A17553" t="s">
        <v>5182</v>
      </c>
      <c r="B17553" s="53">
        <v>2020</v>
      </c>
      <c r="C17553" t="s">
        <v>1</v>
      </c>
      <c r="D17553" t="s">
        <v>9014</v>
      </c>
    </row>
    <row r="17554" spans="1:4" ht="15">
      <c r="A17554" t="s">
        <v>5182</v>
      </c>
      <c r="B17554" s="53">
        <v>2020</v>
      </c>
      <c r="C17554" t="s">
        <v>1</v>
      </c>
      <c r="D17554" t="s">
        <v>9372</v>
      </c>
    </row>
    <row r="17555" spans="1:4" ht="15">
      <c r="A17555" t="s">
        <v>5182</v>
      </c>
      <c r="B17555" s="53">
        <v>2019</v>
      </c>
      <c r="C17555" t="s">
        <v>1138</v>
      </c>
      <c r="D17555" t="s">
        <v>9014</v>
      </c>
    </row>
    <row r="17556" spans="1:4" ht="15">
      <c r="A17556" t="s">
        <v>5182</v>
      </c>
      <c r="B17556" s="53">
        <v>2019</v>
      </c>
      <c r="C17556" t="s">
        <v>874</v>
      </c>
      <c r="D17556" t="s">
        <v>9373</v>
      </c>
    </row>
    <row r="17557" spans="1:4" ht="15">
      <c r="A17557" t="s">
        <v>5182</v>
      </c>
      <c r="B17557" s="53">
        <v>2019</v>
      </c>
      <c r="C17557" t="s">
        <v>995</v>
      </c>
      <c r="D17557" t="s">
        <v>9374</v>
      </c>
    </row>
    <row r="17558" spans="1:4" ht="15">
      <c r="A17558" t="s">
        <v>5182</v>
      </c>
      <c r="B17558" s="53">
        <v>2019</v>
      </c>
      <c r="C17558" t="s">
        <v>995</v>
      </c>
      <c r="D17558" t="s">
        <v>9375</v>
      </c>
    </row>
    <row r="17559" spans="1:4" ht="15">
      <c r="A17559" t="s">
        <v>5182</v>
      </c>
      <c r="B17559" s="53">
        <v>2019</v>
      </c>
      <c r="C17559" t="s">
        <v>1117</v>
      </c>
      <c r="D17559" t="s">
        <v>9376</v>
      </c>
    </row>
    <row r="17560" spans="1:4" ht="15">
      <c r="A17560" t="s">
        <v>5182</v>
      </c>
      <c r="B17560" s="53">
        <v>2019</v>
      </c>
      <c r="C17560" t="s">
        <v>660</v>
      </c>
      <c r="D17560" t="s">
        <v>9377</v>
      </c>
    </row>
    <row r="17561" spans="1:4" ht="15">
      <c r="A17561" t="s">
        <v>5182</v>
      </c>
      <c r="B17561" s="53">
        <v>2019</v>
      </c>
      <c r="C17561" t="s">
        <v>660</v>
      </c>
      <c r="D17561" t="s">
        <v>9378</v>
      </c>
    </row>
    <row r="17562" spans="1:4" ht="15">
      <c r="A17562" t="s">
        <v>5182</v>
      </c>
      <c r="B17562" s="53">
        <v>2019</v>
      </c>
      <c r="C17562" t="s">
        <v>4208</v>
      </c>
      <c r="D17562" t="s">
        <v>8731</v>
      </c>
    </row>
    <row r="17563" spans="1:4" ht="15">
      <c r="A17563" t="s">
        <v>5182</v>
      </c>
      <c r="B17563" s="53">
        <v>2019</v>
      </c>
      <c r="C17563" t="s">
        <v>1</v>
      </c>
      <c r="D17563" t="s">
        <v>8741</v>
      </c>
    </row>
    <row r="17564" spans="1:4" ht="15">
      <c r="A17564" t="s">
        <v>5182</v>
      </c>
      <c r="B17564" s="53">
        <v>2018</v>
      </c>
      <c r="C17564" t="s">
        <v>25</v>
      </c>
      <c r="D17564" t="s">
        <v>9379</v>
      </c>
    </row>
    <row r="17565" spans="1:4" ht="15">
      <c r="A17565" t="s">
        <v>5182</v>
      </c>
      <c r="B17565" s="53">
        <v>2018</v>
      </c>
      <c r="C17565" t="s">
        <v>1278</v>
      </c>
      <c r="D17565" t="s">
        <v>9380</v>
      </c>
    </row>
    <row r="17566" spans="1:4" ht="15">
      <c r="A17566" t="s">
        <v>5182</v>
      </c>
      <c r="B17566" s="53">
        <v>2018</v>
      </c>
      <c r="C17566" t="s">
        <v>1278</v>
      </c>
      <c r="D17566" t="s">
        <v>9381</v>
      </c>
    </row>
    <row r="17567" spans="1:4" ht="15">
      <c r="A17567" t="s">
        <v>5182</v>
      </c>
      <c r="B17567" s="53">
        <v>2018</v>
      </c>
      <c r="C17567" t="s">
        <v>644</v>
      </c>
      <c r="D17567" t="s">
        <v>9382</v>
      </c>
    </row>
    <row r="17568" spans="1:4" ht="15">
      <c r="A17568" t="s">
        <v>5182</v>
      </c>
      <c r="B17568" s="53">
        <v>2018</v>
      </c>
      <c r="C17568" t="s">
        <v>644</v>
      </c>
      <c r="D17568" t="s">
        <v>9383</v>
      </c>
    </row>
    <row r="17569" spans="1:4" ht="15">
      <c r="A17569" t="s">
        <v>5182</v>
      </c>
      <c r="B17569" s="53">
        <v>2018</v>
      </c>
      <c r="C17569" t="s">
        <v>644</v>
      </c>
      <c r="D17569" t="s">
        <v>9384</v>
      </c>
    </row>
    <row r="17570" spans="1:4" ht="15">
      <c r="A17570" t="s">
        <v>5182</v>
      </c>
      <c r="B17570" s="53">
        <v>2017</v>
      </c>
      <c r="C17570" t="s">
        <v>995</v>
      </c>
      <c r="D17570" t="s">
        <v>9385</v>
      </c>
    </row>
    <row r="17571" spans="1:4" ht="15">
      <c r="A17571" t="s">
        <v>5182</v>
      </c>
      <c r="B17571" s="53">
        <v>2017</v>
      </c>
      <c r="C17571" t="s">
        <v>25</v>
      </c>
      <c r="D17571" t="s">
        <v>9386</v>
      </c>
    </row>
    <row r="17572" spans="1:4" ht="15">
      <c r="A17572" t="s">
        <v>5182</v>
      </c>
      <c r="B17572" s="53">
        <v>2017</v>
      </c>
      <c r="C17572" t="s">
        <v>644</v>
      </c>
      <c r="D17572" t="s">
        <v>9387</v>
      </c>
    </row>
    <row r="17573" spans="1:4" ht="15">
      <c r="A17573" t="s">
        <v>5182</v>
      </c>
      <c r="B17573" s="53">
        <v>2017</v>
      </c>
      <c r="C17573" t="s">
        <v>644</v>
      </c>
      <c r="D17573" t="s">
        <v>9388</v>
      </c>
    </row>
    <row r="17574" spans="1:4" ht="15">
      <c r="A17574" t="s">
        <v>5182</v>
      </c>
      <c r="B17574" s="53">
        <v>2016</v>
      </c>
      <c r="C17574" t="s">
        <v>44</v>
      </c>
      <c r="D17574" t="s">
        <v>9389</v>
      </c>
    </row>
    <row r="17575" spans="1:4" ht="15">
      <c r="A17575" t="s">
        <v>5182</v>
      </c>
      <c r="B17575" s="53">
        <v>2016</v>
      </c>
      <c r="C17575" t="s">
        <v>25</v>
      </c>
      <c r="D17575" t="s">
        <v>9390</v>
      </c>
    </row>
    <row r="17576" spans="1:4" ht="15">
      <c r="A17576" t="s">
        <v>5182</v>
      </c>
      <c r="B17576" s="53">
        <v>2016</v>
      </c>
      <c r="C17576" t="s">
        <v>660</v>
      </c>
      <c r="D17576" t="s">
        <v>9391</v>
      </c>
    </row>
    <row r="17577" spans="1:4" ht="15">
      <c r="A17577" t="s">
        <v>5182</v>
      </c>
      <c r="B17577" s="53">
        <v>2016</v>
      </c>
      <c r="C17577" t="s">
        <v>660</v>
      </c>
      <c r="D17577" t="s">
        <v>9392</v>
      </c>
    </row>
    <row r="17578" spans="1:4" ht="15">
      <c r="A17578" t="s">
        <v>5182</v>
      </c>
      <c r="B17578" s="53">
        <v>2016</v>
      </c>
      <c r="C17578" t="s">
        <v>644</v>
      </c>
      <c r="D17578" t="s">
        <v>9393</v>
      </c>
    </row>
    <row r="17579" spans="1:4" ht="15">
      <c r="A17579" t="s">
        <v>5182</v>
      </c>
      <c r="B17579" s="53">
        <v>2016</v>
      </c>
      <c r="C17579" t="s">
        <v>644</v>
      </c>
      <c r="D17579" t="s">
        <v>6507</v>
      </c>
    </row>
    <row r="17580" spans="1:4" ht="15">
      <c r="A17580" t="s">
        <v>5182</v>
      </c>
      <c r="B17580" s="53">
        <v>2016</v>
      </c>
      <c r="C17580" t="s">
        <v>1225</v>
      </c>
      <c r="D17580" t="s">
        <v>9394</v>
      </c>
    </row>
    <row r="17581" spans="1:4" ht="15">
      <c r="A17581" t="s">
        <v>5182</v>
      </c>
      <c r="B17581" s="53">
        <v>2015</v>
      </c>
      <c r="C17581" t="s">
        <v>660</v>
      </c>
      <c r="D17581" t="s">
        <v>9395</v>
      </c>
    </row>
    <row r="17582" spans="1:4" ht="15">
      <c r="A17582" t="s">
        <v>5182</v>
      </c>
      <c r="B17582" s="53">
        <v>2015</v>
      </c>
      <c r="C17582" t="s">
        <v>660</v>
      </c>
      <c r="D17582" t="s">
        <v>9396</v>
      </c>
    </row>
    <row r="17583" spans="1:4" ht="15">
      <c r="A17583" t="s">
        <v>5182</v>
      </c>
      <c r="B17583" s="53">
        <v>2015</v>
      </c>
      <c r="C17583" t="s">
        <v>644</v>
      </c>
      <c r="D17583" t="s">
        <v>9397</v>
      </c>
    </row>
    <row r="17584" spans="1:4" ht="15">
      <c r="A17584" t="s">
        <v>5182</v>
      </c>
      <c r="B17584" s="53">
        <v>2015</v>
      </c>
      <c r="C17584" t="s">
        <v>644</v>
      </c>
      <c r="D17584" t="s">
        <v>9398</v>
      </c>
    </row>
    <row r="17585" spans="1:4" ht="15">
      <c r="A17585" t="s">
        <v>5182</v>
      </c>
      <c r="B17585" s="53">
        <v>2014</v>
      </c>
      <c r="C17585" t="s">
        <v>1138</v>
      </c>
      <c r="D17585" t="s">
        <v>9399</v>
      </c>
    </row>
    <row r="17586" spans="1:4" ht="15">
      <c r="A17586" t="s">
        <v>5182</v>
      </c>
      <c r="B17586" s="53">
        <v>2014</v>
      </c>
      <c r="C17586" t="s">
        <v>1138</v>
      </c>
      <c r="D17586" t="s">
        <v>7907</v>
      </c>
    </row>
    <row r="17587" spans="1:4" ht="15">
      <c r="A17587" t="s">
        <v>5182</v>
      </c>
      <c r="B17587" s="53">
        <v>2014</v>
      </c>
      <c r="C17587" t="s">
        <v>25</v>
      </c>
      <c r="D17587" t="s">
        <v>9400</v>
      </c>
    </row>
    <row r="17588" spans="1:4" ht="15">
      <c r="A17588" t="s">
        <v>5182</v>
      </c>
      <c r="B17588" s="53">
        <v>2014</v>
      </c>
      <c r="C17588" t="s">
        <v>25</v>
      </c>
      <c r="D17588" t="s">
        <v>9401</v>
      </c>
    </row>
    <row r="17589" spans="1:4" ht="15">
      <c r="A17589" t="s">
        <v>5182</v>
      </c>
      <c r="B17589" s="53">
        <v>2014</v>
      </c>
      <c r="C17589" t="s">
        <v>660</v>
      </c>
      <c r="D17589" t="s">
        <v>9402</v>
      </c>
    </row>
    <row r="17590" spans="1:4" ht="15">
      <c r="A17590" t="s">
        <v>5182</v>
      </c>
      <c r="B17590" s="53">
        <v>2013</v>
      </c>
      <c r="C17590" t="s">
        <v>1191</v>
      </c>
      <c r="D17590" t="s">
        <v>9403</v>
      </c>
    </row>
    <row r="17591" spans="1:4" ht="15">
      <c r="A17591" t="s">
        <v>5182</v>
      </c>
      <c r="B17591" s="53">
        <v>2013</v>
      </c>
      <c r="C17591" t="s">
        <v>1138</v>
      </c>
      <c r="D17591" t="s">
        <v>9404</v>
      </c>
    </row>
    <row r="17592" spans="1:4" ht="15">
      <c r="A17592" t="s">
        <v>5182</v>
      </c>
      <c r="B17592" s="53">
        <v>2013</v>
      </c>
      <c r="C17592" t="s">
        <v>660</v>
      </c>
      <c r="D17592" t="s">
        <v>9405</v>
      </c>
    </row>
    <row r="17593" spans="1:4" ht="15">
      <c r="A17593" t="s">
        <v>5182</v>
      </c>
      <c r="B17593" s="53">
        <v>2013</v>
      </c>
      <c r="C17593" t="s">
        <v>644</v>
      </c>
      <c r="D17593" t="s">
        <v>9406</v>
      </c>
    </row>
    <row r="17594" spans="1:4" ht="15">
      <c r="A17594" t="s">
        <v>5182</v>
      </c>
      <c r="B17594" s="53">
        <v>2013</v>
      </c>
      <c r="C17594" t="s">
        <v>1</v>
      </c>
      <c r="D17594" t="s">
        <v>9407</v>
      </c>
    </row>
    <row r="17595" spans="1:4" ht="15">
      <c r="A17595" t="s">
        <v>5182</v>
      </c>
      <c r="B17595" s="53">
        <v>2012</v>
      </c>
      <c r="C17595" t="s">
        <v>1166</v>
      </c>
      <c r="D17595" t="s">
        <v>9408</v>
      </c>
    </row>
    <row r="17596" spans="1:4" ht="15">
      <c r="A17596" t="s">
        <v>5182</v>
      </c>
      <c r="B17596" s="53">
        <v>2012</v>
      </c>
      <c r="C17596" t="s">
        <v>25</v>
      </c>
      <c r="D17596" t="s">
        <v>9409</v>
      </c>
    </row>
    <row r="17597" spans="1:4" ht="15">
      <c r="A17597" t="s">
        <v>5182</v>
      </c>
      <c r="B17597" s="53">
        <v>2012</v>
      </c>
      <c r="C17597" t="s">
        <v>25</v>
      </c>
      <c r="D17597" t="s">
        <v>9410</v>
      </c>
    </row>
    <row r="17598" spans="1:4" ht="15">
      <c r="A17598" t="s">
        <v>5182</v>
      </c>
      <c r="B17598" s="53">
        <v>2012</v>
      </c>
      <c r="C17598" t="s">
        <v>660</v>
      </c>
      <c r="D17598" t="s">
        <v>9411</v>
      </c>
    </row>
    <row r="17599" spans="1:4" ht="15">
      <c r="A17599" t="s">
        <v>5182</v>
      </c>
      <c r="B17599" s="53">
        <v>2012</v>
      </c>
      <c r="C17599" t="s">
        <v>660</v>
      </c>
      <c r="D17599" t="s">
        <v>9412</v>
      </c>
    </row>
    <row r="17600" spans="1:4" ht="15">
      <c r="A17600" t="s">
        <v>5182</v>
      </c>
      <c r="B17600" s="53">
        <v>2012</v>
      </c>
      <c r="C17600" t="s">
        <v>644</v>
      </c>
      <c r="D17600" t="s">
        <v>9413</v>
      </c>
    </row>
    <row r="17601" spans="1:4" ht="15">
      <c r="A17601" t="s">
        <v>5182</v>
      </c>
      <c r="B17601" s="53">
        <v>2012</v>
      </c>
      <c r="C17601" t="s">
        <v>644</v>
      </c>
      <c r="D17601" t="s">
        <v>9414</v>
      </c>
    </row>
    <row r="17602" spans="1:4" ht="15">
      <c r="A17602" t="s">
        <v>5182</v>
      </c>
      <c r="B17602" s="53">
        <v>2012</v>
      </c>
      <c r="C17602" t="s">
        <v>644</v>
      </c>
      <c r="D17602" t="s">
        <v>9415</v>
      </c>
    </row>
    <row r="17603" spans="1:4" ht="15">
      <c r="A17603" t="s">
        <v>5182</v>
      </c>
      <c r="B17603" s="53">
        <v>2011</v>
      </c>
      <c r="C17603" t="s">
        <v>25</v>
      </c>
      <c r="D17603" t="s">
        <v>9416</v>
      </c>
    </row>
    <row r="17604" spans="1:4" ht="15">
      <c r="A17604" t="s">
        <v>5182</v>
      </c>
      <c r="B17604" s="53">
        <v>2011</v>
      </c>
      <c r="C17604" t="s">
        <v>660</v>
      </c>
      <c r="D17604" t="s">
        <v>9417</v>
      </c>
    </row>
    <row r="17605" spans="1:4" ht="15">
      <c r="A17605" t="s">
        <v>5182</v>
      </c>
      <c r="B17605" s="53">
        <v>2011</v>
      </c>
      <c r="C17605" t="s">
        <v>660</v>
      </c>
      <c r="D17605" t="s">
        <v>9418</v>
      </c>
    </row>
    <row r="17606" spans="1:4" ht="15">
      <c r="A17606" t="s">
        <v>5182</v>
      </c>
      <c r="B17606" s="53">
        <v>2011</v>
      </c>
      <c r="C17606" t="s">
        <v>644</v>
      </c>
      <c r="D17606" t="s">
        <v>9419</v>
      </c>
    </row>
    <row r="17607" spans="1:4" ht="15">
      <c r="A17607" t="s">
        <v>5182</v>
      </c>
      <c r="B17607" s="53">
        <v>2010</v>
      </c>
      <c r="C17607" t="s">
        <v>1191</v>
      </c>
      <c r="D17607" t="s">
        <v>9420</v>
      </c>
    </row>
    <row r="17608" spans="1:4" ht="15">
      <c r="A17608" t="s">
        <v>5182</v>
      </c>
      <c r="B17608" s="53">
        <v>2010</v>
      </c>
      <c r="C17608" t="s">
        <v>660</v>
      </c>
      <c r="D17608" t="s">
        <v>9421</v>
      </c>
    </row>
    <row r="17609" spans="1:4" ht="15">
      <c r="A17609" t="s">
        <v>5182</v>
      </c>
      <c r="B17609" s="53">
        <v>2010</v>
      </c>
      <c r="C17609" t="s">
        <v>644</v>
      </c>
      <c r="D17609" t="s">
        <v>9422</v>
      </c>
    </row>
    <row r="17610" spans="1:4" ht="15">
      <c r="A17610" t="s">
        <v>5182</v>
      </c>
      <c r="B17610" s="53">
        <v>2009</v>
      </c>
      <c r="C17610" t="s">
        <v>995</v>
      </c>
      <c r="D17610" t="s">
        <v>9423</v>
      </c>
    </row>
    <row r="17611" spans="1:4" ht="15">
      <c r="A17611" t="s">
        <v>5182</v>
      </c>
      <c r="B17611" s="53">
        <v>2009</v>
      </c>
      <c r="C17611" t="s">
        <v>660</v>
      </c>
      <c r="D17611" t="s">
        <v>9424</v>
      </c>
    </row>
    <row r="17612" spans="1:4" ht="15">
      <c r="A17612" t="s">
        <v>5182</v>
      </c>
      <c r="B17612" s="53">
        <v>2009</v>
      </c>
      <c r="C17612" t="s">
        <v>660</v>
      </c>
      <c r="D17612" t="s">
        <v>9425</v>
      </c>
    </row>
    <row r="17613" spans="1:4" ht="15">
      <c r="A17613" t="s">
        <v>5182</v>
      </c>
      <c r="B17613" s="53">
        <v>2009</v>
      </c>
      <c r="C17613" t="s">
        <v>660</v>
      </c>
      <c r="D17613" t="s">
        <v>9271</v>
      </c>
    </row>
    <row r="17614" spans="1:4" ht="15">
      <c r="A17614" t="s">
        <v>5182</v>
      </c>
      <c r="B17614" s="53">
        <v>2009</v>
      </c>
      <c r="C17614" t="s">
        <v>644</v>
      </c>
      <c r="D17614" t="s">
        <v>9426</v>
      </c>
    </row>
    <row r="17615" spans="1:4" ht="15">
      <c r="A17615" t="s">
        <v>5182</v>
      </c>
      <c r="B17615" s="53">
        <v>2009</v>
      </c>
      <c r="C17615" t="s">
        <v>931</v>
      </c>
      <c r="D17615" t="s">
        <v>9272</v>
      </c>
    </row>
    <row r="17616" spans="1:4" ht="15">
      <c r="A17616" t="s">
        <v>5182</v>
      </c>
      <c r="B17616" s="53">
        <v>2008</v>
      </c>
      <c r="C17616" t="s">
        <v>25</v>
      </c>
      <c r="D17616" t="s">
        <v>9279</v>
      </c>
    </row>
    <row r="17617" spans="1:4" ht="15">
      <c r="A17617" t="s">
        <v>5182</v>
      </c>
      <c r="B17617" s="53">
        <v>2008</v>
      </c>
      <c r="C17617" t="s">
        <v>660</v>
      </c>
      <c r="D17617" t="s">
        <v>9281</v>
      </c>
    </row>
    <row r="17618" spans="1:4" ht="15">
      <c r="A17618" t="s">
        <v>5182</v>
      </c>
      <c r="B17618" s="53">
        <v>2008</v>
      </c>
      <c r="C17618" t="s">
        <v>931</v>
      </c>
      <c r="D17618" t="s">
        <v>9282</v>
      </c>
    </row>
    <row r="17619" spans="1:4" ht="15">
      <c r="A17619" t="s">
        <v>5182</v>
      </c>
      <c r="B17619" s="53">
        <v>2007</v>
      </c>
      <c r="C17619" t="s">
        <v>884</v>
      </c>
      <c r="D17619" t="s">
        <v>9427</v>
      </c>
    </row>
    <row r="17620" spans="1:4" ht="15">
      <c r="A17620" t="s">
        <v>5182</v>
      </c>
      <c r="B17620" s="53">
        <v>2007</v>
      </c>
      <c r="C17620" t="s">
        <v>25</v>
      </c>
      <c r="D17620" t="s">
        <v>9284</v>
      </c>
    </row>
    <row r="17621" spans="1:4" ht="15">
      <c r="A17621" t="s">
        <v>5182</v>
      </c>
      <c r="B17621" s="53">
        <v>2007</v>
      </c>
      <c r="C17621" t="s">
        <v>1235</v>
      </c>
      <c r="D17621" t="s">
        <v>9286</v>
      </c>
    </row>
    <row r="17622" spans="1:4" ht="15">
      <c r="A17622" t="s">
        <v>5182</v>
      </c>
      <c r="B17622" s="53">
        <v>2007</v>
      </c>
      <c r="C17622" t="s">
        <v>1235</v>
      </c>
      <c r="D17622" t="s">
        <v>9287</v>
      </c>
    </row>
    <row r="17623" spans="1:4" ht="15">
      <c r="A17623" t="s">
        <v>5182</v>
      </c>
      <c r="B17623" s="53">
        <v>2007</v>
      </c>
      <c r="C17623" t="s">
        <v>931</v>
      </c>
      <c r="D17623" t="s">
        <v>9288</v>
      </c>
    </row>
    <row r="17624" spans="1:4" ht="15">
      <c r="A17624" t="s">
        <v>5182</v>
      </c>
      <c r="B17624" s="53">
        <v>2006</v>
      </c>
      <c r="C17624" t="s">
        <v>891</v>
      </c>
      <c r="D17624" t="s">
        <v>9428</v>
      </c>
    </row>
    <row r="17625" spans="1:4" ht="15">
      <c r="A17625" t="s">
        <v>5182</v>
      </c>
      <c r="B17625" s="53">
        <v>2006</v>
      </c>
      <c r="C17625" t="s">
        <v>5571</v>
      </c>
      <c r="D17625" t="s">
        <v>9291</v>
      </c>
    </row>
    <row r="17626" spans="1:4" ht="15">
      <c r="A17626" t="s">
        <v>5182</v>
      </c>
      <c r="B17626" s="53">
        <v>2006</v>
      </c>
      <c r="C17626" t="s">
        <v>6462</v>
      </c>
      <c r="D17626" t="s">
        <v>9296</v>
      </c>
    </row>
    <row r="17627" spans="1:4" ht="15">
      <c r="A17627" t="s">
        <v>5182</v>
      </c>
      <c r="B17627" s="53">
        <v>2006</v>
      </c>
      <c r="C17627" t="s">
        <v>6462</v>
      </c>
      <c r="D17627" t="s">
        <v>9297</v>
      </c>
    </row>
    <row r="17628" spans="1:4" ht="15">
      <c r="A17628" t="s">
        <v>5182</v>
      </c>
      <c r="B17628" s="53">
        <v>2005</v>
      </c>
      <c r="C17628" t="s">
        <v>923</v>
      </c>
      <c r="D17628" t="s">
        <v>9429</v>
      </c>
    </row>
    <row r="17629" spans="1:4" ht="15">
      <c r="A17629" t="s">
        <v>5182</v>
      </c>
      <c r="B17629" s="53">
        <v>2005</v>
      </c>
      <c r="C17629" t="s">
        <v>25</v>
      </c>
      <c r="D17629" t="s">
        <v>9300</v>
      </c>
    </row>
    <row r="17630" spans="1:4" ht="15">
      <c r="A17630" t="s">
        <v>5182</v>
      </c>
      <c r="B17630" s="53">
        <v>2005</v>
      </c>
      <c r="C17630" t="s">
        <v>644</v>
      </c>
      <c r="D17630" t="s">
        <v>9301</v>
      </c>
    </row>
    <row r="17631" spans="1:4" ht="15">
      <c r="A17631" t="s">
        <v>5182</v>
      </c>
      <c r="B17631" s="53">
        <v>2003</v>
      </c>
      <c r="C17631" t="s">
        <v>660</v>
      </c>
      <c r="D17631" t="s">
        <v>9430</v>
      </c>
    </row>
    <row r="17632" spans="1:4" ht="15">
      <c r="A17632" t="s">
        <v>5182</v>
      </c>
      <c r="B17632" s="53">
        <v>2003</v>
      </c>
      <c r="C17632" t="s">
        <v>1250</v>
      </c>
      <c r="D17632" t="s">
        <v>9431</v>
      </c>
    </row>
    <row r="17633" spans="1:4" ht="15">
      <c r="A17633" t="s">
        <v>5182</v>
      </c>
      <c r="B17633" s="53">
        <v>2002</v>
      </c>
      <c r="C17633" t="s">
        <v>874</v>
      </c>
      <c r="D17633" t="s">
        <v>9432</v>
      </c>
    </row>
    <row r="17634" spans="1:4" ht="15">
      <c r="A17634" t="s">
        <v>5182</v>
      </c>
      <c r="B17634" s="53">
        <v>2002</v>
      </c>
      <c r="C17634" t="s">
        <v>660</v>
      </c>
      <c r="D17634" t="s">
        <v>9433</v>
      </c>
    </row>
    <row r="17635" spans="1:4" ht="15">
      <c r="A17635" t="s">
        <v>5182</v>
      </c>
      <c r="B17635" s="53">
        <v>2002</v>
      </c>
      <c r="C17635" t="s">
        <v>644</v>
      </c>
      <c r="D17635" t="s">
        <v>9434</v>
      </c>
    </row>
    <row r="17636" spans="1:4" ht="15">
      <c r="A17636" t="s">
        <v>5182</v>
      </c>
      <c r="B17636" s="53">
        <v>2002</v>
      </c>
      <c r="C17636" t="s">
        <v>9435</v>
      </c>
      <c r="D17636" t="s">
        <v>9436</v>
      </c>
    </row>
    <row r="17637" spans="1:4" ht="15">
      <c r="A17637" t="s">
        <v>5182</v>
      </c>
      <c r="B17637" s="53">
        <v>2001</v>
      </c>
      <c r="C17637" t="s">
        <v>9437</v>
      </c>
      <c r="D17637" t="s">
        <v>9438</v>
      </c>
    </row>
    <row r="17638" spans="1:4" ht="15">
      <c r="A17638" t="s">
        <v>5182</v>
      </c>
      <c r="B17638" s="53">
        <v>2001</v>
      </c>
      <c r="C17638" t="s">
        <v>660</v>
      </c>
      <c r="D17638" t="s">
        <v>9439</v>
      </c>
    </row>
    <row r="17639" spans="1:4" ht="15">
      <c r="A17639" t="s">
        <v>5182</v>
      </c>
      <c r="B17639" s="53">
        <v>2001</v>
      </c>
      <c r="C17639" t="s">
        <v>644</v>
      </c>
      <c r="D17639" t="s">
        <v>9440</v>
      </c>
    </row>
    <row r="17640" spans="1:4" ht="15">
      <c r="A17640" t="s">
        <v>5182</v>
      </c>
      <c r="B17640" s="53">
        <v>2001</v>
      </c>
      <c r="C17640" t="s">
        <v>9441</v>
      </c>
      <c r="D17640" t="s">
        <v>9442</v>
      </c>
    </row>
    <row r="17641" spans="1:4" ht="15">
      <c r="A17641" t="s">
        <v>5182</v>
      </c>
      <c r="B17641" s="53">
        <v>2000</v>
      </c>
      <c r="C17641" t="s">
        <v>923</v>
      </c>
      <c r="D17641" t="s">
        <v>9443</v>
      </c>
    </row>
    <row r="17642" spans="1:4" ht="15">
      <c r="A17642" t="s">
        <v>5182</v>
      </c>
      <c r="B17642" s="53">
        <v>2000</v>
      </c>
      <c r="C17642" t="s">
        <v>891</v>
      </c>
      <c r="D17642" t="s">
        <v>9444</v>
      </c>
    </row>
    <row r="17643" spans="1:4" ht="15">
      <c r="A17643" t="s">
        <v>5182</v>
      </c>
      <c r="B17643" s="53">
        <v>2000</v>
      </c>
      <c r="C17643" t="s">
        <v>884</v>
      </c>
      <c r="D17643" t="s">
        <v>9445</v>
      </c>
    </row>
    <row r="17644" spans="1:4" ht="15">
      <c r="A17644" t="s">
        <v>5182</v>
      </c>
      <c r="B17644" s="53">
        <v>1999</v>
      </c>
      <c r="C17644" t="s">
        <v>660</v>
      </c>
      <c r="D17644" t="s">
        <v>9446</v>
      </c>
    </row>
    <row r="17645" spans="1:4" ht="15">
      <c r="A17645" t="s">
        <v>5182</v>
      </c>
      <c r="B17645" s="53">
        <v>1999</v>
      </c>
      <c r="C17645" t="s">
        <v>901</v>
      </c>
      <c r="D17645" t="s">
        <v>9447</v>
      </c>
    </row>
    <row r="17646" spans="1:4" ht="15">
      <c r="A17646" t="s">
        <v>5182</v>
      </c>
      <c r="B17646" s="53">
        <v>1999</v>
      </c>
      <c r="C17646" t="s">
        <v>901</v>
      </c>
      <c r="D17646" t="s">
        <v>9448</v>
      </c>
    </row>
    <row r="17647" spans="1:4" ht="15">
      <c r="A17647" t="s">
        <v>22251</v>
      </c>
      <c r="B17647" s="53">
        <v>2023</v>
      </c>
      <c r="C17647" t="s">
        <v>874</v>
      </c>
      <c r="D17647" t="s">
        <v>9466</v>
      </c>
    </row>
    <row r="17648" spans="1:4" ht="15">
      <c r="A17648" t="s">
        <v>22251</v>
      </c>
      <c r="B17648" s="53">
        <v>2023</v>
      </c>
      <c r="C17648" t="s">
        <v>1</v>
      </c>
      <c r="D17648" t="s">
        <v>9478</v>
      </c>
    </row>
    <row r="17649" spans="1:4" ht="15">
      <c r="A17649" t="s">
        <v>22251</v>
      </c>
      <c r="B17649" s="53">
        <v>2023</v>
      </c>
      <c r="C17649" t="s">
        <v>1</v>
      </c>
      <c r="D17649" t="s">
        <v>22264</v>
      </c>
    </row>
    <row r="17650" spans="1:4" ht="15">
      <c r="A17650" t="s">
        <v>22251</v>
      </c>
      <c r="B17650" s="53">
        <v>2023</v>
      </c>
      <c r="C17650" t="s">
        <v>1</v>
      </c>
      <c r="D17650" t="s">
        <v>22265</v>
      </c>
    </row>
    <row r="17651" spans="1:4" ht="15">
      <c r="A17651" t="s">
        <v>22251</v>
      </c>
      <c r="B17651" s="53">
        <v>2023</v>
      </c>
      <c r="C17651" t="s">
        <v>1</v>
      </c>
      <c r="D17651" t="s">
        <v>9334</v>
      </c>
    </row>
    <row r="17652" spans="1:4" ht="15">
      <c r="A17652" t="s">
        <v>22251</v>
      </c>
      <c r="B17652" s="53">
        <v>2023</v>
      </c>
      <c r="C17652" t="s">
        <v>1</v>
      </c>
      <c r="D17652" t="s">
        <v>22266</v>
      </c>
    </row>
    <row r="17653" spans="1:4" ht="15">
      <c r="A17653" t="s">
        <v>22251</v>
      </c>
      <c r="B17653" s="53">
        <v>2023</v>
      </c>
      <c r="C17653" t="s">
        <v>1</v>
      </c>
      <c r="D17653" t="s">
        <v>9339</v>
      </c>
    </row>
    <row r="17654" spans="1:4" ht="15">
      <c r="A17654" t="s">
        <v>22251</v>
      </c>
      <c r="B17654" s="53">
        <v>2023</v>
      </c>
      <c r="C17654" t="s">
        <v>1</v>
      </c>
      <c r="D17654" t="s">
        <v>9340</v>
      </c>
    </row>
    <row r="17655" spans="1:4" ht="15">
      <c r="A17655" t="s">
        <v>22251</v>
      </c>
      <c r="B17655" s="53">
        <v>2022</v>
      </c>
      <c r="C17655" t="s">
        <v>44</v>
      </c>
      <c r="D17655" t="s">
        <v>22267</v>
      </c>
    </row>
    <row r="17656" spans="1:4" ht="15">
      <c r="A17656" t="s">
        <v>22251</v>
      </c>
      <c r="B17656" s="53">
        <v>2022</v>
      </c>
      <c r="C17656" t="s">
        <v>47</v>
      </c>
      <c r="D17656" t="s">
        <v>22268</v>
      </c>
    </row>
    <row r="17657" spans="1:4" ht="15">
      <c r="A17657" t="s">
        <v>22251</v>
      </c>
      <c r="B17657" s="53">
        <v>2022</v>
      </c>
      <c r="C17657" t="s">
        <v>660</v>
      </c>
      <c r="D17657" t="s">
        <v>22269</v>
      </c>
    </row>
    <row r="17658" spans="1:4" ht="15">
      <c r="A17658" t="s">
        <v>22251</v>
      </c>
      <c r="B17658" s="53">
        <v>2022</v>
      </c>
      <c r="C17658" t="s">
        <v>644</v>
      </c>
      <c r="D17658" t="s">
        <v>22270</v>
      </c>
    </row>
    <row r="17659" spans="1:4" ht="15">
      <c r="A17659" t="s">
        <v>22251</v>
      </c>
      <c r="B17659" s="53">
        <v>2022</v>
      </c>
      <c r="C17659" t="s">
        <v>644</v>
      </c>
      <c r="D17659" t="s">
        <v>9504</v>
      </c>
    </row>
    <row r="17660" spans="1:4" ht="15">
      <c r="A17660" t="s">
        <v>22251</v>
      </c>
      <c r="B17660" s="53">
        <v>2022</v>
      </c>
      <c r="C17660" t="s">
        <v>1</v>
      </c>
      <c r="D17660" t="s">
        <v>9508</v>
      </c>
    </row>
    <row r="17661" spans="1:4" ht="15">
      <c r="A17661" t="s">
        <v>22251</v>
      </c>
      <c r="B17661" s="53">
        <v>2022</v>
      </c>
      <c r="C17661" t="s">
        <v>1</v>
      </c>
      <c r="D17661" t="s">
        <v>9504</v>
      </c>
    </row>
    <row r="17662" spans="1:4" ht="15">
      <c r="A17662" t="s">
        <v>22251</v>
      </c>
      <c r="B17662" s="53">
        <v>2022</v>
      </c>
      <c r="C17662" t="s">
        <v>1</v>
      </c>
      <c r="D17662" t="s">
        <v>22270</v>
      </c>
    </row>
    <row r="17663" spans="1:4" ht="15">
      <c r="A17663" t="s">
        <v>22251</v>
      </c>
      <c r="B17663" s="53">
        <v>2021</v>
      </c>
      <c r="C17663" t="s">
        <v>44</v>
      </c>
      <c r="D17663" t="s">
        <v>3245</v>
      </c>
    </row>
    <row r="17664" spans="1:4" ht="15">
      <c r="A17664" t="s">
        <v>22251</v>
      </c>
      <c r="B17664" s="53">
        <v>2021</v>
      </c>
      <c r="C17664" t="s">
        <v>44</v>
      </c>
      <c r="D17664" t="s">
        <v>3246</v>
      </c>
    </row>
    <row r="17665" spans="1:4" ht="15">
      <c r="A17665" t="s">
        <v>22251</v>
      </c>
      <c r="B17665" s="53">
        <v>2021</v>
      </c>
      <c r="C17665" t="s">
        <v>47</v>
      </c>
      <c r="D17665" t="s">
        <v>9519</v>
      </c>
    </row>
    <row r="17666" spans="1:4" ht="15">
      <c r="A17666" t="s">
        <v>22251</v>
      </c>
      <c r="B17666" s="53">
        <v>2021</v>
      </c>
      <c r="C17666" t="s">
        <v>995</v>
      </c>
      <c r="D17666" t="s">
        <v>9524</v>
      </c>
    </row>
    <row r="17667" spans="1:4" ht="15">
      <c r="A17667" t="s">
        <v>22251</v>
      </c>
      <c r="B17667" s="53">
        <v>2021</v>
      </c>
      <c r="C17667" t="s">
        <v>660</v>
      </c>
      <c r="D17667" t="s">
        <v>3249</v>
      </c>
    </row>
    <row r="17668" spans="1:4" ht="15">
      <c r="A17668" t="s">
        <v>22251</v>
      </c>
      <c r="B17668" s="53">
        <v>2021</v>
      </c>
      <c r="C17668" t="s">
        <v>1</v>
      </c>
      <c r="D17668" t="s">
        <v>9524</v>
      </c>
    </row>
    <row r="17669" spans="1:4" ht="15">
      <c r="A17669" t="s">
        <v>22251</v>
      </c>
      <c r="B17669" s="53">
        <v>2021</v>
      </c>
      <c r="C17669" t="s">
        <v>1</v>
      </c>
      <c r="D17669" t="s">
        <v>22269</v>
      </c>
    </row>
    <row r="17670" spans="1:4" ht="15">
      <c r="A17670" t="s">
        <v>22251</v>
      </c>
      <c r="B17670" s="53">
        <v>2021</v>
      </c>
      <c r="C17670" t="s">
        <v>1</v>
      </c>
      <c r="D17670" t="s">
        <v>22271</v>
      </c>
    </row>
    <row r="17671" spans="1:4" ht="15">
      <c r="A17671" t="s">
        <v>22251</v>
      </c>
      <c r="B17671" s="53">
        <v>2020</v>
      </c>
      <c r="C17671" t="s">
        <v>1191</v>
      </c>
      <c r="D17671" t="s">
        <v>22272</v>
      </c>
    </row>
    <row r="17672" spans="1:4" ht="15">
      <c r="A17672" t="s">
        <v>22251</v>
      </c>
      <c r="B17672" s="53">
        <v>2020</v>
      </c>
      <c r="C17672" t="s">
        <v>1452</v>
      </c>
      <c r="D17672" t="s">
        <v>22273</v>
      </c>
    </row>
    <row r="17673" spans="1:4" ht="15">
      <c r="A17673" t="s">
        <v>22251</v>
      </c>
      <c r="B17673" s="53">
        <v>2020</v>
      </c>
      <c r="C17673" t="s">
        <v>660</v>
      </c>
      <c r="D17673" t="s">
        <v>22274</v>
      </c>
    </row>
    <row r="17674" spans="1:4" ht="15">
      <c r="A17674" t="s">
        <v>22251</v>
      </c>
      <c r="B17674" s="53">
        <v>2020</v>
      </c>
      <c r="C17674" t="s">
        <v>1495</v>
      </c>
      <c r="D17674" t="s">
        <v>3255</v>
      </c>
    </row>
    <row r="17675" spans="1:4" ht="15">
      <c r="A17675" t="s">
        <v>22251</v>
      </c>
      <c r="B17675" s="53">
        <v>2020</v>
      </c>
      <c r="C17675" t="s">
        <v>1</v>
      </c>
      <c r="D17675" t="s">
        <v>3255</v>
      </c>
    </row>
    <row r="17676" spans="1:4" ht="15">
      <c r="A17676" t="s">
        <v>22251</v>
      </c>
      <c r="B17676" s="53">
        <v>2020</v>
      </c>
      <c r="C17676" t="s">
        <v>1</v>
      </c>
      <c r="D17676" t="s">
        <v>3257</v>
      </c>
    </row>
    <row r="17677" spans="1:4" ht="15">
      <c r="A17677" t="s">
        <v>22251</v>
      </c>
      <c r="B17677" s="53">
        <v>2020</v>
      </c>
      <c r="C17677" t="s">
        <v>1</v>
      </c>
      <c r="D17677" t="s">
        <v>3249</v>
      </c>
    </row>
    <row r="17678" spans="1:4" ht="15">
      <c r="A17678" t="s">
        <v>22251</v>
      </c>
      <c r="B17678" s="53">
        <v>2020</v>
      </c>
      <c r="C17678" t="s">
        <v>1</v>
      </c>
      <c r="D17678" t="s">
        <v>3258</v>
      </c>
    </row>
    <row r="17679" spans="1:4" ht="15">
      <c r="A17679" t="s">
        <v>22251</v>
      </c>
      <c r="B17679" s="53">
        <v>2019</v>
      </c>
      <c r="C17679" t="s">
        <v>916</v>
      </c>
      <c r="D17679" t="s">
        <v>22275</v>
      </c>
    </row>
    <row r="17680" spans="1:4" ht="15">
      <c r="A17680" t="s">
        <v>22251</v>
      </c>
      <c r="B17680" s="53">
        <v>2019</v>
      </c>
      <c r="C17680" t="s">
        <v>142</v>
      </c>
      <c r="D17680" t="s">
        <v>22276</v>
      </c>
    </row>
    <row r="17681" spans="1:4" ht="15">
      <c r="A17681" t="s">
        <v>22251</v>
      </c>
      <c r="B17681" s="53">
        <v>2019</v>
      </c>
      <c r="C17681" t="s">
        <v>660</v>
      </c>
      <c r="D17681" t="s">
        <v>22277</v>
      </c>
    </row>
    <row r="17682" spans="1:4" ht="15">
      <c r="A17682" t="s">
        <v>22251</v>
      </c>
      <c r="B17682" s="53">
        <v>2019</v>
      </c>
      <c r="C17682" t="s">
        <v>1</v>
      </c>
      <c r="D17682" t="s">
        <v>22278</v>
      </c>
    </row>
    <row r="17683" spans="1:4" ht="15">
      <c r="A17683" t="s">
        <v>22251</v>
      </c>
      <c r="B17683" s="53">
        <v>2019</v>
      </c>
      <c r="C17683" t="s">
        <v>1</v>
      </c>
      <c r="D17683" t="s">
        <v>22277</v>
      </c>
    </row>
    <row r="17684" spans="1:4" ht="15">
      <c r="A17684" t="s">
        <v>22251</v>
      </c>
      <c r="B17684" s="53">
        <v>2019</v>
      </c>
      <c r="C17684" t="s">
        <v>1</v>
      </c>
      <c r="D17684" t="s">
        <v>22279</v>
      </c>
    </row>
    <row r="17685" spans="1:4" ht="15">
      <c r="A17685" t="s">
        <v>22251</v>
      </c>
      <c r="B17685" s="53">
        <v>2019</v>
      </c>
      <c r="C17685" t="s">
        <v>1</v>
      </c>
      <c r="D17685" t="s">
        <v>9564</v>
      </c>
    </row>
    <row r="17686" spans="1:4" ht="15">
      <c r="A17686" t="s">
        <v>22251</v>
      </c>
      <c r="B17686" s="53">
        <v>2018</v>
      </c>
      <c r="C17686" t="s">
        <v>44</v>
      </c>
      <c r="D17686" t="s">
        <v>22280</v>
      </c>
    </row>
    <row r="17687" spans="1:4" ht="15">
      <c r="A17687" t="s">
        <v>22251</v>
      </c>
      <c r="B17687" s="53">
        <v>2018</v>
      </c>
      <c r="C17687" t="s">
        <v>47</v>
      </c>
      <c r="D17687" t="s">
        <v>22281</v>
      </c>
    </row>
    <row r="17688" spans="1:4" ht="15">
      <c r="A17688" t="s">
        <v>22251</v>
      </c>
      <c r="B17688" s="53">
        <v>2018</v>
      </c>
      <c r="C17688" t="s">
        <v>3862</v>
      </c>
      <c r="D17688" t="s">
        <v>9568</v>
      </c>
    </row>
    <row r="17689" spans="1:4" ht="15">
      <c r="A17689" t="s">
        <v>22251</v>
      </c>
      <c r="B17689" s="53">
        <v>2018</v>
      </c>
      <c r="C17689" t="s">
        <v>660</v>
      </c>
      <c r="D17689" t="s">
        <v>22282</v>
      </c>
    </row>
    <row r="17690" spans="1:4" ht="15">
      <c r="A17690" t="s">
        <v>22251</v>
      </c>
      <c r="B17690" s="53">
        <v>2018</v>
      </c>
      <c r="C17690" t="s">
        <v>1</v>
      </c>
      <c r="D17690" t="s">
        <v>22283</v>
      </c>
    </row>
    <row r="17691" spans="1:4" ht="15">
      <c r="A17691" t="s">
        <v>22251</v>
      </c>
      <c r="B17691" s="53">
        <v>2018</v>
      </c>
      <c r="C17691" t="s">
        <v>1</v>
      </c>
      <c r="D17691" t="s">
        <v>22284</v>
      </c>
    </row>
    <row r="17692" spans="1:4" ht="15">
      <c r="A17692" t="s">
        <v>22251</v>
      </c>
      <c r="B17692" s="53">
        <v>2018</v>
      </c>
      <c r="C17692" t="s">
        <v>1</v>
      </c>
      <c r="D17692" t="s">
        <v>9579</v>
      </c>
    </row>
    <row r="17693" spans="1:4" ht="15">
      <c r="A17693" t="s">
        <v>22251</v>
      </c>
      <c r="B17693" s="53">
        <v>2018</v>
      </c>
      <c r="C17693" t="s">
        <v>1</v>
      </c>
      <c r="D17693" t="s">
        <v>22272</v>
      </c>
    </row>
    <row r="17694" spans="1:4" ht="15">
      <c r="A17694" t="s">
        <v>22251</v>
      </c>
      <c r="B17694" s="53">
        <v>2017</v>
      </c>
      <c r="C17694" t="s">
        <v>915</v>
      </c>
      <c r="D17694" t="s">
        <v>22285</v>
      </c>
    </row>
    <row r="17695" spans="1:4" ht="15">
      <c r="A17695" t="s">
        <v>22251</v>
      </c>
      <c r="B17695" s="53">
        <v>2017</v>
      </c>
      <c r="C17695" t="s">
        <v>915</v>
      </c>
      <c r="D17695" t="s">
        <v>22286</v>
      </c>
    </row>
    <row r="17696" spans="1:4" ht="15">
      <c r="A17696" t="s">
        <v>22251</v>
      </c>
      <c r="B17696" s="53">
        <v>2017</v>
      </c>
      <c r="C17696" t="s">
        <v>660</v>
      </c>
      <c r="D17696" t="s">
        <v>22287</v>
      </c>
    </row>
    <row r="17697" spans="1:4" ht="15">
      <c r="A17697" t="s">
        <v>22251</v>
      </c>
      <c r="B17697" s="53">
        <v>2017</v>
      </c>
      <c r="C17697" t="s">
        <v>644</v>
      </c>
      <c r="D17697" t="s">
        <v>22288</v>
      </c>
    </row>
    <row r="17698" spans="1:4" ht="15">
      <c r="A17698" t="s">
        <v>22251</v>
      </c>
      <c r="B17698" s="53">
        <v>2017</v>
      </c>
      <c r="C17698" t="s">
        <v>1</v>
      </c>
      <c r="D17698" t="s">
        <v>22289</v>
      </c>
    </row>
    <row r="17699" spans="1:4" ht="15">
      <c r="A17699" t="s">
        <v>22251</v>
      </c>
      <c r="B17699" s="53">
        <v>2017</v>
      </c>
      <c r="C17699" t="s">
        <v>1</v>
      </c>
      <c r="D17699" t="s">
        <v>22290</v>
      </c>
    </row>
    <row r="17700" spans="1:4" ht="15">
      <c r="A17700" t="s">
        <v>22251</v>
      </c>
      <c r="B17700" s="53">
        <v>2017</v>
      </c>
      <c r="C17700" t="s">
        <v>1</v>
      </c>
      <c r="D17700" t="s">
        <v>22291</v>
      </c>
    </row>
    <row r="17701" spans="1:4" ht="15">
      <c r="A17701" t="s">
        <v>22251</v>
      </c>
      <c r="B17701" s="53">
        <v>2017</v>
      </c>
      <c r="C17701" t="s">
        <v>1</v>
      </c>
      <c r="D17701" t="s">
        <v>22280</v>
      </c>
    </row>
    <row r="17702" spans="1:4" ht="15">
      <c r="A17702" t="s">
        <v>22251</v>
      </c>
      <c r="B17702" s="53">
        <v>2017</v>
      </c>
      <c r="C17702" t="s">
        <v>1</v>
      </c>
      <c r="D17702" t="s">
        <v>22292</v>
      </c>
    </row>
    <row r="17703" spans="1:4" ht="15">
      <c r="A17703" t="s">
        <v>22251</v>
      </c>
      <c r="B17703" s="53">
        <v>2016</v>
      </c>
      <c r="C17703" t="s">
        <v>1</v>
      </c>
      <c r="D17703" t="s">
        <v>22293</v>
      </c>
    </row>
    <row r="17704" spans="1:4" ht="15">
      <c r="A17704" t="s">
        <v>22251</v>
      </c>
      <c r="B17704" s="53">
        <v>2016</v>
      </c>
      <c r="C17704" t="s">
        <v>1</v>
      </c>
      <c r="D17704" t="s">
        <v>22294</v>
      </c>
    </row>
    <row r="17705" spans="1:4" ht="15">
      <c r="A17705" t="s">
        <v>14311</v>
      </c>
      <c r="B17705" s="53">
        <v>2018</v>
      </c>
      <c r="C17705" t="s">
        <v>644</v>
      </c>
      <c r="D17705" t="s">
        <v>14504</v>
      </c>
    </row>
    <row r="17706" spans="1:4" ht="15">
      <c r="A17706" t="s">
        <v>14311</v>
      </c>
      <c r="B17706" s="53">
        <v>2016</v>
      </c>
      <c r="C17706" t="s">
        <v>25</v>
      </c>
      <c r="D17706" t="s">
        <v>1555</v>
      </c>
    </row>
    <row r="17707" spans="1:4" ht="15">
      <c r="A17707" t="s">
        <v>14311</v>
      </c>
      <c r="B17707" s="53">
        <v>2015</v>
      </c>
      <c r="C17707" t="s">
        <v>923</v>
      </c>
      <c r="D17707" t="s">
        <v>1564</v>
      </c>
    </row>
    <row r="17708" spans="1:4" ht="15">
      <c r="A17708" t="s">
        <v>14311</v>
      </c>
      <c r="B17708" s="53">
        <v>2015</v>
      </c>
      <c r="C17708" t="s">
        <v>25</v>
      </c>
      <c r="D17708" t="s">
        <v>14505</v>
      </c>
    </row>
    <row r="17709" spans="1:4" ht="15">
      <c r="A17709" t="s">
        <v>14311</v>
      </c>
      <c r="B17709" s="53">
        <v>2015</v>
      </c>
      <c r="C17709" t="s">
        <v>644</v>
      </c>
      <c r="D17709" t="s">
        <v>14506</v>
      </c>
    </row>
    <row r="17710" spans="1:4" ht="15">
      <c r="A17710" t="s">
        <v>14311</v>
      </c>
      <c r="B17710" s="53">
        <v>2014</v>
      </c>
      <c r="C17710" t="s">
        <v>9</v>
      </c>
      <c r="D17710" t="s">
        <v>14507</v>
      </c>
    </row>
    <row r="17711" spans="1:4" ht="15">
      <c r="A17711" t="s">
        <v>14311</v>
      </c>
      <c r="B17711" s="53">
        <v>2014</v>
      </c>
      <c r="C17711" t="s">
        <v>1138</v>
      </c>
      <c r="D17711" t="s">
        <v>14508</v>
      </c>
    </row>
    <row r="17712" spans="1:4" ht="15">
      <c r="A17712" t="s">
        <v>14311</v>
      </c>
      <c r="B17712" s="53">
        <v>2014</v>
      </c>
      <c r="C17712" t="s">
        <v>660</v>
      </c>
      <c r="D17712" t="s">
        <v>14509</v>
      </c>
    </row>
    <row r="17713" spans="1:4" ht="15">
      <c r="A17713" t="s">
        <v>14311</v>
      </c>
      <c r="B17713" s="53">
        <v>2013</v>
      </c>
      <c r="C17713" t="s">
        <v>874</v>
      </c>
      <c r="D17713" t="s">
        <v>1589</v>
      </c>
    </row>
    <row r="17714" spans="1:4" ht="15">
      <c r="A17714" t="s">
        <v>14311</v>
      </c>
      <c r="B17714" s="53">
        <v>2012</v>
      </c>
      <c r="C17714" t="s">
        <v>923</v>
      </c>
      <c r="D17714" t="s">
        <v>3217</v>
      </c>
    </row>
    <row r="17715" spans="1:4" ht="15">
      <c r="A17715" t="s">
        <v>14311</v>
      </c>
      <c r="B17715" s="53">
        <v>2012</v>
      </c>
      <c r="C17715" t="s">
        <v>644</v>
      </c>
      <c r="D17715" t="s">
        <v>1622</v>
      </c>
    </row>
    <row r="17716" spans="1:4" ht="15">
      <c r="A17716" t="s">
        <v>14311</v>
      </c>
      <c r="B17716" s="53">
        <v>2012</v>
      </c>
      <c r="C17716" t="s">
        <v>644</v>
      </c>
      <c r="D17716" t="s">
        <v>1625</v>
      </c>
    </row>
    <row r="17717" spans="1:4" ht="15">
      <c r="A17717" t="s">
        <v>14311</v>
      </c>
      <c r="B17717" s="53">
        <v>2011</v>
      </c>
      <c r="C17717" t="s">
        <v>660</v>
      </c>
      <c r="D17717" t="s">
        <v>14510</v>
      </c>
    </row>
    <row r="17718" spans="1:4" ht="15">
      <c r="A17718" t="s">
        <v>14311</v>
      </c>
      <c r="B17718" s="53">
        <v>2011</v>
      </c>
      <c r="C17718" t="s">
        <v>660</v>
      </c>
      <c r="D17718" t="s">
        <v>1631</v>
      </c>
    </row>
    <row r="17719" spans="1:4" ht="15">
      <c r="A17719" t="s">
        <v>14311</v>
      </c>
      <c r="B17719" s="53">
        <v>2011</v>
      </c>
      <c r="C17719" t="s">
        <v>660</v>
      </c>
      <c r="D17719" t="s">
        <v>14511</v>
      </c>
    </row>
    <row r="17720" spans="1:4" ht="15">
      <c r="A17720" t="s">
        <v>14311</v>
      </c>
      <c r="B17720" s="53">
        <v>2011</v>
      </c>
      <c r="C17720" t="s">
        <v>644</v>
      </c>
      <c r="D17720" t="s">
        <v>14512</v>
      </c>
    </row>
    <row r="17721" spans="1:4" ht="15">
      <c r="A17721" t="s">
        <v>14311</v>
      </c>
      <c r="B17721" s="53">
        <v>2010</v>
      </c>
      <c r="C17721" t="s">
        <v>621</v>
      </c>
      <c r="D17721" t="s">
        <v>1651</v>
      </c>
    </row>
    <row r="17722" spans="1:4" ht="15">
      <c r="A17722" t="s">
        <v>14311</v>
      </c>
      <c r="B17722" s="53">
        <v>2010</v>
      </c>
      <c r="C17722" t="s">
        <v>25</v>
      </c>
      <c r="D17722" t="s">
        <v>1655</v>
      </c>
    </row>
    <row r="17723" spans="1:4" ht="15">
      <c r="A17723" t="s">
        <v>14311</v>
      </c>
      <c r="B17723" s="53">
        <v>2010</v>
      </c>
      <c r="C17723" t="s">
        <v>25</v>
      </c>
      <c r="D17723" t="s">
        <v>14513</v>
      </c>
    </row>
    <row r="17724" spans="1:4" ht="15">
      <c r="A17724" t="s">
        <v>14311</v>
      </c>
      <c r="B17724" s="53">
        <v>2010</v>
      </c>
      <c r="C17724" t="s">
        <v>660</v>
      </c>
      <c r="D17724" t="s">
        <v>1660</v>
      </c>
    </row>
    <row r="17725" spans="1:4" ht="15">
      <c r="A17725" t="s">
        <v>14311</v>
      </c>
      <c r="B17725" s="53">
        <v>2010</v>
      </c>
      <c r="C17725" t="s">
        <v>644</v>
      </c>
      <c r="D17725" t="s">
        <v>14514</v>
      </c>
    </row>
    <row r="17726" spans="1:4" ht="15">
      <c r="A17726" t="s">
        <v>14311</v>
      </c>
      <c r="B17726" s="53">
        <v>2009</v>
      </c>
      <c r="C17726" t="s">
        <v>660</v>
      </c>
      <c r="D17726" t="s">
        <v>1669</v>
      </c>
    </row>
    <row r="17727" spans="1:4" ht="15">
      <c r="A17727" t="s">
        <v>14311</v>
      </c>
      <c r="B17727" s="53">
        <v>2009</v>
      </c>
      <c r="C17727" t="s">
        <v>973</v>
      </c>
      <c r="D17727" t="s">
        <v>1673</v>
      </c>
    </row>
    <row r="17728" spans="1:4" ht="15">
      <c r="A17728" t="s">
        <v>14311</v>
      </c>
      <c r="B17728" s="53">
        <v>2008</v>
      </c>
      <c r="C17728" t="s">
        <v>882</v>
      </c>
      <c r="D17728" t="s">
        <v>14515</v>
      </c>
    </row>
    <row r="17729" spans="1:4" ht="15">
      <c r="A17729" t="s">
        <v>14311</v>
      </c>
      <c r="B17729" s="53">
        <v>2008</v>
      </c>
      <c r="C17729" t="s">
        <v>1675</v>
      </c>
      <c r="D17729" t="s">
        <v>1676</v>
      </c>
    </row>
    <row r="17730" spans="1:4" ht="15">
      <c r="A17730" t="s">
        <v>14311</v>
      </c>
      <c r="B17730" s="53">
        <v>2008</v>
      </c>
      <c r="C17730" t="s">
        <v>47</v>
      </c>
      <c r="D17730" t="s">
        <v>1677</v>
      </c>
    </row>
    <row r="17731" spans="1:4" ht="15">
      <c r="A17731" t="s">
        <v>14311</v>
      </c>
      <c r="B17731" s="53">
        <v>2008</v>
      </c>
      <c r="C17731" t="s">
        <v>644</v>
      </c>
      <c r="D17731" t="s">
        <v>14516</v>
      </c>
    </row>
    <row r="17732" spans="1:4" ht="15">
      <c r="A17732" t="s">
        <v>14311</v>
      </c>
      <c r="B17732" s="53">
        <v>2007</v>
      </c>
      <c r="C17732" t="s">
        <v>660</v>
      </c>
      <c r="D17732" t="s">
        <v>14517</v>
      </c>
    </row>
    <row r="17733" spans="1:4" ht="15">
      <c r="A17733" t="s">
        <v>14311</v>
      </c>
      <c r="B17733" s="53">
        <v>2006</v>
      </c>
      <c r="C17733" t="s">
        <v>660</v>
      </c>
      <c r="D17733" t="s">
        <v>1697</v>
      </c>
    </row>
    <row r="17734" spans="1:4" ht="15">
      <c r="A17734" t="s">
        <v>14311</v>
      </c>
      <c r="B17734" s="53">
        <v>2004</v>
      </c>
      <c r="C17734" t="s">
        <v>923</v>
      </c>
      <c r="D17734" t="s">
        <v>14518</v>
      </c>
    </row>
    <row r="17735" spans="1:4" ht="15">
      <c r="A17735" t="s">
        <v>14311</v>
      </c>
      <c r="B17735" s="53">
        <v>2003</v>
      </c>
      <c r="C17735" t="s">
        <v>660</v>
      </c>
      <c r="D17735" t="s">
        <v>14519</v>
      </c>
    </row>
    <row r="17736" spans="1:4" ht="15">
      <c r="A17736" t="s">
        <v>14311</v>
      </c>
      <c r="B17736" s="53">
        <v>2003</v>
      </c>
      <c r="C17736" t="s">
        <v>660</v>
      </c>
      <c r="D17736" t="s">
        <v>14520</v>
      </c>
    </row>
    <row r="17737" spans="1:4" ht="15">
      <c r="A17737" t="s">
        <v>14311</v>
      </c>
      <c r="B17737" s="53">
        <v>2002</v>
      </c>
      <c r="C17737" t="s">
        <v>877</v>
      </c>
      <c r="D17737" t="s">
        <v>14521</v>
      </c>
    </row>
    <row r="17738" spans="1:4" ht="15">
      <c r="A17738" t="s">
        <v>14311</v>
      </c>
      <c r="B17738" s="53">
        <v>2001</v>
      </c>
      <c r="C17738" t="s">
        <v>660</v>
      </c>
      <c r="D17738" t="s">
        <v>14522</v>
      </c>
    </row>
    <row r="17739" spans="1:4" ht="15">
      <c r="A17739" t="s">
        <v>14311</v>
      </c>
      <c r="B17739" s="53">
        <v>2000</v>
      </c>
      <c r="C17739" t="s">
        <v>660</v>
      </c>
      <c r="D17739" t="s">
        <v>14523</v>
      </c>
    </row>
    <row r="17740" spans="1:4" ht="15">
      <c r="A17740" t="s">
        <v>14311</v>
      </c>
      <c r="B17740" s="53">
        <v>2000</v>
      </c>
      <c r="C17740" t="s">
        <v>877</v>
      </c>
      <c r="D17740" t="s">
        <v>14524</v>
      </c>
    </row>
    <row r="17741" spans="1:4" ht="15">
      <c r="A17741" t="s">
        <v>14311</v>
      </c>
      <c r="B17741" s="53">
        <v>1999</v>
      </c>
      <c r="C17741" t="s">
        <v>923</v>
      </c>
      <c r="D17741" t="s">
        <v>14525</v>
      </c>
    </row>
    <row r="17742" spans="1:4" ht="15">
      <c r="A17742" t="s">
        <v>24934</v>
      </c>
      <c r="B17742" s="53">
        <v>2023</v>
      </c>
      <c r="C17742" t="s">
        <v>669</v>
      </c>
      <c r="D17742" t="s">
        <v>24935</v>
      </c>
    </row>
    <row r="17743" spans="1:4" ht="15">
      <c r="A17743" t="s">
        <v>24934</v>
      </c>
      <c r="B17743" s="53">
        <v>2023</v>
      </c>
      <c r="C17743" t="s">
        <v>916</v>
      </c>
      <c r="D17743" t="s">
        <v>24936</v>
      </c>
    </row>
    <row r="17744" spans="1:4" ht="15">
      <c r="A17744" t="s">
        <v>24934</v>
      </c>
      <c r="B17744" s="53">
        <v>2023</v>
      </c>
      <c r="C17744" t="s">
        <v>24937</v>
      </c>
      <c r="D17744" t="s">
        <v>24938</v>
      </c>
    </row>
    <row r="17745" spans="1:4" ht="15">
      <c r="A17745" t="s">
        <v>24934</v>
      </c>
      <c r="B17745" s="53">
        <v>2023</v>
      </c>
      <c r="C17745" t="s">
        <v>1153</v>
      </c>
      <c r="D17745" t="s">
        <v>24939</v>
      </c>
    </row>
    <row r="17746" spans="1:4" ht="15">
      <c r="A17746" t="s">
        <v>24934</v>
      </c>
      <c r="B17746" s="53">
        <v>2023</v>
      </c>
      <c r="C17746" t="s">
        <v>1153</v>
      </c>
      <c r="D17746" t="s">
        <v>24940</v>
      </c>
    </row>
    <row r="17747" spans="1:4" ht="15">
      <c r="A17747" t="s">
        <v>24934</v>
      </c>
      <c r="B17747" s="53">
        <v>2023</v>
      </c>
      <c r="C17747" t="s">
        <v>914</v>
      </c>
      <c r="D17747" t="s">
        <v>24941</v>
      </c>
    </row>
    <row r="17748" spans="1:4" ht="15">
      <c r="A17748" t="s">
        <v>24934</v>
      </c>
      <c r="B17748" s="53">
        <v>2023</v>
      </c>
      <c r="C17748" t="s">
        <v>1</v>
      </c>
      <c r="D17748" t="s">
        <v>24939</v>
      </c>
    </row>
    <row r="17749" spans="1:4" ht="15">
      <c r="A17749" t="s">
        <v>24934</v>
      </c>
      <c r="B17749" s="53">
        <v>2023</v>
      </c>
      <c r="C17749" t="s">
        <v>1</v>
      </c>
      <c r="D17749" t="s">
        <v>24941</v>
      </c>
    </row>
    <row r="17750" spans="1:4" ht="15">
      <c r="A17750" t="s">
        <v>24934</v>
      </c>
      <c r="B17750" s="53">
        <v>2023</v>
      </c>
      <c r="C17750" t="s">
        <v>1</v>
      </c>
      <c r="D17750" t="s">
        <v>24942</v>
      </c>
    </row>
    <row r="17751" spans="1:4" ht="15">
      <c r="A17751" t="s">
        <v>24934</v>
      </c>
      <c r="B17751" s="53">
        <v>2023</v>
      </c>
      <c r="C17751" t="s">
        <v>1</v>
      </c>
      <c r="D17751" t="s">
        <v>1155</v>
      </c>
    </row>
    <row r="17752" spans="1:4" ht="15">
      <c r="A17752" t="s">
        <v>24934</v>
      </c>
      <c r="B17752" s="53">
        <v>2023</v>
      </c>
      <c r="C17752" t="s">
        <v>1</v>
      </c>
      <c r="D17752" t="s">
        <v>24940</v>
      </c>
    </row>
    <row r="17753" spans="1:4" ht="15">
      <c r="A17753" t="s">
        <v>24934</v>
      </c>
      <c r="B17753" s="53">
        <v>2022</v>
      </c>
      <c r="C17753" t="s">
        <v>3862</v>
      </c>
      <c r="D17753" t="s">
        <v>24943</v>
      </c>
    </row>
    <row r="17754" spans="1:4" ht="15">
      <c r="A17754" t="s">
        <v>24934</v>
      </c>
      <c r="B17754" s="53">
        <v>2022</v>
      </c>
      <c r="C17754" t="s">
        <v>966</v>
      </c>
      <c r="D17754" t="s">
        <v>24944</v>
      </c>
    </row>
    <row r="17755" spans="1:4" ht="15">
      <c r="A17755" t="s">
        <v>24934</v>
      </c>
      <c r="B17755" s="53">
        <v>2022</v>
      </c>
      <c r="C17755" t="s">
        <v>71</v>
      </c>
      <c r="D17755" t="s">
        <v>24945</v>
      </c>
    </row>
    <row r="17756" spans="1:4" ht="15">
      <c r="A17756" t="s">
        <v>24934</v>
      </c>
      <c r="B17756" s="53">
        <v>2022</v>
      </c>
      <c r="C17756" t="s">
        <v>1</v>
      </c>
      <c r="D17756" t="s">
        <v>24946</v>
      </c>
    </row>
    <row r="17757" spans="1:4" ht="15">
      <c r="A17757" t="s">
        <v>24934</v>
      </c>
      <c r="B17757" s="53">
        <v>2022</v>
      </c>
      <c r="C17757" t="s">
        <v>1</v>
      </c>
      <c r="D17757" t="s">
        <v>24947</v>
      </c>
    </row>
    <row r="17758" spans="1:4" ht="15">
      <c r="A17758" t="s">
        <v>24934</v>
      </c>
      <c r="B17758" s="53">
        <v>2022</v>
      </c>
      <c r="C17758" t="s">
        <v>1</v>
      </c>
      <c r="D17758" t="s">
        <v>24948</v>
      </c>
    </row>
    <row r="17759" spans="1:4" ht="15">
      <c r="A17759" t="s">
        <v>24934</v>
      </c>
      <c r="B17759" s="53">
        <v>2022</v>
      </c>
      <c r="C17759" t="s">
        <v>1</v>
      </c>
      <c r="D17759" t="s">
        <v>24949</v>
      </c>
    </row>
    <row r="17760" spans="1:4" ht="15">
      <c r="A17760" t="s">
        <v>24934</v>
      </c>
      <c r="B17760" s="53">
        <v>2022</v>
      </c>
      <c r="C17760" t="s">
        <v>1</v>
      </c>
      <c r="D17760" t="s">
        <v>24950</v>
      </c>
    </row>
    <row r="17761" spans="1:4" ht="15">
      <c r="A17761" t="s">
        <v>24934</v>
      </c>
      <c r="B17761" s="53">
        <v>2021</v>
      </c>
      <c r="C17761" t="s">
        <v>142</v>
      </c>
      <c r="D17761" t="s">
        <v>24951</v>
      </c>
    </row>
    <row r="17762" spans="1:4" ht="15">
      <c r="A17762" t="s">
        <v>24934</v>
      </c>
      <c r="B17762" s="53">
        <v>2021</v>
      </c>
      <c r="C17762" t="s">
        <v>24952</v>
      </c>
      <c r="D17762" t="s">
        <v>24953</v>
      </c>
    </row>
    <row r="17763" spans="1:4" ht="15">
      <c r="A17763" t="s">
        <v>24934</v>
      </c>
      <c r="B17763" s="53">
        <v>2021</v>
      </c>
      <c r="C17763" t="s">
        <v>1153</v>
      </c>
      <c r="D17763" t="s">
        <v>24954</v>
      </c>
    </row>
    <row r="17764" spans="1:4" ht="15">
      <c r="A17764" t="s">
        <v>24934</v>
      </c>
      <c r="B17764" s="53">
        <v>2021</v>
      </c>
      <c r="C17764" t="s">
        <v>151</v>
      </c>
      <c r="D17764" t="s">
        <v>24955</v>
      </c>
    </row>
    <row r="17765" spans="1:4" ht="15">
      <c r="A17765" t="s">
        <v>24934</v>
      </c>
      <c r="B17765" s="53">
        <v>2021</v>
      </c>
      <c r="C17765" t="s">
        <v>21</v>
      </c>
      <c r="D17765" t="s">
        <v>24956</v>
      </c>
    </row>
    <row r="17766" spans="1:4" ht="15">
      <c r="A17766" t="s">
        <v>24934</v>
      </c>
      <c r="B17766" s="53">
        <v>2021</v>
      </c>
      <c r="C17766" t="s">
        <v>13</v>
      </c>
      <c r="D17766" t="s">
        <v>24957</v>
      </c>
    </row>
    <row r="17767" spans="1:4" ht="15">
      <c r="A17767" t="s">
        <v>24934</v>
      </c>
      <c r="B17767" s="53">
        <v>2021</v>
      </c>
      <c r="C17767" t="s">
        <v>1</v>
      </c>
      <c r="D17767" t="s">
        <v>24958</v>
      </c>
    </row>
    <row r="17768" spans="1:4" ht="15">
      <c r="A17768" t="s">
        <v>24934</v>
      </c>
      <c r="B17768" s="53">
        <v>2020</v>
      </c>
      <c r="C17768" t="s">
        <v>24959</v>
      </c>
      <c r="D17768" t="s">
        <v>24960</v>
      </c>
    </row>
    <row r="17769" spans="1:4" ht="15">
      <c r="A17769" t="s">
        <v>24934</v>
      </c>
      <c r="B17769" s="53">
        <v>2020</v>
      </c>
      <c r="C17769" t="s">
        <v>24952</v>
      </c>
      <c r="D17769" t="s">
        <v>24961</v>
      </c>
    </row>
    <row r="17770" spans="1:4" ht="15">
      <c r="A17770" t="s">
        <v>24934</v>
      </c>
      <c r="B17770" s="53">
        <v>2020</v>
      </c>
      <c r="C17770" t="s">
        <v>24962</v>
      </c>
      <c r="D17770" t="s">
        <v>24963</v>
      </c>
    </row>
    <row r="17771" spans="1:4" ht="15">
      <c r="A17771" t="s">
        <v>24934</v>
      </c>
      <c r="B17771" s="53">
        <v>2020</v>
      </c>
      <c r="C17771" t="s">
        <v>24962</v>
      </c>
      <c r="D17771" t="s">
        <v>24964</v>
      </c>
    </row>
    <row r="17772" spans="1:4" ht="15">
      <c r="A17772" t="s">
        <v>24934</v>
      </c>
      <c r="B17772" s="53">
        <v>2020</v>
      </c>
      <c r="C17772" t="s">
        <v>24962</v>
      </c>
      <c r="D17772" t="s">
        <v>24965</v>
      </c>
    </row>
    <row r="17773" spans="1:4" ht="15">
      <c r="A17773" t="s">
        <v>24934</v>
      </c>
      <c r="B17773" s="53">
        <v>2020</v>
      </c>
      <c r="C17773" t="s">
        <v>24962</v>
      </c>
      <c r="D17773" t="s">
        <v>24966</v>
      </c>
    </row>
    <row r="17774" spans="1:4" ht="15">
      <c r="A17774" t="s">
        <v>24934</v>
      </c>
      <c r="B17774" s="53">
        <v>2020</v>
      </c>
      <c r="C17774" t="s">
        <v>24962</v>
      </c>
      <c r="D17774" t="s">
        <v>24967</v>
      </c>
    </row>
    <row r="17775" spans="1:4" ht="15">
      <c r="A17775" t="s">
        <v>24934</v>
      </c>
      <c r="B17775" s="53">
        <v>2020</v>
      </c>
      <c r="C17775" t="s">
        <v>24962</v>
      </c>
      <c r="D17775" t="s">
        <v>24968</v>
      </c>
    </row>
    <row r="17776" spans="1:4" ht="15">
      <c r="A17776" t="s">
        <v>24934</v>
      </c>
      <c r="B17776" s="53">
        <v>2020</v>
      </c>
      <c r="C17776" t="s">
        <v>24962</v>
      </c>
      <c r="D17776" t="s">
        <v>24969</v>
      </c>
    </row>
    <row r="17777" spans="1:4" ht="15">
      <c r="A17777" t="s">
        <v>24934</v>
      </c>
      <c r="B17777" s="53">
        <v>2020</v>
      </c>
      <c r="C17777" t="s">
        <v>24962</v>
      </c>
      <c r="D17777" t="s">
        <v>24970</v>
      </c>
    </row>
    <row r="17778" spans="1:4" ht="15">
      <c r="A17778" t="s">
        <v>24934</v>
      </c>
      <c r="B17778" s="53">
        <v>2020</v>
      </c>
      <c r="C17778" t="s">
        <v>21</v>
      </c>
      <c r="D17778" t="s">
        <v>24971</v>
      </c>
    </row>
    <row r="17779" spans="1:4" ht="15">
      <c r="A17779" t="s">
        <v>24934</v>
      </c>
      <c r="B17779" s="53">
        <v>2020</v>
      </c>
      <c r="C17779" t="s">
        <v>21</v>
      </c>
      <c r="D17779" t="s">
        <v>24972</v>
      </c>
    </row>
    <row r="17780" spans="1:4" ht="15">
      <c r="A17780" t="s">
        <v>24934</v>
      </c>
      <c r="B17780" s="53">
        <v>2020</v>
      </c>
      <c r="C17780" t="s">
        <v>21</v>
      </c>
      <c r="D17780" t="s">
        <v>24973</v>
      </c>
    </row>
    <row r="17781" spans="1:4" ht="15">
      <c r="A17781" t="s">
        <v>24934</v>
      </c>
      <c r="B17781" s="53">
        <v>2020</v>
      </c>
      <c r="C17781" t="s">
        <v>1</v>
      </c>
      <c r="D17781" t="s">
        <v>24971</v>
      </c>
    </row>
    <row r="17782" spans="1:4" ht="15">
      <c r="A17782" t="s">
        <v>24934</v>
      </c>
      <c r="B17782" s="53">
        <v>2020</v>
      </c>
      <c r="C17782" t="s">
        <v>1</v>
      </c>
      <c r="D17782" t="s">
        <v>24972</v>
      </c>
    </row>
    <row r="17783" spans="1:4" ht="15">
      <c r="A17783" t="s">
        <v>24934</v>
      </c>
      <c r="B17783" s="53">
        <v>2020</v>
      </c>
      <c r="C17783" t="s">
        <v>1</v>
      </c>
      <c r="D17783" t="s">
        <v>24974</v>
      </c>
    </row>
    <row r="17784" spans="1:4" ht="15">
      <c r="A17784" t="s">
        <v>24934</v>
      </c>
      <c r="B17784" s="53">
        <v>2020</v>
      </c>
      <c r="C17784" t="s">
        <v>1</v>
      </c>
      <c r="D17784" t="s">
        <v>24975</v>
      </c>
    </row>
    <row r="17785" spans="1:4" ht="15">
      <c r="A17785" t="s">
        <v>24934</v>
      </c>
      <c r="B17785" s="53">
        <v>2020</v>
      </c>
      <c r="C17785" t="s">
        <v>1</v>
      </c>
      <c r="D17785" t="s">
        <v>24976</v>
      </c>
    </row>
    <row r="17786" spans="1:4" ht="15">
      <c r="A17786" t="s">
        <v>24934</v>
      </c>
      <c r="B17786" s="53">
        <v>2020</v>
      </c>
      <c r="C17786" t="s">
        <v>1</v>
      </c>
      <c r="D17786" t="s">
        <v>24977</v>
      </c>
    </row>
    <row r="17787" spans="1:4" ht="15">
      <c r="A17787" t="s">
        <v>24934</v>
      </c>
      <c r="B17787" s="53">
        <v>2020</v>
      </c>
      <c r="C17787" t="s">
        <v>1</v>
      </c>
      <c r="D17787" t="s">
        <v>24964</v>
      </c>
    </row>
    <row r="17788" spans="1:4" ht="15">
      <c r="A17788" t="s">
        <v>24934</v>
      </c>
      <c r="B17788" s="53">
        <v>2020</v>
      </c>
      <c r="C17788" t="s">
        <v>1</v>
      </c>
      <c r="D17788" t="s">
        <v>24954</v>
      </c>
    </row>
    <row r="17789" spans="1:4" ht="15">
      <c r="A17789" t="s">
        <v>24934</v>
      </c>
      <c r="B17789" s="53">
        <v>2019</v>
      </c>
      <c r="C17789" t="s">
        <v>142</v>
      </c>
      <c r="D17789" t="s">
        <v>24978</v>
      </c>
    </row>
    <row r="17790" spans="1:4" ht="15">
      <c r="A17790" t="s">
        <v>24934</v>
      </c>
      <c r="B17790" s="53">
        <v>2019</v>
      </c>
      <c r="C17790" t="s">
        <v>24962</v>
      </c>
      <c r="D17790" t="s">
        <v>24979</v>
      </c>
    </row>
    <row r="17791" spans="1:4" ht="15">
      <c r="A17791" t="s">
        <v>24934</v>
      </c>
      <c r="B17791" s="53">
        <v>2019</v>
      </c>
      <c r="C17791" t="s">
        <v>24962</v>
      </c>
      <c r="D17791" t="s">
        <v>24980</v>
      </c>
    </row>
    <row r="17792" spans="1:4" ht="15">
      <c r="A17792" t="s">
        <v>24934</v>
      </c>
      <c r="B17792" s="53">
        <v>2019</v>
      </c>
      <c r="C17792" t="s">
        <v>24962</v>
      </c>
      <c r="D17792" t="s">
        <v>24981</v>
      </c>
    </row>
    <row r="17793" spans="1:4" ht="15">
      <c r="A17793" t="s">
        <v>24934</v>
      </c>
      <c r="B17793" s="53">
        <v>2019</v>
      </c>
      <c r="C17793" t="s">
        <v>24962</v>
      </c>
      <c r="D17793" t="s">
        <v>24982</v>
      </c>
    </row>
    <row r="17794" spans="1:4" ht="15">
      <c r="A17794" t="s">
        <v>24934</v>
      </c>
      <c r="B17794" s="53">
        <v>2019</v>
      </c>
      <c r="C17794" t="s">
        <v>24962</v>
      </c>
      <c r="D17794" t="s">
        <v>24983</v>
      </c>
    </row>
    <row r="17795" spans="1:4" ht="15">
      <c r="A17795" t="s">
        <v>24934</v>
      </c>
      <c r="B17795" s="53">
        <v>2019</v>
      </c>
      <c r="C17795" t="s">
        <v>24962</v>
      </c>
      <c r="D17795" t="s">
        <v>24984</v>
      </c>
    </row>
    <row r="17796" spans="1:4" ht="15">
      <c r="A17796" t="s">
        <v>24934</v>
      </c>
      <c r="B17796" s="53">
        <v>2019</v>
      </c>
      <c r="C17796" t="s">
        <v>24962</v>
      </c>
      <c r="D17796" t="s">
        <v>24985</v>
      </c>
    </row>
    <row r="17797" spans="1:4" ht="15">
      <c r="A17797" t="s">
        <v>24934</v>
      </c>
      <c r="B17797" s="53">
        <v>2019</v>
      </c>
      <c r="C17797" t="s">
        <v>24962</v>
      </c>
      <c r="D17797" t="s">
        <v>24986</v>
      </c>
    </row>
    <row r="17798" spans="1:4" ht="15">
      <c r="A17798" t="s">
        <v>24934</v>
      </c>
      <c r="B17798" s="53">
        <v>2019</v>
      </c>
      <c r="C17798" t="s">
        <v>24962</v>
      </c>
      <c r="D17798" t="s">
        <v>24987</v>
      </c>
    </row>
    <row r="17799" spans="1:4" ht="15">
      <c r="A17799" t="s">
        <v>24934</v>
      </c>
      <c r="B17799" s="53">
        <v>2019</v>
      </c>
      <c r="C17799" t="s">
        <v>24962</v>
      </c>
      <c r="D17799" t="s">
        <v>24988</v>
      </c>
    </row>
    <row r="17800" spans="1:4" ht="15">
      <c r="A17800" t="s">
        <v>24934</v>
      </c>
      <c r="B17800" s="53">
        <v>2019</v>
      </c>
      <c r="C17800" t="s">
        <v>24962</v>
      </c>
      <c r="D17800" t="s">
        <v>24989</v>
      </c>
    </row>
    <row r="17801" spans="1:4" ht="15">
      <c r="A17801" t="s">
        <v>24934</v>
      </c>
      <c r="B17801" s="53">
        <v>2019</v>
      </c>
      <c r="C17801" t="s">
        <v>24962</v>
      </c>
      <c r="D17801" t="s">
        <v>24990</v>
      </c>
    </row>
    <row r="17802" spans="1:4" ht="15">
      <c r="A17802" t="s">
        <v>24934</v>
      </c>
      <c r="B17802" s="53">
        <v>2019</v>
      </c>
      <c r="C17802" t="s">
        <v>24962</v>
      </c>
      <c r="D17802" t="s">
        <v>24991</v>
      </c>
    </row>
    <row r="17803" spans="1:4" ht="15">
      <c r="A17803" t="s">
        <v>24934</v>
      </c>
      <c r="B17803" s="53">
        <v>2019</v>
      </c>
      <c r="C17803" t="s">
        <v>24962</v>
      </c>
      <c r="D17803" t="s">
        <v>24992</v>
      </c>
    </row>
    <row r="17804" spans="1:4" ht="15">
      <c r="A17804" t="s">
        <v>24934</v>
      </c>
      <c r="B17804" s="53">
        <v>2019</v>
      </c>
      <c r="C17804" t="s">
        <v>24993</v>
      </c>
      <c r="D17804" t="s">
        <v>24994</v>
      </c>
    </row>
    <row r="17805" spans="1:4" ht="15">
      <c r="A17805" t="s">
        <v>24934</v>
      </c>
      <c r="B17805" s="53">
        <v>2019</v>
      </c>
      <c r="C17805" t="s">
        <v>24993</v>
      </c>
      <c r="D17805" t="s">
        <v>24995</v>
      </c>
    </row>
    <row r="17806" spans="1:4" ht="15">
      <c r="A17806" t="s">
        <v>24934</v>
      </c>
      <c r="B17806" s="53">
        <v>2019</v>
      </c>
      <c r="C17806" t="s">
        <v>58</v>
      </c>
      <c r="D17806" t="s">
        <v>24996</v>
      </c>
    </row>
    <row r="17807" spans="1:4" ht="15">
      <c r="A17807" t="s">
        <v>24934</v>
      </c>
      <c r="B17807" s="53">
        <v>2019</v>
      </c>
      <c r="C17807" t="s">
        <v>24997</v>
      </c>
      <c r="D17807" t="s">
        <v>24998</v>
      </c>
    </row>
    <row r="17808" spans="1:4" ht="15">
      <c r="A17808" t="s">
        <v>24934</v>
      </c>
      <c r="B17808" s="53">
        <v>2019</v>
      </c>
      <c r="C17808" t="s">
        <v>211</v>
      </c>
      <c r="D17808" t="s">
        <v>24999</v>
      </c>
    </row>
    <row r="17809" spans="1:4" ht="15">
      <c r="A17809" t="s">
        <v>24934</v>
      </c>
      <c r="B17809" s="53">
        <v>2019</v>
      </c>
      <c r="C17809" t="s">
        <v>21</v>
      </c>
      <c r="D17809" t="s">
        <v>25000</v>
      </c>
    </row>
    <row r="17810" spans="1:4" ht="15">
      <c r="A17810" t="s">
        <v>24934</v>
      </c>
      <c r="B17810" s="53">
        <v>2019</v>
      </c>
      <c r="C17810" t="s">
        <v>21</v>
      </c>
      <c r="D17810" t="s">
        <v>25001</v>
      </c>
    </row>
    <row r="17811" spans="1:4" ht="15">
      <c r="A17811" t="s">
        <v>24934</v>
      </c>
      <c r="B17811" s="53">
        <v>2019</v>
      </c>
      <c r="C17811" t="s">
        <v>21</v>
      </c>
      <c r="D17811" t="s">
        <v>24976</v>
      </c>
    </row>
    <row r="17812" spans="1:4" ht="15">
      <c r="A17812" t="s">
        <v>24934</v>
      </c>
      <c r="B17812" s="53">
        <v>2019</v>
      </c>
      <c r="C17812" t="s">
        <v>21</v>
      </c>
      <c r="D17812" t="s">
        <v>25002</v>
      </c>
    </row>
    <row r="17813" spans="1:4" ht="15">
      <c r="A17813" t="s">
        <v>24934</v>
      </c>
      <c r="B17813" s="53">
        <v>2019</v>
      </c>
      <c r="C17813" t="s">
        <v>21</v>
      </c>
      <c r="D17813" t="s">
        <v>24977</v>
      </c>
    </row>
    <row r="17814" spans="1:4" ht="15">
      <c r="A17814" t="s">
        <v>24934</v>
      </c>
      <c r="B17814" s="53">
        <v>2019</v>
      </c>
      <c r="C17814" t="s">
        <v>71</v>
      </c>
      <c r="D17814" t="s">
        <v>25003</v>
      </c>
    </row>
    <row r="17815" spans="1:4" ht="15">
      <c r="A17815" t="s">
        <v>24934</v>
      </c>
      <c r="B17815" s="53">
        <v>2019</v>
      </c>
      <c r="C17815" t="s">
        <v>1238</v>
      </c>
      <c r="D17815" t="s">
        <v>24975</v>
      </c>
    </row>
    <row r="17816" spans="1:4" ht="15">
      <c r="A17816" t="s">
        <v>24934</v>
      </c>
      <c r="B17816" s="53">
        <v>2019</v>
      </c>
      <c r="C17816" t="s">
        <v>3766</v>
      </c>
      <c r="D17816" t="s">
        <v>25004</v>
      </c>
    </row>
    <row r="17817" spans="1:4" ht="15">
      <c r="A17817" t="s">
        <v>24934</v>
      </c>
      <c r="B17817" s="53">
        <v>2019</v>
      </c>
      <c r="C17817" t="s">
        <v>1239</v>
      </c>
      <c r="D17817" t="s">
        <v>25005</v>
      </c>
    </row>
    <row r="17818" spans="1:4" ht="15">
      <c r="A17818" t="s">
        <v>24934</v>
      </c>
      <c r="B17818" s="53">
        <v>2018</v>
      </c>
      <c r="C17818" t="s">
        <v>1164</v>
      </c>
      <c r="D17818" t="s">
        <v>25006</v>
      </c>
    </row>
    <row r="17819" spans="1:4" ht="15">
      <c r="A17819" t="s">
        <v>24934</v>
      </c>
      <c r="B17819" s="53">
        <v>2018</v>
      </c>
      <c r="C17819" t="s">
        <v>24962</v>
      </c>
      <c r="D17819" t="s">
        <v>25007</v>
      </c>
    </row>
    <row r="17820" spans="1:4" ht="15">
      <c r="A17820" t="s">
        <v>24934</v>
      </c>
      <c r="B17820" s="53">
        <v>2018</v>
      </c>
      <c r="C17820" t="s">
        <v>24962</v>
      </c>
      <c r="D17820" t="s">
        <v>25008</v>
      </c>
    </row>
    <row r="17821" spans="1:4" ht="15">
      <c r="A17821" t="s">
        <v>24934</v>
      </c>
      <c r="B17821" s="53">
        <v>2018</v>
      </c>
      <c r="C17821" t="s">
        <v>24962</v>
      </c>
      <c r="D17821" t="s">
        <v>25009</v>
      </c>
    </row>
    <row r="17822" spans="1:4" ht="15">
      <c r="A17822" t="s">
        <v>24934</v>
      </c>
      <c r="B17822" s="53">
        <v>2018</v>
      </c>
      <c r="C17822" t="s">
        <v>24962</v>
      </c>
      <c r="D17822" t="s">
        <v>25010</v>
      </c>
    </row>
    <row r="17823" spans="1:4" ht="15">
      <c r="A17823" t="s">
        <v>24934</v>
      </c>
      <c r="B17823" s="53">
        <v>2018</v>
      </c>
      <c r="C17823" t="s">
        <v>21</v>
      </c>
      <c r="D17823" t="s">
        <v>25011</v>
      </c>
    </row>
    <row r="17824" spans="1:4" ht="15">
      <c r="A17824" t="s">
        <v>24934</v>
      </c>
      <c r="B17824" s="53">
        <v>2018</v>
      </c>
      <c r="C17824" t="s">
        <v>21</v>
      </c>
      <c r="D17824" t="s">
        <v>25012</v>
      </c>
    </row>
    <row r="17825" spans="1:4" ht="15">
      <c r="A17825" t="s">
        <v>24934</v>
      </c>
      <c r="B17825" s="53">
        <v>2018</v>
      </c>
      <c r="C17825" t="s">
        <v>21</v>
      </c>
      <c r="D17825" t="s">
        <v>25013</v>
      </c>
    </row>
    <row r="17826" spans="1:4" ht="15">
      <c r="A17826" t="s">
        <v>24934</v>
      </c>
      <c r="B17826" s="53">
        <v>2018</v>
      </c>
      <c r="C17826" t="s">
        <v>21</v>
      </c>
      <c r="D17826" t="s">
        <v>25014</v>
      </c>
    </row>
    <row r="17827" spans="1:4" ht="15">
      <c r="A17827" t="s">
        <v>24934</v>
      </c>
      <c r="B17827" s="53">
        <v>2018</v>
      </c>
      <c r="C17827" t="s">
        <v>975</v>
      </c>
      <c r="D17827" t="s">
        <v>25015</v>
      </c>
    </row>
    <row r="17828" spans="1:4" ht="15">
      <c r="A17828" t="s">
        <v>24934</v>
      </c>
      <c r="B17828" s="53">
        <v>2018</v>
      </c>
      <c r="C17828" t="s">
        <v>21147</v>
      </c>
      <c r="D17828" t="s">
        <v>25016</v>
      </c>
    </row>
    <row r="17829" spans="1:4" ht="15">
      <c r="A17829" t="s">
        <v>24934</v>
      </c>
      <c r="B17829" s="53">
        <v>2017</v>
      </c>
      <c r="C17829" t="s">
        <v>632</v>
      </c>
      <c r="D17829" t="s">
        <v>25017</v>
      </c>
    </row>
    <row r="17830" spans="1:4" ht="15">
      <c r="A17830" t="s">
        <v>24934</v>
      </c>
      <c r="B17830" s="53">
        <v>2017</v>
      </c>
      <c r="C17830" t="s">
        <v>21</v>
      </c>
      <c r="D17830" t="s">
        <v>25018</v>
      </c>
    </row>
    <row r="17831" spans="1:4" ht="15">
      <c r="A17831" t="s">
        <v>24934</v>
      </c>
      <c r="B17831" s="53">
        <v>2017</v>
      </c>
      <c r="C17831" t="s">
        <v>21</v>
      </c>
      <c r="D17831" t="s">
        <v>25019</v>
      </c>
    </row>
    <row r="17832" spans="1:4" ht="15">
      <c r="A17832" t="s">
        <v>24934</v>
      </c>
      <c r="B17832" s="53">
        <v>2017</v>
      </c>
      <c r="C17832" t="s">
        <v>21</v>
      </c>
      <c r="D17832" t="s">
        <v>25020</v>
      </c>
    </row>
    <row r="17833" spans="1:4" ht="15">
      <c r="A17833" t="s">
        <v>24934</v>
      </c>
      <c r="B17833" s="53">
        <v>2017</v>
      </c>
      <c r="C17833" t="s">
        <v>21</v>
      </c>
      <c r="D17833" t="s">
        <v>25021</v>
      </c>
    </row>
    <row r="17834" spans="1:4" ht="15">
      <c r="A17834" t="s">
        <v>24934</v>
      </c>
      <c r="B17834" s="53">
        <v>2017</v>
      </c>
      <c r="C17834" t="s">
        <v>975</v>
      </c>
      <c r="D17834" t="s">
        <v>25022</v>
      </c>
    </row>
    <row r="17835" spans="1:4" ht="15">
      <c r="A17835" t="s">
        <v>24934</v>
      </c>
      <c r="B17835" s="53">
        <v>2017</v>
      </c>
      <c r="C17835" t="s">
        <v>21147</v>
      </c>
      <c r="D17835" t="s">
        <v>25023</v>
      </c>
    </row>
    <row r="17836" spans="1:4" ht="15">
      <c r="A17836" t="s">
        <v>24934</v>
      </c>
      <c r="B17836" s="53">
        <v>2017</v>
      </c>
      <c r="C17836" t="s">
        <v>1239</v>
      </c>
      <c r="D17836" t="s">
        <v>25024</v>
      </c>
    </row>
    <row r="17837" spans="1:4" ht="15">
      <c r="A17837" t="s">
        <v>24934</v>
      </c>
      <c r="B17837" s="53">
        <v>2017</v>
      </c>
      <c r="C17837" t="s">
        <v>1239</v>
      </c>
      <c r="D17837" t="s">
        <v>25025</v>
      </c>
    </row>
    <row r="17838" spans="1:4" ht="15">
      <c r="A17838" t="s">
        <v>24934</v>
      </c>
      <c r="B17838" s="53">
        <v>2016</v>
      </c>
      <c r="C17838" t="s">
        <v>22990</v>
      </c>
      <c r="D17838" t="s">
        <v>25026</v>
      </c>
    </row>
    <row r="17839" spans="1:4" ht="15">
      <c r="A17839" t="s">
        <v>24934</v>
      </c>
      <c r="B17839" s="53">
        <v>2016</v>
      </c>
      <c r="C17839" t="s">
        <v>21</v>
      </c>
      <c r="D17839" t="s">
        <v>25027</v>
      </c>
    </row>
    <row r="17840" spans="1:4" ht="15">
      <c r="A17840" t="s">
        <v>24934</v>
      </c>
      <c r="B17840" s="53">
        <v>2016</v>
      </c>
      <c r="C17840" t="s">
        <v>975</v>
      </c>
      <c r="D17840" t="s">
        <v>25028</v>
      </c>
    </row>
    <row r="17841" spans="1:4" ht="15">
      <c r="A17841" t="s">
        <v>24934</v>
      </c>
      <c r="B17841" s="53">
        <v>2016</v>
      </c>
      <c r="C17841" t="s">
        <v>975</v>
      </c>
      <c r="D17841" t="s">
        <v>25029</v>
      </c>
    </row>
    <row r="17842" spans="1:4" ht="15">
      <c r="A17842" t="s">
        <v>24934</v>
      </c>
      <c r="B17842" s="53">
        <v>2016</v>
      </c>
      <c r="C17842" t="s">
        <v>975</v>
      </c>
      <c r="D17842" t="s">
        <v>25030</v>
      </c>
    </row>
    <row r="17843" spans="1:4" ht="15">
      <c r="A17843" t="s">
        <v>24934</v>
      </c>
      <c r="B17843" s="53">
        <v>2016</v>
      </c>
      <c r="C17843" t="s">
        <v>1239</v>
      </c>
      <c r="D17843" t="s">
        <v>25031</v>
      </c>
    </row>
    <row r="17844" spans="1:4" ht="15">
      <c r="A17844" t="s">
        <v>24934</v>
      </c>
      <c r="B17844" s="53">
        <v>2015</v>
      </c>
      <c r="C17844" t="s">
        <v>1158</v>
      </c>
      <c r="D17844" t="s">
        <v>25032</v>
      </c>
    </row>
    <row r="17845" spans="1:4" ht="15">
      <c r="A17845" t="s">
        <v>24934</v>
      </c>
      <c r="B17845" s="53">
        <v>2015</v>
      </c>
      <c r="C17845" t="s">
        <v>21</v>
      </c>
      <c r="D17845" t="s">
        <v>25033</v>
      </c>
    </row>
    <row r="17846" spans="1:4" ht="15">
      <c r="A17846" t="s">
        <v>24934</v>
      </c>
      <c r="B17846" s="53">
        <v>2015</v>
      </c>
      <c r="C17846" t="s">
        <v>25034</v>
      </c>
      <c r="D17846" t="s">
        <v>25035</v>
      </c>
    </row>
    <row r="17847" spans="1:4" ht="15">
      <c r="A17847" t="s">
        <v>24934</v>
      </c>
      <c r="B17847" s="53">
        <v>2014</v>
      </c>
      <c r="C17847" t="s">
        <v>1158</v>
      </c>
      <c r="D17847" t="s">
        <v>25036</v>
      </c>
    </row>
    <row r="17848" spans="1:4" ht="15">
      <c r="A17848" t="s">
        <v>24934</v>
      </c>
      <c r="B17848" s="53">
        <v>2014</v>
      </c>
      <c r="C17848" t="s">
        <v>1158</v>
      </c>
      <c r="D17848" t="s">
        <v>25037</v>
      </c>
    </row>
    <row r="17849" spans="1:4" ht="15">
      <c r="A17849" t="s">
        <v>24934</v>
      </c>
      <c r="B17849" s="53">
        <v>2014</v>
      </c>
      <c r="C17849" t="s">
        <v>1158</v>
      </c>
      <c r="D17849" t="s">
        <v>25038</v>
      </c>
    </row>
    <row r="17850" spans="1:4" ht="15">
      <c r="A17850" t="s">
        <v>24934</v>
      </c>
      <c r="B17850" s="53">
        <v>2014</v>
      </c>
      <c r="C17850" t="s">
        <v>1158</v>
      </c>
      <c r="D17850" t="s">
        <v>25039</v>
      </c>
    </row>
    <row r="17851" spans="1:4" ht="15">
      <c r="A17851" t="s">
        <v>24934</v>
      </c>
      <c r="B17851" s="53">
        <v>2014</v>
      </c>
      <c r="C17851" t="s">
        <v>19941</v>
      </c>
      <c r="D17851" t="s">
        <v>25040</v>
      </c>
    </row>
    <row r="17852" spans="1:4" ht="15">
      <c r="A17852" t="s">
        <v>24934</v>
      </c>
      <c r="B17852" s="53">
        <v>2014</v>
      </c>
      <c r="C17852" t="s">
        <v>25041</v>
      </c>
      <c r="D17852" t="s">
        <v>25042</v>
      </c>
    </row>
    <row r="17853" spans="1:4" ht="15">
      <c r="A17853" t="s">
        <v>24934</v>
      </c>
      <c r="B17853" s="53">
        <v>2014</v>
      </c>
      <c r="C17853" t="s">
        <v>4309</v>
      </c>
      <c r="D17853" t="s">
        <v>25043</v>
      </c>
    </row>
    <row r="17854" spans="1:4" ht="15">
      <c r="A17854" t="s">
        <v>24934</v>
      </c>
      <c r="B17854" s="53">
        <v>2014</v>
      </c>
      <c r="C17854" t="s">
        <v>4481</v>
      </c>
      <c r="D17854" t="s">
        <v>25044</v>
      </c>
    </row>
    <row r="17855" spans="1:4" ht="15">
      <c r="A17855" t="s">
        <v>24934</v>
      </c>
      <c r="B17855" s="53">
        <v>2014</v>
      </c>
      <c r="C17855" t="s">
        <v>632</v>
      </c>
      <c r="D17855" t="s">
        <v>25045</v>
      </c>
    </row>
    <row r="17856" spans="1:4" ht="15">
      <c r="A17856" t="s">
        <v>24934</v>
      </c>
      <c r="B17856" s="53">
        <v>2014</v>
      </c>
      <c r="C17856" t="s">
        <v>25046</v>
      </c>
      <c r="D17856" t="s">
        <v>25047</v>
      </c>
    </row>
    <row r="17857" spans="1:4" ht="15">
      <c r="A17857" t="s">
        <v>24934</v>
      </c>
      <c r="B17857" s="53">
        <v>2014</v>
      </c>
      <c r="C17857" t="s">
        <v>21</v>
      </c>
      <c r="D17857" t="s">
        <v>25048</v>
      </c>
    </row>
    <row r="17858" spans="1:4" ht="15">
      <c r="A17858" t="s">
        <v>24934</v>
      </c>
      <c r="B17858" s="53">
        <v>2014</v>
      </c>
      <c r="C17858" t="s">
        <v>21</v>
      </c>
      <c r="D17858" t="s">
        <v>25049</v>
      </c>
    </row>
    <row r="17859" spans="1:4" ht="15">
      <c r="A17859" t="s">
        <v>24934</v>
      </c>
      <c r="B17859" s="53">
        <v>2014</v>
      </c>
      <c r="C17859" t="s">
        <v>975</v>
      </c>
      <c r="D17859" t="s">
        <v>25050</v>
      </c>
    </row>
    <row r="17860" spans="1:4" ht="15">
      <c r="A17860" t="s">
        <v>24934</v>
      </c>
      <c r="B17860" s="53">
        <v>2014</v>
      </c>
      <c r="C17860" t="s">
        <v>975</v>
      </c>
      <c r="D17860" t="s">
        <v>25051</v>
      </c>
    </row>
    <row r="17861" spans="1:4" ht="15">
      <c r="A17861" t="s">
        <v>24934</v>
      </c>
      <c r="B17861" s="53">
        <v>2013</v>
      </c>
      <c r="C17861" t="s">
        <v>4309</v>
      </c>
      <c r="D17861" t="s">
        <v>25052</v>
      </c>
    </row>
    <row r="17862" spans="1:4" ht="15">
      <c r="A17862" t="s">
        <v>24934</v>
      </c>
      <c r="B17862" s="53">
        <v>2013</v>
      </c>
      <c r="C17862" t="s">
        <v>632</v>
      </c>
      <c r="D17862" t="s">
        <v>25053</v>
      </c>
    </row>
    <row r="17863" spans="1:4" ht="15">
      <c r="A17863" t="s">
        <v>24934</v>
      </c>
      <c r="B17863" s="53">
        <v>2013</v>
      </c>
      <c r="C17863" t="s">
        <v>21</v>
      </c>
      <c r="D17863" t="s">
        <v>25054</v>
      </c>
    </row>
    <row r="17864" spans="1:4" ht="15">
      <c r="A17864" t="s">
        <v>24934</v>
      </c>
      <c r="B17864" s="53">
        <v>2012</v>
      </c>
      <c r="C17864" t="s">
        <v>931</v>
      </c>
      <c r="D17864" t="s">
        <v>25055</v>
      </c>
    </row>
    <row r="17865" spans="1:4" ht="15">
      <c r="A17865" t="s">
        <v>14328</v>
      </c>
      <c r="B17865" s="53">
        <v>2023</v>
      </c>
      <c r="C17865" t="s">
        <v>49</v>
      </c>
      <c r="D17865" t="s">
        <v>3564</v>
      </c>
    </row>
    <row r="17866" spans="1:4" ht="15">
      <c r="A17866" t="s">
        <v>14328</v>
      </c>
      <c r="B17866" s="53">
        <v>2023</v>
      </c>
      <c r="C17866" t="s">
        <v>155</v>
      </c>
      <c r="D17866" t="s">
        <v>3567</v>
      </c>
    </row>
    <row r="17867" spans="1:4" ht="15">
      <c r="A17867" t="s">
        <v>14328</v>
      </c>
      <c r="B17867" s="53">
        <v>2023</v>
      </c>
      <c r="C17867" t="s">
        <v>71</v>
      </c>
      <c r="D17867" t="s">
        <v>3583</v>
      </c>
    </row>
    <row r="17868" spans="1:4" ht="15">
      <c r="A17868" t="s">
        <v>14328</v>
      </c>
      <c r="B17868" s="53">
        <v>2023</v>
      </c>
      <c r="C17868" t="s">
        <v>71</v>
      </c>
      <c r="D17868" t="s">
        <v>3584</v>
      </c>
    </row>
    <row r="17869" spans="1:4" ht="15">
      <c r="A17869" t="s">
        <v>14328</v>
      </c>
      <c r="B17869" s="53">
        <v>2022</v>
      </c>
      <c r="C17869" t="s">
        <v>21</v>
      </c>
      <c r="D17869" t="s">
        <v>3670</v>
      </c>
    </row>
    <row r="17870" spans="1:4" ht="15">
      <c r="A17870" t="s">
        <v>14328</v>
      </c>
      <c r="B17870" s="53">
        <v>2021</v>
      </c>
      <c r="C17870" t="s">
        <v>49</v>
      </c>
      <c r="D17870" t="s">
        <v>3733</v>
      </c>
    </row>
    <row r="17871" spans="1:4" ht="15">
      <c r="A17871" t="s">
        <v>14328</v>
      </c>
      <c r="B17871" s="53">
        <v>2021</v>
      </c>
      <c r="C17871" t="s">
        <v>660</v>
      </c>
      <c r="D17871" t="s">
        <v>3748</v>
      </c>
    </row>
    <row r="17872" spans="1:4" ht="15">
      <c r="A17872" t="s">
        <v>14328</v>
      </c>
      <c r="B17872" s="53">
        <v>2021</v>
      </c>
      <c r="C17872" t="s">
        <v>660</v>
      </c>
      <c r="D17872" t="s">
        <v>3750</v>
      </c>
    </row>
    <row r="17873" spans="1:4" ht="15">
      <c r="A17873" t="s">
        <v>14328</v>
      </c>
      <c r="B17873" s="53">
        <v>2021</v>
      </c>
      <c r="C17873" t="s">
        <v>644</v>
      </c>
      <c r="D17873" t="s">
        <v>3757</v>
      </c>
    </row>
    <row r="17874" spans="1:4" ht="15">
      <c r="A17874" t="s">
        <v>14328</v>
      </c>
      <c r="B17874" s="53">
        <v>2021</v>
      </c>
      <c r="C17874" t="s">
        <v>1</v>
      </c>
      <c r="D17874" t="s">
        <v>3733</v>
      </c>
    </row>
    <row r="17875" spans="1:4" ht="15">
      <c r="A17875" t="s">
        <v>14328</v>
      </c>
      <c r="B17875" s="53">
        <v>2020</v>
      </c>
      <c r="C17875" t="s">
        <v>155</v>
      </c>
      <c r="D17875" t="s">
        <v>15724</v>
      </c>
    </row>
    <row r="17876" spans="1:4" ht="15">
      <c r="A17876" t="s">
        <v>14328</v>
      </c>
      <c r="B17876" s="53">
        <v>2020</v>
      </c>
      <c r="C17876" t="s">
        <v>644</v>
      </c>
      <c r="D17876" t="s">
        <v>3830</v>
      </c>
    </row>
    <row r="17877" spans="1:4" ht="15">
      <c r="A17877" t="s">
        <v>14328</v>
      </c>
      <c r="B17877" s="53">
        <v>2020</v>
      </c>
      <c r="C17877" t="s">
        <v>15725</v>
      </c>
      <c r="D17877" t="s">
        <v>15726</v>
      </c>
    </row>
    <row r="17878" spans="1:4" ht="15">
      <c r="A17878" t="s">
        <v>14328</v>
      </c>
      <c r="B17878" s="53">
        <v>2019</v>
      </c>
      <c r="C17878" t="s">
        <v>47</v>
      </c>
      <c r="D17878" t="s">
        <v>15420</v>
      </c>
    </row>
    <row r="17879" spans="1:4" ht="15">
      <c r="A17879" t="s">
        <v>14328</v>
      </c>
      <c r="B17879" s="53">
        <v>2019</v>
      </c>
      <c r="C17879" t="s">
        <v>155</v>
      </c>
      <c r="D17879" t="s">
        <v>3879</v>
      </c>
    </row>
    <row r="17880" spans="1:4" ht="15">
      <c r="A17880" t="s">
        <v>14328</v>
      </c>
      <c r="B17880" s="53">
        <v>2019</v>
      </c>
      <c r="C17880" t="s">
        <v>155</v>
      </c>
      <c r="D17880" t="s">
        <v>3880</v>
      </c>
    </row>
    <row r="17881" spans="1:4" ht="15">
      <c r="A17881" t="s">
        <v>14328</v>
      </c>
      <c r="B17881" s="53">
        <v>2019</v>
      </c>
      <c r="C17881" t="s">
        <v>15458</v>
      </c>
      <c r="D17881" t="s">
        <v>15727</v>
      </c>
    </row>
    <row r="17882" spans="1:4" ht="15">
      <c r="A17882" t="s">
        <v>14328</v>
      </c>
      <c r="B17882" s="53">
        <v>2019</v>
      </c>
      <c r="C17882" t="s">
        <v>157</v>
      </c>
      <c r="D17882" t="s">
        <v>3891</v>
      </c>
    </row>
    <row r="17883" spans="1:4" ht="15">
      <c r="A17883" t="s">
        <v>14328</v>
      </c>
      <c r="B17883" s="53">
        <v>2019</v>
      </c>
      <c r="C17883" t="s">
        <v>644</v>
      </c>
      <c r="D17883" t="s">
        <v>3902</v>
      </c>
    </row>
    <row r="17884" spans="1:4" ht="15">
      <c r="A17884" t="s">
        <v>14328</v>
      </c>
      <c r="B17884" s="53">
        <v>2018</v>
      </c>
      <c r="C17884" t="s">
        <v>153</v>
      </c>
      <c r="D17884" t="s">
        <v>15728</v>
      </c>
    </row>
    <row r="17885" spans="1:4" ht="15">
      <c r="A17885" t="s">
        <v>14328</v>
      </c>
      <c r="B17885" s="53">
        <v>2018</v>
      </c>
      <c r="C17885" t="s">
        <v>644</v>
      </c>
      <c r="D17885" t="s">
        <v>3946</v>
      </c>
    </row>
    <row r="17886" spans="1:4" ht="15">
      <c r="A17886" t="s">
        <v>14328</v>
      </c>
      <c r="B17886" s="53">
        <v>2017</v>
      </c>
      <c r="C17886" t="s">
        <v>44</v>
      </c>
      <c r="D17886" t="s">
        <v>3967</v>
      </c>
    </row>
    <row r="17887" spans="1:4" ht="15">
      <c r="A17887" t="s">
        <v>14328</v>
      </c>
      <c r="B17887" s="53">
        <v>2017</v>
      </c>
      <c r="C17887" t="s">
        <v>644</v>
      </c>
      <c r="D17887" t="s">
        <v>15729</v>
      </c>
    </row>
    <row r="17888" spans="1:4" ht="15">
      <c r="A17888" t="s">
        <v>14328</v>
      </c>
      <c r="B17888" s="53">
        <v>2017</v>
      </c>
      <c r="C17888" t="s">
        <v>975</v>
      </c>
      <c r="D17888" t="s">
        <v>3997</v>
      </c>
    </row>
    <row r="17889" spans="1:4" ht="15">
      <c r="A17889" t="s">
        <v>14328</v>
      </c>
      <c r="B17889" s="53">
        <v>2017</v>
      </c>
      <c r="C17889" t="s">
        <v>931</v>
      </c>
      <c r="D17889" t="s">
        <v>15730</v>
      </c>
    </row>
    <row r="17890" spans="1:4" ht="15">
      <c r="A17890" t="s">
        <v>14328</v>
      </c>
      <c r="B17890" s="53">
        <v>2017</v>
      </c>
      <c r="C17890" t="s">
        <v>1</v>
      </c>
      <c r="D17890" t="s">
        <v>15731</v>
      </c>
    </row>
    <row r="17891" spans="1:4" ht="15">
      <c r="A17891" t="s">
        <v>14328</v>
      </c>
      <c r="B17891" s="53">
        <v>2016</v>
      </c>
      <c r="C17891" t="s">
        <v>644</v>
      </c>
      <c r="D17891" t="s">
        <v>4039</v>
      </c>
    </row>
    <row r="17892" spans="1:4" ht="15">
      <c r="A17892" t="s">
        <v>14328</v>
      </c>
      <c r="B17892" s="53">
        <v>2016</v>
      </c>
      <c r="C17892" t="s">
        <v>644</v>
      </c>
      <c r="D17892" t="s">
        <v>4041</v>
      </c>
    </row>
    <row r="17893" spans="1:4" ht="15">
      <c r="A17893" t="s">
        <v>14328</v>
      </c>
      <c r="B17893" s="53">
        <v>2016</v>
      </c>
      <c r="C17893" t="s">
        <v>975</v>
      </c>
      <c r="D17893" t="s">
        <v>4045</v>
      </c>
    </row>
    <row r="17894" spans="1:4" ht="15">
      <c r="A17894" t="s">
        <v>14328</v>
      </c>
      <c r="B17894" s="53">
        <v>2015</v>
      </c>
      <c r="C17894" t="s">
        <v>4074</v>
      </c>
      <c r="D17894" t="s">
        <v>4075</v>
      </c>
    </row>
    <row r="17895" spans="1:4" ht="15">
      <c r="A17895" t="s">
        <v>14328</v>
      </c>
      <c r="B17895" s="53">
        <v>2015</v>
      </c>
      <c r="C17895" t="s">
        <v>4081</v>
      </c>
      <c r="D17895" t="s">
        <v>4082</v>
      </c>
    </row>
    <row r="17896" spans="1:4" ht="15">
      <c r="A17896" t="s">
        <v>14328</v>
      </c>
      <c r="B17896" s="53">
        <v>2015</v>
      </c>
      <c r="C17896" t="s">
        <v>644</v>
      </c>
      <c r="D17896" t="s">
        <v>4083</v>
      </c>
    </row>
    <row r="17897" spans="1:4" ht="15">
      <c r="A17897" t="s">
        <v>14328</v>
      </c>
      <c r="B17897" s="53">
        <v>2015</v>
      </c>
      <c r="C17897" t="s">
        <v>644</v>
      </c>
      <c r="D17897" t="s">
        <v>4084</v>
      </c>
    </row>
    <row r="17898" spans="1:4" ht="15">
      <c r="A17898" t="s">
        <v>14328</v>
      </c>
      <c r="B17898" s="53">
        <v>2015</v>
      </c>
      <c r="C17898" t="s">
        <v>644</v>
      </c>
      <c r="D17898" t="s">
        <v>4085</v>
      </c>
    </row>
    <row r="17899" spans="1:4" ht="15">
      <c r="A17899" t="s">
        <v>14328</v>
      </c>
      <c r="B17899" s="53">
        <v>2015</v>
      </c>
      <c r="C17899" t="s">
        <v>644</v>
      </c>
      <c r="D17899" t="s">
        <v>4086</v>
      </c>
    </row>
    <row r="17900" spans="1:4" ht="15">
      <c r="A17900" t="s">
        <v>14328</v>
      </c>
      <c r="B17900" s="53">
        <v>2015</v>
      </c>
      <c r="C17900" t="s">
        <v>644</v>
      </c>
      <c r="D17900" t="s">
        <v>4087</v>
      </c>
    </row>
    <row r="17901" spans="1:4" ht="15">
      <c r="A17901" t="s">
        <v>14328</v>
      </c>
      <c r="B17901" s="53">
        <v>2015</v>
      </c>
      <c r="C17901" t="s">
        <v>975</v>
      </c>
      <c r="D17901" t="s">
        <v>4098</v>
      </c>
    </row>
    <row r="17902" spans="1:4" ht="15">
      <c r="A17902" t="s">
        <v>14328</v>
      </c>
      <c r="B17902" s="53">
        <v>2015</v>
      </c>
      <c r="C17902" t="s">
        <v>975</v>
      </c>
      <c r="D17902" t="s">
        <v>4099</v>
      </c>
    </row>
    <row r="17903" spans="1:4" ht="15">
      <c r="A17903" t="s">
        <v>14328</v>
      </c>
      <c r="B17903" s="53">
        <v>2015</v>
      </c>
      <c r="C17903" t="s">
        <v>647</v>
      </c>
      <c r="D17903" t="s">
        <v>4101</v>
      </c>
    </row>
    <row r="17904" spans="1:4" ht="15">
      <c r="A17904" t="s">
        <v>14328</v>
      </c>
      <c r="B17904" s="53">
        <v>2015</v>
      </c>
      <c r="C17904" t="s">
        <v>647</v>
      </c>
      <c r="D17904" t="s">
        <v>4102</v>
      </c>
    </row>
    <row r="17905" spans="1:4" ht="15">
      <c r="A17905" t="s">
        <v>14328</v>
      </c>
      <c r="B17905" s="53">
        <v>2014</v>
      </c>
      <c r="C17905" t="s">
        <v>1100</v>
      </c>
      <c r="D17905" t="s">
        <v>9944</v>
      </c>
    </row>
    <row r="17906" spans="1:4" ht="15">
      <c r="A17906" t="s">
        <v>14328</v>
      </c>
      <c r="B17906" s="53">
        <v>2014</v>
      </c>
      <c r="C17906" t="s">
        <v>3971</v>
      </c>
      <c r="D17906" t="s">
        <v>4114</v>
      </c>
    </row>
    <row r="17907" spans="1:4" ht="15">
      <c r="A17907" t="s">
        <v>14328</v>
      </c>
      <c r="B17907" s="53">
        <v>2014</v>
      </c>
      <c r="C17907" t="s">
        <v>660</v>
      </c>
      <c r="D17907" t="s">
        <v>4131</v>
      </c>
    </row>
    <row r="17908" spans="1:4" ht="15">
      <c r="A17908" t="s">
        <v>14328</v>
      </c>
      <c r="B17908" s="53">
        <v>2014</v>
      </c>
      <c r="C17908" t="s">
        <v>1042</v>
      </c>
      <c r="D17908" t="s">
        <v>4136</v>
      </c>
    </row>
    <row r="17909" spans="1:4" ht="15">
      <c r="A17909" t="s">
        <v>14328</v>
      </c>
      <c r="B17909" s="53">
        <v>2014</v>
      </c>
      <c r="C17909" t="s">
        <v>975</v>
      </c>
      <c r="D17909" t="s">
        <v>4139</v>
      </c>
    </row>
    <row r="17910" spans="1:4" ht="15">
      <c r="A17910" t="s">
        <v>14328</v>
      </c>
      <c r="B17910" s="53">
        <v>2013</v>
      </c>
      <c r="C17910" t="s">
        <v>644</v>
      </c>
      <c r="D17910" t="s">
        <v>4185</v>
      </c>
    </row>
    <row r="17911" spans="1:4" ht="15">
      <c r="A17911" t="s">
        <v>14328</v>
      </c>
      <c r="B17911" s="53">
        <v>2013</v>
      </c>
      <c r="C17911" t="s">
        <v>975</v>
      </c>
      <c r="D17911" t="s">
        <v>4195</v>
      </c>
    </row>
    <row r="17912" spans="1:4" ht="15">
      <c r="A17912" t="s">
        <v>14328</v>
      </c>
      <c r="B17912" s="53">
        <v>2012</v>
      </c>
      <c r="C17912" t="s">
        <v>9</v>
      </c>
      <c r="D17912" t="s">
        <v>15732</v>
      </c>
    </row>
    <row r="17913" spans="1:4" ht="15">
      <c r="A17913" t="s">
        <v>14328</v>
      </c>
      <c r="B17913" s="53">
        <v>2011</v>
      </c>
      <c r="C17913" t="s">
        <v>4249</v>
      </c>
      <c r="D17913" t="s">
        <v>4250</v>
      </c>
    </row>
    <row r="17914" spans="1:4" ht="15">
      <c r="A17914" t="s">
        <v>14328</v>
      </c>
      <c r="B17914" s="53">
        <v>2011</v>
      </c>
      <c r="C17914" t="s">
        <v>644</v>
      </c>
      <c r="D17914" t="s">
        <v>4267</v>
      </c>
    </row>
    <row r="17915" spans="1:4" ht="15">
      <c r="A17915" t="s">
        <v>14328</v>
      </c>
      <c r="B17915" s="53">
        <v>2010</v>
      </c>
      <c r="C17915" t="s">
        <v>1652</v>
      </c>
      <c r="D17915" t="s">
        <v>4294</v>
      </c>
    </row>
    <row r="17916" spans="1:4" ht="15">
      <c r="A17916" t="s">
        <v>14328</v>
      </c>
      <c r="B17916" s="53">
        <v>2009</v>
      </c>
      <c r="C17916" t="s">
        <v>4337</v>
      </c>
      <c r="D17916" t="s">
        <v>4338</v>
      </c>
    </row>
    <row r="17917" spans="1:4" ht="15">
      <c r="A17917" t="s">
        <v>14328</v>
      </c>
      <c r="B17917" s="53">
        <v>2009</v>
      </c>
      <c r="C17917" t="s">
        <v>644</v>
      </c>
      <c r="D17917" t="s">
        <v>4348</v>
      </c>
    </row>
    <row r="17918" spans="1:4" ht="15">
      <c r="A17918" t="s">
        <v>14328</v>
      </c>
      <c r="B17918" s="53">
        <v>2009</v>
      </c>
      <c r="C17918" t="s">
        <v>931</v>
      </c>
      <c r="D17918" t="s">
        <v>4354</v>
      </c>
    </row>
    <row r="17919" spans="1:4" ht="15">
      <c r="A17919" t="s">
        <v>14328</v>
      </c>
      <c r="B17919" s="53">
        <v>2008</v>
      </c>
      <c r="C17919" t="s">
        <v>660</v>
      </c>
      <c r="D17919" t="s">
        <v>4369</v>
      </c>
    </row>
    <row r="17920" spans="1:4" ht="15">
      <c r="A17920" t="s">
        <v>14328</v>
      </c>
      <c r="B17920" s="53">
        <v>2008</v>
      </c>
      <c r="C17920" t="s">
        <v>931</v>
      </c>
      <c r="D17920" t="s">
        <v>4374</v>
      </c>
    </row>
    <row r="17921" spans="1:4" ht="15">
      <c r="A17921" t="s">
        <v>14328</v>
      </c>
      <c r="B17921" s="53">
        <v>2008</v>
      </c>
      <c r="C17921" t="s">
        <v>931</v>
      </c>
      <c r="D17921" t="s">
        <v>4375</v>
      </c>
    </row>
    <row r="17922" spans="1:4" ht="15">
      <c r="A17922" t="s">
        <v>14328</v>
      </c>
      <c r="B17922" s="53">
        <v>2007</v>
      </c>
      <c r="C17922" t="s">
        <v>625</v>
      </c>
      <c r="D17922" t="s">
        <v>4389</v>
      </c>
    </row>
    <row r="17923" spans="1:4" ht="15">
      <c r="A17923" t="s">
        <v>14328</v>
      </c>
      <c r="B17923" s="53">
        <v>2006</v>
      </c>
      <c r="C17923" t="s">
        <v>4074</v>
      </c>
      <c r="D17923" t="s">
        <v>4399</v>
      </c>
    </row>
    <row r="17924" spans="1:4" ht="15">
      <c r="A17924" t="s">
        <v>5222</v>
      </c>
      <c r="B17924" s="53">
        <v>2023</v>
      </c>
      <c r="C17924" t="s">
        <v>44</v>
      </c>
      <c r="D17924" t="s">
        <v>1396</v>
      </c>
    </row>
    <row r="17925" spans="1:4" ht="15">
      <c r="A17925" t="s">
        <v>5222</v>
      </c>
      <c r="B17925" s="53">
        <v>2023</v>
      </c>
      <c r="C17925" t="s">
        <v>44</v>
      </c>
      <c r="D17925" t="s">
        <v>1397</v>
      </c>
    </row>
    <row r="17926" spans="1:4" ht="15">
      <c r="A17926" t="s">
        <v>5222</v>
      </c>
      <c r="B17926" s="53">
        <v>2023</v>
      </c>
      <c r="C17926" t="s">
        <v>503</v>
      </c>
      <c r="D17926" t="s">
        <v>1398</v>
      </c>
    </row>
    <row r="17927" spans="1:4" ht="15">
      <c r="A17927" t="s">
        <v>5222</v>
      </c>
      <c r="B17927" s="53">
        <v>2023</v>
      </c>
      <c r="C17927" t="s">
        <v>1</v>
      </c>
      <c r="D17927" t="s">
        <v>1399</v>
      </c>
    </row>
    <row r="17928" spans="1:4" ht="15">
      <c r="A17928" t="s">
        <v>5222</v>
      </c>
      <c r="B17928" s="53">
        <v>2023</v>
      </c>
      <c r="C17928" t="s">
        <v>1</v>
      </c>
      <c r="D17928" t="s">
        <v>1397</v>
      </c>
    </row>
    <row r="17929" spans="1:4" ht="15">
      <c r="A17929" t="s">
        <v>5222</v>
      </c>
      <c r="B17929" s="53">
        <v>2022</v>
      </c>
      <c r="C17929" t="s">
        <v>6</v>
      </c>
      <c r="D17929" t="s">
        <v>1400</v>
      </c>
    </row>
    <row r="17930" spans="1:4" ht="15">
      <c r="A17930" t="s">
        <v>5222</v>
      </c>
      <c r="B17930" s="53">
        <v>2022</v>
      </c>
      <c r="C17930" t="s">
        <v>1401</v>
      </c>
      <c r="D17930" t="s">
        <v>1402</v>
      </c>
    </row>
    <row r="17931" spans="1:4" ht="15">
      <c r="A17931" t="s">
        <v>5222</v>
      </c>
      <c r="B17931" s="53">
        <v>2022</v>
      </c>
      <c r="C17931" t="s">
        <v>660</v>
      </c>
      <c r="D17931" t="s">
        <v>1403</v>
      </c>
    </row>
    <row r="17932" spans="1:4" ht="15">
      <c r="A17932" t="s">
        <v>5222</v>
      </c>
      <c r="B17932" s="53">
        <v>2022</v>
      </c>
      <c r="C17932" t="s">
        <v>660</v>
      </c>
      <c r="D17932" t="s">
        <v>1404</v>
      </c>
    </row>
    <row r="17933" spans="1:4" ht="15">
      <c r="A17933" t="s">
        <v>5222</v>
      </c>
      <c r="B17933" s="53">
        <v>2022</v>
      </c>
      <c r="C17933" t="s">
        <v>1</v>
      </c>
      <c r="D17933" t="s">
        <v>1402</v>
      </c>
    </row>
    <row r="17934" spans="1:4" ht="15">
      <c r="A17934" t="s">
        <v>5222</v>
      </c>
      <c r="B17934" s="53">
        <v>2022</v>
      </c>
      <c r="C17934" t="s">
        <v>1</v>
      </c>
      <c r="D17934" t="s">
        <v>1405</v>
      </c>
    </row>
    <row r="17935" spans="1:4" ht="15">
      <c r="A17935" t="s">
        <v>5222</v>
      </c>
      <c r="B17935" s="53">
        <v>2022</v>
      </c>
      <c r="C17935" t="s">
        <v>1</v>
      </c>
      <c r="D17935" t="s">
        <v>1403</v>
      </c>
    </row>
    <row r="17936" spans="1:4" ht="15">
      <c r="A17936" t="s">
        <v>5222</v>
      </c>
      <c r="B17936" s="53">
        <v>2022</v>
      </c>
      <c r="C17936" t="s">
        <v>1</v>
      </c>
      <c r="D17936" t="s">
        <v>1406</v>
      </c>
    </row>
    <row r="17937" spans="1:4" ht="15">
      <c r="A17937" t="s">
        <v>5222</v>
      </c>
      <c r="B17937" s="53">
        <v>2022</v>
      </c>
      <c r="C17937" t="s">
        <v>1</v>
      </c>
      <c r="D17937" t="s">
        <v>1400</v>
      </c>
    </row>
    <row r="17938" spans="1:4" ht="15">
      <c r="A17938" t="s">
        <v>5222</v>
      </c>
      <c r="B17938" s="53">
        <v>2022</v>
      </c>
      <c r="C17938" t="s">
        <v>1</v>
      </c>
      <c r="D17938" t="s">
        <v>1407</v>
      </c>
    </row>
    <row r="17939" spans="1:4" ht="15">
      <c r="A17939" t="s">
        <v>5222</v>
      </c>
      <c r="B17939" s="53">
        <v>2021</v>
      </c>
      <c r="C17939" t="s">
        <v>1117</v>
      </c>
      <c r="D17939" t="s">
        <v>1408</v>
      </c>
    </row>
    <row r="17940" spans="1:4" ht="15">
      <c r="A17940" t="s">
        <v>5222</v>
      </c>
      <c r="B17940" s="53">
        <v>2021</v>
      </c>
      <c r="C17940" t="s">
        <v>1</v>
      </c>
      <c r="D17940" t="s">
        <v>1404</v>
      </c>
    </row>
    <row r="17941" spans="1:4" ht="15">
      <c r="A17941" t="s">
        <v>5222</v>
      </c>
      <c r="B17941" s="53">
        <v>2021</v>
      </c>
      <c r="C17941" t="s">
        <v>1</v>
      </c>
      <c r="D17941" t="s">
        <v>1408</v>
      </c>
    </row>
    <row r="17942" spans="1:4" ht="15">
      <c r="A17942" t="s">
        <v>5222</v>
      </c>
      <c r="B17942" s="53">
        <v>2020</v>
      </c>
      <c r="C17942" t="s">
        <v>644</v>
      </c>
      <c r="D17942" t="s">
        <v>1409</v>
      </c>
    </row>
    <row r="17943" spans="1:4" ht="15">
      <c r="A17943" t="s">
        <v>5222</v>
      </c>
      <c r="B17943" s="53">
        <v>2020</v>
      </c>
      <c r="C17943" t="s">
        <v>1</v>
      </c>
      <c r="D17943" t="s">
        <v>1410</v>
      </c>
    </row>
    <row r="17944" spans="1:4" ht="15">
      <c r="A17944" t="s">
        <v>5222</v>
      </c>
      <c r="B17944" s="53">
        <v>2019</v>
      </c>
      <c r="C17944" t="s">
        <v>923</v>
      </c>
      <c r="D17944" t="s">
        <v>1411</v>
      </c>
    </row>
    <row r="17945" spans="1:4" ht="15">
      <c r="A17945" t="s">
        <v>5222</v>
      </c>
      <c r="B17945" s="53">
        <v>2019</v>
      </c>
      <c r="C17945" t="s">
        <v>660</v>
      </c>
      <c r="D17945" t="s">
        <v>1412</v>
      </c>
    </row>
    <row r="17946" spans="1:4" ht="15">
      <c r="A17946" t="s">
        <v>5222</v>
      </c>
      <c r="B17946" s="53">
        <v>2018</v>
      </c>
      <c r="C17946" t="s">
        <v>1100</v>
      </c>
      <c r="D17946" t="s">
        <v>1413</v>
      </c>
    </row>
    <row r="17947" spans="1:4" ht="15">
      <c r="A17947" t="s">
        <v>5222</v>
      </c>
      <c r="B17947" s="53">
        <v>2018</v>
      </c>
      <c r="C17947" t="s">
        <v>1100</v>
      </c>
      <c r="D17947" t="s">
        <v>1414</v>
      </c>
    </row>
    <row r="17948" spans="1:4" ht="15">
      <c r="A17948" t="s">
        <v>5222</v>
      </c>
      <c r="B17948" s="53">
        <v>2018</v>
      </c>
      <c r="C17948" t="s">
        <v>644</v>
      </c>
      <c r="D17948" t="s">
        <v>1415</v>
      </c>
    </row>
    <row r="17949" spans="1:4" ht="15">
      <c r="A17949" t="s">
        <v>5222</v>
      </c>
      <c r="B17949" s="53">
        <v>2018</v>
      </c>
      <c r="C17949" t="s">
        <v>1416</v>
      </c>
      <c r="D17949" t="s">
        <v>1417</v>
      </c>
    </row>
    <row r="17950" spans="1:4" ht="15">
      <c r="A17950" t="s">
        <v>5222</v>
      </c>
      <c r="B17950" s="53">
        <v>2017</v>
      </c>
      <c r="C17950" t="s">
        <v>660</v>
      </c>
      <c r="D17950" t="s">
        <v>1418</v>
      </c>
    </row>
    <row r="17951" spans="1:4" ht="15">
      <c r="A17951" t="s">
        <v>5222</v>
      </c>
      <c r="B17951" s="53">
        <v>2017</v>
      </c>
      <c r="C17951" t="s">
        <v>660</v>
      </c>
      <c r="D17951" t="s">
        <v>1419</v>
      </c>
    </row>
    <row r="17952" spans="1:4" ht="15">
      <c r="A17952" t="s">
        <v>5222</v>
      </c>
      <c r="B17952" s="53">
        <v>2016</v>
      </c>
      <c r="C17952" t="s">
        <v>644</v>
      </c>
      <c r="D17952" t="s">
        <v>1420</v>
      </c>
    </row>
    <row r="17953" spans="1:4" ht="15">
      <c r="A17953" t="s">
        <v>5222</v>
      </c>
      <c r="B17953" s="53">
        <v>2016</v>
      </c>
      <c r="C17953" t="s">
        <v>1</v>
      </c>
      <c r="D17953" t="s">
        <v>1421</v>
      </c>
    </row>
    <row r="17954" spans="1:4" ht="15">
      <c r="A17954" t="s">
        <v>5222</v>
      </c>
      <c r="B17954" s="53">
        <v>2015</v>
      </c>
      <c r="C17954" t="s">
        <v>913</v>
      </c>
      <c r="D17954" t="s">
        <v>1422</v>
      </c>
    </row>
    <row r="17955" spans="1:4" ht="15">
      <c r="A17955" t="s">
        <v>5222</v>
      </c>
      <c r="B17955" s="53">
        <v>2015</v>
      </c>
      <c r="C17955" t="s">
        <v>660</v>
      </c>
      <c r="D17955" t="s">
        <v>1423</v>
      </c>
    </row>
    <row r="17956" spans="1:4" ht="15">
      <c r="A17956" t="s">
        <v>5222</v>
      </c>
      <c r="B17956" s="53">
        <v>2014</v>
      </c>
      <c r="C17956" t="s">
        <v>660</v>
      </c>
      <c r="D17956" t="s">
        <v>1424</v>
      </c>
    </row>
    <row r="17957" spans="1:4" ht="15">
      <c r="A17957" t="s">
        <v>5222</v>
      </c>
      <c r="B17957" s="53">
        <v>2013</v>
      </c>
      <c r="C17957" t="s">
        <v>660</v>
      </c>
      <c r="D17957" t="s">
        <v>1425</v>
      </c>
    </row>
    <row r="17958" spans="1:4" ht="15">
      <c r="A17958" t="s">
        <v>5222</v>
      </c>
      <c r="B17958" s="53">
        <v>2012</v>
      </c>
      <c r="C17958" t="s">
        <v>923</v>
      </c>
      <c r="D17958" t="s">
        <v>1426</v>
      </c>
    </row>
    <row r="17959" spans="1:4" ht="15">
      <c r="A17959" t="s">
        <v>5222</v>
      </c>
      <c r="B17959" s="53">
        <v>2012</v>
      </c>
      <c r="C17959" t="s">
        <v>47</v>
      </c>
      <c r="D17959" t="s">
        <v>1427</v>
      </c>
    </row>
    <row r="17960" spans="1:4" ht="15">
      <c r="A17960" t="s">
        <v>5222</v>
      </c>
      <c r="B17960" s="53">
        <v>2012</v>
      </c>
      <c r="C17960" t="s">
        <v>660</v>
      </c>
      <c r="D17960" t="s">
        <v>1428</v>
      </c>
    </row>
    <row r="17961" spans="1:4" ht="15">
      <c r="A17961" t="s">
        <v>5178</v>
      </c>
      <c r="B17961" s="53">
        <v>2023</v>
      </c>
      <c r="C17961" t="s">
        <v>1</v>
      </c>
      <c r="D17961" t="s">
        <v>17798</v>
      </c>
    </row>
    <row r="17962" spans="1:4" ht="15">
      <c r="A17962" t="s">
        <v>5178</v>
      </c>
      <c r="B17962" s="53">
        <v>2023</v>
      </c>
      <c r="C17962" t="s">
        <v>1</v>
      </c>
      <c r="D17962" t="s">
        <v>17799</v>
      </c>
    </row>
    <row r="17963" spans="1:4" ht="15">
      <c r="A17963" t="s">
        <v>5178</v>
      </c>
      <c r="B17963" s="53">
        <v>2023</v>
      </c>
      <c r="C17963" t="s">
        <v>1</v>
      </c>
      <c r="D17963" t="s">
        <v>17800</v>
      </c>
    </row>
    <row r="17964" spans="1:4" ht="15">
      <c r="A17964" t="s">
        <v>5178</v>
      </c>
      <c r="B17964" s="53">
        <v>2023</v>
      </c>
      <c r="C17964" t="s">
        <v>1</v>
      </c>
      <c r="D17964" t="s">
        <v>17801</v>
      </c>
    </row>
    <row r="17965" spans="1:4" ht="15">
      <c r="A17965" t="s">
        <v>5178</v>
      </c>
      <c r="B17965" s="53">
        <v>2023</v>
      </c>
      <c r="C17965" t="s">
        <v>1</v>
      </c>
      <c r="D17965" t="s">
        <v>17802</v>
      </c>
    </row>
    <row r="17966" spans="1:4" ht="15">
      <c r="A17966" t="s">
        <v>5178</v>
      </c>
      <c r="B17966" s="53">
        <v>2023</v>
      </c>
      <c r="C17966" t="s">
        <v>1</v>
      </c>
      <c r="D17966" t="s">
        <v>17803</v>
      </c>
    </row>
    <row r="17967" spans="1:4" ht="15">
      <c r="A17967" t="s">
        <v>5178</v>
      </c>
      <c r="B17967" s="53">
        <v>2022</v>
      </c>
      <c r="C17967" t="s">
        <v>29</v>
      </c>
      <c r="D17967" t="s">
        <v>17804</v>
      </c>
    </row>
    <row r="17968" spans="1:4" ht="15">
      <c r="A17968" t="s">
        <v>5178</v>
      </c>
      <c r="B17968" s="53">
        <v>2022</v>
      </c>
      <c r="C17968" t="s">
        <v>11</v>
      </c>
      <c r="D17968" t="s">
        <v>17805</v>
      </c>
    </row>
    <row r="17969" spans="1:4" ht="15">
      <c r="A17969" t="s">
        <v>5178</v>
      </c>
      <c r="B17969" s="53">
        <v>2022</v>
      </c>
      <c r="C17969" t="s">
        <v>142</v>
      </c>
      <c r="D17969" t="s">
        <v>17806</v>
      </c>
    </row>
    <row r="17970" spans="1:4" ht="15">
      <c r="A17970" t="s">
        <v>5178</v>
      </c>
      <c r="B17970" s="53">
        <v>2022</v>
      </c>
      <c r="C17970" t="s">
        <v>1</v>
      </c>
      <c r="D17970" t="s">
        <v>17807</v>
      </c>
    </row>
    <row r="17971" spans="1:4" ht="15">
      <c r="A17971" t="s">
        <v>5178</v>
      </c>
      <c r="B17971" s="53">
        <v>2021</v>
      </c>
      <c r="C17971" t="s">
        <v>1337</v>
      </c>
      <c r="D17971" t="s">
        <v>17808</v>
      </c>
    </row>
    <row r="17972" spans="1:4" ht="15">
      <c r="A17972" t="s">
        <v>5178</v>
      </c>
      <c r="B17972" s="53">
        <v>2021</v>
      </c>
      <c r="C17972" t="s">
        <v>660</v>
      </c>
      <c r="D17972" t="s">
        <v>17809</v>
      </c>
    </row>
    <row r="17973" spans="1:4" ht="15">
      <c r="A17973" t="s">
        <v>5178</v>
      </c>
      <c r="B17973" s="53">
        <v>2020</v>
      </c>
      <c r="C17973" t="s">
        <v>29</v>
      </c>
      <c r="D17973" t="s">
        <v>17810</v>
      </c>
    </row>
    <row r="17974" spans="1:4" ht="15">
      <c r="A17974" t="s">
        <v>5178</v>
      </c>
      <c r="B17974" s="53">
        <v>2019</v>
      </c>
      <c r="C17974" t="s">
        <v>1065</v>
      </c>
      <c r="D17974" t="s">
        <v>17811</v>
      </c>
    </row>
    <row r="17975" spans="1:4" ht="15">
      <c r="A17975" t="s">
        <v>5178</v>
      </c>
      <c r="B17975" s="53">
        <v>2019</v>
      </c>
      <c r="C17975" t="s">
        <v>17812</v>
      </c>
      <c r="D17975" t="s">
        <v>17813</v>
      </c>
    </row>
    <row r="17976" spans="1:4" ht="15">
      <c r="A17976" t="s">
        <v>5178</v>
      </c>
      <c r="B17976" s="53">
        <v>2018</v>
      </c>
      <c r="C17976" t="s">
        <v>3646</v>
      </c>
      <c r="D17976" t="s">
        <v>17814</v>
      </c>
    </row>
    <row r="17977" spans="1:4" ht="15">
      <c r="A17977" t="s">
        <v>5178</v>
      </c>
      <c r="B17977" s="53">
        <v>2018</v>
      </c>
      <c r="C17977" t="s">
        <v>1</v>
      </c>
      <c r="D17977" t="s">
        <v>17814</v>
      </c>
    </row>
    <row r="17978" spans="1:4" ht="15">
      <c r="A17978" t="s">
        <v>5178</v>
      </c>
      <c r="B17978" s="53">
        <v>2018</v>
      </c>
      <c r="C17978" t="s">
        <v>1</v>
      </c>
      <c r="D17978" t="s">
        <v>17815</v>
      </c>
    </row>
    <row r="17979" spans="1:4" ht="15">
      <c r="A17979" t="s">
        <v>5178</v>
      </c>
      <c r="B17979" s="53">
        <v>2017</v>
      </c>
      <c r="C17979" t="s">
        <v>1254</v>
      </c>
      <c r="D17979" t="s">
        <v>17816</v>
      </c>
    </row>
    <row r="17980" spans="1:4" ht="15">
      <c r="A17980" t="s">
        <v>5178</v>
      </c>
      <c r="B17980" s="53">
        <v>2017</v>
      </c>
      <c r="C17980" t="s">
        <v>16552</v>
      </c>
      <c r="D17980" t="s">
        <v>17817</v>
      </c>
    </row>
    <row r="17981" spans="1:4" ht="15">
      <c r="A17981" t="s">
        <v>5178</v>
      </c>
      <c r="B17981" s="53">
        <v>2013</v>
      </c>
      <c r="C17981" t="s">
        <v>17812</v>
      </c>
      <c r="D17981" t="s">
        <v>17818</v>
      </c>
    </row>
    <row r="17982" spans="1:4" ht="15">
      <c r="A17982" t="s">
        <v>5178</v>
      </c>
      <c r="B17982" s="53">
        <v>2012</v>
      </c>
      <c r="C17982" t="s">
        <v>1074</v>
      </c>
      <c r="D17982" t="s">
        <v>17819</v>
      </c>
    </row>
    <row r="17983" spans="1:4" ht="15">
      <c r="A17983" t="s">
        <v>5178</v>
      </c>
      <c r="B17983" s="53">
        <v>2010</v>
      </c>
      <c r="C17983" t="s">
        <v>1401</v>
      </c>
      <c r="D17983" t="s">
        <v>2794</v>
      </c>
    </row>
    <row r="17984" spans="1:4" ht="15">
      <c r="A17984" t="s">
        <v>5178</v>
      </c>
      <c r="B17984" s="53">
        <v>2009</v>
      </c>
      <c r="C17984" t="s">
        <v>660</v>
      </c>
      <c r="D17984" t="s">
        <v>17820</v>
      </c>
    </row>
    <row r="17985" spans="1:4" ht="15">
      <c r="A17985" t="s">
        <v>5178</v>
      </c>
      <c r="B17985" s="53">
        <v>2008</v>
      </c>
      <c r="C17985" t="s">
        <v>909</v>
      </c>
      <c r="D17985" t="s">
        <v>17821</v>
      </c>
    </row>
    <row r="17986" spans="1:4" ht="15">
      <c r="A17986" t="s">
        <v>5178</v>
      </c>
      <c r="B17986" s="53">
        <v>2006</v>
      </c>
      <c r="C17986" t="s">
        <v>8910</v>
      </c>
      <c r="D17986" t="s">
        <v>17822</v>
      </c>
    </row>
    <row r="17987" spans="1:4" ht="15">
      <c r="A17987" t="s">
        <v>5178</v>
      </c>
      <c r="B17987" s="53">
        <v>2003</v>
      </c>
      <c r="C17987" t="s">
        <v>9</v>
      </c>
      <c r="D17987" t="s">
        <v>17823</v>
      </c>
    </row>
    <row r="17988" spans="1:4" ht="15">
      <c r="A17988" t="s">
        <v>5178</v>
      </c>
      <c r="B17988" s="53">
        <v>2003</v>
      </c>
      <c r="C17988" t="s">
        <v>12</v>
      </c>
      <c r="D17988" t="s">
        <v>17824</v>
      </c>
    </row>
    <row r="17989" spans="1:4" ht="15">
      <c r="A17989" t="s">
        <v>5212</v>
      </c>
      <c r="B17989" s="53">
        <v>2024</v>
      </c>
      <c r="C17989" t="s">
        <v>1364</v>
      </c>
      <c r="D17989" t="s">
        <v>5259</v>
      </c>
    </row>
    <row r="17990" spans="1:4" ht="15">
      <c r="A17990" t="s">
        <v>5212</v>
      </c>
      <c r="B17990" s="53">
        <v>2023</v>
      </c>
      <c r="C17990" t="s">
        <v>1131</v>
      </c>
      <c r="D17990" t="s">
        <v>5260</v>
      </c>
    </row>
    <row r="17991" spans="1:4" ht="15">
      <c r="A17991" t="s">
        <v>5212</v>
      </c>
      <c r="B17991" s="53">
        <v>2023</v>
      </c>
      <c r="C17991" t="s">
        <v>1298</v>
      </c>
      <c r="D17991" t="s">
        <v>5261</v>
      </c>
    </row>
    <row r="17992" spans="1:4" ht="15">
      <c r="A17992" t="s">
        <v>5212</v>
      </c>
      <c r="B17992" s="53">
        <v>2023</v>
      </c>
      <c r="C17992" t="s">
        <v>3553</v>
      </c>
      <c r="D17992" t="s">
        <v>5262</v>
      </c>
    </row>
    <row r="17993" spans="1:4" ht="15">
      <c r="A17993" t="s">
        <v>5212</v>
      </c>
      <c r="B17993" s="53">
        <v>2023</v>
      </c>
      <c r="C17993" t="s">
        <v>3556</v>
      </c>
      <c r="D17993" t="s">
        <v>5263</v>
      </c>
    </row>
    <row r="17994" spans="1:4" ht="15">
      <c r="A17994" t="s">
        <v>5212</v>
      </c>
      <c r="B17994" s="53">
        <v>2023</v>
      </c>
      <c r="C17994" t="s">
        <v>1</v>
      </c>
      <c r="D17994" t="s">
        <v>5264</v>
      </c>
    </row>
    <row r="17995" spans="1:4" ht="15">
      <c r="A17995" t="s">
        <v>5212</v>
      </c>
      <c r="B17995" s="53">
        <v>2023</v>
      </c>
      <c r="C17995" t="s">
        <v>1</v>
      </c>
      <c r="D17995" t="s">
        <v>5261</v>
      </c>
    </row>
    <row r="17996" spans="1:4" ht="15">
      <c r="A17996" t="s">
        <v>5212</v>
      </c>
      <c r="B17996" s="53">
        <v>2023</v>
      </c>
      <c r="C17996" t="s">
        <v>1</v>
      </c>
      <c r="D17996" t="s">
        <v>5265</v>
      </c>
    </row>
    <row r="17997" spans="1:4" ht="15">
      <c r="A17997" t="s">
        <v>5212</v>
      </c>
      <c r="B17997" s="53">
        <v>2023</v>
      </c>
      <c r="C17997" t="s">
        <v>1</v>
      </c>
      <c r="D17997" t="s">
        <v>5266</v>
      </c>
    </row>
    <row r="17998" spans="1:4" ht="15">
      <c r="A17998" t="s">
        <v>5212</v>
      </c>
      <c r="B17998" s="53">
        <v>2022</v>
      </c>
      <c r="C17998" t="s">
        <v>1432</v>
      </c>
      <c r="D17998" t="s">
        <v>5267</v>
      </c>
    </row>
    <row r="17999" spans="1:4" ht="15">
      <c r="A17999" t="s">
        <v>5212</v>
      </c>
      <c r="B17999" s="53">
        <v>2022</v>
      </c>
      <c r="C17999" t="s">
        <v>5268</v>
      </c>
      <c r="D17999" t="s">
        <v>5269</v>
      </c>
    </row>
    <row r="18000" spans="1:4" ht="15">
      <c r="A18000" t="s">
        <v>5212</v>
      </c>
      <c r="B18000" s="53">
        <v>2022</v>
      </c>
      <c r="C18000" t="s">
        <v>913</v>
      </c>
      <c r="D18000" t="s">
        <v>5270</v>
      </c>
    </row>
    <row r="18001" spans="1:4" ht="15">
      <c r="A18001" t="s">
        <v>5212</v>
      </c>
      <c r="B18001" s="53">
        <v>2022</v>
      </c>
      <c r="C18001" t="s">
        <v>3556</v>
      </c>
      <c r="D18001" t="s">
        <v>5271</v>
      </c>
    </row>
    <row r="18002" spans="1:4" ht="15">
      <c r="A18002" t="s">
        <v>5212</v>
      </c>
      <c r="B18002" s="53">
        <v>2022</v>
      </c>
      <c r="C18002" t="s">
        <v>3556</v>
      </c>
      <c r="D18002" t="s">
        <v>5272</v>
      </c>
    </row>
    <row r="18003" spans="1:4" ht="15">
      <c r="A18003" t="s">
        <v>5212</v>
      </c>
      <c r="B18003" s="53">
        <v>2022</v>
      </c>
      <c r="C18003" t="s">
        <v>1</v>
      </c>
      <c r="D18003" t="s">
        <v>5273</v>
      </c>
    </row>
    <row r="18004" spans="1:4" ht="15">
      <c r="A18004" t="s">
        <v>5212</v>
      </c>
      <c r="B18004" s="53">
        <v>2021</v>
      </c>
      <c r="C18004" t="s">
        <v>29</v>
      </c>
      <c r="D18004" t="s">
        <v>5274</v>
      </c>
    </row>
    <row r="18005" spans="1:4" ht="15">
      <c r="A18005" t="s">
        <v>5212</v>
      </c>
      <c r="B18005" s="53">
        <v>2021</v>
      </c>
      <c r="C18005" t="s">
        <v>29</v>
      </c>
      <c r="D18005" t="s">
        <v>5275</v>
      </c>
    </row>
    <row r="18006" spans="1:4" ht="15">
      <c r="A18006" t="s">
        <v>5212</v>
      </c>
      <c r="B18006" s="53">
        <v>2021</v>
      </c>
      <c r="C18006" t="s">
        <v>1432</v>
      </c>
      <c r="D18006" t="s">
        <v>5276</v>
      </c>
    </row>
    <row r="18007" spans="1:4" ht="15">
      <c r="A18007" t="s">
        <v>5212</v>
      </c>
      <c r="B18007" s="53">
        <v>2021</v>
      </c>
      <c r="C18007" t="s">
        <v>5150</v>
      </c>
      <c r="D18007" t="s">
        <v>5277</v>
      </c>
    </row>
    <row r="18008" spans="1:4" ht="15">
      <c r="A18008" t="s">
        <v>5212</v>
      </c>
      <c r="B18008" s="53">
        <v>2021</v>
      </c>
      <c r="C18008" t="s">
        <v>1298</v>
      </c>
      <c r="D18008" t="s">
        <v>5278</v>
      </c>
    </row>
    <row r="18009" spans="1:4" ht="15">
      <c r="A18009" t="s">
        <v>5212</v>
      </c>
      <c r="B18009" s="53">
        <v>2021</v>
      </c>
      <c r="C18009" t="s">
        <v>1286</v>
      </c>
      <c r="D18009" t="s">
        <v>5279</v>
      </c>
    </row>
    <row r="18010" spans="1:4" ht="15">
      <c r="A18010" t="s">
        <v>5212</v>
      </c>
      <c r="B18010" s="53">
        <v>2021</v>
      </c>
      <c r="C18010" t="s">
        <v>6</v>
      </c>
      <c r="D18010" t="s">
        <v>5280</v>
      </c>
    </row>
    <row r="18011" spans="1:4" ht="15">
      <c r="A18011" t="s">
        <v>5212</v>
      </c>
      <c r="B18011" s="53">
        <v>2021</v>
      </c>
      <c r="C18011" t="s">
        <v>1</v>
      </c>
      <c r="D18011" t="s">
        <v>5281</v>
      </c>
    </row>
    <row r="18012" spans="1:4" ht="15">
      <c r="A18012" t="s">
        <v>5212</v>
      </c>
      <c r="B18012" s="53">
        <v>2021</v>
      </c>
      <c r="C18012" t="s">
        <v>1</v>
      </c>
      <c r="D18012" t="s">
        <v>5282</v>
      </c>
    </row>
    <row r="18013" spans="1:4" ht="15">
      <c r="A18013" t="s">
        <v>5212</v>
      </c>
      <c r="B18013" s="53">
        <v>2021</v>
      </c>
      <c r="C18013" t="s">
        <v>1</v>
      </c>
      <c r="D18013" t="s">
        <v>5283</v>
      </c>
    </row>
    <row r="18014" spans="1:4" ht="15">
      <c r="A18014" t="s">
        <v>5212</v>
      </c>
      <c r="B18014" s="53">
        <v>2021</v>
      </c>
      <c r="C18014" t="s">
        <v>1</v>
      </c>
      <c r="D18014" t="s">
        <v>5284</v>
      </c>
    </row>
    <row r="18015" spans="1:4" ht="15">
      <c r="A18015" t="s">
        <v>5212</v>
      </c>
      <c r="B18015" s="53">
        <v>2021</v>
      </c>
      <c r="C18015" t="s">
        <v>1</v>
      </c>
      <c r="D18015" t="s">
        <v>5285</v>
      </c>
    </row>
    <row r="18016" spans="1:4" ht="15">
      <c r="A18016" t="s">
        <v>5212</v>
      </c>
      <c r="B18016" s="53">
        <v>2020</v>
      </c>
      <c r="C18016" t="s">
        <v>1135</v>
      </c>
      <c r="D18016" t="s">
        <v>5286</v>
      </c>
    </row>
    <row r="18017" spans="1:4" ht="15">
      <c r="A18017" t="s">
        <v>5212</v>
      </c>
      <c r="B18017" s="53">
        <v>2020</v>
      </c>
      <c r="C18017" t="s">
        <v>1306</v>
      </c>
      <c r="D18017" t="s">
        <v>5287</v>
      </c>
    </row>
    <row r="18018" spans="1:4" ht="15">
      <c r="A18018" t="s">
        <v>5212</v>
      </c>
      <c r="B18018" s="53">
        <v>2020</v>
      </c>
      <c r="C18018" t="s">
        <v>22</v>
      </c>
      <c r="D18018" t="s">
        <v>5288</v>
      </c>
    </row>
    <row r="18019" spans="1:4" ht="15">
      <c r="A18019" t="s">
        <v>5212</v>
      </c>
      <c r="B18019" s="53">
        <v>2020</v>
      </c>
      <c r="C18019" t="s">
        <v>22</v>
      </c>
      <c r="D18019" t="s">
        <v>5289</v>
      </c>
    </row>
    <row r="18020" spans="1:4" ht="15">
      <c r="A18020" t="s">
        <v>5212</v>
      </c>
      <c r="B18020" s="53">
        <v>2020</v>
      </c>
      <c r="C18020" t="s">
        <v>1100</v>
      </c>
      <c r="D18020" t="s">
        <v>5290</v>
      </c>
    </row>
    <row r="18021" spans="1:4" ht="15">
      <c r="A18021" t="s">
        <v>5212</v>
      </c>
      <c r="B18021" s="53">
        <v>2020</v>
      </c>
      <c r="C18021" t="s">
        <v>1286</v>
      </c>
      <c r="D18021" t="s">
        <v>5291</v>
      </c>
    </row>
    <row r="18022" spans="1:4" ht="15">
      <c r="A18022" t="s">
        <v>5212</v>
      </c>
      <c r="B18022" s="53">
        <v>2020</v>
      </c>
      <c r="C18022" t="s">
        <v>1</v>
      </c>
      <c r="D18022" t="s">
        <v>5292</v>
      </c>
    </row>
    <row r="18023" spans="1:4" ht="15">
      <c r="A18023" t="s">
        <v>5212</v>
      </c>
      <c r="B18023" s="53">
        <v>2020</v>
      </c>
      <c r="C18023" t="s">
        <v>1</v>
      </c>
      <c r="D18023" t="s">
        <v>5276</v>
      </c>
    </row>
    <row r="18024" spans="1:4" ht="15">
      <c r="A18024" t="s">
        <v>5212</v>
      </c>
      <c r="B18024" s="53">
        <v>2020</v>
      </c>
      <c r="C18024" t="s">
        <v>1</v>
      </c>
      <c r="D18024" t="s">
        <v>5293</v>
      </c>
    </row>
    <row r="18025" spans="1:4" ht="15">
      <c r="A18025" t="s">
        <v>5212</v>
      </c>
      <c r="B18025" s="53">
        <v>2020</v>
      </c>
      <c r="C18025" t="s">
        <v>1</v>
      </c>
      <c r="D18025" t="s">
        <v>5294</v>
      </c>
    </row>
    <row r="18026" spans="1:4" ht="15">
      <c r="A18026" t="s">
        <v>5212</v>
      </c>
      <c r="B18026" s="53">
        <v>2020</v>
      </c>
      <c r="C18026" t="s">
        <v>1</v>
      </c>
      <c r="D18026" t="s">
        <v>5295</v>
      </c>
    </row>
    <row r="18027" spans="1:4" ht="15">
      <c r="A18027" t="s">
        <v>5212</v>
      </c>
      <c r="B18027" s="53">
        <v>2020</v>
      </c>
      <c r="C18027" t="s">
        <v>1</v>
      </c>
      <c r="D18027" t="s">
        <v>5296</v>
      </c>
    </row>
    <row r="18028" spans="1:4" ht="15">
      <c r="A18028" t="s">
        <v>5212</v>
      </c>
      <c r="B18028" s="53">
        <v>2019</v>
      </c>
      <c r="C18028" t="s">
        <v>1432</v>
      </c>
      <c r="D18028" t="s">
        <v>5297</v>
      </c>
    </row>
    <row r="18029" spans="1:4" ht="15">
      <c r="A18029" t="s">
        <v>5212</v>
      </c>
      <c r="B18029" s="53">
        <v>2019</v>
      </c>
      <c r="C18029" t="s">
        <v>313</v>
      </c>
      <c r="D18029" t="s">
        <v>5298</v>
      </c>
    </row>
    <row r="18030" spans="1:4" ht="15">
      <c r="A18030" t="s">
        <v>5212</v>
      </c>
      <c r="B18030" s="53">
        <v>2019</v>
      </c>
      <c r="C18030" t="s">
        <v>1292</v>
      </c>
      <c r="D18030" t="s">
        <v>5299</v>
      </c>
    </row>
    <row r="18031" spans="1:4" ht="15">
      <c r="A18031" t="s">
        <v>5212</v>
      </c>
      <c r="B18031" s="53">
        <v>2019</v>
      </c>
      <c r="C18031" t="s">
        <v>5268</v>
      </c>
      <c r="D18031" t="s">
        <v>5300</v>
      </c>
    </row>
    <row r="18032" spans="1:4" ht="15">
      <c r="A18032" t="s">
        <v>5212</v>
      </c>
      <c r="B18032" s="53">
        <v>2019</v>
      </c>
      <c r="C18032" t="s">
        <v>1286</v>
      </c>
      <c r="D18032" t="s">
        <v>5301</v>
      </c>
    </row>
    <row r="18033" spans="1:4" ht="15">
      <c r="A18033" t="s">
        <v>5212</v>
      </c>
      <c r="B18033" s="53">
        <v>2018</v>
      </c>
      <c r="C18033" t="s">
        <v>669</v>
      </c>
      <c r="D18033" t="s">
        <v>5302</v>
      </c>
    </row>
    <row r="18034" spans="1:4" ht="15">
      <c r="A18034" t="s">
        <v>5212</v>
      </c>
      <c r="B18034" s="53">
        <v>2018</v>
      </c>
      <c r="C18034" t="s">
        <v>1138</v>
      </c>
      <c r="D18034" t="s">
        <v>5303</v>
      </c>
    </row>
    <row r="18035" spans="1:4" ht="15">
      <c r="A18035" t="s">
        <v>5212</v>
      </c>
      <c r="B18035" s="53">
        <v>2018</v>
      </c>
      <c r="C18035" t="s">
        <v>44</v>
      </c>
      <c r="D18035" t="s">
        <v>5304</v>
      </c>
    </row>
    <row r="18036" spans="1:4" ht="15">
      <c r="A18036" t="s">
        <v>5212</v>
      </c>
      <c r="B18036" s="53">
        <v>2018</v>
      </c>
      <c r="C18036" t="s">
        <v>5268</v>
      </c>
      <c r="D18036" t="s">
        <v>5305</v>
      </c>
    </row>
    <row r="18037" spans="1:4" ht="15">
      <c r="A18037" t="s">
        <v>5212</v>
      </c>
      <c r="B18037" s="53">
        <v>2018</v>
      </c>
      <c r="C18037" t="s">
        <v>5268</v>
      </c>
      <c r="D18037" t="s">
        <v>5306</v>
      </c>
    </row>
    <row r="18038" spans="1:4" ht="15">
      <c r="A18038" t="s">
        <v>5212</v>
      </c>
      <c r="B18038" s="53">
        <v>2018</v>
      </c>
      <c r="C18038" t="s">
        <v>1100</v>
      </c>
      <c r="D18038" t="s">
        <v>5307</v>
      </c>
    </row>
    <row r="18039" spans="1:4" ht="15">
      <c r="A18039" t="s">
        <v>5212</v>
      </c>
      <c r="B18039" s="53">
        <v>2018</v>
      </c>
      <c r="C18039" t="s">
        <v>1100</v>
      </c>
      <c r="D18039" t="s">
        <v>5308</v>
      </c>
    </row>
    <row r="18040" spans="1:4" ht="15">
      <c r="A18040" t="s">
        <v>5212</v>
      </c>
      <c r="B18040" s="53">
        <v>2018</v>
      </c>
      <c r="C18040" t="s">
        <v>1100</v>
      </c>
      <c r="D18040" t="s">
        <v>5309</v>
      </c>
    </row>
    <row r="18041" spans="1:4" ht="15">
      <c r="A18041" t="s">
        <v>5212</v>
      </c>
      <c r="B18041" s="53">
        <v>2017</v>
      </c>
      <c r="C18041" t="s">
        <v>1138</v>
      </c>
      <c r="D18041" t="s">
        <v>5310</v>
      </c>
    </row>
    <row r="18042" spans="1:4" ht="15">
      <c r="A18042" t="s">
        <v>5212</v>
      </c>
      <c r="B18042" s="53">
        <v>2017</v>
      </c>
      <c r="C18042" t="s">
        <v>1652</v>
      </c>
      <c r="D18042" t="s">
        <v>5311</v>
      </c>
    </row>
    <row r="18043" spans="1:4" ht="15">
      <c r="A18043" t="s">
        <v>5212</v>
      </c>
      <c r="B18043" s="53">
        <v>2017</v>
      </c>
      <c r="C18043" t="s">
        <v>1652</v>
      </c>
      <c r="D18043" t="s">
        <v>5312</v>
      </c>
    </row>
    <row r="18044" spans="1:4" ht="15">
      <c r="A18044" t="s">
        <v>5212</v>
      </c>
      <c r="B18044" s="53">
        <v>2017</v>
      </c>
      <c r="C18044" t="s">
        <v>5268</v>
      </c>
      <c r="D18044" t="s">
        <v>5313</v>
      </c>
    </row>
    <row r="18045" spans="1:4" ht="15">
      <c r="A18045" t="s">
        <v>5212</v>
      </c>
      <c r="B18045" s="53">
        <v>2017</v>
      </c>
      <c r="C18045" t="s">
        <v>655</v>
      </c>
      <c r="D18045" t="s">
        <v>5314</v>
      </c>
    </row>
    <row r="18046" spans="1:4" ht="15">
      <c r="A18046" t="s">
        <v>5212</v>
      </c>
      <c r="B18046" s="53">
        <v>2017</v>
      </c>
      <c r="C18046" t="s">
        <v>660</v>
      </c>
      <c r="D18046" t="s">
        <v>5315</v>
      </c>
    </row>
    <row r="18047" spans="1:4" ht="15">
      <c r="A18047" t="s">
        <v>5212</v>
      </c>
      <c r="B18047" s="53">
        <v>2016</v>
      </c>
      <c r="C18047" t="s">
        <v>1191</v>
      </c>
      <c r="D18047" t="s">
        <v>5316</v>
      </c>
    </row>
    <row r="18048" spans="1:4" ht="15">
      <c r="A18048" t="s">
        <v>5212</v>
      </c>
      <c r="B18048" s="53">
        <v>2016</v>
      </c>
      <c r="C18048" t="s">
        <v>1652</v>
      </c>
      <c r="D18048" t="s">
        <v>5317</v>
      </c>
    </row>
    <row r="18049" spans="1:4" ht="15">
      <c r="A18049" t="s">
        <v>5212</v>
      </c>
      <c r="B18049" s="53">
        <v>2016</v>
      </c>
      <c r="C18049" t="s">
        <v>3928</v>
      </c>
      <c r="D18049" t="s">
        <v>5318</v>
      </c>
    </row>
    <row r="18050" spans="1:4" ht="15">
      <c r="A18050" t="s">
        <v>5212</v>
      </c>
      <c r="B18050" s="53">
        <v>2016</v>
      </c>
      <c r="C18050" t="s">
        <v>44</v>
      </c>
      <c r="D18050" t="s">
        <v>5319</v>
      </c>
    </row>
    <row r="18051" spans="1:4" ht="15">
      <c r="A18051" t="s">
        <v>5212</v>
      </c>
      <c r="B18051" s="53">
        <v>2016</v>
      </c>
      <c r="C18051" t="s">
        <v>1100</v>
      </c>
      <c r="D18051" t="s">
        <v>5320</v>
      </c>
    </row>
    <row r="18052" spans="1:4" ht="15">
      <c r="A18052" t="s">
        <v>5212</v>
      </c>
      <c r="B18052" s="53">
        <v>2016</v>
      </c>
      <c r="C18052" t="s">
        <v>1735</v>
      </c>
      <c r="D18052" t="s">
        <v>5321</v>
      </c>
    </row>
    <row r="18053" spans="1:4" ht="15">
      <c r="A18053" t="s">
        <v>5212</v>
      </c>
      <c r="B18053" s="53">
        <v>2016</v>
      </c>
      <c r="C18053" t="s">
        <v>503</v>
      </c>
      <c r="D18053" t="s">
        <v>5322</v>
      </c>
    </row>
    <row r="18054" spans="1:4" ht="15">
      <c r="A18054" t="s">
        <v>5212</v>
      </c>
      <c r="B18054" s="53">
        <v>2016</v>
      </c>
      <c r="C18054" t="s">
        <v>6</v>
      </c>
      <c r="D18054" t="s">
        <v>5323</v>
      </c>
    </row>
    <row r="18055" spans="1:4" ht="15">
      <c r="A18055" t="s">
        <v>5212</v>
      </c>
      <c r="B18055" s="53">
        <v>2016</v>
      </c>
      <c r="C18055" t="s">
        <v>6</v>
      </c>
      <c r="D18055" t="s">
        <v>5324</v>
      </c>
    </row>
    <row r="18056" spans="1:4" ht="15">
      <c r="A18056" t="s">
        <v>5212</v>
      </c>
      <c r="B18056" s="53">
        <v>2016</v>
      </c>
      <c r="C18056" t="s">
        <v>660</v>
      </c>
      <c r="D18056" t="s">
        <v>5325</v>
      </c>
    </row>
    <row r="18057" spans="1:4" ht="15">
      <c r="A18057" t="s">
        <v>5212</v>
      </c>
      <c r="B18057" s="53">
        <v>2015</v>
      </c>
      <c r="C18057" t="s">
        <v>29</v>
      </c>
      <c r="D18057" t="s">
        <v>5326</v>
      </c>
    </row>
    <row r="18058" spans="1:4" ht="15">
      <c r="A18058" t="s">
        <v>5212</v>
      </c>
      <c r="B18058" s="53">
        <v>2015</v>
      </c>
      <c r="C18058" t="s">
        <v>29</v>
      </c>
      <c r="D18058" t="s">
        <v>5327</v>
      </c>
    </row>
    <row r="18059" spans="1:4" ht="15">
      <c r="A18059" t="s">
        <v>5212</v>
      </c>
      <c r="B18059" s="53">
        <v>2015</v>
      </c>
      <c r="C18059" t="s">
        <v>503</v>
      </c>
      <c r="D18059" t="s">
        <v>5328</v>
      </c>
    </row>
    <row r="18060" spans="1:4" ht="15">
      <c r="A18060" t="s">
        <v>5212</v>
      </c>
      <c r="B18060" s="53">
        <v>2015</v>
      </c>
      <c r="C18060" t="s">
        <v>6</v>
      </c>
      <c r="D18060" t="s">
        <v>5329</v>
      </c>
    </row>
    <row r="18061" spans="1:4" ht="15">
      <c r="A18061" t="s">
        <v>5212</v>
      </c>
      <c r="B18061" s="53">
        <v>2015</v>
      </c>
      <c r="C18061" t="s">
        <v>6</v>
      </c>
      <c r="D18061" t="s">
        <v>5330</v>
      </c>
    </row>
    <row r="18062" spans="1:4" ht="15">
      <c r="A18062" t="s">
        <v>5212</v>
      </c>
      <c r="B18062" s="53">
        <v>2015</v>
      </c>
      <c r="C18062" t="s">
        <v>6</v>
      </c>
      <c r="D18062" t="s">
        <v>5331</v>
      </c>
    </row>
    <row r="18063" spans="1:4" ht="15">
      <c r="A18063" t="s">
        <v>5212</v>
      </c>
      <c r="B18063" s="53">
        <v>2015</v>
      </c>
      <c r="C18063" t="s">
        <v>193</v>
      </c>
      <c r="D18063" t="s">
        <v>5332</v>
      </c>
    </row>
    <row r="18064" spans="1:4" ht="15">
      <c r="A18064" t="s">
        <v>5212</v>
      </c>
      <c r="B18064" s="53">
        <v>2015</v>
      </c>
      <c r="C18064" t="s">
        <v>660</v>
      </c>
      <c r="D18064" t="s">
        <v>5333</v>
      </c>
    </row>
    <row r="18065" spans="1:4" ht="15">
      <c r="A18065" t="s">
        <v>5212</v>
      </c>
      <c r="B18065" s="53">
        <v>2015</v>
      </c>
      <c r="C18065" t="s">
        <v>660</v>
      </c>
      <c r="D18065" t="s">
        <v>5334</v>
      </c>
    </row>
    <row r="18066" spans="1:4" ht="15">
      <c r="A18066" t="s">
        <v>5212</v>
      </c>
      <c r="B18066" s="53">
        <v>2015</v>
      </c>
      <c r="C18066" t="s">
        <v>660</v>
      </c>
      <c r="D18066" t="s">
        <v>5335</v>
      </c>
    </row>
    <row r="18067" spans="1:4" ht="15">
      <c r="A18067" t="s">
        <v>5212</v>
      </c>
      <c r="B18067" s="53">
        <v>2015</v>
      </c>
      <c r="C18067" t="s">
        <v>660</v>
      </c>
      <c r="D18067" t="s">
        <v>5336</v>
      </c>
    </row>
    <row r="18068" spans="1:4" ht="15">
      <c r="A18068" t="s">
        <v>5212</v>
      </c>
      <c r="B18068" s="53">
        <v>2015</v>
      </c>
      <c r="C18068" t="s">
        <v>660</v>
      </c>
      <c r="D18068" t="s">
        <v>5337</v>
      </c>
    </row>
    <row r="18069" spans="1:4" ht="15">
      <c r="A18069" t="s">
        <v>5212</v>
      </c>
      <c r="B18069" s="53">
        <v>2015</v>
      </c>
      <c r="C18069" t="s">
        <v>644</v>
      </c>
      <c r="D18069" t="s">
        <v>5338</v>
      </c>
    </row>
    <row r="18070" spans="1:4" ht="15">
      <c r="A18070" t="s">
        <v>5212</v>
      </c>
      <c r="B18070" s="53">
        <v>2014</v>
      </c>
      <c r="C18070" t="s">
        <v>1191</v>
      </c>
      <c r="D18070" t="s">
        <v>5339</v>
      </c>
    </row>
    <row r="18071" spans="1:4" ht="15">
      <c r="A18071" t="s">
        <v>5212</v>
      </c>
      <c r="B18071" s="53">
        <v>2014</v>
      </c>
      <c r="C18071" t="s">
        <v>20</v>
      </c>
      <c r="D18071" t="s">
        <v>5340</v>
      </c>
    </row>
    <row r="18072" spans="1:4" ht="15">
      <c r="A18072" t="s">
        <v>5212</v>
      </c>
      <c r="B18072" s="53">
        <v>2014</v>
      </c>
      <c r="C18072" t="s">
        <v>5159</v>
      </c>
      <c r="D18072" t="s">
        <v>5341</v>
      </c>
    </row>
    <row r="18073" spans="1:4" ht="15">
      <c r="A18073" t="s">
        <v>5212</v>
      </c>
      <c r="B18073" s="53">
        <v>2014</v>
      </c>
      <c r="C18073" t="s">
        <v>966</v>
      </c>
      <c r="D18073" t="s">
        <v>5342</v>
      </c>
    </row>
    <row r="18074" spans="1:4" ht="15">
      <c r="A18074" t="s">
        <v>5212</v>
      </c>
      <c r="B18074" s="53">
        <v>2014</v>
      </c>
      <c r="C18074" t="s">
        <v>32</v>
      </c>
      <c r="D18074" t="s">
        <v>5343</v>
      </c>
    </row>
    <row r="18075" spans="1:4" ht="15">
      <c r="A18075" t="s">
        <v>5212</v>
      </c>
      <c r="B18075" s="53">
        <v>2014</v>
      </c>
      <c r="C18075" t="s">
        <v>6</v>
      </c>
      <c r="D18075" t="s">
        <v>5344</v>
      </c>
    </row>
    <row r="18076" spans="1:4" ht="15">
      <c r="A18076" t="s">
        <v>5212</v>
      </c>
      <c r="B18076" s="53">
        <v>2014</v>
      </c>
      <c r="C18076" t="s">
        <v>193</v>
      </c>
      <c r="D18076" t="s">
        <v>5345</v>
      </c>
    </row>
    <row r="18077" spans="1:4" ht="15">
      <c r="A18077" t="s">
        <v>5212</v>
      </c>
      <c r="B18077" s="53">
        <v>2014</v>
      </c>
      <c r="C18077" t="s">
        <v>193</v>
      </c>
      <c r="D18077" t="s">
        <v>5346</v>
      </c>
    </row>
    <row r="18078" spans="1:4" ht="15">
      <c r="A18078" t="s">
        <v>5212</v>
      </c>
      <c r="B18078" s="53">
        <v>2014</v>
      </c>
      <c r="C18078" t="s">
        <v>660</v>
      </c>
      <c r="D18078" t="s">
        <v>5347</v>
      </c>
    </row>
    <row r="18079" spans="1:4" ht="15">
      <c r="A18079" t="s">
        <v>5212</v>
      </c>
      <c r="B18079" s="53">
        <v>2014</v>
      </c>
      <c r="C18079" t="s">
        <v>660</v>
      </c>
      <c r="D18079" t="s">
        <v>5348</v>
      </c>
    </row>
    <row r="18080" spans="1:4" ht="15">
      <c r="A18080" t="s">
        <v>5212</v>
      </c>
      <c r="B18080" s="53">
        <v>2014</v>
      </c>
      <c r="C18080" t="s">
        <v>644</v>
      </c>
      <c r="D18080" t="s">
        <v>5349</v>
      </c>
    </row>
    <row r="18081" spans="1:4" ht="15">
      <c r="A18081" t="s">
        <v>5212</v>
      </c>
      <c r="B18081" s="53">
        <v>2014</v>
      </c>
      <c r="C18081" t="s">
        <v>644</v>
      </c>
      <c r="D18081" t="s">
        <v>5350</v>
      </c>
    </row>
    <row r="18082" spans="1:4" ht="15">
      <c r="A18082" t="s">
        <v>5212</v>
      </c>
      <c r="B18082" s="53">
        <v>2014</v>
      </c>
      <c r="C18082" t="s">
        <v>644</v>
      </c>
      <c r="D18082" t="s">
        <v>5351</v>
      </c>
    </row>
    <row r="18083" spans="1:4" ht="15">
      <c r="A18083" t="s">
        <v>5212</v>
      </c>
      <c r="B18083" s="53">
        <v>2014</v>
      </c>
      <c r="C18083" t="s">
        <v>644</v>
      </c>
      <c r="D18083" t="s">
        <v>5352</v>
      </c>
    </row>
    <row r="18084" spans="1:4" ht="15">
      <c r="A18084" t="s">
        <v>5212</v>
      </c>
      <c r="B18084" s="53">
        <v>2014</v>
      </c>
      <c r="C18084" t="s">
        <v>644</v>
      </c>
      <c r="D18084" t="s">
        <v>5353</v>
      </c>
    </row>
    <row r="18085" spans="1:4" ht="15">
      <c r="A18085" t="s">
        <v>5212</v>
      </c>
      <c r="B18085" s="53">
        <v>2014</v>
      </c>
      <c r="C18085" t="s">
        <v>877</v>
      </c>
      <c r="D18085" t="s">
        <v>5354</v>
      </c>
    </row>
    <row r="18086" spans="1:4" ht="15">
      <c r="A18086" t="s">
        <v>5212</v>
      </c>
      <c r="B18086" s="53">
        <v>2014</v>
      </c>
      <c r="C18086" t="s">
        <v>931</v>
      </c>
      <c r="D18086" t="s">
        <v>5355</v>
      </c>
    </row>
    <row r="18087" spans="1:4" ht="15">
      <c r="A18087" t="s">
        <v>5212</v>
      </c>
      <c r="B18087" s="53">
        <v>2013</v>
      </c>
      <c r="C18087" t="s">
        <v>923</v>
      </c>
      <c r="D18087" t="s">
        <v>5356</v>
      </c>
    </row>
    <row r="18088" spans="1:4" ht="15">
      <c r="A18088" t="s">
        <v>5212</v>
      </c>
      <c r="B18088" s="53">
        <v>2013</v>
      </c>
      <c r="C18088" t="s">
        <v>1652</v>
      </c>
      <c r="D18088" t="s">
        <v>5357</v>
      </c>
    </row>
    <row r="18089" spans="1:4" ht="15">
      <c r="A18089" t="s">
        <v>5212</v>
      </c>
      <c r="B18089" s="53">
        <v>2013</v>
      </c>
      <c r="C18089" t="s">
        <v>5268</v>
      </c>
      <c r="D18089" t="s">
        <v>5358</v>
      </c>
    </row>
    <row r="18090" spans="1:4" ht="15">
      <c r="A18090" t="s">
        <v>5212</v>
      </c>
      <c r="B18090" s="53">
        <v>2013</v>
      </c>
      <c r="C18090" t="s">
        <v>373</v>
      </c>
      <c r="D18090" t="s">
        <v>5359</v>
      </c>
    </row>
    <row r="18091" spans="1:4" ht="15">
      <c r="A18091" t="s">
        <v>5212</v>
      </c>
      <c r="B18091" s="53">
        <v>2013</v>
      </c>
      <c r="C18091" t="s">
        <v>5154</v>
      </c>
      <c r="D18091" t="s">
        <v>5360</v>
      </c>
    </row>
    <row r="18092" spans="1:4" ht="15">
      <c r="A18092" t="s">
        <v>5212</v>
      </c>
      <c r="B18092" s="53">
        <v>2013</v>
      </c>
      <c r="C18092" t="s">
        <v>1095</v>
      </c>
      <c r="D18092" t="s">
        <v>5361</v>
      </c>
    </row>
    <row r="18093" spans="1:4" ht="15">
      <c r="A18093" t="s">
        <v>5212</v>
      </c>
      <c r="B18093" s="53">
        <v>2013</v>
      </c>
      <c r="C18093" t="s">
        <v>660</v>
      </c>
      <c r="D18093" t="s">
        <v>5362</v>
      </c>
    </row>
    <row r="18094" spans="1:4" ht="15">
      <c r="A18094" t="s">
        <v>5212</v>
      </c>
      <c r="B18094" s="53">
        <v>2013</v>
      </c>
      <c r="C18094" t="s">
        <v>660</v>
      </c>
      <c r="D18094" t="s">
        <v>5363</v>
      </c>
    </row>
    <row r="18095" spans="1:4" ht="15">
      <c r="A18095" t="s">
        <v>5212</v>
      </c>
      <c r="B18095" s="53">
        <v>2013</v>
      </c>
      <c r="C18095" t="s">
        <v>644</v>
      </c>
      <c r="D18095" t="s">
        <v>5364</v>
      </c>
    </row>
    <row r="18096" spans="1:4" ht="15">
      <c r="A18096" t="s">
        <v>5212</v>
      </c>
      <c r="B18096" s="53">
        <v>2013</v>
      </c>
      <c r="C18096" t="s">
        <v>644</v>
      </c>
      <c r="D18096" t="s">
        <v>5365</v>
      </c>
    </row>
    <row r="18097" spans="1:4" ht="15">
      <c r="A18097" t="s">
        <v>5212</v>
      </c>
      <c r="B18097" s="53">
        <v>2013</v>
      </c>
      <c r="C18097" t="s">
        <v>644</v>
      </c>
      <c r="D18097" t="s">
        <v>5366</v>
      </c>
    </row>
    <row r="18098" spans="1:4" ht="15">
      <c r="A18098" t="s">
        <v>5212</v>
      </c>
      <c r="B18098" s="53">
        <v>2013</v>
      </c>
      <c r="C18098" t="s">
        <v>21</v>
      </c>
      <c r="D18098" t="s">
        <v>5367</v>
      </c>
    </row>
    <row r="18099" spans="1:4" ht="15">
      <c r="A18099" t="s">
        <v>5212</v>
      </c>
      <c r="B18099" s="53">
        <v>2013</v>
      </c>
      <c r="C18099" t="s">
        <v>975</v>
      </c>
      <c r="D18099" t="s">
        <v>5368</v>
      </c>
    </row>
    <row r="18100" spans="1:4" ht="15">
      <c r="A18100" t="s">
        <v>5212</v>
      </c>
      <c r="B18100" s="53">
        <v>2013</v>
      </c>
      <c r="C18100" t="s">
        <v>975</v>
      </c>
      <c r="D18100" t="s">
        <v>5369</v>
      </c>
    </row>
    <row r="18101" spans="1:4" ht="15">
      <c r="A18101" t="s">
        <v>5212</v>
      </c>
      <c r="B18101" s="53">
        <v>2012</v>
      </c>
      <c r="C18101" t="s">
        <v>882</v>
      </c>
      <c r="D18101" t="s">
        <v>5370</v>
      </c>
    </row>
    <row r="18102" spans="1:4" ht="15">
      <c r="A18102" t="s">
        <v>5212</v>
      </c>
      <c r="B18102" s="53">
        <v>2012</v>
      </c>
      <c r="C18102" t="s">
        <v>1191</v>
      </c>
      <c r="D18102" t="s">
        <v>5371</v>
      </c>
    </row>
    <row r="18103" spans="1:4" ht="15">
      <c r="A18103" t="s">
        <v>5212</v>
      </c>
      <c r="B18103" s="53">
        <v>2012</v>
      </c>
      <c r="C18103" t="s">
        <v>1099</v>
      </c>
      <c r="D18103" t="s">
        <v>5372</v>
      </c>
    </row>
    <row r="18104" spans="1:4" ht="15">
      <c r="A18104" t="s">
        <v>5212</v>
      </c>
      <c r="B18104" s="53">
        <v>2012</v>
      </c>
      <c r="C18104" t="s">
        <v>5373</v>
      </c>
      <c r="D18104" t="s">
        <v>5374</v>
      </c>
    </row>
    <row r="18105" spans="1:4" ht="15">
      <c r="A18105" t="s">
        <v>5212</v>
      </c>
      <c r="B18105" s="53">
        <v>2012</v>
      </c>
      <c r="C18105" t="s">
        <v>1131</v>
      </c>
      <c r="D18105" t="s">
        <v>5375</v>
      </c>
    </row>
    <row r="18106" spans="1:4" ht="15">
      <c r="A18106" t="s">
        <v>5212</v>
      </c>
      <c r="B18106" s="53">
        <v>2012</v>
      </c>
      <c r="C18106" t="s">
        <v>138</v>
      </c>
      <c r="D18106" t="s">
        <v>5376</v>
      </c>
    </row>
    <row r="18107" spans="1:4" ht="15">
      <c r="A18107" t="s">
        <v>5212</v>
      </c>
      <c r="B18107" s="53">
        <v>2012</v>
      </c>
      <c r="C18107" t="s">
        <v>884</v>
      </c>
      <c r="D18107" t="s">
        <v>5377</v>
      </c>
    </row>
    <row r="18108" spans="1:4" ht="15">
      <c r="A18108" t="s">
        <v>5212</v>
      </c>
      <c r="B18108" s="53">
        <v>2012</v>
      </c>
      <c r="C18108" t="s">
        <v>32</v>
      </c>
      <c r="D18108" t="s">
        <v>5378</v>
      </c>
    </row>
    <row r="18109" spans="1:4" ht="15">
      <c r="A18109" t="s">
        <v>5212</v>
      </c>
      <c r="B18109" s="53">
        <v>2012</v>
      </c>
      <c r="C18109" t="s">
        <v>1261</v>
      </c>
      <c r="D18109" t="s">
        <v>5379</v>
      </c>
    </row>
    <row r="18110" spans="1:4" ht="15">
      <c r="A18110" t="s">
        <v>5212</v>
      </c>
      <c r="B18110" s="53">
        <v>2012</v>
      </c>
      <c r="C18110" t="s">
        <v>1291</v>
      </c>
      <c r="D18110" t="s">
        <v>5380</v>
      </c>
    </row>
    <row r="18111" spans="1:4" ht="15">
      <c r="A18111" t="s">
        <v>5212</v>
      </c>
      <c r="B18111" s="53">
        <v>2012</v>
      </c>
      <c r="C18111" t="s">
        <v>660</v>
      </c>
      <c r="D18111" t="s">
        <v>5381</v>
      </c>
    </row>
    <row r="18112" spans="1:4" ht="15">
      <c r="A18112" t="s">
        <v>5212</v>
      </c>
      <c r="B18112" s="53">
        <v>2012</v>
      </c>
      <c r="C18112" t="s">
        <v>660</v>
      </c>
      <c r="D18112" t="s">
        <v>1264</v>
      </c>
    </row>
    <row r="18113" spans="1:4" ht="15">
      <c r="A18113" t="s">
        <v>5212</v>
      </c>
      <c r="B18113" s="53">
        <v>2012</v>
      </c>
      <c r="C18113" t="s">
        <v>644</v>
      </c>
      <c r="D18113" t="s">
        <v>5382</v>
      </c>
    </row>
    <row r="18114" spans="1:4" ht="15">
      <c r="A18114" t="s">
        <v>5212</v>
      </c>
      <c r="B18114" s="53">
        <v>2012</v>
      </c>
      <c r="C18114" t="s">
        <v>644</v>
      </c>
      <c r="D18114" t="s">
        <v>5383</v>
      </c>
    </row>
    <row r="18115" spans="1:4" ht="15">
      <c r="A18115" t="s">
        <v>5212</v>
      </c>
      <c r="B18115" s="53">
        <v>2012</v>
      </c>
      <c r="C18115" t="s">
        <v>644</v>
      </c>
      <c r="D18115" t="s">
        <v>5384</v>
      </c>
    </row>
    <row r="18116" spans="1:4" ht="15">
      <c r="A18116" t="s">
        <v>5212</v>
      </c>
      <c r="B18116" s="53">
        <v>2012</v>
      </c>
      <c r="C18116" t="s">
        <v>644</v>
      </c>
      <c r="D18116" t="s">
        <v>5385</v>
      </c>
    </row>
    <row r="18117" spans="1:4" ht="15">
      <c r="A18117" t="s">
        <v>5212</v>
      </c>
      <c r="B18117" s="53">
        <v>2012</v>
      </c>
      <c r="C18117" t="s">
        <v>644</v>
      </c>
      <c r="D18117" t="s">
        <v>5386</v>
      </c>
    </row>
    <row r="18118" spans="1:4" ht="15">
      <c r="A18118" t="s">
        <v>5212</v>
      </c>
      <c r="B18118" s="53">
        <v>2012</v>
      </c>
      <c r="C18118" t="s">
        <v>877</v>
      </c>
      <c r="D18118" t="s">
        <v>5387</v>
      </c>
    </row>
    <row r="18119" spans="1:4" ht="15">
      <c r="A18119" t="s">
        <v>5212</v>
      </c>
      <c r="B18119" s="53">
        <v>2012</v>
      </c>
      <c r="C18119" t="s">
        <v>975</v>
      </c>
      <c r="D18119" t="s">
        <v>5388</v>
      </c>
    </row>
    <row r="18120" spans="1:4" ht="15">
      <c r="A18120" t="s">
        <v>5212</v>
      </c>
      <c r="B18120" s="53">
        <v>2012</v>
      </c>
      <c r="C18120" t="s">
        <v>5389</v>
      </c>
      <c r="D18120" t="s">
        <v>5390</v>
      </c>
    </row>
    <row r="18121" spans="1:4" ht="15">
      <c r="A18121" t="s">
        <v>5212</v>
      </c>
      <c r="B18121" s="53">
        <v>2012</v>
      </c>
      <c r="C18121" t="s">
        <v>5389</v>
      </c>
      <c r="D18121" t="s">
        <v>5391</v>
      </c>
    </row>
    <row r="18122" spans="1:4" ht="15">
      <c r="A18122" t="s">
        <v>5212</v>
      </c>
      <c r="B18122" s="53">
        <v>2011</v>
      </c>
      <c r="C18122" t="s">
        <v>882</v>
      </c>
      <c r="D18122" t="s">
        <v>5392</v>
      </c>
    </row>
    <row r="18123" spans="1:4" ht="15">
      <c r="A18123" t="s">
        <v>5212</v>
      </c>
      <c r="B18123" s="53">
        <v>2011</v>
      </c>
      <c r="C18123" t="s">
        <v>923</v>
      </c>
      <c r="D18123" t="s">
        <v>5393</v>
      </c>
    </row>
    <row r="18124" spans="1:4" ht="15">
      <c r="A18124" t="s">
        <v>5212</v>
      </c>
      <c r="B18124" s="53">
        <v>2011</v>
      </c>
      <c r="C18124" t="s">
        <v>929</v>
      </c>
      <c r="D18124" t="s">
        <v>5394</v>
      </c>
    </row>
    <row r="18125" spans="1:4" ht="15">
      <c r="A18125" t="s">
        <v>5212</v>
      </c>
      <c r="B18125" s="53">
        <v>2011</v>
      </c>
      <c r="C18125" t="s">
        <v>929</v>
      </c>
      <c r="D18125" t="s">
        <v>5395</v>
      </c>
    </row>
    <row r="18126" spans="1:4" ht="15">
      <c r="A18126" t="s">
        <v>5212</v>
      </c>
      <c r="B18126" s="53">
        <v>2011</v>
      </c>
      <c r="C18126" t="s">
        <v>1364</v>
      </c>
      <c r="D18126" t="s">
        <v>5396</v>
      </c>
    </row>
    <row r="18127" spans="1:4" ht="15">
      <c r="A18127" t="s">
        <v>5212</v>
      </c>
      <c r="B18127" s="53">
        <v>2011</v>
      </c>
      <c r="C18127" t="s">
        <v>1219</v>
      </c>
      <c r="D18127" t="s">
        <v>5397</v>
      </c>
    </row>
    <row r="18128" spans="1:4" ht="15">
      <c r="A18128" t="s">
        <v>5212</v>
      </c>
      <c r="B18128" s="53">
        <v>2011</v>
      </c>
      <c r="C18128" t="s">
        <v>1219</v>
      </c>
      <c r="D18128" t="s">
        <v>5398</v>
      </c>
    </row>
    <row r="18129" spans="1:4" ht="15">
      <c r="A18129" t="s">
        <v>5212</v>
      </c>
      <c r="B18129" s="53">
        <v>2011</v>
      </c>
      <c r="C18129" t="s">
        <v>1169</v>
      </c>
      <c r="D18129" t="s">
        <v>5399</v>
      </c>
    </row>
    <row r="18130" spans="1:4" ht="15">
      <c r="A18130" t="s">
        <v>5212</v>
      </c>
      <c r="B18130" s="53">
        <v>2011</v>
      </c>
      <c r="C18130" t="s">
        <v>1169</v>
      </c>
      <c r="D18130" t="s">
        <v>5400</v>
      </c>
    </row>
    <row r="18131" spans="1:4" ht="15">
      <c r="A18131" t="s">
        <v>5212</v>
      </c>
      <c r="B18131" s="53">
        <v>2011</v>
      </c>
      <c r="C18131" t="s">
        <v>660</v>
      </c>
      <c r="D18131" t="s">
        <v>5401</v>
      </c>
    </row>
    <row r="18132" spans="1:4" ht="15">
      <c r="A18132" t="s">
        <v>5212</v>
      </c>
      <c r="B18132" s="53">
        <v>2011</v>
      </c>
      <c r="C18132" t="s">
        <v>660</v>
      </c>
      <c r="D18132" t="s">
        <v>5402</v>
      </c>
    </row>
    <row r="18133" spans="1:4" ht="15">
      <c r="A18133" t="s">
        <v>5212</v>
      </c>
      <c r="B18133" s="53">
        <v>2011</v>
      </c>
      <c r="C18133" t="s">
        <v>644</v>
      </c>
      <c r="D18133" t="s">
        <v>5403</v>
      </c>
    </row>
    <row r="18134" spans="1:4" ht="15">
      <c r="A18134" t="s">
        <v>5212</v>
      </c>
      <c r="B18134" s="53">
        <v>2011</v>
      </c>
      <c r="C18134" t="s">
        <v>931</v>
      </c>
      <c r="D18134" t="s">
        <v>5404</v>
      </c>
    </row>
    <row r="18135" spans="1:4" ht="15">
      <c r="A18135" t="s">
        <v>5212</v>
      </c>
      <c r="B18135" s="53">
        <v>2011</v>
      </c>
      <c r="C18135" t="s">
        <v>931</v>
      </c>
      <c r="D18135" t="s">
        <v>5405</v>
      </c>
    </row>
    <row r="18136" spans="1:4" ht="15">
      <c r="A18136" t="s">
        <v>5212</v>
      </c>
      <c r="B18136" s="53">
        <v>2011</v>
      </c>
      <c r="C18136" t="s">
        <v>931</v>
      </c>
      <c r="D18136" t="s">
        <v>5406</v>
      </c>
    </row>
    <row r="18137" spans="1:4" ht="15">
      <c r="A18137" t="s">
        <v>5212</v>
      </c>
      <c r="B18137" s="53">
        <v>2010</v>
      </c>
      <c r="C18137" t="s">
        <v>882</v>
      </c>
      <c r="D18137" t="s">
        <v>5407</v>
      </c>
    </row>
    <row r="18138" spans="1:4" ht="15">
      <c r="A18138" t="s">
        <v>5212</v>
      </c>
      <c r="B18138" s="53">
        <v>2010</v>
      </c>
      <c r="C18138" t="s">
        <v>29</v>
      </c>
      <c r="D18138" t="s">
        <v>5408</v>
      </c>
    </row>
    <row r="18139" spans="1:4" ht="15">
      <c r="A18139" t="s">
        <v>5212</v>
      </c>
      <c r="B18139" s="53">
        <v>2010</v>
      </c>
      <c r="C18139" t="s">
        <v>5409</v>
      </c>
      <c r="D18139" t="s">
        <v>5410</v>
      </c>
    </row>
    <row r="18140" spans="1:4" ht="15">
      <c r="A18140" t="s">
        <v>5212</v>
      </c>
      <c r="B18140" s="53">
        <v>2010</v>
      </c>
      <c r="C18140" t="s">
        <v>1292</v>
      </c>
      <c r="D18140" t="s">
        <v>5411</v>
      </c>
    </row>
    <row r="18141" spans="1:4" ht="15">
      <c r="A18141" t="s">
        <v>5212</v>
      </c>
      <c r="B18141" s="53">
        <v>2010</v>
      </c>
      <c r="C18141" t="s">
        <v>1138</v>
      </c>
      <c r="D18141" t="s">
        <v>5412</v>
      </c>
    </row>
    <row r="18142" spans="1:4" ht="15">
      <c r="A18142" t="s">
        <v>5212</v>
      </c>
      <c r="B18142" s="53">
        <v>2010</v>
      </c>
      <c r="C18142" t="s">
        <v>923</v>
      </c>
      <c r="D18142" t="s">
        <v>5413</v>
      </c>
    </row>
    <row r="18143" spans="1:4" ht="15">
      <c r="A18143" t="s">
        <v>5212</v>
      </c>
      <c r="B18143" s="53">
        <v>2010</v>
      </c>
      <c r="C18143" t="s">
        <v>891</v>
      </c>
      <c r="D18143" t="s">
        <v>5414</v>
      </c>
    </row>
    <row r="18144" spans="1:4" ht="15">
      <c r="A18144" t="s">
        <v>5212</v>
      </c>
      <c r="B18144" s="53">
        <v>2010</v>
      </c>
      <c r="C18144" t="s">
        <v>891</v>
      </c>
      <c r="D18144" t="s">
        <v>5415</v>
      </c>
    </row>
    <row r="18145" spans="1:4" ht="15">
      <c r="A18145" t="s">
        <v>5212</v>
      </c>
      <c r="B18145" s="53">
        <v>2010</v>
      </c>
      <c r="C18145" t="s">
        <v>929</v>
      </c>
      <c r="D18145" t="s">
        <v>5416</v>
      </c>
    </row>
    <row r="18146" spans="1:4" ht="15">
      <c r="A18146" t="s">
        <v>5212</v>
      </c>
      <c r="B18146" s="53">
        <v>2010</v>
      </c>
      <c r="C18146" t="s">
        <v>1159</v>
      </c>
      <c r="D18146" t="s">
        <v>5417</v>
      </c>
    </row>
    <row r="18147" spans="1:4" ht="15">
      <c r="A18147" t="s">
        <v>5212</v>
      </c>
      <c r="B18147" s="53">
        <v>2010</v>
      </c>
      <c r="C18147" t="s">
        <v>1100</v>
      </c>
      <c r="D18147" t="s">
        <v>5418</v>
      </c>
    </row>
    <row r="18148" spans="1:4" ht="15">
      <c r="A18148" t="s">
        <v>5212</v>
      </c>
      <c r="B18148" s="53">
        <v>2010</v>
      </c>
      <c r="C18148" t="s">
        <v>5419</v>
      </c>
      <c r="D18148" t="s">
        <v>5420</v>
      </c>
    </row>
    <row r="18149" spans="1:4" ht="15">
      <c r="A18149" t="s">
        <v>5212</v>
      </c>
      <c r="B18149" s="53">
        <v>2010</v>
      </c>
      <c r="C18149" t="s">
        <v>6</v>
      </c>
      <c r="D18149" t="s">
        <v>5421</v>
      </c>
    </row>
    <row r="18150" spans="1:4" ht="15">
      <c r="A18150" t="s">
        <v>5212</v>
      </c>
      <c r="B18150" s="53">
        <v>2010</v>
      </c>
      <c r="C18150" t="s">
        <v>6</v>
      </c>
      <c r="D18150" t="s">
        <v>5422</v>
      </c>
    </row>
    <row r="18151" spans="1:4" ht="15">
      <c r="A18151" t="s">
        <v>5212</v>
      </c>
      <c r="B18151" s="53">
        <v>2010</v>
      </c>
      <c r="C18151" t="s">
        <v>1553</v>
      </c>
      <c r="D18151" t="s">
        <v>5423</v>
      </c>
    </row>
    <row r="18152" spans="1:4" ht="15">
      <c r="A18152" t="s">
        <v>5212</v>
      </c>
      <c r="B18152" s="53">
        <v>2010</v>
      </c>
      <c r="C18152" t="s">
        <v>27</v>
      </c>
      <c r="D18152" t="s">
        <v>5424</v>
      </c>
    </row>
    <row r="18153" spans="1:4" ht="15">
      <c r="A18153" t="s">
        <v>5212</v>
      </c>
      <c r="B18153" s="53">
        <v>2010</v>
      </c>
      <c r="C18153" t="s">
        <v>27</v>
      </c>
      <c r="D18153" t="s">
        <v>5425</v>
      </c>
    </row>
    <row r="18154" spans="1:4" ht="15">
      <c r="A18154" t="s">
        <v>5212</v>
      </c>
      <c r="B18154" s="53">
        <v>2010</v>
      </c>
      <c r="C18154" t="s">
        <v>1553</v>
      </c>
      <c r="D18154" t="s">
        <v>5426</v>
      </c>
    </row>
    <row r="18155" spans="1:4" ht="15">
      <c r="A18155" t="s">
        <v>5212</v>
      </c>
      <c r="B18155" s="53">
        <v>2010</v>
      </c>
      <c r="C18155" t="s">
        <v>1553</v>
      </c>
      <c r="D18155" t="s">
        <v>5427</v>
      </c>
    </row>
    <row r="18156" spans="1:4" ht="15">
      <c r="A18156" t="s">
        <v>5212</v>
      </c>
      <c r="B18156" s="53">
        <v>2010</v>
      </c>
      <c r="C18156" t="s">
        <v>27</v>
      </c>
      <c r="D18156" t="s">
        <v>28</v>
      </c>
    </row>
    <row r="18157" spans="1:4" ht="15">
      <c r="A18157" t="s">
        <v>5212</v>
      </c>
      <c r="B18157" s="53">
        <v>2010</v>
      </c>
      <c r="C18157" t="s">
        <v>1166</v>
      </c>
      <c r="D18157" t="s">
        <v>5428</v>
      </c>
    </row>
    <row r="18158" spans="1:4" ht="15">
      <c r="A18158" t="s">
        <v>5212</v>
      </c>
      <c r="B18158" s="53">
        <v>2010</v>
      </c>
      <c r="C18158" t="s">
        <v>660</v>
      </c>
      <c r="D18158" t="s">
        <v>1271</v>
      </c>
    </row>
    <row r="18159" spans="1:4" ht="15">
      <c r="A18159" t="s">
        <v>5212</v>
      </c>
      <c r="B18159" s="53">
        <v>2010</v>
      </c>
      <c r="C18159" t="s">
        <v>660</v>
      </c>
      <c r="D18159" t="s">
        <v>5429</v>
      </c>
    </row>
    <row r="18160" spans="1:4" ht="15">
      <c r="A18160" t="s">
        <v>5212</v>
      </c>
      <c r="B18160" s="53">
        <v>2010</v>
      </c>
      <c r="C18160" t="s">
        <v>660</v>
      </c>
      <c r="D18160" t="s">
        <v>5430</v>
      </c>
    </row>
    <row r="18161" spans="1:4" ht="15">
      <c r="A18161" t="s">
        <v>5212</v>
      </c>
      <c r="B18161" s="53">
        <v>2010</v>
      </c>
      <c r="C18161" t="s">
        <v>660</v>
      </c>
      <c r="D18161" t="s">
        <v>5431</v>
      </c>
    </row>
    <row r="18162" spans="1:4" ht="15">
      <c r="A18162" t="s">
        <v>5212</v>
      </c>
      <c r="B18162" s="53">
        <v>2010</v>
      </c>
      <c r="C18162" t="s">
        <v>660</v>
      </c>
      <c r="D18162" t="s">
        <v>5432</v>
      </c>
    </row>
    <row r="18163" spans="1:4" ht="15">
      <c r="A18163" t="s">
        <v>5212</v>
      </c>
      <c r="B18163" s="53">
        <v>2010</v>
      </c>
      <c r="C18163" t="s">
        <v>660</v>
      </c>
      <c r="D18163" t="s">
        <v>5433</v>
      </c>
    </row>
    <row r="18164" spans="1:4" ht="15">
      <c r="A18164" t="s">
        <v>5212</v>
      </c>
      <c r="B18164" s="53">
        <v>2010</v>
      </c>
      <c r="C18164" t="s">
        <v>644</v>
      </c>
      <c r="D18164" t="s">
        <v>5434</v>
      </c>
    </row>
    <row r="18165" spans="1:4" ht="15">
      <c r="A18165" t="s">
        <v>5212</v>
      </c>
      <c r="B18165" s="53">
        <v>2010</v>
      </c>
      <c r="C18165" t="s">
        <v>644</v>
      </c>
      <c r="D18165" t="s">
        <v>5435</v>
      </c>
    </row>
    <row r="18166" spans="1:4" ht="15">
      <c r="A18166" t="s">
        <v>5212</v>
      </c>
      <c r="B18166" s="53">
        <v>2010</v>
      </c>
      <c r="C18166" t="s">
        <v>644</v>
      </c>
      <c r="D18166" t="s">
        <v>5436</v>
      </c>
    </row>
    <row r="18167" spans="1:4" ht="15">
      <c r="A18167" t="s">
        <v>5212</v>
      </c>
      <c r="B18167" s="53">
        <v>2010</v>
      </c>
      <c r="C18167" t="s">
        <v>877</v>
      </c>
      <c r="D18167" t="s">
        <v>5437</v>
      </c>
    </row>
    <row r="18168" spans="1:4" ht="15">
      <c r="A18168" t="s">
        <v>5212</v>
      </c>
      <c r="B18168" s="53">
        <v>2010</v>
      </c>
      <c r="C18168" t="s">
        <v>975</v>
      </c>
      <c r="D18168" t="s">
        <v>5438</v>
      </c>
    </row>
    <row r="18169" spans="1:4" ht="15">
      <c r="A18169" t="s">
        <v>5212</v>
      </c>
      <c r="B18169" s="53">
        <v>2010</v>
      </c>
      <c r="C18169" t="s">
        <v>931</v>
      </c>
      <c r="D18169" t="s">
        <v>5439</v>
      </c>
    </row>
    <row r="18170" spans="1:4" ht="15">
      <c r="A18170" t="s">
        <v>5212</v>
      </c>
      <c r="B18170" s="53">
        <v>2010</v>
      </c>
      <c r="C18170" t="s">
        <v>931</v>
      </c>
      <c r="D18170" t="s">
        <v>5440</v>
      </c>
    </row>
    <row r="18171" spans="1:4" ht="15">
      <c r="A18171" t="s">
        <v>5212</v>
      </c>
      <c r="B18171" s="53">
        <v>2010</v>
      </c>
      <c r="C18171" t="s">
        <v>931</v>
      </c>
      <c r="D18171" t="s">
        <v>5441</v>
      </c>
    </row>
    <row r="18172" spans="1:4" ht="15">
      <c r="A18172" t="s">
        <v>5212</v>
      </c>
      <c r="B18172" s="53">
        <v>2009</v>
      </c>
      <c r="C18172" t="s">
        <v>882</v>
      </c>
      <c r="D18172" t="s">
        <v>5169</v>
      </c>
    </row>
    <row r="18173" spans="1:4" ht="15">
      <c r="A18173" t="s">
        <v>5212</v>
      </c>
      <c r="B18173" s="53">
        <v>2009</v>
      </c>
      <c r="C18173" t="s">
        <v>29</v>
      </c>
      <c r="D18173" t="s">
        <v>30</v>
      </c>
    </row>
    <row r="18174" spans="1:4" ht="15">
      <c r="A18174" t="s">
        <v>5212</v>
      </c>
      <c r="B18174" s="53">
        <v>2009</v>
      </c>
      <c r="C18174" t="s">
        <v>29</v>
      </c>
      <c r="D18174" t="s">
        <v>5442</v>
      </c>
    </row>
    <row r="18175" spans="1:4" ht="15">
      <c r="A18175" t="s">
        <v>5212</v>
      </c>
      <c r="B18175" s="53">
        <v>2009</v>
      </c>
      <c r="C18175" t="s">
        <v>1652</v>
      </c>
      <c r="D18175" t="s">
        <v>5443</v>
      </c>
    </row>
    <row r="18176" spans="1:4" ht="15">
      <c r="A18176" t="s">
        <v>5212</v>
      </c>
      <c r="B18176" s="53">
        <v>2009</v>
      </c>
      <c r="C18176" t="s">
        <v>793</v>
      </c>
      <c r="D18176" t="s">
        <v>5444</v>
      </c>
    </row>
    <row r="18177" spans="1:4" ht="15">
      <c r="A18177" t="s">
        <v>5212</v>
      </c>
      <c r="B18177" s="53">
        <v>2009</v>
      </c>
      <c r="C18177" t="s">
        <v>913</v>
      </c>
      <c r="D18177" t="s">
        <v>5445</v>
      </c>
    </row>
    <row r="18178" spans="1:4" ht="15">
      <c r="A18178" t="s">
        <v>5212</v>
      </c>
      <c r="B18178" s="53">
        <v>2009</v>
      </c>
      <c r="C18178" t="s">
        <v>1364</v>
      </c>
      <c r="D18178" t="s">
        <v>5446</v>
      </c>
    </row>
    <row r="18179" spans="1:4" ht="15">
      <c r="A18179" t="s">
        <v>5212</v>
      </c>
      <c r="B18179" s="53">
        <v>2009</v>
      </c>
      <c r="C18179" t="s">
        <v>966</v>
      </c>
      <c r="D18179" t="s">
        <v>5447</v>
      </c>
    </row>
    <row r="18180" spans="1:4" ht="15">
      <c r="A18180" t="s">
        <v>5212</v>
      </c>
      <c r="B18180" s="53">
        <v>2009</v>
      </c>
      <c r="C18180" t="s">
        <v>1159</v>
      </c>
      <c r="D18180" t="s">
        <v>5448</v>
      </c>
    </row>
    <row r="18181" spans="1:4" ht="15">
      <c r="A18181" t="s">
        <v>5212</v>
      </c>
      <c r="B18181" s="53">
        <v>2009</v>
      </c>
      <c r="C18181" t="s">
        <v>5449</v>
      </c>
      <c r="D18181" t="s">
        <v>5450</v>
      </c>
    </row>
    <row r="18182" spans="1:4" ht="15">
      <c r="A18182" t="s">
        <v>5212</v>
      </c>
      <c r="B18182" s="53">
        <v>2009</v>
      </c>
      <c r="C18182" t="s">
        <v>5160</v>
      </c>
      <c r="D18182" t="s">
        <v>5451</v>
      </c>
    </row>
    <row r="18183" spans="1:4" ht="15">
      <c r="A18183" t="s">
        <v>5212</v>
      </c>
      <c r="B18183" s="53">
        <v>2009</v>
      </c>
      <c r="C18183" t="s">
        <v>5154</v>
      </c>
      <c r="D18183" t="s">
        <v>5452</v>
      </c>
    </row>
    <row r="18184" spans="1:4" ht="15">
      <c r="A18184" t="s">
        <v>5212</v>
      </c>
      <c r="B18184" s="53">
        <v>2009</v>
      </c>
      <c r="C18184" t="s">
        <v>6</v>
      </c>
      <c r="D18184" t="s">
        <v>5453</v>
      </c>
    </row>
    <row r="18185" spans="1:4" ht="15">
      <c r="A18185" t="s">
        <v>5212</v>
      </c>
      <c r="B18185" s="53">
        <v>2009</v>
      </c>
      <c r="C18185" t="s">
        <v>193</v>
      </c>
      <c r="D18185" t="s">
        <v>5454</v>
      </c>
    </row>
    <row r="18186" spans="1:4" ht="15">
      <c r="A18186" t="s">
        <v>5212</v>
      </c>
      <c r="B18186" s="53">
        <v>2009</v>
      </c>
      <c r="C18186" t="s">
        <v>193</v>
      </c>
      <c r="D18186" t="s">
        <v>5455</v>
      </c>
    </row>
    <row r="18187" spans="1:4" ht="15">
      <c r="A18187" t="s">
        <v>5212</v>
      </c>
      <c r="B18187" s="53">
        <v>2009</v>
      </c>
      <c r="C18187" t="s">
        <v>4544</v>
      </c>
      <c r="D18187" t="s">
        <v>5456</v>
      </c>
    </row>
    <row r="18188" spans="1:4" ht="15">
      <c r="A18188" t="s">
        <v>5212</v>
      </c>
      <c r="B18188" s="53">
        <v>2009</v>
      </c>
      <c r="C18188" t="s">
        <v>4544</v>
      </c>
      <c r="D18188" t="s">
        <v>5457</v>
      </c>
    </row>
    <row r="18189" spans="1:4" ht="15">
      <c r="A18189" t="s">
        <v>5212</v>
      </c>
      <c r="B18189" s="53">
        <v>2009</v>
      </c>
      <c r="C18189" t="s">
        <v>4544</v>
      </c>
      <c r="D18189" t="s">
        <v>5458</v>
      </c>
    </row>
    <row r="18190" spans="1:4" ht="15">
      <c r="A18190" t="s">
        <v>5212</v>
      </c>
      <c r="B18190" s="53">
        <v>2009</v>
      </c>
      <c r="C18190" t="s">
        <v>4544</v>
      </c>
      <c r="D18190" t="s">
        <v>5459</v>
      </c>
    </row>
    <row r="18191" spans="1:4" ht="15">
      <c r="A18191" t="s">
        <v>5212</v>
      </c>
      <c r="B18191" s="53">
        <v>2009</v>
      </c>
      <c r="C18191" t="s">
        <v>4544</v>
      </c>
      <c r="D18191" t="s">
        <v>5460</v>
      </c>
    </row>
    <row r="18192" spans="1:4" ht="15">
      <c r="A18192" t="s">
        <v>5212</v>
      </c>
      <c r="B18192" s="53">
        <v>2009</v>
      </c>
      <c r="C18192" t="s">
        <v>660</v>
      </c>
      <c r="D18192" t="s">
        <v>5461</v>
      </c>
    </row>
    <row r="18193" spans="1:4" ht="15">
      <c r="A18193" t="s">
        <v>5212</v>
      </c>
      <c r="B18193" s="53">
        <v>2009</v>
      </c>
      <c r="C18193" t="s">
        <v>660</v>
      </c>
      <c r="D18193" t="s">
        <v>5462</v>
      </c>
    </row>
    <row r="18194" spans="1:4" ht="15">
      <c r="A18194" t="s">
        <v>5212</v>
      </c>
      <c r="B18194" s="53">
        <v>2009</v>
      </c>
      <c r="C18194" t="s">
        <v>660</v>
      </c>
      <c r="D18194" t="s">
        <v>5463</v>
      </c>
    </row>
    <row r="18195" spans="1:4" ht="15">
      <c r="A18195" t="s">
        <v>5212</v>
      </c>
      <c r="B18195" s="53">
        <v>2009</v>
      </c>
      <c r="C18195" t="s">
        <v>660</v>
      </c>
      <c r="D18195" t="s">
        <v>5464</v>
      </c>
    </row>
    <row r="18196" spans="1:4" ht="15">
      <c r="A18196" t="s">
        <v>5212</v>
      </c>
      <c r="B18196" s="53">
        <v>2009</v>
      </c>
      <c r="C18196" t="s">
        <v>660</v>
      </c>
      <c r="D18196" t="s">
        <v>5465</v>
      </c>
    </row>
    <row r="18197" spans="1:4" ht="15">
      <c r="A18197" t="s">
        <v>5212</v>
      </c>
      <c r="B18197" s="53">
        <v>2009</v>
      </c>
      <c r="C18197" t="s">
        <v>660</v>
      </c>
      <c r="D18197" t="s">
        <v>5466</v>
      </c>
    </row>
    <row r="18198" spans="1:4" ht="15">
      <c r="A18198" t="s">
        <v>5212</v>
      </c>
      <c r="B18198" s="53">
        <v>2009</v>
      </c>
      <c r="C18198" t="s">
        <v>660</v>
      </c>
      <c r="D18198" t="s">
        <v>5467</v>
      </c>
    </row>
    <row r="18199" spans="1:4" ht="15">
      <c r="A18199" t="s">
        <v>5212</v>
      </c>
      <c r="B18199" s="53">
        <v>2009</v>
      </c>
      <c r="C18199" t="s">
        <v>660</v>
      </c>
      <c r="D18199" t="s">
        <v>5468</v>
      </c>
    </row>
    <row r="18200" spans="1:4" ht="15">
      <c r="A18200" t="s">
        <v>5212</v>
      </c>
      <c r="B18200" s="53">
        <v>2009</v>
      </c>
      <c r="C18200" t="s">
        <v>660</v>
      </c>
      <c r="D18200" t="s">
        <v>5469</v>
      </c>
    </row>
    <row r="18201" spans="1:4" ht="15">
      <c r="A18201" t="s">
        <v>5212</v>
      </c>
      <c r="B18201" s="53">
        <v>2009</v>
      </c>
      <c r="C18201" t="s">
        <v>660</v>
      </c>
      <c r="D18201" t="s">
        <v>5470</v>
      </c>
    </row>
    <row r="18202" spans="1:4" ht="15">
      <c r="A18202" t="s">
        <v>5212</v>
      </c>
      <c r="B18202" s="53">
        <v>2009</v>
      </c>
      <c r="C18202" t="s">
        <v>660</v>
      </c>
      <c r="D18202" t="s">
        <v>5471</v>
      </c>
    </row>
    <row r="18203" spans="1:4" ht="15">
      <c r="A18203" t="s">
        <v>5212</v>
      </c>
      <c r="B18203" s="53">
        <v>2009</v>
      </c>
      <c r="C18203" t="s">
        <v>660</v>
      </c>
      <c r="D18203" t="s">
        <v>5472</v>
      </c>
    </row>
    <row r="18204" spans="1:4" ht="15">
      <c r="A18204" t="s">
        <v>5212</v>
      </c>
      <c r="B18204" s="53">
        <v>2009</v>
      </c>
      <c r="C18204" t="s">
        <v>644</v>
      </c>
      <c r="D18204" t="s">
        <v>5473</v>
      </c>
    </row>
    <row r="18205" spans="1:4" ht="15">
      <c r="A18205" t="s">
        <v>5212</v>
      </c>
      <c r="B18205" s="53">
        <v>2009</v>
      </c>
      <c r="C18205" t="s">
        <v>644</v>
      </c>
      <c r="D18205" t="s">
        <v>5474</v>
      </c>
    </row>
    <row r="18206" spans="1:4" ht="15">
      <c r="A18206" t="s">
        <v>5212</v>
      </c>
      <c r="B18206" s="53">
        <v>2009</v>
      </c>
      <c r="C18206" t="s">
        <v>644</v>
      </c>
      <c r="D18206" t="s">
        <v>5475</v>
      </c>
    </row>
    <row r="18207" spans="1:4" ht="15">
      <c r="A18207" t="s">
        <v>5212</v>
      </c>
      <c r="B18207" s="53">
        <v>2009</v>
      </c>
      <c r="C18207" t="s">
        <v>644</v>
      </c>
      <c r="D18207" t="s">
        <v>5476</v>
      </c>
    </row>
    <row r="18208" spans="1:4" ht="15">
      <c r="A18208" t="s">
        <v>5212</v>
      </c>
      <c r="B18208" s="53">
        <v>2009</v>
      </c>
      <c r="C18208" t="s">
        <v>644</v>
      </c>
      <c r="D18208" t="s">
        <v>5477</v>
      </c>
    </row>
    <row r="18209" spans="1:4" ht="15">
      <c r="A18209" t="s">
        <v>5212</v>
      </c>
      <c r="B18209" s="53">
        <v>2009</v>
      </c>
      <c r="C18209" t="s">
        <v>5478</v>
      </c>
      <c r="D18209" t="s">
        <v>5479</v>
      </c>
    </row>
    <row r="18210" spans="1:4" ht="15">
      <c r="A18210" t="s">
        <v>5212</v>
      </c>
      <c r="B18210" s="53">
        <v>2009</v>
      </c>
      <c r="C18210" t="s">
        <v>1272</v>
      </c>
      <c r="D18210" t="s">
        <v>4353</v>
      </c>
    </row>
    <row r="18211" spans="1:4" ht="15">
      <c r="A18211" t="s">
        <v>5212</v>
      </c>
      <c r="B18211" s="53">
        <v>2009</v>
      </c>
      <c r="C18211" t="s">
        <v>931</v>
      </c>
      <c r="D18211" t="s">
        <v>5480</v>
      </c>
    </row>
    <row r="18212" spans="1:4" ht="15">
      <c r="A18212" t="s">
        <v>5212</v>
      </c>
      <c r="B18212" s="53">
        <v>2009</v>
      </c>
      <c r="C18212" t="s">
        <v>931</v>
      </c>
      <c r="D18212" t="s">
        <v>5481</v>
      </c>
    </row>
    <row r="18213" spans="1:4" ht="15">
      <c r="A18213" t="s">
        <v>5212</v>
      </c>
      <c r="B18213" s="53">
        <v>2009</v>
      </c>
      <c r="C18213" t="s">
        <v>931</v>
      </c>
      <c r="D18213" t="s">
        <v>5482</v>
      </c>
    </row>
    <row r="18214" spans="1:4" ht="15">
      <c r="A18214" t="s">
        <v>5212</v>
      </c>
      <c r="B18214" s="53">
        <v>2009</v>
      </c>
      <c r="C18214" t="s">
        <v>931</v>
      </c>
      <c r="D18214" t="s">
        <v>5483</v>
      </c>
    </row>
    <row r="18215" spans="1:4" ht="15">
      <c r="A18215" t="s">
        <v>5212</v>
      </c>
      <c r="B18215" s="53">
        <v>2009</v>
      </c>
      <c r="C18215" t="s">
        <v>647</v>
      </c>
      <c r="D18215" t="s">
        <v>5484</v>
      </c>
    </row>
    <row r="18216" spans="1:4" ht="15">
      <c r="A18216" t="s">
        <v>5212</v>
      </c>
      <c r="B18216" s="53">
        <v>2009</v>
      </c>
      <c r="C18216" t="s">
        <v>1277</v>
      </c>
      <c r="D18216" t="s">
        <v>5485</v>
      </c>
    </row>
    <row r="18217" spans="1:4" ht="15">
      <c r="A18217" t="s">
        <v>5212</v>
      </c>
      <c r="B18217" s="53">
        <v>2009</v>
      </c>
      <c r="C18217" t="s">
        <v>1277</v>
      </c>
      <c r="D18217" t="s">
        <v>5486</v>
      </c>
    </row>
    <row r="18218" spans="1:4" ht="15">
      <c r="A18218" t="s">
        <v>5212</v>
      </c>
      <c r="B18218" s="53">
        <v>2009</v>
      </c>
      <c r="C18218" t="s">
        <v>1277</v>
      </c>
      <c r="D18218" t="s">
        <v>5487</v>
      </c>
    </row>
    <row r="18219" spans="1:4" ht="15">
      <c r="A18219" t="s">
        <v>5212</v>
      </c>
      <c r="B18219" s="53">
        <v>2009</v>
      </c>
      <c r="C18219" t="s">
        <v>1277</v>
      </c>
      <c r="D18219" t="s">
        <v>5488</v>
      </c>
    </row>
    <row r="18220" spans="1:4" ht="15">
      <c r="A18220" t="s">
        <v>5212</v>
      </c>
      <c r="B18220" s="53">
        <v>2009</v>
      </c>
      <c r="C18220" t="s">
        <v>9</v>
      </c>
      <c r="D18220" t="s">
        <v>1277</v>
      </c>
    </row>
    <row r="18221" spans="1:4" ht="15">
      <c r="A18221" t="s">
        <v>5212</v>
      </c>
      <c r="B18221" s="53">
        <v>2008</v>
      </c>
      <c r="C18221" t="s">
        <v>29</v>
      </c>
      <c r="D18221" t="s">
        <v>5489</v>
      </c>
    </row>
    <row r="18222" spans="1:4" ht="15">
      <c r="A18222" t="s">
        <v>5212</v>
      </c>
      <c r="B18222" s="53">
        <v>2008</v>
      </c>
      <c r="C18222" t="s">
        <v>29</v>
      </c>
      <c r="D18222" t="s">
        <v>5490</v>
      </c>
    </row>
    <row r="18223" spans="1:4" ht="15">
      <c r="A18223" t="s">
        <v>5212</v>
      </c>
      <c r="B18223" s="53">
        <v>2008</v>
      </c>
      <c r="C18223" t="s">
        <v>29</v>
      </c>
      <c r="D18223" t="s">
        <v>5491</v>
      </c>
    </row>
    <row r="18224" spans="1:4" ht="15">
      <c r="A18224" t="s">
        <v>5212</v>
      </c>
      <c r="B18224" s="53">
        <v>2008</v>
      </c>
      <c r="C18224" t="s">
        <v>1138</v>
      </c>
      <c r="D18224" t="s">
        <v>5492</v>
      </c>
    </row>
    <row r="18225" spans="1:4" ht="15">
      <c r="A18225" t="s">
        <v>5212</v>
      </c>
      <c r="B18225" s="53">
        <v>2008</v>
      </c>
      <c r="C18225" t="s">
        <v>5493</v>
      </c>
      <c r="D18225" t="s">
        <v>5494</v>
      </c>
    </row>
    <row r="18226" spans="1:4" ht="15">
      <c r="A18226" t="s">
        <v>5212</v>
      </c>
      <c r="B18226" s="53">
        <v>2008</v>
      </c>
      <c r="C18226" t="s">
        <v>47</v>
      </c>
      <c r="D18226" t="s">
        <v>5495</v>
      </c>
    </row>
    <row r="18227" spans="1:4" ht="15">
      <c r="A18227" t="s">
        <v>5212</v>
      </c>
      <c r="B18227" s="53">
        <v>2008</v>
      </c>
      <c r="C18227" t="s">
        <v>793</v>
      </c>
      <c r="D18227" t="s">
        <v>5496</v>
      </c>
    </row>
    <row r="18228" spans="1:4" ht="15">
      <c r="A18228" t="s">
        <v>5212</v>
      </c>
      <c r="B18228" s="53">
        <v>2008</v>
      </c>
      <c r="C18228" t="s">
        <v>4</v>
      </c>
      <c r="D18228" t="s">
        <v>4818</v>
      </c>
    </row>
    <row r="18229" spans="1:4" ht="15">
      <c r="A18229" t="s">
        <v>5212</v>
      </c>
      <c r="B18229" s="53">
        <v>2008</v>
      </c>
      <c r="C18229" t="s">
        <v>5497</v>
      </c>
      <c r="D18229" t="s">
        <v>5498</v>
      </c>
    </row>
    <row r="18230" spans="1:4" ht="15">
      <c r="A18230" t="s">
        <v>5212</v>
      </c>
      <c r="B18230" s="53">
        <v>2008</v>
      </c>
      <c r="C18230" t="s">
        <v>503</v>
      </c>
      <c r="D18230" t="s">
        <v>5499</v>
      </c>
    </row>
    <row r="18231" spans="1:4" ht="15">
      <c r="A18231" t="s">
        <v>5212</v>
      </c>
      <c r="B18231" s="53">
        <v>2008</v>
      </c>
      <c r="C18231" t="s">
        <v>503</v>
      </c>
      <c r="D18231" t="s">
        <v>5500</v>
      </c>
    </row>
    <row r="18232" spans="1:4" ht="15">
      <c r="A18232" t="s">
        <v>5212</v>
      </c>
      <c r="B18232" s="53">
        <v>2008</v>
      </c>
      <c r="C18232" t="s">
        <v>503</v>
      </c>
      <c r="D18232" t="s">
        <v>5501</v>
      </c>
    </row>
    <row r="18233" spans="1:4" ht="15">
      <c r="A18233" t="s">
        <v>5212</v>
      </c>
      <c r="B18233" s="53">
        <v>2008</v>
      </c>
      <c r="C18233" t="s">
        <v>6</v>
      </c>
      <c r="D18233" t="s">
        <v>5502</v>
      </c>
    </row>
    <row r="18234" spans="1:4" ht="15">
      <c r="A18234" t="s">
        <v>5212</v>
      </c>
      <c r="B18234" s="53">
        <v>2008</v>
      </c>
      <c r="C18234" t="s">
        <v>6</v>
      </c>
      <c r="D18234" t="s">
        <v>5503</v>
      </c>
    </row>
    <row r="18235" spans="1:4" ht="15">
      <c r="A18235" t="s">
        <v>5212</v>
      </c>
      <c r="B18235" s="53">
        <v>2008</v>
      </c>
      <c r="C18235" t="s">
        <v>1391</v>
      </c>
      <c r="D18235" t="s">
        <v>5504</v>
      </c>
    </row>
    <row r="18236" spans="1:4" ht="15">
      <c r="A18236" t="s">
        <v>5212</v>
      </c>
      <c r="B18236" s="53">
        <v>2008</v>
      </c>
      <c r="C18236" t="s">
        <v>5505</v>
      </c>
      <c r="D18236" t="s">
        <v>5506</v>
      </c>
    </row>
    <row r="18237" spans="1:4" ht="15">
      <c r="A18237" t="s">
        <v>5212</v>
      </c>
      <c r="B18237" s="53">
        <v>2008</v>
      </c>
      <c r="C18237" t="s">
        <v>5505</v>
      </c>
      <c r="D18237" t="s">
        <v>5507</v>
      </c>
    </row>
    <row r="18238" spans="1:4" ht="15">
      <c r="A18238" t="s">
        <v>5212</v>
      </c>
      <c r="B18238" s="53">
        <v>2008</v>
      </c>
      <c r="C18238" t="s">
        <v>5505</v>
      </c>
      <c r="D18238" t="s">
        <v>5508</v>
      </c>
    </row>
    <row r="18239" spans="1:4" ht="15">
      <c r="A18239" t="s">
        <v>5212</v>
      </c>
      <c r="B18239" s="53">
        <v>2008</v>
      </c>
      <c r="C18239" t="s">
        <v>5505</v>
      </c>
      <c r="D18239" t="s">
        <v>5509</v>
      </c>
    </row>
    <row r="18240" spans="1:4" ht="15">
      <c r="A18240" t="s">
        <v>5212</v>
      </c>
      <c r="B18240" s="53">
        <v>2008</v>
      </c>
      <c r="C18240" t="s">
        <v>25</v>
      </c>
      <c r="D18240" t="s">
        <v>5510</v>
      </c>
    </row>
    <row r="18241" spans="1:4" ht="15">
      <c r="A18241" t="s">
        <v>5212</v>
      </c>
      <c r="B18241" s="53">
        <v>2008</v>
      </c>
      <c r="C18241" t="s">
        <v>1291</v>
      </c>
      <c r="D18241" t="s">
        <v>5511</v>
      </c>
    </row>
    <row r="18242" spans="1:4" ht="15">
      <c r="A18242" t="s">
        <v>5212</v>
      </c>
      <c r="B18242" s="53">
        <v>2008</v>
      </c>
      <c r="C18242" t="s">
        <v>1291</v>
      </c>
      <c r="D18242" t="s">
        <v>5512</v>
      </c>
    </row>
    <row r="18243" spans="1:4" ht="15">
      <c r="A18243" t="s">
        <v>5212</v>
      </c>
      <c r="B18243" s="53">
        <v>2008</v>
      </c>
      <c r="C18243" t="s">
        <v>936</v>
      </c>
      <c r="D18243" t="s">
        <v>5513</v>
      </c>
    </row>
    <row r="18244" spans="1:4" ht="15">
      <c r="A18244" t="s">
        <v>5212</v>
      </c>
      <c r="B18244" s="53">
        <v>2008</v>
      </c>
      <c r="C18244" t="s">
        <v>660</v>
      </c>
      <c r="D18244" t="s">
        <v>5514</v>
      </c>
    </row>
    <row r="18245" spans="1:4" ht="15">
      <c r="A18245" t="s">
        <v>5212</v>
      </c>
      <c r="B18245" s="53">
        <v>2008</v>
      </c>
      <c r="C18245" t="s">
        <v>660</v>
      </c>
      <c r="D18245" t="s">
        <v>5515</v>
      </c>
    </row>
    <row r="18246" spans="1:4" ht="15">
      <c r="A18246" t="s">
        <v>5212</v>
      </c>
      <c r="B18246" s="53">
        <v>2008</v>
      </c>
      <c r="C18246" t="s">
        <v>660</v>
      </c>
      <c r="D18246" t="s">
        <v>5516</v>
      </c>
    </row>
    <row r="18247" spans="1:4" ht="15">
      <c r="A18247" t="s">
        <v>5212</v>
      </c>
      <c r="B18247" s="53">
        <v>2008</v>
      </c>
      <c r="C18247" t="s">
        <v>644</v>
      </c>
      <c r="D18247" t="s">
        <v>5517</v>
      </c>
    </row>
    <row r="18248" spans="1:4" ht="15">
      <c r="A18248" t="s">
        <v>5212</v>
      </c>
      <c r="B18248" s="53">
        <v>2008</v>
      </c>
      <c r="C18248" t="s">
        <v>644</v>
      </c>
      <c r="D18248" t="s">
        <v>5518</v>
      </c>
    </row>
    <row r="18249" spans="1:4" ht="15">
      <c r="A18249" t="s">
        <v>5212</v>
      </c>
      <c r="B18249" s="53">
        <v>2008</v>
      </c>
      <c r="C18249" t="s">
        <v>644</v>
      </c>
      <c r="D18249" t="s">
        <v>5519</v>
      </c>
    </row>
    <row r="18250" spans="1:4" ht="15">
      <c r="A18250" t="s">
        <v>5212</v>
      </c>
      <c r="B18250" s="53">
        <v>2008</v>
      </c>
      <c r="C18250" t="s">
        <v>644</v>
      </c>
      <c r="D18250" t="s">
        <v>5520</v>
      </c>
    </row>
    <row r="18251" spans="1:4" ht="15">
      <c r="A18251" t="s">
        <v>5212</v>
      </c>
      <c r="B18251" s="53">
        <v>2008</v>
      </c>
      <c r="C18251" t="s">
        <v>644</v>
      </c>
      <c r="D18251" t="s">
        <v>5521</v>
      </c>
    </row>
    <row r="18252" spans="1:4" ht="15">
      <c r="A18252" t="s">
        <v>5212</v>
      </c>
      <c r="B18252" s="53">
        <v>2008</v>
      </c>
      <c r="C18252" t="s">
        <v>644</v>
      </c>
      <c r="D18252" t="s">
        <v>5522</v>
      </c>
    </row>
    <row r="18253" spans="1:4" ht="15">
      <c r="A18253" t="s">
        <v>5212</v>
      </c>
      <c r="B18253" s="53">
        <v>2008</v>
      </c>
      <c r="C18253" t="s">
        <v>644</v>
      </c>
      <c r="D18253" t="s">
        <v>1279</v>
      </c>
    </row>
    <row r="18254" spans="1:4" ht="15">
      <c r="A18254" t="s">
        <v>5212</v>
      </c>
      <c r="B18254" s="53">
        <v>2008</v>
      </c>
      <c r="C18254" t="s">
        <v>931</v>
      </c>
      <c r="D18254" t="s">
        <v>5523</v>
      </c>
    </row>
    <row r="18255" spans="1:4" ht="15">
      <c r="A18255" t="s">
        <v>5212</v>
      </c>
      <c r="B18255" s="53">
        <v>2008</v>
      </c>
      <c r="C18255" t="s">
        <v>931</v>
      </c>
      <c r="D18255" t="s">
        <v>5524</v>
      </c>
    </row>
    <row r="18256" spans="1:4" ht="15">
      <c r="A18256" t="s">
        <v>5212</v>
      </c>
      <c r="B18256" s="53">
        <v>2008</v>
      </c>
      <c r="C18256" t="s">
        <v>931</v>
      </c>
      <c r="D18256" t="s">
        <v>5525</v>
      </c>
    </row>
    <row r="18257" spans="1:4" ht="15">
      <c r="A18257" t="s">
        <v>5212</v>
      </c>
      <c r="B18257" s="53">
        <v>2008</v>
      </c>
      <c r="C18257" t="s">
        <v>931</v>
      </c>
      <c r="D18257" t="s">
        <v>5526</v>
      </c>
    </row>
    <row r="18258" spans="1:4" ht="15">
      <c r="A18258" t="s">
        <v>5212</v>
      </c>
      <c r="B18258" s="53">
        <v>2008</v>
      </c>
      <c r="C18258" t="s">
        <v>5527</v>
      </c>
      <c r="D18258" t="s">
        <v>1226</v>
      </c>
    </row>
    <row r="18259" spans="1:4" ht="15">
      <c r="A18259" t="s">
        <v>5212</v>
      </c>
      <c r="B18259" s="53">
        <v>2008</v>
      </c>
      <c r="C18259" t="s">
        <v>5527</v>
      </c>
      <c r="D18259" t="s">
        <v>5528</v>
      </c>
    </row>
    <row r="18260" spans="1:4" ht="15">
      <c r="A18260" t="s">
        <v>5212</v>
      </c>
      <c r="B18260" s="53">
        <v>2008</v>
      </c>
      <c r="C18260" t="s">
        <v>5527</v>
      </c>
      <c r="D18260" t="s">
        <v>5529</v>
      </c>
    </row>
    <row r="18261" spans="1:4" ht="15">
      <c r="A18261" t="s">
        <v>5212</v>
      </c>
      <c r="B18261" s="53">
        <v>2008</v>
      </c>
      <c r="C18261" t="s">
        <v>9</v>
      </c>
      <c r="D18261" t="s">
        <v>5530</v>
      </c>
    </row>
    <row r="18262" spans="1:4" ht="15">
      <c r="A18262" t="s">
        <v>5212</v>
      </c>
      <c r="B18262" s="53">
        <v>2008</v>
      </c>
      <c r="C18262" t="s">
        <v>9</v>
      </c>
      <c r="D18262" t="s">
        <v>5531</v>
      </c>
    </row>
    <row r="18263" spans="1:4" ht="15">
      <c r="A18263" t="s">
        <v>5212</v>
      </c>
      <c r="B18263" s="53">
        <v>2007</v>
      </c>
      <c r="C18263" t="s">
        <v>29</v>
      </c>
      <c r="D18263" t="s">
        <v>5532</v>
      </c>
    </row>
    <row r="18264" spans="1:4" ht="15">
      <c r="A18264" t="s">
        <v>5212</v>
      </c>
      <c r="B18264" s="53">
        <v>2007</v>
      </c>
      <c r="C18264" t="s">
        <v>29</v>
      </c>
      <c r="D18264" t="s">
        <v>5533</v>
      </c>
    </row>
    <row r="18265" spans="1:4" ht="15">
      <c r="A18265" t="s">
        <v>5212</v>
      </c>
      <c r="B18265" s="53">
        <v>2007</v>
      </c>
      <c r="C18265" t="s">
        <v>29</v>
      </c>
      <c r="D18265" t="s">
        <v>5534</v>
      </c>
    </row>
    <row r="18266" spans="1:4" ht="15">
      <c r="A18266" t="s">
        <v>5212</v>
      </c>
      <c r="B18266" s="53">
        <v>2007</v>
      </c>
      <c r="C18266" t="s">
        <v>697</v>
      </c>
      <c r="D18266" t="s">
        <v>5535</v>
      </c>
    </row>
    <row r="18267" spans="1:4" ht="15">
      <c r="A18267" t="s">
        <v>5212</v>
      </c>
      <c r="B18267" s="53">
        <v>2007</v>
      </c>
      <c r="C18267" t="s">
        <v>1167</v>
      </c>
      <c r="D18267" t="s">
        <v>5536</v>
      </c>
    </row>
    <row r="18268" spans="1:4" ht="15">
      <c r="A18268" t="s">
        <v>5212</v>
      </c>
      <c r="B18268" s="53">
        <v>2007</v>
      </c>
      <c r="C18268" t="s">
        <v>1167</v>
      </c>
      <c r="D18268" t="s">
        <v>5537</v>
      </c>
    </row>
    <row r="18269" spans="1:4" ht="15">
      <c r="A18269" t="s">
        <v>5212</v>
      </c>
      <c r="B18269" s="53">
        <v>2007</v>
      </c>
      <c r="C18269" t="s">
        <v>929</v>
      </c>
      <c r="D18269" t="s">
        <v>4832</v>
      </c>
    </row>
    <row r="18270" spans="1:4" ht="15">
      <c r="A18270" t="s">
        <v>5212</v>
      </c>
      <c r="B18270" s="53">
        <v>2007</v>
      </c>
      <c r="C18270" t="s">
        <v>929</v>
      </c>
      <c r="D18270" t="s">
        <v>5538</v>
      </c>
    </row>
    <row r="18271" spans="1:4" ht="15">
      <c r="A18271" t="s">
        <v>5212</v>
      </c>
      <c r="B18271" s="53">
        <v>2007</v>
      </c>
      <c r="C18271" t="s">
        <v>4915</v>
      </c>
      <c r="D18271" t="s">
        <v>5539</v>
      </c>
    </row>
    <row r="18272" spans="1:4" ht="15">
      <c r="A18272" t="s">
        <v>5212</v>
      </c>
      <c r="B18272" s="53">
        <v>2007</v>
      </c>
      <c r="C18272" t="s">
        <v>503</v>
      </c>
      <c r="D18272" t="s">
        <v>5540</v>
      </c>
    </row>
    <row r="18273" spans="1:4" ht="15">
      <c r="A18273" t="s">
        <v>5212</v>
      </c>
      <c r="B18273" s="53">
        <v>2007</v>
      </c>
      <c r="C18273" t="s">
        <v>6</v>
      </c>
      <c r="D18273" t="s">
        <v>5541</v>
      </c>
    </row>
    <row r="18274" spans="1:4" ht="15">
      <c r="A18274" t="s">
        <v>5212</v>
      </c>
      <c r="B18274" s="53">
        <v>2007</v>
      </c>
      <c r="C18274" t="s">
        <v>6</v>
      </c>
      <c r="D18274" t="s">
        <v>5542</v>
      </c>
    </row>
    <row r="18275" spans="1:4" ht="15">
      <c r="A18275" t="s">
        <v>5212</v>
      </c>
      <c r="B18275" s="53">
        <v>2007</v>
      </c>
      <c r="C18275" t="s">
        <v>1327</v>
      </c>
      <c r="D18275" t="s">
        <v>5543</v>
      </c>
    </row>
    <row r="18276" spans="1:4" ht="15">
      <c r="A18276" t="s">
        <v>5212</v>
      </c>
      <c r="B18276" s="53">
        <v>2007</v>
      </c>
      <c r="C18276" t="s">
        <v>909</v>
      </c>
      <c r="D18276" t="s">
        <v>5544</v>
      </c>
    </row>
    <row r="18277" spans="1:4" ht="15">
      <c r="A18277" t="s">
        <v>5212</v>
      </c>
      <c r="B18277" s="53">
        <v>2007</v>
      </c>
      <c r="C18277" t="s">
        <v>4544</v>
      </c>
      <c r="D18277" t="s">
        <v>5545</v>
      </c>
    </row>
    <row r="18278" spans="1:4" ht="15">
      <c r="A18278" t="s">
        <v>5212</v>
      </c>
      <c r="B18278" s="53">
        <v>2007</v>
      </c>
      <c r="C18278" t="s">
        <v>660</v>
      </c>
      <c r="D18278" t="s">
        <v>5546</v>
      </c>
    </row>
    <row r="18279" spans="1:4" ht="15">
      <c r="A18279" t="s">
        <v>5212</v>
      </c>
      <c r="B18279" s="53">
        <v>2007</v>
      </c>
      <c r="C18279" t="s">
        <v>660</v>
      </c>
      <c r="D18279" t="s">
        <v>5547</v>
      </c>
    </row>
    <row r="18280" spans="1:4" ht="15">
      <c r="A18280" t="s">
        <v>5212</v>
      </c>
      <c r="B18280" s="53">
        <v>2007</v>
      </c>
      <c r="C18280" t="s">
        <v>644</v>
      </c>
      <c r="D18280" t="s">
        <v>5548</v>
      </c>
    </row>
    <row r="18281" spans="1:4" ht="15">
      <c r="A18281" t="s">
        <v>5212</v>
      </c>
      <c r="B18281" s="53">
        <v>2007</v>
      </c>
      <c r="C18281" t="s">
        <v>644</v>
      </c>
      <c r="D18281" t="s">
        <v>5549</v>
      </c>
    </row>
    <row r="18282" spans="1:4" ht="15">
      <c r="A18282" t="s">
        <v>5212</v>
      </c>
      <c r="B18282" s="53">
        <v>2007</v>
      </c>
      <c r="C18282" t="s">
        <v>644</v>
      </c>
      <c r="D18282" t="s">
        <v>5550</v>
      </c>
    </row>
    <row r="18283" spans="1:4" ht="15">
      <c r="A18283" t="s">
        <v>5212</v>
      </c>
      <c r="B18283" s="53">
        <v>2007</v>
      </c>
      <c r="C18283" t="s">
        <v>644</v>
      </c>
      <c r="D18283" t="s">
        <v>5551</v>
      </c>
    </row>
    <row r="18284" spans="1:4" ht="15">
      <c r="A18284" t="s">
        <v>5212</v>
      </c>
      <c r="B18284" s="53">
        <v>2007</v>
      </c>
      <c r="C18284" t="s">
        <v>901</v>
      </c>
      <c r="D18284" t="s">
        <v>5552</v>
      </c>
    </row>
    <row r="18285" spans="1:4" ht="15">
      <c r="A18285" t="s">
        <v>5212</v>
      </c>
      <c r="B18285" s="53">
        <v>2007</v>
      </c>
      <c r="C18285" t="s">
        <v>931</v>
      </c>
      <c r="D18285" t="s">
        <v>5553</v>
      </c>
    </row>
    <row r="18286" spans="1:4" ht="15">
      <c r="A18286" t="s">
        <v>5212</v>
      </c>
      <c r="B18286" s="53">
        <v>2007</v>
      </c>
      <c r="C18286" t="s">
        <v>5554</v>
      </c>
      <c r="D18286" t="s">
        <v>5555</v>
      </c>
    </row>
    <row r="18287" spans="1:4" ht="15">
      <c r="A18287" t="s">
        <v>5212</v>
      </c>
      <c r="B18287" s="53">
        <v>2007</v>
      </c>
      <c r="C18287" t="s">
        <v>5554</v>
      </c>
      <c r="D18287" t="s">
        <v>5556</v>
      </c>
    </row>
    <row r="18288" spans="1:4" ht="15">
      <c r="A18288" t="s">
        <v>5212</v>
      </c>
      <c r="B18288" s="53">
        <v>2007</v>
      </c>
      <c r="C18288" t="s">
        <v>5554</v>
      </c>
      <c r="D18288" t="s">
        <v>5557</v>
      </c>
    </row>
    <row r="18289" spans="1:4" ht="15">
      <c r="A18289" t="s">
        <v>5212</v>
      </c>
      <c r="B18289" s="53">
        <v>2007</v>
      </c>
      <c r="C18289" t="s">
        <v>5554</v>
      </c>
      <c r="D18289" t="s">
        <v>5558</v>
      </c>
    </row>
    <row r="18290" spans="1:4" ht="15">
      <c r="A18290" t="s">
        <v>5212</v>
      </c>
      <c r="B18290" s="53">
        <v>2007</v>
      </c>
      <c r="C18290" t="s">
        <v>5554</v>
      </c>
      <c r="D18290" t="s">
        <v>5559</v>
      </c>
    </row>
    <row r="18291" spans="1:4" ht="15">
      <c r="A18291" t="s">
        <v>5212</v>
      </c>
      <c r="B18291" s="53">
        <v>2007</v>
      </c>
      <c r="C18291" t="s">
        <v>5554</v>
      </c>
      <c r="D18291" t="s">
        <v>5560</v>
      </c>
    </row>
    <row r="18292" spans="1:4" ht="15">
      <c r="A18292" t="s">
        <v>5212</v>
      </c>
      <c r="B18292" s="53">
        <v>2007</v>
      </c>
      <c r="C18292" t="s">
        <v>9</v>
      </c>
      <c r="D18292" t="s">
        <v>5554</v>
      </c>
    </row>
    <row r="18293" spans="1:4" ht="15">
      <c r="A18293" t="s">
        <v>5212</v>
      </c>
      <c r="B18293" s="53">
        <v>2006</v>
      </c>
      <c r="C18293" t="s">
        <v>882</v>
      </c>
      <c r="D18293" t="s">
        <v>5561</v>
      </c>
    </row>
    <row r="18294" spans="1:4" ht="15">
      <c r="A18294" t="s">
        <v>5212</v>
      </c>
      <c r="B18294" s="53">
        <v>2006</v>
      </c>
      <c r="C18294" t="s">
        <v>29</v>
      </c>
      <c r="D18294" t="s">
        <v>5562</v>
      </c>
    </row>
    <row r="18295" spans="1:4" ht="15">
      <c r="A18295" t="s">
        <v>5212</v>
      </c>
      <c r="B18295" s="53">
        <v>2006</v>
      </c>
      <c r="C18295" t="s">
        <v>29</v>
      </c>
      <c r="D18295" t="s">
        <v>5563</v>
      </c>
    </row>
    <row r="18296" spans="1:4" ht="15">
      <c r="A18296" t="s">
        <v>5212</v>
      </c>
      <c r="B18296" s="53">
        <v>2006</v>
      </c>
      <c r="C18296" t="s">
        <v>29</v>
      </c>
      <c r="D18296" t="s">
        <v>5564</v>
      </c>
    </row>
    <row r="18297" spans="1:4" ht="15">
      <c r="A18297" t="s">
        <v>5212</v>
      </c>
      <c r="B18297" s="53">
        <v>2006</v>
      </c>
      <c r="C18297" t="s">
        <v>5565</v>
      </c>
      <c r="D18297" t="s">
        <v>5566</v>
      </c>
    </row>
    <row r="18298" spans="1:4" ht="15">
      <c r="A18298" t="s">
        <v>5212</v>
      </c>
      <c r="B18298" s="53">
        <v>2006</v>
      </c>
      <c r="C18298" t="s">
        <v>503</v>
      </c>
      <c r="D18298" t="s">
        <v>5567</v>
      </c>
    </row>
    <row r="18299" spans="1:4" ht="15">
      <c r="A18299" t="s">
        <v>5212</v>
      </c>
      <c r="B18299" s="53">
        <v>2006</v>
      </c>
      <c r="C18299" t="s">
        <v>6</v>
      </c>
      <c r="D18299" t="s">
        <v>5568</v>
      </c>
    </row>
    <row r="18300" spans="1:4" ht="15">
      <c r="A18300" t="s">
        <v>5212</v>
      </c>
      <c r="B18300" s="53">
        <v>2006</v>
      </c>
      <c r="C18300" t="s">
        <v>909</v>
      </c>
      <c r="D18300" t="s">
        <v>5569</v>
      </c>
    </row>
    <row r="18301" spans="1:4" ht="15">
      <c r="A18301" t="s">
        <v>5212</v>
      </c>
      <c r="B18301" s="53">
        <v>2006</v>
      </c>
      <c r="C18301" t="s">
        <v>641</v>
      </c>
      <c r="D18301" t="s">
        <v>5570</v>
      </c>
    </row>
    <row r="18302" spans="1:4" ht="15">
      <c r="A18302" t="s">
        <v>5212</v>
      </c>
      <c r="B18302" s="53">
        <v>2006</v>
      </c>
      <c r="C18302" t="s">
        <v>5571</v>
      </c>
      <c r="D18302" t="s">
        <v>5572</v>
      </c>
    </row>
    <row r="18303" spans="1:4" ht="15">
      <c r="A18303" t="s">
        <v>5212</v>
      </c>
      <c r="B18303" s="53">
        <v>2006</v>
      </c>
      <c r="C18303" t="s">
        <v>25</v>
      </c>
      <c r="D18303" t="s">
        <v>5573</v>
      </c>
    </row>
    <row r="18304" spans="1:4" ht="15">
      <c r="A18304" t="s">
        <v>5212</v>
      </c>
      <c r="B18304" s="53">
        <v>2006</v>
      </c>
      <c r="C18304" t="s">
        <v>660</v>
      </c>
      <c r="D18304" t="s">
        <v>5574</v>
      </c>
    </row>
    <row r="18305" spans="1:4" ht="15">
      <c r="A18305" t="s">
        <v>5212</v>
      </c>
      <c r="B18305" s="53">
        <v>2006</v>
      </c>
      <c r="C18305" t="s">
        <v>660</v>
      </c>
      <c r="D18305" t="s">
        <v>5575</v>
      </c>
    </row>
    <row r="18306" spans="1:4" ht="15">
      <c r="A18306" t="s">
        <v>5212</v>
      </c>
      <c r="B18306" s="53">
        <v>2006</v>
      </c>
      <c r="C18306" t="s">
        <v>644</v>
      </c>
      <c r="D18306" t="s">
        <v>5576</v>
      </c>
    </row>
    <row r="18307" spans="1:4" ht="15">
      <c r="A18307" t="s">
        <v>5212</v>
      </c>
      <c r="B18307" s="53">
        <v>2006</v>
      </c>
      <c r="C18307" t="s">
        <v>644</v>
      </c>
      <c r="D18307" t="s">
        <v>5577</v>
      </c>
    </row>
    <row r="18308" spans="1:4" ht="15">
      <c r="A18308" t="s">
        <v>5212</v>
      </c>
      <c r="B18308" s="53">
        <v>2006</v>
      </c>
      <c r="C18308" t="s">
        <v>644</v>
      </c>
      <c r="D18308" t="s">
        <v>5578</v>
      </c>
    </row>
    <row r="18309" spans="1:4" ht="15">
      <c r="A18309" t="s">
        <v>5212</v>
      </c>
      <c r="B18309" s="53">
        <v>2006</v>
      </c>
      <c r="C18309" t="s">
        <v>644</v>
      </c>
      <c r="D18309" t="s">
        <v>5579</v>
      </c>
    </row>
    <row r="18310" spans="1:4" ht="15">
      <c r="A18310" t="s">
        <v>5212</v>
      </c>
      <c r="B18310" s="53">
        <v>2006</v>
      </c>
      <c r="C18310" t="s">
        <v>644</v>
      </c>
      <c r="D18310" t="s">
        <v>5580</v>
      </c>
    </row>
    <row r="18311" spans="1:4" ht="15">
      <c r="A18311" t="s">
        <v>5212</v>
      </c>
      <c r="B18311" s="53">
        <v>2006</v>
      </c>
      <c r="C18311" t="s">
        <v>5073</v>
      </c>
      <c r="D18311" t="s">
        <v>5581</v>
      </c>
    </row>
    <row r="18312" spans="1:4" ht="15">
      <c r="A18312" t="s">
        <v>5212</v>
      </c>
      <c r="B18312" s="53">
        <v>2006</v>
      </c>
      <c r="C18312" t="s">
        <v>931</v>
      </c>
      <c r="D18312" t="s">
        <v>5582</v>
      </c>
    </row>
    <row r="18313" spans="1:4" ht="15">
      <c r="A18313" t="s">
        <v>5212</v>
      </c>
      <c r="B18313" s="53">
        <v>2005</v>
      </c>
      <c r="C18313" t="s">
        <v>29</v>
      </c>
      <c r="D18313" t="s">
        <v>5583</v>
      </c>
    </row>
    <row r="18314" spans="1:4" ht="15">
      <c r="A18314" t="s">
        <v>5212</v>
      </c>
      <c r="B18314" s="53">
        <v>2005</v>
      </c>
      <c r="C18314" t="s">
        <v>4670</v>
      </c>
      <c r="D18314" t="s">
        <v>5584</v>
      </c>
    </row>
    <row r="18315" spans="1:4" ht="15">
      <c r="A18315" t="s">
        <v>5212</v>
      </c>
      <c r="B18315" s="53">
        <v>2005</v>
      </c>
      <c r="C18315" t="s">
        <v>1219</v>
      </c>
      <c r="D18315" t="s">
        <v>5585</v>
      </c>
    </row>
    <row r="18316" spans="1:4" ht="15">
      <c r="A18316" t="s">
        <v>5212</v>
      </c>
      <c r="B18316" s="53">
        <v>2005</v>
      </c>
      <c r="C18316" t="s">
        <v>4867</v>
      </c>
      <c r="D18316" t="s">
        <v>4869</v>
      </c>
    </row>
    <row r="18317" spans="1:4" ht="15">
      <c r="A18317" t="s">
        <v>5212</v>
      </c>
      <c r="B18317" s="53">
        <v>2005</v>
      </c>
      <c r="C18317" t="s">
        <v>644</v>
      </c>
      <c r="D18317" t="s">
        <v>5586</v>
      </c>
    </row>
    <row r="18318" spans="1:4" ht="15">
      <c r="A18318" t="s">
        <v>5212</v>
      </c>
      <c r="B18318" s="53">
        <v>2005</v>
      </c>
      <c r="C18318" t="s">
        <v>644</v>
      </c>
      <c r="D18318" t="s">
        <v>5587</v>
      </c>
    </row>
    <row r="18319" spans="1:4" ht="15">
      <c r="A18319" t="s">
        <v>5212</v>
      </c>
      <c r="B18319" s="53">
        <v>2005</v>
      </c>
      <c r="C18319" t="s">
        <v>644</v>
      </c>
      <c r="D18319" t="s">
        <v>5588</v>
      </c>
    </row>
    <row r="18320" spans="1:4" ht="15">
      <c r="A18320" t="s">
        <v>5212</v>
      </c>
      <c r="B18320" s="53">
        <v>2005</v>
      </c>
      <c r="C18320" t="s">
        <v>644</v>
      </c>
      <c r="D18320" t="s">
        <v>5589</v>
      </c>
    </row>
    <row r="18321" spans="1:4" ht="15">
      <c r="A18321" t="s">
        <v>5212</v>
      </c>
      <c r="B18321" s="53">
        <v>2004</v>
      </c>
      <c r="C18321" t="s">
        <v>929</v>
      </c>
      <c r="D18321" t="s">
        <v>5590</v>
      </c>
    </row>
    <row r="18322" spans="1:4" ht="15">
      <c r="A18322" t="s">
        <v>5212</v>
      </c>
      <c r="B18322" s="53">
        <v>2004</v>
      </c>
      <c r="C18322" t="s">
        <v>6</v>
      </c>
      <c r="D18322" t="s">
        <v>5591</v>
      </c>
    </row>
    <row r="18323" spans="1:4" ht="15">
      <c r="A18323" t="s">
        <v>5212</v>
      </c>
      <c r="B18323" s="53">
        <v>2004</v>
      </c>
      <c r="C18323" t="s">
        <v>1391</v>
      </c>
      <c r="D18323" t="s">
        <v>5592</v>
      </c>
    </row>
    <row r="18324" spans="1:4" ht="15">
      <c r="A18324" t="s">
        <v>5212</v>
      </c>
      <c r="B18324" s="53">
        <v>2004</v>
      </c>
      <c r="C18324" t="s">
        <v>644</v>
      </c>
      <c r="D18324" t="s">
        <v>5593</v>
      </c>
    </row>
    <row r="18325" spans="1:4" ht="15">
      <c r="A18325" t="s">
        <v>5212</v>
      </c>
      <c r="B18325" s="53">
        <v>2004</v>
      </c>
      <c r="C18325" t="s">
        <v>644</v>
      </c>
      <c r="D18325" t="s">
        <v>5594</v>
      </c>
    </row>
    <row r="18326" spans="1:4" ht="15">
      <c r="A18326" t="s">
        <v>5212</v>
      </c>
      <c r="B18326" s="53">
        <v>2004</v>
      </c>
      <c r="C18326" t="s">
        <v>644</v>
      </c>
      <c r="D18326" t="s">
        <v>5595</v>
      </c>
    </row>
    <row r="18327" spans="1:4" ht="15">
      <c r="A18327" t="s">
        <v>5212</v>
      </c>
      <c r="B18327" s="53">
        <v>2004</v>
      </c>
      <c r="C18327" t="s">
        <v>644</v>
      </c>
      <c r="D18327" t="s">
        <v>5596</v>
      </c>
    </row>
    <row r="18328" spans="1:4" ht="15">
      <c r="A18328" t="s">
        <v>5212</v>
      </c>
      <c r="B18328" s="53">
        <v>2004</v>
      </c>
      <c r="C18328" t="s">
        <v>877</v>
      </c>
      <c r="D18328" t="s">
        <v>5597</v>
      </c>
    </row>
    <row r="18329" spans="1:4" ht="15">
      <c r="A18329" t="s">
        <v>5212</v>
      </c>
      <c r="B18329" s="53">
        <v>2003</v>
      </c>
      <c r="C18329" t="s">
        <v>882</v>
      </c>
      <c r="D18329" t="s">
        <v>5598</v>
      </c>
    </row>
    <row r="18330" spans="1:4" ht="15">
      <c r="A18330" t="s">
        <v>5212</v>
      </c>
      <c r="B18330" s="53">
        <v>2003</v>
      </c>
      <c r="C18330" t="s">
        <v>1135</v>
      </c>
      <c r="D18330" t="s">
        <v>5599</v>
      </c>
    </row>
    <row r="18331" spans="1:4" ht="15">
      <c r="A18331" t="s">
        <v>5212</v>
      </c>
      <c r="B18331" s="53">
        <v>2003</v>
      </c>
      <c r="C18331" t="s">
        <v>503</v>
      </c>
      <c r="D18331" t="s">
        <v>5600</v>
      </c>
    </row>
    <row r="18332" spans="1:4" ht="15">
      <c r="A18332" t="s">
        <v>5212</v>
      </c>
      <c r="B18332" s="53">
        <v>2003</v>
      </c>
      <c r="C18332" t="s">
        <v>503</v>
      </c>
      <c r="D18332" t="s">
        <v>5601</v>
      </c>
    </row>
    <row r="18333" spans="1:4" ht="15">
      <c r="A18333" t="s">
        <v>5212</v>
      </c>
      <c r="B18333" s="53">
        <v>2003</v>
      </c>
      <c r="C18333" t="s">
        <v>917</v>
      </c>
      <c r="D18333" t="s">
        <v>5602</v>
      </c>
    </row>
    <row r="18334" spans="1:4" ht="15">
      <c r="A18334" t="s">
        <v>5212</v>
      </c>
      <c r="B18334" s="53">
        <v>2003</v>
      </c>
      <c r="C18334" t="s">
        <v>660</v>
      </c>
      <c r="D18334" t="s">
        <v>5603</v>
      </c>
    </row>
    <row r="18335" spans="1:4" ht="15">
      <c r="A18335" t="s">
        <v>5212</v>
      </c>
      <c r="B18335" s="53">
        <v>2002</v>
      </c>
      <c r="C18335" t="s">
        <v>5268</v>
      </c>
      <c r="D18335" t="s">
        <v>5604</v>
      </c>
    </row>
    <row r="18336" spans="1:4" ht="15">
      <c r="A18336" t="s">
        <v>5212</v>
      </c>
      <c r="B18336" s="53">
        <v>2002</v>
      </c>
      <c r="C18336" t="s">
        <v>644</v>
      </c>
      <c r="D18336" t="s">
        <v>5605</v>
      </c>
    </row>
    <row r="18337" spans="1:4" ht="15">
      <c r="A18337" t="s">
        <v>5212</v>
      </c>
      <c r="B18337" s="53">
        <v>2002</v>
      </c>
      <c r="C18337" t="s">
        <v>644</v>
      </c>
      <c r="D18337" t="s">
        <v>5606</v>
      </c>
    </row>
    <row r="18338" spans="1:4" ht="15">
      <c r="A18338" t="s">
        <v>5212</v>
      </c>
      <c r="B18338" s="53">
        <v>2001</v>
      </c>
      <c r="C18338" t="s">
        <v>503</v>
      </c>
      <c r="D18338" t="s">
        <v>5607</v>
      </c>
    </row>
    <row r="18339" spans="1:4" ht="15">
      <c r="A18339" t="s">
        <v>5212</v>
      </c>
      <c r="B18339" s="53">
        <v>2001</v>
      </c>
      <c r="C18339" t="s">
        <v>193</v>
      </c>
      <c r="D18339" t="s">
        <v>5608</v>
      </c>
    </row>
    <row r="18340" spans="1:4" ht="15">
      <c r="A18340" t="s">
        <v>5212</v>
      </c>
      <c r="B18340" s="53">
        <v>2001</v>
      </c>
      <c r="C18340" t="s">
        <v>193</v>
      </c>
      <c r="D18340" t="s">
        <v>5609</v>
      </c>
    </row>
    <row r="18341" spans="1:4" ht="15">
      <c r="A18341" t="s">
        <v>5212</v>
      </c>
      <c r="B18341" s="53">
        <v>2001</v>
      </c>
      <c r="C18341" t="s">
        <v>660</v>
      </c>
      <c r="D18341" t="s">
        <v>5610</v>
      </c>
    </row>
    <row r="18342" spans="1:4" ht="15">
      <c r="A18342" t="s">
        <v>5212</v>
      </c>
      <c r="B18342" s="53">
        <v>2001</v>
      </c>
      <c r="C18342" t="s">
        <v>644</v>
      </c>
      <c r="D18342" t="s">
        <v>5611</v>
      </c>
    </row>
    <row r="18343" spans="1:4" ht="15">
      <c r="A18343" t="s">
        <v>5212</v>
      </c>
      <c r="B18343" s="53">
        <v>2000</v>
      </c>
      <c r="C18343" t="s">
        <v>6</v>
      </c>
      <c r="D18343" t="s">
        <v>5612</v>
      </c>
    </row>
    <row r="18344" spans="1:4" ht="15">
      <c r="A18344" t="s">
        <v>5212</v>
      </c>
      <c r="B18344" s="53">
        <v>2000</v>
      </c>
      <c r="C18344" t="s">
        <v>660</v>
      </c>
      <c r="D18344" t="s">
        <v>5613</v>
      </c>
    </row>
    <row r="18345" spans="1:4" ht="15">
      <c r="A18345" t="s">
        <v>5212</v>
      </c>
      <c r="B18345" s="53">
        <v>2000</v>
      </c>
      <c r="C18345" t="s">
        <v>644</v>
      </c>
      <c r="D18345" t="s">
        <v>5614</v>
      </c>
    </row>
    <row r="18346" spans="1:4" ht="15">
      <c r="A18346" t="s">
        <v>5212</v>
      </c>
      <c r="B18346" s="53">
        <v>2000</v>
      </c>
      <c r="C18346" t="s">
        <v>644</v>
      </c>
      <c r="D18346" t="s">
        <v>5615</v>
      </c>
    </row>
    <row r="18347" spans="1:4" ht="15">
      <c r="A18347" t="s">
        <v>5212</v>
      </c>
      <c r="B18347" s="53">
        <v>2000</v>
      </c>
      <c r="C18347" t="s">
        <v>644</v>
      </c>
      <c r="D18347" t="s">
        <v>5616</v>
      </c>
    </row>
    <row r="18348" spans="1:4" ht="15">
      <c r="A18348" t="s">
        <v>5212</v>
      </c>
      <c r="B18348" s="53">
        <v>1999</v>
      </c>
      <c r="C18348" t="s">
        <v>884</v>
      </c>
      <c r="D18348" t="s">
        <v>5617</v>
      </c>
    </row>
    <row r="18349" spans="1:4" ht="15">
      <c r="A18349" t="s">
        <v>5212</v>
      </c>
      <c r="B18349" s="53">
        <v>1999</v>
      </c>
      <c r="C18349" t="s">
        <v>193</v>
      </c>
      <c r="D18349" t="s">
        <v>5618</v>
      </c>
    </row>
    <row r="18350" spans="1:4" ht="15">
      <c r="A18350" t="s">
        <v>5212</v>
      </c>
      <c r="B18350" s="53">
        <v>1999</v>
      </c>
      <c r="C18350" t="s">
        <v>644</v>
      </c>
      <c r="D18350" t="s">
        <v>5619</v>
      </c>
    </row>
    <row r="18351" spans="1:4" ht="15">
      <c r="A18351" t="s">
        <v>5212</v>
      </c>
      <c r="B18351" s="53">
        <v>1999</v>
      </c>
      <c r="C18351" t="s">
        <v>644</v>
      </c>
      <c r="D18351" t="s">
        <v>5620</v>
      </c>
    </row>
    <row r="18352" spans="1:4" ht="15">
      <c r="A18352" t="s">
        <v>5212</v>
      </c>
      <c r="B18352" s="53">
        <v>1999</v>
      </c>
      <c r="C18352" t="s">
        <v>644</v>
      </c>
      <c r="D18352" t="s">
        <v>5621</v>
      </c>
    </row>
    <row r="18353" spans="1:4" ht="15">
      <c r="A18353" t="s">
        <v>5212</v>
      </c>
      <c r="B18353" s="53">
        <v>1999</v>
      </c>
      <c r="C18353" t="s">
        <v>609</v>
      </c>
      <c r="D18353" t="s">
        <v>5622</v>
      </c>
    </row>
    <row r="18354" spans="1:4" ht="15">
      <c r="A18354" t="s">
        <v>5212</v>
      </c>
      <c r="B18354" s="53">
        <v>1998</v>
      </c>
      <c r="C18354" t="s">
        <v>923</v>
      </c>
      <c r="D18354" t="s">
        <v>5623</v>
      </c>
    </row>
    <row r="18355" spans="1:4" ht="15">
      <c r="A18355" t="s">
        <v>5212</v>
      </c>
      <c r="B18355" s="53">
        <v>1998</v>
      </c>
      <c r="C18355" t="s">
        <v>660</v>
      </c>
      <c r="D18355" t="s">
        <v>5624</v>
      </c>
    </row>
    <row r="18356" spans="1:4" ht="15">
      <c r="A18356" t="s">
        <v>5212</v>
      </c>
      <c r="B18356" s="53">
        <v>1998</v>
      </c>
      <c r="C18356" t="s">
        <v>660</v>
      </c>
      <c r="D18356" t="s">
        <v>5625</v>
      </c>
    </row>
    <row r="18357" spans="1:4" ht="15">
      <c r="A18357" t="s">
        <v>5212</v>
      </c>
      <c r="B18357" s="53">
        <v>1997</v>
      </c>
      <c r="C18357" t="s">
        <v>660</v>
      </c>
      <c r="D18357" t="s">
        <v>5626</v>
      </c>
    </row>
    <row r="18358" spans="1:4" ht="15">
      <c r="A18358" t="s">
        <v>5212</v>
      </c>
      <c r="B18358" s="53">
        <v>1997</v>
      </c>
      <c r="C18358" t="s">
        <v>660</v>
      </c>
      <c r="D18358" t="s">
        <v>5627</v>
      </c>
    </row>
    <row r="18359" spans="1:4" ht="15">
      <c r="A18359" t="s">
        <v>5212</v>
      </c>
      <c r="B18359" s="53">
        <v>1996</v>
      </c>
      <c r="C18359" t="s">
        <v>4472</v>
      </c>
      <c r="D18359" t="s">
        <v>5628</v>
      </c>
    </row>
    <row r="18360" spans="1:4" ht="15">
      <c r="A18360" t="s">
        <v>5212</v>
      </c>
      <c r="B18360" s="53">
        <v>1996</v>
      </c>
      <c r="C18360" t="s">
        <v>660</v>
      </c>
      <c r="D18360" t="s">
        <v>5629</v>
      </c>
    </row>
    <row r="18361" spans="1:4" ht="15">
      <c r="A18361" t="s">
        <v>5212</v>
      </c>
      <c r="B18361" s="53">
        <v>1996</v>
      </c>
      <c r="C18361" t="s">
        <v>644</v>
      </c>
      <c r="D18361" t="s">
        <v>5630</v>
      </c>
    </row>
    <row r="18362" spans="1:4" ht="15">
      <c r="A18362" t="s">
        <v>5212</v>
      </c>
      <c r="B18362" s="53">
        <v>1996</v>
      </c>
      <c r="C18362" t="s">
        <v>644</v>
      </c>
      <c r="D18362" t="s">
        <v>5631</v>
      </c>
    </row>
    <row r="18363" spans="1:4" ht="15">
      <c r="A18363" t="s">
        <v>5212</v>
      </c>
      <c r="B18363" s="53">
        <v>1995</v>
      </c>
      <c r="C18363" t="s">
        <v>660</v>
      </c>
      <c r="D18363" t="s">
        <v>5632</v>
      </c>
    </row>
    <row r="18364" spans="1:4" ht="15">
      <c r="A18364" t="s">
        <v>5212</v>
      </c>
      <c r="B18364" s="53">
        <v>1995</v>
      </c>
      <c r="C18364" t="s">
        <v>660</v>
      </c>
      <c r="D18364" t="s">
        <v>5633</v>
      </c>
    </row>
    <row r="18365" spans="1:4" ht="15">
      <c r="A18365" t="s">
        <v>5212</v>
      </c>
      <c r="B18365" s="53">
        <v>1994</v>
      </c>
      <c r="C18365" t="s">
        <v>660</v>
      </c>
      <c r="D18365" t="s">
        <v>5634</v>
      </c>
    </row>
    <row r="18366" spans="1:4" ht="15">
      <c r="A18366" t="s">
        <v>5212</v>
      </c>
      <c r="B18366" s="53">
        <v>1994</v>
      </c>
      <c r="C18366" t="s">
        <v>660</v>
      </c>
      <c r="D18366" t="s">
        <v>5635</v>
      </c>
    </row>
    <row r="18367" spans="1:4" ht="15">
      <c r="A18367" t="s">
        <v>5212</v>
      </c>
      <c r="B18367" s="53">
        <v>1994</v>
      </c>
      <c r="C18367" t="s">
        <v>5636</v>
      </c>
      <c r="D18367" t="s">
        <v>5637</v>
      </c>
    </row>
    <row r="18368" spans="1:4" ht="15">
      <c r="A18368" t="s">
        <v>5212</v>
      </c>
      <c r="B18368" s="53">
        <v>1994</v>
      </c>
      <c r="C18368" t="s">
        <v>644</v>
      </c>
      <c r="D18368" t="s">
        <v>5638</v>
      </c>
    </row>
    <row r="18369" spans="1:4" ht="15">
      <c r="A18369" t="s">
        <v>5212</v>
      </c>
      <c r="B18369" s="53">
        <v>1993</v>
      </c>
      <c r="C18369" t="s">
        <v>882</v>
      </c>
      <c r="D18369" t="s">
        <v>5639</v>
      </c>
    </row>
    <row r="18370" spans="1:4" ht="15">
      <c r="A18370" t="s">
        <v>5212</v>
      </c>
      <c r="B18370" s="53">
        <v>1993</v>
      </c>
      <c r="C18370" t="s">
        <v>644</v>
      </c>
      <c r="D18370" t="s">
        <v>5640</v>
      </c>
    </row>
    <row r="18371" spans="1:4" ht="15">
      <c r="A18371" t="s">
        <v>5212</v>
      </c>
      <c r="B18371" s="53">
        <v>1993</v>
      </c>
      <c r="C18371" t="s">
        <v>5641</v>
      </c>
      <c r="D18371" t="s">
        <v>5642</v>
      </c>
    </row>
    <row r="18372" spans="1:4" ht="15">
      <c r="A18372" t="s">
        <v>5212</v>
      </c>
      <c r="B18372" s="53">
        <v>1991</v>
      </c>
      <c r="C18372" t="s">
        <v>874</v>
      </c>
      <c r="D18372" t="s">
        <v>5643</v>
      </c>
    </row>
    <row r="18373" spans="1:4" ht="15">
      <c r="A18373" t="s">
        <v>5212</v>
      </c>
      <c r="B18373" s="53">
        <v>1989</v>
      </c>
      <c r="C18373" t="s">
        <v>1278</v>
      </c>
      <c r="D18373" t="s">
        <v>5644</v>
      </c>
    </row>
    <row r="18374" spans="1:4" ht="15">
      <c r="A18374" t="s">
        <v>5212</v>
      </c>
      <c r="B18374" s="53">
        <v>1989</v>
      </c>
      <c r="C18374" t="s">
        <v>660</v>
      </c>
      <c r="D18374" t="s">
        <v>5645</v>
      </c>
    </row>
    <row r="18375" spans="1:4" ht="15">
      <c r="A18375" t="s">
        <v>5212</v>
      </c>
      <c r="B18375" s="53">
        <v>1989</v>
      </c>
      <c r="C18375" t="s">
        <v>644</v>
      </c>
      <c r="D18375" t="s">
        <v>5646</v>
      </c>
    </row>
    <row r="18376" spans="1:4" ht="15">
      <c r="A18376" t="s">
        <v>5212</v>
      </c>
      <c r="B18376" s="53">
        <v>1988</v>
      </c>
      <c r="C18376" t="s">
        <v>644</v>
      </c>
      <c r="D18376" t="s">
        <v>5647</v>
      </c>
    </row>
    <row r="18377" spans="1:4" ht="15">
      <c r="A18377" t="s">
        <v>23470</v>
      </c>
      <c r="B18377" s="53">
        <v>2023</v>
      </c>
      <c r="C18377" t="s">
        <v>1</v>
      </c>
      <c r="D18377" t="s">
        <v>23471</v>
      </c>
    </row>
    <row r="18378" spans="1:4" ht="15">
      <c r="A18378" t="s">
        <v>23470</v>
      </c>
      <c r="B18378" s="53">
        <v>2023</v>
      </c>
      <c r="C18378" t="s">
        <v>1</v>
      </c>
      <c r="D18378" t="s">
        <v>23472</v>
      </c>
    </row>
    <row r="18379" spans="1:4" ht="15">
      <c r="A18379" t="s">
        <v>23470</v>
      </c>
      <c r="B18379" s="53">
        <v>2023</v>
      </c>
      <c r="C18379" t="s">
        <v>1</v>
      </c>
      <c r="D18379" t="s">
        <v>23473</v>
      </c>
    </row>
    <row r="18380" spans="1:4" ht="15">
      <c r="A18380" t="s">
        <v>23470</v>
      </c>
      <c r="B18380" s="53">
        <v>2022</v>
      </c>
      <c r="C18380" t="s">
        <v>19689</v>
      </c>
      <c r="D18380" t="s">
        <v>23474</v>
      </c>
    </row>
    <row r="18381" spans="1:4" ht="15">
      <c r="A18381" t="s">
        <v>23470</v>
      </c>
      <c r="B18381" s="53">
        <v>2022</v>
      </c>
      <c r="C18381" t="s">
        <v>23475</v>
      </c>
      <c r="D18381" t="s">
        <v>23476</v>
      </c>
    </row>
    <row r="18382" spans="1:4" ht="15">
      <c r="A18382" t="s">
        <v>23470</v>
      </c>
      <c r="B18382" s="53">
        <v>2022</v>
      </c>
      <c r="C18382" t="s">
        <v>1</v>
      </c>
      <c r="D18382" t="s">
        <v>23477</v>
      </c>
    </row>
    <row r="18383" spans="1:4" ht="15">
      <c r="A18383" t="s">
        <v>23470</v>
      </c>
      <c r="B18383" s="53">
        <v>2021</v>
      </c>
      <c r="C18383" t="s">
        <v>23478</v>
      </c>
      <c r="D18383" t="s">
        <v>23479</v>
      </c>
    </row>
    <row r="18384" spans="1:4" ht="15">
      <c r="A18384" t="s">
        <v>23470</v>
      </c>
      <c r="B18384" s="53">
        <v>2021</v>
      </c>
      <c r="C18384" t="s">
        <v>2</v>
      </c>
      <c r="D18384" t="s">
        <v>23480</v>
      </c>
    </row>
    <row r="18385" spans="1:4" ht="15">
      <c r="A18385" t="s">
        <v>23470</v>
      </c>
      <c r="B18385" s="53">
        <v>2021</v>
      </c>
      <c r="C18385" t="s">
        <v>1</v>
      </c>
      <c r="D18385" t="s">
        <v>23481</v>
      </c>
    </row>
    <row r="18386" spans="1:4" ht="15">
      <c r="A18386" t="s">
        <v>23470</v>
      </c>
      <c r="B18386" s="53">
        <v>2021</v>
      </c>
      <c r="C18386" t="s">
        <v>1</v>
      </c>
      <c r="D18386" t="s">
        <v>23482</v>
      </c>
    </row>
    <row r="18387" spans="1:4" ht="15">
      <c r="A18387" t="s">
        <v>23470</v>
      </c>
      <c r="B18387" s="53">
        <v>2021</v>
      </c>
      <c r="C18387" t="s">
        <v>1</v>
      </c>
      <c r="D18387" t="s">
        <v>23476</v>
      </c>
    </row>
    <row r="18388" spans="1:4" ht="15">
      <c r="A18388" t="s">
        <v>23470</v>
      </c>
      <c r="B18388" s="53">
        <v>2020</v>
      </c>
      <c r="C18388" t="s">
        <v>23483</v>
      </c>
      <c r="D18388" t="s">
        <v>23484</v>
      </c>
    </row>
    <row r="18389" spans="1:4" ht="15">
      <c r="A18389" t="s">
        <v>23470</v>
      </c>
      <c r="B18389" s="53">
        <v>2020</v>
      </c>
      <c r="C18389" t="s">
        <v>1</v>
      </c>
      <c r="D18389" t="s">
        <v>23485</v>
      </c>
    </row>
    <row r="18390" spans="1:4" ht="15">
      <c r="A18390" t="s">
        <v>23470</v>
      </c>
      <c r="B18390" s="53">
        <v>2020</v>
      </c>
      <c r="C18390" t="s">
        <v>1</v>
      </c>
      <c r="D18390" t="s">
        <v>23486</v>
      </c>
    </row>
    <row r="18391" spans="1:4" ht="15">
      <c r="A18391" t="s">
        <v>23470</v>
      </c>
      <c r="B18391" s="53">
        <v>2019</v>
      </c>
      <c r="C18391" t="s">
        <v>1</v>
      </c>
      <c r="D18391" t="s">
        <v>23487</v>
      </c>
    </row>
    <row r="18392" spans="1:4" ht="15">
      <c r="A18392" t="s">
        <v>23470</v>
      </c>
      <c r="B18392" s="53">
        <v>2019</v>
      </c>
      <c r="C18392" t="s">
        <v>1</v>
      </c>
      <c r="D18392" t="s">
        <v>23488</v>
      </c>
    </row>
    <row r="18393" spans="1:4" ht="15">
      <c r="A18393" t="s">
        <v>23470</v>
      </c>
      <c r="B18393" s="53">
        <v>2018</v>
      </c>
      <c r="C18393" t="s">
        <v>1</v>
      </c>
      <c r="D18393" t="s">
        <v>23489</v>
      </c>
    </row>
    <row r="18394" spans="1:4" ht="15">
      <c r="A18394" t="s">
        <v>23470</v>
      </c>
      <c r="B18394" s="53">
        <v>2017</v>
      </c>
      <c r="C18394" t="s">
        <v>3</v>
      </c>
      <c r="D18394" t="s">
        <v>23490</v>
      </c>
    </row>
    <row r="18395" spans="1:4" ht="15">
      <c r="A18395" t="s">
        <v>23470</v>
      </c>
      <c r="B18395" s="53">
        <v>2016</v>
      </c>
      <c r="C18395" t="s">
        <v>19741</v>
      </c>
      <c r="D18395" t="s">
        <v>23491</v>
      </c>
    </row>
    <row r="18396" spans="1:4" ht="15">
      <c r="A18396" t="s">
        <v>23470</v>
      </c>
      <c r="B18396" s="53">
        <v>2015</v>
      </c>
      <c r="C18396" t="s">
        <v>23492</v>
      </c>
      <c r="D18396" t="s">
        <v>23493</v>
      </c>
    </row>
    <row r="18397" spans="1:4" ht="15">
      <c r="A18397" t="s">
        <v>23470</v>
      </c>
      <c r="B18397" s="53">
        <v>2015</v>
      </c>
      <c r="C18397" t="s">
        <v>23494</v>
      </c>
      <c r="D18397" t="s">
        <v>23495</v>
      </c>
    </row>
    <row r="18398" spans="1:4" ht="15">
      <c r="A18398" t="s">
        <v>23470</v>
      </c>
      <c r="B18398" s="53">
        <v>2015</v>
      </c>
      <c r="C18398" t="s">
        <v>4</v>
      </c>
      <c r="D18398" t="s">
        <v>23496</v>
      </c>
    </row>
    <row r="18399" spans="1:4" ht="15">
      <c r="A18399" t="s">
        <v>23470</v>
      </c>
      <c r="B18399" s="53">
        <v>2015</v>
      </c>
      <c r="C18399" t="s">
        <v>5</v>
      </c>
      <c r="D18399" t="s">
        <v>23497</v>
      </c>
    </row>
    <row r="18400" spans="1:4" ht="15">
      <c r="A18400" t="s">
        <v>23470</v>
      </c>
      <c r="B18400" s="53">
        <v>2014</v>
      </c>
      <c r="C18400" t="s">
        <v>23498</v>
      </c>
      <c r="D18400" t="s">
        <v>23499</v>
      </c>
    </row>
    <row r="18401" spans="1:4" ht="15">
      <c r="A18401" t="s">
        <v>23470</v>
      </c>
      <c r="B18401" s="53">
        <v>2014</v>
      </c>
      <c r="C18401" t="s">
        <v>23492</v>
      </c>
      <c r="D18401" t="s">
        <v>23500</v>
      </c>
    </row>
    <row r="18402" spans="1:4" ht="15">
      <c r="A18402" t="s">
        <v>23470</v>
      </c>
      <c r="B18402" s="53">
        <v>2014</v>
      </c>
      <c r="C18402" t="s">
        <v>23501</v>
      </c>
      <c r="D18402" t="s">
        <v>23502</v>
      </c>
    </row>
    <row r="18403" spans="1:4" ht="15">
      <c r="A18403" t="s">
        <v>23470</v>
      </c>
      <c r="B18403" s="53">
        <v>2014</v>
      </c>
      <c r="C18403" t="s">
        <v>19532</v>
      </c>
      <c r="D18403" t="s">
        <v>23503</v>
      </c>
    </row>
    <row r="18404" spans="1:4" ht="15">
      <c r="A18404" t="s">
        <v>23470</v>
      </c>
      <c r="B18404" s="53">
        <v>2014</v>
      </c>
      <c r="C18404" t="s">
        <v>6</v>
      </c>
      <c r="D18404" t="s">
        <v>23504</v>
      </c>
    </row>
    <row r="18405" spans="1:4" ht="15">
      <c r="A18405" t="s">
        <v>23470</v>
      </c>
      <c r="B18405" s="53">
        <v>2014</v>
      </c>
      <c r="C18405" t="s">
        <v>23505</v>
      </c>
      <c r="D18405" t="s">
        <v>23506</v>
      </c>
    </row>
    <row r="18406" spans="1:4" ht="15">
      <c r="A18406" t="s">
        <v>23470</v>
      </c>
      <c r="B18406" s="53">
        <v>2013</v>
      </c>
      <c r="C18406" t="s">
        <v>19689</v>
      </c>
      <c r="D18406" t="s">
        <v>23507</v>
      </c>
    </row>
    <row r="18407" spans="1:4" ht="15">
      <c r="A18407" t="s">
        <v>23470</v>
      </c>
      <c r="B18407" s="53">
        <v>2013</v>
      </c>
      <c r="C18407" t="s">
        <v>23508</v>
      </c>
      <c r="D18407" t="s">
        <v>23509</v>
      </c>
    </row>
    <row r="18408" spans="1:4" ht="15">
      <c r="A18408" t="s">
        <v>23470</v>
      </c>
      <c r="B18408" s="53">
        <v>2013</v>
      </c>
      <c r="C18408" t="s">
        <v>1</v>
      </c>
      <c r="D18408" t="s">
        <v>23496</v>
      </c>
    </row>
    <row r="18409" spans="1:4" ht="15">
      <c r="A18409" t="s">
        <v>23470</v>
      </c>
      <c r="B18409" s="53">
        <v>2013</v>
      </c>
      <c r="C18409" t="s">
        <v>1</v>
      </c>
      <c r="D18409" t="s">
        <v>23510</v>
      </c>
    </row>
    <row r="18410" spans="1:4" ht="15">
      <c r="A18410" t="s">
        <v>23470</v>
      </c>
      <c r="B18410" s="53">
        <v>2012</v>
      </c>
      <c r="C18410" t="s">
        <v>23511</v>
      </c>
      <c r="D18410" t="s">
        <v>23512</v>
      </c>
    </row>
    <row r="18411" spans="1:4" ht="15">
      <c r="A18411" t="s">
        <v>23470</v>
      </c>
      <c r="B18411" s="53">
        <v>2012</v>
      </c>
      <c r="C18411" t="s">
        <v>7</v>
      </c>
      <c r="D18411" t="s">
        <v>23513</v>
      </c>
    </row>
    <row r="18412" spans="1:4" ht="15">
      <c r="A18412" t="s">
        <v>23470</v>
      </c>
      <c r="B18412" s="53">
        <v>2012</v>
      </c>
      <c r="C18412" t="s">
        <v>8</v>
      </c>
      <c r="D18412" t="s">
        <v>23514</v>
      </c>
    </row>
    <row r="18413" spans="1:4" ht="15">
      <c r="A18413" t="s">
        <v>23470</v>
      </c>
      <c r="B18413" s="53">
        <v>2011</v>
      </c>
      <c r="C18413" t="s">
        <v>23498</v>
      </c>
      <c r="D18413" t="s">
        <v>23515</v>
      </c>
    </row>
    <row r="18414" spans="1:4" ht="15">
      <c r="A18414" t="s">
        <v>23470</v>
      </c>
      <c r="B18414" s="53">
        <v>2011</v>
      </c>
      <c r="C18414" t="s">
        <v>19689</v>
      </c>
      <c r="D18414" t="s">
        <v>23516</v>
      </c>
    </row>
    <row r="18415" spans="1:4" ht="15">
      <c r="A18415" t="s">
        <v>23470</v>
      </c>
      <c r="B18415" s="53">
        <v>2010</v>
      </c>
      <c r="C18415" t="s">
        <v>9</v>
      </c>
      <c r="D18415" t="s">
        <v>23517</v>
      </c>
    </row>
    <row r="18416" spans="1:4" ht="15">
      <c r="A18416" t="s">
        <v>23470</v>
      </c>
      <c r="B18416" s="53">
        <v>2010</v>
      </c>
      <c r="C18416" t="s">
        <v>23511</v>
      </c>
      <c r="D18416" t="s">
        <v>23518</v>
      </c>
    </row>
    <row r="18417" spans="1:4" ht="15">
      <c r="A18417" t="s">
        <v>23470</v>
      </c>
      <c r="B18417" s="53">
        <v>2010</v>
      </c>
      <c r="C18417" t="s">
        <v>23519</v>
      </c>
      <c r="D18417" t="s">
        <v>23520</v>
      </c>
    </row>
    <row r="18418" spans="1:4" ht="15">
      <c r="A18418" t="s">
        <v>23470</v>
      </c>
      <c r="B18418" s="53">
        <v>2010</v>
      </c>
      <c r="C18418" t="s">
        <v>23483</v>
      </c>
      <c r="D18418" t="s">
        <v>23521</v>
      </c>
    </row>
    <row r="18419" spans="1:4" ht="15">
      <c r="A18419" t="s">
        <v>23470</v>
      </c>
      <c r="B18419" s="53">
        <v>2010</v>
      </c>
      <c r="C18419" t="s">
        <v>1</v>
      </c>
      <c r="D18419" t="s">
        <v>23522</v>
      </c>
    </row>
    <row r="18420" spans="1:4" ht="15">
      <c r="A18420" t="s">
        <v>23470</v>
      </c>
      <c r="B18420" s="53">
        <v>2009</v>
      </c>
      <c r="C18420" t="s">
        <v>23523</v>
      </c>
      <c r="D18420" t="s">
        <v>23524</v>
      </c>
    </row>
    <row r="18421" spans="1:4" ht="15">
      <c r="A18421" t="s">
        <v>23470</v>
      </c>
      <c r="B18421" s="53">
        <v>2009</v>
      </c>
      <c r="C18421" t="s">
        <v>19532</v>
      </c>
      <c r="D18421" t="s">
        <v>23525</v>
      </c>
    </row>
    <row r="18422" spans="1:4" ht="15">
      <c r="A18422" t="s">
        <v>23470</v>
      </c>
      <c r="B18422" s="53">
        <v>2009</v>
      </c>
      <c r="C18422" t="s">
        <v>23526</v>
      </c>
      <c r="D18422" t="s">
        <v>23527</v>
      </c>
    </row>
    <row r="18423" spans="1:4" ht="15">
      <c r="A18423" t="s">
        <v>23470</v>
      </c>
      <c r="B18423" s="53">
        <v>2008</v>
      </c>
      <c r="C18423" t="s">
        <v>23483</v>
      </c>
      <c r="D18423" t="s">
        <v>23528</v>
      </c>
    </row>
    <row r="18424" spans="1:4" ht="15">
      <c r="A18424" t="s">
        <v>23470</v>
      </c>
      <c r="B18424" s="53">
        <v>2008</v>
      </c>
      <c r="C18424" t="s">
        <v>19532</v>
      </c>
      <c r="D18424" t="s">
        <v>23529</v>
      </c>
    </row>
    <row r="18425" spans="1:4" ht="15">
      <c r="A18425" t="s">
        <v>23470</v>
      </c>
      <c r="B18425" s="53">
        <v>2008</v>
      </c>
      <c r="C18425" t="s">
        <v>16757</v>
      </c>
      <c r="D18425" t="s">
        <v>23530</v>
      </c>
    </row>
    <row r="18426" spans="1:4" ht="15">
      <c r="A18426" t="s">
        <v>23470</v>
      </c>
      <c r="B18426" s="53">
        <v>2007</v>
      </c>
      <c r="C18426" t="s">
        <v>23523</v>
      </c>
      <c r="D18426" t="s">
        <v>23531</v>
      </c>
    </row>
    <row r="18427" spans="1:4" ht="15">
      <c r="A18427" t="s">
        <v>23470</v>
      </c>
      <c r="B18427" s="53">
        <v>2007</v>
      </c>
      <c r="C18427" t="s">
        <v>23532</v>
      </c>
      <c r="D18427" t="s">
        <v>23533</v>
      </c>
    </row>
    <row r="18428" spans="1:4" ht="15">
      <c r="A18428" t="s">
        <v>23470</v>
      </c>
      <c r="B18428" s="53">
        <v>2007</v>
      </c>
      <c r="C18428" t="s">
        <v>10</v>
      </c>
      <c r="D18428" t="s">
        <v>23534</v>
      </c>
    </row>
    <row r="18429" spans="1:4" ht="15">
      <c r="A18429" t="s">
        <v>23470</v>
      </c>
      <c r="B18429" s="53">
        <v>2006</v>
      </c>
      <c r="C18429" t="s">
        <v>11</v>
      </c>
      <c r="D18429" t="s">
        <v>23535</v>
      </c>
    </row>
    <row r="18430" spans="1:4" ht="15">
      <c r="A18430" t="s">
        <v>23470</v>
      </c>
      <c r="B18430" s="53">
        <v>2005</v>
      </c>
      <c r="C18430" t="s">
        <v>19517</v>
      </c>
      <c r="D18430" t="s">
        <v>23536</v>
      </c>
    </row>
    <row r="18431" spans="1:4" ht="15">
      <c r="A18431" t="s">
        <v>23470</v>
      </c>
      <c r="B18431" s="53">
        <v>2005</v>
      </c>
      <c r="C18431" t="s">
        <v>12</v>
      </c>
      <c r="D18431" t="s">
        <v>23537</v>
      </c>
    </row>
    <row r="18432" spans="1:4" ht="15">
      <c r="A18432" t="s">
        <v>18303</v>
      </c>
      <c r="B18432" s="53">
        <v>2023</v>
      </c>
      <c r="C18432" t="s">
        <v>29</v>
      </c>
      <c r="D18432" t="s">
        <v>20461</v>
      </c>
    </row>
    <row r="18433" spans="1:4" ht="15">
      <c r="A18433" t="s">
        <v>18303</v>
      </c>
      <c r="B18433" s="53">
        <v>2023</v>
      </c>
      <c r="C18433" t="s">
        <v>1432</v>
      </c>
      <c r="D18433" t="s">
        <v>20462</v>
      </c>
    </row>
    <row r="18434" spans="1:4" ht="15">
      <c r="A18434" t="s">
        <v>18303</v>
      </c>
      <c r="B18434" s="53">
        <v>2023</v>
      </c>
      <c r="C18434" t="s">
        <v>1432</v>
      </c>
      <c r="D18434" t="s">
        <v>20463</v>
      </c>
    </row>
    <row r="18435" spans="1:4" ht="15">
      <c r="A18435" t="s">
        <v>18303</v>
      </c>
      <c r="B18435" s="53">
        <v>2023</v>
      </c>
      <c r="C18435" t="s">
        <v>1432</v>
      </c>
      <c r="D18435" t="s">
        <v>20464</v>
      </c>
    </row>
    <row r="18436" spans="1:4" ht="15">
      <c r="A18436" t="s">
        <v>18303</v>
      </c>
      <c r="B18436" s="53">
        <v>2023</v>
      </c>
      <c r="C18436" t="s">
        <v>1432</v>
      </c>
      <c r="D18436" t="s">
        <v>20465</v>
      </c>
    </row>
    <row r="18437" spans="1:4" ht="15">
      <c r="A18437" t="s">
        <v>18303</v>
      </c>
      <c r="B18437" s="53">
        <v>2023</v>
      </c>
      <c r="C18437" t="s">
        <v>20466</v>
      </c>
      <c r="D18437" t="s">
        <v>20467</v>
      </c>
    </row>
    <row r="18438" spans="1:4" ht="15">
      <c r="A18438" t="s">
        <v>18303</v>
      </c>
      <c r="B18438" s="53">
        <v>2023</v>
      </c>
      <c r="C18438" t="s">
        <v>5268</v>
      </c>
      <c r="D18438" t="s">
        <v>20468</v>
      </c>
    </row>
    <row r="18439" spans="1:4" ht="15">
      <c r="A18439" t="s">
        <v>18303</v>
      </c>
      <c r="B18439" s="53">
        <v>2023</v>
      </c>
      <c r="C18439" t="s">
        <v>5268</v>
      </c>
      <c r="D18439" t="s">
        <v>20469</v>
      </c>
    </row>
    <row r="18440" spans="1:4" ht="15">
      <c r="A18440" t="s">
        <v>18303</v>
      </c>
      <c r="B18440" s="53">
        <v>2023</v>
      </c>
      <c r="C18440" t="s">
        <v>5268</v>
      </c>
      <c r="D18440" t="s">
        <v>20470</v>
      </c>
    </row>
    <row r="18441" spans="1:4" ht="15">
      <c r="A18441" t="s">
        <v>18303</v>
      </c>
      <c r="B18441" s="53">
        <v>2023</v>
      </c>
      <c r="C18441" t="s">
        <v>5268</v>
      </c>
      <c r="D18441" t="s">
        <v>20471</v>
      </c>
    </row>
    <row r="18442" spans="1:4" ht="15">
      <c r="A18442" t="s">
        <v>18303</v>
      </c>
      <c r="B18442" s="53">
        <v>2023</v>
      </c>
      <c r="C18442" t="s">
        <v>5268</v>
      </c>
      <c r="D18442" t="s">
        <v>20472</v>
      </c>
    </row>
    <row r="18443" spans="1:4" ht="15">
      <c r="A18443" t="s">
        <v>18303</v>
      </c>
      <c r="B18443" s="53">
        <v>2023</v>
      </c>
      <c r="C18443" t="s">
        <v>5268</v>
      </c>
      <c r="D18443" t="s">
        <v>20473</v>
      </c>
    </row>
    <row r="18444" spans="1:4" ht="15">
      <c r="A18444" t="s">
        <v>18303</v>
      </c>
      <c r="B18444" s="53">
        <v>2023</v>
      </c>
      <c r="C18444" t="s">
        <v>5268</v>
      </c>
      <c r="D18444" t="s">
        <v>20474</v>
      </c>
    </row>
    <row r="18445" spans="1:4" ht="15">
      <c r="A18445" t="s">
        <v>18303</v>
      </c>
      <c r="B18445" s="53">
        <v>2023</v>
      </c>
      <c r="C18445" t="s">
        <v>913</v>
      </c>
      <c r="D18445" t="s">
        <v>20475</v>
      </c>
    </row>
    <row r="18446" spans="1:4" ht="15">
      <c r="A18446" t="s">
        <v>18303</v>
      </c>
      <c r="B18446" s="53">
        <v>2023</v>
      </c>
      <c r="C18446" t="s">
        <v>1</v>
      </c>
      <c r="D18446" t="s">
        <v>20476</v>
      </c>
    </row>
    <row r="18447" spans="1:4" ht="15">
      <c r="A18447" t="s">
        <v>18303</v>
      </c>
      <c r="B18447" s="53">
        <v>2023</v>
      </c>
      <c r="C18447" t="s">
        <v>1</v>
      </c>
      <c r="D18447" t="s">
        <v>20464</v>
      </c>
    </row>
    <row r="18448" spans="1:4" ht="15">
      <c r="A18448" t="s">
        <v>18303</v>
      </c>
      <c r="B18448" s="53">
        <v>2023</v>
      </c>
      <c r="C18448" t="s">
        <v>1</v>
      </c>
      <c r="D18448" t="s">
        <v>20477</v>
      </c>
    </row>
    <row r="18449" spans="1:4" ht="15">
      <c r="A18449" t="s">
        <v>18303</v>
      </c>
      <c r="B18449" s="53">
        <v>2023</v>
      </c>
      <c r="C18449" t="s">
        <v>1</v>
      </c>
      <c r="D18449" t="s">
        <v>20478</v>
      </c>
    </row>
    <row r="18450" spans="1:4" ht="15">
      <c r="A18450" t="s">
        <v>18303</v>
      </c>
      <c r="B18450" s="53">
        <v>2023</v>
      </c>
      <c r="C18450" t="s">
        <v>1</v>
      </c>
      <c r="D18450" t="s">
        <v>20479</v>
      </c>
    </row>
    <row r="18451" spans="1:4" ht="15">
      <c r="A18451" t="s">
        <v>18303</v>
      </c>
      <c r="B18451" s="53">
        <v>2023</v>
      </c>
      <c r="C18451" t="s">
        <v>1</v>
      </c>
      <c r="D18451" t="s">
        <v>20480</v>
      </c>
    </row>
    <row r="18452" spans="1:4" ht="15">
      <c r="A18452" t="s">
        <v>18303</v>
      </c>
      <c r="B18452" s="53">
        <v>2023</v>
      </c>
      <c r="C18452" t="s">
        <v>1</v>
      </c>
      <c r="D18452" t="s">
        <v>20481</v>
      </c>
    </row>
    <row r="18453" spans="1:4" ht="15">
      <c r="A18453" t="s">
        <v>18303</v>
      </c>
      <c r="B18453" s="53">
        <v>2023</v>
      </c>
      <c r="C18453" t="s">
        <v>1</v>
      </c>
      <c r="D18453" t="s">
        <v>20482</v>
      </c>
    </row>
    <row r="18454" spans="1:4" ht="15">
      <c r="A18454" t="s">
        <v>18303</v>
      </c>
      <c r="B18454" s="53">
        <v>2023</v>
      </c>
      <c r="C18454" t="s">
        <v>1</v>
      </c>
      <c r="D18454" t="s">
        <v>20483</v>
      </c>
    </row>
    <row r="18455" spans="1:4" ht="15">
      <c r="A18455" t="s">
        <v>18303</v>
      </c>
      <c r="B18455" s="53">
        <v>2023</v>
      </c>
      <c r="C18455" t="s">
        <v>1</v>
      </c>
      <c r="D18455" t="s">
        <v>20484</v>
      </c>
    </row>
    <row r="18456" spans="1:4" ht="15">
      <c r="A18456" t="s">
        <v>18303</v>
      </c>
      <c r="B18456" s="53">
        <v>2023</v>
      </c>
      <c r="C18456" t="s">
        <v>1</v>
      </c>
      <c r="D18456" t="s">
        <v>20485</v>
      </c>
    </row>
    <row r="18457" spans="1:4" ht="15">
      <c r="A18457" t="s">
        <v>18303</v>
      </c>
      <c r="B18457" s="53">
        <v>2023</v>
      </c>
      <c r="C18457" t="s">
        <v>1</v>
      </c>
      <c r="D18457" t="s">
        <v>20486</v>
      </c>
    </row>
    <row r="18458" spans="1:4" ht="15">
      <c r="A18458" t="s">
        <v>18303</v>
      </c>
      <c r="B18458" s="53">
        <v>2022</v>
      </c>
      <c r="C18458" t="s">
        <v>29</v>
      </c>
      <c r="D18458" t="s">
        <v>20487</v>
      </c>
    </row>
    <row r="18459" spans="1:4" ht="15">
      <c r="A18459" t="s">
        <v>18303</v>
      </c>
      <c r="B18459" s="53">
        <v>2022</v>
      </c>
      <c r="C18459" t="s">
        <v>20466</v>
      </c>
      <c r="D18459" t="s">
        <v>20488</v>
      </c>
    </row>
    <row r="18460" spans="1:4" ht="15">
      <c r="A18460" t="s">
        <v>18303</v>
      </c>
      <c r="B18460" s="53">
        <v>2022</v>
      </c>
      <c r="C18460" t="s">
        <v>5268</v>
      </c>
      <c r="D18460" t="s">
        <v>20489</v>
      </c>
    </row>
    <row r="18461" spans="1:4" ht="15">
      <c r="A18461" t="s">
        <v>18303</v>
      </c>
      <c r="B18461" s="53">
        <v>2022</v>
      </c>
      <c r="C18461" t="s">
        <v>5268</v>
      </c>
      <c r="D18461" t="s">
        <v>20490</v>
      </c>
    </row>
    <row r="18462" spans="1:4" ht="15">
      <c r="A18462" t="s">
        <v>18303</v>
      </c>
      <c r="B18462" s="53">
        <v>2022</v>
      </c>
      <c r="C18462" t="s">
        <v>5268</v>
      </c>
      <c r="D18462" t="s">
        <v>20491</v>
      </c>
    </row>
    <row r="18463" spans="1:4" ht="15">
      <c r="A18463" t="s">
        <v>18303</v>
      </c>
      <c r="B18463" s="53">
        <v>2022</v>
      </c>
      <c r="C18463" t="s">
        <v>6</v>
      </c>
      <c r="D18463" t="s">
        <v>20492</v>
      </c>
    </row>
    <row r="18464" spans="1:4" ht="15">
      <c r="A18464" t="s">
        <v>18303</v>
      </c>
      <c r="B18464" s="53">
        <v>2022</v>
      </c>
      <c r="C18464" t="s">
        <v>6</v>
      </c>
      <c r="D18464" t="s">
        <v>20493</v>
      </c>
    </row>
    <row r="18465" spans="1:4" ht="15">
      <c r="A18465" t="s">
        <v>18303</v>
      </c>
      <c r="B18465" s="53">
        <v>2022</v>
      </c>
      <c r="C18465" t="s">
        <v>6</v>
      </c>
      <c r="D18465" t="s">
        <v>20494</v>
      </c>
    </row>
    <row r="18466" spans="1:4" ht="15">
      <c r="A18466" t="s">
        <v>18303</v>
      </c>
      <c r="B18466" s="53">
        <v>2022</v>
      </c>
      <c r="C18466" t="s">
        <v>193</v>
      </c>
      <c r="D18466" t="s">
        <v>20495</v>
      </c>
    </row>
    <row r="18467" spans="1:4" ht="15">
      <c r="A18467" t="s">
        <v>18303</v>
      </c>
      <c r="B18467" s="53">
        <v>2022</v>
      </c>
      <c r="C18467" t="s">
        <v>1</v>
      </c>
      <c r="D18467" t="s">
        <v>20496</v>
      </c>
    </row>
    <row r="18468" spans="1:4" ht="15">
      <c r="A18468" t="s">
        <v>18303</v>
      </c>
      <c r="B18468" s="53">
        <v>2022</v>
      </c>
      <c r="C18468" t="s">
        <v>1</v>
      </c>
      <c r="D18468" t="s">
        <v>20497</v>
      </c>
    </row>
    <row r="18469" spans="1:4" ht="15">
      <c r="A18469" t="s">
        <v>18303</v>
      </c>
      <c r="B18469" s="53">
        <v>2022</v>
      </c>
      <c r="C18469" t="s">
        <v>1</v>
      </c>
      <c r="D18469" t="s">
        <v>20487</v>
      </c>
    </row>
    <row r="18470" spans="1:4" ht="15">
      <c r="A18470" t="s">
        <v>18303</v>
      </c>
      <c r="B18470" s="53">
        <v>2022</v>
      </c>
      <c r="C18470" t="s">
        <v>1</v>
      </c>
      <c r="D18470" t="s">
        <v>20498</v>
      </c>
    </row>
    <row r="18471" spans="1:4" ht="15">
      <c r="A18471" t="s">
        <v>18303</v>
      </c>
      <c r="B18471" s="53">
        <v>2022</v>
      </c>
      <c r="C18471" t="s">
        <v>1</v>
      </c>
      <c r="D18471" t="s">
        <v>20493</v>
      </c>
    </row>
    <row r="18472" spans="1:4" ht="15">
      <c r="A18472" t="s">
        <v>18303</v>
      </c>
      <c r="B18472" s="53">
        <v>2022</v>
      </c>
      <c r="C18472" t="s">
        <v>1</v>
      </c>
      <c r="D18472" t="s">
        <v>20499</v>
      </c>
    </row>
    <row r="18473" spans="1:4" ht="15">
      <c r="A18473" t="s">
        <v>18303</v>
      </c>
      <c r="B18473" s="53">
        <v>2022</v>
      </c>
      <c r="C18473" t="s">
        <v>1</v>
      </c>
      <c r="D18473" t="s">
        <v>20500</v>
      </c>
    </row>
    <row r="18474" spans="1:4" ht="15">
      <c r="A18474" t="s">
        <v>18303</v>
      </c>
      <c r="B18474" s="53">
        <v>2022</v>
      </c>
      <c r="C18474" t="s">
        <v>1</v>
      </c>
      <c r="D18474" t="s">
        <v>20501</v>
      </c>
    </row>
    <row r="18475" spans="1:4" ht="15">
      <c r="A18475" t="s">
        <v>18303</v>
      </c>
      <c r="B18475" s="53">
        <v>2022</v>
      </c>
      <c r="C18475" t="s">
        <v>1</v>
      </c>
      <c r="D18475" t="s">
        <v>20502</v>
      </c>
    </row>
    <row r="18476" spans="1:4" ht="15">
      <c r="A18476" t="s">
        <v>18303</v>
      </c>
      <c r="B18476" s="53">
        <v>2022</v>
      </c>
      <c r="C18476" t="s">
        <v>1</v>
      </c>
      <c r="D18476" t="s">
        <v>20503</v>
      </c>
    </row>
    <row r="18477" spans="1:4" ht="15">
      <c r="A18477" t="s">
        <v>18303</v>
      </c>
      <c r="B18477" s="53">
        <v>2022</v>
      </c>
      <c r="C18477" t="s">
        <v>1</v>
      </c>
      <c r="D18477" t="s">
        <v>20494</v>
      </c>
    </row>
    <row r="18478" spans="1:4" ht="15">
      <c r="A18478" t="s">
        <v>18303</v>
      </c>
      <c r="B18478" s="53">
        <v>2022</v>
      </c>
      <c r="C18478" t="s">
        <v>1</v>
      </c>
      <c r="D18478" t="s">
        <v>20504</v>
      </c>
    </row>
    <row r="18479" spans="1:4" ht="15">
      <c r="A18479" t="s">
        <v>18303</v>
      </c>
      <c r="B18479" s="53">
        <v>2022</v>
      </c>
      <c r="C18479" t="s">
        <v>1</v>
      </c>
      <c r="D18479" t="s">
        <v>20492</v>
      </c>
    </row>
    <row r="18480" spans="1:4" ht="15">
      <c r="A18480" t="s">
        <v>18303</v>
      </c>
      <c r="B18480" s="53">
        <v>2022</v>
      </c>
      <c r="C18480" t="s">
        <v>1</v>
      </c>
      <c r="D18480" t="s">
        <v>20505</v>
      </c>
    </row>
    <row r="18481" spans="1:4" ht="15">
      <c r="A18481" t="s">
        <v>18303</v>
      </c>
      <c r="B18481" s="53">
        <v>2022</v>
      </c>
      <c r="C18481" t="s">
        <v>1</v>
      </c>
      <c r="D18481" t="s">
        <v>20506</v>
      </c>
    </row>
    <row r="18482" spans="1:4" ht="15">
      <c r="A18482" t="s">
        <v>18303</v>
      </c>
      <c r="B18482" s="53">
        <v>2022</v>
      </c>
      <c r="C18482" t="s">
        <v>1</v>
      </c>
      <c r="D18482" t="s">
        <v>3122</v>
      </c>
    </row>
    <row r="18483" spans="1:4" ht="15">
      <c r="A18483" t="s">
        <v>18303</v>
      </c>
      <c r="B18483" s="53">
        <v>2022</v>
      </c>
      <c r="C18483" t="s">
        <v>1</v>
      </c>
      <c r="D18483" t="s">
        <v>20507</v>
      </c>
    </row>
    <row r="18484" spans="1:4" ht="15">
      <c r="A18484" t="s">
        <v>18303</v>
      </c>
      <c r="B18484" s="53">
        <v>2022</v>
      </c>
      <c r="C18484" t="s">
        <v>1</v>
      </c>
      <c r="D18484" t="s">
        <v>20508</v>
      </c>
    </row>
    <row r="18485" spans="1:4" ht="15">
      <c r="A18485" t="s">
        <v>18303</v>
      </c>
      <c r="B18485" s="53">
        <v>2022</v>
      </c>
      <c r="C18485" t="s">
        <v>1</v>
      </c>
      <c r="D18485" t="s">
        <v>20509</v>
      </c>
    </row>
    <row r="18486" spans="1:4" ht="15">
      <c r="A18486" t="s">
        <v>18303</v>
      </c>
      <c r="B18486" s="53">
        <v>2022</v>
      </c>
      <c r="C18486" t="s">
        <v>1</v>
      </c>
      <c r="D18486" t="s">
        <v>20510</v>
      </c>
    </row>
    <row r="18487" spans="1:4" ht="15">
      <c r="A18487" t="s">
        <v>18303</v>
      </c>
      <c r="B18487" s="53">
        <v>2022</v>
      </c>
      <c r="C18487" t="s">
        <v>1</v>
      </c>
      <c r="D18487" t="s">
        <v>3123</v>
      </c>
    </row>
    <row r="18488" spans="1:4" ht="15">
      <c r="A18488" t="s">
        <v>18303</v>
      </c>
      <c r="B18488" s="53">
        <v>2022</v>
      </c>
      <c r="C18488" t="s">
        <v>1</v>
      </c>
      <c r="D18488" t="s">
        <v>20511</v>
      </c>
    </row>
    <row r="18489" spans="1:4" ht="15">
      <c r="A18489" t="s">
        <v>18303</v>
      </c>
      <c r="B18489" s="53">
        <v>2021</v>
      </c>
      <c r="C18489" t="s">
        <v>29</v>
      </c>
      <c r="D18489" t="s">
        <v>20512</v>
      </c>
    </row>
    <row r="18490" spans="1:4" ht="15">
      <c r="A18490" t="s">
        <v>18303</v>
      </c>
      <c r="B18490" s="53">
        <v>2021</v>
      </c>
      <c r="C18490" t="s">
        <v>5724</v>
      </c>
      <c r="D18490" t="s">
        <v>20513</v>
      </c>
    </row>
    <row r="18491" spans="1:4" ht="15">
      <c r="A18491" t="s">
        <v>18303</v>
      </c>
      <c r="B18491" s="53">
        <v>2021</v>
      </c>
      <c r="C18491" t="s">
        <v>44</v>
      </c>
      <c r="D18491" t="s">
        <v>3125</v>
      </c>
    </row>
    <row r="18492" spans="1:4" ht="15">
      <c r="A18492" t="s">
        <v>18303</v>
      </c>
      <c r="B18492" s="53">
        <v>2021</v>
      </c>
      <c r="C18492" t="s">
        <v>5268</v>
      </c>
      <c r="D18492" t="s">
        <v>20514</v>
      </c>
    </row>
    <row r="18493" spans="1:4" ht="15">
      <c r="A18493" t="s">
        <v>18303</v>
      </c>
      <c r="B18493" s="53">
        <v>2021</v>
      </c>
      <c r="C18493" t="s">
        <v>5268</v>
      </c>
      <c r="D18493" t="s">
        <v>20515</v>
      </c>
    </row>
    <row r="18494" spans="1:4" ht="15">
      <c r="A18494" t="s">
        <v>18303</v>
      </c>
      <c r="B18494" s="53">
        <v>2021</v>
      </c>
      <c r="C18494" t="s">
        <v>503</v>
      </c>
      <c r="D18494" t="s">
        <v>20516</v>
      </c>
    </row>
    <row r="18495" spans="1:4" ht="15">
      <c r="A18495" t="s">
        <v>18303</v>
      </c>
      <c r="B18495" s="53">
        <v>2021</v>
      </c>
      <c r="C18495" t="s">
        <v>6</v>
      </c>
      <c r="D18495" t="s">
        <v>20517</v>
      </c>
    </row>
    <row r="18496" spans="1:4" ht="15">
      <c r="A18496" t="s">
        <v>18303</v>
      </c>
      <c r="B18496" s="53">
        <v>2021</v>
      </c>
      <c r="C18496" t="s">
        <v>6</v>
      </c>
      <c r="D18496" t="s">
        <v>20518</v>
      </c>
    </row>
    <row r="18497" spans="1:4" ht="15">
      <c r="A18497" t="s">
        <v>18303</v>
      </c>
      <c r="B18497" s="53">
        <v>2021</v>
      </c>
      <c r="C18497" t="s">
        <v>1</v>
      </c>
      <c r="D18497" t="s">
        <v>20519</v>
      </c>
    </row>
    <row r="18498" spans="1:4" ht="15">
      <c r="A18498" t="s">
        <v>18303</v>
      </c>
      <c r="B18498" s="53">
        <v>2021</v>
      </c>
      <c r="C18498" t="s">
        <v>1</v>
      </c>
      <c r="D18498" t="s">
        <v>20520</v>
      </c>
    </row>
    <row r="18499" spans="1:4" ht="15">
      <c r="A18499" t="s">
        <v>18303</v>
      </c>
      <c r="B18499" s="53">
        <v>2021</v>
      </c>
      <c r="C18499" t="s">
        <v>1</v>
      </c>
      <c r="D18499" t="s">
        <v>20517</v>
      </c>
    </row>
    <row r="18500" spans="1:4" ht="15">
      <c r="A18500" t="s">
        <v>18303</v>
      </c>
      <c r="B18500" s="53">
        <v>2021</v>
      </c>
      <c r="C18500" t="s">
        <v>1</v>
      </c>
      <c r="D18500" t="s">
        <v>20521</v>
      </c>
    </row>
    <row r="18501" spans="1:4" ht="15">
      <c r="A18501" t="s">
        <v>18303</v>
      </c>
      <c r="B18501" s="53">
        <v>2021</v>
      </c>
      <c r="C18501" t="s">
        <v>1</v>
      </c>
      <c r="D18501" t="s">
        <v>20522</v>
      </c>
    </row>
    <row r="18502" spans="1:4" ht="15">
      <c r="A18502" t="s">
        <v>18303</v>
      </c>
      <c r="B18502" s="53">
        <v>2021</v>
      </c>
      <c r="C18502" t="s">
        <v>1</v>
      </c>
      <c r="D18502" t="s">
        <v>20523</v>
      </c>
    </row>
    <row r="18503" spans="1:4" ht="15">
      <c r="A18503" t="s">
        <v>18303</v>
      </c>
      <c r="B18503" s="53">
        <v>2021</v>
      </c>
      <c r="C18503" t="s">
        <v>1</v>
      </c>
      <c r="D18503" t="s">
        <v>20524</v>
      </c>
    </row>
    <row r="18504" spans="1:4" ht="15">
      <c r="A18504" t="s">
        <v>18303</v>
      </c>
      <c r="B18504" s="53">
        <v>2021</v>
      </c>
      <c r="C18504" t="s">
        <v>1</v>
      </c>
      <c r="D18504" t="s">
        <v>20472</v>
      </c>
    </row>
    <row r="18505" spans="1:4" ht="15">
      <c r="A18505" t="s">
        <v>18303</v>
      </c>
      <c r="B18505" s="53">
        <v>2021</v>
      </c>
      <c r="C18505" t="s">
        <v>1</v>
      </c>
      <c r="D18505" t="s">
        <v>20525</v>
      </c>
    </row>
    <row r="18506" spans="1:4" ht="15">
      <c r="A18506" t="s">
        <v>18303</v>
      </c>
      <c r="B18506" s="53">
        <v>2021</v>
      </c>
      <c r="C18506" t="s">
        <v>1</v>
      </c>
      <c r="D18506" t="s">
        <v>20526</v>
      </c>
    </row>
    <row r="18507" spans="1:4" ht="15">
      <c r="A18507" t="s">
        <v>18303</v>
      </c>
      <c r="B18507" s="53">
        <v>2021</v>
      </c>
      <c r="C18507" t="s">
        <v>1</v>
      </c>
      <c r="D18507" t="s">
        <v>20512</v>
      </c>
    </row>
    <row r="18508" spans="1:4" ht="15">
      <c r="A18508" t="s">
        <v>18303</v>
      </c>
      <c r="B18508" s="53">
        <v>2021</v>
      </c>
      <c r="C18508" t="s">
        <v>1</v>
      </c>
      <c r="D18508" t="s">
        <v>20527</v>
      </c>
    </row>
    <row r="18509" spans="1:4" ht="15">
      <c r="A18509" t="s">
        <v>18303</v>
      </c>
      <c r="B18509" s="53">
        <v>2021</v>
      </c>
      <c r="C18509" t="s">
        <v>1</v>
      </c>
      <c r="D18509" t="s">
        <v>20495</v>
      </c>
    </row>
    <row r="18510" spans="1:4" ht="15">
      <c r="A18510" t="s">
        <v>18303</v>
      </c>
      <c r="B18510" s="53">
        <v>2020</v>
      </c>
      <c r="C18510" t="s">
        <v>29</v>
      </c>
      <c r="D18510" t="s">
        <v>20528</v>
      </c>
    </row>
    <row r="18511" spans="1:4" ht="15">
      <c r="A18511" t="s">
        <v>18303</v>
      </c>
      <c r="B18511" s="53">
        <v>2020</v>
      </c>
      <c r="C18511" t="s">
        <v>29</v>
      </c>
      <c r="D18511" t="s">
        <v>20529</v>
      </c>
    </row>
    <row r="18512" spans="1:4" ht="15">
      <c r="A18512" t="s">
        <v>18303</v>
      </c>
      <c r="B18512" s="53">
        <v>2020</v>
      </c>
      <c r="C18512" t="s">
        <v>29</v>
      </c>
      <c r="D18512" t="s">
        <v>20530</v>
      </c>
    </row>
    <row r="18513" spans="1:4" ht="15">
      <c r="A18513" t="s">
        <v>18303</v>
      </c>
      <c r="B18513" s="53">
        <v>2020</v>
      </c>
      <c r="C18513" t="s">
        <v>29</v>
      </c>
      <c r="D18513" t="s">
        <v>20531</v>
      </c>
    </row>
    <row r="18514" spans="1:4" ht="15">
      <c r="A18514" t="s">
        <v>18303</v>
      </c>
      <c r="B18514" s="53">
        <v>2020</v>
      </c>
      <c r="C18514" t="s">
        <v>5268</v>
      </c>
      <c r="D18514" t="s">
        <v>20532</v>
      </c>
    </row>
    <row r="18515" spans="1:4" ht="15">
      <c r="A18515" t="s">
        <v>18303</v>
      </c>
      <c r="B18515" s="53">
        <v>2020</v>
      </c>
      <c r="C18515" t="s">
        <v>6</v>
      </c>
      <c r="D18515" t="s">
        <v>20533</v>
      </c>
    </row>
    <row r="18516" spans="1:4" ht="15">
      <c r="A18516" t="s">
        <v>18303</v>
      </c>
      <c r="B18516" s="53">
        <v>2020</v>
      </c>
      <c r="C18516" t="s">
        <v>6</v>
      </c>
      <c r="D18516" t="s">
        <v>20534</v>
      </c>
    </row>
    <row r="18517" spans="1:4" ht="15">
      <c r="A18517" t="s">
        <v>18303</v>
      </c>
      <c r="B18517" s="53">
        <v>2020</v>
      </c>
      <c r="C18517" t="s">
        <v>6</v>
      </c>
      <c r="D18517" t="s">
        <v>20535</v>
      </c>
    </row>
    <row r="18518" spans="1:4" ht="15">
      <c r="A18518" t="s">
        <v>18303</v>
      </c>
      <c r="B18518" s="53">
        <v>2020</v>
      </c>
      <c r="C18518" t="s">
        <v>6</v>
      </c>
      <c r="D18518" t="s">
        <v>20536</v>
      </c>
    </row>
    <row r="18519" spans="1:4" ht="15">
      <c r="A18519" t="s">
        <v>18303</v>
      </c>
      <c r="B18519" s="53">
        <v>2020</v>
      </c>
      <c r="C18519" t="s">
        <v>6</v>
      </c>
      <c r="D18519" t="s">
        <v>20537</v>
      </c>
    </row>
    <row r="18520" spans="1:4" ht="15">
      <c r="A18520" t="s">
        <v>18303</v>
      </c>
      <c r="B18520" s="53">
        <v>2020</v>
      </c>
      <c r="C18520" t="s">
        <v>1</v>
      </c>
      <c r="D18520" t="s">
        <v>20535</v>
      </c>
    </row>
    <row r="18521" spans="1:4" ht="15">
      <c r="A18521" t="s">
        <v>18303</v>
      </c>
      <c r="B18521" s="53">
        <v>2020</v>
      </c>
      <c r="C18521" t="s">
        <v>1</v>
      </c>
      <c r="D18521" t="s">
        <v>20537</v>
      </c>
    </row>
    <row r="18522" spans="1:4" ht="15">
      <c r="A18522" t="s">
        <v>18303</v>
      </c>
      <c r="B18522" s="53">
        <v>2020</v>
      </c>
      <c r="C18522" t="s">
        <v>1</v>
      </c>
      <c r="D18522" t="s">
        <v>20538</v>
      </c>
    </row>
    <row r="18523" spans="1:4" ht="15">
      <c r="A18523" t="s">
        <v>18303</v>
      </c>
      <c r="B18523" s="53">
        <v>2020</v>
      </c>
      <c r="C18523" t="s">
        <v>1</v>
      </c>
      <c r="D18523" t="s">
        <v>20539</v>
      </c>
    </row>
    <row r="18524" spans="1:4" ht="15">
      <c r="A18524" t="s">
        <v>18303</v>
      </c>
      <c r="B18524" s="53">
        <v>2020</v>
      </c>
      <c r="C18524" t="s">
        <v>1</v>
      </c>
      <c r="D18524" t="s">
        <v>20540</v>
      </c>
    </row>
    <row r="18525" spans="1:4" ht="15">
      <c r="A18525" t="s">
        <v>18303</v>
      </c>
      <c r="B18525" s="53">
        <v>2019</v>
      </c>
      <c r="C18525" t="s">
        <v>29</v>
      </c>
      <c r="D18525" t="s">
        <v>20541</v>
      </c>
    </row>
    <row r="18526" spans="1:4" ht="15">
      <c r="A18526" t="s">
        <v>18303</v>
      </c>
      <c r="B18526" s="53">
        <v>2019</v>
      </c>
      <c r="C18526" t="s">
        <v>1432</v>
      </c>
      <c r="D18526" t="s">
        <v>20542</v>
      </c>
    </row>
    <row r="18527" spans="1:4" ht="15">
      <c r="A18527" t="s">
        <v>18303</v>
      </c>
      <c r="B18527" s="53">
        <v>2019</v>
      </c>
      <c r="C18527" t="s">
        <v>5268</v>
      </c>
      <c r="D18527" t="s">
        <v>20543</v>
      </c>
    </row>
    <row r="18528" spans="1:4" ht="15">
      <c r="A18528" t="s">
        <v>18303</v>
      </c>
      <c r="B18528" s="53">
        <v>2019</v>
      </c>
      <c r="C18528" t="s">
        <v>6</v>
      </c>
      <c r="D18528" t="s">
        <v>20544</v>
      </c>
    </row>
    <row r="18529" spans="1:4" ht="15">
      <c r="A18529" t="s">
        <v>18303</v>
      </c>
      <c r="B18529" s="53">
        <v>2019</v>
      </c>
      <c r="C18529" t="s">
        <v>6</v>
      </c>
      <c r="D18529" t="s">
        <v>20545</v>
      </c>
    </row>
    <row r="18530" spans="1:4" ht="15">
      <c r="A18530" t="s">
        <v>18303</v>
      </c>
      <c r="B18530" s="53">
        <v>2019</v>
      </c>
      <c r="C18530" t="s">
        <v>6</v>
      </c>
      <c r="D18530" t="s">
        <v>20546</v>
      </c>
    </row>
    <row r="18531" spans="1:4" ht="15">
      <c r="A18531" t="s">
        <v>18303</v>
      </c>
      <c r="B18531" s="53">
        <v>2019</v>
      </c>
      <c r="C18531" t="s">
        <v>193</v>
      </c>
      <c r="D18531" t="s">
        <v>20547</v>
      </c>
    </row>
    <row r="18532" spans="1:4" ht="15">
      <c r="A18532" t="s">
        <v>18303</v>
      </c>
      <c r="B18532" s="53">
        <v>2019</v>
      </c>
      <c r="C18532" t="s">
        <v>193</v>
      </c>
      <c r="D18532" t="s">
        <v>20548</v>
      </c>
    </row>
    <row r="18533" spans="1:4" ht="15">
      <c r="A18533" t="s">
        <v>18303</v>
      </c>
      <c r="B18533" s="53">
        <v>2019</v>
      </c>
      <c r="C18533" t="s">
        <v>193</v>
      </c>
      <c r="D18533" t="s">
        <v>20549</v>
      </c>
    </row>
    <row r="18534" spans="1:4" ht="15">
      <c r="A18534" t="s">
        <v>18303</v>
      </c>
      <c r="B18534" s="53">
        <v>2019</v>
      </c>
      <c r="C18534" t="s">
        <v>1</v>
      </c>
      <c r="D18534" t="s">
        <v>20550</v>
      </c>
    </row>
    <row r="18535" spans="1:4" ht="15">
      <c r="A18535" t="s">
        <v>18303</v>
      </c>
      <c r="B18535" s="53">
        <v>2019</v>
      </c>
      <c r="C18535" t="s">
        <v>1</v>
      </c>
      <c r="D18535" t="s">
        <v>20551</v>
      </c>
    </row>
    <row r="18536" spans="1:4" ht="15">
      <c r="A18536" t="s">
        <v>18303</v>
      </c>
      <c r="B18536" s="53">
        <v>2019</v>
      </c>
      <c r="C18536" t="s">
        <v>1</v>
      </c>
      <c r="D18536" t="s">
        <v>20545</v>
      </c>
    </row>
    <row r="18537" spans="1:4" ht="15">
      <c r="A18537" t="s">
        <v>18303</v>
      </c>
      <c r="B18537" s="53">
        <v>2019</v>
      </c>
      <c r="C18537" t="s">
        <v>1</v>
      </c>
      <c r="D18537" t="s">
        <v>20552</v>
      </c>
    </row>
    <row r="18538" spans="1:4" ht="15">
      <c r="A18538" t="s">
        <v>18303</v>
      </c>
      <c r="B18538" s="53">
        <v>2019</v>
      </c>
      <c r="C18538" t="s">
        <v>1</v>
      </c>
      <c r="D18538" t="s">
        <v>20553</v>
      </c>
    </row>
    <row r="18539" spans="1:4" ht="15">
      <c r="A18539" t="s">
        <v>18303</v>
      </c>
      <c r="B18539" s="53">
        <v>2019</v>
      </c>
      <c r="C18539" t="s">
        <v>1</v>
      </c>
      <c r="D18539" t="s">
        <v>20554</v>
      </c>
    </row>
    <row r="18540" spans="1:4" ht="15">
      <c r="A18540" t="s">
        <v>18303</v>
      </c>
      <c r="B18540" s="53">
        <v>2019</v>
      </c>
      <c r="C18540" t="s">
        <v>1</v>
      </c>
      <c r="D18540" t="s">
        <v>20555</v>
      </c>
    </row>
    <row r="18541" spans="1:4" ht="15">
      <c r="A18541" t="s">
        <v>18303</v>
      </c>
      <c r="B18541" s="53">
        <v>2019</v>
      </c>
      <c r="C18541" t="s">
        <v>1</v>
      </c>
      <c r="D18541" t="s">
        <v>20530</v>
      </c>
    </row>
    <row r="18542" spans="1:4" ht="15">
      <c r="A18542" t="s">
        <v>18303</v>
      </c>
      <c r="B18542" s="53">
        <v>2019</v>
      </c>
      <c r="C18542" t="s">
        <v>1</v>
      </c>
      <c r="D18542" t="s">
        <v>20556</v>
      </c>
    </row>
    <row r="18543" spans="1:4" ht="15">
      <c r="A18543" t="s">
        <v>18303</v>
      </c>
      <c r="B18543" s="53">
        <v>2019</v>
      </c>
      <c r="C18543" t="s">
        <v>1</v>
      </c>
      <c r="D18543" t="s">
        <v>20557</v>
      </c>
    </row>
    <row r="18544" spans="1:4" ht="15">
      <c r="A18544" t="s">
        <v>18303</v>
      </c>
      <c r="B18544" s="53">
        <v>2018</v>
      </c>
      <c r="C18544" t="s">
        <v>29</v>
      </c>
      <c r="D18544" t="s">
        <v>20558</v>
      </c>
    </row>
    <row r="18545" spans="1:4" ht="15">
      <c r="A18545" t="s">
        <v>18303</v>
      </c>
      <c r="B18545" s="53">
        <v>2018</v>
      </c>
      <c r="C18545" t="s">
        <v>29</v>
      </c>
      <c r="D18545" t="s">
        <v>20559</v>
      </c>
    </row>
    <row r="18546" spans="1:4" ht="15">
      <c r="A18546" t="s">
        <v>18303</v>
      </c>
      <c r="B18546" s="53">
        <v>2018</v>
      </c>
      <c r="C18546" t="s">
        <v>958</v>
      </c>
      <c r="D18546" t="s">
        <v>20560</v>
      </c>
    </row>
    <row r="18547" spans="1:4" ht="15">
      <c r="A18547" t="s">
        <v>18303</v>
      </c>
      <c r="B18547" s="53">
        <v>2018</v>
      </c>
      <c r="C18547" t="s">
        <v>1432</v>
      </c>
      <c r="D18547" t="s">
        <v>20561</v>
      </c>
    </row>
    <row r="18548" spans="1:4" ht="15">
      <c r="A18548" t="s">
        <v>18303</v>
      </c>
      <c r="B18548" s="53">
        <v>2018</v>
      </c>
      <c r="C18548" t="s">
        <v>1432</v>
      </c>
      <c r="D18548" t="s">
        <v>20562</v>
      </c>
    </row>
    <row r="18549" spans="1:4" ht="15">
      <c r="A18549" t="s">
        <v>18303</v>
      </c>
      <c r="B18549" s="53">
        <v>2018</v>
      </c>
      <c r="C18549" t="s">
        <v>20563</v>
      </c>
      <c r="D18549" t="s">
        <v>20564</v>
      </c>
    </row>
    <row r="18550" spans="1:4" ht="15">
      <c r="A18550" t="s">
        <v>18303</v>
      </c>
      <c r="B18550" s="53">
        <v>2018</v>
      </c>
      <c r="C18550" t="s">
        <v>5268</v>
      </c>
      <c r="D18550" t="s">
        <v>20565</v>
      </c>
    </row>
    <row r="18551" spans="1:4" ht="15">
      <c r="A18551" t="s">
        <v>18303</v>
      </c>
      <c r="B18551" s="53">
        <v>2018</v>
      </c>
      <c r="C18551" t="s">
        <v>503</v>
      </c>
      <c r="D18551" t="s">
        <v>20566</v>
      </c>
    </row>
    <row r="18552" spans="1:4" ht="15">
      <c r="A18552" t="s">
        <v>18303</v>
      </c>
      <c r="B18552" s="53">
        <v>2018</v>
      </c>
      <c r="C18552" t="s">
        <v>6</v>
      </c>
      <c r="D18552" t="s">
        <v>20567</v>
      </c>
    </row>
    <row r="18553" spans="1:4" ht="15">
      <c r="A18553" t="s">
        <v>18303</v>
      </c>
      <c r="B18553" s="53">
        <v>2018</v>
      </c>
      <c r="C18553" t="s">
        <v>193</v>
      </c>
      <c r="D18553" t="s">
        <v>20568</v>
      </c>
    </row>
    <row r="18554" spans="1:4" ht="15">
      <c r="A18554" t="s">
        <v>18303</v>
      </c>
      <c r="B18554" s="53">
        <v>2018</v>
      </c>
      <c r="C18554" t="s">
        <v>193</v>
      </c>
      <c r="D18554" t="s">
        <v>20569</v>
      </c>
    </row>
    <row r="18555" spans="1:4" ht="15">
      <c r="A18555" t="s">
        <v>18303</v>
      </c>
      <c r="B18555" s="53">
        <v>2017</v>
      </c>
      <c r="C18555" t="s">
        <v>29</v>
      </c>
      <c r="D18555" t="s">
        <v>20570</v>
      </c>
    </row>
    <row r="18556" spans="1:4" ht="15">
      <c r="A18556" t="s">
        <v>18303</v>
      </c>
      <c r="B18556" s="53">
        <v>2017</v>
      </c>
      <c r="C18556" t="s">
        <v>29</v>
      </c>
      <c r="D18556" t="s">
        <v>20571</v>
      </c>
    </row>
    <row r="18557" spans="1:4" ht="15">
      <c r="A18557" t="s">
        <v>18303</v>
      </c>
      <c r="B18557" s="53">
        <v>2017</v>
      </c>
      <c r="C18557" t="s">
        <v>20466</v>
      </c>
      <c r="D18557" t="s">
        <v>20572</v>
      </c>
    </row>
    <row r="18558" spans="1:4" ht="15">
      <c r="A18558" t="s">
        <v>18303</v>
      </c>
      <c r="B18558" s="53">
        <v>2017</v>
      </c>
      <c r="C18558" t="s">
        <v>503</v>
      </c>
      <c r="D18558" t="s">
        <v>20573</v>
      </c>
    </row>
    <row r="18559" spans="1:4" ht="15">
      <c r="A18559" t="s">
        <v>18303</v>
      </c>
      <c r="B18559" s="53">
        <v>2017</v>
      </c>
      <c r="C18559" t="s">
        <v>6</v>
      </c>
      <c r="D18559" t="s">
        <v>20574</v>
      </c>
    </row>
    <row r="18560" spans="1:4" ht="15">
      <c r="A18560" t="s">
        <v>18303</v>
      </c>
      <c r="B18560" s="53">
        <v>2017</v>
      </c>
      <c r="C18560" t="s">
        <v>6</v>
      </c>
      <c r="D18560" t="s">
        <v>20575</v>
      </c>
    </row>
    <row r="18561" spans="1:4" ht="15">
      <c r="A18561" t="s">
        <v>18303</v>
      </c>
      <c r="B18561" s="53">
        <v>2017</v>
      </c>
      <c r="C18561" t="s">
        <v>6</v>
      </c>
      <c r="D18561" t="s">
        <v>20576</v>
      </c>
    </row>
    <row r="18562" spans="1:4" ht="15">
      <c r="A18562" t="s">
        <v>18303</v>
      </c>
      <c r="B18562" s="53">
        <v>2016</v>
      </c>
      <c r="C18562" t="s">
        <v>29</v>
      </c>
      <c r="D18562" t="s">
        <v>20577</v>
      </c>
    </row>
    <row r="18563" spans="1:4" ht="15">
      <c r="A18563" t="s">
        <v>18303</v>
      </c>
      <c r="B18563" s="53">
        <v>2016</v>
      </c>
      <c r="C18563" t="s">
        <v>29</v>
      </c>
      <c r="D18563" t="s">
        <v>20578</v>
      </c>
    </row>
    <row r="18564" spans="1:4" ht="15">
      <c r="A18564" t="s">
        <v>18303</v>
      </c>
      <c r="B18564" s="53">
        <v>2016</v>
      </c>
      <c r="C18564" t="s">
        <v>20466</v>
      </c>
      <c r="D18564" t="s">
        <v>20579</v>
      </c>
    </row>
    <row r="18565" spans="1:4" ht="15">
      <c r="A18565" t="s">
        <v>18303</v>
      </c>
      <c r="B18565" s="53">
        <v>2016</v>
      </c>
      <c r="C18565" t="s">
        <v>503</v>
      </c>
      <c r="D18565" t="s">
        <v>20580</v>
      </c>
    </row>
    <row r="18566" spans="1:4" ht="15">
      <c r="A18566" t="s">
        <v>18303</v>
      </c>
      <c r="B18566" s="53">
        <v>2016</v>
      </c>
      <c r="C18566" t="s">
        <v>503</v>
      </c>
      <c r="D18566" t="s">
        <v>20581</v>
      </c>
    </row>
    <row r="18567" spans="1:4" ht="15">
      <c r="A18567" t="s">
        <v>18303</v>
      </c>
      <c r="B18567" s="53">
        <v>2016</v>
      </c>
      <c r="C18567" t="s">
        <v>6</v>
      </c>
      <c r="D18567" t="s">
        <v>20582</v>
      </c>
    </row>
    <row r="18568" spans="1:4" ht="15">
      <c r="A18568" t="s">
        <v>18303</v>
      </c>
      <c r="B18568" s="53">
        <v>2016</v>
      </c>
      <c r="C18568" t="s">
        <v>6</v>
      </c>
      <c r="D18568" t="s">
        <v>20583</v>
      </c>
    </row>
    <row r="18569" spans="1:4" ht="15">
      <c r="A18569" t="s">
        <v>18303</v>
      </c>
      <c r="B18569" s="53">
        <v>2016</v>
      </c>
      <c r="C18569" t="s">
        <v>193</v>
      </c>
      <c r="D18569" t="s">
        <v>20584</v>
      </c>
    </row>
    <row r="18570" spans="1:4" ht="15">
      <c r="A18570" t="s">
        <v>18303</v>
      </c>
      <c r="B18570" s="53">
        <v>2015</v>
      </c>
      <c r="C18570" t="s">
        <v>5268</v>
      </c>
      <c r="D18570" t="s">
        <v>20585</v>
      </c>
    </row>
    <row r="18571" spans="1:4" ht="15">
      <c r="A18571" t="s">
        <v>18303</v>
      </c>
      <c r="B18571" s="53">
        <v>2015</v>
      </c>
      <c r="C18571" t="s">
        <v>5268</v>
      </c>
      <c r="D18571" t="s">
        <v>20586</v>
      </c>
    </row>
    <row r="18572" spans="1:4" ht="15">
      <c r="A18572" t="s">
        <v>18303</v>
      </c>
      <c r="B18572" s="53">
        <v>2015</v>
      </c>
      <c r="C18572" t="s">
        <v>6</v>
      </c>
      <c r="D18572" t="s">
        <v>20587</v>
      </c>
    </row>
    <row r="18573" spans="1:4" ht="15">
      <c r="A18573" t="s">
        <v>18303</v>
      </c>
      <c r="B18573" s="53">
        <v>2014</v>
      </c>
      <c r="C18573" t="s">
        <v>29</v>
      </c>
      <c r="D18573" t="s">
        <v>20588</v>
      </c>
    </row>
    <row r="18574" spans="1:4" ht="15">
      <c r="A18574" t="s">
        <v>18303</v>
      </c>
      <c r="B18574" s="53">
        <v>2014</v>
      </c>
      <c r="C18574" t="s">
        <v>29</v>
      </c>
      <c r="D18574" t="s">
        <v>20589</v>
      </c>
    </row>
    <row r="18575" spans="1:4" ht="15">
      <c r="A18575" t="s">
        <v>18303</v>
      </c>
      <c r="B18575" s="53">
        <v>2014</v>
      </c>
      <c r="C18575" t="s">
        <v>503</v>
      </c>
      <c r="D18575" t="s">
        <v>20590</v>
      </c>
    </row>
    <row r="18576" spans="1:4" ht="15">
      <c r="A18576" t="s">
        <v>18303</v>
      </c>
      <c r="B18576" s="53">
        <v>2013</v>
      </c>
      <c r="C18576" t="s">
        <v>1287</v>
      </c>
      <c r="D18576" t="s">
        <v>20591</v>
      </c>
    </row>
    <row r="18577" spans="1:4" ht="15">
      <c r="A18577" t="s">
        <v>18303</v>
      </c>
      <c r="B18577" s="53">
        <v>2013</v>
      </c>
      <c r="C18577" t="s">
        <v>503</v>
      </c>
      <c r="D18577" t="s">
        <v>20592</v>
      </c>
    </row>
    <row r="18578" spans="1:4" ht="15">
      <c r="A18578" t="s">
        <v>18303</v>
      </c>
      <c r="B18578" s="53">
        <v>2013</v>
      </c>
      <c r="C18578" t="s">
        <v>6</v>
      </c>
      <c r="D18578" t="s">
        <v>20593</v>
      </c>
    </row>
    <row r="18579" spans="1:4" ht="15">
      <c r="A18579" t="s">
        <v>18303</v>
      </c>
      <c r="B18579" s="53">
        <v>2013</v>
      </c>
      <c r="C18579" t="s">
        <v>193</v>
      </c>
      <c r="D18579" t="s">
        <v>20594</v>
      </c>
    </row>
    <row r="18580" spans="1:4" ht="15">
      <c r="A18580" t="s">
        <v>18303</v>
      </c>
      <c r="B18580" s="53">
        <v>2013</v>
      </c>
      <c r="C18580" t="s">
        <v>20595</v>
      </c>
      <c r="D18580" t="s">
        <v>20596</v>
      </c>
    </row>
    <row r="18581" spans="1:4" ht="15">
      <c r="A18581" t="s">
        <v>18303</v>
      </c>
      <c r="B18581" s="53">
        <v>2012</v>
      </c>
      <c r="C18581" t="s">
        <v>29</v>
      </c>
      <c r="D18581" t="s">
        <v>20597</v>
      </c>
    </row>
    <row r="18582" spans="1:4" ht="15">
      <c r="A18582" t="s">
        <v>18303</v>
      </c>
      <c r="B18582" s="53">
        <v>2012</v>
      </c>
      <c r="C18582" t="s">
        <v>29</v>
      </c>
      <c r="D18582" t="s">
        <v>20598</v>
      </c>
    </row>
    <row r="18583" spans="1:4" ht="15">
      <c r="A18583" t="s">
        <v>18303</v>
      </c>
      <c r="B18583" s="53">
        <v>2012</v>
      </c>
      <c r="C18583" t="s">
        <v>29</v>
      </c>
      <c r="D18583" t="s">
        <v>20599</v>
      </c>
    </row>
    <row r="18584" spans="1:4" ht="15">
      <c r="A18584" t="s">
        <v>18303</v>
      </c>
      <c r="B18584" s="53">
        <v>2012</v>
      </c>
      <c r="C18584" t="s">
        <v>6</v>
      </c>
      <c r="D18584" t="s">
        <v>20600</v>
      </c>
    </row>
    <row r="18585" spans="1:4" ht="15">
      <c r="A18585" t="s">
        <v>18303</v>
      </c>
      <c r="B18585" s="53">
        <v>2012</v>
      </c>
      <c r="C18585" t="s">
        <v>6</v>
      </c>
      <c r="D18585" t="s">
        <v>20601</v>
      </c>
    </row>
    <row r="18586" spans="1:4" ht="15">
      <c r="A18586" t="s">
        <v>18303</v>
      </c>
      <c r="B18586" s="53">
        <v>2011</v>
      </c>
      <c r="C18586" t="s">
        <v>503</v>
      </c>
      <c r="D18586" t="s">
        <v>20602</v>
      </c>
    </row>
    <row r="18587" spans="1:4" ht="15">
      <c r="A18587" t="s">
        <v>18303</v>
      </c>
      <c r="B18587" s="53">
        <v>2011</v>
      </c>
      <c r="C18587" t="s">
        <v>1219</v>
      </c>
      <c r="D18587" t="s">
        <v>20603</v>
      </c>
    </row>
    <row r="18588" spans="1:4" ht="15">
      <c r="A18588" t="s">
        <v>18303</v>
      </c>
      <c r="B18588" s="53">
        <v>2011</v>
      </c>
      <c r="C18588" t="s">
        <v>1219</v>
      </c>
      <c r="D18588" t="s">
        <v>20604</v>
      </c>
    </row>
    <row r="18589" spans="1:4" ht="15">
      <c r="A18589" t="s">
        <v>18303</v>
      </c>
      <c r="B18589" s="53">
        <v>2010</v>
      </c>
      <c r="C18589" t="s">
        <v>503</v>
      </c>
      <c r="D18589" t="s">
        <v>20605</v>
      </c>
    </row>
    <row r="18590" spans="1:4" ht="15">
      <c r="A18590" t="s">
        <v>18303</v>
      </c>
      <c r="B18590" s="53">
        <v>2010</v>
      </c>
      <c r="C18590" t="s">
        <v>6</v>
      </c>
      <c r="D18590" t="s">
        <v>20606</v>
      </c>
    </row>
    <row r="18591" spans="1:4" ht="15">
      <c r="A18591" t="s">
        <v>18303</v>
      </c>
      <c r="B18591" s="53">
        <v>2010</v>
      </c>
      <c r="C18591" t="s">
        <v>1284</v>
      </c>
      <c r="D18591" t="s">
        <v>20607</v>
      </c>
    </row>
    <row r="18592" spans="1:4" ht="15">
      <c r="A18592" t="s">
        <v>18303</v>
      </c>
      <c r="B18592" s="53">
        <v>2009</v>
      </c>
      <c r="C18592" t="s">
        <v>193</v>
      </c>
      <c r="D18592" t="s">
        <v>20608</v>
      </c>
    </row>
    <row r="18593" spans="1:4" ht="15">
      <c r="A18593" t="s">
        <v>5224</v>
      </c>
      <c r="B18593" s="53">
        <v>2023</v>
      </c>
      <c r="C18593" t="s">
        <v>5982</v>
      </c>
      <c r="D18593" t="s">
        <v>5983</v>
      </c>
    </row>
    <row r="18594" spans="1:4" ht="15">
      <c r="A18594" t="s">
        <v>5224</v>
      </c>
      <c r="B18594" s="53">
        <v>2023</v>
      </c>
      <c r="C18594" t="s">
        <v>29</v>
      </c>
      <c r="D18594" t="s">
        <v>5984</v>
      </c>
    </row>
    <row r="18595" spans="1:4" ht="15">
      <c r="A18595" t="s">
        <v>5224</v>
      </c>
      <c r="B18595" s="53">
        <v>2023</v>
      </c>
      <c r="C18595" t="s">
        <v>29</v>
      </c>
      <c r="D18595" t="s">
        <v>5985</v>
      </c>
    </row>
    <row r="18596" spans="1:4" ht="15">
      <c r="A18596" t="s">
        <v>5224</v>
      </c>
      <c r="B18596" s="53">
        <v>2023</v>
      </c>
      <c r="C18596" t="s">
        <v>1287</v>
      </c>
      <c r="D18596" t="s">
        <v>5986</v>
      </c>
    </row>
    <row r="18597" spans="1:4" ht="15">
      <c r="A18597" t="s">
        <v>5224</v>
      </c>
      <c r="B18597" s="53">
        <v>2023</v>
      </c>
      <c r="C18597" t="s">
        <v>132</v>
      </c>
      <c r="D18597" t="s">
        <v>5987</v>
      </c>
    </row>
    <row r="18598" spans="1:4" ht="15">
      <c r="A18598" t="s">
        <v>5224</v>
      </c>
      <c r="B18598" s="53">
        <v>2023</v>
      </c>
      <c r="C18598" t="s">
        <v>44</v>
      </c>
      <c r="D18598" t="s">
        <v>5988</v>
      </c>
    </row>
    <row r="18599" spans="1:4" ht="15">
      <c r="A18599" t="s">
        <v>5224</v>
      </c>
      <c r="B18599" s="53">
        <v>2023</v>
      </c>
      <c r="C18599" t="s">
        <v>5268</v>
      </c>
      <c r="D18599" t="s">
        <v>5989</v>
      </c>
    </row>
    <row r="18600" spans="1:4" ht="15">
      <c r="A18600" t="s">
        <v>5224</v>
      </c>
      <c r="B18600" s="53">
        <v>2023</v>
      </c>
      <c r="C18600" t="s">
        <v>5268</v>
      </c>
      <c r="D18600" t="s">
        <v>5990</v>
      </c>
    </row>
    <row r="18601" spans="1:4" ht="15">
      <c r="A18601" t="s">
        <v>5224</v>
      </c>
      <c r="B18601" s="53">
        <v>2023</v>
      </c>
      <c r="C18601" t="s">
        <v>83</v>
      </c>
      <c r="D18601" t="s">
        <v>5991</v>
      </c>
    </row>
    <row r="18602" spans="1:4" ht="15">
      <c r="A18602" t="s">
        <v>5224</v>
      </c>
      <c r="B18602" s="53">
        <v>2023</v>
      </c>
      <c r="C18602" t="s">
        <v>1153</v>
      </c>
      <c r="D18602" t="s">
        <v>5992</v>
      </c>
    </row>
    <row r="18603" spans="1:4" ht="15">
      <c r="A18603" t="s">
        <v>5224</v>
      </c>
      <c r="B18603" s="53">
        <v>2023</v>
      </c>
      <c r="C18603" t="s">
        <v>1153</v>
      </c>
      <c r="D18603" t="s">
        <v>5993</v>
      </c>
    </row>
    <row r="18604" spans="1:4" ht="15">
      <c r="A18604" t="s">
        <v>5224</v>
      </c>
      <c r="B18604" s="53">
        <v>2023</v>
      </c>
      <c r="C18604" t="s">
        <v>1153</v>
      </c>
      <c r="D18604" t="s">
        <v>5994</v>
      </c>
    </row>
    <row r="18605" spans="1:4" ht="15">
      <c r="A18605" t="s">
        <v>5224</v>
      </c>
      <c r="B18605" s="53">
        <v>2023</v>
      </c>
      <c r="C18605" t="s">
        <v>1100</v>
      </c>
      <c r="D18605" t="s">
        <v>5995</v>
      </c>
    </row>
    <row r="18606" spans="1:4" ht="15">
      <c r="A18606" t="s">
        <v>5224</v>
      </c>
      <c r="B18606" s="53">
        <v>2023</v>
      </c>
      <c r="C18606" t="s">
        <v>4926</v>
      </c>
      <c r="D18606" t="s">
        <v>5996</v>
      </c>
    </row>
    <row r="18607" spans="1:4" ht="15">
      <c r="A18607" t="s">
        <v>5224</v>
      </c>
      <c r="B18607" s="53">
        <v>2023</v>
      </c>
      <c r="C18607" t="s">
        <v>4926</v>
      </c>
      <c r="D18607" t="s">
        <v>5997</v>
      </c>
    </row>
    <row r="18608" spans="1:4" ht="15">
      <c r="A18608" t="s">
        <v>5224</v>
      </c>
      <c r="B18608" s="53">
        <v>2023</v>
      </c>
      <c r="C18608" t="s">
        <v>660</v>
      </c>
      <c r="D18608" t="s">
        <v>5998</v>
      </c>
    </row>
    <row r="18609" spans="1:4" ht="15">
      <c r="A18609" t="s">
        <v>5224</v>
      </c>
      <c r="B18609" s="53">
        <v>2023</v>
      </c>
      <c r="C18609" t="s">
        <v>71</v>
      </c>
      <c r="D18609" t="s">
        <v>5999</v>
      </c>
    </row>
    <row r="18610" spans="1:4" ht="15">
      <c r="A18610" t="s">
        <v>5224</v>
      </c>
      <c r="B18610" s="53">
        <v>2023</v>
      </c>
      <c r="C18610" t="s">
        <v>71</v>
      </c>
      <c r="D18610" t="s">
        <v>6000</v>
      </c>
    </row>
    <row r="18611" spans="1:4" ht="15">
      <c r="A18611" t="s">
        <v>5224</v>
      </c>
      <c r="B18611" s="53">
        <v>2023</v>
      </c>
      <c r="C18611" t="s">
        <v>6001</v>
      </c>
      <c r="D18611" t="s">
        <v>6002</v>
      </c>
    </row>
    <row r="18612" spans="1:4" ht="15">
      <c r="A18612" t="s">
        <v>5224</v>
      </c>
      <c r="B18612" s="53">
        <v>2023</v>
      </c>
      <c r="C18612" t="s">
        <v>1</v>
      </c>
      <c r="D18612" t="s">
        <v>6000</v>
      </c>
    </row>
    <row r="18613" spans="1:4" ht="15">
      <c r="A18613" t="s">
        <v>5224</v>
      </c>
      <c r="B18613" s="53">
        <v>2023</v>
      </c>
      <c r="C18613" t="s">
        <v>1</v>
      </c>
      <c r="D18613" t="s">
        <v>6003</v>
      </c>
    </row>
    <row r="18614" spans="1:4" ht="15">
      <c r="A18614" t="s">
        <v>5224</v>
      </c>
      <c r="B18614" s="53">
        <v>2023</v>
      </c>
      <c r="C18614" t="s">
        <v>1</v>
      </c>
      <c r="D18614" t="s">
        <v>5998</v>
      </c>
    </row>
    <row r="18615" spans="1:4" ht="15">
      <c r="A18615" t="s">
        <v>5224</v>
      </c>
      <c r="B18615" s="53">
        <v>2023</v>
      </c>
      <c r="C18615" t="s">
        <v>1</v>
      </c>
      <c r="D18615" t="s">
        <v>6004</v>
      </c>
    </row>
    <row r="18616" spans="1:4" ht="15">
      <c r="A18616" t="s">
        <v>5224</v>
      </c>
      <c r="B18616" s="53">
        <v>2023</v>
      </c>
      <c r="C18616" t="s">
        <v>1</v>
      </c>
      <c r="D18616" t="s">
        <v>6005</v>
      </c>
    </row>
    <row r="18617" spans="1:4" ht="15">
      <c r="A18617" t="s">
        <v>5224</v>
      </c>
      <c r="B18617" s="53">
        <v>2023</v>
      </c>
      <c r="C18617" t="s">
        <v>1</v>
      </c>
      <c r="D18617" t="s">
        <v>6006</v>
      </c>
    </row>
    <row r="18618" spans="1:4" ht="15">
      <c r="A18618" t="s">
        <v>5224</v>
      </c>
      <c r="B18618" s="53">
        <v>2023</v>
      </c>
      <c r="C18618" t="s">
        <v>1</v>
      </c>
      <c r="D18618" t="s">
        <v>6007</v>
      </c>
    </row>
    <row r="18619" spans="1:4" ht="15">
      <c r="A18619" t="s">
        <v>5224</v>
      </c>
      <c r="B18619" s="53">
        <v>2023</v>
      </c>
      <c r="C18619" t="s">
        <v>1</v>
      </c>
      <c r="D18619" t="s">
        <v>6008</v>
      </c>
    </row>
    <row r="18620" spans="1:4" ht="15">
      <c r="A18620" t="s">
        <v>5224</v>
      </c>
      <c r="B18620" s="53">
        <v>2023</v>
      </c>
      <c r="C18620" t="s">
        <v>1</v>
      </c>
      <c r="D18620" t="s">
        <v>6009</v>
      </c>
    </row>
    <row r="18621" spans="1:4" ht="15">
      <c r="A18621" t="s">
        <v>5224</v>
      </c>
      <c r="B18621" s="53">
        <v>2023</v>
      </c>
      <c r="C18621" t="s">
        <v>1</v>
      </c>
      <c r="D18621" t="s">
        <v>1155</v>
      </c>
    </row>
    <row r="18622" spans="1:4" ht="15">
      <c r="A18622" t="s">
        <v>5224</v>
      </c>
      <c r="B18622" s="53">
        <v>2023</v>
      </c>
      <c r="C18622" t="s">
        <v>1</v>
      </c>
      <c r="D18622" t="s">
        <v>6010</v>
      </c>
    </row>
    <row r="18623" spans="1:4" ht="15">
      <c r="A18623" t="s">
        <v>5224</v>
      </c>
      <c r="B18623" s="53">
        <v>2023</v>
      </c>
      <c r="C18623" t="s">
        <v>1</v>
      </c>
      <c r="D18623" t="s">
        <v>6011</v>
      </c>
    </row>
    <row r="18624" spans="1:4" ht="15">
      <c r="A18624" t="s">
        <v>5224</v>
      </c>
      <c r="B18624" s="53">
        <v>2022</v>
      </c>
      <c r="C18624" t="s">
        <v>29</v>
      </c>
      <c r="D18624" t="s">
        <v>6012</v>
      </c>
    </row>
    <row r="18625" spans="1:4" ht="15">
      <c r="A18625" t="s">
        <v>5224</v>
      </c>
      <c r="B18625" s="53">
        <v>2022</v>
      </c>
      <c r="C18625" t="s">
        <v>5268</v>
      </c>
      <c r="D18625" t="s">
        <v>6013</v>
      </c>
    </row>
    <row r="18626" spans="1:4" ht="15">
      <c r="A18626" t="s">
        <v>5224</v>
      </c>
      <c r="B18626" s="53">
        <v>2022</v>
      </c>
      <c r="C18626" t="s">
        <v>913</v>
      </c>
      <c r="D18626" t="s">
        <v>6014</v>
      </c>
    </row>
    <row r="18627" spans="1:4" ht="15">
      <c r="A18627" t="s">
        <v>5224</v>
      </c>
      <c r="B18627" s="53">
        <v>2022</v>
      </c>
      <c r="C18627" t="s">
        <v>630</v>
      </c>
      <c r="D18627" t="s">
        <v>6015</v>
      </c>
    </row>
    <row r="18628" spans="1:4" ht="15">
      <c r="A18628" t="s">
        <v>5224</v>
      </c>
      <c r="B18628" s="53">
        <v>2022</v>
      </c>
      <c r="C18628" t="s">
        <v>660</v>
      </c>
      <c r="D18628" t="s">
        <v>6016</v>
      </c>
    </row>
    <row r="18629" spans="1:4" ht="15">
      <c r="A18629" t="s">
        <v>5224</v>
      </c>
      <c r="B18629" s="53">
        <v>2022</v>
      </c>
      <c r="C18629" t="s">
        <v>660</v>
      </c>
      <c r="D18629" t="s">
        <v>6017</v>
      </c>
    </row>
    <row r="18630" spans="1:4" ht="15">
      <c r="A18630" t="s">
        <v>5224</v>
      </c>
      <c r="B18630" s="53">
        <v>2022</v>
      </c>
      <c r="C18630" t="s">
        <v>21</v>
      </c>
      <c r="D18630" t="s">
        <v>6018</v>
      </c>
    </row>
    <row r="18631" spans="1:4" ht="15">
      <c r="A18631" t="s">
        <v>5224</v>
      </c>
      <c r="B18631" s="53">
        <v>2022</v>
      </c>
      <c r="C18631" t="s">
        <v>21</v>
      </c>
      <c r="D18631" t="s">
        <v>6019</v>
      </c>
    </row>
    <row r="18632" spans="1:4" ht="15">
      <c r="A18632" t="s">
        <v>5224</v>
      </c>
      <c r="B18632" s="53">
        <v>2022</v>
      </c>
      <c r="C18632" t="s">
        <v>21</v>
      </c>
      <c r="D18632" t="s">
        <v>6020</v>
      </c>
    </row>
    <row r="18633" spans="1:4" ht="15">
      <c r="A18633" t="s">
        <v>5224</v>
      </c>
      <c r="B18633" s="53">
        <v>2022</v>
      </c>
      <c r="C18633" t="s">
        <v>21</v>
      </c>
      <c r="D18633" t="s">
        <v>6021</v>
      </c>
    </row>
    <row r="18634" spans="1:4" ht="15">
      <c r="A18634" t="s">
        <v>5224</v>
      </c>
      <c r="B18634" s="53">
        <v>2022</v>
      </c>
      <c r="C18634" t="s">
        <v>21</v>
      </c>
      <c r="D18634" t="s">
        <v>6022</v>
      </c>
    </row>
    <row r="18635" spans="1:4" ht="15">
      <c r="A18635" t="s">
        <v>5224</v>
      </c>
      <c r="B18635" s="53">
        <v>2022</v>
      </c>
      <c r="C18635" t="s">
        <v>21</v>
      </c>
      <c r="D18635" t="s">
        <v>6023</v>
      </c>
    </row>
    <row r="18636" spans="1:4" ht="15">
      <c r="A18636" t="s">
        <v>5224</v>
      </c>
      <c r="B18636" s="53">
        <v>2022</v>
      </c>
      <c r="C18636" t="s">
        <v>71</v>
      </c>
      <c r="D18636" t="s">
        <v>6024</v>
      </c>
    </row>
    <row r="18637" spans="1:4" ht="15">
      <c r="A18637" t="s">
        <v>5224</v>
      </c>
      <c r="B18637" s="53">
        <v>2022</v>
      </c>
      <c r="C18637" t="s">
        <v>71</v>
      </c>
      <c r="D18637" t="s">
        <v>6025</v>
      </c>
    </row>
    <row r="18638" spans="1:4" ht="15">
      <c r="A18638" t="s">
        <v>5224</v>
      </c>
      <c r="B18638" s="53">
        <v>2022</v>
      </c>
      <c r="C18638" t="s">
        <v>1</v>
      </c>
      <c r="D18638" t="s">
        <v>6026</v>
      </c>
    </row>
    <row r="18639" spans="1:4" ht="15">
      <c r="A18639" t="s">
        <v>5224</v>
      </c>
      <c r="B18639" s="53">
        <v>2022</v>
      </c>
      <c r="C18639" t="s">
        <v>1</v>
      </c>
      <c r="D18639" t="s">
        <v>6015</v>
      </c>
    </row>
    <row r="18640" spans="1:4" ht="15">
      <c r="A18640" t="s">
        <v>5224</v>
      </c>
      <c r="B18640" s="53">
        <v>2022</v>
      </c>
      <c r="C18640" t="s">
        <v>1</v>
      </c>
      <c r="D18640" t="s">
        <v>6017</v>
      </c>
    </row>
    <row r="18641" spans="1:4" ht="15">
      <c r="A18641" t="s">
        <v>5224</v>
      </c>
      <c r="B18641" s="53">
        <v>2022</v>
      </c>
      <c r="C18641" t="s">
        <v>1</v>
      </c>
      <c r="D18641" t="s">
        <v>6027</v>
      </c>
    </row>
    <row r="18642" spans="1:4" ht="15">
      <c r="A18642" t="s">
        <v>5224</v>
      </c>
      <c r="B18642" s="53">
        <v>2022</v>
      </c>
      <c r="C18642" t="s">
        <v>1</v>
      </c>
      <c r="D18642" t="s">
        <v>6028</v>
      </c>
    </row>
    <row r="18643" spans="1:4" ht="15">
      <c r="A18643" t="s">
        <v>5224</v>
      </c>
      <c r="B18643" s="53">
        <v>2022</v>
      </c>
      <c r="C18643" t="s">
        <v>1</v>
      </c>
      <c r="D18643" t="s">
        <v>6029</v>
      </c>
    </row>
    <row r="18644" spans="1:4" ht="15">
      <c r="A18644" t="s">
        <v>5224</v>
      </c>
      <c r="B18644" s="53">
        <v>2022</v>
      </c>
      <c r="C18644" t="s">
        <v>1</v>
      </c>
      <c r="D18644" t="s">
        <v>5988</v>
      </c>
    </row>
    <row r="18645" spans="1:4" ht="15">
      <c r="A18645" t="s">
        <v>5224</v>
      </c>
      <c r="B18645" s="53">
        <v>2022</v>
      </c>
      <c r="C18645" t="s">
        <v>1</v>
      </c>
      <c r="D18645" t="s">
        <v>6030</v>
      </c>
    </row>
    <row r="18646" spans="1:4" ht="15">
      <c r="A18646" t="s">
        <v>5224</v>
      </c>
      <c r="B18646" s="53">
        <v>2022</v>
      </c>
      <c r="C18646" t="s">
        <v>1</v>
      </c>
      <c r="D18646" t="s">
        <v>6031</v>
      </c>
    </row>
    <row r="18647" spans="1:4" ht="15">
      <c r="A18647" t="s">
        <v>5224</v>
      </c>
      <c r="B18647" s="53">
        <v>2022</v>
      </c>
      <c r="C18647" t="s">
        <v>1</v>
      </c>
      <c r="D18647" t="s">
        <v>6032</v>
      </c>
    </row>
    <row r="18648" spans="1:4" ht="15">
      <c r="A18648" t="s">
        <v>5224</v>
      </c>
      <c r="B18648" s="53">
        <v>2021</v>
      </c>
      <c r="C18648" t="s">
        <v>4982</v>
      </c>
      <c r="D18648" t="s">
        <v>6033</v>
      </c>
    </row>
    <row r="18649" spans="1:4" ht="15">
      <c r="A18649" t="s">
        <v>5224</v>
      </c>
      <c r="B18649" s="53">
        <v>2021</v>
      </c>
      <c r="C18649" t="s">
        <v>29</v>
      </c>
      <c r="D18649" t="s">
        <v>6034</v>
      </c>
    </row>
    <row r="18650" spans="1:4" ht="15">
      <c r="A18650" t="s">
        <v>5224</v>
      </c>
      <c r="B18650" s="53">
        <v>2021</v>
      </c>
      <c r="C18650" t="s">
        <v>1432</v>
      </c>
      <c r="D18650" t="s">
        <v>6035</v>
      </c>
    </row>
    <row r="18651" spans="1:4" ht="15">
      <c r="A18651" t="s">
        <v>5224</v>
      </c>
      <c r="B18651" s="53">
        <v>2021</v>
      </c>
      <c r="C18651" t="s">
        <v>1287</v>
      </c>
      <c r="D18651" t="s">
        <v>6036</v>
      </c>
    </row>
    <row r="18652" spans="1:4" ht="15">
      <c r="A18652" t="s">
        <v>5224</v>
      </c>
      <c r="B18652" s="53">
        <v>2021</v>
      </c>
      <c r="C18652" t="s">
        <v>44</v>
      </c>
      <c r="D18652" t="s">
        <v>6037</v>
      </c>
    </row>
    <row r="18653" spans="1:4" ht="15">
      <c r="A18653" t="s">
        <v>5224</v>
      </c>
      <c r="B18653" s="53">
        <v>2021</v>
      </c>
      <c r="C18653" t="s">
        <v>5268</v>
      </c>
      <c r="D18653" t="s">
        <v>6038</v>
      </c>
    </row>
    <row r="18654" spans="1:4" ht="15">
      <c r="A18654" t="s">
        <v>5224</v>
      </c>
      <c r="B18654" s="53">
        <v>2021</v>
      </c>
      <c r="C18654" t="s">
        <v>5268</v>
      </c>
      <c r="D18654" t="s">
        <v>6039</v>
      </c>
    </row>
    <row r="18655" spans="1:4" ht="15">
      <c r="A18655" t="s">
        <v>5224</v>
      </c>
      <c r="B18655" s="53">
        <v>2021</v>
      </c>
      <c r="C18655" t="s">
        <v>966</v>
      </c>
      <c r="D18655" t="s">
        <v>6040</v>
      </c>
    </row>
    <row r="18656" spans="1:4" ht="15">
      <c r="A18656" t="s">
        <v>5224</v>
      </c>
      <c r="B18656" s="53">
        <v>2021</v>
      </c>
      <c r="C18656" t="s">
        <v>966</v>
      </c>
      <c r="D18656" t="s">
        <v>6041</v>
      </c>
    </row>
    <row r="18657" spans="1:4" ht="15">
      <c r="A18657" t="s">
        <v>5224</v>
      </c>
      <c r="B18657" s="53">
        <v>2021</v>
      </c>
      <c r="C18657" t="s">
        <v>1153</v>
      </c>
      <c r="D18657" t="s">
        <v>6042</v>
      </c>
    </row>
    <row r="18658" spans="1:4" ht="15">
      <c r="A18658" t="s">
        <v>5224</v>
      </c>
      <c r="B18658" s="53">
        <v>2021</v>
      </c>
      <c r="C18658" t="s">
        <v>1153</v>
      </c>
      <c r="D18658" t="s">
        <v>6043</v>
      </c>
    </row>
    <row r="18659" spans="1:4" ht="15">
      <c r="A18659" t="s">
        <v>5224</v>
      </c>
      <c r="B18659" s="53">
        <v>2021</v>
      </c>
      <c r="C18659" t="s">
        <v>1153</v>
      </c>
      <c r="D18659" t="s">
        <v>6044</v>
      </c>
    </row>
    <row r="18660" spans="1:4" ht="15">
      <c r="A18660" t="s">
        <v>5224</v>
      </c>
      <c r="B18660" s="53">
        <v>2021</v>
      </c>
      <c r="C18660" t="s">
        <v>1100</v>
      </c>
      <c r="D18660" t="s">
        <v>6045</v>
      </c>
    </row>
    <row r="18661" spans="1:4" ht="15">
      <c r="A18661" t="s">
        <v>5224</v>
      </c>
      <c r="B18661" s="53">
        <v>2021</v>
      </c>
      <c r="C18661" t="s">
        <v>5903</v>
      </c>
      <c r="D18661" t="s">
        <v>6046</v>
      </c>
    </row>
    <row r="18662" spans="1:4" ht="15">
      <c r="A18662" t="s">
        <v>5224</v>
      </c>
      <c r="B18662" s="53">
        <v>2021</v>
      </c>
      <c r="C18662" t="s">
        <v>6047</v>
      </c>
      <c r="D18662" t="s">
        <v>6048</v>
      </c>
    </row>
    <row r="18663" spans="1:4" ht="15">
      <c r="A18663" t="s">
        <v>5224</v>
      </c>
      <c r="B18663" s="53">
        <v>2021</v>
      </c>
      <c r="C18663" t="s">
        <v>6047</v>
      </c>
      <c r="D18663" t="s">
        <v>6049</v>
      </c>
    </row>
    <row r="18664" spans="1:4" ht="15">
      <c r="A18664" t="s">
        <v>5224</v>
      </c>
      <c r="B18664" s="53">
        <v>2021</v>
      </c>
      <c r="C18664" t="s">
        <v>6047</v>
      </c>
      <c r="D18664" t="s">
        <v>6050</v>
      </c>
    </row>
    <row r="18665" spans="1:4" ht="15">
      <c r="A18665" t="s">
        <v>5224</v>
      </c>
      <c r="B18665" s="53">
        <v>2021</v>
      </c>
      <c r="C18665" t="s">
        <v>6047</v>
      </c>
      <c r="D18665" t="s">
        <v>6051</v>
      </c>
    </row>
    <row r="18666" spans="1:4" ht="15">
      <c r="A18666" t="s">
        <v>5224</v>
      </c>
      <c r="B18666" s="53">
        <v>2021</v>
      </c>
      <c r="C18666" t="s">
        <v>6</v>
      </c>
      <c r="D18666" t="s">
        <v>6052</v>
      </c>
    </row>
    <row r="18667" spans="1:4" ht="15">
      <c r="A18667" t="s">
        <v>5224</v>
      </c>
      <c r="B18667" s="53">
        <v>2021</v>
      </c>
      <c r="C18667" t="s">
        <v>4926</v>
      </c>
      <c r="D18667" t="s">
        <v>6053</v>
      </c>
    </row>
    <row r="18668" spans="1:4" ht="15">
      <c r="A18668" t="s">
        <v>5224</v>
      </c>
      <c r="B18668" s="53">
        <v>2021</v>
      </c>
      <c r="C18668" t="s">
        <v>4926</v>
      </c>
      <c r="D18668" t="s">
        <v>6054</v>
      </c>
    </row>
    <row r="18669" spans="1:4" ht="15">
      <c r="A18669" t="s">
        <v>5224</v>
      </c>
      <c r="B18669" s="53">
        <v>2021</v>
      </c>
      <c r="C18669" t="s">
        <v>644</v>
      </c>
      <c r="D18669" t="s">
        <v>6055</v>
      </c>
    </row>
    <row r="18670" spans="1:4" ht="15">
      <c r="A18670" t="s">
        <v>5224</v>
      </c>
      <c r="B18670" s="53">
        <v>2021</v>
      </c>
      <c r="C18670" t="s">
        <v>21</v>
      </c>
      <c r="D18670" t="s">
        <v>6056</v>
      </c>
    </row>
    <row r="18671" spans="1:4" ht="15">
      <c r="A18671" t="s">
        <v>5224</v>
      </c>
      <c r="B18671" s="53">
        <v>2021</v>
      </c>
      <c r="C18671" t="s">
        <v>21</v>
      </c>
      <c r="D18671" t="s">
        <v>6057</v>
      </c>
    </row>
    <row r="18672" spans="1:4" ht="15">
      <c r="A18672" t="s">
        <v>5224</v>
      </c>
      <c r="B18672" s="53">
        <v>2021</v>
      </c>
      <c r="C18672" t="s">
        <v>21</v>
      </c>
      <c r="D18672" t="s">
        <v>6058</v>
      </c>
    </row>
    <row r="18673" spans="1:4" ht="15">
      <c r="A18673" t="s">
        <v>5224</v>
      </c>
      <c r="B18673" s="53">
        <v>2021</v>
      </c>
      <c r="C18673" t="s">
        <v>21</v>
      </c>
      <c r="D18673" t="s">
        <v>6059</v>
      </c>
    </row>
    <row r="18674" spans="1:4" ht="15">
      <c r="A18674" t="s">
        <v>5224</v>
      </c>
      <c r="B18674" s="53">
        <v>2021</v>
      </c>
      <c r="C18674" t="s">
        <v>21</v>
      </c>
      <c r="D18674" t="s">
        <v>6060</v>
      </c>
    </row>
    <row r="18675" spans="1:4" ht="15">
      <c r="A18675" t="s">
        <v>5224</v>
      </c>
      <c r="B18675" s="53">
        <v>2021</v>
      </c>
      <c r="C18675" t="s">
        <v>71</v>
      </c>
      <c r="D18675" t="s">
        <v>6061</v>
      </c>
    </row>
    <row r="18676" spans="1:4" ht="15">
      <c r="A18676" t="s">
        <v>5224</v>
      </c>
      <c r="B18676" s="53">
        <v>2021</v>
      </c>
      <c r="C18676" t="s">
        <v>71</v>
      </c>
      <c r="D18676" t="s">
        <v>6062</v>
      </c>
    </row>
    <row r="18677" spans="1:4" ht="15">
      <c r="A18677" t="s">
        <v>5224</v>
      </c>
      <c r="B18677" s="53">
        <v>2021</v>
      </c>
      <c r="C18677" t="s">
        <v>6047</v>
      </c>
      <c r="D18677" t="s">
        <v>6063</v>
      </c>
    </row>
    <row r="18678" spans="1:4" ht="15">
      <c r="A18678" t="s">
        <v>5224</v>
      </c>
      <c r="B18678" s="53">
        <v>2021</v>
      </c>
      <c r="C18678" t="s">
        <v>9</v>
      </c>
      <c r="D18678" t="s">
        <v>6064</v>
      </c>
    </row>
    <row r="18679" spans="1:4" ht="15">
      <c r="A18679" t="s">
        <v>5224</v>
      </c>
      <c r="B18679" s="53">
        <v>2021</v>
      </c>
      <c r="C18679" t="s">
        <v>1</v>
      </c>
      <c r="D18679" t="s">
        <v>6065</v>
      </c>
    </row>
    <row r="18680" spans="1:4" ht="15">
      <c r="A18680" t="s">
        <v>5224</v>
      </c>
      <c r="B18680" s="53">
        <v>2020</v>
      </c>
      <c r="C18680" t="s">
        <v>34</v>
      </c>
      <c r="D18680" t="s">
        <v>6066</v>
      </c>
    </row>
    <row r="18681" spans="1:4" ht="15">
      <c r="A18681" t="s">
        <v>5224</v>
      </c>
      <c r="B18681" s="53">
        <v>2020</v>
      </c>
      <c r="C18681" t="s">
        <v>5268</v>
      </c>
      <c r="D18681" t="s">
        <v>6067</v>
      </c>
    </row>
    <row r="18682" spans="1:4" ht="15">
      <c r="A18682" t="s">
        <v>5224</v>
      </c>
      <c r="B18682" s="53">
        <v>2020</v>
      </c>
      <c r="C18682" t="s">
        <v>503</v>
      </c>
      <c r="D18682" t="s">
        <v>6068</v>
      </c>
    </row>
    <row r="18683" spans="1:4" ht="15">
      <c r="A18683" t="s">
        <v>5224</v>
      </c>
      <c r="B18683" s="53">
        <v>2020</v>
      </c>
      <c r="C18683" t="s">
        <v>6069</v>
      </c>
      <c r="D18683" t="s">
        <v>6070</v>
      </c>
    </row>
    <row r="18684" spans="1:4" ht="15">
      <c r="A18684" t="s">
        <v>5224</v>
      </c>
      <c r="B18684" s="53">
        <v>2020</v>
      </c>
      <c r="C18684" t="s">
        <v>6069</v>
      </c>
      <c r="D18684" t="s">
        <v>6071</v>
      </c>
    </row>
    <row r="18685" spans="1:4" ht="15">
      <c r="A18685" t="s">
        <v>5224</v>
      </c>
      <c r="B18685" s="53">
        <v>2020</v>
      </c>
      <c r="C18685" t="s">
        <v>1299</v>
      </c>
      <c r="D18685" t="s">
        <v>6072</v>
      </c>
    </row>
    <row r="18686" spans="1:4" ht="15">
      <c r="A18686" t="s">
        <v>5224</v>
      </c>
      <c r="B18686" s="53">
        <v>2020</v>
      </c>
      <c r="C18686" t="s">
        <v>6</v>
      </c>
      <c r="D18686" t="s">
        <v>6073</v>
      </c>
    </row>
    <row r="18687" spans="1:4" ht="15">
      <c r="A18687" t="s">
        <v>5224</v>
      </c>
      <c r="B18687" s="53">
        <v>2020</v>
      </c>
      <c r="C18687" t="s">
        <v>6</v>
      </c>
      <c r="D18687" t="s">
        <v>6074</v>
      </c>
    </row>
    <row r="18688" spans="1:4" ht="15">
      <c r="A18688" t="s">
        <v>5224</v>
      </c>
      <c r="B18688" s="53">
        <v>2020</v>
      </c>
      <c r="C18688" t="s">
        <v>4926</v>
      </c>
      <c r="D18688" t="s">
        <v>6075</v>
      </c>
    </row>
    <row r="18689" spans="1:4" ht="15">
      <c r="A18689" t="s">
        <v>5224</v>
      </c>
      <c r="B18689" s="53">
        <v>2020</v>
      </c>
      <c r="C18689" t="s">
        <v>4926</v>
      </c>
      <c r="D18689" t="s">
        <v>6076</v>
      </c>
    </row>
    <row r="18690" spans="1:4" ht="15">
      <c r="A18690" t="s">
        <v>5224</v>
      </c>
      <c r="B18690" s="53">
        <v>2020</v>
      </c>
      <c r="C18690" t="s">
        <v>1733</v>
      </c>
      <c r="D18690" t="s">
        <v>6077</v>
      </c>
    </row>
    <row r="18691" spans="1:4" ht="15">
      <c r="A18691" t="s">
        <v>5224</v>
      </c>
      <c r="B18691" s="53">
        <v>2020</v>
      </c>
      <c r="C18691" t="s">
        <v>630</v>
      </c>
      <c r="D18691" t="s">
        <v>6078</v>
      </c>
    </row>
    <row r="18692" spans="1:4" ht="15">
      <c r="A18692" t="s">
        <v>5224</v>
      </c>
      <c r="B18692" s="53">
        <v>2020</v>
      </c>
      <c r="C18692" t="s">
        <v>660</v>
      </c>
      <c r="D18692" t="s">
        <v>6079</v>
      </c>
    </row>
    <row r="18693" spans="1:4" ht="15">
      <c r="A18693" t="s">
        <v>5224</v>
      </c>
      <c r="B18693" s="53">
        <v>2020</v>
      </c>
      <c r="C18693" t="s">
        <v>644</v>
      </c>
      <c r="D18693" t="s">
        <v>6080</v>
      </c>
    </row>
    <row r="18694" spans="1:4" ht="15">
      <c r="A18694" t="s">
        <v>5224</v>
      </c>
      <c r="B18694" s="53">
        <v>2020</v>
      </c>
      <c r="C18694" t="s">
        <v>21</v>
      </c>
      <c r="D18694" t="s">
        <v>6081</v>
      </c>
    </row>
    <row r="18695" spans="1:4" ht="15">
      <c r="A18695" t="s">
        <v>5224</v>
      </c>
      <c r="B18695" s="53">
        <v>2020</v>
      </c>
      <c r="C18695" t="s">
        <v>21</v>
      </c>
      <c r="D18695" t="s">
        <v>6082</v>
      </c>
    </row>
    <row r="18696" spans="1:4" ht="15">
      <c r="A18696" t="s">
        <v>5224</v>
      </c>
      <c r="B18696" s="53">
        <v>2020</v>
      </c>
      <c r="C18696" t="s">
        <v>21</v>
      </c>
      <c r="D18696" t="s">
        <v>6083</v>
      </c>
    </row>
    <row r="18697" spans="1:4" ht="15">
      <c r="A18697" t="s">
        <v>5224</v>
      </c>
      <c r="B18697" s="53">
        <v>2020</v>
      </c>
      <c r="C18697" t="s">
        <v>21</v>
      </c>
      <c r="D18697" t="s">
        <v>6084</v>
      </c>
    </row>
    <row r="18698" spans="1:4" ht="15">
      <c r="A18698" t="s">
        <v>5224</v>
      </c>
      <c r="B18698" s="53">
        <v>2020</v>
      </c>
      <c r="C18698" t="s">
        <v>21</v>
      </c>
      <c r="D18698" t="s">
        <v>6085</v>
      </c>
    </row>
    <row r="18699" spans="1:4" ht="15">
      <c r="A18699" t="s">
        <v>5224</v>
      </c>
      <c r="B18699" s="53">
        <v>2020</v>
      </c>
      <c r="C18699" t="s">
        <v>71</v>
      </c>
      <c r="D18699" t="s">
        <v>6086</v>
      </c>
    </row>
    <row r="18700" spans="1:4" ht="15">
      <c r="A18700" t="s">
        <v>5224</v>
      </c>
      <c r="B18700" s="53">
        <v>2020</v>
      </c>
      <c r="C18700" t="s">
        <v>71</v>
      </c>
      <c r="D18700" t="s">
        <v>6087</v>
      </c>
    </row>
    <row r="18701" spans="1:4" ht="15">
      <c r="A18701" t="s">
        <v>5224</v>
      </c>
      <c r="B18701" s="53">
        <v>2020</v>
      </c>
      <c r="C18701" t="s">
        <v>71</v>
      </c>
      <c r="D18701" t="s">
        <v>6088</v>
      </c>
    </row>
    <row r="18702" spans="1:4" ht="15">
      <c r="A18702" t="s">
        <v>5224</v>
      </c>
      <c r="B18702" s="53">
        <v>2020</v>
      </c>
      <c r="C18702" t="s">
        <v>71</v>
      </c>
      <c r="D18702" t="s">
        <v>6089</v>
      </c>
    </row>
    <row r="18703" spans="1:4" ht="15">
      <c r="A18703" t="s">
        <v>5224</v>
      </c>
      <c r="B18703" s="53">
        <v>2020</v>
      </c>
      <c r="C18703" t="s">
        <v>1</v>
      </c>
      <c r="D18703" t="s">
        <v>6090</v>
      </c>
    </row>
    <row r="18704" spans="1:4" ht="15">
      <c r="A18704" t="s">
        <v>5224</v>
      </c>
      <c r="B18704" s="53">
        <v>2020</v>
      </c>
      <c r="C18704" t="s">
        <v>1</v>
      </c>
      <c r="D18704" t="s">
        <v>6091</v>
      </c>
    </row>
    <row r="18705" spans="1:4" ht="15">
      <c r="A18705" t="s">
        <v>5224</v>
      </c>
      <c r="B18705" s="53">
        <v>2020</v>
      </c>
      <c r="C18705" t="s">
        <v>1</v>
      </c>
      <c r="D18705" t="s">
        <v>6092</v>
      </c>
    </row>
    <row r="18706" spans="1:4" ht="15">
      <c r="A18706" t="s">
        <v>5224</v>
      </c>
      <c r="B18706" s="53">
        <v>2020</v>
      </c>
      <c r="C18706" t="s">
        <v>1</v>
      </c>
      <c r="D18706" t="s">
        <v>6012</v>
      </c>
    </row>
    <row r="18707" spans="1:4" ht="15">
      <c r="A18707" t="s">
        <v>5224</v>
      </c>
      <c r="B18707" s="53">
        <v>2020</v>
      </c>
      <c r="C18707" t="s">
        <v>1</v>
      </c>
      <c r="D18707" t="s">
        <v>6074</v>
      </c>
    </row>
    <row r="18708" spans="1:4" ht="15">
      <c r="A18708" t="s">
        <v>5224</v>
      </c>
      <c r="B18708" s="53">
        <v>2020</v>
      </c>
      <c r="C18708" t="s">
        <v>1</v>
      </c>
      <c r="D18708" t="s">
        <v>6078</v>
      </c>
    </row>
    <row r="18709" spans="1:4" ht="15">
      <c r="A18709" t="s">
        <v>5224</v>
      </c>
      <c r="B18709" s="53">
        <v>2020</v>
      </c>
      <c r="C18709" t="s">
        <v>1</v>
      </c>
      <c r="D18709" t="s">
        <v>6093</v>
      </c>
    </row>
    <row r="18710" spans="1:4" ht="15">
      <c r="A18710" t="s">
        <v>5224</v>
      </c>
      <c r="B18710" s="53">
        <v>2019</v>
      </c>
      <c r="C18710" t="s">
        <v>1452</v>
      </c>
      <c r="D18710" t="s">
        <v>6094</v>
      </c>
    </row>
    <row r="18711" spans="1:4" ht="15">
      <c r="A18711" t="s">
        <v>5224</v>
      </c>
      <c r="B18711" s="53">
        <v>2019</v>
      </c>
      <c r="C18711" t="s">
        <v>85</v>
      </c>
      <c r="D18711" t="s">
        <v>6095</v>
      </c>
    </row>
    <row r="18712" spans="1:4" ht="15">
      <c r="A18712" t="s">
        <v>5224</v>
      </c>
      <c r="B18712" s="53">
        <v>2019</v>
      </c>
      <c r="C18712" t="s">
        <v>503</v>
      </c>
      <c r="D18712" t="s">
        <v>6096</v>
      </c>
    </row>
    <row r="18713" spans="1:4" ht="15">
      <c r="A18713" t="s">
        <v>5224</v>
      </c>
      <c r="B18713" s="53">
        <v>2019</v>
      </c>
      <c r="C18713" t="s">
        <v>503</v>
      </c>
      <c r="D18713" t="s">
        <v>6097</v>
      </c>
    </row>
    <row r="18714" spans="1:4" ht="15">
      <c r="A18714" t="s">
        <v>5224</v>
      </c>
      <c r="B18714" s="53">
        <v>2019</v>
      </c>
      <c r="C18714" t="s">
        <v>6</v>
      </c>
      <c r="D18714" t="s">
        <v>6098</v>
      </c>
    </row>
    <row r="18715" spans="1:4" ht="15">
      <c r="A18715" t="s">
        <v>5224</v>
      </c>
      <c r="B18715" s="53">
        <v>2019</v>
      </c>
      <c r="C18715" t="s">
        <v>6</v>
      </c>
      <c r="D18715" t="s">
        <v>6099</v>
      </c>
    </row>
    <row r="18716" spans="1:4" ht="15">
      <c r="A18716" t="s">
        <v>5224</v>
      </c>
      <c r="B18716" s="53">
        <v>2019</v>
      </c>
      <c r="C18716" t="s">
        <v>6100</v>
      </c>
      <c r="D18716" t="s">
        <v>6101</v>
      </c>
    </row>
    <row r="18717" spans="1:4" ht="15">
      <c r="A18717" t="s">
        <v>5224</v>
      </c>
      <c r="B18717" s="53">
        <v>2019</v>
      </c>
      <c r="C18717" t="s">
        <v>6100</v>
      </c>
      <c r="D18717" t="s">
        <v>6102</v>
      </c>
    </row>
    <row r="18718" spans="1:4" ht="15">
      <c r="A18718" t="s">
        <v>5224</v>
      </c>
      <c r="B18718" s="53">
        <v>2019</v>
      </c>
      <c r="C18718" t="s">
        <v>21</v>
      </c>
      <c r="D18718" t="s">
        <v>6103</v>
      </c>
    </row>
    <row r="18719" spans="1:4" ht="15">
      <c r="A18719" t="s">
        <v>5224</v>
      </c>
      <c r="B18719" s="53">
        <v>2019</v>
      </c>
      <c r="C18719" t="s">
        <v>21</v>
      </c>
      <c r="D18719" t="s">
        <v>6104</v>
      </c>
    </row>
    <row r="18720" spans="1:4" ht="15">
      <c r="A18720" t="s">
        <v>5224</v>
      </c>
      <c r="B18720" s="53">
        <v>2019</v>
      </c>
      <c r="C18720" t="s">
        <v>21</v>
      </c>
      <c r="D18720" t="s">
        <v>6105</v>
      </c>
    </row>
    <row r="18721" spans="1:4" ht="15">
      <c r="A18721" t="s">
        <v>5224</v>
      </c>
      <c r="B18721" s="53">
        <v>2019</v>
      </c>
      <c r="C18721" t="s">
        <v>71</v>
      </c>
      <c r="D18721" t="s">
        <v>6106</v>
      </c>
    </row>
    <row r="18722" spans="1:4" ht="15">
      <c r="A18722" t="s">
        <v>5224</v>
      </c>
      <c r="B18722" s="53">
        <v>2019</v>
      </c>
      <c r="C18722" t="s">
        <v>6107</v>
      </c>
      <c r="D18722" t="s">
        <v>6108</v>
      </c>
    </row>
    <row r="18723" spans="1:4" ht="15">
      <c r="A18723" t="s">
        <v>5224</v>
      </c>
      <c r="B18723" s="53">
        <v>2019</v>
      </c>
      <c r="C18723" t="s">
        <v>6100</v>
      </c>
      <c r="D18723" t="s">
        <v>6109</v>
      </c>
    </row>
    <row r="18724" spans="1:4" ht="15">
      <c r="A18724" t="s">
        <v>5224</v>
      </c>
      <c r="B18724" s="53">
        <v>2019</v>
      </c>
      <c r="C18724" t="s">
        <v>1</v>
      </c>
      <c r="D18724" t="s">
        <v>6039</v>
      </c>
    </row>
    <row r="18725" spans="1:4" ht="15">
      <c r="A18725" t="s">
        <v>5224</v>
      </c>
      <c r="B18725" s="53">
        <v>2019</v>
      </c>
      <c r="C18725" t="s">
        <v>1</v>
      </c>
      <c r="D18725" t="s">
        <v>6110</v>
      </c>
    </row>
    <row r="18726" spans="1:4" ht="15">
      <c r="A18726" t="s">
        <v>5224</v>
      </c>
      <c r="B18726" s="53">
        <v>2018</v>
      </c>
      <c r="C18726" t="s">
        <v>47</v>
      </c>
      <c r="D18726" t="s">
        <v>6111</v>
      </c>
    </row>
    <row r="18727" spans="1:4" ht="15">
      <c r="A18727" t="s">
        <v>5224</v>
      </c>
      <c r="B18727" s="53">
        <v>2018</v>
      </c>
      <c r="C18727" t="s">
        <v>83</v>
      </c>
      <c r="D18727" t="s">
        <v>6112</v>
      </c>
    </row>
    <row r="18728" spans="1:4" ht="15">
      <c r="A18728" t="s">
        <v>5224</v>
      </c>
      <c r="B18728" s="53">
        <v>2018</v>
      </c>
      <c r="C18728" t="s">
        <v>913</v>
      </c>
      <c r="D18728" t="s">
        <v>6113</v>
      </c>
    </row>
    <row r="18729" spans="1:4" ht="15">
      <c r="A18729" t="s">
        <v>5224</v>
      </c>
      <c r="B18729" s="53">
        <v>2018</v>
      </c>
      <c r="C18729" t="s">
        <v>966</v>
      </c>
      <c r="D18729" t="s">
        <v>6114</v>
      </c>
    </row>
    <row r="18730" spans="1:4" ht="15">
      <c r="A18730" t="s">
        <v>5224</v>
      </c>
      <c r="B18730" s="53">
        <v>2018</v>
      </c>
      <c r="C18730" t="s">
        <v>1100</v>
      </c>
      <c r="D18730" t="s">
        <v>6115</v>
      </c>
    </row>
    <row r="18731" spans="1:4" ht="15">
      <c r="A18731" t="s">
        <v>5224</v>
      </c>
      <c r="B18731" s="53">
        <v>2018</v>
      </c>
      <c r="C18731" t="s">
        <v>6047</v>
      </c>
      <c r="D18731" t="s">
        <v>6116</v>
      </c>
    </row>
    <row r="18732" spans="1:4" ht="15">
      <c r="A18732" t="s">
        <v>5224</v>
      </c>
      <c r="B18732" s="53">
        <v>2018</v>
      </c>
      <c r="C18732" t="s">
        <v>6047</v>
      </c>
      <c r="D18732" t="s">
        <v>6117</v>
      </c>
    </row>
    <row r="18733" spans="1:4" ht="15">
      <c r="A18733" t="s">
        <v>5224</v>
      </c>
      <c r="B18733" s="53">
        <v>2018</v>
      </c>
      <c r="C18733" t="s">
        <v>6047</v>
      </c>
      <c r="D18733" t="s">
        <v>6118</v>
      </c>
    </row>
    <row r="18734" spans="1:4" ht="15">
      <c r="A18734" t="s">
        <v>5224</v>
      </c>
      <c r="B18734" s="53">
        <v>2018</v>
      </c>
      <c r="C18734" t="s">
        <v>4253</v>
      </c>
      <c r="D18734" t="s">
        <v>6119</v>
      </c>
    </row>
    <row r="18735" spans="1:4" ht="15">
      <c r="A18735" t="s">
        <v>5224</v>
      </c>
      <c r="B18735" s="53">
        <v>2018</v>
      </c>
      <c r="C18735" t="s">
        <v>6</v>
      </c>
      <c r="D18735" t="s">
        <v>6120</v>
      </c>
    </row>
    <row r="18736" spans="1:4" ht="15">
      <c r="A18736" t="s">
        <v>5224</v>
      </c>
      <c r="B18736" s="53">
        <v>2018</v>
      </c>
      <c r="C18736" t="s">
        <v>4569</v>
      </c>
      <c r="D18736" t="s">
        <v>6121</v>
      </c>
    </row>
    <row r="18737" spans="1:4" ht="15">
      <c r="A18737" t="s">
        <v>5224</v>
      </c>
      <c r="B18737" s="53">
        <v>2018</v>
      </c>
      <c r="C18737" t="s">
        <v>4569</v>
      </c>
      <c r="D18737" t="s">
        <v>6122</v>
      </c>
    </row>
    <row r="18738" spans="1:4" ht="15">
      <c r="A18738" t="s">
        <v>5224</v>
      </c>
      <c r="B18738" s="53">
        <v>2018</v>
      </c>
      <c r="C18738" t="s">
        <v>644</v>
      </c>
      <c r="D18738" t="s">
        <v>6123</v>
      </c>
    </row>
    <row r="18739" spans="1:4" ht="15">
      <c r="A18739" t="s">
        <v>5224</v>
      </c>
      <c r="B18739" s="53">
        <v>2018</v>
      </c>
      <c r="C18739" t="s">
        <v>644</v>
      </c>
      <c r="D18739" t="s">
        <v>6124</v>
      </c>
    </row>
    <row r="18740" spans="1:4" ht="15">
      <c r="A18740" t="s">
        <v>5224</v>
      </c>
      <c r="B18740" s="53">
        <v>2018</v>
      </c>
      <c r="C18740" t="s">
        <v>644</v>
      </c>
      <c r="D18740" t="s">
        <v>6125</v>
      </c>
    </row>
    <row r="18741" spans="1:4" ht="15">
      <c r="A18741" t="s">
        <v>5224</v>
      </c>
      <c r="B18741" s="53">
        <v>2018</v>
      </c>
      <c r="C18741" t="s">
        <v>21</v>
      </c>
      <c r="D18741" t="s">
        <v>6126</v>
      </c>
    </row>
    <row r="18742" spans="1:4" ht="15">
      <c r="A18742" t="s">
        <v>5224</v>
      </c>
      <c r="B18742" s="53">
        <v>2018</v>
      </c>
      <c r="C18742" t="s">
        <v>21</v>
      </c>
      <c r="D18742" t="s">
        <v>6127</v>
      </c>
    </row>
    <row r="18743" spans="1:4" ht="15">
      <c r="A18743" t="s">
        <v>5224</v>
      </c>
      <c r="B18743" s="53">
        <v>2018</v>
      </c>
      <c r="C18743" t="s">
        <v>21</v>
      </c>
      <c r="D18743" t="s">
        <v>6128</v>
      </c>
    </row>
    <row r="18744" spans="1:4" ht="15">
      <c r="A18744" t="s">
        <v>5224</v>
      </c>
      <c r="B18744" s="53">
        <v>2018</v>
      </c>
      <c r="C18744" t="s">
        <v>21</v>
      </c>
      <c r="D18744" t="s">
        <v>6129</v>
      </c>
    </row>
    <row r="18745" spans="1:4" ht="15">
      <c r="A18745" t="s">
        <v>5224</v>
      </c>
      <c r="B18745" s="53">
        <v>2018</v>
      </c>
      <c r="C18745" t="s">
        <v>21</v>
      </c>
      <c r="D18745" t="s">
        <v>6130</v>
      </c>
    </row>
    <row r="18746" spans="1:4" ht="15">
      <c r="A18746" t="s">
        <v>5224</v>
      </c>
      <c r="B18746" s="53">
        <v>2018</v>
      </c>
      <c r="C18746" t="s">
        <v>975</v>
      </c>
      <c r="D18746" t="s">
        <v>6131</v>
      </c>
    </row>
    <row r="18747" spans="1:4" ht="15">
      <c r="A18747" t="s">
        <v>5224</v>
      </c>
      <c r="B18747" s="53">
        <v>2018</v>
      </c>
      <c r="C18747" t="s">
        <v>975</v>
      </c>
      <c r="D18747" t="s">
        <v>6132</v>
      </c>
    </row>
    <row r="18748" spans="1:4" ht="15">
      <c r="A18748" t="s">
        <v>5224</v>
      </c>
      <c r="B18748" s="53">
        <v>2018</v>
      </c>
      <c r="C18748" t="s">
        <v>975</v>
      </c>
      <c r="D18748" t="s">
        <v>6133</v>
      </c>
    </row>
    <row r="18749" spans="1:4" ht="15">
      <c r="A18749" t="s">
        <v>5224</v>
      </c>
      <c r="B18749" s="53">
        <v>2018</v>
      </c>
      <c r="C18749" t="s">
        <v>975</v>
      </c>
      <c r="D18749" t="s">
        <v>6134</v>
      </c>
    </row>
    <row r="18750" spans="1:4" ht="15">
      <c r="A18750" t="s">
        <v>5224</v>
      </c>
      <c r="B18750" s="53">
        <v>2018</v>
      </c>
      <c r="C18750" t="s">
        <v>975</v>
      </c>
      <c r="D18750" t="s">
        <v>6135</v>
      </c>
    </row>
    <row r="18751" spans="1:4" ht="15">
      <c r="A18751" t="s">
        <v>5224</v>
      </c>
      <c r="B18751" s="53">
        <v>2018</v>
      </c>
      <c r="C18751" t="s">
        <v>633</v>
      </c>
      <c r="D18751" t="s">
        <v>6136</v>
      </c>
    </row>
    <row r="18752" spans="1:4" ht="15">
      <c r="A18752" t="s">
        <v>5224</v>
      </c>
      <c r="B18752" s="53">
        <v>2018</v>
      </c>
      <c r="C18752" t="s">
        <v>6047</v>
      </c>
      <c r="D18752" t="s">
        <v>6137</v>
      </c>
    </row>
    <row r="18753" spans="1:4" ht="15">
      <c r="A18753" t="s">
        <v>5224</v>
      </c>
      <c r="B18753" s="53">
        <v>2017</v>
      </c>
      <c r="C18753" t="s">
        <v>1153</v>
      </c>
      <c r="D18753" t="s">
        <v>6138</v>
      </c>
    </row>
    <row r="18754" spans="1:4" ht="15">
      <c r="A18754" t="s">
        <v>5224</v>
      </c>
      <c r="B18754" s="53">
        <v>2017</v>
      </c>
      <c r="C18754" t="s">
        <v>503</v>
      </c>
      <c r="D18754" t="s">
        <v>6139</v>
      </c>
    </row>
    <row r="18755" spans="1:4" ht="15">
      <c r="A18755" t="s">
        <v>5224</v>
      </c>
      <c r="B18755" s="53">
        <v>2017</v>
      </c>
      <c r="C18755" t="s">
        <v>503</v>
      </c>
      <c r="D18755" t="s">
        <v>6140</v>
      </c>
    </row>
    <row r="18756" spans="1:4" ht="15">
      <c r="A18756" t="s">
        <v>5224</v>
      </c>
      <c r="B18756" s="53">
        <v>2017</v>
      </c>
      <c r="C18756" t="s">
        <v>503</v>
      </c>
      <c r="D18756" t="s">
        <v>6141</v>
      </c>
    </row>
    <row r="18757" spans="1:4" ht="15">
      <c r="A18757" t="s">
        <v>5224</v>
      </c>
      <c r="B18757" s="53">
        <v>2017</v>
      </c>
      <c r="C18757" t="s">
        <v>6</v>
      </c>
      <c r="D18757" t="s">
        <v>6142</v>
      </c>
    </row>
    <row r="18758" spans="1:4" ht="15">
      <c r="A18758" t="s">
        <v>5224</v>
      </c>
      <c r="B18758" s="53">
        <v>2017</v>
      </c>
      <c r="C18758" t="s">
        <v>6</v>
      </c>
      <c r="D18758" t="s">
        <v>6143</v>
      </c>
    </row>
    <row r="18759" spans="1:4" ht="15">
      <c r="A18759" t="s">
        <v>5224</v>
      </c>
      <c r="B18759" s="53">
        <v>2017</v>
      </c>
      <c r="C18759" t="s">
        <v>6</v>
      </c>
      <c r="D18759" t="s">
        <v>6144</v>
      </c>
    </row>
    <row r="18760" spans="1:4" ht="15">
      <c r="A18760" t="s">
        <v>5224</v>
      </c>
      <c r="B18760" s="53">
        <v>2017</v>
      </c>
      <c r="C18760" t="s">
        <v>6145</v>
      </c>
      <c r="D18760" t="s">
        <v>6146</v>
      </c>
    </row>
    <row r="18761" spans="1:4" ht="15">
      <c r="A18761" t="s">
        <v>5224</v>
      </c>
      <c r="B18761" s="53">
        <v>2017</v>
      </c>
      <c r="C18761" t="s">
        <v>6145</v>
      </c>
      <c r="D18761" t="s">
        <v>6147</v>
      </c>
    </row>
    <row r="18762" spans="1:4" ht="15">
      <c r="A18762" t="s">
        <v>5224</v>
      </c>
      <c r="B18762" s="53">
        <v>2017</v>
      </c>
      <c r="C18762" t="s">
        <v>4928</v>
      </c>
      <c r="D18762" t="s">
        <v>6148</v>
      </c>
    </row>
    <row r="18763" spans="1:4" ht="15">
      <c r="A18763" t="s">
        <v>5224</v>
      </c>
      <c r="B18763" s="53">
        <v>2017</v>
      </c>
      <c r="C18763" t="s">
        <v>4926</v>
      </c>
      <c r="D18763" t="s">
        <v>6149</v>
      </c>
    </row>
    <row r="18764" spans="1:4" ht="15">
      <c r="A18764" t="s">
        <v>5224</v>
      </c>
      <c r="B18764" s="53">
        <v>2017</v>
      </c>
      <c r="C18764" t="s">
        <v>660</v>
      </c>
      <c r="D18764" t="s">
        <v>6150</v>
      </c>
    </row>
    <row r="18765" spans="1:4" ht="15">
      <c r="A18765" t="s">
        <v>5224</v>
      </c>
      <c r="B18765" s="53">
        <v>2017</v>
      </c>
      <c r="C18765" t="s">
        <v>334</v>
      </c>
      <c r="D18765" t="s">
        <v>6151</v>
      </c>
    </row>
    <row r="18766" spans="1:4" ht="15">
      <c r="A18766" t="s">
        <v>5224</v>
      </c>
      <c r="B18766" s="53">
        <v>2017</v>
      </c>
      <c r="C18766" t="s">
        <v>4569</v>
      </c>
      <c r="D18766" t="s">
        <v>6152</v>
      </c>
    </row>
    <row r="18767" spans="1:4" ht="15">
      <c r="A18767" t="s">
        <v>5224</v>
      </c>
      <c r="B18767" s="53">
        <v>2017</v>
      </c>
      <c r="C18767" t="s">
        <v>644</v>
      </c>
      <c r="D18767" t="s">
        <v>6153</v>
      </c>
    </row>
    <row r="18768" spans="1:4" ht="15">
      <c r="A18768" t="s">
        <v>5224</v>
      </c>
      <c r="B18768" s="53">
        <v>2017</v>
      </c>
      <c r="C18768" t="s">
        <v>644</v>
      </c>
      <c r="D18768" t="s">
        <v>6154</v>
      </c>
    </row>
    <row r="18769" spans="1:4" ht="15">
      <c r="A18769" t="s">
        <v>5224</v>
      </c>
      <c r="B18769" s="53">
        <v>2017</v>
      </c>
      <c r="C18769" t="s">
        <v>644</v>
      </c>
      <c r="D18769" t="s">
        <v>6155</v>
      </c>
    </row>
    <row r="18770" spans="1:4" ht="15">
      <c r="A18770" t="s">
        <v>5224</v>
      </c>
      <c r="B18770" s="53">
        <v>2017</v>
      </c>
      <c r="C18770" t="s">
        <v>21</v>
      </c>
      <c r="D18770" t="s">
        <v>6156</v>
      </c>
    </row>
    <row r="18771" spans="1:4" ht="15">
      <c r="A18771" t="s">
        <v>5224</v>
      </c>
      <c r="B18771" s="53">
        <v>2017</v>
      </c>
      <c r="C18771" t="s">
        <v>21</v>
      </c>
      <c r="D18771" t="s">
        <v>6157</v>
      </c>
    </row>
    <row r="18772" spans="1:4" ht="15">
      <c r="A18772" t="s">
        <v>5224</v>
      </c>
      <c r="B18772" s="53">
        <v>2017</v>
      </c>
      <c r="C18772" t="s">
        <v>21</v>
      </c>
      <c r="D18772" t="s">
        <v>6158</v>
      </c>
    </row>
    <row r="18773" spans="1:4" ht="15">
      <c r="A18773" t="s">
        <v>5224</v>
      </c>
      <c r="B18773" s="53">
        <v>2017</v>
      </c>
      <c r="C18773" t="s">
        <v>21</v>
      </c>
      <c r="D18773" t="s">
        <v>6159</v>
      </c>
    </row>
    <row r="18774" spans="1:4" ht="15">
      <c r="A18774" t="s">
        <v>5224</v>
      </c>
      <c r="B18774" s="53">
        <v>2017</v>
      </c>
      <c r="C18774" t="s">
        <v>21</v>
      </c>
      <c r="D18774" t="s">
        <v>6160</v>
      </c>
    </row>
    <row r="18775" spans="1:4" ht="15">
      <c r="A18775" t="s">
        <v>5224</v>
      </c>
      <c r="B18775" s="53">
        <v>2017</v>
      </c>
      <c r="C18775" t="s">
        <v>975</v>
      </c>
      <c r="D18775" t="s">
        <v>6161</v>
      </c>
    </row>
    <row r="18776" spans="1:4" ht="15">
      <c r="A18776" t="s">
        <v>5224</v>
      </c>
      <c r="B18776" s="53">
        <v>2017</v>
      </c>
      <c r="C18776" t="s">
        <v>975</v>
      </c>
      <c r="D18776" t="s">
        <v>6162</v>
      </c>
    </row>
    <row r="18777" spans="1:4" ht="15">
      <c r="A18777" t="s">
        <v>5224</v>
      </c>
      <c r="B18777" s="53">
        <v>2017</v>
      </c>
      <c r="C18777" t="s">
        <v>975</v>
      </c>
      <c r="D18777" t="s">
        <v>6163</v>
      </c>
    </row>
    <row r="18778" spans="1:4" ht="15">
      <c r="A18778" t="s">
        <v>5224</v>
      </c>
      <c r="B18778" s="53">
        <v>2017</v>
      </c>
      <c r="C18778" t="s">
        <v>975</v>
      </c>
      <c r="D18778" t="s">
        <v>6164</v>
      </c>
    </row>
    <row r="18779" spans="1:4" ht="15">
      <c r="A18779" t="s">
        <v>5224</v>
      </c>
      <c r="B18779" s="53">
        <v>2017</v>
      </c>
      <c r="C18779" t="s">
        <v>975</v>
      </c>
      <c r="D18779" t="s">
        <v>6165</v>
      </c>
    </row>
    <row r="18780" spans="1:4" ht="15">
      <c r="A18780" t="s">
        <v>5224</v>
      </c>
      <c r="B18780" s="53">
        <v>2017</v>
      </c>
      <c r="C18780" t="s">
        <v>6145</v>
      </c>
      <c r="D18780" t="s">
        <v>6166</v>
      </c>
    </row>
    <row r="18781" spans="1:4" ht="15">
      <c r="A18781" t="s">
        <v>5224</v>
      </c>
      <c r="B18781" s="53">
        <v>2017</v>
      </c>
      <c r="C18781" t="s">
        <v>6145</v>
      </c>
      <c r="D18781" t="s">
        <v>6167</v>
      </c>
    </row>
    <row r="18782" spans="1:4" ht="15">
      <c r="A18782" t="s">
        <v>5224</v>
      </c>
      <c r="B18782" s="53">
        <v>2017</v>
      </c>
      <c r="C18782" t="s">
        <v>1</v>
      </c>
      <c r="D18782" t="s">
        <v>6168</v>
      </c>
    </row>
    <row r="18783" spans="1:4" ht="15">
      <c r="A18783" t="s">
        <v>5224</v>
      </c>
      <c r="B18783" s="53">
        <v>2016</v>
      </c>
      <c r="C18783" t="s">
        <v>1153</v>
      </c>
      <c r="D18783" t="s">
        <v>6169</v>
      </c>
    </row>
    <row r="18784" spans="1:4" ht="15">
      <c r="A18784" t="s">
        <v>5224</v>
      </c>
      <c r="B18784" s="53">
        <v>2016</v>
      </c>
      <c r="C18784" t="s">
        <v>1290</v>
      </c>
      <c r="D18784" t="s">
        <v>6170</v>
      </c>
    </row>
    <row r="18785" spans="1:4" ht="15">
      <c r="A18785" t="s">
        <v>5224</v>
      </c>
      <c r="B18785" s="53">
        <v>2016</v>
      </c>
      <c r="C18785" t="s">
        <v>1738</v>
      </c>
      <c r="D18785" t="s">
        <v>6171</v>
      </c>
    </row>
    <row r="18786" spans="1:4" ht="15">
      <c r="A18786" t="s">
        <v>5224</v>
      </c>
      <c r="B18786" s="53">
        <v>2016</v>
      </c>
      <c r="C18786" t="s">
        <v>503</v>
      </c>
      <c r="D18786" t="s">
        <v>6172</v>
      </c>
    </row>
    <row r="18787" spans="1:4" ht="15">
      <c r="A18787" t="s">
        <v>5224</v>
      </c>
      <c r="B18787" s="53">
        <v>2016</v>
      </c>
      <c r="C18787" t="s">
        <v>503</v>
      </c>
      <c r="D18787" t="s">
        <v>6173</v>
      </c>
    </row>
    <row r="18788" spans="1:4" ht="15">
      <c r="A18788" t="s">
        <v>5224</v>
      </c>
      <c r="B18788" s="53">
        <v>2016</v>
      </c>
      <c r="C18788" t="s">
        <v>4253</v>
      </c>
      <c r="D18788" t="s">
        <v>6174</v>
      </c>
    </row>
    <row r="18789" spans="1:4" ht="15">
      <c r="A18789" t="s">
        <v>5224</v>
      </c>
      <c r="B18789" s="53">
        <v>2016</v>
      </c>
      <c r="C18789" t="s">
        <v>6</v>
      </c>
      <c r="D18789" t="s">
        <v>6175</v>
      </c>
    </row>
    <row r="18790" spans="1:4" ht="15">
      <c r="A18790" t="s">
        <v>5224</v>
      </c>
      <c r="B18790" s="53">
        <v>2016</v>
      </c>
      <c r="C18790" t="s">
        <v>6</v>
      </c>
      <c r="D18790" t="s">
        <v>6176</v>
      </c>
    </row>
    <row r="18791" spans="1:4" ht="15">
      <c r="A18791" t="s">
        <v>5224</v>
      </c>
      <c r="B18791" s="53">
        <v>2016</v>
      </c>
      <c r="C18791" t="s">
        <v>6</v>
      </c>
      <c r="D18791" t="s">
        <v>6177</v>
      </c>
    </row>
    <row r="18792" spans="1:4" ht="15">
      <c r="A18792" t="s">
        <v>5224</v>
      </c>
      <c r="B18792" s="53">
        <v>2016</v>
      </c>
      <c r="C18792" t="s">
        <v>6145</v>
      </c>
      <c r="D18792" t="s">
        <v>6178</v>
      </c>
    </row>
    <row r="18793" spans="1:4" ht="15">
      <c r="A18793" t="s">
        <v>5224</v>
      </c>
      <c r="B18793" s="53">
        <v>2016</v>
      </c>
      <c r="C18793" t="s">
        <v>4926</v>
      </c>
      <c r="D18793" t="s">
        <v>6179</v>
      </c>
    </row>
    <row r="18794" spans="1:4" ht="15">
      <c r="A18794" t="s">
        <v>5224</v>
      </c>
      <c r="B18794" s="53">
        <v>2016</v>
      </c>
      <c r="C18794" t="s">
        <v>660</v>
      </c>
      <c r="D18794" t="s">
        <v>6180</v>
      </c>
    </row>
    <row r="18795" spans="1:4" ht="15">
      <c r="A18795" t="s">
        <v>5224</v>
      </c>
      <c r="B18795" s="53">
        <v>2016</v>
      </c>
      <c r="C18795" t="s">
        <v>644</v>
      </c>
      <c r="D18795" t="s">
        <v>6181</v>
      </c>
    </row>
    <row r="18796" spans="1:4" ht="15">
      <c r="A18796" t="s">
        <v>5224</v>
      </c>
      <c r="B18796" s="53">
        <v>2016</v>
      </c>
      <c r="C18796" t="s">
        <v>21</v>
      </c>
      <c r="D18796" t="s">
        <v>6182</v>
      </c>
    </row>
    <row r="18797" spans="1:4" ht="15">
      <c r="A18797" t="s">
        <v>5224</v>
      </c>
      <c r="B18797" s="53">
        <v>2016</v>
      </c>
      <c r="C18797" t="s">
        <v>21</v>
      </c>
      <c r="D18797" t="s">
        <v>6183</v>
      </c>
    </row>
    <row r="18798" spans="1:4" ht="15">
      <c r="A18798" t="s">
        <v>5224</v>
      </c>
      <c r="B18798" s="53">
        <v>2016</v>
      </c>
      <c r="C18798" t="s">
        <v>6001</v>
      </c>
      <c r="D18798" t="s">
        <v>6184</v>
      </c>
    </row>
    <row r="18799" spans="1:4" ht="15">
      <c r="A18799" t="s">
        <v>5224</v>
      </c>
      <c r="B18799" s="53">
        <v>2016</v>
      </c>
      <c r="C18799" t="s">
        <v>13</v>
      </c>
      <c r="D18799" t="s">
        <v>6185</v>
      </c>
    </row>
    <row r="18800" spans="1:4" ht="15">
      <c r="A18800" t="s">
        <v>5224</v>
      </c>
      <c r="B18800" s="53">
        <v>2015</v>
      </c>
      <c r="C18800" t="s">
        <v>1299</v>
      </c>
      <c r="D18800" t="s">
        <v>6186</v>
      </c>
    </row>
    <row r="18801" spans="1:4" ht="15">
      <c r="A18801" t="s">
        <v>5224</v>
      </c>
      <c r="B18801" s="53">
        <v>2015</v>
      </c>
      <c r="C18801" t="s">
        <v>6</v>
      </c>
      <c r="D18801" t="s">
        <v>6187</v>
      </c>
    </row>
    <row r="18802" spans="1:4" ht="15">
      <c r="A18802" t="s">
        <v>5224</v>
      </c>
      <c r="B18802" s="53">
        <v>2015</v>
      </c>
      <c r="C18802" t="s">
        <v>6145</v>
      </c>
      <c r="D18802" t="s">
        <v>6188</v>
      </c>
    </row>
    <row r="18803" spans="1:4" ht="15">
      <c r="A18803" t="s">
        <v>5224</v>
      </c>
      <c r="B18803" s="53">
        <v>2015</v>
      </c>
      <c r="C18803" t="s">
        <v>660</v>
      </c>
      <c r="D18803" t="s">
        <v>6189</v>
      </c>
    </row>
    <row r="18804" spans="1:4" ht="15">
      <c r="A18804" t="s">
        <v>5224</v>
      </c>
      <c r="B18804" s="53">
        <v>2015</v>
      </c>
      <c r="C18804" t="s">
        <v>644</v>
      </c>
      <c r="D18804" t="s">
        <v>6190</v>
      </c>
    </row>
    <row r="18805" spans="1:4" ht="15">
      <c r="A18805" t="s">
        <v>5224</v>
      </c>
      <c r="B18805" s="53">
        <v>2015</v>
      </c>
      <c r="C18805" t="s">
        <v>644</v>
      </c>
      <c r="D18805" t="s">
        <v>6191</v>
      </c>
    </row>
    <row r="18806" spans="1:4" ht="15">
      <c r="A18806" t="s">
        <v>5224</v>
      </c>
      <c r="B18806" s="53">
        <v>2015</v>
      </c>
      <c r="C18806" t="s">
        <v>21</v>
      </c>
      <c r="D18806" t="s">
        <v>6192</v>
      </c>
    </row>
    <row r="18807" spans="1:4" ht="15">
      <c r="A18807" t="s">
        <v>5224</v>
      </c>
      <c r="B18807" s="53">
        <v>2015</v>
      </c>
      <c r="C18807" t="s">
        <v>21</v>
      </c>
      <c r="D18807" t="s">
        <v>6193</v>
      </c>
    </row>
    <row r="18808" spans="1:4" ht="15">
      <c r="A18808" t="s">
        <v>5224</v>
      </c>
      <c r="B18808" s="53">
        <v>2015</v>
      </c>
      <c r="C18808" t="s">
        <v>975</v>
      </c>
      <c r="D18808" t="s">
        <v>6194</v>
      </c>
    </row>
    <row r="18809" spans="1:4" ht="15">
      <c r="A18809" t="s">
        <v>5224</v>
      </c>
      <c r="B18809" s="53">
        <v>2015</v>
      </c>
      <c r="C18809" t="s">
        <v>6145</v>
      </c>
      <c r="D18809" t="s">
        <v>6195</v>
      </c>
    </row>
    <row r="18810" spans="1:4" ht="15">
      <c r="A18810" t="s">
        <v>5224</v>
      </c>
      <c r="B18810" s="53">
        <v>2015</v>
      </c>
      <c r="C18810" t="s">
        <v>1</v>
      </c>
      <c r="D18810" t="s">
        <v>6196</v>
      </c>
    </row>
    <row r="18811" spans="1:4" ht="15">
      <c r="A18811" t="s">
        <v>5224</v>
      </c>
      <c r="B18811" s="53">
        <v>2014</v>
      </c>
      <c r="C18811" t="s">
        <v>5268</v>
      </c>
      <c r="D18811" t="s">
        <v>6197</v>
      </c>
    </row>
    <row r="18812" spans="1:4" ht="15">
      <c r="A18812" t="s">
        <v>5224</v>
      </c>
      <c r="B18812" s="53">
        <v>2014</v>
      </c>
      <c r="C18812" t="s">
        <v>1100</v>
      </c>
      <c r="D18812" t="s">
        <v>6198</v>
      </c>
    </row>
    <row r="18813" spans="1:4" ht="15">
      <c r="A18813" t="s">
        <v>5224</v>
      </c>
      <c r="B18813" s="53">
        <v>2014</v>
      </c>
      <c r="C18813" t="s">
        <v>644</v>
      </c>
      <c r="D18813" t="s">
        <v>6199</v>
      </c>
    </row>
    <row r="18814" spans="1:4" ht="15">
      <c r="A18814" t="s">
        <v>5224</v>
      </c>
      <c r="B18814" s="53">
        <v>2013</v>
      </c>
      <c r="C18814" t="s">
        <v>1345</v>
      </c>
      <c r="D18814" t="s">
        <v>6200</v>
      </c>
    </row>
    <row r="18815" spans="1:4" ht="15">
      <c r="A18815" t="s">
        <v>5224</v>
      </c>
      <c r="B18815" s="53">
        <v>2013</v>
      </c>
      <c r="C18815" t="s">
        <v>4926</v>
      </c>
      <c r="D18815" t="s">
        <v>6201</v>
      </c>
    </row>
    <row r="18816" spans="1:4" ht="15">
      <c r="A18816" t="s">
        <v>5224</v>
      </c>
      <c r="B18816" s="53">
        <v>2013</v>
      </c>
      <c r="C18816" t="s">
        <v>21</v>
      </c>
      <c r="D18816" t="s">
        <v>6202</v>
      </c>
    </row>
    <row r="18817" spans="1:4" ht="15">
      <c r="A18817" t="s">
        <v>5224</v>
      </c>
      <c r="B18817" s="53">
        <v>2013</v>
      </c>
      <c r="C18817" t="s">
        <v>21</v>
      </c>
      <c r="D18817" t="s">
        <v>6203</v>
      </c>
    </row>
    <row r="18818" spans="1:4" ht="15">
      <c r="A18818" t="s">
        <v>5224</v>
      </c>
      <c r="B18818" s="53">
        <v>2013</v>
      </c>
      <c r="C18818" t="s">
        <v>975</v>
      </c>
      <c r="D18818" t="s">
        <v>6204</v>
      </c>
    </row>
    <row r="18819" spans="1:4" ht="15">
      <c r="A18819" t="s">
        <v>5224</v>
      </c>
      <c r="B18819" s="53">
        <v>2012</v>
      </c>
      <c r="C18819" t="s">
        <v>503</v>
      </c>
      <c r="D18819" t="s">
        <v>6205</v>
      </c>
    </row>
    <row r="18820" spans="1:4" ht="15">
      <c r="A18820" t="s">
        <v>5224</v>
      </c>
      <c r="B18820" s="53">
        <v>2012</v>
      </c>
      <c r="C18820" t="s">
        <v>4926</v>
      </c>
      <c r="D18820" t="s">
        <v>6206</v>
      </c>
    </row>
    <row r="18821" spans="1:4" ht="15">
      <c r="A18821" t="s">
        <v>5224</v>
      </c>
      <c r="B18821" s="53">
        <v>2012</v>
      </c>
      <c r="C18821" t="s">
        <v>5895</v>
      </c>
      <c r="D18821" t="s">
        <v>6207</v>
      </c>
    </row>
    <row r="18822" spans="1:4" ht="15">
      <c r="A18822" t="s">
        <v>5224</v>
      </c>
      <c r="B18822" s="53">
        <v>2011</v>
      </c>
      <c r="C18822" t="s">
        <v>966</v>
      </c>
      <c r="D18822" t="s">
        <v>6208</v>
      </c>
    </row>
    <row r="18823" spans="1:4" ht="15">
      <c r="A18823" t="s">
        <v>5224</v>
      </c>
      <c r="B18823" s="53">
        <v>2011</v>
      </c>
      <c r="C18823" t="s">
        <v>1219</v>
      </c>
      <c r="D18823" t="s">
        <v>6209</v>
      </c>
    </row>
    <row r="18824" spans="1:4" ht="15">
      <c r="A18824" t="s">
        <v>5224</v>
      </c>
      <c r="B18824" s="53">
        <v>2011</v>
      </c>
      <c r="C18824" t="s">
        <v>4926</v>
      </c>
      <c r="D18824" t="s">
        <v>6210</v>
      </c>
    </row>
    <row r="18825" spans="1:4" ht="15">
      <c r="A18825" t="s">
        <v>5224</v>
      </c>
      <c r="B18825" s="53">
        <v>2011</v>
      </c>
      <c r="C18825" t="s">
        <v>1304</v>
      </c>
      <c r="D18825" t="s">
        <v>6200</v>
      </c>
    </row>
    <row r="18826" spans="1:4" ht="15">
      <c r="A18826" t="s">
        <v>5224</v>
      </c>
      <c r="B18826" s="53">
        <v>2011</v>
      </c>
      <c r="C18826" t="s">
        <v>21</v>
      </c>
      <c r="D18826" t="s">
        <v>6211</v>
      </c>
    </row>
    <row r="18827" spans="1:4" ht="15">
      <c r="A18827" t="s">
        <v>5224</v>
      </c>
      <c r="B18827" s="53">
        <v>2010</v>
      </c>
      <c r="C18827" t="s">
        <v>660</v>
      </c>
      <c r="D18827" t="s">
        <v>5429</v>
      </c>
    </row>
    <row r="18828" spans="1:4" ht="15">
      <c r="A18828" t="s">
        <v>5224</v>
      </c>
      <c r="B18828" s="53">
        <v>2010</v>
      </c>
      <c r="C18828" t="s">
        <v>975</v>
      </c>
      <c r="D18828" t="s">
        <v>5438</v>
      </c>
    </row>
    <row r="18829" spans="1:4" ht="15">
      <c r="A18829" t="s">
        <v>5224</v>
      </c>
      <c r="B18829" s="53">
        <v>2009</v>
      </c>
      <c r="C18829" t="s">
        <v>966</v>
      </c>
      <c r="D18829" t="s">
        <v>5447</v>
      </c>
    </row>
    <row r="18830" spans="1:4" ht="15">
      <c r="A18830" t="s">
        <v>5224</v>
      </c>
      <c r="B18830" s="53">
        <v>2009</v>
      </c>
      <c r="C18830" t="s">
        <v>193</v>
      </c>
      <c r="D18830" t="s">
        <v>5454</v>
      </c>
    </row>
    <row r="18831" spans="1:4" ht="15">
      <c r="A18831" t="s">
        <v>5224</v>
      </c>
      <c r="B18831" s="53">
        <v>2008</v>
      </c>
      <c r="C18831" t="s">
        <v>29</v>
      </c>
      <c r="D18831" t="s">
        <v>5491</v>
      </c>
    </row>
    <row r="18832" spans="1:4" ht="15">
      <c r="A18832" t="s">
        <v>5224</v>
      </c>
      <c r="B18832" s="53">
        <v>2008</v>
      </c>
      <c r="C18832" t="s">
        <v>6</v>
      </c>
      <c r="D18832" t="s">
        <v>5502</v>
      </c>
    </row>
    <row r="18833" spans="1:4" ht="15">
      <c r="A18833" t="s">
        <v>5224</v>
      </c>
      <c r="B18833" s="53">
        <v>2008</v>
      </c>
      <c r="C18833" t="s">
        <v>644</v>
      </c>
      <c r="D18833" t="s">
        <v>5520</v>
      </c>
    </row>
    <row r="18834" spans="1:4" ht="15">
      <c r="A18834" t="s">
        <v>5224</v>
      </c>
      <c r="B18834" s="53">
        <v>2007</v>
      </c>
      <c r="C18834" t="s">
        <v>503</v>
      </c>
      <c r="D18834" t="s">
        <v>5540</v>
      </c>
    </row>
    <row r="18835" spans="1:4" ht="15">
      <c r="A18835" t="s">
        <v>5224</v>
      </c>
      <c r="B18835" s="53">
        <v>2007</v>
      </c>
      <c r="C18835" t="s">
        <v>6</v>
      </c>
      <c r="D18835" t="s">
        <v>5542</v>
      </c>
    </row>
    <row r="18836" spans="1:4" ht="15">
      <c r="A18836" t="s">
        <v>25190</v>
      </c>
      <c r="B18836" s="53">
        <v>2023</v>
      </c>
      <c r="C18836" t="s">
        <v>1074</v>
      </c>
      <c r="D18836" t="s">
        <v>25191</v>
      </c>
    </row>
    <row r="18837" spans="1:4" ht="15">
      <c r="A18837" t="s">
        <v>25190</v>
      </c>
      <c r="B18837" s="53">
        <v>2023</v>
      </c>
      <c r="C18837" t="s">
        <v>138</v>
      </c>
      <c r="D18837" t="s">
        <v>25192</v>
      </c>
    </row>
    <row r="18838" spans="1:4" ht="15">
      <c r="A18838" t="s">
        <v>25190</v>
      </c>
      <c r="B18838" s="53">
        <v>2023</v>
      </c>
      <c r="C18838" t="s">
        <v>7110</v>
      </c>
      <c r="D18838" t="s">
        <v>25193</v>
      </c>
    </row>
    <row r="18839" spans="1:4" ht="15">
      <c r="A18839" t="s">
        <v>25190</v>
      </c>
      <c r="B18839" s="53">
        <v>2023</v>
      </c>
      <c r="C18839" t="s">
        <v>7110</v>
      </c>
      <c r="D18839" t="s">
        <v>25194</v>
      </c>
    </row>
    <row r="18840" spans="1:4" ht="15">
      <c r="A18840" t="s">
        <v>25190</v>
      </c>
      <c r="B18840" s="53">
        <v>2023</v>
      </c>
      <c r="C18840" t="s">
        <v>7110</v>
      </c>
      <c r="D18840" t="s">
        <v>25195</v>
      </c>
    </row>
    <row r="18841" spans="1:4" ht="15">
      <c r="A18841" t="s">
        <v>25190</v>
      </c>
      <c r="B18841" s="53">
        <v>2023</v>
      </c>
      <c r="C18841" t="s">
        <v>2894</v>
      </c>
      <c r="D18841" t="s">
        <v>25196</v>
      </c>
    </row>
    <row r="18842" spans="1:4" ht="15">
      <c r="A18842" t="s">
        <v>25190</v>
      </c>
      <c r="B18842" s="53">
        <v>2023</v>
      </c>
      <c r="C18842" t="s">
        <v>1401</v>
      </c>
      <c r="D18842" t="s">
        <v>23201</v>
      </c>
    </row>
    <row r="18843" spans="1:4" ht="15">
      <c r="A18843" t="s">
        <v>25190</v>
      </c>
      <c r="B18843" s="53">
        <v>2023</v>
      </c>
      <c r="C18843" t="s">
        <v>914</v>
      </c>
      <c r="D18843" t="s">
        <v>25197</v>
      </c>
    </row>
    <row r="18844" spans="1:4" ht="15">
      <c r="A18844" t="s">
        <v>25190</v>
      </c>
      <c r="B18844" s="53">
        <v>2023</v>
      </c>
      <c r="C18844" t="s">
        <v>1401</v>
      </c>
      <c r="D18844" t="s">
        <v>25198</v>
      </c>
    </row>
    <row r="18845" spans="1:4" ht="15">
      <c r="A18845" t="s">
        <v>25190</v>
      </c>
      <c r="B18845" s="53">
        <v>2023</v>
      </c>
      <c r="C18845" t="s">
        <v>1401</v>
      </c>
      <c r="D18845" t="s">
        <v>23203</v>
      </c>
    </row>
    <row r="18846" spans="1:4" ht="15">
      <c r="A18846" t="s">
        <v>25190</v>
      </c>
      <c r="B18846" s="53">
        <v>2023</v>
      </c>
      <c r="C18846" t="s">
        <v>1401</v>
      </c>
      <c r="D18846" t="s">
        <v>23204</v>
      </c>
    </row>
    <row r="18847" spans="1:4" ht="15">
      <c r="A18847" t="s">
        <v>25190</v>
      </c>
      <c r="B18847" s="53">
        <v>2023</v>
      </c>
      <c r="C18847" t="s">
        <v>1401</v>
      </c>
      <c r="D18847" t="s">
        <v>23205</v>
      </c>
    </row>
    <row r="18848" spans="1:4" ht="15">
      <c r="A18848" t="s">
        <v>25190</v>
      </c>
      <c r="B18848" s="53">
        <v>2023</v>
      </c>
      <c r="C18848" t="s">
        <v>1401</v>
      </c>
      <c r="D18848" t="s">
        <v>25199</v>
      </c>
    </row>
    <row r="18849" spans="1:4" ht="15">
      <c r="A18849" t="s">
        <v>25190</v>
      </c>
      <c r="B18849" s="53">
        <v>2023</v>
      </c>
      <c r="C18849" t="s">
        <v>1401</v>
      </c>
      <c r="D18849" t="s">
        <v>25200</v>
      </c>
    </row>
    <row r="18850" spans="1:4" ht="15">
      <c r="A18850" t="s">
        <v>25190</v>
      </c>
      <c r="B18850" s="53">
        <v>2023</v>
      </c>
      <c r="C18850" t="s">
        <v>13943</v>
      </c>
      <c r="D18850" t="s">
        <v>23206</v>
      </c>
    </row>
    <row r="18851" spans="1:4" ht="15">
      <c r="A18851" t="s">
        <v>25190</v>
      </c>
      <c r="B18851" s="53">
        <v>2023</v>
      </c>
      <c r="C18851" t="s">
        <v>1</v>
      </c>
      <c r="D18851" t="s">
        <v>25193</v>
      </c>
    </row>
    <row r="18852" spans="1:4" ht="15">
      <c r="A18852" t="s">
        <v>25190</v>
      </c>
      <c r="B18852" s="53">
        <v>2023</v>
      </c>
      <c r="C18852" t="s">
        <v>1</v>
      </c>
      <c r="D18852" t="s">
        <v>25201</v>
      </c>
    </row>
    <row r="18853" spans="1:4" ht="15">
      <c r="A18853" t="s">
        <v>25190</v>
      </c>
      <c r="B18853" s="53">
        <v>2023</v>
      </c>
      <c r="C18853" t="s">
        <v>1</v>
      </c>
      <c r="D18853" t="s">
        <v>23207</v>
      </c>
    </row>
    <row r="18854" spans="1:4" ht="15">
      <c r="A18854" t="s">
        <v>25190</v>
      </c>
      <c r="B18854" s="53">
        <v>2023</v>
      </c>
      <c r="C18854" t="s">
        <v>1</v>
      </c>
      <c r="D18854" t="s">
        <v>25202</v>
      </c>
    </row>
    <row r="18855" spans="1:4" ht="15">
      <c r="A18855" t="s">
        <v>25190</v>
      </c>
      <c r="B18855" s="53">
        <v>2023</v>
      </c>
      <c r="C18855" t="s">
        <v>1</v>
      </c>
      <c r="D18855" t="s">
        <v>25203</v>
      </c>
    </row>
    <row r="18856" spans="1:4" ht="15">
      <c r="A18856" t="s">
        <v>25190</v>
      </c>
      <c r="B18856" s="53">
        <v>2023</v>
      </c>
      <c r="C18856" t="s">
        <v>1</v>
      </c>
      <c r="D18856" t="s">
        <v>25204</v>
      </c>
    </row>
    <row r="18857" spans="1:4" ht="15">
      <c r="A18857" t="s">
        <v>25190</v>
      </c>
      <c r="B18857" s="53">
        <v>2023</v>
      </c>
      <c r="C18857" t="s">
        <v>1</v>
      </c>
      <c r="D18857" t="s">
        <v>23208</v>
      </c>
    </row>
    <row r="18858" spans="1:4" ht="15">
      <c r="A18858" t="s">
        <v>25190</v>
      </c>
      <c r="B18858" s="53">
        <v>2023</v>
      </c>
      <c r="C18858" t="s">
        <v>1</v>
      </c>
      <c r="D18858" t="s">
        <v>23210</v>
      </c>
    </row>
    <row r="18859" spans="1:4" ht="15">
      <c r="A18859" t="s">
        <v>25190</v>
      </c>
      <c r="B18859" s="53">
        <v>2023</v>
      </c>
      <c r="C18859" t="s">
        <v>1</v>
      </c>
      <c r="D18859" t="s">
        <v>25195</v>
      </c>
    </row>
    <row r="18860" spans="1:4" ht="15">
      <c r="A18860" t="s">
        <v>25190</v>
      </c>
      <c r="B18860" s="53">
        <v>2023</v>
      </c>
      <c r="C18860" t="s">
        <v>1</v>
      </c>
      <c r="D18860" t="s">
        <v>25194</v>
      </c>
    </row>
    <row r="18861" spans="1:4" ht="15">
      <c r="A18861" t="s">
        <v>25190</v>
      </c>
      <c r="B18861" s="53">
        <v>2023</v>
      </c>
      <c r="C18861" t="s">
        <v>1</v>
      </c>
      <c r="D18861" t="s">
        <v>25205</v>
      </c>
    </row>
    <row r="18862" spans="1:4" ht="15">
      <c r="A18862" t="s">
        <v>25190</v>
      </c>
      <c r="B18862" s="53">
        <v>2023</v>
      </c>
      <c r="C18862" t="s">
        <v>1</v>
      </c>
      <c r="D18862" t="s">
        <v>25206</v>
      </c>
    </row>
    <row r="18863" spans="1:4" ht="15">
      <c r="A18863" t="s">
        <v>25190</v>
      </c>
      <c r="B18863" s="53">
        <v>2023</v>
      </c>
      <c r="C18863" t="s">
        <v>1</v>
      </c>
      <c r="D18863" t="s">
        <v>25207</v>
      </c>
    </row>
    <row r="18864" spans="1:4" ht="15">
      <c r="A18864" t="s">
        <v>25190</v>
      </c>
      <c r="B18864" s="53">
        <v>2023</v>
      </c>
      <c r="C18864" t="s">
        <v>1</v>
      </c>
      <c r="D18864" t="s">
        <v>25208</v>
      </c>
    </row>
    <row r="18865" spans="1:4" ht="15">
      <c r="A18865" t="s">
        <v>25190</v>
      </c>
      <c r="B18865" s="53">
        <v>2023</v>
      </c>
      <c r="C18865" t="s">
        <v>1</v>
      </c>
      <c r="D18865" t="s">
        <v>25209</v>
      </c>
    </row>
    <row r="18866" spans="1:4" ht="15">
      <c r="A18866" t="s">
        <v>25190</v>
      </c>
      <c r="B18866" s="53">
        <v>2023</v>
      </c>
      <c r="C18866" t="s">
        <v>1</v>
      </c>
      <c r="D18866" t="s">
        <v>23212</v>
      </c>
    </row>
    <row r="18867" spans="1:4" ht="15">
      <c r="A18867" t="s">
        <v>25190</v>
      </c>
      <c r="B18867" s="53">
        <v>2023</v>
      </c>
      <c r="C18867" t="s">
        <v>1</v>
      </c>
      <c r="D18867" t="s">
        <v>25210</v>
      </c>
    </row>
    <row r="18868" spans="1:4" ht="15">
      <c r="A18868" t="s">
        <v>25190</v>
      </c>
      <c r="B18868" s="53">
        <v>2023</v>
      </c>
      <c r="C18868" t="s">
        <v>1</v>
      </c>
      <c r="D18868" t="s">
        <v>25211</v>
      </c>
    </row>
    <row r="18869" spans="1:4" ht="15">
      <c r="A18869" t="s">
        <v>25190</v>
      </c>
      <c r="B18869" s="53">
        <v>2023</v>
      </c>
      <c r="C18869" t="s">
        <v>1</v>
      </c>
      <c r="D18869" t="s">
        <v>23213</v>
      </c>
    </row>
    <row r="18870" spans="1:4" ht="15">
      <c r="A18870" t="s">
        <v>25190</v>
      </c>
      <c r="B18870" s="53">
        <v>2023</v>
      </c>
      <c r="C18870" t="s">
        <v>1</v>
      </c>
      <c r="D18870" t="s">
        <v>25212</v>
      </c>
    </row>
    <row r="18871" spans="1:4" ht="15">
      <c r="A18871" t="s">
        <v>25190</v>
      </c>
      <c r="B18871" s="53">
        <v>2023</v>
      </c>
      <c r="C18871" t="s">
        <v>1</v>
      </c>
      <c r="D18871" t="s">
        <v>25213</v>
      </c>
    </row>
    <row r="18872" spans="1:4" ht="15">
      <c r="A18872" t="s">
        <v>25190</v>
      </c>
      <c r="B18872" s="53">
        <v>2023</v>
      </c>
      <c r="C18872" t="s">
        <v>1</v>
      </c>
      <c r="D18872" t="s">
        <v>25214</v>
      </c>
    </row>
    <row r="18873" spans="1:4" ht="15">
      <c r="A18873" t="s">
        <v>25190</v>
      </c>
      <c r="B18873" s="53">
        <v>2023</v>
      </c>
      <c r="C18873" t="s">
        <v>1</v>
      </c>
      <c r="D18873" t="s">
        <v>25215</v>
      </c>
    </row>
    <row r="18874" spans="1:4" ht="15">
      <c r="A18874" t="s">
        <v>25190</v>
      </c>
      <c r="B18874" s="53">
        <v>2023</v>
      </c>
      <c r="C18874" t="s">
        <v>1</v>
      </c>
      <c r="D18874" t="s">
        <v>23216</v>
      </c>
    </row>
    <row r="18875" spans="1:4" ht="15">
      <c r="A18875" t="s">
        <v>25190</v>
      </c>
      <c r="B18875" s="53">
        <v>2023</v>
      </c>
      <c r="C18875" t="s">
        <v>1</v>
      </c>
      <c r="D18875" t="s">
        <v>25216</v>
      </c>
    </row>
    <row r="18876" spans="1:4" ht="15">
      <c r="A18876" t="s">
        <v>25190</v>
      </c>
      <c r="B18876" s="53">
        <v>2022</v>
      </c>
      <c r="C18876" t="s">
        <v>1012</v>
      </c>
      <c r="D18876" t="s">
        <v>25217</v>
      </c>
    </row>
    <row r="18877" spans="1:4" ht="15">
      <c r="A18877" t="s">
        <v>25190</v>
      </c>
      <c r="B18877" s="53">
        <v>2022</v>
      </c>
      <c r="C18877" t="s">
        <v>914</v>
      </c>
      <c r="D18877" t="s">
        <v>25218</v>
      </c>
    </row>
    <row r="18878" spans="1:4" ht="15">
      <c r="A18878" t="s">
        <v>25190</v>
      </c>
      <c r="B18878" s="53">
        <v>2022</v>
      </c>
      <c r="C18878" t="s">
        <v>1401</v>
      </c>
      <c r="D18878" t="s">
        <v>25219</v>
      </c>
    </row>
    <row r="18879" spans="1:4" ht="15">
      <c r="A18879" t="s">
        <v>25190</v>
      </c>
      <c r="B18879" s="53">
        <v>2022</v>
      </c>
      <c r="C18879" t="s">
        <v>1401</v>
      </c>
      <c r="D18879" t="s">
        <v>23219</v>
      </c>
    </row>
    <row r="18880" spans="1:4" ht="15">
      <c r="A18880" t="s">
        <v>25190</v>
      </c>
      <c r="B18880" s="53">
        <v>2022</v>
      </c>
      <c r="C18880" t="s">
        <v>1401</v>
      </c>
      <c r="D18880" t="s">
        <v>25220</v>
      </c>
    </row>
    <row r="18881" spans="1:4" ht="15">
      <c r="A18881" t="s">
        <v>25190</v>
      </c>
      <c r="B18881" s="53">
        <v>2022</v>
      </c>
      <c r="C18881" t="s">
        <v>1401</v>
      </c>
      <c r="D18881" t="s">
        <v>25221</v>
      </c>
    </row>
    <row r="18882" spans="1:4" ht="15">
      <c r="A18882" t="s">
        <v>25190</v>
      </c>
      <c r="B18882" s="53">
        <v>2022</v>
      </c>
      <c r="C18882" t="s">
        <v>1401</v>
      </c>
      <c r="D18882" t="s">
        <v>25222</v>
      </c>
    </row>
    <row r="18883" spans="1:4" ht="15">
      <c r="A18883" t="s">
        <v>25190</v>
      </c>
      <c r="B18883" s="53">
        <v>2022</v>
      </c>
      <c r="C18883" t="s">
        <v>1401</v>
      </c>
      <c r="D18883" t="s">
        <v>25223</v>
      </c>
    </row>
    <row r="18884" spans="1:4" ht="15">
      <c r="A18884" t="s">
        <v>25190</v>
      </c>
      <c r="B18884" s="53">
        <v>2022</v>
      </c>
      <c r="C18884" t="s">
        <v>2249</v>
      </c>
      <c r="D18884" t="s">
        <v>25224</v>
      </c>
    </row>
    <row r="18885" spans="1:4" ht="15">
      <c r="A18885" t="s">
        <v>25190</v>
      </c>
      <c r="B18885" s="53">
        <v>2022</v>
      </c>
      <c r="C18885" t="s">
        <v>2049</v>
      </c>
      <c r="D18885" t="s">
        <v>23222</v>
      </c>
    </row>
    <row r="18886" spans="1:4" ht="15">
      <c r="A18886" t="s">
        <v>25190</v>
      </c>
      <c r="B18886" s="53">
        <v>2022</v>
      </c>
      <c r="C18886" t="s">
        <v>19373</v>
      </c>
      <c r="D18886" t="s">
        <v>23224</v>
      </c>
    </row>
    <row r="18887" spans="1:4" ht="15">
      <c r="A18887" t="s">
        <v>25190</v>
      </c>
      <c r="B18887" s="53">
        <v>2022</v>
      </c>
      <c r="C18887" t="s">
        <v>2049</v>
      </c>
      <c r="D18887" t="s">
        <v>25225</v>
      </c>
    </row>
    <row r="18888" spans="1:4" ht="15">
      <c r="A18888" t="s">
        <v>25190</v>
      </c>
      <c r="B18888" s="53">
        <v>2022</v>
      </c>
      <c r="C18888" t="s">
        <v>8664</v>
      </c>
      <c r="D18888" t="s">
        <v>20884</v>
      </c>
    </row>
    <row r="18889" spans="1:4" ht="15">
      <c r="A18889" t="s">
        <v>25190</v>
      </c>
      <c r="B18889" s="53">
        <v>2022</v>
      </c>
      <c r="C18889" t="s">
        <v>8664</v>
      </c>
      <c r="D18889" t="s">
        <v>23225</v>
      </c>
    </row>
    <row r="18890" spans="1:4" ht="15">
      <c r="A18890" t="s">
        <v>25190</v>
      </c>
      <c r="B18890" s="53">
        <v>2022</v>
      </c>
      <c r="C18890" t="s">
        <v>25226</v>
      </c>
      <c r="D18890" t="s">
        <v>25227</v>
      </c>
    </row>
    <row r="18891" spans="1:4" ht="15">
      <c r="A18891" t="s">
        <v>25190</v>
      </c>
      <c r="B18891" s="53">
        <v>2022</v>
      </c>
      <c r="C18891" t="s">
        <v>1999</v>
      </c>
      <c r="D18891" t="s">
        <v>7086</v>
      </c>
    </row>
    <row r="18892" spans="1:4" ht="15">
      <c r="A18892" t="s">
        <v>25190</v>
      </c>
      <c r="B18892" s="53">
        <v>2022</v>
      </c>
      <c r="C18892" t="s">
        <v>1999</v>
      </c>
      <c r="D18892" t="s">
        <v>25228</v>
      </c>
    </row>
    <row r="18893" spans="1:4" ht="15">
      <c r="A18893" t="s">
        <v>25190</v>
      </c>
      <c r="B18893" s="53">
        <v>2022</v>
      </c>
      <c r="C18893" t="s">
        <v>1999</v>
      </c>
      <c r="D18893" t="s">
        <v>25229</v>
      </c>
    </row>
    <row r="18894" spans="1:4" ht="15">
      <c r="A18894" t="s">
        <v>25190</v>
      </c>
      <c r="B18894" s="53">
        <v>2022</v>
      </c>
      <c r="C18894" t="s">
        <v>25230</v>
      </c>
      <c r="D18894" t="s">
        <v>25231</v>
      </c>
    </row>
    <row r="18895" spans="1:4" ht="15">
      <c r="A18895" t="s">
        <v>25190</v>
      </c>
      <c r="B18895" s="53">
        <v>2022</v>
      </c>
      <c r="C18895" t="s">
        <v>1</v>
      </c>
      <c r="D18895" t="s">
        <v>25227</v>
      </c>
    </row>
    <row r="18896" spans="1:4" ht="15">
      <c r="A18896" t="s">
        <v>25190</v>
      </c>
      <c r="B18896" s="53">
        <v>2022</v>
      </c>
      <c r="C18896" t="s">
        <v>1</v>
      </c>
      <c r="D18896" t="s">
        <v>25225</v>
      </c>
    </row>
    <row r="18897" spans="1:4" ht="15">
      <c r="A18897" t="s">
        <v>25190</v>
      </c>
      <c r="B18897" s="53">
        <v>2022</v>
      </c>
      <c r="C18897" t="s">
        <v>1</v>
      </c>
      <c r="D18897" t="s">
        <v>23222</v>
      </c>
    </row>
    <row r="18898" spans="1:4" ht="15">
      <c r="A18898" t="s">
        <v>25190</v>
      </c>
      <c r="B18898" s="53">
        <v>2022</v>
      </c>
      <c r="C18898" t="s">
        <v>1</v>
      </c>
      <c r="D18898" t="s">
        <v>25197</v>
      </c>
    </row>
    <row r="18899" spans="1:4" ht="15">
      <c r="A18899" t="s">
        <v>25190</v>
      </c>
      <c r="B18899" s="53">
        <v>2022</v>
      </c>
      <c r="C18899" t="s">
        <v>1</v>
      </c>
      <c r="D18899" t="s">
        <v>25219</v>
      </c>
    </row>
    <row r="18900" spans="1:4" ht="15">
      <c r="A18900" t="s">
        <v>25190</v>
      </c>
      <c r="B18900" s="53">
        <v>2022</v>
      </c>
      <c r="C18900" t="s">
        <v>1</v>
      </c>
      <c r="D18900" t="s">
        <v>25218</v>
      </c>
    </row>
    <row r="18901" spans="1:4" ht="15">
      <c r="A18901" t="s">
        <v>25190</v>
      </c>
      <c r="B18901" s="53">
        <v>2022</v>
      </c>
      <c r="C18901" t="s">
        <v>1</v>
      </c>
      <c r="D18901" t="s">
        <v>25232</v>
      </c>
    </row>
    <row r="18902" spans="1:4" ht="15">
      <c r="A18902" t="s">
        <v>25190</v>
      </c>
      <c r="B18902" s="53">
        <v>2022</v>
      </c>
      <c r="C18902" t="s">
        <v>1</v>
      </c>
      <c r="D18902" t="s">
        <v>25228</v>
      </c>
    </row>
    <row r="18903" spans="1:4" ht="15">
      <c r="A18903" t="s">
        <v>25190</v>
      </c>
      <c r="B18903" s="53">
        <v>2022</v>
      </c>
      <c r="C18903" t="s">
        <v>1</v>
      </c>
      <c r="D18903" t="s">
        <v>25231</v>
      </c>
    </row>
    <row r="18904" spans="1:4" ht="15">
      <c r="A18904" t="s">
        <v>25190</v>
      </c>
      <c r="B18904" s="53">
        <v>2022</v>
      </c>
      <c r="C18904" t="s">
        <v>1</v>
      </c>
      <c r="D18904" t="s">
        <v>25233</v>
      </c>
    </row>
    <row r="18905" spans="1:4" ht="15">
      <c r="A18905" t="s">
        <v>25190</v>
      </c>
      <c r="B18905" s="53">
        <v>2022</v>
      </c>
      <c r="C18905" t="s">
        <v>1</v>
      </c>
      <c r="D18905" t="s">
        <v>25229</v>
      </c>
    </row>
    <row r="18906" spans="1:4" ht="15">
      <c r="A18906" t="s">
        <v>25190</v>
      </c>
      <c r="B18906" s="53">
        <v>2022</v>
      </c>
      <c r="C18906" t="s">
        <v>1</v>
      </c>
      <c r="D18906" t="s">
        <v>7086</v>
      </c>
    </row>
    <row r="18907" spans="1:4" ht="15">
      <c r="A18907" t="s">
        <v>25190</v>
      </c>
      <c r="B18907" s="53">
        <v>2022</v>
      </c>
      <c r="C18907" t="s">
        <v>1</v>
      </c>
      <c r="D18907" t="s">
        <v>25234</v>
      </c>
    </row>
    <row r="18908" spans="1:4" ht="15">
      <c r="A18908" t="s">
        <v>25190</v>
      </c>
      <c r="B18908" s="53">
        <v>2022</v>
      </c>
      <c r="C18908" t="s">
        <v>1</v>
      </c>
      <c r="D18908" t="s">
        <v>23201</v>
      </c>
    </row>
    <row r="18909" spans="1:4" ht="15">
      <c r="A18909" t="s">
        <v>25190</v>
      </c>
      <c r="B18909" s="53">
        <v>2022</v>
      </c>
      <c r="C18909" t="s">
        <v>1</v>
      </c>
      <c r="D18909" t="s">
        <v>23228</v>
      </c>
    </row>
    <row r="18910" spans="1:4" ht="15">
      <c r="A18910" t="s">
        <v>25190</v>
      </c>
      <c r="B18910" s="53">
        <v>2022</v>
      </c>
      <c r="C18910" t="s">
        <v>1</v>
      </c>
      <c r="D18910" t="s">
        <v>25235</v>
      </c>
    </row>
    <row r="18911" spans="1:4" ht="15">
      <c r="A18911" t="s">
        <v>25190</v>
      </c>
      <c r="B18911" s="53">
        <v>2022</v>
      </c>
      <c r="C18911" t="s">
        <v>1</v>
      </c>
      <c r="D18911" t="s">
        <v>25199</v>
      </c>
    </row>
    <row r="18912" spans="1:4" ht="15">
      <c r="A18912" t="s">
        <v>25190</v>
      </c>
      <c r="B18912" s="53">
        <v>2022</v>
      </c>
      <c r="C18912" t="s">
        <v>1</v>
      </c>
      <c r="D18912" t="s">
        <v>25198</v>
      </c>
    </row>
    <row r="18913" spans="1:4" ht="15">
      <c r="A18913" t="s">
        <v>25190</v>
      </c>
      <c r="B18913" s="53">
        <v>2022</v>
      </c>
      <c r="C18913" t="s">
        <v>1</v>
      </c>
      <c r="D18913" t="s">
        <v>23206</v>
      </c>
    </row>
    <row r="18914" spans="1:4" ht="15">
      <c r="A18914" t="s">
        <v>25190</v>
      </c>
      <c r="B18914" s="53">
        <v>2022</v>
      </c>
      <c r="C18914" t="s">
        <v>1</v>
      </c>
      <c r="D18914" t="s">
        <v>23204</v>
      </c>
    </row>
    <row r="18915" spans="1:4" ht="15">
      <c r="A18915" t="s">
        <v>25190</v>
      </c>
      <c r="B18915" s="53">
        <v>2022</v>
      </c>
      <c r="C18915" t="s">
        <v>1</v>
      </c>
      <c r="D18915" t="s">
        <v>25200</v>
      </c>
    </row>
    <row r="18916" spans="1:4" ht="15">
      <c r="A18916" t="s">
        <v>25190</v>
      </c>
      <c r="B18916" s="53">
        <v>2022</v>
      </c>
      <c r="C18916" t="s">
        <v>1</v>
      </c>
      <c r="D18916" t="s">
        <v>25236</v>
      </c>
    </row>
    <row r="18917" spans="1:4" ht="15">
      <c r="A18917" t="s">
        <v>25190</v>
      </c>
      <c r="B18917" s="53">
        <v>2022</v>
      </c>
      <c r="C18917" t="s">
        <v>1</v>
      </c>
      <c r="D18917" t="s">
        <v>23203</v>
      </c>
    </row>
    <row r="18918" spans="1:4" ht="15">
      <c r="A18918" t="s">
        <v>25190</v>
      </c>
      <c r="B18918" s="53">
        <v>2021</v>
      </c>
      <c r="C18918" t="s">
        <v>1012</v>
      </c>
      <c r="D18918" t="s">
        <v>25237</v>
      </c>
    </row>
    <row r="18919" spans="1:4" ht="15">
      <c r="A18919" t="s">
        <v>25190</v>
      </c>
      <c r="B18919" s="53">
        <v>2021</v>
      </c>
      <c r="C18919" t="s">
        <v>7110</v>
      </c>
      <c r="D18919" t="s">
        <v>25238</v>
      </c>
    </row>
    <row r="18920" spans="1:4" ht="15">
      <c r="A18920" t="s">
        <v>25190</v>
      </c>
      <c r="B18920" s="53">
        <v>2021</v>
      </c>
      <c r="C18920" t="s">
        <v>1970</v>
      </c>
      <c r="D18920" t="s">
        <v>25239</v>
      </c>
    </row>
    <row r="18921" spans="1:4" ht="15">
      <c r="A18921" t="s">
        <v>25190</v>
      </c>
      <c r="B18921" s="53">
        <v>2021</v>
      </c>
      <c r="C18921" t="s">
        <v>2894</v>
      </c>
      <c r="D18921" t="s">
        <v>19317</v>
      </c>
    </row>
    <row r="18922" spans="1:4" ht="15">
      <c r="A18922" t="s">
        <v>25190</v>
      </c>
      <c r="B18922" s="53">
        <v>2021</v>
      </c>
      <c r="C18922" t="s">
        <v>914</v>
      </c>
      <c r="D18922" t="s">
        <v>25240</v>
      </c>
    </row>
    <row r="18923" spans="1:4" ht="15">
      <c r="A18923" t="s">
        <v>25190</v>
      </c>
      <c r="B18923" s="53">
        <v>2021</v>
      </c>
      <c r="C18923" t="s">
        <v>1401</v>
      </c>
      <c r="D18923" t="s">
        <v>23231</v>
      </c>
    </row>
    <row r="18924" spans="1:4" ht="15">
      <c r="A18924" t="s">
        <v>25190</v>
      </c>
      <c r="B18924" s="53">
        <v>2021</v>
      </c>
      <c r="C18924" t="s">
        <v>1401</v>
      </c>
      <c r="D18924" t="s">
        <v>23232</v>
      </c>
    </row>
    <row r="18925" spans="1:4" ht="15">
      <c r="A18925" t="s">
        <v>25190</v>
      </c>
      <c r="B18925" s="53">
        <v>2021</v>
      </c>
      <c r="C18925" t="s">
        <v>1401</v>
      </c>
      <c r="D18925" t="s">
        <v>25241</v>
      </c>
    </row>
    <row r="18926" spans="1:4" ht="15">
      <c r="A18926" t="s">
        <v>25190</v>
      </c>
      <c r="B18926" s="53">
        <v>2021</v>
      </c>
      <c r="C18926" t="s">
        <v>1401</v>
      </c>
      <c r="D18926" t="s">
        <v>25242</v>
      </c>
    </row>
    <row r="18927" spans="1:4" ht="15">
      <c r="A18927" t="s">
        <v>25190</v>
      </c>
      <c r="B18927" s="53">
        <v>2021</v>
      </c>
      <c r="C18927" t="s">
        <v>1401</v>
      </c>
      <c r="D18927" t="s">
        <v>23233</v>
      </c>
    </row>
    <row r="18928" spans="1:4" ht="15">
      <c r="A18928" t="s">
        <v>25190</v>
      </c>
      <c r="B18928" s="53">
        <v>2021</v>
      </c>
      <c r="C18928" t="s">
        <v>1401</v>
      </c>
      <c r="D18928" t="s">
        <v>25243</v>
      </c>
    </row>
    <row r="18929" spans="1:4" ht="15">
      <c r="A18929" t="s">
        <v>25190</v>
      </c>
      <c r="B18929" s="53">
        <v>2021</v>
      </c>
      <c r="C18929" t="s">
        <v>1401</v>
      </c>
      <c r="D18929" t="s">
        <v>25244</v>
      </c>
    </row>
    <row r="18930" spans="1:4" ht="15">
      <c r="A18930" t="s">
        <v>25190</v>
      </c>
      <c r="B18930" s="53">
        <v>2021</v>
      </c>
      <c r="C18930" t="s">
        <v>1270</v>
      </c>
      <c r="D18930" t="s">
        <v>23235</v>
      </c>
    </row>
    <row r="18931" spans="1:4" ht="15">
      <c r="A18931" t="s">
        <v>25190</v>
      </c>
      <c r="B18931" s="53">
        <v>2021</v>
      </c>
      <c r="C18931" t="s">
        <v>1270</v>
      </c>
      <c r="D18931" t="s">
        <v>25245</v>
      </c>
    </row>
    <row r="18932" spans="1:4" ht="15">
      <c r="A18932" t="s">
        <v>25190</v>
      </c>
      <c r="B18932" s="53">
        <v>2021</v>
      </c>
      <c r="C18932" t="s">
        <v>1270</v>
      </c>
      <c r="D18932" t="s">
        <v>23236</v>
      </c>
    </row>
    <row r="18933" spans="1:4" ht="15">
      <c r="A18933" t="s">
        <v>25190</v>
      </c>
      <c r="B18933" s="53">
        <v>2021</v>
      </c>
      <c r="C18933" t="s">
        <v>1270</v>
      </c>
      <c r="D18933" t="s">
        <v>23238</v>
      </c>
    </row>
    <row r="18934" spans="1:4" ht="15">
      <c r="A18934" t="s">
        <v>25190</v>
      </c>
      <c r="B18934" s="53">
        <v>2021</v>
      </c>
      <c r="C18934" t="s">
        <v>1270</v>
      </c>
      <c r="D18934" t="s">
        <v>25246</v>
      </c>
    </row>
    <row r="18935" spans="1:4" ht="15">
      <c r="A18935" t="s">
        <v>25190</v>
      </c>
      <c r="B18935" s="53">
        <v>2021</v>
      </c>
      <c r="C18935" t="s">
        <v>1270</v>
      </c>
      <c r="D18935" t="s">
        <v>25247</v>
      </c>
    </row>
    <row r="18936" spans="1:4" ht="15">
      <c r="A18936" t="s">
        <v>25190</v>
      </c>
      <c r="B18936" s="53">
        <v>2021</v>
      </c>
      <c r="C18936" t="s">
        <v>14415</v>
      </c>
      <c r="D18936" t="s">
        <v>25248</v>
      </c>
    </row>
    <row r="18937" spans="1:4" ht="15">
      <c r="A18937" t="s">
        <v>25190</v>
      </c>
      <c r="B18937" s="53">
        <v>2021</v>
      </c>
      <c r="C18937" t="s">
        <v>1999</v>
      </c>
      <c r="D18937" t="s">
        <v>23239</v>
      </c>
    </row>
    <row r="18938" spans="1:4" ht="15">
      <c r="A18938" t="s">
        <v>25190</v>
      </c>
      <c r="B18938" s="53">
        <v>2021</v>
      </c>
      <c r="C18938" t="s">
        <v>1999</v>
      </c>
      <c r="D18938" t="s">
        <v>23240</v>
      </c>
    </row>
    <row r="18939" spans="1:4" ht="15">
      <c r="A18939" t="s">
        <v>25190</v>
      </c>
      <c r="B18939" s="53">
        <v>2021</v>
      </c>
      <c r="C18939" t="s">
        <v>25249</v>
      </c>
      <c r="D18939" t="s">
        <v>25250</v>
      </c>
    </row>
    <row r="18940" spans="1:4" ht="15">
      <c r="A18940" t="s">
        <v>25190</v>
      </c>
      <c r="B18940" s="53">
        <v>2021</v>
      </c>
      <c r="C18940" t="s">
        <v>1</v>
      </c>
      <c r="D18940" t="s">
        <v>25251</v>
      </c>
    </row>
    <row r="18941" spans="1:4" ht="15">
      <c r="A18941" t="s">
        <v>25190</v>
      </c>
      <c r="B18941" s="53">
        <v>2021</v>
      </c>
      <c r="C18941" t="s">
        <v>1</v>
      </c>
      <c r="D18941" t="s">
        <v>23236</v>
      </c>
    </row>
    <row r="18942" spans="1:4" ht="15">
      <c r="A18942" t="s">
        <v>25190</v>
      </c>
      <c r="B18942" s="53">
        <v>2021</v>
      </c>
      <c r="C18942" t="s">
        <v>1</v>
      </c>
      <c r="D18942" t="s">
        <v>23238</v>
      </c>
    </row>
    <row r="18943" spans="1:4" ht="15">
      <c r="A18943" t="s">
        <v>25190</v>
      </c>
      <c r="B18943" s="53">
        <v>2021</v>
      </c>
      <c r="C18943" t="s">
        <v>1</v>
      </c>
      <c r="D18943" t="s">
        <v>25245</v>
      </c>
    </row>
    <row r="18944" spans="1:4" ht="15">
      <c r="A18944" t="s">
        <v>25190</v>
      </c>
      <c r="B18944" s="53">
        <v>2021</v>
      </c>
      <c r="C18944" t="s">
        <v>1</v>
      </c>
      <c r="D18944" t="s">
        <v>25221</v>
      </c>
    </row>
    <row r="18945" spans="1:4" ht="15">
      <c r="A18945" t="s">
        <v>25190</v>
      </c>
      <c r="B18945" s="53">
        <v>2021</v>
      </c>
      <c r="C18945" t="s">
        <v>1</v>
      </c>
      <c r="D18945" t="s">
        <v>23235</v>
      </c>
    </row>
    <row r="18946" spans="1:4" ht="15">
      <c r="A18946" t="s">
        <v>25190</v>
      </c>
      <c r="B18946" s="53">
        <v>2021</v>
      </c>
      <c r="C18946" t="s">
        <v>1</v>
      </c>
      <c r="D18946" t="s">
        <v>25246</v>
      </c>
    </row>
    <row r="18947" spans="1:4" ht="15">
      <c r="A18947" t="s">
        <v>25190</v>
      </c>
      <c r="B18947" s="53">
        <v>2021</v>
      </c>
      <c r="C18947" t="s">
        <v>1</v>
      </c>
      <c r="D18947" t="s">
        <v>23239</v>
      </c>
    </row>
    <row r="18948" spans="1:4" ht="15">
      <c r="A18948" t="s">
        <v>25190</v>
      </c>
      <c r="B18948" s="53">
        <v>2021</v>
      </c>
      <c r="C18948" t="s">
        <v>1</v>
      </c>
      <c r="D18948" t="s">
        <v>25252</v>
      </c>
    </row>
    <row r="18949" spans="1:4" ht="15">
      <c r="A18949" t="s">
        <v>25190</v>
      </c>
      <c r="B18949" s="53">
        <v>2021</v>
      </c>
      <c r="C18949" t="s">
        <v>1</v>
      </c>
      <c r="D18949" t="s">
        <v>25253</v>
      </c>
    </row>
    <row r="18950" spans="1:4" ht="15">
      <c r="A18950" t="s">
        <v>25190</v>
      </c>
      <c r="B18950" s="53">
        <v>2021</v>
      </c>
      <c r="C18950" t="s">
        <v>1</v>
      </c>
      <c r="D18950" t="s">
        <v>23240</v>
      </c>
    </row>
    <row r="18951" spans="1:4" ht="15">
      <c r="A18951" t="s">
        <v>25190</v>
      </c>
      <c r="B18951" s="53">
        <v>2021</v>
      </c>
      <c r="C18951" t="s">
        <v>1</v>
      </c>
      <c r="D18951" t="s">
        <v>25217</v>
      </c>
    </row>
    <row r="18952" spans="1:4" ht="15">
      <c r="A18952" t="s">
        <v>25190</v>
      </c>
      <c r="B18952" s="53">
        <v>2021</v>
      </c>
      <c r="C18952" t="s">
        <v>1</v>
      </c>
      <c r="D18952" t="s">
        <v>25220</v>
      </c>
    </row>
    <row r="18953" spans="1:4" ht="15">
      <c r="A18953" t="s">
        <v>25190</v>
      </c>
      <c r="B18953" s="53">
        <v>2021</v>
      </c>
      <c r="C18953" t="s">
        <v>1</v>
      </c>
      <c r="D18953" t="s">
        <v>25254</v>
      </c>
    </row>
    <row r="18954" spans="1:4" ht="15">
      <c r="A18954" t="s">
        <v>25190</v>
      </c>
      <c r="B18954" s="53">
        <v>2021</v>
      </c>
      <c r="C18954" t="s">
        <v>1</v>
      </c>
      <c r="D18954" t="s">
        <v>25223</v>
      </c>
    </row>
    <row r="18955" spans="1:4" ht="15">
      <c r="A18955" t="s">
        <v>25190</v>
      </c>
      <c r="B18955" s="53">
        <v>2021</v>
      </c>
      <c r="C18955" t="s">
        <v>1</v>
      </c>
      <c r="D18955" t="s">
        <v>23219</v>
      </c>
    </row>
    <row r="18956" spans="1:4" ht="15">
      <c r="A18956" t="s">
        <v>25190</v>
      </c>
      <c r="B18956" s="53">
        <v>2021</v>
      </c>
      <c r="C18956" t="s">
        <v>1</v>
      </c>
      <c r="D18956" t="s">
        <v>23225</v>
      </c>
    </row>
    <row r="18957" spans="1:4" ht="15">
      <c r="A18957" t="s">
        <v>25190</v>
      </c>
      <c r="B18957" s="53">
        <v>2021</v>
      </c>
      <c r="C18957" t="s">
        <v>1</v>
      </c>
      <c r="D18957" t="s">
        <v>23224</v>
      </c>
    </row>
    <row r="18958" spans="1:4" ht="15">
      <c r="A18958" t="s">
        <v>25190</v>
      </c>
      <c r="B18958" s="53">
        <v>2021</v>
      </c>
      <c r="C18958" t="s">
        <v>1</v>
      </c>
      <c r="D18958" t="s">
        <v>25222</v>
      </c>
    </row>
    <row r="18959" spans="1:4" ht="15">
      <c r="A18959" t="s">
        <v>25190</v>
      </c>
      <c r="B18959" s="53">
        <v>2021</v>
      </c>
      <c r="C18959" t="s">
        <v>1</v>
      </c>
      <c r="D18959" t="s">
        <v>25255</v>
      </c>
    </row>
    <row r="18960" spans="1:4" ht="15">
      <c r="A18960" t="s">
        <v>25190</v>
      </c>
      <c r="B18960" s="53">
        <v>2020</v>
      </c>
      <c r="C18960" t="s">
        <v>1012</v>
      </c>
      <c r="D18960" t="s">
        <v>25256</v>
      </c>
    </row>
    <row r="18961" spans="1:4" ht="15">
      <c r="A18961" t="s">
        <v>25190</v>
      </c>
      <c r="B18961" s="53">
        <v>2020</v>
      </c>
      <c r="C18961" t="s">
        <v>7110</v>
      </c>
      <c r="D18961" t="s">
        <v>25257</v>
      </c>
    </row>
    <row r="18962" spans="1:4" ht="15">
      <c r="A18962" t="s">
        <v>25190</v>
      </c>
      <c r="B18962" s="53">
        <v>2020</v>
      </c>
      <c r="C18962" t="s">
        <v>5497</v>
      </c>
      <c r="D18962" t="s">
        <v>25258</v>
      </c>
    </row>
    <row r="18963" spans="1:4" ht="15">
      <c r="A18963" t="s">
        <v>25190</v>
      </c>
      <c r="B18963" s="53">
        <v>2020</v>
      </c>
      <c r="C18963" t="s">
        <v>1970</v>
      </c>
      <c r="D18963" t="s">
        <v>13975</v>
      </c>
    </row>
    <row r="18964" spans="1:4" ht="15">
      <c r="A18964" t="s">
        <v>25190</v>
      </c>
      <c r="B18964" s="53">
        <v>2020</v>
      </c>
      <c r="C18964" t="s">
        <v>1401</v>
      </c>
      <c r="D18964" t="s">
        <v>23241</v>
      </c>
    </row>
    <row r="18965" spans="1:4" ht="15">
      <c r="A18965" t="s">
        <v>25190</v>
      </c>
      <c r="B18965" s="53">
        <v>2020</v>
      </c>
      <c r="C18965" t="s">
        <v>1401</v>
      </c>
      <c r="D18965" t="s">
        <v>23242</v>
      </c>
    </row>
    <row r="18966" spans="1:4" ht="15">
      <c r="A18966" t="s">
        <v>25190</v>
      </c>
      <c r="B18966" s="53">
        <v>2020</v>
      </c>
      <c r="C18966" t="s">
        <v>1401</v>
      </c>
      <c r="D18966" t="s">
        <v>23243</v>
      </c>
    </row>
    <row r="18967" spans="1:4" ht="15">
      <c r="A18967" t="s">
        <v>25190</v>
      </c>
      <c r="B18967" s="53">
        <v>2020</v>
      </c>
      <c r="C18967" t="s">
        <v>914</v>
      </c>
      <c r="D18967" t="s">
        <v>6588</v>
      </c>
    </row>
    <row r="18968" spans="1:4" ht="15">
      <c r="A18968" t="s">
        <v>25190</v>
      </c>
      <c r="B18968" s="53">
        <v>2020</v>
      </c>
      <c r="C18968" t="s">
        <v>1401</v>
      </c>
      <c r="D18968" t="s">
        <v>25259</v>
      </c>
    </row>
    <row r="18969" spans="1:4" ht="15">
      <c r="A18969" t="s">
        <v>25190</v>
      </c>
      <c r="B18969" s="53">
        <v>2020</v>
      </c>
      <c r="C18969" t="s">
        <v>1401</v>
      </c>
      <c r="D18969" t="s">
        <v>25260</v>
      </c>
    </row>
    <row r="18970" spans="1:4" ht="15">
      <c r="A18970" t="s">
        <v>25190</v>
      </c>
      <c r="B18970" s="53">
        <v>2020</v>
      </c>
      <c r="C18970" t="s">
        <v>1401</v>
      </c>
      <c r="D18970" t="s">
        <v>25261</v>
      </c>
    </row>
    <row r="18971" spans="1:4" ht="15">
      <c r="A18971" t="s">
        <v>25190</v>
      </c>
      <c r="B18971" s="53">
        <v>2020</v>
      </c>
      <c r="C18971" t="s">
        <v>1401</v>
      </c>
      <c r="D18971" t="s">
        <v>20900</v>
      </c>
    </row>
    <row r="18972" spans="1:4" ht="15">
      <c r="A18972" t="s">
        <v>25190</v>
      </c>
      <c r="B18972" s="53">
        <v>2020</v>
      </c>
      <c r="C18972" t="s">
        <v>1401</v>
      </c>
      <c r="D18972" t="s">
        <v>25262</v>
      </c>
    </row>
    <row r="18973" spans="1:4" ht="15">
      <c r="A18973" t="s">
        <v>25190</v>
      </c>
      <c r="B18973" s="53">
        <v>2020</v>
      </c>
      <c r="C18973" t="s">
        <v>8705</v>
      </c>
      <c r="D18973" t="s">
        <v>25263</v>
      </c>
    </row>
    <row r="18974" spans="1:4" ht="15">
      <c r="A18974" t="s">
        <v>25190</v>
      </c>
      <c r="B18974" s="53">
        <v>2020</v>
      </c>
      <c r="C18974" t="s">
        <v>3646</v>
      </c>
      <c r="D18974" t="s">
        <v>25264</v>
      </c>
    </row>
    <row r="18975" spans="1:4" ht="15">
      <c r="A18975" t="s">
        <v>25190</v>
      </c>
      <c r="B18975" s="53">
        <v>2020</v>
      </c>
      <c r="C18975" t="s">
        <v>4931</v>
      </c>
      <c r="D18975" t="s">
        <v>23245</v>
      </c>
    </row>
    <row r="18976" spans="1:4" ht="15">
      <c r="A18976" t="s">
        <v>25190</v>
      </c>
      <c r="B18976" s="53">
        <v>2020</v>
      </c>
      <c r="C18976" t="s">
        <v>6515</v>
      </c>
      <c r="D18976" t="s">
        <v>25265</v>
      </c>
    </row>
    <row r="18977" spans="1:4" ht="15">
      <c r="A18977" t="s">
        <v>25190</v>
      </c>
      <c r="B18977" s="53">
        <v>2020</v>
      </c>
      <c r="C18977" t="s">
        <v>2251</v>
      </c>
      <c r="D18977" t="s">
        <v>25266</v>
      </c>
    </row>
    <row r="18978" spans="1:4" ht="15">
      <c r="A18978" t="s">
        <v>25190</v>
      </c>
      <c r="B18978" s="53">
        <v>2020</v>
      </c>
      <c r="C18978" t="s">
        <v>4933</v>
      </c>
      <c r="D18978" t="s">
        <v>25267</v>
      </c>
    </row>
    <row r="18979" spans="1:4" ht="15">
      <c r="A18979" t="s">
        <v>25190</v>
      </c>
      <c r="B18979" s="53">
        <v>2020</v>
      </c>
      <c r="C18979" t="s">
        <v>3569</v>
      </c>
      <c r="D18979" t="s">
        <v>25268</v>
      </c>
    </row>
    <row r="18980" spans="1:4" ht="15">
      <c r="A18980" t="s">
        <v>25190</v>
      </c>
      <c r="B18980" s="53">
        <v>2020</v>
      </c>
      <c r="C18980" t="s">
        <v>1999</v>
      </c>
      <c r="D18980" t="s">
        <v>23246</v>
      </c>
    </row>
    <row r="18981" spans="1:4" ht="15">
      <c r="A18981" t="s">
        <v>25190</v>
      </c>
      <c r="B18981" s="53">
        <v>2020</v>
      </c>
      <c r="C18981" t="s">
        <v>985</v>
      </c>
      <c r="D18981" t="s">
        <v>25269</v>
      </c>
    </row>
    <row r="18982" spans="1:4" ht="15">
      <c r="A18982" t="s">
        <v>25190</v>
      </c>
      <c r="B18982" s="53">
        <v>2020</v>
      </c>
      <c r="C18982" t="s">
        <v>1044</v>
      </c>
      <c r="D18982" t="s">
        <v>25270</v>
      </c>
    </row>
    <row r="18983" spans="1:4" ht="15">
      <c r="A18983" t="s">
        <v>25190</v>
      </c>
      <c r="B18983" s="53">
        <v>2020</v>
      </c>
      <c r="C18983" t="s">
        <v>1</v>
      </c>
      <c r="D18983" t="s">
        <v>23247</v>
      </c>
    </row>
    <row r="18984" spans="1:4" ht="15">
      <c r="A18984" t="s">
        <v>25190</v>
      </c>
      <c r="B18984" s="53">
        <v>2020</v>
      </c>
      <c r="C18984" t="s">
        <v>1</v>
      </c>
      <c r="D18984" t="s">
        <v>25260</v>
      </c>
    </row>
    <row r="18985" spans="1:4" ht="15">
      <c r="A18985" t="s">
        <v>25190</v>
      </c>
      <c r="B18985" s="53">
        <v>2020</v>
      </c>
      <c r="C18985" t="s">
        <v>1</v>
      </c>
      <c r="D18985" t="s">
        <v>25259</v>
      </c>
    </row>
    <row r="18986" spans="1:4" ht="15">
      <c r="A18986" t="s">
        <v>25190</v>
      </c>
      <c r="B18986" s="53">
        <v>2020</v>
      </c>
      <c r="C18986" t="s">
        <v>1</v>
      </c>
      <c r="D18986" t="s">
        <v>25264</v>
      </c>
    </row>
    <row r="18987" spans="1:4" ht="15">
      <c r="A18987" t="s">
        <v>25190</v>
      </c>
      <c r="B18987" s="53">
        <v>2020</v>
      </c>
      <c r="C18987" t="s">
        <v>1</v>
      </c>
      <c r="D18987" t="s">
        <v>23245</v>
      </c>
    </row>
    <row r="18988" spans="1:4" ht="15">
      <c r="A18988" t="s">
        <v>25190</v>
      </c>
      <c r="B18988" s="53">
        <v>2020</v>
      </c>
      <c r="C18988" t="s">
        <v>1</v>
      </c>
      <c r="D18988" t="s">
        <v>20906</v>
      </c>
    </row>
    <row r="18989" spans="1:4" ht="15">
      <c r="A18989" t="s">
        <v>25190</v>
      </c>
      <c r="B18989" s="53">
        <v>2020</v>
      </c>
      <c r="C18989" t="s">
        <v>1</v>
      </c>
      <c r="D18989" t="s">
        <v>25256</v>
      </c>
    </row>
    <row r="18990" spans="1:4" ht="15">
      <c r="A18990" t="s">
        <v>25190</v>
      </c>
      <c r="B18990" s="53">
        <v>2020</v>
      </c>
      <c r="C18990" t="s">
        <v>1</v>
      </c>
      <c r="D18990" t="s">
        <v>19317</v>
      </c>
    </row>
    <row r="18991" spans="1:4" ht="15">
      <c r="A18991" t="s">
        <v>25190</v>
      </c>
      <c r="B18991" s="53">
        <v>2020</v>
      </c>
      <c r="C18991" t="s">
        <v>1</v>
      </c>
      <c r="D18991" t="s">
        <v>25271</v>
      </c>
    </row>
    <row r="18992" spans="1:4" ht="15">
      <c r="A18992" t="s">
        <v>25190</v>
      </c>
      <c r="B18992" s="53">
        <v>2020</v>
      </c>
      <c r="C18992" t="s">
        <v>1</v>
      </c>
      <c r="D18992" t="s">
        <v>23246</v>
      </c>
    </row>
    <row r="18993" spans="1:4" ht="15">
      <c r="A18993" t="s">
        <v>25190</v>
      </c>
      <c r="B18993" s="53">
        <v>2020</v>
      </c>
      <c r="C18993" t="s">
        <v>1</v>
      </c>
      <c r="D18993" t="s">
        <v>23248</v>
      </c>
    </row>
    <row r="18994" spans="1:4" ht="15">
      <c r="A18994" t="s">
        <v>25190</v>
      </c>
      <c r="B18994" s="53">
        <v>2020</v>
      </c>
      <c r="C18994" t="s">
        <v>1</v>
      </c>
      <c r="D18994" t="s">
        <v>13989</v>
      </c>
    </row>
    <row r="18995" spans="1:4" ht="15">
      <c r="A18995" t="s">
        <v>25190</v>
      </c>
      <c r="B18995" s="53">
        <v>2020</v>
      </c>
      <c r="C18995" t="s">
        <v>1</v>
      </c>
      <c r="D18995" t="s">
        <v>25265</v>
      </c>
    </row>
    <row r="18996" spans="1:4" ht="15">
      <c r="A18996" t="s">
        <v>25190</v>
      </c>
      <c r="B18996" s="53">
        <v>2020</v>
      </c>
      <c r="C18996" t="s">
        <v>1</v>
      </c>
      <c r="D18996" t="s">
        <v>25272</v>
      </c>
    </row>
    <row r="18997" spans="1:4" ht="15">
      <c r="A18997" t="s">
        <v>25190</v>
      </c>
      <c r="B18997" s="53">
        <v>2020</v>
      </c>
      <c r="C18997" t="s">
        <v>1</v>
      </c>
      <c r="D18997" t="s">
        <v>25242</v>
      </c>
    </row>
    <row r="18998" spans="1:4" ht="15">
      <c r="A18998" t="s">
        <v>25190</v>
      </c>
      <c r="B18998" s="53">
        <v>2020</v>
      </c>
      <c r="C18998" t="s">
        <v>1</v>
      </c>
      <c r="D18998" t="s">
        <v>23249</v>
      </c>
    </row>
    <row r="18999" spans="1:4" ht="15">
      <c r="A18999" t="s">
        <v>25190</v>
      </c>
      <c r="B18999" s="53">
        <v>2020</v>
      </c>
      <c r="C18999" t="s">
        <v>1</v>
      </c>
      <c r="D18999" t="s">
        <v>25273</v>
      </c>
    </row>
    <row r="19000" spans="1:4" ht="15">
      <c r="A19000" t="s">
        <v>25190</v>
      </c>
      <c r="B19000" s="53">
        <v>2020</v>
      </c>
      <c r="C19000" t="s">
        <v>1</v>
      </c>
      <c r="D19000" t="s">
        <v>25247</v>
      </c>
    </row>
    <row r="19001" spans="1:4" ht="15">
      <c r="A19001" t="s">
        <v>25190</v>
      </c>
      <c r="B19001" s="53">
        <v>2020</v>
      </c>
      <c r="C19001" t="s">
        <v>1</v>
      </c>
      <c r="D19001" t="s">
        <v>25243</v>
      </c>
    </row>
    <row r="19002" spans="1:4" ht="15">
      <c r="A19002" t="s">
        <v>25190</v>
      </c>
      <c r="B19002" s="53">
        <v>2020</v>
      </c>
      <c r="C19002" t="s">
        <v>1</v>
      </c>
      <c r="D19002" t="s">
        <v>25274</v>
      </c>
    </row>
    <row r="19003" spans="1:4" ht="15">
      <c r="A19003" t="s">
        <v>25190</v>
      </c>
      <c r="B19003" s="53">
        <v>2020</v>
      </c>
      <c r="C19003" t="s">
        <v>1</v>
      </c>
      <c r="D19003" t="s">
        <v>23233</v>
      </c>
    </row>
    <row r="19004" spans="1:4" ht="15">
      <c r="A19004" t="s">
        <v>25190</v>
      </c>
      <c r="B19004" s="53">
        <v>2020</v>
      </c>
      <c r="C19004" t="s">
        <v>1</v>
      </c>
      <c r="D19004" t="s">
        <v>25275</v>
      </c>
    </row>
    <row r="19005" spans="1:4" ht="15">
      <c r="A19005" t="s">
        <v>25190</v>
      </c>
      <c r="B19005" s="53">
        <v>2020</v>
      </c>
      <c r="C19005" t="s">
        <v>1</v>
      </c>
      <c r="D19005" t="s">
        <v>25239</v>
      </c>
    </row>
    <row r="19006" spans="1:4" ht="15">
      <c r="A19006" t="s">
        <v>25190</v>
      </c>
      <c r="B19006" s="53">
        <v>2019</v>
      </c>
      <c r="C19006" t="s">
        <v>1345</v>
      </c>
      <c r="D19006" t="s">
        <v>25276</v>
      </c>
    </row>
    <row r="19007" spans="1:4" ht="15">
      <c r="A19007" t="s">
        <v>25190</v>
      </c>
      <c r="B19007" s="53">
        <v>2019</v>
      </c>
      <c r="C19007" t="s">
        <v>1012</v>
      </c>
      <c r="D19007" t="s">
        <v>25277</v>
      </c>
    </row>
    <row r="19008" spans="1:4" ht="15">
      <c r="A19008" t="s">
        <v>25190</v>
      </c>
      <c r="B19008" s="53">
        <v>2019</v>
      </c>
      <c r="C19008" t="s">
        <v>7110</v>
      </c>
      <c r="D19008" t="s">
        <v>25278</v>
      </c>
    </row>
    <row r="19009" spans="1:4" ht="15">
      <c r="A19009" t="s">
        <v>25190</v>
      </c>
      <c r="B19009" s="53">
        <v>2019</v>
      </c>
      <c r="C19009" t="s">
        <v>7110</v>
      </c>
      <c r="D19009" t="s">
        <v>25279</v>
      </c>
    </row>
    <row r="19010" spans="1:4" ht="15">
      <c r="A19010" t="s">
        <v>25190</v>
      </c>
      <c r="B19010" s="53">
        <v>2019</v>
      </c>
      <c r="C19010" t="s">
        <v>7110</v>
      </c>
      <c r="D19010" t="s">
        <v>25280</v>
      </c>
    </row>
    <row r="19011" spans="1:4" ht="15">
      <c r="A19011" t="s">
        <v>25190</v>
      </c>
      <c r="B19011" s="53">
        <v>2019</v>
      </c>
      <c r="C19011" t="s">
        <v>1401</v>
      </c>
      <c r="D19011" t="s">
        <v>25281</v>
      </c>
    </row>
    <row r="19012" spans="1:4" ht="15">
      <c r="A19012" t="s">
        <v>25190</v>
      </c>
      <c r="B19012" s="53">
        <v>2019</v>
      </c>
      <c r="C19012" t="s">
        <v>1401</v>
      </c>
      <c r="D19012" t="s">
        <v>25282</v>
      </c>
    </row>
    <row r="19013" spans="1:4" ht="15">
      <c r="A19013" t="s">
        <v>25190</v>
      </c>
      <c r="B19013" s="53">
        <v>2019</v>
      </c>
      <c r="C19013" t="s">
        <v>1401</v>
      </c>
      <c r="D19013" t="s">
        <v>23250</v>
      </c>
    </row>
    <row r="19014" spans="1:4" ht="15">
      <c r="A19014" t="s">
        <v>25190</v>
      </c>
      <c r="B19014" s="53">
        <v>2019</v>
      </c>
      <c r="C19014" t="s">
        <v>1401</v>
      </c>
      <c r="D19014" t="s">
        <v>23251</v>
      </c>
    </row>
    <row r="19015" spans="1:4" ht="15">
      <c r="A19015" t="s">
        <v>25190</v>
      </c>
      <c r="B19015" s="53">
        <v>2019</v>
      </c>
      <c r="C19015" t="s">
        <v>1401</v>
      </c>
      <c r="D19015" t="s">
        <v>25283</v>
      </c>
    </row>
    <row r="19016" spans="1:4" ht="15">
      <c r="A19016" t="s">
        <v>25190</v>
      </c>
      <c r="B19016" s="53">
        <v>2019</v>
      </c>
      <c r="C19016" t="s">
        <v>1401</v>
      </c>
      <c r="D19016" t="s">
        <v>23252</v>
      </c>
    </row>
    <row r="19017" spans="1:4" ht="15">
      <c r="A19017" t="s">
        <v>25190</v>
      </c>
      <c r="B19017" s="53">
        <v>2019</v>
      </c>
      <c r="C19017" t="s">
        <v>1270</v>
      </c>
      <c r="D19017" t="s">
        <v>25284</v>
      </c>
    </row>
    <row r="19018" spans="1:4" ht="15">
      <c r="A19018" t="s">
        <v>25190</v>
      </c>
      <c r="B19018" s="53">
        <v>2019</v>
      </c>
      <c r="C19018" t="s">
        <v>1270</v>
      </c>
      <c r="D19018" t="s">
        <v>23253</v>
      </c>
    </row>
    <row r="19019" spans="1:4" ht="15">
      <c r="A19019" t="s">
        <v>25190</v>
      </c>
      <c r="B19019" s="53">
        <v>2019</v>
      </c>
      <c r="C19019" t="s">
        <v>1270</v>
      </c>
      <c r="D19019" t="s">
        <v>2157</v>
      </c>
    </row>
    <row r="19020" spans="1:4" ht="15">
      <c r="A19020" t="s">
        <v>25190</v>
      </c>
      <c r="B19020" s="53">
        <v>2019</v>
      </c>
      <c r="C19020" t="s">
        <v>1270</v>
      </c>
      <c r="D19020" t="s">
        <v>23254</v>
      </c>
    </row>
    <row r="19021" spans="1:4" ht="15">
      <c r="A19021" t="s">
        <v>25190</v>
      </c>
      <c r="B19021" s="53">
        <v>2019</v>
      </c>
      <c r="C19021" t="s">
        <v>1270</v>
      </c>
      <c r="D19021" t="s">
        <v>25285</v>
      </c>
    </row>
    <row r="19022" spans="1:4" ht="15">
      <c r="A19022" t="s">
        <v>25190</v>
      </c>
      <c r="B19022" s="53">
        <v>2019</v>
      </c>
      <c r="C19022" t="s">
        <v>6666</v>
      </c>
      <c r="D19022" t="s">
        <v>25286</v>
      </c>
    </row>
    <row r="19023" spans="1:4" ht="15">
      <c r="A19023" t="s">
        <v>25190</v>
      </c>
      <c r="B19023" s="53">
        <v>2019</v>
      </c>
      <c r="C19023" t="s">
        <v>6666</v>
      </c>
      <c r="D19023" t="s">
        <v>25287</v>
      </c>
    </row>
    <row r="19024" spans="1:4" ht="15">
      <c r="A19024" t="s">
        <v>25190</v>
      </c>
      <c r="B19024" s="53">
        <v>2019</v>
      </c>
      <c r="C19024" t="s">
        <v>1</v>
      </c>
      <c r="D19024" t="s">
        <v>25286</v>
      </c>
    </row>
    <row r="19025" spans="1:4" ht="15">
      <c r="A19025" t="s">
        <v>25190</v>
      </c>
      <c r="B19025" s="53">
        <v>2019</v>
      </c>
      <c r="C19025" t="s">
        <v>1</v>
      </c>
      <c r="D19025" t="s">
        <v>25288</v>
      </c>
    </row>
    <row r="19026" spans="1:4" ht="15">
      <c r="A19026" t="s">
        <v>25190</v>
      </c>
      <c r="B19026" s="53">
        <v>2019</v>
      </c>
      <c r="C19026" t="s">
        <v>1</v>
      </c>
      <c r="D19026" t="s">
        <v>25269</v>
      </c>
    </row>
    <row r="19027" spans="1:4" ht="15">
      <c r="A19027" t="s">
        <v>25190</v>
      </c>
      <c r="B19027" s="53">
        <v>2019</v>
      </c>
      <c r="C19027" t="s">
        <v>1</v>
      </c>
      <c r="D19027" t="s">
        <v>25284</v>
      </c>
    </row>
    <row r="19028" spans="1:4" ht="15">
      <c r="A19028" t="s">
        <v>25190</v>
      </c>
      <c r="B19028" s="53">
        <v>2019</v>
      </c>
      <c r="C19028" t="s">
        <v>1</v>
      </c>
      <c r="D19028" t="s">
        <v>25285</v>
      </c>
    </row>
    <row r="19029" spans="1:4" ht="15">
      <c r="A19029" t="s">
        <v>25190</v>
      </c>
      <c r="B19029" s="53">
        <v>2019</v>
      </c>
      <c r="C19029" t="s">
        <v>1</v>
      </c>
      <c r="D19029" t="s">
        <v>6628</v>
      </c>
    </row>
    <row r="19030" spans="1:4" ht="15">
      <c r="A19030" t="s">
        <v>25190</v>
      </c>
      <c r="B19030" s="53">
        <v>2019</v>
      </c>
      <c r="C19030" t="s">
        <v>1</v>
      </c>
      <c r="D19030" t="s">
        <v>25282</v>
      </c>
    </row>
    <row r="19031" spans="1:4" ht="15">
      <c r="A19031" t="s">
        <v>25190</v>
      </c>
      <c r="B19031" s="53">
        <v>2019</v>
      </c>
      <c r="C19031" t="s">
        <v>1</v>
      </c>
      <c r="D19031" t="s">
        <v>23255</v>
      </c>
    </row>
    <row r="19032" spans="1:4" ht="15">
      <c r="A19032" t="s">
        <v>25190</v>
      </c>
      <c r="B19032" s="53">
        <v>2019</v>
      </c>
      <c r="C19032" t="s">
        <v>1</v>
      </c>
      <c r="D19032" t="s">
        <v>25289</v>
      </c>
    </row>
    <row r="19033" spans="1:4" ht="15">
      <c r="A19033" t="s">
        <v>25190</v>
      </c>
      <c r="B19033" s="53">
        <v>2019</v>
      </c>
      <c r="C19033" t="s">
        <v>1</v>
      </c>
      <c r="D19033" t="s">
        <v>23253</v>
      </c>
    </row>
    <row r="19034" spans="1:4" ht="15">
      <c r="A19034" t="s">
        <v>25190</v>
      </c>
      <c r="B19034" s="53">
        <v>2019</v>
      </c>
      <c r="C19034" t="s">
        <v>1</v>
      </c>
      <c r="D19034" t="s">
        <v>25277</v>
      </c>
    </row>
    <row r="19035" spans="1:4" ht="15">
      <c r="A19035" t="s">
        <v>25190</v>
      </c>
      <c r="B19035" s="53">
        <v>2019</v>
      </c>
      <c r="C19035" t="s">
        <v>1</v>
      </c>
      <c r="D19035" t="s">
        <v>2157</v>
      </c>
    </row>
    <row r="19036" spans="1:4" ht="15">
      <c r="A19036" t="s">
        <v>25190</v>
      </c>
      <c r="B19036" s="53">
        <v>2019</v>
      </c>
      <c r="C19036" t="s">
        <v>1</v>
      </c>
      <c r="D19036" t="s">
        <v>23254</v>
      </c>
    </row>
    <row r="19037" spans="1:4" ht="15">
      <c r="A19037" t="s">
        <v>25190</v>
      </c>
      <c r="B19037" s="53">
        <v>2019</v>
      </c>
      <c r="C19037" t="s">
        <v>1</v>
      </c>
      <c r="D19037" t="s">
        <v>25290</v>
      </c>
    </row>
    <row r="19038" spans="1:4" ht="15">
      <c r="A19038" t="s">
        <v>25190</v>
      </c>
      <c r="B19038" s="53">
        <v>2019</v>
      </c>
      <c r="C19038" t="s">
        <v>1</v>
      </c>
      <c r="D19038" t="s">
        <v>25240</v>
      </c>
    </row>
    <row r="19039" spans="1:4" ht="15">
      <c r="A19039" t="s">
        <v>25190</v>
      </c>
      <c r="B19039" s="53">
        <v>2019</v>
      </c>
      <c r="C19039" t="s">
        <v>1</v>
      </c>
      <c r="D19039" t="s">
        <v>23241</v>
      </c>
    </row>
    <row r="19040" spans="1:4" ht="15">
      <c r="A19040" t="s">
        <v>25190</v>
      </c>
      <c r="B19040" s="53">
        <v>2019</v>
      </c>
      <c r="C19040" t="s">
        <v>1</v>
      </c>
      <c r="D19040" t="s">
        <v>25291</v>
      </c>
    </row>
    <row r="19041" spans="1:4" ht="15">
      <c r="A19041" t="s">
        <v>25190</v>
      </c>
      <c r="B19041" s="53">
        <v>2019</v>
      </c>
      <c r="C19041" t="s">
        <v>1</v>
      </c>
      <c r="D19041" t="s">
        <v>25292</v>
      </c>
    </row>
    <row r="19042" spans="1:4" ht="15">
      <c r="A19042" t="s">
        <v>25190</v>
      </c>
      <c r="B19042" s="53">
        <v>2019</v>
      </c>
      <c r="C19042" t="s">
        <v>1</v>
      </c>
      <c r="D19042" t="s">
        <v>25293</v>
      </c>
    </row>
    <row r="19043" spans="1:4" ht="15">
      <c r="A19043" t="s">
        <v>25190</v>
      </c>
      <c r="B19043" s="53">
        <v>2018</v>
      </c>
      <c r="C19043" t="s">
        <v>1012</v>
      </c>
      <c r="D19043" t="s">
        <v>25294</v>
      </c>
    </row>
    <row r="19044" spans="1:4" ht="15">
      <c r="A19044" t="s">
        <v>25190</v>
      </c>
      <c r="B19044" s="53">
        <v>2018</v>
      </c>
      <c r="C19044" t="s">
        <v>1012</v>
      </c>
      <c r="D19044" t="s">
        <v>25295</v>
      </c>
    </row>
    <row r="19045" spans="1:4" ht="15">
      <c r="A19045" t="s">
        <v>25190</v>
      </c>
      <c r="B19045" s="53">
        <v>2018</v>
      </c>
      <c r="C19045" t="s">
        <v>1012</v>
      </c>
      <c r="D19045" t="s">
        <v>25296</v>
      </c>
    </row>
    <row r="19046" spans="1:4" ht="15">
      <c r="A19046" t="s">
        <v>25190</v>
      </c>
      <c r="B19046" s="53">
        <v>2018</v>
      </c>
      <c r="C19046" t="s">
        <v>7110</v>
      </c>
      <c r="D19046" t="s">
        <v>25297</v>
      </c>
    </row>
    <row r="19047" spans="1:4" ht="15">
      <c r="A19047" t="s">
        <v>25190</v>
      </c>
      <c r="B19047" s="53">
        <v>2018</v>
      </c>
      <c r="C19047" t="s">
        <v>7110</v>
      </c>
      <c r="D19047" t="s">
        <v>25298</v>
      </c>
    </row>
    <row r="19048" spans="1:4" ht="15">
      <c r="A19048" t="s">
        <v>25190</v>
      </c>
      <c r="B19048" s="53">
        <v>2018</v>
      </c>
      <c r="C19048" t="s">
        <v>7110</v>
      </c>
      <c r="D19048"/>
    </row>
    <row r="19049" spans="1:4" ht="15">
      <c r="A19049" t="s">
        <v>25190</v>
      </c>
      <c r="B19049" s="53">
        <v>2018</v>
      </c>
      <c r="C19049" t="s">
        <v>1970</v>
      </c>
      <c r="D19049" t="s">
        <v>25299</v>
      </c>
    </row>
    <row r="19050" spans="1:4" ht="15">
      <c r="A19050" t="s">
        <v>25190</v>
      </c>
      <c r="B19050" s="53">
        <v>2018</v>
      </c>
      <c r="C19050" t="s">
        <v>1401</v>
      </c>
      <c r="D19050" t="s">
        <v>23257</v>
      </c>
    </row>
    <row r="19051" spans="1:4" ht="15">
      <c r="A19051" t="s">
        <v>25190</v>
      </c>
      <c r="B19051" s="53">
        <v>2018</v>
      </c>
      <c r="C19051" t="s">
        <v>3646</v>
      </c>
      <c r="D19051" t="s">
        <v>23258</v>
      </c>
    </row>
    <row r="19052" spans="1:4" ht="15">
      <c r="A19052" t="s">
        <v>25190</v>
      </c>
      <c r="B19052" s="53">
        <v>2018</v>
      </c>
      <c r="C19052" t="s">
        <v>3276</v>
      </c>
      <c r="D19052" t="s">
        <v>25300</v>
      </c>
    </row>
    <row r="19053" spans="1:4" ht="15">
      <c r="A19053" t="s">
        <v>25190</v>
      </c>
      <c r="B19053" s="53">
        <v>2018</v>
      </c>
      <c r="C19053" t="s">
        <v>1</v>
      </c>
      <c r="D19053" t="s">
        <v>25301</v>
      </c>
    </row>
    <row r="19054" spans="1:4" ht="15">
      <c r="A19054" t="s">
        <v>25190</v>
      </c>
      <c r="B19054" s="53">
        <v>2018</v>
      </c>
      <c r="C19054" t="s">
        <v>1</v>
      </c>
      <c r="D19054" t="s">
        <v>25300</v>
      </c>
    </row>
    <row r="19055" spans="1:4" ht="15">
      <c r="A19055" t="s">
        <v>25190</v>
      </c>
      <c r="B19055" s="53">
        <v>2018</v>
      </c>
      <c r="C19055" t="s">
        <v>1</v>
      </c>
      <c r="D19055" t="s">
        <v>25302</v>
      </c>
    </row>
    <row r="19056" spans="1:4" ht="15">
      <c r="A19056" t="s">
        <v>25190</v>
      </c>
      <c r="B19056" s="53">
        <v>2018</v>
      </c>
      <c r="C19056" t="s">
        <v>1</v>
      </c>
      <c r="D19056" t="s">
        <v>23259</v>
      </c>
    </row>
    <row r="19057" spans="1:4" ht="15">
      <c r="A19057" t="s">
        <v>25190</v>
      </c>
      <c r="B19057" s="53">
        <v>2018</v>
      </c>
      <c r="C19057" t="s">
        <v>1</v>
      </c>
      <c r="D19057" t="s">
        <v>25303</v>
      </c>
    </row>
    <row r="19058" spans="1:4" ht="15">
      <c r="A19058" t="s">
        <v>25190</v>
      </c>
      <c r="B19058" s="53">
        <v>2018</v>
      </c>
      <c r="C19058" t="s">
        <v>1</v>
      </c>
      <c r="D19058" t="s">
        <v>25304</v>
      </c>
    </row>
    <row r="19059" spans="1:4" ht="15">
      <c r="A19059" t="s">
        <v>25190</v>
      </c>
      <c r="B19059" s="53">
        <v>2018</v>
      </c>
      <c r="C19059" t="s">
        <v>1</v>
      </c>
      <c r="D19059" t="s">
        <v>25299</v>
      </c>
    </row>
    <row r="19060" spans="1:4" ht="15">
      <c r="A19060" t="s">
        <v>25190</v>
      </c>
      <c r="B19060" s="53">
        <v>2018</v>
      </c>
      <c r="C19060" t="s">
        <v>1</v>
      </c>
      <c r="D19060" t="s">
        <v>23252</v>
      </c>
    </row>
    <row r="19061" spans="1:4" ht="15">
      <c r="A19061" t="s">
        <v>25190</v>
      </c>
      <c r="B19061" s="53">
        <v>2018</v>
      </c>
      <c r="C19061" t="s">
        <v>1</v>
      </c>
      <c r="D19061" t="s">
        <v>25305</v>
      </c>
    </row>
    <row r="19062" spans="1:4" ht="15">
      <c r="A19062" t="s">
        <v>25190</v>
      </c>
      <c r="B19062" s="53">
        <v>2018</v>
      </c>
      <c r="C19062" t="s">
        <v>1</v>
      </c>
      <c r="D19062" t="s">
        <v>23250</v>
      </c>
    </row>
    <row r="19063" spans="1:4" ht="15">
      <c r="A19063" t="s">
        <v>25190</v>
      </c>
      <c r="B19063" s="53">
        <v>2018</v>
      </c>
      <c r="C19063" t="s">
        <v>1</v>
      </c>
      <c r="D19063" t="s">
        <v>25306</v>
      </c>
    </row>
    <row r="19064" spans="1:4" ht="15">
      <c r="A19064" t="s">
        <v>25190</v>
      </c>
      <c r="B19064" s="53">
        <v>2018</v>
      </c>
      <c r="C19064" t="s">
        <v>1</v>
      </c>
      <c r="D19064" t="s">
        <v>25281</v>
      </c>
    </row>
    <row r="19065" spans="1:4" ht="15">
      <c r="A19065" t="s">
        <v>25190</v>
      </c>
      <c r="B19065" s="53">
        <v>2018</v>
      </c>
      <c r="C19065" t="s">
        <v>1</v>
      </c>
      <c r="D19065" t="s">
        <v>25307</v>
      </c>
    </row>
    <row r="19066" spans="1:4" ht="15">
      <c r="A19066" t="s">
        <v>25190</v>
      </c>
      <c r="B19066" s="53">
        <v>2018</v>
      </c>
      <c r="C19066" t="s">
        <v>1</v>
      </c>
      <c r="D19066" t="s">
        <v>23251</v>
      </c>
    </row>
    <row r="19067" spans="1:4" ht="15">
      <c r="A19067" t="s">
        <v>25190</v>
      </c>
      <c r="B19067" s="53">
        <v>2018</v>
      </c>
      <c r="C19067" t="s">
        <v>1</v>
      </c>
      <c r="D19067" t="s">
        <v>25308</v>
      </c>
    </row>
    <row r="19068" spans="1:4" ht="15">
      <c r="A19068" t="s">
        <v>25190</v>
      </c>
      <c r="B19068" s="53">
        <v>2017</v>
      </c>
      <c r="C19068" t="s">
        <v>7110</v>
      </c>
      <c r="D19068" t="s">
        <v>23260</v>
      </c>
    </row>
    <row r="19069" spans="1:4" ht="15">
      <c r="A19069" t="s">
        <v>25190</v>
      </c>
      <c r="B19069" s="53">
        <v>2017</v>
      </c>
      <c r="C19069" t="s">
        <v>7110</v>
      </c>
      <c r="D19069" t="s">
        <v>25309</v>
      </c>
    </row>
    <row r="19070" spans="1:4" ht="15">
      <c r="A19070" t="s">
        <v>25190</v>
      </c>
      <c r="B19070" s="53">
        <v>2017</v>
      </c>
      <c r="C19070" t="s">
        <v>7110</v>
      </c>
      <c r="D19070" t="s">
        <v>25310</v>
      </c>
    </row>
    <row r="19071" spans="1:4" ht="15">
      <c r="A19071" t="s">
        <v>25190</v>
      </c>
      <c r="B19071" s="53">
        <v>2017</v>
      </c>
      <c r="C19071" t="s">
        <v>7110</v>
      </c>
      <c r="D19071" t="s">
        <v>23261</v>
      </c>
    </row>
    <row r="19072" spans="1:4" ht="15">
      <c r="A19072" t="s">
        <v>25190</v>
      </c>
      <c r="B19072" s="53">
        <v>2017</v>
      </c>
      <c r="C19072" t="s">
        <v>1970</v>
      </c>
      <c r="D19072" t="s">
        <v>25311</v>
      </c>
    </row>
    <row r="19073" spans="1:4" ht="15">
      <c r="A19073" t="s">
        <v>25190</v>
      </c>
      <c r="B19073" s="53">
        <v>2017</v>
      </c>
      <c r="C19073" t="s">
        <v>1970</v>
      </c>
      <c r="D19073" t="s">
        <v>23262</v>
      </c>
    </row>
    <row r="19074" spans="1:4" ht="15">
      <c r="A19074" t="s">
        <v>25190</v>
      </c>
      <c r="B19074" s="53">
        <v>2017</v>
      </c>
      <c r="C19074" t="s">
        <v>1401</v>
      </c>
      <c r="D19074" t="s">
        <v>25312</v>
      </c>
    </row>
    <row r="19075" spans="1:4" ht="15">
      <c r="A19075" t="s">
        <v>25190</v>
      </c>
      <c r="B19075" s="53">
        <v>2017</v>
      </c>
      <c r="C19075" t="s">
        <v>1401</v>
      </c>
      <c r="D19075" t="s">
        <v>23263</v>
      </c>
    </row>
    <row r="19076" spans="1:4" ht="15">
      <c r="A19076" t="s">
        <v>25190</v>
      </c>
      <c r="B19076" s="53">
        <v>2017</v>
      </c>
      <c r="C19076" t="s">
        <v>1401</v>
      </c>
      <c r="D19076" t="s">
        <v>23264</v>
      </c>
    </row>
    <row r="19077" spans="1:4" ht="15">
      <c r="A19077" t="s">
        <v>25190</v>
      </c>
      <c r="B19077" s="53">
        <v>2017</v>
      </c>
      <c r="C19077" t="s">
        <v>1270</v>
      </c>
      <c r="D19077" t="s">
        <v>25313</v>
      </c>
    </row>
    <row r="19078" spans="1:4" ht="15">
      <c r="A19078" t="s">
        <v>25190</v>
      </c>
      <c r="B19078" s="53">
        <v>2017</v>
      </c>
      <c r="C19078" t="s">
        <v>1270</v>
      </c>
      <c r="D19078" t="s">
        <v>6706</v>
      </c>
    </row>
    <row r="19079" spans="1:4" ht="15">
      <c r="A19079" t="s">
        <v>25190</v>
      </c>
      <c r="B19079" s="53">
        <v>2017</v>
      </c>
      <c r="C19079" t="s">
        <v>24750</v>
      </c>
      <c r="D19079" t="s">
        <v>25314</v>
      </c>
    </row>
    <row r="19080" spans="1:4" ht="15">
      <c r="A19080" t="s">
        <v>25190</v>
      </c>
      <c r="B19080" s="53">
        <v>2017</v>
      </c>
      <c r="C19080" t="s">
        <v>1</v>
      </c>
      <c r="D19080" t="s">
        <v>23266</v>
      </c>
    </row>
    <row r="19081" spans="1:4" ht="15">
      <c r="A19081" t="s">
        <v>25190</v>
      </c>
      <c r="B19081" s="53">
        <v>2017</v>
      </c>
      <c r="C19081" t="s">
        <v>1</v>
      </c>
      <c r="D19081" t="s">
        <v>25313</v>
      </c>
    </row>
    <row r="19082" spans="1:4" ht="15">
      <c r="A19082" t="s">
        <v>25190</v>
      </c>
      <c r="B19082" s="53">
        <v>2017</v>
      </c>
      <c r="C19082" t="s">
        <v>1</v>
      </c>
      <c r="D19082" t="s">
        <v>25278</v>
      </c>
    </row>
    <row r="19083" spans="1:4" ht="15">
      <c r="A19083" t="s">
        <v>25190</v>
      </c>
      <c r="B19083" s="53">
        <v>2017</v>
      </c>
      <c r="C19083" t="s">
        <v>1</v>
      </c>
      <c r="D19083" t="s">
        <v>6706</v>
      </c>
    </row>
    <row r="19084" spans="1:4" ht="15">
      <c r="A19084" t="s">
        <v>25190</v>
      </c>
      <c r="B19084" s="53">
        <v>2017</v>
      </c>
      <c r="C19084" t="s">
        <v>1</v>
      </c>
      <c r="D19084" t="s">
        <v>25315</v>
      </c>
    </row>
    <row r="19085" spans="1:4" ht="15">
      <c r="A19085" t="s">
        <v>25190</v>
      </c>
      <c r="B19085" s="53">
        <v>2017</v>
      </c>
      <c r="C19085" t="s">
        <v>1</v>
      </c>
      <c r="D19085" t="s">
        <v>23262</v>
      </c>
    </row>
    <row r="19086" spans="1:4" ht="15">
      <c r="A19086" t="s">
        <v>25190</v>
      </c>
      <c r="B19086" s="53">
        <v>2017</v>
      </c>
      <c r="C19086" t="s">
        <v>1</v>
      </c>
      <c r="D19086" t="s">
        <v>25311</v>
      </c>
    </row>
    <row r="19087" spans="1:4" ht="15">
      <c r="A19087" t="s">
        <v>25190</v>
      </c>
      <c r="B19087" s="53">
        <v>2017</v>
      </c>
      <c r="C19087" t="s">
        <v>1</v>
      </c>
      <c r="D19087" t="s">
        <v>23257</v>
      </c>
    </row>
    <row r="19088" spans="1:4" ht="15">
      <c r="A19088" t="s">
        <v>25190</v>
      </c>
      <c r="B19088" s="53">
        <v>2016</v>
      </c>
      <c r="C19088" t="s">
        <v>1012</v>
      </c>
      <c r="D19088" t="s">
        <v>25316</v>
      </c>
    </row>
    <row r="19089" spans="1:4" ht="15">
      <c r="A19089" t="s">
        <v>25190</v>
      </c>
      <c r="B19089" s="53">
        <v>2016</v>
      </c>
      <c r="C19089" t="s">
        <v>7110</v>
      </c>
      <c r="D19089" t="s">
        <v>25317</v>
      </c>
    </row>
    <row r="19090" spans="1:4" ht="15">
      <c r="A19090" t="s">
        <v>25190</v>
      </c>
      <c r="B19090" s="53">
        <v>2016</v>
      </c>
      <c r="C19090" t="s">
        <v>7110</v>
      </c>
      <c r="D19090" t="s">
        <v>25318</v>
      </c>
    </row>
    <row r="19091" spans="1:4" ht="15">
      <c r="A19091" t="s">
        <v>25190</v>
      </c>
      <c r="B19091" s="53">
        <v>2016</v>
      </c>
      <c r="C19091" t="s">
        <v>7110</v>
      </c>
      <c r="D19091" t="s">
        <v>25319</v>
      </c>
    </row>
    <row r="19092" spans="1:4" ht="15">
      <c r="A19092" t="s">
        <v>25190</v>
      </c>
      <c r="B19092" s="53">
        <v>2016</v>
      </c>
      <c r="C19092" t="s">
        <v>1970</v>
      </c>
      <c r="D19092" t="s">
        <v>23267</v>
      </c>
    </row>
    <row r="19093" spans="1:4" ht="15">
      <c r="A19093" t="s">
        <v>25190</v>
      </c>
      <c r="B19093" s="53">
        <v>2016</v>
      </c>
      <c r="C19093" t="s">
        <v>1401</v>
      </c>
      <c r="D19093" t="s">
        <v>25320</v>
      </c>
    </row>
    <row r="19094" spans="1:4" ht="15">
      <c r="A19094" t="s">
        <v>25190</v>
      </c>
      <c r="B19094" s="53">
        <v>2016</v>
      </c>
      <c r="C19094" t="s">
        <v>1401</v>
      </c>
      <c r="D19094" t="s">
        <v>23268</v>
      </c>
    </row>
    <row r="19095" spans="1:4" ht="15">
      <c r="A19095" t="s">
        <v>25190</v>
      </c>
      <c r="B19095" s="53">
        <v>2016</v>
      </c>
      <c r="C19095" t="s">
        <v>3276</v>
      </c>
      <c r="D19095" t="s">
        <v>25321</v>
      </c>
    </row>
    <row r="19096" spans="1:4" ht="15">
      <c r="A19096" t="s">
        <v>25190</v>
      </c>
      <c r="B19096" s="53">
        <v>2016</v>
      </c>
      <c r="C19096" t="s">
        <v>25322</v>
      </c>
      <c r="D19096" t="s">
        <v>25319</v>
      </c>
    </row>
    <row r="19097" spans="1:4" ht="15">
      <c r="A19097" t="s">
        <v>25190</v>
      </c>
      <c r="B19097" s="53">
        <v>2016</v>
      </c>
      <c r="C19097" t="s">
        <v>24750</v>
      </c>
      <c r="D19097" t="s">
        <v>25323</v>
      </c>
    </row>
    <row r="19098" spans="1:4" ht="15">
      <c r="A19098" t="s">
        <v>25190</v>
      </c>
      <c r="B19098" s="53">
        <v>2016</v>
      </c>
      <c r="C19098" t="s">
        <v>1</v>
      </c>
      <c r="D19098" t="s">
        <v>23267</v>
      </c>
    </row>
    <row r="19099" spans="1:4" ht="15">
      <c r="A19099" t="s">
        <v>25190</v>
      </c>
      <c r="B19099" s="53">
        <v>2016</v>
      </c>
      <c r="C19099" t="s">
        <v>1</v>
      </c>
      <c r="D19099" t="s">
        <v>25324</v>
      </c>
    </row>
    <row r="19100" spans="1:4" ht="15">
      <c r="A19100" t="s">
        <v>25190</v>
      </c>
      <c r="B19100" s="53">
        <v>2016</v>
      </c>
      <c r="C19100" t="s">
        <v>1</v>
      </c>
      <c r="D19100" t="s">
        <v>25325</v>
      </c>
    </row>
    <row r="19101" spans="1:4" ht="15">
      <c r="A19101" t="s">
        <v>25190</v>
      </c>
      <c r="B19101" s="53">
        <v>2016</v>
      </c>
      <c r="C19101" t="s">
        <v>1</v>
      </c>
      <c r="D19101" t="s">
        <v>23269</v>
      </c>
    </row>
    <row r="19102" spans="1:4" ht="15">
      <c r="A19102" t="s">
        <v>25190</v>
      </c>
      <c r="B19102" s="53">
        <v>2016</v>
      </c>
      <c r="C19102" t="s">
        <v>1</v>
      </c>
      <c r="D19102" t="s">
        <v>23270</v>
      </c>
    </row>
    <row r="19103" spans="1:4" ht="15">
      <c r="A19103" t="s">
        <v>25190</v>
      </c>
      <c r="B19103" s="53">
        <v>2016</v>
      </c>
      <c r="C19103" t="s">
        <v>1</v>
      </c>
      <c r="D19103" t="s">
        <v>25326</v>
      </c>
    </row>
    <row r="19104" spans="1:4" ht="15">
      <c r="A19104" t="s">
        <v>25190</v>
      </c>
      <c r="B19104" s="53">
        <v>2016</v>
      </c>
      <c r="C19104" t="s">
        <v>1</v>
      </c>
      <c r="D19104" t="s">
        <v>25327</v>
      </c>
    </row>
    <row r="19105" spans="1:4" ht="15">
      <c r="A19105" t="s">
        <v>25190</v>
      </c>
      <c r="B19105" s="53">
        <v>2016</v>
      </c>
      <c r="C19105" t="s">
        <v>1</v>
      </c>
      <c r="D19105" t="s">
        <v>23271</v>
      </c>
    </row>
    <row r="19106" spans="1:4" ht="15">
      <c r="A19106" t="s">
        <v>25190</v>
      </c>
      <c r="B19106" s="53">
        <v>2015</v>
      </c>
      <c r="C19106" t="s">
        <v>1012</v>
      </c>
      <c r="D19106" t="s">
        <v>25328</v>
      </c>
    </row>
    <row r="19107" spans="1:4" ht="15">
      <c r="A19107" t="s">
        <v>25190</v>
      </c>
      <c r="B19107" s="53">
        <v>2015</v>
      </c>
      <c r="C19107" t="s">
        <v>1012</v>
      </c>
      <c r="D19107" t="s">
        <v>23272</v>
      </c>
    </row>
    <row r="19108" spans="1:4" ht="15">
      <c r="A19108" t="s">
        <v>25190</v>
      </c>
      <c r="B19108" s="53">
        <v>2015</v>
      </c>
      <c r="C19108" t="s">
        <v>1167</v>
      </c>
      <c r="D19108" t="s">
        <v>25329</v>
      </c>
    </row>
    <row r="19109" spans="1:4" ht="15">
      <c r="A19109" t="s">
        <v>25190</v>
      </c>
      <c r="B19109" s="53">
        <v>2015</v>
      </c>
      <c r="C19109" t="s">
        <v>7110</v>
      </c>
      <c r="D19109" t="s">
        <v>23273</v>
      </c>
    </row>
    <row r="19110" spans="1:4" ht="15">
      <c r="A19110" t="s">
        <v>25190</v>
      </c>
      <c r="B19110" s="53">
        <v>2015</v>
      </c>
      <c r="C19110" t="s">
        <v>7110</v>
      </c>
      <c r="D19110" t="s">
        <v>25330</v>
      </c>
    </row>
    <row r="19111" spans="1:4" ht="15">
      <c r="A19111" t="s">
        <v>25190</v>
      </c>
      <c r="B19111" s="53">
        <v>2015</v>
      </c>
      <c r="C19111" t="s">
        <v>7110</v>
      </c>
      <c r="D19111" t="s">
        <v>25331</v>
      </c>
    </row>
    <row r="19112" spans="1:4" ht="15">
      <c r="A19112" t="s">
        <v>25190</v>
      </c>
      <c r="B19112" s="53">
        <v>2015</v>
      </c>
      <c r="C19112" t="s">
        <v>7110</v>
      </c>
      <c r="D19112" t="s">
        <v>25332</v>
      </c>
    </row>
    <row r="19113" spans="1:4" ht="15">
      <c r="A19113" t="s">
        <v>25190</v>
      </c>
      <c r="B19113" s="53">
        <v>2015</v>
      </c>
      <c r="C19113" t="s">
        <v>5152</v>
      </c>
      <c r="D19113" t="s">
        <v>25333</v>
      </c>
    </row>
    <row r="19114" spans="1:4" ht="15">
      <c r="A19114" t="s">
        <v>25190</v>
      </c>
      <c r="B19114" s="53">
        <v>2015</v>
      </c>
      <c r="C19114" t="s">
        <v>1401</v>
      </c>
      <c r="D19114" t="s">
        <v>25334</v>
      </c>
    </row>
    <row r="19115" spans="1:4" ht="15">
      <c r="A19115" t="s">
        <v>25190</v>
      </c>
      <c r="B19115" s="53">
        <v>2015</v>
      </c>
      <c r="C19115" t="s">
        <v>25335</v>
      </c>
      <c r="D19115" t="s">
        <v>25336</v>
      </c>
    </row>
    <row r="19116" spans="1:4" ht="15">
      <c r="A19116" t="s">
        <v>25190</v>
      </c>
      <c r="B19116" s="53">
        <v>2015</v>
      </c>
      <c r="C19116" t="s">
        <v>660</v>
      </c>
      <c r="D19116" t="s">
        <v>25337</v>
      </c>
    </row>
    <row r="19117" spans="1:4" ht="15">
      <c r="A19117" t="s">
        <v>25190</v>
      </c>
      <c r="B19117" s="53">
        <v>2015</v>
      </c>
      <c r="C19117" t="s">
        <v>25338</v>
      </c>
      <c r="D19117" t="s">
        <v>25339</v>
      </c>
    </row>
    <row r="19118" spans="1:4" ht="15">
      <c r="A19118" t="s">
        <v>25190</v>
      </c>
      <c r="B19118" s="53">
        <v>2015</v>
      </c>
      <c r="C19118" t="s">
        <v>23458</v>
      </c>
      <c r="D19118" t="s">
        <v>25340</v>
      </c>
    </row>
    <row r="19119" spans="1:4" ht="15">
      <c r="A19119" t="s">
        <v>25190</v>
      </c>
      <c r="B19119" s="53">
        <v>2014</v>
      </c>
      <c r="C19119" t="s">
        <v>25341</v>
      </c>
      <c r="D19119" t="s">
        <v>25342</v>
      </c>
    </row>
    <row r="19120" spans="1:4" ht="15">
      <c r="A19120" t="s">
        <v>25190</v>
      </c>
      <c r="B19120" s="53">
        <v>2014</v>
      </c>
      <c r="C19120" t="s">
        <v>7110</v>
      </c>
      <c r="D19120" t="s">
        <v>25343</v>
      </c>
    </row>
    <row r="19121" spans="1:4" ht="15">
      <c r="A19121" t="s">
        <v>25190</v>
      </c>
      <c r="B19121" s="53">
        <v>2014</v>
      </c>
      <c r="C19121" t="s">
        <v>5152</v>
      </c>
      <c r="D19121" t="s">
        <v>25344</v>
      </c>
    </row>
    <row r="19122" spans="1:4" ht="15">
      <c r="A19122" t="s">
        <v>25190</v>
      </c>
      <c r="B19122" s="53">
        <v>2014</v>
      </c>
      <c r="C19122" t="s">
        <v>25335</v>
      </c>
      <c r="D19122" t="s">
        <v>25345</v>
      </c>
    </row>
    <row r="19123" spans="1:4" ht="15">
      <c r="A19123" t="s">
        <v>25190</v>
      </c>
      <c r="B19123" s="53">
        <v>2014</v>
      </c>
      <c r="C19123" t="s">
        <v>19169</v>
      </c>
      <c r="D19123" t="s">
        <v>23274</v>
      </c>
    </row>
    <row r="19124" spans="1:4" ht="15">
      <c r="A19124" t="s">
        <v>25190</v>
      </c>
      <c r="B19124" s="53">
        <v>2014</v>
      </c>
      <c r="C19124" t="s">
        <v>19247</v>
      </c>
      <c r="D19124" t="s">
        <v>25346</v>
      </c>
    </row>
    <row r="19125" spans="1:4" ht="15">
      <c r="A19125" t="s">
        <v>25190</v>
      </c>
      <c r="B19125" s="53">
        <v>2013</v>
      </c>
      <c r="C19125" t="s">
        <v>9</v>
      </c>
      <c r="D19125" t="s">
        <v>25347</v>
      </c>
    </row>
    <row r="19126" spans="1:4" ht="15">
      <c r="A19126" t="s">
        <v>25190</v>
      </c>
      <c r="B19126" s="53">
        <v>2013</v>
      </c>
      <c r="C19126" t="s">
        <v>7110</v>
      </c>
      <c r="D19126" t="s">
        <v>25348</v>
      </c>
    </row>
    <row r="19127" spans="1:4" ht="15">
      <c r="A19127" t="s">
        <v>25190</v>
      </c>
      <c r="B19127" s="53">
        <v>2013</v>
      </c>
      <c r="C19127" t="s">
        <v>7110</v>
      </c>
      <c r="D19127" t="s">
        <v>25349</v>
      </c>
    </row>
    <row r="19128" spans="1:4" ht="15">
      <c r="A19128" t="s">
        <v>25190</v>
      </c>
      <c r="B19128" s="53">
        <v>2013</v>
      </c>
      <c r="C19128" t="s">
        <v>19169</v>
      </c>
      <c r="D19128" t="s">
        <v>25350</v>
      </c>
    </row>
    <row r="19129" spans="1:4" ht="15">
      <c r="A19129" t="s">
        <v>25190</v>
      </c>
      <c r="B19129" s="53">
        <v>2013</v>
      </c>
      <c r="C19129" t="s">
        <v>7059</v>
      </c>
      <c r="D19129" t="s">
        <v>25351</v>
      </c>
    </row>
    <row r="19130" spans="1:4" ht="15">
      <c r="A19130" t="s">
        <v>25190</v>
      </c>
      <c r="B19130" s="53">
        <v>2012</v>
      </c>
      <c r="C19130" t="s">
        <v>7110</v>
      </c>
      <c r="D19130" t="s">
        <v>25352</v>
      </c>
    </row>
    <row r="19131" spans="1:4" ht="15">
      <c r="A19131" t="s">
        <v>25190</v>
      </c>
      <c r="B19131" s="53">
        <v>2012</v>
      </c>
      <c r="C19131" t="s">
        <v>19169</v>
      </c>
      <c r="D19131" t="s">
        <v>25353</v>
      </c>
    </row>
    <row r="19132" spans="1:4" ht="15">
      <c r="A19132" t="s">
        <v>25190</v>
      </c>
      <c r="B19132" s="53">
        <v>2012</v>
      </c>
      <c r="C19132" t="s">
        <v>24725</v>
      </c>
      <c r="D19132" t="s">
        <v>25354</v>
      </c>
    </row>
    <row r="19133" spans="1:4" ht="15">
      <c r="A19133" t="s">
        <v>25190</v>
      </c>
      <c r="B19133" s="53">
        <v>2011</v>
      </c>
      <c r="C19133" t="s">
        <v>1044</v>
      </c>
      <c r="D19133" t="s">
        <v>25355</v>
      </c>
    </row>
    <row r="19134" spans="1:4" ht="15">
      <c r="A19134" t="s">
        <v>25190</v>
      </c>
      <c r="B19134" s="53">
        <v>2010</v>
      </c>
      <c r="C19134" t="s">
        <v>5497</v>
      </c>
      <c r="D19134" t="s">
        <v>25356</v>
      </c>
    </row>
    <row r="19135" spans="1:4" ht="15">
      <c r="A19135" t="s">
        <v>5191</v>
      </c>
      <c r="B19135" s="53">
        <v>2023</v>
      </c>
      <c r="C19135" t="s">
        <v>47</v>
      </c>
      <c r="D19135" t="s">
        <v>10867</v>
      </c>
    </row>
    <row r="19136" spans="1:4" ht="15">
      <c r="A19136" t="s">
        <v>5191</v>
      </c>
      <c r="B19136" s="53">
        <v>2023</v>
      </c>
      <c r="C19136" t="s">
        <v>1549</v>
      </c>
      <c r="D19136" t="s">
        <v>10868</v>
      </c>
    </row>
    <row r="19137" spans="1:4" ht="15">
      <c r="A19137" t="s">
        <v>5191</v>
      </c>
      <c r="B19137" s="53">
        <v>2023</v>
      </c>
      <c r="C19137" t="s">
        <v>3048</v>
      </c>
      <c r="D19137" t="s">
        <v>10869</v>
      </c>
    </row>
    <row r="19138" spans="1:4" ht="15">
      <c r="A19138" t="s">
        <v>5191</v>
      </c>
      <c r="B19138" s="53">
        <v>2023</v>
      </c>
      <c r="C19138" t="s">
        <v>10870</v>
      </c>
      <c r="D19138" t="s">
        <v>10871</v>
      </c>
    </row>
    <row r="19139" spans="1:4" ht="15">
      <c r="A19139" t="s">
        <v>5191</v>
      </c>
      <c r="B19139" s="53">
        <v>2023</v>
      </c>
      <c r="C19139" t="s">
        <v>10872</v>
      </c>
      <c r="D19139" t="s">
        <v>10873</v>
      </c>
    </row>
    <row r="19140" spans="1:4" ht="15">
      <c r="A19140" t="s">
        <v>5191</v>
      </c>
      <c r="B19140" s="53">
        <v>2023</v>
      </c>
      <c r="C19140" t="s">
        <v>10874</v>
      </c>
      <c r="D19140" t="s">
        <v>10875</v>
      </c>
    </row>
    <row r="19141" spans="1:4" ht="15">
      <c r="A19141" t="s">
        <v>5191</v>
      </c>
      <c r="B19141" s="53">
        <v>2023</v>
      </c>
      <c r="C19141" t="s">
        <v>1</v>
      </c>
      <c r="D19141" t="s">
        <v>10876</v>
      </c>
    </row>
    <row r="19142" spans="1:4" ht="15">
      <c r="A19142" t="s">
        <v>5191</v>
      </c>
      <c r="B19142" s="53">
        <v>2023</v>
      </c>
      <c r="C19142" t="s">
        <v>1</v>
      </c>
      <c r="D19142" t="s">
        <v>10877</v>
      </c>
    </row>
    <row r="19143" spans="1:4" ht="15">
      <c r="A19143" t="s">
        <v>5191</v>
      </c>
      <c r="B19143" s="53">
        <v>2023</v>
      </c>
      <c r="C19143" t="s">
        <v>1</v>
      </c>
      <c r="D19143" t="s">
        <v>10878</v>
      </c>
    </row>
    <row r="19144" spans="1:4" ht="15">
      <c r="A19144" t="s">
        <v>5191</v>
      </c>
      <c r="B19144" s="53">
        <v>2023</v>
      </c>
      <c r="C19144" t="s">
        <v>1</v>
      </c>
      <c r="D19144" t="s">
        <v>10873</v>
      </c>
    </row>
    <row r="19145" spans="1:4" ht="15">
      <c r="A19145" t="s">
        <v>5191</v>
      </c>
      <c r="B19145" s="53">
        <v>2023</v>
      </c>
      <c r="C19145" t="s">
        <v>1</v>
      </c>
      <c r="D19145" t="s">
        <v>10869</v>
      </c>
    </row>
    <row r="19146" spans="1:4" ht="15">
      <c r="A19146" t="s">
        <v>5191</v>
      </c>
      <c r="B19146" s="53">
        <v>2023</v>
      </c>
      <c r="C19146" t="s">
        <v>1</v>
      </c>
      <c r="D19146" t="s">
        <v>10879</v>
      </c>
    </row>
    <row r="19147" spans="1:4" ht="15">
      <c r="A19147" t="s">
        <v>5191</v>
      </c>
      <c r="B19147" s="53">
        <v>2023</v>
      </c>
      <c r="C19147" t="s">
        <v>1</v>
      </c>
      <c r="D19147" t="s">
        <v>10880</v>
      </c>
    </row>
    <row r="19148" spans="1:4" ht="15">
      <c r="A19148" t="s">
        <v>5191</v>
      </c>
      <c r="B19148" s="53">
        <v>2022</v>
      </c>
      <c r="C19148" t="s">
        <v>44</v>
      </c>
      <c r="D19148" t="s">
        <v>10881</v>
      </c>
    </row>
    <row r="19149" spans="1:4" ht="15">
      <c r="A19149" t="s">
        <v>5191</v>
      </c>
      <c r="B19149" s="53">
        <v>2022</v>
      </c>
      <c r="C19149" t="s">
        <v>44</v>
      </c>
      <c r="D19149" t="s">
        <v>10882</v>
      </c>
    </row>
    <row r="19150" spans="1:4" ht="15">
      <c r="A19150" t="s">
        <v>5191</v>
      </c>
      <c r="B19150" s="53">
        <v>2022</v>
      </c>
      <c r="C19150" t="s">
        <v>10883</v>
      </c>
      <c r="D19150" t="s">
        <v>10884</v>
      </c>
    </row>
    <row r="19151" spans="1:4" ht="15">
      <c r="A19151" t="s">
        <v>5191</v>
      </c>
      <c r="B19151" s="53">
        <v>2022</v>
      </c>
      <c r="C19151" t="s">
        <v>1549</v>
      </c>
      <c r="D19151" t="s">
        <v>10885</v>
      </c>
    </row>
    <row r="19152" spans="1:4" ht="15">
      <c r="A19152" t="s">
        <v>5191</v>
      </c>
      <c r="B19152" s="53">
        <v>2022</v>
      </c>
      <c r="C19152" t="s">
        <v>25</v>
      </c>
      <c r="D19152" t="s">
        <v>10886</v>
      </c>
    </row>
    <row r="19153" spans="1:4" ht="15">
      <c r="A19153" t="s">
        <v>5191</v>
      </c>
      <c r="B19153" s="53">
        <v>2022</v>
      </c>
      <c r="C19153" t="s">
        <v>10887</v>
      </c>
      <c r="D19153" t="s">
        <v>10888</v>
      </c>
    </row>
    <row r="19154" spans="1:4" ht="15">
      <c r="A19154" t="s">
        <v>5191</v>
      </c>
      <c r="B19154" s="53">
        <v>2022</v>
      </c>
      <c r="C19154" t="s">
        <v>644</v>
      </c>
      <c r="D19154" t="s">
        <v>10889</v>
      </c>
    </row>
    <row r="19155" spans="1:4" ht="15">
      <c r="A19155" t="s">
        <v>5191</v>
      </c>
      <c r="B19155" s="53">
        <v>2022</v>
      </c>
      <c r="C19155" t="s">
        <v>644</v>
      </c>
      <c r="D19155" t="s">
        <v>10890</v>
      </c>
    </row>
    <row r="19156" spans="1:4" ht="15">
      <c r="A19156" t="s">
        <v>5191</v>
      </c>
      <c r="B19156" s="53">
        <v>2022</v>
      </c>
      <c r="C19156" t="s">
        <v>10891</v>
      </c>
      <c r="D19156" t="s">
        <v>10892</v>
      </c>
    </row>
    <row r="19157" spans="1:4" ht="15">
      <c r="A19157" t="s">
        <v>5191</v>
      </c>
      <c r="B19157" s="53">
        <v>2022</v>
      </c>
      <c r="C19157" t="s">
        <v>10893</v>
      </c>
      <c r="D19157" t="s">
        <v>10894</v>
      </c>
    </row>
    <row r="19158" spans="1:4" ht="15">
      <c r="A19158" t="s">
        <v>5191</v>
      </c>
      <c r="B19158" s="53">
        <v>2022</v>
      </c>
      <c r="C19158" t="s">
        <v>1</v>
      </c>
      <c r="D19158" t="s">
        <v>10885</v>
      </c>
    </row>
    <row r="19159" spans="1:4" ht="15">
      <c r="A19159" t="s">
        <v>5191</v>
      </c>
      <c r="B19159" s="53">
        <v>2022</v>
      </c>
      <c r="C19159" t="s">
        <v>1</v>
      </c>
      <c r="D19159" t="s">
        <v>10890</v>
      </c>
    </row>
    <row r="19160" spans="1:4" ht="15">
      <c r="A19160" t="s">
        <v>5191</v>
      </c>
      <c r="B19160" s="53">
        <v>2021</v>
      </c>
      <c r="C19160" t="s">
        <v>10895</v>
      </c>
      <c r="D19160" t="s">
        <v>10896</v>
      </c>
    </row>
    <row r="19161" spans="1:4" ht="15">
      <c r="A19161" t="s">
        <v>5191</v>
      </c>
      <c r="B19161" s="53">
        <v>2021</v>
      </c>
      <c r="C19161" t="s">
        <v>660</v>
      </c>
      <c r="D19161" t="s">
        <v>10897</v>
      </c>
    </row>
    <row r="19162" spans="1:4" ht="15">
      <c r="A19162" t="s">
        <v>5191</v>
      </c>
      <c r="B19162" s="53">
        <v>2021</v>
      </c>
      <c r="C19162" t="s">
        <v>660</v>
      </c>
      <c r="D19162" t="s">
        <v>10898</v>
      </c>
    </row>
    <row r="19163" spans="1:4" ht="15">
      <c r="A19163" t="s">
        <v>5191</v>
      </c>
      <c r="B19163" s="53">
        <v>2021</v>
      </c>
      <c r="C19163" t="s">
        <v>660</v>
      </c>
      <c r="D19163" t="s">
        <v>10899</v>
      </c>
    </row>
    <row r="19164" spans="1:4" ht="15">
      <c r="A19164" t="s">
        <v>5191</v>
      </c>
      <c r="B19164" s="53">
        <v>2021</v>
      </c>
      <c r="C19164" t="s">
        <v>1079</v>
      </c>
      <c r="D19164" t="s">
        <v>10900</v>
      </c>
    </row>
    <row r="19165" spans="1:4" ht="15">
      <c r="A19165" t="s">
        <v>5191</v>
      </c>
      <c r="B19165" s="53">
        <v>2021</v>
      </c>
      <c r="C19165" t="s">
        <v>644</v>
      </c>
      <c r="D19165" t="s">
        <v>10901</v>
      </c>
    </row>
    <row r="19166" spans="1:4" ht="15">
      <c r="A19166" t="s">
        <v>5191</v>
      </c>
      <c r="B19166" s="53">
        <v>2021</v>
      </c>
      <c r="C19166" t="s">
        <v>10891</v>
      </c>
      <c r="D19166" t="s">
        <v>10902</v>
      </c>
    </row>
    <row r="19167" spans="1:4" ht="15">
      <c r="A19167" t="s">
        <v>5191</v>
      </c>
      <c r="B19167" s="53">
        <v>2021</v>
      </c>
      <c r="C19167" t="s">
        <v>10891</v>
      </c>
      <c r="D19167" t="s">
        <v>10903</v>
      </c>
    </row>
    <row r="19168" spans="1:4" ht="15">
      <c r="A19168" t="s">
        <v>5191</v>
      </c>
      <c r="B19168" s="53">
        <v>2021</v>
      </c>
      <c r="C19168" t="s">
        <v>10891</v>
      </c>
      <c r="D19168" t="s">
        <v>10904</v>
      </c>
    </row>
    <row r="19169" spans="1:4" ht="15">
      <c r="A19169" t="s">
        <v>5191</v>
      </c>
      <c r="B19169" s="53">
        <v>2021</v>
      </c>
      <c r="C19169" t="s">
        <v>10905</v>
      </c>
      <c r="D19169" t="s">
        <v>10906</v>
      </c>
    </row>
    <row r="19170" spans="1:4" ht="15">
      <c r="A19170" t="s">
        <v>5191</v>
      </c>
      <c r="B19170" s="53">
        <v>2021</v>
      </c>
      <c r="C19170" t="s">
        <v>1</v>
      </c>
      <c r="D19170" t="s">
        <v>10897</v>
      </c>
    </row>
    <row r="19171" spans="1:4" ht="15">
      <c r="A19171" t="s">
        <v>5191</v>
      </c>
      <c r="B19171" s="53">
        <v>2021</v>
      </c>
      <c r="C19171" t="s">
        <v>1</v>
      </c>
      <c r="D19171" t="s">
        <v>10907</v>
      </c>
    </row>
    <row r="19172" spans="1:4" ht="15">
      <c r="A19172" t="s">
        <v>5191</v>
      </c>
      <c r="B19172" s="53">
        <v>2020</v>
      </c>
      <c r="C19172" t="s">
        <v>10908</v>
      </c>
      <c r="D19172" t="s">
        <v>10909</v>
      </c>
    </row>
    <row r="19173" spans="1:4" ht="15">
      <c r="A19173" t="s">
        <v>5191</v>
      </c>
      <c r="B19173" s="53">
        <v>2020</v>
      </c>
      <c r="C19173" t="s">
        <v>44</v>
      </c>
      <c r="D19173" t="s">
        <v>10910</v>
      </c>
    </row>
    <row r="19174" spans="1:4" ht="15">
      <c r="A19174" t="s">
        <v>5191</v>
      </c>
      <c r="B19174" s="53">
        <v>2020</v>
      </c>
      <c r="C19174" t="s">
        <v>874</v>
      </c>
      <c r="D19174" t="s">
        <v>10911</v>
      </c>
    </row>
    <row r="19175" spans="1:4" ht="15">
      <c r="A19175" t="s">
        <v>5191</v>
      </c>
      <c r="B19175" s="53">
        <v>2020</v>
      </c>
      <c r="C19175" t="s">
        <v>3048</v>
      </c>
      <c r="D19175" t="s">
        <v>10912</v>
      </c>
    </row>
    <row r="19176" spans="1:4" ht="15">
      <c r="A19176" t="s">
        <v>5191</v>
      </c>
      <c r="B19176" s="53">
        <v>2020</v>
      </c>
      <c r="C19176" t="s">
        <v>660</v>
      </c>
      <c r="D19176" t="s">
        <v>10913</v>
      </c>
    </row>
    <row r="19177" spans="1:4" ht="15">
      <c r="A19177" t="s">
        <v>5191</v>
      </c>
      <c r="B19177" s="53">
        <v>2020</v>
      </c>
      <c r="C19177" t="s">
        <v>644</v>
      </c>
      <c r="D19177" t="s">
        <v>10914</v>
      </c>
    </row>
    <row r="19178" spans="1:4" ht="15">
      <c r="A19178" t="s">
        <v>5191</v>
      </c>
      <c r="B19178" s="53">
        <v>2020</v>
      </c>
      <c r="C19178" t="s">
        <v>644</v>
      </c>
      <c r="D19178" t="s">
        <v>10915</v>
      </c>
    </row>
    <row r="19179" spans="1:4" ht="15">
      <c r="A19179" t="s">
        <v>5191</v>
      </c>
      <c r="B19179" s="53">
        <v>2020</v>
      </c>
      <c r="C19179" t="s">
        <v>10891</v>
      </c>
      <c r="D19179" t="s">
        <v>10916</v>
      </c>
    </row>
    <row r="19180" spans="1:4" ht="15">
      <c r="A19180" t="s">
        <v>5191</v>
      </c>
      <c r="B19180" s="53">
        <v>2020</v>
      </c>
      <c r="C19180" t="s">
        <v>3465</v>
      </c>
      <c r="D19180" t="s">
        <v>10917</v>
      </c>
    </row>
    <row r="19181" spans="1:4" ht="15">
      <c r="A19181" t="s">
        <v>5191</v>
      </c>
      <c r="B19181" s="53">
        <v>2020</v>
      </c>
      <c r="C19181" t="s">
        <v>1</v>
      </c>
      <c r="D19181" t="s">
        <v>10898</v>
      </c>
    </row>
    <row r="19182" spans="1:4" ht="15">
      <c r="A19182" t="s">
        <v>5191</v>
      </c>
      <c r="B19182" s="53">
        <v>2020</v>
      </c>
      <c r="C19182" t="s">
        <v>1</v>
      </c>
      <c r="D19182" t="s">
        <v>10901</v>
      </c>
    </row>
    <row r="19183" spans="1:4" ht="15">
      <c r="A19183" t="s">
        <v>5191</v>
      </c>
      <c r="B19183" s="53">
        <v>2020</v>
      </c>
      <c r="C19183" t="s">
        <v>1</v>
      </c>
      <c r="D19183" t="s">
        <v>10918</v>
      </c>
    </row>
    <row r="19184" spans="1:4" ht="15">
      <c r="A19184" t="s">
        <v>5191</v>
      </c>
      <c r="B19184" s="53">
        <v>2020</v>
      </c>
      <c r="C19184" t="s">
        <v>1</v>
      </c>
      <c r="D19184" t="s">
        <v>10899</v>
      </c>
    </row>
    <row r="19185" spans="1:4" ht="15">
      <c r="A19185" t="s">
        <v>5191</v>
      </c>
      <c r="B19185" s="53">
        <v>2020</v>
      </c>
      <c r="C19185" t="s">
        <v>1</v>
      </c>
      <c r="D19185" t="s">
        <v>10919</v>
      </c>
    </row>
    <row r="19186" spans="1:4" ht="15">
      <c r="A19186" t="s">
        <v>5191</v>
      </c>
      <c r="B19186" s="53">
        <v>2020</v>
      </c>
      <c r="C19186" t="s">
        <v>1</v>
      </c>
      <c r="D19186" t="s">
        <v>10920</v>
      </c>
    </row>
    <row r="19187" spans="1:4" ht="15">
      <c r="A19187" t="s">
        <v>5191</v>
      </c>
      <c r="B19187" s="53">
        <v>2019</v>
      </c>
      <c r="C19187" t="s">
        <v>882</v>
      </c>
      <c r="D19187" t="s">
        <v>10921</v>
      </c>
    </row>
    <row r="19188" spans="1:4" ht="15">
      <c r="A19188" t="s">
        <v>5191</v>
      </c>
      <c r="B19188" s="53">
        <v>2019</v>
      </c>
      <c r="C19188" t="s">
        <v>1191</v>
      </c>
      <c r="D19188" t="s">
        <v>10922</v>
      </c>
    </row>
    <row r="19189" spans="1:4" ht="15">
      <c r="A19189" t="s">
        <v>5191</v>
      </c>
      <c r="B19189" s="53">
        <v>2019</v>
      </c>
      <c r="C19189" t="s">
        <v>923</v>
      </c>
      <c r="D19189" t="s">
        <v>10923</v>
      </c>
    </row>
    <row r="19190" spans="1:4" ht="15">
      <c r="A19190" t="s">
        <v>5191</v>
      </c>
      <c r="B19190" s="53">
        <v>2019</v>
      </c>
      <c r="C19190" t="s">
        <v>916</v>
      </c>
      <c r="D19190" t="s">
        <v>10924</v>
      </c>
    </row>
    <row r="19191" spans="1:4" ht="15">
      <c r="A19191" t="s">
        <v>5191</v>
      </c>
      <c r="B19191" s="53">
        <v>2019</v>
      </c>
      <c r="C19191" t="s">
        <v>10908</v>
      </c>
      <c r="D19191" t="s">
        <v>10925</v>
      </c>
    </row>
    <row r="19192" spans="1:4" ht="15">
      <c r="A19192" t="s">
        <v>5191</v>
      </c>
      <c r="B19192" s="53">
        <v>2019</v>
      </c>
      <c r="C19192" t="s">
        <v>891</v>
      </c>
      <c r="D19192" t="s">
        <v>10926</v>
      </c>
    </row>
    <row r="19193" spans="1:4" ht="15">
      <c r="A19193" t="s">
        <v>5191</v>
      </c>
      <c r="B19193" s="53">
        <v>2019</v>
      </c>
      <c r="C19193" t="s">
        <v>891</v>
      </c>
      <c r="D19193" t="s">
        <v>10927</v>
      </c>
    </row>
    <row r="19194" spans="1:4" ht="15">
      <c r="A19194" t="s">
        <v>5191</v>
      </c>
      <c r="B19194" s="53">
        <v>2019</v>
      </c>
      <c r="C19194" t="s">
        <v>891</v>
      </c>
      <c r="D19194" t="s">
        <v>10928</v>
      </c>
    </row>
    <row r="19195" spans="1:4" ht="15">
      <c r="A19195" t="s">
        <v>5191</v>
      </c>
      <c r="B19195" s="53">
        <v>2019</v>
      </c>
      <c r="C19195" t="s">
        <v>891</v>
      </c>
      <c r="D19195" t="s">
        <v>10929</v>
      </c>
    </row>
    <row r="19196" spans="1:4" ht="15">
      <c r="A19196" t="s">
        <v>5191</v>
      </c>
      <c r="B19196" s="53">
        <v>2019</v>
      </c>
      <c r="C19196" t="s">
        <v>44</v>
      </c>
      <c r="D19196" t="s">
        <v>10930</v>
      </c>
    </row>
    <row r="19197" spans="1:4" ht="15">
      <c r="A19197" t="s">
        <v>5191</v>
      </c>
      <c r="B19197" s="53">
        <v>2019</v>
      </c>
      <c r="C19197" t="s">
        <v>44</v>
      </c>
      <c r="D19197" t="s">
        <v>10931</v>
      </c>
    </row>
    <row r="19198" spans="1:4" ht="15">
      <c r="A19198" t="s">
        <v>5191</v>
      </c>
      <c r="B19198" s="53">
        <v>2019</v>
      </c>
      <c r="C19198" t="s">
        <v>874</v>
      </c>
      <c r="D19198" t="s">
        <v>1499</v>
      </c>
    </row>
    <row r="19199" spans="1:4" ht="15">
      <c r="A19199" t="s">
        <v>5191</v>
      </c>
      <c r="B19199" s="53">
        <v>2019</v>
      </c>
      <c r="C19199" t="s">
        <v>874</v>
      </c>
      <c r="D19199" t="s">
        <v>10932</v>
      </c>
    </row>
    <row r="19200" spans="1:4" ht="15">
      <c r="A19200" t="s">
        <v>5191</v>
      </c>
      <c r="B19200" s="53">
        <v>2019</v>
      </c>
      <c r="C19200" t="s">
        <v>1452</v>
      </c>
      <c r="D19200" t="s">
        <v>10933</v>
      </c>
    </row>
    <row r="19201" spans="1:4" ht="15">
      <c r="A19201" t="s">
        <v>5191</v>
      </c>
      <c r="B19201" s="53">
        <v>2019</v>
      </c>
      <c r="C19201" t="s">
        <v>1117</v>
      </c>
      <c r="D19201" t="s">
        <v>10934</v>
      </c>
    </row>
    <row r="19202" spans="1:4" ht="15">
      <c r="A19202" t="s">
        <v>5191</v>
      </c>
      <c r="B19202" s="53">
        <v>2019</v>
      </c>
      <c r="C19202" t="s">
        <v>660</v>
      </c>
      <c r="D19202" t="s">
        <v>10935</v>
      </c>
    </row>
    <row r="19203" spans="1:4" ht="15">
      <c r="A19203" t="s">
        <v>5191</v>
      </c>
      <c r="B19203" s="53">
        <v>2019</v>
      </c>
      <c r="C19203" t="s">
        <v>660</v>
      </c>
      <c r="D19203" t="s">
        <v>10936</v>
      </c>
    </row>
    <row r="19204" spans="1:4" ht="15">
      <c r="A19204" t="s">
        <v>5191</v>
      </c>
      <c r="B19204" s="53">
        <v>2019</v>
      </c>
      <c r="C19204" t="s">
        <v>660</v>
      </c>
      <c r="D19204" t="s">
        <v>10937</v>
      </c>
    </row>
    <row r="19205" spans="1:4" ht="15">
      <c r="A19205" t="s">
        <v>5191</v>
      </c>
      <c r="B19205" s="53">
        <v>2019</v>
      </c>
      <c r="C19205" t="s">
        <v>644</v>
      </c>
      <c r="D19205" t="s">
        <v>10938</v>
      </c>
    </row>
    <row r="19206" spans="1:4" ht="15">
      <c r="A19206" t="s">
        <v>5191</v>
      </c>
      <c r="B19206" s="53">
        <v>2019</v>
      </c>
      <c r="C19206" t="s">
        <v>644</v>
      </c>
      <c r="D19206" t="s">
        <v>10939</v>
      </c>
    </row>
    <row r="19207" spans="1:4" ht="15">
      <c r="A19207" t="s">
        <v>5191</v>
      </c>
      <c r="B19207" s="53">
        <v>2019</v>
      </c>
      <c r="C19207" t="s">
        <v>10893</v>
      </c>
      <c r="D19207" t="s">
        <v>10940</v>
      </c>
    </row>
    <row r="19208" spans="1:4" ht="15">
      <c r="A19208" t="s">
        <v>5191</v>
      </c>
      <c r="B19208" s="53">
        <v>2019</v>
      </c>
      <c r="C19208" t="s">
        <v>1</v>
      </c>
      <c r="D19208" t="s">
        <v>10941</v>
      </c>
    </row>
    <row r="19209" spans="1:4" ht="15">
      <c r="A19209" t="s">
        <v>5191</v>
      </c>
      <c r="B19209" s="53">
        <v>2019</v>
      </c>
      <c r="C19209" t="s">
        <v>1</v>
      </c>
      <c r="D19209" t="s">
        <v>10942</v>
      </c>
    </row>
    <row r="19210" spans="1:4" ht="15">
      <c r="A19210" t="s">
        <v>5191</v>
      </c>
      <c r="B19210" s="53">
        <v>2019</v>
      </c>
      <c r="C19210" t="s">
        <v>1</v>
      </c>
      <c r="D19210" t="s">
        <v>10910</v>
      </c>
    </row>
    <row r="19211" spans="1:4" ht="15">
      <c r="A19211" t="s">
        <v>5191</v>
      </c>
      <c r="B19211" s="53">
        <v>2018</v>
      </c>
      <c r="C19211" t="s">
        <v>44</v>
      </c>
      <c r="D19211" t="s">
        <v>10943</v>
      </c>
    </row>
    <row r="19212" spans="1:4" ht="15">
      <c r="A19212" t="s">
        <v>5191</v>
      </c>
      <c r="B19212" s="53">
        <v>2018</v>
      </c>
      <c r="C19212" t="s">
        <v>44</v>
      </c>
      <c r="D19212" t="s">
        <v>10944</v>
      </c>
    </row>
    <row r="19213" spans="1:4" ht="15">
      <c r="A19213" t="s">
        <v>5191</v>
      </c>
      <c r="B19213" s="53">
        <v>2018</v>
      </c>
      <c r="C19213" t="s">
        <v>44</v>
      </c>
      <c r="D19213" t="s">
        <v>10945</v>
      </c>
    </row>
    <row r="19214" spans="1:4" ht="15">
      <c r="A19214" t="s">
        <v>5191</v>
      </c>
      <c r="B19214" s="53">
        <v>2018</v>
      </c>
      <c r="C19214" t="s">
        <v>1549</v>
      </c>
      <c r="D19214" t="s">
        <v>10946</v>
      </c>
    </row>
    <row r="19215" spans="1:4" ht="15">
      <c r="A19215" t="s">
        <v>5191</v>
      </c>
      <c r="B19215" s="53">
        <v>2018</v>
      </c>
      <c r="C19215" t="s">
        <v>1125</v>
      </c>
      <c r="D19215" t="s">
        <v>10947</v>
      </c>
    </row>
    <row r="19216" spans="1:4" ht="15">
      <c r="A19216" t="s">
        <v>5191</v>
      </c>
      <c r="B19216" s="53">
        <v>2018</v>
      </c>
      <c r="C19216" t="s">
        <v>660</v>
      </c>
      <c r="D19216" t="s">
        <v>10945</v>
      </c>
    </row>
    <row r="19217" spans="1:4" ht="15">
      <c r="A19217" t="s">
        <v>5191</v>
      </c>
      <c r="B19217" s="53">
        <v>2018</v>
      </c>
      <c r="C19217" t="s">
        <v>660</v>
      </c>
      <c r="D19217" t="s">
        <v>10948</v>
      </c>
    </row>
    <row r="19218" spans="1:4" ht="15">
      <c r="A19218" t="s">
        <v>5191</v>
      </c>
      <c r="B19218" s="53">
        <v>2018</v>
      </c>
      <c r="C19218" t="s">
        <v>660</v>
      </c>
      <c r="D19218" t="s">
        <v>10949</v>
      </c>
    </row>
    <row r="19219" spans="1:4" ht="15">
      <c r="A19219" t="s">
        <v>5191</v>
      </c>
      <c r="B19219" s="53">
        <v>2018</v>
      </c>
      <c r="C19219" t="s">
        <v>644</v>
      </c>
      <c r="D19219" t="s">
        <v>10950</v>
      </c>
    </row>
    <row r="19220" spans="1:4" ht="15">
      <c r="A19220" t="s">
        <v>5191</v>
      </c>
      <c r="B19220" s="53">
        <v>2018</v>
      </c>
      <c r="C19220" t="s">
        <v>644</v>
      </c>
      <c r="D19220" t="s">
        <v>10951</v>
      </c>
    </row>
    <row r="19221" spans="1:4" ht="15">
      <c r="A19221" t="s">
        <v>5191</v>
      </c>
      <c r="B19221" s="53">
        <v>2018</v>
      </c>
      <c r="C19221" t="s">
        <v>644</v>
      </c>
      <c r="D19221" t="s">
        <v>10952</v>
      </c>
    </row>
    <row r="19222" spans="1:4" ht="15">
      <c r="A19222" t="s">
        <v>5191</v>
      </c>
      <c r="B19222" s="53">
        <v>2018</v>
      </c>
      <c r="C19222" t="s">
        <v>644</v>
      </c>
      <c r="D19222" t="s">
        <v>10953</v>
      </c>
    </row>
    <row r="19223" spans="1:4" ht="15">
      <c r="A19223" t="s">
        <v>5191</v>
      </c>
      <c r="B19223" s="53">
        <v>2018</v>
      </c>
      <c r="C19223" t="s">
        <v>901</v>
      </c>
      <c r="D19223" t="s">
        <v>10954</v>
      </c>
    </row>
    <row r="19224" spans="1:4" ht="15">
      <c r="A19224" t="s">
        <v>5191</v>
      </c>
      <c r="B19224" s="53">
        <v>2018</v>
      </c>
      <c r="C19224" t="s">
        <v>901</v>
      </c>
      <c r="D19224" t="s">
        <v>10955</v>
      </c>
    </row>
    <row r="19225" spans="1:4" ht="15">
      <c r="A19225" t="s">
        <v>5191</v>
      </c>
      <c r="B19225" s="53">
        <v>2018</v>
      </c>
      <c r="C19225" t="s">
        <v>10956</v>
      </c>
      <c r="D19225" t="s">
        <v>10957</v>
      </c>
    </row>
    <row r="19226" spans="1:4" ht="15">
      <c r="A19226" t="s">
        <v>5191</v>
      </c>
      <c r="B19226" s="53">
        <v>2018</v>
      </c>
      <c r="C19226" t="s">
        <v>1</v>
      </c>
      <c r="D19226" t="s">
        <v>10935</v>
      </c>
    </row>
    <row r="19227" spans="1:4" ht="15">
      <c r="A19227" t="s">
        <v>5191</v>
      </c>
      <c r="B19227" s="53">
        <v>2018</v>
      </c>
      <c r="C19227" t="s">
        <v>1</v>
      </c>
      <c r="D19227" t="s">
        <v>10958</v>
      </c>
    </row>
    <row r="19228" spans="1:4" ht="15">
      <c r="A19228" t="s">
        <v>5191</v>
      </c>
      <c r="B19228" s="53">
        <v>2018</v>
      </c>
      <c r="C19228" t="s">
        <v>1</v>
      </c>
      <c r="D19228" t="s">
        <v>10959</v>
      </c>
    </row>
    <row r="19229" spans="1:4" ht="15">
      <c r="A19229" t="s">
        <v>5191</v>
      </c>
      <c r="B19229" s="53">
        <v>2017</v>
      </c>
      <c r="C19229" t="s">
        <v>3528</v>
      </c>
      <c r="D19229" t="s">
        <v>6290</v>
      </c>
    </row>
    <row r="19230" spans="1:4" ht="15">
      <c r="A19230" t="s">
        <v>5191</v>
      </c>
      <c r="B19230" s="53">
        <v>2017</v>
      </c>
      <c r="C19230" t="s">
        <v>3528</v>
      </c>
      <c r="D19230" t="s">
        <v>10960</v>
      </c>
    </row>
    <row r="19231" spans="1:4" ht="15">
      <c r="A19231" t="s">
        <v>5191</v>
      </c>
      <c r="B19231" s="53">
        <v>2017</v>
      </c>
      <c r="C19231" t="s">
        <v>3528</v>
      </c>
      <c r="D19231" t="s">
        <v>10961</v>
      </c>
    </row>
    <row r="19232" spans="1:4" ht="15">
      <c r="A19232" t="s">
        <v>5191</v>
      </c>
      <c r="B19232" s="53">
        <v>2017</v>
      </c>
      <c r="C19232" t="s">
        <v>6294</v>
      </c>
      <c r="D19232" t="s">
        <v>6295</v>
      </c>
    </row>
    <row r="19233" spans="1:4" ht="15">
      <c r="A19233" t="s">
        <v>5191</v>
      </c>
      <c r="B19233" s="53">
        <v>2017</v>
      </c>
      <c r="C19233" t="s">
        <v>1549</v>
      </c>
      <c r="D19233" t="s">
        <v>10962</v>
      </c>
    </row>
    <row r="19234" spans="1:4" ht="15">
      <c r="A19234" t="s">
        <v>5191</v>
      </c>
      <c r="B19234" s="53">
        <v>2017</v>
      </c>
      <c r="C19234" t="s">
        <v>1549</v>
      </c>
      <c r="D19234" t="s">
        <v>10963</v>
      </c>
    </row>
    <row r="19235" spans="1:4" ht="15">
      <c r="A19235" t="s">
        <v>5191</v>
      </c>
      <c r="B19235" s="53">
        <v>2017</v>
      </c>
      <c r="C19235" t="s">
        <v>1549</v>
      </c>
      <c r="D19235" t="s">
        <v>10964</v>
      </c>
    </row>
    <row r="19236" spans="1:4" ht="15">
      <c r="A19236" t="s">
        <v>5191</v>
      </c>
      <c r="B19236" s="53">
        <v>2017</v>
      </c>
      <c r="C19236" t="s">
        <v>10965</v>
      </c>
      <c r="D19236" t="s">
        <v>10966</v>
      </c>
    </row>
    <row r="19237" spans="1:4" ht="15">
      <c r="A19237" t="s">
        <v>5191</v>
      </c>
      <c r="B19237" s="53">
        <v>2017</v>
      </c>
      <c r="C19237" t="s">
        <v>1117</v>
      </c>
      <c r="D19237" t="s">
        <v>10967</v>
      </c>
    </row>
    <row r="19238" spans="1:4" ht="15">
      <c r="A19238" t="s">
        <v>5191</v>
      </c>
      <c r="B19238" s="53">
        <v>2017</v>
      </c>
      <c r="C19238" t="s">
        <v>660</v>
      </c>
      <c r="D19238" t="s">
        <v>10968</v>
      </c>
    </row>
    <row r="19239" spans="1:4" ht="15">
      <c r="A19239" t="s">
        <v>5191</v>
      </c>
      <c r="B19239" s="53">
        <v>2017</v>
      </c>
      <c r="C19239" t="s">
        <v>660</v>
      </c>
      <c r="D19239" t="s">
        <v>10969</v>
      </c>
    </row>
    <row r="19240" spans="1:4" ht="15">
      <c r="A19240" t="s">
        <v>5191</v>
      </c>
      <c r="B19240" s="53">
        <v>2017</v>
      </c>
      <c r="C19240" t="s">
        <v>660</v>
      </c>
      <c r="D19240" t="s">
        <v>10970</v>
      </c>
    </row>
    <row r="19241" spans="1:4" ht="15">
      <c r="A19241" t="s">
        <v>5191</v>
      </c>
      <c r="B19241" s="53">
        <v>2017</v>
      </c>
      <c r="C19241" t="s">
        <v>644</v>
      </c>
      <c r="D19241" t="s">
        <v>10971</v>
      </c>
    </row>
    <row r="19242" spans="1:4" ht="15">
      <c r="A19242" t="s">
        <v>5191</v>
      </c>
      <c r="B19242" s="53">
        <v>2017</v>
      </c>
      <c r="C19242" t="s">
        <v>901</v>
      </c>
      <c r="D19242" t="s">
        <v>10972</v>
      </c>
    </row>
    <row r="19243" spans="1:4" ht="15">
      <c r="A19243" t="s">
        <v>5191</v>
      </c>
      <c r="B19243" s="53">
        <v>2017</v>
      </c>
      <c r="C19243" t="s">
        <v>10893</v>
      </c>
      <c r="D19243" t="s">
        <v>10973</v>
      </c>
    </row>
    <row r="19244" spans="1:4" ht="15">
      <c r="A19244" t="s">
        <v>5191</v>
      </c>
      <c r="B19244" s="53">
        <v>2016</v>
      </c>
      <c r="C19244" t="s">
        <v>1191</v>
      </c>
      <c r="D19244" t="s">
        <v>1544</v>
      </c>
    </row>
    <row r="19245" spans="1:4" ht="15">
      <c r="A19245" t="s">
        <v>5191</v>
      </c>
      <c r="B19245" s="53">
        <v>2016</v>
      </c>
      <c r="C19245" t="s">
        <v>891</v>
      </c>
      <c r="D19245" t="s">
        <v>10974</v>
      </c>
    </row>
    <row r="19246" spans="1:4" ht="15">
      <c r="A19246" t="s">
        <v>5191</v>
      </c>
      <c r="B19246" s="53">
        <v>2016</v>
      </c>
      <c r="C19246" t="s">
        <v>1549</v>
      </c>
      <c r="D19246" t="s">
        <v>1550</v>
      </c>
    </row>
    <row r="19247" spans="1:4" ht="15">
      <c r="A19247" t="s">
        <v>5191</v>
      </c>
      <c r="B19247" s="53">
        <v>2016</v>
      </c>
      <c r="C19247" t="s">
        <v>1549</v>
      </c>
      <c r="D19247" t="s">
        <v>10975</v>
      </c>
    </row>
    <row r="19248" spans="1:4" ht="15">
      <c r="A19248" t="s">
        <v>5191</v>
      </c>
      <c r="B19248" s="53">
        <v>2016</v>
      </c>
      <c r="C19248" t="s">
        <v>1549</v>
      </c>
      <c r="D19248" t="s">
        <v>10976</v>
      </c>
    </row>
    <row r="19249" spans="1:4" ht="15">
      <c r="A19249" t="s">
        <v>5191</v>
      </c>
      <c r="B19249" s="53">
        <v>2016</v>
      </c>
      <c r="C19249" t="s">
        <v>25</v>
      </c>
      <c r="D19249" t="s">
        <v>10977</v>
      </c>
    </row>
    <row r="19250" spans="1:4" ht="15">
      <c r="A19250" t="s">
        <v>5191</v>
      </c>
      <c r="B19250" s="53">
        <v>2016</v>
      </c>
      <c r="C19250" t="s">
        <v>660</v>
      </c>
      <c r="D19250" t="s">
        <v>10978</v>
      </c>
    </row>
    <row r="19251" spans="1:4" ht="15">
      <c r="A19251" t="s">
        <v>5191</v>
      </c>
      <c r="B19251" s="53">
        <v>2016</v>
      </c>
      <c r="C19251" t="s">
        <v>660</v>
      </c>
      <c r="D19251" t="s">
        <v>10979</v>
      </c>
    </row>
    <row r="19252" spans="1:4" ht="15">
      <c r="A19252" t="s">
        <v>5191</v>
      </c>
      <c r="B19252" s="53">
        <v>2016</v>
      </c>
      <c r="C19252" t="s">
        <v>644</v>
      </c>
      <c r="D19252" t="s">
        <v>10980</v>
      </c>
    </row>
    <row r="19253" spans="1:4" ht="15">
      <c r="A19253" t="s">
        <v>5191</v>
      </c>
      <c r="B19253" s="53">
        <v>2016</v>
      </c>
      <c r="C19253" t="s">
        <v>644</v>
      </c>
      <c r="D19253" t="s">
        <v>10981</v>
      </c>
    </row>
    <row r="19254" spans="1:4" ht="15">
      <c r="A19254" t="s">
        <v>5191</v>
      </c>
      <c r="B19254" s="53">
        <v>2016</v>
      </c>
      <c r="C19254" t="s">
        <v>1225</v>
      </c>
      <c r="D19254" t="s">
        <v>10982</v>
      </c>
    </row>
    <row r="19255" spans="1:4" ht="15">
      <c r="A19255" t="s">
        <v>5191</v>
      </c>
      <c r="B19255" s="53">
        <v>2016</v>
      </c>
      <c r="C19255" t="s">
        <v>1</v>
      </c>
      <c r="D19255" t="s">
        <v>10983</v>
      </c>
    </row>
    <row r="19256" spans="1:4" ht="15">
      <c r="A19256" t="s">
        <v>5191</v>
      </c>
      <c r="B19256" s="53">
        <v>2015</v>
      </c>
      <c r="C19256" t="s">
        <v>882</v>
      </c>
      <c r="D19256" t="s">
        <v>6322</v>
      </c>
    </row>
    <row r="19257" spans="1:4" ht="15">
      <c r="A19257" t="s">
        <v>5191</v>
      </c>
      <c r="B19257" s="53">
        <v>2015</v>
      </c>
      <c r="C19257" t="s">
        <v>615</v>
      </c>
      <c r="D19257" t="s">
        <v>10984</v>
      </c>
    </row>
    <row r="19258" spans="1:4" ht="15">
      <c r="A19258" t="s">
        <v>5191</v>
      </c>
      <c r="B19258" s="53">
        <v>2015</v>
      </c>
      <c r="C19258" t="s">
        <v>891</v>
      </c>
      <c r="D19258" t="s">
        <v>10985</v>
      </c>
    </row>
    <row r="19259" spans="1:4" ht="15">
      <c r="A19259" t="s">
        <v>5191</v>
      </c>
      <c r="B19259" s="53">
        <v>2015</v>
      </c>
      <c r="C19259" t="s">
        <v>83</v>
      </c>
      <c r="D19259" t="s">
        <v>10986</v>
      </c>
    </row>
    <row r="19260" spans="1:4" ht="15">
      <c r="A19260" t="s">
        <v>5191</v>
      </c>
      <c r="B19260" s="53">
        <v>2015</v>
      </c>
      <c r="C19260" t="s">
        <v>1549</v>
      </c>
      <c r="D19260" t="s">
        <v>10987</v>
      </c>
    </row>
    <row r="19261" spans="1:4" ht="15">
      <c r="A19261" t="s">
        <v>5191</v>
      </c>
      <c r="B19261" s="53">
        <v>2015</v>
      </c>
      <c r="C19261" t="s">
        <v>1549</v>
      </c>
      <c r="D19261" t="s">
        <v>10988</v>
      </c>
    </row>
    <row r="19262" spans="1:4" ht="15">
      <c r="A19262" t="s">
        <v>5191</v>
      </c>
      <c r="B19262" s="53">
        <v>2015</v>
      </c>
      <c r="C19262" t="s">
        <v>1549</v>
      </c>
      <c r="D19262" t="s">
        <v>10989</v>
      </c>
    </row>
    <row r="19263" spans="1:4" ht="15">
      <c r="A19263" t="s">
        <v>5191</v>
      </c>
      <c r="B19263" s="53">
        <v>2015</v>
      </c>
      <c r="C19263" t="s">
        <v>1549</v>
      </c>
      <c r="D19263" t="s">
        <v>10990</v>
      </c>
    </row>
    <row r="19264" spans="1:4" ht="15">
      <c r="A19264" t="s">
        <v>5191</v>
      </c>
      <c r="B19264" s="53">
        <v>2015</v>
      </c>
      <c r="C19264" t="s">
        <v>5152</v>
      </c>
      <c r="D19264" t="s">
        <v>10991</v>
      </c>
    </row>
    <row r="19265" spans="1:4" ht="15">
      <c r="A19265" t="s">
        <v>5191</v>
      </c>
      <c r="B19265" s="53">
        <v>2015</v>
      </c>
      <c r="C19265" t="s">
        <v>1318</v>
      </c>
      <c r="D19265" t="s">
        <v>10992</v>
      </c>
    </row>
    <row r="19266" spans="1:4" ht="15">
      <c r="A19266" t="s">
        <v>5191</v>
      </c>
      <c r="B19266" s="53">
        <v>2015</v>
      </c>
      <c r="C19266" t="s">
        <v>25</v>
      </c>
      <c r="D19266" t="s">
        <v>10993</v>
      </c>
    </row>
    <row r="19267" spans="1:4" ht="15">
      <c r="A19267" t="s">
        <v>5191</v>
      </c>
      <c r="B19267" s="53">
        <v>2015</v>
      </c>
      <c r="C19267" t="s">
        <v>660</v>
      </c>
      <c r="D19267" t="s">
        <v>10994</v>
      </c>
    </row>
    <row r="19268" spans="1:4" ht="15">
      <c r="A19268" t="s">
        <v>5191</v>
      </c>
      <c r="B19268" s="53">
        <v>2015</v>
      </c>
      <c r="C19268" t="s">
        <v>660</v>
      </c>
      <c r="D19268" t="s">
        <v>10995</v>
      </c>
    </row>
    <row r="19269" spans="1:4" ht="15">
      <c r="A19269" t="s">
        <v>5191</v>
      </c>
      <c r="B19269" s="53">
        <v>2015</v>
      </c>
      <c r="C19269" t="s">
        <v>644</v>
      </c>
      <c r="D19269" t="s">
        <v>1571</v>
      </c>
    </row>
    <row r="19270" spans="1:4" ht="15">
      <c r="A19270" t="s">
        <v>5191</v>
      </c>
      <c r="B19270" s="53">
        <v>2015</v>
      </c>
      <c r="C19270" t="s">
        <v>644</v>
      </c>
      <c r="D19270" t="s">
        <v>10996</v>
      </c>
    </row>
    <row r="19271" spans="1:4" ht="15">
      <c r="A19271" t="s">
        <v>5191</v>
      </c>
      <c r="B19271" s="53">
        <v>2015</v>
      </c>
      <c r="C19271" t="s">
        <v>644</v>
      </c>
      <c r="D19271" t="s">
        <v>10997</v>
      </c>
    </row>
    <row r="19272" spans="1:4" ht="15">
      <c r="A19272" t="s">
        <v>5191</v>
      </c>
      <c r="B19272" s="53">
        <v>2015</v>
      </c>
      <c r="C19272" t="s">
        <v>644</v>
      </c>
      <c r="D19272" t="s">
        <v>10998</v>
      </c>
    </row>
    <row r="19273" spans="1:4" ht="15">
      <c r="A19273" t="s">
        <v>5191</v>
      </c>
      <c r="B19273" s="53">
        <v>2015</v>
      </c>
      <c r="C19273" t="s">
        <v>644</v>
      </c>
      <c r="D19273" t="s">
        <v>10999</v>
      </c>
    </row>
    <row r="19274" spans="1:4" ht="15">
      <c r="A19274" t="s">
        <v>5191</v>
      </c>
      <c r="B19274" s="53">
        <v>2015</v>
      </c>
      <c r="C19274" t="s">
        <v>644</v>
      </c>
      <c r="D19274" t="s">
        <v>1573</v>
      </c>
    </row>
    <row r="19275" spans="1:4" ht="15">
      <c r="A19275" t="s">
        <v>5191</v>
      </c>
      <c r="B19275" s="53">
        <v>2015</v>
      </c>
      <c r="C19275" t="s">
        <v>8017</v>
      </c>
      <c r="D19275" t="s">
        <v>11000</v>
      </c>
    </row>
    <row r="19276" spans="1:4" ht="15">
      <c r="A19276" t="s">
        <v>5191</v>
      </c>
      <c r="B19276" s="53">
        <v>2015</v>
      </c>
      <c r="C19276" t="s">
        <v>1</v>
      </c>
      <c r="D19276" t="s">
        <v>11001</v>
      </c>
    </row>
    <row r="19277" spans="1:4" ht="15">
      <c r="A19277" t="s">
        <v>5191</v>
      </c>
      <c r="B19277" s="53">
        <v>2014</v>
      </c>
      <c r="C19277" t="s">
        <v>1131</v>
      </c>
      <c r="D19277" t="s">
        <v>11002</v>
      </c>
    </row>
    <row r="19278" spans="1:4" ht="15">
      <c r="A19278" t="s">
        <v>5191</v>
      </c>
      <c r="B19278" s="53">
        <v>2014</v>
      </c>
      <c r="C19278" t="s">
        <v>2231</v>
      </c>
      <c r="D19278" t="s">
        <v>6809</v>
      </c>
    </row>
    <row r="19279" spans="1:4" ht="15">
      <c r="A19279" t="s">
        <v>5191</v>
      </c>
      <c r="B19279" s="53">
        <v>2014</v>
      </c>
      <c r="C19279" t="s">
        <v>3048</v>
      </c>
      <c r="D19279" t="s">
        <v>11003</v>
      </c>
    </row>
    <row r="19280" spans="1:4" ht="15">
      <c r="A19280" t="s">
        <v>5191</v>
      </c>
      <c r="B19280" s="53">
        <v>2014</v>
      </c>
      <c r="C19280" t="s">
        <v>25</v>
      </c>
      <c r="D19280" t="s">
        <v>6339</v>
      </c>
    </row>
    <row r="19281" spans="1:4" ht="15">
      <c r="A19281" t="s">
        <v>5191</v>
      </c>
      <c r="B19281" s="53">
        <v>2014</v>
      </c>
      <c r="C19281" t="s">
        <v>1278</v>
      </c>
      <c r="D19281" t="s">
        <v>11004</v>
      </c>
    </row>
    <row r="19282" spans="1:4" ht="15">
      <c r="A19282" t="s">
        <v>5191</v>
      </c>
      <c r="B19282" s="53">
        <v>2014</v>
      </c>
      <c r="C19282" t="s">
        <v>660</v>
      </c>
      <c r="D19282" t="s">
        <v>11005</v>
      </c>
    </row>
    <row r="19283" spans="1:4" ht="15">
      <c r="A19283" t="s">
        <v>5191</v>
      </c>
      <c r="B19283" s="53">
        <v>2014</v>
      </c>
      <c r="C19283" t="s">
        <v>660</v>
      </c>
      <c r="D19283" t="s">
        <v>11006</v>
      </c>
    </row>
    <row r="19284" spans="1:4" ht="15">
      <c r="A19284" t="s">
        <v>5191</v>
      </c>
      <c r="B19284" s="53">
        <v>2014</v>
      </c>
      <c r="C19284" t="s">
        <v>644</v>
      </c>
      <c r="D19284" t="s">
        <v>11007</v>
      </c>
    </row>
    <row r="19285" spans="1:4" ht="15">
      <c r="A19285" t="s">
        <v>5191</v>
      </c>
      <c r="B19285" s="53">
        <v>2014</v>
      </c>
      <c r="C19285" t="s">
        <v>644</v>
      </c>
      <c r="D19285" t="s">
        <v>6350</v>
      </c>
    </row>
    <row r="19286" spans="1:4" ht="15">
      <c r="A19286" t="s">
        <v>5191</v>
      </c>
      <c r="B19286" s="53">
        <v>2014</v>
      </c>
      <c r="C19286" t="s">
        <v>4208</v>
      </c>
      <c r="D19286" t="s">
        <v>11008</v>
      </c>
    </row>
    <row r="19287" spans="1:4" ht="15">
      <c r="A19287" t="s">
        <v>5191</v>
      </c>
      <c r="B19287" s="53">
        <v>2014</v>
      </c>
      <c r="C19287" t="s">
        <v>1</v>
      </c>
      <c r="D19287" t="s">
        <v>11009</v>
      </c>
    </row>
    <row r="19288" spans="1:4" ht="15">
      <c r="A19288" t="s">
        <v>5191</v>
      </c>
      <c r="B19288" s="53">
        <v>2013</v>
      </c>
      <c r="C19288" t="s">
        <v>923</v>
      </c>
      <c r="D19288" t="s">
        <v>11010</v>
      </c>
    </row>
    <row r="19289" spans="1:4" ht="15">
      <c r="A19289" t="s">
        <v>5191</v>
      </c>
      <c r="B19289" s="53">
        <v>2013</v>
      </c>
      <c r="C19289" t="s">
        <v>2137</v>
      </c>
      <c r="D19289" t="s">
        <v>11011</v>
      </c>
    </row>
    <row r="19290" spans="1:4" ht="15">
      <c r="A19290" t="s">
        <v>5191</v>
      </c>
      <c r="B19290" s="53">
        <v>2013</v>
      </c>
      <c r="C19290" t="s">
        <v>83</v>
      </c>
      <c r="D19290" t="s">
        <v>11012</v>
      </c>
    </row>
    <row r="19291" spans="1:4" ht="15">
      <c r="A19291" t="s">
        <v>5191</v>
      </c>
      <c r="B19291" s="53">
        <v>2013</v>
      </c>
      <c r="C19291" t="s">
        <v>969</v>
      </c>
      <c r="D19291" t="s">
        <v>11013</v>
      </c>
    </row>
    <row r="19292" spans="1:4" ht="15">
      <c r="A19292" t="s">
        <v>5191</v>
      </c>
      <c r="B19292" s="53">
        <v>2013</v>
      </c>
      <c r="C19292" t="s">
        <v>1166</v>
      </c>
      <c r="D19292" t="s">
        <v>11014</v>
      </c>
    </row>
    <row r="19293" spans="1:4" ht="15">
      <c r="A19293" t="s">
        <v>5191</v>
      </c>
      <c r="B19293" s="53">
        <v>2013</v>
      </c>
      <c r="C19293" t="s">
        <v>25</v>
      </c>
      <c r="D19293" t="s">
        <v>11015</v>
      </c>
    </row>
    <row r="19294" spans="1:4" ht="15">
      <c r="A19294" t="s">
        <v>5191</v>
      </c>
      <c r="B19294" s="53">
        <v>2013</v>
      </c>
      <c r="C19294" t="s">
        <v>660</v>
      </c>
      <c r="D19294" t="s">
        <v>11016</v>
      </c>
    </row>
    <row r="19295" spans="1:4" ht="15">
      <c r="A19295" t="s">
        <v>5191</v>
      </c>
      <c r="B19295" s="53">
        <v>2013</v>
      </c>
      <c r="C19295" t="s">
        <v>660</v>
      </c>
      <c r="D19295" t="s">
        <v>11017</v>
      </c>
    </row>
    <row r="19296" spans="1:4" ht="15">
      <c r="A19296" t="s">
        <v>5191</v>
      </c>
      <c r="B19296" s="53">
        <v>2013</v>
      </c>
      <c r="C19296" t="s">
        <v>660</v>
      </c>
      <c r="D19296" t="s">
        <v>11018</v>
      </c>
    </row>
    <row r="19297" spans="1:4" ht="15">
      <c r="A19297" t="s">
        <v>5191</v>
      </c>
      <c r="B19297" s="53">
        <v>2013</v>
      </c>
      <c r="C19297" t="s">
        <v>1250</v>
      </c>
      <c r="D19297" t="s">
        <v>11019</v>
      </c>
    </row>
    <row r="19298" spans="1:4" ht="15">
      <c r="A19298" t="s">
        <v>5191</v>
      </c>
      <c r="B19298" s="53">
        <v>2013</v>
      </c>
      <c r="C19298" t="s">
        <v>644</v>
      </c>
      <c r="D19298" t="s">
        <v>11020</v>
      </c>
    </row>
    <row r="19299" spans="1:4" ht="15">
      <c r="A19299" t="s">
        <v>5191</v>
      </c>
      <c r="B19299" s="53">
        <v>2013</v>
      </c>
      <c r="C19299" t="s">
        <v>644</v>
      </c>
      <c r="D19299" t="s">
        <v>11021</v>
      </c>
    </row>
    <row r="19300" spans="1:4" ht="15">
      <c r="A19300" t="s">
        <v>5191</v>
      </c>
      <c r="B19300" s="53">
        <v>2013</v>
      </c>
      <c r="C19300" t="s">
        <v>644</v>
      </c>
      <c r="D19300" t="s">
        <v>11022</v>
      </c>
    </row>
    <row r="19301" spans="1:4" ht="15">
      <c r="A19301" t="s">
        <v>5191</v>
      </c>
      <c r="B19301" s="53">
        <v>2013</v>
      </c>
      <c r="C19301" t="s">
        <v>644</v>
      </c>
      <c r="D19301" t="s">
        <v>11023</v>
      </c>
    </row>
    <row r="19302" spans="1:4" ht="15">
      <c r="A19302" t="s">
        <v>5191</v>
      </c>
      <c r="B19302" s="53">
        <v>2013</v>
      </c>
      <c r="C19302" t="s">
        <v>931</v>
      </c>
      <c r="D19302" t="s">
        <v>11024</v>
      </c>
    </row>
    <row r="19303" spans="1:4" ht="15">
      <c r="A19303" t="s">
        <v>5191</v>
      </c>
      <c r="B19303" s="53">
        <v>2013</v>
      </c>
      <c r="C19303" t="s">
        <v>11025</v>
      </c>
      <c r="D19303" t="s">
        <v>11026</v>
      </c>
    </row>
    <row r="19304" spans="1:4" ht="15">
      <c r="A19304" t="s">
        <v>5191</v>
      </c>
      <c r="B19304" s="53">
        <v>2013</v>
      </c>
      <c r="C19304" t="s">
        <v>9198</v>
      </c>
      <c r="D19304" t="s">
        <v>11027</v>
      </c>
    </row>
    <row r="19305" spans="1:4" ht="15">
      <c r="A19305" t="s">
        <v>5191</v>
      </c>
      <c r="B19305" s="53">
        <v>2012</v>
      </c>
      <c r="C19305" t="s">
        <v>1337</v>
      </c>
      <c r="D19305" t="s">
        <v>11028</v>
      </c>
    </row>
    <row r="19306" spans="1:4" ht="15">
      <c r="A19306" t="s">
        <v>5191</v>
      </c>
      <c r="B19306" s="53">
        <v>2012</v>
      </c>
      <c r="C19306" t="s">
        <v>1652</v>
      </c>
      <c r="D19306" t="s">
        <v>11029</v>
      </c>
    </row>
    <row r="19307" spans="1:4" ht="15">
      <c r="A19307" t="s">
        <v>5191</v>
      </c>
      <c r="B19307" s="53">
        <v>2012</v>
      </c>
      <c r="C19307" t="s">
        <v>3928</v>
      </c>
      <c r="D19307" t="s">
        <v>11009</v>
      </c>
    </row>
    <row r="19308" spans="1:4" ht="15">
      <c r="A19308" t="s">
        <v>5191</v>
      </c>
      <c r="B19308" s="53">
        <v>2012</v>
      </c>
      <c r="C19308" t="s">
        <v>138</v>
      </c>
      <c r="D19308" t="s">
        <v>11026</v>
      </c>
    </row>
    <row r="19309" spans="1:4" ht="15">
      <c r="A19309" t="s">
        <v>5191</v>
      </c>
      <c r="B19309" s="53">
        <v>2012</v>
      </c>
      <c r="C19309" t="s">
        <v>11030</v>
      </c>
      <c r="D19309" t="s">
        <v>11031</v>
      </c>
    </row>
    <row r="19310" spans="1:4" ht="15">
      <c r="A19310" t="s">
        <v>5191</v>
      </c>
      <c r="B19310" s="53">
        <v>2012</v>
      </c>
      <c r="C19310" t="s">
        <v>1255</v>
      </c>
      <c r="D19310" t="s">
        <v>11032</v>
      </c>
    </row>
    <row r="19311" spans="1:4" ht="15">
      <c r="A19311" t="s">
        <v>5191</v>
      </c>
      <c r="B19311" s="53">
        <v>2012</v>
      </c>
      <c r="C19311" t="s">
        <v>8074</v>
      </c>
      <c r="D19311" t="s">
        <v>11027</v>
      </c>
    </row>
    <row r="19312" spans="1:4" ht="15">
      <c r="A19312" t="s">
        <v>5191</v>
      </c>
      <c r="B19312" s="53">
        <v>2012</v>
      </c>
      <c r="C19312" t="s">
        <v>936</v>
      </c>
      <c r="D19312" t="s">
        <v>11033</v>
      </c>
    </row>
    <row r="19313" spans="1:4" ht="15">
      <c r="A19313" t="s">
        <v>5191</v>
      </c>
      <c r="B19313" s="53">
        <v>2012</v>
      </c>
      <c r="C19313" t="s">
        <v>936</v>
      </c>
      <c r="D19313" t="s">
        <v>11034</v>
      </c>
    </row>
    <row r="19314" spans="1:4" ht="15">
      <c r="A19314" t="s">
        <v>5191</v>
      </c>
      <c r="B19314" s="53">
        <v>2012</v>
      </c>
      <c r="C19314" t="s">
        <v>660</v>
      </c>
      <c r="D19314" t="s">
        <v>4747</v>
      </c>
    </row>
    <row r="19315" spans="1:4" ht="15">
      <c r="A19315" t="s">
        <v>5191</v>
      </c>
      <c r="B19315" s="53">
        <v>2012</v>
      </c>
      <c r="C19315" t="s">
        <v>660</v>
      </c>
      <c r="D19315" t="s">
        <v>11035</v>
      </c>
    </row>
    <row r="19316" spans="1:4" ht="15">
      <c r="A19316" t="s">
        <v>5191</v>
      </c>
      <c r="B19316" s="53">
        <v>2012</v>
      </c>
      <c r="C19316" t="s">
        <v>660</v>
      </c>
      <c r="D19316" t="s">
        <v>11036</v>
      </c>
    </row>
    <row r="19317" spans="1:4" ht="15">
      <c r="A19317" t="s">
        <v>5191</v>
      </c>
      <c r="B19317" s="53">
        <v>2012</v>
      </c>
      <c r="C19317" t="s">
        <v>660</v>
      </c>
      <c r="D19317" t="s">
        <v>6890</v>
      </c>
    </row>
    <row r="19318" spans="1:4" ht="15">
      <c r="A19318" t="s">
        <v>5191</v>
      </c>
      <c r="B19318" s="53">
        <v>2012</v>
      </c>
      <c r="C19318" t="s">
        <v>660</v>
      </c>
      <c r="D19318" t="s">
        <v>11037</v>
      </c>
    </row>
    <row r="19319" spans="1:4" ht="15">
      <c r="A19319" t="s">
        <v>5191</v>
      </c>
      <c r="B19319" s="53">
        <v>2012</v>
      </c>
      <c r="C19319" t="s">
        <v>660</v>
      </c>
      <c r="D19319" t="s">
        <v>11038</v>
      </c>
    </row>
    <row r="19320" spans="1:4" ht="15">
      <c r="A19320" t="s">
        <v>5191</v>
      </c>
      <c r="B19320" s="53">
        <v>2012</v>
      </c>
      <c r="C19320" t="s">
        <v>660</v>
      </c>
      <c r="D19320" t="s">
        <v>11039</v>
      </c>
    </row>
    <row r="19321" spans="1:4" ht="15">
      <c r="A19321" t="s">
        <v>5191</v>
      </c>
      <c r="B19321" s="53">
        <v>2012</v>
      </c>
      <c r="C19321" t="s">
        <v>644</v>
      </c>
      <c r="D19321" t="s">
        <v>11040</v>
      </c>
    </row>
    <row r="19322" spans="1:4" ht="15">
      <c r="A19322" t="s">
        <v>5191</v>
      </c>
      <c r="B19322" s="53">
        <v>2012</v>
      </c>
      <c r="C19322" t="s">
        <v>644</v>
      </c>
      <c r="D19322" t="s">
        <v>11041</v>
      </c>
    </row>
    <row r="19323" spans="1:4" ht="15">
      <c r="A19323" t="s">
        <v>5191</v>
      </c>
      <c r="B19323" s="53">
        <v>2012</v>
      </c>
      <c r="C19323" t="s">
        <v>644</v>
      </c>
      <c r="D19323" t="s">
        <v>11042</v>
      </c>
    </row>
    <row r="19324" spans="1:4" ht="15">
      <c r="A19324" t="s">
        <v>5191</v>
      </c>
      <c r="B19324" s="53">
        <v>2012</v>
      </c>
      <c r="C19324" t="s">
        <v>644</v>
      </c>
      <c r="D19324" t="s">
        <v>11043</v>
      </c>
    </row>
    <row r="19325" spans="1:4" ht="15">
      <c r="A19325" t="s">
        <v>5191</v>
      </c>
      <c r="B19325" s="53">
        <v>2012</v>
      </c>
      <c r="C19325" t="s">
        <v>790</v>
      </c>
      <c r="D19325" t="s">
        <v>11044</v>
      </c>
    </row>
    <row r="19326" spans="1:4" ht="15">
      <c r="A19326" t="s">
        <v>5191</v>
      </c>
      <c r="B19326" s="53">
        <v>2012</v>
      </c>
      <c r="C19326" t="s">
        <v>3180</v>
      </c>
      <c r="D19326" t="s">
        <v>11045</v>
      </c>
    </row>
    <row r="19327" spans="1:4" ht="15">
      <c r="A19327" t="s">
        <v>5191</v>
      </c>
      <c r="B19327" s="53">
        <v>2012</v>
      </c>
      <c r="C19327" t="s">
        <v>9220</v>
      </c>
      <c r="D19327" t="s">
        <v>11046</v>
      </c>
    </row>
    <row r="19328" spans="1:4" ht="15">
      <c r="A19328" t="s">
        <v>5191</v>
      </c>
      <c r="B19328" s="53">
        <v>2012</v>
      </c>
      <c r="C19328" t="s">
        <v>3311</v>
      </c>
      <c r="D19328" t="s">
        <v>3315</v>
      </c>
    </row>
    <row r="19329" spans="1:4" ht="15">
      <c r="A19329" t="s">
        <v>5191</v>
      </c>
      <c r="B19329" s="53">
        <v>2012</v>
      </c>
      <c r="C19329" t="s">
        <v>1006</v>
      </c>
      <c r="D19329" t="s">
        <v>11047</v>
      </c>
    </row>
    <row r="19330" spans="1:4" ht="15">
      <c r="A19330" t="s">
        <v>5191</v>
      </c>
      <c r="B19330" s="53">
        <v>2011</v>
      </c>
      <c r="C19330" t="s">
        <v>923</v>
      </c>
      <c r="D19330" t="s">
        <v>1338</v>
      </c>
    </row>
    <row r="19331" spans="1:4" ht="15">
      <c r="A19331" t="s">
        <v>5191</v>
      </c>
      <c r="B19331" s="53">
        <v>2011</v>
      </c>
      <c r="C19331" t="s">
        <v>923</v>
      </c>
      <c r="D19331" t="s">
        <v>11048</v>
      </c>
    </row>
    <row r="19332" spans="1:4" ht="15">
      <c r="A19332" t="s">
        <v>5191</v>
      </c>
      <c r="B19332" s="53">
        <v>2011</v>
      </c>
      <c r="C19332" t="s">
        <v>1652</v>
      </c>
      <c r="D19332" t="s">
        <v>11049</v>
      </c>
    </row>
    <row r="19333" spans="1:4" ht="15">
      <c r="A19333" t="s">
        <v>5191</v>
      </c>
      <c r="B19333" s="53">
        <v>2011</v>
      </c>
      <c r="C19333" t="s">
        <v>47</v>
      </c>
      <c r="D19333" t="s">
        <v>11050</v>
      </c>
    </row>
    <row r="19334" spans="1:4" ht="15">
      <c r="A19334" t="s">
        <v>5191</v>
      </c>
      <c r="B19334" s="53">
        <v>2011</v>
      </c>
      <c r="C19334" t="s">
        <v>47</v>
      </c>
      <c r="D19334" t="s">
        <v>11051</v>
      </c>
    </row>
    <row r="19335" spans="1:4" ht="15">
      <c r="A19335" t="s">
        <v>5191</v>
      </c>
      <c r="B19335" s="53">
        <v>2011</v>
      </c>
      <c r="C19335" t="s">
        <v>47</v>
      </c>
      <c r="D19335" t="s">
        <v>11052</v>
      </c>
    </row>
    <row r="19336" spans="1:4" ht="15">
      <c r="A19336" t="s">
        <v>5191</v>
      </c>
      <c r="B19336" s="53">
        <v>2011</v>
      </c>
      <c r="C19336" t="s">
        <v>47</v>
      </c>
      <c r="D19336" t="s">
        <v>11053</v>
      </c>
    </row>
    <row r="19337" spans="1:4" ht="15">
      <c r="A19337" t="s">
        <v>5191</v>
      </c>
      <c r="B19337" s="53">
        <v>2011</v>
      </c>
      <c r="C19337" t="s">
        <v>83</v>
      </c>
      <c r="D19337" t="s">
        <v>1269</v>
      </c>
    </row>
    <row r="19338" spans="1:4" ht="15">
      <c r="A19338" t="s">
        <v>5191</v>
      </c>
      <c r="B19338" s="53">
        <v>2011</v>
      </c>
      <c r="C19338" t="s">
        <v>1549</v>
      </c>
      <c r="D19338" t="s">
        <v>11054</v>
      </c>
    </row>
    <row r="19339" spans="1:4" ht="15">
      <c r="A19339" t="s">
        <v>5191</v>
      </c>
      <c r="B19339" s="53">
        <v>2011</v>
      </c>
      <c r="C19339" t="s">
        <v>4964</v>
      </c>
      <c r="D19339" t="s">
        <v>11055</v>
      </c>
    </row>
    <row r="19340" spans="1:4" ht="15">
      <c r="A19340" t="s">
        <v>5191</v>
      </c>
      <c r="B19340" s="53">
        <v>2011</v>
      </c>
      <c r="C19340" t="s">
        <v>25</v>
      </c>
      <c r="D19340" t="s">
        <v>11056</v>
      </c>
    </row>
    <row r="19341" spans="1:4" ht="15">
      <c r="A19341" t="s">
        <v>5191</v>
      </c>
      <c r="B19341" s="53">
        <v>2011</v>
      </c>
      <c r="C19341" t="s">
        <v>25</v>
      </c>
      <c r="D19341" t="s">
        <v>11057</v>
      </c>
    </row>
    <row r="19342" spans="1:4" ht="15">
      <c r="A19342" t="s">
        <v>5191</v>
      </c>
      <c r="B19342" s="53">
        <v>2011</v>
      </c>
      <c r="C19342" t="s">
        <v>25</v>
      </c>
      <c r="D19342" t="s">
        <v>26</v>
      </c>
    </row>
    <row r="19343" spans="1:4" ht="15">
      <c r="A19343" t="s">
        <v>5191</v>
      </c>
      <c r="B19343" s="53">
        <v>2011</v>
      </c>
      <c r="C19343" t="s">
        <v>25</v>
      </c>
      <c r="D19343" t="s">
        <v>11058</v>
      </c>
    </row>
    <row r="19344" spans="1:4" ht="15">
      <c r="A19344" t="s">
        <v>5191</v>
      </c>
      <c r="B19344" s="53">
        <v>2011</v>
      </c>
      <c r="C19344" t="s">
        <v>25</v>
      </c>
      <c r="D19344" t="s">
        <v>6373</v>
      </c>
    </row>
    <row r="19345" spans="1:4" ht="15">
      <c r="A19345" t="s">
        <v>5191</v>
      </c>
      <c r="B19345" s="53">
        <v>2011</v>
      </c>
      <c r="C19345" t="s">
        <v>660</v>
      </c>
      <c r="D19345" t="s">
        <v>11059</v>
      </c>
    </row>
    <row r="19346" spans="1:4" ht="15">
      <c r="A19346" t="s">
        <v>5191</v>
      </c>
      <c r="B19346" s="53">
        <v>2011</v>
      </c>
      <c r="C19346" t="s">
        <v>660</v>
      </c>
      <c r="D19346" t="s">
        <v>11060</v>
      </c>
    </row>
    <row r="19347" spans="1:4" ht="15">
      <c r="A19347" t="s">
        <v>5191</v>
      </c>
      <c r="B19347" s="53">
        <v>2011</v>
      </c>
      <c r="C19347" t="s">
        <v>660</v>
      </c>
      <c r="D19347" t="s">
        <v>11061</v>
      </c>
    </row>
    <row r="19348" spans="1:4" ht="15">
      <c r="A19348" t="s">
        <v>5191</v>
      </c>
      <c r="B19348" s="53">
        <v>2011</v>
      </c>
      <c r="C19348" t="s">
        <v>644</v>
      </c>
      <c r="D19348" t="s">
        <v>11062</v>
      </c>
    </row>
    <row r="19349" spans="1:4" ht="15">
      <c r="A19349" t="s">
        <v>5191</v>
      </c>
      <c r="B19349" s="53">
        <v>2011</v>
      </c>
      <c r="C19349" t="s">
        <v>644</v>
      </c>
      <c r="D19349" t="s">
        <v>11063</v>
      </c>
    </row>
    <row r="19350" spans="1:4" ht="15">
      <c r="A19350" t="s">
        <v>5191</v>
      </c>
      <c r="B19350" s="53">
        <v>2011</v>
      </c>
      <c r="C19350" t="s">
        <v>644</v>
      </c>
      <c r="D19350" t="s">
        <v>11064</v>
      </c>
    </row>
    <row r="19351" spans="1:4" ht="15">
      <c r="A19351" t="s">
        <v>5191</v>
      </c>
      <c r="B19351" s="53">
        <v>2011</v>
      </c>
      <c r="C19351" t="s">
        <v>901</v>
      </c>
      <c r="D19351" t="s">
        <v>11065</v>
      </c>
    </row>
    <row r="19352" spans="1:4" ht="15">
      <c r="A19352" t="s">
        <v>5191</v>
      </c>
      <c r="B19352" s="53">
        <v>2011</v>
      </c>
      <c r="C19352" t="s">
        <v>931</v>
      </c>
      <c r="D19352" t="s">
        <v>11066</v>
      </c>
    </row>
    <row r="19353" spans="1:4" ht="15">
      <c r="A19353" t="s">
        <v>5191</v>
      </c>
      <c r="B19353" s="53">
        <v>2011</v>
      </c>
      <c r="C19353" t="s">
        <v>1</v>
      </c>
      <c r="D19353" t="s">
        <v>11067</v>
      </c>
    </row>
    <row r="19354" spans="1:4" ht="15">
      <c r="A19354" t="s">
        <v>5191</v>
      </c>
      <c r="B19354" s="53">
        <v>2010</v>
      </c>
      <c r="C19354" t="s">
        <v>1191</v>
      </c>
      <c r="D19354" t="s">
        <v>11068</v>
      </c>
    </row>
    <row r="19355" spans="1:4" ht="15">
      <c r="A19355" t="s">
        <v>5191</v>
      </c>
      <c r="B19355" s="53">
        <v>2010</v>
      </c>
      <c r="C19355" t="s">
        <v>891</v>
      </c>
      <c r="D19355" t="s">
        <v>11069</v>
      </c>
    </row>
    <row r="19356" spans="1:4" ht="15">
      <c r="A19356" t="s">
        <v>5191</v>
      </c>
      <c r="B19356" s="53">
        <v>2010</v>
      </c>
      <c r="C19356" t="s">
        <v>891</v>
      </c>
      <c r="D19356" t="s">
        <v>11070</v>
      </c>
    </row>
    <row r="19357" spans="1:4" ht="15">
      <c r="A19357" t="s">
        <v>5191</v>
      </c>
      <c r="B19357" s="53">
        <v>2010</v>
      </c>
      <c r="C19357" t="s">
        <v>891</v>
      </c>
      <c r="D19357" t="s">
        <v>5414</v>
      </c>
    </row>
    <row r="19358" spans="1:4" ht="15">
      <c r="A19358" t="s">
        <v>5191</v>
      </c>
      <c r="B19358" s="53">
        <v>2010</v>
      </c>
      <c r="C19358" t="s">
        <v>891</v>
      </c>
      <c r="D19358" t="s">
        <v>5415</v>
      </c>
    </row>
    <row r="19359" spans="1:4" ht="15">
      <c r="A19359" t="s">
        <v>5191</v>
      </c>
      <c r="B19359" s="53">
        <v>2010</v>
      </c>
      <c r="C19359" t="s">
        <v>891</v>
      </c>
      <c r="D19359" t="s">
        <v>11071</v>
      </c>
    </row>
    <row r="19360" spans="1:4" ht="15">
      <c r="A19360" t="s">
        <v>5191</v>
      </c>
      <c r="B19360" s="53">
        <v>2010</v>
      </c>
      <c r="C19360" t="s">
        <v>874</v>
      </c>
      <c r="D19360" t="s">
        <v>11072</v>
      </c>
    </row>
    <row r="19361" spans="1:4" ht="15">
      <c r="A19361" t="s">
        <v>5191</v>
      </c>
      <c r="B19361" s="53">
        <v>2010</v>
      </c>
      <c r="C19361" t="s">
        <v>3048</v>
      </c>
      <c r="D19361" t="s">
        <v>11073</v>
      </c>
    </row>
    <row r="19362" spans="1:4" ht="15">
      <c r="A19362" t="s">
        <v>5191</v>
      </c>
      <c r="B19362" s="53">
        <v>2010</v>
      </c>
      <c r="C19362" t="s">
        <v>25</v>
      </c>
      <c r="D19362" t="s">
        <v>11074</v>
      </c>
    </row>
    <row r="19363" spans="1:4" ht="15">
      <c r="A19363" t="s">
        <v>5191</v>
      </c>
      <c r="B19363" s="53">
        <v>2010</v>
      </c>
      <c r="C19363" t="s">
        <v>25</v>
      </c>
      <c r="D19363" t="s">
        <v>11075</v>
      </c>
    </row>
    <row r="19364" spans="1:4" ht="15">
      <c r="A19364" t="s">
        <v>5191</v>
      </c>
      <c r="B19364" s="53">
        <v>2010</v>
      </c>
      <c r="C19364" t="s">
        <v>25</v>
      </c>
      <c r="D19364" t="s">
        <v>11076</v>
      </c>
    </row>
    <row r="19365" spans="1:4" ht="15">
      <c r="A19365" t="s">
        <v>5191</v>
      </c>
      <c r="B19365" s="53">
        <v>2010</v>
      </c>
      <c r="C19365" t="s">
        <v>660</v>
      </c>
      <c r="D19365" t="s">
        <v>11077</v>
      </c>
    </row>
    <row r="19366" spans="1:4" ht="15">
      <c r="A19366" t="s">
        <v>5191</v>
      </c>
      <c r="B19366" s="53">
        <v>2010</v>
      </c>
      <c r="C19366" t="s">
        <v>660</v>
      </c>
      <c r="D19366" t="s">
        <v>11078</v>
      </c>
    </row>
    <row r="19367" spans="1:4" ht="15">
      <c r="A19367" t="s">
        <v>5191</v>
      </c>
      <c r="B19367" s="53">
        <v>2010</v>
      </c>
      <c r="C19367" t="s">
        <v>644</v>
      </c>
      <c r="D19367" t="s">
        <v>11079</v>
      </c>
    </row>
    <row r="19368" spans="1:4" ht="15">
      <c r="A19368" t="s">
        <v>5191</v>
      </c>
      <c r="B19368" s="53">
        <v>2010</v>
      </c>
      <c r="C19368" t="s">
        <v>644</v>
      </c>
      <c r="D19368" t="s">
        <v>11080</v>
      </c>
    </row>
    <row r="19369" spans="1:4" ht="15">
      <c r="A19369" t="s">
        <v>5191</v>
      </c>
      <c r="B19369" s="53">
        <v>2010</v>
      </c>
      <c r="C19369" t="s">
        <v>644</v>
      </c>
      <c r="D19369" t="s">
        <v>6376</v>
      </c>
    </row>
    <row r="19370" spans="1:4" ht="15">
      <c r="A19370" t="s">
        <v>5191</v>
      </c>
      <c r="B19370" s="53">
        <v>2010</v>
      </c>
      <c r="C19370" t="s">
        <v>644</v>
      </c>
      <c r="D19370" t="s">
        <v>11081</v>
      </c>
    </row>
    <row r="19371" spans="1:4" ht="15">
      <c r="A19371" t="s">
        <v>5191</v>
      </c>
      <c r="B19371" s="53">
        <v>2010</v>
      </c>
      <c r="C19371" t="s">
        <v>644</v>
      </c>
      <c r="D19371" t="s">
        <v>11082</v>
      </c>
    </row>
    <row r="19372" spans="1:4" ht="15">
      <c r="A19372" t="s">
        <v>5191</v>
      </c>
      <c r="B19372" s="53">
        <v>2010</v>
      </c>
      <c r="C19372" t="s">
        <v>644</v>
      </c>
      <c r="D19372" t="s">
        <v>11083</v>
      </c>
    </row>
    <row r="19373" spans="1:4" ht="15">
      <c r="A19373" t="s">
        <v>5191</v>
      </c>
      <c r="B19373" s="53">
        <v>2010</v>
      </c>
      <c r="C19373" t="s">
        <v>644</v>
      </c>
      <c r="D19373" t="s">
        <v>11084</v>
      </c>
    </row>
    <row r="19374" spans="1:4" ht="15">
      <c r="A19374" t="s">
        <v>5191</v>
      </c>
      <c r="B19374" s="53">
        <v>2010</v>
      </c>
      <c r="C19374" t="s">
        <v>1227</v>
      </c>
      <c r="D19374" t="s">
        <v>11085</v>
      </c>
    </row>
    <row r="19375" spans="1:4" ht="15">
      <c r="A19375" t="s">
        <v>5191</v>
      </c>
      <c r="B19375" s="53">
        <v>2010</v>
      </c>
      <c r="C19375" t="s">
        <v>901</v>
      </c>
      <c r="D19375" t="s">
        <v>11086</v>
      </c>
    </row>
    <row r="19376" spans="1:4" ht="15">
      <c r="A19376" t="s">
        <v>5191</v>
      </c>
      <c r="B19376" s="53">
        <v>2010</v>
      </c>
      <c r="C19376" t="s">
        <v>901</v>
      </c>
      <c r="D19376" t="s">
        <v>11087</v>
      </c>
    </row>
    <row r="19377" spans="1:4" ht="15">
      <c r="A19377" t="s">
        <v>5191</v>
      </c>
      <c r="B19377" s="53">
        <v>2009</v>
      </c>
      <c r="C19377" t="s">
        <v>882</v>
      </c>
      <c r="D19377" t="s">
        <v>11088</v>
      </c>
    </row>
    <row r="19378" spans="1:4" ht="15">
      <c r="A19378" t="s">
        <v>5191</v>
      </c>
      <c r="B19378" s="53">
        <v>2009</v>
      </c>
      <c r="C19378" t="s">
        <v>4922</v>
      </c>
      <c r="D19378" t="s">
        <v>11089</v>
      </c>
    </row>
    <row r="19379" spans="1:4" ht="15">
      <c r="A19379" t="s">
        <v>5191</v>
      </c>
      <c r="B19379" s="53">
        <v>2009</v>
      </c>
      <c r="C19379" t="s">
        <v>916</v>
      </c>
      <c r="D19379" t="s">
        <v>11090</v>
      </c>
    </row>
    <row r="19380" spans="1:4" ht="15">
      <c r="A19380" t="s">
        <v>5191</v>
      </c>
      <c r="B19380" s="53">
        <v>2009</v>
      </c>
      <c r="C19380" t="s">
        <v>1275</v>
      </c>
      <c r="D19380" t="s">
        <v>11091</v>
      </c>
    </row>
    <row r="19381" spans="1:4" ht="15">
      <c r="A19381" t="s">
        <v>5191</v>
      </c>
      <c r="B19381" s="53">
        <v>2009</v>
      </c>
      <c r="C19381" t="s">
        <v>8287</v>
      </c>
      <c r="D19381" t="s">
        <v>11092</v>
      </c>
    </row>
    <row r="19382" spans="1:4" ht="15">
      <c r="A19382" t="s">
        <v>5191</v>
      </c>
      <c r="B19382" s="53">
        <v>2009</v>
      </c>
      <c r="C19382" t="s">
        <v>1344</v>
      </c>
      <c r="D19382" t="s">
        <v>11093</v>
      </c>
    </row>
    <row r="19383" spans="1:4" ht="15">
      <c r="A19383" t="s">
        <v>5191</v>
      </c>
      <c r="B19383" s="53">
        <v>2009</v>
      </c>
      <c r="C19383" t="s">
        <v>917</v>
      </c>
      <c r="D19383" t="s">
        <v>11094</v>
      </c>
    </row>
    <row r="19384" spans="1:4" ht="15">
      <c r="A19384" t="s">
        <v>5191</v>
      </c>
      <c r="B19384" s="53">
        <v>2009</v>
      </c>
      <c r="C19384" t="s">
        <v>11095</v>
      </c>
      <c r="D19384" t="s">
        <v>11096</v>
      </c>
    </row>
    <row r="19385" spans="1:4" ht="15">
      <c r="A19385" t="s">
        <v>5191</v>
      </c>
      <c r="B19385" s="53">
        <v>2009</v>
      </c>
      <c r="C19385" t="s">
        <v>914</v>
      </c>
      <c r="D19385" t="s">
        <v>11097</v>
      </c>
    </row>
    <row r="19386" spans="1:4" ht="15">
      <c r="A19386" t="s">
        <v>5191</v>
      </c>
      <c r="B19386" s="53">
        <v>2009</v>
      </c>
      <c r="C19386" t="s">
        <v>155</v>
      </c>
      <c r="D19386" t="s">
        <v>11098</v>
      </c>
    </row>
    <row r="19387" spans="1:4" ht="15">
      <c r="A19387" t="s">
        <v>5191</v>
      </c>
      <c r="B19387" s="53">
        <v>2009</v>
      </c>
      <c r="C19387" t="s">
        <v>155</v>
      </c>
      <c r="D19387" t="s">
        <v>11099</v>
      </c>
    </row>
    <row r="19388" spans="1:4" ht="15">
      <c r="A19388" t="s">
        <v>5191</v>
      </c>
      <c r="B19388" s="53">
        <v>2009</v>
      </c>
      <c r="C19388" t="s">
        <v>11100</v>
      </c>
      <c r="D19388" t="s">
        <v>11101</v>
      </c>
    </row>
    <row r="19389" spans="1:4" ht="15">
      <c r="A19389" t="s">
        <v>5191</v>
      </c>
      <c r="B19389" s="53">
        <v>2009</v>
      </c>
      <c r="C19389" t="s">
        <v>11100</v>
      </c>
      <c r="D19389" t="s">
        <v>11049</v>
      </c>
    </row>
    <row r="19390" spans="1:4" ht="15">
      <c r="A19390" t="s">
        <v>5191</v>
      </c>
      <c r="B19390" s="53">
        <v>2009</v>
      </c>
      <c r="C19390" t="s">
        <v>11102</v>
      </c>
      <c r="D19390" t="s">
        <v>11103</v>
      </c>
    </row>
    <row r="19391" spans="1:4" ht="15">
      <c r="A19391" t="s">
        <v>5191</v>
      </c>
      <c r="B19391" s="53">
        <v>2009</v>
      </c>
      <c r="C19391" t="s">
        <v>25</v>
      </c>
      <c r="D19391" t="s">
        <v>11104</v>
      </c>
    </row>
    <row r="19392" spans="1:4" ht="15">
      <c r="A19392" t="s">
        <v>5191</v>
      </c>
      <c r="B19392" s="53">
        <v>2009</v>
      </c>
      <c r="C19392" t="s">
        <v>25</v>
      </c>
      <c r="D19392" t="s">
        <v>11105</v>
      </c>
    </row>
    <row r="19393" spans="1:4" ht="15">
      <c r="A19393" t="s">
        <v>5191</v>
      </c>
      <c r="B19393" s="53">
        <v>2009</v>
      </c>
      <c r="C19393" t="s">
        <v>25</v>
      </c>
      <c r="D19393" t="s">
        <v>11106</v>
      </c>
    </row>
    <row r="19394" spans="1:4" ht="15">
      <c r="A19394" t="s">
        <v>5191</v>
      </c>
      <c r="B19394" s="53">
        <v>2009</v>
      </c>
      <c r="C19394" t="s">
        <v>25</v>
      </c>
      <c r="D19394" t="s">
        <v>11107</v>
      </c>
    </row>
    <row r="19395" spans="1:4" ht="15">
      <c r="A19395" t="s">
        <v>5191</v>
      </c>
      <c r="B19395" s="53">
        <v>2009</v>
      </c>
      <c r="C19395" t="s">
        <v>25</v>
      </c>
      <c r="D19395" t="s">
        <v>11108</v>
      </c>
    </row>
    <row r="19396" spans="1:4" ht="15">
      <c r="A19396" t="s">
        <v>5191</v>
      </c>
      <c r="B19396" s="53">
        <v>2009</v>
      </c>
      <c r="C19396" t="s">
        <v>1117</v>
      </c>
      <c r="D19396" t="s">
        <v>11109</v>
      </c>
    </row>
    <row r="19397" spans="1:4" ht="15">
      <c r="A19397" t="s">
        <v>5191</v>
      </c>
      <c r="B19397" s="53">
        <v>2009</v>
      </c>
      <c r="C19397" t="s">
        <v>1117</v>
      </c>
      <c r="D19397" t="s">
        <v>11110</v>
      </c>
    </row>
    <row r="19398" spans="1:4" ht="15">
      <c r="A19398" t="s">
        <v>5191</v>
      </c>
      <c r="B19398" s="53">
        <v>2009</v>
      </c>
      <c r="C19398" t="s">
        <v>1117</v>
      </c>
      <c r="D19398" t="s">
        <v>11111</v>
      </c>
    </row>
    <row r="19399" spans="1:4" ht="15">
      <c r="A19399" t="s">
        <v>5191</v>
      </c>
      <c r="B19399" s="53">
        <v>2009</v>
      </c>
      <c r="C19399" t="s">
        <v>5156</v>
      </c>
      <c r="D19399" t="s">
        <v>11112</v>
      </c>
    </row>
    <row r="19400" spans="1:4" ht="15">
      <c r="A19400" t="s">
        <v>5191</v>
      </c>
      <c r="B19400" s="53">
        <v>2009</v>
      </c>
      <c r="C19400" t="s">
        <v>1254</v>
      </c>
      <c r="D19400" t="s">
        <v>11113</v>
      </c>
    </row>
    <row r="19401" spans="1:4" ht="15">
      <c r="A19401" t="s">
        <v>5191</v>
      </c>
      <c r="B19401" s="53">
        <v>2009</v>
      </c>
      <c r="C19401" t="s">
        <v>1254</v>
      </c>
      <c r="D19401" t="s">
        <v>11114</v>
      </c>
    </row>
    <row r="19402" spans="1:4" ht="15">
      <c r="A19402" t="s">
        <v>5191</v>
      </c>
      <c r="B19402" s="53">
        <v>2009</v>
      </c>
      <c r="C19402" t="s">
        <v>1254</v>
      </c>
      <c r="D19402" t="s">
        <v>11115</v>
      </c>
    </row>
    <row r="19403" spans="1:4" ht="15">
      <c r="A19403" t="s">
        <v>5191</v>
      </c>
      <c r="B19403" s="53">
        <v>2009</v>
      </c>
      <c r="C19403" t="s">
        <v>660</v>
      </c>
      <c r="D19403" t="s">
        <v>11116</v>
      </c>
    </row>
    <row r="19404" spans="1:4" ht="15">
      <c r="A19404" t="s">
        <v>5191</v>
      </c>
      <c r="B19404" s="53">
        <v>2009</v>
      </c>
      <c r="C19404" t="s">
        <v>660</v>
      </c>
      <c r="D19404" t="s">
        <v>11117</v>
      </c>
    </row>
    <row r="19405" spans="1:4" ht="15">
      <c r="A19405" t="s">
        <v>5191</v>
      </c>
      <c r="B19405" s="53">
        <v>2009</v>
      </c>
      <c r="C19405" t="s">
        <v>660</v>
      </c>
      <c r="D19405" t="s">
        <v>11118</v>
      </c>
    </row>
    <row r="19406" spans="1:4" ht="15">
      <c r="A19406" t="s">
        <v>5191</v>
      </c>
      <c r="B19406" s="53">
        <v>2009</v>
      </c>
      <c r="C19406" t="s">
        <v>660</v>
      </c>
      <c r="D19406" t="s">
        <v>11119</v>
      </c>
    </row>
    <row r="19407" spans="1:4" ht="15">
      <c r="A19407" t="s">
        <v>5191</v>
      </c>
      <c r="B19407" s="53">
        <v>2009</v>
      </c>
      <c r="C19407" t="s">
        <v>660</v>
      </c>
      <c r="D19407" t="s">
        <v>11120</v>
      </c>
    </row>
    <row r="19408" spans="1:4" ht="15">
      <c r="A19408" t="s">
        <v>5191</v>
      </c>
      <c r="B19408" s="53">
        <v>2009</v>
      </c>
      <c r="C19408" t="s">
        <v>644</v>
      </c>
      <c r="D19408" t="s">
        <v>11121</v>
      </c>
    </row>
    <row r="19409" spans="1:4" ht="15">
      <c r="A19409" t="s">
        <v>5191</v>
      </c>
      <c r="B19409" s="53">
        <v>2009</v>
      </c>
      <c r="C19409" t="s">
        <v>644</v>
      </c>
      <c r="D19409" t="s">
        <v>11122</v>
      </c>
    </row>
    <row r="19410" spans="1:4" ht="15">
      <c r="A19410" t="s">
        <v>5191</v>
      </c>
      <c r="B19410" s="53">
        <v>2009</v>
      </c>
      <c r="C19410" t="s">
        <v>644</v>
      </c>
      <c r="D19410" t="s">
        <v>11123</v>
      </c>
    </row>
    <row r="19411" spans="1:4" ht="15">
      <c r="A19411" t="s">
        <v>5191</v>
      </c>
      <c r="B19411" s="53">
        <v>2009</v>
      </c>
      <c r="C19411" t="s">
        <v>644</v>
      </c>
      <c r="D19411" t="s">
        <v>11124</v>
      </c>
    </row>
    <row r="19412" spans="1:4" ht="15">
      <c r="A19412" t="s">
        <v>5191</v>
      </c>
      <c r="B19412" s="53">
        <v>2009</v>
      </c>
      <c r="C19412" t="s">
        <v>644</v>
      </c>
      <c r="D19412" t="s">
        <v>11125</v>
      </c>
    </row>
    <row r="19413" spans="1:4" ht="15">
      <c r="A19413" t="s">
        <v>5191</v>
      </c>
      <c r="B19413" s="53">
        <v>2009</v>
      </c>
      <c r="C19413" t="s">
        <v>644</v>
      </c>
      <c r="D19413" t="s">
        <v>11126</v>
      </c>
    </row>
    <row r="19414" spans="1:4" ht="15">
      <c r="A19414" t="s">
        <v>5191</v>
      </c>
      <c r="B19414" s="53">
        <v>2009</v>
      </c>
      <c r="C19414" t="s">
        <v>644</v>
      </c>
      <c r="D19414" t="s">
        <v>11127</v>
      </c>
    </row>
    <row r="19415" spans="1:4" ht="15">
      <c r="A19415" t="s">
        <v>5191</v>
      </c>
      <c r="B19415" s="53">
        <v>2009</v>
      </c>
      <c r="C19415" t="s">
        <v>973</v>
      </c>
      <c r="D19415" t="s">
        <v>11128</v>
      </c>
    </row>
    <row r="19416" spans="1:4" ht="15">
      <c r="A19416" t="s">
        <v>5191</v>
      </c>
      <c r="B19416" s="53">
        <v>2009</v>
      </c>
      <c r="C19416" t="s">
        <v>647</v>
      </c>
      <c r="D19416" t="s">
        <v>11129</v>
      </c>
    </row>
    <row r="19417" spans="1:4" ht="15">
      <c r="A19417" t="s">
        <v>5191</v>
      </c>
      <c r="B19417" s="53">
        <v>2009</v>
      </c>
      <c r="C19417" t="s">
        <v>2932</v>
      </c>
      <c r="D19417" t="s">
        <v>11130</v>
      </c>
    </row>
    <row r="19418" spans="1:4" ht="15">
      <c r="A19418" t="s">
        <v>5191</v>
      </c>
      <c r="B19418" s="53">
        <v>2009</v>
      </c>
      <c r="C19418" t="s">
        <v>1006</v>
      </c>
      <c r="D19418" t="s">
        <v>11131</v>
      </c>
    </row>
    <row r="19419" spans="1:4" ht="15">
      <c r="A19419" t="s">
        <v>5191</v>
      </c>
      <c r="B19419" s="53">
        <v>2009</v>
      </c>
      <c r="C19419" t="s">
        <v>11132</v>
      </c>
      <c r="D19419" t="s">
        <v>11133</v>
      </c>
    </row>
    <row r="19420" spans="1:4" ht="15">
      <c r="A19420" t="s">
        <v>5191</v>
      </c>
      <c r="B19420" s="53">
        <v>2009</v>
      </c>
      <c r="C19420" t="s">
        <v>6381</v>
      </c>
      <c r="D19420" t="s">
        <v>6382</v>
      </c>
    </row>
    <row r="19421" spans="1:4" ht="15">
      <c r="A19421" t="s">
        <v>5191</v>
      </c>
      <c r="B19421" s="53">
        <v>2009</v>
      </c>
      <c r="C19421" t="s">
        <v>6381</v>
      </c>
      <c r="D19421" t="s">
        <v>6383</v>
      </c>
    </row>
    <row r="19422" spans="1:4" ht="15">
      <c r="A19422" t="s">
        <v>5191</v>
      </c>
      <c r="B19422" s="53">
        <v>2009</v>
      </c>
      <c r="C19422" t="s">
        <v>6381</v>
      </c>
      <c r="D19422" t="s">
        <v>6384</v>
      </c>
    </row>
    <row r="19423" spans="1:4" ht="15">
      <c r="A19423" t="s">
        <v>5191</v>
      </c>
      <c r="B19423" s="53">
        <v>2008</v>
      </c>
      <c r="C19423" t="s">
        <v>3928</v>
      </c>
      <c r="D19423" t="s">
        <v>11134</v>
      </c>
    </row>
    <row r="19424" spans="1:4" ht="15">
      <c r="A19424" t="s">
        <v>5191</v>
      </c>
      <c r="B19424" s="53">
        <v>2008</v>
      </c>
      <c r="C19424" t="s">
        <v>874</v>
      </c>
      <c r="D19424" t="s">
        <v>11135</v>
      </c>
    </row>
    <row r="19425" spans="1:4" ht="15">
      <c r="A19425" t="s">
        <v>5191</v>
      </c>
      <c r="B19425" s="53">
        <v>2008</v>
      </c>
      <c r="C19425" t="s">
        <v>874</v>
      </c>
      <c r="D19425" t="s">
        <v>11136</v>
      </c>
    </row>
    <row r="19426" spans="1:4" ht="15">
      <c r="A19426" t="s">
        <v>5191</v>
      </c>
      <c r="B19426" s="53">
        <v>2008</v>
      </c>
      <c r="C19426" t="s">
        <v>874</v>
      </c>
      <c r="D19426" t="s">
        <v>11137</v>
      </c>
    </row>
    <row r="19427" spans="1:4" ht="15">
      <c r="A19427" t="s">
        <v>5191</v>
      </c>
      <c r="B19427" s="53">
        <v>2008</v>
      </c>
      <c r="C19427" t="s">
        <v>2578</v>
      </c>
      <c r="D19427" t="s">
        <v>11138</v>
      </c>
    </row>
    <row r="19428" spans="1:4" ht="15">
      <c r="A19428" t="s">
        <v>5191</v>
      </c>
      <c r="B19428" s="53">
        <v>2008</v>
      </c>
      <c r="C19428" t="s">
        <v>969</v>
      </c>
      <c r="D19428" t="s">
        <v>11139</v>
      </c>
    </row>
    <row r="19429" spans="1:4" ht="15">
      <c r="A19429" t="s">
        <v>5191</v>
      </c>
      <c r="B19429" s="53">
        <v>2008</v>
      </c>
      <c r="C19429" t="s">
        <v>11140</v>
      </c>
      <c r="D19429" t="s">
        <v>11141</v>
      </c>
    </row>
    <row r="19430" spans="1:4" ht="15">
      <c r="A19430" t="s">
        <v>5191</v>
      </c>
      <c r="B19430" s="53">
        <v>2008</v>
      </c>
      <c r="C19430" t="s">
        <v>155</v>
      </c>
      <c r="D19430" t="s">
        <v>11142</v>
      </c>
    </row>
    <row r="19431" spans="1:4" ht="15">
      <c r="A19431" t="s">
        <v>5191</v>
      </c>
      <c r="B19431" s="53">
        <v>2008</v>
      </c>
      <c r="C19431" t="s">
        <v>155</v>
      </c>
      <c r="D19431" t="s">
        <v>11143</v>
      </c>
    </row>
    <row r="19432" spans="1:4" ht="15">
      <c r="A19432" t="s">
        <v>5191</v>
      </c>
      <c r="B19432" s="53">
        <v>2008</v>
      </c>
      <c r="C19432" t="s">
        <v>1291</v>
      </c>
      <c r="D19432" t="s">
        <v>11144</v>
      </c>
    </row>
    <row r="19433" spans="1:4" ht="15">
      <c r="A19433" t="s">
        <v>5191</v>
      </c>
      <c r="B19433" s="53">
        <v>2008</v>
      </c>
      <c r="C19433" t="s">
        <v>9230</v>
      </c>
      <c r="D19433" t="s">
        <v>11145</v>
      </c>
    </row>
    <row r="19434" spans="1:4" ht="15">
      <c r="A19434" t="s">
        <v>5191</v>
      </c>
      <c r="B19434" s="53">
        <v>2008</v>
      </c>
      <c r="C19434" t="s">
        <v>644</v>
      </c>
      <c r="D19434" t="s">
        <v>11146</v>
      </c>
    </row>
    <row r="19435" spans="1:4" ht="15">
      <c r="A19435" t="s">
        <v>5191</v>
      </c>
      <c r="B19435" s="53">
        <v>2008</v>
      </c>
      <c r="C19435" t="s">
        <v>644</v>
      </c>
      <c r="D19435" t="s">
        <v>11147</v>
      </c>
    </row>
    <row r="19436" spans="1:4" ht="15">
      <c r="A19436" t="s">
        <v>5191</v>
      </c>
      <c r="B19436" s="53">
        <v>2008</v>
      </c>
      <c r="C19436" t="s">
        <v>644</v>
      </c>
      <c r="D19436" t="s">
        <v>11148</v>
      </c>
    </row>
    <row r="19437" spans="1:4" ht="15">
      <c r="A19437" t="s">
        <v>5191</v>
      </c>
      <c r="B19437" s="53">
        <v>2008</v>
      </c>
      <c r="C19437" t="s">
        <v>931</v>
      </c>
      <c r="D19437" t="s">
        <v>11149</v>
      </c>
    </row>
    <row r="19438" spans="1:4" ht="15">
      <c r="A19438" t="s">
        <v>5191</v>
      </c>
      <c r="B19438" s="53">
        <v>2008</v>
      </c>
      <c r="C19438" t="s">
        <v>931</v>
      </c>
      <c r="D19438" t="s">
        <v>11150</v>
      </c>
    </row>
    <row r="19439" spans="1:4" ht="15">
      <c r="A19439" t="s">
        <v>5191</v>
      </c>
      <c r="B19439" s="53">
        <v>2008</v>
      </c>
      <c r="C19439" t="s">
        <v>931</v>
      </c>
      <c r="D19439" t="s">
        <v>11151</v>
      </c>
    </row>
    <row r="19440" spans="1:4" ht="15">
      <c r="A19440" t="s">
        <v>5191</v>
      </c>
      <c r="B19440" s="53">
        <v>2008</v>
      </c>
      <c r="C19440" t="s">
        <v>931</v>
      </c>
      <c r="D19440" t="s">
        <v>11152</v>
      </c>
    </row>
    <row r="19441" spans="1:4" ht="15">
      <c r="A19441" t="s">
        <v>5191</v>
      </c>
      <c r="B19441" s="53">
        <v>2007</v>
      </c>
      <c r="C19441" t="s">
        <v>8287</v>
      </c>
      <c r="D19441" t="s">
        <v>11153</v>
      </c>
    </row>
    <row r="19442" spans="1:4" ht="15">
      <c r="A19442" t="s">
        <v>5191</v>
      </c>
      <c r="B19442" s="53">
        <v>2007</v>
      </c>
      <c r="C19442" t="s">
        <v>660</v>
      </c>
      <c r="D19442" t="s">
        <v>11154</v>
      </c>
    </row>
    <row r="19443" spans="1:4" ht="15">
      <c r="A19443" t="s">
        <v>5191</v>
      </c>
      <c r="B19443" s="53">
        <v>2007</v>
      </c>
      <c r="C19443" t="s">
        <v>1250</v>
      </c>
      <c r="D19443" t="s">
        <v>11155</v>
      </c>
    </row>
    <row r="19444" spans="1:4" ht="15">
      <c r="A19444" t="s">
        <v>5191</v>
      </c>
      <c r="B19444" s="53">
        <v>2007</v>
      </c>
      <c r="C19444" t="s">
        <v>644</v>
      </c>
      <c r="D19444" t="s">
        <v>11156</v>
      </c>
    </row>
    <row r="19445" spans="1:4" ht="15">
      <c r="A19445" t="s">
        <v>5191</v>
      </c>
      <c r="B19445" s="53">
        <v>2007</v>
      </c>
      <c r="C19445" t="s">
        <v>901</v>
      </c>
      <c r="D19445" t="s">
        <v>5552</v>
      </c>
    </row>
    <row r="19446" spans="1:4" ht="15">
      <c r="A19446" t="s">
        <v>5191</v>
      </c>
      <c r="B19446" s="53">
        <v>2007</v>
      </c>
      <c r="C19446" t="s">
        <v>901</v>
      </c>
      <c r="D19446" t="s">
        <v>11157</v>
      </c>
    </row>
    <row r="19447" spans="1:4" ht="15">
      <c r="A19447" t="s">
        <v>5191</v>
      </c>
      <c r="B19447" s="53">
        <v>2007</v>
      </c>
      <c r="C19447" t="s">
        <v>901</v>
      </c>
      <c r="D19447" t="s">
        <v>11158</v>
      </c>
    </row>
    <row r="19448" spans="1:4" ht="15">
      <c r="A19448" t="s">
        <v>5191</v>
      </c>
      <c r="B19448" s="53">
        <v>2007</v>
      </c>
      <c r="C19448" t="s">
        <v>1335</v>
      </c>
      <c r="D19448" t="s">
        <v>5163</v>
      </c>
    </row>
    <row r="19449" spans="1:4" ht="15">
      <c r="A19449" t="s">
        <v>5191</v>
      </c>
      <c r="B19449" s="53">
        <v>2007</v>
      </c>
      <c r="C19449" t="s">
        <v>901</v>
      </c>
      <c r="D19449" t="s">
        <v>11159</v>
      </c>
    </row>
    <row r="19450" spans="1:4" ht="15">
      <c r="A19450" t="s">
        <v>5191</v>
      </c>
      <c r="B19450" s="53">
        <v>2006</v>
      </c>
      <c r="C19450" t="s">
        <v>1549</v>
      </c>
      <c r="D19450" t="s">
        <v>11160</v>
      </c>
    </row>
    <row r="19451" spans="1:4" ht="15">
      <c r="A19451" t="s">
        <v>5191</v>
      </c>
      <c r="B19451" s="53">
        <v>2006</v>
      </c>
      <c r="C19451" t="s">
        <v>1549</v>
      </c>
      <c r="D19451" t="s">
        <v>11161</v>
      </c>
    </row>
    <row r="19452" spans="1:4" ht="15">
      <c r="A19452" t="s">
        <v>5191</v>
      </c>
      <c r="B19452" s="53">
        <v>2006</v>
      </c>
      <c r="C19452" t="s">
        <v>11162</v>
      </c>
      <c r="D19452" t="s">
        <v>11163</v>
      </c>
    </row>
    <row r="19453" spans="1:4" ht="15">
      <c r="A19453" t="s">
        <v>5191</v>
      </c>
      <c r="B19453" s="53">
        <v>2006</v>
      </c>
      <c r="C19453" t="s">
        <v>5164</v>
      </c>
      <c r="D19453" t="s">
        <v>11164</v>
      </c>
    </row>
    <row r="19454" spans="1:4" ht="15">
      <c r="A19454" t="s">
        <v>5191</v>
      </c>
      <c r="B19454" s="53">
        <v>2006</v>
      </c>
      <c r="C19454" t="s">
        <v>660</v>
      </c>
      <c r="D19454" t="s">
        <v>11165</v>
      </c>
    </row>
    <row r="19455" spans="1:4" ht="15">
      <c r="A19455" t="s">
        <v>5191</v>
      </c>
      <c r="B19455" s="53">
        <v>2006</v>
      </c>
      <c r="C19455" t="s">
        <v>6462</v>
      </c>
      <c r="D19455" t="s">
        <v>11166</v>
      </c>
    </row>
    <row r="19456" spans="1:4" ht="15">
      <c r="A19456" t="s">
        <v>5191</v>
      </c>
      <c r="B19456" s="53">
        <v>2005</v>
      </c>
      <c r="C19456" t="s">
        <v>3928</v>
      </c>
      <c r="D19456" t="s">
        <v>11167</v>
      </c>
    </row>
    <row r="19457" spans="1:4" ht="15">
      <c r="A19457" t="s">
        <v>5191</v>
      </c>
      <c r="B19457" s="53">
        <v>2005</v>
      </c>
      <c r="C19457" t="s">
        <v>926</v>
      </c>
      <c r="D19457" t="s">
        <v>11168</v>
      </c>
    </row>
    <row r="19458" spans="1:4" ht="15">
      <c r="A19458" t="s">
        <v>5191</v>
      </c>
      <c r="B19458" s="53">
        <v>2005</v>
      </c>
      <c r="C19458" t="s">
        <v>884</v>
      </c>
      <c r="D19458" t="s">
        <v>11169</v>
      </c>
    </row>
    <row r="19459" spans="1:4" ht="15">
      <c r="A19459" t="s">
        <v>5191</v>
      </c>
      <c r="B19459" s="53">
        <v>2005</v>
      </c>
      <c r="C19459" t="s">
        <v>11170</v>
      </c>
      <c r="D19459" t="s">
        <v>11171</v>
      </c>
    </row>
    <row r="19460" spans="1:4" ht="15">
      <c r="A19460" t="s">
        <v>5191</v>
      </c>
      <c r="B19460" s="53">
        <v>2005</v>
      </c>
      <c r="C19460" t="s">
        <v>847</v>
      </c>
      <c r="D19460" t="s">
        <v>11172</v>
      </c>
    </row>
    <row r="19461" spans="1:4" ht="15">
      <c r="A19461" t="s">
        <v>5191</v>
      </c>
      <c r="B19461" s="53">
        <v>2005</v>
      </c>
      <c r="C19461" t="s">
        <v>1250</v>
      </c>
      <c r="D19461" t="s">
        <v>11173</v>
      </c>
    </row>
    <row r="19462" spans="1:4" ht="15">
      <c r="A19462" t="s">
        <v>5191</v>
      </c>
      <c r="B19462" s="53">
        <v>2004</v>
      </c>
      <c r="C19462" t="s">
        <v>1191</v>
      </c>
      <c r="D19462" t="s">
        <v>11174</v>
      </c>
    </row>
    <row r="19463" spans="1:4" ht="15">
      <c r="A19463" t="s">
        <v>5191</v>
      </c>
      <c r="B19463" s="53">
        <v>2004</v>
      </c>
      <c r="C19463" t="s">
        <v>1337</v>
      </c>
      <c r="D19463" t="s">
        <v>11175</v>
      </c>
    </row>
    <row r="19464" spans="1:4" ht="15">
      <c r="A19464" t="s">
        <v>5191</v>
      </c>
      <c r="B19464" s="53">
        <v>2004</v>
      </c>
      <c r="C19464" t="s">
        <v>1549</v>
      </c>
      <c r="D19464" t="s">
        <v>11176</v>
      </c>
    </row>
    <row r="19465" spans="1:4" ht="15">
      <c r="A19465" t="s">
        <v>5191</v>
      </c>
      <c r="B19465" s="53">
        <v>2004</v>
      </c>
      <c r="C19465" t="s">
        <v>1549</v>
      </c>
      <c r="D19465" t="s">
        <v>11177</v>
      </c>
    </row>
    <row r="19466" spans="1:4" ht="15">
      <c r="A19466" t="s">
        <v>5191</v>
      </c>
      <c r="B19466" s="53">
        <v>2004</v>
      </c>
      <c r="C19466" t="s">
        <v>909</v>
      </c>
      <c r="D19466" t="s">
        <v>11178</v>
      </c>
    </row>
    <row r="19467" spans="1:4" ht="15">
      <c r="A19467" t="s">
        <v>5191</v>
      </c>
      <c r="B19467" s="53">
        <v>2004</v>
      </c>
      <c r="C19467" t="s">
        <v>660</v>
      </c>
      <c r="D19467" t="s">
        <v>11179</v>
      </c>
    </row>
    <row r="19468" spans="1:4" ht="15">
      <c r="A19468" t="s">
        <v>5191</v>
      </c>
      <c r="B19468" s="53">
        <v>2003</v>
      </c>
      <c r="C19468" t="s">
        <v>17</v>
      </c>
      <c r="D19468" t="s">
        <v>11180</v>
      </c>
    </row>
    <row r="19469" spans="1:4" ht="15">
      <c r="A19469" t="s">
        <v>5191</v>
      </c>
      <c r="B19469" s="53">
        <v>2003</v>
      </c>
      <c r="C19469" t="s">
        <v>891</v>
      </c>
      <c r="D19469" t="s">
        <v>11181</v>
      </c>
    </row>
    <row r="19470" spans="1:4" ht="15">
      <c r="A19470" t="s">
        <v>5191</v>
      </c>
      <c r="B19470" s="53">
        <v>2003</v>
      </c>
      <c r="C19470" t="s">
        <v>644</v>
      </c>
      <c r="D19470" t="s">
        <v>11182</v>
      </c>
    </row>
    <row r="19471" spans="1:4" ht="15">
      <c r="A19471" t="s">
        <v>5191</v>
      </c>
      <c r="B19471" s="53">
        <v>2003</v>
      </c>
      <c r="C19471" t="s">
        <v>6462</v>
      </c>
      <c r="D19471" t="s">
        <v>11183</v>
      </c>
    </row>
    <row r="19472" spans="1:4" ht="15">
      <c r="A19472" t="s">
        <v>5191</v>
      </c>
      <c r="B19472" s="53">
        <v>2003</v>
      </c>
      <c r="C19472" t="s">
        <v>6462</v>
      </c>
      <c r="D19472" t="s">
        <v>11184</v>
      </c>
    </row>
    <row r="19473" spans="1:4" ht="15">
      <c r="A19473" t="s">
        <v>5191</v>
      </c>
      <c r="B19473" s="53">
        <v>2002</v>
      </c>
      <c r="C19473" t="s">
        <v>9</v>
      </c>
      <c r="D19473" t="s">
        <v>11185</v>
      </c>
    </row>
    <row r="19474" spans="1:4" ht="15">
      <c r="A19474" t="s">
        <v>5191</v>
      </c>
      <c r="B19474" s="53">
        <v>2002</v>
      </c>
      <c r="C19474" t="s">
        <v>11186</v>
      </c>
      <c r="D19474" t="s">
        <v>11187</v>
      </c>
    </row>
    <row r="19475" spans="1:4" ht="15">
      <c r="A19475" t="s">
        <v>5191</v>
      </c>
      <c r="B19475" s="53">
        <v>2002</v>
      </c>
      <c r="C19475" t="s">
        <v>874</v>
      </c>
      <c r="D19475" t="s">
        <v>11188</v>
      </c>
    </row>
    <row r="19476" spans="1:4" ht="15">
      <c r="A19476" t="s">
        <v>5191</v>
      </c>
      <c r="B19476" s="53">
        <v>2002</v>
      </c>
      <c r="C19476" t="s">
        <v>4472</v>
      </c>
      <c r="D19476" t="s">
        <v>11189</v>
      </c>
    </row>
    <row r="19477" spans="1:4" ht="15">
      <c r="A19477" t="s">
        <v>5191</v>
      </c>
      <c r="B19477" s="53">
        <v>2002</v>
      </c>
      <c r="C19477" t="s">
        <v>16</v>
      </c>
      <c r="D19477" t="s">
        <v>11190</v>
      </c>
    </row>
    <row r="19478" spans="1:4" ht="15">
      <c r="A19478" t="s">
        <v>5191</v>
      </c>
      <c r="B19478" s="53">
        <v>2002</v>
      </c>
      <c r="C19478" t="s">
        <v>11191</v>
      </c>
      <c r="D19478" t="s">
        <v>11192</v>
      </c>
    </row>
    <row r="19479" spans="1:4" ht="15">
      <c r="A19479" t="s">
        <v>5191</v>
      </c>
      <c r="B19479" s="53">
        <v>2002</v>
      </c>
      <c r="C19479" t="s">
        <v>1549</v>
      </c>
      <c r="D19479" t="s">
        <v>11193</v>
      </c>
    </row>
    <row r="19480" spans="1:4" ht="15">
      <c r="A19480" t="s">
        <v>5191</v>
      </c>
      <c r="B19480" s="53">
        <v>2002</v>
      </c>
      <c r="C19480" t="s">
        <v>880</v>
      </c>
      <c r="D19480" t="s">
        <v>11194</v>
      </c>
    </row>
    <row r="19481" spans="1:4" ht="15">
      <c r="A19481" t="s">
        <v>5191</v>
      </c>
      <c r="B19481" s="53">
        <v>2002</v>
      </c>
      <c r="C19481" t="s">
        <v>1291</v>
      </c>
      <c r="D19481" t="s">
        <v>11195</v>
      </c>
    </row>
    <row r="19482" spans="1:4" ht="15">
      <c r="A19482" t="s">
        <v>5191</v>
      </c>
      <c r="B19482" s="53">
        <v>2002</v>
      </c>
      <c r="C19482" t="s">
        <v>644</v>
      </c>
      <c r="D19482" t="s">
        <v>11196</v>
      </c>
    </row>
    <row r="19483" spans="1:4" ht="15">
      <c r="A19483" t="s">
        <v>5191</v>
      </c>
      <c r="B19483" s="53">
        <v>2002</v>
      </c>
      <c r="C19483" t="s">
        <v>644</v>
      </c>
      <c r="D19483" t="s">
        <v>11197</v>
      </c>
    </row>
    <row r="19484" spans="1:4" ht="15">
      <c r="A19484" t="s">
        <v>5191</v>
      </c>
      <c r="B19484" s="53">
        <v>2002</v>
      </c>
      <c r="C19484" t="s">
        <v>6462</v>
      </c>
      <c r="D19484" t="s">
        <v>11198</v>
      </c>
    </row>
    <row r="19485" spans="1:4" ht="15">
      <c r="A19485" t="s">
        <v>5191</v>
      </c>
      <c r="B19485" s="53">
        <v>2002</v>
      </c>
      <c r="C19485" t="s">
        <v>6462</v>
      </c>
      <c r="D19485" t="s">
        <v>11199</v>
      </c>
    </row>
    <row r="19486" spans="1:4" ht="15">
      <c r="A19486" t="s">
        <v>5191</v>
      </c>
      <c r="B19486" s="53">
        <v>2002</v>
      </c>
      <c r="C19486" t="s">
        <v>11200</v>
      </c>
      <c r="D19486" t="s">
        <v>11201</v>
      </c>
    </row>
    <row r="19487" spans="1:4" ht="15">
      <c r="A19487" t="s">
        <v>5191</v>
      </c>
      <c r="B19487" s="53">
        <v>2001</v>
      </c>
      <c r="C19487" t="s">
        <v>3704</v>
      </c>
      <c r="D19487" t="s">
        <v>11202</v>
      </c>
    </row>
    <row r="19488" spans="1:4" ht="15">
      <c r="A19488" t="s">
        <v>5191</v>
      </c>
      <c r="B19488" s="53">
        <v>2001</v>
      </c>
      <c r="C19488" t="s">
        <v>9437</v>
      </c>
      <c r="D19488" t="s">
        <v>9438</v>
      </c>
    </row>
    <row r="19489" spans="1:4" ht="15">
      <c r="A19489" t="s">
        <v>5191</v>
      </c>
      <c r="B19489" s="53">
        <v>2001</v>
      </c>
      <c r="C19489" t="s">
        <v>891</v>
      </c>
      <c r="D19489" t="s">
        <v>11203</v>
      </c>
    </row>
    <row r="19490" spans="1:4" ht="15">
      <c r="A19490" t="s">
        <v>5191</v>
      </c>
      <c r="B19490" s="53">
        <v>2001</v>
      </c>
      <c r="C19490" t="s">
        <v>15</v>
      </c>
      <c r="D19490" t="s">
        <v>11204</v>
      </c>
    </row>
    <row r="19491" spans="1:4" ht="15">
      <c r="A19491" t="s">
        <v>5191</v>
      </c>
      <c r="B19491" s="53">
        <v>2001</v>
      </c>
      <c r="C19491" t="s">
        <v>909</v>
      </c>
      <c r="D19491" t="s">
        <v>11205</v>
      </c>
    </row>
    <row r="19492" spans="1:4" ht="15">
      <c r="A19492" t="s">
        <v>5191</v>
      </c>
      <c r="B19492" s="53">
        <v>2001</v>
      </c>
      <c r="C19492" t="s">
        <v>11200</v>
      </c>
      <c r="D19492" t="s">
        <v>11206</v>
      </c>
    </row>
    <row r="19493" spans="1:4" ht="15">
      <c r="A19493" t="s">
        <v>5191</v>
      </c>
      <c r="B19493" s="53">
        <v>2001</v>
      </c>
      <c r="C19493" t="s">
        <v>11200</v>
      </c>
      <c r="D19493" t="s">
        <v>11207</v>
      </c>
    </row>
    <row r="19494" spans="1:4" ht="15">
      <c r="A19494" t="s">
        <v>5191</v>
      </c>
      <c r="B19494" s="53">
        <v>2001</v>
      </c>
      <c r="C19494" t="s">
        <v>644</v>
      </c>
      <c r="D19494" t="s">
        <v>11208</v>
      </c>
    </row>
    <row r="19495" spans="1:4" ht="15">
      <c r="A19495" t="s">
        <v>5191</v>
      </c>
      <c r="B19495" s="53">
        <v>2001</v>
      </c>
      <c r="C19495" t="s">
        <v>644</v>
      </c>
      <c r="D19495" t="s">
        <v>11189</v>
      </c>
    </row>
    <row r="19496" spans="1:4" ht="15">
      <c r="A19496" t="s">
        <v>5191</v>
      </c>
      <c r="B19496" s="53">
        <v>2001</v>
      </c>
      <c r="C19496" t="s">
        <v>9441</v>
      </c>
      <c r="D19496" t="s">
        <v>11209</v>
      </c>
    </row>
    <row r="19497" spans="1:4" ht="15">
      <c r="A19497" t="s">
        <v>5191</v>
      </c>
      <c r="B19497" s="53">
        <v>2001</v>
      </c>
      <c r="C19497" t="s">
        <v>6462</v>
      </c>
      <c r="D19497" t="s">
        <v>11210</v>
      </c>
    </row>
    <row r="19498" spans="1:4" ht="15">
      <c r="A19498" t="s">
        <v>5191</v>
      </c>
      <c r="B19498" s="53">
        <v>2001</v>
      </c>
      <c r="C19498" t="s">
        <v>6462</v>
      </c>
      <c r="D19498" t="s">
        <v>11205</v>
      </c>
    </row>
    <row r="19499" spans="1:4" ht="15">
      <c r="A19499" t="s">
        <v>5191</v>
      </c>
      <c r="B19499" s="53">
        <v>2001</v>
      </c>
      <c r="C19499" t="s">
        <v>6462</v>
      </c>
      <c r="D19499" t="s">
        <v>11211</v>
      </c>
    </row>
    <row r="19500" spans="1:4" ht="15">
      <c r="A19500" t="s">
        <v>5191</v>
      </c>
      <c r="B19500" s="53">
        <v>2000</v>
      </c>
      <c r="C19500" t="s">
        <v>9</v>
      </c>
      <c r="D19500" t="s">
        <v>11212</v>
      </c>
    </row>
    <row r="19501" spans="1:4" ht="15">
      <c r="A19501" t="s">
        <v>5191</v>
      </c>
      <c r="B19501" s="53">
        <v>2000</v>
      </c>
      <c r="C19501" t="s">
        <v>923</v>
      </c>
      <c r="D19501" t="s">
        <v>9443</v>
      </c>
    </row>
    <row r="19502" spans="1:4" ht="15">
      <c r="A19502" t="s">
        <v>5191</v>
      </c>
      <c r="B19502" s="53">
        <v>2000</v>
      </c>
      <c r="C19502" t="s">
        <v>891</v>
      </c>
      <c r="D19502" t="s">
        <v>9444</v>
      </c>
    </row>
    <row r="19503" spans="1:4" ht="15">
      <c r="A19503" t="s">
        <v>5191</v>
      </c>
      <c r="B19503" s="53">
        <v>2000</v>
      </c>
      <c r="C19503" t="s">
        <v>15</v>
      </c>
      <c r="D19503" t="s">
        <v>11213</v>
      </c>
    </row>
    <row r="19504" spans="1:4" ht="15">
      <c r="A19504" t="s">
        <v>5191</v>
      </c>
      <c r="B19504" s="53">
        <v>2000</v>
      </c>
      <c r="C19504" t="s">
        <v>11191</v>
      </c>
      <c r="D19504" t="s">
        <v>11214</v>
      </c>
    </row>
    <row r="19505" spans="1:4" ht="15">
      <c r="A19505" t="s">
        <v>5191</v>
      </c>
      <c r="B19505" s="53">
        <v>2000</v>
      </c>
      <c r="C19505" t="s">
        <v>3048</v>
      </c>
      <c r="D19505" t="s">
        <v>11215</v>
      </c>
    </row>
    <row r="19506" spans="1:4" ht="15">
      <c r="A19506" t="s">
        <v>5191</v>
      </c>
      <c r="B19506" s="53">
        <v>1999</v>
      </c>
      <c r="C19506" t="s">
        <v>15</v>
      </c>
      <c r="D19506" t="s">
        <v>11216</v>
      </c>
    </row>
    <row r="19507" spans="1:4" ht="15">
      <c r="A19507" t="s">
        <v>5191</v>
      </c>
      <c r="B19507" s="53">
        <v>1999</v>
      </c>
      <c r="C19507" t="s">
        <v>660</v>
      </c>
      <c r="D19507" t="s">
        <v>11217</v>
      </c>
    </row>
    <row r="19508" spans="1:4" ht="15">
      <c r="A19508" t="s">
        <v>5191</v>
      </c>
      <c r="B19508" s="53">
        <v>1999</v>
      </c>
      <c r="C19508" t="s">
        <v>644</v>
      </c>
      <c r="D19508" t="s">
        <v>11218</v>
      </c>
    </row>
    <row r="19509" spans="1:4" ht="15">
      <c r="A19509" t="s">
        <v>5191</v>
      </c>
      <c r="B19509" s="53">
        <v>1999</v>
      </c>
      <c r="C19509" t="s">
        <v>901</v>
      </c>
      <c r="D19509" t="s">
        <v>9448</v>
      </c>
    </row>
    <row r="19510" spans="1:4" ht="15">
      <c r="A19510" t="s">
        <v>5191</v>
      </c>
      <c r="B19510" s="53">
        <v>1998</v>
      </c>
      <c r="C19510" t="s">
        <v>874</v>
      </c>
      <c r="D19510" t="s">
        <v>11219</v>
      </c>
    </row>
    <row r="19511" spans="1:4" ht="15">
      <c r="A19511" t="s">
        <v>5191</v>
      </c>
      <c r="B19511" s="53">
        <v>1998</v>
      </c>
      <c r="C19511" t="s">
        <v>11191</v>
      </c>
      <c r="D19511" t="s">
        <v>11220</v>
      </c>
    </row>
    <row r="19512" spans="1:4" ht="15">
      <c r="A19512" t="s">
        <v>5191</v>
      </c>
      <c r="B19512" s="53">
        <v>1998</v>
      </c>
      <c r="C19512" t="s">
        <v>3048</v>
      </c>
      <c r="D19512" t="s">
        <v>11221</v>
      </c>
    </row>
    <row r="19513" spans="1:4" ht="15">
      <c r="A19513" t="s">
        <v>5191</v>
      </c>
      <c r="B19513" s="53">
        <v>1998</v>
      </c>
      <c r="C19513" t="s">
        <v>901</v>
      </c>
      <c r="D19513" t="s">
        <v>11222</v>
      </c>
    </row>
    <row r="19514" spans="1:4" ht="15">
      <c r="A19514" t="s">
        <v>5191</v>
      </c>
      <c r="B19514" s="53">
        <v>1997</v>
      </c>
      <c r="C19514" t="s">
        <v>11223</v>
      </c>
      <c r="D19514" t="s">
        <v>11224</v>
      </c>
    </row>
    <row r="19515" spans="1:4" ht="15">
      <c r="A19515" t="s">
        <v>5191</v>
      </c>
      <c r="B19515" s="53">
        <v>1997</v>
      </c>
      <c r="C19515" t="s">
        <v>11223</v>
      </c>
      <c r="D19515" t="s">
        <v>11225</v>
      </c>
    </row>
    <row r="19516" spans="1:4" ht="15">
      <c r="A19516" t="s">
        <v>5191</v>
      </c>
      <c r="B19516" s="53">
        <v>1996</v>
      </c>
      <c r="C19516" t="s">
        <v>11191</v>
      </c>
      <c r="D19516" t="s">
        <v>11226</v>
      </c>
    </row>
    <row r="19517" spans="1:4" ht="15">
      <c r="A19517" t="s">
        <v>5191</v>
      </c>
      <c r="B19517" s="53">
        <v>1994</v>
      </c>
      <c r="C19517" t="s">
        <v>11191</v>
      </c>
      <c r="D19517" t="s">
        <v>11227</v>
      </c>
    </row>
    <row r="19518" spans="1:4" ht="15">
      <c r="A19518" t="s">
        <v>5191</v>
      </c>
      <c r="B19518" s="53">
        <v>1992</v>
      </c>
      <c r="C19518" t="s">
        <v>891</v>
      </c>
      <c r="D19518" t="s">
        <v>11228</v>
      </c>
    </row>
    <row r="19519" spans="1:4" ht="15">
      <c r="A19519" t="s">
        <v>5191</v>
      </c>
      <c r="B19519" s="53">
        <v>1989</v>
      </c>
      <c r="C19519" t="s">
        <v>11229</v>
      </c>
      <c r="D19519" t="s">
        <v>11230</v>
      </c>
    </row>
    <row r="19520" spans="1:4" ht="15">
      <c r="A19520" t="s">
        <v>5191</v>
      </c>
      <c r="B19520" s="53">
        <v>1987</v>
      </c>
      <c r="C19520" t="s">
        <v>11229</v>
      </c>
      <c r="D19520" t="s">
        <v>11231</v>
      </c>
    </row>
    <row r="19521" spans="1:4" ht="15">
      <c r="A19521" t="s">
        <v>5191</v>
      </c>
      <c r="B19521" s="53">
        <v>1987</v>
      </c>
      <c r="C19521" t="s">
        <v>11232</v>
      </c>
      <c r="D19521" t="s">
        <v>11233</v>
      </c>
    </row>
    <row r="19522" spans="1:4" ht="15">
      <c r="A19522" t="s">
        <v>18307</v>
      </c>
      <c r="B19522" s="53">
        <v>2022</v>
      </c>
      <c r="C19522" t="s">
        <v>644</v>
      </c>
      <c r="D19522" t="s">
        <v>21151</v>
      </c>
    </row>
    <row r="19523" spans="1:4" ht="15">
      <c r="A19523" t="s">
        <v>18307</v>
      </c>
      <c r="B19523" s="53">
        <v>2022</v>
      </c>
      <c r="C19523" t="s">
        <v>71</v>
      </c>
      <c r="D19523" t="s">
        <v>21152</v>
      </c>
    </row>
    <row r="19524" spans="1:4" ht="15">
      <c r="A19524" t="s">
        <v>18307</v>
      </c>
      <c r="B19524" s="53">
        <v>2019</v>
      </c>
      <c r="C19524" t="s">
        <v>632</v>
      </c>
      <c r="D19524" t="s">
        <v>21153</v>
      </c>
    </row>
    <row r="19525" spans="1:4" ht="15">
      <c r="A19525" t="s">
        <v>18307</v>
      </c>
      <c r="B19525" s="53">
        <v>2016</v>
      </c>
      <c r="C19525" t="s">
        <v>280</v>
      </c>
      <c r="D19525" t="s">
        <v>21154</v>
      </c>
    </row>
    <row r="19526" spans="1:4" ht="15">
      <c r="A19526" t="s">
        <v>18307</v>
      </c>
      <c r="B19526" s="53">
        <v>2012</v>
      </c>
      <c r="C19526" t="s">
        <v>29</v>
      </c>
      <c r="D19526" t="s">
        <v>21155</v>
      </c>
    </row>
    <row r="19527" spans="1:4" ht="15">
      <c r="A19527" t="s">
        <v>18307</v>
      </c>
      <c r="B19527" s="53">
        <v>2011</v>
      </c>
      <c r="C19527" t="s">
        <v>21156</v>
      </c>
      <c r="D19527" t="s">
        <v>21157</v>
      </c>
    </row>
    <row r="19528" spans="1:4" ht="15">
      <c r="A19528" t="s">
        <v>26759</v>
      </c>
      <c r="B19528" s="53">
        <v>2023</v>
      </c>
      <c r="C19528" t="s">
        <v>1</v>
      </c>
      <c r="D19528" t="s">
        <v>26760</v>
      </c>
    </row>
    <row r="19529" spans="1:4" ht="15">
      <c r="A19529" t="s">
        <v>26759</v>
      </c>
      <c r="B19529" s="53">
        <v>2022</v>
      </c>
      <c r="C19529" t="s">
        <v>3362</v>
      </c>
      <c r="D19529" t="s">
        <v>26761</v>
      </c>
    </row>
    <row r="19530" spans="1:4" ht="15">
      <c r="A19530" t="s">
        <v>26759</v>
      </c>
      <c r="B19530" s="53">
        <v>2022</v>
      </c>
      <c r="C19530" t="s">
        <v>1185</v>
      </c>
      <c r="D19530" t="s">
        <v>26762</v>
      </c>
    </row>
    <row r="19531" spans="1:4" ht="15">
      <c r="A19531" t="s">
        <v>26759</v>
      </c>
      <c r="B19531" s="53">
        <v>2022</v>
      </c>
      <c r="C19531" t="s">
        <v>629</v>
      </c>
      <c r="D19531" t="s">
        <v>26763</v>
      </c>
    </row>
    <row r="19532" spans="1:4" ht="15">
      <c r="A19532" t="s">
        <v>26759</v>
      </c>
      <c r="B19532" s="53">
        <v>2021</v>
      </c>
      <c r="C19532" t="s">
        <v>669</v>
      </c>
      <c r="D19532" t="s">
        <v>26764</v>
      </c>
    </row>
    <row r="19533" spans="1:4" ht="15">
      <c r="A19533" t="s">
        <v>26759</v>
      </c>
      <c r="B19533" s="53">
        <v>2020</v>
      </c>
      <c r="C19533" t="s">
        <v>26765</v>
      </c>
      <c r="D19533" t="s">
        <v>26766</v>
      </c>
    </row>
    <row r="19534" spans="1:4" ht="15">
      <c r="A19534" t="s">
        <v>26759</v>
      </c>
      <c r="B19534" s="53">
        <v>2019</v>
      </c>
      <c r="C19534" t="s">
        <v>26767</v>
      </c>
      <c r="D19534" t="s">
        <v>26768</v>
      </c>
    </row>
    <row r="19535" spans="1:4" ht="15">
      <c r="A19535" t="s">
        <v>26759</v>
      </c>
      <c r="B19535" s="53">
        <v>2019</v>
      </c>
      <c r="C19535" t="s">
        <v>26769</v>
      </c>
      <c r="D19535" t="s">
        <v>26770</v>
      </c>
    </row>
    <row r="19536" spans="1:4" ht="15">
      <c r="A19536" t="s">
        <v>26759</v>
      </c>
      <c r="B19536" s="53">
        <v>2018</v>
      </c>
      <c r="C19536" t="s">
        <v>26771</v>
      </c>
      <c r="D19536" t="s">
        <v>26772</v>
      </c>
    </row>
    <row r="19537" spans="1:4" ht="15">
      <c r="A19537" t="s">
        <v>26759</v>
      </c>
      <c r="B19537" s="53">
        <v>2018</v>
      </c>
      <c r="C19537" t="s">
        <v>26771</v>
      </c>
      <c r="D19537" t="s">
        <v>26773</v>
      </c>
    </row>
    <row r="19538" spans="1:4" ht="15">
      <c r="A19538" t="s">
        <v>26759</v>
      </c>
      <c r="B19538" s="53">
        <v>2018</v>
      </c>
      <c r="C19538" t="s">
        <v>26771</v>
      </c>
      <c r="D19538" t="s">
        <v>26774</v>
      </c>
    </row>
    <row r="19539" spans="1:4" ht="15">
      <c r="A19539" t="s">
        <v>26759</v>
      </c>
      <c r="B19539" s="53">
        <v>2018</v>
      </c>
      <c r="C19539" t="s">
        <v>22386</v>
      </c>
      <c r="D19539" t="s">
        <v>26775</v>
      </c>
    </row>
    <row r="19540" spans="1:4" ht="15">
      <c r="A19540" t="s">
        <v>26759</v>
      </c>
      <c r="B19540" s="53">
        <v>2018</v>
      </c>
      <c r="C19540" t="s">
        <v>280</v>
      </c>
      <c r="D19540" t="s">
        <v>26776</v>
      </c>
    </row>
    <row r="19541" spans="1:4" ht="15">
      <c r="A19541" t="s">
        <v>26759</v>
      </c>
      <c r="B19541" s="53">
        <v>2018</v>
      </c>
      <c r="C19541" t="s">
        <v>280</v>
      </c>
      <c r="D19541" t="s">
        <v>26777</v>
      </c>
    </row>
    <row r="19542" spans="1:4" ht="15">
      <c r="A19542" t="s">
        <v>26759</v>
      </c>
      <c r="B19542" s="53">
        <v>2017</v>
      </c>
      <c r="C19542" t="s">
        <v>280</v>
      </c>
      <c r="D19542" t="s">
        <v>26778</v>
      </c>
    </row>
    <row r="19543" spans="1:4" ht="15">
      <c r="A19543" t="s">
        <v>26759</v>
      </c>
      <c r="B19543" s="53">
        <v>2017</v>
      </c>
      <c r="C19543" t="s">
        <v>280</v>
      </c>
      <c r="D19543" t="s">
        <v>26779</v>
      </c>
    </row>
    <row r="19544" spans="1:4" ht="15">
      <c r="A19544" t="s">
        <v>26759</v>
      </c>
      <c r="B19544" s="53">
        <v>2017</v>
      </c>
      <c r="C19544" t="s">
        <v>280</v>
      </c>
      <c r="D19544" t="s">
        <v>26780</v>
      </c>
    </row>
    <row r="19545" spans="1:4" ht="15">
      <c r="A19545" t="s">
        <v>26759</v>
      </c>
      <c r="B19545" s="53">
        <v>2017</v>
      </c>
      <c r="C19545" t="s">
        <v>280</v>
      </c>
      <c r="D19545" t="s">
        <v>26781</v>
      </c>
    </row>
    <row r="19546" spans="1:4" ht="15">
      <c r="A19546" t="s">
        <v>26759</v>
      </c>
      <c r="B19546" s="53">
        <v>2017</v>
      </c>
      <c r="C19546" t="s">
        <v>280</v>
      </c>
      <c r="D19546" t="s">
        <v>26782</v>
      </c>
    </row>
    <row r="19547" spans="1:4" ht="15">
      <c r="A19547" t="s">
        <v>26759</v>
      </c>
      <c r="B19547" s="53">
        <v>2017</v>
      </c>
      <c r="C19547" t="s">
        <v>280</v>
      </c>
      <c r="D19547" t="s">
        <v>26783</v>
      </c>
    </row>
    <row r="19548" spans="1:4" ht="15">
      <c r="A19548" t="s">
        <v>26759</v>
      </c>
      <c r="B19548" s="53">
        <v>2017</v>
      </c>
      <c r="C19548" t="s">
        <v>280</v>
      </c>
      <c r="D19548" t="s">
        <v>26784</v>
      </c>
    </row>
    <row r="19549" spans="1:4" ht="15">
      <c r="A19549" t="s">
        <v>26759</v>
      </c>
      <c r="B19549" s="53">
        <v>2017</v>
      </c>
      <c r="C19549" t="s">
        <v>655</v>
      </c>
      <c r="D19549" t="s">
        <v>26785</v>
      </c>
    </row>
    <row r="19550" spans="1:4" ht="15">
      <c r="A19550" t="s">
        <v>26759</v>
      </c>
      <c r="B19550" s="53">
        <v>2016</v>
      </c>
      <c r="C19550" t="s">
        <v>9858</v>
      </c>
      <c r="D19550" t="s">
        <v>26786</v>
      </c>
    </row>
    <row r="19551" spans="1:4" ht="15">
      <c r="A19551" t="s">
        <v>26759</v>
      </c>
      <c r="B19551" s="53">
        <v>2016</v>
      </c>
      <c r="C19551" t="s">
        <v>280</v>
      </c>
      <c r="D19551" t="s">
        <v>26787</v>
      </c>
    </row>
    <row r="19552" spans="1:4" ht="15">
      <c r="A19552" t="s">
        <v>26759</v>
      </c>
      <c r="B19552" s="53">
        <v>2016</v>
      </c>
      <c r="C19552" t="s">
        <v>280</v>
      </c>
      <c r="D19552" t="s">
        <v>26788</v>
      </c>
    </row>
    <row r="19553" spans="1:4" ht="15">
      <c r="A19553" t="s">
        <v>26759</v>
      </c>
      <c r="B19553" s="53">
        <v>2015</v>
      </c>
      <c r="C19553" t="s">
        <v>26771</v>
      </c>
      <c r="D19553" t="s">
        <v>26789</v>
      </c>
    </row>
    <row r="19554" spans="1:4" ht="15">
      <c r="A19554" t="s">
        <v>26759</v>
      </c>
      <c r="B19554" s="53">
        <v>2015</v>
      </c>
      <c r="C19554" t="s">
        <v>26771</v>
      </c>
      <c r="D19554" t="s">
        <v>26790</v>
      </c>
    </row>
    <row r="19555" spans="1:4" ht="15">
      <c r="A19555" t="s">
        <v>26759</v>
      </c>
      <c r="B19555" s="53">
        <v>2015</v>
      </c>
      <c r="C19555" t="s">
        <v>280</v>
      </c>
      <c r="D19555" t="s">
        <v>26791</v>
      </c>
    </row>
    <row r="19556" spans="1:4" ht="15">
      <c r="A19556" t="s">
        <v>26759</v>
      </c>
      <c r="B19556" s="53">
        <v>2015</v>
      </c>
      <c r="C19556" t="s">
        <v>26792</v>
      </c>
      <c r="D19556" t="s">
        <v>26793</v>
      </c>
    </row>
    <row r="19557" spans="1:4" ht="15">
      <c r="A19557" t="s">
        <v>26759</v>
      </c>
      <c r="B19557" s="53">
        <v>2014</v>
      </c>
      <c r="C19557" t="s">
        <v>280</v>
      </c>
      <c r="D19557" t="s">
        <v>26794</v>
      </c>
    </row>
    <row r="19558" spans="1:4" ht="15">
      <c r="A19558" t="s">
        <v>26759</v>
      </c>
      <c r="B19558" s="53">
        <v>2014</v>
      </c>
      <c r="C19558" t="s">
        <v>280</v>
      </c>
      <c r="D19558" t="s">
        <v>26795</v>
      </c>
    </row>
    <row r="19559" spans="1:4" ht="15">
      <c r="A19559" t="s">
        <v>26759</v>
      </c>
      <c r="B19559" s="53">
        <v>2013</v>
      </c>
      <c r="C19559" t="s">
        <v>280</v>
      </c>
      <c r="D19559" t="s">
        <v>26796</v>
      </c>
    </row>
    <row r="19560" spans="1:4" ht="15">
      <c r="A19560" t="s">
        <v>26759</v>
      </c>
      <c r="B19560" s="53">
        <v>2013</v>
      </c>
      <c r="C19560" t="s">
        <v>26797</v>
      </c>
      <c r="D19560" t="s">
        <v>26798</v>
      </c>
    </row>
    <row r="19561" spans="1:4" ht="15">
      <c r="A19561" t="s">
        <v>26759</v>
      </c>
      <c r="B19561" s="53">
        <v>2012</v>
      </c>
      <c r="C19561" t="s">
        <v>26771</v>
      </c>
      <c r="D19561" t="s">
        <v>26799</v>
      </c>
    </row>
    <row r="19562" spans="1:4" ht="15">
      <c r="A19562" t="s">
        <v>26759</v>
      </c>
      <c r="B19562" s="53">
        <v>2012</v>
      </c>
      <c r="C19562" t="s">
        <v>280</v>
      </c>
      <c r="D19562" t="s">
        <v>26800</v>
      </c>
    </row>
    <row r="19563" spans="1:4" ht="15">
      <c r="A19563" t="s">
        <v>26759</v>
      </c>
      <c r="B19563" s="53">
        <v>2012</v>
      </c>
      <c r="C19563" t="s">
        <v>280</v>
      </c>
      <c r="D19563" t="s">
        <v>26801</v>
      </c>
    </row>
    <row r="19564" spans="1:4" ht="15">
      <c r="A19564" t="s">
        <v>26759</v>
      </c>
      <c r="B19564" s="53">
        <v>2012</v>
      </c>
      <c r="C19564" t="s">
        <v>790</v>
      </c>
      <c r="D19564" t="s">
        <v>26802</v>
      </c>
    </row>
    <row r="19565" spans="1:4" ht="15">
      <c r="A19565" t="s">
        <v>26759</v>
      </c>
      <c r="B19565" s="53">
        <v>2011</v>
      </c>
      <c r="C19565" t="s">
        <v>280</v>
      </c>
      <c r="D19565" t="s">
        <v>26803</v>
      </c>
    </row>
    <row r="19566" spans="1:4" ht="15">
      <c r="A19566" t="s">
        <v>26759</v>
      </c>
      <c r="B19566" s="53">
        <v>2011</v>
      </c>
      <c r="C19566" t="s">
        <v>280</v>
      </c>
      <c r="D19566" t="s">
        <v>26804</v>
      </c>
    </row>
    <row r="19567" spans="1:4" ht="15">
      <c r="A19567" t="s">
        <v>26759</v>
      </c>
      <c r="B19567" s="53">
        <v>2011</v>
      </c>
      <c r="C19567" t="s">
        <v>280</v>
      </c>
      <c r="D19567" t="s">
        <v>26805</v>
      </c>
    </row>
    <row r="19568" spans="1:4" ht="15">
      <c r="A19568" t="s">
        <v>26759</v>
      </c>
      <c r="B19568" s="53">
        <v>2011</v>
      </c>
      <c r="C19568" t="s">
        <v>22500</v>
      </c>
      <c r="D19568" t="s">
        <v>26806</v>
      </c>
    </row>
    <row r="19569" spans="1:4" ht="15">
      <c r="A19569" t="s">
        <v>26759</v>
      </c>
      <c r="B19569" s="53">
        <v>2011</v>
      </c>
      <c r="C19569" t="s">
        <v>83</v>
      </c>
      <c r="D19569" t="s">
        <v>1269</v>
      </c>
    </row>
    <row r="19570" spans="1:4" ht="15">
      <c r="A19570" t="s">
        <v>26759</v>
      </c>
      <c r="B19570" s="53">
        <v>2011</v>
      </c>
      <c r="C19570" t="s">
        <v>13</v>
      </c>
      <c r="D19570" t="s">
        <v>26807</v>
      </c>
    </row>
    <row r="19571" spans="1:4" ht="15">
      <c r="A19571" t="s">
        <v>26759</v>
      </c>
      <c r="B19571" s="53">
        <v>2010</v>
      </c>
      <c r="C19571" t="s">
        <v>4292</v>
      </c>
      <c r="D19571" t="s">
        <v>26808</v>
      </c>
    </row>
    <row r="19572" spans="1:4" ht="15">
      <c r="A19572" t="s">
        <v>26759</v>
      </c>
      <c r="B19572" s="53">
        <v>2010</v>
      </c>
      <c r="C19572" t="s">
        <v>280</v>
      </c>
      <c r="D19572" t="s">
        <v>26809</v>
      </c>
    </row>
    <row r="19573" spans="1:4" ht="15">
      <c r="A19573" t="s">
        <v>26759</v>
      </c>
      <c r="B19573" s="53">
        <v>2010</v>
      </c>
      <c r="C19573" t="s">
        <v>280</v>
      </c>
      <c r="D19573" t="s">
        <v>26810</v>
      </c>
    </row>
    <row r="19574" spans="1:4" ht="15">
      <c r="A19574" t="s">
        <v>26759</v>
      </c>
      <c r="B19574" s="53">
        <v>2010</v>
      </c>
      <c r="C19574" t="s">
        <v>280</v>
      </c>
      <c r="D19574" t="s">
        <v>26811</v>
      </c>
    </row>
    <row r="19575" spans="1:4" ht="15">
      <c r="A19575" t="s">
        <v>26759</v>
      </c>
      <c r="B19575" s="53">
        <v>2010</v>
      </c>
      <c r="C19575" t="s">
        <v>280</v>
      </c>
      <c r="D19575" t="s">
        <v>26812</v>
      </c>
    </row>
    <row r="19576" spans="1:4" ht="15">
      <c r="A19576" t="s">
        <v>26759</v>
      </c>
      <c r="B19576" s="53">
        <v>2010</v>
      </c>
      <c r="C19576" t="s">
        <v>280</v>
      </c>
      <c r="D19576" t="s">
        <v>26813</v>
      </c>
    </row>
    <row r="19577" spans="1:4" ht="15">
      <c r="A19577" t="s">
        <v>26759</v>
      </c>
      <c r="B19577" s="53">
        <v>2010</v>
      </c>
      <c r="C19577" t="s">
        <v>280</v>
      </c>
      <c r="D19577" t="s">
        <v>26814</v>
      </c>
    </row>
    <row r="19578" spans="1:4" ht="15">
      <c r="A19578" t="s">
        <v>26759</v>
      </c>
      <c r="B19578" s="53">
        <v>2010</v>
      </c>
      <c r="C19578" t="s">
        <v>1553</v>
      </c>
      <c r="D19578" t="s">
        <v>4305</v>
      </c>
    </row>
    <row r="19579" spans="1:4" ht="15">
      <c r="A19579" t="s">
        <v>26759</v>
      </c>
      <c r="B19579" s="53">
        <v>2010</v>
      </c>
      <c r="C19579" t="s">
        <v>660</v>
      </c>
      <c r="D19579" t="s">
        <v>1271</v>
      </c>
    </row>
    <row r="19580" spans="1:4" ht="15">
      <c r="A19580" t="s">
        <v>26759</v>
      </c>
      <c r="B19580" s="53">
        <v>2010</v>
      </c>
      <c r="C19580" t="s">
        <v>1227</v>
      </c>
      <c r="D19580" t="s">
        <v>26815</v>
      </c>
    </row>
    <row r="19581" spans="1:4" ht="15">
      <c r="A19581" t="s">
        <v>26759</v>
      </c>
      <c r="B19581" s="53">
        <v>2009</v>
      </c>
      <c r="C19581" t="s">
        <v>280</v>
      </c>
      <c r="D19581" t="s">
        <v>26816</v>
      </c>
    </row>
    <row r="19582" spans="1:4" ht="15">
      <c r="A19582" t="s">
        <v>26759</v>
      </c>
      <c r="B19582" s="53">
        <v>2009</v>
      </c>
      <c r="C19582" t="s">
        <v>280</v>
      </c>
      <c r="D19582" t="s">
        <v>26817</v>
      </c>
    </row>
    <row r="19583" spans="1:4" ht="15">
      <c r="A19583" t="s">
        <v>26759</v>
      </c>
      <c r="B19583" s="53">
        <v>2009</v>
      </c>
      <c r="C19583" t="s">
        <v>280</v>
      </c>
      <c r="D19583" t="s">
        <v>26818</v>
      </c>
    </row>
    <row r="19584" spans="1:4" ht="15">
      <c r="A19584" t="s">
        <v>26759</v>
      </c>
      <c r="B19584" s="53">
        <v>2009</v>
      </c>
      <c r="C19584" t="s">
        <v>280</v>
      </c>
      <c r="D19584" t="s">
        <v>26819</v>
      </c>
    </row>
    <row r="19585" spans="1:4" ht="15">
      <c r="A19585" t="s">
        <v>26759</v>
      </c>
      <c r="B19585" s="53">
        <v>2009</v>
      </c>
      <c r="C19585" t="s">
        <v>280</v>
      </c>
      <c r="D19585" t="s">
        <v>26820</v>
      </c>
    </row>
    <row r="19586" spans="1:4" ht="15">
      <c r="A19586" t="s">
        <v>26759</v>
      </c>
      <c r="B19586" s="53">
        <v>2009</v>
      </c>
      <c r="C19586" t="s">
        <v>280</v>
      </c>
      <c r="D19586" t="s">
        <v>26821</v>
      </c>
    </row>
    <row r="19587" spans="1:4" ht="15">
      <c r="A19587" t="s">
        <v>26759</v>
      </c>
      <c r="B19587" s="53">
        <v>2009</v>
      </c>
      <c r="C19587" t="s">
        <v>280</v>
      </c>
      <c r="D19587" t="s">
        <v>26822</v>
      </c>
    </row>
    <row r="19588" spans="1:4" ht="15">
      <c r="A19588" t="s">
        <v>26759</v>
      </c>
      <c r="B19588" s="53">
        <v>2009</v>
      </c>
      <c r="C19588" t="s">
        <v>11100</v>
      </c>
      <c r="D19588" t="s">
        <v>26823</v>
      </c>
    </row>
    <row r="19589" spans="1:4" ht="15">
      <c r="A19589" t="s">
        <v>26759</v>
      </c>
      <c r="B19589" s="53">
        <v>2009</v>
      </c>
      <c r="C19589" t="s">
        <v>26824</v>
      </c>
      <c r="D19589" t="s">
        <v>26825</v>
      </c>
    </row>
    <row r="19590" spans="1:4" ht="15">
      <c r="A19590" t="s">
        <v>26759</v>
      </c>
      <c r="B19590" s="53">
        <v>2008</v>
      </c>
      <c r="C19590" t="s">
        <v>1167</v>
      </c>
      <c r="D19590" t="s">
        <v>26826</v>
      </c>
    </row>
    <row r="19591" spans="1:4" ht="15">
      <c r="A19591" t="s">
        <v>26759</v>
      </c>
      <c r="B19591" s="53">
        <v>2008</v>
      </c>
      <c r="C19591" t="s">
        <v>26827</v>
      </c>
      <c r="D19591" t="s">
        <v>26828</v>
      </c>
    </row>
    <row r="19592" spans="1:4" ht="15">
      <c r="A19592" t="s">
        <v>26759</v>
      </c>
      <c r="B19592" s="53">
        <v>2008</v>
      </c>
      <c r="C19592" t="s">
        <v>280</v>
      </c>
      <c r="D19592" t="s">
        <v>26829</v>
      </c>
    </row>
    <row r="19593" spans="1:4" ht="15">
      <c r="A19593" t="s">
        <v>26759</v>
      </c>
      <c r="B19593" s="53">
        <v>2008</v>
      </c>
      <c r="C19593" t="s">
        <v>280</v>
      </c>
      <c r="D19593" t="s">
        <v>26830</v>
      </c>
    </row>
    <row r="19594" spans="1:4" ht="15">
      <c r="A19594" t="s">
        <v>26759</v>
      </c>
      <c r="B19594" s="53">
        <v>2008</v>
      </c>
      <c r="C19594" t="s">
        <v>280</v>
      </c>
      <c r="D19594" t="s">
        <v>26831</v>
      </c>
    </row>
    <row r="19595" spans="1:4" ht="15">
      <c r="A19595" t="s">
        <v>26759</v>
      </c>
      <c r="B19595" s="53">
        <v>2008</v>
      </c>
      <c r="C19595" t="s">
        <v>26832</v>
      </c>
      <c r="D19595" t="s">
        <v>26833</v>
      </c>
    </row>
    <row r="19596" spans="1:4" ht="15">
      <c r="A19596" t="s">
        <v>26759</v>
      </c>
      <c r="B19596" s="53">
        <v>2007</v>
      </c>
      <c r="C19596" t="s">
        <v>280</v>
      </c>
      <c r="D19596" t="s">
        <v>26834</v>
      </c>
    </row>
    <row r="19597" spans="1:4" ht="15">
      <c r="A19597" t="s">
        <v>26759</v>
      </c>
      <c r="B19597" s="53">
        <v>2007</v>
      </c>
      <c r="C19597" t="s">
        <v>280</v>
      </c>
      <c r="D19597" t="s">
        <v>26835</v>
      </c>
    </row>
    <row r="19598" spans="1:4" ht="15">
      <c r="A19598" t="s">
        <v>26759</v>
      </c>
      <c r="B19598" s="53">
        <v>2007</v>
      </c>
      <c r="C19598" t="s">
        <v>280</v>
      </c>
      <c r="D19598" t="s">
        <v>26836</v>
      </c>
    </row>
    <row r="19599" spans="1:4" ht="15">
      <c r="A19599" t="s">
        <v>26759</v>
      </c>
      <c r="B19599" s="53">
        <v>2007</v>
      </c>
      <c r="C19599" t="s">
        <v>929</v>
      </c>
      <c r="D19599" t="s">
        <v>26837</v>
      </c>
    </row>
    <row r="19600" spans="1:4" ht="15">
      <c r="A19600" t="s">
        <v>26759</v>
      </c>
      <c r="B19600" s="53">
        <v>2007</v>
      </c>
      <c r="C19600" t="s">
        <v>17670</v>
      </c>
      <c r="D19600" t="s">
        <v>26838</v>
      </c>
    </row>
    <row r="19601" spans="1:4" ht="15">
      <c r="A19601" t="s">
        <v>26759</v>
      </c>
      <c r="B19601" s="53">
        <v>2007</v>
      </c>
      <c r="C19601" t="s">
        <v>931</v>
      </c>
      <c r="D19601" t="s">
        <v>26839</v>
      </c>
    </row>
    <row r="19602" spans="1:4" ht="15">
      <c r="A19602" t="s">
        <v>26759</v>
      </c>
      <c r="B19602" s="53">
        <v>2006</v>
      </c>
      <c r="C19602" t="s">
        <v>49</v>
      </c>
      <c r="D19602" t="s">
        <v>26840</v>
      </c>
    </row>
    <row r="19603" spans="1:4" ht="15">
      <c r="A19603" t="s">
        <v>26759</v>
      </c>
      <c r="B19603" s="53">
        <v>2006</v>
      </c>
      <c r="C19603" t="s">
        <v>600</v>
      </c>
      <c r="D19603" t="s">
        <v>26841</v>
      </c>
    </row>
    <row r="19604" spans="1:4" ht="15">
      <c r="A19604" t="s">
        <v>26759</v>
      </c>
      <c r="B19604" s="53">
        <v>2006</v>
      </c>
      <c r="C19604" t="s">
        <v>71</v>
      </c>
      <c r="D19604" t="s">
        <v>4864</v>
      </c>
    </row>
    <row r="19605" spans="1:4" ht="15">
      <c r="A19605" t="s">
        <v>26759</v>
      </c>
      <c r="B19605" s="53">
        <v>2005</v>
      </c>
      <c r="C19605" t="s">
        <v>4780</v>
      </c>
      <c r="D19605" t="s">
        <v>26842</v>
      </c>
    </row>
    <row r="19606" spans="1:4" ht="15">
      <c r="A19606" t="s">
        <v>26759</v>
      </c>
      <c r="B19606" s="53">
        <v>2005</v>
      </c>
      <c r="C19606" t="s">
        <v>26843</v>
      </c>
      <c r="D19606" t="s">
        <v>26844</v>
      </c>
    </row>
    <row r="19607" spans="1:4" ht="15">
      <c r="A19607" t="s">
        <v>26759</v>
      </c>
      <c r="B19607" s="53">
        <v>2004</v>
      </c>
      <c r="C19607" t="s">
        <v>929</v>
      </c>
      <c r="D19607" t="s">
        <v>26845</v>
      </c>
    </row>
    <row r="19608" spans="1:4" ht="15">
      <c r="A19608" t="s">
        <v>26759</v>
      </c>
      <c r="B19608" s="53">
        <v>2004</v>
      </c>
      <c r="C19608" t="s">
        <v>660</v>
      </c>
      <c r="D19608" t="s">
        <v>4886</v>
      </c>
    </row>
    <row r="19609" spans="1:4" ht="15">
      <c r="A19609" t="s">
        <v>26759</v>
      </c>
      <c r="B19609" s="53">
        <v>2004</v>
      </c>
      <c r="C19609" t="s">
        <v>26846</v>
      </c>
      <c r="D19609" t="s">
        <v>26847</v>
      </c>
    </row>
    <row r="19610" spans="1:4" ht="15">
      <c r="A19610" t="s">
        <v>26759</v>
      </c>
      <c r="B19610" s="53">
        <v>2003</v>
      </c>
      <c r="C19610" t="s">
        <v>5965</v>
      </c>
      <c r="D19610" t="s">
        <v>26848</v>
      </c>
    </row>
    <row r="19611" spans="1:4" ht="15">
      <c r="A19611" t="s">
        <v>26759</v>
      </c>
      <c r="B19611" s="53">
        <v>2003</v>
      </c>
      <c r="C19611" t="s">
        <v>26849</v>
      </c>
      <c r="D19611" t="s">
        <v>26850</v>
      </c>
    </row>
    <row r="19612" spans="1:4" ht="15">
      <c r="A19612" t="s">
        <v>26759</v>
      </c>
      <c r="B19612" s="53">
        <v>2003</v>
      </c>
      <c r="C19612" t="s">
        <v>26851</v>
      </c>
      <c r="D19612" t="s">
        <v>26852</v>
      </c>
    </row>
    <row r="19613" spans="1:4" ht="15">
      <c r="A19613" t="s">
        <v>26759</v>
      </c>
      <c r="B19613" s="53">
        <v>2003</v>
      </c>
      <c r="C19613" t="s">
        <v>26851</v>
      </c>
      <c r="D19613" t="s">
        <v>26853</v>
      </c>
    </row>
    <row r="19614" spans="1:4" ht="15">
      <c r="A19614" t="s">
        <v>26759</v>
      </c>
      <c r="B19614" s="53">
        <v>2003</v>
      </c>
      <c r="C19614" t="s">
        <v>26851</v>
      </c>
      <c r="D19614" t="s">
        <v>26854</v>
      </c>
    </row>
    <row r="19615" spans="1:4" ht="15">
      <c r="A19615" t="s">
        <v>26273</v>
      </c>
      <c r="B19615" s="53">
        <v>2023</v>
      </c>
      <c r="C19615" t="s">
        <v>23494</v>
      </c>
      <c r="D19615" t="s">
        <v>26274</v>
      </c>
    </row>
    <row r="19616" spans="1:4" ht="15">
      <c r="A19616" t="s">
        <v>26273</v>
      </c>
      <c r="B19616" s="53">
        <v>2023</v>
      </c>
      <c r="C19616" t="s">
        <v>19</v>
      </c>
      <c r="D19616" t="s">
        <v>26275</v>
      </c>
    </row>
    <row r="19617" spans="1:4" ht="15">
      <c r="A19617" t="s">
        <v>26273</v>
      </c>
      <c r="B19617" s="53">
        <v>2023</v>
      </c>
      <c r="C19617" t="s">
        <v>1</v>
      </c>
      <c r="D19617" t="s">
        <v>26275</v>
      </c>
    </row>
    <row r="19618" spans="1:4" ht="15">
      <c r="A19618" t="s">
        <v>26273</v>
      </c>
      <c r="B19618" s="53">
        <v>2022</v>
      </c>
      <c r="C19618" t="s">
        <v>20</v>
      </c>
      <c r="D19618" t="s">
        <v>26276</v>
      </c>
    </row>
    <row r="19619" spans="1:4" ht="15">
      <c r="A19619" t="s">
        <v>26273</v>
      </c>
      <c r="B19619" s="53">
        <v>2022</v>
      </c>
      <c r="C19619" t="s">
        <v>19689</v>
      </c>
      <c r="D19619" t="s">
        <v>26277</v>
      </c>
    </row>
    <row r="19620" spans="1:4" ht="15">
      <c r="A19620" t="s">
        <v>26273</v>
      </c>
      <c r="B19620" s="53">
        <v>2022</v>
      </c>
      <c r="C19620" t="s">
        <v>21</v>
      </c>
      <c r="D19620" t="s">
        <v>26278</v>
      </c>
    </row>
    <row r="19621" spans="1:4" ht="15">
      <c r="A19621" t="s">
        <v>26273</v>
      </c>
      <c r="B19621" s="53">
        <v>2021</v>
      </c>
      <c r="C19621" t="s">
        <v>19689</v>
      </c>
      <c r="D19621" t="s">
        <v>26279</v>
      </c>
    </row>
    <row r="19622" spans="1:4" ht="15">
      <c r="A19622" t="s">
        <v>26273</v>
      </c>
      <c r="B19622" s="53">
        <v>2021</v>
      </c>
      <c r="C19622" t="s">
        <v>23494</v>
      </c>
      <c r="D19622" t="s">
        <v>26280</v>
      </c>
    </row>
    <row r="19623" spans="1:4" ht="15">
      <c r="A19623" t="s">
        <v>26273</v>
      </c>
      <c r="B19623" s="53">
        <v>2020</v>
      </c>
      <c r="C19623" t="s">
        <v>19689</v>
      </c>
      <c r="D19623" t="s">
        <v>26281</v>
      </c>
    </row>
    <row r="19624" spans="1:4" ht="15">
      <c r="A19624" t="s">
        <v>26273</v>
      </c>
      <c r="B19624" s="53">
        <v>2019</v>
      </c>
      <c r="C19624" t="s">
        <v>20</v>
      </c>
      <c r="D19624" t="s">
        <v>26282</v>
      </c>
    </row>
    <row r="19625" spans="1:4" ht="15">
      <c r="A19625" t="s">
        <v>26273</v>
      </c>
      <c r="B19625" s="53">
        <v>2019</v>
      </c>
      <c r="C19625" t="s">
        <v>19689</v>
      </c>
      <c r="D19625" t="s">
        <v>26283</v>
      </c>
    </row>
    <row r="19626" spans="1:4" ht="15">
      <c r="A19626" t="s">
        <v>26273</v>
      </c>
      <c r="B19626" s="53">
        <v>2017</v>
      </c>
      <c r="C19626" t="s">
        <v>19711</v>
      </c>
      <c r="D19626" t="s">
        <v>26284</v>
      </c>
    </row>
    <row r="19627" spans="1:4" ht="15">
      <c r="A19627" t="s">
        <v>26273</v>
      </c>
      <c r="B19627" s="53">
        <v>2017</v>
      </c>
      <c r="C19627" t="s">
        <v>20</v>
      </c>
      <c r="D19627" t="s">
        <v>26285</v>
      </c>
    </row>
    <row r="19628" spans="1:4" ht="15">
      <c r="A19628" t="s">
        <v>26273</v>
      </c>
      <c r="B19628" s="53">
        <v>2017</v>
      </c>
      <c r="C19628" t="s">
        <v>23494</v>
      </c>
      <c r="D19628" t="s">
        <v>26286</v>
      </c>
    </row>
    <row r="19629" spans="1:4" ht="15">
      <c r="A19629" t="s">
        <v>26273</v>
      </c>
      <c r="B19629" s="53">
        <v>2015</v>
      </c>
      <c r="C19629" t="s">
        <v>19741</v>
      </c>
      <c r="D19629" t="s">
        <v>26287</v>
      </c>
    </row>
    <row r="19630" spans="1:4" ht="15">
      <c r="A19630" t="s">
        <v>26273</v>
      </c>
      <c r="B19630" s="53">
        <v>2015</v>
      </c>
      <c r="C19630" t="s">
        <v>19689</v>
      </c>
      <c r="D19630" t="s">
        <v>26288</v>
      </c>
    </row>
    <row r="19631" spans="1:4" ht="15">
      <c r="A19631" t="s">
        <v>26273</v>
      </c>
      <c r="B19631" s="53">
        <v>2015</v>
      </c>
      <c r="C19631" t="s">
        <v>19532</v>
      </c>
      <c r="D19631" t="s">
        <v>26289</v>
      </c>
    </row>
    <row r="19632" spans="1:4" ht="15">
      <c r="A19632" t="s">
        <v>26273</v>
      </c>
      <c r="B19632" s="53">
        <v>2015</v>
      </c>
      <c r="C19632" t="s">
        <v>23494</v>
      </c>
      <c r="D19632" t="s">
        <v>26290</v>
      </c>
    </row>
    <row r="19633" spans="1:4" ht="15">
      <c r="A19633" t="s">
        <v>26273</v>
      </c>
      <c r="B19633" s="53">
        <v>2015</v>
      </c>
      <c r="C19633" t="s">
        <v>23494</v>
      </c>
      <c r="D19633" t="s">
        <v>26291</v>
      </c>
    </row>
    <row r="19634" spans="1:4" ht="15">
      <c r="A19634" t="s">
        <v>26273</v>
      </c>
      <c r="B19634" s="53">
        <v>2015</v>
      </c>
      <c r="C19634" t="s">
        <v>22</v>
      </c>
      <c r="D19634" t="s">
        <v>23</v>
      </c>
    </row>
    <row r="19635" spans="1:4" ht="15">
      <c r="A19635" t="s">
        <v>26273</v>
      </c>
      <c r="B19635" s="53">
        <v>2014</v>
      </c>
      <c r="C19635" t="s">
        <v>19741</v>
      </c>
      <c r="D19635" t="s">
        <v>26292</v>
      </c>
    </row>
    <row r="19636" spans="1:4" ht="15">
      <c r="A19636" t="s">
        <v>26273</v>
      </c>
      <c r="B19636" s="53">
        <v>2014</v>
      </c>
      <c r="C19636" t="s">
        <v>19689</v>
      </c>
      <c r="D19636" t="s">
        <v>26293</v>
      </c>
    </row>
    <row r="19637" spans="1:4" ht="15">
      <c r="A19637" t="s">
        <v>26273</v>
      </c>
      <c r="B19637" s="53">
        <v>2013</v>
      </c>
      <c r="C19637" t="s">
        <v>23494</v>
      </c>
      <c r="D19637" t="s">
        <v>26294</v>
      </c>
    </row>
    <row r="19638" spans="1:4" ht="15">
      <c r="A19638" t="s">
        <v>26273</v>
      </c>
      <c r="B19638" s="53">
        <v>2012</v>
      </c>
      <c r="C19638" t="s">
        <v>9</v>
      </c>
      <c r="D19638" t="s">
        <v>26295</v>
      </c>
    </row>
    <row r="19639" spans="1:4" ht="15">
      <c r="A19639" t="s">
        <v>26273</v>
      </c>
      <c r="B19639" s="53">
        <v>2012</v>
      </c>
      <c r="C19639" t="s">
        <v>6</v>
      </c>
      <c r="D19639" t="s">
        <v>24</v>
      </c>
    </row>
    <row r="19640" spans="1:4" ht="15">
      <c r="A19640" t="s">
        <v>26273</v>
      </c>
      <c r="B19640" s="53">
        <v>2012</v>
      </c>
      <c r="C19640" t="s">
        <v>26296</v>
      </c>
      <c r="D19640" t="s">
        <v>26297</v>
      </c>
    </row>
    <row r="19641" spans="1:4" ht="15">
      <c r="A19641" t="s">
        <v>26273</v>
      </c>
      <c r="B19641" s="53">
        <v>2012</v>
      </c>
      <c r="C19641" t="s">
        <v>9</v>
      </c>
      <c r="D19641" t="s">
        <v>26296</v>
      </c>
    </row>
    <row r="19642" spans="1:4" ht="15">
      <c r="A19642" t="s">
        <v>26273</v>
      </c>
      <c r="B19642" s="53">
        <v>2011</v>
      </c>
      <c r="C19642" t="s">
        <v>9</v>
      </c>
      <c r="D19642" t="s">
        <v>26298</v>
      </c>
    </row>
    <row r="19643" spans="1:4" ht="15">
      <c r="A19643" t="s">
        <v>26273</v>
      </c>
      <c r="B19643" s="53">
        <v>2011</v>
      </c>
      <c r="C19643" t="s">
        <v>25</v>
      </c>
      <c r="D19643" t="s">
        <v>26</v>
      </c>
    </row>
    <row r="19644" spans="1:4" ht="15">
      <c r="A19644" t="s">
        <v>26273</v>
      </c>
      <c r="B19644" s="53">
        <v>2010</v>
      </c>
      <c r="C19644" t="s">
        <v>19689</v>
      </c>
      <c r="D19644" t="s">
        <v>26299</v>
      </c>
    </row>
    <row r="19645" spans="1:4" ht="15">
      <c r="A19645" t="s">
        <v>26273</v>
      </c>
      <c r="B19645" s="53">
        <v>2010</v>
      </c>
      <c r="C19645" t="s">
        <v>27</v>
      </c>
      <c r="D19645" t="s">
        <v>28</v>
      </c>
    </row>
    <row r="19646" spans="1:4" ht="15">
      <c r="A19646" t="s">
        <v>26273</v>
      </c>
      <c r="B19646" s="53">
        <v>2009</v>
      </c>
      <c r="C19646" t="s">
        <v>9</v>
      </c>
      <c r="D19646" t="s">
        <v>26300</v>
      </c>
    </row>
    <row r="19647" spans="1:4" ht="15">
      <c r="A19647" t="s">
        <v>26273</v>
      </c>
      <c r="B19647" s="53">
        <v>2009</v>
      </c>
      <c r="C19647" t="s">
        <v>29</v>
      </c>
      <c r="D19647" t="s">
        <v>30</v>
      </c>
    </row>
    <row r="19648" spans="1:4" ht="15">
      <c r="A19648" t="s">
        <v>26273</v>
      </c>
      <c r="B19648" s="53">
        <v>2009</v>
      </c>
      <c r="C19648" t="s">
        <v>19760</v>
      </c>
      <c r="D19648" t="s">
        <v>26301</v>
      </c>
    </row>
    <row r="19649" spans="1:4" ht="15">
      <c r="A19649" t="s">
        <v>26273</v>
      </c>
      <c r="B19649" s="53">
        <v>2004</v>
      </c>
      <c r="C19649" t="s">
        <v>19760</v>
      </c>
      <c r="D19649" t="s">
        <v>26302</v>
      </c>
    </row>
    <row r="19650" spans="1:4" ht="15">
      <c r="A19650" t="s">
        <v>26273</v>
      </c>
      <c r="B19650" s="53">
        <v>2004</v>
      </c>
      <c r="C19650" t="s">
        <v>19760</v>
      </c>
      <c r="D19650" t="s">
        <v>26303</v>
      </c>
    </row>
    <row r="19651" spans="1:4" ht="15">
      <c r="A19651" t="s">
        <v>26273</v>
      </c>
      <c r="B19651" s="53">
        <v>2003</v>
      </c>
      <c r="C19651" t="s">
        <v>19760</v>
      </c>
      <c r="D19651" t="s">
        <v>26304</v>
      </c>
    </row>
    <row r="19652" spans="1:4" ht="15">
      <c r="A19652" t="s">
        <v>26273</v>
      </c>
      <c r="B19652" s="53">
        <v>2003</v>
      </c>
      <c r="C19652" t="s">
        <v>20466</v>
      </c>
      <c r="D19652" t="s">
        <v>26305</v>
      </c>
    </row>
    <row r="19653" spans="1:4" ht="15">
      <c r="A19653" t="s">
        <v>26273</v>
      </c>
      <c r="B19653" s="53">
        <v>2002</v>
      </c>
      <c r="C19653" t="s">
        <v>19689</v>
      </c>
      <c r="D19653" t="s">
        <v>26306</v>
      </c>
    </row>
    <row r="19654" spans="1:4" ht="15">
      <c r="A19654" t="s">
        <v>26273</v>
      </c>
      <c r="B19654" s="53">
        <v>2001</v>
      </c>
      <c r="C19654" t="s">
        <v>19689</v>
      </c>
      <c r="D19654" t="s">
        <v>26307</v>
      </c>
    </row>
    <row r="19655" spans="1:4" ht="15">
      <c r="A19655" t="s">
        <v>26273</v>
      </c>
      <c r="B19655" s="53">
        <v>2000</v>
      </c>
      <c r="C19655" t="s">
        <v>20</v>
      </c>
      <c r="D19655" t="s">
        <v>26308</v>
      </c>
    </row>
    <row r="19656" spans="1:4" ht="15">
      <c r="A19656" t="s">
        <v>26273</v>
      </c>
      <c r="B19656" s="53">
        <v>1999</v>
      </c>
      <c r="C19656" t="s">
        <v>19760</v>
      </c>
      <c r="D19656" t="s">
        <v>26309</v>
      </c>
    </row>
    <row r="19657" spans="1:4" ht="15">
      <c r="A19657" t="s">
        <v>23638</v>
      </c>
      <c r="B19657" s="53">
        <v>2021</v>
      </c>
      <c r="C19657" t="s">
        <v>23639</v>
      </c>
      <c r="D19657" t="s">
        <v>23640</v>
      </c>
    </row>
    <row r="19658" spans="1:4" ht="15">
      <c r="A19658" t="s">
        <v>23638</v>
      </c>
      <c r="B19658" s="53">
        <v>2020</v>
      </c>
      <c r="C19658" t="s">
        <v>23639</v>
      </c>
      <c r="D19658" t="s">
        <v>23641</v>
      </c>
    </row>
    <row r="19659" spans="1:4" ht="15">
      <c r="A19659" t="s">
        <v>23638</v>
      </c>
      <c r="B19659" s="53">
        <v>2019</v>
      </c>
      <c r="C19659" t="s">
        <v>1</v>
      </c>
      <c r="D19659" t="s">
        <v>23642</v>
      </c>
    </row>
    <row r="19660" spans="1:4" ht="15">
      <c r="A19660" t="s">
        <v>23638</v>
      </c>
      <c r="B19660" s="53">
        <v>2015</v>
      </c>
      <c r="C19660" t="s">
        <v>23494</v>
      </c>
      <c r="D19660" t="s">
        <v>23643</v>
      </c>
    </row>
    <row r="19661" spans="1:4" ht="15">
      <c r="A19661" t="s">
        <v>23638</v>
      </c>
      <c r="B19661" s="53">
        <v>2014</v>
      </c>
      <c r="C19661" t="s">
        <v>23644</v>
      </c>
      <c r="D19661" t="s">
        <v>23645</v>
      </c>
    </row>
    <row r="19662" spans="1:4" ht="15">
      <c r="A19662" t="s">
        <v>23638</v>
      </c>
      <c r="B19662" s="53">
        <v>2013</v>
      </c>
      <c r="C19662" t="s">
        <v>23646</v>
      </c>
      <c r="D19662" t="s">
        <v>23647</v>
      </c>
    </row>
    <row r="19663" spans="1:4" ht="15">
      <c r="A19663" t="s">
        <v>23638</v>
      </c>
      <c r="B19663" s="53">
        <v>2013</v>
      </c>
      <c r="C19663" t="s">
        <v>2637</v>
      </c>
      <c r="D19663" t="s">
        <v>23648</v>
      </c>
    </row>
    <row r="19664" spans="1:4" ht="15">
      <c r="A19664" t="s">
        <v>23638</v>
      </c>
      <c r="B19664" s="53">
        <v>2012</v>
      </c>
      <c r="C19664" t="s">
        <v>23494</v>
      </c>
      <c r="D19664" t="s">
        <v>23649</v>
      </c>
    </row>
    <row r="19665" spans="1:4" ht="15">
      <c r="A19665" t="s">
        <v>23638</v>
      </c>
      <c r="B19665" s="53">
        <v>2012</v>
      </c>
      <c r="C19665" t="s">
        <v>23650</v>
      </c>
      <c r="D19665" t="s">
        <v>23651</v>
      </c>
    </row>
    <row r="19666" spans="1:4" ht="15">
      <c r="A19666" t="s">
        <v>23638</v>
      </c>
      <c r="B19666" s="53">
        <v>2009</v>
      </c>
      <c r="C19666" t="s">
        <v>23644</v>
      </c>
      <c r="D19666" t="s">
        <v>23652</v>
      </c>
    </row>
    <row r="19667" spans="1:4" ht="15">
      <c r="A19667" t="s">
        <v>18300</v>
      </c>
      <c r="B19667" s="53">
        <v>2023</v>
      </c>
      <c r="C19667" t="s">
        <v>29</v>
      </c>
      <c r="D19667" t="s">
        <v>19598</v>
      </c>
    </row>
    <row r="19668" spans="1:4" ht="15">
      <c r="A19668" t="s">
        <v>18300</v>
      </c>
      <c r="B19668" s="53">
        <v>2023</v>
      </c>
      <c r="C19668" t="s">
        <v>29</v>
      </c>
      <c r="D19668" t="s">
        <v>19599</v>
      </c>
    </row>
    <row r="19669" spans="1:4" ht="15">
      <c r="A19669" t="s">
        <v>18300</v>
      </c>
      <c r="B19669" s="53">
        <v>2023</v>
      </c>
      <c r="C19669" t="s">
        <v>1432</v>
      </c>
      <c r="D19669" t="s">
        <v>19600</v>
      </c>
    </row>
    <row r="19670" spans="1:4" ht="15">
      <c r="A19670" t="s">
        <v>18300</v>
      </c>
      <c r="B19670" s="53">
        <v>2023</v>
      </c>
      <c r="C19670" t="s">
        <v>1432</v>
      </c>
      <c r="D19670" t="s">
        <v>19601</v>
      </c>
    </row>
    <row r="19671" spans="1:4" ht="15">
      <c r="A19671" t="s">
        <v>18300</v>
      </c>
      <c r="B19671" s="53">
        <v>2023</v>
      </c>
      <c r="C19671" t="s">
        <v>1287</v>
      </c>
      <c r="D19671" t="s">
        <v>19602</v>
      </c>
    </row>
    <row r="19672" spans="1:4" ht="15">
      <c r="A19672" t="s">
        <v>18300</v>
      </c>
      <c r="B19672" s="53">
        <v>2023</v>
      </c>
      <c r="C19672" t="s">
        <v>1287</v>
      </c>
      <c r="D19672" t="s">
        <v>19603</v>
      </c>
    </row>
    <row r="19673" spans="1:4" ht="15">
      <c r="A19673" t="s">
        <v>18300</v>
      </c>
      <c r="B19673" s="53">
        <v>2023</v>
      </c>
      <c r="C19673" t="s">
        <v>1287</v>
      </c>
      <c r="D19673" t="s">
        <v>19604</v>
      </c>
    </row>
    <row r="19674" spans="1:4" ht="15">
      <c r="A19674" t="s">
        <v>18300</v>
      </c>
      <c r="B19674" s="53">
        <v>2023</v>
      </c>
      <c r="C19674" t="s">
        <v>1287</v>
      </c>
      <c r="D19674" t="s">
        <v>19605</v>
      </c>
    </row>
    <row r="19675" spans="1:4" ht="15">
      <c r="A19675" t="s">
        <v>18300</v>
      </c>
      <c r="B19675" s="53">
        <v>2023</v>
      </c>
      <c r="C19675" t="s">
        <v>913</v>
      </c>
      <c r="D19675" t="s">
        <v>19606</v>
      </c>
    </row>
    <row r="19676" spans="1:4" ht="15">
      <c r="A19676" t="s">
        <v>18300</v>
      </c>
      <c r="B19676" s="53">
        <v>2023</v>
      </c>
      <c r="C19676" t="s">
        <v>913</v>
      </c>
      <c r="D19676" t="s">
        <v>19607</v>
      </c>
    </row>
    <row r="19677" spans="1:4" ht="15">
      <c r="A19677" t="s">
        <v>18300</v>
      </c>
      <c r="B19677" s="53">
        <v>2023</v>
      </c>
      <c r="C19677" t="s">
        <v>1100</v>
      </c>
      <c r="D19677" t="s">
        <v>19608</v>
      </c>
    </row>
    <row r="19678" spans="1:4" ht="15">
      <c r="A19678" t="s">
        <v>18300</v>
      </c>
      <c r="B19678" s="53">
        <v>2023</v>
      </c>
      <c r="C19678" t="s">
        <v>193</v>
      </c>
      <c r="D19678" t="s">
        <v>19609</v>
      </c>
    </row>
    <row r="19679" spans="1:4" ht="15">
      <c r="A19679" t="s">
        <v>18300</v>
      </c>
      <c r="B19679" s="53">
        <v>2023</v>
      </c>
      <c r="C19679" t="s">
        <v>193</v>
      </c>
      <c r="D19679" t="s">
        <v>19610</v>
      </c>
    </row>
    <row r="19680" spans="1:4" ht="15">
      <c r="A19680" t="s">
        <v>18300</v>
      </c>
      <c r="B19680" s="53">
        <v>2023</v>
      </c>
      <c r="C19680" t="s">
        <v>193</v>
      </c>
      <c r="D19680" t="s">
        <v>19611</v>
      </c>
    </row>
    <row r="19681" spans="1:4" ht="15">
      <c r="A19681" t="s">
        <v>18300</v>
      </c>
      <c r="B19681" s="53">
        <v>2023</v>
      </c>
      <c r="C19681" t="s">
        <v>193</v>
      </c>
      <c r="D19681" t="s">
        <v>19612</v>
      </c>
    </row>
    <row r="19682" spans="1:4" ht="15">
      <c r="A19682" t="s">
        <v>18300</v>
      </c>
      <c r="B19682" s="53">
        <v>2023</v>
      </c>
      <c r="C19682" t="s">
        <v>193</v>
      </c>
      <c r="D19682" t="s">
        <v>19613</v>
      </c>
    </row>
    <row r="19683" spans="1:4" ht="15">
      <c r="A19683" t="s">
        <v>18300</v>
      </c>
      <c r="B19683" s="53">
        <v>2023</v>
      </c>
      <c r="C19683" t="s">
        <v>193</v>
      </c>
      <c r="D19683" t="s">
        <v>19614</v>
      </c>
    </row>
    <row r="19684" spans="1:4" ht="15">
      <c r="A19684" t="s">
        <v>18300</v>
      </c>
      <c r="B19684" s="53">
        <v>2023</v>
      </c>
      <c r="C19684" t="s">
        <v>193</v>
      </c>
      <c r="D19684" t="s">
        <v>19615</v>
      </c>
    </row>
    <row r="19685" spans="1:4" ht="15">
      <c r="A19685" t="s">
        <v>18300</v>
      </c>
      <c r="B19685" s="53">
        <v>2023</v>
      </c>
      <c r="C19685" t="s">
        <v>193</v>
      </c>
      <c r="D19685" t="s">
        <v>19543</v>
      </c>
    </row>
    <row r="19686" spans="1:4" ht="15">
      <c r="A19686" t="s">
        <v>18300</v>
      </c>
      <c r="B19686" s="53">
        <v>2023</v>
      </c>
      <c r="C19686" t="s">
        <v>193</v>
      </c>
      <c r="D19686" t="s">
        <v>19616</v>
      </c>
    </row>
    <row r="19687" spans="1:4" ht="15">
      <c r="A19687" t="s">
        <v>18300</v>
      </c>
      <c r="B19687" s="53">
        <v>2023</v>
      </c>
      <c r="C19687" t="s">
        <v>14966</v>
      </c>
      <c r="D19687" t="s">
        <v>19617</v>
      </c>
    </row>
    <row r="19688" spans="1:4" ht="15">
      <c r="A19688" t="s">
        <v>18300</v>
      </c>
      <c r="B19688" s="53">
        <v>2023</v>
      </c>
      <c r="C19688" t="s">
        <v>1</v>
      </c>
      <c r="D19688" t="s">
        <v>19618</v>
      </c>
    </row>
    <row r="19689" spans="1:4" ht="15">
      <c r="A19689" t="s">
        <v>18300</v>
      </c>
      <c r="B19689" s="53">
        <v>2023</v>
      </c>
      <c r="C19689" t="s">
        <v>1</v>
      </c>
      <c r="D19689" t="s">
        <v>19547</v>
      </c>
    </row>
    <row r="19690" spans="1:4" ht="15">
      <c r="A19690" t="s">
        <v>18300</v>
      </c>
      <c r="B19690" s="53">
        <v>2023</v>
      </c>
      <c r="C19690" t="s">
        <v>1</v>
      </c>
      <c r="D19690" t="s">
        <v>19608</v>
      </c>
    </row>
    <row r="19691" spans="1:4" ht="15">
      <c r="A19691" t="s">
        <v>18300</v>
      </c>
      <c r="B19691" s="53">
        <v>2023</v>
      </c>
      <c r="C19691" t="s">
        <v>1</v>
      </c>
      <c r="D19691" t="s">
        <v>19614</v>
      </c>
    </row>
    <row r="19692" spans="1:4" ht="15">
      <c r="A19692" t="s">
        <v>18300</v>
      </c>
      <c r="B19692" s="53">
        <v>2022</v>
      </c>
      <c r="C19692" t="s">
        <v>1432</v>
      </c>
      <c r="D19692" t="s">
        <v>19619</v>
      </c>
    </row>
    <row r="19693" spans="1:4" ht="15">
      <c r="A19693" t="s">
        <v>18300</v>
      </c>
      <c r="B19693" s="53">
        <v>2022</v>
      </c>
      <c r="C19693" t="s">
        <v>1432</v>
      </c>
      <c r="D19693" t="s">
        <v>19620</v>
      </c>
    </row>
    <row r="19694" spans="1:4" ht="15">
      <c r="A19694" t="s">
        <v>18300</v>
      </c>
      <c r="B19694" s="53">
        <v>2022</v>
      </c>
      <c r="C19694" t="s">
        <v>1432</v>
      </c>
      <c r="D19694" t="s">
        <v>19621</v>
      </c>
    </row>
    <row r="19695" spans="1:4" ht="15">
      <c r="A19695" t="s">
        <v>18300</v>
      </c>
      <c r="B19695" s="53">
        <v>2022</v>
      </c>
      <c r="C19695" t="s">
        <v>1432</v>
      </c>
      <c r="D19695" t="s">
        <v>19622</v>
      </c>
    </row>
    <row r="19696" spans="1:4" ht="15">
      <c r="A19696" t="s">
        <v>18300</v>
      </c>
      <c r="B19696" s="53">
        <v>2022</v>
      </c>
      <c r="C19696" t="s">
        <v>19623</v>
      </c>
      <c r="D19696" t="s">
        <v>19624</v>
      </c>
    </row>
    <row r="19697" spans="1:4" ht="15">
      <c r="A19697" t="s">
        <v>18300</v>
      </c>
      <c r="B19697" s="53">
        <v>2022</v>
      </c>
      <c r="C19697" t="s">
        <v>44</v>
      </c>
      <c r="D19697" t="s">
        <v>19625</v>
      </c>
    </row>
    <row r="19698" spans="1:4" ht="15">
      <c r="A19698" t="s">
        <v>18300</v>
      </c>
      <c r="B19698" s="53">
        <v>2022</v>
      </c>
      <c r="C19698" t="s">
        <v>913</v>
      </c>
      <c r="D19698" t="s">
        <v>19626</v>
      </c>
    </row>
    <row r="19699" spans="1:4" ht="15">
      <c r="A19699" t="s">
        <v>18300</v>
      </c>
      <c r="B19699" s="53">
        <v>2022</v>
      </c>
      <c r="C19699" t="s">
        <v>503</v>
      </c>
      <c r="D19699" t="s">
        <v>19627</v>
      </c>
    </row>
    <row r="19700" spans="1:4" ht="15">
      <c r="A19700" t="s">
        <v>18300</v>
      </c>
      <c r="B19700" s="53">
        <v>2022</v>
      </c>
      <c r="C19700" t="s">
        <v>503</v>
      </c>
      <c r="D19700" t="s">
        <v>19628</v>
      </c>
    </row>
    <row r="19701" spans="1:4" ht="15">
      <c r="A19701" t="s">
        <v>18300</v>
      </c>
      <c r="B19701" s="53">
        <v>2022</v>
      </c>
      <c r="C19701" t="s">
        <v>1286</v>
      </c>
      <c r="D19701" t="s">
        <v>19629</v>
      </c>
    </row>
    <row r="19702" spans="1:4" ht="15">
      <c r="A19702" t="s">
        <v>18300</v>
      </c>
      <c r="B19702" s="53">
        <v>2022</v>
      </c>
      <c r="C19702" t="s">
        <v>6</v>
      </c>
      <c r="D19702" t="s">
        <v>19630</v>
      </c>
    </row>
    <row r="19703" spans="1:4" ht="15">
      <c r="A19703" t="s">
        <v>18300</v>
      </c>
      <c r="B19703" s="53">
        <v>2022</v>
      </c>
      <c r="C19703" t="s">
        <v>6</v>
      </c>
      <c r="D19703" t="s">
        <v>19631</v>
      </c>
    </row>
    <row r="19704" spans="1:4" ht="15">
      <c r="A19704" t="s">
        <v>18300</v>
      </c>
      <c r="B19704" s="53">
        <v>2022</v>
      </c>
      <c r="C19704" t="s">
        <v>6</v>
      </c>
      <c r="D19704" t="s">
        <v>19632</v>
      </c>
    </row>
    <row r="19705" spans="1:4" ht="15">
      <c r="A19705" t="s">
        <v>18300</v>
      </c>
      <c r="B19705" s="53">
        <v>2022</v>
      </c>
      <c r="C19705" t="s">
        <v>6</v>
      </c>
      <c r="D19705" t="s">
        <v>19633</v>
      </c>
    </row>
    <row r="19706" spans="1:4" ht="15">
      <c r="A19706" t="s">
        <v>18300</v>
      </c>
      <c r="B19706" s="53">
        <v>2022</v>
      </c>
      <c r="C19706" t="s">
        <v>193</v>
      </c>
      <c r="D19706" t="s">
        <v>19634</v>
      </c>
    </row>
    <row r="19707" spans="1:4" ht="15">
      <c r="A19707" t="s">
        <v>18300</v>
      </c>
      <c r="B19707" s="53">
        <v>2022</v>
      </c>
      <c r="C19707" t="s">
        <v>193</v>
      </c>
      <c r="D19707" t="s">
        <v>19635</v>
      </c>
    </row>
    <row r="19708" spans="1:4" ht="15">
      <c r="A19708" t="s">
        <v>18300</v>
      </c>
      <c r="B19708" s="53">
        <v>2022</v>
      </c>
      <c r="C19708" t="s">
        <v>193</v>
      </c>
      <c r="D19708" t="s">
        <v>19636</v>
      </c>
    </row>
    <row r="19709" spans="1:4" ht="15">
      <c r="A19709" t="s">
        <v>18300</v>
      </c>
      <c r="B19709" s="53">
        <v>2022</v>
      </c>
      <c r="C19709" t="s">
        <v>193</v>
      </c>
      <c r="D19709" t="s">
        <v>19637</v>
      </c>
    </row>
    <row r="19710" spans="1:4" ht="15">
      <c r="A19710" t="s">
        <v>18300</v>
      </c>
      <c r="B19710" s="53">
        <v>2022</v>
      </c>
      <c r="C19710" t="s">
        <v>1288</v>
      </c>
      <c r="D19710" t="s">
        <v>19638</v>
      </c>
    </row>
    <row r="19711" spans="1:4" ht="15">
      <c r="A19711" t="s">
        <v>18300</v>
      </c>
      <c r="B19711" s="53">
        <v>2022</v>
      </c>
      <c r="C19711" t="s">
        <v>9</v>
      </c>
      <c r="D19711" t="s">
        <v>19639</v>
      </c>
    </row>
    <row r="19712" spans="1:4" ht="15">
      <c r="A19712" t="s">
        <v>18300</v>
      </c>
      <c r="B19712" s="53">
        <v>2022</v>
      </c>
      <c r="C19712" t="s">
        <v>1</v>
      </c>
      <c r="D19712" t="s">
        <v>19640</v>
      </c>
    </row>
    <row r="19713" spans="1:4" ht="15">
      <c r="A19713" t="s">
        <v>18300</v>
      </c>
      <c r="B19713" s="53">
        <v>2022</v>
      </c>
      <c r="C19713" t="s">
        <v>1</v>
      </c>
      <c r="D19713" t="s">
        <v>19641</v>
      </c>
    </row>
    <row r="19714" spans="1:4" ht="15">
      <c r="A19714" t="s">
        <v>18300</v>
      </c>
      <c r="B19714" s="53">
        <v>2022</v>
      </c>
      <c r="C19714" t="s">
        <v>1</v>
      </c>
      <c r="D19714" t="s">
        <v>19634</v>
      </c>
    </row>
    <row r="19715" spans="1:4" ht="15">
      <c r="A19715" t="s">
        <v>18300</v>
      </c>
      <c r="B19715" s="53">
        <v>2022</v>
      </c>
      <c r="C19715" t="s">
        <v>1</v>
      </c>
      <c r="D19715" t="s">
        <v>19642</v>
      </c>
    </row>
    <row r="19716" spans="1:4" ht="15">
      <c r="A19716" t="s">
        <v>18300</v>
      </c>
      <c r="B19716" s="53">
        <v>2022</v>
      </c>
      <c r="C19716" t="s">
        <v>1</v>
      </c>
      <c r="D19716" t="s">
        <v>19605</v>
      </c>
    </row>
    <row r="19717" spans="1:4" ht="15">
      <c r="A19717" t="s">
        <v>18300</v>
      </c>
      <c r="B19717" s="53">
        <v>2022</v>
      </c>
      <c r="C19717" t="s">
        <v>1</v>
      </c>
      <c r="D19717" t="s">
        <v>19543</v>
      </c>
    </row>
    <row r="19718" spans="1:4" ht="15">
      <c r="A19718" t="s">
        <v>18300</v>
      </c>
      <c r="B19718" s="53">
        <v>2022</v>
      </c>
      <c r="C19718" t="s">
        <v>1</v>
      </c>
      <c r="D19718" t="s">
        <v>19643</v>
      </c>
    </row>
    <row r="19719" spans="1:4" ht="15">
      <c r="A19719" t="s">
        <v>18300</v>
      </c>
      <c r="B19719" s="53">
        <v>2022</v>
      </c>
      <c r="C19719" t="s">
        <v>1</v>
      </c>
      <c r="D19719" t="s">
        <v>19644</v>
      </c>
    </row>
    <row r="19720" spans="1:4" ht="15">
      <c r="A19720" t="s">
        <v>18300</v>
      </c>
      <c r="B19720" s="53">
        <v>2021</v>
      </c>
      <c r="C19720" t="s">
        <v>1480</v>
      </c>
      <c r="D19720" t="s">
        <v>19645</v>
      </c>
    </row>
    <row r="19721" spans="1:4" ht="15">
      <c r="A19721" t="s">
        <v>18300</v>
      </c>
      <c r="B19721" s="53">
        <v>2021</v>
      </c>
      <c r="C19721" t="s">
        <v>29</v>
      </c>
      <c r="D19721" t="s">
        <v>19646</v>
      </c>
    </row>
    <row r="19722" spans="1:4" ht="15">
      <c r="A19722" t="s">
        <v>18300</v>
      </c>
      <c r="B19722" s="53">
        <v>2021</v>
      </c>
      <c r="C19722" t="s">
        <v>19647</v>
      </c>
      <c r="D19722" t="s">
        <v>19648</v>
      </c>
    </row>
    <row r="19723" spans="1:4" ht="15">
      <c r="A19723" t="s">
        <v>18300</v>
      </c>
      <c r="B19723" s="53">
        <v>2021</v>
      </c>
      <c r="C19723" t="s">
        <v>1432</v>
      </c>
      <c r="D19723" t="s">
        <v>19649</v>
      </c>
    </row>
    <row r="19724" spans="1:4" ht="15">
      <c r="A19724" t="s">
        <v>18300</v>
      </c>
      <c r="B19724" s="53">
        <v>2021</v>
      </c>
      <c r="C19724" t="s">
        <v>3</v>
      </c>
      <c r="D19724" t="s">
        <v>19650</v>
      </c>
    </row>
    <row r="19725" spans="1:4" ht="15">
      <c r="A19725" t="s">
        <v>18300</v>
      </c>
      <c r="B19725" s="53">
        <v>2021</v>
      </c>
      <c r="C19725" t="s">
        <v>6545</v>
      </c>
      <c r="D19725" t="s">
        <v>19651</v>
      </c>
    </row>
    <row r="19726" spans="1:4" ht="15">
      <c r="A19726" t="s">
        <v>18300</v>
      </c>
      <c r="B19726" s="53">
        <v>2021</v>
      </c>
      <c r="C19726" t="s">
        <v>6</v>
      </c>
      <c r="D19726" t="s">
        <v>19652</v>
      </c>
    </row>
    <row r="19727" spans="1:4" ht="15">
      <c r="A19727" t="s">
        <v>18300</v>
      </c>
      <c r="B19727" s="53">
        <v>2021</v>
      </c>
      <c r="C19727" t="s">
        <v>193</v>
      </c>
      <c r="D19727" t="s">
        <v>19653</v>
      </c>
    </row>
    <row r="19728" spans="1:4" ht="15">
      <c r="A19728" t="s">
        <v>18300</v>
      </c>
      <c r="B19728" s="53">
        <v>2021</v>
      </c>
      <c r="C19728" t="s">
        <v>6216</v>
      </c>
      <c r="D19728" t="s">
        <v>19654</v>
      </c>
    </row>
    <row r="19729" spans="1:4" ht="15">
      <c r="A19729" t="s">
        <v>18300</v>
      </c>
      <c r="B19729" s="53">
        <v>2021</v>
      </c>
      <c r="C19729" t="s">
        <v>1</v>
      </c>
      <c r="D19729" t="s">
        <v>19655</v>
      </c>
    </row>
    <row r="19730" spans="1:4" ht="15">
      <c r="A19730" t="s">
        <v>18300</v>
      </c>
      <c r="B19730" s="53">
        <v>2021</v>
      </c>
      <c r="C19730" t="s">
        <v>1</v>
      </c>
      <c r="D19730" t="s">
        <v>19635</v>
      </c>
    </row>
    <row r="19731" spans="1:4" ht="15">
      <c r="A19731" t="s">
        <v>18300</v>
      </c>
      <c r="B19731" s="53">
        <v>2020</v>
      </c>
      <c r="C19731" t="s">
        <v>29</v>
      </c>
      <c r="D19731" t="s">
        <v>19656</v>
      </c>
    </row>
    <row r="19732" spans="1:4" ht="15">
      <c r="A19732" t="s">
        <v>18300</v>
      </c>
      <c r="B19732" s="53">
        <v>2020</v>
      </c>
      <c r="C19732" t="s">
        <v>1432</v>
      </c>
      <c r="D19732" t="s">
        <v>19657</v>
      </c>
    </row>
    <row r="19733" spans="1:4" ht="15">
      <c r="A19733" t="s">
        <v>18300</v>
      </c>
      <c r="B19733" s="53">
        <v>2020</v>
      </c>
      <c r="C19733" t="s">
        <v>1287</v>
      </c>
      <c r="D19733" t="s">
        <v>19658</v>
      </c>
    </row>
    <row r="19734" spans="1:4" ht="15">
      <c r="A19734" t="s">
        <v>18300</v>
      </c>
      <c r="B19734" s="53">
        <v>2020</v>
      </c>
      <c r="C19734" t="s">
        <v>1292</v>
      </c>
      <c r="D19734" t="s">
        <v>19659</v>
      </c>
    </row>
    <row r="19735" spans="1:4" ht="15">
      <c r="A19735" t="s">
        <v>18300</v>
      </c>
      <c r="B19735" s="53">
        <v>2020</v>
      </c>
      <c r="C19735" t="s">
        <v>19660</v>
      </c>
      <c r="D19735" t="s">
        <v>19661</v>
      </c>
    </row>
    <row r="19736" spans="1:4" ht="15">
      <c r="A19736" t="s">
        <v>18300</v>
      </c>
      <c r="B19736" s="53">
        <v>2020</v>
      </c>
      <c r="C19736" t="s">
        <v>503</v>
      </c>
      <c r="D19736" t="s">
        <v>19662</v>
      </c>
    </row>
    <row r="19737" spans="1:4" ht="15">
      <c r="A19737" t="s">
        <v>18300</v>
      </c>
      <c r="B19737" s="53">
        <v>2020</v>
      </c>
      <c r="C19737" t="s">
        <v>6</v>
      </c>
      <c r="D19737" t="s">
        <v>19663</v>
      </c>
    </row>
    <row r="19738" spans="1:4" ht="15">
      <c r="A19738" t="s">
        <v>18300</v>
      </c>
      <c r="B19738" s="53">
        <v>2020</v>
      </c>
      <c r="C19738" t="s">
        <v>6</v>
      </c>
      <c r="D19738" t="s">
        <v>19664</v>
      </c>
    </row>
    <row r="19739" spans="1:4" ht="15">
      <c r="A19739" t="s">
        <v>18300</v>
      </c>
      <c r="B19739" s="53">
        <v>2020</v>
      </c>
      <c r="C19739" t="s">
        <v>193</v>
      </c>
      <c r="D19739" t="s">
        <v>19665</v>
      </c>
    </row>
    <row r="19740" spans="1:4" ht="15">
      <c r="A19740" t="s">
        <v>18300</v>
      </c>
      <c r="B19740" s="53">
        <v>2020</v>
      </c>
      <c r="C19740" t="s">
        <v>193</v>
      </c>
      <c r="D19740" t="s">
        <v>19666</v>
      </c>
    </row>
    <row r="19741" spans="1:4" ht="15">
      <c r="A19741" t="s">
        <v>18300</v>
      </c>
      <c r="B19741" s="53">
        <v>2020</v>
      </c>
      <c r="C19741" t="s">
        <v>193</v>
      </c>
      <c r="D19741" t="s">
        <v>19667</v>
      </c>
    </row>
    <row r="19742" spans="1:4" ht="15">
      <c r="A19742" t="s">
        <v>18300</v>
      </c>
      <c r="B19742" s="53">
        <v>2020</v>
      </c>
      <c r="C19742" t="s">
        <v>988</v>
      </c>
      <c r="D19742" t="s">
        <v>19668</v>
      </c>
    </row>
    <row r="19743" spans="1:4" ht="15">
      <c r="A19743" t="s">
        <v>18300</v>
      </c>
      <c r="B19743" s="53">
        <v>2020</v>
      </c>
      <c r="C19743" t="s">
        <v>1291</v>
      </c>
      <c r="D19743" t="s">
        <v>11638</v>
      </c>
    </row>
    <row r="19744" spans="1:4" ht="15">
      <c r="A19744" t="s">
        <v>18300</v>
      </c>
      <c r="B19744" s="53">
        <v>2020</v>
      </c>
      <c r="C19744" t="s">
        <v>3569</v>
      </c>
      <c r="D19744" t="s">
        <v>19669</v>
      </c>
    </row>
    <row r="19745" spans="1:4" ht="15">
      <c r="A19745" t="s">
        <v>18300</v>
      </c>
      <c r="B19745" s="53">
        <v>2020</v>
      </c>
      <c r="C19745" t="s">
        <v>660</v>
      </c>
      <c r="D19745" t="s">
        <v>12583</v>
      </c>
    </row>
    <row r="19746" spans="1:4" ht="15">
      <c r="A19746" t="s">
        <v>18300</v>
      </c>
      <c r="B19746" s="53">
        <v>2020</v>
      </c>
      <c r="C19746" t="s">
        <v>1104</v>
      </c>
      <c r="D19746" t="s">
        <v>19670</v>
      </c>
    </row>
    <row r="19747" spans="1:4" ht="15">
      <c r="A19747" t="s">
        <v>18300</v>
      </c>
      <c r="B19747" s="53">
        <v>2020</v>
      </c>
      <c r="C19747" t="s">
        <v>1</v>
      </c>
      <c r="D19747" t="s">
        <v>12585</v>
      </c>
    </row>
    <row r="19748" spans="1:4" ht="15">
      <c r="A19748" t="s">
        <v>18300</v>
      </c>
      <c r="B19748" s="53">
        <v>2020</v>
      </c>
      <c r="C19748" t="s">
        <v>1</v>
      </c>
      <c r="D19748" t="s">
        <v>19670</v>
      </c>
    </row>
    <row r="19749" spans="1:4" ht="15">
      <c r="A19749" t="s">
        <v>18300</v>
      </c>
      <c r="B19749" s="53">
        <v>2020</v>
      </c>
      <c r="C19749" t="s">
        <v>1</v>
      </c>
      <c r="D19749" t="s">
        <v>19671</v>
      </c>
    </row>
    <row r="19750" spans="1:4" ht="15">
      <c r="A19750" t="s">
        <v>18300</v>
      </c>
      <c r="B19750" s="53">
        <v>2020</v>
      </c>
      <c r="C19750" t="s">
        <v>1</v>
      </c>
      <c r="D19750" t="s">
        <v>19672</v>
      </c>
    </row>
    <row r="19751" spans="1:4" ht="15">
      <c r="A19751" t="s">
        <v>18300</v>
      </c>
      <c r="B19751" s="53">
        <v>2020</v>
      </c>
      <c r="C19751" t="s">
        <v>1</v>
      </c>
      <c r="D19751" t="s">
        <v>19663</v>
      </c>
    </row>
    <row r="19752" spans="1:4" ht="15">
      <c r="A19752" t="s">
        <v>18300</v>
      </c>
      <c r="B19752" s="53">
        <v>2020</v>
      </c>
      <c r="C19752" t="s">
        <v>1</v>
      </c>
      <c r="D19752" t="s">
        <v>19673</v>
      </c>
    </row>
    <row r="19753" spans="1:4" ht="15">
      <c r="A19753" t="s">
        <v>18300</v>
      </c>
      <c r="B19753" s="53">
        <v>2020</v>
      </c>
      <c r="C19753" t="s">
        <v>1</v>
      </c>
      <c r="D19753" t="s">
        <v>19674</v>
      </c>
    </row>
    <row r="19754" spans="1:4" ht="15">
      <c r="A19754" t="s">
        <v>18300</v>
      </c>
      <c r="B19754" s="53">
        <v>2020</v>
      </c>
      <c r="C19754" t="s">
        <v>1</v>
      </c>
      <c r="D19754" t="s">
        <v>11638</v>
      </c>
    </row>
    <row r="19755" spans="1:4" ht="15">
      <c r="A19755" t="s">
        <v>18300</v>
      </c>
      <c r="B19755" s="53">
        <v>2020</v>
      </c>
      <c r="C19755" t="s">
        <v>1</v>
      </c>
      <c r="D19755" t="s">
        <v>19675</v>
      </c>
    </row>
    <row r="19756" spans="1:4" ht="15">
      <c r="A19756" t="s">
        <v>18300</v>
      </c>
      <c r="B19756" s="53">
        <v>2019</v>
      </c>
      <c r="C19756" t="s">
        <v>1292</v>
      </c>
      <c r="D19756" t="s">
        <v>19676</v>
      </c>
    </row>
    <row r="19757" spans="1:4" ht="15">
      <c r="A19757" t="s">
        <v>18300</v>
      </c>
      <c r="B19757" s="53">
        <v>2019</v>
      </c>
      <c r="C19757" t="s">
        <v>19623</v>
      </c>
      <c r="D19757" t="s">
        <v>19677</v>
      </c>
    </row>
    <row r="19758" spans="1:4" ht="15">
      <c r="A19758" t="s">
        <v>18300</v>
      </c>
      <c r="B19758" s="53">
        <v>2019</v>
      </c>
      <c r="C19758" t="s">
        <v>6</v>
      </c>
      <c r="D19758" t="s">
        <v>19678</v>
      </c>
    </row>
    <row r="19759" spans="1:4" ht="15">
      <c r="A19759" t="s">
        <v>18300</v>
      </c>
      <c r="B19759" s="53">
        <v>2019</v>
      </c>
      <c r="C19759" t="s">
        <v>6</v>
      </c>
      <c r="D19759" t="s">
        <v>19679</v>
      </c>
    </row>
    <row r="19760" spans="1:4" ht="15">
      <c r="A19760" t="s">
        <v>18300</v>
      </c>
      <c r="B19760" s="53">
        <v>2019</v>
      </c>
      <c r="C19760" t="s">
        <v>6</v>
      </c>
      <c r="D19760" t="s">
        <v>19680</v>
      </c>
    </row>
    <row r="19761" spans="1:4" ht="15">
      <c r="A19761" t="s">
        <v>18300</v>
      </c>
      <c r="B19761" s="53">
        <v>2019</v>
      </c>
      <c r="C19761" t="s">
        <v>6</v>
      </c>
      <c r="D19761" t="s">
        <v>19681</v>
      </c>
    </row>
    <row r="19762" spans="1:4" ht="15">
      <c r="A19762" t="s">
        <v>18300</v>
      </c>
      <c r="B19762" s="53">
        <v>2019</v>
      </c>
      <c r="C19762" t="s">
        <v>6</v>
      </c>
      <c r="D19762" t="s">
        <v>19682</v>
      </c>
    </row>
    <row r="19763" spans="1:4" ht="15">
      <c r="A19763" t="s">
        <v>18300</v>
      </c>
      <c r="B19763" s="53">
        <v>2019</v>
      </c>
      <c r="C19763" t="s">
        <v>6</v>
      </c>
      <c r="D19763" t="s">
        <v>19683</v>
      </c>
    </row>
    <row r="19764" spans="1:4" ht="15">
      <c r="A19764" t="s">
        <v>18300</v>
      </c>
      <c r="B19764" s="53">
        <v>2019</v>
      </c>
      <c r="C19764" t="s">
        <v>193</v>
      </c>
      <c r="D19764" t="s">
        <v>19684</v>
      </c>
    </row>
    <row r="19765" spans="1:4" ht="15">
      <c r="A19765" t="s">
        <v>18300</v>
      </c>
      <c r="B19765" s="53">
        <v>2019</v>
      </c>
      <c r="C19765" t="s">
        <v>193</v>
      </c>
      <c r="D19765" t="s">
        <v>19685</v>
      </c>
    </row>
    <row r="19766" spans="1:4" ht="15">
      <c r="A19766" t="s">
        <v>18300</v>
      </c>
      <c r="B19766" s="53">
        <v>2019</v>
      </c>
      <c r="C19766" t="s">
        <v>193</v>
      </c>
      <c r="D19766" t="s">
        <v>19686</v>
      </c>
    </row>
    <row r="19767" spans="1:4" ht="15">
      <c r="A19767" t="s">
        <v>18300</v>
      </c>
      <c r="B19767" s="53">
        <v>2019</v>
      </c>
      <c r="C19767" t="s">
        <v>1</v>
      </c>
      <c r="D19767" t="s">
        <v>19687</v>
      </c>
    </row>
    <row r="19768" spans="1:4" ht="15">
      <c r="A19768" t="s">
        <v>18300</v>
      </c>
      <c r="B19768" s="53">
        <v>2019</v>
      </c>
      <c r="C19768" t="s">
        <v>1</v>
      </c>
      <c r="D19768" t="s">
        <v>12590</v>
      </c>
    </row>
    <row r="19769" spans="1:4" ht="15">
      <c r="A19769" t="s">
        <v>18300</v>
      </c>
      <c r="B19769" s="53">
        <v>2019</v>
      </c>
      <c r="C19769" t="s">
        <v>1</v>
      </c>
      <c r="D19769" t="s">
        <v>19626</v>
      </c>
    </row>
    <row r="19770" spans="1:4" ht="15">
      <c r="A19770" t="s">
        <v>18300</v>
      </c>
      <c r="B19770" s="53">
        <v>2019</v>
      </c>
      <c r="C19770" t="s">
        <v>1</v>
      </c>
      <c r="D19770" t="s">
        <v>19688</v>
      </c>
    </row>
    <row r="19771" spans="1:4" ht="15">
      <c r="A19771" t="s">
        <v>18300</v>
      </c>
      <c r="B19771" s="53">
        <v>2018</v>
      </c>
      <c r="C19771" t="s">
        <v>19689</v>
      </c>
      <c r="D19771" t="s">
        <v>19690</v>
      </c>
    </row>
    <row r="19772" spans="1:4" ht="15">
      <c r="A19772" t="s">
        <v>18300</v>
      </c>
      <c r="B19772" s="53">
        <v>2018</v>
      </c>
      <c r="C19772" t="s">
        <v>913</v>
      </c>
      <c r="D19772" t="s">
        <v>19691</v>
      </c>
    </row>
    <row r="19773" spans="1:4" ht="15">
      <c r="A19773" t="s">
        <v>18300</v>
      </c>
      <c r="B19773" s="53">
        <v>2018</v>
      </c>
      <c r="C19773" t="s">
        <v>19660</v>
      </c>
      <c r="D19773" t="s">
        <v>19692</v>
      </c>
    </row>
    <row r="19774" spans="1:4" ht="15">
      <c r="A19774" t="s">
        <v>18300</v>
      </c>
      <c r="B19774" s="53">
        <v>2018</v>
      </c>
      <c r="C19774" t="s">
        <v>503</v>
      </c>
      <c r="D19774" t="s">
        <v>19693</v>
      </c>
    </row>
    <row r="19775" spans="1:4" ht="15">
      <c r="A19775" t="s">
        <v>18300</v>
      </c>
      <c r="B19775" s="53">
        <v>2018</v>
      </c>
      <c r="C19775" t="s">
        <v>1286</v>
      </c>
      <c r="D19775" t="s">
        <v>19694</v>
      </c>
    </row>
    <row r="19776" spans="1:4" ht="15">
      <c r="A19776" t="s">
        <v>18300</v>
      </c>
      <c r="B19776" s="53">
        <v>2018</v>
      </c>
      <c r="C19776" t="s">
        <v>193</v>
      </c>
      <c r="D19776" t="s">
        <v>19695</v>
      </c>
    </row>
    <row r="19777" spans="1:4" ht="15">
      <c r="A19777" t="s">
        <v>18300</v>
      </c>
      <c r="B19777" s="53">
        <v>2018</v>
      </c>
      <c r="C19777" t="s">
        <v>193</v>
      </c>
      <c r="D19777" t="s">
        <v>19696</v>
      </c>
    </row>
    <row r="19778" spans="1:4" ht="15">
      <c r="A19778" t="s">
        <v>18300</v>
      </c>
      <c r="B19778" s="53">
        <v>2018</v>
      </c>
      <c r="C19778" t="s">
        <v>193</v>
      </c>
      <c r="D19778" t="s">
        <v>19697</v>
      </c>
    </row>
    <row r="19779" spans="1:4" ht="15">
      <c r="A19779" t="s">
        <v>18300</v>
      </c>
      <c r="B19779" s="53">
        <v>2018</v>
      </c>
      <c r="C19779" t="s">
        <v>193</v>
      </c>
      <c r="D19779" t="s">
        <v>19698</v>
      </c>
    </row>
    <row r="19780" spans="1:4" ht="15">
      <c r="A19780" t="s">
        <v>18300</v>
      </c>
      <c r="B19780" s="53">
        <v>2018</v>
      </c>
      <c r="C19780" t="s">
        <v>193</v>
      </c>
      <c r="D19780" t="s">
        <v>19699</v>
      </c>
    </row>
    <row r="19781" spans="1:4" ht="15">
      <c r="A19781" t="s">
        <v>18300</v>
      </c>
      <c r="B19781" s="53">
        <v>2018</v>
      </c>
      <c r="C19781" t="s">
        <v>644</v>
      </c>
      <c r="D19781" t="s">
        <v>19700</v>
      </c>
    </row>
    <row r="19782" spans="1:4" ht="15">
      <c r="A19782" t="s">
        <v>18300</v>
      </c>
      <c r="B19782" s="53">
        <v>2017</v>
      </c>
      <c r="C19782" t="s">
        <v>29</v>
      </c>
      <c r="D19782" t="s">
        <v>19701</v>
      </c>
    </row>
    <row r="19783" spans="1:4" ht="15">
      <c r="A19783" t="s">
        <v>18300</v>
      </c>
      <c r="B19783" s="53">
        <v>2017</v>
      </c>
      <c r="C19783" t="s">
        <v>3</v>
      </c>
      <c r="D19783" t="s">
        <v>19702</v>
      </c>
    </row>
    <row r="19784" spans="1:4" ht="15">
      <c r="A19784" t="s">
        <v>18300</v>
      </c>
      <c r="B19784" s="53">
        <v>2017</v>
      </c>
      <c r="C19784" t="s">
        <v>19623</v>
      </c>
      <c r="D19784" t="s">
        <v>19703</v>
      </c>
    </row>
    <row r="19785" spans="1:4" ht="15">
      <c r="A19785" t="s">
        <v>18300</v>
      </c>
      <c r="B19785" s="53">
        <v>2017</v>
      </c>
      <c r="C19785" t="s">
        <v>142</v>
      </c>
      <c r="D19785" t="s">
        <v>19704</v>
      </c>
    </row>
    <row r="19786" spans="1:4" ht="15">
      <c r="A19786" t="s">
        <v>18300</v>
      </c>
      <c r="B19786" s="53">
        <v>2017</v>
      </c>
      <c r="C19786" t="s">
        <v>19689</v>
      </c>
      <c r="D19786" t="s">
        <v>19705</v>
      </c>
    </row>
    <row r="19787" spans="1:4" ht="15">
      <c r="A19787" t="s">
        <v>18300</v>
      </c>
      <c r="B19787" s="53">
        <v>2017</v>
      </c>
      <c r="C19787" t="s">
        <v>5268</v>
      </c>
      <c r="D19787" t="s">
        <v>19706</v>
      </c>
    </row>
    <row r="19788" spans="1:4" ht="15">
      <c r="A19788" t="s">
        <v>18300</v>
      </c>
      <c r="B19788" s="53">
        <v>2017</v>
      </c>
      <c r="C19788" t="s">
        <v>6</v>
      </c>
      <c r="D19788" t="s">
        <v>19707</v>
      </c>
    </row>
    <row r="19789" spans="1:4" ht="15">
      <c r="A19789" t="s">
        <v>18300</v>
      </c>
      <c r="B19789" s="53">
        <v>2017</v>
      </c>
      <c r="C19789" t="s">
        <v>6</v>
      </c>
      <c r="D19789" t="s">
        <v>19708</v>
      </c>
    </row>
    <row r="19790" spans="1:4" ht="15">
      <c r="A19790" t="s">
        <v>18300</v>
      </c>
      <c r="B19790" s="53">
        <v>2017</v>
      </c>
      <c r="C19790" t="s">
        <v>6</v>
      </c>
      <c r="D19790" t="s">
        <v>19709</v>
      </c>
    </row>
    <row r="19791" spans="1:4" ht="15">
      <c r="A19791" t="s">
        <v>18300</v>
      </c>
      <c r="B19791" s="53">
        <v>2017</v>
      </c>
      <c r="C19791" t="s">
        <v>1</v>
      </c>
      <c r="D19791" t="s">
        <v>19710</v>
      </c>
    </row>
    <row r="19792" spans="1:4" ht="15">
      <c r="A19792" t="s">
        <v>18300</v>
      </c>
      <c r="B19792" s="53">
        <v>2017</v>
      </c>
      <c r="C19792" t="s">
        <v>1</v>
      </c>
      <c r="D19792" t="s">
        <v>19700</v>
      </c>
    </row>
    <row r="19793" spans="1:4" ht="15">
      <c r="A19793" t="s">
        <v>18300</v>
      </c>
      <c r="B19793" s="53">
        <v>2016</v>
      </c>
      <c r="C19793" t="s">
        <v>19711</v>
      </c>
      <c r="D19793" t="s">
        <v>19712</v>
      </c>
    </row>
    <row r="19794" spans="1:4" ht="15">
      <c r="A19794" t="s">
        <v>18300</v>
      </c>
      <c r="B19794" s="53">
        <v>2016</v>
      </c>
      <c r="C19794" t="s">
        <v>19689</v>
      </c>
      <c r="D19794" t="s">
        <v>19713</v>
      </c>
    </row>
    <row r="19795" spans="1:4" ht="15">
      <c r="A19795" t="s">
        <v>18300</v>
      </c>
      <c r="B19795" s="53">
        <v>2016</v>
      </c>
      <c r="C19795" t="s">
        <v>5268</v>
      </c>
      <c r="D19795" t="s">
        <v>19714</v>
      </c>
    </row>
    <row r="19796" spans="1:4" ht="15">
      <c r="A19796" t="s">
        <v>18300</v>
      </c>
      <c r="B19796" s="53">
        <v>2016</v>
      </c>
      <c r="C19796" t="s">
        <v>5268</v>
      </c>
      <c r="D19796" t="s">
        <v>19715</v>
      </c>
    </row>
    <row r="19797" spans="1:4" ht="15">
      <c r="A19797" t="s">
        <v>18300</v>
      </c>
      <c r="B19797" s="53">
        <v>2016</v>
      </c>
      <c r="C19797" t="s">
        <v>913</v>
      </c>
      <c r="D19797" t="s">
        <v>19716</v>
      </c>
    </row>
    <row r="19798" spans="1:4" ht="15">
      <c r="A19798" t="s">
        <v>18300</v>
      </c>
      <c r="B19798" s="53">
        <v>2016</v>
      </c>
      <c r="C19798" t="s">
        <v>1290</v>
      </c>
      <c r="D19798" t="s">
        <v>19717</v>
      </c>
    </row>
    <row r="19799" spans="1:4" ht="15">
      <c r="A19799" t="s">
        <v>18300</v>
      </c>
      <c r="B19799" s="53">
        <v>2016</v>
      </c>
      <c r="C19799" t="s">
        <v>1290</v>
      </c>
      <c r="D19799" t="s">
        <v>19718</v>
      </c>
    </row>
    <row r="19800" spans="1:4" ht="15">
      <c r="A19800" t="s">
        <v>18300</v>
      </c>
      <c r="B19800" s="53">
        <v>2016</v>
      </c>
      <c r="C19800" t="s">
        <v>503</v>
      </c>
      <c r="D19800" t="s">
        <v>19719</v>
      </c>
    </row>
    <row r="19801" spans="1:4" ht="15">
      <c r="A19801" t="s">
        <v>18300</v>
      </c>
      <c r="B19801" s="53">
        <v>2016</v>
      </c>
      <c r="C19801" t="s">
        <v>503</v>
      </c>
      <c r="D19801" t="s">
        <v>19720</v>
      </c>
    </row>
    <row r="19802" spans="1:4" ht="15">
      <c r="A19802" t="s">
        <v>18300</v>
      </c>
      <c r="B19802" s="53">
        <v>2016</v>
      </c>
      <c r="C19802" t="s">
        <v>503</v>
      </c>
      <c r="D19802" t="s">
        <v>19721</v>
      </c>
    </row>
    <row r="19803" spans="1:4" ht="15">
      <c r="A19803" t="s">
        <v>18300</v>
      </c>
      <c r="B19803" s="53">
        <v>2016</v>
      </c>
      <c r="C19803" t="s">
        <v>6</v>
      </c>
      <c r="D19803" t="s">
        <v>19722</v>
      </c>
    </row>
    <row r="19804" spans="1:4" ht="15">
      <c r="A19804" t="s">
        <v>18300</v>
      </c>
      <c r="B19804" s="53">
        <v>2016</v>
      </c>
      <c r="C19804" t="s">
        <v>6</v>
      </c>
      <c r="D19804" t="s">
        <v>19723</v>
      </c>
    </row>
    <row r="19805" spans="1:4" ht="15">
      <c r="A19805" t="s">
        <v>18300</v>
      </c>
      <c r="B19805" s="53">
        <v>2016</v>
      </c>
      <c r="C19805" t="s">
        <v>6</v>
      </c>
      <c r="D19805" t="s">
        <v>19724</v>
      </c>
    </row>
    <row r="19806" spans="1:4" ht="15">
      <c r="A19806" t="s">
        <v>18300</v>
      </c>
      <c r="B19806" s="53">
        <v>2016</v>
      </c>
      <c r="C19806" t="s">
        <v>193</v>
      </c>
      <c r="D19806" t="s">
        <v>19725</v>
      </c>
    </row>
    <row r="19807" spans="1:4" ht="15">
      <c r="A19807" t="s">
        <v>18300</v>
      </c>
      <c r="B19807" s="53">
        <v>2016</v>
      </c>
      <c r="C19807" t="s">
        <v>193</v>
      </c>
      <c r="D19807" t="s">
        <v>19726</v>
      </c>
    </row>
    <row r="19808" spans="1:4" ht="15">
      <c r="A19808" t="s">
        <v>18300</v>
      </c>
      <c r="B19808" s="53">
        <v>2016</v>
      </c>
      <c r="C19808" t="s">
        <v>193</v>
      </c>
      <c r="D19808" t="s">
        <v>19727</v>
      </c>
    </row>
    <row r="19809" spans="1:4" ht="15">
      <c r="A19809" t="s">
        <v>18300</v>
      </c>
      <c r="B19809" s="53">
        <v>2015</v>
      </c>
      <c r="C19809" t="s">
        <v>29</v>
      </c>
      <c r="D19809" t="s">
        <v>19728</v>
      </c>
    </row>
    <row r="19810" spans="1:4" ht="15">
      <c r="A19810" t="s">
        <v>18300</v>
      </c>
      <c r="B19810" s="53">
        <v>2015</v>
      </c>
      <c r="C19810" t="s">
        <v>19623</v>
      </c>
      <c r="D19810" t="s">
        <v>19729</v>
      </c>
    </row>
    <row r="19811" spans="1:4" ht="15">
      <c r="A19811" t="s">
        <v>18300</v>
      </c>
      <c r="B19811" s="53">
        <v>2015</v>
      </c>
      <c r="C19811" t="s">
        <v>19711</v>
      </c>
      <c r="D19811" t="s">
        <v>19730</v>
      </c>
    </row>
    <row r="19812" spans="1:4" ht="15">
      <c r="A19812" t="s">
        <v>18300</v>
      </c>
      <c r="B19812" s="53">
        <v>2015</v>
      </c>
      <c r="C19812" t="s">
        <v>6</v>
      </c>
      <c r="D19812" t="s">
        <v>19731</v>
      </c>
    </row>
    <row r="19813" spans="1:4" ht="15">
      <c r="A19813" t="s">
        <v>18300</v>
      </c>
      <c r="B19813" s="53">
        <v>2015</v>
      </c>
      <c r="C19813" t="s">
        <v>6</v>
      </c>
      <c r="D19813" t="s">
        <v>19732</v>
      </c>
    </row>
    <row r="19814" spans="1:4" ht="15">
      <c r="A19814" t="s">
        <v>18300</v>
      </c>
      <c r="B19814" s="53">
        <v>2015</v>
      </c>
      <c r="C19814" t="s">
        <v>6</v>
      </c>
      <c r="D19814" t="s">
        <v>19733</v>
      </c>
    </row>
    <row r="19815" spans="1:4" ht="15">
      <c r="A19815" t="s">
        <v>18300</v>
      </c>
      <c r="B19815" s="53">
        <v>2015</v>
      </c>
      <c r="C19815" t="s">
        <v>193</v>
      </c>
      <c r="D19815" t="s">
        <v>19734</v>
      </c>
    </row>
    <row r="19816" spans="1:4" ht="15">
      <c r="A19816" t="s">
        <v>18300</v>
      </c>
      <c r="B19816" s="53">
        <v>2015</v>
      </c>
      <c r="C19816" t="s">
        <v>193</v>
      </c>
      <c r="D19816" t="s">
        <v>19735</v>
      </c>
    </row>
    <row r="19817" spans="1:4" ht="15">
      <c r="A19817" t="s">
        <v>18300</v>
      </c>
      <c r="B19817" s="53">
        <v>2015</v>
      </c>
      <c r="C19817" t="s">
        <v>193</v>
      </c>
      <c r="D19817" t="s">
        <v>19736</v>
      </c>
    </row>
    <row r="19818" spans="1:4" ht="15">
      <c r="A19818" t="s">
        <v>18300</v>
      </c>
      <c r="B19818" s="53">
        <v>2015</v>
      </c>
      <c r="C19818" t="s">
        <v>193</v>
      </c>
      <c r="D19818" t="s">
        <v>19737</v>
      </c>
    </row>
    <row r="19819" spans="1:4" ht="15">
      <c r="A19819" t="s">
        <v>18300</v>
      </c>
      <c r="B19819" s="53">
        <v>2015</v>
      </c>
      <c r="C19819" t="s">
        <v>19738</v>
      </c>
      <c r="D19819" t="s">
        <v>19739</v>
      </c>
    </row>
    <row r="19820" spans="1:4" ht="15">
      <c r="A19820" t="s">
        <v>18300</v>
      </c>
      <c r="B19820" s="53">
        <v>2015</v>
      </c>
      <c r="C19820" t="s">
        <v>1</v>
      </c>
      <c r="D19820" t="s">
        <v>19740</v>
      </c>
    </row>
    <row r="19821" spans="1:4" ht="15">
      <c r="A19821" t="s">
        <v>18300</v>
      </c>
      <c r="B19821" s="53">
        <v>2014</v>
      </c>
      <c r="C19821" t="s">
        <v>19741</v>
      </c>
      <c r="D19821" t="s">
        <v>19742</v>
      </c>
    </row>
    <row r="19822" spans="1:4" ht="15">
      <c r="A19822" t="s">
        <v>18300</v>
      </c>
      <c r="B19822" s="53">
        <v>2014</v>
      </c>
      <c r="C19822" t="s">
        <v>19743</v>
      </c>
      <c r="D19822" t="s">
        <v>19744</v>
      </c>
    </row>
    <row r="19823" spans="1:4" ht="15">
      <c r="A19823" t="s">
        <v>18300</v>
      </c>
      <c r="B19823" s="53">
        <v>2014</v>
      </c>
      <c r="C19823" t="s">
        <v>19623</v>
      </c>
      <c r="D19823" t="s">
        <v>19745</v>
      </c>
    </row>
    <row r="19824" spans="1:4" ht="15">
      <c r="A19824" t="s">
        <v>18300</v>
      </c>
      <c r="B19824" s="53">
        <v>2014</v>
      </c>
      <c r="C19824" t="s">
        <v>5268</v>
      </c>
      <c r="D19824" t="s">
        <v>19746</v>
      </c>
    </row>
    <row r="19825" spans="1:4" ht="15">
      <c r="A19825" t="s">
        <v>18300</v>
      </c>
      <c r="B19825" s="53">
        <v>2014</v>
      </c>
      <c r="C19825" t="s">
        <v>18880</v>
      </c>
      <c r="D19825" t="s">
        <v>19747</v>
      </c>
    </row>
    <row r="19826" spans="1:4" ht="15">
      <c r="A19826" t="s">
        <v>18300</v>
      </c>
      <c r="B19826" s="53">
        <v>2014</v>
      </c>
      <c r="C19826" t="s">
        <v>913</v>
      </c>
      <c r="D19826" t="s">
        <v>19748</v>
      </c>
    </row>
    <row r="19827" spans="1:4" ht="15">
      <c r="A19827" t="s">
        <v>18300</v>
      </c>
      <c r="B19827" s="53">
        <v>2014</v>
      </c>
      <c r="C19827" t="s">
        <v>1100</v>
      </c>
      <c r="D19827" t="s">
        <v>19749</v>
      </c>
    </row>
    <row r="19828" spans="1:4" ht="15">
      <c r="A19828" t="s">
        <v>18300</v>
      </c>
      <c r="B19828" s="53">
        <v>2014</v>
      </c>
      <c r="C19828" t="s">
        <v>503</v>
      </c>
      <c r="D19828" t="s">
        <v>19750</v>
      </c>
    </row>
    <row r="19829" spans="1:4" ht="15">
      <c r="A19829" t="s">
        <v>18300</v>
      </c>
      <c r="B19829" s="53">
        <v>2014</v>
      </c>
      <c r="C19829" t="s">
        <v>6</v>
      </c>
      <c r="D19829" t="s">
        <v>19751</v>
      </c>
    </row>
    <row r="19830" spans="1:4" ht="15">
      <c r="A19830" t="s">
        <v>18300</v>
      </c>
      <c r="B19830" s="53">
        <v>2014</v>
      </c>
      <c r="C19830" t="s">
        <v>6</v>
      </c>
      <c r="D19830" t="s">
        <v>19752</v>
      </c>
    </row>
    <row r="19831" spans="1:4" ht="15">
      <c r="A19831" t="s">
        <v>18300</v>
      </c>
      <c r="B19831" s="53">
        <v>2014</v>
      </c>
      <c r="C19831" t="s">
        <v>6</v>
      </c>
      <c r="D19831" t="s">
        <v>19753</v>
      </c>
    </row>
    <row r="19832" spans="1:4" ht="15">
      <c r="A19832" t="s">
        <v>18300</v>
      </c>
      <c r="B19832" s="53">
        <v>2014</v>
      </c>
      <c r="C19832" t="s">
        <v>6</v>
      </c>
      <c r="D19832" t="s">
        <v>19754</v>
      </c>
    </row>
    <row r="19833" spans="1:4" ht="15">
      <c r="A19833" t="s">
        <v>18300</v>
      </c>
      <c r="B19833" s="53">
        <v>2014</v>
      </c>
      <c r="C19833" t="s">
        <v>193</v>
      </c>
      <c r="D19833" t="s">
        <v>19755</v>
      </c>
    </row>
    <row r="19834" spans="1:4" ht="15">
      <c r="A19834" t="s">
        <v>18300</v>
      </c>
      <c r="B19834" s="53">
        <v>2014</v>
      </c>
      <c r="C19834" t="s">
        <v>193</v>
      </c>
      <c r="D19834" t="s">
        <v>19756</v>
      </c>
    </row>
    <row r="19835" spans="1:4" ht="15">
      <c r="A19835" t="s">
        <v>18300</v>
      </c>
      <c r="B19835" s="53">
        <v>2013</v>
      </c>
      <c r="C19835" t="s">
        <v>19741</v>
      </c>
      <c r="D19835" t="s">
        <v>19757</v>
      </c>
    </row>
    <row r="19836" spans="1:4" ht="15">
      <c r="A19836" t="s">
        <v>18300</v>
      </c>
      <c r="B19836" s="53">
        <v>2013</v>
      </c>
      <c r="C19836" t="s">
        <v>19741</v>
      </c>
      <c r="D19836" t="s">
        <v>19758</v>
      </c>
    </row>
    <row r="19837" spans="1:4" ht="15">
      <c r="A19837" t="s">
        <v>18300</v>
      </c>
      <c r="B19837" s="53">
        <v>2013</v>
      </c>
      <c r="C19837" t="s">
        <v>1140</v>
      </c>
      <c r="D19837" t="s">
        <v>19759</v>
      </c>
    </row>
    <row r="19838" spans="1:4" ht="15">
      <c r="A19838" t="s">
        <v>18300</v>
      </c>
      <c r="B19838" s="53">
        <v>2013</v>
      </c>
      <c r="C19838" t="s">
        <v>19760</v>
      </c>
      <c r="D19838" t="s">
        <v>19761</v>
      </c>
    </row>
    <row r="19839" spans="1:4" ht="15">
      <c r="A19839" t="s">
        <v>18300</v>
      </c>
      <c r="B19839" s="53">
        <v>2013</v>
      </c>
      <c r="C19839" t="s">
        <v>19689</v>
      </c>
      <c r="D19839" t="s">
        <v>19762</v>
      </c>
    </row>
    <row r="19840" spans="1:4" ht="15">
      <c r="A19840" t="s">
        <v>18300</v>
      </c>
      <c r="B19840" s="53">
        <v>2013</v>
      </c>
      <c r="C19840" t="s">
        <v>18880</v>
      </c>
      <c r="D19840" t="s">
        <v>19763</v>
      </c>
    </row>
    <row r="19841" spans="1:4" ht="15">
      <c r="A19841" t="s">
        <v>18300</v>
      </c>
      <c r="B19841" s="53">
        <v>2013</v>
      </c>
      <c r="C19841" t="s">
        <v>913</v>
      </c>
      <c r="D19841" t="s">
        <v>19764</v>
      </c>
    </row>
    <row r="19842" spans="1:4" ht="15">
      <c r="A19842" t="s">
        <v>18300</v>
      </c>
      <c r="B19842" s="53">
        <v>2013</v>
      </c>
      <c r="C19842" t="s">
        <v>1100</v>
      </c>
      <c r="D19842" t="s">
        <v>19765</v>
      </c>
    </row>
    <row r="19843" spans="1:4" ht="15">
      <c r="A19843" t="s">
        <v>18300</v>
      </c>
      <c r="B19843" s="53">
        <v>2013</v>
      </c>
      <c r="C19843" t="s">
        <v>503</v>
      </c>
      <c r="D19843" t="s">
        <v>19766</v>
      </c>
    </row>
    <row r="19844" spans="1:4" ht="15">
      <c r="A19844" t="s">
        <v>18300</v>
      </c>
      <c r="B19844" s="53">
        <v>2013</v>
      </c>
      <c r="C19844" t="s">
        <v>503</v>
      </c>
      <c r="D19844" t="s">
        <v>19767</v>
      </c>
    </row>
    <row r="19845" spans="1:4" ht="15">
      <c r="A19845" t="s">
        <v>18300</v>
      </c>
      <c r="B19845" s="53">
        <v>2013</v>
      </c>
      <c r="C19845" t="s">
        <v>19768</v>
      </c>
      <c r="D19845" t="s">
        <v>19769</v>
      </c>
    </row>
    <row r="19846" spans="1:4" ht="15">
      <c r="A19846" t="s">
        <v>18300</v>
      </c>
      <c r="B19846" s="53">
        <v>2013</v>
      </c>
      <c r="C19846" t="s">
        <v>6</v>
      </c>
      <c r="D19846" t="s">
        <v>19770</v>
      </c>
    </row>
    <row r="19847" spans="1:4" ht="15">
      <c r="A19847" t="s">
        <v>18300</v>
      </c>
      <c r="B19847" s="53">
        <v>2013</v>
      </c>
      <c r="C19847" t="s">
        <v>6</v>
      </c>
      <c r="D19847" t="s">
        <v>19771</v>
      </c>
    </row>
    <row r="19848" spans="1:4" ht="15">
      <c r="A19848" t="s">
        <v>18300</v>
      </c>
      <c r="B19848" s="53">
        <v>2013</v>
      </c>
      <c r="C19848" t="s">
        <v>6</v>
      </c>
      <c r="D19848" t="s">
        <v>19772</v>
      </c>
    </row>
    <row r="19849" spans="1:4" ht="15">
      <c r="A19849" t="s">
        <v>18300</v>
      </c>
      <c r="B19849" s="53">
        <v>2013</v>
      </c>
      <c r="C19849" t="s">
        <v>6</v>
      </c>
      <c r="D19849" t="s">
        <v>19773</v>
      </c>
    </row>
    <row r="19850" spans="1:4" ht="15">
      <c r="A19850" t="s">
        <v>18300</v>
      </c>
      <c r="B19850" s="53">
        <v>2013</v>
      </c>
      <c r="C19850" t="s">
        <v>6</v>
      </c>
      <c r="D19850" t="s">
        <v>19774</v>
      </c>
    </row>
    <row r="19851" spans="1:4" ht="15">
      <c r="A19851" t="s">
        <v>18300</v>
      </c>
      <c r="B19851" s="53">
        <v>2013</v>
      </c>
      <c r="C19851" t="s">
        <v>6</v>
      </c>
      <c r="D19851" t="s">
        <v>19775</v>
      </c>
    </row>
    <row r="19852" spans="1:4" ht="15">
      <c r="A19852" t="s">
        <v>18300</v>
      </c>
      <c r="B19852" s="53">
        <v>2013</v>
      </c>
      <c r="C19852" t="s">
        <v>6</v>
      </c>
      <c r="D19852" t="s">
        <v>19776</v>
      </c>
    </row>
    <row r="19853" spans="1:4" ht="15">
      <c r="A19853" t="s">
        <v>18300</v>
      </c>
      <c r="B19853" s="53">
        <v>2013</v>
      </c>
      <c r="C19853" t="s">
        <v>19777</v>
      </c>
      <c r="D19853" t="s">
        <v>19778</v>
      </c>
    </row>
    <row r="19854" spans="1:4" ht="15">
      <c r="A19854" t="s">
        <v>18300</v>
      </c>
      <c r="B19854" s="53">
        <v>2013</v>
      </c>
      <c r="C19854" t="s">
        <v>193</v>
      </c>
      <c r="D19854" t="s">
        <v>19779</v>
      </c>
    </row>
    <row r="19855" spans="1:4" ht="15">
      <c r="A19855" t="s">
        <v>18300</v>
      </c>
      <c r="B19855" s="53">
        <v>2013</v>
      </c>
      <c r="C19855" t="s">
        <v>193</v>
      </c>
      <c r="D19855" t="s">
        <v>19780</v>
      </c>
    </row>
    <row r="19856" spans="1:4" ht="15">
      <c r="A19856" t="s">
        <v>18300</v>
      </c>
      <c r="B19856" s="53">
        <v>2013</v>
      </c>
      <c r="C19856" t="s">
        <v>193</v>
      </c>
      <c r="D19856" t="s">
        <v>19781</v>
      </c>
    </row>
    <row r="19857" spans="1:4" ht="15">
      <c r="A19857" t="s">
        <v>18300</v>
      </c>
      <c r="B19857" s="53">
        <v>2013</v>
      </c>
      <c r="C19857" t="s">
        <v>193</v>
      </c>
      <c r="D19857" t="s">
        <v>19782</v>
      </c>
    </row>
    <row r="19858" spans="1:4" ht="15">
      <c r="A19858" t="s">
        <v>18300</v>
      </c>
      <c r="B19858" s="53">
        <v>2013</v>
      </c>
      <c r="C19858" t="s">
        <v>193</v>
      </c>
      <c r="D19858" t="s">
        <v>19783</v>
      </c>
    </row>
    <row r="19859" spans="1:4" ht="15">
      <c r="A19859" t="s">
        <v>18300</v>
      </c>
      <c r="B19859" s="53">
        <v>2013</v>
      </c>
      <c r="C19859" t="s">
        <v>193</v>
      </c>
      <c r="D19859" t="s">
        <v>19784</v>
      </c>
    </row>
    <row r="19860" spans="1:4" ht="15">
      <c r="A19860" t="s">
        <v>18300</v>
      </c>
      <c r="B19860" s="53">
        <v>2013</v>
      </c>
      <c r="C19860" t="s">
        <v>193</v>
      </c>
      <c r="D19860" t="s">
        <v>19785</v>
      </c>
    </row>
    <row r="19861" spans="1:4" ht="15">
      <c r="A19861" t="s">
        <v>18300</v>
      </c>
      <c r="B19861" s="53">
        <v>2013</v>
      </c>
      <c r="C19861" t="s">
        <v>193</v>
      </c>
      <c r="D19861" t="s">
        <v>19786</v>
      </c>
    </row>
    <row r="19862" spans="1:4" ht="15">
      <c r="A19862" t="s">
        <v>18300</v>
      </c>
      <c r="B19862" s="53">
        <v>2013</v>
      </c>
      <c r="C19862" t="s">
        <v>1263</v>
      </c>
      <c r="D19862" t="s">
        <v>19787</v>
      </c>
    </row>
    <row r="19863" spans="1:4" ht="15">
      <c r="A19863" t="s">
        <v>18300</v>
      </c>
      <c r="B19863" s="53">
        <v>2013</v>
      </c>
      <c r="C19863" t="s">
        <v>1263</v>
      </c>
      <c r="D19863" t="s">
        <v>19788</v>
      </c>
    </row>
    <row r="19864" spans="1:4" ht="15">
      <c r="A19864" t="s">
        <v>18300</v>
      </c>
      <c r="B19864" s="53">
        <v>2013</v>
      </c>
      <c r="C19864" t="s">
        <v>17736</v>
      </c>
      <c r="D19864" t="s">
        <v>19789</v>
      </c>
    </row>
    <row r="19865" spans="1:4" ht="15">
      <c r="A19865" t="s">
        <v>18300</v>
      </c>
      <c r="B19865" s="53">
        <v>2013</v>
      </c>
      <c r="C19865" t="s">
        <v>660</v>
      </c>
      <c r="D19865" t="s">
        <v>19790</v>
      </c>
    </row>
    <row r="19866" spans="1:4" ht="15">
      <c r="A19866" t="s">
        <v>18300</v>
      </c>
      <c r="B19866" s="53">
        <v>2013</v>
      </c>
      <c r="C19866" t="s">
        <v>15673</v>
      </c>
      <c r="D19866" t="s">
        <v>19791</v>
      </c>
    </row>
    <row r="19867" spans="1:4" ht="15">
      <c r="A19867" t="s">
        <v>18300</v>
      </c>
      <c r="B19867" s="53">
        <v>2012</v>
      </c>
      <c r="C19867" t="s">
        <v>19647</v>
      </c>
      <c r="D19867" t="s">
        <v>19792</v>
      </c>
    </row>
    <row r="19868" spans="1:4" ht="15">
      <c r="A19868" t="s">
        <v>18300</v>
      </c>
      <c r="B19868" s="53">
        <v>2012</v>
      </c>
      <c r="C19868" t="s">
        <v>19760</v>
      </c>
      <c r="D19868" t="s">
        <v>19793</v>
      </c>
    </row>
    <row r="19869" spans="1:4" ht="15">
      <c r="A19869" t="s">
        <v>18300</v>
      </c>
      <c r="B19869" s="53">
        <v>2012</v>
      </c>
      <c r="C19869" t="s">
        <v>19689</v>
      </c>
      <c r="D19869" t="s">
        <v>19794</v>
      </c>
    </row>
    <row r="19870" spans="1:4" ht="15">
      <c r="A19870" t="s">
        <v>18300</v>
      </c>
      <c r="B19870" s="53">
        <v>2012</v>
      </c>
      <c r="C19870" t="s">
        <v>5268</v>
      </c>
      <c r="D19870" t="s">
        <v>19795</v>
      </c>
    </row>
    <row r="19871" spans="1:4" ht="15">
      <c r="A19871" t="s">
        <v>18300</v>
      </c>
      <c r="B19871" s="53">
        <v>2012</v>
      </c>
      <c r="C19871" t="s">
        <v>1232</v>
      </c>
      <c r="D19871" t="s">
        <v>19796</v>
      </c>
    </row>
    <row r="19872" spans="1:4" ht="15">
      <c r="A19872" t="s">
        <v>18300</v>
      </c>
      <c r="B19872" s="53">
        <v>2012</v>
      </c>
      <c r="C19872" t="s">
        <v>503</v>
      </c>
      <c r="D19872" t="s">
        <v>19797</v>
      </c>
    </row>
    <row r="19873" spans="1:4" ht="15">
      <c r="A19873" t="s">
        <v>18300</v>
      </c>
      <c r="B19873" s="53">
        <v>2012</v>
      </c>
      <c r="C19873" t="s">
        <v>503</v>
      </c>
      <c r="D19873" t="s">
        <v>19798</v>
      </c>
    </row>
    <row r="19874" spans="1:4" ht="15">
      <c r="A19874" t="s">
        <v>18300</v>
      </c>
      <c r="B19874" s="53">
        <v>2012</v>
      </c>
      <c r="C19874" t="s">
        <v>503</v>
      </c>
      <c r="D19874" t="s">
        <v>19799</v>
      </c>
    </row>
    <row r="19875" spans="1:4" ht="15">
      <c r="A19875" t="s">
        <v>18300</v>
      </c>
      <c r="B19875" s="53">
        <v>2012</v>
      </c>
      <c r="C19875" t="s">
        <v>503</v>
      </c>
      <c r="D19875" t="s">
        <v>19800</v>
      </c>
    </row>
    <row r="19876" spans="1:4" ht="15">
      <c r="A19876" t="s">
        <v>18300</v>
      </c>
      <c r="B19876" s="53">
        <v>2012</v>
      </c>
      <c r="C19876" t="s">
        <v>503</v>
      </c>
      <c r="D19876" t="s">
        <v>19801</v>
      </c>
    </row>
    <row r="19877" spans="1:4" ht="15">
      <c r="A19877" t="s">
        <v>18300</v>
      </c>
      <c r="B19877" s="53">
        <v>2012</v>
      </c>
      <c r="C19877" t="s">
        <v>6</v>
      </c>
      <c r="D19877" t="s">
        <v>19802</v>
      </c>
    </row>
    <row r="19878" spans="1:4" ht="15">
      <c r="A19878" t="s">
        <v>18300</v>
      </c>
      <c r="B19878" s="53">
        <v>2012</v>
      </c>
      <c r="C19878" t="s">
        <v>6</v>
      </c>
      <c r="D19878" t="s">
        <v>19803</v>
      </c>
    </row>
    <row r="19879" spans="1:4" ht="15">
      <c r="A19879" t="s">
        <v>18300</v>
      </c>
      <c r="B19879" s="53">
        <v>2012</v>
      </c>
      <c r="C19879" t="s">
        <v>6</v>
      </c>
      <c r="D19879" t="s">
        <v>19804</v>
      </c>
    </row>
    <row r="19880" spans="1:4" ht="15">
      <c r="A19880" t="s">
        <v>18300</v>
      </c>
      <c r="B19880" s="53">
        <v>2012</v>
      </c>
      <c r="C19880" t="s">
        <v>6</v>
      </c>
      <c r="D19880" t="s">
        <v>19805</v>
      </c>
    </row>
    <row r="19881" spans="1:4" ht="15">
      <c r="A19881" t="s">
        <v>18300</v>
      </c>
      <c r="B19881" s="53">
        <v>2012</v>
      </c>
      <c r="C19881" t="s">
        <v>6</v>
      </c>
      <c r="D19881" t="s">
        <v>19806</v>
      </c>
    </row>
    <row r="19882" spans="1:4" ht="15">
      <c r="A19882" t="s">
        <v>18300</v>
      </c>
      <c r="B19882" s="53">
        <v>2012</v>
      </c>
      <c r="C19882" t="s">
        <v>1263</v>
      </c>
      <c r="D19882" t="s">
        <v>19807</v>
      </c>
    </row>
    <row r="19883" spans="1:4" ht="15">
      <c r="A19883" t="s">
        <v>18300</v>
      </c>
      <c r="B19883" s="53">
        <v>2012</v>
      </c>
      <c r="C19883" t="s">
        <v>1095</v>
      </c>
      <c r="D19883" t="s">
        <v>19808</v>
      </c>
    </row>
    <row r="19884" spans="1:4" ht="15">
      <c r="A19884" t="s">
        <v>18300</v>
      </c>
      <c r="B19884" s="53">
        <v>2012</v>
      </c>
      <c r="C19884" t="s">
        <v>19809</v>
      </c>
      <c r="D19884" t="s">
        <v>19810</v>
      </c>
    </row>
    <row r="19885" spans="1:4" ht="15">
      <c r="A19885" t="s">
        <v>18300</v>
      </c>
      <c r="B19885" s="53">
        <v>2012</v>
      </c>
      <c r="C19885" t="s">
        <v>19809</v>
      </c>
      <c r="D19885" t="s">
        <v>19811</v>
      </c>
    </row>
    <row r="19886" spans="1:4" ht="15">
      <c r="A19886" t="s">
        <v>18300</v>
      </c>
      <c r="B19886" s="53">
        <v>2012</v>
      </c>
      <c r="C19886" t="s">
        <v>19809</v>
      </c>
      <c r="D19886" t="s">
        <v>19812</v>
      </c>
    </row>
    <row r="19887" spans="1:4" ht="15">
      <c r="A19887" t="s">
        <v>18300</v>
      </c>
      <c r="B19887" s="53">
        <v>2012</v>
      </c>
      <c r="C19887" t="s">
        <v>15464</v>
      </c>
      <c r="D19887" t="s">
        <v>19813</v>
      </c>
    </row>
    <row r="19888" spans="1:4" ht="15">
      <c r="A19888" t="s">
        <v>18300</v>
      </c>
      <c r="B19888" s="53">
        <v>2011</v>
      </c>
      <c r="C19888" t="s">
        <v>29</v>
      </c>
      <c r="D19888" t="s">
        <v>19814</v>
      </c>
    </row>
    <row r="19889" spans="1:4" ht="15">
      <c r="A19889" t="s">
        <v>18300</v>
      </c>
      <c r="B19889" s="53">
        <v>2011</v>
      </c>
      <c r="C19889" t="s">
        <v>19647</v>
      </c>
      <c r="D19889" t="s">
        <v>19815</v>
      </c>
    </row>
    <row r="19890" spans="1:4" ht="15">
      <c r="A19890" t="s">
        <v>18300</v>
      </c>
      <c r="B19890" s="53">
        <v>2011</v>
      </c>
      <c r="C19890" t="s">
        <v>19816</v>
      </c>
      <c r="D19890" t="s">
        <v>19817</v>
      </c>
    </row>
    <row r="19891" spans="1:4" ht="15">
      <c r="A19891" t="s">
        <v>18300</v>
      </c>
      <c r="B19891" s="53">
        <v>2011</v>
      </c>
      <c r="C19891" t="s">
        <v>5268</v>
      </c>
      <c r="D19891" t="s">
        <v>19818</v>
      </c>
    </row>
    <row r="19892" spans="1:4" ht="15">
      <c r="A19892" t="s">
        <v>18300</v>
      </c>
      <c r="B19892" s="53">
        <v>2011</v>
      </c>
      <c r="C19892" t="s">
        <v>503</v>
      </c>
      <c r="D19892" t="s">
        <v>19819</v>
      </c>
    </row>
    <row r="19893" spans="1:4" ht="15">
      <c r="A19893" t="s">
        <v>18300</v>
      </c>
      <c r="B19893" s="53">
        <v>2011</v>
      </c>
      <c r="C19893" t="s">
        <v>503</v>
      </c>
      <c r="D19893" t="s">
        <v>19820</v>
      </c>
    </row>
    <row r="19894" spans="1:4" ht="15">
      <c r="A19894" t="s">
        <v>18300</v>
      </c>
      <c r="B19894" s="53">
        <v>2011</v>
      </c>
      <c r="C19894" t="s">
        <v>1219</v>
      </c>
      <c r="D19894" t="s">
        <v>19821</v>
      </c>
    </row>
    <row r="19895" spans="1:4" ht="15">
      <c r="A19895" t="s">
        <v>18300</v>
      </c>
      <c r="B19895" s="53">
        <v>2011</v>
      </c>
      <c r="C19895" t="s">
        <v>1095</v>
      </c>
      <c r="D19895" t="s">
        <v>19822</v>
      </c>
    </row>
    <row r="19896" spans="1:4" ht="15">
      <c r="A19896" t="s">
        <v>18300</v>
      </c>
      <c r="B19896" s="53">
        <v>2011</v>
      </c>
      <c r="C19896" t="s">
        <v>1</v>
      </c>
      <c r="D19896" t="s">
        <v>19823</v>
      </c>
    </row>
    <row r="19897" spans="1:4" ht="15">
      <c r="A19897" t="s">
        <v>18300</v>
      </c>
      <c r="B19897" s="53">
        <v>2011</v>
      </c>
      <c r="C19897" t="s">
        <v>1</v>
      </c>
      <c r="D19897" t="s">
        <v>19824</v>
      </c>
    </row>
    <row r="19898" spans="1:4" ht="15">
      <c r="A19898" t="s">
        <v>18300</v>
      </c>
      <c r="B19898" s="53">
        <v>2011</v>
      </c>
      <c r="C19898" t="s">
        <v>1</v>
      </c>
      <c r="D19898" t="s">
        <v>19825</v>
      </c>
    </row>
    <row r="19899" spans="1:4" ht="15">
      <c r="A19899" t="s">
        <v>18300</v>
      </c>
      <c r="B19899" s="53">
        <v>2010</v>
      </c>
      <c r="C19899" t="s">
        <v>882</v>
      </c>
      <c r="D19899" t="s">
        <v>12093</v>
      </c>
    </row>
    <row r="19900" spans="1:4" ht="15">
      <c r="A19900" t="s">
        <v>18300</v>
      </c>
      <c r="B19900" s="53">
        <v>2010</v>
      </c>
      <c r="C19900" t="s">
        <v>29</v>
      </c>
      <c r="D19900" t="s">
        <v>19826</v>
      </c>
    </row>
    <row r="19901" spans="1:4" ht="15">
      <c r="A19901" t="s">
        <v>18300</v>
      </c>
      <c r="B19901" s="53">
        <v>2010</v>
      </c>
      <c r="C19901" t="s">
        <v>19647</v>
      </c>
      <c r="D19901" t="s">
        <v>19827</v>
      </c>
    </row>
    <row r="19902" spans="1:4" ht="15">
      <c r="A19902" t="s">
        <v>18300</v>
      </c>
      <c r="B19902" s="53">
        <v>2010</v>
      </c>
      <c r="C19902" t="s">
        <v>19647</v>
      </c>
      <c r="D19902" t="s">
        <v>19828</v>
      </c>
    </row>
    <row r="19903" spans="1:4" ht="15">
      <c r="A19903" t="s">
        <v>18300</v>
      </c>
      <c r="B19903" s="53">
        <v>2010</v>
      </c>
      <c r="C19903" t="s">
        <v>19711</v>
      </c>
      <c r="D19903" t="s">
        <v>19829</v>
      </c>
    </row>
    <row r="19904" spans="1:4" ht="15">
      <c r="A19904" t="s">
        <v>18300</v>
      </c>
      <c r="B19904" s="53">
        <v>2010</v>
      </c>
      <c r="C19904" t="s">
        <v>19689</v>
      </c>
      <c r="D19904" t="s">
        <v>19830</v>
      </c>
    </row>
    <row r="19905" spans="1:4" ht="15">
      <c r="A19905" t="s">
        <v>18300</v>
      </c>
      <c r="B19905" s="53">
        <v>2010</v>
      </c>
      <c r="C19905" t="s">
        <v>913</v>
      </c>
      <c r="D19905" t="s">
        <v>19831</v>
      </c>
    </row>
    <row r="19906" spans="1:4" ht="15">
      <c r="A19906" t="s">
        <v>18300</v>
      </c>
      <c r="B19906" s="53">
        <v>2010</v>
      </c>
      <c r="C19906" t="s">
        <v>1290</v>
      </c>
      <c r="D19906" t="s">
        <v>19832</v>
      </c>
    </row>
    <row r="19907" spans="1:4" ht="15">
      <c r="A19907" t="s">
        <v>18300</v>
      </c>
      <c r="B19907" s="53">
        <v>2010</v>
      </c>
      <c r="C19907" t="s">
        <v>5699</v>
      </c>
      <c r="D19907" t="s">
        <v>19833</v>
      </c>
    </row>
    <row r="19908" spans="1:4" ht="15">
      <c r="A19908" t="s">
        <v>18300</v>
      </c>
      <c r="B19908" s="53">
        <v>2010</v>
      </c>
      <c r="C19908" t="s">
        <v>5699</v>
      </c>
      <c r="D19908" t="s">
        <v>19834</v>
      </c>
    </row>
    <row r="19909" spans="1:4" ht="15">
      <c r="A19909" t="s">
        <v>18300</v>
      </c>
      <c r="B19909" s="53">
        <v>2010</v>
      </c>
      <c r="C19909" t="s">
        <v>19768</v>
      </c>
      <c r="D19909" t="s">
        <v>19835</v>
      </c>
    </row>
    <row r="19910" spans="1:4" ht="15">
      <c r="A19910" t="s">
        <v>18300</v>
      </c>
      <c r="B19910" s="53">
        <v>2010</v>
      </c>
      <c r="C19910" t="s">
        <v>19777</v>
      </c>
      <c r="D19910" t="s">
        <v>19836</v>
      </c>
    </row>
    <row r="19911" spans="1:4" ht="15">
      <c r="A19911" t="s">
        <v>18300</v>
      </c>
      <c r="B19911" s="53">
        <v>2010</v>
      </c>
      <c r="C19911" t="s">
        <v>1263</v>
      </c>
      <c r="D19911" t="s">
        <v>19837</v>
      </c>
    </row>
    <row r="19912" spans="1:4" ht="15">
      <c r="A19912" t="s">
        <v>18300</v>
      </c>
      <c r="B19912" s="53">
        <v>2009</v>
      </c>
      <c r="C19912" t="s">
        <v>29</v>
      </c>
      <c r="D19912" t="s">
        <v>19838</v>
      </c>
    </row>
    <row r="19913" spans="1:4" ht="15">
      <c r="A19913" t="s">
        <v>18300</v>
      </c>
      <c r="B19913" s="53">
        <v>2009</v>
      </c>
      <c r="C19913" t="s">
        <v>19689</v>
      </c>
      <c r="D19913" t="s">
        <v>19839</v>
      </c>
    </row>
    <row r="19914" spans="1:4" ht="15">
      <c r="A19914" t="s">
        <v>18300</v>
      </c>
      <c r="B19914" s="53">
        <v>2009</v>
      </c>
      <c r="C19914" t="s">
        <v>5268</v>
      </c>
      <c r="D19914" t="s">
        <v>19840</v>
      </c>
    </row>
    <row r="19915" spans="1:4" ht="15">
      <c r="A19915" t="s">
        <v>18300</v>
      </c>
      <c r="B19915" s="53">
        <v>2009</v>
      </c>
      <c r="C19915" t="s">
        <v>5268</v>
      </c>
      <c r="D19915" t="s">
        <v>12094</v>
      </c>
    </row>
    <row r="19916" spans="1:4" ht="15">
      <c r="A19916" t="s">
        <v>18300</v>
      </c>
      <c r="B19916" s="53">
        <v>2009</v>
      </c>
      <c r="C19916" t="s">
        <v>5268</v>
      </c>
      <c r="D19916" t="s">
        <v>19841</v>
      </c>
    </row>
    <row r="19917" spans="1:4" ht="15">
      <c r="A19917" t="s">
        <v>18300</v>
      </c>
      <c r="B19917" s="53">
        <v>2009</v>
      </c>
      <c r="C19917" t="s">
        <v>503</v>
      </c>
      <c r="D19917" t="s">
        <v>19842</v>
      </c>
    </row>
    <row r="19918" spans="1:4" ht="15">
      <c r="A19918" t="s">
        <v>18300</v>
      </c>
      <c r="B19918" s="53">
        <v>2009</v>
      </c>
      <c r="C19918" t="s">
        <v>503</v>
      </c>
      <c r="D19918" t="s">
        <v>19843</v>
      </c>
    </row>
    <row r="19919" spans="1:4" ht="15">
      <c r="A19919" t="s">
        <v>18300</v>
      </c>
      <c r="B19919" s="53">
        <v>2009</v>
      </c>
      <c r="C19919" t="s">
        <v>6</v>
      </c>
      <c r="D19919" t="s">
        <v>19844</v>
      </c>
    </row>
    <row r="19920" spans="1:4" ht="15">
      <c r="A19920" t="s">
        <v>18300</v>
      </c>
      <c r="B19920" s="53">
        <v>2009</v>
      </c>
      <c r="C19920" t="s">
        <v>6</v>
      </c>
      <c r="D19920" t="s">
        <v>19845</v>
      </c>
    </row>
    <row r="19921" spans="1:4" ht="15">
      <c r="A19921" t="s">
        <v>18300</v>
      </c>
      <c r="B19921" s="53">
        <v>2009</v>
      </c>
      <c r="C19921" t="s">
        <v>6</v>
      </c>
      <c r="D19921" t="s">
        <v>19846</v>
      </c>
    </row>
    <row r="19922" spans="1:4" ht="15">
      <c r="A19922" t="s">
        <v>18300</v>
      </c>
      <c r="B19922" s="53">
        <v>2009</v>
      </c>
      <c r="C19922" t="s">
        <v>6</v>
      </c>
      <c r="D19922" t="s">
        <v>19847</v>
      </c>
    </row>
    <row r="19923" spans="1:4" ht="15">
      <c r="A19923" t="s">
        <v>18300</v>
      </c>
      <c r="B19923" s="53">
        <v>2009</v>
      </c>
      <c r="C19923" t="s">
        <v>6</v>
      </c>
      <c r="D19923" t="s">
        <v>19848</v>
      </c>
    </row>
    <row r="19924" spans="1:4" ht="15">
      <c r="A19924" t="s">
        <v>18300</v>
      </c>
      <c r="B19924" s="53">
        <v>2009</v>
      </c>
      <c r="C19924" t="s">
        <v>6</v>
      </c>
      <c r="D19924" t="s">
        <v>19849</v>
      </c>
    </row>
    <row r="19925" spans="1:4" ht="15">
      <c r="A19925" t="s">
        <v>18300</v>
      </c>
      <c r="B19925" s="53">
        <v>2009</v>
      </c>
      <c r="C19925" t="s">
        <v>6</v>
      </c>
      <c r="D19925" t="s">
        <v>19850</v>
      </c>
    </row>
    <row r="19926" spans="1:4" ht="15">
      <c r="A19926" t="s">
        <v>18300</v>
      </c>
      <c r="B19926" s="53">
        <v>2009</v>
      </c>
      <c r="C19926" t="s">
        <v>6</v>
      </c>
      <c r="D19926" t="s">
        <v>19851</v>
      </c>
    </row>
    <row r="19927" spans="1:4" ht="15">
      <c r="A19927" t="s">
        <v>18300</v>
      </c>
      <c r="B19927" s="53">
        <v>2009</v>
      </c>
      <c r="C19927" t="s">
        <v>12090</v>
      </c>
      <c r="D19927" t="s">
        <v>19852</v>
      </c>
    </row>
    <row r="19928" spans="1:4" ht="15">
      <c r="A19928" t="s">
        <v>18300</v>
      </c>
      <c r="B19928" s="53">
        <v>2009</v>
      </c>
      <c r="C19928" t="s">
        <v>660</v>
      </c>
      <c r="D19928" t="s">
        <v>19853</v>
      </c>
    </row>
    <row r="19929" spans="1:4" ht="15">
      <c r="A19929" t="s">
        <v>18300</v>
      </c>
      <c r="B19929" s="53">
        <v>2008</v>
      </c>
      <c r="C19929" t="s">
        <v>19647</v>
      </c>
      <c r="D19929" t="s">
        <v>19854</v>
      </c>
    </row>
    <row r="19930" spans="1:4" ht="15">
      <c r="A19930" t="s">
        <v>18300</v>
      </c>
      <c r="B19930" s="53">
        <v>2008</v>
      </c>
      <c r="C19930" t="s">
        <v>5268</v>
      </c>
      <c r="D19930" t="s">
        <v>19855</v>
      </c>
    </row>
    <row r="19931" spans="1:4" ht="15">
      <c r="A19931" t="s">
        <v>18300</v>
      </c>
      <c r="B19931" s="53">
        <v>2008</v>
      </c>
      <c r="C19931" t="s">
        <v>4</v>
      </c>
      <c r="D19931" t="s">
        <v>19856</v>
      </c>
    </row>
    <row r="19932" spans="1:4" ht="15">
      <c r="A19932" t="s">
        <v>18300</v>
      </c>
      <c r="B19932" s="53">
        <v>2008</v>
      </c>
      <c r="C19932" t="s">
        <v>6</v>
      </c>
      <c r="D19932" t="s">
        <v>19857</v>
      </c>
    </row>
    <row r="19933" spans="1:4" ht="15">
      <c r="A19933" t="s">
        <v>18300</v>
      </c>
      <c r="B19933" s="53">
        <v>2008</v>
      </c>
      <c r="C19933" t="s">
        <v>6</v>
      </c>
      <c r="D19933" t="s">
        <v>19858</v>
      </c>
    </row>
    <row r="19934" spans="1:4" ht="15">
      <c r="A19934" t="s">
        <v>18300</v>
      </c>
      <c r="B19934" s="53">
        <v>2008</v>
      </c>
      <c r="C19934" t="s">
        <v>660</v>
      </c>
      <c r="D19934" t="s">
        <v>19859</v>
      </c>
    </row>
    <row r="19935" spans="1:4" ht="15">
      <c r="A19935" t="s">
        <v>18300</v>
      </c>
      <c r="B19935" s="53">
        <v>2008</v>
      </c>
      <c r="C19935" t="s">
        <v>644</v>
      </c>
      <c r="D19935" t="s">
        <v>12096</v>
      </c>
    </row>
    <row r="19936" spans="1:4" ht="15">
      <c r="A19936" t="s">
        <v>18300</v>
      </c>
      <c r="B19936" s="53">
        <v>2007</v>
      </c>
      <c r="C19936" t="s">
        <v>1480</v>
      </c>
      <c r="D19936" t="s">
        <v>19860</v>
      </c>
    </row>
    <row r="19937" spans="1:4" ht="15">
      <c r="A19937" t="s">
        <v>18300</v>
      </c>
      <c r="B19937" s="53">
        <v>2007</v>
      </c>
      <c r="C19937" t="s">
        <v>19647</v>
      </c>
      <c r="D19937" t="s">
        <v>19861</v>
      </c>
    </row>
    <row r="19938" spans="1:4" ht="15">
      <c r="A19938" t="s">
        <v>18300</v>
      </c>
      <c r="B19938" s="53">
        <v>2007</v>
      </c>
      <c r="C19938" t="s">
        <v>5268</v>
      </c>
      <c r="D19938" t="s">
        <v>19862</v>
      </c>
    </row>
    <row r="19939" spans="1:4" ht="15">
      <c r="A19939" t="s">
        <v>18300</v>
      </c>
      <c r="B19939" s="53">
        <v>2006</v>
      </c>
      <c r="C19939" t="s">
        <v>29</v>
      </c>
      <c r="D19939" t="s">
        <v>19863</v>
      </c>
    </row>
    <row r="19940" spans="1:4" ht="15">
      <c r="A19940" t="s">
        <v>18300</v>
      </c>
      <c r="B19940" s="53">
        <v>2006</v>
      </c>
      <c r="C19940" t="s">
        <v>29</v>
      </c>
      <c r="D19940" t="s">
        <v>19864</v>
      </c>
    </row>
    <row r="19941" spans="1:4" ht="15">
      <c r="A19941" t="s">
        <v>18300</v>
      </c>
      <c r="B19941" s="53">
        <v>2006</v>
      </c>
      <c r="C19941" t="s">
        <v>19760</v>
      </c>
      <c r="D19941" t="s">
        <v>19865</v>
      </c>
    </row>
    <row r="19942" spans="1:4" ht="15">
      <c r="A19942" t="s">
        <v>18300</v>
      </c>
      <c r="B19942" s="53">
        <v>2006</v>
      </c>
      <c r="C19942" t="s">
        <v>19689</v>
      </c>
      <c r="D19942" t="s">
        <v>19866</v>
      </c>
    </row>
    <row r="19943" spans="1:4" ht="15">
      <c r="A19943" t="s">
        <v>18300</v>
      </c>
      <c r="B19943" s="53">
        <v>2006</v>
      </c>
      <c r="C19943" t="s">
        <v>6</v>
      </c>
      <c r="D19943" t="s">
        <v>19867</v>
      </c>
    </row>
    <row r="19944" spans="1:4" ht="15">
      <c r="A19944" t="s">
        <v>18300</v>
      </c>
      <c r="B19944" s="53">
        <v>2006</v>
      </c>
      <c r="C19944" t="s">
        <v>6</v>
      </c>
      <c r="D19944" t="s">
        <v>19868</v>
      </c>
    </row>
    <row r="19945" spans="1:4" ht="15">
      <c r="A19945" t="s">
        <v>18300</v>
      </c>
      <c r="B19945" s="53">
        <v>2006</v>
      </c>
      <c r="C19945" t="s">
        <v>12090</v>
      </c>
      <c r="D19945" t="s">
        <v>19869</v>
      </c>
    </row>
    <row r="19946" spans="1:4" ht="15">
      <c r="A19946" t="s">
        <v>18300</v>
      </c>
      <c r="B19946" s="53">
        <v>2006</v>
      </c>
      <c r="C19946" t="s">
        <v>779</v>
      </c>
      <c r="D19946" t="s">
        <v>19870</v>
      </c>
    </row>
    <row r="19947" spans="1:4" ht="15">
      <c r="A19947" t="s">
        <v>18300</v>
      </c>
      <c r="B19947" s="53">
        <v>2006</v>
      </c>
      <c r="C19947" t="s">
        <v>17765</v>
      </c>
      <c r="D19947" t="s">
        <v>19871</v>
      </c>
    </row>
    <row r="19948" spans="1:4" ht="15">
      <c r="A19948" t="s">
        <v>18300</v>
      </c>
      <c r="B19948" s="53">
        <v>2005</v>
      </c>
      <c r="C19948" t="s">
        <v>20</v>
      </c>
      <c r="D19948" t="s">
        <v>19872</v>
      </c>
    </row>
    <row r="19949" spans="1:4" ht="15">
      <c r="A19949" t="s">
        <v>18300</v>
      </c>
      <c r="B19949" s="53">
        <v>2005</v>
      </c>
      <c r="C19949" t="s">
        <v>1219</v>
      </c>
      <c r="D19949" t="s">
        <v>19873</v>
      </c>
    </row>
    <row r="19950" spans="1:4" ht="15">
      <c r="A19950" t="s">
        <v>18300</v>
      </c>
      <c r="B19950" s="53">
        <v>2004</v>
      </c>
      <c r="C19950" t="s">
        <v>1480</v>
      </c>
      <c r="D19950" t="s">
        <v>19874</v>
      </c>
    </row>
    <row r="19951" spans="1:4" ht="15">
      <c r="A19951" t="s">
        <v>18300</v>
      </c>
      <c r="B19951" s="53">
        <v>2004</v>
      </c>
      <c r="C19951" t="s">
        <v>5268</v>
      </c>
      <c r="D19951" t="s">
        <v>19875</v>
      </c>
    </row>
    <row r="19952" spans="1:4" ht="15">
      <c r="A19952" t="s">
        <v>18300</v>
      </c>
      <c r="B19952" s="53">
        <v>2003</v>
      </c>
      <c r="C19952" t="s">
        <v>6</v>
      </c>
      <c r="D19952" t="s">
        <v>19876</v>
      </c>
    </row>
    <row r="19953" spans="1:4" ht="15">
      <c r="A19953" t="s">
        <v>18300</v>
      </c>
      <c r="B19953" s="53">
        <v>2002</v>
      </c>
      <c r="C19953" t="s">
        <v>503</v>
      </c>
      <c r="D19953" t="s">
        <v>19877</v>
      </c>
    </row>
    <row r="19954" spans="1:4" ht="15">
      <c r="A19954" t="s">
        <v>18300</v>
      </c>
      <c r="B19954" s="53">
        <v>2002</v>
      </c>
      <c r="C19954" t="s">
        <v>6</v>
      </c>
      <c r="D19954" t="s">
        <v>19878</v>
      </c>
    </row>
    <row r="19955" spans="1:4" ht="15">
      <c r="A19955" t="s">
        <v>18300</v>
      </c>
      <c r="B19955" s="53">
        <v>2001</v>
      </c>
      <c r="C19955" t="s">
        <v>193</v>
      </c>
      <c r="D19955" t="s">
        <v>19879</v>
      </c>
    </row>
    <row r="19956" spans="1:4" ht="15">
      <c r="A19956" t="s">
        <v>18300</v>
      </c>
      <c r="B19956" s="53">
        <v>2000</v>
      </c>
      <c r="C19956" t="s">
        <v>503</v>
      </c>
      <c r="D19956" t="s">
        <v>19880</v>
      </c>
    </row>
    <row r="19957" spans="1:4" ht="15">
      <c r="A19957" t="s">
        <v>5220</v>
      </c>
      <c r="B19957" s="53">
        <v>2023</v>
      </c>
      <c r="C19957" t="s">
        <v>669</v>
      </c>
      <c r="D19957" t="s">
        <v>1739</v>
      </c>
    </row>
    <row r="19958" spans="1:4" ht="15">
      <c r="A19958" t="s">
        <v>5220</v>
      </c>
      <c r="B19958" s="53">
        <v>2023</v>
      </c>
      <c r="C19958" t="s">
        <v>669</v>
      </c>
      <c r="D19958" t="s">
        <v>1740</v>
      </c>
    </row>
    <row r="19959" spans="1:4" ht="15">
      <c r="A19959" t="s">
        <v>5220</v>
      </c>
      <c r="B19959" s="53">
        <v>2023</v>
      </c>
      <c r="C19959" t="s">
        <v>669</v>
      </c>
      <c r="D19959" t="s">
        <v>1350</v>
      </c>
    </row>
    <row r="19960" spans="1:4" ht="15">
      <c r="A19960" t="s">
        <v>5220</v>
      </c>
      <c r="B19960" s="53">
        <v>2023</v>
      </c>
      <c r="C19960" t="s">
        <v>621</v>
      </c>
      <c r="D19960" t="s">
        <v>1741</v>
      </c>
    </row>
    <row r="19961" spans="1:4" ht="15">
      <c r="A19961" t="s">
        <v>5220</v>
      </c>
      <c r="B19961" s="53">
        <v>2023</v>
      </c>
      <c r="C19961" t="s">
        <v>621</v>
      </c>
      <c r="D19961" t="s">
        <v>1742</v>
      </c>
    </row>
    <row r="19962" spans="1:4" ht="15">
      <c r="A19962" t="s">
        <v>5220</v>
      </c>
      <c r="B19962" s="53">
        <v>2023</v>
      </c>
      <c r="C19962" t="s">
        <v>621</v>
      </c>
      <c r="D19962" t="s">
        <v>1743</v>
      </c>
    </row>
    <row r="19963" spans="1:4" ht="15">
      <c r="A19963" t="s">
        <v>5220</v>
      </c>
      <c r="B19963" s="53">
        <v>2023</v>
      </c>
      <c r="C19963" t="s">
        <v>621</v>
      </c>
      <c r="D19963" t="s">
        <v>1744</v>
      </c>
    </row>
    <row r="19964" spans="1:4" ht="15">
      <c r="A19964" t="s">
        <v>5220</v>
      </c>
      <c r="B19964" s="53">
        <v>2023</v>
      </c>
      <c r="C19964" t="s">
        <v>651</v>
      </c>
      <c r="D19964" t="s">
        <v>1745</v>
      </c>
    </row>
    <row r="19965" spans="1:4" ht="15">
      <c r="A19965" t="s">
        <v>5220</v>
      </c>
      <c r="B19965" s="53">
        <v>2023</v>
      </c>
      <c r="C19965" t="s">
        <v>651</v>
      </c>
      <c r="D19965" t="s">
        <v>1746</v>
      </c>
    </row>
    <row r="19966" spans="1:4" ht="15">
      <c r="A19966" t="s">
        <v>5220</v>
      </c>
      <c r="B19966" s="53">
        <v>2023</v>
      </c>
      <c r="C19966" t="s">
        <v>651</v>
      </c>
      <c r="D19966" t="s">
        <v>1747</v>
      </c>
    </row>
    <row r="19967" spans="1:4" ht="15">
      <c r="A19967" t="s">
        <v>5220</v>
      </c>
      <c r="B19967" s="53">
        <v>2023</v>
      </c>
      <c r="C19967" t="s">
        <v>651</v>
      </c>
      <c r="D19967" t="s">
        <v>1748</v>
      </c>
    </row>
    <row r="19968" spans="1:4" ht="15">
      <c r="A19968" t="s">
        <v>5220</v>
      </c>
      <c r="B19968" s="53">
        <v>2023</v>
      </c>
      <c r="C19968" t="s">
        <v>651</v>
      </c>
      <c r="D19968" t="s">
        <v>1749</v>
      </c>
    </row>
    <row r="19969" spans="1:4" ht="15">
      <c r="A19969" t="s">
        <v>5220</v>
      </c>
      <c r="B19969" s="53">
        <v>2023</v>
      </c>
      <c r="C19969" t="s">
        <v>1750</v>
      </c>
      <c r="D19969" t="s">
        <v>1751</v>
      </c>
    </row>
    <row r="19970" spans="1:4" ht="15">
      <c r="A19970" t="s">
        <v>5220</v>
      </c>
      <c r="B19970" s="53">
        <v>2023</v>
      </c>
      <c r="C19970" t="s">
        <v>1750</v>
      </c>
      <c r="D19970" t="s">
        <v>1752</v>
      </c>
    </row>
    <row r="19971" spans="1:4" ht="15">
      <c r="A19971" t="s">
        <v>5220</v>
      </c>
      <c r="B19971" s="53">
        <v>2023</v>
      </c>
      <c r="C19971" t="s">
        <v>930</v>
      </c>
      <c r="D19971" t="s">
        <v>1753</v>
      </c>
    </row>
    <row r="19972" spans="1:4" ht="15">
      <c r="A19972" t="s">
        <v>5220</v>
      </c>
      <c r="B19972" s="53">
        <v>2023</v>
      </c>
      <c r="C19972" t="s">
        <v>930</v>
      </c>
      <c r="D19972" t="s">
        <v>1754</v>
      </c>
    </row>
    <row r="19973" spans="1:4" ht="15">
      <c r="A19973" t="s">
        <v>5220</v>
      </c>
      <c r="B19973" s="53">
        <v>2023</v>
      </c>
      <c r="C19973" t="s">
        <v>930</v>
      </c>
      <c r="D19973" t="s">
        <v>1755</v>
      </c>
    </row>
    <row r="19974" spans="1:4" ht="15">
      <c r="A19974" t="s">
        <v>5220</v>
      </c>
      <c r="B19974" s="53">
        <v>2023</v>
      </c>
      <c r="C19974" t="s">
        <v>930</v>
      </c>
      <c r="D19974" t="s">
        <v>1756</v>
      </c>
    </row>
    <row r="19975" spans="1:4" ht="15">
      <c r="A19975" t="s">
        <v>5220</v>
      </c>
      <c r="B19975" s="53">
        <v>2023</v>
      </c>
      <c r="C19975" t="s">
        <v>930</v>
      </c>
      <c r="D19975" t="s">
        <v>1757</v>
      </c>
    </row>
    <row r="19976" spans="1:4" ht="15">
      <c r="A19976" t="s">
        <v>5220</v>
      </c>
      <c r="B19976" s="53">
        <v>2023</v>
      </c>
      <c r="C19976" t="s">
        <v>1074</v>
      </c>
      <c r="D19976" t="s">
        <v>1758</v>
      </c>
    </row>
    <row r="19977" spans="1:4" ht="15">
      <c r="A19977" t="s">
        <v>5220</v>
      </c>
      <c r="B19977" s="53">
        <v>2023</v>
      </c>
      <c r="C19977" t="s">
        <v>1074</v>
      </c>
      <c r="D19977" t="s">
        <v>1759</v>
      </c>
    </row>
    <row r="19978" spans="1:4" ht="15">
      <c r="A19978" t="s">
        <v>5220</v>
      </c>
      <c r="B19978" s="53">
        <v>2023</v>
      </c>
      <c r="C19978" t="s">
        <v>44</v>
      </c>
      <c r="D19978" t="s">
        <v>1760</v>
      </c>
    </row>
    <row r="19979" spans="1:4" ht="15">
      <c r="A19979" t="s">
        <v>5220</v>
      </c>
      <c r="B19979" s="53">
        <v>2023</v>
      </c>
      <c r="C19979" t="s">
        <v>44</v>
      </c>
      <c r="D19979" t="s">
        <v>1761</v>
      </c>
    </row>
    <row r="19980" spans="1:4" ht="15">
      <c r="A19980" t="s">
        <v>5220</v>
      </c>
      <c r="B19980" s="53">
        <v>2023</v>
      </c>
      <c r="C19980" t="s">
        <v>44</v>
      </c>
      <c r="D19980" t="s">
        <v>1762</v>
      </c>
    </row>
    <row r="19981" spans="1:4" ht="15">
      <c r="A19981" t="s">
        <v>5220</v>
      </c>
      <c r="B19981" s="53">
        <v>2023</v>
      </c>
      <c r="C19981" t="s">
        <v>44</v>
      </c>
      <c r="D19981" t="s">
        <v>1763</v>
      </c>
    </row>
    <row r="19982" spans="1:4" ht="15">
      <c r="A19982" t="s">
        <v>5220</v>
      </c>
      <c r="B19982" s="53">
        <v>2023</v>
      </c>
      <c r="C19982" t="s">
        <v>44</v>
      </c>
      <c r="D19982" t="s">
        <v>1764</v>
      </c>
    </row>
    <row r="19983" spans="1:4" ht="15">
      <c r="A19983" t="s">
        <v>5220</v>
      </c>
      <c r="B19983" s="53">
        <v>2023</v>
      </c>
      <c r="C19983" t="s">
        <v>1135</v>
      </c>
      <c r="D19983" t="s">
        <v>1351</v>
      </c>
    </row>
    <row r="19984" spans="1:4" ht="15">
      <c r="A19984" t="s">
        <v>5220</v>
      </c>
      <c r="B19984" s="53">
        <v>2023</v>
      </c>
      <c r="C19984" t="s">
        <v>960</v>
      </c>
      <c r="D19984" t="s">
        <v>27478</v>
      </c>
    </row>
    <row r="19985" spans="1:4" ht="15">
      <c r="A19985" t="s">
        <v>5220</v>
      </c>
      <c r="B19985" s="53">
        <v>2023</v>
      </c>
      <c r="C19985" t="s">
        <v>1765</v>
      </c>
      <c r="D19985" t="s">
        <v>1766</v>
      </c>
    </row>
    <row r="19986" spans="1:4" ht="15">
      <c r="A19986" t="s">
        <v>5220</v>
      </c>
      <c r="B19986" s="53">
        <v>2023</v>
      </c>
      <c r="C19986" t="s">
        <v>1401</v>
      </c>
      <c r="D19986" t="s">
        <v>1767</v>
      </c>
    </row>
    <row r="19987" spans="1:4" ht="15">
      <c r="A19987" t="s">
        <v>5220</v>
      </c>
      <c r="B19987" s="53">
        <v>2023</v>
      </c>
      <c r="C19987" t="s">
        <v>1401</v>
      </c>
      <c r="D19987" t="s">
        <v>1768</v>
      </c>
    </row>
    <row r="19988" spans="1:4" ht="15">
      <c r="A19988" t="s">
        <v>5220</v>
      </c>
      <c r="B19988" s="53">
        <v>2023</v>
      </c>
      <c r="C19988" t="s">
        <v>1401</v>
      </c>
      <c r="D19988" t="s">
        <v>1769</v>
      </c>
    </row>
    <row r="19989" spans="1:4" ht="15">
      <c r="A19989" t="s">
        <v>5220</v>
      </c>
      <c r="B19989" s="53">
        <v>2023</v>
      </c>
      <c r="C19989" t="s">
        <v>1401</v>
      </c>
      <c r="D19989" t="s">
        <v>1770</v>
      </c>
    </row>
    <row r="19990" spans="1:4" ht="15">
      <c r="A19990" t="s">
        <v>5220</v>
      </c>
      <c r="B19990" s="53">
        <v>2023</v>
      </c>
      <c r="C19990" t="s">
        <v>660</v>
      </c>
      <c r="D19990" t="s">
        <v>1771</v>
      </c>
    </row>
    <row r="19991" spans="1:4" ht="15">
      <c r="A19991" t="s">
        <v>5220</v>
      </c>
      <c r="B19991" s="53">
        <v>2023</v>
      </c>
      <c r="C19991" t="s">
        <v>660</v>
      </c>
      <c r="D19991" t="s">
        <v>1352</v>
      </c>
    </row>
    <row r="19992" spans="1:4" ht="15">
      <c r="A19992" t="s">
        <v>5220</v>
      </c>
      <c r="B19992" s="53">
        <v>2023</v>
      </c>
      <c r="C19992" t="s">
        <v>1772</v>
      </c>
      <c r="D19992" t="s">
        <v>1773</v>
      </c>
    </row>
    <row r="19993" spans="1:4" ht="15">
      <c r="A19993" t="s">
        <v>5220</v>
      </c>
      <c r="B19993" s="53">
        <v>2023</v>
      </c>
      <c r="C19993" t="s">
        <v>1229</v>
      </c>
      <c r="D19993" t="s">
        <v>1774</v>
      </c>
    </row>
    <row r="19994" spans="1:4" ht="15">
      <c r="A19994" t="s">
        <v>5220</v>
      </c>
      <c r="B19994" s="53">
        <v>2023</v>
      </c>
      <c r="C19994" t="s">
        <v>1229</v>
      </c>
      <c r="D19994" t="s">
        <v>1775</v>
      </c>
    </row>
    <row r="19995" spans="1:4" ht="15">
      <c r="A19995" t="s">
        <v>5220</v>
      </c>
      <c r="B19995" s="53">
        <v>2023</v>
      </c>
      <c r="C19995" t="s">
        <v>1776</v>
      </c>
      <c r="D19995" t="s">
        <v>1777</v>
      </c>
    </row>
    <row r="19996" spans="1:4" ht="15">
      <c r="A19996" t="s">
        <v>5220</v>
      </c>
      <c r="B19996" s="53">
        <v>2023</v>
      </c>
      <c r="C19996" t="s">
        <v>1355</v>
      </c>
      <c r="D19996" t="s">
        <v>1778</v>
      </c>
    </row>
    <row r="19997" spans="1:4" ht="15">
      <c r="A19997" t="s">
        <v>5220</v>
      </c>
      <c r="B19997" s="53">
        <v>2023</v>
      </c>
      <c r="C19997" t="s">
        <v>1070</v>
      </c>
      <c r="D19997" t="s">
        <v>1779</v>
      </c>
    </row>
    <row r="19998" spans="1:4" ht="15">
      <c r="A19998" t="s">
        <v>5220</v>
      </c>
      <c r="B19998" s="53">
        <v>2023</v>
      </c>
      <c r="C19998" t="s">
        <v>1240</v>
      </c>
      <c r="D19998" t="s">
        <v>1780</v>
      </c>
    </row>
    <row r="19999" spans="1:4" ht="15">
      <c r="A19999" t="s">
        <v>5220</v>
      </c>
      <c r="B19999" s="53">
        <v>2023</v>
      </c>
      <c r="C19999" t="s">
        <v>1776</v>
      </c>
      <c r="D19999" t="s">
        <v>1781</v>
      </c>
    </row>
    <row r="20000" spans="1:4" ht="15">
      <c r="A20000" t="s">
        <v>5220</v>
      </c>
      <c r="B20000" s="53">
        <v>2023</v>
      </c>
      <c r="C20000" t="s">
        <v>1782</v>
      </c>
      <c r="D20000" t="s">
        <v>1783</v>
      </c>
    </row>
    <row r="20001" spans="1:4" ht="15">
      <c r="A20001" t="s">
        <v>5220</v>
      </c>
      <c r="B20001" s="53">
        <v>2023</v>
      </c>
      <c r="C20001" t="s">
        <v>1784</v>
      </c>
      <c r="D20001" t="s">
        <v>1785</v>
      </c>
    </row>
    <row r="20002" spans="1:4" ht="15">
      <c r="A20002" t="s">
        <v>5220</v>
      </c>
      <c r="B20002" s="53">
        <v>2023</v>
      </c>
      <c r="C20002" t="s">
        <v>1355</v>
      </c>
      <c r="D20002" t="s">
        <v>1786</v>
      </c>
    </row>
    <row r="20003" spans="1:4" ht="15">
      <c r="A20003" t="s">
        <v>5220</v>
      </c>
      <c r="B20003" s="53">
        <v>2023</v>
      </c>
      <c r="C20003" t="s">
        <v>1353</v>
      </c>
      <c r="D20003" t="s">
        <v>1354</v>
      </c>
    </row>
    <row r="20004" spans="1:4" ht="15">
      <c r="A20004" t="s">
        <v>5220</v>
      </c>
      <c r="B20004" s="53">
        <v>2023</v>
      </c>
      <c r="C20004" t="s">
        <v>816</v>
      </c>
      <c r="D20004" t="s">
        <v>1787</v>
      </c>
    </row>
    <row r="20005" spans="1:4" ht="15">
      <c r="A20005" t="s">
        <v>5220</v>
      </c>
      <c r="B20005" s="53">
        <v>2023</v>
      </c>
      <c r="C20005" t="s">
        <v>5974</v>
      </c>
      <c r="D20005" t="s">
        <v>5975</v>
      </c>
    </row>
    <row r="20006" spans="1:4" ht="15">
      <c r="A20006" t="s">
        <v>5220</v>
      </c>
      <c r="B20006" s="53">
        <v>2023</v>
      </c>
      <c r="C20006" t="s">
        <v>1355</v>
      </c>
      <c r="D20006" t="s">
        <v>1788</v>
      </c>
    </row>
    <row r="20007" spans="1:4" ht="15">
      <c r="A20007" t="s">
        <v>5220</v>
      </c>
      <c r="B20007" s="53">
        <v>2023</v>
      </c>
      <c r="C20007" t="s">
        <v>1355</v>
      </c>
      <c r="D20007" t="s">
        <v>1356</v>
      </c>
    </row>
    <row r="20008" spans="1:4" ht="15">
      <c r="A20008" t="s">
        <v>5220</v>
      </c>
      <c r="B20008" s="53">
        <v>2023</v>
      </c>
      <c r="C20008" t="s">
        <v>1369</v>
      </c>
      <c r="D20008" t="s">
        <v>1789</v>
      </c>
    </row>
    <row r="20009" spans="1:4" ht="15">
      <c r="A20009" t="s">
        <v>5220</v>
      </c>
      <c r="B20009" s="53">
        <v>2023</v>
      </c>
      <c r="C20009" t="s">
        <v>1355</v>
      </c>
      <c r="D20009" t="s">
        <v>1790</v>
      </c>
    </row>
    <row r="20010" spans="1:4" ht="15">
      <c r="A20010" t="s">
        <v>5220</v>
      </c>
      <c r="B20010" s="53">
        <v>2023</v>
      </c>
      <c r="C20010" t="s">
        <v>1369</v>
      </c>
      <c r="D20010" t="s">
        <v>1791</v>
      </c>
    </row>
    <row r="20011" spans="1:4" ht="15">
      <c r="A20011" t="s">
        <v>5220</v>
      </c>
      <c r="B20011" s="53">
        <v>2023</v>
      </c>
      <c r="C20011" t="s">
        <v>816</v>
      </c>
      <c r="D20011" t="s">
        <v>1792</v>
      </c>
    </row>
    <row r="20012" spans="1:4" ht="15">
      <c r="A20012" t="s">
        <v>5220</v>
      </c>
      <c r="B20012" s="53">
        <v>2023</v>
      </c>
      <c r="C20012" t="s">
        <v>1793</v>
      </c>
      <c r="D20012" t="s">
        <v>1794</v>
      </c>
    </row>
    <row r="20013" spans="1:4" ht="15">
      <c r="A20013" t="s">
        <v>5220</v>
      </c>
      <c r="B20013" s="53">
        <v>2023</v>
      </c>
      <c r="C20013" t="s">
        <v>1355</v>
      </c>
      <c r="D20013" t="s">
        <v>1795</v>
      </c>
    </row>
    <row r="20014" spans="1:4" ht="15">
      <c r="A20014" t="s">
        <v>5220</v>
      </c>
      <c r="B20014" s="53">
        <v>2023</v>
      </c>
      <c r="C20014" t="s">
        <v>1796</v>
      </c>
      <c r="D20014" t="s">
        <v>1797</v>
      </c>
    </row>
    <row r="20015" spans="1:4" ht="15">
      <c r="A20015" t="s">
        <v>5220</v>
      </c>
      <c r="B20015" s="53">
        <v>2023</v>
      </c>
      <c r="C20015" t="s">
        <v>1793</v>
      </c>
      <c r="D20015" t="s">
        <v>1798</v>
      </c>
    </row>
    <row r="20016" spans="1:4" ht="15">
      <c r="A20016" t="s">
        <v>5220</v>
      </c>
      <c r="B20016" s="53">
        <v>2023</v>
      </c>
      <c r="C20016" t="s">
        <v>1799</v>
      </c>
      <c r="D20016" t="s">
        <v>1800</v>
      </c>
    </row>
    <row r="20017" spans="1:4" ht="15">
      <c r="A20017" t="s">
        <v>5220</v>
      </c>
      <c r="B20017" s="53">
        <v>2023</v>
      </c>
      <c r="C20017" t="s">
        <v>1801</v>
      </c>
      <c r="D20017" t="s">
        <v>1802</v>
      </c>
    </row>
    <row r="20018" spans="1:4" ht="15">
      <c r="A20018" t="s">
        <v>5220</v>
      </c>
      <c r="B20018" s="53">
        <v>2023</v>
      </c>
      <c r="C20018" t="s">
        <v>595</v>
      </c>
      <c r="D20018" t="s">
        <v>596</v>
      </c>
    </row>
    <row r="20019" spans="1:4" ht="15">
      <c r="A20019" t="s">
        <v>5220</v>
      </c>
      <c r="B20019" s="53">
        <v>2023</v>
      </c>
      <c r="C20019" t="s">
        <v>595</v>
      </c>
      <c r="D20019" t="s">
        <v>1803</v>
      </c>
    </row>
    <row r="20020" spans="1:4" ht="15">
      <c r="A20020" t="s">
        <v>5220</v>
      </c>
      <c r="B20020" s="53">
        <v>2023</v>
      </c>
      <c r="C20020" t="s">
        <v>1772</v>
      </c>
      <c r="D20020" t="s">
        <v>1804</v>
      </c>
    </row>
    <row r="20021" spans="1:4" ht="15">
      <c r="A20021" t="s">
        <v>5220</v>
      </c>
      <c r="B20021" s="53">
        <v>2023</v>
      </c>
      <c r="C20021" t="s">
        <v>1</v>
      </c>
      <c r="D20021" t="s">
        <v>1352</v>
      </c>
    </row>
    <row r="20022" spans="1:4" ht="15">
      <c r="A20022" t="s">
        <v>5220</v>
      </c>
      <c r="B20022" s="53">
        <v>2023</v>
      </c>
      <c r="C20022" t="s">
        <v>1</v>
      </c>
      <c r="D20022" t="s">
        <v>1805</v>
      </c>
    </row>
    <row r="20023" spans="1:4" ht="15">
      <c r="A20023" t="s">
        <v>5220</v>
      </c>
      <c r="B20023" s="53">
        <v>2023</v>
      </c>
      <c r="C20023" t="s">
        <v>1</v>
      </c>
      <c r="D20023" t="s">
        <v>1806</v>
      </c>
    </row>
    <row r="20024" spans="1:4" ht="15">
      <c r="A20024" t="s">
        <v>5220</v>
      </c>
      <c r="B20024" s="53">
        <v>2023</v>
      </c>
      <c r="C20024" t="s">
        <v>1</v>
      </c>
      <c r="D20024" t="s">
        <v>1807</v>
      </c>
    </row>
    <row r="20025" spans="1:4" ht="15">
      <c r="A20025" t="s">
        <v>5220</v>
      </c>
      <c r="B20025" s="53">
        <v>2023</v>
      </c>
      <c r="C20025" t="s">
        <v>1</v>
      </c>
      <c r="D20025" t="s">
        <v>1808</v>
      </c>
    </row>
    <row r="20026" spans="1:4" ht="15">
      <c r="A20026" t="s">
        <v>5220</v>
      </c>
      <c r="B20026" s="53">
        <v>2023</v>
      </c>
      <c r="C20026" t="s">
        <v>1</v>
      </c>
      <c r="D20026" t="s">
        <v>1809</v>
      </c>
    </row>
    <row r="20027" spans="1:4" ht="15">
      <c r="A20027" t="s">
        <v>5220</v>
      </c>
      <c r="B20027" s="53">
        <v>2023</v>
      </c>
      <c r="C20027" t="s">
        <v>1</v>
      </c>
      <c r="D20027" t="s">
        <v>1810</v>
      </c>
    </row>
    <row r="20028" spans="1:4" ht="15">
      <c r="A20028" t="s">
        <v>5220</v>
      </c>
      <c r="B20028" s="53">
        <v>2023</v>
      </c>
      <c r="C20028" t="s">
        <v>1</v>
      </c>
      <c r="D20028" t="s">
        <v>1770</v>
      </c>
    </row>
    <row r="20029" spans="1:4" ht="15">
      <c r="A20029" t="s">
        <v>5220</v>
      </c>
      <c r="B20029" s="53">
        <v>2023</v>
      </c>
      <c r="C20029" t="s">
        <v>1</v>
      </c>
      <c r="D20029" t="s">
        <v>1811</v>
      </c>
    </row>
    <row r="20030" spans="1:4" ht="15">
      <c r="A20030" t="s">
        <v>5220</v>
      </c>
      <c r="B20030" s="53">
        <v>2023</v>
      </c>
      <c r="C20030" t="s">
        <v>1</v>
      </c>
      <c r="D20030" t="s">
        <v>1812</v>
      </c>
    </row>
    <row r="20031" spans="1:4" ht="15">
      <c r="A20031" t="s">
        <v>5220</v>
      </c>
      <c r="B20031" s="53">
        <v>2023</v>
      </c>
      <c r="C20031" t="s">
        <v>1</v>
      </c>
      <c r="D20031" t="s">
        <v>1813</v>
      </c>
    </row>
    <row r="20032" spans="1:4" ht="15">
      <c r="A20032" t="s">
        <v>5220</v>
      </c>
      <c r="B20032" s="53">
        <v>2023</v>
      </c>
      <c r="C20032" t="s">
        <v>1</v>
      </c>
      <c r="D20032" t="s">
        <v>1773</v>
      </c>
    </row>
    <row r="20033" spans="1:4" ht="15">
      <c r="A20033" t="s">
        <v>5220</v>
      </c>
      <c r="B20033" s="53">
        <v>2023</v>
      </c>
      <c r="C20033" t="s">
        <v>1</v>
      </c>
      <c r="D20033" t="s">
        <v>1814</v>
      </c>
    </row>
    <row r="20034" spans="1:4" ht="15">
      <c r="A20034" t="s">
        <v>5220</v>
      </c>
      <c r="B20034" s="53">
        <v>2023</v>
      </c>
      <c r="C20034" t="s">
        <v>1</v>
      </c>
      <c r="D20034" t="s">
        <v>1815</v>
      </c>
    </row>
    <row r="20035" spans="1:4" ht="15">
      <c r="A20035" t="s">
        <v>5220</v>
      </c>
      <c r="B20035" s="53">
        <v>2023</v>
      </c>
      <c r="C20035" t="s">
        <v>1</v>
      </c>
      <c r="D20035" t="s">
        <v>1780</v>
      </c>
    </row>
    <row r="20036" spans="1:4" ht="15">
      <c r="A20036" t="s">
        <v>5220</v>
      </c>
      <c r="B20036" s="53">
        <v>2023</v>
      </c>
      <c r="C20036" t="s">
        <v>1</v>
      </c>
      <c r="D20036" t="s">
        <v>1788</v>
      </c>
    </row>
    <row r="20037" spans="1:4" ht="15">
      <c r="A20037" t="s">
        <v>5220</v>
      </c>
      <c r="B20037" s="53">
        <v>2023</v>
      </c>
      <c r="C20037" t="s">
        <v>1</v>
      </c>
      <c r="D20037" t="s">
        <v>1791</v>
      </c>
    </row>
    <row r="20038" spans="1:4" ht="15">
      <c r="A20038" t="s">
        <v>5220</v>
      </c>
      <c r="B20038" s="53">
        <v>2023</v>
      </c>
      <c r="C20038" t="s">
        <v>1</v>
      </c>
      <c r="D20038" t="s">
        <v>1816</v>
      </c>
    </row>
    <row r="20039" spans="1:4" ht="15">
      <c r="A20039" t="s">
        <v>5220</v>
      </c>
      <c r="B20039" s="53">
        <v>2023</v>
      </c>
      <c r="C20039" t="s">
        <v>1</v>
      </c>
      <c r="D20039" t="s">
        <v>1767</v>
      </c>
    </row>
    <row r="20040" spans="1:4" ht="15">
      <c r="A20040" t="s">
        <v>5220</v>
      </c>
      <c r="B20040" s="53">
        <v>2023</v>
      </c>
      <c r="C20040" t="s">
        <v>1</v>
      </c>
      <c r="D20040" t="s">
        <v>1817</v>
      </c>
    </row>
    <row r="20041" spans="1:4" ht="15">
      <c r="A20041" t="s">
        <v>5220</v>
      </c>
      <c r="B20041" s="53">
        <v>2023</v>
      </c>
      <c r="C20041" t="s">
        <v>1</v>
      </c>
      <c r="D20041" t="s">
        <v>1818</v>
      </c>
    </row>
    <row r="20042" spans="1:4" ht="15">
      <c r="A20042" t="s">
        <v>5220</v>
      </c>
      <c r="B20042" s="53">
        <v>2023</v>
      </c>
      <c r="C20042" t="s">
        <v>1</v>
      </c>
      <c r="D20042" t="s">
        <v>1819</v>
      </c>
    </row>
    <row r="20043" spans="1:4" ht="15">
      <c r="A20043" t="s">
        <v>5220</v>
      </c>
      <c r="B20043" s="53">
        <v>2023</v>
      </c>
      <c r="C20043" t="s">
        <v>1</v>
      </c>
      <c r="D20043" t="s">
        <v>1820</v>
      </c>
    </row>
    <row r="20044" spans="1:4" ht="15">
      <c r="A20044" t="s">
        <v>5220</v>
      </c>
      <c r="B20044" s="53">
        <v>2023</v>
      </c>
      <c r="C20044" t="s">
        <v>1</v>
      </c>
      <c r="D20044" t="s">
        <v>1821</v>
      </c>
    </row>
    <row r="20045" spans="1:4" ht="15">
      <c r="A20045" t="s">
        <v>5220</v>
      </c>
      <c r="B20045" s="53">
        <v>2023</v>
      </c>
      <c r="C20045" t="s">
        <v>1</v>
      </c>
      <c r="D20045" t="s">
        <v>1769</v>
      </c>
    </row>
    <row r="20046" spans="1:4" ht="15">
      <c r="A20046" t="s">
        <v>5220</v>
      </c>
      <c r="B20046" s="53">
        <v>2023</v>
      </c>
      <c r="C20046" t="s">
        <v>1</v>
      </c>
      <c r="D20046" t="s">
        <v>1822</v>
      </c>
    </row>
    <row r="20047" spans="1:4" ht="15">
      <c r="A20047" t="s">
        <v>5220</v>
      </c>
      <c r="B20047" s="53">
        <v>2023</v>
      </c>
      <c r="C20047" t="s">
        <v>1</v>
      </c>
      <c r="D20047" t="s">
        <v>1823</v>
      </c>
    </row>
    <row r="20048" spans="1:4" ht="15">
      <c r="A20048" t="s">
        <v>5220</v>
      </c>
      <c r="B20048" s="53">
        <v>2023</v>
      </c>
      <c r="C20048" t="s">
        <v>1</v>
      </c>
      <c r="D20048" t="s">
        <v>1824</v>
      </c>
    </row>
    <row r="20049" spans="1:4" ht="15">
      <c r="A20049" t="s">
        <v>5220</v>
      </c>
      <c r="B20049" s="53">
        <v>2023</v>
      </c>
      <c r="C20049" t="s">
        <v>1</v>
      </c>
      <c r="D20049" t="s">
        <v>1825</v>
      </c>
    </row>
    <row r="20050" spans="1:4" ht="15">
      <c r="A20050" t="s">
        <v>5220</v>
      </c>
      <c r="B20050" s="53">
        <v>2023</v>
      </c>
      <c r="C20050" t="s">
        <v>1</v>
      </c>
      <c r="D20050" t="s">
        <v>1826</v>
      </c>
    </row>
    <row r="20051" spans="1:4" ht="15">
      <c r="A20051" t="s">
        <v>5220</v>
      </c>
      <c r="B20051" s="53">
        <v>2023</v>
      </c>
      <c r="C20051" t="s">
        <v>1</v>
      </c>
      <c r="D20051" t="s">
        <v>1827</v>
      </c>
    </row>
    <row r="20052" spans="1:4" ht="15">
      <c r="A20052" t="s">
        <v>5220</v>
      </c>
      <c r="B20052" s="53">
        <v>2023</v>
      </c>
      <c r="C20052" t="s">
        <v>1</v>
      </c>
      <c r="D20052" t="s">
        <v>1828</v>
      </c>
    </row>
    <row r="20053" spans="1:4" ht="15">
      <c r="A20053" t="s">
        <v>5220</v>
      </c>
      <c r="B20053" s="53">
        <v>2023</v>
      </c>
      <c r="C20053" t="s">
        <v>1</v>
      </c>
      <c r="D20053" t="s">
        <v>1829</v>
      </c>
    </row>
    <row r="20054" spans="1:4" ht="15">
      <c r="A20054" t="s">
        <v>5220</v>
      </c>
      <c r="B20054" s="53">
        <v>2023</v>
      </c>
      <c r="C20054" t="s">
        <v>1</v>
      </c>
      <c r="D20054" t="s">
        <v>1830</v>
      </c>
    </row>
    <row r="20055" spans="1:4" ht="15">
      <c r="A20055" t="s">
        <v>5220</v>
      </c>
      <c r="B20055" s="53">
        <v>2023</v>
      </c>
      <c r="C20055" t="s">
        <v>1</v>
      </c>
      <c r="D20055" t="s">
        <v>1831</v>
      </c>
    </row>
    <row r="20056" spans="1:4" ht="15">
      <c r="A20056" t="s">
        <v>5220</v>
      </c>
      <c r="B20056" s="53">
        <v>2023</v>
      </c>
      <c r="C20056" t="s">
        <v>1</v>
      </c>
      <c r="D20056" t="s">
        <v>1789</v>
      </c>
    </row>
    <row r="20057" spans="1:4" ht="15">
      <c r="A20057" t="s">
        <v>5220</v>
      </c>
      <c r="B20057" s="53">
        <v>2023</v>
      </c>
      <c r="C20057" t="s">
        <v>1</v>
      </c>
      <c r="D20057" t="s">
        <v>1798</v>
      </c>
    </row>
    <row r="20058" spans="1:4" ht="15">
      <c r="A20058" t="s">
        <v>5220</v>
      </c>
      <c r="B20058" s="53">
        <v>2023</v>
      </c>
      <c r="C20058" t="s">
        <v>1</v>
      </c>
      <c r="D20058" t="s">
        <v>1832</v>
      </c>
    </row>
    <row r="20059" spans="1:4" ht="15">
      <c r="A20059" t="s">
        <v>5220</v>
      </c>
      <c r="B20059" s="53">
        <v>2023</v>
      </c>
      <c r="C20059" t="s">
        <v>1</v>
      </c>
      <c r="D20059" t="s">
        <v>1833</v>
      </c>
    </row>
    <row r="20060" spans="1:4" ht="15">
      <c r="A20060" t="s">
        <v>5220</v>
      </c>
      <c r="B20060" s="53">
        <v>2023</v>
      </c>
      <c r="C20060" t="s">
        <v>1</v>
      </c>
      <c r="D20060" t="s">
        <v>1834</v>
      </c>
    </row>
    <row r="20061" spans="1:4" ht="15">
      <c r="A20061" t="s">
        <v>5220</v>
      </c>
      <c r="B20061" s="53">
        <v>2023</v>
      </c>
      <c r="C20061" t="s">
        <v>1</v>
      </c>
      <c r="D20061" t="s">
        <v>1835</v>
      </c>
    </row>
    <row r="20062" spans="1:4" ht="15">
      <c r="A20062" t="s">
        <v>5220</v>
      </c>
      <c r="B20062" s="53">
        <v>2023</v>
      </c>
      <c r="C20062" t="s">
        <v>1</v>
      </c>
      <c r="D20062" t="s">
        <v>1836</v>
      </c>
    </row>
    <row r="20063" spans="1:4" ht="15">
      <c r="A20063" t="s">
        <v>5220</v>
      </c>
      <c r="B20063" s="53">
        <v>2023</v>
      </c>
      <c r="C20063" t="s">
        <v>1</v>
      </c>
      <c r="D20063" t="s">
        <v>1837</v>
      </c>
    </row>
    <row r="20064" spans="1:4" ht="15">
      <c r="A20064" t="s">
        <v>5220</v>
      </c>
      <c r="B20064" s="53">
        <v>2023</v>
      </c>
      <c r="C20064" t="s">
        <v>1</v>
      </c>
      <c r="D20064" t="s">
        <v>1838</v>
      </c>
    </row>
    <row r="20065" spans="1:4" ht="15">
      <c r="A20065" t="s">
        <v>5220</v>
      </c>
      <c r="B20065" s="53">
        <v>2023</v>
      </c>
      <c r="C20065" t="s">
        <v>1</v>
      </c>
      <c r="D20065" t="s">
        <v>1839</v>
      </c>
    </row>
    <row r="20066" spans="1:4" ht="15">
      <c r="A20066" t="s">
        <v>5220</v>
      </c>
      <c r="B20066" s="53">
        <v>2023</v>
      </c>
      <c r="C20066" t="s">
        <v>1</v>
      </c>
      <c r="D20066" t="s">
        <v>1840</v>
      </c>
    </row>
    <row r="20067" spans="1:4" ht="15">
      <c r="A20067" t="s">
        <v>5220</v>
      </c>
      <c r="B20067" s="53">
        <v>2023</v>
      </c>
      <c r="C20067" t="s">
        <v>1</v>
      </c>
      <c r="D20067" t="s">
        <v>1841</v>
      </c>
    </row>
    <row r="20068" spans="1:4" ht="15">
      <c r="A20068" t="s">
        <v>5220</v>
      </c>
      <c r="B20068" s="53">
        <v>2023</v>
      </c>
      <c r="C20068" t="s">
        <v>1</v>
      </c>
      <c r="D20068" t="s">
        <v>1842</v>
      </c>
    </row>
    <row r="20069" spans="1:4" ht="15">
      <c r="A20069" t="s">
        <v>5220</v>
      </c>
      <c r="B20069" s="53">
        <v>2023</v>
      </c>
      <c r="C20069" t="s">
        <v>1</v>
      </c>
      <c r="D20069" t="s">
        <v>1843</v>
      </c>
    </row>
    <row r="20070" spans="1:4" ht="15">
      <c r="A20070" t="s">
        <v>5220</v>
      </c>
      <c r="B20070" s="53">
        <v>2023</v>
      </c>
      <c r="C20070" t="s">
        <v>1</v>
      </c>
      <c r="D20070" t="s">
        <v>1783</v>
      </c>
    </row>
    <row r="20071" spans="1:4" ht="15">
      <c r="A20071" t="s">
        <v>5220</v>
      </c>
      <c r="B20071" s="53">
        <v>2023</v>
      </c>
      <c r="C20071" t="s">
        <v>1</v>
      </c>
      <c r="D20071" t="s">
        <v>1844</v>
      </c>
    </row>
    <row r="20072" spans="1:4" ht="15">
      <c r="A20072" t="s">
        <v>5220</v>
      </c>
      <c r="B20072" s="53">
        <v>2023</v>
      </c>
      <c r="C20072" t="s">
        <v>1</v>
      </c>
      <c r="D20072" t="s">
        <v>1845</v>
      </c>
    </row>
    <row r="20073" spans="1:4" ht="15">
      <c r="A20073" t="s">
        <v>5220</v>
      </c>
      <c r="B20073" s="53">
        <v>2023</v>
      </c>
      <c r="C20073" t="s">
        <v>1</v>
      </c>
      <c r="D20073" t="s">
        <v>1797</v>
      </c>
    </row>
    <row r="20074" spans="1:4" ht="15">
      <c r="A20074" t="s">
        <v>5220</v>
      </c>
      <c r="B20074" s="53">
        <v>2023</v>
      </c>
      <c r="C20074" t="s">
        <v>1</v>
      </c>
      <c r="D20074" t="s">
        <v>1846</v>
      </c>
    </row>
    <row r="20075" spans="1:4" ht="15">
      <c r="A20075" t="s">
        <v>5220</v>
      </c>
      <c r="B20075" s="53">
        <v>2023</v>
      </c>
      <c r="C20075" t="s">
        <v>1</v>
      </c>
      <c r="D20075" t="s">
        <v>597</v>
      </c>
    </row>
    <row r="20076" spans="1:4" ht="15">
      <c r="A20076" t="s">
        <v>5220</v>
      </c>
      <c r="B20076" s="53">
        <v>2023</v>
      </c>
      <c r="C20076" t="s">
        <v>1</v>
      </c>
      <c r="D20076" t="s">
        <v>1847</v>
      </c>
    </row>
    <row r="20077" spans="1:4" ht="15">
      <c r="A20077" t="s">
        <v>5220</v>
      </c>
      <c r="B20077" s="53">
        <v>2023</v>
      </c>
      <c r="C20077" t="s">
        <v>1</v>
      </c>
      <c r="D20077" t="s">
        <v>1848</v>
      </c>
    </row>
    <row r="20078" spans="1:4" ht="15">
      <c r="A20078" t="s">
        <v>5220</v>
      </c>
      <c r="B20078" s="53">
        <v>2023</v>
      </c>
      <c r="C20078" t="s">
        <v>1</v>
      </c>
      <c r="D20078" t="s">
        <v>1849</v>
      </c>
    </row>
    <row r="20079" spans="1:4" ht="15">
      <c r="A20079" t="s">
        <v>5220</v>
      </c>
      <c r="B20079" s="53">
        <v>2023</v>
      </c>
      <c r="C20079" t="s">
        <v>1</v>
      </c>
      <c r="D20079" t="s">
        <v>1850</v>
      </c>
    </row>
    <row r="20080" spans="1:4" ht="15">
      <c r="A20080" t="s">
        <v>5220</v>
      </c>
      <c r="B20080" s="53">
        <v>2023</v>
      </c>
      <c r="C20080" t="s">
        <v>1</v>
      </c>
      <c r="D20080" t="s">
        <v>1851</v>
      </c>
    </row>
    <row r="20081" spans="1:4" ht="15">
      <c r="A20081" t="s">
        <v>5220</v>
      </c>
      <c r="B20081" s="53">
        <v>2023</v>
      </c>
      <c r="C20081" t="s">
        <v>1</v>
      </c>
      <c r="D20081" t="s">
        <v>1852</v>
      </c>
    </row>
    <row r="20082" spans="1:4" ht="15">
      <c r="A20082" t="s">
        <v>5220</v>
      </c>
      <c r="B20082" s="53">
        <v>2023</v>
      </c>
      <c r="C20082" t="s">
        <v>1</v>
      </c>
      <c r="D20082" t="s">
        <v>1853</v>
      </c>
    </row>
    <row r="20083" spans="1:4" ht="15">
      <c r="A20083" t="s">
        <v>5220</v>
      </c>
      <c r="B20083" s="53">
        <v>2023</v>
      </c>
      <c r="C20083" t="s">
        <v>1</v>
      </c>
      <c r="D20083" t="s">
        <v>1357</v>
      </c>
    </row>
    <row r="20084" spans="1:4" ht="15">
      <c r="A20084" t="s">
        <v>5220</v>
      </c>
      <c r="B20084" s="53">
        <v>2023</v>
      </c>
      <c r="C20084" t="s">
        <v>1</v>
      </c>
      <c r="D20084" t="s">
        <v>1854</v>
      </c>
    </row>
    <row r="20085" spans="1:4" ht="15">
      <c r="A20085" t="s">
        <v>5220</v>
      </c>
      <c r="B20085" s="53">
        <v>2023</v>
      </c>
      <c r="C20085" t="s">
        <v>1</v>
      </c>
      <c r="D20085" t="s">
        <v>1855</v>
      </c>
    </row>
    <row r="20086" spans="1:4" ht="15">
      <c r="A20086" t="s">
        <v>5220</v>
      </c>
      <c r="B20086" s="53">
        <v>2023</v>
      </c>
      <c r="C20086" t="s">
        <v>1</v>
      </c>
      <c r="D20086" t="s">
        <v>1856</v>
      </c>
    </row>
    <row r="20087" spans="1:4" ht="15">
      <c r="A20087" t="s">
        <v>5220</v>
      </c>
      <c r="B20087" s="53">
        <v>2023</v>
      </c>
      <c r="C20087" t="s">
        <v>1</v>
      </c>
      <c r="D20087" t="s">
        <v>5976</v>
      </c>
    </row>
    <row r="20088" spans="1:4" ht="15">
      <c r="A20088" t="s">
        <v>5220</v>
      </c>
      <c r="B20088" s="53">
        <v>2023</v>
      </c>
      <c r="C20088" t="s">
        <v>1</v>
      </c>
      <c r="D20088" t="s">
        <v>5977</v>
      </c>
    </row>
    <row r="20089" spans="1:4" ht="15">
      <c r="A20089" t="s">
        <v>5220</v>
      </c>
      <c r="B20089" s="53">
        <v>2023</v>
      </c>
      <c r="C20089" t="s">
        <v>1</v>
      </c>
      <c r="D20089" t="s">
        <v>5978</v>
      </c>
    </row>
    <row r="20090" spans="1:4" ht="15">
      <c r="A20090" t="s">
        <v>5220</v>
      </c>
      <c r="B20090" s="53">
        <v>2022</v>
      </c>
      <c r="C20090" t="s">
        <v>958</v>
      </c>
      <c r="D20090" t="s">
        <v>1857</v>
      </c>
    </row>
    <row r="20091" spans="1:4" ht="15">
      <c r="A20091" t="s">
        <v>5220</v>
      </c>
      <c r="B20091" s="53">
        <v>2022</v>
      </c>
      <c r="C20091" t="s">
        <v>1858</v>
      </c>
      <c r="D20091" t="s">
        <v>1859</v>
      </c>
    </row>
    <row r="20092" spans="1:4" ht="15">
      <c r="A20092" t="s">
        <v>5220</v>
      </c>
      <c r="B20092" s="53">
        <v>2022</v>
      </c>
      <c r="C20092" t="s">
        <v>1337</v>
      </c>
      <c r="D20092" t="s">
        <v>1860</v>
      </c>
    </row>
    <row r="20093" spans="1:4" ht="15">
      <c r="A20093" t="s">
        <v>5220</v>
      </c>
      <c r="B20093" s="53">
        <v>2022</v>
      </c>
      <c r="C20093" t="s">
        <v>1337</v>
      </c>
      <c r="D20093" t="s">
        <v>1861</v>
      </c>
    </row>
    <row r="20094" spans="1:4" ht="15">
      <c r="A20094" t="s">
        <v>5220</v>
      </c>
      <c r="B20094" s="53">
        <v>2022</v>
      </c>
      <c r="C20094" t="s">
        <v>1337</v>
      </c>
      <c r="D20094" t="s">
        <v>1862</v>
      </c>
    </row>
    <row r="20095" spans="1:4" ht="15">
      <c r="A20095" t="s">
        <v>5220</v>
      </c>
      <c r="B20095" s="53">
        <v>2022</v>
      </c>
      <c r="C20095" t="s">
        <v>1750</v>
      </c>
      <c r="D20095" t="s">
        <v>1863</v>
      </c>
    </row>
    <row r="20096" spans="1:4" ht="15">
      <c r="A20096" t="s">
        <v>5220</v>
      </c>
      <c r="B20096" s="53">
        <v>2022</v>
      </c>
      <c r="C20096" t="s">
        <v>930</v>
      </c>
      <c r="D20096" t="s">
        <v>1864</v>
      </c>
    </row>
    <row r="20097" spans="1:4" ht="15">
      <c r="A20097" t="s">
        <v>5220</v>
      </c>
      <c r="B20097" s="53">
        <v>2022</v>
      </c>
      <c r="C20097" t="s">
        <v>930</v>
      </c>
      <c r="D20097" t="s">
        <v>1865</v>
      </c>
    </row>
    <row r="20098" spans="1:4" ht="15">
      <c r="A20098" t="s">
        <v>5220</v>
      </c>
      <c r="B20098" s="53">
        <v>2022</v>
      </c>
      <c r="C20098" t="s">
        <v>930</v>
      </c>
      <c r="D20098" t="s">
        <v>1866</v>
      </c>
    </row>
    <row r="20099" spans="1:4" ht="15">
      <c r="A20099" t="s">
        <v>5220</v>
      </c>
      <c r="B20099" s="53">
        <v>2022</v>
      </c>
      <c r="C20099" t="s">
        <v>930</v>
      </c>
      <c r="D20099" t="s">
        <v>1867</v>
      </c>
    </row>
    <row r="20100" spans="1:4" ht="15">
      <c r="A20100" t="s">
        <v>5220</v>
      </c>
      <c r="B20100" s="53">
        <v>2022</v>
      </c>
      <c r="C20100" t="s">
        <v>930</v>
      </c>
      <c r="D20100" t="s">
        <v>1868</v>
      </c>
    </row>
    <row r="20101" spans="1:4" ht="15">
      <c r="A20101" t="s">
        <v>5220</v>
      </c>
      <c r="B20101" s="53">
        <v>2022</v>
      </c>
      <c r="C20101" t="s">
        <v>138</v>
      </c>
      <c r="D20101" t="s">
        <v>1869</v>
      </c>
    </row>
    <row r="20102" spans="1:4" ht="15">
      <c r="A20102" t="s">
        <v>5220</v>
      </c>
      <c r="B20102" s="53">
        <v>2022</v>
      </c>
      <c r="C20102" t="s">
        <v>44</v>
      </c>
      <c r="D20102" t="s">
        <v>1870</v>
      </c>
    </row>
    <row r="20103" spans="1:4" ht="15">
      <c r="A20103" t="s">
        <v>5220</v>
      </c>
      <c r="B20103" s="53">
        <v>2022</v>
      </c>
      <c r="C20103" t="s">
        <v>44</v>
      </c>
      <c r="D20103" t="s">
        <v>1871</v>
      </c>
    </row>
    <row r="20104" spans="1:4" ht="15">
      <c r="A20104" t="s">
        <v>5220</v>
      </c>
      <c r="B20104" s="53">
        <v>2022</v>
      </c>
      <c r="C20104" t="s">
        <v>44</v>
      </c>
      <c r="D20104" t="s">
        <v>1872</v>
      </c>
    </row>
    <row r="20105" spans="1:4" ht="15">
      <c r="A20105" t="s">
        <v>5220</v>
      </c>
      <c r="B20105" s="53">
        <v>2022</v>
      </c>
      <c r="C20105" t="s">
        <v>44</v>
      </c>
      <c r="D20105" t="s">
        <v>1873</v>
      </c>
    </row>
    <row r="20106" spans="1:4" ht="15">
      <c r="A20106" t="s">
        <v>5220</v>
      </c>
      <c r="B20106" s="53">
        <v>2022</v>
      </c>
      <c r="C20106" t="s">
        <v>44</v>
      </c>
      <c r="D20106" t="s">
        <v>1874</v>
      </c>
    </row>
    <row r="20107" spans="1:4" ht="15">
      <c r="A20107" t="s">
        <v>5220</v>
      </c>
      <c r="B20107" s="53">
        <v>2022</v>
      </c>
      <c r="C20107" t="s">
        <v>44</v>
      </c>
      <c r="D20107" t="s">
        <v>1875</v>
      </c>
    </row>
    <row r="20108" spans="1:4" ht="15">
      <c r="A20108" t="s">
        <v>5220</v>
      </c>
      <c r="B20108" s="53">
        <v>2022</v>
      </c>
      <c r="C20108" t="s">
        <v>44</v>
      </c>
      <c r="D20108" t="s">
        <v>1876</v>
      </c>
    </row>
    <row r="20109" spans="1:4" ht="15">
      <c r="A20109" t="s">
        <v>5220</v>
      </c>
      <c r="B20109" s="53">
        <v>2022</v>
      </c>
      <c r="C20109" t="s">
        <v>1364</v>
      </c>
      <c r="D20109" t="s">
        <v>1877</v>
      </c>
    </row>
    <row r="20110" spans="1:4" ht="15">
      <c r="A20110" t="s">
        <v>5220</v>
      </c>
      <c r="B20110" s="53">
        <v>2022</v>
      </c>
      <c r="C20110" t="s">
        <v>639</v>
      </c>
      <c r="D20110" t="s">
        <v>1878</v>
      </c>
    </row>
    <row r="20111" spans="1:4" ht="15">
      <c r="A20111" t="s">
        <v>5220</v>
      </c>
      <c r="B20111" s="53">
        <v>2022</v>
      </c>
      <c r="C20111" t="s">
        <v>966</v>
      </c>
      <c r="D20111" t="s">
        <v>1879</v>
      </c>
    </row>
    <row r="20112" spans="1:4" ht="15">
      <c r="A20112" t="s">
        <v>5220</v>
      </c>
      <c r="B20112" s="53">
        <v>2022</v>
      </c>
      <c r="C20112" t="s">
        <v>594</v>
      </c>
      <c r="D20112" t="s">
        <v>598</v>
      </c>
    </row>
    <row r="20113" spans="1:4" ht="15">
      <c r="A20113" t="s">
        <v>5220</v>
      </c>
      <c r="B20113" s="53">
        <v>2022</v>
      </c>
      <c r="C20113" t="s">
        <v>594</v>
      </c>
      <c r="D20113" t="s">
        <v>1880</v>
      </c>
    </row>
    <row r="20114" spans="1:4" ht="15">
      <c r="A20114" t="s">
        <v>5220</v>
      </c>
      <c r="B20114" s="53">
        <v>2022</v>
      </c>
      <c r="C20114" t="s">
        <v>594</v>
      </c>
      <c r="D20114" t="s">
        <v>1881</v>
      </c>
    </row>
    <row r="20115" spans="1:4" ht="15">
      <c r="A20115" t="s">
        <v>5220</v>
      </c>
      <c r="B20115" s="53">
        <v>2022</v>
      </c>
      <c r="C20115" t="s">
        <v>594</v>
      </c>
      <c r="D20115" t="s">
        <v>599</v>
      </c>
    </row>
    <row r="20116" spans="1:4" ht="15">
      <c r="A20116" t="s">
        <v>5220</v>
      </c>
      <c r="B20116" s="53">
        <v>2022</v>
      </c>
      <c r="C20116" t="s">
        <v>1358</v>
      </c>
      <c r="D20116" t="s">
        <v>1359</v>
      </c>
    </row>
    <row r="20117" spans="1:4" ht="15">
      <c r="A20117" t="s">
        <v>5220</v>
      </c>
      <c r="B20117" s="53">
        <v>2022</v>
      </c>
      <c r="C20117" t="s">
        <v>842</v>
      </c>
      <c r="D20117" t="s">
        <v>1882</v>
      </c>
    </row>
    <row r="20118" spans="1:4" ht="15">
      <c r="A20118" t="s">
        <v>5220</v>
      </c>
      <c r="B20118" s="53">
        <v>2022</v>
      </c>
      <c r="C20118" t="s">
        <v>969</v>
      </c>
      <c r="D20118" t="s">
        <v>1883</v>
      </c>
    </row>
    <row r="20119" spans="1:4" ht="15">
      <c r="A20119" t="s">
        <v>5220</v>
      </c>
      <c r="B20119" s="53">
        <v>2022</v>
      </c>
      <c r="C20119" t="s">
        <v>969</v>
      </c>
      <c r="D20119" t="s">
        <v>1884</v>
      </c>
    </row>
    <row r="20120" spans="1:4" ht="15">
      <c r="A20120" t="s">
        <v>5220</v>
      </c>
      <c r="B20120" s="53">
        <v>2022</v>
      </c>
      <c r="C20120" t="s">
        <v>1401</v>
      </c>
      <c r="D20120" t="s">
        <v>1885</v>
      </c>
    </row>
    <row r="20121" spans="1:4" ht="15">
      <c r="A20121" t="s">
        <v>5220</v>
      </c>
      <c r="B20121" s="53">
        <v>2022</v>
      </c>
      <c r="C20121" t="s">
        <v>1401</v>
      </c>
      <c r="D20121" t="s">
        <v>1886</v>
      </c>
    </row>
    <row r="20122" spans="1:4" ht="15">
      <c r="A20122" t="s">
        <v>5220</v>
      </c>
      <c r="B20122" s="53">
        <v>2022</v>
      </c>
      <c r="C20122" t="s">
        <v>1401</v>
      </c>
      <c r="D20122" t="s">
        <v>1887</v>
      </c>
    </row>
    <row r="20123" spans="1:4" ht="15">
      <c r="A20123" t="s">
        <v>5220</v>
      </c>
      <c r="B20123" s="53">
        <v>2022</v>
      </c>
      <c r="C20123" t="s">
        <v>1401</v>
      </c>
      <c r="D20123" t="s">
        <v>1888</v>
      </c>
    </row>
    <row r="20124" spans="1:4" ht="15">
      <c r="A20124" t="s">
        <v>5220</v>
      </c>
      <c r="B20124" s="53">
        <v>2022</v>
      </c>
      <c r="C20124" t="s">
        <v>1401</v>
      </c>
      <c r="D20124" t="s">
        <v>1889</v>
      </c>
    </row>
    <row r="20125" spans="1:4" ht="15">
      <c r="A20125" t="s">
        <v>5220</v>
      </c>
      <c r="B20125" s="53">
        <v>2022</v>
      </c>
      <c r="C20125" t="s">
        <v>1401</v>
      </c>
      <c r="D20125" t="s">
        <v>1890</v>
      </c>
    </row>
    <row r="20126" spans="1:4" ht="15">
      <c r="A20126" t="s">
        <v>5220</v>
      </c>
      <c r="B20126" s="53">
        <v>2022</v>
      </c>
      <c r="C20126" t="s">
        <v>1401</v>
      </c>
      <c r="D20126" t="s">
        <v>1891</v>
      </c>
    </row>
    <row r="20127" spans="1:4" ht="15">
      <c r="A20127" t="s">
        <v>5220</v>
      </c>
      <c r="B20127" s="53">
        <v>2022</v>
      </c>
      <c r="C20127" t="s">
        <v>1401</v>
      </c>
      <c r="D20127" t="s">
        <v>1892</v>
      </c>
    </row>
    <row r="20128" spans="1:4" ht="15">
      <c r="A20128" t="s">
        <v>5220</v>
      </c>
      <c r="B20128" s="53">
        <v>2022</v>
      </c>
      <c r="C20128" t="s">
        <v>1893</v>
      </c>
      <c r="D20128" t="s">
        <v>1894</v>
      </c>
    </row>
    <row r="20129" spans="1:4" ht="15">
      <c r="A20129" t="s">
        <v>5220</v>
      </c>
      <c r="B20129" s="53">
        <v>2022</v>
      </c>
      <c r="C20129" t="s">
        <v>641</v>
      </c>
      <c r="D20129" t="s">
        <v>1895</v>
      </c>
    </row>
    <row r="20130" spans="1:4" ht="15">
      <c r="A20130" t="s">
        <v>5220</v>
      </c>
      <c r="B20130" s="53">
        <v>2022</v>
      </c>
      <c r="C20130" t="s">
        <v>936</v>
      </c>
      <c r="D20130" t="s">
        <v>1896</v>
      </c>
    </row>
    <row r="20131" spans="1:4" ht="15">
      <c r="A20131" t="s">
        <v>5220</v>
      </c>
      <c r="B20131" s="53">
        <v>2022</v>
      </c>
      <c r="C20131" t="s">
        <v>660</v>
      </c>
      <c r="D20131" t="s">
        <v>1360</v>
      </c>
    </row>
    <row r="20132" spans="1:4" ht="15">
      <c r="A20132" t="s">
        <v>5220</v>
      </c>
      <c r="B20132" s="53">
        <v>2022</v>
      </c>
      <c r="C20132" t="s">
        <v>644</v>
      </c>
      <c r="D20132" t="s">
        <v>1897</v>
      </c>
    </row>
    <row r="20133" spans="1:4" ht="15">
      <c r="A20133" t="s">
        <v>5220</v>
      </c>
      <c r="B20133" s="53">
        <v>2022</v>
      </c>
      <c r="C20133" t="s">
        <v>1898</v>
      </c>
      <c r="D20133" t="s">
        <v>1899</v>
      </c>
    </row>
    <row r="20134" spans="1:4" ht="15">
      <c r="A20134" t="s">
        <v>5220</v>
      </c>
      <c r="B20134" s="53">
        <v>2022</v>
      </c>
      <c r="C20134" t="s">
        <v>1782</v>
      </c>
      <c r="D20134" t="s">
        <v>1900</v>
      </c>
    </row>
    <row r="20135" spans="1:4" ht="15">
      <c r="A20135" t="s">
        <v>5220</v>
      </c>
      <c r="B20135" s="53">
        <v>2022</v>
      </c>
      <c r="C20135" t="s">
        <v>1901</v>
      </c>
      <c r="D20135" t="s">
        <v>1902</v>
      </c>
    </row>
    <row r="20136" spans="1:4" ht="15">
      <c r="A20136" t="s">
        <v>5220</v>
      </c>
      <c r="B20136" s="53">
        <v>2022</v>
      </c>
      <c r="C20136" t="s">
        <v>1796</v>
      </c>
      <c r="D20136" t="s">
        <v>1903</v>
      </c>
    </row>
    <row r="20137" spans="1:4" ht="15">
      <c r="A20137" t="s">
        <v>5220</v>
      </c>
      <c r="B20137" s="53">
        <v>2022</v>
      </c>
      <c r="C20137" t="s">
        <v>1240</v>
      </c>
      <c r="D20137" t="s">
        <v>1904</v>
      </c>
    </row>
    <row r="20138" spans="1:4" ht="15">
      <c r="A20138" t="s">
        <v>5220</v>
      </c>
      <c r="B20138" s="53">
        <v>2022</v>
      </c>
      <c r="C20138" t="s">
        <v>1347</v>
      </c>
      <c r="D20138" t="s">
        <v>1905</v>
      </c>
    </row>
    <row r="20139" spans="1:4" ht="15">
      <c r="A20139" t="s">
        <v>5220</v>
      </c>
      <c r="B20139" s="53">
        <v>2022</v>
      </c>
      <c r="C20139" t="s">
        <v>1796</v>
      </c>
      <c r="D20139" t="s">
        <v>1906</v>
      </c>
    </row>
    <row r="20140" spans="1:4" ht="15">
      <c r="A20140" t="s">
        <v>5220</v>
      </c>
      <c r="B20140" s="53">
        <v>2022</v>
      </c>
      <c r="C20140" t="s">
        <v>1907</v>
      </c>
      <c r="D20140" t="s">
        <v>1908</v>
      </c>
    </row>
    <row r="20141" spans="1:4" ht="15">
      <c r="A20141" t="s">
        <v>5220</v>
      </c>
      <c r="B20141" s="53">
        <v>2022</v>
      </c>
      <c r="C20141" t="s">
        <v>1796</v>
      </c>
      <c r="D20141" t="s">
        <v>1909</v>
      </c>
    </row>
    <row r="20142" spans="1:4" ht="15">
      <c r="A20142" t="s">
        <v>5220</v>
      </c>
      <c r="B20142" s="53">
        <v>2022</v>
      </c>
      <c r="C20142" t="s">
        <v>1353</v>
      </c>
      <c r="D20142" t="s">
        <v>1910</v>
      </c>
    </row>
    <row r="20143" spans="1:4" ht="15">
      <c r="A20143" t="s">
        <v>5220</v>
      </c>
      <c r="B20143" s="53">
        <v>2022</v>
      </c>
      <c r="C20143" t="s">
        <v>1347</v>
      </c>
      <c r="D20143" t="s">
        <v>1911</v>
      </c>
    </row>
    <row r="20144" spans="1:4" ht="15">
      <c r="A20144" t="s">
        <v>5220</v>
      </c>
      <c r="B20144" s="53">
        <v>2022</v>
      </c>
      <c r="C20144" t="s">
        <v>1070</v>
      </c>
      <c r="D20144" t="s">
        <v>1912</v>
      </c>
    </row>
    <row r="20145" spans="1:4" ht="15">
      <c r="A20145" t="s">
        <v>5220</v>
      </c>
      <c r="B20145" s="53">
        <v>2022</v>
      </c>
      <c r="C20145" t="s">
        <v>1240</v>
      </c>
      <c r="D20145" t="s">
        <v>1913</v>
      </c>
    </row>
    <row r="20146" spans="1:4" ht="15">
      <c r="A20146" t="s">
        <v>5220</v>
      </c>
      <c r="B20146" s="53">
        <v>2022</v>
      </c>
      <c r="C20146" t="s">
        <v>1353</v>
      </c>
      <c r="D20146" t="s">
        <v>1914</v>
      </c>
    </row>
    <row r="20147" spans="1:4" ht="15">
      <c r="A20147" t="s">
        <v>5220</v>
      </c>
      <c r="B20147" s="53">
        <v>2022</v>
      </c>
      <c r="C20147" t="s">
        <v>601</v>
      </c>
      <c r="D20147" t="s">
        <v>602</v>
      </c>
    </row>
    <row r="20148" spans="1:4" ht="15">
      <c r="A20148" t="s">
        <v>5220</v>
      </c>
      <c r="B20148" s="53">
        <v>2022</v>
      </c>
      <c r="C20148" t="s">
        <v>601</v>
      </c>
      <c r="D20148" t="s">
        <v>1915</v>
      </c>
    </row>
    <row r="20149" spans="1:4" ht="15">
      <c r="A20149" t="s">
        <v>5220</v>
      </c>
      <c r="B20149" s="53">
        <v>2022</v>
      </c>
      <c r="C20149" t="s">
        <v>601</v>
      </c>
      <c r="D20149" t="s">
        <v>603</v>
      </c>
    </row>
    <row r="20150" spans="1:4" ht="15">
      <c r="A20150" t="s">
        <v>5220</v>
      </c>
      <c r="B20150" s="53">
        <v>2022</v>
      </c>
      <c r="C20150" t="s">
        <v>601</v>
      </c>
      <c r="D20150" t="s">
        <v>1916</v>
      </c>
    </row>
    <row r="20151" spans="1:4" ht="15">
      <c r="A20151" t="s">
        <v>5220</v>
      </c>
      <c r="B20151" s="53">
        <v>2022</v>
      </c>
      <c r="C20151" t="s">
        <v>1</v>
      </c>
      <c r="D20151" t="s">
        <v>1917</v>
      </c>
    </row>
    <row r="20152" spans="1:4" ht="15">
      <c r="A20152" t="s">
        <v>5220</v>
      </c>
      <c r="B20152" s="53">
        <v>2022</v>
      </c>
      <c r="C20152" t="s">
        <v>1</v>
      </c>
      <c r="D20152" t="s">
        <v>1890</v>
      </c>
    </row>
    <row r="20153" spans="1:4" ht="15">
      <c r="A20153" t="s">
        <v>5220</v>
      </c>
      <c r="B20153" s="53">
        <v>2022</v>
      </c>
      <c r="C20153" t="s">
        <v>1</v>
      </c>
      <c r="D20153" t="s">
        <v>1889</v>
      </c>
    </row>
    <row r="20154" spans="1:4" ht="15">
      <c r="A20154" t="s">
        <v>5220</v>
      </c>
      <c r="B20154" s="53">
        <v>2022</v>
      </c>
      <c r="C20154" t="s">
        <v>1</v>
      </c>
      <c r="D20154" t="s">
        <v>1888</v>
      </c>
    </row>
    <row r="20155" spans="1:4" ht="15">
      <c r="A20155" t="s">
        <v>5220</v>
      </c>
      <c r="B20155" s="53">
        <v>2022</v>
      </c>
      <c r="C20155" t="s">
        <v>1</v>
      </c>
      <c r="D20155" t="s">
        <v>1918</v>
      </c>
    </row>
    <row r="20156" spans="1:4" ht="15">
      <c r="A20156" t="s">
        <v>5220</v>
      </c>
      <c r="B20156" s="53">
        <v>2022</v>
      </c>
      <c r="C20156" t="s">
        <v>1</v>
      </c>
      <c r="D20156" t="s">
        <v>1919</v>
      </c>
    </row>
    <row r="20157" spans="1:4" ht="15">
      <c r="A20157" t="s">
        <v>5220</v>
      </c>
      <c r="B20157" s="53">
        <v>2022</v>
      </c>
      <c r="C20157" t="s">
        <v>1</v>
      </c>
      <c r="D20157" t="s">
        <v>1887</v>
      </c>
    </row>
    <row r="20158" spans="1:4" ht="15">
      <c r="A20158" t="s">
        <v>5220</v>
      </c>
      <c r="B20158" s="53">
        <v>2022</v>
      </c>
      <c r="C20158" t="s">
        <v>1</v>
      </c>
      <c r="D20158" t="s">
        <v>1920</v>
      </c>
    </row>
    <row r="20159" spans="1:4" ht="15">
      <c r="A20159" t="s">
        <v>5220</v>
      </c>
      <c r="B20159" s="53">
        <v>2022</v>
      </c>
      <c r="C20159" t="s">
        <v>1</v>
      </c>
      <c r="D20159" t="s">
        <v>1906</v>
      </c>
    </row>
    <row r="20160" spans="1:4" ht="15">
      <c r="A20160" t="s">
        <v>5220</v>
      </c>
      <c r="B20160" s="53">
        <v>2022</v>
      </c>
      <c r="C20160" t="s">
        <v>1</v>
      </c>
      <c r="D20160" t="s">
        <v>1909</v>
      </c>
    </row>
    <row r="20161" spans="1:4" ht="15">
      <c r="A20161" t="s">
        <v>5220</v>
      </c>
      <c r="B20161" s="53">
        <v>2022</v>
      </c>
      <c r="C20161" t="s">
        <v>1</v>
      </c>
      <c r="D20161" t="s">
        <v>1921</v>
      </c>
    </row>
    <row r="20162" spans="1:4" ht="15">
      <c r="A20162" t="s">
        <v>5220</v>
      </c>
      <c r="B20162" s="53">
        <v>2022</v>
      </c>
      <c r="C20162" t="s">
        <v>1</v>
      </c>
      <c r="D20162" t="s">
        <v>1908</v>
      </c>
    </row>
    <row r="20163" spans="1:4" ht="15">
      <c r="A20163" t="s">
        <v>5220</v>
      </c>
      <c r="B20163" s="53">
        <v>2022</v>
      </c>
      <c r="C20163" t="s">
        <v>1</v>
      </c>
      <c r="D20163" t="s">
        <v>1922</v>
      </c>
    </row>
    <row r="20164" spans="1:4" ht="15">
      <c r="A20164" t="s">
        <v>5220</v>
      </c>
      <c r="B20164" s="53">
        <v>2022</v>
      </c>
      <c r="C20164" t="s">
        <v>1</v>
      </c>
      <c r="D20164" t="s">
        <v>1902</v>
      </c>
    </row>
    <row r="20165" spans="1:4" ht="15">
      <c r="A20165" t="s">
        <v>5220</v>
      </c>
      <c r="B20165" s="53">
        <v>2022</v>
      </c>
      <c r="C20165" t="s">
        <v>1</v>
      </c>
      <c r="D20165" t="s">
        <v>1886</v>
      </c>
    </row>
    <row r="20166" spans="1:4" ht="15">
      <c r="A20166" t="s">
        <v>5220</v>
      </c>
      <c r="B20166" s="53">
        <v>2022</v>
      </c>
      <c r="C20166" t="s">
        <v>1</v>
      </c>
      <c r="D20166" t="s">
        <v>1753</v>
      </c>
    </row>
    <row r="20167" spans="1:4" ht="15">
      <c r="A20167" t="s">
        <v>5220</v>
      </c>
      <c r="B20167" s="53">
        <v>2022</v>
      </c>
      <c r="C20167" t="s">
        <v>1</v>
      </c>
      <c r="D20167" t="s">
        <v>1923</v>
      </c>
    </row>
    <row r="20168" spans="1:4" ht="15">
      <c r="A20168" t="s">
        <v>5220</v>
      </c>
      <c r="B20168" s="53">
        <v>2022</v>
      </c>
      <c r="C20168" t="s">
        <v>1</v>
      </c>
      <c r="D20168" t="s">
        <v>1924</v>
      </c>
    </row>
    <row r="20169" spans="1:4" ht="15">
      <c r="A20169" t="s">
        <v>5220</v>
      </c>
      <c r="B20169" s="53">
        <v>2022</v>
      </c>
      <c r="C20169" t="s">
        <v>1</v>
      </c>
      <c r="D20169" t="s">
        <v>1861</v>
      </c>
    </row>
    <row r="20170" spans="1:4" ht="15">
      <c r="A20170" t="s">
        <v>5220</v>
      </c>
      <c r="B20170" s="53">
        <v>2022</v>
      </c>
      <c r="C20170" t="s">
        <v>1</v>
      </c>
      <c r="D20170" t="s">
        <v>1925</v>
      </c>
    </row>
    <row r="20171" spans="1:4" ht="15">
      <c r="A20171" t="s">
        <v>5220</v>
      </c>
      <c r="B20171" s="53">
        <v>2022</v>
      </c>
      <c r="C20171" t="s">
        <v>1</v>
      </c>
      <c r="D20171" t="s">
        <v>1926</v>
      </c>
    </row>
    <row r="20172" spans="1:4" ht="15">
      <c r="A20172" t="s">
        <v>5220</v>
      </c>
      <c r="B20172" s="53">
        <v>2022</v>
      </c>
      <c r="C20172" t="s">
        <v>1</v>
      </c>
      <c r="D20172" t="s">
        <v>1927</v>
      </c>
    </row>
    <row r="20173" spans="1:4" ht="15">
      <c r="A20173" t="s">
        <v>5220</v>
      </c>
      <c r="B20173" s="53">
        <v>2022</v>
      </c>
      <c r="C20173" t="s">
        <v>1</v>
      </c>
      <c r="D20173" t="s">
        <v>1892</v>
      </c>
    </row>
    <row r="20174" spans="1:4" ht="15">
      <c r="A20174" t="s">
        <v>5220</v>
      </c>
      <c r="B20174" s="53">
        <v>2022</v>
      </c>
      <c r="C20174" t="s">
        <v>1</v>
      </c>
      <c r="D20174" t="s">
        <v>1361</v>
      </c>
    </row>
    <row r="20175" spans="1:4" ht="15">
      <c r="A20175" t="s">
        <v>5220</v>
      </c>
      <c r="B20175" s="53">
        <v>2022</v>
      </c>
      <c r="C20175" t="s">
        <v>1</v>
      </c>
      <c r="D20175" t="s">
        <v>1928</v>
      </c>
    </row>
    <row r="20176" spans="1:4" ht="15">
      <c r="A20176" t="s">
        <v>5220</v>
      </c>
      <c r="B20176" s="53">
        <v>2022</v>
      </c>
      <c r="C20176" t="s">
        <v>1</v>
      </c>
      <c r="D20176" t="s">
        <v>1929</v>
      </c>
    </row>
    <row r="20177" spans="1:4" ht="15">
      <c r="A20177" t="s">
        <v>5220</v>
      </c>
      <c r="B20177" s="53">
        <v>2022</v>
      </c>
      <c r="C20177" t="s">
        <v>1</v>
      </c>
      <c r="D20177" t="s">
        <v>1930</v>
      </c>
    </row>
    <row r="20178" spans="1:4" ht="15">
      <c r="A20178" t="s">
        <v>5220</v>
      </c>
      <c r="B20178" s="53">
        <v>2022</v>
      </c>
      <c r="C20178" t="s">
        <v>1</v>
      </c>
      <c r="D20178" t="s">
        <v>1931</v>
      </c>
    </row>
    <row r="20179" spans="1:4" ht="15">
      <c r="A20179" t="s">
        <v>5220</v>
      </c>
      <c r="B20179" s="53">
        <v>2022</v>
      </c>
      <c r="C20179" t="s">
        <v>1</v>
      </c>
      <c r="D20179" t="s">
        <v>1932</v>
      </c>
    </row>
    <row r="20180" spans="1:4" ht="15">
      <c r="A20180" t="s">
        <v>5220</v>
      </c>
      <c r="B20180" s="53">
        <v>2022</v>
      </c>
      <c r="C20180" t="s">
        <v>1</v>
      </c>
      <c r="D20180" t="s">
        <v>1914</v>
      </c>
    </row>
    <row r="20181" spans="1:4" ht="15">
      <c r="A20181" t="s">
        <v>5220</v>
      </c>
      <c r="B20181" s="53">
        <v>2022</v>
      </c>
      <c r="C20181" t="s">
        <v>1</v>
      </c>
      <c r="D20181" t="s">
        <v>1933</v>
      </c>
    </row>
    <row r="20182" spans="1:4" ht="15">
      <c r="A20182" t="s">
        <v>5220</v>
      </c>
      <c r="B20182" s="53">
        <v>2022</v>
      </c>
      <c r="C20182" t="s">
        <v>1</v>
      </c>
      <c r="D20182" t="s">
        <v>1934</v>
      </c>
    </row>
    <row r="20183" spans="1:4" ht="15">
      <c r="A20183" t="s">
        <v>5220</v>
      </c>
      <c r="B20183" s="53">
        <v>2022</v>
      </c>
      <c r="C20183" t="s">
        <v>1</v>
      </c>
      <c r="D20183" t="s">
        <v>1935</v>
      </c>
    </row>
    <row r="20184" spans="1:4" ht="15">
      <c r="A20184" t="s">
        <v>5220</v>
      </c>
      <c r="B20184" s="53">
        <v>2022</v>
      </c>
      <c r="C20184" t="s">
        <v>1</v>
      </c>
      <c r="D20184" t="s">
        <v>1936</v>
      </c>
    </row>
    <row r="20185" spans="1:4" ht="15">
      <c r="A20185" t="s">
        <v>5220</v>
      </c>
      <c r="B20185" s="53">
        <v>2022</v>
      </c>
      <c r="C20185" t="s">
        <v>1</v>
      </c>
      <c r="D20185" t="s">
        <v>1756</v>
      </c>
    </row>
    <row r="20186" spans="1:4" ht="15">
      <c r="A20186" t="s">
        <v>5220</v>
      </c>
      <c r="B20186" s="53">
        <v>2022</v>
      </c>
      <c r="C20186" t="s">
        <v>1</v>
      </c>
      <c r="D20186" t="s">
        <v>1896</v>
      </c>
    </row>
    <row r="20187" spans="1:4" ht="15">
      <c r="A20187" t="s">
        <v>5220</v>
      </c>
      <c r="B20187" s="53">
        <v>2022</v>
      </c>
      <c r="C20187" t="s">
        <v>1</v>
      </c>
      <c r="D20187" t="s">
        <v>1937</v>
      </c>
    </row>
    <row r="20188" spans="1:4" ht="15">
      <c r="A20188" t="s">
        <v>5220</v>
      </c>
      <c r="B20188" s="53">
        <v>2022</v>
      </c>
      <c r="C20188" t="s">
        <v>1</v>
      </c>
      <c r="D20188" t="s">
        <v>1938</v>
      </c>
    </row>
    <row r="20189" spans="1:4" ht="15">
      <c r="A20189" t="s">
        <v>5220</v>
      </c>
      <c r="B20189" s="53">
        <v>2022</v>
      </c>
      <c r="C20189" t="s">
        <v>1</v>
      </c>
      <c r="D20189" t="s">
        <v>1939</v>
      </c>
    </row>
    <row r="20190" spans="1:4" ht="15">
      <c r="A20190" t="s">
        <v>5220</v>
      </c>
      <c r="B20190" s="53">
        <v>2022</v>
      </c>
      <c r="C20190" t="s">
        <v>1</v>
      </c>
      <c r="D20190" t="s">
        <v>1897</v>
      </c>
    </row>
    <row r="20191" spans="1:4" ht="15">
      <c r="A20191" t="s">
        <v>5220</v>
      </c>
      <c r="B20191" s="53">
        <v>2022</v>
      </c>
      <c r="C20191" t="s">
        <v>1</v>
      </c>
      <c r="D20191" t="s">
        <v>1940</v>
      </c>
    </row>
    <row r="20192" spans="1:4" ht="15">
      <c r="A20192" t="s">
        <v>5220</v>
      </c>
      <c r="B20192" s="53">
        <v>2022</v>
      </c>
      <c r="C20192" t="s">
        <v>1</v>
      </c>
      <c r="D20192" t="s">
        <v>1941</v>
      </c>
    </row>
    <row r="20193" spans="1:4" ht="15">
      <c r="A20193" t="s">
        <v>5220</v>
      </c>
      <c r="B20193" s="53">
        <v>2022</v>
      </c>
      <c r="C20193" t="s">
        <v>1</v>
      </c>
      <c r="D20193" t="s">
        <v>1942</v>
      </c>
    </row>
    <row r="20194" spans="1:4" ht="15">
      <c r="A20194" t="s">
        <v>5220</v>
      </c>
      <c r="B20194" s="53">
        <v>2022</v>
      </c>
      <c r="C20194" t="s">
        <v>1</v>
      </c>
      <c r="D20194" t="s">
        <v>1943</v>
      </c>
    </row>
    <row r="20195" spans="1:4" ht="15">
      <c r="A20195" t="s">
        <v>5220</v>
      </c>
      <c r="B20195" s="53">
        <v>2022</v>
      </c>
      <c r="C20195" t="s">
        <v>1</v>
      </c>
      <c r="D20195" t="s">
        <v>1771</v>
      </c>
    </row>
    <row r="20196" spans="1:4" ht="15">
      <c r="A20196" t="s">
        <v>5220</v>
      </c>
      <c r="B20196" s="53">
        <v>2022</v>
      </c>
      <c r="C20196" t="s">
        <v>1</v>
      </c>
      <c r="D20196" t="s">
        <v>1944</v>
      </c>
    </row>
    <row r="20197" spans="1:4" ht="15">
      <c r="A20197" t="s">
        <v>5220</v>
      </c>
      <c r="B20197" s="53">
        <v>2022</v>
      </c>
      <c r="C20197" t="s">
        <v>1</v>
      </c>
      <c r="D20197" t="s">
        <v>1945</v>
      </c>
    </row>
    <row r="20198" spans="1:4" ht="15">
      <c r="A20198" t="s">
        <v>5220</v>
      </c>
      <c r="B20198" s="53">
        <v>2022</v>
      </c>
      <c r="C20198" t="s">
        <v>1</v>
      </c>
      <c r="D20198" t="s">
        <v>1883</v>
      </c>
    </row>
    <row r="20199" spans="1:4" ht="15">
      <c r="A20199" t="s">
        <v>5220</v>
      </c>
      <c r="B20199" s="53">
        <v>2022</v>
      </c>
      <c r="C20199" t="s">
        <v>1</v>
      </c>
      <c r="D20199" t="s">
        <v>604</v>
      </c>
    </row>
    <row r="20200" spans="1:4" ht="15">
      <c r="A20200" t="s">
        <v>5220</v>
      </c>
      <c r="B20200" s="53">
        <v>2022</v>
      </c>
      <c r="C20200" t="s">
        <v>1</v>
      </c>
      <c r="D20200" t="s">
        <v>605</v>
      </c>
    </row>
    <row r="20201" spans="1:4" ht="15">
      <c r="A20201" t="s">
        <v>5220</v>
      </c>
      <c r="B20201" s="53">
        <v>2022</v>
      </c>
      <c r="C20201" t="s">
        <v>1</v>
      </c>
      <c r="D20201" t="s">
        <v>1946</v>
      </c>
    </row>
    <row r="20202" spans="1:4" ht="15">
      <c r="A20202" t="s">
        <v>5220</v>
      </c>
      <c r="B20202" s="53">
        <v>2022</v>
      </c>
      <c r="C20202" t="s">
        <v>1</v>
      </c>
      <c r="D20202" t="s">
        <v>1768</v>
      </c>
    </row>
    <row r="20203" spans="1:4" ht="15">
      <c r="A20203" t="s">
        <v>5220</v>
      </c>
      <c r="B20203" s="53">
        <v>2021</v>
      </c>
      <c r="C20203" t="s">
        <v>669</v>
      </c>
      <c r="D20203" t="s">
        <v>1947</v>
      </c>
    </row>
    <row r="20204" spans="1:4" ht="15">
      <c r="A20204" t="s">
        <v>5220</v>
      </c>
      <c r="B20204" s="53">
        <v>2021</v>
      </c>
      <c r="C20204" t="s">
        <v>1948</v>
      </c>
      <c r="D20204" t="s">
        <v>1949</v>
      </c>
    </row>
    <row r="20205" spans="1:4" ht="15">
      <c r="A20205" t="s">
        <v>5220</v>
      </c>
      <c r="B20205" s="53">
        <v>2021</v>
      </c>
      <c r="C20205" t="s">
        <v>621</v>
      </c>
      <c r="D20205" t="s">
        <v>1950</v>
      </c>
    </row>
    <row r="20206" spans="1:4" ht="15">
      <c r="A20206" t="s">
        <v>5220</v>
      </c>
      <c r="B20206" s="53">
        <v>2021</v>
      </c>
      <c r="C20206" t="s">
        <v>621</v>
      </c>
      <c r="D20206" t="s">
        <v>1951</v>
      </c>
    </row>
    <row r="20207" spans="1:4" ht="15">
      <c r="A20207" t="s">
        <v>5220</v>
      </c>
      <c r="B20207" s="53">
        <v>2021</v>
      </c>
      <c r="C20207" t="s">
        <v>621</v>
      </c>
      <c r="D20207" t="s">
        <v>1952</v>
      </c>
    </row>
    <row r="20208" spans="1:4" ht="15">
      <c r="A20208" t="s">
        <v>5220</v>
      </c>
      <c r="B20208" s="53">
        <v>2021</v>
      </c>
      <c r="C20208" t="s">
        <v>651</v>
      </c>
      <c r="D20208" t="s">
        <v>1953</v>
      </c>
    </row>
    <row r="20209" spans="1:4" ht="15">
      <c r="A20209" t="s">
        <v>5220</v>
      </c>
      <c r="B20209" s="53">
        <v>2021</v>
      </c>
      <c r="C20209" t="s">
        <v>651</v>
      </c>
      <c r="D20209" t="s">
        <v>1954</v>
      </c>
    </row>
    <row r="20210" spans="1:4" ht="15">
      <c r="A20210" t="s">
        <v>5220</v>
      </c>
      <c r="B20210" s="53">
        <v>2021</v>
      </c>
      <c r="C20210" t="s">
        <v>651</v>
      </c>
      <c r="D20210" t="s">
        <v>1955</v>
      </c>
    </row>
    <row r="20211" spans="1:4" ht="15">
      <c r="A20211" t="s">
        <v>5220</v>
      </c>
      <c r="B20211" s="53">
        <v>2021</v>
      </c>
      <c r="C20211" t="s">
        <v>651</v>
      </c>
      <c r="D20211" t="s">
        <v>1956</v>
      </c>
    </row>
    <row r="20212" spans="1:4" ht="15">
      <c r="A20212" t="s">
        <v>5220</v>
      </c>
      <c r="B20212" s="53">
        <v>2021</v>
      </c>
      <c r="C20212" t="s">
        <v>651</v>
      </c>
      <c r="D20212" t="s">
        <v>1957</v>
      </c>
    </row>
    <row r="20213" spans="1:4" ht="15">
      <c r="A20213" t="s">
        <v>5220</v>
      </c>
      <c r="B20213" s="53">
        <v>2021</v>
      </c>
      <c r="C20213" t="s">
        <v>1750</v>
      </c>
      <c r="D20213" t="s">
        <v>1958</v>
      </c>
    </row>
    <row r="20214" spans="1:4" ht="15">
      <c r="A20214" t="s">
        <v>5220</v>
      </c>
      <c r="B20214" s="53">
        <v>2021</v>
      </c>
      <c r="C20214" t="s">
        <v>930</v>
      </c>
      <c r="D20214" t="s">
        <v>1959</v>
      </c>
    </row>
    <row r="20215" spans="1:4" ht="15">
      <c r="A20215" t="s">
        <v>5220</v>
      </c>
      <c r="B20215" s="53">
        <v>2021</v>
      </c>
      <c r="C20215" t="s">
        <v>930</v>
      </c>
      <c r="D20215" t="s">
        <v>1960</v>
      </c>
    </row>
    <row r="20216" spans="1:4" ht="15">
      <c r="A20216" t="s">
        <v>5220</v>
      </c>
      <c r="B20216" s="53">
        <v>2021</v>
      </c>
      <c r="C20216" t="s">
        <v>44</v>
      </c>
      <c r="D20216" t="s">
        <v>1961</v>
      </c>
    </row>
    <row r="20217" spans="1:4" ht="15">
      <c r="A20217" t="s">
        <v>5220</v>
      </c>
      <c r="B20217" s="53">
        <v>2021</v>
      </c>
      <c r="C20217" t="s">
        <v>44</v>
      </c>
      <c r="D20217" t="s">
        <v>1962</v>
      </c>
    </row>
    <row r="20218" spans="1:4" ht="15">
      <c r="A20218" t="s">
        <v>5220</v>
      </c>
      <c r="B20218" s="53">
        <v>2021</v>
      </c>
      <c r="C20218" t="s">
        <v>44</v>
      </c>
      <c r="D20218" t="s">
        <v>1362</v>
      </c>
    </row>
    <row r="20219" spans="1:4" ht="15">
      <c r="A20219" t="s">
        <v>5220</v>
      </c>
      <c r="B20219" s="53">
        <v>2021</v>
      </c>
      <c r="C20219" t="s">
        <v>142</v>
      </c>
      <c r="D20219" t="s">
        <v>1963</v>
      </c>
    </row>
    <row r="20220" spans="1:4" ht="15">
      <c r="A20220" t="s">
        <v>5220</v>
      </c>
      <c r="B20220" s="53">
        <v>2021</v>
      </c>
      <c r="C20220" t="s">
        <v>1364</v>
      </c>
      <c r="D20220" t="s">
        <v>1964</v>
      </c>
    </row>
    <row r="20221" spans="1:4" ht="15">
      <c r="A20221" t="s">
        <v>5220</v>
      </c>
      <c r="B20221" s="53">
        <v>2021</v>
      </c>
      <c r="C20221" t="s">
        <v>593</v>
      </c>
      <c r="D20221" t="s">
        <v>1965</v>
      </c>
    </row>
    <row r="20222" spans="1:4" ht="15">
      <c r="A20222" t="s">
        <v>5220</v>
      </c>
      <c r="B20222" s="53">
        <v>2021</v>
      </c>
      <c r="C20222" t="s">
        <v>960</v>
      </c>
      <c r="D20222" t="s">
        <v>1966</v>
      </c>
    </row>
    <row r="20223" spans="1:4" ht="15">
      <c r="A20223" t="s">
        <v>5220</v>
      </c>
      <c r="B20223" s="53">
        <v>2021</v>
      </c>
      <c r="C20223" t="s">
        <v>960</v>
      </c>
      <c r="D20223" t="s">
        <v>1967</v>
      </c>
    </row>
    <row r="20224" spans="1:4" ht="15">
      <c r="A20224" t="s">
        <v>5220</v>
      </c>
      <c r="B20224" s="53">
        <v>2021</v>
      </c>
      <c r="C20224" t="s">
        <v>960</v>
      </c>
      <c r="D20224" t="s">
        <v>1968</v>
      </c>
    </row>
    <row r="20225" spans="1:4" ht="15">
      <c r="A20225" t="s">
        <v>5220</v>
      </c>
      <c r="B20225" s="53">
        <v>2021</v>
      </c>
      <c r="C20225" t="s">
        <v>960</v>
      </c>
      <c r="D20225" t="s">
        <v>1969</v>
      </c>
    </row>
    <row r="20226" spans="1:4" ht="15">
      <c r="A20226" t="s">
        <v>5220</v>
      </c>
      <c r="B20226" s="53">
        <v>2021</v>
      </c>
      <c r="C20226" t="s">
        <v>594</v>
      </c>
      <c r="D20226" t="s">
        <v>606</v>
      </c>
    </row>
    <row r="20227" spans="1:4" ht="15">
      <c r="A20227" t="s">
        <v>5220</v>
      </c>
      <c r="B20227" s="53">
        <v>2021</v>
      </c>
      <c r="C20227" t="s">
        <v>1970</v>
      </c>
      <c r="D20227" t="s">
        <v>1971</v>
      </c>
    </row>
    <row r="20228" spans="1:4" ht="15">
      <c r="A20228" t="s">
        <v>5220</v>
      </c>
      <c r="B20228" s="53">
        <v>2021</v>
      </c>
      <c r="C20228" t="s">
        <v>1970</v>
      </c>
      <c r="D20228" t="s">
        <v>1972</v>
      </c>
    </row>
    <row r="20229" spans="1:4" ht="15">
      <c r="A20229" t="s">
        <v>5220</v>
      </c>
      <c r="B20229" s="53">
        <v>2021</v>
      </c>
      <c r="C20229" t="s">
        <v>1970</v>
      </c>
      <c r="D20229" t="s">
        <v>1973</v>
      </c>
    </row>
    <row r="20230" spans="1:4" ht="15">
      <c r="A20230" t="s">
        <v>5220</v>
      </c>
      <c r="B20230" s="53">
        <v>2021</v>
      </c>
      <c r="C20230" t="s">
        <v>969</v>
      </c>
      <c r="D20230" t="s">
        <v>1974</v>
      </c>
    </row>
    <row r="20231" spans="1:4" ht="15">
      <c r="A20231" t="s">
        <v>5220</v>
      </c>
      <c r="B20231" s="53">
        <v>2021</v>
      </c>
      <c r="C20231" t="s">
        <v>1401</v>
      </c>
      <c r="D20231" t="s">
        <v>1975</v>
      </c>
    </row>
    <row r="20232" spans="1:4" ht="15">
      <c r="A20232" t="s">
        <v>5220</v>
      </c>
      <c r="B20232" s="53">
        <v>2021</v>
      </c>
      <c r="C20232" t="s">
        <v>1401</v>
      </c>
      <c r="D20232" t="s">
        <v>1976</v>
      </c>
    </row>
    <row r="20233" spans="1:4" ht="15">
      <c r="A20233" t="s">
        <v>5220</v>
      </c>
      <c r="B20233" s="53">
        <v>2021</v>
      </c>
      <c r="C20233" t="s">
        <v>1270</v>
      </c>
      <c r="D20233" t="s">
        <v>1977</v>
      </c>
    </row>
    <row r="20234" spans="1:4" ht="15">
      <c r="A20234" t="s">
        <v>5220</v>
      </c>
      <c r="B20234" s="53">
        <v>2021</v>
      </c>
      <c r="C20234" t="s">
        <v>1270</v>
      </c>
      <c r="D20234" t="s">
        <v>1978</v>
      </c>
    </row>
    <row r="20235" spans="1:4" ht="15">
      <c r="A20235" t="s">
        <v>5220</v>
      </c>
      <c r="B20235" s="53">
        <v>2021</v>
      </c>
      <c r="C20235" t="s">
        <v>1270</v>
      </c>
      <c r="D20235" t="s">
        <v>1979</v>
      </c>
    </row>
    <row r="20236" spans="1:4" ht="15">
      <c r="A20236" t="s">
        <v>5220</v>
      </c>
      <c r="B20236" s="53">
        <v>2021</v>
      </c>
      <c r="C20236" t="s">
        <v>660</v>
      </c>
      <c r="D20236" t="s">
        <v>1980</v>
      </c>
    </row>
    <row r="20237" spans="1:4" ht="15">
      <c r="A20237" t="s">
        <v>5220</v>
      </c>
      <c r="B20237" s="53">
        <v>2021</v>
      </c>
      <c r="C20237" t="s">
        <v>660</v>
      </c>
      <c r="D20237" t="s">
        <v>1981</v>
      </c>
    </row>
    <row r="20238" spans="1:4" ht="15">
      <c r="A20238" t="s">
        <v>5220</v>
      </c>
      <c r="B20238" s="53">
        <v>2021</v>
      </c>
      <c r="C20238" t="s">
        <v>660</v>
      </c>
      <c r="D20238" t="s">
        <v>662</v>
      </c>
    </row>
    <row r="20239" spans="1:4" ht="15">
      <c r="A20239" t="s">
        <v>5220</v>
      </c>
      <c r="B20239" s="53">
        <v>2021</v>
      </c>
      <c r="C20239" t="s">
        <v>644</v>
      </c>
      <c r="D20239" t="s">
        <v>1982</v>
      </c>
    </row>
    <row r="20240" spans="1:4" ht="15">
      <c r="A20240" t="s">
        <v>5220</v>
      </c>
      <c r="B20240" s="53">
        <v>2021</v>
      </c>
      <c r="C20240" t="s">
        <v>644</v>
      </c>
      <c r="D20240" t="s">
        <v>1813</v>
      </c>
    </row>
    <row r="20241" spans="1:4" ht="15">
      <c r="A20241" t="s">
        <v>5220</v>
      </c>
      <c r="B20241" s="53">
        <v>2021</v>
      </c>
      <c r="C20241" t="s">
        <v>644</v>
      </c>
      <c r="D20241" t="s">
        <v>1983</v>
      </c>
    </row>
    <row r="20242" spans="1:4" ht="15">
      <c r="A20242" t="s">
        <v>5220</v>
      </c>
      <c r="B20242" s="53">
        <v>2021</v>
      </c>
      <c r="C20242" t="s">
        <v>1229</v>
      </c>
      <c r="D20242" t="s">
        <v>1984</v>
      </c>
    </row>
    <row r="20243" spans="1:4" ht="15">
      <c r="A20243" t="s">
        <v>5220</v>
      </c>
      <c r="B20243" s="53">
        <v>2021</v>
      </c>
      <c r="C20243" t="s">
        <v>1229</v>
      </c>
      <c r="D20243" t="s">
        <v>1985</v>
      </c>
    </row>
    <row r="20244" spans="1:4" ht="15">
      <c r="A20244" t="s">
        <v>5220</v>
      </c>
      <c r="B20244" s="53">
        <v>2021</v>
      </c>
      <c r="C20244" t="s">
        <v>607</v>
      </c>
      <c r="D20244" t="s">
        <v>608</v>
      </c>
    </row>
    <row r="20245" spans="1:4" ht="15">
      <c r="A20245" t="s">
        <v>5220</v>
      </c>
      <c r="B20245" s="53">
        <v>2021</v>
      </c>
      <c r="C20245" t="s">
        <v>1986</v>
      </c>
      <c r="D20245" t="s">
        <v>1987</v>
      </c>
    </row>
    <row r="20246" spans="1:4" ht="15">
      <c r="A20246" t="s">
        <v>5220</v>
      </c>
      <c r="B20246" s="53">
        <v>2021</v>
      </c>
      <c r="C20246" t="s">
        <v>1799</v>
      </c>
      <c r="D20246" t="s">
        <v>1988</v>
      </c>
    </row>
    <row r="20247" spans="1:4" ht="15">
      <c r="A20247" t="s">
        <v>5220</v>
      </c>
      <c r="B20247" s="53">
        <v>2021</v>
      </c>
      <c r="C20247" t="s">
        <v>1240</v>
      </c>
      <c r="D20247" t="s">
        <v>1989</v>
      </c>
    </row>
    <row r="20248" spans="1:4" ht="15">
      <c r="A20248" t="s">
        <v>5220</v>
      </c>
      <c r="B20248" s="53">
        <v>2021</v>
      </c>
      <c r="C20248" t="s">
        <v>1353</v>
      </c>
      <c r="D20248" t="s">
        <v>1990</v>
      </c>
    </row>
    <row r="20249" spans="1:4" ht="15">
      <c r="A20249" t="s">
        <v>5220</v>
      </c>
      <c r="B20249" s="53">
        <v>2021</v>
      </c>
      <c r="C20249" t="s">
        <v>1353</v>
      </c>
      <c r="D20249" t="s">
        <v>1991</v>
      </c>
    </row>
    <row r="20250" spans="1:4" ht="15">
      <c r="A20250" t="s">
        <v>5220</v>
      </c>
      <c r="B20250" s="53">
        <v>2021</v>
      </c>
      <c r="C20250" t="s">
        <v>1240</v>
      </c>
      <c r="D20250" t="s">
        <v>1992</v>
      </c>
    </row>
    <row r="20251" spans="1:4" ht="15">
      <c r="A20251" t="s">
        <v>5220</v>
      </c>
      <c r="B20251" s="53">
        <v>2021</v>
      </c>
      <c r="C20251" t="s">
        <v>1240</v>
      </c>
      <c r="D20251" t="s">
        <v>1993</v>
      </c>
    </row>
    <row r="20252" spans="1:4" ht="15">
      <c r="A20252" t="s">
        <v>5220</v>
      </c>
      <c r="B20252" s="53">
        <v>2021</v>
      </c>
      <c r="C20252" t="s">
        <v>1353</v>
      </c>
      <c r="D20252" t="s">
        <v>1994</v>
      </c>
    </row>
    <row r="20253" spans="1:4" ht="15">
      <c r="A20253" t="s">
        <v>5220</v>
      </c>
      <c r="B20253" s="53">
        <v>2021</v>
      </c>
      <c r="C20253" t="s">
        <v>1240</v>
      </c>
      <c r="D20253" t="s">
        <v>1241</v>
      </c>
    </row>
    <row r="20254" spans="1:4" ht="15">
      <c r="A20254" t="s">
        <v>5220</v>
      </c>
      <c r="B20254" s="53">
        <v>2021</v>
      </c>
      <c r="C20254" t="s">
        <v>1240</v>
      </c>
      <c r="D20254" t="s">
        <v>1995</v>
      </c>
    </row>
    <row r="20255" spans="1:4" ht="15">
      <c r="A20255" t="s">
        <v>5220</v>
      </c>
      <c r="B20255" s="53">
        <v>2021</v>
      </c>
      <c r="C20255" t="s">
        <v>1796</v>
      </c>
      <c r="D20255" t="s">
        <v>1996</v>
      </c>
    </row>
    <row r="20256" spans="1:4" ht="15">
      <c r="A20256" t="s">
        <v>5220</v>
      </c>
      <c r="B20256" s="53">
        <v>2021</v>
      </c>
      <c r="C20256" t="s">
        <v>1369</v>
      </c>
      <c r="D20256" t="s">
        <v>1997</v>
      </c>
    </row>
    <row r="20257" spans="1:4" ht="15">
      <c r="A20257" t="s">
        <v>5220</v>
      </c>
      <c r="B20257" s="53">
        <v>2021</v>
      </c>
      <c r="C20257" t="s">
        <v>816</v>
      </c>
      <c r="D20257" t="s">
        <v>1998</v>
      </c>
    </row>
    <row r="20258" spans="1:4" ht="15">
      <c r="A20258" t="s">
        <v>5220</v>
      </c>
      <c r="B20258" s="53">
        <v>2021</v>
      </c>
      <c r="C20258" t="s">
        <v>1999</v>
      </c>
      <c r="D20258" t="s">
        <v>2000</v>
      </c>
    </row>
    <row r="20259" spans="1:4" ht="15">
      <c r="A20259" t="s">
        <v>5220</v>
      </c>
      <c r="B20259" s="53">
        <v>2021</v>
      </c>
      <c r="C20259" t="s">
        <v>609</v>
      </c>
      <c r="D20259" t="s">
        <v>610</v>
      </c>
    </row>
    <row r="20260" spans="1:4" ht="15">
      <c r="A20260" t="s">
        <v>5220</v>
      </c>
      <c r="B20260" s="53">
        <v>2021</v>
      </c>
      <c r="C20260" t="s">
        <v>601</v>
      </c>
      <c r="D20260" t="s">
        <v>611</v>
      </c>
    </row>
    <row r="20261" spans="1:4" ht="15">
      <c r="A20261" t="s">
        <v>5220</v>
      </c>
      <c r="B20261" s="53">
        <v>2021</v>
      </c>
      <c r="C20261" t="s">
        <v>1</v>
      </c>
      <c r="D20261" t="s">
        <v>2001</v>
      </c>
    </row>
    <row r="20262" spans="1:4" ht="15">
      <c r="A20262" t="s">
        <v>5220</v>
      </c>
      <c r="B20262" s="53">
        <v>2021</v>
      </c>
      <c r="C20262" t="s">
        <v>1</v>
      </c>
      <c r="D20262" t="s">
        <v>2002</v>
      </c>
    </row>
    <row r="20263" spans="1:4" ht="15">
      <c r="A20263" t="s">
        <v>5220</v>
      </c>
      <c r="B20263" s="53">
        <v>2021</v>
      </c>
      <c r="C20263" t="s">
        <v>1</v>
      </c>
      <c r="D20263" t="s">
        <v>1995</v>
      </c>
    </row>
    <row r="20264" spans="1:4" ht="15">
      <c r="A20264" t="s">
        <v>5220</v>
      </c>
      <c r="B20264" s="53">
        <v>2021</v>
      </c>
      <c r="C20264" t="s">
        <v>1</v>
      </c>
      <c r="D20264" t="s">
        <v>1988</v>
      </c>
    </row>
    <row r="20265" spans="1:4" ht="15">
      <c r="A20265" t="s">
        <v>5220</v>
      </c>
      <c r="B20265" s="53">
        <v>2021</v>
      </c>
      <c r="C20265" t="s">
        <v>1</v>
      </c>
      <c r="D20265" t="s">
        <v>1242</v>
      </c>
    </row>
    <row r="20266" spans="1:4" ht="15">
      <c r="A20266" t="s">
        <v>5220</v>
      </c>
      <c r="B20266" s="53">
        <v>2021</v>
      </c>
      <c r="C20266" t="s">
        <v>1</v>
      </c>
      <c r="D20266" t="s">
        <v>2003</v>
      </c>
    </row>
    <row r="20267" spans="1:4" ht="15">
      <c r="A20267" t="s">
        <v>5220</v>
      </c>
      <c r="B20267" s="53">
        <v>2021</v>
      </c>
      <c r="C20267" t="s">
        <v>1</v>
      </c>
      <c r="D20267" t="s">
        <v>1985</v>
      </c>
    </row>
    <row r="20268" spans="1:4" ht="15">
      <c r="A20268" t="s">
        <v>5220</v>
      </c>
      <c r="B20268" s="53">
        <v>2021</v>
      </c>
      <c r="C20268" t="s">
        <v>1</v>
      </c>
      <c r="D20268" t="s">
        <v>2004</v>
      </c>
    </row>
    <row r="20269" spans="1:4" ht="15">
      <c r="A20269" t="s">
        <v>5220</v>
      </c>
      <c r="B20269" s="53">
        <v>2021</v>
      </c>
      <c r="C20269" t="s">
        <v>1</v>
      </c>
      <c r="D20269" t="s">
        <v>2005</v>
      </c>
    </row>
    <row r="20270" spans="1:4" ht="15">
      <c r="A20270" t="s">
        <v>5220</v>
      </c>
      <c r="B20270" s="53">
        <v>2021</v>
      </c>
      <c r="C20270" t="s">
        <v>1</v>
      </c>
      <c r="D20270" t="s">
        <v>2006</v>
      </c>
    </row>
    <row r="20271" spans="1:4" ht="15">
      <c r="A20271" t="s">
        <v>5220</v>
      </c>
      <c r="B20271" s="53">
        <v>2021</v>
      </c>
      <c r="C20271" t="s">
        <v>1</v>
      </c>
      <c r="D20271" t="s">
        <v>2007</v>
      </c>
    </row>
    <row r="20272" spans="1:4" ht="15">
      <c r="A20272" t="s">
        <v>5220</v>
      </c>
      <c r="B20272" s="53">
        <v>2021</v>
      </c>
      <c r="C20272" t="s">
        <v>1</v>
      </c>
      <c r="D20272" t="s">
        <v>1991</v>
      </c>
    </row>
    <row r="20273" spans="1:4" ht="15">
      <c r="A20273" t="s">
        <v>5220</v>
      </c>
      <c r="B20273" s="53">
        <v>2021</v>
      </c>
      <c r="C20273" t="s">
        <v>1</v>
      </c>
      <c r="D20273" t="s">
        <v>1994</v>
      </c>
    </row>
    <row r="20274" spans="1:4" ht="15">
      <c r="A20274" t="s">
        <v>5220</v>
      </c>
      <c r="B20274" s="53">
        <v>2021</v>
      </c>
      <c r="C20274" t="s">
        <v>1</v>
      </c>
      <c r="D20274" t="s">
        <v>1997</v>
      </c>
    </row>
    <row r="20275" spans="1:4" ht="15">
      <c r="A20275" t="s">
        <v>5220</v>
      </c>
      <c r="B20275" s="53">
        <v>2021</v>
      </c>
      <c r="C20275" t="s">
        <v>1</v>
      </c>
      <c r="D20275" t="s">
        <v>1996</v>
      </c>
    </row>
    <row r="20276" spans="1:4" ht="15">
      <c r="A20276" t="s">
        <v>5220</v>
      </c>
      <c r="B20276" s="53">
        <v>2021</v>
      </c>
      <c r="C20276" t="s">
        <v>1</v>
      </c>
      <c r="D20276" t="s">
        <v>2008</v>
      </c>
    </row>
    <row r="20277" spans="1:4" ht="15">
      <c r="A20277" t="s">
        <v>5220</v>
      </c>
      <c r="B20277" s="53">
        <v>2021</v>
      </c>
      <c r="C20277" t="s">
        <v>1</v>
      </c>
      <c r="D20277" t="s">
        <v>2009</v>
      </c>
    </row>
    <row r="20278" spans="1:4" ht="15">
      <c r="A20278" t="s">
        <v>5220</v>
      </c>
      <c r="B20278" s="53">
        <v>2021</v>
      </c>
      <c r="C20278" t="s">
        <v>1</v>
      </c>
      <c r="D20278" t="s">
        <v>662</v>
      </c>
    </row>
    <row r="20279" spans="1:4" ht="15">
      <c r="A20279" t="s">
        <v>5220</v>
      </c>
      <c r="B20279" s="53">
        <v>2021</v>
      </c>
      <c r="C20279" t="s">
        <v>1</v>
      </c>
      <c r="D20279" t="s">
        <v>1962</v>
      </c>
    </row>
    <row r="20280" spans="1:4" ht="15">
      <c r="A20280" t="s">
        <v>5220</v>
      </c>
      <c r="B20280" s="53">
        <v>2021</v>
      </c>
      <c r="C20280" t="s">
        <v>1</v>
      </c>
      <c r="D20280" t="s">
        <v>2010</v>
      </c>
    </row>
    <row r="20281" spans="1:4" ht="15">
      <c r="A20281" t="s">
        <v>5220</v>
      </c>
      <c r="B20281" s="53">
        <v>2021</v>
      </c>
      <c r="C20281" t="s">
        <v>1</v>
      </c>
      <c r="D20281" t="s">
        <v>2011</v>
      </c>
    </row>
    <row r="20282" spans="1:4" ht="15">
      <c r="A20282" t="s">
        <v>5220</v>
      </c>
      <c r="B20282" s="53">
        <v>2021</v>
      </c>
      <c r="C20282" t="s">
        <v>1</v>
      </c>
      <c r="D20282" t="s">
        <v>1972</v>
      </c>
    </row>
    <row r="20283" spans="1:4" ht="15">
      <c r="A20283" t="s">
        <v>5220</v>
      </c>
      <c r="B20283" s="53">
        <v>2021</v>
      </c>
      <c r="C20283" t="s">
        <v>1</v>
      </c>
      <c r="D20283" t="s">
        <v>1979</v>
      </c>
    </row>
    <row r="20284" spans="1:4" ht="15">
      <c r="A20284" t="s">
        <v>5220</v>
      </c>
      <c r="B20284" s="53">
        <v>2021</v>
      </c>
      <c r="C20284" t="s">
        <v>1</v>
      </c>
      <c r="D20284" t="s">
        <v>1977</v>
      </c>
    </row>
    <row r="20285" spans="1:4" ht="15">
      <c r="A20285" t="s">
        <v>5220</v>
      </c>
      <c r="B20285" s="53">
        <v>2021</v>
      </c>
      <c r="C20285" t="s">
        <v>1</v>
      </c>
      <c r="D20285" t="s">
        <v>1978</v>
      </c>
    </row>
    <row r="20286" spans="1:4" ht="15">
      <c r="A20286" t="s">
        <v>5220</v>
      </c>
      <c r="B20286" s="53">
        <v>2021</v>
      </c>
      <c r="C20286" t="s">
        <v>1</v>
      </c>
      <c r="D20286" t="s">
        <v>2012</v>
      </c>
    </row>
    <row r="20287" spans="1:4" ht="15">
      <c r="A20287" t="s">
        <v>5220</v>
      </c>
      <c r="B20287" s="53">
        <v>2021</v>
      </c>
      <c r="C20287" t="s">
        <v>1</v>
      </c>
      <c r="D20287" t="s">
        <v>2013</v>
      </c>
    </row>
    <row r="20288" spans="1:4" ht="15">
      <c r="A20288" t="s">
        <v>5220</v>
      </c>
      <c r="B20288" s="53">
        <v>2021</v>
      </c>
      <c r="C20288" t="s">
        <v>1</v>
      </c>
      <c r="D20288" t="s">
        <v>1900</v>
      </c>
    </row>
    <row r="20289" spans="1:4" ht="15">
      <c r="A20289" t="s">
        <v>5220</v>
      </c>
      <c r="B20289" s="53">
        <v>2021</v>
      </c>
      <c r="C20289" t="s">
        <v>1</v>
      </c>
      <c r="D20289" t="s">
        <v>1989</v>
      </c>
    </row>
    <row r="20290" spans="1:4" ht="15">
      <c r="A20290" t="s">
        <v>5220</v>
      </c>
      <c r="B20290" s="53">
        <v>2021</v>
      </c>
      <c r="C20290" t="s">
        <v>1</v>
      </c>
      <c r="D20290" t="s">
        <v>2014</v>
      </c>
    </row>
    <row r="20291" spans="1:4" ht="15">
      <c r="A20291" t="s">
        <v>5220</v>
      </c>
      <c r="B20291" s="53">
        <v>2021</v>
      </c>
      <c r="C20291" t="s">
        <v>1</v>
      </c>
      <c r="D20291" t="s">
        <v>2000</v>
      </c>
    </row>
    <row r="20292" spans="1:4" ht="15">
      <c r="A20292" t="s">
        <v>5220</v>
      </c>
      <c r="B20292" s="53">
        <v>2021</v>
      </c>
      <c r="C20292" t="s">
        <v>1</v>
      </c>
      <c r="D20292" t="s">
        <v>2015</v>
      </c>
    </row>
    <row r="20293" spans="1:4" ht="15">
      <c r="A20293" t="s">
        <v>5220</v>
      </c>
      <c r="B20293" s="53">
        <v>2021</v>
      </c>
      <c r="C20293" t="s">
        <v>1</v>
      </c>
      <c r="D20293" t="s">
        <v>1982</v>
      </c>
    </row>
    <row r="20294" spans="1:4" ht="15">
      <c r="A20294" t="s">
        <v>5220</v>
      </c>
      <c r="B20294" s="53">
        <v>2021</v>
      </c>
      <c r="C20294" t="s">
        <v>1</v>
      </c>
      <c r="D20294" t="s">
        <v>1973</v>
      </c>
    </row>
    <row r="20295" spans="1:4" ht="15">
      <c r="A20295" t="s">
        <v>5220</v>
      </c>
      <c r="B20295" s="53">
        <v>2021</v>
      </c>
      <c r="C20295" t="s">
        <v>1</v>
      </c>
      <c r="D20295" t="s">
        <v>1974</v>
      </c>
    </row>
    <row r="20296" spans="1:4" ht="15">
      <c r="A20296" t="s">
        <v>5220</v>
      </c>
      <c r="B20296" s="53">
        <v>2021</v>
      </c>
      <c r="C20296" t="s">
        <v>1</v>
      </c>
      <c r="D20296" t="s">
        <v>1363</v>
      </c>
    </row>
    <row r="20297" spans="1:4" ht="15">
      <c r="A20297" t="s">
        <v>5220</v>
      </c>
      <c r="B20297" s="53">
        <v>2021</v>
      </c>
      <c r="C20297" t="s">
        <v>1</v>
      </c>
      <c r="D20297" t="s">
        <v>2016</v>
      </c>
    </row>
    <row r="20298" spans="1:4" ht="15">
      <c r="A20298" t="s">
        <v>5220</v>
      </c>
      <c r="B20298" s="53">
        <v>2021</v>
      </c>
      <c r="C20298" t="s">
        <v>1</v>
      </c>
      <c r="D20298" t="s">
        <v>1983</v>
      </c>
    </row>
    <row r="20299" spans="1:4" ht="15">
      <c r="A20299" t="s">
        <v>5220</v>
      </c>
      <c r="B20299" s="53">
        <v>2021</v>
      </c>
      <c r="C20299" t="s">
        <v>1</v>
      </c>
      <c r="D20299" t="s">
        <v>1971</v>
      </c>
    </row>
    <row r="20300" spans="1:4" ht="15">
      <c r="A20300" t="s">
        <v>5220</v>
      </c>
      <c r="B20300" s="53">
        <v>2021</v>
      </c>
      <c r="C20300" t="s">
        <v>1</v>
      </c>
      <c r="D20300" t="s">
        <v>2017</v>
      </c>
    </row>
    <row r="20301" spans="1:4" ht="15">
      <c r="A20301" t="s">
        <v>5220</v>
      </c>
      <c r="B20301" s="53">
        <v>2021</v>
      </c>
      <c r="C20301" t="s">
        <v>1</v>
      </c>
      <c r="D20301" t="s">
        <v>2018</v>
      </c>
    </row>
    <row r="20302" spans="1:4" ht="15">
      <c r="A20302" t="s">
        <v>5220</v>
      </c>
      <c r="B20302" s="53">
        <v>2021</v>
      </c>
      <c r="C20302" t="s">
        <v>1</v>
      </c>
      <c r="D20302" t="s">
        <v>1872</v>
      </c>
    </row>
    <row r="20303" spans="1:4" ht="15">
      <c r="A20303" t="s">
        <v>5220</v>
      </c>
      <c r="B20303" s="53">
        <v>2020</v>
      </c>
      <c r="C20303" t="s">
        <v>1948</v>
      </c>
      <c r="D20303" t="s">
        <v>2019</v>
      </c>
    </row>
    <row r="20304" spans="1:4" ht="15">
      <c r="A20304" t="s">
        <v>5220</v>
      </c>
      <c r="B20304" s="53">
        <v>2020</v>
      </c>
      <c r="C20304" t="s">
        <v>621</v>
      </c>
      <c r="D20304" t="s">
        <v>2020</v>
      </c>
    </row>
    <row r="20305" spans="1:4" ht="15">
      <c r="A20305" t="s">
        <v>5220</v>
      </c>
      <c r="B20305" s="53">
        <v>2020</v>
      </c>
      <c r="C20305" t="s">
        <v>621</v>
      </c>
      <c r="D20305" t="s">
        <v>2021</v>
      </c>
    </row>
    <row r="20306" spans="1:4" ht="15">
      <c r="A20306" t="s">
        <v>5220</v>
      </c>
      <c r="B20306" s="53">
        <v>2020</v>
      </c>
      <c r="C20306" t="s">
        <v>621</v>
      </c>
      <c r="D20306" t="s">
        <v>2022</v>
      </c>
    </row>
    <row r="20307" spans="1:4" ht="15">
      <c r="A20307" t="s">
        <v>5220</v>
      </c>
      <c r="B20307" s="53">
        <v>2020</v>
      </c>
      <c r="C20307" t="s">
        <v>621</v>
      </c>
      <c r="D20307" t="s">
        <v>2023</v>
      </c>
    </row>
    <row r="20308" spans="1:4" ht="15">
      <c r="A20308" t="s">
        <v>5220</v>
      </c>
      <c r="B20308" s="53">
        <v>2020</v>
      </c>
      <c r="C20308" t="s">
        <v>621</v>
      </c>
      <c r="D20308" t="s">
        <v>2024</v>
      </c>
    </row>
    <row r="20309" spans="1:4" ht="15">
      <c r="A20309" t="s">
        <v>5220</v>
      </c>
      <c r="B20309" s="53">
        <v>2020</v>
      </c>
      <c r="C20309" t="s">
        <v>621</v>
      </c>
      <c r="D20309" t="s">
        <v>2025</v>
      </c>
    </row>
    <row r="20310" spans="1:4" ht="15">
      <c r="A20310" t="s">
        <v>5220</v>
      </c>
      <c r="B20310" s="53">
        <v>2020</v>
      </c>
      <c r="C20310" t="s">
        <v>1858</v>
      </c>
      <c r="D20310" t="s">
        <v>2026</v>
      </c>
    </row>
    <row r="20311" spans="1:4" ht="15">
      <c r="A20311" t="s">
        <v>5220</v>
      </c>
      <c r="B20311" s="53">
        <v>2020</v>
      </c>
      <c r="C20311" t="s">
        <v>930</v>
      </c>
      <c r="D20311" t="s">
        <v>2027</v>
      </c>
    </row>
    <row r="20312" spans="1:4" ht="15">
      <c r="A20312" t="s">
        <v>5220</v>
      </c>
      <c r="B20312" s="53">
        <v>2020</v>
      </c>
      <c r="C20312" t="s">
        <v>2028</v>
      </c>
      <c r="D20312" t="s">
        <v>2029</v>
      </c>
    </row>
    <row r="20313" spans="1:4" ht="15">
      <c r="A20313" t="s">
        <v>5220</v>
      </c>
      <c r="B20313" s="53">
        <v>2020</v>
      </c>
      <c r="C20313" t="s">
        <v>1074</v>
      </c>
      <c r="D20313" t="s">
        <v>2030</v>
      </c>
    </row>
    <row r="20314" spans="1:4" ht="15">
      <c r="A20314" t="s">
        <v>5220</v>
      </c>
      <c r="B20314" s="53">
        <v>2020</v>
      </c>
      <c r="C20314" t="s">
        <v>138</v>
      </c>
      <c r="D20314" t="s">
        <v>2031</v>
      </c>
    </row>
    <row r="20315" spans="1:4" ht="15">
      <c r="A20315" t="s">
        <v>5220</v>
      </c>
      <c r="B20315" s="53">
        <v>2020</v>
      </c>
      <c r="C20315" t="s">
        <v>44</v>
      </c>
      <c r="D20315" t="s">
        <v>2032</v>
      </c>
    </row>
    <row r="20316" spans="1:4" ht="15">
      <c r="A20316" t="s">
        <v>5220</v>
      </c>
      <c r="B20316" s="53">
        <v>2020</v>
      </c>
      <c r="C20316" t="s">
        <v>44</v>
      </c>
      <c r="D20316" t="s">
        <v>2033</v>
      </c>
    </row>
    <row r="20317" spans="1:4" ht="15">
      <c r="A20317" t="s">
        <v>5220</v>
      </c>
      <c r="B20317" s="53">
        <v>2020</v>
      </c>
      <c r="C20317" t="s">
        <v>44</v>
      </c>
      <c r="D20317" t="s">
        <v>2034</v>
      </c>
    </row>
    <row r="20318" spans="1:4" ht="15">
      <c r="A20318" t="s">
        <v>5220</v>
      </c>
      <c r="B20318" s="53">
        <v>2020</v>
      </c>
      <c r="C20318" t="s">
        <v>44</v>
      </c>
      <c r="D20318" t="s">
        <v>2035</v>
      </c>
    </row>
    <row r="20319" spans="1:4" ht="15">
      <c r="A20319" t="s">
        <v>5220</v>
      </c>
      <c r="B20319" s="53">
        <v>2020</v>
      </c>
      <c r="C20319" t="s">
        <v>44</v>
      </c>
      <c r="D20319" t="s">
        <v>2036</v>
      </c>
    </row>
    <row r="20320" spans="1:4" ht="15">
      <c r="A20320" t="s">
        <v>5220</v>
      </c>
      <c r="B20320" s="53">
        <v>2020</v>
      </c>
      <c r="C20320" t="s">
        <v>142</v>
      </c>
      <c r="D20320" t="s">
        <v>2037</v>
      </c>
    </row>
    <row r="20321" spans="1:4" ht="15">
      <c r="A20321" t="s">
        <v>5220</v>
      </c>
      <c r="B20321" s="53">
        <v>2020</v>
      </c>
      <c r="C20321" t="s">
        <v>142</v>
      </c>
      <c r="D20321" t="s">
        <v>2038</v>
      </c>
    </row>
    <row r="20322" spans="1:4" ht="15">
      <c r="A20322" t="s">
        <v>5220</v>
      </c>
      <c r="B20322" s="53">
        <v>2020</v>
      </c>
      <c r="C20322" t="s">
        <v>1364</v>
      </c>
      <c r="D20322" t="s">
        <v>1365</v>
      </c>
    </row>
    <row r="20323" spans="1:4" ht="15">
      <c r="A20323" t="s">
        <v>5220</v>
      </c>
      <c r="B20323" s="53">
        <v>2020</v>
      </c>
      <c r="C20323" t="s">
        <v>593</v>
      </c>
      <c r="D20323" t="s">
        <v>1366</v>
      </c>
    </row>
    <row r="20324" spans="1:4" ht="15">
      <c r="A20324" t="s">
        <v>5220</v>
      </c>
      <c r="B20324" s="53">
        <v>2020</v>
      </c>
      <c r="C20324" t="s">
        <v>960</v>
      </c>
      <c r="D20324" t="s">
        <v>2039</v>
      </c>
    </row>
    <row r="20325" spans="1:4" ht="15">
      <c r="A20325" t="s">
        <v>5220</v>
      </c>
      <c r="B20325" s="53">
        <v>2020</v>
      </c>
      <c r="C20325" t="s">
        <v>960</v>
      </c>
      <c r="D20325" t="s">
        <v>1346</v>
      </c>
    </row>
    <row r="20326" spans="1:4" ht="15">
      <c r="A20326" t="s">
        <v>5220</v>
      </c>
      <c r="B20326" s="53">
        <v>2020</v>
      </c>
      <c r="C20326" t="s">
        <v>960</v>
      </c>
      <c r="D20326" t="s">
        <v>2040</v>
      </c>
    </row>
    <row r="20327" spans="1:4" ht="15">
      <c r="A20327" t="s">
        <v>5220</v>
      </c>
      <c r="B20327" s="53">
        <v>2020</v>
      </c>
      <c r="C20327" t="s">
        <v>594</v>
      </c>
      <c r="D20327" t="s">
        <v>2041</v>
      </c>
    </row>
    <row r="20328" spans="1:4" ht="15">
      <c r="A20328" t="s">
        <v>5220</v>
      </c>
      <c r="B20328" s="53">
        <v>2020</v>
      </c>
      <c r="C20328" t="s">
        <v>1970</v>
      </c>
      <c r="D20328" t="s">
        <v>2042</v>
      </c>
    </row>
    <row r="20329" spans="1:4" ht="15">
      <c r="A20329" t="s">
        <v>5220</v>
      </c>
      <c r="B20329" s="53">
        <v>2020</v>
      </c>
      <c r="C20329" t="s">
        <v>1970</v>
      </c>
      <c r="D20329" t="s">
        <v>2043</v>
      </c>
    </row>
    <row r="20330" spans="1:4" ht="15">
      <c r="A20330" t="s">
        <v>5220</v>
      </c>
      <c r="B20330" s="53">
        <v>2020</v>
      </c>
      <c r="C20330" t="s">
        <v>612</v>
      </c>
      <c r="D20330" t="s">
        <v>613</v>
      </c>
    </row>
    <row r="20331" spans="1:4" ht="15">
      <c r="A20331" t="s">
        <v>5220</v>
      </c>
      <c r="B20331" s="53">
        <v>2020</v>
      </c>
      <c r="C20331" t="s">
        <v>842</v>
      </c>
      <c r="D20331" t="s">
        <v>2044</v>
      </c>
    </row>
    <row r="20332" spans="1:4" ht="15">
      <c r="A20332" t="s">
        <v>5220</v>
      </c>
      <c r="B20332" s="53">
        <v>2020</v>
      </c>
      <c r="C20332" t="s">
        <v>2045</v>
      </c>
      <c r="D20332" t="s">
        <v>2046</v>
      </c>
    </row>
    <row r="20333" spans="1:4" ht="15">
      <c r="A20333" t="s">
        <v>5220</v>
      </c>
      <c r="B20333" s="53">
        <v>2020</v>
      </c>
      <c r="C20333" t="s">
        <v>1401</v>
      </c>
      <c r="D20333" t="s">
        <v>2047</v>
      </c>
    </row>
    <row r="20334" spans="1:4" ht="15">
      <c r="A20334" t="s">
        <v>5220</v>
      </c>
      <c r="B20334" s="53">
        <v>2020</v>
      </c>
      <c r="C20334" t="s">
        <v>1401</v>
      </c>
      <c r="D20334" t="s">
        <v>2048</v>
      </c>
    </row>
    <row r="20335" spans="1:4" ht="15">
      <c r="A20335" t="s">
        <v>5220</v>
      </c>
      <c r="B20335" s="53">
        <v>2020</v>
      </c>
      <c r="C20335" t="s">
        <v>2049</v>
      </c>
      <c r="D20335" t="s">
        <v>2050</v>
      </c>
    </row>
    <row r="20336" spans="1:4" ht="15">
      <c r="A20336" t="s">
        <v>5220</v>
      </c>
      <c r="B20336" s="53">
        <v>2020</v>
      </c>
      <c r="C20336" t="s">
        <v>2051</v>
      </c>
      <c r="D20336" t="s">
        <v>2052</v>
      </c>
    </row>
    <row r="20337" spans="1:4" ht="15">
      <c r="A20337" t="s">
        <v>5220</v>
      </c>
      <c r="B20337" s="53">
        <v>2020</v>
      </c>
      <c r="C20337" t="s">
        <v>2053</v>
      </c>
      <c r="D20337" t="s">
        <v>2054</v>
      </c>
    </row>
    <row r="20338" spans="1:4" ht="15">
      <c r="A20338" t="s">
        <v>5220</v>
      </c>
      <c r="B20338" s="53">
        <v>2020</v>
      </c>
      <c r="C20338" t="s">
        <v>2055</v>
      </c>
      <c r="D20338" t="s">
        <v>2056</v>
      </c>
    </row>
    <row r="20339" spans="1:4" ht="15">
      <c r="A20339" t="s">
        <v>5220</v>
      </c>
      <c r="B20339" s="53">
        <v>2020</v>
      </c>
      <c r="C20339" t="s">
        <v>641</v>
      </c>
      <c r="D20339" t="s">
        <v>2057</v>
      </c>
    </row>
    <row r="20340" spans="1:4" ht="15">
      <c r="A20340" t="s">
        <v>5220</v>
      </c>
      <c r="B20340" s="53">
        <v>2020</v>
      </c>
      <c r="C20340" t="s">
        <v>1263</v>
      </c>
      <c r="D20340" t="s">
        <v>2058</v>
      </c>
    </row>
    <row r="20341" spans="1:4" ht="15">
      <c r="A20341" t="s">
        <v>5220</v>
      </c>
      <c r="B20341" s="53">
        <v>2020</v>
      </c>
      <c r="C20341" t="s">
        <v>1095</v>
      </c>
      <c r="D20341" t="s">
        <v>2059</v>
      </c>
    </row>
    <row r="20342" spans="1:4" ht="15">
      <c r="A20342" t="s">
        <v>5220</v>
      </c>
      <c r="B20342" s="53">
        <v>2020</v>
      </c>
      <c r="C20342" t="s">
        <v>644</v>
      </c>
      <c r="D20342" t="s">
        <v>2060</v>
      </c>
    </row>
    <row r="20343" spans="1:4" ht="15">
      <c r="A20343" t="s">
        <v>5220</v>
      </c>
      <c r="B20343" s="53">
        <v>2020</v>
      </c>
      <c r="C20343" t="s">
        <v>644</v>
      </c>
      <c r="D20343" t="s">
        <v>2061</v>
      </c>
    </row>
    <row r="20344" spans="1:4" ht="15">
      <c r="A20344" t="s">
        <v>5220</v>
      </c>
      <c r="B20344" s="53">
        <v>2020</v>
      </c>
      <c r="C20344" t="s">
        <v>1229</v>
      </c>
      <c r="D20344" t="s">
        <v>2062</v>
      </c>
    </row>
    <row r="20345" spans="1:4" ht="15">
      <c r="A20345" t="s">
        <v>5220</v>
      </c>
      <c r="B20345" s="53">
        <v>2020</v>
      </c>
      <c r="C20345" t="s">
        <v>600</v>
      </c>
      <c r="D20345" t="s">
        <v>2063</v>
      </c>
    </row>
    <row r="20346" spans="1:4" ht="15">
      <c r="A20346" t="s">
        <v>5220</v>
      </c>
      <c r="B20346" s="53">
        <v>2020</v>
      </c>
      <c r="C20346" t="s">
        <v>600</v>
      </c>
      <c r="D20346" t="s">
        <v>614</v>
      </c>
    </row>
    <row r="20347" spans="1:4" ht="15">
      <c r="A20347" t="s">
        <v>5220</v>
      </c>
      <c r="B20347" s="53">
        <v>2020</v>
      </c>
      <c r="C20347" t="s">
        <v>2064</v>
      </c>
      <c r="D20347" t="s">
        <v>2065</v>
      </c>
    </row>
    <row r="20348" spans="1:4" ht="15">
      <c r="A20348" t="s">
        <v>5220</v>
      </c>
      <c r="B20348" s="53">
        <v>2020</v>
      </c>
      <c r="C20348" t="s">
        <v>2064</v>
      </c>
      <c r="D20348" t="s">
        <v>2066</v>
      </c>
    </row>
    <row r="20349" spans="1:4" ht="15">
      <c r="A20349" t="s">
        <v>5220</v>
      </c>
      <c r="B20349" s="53">
        <v>2020</v>
      </c>
      <c r="C20349" t="s">
        <v>2064</v>
      </c>
      <c r="D20349" t="s">
        <v>2067</v>
      </c>
    </row>
    <row r="20350" spans="1:4" ht="15">
      <c r="A20350" t="s">
        <v>5220</v>
      </c>
      <c r="B20350" s="53">
        <v>2020</v>
      </c>
      <c r="C20350" t="s">
        <v>1369</v>
      </c>
      <c r="D20350" t="s">
        <v>2068</v>
      </c>
    </row>
    <row r="20351" spans="1:4" ht="15">
      <c r="A20351" t="s">
        <v>5220</v>
      </c>
      <c r="B20351" s="53">
        <v>2020</v>
      </c>
      <c r="C20351" t="s">
        <v>1369</v>
      </c>
      <c r="D20351" t="s">
        <v>2069</v>
      </c>
    </row>
    <row r="20352" spans="1:4" ht="15">
      <c r="A20352" t="s">
        <v>5220</v>
      </c>
      <c r="B20352" s="53">
        <v>2020</v>
      </c>
      <c r="C20352" t="s">
        <v>1369</v>
      </c>
      <c r="D20352" t="s">
        <v>1370</v>
      </c>
    </row>
    <row r="20353" spans="1:4" ht="15">
      <c r="A20353" t="s">
        <v>5220</v>
      </c>
      <c r="B20353" s="53">
        <v>2020</v>
      </c>
      <c r="C20353" t="s">
        <v>1353</v>
      </c>
      <c r="D20353" t="s">
        <v>2070</v>
      </c>
    </row>
    <row r="20354" spans="1:4" ht="15">
      <c r="A20354" t="s">
        <v>5220</v>
      </c>
      <c r="B20354" s="53">
        <v>2020</v>
      </c>
      <c r="C20354" t="s">
        <v>1353</v>
      </c>
      <c r="D20354" t="s">
        <v>2071</v>
      </c>
    </row>
    <row r="20355" spans="1:4" ht="15">
      <c r="A20355" t="s">
        <v>5220</v>
      </c>
      <c r="B20355" s="53">
        <v>2020</v>
      </c>
      <c r="C20355" t="s">
        <v>1353</v>
      </c>
      <c r="D20355" t="s">
        <v>2072</v>
      </c>
    </row>
    <row r="20356" spans="1:4" ht="15">
      <c r="A20356" t="s">
        <v>5220</v>
      </c>
      <c r="B20356" s="53">
        <v>2020</v>
      </c>
      <c r="C20356" t="s">
        <v>1070</v>
      </c>
      <c r="D20356" t="s">
        <v>2073</v>
      </c>
    </row>
    <row r="20357" spans="1:4" ht="15">
      <c r="A20357" t="s">
        <v>5220</v>
      </c>
      <c r="B20357" s="53">
        <v>2020</v>
      </c>
      <c r="C20357" t="s">
        <v>1240</v>
      </c>
      <c r="D20357" t="s">
        <v>2074</v>
      </c>
    </row>
    <row r="20358" spans="1:4" ht="15">
      <c r="A20358" t="s">
        <v>5220</v>
      </c>
      <c r="B20358" s="53">
        <v>2020</v>
      </c>
      <c r="C20358" t="s">
        <v>1070</v>
      </c>
      <c r="D20358" t="s">
        <v>2075</v>
      </c>
    </row>
    <row r="20359" spans="1:4" ht="15">
      <c r="A20359" t="s">
        <v>5220</v>
      </c>
      <c r="B20359" s="53">
        <v>2020</v>
      </c>
      <c r="C20359" t="s">
        <v>1070</v>
      </c>
      <c r="D20359" t="s">
        <v>2076</v>
      </c>
    </row>
    <row r="20360" spans="1:4" ht="15">
      <c r="A20360" t="s">
        <v>5220</v>
      </c>
      <c r="B20360" s="53">
        <v>2020</v>
      </c>
      <c r="C20360" t="s">
        <v>1070</v>
      </c>
      <c r="D20360" t="s">
        <v>2077</v>
      </c>
    </row>
    <row r="20361" spans="1:4" ht="15">
      <c r="A20361" t="s">
        <v>5220</v>
      </c>
      <c r="B20361" s="53">
        <v>2020</v>
      </c>
      <c r="C20361" t="s">
        <v>1353</v>
      </c>
      <c r="D20361" t="s">
        <v>2078</v>
      </c>
    </row>
    <row r="20362" spans="1:4" ht="15">
      <c r="A20362" t="s">
        <v>5220</v>
      </c>
      <c r="B20362" s="53">
        <v>2020</v>
      </c>
      <c r="C20362" t="s">
        <v>1369</v>
      </c>
      <c r="D20362" t="s">
        <v>2079</v>
      </c>
    </row>
    <row r="20363" spans="1:4" ht="15">
      <c r="A20363" t="s">
        <v>5220</v>
      </c>
      <c r="B20363" s="53">
        <v>2020</v>
      </c>
      <c r="C20363" t="s">
        <v>1070</v>
      </c>
      <c r="D20363" t="s">
        <v>2080</v>
      </c>
    </row>
    <row r="20364" spans="1:4" ht="15">
      <c r="A20364" t="s">
        <v>5220</v>
      </c>
      <c r="B20364" s="53">
        <v>2020</v>
      </c>
      <c r="C20364" t="s">
        <v>2081</v>
      </c>
      <c r="D20364" t="s">
        <v>2082</v>
      </c>
    </row>
    <row r="20365" spans="1:4" ht="15">
      <c r="A20365" t="s">
        <v>5220</v>
      </c>
      <c r="B20365" s="53">
        <v>2020</v>
      </c>
      <c r="C20365" t="s">
        <v>1019</v>
      </c>
      <c r="D20365" t="s">
        <v>2083</v>
      </c>
    </row>
    <row r="20366" spans="1:4" ht="15">
      <c r="A20366" t="s">
        <v>5220</v>
      </c>
      <c r="B20366" s="53">
        <v>2020</v>
      </c>
      <c r="C20366" t="s">
        <v>601</v>
      </c>
      <c r="D20366" t="s">
        <v>2084</v>
      </c>
    </row>
    <row r="20367" spans="1:4" ht="15">
      <c r="A20367" t="s">
        <v>5220</v>
      </c>
      <c r="B20367" s="53">
        <v>2020</v>
      </c>
      <c r="C20367" t="s">
        <v>1</v>
      </c>
      <c r="D20367" t="s">
        <v>2083</v>
      </c>
    </row>
    <row r="20368" spans="1:4" ht="15">
      <c r="A20368" t="s">
        <v>5220</v>
      </c>
      <c r="B20368" s="53">
        <v>2020</v>
      </c>
      <c r="C20368" t="s">
        <v>1</v>
      </c>
      <c r="D20368" t="s">
        <v>2085</v>
      </c>
    </row>
    <row r="20369" spans="1:4" ht="15">
      <c r="A20369" t="s">
        <v>5220</v>
      </c>
      <c r="B20369" s="53">
        <v>2020</v>
      </c>
      <c r="C20369" t="s">
        <v>1</v>
      </c>
      <c r="D20369" t="s">
        <v>2086</v>
      </c>
    </row>
    <row r="20370" spans="1:4" ht="15">
      <c r="A20370" t="s">
        <v>5220</v>
      </c>
      <c r="B20370" s="53">
        <v>2020</v>
      </c>
      <c r="C20370" t="s">
        <v>1</v>
      </c>
      <c r="D20370" t="s">
        <v>2034</v>
      </c>
    </row>
    <row r="20371" spans="1:4" ht="15">
      <c r="A20371" t="s">
        <v>5220</v>
      </c>
      <c r="B20371" s="53">
        <v>2020</v>
      </c>
      <c r="C20371" t="s">
        <v>1</v>
      </c>
      <c r="D20371" t="s">
        <v>2087</v>
      </c>
    </row>
    <row r="20372" spans="1:4" ht="15">
      <c r="A20372" t="s">
        <v>5220</v>
      </c>
      <c r="B20372" s="53">
        <v>2020</v>
      </c>
      <c r="C20372" t="s">
        <v>1</v>
      </c>
      <c r="D20372" t="s">
        <v>2088</v>
      </c>
    </row>
    <row r="20373" spans="1:4" ht="15">
      <c r="A20373" t="s">
        <v>5220</v>
      </c>
      <c r="B20373" s="53">
        <v>2020</v>
      </c>
      <c r="C20373" t="s">
        <v>1</v>
      </c>
      <c r="D20373" t="s">
        <v>2089</v>
      </c>
    </row>
    <row r="20374" spans="1:4" ht="15">
      <c r="A20374" t="s">
        <v>5220</v>
      </c>
      <c r="B20374" s="53">
        <v>2020</v>
      </c>
      <c r="C20374" t="s">
        <v>1</v>
      </c>
      <c r="D20374" t="s">
        <v>2090</v>
      </c>
    </row>
    <row r="20375" spans="1:4" ht="15">
      <c r="A20375" t="s">
        <v>5220</v>
      </c>
      <c r="B20375" s="53">
        <v>2020</v>
      </c>
      <c r="C20375" t="s">
        <v>1</v>
      </c>
      <c r="D20375" t="s">
        <v>2056</v>
      </c>
    </row>
    <row r="20376" spans="1:4" ht="15">
      <c r="A20376" t="s">
        <v>5220</v>
      </c>
      <c r="B20376" s="53">
        <v>2020</v>
      </c>
      <c r="C20376" t="s">
        <v>1</v>
      </c>
      <c r="D20376" t="s">
        <v>2091</v>
      </c>
    </row>
    <row r="20377" spans="1:4" ht="15">
      <c r="A20377" t="s">
        <v>5220</v>
      </c>
      <c r="B20377" s="53">
        <v>2020</v>
      </c>
      <c r="C20377" t="s">
        <v>1</v>
      </c>
      <c r="D20377" t="s">
        <v>2092</v>
      </c>
    </row>
    <row r="20378" spans="1:4" ht="15">
      <c r="A20378" t="s">
        <v>5220</v>
      </c>
      <c r="B20378" s="53">
        <v>2020</v>
      </c>
      <c r="C20378" t="s">
        <v>1</v>
      </c>
      <c r="D20378" t="s">
        <v>2093</v>
      </c>
    </row>
    <row r="20379" spans="1:4" ht="15">
      <c r="A20379" t="s">
        <v>5220</v>
      </c>
      <c r="B20379" s="53">
        <v>2020</v>
      </c>
      <c r="C20379" t="s">
        <v>1</v>
      </c>
      <c r="D20379" t="s">
        <v>2060</v>
      </c>
    </row>
    <row r="20380" spans="1:4" ht="15">
      <c r="A20380" t="s">
        <v>5220</v>
      </c>
      <c r="B20380" s="53">
        <v>2020</v>
      </c>
      <c r="C20380" t="s">
        <v>1</v>
      </c>
      <c r="D20380" t="s">
        <v>2094</v>
      </c>
    </row>
    <row r="20381" spans="1:4" ht="15">
      <c r="A20381" t="s">
        <v>5220</v>
      </c>
      <c r="B20381" s="53">
        <v>2020</v>
      </c>
      <c r="C20381" t="s">
        <v>1</v>
      </c>
      <c r="D20381" t="s">
        <v>2075</v>
      </c>
    </row>
    <row r="20382" spans="1:4" ht="15">
      <c r="A20382" t="s">
        <v>5220</v>
      </c>
      <c r="B20382" s="53">
        <v>2020</v>
      </c>
      <c r="C20382" t="s">
        <v>1</v>
      </c>
      <c r="D20382" t="s">
        <v>2095</v>
      </c>
    </row>
    <row r="20383" spans="1:4" ht="15">
      <c r="A20383" t="s">
        <v>5220</v>
      </c>
      <c r="B20383" s="53">
        <v>2020</v>
      </c>
      <c r="C20383" t="s">
        <v>1</v>
      </c>
      <c r="D20383" t="s">
        <v>2096</v>
      </c>
    </row>
    <row r="20384" spans="1:4" ht="15">
      <c r="A20384" t="s">
        <v>5220</v>
      </c>
      <c r="B20384" s="53">
        <v>2020</v>
      </c>
      <c r="C20384" t="s">
        <v>1</v>
      </c>
      <c r="D20384" t="s">
        <v>2097</v>
      </c>
    </row>
    <row r="20385" spans="1:4" ht="15">
      <c r="A20385" t="s">
        <v>5220</v>
      </c>
      <c r="B20385" s="53">
        <v>2020</v>
      </c>
      <c r="C20385" t="s">
        <v>1</v>
      </c>
      <c r="D20385" t="s">
        <v>2098</v>
      </c>
    </row>
    <row r="20386" spans="1:4" ht="15">
      <c r="A20386" t="s">
        <v>5220</v>
      </c>
      <c r="B20386" s="53">
        <v>2020</v>
      </c>
      <c r="C20386" t="s">
        <v>1</v>
      </c>
      <c r="D20386" t="s">
        <v>2048</v>
      </c>
    </row>
    <row r="20387" spans="1:4" ht="15">
      <c r="A20387" t="s">
        <v>5220</v>
      </c>
      <c r="B20387" s="53">
        <v>2020</v>
      </c>
      <c r="C20387" t="s">
        <v>1</v>
      </c>
      <c r="D20387" t="s">
        <v>2099</v>
      </c>
    </row>
    <row r="20388" spans="1:4" ht="15">
      <c r="A20388" t="s">
        <v>5220</v>
      </c>
      <c r="B20388" s="53">
        <v>2020</v>
      </c>
      <c r="C20388" t="s">
        <v>1</v>
      </c>
      <c r="D20388" t="s">
        <v>2054</v>
      </c>
    </row>
    <row r="20389" spans="1:4" ht="15">
      <c r="A20389" t="s">
        <v>5220</v>
      </c>
      <c r="B20389" s="53">
        <v>2020</v>
      </c>
      <c r="C20389" t="s">
        <v>1</v>
      </c>
      <c r="D20389" t="s">
        <v>2100</v>
      </c>
    </row>
    <row r="20390" spans="1:4" ht="15">
      <c r="A20390" t="s">
        <v>5220</v>
      </c>
      <c r="B20390" s="53">
        <v>2020</v>
      </c>
      <c r="C20390" t="s">
        <v>1</v>
      </c>
      <c r="D20390" t="s">
        <v>2101</v>
      </c>
    </row>
    <row r="20391" spans="1:4" ht="15">
      <c r="A20391" t="s">
        <v>5220</v>
      </c>
      <c r="B20391" s="53">
        <v>2020</v>
      </c>
      <c r="C20391" t="s">
        <v>1</v>
      </c>
      <c r="D20391" t="s">
        <v>2102</v>
      </c>
    </row>
    <row r="20392" spans="1:4" ht="15">
      <c r="A20392" t="s">
        <v>5220</v>
      </c>
      <c r="B20392" s="53">
        <v>2020</v>
      </c>
      <c r="C20392" t="s">
        <v>1</v>
      </c>
      <c r="D20392" t="s">
        <v>2103</v>
      </c>
    </row>
    <row r="20393" spans="1:4" ht="15">
      <c r="A20393" t="s">
        <v>5220</v>
      </c>
      <c r="B20393" s="53">
        <v>2020</v>
      </c>
      <c r="C20393" t="s">
        <v>1</v>
      </c>
      <c r="D20393" t="s">
        <v>2076</v>
      </c>
    </row>
    <row r="20394" spans="1:4" ht="15">
      <c r="A20394" t="s">
        <v>5220</v>
      </c>
      <c r="B20394" s="53">
        <v>2020</v>
      </c>
      <c r="C20394" t="s">
        <v>1</v>
      </c>
      <c r="D20394" t="s">
        <v>2104</v>
      </c>
    </row>
    <row r="20395" spans="1:4" ht="15">
      <c r="A20395" t="s">
        <v>5220</v>
      </c>
      <c r="B20395" s="53">
        <v>2020</v>
      </c>
      <c r="C20395" t="s">
        <v>1</v>
      </c>
      <c r="D20395" t="s">
        <v>2105</v>
      </c>
    </row>
    <row r="20396" spans="1:4" ht="15">
      <c r="A20396" t="s">
        <v>5220</v>
      </c>
      <c r="B20396" s="53">
        <v>2020</v>
      </c>
      <c r="C20396" t="s">
        <v>1</v>
      </c>
      <c r="D20396" t="s">
        <v>2106</v>
      </c>
    </row>
    <row r="20397" spans="1:4" ht="15">
      <c r="A20397" t="s">
        <v>5220</v>
      </c>
      <c r="B20397" s="53">
        <v>2020</v>
      </c>
      <c r="C20397" t="s">
        <v>1</v>
      </c>
      <c r="D20397" t="s">
        <v>2107</v>
      </c>
    </row>
    <row r="20398" spans="1:4" ht="15">
      <c r="A20398" t="s">
        <v>5220</v>
      </c>
      <c r="B20398" s="53">
        <v>2020</v>
      </c>
      <c r="C20398" t="s">
        <v>1</v>
      </c>
      <c r="D20398" t="s">
        <v>2074</v>
      </c>
    </row>
    <row r="20399" spans="1:4" ht="15">
      <c r="A20399" t="s">
        <v>5220</v>
      </c>
      <c r="B20399" s="53">
        <v>2020</v>
      </c>
      <c r="C20399" t="s">
        <v>1</v>
      </c>
      <c r="D20399" t="s">
        <v>2108</v>
      </c>
    </row>
    <row r="20400" spans="1:4" ht="15">
      <c r="A20400" t="s">
        <v>5220</v>
      </c>
      <c r="B20400" s="53">
        <v>2020</v>
      </c>
      <c r="C20400" t="s">
        <v>1</v>
      </c>
      <c r="D20400" t="s">
        <v>2078</v>
      </c>
    </row>
    <row r="20401" spans="1:4" ht="15">
      <c r="A20401" t="s">
        <v>5220</v>
      </c>
      <c r="B20401" s="53">
        <v>2020</v>
      </c>
      <c r="C20401" t="s">
        <v>1</v>
      </c>
      <c r="D20401" t="s">
        <v>2061</v>
      </c>
    </row>
    <row r="20402" spans="1:4" ht="15">
      <c r="A20402" t="s">
        <v>5220</v>
      </c>
      <c r="B20402" s="53">
        <v>2020</v>
      </c>
      <c r="C20402" t="s">
        <v>1</v>
      </c>
      <c r="D20402" t="s">
        <v>2109</v>
      </c>
    </row>
    <row r="20403" spans="1:4" ht="15">
      <c r="A20403" t="s">
        <v>5220</v>
      </c>
      <c r="B20403" s="53">
        <v>2020</v>
      </c>
      <c r="C20403" t="s">
        <v>1</v>
      </c>
      <c r="D20403" t="s">
        <v>2110</v>
      </c>
    </row>
    <row r="20404" spans="1:4" ht="15">
      <c r="A20404" t="s">
        <v>5220</v>
      </c>
      <c r="B20404" s="53">
        <v>2020</v>
      </c>
      <c r="C20404" t="s">
        <v>1</v>
      </c>
      <c r="D20404" t="s">
        <v>2111</v>
      </c>
    </row>
    <row r="20405" spans="1:4" ht="15">
      <c r="A20405" t="s">
        <v>5220</v>
      </c>
      <c r="B20405" s="53">
        <v>2020</v>
      </c>
      <c r="C20405" t="s">
        <v>1</v>
      </c>
      <c r="D20405" t="s">
        <v>2035</v>
      </c>
    </row>
    <row r="20406" spans="1:4" ht="15">
      <c r="A20406" t="s">
        <v>5220</v>
      </c>
      <c r="B20406" s="53">
        <v>2020</v>
      </c>
      <c r="C20406" t="s">
        <v>1</v>
      </c>
      <c r="D20406" t="s">
        <v>2065</v>
      </c>
    </row>
    <row r="20407" spans="1:4" ht="15">
      <c r="A20407" t="s">
        <v>5220</v>
      </c>
      <c r="B20407" s="53">
        <v>2020</v>
      </c>
      <c r="C20407" t="s">
        <v>1</v>
      </c>
      <c r="D20407" t="s">
        <v>2112</v>
      </c>
    </row>
    <row r="20408" spans="1:4" ht="15">
      <c r="A20408" t="s">
        <v>5220</v>
      </c>
      <c r="B20408" s="53">
        <v>2020</v>
      </c>
      <c r="C20408" t="s">
        <v>1</v>
      </c>
      <c r="D20408" t="s">
        <v>2050</v>
      </c>
    </row>
    <row r="20409" spans="1:4" ht="15">
      <c r="A20409" t="s">
        <v>5220</v>
      </c>
      <c r="B20409" s="53">
        <v>2020</v>
      </c>
      <c r="C20409" t="s">
        <v>1</v>
      </c>
      <c r="D20409" t="s">
        <v>2067</v>
      </c>
    </row>
    <row r="20410" spans="1:4" ht="15">
      <c r="A20410" t="s">
        <v>5220</v>
      </c>
      <c r="B20410" s="53">
        <v>2020</v>
      </c>
      <c r="C20410" t="s">
        <v>1</v>
      </c>
      <c r="D20410" t="s">
        <v>2113</v>
      </c>
    </row>
    <row r="20411" spans="1:4" ht="15">
      <c r="A20411" t="s">
        <v>5220</v>
      </c>
      <c r="B20411" s="53">
        <v>2020</v>
      </c>
      <c r="C20411" t="s">
        <v>1</v>
      </c>
      <c r="D20411" t="s">
        <v>2114</v>
      </c>
    </row>
    <row r="20412" spans="1:4" ht="15">
      <c r="A20412" t="s">
        <v>5220</v>
      </c>
      <c r="B20412" s="53">
        <v>2020</v>
      </c>
      <c r="C20412" t="s">
        <v>1</v>
      </c>
      <c r="D20412" t="s">
        <v>1981</v>
      </c>
    </row>
    <row r="20413" spans="1:4" ht="15">
      <c r="A20413" t="s">
        <v>5220</v>
      </c>
      <c r="B20413" s="53">
        <v>2020</v>
      </c>
      <c r="C20413" t="s">
        <v>1</v>
      </c>
      <c r="D20413" t="s">
        <v>2115</v>
      </c>
    </row>
    <row r="20414" spans="1:4" ht="15">
      <c r="A20414" t="s">
        <v>5220</v>
      </c>
      <c r="B20414" s="53">
        <v>2020</v>
      </c>
      <c r="C20414" t="s">
        <v>1</v>
      </c>
      <c r="D20414" t="s">
        <v>2043</v>
      </c>
    </row>
    <row r="20415" spans="1:4" ht="15">
      <c r="A20415" t="s">
        <v>5220</v>
      </c>
      <c r="B20415" s="53">
        <v>2020</v>
      </c>
      <c r="C20415" t="s">
        <v>1</v>
      </c>
      <c r="D20415" t="s">
        <v>2116</v>
      </c>
    </row>
    <row r="20416" spans="1:4" ht="15">
      <c r="A20416" t="s">
        <v>5220</v>
      </c>
      <c r="B20416" s="53">
        <v>2020</v>
      </c>
      <c r="C20416" t="s">
        <v>1</v>
      </c>
      <c r="D20416" t="s">
        <v>2117</v>
      </c>
    </row>
    <row r="20417" spans="1:4" ht="15">
      <c r="A20417" t="s">
        <v>5220</v>
      </c>
      <c r="B20417" s="53">
        <v>2020</v>
      </c>
      <c r="C20417" t="s">
        <v>1</v>
      </c>
      <c r="D20417" t="s">
        <v>2118</v>
      </c>
    </row>
    <row r="20418" spans="1:4" ht="15">
      <c r="A20418" t="s">
        <v>5220</v>
      </c>
      <c r="B20418" s="53">
        <v>2020</v>
      </c>
      <c r="C20418" t="s">
        <v>1</v>
      </c>
      <c r="D20418" t="s">
        <v>2119</v>
      </c>
    </row>
    <row r="20419" spans="1:4" ht="15">
      <c r="A20419" t="s">
        <v>5220</v>
      </c>
      <c r="B20419" s="53">
        <v>2020</v>
      </c>
      <c r="C20419" t="s">
        <v>1</v>
      </c>
      <c r="D20419" t="s">
        <v>2120</v>
      </c>
    </row>
    <row r="20420" spans="1:4" ht="15">
      <c r="A20420" t="s">
        <v>5220</v>
      </c>
      <c r="B20420" s="53">
        <v>2020</v>
      </c>
      <c r="C20420" t="s">
        <v>1</v>
      </c>
      <c r="D20420" t="s">
        <v>2121</v>
      </c>
    </row>
    <row r="20421" spans="1:4" ht="15">
      <c r="A20421" t="s">
        <v>5220</v>
      </c>
      <c r="B20421" s="53">
        <v>2020</v>
      </c>
      <c r="C20421" t="s">
        <v>1</v>
      </c>
      <c r="D20421" t="s">
        <v>2122</v>
      </c>
    </row>
    <row r="20422" spans="1:4" ht="15">
      <c r="A20422" t="s">
        <v>5220</v>
      </c>
      <c r="B20422" s="53">
        <v>2020</v>
      </c>
      <c r="C20422" t="s">
        <v>1</v>
      </c>
      <c r="D20422" t="s">
        <v>1862</v>
      </c>
    </row>
    <row r="20423" spans="1:4" ht="15">
      <c r="A20423" t="s">
        <v>5220</v>
      </c>
      <c r="B20423" s="53">
        <v>2019</v>
      </c>
      <c r="C20423" t="s">
        <v>669</v>
      </c>
      <c r="D20423" t="s">
        <v>1371</v>
      </c>
    </row>
    <row r="20424" spans="1:4" ht="15">
      <c r="A20424" t="s">
        <v>5220</v>
      </c>
      <c r="B20424" s="53">
        <v>2019</v>
      </c>
      <c r="C20424" t="s">
        <v>621</v>
      </c>
      <c r="D20424" t="s">
        <v>679</v>
      </c>
    </row>
    <row r="20425" spans="1:4" ht="15">
      <c r="A20425" t="s">
        <v>5220</v>
      </c>
      <c r="B20425" s="53">
        <v>2019</v>
      </c>
      <c r="C20425" t="s">
        <v>621</v>
      </c>
      <c r="D20425" t="s">
        <v>2123</v>
      </c>
    </row>
    <row r="20426" spans="1:4" ht="15">
      <c r="A20426" t="s">
        <v>5220</v>
      </c>
      <c r="B20426" s="53">
        <v>2019</v>
      </c>
      <c r="C20426" t="s">
        <v>621</v>
      </c>
      <c r="D20426" t="s">
        <v>2124</v>
      </c>
    </row>
    <row r="20427" spans="1:4" ht="15">
      <c r="A20427" t="s">
        <v>5220</v>
      </c>
      <c r="B20427" s="53">
        <v>2019</v>
      </c>
      <c r="C20427" t="s">
        <v>621</v>
      </c>
      <c r="D20427" t="s">
        <v>2125</v>
      </c>
    </row>
    <row r="20428" spans="1:4" ht="15">
      <c r="A20428" t="s">
        <v>5220</v>
      </c>
      <c r="B20428" s="53">
        <v>2019</v>
      </c>
      <c r="C20428" t="s">
        <v>621</v>
      </c>
      <c r="D20428" t="s">
        <v>2126</v>
      </c>
    </row>
    <row r="20429" spans="1:4" ht="15">
      <c r="A20429" t="s">
        <v>5220</v>
      </c>
      <c r="B20429" s="53">
        <v>2019</v>
      </c>
      <c r="C20429" t="s">
        <v>621</v>
      </c>
      <c r="D20429" t="s">
        <v>2127</v>
      </c>
    </row>
    <row r="20430" spans="1:4" ht="15">
      <c r="A20430" t="s">
        <v>5220</v>
      </c>
      <c r="B20430" s="53">
        <v>2019</v>
      </c>
      <c r="C20430" t="s">
        <v>621</v>
      </c>
      <c r="D20430" t="s">
        <v>2128</v>
      </c>
    </row>
    <row r="20431" spans="1:4" ht="15">
      <c r="A20431" t="s">
        <v>5220</v>
      </c>
      <c r="B20431" s="53">
        <v>2019</v>
      </c>
      <c r="C20431" t="s">
        <v>621</v>
      </c>
      <c r="D20431" t="s">
        <v>2129</v>
      </c>
    </row>
    <row r="20432" spans="1:4" ht="15">
      <c r="A20432" t="s">
        <v>5220</v>
      </c>
      <c r="B20432" s="53">
        <v>2019</v>
      </c>
      <c r="C20432" t="s">
        <v>621</v>
      </c>
      <c r="D20432" t="s">
        <v>2130</v>
      </c>
    </row>
    <row r="20433" spans="1:4" ht="15">
      <c r="A20433" t="s">
        <v>5220</v>
      </c>
      <c r="B20433" s="53">
        <v>2019</v>
      </c>
      <c r="C20433" t="s">
        <v>621</v>
      </c>
      <c r="D20433" t="s">
        <v>2131</v>
      </c>
    </row>
    <row r="20434" spans="1:4" ht="15">
      <c r="A20434" t="s">
        <v>5220</v>
      </c>
      <c r="B20434" s="53">
        <v>2019</v>
      </c>
      <c r="C20434" t="s">
        <v>621</v>
      </c>
      <c r="D20434" t="s">
        <v>2132</v>
      </c>
    </row>
    <row r="20435" spans="1:4" ht="15">
      <c r="A20435" t="s">
        <v>5220</v>
      </c>
      <c r="B20435" s="53">
        <v>2019</v>
      </c>
      <c r="C20435" t="s">
        <v>621</v>
      </c>
      <c r="D20435" t="s">
        <v>2133</v>
      </c>
    </row>
    <row r="20436" spans="1:4" ht="15">
      <c r="A20436" t="s">
        <v>5220</v>
      </c>
      <c r="B20436" s="53">
        <v>2019</v>
      </c>
      <c r="C20436" t="s">
        <v>1858</v>
      </c>
      <c r="D20436" t="s">
        <v>2134</v>
      </c>
    </row>
    <row r="20437" spans="1:4" ht="15">
      <c r="A20437" t="s">
        <v>5220</v>
      </c>
      <c r="B20437" s="53">
        <v>2019</v>
      </c>
      <c r="C20437" t="s">
        <v>616</v>
      </c>
      <c r="D20437" t="s">
        <v>2135</v>
      </c>
    </row>
    <row r="20438" spans="1:4" ht="15">
      <c r="A20438" t="s">
        <v>5220</v>
      </c>
      <c r="B20438" s="53">
        <v>2019</v>
      </c>
      <c r="C20438" t="s">
        <v>616</v>
      </c>
      <c r="D20438" t="s">
        <v>2136</v>
      </c>
    </row>
    <row r="20439" spans="1:4" ht="15">
      <c r="A20439" t="s">
        <v>5220</v>
      </c>
      <c r="B20439" s="53">
        <v>2019</v>
      </c>
      <c r="C20439" t="s">
        <v>2137</v>
      </c>
      <c r="D20439" t="s">
        <v>2138</v>
      </c>
    </row>
    <row r="20440" spans="1:4" ht="15">
      <c r="A20440" t="s">
        <v>5220</v>
      </c>
      <c r="B20440" s="53">
        <v>2019</v>
      </c>
      <c r="C20440" t="s">
        <v>44</v>
      </c>
      <c r="D20440" t="s">
        <v>2139</v>
      </c>
    </row>
    <row r="20441" spans="1:4" ht="15">
      <c r="A20441" t="s">
        <v>5220</v>
      </c>
      <c r="B20441" s="53">
        <v>2019</v>
      </c>
      <c r="C20441" t="s">
        <v>960</v>
      </c>
      <c r="D20441" t="s">
        <v>2140</v>
      </c>
    </row>
    <row r="20442" spans="1:4" ht="15">
      <c r="A20442" t="s">
        <v>5220</v>
      </c>
      <c r="B20442" s="53">
        <v>2019</v>
      </c>
      <c r="C20442" t="s">
        <v>960</v>
      </c>
      <c r="D20442" t="s">
        <v>2141</v>
      </c>
    </row>
    <row r="20443" spans="1:4" ht="15">
      <c r="A20443" t="s">
        <v>5220</v>
      </c>
      <c r="B20443" s="53">
        <v>2019</v>
      </c>
      <c r="C20443" t="s">
        <v>842</v>
      </c>
      <c r="D20443" t="s">
        <v>2142</v>
      </c>
    </row>
    <row r="20444" spans="1:4" ht="15">
      <c r="A20444" t="s">
        <v>5220</v>
      </c>
      <c r="B20444" s="53">
        <v>2019</v>
      </c>
      <c r="C20444" t="s">
        <v>842</v>
      </c>
      <c r="D20444" t="s">
        <v>2143</v>
      </c>
    </row>
    <row r="20445" spans="1:4" ht="15">
      <c r="A20445" t="s">
        <v>5220</v>
      </c>
      <c r="B20445" s="53">
        <v>2019</v>
      </c>
      <c r="C20445" t="s">
        <v>842</v>
      </c>
      <c r="D20445" t="s">
        <v>2144</v>
      </c>
    </row>
    <row r="20446" spans="1:4" ht="15">
      <c r="A20446" t="s">
        <v>5220</v>
      </c>
      <c r="B20446" s="53">
        <v>2019</v>
      </c>
      <c r="C20446" t="s">
        <v>842</v>
      </c>
      <c r="D20446" t="s">
        <v>2145</v>
      </c>
    </row>
    <row r="20447" spans="1:4" ht="15">
      <c r="A20447" t="s">
        <v>5220</v>
      </c>
      <c r="B20447" s="53">
        <v>2019</v>
      </c>
      <c r="C20447" t="s">
        <v>842</v>
      </c>
      <c r="D20447" t="s">
        <v>2146</v>
      </c>
    </row>
    <row r="20448" spans="1:4" ht="15">
      <c r="A20448" t="s">
        <v>5220</v>
      </c>
      <c r="B20448" s="53">
        <v>2019</v>
      </c>
      <c r="C20448" t="s">
        <v>842</v>
      </c>
      <c r="D20448" t="s">
        <v>2147</v>
      </c>
    </row>
    <row r="20449" spans="1:4" ht="15">
      <c r="A20449" t="s">
        <v>5220</v>
      </c>
      <c r="B20449" s="53">
        <v>2019</v>
      </c>
      <c r="C20449" t="s">
        <v>2148</v>
      </c>
      <c r="D20449" t="s">
        <v>2149</v>
      </c>
    </row>
    <row r="20450" spans="1:4" ht="15">
      <c r="A20450" t="s">
        <v>5220</v>
      </c>
      <c r="B20450" s="53">
        <v>2019</v>
      </c>
      <c r="C20450" t="s">
        <v>641</v>
      </c>
      <c r="D20450" t="s">
        <v>2150</v>
      </c>
    </row>
    <row r="20451" spans="1:4" ht="15">
      <c r="A20451" t="s">
        <v>5220</v>
      </c>
      <c r="B20451" s="53">
        <v>2019</v>
      </c>
      <c r="C20451" t="s">
        <v>2151</v>
      </c>
      <c r="D20451" t="s">
        <v>2152</v>
      </c>
    </row>
    <row r="20452" spans="1:4" ht="15">
      <c r="A20452" t="s">
        <v>5220</v>
      </c>
      <c r="B20452" s="53">
        <v>2019</v>
      </c>
      <c r="C20452" t="s">
        <v>1270</v>
      </c>
      <c r="D20452" t="s">
        <v>2153</v>
      </c>
    </row>
    <row r="20453" spans="1:4" ht="15">
      <c r="A20453" t="s">
        <v>5220</v>
      </c>
      <c r="B20453" s="53">
        <v>2019</v>
      </c>
      <c r="C20453" t="s">
        <v>1270</v>
      </c>
      <c r="D20453" t="s">
        <v>2154</v>
      </c>
    </row>
    <row r="20454" spans="1:4" ht="15">
      <c r="A20454" t="s">
        <v>5220</v>
      </c>
      <c r="B20454" s="53">
        <v>2019</v>
      </c>
      <c r="C20454" t="s">
        <v>1270</v>
      </c>
      <c r="D20454" t="s">
        <v>2155</v>
      </c>
    </row>
    <row r="20455" spans="1:4" ht="15">
      <c r="A20455" t="s">
        <v>5220</v>
      </c>
      <c r="B20455" s="53">
        <v>2019</v>
      </c>
      <c r="C20455" t="s">
        <v>1270</v>
      </c>
      <c r="D20455" t="s">
        <v>2156</v>
      </c>
    </row>
    <row r="20456" spans="1:4" ht="15">
      <c r="A20456" t="s">
        <v>5220</v>
      </c>
      <c r="B20456" s="53">
        <v>2019</v>
      </c>
      <c r="C20456" t="s">
        <v>1270</v>
      </c>
      <c r="D20456" t="s">
        <v>2157</v>
      </c>
    </row>
    <row r="20457" spans="1:4" ht="15">
      <c r="A20457" t="s">
        <v>5220</v>
      </c>
      <c r="B20457" s="53">
        <v>2019</v>
      </c>
      <c r="C20457" t="s">
        <v>1270</v>
      </c>
      <c r="D20457" t="s">
        <v>2158</v>
      </c>
    </row>
    <row r="20458" spans="1:4" ht="15">
      <c r="A20458" t="s">
        <v>5220</v>
      </c>
      <c r="B20458" s="53">
        <v>2019</v>
      </c>
      <c r="C20458" t="s">
        <v>1254</v>
      </c>
      <c r="D20458" t="s">
        <v>2159</v>
      </c>
    </row>
    <row r="20459" spans="1:4" ht="15">
      <c r="A20459" t="s">
        <v>5220</v>
      </c>
      <c r="B20459" s="53">
        <v>2019</v>
      </c>
      <c r="C20459" t="s">
        <v>660</v>
      </c>
      <c r="D20459" t="s">
        <v>2160</v>
      </c>
    </row>
    <row r="20460" spans="1:4" ht="15">
      <c r="A20460" t="s">
        <v>5220</v>
      </c>
      <c r="B20460" s="53">
        <v>2019</v>
      </c>
      <c r="C20460" t="s">
        <v>660</v>
      </c>
      <c r="D20460" t="s">
        <v>2161</v>
      </c>
    </row>
    <row r="20461" spans="1:4" ht="15">
      <c r="A20461" t="s">
        <v>5220</v>
      </c>
      <c r="B20461" s="53">
        <v>2019</v>
      </c>
      <c r="C20461" t="s">
        <v>660</v>
      </c>
      <c r="D20461" t="s">
        <v>1374</v>
      </c>
    </row>
    <row r="20462" spans="1:4" ht="15">
      <c r="A20462" t="s">
        <v>5220</v>
      </c>
      <c r="B20462" s="53">
        <v>2019</v>
      </c>
      <c r="C20462" t="s">
        <v>1772</v>
      </c>
      <c r="D20462" t="s">
        <v>2162</v>
      </c>
    </row>
    <row r="20463" spans="1:4" ht="15">
      <c r="A20463" t="s">
        <v>5220</v>
      </c>
      <c r="B20463" s="53">
        <v>2019</v>
      </c>
      <c r="C20463" t="s">
        <v>1772</v>
      </c>
      <c r="D20463" t="s">
        <v>2163</v>
      </c>
    </row>
    <row r="20464" spans="1:4" ht="15">
      <c r="A20464" t="s">
        <v>5220</v>
      </c>
      <c r="B20464" s="53">
        <v>2019</v>
      </c>
      <c r="C20464" t="s">
        <v>644</v>
      </c>
      <c r="D20464" t="s">
        <v>2164</v>
      </c>
    </row>
    <row r="20465" spans="1:4" ht="15">
      <c r="A20465" t="s">
        <v>5220</v>
      </c>
      <c r="B20465" s="53">
        <v>2019</v>
      </c>
      <c r="C20465" t="s">
        <v>644</v>
      </c>
      <c r="D20465" t="s">
        <v>2165</v>
      </c>
    </row>
    <row r="20466" spans="1:4" ht="15">
      <c r="A20466" t="s">
        <v>5220</v>
      </c>
      <c r="B20466" s="53">
        <v>2019</v>
      </c>
      <c r="C20466" t="s">
        <v>1229</v>
      </c>
      <c r="D20466" t="s">
        <v>2166</v>
      </c>
    </row>
    <row r="20467" spans="1:4" ht="15">
      <c r="A20467" t="s">
        <v>5220</v>
      </c>
      <c r="B20467" s="53">
        <v>2019</v>
      </c>
      <c r="C20467" t="s">
        <v>1229</v>
      </c>
      <c r="D20467" t="s">
        <v>2167</v>
      </c>
    </row>
    <row r="20468" spans="1:4" ht="15">
      <c r="A20468" t="s">
        <v>5220</v>
      </c>
      <c r="B20468" s="53">
        <v>2019</v>
      </c>
      <c r="C20468" t="s">
        <v>108</v>
      </c>
      <c r="D20468" t="s">
        <v>2168</v>
      </c>
    </row>
    <row r="20469" spans="1:4" ht="15">
      <c r="A20469" t="s">
        <v>5220</v>
      </c>
      <c r="B20469" s="53">
        <v>2019</v>
      </c>
      <c r="C20469" t="s">
        <v>108</v>
      </c>
      <c r="D20469" t="s">
        <v>2169</v>
      </c>
    </row>
    <row r="20470" spans="1:4" ht="15">
      <c r="A20470" t="s">
        <v>5220</v>
      </c>
      <c r="B20470" s="53">
        <v>2019</v>
      </c>
      <c r="C20470" t="s">
        <v>1369</v>
      </c>
      <c r="D20470" t="s">
        <v>2170</v>
      </c>
    </row>
    <row r="20471" spans="1:4" ht="15">
      <c r="A20471" t="s">
        <v>5220</v>
      </c>
      <c r="B20471" s="53">
        <v>2019</v>
      </c>
      <c r="C20471" t="s">
        <v>2171</v>
      </c>
      <c r="D20471" t="s">
        <v>2172</v>
      </c>
    </row>
    <row r="20472" spans="1:4" ht="15">
      <c r="A20472" t="s">
        <v>5220</v>
      </c>
      <c r="B20472" s="53">
        <v>2019</v>
      </c>
      <c r="C20472" t="s">
        <v>1070</v>
      </c>
      <c r="D20472" t="s">
        <v>2173</v>
      </c>
    </row>
    <row r="20473" spans="1:4" ht="15">
      <c r="A20473" t="s">
        <v>5220</v>
      </c>
      <c r="B20473" s="53">
        <v>2019</v>
      </c>
      <c r="C20473" t="s">
        <v>1240</v>
      </c>
      <c r="D20473" t="s">
        <v>2174</v>
      </c>
    </row>
    <row r="20474" spans="1:4" ht="15">
      <c r="A20474" t="s">
        <v>5220</v>
      </c>
      <c r="B20474" s="53">
        <v>2019</v>
      </c>
      <c r="C20474" t="s">
        <v>816</v>
      </c>
      <c r="D20474" t="s">
        <v>2175</v>
      </c>
    </row>
    <row r="20475" spans="1:4" ht="15">
      <c r="A20475" t="s">
        <v>5220</v>
      </c>
      <c r="B20475" s="53">
        <v>2019</v>
      </c>
      <c r="C20475" t="s">
        <v>1353</v>
      </c>
      <c r="D20475" t="s">
        <v>2176</v>
      </c>
    </row>
    <row r="20476" spans="1:4" ht="15">
      <c r="A20476" t="s">
        <v>5220</v>
      </c>
      <c r="B20476" s="53">
        <v>2019</v>
      </c>
      <c r="C20476" t="s">
        <v>1347</v>
      </c>
      <c r="D20476" t="s">
        <v>2177</v>
      </c>
    </row>
    <row r="20477" spans="1:4" ht="15">
      <c r="A20477" t="s">
        <v>5220</v>
      </c>
      <c r="B20477" s="53">
        <v>2019</v>
      </c>
      <c r="C20477" t="s">
        <v>1907</v>
      </c>
      <c r="D20477" t="s">
        <v>2178</v>
      </c>
    </row>
    <row r="20478" spans="1:4" ht="15">
      <c r="A20478" t="s">
        <v>5220</v>
      </c>
      <c r="B20478" s="53">
        <v>2019</v>
      </c>
      <c r="C20478" t="s">
        <v>816</v>
      </c>
      <c r="D20478" t="s">
        <v>2179</v>
      </c>
    </row>
    <row r="20479" spans="1:4" ht="15">
      <c r="A20479" t="s">
        <v>5220</v>
      </c>
      <c r="B20479" s="53">
        <v>2019</v>
      </c>
      <c r="C20479" t="s">
        <v>1347</v>
      </c>
      <c r="D20479" t="s">
        <v>2180</v>
      </c>
    </row>
    <row r="20480" spans="1:4" ht="15">
      <c r="A20480" t="s">
        <v>5220</v>
      </c>
      <c r="B20480" s="53">
        <v>2019</v>
      </c>
      <c r="C20480" t="s">
        <v>1347</v>
      </c>
      <c r="D20480" t="s">
        <v>2181</v>
      </c>
    </row>
    <row r="20481" spans="1:4" ht="15">
      <c r="A20481" t="s">
        <v>5220</v>
      </c>
      <c r="B20481" s="53">
        <v>2019</v>
      </c>
      <c r="C20481" t="s">
        <v>1369</v>
      </c>
      <c r="D20481" t="s">
        <v>2182</v>
      </c>
    </row>
    <row r="20482" spans="1:4" ht="15">
      <c r="A20482" t="s">
        <v>5220</v>
      </c>
      <c r="B20482" s="53">
        <v>2019</v>
      </c>
      <c r="C20482" t="s">
        <v>816</v>
      </c>
      <c r="D20482" t="s">
        <v>2183</v>
      </c>
    </row>
    <row r="20483" spans="1:4" ht="15">
      <c r="A20483" t="s">
        <v>5220</v>
      </c>
      <c r="B20483" s="53">
        <v>2019</v>
      </c>
      <c r="C20483" t="s">
        <v>816</v>
      </c>
      <c r="D20483" t="s">
        <v>2184</v>
      </c>
    </row>
    <row r="20484" spans="1:4" ht="15">
      <c r="A20484" t="s">
        <v>5220</v>
      </c>
      <c r="B20484" s="53">
        <v>2019</v>
      </c>
      <c r="C20484" t="s">
        <v>1347</v>
      </c>
      <c r="D20484" t="s">
        <v>2095</v>
      </c>
    </row>
    <row r="20485" spans="1:4" ht="15">
      <c r="A20485" t="s">
        <v>5220</v>
      </c>
      <c r="B20485" s="53">
        <v>2019</v>
      </c>
      <c r="C20485" t="s">
        <v>1347</v>
      </c>
      <c r="D20485" t="s">
        <v>2185</v>
      </c>
    </row>
    <row r="20486" spans="1:4" ht="15">
      <c r="A20486" t="s">
        <v>5220</v>
      </c>
      <c r="B20486" s="53">
        <v>2019</v>
      </c>
      <c r="C20486" t="s">
        <v>2081</v>
      </c>
      <c r="D20486" t="s">
        <v>2186</v>
      </c>
    </row>
    <row r="20487" spans="1:4" ht="15">
      <c r="A20487" t="s">
        <v>5220</v>
      </c>
      <c r="B20487" s="53">
        <v>2019</v>
      </c>
      <c r="C20487" t="s">
        <v>1019</v>
      </c>
      <c r="D20487" t="s">
        <v>2101</v>
      </c>
    </row>
    <row r="20488" spans="1:4" ht="15">
      <c r="A20488" t="s">
        <v>5220</v>
      </c>
      <c r="B20488" s="53">
        <v>2019</v>
      </c>
      <c r="C20488" t="s">
        <v>927</v>
      </c>
      <c r="D20488" t="s">
        <v>1375</v>
      </c>
    </row>
    <row r="20489" spans="1:4" ht="15">
      <c r="A20489" t="s">
        <v>5220</v>
      </c>
      <c r="B20489" s="53">
        <v>2019</v>
      </c>
      <c r="C20489" t="s">
        <v>609</v>
      </c>
      <c r="D20489" t="s">
        <v>2187</v>
      </c>
    </row>
    <row r="20490" spans="1:4" ht="15">
      <c r="A20490" t="s">
        <v>5220</v>
      </c>
      <c r="B20490" s="53">
        <v>2019</v>
      </c>
      <c r="C20490" t="s">
        <v>609</v>
      </c>
      <c r="D20490" t="s">
        <v>2188</v>
      </c>
    </row>
    <row r="20491" spans="1:4" ht="15">
      <c r="A20491" t="s">
        <v>5220</v>
      </c>
      <c r="B20491" s="53">
        <v>2019</v>
      </c>
      <c r="C20491" t="s">
        <v>1</v>
      </c>
      <c r="D20491" t="s">
        <v>2030</v>
      </c>
    </row>
    <row r="20492" spans="1:4" ht="15">
      <c r="A20492" t="s">
        <v>5220</v>
      </c>
      <c r="B20492" s="53">
        <v>2019</v>
      </c>
      <c r="C20492" t="s">
        <v>1</v>
      </c>
      <c r="D20492" t="s">
        <v>2189</v>
      </c>
    </row>
    <row r="20493" spans="1:4" ht="15">
      <c r="A20493" t="s">
        <v>5220</v>
      </c>
      <c r="B20493" s="53">
        <v>2019</v>
      </c>
      <c r="C20493" t="s">
        <v>1</v>
      </c>
      <c r="D20493" t="s">
        <v>2190</v>
      </c>
    </row>
    <row r="20494" spans="1:4" ht="15">
      <c r="A20494" t="s">
        <v>5220</v>
      </c>
      <c r="B20494" s="53">
        <v>2019</v>
      </c>
      <c r="C20494" t="s">
        <v>1</v>
      </c>
      <c r="D20494" t="s">
        <v>2191</v>
      </c>
    </row>
    <row r="20495" spans="1:4" ht="15">
      <c r="A20495" t="s">
        <v>5220</v>
      </c>
      <c r="B20495" s="53">
        <v>2019</v>
      </c>
      <c r="C20495" t="s">
        <v>1</v>
      </c>
      <c r="D20495" t="s">
        <v>2161</v>
      </c>
    </row>
    <row r="20496" spans="1:4" ht="15">
      <c r="A20496" t="s">
        <v>5220</v>
      </c>
      <c r="B20496" s="53">
        <v>2019</v>
      </c>
      <c r="C20496" t="s">
        <v>1</v>
      </c>
      <c r="D20496" t="s">
        <v>2192</v>
      </c>
    </row>
    <row r="20497" spans="1:4" ht="15">
      <c r="A20497" t="s">
        <v>5220</v>
      </c>
      <c r="B20497" s="53">
        <v>2019</v>
      </c>
      <c r="C20497" t="s">
        <v>1</v>
      </c>
      <c r="D20497" t="s">
        <v>2193</v>
      </c>
    </row>
    <row r="20498" spans="1:4" ht="15">
      <c r="A20498" t="s">
        <v>5220</v>
      </c>
      <c r="B20498" s="53">
        <v>2019</v>
      </c>
      <c r="C20498" t="s">
        <v>1</v>
      </c>
      <c r="D20498" t="s">
        <v>2162</v>
      </c>
    </row>
    <row r="20499" spans="1:4" ht="15">
      <c r="A20499" t="s">
        <v>5220</v>
      </c>
      <c r="B20499" s="53">
        <v>2019</v>
      </c>
      <c r="C20499" t="s">
        <v>1</v>
      </c>
      <c r="D20499" t="s">
        <v>2194</v>
      </c>
    </row>
    <row r="20500" spans="1:4" ht="15">
      <c r="A20500" t="s">
        <v>5220</v>
      </c>
      <c r="B20500" s="53">
        <v>2019</v>
      </c>
      <c r="C20500" t="s">
        <v>1</v>
      </c>
      <c r="D20500" t="s">
        <v>2176</v>
      </c>
    </row>
    <row r="20501" spans="1:4" ht="15">
      <c r="A20501" t="s">
        <v>5220</v>
      </c>
      <c r="B20501" s="53">
        <v>2019</v>
      </c>
      <c r="C20501" t="s">
        <v>1</v>
      </c>
      <c r="D20501" t="s">
        <v>2195</v>
      </c>
    </row>
    <row r="20502" spans="1:4" ht="15">
      <c r="A20502" t="s">
        <v>5220</v>
      </c>
      <c r="B20502" s="53">
        <v>2019</v>
      </c>
      <c r="C20502" t="s">
        <v>1</v>
      </c>
      <c r="D20502" t="s">
        <v>2196</v>
      </c>
    </row>
    <row r="20503" spans="1:4" ht="15">
      <c r="A20503" t="s">
        <v>5220</v>
      </c>
      <c r="B20503" s="53">
        <v>2019</v>
      </c>
      <c r="C20503" t="s">
        <v>1</v>
      </c>
      <c r="D20503" t="s">
        <v>2197</v>
      </c>
    </row>
    <row r="20504" spans="1:4" ht="15">
      <c r="A20504" t="s">
        <v>5220</v>
      </c>
      <c r="B20504" s="53">
        <v>2019</v>
      </c>
      <c r="C20504" t="s">
        <v>1</v>
      </c>
      <c r="D20504" t="s">
        <v>2198</v>
      </c>
    </row>
    <row r="20505" spans="1:4" ht="15">
      <c r="A20505" t="s">
        <v>5220</v>
      </c>
      <c r="B20505" s="53">
        <v>2019</v>
      </c>
      <c r="C20505" t="s">
        <v>1</v>
      </c>
      <c r="D20505" t="s">
        <v>2199</v>
      </c>
    </row>
    <row r="20506" spans="1:4" ht="15">
      <c r="A20506" t="s">
        <v>5220</v>
      </c>
      <c r="B20506" s="53">
        <v>2019</v>
      </c>
      <c r="C20506" t="s">
        <v>1</v>
      </c>
      <c r="D20506" t="s">
        <v>2200</v>
      </c>
    </row>
    <row r="20507" spans="1:4" ht="15">
      <c r="A20507" t="s">
        <v>5220</v>
      </c>
      <c r="B20507" s="53">
        <v>2019</v>
      </c>
      <c r="C20507" t="s">
        <v>1</v>
      </c>
      <c r="D20507" t="s">
        <v>2175</v>
      </c>
    </row>
    <row r="20508" spans="1:4" ht="15">
      <c r="A20508" t="s">
        <v>5220</v>
      </c>
      <c r="B20508" s="53">
        <v>2019</v>
      </c>
      <c r="C20508" t="s">
        <v>1</v>
      </c>
      <c r="D20508" t="s">
        <v>2201</v>
      </c>
    </row>
    <row r="20509" spans="1:4" ht="15">
      <c r="A20509" t="s">
        <v>5220</v>
      </c>
      <c r="B20509" s="53">
        <v>2019</v>
      </c>
      <c r="C20509" t="s">
        <v>1</v>
      </c>
      <c r="D20509" t="s">
        <v>2202</v>
      </c>
    </row>
    <row r="20510" spans="1:4" ht="15">
      <c r="A20510" t="s">
        <v>5220</v>
      </c>
      <c r="B20510" s="53">
        <v>2019</v>
      </c>
      <c r="C20510" t="s">
        <v>1</v>
      </c>
      <c r="D20510" t="s">
        <v>2185</v>
      </c>
    </row>
    <row r="20511" spans="1:4" ht="15">
      <c r="A20511" t="s">
        <v>5220</v>
      </c>
      <c r="B20511" s="53">
        <v>2019</v>
      </c>
      <c r="C20511" t="s">
        <v>1</v>
      </c>
      <c r="D20511" t="s">
        <v>2203</v>
      </c>
    </row>
    <row r="20512" spans="1:4" ht="15">
      <c r="A20512" t="s">
        <v>5220</v>
      </c>
      <c r="B20512" s="53">
        <v>2019</v>
      </c>
      <c r="C20512" t="s">
        <v>1</v>
      </c>
      <c r="D20512" t="s">
        <v>2179</v>
      </c>
    </row>
    <row r="20513" spans="1:4" ht="15">
      <c r="A20513" t="s">
        <v>5220</v>
      </c>
      <c r="B20513" s="53">
        <v>2019</v>
      </c>
      <c r="C20513" t="s">
        <v>1</v>
      </c>
      <c r="D20513" t="s">
        <v>2122</v>
      </c>
    </row>
    <row r="20514" spans="1:4" ht="15">
      <c r="A20514" t="s">
        <v>5220</v>
      </c>
      <c r="B20514" s="53">
        <v>2019</v>
      </c>
      <c r="C20514" t="s">
        <v>1</v>
      </c>
      <c r="D20514" t="s">
        <v>2173</v>
      </c>
    </row>
    <row r="20515" spans="1:4" ht="15">
      <c r="A20515" t="s">
        <v>5220</v>
      </c>
      <c r="B20515" s="53">
        <v>2019</v>
      </c>
      <c r="C20515" t="s">
        <v>1</v>
      </c>
      <c r="D20515" t="s">
        <v>2204</v>
      </c>
    </row>
    <row r="20516" spans="1:4" ht="15">
      <c r="A20516" t="s">
        <v>5220</v>
      </c>
      <c r="B20516" s="53">
        <v>2019</v>
      </c>
      <c r="C20516" t="s">
        <v>1</v>
      </c>
      <c r="D20516" t="s">
        <v>2205</v>
      </c>
    </row>
    <row r="20517" spans="1:4" ht="15">
      <c r="A20517" t="s">
        <v>5220</v>
      </c>
      <c r="B20517" s="53">
        <v>2019</v>
      </c>
      <c r="C20517" t="s">
        <v>1</v>
      </c>
      <c r="D20517" t="s">
        <v>2206</v>
      </c>
    </row>
    <row r="20518" spans="1:4" ht="15">
      <c r="A20518" t="s">
        <v>5220</v>
      </c>
      <c r="B20518" s="53">
        <v>2019</v>
      </c>
      <c r="C20518" t="s">
        <v>1</v>
      </c>
      <c r="D20518" t="s">
        <v>2207</v>
      </c>
    </row>
    <row r="20519" spans="1:4" ht="15">
      <c r="A20519" t="s">
        <v>5220</v>
      </c>
      <c r="B20519" s="53">
        <v>2019</v>
      </c>
      <c r="C20519" t="s">
        <v>1</v>
      </c>
      <c r="D20519" t="s">
        <v>2208</v>
      </c>
    </row>
    <row r="20520" spans="1:4" ht="15">
      <c r="A20520" t="s">
        <v>5220</v>
      </c>
      <c r="B20520" s="53">
        <v>2019</v>
      </c>
      <c r="C20520" t="s">
        <v>1</v>
      </c>
      <c r="D20520" t="s">
        <v>2209</v>
      </c>
    </row>
    <row r="20521" spans="1:4" ht="15">
      <c r="A20521" t="s">
        <v>5220</v>
      </c>
      <c r="B20521" s="53">
        <v>2019</v>
      </c>
      <c r="C20521" t="s">
        <v>1</v>
      </c>
      <c r="D20521" t="s">
        <v>2157</v>
      </c>
    </row>
    <row r="20522" spans="1:4" ht="15">
      <c r="A20522" t="s">
        <v>5220</v>
      </c>
      <c r="B20522" s="53">
        <v>2019</v>
      </c>
      <c r="C20522" t="s">
        <v>1</v>
      </c>
      <c r="D20522" t="s">
        <v>2210</v>
      </c>
    </row>
    <row r="20523" spans="1:4" ht="15">
      <c r="A20523" t="s">
        <v>5220</v>
      </c>
      <c r="B20523" s="53">
        <v>2019</v>
      </c>
      <c r="C20523" t="s">
        <v>1</v>
      </c>
      <c r="D20523" t="s">
        <v>2154</v>
      </c>
    </row>
    <row r="20524" spans="1:4" ht="15">
      <c r="A20524" t="s">
        <v>5220</v>
      </c>
      <c r="B20524" s="53">
        <v>2019</v>
      </c>
      <c r="C20524" t="s">
        <v>1</v>
      </c>
      <c r="D20524" t="s">
        <v>2211</v>
      </c>
    </row>
    <row r="20525" spans="1:4" ht="15">
      <c r="A20525" t="s">
        <v>5220</v>
      </c>
      <c r="B20525" s="53">
        <v>2019</v>
      </c>
      <c r="C20525" t="s">
        <v>1</v>
      </c>
      <c r="D20525" t="s">
        <v>2212</v>
      </c>
    </row>
    <row r="20526" spans="1:4" ht="15">
      <c r="A20526" t="s">
        <v>5220</v>
      </c>
      <c r="B20526" s="53">
        <v>2019</v>
      </c>
      <c r="C20526" t="s">
        <v>1</v>
      </c>
      <c r="D20526" t="s">
        <v>2213</v>
      </c>
    </row>
    <row r="20527" spans="1:4" ht="15">
      <c r="A20527" t="s">
        <v>5220</v>
      </c>
      <c r="B20527" s="53">
        <v>2019</v>
      </c>
      <c r="C20527" t="s">
        <v>1</v>
      </c>
      <c r="D20527" t="s">
        <v>2170</v>
      </c>
    </row>
    <row r="20528" spans="1:4" ht="15">
      <c r="A20528" t="s">
        <v>5220</v>
      </c>
      <c r="B20528" s="53">
        <v>2019</v>
      </c>
      <c r="C20528" t="s">
        <v>1</v>
      </c>
      <c r="D20528" t="s">
        <v>2214</v>
      </c>
    </row>
    <row r="20529" spans="1:4" ht="15">
      <c r="A20529" t="s">
        <v>5220</v>
      </c>
      <c r="B20529" s="53">
        <v>2019</v>
      </c>
      <c r="C20529" t="s">
        <v>1</v>
      </c>
      <c r="D20529" t="s">
        <v>2215</v>
      </c>
    </row>
    <row r="20530" spans="1:4" ht="15">
      <c r="A20530" t="s">
        <v>5220</v>
      </c>
      <c r="B20530" s="53">
        <v>2019</v>
      </c>
      <c r="C20530" t="s">
        <v>1</v>
      </c>
      <c r="D20530" t="s">
        <v>2216</v>
      </c>
    </row>
    <row r="20531" spans="1:4" ht="15">
      <c r="A20531" t="s">
        <v>5220</v>
      </c>
      <c r="B20531" s="53">
        <v>2019</v>
      </c>
      <c r="C20531" t="s">
        <v>1</v>
      </c>
      <c r="D20531" t="s">
        <v>2217</v>
      </c>
    </row>
    <row r="20532" spans="1:4" ht="15">
      <c r="A20532" t="s">
        <v>5220</v>
      </c>
      <c r="B20532" s="53">
        <v>2019</v>
      </c>
      <c r="C20532" t="s">
        <v>1</v>
      </c>
      <c r="D20532" t="s">
        <v>2218</v>
      </c>
    </row>
    <row r="20533" spans="1:4" ht="15">
      <c r="A20533" t="s">
        <v>5220</v>
      </c>
      <c r="B20533" s="53">
        <v>2019</v>
      </c>
      <c r="C20533" t="s">
        <v>1</v>
      </c>
      <c r="D20533" t="s">
        <v>2219</v>
      </c>
    </row>
    <row r="20534" spans="1:4" ht="15">
      <c r="A20534" t="s">
        <v>5220</v>
      </c>
      <c r="B20534" s="53">
        <v>2019</v>
      </c>
      <c r="C20534" t="s">
        <v>1</v>
      </c>
      <c r="D20534" t="s">
        <v>2041</v>
      </c>
    </row>
    <row r="20535" spans="1:4" ht="15">
      <c r="A20535" t="s">
        <v>5220</v>
      </c>
      <c r="B20535" s="53">
        <v>2018</v>
      </c>
      <c r="C20535" t="s">
        <v>2220</v>
      </c>
      <c r="D20535" t="s">
        <v>2221</v>
      </c>
    </row>
    <row r="20536" spans="1:4" ht="15">
      <c r="A20536" t="s">
        <v>5220</v>
      </c>
      <c r="B20536" s="53">
        <v>2018</v>
      </c>
      <c r="C20536" t="s">
        <v>621</v>
      </c>
      <c r="D20536" t="s">
        <v>2222</v>
      </c>
    </row>
    <row r="20537" spans="1:4" ht="15">
      <c r="A20537" t="s">
        <v>5220</v>
      </c>
      <c r="B20537" s="53">
        <v>2018</v>
      </c>
      <c r="C20537" t="s">
        <v>621</v>
      </c>
      <c r="D20537" t="s">
        <v>2223</v>
      </c>
    </row>
    <row r="20538" spans="1:4" ht="15">
      <c r="A20538" t="s">
        <v>5220</v>
      </c>
      <c r="B20538" s="53">
        <v>2018</v>
      </c>
      <c r="C20538" t="s">
        <v>621</v>
      </c>
      <c r="D20538" t="s">
        <v>2224</v>
      </c>
    </row>
    <row r="20539" spans="1:4" ht="15">
      <c r="A20539" t="s">
        <v>5220</v>
      </c>
      <c r="B20539" s="53">
        <v>2018</v>
      </c>
      <c r="C20539" t="s">
        <v>621</v>
      </c>
      <c r="D20539" t="s">
        <v>1376</v>
      </c>
    </row>
    <row r="20540" spans="1:4" ht="15">
      <c r="A20540" t="s">
        <v>5220</v>
      </c>
      <c r="B20540" s="53">
        <v>2018</v>
      </c>
      <c r="C20540" t="s">
        <v>621</v>
      </c>
      <c r="D20540" t="s">
        <v>2225</v>
      </c>
    </row>
    <row r="20541" spans="1:4" ht="15">
      <c r="A20541" t="s">
        <v>5220</v>
      </c>
      <c r="B20541" s="53">
        <v>2018</v>
      </c>
      <c r="C20541" t="s">
        <v>621</v>
      </c>
      <c r="D20541" t="s">
        <v>2226</v>
      </c>
    </row>
    <row r="20542" spans="1:4" ht="15">
      <c r="A20542" t="s">
        <v>5220</v>
      </c>
      <c r="B20542" s="53">
        <v>2018</v>
      </c>
      <c r="C20542" t="s">
        <v>621</v>
      </c>
      <c r="D20542" t="s">
        <v>2227</v>
      </c>
    </row>
    <row r="20543" spans="1:4" ht="15">
      <c r="A20543" t="s">
        <v>5220</v>
      </c>
      <c r="B20543" s="53">
        <v>2018</v>
      </c>
      <c r="C20543" t="s">
        <v>621</v>
      </c>
      <c r="D20543" t="s">
        <v>1377</v>
      </c>
    </row>
    <row r="20544" spans="1:4" ht="15">
      <c r="A20544" t="s">
        <v>5220</v>
      </c>
      <c r="B20544" s="53">
        <v>2018</v>
      </c>
      <c r="C20544" t="s">
        <v>651</v>
      </c>
      <c r="D20544" t="s">
        <v>2228</v>
      </c>
    </row>
    <row r="20545" spans="1:4" ht="15">
      <c r="A20545" t="s">
        <v>5220</v>
      </c>
      <c r="B20545" s="53">
        <v>2018</v>
      </c>
      <c r="C20545" t="s">
        <v>1337</v>
      </c>
      <c r="D20545" t="s">
        <v>2229</v>
      </c>
    </row>
    <row r="20546" spans="1:4" ht="15">
      <c r="A20546" t="s">
        <v>5220</v>
      </c>
      <c r="B20546" s="53">
        <v>2018</v>
      </c>
      <c r="C20546" t="s">
        <v>1337</v>
      </c>
      <c r="D20546" t="s">
        <v>2230</v>
      </c>
    </row>
    <row r="20547" spans="1:4" ht="15">
      <c r="A20547" t="s">
        <v>5220</v>
      </c>
      <c r="B20547" s="53">
        <v>2018</v>
      </c>
      <c r="C20547" t="s">
        <v>2231</v>
      </c>
      <c r="D20547" t="s">
        <v>2232</v>
      </c>
    </row>
    <row r="20548" spans="1:4" ht="15">
      <c r="A20548" t="s">
        <v>5220</v>
      </c>
      <c r="B20548" s="53">
        <v>2018</v>
      </c>
      <c r="C20548" t="s">
        <v>1074</v>
      </c>
      <c r="D20548" t="s">
        <v>2233</v>
      </c>
    </row>
    <row r="20549" spans="1:4" ht="15">
      <c r="A20549" t="s">
        <v>5220</v>
      </c>
      <c r="B20549" s="53">
        <v>2018</v>
      </c>
      <c r="C20549" t="s">
        <v>44</v>
      </c>
      <c r="D20549" t="s">
        <v>2234</v>
      </c>
    </row>
    <row r="20550" spans="1:4" ht="15">
      <c r="A20550" t="s">
        <v>5220</v>
      </c>
      <c r="B20550" s="53">
        <v>2018</v>
      </c>
      <c r="C20550" t="s">
        <v>44</v>
      </c>
      <c r="D20550" t="s">
        <v>1380</v>
      </c>
    </row>
    <row r="20551" spans="1:4" ht="15">
      <c r="A20551" t="s">
        <v>5220</v>
      </c>
      <c r="B20551" s="53">
        <v>2018</v>
      </c>
      <c r="C20551" t="s">
        <v>594</v>
      </c>
      <c r="D20551" t="s">
        <v>2235</v>
      </c>
    </row>
    <row r="20552" spans="1:4" ht="15">
      <c r="A20552" t="s">
        <v>5220</v>
      </c>
      <c r="B20552" s="53">
        <v>2018</v>
      </c>
      <c r="C20552" t="s">
        <v>594</v>
      </c>
      <c r="D20552" t="s">
        <v>2236</v>
      </c>
    </row>
    <row r="20553" spans="1:4" ht="15">
      <c r="A20553" t="s">
        <v>5220</v>
      </c>
      <c r="B20553" s="53">
        <v>2018</v>
      </c>
      <c r="C20553" t="s">
        <v>1970</v>
      </c>
      <c r="D20553" t="s">
        <v>2237</v>
      </c>
    </row>
    <row r="20554" spans="1:4" ht="15">
      <c r="A20554" t="s">
        <v>5220</v>
      </c>
      <c r="B20554" s="53">
        <v>2018</v>
      </c>
      <c r="C20554" t="s">
        <v>1026</v>
      </c>
      <c r="D20554" t="s">
        <v>2238</v>
      </c>
    </row>
    <row r="20555" spans="1:4" ht="15">
      <c r="A20555" t="s">
        <v>5220</v>
      </c>
      <c r="B20555" s="53">
        <v>2018</v>
      </c>
      <c r="C20555" t="s">
        <v>842</v>
      </c>
      <c r="D20555" t="s">
        <v>2239</v>
      </c>
    </row>
    <row r="20556" spans="1:4" ht="15">
      <c r="A20556" t="s">
        <v>5220</v>
      </c>
      <c r="B20556" s="53">
        <v>2018</v>
      </c>
      <c r="C20556" t="s">
        <v>842</v>
      </c>
      <c r="D20556" t="s">
        <v>2240</v>
      </c>
    </row>
    <row r="20557" spans="1:4" ht="15">
      <c r="A20557" t="s">
        <v>5220</v>
      </c>
      <c r="B20557" s="53">
        <v>2018</v>
      </c>
      <c r="C20557" t="s">
        <v>842</v>
      </c>
      <c r="D20557" t="s">
        <v>2241</v>
      </c>
    </row>
    <row r="20558" spans="1:4" ht="15">
      <c r="A20558" t="s">
        <v>5220</v>
      </c>
      <c r="B20558" s="53">
        <v>2018</v>
      </c>
      <c r="C20558" t="s">
        <v>842</v>
      </c>
      <c r="D20558" t="s">
        <v>2242</v>
      </c>
    </row>
    <row r="20559" spans="1:4" ht="15">
      <c r="A20559" t="s">
        <v>5220</v>
      </c>
      <c r="B20559" s="53">
        <v>2018</v>
      </c>
      <c r="C20559" t="s">
        <v>842</v>
      </c>
      <c r="D20559" t="s">
        <v>2243</v>
      </c>
    </row>
    <row r="20560" spans="1:4" ht="15">
      <c r="A20560" t="s">
        <v>5220</v>
      </c>
      <c r="B20560" s="53">
        <v>2018</v>
      </c>
      <c r="C20560" t="s">
        <v>969</v>
      </c>
      <c r="D20560" t="s">
        <v>2244</v>
      </c>
    </row>
    <row r="20561" spans="1:4" ht="15">
      <c r="A20561" t="s">
        <v>5220</v>
      </c>
      <c r="B20561" s="53">
        <v>2018</v>
      </c>
      <c r="C20561" t="s">
        <v>1401</v>
      </c>
      <c r="D20561" t="s">
        <v>2245</v>
      </c>
    </row>
    <row r="20562" spans="1:4" ht="15">
      <c r="A20562" t="s">
        <v>5220</v>
      </c>
      <c r="B20562" s="53">
        <v>2018</v>
      </c>
      <c r="C20562" t="s">
        <v>1401</v>
      </c>
      <c r="D20562" t="s">
        <v>2246</v>
      </c>
    </row>
    <row r="20563" spans="1:4" ht="15">
      <c r="A20563" t="s">
        <v>5220</v>
      </c>
      <c r="B20563" s="53">
        <v>2018</v>
      </c>
      <c r="C20563" t="s">
        <v>2247</v>
      </c>
      <c r="D20563" t="s">
        <v>2248</v>
      </c>
    </row>
    <row r="20564" spans="1:4" ht="15">
      <c r="A20564" t="s">
        <v>5220</v>
      </c>
      <c r="B20564" s="53">
        <v>2018</v>
      </c>
      <c r="C20564" t="s">
        <v>2249</v>
      </c>
      <c r="D20564" t="s">
        <v>2250</v>
      </c>
    </row>
    <row r="20565" spans="1:4" ht="15">
      <c r="A20565" t="s">
        <v>5220</v>
      </c>
      <c r="B20565" s="53">
        <v>2018</v>
      </c>
      <c r="C20565" t="s">
        <v>2251</v>
      </c>
      <c r="D20565" t="s">
        <v>2252</v>
      </c>
    </row>
    <row r="20566" spans="1:4" ht="15">
      <c r="A20566" t="s">
        <v>5220</v>
      </c>
      <c r="B20566" s="53">
        <v>2018</v>
      </c>
      <c r="C20566" t="s">
        <v>2249</v>
      </c>
      <c r="D20566" t="s">
        <v>2253</v>
      </c>
    </row>
    <row r="20567" spans="1:4" ht="15">
      <c r="A20567" t="s">
        <v>5220</v>
      </c>
      <c r="B20567" s="53">
        <v>2018</v>
      </c>
      <c r="C20567" t="s">
        <v>641</v>
      </c>
      <c r="D20567" t="s">
        <v>2254</v>
      </c>
    </row>
    <row r="20568" spans="1:4" ht="15">
      <c r="A20568" t="s">
        <v>5220</v>
      </c>
      <c r="B20568" s="53">
        <v>2018</v>
      </c>
      <c r="C20568" t="s">
        <v>2255</v>
      </c>
      <c r="D20568" t="s">
        <v>2256</v>
      </c>
    </row>
    <row r="20569" spans="1:4" ht="15">
      <c r="A20569" t="s">
        <v>5220</v>
      </c>
      <c r="B20569" s="53">
        <v>2018</v>
      </c>
      <c r="C20569" t="s">
        <v>660</v>
      </c>
      <c r="D20569" t="s">
        <v>2257</v>
      </c>
    </row>
    <row r="20570" spans="1:4" ht="15">
      <c r="A20570" t="s">
        <v>5220</v>
      </c>
      <c r="B20570" s="53">
        <v>2018</v>
      </c>
      <c r="C20570" t="s">
        <v>660</v>
      </c>
      <c r="D20570" t="s">
        <v>2258</v>
      </c>
    </row>
    <row r="20571" spans="1:4" ht="15">
      <c r="A20571" t="s">
        <v>5220</v>
      </c>
      <c r="B20571" s="53">
        <v>2018</v>
      </c>
      <c r="C20571" t="s">
        <v>660</v>
      </c>
      <c r="D20571" t="s">
        <v>2259</v>
      </c>
    </row>
    <row r="20572" spans="1:4" ht="15">
      <c r="A20572" t="s">
        <v>5220</v>
      </c>
      <c r="B20572" s="53">
        <v>2018</v>
      </c>
      <c r="C20572" t="s">
        <v>660</v>
      </c>
      <c r="D20572" t="s">
        <v>2259</v>
      </c>
    </row>
    <row r="20573" spans="1:4" ht="15">
      <c r="A20573" t="s">
        <v>5220</v>
      </c>
      <c r="B20573" s="53">
        <v>2018</v>
      </c>
      <c r="C20573" t="s">
        <v>2260</v>
      </c>
      <c r="D20573" t="s">
        <v>2261</v>
      </c>
    </row>
    <row r="20574" spans="1:4" ht="15">
      <c r="A20574" t="s">
        <v>5220</v>
      </c>
      <c r="B20574" s="53">
        <v>2018</v>
      </c>
      <c r="C20574" t="s">
        <v>1229</v>
      </c>
      <c r="D20574" t="s">
        <v>2262</v>
      </c>
    </row>
    <row r="20575" spans="1:4" ht="15">
      <c r="A20575" t="s">
        <v>5220</v>
      </c>
      <c r="B20575" s="53">
        <v>2018</v>
      </c>
      <c r="C20575" t="s">
        <v>2263</v>
      </c>
      <c r="D20575" t="s">
        <v>2264</v>
      </c>
    </row>
    <row r="20576" spans="1:4" ht="15">
      <c r="A20576" t="s">
        <v>5220</v>
      </c>
      <c r="B20576" s="53">
        <v>2018</v>
      </c>
      <c r="C20576" t="s">
        <v>2265</v>
      </c>
      <c r="D20576" t="s">
        <v>2266</v>
      </c>
    </row>
    <row r="20577" spans="1:4" ht="15">
      <c r="A20577" t="s">
        <v>5220</v>
      </c>
      <c r="B20577" s="53">
        <v>2018</v>
      </c>
      <c r="C20577" t="s">
        <v>1240</v>
      </c>
      <c r="D20577" t="s">
        <v>2267</v>
      </c>
    </row>
    <row r="20578" spans="1:4" ht="15">
      <c r="A20578" t="s">
        <v>5220</v>
      </c>
      <c r="B20578" s="53">
        <v>2018</v>
      </c>
      <c r="C20578" t="s">
        <v>2268</v>
      </c>
      <c r="D20578" t="s">
        <v>2269</v>
      </c>
    </row>
    <row r="20579" spans="1:4" ht="15">
      <c r="A20579" t="s">
        <v>5220</v>
      </c>
      <c r="B20579" s="53">
        <v>2018</v>
      </c>
      <c r="C20579" t="s">
        <v>1240</v>
      </c>
      <c r="D20579" t="s">
        <v>2270</v>
      </c>
    </row>
    <row r="20580" spans="1:4" ht="15">
      <c r="A20580" t="s">
        <v>5220</v>
      </c>
      <c r="B20580" s="53">
        <v>2018</v>
      </c>
      <c r="C20580" t="s">
        <v>1240</v>
      </c>
      <c r="D20580" t="s">
        <v>2271</v>
      </c>
    </row>
    <row r="20581" spans="1:4" ht="15">
      <c r="A20581" t="s">
        <v>5220</v>
      </c>
      <c r="B20581" s="53">
        <v>2018</v>
      </c>
      <c r="C20581" t="s">
        <v>2045</v>
      </c>
      <c r="D20581" t="s">
        <v>2272</v>
      </c>
    </row>
    <row r="20582" spans="1:4" ht="15">
      <c r="A20582" t="s">
        <v>5220</v>
      </c>
      <c r="B20582" s="53">
        <v>2018</v>
      </c>
      <c r="C20582" t="s">
        <v>1240</v>
      </c>
      <c r="D20582" t="s">
        <v>2273</v>
      </c>
    </row>
    <row r="20583" spans="1:4" ht="15">
      <c r="A20583" t="s">
        <v>5220</v>
      </c>
      <c r="B20583" s="53">
        <v>2018</v>
      </c>
      <c r="C20583" t="s">
        <v>1907</v>
      </c>
      <c r="D20583" t="s">
        <v>2274</v>
      </c>
    </row>
    <row r="20584" spans="1:4" ht="15">
      <c r="A20584" t="s">
        <v>5220</v>
      </c>
      <c r="B20584" s="53">
        <v>2018</v>
      </c>
      <c r="C20584" t="s">
        <v>2275</v>
      </c>
      <c r="D20584" t="s">
        <v>2276</v>
      </c>
    </row>
    <row r="20585" spans="1:4" ht="15">
      <c r="A20585" t="s">
        <v>5220</v>
      </c>
      <c r="B20585" s="53">
        <v>2018</v>
      </c>
      <c r="C20585" t="s">
        <v>1240</v>
      </c>
      <c r="D20585" t="s">
        <v>2277</v>
      </c>
    </row>
    <row r="20586" spans="1:4" ht="15">
      <c r="A20586" t="s">
        <v>5220</v>
      </c>
      <c r="B20586" s="53">
        <v>2018</v>
      </c>
      <c r="C20586" t="s">
        <v>816</v>
      </c>
      <c r="D20586" t="s">
        <v>2278</v>
      </c>
    </row>
    <row r="20587" spans="1:4" ht="15">
      <c r="A20587" t="s">
        <v>5220</v>
      </c>
      <c r="B20587" s="53">
        <v>2018</v>
      </c>
      <c r="C20587" t="s">
        <v>1070</v>
      </c>
      <c r="D20587" t="s">
        <v>2279</v>
      </c>
    </row>
    <row r="20588" spans="1:4" ht="15">
      <c r="A20588" t="s">
        <v>5220</v>
      </c>
      <c r="B20588" s="53">
        <v>2018</v>
      </c>
      <c r="C20588" t="s">
        <v>816</v>
      </c>
      <c r="D20588" t="s">
        <v>2280</v>
      </c>
    </row>
    <row r="20589" spans="1:4" ht="15">
      <c r="A20589" t="s">
        <v>5220</v>
      </c>
      <c r="B20589" s="53">
        <v>2018</v>
      </c>
      <c r="C20589" t="s">
        <v>816</v>
      </c>
      <c r="D20589" t="s">
        <v>2281</v>
      </c>
    </row>
    <row r="20590" spans="1:4" ht="15">
      <c r="A20590" t="s">
        <v>5220</v>
      </c>
      <c r="B20590" s="53">
        <v>2018</v>
      </c>
      <c r="C20590" t="s">
        <v>1240</v>
      </c>
      <c r="D20590" t="s">
        <v>2282</v>
      </c>
    </row>
    <row r="20591" spans="1:4" ht="15">
      <c r="A20591" t="s">
        <v>5220</v>
      </c>
      <c r="B20591" s="53">
        <v>2018</v>
      </c>
      <c r="C20591" t="s">
        <v>1240</v>
      </c>
      <c r="D20591" t="s">
        <v>2283</v>
      </c>
    </row>
    <row r="20592" spans="1:4" ht="15">
      <c r="A20592" t="s">
        <v>5220</v>
      </c>
      <c r="B20592" s="53">
        <v>2018</v>
      </c>
      <c r="C20592" t="s">
        <v>816</v>
      </c>
      <c r="D20592" t="s">
        <v>2284</v>
      </c>
    </row>
    <row r="20593" spans="1:4" ht="15">
      <c r="A20593" t="s">
        <v>5220</v>
      </c>
      <c r="B20593" s="53">
        <v>2018</v>
      </c>
      <c r="C20593" t="s">
        <v>1240</v>
      </c>
      <c r="D20593" t="s">
        <v>2285</v>
      </c>
    </row>
    <row r="20594" spans="1:4" ht="15">
      <c r="A20594" t="s">
        <v>5220</v>
      </c>
      <c r="B20594" s="53">
        <v>2018</v>
      </c>
      <c r="C20594" t="s">
        <v>816</v>
      </c>
      <c r="D20594" t="s">
        <v>2286</v>
      </c>
    </row>
    <row r="20595" spans="1:4" ht="15">
      <c r="A20595" t="s">
        <v>5220</v>
      </c>
      <c r="B20595" s="53">
        <v>2018</v>
      </c>
      <c r="C20595" t="s">
        <v>1019</v>
      </c>
      <c r="D20595" t="s">
        <v>2287</v>
      </c>
    </row>
    <row r="20596" spans="1:4" ht="15">
      <c r="A20596" t="s">
        <v>5220</v>
      </c>
      <c r="B20596" s="53">
        <v>2018</v>
      </c>
      <c r="C20596" t="s">
        <v>1019</v>
      </c>
      <c r="D20596" t="s">
        <v>2288</v>
      </c>
    </row>
    <row r="20597" spans="1:4" ht="15">
      <c r="A20597" t="s">
        <v>5220</v>
      </c>
      <c r="B20597" s="53">
        <v>2018</v>
      </c>
      <c r="C20597" t="s">
        <v>1019</v>
      </c>
      <c r="D20597" t="s">
        <v>2289</v>
      </c>
    </row>
    <row r="20598" spans="1:4" ht="15">
      <c r="A20598" t="s">
        <v>5220</v>
      </c>
      <c r="B20598" s="53">
        <v>2018</v>
      </c>
      <c r="C20598" t="s">
        <v>609</v>
      </c>
      <c r="D20598" t="s">
        <v>2290</v>
      </c>
    </row>
    <row r="20599" spans="1:4" ht="15">
      <c r="A20599" t="s">
        <v>5220</v>
      </c>
      <c r="B20599" s="53">
        <v>2018</v>
      </c>
      <c r="C20599" t="s">
        <v>1</v>
      </c>
      <c r="D20599" t="s">
        <v>2291</v>
      </c>
    </row>
    <row r="20600" spans="1:4" ht="15">
      <c r="A20600" t="s">
        <v>5220</v>
      </c>
      <c r="B20600" s="53">
        <v>2018</v>
      </c>
      <c r="C20600" t="s">
        <v>1</v>
      </c>
      <c r="D20600" t="s">
        <v>2292</v>
      </c>
    </row>
    <row r="20601" spans="1:4" ht="15">
      <c r="A20601" t="s">
        <v>5220</v>
      </c>
      <c r="B20601" s="53">
        <v>2018</v>
      </c>
      <c r="C20601" t="s">
        <v>1</v>
      </c>
      <c r="D20601" t="s">
        <v>2293</v>
      </c>
    </row>
    <row r="20602" spans="1:4" ht="15">
      <c r="A20602" t="s">
        <v>5220</v>
      </c>
      <c r="B20602" s="53">
        <v>2018</v>
      </c>
      <c r="C20602" t="s">
        <v>1</v>
      </c>
      <c r="D20602" t="s">
        <v>1382</v>
      </c>
    </row>
    <row r="20603" spans="1:4" ht="15">
      <c r="A20603" t="s">
        <v>5220</v>
      </c>
      <c r="B20603" s="53">
        <v>2018</v>
      </c>
      <c r="C20603" t="s">
        <v>1</v>
      </c>
      <c r="D20603" t="s">
        <v>2294</v>
      </c>
    </row>
    <row r="20604" spans="1:4" ht="15">
      <c r="A20604" t="s">
        <v>5220</v>
      </c>
      <c r="B20604" s="53">
        <v>2018</v>
      </c>
      <c r="C20604" t="s">
        <v>1</v>
      </c>
      <c r="D20604" t="s">
        <v>2245</v>
      </c>
    </row>
    <row r="20605" spans="1:4" ht="15">
      <c r="A20605" t="s">
        <v>5220</v>
      </c>
      <c r="B20605" s="53">
        <v>2018</v>
      </c>
      <c r="C20605" t="s">
        <v>1</v>
      </c>
      <c r="D20605" t="s">
        <v>2295</v>
      </c>
    </row>
    <row r="20606" spans="1:4" ht="15">
      <c r="A20606" t="s">
        <v>5220</v>
      </c>
      <c r="B20606" s="53">
        <v>2018</v>
      </c>
      <c r="C20606" t="s">
        <v>1</v>
      </c>
      <c r="D20606" t="s">
        <v>2267</v>
      </c>
    </row>
    <row r="20607" spans="1:4" ht="15">
      <c r="A20607" t="s">
        <v>5220</v>
      </c>
      <c r="B20607" s="53">
        <v>2018</v>
      </c>
      <c r="C20607" t="s">
        <v>1</v>
      </c>
      <c r="D20607" t="s">
        <v>2296</v>
      </c>
    </row>
    <row r="20608" spans="1:4" ht="15">
      <c r="A20608" t="s">
        <v>5220</v>
      </c>
      <c r="B20608" s="53">
        <v>2018</v>
      </c>
      <c r="C20608" t="s">
        <v>1</v>
      </c>
      <c r="D20608" t="s">
        <v>2297</v>
      </c>
    </row>
    <row r="20609" spans="1:4" ht="15">
      <c r="A20609" t="s">
        <v>5220</v>
      </c>
      <c r="B20609" s="53">
        <v>2018</v>
      </c>
      <c r="C20609" t="s">
        <v>1</v>
      </c>
      <c r="D20609" t="s">
        <v>2266</v>
      </c>
    </row>
    <row r="20610" spans="1:4" ht="15">
      <c r="A20610" t="s">
        <v>5220</v>
      </c>
      <c r="B20610" s="53">
        <v>2018</v>
      </c>
      <c r="C20610" t="s">
        <v>1</v>
      </c>
      <c r="D20610" t="s">
        <v>2279</v>
      </c>
    </row>
    <row r="20611" spans="1:4" ht="15">
      <c r="A20611" t="s">
        <v>5220</v>
      </c>
      <c r="B20611" s="53">
        <v>2018</v>
      </c>
      <c r="C20611" t="s">
        <v>1</v>
      </c>
      <c r="D20611" t="s">
        <v>2298</v>
      </c>
    </row>
    <row r="20612" spans="1:4" ht="15">
      <c r="A20612" t="s">
        <v>5220</v>
      </c>
      <c r="B20612" s="53">
        <v>2018</v>
      </c>
      <c r="C20612" t="s">
        <v>1</v>
      </c>
      <c r="D20612" t="s">
        <v>2299</v>
      </c>
    </row>
    <row r="20613" spans="1:4" ht="15">
      <c r="A20613" t="s">
        <v>5220</v>
      </c>
      <c r="B20613" s="53">
        <v>2018</v>
      </c>
      <c r="C20613" t="s">
        <v>1</v>
      </c>
      <c r="D20613" t="s">
        <v>2300</v>
      </c>
    </row>
    <row r="20614" spans="1:4" ht="15">
      <c r="A20614" t="s">
        <v>5220</v>
      </c>
      <c r="B20614" s="53">
        <v>2018</v>
      </c>
      <c r="C20614" t="s">
        <v>1</v>
      </c>
      <c r="D20614" t="s">
        <v>2301</v>
      </c>
    </row>
    <row r="20615" spans="1:4" ht="15">
      <c r="A20615" t="s">
        <v>5220</v>
      </c>
      <c r="B20615" s="53">
        <v>2018</v>
      </c>
      <c r="C20615" t="s">
        <v>1</v>
      </c>
      <c r="D20615" t="s">
        <v>2302</v>
      </c>
    </row>
    <row r="20616" spans="1:4" ht="15">
      <c r="A20616" t="s">
        <v>5220</v>
      </c>
      <c r="B20616" s="53">
        <v>2018</v>
      </c>
      <c r="C20616" t="s">
        <v>1</v>
      </c>
      <c r="D20616" t="s">
        <v>2272</v>
      </c>
    </row>
    <row r="20617" spans="1:4" ht="15">
      <c r="A20617" t="s">
        <v>5220</v>
      </c>
      <c r="B20617" s="53">
        <v>2018</v>
      </c>
      <c r="C20617" t="s">
        <v>1</v>
      </c>
      <c r="D20617" t="s">
        <v>2284</v>
      </c>
    </row>
    <row r="20618" spans="1:4" ht="15">
      <c r="A20618" t="s">
        <v>5220</v>
      </c>
      <c r="B20618" s="53">
        <v>2018</v>
      </c>
      <c r="C20618" t="s">
        <v>1</v>
      </c>
      <c r="D20618" t="s">
        <v>2303</v>
      </c>
    </row>
    <row r="20619" spans="1:4" ht="15">
      <c r="A20619" t="s">
        <v>5220</v>
      </c>
      <c r="B20619" s="53">
        <v>2018</v>
      </c>
      <c r="C20619" t="s">
        <v>1</v>
      </c>
      <c r="D20619" t="s">
        <v>2283</v>
      </c>
    </row>
    <row r="20620" spans="1:4" ht="15">
      <c r="A20620" t="s">
        <v>5220</v>
      </c>
      <c r="B20620" s="53">
        <v>2018</v>
      </c>
      <c r="C20620" t="s">
        <v>1</v>
      </c>
      <c r="D20620" t="s">
        <v>2257</v>
      </c>
    </row>
    <row r="20621" spans="1:4" ht="15">
      <c r="A20621" t="s">
        <v>5220</v>
      </c>
      <c r="B20621" s="53">
        <v>2018</v>
      </c>
      <c r="C20621" t="s">
        <v>1</v>
      </c>
      <c r="D20621" t="s">
        <v>2259</v>
      </c>
    </row>
    <row r="20622" spans="1:4" ht="15">
      <c r="A20622" t="s">
        <v>5220</v>
      </c>
      <c r="B20622" s="53">
        <v>2018</v>
      </c>
      <c r="C20622" t="s">
        <v>1</v>
      </c>
      <c r="D20622" t="s">
        <v>2304</v>
      </c>
    </row>
    <row r="20623" spans="1:4" ht="15">
      <c r="A20623" t="s">
        <v>5220</v>
      </c>
      <c r="B20623" s="53">
        <v>2018</v>
      </c>
      <c r="C20623" t="s">
        <v>1</v>
      </c>
      <c r="D20623" t="s">
        <v>2244</v>
      </c>
    </row>
    <row r="20624" spans="1:4" ht="15">
      <c r="A20624" t="s">
        <v>5220</v>
      </c>
      <c r="B20624" s="53">
        <v>2018</v>
      </c>
      <c r="C20624" t="s">
        <v>1</v>
      </c>
      <c r="D20624" t="s">
        <v>2285</v>
      </c>
    </row>
    <row r="20625" spans="1:4" ht="15">
      <c r="A20625" t="s">
        <v>5220</v>
      </c>
      <c r="B20625" s="53">
        <v>2018</v>
      </c>
      <c r="C20625" t="s">
        <v>1</v>
      </c>
      <c r="D20625" t="s">
        <v>2289</v>
      </c>
    </row>
    <row r="20626" spans="1:4" ht="15">
      <c r="A20626" t="s">
        <v>5220</v>
      </c>
      <c r="B20626" s="53">
        <v>2018</v>
      </c>
      <c r="C20626" t="s">
        <v>1</v>
      </c>
      <c r="D20626" t="s">
        <v>2305</v>
      </c>
    </row>
    <row r="20627" spans="1:4" ht="15">
      <c r="A20627" t="s">
        <v>5220</v>
      </c>
      <c r="B20627" s="53">
        <v>2018</v>
      </c>
      <c r="C20627" t="s">
        <v>1</v>
      </c>
      <c r="D20627" t="s">
        <v>2306</v>
      </c>
    </row>
    <row r="20628" spans="1:4" ht="15">
      <c r="A20628" t="s">
        <v>5220</v>
      </c>
      <c r="B20628" s="53">
        <v>2018</v>
      </c>
      <c r="C20628" t="s">
        <v>1</v>
      </c>
      <c r="D20628" t="s">
        <v>2307</v>
      </c>
    </row>
    <row r="20629" spans="1:4" ht="15">
      <c r="A20629" t="s">
        <v>5220</v>
      </c>
      <c r="B20629" s="53">
        <v>2018</v>
      </c>
      <c r="C20629" t="s">
        <v>1</v>
      </c>
      <c r="D20629" t="s">
        <v>2308</v>
      </c>
    </row>
    <row r="20630" spans="1:4" ht="15">
      <c r="A20630" t="s">
        <v>5220</v>
      </c>
      <c r="B20630" s="53">
        <v>2018</v>
      </c>
      <c r="C20630" t="s">
        <v>1</v>
      </c>
      <c r="D20630" t="s">
        <v>2274</v>
      </c>
    </row>
    <row r="20631" spans="1:4" ht="15">
      <c r="A20631" t="s">
        <v>5220</v>
      </c>
      <c r="B20631" s="53">
        <v>2018</v>
      </c>
      <c r="C20631" t="s">
        <v>1</v>
      </c>
      <c r="D20631" t="s">
        <v>2309</v>
      </c>
    </row>
    <row r="20632" spans="1:4" ht="15">
      <c r="A20632" t="s">
        <v>5220</v>
      </c>
      <c r="B20632" s="53">
        <v>2018</v>
      </c>
      <c r="C20632" t="s">
        <v>1</v>
      </c>
      <c r="D20632" t="s">
        <v>2250</v>
      </c>
    </row>
    <row r="20633" spans="1:4" ht="15">
      <c r="A20633" t="s">
        <v>5220</v>
      </c>
      <c r="B20633" s="53">
        <v>2018</v>
      </c>
      <c r="C20633" t="s">
        <v>1</v>
      </c>
      <c r="D20633" t="s">
        <v>1383</v>
      </c>
    </row>
    <row r="20634" spans="1:4" ht="15">
      <c r="A20634" t="s">
        <v>5220</v>
      </c>
      <c r="B20634" s="53">
        <v>2018</v>
      </c>
      <c r="C20634" t="s">
        <v>1</v>
      </c>
      <c r="D20634" t="s">
        <v>2248</v>
      </c>
    </row>
    <row r="20635" spans="1:4" ht="15">
      <c r="A20635" t="s">
        <v>5220</v>
      </c>
      <c r="B20635" s="53">
        <v>2018</v>
      </c>
      <c r="C20635" t="s">
        <v>1</v>
      </c>
      <c r="D20635" t="s">
        <v>2310</v>
      </c>
    </row>
    <row r="20636" spans="1:4" ht="15">
      <c r="A20636" t="s">
        <v>5220</v>
      </c>
      <c r="B20636" s="53">
        <v>2018</v>
      </c>
      <c r="C20636" t="s">
        <v>1</v>
      </c>
      <c r="D20636" t="s">
        <v>2311</v>
      </c>
    </row>
    <row r="20637" spans="1:4" ht="15">
      <c r="A20637" t="s">
        <v>5220</v>
      </c>
      <c r="B20637" s="53">
        <v>2018</v>
      </c>
      <c r="C20637" t="s">
        <v>1</v>
      </c>
      <c r="D20637" t="s">
        <v>2276</v>
      </c>
    </row>
    <row r="20638" spans="1:4" ht="15">
      <c r="A20638" t="s">
        <v>5220</v>
      </c>
      <c r="B20638" s="53">
        <v>2018</v>
      </c>
      <c r="C20638" t="s">
        <v>1</v>
      </c>
      <c r="D20638" t="s">
        <v>2312</v>
      </c>
    </row>
    <row r="20639" spans="1:4" ht="15">
      <c r="A20639" t="s">
        <v>5220</v>
      </c>
      <c r="B20639" s="53">
        <v>2018</v>
      </c>
      <c r="C20639" t="s">
        <v>1</v>
      </c>
      <c r="D20639" t="s">
        <v>2313</v>
      </c>
    </row>
    <row r="20640" spans="1:4" ht="15">
      <c r="A20640" t="s">
        <v>5220</v>
      </c>
      <c r="B20640" s="53">
        <v>2018</v>
      </c>
      <c r="C20640" t="s">
        <v>1</v>
      </c>
      <c r="D20640" t="s">
        <v>2314</v>
      </c>
    </row>
    <row r="20641" spans="1:4" ht="15">
      <c r="A20641" t="s">
        <v>5220</v>
      </c>
      <c r="B20641" s="53">
        <v>2018</v>
      </c>
      <c r="C20641" t="s">
        <v>1</v>
      </c>
      <c r="D20641" t="s">
        <v>2253</v>
      </c>
    </row>
    <row r="20642" spans="1:4" ht="15">
      <c r="A20642" t="s">
        <v>5220</v>
      </c>
      <c r="B20642" s="53">
        <v>2018</v>
      </c>
      <c r="C20642" t="s">
        <v>1</v>
      </c>
      <c r="D20642" t="s">
        <v>2315</v>
      </c>
    </row>
    <row r="20643" spans="1:4" ht="15">
      <c r="A20643" t="s">
        <v>5220</v>
      </c>
      <c r="B20643" s="53">
        <v>2018</v>
      </c>
      <c r="C20643" t="s">
        <v>1</v>
      </c>
      <c r="D20643" t="s">
        <v>2316</v>
      </c>
    </row>
    <row r="20644" spans="1:4" ht="15">
      <c r="A20644" t="s">
        <v>5220</v>
      </c>
      <c r="B20644" s="53">
        <v>2018</v>
      </c>
      <c r="C20644" t="s">
        <v>1</v>
      </c>
      <c r="D20644" t="s">
        <v>2261</v>
      </c>
    </row>
    <row r="20645" spans="1:4" ht="15">
      <c r="A20645" t="s">
        <v>5220</v>
      </c>
      <c r="B20645" s="53">
        <v>2018</v>
      </c>
      <c r="C20645" t="s">
        <v>1</v>
      </c>
      <c r="D20645" t="s">
        <v>2237</v>
      </c>
    </row>
    <row r="20646" spans="1:4" ht="15">
      <c r="A20646" t="s">
        <v>5220</v>
      </c>
      <c r="B20646" s="53">
        <v>2018</v>
      </c>
      <c r="C20646" t="s">
        <v>1</v>
      </c>
      <c r="D20646" t="s">
        <v>2238</v>
      </c>
    </row>
    <row r="20647" spans="1:4" ht="15">
      <c r="A20647" t="s">
        <v>5220</v>
      </c>
      <c r="B20647" s="53">
        <v>2018</v>
      </c>
      <c r="C20647" t="s">
        <v>1</v>
      </c>
      <c r="D20647" t="s">
        <v>2317</v>
      </c>
    </row>
    <row r="20648" spans="1:4" ht="15">
      <c r="A20648" t="s">
        <v>5220</v>
      </c>
      <c r="B20648" s="53">
        <v>2018</v>
      </c>
      <c r="C20648" t="s">
        <v>1</v>
      </c>
      <c r="D20648" t="s">
        <v>2318</v>
      </c>
    </row>
    <row r="20649" spans="1:4" ht="15">
      <c r="A20649" t="s">
        <v>5220</v>
      </c>
      <c r="B20649" s="53">
        <v>2018</v>
      </c>
      <c r="C20649" t="s">
        <v>1</v>
      </c>
      <c r="D20649" t="s">
        <v>2319</v>
      </c>
    </row>
    <row r="20650" spans="1:4" ht="15">
      <c r="A20650" t="s">
        <v>5220</v>
      </c>
      <c r="B20650" s="53">
        <v>2018</v>
      </c>
      <c r="C20650" t="s">
        <v>1</v>
      </c>
      <c r="D20650" t="s">
        <v>2320</v>
      </c>
    </row>
    <row r="20651" spans="1:4" ht="15">
      <c r="A20651" t="s">
        <v>5220</v>
      </c>
      <c r="B20651" s="53">
        <v>2018</v>
      </c>
      <c r="C20651" t="s">
        <v>1</v>
      </c>
      <c r="D20651" t="s">
        <v>2167</v>
      </c>
    </row>
    <row r="20652" spans="1:4" ht="15">
      <c r="A20652" t="s">
        <v>5220</v>
      </c>
      <c r="B20652" s="53">
        <v>2017</v>
      </c>
      <c r="C20652" t="s">
        <v>621</v>
      </c>
      <c r="D20652" t="s">
        <v>2321</v>
      </c>
    </row>
    <row r="20653" spans="1:4" ht="15">
      <c r="A20653" t="s">
        <v>5220</v>
      </c>
      <c r="B20653" s="53">
        <v>2017</v>
      </c>
      <c r="C20653" t="s">
        <v>621</v>
      </c>
      <c r="D20653" t="s">
        <v>2322</v>
      </c>
    </row>
    <row r="20654" spans="1:4" ht="15">
      <c r="A20654" t="s">
        <v>5220</v>
      </c>
      <c r="B20654" s="53">
        <v>2017</v>
      </c>
      <c r="C20654" t="s">
        <v>621</v>
      </c>
      <c r="D20654" t="s">
        <v>2323</v>
      </c>
    </row>
    <row r="20655" spans="1:4" ht="15">
      <c r="A20655" t="s">
        <v>5220</v>
      </c>
      <c r="B20655" s="53">
        <v>2017</v>
      </c>
      <c r="C20655" t="s">
        <v>621</v>
      </c>
      <c r="D20655" t="s">
        <v>2324</v>
      </c>
    </row>
    <row r="20656" spans="1:4" ht="15">
      <c r="A20656" t="s">
        <v>5220</v>
      </c>
      <c r="B20656" s="53">
        <v>2017</v>
      </c>
      <c r="C20656" t="s">
        <v>621</v>
      </c>
      <c r="D20656" t="s">
        <v>2325</v>
      </c>
    </row>
    <row r="20657" spans="1:4" ht="15">
      <c r="A20657" t="s">
        <v>5220</v>
      </c>
      <c r="B20657" s="53">
        <v>2017</v>
      </c>
      <c r="C20657" t="s">
        <v>621</v>
      </c>
      <c r="D20657" t="s">
        <v>2326</v>
      </c>
    </row>
    <row r="20658" spans="1:4" ht="15">
      <c r="A20658" t="s">
        <v>5220</v>
      </c>
      <c r="B20658" s="53">
        <v>2017</v>
      </c>
      <c r="C20658" t="s">
        <v>621</v>
      </c>
      <c r="D20658" t="s">
        <v>2327</v>
      </c>
    </row>
    <row r="20659" spans="1:4" ht="15">
      <c r="A20659" t="s">
        <v>5220</v>
      </c>
      <c r="B20659" s="53">
        <v>2017</v>
      </c>
      <c r="C20659" t="s">
        <v>621</v>
      </c>
      <c r="D20659" t="s">
        <v>2328</v>
      </c>
    </row>
    <row r="20660" spans="1:4" ht="15">
      <c r="A20660" t="s">
        <v>5220</v>
      </c>
      <c r="B20660" s="53">
        <v>2017</v>
      </c>
      <c r="C20660" t="s">
        <v>621</v>
      </c>
      <c r="D20660" t="s">
        <v>2329</v>
      </c>
    </row>
    <row r="20661" spans="1:4" ht="15">
      <c r="A20661" t="s">
        <v>5220</v>
      </c>
      <c r="B20661" s="53">
        <v>2017</v>
      </c>
      <c r="C20661" t="s">
        <v>2330</v>
      </c>
      <c r="D20661" t="s">
        <v>2331</v>
      </c>
    </row>
    <row r="20662" spans="1:4" ht="15">
      <c r="A20662" t="s">
        <v>5220</v>
      </c>
      <c r="B20662" s="53">
        <v>2017</v>
      </c>
      <c r="C20662" t="s">
        <v>2330</v>
      </c>
      <c r="D20662" t="s">
        <v>2332</v>
      </c>
    </row>
    <row r="20663" spans="1:4" ht="15">
      <c r="A20663" t="s">
        <v>5220</v>
      </c>
      <c r="B20663" s="53">
        <v>2017</v>
      </c>
      <c r="C20663" t="s">
        <v>1014</v>
      </c>
      <c r="D20663" t="s">
        <v>2333</v>
      </c>
    </row>
    <row r="20664" spans="1:4" ht="15">
      <c r="A20664" t="s">
        <v>5220</v>
      </c>
      <c r="B20664" s="53">
        <v>2017</v>
      </c>
      <c r="C20664" t="s">
        <v>1014</v>
      </c>
      <c r="D20664" t="s">
        <v>2334</v>
      </c>
    </row>
    <row r="20665" spans="1:4" ht="15">
      <c r="A20665" t="s">
        <v>5220</v>
      </c>
      <c r="B20665" s="53">
        <v>2017</v>
      </c>
      <c r="C20665" t="s">
        <v>930</v>
      </c>
      <c r="D20665" t="s">
        <v>2335</v>
      </c>
    </row>
    <row r="20666" spans="1:4" ht="15">
      <c r="A20666" t="s">
        <v>5220</v>
      </c>
      <c r="B20666" s="53">
        <v>2017</v>
      </c>
      <c r="C20666" t="s">
        <v>930</v>
      </c>
      <c r="D20666" t="s">
        <v>2336</v>
      </c>
    </row>
    <row r="20667" spans="1:4" ht="15">
      <c r="A20667" t="s">
        <v>5220</v>
      </c>
      <c r="B20667" s="53">
        <v>2017</v>
      </c>
      <c r="C20667" t="s">
        <v>930</v>
      </c>
      <c r="D20667" t="s">
        <v>2337</v>
      </c>
    </row>
    <row r="20668" spans="1:4" ht="15">
      <c r="A20668" t="s">
        <v>5220</v>
      </c>
      <c r="B20668" s="53">
        <v>2017</v>
      </c>
      <c r="C20668" t="s">
        <v>960</v>
      </c>
      <c r="D20668" t="s">
        <v>2338</v>
      </c>
    </row>
    <row r="20669" spans="1:4" ht="15">
      <c r="A20669" t="s">
        <v>5220</v>
      </c>
      <c r="B20669" s="53">
        <v>2017</v>
      </c>
      <c r="C20669" t="s">
        <v>960</v>
      </c>
      <c r="D20669" t="s">
        <v>2339</v>
      </c>
    </row>
    <row r="20670" spans="1:4" ht="15">
      <c r="A20670" t="s">
        <v>5220</v>
      </c>
      <c r="B20670" s="53">
        <v>2017</v>
      </c>
      <c r="C20670" t="s">
        <v>1100</v>
      </c>
      <c r="D20670" t="s">
        <v>2340</v>
      </c>
    </row>
    <row r="20671" spans="1:4" ht="15">
      <c r="A20671" t="s">
        <v>5220</v>
      </c>
      <c r="B20671" s="53">
        <v>2017</v>
      </c>
      <c r="C20671" t="s">
        <v>594</v>
      </c>
      <c r="D20671" t="s">
        <v>2341</v>
      </c>
    </row>
    <row r="20672" spans="1:4" ht="15">
      <c r="A20672" t="s">
        <v>5220</v>
      </c>
      <c r="B20672" s="53">
        <v>2017</v>
      </c>
      <c r="C20672" t="s">
        <v>594</v>
      </c>
      <c r="D20672" t="s">
        <v>2342</v>
      </c>
    </row>
    <row r="20673" spans="1:4" ht="15">
      <c r="A20673" t="s">
        <v>5220</v>
      </c>
      <c r="B20673" s="53">
        <v>2017</v>
      </c>
      <c r="C20673" t="s">
        <v>842</v>
      </c>
      <c r="D20673" t="s">
        <v>2343</v>
      </c>
    </row>
    <row r="20674" spans="1:4" ht="15">
      <c r="A20674" t="s">
        <v>5220</v>
      </c>
      <c r="B20674" s="53">
        <v>2017</v>
      </c>
      <c r="C20674" t="s">
        <v>842</v>
      </c>
      <c r="D20674" t="s">
        <v>2344</v>
      </c>
    </row>
    <row r="20675" spans="1:4" ht="15">
      <c r="A20675" t="s">
        <v>5220</v>
      </c>
      <c r="B20675" s="53">
        <v>2017</v>
      </c>
      <c r="C20675" t="s">
        <v>842</v>
      </c>
      <c r="D20675" t="s">
        <v>2345</v>
      </c>
    </row>
    <row r="20676" spans="1:4" ht="15">
      <c r="A20676" t="s">
        <v>5220</v>
      </c>
      <c r="B20676" s="53">
        <v>2017</v>
      </c>
      <c r="C20676" t="s">
        <v>969</v>
      </c>
      <c r="D20676" t="s">
        <v>2346</v>
      </c>
    </row>
    <row r="20677" spans="1:4" ht="15">
      <c r="A20677" t="s">
        <v>5220</v>
      </c>
      <c r="B20677" s="53">
        <v>2017</v>
      </c>
      <c r="C20677" t="s">
        <v>1401</v>
      </c>
      <c r="D20677" t="s">
        <v>2217</v>
      </c>
    </row>
    <row r="20678" spans="1:4" ht="15">
      <c r="A20678" t="s">
        <v>5220</v>
      </c>
      <c r="B20678" s="53">
        <v>2017</v>
      </c>
      <c r="C20678" t="s">
        <v>1401</v>
      </c>
      <c r="D20678" t="s">
        <v>2347</v>
      </c>
    </row>
    <row r="20679" spans="1:4" ht="15">
      <c r="A20679" t="s">
        <v>5220</v>
      </c>
      <c r="B20679" s="53">
        <v>2017</v>
      </c>
      <c r="C20679" t="s">
        <v>1270</v>
      </c>
      <c r="D20679" t="s">
        <v>2348</v>
      </c>
    </row>
    <row r="20680" spans="1:4" ht="15">
      <c r="A20680" t="s">
        <v>5220</v>
      </c>
      <c r="B20680" s="53">
        <v>2017</v>
      </c>
      <c r="C20680" t="s">
        <v>1270</v>
      </c>
      <c r="D20680" t="s">
        <v>2349</v>
      </c>
    </row>
    <row r="20681" spans="1:4" ht="15">
      <c r="A20681" t="s">
        <v>5220</v>
      </c>
      <c r="B20681" s="53">
        <v>2017</v>
      </c>
      <c r="C20681" t="s">
        <v>1254</v>
      </c>
      <c r="D20681" t="s">
        <v>2350</v>
      </c>
    </row>
    <row r="20682" spans="1:4" ht="15">
      <c r="A20682" t="s">
        <v>5220</v>
      </c>
      <c r="B20682" s="53">
        <v>2017</v>
      </c>
      <c r="C20682" t="s">
        <v>1254</v>
      </c>
      <c r="D20682" t="s">
        <v>2351</v>
      </c>
    </row>
    <row r="20683" spans="1:4" ht="15">
      <c r="A20683" t="s">
        <v>5220</v>
      </c>
      <c r="B20683" s="53">
        <v>2017</v>
      </c>
      <c r="C20683" t="s">
        <v>1229</v>
      </c>
      <c r="D20683" t="s">
        <v>2352</v>
      </c>
    </row>
    <row r="20684" spans="1:4" ht="15">
      <c r="A20684" t="s">
        <v>5220</v>
      </c>
      <c r="B20684" s="53">
        <v>2017</v>
      </c>
      <c r="C20684" t="s">
        <v>600</v>
      </c>
      <c r="D20684" t="s">
        <v>2353</v>
      </c>
    </row>
    <row r="20685" spans="1:4" ht="15">
      <c r="A20685" t="s">
        <v>5220</v>
      </c>
      <c r="B20685" s="53">
        <v>2017</v>
      </c>
      <c r="C20685" t="s">
        <v>108</v>
      </c>
      <c r="D20685" t="s">
        <v>2354</v>
      </c>
    </row>
    <row r="20686" spans="1:4" ht="15">
      <c r="A20686" t="s">
        <v>5220</v>
      </c>
      <c r="B20686" s="53">
        <v>2017</v>
      </c>
      <c r="C20686" t="s">
        <v>2355</v>
      </c>
      <c r="D20686" t="s">
        <v>2356</v>
      </c>
    </row>
    <row r="20687" spans="1:4" ht="15">
      <c r="A20687" t="s">
        <v>5220</v>
      </c>
      <c r="B20687" s="53">
        <v>2017</v>
      </c>
      <c r="C20687" t="s">
        <v>1907</v>
      </c>
      <c r="D20687" t="s">
        <v>2357</v>
      </c>
    </row>
    <row r="20688" spans="1:4" ht="15">
      <c r="A20688" t="s">
        <v>5220</v>
      </c>
      <c r="B20688" s="53">
        <v>2017</v>
      </c>
      <c r="C20688" t="s">
        <v>1353</v>
      </c>
      <c r="D20688" t="s">
        <v>2358</v>
      </c>
    </row>
    <row r="20689" spans="1:4" ht="15">
      <c r="A20689" t="s">
        <v>5220</v>
      </c>
      <c r="B20689" s="53">
        <v>2017</v>
      </c>
      <c r="C20689" t="s">
        <v>1353</v>
      </c>
      <c r="D20689" t="s">
        <v>2359</v>
      </c>
    </row>
    <row r="20690" spans="1:4" ht="15">
      <c r="A20690" t="s">
        <v>5220</v>
      </c>
      <c r="B20690" s="53">
        <v>2017</v>
      </c>
      <c r="C20690" t="s">
        <v>1353</v>
      </c>
      <c r="D20690" t="s">
        <v>2360</v>
      </c>
    </row>
    <row r="20691" spans="1:4" ht="15">
      <c r="A20691" t="s">
        <v>5220</v>
      </c>
      <c r="B20691" s="53">
        <v>2017</v>
      </c>
      <c r="C20691" t="s">
        <v>1353</v>
      </c>
      <c r="D20691" t="s">
        <v>2361</v>
      </c>
    </row>
    <row r="20692" spans="1:4" ht="15">
      <c r="A20692" t="s">
        <v>5220</v>
      </c>
      <c r="B20692" s="53">
        <v>2017</v>
      </c>
      <c r="C20692" t="s">
        <v>1353</v>
      </c>
      <c r="D20692" t="s">
        <v>2362</v>
      </c>
    </row>
    <row r="20693" spans="1:4" ht="15">
      <c r="A20693" t="s">
        <v>5220</v>
      </c>
      <c r="B20693" s="53">
        <v>2017</v>
      </c>
      <c r="C20693" t="s">
        <v>1070</v>
      </c>
      <c r="D20693" t="s">
        <v>2363</v>
      </c>
    </row>
    <row r="20694" spans="1:4" ht="15">
      <c r="A20694" t="s">
        <v>5220</v>
      </c>
      <c r="B20694" s="53">
        <v>2017</v>
      </c>
      <c r="C20694" t="s">
        <v>1353</v>
      </c>
      <c r="D20694" t="s">
        <v>2364</v>
      </c>
    </row>
    <row r="20695" spans="1:4" ht="15">
      <c r="A20695" t="s">
        <v>5220</v>
      </c>
      <c r="B20695" s="53">
        <v>2017</v>
      </c>
      <c r="C20695" t="s">
        <v>1353</v>
      </c>
      <c r="D20695" t="s">
        <v>2365</v>
      </c>
    </row>
    <row r="20696" spans="1:4" ht="15">
      <c r="A20696" t="s">
        <v>5220</v>
      </c>
      <c r="B20696" s="53">
        <v>2017</v>
      </c>
      <c r="C20696" t="s">
        <v>1070</v>
      </c>
      <c r="D20696" t="s">
        <v>2366</v>
      </c>
    </row>
    <row r="20697" spans="1:4" ht="15">
      <c r="A20697" t="s">
        <v>5220</v>
      </c>
      <c r="B20697" s="53">
        <v>2017</v>
      </c>
      <c r="C20697" t="s">
        <v>1070</v>
      </c>
      <c r="D20697" t="s">
        <v>1385</v>
      </c>
    </row>
    <row r="20698" spans="1:4" ht="15">
      <c r="A20698" t="s">
        <v>5220</v>
      </c>
      <c r="B20698" s="53">
        <v>2017</v>
      </c>
      <c r="C20698" t="s">
        <v>1070</v>
      </c>
      <c r="D20698" t="s">
        <v>2367</v>
      </c>
    </row>
    <row r="20699" spans="1:4" ht="15">
      <c r="A20699" t="s">
        <v>5220</v>
      </c>
      <c r="B20699" s="53">
        <v>2017</v>
      </c>
      <c r="C20699" t="s">
        <v>2368</v>
      </c>
      <c r="D20699" t="s">
        <v>2369</v>
      </c>
    </row>
    <row r="20700" spans="1:4" ht="15">
      <c r="A20700" t="s">
        <v>5220</v>
      </c>
      <c r="B20700" s="53">
        <v>2017</v>
      </c>
      <c r="C20700" t="s">
        <v>609</v>
      </c>
      <c r="D20700" t="s">
        <v>2370</v>
      </c>
    </row>
    <row r="20701" spans="1:4" ht="15">
      <c r="A20701" t="s">
        <v>5220</v>
      </c>
      <c r="B20701" s="53">
        <v>2017</v>
      </c>
      <c r="C20701" t="s">
        <v>609</v>
      </c>
      <c r="D20701" t="s">
        <v>2371</v>
      </c>
    </row>
    <row r="20702" spans="1:4" ht="15">
      <c r="A20702" t="s">
        <v>5220</v>
      </c>
      <c r="B20702" s="53">
        <v>2017</v>
      </c>
      <c r="C20702" t="s">
        <v>985</v>
      </c>
      <c r="D20702" t="s">
        <v>2372</v>
      </c>
    </row>
    <row r="20703" spans="1:4" ht="15">
      <c r="A20703" t="s">
        <v>5220</v>
      </c>
      <c r="B20703" s="53">
        <v>2017</v>
      </c>
      <c r="C20703" t="s">
        <v>2373</v>
      </c>
      <c r="D20703" t="s">
        <v>2374</v>
      </c>
    </row>
    <row r="20704" spans="1:4" ht="15">
      <c r="A20704" t="s">
        <v>5220</v>
      </c>
      <c r="B20704" s="53">
        <v>2017</v>
      </c>
      <c r="C20704" t="s">
        <v>1</v>
      </c>
      <c r="D20704" t="s">
        <v>2375</v>
      </c>
    </row>
    <row r="20705" spans="1:4" ht="15">
      <c r="A20705" t="s">
        <v>5220</v>
      </c>
      <c r="B20705" s="53">
        <v>2017</v>
      </c>
      <c r="C20705" t="s">
        <v>1</v>
      </c>
      <c r="D20705" t="s">
        <v>2376</v>
      </c>
    </row>
    <row r="20706" spans="1:4" ht="15">
      <c r="A20706" t="s">
        <v>5220</v>
      </c>
      <c r="B20706" s="53">
        <v>2017</v>
      </c>
      <c r="C20706" t="s">
        <v>1</v>
      </c>
      <c r="D20706" t="s">
        <v>2377</v>
      </c>
    </row>
    <row r="20707" spans="1:4" ht="15">
      <c r="A20707" t="s">
        <v>5220</v>
      </c>
      <c r="B20707" s="53">
        <v>2017</v>
      </c>
      <c r="C20707" t="s">
        <v>1</v>
      </c>
      <c r="D20707" t="s">
        <v>2378</v>
      </c>
    </row>
    <row r="20708" spans="1:4" ht="15">
      <c r="A20708" t="s">
        <v>5220</v>
      </c>
      <c r="B20708" s="53">
        <v>2017</v>
      </c>
      <c r="C20708" t="s">
        <v>1</v>
      </c>
      <c r="D20708" t="s">
        <v>2379</v>
      </c>
    </row>
    <row r="20709" spans="1:4" ht="15">
      <c r="A20709" t="s">
        <v>5220</v>
      </c>
      <c r="B20709" s="53">
        <v>2017</v>
      </c>
      <c r="C20709" t="s">
        <v>1</v>
      </c>
      <c r="D20709" t="s">
        <v>2178</v>
      </c>
    </row>
    <row r="20710" spans="1:4" ht="15">
      <c r="A20710" t="s">
        <v>5220</v>
      </c>
      <c r="B20710" s="53">
        <v>2017</v>
      </c>
      <c r="C20710" t="s">
        <v>1</v>
      </c>
      <c r="D20710" t="s">
        <v>2366</v>
      </c>
    </row>
    <row r="20711" spans="1:4" ht="15">
      <c r="A20711" t="s">
        <v>5220</v>
      </c>
      <c r="B20711" s="53">
        <v>2017</v>
      </c>
      <c r="C20711" t="s">
        <v>1</v>
      </c>
      <c r="D20711" t="s">
        <v>2380</v>
      </c>
    </row>
    <row r="20712" spans="1:4" ht="15">
      <c r="A20712" t="s">
        <v>5220</v>
      </c>
      <c r="B20712" s="53">
        <v>2017</v>
      </c>
      <c r="C20712" t="s">
        <v>1</v>
      </c>
      <c r="D20712" t="s">
        <v>2381</v>
      </c>
    </row>
    <row r="20713" spans="1:4" ht="15">
      <c r="A20713" t="s">
        <v>5220</v>
      </c>
      <c r="B20713" s="53">
        <v>2017</v>
      </c>
      <c r="C20713" t="s">
        <v>1</v>
      </c>
      <c r="D20713" t="s">
        <v>2382</v>
      </c>
    </row>
    <row r="20714" spans="1:4" ht="15">
      <c r="A20714" t="s">
        <v>5220</v>
      </c>
      <c r="B20714" s="53">
        <v>2017</v>
      </c>
      <c r="C20714" t="s">
        <v>1</v>
      </c>
      <c r="D20714" t="s">
        <v>2359</v>
      </c>
    </row>
    <row r="20715" spans="1:4" ht="15">
      <c r="A20715" t="s">
        <v>5220</v>
      </c>
      <c r="B20715" s="53">
        <v>2017</v>
      </c>
      <c r="C20715" t="s">
        <v>1</v>
      </c>
      <c r="D20715" t="s">
        <v>2383</v>
      </c>
    </row>
    <row r="20716" spans="1:4" ht="15">
      <c r="A20716" t="s">
        <v>5220</v>
      </c>
      <c r="B20716" s="53">
        <v>2017</v>
      </c>
      <c r="C20716" t="s">
        <v>1</v>
      </c>
      <c r="D20716" t="s">
        <v>2361</v>
      </c>
    </row>
    <row r="20717" spans="1:4" ht="15">
      <c r="A20717" t="s">
        <v>5220</v>
      </c>
      <c r="B20717" s="53">
        <v>2017</v>
      </c>
      <c r="C20717" t="s">
        <v>1</v>
      </c>
      <c r="D20717" t="s">
        <v>2349</v>
      </c>
    </row>
    <row r="20718" spans="1:4" ht="15">
      <c r="A20718" t="s">
        <v>5220</v>
      </c>
      <c r="B20718" s="53">
        <v>2017</v>
      </c>
      <c r="C20718" t="s">
        <v>1</v>
      </c>
      <c r="D20718" t="s">
        <v>2384</v>
      </c>
    </row>
    <row r="20719" spans="1:4" ht="15">
      <c r="A20719" t="s">
        <v>5220</v>
      </c>
      <c r="B20719" s="53">
        <v>2017</v>
      </c>
      <c r="C20719" t="s">
        <v>1</v>
      </c>
      <c r="D20719" t="s">
        <v>2385</v>
      </c>
    </row>
    <row r="20720" spans="1:4" ht="15">
      <c r="A20720" t="s">
        <v>5220</v>
      </c>
      <c r="B20720" s="53">
        <v>2017</v>
      </c>
      <c r="C20720" t="s">
        <v>1</v>
      </c>
      <c r="D20720" t="s">
        <v>2386</v>
      </c>
    </row>
    <row r="20721" spans="1:4" ht="15">
      <c r="A20721" t="s">
        <v>5220</v>
      </c>
      <c r="B20721" s="53">
        <v>2017</v>
      </c>
      <c r="C20721" t="s">
        <v>1</v>
      </c>
      <c r="D20721" t="s">
        <v>2387</v>
      </c>
    </row>
    <row r="20722" spans="1:4" ht="15">
      <c r="A20722" t="s">
        <v>5220</v>
      </c>
      <c r="B20722" s="53">
        <v>2017</v>
      </c>
      <c r="C20722" t="s">
        <v>1</v>
      </c>
      <c r="D20722" t="s">
        <v>2388</v>
      </c>
    </row>
    <row r="20723" spans="1:4" ht="15">
      <c r="A20723" t="s">
        <v>5220</v>
      </c>
      <c r="B20723" s="53">
        <v>2016</v>
      </c>
      <c r="C20723" t="s">
        <v>1948</v>
      </c>
      <c r="D20723" t="s">
        <v>2389</v>
      </c>
    </row>
    <row r="20724" spans="1:4" ht="15">
      <c r="A20724" t="s">
        <v>5220</v>
      </c>
      <c r="B20724" s="53">
        <v>2016</v>
      </c>
      <c r="C20724" t="s">
        <v>621</v>
      </c>
      <c r="D20724" t="s">
        <v>2390</v>
      </c>
    </row>
    <row r="20725" spans="1:4" ht="15">
      <c r="A20725" t="s">
        <v>5220</v>
      </c>
      <c r="B20725" s="53">
        <v>2016</v>
      </c>
      <c r="C20725" t="s">
        <v>621</v>
      </c>
      <c r="D20725" t="s">
        <v>2391</v>
      </c>
    </row>
    <row r="20726" spans="1:4" ht="15">
      <c r="A20726" t="s">
        <v>5220</v>
      </c>
      <c r="B20726" s="53">
        <v>2016</v>
      </c>
      <c r="C20726" t="s">
        <v>621</v>
      </c>
      <c r="D20726" t="s">
        <v>2392</v>
      </c>
    </row>
    <row r="20727" spans="1:4" ht="15">
      <c r="A20727" t="s">
        <v>5220</v>
      </c>
      <c r="B20727" s="53">
        <v>2016</v>
      </c>
      <c r="C20727" t="s">
        <v>621</v>
      </c>
      <c r="D20727" t="s">
        <v>2393</v>
      </c>
    </row>
    <row r="20728" spans="1:4" ht="15">
      <c r="A20728" t="s">
        <v>5220</v>
      </c>
      <c r="B20728" s="53">
        <v>2016</v>
      </c>
      <c r="C20728" t="s">
        <v>621</v>
      </c>
      <c r="D20728" t="s">
        <v>2394</v>
      </c>
    </row>
    <row r="20729" spans="1:4" ht="15">
      <c r="A20729" t="s">
        <v>5220</v>
      </c>
      <c r="B20729" s="53">
        <v>2016</v>
      </c>
      <c r="C20729" t="s">
        <v>621</v>
      </c>
      <c r="D20729" t="s">
        <v>2395</v>
      </c>
    </row>
    <row r="20730" spans="1:4" ht="15">
      <c r="A20730" t="s">
        <v>5220</v>
      </c>
      <c r="B20730" s="53">
        <v>2016</v>
      </c>
      <c r="C20730" t="s">
        <v>621</v>
      </c>
      <c r="D20730" t="s">
        <v>2396</v>
      </c>
    </row>
    <row r="20731" spans="1:4" ht="15">
      <c r="A20731" t="s">
        <v>5220</v>
      </c>
      <c r="B20731" s="53">
        <v>2016</v>
      </c>
      <c r="C20731" t="s">
        <v>621</v>
      </c>
      <c r="D20731" t="s">
        <v>2397</v>
      </c>
    </row>
    <row r="20732" spans="1:4" ht="15">
      <c r="A20732" t="s">
        <v>5220</v>
      </c>
      <c r="B20732" s="53">
        <v>2016</v>
      </c>
      <c r="C20732" t="s">
        <v>621</v>
      </c>
      <c r="D20732" t="s">
        <v>2398</v>
      </c>
    </row>
    <row r="20733" spans="1:4" ht="15">
      <c r="A20733" t="s">
        <v>5220</v>
      </c>
      <c r="B20733" s="53">
        <v>2016</v>
      </c>
      <c r="C20733" t="s">
        <v>958</v>
      </c>
      <c r="D20733" t="s">
        <v>2399</v>
      </c>
    </row>
    <row r="20734" spans="1:4" ht="15">
      <c r="A20734" t="s">
        <v>5220</v>
      </c>
      <c r="B20734" s="53">
        <v>2016</v>
      </c>
      <c r="C20734" t="s">
        <v>2400</v>
      </c>
      <c r="D20734" t="s">
        <v>2401</v>
      </c>
    </row>
    <row r="20735" spans="1:4" ht="15">
      <c r="A20735" t="s">
        <v>5220</v>
      </c>
      <c r="B20735" s="53">
        <v>2016</v>
      </c>
      <c r="C20735" t="s">
        <v>2402</v>
      </c>
      <c r="D20735" t="s">
        <v>2403</v>
      </c>
    </row>
    <row r="20736" spans="1:4" ht="15">
      <c r="A20736" t="s">
        <v>5220</v>
      </c>
      <c r="B20736" s="53">
        <v>2016</v>
      </c>
      <c r="C20736" t="s">
        <v>930</v>
      </c>
      <c r="D20736" t="s">
        <v>2404</v>
      </c>
    </row>
    <row r="20737" spans="1:4" ht="15">
      <c r="A20737" t="s">
        <v>5220</v>
      </c>
      <c r="B20737" s="53">
        <v>2016</v>
      </c>
      <c r="C20737" t="s">
        <v>930</v>
      </c>
      <c r="D20737" t="s">
        <v>2405</v>
      </c>
    </row>
    <row r="20738" spans="1:4" ht="15">
      <c r="A20738" t="s">
        <v>5220</v>
      </c>
      <c r="B20738" s="53">
        <v>2016</v>
      </c>
      <c r="C20738" t="s">
        <v>930</v>
      </c>
      <c r="D20738" t="s">
        <v>2406</v>
      </c>
    </row>
    <row r="20739" spans="1:4" ht="15">
      <c r="A20739" t="s">
        <v>5220</v>
      </c>
      <c r="B20739" s="53">
        <v>2016</v>
      </c>
      <c r="C20739" t="s">
        <v>930</v>
      </c>
      <c r="D20739" t="s">
        <v>2407</v>
      </c>
    </row>
    <row r="20740" spans="1:4" ht="15">
      <c r="A20740" t="s">
        <v>5220</v>
      </c>
      <c r="B20740" s="53">
        <v>2016</v>
      </c>
      <c r="C20740" t="s">
        <v>930</v>
      </c>
      <c r="D20740" t="s">
        <v>2408</v>
      </c>
    </row>
    <row r="20741" spans="1:4" ht="15">
      <c r="A20741" t="s">
        <v>5220</v>
      </c>
      <c r="B20741" s="53">
        <v>2016</v>
      </c>
      <c r="C20741" t="s">
        <v>1065</v>
      </c>
      <c r="D20741" t="s">
        <v>2409</v>
      </c>
    </row>
    <row r="20742" spans="1:4" ht="15">
      <c r="A20742" t="s">
        <v>5220</v>
      </c>
      <c r="B20742" s="53">
        <v>2016</v>
      </c>
      <c r="C20742" t="s">
        <v>2410</v>
      </c>
      <c r="D20742" t="s">
        <v>2411</v>
      </c>
    </row>
    <row r="20743" spans="1:4" ht="15">
      <c r="A20743" t="s">
        <v>5220</v>
      </c>
      <c r="B20743" s="53">
        <v>2016</v>
      </c>
      <c r="C20743" t="s">
        <v>1074</v>
      </c>
      <c r="D20743" t="s">
        <v>2412</v>
      </c>
    </row>
    <row r="20744" spans="1:4" ht="15">
      <c r="A20744" t="s">
        <v>5220</v>
      </c>
      <c r="B20744" s="53">
        <v>2016</v>
      </c>
      <c r="C20744" t="s">
        <v>1258</v>
      </c>
      <c r="D20744" t="s">
        <v>2413</v>
      </c>
    </row>
    <row r="20745" spans="1:4" ht="15">
      <c r="A20745" t="s">
        <v>5220</v>
      </c>
      <c r="B20745" s="53">
        <v>2016</v>
      </c>
      <c r="C20745" t="s">
        <v>593</v>
      </c>
      <c r="D20745" t="s">
        <v>2414</v>
      </c>
    </row>
    <row r="20746" spans="1:4" ht="15">
      <c r="A20746" t="s">
        <v>5220</v>
      </c>
      <c r="B20746" s="53">
        <v>2016</v>
      </c>
      <c r="C20746" t="s">
        <v>960</v>
      </c>
      <c r="D20746" t="s">
        <v>2415</v>
      </c>
    </row>
    <row r="20747" spans="1:4" ht="15">
      <c r="A20747" t="s">
        <v>5220</v>
      </c>
      <c r="B20747" s="53">
        <v>2016</v>
      </c>
      <c r="C20747" t="s">
        <v>960</v>
      </c>
      <c r="D20747" t="s">
        <v>2416</v>
      </c>
    </row>
    <row r="20748" spans="1:4" ht="15">
      <c r="A20748" t="s">
        <v>5220</v>
      </c>
      <c r="B20748" s="53">
        <v>2016</v>
      </c>
      <c r="C20748" t="s">
        <v>960</v>
      </c>
      <c r="D20748" t="s">
        <v>2417</v>
      </c>
    </row>
    <row r="20749" spans="1:4" ht="15">
      <c r="A20749" t="s">
        <v>5220</v>
      </c>
      <c r="B20749" s="53">
        <v>2016</v>
      </c>
      <c r="C20749" t="s">
        <v>960</v>
      </c>
      <c r="D20749" t="s">
        <v>2418</v>
      </c>
    </row>
    <row r="20750" spans="1:4" ht="15">
      <c r="A20750" t="s">
        <v>5220</v>
      </c>
      <c r="B20750" s="53">
        <v>2016</v>
      </c>
      <c r="C20750" t="s">
        <v>1970</v>
      </c>
      <c r="D20750" t="s">
        <v>2419</v>
      </c>
    </row>
    <row r="20751" spans="1:4" ht="15">
      <c r="A20751" t="s">
        <v>5220</v>
      </c>
      <c r="B20751" s="53">
        <v>2016</v>
      </c>
      <c r="C20751" t="s">
        <v>1970</v>
      </c>
      <c r="D20751" t="s">
        <v>2420</v>
      </c>
    </row>
    <row r="20752" spans="1:4" ht="15">
      <c r="A20752" t="s">
        <v>5220</v>
      </c>
      <c r="B20752" s="53">
        <v>2016</v>
      </c>
      <c r="C20752" t="s">
        <v>1970</v>
      </c>
      <c r="D20752" t="s">
        <v>2421</v>
      </c>
    </row>
    <row r="20753" spans="1:4" ht="15">
      <c r="A20753" t="s">
        <v>5220</v>
      </c>
      <c r="B20753" s="53">
        <v>2016</v>
      </c>
      <c r="C20753" t="s">
        <v>2422</v>
      </c>
      <c r="D20753" t="s">
        <v>2423</v>
      </c>
    </row>
    <row r="20754" spans="1:4" ht="15">
      <c r="A20754" t="s">
        <v>5220</v>
      </c>
      <c r="B20754" s="53">
        <v>2016</v>
      </c>
      <c r="C20754" t="s">
        <v>842</v>
      </c>
      <c r="D20754" t="s">
        <v>2424</v>
      </c>
    </row>
    <row r="20755" spans="1:4" ht="15">
      <c r="A20755" t="s">
        <v>5220</v>
      </c>
      <c r="B20755" s="53">
        <v>2016</v>
      </c>
      <c r="C20755" t="s">
        <v>969</v>
      </c>
      <c r="D20755" t="s">
        <v>2425</v>
      </c>
    </row>
    <row r="20756" spans="1:4" ht="15">
      <c r="A20756" t="s">
        <v>5220</v>
      </c>
      <c r="B20756" s="53">
        <v>2016</v>
      </c>
      <c r="C20756" t="s">
        <v>1401</v>
      </c>
      <c r="D20756" t="s">
        <v>2426</v>
      </c>
    </row>
    <row r="20757" spans="1:4" ht="15">
      <c r="A20757" t="s">
        <v>5220</v>
      </c>
      <c r="B20757" s="53">
        <v>2016</v>
      </c>
      <c r="C20757" t="s">
        <v>2427</v>
      </c>
      <c r="D20757" t="s">
        <v>2428</v>
      </c>
    </row>
    <row r="20758" spans="1:4" ht="15">
      <c r="A20758" t="s">
        <v>5220</v>
      </c>
      <c r="B20758" s="53">
        <v>2016</v>
      </c>
      <c r="C20758" t="s">
        <v>2049</v>
      </c>
      <c r="D20758" t="s">
        <v>2429</v>
      </c>
    </row>
    <row r="20759" spans="1:4" ht="15">
      <c r="A20759" t="s">
        <v>5220</v>
      </c>
      <c r="B20759" s="53">
        <v>2016</v>
      </c>
      <c r="C20759" t="s">
        <v>2051</v>
      </c>
      <c r="D20759" t="s">
        <v>2430</v>
      </c>
    </row>
    <row r="20760" spans="1:4" ht="15">
      <c r="A20760" t="s">
        <v>5220</v>
      </c>
      <c r="B20760" s="53">
        <v>2016</v>
      </c>
      <c r="C20760" t="s">
        <v>660</v>
      </c>
      <c r="D20760" t="s">
        <v>2431</v>
      </c>
    </row>
    <row r="20761" spans="1:4" ht="15">
      <c r="A20761" t="s">
        <v>5220</v>
      </c>
      <c r="B20761" s="53">
        <v>2016</v>
      </c>
      <c r="C20761" t="s">
        <v>660</v>
      </c>
      <c r="D20761" t="s">
        <v>2432</v>
      </c>
    </row>
    <row r="20762" spans="1:4" ht="15">
      <c r="A20762" t="s">
        <v>5220</v>
      </c>
      <c r="B20762" s="53">
        <v>2016</v>
      </c>
      <c r="C20762" t="s">
        <v>660</v>
      </c>
      <c r="D20762" t="s">
        <v>2433</v>
      </c>
    </row>
    <row r="20763" spans="1:4" ht="15">
      <c r="A20763" t="s">
        <v>5220</v>
      </c>
      <c r="B20763" s="53">
        <v>2016</v>
      </c>
      <c r="C20763" t="s">
        <v>660</v>
      </c>
      <c r="D20763" t="s">
        <v>2434</v>
      </c>
    </row>
    <row r="20764" spans="1:4" ht="15">
      <c r="A20764" t="s">
        <v>5220</v>
      </c>
      <c r="B20764" s="53">
        <v>2016</v>
      </c>
      <c r="C20764" t="s">
        <v>644</v>
      </c>
      <c r="D20764" t="s">
        <v>2435</v>
      </c>
    </row>
    <row r="20765" spans="1:4" ht="15">
      <c r="A20765" t="s">
        <v>5220</v>
      </c>
      <c r="B20765" s="53">
        <v>2016</v>
      </c>
      <c r="C20765" t="s">
        <v>644</v>
      </c>
      <c r="D20765" t="s">
        <v>2436</v>
      </c>
    </row>
    <row r="20766" spans="1:4" ht="15">
      <c r="A20766" t="s">
        <v>5220</v>
      </c>
      <c r="B20766" s="53">
        <v>2016</v>
      </c>
      <c r="C20766" t="s">
        <v>644</v>
      </c>
      <c r="D20766" t="s">
        <v>2437</v>
      </c>
    </row>
    <row r="20767" spans="1:4" ht="15">
      <c r="A20767" t="s">
        <v>5220</v>
      </c>
      <c r="B20767" s="53">
        <v>2016</v>
      </c>
      <c r="C20767" t="s">
        <v>1229</v>
      </c>
      <c r="D20767" t="s">
        <v>2438</v>
      </c>
    </row>
    <row r="20768" spans="1:4" ht="15">
      <c r="A20768" t="s">
        <v>5220</v>
      </c>
      <c r="B20768" s="53">
        <v>2016</v>
      </c>
      <c r="C20768" t="s">
        <v>1229</v>
      </c>
      <c r="D20768" t="s">
        <v>2439</v>
      </c>
    </row>
    <row r="20769" spans="1:4" ht="15">
      <c r="A20769" t="s">
        <v>5220</v>
      </c>
      <c r="B20769" s="53">
        <v>2016</v>
      </c>
      <c r="C20769" t="s">
        <v>1229</v>
      </c>
      <c r="D20769" t="s">
        <v>2440</v>
      </c>
    </row>
    <row r="20770" spans="1:4" ht="15">
      <c r="A20770" t="s">
        <v>5220</v>
      </c>
      <c r="B20770" s="53">
        <v>2016</v>
      </c>
      <c r="C20770" t="s">
        <v>108</v>
      </c>
      <c r="D20770" t="s">
        <v>2441</v>
      </c>
    </row>
    <row r="20771" spans="1:4" ht="15">
      <c r="A20771" t="s">
        <v>5220</v>
      </c>
      <c r="B20771" s="53">
        <v>2016</v>
      </c>
      <c r="C20771" t="s">
        <v>108</v>
      </c>
      <c r="D20771" t="s">
        <v>2442</v>
      </c>
    </row>
    <row r="20772" spans="1:4" ht="15">
      <c r="A20772" t="s">
        <v>5220</v>
      </c>
      <c r="B20772" s="53">
        <v>2016</v>
      </c>
      <c r="C20772" t="s">
        <v>108</v>
      </c>
      <c r="D20772" t="s">
        <v>2443</v>
      </c>
    </row>
    <row r="20773" spans="1:4" ht="15">
      <c r="A20773" t="s">
        <v>5220</v>
      </c>
      <c r="B20773" s="53">
        <v>2016</v>
      </c>
      <c r="C20773" t="s">
        <v>108</v>
      </c>
      <c r="D20773" t="s">
        <v>2444</v>
      </c>
    </row>
    <row r="20774" spans="1:4" ht="15">
      <c r="A20774" t="s">
        <v>5220</v>
      </c>
      <c r="B20774" s="53">
        <v>2016</v>
      </c>
      <c r="C20774" t="s">
        <v>1037</v>
      </c>
      <c r="D20774" t="s">
        <v>2445</v>
      </c>
    </row>
    <row r="20775" spans="1:4" ht="15">
      <c r="A20775" t="s">
        <v>5220</v>
      </c>
      <c r="B20775" s="53">
        <v>2016</v>
      </c>
      <c r="C20775" t="s">
        <v>1037</v>
      </c>
      <c r="D20775" t="s">
        <v>2446</v>
      </c>
    </row>
    <row r="20776" spans="1:4" ht="15">
      <c r="A20776" t="s">
        <v>5220</v>
      </c>
      <c r="B20776" s="53">
        <v>2016</v>
      </c>
      <c r="C20776" t="s">
        <v>1037</v>
      </c>
      <c r="D20776" t="s">
        <v>2447</v>
      </c>
    </row>
    <row r="20777" spans="1:4" ht="15">
      <c r="A20777" t="s">
        <v>5220</v>
      </c>
      <c r="B20777" s="53">
        <v>2016</v>
      </c>
      <c r="C20777" t="s">
        <v>1037</v>
      </c>
      <c r="D20777" t="s">
        <v>2448</v>
      </c>
    </row>
    <row r="20778" spans="1:4" ht="15">
      <c r="A20778" t="s">
        <v>5220</v>
      </c>
      <c r="B20778" s="53">
        <v>2016</v>
      </c>
      <c r="C20778" t="s">
        <v>1037</v>
      </c>
      <c r="D20778" t="s">
        <v>2449</v>
      </c>
    </row>
    <row r="20779" spans="1:4" ht="15">
      <c r="A20779" t="s">
        <v>5220</v>
      </c>
      <c r="B20779" s="53">
        <v>2016</v>
      </c>
      <c r="C20779" t="s">
        <v>1353</v>
      </c>
      <c r="D20779" t="s">
        <v>2450</v>
      </c>
    </row>
    <row r="20780" spans="1:4" ht="15">
      <c r="A20780" t="s">
        <v>5220</v>
      </c>
      <c r="B20780" s="53">
        <v>2016</v>
      </c>
      <c r="C20780" t="s">
        <v>1353</v>
      </c>
      <c r="D20780" t="s">
        <v>2451</v>
      </c>
    </row>
    <row r="20781" spans="1:4" ht="15">
      <c r="A20781" t="s">
        <v>5220</v>
      </c>
      <c r="B20781" s="53">
        <v>2016</v>
      </c>
      <c r="C20781" t="s">
        <v>2452</v>
      </c>
      <c r="D20781" t="s">
        <v>2453</v>
      </c>
    </row>
    <row r="20782" spans="1:4" ht="15">
      <c r="A20782" t="s">
        <v>5220</v>
      </c>
      <c r="B20782" s="53">
        <v>2016</v>
      </c>
      <c r="C20782" t="s">
        <v>2452</v>
      </c>
      <c r="D20782" t="s">
        <v>2454</v>
      </c>
    </row>
    <row r="20783" spans="1:4" ht="15">
      <c r="A20783" t="s">
        <v>5220</v>
      </c>
      <c r="B20783" s="53">
        <v>2016</v>
      </c>
      <c r="C20783" t="s">
        <v>1907</v>
      </c>
      <c r="D20783" t="s">
        <v>2455</v>
      </c>
    </row>
    <row r="20784" spans="1:4" ht="15">
      <c r="A20784" t="s">
        <v>5220</v>
      </c>
      <c r="B20784" s="53">
        <v>2016</v>
      </c>
      <c r="C20784" t="s">
        <v>816</v>
      </c>
      <c r="D20784" t="s">
        <v>2456</v>
      </c>
    </row>
    <row r="20785" spans="1:4" ht="15">
      <c r="A20785" t="s">
        <v>5220</v>
      </c>
      <c r="B20785" s="53">
        <v>2016</v>
      </c>
      <c r="C20785" t="s">
        <v>816</v>
      </c>
      <c r="D20785" t="s">
        <v>2457</v>
      </c>
    </row>
    <row r="20786" spans="1:4" ht="15">
      <c r="A20786" t="s">
        <v>5220</v>
      </c>
      <c r="B20786" s="53">
        <v>2016</v>
      </c>
      <c r="C20786" t="s">
        <v>816</v>
      </c>
      <c r="D20786" t="s">
        <v>2458</v>
      </c>
    </row>
    <row r="20787" spans="1:4" ht="15">
      <c r="A20787" t="s">
        <v>5220</v>
      </c>
      <c r="B20787" s="53">
        <v>2016</v>
      </c>
      <c r="C20787" t="s">
        <v>816</v>
      </c>
      <c r="D20787" t="s">
        <v>2459</v>
      </c>
    </row>
    <row r="20788" spans="1:4" ht="15">
      <c r="A20788" t="s">
        <v>5220</v>
      </c>
      <c r="B20788" s="53">
        <v>2016</v>
      </c>
      <c r="C20788" t="s">
        <v>1019</v>
      </c>
      <c r="D20788" t="s">
        <v>2460</v>
      </c>
    </row>
    <row r="20789" spans="1:4" ht="15">
      <c r="A20789" t="s">
        <v>5220</v>
      </c>
      <c r="B20789" s="53">
        <v>2016</v>
      </c>
      <c r="C20789" t="s">
        <v>1019</v>
      </c>
      <c r="D20789" t="s">
        <v>2461</v>
      </c>
    </row>
    <row r="20790" spans="1:4" ht="15">
      <c r="A20790" t="s">
        <v>5220</v>
      </c>
      <c r="B20790" s="53">
        <v>2016</v>
      </c>
      <c r="C20790" t="s">
        <v>2462</v>
      </c>
      <c r="D20790" t="s">
        <v>2463</v>
      </c>
    </row>
    <row r="20791" spans="1:4" ht="15">
      <c r="A20791" t="s">
        <v>5220</v>
      </c>
      <c r="B20791" s="53">
        <v>2016</v>
      </c>
      <c r="C20791" t="s">
        <v>2464</v>
      </c>
      <c r="D20791" t="s">
        <v>2465</v>
      </c>
    </row>
    <row r="20792" spans="1:4" ht="15">
      <c r="A20792" t="s">
        <v>5220</v>
      </c>
      <c r="B20792" s="53">
        <v>2016</v>
      </c>
      <c r="C20792" t="s">
        <v>1</v>
      </c>
      <c r="D20792" t="s">
        <v>2466</v>
      </c>
    </row>
    <row r="20793" spans="1:4" ht="15">
      <c r="A20793" t="s">
        <v>5220</v>
      </c>
      <c r="B20793" s="53">
        <v>2016</v>
      </c>
      <c r="C20793" t="s">
        <v>1</v>
      </c>
      <c r="D20793" t="s">
        <v>2419</v>
      </c>
    </row>
    <row r="20794" spans="1:4" ht="15">
      <c r="A20794" t="s">
        <v>5220</v>
      </c>
      <c r="B20794" s="53">
        <v>2016</v>
      </c>
      <c r="C20794" t="s">
        <v>1</v>
      </c>
      <c r="D20794" t="s">
        <v>2420</v>
      </c>
    </row>
    <row r="20795" spans="1:4" ht="15">
      <c r="A20795" t="s">
        <v>5220</v>
      </c>
      <c r="B20795" s="53">
        <v>2016</v>
      </c>
      <c r="C20795" t="s">
        <v>1</v>
      </c>
      <c r="D20795" t="s">
        <v>2467</v>
      </c>
    </row>
    <row r="20796" spans="1:4" ht="15">
      <c r="A20796" t="s">
        <v>5220</v>
      </c>
      <c r="B20796" s="53">
        <v>2016</v>
      </c>
      <c r="C20796" t="s">
        <v>1</v>
      </c>
      <c r="D20796" t="s">
        <v>2468</v>
      </c>
    </row>
    <row r="20797" spans="1:4" ht="15">
      <c r="A20797" t="s">
        <v>5220</v>
      </c>
      <c r="B20797" s="53">
        <v>2016</v>
      </c>
      <c r="C20797" t="s">
        <v>1</v>
      </c>
      <c r="D20797" t="s">
        <v>2429</v>
      </c>
    </row>
    <row r="20798" spans="1:4" ht="15">
      <c r="A20798" t="s">
        <v>5220</v>
      </c>
      <c r="B20798" s="53">
        <v>2016</v>
      </c>
      <c r="C20798" t="s">
        <v>1</v>
      </c>
      <c r="D20798" t="s">
        <v>2469</v>
      </c>
    </row>
    <row r="20799" spans="1:4" ht="15">
      <c r="A20799" t="s">
        <v>5220</v>
      </c>
      <c r="B20799" s="53">
        <v>2016</v>
      </c>
      <c r="C20799" t="s">
        <v>1</v>
      </c>
      <c r="D20799" t="s">
        <v>2338</v>
      </c>
    </row>
    <row r="20800" spans="1:4" ht="15">
      <c r="A20800" t="s">
        <v>5220</v>
      </c>
      <c r="B20800" s="53">
        <v>2016</v>
      </c>
      <c r="C20800" t="s">
        <v>1</v>
      </c>
      <c r="D20800" t="s">
        <v>2425</v>
      </c>
    </row>
    <row r="20801" spans="1:4" ht="15">
      <c r="A20801" t="s">
        <v>5220</v>
      </c>
      <c r="B20801" s="53">
        <v>2016</v>
      </c>
      <c r="C20801" t="s">
        <v>1</v>
      </c>
      <c r="D20801" t="s">
        <v>2455</v>
      </c>
    </row>
    <row r="20802" spans="1:4" ht="15">
      <c r="A20802" t="s">
        <v>5220</v>
      </c>
      <c r="B20802" s="53">
        <v>2016</v>
      </c>
      <c r="C20802" t="s">
        <v>1</v>
      </c>
      <c r="D20802" t="s">
        <v>2450</v>
      </c>
    </row>
    <row r="20803" spans="1:4" ht="15">
      <c r="A20803" t="s">
        <v>5220</v>
      </c>
      <c r="B20803" s="53">
        <v>2016</v>
      </c>
      <c r="C20803" t="s">
        <v>1</v>
      </c>
      <c r="D20803" t="s">
        <v>2453</v>
      </c>
    </row>
    <row r="20804" spans="1:4" ht="15">
      <c r="A20804" t="s">
        <v>5220</v>
      </c>
      <c r="B20804" s="53">
        <v>2016</v>
      </c>
      <c r="C20804" t="s">
        <v>1</v>
      </c>
      <c r="D20804" t="s">
        <v>2470</v>
      </c>
    </row>
    <row r="20805" spans="1:4" ht="15">
      <c r="A20805" t="s">
        <v>5220</v>
      </c>
      <c r="B20805" s="53">
        <v>2016</v>
      </c>
      <c r="C20805" t="s">
        <v>1</v>
      </c>
      <c r="D20805" t="s">
        <v>2471</v>
      </c>
    </row>
    <row r="20806" spans="1:4" ht="15">
      <c r="A20806" t="s">
        <v>5220</v>
      </c>
      <c r="B20806" s="53">
        <v>2016</v>
      </c>
      <c r="C20806" t="s">
        <v>1</v>
      </c>
      <c r="D20806" t="s">
        <v>2472</v>
      </c>
    </row>
    <row r="20807" spans="1:4" ht="15">
      <c r="A20807" t="s">
        <v>5220</v>
      </c>
      <c r="B20807" s="53">
        <v>2016</v>
      </c>
      <c r="C20807" t="s">
        <v>1</v>
      </c>
      <c r="D20807" t="s">
        <v>2473</v>
      </c>
    </row>
    <row r="20808" spans="1:4" ht="15">
      <c r="A20808" t="s">
        <v>5220</v>
      </c>
      <c r="B20808" s="53">
        <v>2016</v>
      </c>
      <c r="C20808" t="s">
        <v>1</v>
      </c>
      <c r="D20808" t="s">
        <v>2474</v>
      </c>
    </row>
    <row r="20809" spans="1:4" ht="15">
      <c r="A20809" t="s">
        <v>5220</v>
      </c>
      <c r="B20809" s="53">
        <v>2016</v>
      </c>
      <c r="C20809" t="s">
        <v>1</v>
      </c>
      <c r="D20809" t="s">
        <v>2475</v>
      </c>
    </row>
    <row r="20810" spans="1:4" ht="15">
      <c r="A20810" t="s">
        <v>5220</v>
      </c>
      <c r="B20810" s="53">
        <v>2016</v>
      </c>
      <c r="C20810" t="s">
        <v>1</v>
      </c>
      <c r="D20810" t="s">
        <v>2476</v>
      </c>
    </row>
    <row r="20811" spans="1:4" ht="15">
      <c r="A20811" t="s">
        <v>5220</v>
      </c>
      <c r="B20811" s="53">
        <v>2015</v>
      </c>
      <c r="C20811" t="s">
        <v>621</v>
      </c>
      <c r="D20811" t="s">
        <v>2477</v>
      </c>
    </row>
    <row r="20812" spans="1:4" ht="15">
      <c r="A20812" t="s">
        <v>5220</v>
      </c>
      <c r="B20812" s="53">
        <v>2015</v>
      </c>
      <c r="C20812" t="s">
        <v>621</v>
      </c>
      <c r="D20812" t="s">
        <v>2478</v>
      </c>
    </row>
    <row r="20813" spans="1:4" ht="15">
      <c r="A20813" t="s">
        <v>5220</v>
      </c>
      <c r="B20813" s="53">
        <v>2015</v>
      </c>
      <c r="C20813" t="s">
        <v>621</v>
      </c>
      <c r="D20813" t="s">
        <v>2479</v>
      </c>
    </row>
    <row r="20814" spans="1:4" ht="15">
      <c r="A20814" t="s">
        <v>5220</v>
      </c>
      <c r="B20814" s="53">
        <v>2015</v>
      </c>
      <c r="C20814" t="s">
        <v>621</v>
      </c>
      <c r="D20814" t="s">
        <v>2480</v>
      </c>
    </row>
    <row r="20815" spans="1:4" ht="15">
      <c r="A20815" t="s">
        <v>5220</v>
      </c>
      <c r="B20815" s="53">
        <v>2015</v>
      </c>
      <c r="C20815" t="s">
        <v>621</v>
      </c>
      <c r="D20815" t="s">
        <v>2481</v>
      </c>
    </row>
    <row r="20816" spans="1:4" ht="15">
      <c r="A20816" t="s">
        <v>5220</v>
      </c>
      <c r="B20816" s="53">
        <v>2015</v>
      </c>
      <c r="C20816" t="s">
        <v>2330</v>
      </c>
      <c r="D20816" t="s">
        <v>2482</v>
      </c>
    </row>
    <row r="20817" spans="1:4" ht="15">
      <c r="A20817" t="s">
        <v>5220</v>
      </c>
      <c r="B20817" s="53">
        <v>2015</v>
      </c>
      <c r="C20817" t="s">
        <v>1337</v>
      </c>
      <c r="D20817" t="s">
        <v>2483</v>
      </c>
    </row>
    <row r="20818" spans="1:4" ht="15">
      <c r="A20818" t="s">
        <v>5220</v>
      </c>
      <c r="B20818" s="53">
        <v>2015</v>
      </c>
      <c r="C20818" t="s">
        <v>2484</v>
      </c>
      <c r="D20818" t="s">
        <v>2485</v>
      </c>
    </row>
    <row r="20819" spans="1:4" ht="15">
      <c r="A20819" t="s">
        <v>5220</v>
      </c>
      <c r="B20819" s="53">
        <v>2015</v>
      </c>
      <c r="C20819" t="s">
        <v>960</v>
      </c>
      <c r="D20819" t="s">
        <v>2486</v>
      </c>
    </row>
    <row r="20820" spans="1:4" ht="15">
      <c r="A20820" t="s">
        <v>5220</v>
      </c>
      <c r="B20820" s="53">
        <v>2015</v>
      </c>
      <c r="C20820" t="s">
        <v>960</v>
      </c>
      <c r="D20820" t="s">
        <v>2487</v>
      </c>
    </row>
    <row r="20821" spans="1:4" ht="15">
      <c r="A20821" t="s">
        <v>5220</v>
      </c>
      <c r="B20821" s="53">
        <v>2015</v>
      </c>
      <c r="C20821" t="s">
        <v>960</v>
      </c>
      <c r="D20821" t="s">
        <v>2488</v>
      </c>
    </row>
    <row r="20822" spans="1:4" ht="15">
      <c r="A20822" t="s">
        <v>5220</v>
      </c>
      <c r="B20822" s="53">
        <v>2015</v>
      </c>
      <c r="C20822" t="s">
        <v>960</v>
      </c>
      <c r="D20822" t="s">
        <v>2489</v>
      </c>
    </row>
    <row r="20823" spans="1:4" ht="15">
      <c r="A20823" t="s">
        <v>5220</v>
      </c>
      <c r="B20823" s="53">
        <v>2015</v>
      </c>
      <c r="C20823" t="s">
        <v>960</v>
      </c>
      <c r="D20823" t="s">
        <v>2490</v>
      </c>
    </row>
    <row r="20824" spans="1:4" ht="15">
      <c r="A20824" t="s">
        <v>5220</v>
      </c>
      <c r="B20824" s="53">
        <v>2015</v>
      </c>
      <c r="C20824" t="s">
        <v>960</v>
      </c>
      <c r="D20824" t="s">
        <v>2491</v>
      </c>
    </row>
    <row r="20825" spans="1:4" ht="15">
      <c r="A20825" t="s">
        <v>5220</v>
      </c>
      <c r="B20825" s="53">
        <v>2015</v>
      </c>
      <c r="C20825" t="s">
        <v>960</v>
      </c>
      <c r="D20825" t="s">
        <v>2492</v>
      </c>
    </row>
    <row r="20826" spans="1:4" ht="15">
      <c r="A20826" t="s">
        <v>5220</v>
      </c>
      <c r="B20826" s="53">
        <v>2015</v>
      </c>
      <c r="C20826" t="s">
        <v>960</v>
      </c>
      <c r="D20826" t="s">
        <v>2493</v>
      </c>
    </row>
    <row r="20827" spans="1:4" ht="15">
      <c r="A20827" t="s">
        <v>5220</v>
      </c>
      <c r="B20827" s="53">
        <v>2015</v>
      </c>
      <c r="C20827" t="s">
        <v>960</v>
      </c>
      <c r="D20827" t="s">
        <v>2494</v>
      </c>
    </row>
    <row r="20828" spans="1:4" ht="15">
      <c r="A20828" t="s">
        <v>5220</v>
      </c>
      <c r="B20828" s="53">
        <v>2015</v>
      </c>
      <c r="C20828" t="s">
        <v>1970</v>
      </c>
      <c r="D20828" t="s">
        <v>2495</v>
      </c>
    </row>
    <row r="20829" spans="1:4" ht="15">
      <c r="A20829" t="s">
        <v>5220</v>
      </c>
      <c r="B20829" s="53">
        <v>2015</v>
      </c>
      <c r="C20829" t="s">
        <v>1970</v>
      </c>
      <c r="D20829" t="s">
        <v>2496</v>
      </c>
    </row>
    <row r="20830" spans="1:4" ht="15">
      <c r="A20830" t="s">
        <v>5220</v>
      </c>
      <c r="B20830" s="53">
        <v>2015</v>
      </c>
      <c r="C20830" t="s">
        <v>842</v>
      </c>
      <c r="D20830" t="s">
        <v>2497</v>
      </c>
    </row>
    <row r="20831" spans="1:4" ht="15">
      <c r="A20831" t="s">
        <v>5220</v>
      </c>
      <c r="B20831" s="53">
        <v>2015</v>
      </c>
      <c r="C20831" t="s">
        <v>842</v>
      </c>
      <c r="D20831" t="s">
        <v>2498</v>
      </c>
    </row>
    <row r="20832" spans="1:4" ht="15">
      <c r="A20832" t="s">
        <v>5220</v>
      </c>
      <c r="B20832" s="53">
        <v>2015</v>
      </c>
      <c r="C20832" t="s">
        <v>842</v>
      </c>
      <c r="D20832" t="s">
        <v>2499</v>
      </c>
    </row>
    <row r="20833" spans="1:4" ht="15">
      <c r="A20833" t="s">
        <v>5220</v>
      </c>
      <c r="B20833" s="53">
        <v>2015</v>
      </c>
      <c r="C20833" t="s">
        <v>969</v>
      </c>
      <c r="D20833" t="s">
        <v>2500</v>
      </c>
    </row>
    <row r="20834" spans="1:4" ht="15">
      <c r="A20834" t="s">
        <v>5220</v>
      </c>
      <c r="B20834" s="53">
        <v>2015</v>
      </c>
      <c r="C20834" t="s">
        <v>969</v>
      </c>
      <c r="D20834" t="s">
        <v>2469</v>
      </c>
    </row>
    <row r="20835" spans="1:4" ht="15">
      <c r="A20835" t="s">
        <v>5220</v>
      </c>
      <c r="B20835" s="53">
        <v>2015</v>
      </c>
      <c r="C20835" t="s">
        <v>969</v>
      </c>
      <c r="D20835" t="s">
        <v>2501</v>
      </c>
    </row>
    <row r="20836" spans="1:4" ht="15">
      <c r="A20836" t="s">
        <v>5220</v>
      </c>
      <c r="B20836" s="53">
        <v>2015</v>
      </c>
      <c r="C20836" t="s">
        <v>1401</v>
      </c>
      <c r="D20836" t="s">
        <v>2502</v>
      </c>
    </row>
    <row r="20837" spans="1:4" ht="15">
      <c r="A20837" t="s">
        <v>5220</v>
      </c>
      <c r="B20837" s="53">
        <v>2015</v>
      </c>
      <c r="C20837" t="s">
        <v>1401</v>
      </c>
      <c r="D20837" t="s">
        <v>2503</v>
      </c>
    </row>
    <row r="20838" spans="1:4" ht="15">
      <c r="A20838" t="s">
        <v>5220</v>
      </c>
      <c r="B20838" s="53">
        <v>2015</v>
      </c>
      <c r="C20838" t="s">
        <v>1401</v>
      </c>
      <c r="D20838" t="s">
        <v>2504</v>
      </c>
    </row>
    <row r="20839" spans="1:4" ht="15">
      <c r="A20839" t="s">
        <v>5220</v>
      </c>
      <c r="B20839" s="53">
        <v>2015</v>
      </c>
      <c r="C20839" t="s">
        <v>2505</v>
      </c>
      <c r="D20839" t="s">
        <v>2506</v>
      </c>
    </row>
    <row r="20840" spans="1:4" ht="15">
      <c r="A20840" t="s">
        <v>5220</v>
      </c>
      <c r="B20840" s="53">
        <v>2015</v>
      </c>
      <c r="C20840" t="s">
        <v>1270</v>
      </c>
      <c r="D20840" t="s">
        <v>2507</v>
      </c>
    </row>
    <row r="20841" spans="1:4" ht="15">
      <c r="A20841" t="s">
        <v>5220</v>
      </c>
      <c r="B20841" s="53">
        <v>2015</v>
      </c>
      <c r="C20841" t="s">
        <v>1270</v>
      </c>
      <c r="D20841" t="s">
        <v>2508</v>
      </c>
    </row>
    <row r="20842" spans="1:4" ht="15">
      <c r="A20842" t="s">
        <v>5220</v>
      </c>
      <c r="B20842" s="53">
        <v>2015</v>
      </c>
      <c r="C20842" t="s">
        <v>1270</v>
      </c>
      <c r="D20842" t="s">
        <v>2509</v>
      </c>
    </row>
    <row r="20843" spans="1:4" ht="15">
      <c r="A20843" t="s">
        <v>5220</v>
      </c>
      <c r="B20843" s="53">
        <v>2015</v>
      </c>
      <c r="C20843" t="s">
        <v>1254</v>
      </c>
      <c r="D20843" t="s">
        <v>2510</v>
      </c>
    </row>
    <row r="20844" spans="1:4" ht="15">
      <c r="A20844" t="s">
        <v>5220</v>
      </c>
      <c r="B20844" s="53">
        <v>2015</v>
      </c>
      <c r="C20844" t="s">
        <v>1259</v>
      </c>
      <c r="D20844" t="s">
        <v>2511</v>
      </c>
    </row>
    <row r="20845" spans="1:4" ht="15">
      <c r="A20845" t="s">
        <v>5220</v>
      </c>
      <c r="B20845" s="53">
        <v>2015</v>
      </c>
      <c r="C20845" t="s">
        <v>660</v>
      </c>
      <c r="D20845" t="s">
        <v>2512</v>
      </c>
    </row>
    <row r="20846" spans="1:4" ht="15">
      <c r="A20846" t="s">
        <v>5220</v>
      </c>
      <c r="B20846" s="53">
        <v>2015</v>
      </c>
      <c r="C20846" t="s">
        <v>660</v>
      </c>
      <c r="D20846" t="s">
        <v>2513</v>
      </c>
    </row>
    <row r="20847" spans="1:4" ht="15">
      <c r="A20847" t="s">
        <v>5220</v>
      </c>
      <c r="B20847" s="53">
        <v>2015</v>
      </c>
      <c r="C20847" t="s">
        <v>1772</v>
      </c>
      <c r="D20847" t="s">
        <v>2514</v>
      </c>
    </row>
    <row r="20848" spans="1:4" ht="15">
      <c r="A20848" t="s">
        <v>5220</v>
      </c>
      <c r="B20848" s="53">
        <v>2015</v>
      </c>
      <c r="C20848" t="s">
        <v>644</v>
      </c>
      <c r="D20848" t="s">
        <v>2515</v>
      </c>
    </row>
    <row r="20849" spans="1:4" ht="15">
      <c r="A20849" t="s">
        <v>5220</v>
      </c>
      <c r="B20849" s="53">
        <v>2015</v>
      </c>
      <c r="C20849" t="s">
        <v>1229</v>
      </c>
      <c r="D20849" t="s">
        <v>2516</v>
      </c>
    </row>
    <row r="20850" spans="1:4" ht="15">
      <c r="A20850" t="s">
        <v>5220</v>
      </c>
      <c r="B20850" s="53">
        <v>2015</v>
      </c>
      <c r="C20850" t="s">
        <v>1229</v>
      </c>
      <c r="D20850" t="s">
        <v>2517</v>
      </c>
    </row>
    <row r="20851" spans="1:4" ht="15">
      <c r="A20851" t="s">
        <v>5220</v>
      </c>
      <c r="B20851" s="53">
        <v>2015</v>
      </c>
      <c r="C20851" t="s">
        <v>1229</v>
      </c>
      <c r="D20851" t="s">
        <v>2518</v>
      </c>
    </row>
    <row r="20852" spans="1:4" ht="15">
      <c r="A20852" t="s">
        <v>5220</v>
      </c>
      <c r="B20852" s="53">
        <v>2015</v>
      </c>
      <c r="C20852" t="s">
        <v>1229</v>
      </c>
      <c r="D20852" t="s">
        <v>2519</v>
      </c>
    </row>
    <row r="20853" spans="1:4" ht="15">
      <c r="A20853" t="s">
        <v>5220</v>
      </c>
      <c r="B20853" s="53">
        <v>2015</v>
      </c>
      <c r="C20853" t="s">
        <v>1229</v>
      </c>
      <c r="D20853" t="s">
        <v>2520</v>
      </c>
    </row>
    <row r="20854" spans="1:4" ht="15">
      <c r="A20854" t="s">
        <v>5220</v>
      </c>
      <c r="B20854" s="53">
        <v>2015</v>
      </c>
      <c r="C20854" t="s">
        <v>1229</v>
      </c>
      <c r="D20854" t="s">
        <v>2521</v>
      </c>
    </row>
    <row r="20855" spans="1:4" ht="15">
      <c r="A20855" t="s">
        <v>5220</v>
      </c>
      <c r="B20855" s="53">
        <v>2015</v>
      </c>
      <c r="C20855" t="s">
        <v>1229</v>
      </c>
      <c r="D20855" t="s">
        <v>2522</v>
      </c>
    </row>
    <row r="20856" spans="1:4" ht="15">
      <c r="A20856" t="s">
        <v>5220</v>
      </c>
      <c r="B20856" s="53">
        <v>2015</v>
      </c>
      <c r="C20856" t="s">
        <v>1229</v>
      </c>
      <c r="D20856" t="s">
        <v>2523</v>
      </c>
    </row>
    <row r="20857" spans="1:4" ht="15">
      <c r="A20857" t="s">
        <v>5220</v>
      </c>
      <c r="B20857" s="53">
        <v>2015</v>
      </c>
      <c r="C20857" t="s">
        <v>1229</v>
      </c>
      <c r="D20857" t="s">
        <v>2524</v>
      </c>
    </row>
    <row r="20858" spans="1:4" ht="15">
      <c r="A20858" t="s">
        <v>5220</v>
      </c>
      <c r="B20858" s="53">
        <v>2015</v>
      </c>
      <c r="C20858" t="s">
        <v>600</v>
      </c>
      <c r="D20858" t="s">
        <v>2525</v>
      </c>
    </row>
    <row r="20859" spans="1:4" ht="15">
      <c r="A20859" t="s">
        <v>5220</v>
      </c>
      <c r="B20859" s="53">
        <v>2015</v>
      </c>
      <c r="C20859" t="s">
        <v>600</v>
      </c>
      <c r="D20859" t="s">
        <v>2526</v>
      </c>
    </row>
    <row r="20860" spans="1:4" ht="15">
      <c r="A20860" t="s">
        <v>5220</v>
      </c>
      <c r="B20860" s="53">
        <v>2015</v>
      </c>
      <c r="C20860" t="s">
        <v>600</v>
      </c>
      <c r="D20860" t="s">
        <v>2527</v>
      </c>
    </row>
    <row r="20861" spans="1:4" ht="15">
      <c r="A20861" t="s">
        <v>5220</v>
      </c>
      <c r="B20861" s="53">
        <v>2015</v>
      </c>
      <c r="C20861" t="s">
        <v>600</v>
      </c>
      <c r="D20861" t="s">
        <v>2528</v>
      </c>
    </row>
    <row r="20862" spans="1:4" ht="15">
      <c r="A20862" t="s">
        <v>5220</v>
      </c>
      <c r="B20862" s="53">
        <v>2015</v>
      </c>
      <c r="C20862" t="s">
        <v>600</v>
      </c>
      <c r="D20862" t="s">
        <v>2529</v>
      </c>
    </row>
    <row r="20863" spans="1:4" ht="15">
      <c r="A20863" t="s">
        <v>5220</v>
      </c>
      <c r="B20863" s="53">
        <v>2015</v>
      </c>
      <c r="C20863" t="s">
        <v>600</v>
      </c>
      <c r="D20863" t="s">
        <v>2530</v>
      </c>
    </row>
    <row r="20864" spans="1:4" ht="15">
      <c r="A20864" t="s">
        <v>5220</v>
      </c>
      <c r="B20864" s="53">
        <v>2015</v>
      </c>
      <c r="C20864" t="s">
        <v>600</v>
      </c>
      <c r="D20864" t="s">
        <v>2531</v>
      </c>
    </row>
    <row r="20865" spans="1:4" ht="15">
      <c r="A20865" t="s">
        <v>5220</v>
      </c>
      <c r="B20865" s="53">
        <v>2015</v>
      </c>
      <c r="C20865" t="s">
        <v>600</v>
      </c>
      <c r="D20865" t="s">
        <v>2532</v>
      </c>
    </row>
    <row r="20866" spans="1:4" ht="15">
      <c r="A20866" t="s">
        <v>5220</v>
      </c>
      <c r="B20866" s="53">
        <v>2015</v>
      </c>
      <c r="C20866" t="s">
        <v>600</v>
      </c>
      <c r="D20866" t="s">
        <v>2533</v>
      </c>
    </row>
    <row r="20867" spans="1:4" ht="15">
      <c r="A20867" t="s">
        <v>5220</v>
      </c>
      <c r="B20867" s="53">
        <v>2015</v>
      </c>
      <c r="C20867" t="s">
        <v>2534</v>
      </c>
      <c r="D20867" t="s">
        <v>2535</v>
      </c>
    </row>
    <row r="20868" spans="1:4" ht="15">
      <c r="A20868" t="s">
        <v>5220</v>
      </c>
      <c r="B20868" s="53">
        <v>2015</v>
      </c>
      <c r="C20868" t="s">
        <v>2534</v>
      </c>
      <c r="D20868" t="s">
        <v>2536</v>
      </c>
    </row>
    <row r="20869" spans="1:4" ht="15">
      <c r="A20869" t="s">
        <v>5220</v>
      </c>
      <c r="B20869" s="53">
        <v>2015</v>
      </c>
      <c r="C20869" t="s">
        <v>2373</v>
      </c>
      <c r="D20869" t="s">
        <v>2537</v>
      </c>
    </row>
    <row r="20870" spans="1:4" ht="15">
      <c r="A20870" t="s">
        <v>5220</v>
      </c>
      <c r="B20870" s="53">
        <v>2015</v>
      </c>
      <c r="C20870" t="s">
        <v>1070</v>
      </c>
      <c r="D20870" t="s">
        <v>2538</v>
      </c>
    </row>
    <row r="20871" spans="1:4" ht="15">
      <c r="A20871" t="s">
        <v>5220</v>
      </c>
      <c r="B20871" s="53">
        <v>2015</v>
      </c>
      <c r="C20871" t="s">
        <v>2534</v>
      </c>
      <c r="D20871" t="s">
        <v>2539</v>
      </c>
    </row>
    <row r="20872" spans="1:4" ht="15">
      <c r="A20872" t="s">
        <v>5220</v>
      </c>
      <c r="B20872" s="53">
        <v>2015</v>
      </c>
      <c r="C20872" t="s">
        <v>1070</v>
      </c>
      <c r="D20872" t="s">
        <v>2540</v>
      </c>
    </row>
    <row r="20873" spans="1:4" ht="15">
      <c r="A20873" t="s">
        <v>5220</v>
      </c>
      <c r="B20873" s="53">
        <v>2015</v>
      </c>
      <c r="C20873" t="s">
        <v>2541</v>
      </c>
      <c r="D20873" t="s">
        <v>2542</v>
      </c>
    </row>
    <row r="20874" spans="1:4" ht="15">
      <c r="A20874" t="s">
        <v>5220</v>
      </c>
      <c r="B20874" s="53">
        <v>2015</v>
      </c>
      <c r="C20874" t="s">
        <v>816</v>
      </c>
      <c r="D20874" t="s">
        <v>2543</v>
      </c>
    </row>
    <row r="20875" spans="1:4" ht="15">
      <c r="A20875" t="s">
        <v>5220</v>
      </c>
      <c r="B20875" s="53">
        <v>2015</v>
      </c>
      <c r="C20875" t="s">
        <v>816</v>
      </c>
      <c r="D20875" t="s">
        <v>2544</v>
      </c>
    </row>
    <row r="20876" spans="1:4" ht="15">
      <c r="A20876" t="s">
        <v>5220</v>
      </c>
      <c r="B20876" s="53">
        <v>2015</v>
      </c>
      <c r="C20876" t="s">
        <v>816</v>
      </c>
      <c r="D20876" t="s">
        <v>2545</v>
      </c>
    </row>
    <row r="20877" spans="1:4" ht="15">
      <c r="A20877" t="s">
        <v>5220</v>
      </c>
      <c r="B20877" s="53">
        <v>2015</v>
      </c>
      <c r="C20877" t="s">
        <v>1070</v>
      </c>
      <c r="D20877" t="s">
        <v>2546</v>
      </c>
    </row>
    <row r="20878" spans="1:4" ht="15">
      <c r="A20878" t="s">
        <v>5220</v>
      </c>
      <c r="B20878" s="53">
        <v>2015</v>
      </c>
      <c r="C20878" t="s">
        <v>1070</v>
      </c>
      <c r="D20878" t="s">
        <v>2547</v>
      </c>
    </row>
    <row r="20879" spans="1:4" ht="15">
      <c r="A20879" t="s">
        <v>5220</v>
      </c>
      <c r="B20879" s="53">
        <v>2015</v>
      </c>
      <c r="C20879" t="s">
        <v>1070</v>
      </c>
      <c r="D20879" t="s">
        <v>2548</v>
      </c>
    </row>
    <row r="20880" spans="1:4" ht="15">
      <c r="A20880" t="s">
        <v>5220</v>
      </c>
      <c r="B20880" s="53">
        <v>2015</v>
      </c>
      <c r="C20880" t="s">
        <v>1070</v>
      </c>
      <c r="D20880" t="s">
        <v>2549</v>
      </c>
    </row>
    <row r="20881" spans="1:4" ht="15">
      <c r="A20881" t="s">
        <v>5220</v>
      </c>
      <c r="B20881" s="53">
        <v>2015</v>
      </c>
      <c r="C20881" t="s">
        <v>816</v>
      </c>
      <c r="D20881" t="s">
        <v>2550</v>
      </c>
    </row>
    <row r="20882" spans="1:4" ht="15">
      <c r="A20882" t="s">
        <v>5220</v>
      </c>
      <c r="B20882" s="53">
        <v>2015</v>
      </c>
      <c r="C20882" t="s">
        <v>1019</v>
      </c>
      <c r="D20882" t="s">
        <v>2551</v>
      </c>
    </row>
    <row r="20883" spans="1:4" ht="15">
      <c r="A20883" t="s">
        <v>5220</v>
      </c>
      <c r="B20883" s="53">
        <v>2015</v>
      </c>
      <c r="C20883" t="s">
        <v>1252</v>
      </c>
      <c r="D20883" t="s">
        <v>2552</v>
      </c>
    </row>
    <row r="20884" spans="1:4" ht="15">
      <c r="A20884" t="s">
        <v>5220</v>
      </c>
      <c r="B20884" s="53">
        <v>2015</v>
      </c>
      <c r="C20884" t="s">
        <v>2553</v>
      </c>
      <c r="D20884" t="s">
        <v>2554</v>
      </c>
    </row>
    <row r="20885" spans="1:4" ht="15">
      <c r="A20885" t="s">
        <v>5220</v>
      </c>
      <c r="B20885" s="53">
        <v>2015</v>
      </c>
      <c r="C20885" t="s">
        <v>927</v>
      </c>
      <c r="D20885" t="s">
        <v>2555</v>
      </c>
    </row>
    <row r="20886" spans="1:4" ht="15">
      <c r="A20886" t="s">
        <v>5220</v>
      </c>
      <c r="B20886" s="53">
        <v>2015</v>
      </c>
      <c r="C20886" t="s">
        <v>609</v>
      </c>
      <c r="D20886" t="s">
        <v>2556</v>
      </c>
    </row>
    <row r="20887" spans="1:4" ht="15">
      <c r="A20887" t="s">
        <v>5220</v>
      </c>
      <c r="B20887" s="53">
        <v>2015</v>
      </c>
      <c r="C20887" t="s">
        <v>816</v>
      </c>
      <c r="D20887" t="s">
        <v>2557</v>
      </c>
    </row>
    <row r="20888" spans="1:4" ht="15">
      <c r="A20888" t="s">
        <v>5220</v>
      </c>
      <c r="B20888" s="53">
        <v>2015</v>
      </c>
      <c r="C20888" t="s">
        <v>1070</v>
      </c>
      <c r="D20888" t="s">
        <v>2558</v>
      </c>
    </row>
    <row r="20889" spans="1:4" ht="15">
      <c r="A20889" t="s">
        <v>5220</v>
      </c>
      <c r="B20889" s="53">
        <v>2015</v>
      </c>
      <c r="C20889" t="s">
        <v>1353</v>
      </c>
      <c r="D20889" t="s">
        <v>2559</v>
      </c>
    </row>
    <row r="20890" spans="1:4" ht="15">
      <c r="A20890" t="s">
        <v>5220</v>
      </c>
      <c r="B20890" s="53">
        <v>2015</v>
      </c>
      <c r="C20890" t="s">
        <v>1</v>
      </c>
      <c r="D20890" t="s">
        <v>2509</v>
      </c>
    </row>
    <row r="20891" spans="1:4" ht="15">
      <c r="A20891" t="s">
        <v>5220</v>
      </c>
      <c r="B20891" s="53">
        <v>2015</v>
      </c>
      <c r="C20891" t="s">
        <v>1</v>
      </c>
      <c r="D20891" t="s">
        <v>2560</v>
      </c>
    </row>
    <row r="20892" spans="1:4" ht="15">
      <c r="A20892" t="s">
        <v>5220</v>
      </c>
      <c r="B20892" s="53">
        <v>2014</v>
      </c>
      <c r="C20892" t="s">
        <v>621</v>
      </c>
      <c r="D20892" t="s">
        <v>2561</v>
      </c>
    </row>
    <row r="20893" spans="1:4" ht="15">
      <c r="A20893" t="s">
        <v>5220</v>
      </c>
      <c r="B20893" s="53">
        <v>2014</v>
      </c>
      <c r="C20893" t="s">
        <v>621</v>
      </c>
      <c r="D20893" t="s">
        <v>2562</v>
      </c>
    </row>
    <row r="20894" spans="1:4" ht="15">
      <c r="A20894" t="s">
        <v>5220</v>
      </c>
      <c r="B20894" s="53">
        <v>2014</v>
      </c>
      <c r="C20894" t="s">
        <v>621</v>
      </c>
      <c r="D20894" t="s">
        <v>2563</v>
      </c>
    </row>
    <row r="20895" spans="1:4" ht="15">
      <c r="A20895" t="s">
        <v>5220</v>
      </c>
      <c r="B20895" s="53">
        <v>2014</v>
      </c>
      <c r="C20895" t="s">
        <v>2330</v>
      </c>
      <c r="D20895" t="s">
        <v>2564</v>
      </c>
    </row>
    <row r="20896" spans="1:4" ht="15">
      <c r="A20896" t="s">
        <v>5220</v>
      </c>
      <c r="B20896" s="53">
        <v>2014</v>
      </c>
      <c r="C20896" t="s">
        <v>2330</v>
      </c>
      <c r="D20896" t="s">
        <v>2565</v>
      </c>
    </row>
    <row r="20897" spans="1:4" ht="15">
      <c r="A20897" t="s">
        <v>5220</v>
      </c>
      <c r="B20897" s="53">
        <v>2014</v>
      </c>
      <c r="C20897" t="s">
        <v>930</v>
      </c>
      <c r="D20897" t="s">
        <v>2566</v>
      </c>
    </row>
    <row r="20898" spans="1:4" ht="15">
      <c r="A20898" t="s">
        <v>5220</v>
      </c>
      <c r="B20898" s="53">
        <v>2014</v>
      </c>
      <c r="C20898" t="s">
        <v>930</v>
      </c>
      <c r="D20898" t="s">
        <v>2567</v>
      </c>
    </row>
    <row r="20899" spans="1:4" ht="15">
      <c r="A20899" t="s">
        <v>5220</v>
      </c>
      <c r="B20899" s="53">
        <v>2014</v>
      </c>
      <c r="C20899" t="s">
        <v>930</v>
      </c>
      <c r="D20899" t="s">
        <v>2568</v>
      </c>
    </row>
    <row r="20900" spans="1:4" ht="15">
      <c r="A20900" t="s">
        <v>5220</v>
      </c>
      <c r="B20900" s="53">
        <v>2014</v>
      </c>
      <c r="C20900" t="s">
        <v>930</v>
      </c>
      <c r="D20900" t="s">
        <v>2569</v>
      </c>
    </row>
    <row r="20901" spans="1:4" ht="15">
      <c r="A20901" t="s">
        <v>5220</v>
      </c>
      <c r="B20901" s="53">
        <v>2014</v>
      </c>
      <c r="C20901" t="s">
        <v>930</v>
      </c>
      <c r="D20901" t="s">
        <v>2570</v>
      </c>
    </row>
    <row r="20902" spans="1:4" ht="15">
      <c r="A20902" t="s">
        <v>5220</v>
      </c>
      <c r="B20902" s="53">
        <v>2014</v>
      </c>
      <c r="C20902" t="s">
        <v>1074</v>
      </c>
      <c r="D20902" t="s">
        <v>2571</v>
      </c>
    </row>
    <row r="20903" spans="1:4" ht="15">
      <c r="A20903" t="s">
        <v>5220</v>
      </c>
      <c r="B20903" s="53">
        <v>2014</v>
      </c>
      <c r="C20903" t="s">
        <v>960</v>
      </c>
      <c r="D20903" t="s">
        <v>2572</v>
      </c>
    </row>
    <row r="20904" spans="1:4" ht="15">
      <c r="A20904" t="s">
        <v>5220</v>
      </c>
      <c r="B20904" s="53">
        <v>2014</v>
      </c>
      <c r="C20904" t="s">
        <v>594</v>
      </c>
      <c r="D20904" t="s">
        <v>2573</v>
      </c>
    </row>
    <row r="20905" spans="1:4" ht="15">
      <c r="A20905" t="s">
        <v>5220</v>
      </c>
      <c r="B20905" s="53">
        <v>2014</v>
      </c>
      <c r="C20905" t="s">
        <v>2574</v>
      </c>
      <c r="D20905" t="s">
        <v>2575</v>
      </c>
    </row>
    <row r="20906" spans="1:4" ht="15">
      <c r="A20906" t="s">
        <v>5220</v>
      </c>
      <c r="B20906" s="53">
        <v>2014</v>
      </c>
      <c r="C20906" t="s">
        <v>2576</v>
      </c>
      <c r="D20906" t="s">
        <v>2577</v>
      </c>
    </row>
    <row r="20907" spans="1:4" ht="15">
      <c r="A20907" t="s">
        <v>5220</v>
      </c>
      <c r="B20907" s="53">
        <v>2014</v>
      </c>
      <c r="C20907" t="s">
        <v>2578</v>
      </c>
      <c r="D20907" t="s">
        <v>2579</v>
      </c>
    </row>
    <row r="20908" spans="1:4" ht="15">
      <c r="A20908" t="s">
        <v>5220</v>
      </c>
      <c r="B20908" s="53">
        <v>2014</v>
      </c>
      <c r="C20908" t="s">
        <v>969</v>
      </c>
      <c r="D20908" t="s">
        <v>2580</v>
      </c>
    </row>
    <row r="20909" spans="1:4" ht="15">
      <c r="A20909" t="s">
        <v>5220</v>
      </c>
      <c r="B20909" s="53">
        <v>2014</v>
      </c>
      <c r="C20909" t="s">
        <v>969</v>
      </c>
      <c r="D20909" t="s">
        <v>2581</v>
      </c>
    </row>
    <row r="20910" spans="1:4" ht="15">
      <c r="A20910" t="s">
        <v>5220</v>
      </c>
      <c r="B20910" s="53">
        <v>2014</v>
      </c>
      <c r="C20910" t="s">
        <v>969</v>
      </c>
      <c r="D20910" t="s">
        <v>2582</v>
      </c>
    </row>
    <row r="20911" spans="1:4" ht="15">
      <c r="A20911" t="s">
        <v>5220</v>
      </c>
      <c r="B20911" s="53">
        <v>2014</v>
      </c>
      <c r="C20911" t="s">
        <v>721</v>
      </c>
      <c r="D20911" t="s">
        <v>2583</v>
      </c>
    </row>
    <row r="20912" spans="1:4" ht="15">
      <c r="A20912" t="s">
        <v>5220</v>
      </c>
      <c r="B20912" s="53">
        <v>2014</v>
      </c>
      <c r="C20912" t="s">
        <v>1401</v>
      </c>
      <c r="D20912" t="s">
        <v>2584</v>
      </c>
    </row>
    <row r="20913" spans="1:4" ht="15">
      <c r="A20913" t="s">
        <v>5220</v>
      </c>
      <c r="B20913" s="53">
        <v>2014</v>
      </c>
      <c r="C20913" t="s">
        <v>1401</v>
      </c>
      <c r="D20913" t="s">
        <v>2585</v>
      </c>
    </row>
    <row r="20914" spans="1:4" ht="15">
      <c r="A20914" t="s">
        <v>5220</v>
      </c>
      <c r="B20914" s="53">
        <v>2014</v>
      </c>
      <c r="C20914" t="s">
        <v>2586</v>
      </c>
      <c r="D20914" t="s">
        <v>2587</v>
      </c>
    </row>
    <row r="20915" spans="1:4" ht="15">
      <c r="A20915" t="s">
        <v>5220</v>
      </c>
      <c r="B20915" s="53">
        <v>2014</v>
      </c>
      <c r="C20915" t="s">
        <v>2588</v>
      </c>
      <c r="D20915" t="s">
        <v>2589</v>
      </c>
    </row>
    <row r="20916" spans="1:4" ht="15">
      <c r="A20916" t="s">
        <v>5220</v>
      </c>
      <c r="B20916" s="53">
        <v>2014</v>
      </c>
      <c r="C20916" t="s">
        <v>2588</v>
      </c>
      <c r="D20916" t="s">
        <v>2590</v>
      </c>
    </row>
    <row r="20917" spans="1:4" ht="15">
      <c r="A20917" t="s">
        <v>5220</v>
      </c>
      <c r="B20917" s="53">
        <v>2014</v>
      </c>
      <c r="C20917" t="s">
        <v>2588</v>
      </c>
      <c r="D20917" t="s">
        <v>2591</v>
      </c>
    </row>
    <row r="20918" spans="1:4" ht="15">
      <c r="A20918" t="s">
        <v>5220</v>
      </c>
      <c r="B20918" s="53">
        <v>2014</v>
      </c>
      <c r="C20918" t="s">
        <v>2588</v>
      </c>
      <c r="D20918" t="s">
        <v>2592</v>
      </c>
    </row>
    <row r="20919" spans="1:4" ht="15">
      <c r="A20919" t="s">
        <v>5220</v>
      </c>
      <c r="B20919" s="53">
        <v>2014</v>
      </c>
      <c r="C20919" t="s">
        <v>2588</v>
      </c>
      <c r="D20919" t="s">
        <v>2593</v>
      </c>
    </row>
    <row r="20920" spans="1:4" ht="15">
      <c r="A20920" t="s">
        <v>5220</v>
      </c>
      <c r="B20920" s="53">
        <v>2014</v>
      </c>
      <c r="C20920" t="s">
        <v>1229</v>
      </c>
      <c r="D20920" t="s">
        <v>2594</v>
      </c>
    </row>
    <row r="20921" spans="1:4" ht="15">
      <c r="A20921" t="s">
        <v>5220</v>
      </c>
      <c r="B20921" s="53">
        <v>2014</v>
      </c>
      <c r="C20921" t="s">
        <v>1229</v>
      </c>
      <c r="D20921" t="s">
        <v>2595</v>
      </c>
    </row>
    <row r="20922" spans="1:4" ht="15">
      <c r="A20922" t="s">
        <v>5220</v>
      </c>
      <c r="B20922" s="53">
        <v>2014</v>
      </c>
      <c r="C20922" t="s">
        <v>1229</v>
      </c>
      <c r="D20922" t="s">
        <v>2596</v>
      </c>
    </row>
    <row r="20923" spans="1:4" ht="15">
      <c r="A20923" t="s">
        <v>5220</v>
      </c>
      <c r="B20923" s="53">
        <v>2014</v>
      </c>
      <c r="C20923" t="s">
        <v>1229</v>
      </c>
      <c r="D20923" t="s">
        <v>2597</v>
      </c>
    </row>
    <row r="20924" spans="1:4" ht="15">
      <c r="A20924" t="s">
        <v>5220</v>
      </c>
      <c r="B20924" s="53">
        <v>2014</v>
      </c>
      <c r="C20924" t="s">
        <v>600</v>
      </c>
      <c r="D20924" t="s">
        <v>2598</v>
      </c>
    </row>
    <row r="20925" spans="1:4" ht="15">
      <c r="A20925" t="s">
        <v>5220</v>
      </c>
      <c r="B20925" s="53">
        <v>2014</v>
      </c>
      <c r="C20925" t="s">
        <v>2355</v>
      </c>
      <c r="D20925" t="s">
        <v>2599</v>
      </c>
    </row>
    <row r="20926" spans="1:4" ht="15">
      <c r="A20926" t="s">
        <v>5220</v>
      </c>
      <c r="B20926" s="53">
        <v>2014</v>
      </c>
      <c r="C20926" t="s">
        <v>816</v>
      </c>
      <c r="D20926" t="s">
        <v>2600</v>
      </c>
    </row>
    <row r="20927" spans="1:4" ht="15">
      <c r="A20927" t="s">
        <v>5220</v>
      </c>
      <c r="B20927" s="53">
        <v>2014</v>
      </c>
      <c r="C20927" t="s">
        <v>2601</v>
      </c>
      <c r="D20927" t="s">
        <v>2602</v>
      </c>
    </row>
    <row r="20928" spans="1:4" ht="15">
      <c r="A20928" t="s">
        <v>5220</v>
      </c>
      <c r="B20928" s="53">
        <v>2014</v>
      </c>
      <c r="C20928" t="s">
        <v>816</v>
      </c>
      <c r="D20928" t="s">
        <v>2603</v>
      </c>
    </row>
    <row r="20929" spans="1:4" ht="15">
      <c r="A20929" t="s">
        <v>5220</v>
      </c>
      <c r="B20929" s="53">
        <v>2014</v>
      </c>
      <c r="C20929" t="s">
        <v>816</v>
      </c>
      <c r="D20929" t="s">
        <v>2604</v>
      </c>
    </row>
    <row r="20930" spans="1:4" ht="15">
      <c r="A20930" t="s">
        <v>5220</v>
      </c>
      <c r="B20930" s="53">
        <v>2014</v>
      </c>
      <c r="C20930" t="s">
        <v>816</v>
      </c>
      <c r="D20930" t="s">
        <v>2605</v>
      </c>
    </row>
    <row r="20931" spans="1:4" ht="15">
      <c r="A20931" t="s">
        <v>5220</v>
      </c>
      <c r="B20931" s="53">
        <v>2014</v>
      </c>
      <c r="C20931" t="s">
        <v>1070</v>
      </c>
      <c r="D20931" t="s">
        <v>2606</v>
      </c>
    </row>
    <row r="20932" spans="1:4" ht="15">
      <c r="A20932" t="s">
        <v>5220</v>
      </c>
      <c r="B20932" s="53">
        <v>2014</v>
      </c>
      <c r="C20932" t="s">
        <v>816</v>
      </c>
      <c r="D20932" t="s">
        <v>2607</v>
      </c>
    </row>
    <row r="20933" spans="1:4" ht="15">
      <c r="A20933" t="s">
        <v>5220</v>
      </c>
      <c r="B20933" s="53">
        <v>2014</v>
      </c>
      <c r="C20933" t="s">
        <v>816</v>
      </c>
      <c r="D20933" t="s">
        <v>2608</v>
      </c>
    </row>
    <row r="20934" spans="1:4" ht="15">
      <c r="A20934" t="s">
        <v>5220</v>
      </c>
      <c r="B20934" s="53">
        <v>2014</v>
      </c>
      <c r="C20934" t="s">
        <v>1070</v>
      </c>
      <c r="D20934" t="s">
        <v>2609</v>
      </c>
    </row>
    <row r="20935" spans="1:4" ht="15">
      <c r="A20935" t="s">
        <v>5220</v>
      </c>
      <c r="B20935" s="53">
        <v>2014</v>
      </c>
      <c r="C20935" t="s">
        <v>816</v>
      </c>
      <c r="D20935" t="s">
        <v>2610</v>
      </c>
    </row>
    <row r="20936" spans="1:4" ht="15">
      <c r="A20936" t="s">
        <v>5220</v>
      </c>
      <c r="B20936" s="53">
        <v>2014</v>
      </c>
      <c r="C20936" t="s">
        <v>1070</v>
      </c>
      <c r="D20936" t="s">
        <v>2611</v>
      </c>
    </row>
    <row r="20937" spans="1:4" ht="15">
      <c r="A20937" t="s">
        <v>5220</v>
      </c>
      <c r="B20937" s="53">
        <v>2014</v>
      </c>
      <c r="C20937" t="s">
        <v>1070</v>
      </c>
      <c r="D20937" t="s">
        <v>2612</v>
      </c>
    </row>
    <row r="20938" spans="1:4" ht="15">
      <c r="A20938" t="s">
        <v>5220</v>
      </c>
      <c r="B20938" s="53">
        <v>2014</v>
      </c>
      <c r="C20938" t="s">
        <v>1070</v>
      </c>
      <c r="D20938" t="s">
        <v>2613</v>
      </c>
    </row>
    <row r="20939" spans="1:4" ht="15">
      <c r="A20939" t="s">
        <v>5220</v>
      </c>
      <c r="B20939" s="53">
        <v>2014</v>
      </c>
      <c r="C20939" t="s">
        <v>1070</v>
      </c>
      <c r="D20939" t="s">
        <v>2614</v>
      </c>
    </row>
    <row r="20940" spans="1:4" ht="15">
      <c r="A20940" t="s">
        <v>5220</v>
      </c>
      <c r="B20940" s="53">
        <v>2014</v>
      </c>
      <c r="C20940" t="s">
        <v>1019</v>
      </c>
      <c r="D20940" t="s">
        <v>2615</v>
      </c>
    </row>
    <row r="20941" spans="1:4" ht="15">
      <c r="A20941" t="s">
        <v>5220</v>
      </c>
      <c r="B20941" s="53">
        <v>2014</v>
      </c>
      <c r="C20941" t="s">
        <v>2462</v>
      </c>
      <c r="D20941" t="s">
        <v>2616</v>
      </c>
    </row>
    <row r="20942" spans="1:4" ht="15">
      <c r="A20942" t="s">
        <v>5220</v>
      </c>
      <c r="B20942" s="53">
        <v>2014</v>
      </c>
      <c r="C20942" t="s">
        <v>2462</v>
      </c>
      <c r="D20942" t="s">
        <v>2617</v>
      </c>
    </row>
    <row r="20943" spans="1:4" ht="15">
      <c r="A20943" t="s">
        <v>5220</v>
      </c>
      <c r="B20943" s="53">
        <v>2014</v>
      </c>
      <c r="C20943" t="s">
        <v>927</v>
      </c>
      <c r="D20943" t="s">
        <v>2618</v>
      </c>
    </row>
    <row r="20944" spans="1:4" ht="15">
      <c r="A20944" t="s">
        <v>5220</v>
      </c>
      <c r="B20944" s="53">
        <v>2014</v>
      </c>
      <c r="C20944" t="s">
        <v>609</v>
      </c>
      <c r="D20944" t="s">
        <v>2619</v>
      </c>
    </row>
    <row r="20945" spans="1:4" ht="15">
      <c r="A20945" t="s">
        <v>5220</v>
      </c>
      <c r="B20945" s="53">
        <v>2014</v>
      </c>
      <c r="C20945" t="s">
        <v>2620</v>
      </c>
      <c r="D20945" t="s">
        <v>2621</v>
      </c>
    </row>
    <row r="20946" spans="1:4" ht="15">
      <c r="A20946" t="s">
        <v>5220</v>
      </c>
      <c r="B20946" s="53">
        <v>2013</v>
      </c>
      <c r="C20946" t="s">
        <v>621</v>
      </c>
      <c r="D20946" t="s">
        <v>2622</v>
      </c>
    </row>
    <row r="20947" spans="1:4" ht="15">
      <c r="A20947" t="s">
        <v>5220</v>
      </c>
      <c r="B20947" s="53">
        <v>2013</v>
      </c>
      <c r="C20947" t="s">
        <v>621</v>
      </c>
      <c r="D20947" t="s">
        <v>2623</v>
      </c>
    </row>
    <row r="20948" spans="1:4" ht="15">
      <c r="A20948" t="s">
        <v>5220</v>
      </c>
      <c r="B20948" s="53">
        <v>2013</v>
      </c>
      <c r="C20948" t="s">
        <v>958</v>
      </c>
      <c r="D20948" t="s">
        <v>2624</v>
      </c>
    </row>
    <row r="20949" spans="1:4" ht="15">
      <c r="A20949" t="s">
        <v>5220</v>
      </c>
      <c r="B20949" s="53">
        <v>2013</v>
      </c>
      <c r="C20949" t="s">
        <v>958</v>
      </c>
      <c r="D20949" t="s">
        <v>2625</v>
      </c>
    </row>
    <row r="20950" spans="1:4" ht="15">
      <c r="A20950" t="s">
        <v>5220</v>
      </c>
      <c r="B20950" s="53">
        <v>2013</v>
      </c>
      <c r="C20950" t="s">
        <v>2330</v>
      </c>
      <c r="D20950" t="s">
        <v>2626</v>
      </c>
    </row>
    <row r="20951" spans="1:4" ht="15">
      <c r="A20951" t="s">
        <v>5220</v>
      </c>
      <c r="B20951" s="53">
        <v>2013</v>
      </c>
      <c r="C20951" t="s">
        <v>930</v>
      </c>
      <c r="D20951" t="s">
        <v>2627</v>
      </c>
    </row>
    <row r="20952" spans="1:4" ht="15">
      <c r="A20952" t="s">
        <v>5220</v>
      </c>
      <c r="B20952" s="53">
        <v>2013</v>
      </c>
      <c r="C20952" t="s">
        <v>930</v>
      </c>
      <c r="D20952" t="s">
        <v>2628</v>
      </c>
    </row>
    <row r="20953" spans="1:4" ht="15">
      <c r="A20953" t="s">
        <v>5220</v>
      </c>
      <c r="B20953" s="53">
        <v>2013</v>
      </c>
      <c r="C20953" t="s">
        <v>1074</v>
      </c>
      <c r="D20953" t="s">
        <v>2629</v>
      </c>
    </row>
    <row r="20954" spans="1:4" ht="15">
      <c r="A20954" t="s">
        <v>5220</v>
      </c>
      <c r="B20954" s="53">
        <v>2013</v>
      </c>
      <c r="C20954" t="s">
        <v>1074</v>
      </c>
      <c r="D20954" t="s">
        <v>2630</v>
      </c>
    </row>
    <row r="20955" spans="1:4" ht="15">
      <c r="A20955" t="s">
        <v>5220</v>
      </c>
      <c r="B20955" s="53">
        <v>2013</v>
      </c>
      <c r="C20955" t="s">
        <v>960</v>
      </c>
      <c r="D20955" t="s">
        <v>2631</v>
      </c>
    </row>
    <row r="20956" spans="1:4" ht="15">
      <c r="A20956" t="s">
        <v>5220</v>
      </c>
      <c r="B20956" s="53">
        <v>2013</v>
      </c>
      <c r="C20956" t="s">
        <v>960</v>
      </c>
      <c r="D20956" t="s">
        <v>2632</v>
      </c>
    </row>
    <row r="20957" spans="1:4" ht="15">
      <c r="A20957" t="s">
        <v>5220</v>
      </c>
      <c r="B20957" s="53">
        <v>2013</v>
      </c>
      <c r="C20957" t="s">
        <v>842</v>
      </c>
      <c r="D20957" t="s">
        <v>2633</v>
      </c>
    </row>
    <row r="20958" spans="1:4" ht="15">
      <c r="A20958" t="s">
        <v>5220</v>
      </c>
      <c r="B20958" s="53">
        <v>2013</v>
      </c>
      <c r="C20958" t="s">
        <v>2634</v>
      </c>
      <c r="D20958" t="s">
        <v>2635</v>
      </c>
    </row>
    <row r="20959" spans="1:4" ht="15">
      <c r="A20959" t="s">
        <v>5220</v>
      </c>
      <c r="B20959" s="53">
        <v>2013</v>
      </c>
      <c r="C20959" t="s">
        <v>641</v>
      </c>
      <c r="D20959" t="s">
        <v>2636</v>
      </c>
    </row>
    <row r="20960" spans="1:4" ht="15">
      <c r="A20960" t="s">
        <v>5220</v>
      </c>
      <c r="B20960" s="53">
        <v>2013</v>
      </c>
      <c r="C20960" t="s">
        <v>2637</v>
      </c>
      <c r="D20960" t="s">
        <v>2638</v>
      </c>
    </row>
    <row r="20961" spans="1:4" ht="15">
      <c r="A20961" t="s">
        <v>5220</v>
      </c>
      <c r="B20961" s="53">
        <v>2013</v>
      </c>
      <c r="C20961" t="s">
        <v>2588</v>
      </c>
      <c r="D20961" t="s">
        <v>2639</v>
      </c>
    </row>
    <row r="20962" spans="1:4" ht="15">
      <c r="A20962" t="s">
        <v>5220</v>
      </c>
      <c r="B20962" s="53">
        <v>2013</v>
      </c>
      <c r="C20962" t="s">
        <v>2588</v>
      </c>
      <c r="D20962" t="s">
        <v>2640</v>
      </c>
    </row>
    <row r="20963" spans="1:4" ht="15">
      <c r="A20963" t="s">
        <v>5220</v>
      </c>
      <c r="B20963" s="53">
        <v>2013</v>
      </c>
      <c r="C20963" t="s">
        <v>1229</v>
      </c>
      <c r="D20963" t="s">
        <v>2641</v>
      </c>
    </row>
    <row r="20964" spans="1:4" ht="15">
      <c r="A20964" t="s">
        <v>5220</v>
      </c>
      <c r="B20964" s="53">
        <v>2013</v>
      </c>
      <c r="C20964" t="s">
        <v>600</v>
      </c>
      <c r="D20964" t="s">
        <v>2642</v>
      </c>
    </row>
    <row r="20965" spans="1:4" ht="15">
      <c r="A20965" t="s">
        <v>5220</v>
      </c>
      <c r="B20965" s="53">
        <v>2013</v>
      </c>
      <c r="C20965" t="s">
        <v>816</v>
      </c>
      <c r="D20965" t="s">
        <v>2643</v>
      </c>
    </row>
    <row r="20966" spans="1:4" ht="15">
      <c r="A20966" t="s">
        <v>5220</v>
      </c>
      <c r="B20966" s="53">
        <v>2013</v>
      </c>
      <c r="C20966" t="s">
        <v>816</v>
      </c>
      <c r="D20966" t="s">
        <v>2644</v>
      </c>
    </row>
    <row r="20967" spans="1:4" ht="15">
      <c r="A20967" t="s">
        <v>5220</v>
      </c>
      <c r="B20967" s="53">
        <v>2013</v>
      </c>
      <c r="C20967" t="s">
        <v>1353</v>
      </c>
      <c r="D20967" t="s">
        <v>2645</v>
      </c>
    </row>
    <row r="20968" spans="1:4" ht="15">
      <c r="A20968" t="s">
        <v>5220</v>
      </c>
      <c r="B20968" s="53">
        <v>2013</v>
      </c>
      <c r="C20968" t="s">
        <v>816</v>
      </c>
      <c r="D20968" t="s">
        <v>2646</v>
      </c>
    </row>
    <row r="20969" spans="1:4" ht="15">
      <c r="A20969" t="s">
        <v>5220</v>
      </c>
      <c r="B20969" s="53">
        <v>2013</v>
      </c>
      <c r="C20969" t="s">
        <v>816</v>
      </c>
      <c r="D20969" t="s">
        <v>2647</v>
      </c>
    </row>
    <row r="20970" spans="1:4" ht="15">
      <c r="A20970" t="s">
        <v>5220</v>
      </c>
      <c r="B20970" s="53">
        <v>2013</v>
      </c>
      <c r="C20970" t="s">
        <v>1070</v>
      </c>
      <c r="D20970" t="s">
        <v>2648</v>
      </c>
    </row>
    <row r="20971" spans="1:4" ht="15">
      <c r="A20971" t="s">
        <v>5220</v>
      </c>
      <c r="B20971" s="53">
        <v>2013</v>
      </c>
      <c r="C20971" t="s">
        <v>1353</v>
      </c>
      <c r="D20971" t="s">
        <v>2649</v>
      </c>
    </row>
    <row r="20972" spans="1:4" ht="15">
      <c r="A20972" t="s">
        <v>5220</v>
      </c>
      <c r="B20972" s="53">
        <v>2013</v>
      </c>
      <c r="C20972" t="s">
        <v>1070</v>
      </c>
      <c r="D20972" t="s">
        <v>2650</v>
      </c>
    </row>
    <row r="20973" spans="1:4" ht="15">
      <c r="A20973" t="s">
        <v>5220</v>
      </c>
      <c r="B20973" s="53">
        <v>2013</v>
      </c>
      <c r="C20973" t="s">
        <v>1019</v>
      </c>
      <c r="D20973" t="s">
        <v>2651</v>
      </c>
    </row>
    <row r="20974" spans="1:4" ht="15">
      <c r="A20974" t="s">
        <v>5220</v>
      </c>
      <c r="B20974" s="53">
        <v>2013</v>
      </c>
      <c r="C20974" t="s">
        <v>1019</v>
      </c>
      <c r="D20974" t="s">
        <v>2652</v>
      </c>
    </row>
    <row r="20975" spans="1:4" ht="15">
      <c r="A20975" t="s">
        <v>5220</v>
      </c>
      <c r="B20975" s="53">
        <v>2013</v>
      </c>
      <c r="C20975" t="s">
        <v>1019</v>
      </c>
      <c r="D20975" t="s">
        <v>2653</v>
      </c>
    </row>
    <row r="20976" spans="1:4" ht="15">
      <c r="A20976" t="s">
        <v>5220</v>
      </c>
      <c r="B20976" s="53">
        <v>2013</v>
      </c>
      <c r="C20976" t="s">
        <v>2462</v>
      </c>
      <c r="D20976" t="s">
        <v>2654</v>
      </c>
    </row>
    <row r="20977" spans="1:4" ht="15">
      <c r="A20977" t="s">
        <v>5220</v>
      </c>
      <c r="B20977" s="53">
        <v>2013</v>
      </c>
      <c r="C20977" t="s">
        <v>2588</v>
      </c>
      <c r="D20977" t="s">
        <v>2655</v>
      </c>
    </row>
    <row r="20978" spans="1:4" ht="15">
      <c r="A20978" t="s">
        <v>5220</v>
      </c>
      <c r="B20978" s="53">
        <v>2013</v>
      </c>
      <c r="C20978" t="s">
        <v>816</v>
      </c>
      <c r="D20978" t="s">
        <v>2656</v>
      </c>
    </row>
    <row r="20979" spans="1:4" ht="15">
      <c r="A20979" t="s">
        <v>5220</v>
      </c>
      <c r="B20979" s="53">
        <v>2013</v>
      </c>
      <c r="C20979" t="s">
        <v>1070</v>
      </c>
      <c r="D20979" t="s">
        <v>2657</v>
      </c>
    </row>
    <row r="20980" spans="1:4" ht="15">
      <c r="A20980" t="s">
        <v>5220</v>
      </c>
      <c r="B20980" s="53">
        <v>2013</v>
      </c>
      <c r="C20980" t="s">
        <v>1353</v>
      </c>
      <c r="D20980" t="s">
        <v>2658</v>
      </c>
    </row>
    <row r="20981" spans="1:4" ht="15">
      <c r="A20981" t="s">
        <v>5220</v>
      </c>
      <c r="B20981" s="53">
        <v>2012</v>
      </c>
      <c r="C20981" t="s">
        <v>1049</v>
      </c>
      <c r="D20981" t="s">
        <v>2659</v>
      </c>
    </row>
    <row r="20982" spans="1:4" ht="15">
      <c r="A20982" t="s">
        <v>5220</v>
      </c>
      <c r="B20982" s="53">
        <v>2012</v>
      </c>
      <c r="C20982" t="s">
        <v>2660</v>
      </c>
      <c r="D20982" t="s">
        <v>2661</v>
      </c>
    </row>
    <row r="20983" spans="1:4" ht="15">
      <c r="A20983" t="s">
        <v>5220</v>
      </c>
      <c r="B20983" s="53">
        <v>2012</v>
      </c>
      <c r="C20983" t="s">
        <v>11</v>
      </c>
      <c r="D20983" t="s">
        <v>2662</v>
      </c>
    </row>
    <row r="20984" spans="1:4" ht="15">
      <c r="A20984" t="s">
        <v>5220</v>
      </c>
      <c r="B20984" s="53">
        <v>2012</v>
      </c>
      <c r="C20984" t="s">
        <v>930</v>
      </c>
      <c r="D20984" t="s">
        <v>2663</v>
      </c>
    </row>
    <row r="20985" spans="1:4" ht="15">
      <c r="A20985" t="s">
        <v>5220</v>
      </c>
      <c r="B20985" s="53">
        <v>2012</v>
      </c>
      <c r="C20985" t="s">
        <v>930</v>
      </c>
      <c r="D20985" t="s">
        <v>2664</v>
      </c>
    </row>
    <row r="20986" spans="1:4" ht="15">
      <c r="A20986" t="s">
        <v>5220</v>
      </c>
      <c r="B20986" s="53">
        <v>2012</v>
      </c>
      <c r="C20986" t="s">
        <v>930</v>
      </c>
      <c r="D20986" t="s">
        <v>2665</v>
      </c>
    </row>
    <row r="20987" spans="1:4" ht="15">
      <c r="A20987" t="s">
        <v>5220</v>
      </c>
      <c r="B20987" s="53">
        <v>2012</v>
      </c>
      <c r="C20987" t="s">
        <v>930</v>
      </c>
      <c r="D20987" t="s">
        <v>2666</v>
      </c>
    </row>
    <row r="20988" spans="1:4" ht="15">
      <c r="A20988" t="s">
        <v>5220</v>
      </c>
      <c r="B20988" s="53">
        <v>2012</v>
      </c>
      <c r="C20988" t="s">
        <v>930</v>
      </c>
      <c r="D20988" t="s">
        <v>2667</v>
      </c>
    </row>
    <row r="20989" spans="1:4" ht="15">
      <c r="A20989" t="s">
        <v>5220</v>
      </c>
      <c r="B20989" s="53">
        <v>2012</v>
      </c>
      <c r="C20989" t="s">
        <v>930</v>
      </c>
      <c r="D20989" t="s">
        <v>2668</v>
      </c>
    </row>
    <row r="20990" spans="1:4" ht="15">
      <c r="A20990" t="s">
        <v>5220</v>
      </c>
      <c r="B20990" s="53">
        <v>2012</v>
      </c>
      <c r="C20990" t="s">
        <v>930</v>
      </c>
      <c r="D20990" t="s">
        <v>2669</v>
      </c>
    </row>
    <row r="20991" spans="1:4" ht="15">
      <c r="A20991" t="s">
        <v>5220</v>
      </c>
      <c r="B20991" s="53">
        <v>2012</v>
      </c>
      <c r="C20991" t="s">
        <v>1074</v>
      </c>
      <c r="D20991" t="s">
        <v>2670</v>
      </c>
    </row>
    <row r="20992" spans="1:4" ht="15">
      <c r="A20992" t="s">
        <v>5220</v>
      </c>
      <c r="B20992" s="53">
        <v>2012</v>
      </c>
      <c r="C20992" t="s">
        <v>12</v>
      </c>
      <c r="D20992" t="s">
        <v>2671</v>
      </c>
    </row>
    <row r="20993" spans="1:4" ht="15">
      <c r="A20993" t="s">
        <v>5220</v>
      </c>
      <c r="B20993" s="53">
        <v>2012</v>
      </c>
      <c r="C20993" t="s">
        <v>793</v>
      </c>
      <c r="D20993" t="s">
        <v>2672</v>
      </c>
    </row>
    <row r="20994" spans="1:4" ht="15">
      <c r="A20994" t="s">
        <v>5220</v>
      </c>
      <c r="B20994" s="53">
        <v>2012</v>
      </c>
      <c r="C20994" t="s">
        <v>928</v>
      </c>
      <c r="D20994" t="s">
        <v>2673</v>
      </c>
    </row>
    <row r="20995" spans="1:4" ht="15">
      <c r="A20995" t="s">
        <v>5220</v>
      </c>
      <c r="B20995" s="53">
        <v>2012</v>
      </c>
      <c r="C20995" t="s">
        <v>960</v>
      </c>
      <c r="D20995" t="s">
        <v>2674</v>
      </c>
    </row>
    <row r="20996" spans="1:4" ht="15">
      <c r="A20996" t="s">
        <v>5220</v>
      </c>
      <c r="B20996" s="53">
        <v>2012</v>
      </c>
      <c r="C20996" t="s">
        <v>960</v>
      </c>
      <c r="D20996" t="s">
        <v>2675</v>
      </c>
    </row>
    <row r="20997" spans="1:4" ht="15">
      <c r="A20997" t="s">
        <v>5220</v>
      </c>
      <c r="B20997" s="53">
        <v>2012</v>
      </c>
      <c r="C20997" t="s">
        <v>960</v>
      </c>
      <c r="D20997" t="s">
        <v>2676</v>
      </c>
    </row>
    <row r="20998" spans="1:4" ht="15">
      <c r="A20998" t="s">
        <v>5220</v>
      </c>
      <c r="B20998" s="53">
        <v>2012</v>
      </c>
      <c r="C20998" t="s">
        <v>1331</v>
      </c>
      <c r="D20998" t="s">
        <v>2677</v>
      </c>
    </row>
    <row r="20999" spans="1:4" ht="15">
      <c r="A20999" t="s">
        <v>5220</v>
      </c>
      <c r="B20999" s="53">
        <v>2012</v>
      </c>
      <c r="C20999" t="s">
        <v>2678</v>
      </c>
      <c r="D20999" t="s">
        <v>2679</v>
      </c>
    </row>
    <row r="21000" spans="1:4" ht="15">
      <c r="A21000" t="s">
        <v>5220</v>
      </c>
      <c r="B21000" s="53">
        <v>2012</v>
      </c>
      <c r="C21000" t="s">
        <v>1024</v>
      </c>
      <c r="D21000" t="s">
        <v>2680</v>
      </c>
    </row>
    <row r="21001" spans="1:4" ht="15">
      <c r="A21001" t="s">
        <v>5220</v>
      </c>
      <c r="B21001" s="53">
        <v>2012</v>
      </c>
      <c r="C21001" t="s">
        <v>842</v>
      </c>
      <c r="D21001" t="s">
        <v>2681</v>
      </c>
    </row>
    <row r="21002" spans="1:4" ht="15">
      <c r="A21002" t="s">
        <v>5220</v>
      </c>
      <c r="B21002" s="53">
        <v>2012</v>
      </c>
      <c r="C21002" t="s">
        <v>842</v>
      </c>
      <c r="D21002" t="s">
        <v>2682</v>
      </c>
    </row>
    <row r="21003" spans="1:4" ht="15">
      <c r="A21003" t="s">
        <v>5220</v>
      </c>
      <c r="B21003" s="53">
        <v>2012</v>
      </c>
      <c r="C21003" t="s">
        <v>842</v>
      </c>
      <c r="D21003" t="s">
        <v>2683</v>
      </c>
    </row>
    <row r="21004" spans="1:4" ht="15">
      <c r="A21004" t="s">
        <v>5220</v>
      </c>
      <c r="B21004" s="53">
        <v>2012</v>
      </c>
      <c r="C21004" t="s">
        <v>1401</v>
      </c>
      <c r="D21004" t="s">
        <v>2684</v>
      </c>
    </row>
    <row r="21005" spans="1:4" ht="15">
      <c r="A21005" t="s">
        <v>5220</v>
      </c>
      <c r="B21005" s="53">
        <v>2012</v>
      </c>
      <c r="C21005" t="s">
        <v>2051</v>
      </c>
      <c r="D21005" t="s">
        <v>2685</v>
      </c>
    </row>
    <row r="21006" spans="1:4" ht="15">
      <c r="A21006" t="s">
        <v>5220</v>
      </c>
      <c r="B21006" s="53">
        <v>2012</v>
      </c>
      <c r="C21006" t="s">
        <v>1893</v>
      </c>
      <c r="D21006" t="s">
        <v>2686</v>
      </c>
    </row>
    <row r="21007" spans="1:4" ht="15">
      <c r="A21007" t="s">
        <v>5220</v>
      </c>
      <c r="B21007" s="53">
        <v>2012</v>
      </c>
      <c r="C21007" t="s">
        <v>2247</v>
      </c>
      <c r="D21007" t="s">
        <v>2687</v>
      </c>
    </row>
    <row r="21008" spans="1:4" ht="15">
      <c r="A21008" t="s">
        <v>5220</v>
      </c>
      <c r="B21008" s="53">
        <v>2012</v>
      </c>
      <c r="C21008" t="s">
        <v>641</v>
      </c>
      <c r="D21008" t="s">
        <v>2688</v>
      </c>
    </row>
    <row r="21009" spans="1:4" ht="15">
      <c r="A21009" t="s">
        <v>5220</v>
      </c>
      <c r="B21009" s="53">
        <v>2012</v>
      </c>
      <c r="C21009" t="s">
        <v>2588</v>
      </c>
      <c r="D21009" t="s">
        <v>2689</v>
      </c>
    </row>
    <row r="21010" spans="1:4" ht="15">
      <c r="A21010" t="s">
        <v>5220</v>
      </c>
      <c r="B21010" s="53">
        <v>2012</v>
      </c>
      <c r="C21010" t="s">
        <v>644</v>
      </c>
      <c r="D21010" t="s">
        <v>2690</v>
      </c>
    </row>
    <row r="21011" spans="1:4" ht="15">
      <c r="A21011" t="s">
        <v>5220</v>
      </c>
      <c r="B21011" s="53">
        <v>2012</v>
      </c>
      <c r="C21011" t="s">
        <v>1229</v>
      </c>
      <c r="D21011" t="s">
        <v>2691</v>
      </c>
    </row>
    <row r="21012" spans="1:4" ht="15">
      <c r="A21012" t="s">
        <v>5220</v>
      </c>
      <c r="B21012" s="53">
        <v>2012</v>
      </c>
      <c r="C21012" t="s">
        <v>1229</v>
      </c>
      <c r="D21012" t="s">
        <v>2692</v>
      </c>
    </row>
    <row r="21013" spans="1:4" ht="15">
      <c r="A21013" t="s">
        <v>5220</v>
      </c>
      <c r="B21013" s="53">
        <v>2012</v>
      </c>
      <c r="C21013" t="s">
        <v>1229</v>
      </c>
      <c r="D21013" t="s">
        <v>2693</v>
      </c>
    </row>
    <row r="21014" spans="1:4" ht="15">
      <c r="A21014" t="s">
        <v>5220</v>
      </c>
      <c r="B21014" s="53">
        <v>2012</v>
      </c>
      <c r="C21014" t="s">
        <v>1229</v>
      </c>
      <c r="D21014" t="s">
        <v>2694</v>
      </c>
    </row>
    <row r="21015" spans="1:4" ht="15">
      <c r="A21015" t="s">
        <v>5220</v>
      </c>
      <c r="B21015" s="53">
        <v>2012</v>
      </c>
      <c r="C21015" t="s">
        <v>1229</v>
      </c>
      <c r="D21015" t="s">
        <v>2695</v>
      </c>
    </row>
    <row r="21016" spans="1:4" ht="15">
      <c r="A21016" t="s">
        <v>5220</v>
      </c>
      <c r="B21016" s="53">
        <v>2012</v>
      </c>
      <c r="C21016" t="s">
        <v>1229</v>
      </c>
      <c r="D21016" t="s">
        <v>2696</v>
      </c>
    </row>
    <row r="21017" spans="1:4" ht="15">
      <c r="A21017" t="s">
        <v>5220</v>
      </c>
      <c r="B21017" s="53">
        <v>2012</v>
      </c>
      <c r="C21017" t="s">
        <v>1229</v>
      </c>
      <c r="D21017" t="s">
        <v>2697</v>
      </c>
    </row>
    <row r="21018" spans="1:4" ht="15">
      <c r="A21018" t="s">
        <v>5220</v>
      </c>
      <c r="B21018" s="53">
        <v>2012</v>
      </c>
      <c r="C21018" t="s">
        <v>1229</v>
      </c>
      <c r="D21018" t="s">
        <v>2698</v>
      </c>
    </row>
    <row r="21019" spans="1:4" ht="15">
      <c r="A21019" t="s">
        <v>5220</v>
      </c>
      <c r="B21019" s="53">
        <v>2012</v>
      </c>
      <c r="C21019" t="s">
        <v>600</v>
      </c>
      <c r="D21019" t="s">
        <v>2699</v>
      </c>
    </row>
    <row r="21020" spans="1:4" ht="15">
      <c r="A21020" t="s">
        <v>5220</v>
      </c>
      <c r="B21020" s="53">
        <v>2012</v>
      </c>
      <c r="C21020" t="s">
        <v>600</v>
      </c>
      <c r="D21020" t="s">
        <v>2700</v>
      </c>
    </row>
    <row r="21021" spans="1:4" ht="15">
      <c r="A21021" t="s">
        <v>5220</v>
      </c>
      <c r="B21021" s="53">
        <v>2012</v>
      </c>
      <c r="C21021" t="s">
        <v>600</v>
      </c>
      <c r="D21021" t="s">
        <v>2701</v>
      </c>
    </row>
    <row r="21022" spans="1:4" ht="15">
      <c r="A21022" t="s">
        <v>5220</v>
      </c>
      <c r="B21022" s="53">
        <v>2012</v>
      </c>
      <c r="C21022" t="s">
        <v>14</v>
      </c>
      <c r="D21022" t="s">
        <v>2702</v>
      </c>
    </row>
    <row r="21023" spans="1:4" ht="15">
      <c r="A21023" t="s">
        <v>5220</v>
      </c>
      <c r="B21023" s="53">
        <v>2012</v>
      </c>
      <c r="C21023" t="s">
        <v>14</v>
      </c>
      <c r="D21023" t="s">
        <v>2703</v>
      </c>
    </row>
    <row r="21024" spans="1:4" ht="15">
      <c r="A21024" t="s">
        <v>5220</v>
      </c>
      <c r="B21024" s="53">
        <v>2012</v>
      </c>
      <c r="C21024" t="s">
        <v>2704</v>
      </c>
      <c r="D21024" t="s">
        <v>2705</v>
      </c>
    </row>
    <row r="21025" spans="1:4" ht="15">
      <c r="A21025" t="s">
        <v>5220</v>
      </c>
      <c r="B21025" s="53">
        <v>2012</v>
      </c>
      <c r="C21025" t="s">
        <v>2355</v>
      </c>
      <c r="D21025" t="s">
        <v>2706</v>
      </c>
    </row>
    <row r="21026" spans="1:4" ht="15">
      <c r="A21026" t="s">
        <v>5220</v>
      </c>
      <c r="B21026" s="53">
        <v>2012</v>
      </c>
      <c r="C21026" t="s">
        <v>816</v>
      </c>
      <c r="D21026" t="s">
        <v>2707</v>
      </c>
    </row>
    <row r="21027" spans="1:4" ht="15">
      <c r="A21027" t="s">
        <v>5220</v>
      </c>
      <c r="B21027" s="53">
        <v>2012</v>
      </c>
      <c r="C21027" t="s">
        <v>2534</v>
      </c>
      <c r="D21027" t="s">
        <v>2708</v>
      </c>
    </row>
    <row r="21028" spans="1:4" ht="15">
      <c r="A21028" t="s">
        <v>5220</v>
      </c>
      <c r="B21028" s="53">
        <v>2012</v>
      </c>
      <c r="C21028" t="s">
        <v>1353</v>
      </c>
      <c r="D21028" t="s">
        <v>2709</v>
      </c>
    </row>
    <row r="21029" spans="1:4" ht="15">
      <c r="A21029" t="s">
        <v>5220</v>
      </c>
      <c r="B21029" s="53">
        <v>2012</v>
      </c>
      <c r="C21029" t="s">
        <v>2534</v>
      </c>
      <c r="D21029" t="s">
        <v>2710</v>
      </c>
    </row>
    <row r="21030" spans="1:4" ht="15">
      <c r="A21030" t="s">
        <v>5220</v>
      </c>
      <c r="B21030" s="53">
        <v>2012</v>
      </c>
      <c r="C21030" t="s">
        <v>2711</v>
      </c>
      <c r="D21030" t="s">
        <v>2712</v>
      </c>
    </row>
    <row r="21031" spans="1:4" ht="15">
      <c r="A21031" t="s">
        <v>5220</v>
      </c>
      <c r="B21031" s="53">
        <v>2012</v>
      </c>
      <c r="C21031" t="s">
        <v>2713</v>
      </c>
      <c r="D21031" t="s">
        <v>2714</v>
      </c>
    </row>
    <row r="21032" spans="1:4" ht="15">
      <c r="A21032" t="s">
        <v>5220</v>
      </c>
      <c r="B21032" s="53">
        <v>2012</v>
      </c>
      <c r="C21032" t="s">
        <v>816</v>
      </c>
      <c r="D21032" t="s">
        <v>2715</v>
      </c>
    </row>
    <row r="21033" spans="1:4" ht="15">
      <c r="A21033" t="s">
        <v>5220</v>
      </c>
      <c r="B21033" s="53">
        <v>2012</v>
      </c>
      <c r="C21033" t="s">
        <v>816</v>
      </c>
      <c r="D21033" t="s">
        <v>2716</v>
      </c>
    </row>
    <row r="21034" spans="1:4" ht="15">
      <c r="A21034" t="s">
        <v>5220</v>
      </c>
      <c r="B21034" s="53">
        <v>2012</v>
      </c>
      <c r="C21034" t="s">
        <v>1353</v>
      </c>
      <c r="D21034" t="s">
        <v>2717</v>
      </c>
    </row>
    <row r="21035" spans="1:4" ht="15">
      <c r="A21035" t="s">
        <v>5220</v>
      </c>
      <c r="B21035" s="53">
        <v>2012</v>
      </c>
      <c r="C21035" t="s">
        <v>1070</v>
      </c>
      <c r="D21035" t="s">
        <v>2718</v>
      </c>
    </row>
    <row r="21036" spans="1:4" ht="15">
      <c r="A21036" t="s">
        <v>5220</v>
      </c>
      <c r="B21036" s="53">
        <v>2012</v>
      </c>
      <c r="C21036" t="s">
        <v>1353</v>
      </c>
      <c r="D21036" t="s">
        <v>2719</v>
      </c>
    </row>
    <row r="21037" spans="1:4" ht="15">
      <c r="A21037" t="s">
        <v>5220</v>
      </c>
      <c r="B21037" s="53">
        <v>2012</v>
      </c>
      <c r="C21037" t="s">
        <v>1070</v>
      </c>
      <c r="D21037" t="s">
        <v>2720</v>
      </c>
    </row>
    <row r="21038" spans="1:4" ht="15">
      <c r="A21038" t="s">
        <v>5220</v>
      </c>
      <c r="B21038" s="53">
        <v>2012</v>
      </c>
      <c r="C21038" t="s">
        <v>1070</v>
      </c>
      <c r="D21038" t="s">
        <v>2721</v>
      </c>
    </row>
    <row r="21039" spans="1:4" ht="15">
      <c r="A21039" t="s">
        <v>5220</v>
      </c>
      <c r="B21039" s="53">
        <v>2012</v>
      </c>
      <c r="C21039" t="s">
        <v>816</v>
      </c>
      <c r="D21039" t="s">
        <v>2722</v>
      </c>
    </row>
    <row r="21040" spans="1:4" ht="15">
      <c r="A21040" t="s">
        <v>5220</v>
      </c>
      <c r="B21040" s="53">
        <v>2012</v>
      </c>
      <c r="C21040" t="s">
        <v>1019</v>
      </c>
      <c r="D21040" t="s">
        <v>2723</v>
      </c>
    </row>
    <row r="21041" spans="1:4" ht="15">
      <c r="A21041" t="s">
        <v>5220</v>
      </c>
      <c r="B21041" s="53">
        <v>2012</v>
      </c>
      <c r="C21041" t="s">
        <v>1019</v>
      </c>
      <c r="D21041" t="s">
        <v>2724</v>
      </c>
    </row>
    <row r="21042" spans="1:4" ht="15">
      <c r="A21042" t="s">
        <v>5220</v>
      </c>
      <c r="B21042" s="53">
        <v>2012</v>
      </c>
      <c r="C21042" t="s">
        <v>1019</v>
      </c>
      <c r="D21042" t="s">
        <v>2725</v>
      </c>
    </row>
    <row r="21043" spans="1:4" ht="15">
      <c r="A21043" t="s">
        <v>5220</v>
      </c>
      <c r="B21043" s="53">
        <v>2012</v>
      </c>
      <c r="C21043" t="s">
        <v>1019</v>
      </c>
      <c r="D21043" t="s">
        <v>2726</v>
      </c>
    </row>
    <row r="21044" spans="1:4" ht="15">
      <c r="A21044" t="s">
        <v>5220</v>
      </c>
      <c r="B21044" s="53">
        <v>2012</v>
      </c>
      <c r="C21044" t="s">
        <v>609</v>
      </c>
      <c r="D21044" t="s">
        <v>2727</v>
      </c>
    </row>
    <row r="21045" spans="1:4" ht="15">
      <c r="A21045" t="s">
        <v>5220</v>
      </c>
      <c r="B21045" s="53">
        <v>2012</v>
      </c>
      <c r="C21045" t="s">
        <v>609</v>
      </c>
      <c r="D21045" t="s">
        <v>2728</v>
      </c>
    </row>
    <row r="21046" spans="1:4" ht="15">
      <c r="A21046" t="s">
        <v>5220</v>
      </c>
      <c r="B21046" s="53">
        <v>2012</v>
      </c>
      <c r="C21046" t="s">
        <v>2620</v>
      </c>
      <c r="D21046" t="s">
        <v>2729</v>
      </c>
    </row>
    <row r="21047" spans="1:4" ht="15">
      <c r="A21047" t="s">
        <v>5220</v>
      </c>
      <c r="B21047" s="53">
        <v>2012</v>
      </c>
      <c r="C21047" t="s">
        <v>2588</v>
      </c>
      <c r="D21047" t="s">
        <v>2730</v>
      </c>
    </row>
    <row r="21048" spans="1:4" ht="15">
      <c r="A21048" t="s">
        <v>5220</v>
      </c>
      <c r="B21048" s="53">
        <v>2011</v>
      </c>
      <c r="C21048" t="s">
        <v>1948</v>
      </c>
      <c r="D21048" t="s">
        <v>2731</v>
      </c>
    </row>
    <row r="21049" spans="1:4" ht="15">
      <c r="A21049" t="s">
        <v>5220</v>
      </c>
      <c r="B21049" s="53">
        <v>2011</v>
      </c>
      <c r="C21049" t="s">
        <v>1337</v>
      </c>
      <c r="D21049" t="s">
        <v>2732</v>
      </c>
    </row>
    <row r="21050" spans="1:4" ht="15">
      <c r="A21050" t="s">
        <v>5220</v>
      </c>
      <c r="B21050" s="53">
        <v>2011</v>
      </c>
      <c r="C21050" t="s">
        <v>1337</v>
      </c>
      <c r="D21050" t="s">
        <v>2733</v>
      </c>
    </row>
    <row r="21051" spans="1:4" ht="15">
      <c r="A21051" t="s">
        <v>5220</v>
      </c>
      <c r="B21051" s="53">
        <v>2011</v>
      </c>
      <c r="C21051" t="s">
        <v>930</v>
      </c>
      <c r="D21051" t="s">
        <v>1338</v>
      </c>
    </row>
    <row r="21052" spans="1:4" ht="15">
      <c r="A21052" t="s">
        <v>5220</v>
      </c>
      <c r="B21052" s="53">
        <v>2011</v>
      </c>
      <c r="C21052" t="s">
        <v>960</v>
      </c>
      <c r="D21052" t="s">
        <v>2734</v>
      </c>
    </row>
    <row r="21053" spans="1:4" ht="15">
      <c r="A21053" t="s">
        <v>5220</v>
      </c>
      <c r="B21053" s="53">
        <v>2011</v>
      </c>
      <c r="C21053" t="s">
        <v>1313</v>
      </c>
      <c r="D21053" t="s">
        <v>2735</v>
      </c>
    </row>
    <row r="21054" spans="1:4" ht="15">
      <c r="A21054" t="s">
        <v>5220</v>
      </c>
      <c r="B21054" s="53">
        <v>2011</v>
      </c>
      <c r="C21054" t="s">
        <v>1401</v>
      </c>
      <c r="D21054" t="s">
        <v>2736</v>
      </c>
    </row>
    <row r="21055" spans="1:4" ht="15">
      <c r="A21055" t="s">
        <v>5220</v>
      </c>
      <c r="B21055" s="53">
        <v>2011</v>
      </c>
      <c r="C21055" t="s">
        <v>909</v>
      </c>
      <c r="D21055" t="s">
        <v>2737</v>
      </c>
    </row>
    <row r="21056" spans="1:4" ht="15">
      <c r="A21056" t="s">
        <v>5220</v>
      </c>
      <c r="B21056" s="53">
        <v>2011</v>
      </c>
      <c r="C21056" t="s">
        <v>641</v>
      </c>
      <c r="D21056" t="s">
        <v>2738</v>
      </c>
    </row>
    <row r="21057" spans="1:4" ht="15">
      <c r="A21057" t="s">
        <v>5220</v>
      </c>
      <c r="B21057" s="53">
        <v>2011</v>
      </c>
      <c r="C21057" t="s">
        <v>18</v>
      </c>
      <c r="D21057" t="s">
        <v>2739</v>
      </c>
    </row>
    <row r="21058" spans="1:4" ht="15">
      <c r="A21058" t="s">
        <v>5220</v>
      </c>
      <c r="B21058" s="53">
        <v>2011</v>
      </c>
      <c r="C21058" t="s">
        <v>1270</v>
      </c>
      <c r="D21058" t="s">
        <v>2740</v>
      </c>
    </row>
    <row r="21059" spans="1:4" ht="15">
      <c r="A21059" t="s">
        <v>5220</v>
      </c>
      <c r="B21059" s="53">
        <v>2011</v>
      </c>
      <c r="C21059" t="s">
        <v>1270</v>
      </c>
      <c r="D21059" t="s">
        <v>2741</v>
      </c>
    </row>
    <row r="21060" spans="1:4" ht="15">
      <c r="A21060" t="s">
        <v>5220</v>
      </c>
      <c r="B21060" s="53">
        <v>2011</v>
      </c>
      <c r="C21060" t="s">
        <v>1270</v>
      </c>
      <c r="D21060" t="s">
        <v>2742</v>
      </c>
    </row>
    <row r="21061" spans="1:4" ht="15">
      <c r="A21061" t="s">
        <v>5220</v>
      </c>
      <c r="B21061" s="53">
        <v>2011</v>
      </c>
      <c r="C21061" t="s">
        <v>1254</v>
      </c>
      <c r="D21061" t="s">
        <v>2743</v>
      </c>
    </row>
    <row r="21062" spans="1:4" ht="15">
      <c r="A21062" t="s">
        <v>5220</v>
      </c>
      <c r="B21062" s="53">
        <v>2011</v>
      </c>
      <c r="C21062" t="s">
        <v>2588</v>
      </c>
      <c r="D21062" t="s">
        <v>2744</v>
      </c>
    </row>
    <row r="21063" spans="1:4" ht="15">
      <c r="A21063" t="s">
        <v>5220</v>
      </c>
      <c r="B21063" s="53">
        <v>2011</v>
      </c>
      <c r="C21063" t="s">
        <v>1772</v>
      </c>
      <c r="D21063" t="s">
        <v>2745</v>
      </c>
    </row>
    <row r="21064" spans="1:4" ht="15">
      <c r="A21064" t="s">
        <v>5220</v>
      </c>
      <c r="B21064" s="53">
        <v>2011</v>
      </c>
      <c r="C21064" t="s">
        <v>1772</v>
      </c>
      <c r="D21064" t="s">
        <v>2746</v>
      </c>
    </row>
    <row r="21065" spans="1:4" ht="15">
      <c r="A21065" t="s">
        <v>5220</v>
      </c>
      <c r="B21065" s="53">
        <v>2011</v>
      </c>
      <c r="C21065" t="s">
        <v>1229</v>
      </c>
      <c r="D21065" t="s">
        <v>2747</v>
      </c>
    </row>
    <row r="21066" spans="1:4" ht="15">
      <c r="A21066" t="s">
        <v>5220</v>
      </c>
      <c r="B21066" s="53">
        <v>2011</v>
      </c>
      <c r="C21066" t="s">
        <v>1229</v>
      </c>
      <c r="D21066" t="s">
        <v>2748</v>
      </c>
    </row>
    <row r="21067" spans="1:4" ht="15">
      <c r="A21067" t="s">
        <v>5220</v>
      </c>
      <c r="B21067" s="53">
        <v>2011</v>
      </c>
      <c r="C21067" t="s">
        <v>600</v>
      </c>
      <c r="D21067" t="s">
        <v>2749</v>
      </c>
    </row>
    <row r="21068" spans="1:4" ht="15">
      <c r="A21068" t="s">
        <v>5220</v>
      </c>
      <c r="B21068" s="53">
        <v>2011</v>
      </c>
      <c r="C21068" t="s">
        <v>2355</v>
      </c>
      <c r="D21068" t="s">
        <v>2750</v>
      </c>
    </row>
    <row r="21069" spans="1:4" ht="15">
      <c r="A21069" t="s">
        <v>5220</v>
      </c>
      <c r="B21069" s="53">
        <v>2011</v>
      </c>
      <c r="C21069" t="s">
        <v>816</v>
      </c>
      <c r="D21069" t="s">
        <v>2751</v>
      </c>
    </row>
    <row r="21070" spans="1:4" ht="15">
      <c r="A21070" t="s">
        <v>5220</v>
      </c>
      <c r="B21070" s="53">
        <v>2011</v>
      </c>
      <c r="C21070" t="s">
        <v>2752</v>
      </c>
      <c r="D21070" t="s">
        <v>2753</v>
      </c>
    </row>
    <row r="21071" spans="1:4" ht="15">
      <c r="A21071" t="s">
        <v>5220</v>
      </c>
      <c r="B21071" s="53">
        <v>2011</v>
      </c>
      <c r="C21071" t="s">
        <v>816</v>
      </c>
      <c r="D21071" t="s">
        <v>2754</v>
      </c>
    </row>
    <row r="21072" spans="1:4" ht="15">
      <c r="A21072" t="s">
        <v>5220</v>
      </c>
      <c r="B21072" s="53">
        <v>2011</v>
      </c>
      <c r="C21072" t="s">
        <v>1353</v>
      </c>
      <c r="D21072" t="s">
        <v>2755</v>
      </c>
    </row>
    <row r="21073" spans="1:4" ht="15">
      <c r="A21073" t="s">
        <v>5220</v>
      </c>
      <c r="B21073" s="53">
        <v>2011</v>
      </c>
      <c r="C21073" t="s">
        <v>2752</v>
      </c>
      <c r="D21073" t="s">
        <v>2756</v>
      </c>
    </row>
    <row r="21074" spans="1:4" ht="15">
      <c r="A21074" t="s">
        <v>5220</v>
      </c>
      <c r="B21074" s="53">
        <v>2011</v>
      </c>
      <c r="C21074" t="s">
        <v>816</v>
      </c>
      <c r="D21074" t="s">
        <v>2757</v>
      </c>
    </row>
    <row r="21075" spans="1:4" ht="15">
      <c r="A21075" t="s">
        <v>5220</v>
      </c>
      <c r="B21075" s="53">
        <v>2011</v>
      </c>
      <c r="C21075" t="s">
        <v>816</v>
      </c>
      <c r="D21075" t="s">
        <v>2758</v>
      </c>
    </row>
    <row r="21076" spans="1:4" ht="15">
      <c r="A21076" t="s">
        <v>5220</v>
      </c>
      <c r="B21076" s="53">
        <v>2011</v>
      </c>
      <c r="C21076" t="s">
        <v>816</v>
      </c>
      <c r="D21076" t="s">
        <v>2759</v>
      </c>
    </row>
    <row r="21077" spans="1:4" ht="15">
      <c r="A21077" t="s">
        <v>5220</v>
      </c>
      <c r="B21077" s="53">
        <v>2011</v>
      </c>
      <c r="C21077" t="s">
        <v>816</v>
      </c>
      <c r="D21077" t="s">
        <v>2760</v>
      </c>
    </row>
    <row r="21078" spans="1:4" ht="15">
      <c r="A21078" t="s">
        <v>5220</v>
      </c>
      <c r="B21078" s="53">
        <v>2011</v>
      </c>
      <c r="C21078" t="s">
        <v>1353</v>
      </c>
      <c r="D21078" t="s">
        <v>2761</v>
      </c>
    </row>
    <row r="21079" spans="1:4" ht="15">
      <c r="A21079" t="s">
        <v>5220</v>
      </c>
      <c r="B21079" s="53">
        <v>2011</v>
      </c>
      <c r="C21079" t="s">
        <v>1353</v>
      </c>
      <c r="D21079" t="s">
        <v>2762</v>
      </c>
    </row>
    <row r="21080" spans="1:4" ht="15">
      <c r="A21080" t="s">
        <v>5220</v>
      </c>
      <c r="B21080" s="53">
        <v>2011</v>
      </c>
      <c r="C21080" t="s">
        <v>816</v>
      </c>
      <c r="D21080" t="s">
        <v>2763</v>
      </c>
    </row>
    <row r="21081" spans="1:4" ht="15">
      <c r="A21081" t="s">
        <v>5220</v>
      </c>
      <c r="B21081" s="53">
        <v>2011</v>
      </c>
      <c r="C21081" t="s">
        <v>1353</v>
      </c>
      <c r="D21081" t="s">
        <v>2764</v>
      </c>
    </row>
    <row r="21082" spans="1:4" ht="15">
      <c r="A21082" t="s">
        <v>5220</v>
      </c>
      <c r="B21082" s="53">
        <v>2011</v>
      </c>
      <c r="C21082" t="s">
        <v>1070</v>
      </c>
      <c r="D21082" t="s">
        <v>2765</v>
      </c>
    </row>
    <row r="21083" spans="1:4" ht="15">
      <c r="A21083" t="s">
        <v>5220</v>
      </c>
      <c r="B21083" s="53">
        <v>2011</v>
      </c>
      <c r="C21083" t="s">
        <v>1019</v>
      </c>
      <c r="D21083" t="s">
        <v>1020</v>
      </c>
    </row>
    <row r="21084" spans="1:4" ht="15">
      <c r="A21084" t="s">
        <v>5220</v>
      </c>
      <c r="B21084" s="53">
        <v>2011</v>
      </c>
      <c r="C21084" t="s">
        <v>1019</v>
      </c>
      <c r="D21084" t="s">
        <v>2766</v>
      </c>
    </row>
    <row r="21085" spans="1:4" ht="15">
      <c r="A21085" t="s">
        <v>5220</v>
      </c>
      <c r="B21085" s="53">
        <v>2011</v>
      </c>
      <c r="C21085" t="s">
        <v>2462</v>
      </c>
      <c r="D21085" t="s">
        <v>2767</v>
      </c>
    </row>
    <row r="21086" spans="1:4" ht="15">
      <c r="A21086" t="s">
        <v>5220</v>
      </c>
      <c r="B21086" s="53">
        <v>2011</v>
      </c>
      <c r="C21086" t="s">
        <v>781</v>
      </c>
      <c r="D21086" t="s">
        <v>2768</v>
      </c>
    </row>
    <row r="21087" spans="1:4" ht="15">
      <c r="A21087" t="s">
        <v>5220</v>
      </c>
      <c r="B21087" s="53">
        <v>2011</v>
      </c>
      <c r="C21087" t="s">
        <v>1173</v>
      </c>
      <c r="D21087" t="s">
        <v>2769</v>
      </c>
    </row>
    <row r="21088" spans="1:4" ht="15">
      <c r="A21088" t="s">
        <v>5220</v>
      </c>
      <c r="B21088" s="53">
        <v>2011</v>
      </c>
      <c r="C21088" t="s">
        <v>985</v>
      </c>
      <c r="D21088" t="s">
        <v>2770</v>
      </c>
    </row>
    <row r="21089" spans="1:4" ht="15">
      <c r="A21089" t="s">
        <v>5220</v>
      </c>
      <c r="B21089" s="53">
        <v>2011</v>
      </c>
      <c r="C21089" t="s">
        <v>985</v>
      </c>
      <c r="D21089" t="s">
        <v>2771</v>
      </c>
    </row>
    <row r="21090" spans="1:4" ht="15">
      <c r="A21090" t="s">
        <v>5220</v>
      </c>
      <c r="B21090" s="53">
        <v>2011</v>
      </c>
      <c r="C21090" t="s">
        <v>985</v>
      </c>
      <c r="D21090" t="s">
        <v>2772</v>
      </c>
    </row>
    <row r="21091" spans="1:4" ht="15">
      <c r="A21091" t="s">
        <v>5220</v>
      </c>
      <c r="B21091" s="53">
        <v>2010</v>
      </c>
      <c r="C21091" t="s">
        <v>930</v>
      </c>
      <c r="D21091" t="s">
        <v>2773</v>
      </c>
    </row>
    <row r="21092" spans="1:4" ht="15">
      <c r="A21092" t="s">
        <v>5220</v>
      </c>
      <c r="B21092" s="53">
        <v>2010</v>
      </c>
      <c r="C21092" t="s">
        <v>930</v>
      </c>
      <c r="D21092" t="s">
        <v>2774</v>
      </c>
    </row>
    <row r="21093" spans="1:4" ht="15">
      <c r="A21093" t="s">
        <v>5220</v>
      </c>
      <c r="B21093" s="53">
        <v>2010</v>
      </c>
      <c r="C21093" t="s">
        <v>960</v>
      </c>
      <c r="D21093" t="s">
        <v>2775</v>
      </c>
    </row>
    <row r="21094" spans="1:4" ht="15">
      <c r="A21094" t="s">
        <v>5220</v>
      </c>
      <c r="B21094" s="53">
        <v>2010</v>
      </c>
      <c r="C21094" t="s">
        <v>960</v>
      </c>
      <c r="D21094" t="s">
        <v>2776</v>
      </c>
    </row>
    <row r="21095" spans="1:4" ht="15">
      <c r="A21095" t="s">
        <v>5220</v>
      </c>
      <c r="B21095" s="53">
        <v>2010</v>
      </c>
      <c r="C21095" t="s">
        <v>960</v>
      </c>
      <c r="D21095" t="s">
        <v>2777</v>
      </c>
    </row>
    <row r="21096" spans="1:4" ht="15">
      <c r="A21096" t="s">
        <v>5220</v>
      </c>
      <c r="B21096" s="53">
        <v>2010</v>
      </c>
      <c r="C21096" t="s">
        <v>1275</v>
      </c>
      <c r="D21096" t="s">
        <v>2778</v>
      </c>
    </row>
    <row r="21097" spans="1:4" ht="15">
      <c r="A21097" t="s">
        <v>5220</v>
      </c>
      <c r="B21097" s="53">
        <v>2010</v>
      </c>
      <c r="C21097" t="s">
        <v>2678</v>
      </c>
      <c r="D21097" t="s">
        <v>2779</v>
      </c>
    </row>
    <row r="21098" spans="1:4" ht="15">
      <c r="A21098" t="s">
        <v>5220</v>
      </c>
      <c r="B21098" s="53">
        <v>2010</v>
      </c>
      <c r="C21098" t="s">
        <v>2578</v>
      </c>
      <c r="D21098" t="s">
        <v>2780</v>
      </c>
    </row>
    <row r="21099" spans="1:4" ht="15">
      <c r="A21099" t="s">
        <v>5220</v>
      </c>
      <c r="B21099" s="53">
        <v>2010</v>
      </c>
      <c r="C21099" t="s">
        <v>842</v>
      </c>
      <c r="D21099" t="s">
        <v>2781</v>
      </c>
    </row>
    <row r="21100" spans="1:4" ht="15">
      <c r="A21100" t="s">
        <v>5220</v>
      </c>
      <c r="B21100" s="53">
        <v>2010</v>
      </c>
      <c r="C21100" t="s">
        <v>842</v>
      </c>
      <c r="D21100" t="s">
        <v>2782</v>
      </c>
    </row>
    <row r="21101" spans="1:4" ht="15">
      <c r="A21101" t="s">
        <v>5220</v>
      </c>
      <c r="B21101" s="53">
        <v>2010</v>
      </c>
      <c r="C21101" t="s">
        <v>842</v>
      </c>
      <c r="D21101" t="s">
        <v>2783</v>
      </c>
    </row>
    <row r="21102" spans="1:4" ht="15">
      <c r="A21102" t="s">
        <v>5220</v>
      </c>
      <c r="B21102" s="53">
        <v>2010</v>
      </c>
      <c r="C21102" t="s">
        <v>842</v>
      </c>
      <c r="D21102" t="s">
        <v>2784</v>
      </c>
    </row>
    <row r="21103" spans="1:4" ht="15">
      <c r="A21103" t="s">
        <v>5220</v>
      </c>
      <c r="B21103" s="53">
        <v>2010</v>
      </c>
      <c r="C21103" t="s">
        <v>842</v>
      </c>
      <c r="D21103" t="s">
        <v>2785</v>
      </c>
    </row>
    <row r="21104" spans="1:4" ht="15">
      <c r="A21104" t="s">
        <v>5220</v>
      </c>
      <c r="B21104" s="53">
        <v>2010</v>
      </c>
      <c r="C21104" t="s">
        <v>969</v>
      </c>
      <c r="D21104" t="s">
        <v>2786</v>
      </c>
    </row>
    <row r="21105" spans="1:4" ht="15">
      <c r="A21105" t="s">
        <v>5220</v>
      </c>
      <c r="B21105" s="53">
        <v>2010</v>
      </c>
      <c r="C21105" t="s">
        <v>969</v>
      </c>
      <c r="D21105" t="s">
        <v>2787</v>
      </c>
    </row>
    <row r="21106" spans="1:4" ht="15">
      <c r="A21106" t="s">
        <v>5220</v>
      </c>
      <c r="B21106" s="53">
        <v>2010</v>
      </c>
      <c r="C21106" t="s">
        <v>969</v>
      </c>
      <c r="D21106" t="s">
        <v>2788</v>
      </c>
    </row>
    <row r="21107" spans="1:4" ht="15">
      <c r="A21107" t="s">
        <v>5220</v>
      </c>
      <c r="B21107" s="53">
        <v>2010</v>
      </c>
      <c r="C21107" t="s">
        <v>969</v>
      </c>
      <c r="D21107" t="s">
        <v>2789</v>
      </c>
    </row>
    <row r="21108" spans="1:4" ht="15">
      <c r="A21108" t="s">
        <v>5220</v>
      </c>
      <c r="B21108" s="53">
        <v>2010</v>
      </c>
      <c r="C21108" t="s">
        <v>2790</v>
      </c>
      <c r="D21108" t="s">
        <v>2791</v>
      </c>
    </row>
    <row r="21109" spans="1:4" ht="15">
      <c r="A21109" t="s">
        <v>5220</v>
      </c>
      <c r="B21109" s="53">
        <v>2010</v>
      </c>
      <c r="C21109" t="s">
        <v>721</v>
      </c>
      <c r="D21109" t="s">
        <v>2792</v>
      </c>
    </row>
    <row r="21110" spans="1:4" ht="15">
      <c r="A21110" t="s">
        <v>5220</v>
      </c>
      <c r="B21110" s="53">
        <v>2010</v>
      </c>
      <c r="C21110" t="s">
        <v>914</v>
      </c>
      <c r="D21110" t="s">
        <v>2793</v>
      </c>
    </row>
    <row r="21111" spans="1:4" ht="15">
      <c r="A21111" t="s">
        <v>5220</v>
      </c>
      <c r="B21111" s="53">
        <v>2010</v>
      </c>
      <c r="C21111" t="s">
        <v>1401</v>
      </c>
      <c r="D21111" t="s">
        <v>2794</v>
      </c>
    </row>
    <row r="21112" spans="1:4" ht="15">
      <c r="A21112" t="s">
        <v>5220</v>
      </c>
      <c r="B21112" s="53">
        <v>2010</v>
      </c>
      <c r="C21112" t="s">
        <v>1401</v>
      </c>
      <c r="D21112" t="s">
        <v>2795</v>
      </c>
    </row>
    <row r="21113" spans="1:4" ht="15">
      <c r="A21113" t="s">
        <v>5220</v>
      </c>
      <c r="B21113" s="53">
        <v>2010</v>
      </c>
      <c r="C21113" t="s">
        <v>1401</v>
      </c>
      <c r="D21113" t="s">
        <v>2796</v>
      </c>
    </row>
    <row r="21114" spans="1:4" ht="15">
      <c r="A21114" t="s">
        <v>5220</v>
      </c>
      <c r="B21114" s="53">
        <v>2010</v>
      </c>
      <c r="C21114" t="s">
        <v>1401</v>
      </c>
      <c r="D21114" t="s">
        <v>2797</v>
      </c>
    </row>
    <row r="21115" spans="1:4" ht="15">
      <c r="A21115" t="s">
        <v>5220</v>
      </c>
      <c r="B21115" s="53">
        <v>2010</v>
      </c>
      <c r="C21115" t="s">
        <v>1401</v>
      </c>
      <c r="D21115" t="s">
        <v>2798</v>
      </c>
    </row>
    <row r="21116" spans="1:4" ht="15">
      <c r="A21116" t="s">
        <v>5220</v>
      </c>
      <c r="B21116" s="53">
        <v>2010</v>
      </c>
      <c r="C21116" t="s">
        <v>2586</v>
      </c>
      <c r="D21116" t="s">
        <v>2799</v>
      </c>
    </row>
    <row r="21117" spans="1:4" ht="15">
      <c r="A21117" t="s">
        <v>5220</v>
      </c>
      <c r="B21117" s="53">
        <v>2010</v>
      </c>
      <c r="C21117" t="s">
        <v>2049</v>
      </c>
      <c r="D21117" t="s">
        <v>2800</v>
      </c>
    </row>
    <row r="21118" spans="1:4" ht="15">
      <c r="A21118" t="s">
        <v>5220</v>
      </c>
      <c r="B21118" s="53">
        <v>2010</v>
      </c>
      <c r="C21118" t="s">
        <v>2049</v>
      </c>
      <c r="D21118" t="s">
        <v>2801</v>
      </c>
    </row>
    <row r="21119" spans="1:4" ht="15">
      <c r="A21119" t="s">
        <v>5220</v>
      </c>
      <c r="B21119" s="53">
        <v>2010</v>
      </c>
      <c r="C21119" t="s">
        <v>2588</v>
      </c>
      <c r="D21119" t="s">
        <v>2802</v>
      </c>
    </row>
    <row r="21120" spans="1:4" ht="15">
      <c r="A21120" t="s">
        <v>5220</v>
      </c>
      <c r="B21120" s="53">
        <v>2010</v>
      </c>
      <c r="C21120" t="s">
        <v>1229</v>
      </c>
      <c r="D21120" t="s">
        <v>2803</v>
      </c>
    </row>
    <row r="21121" spans="1:4" ht="15">
      <c r="A21121" t="s">
        <v>5220</v>
      </c>
      <c r="B21121" s="53">
        <v>2010</v>
      </c>
      <c r="C21121" t="s">
        <v>1229</v>
      </c>
      <c r="D21121" t="s">
        <v>2804</v>
      </c>
    </row>
    <row r="21122" spans="1:4" ht="15">
      <c r="A21122" t="s">
        <v>5220</v>
      </c>
      <c r="B21122" s="53">
        <v>2010</v>
      </c>
      <c r="C21122" t="s">
        <v>1229</v>
      </c>
      <c r="D21122" t="s">
        <v>2805</v>
      </c>
    </row>
    <row r="21123" spans="1:4" ht="15">
      <c r="A21123" t="s">
        <v>5220</v>
      </c>
      <c r="B21123" s="53">
        <v>2010</v>
      </c>
      <c r="C21123" t="s">
        <v>600</v>
      </c>
      <c r="D21123" t="s">
        <v>2806</v>
      </c>
    </row>
    <row r="21124" spans="1:4" ht="15">
      <c r="A21124" t="s">
        <v>5220</v>
      </c>
      <c r="B21124" s="53">
        <v>2010</v>
      </c>
      <c r="C21124" t="s">
        <v>600</v>
      </c>
      <c r="D21124" t="s">
        <v>2807</v>
      </c>
    </row>
    <row r="21125" spans="1:4" ht="15">
      <c r="A21125" t="s">
        <v>5220</v>
      </c>
      <c r="B21125" s="53">
        <v>2010</v>
      </c>
      <c r="C21125" t="s">
        <v>600</v>
      </c>
      <c r="D21125" t="s">
        <v>2808</v>
      </c>
    </row>
    <row r="21126" spans="1:4" ht="15">
      <c r="A21126" t="s">
        <v>5220</v>
      </c>
      <c r="B21126" s="53">
        <v>2010</v>
      </c>
      <c r="C21126" t="s">
        <v>1037</v>
      </c>
      <c r="D21126" t="s">
        <v>2809</v>
      </c>
    </row>
    <row r="21127" spans="1:4" ht="15">
      <c r="A21127" t="s">
        <v>5220</v>
      </c>
      <c r="B21127" s="53">
        <v>2010</v>
      </c>
      <c r="C21127" t="s">
        <v>1037</v>
      </c>
      <c r="D21127" t="s">
        <v>2810</v>
      </c>
    </row>
    <row r="21128" spans="1:4" ht="15">
      <c r="A21128" t="s">
        <v>5220</v>
      </c>
      <c r="B21128" s="53">
        <v>2010</v>
      </c>
      <c r="C21128" t="s">
        <v>1037</v>
      </c>
      <c r="D21128" t="s">
        <v>1038</v>
      </c>
    </row>
    <row r="21129" spans="1:4" ht="15">
      <c r="A21129" t="s">
        <v>5220</v>
      </c>
      <c r="B21129" s="53">
        <v>2010</v>
      </c>
      <c r="C21129" t="s">
        <v>1037</v>
      </c>
      <c r="D21129" t="s">
        <v>2811</v>
      </c>
    </row>
    <row r="21130" spans="1:4" ht="15">
      <c r="A21130" t="s">
        <v>5220</v>
      </c>
      <c r="B21130" s="53">
        <v>2010</v>
      </c>
      <c r="C21130" t="s">
        <v>2355</v>
      </c>
      <c r="D21130" t="s">
        <v>2812</v>
      </c>
    </row>
    <row r="21131" spans="1:4" ht="15">
      <c r="A21131" t="s">
        <v>5220</v>
      </c>
      <c r="B21131" s="53">
        <v>2010</v>
      </c>
      <c r="C21131" t="s">
        <v>2813</v>
      </c>
      <c r="D21131" t="s">
        <v>2814</v>
      </c>
    </row>
    <row r="21132" spans="1:4" ht="15">
      <c r="A21132" t="s">
        <v>5220</v>
      </c>
      <c r="B21132" s="53">
        <v>2010</v>
      </c>
      <c r="C21132" t="s">
        <v>1070</v>
      </c>
      <c r="D21132" t="s">
        <v>2815</v>
      </c>
    </row>
    <row r="21133" spans="1:4" ht="15">
      <c r="A21133" t="s">
        <v>5220</v>
      </c>
      <c r="B21133" s="53">
        <v>2010</v>
      </c>
      <c r="C21133" t="s">
        <v>816</v>
      </c>
      <c r="D21133" t="s">
        <v>2816</v>
      </c>
    </row>
    <row r="21134" spans="1:4" ht="15">
      <c r="A21134" t="s">
        <v>5220</v>
      </c>
      <c r="B21134" s="53">
        <v>2010</v>
      </c>
      <c r="C21134" t="s">
        <v>1353</v>
      </c>
      <c r="D21134" t="s">
        <v>2817</v>
      </c>
    </row>
    <row r="21135" spans="1:4" ht="15">
      <c r="A21135" t="s">
        <v>5220</v>
      </c>
      <c r="B21135" s="53">
        <v>2010</v>
      </c>
      <c r="C21135" t="s">
        <v>816</v>
      </c>
      <c r="D21135" t="s">
        <v>2818</v>
      </c>
    </row>
    <row r="21136" spans="1:4" ht="15">
      <c r="A21136" t="s">
        <v>5220</v>
      </c>
      <c r="B21136" s="53">
        <v>2010</v>
      </c>
      <c r="C21136" t="s">
        <v>1353</v>
      </c>
      <c r="D21136" t="s">
        <v>2819</v>
      </c>
    </row>
    <row r="21137" spans="1:4" ht="15">
      <c r="A21137" t="s">
        <v>5220</v>
      </c>
      <c r="B21137" s="53">
        <v>2010</v>
      </c>
      <c r="C21137" t="s">
        <v>1353</v>
      </c>
      <c r="D21137" t="s">
        <v>2820</v>
      </c>
    </row>
    <row r="21138" spans="1:4" ht="15">
      <c r="A21138" t="s">
        <v>5220</v>
      </c>
      <c r="B21138" s="53">
        <v>2010</v>
      </c>
      <c r="C21138" t="s">
        <v>1070</v>
      </c>
      <c r="D21138" t="s">
        <v>2821</v>
      </c>
    </row>
    <row r="21139" spans="1:4" ht="15">
      <c r="A21139" t="s">
        <v>5220</v>
      </c>
      <c r="B21139" s="53">
        <v>2010</v>
      </c>
      <c r="C21139" t="s">
        <v>1070</v>
      </c>
      <c r="D21139" t="s">
        <v>2822</v>
      </c>
    </row>
    <row r="21140" spans="1:4" ht="15">
      <c r="A21140" t="s">
        <v>5220</v>
      </c>
      <c r="B21140" s="53">
        <v>2010</v>
      </c>
      <c r="C21140" t="s">
        <v>1019</v>
      </c>
      <c r="D21140" t="s">
        <v>2823</v>
      </c>
    </row>
    <row r="21141" spans="1:4" ht="15">
      <c r="A21141" t="s">
        <v>5220</v>
      </c>
      <c r="B21141" s="53">
        <v>2010</v>
      </c>
      <c r="C21141" t="s">
        <v>2462</v>
      </c>
      <c r="D21141" t="s">
        <v>2824</v>
      </c>
    </row>
    <row r="21142" spans="1:4" ht="15">
      <c r="A21142" t="s">
        <v>5220</v>
      </c>
      <c r="B21142" s="53">
        <v>2010</v>
      </c>
      <c r="C21142" t="s">
        <v>2462</v>
      </c>
      <c r="D21142" t="s">
        <v>2825</v>
      </c>
    </row>
    <row r="21143" spans="1:4" ht="15">
      <c r="A21143" t="s">
        <v>5220</v>
      </c>
      <c r="B21143" s="53">
        <v>2010</v>
      </c>
      <c r="C21143" t="s">
        <v>2462</v>
      </c>
      <c r="D21143" t="s">
        <v>2826</v>
      </c>
    </row>
    <row r="21144" spans="1:4" ht="15">
      <c r="A21144" t="s">
        <v>5220</v>
      </c>
      <c r="B21144" s="53">
        <v>2010</v>
      </c>
      <c r="C21144" t="s">
        <v>1044</v>
      </c>
      <c r="D21144" t="s">
        <v>2827</v>
      </c>
    </row>
    <row r="21145" spans="1:4" ht="15">
      <c r="A21145" t="s">
        <v>5220</v>
      </c>
      <c r="B21145" s="53">
        <v>2010</v>
      </c>
      <c r="C21145" t="s">
        <v>1044</v>
      </c>
      <c r="D21145" t="s">
        <v>2828</v>
      </c>
    </row>
    <row r="21146" spans="1:4" ht="15">
      <c r="A21146" t="s">
        <v>5220</v>
      </c>
      <c r="B21146" s="53">
        <v>2010</v>
      </c>
      <c r="C21146" t="s">
        <v>2620</v>
      </c>
      <c r="D21146" t="s">
        <v>2829</v>
      </c>
    </row>
    <row r="21147" spans="1:4" ht="15">
      <c r="A21147" t="s">
        <v>5220</v>
      </c>
      <c r="B21147" s="53">
        <v>2010</v>
      </c>
      <c r="C21147" t="s">
        <v>2620</v>
      </c>
      <c r="D21147" t="s">
        <v>2830</v>
      </c>
    </row>
    <row r="21148" spans="1:4" ht="15">
      <c r="A21148" t="s">
        <v>5220</v>
      </c>
      <c r="B21148" s="53">
        <v>2010</v>
      </c>
      <c r="C21148" t="s">
        <v>2588</v>
      </c>
      <c r="D21148" t="s">
        <v>2831</v>
      </c>
    </row>
    <row r="21149" spans="1:4" ht="15">
      <c r="A21149" t="s">
        <v>5220</v>
      </c>
      <c r="B21149" s="53">
        <v>2010</v>
      </c>
      <c r="C21149" t="s">
        <v>816</v>
      </c>
      <c r="D21149" t="s">
        <v>2832</v>
      </c>
    </row>
    <row r="21150" spans="1:4" ht="15">
      <c r="A21150" t="s">
        <v>5220</v>
      </c>
      <c r="B21150" s="53">
        <v>2010</v>
      </c>
      <c r="C21150" t="s">
        <v>1070</v>
      </c>
      <c r="D21150" t="s">
        <v>2833</v>
      </c>
    </row>
    <row r="21151" spans="1:4" ht="15">
      <c r="A21151" t="s">
        <v>5220</v>
      </c>
      <c r="B21151" s="53">
        <v>2010</v>
      </c>
      <c r="C21151" t="s">
        <v>1353</v>
      </c>
      <c r="D21151" t="s">
        <v>2834</v>
      </c>
    </row>
    <row r="21152" spans="1:4" ht="15">
      <c r="A21152" t="s">
        <v>5220</v>
      </c>
      <c r="B21152" s="53">
        <v>2009</v>
      </c>
      <c r="C21152" t="s">
        <v>2835</v>
      </c>
      <c r="D21152" t="s">
        <v>2836</v>
      </c>
    </row>
    <row r="21153" spans="1:4" ht="15">
      <c r="A21153" t="s">
        <v>5220</v>
      </c>
      <c r="B21153" s="53">
        <v>2009</v>
      </c>
      <c r="C21153" t="s">
        <v>2402</v>
      </c>
      <c r="D21153" t="s">
        <v>2837</v>
      </c>
    </row>
    <row r="21154" spans="1:4" ht="15">
      <c r="A21154" t="s">
        <v>5220</v>
      </c>
      <c r="B21154" s="53">
        <v>2009</v>
      </c>
      <c r="C21154" t="s">
        <v>960</v>
      </c>
      <c r="D21154" t="s">
        <v>2838</v>
      </c>
    </row>
    <row r="21155" spans="1:4" ht="15">
      <c r="A21155" t="s">
        <v>5220</v>
      </c>
      <c r="B21155" s="53">
        <v>2009</v>
      </c>
      <c r="C21155" t="s">
        <v>960</v>
      </c>
      <c r="D21155" t="s">
        <v>2839</v>
      </c>
    </row>
    <row r="21156" spans="1:4" ht="15">
      <c r="A21156" t="s">
        <v>5220</v>
      </c>
      <c r="B21156" s="53">
        <v>2009</v>
      </c>
      <c r="C21156" t="s">
        <v>960</v>
      </c>
      <c r="D21156" t="s">
        <v>2840</v>
      </c>
    </row>
    <row r="21157" spans="1:4" ht="15">
      <c r="A21157" t="s">
        <v>5220</v>
      </c>
      <c r="B21157" s="53">
        <v>2009</v>
      </c>
      <c r="C21157" t="s">
        <v>2841</v>
      </c>
      <c r="D21157" t="s">
        <v>2842</v>
      </c>
    </row>
    <row r="21158" spans="1:4" ht="15">
      <c r="A21158" t="s">
        <v>5220</v>
      </c>
      <c r="B21158" s="53">
        <v>2009</v>
      </c>
      <c r="C21158" t="s">
        <v>842</v>
      </c>
      <c r="D21158" t="s">
        <v>2843</v>
      </c>
    </row>
    <row r="21159" spans="1:4" ht="15">
      <c r="A21159" t="s">
        <v>5220</v>
      </c>
      <c r="B21159" s="53">
        <v>2009</v>
      </c>
      <c r="C21159" t="s">
        <v>842</v>
      </c>
      <c r="D21159" t="s">
        <v>2844</v>
      </c>
    </row>
    <row r="21160" spans="1:4" ht="15">
      <c r="A21160" t="s">
        <v>5220</v>
      </c>
      <c r="B21160" s="53">
        <v>2009</v>
      </c>
      <c r="C21160" t="s">
        <v>842</v>
      </c>
      <c r="D21160" t="s">
        <v>2845</v>
      </c>
    </row>
    <row r="21161" spans="1:4" ht="15">
      <c r="A21161" t="s">
        <v>5220</v>
      </c>
      <c r="B21161" s="53">
        <v>2009</v>
      </c>
      <c r="C21161" t="s">
        <v>842</v>
      </c>
      <c r="D21161" t="s">
        <v>2846</v>
      </c>
    </row>
    <row r="21162" spans="1:4" ht="15">
      <c r="A21162" t="s">
        <v>5220</v>
      </c>
      <c r="B21162" s="53">
        <v>2009</v>
      </c>
      <c r="C21162" t="s">
        <v>842</v>
      </c>
      <c r="D21162" t="s">
        <v>2847</v>
      </c>
    </row>
    <row r="21163" spans="1:4" ht="15">
      <c r="A21163" t="s">
        <v>5220</v>
      </c>
      <c r="B21163" s="53">
        <v>2009</v>
      </c>
      <c r="C21163" t="s">
        <v>842</v>
      </c>
      <c r="D21163" t="s">
        <v>2848</v>
      </c>
    </row>
    <row r="21164" spans="1:4" ht="15">
      <c r="A21164" t="s">
        <v>5220</v>
      </c>
      <c r="B21164" s="53">
        <v>2009</v>
      </c>
      <c r="C21164" t="s">
        <v>969</v>
      </c>
      <c r="D21164" t="s">
        <v>2849</v>
      </c>
    </row>
    <row r="21165" spans="1:4" ht="15">
      <c r="A21165" t="s">
        <v>5220</v>
      </c>
      <c r="B21165" s="53">
        <v>2009</v>
      </c>
      <c r="C21165" t="s">
        <v>969</v>
      </c>
      <c r="D21165" t="s">
        <v>2850</v>
      </c>
    </row>
    <row r="21166" spans="1:4" ht="15">
      <c r="A21166" t="s">
        <v>5220</v>
      </c>
      <c r="B21166" s="53">
        <v>2009</v>
      </c>
      <c r="C21166" t="s">
        <v>969</v>
      </c>
      <c r="D21166" t="s">
        <v>2851</v>
      </c>
    </row>
    <row r="21167" spans="1:4" ht="15">
      <c r="A21167" t="s">
        <v>5220</v>
      </c>
      <c r="B21167" s="53">
        <v>2009</v>
      </c>
      <c r="C21167" t="s">
        <v>969</v>
      </c>
      <c r="D21167" t="s">
        <v>2852</v>
      </c>
    </row>
    <row r="21168" spans="1:4" ht="15">
      <c r="A21168" t="s">
        <v>5220</v>
      </c>
      <c r="B21168" s="53">
        <v>2009</v>
      </c>
      <c r="C21168" t="s">
        <v>1401</v>
      </c>
      <c r="D21168" t="s">
        <v>2853</v>
      </c>
    </row>
    <row r="21169" spans="1:4" ht="15">
      <c r="A21169" t="s">
        <v>5220</v>
      </c>
      <c r="B21169" s="53">
        <v>2009</v>
      </c>
      <c r="C21169" t="s">
        <v>1401</v>
      </c>
      <c r="D21169" t="s">
        <v>2854</v>
      </c>
    </row>
    <row r="21170" spans="1:4" ht="15">
      <c r="A21170" t="s">
        <v>5220</v>
      </c>
      <c r="B21170" s="53">
        <v>2009</v>
      </c>
      <c r="C21170" t="s">
        <v>1401</v>
      </c>
      <c r="D21170" t="s">
        <v>2855</v>
      </c>
    </row>
    <row r="21171" spans="1:4" ht="15">
      <c r="A21171" t="s">
        <v>5220</v>
      </c>
      <c r="B21171" s="53">
        <v>2009</v>
      </c>
      <c r="C21171" t="s">
        <v>1401</v>
      </c>
      <c r="D21171" t="s">
        <v>2856</v>
      </c>
    </row>
    <row r="21172" spans="1:4" ht="15">
      <c r="A21172" t="s">
        <v>5220</v>
      </c>
      <c r="B21172" s="53">
        <v>2009</v>
      </c>
      <c r="C21172" t="s">
        <v>1401</v>
      </c>
      <c r="D21172" t="s">
        <v>2857</v>
      </c>
    </row>
    <row r="21173" spans="1:4" ht="15">
      <c r="A21173" t="s">
        <v>5220</v>
      </c>
      <c r="B21173" s="53">
        <v>2009</v>
      </c>
      <c r="C21173" t="s">
        <v>1117</v>
      </c>
      <c r="D21173" t="s">
        <v>2858</v>
      </c>
    </row>
    <row r="21174" spans="1:4" ht="15">
      <c r="A21174" t="s">
        <v>5220</v>
      </c>
      <c r="B21174" s="53">
        <v>2009</v>
      </c>
      <c r="C21174" t="s">
        <v>1270</v>
      </c>
      <c r="D21174" t="s">
        <v>2859</v>
      </c>
    </row>
    <row r="21175" spans="1:4" ht="15">
      <c r="A21175" t="s">
        <v>5220</v>
      </c>
      <c r="B21175" s="53">
        <v>2009</v>
      </c>
      <c r="C21175" t="s">
        <v>1254</v>
      </c>
      <c r="D21175" t="s">
        <v>2860</v>
      </c>
    </row>
    <row r="21176" spans="1:4" ht="15">
      <c r="A21176" t="s">
        <v>5220</v>
      </c>
      <c r="B21176" s="53">
        <v>2009</v>
      </c>
      <c r="C21176" t="s">
        <v>1254</v>
      </c>
      <c r="D21176" t="s">
        <v>2861</v>
      </c>
    </row>
    <row r="21177" spans="1:4" ht="15">
      <c r="A21177" t="s">
        <v>5220</v>
      </c>
      <c r="B21177" s="53">
        <v>2009</v>
      </c>
      <c r="C21177" t="s">
        <v>1772</v>
      </c>
      <c r="D21177" t="s">
        <v>2862</v>
      </c>
    </row>
    <row r="21178" spans="1:4" ht="15">
      <c r="A21178" t="s">
        <v>5220</v>
      </c>
      <c r="B21178" s="53">
        <v>2009</v>
      </c>
      <c r="C21178" t="s">
        <v>1229</v>
      </c>
      <c r="D21178" t="s">
        <v>2863</v>
      </c>
    </row>
    <row r="21179" spans="1:4" ht="15">
      <c r="A21179" t="s">
        <v>5220</v>
      </c>
      <c r="B21179" s="53">
        <v>2009</v>
      </c>
      <c r="C21179" t="s">
        <v>1229</v>
      </c>
      <c r="D21179" t="s">
        <v>2864</v>
      </c>
    </row>
    <row r="21180" spans="1:4" ht="15">
      <c r="A21180" t="s">
        <v>5220</v>
      </c>
      <c r="B21180" s="53">
        <v>2009</v>
      </c>
      <c r="C21180" t="s">
        <v>1229</v>
      </c>
      <c r="D21180" t="s">
        <v>2865</v>
      </c>
    </row>
    <row r="21181" spans="1:4" ht="15">
      <c r="A21181" t="s">
        <v>5220</v>
      </c>
      <c r="B21181" s="53">
        <v>2009</v>
      </c>
      <c r="C21181" t="s">
        <v>1229</v>
      </c>
      <c r="D21181" t="s">
        <v>2866</v>
      </c>
    </row>
    <row r="21182" spans="1:4" ht="15">
      <c r="A21182" t="s">
        <v>5220</v>
      </c>
      <c r="B21182" s="53">
        <v>2009</v>
      </c>
      <c r="C21182" t="s">
        <v>600</v>
      </c>
      <c r="D21182" t="s">
        <v>2867</v>
      </c>
    </row>
    <row r="21183" spans="1:4" ht="15">
      <c r="A21183" t="s">
        <v>5220</v>
      </c>
      <c r="B21183" s="53">
        <v>2009</v>
      </c>
      <c r="C21183" t="s">
        <v>600</v>
      </c>
      <c r="D21183" t="s">
        <v>2868</v>
      </c>
    </row>
    <row r="21184" spans="1:4" ht="15">
      <c r="A21184" t="s">
        <v>5220</v>
      </c>
      <c r="B21184" s="53">
        <v>2009</v>
      </c>
      <c r="C21184" t="s">
        <v>600</v>
      </c>
      <c r="D21184" t="s">
        <v>2869</v>
      </c>
    </row>
    <row r="21185" spans="1:4" ht="15">
      <c r="A21185" t="s">
        <v>5220</v>
      </c>
      <c r="B21185" s="53">
        <v>2009</v>
      </c>
      <c r="C21185" t="s">
        <v>600</v>
      </c>
      <c r="D21185" t="s">
        <v>2870</v>
      </c>
    </row>
    <row r="21186" spans="1:4" ht="15">
      <c r="A21186" t="s">
        <v>5220</v>
      </c>
      <c r="B21186" s="53">
        <v>2009</v>
      </c>
      <c r="C21186" t="s">
        <v>600</v>
      </c>
      <c r="D21186" t="s">
        <v>2871</v>
      </c>
    </row>
    <row r="21187" spans="1:4" ht="15">
      <c r="A21187" t="s">
        <v>5220</v>
      </c>
      <c r="B21187" s="53">
        <v>2009</v>
      </c>
      <c r="C21187" t="s">
        <v>1042</v>
      </c>
      <c r="D21187" t="s">
        <v>2872</v>
      </c>
    </row>
    <row r="21188" spans="1:4" ht="15">
      <c r="A21188" t="s">
        <v>5220</v>
      </c>
      <c r="B21188" s="53">
        <v>2009</v>
      </c>
      <c r="C21188" t="s">
        <v>1042</v>
      </c>
      <c r="D21188" t="s">
        <v>2873</v>
      </c>
    </row>
    <row r="21189" spans="1:4" ht="15">
      <c r="A21189" t="s">
        <v>5220</v>
      </c>
      <c r="B21189" s="53">
        <v>2009</v>
      </c>
      <c r="C21189" t="s">
        <v>816</v>
      </c>
      <c r="D21189" t="s">
        <v>2874</v>
      </c>
    </row>
    <row r="21190" spans="1:4" ht="15">
      <c r="A21190" t="s">
        <v>5220</v>
      </c>
      <c r="B21190" s="53">
        <v>2009</v>
      </c>
      <c r="C21190" t="s">
        <v>816</v>
      </c>
      <c r="D21190" t="s">
        <v>2875</v>
      </c>
    </row>
    <row r="21191" spans="1:4" ht="15">
      <c r="A21191" t="s">
        <v>5220</v>
      </c>
      <c r="B21191" s="53">
        <v>2009</v>
      </c>
      <c r="C21191" t="s">
        <v>816</v>
      </c>
      <c r="D21191" t="s">
        <v>2876</v>
      </c>
    </row>
    <row r="21192" spans="1:4" ht="15">
      <c r="A21192" t="s">
        <v>5220</v>
      </c>
      <c r="B21192" s="53">
        <v>2009</v>
      </c>
      <c r="C21192" t="s">
        <v>816</v>
      </c>
      <c r="D21192" t="s">
        <v>2877</v>
      </c>
    </row>
    <row r="21193" spans="1:4" ht="15">
      <c r="A21193" t="s">
        <v>5220</v>
      </c>
      <c r="B21193" s="53">
        <v>2009</v>
      </c>
      <c r="C21193" t="s">
        <v>816</v>
      </c>
      <c r="D21193" t="s">
        <v>2878</v>
      </c>
    </row>
    <row r="21194" spans="1:4" ht="15">
      <c r="A21194" t="s">
        <v>5220</v>
      </c>
      <c r="B21194" s="53">
        <v>2009</v>
      </c>
      <c r="C21194" t="s">
        <v>816</v>
      </c>
      <c r="D21194" t="s">
        <v>2879</v>
      </c>
    </row>
    <row r="21195" spans="1:4" ht="15">
      <c r="A21195" t="s">
        <v>5220</v>
      </c>
      <c r="B21195" s="53">
        <v>2009</v>
      </c>
      <c r="C21195" t="s">
        <v>1019</v>
      </c>
      <c r="D21195" t="s">
        <v>2880</v>
      </c>
    </row>
    <row r="21196" spans="1:4" ht="15">
      <c r="A21196" t="s">
        <v>5220</v>
      </c>
      <c r="B21196" s="53">
        <v>2009</v>
      </c>
      <c r="C21196" t="s">
        <v>1019</v>
      </c>
      <c r="D21196" t="s">
        <v>2881</v>
      </c>
    </row>
    <row r="21197" spans="1:4" ht="15">
      <c r="A21197" t="s">
        <v>5220</v>
      </c>
      <c r="B21197" s="53">
        <v>2009</v>
      </c>
      <c r="C21197" t="s">
        <v>1019</v>
      </c>
      <c r="D21197" t="s">
        <v>2882</v>
      </c>
    </row>
    <row r="21198" spans="1:4" ht="15">
      <c r="A21198" t="s">
        <v>5220</v>
      </c>
      <c r="B21198" s="53">
        <v>2009</v>
      </c>
      <c r="C21198" t="s">
        <v>2462</v>
      </c>
      <c r="D21198" t="s">
        <v>2883</v>
      </c>
    </row>
    <row r="21199" spans="1:4" ht="15">
      <c r="A21199" t="s">
        <v>5220</v>
      </c>
      <c r="B21199" s="53">
        <v>2009</v>
      </c>
      <c r="C21199" t="s">
        <v>2462</v>
      </c>
      <c r="D21199" t="s">
        <v>2884</v>
      </c>
    </row>
    <row r="21200" spans="1:4" ht="15">
      <c r="A21200" t="s">
        <v>5220</v>
      </c>
      <c r="B21200" s="53">
        <v>2009</v>
      </c>
      <c r="C21200" t="s">
        <v>1330</v>
      </c>
      <c r="D21200" t="s">
        <v>2885</v>
      </c>
    </row>
    <row r="21201" spans="1:4" ht="15">
      <c r="A21201" t="s">
        <v>5220</v>
      </c>
      <c r="B21201" s="53">
        <v>2009</v>
      </c>
      <c r="C21201" t="s">
        <v>1044</v>
      </c>
      <c r="D21201" t="s">
        <v>2886</v>
      </c>
    </row>
    <row r="21202" spans="1:4" ht="15">
      <c r="A21202" t="s">
        <v>5220</v>
      </c>
      <c r="B21202" s="53">
        <v>2009</v>
      </c>
      <c r="C21202" t="s">
        <v>985</v>
      </c>
      <c r="D21202" t="s">
        <v>2887</v>
      </c>
    </row>
    <row r="21203" spans="1:4" ht="15">
      <c r="A21203" t="s">
        <v>5220</v>
      </c>
      <c r="B21203" s="53">
        <v>2008</v>
      </c>
      <c r="C21203" t="s">
        <v>621</v>
      </c>
      <c r="D21203" t="s">
        <v>2888</v>
      </c>
    </row>
    <row r="21204" spans="1:4" ht="15">
      <c r="A21204" t="s">
        <v>5220</v>
      </c>
      <c r="B21204" s="53">
        <v>2008</v>
      </c>
      <c r="C21204" t="s">
        <v>621</v>
      </c>
      <c r="D21204" t="s">
        <v>2889</v>
      </c>
    </row>
    <row r="21205" spans="1:4" ht="15">
      <c r="A21205" t="s">
        <v>5220</v>
      </c>
      <c r="B21205" s="53">
        <v>2008</v>
      </c>
      <c r="C21205" t="s">
        <v>621</v>
      </c>
      <c r="D21205" t="s">
        <v>2890</v>
      </c>
    </row>
    <row r="21206" spans="1:4" ht="15">
      <c r="A21206" t="s">
        <v>5220</v>
      </c>
      <c r="B21206" s="53">
        <v>2008</v>
      </c>
      <c r="C21206" t="s">
        <v>930</v>
      </c>
      <c r="D21206" t="s">
        <v>2891</v>
      </c>
    </row>
    <row r="21207" spans="1:4" ht="15">
      <c r="A21207" t="s">
        <v>5220</v>
      </c>
      <c r="B21207" s="53">
        <v>2008</v>
      </c>
      <c r="C21207" t="s">
        <v>930</v>
      </c>
      <c r="D21207" t="s">
        <v>2892</v>
      </c>
    </row>
    <row r="21208" spans="1:4" ht="15">
      <c r="A21208" t="s">
        <v>5220</v>
      </c>
      <c r="B21208" s="53">
        <v>2008</v>
      </c>
      <c r="C21208" t="s">
        <v>960</v>
      </c>
      <c r="D21208" t="s">
        <v>2893</v>
      </c>
    </row>
    <row r="21209" spans="1:4" ht="15">
      <c r="A21209" t="s">
        <v>5220</v>
      </c>
      <c r="B21209" s="53">
        <v>2008</v>
      </c>
      <c r="C21209" t="s">
        <v>2894</v>
      </c>
      <c r="D21209" t="s">
        <v>2895</v>
      </c>
    </row>
    <row r="21210" spans="1:4" ht="15">
      <c r="A21210" t="s">
        <v>5220</v>
      </c>
      <c r="B21210" s="53">
        <v>2008</v>
      </c>
      <c r="C21210" t="s">
        <v>842</v>
      </c>
      <c r="D21210" t="s">
        <v>2896</v>
      </c>
    </row>
    <row r="21211" spans="1:4" ht="15">
      <c r="A21211" t="s">
        <v>5220</v>
      </c>
      <c r="B21211" s="53">
        <v>2008</v>
      </c>
      <c r="C21211" t="s">
        <v>842</v>
      </c>
      <c r="D21211" t="s">
        <v>2897</v>
      </c>
    </row>
    <row r="21212" spans="1:4" ht="15">
      <c r="A21212" t="s">
        <v>5220</v>
      </c>
      <c r="B21212" s="53">
        <v>2008</v>
      </c>
      <c r="C21212" t="s">
        <v>842</v>
      </c>
      <c r="D21212" t="s">
        <v>2898</v>
      </c>
    </row>
    <row r="21213" spans="1:4" ht="15">
      <c r="A21213" t="s">
        <v>5220</v>
      </c>
      <c r="B21213" s="53">
        <v>2008</v>
      </c>
      <c r="C21213" t="s">
        <v>969</v>
      </c>
      <c r="D21213" t="s">
        <v>2899</v>
      </c>
    </row>
    <row r="21214" spans="1:4" ht="15">
      <c r="A21214" t="s">
        <v>5220</v>
      </c>
      <c r="B21214" s="53">
        <v>2008</v>
      </c>
      <c r="C21214" t="s">
        <v>969</v>
      </c>
      <c r="D21214" t="s">
        <v>2900</v>
      </c>
    </row>
    <row r="21215" spans="1:4" ht="15">
      <c r="A21215" t="s">
        <v>5220</v>
      </c>
      <c r="B21215" s="53">
        <v>2008</v>
      </c>
      <c r="C21215" t="s">
        <v>969</v>
      </c>
      <c r="D21215" t="s">
        <v>2901</v>
      </c>
    </row>
    <row r="21216" spans="1:4" ht="15">
      <c r="A21216" t="s">
        <v>5220</v>
      </c>
      <c r="B21216" s="53">
        <v>2008</v>
      </c>
      <c r="C21216" t="s">
        <v>2902</v>
      </c>
      <c r="D21216" t="s">
        <v>2903</v>
      </c>
    </row>
    <row r="21217" spans="1:4" ht="15">
      <c r="A21217" t="s">
        <v>5220</v>
      </c>
      <c r="B21217" s="53">
        <v>2008</v>
      </c>
      <c r="C21217" t="s">
        <v>1401</v>
      </c>
      <c r="D21217" t="s">
        <v>2904</v>
      </c>
    </row>
    <row r="21218" spans="1:4" ht="15">
      <c r="A21218" t="s">
        <v>5220</v>
      </c>
      <c r="B21218" s="53">
        <v>2008</v>
      </c>
      <c r="C21218" t="s">
        <v>1401</v>
      </c>
      <c r="D21218" t="s">
        <v>2905</v>
      </c>
    </row>
    <row r="21219" spans="1:4" ht="15">
      <c r="A21219" t="s">
        <v>5220</v>
      </c>
      <c r="B21219" s="53">
        <v>2008</v>
      </c>
      <c r="C21219" t="s">
        <v>1401</v>
      </c>
      <c r="D21219" t="s">
        <v>2906</v>
      </c>
    </row>
    <row r="21220" spans="1:4" ht="15">
      <c r="A21220" t="s">
        <v>5220</v>
      </c>
      <c r="B21220" s="53">
        <v>2008</v>
      </c>
      <c r="C21220" t="s">
        <v>914</v>
      </c>
      <c r="D21220" t="s">
        <v>2907</v>
      </c>
    </row>
    <row r="21221" spans="1:4" ht="15">
      <c r="A21221" t="s">
        <v>5220</v>
      </c>
      <c r="B21221" s="53">
        <v>2008</v>
      </c>
      <c r="C21221" t="s">
        <v>1401</v>
      </c>
      <c r="D21221" t="s">
        <v>2908</v>
      </c>
    </row>
    <row r="21222" spans="1:4" ht="15">
      <c r="A21222" t="s">
        <v>5220</v>
      </c>
      <c r="B21222" s="53">
        <v>2008</v>
      </c>
      <c r="C21222" t="s">
        <v>914</v>
      </c>
      <c r="D21222" t="s">
        <v>2909</v>
      </c>
    </row>
    <row r="21223" spans="1:4" ht="15">
      <c r="A21223" t="s">
        <v>5220</v>
      </c>
      <c r="B21223" s="53">
        <v>2008</v>
      </c>
      <c r="C21223" t="s">
        <v>1401</v>
      </c>
      <c r="D21223" t="s">
        <v>2910</v>
      </c>
    </row>
    <row r="21224" spans="1:4" ht="15">
      <c r="A21224" t="s">
        <v>5220</v>
      </c>
      <c r="B21224" s="53">
        <v>2008</v>
      </c>
      <c r="C21224" t="s">
        <v>1229</v>
      </c>
      <c r="D21224" t="s">
        <v>2911</v>
      </c>
    </row>
    <row r="21225" spans="1:4" ht="15">
      <c r="A21225" t="s">
        <v>5220</v>
      </c>
      <c r="B21225" s="53">
        <v>2008</v>
      </c>
      <c r="C21225" t="s">
        <v>600</v>
      </c>
      <c r="D21225" t="s">
        <v>2912</v>
      </c>
    </row>
    <row r="21226" spans="1:4" ht="15">
      <c r="A21226" t="s">
        <v>5220</v>
      </c>
      <c r="B21226" s="53">
        <v>2008</v>
      </c>
      <c r="C21226" t="s">
        <v>600</v>
      </c>
      <c r="D21226" t="s">
        <v>2913</v>
      </c>
    </row>
    <row r="21227" spans="1:4" ht="15">
      <c r="A21227" t="s">
        <v>5220</v>
      </c>
      <c r="B21227" s="53">
        <v>2008</v>
      </c>
      <c r="C21227" t="s">
        <v>1042</v>
      </c>
      <c r="D21227" t="s">
        <v>2914</v>
      </c>
    </row>
    <row r="21228" spans="1:4" ht="15">
      <c r="A21228" t="s">
        <v>5220</v>
      </c>
      <c r="B21228" s="53">
        <v>2008</v>
      </c>
      <c r="C21228" t="s">
        <v>2355</v>
      </c>
      <c r="D21228" t="s">
        <v>2915</v>
      </c>
    </row>
    <row r="21229" spans="1:4" ht="15">
      <c r="A21229" t="s">
        <v>5220</v>
      </c>
      <c r="B21229" s="53">
        <v>2008</v>
      </c>
      <c r="C21229" t="s">
        <v>1070</v>
      </c>
      <c r="D21229" t="s">
        <v>2916</v>
      </c>
    </row>
    <row r="21230" spans="1:4" ht="15">
      <c r="A21230" t="s">
        <v>5220</v>
      </c>
      <c r="B21230" s="53">
        <v>2008</v>
      </c>
      <c r="C21230" t="s">
        <v>1070</v>
      </c>
      <c r="D21230" t="s">
        <v>2917</v>
      </c>
    </row>
    <row r="21231" spans="1:4" ht="15">
      <c r="A21231" t="s">
        <v>5220</v>
      </c>
      <c r="B21231" s="53">
        <v>2008</v>
      </c>
      <c r="C21231" t="s">
        <v>1070</v>
      </c>
      <c r="D21231" t="s">
        <v>2918</v>
      </c>
    </row>
    <row r="21232" spans="1:4" ht="15">
      <c r="A21232" t="s">
        <v>5220</v>
      </c>
      <c r="B21232" s="53">
        <v>2008</v>
      </c>
      <c r="C21232" t="s">
        <v>1070</v>
      </c>
      <c r="D21232" t="s">
        <v>2919</v>
      </c>
    </row>
    <row r="21233" spans="1:4" ht="15">
      <c r="A21233" t="s">
        <v>5220</v>
      </c>
      <c r="B21233" s="53">
        <v>2008</v>
      </c>
      <c r="C21233" t="s">
        <v>1070</v>
      </c>
      <c r="D21233" t="s">
        <v>2920</v>
      </c>
    </row>
    <row r="21234" spans="1:4" ht="15">
      <c r="A21234" t="s">
        <v>5220</v>
      </c>
      <c r="B21234" s="53">
        <v>2008</v>
      </c>
      <c r="C21234" t="s">
        <v>816</v>
      </c>
      <c r="D21234" t="s">
        <v>2921</v>
      </c>
    </row>
    <row r="21235" spans="1:4" ht="15">
      <c r="A21235" t="s">
        <v>5220</v>
      </c>
      <c r="B21235" s="53">
        <v>2008</v>
      </c>
      <c r="C21235" t="s">
        <v>1070</v>
      </c>
      <c r="D21235" t="s">
        <v>2922</v>
      </c>
    </row>
    <row r="21236" spans="1:4" ht="15">
      <c r="A21236" t="s">
        <v>5220</v>
      </c>
      <c r="B21236" s="53">
        <v>2008</v>
      </c>
      <c r="C21236" t="s">
        <v>816</v>
      </c>
      <c r="D21236" t="s">
        <v>2923</v>
      </c>
    </row>
    <row r="21237" spans="1:4" ht="15">
      <c r="A21237" t="s">
        <v>5220</v>
      </c>
      <c r="B21237" s="53">
        <v>2008</v>
      </c>
      <c r="C21237" t="s">
        <v>1019</v>
      </c>
      <c r="D21237" t="s">
        <v>2924</v>
      </c>
    </row>
    <row r="21238" spans="1:4" ht="15">
      <c r="A21238" t="s">
        <v>5220</v>
      </c>
      <c r="B21238" s="53">
        <v>2008</v>
      </c>
      <c r="C21238" t="s">
        <v>1019</v>
      </c>
      <c r="D21238" t="s">
        <v>2925</v>
      </c>
    </row>
    <row r="21239" spans="1:4" ht="15">
      <c r="A21239" t="s">
        <v>5220</v>
      </c>
      <c r="B21239" s="53">
        <v>2008</v>
      </c>
      <c r="C21239" t="s">
        <v>1019</v>
      </c>
      <c r="D21239" t="s">
        <v>2926</v>
      </c>
    </row>
    <row r="21240" spans="1:4" ht="15">
      <c r="A21240" t="s">
        <v>5220</v>
      </c>
      <c r="B21240" s="53">
        <v>2008</v>
      </c>
      <c r="C21240" t="s">
        <v>2462</v>
      </c>
      <c r="D21240" t="s">
        <v>2927</v>
      </c>
    </row>
    <row r="21241" spans="1:4" ht="15">
      <c r="A21241" t="s">
        <v>5220</v>
      </c>
      <c r="B21241" s="53">
        <v>2008</v>
      </c>
      <c r="C21241" t="s">
        <v>2462</v>
      </c>
      <c r="D21241" t="s">
        <v>2928</v>
      </c>
    </row>
    <row r="21242" spans="1:4" ht="15">
      <c r="A21242" t="s">
        <v>5220</v>
      </c>
      <c r="B21242" s="53">
        <v>2008</v>
      </c>
      <c r="C21242" t="s">
        <v>2462</v>
      </c>
      <c r="D21242" t="s">
        <v>2929</v>
      </c>
    </row>
    <row r="21243" spans="1:4" ht="15">
      <c r="A21243" t="s">
        <v>5220</v>
      </c>
      <c r="B21243" s="53">
        <v>2008</v>
      </c>
      <c r="C21243" t="s">
        <v>2462</v>
      </c>
      <c r="D21243" t="s">
        <v>2930</v>
      </c>
    </row>
    <row r="21244" spans="1:4" ht="15">
      <c r="A21244" t="s">
        <v>5220</v>
      </c>
      <c r="B21244" s="53">
        <v>2008</v>
      </c>
      <c r="C21244" t="s">
        <v>1004</v>
      </c>
      <c r="D21244" t="s">
        <v>2931</v>
      </c>
    </row>
    <row r="21245" spans="1:4" ht="15">
      <c r="A21245" t="s">
        <v>5220</v>
      </c>
      <c r="B21245" s="53">
        <v>2008</v>
      </c>
      <c r="C21245" t="s">
        <v>2932</v>
      </c>
      <c r="D21245" t="s">
        <v>2933</v>
      </c>
    </row>
    <row r="21246" spans="1:4" ht="15">
      <c r="A21246" t="s">
        <v>5220</v>
      </c>
      <c r="B21246" s="53">
        <v>2008</v>
      </c>
      <c r="C21246" t="s">
        <v>1004</v>
      </c>
      <c r="D21246" t="s">
        <v>2934</v>
      </c>
    </row>
    <row r="21247" spans="1:4" ht="15">
      <c r="A21247" t="s">
        <v>5220</v>
      </c>
      <c r="B21247" s="53">
        <v>2008</v>
      </c>
      <c r="C21247" t="s">
        <v>1004</v>
      </c>
      <c r="D21247" t="s">
        <v>2935</v>
      </c>
    </row>
    <row r="21248" spans="1:4" ht="15">
      <c r="A21248" t="s">
        <v>5220</v>
      </c>
      <c r="B21248" s="53">
        <v>2007</v>
      </c>
      <c r="C21248" t="s">
        <v>2835</v>
      </c>
      <c r="D21248" t="s">
        <v>2936</v>
      </c>
    </row>
    <row r="21249" spans="1:4" ht="15">
      <c r="A21249" t="s">
        <v>5220</v>
      </c>
      <c r="B21249" s="53">
        <v>2007</v>
      </c>
      <c r="C21249" t="s">
        <v>960</v>
      </c>
      <c r="D21249" t="s">
        <v>2937</v>
      </c>
    </row>
    <row r="21250" spans="1:4" ht="15">
      <c r="A21250" t="s">
        <v>5220</v>
      </c>
      <c r="B21250" s="53">
        <v>2007</v>
      </c>
      <c r="C21250" t="s">
        <v>842</v>
      </c>
      <c r="D21250" t="s">
        <v>2938</v>
      </c>
    </row>
    <row r="21251" spans="1:4" ht="15">
      <c r="A21251" t="s">
        <v>5220</v>
      </c>
      <c r="B21251" s="53">
        <v>2007</v>
      </c>
      <c r="C21251" t="s">
        <v>842</v>
      </c>
      <c r="D21251" t="s">
        <v>2939</v>
      </c>
    </row>
    <row r="21252" spans="1:4" ht="15">
      <c r="A21252" t="s">
        <v>5220</v>
      </c>
      <c r="B21252" s="53">
        <v>2007</v>
      </c>
      <c r="C21252" t="s">
        <v>842</v>
      </c>
      <c r="D21252" t="s">
        <v>2940</v>
      </c>
    </row>
    <row r="21253" spans="1:4" ht="15">
      <c r="A21253" t="s">
        <v>5220</v>
      </c>
      <c r="B21253" s="53">
        <v>2007</v>
      </c>
      <c r="C21253" t="s">
        <v>842</v>
      </c>
      <c r="D21253" t="s">
        <v>2941</v>
      </c>
    </row>
    <row r="21254" spans="1:4" ht="15">
      <c r="A21254" t="s">
        <v>5220</v>
      </c>
      <c r="B21254" s="53">
        <v>2007</v>
      </c>
      <c r="C21254" t="s">
        <v>842</v>
      </c>
      <c r="D21254" t="s">
        <v>2942</v>
      </c>
    </row>
    <row r="21255" spans="1:4" ht="15">
      <c r="A21255" t="s">
        <v>5220</v>
      </c>
      <c r="B21255" s="53">
        <v>2007</v>
      </c>
      <c r="C21255" t="s">
        <v>842</v>
      </c>
      <c r="D21255" t="s">
        <v>2943</v>
      </c>
    </row>
    <row r="21256" spans="1:4" ht="15">
      <c r="A21256" t="s">
        <v>5220</v>
      </c>
      <c r="B21256" s="53">
        <v>2007</v>
      </c>
      <c r="C21256" t="s">
        <v>842</v>
      </c>
      <c r="D21256" t="s">
        <v>2944</v>
      </c>
    </row>
    <row r="21257" spans="1:4" ht="15">
      <c r="A21257" t="s">
        <v>5220</v>
      </c>
      <c r="B21257" s="53">
        <v>2007</v>
      </c>
      <c r="C21257" t="s">
        <v>842</v>
      </c>
      <c r="D21257" t="s">
        <v>2945</v>
      </c>
    </row>
    <row r="21258" spans="1:4" ht="15">
      <c r="A21258" t="s">
        <v>5220</v>
      </c>
      <c r="B21258" s="53">
        <v>2007</v>
      </c>
      <c r="C21258" t="s">
        <v>842</v>
      </c>
      <c r="D21258" t="s">
        <v>2946</v>
      </c>
    </row>
    <row r="21259" spans="1:4" ht="15">
      <c r="A21259" t="s">
        <v>5220</v>
      </c>
      <c r="B21259" s="53">
        <v>2007</v>
      </c>
      <c r="C21259" t="s">
        <v>1401</v>
      </c>
      <c r="D21259" t="s">
        <v>2947</v>
      </c>
    </row>
    <row r="21260" spans="1:4" ht="15">
      <c r="A21260" t="s">
        <v>5220</v>
      </c>
      <c r="B21260" s="53">
        <v>2007</v>
      </c>
      <c r="C21260" t="s">
        <v>1270</v>
      </c>
      <c r="D21260" t="s">
        <v>2948</v>
      </c>
    </row>
    <row r="21261" spans="1:4" ht="15">
      <c r="A21261" t="s">
        <v>5220</v>
      </c>
      <c r="B21261" s="53">
        <v>2007</v>
      </c>
      <c r="C21261" t="s">
        <v>1270</v>
      </c>
      <c r="D21261" t="s">
        <v>2949</v>
      </c>
    </row>
    <row r="21262" spans="1:4" ht="15">
      <c r="A21262" t="s">
        <v>5220</v>
      </c>
      <c r="B21262" s="53">
        <v>2007</v>
      </c>
      <c r="C21262" t="s">
        <v>1772</v>
      </c>
      <c r="D21262" t="s">
        <v>2950</v>
      </c>
    </row>
    <row r="21263" spans="1:4" ht="15">
      <c r="A21263" t="s">
        <v>5220</v>
      </c>
      <c r="B21263" s="53">
        <v>2007</v>
      </c>
      <c r="C21263" t="s">
        <v>600</v>
      </c>
      <c r="D21263" t="s">
        <v>2951</v>
      </c>
    </row>
    <row r="21264" spans="1:4" ht="15">
      <c r="A21264" t="s">
        <v>5220</v>
      </c>
      <c r="B21264" s="53">
        <v>2007</v>
      </c>
      <c r="C21264" t="s">
        <v>600</v>
      </c>
      <c r="D21264" t="s">
        <v>2952</v>
      </c>
    </row>
    <row r="21265" spans="1:4" ht="15">
      <c r="A21265" t="s">
        <v>5220</v>
      </c>
      <c r="B21265" s="53">
        <v>2007</v>
      </c>
      <c r="C21265" t="s">
        <v>600</v>
      </c>
      <c r="D21265" t="s">
        <v>2953</v>
      </c>
    </row>
    <row r="21266" spans="1:4" ht="15">
      <c r="A21266" t="s">
        <v>5220</v>
      </c>
      <c r="B21266" s="53">
        <v>2007</v>
      </c>
      <c r="C21266" t="s">
        <v>600</v>
      </c>
      <c r="D21266" t="s">
        <v>2954</v>
      </c>
    </row>
    <row r="21267" spans="1:4" ht="15">
      <c r="A21267" t="s">
        <v>5220</v>
      </c>
      <c r="B21267" s="53">
        <v>2007</v>
      </c>
      <c r="C21267" t="s">
        <v>2355</v>
      </c>
      <c r="D21267" t="s">
        <v>2955</v>
      </c>
    </row>
    <row r="21268" spans="1:4" ht="15">
      <c r="A21268" t="s">
        <v>5220</v>
      </c>
      <c r="B21268" s="53">
        <v>2007</v>
      </c>
      <c r="C21268" t="s">
        <v>1070</v>
      </c>
      <c r="D21268" t="s">
        <v>2956</v>
      </c>
    </row>
    <row r="21269" spans="1:4" ht="15">
      <c r="A21269" t="s">
        <v>5220</v>
      </c>
      <c r="B21269" s="53">
        <v>2007</v>
      </c>
      <c r="C21269" t="s">
        <v>816</v>
      </c>
      <c r="D21269" t="s">
        <v>2957</v>
      </c>
    </row>
    <row r="21270" spans="1:4" ht="15">
      <c r="A21270" t="s">
        <v>5220</v>
      </c>
      <c r="B21270" s="53">
        <v>2007</v>
      </c>
      <c r="C21270" t="s">
        <v>816</v>
      </c>
      <c r="D21270" t="s">
        <v>2958</v>
      </c>
    </row>
    <row r="21271" spans="1:4" ht="15">
      <c r="A21271" t="s">
        <v>5220</v>
      </c>
      <c r="B21271" s="53">
        <v>2007</v>
      </c>
      <c r="C21271" t="s">
        <v>1070</v>
      </c>
      <c r="D21271" t="s">
        <v>2959</v>
      </c>
    </row>
    <row r="21272" spans="1:4" ht="15">
      <c r="A21272" t="s">
        <v>5220</v>
      </c>
      <c r="B21272" s="53">
        <v>2007</v>
      </c>
      <c r="C21272" t="s">
        <v>1070</v>
      </c>
      <c r="D21272" t="s">
        <v>2960</v>
      </c>
    </row>
    <row r="21273" spans="1:4" ht="15">
      <c r="A21273" t="s">
        <v>5220</v>
      </c>
      <c r="B21273" s="53">
        <v>2007</v>
      </c>
      <c r="C21273" t="s">
        <v>816</v>
      </c>
      <c r="D21273" t="s">
        <v>2961</v>
      </c>
    </row>
    <row r="21274" spans="1:4" ht="15">
      <c r="A21274" t="s">
        <v>5220</v>
      </c>
      <c r="B21274" s="53">
        <v>2007</v>
      </c>
      <c r="C21274" t="s">
        <v>816</v>
      </c>
      <c r="D21274" t="s">
        <v>2962</v>
      </c>
    </row>
    <row r="21275" spans="1:4" ht="15">
      <c r="A21275" t="s">
        <v>5220</v>
      </c>
      <c r="B21275" s="53">
        <v>2007</v>
      </c>
      <c r="C21275" t="s">
        <v>816</v>
      </c>
      <c r="D21275" t="s">
        <v>2963</v>
      </c>
    </row>
    <row r="21276" spans="1:4" ht="15">
      <c r="A21276" t="s">
        <v>5220</v>
      </c>
      <c r="B21276" s="53">
        <v>2007</v>
      </c>
      <c r="C21276" t="s">
        <v>1070</v>
      </c>
      <c r="D21276" t="s">
        <v>2964</v>
      </c>
    </row>
    <row r="21277" spans="1:4" ht="15">
      <c r="A21277" t="s">
        <v>5220</v>
      </c>
      <c r="B21277" s="53">
        <v>2007</v>
      </c>
      <c r="C21277" t="s">
        <v>1070</v>
      </c>
      <c r="D21277" t="s">
        <v>2965</v>
      </c>
    </row>
    <row r="21278" spans="1:4" ht="15">
      <c r="A21278" t="s">
        <v>5220</v>
      </c>
      <c r="B21278" s="53">
        <v>2007</v>
      </c>
      <c r="C21278" t="s">
        <v>1070</v>
      </c>
      <c r="D21278" t="s">
        <v>1339</v>
      </c>
    </row>
    <row r="21279" spans="1:4" ht="15">
      <c r="A21279" t="s">
        <v>5220</v>
      </c>
      <c r="B21279" s="53">
        <v>2007</v>
      </c>
      <c r="C21279" t="s">
        <v>1070</v>
      </c>
      <c r="D21279" t="s">
        <v>2966</v>
      </c>
    </row>
    <row r="21280" spans="1:4" ht="15">
      <c r="A21280" t="s">
        <v>5220</v>
      </c>
      <c r="B21280" s="53">
        <v>2007</v>
      </c>
      <c r="C21280" t="s">
        <v>816</v>
      </c>
      <c r="D21280" t="s">
        <v>2967</v>
      </c>
    </row>
    <row r="21281" spans="1:4" ht="15">
      <c r="A21281" t="s">
        <v>5220</v>
      </c>
      <c r="B21281" s="53">
        <v>2007</v>
      </c>
      <c r="C21281" t="s">
        <v>1070</v>
      </c>
      <c r="D21281" t="s">
        <v>2968</v>
      </c>
    </row>
    <row r="21282" spans="1:4" ht="15">
      <c r="A21282" t="s">
        <v>5220</v>
      </c>
      <c r="B21282" s="53">
        <v>2007</v>
      </c>
      <c r="C21282" t="s">
        <v>1019</v>
      </c>
      <c r="D21282" t="s">
        <v>2969</v>
      </c>
    </row>
    <row r="21283" spans="1:4" ht="15">
      <c r="A21283" t="s">
        <v>5220</v>
      </c>
      <c r="B21283" s="53">
        <v>2007</v>
      </c>
      <c r="C21283" t="s">
        <v>1019</v>
      </c>
      <c r="D21283" t="s">
        <v>2970</v>
      </c>
    </row>
    <row r="21284" spans="1:4" ht="15">
      <c r="A21284" t="s">
        <v>5220</v>
      </c>
      <c r="B21284" s="53">
        <v>2007</v>
      </c>
      <c r="C21284" t="s">
        <v>2932</v>
      </c>
      <c r="D21284" t="s">
        <v>2971</v>
      </c>
    </row>
    <row r="21285" spans="1:4" ht="15">
      <c r="A21285" t="s">
        <v>5220</v>
      </c>
      <c r="B21285" s="53">
        <v>2007</v>
      </c>
      <c r="C21285" t="s">
        <v>1004</v>
      </c>
      <c r="D21285" t="s">
        <v>2972</v>
      </c>
    </row>
    <row r="21286" spans="1:4" ht="15">
      <c r="A21286" t="s">
        <v>5220</v>
      </c>
      <c r="B21286" s="53">
        <v>2007</v>
      </c>
      <c r="C21286" t="s">
        <v>609</v>
      </c>
      <c r="D21286" t="s">
        <v>2973</v>
      </c>
    </row>
    <row r="21287" spans="1:4" ht="15">
      <c r="A21287" t="s">
        <v>5220</v>
      </c>
      <c r="B21287" s="53">
        <v>2006</v>
      </c>
      <c r="C21287" t="s">
        <v>1337</v>
      </c>
      <c r="D21287" t="s">
        <v>2974</v>
      </c>
    </row>
    <row r="21288" spans="1:4" ht="15">
      <c r="A21288" t="s">
        <v>5220</v>
      </c>
      <c r="B21288" s="53">
        <v>2006</v>
      </c>
      <c r="C21288" t="s">
        <v>1337</v>
      </c>
      <c r="D21288" t="s">
        <v>2975</v>
      </c>
    </row>
    <row r="21289" spans="1:4" ht="15">
      <c r="A21289" t="s">
        <v>5220</v>
      </c>
      <c r="B21289" s="53">
        <v>2006</v>
      </c>
      <c r="C21289" t="s">
        <v>1275</v>
      </c>
      <c r="D21289" t="s">
        <v>2976</v>
      </c>
    </row>
    <row r="21290" spans="1:4" ht="15">
      <c r="A21290" t="s">
        <v>5220</v>
      </c>
      <c r="B21290" s="53">
        <v>2006</v>
      </c>
      <c r="C21290" t="s">
        <v>641</v>
      </c>
      <c r="D21290" t="s">
        <v>2977</v>
      </c>
    </row>
    <row r="21291" spans="1:4" ht="15">
      <c r="A21291" t="s">
        <v>5220</v>
      </c>
      <c r="B21291" s="53">
        <v>2006</v>
      </c>
      <c r="C21291" t="s">
        <v>600</v>
      </c>
      <c r="D21291" t="s">
        <v>1341</v>
      </c>
    </row>
    <row r="21292" spans="1:4" ht="15">
      <c r="A21292" t="s">
        <v>5220</v>
      </c>
      <c r="B21292" s="53">
        <v>2006</v>
      </c>
      <c r="C21292" t="s">
        <v>1037</v>
      </c>
      <c r="D21292" t="s">
        <v>2978</v>
      </c>
    </row>
    <row r="21293" spans="1:4" ht="15">
      <c r="A21293" t="s">
        <v>5220</v>
      </c>
      <c r="B21293" s="53">
        <v>2006</v>
      </c>
      <c r="C21293" t="s">
        <v>1070</v>
      </c>
      <c r="D21293" t="s">
        <v>2979</v>
      </c>
    </row>
    <row r="21294" spans="1:4" ht="15">
      <c r="A21294" t="s">
        <v>5220</v>
      </c>
      <c r="B21294" s="53">
        <v>2006</v>
      </c>
      <c r="C21294" t="s">
        <v>816</v>
      </c>
      <c r="D21294" t="s">
        <v>2980</v>
      </c>
    </row>
    <row r="21295" spans="1:4" ht="15">
      <c r="A21295" t="s">
        <v>5220</v>
      </c>
      <c r="B21295" s="53">
        <v>2006</v>
      </c>
      <c r="C21295" t="s">
        <v>816</v>
      </c>
      <c r="D21295" t="s">
        <v>2981</v>
      </c>
    </row>
    <row r="21296" spans="1:4" ht="15">
      <c r="A21296" t="s">
        <v>5220</v>
      </c>
      <c r="B21296" s="53">
        <v>2006</v>
      </c>
      <c r="C21296" t="s">
        <v>816</v>
      </c>
      <c r="D21296" t="s">
        <v>2982</v>
      </c>
    </row>
    <row r="21297" spans="1:4" ht="15">
      <c r="A21297" t="s">
        <v>5220</v>
      </c>
      <c r="B21297" s="53">
        <v>2006</v>
      </c>
      <c r="C21297" t="s">
        <v>816</v>
      </c>
      <c r="D21297" t="s">
        <v>2983</v>
      </c>
    </row>
    <row r="21298" spans="1:4" ht="15">
      <c r="A21298" t="s">
        <v>5220</v>
      </c>
      <c r="B21298" s="53">
        <v>2006</v>
      </c>
      <c r="C21298" t="s">
        <v>816</v>
      </c>
      <c r="D21298" t="s">
        <v>2984</v>
      </c>
    </row>
    <row r="21299" spans="1:4" ht="15">
      <c r="A21299" t="s">
        <v>5220</v>
      </c>
      <c r="B21299" s="53">
        <v>2006</v>
      </c>
      <c r="C21299" t="s">
        <v>1070</v>
      </c>
      <c r="D21299" t="s">
        <v>2985</v>
      </c>
    </row>
    <row r="21300" spans="1:4" ht="15">
      <c r="A21300" t="s">
        <v>5220</v>
      </c>
      <c r="B21300" s="53">
        <v>2006</v>
      </c>
      <c r="C21300" t="s">
        <v>816</v>
      </c>
      <c r="D21300" t="s">
        <v>2986</v>
      </c>
    </row>
    <row r="21301" spans="1:4" ht="15">
      <c r="A21301" t="s">
        <v>5220</v>
      </c>
      <c r="B21301" s="53">
        <v>2006</v>
      </c>
      <c r="C21301" t="s">
        <v>816</v>
      </c>
      <c r="D21301" t="s">
        <v>2987</v>
      </c>
    </row>
    <row r="21302" spans="1:4" ht="15">
      <c r="A21302" t="s">
        <v>5220</v>
      </c>
      <c r="B21302" s="53">
        <v>2006</v>
      </c>
      <c r="C21302" t="s">
        <v>816</v>
      </c>
      <c r="D21302" t="s">
        <v>2988</v>
      </c>
    </row>
    <row r="21303" spans="1:4" ht="15">
      <c r="A21303" t="s">
        <v>5220</v>
      </c>
      <c r="B21303" s="53">
        <v>2006</v>
      </c>
      <c r="C21303" t="s">
        <v>2620</v>
      </c>
      <c r="D21303" t="s">
        <v>2989</v>
      </c>
    </row>
    <row r="21304" spans="1:4" ht="15">
      <c r="A21304" t="s">
        <v>5220</v>
      </c>
      <c r="B21304" s="53">
        <v>2005</v>
      </c>
      <c r="C21304" t="s">
        <v>600</v>
      </c>
      <c r="D21304" t="s">
        <v>2990</v>
      </c>
    </row>
    <row r="21305" spans="1:4" ht="15">
      <c r="A21305" t="s">
        <v>5220</v>
      </c>
      <c r="B21305" s="53">
        <v>2005</v>
      </c>
      <c r="C21305" t="s">
        <v>1070</v>
      </c>
      <c r="D21305" t="s">
        <v>2991</v>
      </c>
    </row>
    <row r="21306" spans="1:4" ht="15">
      <c r="A21306" t="s">
        <v>5220</v>
      </c>
      <c r="B21306" s="53">
        <v>2005</v>
      </c>
      <c r="C21306" t="s">
        <v>1070</v>
      </c>
      <c r="D21306" t="s">
        <v>2992</v>
      </c>
    </row>
    <row r="21307" spans="1:4" ht="15">
      <c r="A21307" t="s">
        <v>5220</v>
      </c>
      <c r="B21307" s="53">
        <v>2005</v>
      </c>
      <c r="C21307" t="s">
        <v>2462</v>
      </c>
      <c r="D21307" t="s">
        <v>2993</v>
      </c>
    </row>
    <row r="21308" spans="1:4" ht="15">
      <c r="A21308" t="s">
        <v>5220</v>
      </c>
      <c r="B21308" s="53">
        <v>2004</v>
      </c>
      <c r="C21308" t="s">
        <v>2835</v>
      </c>
      <c r="D21308" t="s">
        <v>2994</v>
      </c>
    </row>
    <row r="21309" spans="1:4" ht="15">
      <c r="A21309" t="s">
        <v>5220</v>
      </c>
      <c r="B21309" s="53">
        <v>2004</v>
      </c>
      <c r="C21309" t="s">
        <v>852</v>
      </c>
      <c r="D21309" t="s">
        <v>2995</v>
      </c>
    </row>
    <row r="21310" spans="1:4" ht="15">
      <c r="A21310" t="s">
        <v>5220</v>
      </c>
      <c r="B21310" s="53">
        <v>2004</v>
      </c>
      <c r="C21310" t="s">
        <v>600</v>
      </c>
      <c r="D21310" t="s">
        <v>1342</v>
      </c>
    </row>
    <row r="21311" spans="1:4" ht="15">
      <c r="A21311" t="s">
        <v>5220</v>
      </c>
      <c r="B21311" s="53">
        <v>2004</v>
      </c>
      <c r="C21311" t="s">
        <v>600</v>
      </c>
      <c r="D21311" t="s">
        <v>2996</v>
      </c>
    </row>
    <row r="21312" spans="1:4" ht="15">
      <c r="A21312" t="s">
        <v>5220</v>
      </c>
      <c r="B21312" s="53">
        <v>2004</v>
      </c>
      <c r="C21312" t="s">
        <v>609</v>
      </c>
      <c r="D21312" t="s">
        <v>2997</v>
      </c>
    </row>
    <row r="21313" spans="1:4" ht="15">
      <c r="A21313" t="s">
        <v>5220</v>
      </c>
      <c r="B21313" s="53">
        <v>2003</v>
      </c>
      <c r="C21313" t="s">
        <v>930</v>
      </c>
      <c r="D21313" t="s">
        <v>2998</v>
      </c>
    </row>
    <row r="21314" spans="1:4" ht="15">
      <c r="A21314" t="s">
        <v>5220</v>
      </c>
      <c r="B21314" s="53">
        <v>2003</v>
      </c>
      <c r="C21314" t="s">
        <v>1074</v>
      </c>
      <c r="D21314" t="s">
        <v>2999</v>
      </c>
    </row>
    <row r="21315" spans="1:4" ht="15">
      <c r="A21315" t="s">
        <v>5220</v>
      </c>
      <c r="B21315" s="53">
        <v>2003</v>
      </c>
      <c r="C21315" t="s">
        <v>926</v>
      </c>
      <c r="D21315" t="s">
        <v>3000</v>
      </c>
    </row>
    <row r="21316" spans="1:4" ht="15">
      <c r="A21316" t="s">
        <v>5220</v>
      </c>
      <c r="B21316" s="53">
        <v>2003</v>
      </c>
      <c r="C21316" t="s">
        <v>532</v>
      </c>
      <c r="D21316" t="s">
        <v>3001</v>
      </c>
    </row>
    <row r="21317" spans="1:4" ht="15">
      <c r="A21317" t="s">
        <v>5220</v>
      </c>
      <c r="B21317" s="53">
        <v>2003</v>
      </c>
      <c r="C21317" t="s">
        <v>600</v>
      </c>
      <c r="D21317" t="s">
        <v>3002</v>
      </c>
    </row>
    <row r="21318" spans="1:4" ht="15">
      <c r="A21318" t="s">
        <v>5220</v>
      </c>
      <c r="B21318" s="53">
        <v>2003</v>
      </c>
      <c r="C21318" t="s">
        <v>600</v>
      </c>
      <c r="D21318" t="s">
        <v>3003</v>
      </c>
    </row>
    <row r="21319" spans="1:4" ht="15">
      <c r="A21319" t="s">
        <v>5220</v>
      </c>
      <c r="B21319" s="53">
        <v>2002</v>
      </c>
      <c r="C21319" t="s">
        <v>1065</v>
      </c>
      <c r="D21319" t="s">
        <v>3004</v>
      </c>
    </row>
    <row r="21320" spans="1:4" ht="15">
      <c r="A21320" t="s">
        <v>5220</v>
      </c>
      <c r="B21320" s="53">
        <v>2002</v>
      </c>
      <c r="C21320" t="s">
        <v>1074</v>
      </c>
      <c r="D21320" t="s">
        <v>3005</v>
      </c>
    </row>
    <row r="21321" spans="1:4" ht="15">
      <c r="A21321" t="s">
        <v>5220</v>
      </c>
      <c r="B21321" s="53">
        <v>2002</v>
      </c>
      <c r="C21321" t="s">
        <v>929</v>
      </c>
      <c r="D21321" t="s">
        <v>3006</v>
      </c>
    </row>
    <row r="21322" spans="1:4" ht="15">
      <c r="A21322" t="s">
        <v>5220</v>
      </c>
      <c r="B21322" s="53">
        <v>2002</v>
      </c>
      <c r="C21322" t="s">
        <v>909</v>
      </c>
      <c r="D21322" t="s">
        <v>3007</v>
      </c>
    </row>
    <row r="21323" spans="1:4" ht="15">
      <c r="A21323" t="s">
        <v>5220</v>
      </c>
      <c r="B21323" s="53">
        <v>2002</v>
      </c>
      <c r="C21323" t="s">
        <v>3008</v>
      </c>
      <c r="D21323" t="s">
        <v>3009</v>
      </c>
    </row>
    <row r="21324" spans="1:4" ht="15">
      <c r="A21324" t="s">
        <v>5220</v>
      </c>
      <c r="B21324" s="53">
        <v>2002</v>
      </c>
      <c r="C21324" t="s">
        <v>3010</v>
      </c>
      <c r="D21324" t="s">
        <v>3011</v>
      </c>
    </row>
    <row r="21325" spans="1:4" ht="15">
      <c r="A21325" t="s">
        <v>5220</v>
      </c>
      <c r="B21325" s="53">
        <v>2002</v>
      </c>
      <c r="C21325" t="s">
        <v>600</v>
      </c>
      <c r="D21325" t="s">
        <v>3012</v>
      </c>
    </row>
    <row r="21326" spans="1:4" ht="15">
      <c r="A21326" t="s">
        <v>5220</v>
      </c>
      <c r="B21326" s="53">
        <v>2002</v>
      </c>
      <c r="C21326" t="s">
        <v>600</v>
      </c>
      <c r="D21326" t="s">
        <v>3013</v>
      </c>
    </row>
    <row r="21327" spans="1:4" ht="15">
      <c r="A21327" t="s">
        <v>5220</v>
      </c>
      <c r="B21327" s="53">
        <v>2002</v>
      </c>
      <c r="C21327" t="s">
        <v>600</v>
      </c>
      <c r="D21327" t="s">
        <v>3014</v>
      </c>
    </row>
    <row r="21328" spans="1:4" ht="15">
      <c r="A21328" t="s">
        <v>5220</v>
      </c>
      <c r="B21328" s="53">
        <v>2001</v>
      </c>
      <c r="C21328" t="s">
        <v>909</v>
      </c>
      <c r="D21328" t="s">
        <v>3015</v>
      </c>
    </row>
    <row r="21329" spans="1:4" ht="15">
      <c r="A21329" t="s">
        <v>5220</v>
      </c>
      <c r="B21329" s="53">
        <v>2001</v>
      </c>
      <c r="C21329" t="s">
        <v>3016</v>
      </c>
      <c r="D21329" t="s">
        <v>3017</v>
      </c>
    </row>
    <row r="21330" spans="1:4" ht="15">
      <c r="A21330" t="s">
        <v>5220</v>
      </c>
      <c r="B21330" s="53">
        <v>2001</v>
      </c>
      <c r="C21330" t="s">
        <v>3016</v>
      </c>
      <c r="D21330" t="s">
        <v>3018</v>
      </c>
    </row>
    <row r="21331" spans="1:4" ht="15">
      <c r="A21331" t="s">
        <v>5220</v>
      </c>
      <c r="B21331" s="53">
        <v>2001</v>
      </c>
      <c r="C21331" t="s">
        <v>1343</v>
      </c>
      <c r="D21331" t="s">
        <v>3019</v>
      </c>
    </row>
    <row r="21332" spans="1:4" ht="15">
      <c r="A21332" t="s">
        <v>5220</v>
      </c>
      <c r="B21332" s="53">
        <v>2001</v>
      </c>
      <c r="C21332" t="s">
        <v>1343</v>
      </c>
      <c r="D21332" t="s">
        <v>3020</v>
      </c>
    </row>
    <row r="21333" spans="1:4" ht="15">
      <c r="A21333" t="s">
        <v>5220</v>
      </c>
      <c r="B21333" s="53">
        <v>2001</v>
      </c>
      <c r="C21333" t="s">
        <v>1343</v>
      </c>
      <c r="D21333" t="s">
        <v>3021</v>
      </c>
    </row>
    <row r="21334" spans="1:4" ht="15">
      <c r="A21334" t="s">
        <v>5220</v>
      </c>
      <c r="B21334" s="53">
        <v>2000</v>
      </c>
      <c r="C21334" t="s">
        <v>960</v>
      </c>
      <c r="D21334" t="s">
        <v>3022</v>
      </c>
    </row>
    <row r="21335" spans="1:4" ht="15">
      <c r="A21335" t="s">
        <v>5220</v>
      </c>
      <c r="B21335" s="53">
        <v>2000</v>
      </c>
      <c r="C21335" t="s">
        <v>1401</v>
      </c>
      <c r="D21335" t="s">
        <v>3023</v>
      </c>
    </row>
    <row r="21336" spans="1:4" ht="15">
      <c r="A21336" t="s">
        <v>5220</v>
      </c>
      <c r="B21336" s="53">
        <v>2000</v>
      </c>
      <c r="C21336" t="s">
        <v>1401</v>
      </c>
      <c r="D21336" t="s">
        <v>3024</v>
      </c>
    </row>
    <row r="21337" spans="1:4" ht="15">
      <c r="A21337" t="s">
        <v>5220</v>
      </c>
      <c r="B21337" s="53">
        <v>2000</v>
      </c>
      <c r="C21337" t="s">
        <v>1401</v>
      </c>
      <c r="D21337" t="s">
        <v>3025</v>
      </c>
    </row>
    <row r="21338" spans="1:4" ht="15">
      <c r="A21338" t="s">
        <v>5220</v>
      </c>
      <c r="B21338" s="53">
        <v>2000</v>
      </c>
      <c r="C21338" t="s">
        <v>1401</v>
      </c>
      <c r="D21338" t="s">
        <v>2999</v>
      </c>
    </row>
    <row r="21339" spans="1:4" ht="15">
      <c r="A21339" t="s">
        <v>5220</v>
      </c>
      <c r="B21339" s="53">
        <v>2000</v>
      </c>
      <c r="C21339" t="s">
        <v>909</v>
      </c>
      <c r="D21339" t="s">
        <v>3026</v>
      </c>
    </row>
    <row r="21340" spans="1:4" ht="15">
      <c r="A21340" t="s">
        <v>5220</v>
      </c>
      <c r="B21340" s="53">
        <v>2000</v>
      </c>
      <c r="C21340" t="s">
        <v>3027</v>
      </c>
      <c r="D21340" t="s">
        <v>3028</v>
      </c>
    </row>
    <row r="21341" spans="1:4" ht="15">
      <c r="A21341" t="s">
        <v>5220</v>
      </c>
      <c r="B21341" s="53">
        <v>2000</v>
      </c>
      <c r="C21341" t="s">
        <v>1343</v>
      </c>
      <c r="D21341" t="s">
        <v>3029</v>
      </c>
    </row>
    <row r="21342" spans="1:4" ht="15">
      <c r="A21342" t="s">
        <v>5220</v>
      </c>
      <c r="B21342" s="53">
        <v>2000</v>
      </c>
      <c r="C21342" t="s">
        <v>1343</v>
      </c>
      <c r="D21342" t="s">
        <v>3030</v>
      </c>
    </row>
    <row r="21343" spans="1:4" ht="15">
      <c r="A21343" t="s">
        <v>5220</v>
      </c>
      <c r="B21343" s="53">
        <v>2000</v>
      </c>
      <c r="C21343" t="s">
        <v>871</v>
      </c>
      <c r="D21343" t="s">
        <v>3031</v>
      </c>
    </row>
    <row r="21344" spans="1:4" ht="15">
      <c r="A21344" t="s">
        <v>5220</v>
      </c>
      <c r="B21344" s="53">
        <v>2000</v>
      </c>
      <c r="C21344" t="s">
        <v>871</v>
      </c>
      <c r="D21344" t="s">
        <v>3032</v>
      </c>
    </row>
    <row r="21345" spans="1:4" ht="15">
      <c r="A21345" t="s">
        <v>5220</v>
      </c>
      <c r="B21345" s="53">
        <v>2000</v>
      </c>
      <c r="C21345" t="s">
        <v>985</v>
      </c>
      <c r="D21345" t="s">
        <v>3004</v>
      </c>
    </row>
    <row r="21346" spans="1:4" ht="15">
      <c r="A21346" t="s">
        <v>5220</v>
      </c>
      <c r="B21346" s="53">
        <v>2000</v>
      </c>
      <c r="C21346" t="s">
        <v>985</v>
      </c>
      <c r="D21346" t="s">
        <v>3033</v>
      </c>
    </row>
    <row r="21347" spans="1:4" ht="15">
      <c r="A21347" t="s">
        <v>5220</v>
      </c>
      <c r="B21347" s="53">
        <v>1999</v>
      </c>
      <c r="C21347" t="s">
        <v>1401</v>
      </c>
      <c r="D21347" t="s">
        <v>3034</v>
      </c>
    </row>
    <row r="21348" spans="1:4" ht="15">
      <c r="A21348" t="s">
        <v>5220</v>
      </c>
      <c r="B21348" s="53">
        <v>1999</v>
      </c>
      <c r="C21348" t="s">
        <v>3035</v>
      </c>
      <c r="D21348" t="s">
        <v>3036</v>
      </c>
    </row>
    <row r="21349" spans="1:4" ht="15">
      <c r="A21349" t="s">
        <v>5220</v>
      </c>
      <c r="B21349" s="53">
        <v>1999</v>
      </c>
      <c r="C21349" t="s">
        <v>3035</v>
      </c>
      <c r="D21349" t="s">
        <v>3037</v>
      </c>
    </row>
    <row r="21350" spans="1:4" ht="15">
      <c r="A21350" t="s">
        <v>5220</v>
      </c>
      <c r="B21350" s="53">
        <v>1999</v>
      </c>
      <c r="C21350" t="s">
        <v>3035</v>
      </c>
      <c r="D21350" t="s">
        <v>3038</v>
      </c>
    </row>
    <row r="21351" spans="1:4" ht="15">
      <c r="A21351" t="s">
        <v>5220</v>
      </c>
      <c r="B21351" s="53">
        <v>1999</v>
      </c>
      <c r="C21351" t="s">
        <v>871</v>
      </c>
      <c r="D21351" t="s">
        <v>3039</v>
      </c>
    </row>
    <row r="21352" spans="1:4" ht="15">
      <c r="A21352" t="s">
        <v>5220</v>
      </c>
      <c r="B21352" s="53">
        <v>1998</v>
      </c>
      <c r="C21352" t="s">
        <v>871</v>
      </c>
      <c r="D21352" t="s">
        <v>3040</v>
      </c>
    </row>
    <row r="21353" spans="1:4" ht="15">
      <c r="A21353" t="s">
        <v>5220</v>
      </c>
      <c r="B21353" s="53">
        <v>1998</v>
      </c>
      <c r="C21353" t="s">
        <v>985</v>
      </c>
      <c r="D21353" t="s">
        <v>3041</v>
      </c>
    </row>
    <row r="21354" spans="1:4" ht="15">
      <c r="A21354" t="s">
        <v>5220</v>
      </c>
      <c r="B21354" s="53">
        <v>1998</v>
      </c>
      <c r="C21354" t="s">
        <v>985</v>
      </c>
      <c r="D21354" t="s">
        <v>3042</v>
      </c>
    </row>
    <row r="21355" spans="1:4" ht="15">
      <c r="A21355" t="s">
        <v>5220</v>
      </c>
      <c r="B21355" s="53">
        <v>1997</v>
      </c>
      <c r="C21355" t="s">
        <v>1337</v>
      </c>
      <c r="D21355" t="s">
        <v>3043</v>
      </c>
    </row>
    <row r="21356" spans="1:4" ht="15">
      <c r="A21356" t="s">
        <v>5220</v>
      </c>
      <c r="B21356" s="53">
        <v>1996</v>
      </c>
      <c r="C21356" t="s">
        <v>1074</v>
      </c>
      <c r="D21356" t="s">
        <v>3044</v>
      </c>
    </row>
    <row r="21357" spans="1:4" ht="15">
      <c r="A21357" t="s">
        <v>5220</v>
      </c>
      <c r="B21357" s="53">
        <v>1994</v>
      </c>
      <c r="C21357" t="s">
        <v>1401</v>
      </c>
      <c r="D21357" t="s">
        <v>3045</v>
      </c>
    </row>
    <row r="21358" spans="1:4" ht="15">
      <c r="A21358" t="s">
        <v>5220</v>
      </c>
      <c r="B21358" s="53">
        <v>1993</v>
      </c>
      <c r="C21358" t="s">
        <v>1401</v>
      </c>
      <c r="D21358" t="s">
        <v>3046</v>
      </c>
    </row>
    <row r="21359" spans="1:4" ht="15">
      <c r="A21359" t="s">
        <v>5220</v>
      </c>
      <c r="B21359" s="53">
        <v>1993</v>
      </c>
      <c r="C21359" t="s">
        <v>1270</v>
      </c>
      <c r="D21359" t="s">
        <v>3047</v>
      </c>
    </row>
    <row r="21360" spans="1:4" ht="15">
      <c r="A21360" t="s">
        <v>5220</v>
      </c>
      <c r="B21360" s="53">
        <v>1992</v>
      </c>
      <c r="C21360" t="s">
        <v>3048</v>
      </c>
      <c r="D21360" t="s">
        <v>3049</v>
      </c>
    </row>
    <row r="21361" spans="1:4" ht="15">
      <c r="A21361" t="s">
        <v>5220</v>
      </c>
      <c r="B21361" s="53">
        <v>1990</v>
      </c>
      <c r="C21361" t="s">
        <v>3050</v>
      </c>
      <c r="D21361" t="s">
        <v>3051</v>
      </c>
    </row>
    <row r="21362" spans="1:4" ht="15">
      <c r="A21362" t="s">
        <v>5220</v>
      </c>
      <c r="B21362" s="53">
        <v>1990</v>
      </c>
      <c r="C21362" t="s">
        <v>1270</v>
      </c>
      <c r="D21362" t="s">
        <v>3052</v>
      </c>
    </row>
    <row r="21363" spans="1:4" ht="15">
      <c r="A21363" t="s">
        <v>22614</v>
      </c>
      <c r="B21363" s="53">
        <v>2014</v>
      </c>
      <c r="C21363" t="s">
        <v>22615</v>
      </c>
      <c r="D21363" t="s">
        <v>22616</v>
      </c>
    </row>
    <row r="21364" spans="1:4" ht="15">
      <c r="A21364" t="s">
        <v>22614</v>
      </c>
      <c r="B21364" s="53">
        <v>2008</v>
      </c>
      <c r="C21364" t="s">
        <v>22617</v>
      </c>
      <c r="D21364" t="s">
        <v>22618</v>
      </c>
    </row>
    <row r="21365" spans="1:4" ht="15">
      <c r="A21365" t="s">
        <v>5228</v>
      </c>
      <c r="B21365" s="53">
        <v>2023</v>
      </c>
      <c r="C21365" t="s">
        <v>923</v>
      </c>
      <c r="D21365" t="s">
        <v>9871</v>
      </c>
    </row>
    <row r="21366" spans="1:4" ht="15">
      <c r="A21366" t="s">
        <v>5228</v>
      </c>
      <c r="B21366" s="53">
        <v>2023</v>
      </c>
      <c r="C21366" t="s">
        <v>660</v>
      </c>
      <c r="D21366" t="s">
        <v>9872</v>
      </c>
    </row>
    <row r="21367" spans="1:4" ht="15">
      <c r="A21367" t="s">
        <v>5228</v>
      </c>
      <c r="B21367" s="53">
        <v>2023</v>
      </c>
      <c r="C21367" t="s">
        <v>660</v>
      </c>
      <c r="D21367" t="s">
        <v>9873</v>
      </c>
    </row>
    <row r="21368" spans="1:4" ht="15">
      <c r="A21368" t="s">
        <v>5228</v>
      </c>
      <c r="B21368" s="53">
        <v>2023</v>
      </c>
      <c r="C21368" t="s">
        <v>1</v>
      </c>
      <c r="D21368" t="s">
        <v>9874</v>
      </c>
    </row>
    <row r="21369" spans="1:4" ht="15">
      <c r="A21369" t="s">
        <v>5228</v>
      </c>
      <c r="B21369" s="53">
        <v>2023</v>
      </c>
      <c r="C21369" t="s">
        <v>1</v>
      </c>
      <c r="D21369" t="s">
        <v>9875</v>
      </c>
    </row>
    <row r="21370" spans="1:4" ht="15">
      <c r="A21370" t="s">
        <v>5228</v>
      </c>
      <c r="B21370" s="53">
        <v>2022</v>
      </c>
      <c r="C21370" t="s">
        <v>923</v>
      </c>
      <c r="D21370" t="s">
        <v>9876</v>
      </c>
    </row>
    <row r="21371" spans="1:4" ht="15">
      <c r="A21371" t="s">
        <v>5228</v>
      </c>
      <c r="B21371" s="53">
        <v>2022</v>
      </c>
      <c r="C21371" t="s">
        <v>44</v>
      </c>
      <c r="D21371" t="s">
        <v>9877</v>
      </c>
    </row>
    <row r="21372" spans="1:4" ht="15">
      <c r="A21372" t="s">
        <v>5228</v>
      </c>
      <c r="B21372" s="53">
        <v>2022</v>
      </c>
      <c r="C21372" t="s">
        <v>1100</v>
      </c>
      <c r="D21372" t="s">
        <v>9878</v>
      </c>
    </row>
    <row r="21373" spans="1:4" ht="15">
      <c r="A21373" t="s">
        <v>5228</v>
      </c>
      <c r="B21373" s="53">
        <v>2022</v>
      </c>
      <c r="C21373" t="s">
        <v>660</v>
      </c>
      <c r="D21373" t="s">
        <v>9879</v>
      </c>
    </row>
    <row r="21374" spans="1:4" ht="15">
      <c r="A21374" t="s">
        <v>5228</v>
      </c>
      <c r="B21374" s="53">
        <v>2022</v>
      </c>
      <c r="C21374" t="s">
        <v>660</v>
      </c>
      <c r="D21374" t="s">
        <v>9880</v>
      </c>
    </row>
    <row r="21375" spans="1:4" ht="15">
      <c r="A21375" t="s">
        <v>5228</v>
      </c>
      <c r="B21375" s="53">
        <v>2022</v>
      </c>
      <c r="C21375" t="s">
        <v>644</v>
      </c>
      <c r="D21375" t="s">
        <v>9881</v>
      </c>
    </row>
    <row r="21376" spans="1:4" ht="15">
      <c r="A21376" t="s">
        <v>5228</v>
      </c>
      <c r="B21376" s="53">
        <v>2022</v>
      </c>
      <c r="C21376" t="s">
        <v>644</v>
      </c>
      <c r="D21376" t="s">
        <v>9882</v>
      </c>
    </row>
    <row r="21377" spans="1:4" ht="15">
      <c r="A21377" t="s">
        <v>5228</v>
      </c>
      <c r="B21377" s="53">
        <v>2022</v>
      </c>
      <c r="C21377" t="s">
        <v>6377</v>
      </c>
      <c r="D21377" t="s">
        <v>9883</v>
      </c>
    </row>
    <row r="21378" spans="1:4" ht="15">
      <c r="A21378" t="s">
        <v>5228</v>
      </c>
      <c r="B21378" s="53">
        <v>2022</v>
      </c>
      <c r="C21378" t="s">
        <v>1</v>
      </c>
      <c r="D21378" t="s">
        <v>9884</v>
      </c>
    </row>
    <row r="21379" spans="1:4" ht="15">
      <c r="A21379" t="s">
        <v>5228</v>
      </c>
      <c r="B21379" s="53">
        <v>2022</v>
      </c>
      <c r="C21379" t="s">
        <v>1</v>
      </c>
      <c r="D21379" t="s">
        <v>9885</v>
      </c>
    </row>
    <row r="21380" spans="1:4" ht="15">
      <c r="A21380" t="s">
        <v>5228</v>
      </c>
      <c r="B21380" s="53">
        <v>2022</v>
      </c>
      <c r="C21380" t="s">
        <v>1</v>
      </c>
      <c r="D21380" t="s">
        <v>9879</v>
      </c>
    </row>
    <row r="21381" spans="1:4" ht="15">
      <c r="A21381" t="s">
        <v>5228</v>
      </c>
      <c r="B21381" s="53">
        <v>2022</v>
      </c>
      <c r="C21381" t="s">
        <v>1</v>
      </c>
      <c r="D21381" t="s">
        <v>9881</v>
      </c>
    </row>
    <row r="21382" spans="1:4" ht="15">
      <c r="A21382" t="s">
        <v>5228</v>
      </c>
      <c r="B21382" s="53">
        <v>2022</v>
      </c>
      <c r="C21382" t="s">
        <v>1</v>
      </c>
      <c r="D21382" t="s">
        <v>9882</v>
      </c>
    </row>
    <row r="21383" spans="1:4" ht="15">
      <c r="A21383" t="s">
        <v>5228</v>
      </c>
      <c r="B21383" s="53">
        <v>2022</v>
      </c>
      <c r="C21383" t="s">
        <v>1</v>
      </c>
      <c r="D21383" t="s">
        <v>9886</v>
      </c>
    </row>
    <row r="21384" spans="1:4" ht="15">
      <c r="A21384" t="s">
        <v>5228</v>
      </c>
      <c r="B21384" s="53">
        <v>2022</v>
      </c>
      <c r="C21384" t="s">
        <v>1</v>
      </c>
      <c r="D21384" t="s">
        <v>9887</v>
      </c>
    </row>
    <row r="21385" spans="1:4" ht="15">
      <c r="A21385" t="s">
        <v>5228</v>
      </c>
      <c r="B21385" s="53">
        <v>2021</v>
      </c>
      <c r="C21385" t="s">
        <v>1191</v>
      </c>
      <c r="D21385" t="s">
        <v>9888</v>
      </c>
    </row>
    <row r="21386" spans="1:4" ht="15">
      <c r="A21386" t="s">
        <v>5228</v>
      </c>
      <c r="B21386" s="53">
        <v>2021</v>
      </c>
      <c r="C21386" t="s">
        <v>660</v>
      </c>
      <c r="D21386" t="s">
        <v>9889</v>
      </c>
    </row>
    <row r="21387" spans="1:4" ht="15">
      <c r="A21387" t="s">
        <v>5228</v>
      </c>
      <c r="B21387" s="53">
        <v>2021</v>
      </c>
      <c r="C21387" t="s">
        <v>1495</v>
      </c>
      <c r="D21387" t="s">
        <v>9885</v>
      </c>
    </row>
    <row r="21388" spans="1:4" ht="15">
      <c r="A21388" t="s">
        <v>5228</v>
      </c>
      <c r="B21388" s="53">
        <v>2021</v>
      </c>
      <c r="C21388" t="s">
        <v>1</v>
      </c>
      <c r="D21388" t="s">
        <v>9890</v>
      </c>
    </row>
    <row r="21389" spans="1:4" ht="15">
      <c r="A21389" t="s">
        <v>5228</v>
      </c>
      <c r="B21389" s="53">
        <v>2021</v>
      </c>
      <c r="C21389" t="s">
        <v>1</v>
      </c>
      <c r="D21389" t="s">
        <v>9880</v>
      </c>
    </row>
    <row r="21390" spans="1:4" ht="15">
      <c r="A21390" t="s">
        <v>5228</v>
      </c>
      <c r="B21390" s="53">
        <v>2020</v>
      </c>
      <c r="C21390" t="s">
        <v>923</v>
      </c>
      <c r="D21390" t="s">
        <v>1338</v>
      </c>
    </row>
    <row r="21391" spans="1:4" ht="15">
      <c r="A21391" t="s">
        <v>5228</v>
      </c>
      <c r="B21391" s="53">
        <v>2020</v>
      </c>
      <c r="C21391" t="s">
        <v>44</v>
      </c>
      <c r="D21391" t="s">
        <v>9891</v>
      </c>
    </row>
    <row r="21392" spans="1:4" ht="15">
      <c r="A21392" t="s">
        <v>5228</v>
      </c>
      <c r="B21392" s="53">
        <v>2020</v>
      </c>
      <c r="C21392" t="s">
        <v>660</v>
      </c>
      <c r="D21392" t="s">
        <v>9892</v>
      </c>
    </row>
    <row r="21393" spans="1:4" ht="15">
      <c r="A21393" t="s">
        <v>5228</v>
      </c>
      <c r="B21393" s="53">
        <v>2019</v>
      </c>
      <c r="C21393" t="s">
        <v>923</v>
      </c>
      <c r="D21393" t="s">
        <v>9893</v>
      </c>
    </row>
    <row r="21394" spans="1:4" ht="15">
      <c r="A21394" t="s">
        <v>5228</v>
      </c>
      <c r="B21394" s="53">
        <v>2019</v>
      </c>
      <c r="C21394" t="s">
        <v>47</v>
      </c>
      <c r="D21394" t="s">
        <v>9894</v>
      </c>
    </row>
    <row r="21395" spans="1:4" ht="15">
      <c r="A21395" t="s">
        <v>5228</v>
      </c>
      <c r="B21395" s="53">
        <v>2019</v>
      </c>
      <c r="C21395" t="s">
        <v>660</v>
      </c>
      <c r="D21395" t="s">
        <v>9895</v>
      </c>
    </row>
    <row r="21396" spans="1:4" ht="15">
      <c r="A21396" t="s">
        <v>5228</v>
      </c>
      <c r="B21396" s="53">
        <v>2019</v>
      </c>
      <c r="C21396" t="s">
        <v>644</v>
      </c>
      <c r="D21396" t="s">
        <v>9896</v>
      </c>
    </row>
    <row r="21397" spans="1:4" ht="15">
      <c r="A21397" t="s">
        <v>5228</v>
      </c>
      <c r="B21397" s="53">
        <v>2018</v>
      </c>
      <c r="C21397" t="s">
        <v>1191</v>
      </c>
      <c r="D21397" t="s">
        <v>9897</v>
      </c>
    </row>
    <row r="21398" spans="1:4" ht="15">
      <c r="A21398" t="s">
        <v>5228</v>
      </c>
      <c r="B21398" s="53">
        <v>2018</v>
      </c>
      <c r="C21398" t="s">
        <v>1191</v>
      </c>
      <c r="D21398" t="s">
        <v>9898</v>
      </c>
    </row>
    <row r="21399" spans="1:4" ht="15">
      <c r="A21399" t="s">
        <v>5228</v>
      </c>
      <c r="B21399" s="53">
        <v>2018</v>
      </c>
      <c r="C21399" t="s">
        <v>923</v>
      </c>
      <c r="D21399" t="s">
        <v>9899</v>
      </c>
    </row>
    <row r="21400" spans="1:4" ht="15">
      <c r="A21400" t="s">
        <v>5228</v>
      </c>
      <c r="B21400" s="53">
        <v>2018</v>
      </c>
      <c r="C21400" t="s">
        <v>83</v>
      </c>
      <c r="D21400" t="s">
        <v>9900</v>
      </c>
    </row>
    <row r="21401" spans="1:4" ht="15">
      <c r="A21401" t="s">
        <v>5228</v>
      </c>
      <c r="B21401" s="53">
        <v>2018</v>
      </c>
      <c r="C21401" t="s">
        <v>83</v>
      </c>
      <c r="D21401" t="s">
        <v>9901</v>
      </c>
    </row>
    <row r="21402" spans="1:4" ht="15">
      <c r="A21402" t="s">
        <v>5228</v>
      </c>
      <c r="B21402" s="53">
        <v>2018</v>
      </c>
      <c r="C21402" t="s">
        <v>660</v>
      </c>
      <c r="D21402" t="s">
        <v>9902</v>
      </c>
    </row>
    <row r="21403" spans="1:4" ht="15">
      <c r="A21403" t="s">
        <v>5228</v>
      </c>
      <c r="B21403" s="53">
        <v>2018</v>
      </c>
      <c r="C21403" t="s">
        <v>660</v>
      </c>
      <c r="D21403" t="s">
        <v>9903</v>
      </c>
    </row>
    <row r="21404" spans="1:4" ht="15">
      <c r="A21404" t="s">
        <v>5228</v>
      </c>
      <c r="B21404" s="53">
        <v>2018</v>
      </c>
      <c r="C21404" t="s">
        <v>660</v>
      </c>
      <c r="D21404" t="s">
        <v>9904</v>
      </c>
    </row>
    <row r="21405" spans="1:4" ht="15">
      <c r="A21405" t="s">
        <v>5228</v>
      </c>
      <c r="B21405" s="53">
        <v>2018</v>
      </c>
      <c r="C21405" t="s">
        <v>644</v>
      </c>
      <c r="D21405" t="s">
        <v>9905</v>
      </c>
    </row>
    <row r="21406" spans="1:4" ht="15">
      <c r="A21406" t="s">
        <v>5228</v>
      </c>
      <c r="B21406" s="53">
        <v>2018</v>
      </c>
      <c r="C21406" t="s">
        <v>644</v>
      </c>
      <c r="D21406" t="s">
        <v>9906</v>
      </c>
    </row>
    <row r="21407" spans="1:4" ht="15">
      <c r="A21407" t="s">
        <v>5228</v>
      </c>
      <c r="B21407" s="53">
        <v>2018</v>
      </c>
      <c r="C21407" t="s">
        <v>1495</v>
      </c>
      <c r="D21407" t="s">
        <v>9907</v>
      </c>
    </row>
    <row r="21408" spans="1:4" ht="15">
      <c r="A21408" t="s">
        <v>5228</v>
      </c>
      <c r="B21408" s="53">
        <v>2018</v>
      </c>
      <c r="C21408" t="s">
        <v>1</v>
      </c>
      <c r="D21408" t="s">
        <v>9908</v>
      </c>
    </row>
    <row r="21409" spans="1:4" ht="15">
      <c r="A21409" t="s">
        <v>5228</v>
      </c>
      <c r="B21409" s="53">
        <v>2018</v>
      </c>
      <c r="C21409" t="s">
        <v>1</v>
      </c>
      <c r="D21409" t="s">
        <v>9907</v>
      </c>
    </row>
    <row r="21410" spans="1:4" ht="15">
      <c r="A21410" t="s">
        <v>5228</v>
      </c>
      <c r="B21410" s="53">
        <v>2018</v>
      </c>
      <c r="C21410" t="s">
        <v>1</v>
      </c>
      <c r="D21410" t="s">
        <v>9909</v>
      </c>
    </row>
    <row r="21411" spans="1:4" ht="15">
      <c r="A21411" t="s">
        <v>5228</v>
      </c>
      <c r="B21411" s="53">
        <v>2017</v>
      </c>
      <c r="C21411" t="s">
        <v>6774</v>
      </c>
      <c r="D21411" t="s">
        <v>9910</v>
      </c>
    </row>
    <row r="21412" spans="1:4" ht="15">
      <c r="A21412" t="s">
        <v>5228</v>
      </c>
      <c r="B21412" s="53">
        <v>2017</v>
      </c>
      <c r="C21412" t="s">
        <v>1100</v>
      </c>
      <c r="D21412" t="s">
        <v>9911</v>
      </c>
    </row>
    <row r="21413" spans="1:4" ht="15">
      <c r="A21413" t="s">
        <v>5228</v>
      </c>
      <c r="B21413" s="53">
        <v>2017</v>
      </c>
      <c r="C21413" t="s">
        <v>5088</v>
      </c>
      <c r="D21413" t="s">
        <v>9912</v>
      </c>
    </row>
    <row r="21414" spans="1:4" ht="15">
      <c r="A21414" t="s">
        <v>5228</v>
      </c>
      <c r="B21414" s="53">
        <v>2017</v>
      </c>
      <c r="C21414" t="s">
        <v>25</v>
      </c>
      <c r="D21414" t="s">
        <v>9913</v>
      </c>
    </row>
    <row r="21415" spans="1:4" ht="15">
      <c r="A21415" t="s">
        <v>5228</v>
      </c>
      <c r="B21415" s="53">
        <v>2017</v>
      </c>
      <c r="C21415" t="s">
        <v>660</v>
      </c>
      <c r="D21415" t="s">
        <v>9914</v>
      </c>
    </row>
    <row r="21416" spans="1:4" ht="15">
      <c r="A21416" t="s">
        <v>5228</v>
      </c>
      <c r="B21416" s="53">
        <v>2017</v>
      </c>
      <c r="C21416" t="s">
        <v>660</v>
      </c>
      <c r="D21416" t="s">
        <v>9915</v>
      </c>
    </row>
    <row r="21417" spans="1:4" ht="15">
      <c r="A21417" t="s">
        <v>5228</v>
      </c>
      <c r="B21417" s="53">
        <v>2017</v>
      </c>
      <c r="C21417" t="s">
        <v>1250</v>
      </c>
      <c r="D21417" t="s">
        <v>9916</v>
      </c>
    </row>
    <row r="21418" spans="1:4" ht="15">
      <c r="A21418" t="s">
        <v>5228</v>
      </c>
      <c r="B21418" s="53">
        <v>2017</v>
      </c>
      <c r="C21418" t="s">
        <v>644</v>
      </c>
      <c r="D21418" t="s">
        <v>9917</v>
      </c>
    </row>
    <row r="21419" spans="1:4" ht="15">
      <c r="A21419" t="s">
        <v>5228</v>
      </c>
      <c r="B21419" s="53">
        <v>2017</v>
      </c>
      <c r="C21419" t="s">
        <v>644</v>
      </c>
      <c r="D21419" t="s">
        <v>9918</v>
      </c>
    </row>
    <row r="21420" spans="1:4" ht="15">
      <c r="A21420" t="s">
        <v>5228</v>
      </c>
      <c r="B21420" s="53">
        <v>2017</v>
      </c>
      <c r="C21420" t="s">
        <v>644</v>
      </c>
      <c r="D21420" t="s">
        <v>9919</v>
      </c>
    </row>
    <row r="21421" spans="1:4" ht="15">
      <c r="A21421" t="s">
        <v>5228</v>
      </c>
      <c r="B21421" s="53">
        <v>2017</v>
      </c>
      <c r="C21421" t="s">
        <v>644</v>
      </c>
      <c r="D21421" t="s">
        <v>9920</v>
      </c>
    </row>
    <row r="21422" spans="1:4" ht="15">
      <c r="A21422" t="s">
        <v>5228</v>
      </c>
      <c r="B21422" s="53">
        <v>2017</v>
      </c>
      <c r="C21422" t="s">
        <v>644</v>
      </c>
      <c r="D21422" t="s">
        <v>9921</v>
      </c>
    </row>
    <row r="21423" spans="1:4" ht="15">
      <c r="A21423" t="s">
        <v>5228</v>
      </c>
      <c r="B21423" s="53">
        <v>2017</v>
      </c>
      <c r="C21423" t="s">
        <v>644</v>
      </c>
      <c r="D21423" t="s">
        <v>9922</v>
      </c>
    </row>
    <row r="21424" spans="1:4" ht="15">
      <c r="A21424" t="s">
        <v>5228</v>
      </c>
      <c r="B21424" s="53">
        <v>2016</v>
      </c>
      <c r="C21424" t="s">
        <v>923</v>
      </c>
      <c r="D21424" t="s">
        <v>9923</v>
      </c>
    </row>
    <row r="21425" spans="1:4" ht="15">
      <c r="A21425" t="s">
        <v>5228</v>
      </c>
      <c r="B21425" s="53">
        <v>2016</v>
      </c>
      <c r="C21425" t="s">
        <v>47</v>
      </c>
      <c r="D21425" t="s">
        <v>9924</v>
      </c>
    </row>
    <row r="21426" spans="1:4" ht="15">
      <c r="A21426" t="s">
        <v>5228</v>
      </c>
      <c r="B21426" s="53">
        <v>2016</v>
      </c>
      <c r="C21426" t="s">
        <v>660</v>
      </c>
      <c r="D21426" t="s">
        <v>9925</v>
      </c>
    </row>
    <row r="21427" spans="1:4" ht="15">
      <c r="A21427" t="s">
        <v>5228</v>
      </c>
      <c r="B21427" s="53">
        <v>2016</v>
      </c>
      <c r="C21427" t="s">
        <v>644</v>
      </c>
      <c r="D21427" t="s">
        <v>9926</v>
      </c>
    </row>
    <row r="21428" spans="1:4" ht="15">
      <c r="A21428" t="s">
        <v>5228</v>
      </c>
      <c r="B21428" s="53">
        <v>2016</v>
      </c>
      <c r="C21428" t="s">
        <v>644</v>
      </c>
      <c r="D21428" t="s">
        <v>9927</v>
      </c>
    </row>
    <row r="21429" spans="1:4" ht="15">
      <c r="A21429" t="s">
        <v>5228</v>
      </c>
      <c r="B21429" s="53">
        <v>2016</v>
      </c>
      <c r="C21429" t="s">
        <v>644</v>
      </c>
      <c r="D21429" t="s">
        <v>9928</v>
      </c>
    </row>
    <row r="21430" spans="1:4" ht="15">
      <c r="A21430" t="s">
        <v>5228</v>
      </c>
      <c r="B21430" s="53">
        <v>2016</v>
      </c>
      <c r="C21430" t="s">
        <v>644</v>
      </c>
      <c r="D21430" t="s">
        <v>9929</v>
      </c>
    </row>
    <row r="21431" spans="1:4" ht="15">
      <c r="A21431" t="s">
        <v>5228</v>
      </c>
      <c r="B21431" s="53">
        <v>2016</v>
      </c>
      <c r="C21431" t="s">
        <v>1495</v>
      </c>
      <c r="D21431" t="s">
        <v>9916</v>
      </c>
    </row>
    <row r="21432" spans="1:4" ht="15">
      <c r="A21432" t="s">
        <v>5228</v>
      </c>
      <c r="B21432" s="53">
        <v>2016</v>
      </c>
      <c r="C21432" t="s">
        <v>1225</v>
      </c>
      <c r="D21432" t="s">
        <v>9930</v>
      </c>
    </row>
    <row r="21433" spans="1:4" ht="15">
      <c r="A21433" t="s">
        <v>5228</v>
      </c>
      <c r="B21433" s="53">
        <v>2016</v>
      </c>
      <c r="C21433" t="s">
        <v>1</v>
      </c>
      <c r="D21433" t="s">
        <v>9931</v>
      </c>
    </row>
    <row r="21434" spans="1:4" ht="15">
      <c r="A21434" t="s">
        <v>5228</v>
      </c>
      <c r="B21434" s="53">
        <v>2016</v>
      </c>
      <c r="C21434" t="s">
        <v>1</v>
      </c>
      <c r="D21434" t="s">
        <v>9911</v>
      </c>
    </row>
    <row r="21435" spans="1:4" ht="15">
      <c r="A21435" t="s">
        <v>5228</v>
      </c>
      <c r="B21435" s="53">
        <v>2015</v>
      </c>
      <c r="C21435" t="s">
        <v>1191</v>
      </c>
      <c r="D21435" t="s">
        <v>9932</v>
      </c>
    </row>
    <row r="21436" spans="1:4" ht="15">
      <c r="A21436" t="s">
        <v>5228</v>
      </c>
      <c r="B21436" s="53">
        <v>2015</v>
      </c>
      <c r="C21436" t="s">
        <v>923</v>
      </c>
      <c r="D21436" t="s">
        <v>9933</v>
      </c>
    </row>
    <row r="21437" spans="1:4" ht="15">
      <c r="A21437" t="s">
        <v>5228</v>
      </c>
      <c r="B21437" s="53">
        <v>2015</v>
      </c>
      <c r="C21437" t="s">
        <v>923</v>
      </c>
      <c r="D21437" t="s">
        <v>9934</v>
      </c>
    </row>
    <row r="21438" spans="1:4" ht="15">
      <c r="A21438" t="s">
        <v>5228</v>
      </c>
      <c r="B21438" s="53">
        <v>2015</v>
      </c>
      <c r="C21438" t="s">
        <v>891</v>
      </c>
      <c r="D21438" t="s">
        <v>9935</v>
      </c>
    </row>
    <row r="21439" spans="1:4" ht="15">
      <c r="A21439" t="s">
        <v>5228</v>
      </c>
      <c r="B21439" s="53">
        <v>2015</v>
      </c>
      <c r="C21439" t="s">
        <v>9936</v>
      </c>
      <c r="D21439" t="s">
        <v>9937</v>
      </c>
    </row>
    <row r="21440" spans="1:4" ht="15">
      <c r="A21440" t="s">
        <v>5228</v>
      </c>
      <c r="B21440" s="53">
        <v>2015</v>
      </c>
      <c r="C21440" t="s">
        <v>4481</v>
      </c>
      <c r="D21440" t="s">
        <v>9938</v>
      </c>
    </row>
    <row r="21441" spans="1:4" ht="15">
      <c r="A21441" t="s">
        <v>5228</v>
      </c>
      <c r="B21441" s="53">
        <v>2015</v>
      </c>
      <c r="C21441" t="s">
        <v>660</v>
      </c>
      <c r="D21441" t="s">
        <v>9939</v>
      </c>
    </row>
    <row r="21442" spans="1:4" ht="15">
      <c r="A21442" t="s">
        <v>5228</v>
      </c>
      <c r="B21442" s="53">
        <v>2015</v>
      </c>
      <c r="C21442" t="s">
        <v>660</v>
      </c>
      <c r="D21442" t="s">
        <v>9940</v>
      </c>
    </row>
    <row r="21443" spans="1:4" ht="15">
      <c r="A21443" t="s">
        <v>5228</v>
      </c>
      <c r="B21443" s="53">
        <v>2015</v>
      </c>
      <c r="C21443" t="s">
        <v>660</v>
      </c>
      <c r="D21443" t="s">
        <v>9941</v>
      </c>
    </row>
    <row r="21444" spans="1:4" ht="15">
      <c r="A21444" t="s">
        <v>5228</v>
      </c>
      <c r="B21444" s="53">
        <v>2015</v>
      </c>
      <c r="C21444" t="s">
        <v>660</v>
      </c>
      <c r="D21444" t="s">
        <v>9942</v>
      </c>
    </row>
    <row r="21445" spans="1:4" ht="15">
      <c r="A21445" t="s">
        <v>5228</v>
      </c>
      <c r="B21445" s="53">
        <v>2015</v>
      </c>
      <c r="C21445" t="s">
        <v>1</v>
      </c>
      <c r="D21445" t="s">
        <v>9943</v>
      </c>
    </row>
    <row r="21446" spans="1:4" ht="15">
      <c r="A21446" t="s">
        <v>5228</v>
      </c>
      <c r="B21446" s="53">
        <v>2014</v>
      </c>
      <c r="C21446" t="s">
        <v>1100</v>
      </c>
      <c r="D21446" t="s">
        <v>9944</v>
      </c>
    </row>
    <row r="21447" spans="1:4" ht="15">
      <c r="A21447" t="s">
        <v>5228</v>
      </c>
      <c r="B21447" s="53">
        <v>2014</v>
      </c>
      <c r="C21447" t="s">
        <v>660</v>
      </c>
      <c r="D21447" t="s">
        <v>9945</v>
      </c>
    </row>
    <row r="21448" spans="1:4" ht="15">
      <c r="A21448" t="s">
        <v>5228</v>
      </c>
      <c r="B21448" s="53">
        <v>2014</v>
      </c>
      <c r="C21448" t="s">
        <v>660</v>
      </c>
      <c r="D21448" t="s">
        <v>9946</v>
      </c>
    </row>
    <row r="21449" spans="1:4" ht="15">
      <c r="A21449" t="s">
        <v>5228</v>
      </c>
      <c r="B21449" s="53">
        <v>2014</v>
      </c>
      <c r="C21449" t="s">
        <v>644</v>
      </c>
      <c r="D21449" t="s">
        <v>9947</v>
      </c>
    </row>
    <row r="21450" spans="1:4" ht="15">
      <c r="A21450" t="s">
        <v>5228</v>
      </c>
      <c r="B21450" s="53">
        <v>2014</v>
      </c>
      <c r="C21450" t="s">
        <v>644</v>
      </c>
      <c r="D21450" t="s">
        <v>9948</v>
      </c>
    </row>
    <row r="21451" spans="1:4" ht="15">
      <c r="A21451" t="s">
        <v>5228</v>
      </c>
      <c r="B21451" s="53">
        <v>2014</v>
      </c>
      <c r="C21451" t="s">
        <v>644</v>
      </c>
      <c r="D21451" t="s">
        <v>9949</v>
      </c>
    </row>
    <row r="21452" spans="1:4" ht="15">
      <c r="A21452" t="s">
        <v>5228</v>
      </c>
      <c r="B21452" s="53">
        <v>2014</v>
      </c>
      <c r="C21452" t="s">
        <v>644</v>
      </c>
      <c r="D21452" t="s">
        <v>9950</v>
      </c>
    </row>
    <row r="21453" spans="1:4" ht="15">
      <c r="A21453" t="s">
        <v>5228</v>
      </c>
      <c r="B21453" s="53">
        <v>2014</v>
      </c>
      <c r="C21453" t="s">
        <v>1495</v>
      </c>
      <c r="D21453" t="s">
        <v>9951</v>
      </c>
    </row>
    <row r="21454" spans="1:4" ht="15">
      <c r="A21454" t="s">
        <v>5228</v>
      </c>
      <c r="B21454" s="53">
        <v>2014</v>
      </c>
      <c r="C21454" t="s">
        <v>1495</v>
      </c>
      <c r="D21454" t="s">
        <v>9952</v>
      </c>
    </row>
    <row r="21455" spans="1:4" ht="15">
      <c r="A21455" t="s">
        <v>5228</v>
      </c>
      <c r="B21455" s="53">
        <v>2013</v>
      </c>
      <c r="C21455" t="s">
        <v>660</v>
      </c>
      <c r="D21455" t="s">
        <v>9953</v>
      </c>
    </row>
    <row r="21456" spans="1:4" ht="15">
      <c r="A21456" t="s">
        <v>5228</v>
      </c>
      <c r="B21456" s="53">
        <v>2013</v>
      </c>
      <c r="C21456" t="s">
        <v>644</v>
      </c>
      <c r="D21456" t="s">
        <v>9954</v>
      </c>
    </row>
    <row r="21457" spans="1:4" ht="15">
      <c r="A21457" t="s">
        <v>5228</v>
      </c>
      <c r="B21457" s="53">
        <v>2013</v>
      </c>
      <c r="C21457" t="s">
        <v>973</v>
      </c>
      <c r="D21457" t="s">
        <v>9955</v>
      </c>
    </row>
    <row r="21458" spans="1:4" ht="15">
      <c r="A21458" t="s">
        <v>5228</v>
      </c>
      <c r="B21458" s="53">
        <v>2012</v>
      </c>
      <c r="C21458" t="s">
        <v>47</v>
      </c>
      <c r="D21458" t="s">
        <v>9956</v>
      </c>
    </row>
    <row r="21459" spans="1:4" ht="15">
      <c r="A21459" t="s">
        <v>5228</v>
      </c>
      <c r="B21459" s="53">
        <v>2011</v>
      </c>
      <c r="C21459" t="s">
        <v>1191</v>
      </c>
      <c r="D21459" t="s">
        <v>9957</v>
      </c>
    </row>
    <row r="21460" spans="1:4" ht="15">
      <c r="A21460" t="s">
        <v>5228</v>
      </c>
      <c r="B21460" s="53">
        <v>2011</v>
      </c>
      <c r="C21460" t="s">
        <v>9958</v>
      </c>
      <c r="D21460" t="s">
        <v>9959</v>
      </c>
    </row>
    <row r="21461" spans="1:4" ht="15">
      <c r="A21461" t="s">
        <v>5228</v>
      </c>
      <c r="B21461" s="53">
        <v>2010</v>
      </c>
      <c r="C21461" t="s">
        <v>1191</v>
      </c>
      <c r="D21461" t="s">
        <v>9960</v>
      </c>
    </row>
    <row r="21462" spans="1:4" ht="15">
      <c r="A21462" t="s">
        <v>5228</v>
      </c>
      <c r="B21462" s="53">
        <v>2010</v>
      </c>
      <c r="C21462" t="s">
        <v>1191</v>
      </c>
      <c r="D21462" t="s">
        <v>9961</v>
      </c>
    </row>
    <row r="21463" spans="1:4" ht="15">
      <c r="A21463" t="s">
        <v>5228</v>
      </c>
      <c r="B21463" s="53">
        <v>2010</v>
      </c>
      <c r="C21463" t="s">
        <v>877</v>
      </c>
      <c r="D21463" t="s">
        <v>9962</v>
      </c>
    </row>
    <row r="21464" spans="1:4" ht="15">
      <c r="A21464" t="s">
        <v>5228</v>
      </c>
      <c r="B21464" s="53">
        <v>2009</v>
      </c>
      <c r="C21464" t="s">
        <v>17</v>
      </c>
      <c r="D21464" t="s">
        <v>9963</v>
      </c>
    </row>
    <row r="21465" spans="1:4" ht="15">
      <c r="A21465" t="s">
        <v>5228</v>
      </c>
      <c r="B21465" s="53">
        <v>2009</v>
      </c>
      <c r="C21465" t="s">
        <v>660</v>
      </c>
      <c r="D21465" t="s">
        <v>9964</v>
      </c>
    </row>
    <row r="21466" spans="1:4" ht="15">
      <c r="A21466" t="s">
        <v>5228</v>
      </c>
      <c r="B21466" s="53">
        <v>2009</v>
      </c>
      <c r="C21466" t="s">
        <v>973</v>
      </c>
      <c r="D21466" t="s">
        <v>9965</v>
      </c>
    </row>
    <row r="21467" spans="1:4" ht="15">
      <c r="A21467" t="s">
        <v>5228</v>
      </c>
      <c r="B21467" s="53">
        <v>2009</v>
      </c>
      <c r="C21467" t="s">
        <v>6381</v>
      </c>
      <c r="D21467" t="s">
        <v>6382</v>
      </c>
    </row>
    <row r="21468" spans="1:4" ht="15">
      <c r="A21468" t="s">
        <v>5228</v>
      </c>
      <c r="B21468" s="53">
        <v>2009</v>
      </c>
      <c r="C21468" t="s">
        <v>1495</v>
      </c>
      <c r="D21468" t="s">
        <v>9966</v>
      </c>
    </row>
    <row r="21469" spans="1:4" ht="15">
      <c r="A21469" t="s">
        <v>5228</v>
      </c>
      <c r="B21469" s="53">
        <v>2009</v>
      </c>
      <c r="C21469" t="s">
        <v>6381</v>
      </c>
      <c r="D21469" t="s">
        <v>6383</v>
      </c>
    </row>
    <row r="21470" spans="1:4" ht="15">
      <c r="A21470" t="s">
        <v>5228</v>
      </c>
      <c r="B21470" s="53">
        <v>2009</v>
      </c>
      <c r="C21470" t="s">
        <v>6381</v>
      </c>
      <c r="D21470" t="s">
        <v>6384</v>
      </c>
    </row>
    <row r="21471" spans="1:4" ht="15">
      <c r="A21471" t="s">
        <v>5228</v>
      </c>
      <c r="B21471" s="53">
        <v>2008</v>
      </c>
      <c r="C21471" t="s">
        <v>9967</v>
      </c>
      <c r="D21471" t="s">
        <v>9968</v>
      </c>
    </row>
    <row r="21472" spans="1:4" ht="15">
      <c r="A21472" t="s">
        <v>5228</v>
      </c>
      <c r="B21472" s="53">
        <v>2008</v>
      </c>
      <c r="C21472" t="s">
        <v>660</v>
      </c>
      <c r="D21472" t="s">
        <v>9969</v>
      </c>
    </row>
    <row r="21473" spans="1:4" ht="15">
      <c r="A21473" t="s">
        <v>5228</v>
      </c>
      <c r="B21473" s="53">
        <v>2008</v>
      </c>
      <c r="C21473" t="s">
        <v>660</v>
      </c>
      <c r="D21473" t="s">
        <v>4369</v>
      </c>
    </row>
    <row r="21474" spans="1:4" ht="15">
      <c r="A21474" t="s">
        <v>5228</v>
      </c>
      <c r="B21474" s="53">
        <v>2008</v>
      </c>
      <c r="C21474" t="s">
        <v>1495</v>
      </c>
      <c r="D21474" t="s">
        <v>9970</v>
      </c>
    </row>
    <row r="21475" spans="1:4" ht="15">
      <c r="A21475" t="s">
        <v>5228</v>
      </c>
      <c r="B21475" s="53">
        <v>2008</v>
      </c>
      <c r="C21475" t="s">
        <v>9971</v>
      </c>
      <c r="D21475" t="s">
        <v>9972</v>
      </c>
    </row>
    <row r="21476" spans="1:4" ht="15">
      <c r="A21476" t="s">
        <v>5228</v>
      </c>
      <c r="B21476" s="53">
        <v>2008</v>
      </c>
      <c r="C21476" t="s">
        <v>1495</v>
      </c>
      <c r="D21476" t="s">
        <v>9675</v>
      </c>
    </row>
    <row r="21477" spans="1:4" ht="15">
      <c r="A21477" t="s">
        <v>5228</v>
      </c>
      <c r="B21477" s="53">
        <v>2007</v>
      </c>
      <c r="C21477" t="s">
        <v>6</v>
      </c>
      <c r="D21477" t="s">
        <v>9973</v>
      </c>
    </row>
    <row r="21478" spans="1:4" ht="15">
      <c r="A21478" t="s">
        <v>5228</v>
      </c>
      <c r="B21478" s="53">
        <v>2007</v>
      </c>
      <c r="C21478" t="s">
        <v>660</v>
      </c>
      <c r="D21478" t="s">
        <v>9974</v>
      </c>
    </row>
    <row r="21479" spans="1:4" ht="15">
      <c r="A21479" t="s">
        <v>5228</v>
      </c>
      <c r="B21479" s="53">
        <v>2007</v>
      </c>
      <c r="C21479" t="s">
        <v>660</v>
      </c>
      <c r="D21479" t="s">
        <v>9975</v>
      </c>
    </row>
    <row r="21480" spans="1:4" ht="15">
      <c r="A21480" t="s">
        <v>5228</v>
      </c>
      <c r="B21480" s="53">
        <v>2006</v>
      </c>
      <c r="C21480" t="s">
        <v>923</v>
      </c>
      <c r="D21480" t="s">
        <v>9976</v>
      </c>
    </row>
    <row r="21481" spans="1:4" ht="15">
      <c r="A21481" t="s">
        <v>5228</v>
      </c>
      <c r="B21481" s="53">
        <v>2006</v>
      </c>
      <c r="C21481" t="s">
        <v>25</v>
      </c>
      <c r="D21481" t="s">
        <v>9977</v>
      </c>
    </row>
    <row r="21482" spans="1:4" ht="15">
      <c r="A21482" t="s">
        <v>5228</v>
      </c>
      <c r="B21482" s="53">
        <v>2006</v>
      </c>
      <c r="C21482" t="s">
        <v>660</v>
      </c>
      <c r="D21482" t="s">
        <v>9978</v>
      </c>
    </row>
    <row r="21483" spans="1:4" ht="15">
      <c r="A21483" t="s">
        <v>5228</v>
      </c>
      <c r="B21483" s="53">
        <v>2006</v>
      </c>
      <c r="C21483" t="s">
        <v>1495</v>
      </c>
      <c r="D21483" t="s">
        <v>9979</v>
      </c>
    </row>
    <row r="21484" spans="1:4" ht="15">
      <c r="A21484" t="s">
        <v>5228</v>
      </c>
      <c r="B21484" s="53">
        <v>2005</v>
      </c>
      <c r="C21484" t="s">
        <v>1138</v>
      </c>
      <c r="D21484" t="s">
        <v>9980</v>
      </c>
    </row>
    <row r="21485" spans="1:4" ht="15">
      <c r="A21485" t="s">
        <v>5228</v>
      </c>
      <c r="B21485" s="53">
        <v>2005</v>
      </c>
      <c r="C21485" t="s">
        <v>660</v>
      </c>
      <c r="D21485" t="s">
        <v>9981</v>
      </c>
    </row>
    <row r="21486" spans="1:4" ht="15">
      <c r="A21486" t="s">
        <v>5228</v>
      </c>
      <c r="B21486" s="53">
        <v>2005</v>
      </c>
      <c r="C21486" t="s">
        <v>660</v>
      </c>
      <c r="D21486" t="s">
        <v>9982</v>
      </c>
    </row>
    <row r="21487" spans="1:4" ht="15">
      <c r="A21487" t="s">
        <v>5228</v>
      </c>
      <c r="B21487" s="53">
        <v>2005</v>
      </c>
      <c r="C21487" t="s">
        <v>4941</v>
      </c>
      <c r="D21487" t="s">
        <v>9983</v>
      </c>
    </row>
    <row r="21488" spans="1:4" ht="15">
      <c r="A21488" t="s">
        <v>5228</v>
      </c>
      <c r="B21488" s="53">
        <v>2005</v>
      </c>
      <c r="C21488" t="s">
        <v>9984</v>
      </c>
      <c r="D21488" t="s">
        <v>9985</v>
      </c>
    </row>
    <row r="21489" spans="1:4" ht="15">
      <c r="A21489" t="s">
        <v>5228</v>
      </c>
      <c r="B21489" s="53">
        <v>2005</v>
      </c>
      <c r="C21489" t="s">
        <v>1495</v>
      </c>
      <c r="D21489" t="s">
        <v>9986</v>
      </c>
    </row>
    <row r="21490" spans="1:4" ht="15">
      <c r="A21490" t="s">
        <v>5228</v>
      </c>
      <c r="B21490" s="53">
        <v>2005</v>
      </c>
      <c r="C21490" t="s">
        <v>1495</v>
      </c>
      <c r="D21490" t="s">
        <v>9987</v>
      </c>
    </row>
    <row r="21491" spans="1:4" ht="15">
      <c r="A21491" t="s">
        <v>5228</v>
      </c>
      <c r="B21491" s="53">
        <v>2004</v>
      </c>
      <c r="C21491" t="s">
        <v>923</v>
      </c>
      <c r="D21491" t="s">
        <v>9988</v>
      </c>
    </row>
    <row r="21492" spans="1:4" ht="15">
      <c r="A21492" t="s">
        <v>5228</v>
      </c>
      <c r="B21492" s="53">
        <v>2004</v>
      </c>
      <c r="C21492" t="s">
        <v>660</v>
      </c>
      <c r="D21492" t="s">
        <v>9989</v>
      </c>
    </row>
    <row r="21493" spans="1:4" ht="15">
      <c r="A21493" t="s">
        <v>5228</v>
      </c>
      <c r="B21493" s="53">
        <v>2004</v>
      </c>
      <c r="C21493" t="s">
        <v>660</v>
      </c>
      <c r="D21493" t="s">
        <v>9990</v>
      </c>
    </row>
    <row r="21494" spans="1:4" ht="15">
      <c r="A21494" t="s">
        <v>5228</v>
      </c>
      <c r="B21494" s="53">
        <v>2004</v>
      </c>
      <c r="C21494" t="s">
        <v>9991</v>
      </c>
      <c r="D21494" t="s">
        <v>9992</v>
      </c>
    </row>
    <row r="21495" spans="1:4" ht="15">
      <c r="A21495" t="s">
        <v>5228</v>
      </c>
      <c r="B21495" s="53">
        <v>2003</v>
      </c>
      <c r="C21495" t="s">
        <v>660</v>
      </c>
      <c r="D21495" t="s">
        <v>9993</v>
      </c>
    </row>
    <row r="21496" spans="1:4" ht="15">
      <c r="A21496" t="s">
        <v>5228</v>
      </c>
      <c r="B21496" s="53">
        <v>2003</v>
      </c>
      <c r="C21496" t="s">
        <v>644</v>
      </c>
      <c r="D21496" t="s">
        <v>9994</v>
      </c>
    </row>
    <row r="21497" spans="1:4" ht="15">
      <c r="A21497" t="s">
        <v>5228</v>
      </c>
      <c r="B21497" s="53">
        <v>2002</v>
      </c>
      <c r="C21497" t="s">
        <v>1345</v>
      </c>
      <c r="D21497" t="s">
        <v>9995</v>
      </c>
    </row>
    <row r="21498" spans="1:4" ht="15">
      <c r="A21498" t="s">
        <v>5228</v>
      </c>
      <c r="B21498" s="53">
        <v>2002</v>
      </c>
      <c r="C21498" t="s">
        <v>923</v>
      </c>
      <c r="D21498" t="s">
        <v>9996</v>
      </c>
    </row>
    <row r="21499" spans="1:4" ht="15">
      <c r="A21499" t="s">
        <v>5228</v>
      </c>
      <c r="B21499" s="53">
        <v>2002</v>
      </c>
      <c r="C21499" t="s">
        <v>660</v>
      </c>
      <c r="D21499" t="s">
        <v>9997</v>
      </c>
    </row>
    <row r="21500" spans="1:4" ht="15">
      <c r="A21500" t="s">
        <v>5228</v>
      </c>
      <c r="B21500" s="53">
        <v>2001</v>
      </c>
      <c r="C21500" t="s">
        <v>660</v>
      </c>
      <c r="D21500" t="s">
        <v>9998</v>
      </c>
    </row>
    <row r="21501" spans="1:4" ht="15">
      <c r="A21501" t="s">
        <v>5228</v>
      </c>
      <c r="B21501" s="53">
        <v>2001</v>
      </c>
      <c r="C21501" t="s">
        <v>973</v>
      </c>
      <c r="D21501" t="s">
        <v>9988</v>
      </c>
    </row>
    <row r="21502" spans="1:4" ht="15">
      <c r="A21502" t="s">
        <v>5228</v>
      </c>
      <c r="B21502" s="53">
        <v>2000</v>
      </c>
      <c r="C21502" t="s">
        <v>660</v>
      </c>
      <c r="D21502" t="s">
        <v>9999</v>
      </c>
    </row>
    <row r="21503" spans="1:4" ht="15">
      <c r="A21503" t="s">
        <v>5228</v>
      </c>
      <c r="B21503" s="53">
        <v>1999</v>
      </c>
      <c r="C21503" t="s">
        <v>9</v>
      </c>
      <c r="D21503" t="s">
        <v>10000</v>
      </c>
    </row>
    <row r="21504" spans="1:4" ht="15">
      <c r="A21504" t="s">
        <v>5228</v>
      </c>
      <c r="B21504" s="53">
        <v>1999</v>
      </c>
      <c r="C21504" t="s">
        <v>923</v>
      </c>
      <c r="D21504" t="s">
        <v>10001</v>
      </c>
    </row>
    <row r="21505" spans="1:4" ht="15">
      <c r="A21505" t="s">
        <v>5228</v>
      </c>
      <c r="B21505" s="53">
        <v>1999</v>
      </c>
      <c r="C21505" t="s">
        <v>660</v>
      </c>
      <c r="D21505" t="s">
        <v>10002</v>
      </c>
    </row>
    <row r="21506" spans="1:4" ht="15">
      <c r="A21506" t="s">
        <v>5228</v>
      </c>
      <c r="B21506" s="53">
        <v>1999</v>
      </c>
      <c r="C21506" t="s">
        <v>877</v>
      </c>
      <c r="D21506" t="s">
        <v>10003</v>
      </c>
    </row>
    <row r="21507" spans="1:4" ht="15">
      <c r="A21507" t="s">
        <v>5228</v>
      </c>
      <c r="B21507" s="53">
        <v>1998</v>
      </c>
      <c r="C21507" t="s">
        <v>660</v>
      </c>
      <c r="D21507" t="s">
        <v>10004</v>
      </c>
    </row>
    <row r="21508" spans="1:4" ht="15">
      <c r="A21508" t="s">
        <v>22255</v>
      </c>
      <c r="B21508" s="53">
        <v>2023</v>
      </c>
      <c r="C21508" t="s">
        <v>315</v>
      </c>
      <c r="D21508" t="s">
        <v>22530</v>
      </c>
    </row>
    <row r="21509" spans="1:4" ht="15">
      <c r="A21509" t="s">
        <v>22255</v>
      </c>
      <c r="B21509" s="53">
        <v>2023</v>
      </c>
      <c r="C21509" t="s">
        <v>157</v>
      </c>
      <c r="D21509" t="s">
        <v>22303</v>
      </c>
    </row>
    <row r="21510" spans="1:4" ht="15">
      <c r="A21510" t="s">
        <v>22255</v>
      </c>
      <c r="B21510" s="53">
        <v>2022</v>
      </c>
      <c r="C21510" t="s">
        <v>22531</v>
      </c>
      <c r="D21510" t="s">
        <v>22532</v>
      </c>
    </row>
    <row r="21511" spans="1:4" ht="15">
      <c r="A21511" t="s">
        <v>22255</v>
      </c>
      <c r="B21511" s="53">
        <v>2022</v>
      </c>
      <c r="C21511" t="s">
        <v>155</v>
      </c>
      <c r="D21511" t="s">
        <v>22533</v>
      </c>
    </row>
    <row r="21512" spans="1:4" ht="15">
      <c r="A21512" t="s">
        <v>22255</v>
      </c>
      <c r="B21512" s="53">
        <v>2022</v>
      </c>
      <c r="C21512" t="s">
        <v>155</v>
      </c>
      <c r="D21512" t="s">
        <v>22315</v>
      </c>
    </row>
    <row r="21513" spans="1:4" ht="15">
      <c r="A21513" t="s">
        <v>22255</v>
      </c>
      <c r="B21513" s="53">
        <v>2022</v>
      </c>
      <c r="C21513" t="s">
        <v>11611</v>
      </c>
      <c r="D21513" t="s">
        <v>22534</v>
      </c>
    </row>
    <row r="21514" spans="1:4" ht="15">
      <c r="A21514" t="s">
        <v>22255</v>
      </c>
      <c r="B21514" s="53">
        <v>2022</v>
      </c>
      <c r="C21514" t="s">
        <v>22321</v>
      </c>
      <c r="D21514" t="s">
        <v>22535</v>
      </c>
    </row>
    <row r="21515" spans="1:4" ht="15">
      <c r="A21515" t="s">
        <v>22255</v>
      </c>
      <c r="B21515" s="53">
        <v>2022</v>
      </c>
      <c r="C21515" t="s">
        <v>1607</v>
      </c>
      <c r="D21515" t="s">
        <v>22536</v>
      </c>
    </row>
    <row r="21516" spans="1:4" ht="15">
      <c r="A21516" t="s">
        <v>22255</v>
      </c>
      <c r="B21516" s="53">
        <v>2021</v>
      </c>
      <c r="C21516" t="s">
        <v>13613</v>
      </c>
      <c r="D21516" t="s">
        <v>22537</v>
      </c>
    </row>
    <row r="21517" spans="1:4" ht="15">
      <c r="A21517" t="s">
        <v>22255</v>
      </c>
      <c r="B21517" s="53">
        <v>2021</v>
      </c>
      <c r="C21517" t="s">
        <v>2028</v>
      </c>
      <c r="D21517" t="s">
        <v>22538</v>
      </c>
    </row>
    <row r="21518" spans="1:4" ht="15">
      <c r="A21518" t="s">
        <v>22255</v>
      </c>
      <c r="B21518" s="53">
        <v>2021</v>
      </c>
      <c r="C21518" t="s">
        <v>49</v>
      </c>
      <c r="D21518" t="s">
        <v>22539</v>
      </c>
    </row>
    <row r="21519" spans="1:4" ht="15">
      <c r="A21519" t="s">
        <v>22255</v>
      </c>
      <c r="B21519" s="53">
        <v>2021</v>
      </c>
      <c r="C21519" t="s">
        <v>22329</v>
      </c>
      <c r="D21519" t="s">
        <v>22330</v>
      </c>
    </row>
    <row r="21520" spans="1:4" ht="15">
      <c r="A21520" t="s">
        <v>22255</v>
      </c>
      <c r="B21520" s="53">
        <v>2021</v>
      </c>
      <c r="C21520" t="s">
        <v>155</v>
      </c>
      <c r="D21520" t="s">
        <v>22331</v>
      </c>
    </row>
    <row r="21521" spans="1:4" ht="15">
      <c r="A21521" t="s">
        <v>22255</v>
      </c>
      <c r="B21521" s="53">
        <v>2021</v>
      </c>
      <c r="C21521" t="s">
        <v>628</v>
      </c>
      <c r="D21521" t="s">
        <v>22540</v>
      </c>
    </row>
    <row r="21522" spans="1:4" ht="15">
      <c r="A21522" t="s">
        <v>22255</v>
      </c>
      <c r="B21522" s="53">
        <v>2021</v>
      </c>
      <c r="C21522" t="s">
        <v>157</v>
      </c>
      <c r="D21522" t="s">
        <v>22541</v>
      </c>
    </row>
    <row r="21523" spans="1:4" ht="15">
      <c r="A21523" t="s">
        <v>22255</v>
      </c>
      <c r="B21523" s="53">
        <v>2021</v>
      </c>
      <c r="C21523" t="s">
        <v>157</v>
      </c>
      <c r="D21523" t="s">
        <v>22542</v>
      </c>
    </row>
    <row r="21524" spans="1:4" ht="15">
      <c r="A21524" t="s">
        <v>22255</v>
      </c>
      <c r="B21524" s="53">
        <v>2021</v>
      </c>
      <c r="C21524" t="s">
        <v>22543</v>
      </c>
      <c r="D21524" t="s">
        <v>22544</v>
      </c>
    </row>
    <row r="21525" spans="1:4" ht="15">
      <c r="A21525" t="s">
        <v>22255</v>
      </c>
      <c r="B21525" s="53">
        <v>2021</v>
      </c>
      <c r="C21525" t="s">
        <v>660</v>
      </c>
      <c r="D21525" t="s">
        <v>22545</v>
      </c>
    </row>
    <row r="21526" spans="1:4" ht="15">
      <c r="A21526" t="s">
        <v>22255</v>
      </c>
      <c r="B21526" s="53">
        <v>2021</v>
      </c>
      <c r="C21526" t="s">
        <v>22546</v>
      </c>
      <c r="D21526" t="s">
        <v>22547</v>
      </c>
    </row>
    <row r="21527" spans="1:4" ht="15">
      <c r="A21527" t="s">
        <v>22255</v>
      </c>
      <c r="B21527" s="53">
        <v>2021</v>
      </c>
      <c r="C21527" t="s">
        <v>22548</v>
      </c>
      <c r="D21527" t="s">
        <v>22549</v>
      </c>
    </row>
    <row r="21528" spans="1:4" ht="15">
      <c r="A21528" t="s">
        <v>22255</v>
      </c>
      <c r="B21528" s="53">
        <v>2020</v>
      </c>
      <c r="C21528" t="s">
        <v>22310</v>
      </c>
      <c r="D21528" t="s">
        <v>22338</v>
      </c>
    </row>
    <row r="21529" spans="1:4" ht="15">
      <c r="A21529" t="s">
        <v>22255</v>
      </c>
      <c r="B21529" s="53">
        <v>2020</v>
      </c>
      <c r="C21529" t="s">
        <v>22550</v>
      </c>
      <c r="D21529" t="s">
        <v>22551</v>
      </c>
    </row>
    <row r="21530" spans="1:4" ht="15">
      <c r="A21530" t="s">
        <v>22255</v>
      </c>
      <c r="B21530" s="53">
        <v>2020</v>
      </c>
      <c r="C21530" t="s">
        <v>155</v>
      </c>
      <c r="D21530" t="s">
        <v>22342</v>
      </c>
    </row>
    <row r="21531" spans="1:4" ht="15">
      <c r="A21531" t="s">
        <v>22255</v>
      </c>
      <c r="B21531" s="53">
        <v>2020</v>
      </c>
      <c r="C21531" t="s">
        <v>22543</v>
      </c>
      <c r="D21531" t="s">
        <v>22552</v>
      </c>
    </row>
    <row r="21532" spans="1:4" ht="15">
      <c r="A21532" t="s">
        <v>22255</v>
      </c>
      <c r="B21532" s="53">
        <v>2020</v>
      </c>
      <c r="C21532" t="s">
        <v>5738</v>
      </c>
      <c r="D21532" t="s">
        <v>22553</v>
      </c>
    </row>
    <row r="21533" spans="1:4" ht="15">
      <c r="A21533" t="s">
        <v>22255</v>
      </c>
      <c r="B21533" s="53">
        <v>2020</v>
      </c>
      <c r="C21533" t="s">
        <v>1</v>
      </c>
      <c r="D21533" t="s">
        <v>22346</v>
      </c>
    </row>
    <row r="21534" spans="1:4" ht="15">
      <c r="A21534" t="s">
        <v>22255</v>
      </c>
      <c r="B21534" s="53">
        <v>2020</v>
      </c>
      <c r="C21534" t="s">
        <v>1</v>
      </c>
      <c r="D21534" t="s">
        <v>22338</v>
      </c>
    </row>
    <row r="21535" spans="1:4" ht="15">
      <c r="A21535" t="s">
        <v>22255</v>
      </c>
      <c r="B21535" s="53">
        <v>2019</v>
      </c>
      <c r="C21535" t="s">
        <v>22310</v>
      </c>
      <c r="D21535" t="s">
        <v>22346</v>
      </c>
    </row>
    <row r="21536" spans="1:4" ht="15">
      <c r="A21536" t="s">
        <v>22255</v>
      </c>
      <c r="B21536" s="53">
        <v>2019</v>
      </c>
      <c r="C21536" t="s">
        <v>609</v>
      </c>
      <c r="D21536" t="s">
        <v>22554</v>
      </c>
    </row>
    <row r="21537" spans="1:4" ht="15">
      <c r="A21537" t="s">
        <v>22255</v>
      </c>
      <c r="B21537" s="53">
        <v>2019</v>
      </c>
      <c r="C21537" t="s">
        <v>22555</v>
      </c>
      <c r="D21537" t="s">
        <v>22556</v>
      </c>
    </row>
    <row r="21538" spans="1:4" ht="15">
      <c r="A21538" t="s">
        <v>22255</v>
      </c>
      <c r="B21538" s="53">
        <v>2018</v>
      </c>
      <c r="C21538" t="s">
        <v>628</v>
      </c>
      <c r="D21538" t="s">
        <v>22557</v>
      </c>
    </row>
    <row r="21539" spans="1:4" ht="15">
      <c r="A21539" t="s">
        <v>22255</v>
      </c>
      <c r="B21539" s="53">
        <v>2018</v>
      </c>
      <c r="C21539" t="s">
        <v>22321</v>
      </c>
      <c r="D21539" t="s">
        <v>22558</v>
      </c>
    </row>
    <row r="21540" spans="1:4" ht="15">
      <c r="A21540" t="s">
        <v>22255</v>
      </c>
      <c r="B21540" s="53">
        <v>2018</v>
      </c>
      <c r="C21540" t="s">
        <v>19210</v>
      </c>
      <c r="D21540" t="s">
        <v>22559</v>
      </c>
    </row>
    <row r="21541" spans="1:4" ht="15">
      <c r="A21541" t="s">
        <v>22255</v>
      </c>
      <c r="B21541" s="53">
        <v>2018</v>
      </c>
      <c r="C21541" t="s">
        <v>609</v>
      </c>
      <c r="D21541" t="s">
        <v>22560</v>
      </c>
    </row>
    <row r="21542" spans="1:4" ht="15">
      <c r="A21542" t="s">
        <v>22255</v>
      </c>
      <c r="B21542" s="53">
        <v>2017</v>
      </c>
      <c r="C21542" t="s">
        <v>22321</v>
      </c>
      <c r="D21542" t="s">
        <v>22383</v>
      </c>
    </row>
    <row r="21543" spans="1:4" ht="15">
      <c r="A21543" t="s">
        <v>22255</v>
      </c>
      <c r="B21543" s="53">
        <v>2017</v>
      </c>
      <c r="C21543" t="s">
        <v>629</v>
      </c>
      <c r="D21543" t="s">
        <v>22561</v>
      </c>
    </row>
    <row r="21544" spans="1:4" ht="15">
      <c r="A21544" t="s">
        <v>22255</v>
      </c>
      <c r="B21544" s="53">
        <v>2001</v>
      </c>
      <c r="C21544" t="s">
        <v>22562</v>
      </c>
      <c r="D21544" t="s">
        <v>22563</v>
      </c>
    </row>
    <row r="21545" spans="1:4" ht="15">
      <c r="A21545" t="s">
        <v>22255</v>
      </c>
      <c r="B21545" s="53">
        <v>1998</v>
      </c>
      <c r="C21545" t="s">
        <v>9</v>
      </c>
      <c r="D21545" t="s">
        <v>22564</v>
      </c>
    </row>
    <row r="21546" spans="1:4" ht="15">
      <c r="A21546" t="s">
        <v>22255</v>
      </c>
      <c r="B21546" s="53">
        <v>1997</v>
      </c>
      <c r="C21546" t="s">
        <v>552</v>
      </c>
      <c r="D21546" t="s">
        <v>22565</v>
      </c>
    </row>
    <row r="21547" spans="1:4" ht="15">
      <c r="A21547" t="s">
        <v>22255</v>
      </c>
      <c r="B21547" s="53">
        <v>1997</v>
      </c>
      <c r="C21547" t="s">
        <v>552</v>
      </c>
      <c r="D21547" t="s">
        <v>22566</v>
      </c>
    </row>
    <row r="21548" spans="1:4" ht="15">
      <c r="A21548" t="s">
        <v>22255</v>
      </c>
      <c r="B21548" s="53">
        <v>1997</v>
      </c>
      <c r="C21548" t="s">
        <v>552</v>
      </c>
      <c r="D21548" t="s">
        <v>22567</v>
      </c>
    </row>
    <row r="21549" spans="1:4" ht="15">
      <c r="A21549" t="s">
        <v>22255</v>
      </c>
      <c r="B21549" s="53">
        <v>1993</v>
      </c>
      <c r="C21549" t="s">
        <v>552</v>
      </c>
      <c r="D21549" t="s">
        <v>22568</v>
      </c>
    </row>
    <row r="21550" spans="1:4" ht="15">
      <c r="A21550" t="s">
        <v>5189</v>
      </c>
      <c r="B21550" s="53">
        <v>2023</v>
      </c>
      <c r="C21550" t="s">
        <v>660</v>
      </c>
      <c r="D21550" t="s">
        <v>10333</v>
      </c>
    </row>
    <row r="21551" spans="1:4" ht="15">
      <c r="A21551" t="s">
        <v>5189</v>
      </c>
      <c r="B21551" s="53">
        <v>2023</v>
      </c>
      <c r="C21551" t="s">
        <v>931</v>
      </c>
      <c r="D21551" t="s">
        <v>10746</v>
      </c>
    </row>
    <row r="21552" spans="1:4" ht="15">
      <c r="A21552" t="s">
        <v>5189</v>
      </c>
      <c r="B21552" s="53">
        <v>2023</v>
      </c>
      <c r="C21552" t="s">
        <v>9</v>
      </c>
      <c r="D21552" t="s">
        <v>10747</v>
      </c>
    </row>
    <row r="21553" spans="1:4" ht="15">
      <c r="A21553" t="s">
        <v>5189</v>
      </c>
      <c r="B21553" s="53">
        <v>2023</v>
      </c>
      <c r="C21553" t="s">
        <v>1</v>
      </c>
      <c r="D21553" t="s">
        <v>10748</v>
      </c>
    </row>
    <row r="21554" spans="1:4" ht="15">
      <c r="A21554" t="s">
        <v>5189</v>
      </c>
      <c r="B21554" s="53">
        <v>2023</v>
      </c>
      <c r="C21554" t="s">
        <v>1</v>
      </c>
      <c r="D21554" t="s">
        <v>10749</v>
      </c>
    </row>
    <row r="21555" spans="1:4" ht="15">
      <c r="A21555" t="s">
        <v>5189</v>
      </c>
      <c r="B21555" s="53">
        <v>2023</v>
      </c>
      <c r="C21555" t="s">
        <v>1</v>
      </c>
      <c r="D21555" t="s">
        <v>10750</v>
      </c>
    </row>
    <row r="21556" spans="1:4" ht="15">
      <c r="A21556" t="s">
        <v>5189</v>
      </c>
      <c r="B21556" s="53">
        <v>2022</v>
      </c>
      <c r="C21556" t="s">
        <v>44</v>
      </c>
      <c r="D21556" t="s">
        <v>10751</v>
      </c>
    </row>
    <row r="21557" spans="1:4" ht="15">
      <c r="A21557" t="s">
        <v>5189</v>
      </c>
      <c r="B21557" s="53">
        <v>2022</v>
      </c>
      <c r="C21557" t="s">
        <v>626</v>
      </c>
      <c r="D21557" t="s">
        <v>10752</v>
      </c>
    </row>
    <row r="21558" spans="1:4" ht="15">
      <c r="A21558" t="s">
        <v>5189</v>
      </c>
      <c r="B21558" s="53">
        <v>2022</v>
      </c>
      <c r="C21558" t="s">
        <v>626</v>
      </c>
      <c r="D21558" t="s">
        <v>10753</v>
      </c>
    </row>
    <row r="21559" spans="1:4" ht="15">
      <c r="A21559" t="s">
        <v>5189</v>
      </c>
      <c r="B21559" s="53">
        <v>2022</v>
      </c>
      <c r="C21559" t="s">
        <v>660</v>
      </c>
      <c r="D21559" t="s">
        <v>10754</v>
      </c>
    </row>
    <row r="21560" spans="1:4" ht="15">
      <c r="A21560" t="s">
        <v>5189</v>
      </c>
      <c r="B21560" s="53">
        <v>2022</v>
      </c>
      <c r="C21560" t="s">
        <v>3311</v>
      </c>
      <c r="D21560" t="s">
        <v>10749</v>
      </c>
    </row>
    <row r="21561" spans="1:4" ht="15">
      <c r="A21561" t="s">
        <v>5189</v>
      </c>
      <c r="B21561" s="53">
        <v>2022</v>
      </c>
      <c r="C21561" t="s">
        <v>3311</v>
      </c>
      <c r="D21561" t="s">
        <v>10755</v>
      </c>
    </row>
    <row r="21562" spans="1:4" ht="15">
      <c r="A21562" t="s">
        <v>5189</v>
      </c>
      <c r="B21562" s="53">
        <v>2022</v>
      </c>
      <c r="C21562" t="s">
        <v>1</v>
      </c>
      <c r="D21562" t="s">
        <v>8955</v>
      </c>
    </row>
    <row r="21563" spans="1:4" ht="15">
      <c r="A21563" t="s">
        <v>5189</v>
      </c>
      <c r="B21563" s="53">
        <v>2021</v>
      </c>
      <c r="C21563" t="s">
        <v>995</v>
      </c>
      <c r="D21563" t="s">
        <v>10756</v>
      </c>
    </row>
    <row r="21564" spans="1:4" ht="15">
      <c r="A21564" t="s">
        <v>5189</v>
      </c>
      <c r="B21564" s="53">
        <v>2021</v>
      </c>
      <c r="C21564" t="s">
        <v>995</v>
      </c>
      <c r="D21564" t="s">
        <v>10757</v>
      </c>
    </row>
    <row r="21565" spans="1:4" ht="15">
      <c r="A21565" t="s">
        <v>5189</v>
      </c>
      <c r="B21565" s="53">
        <v>2021</v>
      </c>
      <c r="C21565" t="s">
        <v>995</v>
      </c>
      <c r="D21565" t="s">
        <v>10748</v>
      </c>
    </row>
    <row r="21566" spans="1:4" ht="15">
      <c r="A21566" t="s">
        <v>5189</v>
      </c>
      <c r="B21566" s="53">
        <v>2021</v>
      </c>
      <c r="C21566" t="s">
        <v>1334</v>
      </c>
      <c r="D21566" t="s">
        <v>10758</v>
      </c>
    </row>
    <row r="21567" spans="1:4" ht="15">
      <c r="A21567" t="s">
        <v>5189</v>
      </c>
      <c r="B21567" s="53">
        <v>2021</v>
      </c>
      <c r="C21567" t="s">
        <v>1340</v>
      </c>
      <c r="D21567" t="s">
        <v>10759</v>
      </c>
    </row>
    <row r="21568" spans="1:4" ht="15">
      <c r="A21568" t="s">
        <v>5189</v>
      </c>
      <c r="B21568" s="53">
        <v>2021</v>
      </c>
      <c r="C21568" t="s">
        <v>3311</v>
      </c>
      <c r="D21568" t="s">
        <v>10760</v>
      </c>
    </row>
    <row r="21569" spans="1:4" ht="15">
      <c r="A21569" t="s">
        <v>5189</v>
      </c>
      <c r="B21569" s="53">
        <v>2021</v>
      </c>
      <c r="C21569" t="s">
        <v>3311</v>
      </c>
      <c r="D21569" t="s">
        <v>8978</v>
      </c>
    </row>
    <row r="21570" spans="1:4" ht="15">
      <c r="A21570" t="s">
        <v>5189</v>
      </c>
      <c r="B21570" s="53">
        <v>2021</v>
      </c>
      <c r="C21570" t="s">
        <v>3311</v>
      </c>
      <c r="D21570" t="s">
        <v>10761</v>
      </c>
    </row>
    <row r="21571" spans="1:4" ht="15">
      <c r="A21571" t="s">
        <v>5189</v>
      </c>
      <c r="B21571" s="53">
        <v>2020</v>
      </c>
      <c r="C21571" t="s">
        <v>4982</v>
      </c>
      <c r="D21571" t="s">
        <v>10762</v>
      </c>
    </row>
    <row r="21572" spans="1:4" ht="15">
      <c r="A21572" t="s">
        <v>5189</v>
      </c>
      <c r="B21572" s="53">
        <v>2020</v>
      </c>
      <c r="C21572" t="s">
        <v>660</v>
      </c>
      <c r="D21572" t="s">
        <v>10442</v>
      </c>
    </row>
    <row r="21573" spans="1:4" ht="15">
      <c r="A21573" t="s">
        <v>5189</v>
      </c>
      <c r="B21573" s="53">
        <v>2020</v>
      </c>
      <c r="C21573" t="s">
        <v>3311</v>
      </c>
      <c r="D21573" t="s">
        <v>10763</v>
      </c>
    </row>
    <row r="21574" spans="1:4" ht="15">
      <c r="A21574" t="s">
        <v>5189</v>
      </c>
      <c r="B21574" s="53">
        <v>2019</v>
      </c>
      <c r="C21574" t="s">
        <v>874</v>
      </c>
      <c r="D21574" t="s">
        <v>10764</v>
      </c>
    </row>
    <row r="21575" spans="1:4" ht="15">
      <c r="A21575" t="s">
        <v>5189</v>
      </c>
      <c r="B21575" s="53">
        <v>2019</v>
      </c>
      <c r="C21575" t="s">
        <v>686</v>
      </c>
      <c r="D21575" t="s">
        <v>10765</v>
      </c>
    </row>
    <row r="21576" spans="1:4" ht="15">
      <c r="A21576" t="s">
        <v>5189</v>
      </c>
      <c r="B21576" s="53">
        <v>2019</v>
      </c>
      <c r="C21576" t="s">
        <v>3311</v>
      </c>
      <c r="D21576" t="s">
        <v>10766</v>
      </c>
    </row>
    <row r="21577" spans="1:4" ht="15">
      <c r="A21577" t="s">
        <v>5189</v>
      </c>
      <c r="B21577" s="53">
        <v>2019</v>
      </c>
      <c r="C21577" t="s">
        <v>3311</v>
      </c>
      <c r="D21577" t="s">
        <v>10767</v>
      </c>
    </row>
    <row r="21578" spans="1:4" ht="15">
      <c r="A21578" t="s">
        <v>5189</v>
      </c>
      <c r="B21578" s="53">
        <v>2019</v>
      </c>
      <c r="C21578" t="s">
        <v>6462</v>
      </c>
      <c r="D21578" t="s">
        <v>10768</v>
      </c>
    </row>
    <row r="21579" spans="1:4" ht="15">
      <c r="A21579" t="s">
        <v>5189</v>
      </c>
      <c r="B21579" s="53">
        <v>2018</v>
      </c>
      <c r="C21579" t="s">
        <v>44</v>
      </c>
      <c r="D21579" t="s">
        <v>10769</v>
      </c>
    </row>
    <row r="21580" spans="1:4" ht="15">
      <c r="A21580" t="s">
        <v>5189</v>
      </c>
      <c r="B21580" s="53">
        <v>2018</v>
      </c>
      <c r="C21580" t="s">
        <v>660</v>
      </c>
      <c r="D21580" t="s">
        <v>10770</v>
      </c>
    </row>
    <row r="21581" spans="1:4" ht="15">
      <c r="A21581" t="s">
        <v>5189</v>
      </c>
      <c r="B21581" s="53">
        <v>2017</v>
      </c>
      <c r="C21581" t="s">
        <v>916</v>
      </c>
      <c r="D21581" t="s">
        <v>10771</v>
      </c>
    </row>
    <row r="21582" spans="1:4" ht="15">
      <c r="A21582" t="s">
        <v>5189</v>
      </c>
      <c r="B21582" s="53">
        <v>2017</v>
      </c>
      <c r="C21582" t="s">
        <v>874</v>
      </c>
      <c r="D21582" t="s">
        <v>10772</v>
      </c>
    </row>
    <row r="21583" spans="1:4" ht="15">
      <c r="A21583" t="s">
        <v>5189</v>
      </c>
      <c r="B21583" s="53">
        <v>2017</v>
      </c>
      <c r="C21583" t="s">
        <v>655</v>
      </c>
      <c r="D21583" t="s">
        <v>10773</v>
      </c>
    </row>
    <row r="21584" spans="1:4" ht="15">
      <c r="A21584" t="s">
        <v>5189</v>
      </c>
      <c r="B21584" s="53">
        <v>2017</v>
      </c>
      <c r="C21584" t="s">
        <v>10774</v>
      </c>
      <c r="D21584" t="s">
        <v>10775</v>
      </c>
    </row>
    <row r="21585" spans="1:4" ht="15">
      <c r="A21585" t="s">
        <v>5189</v>
      </c>
      <c r="B21585" s="53">
        <v>2017</v>
      </c>
      <c r="C21585" t="s">
        <v>4035</v>
      </c>
      <c r="D21585" t="s">
        <v>10776</v>
      </c>
    </row>
    <row r="21586" spans="1:4" ht="15">
      <c r="A21586" t="s">
        <v>5189</v>
      </c>
      <c r="B21586" s="53">
        <v>2017</v>
      </c>
      <c r="C21586" t="s">
        <v>660</v>
      </c>
      <c r="D21586" t="s">
        <v>10777</v>
      </c>
    </row>
    <row r="21587" spans="1:4" ht="15">
      <c r="A21587" t="s">
        <v>5189</v>
      </c>
      <c r="B21587" s="53">
        <v>2017</v>
      </c>
      <c r="C21587" t="s">
        <v>644</v>
      </c>
      <c r="D21587" t="s">
        <v>9387</v>
      </c>
    </row>
    <row r="21588" spans="1:4" ht="15">
      <c r="A21588" t="s">
        <v>5189</v>
      </c>
      <c r="B21588" s="53">
        <v>2017</v>
      </c>
      <c r="C21588" t="s">
        <v>6462</v>
      </c>
      <c r="D21588" t="s">
        <v>10778</v>
      </c>
    </row>
    <row r="21589" spans="1:4" ht="15">
      <c r="A21589" t="s">
        <v>5189</v>
      </c>
      <c r="B21589" s="53">
        <v>2016</v>
      </c>
      <c r="C21589" t="s">
        <v>615</v>
      </c>
      <c r="D21589" t="s">
        <v>10779</v>
      </c>
    </row>
    <row r="21590" spans="1:4" ht="15">
      <c r="A21590" t="s">
        <v>5189</v>
      </c>
      <c r="B21590" s="53">
        <v>2016</v>
      </c>
      <c r="C21590" t="s">
        <v>891</v>
      </c>
      <c r="D21590" t="s">
        <v>10780</v>
      </c>
    </row>
    <row r="21591" spans="1:4" ht="15">
      <c r="A21591" t="s">
        <v>5189</v>
      </c>
      <c r="B21591" s="53">
        <v>2016</v>
      </c>
      <c r="C21591" t="s">
        <v>891</v>
      </c>
      <c r="D21591" t="s">
        <v>10781</v>
      </c>
    </row>
    <row r="21592" spans="1:4" ht="15">
      <c r="A21592" t="s">
        <v>5189</v>
      </c>
      <c r="B21592" s="53">
        <v>2016</v>
      </c>
      <c r="C21592" t="s">
        <v>44</v>
      </c>
      <c r="D21592" t="s">
        <v>10782</v>
      </c>
    </row>
    <row r="21593" spans="1:4" ht="15">
      <c r="A21593" t="s">
        <v>5189</v>
      </c>
      <c r="B21593" s="53">
        <v>2016</v>
      </c>
      <c r="C21593" t="s">
        <v>655</v>
      </c>
      <c r="D21593" t="s">
        <v>10783</v>
      </c>
    </row>
    <row r="21594" spans="1:4" ht="15">
      <c r="A21594" t="s">
        <v>5189</v>
      </c>
      <c r="B21594" s="53">
        <v>2016</v>
      </c>
      <c r="C21594" t="s">
        <v>25</v>
      </c>
      <c r="D21594" t="s">
        <v>10784</v>
      </c>
    </row>
    <row r="21595" spans="1:4" ht="15">
      <c r="A21595" t="s">
        <v>5189</v>
      </c>
      <c r="B21595" s="53">
        <v>2016</v>
      </c>
      <c r="C21595" t="s">
        <v>4035</v>
      </c>
      <c r="D21595" t="s">
        <v>10785</v>
      </c>
    </row>
    <row r="21596" spans="1:4" ht="15">
      <c r="A21596" t="s">
        <v>5189</v>
      </c>
      <c r="B21596" s="53">
        <v>2016</v>
      </c>
      <c r="C21596" t="s">
        <v>660</v>
      </c>
      <c r="D21596" t="s">
        <v>10786</v>
      </c>
    </row>
    <row r="21597" spans="1:4" ht="15">
      <c r="A21597" t="s">
        <v>5189</v>
      </c>
      <c r="B21597" s="53">
        <v>2016</v>
      </c>
      <c r="C21597" t="s">
        <v>13</v>
      </c>
      <c r="D21597" t="s">
        <v>10787</v>
      </c>
    </row>
    <row r="21598" spans="1:4" ht="15">
      <c r="A21598" t="s">
        <v>5189</v>
      </c>
      <c r="B21598" s="53">
        <v>2015</v>
      </c>
      <c r="C21598" t="s">
        <v>916</v>
      </c>
      <c r="D21598" t="s">
        <v>10788</v>
      </c>
    </row>
    <row r="21599" spans="1:4" ht="15">
      <c r="A21599" t="s">
        <v>5189</v>
      </c>
      <c r="B21599" s="53">
        <v>2015</v>
      </c>
      <c r="C21599" t="s">
        <v>25</v>
      </c>
      <c r="D21599" t="s">
        <v>10789</v>
      </c>
    </row>
    <row r="21600" spans="1:4" ht="15">
      <c r="A21600" t="s">
        <v>5189</v>
      </c>
      <c r="B21600" s="53">
        <v>2015</v>
      </c>
      <c r="C21600" t="s">
        <v>25</v>
      </c>
      <c r="D21600" t="s">
        <v>10790</v>
      </c>
    </row>
    <row r="21601" spans="1:4" ht="15">
      <c r="A21601" t="s">
        <v>5189</v>
      </c>
      <c r="B21601" s="53">
        <v>2015</v>
      </c>
      <c r="C21601" t="s">
        <v>25</v>
      </c>
      <c r="D21601" t="s">
        <v>10791</v>
      </c>
    </row>
    <row r="21602" spans="1:4" ht="15">
      <c r="A21602" t="s">
        <v>5189</v>
      </c>
      <c r="B21602" s="53">
        <v>2015</v>
      </c>
      <c r="C21602" t="s">
        <v>25</v>
      </c>
      <c r="D21602" t="s">
        <v>3203</v>
      </c>
    </row>
    <row r="21603" spans="1:4" ht="15">
      <c r="A21603" t="s">
        <v>5189</v>
      </c>
      <c r="B21603" s="53">
        <v>2015</v>
      </c>
      <c r="C21603" t="s">
        <v>25</v>
      </c>
      <c r="D21603" t="s">
        <v>10792</v>
      </c>
    </row>
    <row r="21604" spans="1:4" ht="15">
      <c r="A21604" t="s">
        <v>5189</v>
      </c>
      <c r="B21604" s="53">
        <v>2015</v>
      </c>
      <c r="C21604" t="s">
        <v>644</v>
      </c>
      <c r="D21604" t="s">
        <v>10793</v>
      </c>
    </row>
    <row r="21605" spans="1:4" ht="15">
      <c r="A21605" t="s">
        <v>5189</v>
      </c>
      <c r="B21605" s="53">
        <v>2014</v>
      </c>
      <c r="C21605" t="s">
        <v>17</v>
      </c>
      <c r="D21605" t="s">
        <v>10794</v>
      </c>
    </row>
    <row r="21606" spans="1:4" ht="15">
      <c r="A21606" t="s">
        <v>5189</v>
      </c>
      <c r="B21606" s="53">
        <v>2014</v>
      </c>
      <c r="C21606" t="s">
        <v>10795</v>
      </c>
      <c r="D21606" t="s">
        <v>10796</v>
      </c>
    </row>
    <row r="21607" spans="1:4" ht="15">
      <c r="A21607" t="s">
        <v>5189</v>
      </c>
      <c r="B21607" s="53">
        <v>2014</v>
      </c>
      <c r="C21607" t="s">
        <v>25</v>
      </c>
      <c r="D21607" t="s">
        <v>10797</v>
      </c>
    </row>
    <row r="21608" spans="1:4" ht="15">
      <c r="A21608" t="s">
        <v>5189</v>
      </c>
      <c r="B21608" s="53">
        <v>2014</v>
      </c>
      <c r="C21608" t="s">
        <v>25</v>
      </c>
      <c r="D21608" t="s">
        <v>10798</v>
      </c>
    </row>
    <row r="21609" spans="1:4" ht="15">
      <c r="A21609" t="s">
        <v>5189</v>
      </c>
      <c r="B21609" s="53">
        <v>2014</v>
      </c>
      <c r="C21609" t="s">
        <v>25</v>
      </c>
      <c r="D21609" t="s">
        <v>10799</v>
      </c>
    </row>
    <row r="21610" spans="1:4" ht="15">
      <c r="A21610" t="s">
        <v>5189</v>
      </c>
      <c r="B21610" s="53">
        <v>2014</v>
      </c>
      <c r="C21610" t="s">
        <v>1278</v>
      </c>
      <c r="D21610" t="s">
        <v>10800</v>
      </c>
    </row>
    <row r="21611" spans="1:4" ht="15">
      <c r="A21611" t="s">
        <v>5189</v>
      </c>
      <c r="B21611" s="53">
        <v>2014</v>
      </c>
      <c r="C21611" t="s">
        <v>660</v>
      </c>
      <c r="D21611" t="s">
        <v>10801</v>
      </c>
    </row>
    <row r="21612" spans="1:4" ht="15">
      <c r="A21612" t="s">
        <v>5189</v>
      </c>
      <c r="B21612" s="53">
        <v>2014</v>
      </c>
      <c r="C21612" t="s">
        <v>644</v>
      </c>
      <c r="D21612" t="s">
        <v>10802</v>
      </c>
    </row>
    <row r="21613" spans="1:4" ht="15">
      <c r="A21613" t="s">
        <v>5189</v>
      </c>
      <c r="B21613" s="53">
        <v>2014</v>
      </c>
      <c r="C21613" t="s">
        <v>6462</v>
      </c>
      <c r="D21613" t="s">
        <v>10803</v>
      </c>
    </row>
    <row r="21614" spans="1:4" ht="15">
      <c r="A21614" t="s">
        <v>5189</v>
      </c>
      <c r="B21614" s="53">
        <v>2013</v>
      </c>
      <c r="C21614" t="s">
        <v>655</v>
      </c>
      <c r="D21614" t="s">
        <v>10804</v>
      </c>
    </row>
    <row r="21615" spans="1:4" ht="15">
      <c r="A21615" t="s">
        <v>5189</v>
      </c>
      <c r="B21615" s="53">
        <v>2013</v>
      </c>
      <c r="C21615" t="s">
        <v>655</v>
      </c>
      <c r="D21615" t="s">
        <v>10805</v>
      </c>
    </row>
    <row r="21616" spans="1:4" ht="15">
      <c r="A21616" t="s">
        <v>5189</v>
      </c>
      <c r="B21616" s="53">
        <v>2013</v>
      </c>
      <c r="C21616" t="s">
        <v>660</v>
      </c>
      <c r="D21616" t="s">
        <v>10806</v>
      </c>
    </row>
    <row r="21617" spans="1:4" ht="15">
      <c r="A21617" t="s">
        <v>5189</v>
      </c>
      <c r="B21617" s="53">
        <v>2013</v>
      </c>
      <c r="C21617" t="s">
        <v>644</v>
      </c>
      <c r="D21617" t="s">
        <v>10807</v>
      </c>
    </row>
    <row r="21618" spans="1:4" ht="15">
      <c r="A21618" t="s">
        <v>5189</v>
      </c>
      <c r="B21618" s="53">
        <v>2013</v>
      </c>
      <c r="C21618" t="s">
        <v>6462</v>
      </c>
      <c r="D21618" t="s">
        <v>10808</v>
      </c>
    </row>
    <row r="21619" spans="1:4" ht="15">
      <c r="A21619" t="s">
        <v>5189</v>
      </c>
      <c r="B21619" s="53">
        <v>2013</v>
      </c>
      <c r="C21619" t="s">
        <v>13</v>
      </c>
      <c r="D21619" t="s">
        <v>10809</v>
      </c>
    </row>
    <row r="21620" spans="1:4" ht="15">
      <c r="A21620" t="s">
        <v>5189</v>
      </c>
      <c r="B21620" s="53">
        <v>2013</v>
      </c>
      <c r="C21620" t="s">
        <v>3311</v>
      </c>
      <c r="D21620" t="s">
        <v>10810</v>
      </c>
    </row>
    <row r="21621" spans="1:4" ht="15">
      <c r="A21621" t="s">
        <v>5189</v>
      </c>
      <c r="B21621" s="53">
        <v>2012</v>
      </c>
      <c r="C21621" t="s">
        <v>641</v>
      </c>
      <c r="D21621" t="s">
        <v>10811</v>
      </c>
    </row>
    <row r="21622" spans="1:4" ht="15">
      <c r="A21622" t="s">
        <v>5189</v>
      </c>
      <c r="B21622" s="53">
        <v>2012</v>
      </c>
      <c r="C21622" t="s">
        <v>641</v>
      </c>
      <c r="D21622" t="s">
        <v>10812</v>
      </c>
    </row>
    <row r="21623" spans="1:4" ht="15">
      <c r="A21623" t="s">
        <v>5189</v>
      </c>
      <c r="B21623" s="53">
        <v>2012</v>
      </c>
      <c r="C21623" t="s">
        <v>25</v>
      </c>
      <c r="D21623" t="s">
        <v>10813</v>
      </c>
    </row>
    <row r="21624" spans="1:4" ht="15">
      <c r="A21624" t="s">
        <v>5189</v>
      </c>
      <c r="B21624" s="53">
        <v>2012</v>
      </c>
      <c r="C21624" t="s">
        <v>644</v>
      </c>
      <c r="D21624" t="s">
        <v>10814</v>
      </c>
    </row>
    <row r="21625" spans="1:4" ht="15">
      <c r="A21625" t="s">
        <v>5189</v>
      </c>
      <c r="B21625" s="53">
        <v>2012</v>
      </c>
      <c r="C21625" t="s">
        <v>644</v>
      </c>
      <c r="D21625" t="s">
        <v>10815</v>
      </c>
    </row>
    <row r="21626" spans="1:4" ht="15">
      <c r="A21626" t="s">
        <v>5189</v>
      </c>
      <c r="B21626" s="53">
        <v>2012</v>
      </c>
      <c r="C21626" t="s">
        <v>10816</v>
      </c>
      <c r="D21626" t="s">
        <v>10817</v>
      </c>
    </row>
    <row r="21627" spans="1:4" ht="15">
      <c r="A21627" t="s">
        <v>5189</v>
      </c>
      <c r="B21627" s="53">
        <v>2012</v>
      </c>
      <c r="C21627" t="s">
        <v>10818</v>
      </c>
      <c r="D21627" t="s">
        <v>10819</v>
      </c>
    </row>
    <row r="21628" spans="1:4" ht="15">
      <c r="A21628" t="s">
        <v>5189</v>
      </c>
      <c r="B21628" s="53">
        <v>2012</v>
      </c>
      <c r="C21628" t="s">
        <v>790</v>
      </c>
      <c r="D21628" t="s">
        <v>10820</v>
      </c>
    </row>
    <row r="21629" spans="1:4" ht="15">
      <c r="A21629" t="s">
        <v>5189</v>
      </c>
      <c r="B21629" s="53">
        <v>2012</v>
      </c>
      <c r="C21629" t="s">
        <v>3180</v>
      </c>
      <c r="D21629" t="s">
        <v>10821</v>
      </c>
    </row>
    <row r="21630" spans="1:4" ht="15">
      <c r="A21630" t="s">
        <v>5189</v>
      </c>
      <c r="B21630" s="53">
        <v>2012</v>
      </c>
      <c r="C21630" t="s">
        <v>3180</v>
      </c>
      <c r="D21630" t="s">
        <v>10822</v>
      </c>
    </row>
    <row r="21631" spans="1:4" ht="15">
      <c r="A21631" t="s">
        <v>5189</v>
      </c>
      <c r="B21631" s="53">
        <v>2012</v>
      </c>
      <c r="C21631" t="s">
        <v>13</v>
      </c>
      <c r="D21631" t="s">
        <v>10823</v>
      </c>
    </row>
    <row r="21632" spans="1:4" ht="15">
      <c r="A21632" t="s">
        <v>5189</v>
      </c>
      <c r="B21632" s="53">
        <v>2012</v>
      </c>
      <c r="C21632" t="s">
        <v>3311</v>
      </c>
      <c r="D21632" t="s">
        <v>10824</v>
      </c>
    </row>
    <row r="21633" spans="1:4" ht="15">
      <c r="A21633" t="s">
        <v>5189</v>
      </c>
      <c r="B21633" s="53">
        <v>2011</v>
      </c>
      <c r="C21633" t="s">
        <v>1138</v>
      </c>
      <c r="D21633" t="s">
        <v>10825</v>
      </c>
    </row>
    <row r="21634" spans="1:4" ht="15">
      <c r="A21634" t="s">
        <v>5189</v>
      </c>
      <c r="B21634" s="53">
        <v>2011</v>
      </c>
      <c r="C21634" t="s">
        <v>25</v>
      </c>
      <c r="D21634" t="s">
        <v>10826</v>
      </c>
    </row>
    <row r="21635" spans="1:4" ht="15">
      <c r="A21635" t="s">
        <v>5189</v>
      </c>
      <c r="B21635" s="53">
        <v>2011</v>
      </c>
      <c r="C21635" t="s">
        <v>1117</v>
      </c>
      <c r="D21635" t="s">
        <v>10827</v>
      </c>
    </row>
    <row r="21636" spans="1:4" ht="15">
      <c r="A21636" t="s">
        <v>5189</v>
      </c>
      <c r="B21636" s="53">
        <v>2011</v>
      </c>
      <c r="C21636" t="s">
        <v>644</v>
      </c>
      <c r="D21636" t="s">
        <v>10828</v>
      </c>
    </row>
    <row r="21637" spans="1:4" ht="15">
      <c r="A21637" t="s">
        <v>5189</v>
      </c>
      <c r="B21637" s="53">
        <v>2011</v>
      </c>
      <c r="C21637" t="s">
        <v>647</v>
      </c>
      <c r="D21637" t="s">
        <v>10829</v>
      </c>
    </row>
    <row r="21638" spans="1:4" ht="15">
      <c r="A21638" t="s">
        <v>5189</v>
      </c>
      <c r="B21638" s="53">
        <v>2010</v>
      </c>
      <c r="C21638" t="s">
        <v>874</v>
      </c>
      <c r="D21638" t="s">
        <v>10830</v>
      </c>
    </row>
    <row r="21639" spans="1:4" ht="15">
      <c r="A21639" t="s">
        <v>5189</v>
      </c>
      <c r="B21639" s="53">
        <v>2010</v>
      </c>
      <c r="C21639" t="s">
        <v>644</v>
      </c>
      <c r="D21639" t="s">
        <v>10831</v>
      </c>
    </row>
    <row r="21640" spans="1:4" ht="15">
      <c r="A21640" t="s">
        <v>5189</v>
      </c>
      <c r="B21640" s="53">
        <v>2010</v>
      </c>
      <c r="C21640" t="s">
        <v>644</v>
      </c>
      <c r="D21640" t="s">
        <v>10832</v>
      </c>
    </row>
    <row r="21641" spans="1:4" ht="15">
      <c r="A21641" t="s">
        <v>5189</v>
      </c>
      <c r="B21641" s="53">
        <v>2010</v>
      </c>
      <c r="C21641" t="s">
        <v>1227</v>
      </c>
      <c r="D21641" t="s">
        <v>10833</v>
      </c>
    </row>
    <row r="21642" spans="1:4" ht="15">
      <c r="A21642" t="s">
        <v>5189</v>
      </c>
      <c r="B21642" s="53">
        <v>2010</v>
      </c>
      <c r="C21642" t="s">
        <v>1227</v>
      </c>
      <c r="D21642" t="s">
        <v>10834</v>
      </c>
    </row>
    <row r="21643" spans="1:4" ht="15">
      <c r="A21643" t="s">
        <v>5189</v>
      </c>
      <c r="B21643" s="53">
        <v>2010</v>
      </c>
      <c r="C21643" t="s">
        <v>6462</v>
      </c>
      <c r="D21643" t="s">
        <v>10835</v>
      </c>
    </row>
    <row r="21644" spans="1:4" ht="15">
      <c r="A21644" t="s">
        <v>5189</v>
      </c>
      <c r="B21644" s="53">
        <v>2010</v>
      </c>
      <c r="C21644" t="s">
        <v>6462</v>
      </c>
      <c r="D21644" t="s">
        <v>10836</v>
      </c>
    </row>
    <row r="21645" spans="1:4" ht="15">
      <c r="A21645" t="s">
        <v>5189</v>
      </c>
      <c r="B21645" s="53">
        <v>2010</v>
      </c>
      <c r="C21645" t="s">
        <v>3180</v>
      </c>
      <c r="D21645" t="s">
        <v>10837</v>
      </c>
    </row>
    <row r="21646" spans="1:4" ht="15">
      <c r="A21646" t="s">
        <v>5189</v>
      </c>
      <c r="B21646" s="53">
        <v>2010</v>
      </c>
      <c r="C21646" t="s">
        <v>3180</v>
      </c>
      <c r="D21646" t="s">
        <v>10838</v>
      </c>
    </row>
    <row r="21647" spans="1:4" ht="15">
      <c r="A21647" t="s">
        <v>5189</v>
      </c>
      <c r="B21647" s="53">
        <v>2010</v>
      </c>
      <c r="C21647" t="s">
        <v>3180</v>
      </c>
      <c r="D21647" t="s">
        <v>10839</v>
      </c>
    </row>
    <row r="21648" spans="1:4" ht="15">
      <c r="A21648" t="s">
        <v>5189</v>
      </c>
      <c r="B21648" s="53">
        <v>2010</v>
      </c>
      <c r="C21648" t="s">
        <v>3180</v>
      </c>
      <c r="D21648" t="s">
        <v>10840</v>
      </c>
    </row>
    <row r="21649" spans="1:4" ht="15">
      <c r="A21649" t="s">
        <v>5189</v>
      </c>
      <c r="B21649" s="53">
        <v>2009</v>
      </c>
      <c r="C21649" t="s">
        <v>29</v>
      </c>
      <c r="D21649" t="s">
        <v>10841</v>
      </c>
    </row>
    <row r="21650" spans="1:4" ht="15">
      <c r="A21650" t="s">
        <v>5189</v>
      </c>
      <c r="B21650" s="53">
        <v>2009</v>
      </c>
      <c r="C21650" t="s">
        <v>923</v>
      </c>
      <c r="D21650" t="s">
        <v>10842</v>
      </c>
    </row>
    <row r="21651" spans="1:4" ht="15">
      <c r="A21651" t="s">
        <v>5189</v>
      </c>
      <c r="B21651" s="53">
        <v>2009</v>
      </c>
      <c r="C21651" t="s">
        <v>923</v>
      </c>
      <c r="D21651" t="s">
        <v>10843</v>
      </c>
    </row>
    <row r="21652" spans="1:4" ht="15">
      <c r="A21652" t="s">
        <v>5189</v>
      </c>
      <c r="B21652" s="53">
        <v>2009</v>
      </c>
      <c r="C21652" t="s">
        <v>874</v>
      </c>
      <c r="D21652" t="s">
        <v>10844</v>
      </c>
    </row>
    <row r="21653" spans="1:4" ht="15">
      <c r="A21653" t="s">
        <v>5189</v>
      </c>
      <c r="B21653" s="53">
        <v>2009</v>
      </c>
      <c r="C21653" t="s">
        <v>647</v>
      </c>
      <c r="D21653" t="s">
        <v>10845</v>
      </c>
    </row>
    <row r="21654" spans="1:4" ht="15">
      <c r="A21654" t="s">
        <v>5189</v>
      </c>
      <c r="B21654" s="53">
        <v>2008</v>
      </c>
      <c r="C21654" t="s">
        <v>1138</v>
      </c>
      <c r="D21654" t="s">
        <v>10846</v>
      </c>
    </row>
    <row r="21655" spans="1:4" ht="15">
      <c r="A21655" t="s">
        <v>5189</v>
      </c>
      <c r="B21655" s="53">
        <v>2008</v>
      </c>
      <c r="C21655" t="s">
        <v>1333</v>
      </c>
      <c r="D21655" t="s">
        <v>10847</v>
      </c>
    </row>
    <row r="21656" spans="1:4" ht="15">
      <c r="A21656" t="s">
        <v>5189</v>
      </c>
      <c r="B21656" s="53">
        <v>2008</v>
      </c>
      <c r="C21656" t="s">
        <v>3180</v>
      </c>
      <c r="D21656" t="s">
        <v>10848</v>
      </c>
    </row>
    <row r="21657" spans="1:4" ht="15">
      <c r="A21657" t="s">
        <v>5189</v>
      </c>
      <c r="B21657" s="53">
        <v>2008</v>
      </c>
      <c r="C21657" t="s">
        <v>3180</v>
      </c>
      <c r="D21657" t="s">
        <v>10849</v>
      </c>
    </row>
    <row r="21658" spans="1:4" ht="15">
      <c r="A21658" t="s">
        <v>5189</v>
      </c>
      <c r="B21658" s="53">
        <v>2008</v>
      </c>
      <c r="C21658" t="s">
        <v>3180</v>
      </c>
      <c r="D21658" t="s">
        <v>10850</v>
      </c>
    </row>
    <row r="21659" spans="1:4" ht="15">
      <c r="A21659" t="s">
        <v>5189</v>
      </c>
      <c r="B21659" s="53">
        <v>2008</v>
      </c>
      <c r="C21659" t="s">
        <v>3180</v>
      </c>
      <c r="D21659" t="s">
        <v>10851</v>
      </c>
    </row>
    <row r="21660" spans="1:4" ht="15">
      <c r="A21660" t="s">
        <v>5189</v>
      </c>
      <c r="B21660" s="53">
        <v>2007</v>
      </c>
      <c r="C21660" t="s">
        <v>884</v>
      </c>
      <c r="D21660" t="s">
        <v>10852</v>
      </c>
    </row>
    <row r="21661" spans="1:4" ht="15">
      <c r="A21661" t="s">
        <v>5189</v>
      </c>
      <c r="B21661" s="53">
        <v>2007</v>
      </c>
      <c r="C21661" t="s">
        <v>644</v>
      </c>
      <c r="D21661" t="s">
        <v>10853</v>
      </c>
    </row>
    <row r="21662" spans="1:4" ht="15">
      <c r="A21662" t="s">
        <v>5189</v>
      </c>
      <c r="B21662" s="53">
        <v>2007</v>
      </c>
      <c r="C21662" t="s">
        <v>4847</v>
      </c>
      <c r="D21662" t="s">
        <v>10854</v>
      </c>
    </row>
    <row r="21663" spans="1:4" ht="15">
      <c r="A21663" t="s">
        <v>5189</v>
      </c>
      <c r="B21663" s="53">
        <v>2007</v>
      </c>
      <c r="C21663" t="s">
        <v>6462</v>
      </c>
      <c r="D21663" t="s">
        <v>10855</v>
      </c>
    </row>
    <row r="21664" spans="1:4" ht="15">
      <c r="A21664" t="s">
        <v>5189</v>
      </c>
      <c r="B21664" s="53">
        <v>2006</v>
      </c>
      <c r="C21664" t="s">
        <v>647</v>
      </c>
      <c r="D21664" t="s">
        <v>10856</v>
      </c>
    </row>
    <row r="21665" spans="1:4" ht="15">
      <c r="A21665" t="s">
        <v>5189</v>
      </c>
      <c r="B21665" s="53">
        <v>2006</v>
      </c>
      <c r="C21665" t="s">
        <v>647</v>
      </c>
      <c r="D21665" t="s">
        <v>10857</v>
      </c>
    </row>
    <row r="21666" spans="1:4" ht="15">
      <c r="A21666" t="s">
        <v>5189</v>
      </c>
      <c r="B21666" s="53">
        <v>2005</v>
      </c>
      <c r="C21666" t="s">
        <v>884</v>
      </c>
      <c r="D21666" t="s">
        <v>10858</v>
      </c>
    </row>
    <row r="21667" spans="1:4" ht="15">
      <c r="A21667" t="s">
        <v>5189</v>
      </c>
      <c r="B21667" s="53">
        <v>2003</v>
      </c>
      <c r="C21667" t="s">
        <v>660</v>
      </c>
      <c r="D21667" t="s">
        <v>5603</v>
      </c>
    </row>
    <row r="21668" spans="1:4" ht="15">
      <c r="A21668" t="s">
        <v>5189</v>
      </c>
      <c r="B21668" s="53">
        <v>2002</v>
      </c>
      <c r="C21668" t="s">
        <v>644</v>
      </c>
      <c r="D21668" t="s">
        <v>5605</v>
      </c>
    </row>
    <row r="21669" spans="1:4" ht="15">
      <c r="A21669" t="s">
        <v>5189</v>
      </c>
      <c r="B21669" s="53">
        <v>2002</v>
      </c>
      <c r="C21669" t="s">
        <v>6462</v>
      </c>
      <c r="D21669" t="s">
        <v>10859</v>
      </c>
    </row>
    <row r="21670" spans="1:4" ht="15">
      <c r="A21670" t="s">
        <v>5189</v>
      </c>
      <c r="B21670" s="53">
        <v>2000</v>
      </c>
      <c r="C21670" t="s">
        <v>10860</v>
      </c>
      <c r="D21670" t="s">
        <v>10861</v>
      </c>
    </row>
    <row r="21671" spans="1:4" ht="15">
      <c r="A21671" t="s">
        <v>5189</v>
      </c>
      <c r="B21671" s="53">
        <v>1995</v>
      </c>
      <c r="C21671" t="s">
        <v>9</v>
      </c>
      <c r="D21671" t="s">
        <v>10862</v>
      </c>
    </row>
    <row r="21672" spans="1:4" ht="15">
      <c r="A21672" t="s">
        <v>5189</v>
      </c>
      <c r="B21672" s="53">
        <v>1992</v>
      </c>
      <c r="C21672" t="s">
        <v>10863</v>
      </c>
      <c r="D21672" t="s">
        <v>10864</v>
      </c>
    </row>
    <row r="21673" spans="1:4" ht="15">
      <c r="A21673" t="s">
        <v>5189</v>
      </c>
      <c r="B21673" s="53">
        <v>1992</v>
      </c>
      <c r="C21673" t="s">
        <v>10865</v>
      </c>
      <c r="D21673" t="s">
        <v>10866</v>
      </c>
    </row>
    <row r="21674" spans="1:4" ht="15">
      <c r="A21674" t="s">
        <v>23067</v>
      </c>
      <c r="B21674" s="53">
        <v>2023</v>
      </c>
      <c r="C21674" t="s">
        <v>1243</v>
      </c>
      <c r="D21674" t="s">
        <v>23068</v>
      </c>
    </row>
    <row r="21675" spans="1:4" ht="15">
      <c r="A21675" t="s">
        <v>23067</v>
      </c>
      <c r="B21675" s="53">
        <v>2023</v>
      </c>
      <c r="C21675" t="s">
        <v>23069</v>
      </c>
      <c r="D21675" t="s">
        <v>23070</v>
      </c>
    </row>
    <row r="21676" spans="1:4" ht="15">
      <c r="A21676" t="s">
        <v>23067</v>
      </c>
      <c r="B21676" s="53">
        <v>2023</v>
      </c>
      <c r="C21676" t="s">
        <v>23071</v>
      </c>
      <c r="D21676" t="s">
        <v>23072</v>
      </c>
    </row>
    <row r="21677" spans="1:4" ht="15">
      <c r="A21677" t="s">
        <v>23067</v>
      </c>
      <c r="B21677" s="53">
        <v>2023</v>
      </c>
      <c r="C21677" t="s">
        <v>23073</v>
      </c>
      <c r="D21677" t="s">
        <v>23074</v>
      </c>
    </row>
    <row r="21678" spans="1:4" ht="15">
      <c r="A21678" t="s">
        <v>23067</v>
      </c>
      <c r="B21678" s="53">
        <v>2022</v>
      </c>
      <c r="C21678" t="s">
        <v>1244</v>
      </c>
      <c r="D21678" t="s">
        <v>23075</v>
      </c>
    </row>
    <row r="21679" spans="1:4" ht="15">
      <c r="A21679" t="s">
        <v>23067</v>
      </c>
      <c r="B21679" s="53">
        <v>2022</v>
      </c>
      <c r="C21679" t="s">
        <v>22850</v>
      </c>
      <c r="D21679" t="s">
        <v>23076</v>
      </c>
    </row>
    <row r="21680" spans="1:4" ht="15">
      <c r="A21680" t="s">
        <v>23067</v>
      </c>
      <c r="B21680" s="53">
        <v>2022</v>
      </c>
      <c r="C21680" t="s">
        <v>23077</v>
      </c>
      <c r="D21680" t="s">
        <v>23078</v>
      </c>
    </row>
    <row r="21681" spans="1:4" ht="15">
      <c r="A21681" t="s">
        <v>23067</v>
      </c>
      <c r="B21681" s="53">
        <v>2022</v>
      </c>
      <c r="C21681" t="s">
        <v>23077</v>
      </c>
      <c r="D21681" t="s">
        <v>23079</v>
      </c>
    </row>
    <row r="21682" spans="1:4" ht="15">
      <c r="A21682" t="s">
        <v>23067</v>
      </c>
      <c r="B21682" s="53">
        <v>2022</v>
      </c>
      <c r="C21682" t="s">
        <v>23080</v>
      </c>
      <c r="D21682" t="s">
        <v>23081</v>
      </c>
    </row>
    <row r="21683" spans="1:4" ht="15">
      <c r="A21683" t="s">
        <v>23067</v>
      </c>
      <c r="B21683" s="53">
        <v>2022</v>
      </c>
      <c r="C21683" t="s">
        <v>21741</v>
      </c>
      <c r="D21683" t="s">
        <v>23082</v>
      </c>
    </row>
    <row r="21684" spans="1:4" ht="15">
      <c r="A21684" t="s">
        <v>23067</v>
      </c>
      <c r="B21684" s="53">
        <v>2022</v>
      </c>
      <c r="C21684" t="s">
        <v>23083</v>
      </c>
      <c r="D21684" t="s">
        <v>23084</v>
      </c>
    </row>
    <row r="21685" spans="1:4" ht="15">
      <c r="A21685" t="s">
        <v>23067</v>
      </c>
      <c r="B21685" s="53">
        <v>2022</v>
      </c>
      <c r="C21685" t="s">
        <v>1</v>
      </c>
      <c r="D21685" t="s">
        <v>23085</v>
      </c>
    </row>
    <row r="21686" spans="1:4" ht="15">
      <c r="A21686" t="s">
        <v>23067</v>
      </c>
      <c r="B21686" s="53">
        <v>2021</v>
      </c>
      <c r="C21686" t="s">
        <v>23077</v>
      </c>
      <c r="D21686" t="s">
        <v>23086</v>
      </c>
    </row>
    <row r="21687" spans="1:4" ht="15">
      <c r="A21687" t="s">
        <v>23067</v>
      </c>
      <c r="B21687" s="53">
        <v>2021</v>
      </c>
      <c r="C21687" t="s">
        <v>23087</v>
      </c>
      <c r="D21687" t="s">
        <v>23088</v>
      </c>
    </row>
    <row r="21688" spans="1:4" ht="15">
      <c r="A21688" t="s">
        <v>23067</v>
      </c>
      <c r="B21688" s="53">
        <v>2021</v>
      </c>
      <c r="C21688" t="s">
        <v>23080</v>
      </c>
      <c r="D21688" t="s">
        <v>23089</v>
      </c>
    </row>
    <row r="21689" spans="1:4" ht="15">
      <c r="A21689" t="s">
        <v>23067</v>
      </c>
      <c r="B21689" s="53">
        <v>2021</v>
      </c>
      <c r="C21689" t="s">
        <v>23090</v>
      </c>
      <c r="D21689" t="s">
        <v>23091</v>
      </c>
    </row>
    <row r="21690" spans="1:4" ht="15">
      <c r="A21690" t="s">
        <v>23067</v>
      </c>
      <c r="B21690" s="53">
        <v>2021</v>
      </c>
      <c r="C21690" t="s">
        <v>23092</v>
      </c>
      <c r="D21690" t="s">
        <v>23093</v>
      </c>
    </row>
    <row r="21691" spans="1:4" ht="15">
      <c r="A21691" t="s">
        <v>23067</v>
      </c>
      <c r="B21691" s="53">
        <v>2021</v>
      </c>
      <c r="C21691" t="s">
        <v>23077</v>
      </c>
      <c r="D21691" t="s">
        <v>23094</v>
      </c>
    </row>
    <row r="21692" spans="1:4" ht="15">
      <c r="A21692" t="s">
        <v>23067</v>
      </c>
      <c r="B21692" s="53">
        <v>2021</v>
      </c>
      <c r="C21692" t="s">
        <v>1</v>
      </c>
      <c r="D21692" t="s">
        <v>23095</v>
      </c>
    </row>
    <row r="21693" spans="1:4" ht="15">
      <c r="A21693" t="s">
        <v>23067</v>
      </c>
      <c r="B21693" s="53">
        <v>2021</v>
      </c>
      <c r="C21693" t="s">
        <v>1</v>
      </c>
      <c r="D21693" t="s">
        <v>23096</v>
      </c>
    </row>
    <row r="21694" spans="1:4" ht="15">
      <c r="A21694" t="s">
        <v>23067</v>
      </c>
      <c r="B21694" s="53">
        <v>2021</v>
      </c>
      <c r="C21694" t="s">
        <v>19984</v>
      </c>
      <c r="D21694" t="s">
        <v>23097</v>
      </c>
    </row>
    <row r="21695" spans="1:4" ht="15">
      <c r="A21695" t="s">
        <v>23067</v>
      </c>
      <c r="B21695" s="53">
        <v>2020</v>
      </c>
      <c r="C21695" t="s">
        <v>23069</v>
      </c>
      <c r="D21695" t="s">
        <v>23098</v>
      </c>
    </row>
    <row r="21696" spans="1:4" ht="15">
      <c r="A21696" t="s">
        <v>23067</v>
      </c>
      <c r="B21696" s="53">
        <v>2020</v>
      </c>
      <c r="C21696" t="s">
        <v>21466</v>
      </c>
      <c r="D21696" t="s">
        <v>23099</v>
      </c>
    </row>
    <row r="21697" spans="1:4" ht="15">
      <c r="A21697" t="s">
        <v>23067</v>
      </c>
      <c r="B21697" s="53">
        <v>2020</v>
      </c>
      <c r="C21697" t="s">
        <v>1245</v>
      </c>
      <c r="D21697" t="s">
        <v>23100</v>
      </c>
    </row>
    <row r="21698" spans="1:4" ht="15">
      <c r="A21698" t="s">
        <v>23067</v>
      </c>
      <c r="B21698" s="53">
        <v>2020</v>
      </c>
      <c r="C21698" t="s">
        <v>23101</v>
      </c>
      <c r="D21698" t="s">
        <v>23102</v>
      </c>
    </row>
    <row r="21699" spans="1:4" ht="15">
      <c r="A21699" t="s">
        <v>23067</v>
      </c>
      <c r="B21699" s="53">
        <v>2020</v>
      </c>
      <c r="C21699" t="s">
        <v>23103</v>
      </c>
      <c r="D21699" t="s">
        <v>23096</v>
      </c>
    </row>
    <row r="21700" spans="1:4" ht="15">
      <c r="A21700" t="s">
        <v>23067</v>
      </c>
      <c r="B21700" s="53">
        <v>2020</v>
      </c>
      <c r="C21700" t="s">
        <v>1</v>
      </c>
      <c r="D21700" t="s">
        <v>23100</v>
      </c>
    </row>
    <row r="21701" spans="1:4" ht="15">
      <c r="A21701" t="s">
        <v>23067</v>
      </c>
      <c r="B21701" s="53">
        <v>2019</v>
      </c>
      <c r="C21701" t="s">
        <v>403</v>
      </c>
      <c r="D21701" t="s">
        <v>23104</v>
      </c>
    </row>
    <row r="21702" spans="1:4" ht="15">
      <c r="A21702" t="s">
        <v>23067</v>
      </c>
      <c r="B21702" s="53">
        <v>2019</v>
      </c>
      <c r="C21702" t="s">
        <v>23069</v>
      </c>
      <c r="D21702" t="s">
        <v>23105</v>
      </c>
    </row>
    <row r="21703" spans="1:4" ht="15">
      <c r="A21703" t="s">
        <v>23067</v>
      </c>
      <c r="B21703" s="53">
        <v>2019</v>
      </c>
      <c r="C21703" t="s">
        <v>22850</v>
      </c>
      <c r="D21703" t="s">
        <v>23106</v>
      </c>
    </row>
    <row r="21704" spans="1:4" ht="15">
      <c r="A21704" t="s">
        <v>23067</v>
      </c>
      <c r="B21704" s="53">
        <v>2019</v>
      </c>
      <c r="C21704" t="s">
        <v>23107</v>
      </c>
      <c r="D21704" t="s">
        <v>23108</v>
      </c>
    </row>
    <row r="21705" spans="1:4" ht="15">
      <c r="A21705" t="s">
        <v>23067</v>
      </c>
      <c r="B21705" s="53">
        <v>2019</v>
      </c>
      <c r="C21705" t="s">
        <v>23103</v>
      </c>
      <c r="D21705" t="s">
        <v>23109</v>
      </c>
    </row>
    <row r="21706" spans="1:4" ht="15">
      <c r="A21706" t="s">
        <v>23067</v>
      </c>
      <c r="B21706" s="53">
        <v>2019</v>
      </c>
      <c r="C21706" t="s">
        <v>23110</v>
      </c>
      <c r="D21706" t="s">
        <v>23111</v>
      </c>
    </row>
    <row r="21707" spans="1:4" ht="15">
      <c r="A21707" t="s">
        <v>23067</v>
      </c>
      <c r="B21707" s="53">
        <v>2019</v>
      </c>
      <c r="C21707" t="s">
        <v>23092</v>
      </c>
      <c r="D21707" t="s">
        <v>23112</v>
      </c>
    </row>
    <row r="21708" spans="1:4" ht="15">
      <c r="A21708" t="s">
        <v>23067</v>
      </c>
      <c r="B21708" s="53">
        <v>2019</v>
      </c>
      <c r="C21708" t="s">
        <v>23113</v>
      </c>
      <c r="D21708" t="s">
        <v>23114</v>
      </c>
    </row>
    <row r="21709" spans="1:4" ht="15">
      <c r="A21709" t="s">
        <v>23067</v>
      </c>
      <c r="B21709" s="53">
        <v>2019</v>
      </c>
      <c r="C21709" t="s">
        <v>23113</v>
      </c>
      <c r="D21709" t="s">
        <v>23115</v>
      </c>
    </row>
    <row r="21710" spans="1:4" ht="15">
      <c r="A21710" t="s">
        <v>23067</v>
      </c>
      <c r="B21710" s="53">
        <v>2019</v>
      </c>
      <c r="C21710" t="s">
        <v>23113</v>
      </c>
      <c r="D21710" t="s">
        <v>23116</v>
      </c>
    </row>
    <row r="21711" spans="1:4" ht="15">
      <c r="A21711" t="s">
        <v>23067</v>
      </c>
      <c r="B21711" s="53">
        <v>2019</v>
      </c>
      <c r="C21711" t="s">
        <v>23113</v>
      </c>
      <c r="D21711" t="s">
        <v>23117</v>
      </c>
    </row>
    <row r="21712" spans="1:4" ht="15">
      <c r="A21712" t="s">
        <v>23067</v>
      </c>
      <c r="B21712" s="53">
        <v>2019</v>
      </c>
      <c r="C21712" t="s">
        <v>1</v>
      </c>
      <c r="D21712" t="s">
        <v>23118</v>
      </c>
    </row>
    <row r="21713" spans="1:4" ht="15">
      <c r="A21713" t="s">
        <v>23067</v>
      </c>
      <c r="B21713" s="53">
        <v>2019</v>
      </c>
      <c r="C21713" t="s">
        <v>1</v>
      </c>
      <c r="D21713" t="s">
        <v>23109</v>
      </c>
    </row>
    <row r="21714" spans="1:4" ht="15">
      <c r="A21714" t="s">
        <v>23067</v>
      </c>
      <c r="B21714" s="53">
        <v>2018</v>
      </c>
      <c r="C21714" t="s">
        <v>23119</v>
      </c>
      <c r="D21714" t="s">
        <v>23120</v>
      </c>
    </row>
    <row r="21715" spans="1:4" ht="15">
      <c r="A21715" t="s">
        <v>23067</v>
      </c>
      <c r="B21715" s="53">
        <v>2018</v>
      </c>
      <c r="C21715" t="s">
        <v>21466</v>
      </c>
      <c r="D21715" t="s">
        <v>23121</v>
      </c>
    </row>
    <row r="21716" spans="1:4" ht="15">
      <c r="A21716" t="s">
        <v>23067</v>
      </c>
      <c r="B21716" s="53">
        <v>2018</v>
      </c>
      <c r="C21716" t="s">
        <v>23077</v>
      </c>
      <c r="D21716" t="s">
        <v>23122</v>
      </c>
    </row>
    <row r="21717" spans="1:4" ht="15">
      <c r="A21717" t="s">
        <v>23067</v>
      </c>
      <c r="B21717" s="53">
        <v>2018</v>
      </c>
      <c r="C21717" t="s">
        <v>23123</v>
      </c>
      <c r="D21717" t="s">
        <v>23124</v>
      </c>
    </row>
    <row r="21718" spans="1:4" ht="15">
      <c r="A21718" t="s">
        <v>23067</v>
      </c>
      <c r="B21718" s="53">
        <v>2018</v>
      </c>
      <c r="C21718" t="s">
        <v>23125</v>
      </c>
      <c r="D21718" t="s">
        <v>23120</v>
      </c>
    </row>
    <row r="21719" spans="1:4" ht="15">
      <c r="A21719" t="s">
        <v>23067</v>
      </c>
      <c r="B21719" s="53">
        <v>2018</v>
      </c>
      <c r="C21719" t="s">
        <v>23126</v>
      </c>
      <c r="D21719" t="s">
        <v>23127</v>
      </c>
    </row>
    <row r="21720" spans="1:4" ht="15">
      <c r="A21720" t="s">
        <v>23067</v>
      </c>
      <c r="B21720" s="53">
        <v>2018</v>
      </c>
      <c r="C21720" t="s">
        <v>23092</v>
      </c>
      <c r="D21720" t="s">
        <v>23128</v>
      </c>
    </row>
    <row r="21721" spans="1:4" ht="15">
      <c r="A21721" t="s">
        <v>23067</v>
      </c>
      <c r="B21721" s="53">
        <v>2018</v>
      </c>
      <c r="C21721" t="s">
        <v>1</v>
      </c>
      <c r="D21721" t="s">
        <v>23129</v>
      </c>
    </row>
    <row r="21722" spans="1:4" ht="15">
      <c r="A21722" t="s">
        <v>23067</v>
      </c>
      <c r="B21722" s="53">
        <v>2018</v>
      </c>
      <c r="C21722" t="s">
        <v>1</v>
      </c>
      <c r="D21722" t="s">
        <v>23130</v>
      </c>
    </row>
    <row r="21723" spans="1:4" ht="15">
      <c r="A21723" t="s">
        <v>23067</v>
      </c>
      <c r="B21723" s="53">
        <v>2017</v>
      </c>
      <c r="C21723" t="s">
        <v>22850</v>
      </c>
      <c r="D21723" t="s">
        <v>23131</v>
      </c>
    </row>
    <row r="21724" spans="1:4" ht="15">
      <c r="A21724" t="s">
        <v>23067</v>
      </c>
      <c r="B21724" s="53">
        <v>2017</v>
      </c>
      <c r="C21724" t="s">
        <v>23077</v>
      </c>
      <c r="D21724" t="s">
        <v>23132</v>
      </c>
    </row>
    <row r="21725" spans="1:4" ht="15">
      <c r="A21725" t="s">
        <v>23067</v>
      </c>
      <c r="B21725" s="53">
        <v>2017</v>
      </c>
      <c r="C21725" t="s">
        <v>23103</v>
      </c>
      <c r="D21725" t="s">
        <v>23133</v>
      </c>
    </row>
    <row r="21726" spans="1:4" ht="15">
      <c r="A21726" t="s">
        <v>23067</v>
      </c>
      <c r="B21726" s="53">
        <v>2017</v>
      </c>
      <c r="C21726" t="s">
        <v>23103</v>
      </c>
      <c r="D21726" t="s">
        <v>23134</v>
      </c>
    </row>
    <row r="21727" spans="1:4" ht="15">
      <c r="A21727" t="s">
        <v>23067</v>
      </c>
      <c r="B21727" s="53">
        <v>2017</v>
      </c>
      <c r="C21727" t="s">
        <v>23092</v>
      </c>
      <c r="D21727" t="s">
        <v>23135</v>
      </c>
    </row>
    <row r="21728" spans="1:4" ht="15">
      <c r="A21728" t="s">
        <v>23067</v>
      </c>
      <c r="B21728" s="53">
        <v>2017</v>
      </c>
      <c r="C21728" t="s">
        <v>1</v>
      </c>
      <c r="D21728" t="s">
        <v>23136</v>
      </c>
    </row>
    <row r="21729" spans="1:4" ht="15">
      <c r="A21729" t="s">
        <v>23067</v>
      </c>
      <c r="B21729" s="53">
        <v>2017</v>
      </c>
      <c r="C21729" t="s">
        <v>1</v>
      </c>
      <c r="D21729" t="s">
        <v>23137</v>
      </c>
    </row>
    <row r="21730" spans="1:4" ht="15">
      <c r="A21730" t="s">
        <v>23067</v>
      </c>
      <c r="B21730" s="53">
        <v>2017</v>
      </c>
      <c r="C21730" t="s">
        <v>1</v>
      </c>
      <c r="D21730" t="s">
        <v>23138</v>
      </c>
    </row>
    <row r="21731" spans="1:4" ht="15">
      <c r="A21731" t="s">
        <v>23067</v>
      </c>
      <c r="B21731" s="53">
        <v>2017</v>
      </c>
      <c r="C21731" t="s">
        <v>1</v>
      </c>
      <c r="D21731" t="s">
        <v>23139</v>
      </c>
    </row>
    <row r="21732" spans="1:4" ht="15">
      <c r="A21732" t="s">
        <v>23067</v>
      </c>
      <c r="B21732" s="53">
        <v>2017</v>
      </c>
      <c r="C21732" t="s">
        <v>1</v>
      </c>
      <c r="D21732" t="s">
        <v>23140</v>
      </c>
    </row>
    <row r="21733" spans="1:4" ht="15">
      <c r="A21733" t="s">
        <v>23067</v>
      </c>
      <c r="B21733" s="53">
        <v>2016</v>
      </c>
      <c r="C21733" t="s">
        <v>22850</v>
      </c>
      <c r="D21733" t="s">
        <v>23141</v>
      </c>
    </row>
    <row r="21734" spans="1:4" ht="15">
      <c r="A21734" t="s">
        <v>23067</v>
      </c>
      <c r="B21734" s="53">
        <v>2016</v>
      </c>
      <c r="C21734" t="s">
        <v>23077</v>
      </c>
      <c r="D21734" t="s">
        <v>23142</v>
      </c>
    </row>
    <row r="21735" spans="1:4" ht="15">
      <c r="A21735" t="s">
        <v>23067</v>
      </c>
      <c r="B21735" s="53">
        <v>2016</v>
      </c>
      <c r="C21735" t="s">
        <v>23123</v>
      </c>
      <c r="D21735" t="s">
        <v>23143</v>
      </c>
    </row>
    <row r="21736" spans="1:4" ht="15">
      <c r="A21736" t="s">
        <v>23067</v>
      </c>
      <c r="B21736" s="53">
        <v>2016</v>
      </c>
      <c r="C21736" t="s">
        <v>23144</v>
      </c>
      <c r="D21736" t="s">
        <v>23145</v>
      </c>
    </row>
    <row r="21737" spans="1:4" ht="15">
      <c r="A21737" t="s">
        <v>23067</v>
      </c>
      <c r="B21737" s="53">
        <v>2016</v>
      </c>
      <c r="C21737" t="s">
        <v>1</v>
      </c>
      <c r="D21737" t="s">
        <v>23146</v>
      </c>
    </row>
    <row r="21738" spans="1:4" ht="15">
      <c r="A21738" t="s">
        <v>23067</v>
      </c>
      <c r="B21738" s="53">
        <v>2016</v>
      </c>
      <c r="C21738" t="s">
        <v>1</v>
      </c>
      <c r="D21738" t="s">
        <v>23147</v>
      </c>
    </row>
    <row r="21739" spans="1:4" ht="15">
      <c r="A21739" t="s">
        <v>23067</v>
      </c>
      <c r="B21739" s="53">
        <v>2016</v>
      </c>
      <c r="C21739" t="s">
        <v>1</v>
      </c>
      <c r="D21739" t="s">
        <v>23148</v>
      </c>
    </row>
    <row r="21740" spans="1:4" ht="15">
      <c r="A21740" t="s">
        <v>23067</v>
      </c>
      <c r="B21740" s="53">
        <v>2015</v>
      </c>
      <c r="C21740" t="s">
        <v>9</v>
      </c>
      <c r="D21740" t="s">
        <v>23149</v>
      </c>
    </row>
    <row r="21741" spans="1:4" ht="15">
      <c r="A21741" t="s">
        <v>23067</v>
      </c>
      <c r="B21741" s="53">
        <v>2015</v>
      </c>
      <c r="C21741" t="s">
        <v>21606</v>
      </c>
      <c r="D21741" t="s">
        <v>23150</v>
      </c>
    </row>
    <row r="21742" spans="1:4" ht="15">
      <c r="A21742" t="s">
        <v>23067</v>
      </c>
      <c r="B21742" s="53">
        <v>2014</v>
      </c>
      <c r="C21742" t="s">
        <v>23103</v>
      </c>
      <c r="D21742" t="s">
        <v>23151</v>
      </c>
    </row>
    <row r="21743" spans="1:4" ht="15">
      <c r="A21743" t="s">
        <v>23067</v>
      </c>
      <c r="B21743" s="53">
        <v>2014</v>
      </c>
      <c r="C21743" t="s">
        <v>23152</v>
      </c>
      <c r="D21743" t="s">
        <v>23153</v>
      </c>
    </row>
    <row r="21744" spans="1:4" ht="15">
      <c r="A21744" t="s">
        <v>23067</v>
      </c>
      <c r="B21744" s="53">
        <v>2012</v>
      </c>
      <c r="C21744" t="s">
        <v>23107</v>
      </c>
      <c r="D21744" t="s">
        <v>23154</v>
      </c>
    </row>
    <row r="21745" spans="1:4" ht="15">
      <c r="A21745" t="s">
        <v>23067</v>
      </c>
      <c r="B21745" s="53">
        <v>2012</v>
      </c>
      <c r="C21745" t="s">
        <v>23155</v>
      </c>
      <c r="D21745" t="s">
        <v>23156</v>
      </c>
    </row>
    <row r="21746" spans="1:4" ht="15">
      <c r="A21746" t="s">
        <v>23067</v>
      </c>
      <c r="B21746" s="53">
        <v>2011</v>
      </c>
      <c r="C21746" t="s">
        <v>23157</v>
      </c>
      <c r="D21746" t="s">
        <v>23158</v>
      </c>
    </row>
    <row r="21747" spans="1:4" ht="15">
      <c r="A21747" t="s">
        <v>23067</v>
      </c>
      <c r="B21747" s="53">
        <v>2011</v>
      </c>
      <c r="C21747" t="s">
        <v>21466</v>
      </c>
      <c r="D21747" t="s">
        <v>23159</v>
      </c>
    </row>
    <row r="21748" spans="1:4" ht="15">
      <c r="A21748" t="s">
        <v>23067</v>
      </c>
      <c r="B21748" s="53">
        <v>2011</v>
      </c>
      <c r="C21748" t="s">
        <v>23160</v>
      </c>
      <c r="D21748" t="s">
        <v>23161</v>
      </c>
    </row>
    <row r="21749" spans="1:4" ht="15">
      <c r="A21749" t="s">
        <v>23067</v>
      </c>
      <c r="B21749" s="53">
        <v>2010</v>
      </c>
      <c r="C21749" t="s">
        <v>23162</v>
      </c>
      <c r="D21749" t="s">
        <v>23163</v>
      </c>
    </row>
    <row r="21750" spans="1:4" ht="15">
      <c r="A21750" t="s">
        <v>23067</v>
      </c>
      <c r="B21750" s="53">
        <v>2010</v>
      </c>
      <c r="C21750" t="s">
        <v>23164</v>
      </c>
      <c r="D21750" t="s">
        <v>23165</v>
      </c>
    </row>
    <row r="21751" spans="1:4" ht="15">
      <c r="A21751" t="s">
        <v>23067</v>
      </c>
      <c r="B21751" s="53">
        <v>2010</v>
      </c>
      <c r="C21751" t="s">
        <v>23164</v>
      </c>
      <c r="D21751" t="s">
        <v>23166</v>
      </c>
    </row>
    <row r="21752" spans="1:4" ht="15">
      <c r="A21752" t="s">
        <v>23067</v>
      </c>
      <c r="B21752" s="53">
        <v>2010</v>
      </c>
      <c r="C21752" t="s">
        <v>23167</v>
      </c>
      <c r="D21752" t="s">
        <v>23168</v>
      </c>
    </row>
    <row r="21753" spans="1:4" ht="15">
      <c r="A21753" t="s">
        <v>23169</v>
      </c>
      <c r="B21753" s="53">
        <v>2023</v>
      </c>
      <c r="C21753" t="s">
        <v>918</v>
      </c>
      <c r="D21753" t="s">
        <v>919</v>
      </c>
    </row>
    <row r="21754" spans="1:4" ht="15">
      <c r="A21754" t="s">
        <v>23169</v>
      </c>
      <c r="B21754" s="53">
        <v>2022</v>
      </c>
      <c r="C21754" t="s">
        <v>142</v>
      </c>
      <c r="D21754" t="s">
        <v>920</v>
      </c>
    </row>
    <row r="21755" spans="1:4" ht="15">
      <c r="A21755" t="s">
        <v>23169</v>
      </c>
      <c r="B21755" s="53">
        <v>2021</v>
      </c>
      <c r="C21755" t="s">
        <v>615</v>
      </c>
      <c r="D21755" t="s">
        <v>921</v>
      </c>
    </row>
    <row r="21756" spans="1:4" ht="15">
      <c r="A21756" t="s">
        <v>23169</v>
      </c>
      <c r="B21756" s="53">
        <v>2016</v>
      </c>
      <c r="C21756" t="s">
        <v>18287</v>
      </c>
      <c r="D21756" t="s">
        <v>23170</v>
      </c>
    </row>
    <row r="21757" spans="1:4" ht="15">
      <c r="A21757" t="s">
        <v>23169</v>
      </c>
      <c r="B21757" s="53">
        <v>2015</v>
      </c>
      <c r="C21757" t="s">
        <v>23171</v>
      </c>
      <c r="D21757" t="s">
        <v>23172</v>
      </c>
    </row>
    <row r="21758" spans="1:4" ht="15">
      <c r="A21758" t="s">
        <v>23169</v>
      </c>
      <c r="B21758" s="53">
        <v>2014</v>
      </c>
      <c r="C21758" t="s">
        <v>29</v>
      </c>
      <c r="D21758" t="s">
        <v>922</v>
      </c>
    </row>
    <row r="21759" spans="1:4" ht="15">
      <c r="A21759" t="s">
        <v>23169</v>
      </c>
      <c r="B21759" s="53">
        <v>2013</v>
      </c>
      <c r="C21759" t="s">
        <v>842</v>
      </c>
      <c r="D21759" t="s">
        <v>23173</v>
      </c>
    </row>
    <row r="21760" spans="1:4" ht="15">
      <c r="A21760" t="s">
        <v>23169</v>
      </c>
      <c r="B21760" s="53">
        <v>2012</v>
      </c>
      <c r="C21760" t="s">
        <v>923</v>
      </c>
      <c r="D21760" t="s">
        <v>924</v>
      </c>
    </row>
    <row r="21761" spans="1:4" ht="15">
      <c r="A21761" t="s">
        <v>23169</v>
      </c>
      <c r="B21761" s="53">
        <v>2012</v>
      </c>
      <c r="C21761" t="s">
        <v>644</v>
      </c>
      <c r="D21761" t="s">
        <v>925</v>
      </c>
    </row>
    <row r="21762" spans="1:4" ht="15">
      <c r="A21762" t="s">
        <v>23169</v>
      </c>
      <c r="B21762" s="53">
        <v>2012</v>
      </c>
      <c r="C21762" t="s">
        <v>647</v>
      </c>
      <c r="D21762" t="s">
        <v>23174</v>
      </c>
    </row>
    <row r="21763" spans="1:4" ht="15">
      <c r="A21763" t="s">
        <v>23169</v>
      </c>
      <c r="B21763" s="53">
        <v>2011</v>
      </c>
      <c r="C21763" t="s">
        <v>19816</v>
      </c>
      <c r="D21763" t="s">
        <v>23175</v>
      </c>
    </row>
    <row r="21764" spans="1:4" ht="15">
      <c r="A21764" t="s">
        <v>23169</v>
      </c>
      <c r="B21764" s="53">
        <v>2011</v>
      </c>
      <c r="C21764" t="s">
        <v>594</v>
      </c>
      <c r="D21764" t="s">
        <v>23176</v>
      </c>
    </row>
    <row r="21765" spans="1:4" ht="15">
      <c r="A21765" t="s">
        <v>23169</v>
      </c>
      <c r="B21765" s="53">
        <v>2009</v>
      </c>
      <c r="C21765" t="s">
        <v>594</v>
      </c>
      <c r="D21765" t="s">
        <v>23177</v>
      </c>
    </row>
    <row r="21766" spans="1:4" ht="15">
      <c r="A21766" t="s">
        <v>23169</v>
      </c>
      <c r="B21766" s="53">
        <v>2008</v>
      </c>
      <c r="C21766" t="s">
        <v>926</v>
      </c>
      <c r="D21766" t="s">
        <v>23178</v>
      </c>
    </row>
    <row r="21767" spans="1:4" ht="15">
      <c r="A21767" t="s">
        <v>23169</v>
      </c>
      <c r="B21767" s="53">
        <v>2008</v>
      </c>
      <c r="C21767" t="s">
        <v>927</v>
      </c>
      <c r="D21767" t="s">
        <v>23179</v>
      </c>
    </row>
    <row r="21768" spans="1:4" ht="15">
      <c r="A21768" t="s">
        <v>23169</v>
      </c>
      <c r="B21768" s="53">
        <v>2007</v>
      </c>
      <c r="C21768" t="s">
        <v>928</v>
      </c>
      <c r="D21768" t="s">
        <v>23180</v>
      </c>
    </row>
    <row r="21769" spans="1:4" ht="15">
      <c r="A21769" t="s">
        <v>23169</v>
      </c>
      <c r="B21769" s="53">
        <v>2007</v>
      </c>
      <c r="C21769" t="s">
        <v>842</v>
      </c>
      <c r="D21769" t="s">
        <v>23181</v>
      </c>
    </row>
    <row r="21770" spans="1:4" ht="15">
      <c r="A21770" t="s">
        <v>23169</v>
      </c>
      <c r="B21770" s="53">
        <v>2006</v>
      </c>
      <c r="C21770" t="s">
        <v>929</v>
      </c>
      <c r="D21770" t="s">
        <v>23182</v>
      </c>
    </row>
    <row r="21771" spans="1:4" ht="15">
      <c r="A21771" t="s">
        <v>23169</v>
      </c>
      <c r="B21771" s="53">
        <v>2004</v>
      </c>
      <c r="C21771" t="s">
        <v>852</v>
      </c>
      <c r="D21771" t="s">
        <v>23183</v>
      </c>
    </row>
    <row r="21772" spans="1:4" ht="15">
      <c r="A21772" t="s">
        <v>23169</v>
      </c>
      <c r="B21772" s="53">
        <v>2003</v>
      </c>
      <c r="C21772" t="s">
        <v>930</v>
      </c>
      <c r="D21772" t="s">
        <v>23184</v>
      </c>
    </row>
    <row r="21773" spans="1:4" ht="15">
      <c r="A21773" t="s">
        <v>23169</v>
      </c>
      <c r="B21773" s="53">
        <v>2003</v>
      </c>
      <c r="C21773" t="s">
        <v>842</v>
      </c>
      <c r="D21773" t="s">
        <v>23185</v>
      </c>
    </row>
    <row r="21774" spans="1:4" ht="15">
      <c r="A21774" t="s">
        <v>23169</v>
      </c>
      <c r="B21774" s="53">
        <v>2003</v>
      </c>
      <c r="C21774" t="s">
        <v>842</v>
      </c>
      <c r="D21774" t="s">
        <v>23186</v>
      </c>
    </row>
    <row r="21775" spans="1:4" ht="15">
      <c r="A21775" t="s">
        <v>23169</v>
      </c>
      <c r="B21775" s="53">
        <v>2003</v>
      </c>
      <c r="C21775" t="s">
        <v>852</v>
      </c>
      <c r="D21775" t="s">
        <v>23187</v>
      </c>
    </row>
    <row r="21776" spans="1:4" ht="15">
      <c r="A21776" t="s">
        <v>23169</v>
      </c>
      <c r="B21776" s="53">
        <v>2003</v>
      </c>
      <c r="C21776" t="s">
        <v>852</v>
      </c>
      <c r="D21776" t="s">
        <v>23188</v>
      </c>
    </row>
    <row r="21777" spans="1:4" ht="15">
      <c r="A21777" t="s">
        <v>23169</v>
      </c>
      <c r="B21777" s="53">
        <v>2002</v>
      </c>
      <c r="C21777" t="s">
        <v>842</v>
      </c>
      <c r="D21777" t="s">
        <v>23189</v>
      </c>
    </row>
    <row r="21778" spans="1:4" ht="15">
      <c r="A21778" t="s">
        <v>5203</v>
      </c>
      <c r="B21778" s="53">
        <v>2023</v>
      </c>
      <c r="C21778" t="s">
        <v>966</v>
      </c>
      <c r="D21778" t="s">
        <v>17127</v>
      </c>
    </row>
    <row r="21779" spans="1:4" ht="15">
      <c r="A21779" t="s">
        <v>5203</v>
      </c>
      <c r="B21779" s="53">
        <v>2023</v>
      </c>
      <c r="C21779" t="s">
        <v>966</v>
      </c>
      <c r="D21779" t="s">
        <v>17128</v>
      </c>
    </row>
    <row r="21780" spans="1:4" ht="15">
      <c r="A21780" t="s">
        <v>5203</v>
      </c>
      <c r="B21780" s="53">
        <v>2023</v>
      </c>
      <c r="C21780" t="s">
        <v>1256</v>
      </c>
      <c r="D21780" t="s">
        <v>17129</v>
      </c>
    </row>
    <row r="21781" spans="1:4" ht="15">
      <c r="A21781" t="s">
        <v>5203</v>
      </c>
      <c r="B21781" s="53">
        <v>2023</v>
      </c>
      <c r="C21781" t="s">
        <v>1401</v>
      </c>
      <c r="D21781" t="s">
        <v>17130</v>
      </c>
    </row>
    <row r="21782" spans="1:4" ht="15">
      <c r="A21782" t="s">
        <v>5203</v>
      </c>
      <c r="B21782" s="53">
        <v>2023</v>
      </c>
      <c r="C21782" t="s">
        <v>914</v>
      </c>
      <c r="D21782" t="s">
        <v>17131</v>
      </c>
    </row>
    <row r="21783" spans="1:4" ht="15">
      <c r="A21783" t="s">
        <v>5203</v>
      </c>
      <c r="B21783" s="53">
        <v>2023</v>
      </c>
      <c r="C21783" t="s">
        <v>1401</v>
      </c>
      <c r="D21783" t="s">
        <v>17132</v>
      </c>
    </row>
    <row r="21784" spans="1:4" ht="15">
      <c r="A21784" t="s">
        <v>5203</v>
      </c>
      <c r="B21784" s="53">
        <v>2023</v>
      </c>
      <c r="C21784" t="s">
        <v>1401</v>
      </c>
      <c r="D21784" t="s">
        <v>17133</v>
      </c>
    </row>
    <row r="21785" spans="1:4" ht="15">
      <c r="A21785" t="s">
        <v>5203</v>
      </c>
      <c r="B21785" s="53">
        <v>2023</v>
      </c>
      <c r="C21785" t="s">
        <v>12320</v>
      </c>
      <c r="D21785" t="s">
        <v>17134</v>
      </c>
    </row>
    <row r="21786" spans="1:4" ht="15">
      <c r="A21786" t="s">
        <v>5203</v>
      </c>
      <c r="B21786" s="53">
        <v>2023</v>
      </c>
      <c r="C21786" t="s">
        <v>17135</v>
      </c>
      <c r="D21786" t="s">
        <v>17136</v>
      </c>
    </row>
    <row r="21787" spans="1:4" ht="15">
      <c r="A21787" t="s">
        <v>5203</v>
      </c>
      <c r="B21787" s="53">
        <v>2023</v>
      </c>
      <c r="C21787" t="s">
        <v>1229</v>
      </c>
      <c r="D21787" t="s">
        <v>17137</v>
      </c>
    </row>
    <row r="21788" spans="1:4" ht="15">
      <c r="A21788" t="s">
        <v>5203</v>
      </c>
      <c r="B21788" s="53">
        <v>2023</v>
      </c>
      <c r="C21788" t="s">
        <v>1353</v>
      </c>
      <c r="D21788" t="s">
        <v>17138</v>
      </c>
    </row>
    <row r="21789" spans="1:4" ht="15">
      <c r="A21789" t="s">
        <v>5203</v>
      </c>
      <c r="B21789" s="53">
        <v>2023</v>
      </c>
      <c r="C21789" t="s">
        <v>10308</v>
      </c>
      <c r="D21789" t="s">
        <v>17139</v>
      </c>
    </row>
    <row r="21790" spans="1:4" ht="15">
      <c r="A21790" t="s">
        <v>5203</v>
      </c>
      <c r="B21790" s="53">
        <v>2023</v>
      </c>
      <c r="C21790" t="s">
        <v>10308</v>
      </c>
      <c r="D21790" t="s">
        <v>17140</v>
      </c>
    </row>
    <row r="21791" spans="1:4" ht="15">
      <c r="A21791" t="s">
        <v>5203</v>
      </c>
      <c r="B21791" s="53">
        <v>2023</v>
      </c>
      <c r="C21791" t="s">
        <v>10308</v>
      </c>
      <c r="D21791" t="s">
        <v>17141</v>
      </c>
    </row>
    <row r="21792" spans="1:4" ht="15">
      <c r="A21792" t="s">
        <v>5203</v>
      </c>
      <c r="B21792" s="53">
        <v>2023</v>
      </c>
      <c r="C21792" t="s">
        <v>17142</v>
      </c>
      <c r="D21792" t="s">
        <v>17143</v>
      </c>
    </row>
    <row r="21793" spans="1:4" ht="15">
      <c r="A21793" t="s">
        <v>5203</v>
      </c>
      <c r="B21793" s="53">
        <v>2023</v>
      </c>
      <c r="C21793" t="s">
        <v>17142</v>
      </c>
      <c r="D21793" t="s">
        <v>17143</v>
      </c>
    </row>
    <row r="21794" spans="1:4" ht="15">
      <c r="A21794" t="s">
        <v>5203</v>
      </c>
      <c r="B21794" s="53">
        <v>2023</v>
      </c>
      <c r="C21794" t="s">
        <v>985</v>
      </c>
      <c r="D21794" t="s">
        <v>17144</v>
      </c>
    </row>
    <row r="21795" spans="1:4" ht="15">
      <c r="A21795" t="s">
        <v>5203</v>
      </c>
      <c r="B21795" s="53">
        <v>2023</v>
      </c>
      <c r="C21795" t="s">
        <v>985</v>
      </c>
      <c r="D21795" t="s">
        <v>16282</v>
      </c>
    </row>
    <row r="21796" spans="1:4" ht="15">
      <c r="A21796" t="s">
        <v>5203</v>
      </c>
      <c r="B21796" s="53">
        <v>2023</v>
      </c>
      <c r="C21796" t="s">
        <v>1</v>
      </c>
      <c r="D21796" t="s">
        <v>17145</v>
      </c>
    </row>
    <row r="21797" spans="1:4" ht="15">
      <c r="A21797" t="s">
        <v>5203</v>
      </c>
      <c r="B21797" s="53">
        <v>2023</v>
      </c>
      <c r="C21797" t="s">
        <v>1</v>
      </c>
      <c r="D21797" t="s">
        <v>17146</v>
      </c>
    </row>
    <row r="21798" spans="1:4" ht="15">
      <c r="A21798" t="s">
        <v>5203</v>
      </c>
      <c r="B21798" s="53">
        <v>2023</v>
      </c>
      <c r="C21798" t="s">
        <v>1</v>
      </c>
      <c r="D21798" t="s">
        <v>17147</v>
      </c>
    </row>
    <row r="21799" spans="1:4" ht="15">
      <c r="A21799" t="s">
        <v>5203</v>
      </c>
      <c r="B21799" s="53">
        <v>2023</v>
      </c>
      <c r="C21799" t="s">
        <v>1</v>
      </c>
      <c r="D21799" t="s">
        <v>17130</v>
      </c>
    </row>
    <row r="21800" spans="1:4" ht="15">
      <c r="A21800" t="s">
        <v>5203</v>
      </c>
      <c r="B21800" s="53">
        <v>2023</v>
      </c>
      <c r="C21800" t="s">
        <v>1</v>
      </c>
      <c r="D21800" t="s">
        <v>17138</v>
      </c>
    </row>
    <row r="21801" spans="1:4" ht="15">
      <c r="A21801" t="s">
        <v>5203</v>
      </c>
      <c r="B21801" s="53">
        <v>2023</v>
      </c>
      <c r="C21801" t="s">
        <v>1</v>
      </c>
      <c r="D21801" t="s">
        <v>17148</v>
      </c>
    </row>
    <row r="21802" spans="1:4" ht="15">
      <c r="A21802" t="s">
        <v>5203</v>
      </c>
      <c r="B21802" s="53">
        <v>2023</v>
      </c>
      <c r="C21802" t="s">
        <v>1</v>
      </c>
      <c r="D21802" t="s">
        <v>17149</v>
      </c>
    </row>
    <row r="21803" spans="1:4" ht="15">
      <c r="A21803" t="s">
        <v>5203</v>
      </c>
      <c r="B21803" s="53">
        <v>2023</v>
      </c>
      <c r="C21803" t="s">
        <v>1</v>
      </c>
      <c r="D21803" t="s">
        <v>17131</v>
      </c>
    </row>
    <row r="21804" spans="1:4" ht="15">
      <c r="A21804" t="s">
        <v>5203</v>
      </c>
      <c r="B21804" s="53">
        <v>2023</v>
      </c>
      <c r="C21804" t="s">
        <v>1</v>
      </c>
      <c r="D21804" t="s">
        <v>17150</v>
      </c>
    </row>
    <row r="21805" spans="1:4" ht="15">
      <c r="A21805" t="s">
        <v>5203</v>
      </c>
      <c r="B21805" s="53">
        <v>2023</v>
      </c>
      <c r="C21805" t="s">
        <v>1</v>
      </c>
      <c r="D21805" t="s">
        <v>17151</v>
      </c>
    </row>
    <row r="21806" spans="1:4" ht="15">
      <c r="A21806" t="s">
        <v>5203</v>
      </c>
      <c r="B21806" s="53">
        <v>2023</v>
      </c>
      <c r="C21806" t="s">
        <v>1</v>
      </c>
      <c r="D21806" t="s">
        <v>17152</v>
      </c>
    </row>
    <row r="21807" spans="1:4" ht="15">
      <c r="A21807" t="s">
        <v>5203</v>
      </c>
      <c r="B21807" s="53">
        <v>2023</v>
      </c>
      <c r="C21807" t="s">
        <v>1</v>
      </c>
      <c r="D21807" t="s">
        <v>17136</v>
      </c>
    </row>
    <row r="21808" spans="1:4" ht="15">
      <c r="A21808" t="s">
        <v>5203</v>
      </c>
      <c r="B21808" s="53">
        <v>2023</v>
      </c>
      <c r="C21808" t="s">
        <v>1</v>
      </c>
      <c r="D21808" t="s">
        <v>17153</v>
      </c>
    </row>
    <row r="21809" spans="1:4" ht="15">
      <c r="A21809" t="s">
        <v>5203</v>
      </c>
      <c r="B21809" s="53">
        <v>2023</v>
      </c>
      <c r="C21809" t="s">
        <v>1</v>
      </c>
      <c r="D21809" t="s">
        <v>17154</v>
      </c>
    </row>
    <row r="21810" spans="1:4" ht="15">
      <c r="A21810" t="s">
        <v>5203</v>
      </c>
      <c r="B21810" s="53">
        <v>2023</v>
      </c>
      <c r="C21810" t="s">
        <v>1</v>
      </c>
      <c r="D21810" t="s">
        <v>17155</v>
      </c>
    </row>
    <row r="21811" spans="1:4" ht="15">
      <c r="A21811" t="s">
        <v>5203</v>
      </c>
      <c r="B21811" s="53">
        <v>2023</v>
      </c>
      <c r="C21811" t="s">
        <v>1</v>
      </c>
      <c r="D21811" t="s">
        <v>17156</v>
      </c>
    </row>
    <row r="21812" spans="1:4" ht="15">
      <c r="A21812" t="s">
        <v>5203</v>
      </c>
      <c r="B21812" s="53">
        <v>2023</v>
      </c>
      <c r="C21812" t="s">
        <v>1</v>
      </c>
      <c r="D21812" t="s">
        <v>17157</v>
      </c>
    </row>
    <row r="21813" spans="1:4" ht="15">
      <c r="A21813" t="s">
        <v>5203</v>
      </c>
      <c r="B21813" s="53">
        <v>2023</v>
      </c>
      <c r="C21813" t="s">
        <v>1</v>
      </c>
      <c r="D21813" t="s">
        <v>17158</v>
      </c>
    </row>
    <row r="21814" spans="1:4" ht="15">
      <c r="A21814" t="s">
        <v>5203</v>
      </c>
      <c r="B21814" s="53">
        <v>2023</v>
      </c>
      <c r="C21814" t="s">
        <v>1</v>
      </c>
      <c r="D21814" t="s">
        <v>17159</v>
      </c>
    </row>
    <row r="21815" spans="1:4" ht="15">
      <c r="A21815" t="s">
        <v>5203</v>
      </c>
      <c r="B21815" s="53">
        <v>2023</v>
      </c>
      <c r="C21815" t="s">
        <v>1</v>
      </c>
      <c r="D21815" t="s">
        <v>17160</v>
      </c>
    </row>
    <row r="21816" spans="1:4" ht="15">
      <c r="A21816" t="s">
        <v>5203</v>
      </c>
      <c r="B21816" s="53">
        <v>2023</v>
      </c>
      <c r="C21816" t="s">
        <v>1</v>
      </c>
      <c r="D21816" t="s">
        <v>17161</v>
      </c>
    </row>
    <row r="21817" spans="1:4" ht="15">
      <c r="A21817" t="s">
        <v>5203</v>
      </c>
      <c r="B21817" s="53">
        <v>2023</v>
      </c>
      <c r="C21817" t="s">
        <v>1</v>
      </c>
      <c r="D21817" t="s">
        <v>17162</v>
      </c>
    </row>
    <row r="21818" spans="1:4" ht="15">
      <c r="A21818" t="s">
        <v>5203</v>
      </c>
      <c r="B21818" s="53">
        <v>2023</v>
      </c>
      <c r="C21818" t="s">
        <v>1</v>
      </c>
      <c r="D21818" t="s">
        <v>17163</v>
      </c>
    </row>
    <row r="21819" spans="1:4" ht="15">
      <c r="A21819" t="s">
        <v>5203</v>
      </c>
      <c r="B21819" s="53">
        <v>2023</v>
      </c>
      <c r="C21819" t="s">
        <v>1</v>
      </c>
      <c r="D21819" t="s">
        <v>17164</v>
      </c>
    </row>
    <row r="21820" spans="1:4" ht="15">
      <c r="A21820" t="s">
        <v>5203</v>
      </c>
      <c r="B21820" s="53">
        <v>2023</v>
      </c>
      <c r="C21820" t="s">
        <v>1</v>
      </c>
      <c r="D21820" t="s">
        <v>17165</v>
      </c>
    </row>
    <row r="21821" spans="1:4" ht="15">
      <c r="A21821" t="s">
        <v>5203</v>
      </c>
      <c r="B21821" s="53">
        <v>2022</v>
      </c>
      <c r="C21821" t="s">
        <v>29</v>
      </c>
      <c r="D21821" t="s">
        <v>7857</v>
      </c>
    </row>
    <row r="21822" spans="1:4" ht="15">
      <c r="A21822" t="s">
        <v>5203</v>
      </c>
      <c r="B21822" s="53">
        <v>2022</v>
      </c>
      <c r="C21822" t="s">
        <v>17166</v>
      </c>
      <c r="D21822" t="s">
        <v>17167</v>
      </c>
    </row>
    <row r="21823" spans="1:4" ht="15">
      <c r="A21823" t="s">
        <v>5203</v>
      </c>
      <c r="B21823" s="53">
        <v>2022</v>
      </c>
      <c r="C21823" t="s">
        <v>966</v>
      </c>
      <c r="D21823" t="s">
        <v>17168</v>
      </c>
    </row>
    <row r="21824" spans="1:4" ht="15">
      <c r="A21824" t="s">
        <v>5203</v>
      </c>
      <c r="B21824" s="53">
        <v>2022</v>
      </c>
      <c r="C21824" t="s">
        <v>966</v>
      </c>
      <c r="D21824" t="s">
        <v>17169</v>
      </c>
    </row>
    <row r="21825" spans="1:4" ht="15">
      <c r="A21825" t="s">
        <v>5203</v>
      </c>
      <c r="B21825" s="53">
        <v>2022</v>
      </c>
      <c r="C21825" t="s">
        <v>966</v>
      </c>
      <c r="D21825" t="s">
        <v>17170</v>
      </c>
    </row>
    <row r="21826" spans="1:4" ht="15">
      <c r="A21826" t="s">
        <v>5203</v>
      </c>
      <c r="B21826" s="53">
        <v>2022</v>
      </c>
      <c r="C21826" t="s">
        <v>966</v>
      </c>
      <c r="D21826" t="s">
        <v>8390</v>
      </c>
    </row>
    <row r="21827" spans="1:4" ht="15">
      <c r="A21827" t="s">
        <v>5203</v>
      </c>
      <c r="B21827" s="53">
        <v>2022</v>
      </c>
      <c r="C21827" t="s">
        <v>966</v>
      </c>
      <c r="D21827" t="s">
        <v>17171</v>
      </c>
    </row>
    <row r="21828" spans="1:4" ht="15">
      <c r="A21828" t="s">
        <v>5203</v>
      </c>
      <c r="B21828" s="53">
        <v>2022</v>
      </c>
      <c r="C21828" t="s">
        <v>966</v>
      </c>
      <c r="D21828" t="s">
        <v>17172</v>
      </c>
    </row>
    <row r="21829" spans="1:4" ht="15">
      <c r="A21829" t="s">
        <v>5203</v>
      </c>
      <c r="B21829" s="53">
        <v>2022</v>
      </c>
      <c r="C21829" t="s">
        <v>2894</v>
      </c>
      <c r="D21829" t="s">
        <v>17173</v>
      </c>
    </row>
    <row r="21830" spans="1:4" ht="15">
      <c r="A21830" t="s">
        <v>5203</v>
      </c>
      <c r="B21830" s="53">
        <v>2022</v>
      </c>
      <c r="C21830" t="s">
        <v>2678</v>
      </c>
      <c r="D21830" t="s">
        <v>17174</v>
      </c>
    </row>
    <row r="21831" spans="1:4" ht="15">
      <c r="A21831" t="s">
        <v>5203</v>
      </c>
      <c r="B21831" s="53">
        <v>2022</v>
      </c>
      <c r="C21831" t="s">
        <v>969</v>
      </c>
      <c r="D21831" t="s">
        <v>17175</v>
      </c>
    </row>
    <row r="21832" spans="1:4" ht="15">
      <c r="A21832" t="s">
        <v>5203</v>
      </c>
      <c r="B21832" s="53">
        <v>2022</v>
      </c>
      <c r="C21832" t="s">
        <v>1401</v>
      </c>
      <c r="D21832" t="s">
        <v>17176</v>
      </c>
    </row>
    <row r="21833" spans="1:4" ht="15">
      <c r="A21833" t="s">
        <v>5203</v>
      </c>
      <c r="B21833" s="53">
        <v>2022</v>
      </c>
      <c r="C21833" t="s">
        <v>914</v>
      </c>
      <c r="D21833" t="s">
        <v>17177</v>
      </c>
    </row>
    <row r="21834" spans="1:4" ht="15">
      <c r="A21834" t="s">
        <v>5203</v>
      </c>
      <c r="B21834" s="53">
        <v>2022</v>
      </c>
      <c r="C21834" t="s">
        <v>914</v>
      </c>
      <c r="D21834" t="s">
        <v>17178</v>
      </c>
    </row>
    <row r="21835" spans="1:4" ht="15">
      <c r="A21835" t="s">
        <v>5203</v>
      </c>
      <c r="B21835" s="53">
        <v>2022</v>
      </c>
      <c r="C21835" t="s">
        <v>914</v>
      </c>
      <c r="D21835" t="s">
        <v>17179</v>
      </c>
    </row>
    <row r="21836" spans="1:4" ht="15">
      <c r="A21836" t="s">
        <v>5203</v>
      </c>
      <c r="B21836" s="53">
        <v>2022</v>
      </c>
      <c r="C21836" t="s">
        <v>1401</v>
      </c>
      <c r="D21836" t="s">
        <v>17180</v>
      </c>
    </row>
    <row r="21837" spans="1:4" ht="15">
      <c r="A21837" t="s">
        <v>5203</v>
      </c>
      <c r="B21837" s="53">
        <v>2022</v>
      </c>
      <c r="C21837" t="s">
        <v>17181</v>
      </c>
      <c r="D21837" t="s">
        <v>17182</v>
      </c>
    </row>
    <row r="21838" spans="1:4" ht="15">
      <c r="A21838" t="s">
        <v>5203</v>
      </c>
      <c r="B21838" s="53">
        <v>2022</v>
      </c>
      <c r="C21838" t="s">
        <v>17183</v>
      </c>
      <c r="D21838" t="s">
        <v>17184</v>
      </c>
    </row>
    <row r="21839" spans="1:4" ht="15">
      <c r="A21839" t="s">
        <v>5203</v>
      </c>
      <c r="B21839" s="53">
        <v>2022</v>
      </c>
      <c r="C21839" t="s">
        <v>7139</v>
      </c>
      <c r="D21839" t="s">
        <v>17185</v>
      </c>
    </row>
    <row r="21840" spans="1:4" ht="15">
      <c r="A21840" t="s">
        <v>5203</v>
      </c>
      <c r="B21840" s="53">
        <v>2022</v>
      </c>
      <c r="C21840" t="s">
        <v>1391</v>
      </c>
      <c r="D21840" t="s">
        <v>17186</v>
      </c>
    </row>
    <row r="21841" spans="1:4" ht="15">
      <c r="A21841" t="s">
        <v>5203</v>
      </c>
      <c r="B21841" s="53">
        <v>2022</v>
      </c>
      <c r="C21841" t="s">
        <v>17187</v>
      </c>
      <c r="D21841" t="s">
        <v>17188</v>
      </c>
    </row>
    <row r="21842" spans="1:4" ht="15">
      <c r="A21842" t="s">
        <v>5203</v>
      </c>
      <c r="B21842" s="53">
        <v>2022</v>
      </c>
      <c r="C21842" t="s">
        <v>17189</v>
      </c>
      <c r="D21842" t="s">
        <v>17190</v>
      </c>
    </row>
    <row r="21843" spans="1:4" ht="15">
      <c r="A21843" t="s">
        <v>5203</v>
      </c>
      <c r="B21843" s="53">
        <v>2022</v>
      </c>
      <c r="C21843" t="s">
        <v>17189</v>
      </c>
      <c r="D21843" t="s">
        <v>17191</v>
      </c>
    </row>
    <row r="21844" spans="1:4" ht="15">
      <c r="A21844" t="s">
        <v>5203</v>
      </c>
      <c r="B21844" s="53">
        <v>2022</v>
      </c>
      <c r="C21844" t="s">
        <v>17189</v>
      </c>
      <c r="D21844" t="s">
        <v>17192</v>
      </c>
    </row>
    <row r="21845" spans="1:4" ht="15">
      <c r="A21845" t="s">
        <v>5203</v>
      </c>
      <c r="B21845" s="53">
        <v>2022</v>
      </c>
      <c r="C21845" t="s">
        <v>17189</v>
      </c>
      <c r="D21845" t="s">
        <v>17193</v>
      </c>
    </row>
    <row r="21846" spans="1:4" ht="15">
      <c r="A21846" t="s">
        <v>5203</v>
      </c>
      <c r="B21846" s="53">
        <v>2022</v>
      </c>
      <c r="C21846" t="s">
        <v>17189</v>
      </c>
      <c r="D21846" t="s">
        <v>17194</v>
      </c>
    </row>
    <row r="21847" spans="1:4" ht="15">
      <c r="A21847" t="s">
        <v>5203</v>
      </c>
      <c r="B21847" s="53">
        <v>2022</v>
      </c>
      <c r="C21847" t="s">
        <v>17189</v>
      </c>
      <c r="D21847" t="s">
        <v>17195</v>
      </c>
    </row>
    <row r="21848" spans="1:4" ht="15">
      <c r="A21848" t="s">
        <v>5203</v>
      </c>
      <c r="B21848" s="53">
        <v>2022</v>
      </c>
      <c r="C21848" t="s">
        <v>17189</v>
      </c>
      <c r="D21848" t="s">
        <v>17196</v>
      </c>
    </row>
    <row r="21849" spans="1:4" ht="15">
      <c r="A21849" t="s">
        <v>5203</v>
      </c>
      <c r="B21849" s="53">
        <v>2022</v>
      </c>
      <c r="C21849" t="s">
        <v>17189</v>
      </c>
      <c r="D21849" t="s">
        <v>17197</v>
      </c>
    </row>
    <row r="21850" spans="1:4" ht="15">
      <c r="A21850" t="s">
        <v>5203</v>
      </c>
      <c r="B21850" s="53">
        <v>2022</v>
      </c>
      <c r="C21850" t="s">
        <v>17189</v>
      </c>
      <c r="D21850" t="s">
        <v>17198</v>
      </c>
    </row>
    <row r="21851" spans="1:4" ht="15">
      <c r="A21851" t="s">
        <v>5203</v>
      </c>
      <c r="B21851" s="53">
        <v>2022</v>
      </c>
      <c r="C21851" t="s">
        <v>1259</v>
      </c>
      <c r="D21851" t="s">
        <v>17199</v>
      </c>
    </row>
    <row r="21852" spans="1:4" ht="15">
      <c r="A21852" t="s">
        <v>5203</v>
      </c>
      <c r="B21852" s="53">
        <v>2022</v>
      </c>
      <c r="C21852" t="s">
        <v>936</v>
      </c>
      <c r="D21852" t="s">
        <v>17200</v>
      </c>
    </row>
    <row r="21853" spans="1:4" ht="15">
      <c r="A21853" t="s">
        <v>5203</v>
      </c>
      <c r="B21853" s="53">
        <v>2022</v>
      </c>
      <c r="C21853" t="s">
        <v>644</v>
      </c>
      <c r="D21853" t="s">
        <v>17201</v>
      </c>
    </row>
    <row r="21854" spans="1:4" ht="15">
      <c r="A21854" t="s">
        <v>5203</v>
      </c>
      <c r="B21854" s="53">
        <v>2022</v>
      </c>
      <c r="C21854" t="s">
        <v>644</v>
      </c>
      <c r="D21854" t="s">
        <v>17202</v>
      </c>
    </row>
    <row r="21855" spans="1:4" ht="15">
      <c r="A21855" t="s">
        <v>5203</v>
      </c>
      <c r="B21855" s="53">
        <v>2022</v>
      </c>
      <c r="C21855" t="s">
        <v>644</v>
      </c>
      <c r="D21855" t="s">
        <v>17203</v>
      </c>
    </row>
    <row r="21856" spans="1:4" ht="15">
      <c r="A21856" t="s">
        <v>5203</v>
      </c>
      <c r="B21856" s="53">
        <v>2022</v>
      </c>
      <c r="C21856" t="s">
        <v>71</v>
      </c>
      <c r="D21856" t="s">
        <v>17204</v>
      </c>
    </row>
    <row r="21857" spans="1:4" ht="15">
      <c r="A21857" t="s">
        <v>5203</v>
      </c>
      <c r="B21857" s="53">
        <v>2022</v>
      </c>
      <c r="C21857" t="s">
        <v>1369</v>
      </c>
      <c r="D21857" t="s">
        <v>17205</v>
      </c>
    </row>
    <row r="21858" spans="1:4" ht="15">
      <c r="A21858" t="s">
        <v>5203</v>
      </c>
      <c r="B21858" s="53">
        <v>2022</v>
      </c>
      <c r="C21858" t="s">
        <v>1</v>
      </c>
      <c r="D21858" t="s">
        <v>17177</v>
      </c>
    </row>
    <row r="21859" spans="1:4" ht="15">
      <c r="A21859" t="s">
        <v>5203</v>
      </c>
      <c r="B21859" s="53">
        <v>2022</v>
      </c>
      <c r="C21859" t="s">
        <v>1</v>
      </c>
      <c r="D21859" t="s">
        <v>17206</v>
      </c>
    </row>
    <row r="21860" spans="1:4" ht="15">
      <c r="A21860" t="s">
        <v>5203</v>
      </c>
      <c r="B21860" s="53">
        <v>2022</v>
      </c>
      <c r="C21860" t="s">
        <v>1</v>
      </c>
      <c r="D21860" t="s">
        <v>17207</v>
      </c>
    </row>
    <row r="21861" spans="1:4" ht="15">
      <c r="A21861" t="s">
        <v>5203</v>
      </c>
      <c r="B21861" s="53">
        <v>2022</v>
      </c>
      <c r="C21861" t="s">
        <v>1</v>
      </c>
      <c r="D21861" t="s">
        <v>17201</v>
      </c>
    </row>
    <row r="21862" spans="1:4" ht="15">
      <c r="A21862" t="s">
        <v>5203</v>
      </c>
      <c r="B21862" s="53">
        <v>2022</v>
      </c>
      <c r="C21862" t="s">
        <v>1</v>
      </c>
      <c r="D21862" t="s">
        <v>17180</v>
      </c>
    </row>
    <row r="21863" spans="1:4" ht="15">
      <c r="A21863" t="s">
        <v>5203</v>
      </c>
      <c r="B21863" s="53">
        <v>2022</v>
      </c>
      <c r="C21863" t="s">
        <v>1</v>
      </c>
      <c r="D21863" t="s">
        <v>17208</v>
      </c>
    </row>
    <row r="21864" spans="1:4" ht="15">
      <c r="A21864" t="s">
        <v>5203</v>
      </c>
      <c r="B21864" s="53">
        <v>2022</v>
      </c>
      <c r="C21864" t="s">
        <v>1</v>
      </c>
      <c r="D21864" t="s">
        <v>17202</v>
      </c>
    </row>
    <row r="21865" spans="1:4" ht="15">
      <c r="A21865" t="s">
        <v>5203</v>
      </c>
      <c r="B21865" s="53">
        <v>2022</v>
      </c>
      <c r="C21865" t="s">
        <v>1</v>
      </c>
      <c r="D21865" t="s">
        <v>17209</v>
      </c>
    </row>
    <row r="21866" spans="1:4" ht="15">
      <c r="A21866" t="s">
        <v>5203</v>
      </c>
      <c r="B21866" s="53">
        <v>2022</v>
      </c>
      <c r="C21866" t="s">
        <v>1</v>
      </c>
      <c r="D21866" t="s">
        <v>17174</v>
      </c>
    </row>
    <row r="21867" spans="1:4" ht="15">
      <c r="A21867" t="s">
        <v>5203</v>
      </c>
      <c r="B21867" s="53">
        <v>2022</v>
      </c>
      <c r="C21867" t="s">
        <v>1</v>
      </c>
      <c r="D21867" t="s">
        <v>17179</v>
      </c>
    </row>
    <row r="21868" spans="1:4" ht="15">
      <c r="A21868" t="s">
        <v>5203</v>
      </c>
      <c r="B21868" s="53">
        <v>2022</v>
      </c>
      <c r="C21868" t="s">
        <v>1</v>
      </c>
      <c r="D21868" t="s">
        <v>17176</v>
      </c>
    </row>
    <row r="21869" spans="1:4" ht="15">
      <c r="A21869" t="s">
        <v>5203</v>
      </c>
      <c r="B21869" s="53">
        <v>2022</v>
      </c>
      <c r="C21869" t="s">
        <v>1</v>
      </c>
      <c r="D21869" t="s">
        <v>17196</v>
      </c>
    </row>
    <row r="21870" spans="1:4" ht="15">
      <c r="A21870" t="s">
        <v>5203</v>
      </c>
      <c r="B21870" s="53">
        <v>2022</v>
      </c>
      <c r="C21870" t="s">
        <v>1</v>
      </c>
      <c r="D21870" t="s">
        <v>17210</v>
      </c>
    </row>
    <row r="21871" spans="1:4" ht="15">
      <c r="A21871" t="s">
        <v>5203</v>
      </c>
      <c r="B21871" s="53">
        <v>2022</v>
      </c>
      <c r="C21871" t="s">
        <v>1</v>
      </c>
      <c r="D21871" t="s">
        <v>17204</v>
      </c>
    </row>
    <row r="21872" spans="1:4" ht="15">
      <c r="A21872" t="s">
        <v>5203</v>
      </c>
      <c r="B21872" s="53">
        <v>2022</v>
      </c>
      <c r="C21872" t="s">
        <v>1</v>
      </c>
      <c r="D21872" t="s">
        <v>17200</v>
      </c>
    </row>
    <row r="21873" spans="1:4" ht="15">
      <c r="A21873" t="s">
        <v>5203</v>
      </c>
      <c r="B21873" s="53">
        <v>2022</v>
      </c>
      <c r="C21873" t="s">
        <v>1</v>
      </c>
      <c r="D21873" t="s">
        <v>17211</v>
      </c>
    </row>
    <row r="21874" spans="1:4" ht="15">
      <c r="A21874" t="s">
        <v>5203</v>
      </c>
      <c r="B21874" s="53">
        <v>2022</v>
      </c>
      <c r="C21874" t="s">
        <v>1</v>
      </c>
      <c r="D21874" t="s">
        <v>17127</v>
      </c>
    </row>
    <row r="21875" spans="1:4" ht="15">
      <c r="A21875" t="s">
        <v>5203</v>
      </c>
      <c r="B21875" s="53">
        <v>2022</v>
      </c>
      <c r="C21875" t="s">
        <v>1</v>
      </c>
      <c r="D21875" t="s">
        <v>17212</v>
      </c>
    </row>
    <row r="21876" spans="1:4" ht="15">
      <c r="A21876" t="s">
        <v>5203</v>
      </c>
      <c r="B21876" s="53">
        <v>2022</v>
      </c>
      <c r="C21876" t="s">
        <v>1</v>
      </c>
      <c r="D21876" t="s">
        <v>17213</v>
      </c>
    </row>
    <row r="21877" spans="1:4" ht="15">
      <c r="A21877" t="s">
        <v>5203</v>
      </c>
      <c r="B21877" s="53">
        <v>2022</v>
      </c>
      <c r="C21877" t="s">
        <v>1</v>
      </c>
      <c r="D21877" t="s">
        <v>17214</v>
      </c>
    </row>
    <row r="21878" spans="1:4" ht="15">
      <c r="A21878" t="s">
        <v>5203</v>
      </c>
      <c r="B21878" s="53">
        <v>2022</v>
      </c>
      <c r="C21878" t="s">
        <v>1</v>
      </c>
      <c r="D21878" t="s">
        <v>17203</v>
      </c>
    </row>
    <row r="21879" spans="1:4" ht="15">
      <c r="A21879" t="s">
        <v>5203</v>
      </c>
      <c r="B21879" s="53">
        <v>2022</v>
      </c>
      <c r="C21879" t="s">
        <v>1</v>
      </c>
      <c r="D21879" t="s">
        <v>17182</v>
      </c>
    </row>
    <row r="21880" spans="1:4" ht="15">
      <c r="A21880" t="s">
        <v>5203</v>
      </c>
      <c r="B21880" s="53">
        <v>2022</v>
      </c>
      <c r="C21880" t="s">
        <v>1</v>
      </c>
      <c r="D21880" t="s">
        <v>17215</v>
      </c>
    </row>
    <row r="21881" spans="1:4" ht="15">
      <c r="A21881" t="s">
        <v>5203</v>
      </c>
      <c r="B21881" s="53">
        <v>2022</v>
      </c>
      <c r="C21881" t="s">
        <v>1</v>
      </c>
      <c r="D21881" t="s">
        <v>17175</v>
      </c>
    </row>
    <row r="21882" spans="1:4" ht="15">
      <c r="A21882" t="s">
        <v>5203</v>
      </c>
      <c r="B21882" s="53">
        <v>2022</v>
      </c>
      <c r="C21882" t="s">
        <v>1</v>
      </c>
      <c r="D21882" t="s">
        <v>16282</v>
      </c>
    </row>
    <row r="21883" spans="1:4" ht="15">
      <c r="A21883" t="s">
        <v>5203</v>
      </c>
      <c r="B21883" s="53">
        <v>2022</v>
      </c>
      <c r="C21883" t="s">
        <v>1</v>
      </c>
      <c r="D21883" t="s">
        <v>17216</v>
      </c>
    </row>
    <row r="21884" spans="1:4" ht="15">
      <c r="A21884" t="s">
        <v>5203</v>
      </c>
      <c r="B21884" s="53">
        <v>2021</v>
      </c>
      <c r="C21884" t="s">
        <v>1258</v>
      </c>
      <c r="D21884" t="s">
        <v>17217</v>
      </c>
    </row>
    <row r="21885" spans="1:4" ht="15">
      <c r="A21885" t="s">
        <v>5203</v>
      </c>
      <c r="B21885" s="53">
        <v>2021</v>
      </c>
      <c r="C21885" t="s">
        <v>969</v>
      </c>
      <c r="D21885" t="s">
        <v>17218</v>
      </c>
    </row>
    <row r="21886" spans="1:4" ht="15">
      <c r="A21886" t="s">
        <v>5203</v>
      </c>
      <c r="B21886" s="53">
        <v>2021</v>
      </c>
      <c r="C21886" t="s">
        <v>1401</v>
      </c>
      <c r="D21886" t="s">
        <v>17219</v>
      </c>
    </row>
    <row r="21887" spans="1:4" ht="15">
      <c r="A21887" t="s">
        <v>5203</v>
      </c>
      <c r="B21887" s="53">
        <v>2021</v>
      </c>
      <c r="C21887" t="s">
        <v>1401</v>
      </c>
      <c r="D21887" t="s">
        <v>17220</v>
      </c>
    </row>
    <row r="21888" spans="1:4" ht="15">
      <c r="A21888" t="s">
        <v>5203</v>
      </c>
      <c r="B21888" s="53">
        <v>2021</v>
      </c>
      <c r="C21888" t="s">
        <v>1401</v>
      </c>
      <c r="D21888" t="s">
        <v>17221</v>
      </c>
    </row>
    <row r="21889" spans="1:4" ht="15">
      <c r="A21889" t="s">
        <v>5203</v>
      </c>
      <c r="B21889" s="53">
        <v>2021</v>
      </c>
      <c r="C21889" t="s">
        <v>1263</v>
      </c>
      <c r="D21889" t="s">
        <v>17222</v>
      </c>
    </row>
    <row r="21890" spans="1:4" ht="15">
      <c r="A21890" t="s">
        <v>5203</v>
      </c>
      <c r="B21890" s="53">
        <v>2021</v>
      </c>
      <c r="C21890" t="s">
        <v>18</v>
      </c>
      <c r="D21890" t="s">
        <v>17223</v>
      </c>
    </row>
    <row r="21891" spans="1:4" ht="15">
      <c r="A21891" t="s">
        <v>5203</v>
      </c>
      <c r="B21891" s="53">
        <v>2021</v>
      </c>
      <c r="C21891" t="s">
        <v>1270</v>
      </c>
      <c r="D21891" t="s">
        <v>17224</v>
      </c>
    </row>
    <row r="21892" spans="1:4" ht="15">
      <c r="A21892" t="s">
        <v>5203</v>
      </c>
      <c r="B21892" s="53">
        <v>2021</v>
      </c>
      <c r="C21892" t="s">
        <v>7101</v>
      </c>
      <c r="D21892" t="s">
        <v>17225</v>
      </c>
    </row>
    <row r="21893" spans="1:4" ht="15">
      <c r="A21893" t="s">
        <v>5203</v>
      </c>
      <c r="B21893" s="53">
        <v>2021</v>
      </c>
      <c r="C21893" t="s">
        <v>7101</v>
      </c>
      <c r="D21893" t="s">
        <v>17226</v>
      </c>
    </row>
    <row r="21894" spans="1:4" ht="15">
      <c r="A21894" t="s">
        <v>5203</v>
      </c>
      <c r="B21894" s="53">
        <v>2021</v>
      </c>
      <c r="C21894" t="s">
        <v>644</v>
      </c>
      <c r="D21894" t="s">
        <v>17227</v>
      </c>
    </row>
    <row r="21895" spans="1:4" ht="15">
      <c r="A21895" t="s">
        <v>5203</v>
      </c>
      <c r="B21895" s="53">
        <v>2021</v>
      </c>
      <c r="C21895" t="s">
        <v>644</v>
      </c>
      <c r="D21895" t="s">
        <v>17228</v>
      </c>
    </row>
    <row r="21896" spans="1:4" ht="15">
      <c r="A21896" t="s">
        <v>5203</v>
      </c>
      <c r="B21896" s="53">
        <v>2021</v>
      </c>
      <c r="C21896" t="s">
        <v>1229</v>
      </c>
      <c r="D21896" t="s">
        <v>17229</v>
      </c>
    </row>
    <row r="21897" spans="1:4" ht="15">
      <c r="A21897" t="s">
        <v>5203</v>
      </c>
      <c r="B21897" s="53">
        <v>2021</v>
      </c>
      <c r="C21897" t="s">
        <v>21</v>
      </c>
      <c r="D21897" t="s">
        <v>17230</v>
      </c>
    </row>
    <row r="21898" spans="1:4" ht="15">
      <c r="A21898" t="s">
        <v>5203</v>
      </c>
      <c r="B21898" s="53">
        <v>2021</v>
      </c>
      <c r="C21898" t="s">
        <v>21</v>
      </c>
      <c r="D21898" t="s">
        <v>17231</v>
      </c>
    </row>
    <row r="21899" spans="1:4" ht="15">
      <c r="A21899" t="s">
        <v>5203</v>
      </c>
      <c r="B21899" s="53">
        <v>2021</v>
      </c>
      <c r="C21899" t="s">
        <v>71</v>
      </c>
      <c r="D21899" t="s">
        <v>17232</v>
      </c>
    </row>
    <row r="21900" spans="1:4" ht="15">
      <c r="A21900" t="s">
        <v>5203</v>
      </c>
      <c r="B21900" s="53">
        <v>2021</v>
      </c>
      <c r="C21900" t="s">
        <v>71</v>
      </c>
      <c r="D21900" t="s">
        <v>17233</v>
      </c>
    </row>
    <row r="21901" spans="1:4" ht="15">
      <c r="A21901" t="s">
        <v>5203</v>
      </c>
      <c r="B21901" s="53">
        <v>2021</v>
      </c>
      <c r="C21901" t="s">
        <v>71</v>
      </c>
      <c r="D21901" t="s">
        <v>17234</v>
      </c>
    </row>
    <row r="21902" spans="1:4" ht="15">
      <c r="A21902" t="s">
        <v>5203</v>
      </c>
      <c r="B21902" s="53">
        <v>2021</v>
      </c>
      <c r="C21902" t="s">
        <v>12923</v>
      </c>
      <c r="D21902" t="s">
        <v>17235</v>
      </c>
    </row>
    <row r="21903" spans="1:4" ht="15">
      <c r="A21903" t="s">
        <v>5203</v>
      </c>
      <c r="B21903" s="53">
        <v>2021</v>
      </c>
      <c r="C21903" t="s">
        <v>12923</v>
      </c>
      <c r="D21903" t="s">
        <v>17236</v>
      </c>
    </row>
    <row r="21904" spans="1:4" ht="15">
      <c r="A21904" t="s">
        <v>5203</v>
      </c>
      <c r="B21904" s="53">
        <v>2021</v>
      </c>
      <c r="C21904" t="s">
        <v>647</v>
      </c>
      <c r="D21904" t="s">
        <v>17237</v>
      </c>
    </row>
    <row r="21905" spans="1:4" ht="15">
      <c r="A21905" t="s">
        <v>5203</v>
      </c>
      <c r="B21905" s="53">
        <v>2021</v>
      </c>
      <c r="C21905" t="s">
        <v>985</v>
      </c>
      <c r="D21905" t="s">
        <v>17238</v>
      </c>
    </row>
    <row r="21906" spans="1:4" ht="15">
      <c r="A21906" t="s">
        <v>5203</v>
      </c>
      <c r="B21906" s="53">
        <v>2021</v>
      </c>
      <c r="C21906" t="s">
        <v>985</v>
      </c>
      <c r="D21906" t="s">
        <v>17239</v>
      </c>
    </row>
    <row r="21907" spans="1:4" ht="15">
      <c r="A21907" t="s">
        <v>5203</v>
      </c>
      <c r="B21907" s="53">
        <v>2021</v>
      </c>
      <c r="C21907" t="s">
        <v>1</v>
      </c>
      <c r="D21907" t="s">
        <v>17240</v>
      </c>
    </row>
    <row r="21908" spans="1:4" ht="15">
      <c r="A21908" t="s">
        <v>5203</v>
      </c>
      <c r="B21908" s="53">
        <v>2021</v>
      </c>
      <c r="C21908" t="s">
        <v>1</v>
      </c>
      <c r="D21908" t="s">
        <v>17241</v>
      </c>
    </row>
    <row r="21909" spans="1:4" ht="15">
      <c r="A21909" t="s">
        <v>5203</v>
      </c>
      <c r="B21909" s="53">
        <v>2021</v>
      </c>
      <c r="C21909" t="s">
        <v>1</v>
      </c>
      <c r="D21909" t="s">
        <v>17234</v>
      </c>
    </row>
    <row r="21910" spans="1:4" ht="15">
      <c r="A21910" t="s">
        <v>5203</v>
      </c>
      <c r="B21910" s="53">
        <v>2021</v>
      </c>
      <c r="C21910" t="s">
        <v>1</v>
      </c>
      <c r="D21910" t="s">
        <v>17232</v>
      </c>
    </row>
    <row r="21911" spans="1:4" ht="15">
      <c r="A21911" t="s">
        <v>5203</v>
      </c>
      <c r="B21911" s="53">
        <v>2021</v>
      </c>
      <c r="C21911" t="s">
        <v>1</v>
      </c>
      <c r="D21911" t="s">
        <v>17235</v>
      </c>
    </row>
    <row r="21912" spans="1:4" ht="15">
      <c r="A21912" t="s">
        <v>5203</v>
      </c>
      <c r="B21912" s="53">
        <v>2021</v>
      </c>
      <c r="C21912" t="s">
        <v>1</v>
      </c>
      <c r="D21912" t="s">
        <v>17236</v>
      </c>
    </row>
    <row r="21913" spans="1:4" ht="15">
      <c r="A21913" t="s">
        <v>5203</v>
      </c>
      <c r="B21913" s="53">
        <v>2021</v>
      </c>
      <c r="C21913" t="s">
        <v>1</v>
      </c>
      <c r="D21913" t="s">
        <v>17219</v>
      </c>
    </row>
    <row r="21914" spans="1:4" ht="15">
      <c r="A21914" t="s">
        <v>5203</v>
      </c>
      <c r="B21914" s="53">
        <v>2021</v>
      </c>
      <c r="C21914" t="s">
        <v>1</v>
      </c>
      <c r="D21914" t="s">
        <v>17221</v>
      </c>
    </row>
    <row r="21915" spans="1:4" ht="15">
      <c r="A21915" t="s">
        <v>5203</v>
      </c>
      <c r="B21915" s="53">
        <v>2021</v>
      </c>
      <c r="C21915" t="s">
        <v>1</v>
      </c>
      <c r="D21915" t="s">
        <v>17242</v>
      </c>
    </row>
    <row r="21916" spans="1:4" ht="15">
      <c r="A21916" t="s">
        <v>5203</v>
      </c>
      <c r="B21916" s="53">
        <v>2021</v>
      </c>
      <c r="C21916" t="s">
        <v>1</v>
      </c>
      <c r="D21916" t="s">
        <v>17222</v>
      </c>
    </row>
    <row r="21917" spans="1:4" ht="15">
      <c r="A21917" t="s">
        <v>5203</v>
      </c>
      <c r="B21917" s="53">
        <v>2021</v>
      </c>
      <c r="C21917" t="s">
        <v>1</v>
      </c>
      <c r="D21917" t="s">
        <v>8390</v>
      </c>
    </row>
    <row r="21918" spans="1:4" ht="15">
      <c r="A21918" t="s">
        <v>5203</v>
      </c>
      <c r="B21918" s="53">
        <v>2021</v>
      </c>
      <c r="C21918" t="s">
        <v>1</v>
      </c>
      <c r="D21918" t="s">
        <v>17225</v>
      </c>
    </row>
    <row r="21919" spans="1:4" ht="15">
      <c r="A21919" t="s">
        <v>5203</v>
      </c>
      <c r="B21919" s="53">
        <v>2021</v>
      </c>
      <c r="C21919" t="s">
        <v>1</v>
      </c>
      <c r="D21919" t="s">
        <v>17226</v>
      </c>
    </row>
    <row r="21920" spans="1:4" ht="15">
      <c r="A21920" t="s">
        <v>5203</v>
      </c>
      <c r="B21920" s="53">
        <v>2021</v>
      </c>
      <c r="C21920" t="s">
        <v>1</v>
      </c>
      <c r="D21920" t="s">
        <v>17228</v>
      </c>
    </row>
    <row r="21921" spans="1:4" ht="15">
      <c r="A21921" t="s">
        <v>5203</v>
      </c>
      <c r="B21921" s="53">
        <v>2021</v>
      </c>
      <c r="C21921" t="s">
        <v>1</v>
      </c>
      <c r="D21921" t="s">
        <v>17231</v>
      </c>
    </row>
    <row r="21922" spans="1:4" ht="15">
      <c r="A21922" t="s">
        <v>5203</v>
      </c>
      <c r="B21922" s="53">
        <v>2021</v>
      </c>
      <c r="C21922" t="s">
        <v>1</v>
      </c>
      <c r="D21922" t="s">
        <v>17237</v>
      </c>
    </row>
    <row r="21923" spans="1:4" ht="15">
      <c r="A21923" t="s">
        <v>5203</v>
      </c>
      <c r="B21923" s="53">
        <v>2021</v>
      </c>
      <c r="C21923" t="s">
        <v>1</v>
      </c>
      <c r="D21923" t="s">
        <v>17171</v>
      </c>
    </row>
    <row r="21924" spans="1:4" ht="15">
      <c r="A21924" t="s">
        <v>5203</v>
      </c>
      <c r="B21924" s="53">
        <v>2021</v>
      </c>
      <c r="C21924" t="s">
        <v>1</v>
      </c>
      <c r="D21924" t="s">
        <v>17243</v>
      </c>
    </row>
    <row r="21925" spans="1:4" ht="15">
      <c r="A21925" t="s">
        <v>5203</v>
      </c>
      <c r="B21925" s="53">
        <v>2021</v>
      </c>
      <c r="C21925" t="s">
        <v>1</v>
      </c>
      <c r="D21925" t="s">
        <v>17244</v>
      </c>
    </row>
    <row r="21926" spans="1:4" ht="15">
      <c r="A21926" t="s">
        <v>5203</v>
      </c>
      <c r="B21926" s="53">
        <v>2021</v>
      </c>
      <c r="C21926" t="s">
        <v>1</v>
      </c>
      <c r="D21926" t="s">
        <v>17245</v>
      </c>
    </row>
    <row r="21927" spans="1:4" ht="15">
      <c r="A21927" t="s">
        <v>5203</v>
      </c>
      <c r="B21927" s="53">
        <v>2021</v>
      </c>
      <c r="C21927" t="s">
        <v>1</v>
      </c>
      <c r="D21927" t="s">
        <v>17223</v>
      </c>
    </row>
    <row r="21928" spans="1:4" ht="15">
      <c r="A21928" t="s">
        <v>5203</v>
      </c>
      <c r="B21928" s="53">
        <v>2021</v>
      </c>
      <c r="C21928" t="s">
        <v>1</v>
      </c>
      <c r="D21928" t="s">
        <v>17246</v>
      </c>
    </row>
    <row r="21929" spans="1:4" ht="15">
      <c r="A21929" t="s">
        <v>5203</v>
      </c>
      <c r="B21929" s="53">
        <v>2021</v>
      </c>
      <c r="C21929" t="s">
        <v>1</v>
      </c>
      <c r="D21929" t="s">
        <v>17247</v>
      </c>
    </row>
    <row r="21930" spans="1:4" ht="15">
      <c r="A21930" t="s">
        <v>5203</v>
      </c>
      <c r="B21930" s="53">
        <v>2020</v>
      </c>
      <c r="C21930" t="s">
        <v>17248</v>
      </c>
      <c r="D21930" t="s">
        <v>17249</v>
      </c>
    </row>
    <row r="21931" spans="1:4" ht="15">
      <c r="A21931" t="s">
        <v>5203</v>
      </c>
      <c r="B21931" s="53">
        <v>2020</v>
      </c>
      <c r="C21931" t="s">
        <v>142</v>
      </c>
      <c r="D21931" t="s">
        <v>17250</v>
      </c>
    </row>
    <row r="21932" spans="1:4" ht="15">
      <c r="A21932" t="s">
        <v>5203</v>
      </c>
      <c r="B21932" s="53">
        <v>2020</v>
      </c>
      <c r="C21932" t="s">
        <v>5149</v>
      </c>
      <c r="D21932" t="s">
        <v>17251</v>
      </c>
    </row>
    <row r="21933" spans="1:4" ht="15">
      <c r="A21933" t="s">
        <v>5203</v>
      </c>
      <c r="B21933" s="53">
        <v>2020</v>
      </c>
      <c r="C21933" t="s">
        <v>2574</v>
      </c>
      <c r="D21933" t="s">
        <v>17252</v>
      </c>
    </row>
    <row r="21934" spans="1:4" ht="15">
      <c r="A21934" t="s">
        <v>5203</v>
      </c>
      <c r="B21934" s="53">
        <v>2020</v>
      </c>
      <c r="C21934" t="s">
        <v>17253</v>
      </c>
      <c r="D21934" t="s">
        <v>17254</v>
      </c>
    </row>
    <row r="21935" spans="1:4" ht="15">
      <c r="A21935" t="s">
        <v>5203</v>
      </c>
      <c r="B21935" s="53">
        <v>2020</v>
      </c>
      <c r="C21935" t="s">
        <v>17253</v>
      </c>
      <c r="D21935" t="s">
        <v>17255</v>
      </c>
    </row>
    <row r="21936" spans="1:4" ht="15">
      <c r="A21936" t="s">
        <v>5203</v>
      </c>
      <c r="B21936" s="53">
        <v>2020</v>
      </c>
      <c r="C21936" t="s">
        <v>969</v>
      </c>
      <c r="D21936" t="s">
        <v>17256</v>
      </c>
    </row>
    <row r="21937" spans="1:4" ht="15">
      <c r="A21937" t="s">
        <v>5203</v>
      </c>
      <c r="B21937" s="53">
        <v>2020</v>
      </c>
      <c r="C21937" t="s">
        <v>969</v>
      </c>
      <c r="D21937" t="s">
        <v>17257</v>
      </c>
    </row>
    <row r="21938" spans="1:4" ht="15">
      <c r="A21938" t="s">
        <v>5203</v>
      </c>
      <c r="B21938" s="53">
        <v>2020</v>
      </c>
      <c r="C21938" t="s">
        <v>5152</v>
      </c>
      <c r="D21938" t="s">
        <v>17258</v>
      </c>
    </row>
    <row r="21939" spans="1:4" ht="15">
      <c r="A21939" t="s">
        <v>5203</v>
      </c>
      <c r="B21939" s="53">
        <v>2020</v>
      </c>
      <c r="C21939" t="s">
        <v>914</v>
      </c>
      <c r="D21939" t="s">
        <v>17259</v>
      </c>
    </row>
    <row r="21940" spans="1:4" ht="15">
      <c r="A21940" t="s">
        <v>5203</v>
      </c>
      <c r="B21940" s="53">
        <v>2020</v>
      </c>
      <c r="C21940" t="s">
        <v>6933</v>
      </c>
      <c r="D21940" t="s">
        <v>8708</v>
      </c>
    </row>
    <row r="21941" spans="1:4" ht="15">
      <c r="A21941" t="s">
        <v>5203</v>
      </c>
      <c r="B21941" s="53">
        <v>2020</v>
      </c>
      <c r="C21941" t="s">
        <v>18</v>
      </c>
      <c r="D21941" t="s">
        <v>17260</v>
      </c>
    </row>
    <row r="21942" spans="1:4" ht="15">
      <c r="A21942" t="s">
        <v>5203</v>
      </c>
      <c r="B21942" s="53">
        <v>2020</v>
      </c>
      <c r="C21942" t="s">
        <v>1334</v>
      </c>
      <c r="D21942" t="s">
        <v>17261</v>
      </c>
    </row>
    <row r="21943" spans="1:4" ht="15">
      <c r="A21943" t="s">
        <v>5203</v>
      </c>
      <c r="B21943" s="53">
        <v>2020</v>
      </c>
      <c r="C21943" t="s">
        <v>17262</v>
      </c>
      <c r="D21943" t="s">
        <v>17263</v>
      </c>
    </row>
    <row r="21944" spans="1:4" ht="15">
      <c r="A21944" t="s">
        <v>5203</v>
      </c>
      <c r="B21944" s="53">
        <v>2020</v>
      </c>
      <c r="C21944" t="s">
        <v>536</v>
      </c>
      <c r="D21944" t="s">
        <v>17264</v>
      </c>
    </row>
    <row r="21945" spans="1:4" ht="15">
      <c r="A21945" t="s">
        <v>5203</v>
      </c>
      <c r="B21945" s="53">
        <v>2020</v>
      </c>
      <c r="C21945" t="s">
        <v>17265</v>
      </c>
      <c r="D21945" t="s">
        <v>17266</v>
      </c>
    </row>
    <row r="21946" spans="1:4" ht="15">
      <c r="A21946" t="s">
        <v>5203</v>
      </c>
      <c r="B21946" s="53">
        <v>2020</v>
      </c>
      <c r="C21946" t="s">
        <v>17267</v>
      </c>
      <c r="D21946" t="s">
        <v>17268</v>
      </c>
    </row>
    <row r="21947" spans="1:4" ht="15">
      <c r="A21947" t="s">
        <v>5203</v>
      </c>
      <c r="B21947" s="53">
        <v>2020</v>
      </c>
      <c r="C21947" t="s">
        <v>17265</v>
      </c>
      <c r="D21947" t="s">
        <v>17269</v>
      </c>
    </row>
    <row r="21948" spans="1:4" ht="15">
      <c r="A21948" t="s">
        <v>5203</v>
      </c>
      <c r="B21948" s="53">
        <v>2020</v>
      </c>
      <c r="C21948" t="s">
        <v>17265</v>
      </c>
      <c r="D21948" t="s">
        <v>17270</v>
      </c>
    </row>
    <row r="21949" spans="1:4" ht="15">
      <c r="A21949" t="s">
        <v>5203</v>
      </c>
      <c r="B21949" s="53">
        <v>2020</v>
      </c>
      <c r="C21949" t="s">
        <v>4074</v>
      </c>
      <c r="D21949" t="s">
        <v>17271</v>
      </c>
    </row>
    <row r="21950" spans="1:4" ht="15">
      <c r="A21950" t="s">
        <v>5203</v>
      </c>
      <c r="B21950" s="53">
        <v>2020</v>
      </c>
      <c r="C21950" t="s">
        <v>936</v>
      </c>
      <c r="D21950" t="s">
        <v>17272</v>
      </c>
    </row>
    <row r="21951" spans="1:4" ht="15">
      <c r="A21951" t="s">
        <v>5203</v>
      </c>
      <c r="B21951" s="53">
        <v>2020</v>
      </c>
      <c r="C21951" t="s">
        <v>936</v>
      </c>
      <c r="D21951" t="s">
        <v>17273</v>
      </c>
    </row>
    <row r="21952" spans="1:4" ht="15">
      <c r="A21952" t="s">
        <v>5203</v>
      </c>
      <c r="B21952" s="53">
        <v>2020</v>
      </c>
      <c r="C21952" t="s">
        <v>936</v>
      </c>
      <c r="D21952" t="s">
        <v>17274</v>
      </c>
    </row>
    <row r="21953" spans="1:4" ht="15">
      <c r="A21953" t="s">
        <v>5203</v>
      </c>
      <c r="B21953" s="53">
        <v>2020</v>
      </c>
      <c r="C21953" t="s">
        <v>21</v>
      </c>
      <c r="D21953" t="s">
        <v>17275</v>
      </c>
    </row>
    <row r="21954" spans="1:4" ht="15">
      <c r="A21954" t="s">
        <v>5203</v>
      </c>
      <c r="B21954" s="53">
        <v>2020</v>
      </c>
      <c r="C21954" t="s">
        <v>21</v>
      </c>
      <c r="D21954" t="s">
        <v>17276</v>
      </c>
    </row>
    <row r="21955" spans="1:4" ht="15">
      <c r="A21955" t="s">
        <v>5203</v>
      </c>
      <c r="B21955" s="53">
        <v>2020</v>
      </c>
      <c r="C21955" t="s">
        <v>71</v>
      </c>
      <c r="D21955" t="s">
        <v>17277</v>
      </c>
    </row>
    <row r="21956" spans="1:4" ht="15">
      <c r="A21956" t="s">
        <v>5203</v>
      </c>
      <c r="B21956" s="53">
        <v>2020</v>
      </c>
      <c r="C21956" t="s">
        <v>71</v>
      </c>
      <c r="D21956" t="s">
        <v>17278</v>
      </c>
    </row>
    <row r="21957" spans="1:4" ht="15">
      <c r="A21957" t="s">
        <v>5203</v>
      </c>
      <c r="B21957" s="53">
        <v>2020</v>
      </c>
      <c r="C21957" t="s">
        <v>71</v>
      </c>
      <c r="D21957" t="s">
        <v>17279</v>
      </c>
    </row>
    <row r="21958" spans="1:4" ht="15">
      <c r="A21958" t="s">
        <v>5203</v>
      </c>
      <c r="B21958" s="53">
        <v>2020</v>
      </c>
      <c r="C21958" t="s">
        <v>71</v>
      </c>
      <c r="D21958" t="s">
        <v>17280</v>
      </c>
    </row>
    <row r="21959" spans="1:4" ht="15">
      <c r="A21959" t="s">
        <v>5203</v>
      </c>
      <c r="B21959" s="53">
        <v>2020</v>
      </c>
      <c r="C21959" t="s">
        <v>1</v>
      </c>
      <c r="D21959" t="s">
        <v>17260</v>
      </c>
    </row>
    <row r="21960" spans="1:4" ht="15">
      <c r="A21960" t="s">
        <v>5203</v>
      </c>
      <c r="B21960" s="53">
        <v>2020</v>
      </c>
      <c r="C21960" t="s">
        <v>1</v>
      </c>
      <c r="D21960" t="s">
        <v>17281</v>
      </c>
    </row>
    <row r="21961" spans="1:4" ht="15">
      <c r="A21961" t="s">
        <v>5203</v>
      </c>
      <c r="B21961" s="53">
        <v>2020</v>
      </c>
      <c r="C21961" t="s">
        <v>1</v>
      </c>
      <c r="D21961" t="s">
        <v>17274</v>
      </c>
    </row>
    <row r="21962" spans="1:4" ht="15">
      <c r="A21962" t="s">
        <v>5203</v>
      </c>
      <c r="B21962" s="53">
        <v>2020</v>
      </c>
      <c r="C21962" t="s">
        <v>1</v>
      </c>
      <c r="D21962" t="s">
        <v>17282</v>
      </c>
    </row>
    <row r="21963" spans="1:4" ht="15">
      <c r="A21963" t="s">
        <v>5203</v>
      </c>
      <c r="B21963" s="53">
        <v>2020</v>
      </c>
      <c r="C21963" t="s">
        <v>1</v>
      </c>
      <c r="D21963" t="s">
        <v>17257</v>
      </c>
    </row>
    <row r="21964" spans="1:4" ht="15">
      <c r="A21964" t="s">
        <v>5203</v>
      </c>
      <c r="B21964" s="53">
        <v>2020</v>
      </c>
      <c r="C21964" t="s">
        <v>1</v>
      </c>
      <c r="D21964" t="s">
        <v>17227</v>
      </c>
    </row>
    <row r="21965" spans="1:4" ht="15">
      <c r="A21965" t="s">
        <v>5203</v>
      </c>
      <c r="B21965" s="53">
        <v>2020</v>
      </c>
      <c r="C21965" t="s">
        <v>1</v>
      </c>
      <c r="D21965" t="s">
        <v>17256</v>
      </c>
    </row>
    <row r="21966" spans="1:4" ht="15">
      <c r="A21966" t="s">
        <v>5203</v>
      </c>
      <c r="B21966" s="53">
        <v>2020</v>
      </c>
      <c r="C21966" t="s">
        <v>1</v>
      </c>
      <c r="D21966" t="s">
        <v>17283</v>
      </c>
    </row>
    <row r="21967" spans="1:4" ht="15">
      <c r="A21967" t="s">
        <v>5203</v>
      </c>
      <c r="B21967" s="53">
        <v>2020</v>
      </c>
      <c r="C21967" t="s">
        <v>1</v>
      </c>
      <c r="D21967" t="s">
        <v>17273</v>
      </c>
    </row>
    <row r="21968" spans="1:4" ht="15">
      <c r="A21968" t="s">
        <v>5203</v>
      </c>
      <c r="B21968" s="53">
        <v>2019</v>
      </c>
      <c r="C21968" t="s">
        <v>17253</v>
      </c>
      <c r="D21968" t="s">
        <v>17284</v>
      </c>
    </row>
    <row r="21969" spans="1:4" ht="15">
      <c r="A21969" t="s">
        <v>5203</v>
      </c>
      <c r="B21969" s="53">
        <v>2019</v>
      </c>
      <c r="C21969" t="s">
        <v>969</v>
      </c>
      <c r="D21969" t="s">
        <v>17285</v>
      </c>
    </row>
    <row r="21970" spans="1:4" ht="15">
      <c r="A21970" t="s">
        <v>5203</v>
      </c>
      <c r="B21970" s="53">
        <v>2019</v>
      </c>
      <c r="C21970" t="s">
        <v>914</v>
      </c>
      <c r="D21970" t="s">
        <v>17286</v>
      </c>
    </row>
    <row r="21971" spans="1:4" ht="15">
      <c r="A21971" t="s">
        <v>5203</v>
      </c>
      <c r="B21971" s="53">
        <v>2019</v>
      </c>
      <c r="C21971" t="s">
        <v>914</v>
      </c>
      <c r="D21971" t="s">
        <v>16486</v>
      </c>
    </row>
    <row r="21972" spans="1:4" ht="15">
      <c r="A21972" t="s">
        <v>5203</v>
      </c>
      <c r="B21972" s="53">
        <v>2019</v>
      </c>
      <c r="C21972" t="s">
        <v>914</v>
      </c>
      <c r="D21972" t="s">
        <v>17287</v>
      </c>
    </row>
    <row r="21973" spans="1:4" ht="15">
      <c r="A21973" t="s">
        <v>5203</v>
      </c>
      <c r="B21973" s="53">
        <v>2019</v>
      </c>
      <c r="C21973" t="s">
        <v>1401</v>
      </c>
      <c r="D21973" t="s">
        <v>17288</v>
      </c>
    </row>
    <row r="21974" spans="1:4" ht="15">
      <c r="A21974" t="s">
        <v>5203</v>
      </c>
      <c r="B21974" s="53">
        <v>2019</v>
      </c>
      <c r="C21974" t="s">
        <v>1401</v>
      </c>
      <c r="D21974" t="s">
        <v>17289</v>
      </c>
    </row>
    <row r="21975" spans="1:4" ht="15">
      <c r="A21975" t="s">
        <v>5203</v>
      </c>
      <c r="B21975" s="53">
        <v>2019</v>
      </c>
      <c r="C21975" t="s">
        <v>2427</v>
      </c>
      <c r="D21975" t="s">
        <v>17290</v>
      </c>
    </row>
    <row r="21976" spans="1:4" ht="15">
      <c r="A21976" t="s">
        <v>5203</v>
      </c>
      <c r="B21976" s="53">
        <v>2019</v>
      </c>
      <c r="C21976" t="s">
        <v>641</v>
      </c>
      <c r="D21976" t="s">
        <v>17291</v>
      </c>
    </row>
    <row r="21977" spans="1:4" ht="15">
      <c r="A21977" t="s">
        <v>5203</v>
      </c>
      <c r="B21977" s="53">
        <v>2019</v>
      </c>
      <c r="C21977" t="s">
        <v>641</v>
      </c>
      <c r="D21977" t="s">
        <v>17292</v>
      </c>
    </row>
    <row r="21978" spans="1:4" ht="15">
      <c r="A21978" t="s">
        <v>5203</v>
      </c>
      <c r="B21978" s="53">
        <v>2019</v>
      </c>
      <c r="C21978" t="s">
        <v>18</v>
      </c>
      <c r="D21978" t="s">
        <v>17293</v>
      </c>
    </row>
    <row r="21979" spans="1:4" ht="15">
      <c r="A21979" t="s">
        <v>5203</v>
      </c>
      <c r="B21979" s="53">
        <v>2019</v>
      </c>
      <c r="C21979" t="s">
        <v>1270</v>
      </c>
      <c r="D21979" t="s">
        <v>17294</v>
      </c>
    </row>
    <row r="21980" spans="1:4" ht="15">
      <c r="A21980" t="s">
        <v>5203</v>
      </c>
      <c r="B21980" s="53">
        <v>2019</v>
      </c>
      <c r="C21980" t="s">
        <v>1270</v>
      </c>
      <c r="D21980" t="s">
        <v>17295</v>
      </c>
    </row>
    <row r="21981" spans="1:4" ht="15">
      <c r="A21981" t="s">
        <v>5203</v>
      </c>
      <c r="B21981" s="53">
        <v>2019</v>
      </c>
      <c r="C21981" t="s">
        <v>17296</v>
      </c>
      <c r="D21981" t="s">
        <v>17297</v>
      </c>
    </row>
    <row r="21982" spans="1:4" ht="15">
      <c r="A21982" t="s">
        <v>5203</v>
      </c>
      <c r="B21982" s="53">
        <v>2019</v>
      </c>
      <c r="C21982" t="s">
        <v>5162</v>
      </c>
      <c r="D21982" t="s">
        <v>17298</v>
      </c>
    </row>
    <row r="21983" spans="1:4" ht="15">
      <c r="A21983" t="s">
        <v>5203</v>
      </c>
      <c r="B21983" s="53">
        <v>2019</v>
      </c>
      <c r="C21983" t="s">
        <v>71</v>
      </c>
      <c r="D21983" t="s">
        <v>17299</v>
      </c>
    </row>
    <row r="21984" spans="1:4" ht="15">
      <c r="A21984" t="s">
        <v>5203</v>
      </c>
      <c r="B21984" s="53">
        <v>2019</v>
      </c>
      <c r="C21984" t="s">
        <v>71</v>
      </c>
      <c r="D21984" t="s">
        <v>17300</v>
      </c>
    </row>
    <row r="21985" spans="1:4" ht="15">
      <c r="A21985" t="s">
        <v>5203</v>
      </c>
      <c r="B21985" s="53">
        <v>2019</v>
      </c>
      <c r="C21985" t="s">
        <v>4749</v>
      </c>
      <c r="D21985" t="s">
        <v>17301</v>
      </c>
    </row>
    <row r="21986" spans="1:4" ht="15">
      <c r="A21986" t="s">
        <v>5203</v>
      </c>
      <c r="B21986" s="53">
        <v>2019</v>
      </c>
      <c r="C21986" t="s">
        <v>985</v>
      </c>
      <c r="D21986" t="s">
        <v>17302</v>
      </c>
    </row>
    <row r="21987" spans="1:4" ht="15">
      <c r="A21987" t="s">
        <v>5203</v>
      </c>
      <c r="B21987" s="53">
        <v>2019</v>
      </c>
      <c r="C21987" t="s">
        <v>1</v>
      </c>
      <c r="D21987" t="s">
        <v>17303</v>
      </c>
    </row>
    <row r="21988" spans="1:4" ht="15">
      <c r="A21988" t="s">
        <v>5203</v>
      </c>
      <c r="B21988" s="53">
        <v>2019</v>
      </c>
      <c r="C21988" t="s">
        <v>1</v>
      </c>
      <c r="D21988" t="s">
        <v>17293</v>
      </c>
    </row>
    <row r="21989" spans="1:4" ht="15">
      <c r="A21989" t="s">
        <v>5203</v>
      </c>
      <c r="B21989" s="53">
        <v>2019</v>
      </c>
      <c r="C21989" t="s">
        <v>1</v>
      </c>
      <c r="D21989" t="s">
        <v>17295</v>
      </c>
    </row>
    <row r="21990" spans="1:4" ht="15">
      <c r="A21990" t="s">
        <v>5203</v>
      </c>
      <c r="B21990" s="53">
        <v>2019</v>
      </c>
      <c r="C21990" t="s">
        <v>1</v>
      </c>
      <c r="D21990" t="s">
        <v>8735</v>
      </c>
    </row>
    <row r="21991" spans="1:4" ht="15">
      <c r="A21991" t="s">
        <v>5203</v>
      </c>
      <c r="B21991" s="53">
        <v>2019</v>
      </c>
      <c r="C21991" t="s">
        <v>1</v>
      </c>
      <c r="D21991" t="s">
        <v>17285</v>
      </c>
    </row>
    <row r="21992" spans="1:4" ht="15">
      <c r="A21992" t="s">
        <v>5203</v>
      </c>
      <c r="B21992" s="53">
        <v>2019</v>
      </c>
      <c r="C21992" t="s">
        <v>1</v>
      </c>
      <c r="D21992" t="s">
        <v>17277</v>
      </c>
    </row>
    <row r="21993" spans="1:4" ht="15">
      <c r="A21993" t="s">
        <v>5203</v>
      </c>
      <c r="B21993" s="53">
        <v>2018</v>
      </c>
      <c r="C21993" t="s">
        <v>29</v>
      </c>
      <c r="D21993" t="s">
        <v>17304</v>
      </c>
    </row>
    <row r="21994" spans="1:4" ht="15">
      <c r="A21994" t="s">
        <v>5203</v>
      </c>
      <c r="B21994" s="53">
        <v>2018</v>
      </c>
      <c r="C21994" t="s">
        <v>969</v>
      </c>
      <c r="D21994" t="s">
        <v>17305</v>
      </c>
    </row>
    <row r="21995" spans="1:4" ht="15">
      <c r="A21995" t="s">
        <v>5203</v>
      </c>
      <c r="B21995" s="53">
        <v>2018</v>
      </c>
      <c r="C21995" t="s">
        <v>1401</v>
      </c>
      <c r="D21995" t="s">
        <v>17306</v>
      </c>
    </row>
    <row r="21996" spans="1:4" ht="15">
      <c r="A21996" t="s">
        <v>5203</v>
      </c>
      <c r="B21996" s="53">
        <v>2018</v>
      </c>
      <c r="C21996" t="s">
        <v>1401</v>
      </c>
      <c r="D21996" t="s">
        <v>17307</v>
      </c>
    </row>
    <row r="21997" spans="1:4" ht="15">
      <c r="A21997" t="s">
        <v>5203</v>
      </c>
      <c r="B21997" s="53">
        <v>2018</v>
      </c>
      <c r="C21997" t="s">
        <v>2427</v>
      </c>
      <c r="D21997" t="s">
        <v>17308</v>
      </c>
    </row>
    <row r="21998" spans="1:4" ht="15">
      <c r="A21998" t="s">
        <v>5203</v>
      </c>
      <c r="B21998" s="53">
        <v>2018</v>
      </c>
      <c r="C21998" t="s">
        <v>3646</v>
      </c>
      <c r="D21998" t="s">
        <v>17309</v>
      </c>
    </row>
    <row r="21999" spans="1:4" ht="15">
      <c r="A21999" t="s">
        <v>5203</v>
      </c>
      <c r="B21999" s="53">
        <v>2018</v>
      </c>
      <c r="C21999" t="s">
        <v>5151</v>
      </c>
      <c r="D21999" t="s">
        <v>17310</v>
      </c>
    </row>
    <row r="22000" spans="1:4" ht="15">
      <c r="A22000" t="s">
        <v>5203</v>
      </c>
      <c r="B22000" s="53">
        <v>2018</v>
      </c>
      <c r="C22000" t="s">
        <v>5151</v>
      </c>
      <c r="D22000" t="s">
        <v>17311</v>
      </c>
    </row>
    <row r="22001" spans="1:4" ht="15">
      <c r="A22001" t="s">
        <v>5203</v>
      </c>
      <c r="B22001" s="53">
        <v>2018</v>
      </c>
      <c r="C22001" t="s">
        <v>328</v>
      </c>
      <c r="D22001" t="s">
        <v>17312</v>
      </c>
    </row>
    <row r="22002" spans="1:4" ht="15">
      <c r="A22002" t="s">
        <v>5203</v>
      </c>
      <c r="B22002" s="53">
        <v>2018</v>
      </c>
      <c r="C22002" t="s">
        <v>328</v>
      </c>
      <c r="D22002" t="s">
        <v>17313</v>
      </c>
    </row>
    <row r="22003" spans="1:4" ht="15">
      <c r="A22003" t="s">
        <v>5203</v>
      </c>
      <c r="B22003" s="53">
        <v>2018</v>
      </c>
      <c r="C22003" t="s">
        <v>328</v>
      </c>
      <c r="D22003" t="s">
        <v>17314</v>
      </c>
    </row>
    <row r="22004" spans="1:4" ht="15">
      <c r="A22004" t="s">
        <v>5203</v>
      </c>
      <c r="B22004" s="53">
        <v>2018</v>
      </c>
      <c r="C22004" t="s">
        <v>292</v>
      </c>
      <c r="D22004" t="s">
        <v>17315</v>
      </c>
    </row>
    <row r="22005" spans="1:4" ht="15">
      <c r="A22005" t="s">
        <v>5203</v>
      </c>
      <c r="B22005" s="53">
        <v>2018</v>
      </c>
      <c r="C22005" t="s">
        <v>17267</v>
      </c>
      <c r="D22005" t="s">
        <v>17316</v>
      </c>
    </row>
    <row r="22006" spans="1:4" ht="15">
      <c r="A22006" t="s">
        <v>5203</v>
      </c>
      <c r="B22006" s="53">
        <v>2018</v>
      </c>
      <c r="C22006" t="s">
        <v>17265</v>
      </c>
      <c r="D22006" t="s">
        <v>17317</v>
      </c>
    </row>
    <row r="22007" spans="1:4" ht="15">
      <c r="A22007" t="s">
        <v>5203</v>
      </c>
      <c r="B22007" s="53">
        <v>2018</v>
      </c>
      <c r="C22007" t="s">
        <v>17265</v>
      </c>
      <c r="D22007" t="s">
        <v>17318</v>
      </c>
    </row>
    <row r="22008" spans="1:4" ht="15">
      <c r="A22008" t="s">
        <v>5203</v>
      </c>
      <c r="B22008" s="53">
        <v>2018</v>
      </c>
      <c r="C22008" t="s">
        <v>17267</v>
      </c>
      <c r="D22008" t="s">
        <v>17319</v>
      </c>
    </row>
    <row r="22009" spans="1:4" ht="15">
      <c r="A22009" t="s">
        <v>5203</v>
      </c>
      <c r="B22009" s="53">
        <v>2018</v>
      </c>
      <c r="C22009" t="s">
        <v>17265</v>
      </c>
      <c r="D22009" t="s">
        <v>17320</v>
      </c>
    </row>
    <row r="22010" spans="1:4" ht="15">
      <c r="A22010" t="s">
        <v>5203</v>
      </c>
      <c r="B22010" s="53">
        <v>2018</v>
      </c>
      <c r="C22010" t="s">
        <v>17265</v>
      </c>
      <c r="D22010" t="s">
        <v>17321</v>
      </c>
    </row>
    <row r="22011" spans="1:4" ht="15">
      <c r="A22011" t="s">
        <v>5203</v>
      </c>
      <c r="B22011" s="53">
        <v>2018</v>
      </c>
      <c r="C22011" t="s">
        <v>16511</v>
      </c>
      <c r="D22011" t="s">
        <v>17322</v>
      </c>
    </row>
    <row r="22012" spans="1:4" ht="15">
      <c r="A22012" t="s">
        <v>5203</v>
      </c>
      <c r="B22012" s="53">
        <v>2018</v>
      </c>
      <c r="C22012" t="s">
        <v>17323</v>
      </c>
      <c r="D22012" t="s">
        <v>17324</v>
      </c>
    </row>
    <row r="22013" spans="1:4" ht="15">
      <c r="A22013" t="s">
        <v>5203</v>
      </c>
      <c r="B22013" s="53">
        <v>2018</v>
      </c>
      <c r="C22013" t="s">
        <v>975</v>
      </c>
      <c r="D22013" t="s">
        <v>17325</v>
      </c>
    </row>
    <row r="22014" spans="1:4" ht="15">
      <c r="A22014" t="s">
        <v>5203</v>
      </c>
      <c r="B22014" s="53">
        <v>2018</v>
      </c>
      <c r="C22014" t="s">
        <v>609</v>
      </c>
      <c r="D22014" t="s">
        <v>17326</v>
      </c>
    </row>
    <row r="22015" spans="1:4" ht="15">
      <c r="A22015" t="s">
        <v>5203</v>
      </c>
      <c r="B22015" s="53">
        <v>2018</v>
      </c>
      <c r="C22015" t="s">
        <v>1</v>
      </c>
      <c r="D22015" t="s">
        <v>17327</v>
      </c>
    </row>
    <row r="22016" spans="1:4" ht="15">
      <c r="A22016" t="s">
        <v>5203</v>
      </c>
      <c r="B22016" s="53">
        <v>2018</v>
      </c>
      <c r="C22016" t="s">
        <v>1</v>
      </c>
      <c r="D22016" t="s">
        <v>17308</v>
      </c>
    </row>
    <row r="22017" spans="1:4" ht="15">
      <c r="A22017" t="s">
        <v>5203</v>
      </c>
      <c r="B22017" s="53">
        <v>2018</v>
      </c>
      <c r="C22017" t="s">
        <v>1</v>
      </c>
      <c r="D22017" t="s">
        <v>17305</v>
      </c>
    </row>
    <row r="22018" spans="1:4" ht="15">
      <c r="A22018" t="s">
        <v>5203</v>
      </c>
      <c r="B22018" s="53">
        <v>2018</v>
      </c>
      <c r="C22018" t="s">
        <v>1</v>
      </c>
      <c r="D22018" t="s">
        <v>17324</v>
      </c>
    </row>
    <row r="22019" spans="1:4" ht="15">
      <c r="A22019" t="s">
        <v>5203</v>
      </c>
      <c r="B22019" s="53">
        <v>2017</v>
      </c>
      <c r="C22019" t="s">
        <v>1337</v>
      </c>
      <c r="D22019" t="s">
        <v>17328</v>
      </c>
    </row>
    <row r="22020" spans="1:4" ht="15">
      <c r="A22020" t="s">
        <v>5203</v>
      </c>
      <c r="B22020" s="53">
        <v>2017</v>
      </c>
      <c r="C22020" t="s">
        <v>403</v>
      </c>
      <c r="D22020" t="s">
        <v>17329</v>
      </c>
    </row>
    <row r="22021" spans="1:4" ht="15">
      <c r="A22021" t="s">
        <v>5203</v>
      </c>
      <c r="B22021" s="53">
        <v>2017</v>
      </c>
      <c r="C22021" t="s">
        <v>403</v>
      </c>
      <c r="D22021" t="s">
        <v>17330</v>
      </c>
    </row>
    <row r="22022" spans="1:4" ht="15">
      <c r="A22022" t="s">
        <v>5203</v>
      </c>
      <c r="B22022" s="53">
        <v>2017</v>
      </c>
      <c r="C22022" t="s">
        <v>403</v>
      </c>
      <c r="D22022" t="s">
        <v>17331</v>
      </c>
    </row>
    <row r="22023" spans="1:4" ht="15">
      <c r="A22023" t="s">
        <v>5203</v>
      </c>
      <c r="B22023" s="53">
        <v>2017</v>
      </c>
      <c r="C22023" t="s">
        <v>969</v>
      </c>
      <c r="D22023" t="s">
        <v>17332</v>
      </c>
    </row>
    <row r="22024" spans="1:4" ht="15">
      <c r="A22024" t="s">
        <v>5203</v>
      </c>
      <c r="B22024" s="53">
        <v>2017</v>
      </c>
      <c r="C22024" t="s">
        <v>914</v>
      </c>
      <c r="D22024" t="s">
        <v>17333</v>
      </c>
    </row>
    <row r="22025" spans="1:4" ht="15">
      <c r="A22025" t="s">
        <v>5203</v>
      </c>
      <c r="B22025" s="53">
        <v>2017</v>
      </c>
      <c r="C22025" t="s">
        <v>914</v>
      </c>
      <c r="D22025" t="s">
        <v>17334</v>
      </c>
    </row>
    <row r="22026" spans="1:4" ht="15">
      <c r="A22026" t="s">
        <v>5203</v>
      </c>
      <c r="B22026" s="53">
        <v>2017</v>
      </c>
      <c r="C22026" t="s">
        <v>1401</v>
      </c>
      <c r="D22026" t="s">
        <v>17335</v>
      </c>
    </row>
    <row r="22027" spans="1:4" ht="15">
      <c r="A22027" t="s">
        <v>5203</v>
      </c>
      <c r="B22027" s="53">
        <v>2017</v>
      </c>
      <c r="C22027" t="s">
        <v>4819</v>
      </c>
      <c r="D22027" t="s">
        <v>17336</v>
      </c>
    </row>
    <row r="22028" spans="1:4" ht="15">
      <c r="A22028" t="s">
        <v>5203</v>
      </c>
      <c r="B22028" s="53">
        <v>2017</v>
      </c>
      <c r="C22028" t="s">
        <v>536</v>
      </c>
      <c r="D22028" t="s">
        <v>17337</v>
      </c>
    </row>
    <row r="22029" spans="1:4" ht="15">
      <c r="A22029" t="s">
        <v>5203</v>
      </c>
      <c r="B22029" s="53">
        <v>2017</v>
      </c>
      <c r="C22029" t="s">
        <v>328</v>
      </c>
      <c r="D22029" t="s">
        <v>17338</v>
      </c>
    </row>
    <row r="22030" spans="1:4" ht="15">
      <c r="A22030" t="s">
        <v>5203</v>
      </c>
      <c r="B22030" s="53">
        <v>2017</v>
      </c>
      <c r="C22030" t="s">
        <v>1270</v>
      </c>
      <c r="D22030" t="s">
        <v>17339</v>
      </c>
    </row>
    <row r="22031" spans="1:4" ht="15">
      <c r="A22031" t="s">
        <v>5203</v>
      </c>
      <c r="B22031" s="53">
        <v>2017</v>
      </c>
      <c r="C22031" t="s">
        <v>1254</v>
      </c>
      <c r="D22031" t="s">
        <v>17340</v>
      </c>
    </row>
    <row r="22032" spans="1:4" ht="15">
      <c r="A22032" t="s">
        <v>5203</v>
      </c>
      <c r="B22032" s="53">
        <v>2017</v>
      </c>
      <c r="C22032" t="s">
        <v>1254</v>
      </c>
      <c r="D22032" t="s">
        <v>17341</v>
      </c>
    </row>
    <row r="22033" spans="1:4" ht="15">
      <c r="A22033" t="s">
        <v>5203</v>
      </c>
      <c r="B22033" s="53">
        <v>2017</v>
      </c>
      <c r="C22033" t="s">
        <v>7678</v>
      </c>
      <c r="D22033" t="s">
        <v>17342</v>
      </c>
    </row>
    <row r="22034" spans="1:4" ht="15">
      <c r="A22034" t="s">
        <v>5203</v>
      </c>
      <c r="B22034" s="53">
        <v>2017</v>
      </c>
      <c r="C22034" t="s">
        <v>21</v>
      </c>
      <c r="D22034" t="s">
        <v>17343</v>
      </c>
    </row>
    <row r="22035" spans="1:4" ht="15">
      <c r="A22035" t="s">
        <v>5203</v>
      </c>
      <c r="B22035" s="53">
        <v>2017</v>
      </c>
      <c r="C22035" t="s">
        <v>985</v>
      </c>
      <c r="D22035" t="s">
        <v>17344</v>
      </c>
    </row>
    <row r="22036" spans="1:4" ht="15">
      <c r="A22036" t="s">
        <v>5203</v>
      </c>
      <c r="B22036" s="53">
        <v>2017</v>
      </c>
      <c r="C22036" t="s">
        <v>1</v>
      </c>
      <c r="D22036" t="s">
        <v>17335</v>
      </c>
    </row>
    <row r="22037" spans="1:4" ht="15">
      <c r="A22037" t="s">
        <v>5203</v>
      </c>
      <c r="B22037" s="53">
        <v>2017</v>
      </c>
      <c r="C22037" t="s">
        <v>1</v>
      </c>
      <c r="D22037" t="s">
        <v>17339</v>
      </c>
    </row>
    <row r="22038" spans="1:4" ht="15">
      <c r="A22038" t="s">
        <v>5203</v>
      </c>
      <c r="B22038" s="53">
        <v>2017</v>
      </c>
      <c r="C22038" t="s">
        <v>1</v>
      </c>
      <c r="D22038" t="s">
        <v>17332</v>
      </c>
    </row>
    <row r="22039" spans="1:4" ht="15">
      <c r="A22039" t="s">
        <v>5203</v>
      </c>
      <c r="B22039" s="53">
        <v>2017</v>
      </c>
      <c r="C22039" t="s">
        <v>1</v>
      </c>
      <c r="D22039" t="s">
        <v>17345</v>
      </c>
    </row>
    <row r="22040" spans="1:4" ht="15">
      <c r="A22040" t="s">
        <v>5203</v>
      </c>
      <c r="B22040" s="53">
        <v>2017</v>
      </c>
      <c r="C22040" t="s">
        <v>1</v>
      </c>
      <c r="D22040" t="s">
        <v>17346</v>
      </c>
    </row>
    <row r="22041" spans="1:4" ht="15">
      <c r="A22041" t="s">
        <v>5203</v>
      </c>
      <c r="B22041" s="53">
        <v>2017</v>
      </c>
      <c r="C22041" t="s">
        <v>1</v>
      </c>
      <c r="D22041" t="s">
        <v>17347</v>
      </c>
    </row>
    <row r="22042" spans="1:4" ht="15">
      <c r="A22042" t="s">
        <v>5203</v>
      </c>
      <c r="B22042" s="53">
        <v>2017</v>
      </c>
      <c r="C22042" t="s">
        <v>1</v>
      </c>
      <c r="D22042" t="s">
        <v>17348</v>
      </c>
    </row>
    <row r="22043" spans="1:4" ht="15">
      <c r="A22043" t="s">
        <v>5203</v>
      </c>
      <c r="B22043" s="53">
        <v>2017</v>
      </c>
      <c r="C22043" t="s">
        <v>1</v>
      </c>
      <c r="D22043" t="s">
        <v>17330</v>
      </c>
    </row>
    <row r="22044" spans="1:4" ht="15">
      <c r="A22044" t="s">
        <v>5203</v>
      </c>
      <c r="B22044" s="53">
        <v>2016</v>
      </c>
      <c r="C22044" t="s">
        <v>2137</v>
      </c>
      <c r="D22044" t="s">
        <v>17349</v>
      </c>
    </row>
    <row r="22045" spans="1:4" ht="15">
      <c r="A22045" t="s">
        <v>5203</v>
      </c>
      <c r="B22045" s="53">
        <v>2016</v>
      </c>
      <c r="C22045" t="s">
        <v>1280</v>
      </c>
      <c r="D22045" t="s">
        <v>17350</v>
      </c>
    </row>
    <row r="22046" spans="1:4" ht="15">
      <c r="A22046" t="s">
        <v>5203</v>
      </c>
      <c r="B22046" s="53">
        <v>2016</v>
      </c>
      <c r="C22046" t="s">
        <v>1401</v>
      </c>
      <c r="D22046" t="s">
        <v>17351</v>
      </c>
    </row>
    <row r="22047" spans="1:4" ht="15">
      <c r="A22047" t="s">
        <v>5203</v>
      </c>
      <c r="B22047" s="53">
        <v>2016</v>
      </c>
      <c r="C22047" t="s">
        <v>1401</v>
      </c>
      <c r="D22047" t="s">
        <v>17352</v>
      </c>
    </row>
    <row r="22048" spans="1:4" ht="15">
      <c r="A22048" t="s">
        <v>5203</v>
      </c>
      <c r="B22048" s="53">
        <v>2016</v>
      </c>
      <c r="C22048" t="s">
        <v>17267</v>
      </c>
      <c r="D22048" t="s">
        <v>17353</v>
      </c>
    </row>
    <row r="22049" spans="1:4" ht="15">
      <c r="A22049" t="s">
        <v>5203</v>
      </c>
      <c r="B22049" s="53">
        <v>2016</v>
      </c>
      <c r="C22049" t="s">
        <v>17267</v>
      </c>
      <c r="D22049" t="s">
        <v>17354</v>
      </c>
    </row>
    <row r="22050" spans="1:4" ht="15">
      <c r="A22050" t="s">
        <v>5203</v>
      </c>
      <c r="B22050" s="53">
        <v>2016</v>
      </c>
      <c r="C22050" t="s">
        <v>17265</v>
      </c>
      <c r="D22050" t="s">
        <v>17355</v>
      </c>
    </row>
    <row r="22051" spans="1:4" ht="15">
      <c r="A22051" t="s">
        <v>5203</v>
      </c>
      <c r="B22051" s="53">
        <v>2016</v>
      </c>
      <c r="C22051" t="s">
        <v>936</v>
      </c>
      <c r="D22051" t="s">
        <v>17356</v>
      </c>
    </row>
    <row r="22052" spans="1:4" ht="15">
      <c r="A22052" t="s">
        <v>5203</v>
      </c>
      <c r="B22052" s="53">
        <v>2016</v>
      </c>
      <c r="C22052" t="s">
        <v>975</v>
      </c>
      <c r="D22052" t="s">
        <v>17357</v>
      </c>
    </row>
    <row r="22053" spans="1:4" ht="15">
      <c r="A22053" t="s">
        <v>5203</v>
      </c>
      <c r="B22053" s="53">
        <v>2016</v>
      </c>
      <c r="C22053" t="s">
        <v>13</v>
      </c>
      <c r="D22053" t="s">
        <v>17358</v>
      </c>
    </row>
    <row r="22054" spans="1:4" ht="15">
      <c r="A22054" t="s">
        <v>5203</v>
      </c>
      <c r="B22054" s="53">
        <v>2016</v>
      </c>
      <c r="C22054" t="s">
        <v>985</v>
      </c>
      <c r="D22054" t="s">
        <v>17359</v>
      </c>
    </row>
    <row r="22055" spans="1:4" ht="15">
      <c r="A22055" t="s">
        <v>5203</v>
      </c>
      <c r="B22055" s="53">
        <v>2016</v>
      </c>
      <c r="C22055" t="s">
        <v>985</v>
      </c>
      <c r="D22055" t="s">
        <v>17360</v>
      </c>
    </row>
    <row r="22056" spans="1:4" ht="15">
      <c r="A22056" t="s">
        <v>5203</v>
      </c>
      <c r="B22056" s="53">
        <v>2016</v>
      </c>
      <c r="C22056" t="s">
        <v>1</v>
      </c>
      <c r="D22056" t="s">
        <v>17328</v>
      </c>
    </row>
    <row r="22057" spans="1:4" ht="15">
      <c r="A22057" t="s">
        <v>5203</v>
      </c>
      <c r="B22057" s="53">
        <v>2016</v>
      </c>
      <c r="C22057" t="s">
        <v>1</v>
      </c>
      <c r="D22057" t="s">
        <v>17361</v>
      </c>
    </row>
    <row r="22058" spans="1:4" ht="15">
      <c r="A22058" t="s">
        <v>5203</v>
      </c>
      <c r="B22058" s="53">
        <v>2016</v>
      </c>
      <c r="C22058" t="s">
        <v>1</v>
      </c>
      <c r="D22058" t="s">
        <v>17362</v>
      </c>
    </row>
    <row r="22059" spans="1:4" ht="15">
      <c r="A22059" t="s">
        <v>5203</v>
      </c>
      <c r="B22059" s="53">
        <v>2016</v>
      </c>
      <c r="C22059" t="s">
        <v>1</v>
      </c>
      <c r="D22059" t="s">
        <v>17363</v>
      </c>
    </row>
    <row r="22060" spans="1:4" ht="15">
      <c r="A22060" t="s">
        <v>5203</v>
      </c>
      <c r="B22060" s="53">
        <v>2016</v>
      </c>
      <c r="C22060" t="s">
        <v>1</v>
      </c>
      <c r="D22060" t="s">
        <v>17352</v>
      </c>
    </row>
    <row r="22061" spans="1:4" ht="15">
      <c r="A22061" t="s">
        <v>5203</v>
      </c>
      <c r="B22061" s="53">
        <v>2016</v>
      </c>
      <c r="C22061" t="s">
        <v>1</v>
      </c>
      <c r="D22061" t="s">
        <v>17364</v>
      </c>
    </row>
    <row r="22062" spans="1:4" ht="15">
      <c r="A22062" t="s">
        <v>5203</v>
      </c>
      <c r="B22062" s="53">
        <v>2015</v>
      </c>
      <c r="C22062" t="s">
        <v>17365</v>
      </c>
      <c r="D22062" t="s">
        <v>17366</v>
      </c>
    </row>
    <row r="22063" spans="1:4" ht="15">
      <c r="A22063" t="s">
        <v>5203</v>
      </c>
      <c r="B22063" s="53">
        <v>2015</v>
      </c>
      <c r="C22063" t="s">
        <v>1280</v>
      </c>
      <c r="D22063" t="s">
        <v>16595</v>
      </c>
    </row>
    <row r="22064" spans="1:4" ht="15">
      <c r="A22064" t="s">
        <v>5203</v>
      </c>
      <c r="B22064" s="53">
        <v>2015</v>
      </c>
      <c r="C22064" t="s">
        <v>1280</v>
      </c>
      <c r="D22064" t="s">
        <v>17367</v>
      </c>
    </row>
    <row r="22065" spans="1:4" ht="15">
      <c r="A22065" t="s">
        <v>5203</v>
      </c>
      <c r="B22065" s="53">
        <v>2015</v>
      </c>
      <c r="C22065" t="s">
        <v>969</v>
      </c>
      <c r="D22065" t="s">
        <v>17368</v>
      </c>
    </row>
    <row r="22066" spans="1:4" ht="15">
      <c r="A22066" t="s">
        <v>5203</v>
      </c>
      <c r="B22066" s="53">
        <v>2015</v>
      </c>
      <c r="C22066" t="s">
        <v>1401</v>
      </c>
      <c r="D22066" t="s">
        <v>17369</v>
      </c>
    </row>
    <row r="22067" spans="1:4" ht="15">
      <c r="A22067" t="s">
        <v>5203</v>
      </c>
      <c r="B22067" s="53">
        <v>2015</v>
      </c>
      <c r="C22067" t="s">
        <v>2427</v>
      </c>
      <c r="D22067" t="s">
        <v>17370</v>
      </c>
    </row>
    <row r="22068" spans="1:4" ht="15">
      <c r="A22068" t="s">
        <v>5203</v>
      </c>
      <c r="B22068" s="53">
        <v>2015</v>
      </c>
      <c r="C22068" t="s">
        <v>18</v>
      </c>
      <c r="D22068" t="s">
        <v>17371</v>
      </c>
    </row>
    <row r="22069" spans="1:4" ht="15">
      <c r="A22069" t="s">
        <v>5203</v>
      </c>
      <c r="B22069" s="53">
        <v>2015</v>
      </c>
      <c r="C22069" t="s">
        <v>18</v>
      </c>
      <c r="D22069" t="s">
        <v>17372</v>
      </c>
    </row>
    <row r="22070" spans="1:4" ht="15">
      <c r="A22070" t="s">
        <v>5203</v>
      </c>
      <c r="B22070" s="53">
        <v>2015</v>
      </c>
      <c r="C22070" t="s">
        <v>16574</v>
      </c>
      <c r="D22070" t="s">
        <v>17373</v>
      </c>
    </row>
    <row r="22071" spans="1:4" ht="15">
      <c r="A22071" t="s">
        <v>5203</v>
      </c>
      <c r="B22071" s="53">
        <v>2015</v>
      </c>
      <c r="C22071" t="s">
        <v>5156</v>
      </c>
      <c r="D22071" t="s">
        <v>17374</v>
      </c>
    </row>
    <row r="22072" spans="1:4" ht="15">
      <c r="A22072" t="s">
        <v>5203</v>
      </c>
      <c r="B22072" s="53">
        <v>2015</v>
      </c>
      <c r="C22072" t="s">
        <v>1259</v>
      </c>
      <c r="D22072" t="s">
        <v>17375</v>
      </c>
    </row>
    <row r="22073" spans="1:4" ht="15">
      <c r="A22073" t="s">
        <v>5203</v>
      </c>
      <c r="B22073" s="53">
        <v>2015</v>
      </c>
      <c r="C22073" t="s">
        <v>4074</v>
      </c>
      <c r="D22073" t="s">
        <v>17376</v>
      </c>
    </row>
    <row r="22074" spans="1:4" ht="15">
      <c r="A22074" t="s">
        <v>5203</v>
      </c>
      <c r="B22074" s="53">
        <v>2015</v>
      </c>
      <c r="C22074" t="s">
        <v>4074</v>
      </c>
      <c r="D22074" t="s">
        <v>17377</v>
      </c>
    </row>
    <row r="22075" spans="1:4" ht="15">
      <c r="A22075" t="s">
        <v>5203</v>
      </c>
      <c r="B22075" s="53">
        <v>2015</v>
      </c>
      <c r="C22075" t="s">
        <v>21</v>
      </c>
      <c r="D22075" t="s">
        <v>17378</v>
      </c>
    </row>
    <row r="22076" spans="1:4" ht="15">
      <c r="A22076" t="s">
        <v>5203</v>
      </c>
      <c r="B22076" s="53">
        <v>2015</v>
      </c>
      <c r="C22076" t="s">
        <v>975</v>
      </c>
      <c r="D22076" t="s">
        <v>17379</v>
      </c>
    </row>
    <row r="22077" spans="1:4" ht="15">
      <c r="A22077" t="s">
        <v>5203</v>
      </c>
      <c r="B22077" s="53">
        <v>2015</v>
      </c>
      <c r="C22077" t="s">
        <v>17380</v>
      </c>
      <c r="D22077" t="s">
        <v>17381</v>
      </c>
    </row>
    <row r="22078" spans="1:4" ht="15">
      <c r="A22078" t="s">
        <v>5203</v>
      </c>
      <c r="B22078" s="53">
        <v>2015</v>
      </c>
      <c r="C22078" t="s">
        <v>17382</v>
      </c>
      <c r="D22078" t="s">
        <v>17383</v>
      </c>
    </row>
    <row r="22079" spans="1:4" ht="15">
      <c r="A22079" t="s">
        <v>5203</v>
      </c>
      <c r="B22079" s="53">
        <v>2015</v>
      </c>
      <c r="C22079" t="s">
        <v>8630</v>
      </c>
      <c r="D22079" t="s">
        <v>17384</v>
      </c>
    </row>
    <row r="22080" spans="1:4" ht="15">
      <c r="A22080" t="s">
        <v>5203</v>
      </c>
      <c r="B22080" s="53">
        <v>2015</v>
      </c>
      <c r="C22080" t="s">
        <v>1173</v>
      </c>
      <c r="D22080" t="s">
        <v>17385</v>
      </c>
    </row>
    <row r="22081" spans="1:4" ht="15">
      <c r="A22081" t="s">
        <v>5203</v>
      </c>
      <c r="B22081" s="53">
        <v>2015</v>
      </c>
      <c r="C22081" t="s">
        <v>985</v>
      </c>
      <c r="D22081" t="s">
        <v>17386</v>
      </c>
    </row>
    <row r="22082" spans="1:4" ht="15">
      <c r="A22082" t="s">
        <v>5203</v>
      </c>
      <c r="B22082" s="53">
        <v>2015</v>
      </c>
      <c r="C22082" t="s">
        <v>985</v>
      </c>
      <c r="D22082" t="s">
        <v>17361</v>
      </c>
    </row>
    <row r="22083" spans="1:4" ht="15">
      <c r="A22083" t="s">
        <v>5203</v>
      </c>
      <c r="B22083" s="53">
        <v>2015</v>
      </c>
      <c r="C22083" t="s">
        <v>1</v>
      </c>
      <c r="D22083" t="s">
        <v>17387</v>
      </c>
    </row>
    <row r="22084" spans="1:4" ht="15">
      <c r="A22084" t="s">
        <v>5203</v>
      </c>
      <c r="B22084" s="53">
        <v>2015</v>
      </c>
      <c r="C22084" t="s">
        <v>1</v>
      </c>
      <c r="D22084" t="s">
        <v>17388</v>
      </c>
    </row>
    <row r="22085" spans="1:4" ht="15">
      <c r="A22085" t="s">
        <v>5203</v>
      </c>
      <c r="B22085" s="53">
        <v>2015</v>
      </c>
      <c r="C22085" t="s">
        <v>1</v>
      </c>
      <c r="D22085" t="s">
        <v>17389</v>
      </c>
    </row>
    <row r="22086" spans="1:4" ht="15">
      <c r="A22086" t="s">
        <v>5203</v>
      </c>
      <c r="B22086" s="53">
        <v>2015</v>
      </c>
      <c r="C22086" t="s">
        <v>1</v>
      </c>
      <c r="D22086" t="s">
        <v>17351</v>
      </c>
    </row>
    <row r="22087" spans="1:4" ht="15">
      <c r="A22087" t="s">
        <v>5203</v>
      </c>
      <c r="B22087" s="53">
        <v>2014</v>
      </c>
      <c r="C22087" t="s">
        <v>17390</v>
      </c>
      <c r="D22087" t="s">
        <v>17391</v>
      </c>
    </row>
    <row r="22088" spans="1:4" ht="15">
      <c r="A22088" t="s">
        <v>5203</v>
      </c>
      <c r="B22088" s="53">
        <v>2014</v>
      </c>
      <c r="C22088" t="s">
        <v>2137</v>
      </c>
      <c r="D22088" t="s">
        <v>17392</v>
      </c>
    </row>
    <row r="22089" spans="1:4" ht="15">
      <c r="A22089" t="s">
        <v>5203</v>
      </c>
      <c r="B22089" s="53">
        <v>2014</v>
      </c>
      <c r="C22089" t="s">
        <v>1970</v>
      </c>
      <c r="D22089" t="s">
        <v>17393</v>
      </c>
    </row>
    <row r="22090" spans="1:4" ht="15">
      <c r="A22090" t="s">
        <v>5203</v>
      </c>
      <c r="B22090" s="53">
        <v>2014</v>
      </c>
      <c r="C22090" t="s">
        <v>1280</v>
      </c>
      <c r="D22090" t="s">
        <v>17394</v>
      </c>
    </row>
    <row r="22091" spans="1:4" ht="15">
      <c r="A22091" t="s">
        <v>5203</v>
      </c>
      <c r="B22091" s="53">
        <v>2014</v>
      </c>
      <c r="C22091" t="s">
        <v>1401</v>
      </c>
      <c r="D22091" t="s">
        <v>17395</v>
      </c>
    </row>
    <row r="22092" spans="1:4" ht="15">
      <c r="A22092" t="s">
        <v>5203</v>
      </c>
      <c r="B22092" s="53">
        <v>2014</v>
      </c>
      <c r="C22092" t="s">
        <v>1893</v>
      </c>
      <c r="D22092" t="s">
        <v>17396</v>
      </c>
    </row>
    <row r="22093" spans="1:4" ht="15">
      <c r="A22093" t="s">
        <v>5203</v>
      </c>
      <c r="B22093" s="53">
        <v>2014</v>
      </c>
      <c r="C22093" t="s">
        <v>17267</v>
      </c>
      <c r="D22093" t="s">
        <v>17397</v>
      </c>
    </row>
    <row r="22094" spans="1:4" ht="15">
      <c r="A22094" t="s">
        <v>5203</v>
      </c>
      <c r="B22094" s="53">
        <v>2014</v>
      </c>
      <c r="C22094" t="s">
        <v>1259</v>
      </c>
      <c r="D22094" t="s">
        <v>17398</v>
      </c>
    </row>
    <row r="22095" spans="1:4" ht="15">
      <c r="A22095" t="s">
        <v>5203</v>
      </c>
      <c r="B22095" s="53">
        <v>2014</v>
      </c>
      <c r="C22095" t="s">
        <v>1259</v>
      </c>
      <c r="D22095" t="s">
        <v>17399</v>
      </c>
    </row>
    <row r="22096" spans="1:4" ht="15">
      <c r="A22096" t="s">
        <v>5203</v>
      </c>
      <c r="B22096" s="53">
        <v>2014</v>
      </c>
      <c r="C22096" t="s">
        <v>936</v>
      </c>
      <c r="D22096" t="s">
        <v>17400</v>
      </c>
    </row>
    <row r="22097" spans="1:4" ht="15">
      <c r="A22097" t="s">
        <v>5203</v>
      </c>
      <c r="B22097" s="53">
        <v>2014</v>
      </c>
      <c r="C22097" t="s">
        <v>936</v>
      </c>
      <c r="D22097" t="s">
        <v>17401</v>
      </c>
    </row>
    <row r="22098" spans="1:4" ht="15">
      <c r="A22098" t="s">
        <v>5203</v>
      </c>
      <c r="B22098" s="53">
        <v>2014</v>
      </c>
      <c r="C22098" t="s">
        <v>17402</v>
      </c>
      <c r="D22098" t="s">
        <v>17403</v>
      </c>
    </row>
    <row r="22099" spans="1:4" ht="15">
      <c r="A22099" t="s">
        <v>5203</v>
      </c>
      <c r="B22099" s="53">
        <v>2014</v>
      </c>
      <c r="C22099" t="s">
        <v>644</v>
      </c>
      <c r="D22099" t="s">
        <v>17404</v>
      </c>
    </row>
    <row r="22100" spans="1:4" ht="15">
      <c r="A22100" t="s">
        <v>5203</v>
      </c>
      <c r="B22100" s="53">
        <v>2014</v>
      </c>
      <c r="C22100" t="s">
        <v>17380</v>
      </c>
      <c r="D22100" t="s">
        <v>17405</v>
      </c>
    </row>
    <row r="22101" spans="1:4" ht="15">
      <c r="A22101" t="s">
        <v>5203</v>
      </c>
      <c r="B22101" s="53">
        <v>2014</v>
      </c>
      <c r="C22101" t="s">
        <v>8630</v>
      </c>
      <c r="D22101" t="s">
        <v>17406</v>
      </c>
    </row>
    <row r="22102" spans="1:4" ht="15">
      <c r="A22102" t="s">
        <v>5203</v>
      </c>
      <c r="B22102" s="53">
        <v>2014</v>
      </c>
      <c r="C22102" t="s">
        <v>1004</v>
      </c>
      <c r="D22102" t="s">
        <v>17407</v>
      </c>
    </row>
    <row r="22103" spans="1:4" ht="15">
      <c r="A22103" t="s">
        <v>5203</v>
      </c>
      <c r="B22103" s="53">
        <v>2014</v>
      </c>
      <c r="C22103" t="s">
        <v>985</v>
      </c>
      <c r="D22103" t="s">
        <v>17408</v>
      </c>
    </row>
    <row r="22104" spans="1:4" ht="15">
      <c r="A22104" t="s">
        <v>5203</v>
      </c>
      <c r="B22104" s="53">
        <v>2013</v>
      </c>
      <c r="C22104" t="s">
        <v>29</v>
      </c>
      <c r="D22104" t="s">
        <v>16631</v>
      </c>
    </row>
    <row r="22105" spans="1:4" ht="15">
      <c r="A22105" t="s">
        <v>5203</v>
      </c>
      <c r="B22105" s="53">
        <v>2013</v>
      </c>
      <c r="C22105" t="s">
        <v>29</v>
      </c>
      <c r="D22105" t="s">
        <v>17409</v>
      </c>
    </row>
    <row r="22106" spans="1:4" ht="15">
      <c r="A22106" t="s">
        <v>5203</v>
      </c>
      <c r="B22106" s="53">
        <v>2013</v>
      </c>
      <c r="C22106" t="s">
        <v>1280</v>
      </c>
      <c r="D22106" t="s">
        <v>17410</v>
      </c>
    </row>
    <row r="22107" spans="1:4" ht="15">
      <c r="A22107" t="s">
        <v>5203</v>
      </c>
      <c r="B22107" s="53">
        <v>2013</v>
      </c>
      <c r="C22107" t="s">
        <v>969</v>
      </c>
      <c r="D22107" t="s">
        <v>17411</v>
      </c>
    </row>
    <row r="22108" spans="1:4" ht="15">
      <c r="A22108" t="s">
        <v>5203</v>
      </c>
      <c r="B22108" s="53">
        <v>2013</v>
      </c>
      <c r="C22108" t="s">
        <v>17412</v>
      </c>
      <c r="D22108" t="s">
        <v>17413</v>
      </c>
    </row>
    <row r="22109" spans="1:4" ht="15">
      <c r="A22109" t="s">
        <v>5203</v>
      </c>
      <c r="B22109" s="53">
        <v>2013</v>
      </c>
      <c r="C22109" t="s">
        <v>1401</v>
      </c>
      <c r="D22109" t="s">
        <v>17414</v>
      </c>
    </row>
    <row r="22110" spans="1:4" ht="15">
      <c r="A22110" t="s">
        <v>5203</v>
      </c>
      <c r="B22110" s="53">
        <v>2013</v>
      </c>
      <c r="C22110" t="s">
        <v>17415</v>
      </c>
      <c r="D22110" t="s">
        <v>17416</v>
      </c>
    </row>
    <row r="22111" spans="1:4" ht="15">
      <c r="A22111" t="s">
        <v>5203</v>
      </c>
      <c r="B22111" s="53">
        <v>2013</v>
      </c>
      <c r="C22111" t="s">
        <v>1095</v>
      </c>
      <c r="D22111" t="s">
        <v>17417</v>
      </c>
    </row>
    <row r="22112" spans="1:4" ht="15">
      <c r="A22112" t="s">
        <v>5203</v>
      </c>
      <c r="B22112" s="53">
        <v>2013</v>
      </c>
      <c r="C22112" t="s">
        <v>1259</v>
      </c>
      <c r="D22112" t="s">
        <v>17418</v>
      </c>
    </row>
    <row r="22113" spans="1:4" ht="15">
      <c r="A22113" t="s">
        <v>5203</v>
      </c>
      <c r="B22113" s="53">
        <v>2013</v>
      </c>
      <c r="C22113" t="s">
        <v>4686</v>
      </c>
      <c r="D22113" t="s">
        <v>17419</v>
      </c>
    </row>
    <row r="22114" spans="1:4" ht="15">
      <c r="A22114" t="s">
        <v>5203</v>
      </c>
      <c r="B22114" s="53">
        <v>2013</v>
      </c>
      <c r="C22114" t="s">
        <v>7409</v>
      </c>
      <c r="D22114" t="s">
        <v>17420</v>
      </c>
    </row>
    <row r="22115" spans="1:4" ht="15">
      <c r="A22115" t="s">
        <v>5203</v>
      </c>
      <c r="B22115" s="53">
        <v>2013</v>
      </c>
      <c r="C22115" t="s">
        <v>14</v>
      </c>
      <c r="D22115" t="s">
        <v>17421</v>
      </c>
    </row>
    <row r="22116" spans="1:4" ht="15">
      <c r="A22116" t="s">
        <v>5203</v>
      </c>
      <c r="B22116" s="53">
        <v>2013</v>
      </c>
      <c r="C22116" t="s">
        <v>607</v>
      </c>
      <c r="D22116" t="s">
        <v>17422</v>
      </c>
    </row>
    <row r="22117" spans="1:4" ht="15">
      <c r="A22117" t="s">
        <v>5203</v>
      </c>
      <c r="B22117" s="53">
        <v>2013</v>
      </c>
      <c r="C22117" t="s">
        <v>1173</v>
      </c>
      <c r="D22117" t="s">
        <v>17423</v>
      </c>
    </row>
    <row r="22118" spans="1:4" ht="15">
      <c r="A22118" t="s">
        <v>5203</v>
      </c>
      <c r="B22118" s="53">
        <v>2013</v>
      </c>
      <c r="C22118" t="s">
        <v>1173</v>
      </c>
      <c r="D22118" t="s">
        <v>17424</v>
      </c>
    </row>
    <row r="22119" spans="1:4" ht="15">
      <c r="A22119" t="s">
        <v>5203</v>
      </c>
      <c r="B22119" s="53">
        <v>2013</v>
      </c>
      <c r="C22119" t="s">
        <v>1330</v>
      </c>
      <c r="D22119" t="s">
        <v>17425</v>
      </c>
    </row>
    <row r="22120" spans="1:4" ht="15">
      <c r="A22120" t="s">
        <v>5203</v>
      </c>
      <c r="B22120" s="53">
        <v>2012</v>
      </c>
      <c r="C22120" t="s">
        <v>2660</v>
      </c>
      <c r="D22120" t="s">
        <v>17426</v>
      </c>
    </row>
    <row r="22121" spans="1:4" ht="15">
      <c r="A22121" t="s">
        <v>5203</v>
      </c>
      <c r="B22121" s="53">
        <v>2012</v>
      </c>
      <c r="C22121" t="s">
        <v>4296</v>
      </c>
      <c r="D22121" t="s">
        <v>17427</v>
      </c>
    </row>
    <row r="22122" spans="1:4" ht="15">
      <c r="A22122" t="s">
        <v>5203</v>
      </c>
      <c r="B22122" s="53">
        <v>2012</v>
      </c>
      <c r="C22122" t="s">
        <v>1280</v>
      </c>
      <c r="D22122" t="s">
        <v>17428</v>
      </c>
    </row>
    <row r="22123" spans="1:4" ht="15">
      <c r="A22123" t="s">
        <v>5203</v>
      </c>
      <c r="B22123" s="53">
        <v>2012</v>
      </c>
      <c r="C22123" t="s">
        <v>969</v>
      </c>
      <c r="D22123" t="s">
        <v>17429</v>
      </c>
    </row>
    <row r="22124" spans="1:4" ht="15">
      <c r="A22124" t="s">
        <v>5203</v>
      </c>
      <c r="B22124" s="53">
        <v>2012</v>
      </c>
      <c r="C22124" t="s">
        <v>17430</v>
      </c>
      <c r="D22124" t="s">
        <v>17431</v>
      </c>
    </row>
    <row r="22125" spans="1:4" ht="15">
      <c r="A22125" t="s">
        <v>5203</v>
      </c>
      <c r="B22125" s="53">
        <v>2012</v>
      </c>
      <c r="C22125" t="s">
        <v>914</v>
      </c>
      <c r="D22125" t="s">
        <v>17432</v>
      </c>
    </row>
    <row r="22126" spans="1:4" ht="15">
      <c r="A22126" t="s">
        <v>5203</v>
      </c>
      <c r="B22126" s="53">
        <v>2012</v>
      </c>
      <c r="C22126" t="s">
        <v>1401</v>
      </c>
      <c r="D22126" t="s">
        <v>17433</v>
      </c>
    </row>
    <row r="22127" spans="1:4" ht="15">
      <c r="A22127" t="s">
        <v>5203</v>
      </c>
      <c r="B22127" s="53">
        <v>2012</v>
      </c>
      <c r="C22127" t="s">
        <v>1029</v>
      </c>
      <c r="D22127" t="s">
        <v>17434</v>
      </c>
    </row>
    <row r="22128" spans="1:4" ht="15">
      <c r="A22128" t="s">
        <v>5203</v>
      </c>
      <c r="B22128" s="53">
        <v>2012</v>
      </c>
      <c r="C22128" t="s">
        <v>17267</v>
      </c>
      <c r="D22128" t="s">
        <v>17435</v>
      </c>
    </row>
    <row r="22129" spans="1:4" ht="15">
      <c r="A22129" t="s">
        <v>5203</v>
      </c>
      <c r="B22129" s="53">
        <v>2012</v>
      </c>
      <c r="C22129" t="s">
        <v>4074</v>
      </c>
      <c r="D22129" t="s">
        <v>17436</v>
      </c>
    </row>
    <row r="22130" spans="1:4" ht="15">
      <c r="A22130" t="s">
        <v>5203</v>
      </c>
      <c r="B22130" s="53">
        <v>2012</v>
      </c>
      <c r="C22130" t="s">
        <v>936</v>
      </c>
      <c r="D22130" t="s">
        <v>17437</v>
      </c>
    </row>
    <row r="22131" spans="1:4" ht="15">
      <c r="A22131" t="s">
        <v>5203</v>
      </c>
      <c r="B22131" s="53">
        <v>2012</v>
      </c>
      <c r="C22131" t="s">
        <v>936</v>
      </c>
      <c r="D22131" t="s">
        <v>17438</v>
      </c>
    </row>
    <row r="22132" spans="1:4" ht="15">
      <c r="A22132" t="s">
        <v>5203</v>
      </c>
      <c r="B22132" s="53">
        <v>2012</v>
      </c>
      <c r="C22132" t="s">
        <v>936</v>
      </c>
      <c r="D22132" t="s">
        <v>17439</v>
      </c>
    </row>
    <row r="22133" spans="1:4" ht="15">
      <c r="A22133" t="s">
        <v>5203</v>
      </c>
      <c r="B22133" s="53">
        <v>2012</v>
      </c>
      <c r="C22133" t="s">
        <v>936</v>
      </c>
      <c r="D22133" t="s">
        <v>17440</v>
      </c>
    </row>
    <row r="22134" spans="1:4" ht="15">
      <c r="A22134" t="s">
        <v>5203</v>
      </c>
      <c r="B22134" s="53">
        <v>2012</v>
      </c>
      <c r="C22134" t="s">
        <v>936</v>
      </c>
      <c r="D22134" t="s">
        <v>17441</v>
      </c>
    </row>
    <row r="22135" spans="1:4" ht="15">
      <c r="A22135" t="s">
        <v>5203</v>
      </c>
      <c r="B22135" s="53">
        <v>2012</v>
      </c>
      <c r="C22135" t="s">
        <v>644</v>
      </c>
      <c r="D22135" t="s">
        <v>17442</v>
      </c>
    </row>
    <row r="22136" spans="1:4" ht="15">
      <c r="A22136" t="s">
        <v>5203</v>
      </c>
      <c r="B22136" s="53">
        <v>2012</v>
      </c>
      <c r="C22136" t="s">
        <v>21</v>
      </c>
      <c r="D22136" t="s">
        <v>17443</v>
      </c>
    </row>
    <row r="22137" spans="1:4" ht="15">
      <c r="A22137" t="s">
        <v>5203</v>
      </c>
      <c r="B22137" s="53">
        <v>2012</v>
      </c>
      <c r="C22137" t="s">
        <v>17382</v>
      </c>
      <c r="D22137" t="s">
        <v>17444</v>
      </c>
    </row>
    <row r="22138" spans="1:4" ht="15">
      <c r="A22138" t="s">
        <v>5203</v>
      </c>
      <c r="B22138" s="53">
        <v>2012</v>
      </c>
      <c r="C22138" t="s">
        <v>17445</v>
      </c>
      <c r="D22138" t="s">
        <v>17446</v>
      </c>
    </row>
    <row r="22139" spans="1:4" ht="15">
      <c r="A22139" t="s">
        <v>5203</v>
      </c>
      <c r="B22139" s="53">
        <v>2012</v>
      </c>
      <c r="C22139" t="s">
        <v>17447</v>
      </c>
      <c r="D22139" t="s">
        <v>17448</v>
      </c>
    </row>
    <row r="22140" spans="1:4" ht="15">
      <c r="A22140" t="s">
        <v>5203</v>
      </c>
      <c r="B22140" s="53">
        <v>2012</v>
      </c>
      <c r="C22140" t="s">
        <v>1006</v>
      </c>
      <c r="D22140" t="s">
        <v>17449</v>
      </c>
    </row>
    <row r="22141" spans="1:4" ht="15">
      <c r="A22141" t="s">
        <v>5203</v>
      </c>
      <c r="B22141" s="53">
        <v>2012</v>
      </c>
      <c r="C22141" t="s">
        <v>985</v>
      </c>
      <c r="D22141" t="s">
        <v>17450</v>
      </c>
    </row>
    <row r="22142" spans="1:4" ht="15">
      <c r="A22142" t="s">
        <v>5203</v>
      </c>
      <c r="B22142" s="53">
        <v>2011</v>
      </c>
      <c r="C22142" t="s">
        <v>12932</v>
      </c>
      <c r="D22142" t="s">
        <v>17451</v>
      </c>
    </row>
    <row r="22143" spans="1:4" ht="15">
      <c r="A22143" t="s">
        <v>5203</v>
      </c>
      <c r="B22143" s="53">
        <v>2011</v>
      </c>
      <c r="C22143" t="s">
        <v>1280</v>
      </c>
      <c r="D22143" t="s">
        <v>17452</v>
      </c>
    </row>
    <row r="22144" spans="1:4" ht="15">
      <c r="A22144" t="s">
        <v>5203</v>
      </c>
      <c r="B22144" s="53">
        <v>2011</v>
      </c>
      <c r="C22144" t="s">
        <v>1280</v>
      </c>
      <c r="D22144" t="s">
        <v>17453</v>
      </c>
    </row>
    <row r="22145" spans="1:4" ht="15">
      <c r="A22145" t="s">
        <v>5203</v>
      </c>
      <c r="B22145" s="53">
        <v>2011</v>
      </c>
      <c r="C22145" t="s">
        <v>1280</v>
      </c>
      <c r="D22145" t="s">
        <v>17454</v>
      </c>
    </row>
    <row r="22146" spans="1:4" ht="15">
      <c r="A22146" t="s">
        <v>5203</v>
      </c>
      <c r="B22146" s="53">
        <v>2011</v>
      </c>
      <c r="C22146" t="s">
        <v>969</v>
      </c>
      <c r="D22146" t="s">
        <v>17455</v>
      </c>
    </row>
    <row r="22147" spans="1:4" ht="15">
      <c r="A22147" t="s">
        <v>5203</v>
      </c>
      <c r="B22147" s="53">
        <v>2011</v>
      </c>
      <c r="C22147" t="s">
        <v>909</v>
      </c>
      <c r="D22147" t="s">
        <v>17456</v>
      </c>
    </row>
    <row r="22148" spans="1:4" ht="15">
      <c r="A22148" t="s">
        <v>5203</v>
      </c>
      <c r="B22148" s="53">
        <v>2011</v>
      </c>
      <c r="C22148" t="s">
        <v>25</v>
      </c>
      <c r="D22148" t="s">
        <v>16993</v>
      </c>
    </row>
    <row r="22149" spans="1:4" ht="15">
      <c r="A22149" t="s">
        <v>5203</v>
      </c>
      <c r="B22149" s="53">
        <v>2011</v>
      </c>
      <c r="C22149" t="s">
        <v>1254</v>
      </c>
      <c r="D22149" t="s">
        <v>17457</v>
      </c>
    </row>
    <row r="22150" spans="1:4" ht="15">
      <c r="A22150" t="s">
        <v>5203</v>
      </c>
      <c r="B22150" s="53">
        <v>2011</v>
      </c>
      <c r="C22150" t="s">
        <v>1254</v>
      </c>
      <c r="D22150" t="s">
        <v>17458</v>
      </c>
    </row>
    <row r="22151" spans="1:4" ht="15">
      <c r="A22151" t="s">
        <v>5203</v>
      </c>
      <c r="B22151" s="53">
        <v>2011</v>
      </c>
      <c r="C22151" t="s">
        <v>1171</v>
      </c>
      <c r="D22151" t="s">
        <v>17459</v>
      </c>
    </row>
    <row r="22152" spans="1:4" ht="15">
      <c r="A22152" t="s">
        <v>5203</v>
      </c>
      <c r="B22152" s="53">
        <v>2011</v>
      </c>
      <c r="C22152" t="s">
        <v>644</v>
      </c>
      <c r="D22152" t="s">
        <v>17460</v>
      </c>
    </row>
    <row r="22153" spans="1:4" ht="15">
      <c r="A22153" t="s">
        <v>5203</v>
      </c>
      <c r="B22153" s="53">
        <v>2011</v>
      </c>
      <c r="C22153" t="s">
        <v>644</v>
      </c>
      <c r="D22153" t="s">
        <v>16997</v>
      </c>
    </row>
    <row r="22154" spans="1:4" ht="15">
      <c r="A22154" t="s">
        <v>5203</v>
      </c>
      <c r="B22154" s="53">
        <v>2011</v>
      </c>
      <c r="C22154" t="s">
        <v>1173</v>
      </c>
      <c r="D22154" t="s">
        <v>17461</v>
      </c>
    </row>
    <row r="22155" spans="1:4" ht="15">
      <c r="A22155" t="s">
        <v>5203</v>
      </c>
      <c r="B22155" s="53">
        <v>2011</v>
      </c>
      <c r="C22155" t="s">
        <v>17447</v>
      </c>
      <c r="D22155" t="s">
        <v>17462</v>
      </c>
    </row>
    <row r="22156" spans="1:4" ht="15">
      <c r="A22156" t="s">
        <v>5203</v>
      </c>
      <c r="B22156" s="53">
        <v>2010</v>
      </c>
      <c r="C22156" t="s">
        <v>1014</v>
      </c>
      <c r="D22156" t="s">
        <v>17463</v>
      </c>
    </row>
    <row r="22157" spans="1:4" ht="15">
      <c r="A22157" t="s">
        <v>5203</v>
      </c>
      <c r="B22157" s="53">
        <v>2010</v>
      </c>
      <c r="C22157" t="s">
        <v>1280</v>
      </c>
      <c r="D22157" t="s">
        <v>17464</v>
      </c>
    </row>
    <row r="22158" spans="1:4" ht="15">
      <c r="A22158" t="s">
        <v>5203</v>
      </c>
      <c r="B22158" s="53">
        <v>2010</v>
      </c>
      <c r="C22158" t="s">
        <v>4589</v>
      </c>
      <c r="D22158" t="s">
        <v>17465</v>
      </c>
    </row>
    <row r="22159" spans="1:4" ht="15">
      <c r="A22159" t="s">
        <v>5203</v>
      </c>
      <c r="B22159" s="53">
        <v>2010</v>
      </c>
      <c r="C22159" t="s">
        <v>909</v>
      </c>
      <c r="D22159" t="s">
        <v>17466</v>
      </c>
    </row>
    <row r="22160" spans="1:4" ht="15">
      <c r="A22160" t="s">
        <v>5203</v>
      </c>
      <c r="B22160" s="53">
        <v>2010</v>
      </c>
      <c r="C22160" t="s">
        <v>16182</v>
      </c>
      <c r="D22160" t="s">
        <v>17467</v>
      </c>
    </row>
    <row r="22161" spans="1:4" ht="15">
      <c r="A22161" t="s">
        <v>5203</v>
      </c>
      <c r="B22161" s="53">
        <v>2010</v>
      </c>
      <c r="C22161" t="s">
        <v>17468</v>
      </c>
      <c r="D22161" t="s">
        <v>17469</v>
      </c>
    </row>
    <row r="22162" spans="1:4" ht="15">
      <c r="A22162" t="s">
        <v>5203</v>
      </c>
      <c r="B22162" s="53">
        <v>2010</v>
      </c>
      <c r="C22162" t="s">
        <v>936</v>
      </c>
      <c r="D22162" t="s">
        <v>17470</v>
      </c>
    </row>
    <row r="22163" spans="1:4" ht="15">
      <c r="A22163" t="s">
        <v>5203</v>
      </c>
      <c r="B22163" s="53">
        <v>2010</v>
      </c>
      <c r="C22163" t="s">
        <v>936</v>
      </c>
      <c r="D22163" t="s">
        <v>17471</v>
      </c>
    </row>
    <row r="22164" spans="1:4" ht="15">
      <c r="A22164" t="s">
        <v>5203</v>
      </c>
      <c r="B22164" s="53">
        <v>2010</v>
      </c>
      <c r="C22164" t="s">
        <v>936</v>
      </c>
      <c r="D22164" t="s">
        <v>17472</v>
      </c>
    </row>
    <row r="22165" spans="1:4" ht="15">
      <c r="A22165" t="s">
        <v>5203</v>
      </c>
      <c r="B22165" s="53">
        <v>2010</v>
      </c>
      <c r="C22165" t="s">
        <v>901</v>
      </c>
      <c r="D22165" t="s">
        <v>17473</v>
      </c>
    </row>
    <row r="22166" spans="1:4" ht="15">
      <c r="A22166" t="s">
        <v>5203</v>
      </c>
      <c r="B22166" s="53">
        <v>2010</v>
      </c>
      <c r="C22166" t="s">
        <v>17474</v>
      </c>
      <c r="D22166" t="s">
        <v>17475</v>
      </c>
    </row>
    <row r="22167" spans="1:4" ht="15">
      <c r="A22167" t="s">
        <v>5203</v>
      </c>
      <c r="B22167" s="53">
        <v>2010</v>
      </c>
      <c r="C22167" t="s">
        <v>17476</v>
      </c>
      <c r="D22167" t="s">
        <v>17477</v>
      </c>
    </row>
    <row r="22168" spans="1:4" ht="15">
      <c r="A22168" t="s">
        <v>5203</v>
      </c>
      <c r="B22168" s="53">
        <v>2010</v>
      </c>
      <c r="C22168" t="s">
        <v>17478</v>
      </c>
      <c r="D22168" t="s">
        <v>17479</v>
      </c>
    </row>
    <row r="22169" spans="1:4" ht="15">
      <c r="A22169" t="s">
        <v>5203</v>
      </c>
      <c r="B22169" s="53">
        <v>2010</v>
      </c>
      <c r="C22169" t="s">
        <v>4749</v>
      </c>
      <c r="D22169" t="s">
        <v>17480</v>
      </c>
    </row>
    <row r="22170" spans="1:4" ht="15">
      <c r="A22170" t="s">
        <v>5203</v>
      </c>
      <c r="B22170" s="53">
        <v>2010</v>
      </c>
      <c r="C22170" t="s">
        <v>17447</v>
      </c>
      <c r="D22170" t="s">
        <v>17481</v>
      </c>
    </row>
    <row r="22171" spans="1:4" ht="15">
      <c r="A22171" t="s">
        <v>5203</v>
      </c>
      <c r="B22171" s="53">
        <v>2010</v>
      </c>
      <c r="C22171" t="s">
        <v>7475</v>
      </c>
      <c r="D22171" t="s">
        <v>7476</v>
      </c>
    </row>
    <row r="22172" spans="1:4" ht="15">
      <c r="A22172" t="s">
        <v>5203</v>
      </c>
      <c r="B22172" s="53">
        <v>2009</v>
      </c>
      <c r="C22172" t="s">
        <v>17482</v>
      </c>
      <c r="D22172" t="s">
        <v>17483</v>
      </c>
    </row>
    <row r="22173" spans="1:4" ht="15">
      <c r="A22173" t="s">
        <v>5203</v>
      </c>
      <c r="B22173" s="53">
        <v>2009</v>
      </c>
      <c r="C22173" t="s">
        <v>17482</v>
      </c>
      <c r="D22173" t="s">
        <v>17483</v>
      </c>
    </row>
    <row r="22174" spans="1:4" ht="15">
      <c r="A22174" t="s">
        <v>5203</v>
      </c>
      <c r="B22174" s="53">
        <v>2009</v>
      </c>
      <c r="C22174" t="s">
        <v>909</v>
      </c>
      <c r="D22174" t="s">
        <v>17484</v>
      </c>
    </row>
    <row r="22175" spans="1:4" ht="15">
      <c r="A22175" t="s">
        <v>5203</v>
      </c>
      <c r="B22175" s="53">
        <v>2009</v>
      </c>
      <c r="C22175" t="s">
        <v>5156</v>
      </c>
      <c r="D22175" t="s">
        <v>17485</v>
      </c>
    </row>
    <row r="22176" spans="1:4" ht="15">
      <c r="A22176" t="s">
        <v>5203</v>
      </c>
      <c r="B22176" s="53">
        <v>2009</v>
      </c>
      <c r="C22176" t="s">
        <v>5156</v>
      </c>
      <c r="D22176" t="s">
        <v>17486</v>
      </c>
    </row>
    <row r="22177" spans="1:4" ht="15">
      <c r="A22177" t="s">
        <v>5203</v>
      </c>
      <c r="B22177" s="53">
        <v>2009</v>
      </c>
      <c r="C22177" t="s">
        <v>5156</v>
      </c>
      <c r="D22177" t="s">
        <v>17487</v>
      </c>
    </row>
    <row r="22178" spans="1:4" ht="15">
      <c r="A22178" t="s">
        <v>5203</v>
      </c>
      <c r="B22178" s="53">
        <v>2009</v>
      </c>
      <c r="C22178" t="s">
        <v>16182</v>
      </c>
      <c r="D22178" t="s">
        <v>17488</v>
      </c>
    </row>
    <row r="22179" spans="1:4" ht="15">
      <c r="A22179" t="s">
        <v>5203</v>
      </c>
      <c r="B22179" s="53">
        <v>2009</v>
      </c>
      <c r="C22179" t="s">
        <v>1079</v>
      </c>
      <c r="D22179" t="s">
        <v>17489</v>
      </c>
    </row>
    <row r="22180" spans="1:4" ht="15">
      <c r="A22180" t="s">
        <v>5203</v>
      </c>
      <c r="B22180" s="53">
        <v>2009</v>
      </c>
      <c r="C22180" t="s">
        <v>1079</v>
      </c>
      <c r="D22180" t="s">
        <v>17490</v>
      </c>
    </row>
    <row r="22181" spans="1:4" ht="15">
      <c r="A22181" t="s">
        <v>5203</v>
      </c>
      <c r="B22181" s="53">
        <v>2009</v>
      </c>
      <c r="C22181" t="s">
        <v>1330</v>
      </c>
      <c r="D22181" t="s">
        <v>17491</v>
      </c>
    </row>
    <row r="22182" spans="1:4" ht="15">
      <c r="A22182" t="s">
        <v>5203</v>
      </c>
      <c r="B22182" s="53">
        <v>2009</v>
      </c>
      <c r="C22182" t="s">
        <v>17447</v>
      </c>
      <c r="D22182" t="s">
        <v>17492</v>
      </c>
    </row>
    <row r="22183" spans="1:4" ht="15">
      <c r="A22183" t="s">
        <v>5203</v>
      </c>
      <c r="B22183" s="53">
        <v>2009</v>
      </c>
      <c r="C22183" t="s">
        <v>7487</v>
      </c>
      <c r="D22183" t="s">
        <v>7476</v>
      </c>
    </row>
    <row r="22184" spans="1:4" ht="15">
      <c r="A22184" t="s">
        <v>5203</v>
      </c>
      <c r="B22184" s="53">
        <v>2009</v>
      </c>
      <c r="C22184" t="s">
        <v>7487</v>
      </c>
      <c r="D22184" t="s">
        <v>17493</v>
      </c>
    </row>
    <row r="22185" spans="1:4" ht="15">
      <c r="A22185" t="s">
        <v>5203</v>
      </c>
      <c r="B22185" s="53">
        <v>2009</v>
      </c>
      <c r="C22185" t="s">
        <v>7487</v>
      </c>
      <c r="D22185" t="s">
        <v>17494</v>
      </c>
    </row>
    <row r="22186" spans="1:4" ht="15">
      <c r="A22186" t="s">
        <v>5203</v>
      </c>
      <c r="B22186" s="53">
        <v>2009</v>
      </c>
      <c r="C22186" t="s">
        <v>7487</v>
      </c>
      <c r="D22186" t="s">
        <v>17495</v>
      </c>
    </row>
    <row r="22187" spans="1:4" ht="15">
      <c r="A22187" t="s">
        <v>5203</v>
      </c>
      <c r="B22187" s="53">
        <v>2009</v>
      </c>
      <c r="C22187" t="s">
        <v>7487</v>
      </c>
      <c r="D22187" t="s">
        <v>17496</v>
      </c>
    </row>
    <row r="22188" spans="1:4" ht="15">
      <c r="A22188" t="s">
        <v>5203</v>
      </c>
      <c r="B22188" s="53">
        <v>2009</v>
      </c>
      <c r="C22188" t="s">
        <v>7487</v>
      </c>
      <c r="D22188" t="s">
        <v>17497</v>
      </c>
    </row>
    <row r="22189" spans="1:4" ht="15">
      <c r="A22189" t="s">
        <v>5203</v>
      </c>
      <c r="B22189" s="53">
        <v>2009</v>
      </c>
      <c r="C22189" t="s">
        <v>7487</v>
      </c>
      <c r="D22189" t="s">
        <v>17498</v>
      </c>
    </row>
    <row r="22190" spans="1:4" ht="15">
      <c r="A22190" t="s">
        <v>5203</v>
      </c>
      <c r="B22190" s="53">
        <v>2009</v>
      </c>
      <c r="C22190" t="s">
        <v>4074</v>
      </c>
      <c r="D22190" t="s">
        <v>17499</v>
      </c>
    </row>
    <row r="22191" spans="1:4" ht="15">
      <c r="A22191" t="s">
        <v>5203</v>
      </c>
      <c r="B22191" s="53">
        <v>2009</v>
      </c>
      <c r="C22191" t="s">
        <v>2541</v>
      </c>
      <c r="D22191" t="s">
        <v>17500</v>
      </c>
    </row>
    <row r="22192" spans="1:4" ht="15">
      <c r="A22192" t="s">
        <v>5203</v>
      </c>
      <c r="B22192" s="53">
        <v>2009</v>
      </c>
      <c r="C22192" t="s">
        <v>9</v>
      </c>
      <c r="D22192" t="s">
        <v>7487</v>
      </c>
    </row>
    <row r="22193" spans="1:4" ht="15">
      <c r="A22193" t="s">
        <v>5203</v>
      </c>
      <c r="B22193" s="53">
        <v>2008</v>
      </c>
      <c r="C22193" t="s">
        <v>17501</v>
      </c>
      <c r="D22193" t="s">
        <v>17502</v>
      </c>
    </row>
    <row r="22194" spans="1:4" ht="15">
      <c r="A22194" t="s">
        <v>5203</v>
      </c>
      <c r="B22194" s="53">
        <v>2008</v>
      </c>
      <c r="C22194" t="s">
        <v>17503</v>
      </c>
      <c r="D22194" t="s">
        <v>17504</v>
      </c>
    </row>
    <row r="22195" spans="1:4" ht="15">
      <c r="A22195" t="s">
        <v>5203</v>
      </c>
      <c r="B22195" s="53">
        <v>2008</v>
      </c>
      <c r="C22195" t="s">
        <v>2247</v>
      </c>
      <c r="D22195" t="s">
        <v>17505</v>
      </c>
    </row>
    <row r="22196" spans="1:4" ht="15">
      <c r="A22196" t="s">
        <v>5203</v>
      </c>
      <c r="B22196" s="53">
        <v>2008</v>
      </c>
      <c r="C22196" t="s">
        <v>18</v>
      </c>
      <c r="D22196" t="s">
        <v>17506</v>
      </c>
    </row>
    <row r="22197" spans="1:4" ht="15">
      <c r="A22197" t="s">
        <v>5203</v>
      </c>
      <c r="B22197" s="53">
        <v>2008</v>
      </c>
      <c r="C22197" t="s">
        <v>18</v>
      </c>
      <c r="D22197" t="s">
        <v>17507</v>
      </c>
    </row>
    <row r="22198" spans="1:4" ht="15">
      <c r="A22198" t="s">
        <v>5203</v>
      </c>
      <c r="B22198" s="53">
        <v>2008</v>
      </c>
      <c r="C22198" t="s">
        <v>4074</v>
      </c>
      <c r="D22198" t="s">
        <v>17508</v>
      </c>
    </row>
    <row r="22199" spans="1:4" ht="15">
      <c r="A22199" t="s">
        <v>5203</v>
      </c>
      <c r="B22199" s="53">
        <v>2008</v>
      </c>
      <c r="C22199" t="s">
        <v>1172</v>
      </c>
      <c r="D22199" t="s">
        <v>17509</v>
      </c>
    </row>
    <row r="22200" spans="1:4" ht="15">
      <c r="A22200" t="s">
        <v>5203</v>
      </c>
      <c r="B22200" s="53">
        <v>2008</v>
      </c>
      <c r="C22200" t="s">
        <v>2541</v>
      </c>
      <c r="D22200" t="s">
        <v>17510</v>
      </c>
    </row>
    <row r="22201" spans="1:4" ht="15">
      <c r="A22201" t="s">
        <v>5203</v>
      </c>
      <c r="B22201" s="53">
        <v>2008</v>
      </c>
      <c r="C22201" t="s">
        <v>4749</v>
      </c>
      <c r="D22201" t="s">
        <v>7499</v>
      </c>
    </row>
    <row r="22202" spans="1:4" ht="15">
      <c r="A22202" t="s">
        <v>5203</v>
      </c>
      <c r="B22202" s="53">
        <v>2008</v>
      </c>
      <c r="C22202" t="s">
        <v>4749</v>
      </c>
      <c r="D22202" t="s">
        <v>17511</v>
      </c>
    </row>
    <row r="22203" spans="1:4" ht="15">
      <c r="A22203" t="s">
        <v>5203</v>
      </c>
      <c r="B22203" s="53">
        <v>2008</v>
      </c>
      <c r="C22203" t="s">
        <v>17447</v>
      </c>
      <c r="D22203" t="s">
        <v>17512</v>
      </c>
    </row>
    <row r="22204" spans="1:4" ht="15">
      <c r="A22204" t="s">
        <v>5203</v>
      </c>
      <c r="B22204" s="53">
        <v>2008</v>
      </c>
      <c r="C22204" t="s">
        <v>17513</v>
      </c>
      <c r="D22204" t="s">
        <v>17514</v>
      </c>
    </row>
    <row r="22205" spans="1:4" ht="15">
      <c r="A22205" t="s">
        <v>5203</v>
      </c>
      <c r="B22205" s="53">
        <v>2008</v>
      </c>
      <c r="C22205" t="s">
        <v>2541</v>
      </c>
      <c r="D22205" t="s">
        <v>17515</v>
      </c>
    </row>
    <row r="22206" spans="1:4" ht="15">
      <c r="A22206" t="s">
        <v>5203</v>
      </c>
      <c r="B22206" s="53">
        <v>2007</v>
      </c>
      <c r="C22206" t="s">
        <v>2660</v>
      </c>
      <c r="D22206" t="s">
        <v>17516</v>
      </c>
    </row>
    <row r="22207" spans="1:4" ht="15">
      <c r="A22207" t="s">
        <v>5203</v>
      </c>
      <c r="B22207" s="53">
        <v>2007</v>
      </c>
      <c r="C22207" t="s">
        <v>17503</v>
      </c>
      <c r="D22207" t="s">
        <v>17517</v>
      </c>
    </row>
    <row r="22208" spans="1:4" ht="15">
      <c r="A22208" t="s">
        <v>5203</v>
      </c>
      <c r="B22208" s="53">
        <v>2007</v>
      </c>
      <c r="C22208" t="s">
        <v>3720</v>
      </c>
      <c r="D22208" t="s">
        <v>17518</v>
      </c>
    </row>
    <row r="22209" spans="1:4" ht="15">
      <c r="A22209" t="s">
        <v>5203</v>
      </c>
      <c r="B22209" s="53">
        <v>2007</v>
      </c>
      <c r="C22209" t="s">
        <v>1100</v>
      </c>
      <c r="D22209" t="s">
        <v>7507</v>
      </c>
    </row>
    <row r="22210" spans="1:4" ht="15">
      <c r="A22210" t="s">
        <v>5203</v>
      </c>
      <c r="B22210" s="53">
        <v>2007</v>
      </c>
      <c r="C22210" t="s">
        <v>17513</v>
      </c>
      <c r="D22210" t="s">
        <v>17519</v>
      </c>
    </row>
    <row r="22211" spans="1:4" ht="15">
      <c r="A22211" t="s">
        <v>5203</v>
      </c>
      <c r="B22211" s="53">
        <v>2007</v>
      </c>
      <c r="C22211" t="s">
        <v>17513</v>
      </c>
      <c r="D22211" t="s">
        <v>17520</v>
      </c>
    </row>
    <row r="22212" spans="1:4" ht="15">
      <c r="A22212" t="s">
        <v>5203</v>
      </c>
      <c r="B22212" s="53">
        <v>2007</v>
      </c>
      <c r="C22212" t="s">
        <v>17513</v>
      </c>
      <c r="D22212" t="s">
        <v>17521</v>
      </c>
    </row>
    <row r="22213" spans="1:4" ht="15">
      <c r="A22213" t="s">
        <v>5203</v>
      </c>
      <c r="B22213" s="53">
        <v>2007</v>
      </c>
      <c r="C22213" t="s">
        <v>17513</v>
      </c>
      <c r="D22213" t="s">
        <v>17522</v>
      </c>
    </row>
    <row r="22214" spans="1:4" ht="15">
      <c r="A22214" t="s">
        <v>5203</v>
      </c>
      <c r="B22214" s="53">
        <v>2007</v>
      </c>
      <c r="C22214" t="s">
        <v>1401</v>
      </c>
      <c r="D22214" t="s">
        <v>17523</v>
      </c>
    </row>
    <row r="22215" spans="1:4" ht="15">
      <c r="A22215" t="s">
        <v>5203</v>
      </c>
      <c r="B22215" s="53">
        <v>2007</v>
      </c>
      <c r="C22215" t="s">
        <v>1401</v>
      </c>
      <c r="D22215" t="s">
        <v>17524</v>
      </c>
    </row>
    <row r="22216" spans="1:4" ht="15">
      <c r="A22216" t="s">
        <v>5203</v>
      </c>
      <c r="B22216" s="53">
        <v>2007</v>
      </c>
      <c r="C22216" t="s">
        <v>25</v>
      </c>
      <c r="D22216" t="s">
        <v>17525</v>
      </c>
    </row>
    <row r="22217" spans="1:4" ht="15">
      <c r="A22217" t="s">
        <v>5203</v>
      </c>
      <c r="B22217" s="53">
        <v>2007</v>
      </c>
      <c r="C22217" t="s">
        <v>1235</v>
      </c>
      <c r="D22217" t="s">
        <v>17526</v>
      </c>
    </row>
    <row r="22218" spans="1:4" ht="15">
      <c r="A22218" t="s">
        <v>5203</v>
      </c>
      <c r="B22218" s="53">
        <v>2007</v>
      </c>
      <c r="C22218" t="s">
        <v>1270</v>
      </c>
      <c r="D22218" t="s">
        <v>17527</v>
      </c>
    </row>
    <row r="22219" spans="1:4" ht="15">
      <c r="A22219" t="s">
        <v>5203</v>
      </c>
      <c r="B22219" s="53">
        <v>2007</v>
      </c>
      <c r="C22219" t="s">
        <v>1170</v>
      </c>
      <c r="D22219" t="s">
        <v>17528</v>
      </c>
    </row>
    <row r="22220" spans="1:4" ht="15">
      <c r="A22220" t="s">
        <v>5203</v>
      </c>
      <c r="B22220" s="53">
        <v>2007</v>
      </c>
      <c r="C22220" t="s">
        <v>2541</v>
      </c>
      <c r="D22220" t="s">
        <v>17529</v>
      </c>
    </row>
    <row r="22221" spans="1:4" ht="15">
      <c r="A22221" t="s">
        <v>5203</v>
      </c>
      <c r="B22221" s="53">
        <v>2007</v>
      </c>
      <c r="C22221" t="s">
        <v>4749</v>
      </c>
      <c r="D22221" t="s">
        <v>17530</v>
      </c>
    </row>
    <row r="22222" spans="1:4" ht="15">
      <c r="A22222" t="s">
        <v>5203</v>
      </c>
      <c r="B22222" s="53">
        <v>2007</v>
      </c>
      <c r="C22222" t="s">
        <v>17447</v>
      </c>
      <c r="D22222" t="s">
        <v>17531</v>
      </c>
    </row>
    <row r="22223" spans="1:4" ht="15">
      <c r="A22223" t="s">
        <v>5203</v>
      </c>
      <c r="B22223" s="53">
        <v>2007</v>
      </c>
      <c r="C22223" t="s">
        <v>17513</v>
      </c>
      <c r="D22223" t="s">
        <v>17532</v>
      </c>
    </row>
    <row r="22224" spans="1:4" ht="15">
      <c r="A22224" t="s">
        <v>5203</v>
      </c>
      <c r="B22224" s="53">
        <v>2006</v>
      </c>
      <c r="C22224" t="s">
        <v>4057</v>
      </c>
      <c r="D22224" t="s">
        <v>17533</v>
      </c>
    </row>
    <row r="22225" spans="1:4" ht="15">
      <c r="A22225" t="s">
        <v>5203</v>
      </c>
      <c r="B22225" s="53">
        <v>2006</v>
      </c>
      <c r="C22225" t="s">
        <v>17513</v>
      </c>
      <c r="D22225" t="s">
        <v>17534</v>
      </c>
    </row>
    <row r="22226" spans="1:4" ht="15">
      <c r="A22226" t="s">
        <v>5203</v>
      </c>
      <c r="B22226" s="53">
        <v>2006</v>
      </c>
      <c r="C22226" t="s">
        <v>17513</v>
      </c>
      <c r="D22226" t="s">
        <v>17535</v>
      </c>
    </row>
    <row r="22227" spans="1:4" ht="15">
      <c r="A22227" t="s">
        <v>5203</v>
      </c>
      <c r="B22227" s="53">
        <v>2006</v>
      </c>
      <c r="C22227" t="s">
        <v>17513</v>
      </c>
      <c r="D22227" t="s">
        <v>17536</v>
      </c>
    </row>
    <row r="22228" spans="1:4" ht="15">
      <c r="A22228" t="s">
        <v>5203</v>
      </c>
      <c r="B22228" s="53">
        <v>2006</v>
      </c>
      <c r="C22228" t="s">
        <v>17513</v>
      </c>
      <c r="D22228" t="s">
        <v>17537</v>
      </c>
    </row>
    <row r="22229" spans="1:4" ht="15">
      <c r="A22229" t="s">
        <v>5203</v>
      </c>
      <c r="B22229" s="53">
        <v>2006</v>
      </c>
      <c r="C22229" t="s">
        <v>914</v>
      </c>
      <c r="D22229" t="s">
        <v>17538</v>
      </c>
    </row>
    <row r="22230" spans="1:4" ht="15">
      <c r="A22230" t="s">
        <v>5203</v>
      </c>
      <c r="B22230" s="53">
        <v>2006</v>
      </c>
      <c r="C22230" t="s">
        <v>914</v>
      </c>
      <c r="D22230" t="s">
        <v>17539</v>
      </c>
    </row>
    <row r="22231" spans="1:4" ht="15">
      <c r="A22231" t="s">
        <v>5203</v>
      </c>
      <c r="B22231" s="53">
        <v>2006</v>
      </c>
      <c r="C22231" t="s">
        <v>7036</v>
      </c>
      <c r="D22231" t="s">
        <v>17540</v>
      </c>
    </row>
    <row r="22232" spans="1:4" ht="15">
      <c r="A22232" t="s">
        <v>5203</v>
      </c>
      <c r="B22232" s="53">
        <v>2006</v>
      </c>
      <c r="C22232" t="s">
        <v>4074</v>
      </c>
      <c r="D22232" t="s">
        <v>17541</v>
      </c>
    </row>
    <row r="22233" spans="1:4" ht="15">
      <c r="A22233" t="s">
        <v>5203</v>
      </c>
      <c r="B22233" s="53">
        <v>2006</v>
      </c>
      <c r="C22233" t="s">
        <v>4074</v>
      </c>
      <c r="D22233" t="s">
        <v>17542</v>
      </c>
    </row>
    <row r="22234" spans="1:4" ht="15">
      <c r="A22234" t="s">
        <v>5203</v>
      </c>
      <c r="B22234" s="53">
        <v>2006</v>
      </c>
      <c r="C22234" t="s">
        <v>17543</v>
      </c>
      <c r="D22234" t="s">
        <v>17544</v>
      </c>
    </row>
    <row r="22235" spans="1:4" ht="15">
      <c r="A22235" t="s">
        <v>5203</v>
      </c>
      <c r="B22235" s="53">
        <v>2006</v>
      </c>
      <c r="C22235" t="s">
        <v>17545</v>
      </c>
      <c r="D22235" t="s">
        <v>17546</v>
      </c>
    </row>
    <row r="22236" spans="1:4" ht="15">
      <c r="A22236" t="s">
        <v>5203</v>
      </c>
      <c r="B22236" s="53">
        <v>2006</v>
      </c>
      <c r="C22236" t="s">
        <v>17547</v>
      </c>
      <c r="D22236" t="s">
        <v>17548</v>
      </c>
    </row>
    <row r="22237" spans="1:4" ht="15">
      <c r="A22237" t="s">
        <v>5203</v>
      </c>
      <c r="B22237" s="53">
        <v>2006</v>
      </c>
      <c r="C22237" t="s">
        <v>779</v>
      </c>
      <c r="D22237" t="s">
        <v>17549</v>
      </c>
    </row>
    <row r="22238" spans="1:4" ht="15">
      <c r="A22238" t="s">
        <v>5203</v>
      </c>
      <c r="B22238" s="53">
        <v>2006</v>
      </c>
      <c r="C22238" t="s">
        <v>779</v>
      </c>
      <c r="D22238" t="s">
        <v>17550</v>
      </c>
    </row>
    <row r="22239" spans="1:4" ht="15">
      <c r="A22239" t="s">
        <v>5203</v>
      </c>
      <c r="B22239" s="53">
        <v>2006</v>
      </c>
      <c r="C22239" t="s">
        <v>2541</v>
      </c>
      <c r="D22239" t="s">
        <v>17551</v>
      </c>
    </row>
    <row r="22240" spans="1:4" ht="15">
      <c r="A22240" t="s">
        <v>5203</v>
      </c>
      <c r="B22240" s="53">
        <v>2005</v>
      </c>
      <c r="C22240" t="s">
        <v>17552</v>
      </c>
      <c r="D22240" t="s">
        <v>17553</v>
      </c>
    </row>
    <row r="22241" spans="1:4" ht="15">
      <c r="A22241" t="s">
        <v>5203</v>
      </c>
      <c r="B22241" s="53">
        <v>2005</v>
      </c>
      <c r="C22241" t="s">
        <v>4964</v>
      </c>
      <c r="D22241" t="s">
        <v>17554</v>
      </c>
    </row>
    <row r="22242" spans="1:4" ht="15">
      <c r="A22242" t="s">
        <v>5203</v>
      </c>
      <c r="B22242" s="53">
        <v>2005</v>
      </c>
      <c r="C22242" t="s">
        <v>914</v>
      </c>
      <c r="D22242" t="s">
        <v>17555</v>
      </c>
    </row>
    <row r="22243" spans="1:4" ht="15">
      <c r="A22243" t="s">
        <v>5203</v>
      </c>
      <c r="B22243" s="53">
        <v>2005</v>
      </c>
      <c r="C22243" t="s">
        <v>1263</v>
      </c>
      <c r="D22243" t="s">
        <v>17556</v>
      </c>
    </row>
    <row r="22244" spans="1:4" ht="15">
      <c r="A22244" t="s">
        <v>5203</v>
      </c>
      <c r="B22244" s="53">
        <v>2005</v>
      </c>
      <c r="C22244" t="s">
        <v>25</v>
      </c>
      <c r="D22244" t="s">
        <v>8165</v>
      </c>
    </row>
    <row r="22245" spans="1:4" ht="15">
      <c r="A22245" t="s">
        <v>5203</v>
      </c>
      <c r="B22245" s="53">
        <v>2005</v>
      </c>
      <c r="C22245" t="s">
        <v>4074</v>
      </c>
      <c r="D22245" t="s">
        <v>17557</v>
      </c>
    </row>
    <row r="22246" spans="1:4" ht="15">
      <c r="A22246" t="s">
        <v>5203</v>
      </c>
      <c r="B22246" s="53">
        <v>2005</v>
      </c>
      <c r="C22246" t="s">
        <v>4074</v>
      </c>
      <c r="D22246" t="s">
        <v>7548</v>
      </c>
    </row>
    <row r="22247" spans="1:4" ht="15">
      <c r="A22247" t="s">
        <v>5203</v>
      </c>
      <c r="B22247" s="53">
        <v>2005</v>
      </c>
      <c r="C22247" t="s">
        <v>2541</v>
      </c>
      <c r="D22247" t="s">
        <v>17558</v>
      </c>
    </row>
    <row r="22248" spans="1:4" ht="15">
      <c r="A22248" t="s">
        <v>5203</v>
      </c>
      <c r="B22248" s="53">
        <v>2004</v>
      </c>
      <c r="C22248" t="s">
        <v>909</v>
      </c>
      <c r="D22248" t="s">
        <v>7562</v>
      </c>
    </row>
    <row r="22249" spans="1:4" ht="15">
      <c r="A22249" t="s">
        <v>5203</v>
      </c>
      <c r="B22249" s="53">
        <v>2004</v>
      </c>
      <c r="C22249" t="s">
        <v>17559</v>
      </c>
      <c r="D22249" t="s">
        <v>17560</v>
      </c>
    </row>
    <row r="22250" spans="1:4" ht="15">
      <c r="A22250" t="s">
        <v>5203</v>
      </c>
      <c r="B22250" s="53">
        <v>2004</v>
      </c>
      <c r="C22250" t="s">
        <v>17561</v>
      </c>
      <c r="D22250" t="s">
        <v>17562</v>
      </c>
    </row>
    <row r="22251" spans="1:4" ht="15">
      <c r="A22251" t="s">
        <v>5203</v>
      </c>
      <c r="B22251" s="53">
        <v>2004</v>
      </c>
      <c r="C22251" t="s">
        <v>17561</v>
      </c>
      <c r="D22251" t="s">
        <v>17563</v>
      </c>
    </row>
    <row r="22252" spans="1:4" ht="15">
      <c r="A22252" t="s">
        <v>5203</v>
      </c>
      <c r="B22252" s="53">
        <v>2004</v>
      </c>
      <c r="C22252" t="s">
        <v>4074</v>
      </c>
      <c r="D22252" t="s">
        <v>17564</v>
      </c>
    </row>
    <row r="22253" spans="1:4" ht="15">
      <c r="A22253" t="s">
        <v>5203</v>
      </c>
      <c r="B22253" s="53">
        <v>2004</v>
      </c>
      <c r="C22253" t="s">
        <v>4074</v>
      </c>
      <c r="D22253" t="s">
        <v>17565</v>
      </c>
    </row>
    <row r="22254" spans="1:4" ht="15">
      <c r="A22254" t="s">
        <v>5203</v>
      </c>
      <c r="B22254" s="53">
        <v>2004</v>
      </c>
      <c r="C22254" t="s">
        <v>644</v>
      </c>
      <c r="D22254" t="s">
        <v>7573</v>
      </c>
    </row>
    <row r="22255" spans="1:4" ht="15">
      <c r="A22255" t="s">
        <v>5203</v>
      </c>
      <c r="B22255" s="53">
        <v>2003</v>
      </c>
      <c r="C22255" t="s">
        <v>909</v>
      </c>
      <c r="D22255" t="s">
        <v>17566</v>
      </c>
    </row>
    <row r="22256" spans="1:4" ht="15">
      <c r="A22256" t="s">
        <v>5203</v>
      </c>
      <c r="B22256" s="53">
        <v>2003</v>
      </c>
      <c r="C22256" t="s">
        <v>1235</v>
      </c>
      <c r="D22256" t="s">
        <v>7592</v>
      </c>
    </row>
    <row r="22257" spans="1:4" ht="15">
      <c r="A22257" t="s">
        <v>5203</v>
      </c>
      <c r="B22257" s="53">
        <v>2003</v>
      </c>
      <c r="C22257" t="s">
        <v>4074</v>
      </c>
      <c r="D22257" t="s">
        <v>17567</v>
      </c>
    </row>
    <row r="22258" spans="1:4" ht="15">
      <c r="A22258" t="s">
        <v>5203</v>
      </c>
      <c r="B22258" s="53">
        <v>2002</v>
      </c>
      <c r="C22258" t="s">
        <v>9</v>
      </c>
      <c r="D22258" t="s">
        <v>17568</v>
      </c>
    </row>
    <row r="22259" spans="1:4" ht="15">
      <c r="A22259" t="s">
        <v>5203</v>
      </c>
      <c r="B22259" s="53">
        <v>2002</v>
      </c>
      <c r="C22259" t="s">
        <v>7601</v>
      </c>
      <c r="D22259" t="s">
        <v>7602</v>
      </c>
    </row>
    <row r="22260" spans="1:4" ht="15">
      <c r="A22260" t="s">
        <v>5203</v>
      </c>
      <c r="B22260" s="53">
        <v>2002</v>
      </c>
      <c r="C22260" t="s">
        <v>619</v>
      </c>
      <c r="D22260" t="s">
        <v>17569</v>
      </c>
    </row>
    <row r="22261" spans="1:4" ht="15">
      <c r="A22261" t="s">
        <v>5203</v>
      </c>
      <c r="B22261" s="53">
        <v>2002</v>
      </c>
      <c r="C22261" t="s">
        <v>4074</v>
      </c>
      <c r="D22261" t="s">
        <v>17570</v>
      </c>
    </row>
    <row r="22262" spans="1:4" ht="15">
      <c r="A22262" t="s">
        <v>5203</v>
      </c>
      <c r="B22262" s="53">
        <v>2002</v>
      </c>
      <c r="C22262" t="s">
        <v>4074</v>
      </c>
      <c r="D22262" t="s">
        <v>17571</v>
      </c>
    </row>
    <row r="22263" spans="1:4" ht="15">
      <c r="A22263" t="s">
        <v>5203</v>
      </c>
      <c r="B22263" s="53">
        <v>2001</v>
      </c>
      <c r="C22263" t="s">
        <v>6367</v>
      </c>
      <c r="D22263" t="s">
        <v>7628</v>
      </c>
    </row>
    <row r="22264" spans="1:4" ht="15">
      <c r="A22264" t="s">
        <v>5203</v>
      </c>
      <c r="B22264" s="53">
        <v>2001</v>
      </c>
      <c r="C22264" t="s">
        <v>7640</v>
      </c>
      <c r="D22264" t="s">
        <v>7628</v>
      </c>
    </row>
    <row r="22265" spans="1:4" ht="15">
      <c r="A22265" t="s">
        <v>5203</v>
      </c>
      <c r="B22265" s="53">
        <v>2000</v>
      </c>
      <c r="C22265" t="s">
        <v>5166</v>
      </c>
      <c r="D22265" t="s">
        <v>7642</v>
      </c>
    </row>
    <row r="22266" spans="1:4" ht="15">
      <c r="A22266" t="s">
        <v>5203</v>
      </c>
      <c r="B22266" s="53">
        <v>2000</v>
      </c>
      <c r="C22266" t="s">
        <v>936</v>
      </c>
      <c r="D22266" t="s">
        <v>7655</v>
      </c>
    </row>
    <row r="22267" spans="1:4" ht="15">
      <c r="A22267" t="s">
        <v>5203</v>
      </c>
      <c r="B22267" s="53">
        <v>1999</v>
      </c>
      <c r="C22267" t="s">
        <v>4444</v>
      </c>
      <c r="D22267" t="s">
        <v>7680</v>
      </c>
    </row>
    <row r="22268" spans="1:4" ht="15">
      <c r="A22268" t="s">
        <v>5203</v>
      </c>
      <c r="B22268" s="53">
        <v>1999</v>
      </c>
      <c r="C22268" t="s">
        <v>7683</v>
      </c>
      <c r="D22268" t="s">
        <v>7684</v>
      </c>
    </row>
    <row r="22269" spans="1:4" ht="15">
      <c r="A22269" t="s">
        <v>5203</v>
      </c>
      <c r="B22269" s="53">
        <v>1998</v>
      </c>
      <c r="C22269" t="s">
        <v>6367</v>
      </c>
      <c r="D22269" t="s">
        <v>7691</v>
      </c>
    </row>
    <row r="22270" spans="1:4" ht="15">
      <c r="A22270" t="s">
        <v>5203</v>
      </c>
      <c r="B22270" s="53">
        <v>1998</v>
      </c>
      <c r="C22270" t="s">
        <v>5152</v>
      </c>
      <c r="D22270" t="s">
        <v>7692</v>
      </c>
    </row>
    <row r="22271" spans="1:4" ht="15">
      <c r="A22271" t="s">
        <v>5203</v>
      </c>
      <c r="B22271" s="53">
        <v>1997</v>
      </c>
      <c r="C22271" t="s">
        <v>4427</v>
      </c>
      <c r="D22271" t="s">
        <v>7711</v>
      </c>
    </row>
    <row r="22272" spans="1:4" ht="15">
      <c r="A22272" t="s">
        <v>5203</v>
      </c>
      <c r="B22272" s="53">
        <v>1997</v>
      </c>
      <c r="C22272" t="s">
        <v>6367</v>
      </c>
      <c r="D22272" t="s">
        <v>17572</v>
      </c>
    </row>
    <row r="22273" spans="1:4" ht="15">
      <c r="A22273" t="s">
        <v>5203</v>
      </c>
      <c r="B22273" s="53">
        <v>1997</v>
      </c>
      <c r="C22273" t="s">
        <v>1095</v>
      </c>
      <c r="D22273" t="s">
        <v>17573</v>
      </c>
    </row>
    <row r="22274" spans="1:4" ht="15">
      <c r="A22274" t="s">
        <v>5203</v>
      </c>
      <c r="B22274" s="53">
        <v>1997</v>
      </c>
      <c r="C22274" t="s">
        <v>1174</v>
      </c>
      <c r="D22274" t="s">
        <v>17574</v>
      </c>
    </row>
    <row r="22275" spans="1:4" ht="15">
      <c r="A22275" t="s">
        <v>5194</v>
      </c>
      <c r="B22275" s="53">
        <v>2019</v>
      </c>
      <c r="C22275" t="s">
        <v>916</v>
      </c>
      <c r="D22275" t="s">
        <v>18753</v>
      </c>
    </row>
    <row r="22276" spans="1:4" ht="15">
      <c r="A22276" t="s">
        <v>5194</v>
      </c>
      <c r="B22276" s="53">
        <v>2019</v>
      </c>
      <c r="C22276" t="s">
        <v>3862</v>
      </c>
      <c r="D22276" t="s">
        <v>18754</v>
      </c>
    </row>
    <row r="22277" spans="1:4" ht="15">
      <c r="A22277" t="s">
        <v>5194</v>
      </c>
      <c r="B22277" s="53">
        <v>2019</v>
      </c>
      <c r="C22277" t="s">
        <v>660</v>
      </c>
      <c r="D22277" t="s">
        <v>18755</v>
      </c>
    </row>
    <row r="22278" spans="1:4" ht="15">
      <c r="A22278" t="s">
        <v>5194</v>
      </c>
      <c r="B22278" s="53">
        <v>2018</v>
      </c>
      <c r="C22278" t="s">
        <v>3862</v>
      </c>
      <c r="D22278" t="s">
        <v>18756</v>
      </c>
    </row>
    <row r="22279" spans="1:4" ht="15">
      <c r="A22279" t="s">
        <v>5194</v>
      </c>
      <c r="B22279" s="53">
        <v>2017</v>
      </c>
      <c r="C22279" t="s">
        <v>916</v>
      </c>
      <c r="D22279" t="s">
        <v>18757</v>
      </c>
    </row>
    <row r="22280" spans="1:4" ht="15">
      <c r="A22280" t="s">
        <v>5194</v>
      </c>
      <c r="B22280" s="53">
        <v>2017</v>
      </c>
      <c r="C22280" t="s">
        <v>644</v>
      </c>
      <c r="D22280" t="s">
        <v>18758</v>
      </c>
    </row>
    <row r="22281" spans="1:4" ht="15">
      <c r="A22281" t="s">
        <v>5194</v>
      </c>
      <c r="B22281" s="53">
        <v>2017</v>
      </c>
      <c r="C22281" t="s">
        <v>644</v>
      </c>
      <c r="D22281" t="s">
        <v>18759</v>
      </c>
    </row>
    <row r="22282" spans="1:4" ht="15">
      <c r="A22282" t="s">
        <v>5194</v>
      </c>
      <c r="B22282" s="53">
        <v>2017</v>
      </c>
      <c r="C22282" t="s">
        <v>1</v>
      </c>
      <c r="D22282" t="s">
        <v>18760</v>
      </c>
    </row>
    <row r="22283" spans="1:4" ht="15">
      <c r="A22283" t="s">
        <v>5194</v>
      </c>
      <c r="B22283" s="53">
        <v>2016</v>
      </c>
      <c r="C22283" t="s">
        <v>1191</v>
      </c>
      <c r="D22283" t="s">
        <v>18761</v>
      </c>
    </row>
    <row r="22284" spans="1:4" ht="15">
      <c r="A22284" t="s">
        <v>5194</v>
      </c>
      <c r="B22284" s="53">
        <v>2015</v>
      </c>
      <c r="C22284" t="s">
        <v>916</v>
      </c>
      <c r="D22284" t="s">
        <v>18762</v>
      </c>
    </row>
    <row r="22285" spans="1:4" ht="15">
      <c r="A22285" t="s">
        <v>5194</v>
      </c>
      <c r="B22285" s="53">
        <v>2015</v>
      </c>
      <c r="C22285" t="s">
        <v>915</v>
      </c>
      <c r="D22285" t="s">
        <v>18757</v>
      </c>
    </row>
    <row r="22286" spans="1:4" ht="15">
      <c r="A22286" t="s">
        <v>5194</v>
      </c>
      <c r="B22286" s="53">
        <v>2009</v>
      </c>
      <c r="C22286" t="s">
        <v>18763</v>
      </c>
      <c r="D22286" t="s">
        <v>18764</v>
      </c>
    </row>
    <row r="22287" spans="1:4" ht="15">
      <c r="A22287" t="s">
        <v>5194</v>
      </c>
      <c r="B22287" s="53">
        <v>2002</v>
      </c>
      <c r="C22287" t="s">
        <v>6</v>
      </c>
      <c r="D22287" t="s">
        <v>18765</v>
      </c>
    </row>
    <row r="22288" spans="1:4" ht="15">
      <c r="A22288" t="s">
        <v>5194</v>
      </c>
      <c r="B22288" s="53">
        <v>2001</v>
      </c>
      <c r="C22288" t="s">
        <v>644</v>
      </c>
      <c r="D22288" t="s">
        <v>18766</v>
      </c>
    </row>
    <row r="22289" spans="1:4" ht="15">
      <c r="A22289" t="s">
        <v>5194</v>
      </c>
      <c r="B22289" s="53">
        <v>1998</v>
      </c>
      <c r="C22289" t="s">
        <v>18767</v>
      </c>
      <c r="D22289" t="s">
        <v>18768</v>
      </c>
    </row>
    <row r="22290" spans="1:4" ht="15">
      <c r="A22290" t="s">
        <v>5194</v>
      </c>
      <c r="B22290" s="53">
        <v>1994</v>
      </c>
      <c r="C22290" t="s">
        <v>660</v>
      </c>
      <c r="D22290" t="s">
        <v>18769</v>
      </c>
    </row>
    <row r="22291" spans="1:4" ht="15">
      <c r="A22291" t="s">
        <v>5256</v>
      </c>
      <c r="B22291" s="53">
        <v>2023</v>
      </c>
      <c r="C22291" t="s">
        <v>874</v>
      </c>
      <c r="D22291" t="s">
        <v>10325</v>
      </c>
    </row>
    <row r="22292" spans="1:4" ht="15">
      <c r="A22292" t="s">
        <v>5256</v>
      </c>
      <c r="B22292" s="53">
        <v>2023</v>
      </c>
      <c r="C22292" t="s">
        <v>1495</v>
      </c>
      <c r="D22292" t="s">
        <v>14256</v>
      </c>
    </row>
    <row r="22293" spans="1:4" ht="15">
      <c r="A22293" t="s">
        <v>5256</v>
      </c>
      <c r="B22293" s="53">
        <v>2023</v>
      </c>
      <c r="C22293" t="s">
        <v>1</v>
      </c>
      <c r="D22293" t="s">
        <v>14257</v>
      </c>
    </row>
    <row r="22294" spans="1:4" ht="15">
      <c r="A22294" t="s">
        <v>5256</v>
      </c>
      <c r="B22294" s="53">
        <v>2023</v>
      </c>
      <c r="C22294" t="s">
        <v>1</v>
      </c>
      <c r="D22294" t="s">
        <v>14258</v>
      </c>
    </row>
    <row r="22295" spans="1:4" ht="15">
      <c r="A22295" t="s">
        <v>5256</v>
      </c>
      <c r="B22295" s="53">
        <v>2023</v>
      </c>
      <c r="C22295" t="s">
        <v>1</v>
      </c>
      <c r="D22295" t="s">
        <v>14259</v>
      </c>
    </row>
    <row r="22296" spans="1:4" ht="15">
      <c r="A22296" t="s">
        <v>5256</v>
      </c>
      <c r="B22296" s="53">
        <v>2023</v>
      </c>
      <c r="C22296" t="s">
        <v>1</v>
      </c>
      <c r="D22296" t="s">
        <v>14260</v>
      </c>
    </row>
    <row r="22297" spans="1:4" ht="15">
      <c r="A22297" t="s">
        <v>5256</v>
      </c>
      <c r="B22297" s="53">
        <v>2023</v>
      </c>
      <c r="C22297" t="s">
        <v>1</v>
      </c>
      <c r="D22297" t="s">
        <v>10267</v>
      </c>
    </row>
    <row r="22298" spans="1:4" ht="15">
      <c r="A22298" t="s">
        <v>5256</v>
      </c>
      <c r="B22298" s="53">
        <v>2022</v>
      </c>
      <c r="C22298" t="s">
        <v>3928</v>
      </c>
      <c r="D22298" t="s">
        <v>14261</v>
      </c>
    </row>
    <row r="22299" spans="1:4" ht="15">
      <c r="A22299" t="s">
        <v>5256</v>
      </c>
      <c r="B22299" s="53">
        <v>2022</v>
      </c>
      <c r="C22299" t="s">
        <v>44</v>
      </c>
      <c r="D22299" t="s">
        <v>14262</v>
      </c>
    </row>
    <row r="22300" spans="1:4" ht="15">
      <c r="A22300" t="s">
        <v>5256</v>
      </c>
      <c r="B22300" s="53">
        <v>2022</v>
      </c>
      <c r="C22300" t="s">
        <v>1100</v>
      </c>
      <c r="D22300" t="s">
        <v>10363</v>
      </c>
    </row>
    <row r="22301" spans="1:4" ht="15">
      <c r="A22301" t="s">
        <v>5256</v>
      </c>
      <c r="B22301" s="53">
        <v>2022</v>
      </c>
      <c r="C22301" t="s">
        <v>1125</v>
      </c>
      <c r="D22301" t="s">
        <v>14263</v>
      </c>
    </row>
    <row r="22302" spans="1:4" ht="15">
      <c r="A22302" t="s">
        <v>5256</v>
      </c>
      <c r="B22302" s="53">
        <v>2022</v>
      </c>
      <c r="C22302" t="s">
        <v>644</v>
      </c>
      <c r="D22302" t="s">
        <v>14264</v>
      </c>
    </row>
    <row r="22303" spans="1:4" ht="15">
      <c r="A22303" t="s">
        <v>5256</v>
      </c>
      <c r="B22303" s="53">
        <v>2022</v>
      </c>
      <c r="C22303" t="s">
        <v>1</v>
      </c>
      <c r="D22303" t="s">
        <v>14261</v>
      </c>
    </row>
    <row r="22304" spans="1:4" ht="15">
      <c r="A22304" t="s">
        <v>5256</v>
      </c>
      <c r="B22304" s="53">
        <v>2022</v>
      </c>
      <c r="C22304" t="s">
        <v>1</v>
      </c>
      <c r="D22304" t="s">
        <v>14265</v>
      </c>
    </row>
    <row r="22305" spans="1:4" ht="15">
      <c r="A22305" t="s">
        <v>5256</v>
      </c>
      <c r="B22305" s="53">
        <v>2022</v>
      </c>
      <c r="C22305" t="s">
        <v>1</v>
      </c>
      <c r="D22305" t="s">
        <v>14266</v>
      </c>
    </row>
    <row r="22306" spans="1:4" ht="15">
      <c r="A22306" t="s">
        <v>5256</v>
      </c>
      <c r="B22306" s="53">
        <v>2022</v>
      </c>
      <c r="C22306" t="s">
        <v>1</v>
      </c>
      <c r="D22306" t="s">
        <v>14263</v>
      </c>
    </row>
    <row r="22307" spans="1:4" ht="15">
      <c r="A22307" t="s">
        <v>5256</v>
      </c>
      <c r="B22307" s="53">
        <v>2021</v>
      </c>
      <c r="C22307" t="s">
        <v>44</v>
      </c>
      <c r="D22307" t="s">
        <v>14267</v>
      </c>
    </row>
    <row r="22308" spans="1:4" ht="15">
      <c r="A22308" t="s">
        <v>5256</v>
      </c>
      <c r="B22308" s="53">
        <v>2021</v>
      </c>
      <c r="C22308" t="s">
        <v>44</v>
      </c>
      <c r="D22308" t="s">
        <v>14268</v>
      </c>
    </row>
    <row r="22309" spans="1:4" ht="15">
      <c r="A22309" t="s">
        <v>5256</v>
      </c>
      <c r="B22309" s="53">
        <v>2021</v>
      </c>
      <c r="C22309" t="s">
        <v>6545</v>
      </c>
      <c r="D22309" t="s">
        <v>14269</v>
      </c>
    </row>
    <row r="22310" spans="1:4" ht="15">
      <c r="A22310" t="s">
        <v>5256</v>
      </c>
      <c r="B22310" s="53">
        <v>2021</v>
      </c>
      <c r="C22310" t="s">
        <v>6</v>
      </c>
      <c r="D22310" t="s">
        <v>14270</v>
      </c>
    </row>
    <row r="22311" spans="1:4" ht="15">
      <c r="A22311" t="s">
        <v>5256</v>
      </c>
      <c r="B22311" s="53">
        <v>2021</v>
      </c>
      <c r="C22311" t="s">
        <v>3569</v>
      </c>
      <c r="D22311" t="s">
        <v>14271</v>
      </c>
    </row>
    <row r="22312" spans="1:4" ht="15">
      <c r="A22312" t="s">
        <v>5256</v>
      </c>
      <c r="B22312" s="53">
        <v>2021</v>
      </c>
      <c r="C22312" t="s">
        <v>660</v>
      </c>
      <c r="D22312" t="s">
        <v>14272</v>
      </c>
    </row>
    <row r="22313" spans="1:4" ht="15">
      <c r="A22313" t="s">
        <v>5256</v>
      </c>
      <c r="B22313" s="53">
        <v>2021</v>
      </c>
      <c r="C22313" t="s">
        <v>1999</v>
      </c>
      <c r="D22313" t="s">
        <v>14273</v>
      </c>
    </row>
    <row r="22314" spans="1:4" ht="15">
      <c r="A22314" t="s">
        <v>5256</v>
      </c>
      <c r="B22314" s="53">
        <v>2021</v>
      </c>
      <c r="C22314" t="s">
        <v>1</v>
      </c>
      <c r="D22314" t="s">
        <v>14274</v>
      </c>
    </row>
    <row r="22315" spans="1:4" ht="15">
      <c r="A22315" t="s">
        <v>5256</v>
      </c>
      <c r="B22315" s="53">
        <v>2021</v>
      </c>
      <c r="C22315" t="s">
        <v>1</v>
      </c>
      <c r="D22315" t="s">
        <v>14269</v>
      </c>
    </row>
    <row r="22316" spans="1:4" ht="15">
      <c r="A22316" t="s">
        <v>5256</v>
      </c>
      <c r="B22316" s="53">
        <v>2021</v>
      </c>
      <c r="C22316" t="s">
        <v>1</v>
      </c>
      <c r="D22316" t="s">
        <v>14275</v>
      </c>
    </row>
    <row r="22317" spans="1:4" ht="15">
      <c r="A22317" t="s">
        <v>5256</v>
      </c>
      <c r="B22317" s="53">
        <v>2021</v>
      </c>
      <c r="C22317" t="s">
        <v>1</v>
      </c>
      <c r="D22317" t="s">
        <v>14272</v>
      </c>
    </row>
    <row r="22318" spans="1:4" ht="15">
      <c r="A22318" t="s">
        <v>5256</v>
      </c>
      <c r="B22318" s="53">
        <v>2021</v>
      </c>
      <c r="C22318" t="s">
        <v>1</v>
      </c>
      <c r="D22318" t="s">
        <v>14264</v>
      </c>
    </row>
    <row r="22319" spans="1:4" ht="15">
      <c r="A22319" t="s">
        <v>5256</v>
      </c>
      <c r="B22319" s="53">
        <v>2021</v>
      </c>
      <c r="C22319" t="s">
        <v>1</v>
      </c>
      <c r="D22319" t="s">
        <v>14273</v>
      </c>
    </row>
    <row r="22320" spans="1:4" ht="15">
      <c r="A22320" t="s">
        <v>5256</v>
      </c>
      <c r="B22320" s="53">
        <v>2021</v>
      </c>
      <c r="C22320" t="s">
        <v>1</v>
      </c>
      <c r="D22320" t="s">
        <v>14276</v>
      </c>
    </row>
    <row r="22321" spans="1:4" ht="15">
      <c r="A22321" t="s">
        <v>5256</v>
      </c>
      <c r="B22321" s="53">
        <v>2020</v>
      </c>
      <c r="C22321" t="s">
        <v>44</v>
      </c>
      <c r="D22321" t="s">
        <v>14277</v>
      </c>
    </row>
    <row r="22322" spans="1:4" ht="15">
      <c r="A22322" t="s">
        <v>5256</v>
      </c>
      <c r="B22322" s="53">
        <v>2020</v>
      </c>
      <c r="C22322" t="s">
        <v>7118</v>
      </c>
      <c r="D22322" t="s">
        <v>14278</v>
      </c>
    </row>
    <row r="22323" spans="1:4" ht="15">
      <c r="A22323" t="s">
        <v>5256</v>
      </c>
      <c r="B22323" s="53">
        <v>2020</v>
      </c>
      <c r="C22323" t="s">
        <v>660</v>
      </c>
      <c r="D22323" t="s">
        <v>14279</v>
      </c>
    </row>
    <row r="22324" spans="1:4" ht="15">
      <c r="A22324" t="s">
        <v>5256</v>
      </c>
      <c r="B22324" s="53">
        <v>2020</v>
      </c>
      <c r="C22324" t="s">
        <v>660</v>
      </c>
      <c r="D22324" t="s">
        <v>14280</v>
      </c>
    </row>
    <row r="22325" spans="1:4" ht="15">
      <c r="A22325" t="s">
        <v>5256</v>
      </c>
      <c r="B22325" s="53">
        <v>2020</v>
      </c>
      <c r="C22325" t="s">
        <v>1104</v>
      </c>
      <c r="D22325" t="s">
        <v>14281</v>
      </c>
    </row>
    <row r="22326" spans="1:4" ht="15">
      <c r="A22326" t="s">
        <v>5256</v>
      </c>
      <c r="B22326" s="53">
        <v>2020</v>
      </c>
      <c r="C22326" t="s">
        <v>1104</v>
      </c>
      <c r="D22326" t="s">
        <v>14282</v>
      </c>
    </row>
    <row r="22327" spans="1:4" ht="15">
      <c r="A22327" t="s">
        <v>5256</v>
      </c>
      <c r="B22327" s="53">
        <v>2020</v>
      </c>
      <c r="C22327" t="s">
        <v>1070</v>
      </c>
      <c r="D22327" t="s">
        <v>14283</v>
      </c>
    </row>
    <row r="22328" spans="1:4" ht="15">
      <c r="A22328" t="s">
        <v>5256</v>
      </c>
      <c r="B22328" s="53">
        <v>2020</v>
      </c>
      <c r="C22328" t="s">
        <v>1999</v>
      </c>
      <c r="D22328" t="s">
        <v>14284</v>
      </c>
    </row>
    <row r="22329" spans="1:4" ht="15">
      <c r="A22329" t="s">
        <v>5256</v>
      </c>
      <c r="B22329" s="53">
        <v>2020</v>
      </c>
      <c r="C22329" t="s">
        <v>1999</v>
      </c>
      <c r="D22329" t="s">
        <v>14285</v>
      </c>
    </row>
    <row r="22330" spans="1:4" ht="15">
      <c r="A22330" t="s">
        <v>5256</v>
      </c>
      <c r="B22330" s="53">
        <v>2020</v>
      </c>
      <c r="C22330" t="s">
        <v>6545</v>
      </c>
      <c r="D22330" t="s">
        <v>14286</v>
      </c>
    </row>
    <row r="22331" spans="1:4" ht="15">
      <c r="A22331" t="s">
        <v>5256</v>
      </c>
      <c r="B22331" s="53">
        <v>2020</v>
      </c>
      <c r="C22331" t="s">
        <v>1</v>
      </c>
      <c r="D22331" t="s">
        <v>14284</v>
      </c>
    </row>
    <row r="22332" spans="1:4" ht="15">
      <c r="A22332" t="s">
        <v>5256</v>
      </c>
      <c r="B22332" s="53">
        <v>2020</v>
      </c>
      <c r="C22332" t="s">
        <v>1</v>
      </c>
      <c r="D22332" t="s">
        <v>14281</v>
      </c>
    </row>
    <row r="22333" spans="1:4" ht="15">
      <c r="A22333" t="s">
        <v>5256</v>
      </c>
      <c r="B22333" s="53">
        <v>2020</v>
      </c>
      <c r="C22333" t="s">
        <v>1</v>
      </c>
      <c r="D22333" t="s">
        <v>14287</v>
      </c>
    </row>
    <row r="22334" spans="1:4" ht="15">
      <c r="A22334" t="s">
        <v>5256</v>
      </c>
      <c r="B22334" s="53">
        <v>2020</v>
      </c>
      <c r="C22334" t="s">
        <v>1</v>
      </c>
      <c r="D22334" t="s">
        <v>14278</v>
      </c>
    </row>
    <row r="22335" spans="1:4" ht="15">
      <c r="A22335" t="s">
        <v>5256</v>
      </c>
      <c r="B22335" s="53">
        <v>2020</v>
      </c>
      <c r="C22335" t="s">
        <v>1</v>
      </c>
      <c r="D22335" t="s">
        <v>14288</v>
      </c>
    </row>
    <row r="22336" spans="1:4" ht="15">
      <c r="A22336" t="s">
        <v>5256</v>
      </c>
      <c r="B22336" s="53">
        <v>2020</v>
      </c>
      <c r="C22336" t="s">
        <v>1</v>
      </c>
      <c r="D22336" t="s">
        <v>14282</v>
      </c>
    </row>
    <row r="22337" spans="1:4" ht="15">
      <c r="A22337" t="s">
        <v>5256</v>
      </c>
      <c r="B22337" s="53">
        <v>2020</v>
      </c>
      <c r="C22337" t="s">
        <v>1</v>
      </c>
      <c r="D22337" t="s">
        <v>14289</v>
      </c>
    </row>
    <row r="22338" spans="1:4" ht="15">
      <c r="A22338" t="s">
        <v>5256</v>
      </c>
      <c r="B22338" s="53">
        <v>2020</v>
      </c>
      <c r="C22338" t="s">
        <v>1</v>
      </c>
      <c r="D22338" t="s">
        <v>10466</v>
      </c>
    </row>
    <row r="22339" spans="1:4" ht="15">
      <c r="A22339" t="s">
        <v>5256</v>
      </c>
      <c r="B22339" s="53">
        <v>2020</v>
      </c>
      <c r="C22339" t="s">
        <v>1</v>
      </c>
      <c r="D22339" t="s">
        <v>14271</v>
      </c>
    </row>
    <row r="22340" spans="1:4" ht="15">
      <c r="A22340" t="s">
        <v>5256</v>
      </c>
      <c r="B22340" s="53">
        <v>2020</v>
      </c>
      <c r="C22340" t="s">
        <v>1</v>
      </c>
      <c r="D22340" t="s">
        <v>14285</v>
      </c>
    </row>
    <row r="22341" spans="1:4" ht="15">
      <c r="A22341" t="s">
        <v>5256</v>
      </c>
      <c r="B22341" s="53">
        <v>2020</v>
      </c>
      <c r="C22341" t="s">
        <v>1</v>
      </c>
      <c r="D22341" t="s">
        <v>14283</v>
      </c>
    </row>
    <row r="22342" spans="1:4" ht="15">
      <c r="A22342" t="s">
        <v>5256</v>
      </c>
      <c r="B22342" s="53">
        <v>2020</v>
      </c>
      <c r="C22342" t="s">
        <v>1</v>
      </c>
      <c r="D22342" t="s">
        <v>14268</v>
      </c>
    </row>
    <row r="22343" spans="1:4" ht="15">
      <c r="A22343" t="s">
        <v>5256</v>
      </c>
      <c r="B22343" s="53">
        <v>2020</v>
      </c>
      <c r="C22343" t="s">
        <v>1</v>
      </c>
      <c r="D22343" t="s">
        <v>14290</v>
      </c>
    </row>
    <row r="22344" spans="1:4" ht="15">
      <c r="A22344" t="s">
        <v>5256</v>
      </c>
      <c r="B22344" s="53">
        <v>2020</v>
      </c>
      <c r="C22344" t="s">
        <v>1</v>
      </c>
      <c r="D22344" t="s">
        <v>14270</v>
      </c>
    </row>
    <row r="22345" spans="1:4" ht="15">
      <c r="A22345" t="s">
        <v>5256</v>
      </c>
      <c r="B22345" s="53">
        <v>2019</v>
      </c>
      <c r="C22345" t="s">
        <v>44</v>
      </c>
      <c r="D22345" t="s">
        <v>14291</v>
      </c>
    </row>
    <row r="22346" spans="1:4" ht="15">
      <c r="A22346" t="s">
        <v>5256</v>
      </c>
      <c r="B22346" s="53">
        <v>2019</v>
      </c>
      <c r="C22346" t="s">
        <v>793</v>
      </c>
      <c r="D22346" t="s">
        <v>14292</v>
      </c>
    </row>
    <row r="22347" spans="1:4" ht="15">
      <c r="A22347" t="s">
        <v>5256</v>
      </c>
      <c r="B22347" s="53">
        <v>2019</v>
      </c>
      <c r="C22347" t="s">
        <v>1125</v>
      </c>
      <c r="D22347" t="s">
        <v>14293</v>
      </c>
    </row>
    <row r="22348" spans="1:4" ht="15">
      <c r="A22348" t="s">
        <v>5256</v>
      </c>
      <c r="B22348" s="53">
        <v>2019</v>
      </c>
      <c r="C22348" t="s">
        <v>660</v>
      </c>
      <c r="D22348" t="s">
        <v>14294</v>
      </c>
    </row>
    <row r="22349" spans="1:4" ht="15">
      <c r="A22349" t="s">
        <v>5256</v>
      </c>
      <c r="B22349" s="53">
        <v>2019</v>
      </c>
      <c r="C22349" t="s">
        <v>660</v>
      </c>
      <c r="D22349" t="s">
        <v>14295</v>
      </c>
    </row>
    <row r="22350" spans="1:4" ht="15">
      <c r="A22350" t="s">
        <v>5256</v>
      </c>
      <c r="B22350" s="53">
        <v>2019</v>
      </c>
      <c r="C22350" t="s">
        <v>660</v>
      </c>
      <c r="D22350" t="s">
        <v>14296</v>
      </c>
    </row>
    <row r="22351" spans="1:4" ht="15">
      <c r="A22351" t="s">
        <v>5256</v>
      </c>
      <c r="B22351" s="53">
        <v>2019</v>
      </c>
      <c r="C22351" t="s">
        <v>1</v>
      </c>
      <c r="D22351" t="s">
        <v>14297</v>
      </c>
    </row>
    <row r="22352" spans="1:4" ht="15">
      <c r="A22352" t="s">
        <v>5256</v>
      </c>
      <c r="B22352" s="53">
        <v>2019</v>
      </c>
      <c r="C22352" t="s">
        <v>1</v>
      </c>
      <c r="D22352" t="s">
        <v>14298</v>
      </c>
    </row>
    <row r="22353" spans="1:4" ht="15">
      <c r="A22353" t="s">
        <v>5256</v>
      </c>
      <c r="B22353" s="53">
        <v>2019</v>
      </c>
      <c r="C22353" t="s">
        <v>1</v>
      </c>
      <c r="D22353" t="s">
        <v>14296</v>
      </c>
    </row>
    <row r="22354" spans="1:4" ht="15">
      <c r="A22354" t="s">
        <v>5256</v>
      </c>
      <c r="B22354" s="53">
        <v>2019</v>
      </c>
      <c r="C22354" t="s">
        <v>1</v>
      </c>
      <c r="D22354" t="s">
        <v>14294</v>
      </c>
    </row>
    <row r="22355" spans="1:4" ht="15">
      <c r="A22355" t="s">
        <v>5256</v>
      </c>
      <c r="B22355" s="53">
        <v>2019</v>
      </c>
      <c r="C22355" t="s">
        <v>1</v>
      </c>
      <c r="D22355" t="s">
        <v>10325</v>
      </c>
    </row>
    <row r="22356" spans="1:4" ht="15">
      <c r="A22356" t="s">
        <v>5256</v>
      </c>
      <c r="B22356" s="53">
        <v>2019</v>
      </c>
      <c r="C22356" t="s">
        <v>1</v>
      </c>
      <c r="D22356" t="s">
        <v>14295</v>
      </c>
    </row>
    <row r="22357" spans="1:4" ht="15">
      <c r="A22357" t="s">
        <v>5256</v>
      </c>
      <c r="B22357" s="53">
        <v>2019</v>
      </c>
      <c r="C22357" t="s">
        <v>1</v>
      </c>
      <c r="D22357" t="s">
        <v>14279</v>
      </c>
    </row>
    <row r="22358" spans="1:4" ht="15">
      <c r="A22358" t="s">
        <v>5256</v>
      </c>
      <c r="B22358" s="53">
        <v>2019</v>
      </c>
      <c r="C22358" t="s">
        <v>1</v>
      </c>
      <c r="D22358" t="s">
        <v>14293</v>
      </c>
    </row>
    <row r="22359" spans="1:4" ht="15">
      <c r="A22359" t="s">
        <v>5256</v>
      </c>
      <c r="B22359" s="53">
        <v>2018</v>
      </c>
      <c r="C22359" t="s">
        <v>44</v>
      </c>
      <c r="D22359" t="s">
        <v>14299</v>
      </c>
    </row>
    <row r="22360" spans="1:4" ht="15">
      <c r="A22360" t="s">
        <v>5256</v>
      </c>
      <c r="B22360" s="53">
        <v>2018</v>
      </c>
      <c r="C22360" t="s">
        <v>44</v>
      </c>
      <c r="D22360" t="s">
        <v>10519</v>
      </c>
    </row>
    <row r="22361" spans="1:4" ht="15">
      <c r="A22361" t="s">
        <v>5256</v>
      </c>
      <c r="B22361" s="53">
        <v>2018</v>
      </c>
      <c r="C22361" t="s">
        <v>44</v>
      </c>
      <c r="D22361" t="s">
        <v>14300</v>
      </c>
    </row>
    <row r="22362" spans="1:4" ht="15">
      <c r="A22362" t="s">
        <v>5256</v>
      </c>
      <c r="B22362" s="53">
        <v>2018</v>
      </c>
      <c r="C22362" t="s">
        <v>1999</v>
      </c>
      <c r="D22362" t="s">
        <v>14301</v>
      </c>
    </row>
    <row r="22363" spans="1:4" ht="15">
      <c r="A22363" t="s">
        <v>5256</v>
      </c>
      <c r="B22363" s="53">
        <v>2018</v>
      </c>
      <c r="C22363" t="s">
        <v>1</v>
      </c>
      <c r="D22363" t="s">
        <v>14299</v>
      </c>
    </row>
    <row r="22364" spans="1:4" ht="15">
      <c r="A22364" t="s">
        <v>5256</v>
      </c>
      <c r="B22364" s="53">
        <v>2018</v>
      </c>
      <c r="C22364" t="s">
        <v>1</v>
      </c>
      <c r="D22364" t="s">
        <v>14302</v>
      </c>
    </row>
    <row r="22365" spans="1:4" ht="15">
      <c r="A22365" t="s">
        <v>5256</v>
      </c>
      <c r="B22365" s="53">
        <v>2018</v>
      </c>
      <c r="C22365" t="s">
        <v>1</v>
      </c>
      <c r="D22365" t="s">
        <v>14301</v>
      </c>
    </row>
    <row r="22366" spans="1:4" ht="15">
      <c r="A22366" t="s">
        <v>5256</v>
      </c>
      <c r="B22366" s="53">
        <v>2017</v>
      </c>
      <c r="C22366" t="s">
        <v>9</v>
      </c>
      <c r="D22366" t="s">
        <v>14303</v>
      </c>
    </row>
    <row r="22367" spans="1:4" ht="15">
      <c r="A22367" t="s">
        <v>5256</v>
      </c>
      <c r="B22367" s="53">
        <v>2017</v>
      </c>
      <c r="C22367" t="s">
        <v>6</v>
      </c>
      <c r="D22367" t="s">
        <v>14304</v>
      </c>
    </row>
    <row r="22368" spans="1:4" ht="15">
      <c r="A22368" t="s">
        <v>5256</v>
      </c>
      <c r="B22368" s="53">
        <v>2017</v>
      </c>
      <c r="C22368" t="s">
        <v>1125</v>
      </c>
      <c r="D22368" t="s">
        <v>14305</v>
      </c>
    </row>
    <row r="22369" spans="1:4" ht="15">
      <c r="A22369" t="s">
        <v>5256</v>
      </c>
      <c r="B22369" s="53">
        <v>2017</v>
      </c>
      <c r="C22369" t="s">
        <v>1</v>
      </c>
      <c r="D22369" t="s">
        <v>14306</v>
      </c>
    </row>
    <row r="22370" spans="1:4" ht="15">
      <c r="A22370" t="s">
        <v>5256</v>
      </c>
      <c r="B22370" s="53">
        <v>2017</v>
      </c>
      <c r="C22370" t="s">
        <v>1</v>
      </c>
      <c r="D22370" t="s">
        <v>14307</v>
      </c>
    </row>
    <row r="22371" spans="1:4" ht="15">
      <c r="A22371" t="s">
        <v>5256</v>
      </c>
      <c r="B22371" s="53">
        <v>2017</v>
      </c>
      <c r="C22371" t="s">
        <v>1</v>
      </c>
      <c r="D22371" t="s">
        <v>14305</v>
      </c>
    </row>
    <row r="22372" spans="1:4" ht="15">
      <c r="A22372" t="s">
        <v>5256</v>
      </c>
      <c r="B22372" s="53">
        <v>2016</v>
      </c>
      <c r="C22372" t="s">
        <v>9666</v>
      </c>
      <c r="D22372" t="s">
        <v>10551</v>
      </c>
    </row>
    <row r="22373" spans="1:4" ht="15">
      <c r="A22373" t="s">
        <v>5256</v>
      </c>
      <c r="B22373" s="53">
        <v>2016</v>
      </c>
      <c r="C22373" t="s">
        <v>1249</v>
      </c>
      <c r="D22373" t="s">
        <v>10558</v>
      </c>
    </row>
    <row r="22374" spans="1:4" ht="15">
      <c r="A22374" t="s">
        <v>5256</v>
      </c>
      <c r="B22374" s="53">
        <v>2016</v>
      </c>
      <c r="C22374" t="s">
        <v>644</v>
      </c>
      <c r="D22374" t="s">
        <v>10562</v>
      </c>
    </row>
    <row r="22375" spans="1:4" ht="15">
      <c r="A22375" t="s">
        <v>5256</v>
      </c>
      <c r="B22375" s="53">
        <v>2016</v>
      </c>
      <c r="C22375" t="s">
        <v>931</v>
      </c>
      <c r="D22375" t="s">
        <v>10563</v>
      </c>
    </row>
    <row r="22376" spans="1:4" ht="15">
      <c r="A22376" t="s">
        <v>5256</v>
      </c>
      <c r="B22376" s="53">
        <v>2015</v>
      </c>
      <c r="C22376" t="s">
        <v>25</v>
      </c>
      <c r="D22376" t="s">
        <v>10571</v>
      </c>
    </row>
    <row r="22377" spans="1:4" ht="15">
      <c r="A22377" t="s">
        <v>5256</v>
      </c>
      <c r="B22377" s="53">
        <v>2015</v>
      </c>
      <c r="C22377" t="s">
        <v>25</v>
      </c>
      <c r="D22377" t="s">
        <v>10572</v>
      </c>
    </row>
    <row r="22378" spans="1:4" ht="15">
      <c r="A22378" t="s">
        <v>5256</v>
      </c>
      <c r="B22378" s="53">
        <v>2015</v>
      </c>
      <c r="C22378" t="s">
        <v>660</v>
      </c>
      <c r="D22378" t="s">
        <v>10573</v>
      </c>
    </row>
    <row r="22379" spans="1:4" ht="15">
      <c r="A22379" t="s">
        <v>5256</v>
      </c>
      <c r="B22379" s="53">
        <v>2015</v>
      </c>
      <c r="C22379" t="s">
        <v>1</v>
      </c>
      <c r="D22379" t="s">
        <v>8373</v>
      </c>
    </row>
    <row r="22380" spans="1:4" ht="15">
      <c r="A22380" t="s">
        <v>5256</v>
      </c>
      <c r="B22380" s="53">
        <v>2014</v>
      </c>
      <c r="C22380" t="s">
        <v>660</v>
      </c>
      <c r="D22380" t="s">
        <v>10590</v>
      </c>
    </row>
    <row r="22381" spans="1:4" ht="15">
      <c r="A22381" t="s">
        <v>5256</v>
      </c>
      <c r="B22381" s="53">
        <v>2014</v>
      </c>
      <c r="C22381" t="s">
        <v>10595</v>
      </c>
      <c r="D22381" t="s">
        <v>10596</v>
      </c>
    </row>
    <row r="22382" spans="1:4" ht="15">
      <c r="A22382" t="s">
        <v>5256</v>
      </c>
      <c r="B22382" s="53">
        <v>2014</v>
      </c>
      <c r="C22382" t="s">
        <v>1</v>
      </c>
      <c r="D22382" t="s">
        <v>10598</v>
      </c>
    </row>
    <row r="22383" spans="1:4" ht="15">
      <c r="A22383" t="s">
        <v>5256</v>
      </c>
      <c r="B22383" s="53">
        <v>2012</v>
      </c>
      <c r="C22383" t="s">
        <v>1251</v>
      </c>
      <c r="D22383" t="s">
        <v>14308</v>
      </c>
    </row>
    <row r="22384" spans="1:4" ht="15">
      <c r="A22384" t="s">
        <v>5256</v>
      </c>
      <c r="B22384" s="53">
        <v>2012</v>
      </c>
      <c r="C22384" t="s">
        <v>644</v>
      </c>
      <c r="D22384" t="s">
        <v>10621</v>
      </c>
    </row>
    <row r="22385" spans="1:4" ht="15">
      <c r="A22385" t="s">
        <v>5248</v>
      </c>
      <c r="B22385" s="53">
        <v>2022</v>
      </c>
      <c r="C22385" t="s">
        <v>44</v>
      </c>
      <c r="D22385" t="s">
        <v>13315</v>
      </c>
    </row>
    <row r="22386" spans="1:4" ht="15">
      <c r="A22386" t="s">
        <v>5248</v>
      </c>
      <c r="B22386" s="53">
        <v>2022</v>
      </c>
      <c r="C22386" t="s">
        <v>8265</v>
      </c>
      <c r="D22386" t="s">
        <v>13316</v>
      </c>
    </row>
    <row r="22387" spans="1:4" ht="15">
      <c r="A22387" t="s">
        <v>5248</v>
      </c>
      <c r="B22387" s="53">
        <v>2022</v>
      </c>
      <c r="C22387" t="s">
        <v>11611</v>
      </c>
      <c r="D22387" t="s">
        <v>13317</v>
      </c>
    </row>
    <row r="22388" spans="1:4" ht="15">
      <c r="A22388" t="s">
        <v>5248</v>
      </c>
      <c r="B22388" s="53">
        <v>2022</v>
      </c>
      <c r="C22388" t="s">
        <v>660</v>
      </c>
      <c r="D22388" t="s">
        <v>13318</v>
      </c>
    </row>
    <row r="22389" spans="1:4" ht="15">
      <c r="A22389" t="s">
        <v>5248</v>
      </c>
      <c r="B22389" s="53">
        <v>2022</v>
      </c>
      <c r="C22389" t="s">
        <v>1495</v>
      </c>
      <c r="D22389" t="s">
        <v>13319</v>
      </c>
    </row>
    <row r="22390" spans="1:4" ht="15">
      <c r="A22390" t="s">
        <v>5248</v>
      </c>
      <c r="B22390" s="53">
        <v>2021</v>
      </c>
      <c r="C22390" t="s">
        <v>1100</v>
      </c>
      <c r="D22390" t="s">
        <v>13320</v>
      </c>
    </row>
    <row r="22391" spans="1:4" ht="15">
      <c r="A22391" t="s">
        <v>5248</v>
      </c>
      <c r="B22391" s="53">
        <v>2021</v>
      </c>
      <c r="C22391" t="s">
        <v>13321</v>
      </c>
      <c r="D22391" t="s">
        <v>13322</v>
      </c>
    </row>
    <row r="22392" spans="1:4" ht="15">
      <c r="A22392" t="s">
        <v>5248</v>
      </c>
      <c r="B22392" s="53">
        <v>2021</v>
      </c>
      <c r="C22392" t="s">
        <v>8224</v>
      </c>
      <c r="D22392" t="s">
        <v>13323</v>
      </c>
    </row>
    <row r="22393" spans="1:4" ht="15">
      <c r="A22393" t="s">
        <v>5248</v>
      </c>
      <c r="B22393" s="53">
        <v>2021</v>
      </c>
      <c r="C22393" t="s">
        <v>8224</v>
      </c>
      <c r="D22393" t="s">
        <v>13324</v>
      </c>
    </row>
    <row r="22394" spans="1:4" ht="15">
      <c r="A22394" t="s">
        <v>5248</v>
      </c>
      <c r="B22394" s="53">
        <v>2020</v>
      </c>
      <c r="C22394" t="s">
        <v>1191</v>
      </c>
      <c r="D22394" t="s">
        <v>13325</v>
      </c>
    </row>
    <row r="22395" spans="1:4" ht="15">
      <c r="A22395" t="s">
        <v>5248</v>
      </c>
      <c r="B22395" s="53">
        <v>2020</v>
      </c>
      <c r="C22395" t="s">
        <v>615</v>
      </c>
      <c r="D22395" t="s">
        <v>13326</v>
      </c>
    </row>
    <row r="22396" spans="1:4" ht="15">
      <c r="A22396" t="s">
        <v>5248</v>
      </c>
      <c r="B22396" s="53">
        <v>2020</v>
      </c>
      <c r="C22396" t="s">
        <v>8216</v>
      </c>
      <c r="D22396" t="s">
        <v>13327</v>
      </c>
    </row>
    <row r="22397" spans="1:4" ht="15">
      <c r="A22397" t="s">
        <v>5248</v>
      </c>
      <c r="B22397" s="53">
        <v>2020</v>
      </c>
      <c r="C22397" t="s">
        <v>660</v>
      </c>
      <c r="D22397" t="s">
        <v>13328</v>
      </c>
    </row>
    <row r="22398" spans="1:4" ht="15">
      <c r="A22398" t="s">
        <v>5248</v>
      </c>
      <c r="B22398" s="53">
        <v>2020</v>
      </c>
      <c r="C22398" t="s">
        <v>644</v>
      </c>
      <c r="D22398" t="s">
        <v>13329</v>
      </c>
    </row>
    <row r="22399" spans="1:4" ht="15">
      <c r="A22399" t="s">
        <v>5248</v>
      </c>
      <c r="B22399" s="53">
        <v>2020</v>
      </c>
      <c r="C22399" t="s">
        <v>1495</v>
      </c>
      <c r="D22399" t="s">
        <v>13330</v>
      </c>
    </row>
    <row r="22400" spans="1:4" ht="15">
      <c r="A22400" t="s">
        <v>5248</v>
      </c>
      <c r="B22400" s="53">
        <v>2019</v>
      </c>
      <c r="C22400" t="s">
        <v>1549</v>
      </c>
      <c r="D22400" t="s">
        <v>13331</v>
      </c>
    </row>
    <row r="22401" spans="1:4" ht="15">
      <c r="A22401" t="s">
        <v>5248</v>
      </c>
      <c r="B22401" s="53">
        <v>2019</v>
      </c>
      <c r="C22401" t="s">
        <v>660</v>
      </c>
      <c r="D22401" t="s">
        <v>13332</v>
      </c>
    </row>
    <row r="22402" spans="1:4" ht="15">
      <c r="A22402" t="s">
        <v>5248</v>
      </c>
      <c r="B22402" s="53">
        <v>2019</v>
      </c>
      <c r="C22402" t="s">
        <v>660</v>
      </c>
      <c r="D22402" t="s">
        <v>13333</v>
      </c>
    </row>
    <row r="22403" spans="1:4" ht="15">
      <c r="A22403" t="s">
        <v>5248</v>
      </c>
      <c r="B22403" s="53">
        <v>2019</v>
      </c>
      <c r="C22403" t="s">
        <v>644</v>
      </c>
      <c r="D22403" t="s">
        <v>13334</v>
      </c>
    </row>
    <row r="22404" spans="1:4" ht="15">
      <c r="A22404" t="s">
        <v>5248</v>
      </c>
      <c r="B22404" s="53">
        <v>2019</v>
      </c>
      <c r="C22404" t="s">
        <v>13321</v>
      </c>
      <c r="D22404" t="s">
        <v>13335</v>
      </c>
    </row>
    <row r="22405" spans="1:4" ht="15">
      <c r="A22405" t="s">
        <v>5248</v>
      </c>
      <c r="B22405" s="53">
        <v>2019</v>
      </c>
      <c r="C22405" t="s">
        <v>13321</v>
      </c>
      <c r="D22405" t="s">
        <v>13336</v>
      </c>
    </row>
    <row r="22406" spans="1:4" ht="15">
      <c r="A22406" t="s">
        <v>5248</v>
      </c>
      <c r="B22406" s="53">
        <v>2019</v>
      </c>
      <c r="C22406" t="s">
        <v>13337</v>
      </c>
      <c r="D22406" t="s">
        <v>13338</v>
      </c>
    </row>
    <row r="22407" spans="1:4" ht="15">
      <c r="A22407" t="s">
        <v>5248</v>
      </c>
      <c r="B22407" s="53">
        <v>2019</v>
      </c>
      <c r="C22407" t="s">
        <v>13337</v>
      </c>
      <c r="D22407" t="s">
        <v>13339</v>
      </c>
    </row>
    <row r="22408" spans="1:4" ht="15">
      <c r="A22408" t="s">
        <v>5248</v>
      </c>
      <c r="B22408" s="53">
        <v>2018</v>
      </c>
      <c r="C22408" t="s">
        <v>1191</v>
      </c>
      <c r="D22408" t="s">
        <v>13340</v>
      </c>
    </row>
    <row r="22409" spans="1:4" ht="15">
      <c r="A22409" t="s">
        <v>5248</v>
      </c>
      <c r="B22409" s="53">
        <v>2018</v>
      </c>
      <c r="C22409" t="s">
        <v>44</v>
      </c>
      <c r="D22409" t="s">
        <v>13341</v>
      </c>
    </row>
    <row r="22410" spans="1:4" ht="15">
      <c r="A22410" t="s">
        <v>5248</v>
      </c>
      <c r="B22410" s="53">
        <v>2018</v>
      </c>
      <c r="C22410" t="s">
        <v>13342</v>
      </c>
      <c r="D22410" t="s">
        <v>13343</v>
      </c>
    </row>
    <row r="22411" spans="1:4" ht="15">
      <c r="A22411" t="s">
        <v>5248</v>
      </c>
      <c r="B22411" s="53">
        <v>2018</v>
      </c>
      <c r="C22411" t="s">
        <v>644</v>
      </c>
      <c r="D22411" t="s">
        <v>13344</v>
      </c>
    </row>
    <row r="22412" spans="1:4" ht="15">
      <c r="A22412" t="s">
        <v>5248</v>
      </c>
      <c r="B22412" s="53">
        <v>2018</v>
      </c>
      <c r="C22412" t="s">
        <v>880</v>
      </c>
      <c r="D22412" t="s">
        <v>13345</v>
      </c>
    </row>
    <row r="22413" spans="1:4" ht="15">
      <c r="A22413" t="s">
        <v>5248</v>
      </c>
      <c r="B22413" s="53">
        <v>2018</v>
      </c>
      <c r="C22413" t="s">
        <v>1</v>
      </c>
      <c r="D22413" t="s">
        <v>13343</v>
      </c>
    </row>
    <row r="22414" spans="1:4" ht="15">
      <c r="A22414" t="s">
        <v>5248</v>
      </c>
      <c r="B22414" s="53">
        <v>2017</v>
      </c>
      <c r="C22414" t="s">
        <v>1549</v>
      </c>
      <c r="D22414" t="s">
        <v>13346</v>
      </c>
    </row>
    <row r="22415" spans="1:4" ht="15">
      <c r="A22415" t="s">
        <v>5248</v>
      </c>
      <c r="B22415" s="53">
        <v>2017</v>
      </c>
      <c r="C22415" t="s">
        <v>12374</v>
      </c>
      <c r="D22415" t="s">
        <v>13347</v>
      </c>
    </row>
    <row r="22416" spans="1:4" ht="15">
      <c r="A22416" t="s">
        <v>5248</v>
      </c>
      <c r="B22416" s="53">
        <v>2017</v>
      </c>
      <c r="C22416" t="s">
        <v>5073</v>
      </c>
      <c r="D22416" t="s">
        <v>13348</v>
      </c>
    </row>
    <row r="22417" spans="1:4" ht="15">
      <c r="A22417" t="s">
        <v>5248</v>
      </c>
      <c r="B22417" s="53">
        <v>2017</v>
      </c>
      <c r="C22417" t="s">
        <v>1</v>
      </c>
      <c r="D22417" t="s">
        <v>13349</v>
      </c>
    </row>
    <row r="22418" spans="1:4" ht="15">
      <c r="A22418" t="s">
        <v>5248</v>
      </c>
      <c r="B22418" s="53">
        <v>2016</v>
      </c>
      <c r="C22418" t="s">
        <v>12473</v>
      </c>
      <c r="D22418" t="s">
        <v>13350</v>
      </c>
    </row>
    <row r="22419" spans="1:4" ht="15">
      <c r="A22419" t="s">
        <v>5248</v>
      </c>
      <c r="B22419" s="53">
        <v>2016</v>
      </c>
      <c r="C22419" t="s">
        <v>12473</v>
      </c>
      <c r="D22419" t="s">
        <v>13351</v>
      </c>
    </row>
    <row r="22420" spans="1:4" ht="15">
      <c r="A22420" t="s">
        <v>5248</v>
      </c>
      <c r="B22420" s="53">
        <v>2016</v>
      </c>
      <c r="C22420" t="s">
        <v>8265</v>
      </c>
      <c r="D22420" t="s">
        <v>13352</v>
      </c>
    </row>
    <row r="22421" spans="1:4" ht="15">
      <c r="A22421" t="s">
        <v>5248</v>
      </c>
      <c r="B22421" s="53">
        <v>2016</v>
      </c>
      <c r="C22421" t="s">
        <v>880</v>
      </c>
      <c r="D22421" t="s">
        <v>13353</v>
      </c>
    </row>
    <row r="22422" spans="1:4" ht="15">
      <c r="A22422" t="s">
        <v>5248</v>
      </c>
      <c r="B22422" s="53">
        <v>2016</v>
      </c>
      <c r="C22422" t="s">
        <v>880</v>
      </c>
      <c r="D22422" t="s">
        <v>13354</v>
      </c>
    </row>
    <row r="22423" spans="1:4" ht="15">
      <c r="A22423" t="s">
        <v>5248</v>
      </c>
      <c r="B22423" s="53">
        <v>2016</v>
      </c>
      <c r="C22423" t="s">
        <v>880</v>
      </c>
      <c r="D22423" t="s">
        <v>13355</v>
      </c>
    </row>
    <row r="22424" spans="1:4" ht="15">
      <c r="A22424" t="s">
        <v>5248</v>
      </c>
      <c r="B22424" s="53">
        <v>2016</v>
      </c>
      <c r="C22424" t="s">
        <v>660</v>
      </c>
      <c r="D22424" t="s">
        <v>13356</v>
      </c>
    </row>
    <row r="22425" spans="1:4" ht="15">
      <c r="A22425" t="s">
        <v>5248</v>
      </c>
      <c r="B22425" s="53">
        <v>2016</v>
      </c>
      <c r="C22425" t="s">
        <v>644</v>
      </c>
      <c r="D22425" t="s">
        <v>13357</v>
      </c>
    </row>
    <row r="22426" spans="1:4" ht="15">
      <c r="A22426" t="s">
        <v>5248</v>
      </c>
      <c r="B22426" s="53">
        <v>2016</v>
      </c>
      <c r="C22426" t="s">
        <v>8224</v>
      </c>
      <c r="D22426" t="s">
        <v>13358</v>
      </c>
    </row>
    <row r="22427" spans="1:4" ht="15">
      <c r="A22427" t="s">
        <v>5248</v>
      </c>
      <c r="B22427" s="53">
        <v>2016</v>
      </c>
      <c r="C22427" t="s">
        <v>8224</v>
      </c>
      <c r="D22427" t="s">
        <v>13359</v>
      </c>
    </row>
    <row r="22428" spans="1:4" ht="15">
      <c r="A22428" t="s">
        <v>5248</v>
      </c>
      <c r="B22428" s="53">
        <v>2016</v>
      </c>
      <c r="C22428" t="s">
        <v>1</v>
      </c>
      <c r="D22428" t="s">
        <v>13351</v>
      </c>
    </row>
    <row r="22429" spans="1:4" ht="15">
      <c r="A22429" t="s">
        <v>5248</v>
      </c>
      <c r="B22429" s="53">
        <v>2015</v>
      </c>
      <c r="C22429" t="s">
        <v>1295</v>
      </c>
      <c r="D22429" t="s">
        <v>13360</v>
      </c>
    </row>
    <row r="22430" spans="1:4" ht="15">
      <c r="A22430" t="s">
        <v>5248</v>
      </c>
      <c r="B22430" s="53">
        <v>2015</v>
      </c>
      <c r="C22430" t="s">
        <v>1100</v>
      </c>
      <c r="D22430" t="s">
        <v>13361</v>
      </c>
    </row>
    <row r="22431" spans="1:4" ht="15">
      <c r="A22431" t="s">
        <v>5248</v>
      </c>
      <c r="B22431" s="53">
        <v>2015</v>
      </c>
      <c r="C22431" t="s">
        <v>1549</v>
      </c>
      <c r="D22431" t="s">
        <v>13362</v>
      </c>
    </row>
    <row r="22432" spans="1:4" ht="15">
      <c r="A22432" t="s">
        <v>5248</v>
      </c>
      <c r="B22432" s="53">
        <v>2015</v>
      </c>
      <c r="C22432" t="s">
        <v>13363</v>
      </c>
      <c r="D22432" t="s">
        <v>13364</v>
      </c>
    </row>
    <row r="22433" spans="1:4" ht="15">
      <c r="A22433" t="s">
        <v>5248</v>
      </c>
      <c r="B22433" s="53">
        <v>2014</v>
      </c>
      <c r="C22433" t="s">
        <v>923</v>
      </c>
      <c r="D22433" t="s">
        <v>13365</v>
      </c>
    </row>
    <row r="22434" spans="1:4" ht="15">
      <c r="A22434" t="s">
        <v>5248</v>
      </c>
      <c r="B22434" s="53">
        <v>2014</v>
      </c>
      <c r="C22434" t="s">
        <v>8265</v>
      </c>
      <c r="D22434" t="s">
        <v>13366</v>
      </c>
    </row>
    <row r="22435" spans="1:4" ht="15">
      <c r="A22435" t="s">
        <v>5248</v>
      </c>
      <c r="B22435" s="53">
        <v>2014</v>
      </c>
      <c r="C22435" t="s">
        <v>1549</v>
      </c>
      <c r="D22435" t="s">
        <v>13367</v>
      </c>
    </row>
    <row r="22436" spans="1:4" ht="15">
      <c r="A22436" t="s">
        <v>5248</v>
      </c>
      <c r="B22436" s="53">
        <v>2014</v>
      </c>
      <c r="C22436" t="s">
        <v>1725</v>
      </c>
      <c r="D22436" t="s">
        <v>13368</v>
      </c>
    </row>
    <row r="22437" spans="1:4" ht="15">
      <c r="A22437" t="s">
        <v>5248</v>
      </c>
      <c r="B22437" s="53">
        <v>2014</v>
      </c>
      <c r="C22437" t="s">
        <v>644</v>
      </c>
      <c r="D22437" t="s">
        <v>13369</v>
      </c>
    </row>
    <row r="22438" spans="1:4" ht="15">
      <c r="A22438" t="s">
        <v>5248</v>
      </c>
      <c r="B22438" s="53">
        <v>2013</v>
      </c>
      <c r="C22438" t="s">
        <v>12473</v>
      </c>
      <c r="D22438" t="s">
        <v>13370</v>
      </c>
    </row>
    <row r="22439" spans="1:4" ht="15">
      <c r="A22439" t="s">
        <v>5248</v>
      </c>
      <c r="B22439" s="53">
        <v>2013</v>
      </c>
      <c r="C22439" t="s">
        <v>1725</v>
      </c>
      <c r="D22439" t="s">
        <v>13371</v>
      </c>
    </row>
    <row r="22440" spans="1:4" ht="15">
      <c r="A22440" t="s">
        <v>5248</v>
      </c>
      <c r="B22440" s="53">
        <v>2013</v>
      </c>
      <c r="C22440" t="s">
        <v>660</v>
      </c>
      <c r="D22440" t="s">
        <v>13372</v>
      </c>
    </row>
    <row r="22441" spans="1:4" ht="15">
      <c r="A22441" t="s">
        <v>5248</v>
      </c>
      <c r="B22441" s="53">
        <v>2013</v>
      </c>
      <c r="C22441" t="s">
        <v>4047</v>
      </c>
      <c r="D22441" t="s">
        <v>13373</v>
      </c>
    </row>
    <row r="22442" spans="1:4" ht="15">
      <c r="A22442" t="s">
        <v>5248</v>
      </c>
      <c r="B22442" s="53">
        <v>2012</v>
      </c>
      <c r="C22442" t="s">
        <v>1724</v>
      </c>
      <c r="D22442" t="s">
        <v>13374</v>
      </c>
    </row>
    <row r="22443" spans="1:4" ht="15">
      <c r="A22443" t="s">
        <v>5248</v>
      </c>
      <c r="B22443" s="53">
        <v>2012</v>
      </c>
      <c r="C22443" t="s">
        <v>874</v>
      </c>
      <c r="D22443" t="s">
        <v>13375</v>
      </c>
    </row>
    <row r="22444" spans="1:4" ht="15">
      <c r="A22444" t="s">
        <v>5248</v>
      </c>
      <c r="B22444" s="53">
        <v>2012</v>
      </c>
      <c r="C22444" t="s">
        <v>1549</v>
      </c>
      <c r="D22444" t="s">
        <v>13376</v>
      </c>
    </row>
    <row r="22445" spans="1:4" ht="15">
      <c r="A22445" t="s">
        <v>5248</v>
      </c>
      <c r="B22445" s="53">
        <v>2012</v>
      </c>
      <c r="C22445" t="s">
        <v>880</v>
      </c>
      <c r="D22445" t="s">
        <v>13377</v>
      </c>
    </row>
    <row r="22446" spans="1:4" ht="15">
      <c r="A22446" t="s">
        <v>5248</v>
      </c>
      <c r="B22446" s="53">
        <v>2012</v>
      </c>
      <c r="C22446" t="s">
        <v>8224</v>
      </c>
      <c r="D22446" t="s">
        <v>13378</v>
      </c>
    </row>
    <row r="22447" spans="1:4" ht="15">
      <c r="A22447" t="s">
        <v>5248</v>
      </c>
      <c r="B22447" s="53">
        <v>2012</v>
      </c>
      <c r="C22447" t="s">
        <v>13379</v>
      </c>
      <c r="D22447" t="s">
        <v>13380</v>
      </c>
    </row>
    <row r="22448" spans="1:4" ht="15">
      <c r="A22448" t="s">
        <v>5248</v>
      </c>
      <c r="B22448" s="53">
        <v>2011</v>
      </c>
      <c r="C22448" t="s">
        <v>12473</v>
      </c>
      <c r="D22448" t="s">
        <v>13381</v>
      </c>
    </row>
    <row r="22449" spans="1:4" ht="15">
      <c r="A22449" t="s">
        <v>5248</v>
      </c>
      <c r="B22449" s="53">
        <v>2011</v>
      </c>
      <c r="C22449" t="s">
        <v>8224</v>
      </c>
      <c r="D22449" t="s">
        <v>13382</v>
      </c>
    </row>
    <row r="22450" spans="1:4" ht="15">
      <c r="A22450" t="s">
        <v>5248</v>
      </c>
      <c r="B22450" s="53">
        <v>2011</v>
      </c>
      <c r="C22450" t="s">
        <v>8224</v>
      </c>
      <c r="D22450" t="s">
        <v>13383</v>
      </c>
    </row>
    <row r="22451" spans="1:4" ht="15">
      <c r="A22451" t="s">
        <v>5248</v>
      </c>
      <c r="B22451" s="53">
        <v>2011</v>
      </c>
      <c r="C22451" t="s">
        <v>8224</v>
      </c>
      <c r="D22451" t="s">
        <v>13384</v>
      </c>
    </row>
    <row r="22452" spans="1:4" ht="15">
      <c r="A22452" t="s">
        <v>5248</v>
      </c>
      <c r="B22452" s="53">
        <v>2011</v>
      </c>
      <c r="C22452" t="s">
        <v>8224</v>
      </c>
      <c r="D22452" t="s">
        <v>13385</v>
      </c>
    </row>
    <row r="22453" spans="1:4" ht="15">
      <c r="A22453" t="s">
        <v>5248</v>
      </c>
      <c r="B22453" s="53">
        <v>2011</v>
      </c>
      <c r="C22453" t="s">
        <v>1</v>
      </c>
      <c r="D22453" t="s">
        <v>13386</v>
      </c>
    </row>
    <row r="22454" spans="1:4" ht="15">
      <c r="A22454" t="s">
        <v>5248</v>
      </c>
      <c r="B22454" s="53">
        <v>2010</v>
      </c>
      <c r="C22454" t="s">
        <v>1191</v>
      </c>
      <c r="D22454" t="s">
        <v>13387</v>
      </c>
    </row>
    <row r="22455" spans="1:4" ht="15">
      <c r="A22455" t="s">
        <v>5248</v>
      </c>
      <c r="B22455" s="53">
        <v>2010</v>
      </c>
      <c r="C22455" t="s">
        <v>2028</v>
      </c>
      <c r="D22455" t="s">
        <v>13388</v>
      </c>
    </row>
    <row r="22456" spans="1:4" ht="15">
      <c r="A22456" t="s">
        <v>5248</v>
      </c>
      <c r="B22456" s="53">
        <v>2010</v>
      </c>
      <c r="C22456" t="s">
        <v>8265</v>
      </c>
      <c r="D22456" t="s">
        <v>13389</v>
      </c>
    </row>
    <row r="22457" spans="1:4" ht="15">
      <c r="A22457" t="s">
        <v>5248</v>
      </c>
      <c r="B22457" s="53">
        <v>2009</v>
      </c>
      <c r="C22457" t="s">
        <v>13390</v>
      </c>
      <c r="D22457" t="s">
        <v>13391</v>
      </c>
    </row>
    <row r="22458" spans="1:4" ht="15">
      <c r="A22458" t="s">
        <v>5248</v>
      </c>
      <c r="B22458" s="53">
        <v>2009</v>
      </c>
      <c r="C22458" t="s">
        <v>12407</v>
      </c>
      <c r="D22458" t="s">
        <v>13392</v>
      </c>
    </row>
    <row r="22459" spans="1:4" ht="15">
      <c r="A22459" t="s">
        <v>5248</v>
      </c>
      <c r="B22459" s="53">
        <v>2009</v>
      </c>
      <c r="C22459" t="s">
        <v>13393</v>
      </c>
      <c r="D22459" t="s">
        <v>13394</v>
      </c>
    </row>
    <row r="22460" spans="1:4" ht="15">
      <c r="A22460" t="s">
        <v>5248</v>
      </c>
      <c r="B22460" s="53">
        <v>2009</v>
      </c>
      <c r="C22460" t="s">
        <v>13393</v>
      </c>
      <c r="D22460" t="s">
        <v>13395</v>
      </c>
    </row>
    <row r="22461" spans="1:4" ht="15">
      <c r="A22461" t="s">
        <v>5248</v>
      </c>
      <c r="B22461" s="53">
        <v>2009</v>
      </c>
      <c r="C22461" t="s">
        <v>644</v>
      </c>
      <c r="D22461" t="s">
        <v>13396</v>
      </c>
    </row>
    <row r="22462" spans="1:4" ht="15">
      <c r="A22462" t="s">
        <v>5248</v>
      </c>
      <c r="B22462" s="53">
        <v>2008</v>
      </c>
      <c r="C22462" t="s">
        <v>8043</v>
      </c>
      <c r="D22462" t="s">
        <v>13397</v>
      </c>
    </row>
    <row r="22463" spans="1:4" ht="15">
      <c r="A22463" t="s">
        <v>5248</v>
      </c>
      <c r="B22463" s="53">
        <v>2008</v>
      </c>
      <c r="C22463" t="s">
        <v>891</v>
      </c>
      <c r="D22463" t="s">
        <v>13398</v>
      </c>
    </row>
    <row r="22464" spans="1:4" ht="15">
      <c r="A22464" t="s">
        <v>5248</v>
      </c>
      <c r="B22464" s="53">
        <v>2008</v>
      </c>
      <c r="C22464" t="s">
        <v>138</v>
      </c>
      <c r="D22464" t="s">
        <v>13399</v>
      </c>
    </row>
    <row r="22465" spans="1:4" ht="15">
      <c r="A22465" t="s">
        <v>5248</v>
      </c>
      <c r="B22465" s="53">
        <v>2008</v>
      </c>
      <c r="C22465" t="s">
        <v>6377</v>
      </c>
      <c r="D22465" t="s">
        <v>13400</v>
      </c>
    </row>
    <row r="22466" spans="1:4" ht="15">
      <c r="A22466" t="s">
        <v>5248</v>
      </c>
      <c r="B22466" s="53">
        <v>2007</v>
      </c>
      <c r="C22466" t="s">
        <v>12473</v>
      </c>
      <c r="D22466" t="s">
        <v>13401</v>
      </c>
    </row>
    <row r="22467" spans="1:4" ht="15">
      <c r="A22467" t="s">
        <v>5248</v>
      </c>
      <c r="B22467" s="53">
        <v>2007</v>
      </c>
      <c r="C22467" t="s">
        <v>644</v>
      </c>
      <c r="D22467" t="s">
        <v>13402</v>
      </c>
    </row>
    <row r="22468" spans="1:4" ht="15">
      <c r="A22468" t="s">
        <v>5248</v>
      </c>
      <c r="B22468" s="53">
        <v>2006</v>
      </c>
      <c r="C22468" t="s">
        <v>13403</v>
      </c>
      <c r="D22468" t="s">
        <v>13404</v>
      </c>
    </row>
    <row r="22469" spans="1:4" ht="15">
      <c r="A22469" t="s">
        <v>5248</v>
      </c>
      <c r="B22469" s="53">
        <v>2006</v>
      </c>
      <c r="C22469" t="s">
        <v>1100</v>
      </c>
      <c r="D22469" t="s">
        <v>13405</v>
      </c>
    </row>
    <row r="22470" spans="1:4" ht="15">
      <c r="A22470" t="s">
        <v>5248</v>
      </c>
      <c r="B22470" s="53">
        <v>2006</v>
      </c>
      <c r="C22470" t="s">
        <v>13406</v>
      </c>
      <c r="D22470" t="s">
        <v>13407</v>
      </c>
    </row>
    <row r="22471" spans="1:4" ht="15">
      <c r="A22471" t="s">
        <v>5248</v>
      </c>
      <c r="B22471" s="53">
        <v>2006</v>
      </c>
      <c r="C22471" t="s">
        <v>1278</v>
      </c>
      <c r="D22471" t="s">
        <v>13408</v>
      </c>
    </row>
    <row r="22472" spans="1:4" ht="15">
      <c r="A22472" t="s">
        <v>5248</v>
      </c>
      <c r="B22472" s="53">
        <v>2006</v>
      </c>
      <c r="C22472" t="s">
        <v>1278</v>
      </c>
      <c r="D22472" t="s">
        <v>13409</v>
      </c>
    </row>
    <row r="22473" spans="1:4" ht="15">
      <c r="A22473" t="s">
        <v>5248</v>
      </c>
      <c r="B22473" s="53">
        <v>2006</v>
      </c>
      <c r="C22473" t="s">
        <v>660</v>
      </c>
      <c r="D22473" t="s">
        <v>13410</v>
      </c>
    </row>
    <row r="22474" spans="1:4" ht="15">
      <c r="A22474" t="s">
        <v>5248</v>
      </c>
      <c r="B22474" s="53">
        <v>2006</v>
      </c>
      <c r="C22474" t="s">
        <v>660</v>
      </c>
      <c r="D22474" t="s">
        <v>13411</v>
      </c>
    </row>
    <row r="22475" spans="1:4" ht="15">
      <c r="A22475" t="s">
        <v>5248</v>
      </c>
      <c r="B22475" s="53">
        <v>2005</v>
      </c>
      <c r="C22475" t="s">
        <v>13412</v>
      </c>
      <c r="D22475" t="s">
        <v>13413</v>
      </c>
    </row>
    <row r="22476" spans="1:4" ht="15">
      <c r="A22476" t="s">
        <v>5248</v>
      </c>
      <c r="B22476" s="53">
        <v>2005</v>
      </c>
      <c r="C22476" t="s">
        <v>12374</v>
      </c>
      <c r="D22476" t="s">
        <v>13414</v>
      </c>
    </row>
    <row r="22477" spans="1:4" ht="15">
      <c r="A22477" t="s">
        <v>5248</v>
      </c>
      <c r="B22477" s="53">
        <v>2004</v>
      </c>
      <c r="C22477" t="s">
        <v>1191</v>
      </c>
      <c r="D22477" t="s">
        <v>13415</v>
      </c>
    </row>
    <row r="22478" spans="1:4" ht="15">
      <c r="A22478" t="s">
        <v>5248</v>
      </c>
      <c r="B22478" s="53">
        <v>2004</v>
      </c>
      <c r="C22478" t="s">
        <v>13406</v>
      </c>
      <c r="D22478" t="s">
        <v>13416</v>
      </c>
    </row>
    <row r="22479" spans="1:4" ht="15">
      <c r="A22479" t="s">
        <v>5248</v>
      </c>
      <c r="B22479" s="53">
        <v>2004</v>
      </c>
      <c r="C22479" t="s">
        <v>10727</v>
      </c>
      <c r="D22479" t="s">
        <v>13417</v>
      </c>
    </row>
    <row r="22480" spans="1:4" ht="15">
      <c r="A22480" t="s">
        <v>5248</v>
      </c>
      <c r="B22480" s="53">
        <v>2004</v>
      </c>
      <c r="C22480" t="s">
        <v>13418</v>
      </c>
      <c r="D22480" t="s">
        <v>13419</v>
      </c>
    </row>
    <row r="22481" spans="1:4" ht="15">
      <c r="A22481" t="s">
        <v>5248</v>
      </c>
      <c r="B22481" s="53">
        <v>2003</v>
      </c>
      <c r="C22481" t="s">
        <v>13420</v>
      </c>
      <c r="D22481" t="s">
        <v>13421</v>
      </c>
    </row>
    <row r="22482" spans="1:4" ht="15">
      <c r="A22482" t="s">
        <v>5248</v>
      </c>
      <c r="B22482" s="53">
        <v>2003</v>
      </c>
      <c r="C22482" t="s">
        <v>12374</v>
      </c>
      <c r="D22482" t="s">
        <v>13422</v>
      </c>
    </row>
    <row r="22483" spans="1:4" ht="15">
      <c r="A22483" t="s">
        <v>5248</v>
      </c>
      <c r="B22483" s="53">
        <v>2002</v>
      </c>
      <c r="C22483" t="s">
        <v>1725</v>
      </c>
      <c r="D22483" t="s">
        <v>13423</v>
      </c>
    </row>
    <row r="22484" spans="1:4" ht="15">
      <c r="A22484" t="s">
        <v>23275</v>
      </c>
      <c r="B22484" s="53">
        <v>2023</v>
      </c>
      <c r="C22484" t="s">
        <v>142</v>
      </c>
      <c r="D22484" t="s">
        <v>23276</v>
      </c>
    </row>
    <row r="22485" spans="1:4" ht="15">
      <c r="A22485" t="s">
        <v>23275</v>
      </c>
      <c r="B22485" s="53">
        <v>2023</v>
      </c>
      <c r="C22485" t="s">
        <v>155</v>
      </c>
      <c r="D22485" t="s">
        <v>23277</v>
      </c>
    </row>
    <row r="22486" spans="1:4" ht="15">
      <c r="A22486" t="s">
        <v>23275</v>
      </c>
      <c r="B22486" s="53">
        <v>2023</v>
      </c>
      <c r="C22486" t="s">
        <v>155</v>
      </c>
      <c r="D22486" t="s">
        <v>23278</v>
      </c>
    </row>
    <row r="22487" spans="1:4" ht="15">
      <c r="A22487" t="s">
        <v>23275</v>
      </c>
      <c r="B22487" s="53">
        <v>2019</v>
      </c>
      <c r="C22487" t="s">
        <v>49</v>
      </c>
      <c r="D22487" t="s">
        <v>23279</v>
      </c>
    </row>
    <row r="22488" spans="1:4" ht="15">
      <c r="A22488" t="s">
        <v>23465</v>
      </c>
      <c r="B22488" s="53">
        <v>2012</v>
      </c>
      <c r="C22488" t="s">
        <v>647</v>
      </c>
      <c r="D22488" t="s">
        <v>23174</v>
      </c>
    </row>
    <row r="22489" spans="1:4" ht="15">
      <c r="A22489" t="s">
        <v>23465</v>
      </c>
      <c r="B22489" s="53">
        <v>2004</v>
      </c>
      <c r="C22489" t="s">
        <v>842</v>
      </c>
      <c r="D22489" t="s">
        <v>23466</v>
      </c>
    </row>
    <row r="22490" spans="1:4" ht="15">
      <c r="A22490" t="s">
        <v>23465</v>
      </c>
      <c r="B22490" s="53">
        <v>2004</v>
      </c>
      <c r="C22490" t="s">
        <v>852</v>
      </c>
      <c r="D22490" t="s">
        <v>23467</v>
      </c>
    </row>
    <row r="22491" spans="1:4" ht="15">
      <c r="A22491" t="s">
        <v>23465</v>
      </c>
      <c r="B22491" s="53">
        <v>2003</v>
      </c>
      <c r="C22491" t="s">
        <v>852</v>
      </c>
      <c r="D22491" t="s">
        <v>23468</v>
      </c>
    </row>
    <row r="22492" spans="1:4" ht="15">
      <c r="A22492" t="s">
        <v>23465</v>
      </c>
      <c r="B22492" s="53">
        <v>2002</v>
      </c>
      <c r="C22492" t="s">
        <v>842</v>
      </c>
      <c r="D22492" t="s">
        <v>23469</v>
      </c>
    </row>
    <row r="22493" spans="1:4" ht="15">
      <c r="A22493" t="s">
        <v>5204</v>
      </c>
      <c r="B22493" s="53">
        <v>2023</v>
      </c>
      <c r="C22493" t="s">
        <v>44</v>
      </c>
      <c r="D22493" t="s">
        <v>8175</v>
      </c>
    </row>
    <row r="22494" spans="1:4" ht="15">
      <c r="A22494" t="s">
        <v>5204</v>
      </c>
      <c r="B22494" s="53">
        <v>2023</v>
      </c>
      <c r="C22494" t="s">
        <v>660</v>
      </c>
      <c r="D22494" t="s">
        <v>8180</v>
      </c>
    </row>
    <row r="22495" spans="1:4" ht="15">
      <c r="A22495" t="s">
        <v>5204</v>
      </c>
      <c r="B22495" s="53">
        <v>2023</v>
      </c>
      <c r="C22495" t="s">
        <v>1495</v>
      </c>
      <c r="D22495" t="s">
        <v>8363</v>
      </c>
    </row>
    <row r="22496" spans="1:4" ht="15">
      <c r="A22496" t="s">
        <v>5204</v>
      </c>
      <c r="B22496" s="53">
        <v>2023</v>
      </c>
      <c r="C22496" t="s">
        <v>1</v>
      </c>
      <c r="D22496" t="s">
        <v>8183</v>
      </c>
    </row>
    <row r="22497" spans="1:4" ht="15">
      <c r="A22497" t="s">
        <v>5204</v>
      </c>
      <c r="B22497" s="53">
        <v>2023</v>
      </c>
      <c r="C22497" t="s">
        <v>1</v>
      </c>
      <c r="D22497" t="s">
        <v>8363</v>
      </c>
    </row>
    <row r="22498" spans="1:4" ht="15">
      <c r="A22498" t="s">
        <v>5204</v>
      </c>
      <c r="B22498" s="53">
        <v>2023</v>
      </c>
      <c r="C22498" t="s">
        <v>1</v>
      </c>
      <c r="D22498" t="s">
        <v>8180</v>
      </c>
    </row>
    <row r="22499" spans="1:4" ht="15">
      <c r="A22499" t="s">
        <v>5204</v>
      </c>
      <c r="B22499" s="53">
        <v>2023</v>
      </c>
      <c r="C22499" t="s">
        <v>1</v>
      </c>
      <c r="D22499" t="s">
        <v>8186</v>
      </c>
    </row>
    <row r="22500" spans="1:4" ht="15">
      <c r="A22500" t="s">
        <v>5204</v>
      </c>
      <c r="B22500" s="53">
        <v>2022</v>
      </c>
      <c r="C22500" t="s">
        <v>644</v>
      </c>
      <c r="D22500" t="s">
        <v>8364</v>
      </c>
    </row>
    <row r="22501" spans="1:4" ht="15">
      <c r="A22501" t="s">
        <v>5204</v>
      </c>
      <c r="B22501" s="53">
        <v>2022</v>
      </c>
      <c r="C22501" t="s">
        <v>1</v>
      </c>
      <c r="D22501" t="s">
        <v>8211</v>
      </c>
    </row>
    <row r="22502" spans="1:4" ht="15">
      <c r="A22502" t="s">
        <v>5204</v>
      </c>
      <c r="B22502" s="53">
        <v>2022</v>
      </c>
      <c r="C22502" t="s">
        <v>1</v>
      </c>
      <c r="D22502" t="s">
        <v>8364</v>
      </c>
    </row>
    <row r="22503" spans="1:4" ht="15">
      <c r="A22503" t="s">
        <v>5204</v>
      </c>
      <c r="B22503" s="53">
        <v>2021</v>
      </c>
      <c r="C22503" t="s">
        <v>1125</v>
      </c>
      <c r="D22503" t="s">
        <v>8365</v>
      </c>
    </row>
    <row r="22504" spans="1:4" ht="15">
      <c r="A22504" t="s">
        <v>5204</v>
      </c>
      <c r="B22504" s="53">
        <v>2021</v>
      </c>
      <c r="C22504" t="s">
        <v>4074</v>
      </c>
      <c r="D22504" t="s">
        <v>8366</v>
      </c>
    </row>
    <row r="22505" spans="1:4" ht="15">
      <c r="A22505" t="s">
        <v>5204</v>
      </c>
      <c r="B22505" s="53">
        <v>2021</v>
      </c>
      <c r="C22505" t="s">
        <v>660</v>
      </c>
      <c r="D22505" t="s">
        <v>8367</v>
      </c>
    </row>
    <row r="22506" spans="1:4" ht="15">
      <c r="A22506" t="s">
        <v>5204</v>
      </c>
      <c r="B22506" s="53">
        <v>2021</v>
      </c>
      <c r="C22506" t="s">
        <v>644</v>
      </c>
      <c r="D22506" t="s">
        <v>8368</v>
      </c>
    </row>
    <row r="22507" spans="1:4" ht="15">
      <c r="A22507" t="s">
        <v>5204</v>
      </c>
      <c r="B22507" s="53">
        <v>2021</v>
      </c>
      <c r="C22507" t="s">
        <v>1</v>
      </c>
      <c r="D22507" t="s">
        <v>8368</v>
      </c>
    </row>
    <row r="22508" spans="1:4" ht="15">
      <c r="A22508" t="s">
        <v>5204</v>
      </c>
      <c r="B22508" s="53">
        <v>2021</v>
      </c>
      <c r="C22508" t="s">
        <v>1</v>
      </c>
      <c r="D22508" t="s">
        <v>8365</v>
      </c>
    </row>
    <row r="22509" spans="1:4" ht="15">
      <c r="A22509" t="s">
        <v>5204</v>
      </c>
      <c r="B22509" s="53">
        <v>2020</v>
      </c>
      <c r="C22509" t="s">
        <v>923</v>
      </c>
      <c r="D22509" t="s">
        <v>8369</v>
      </c>
    </row>
    <row r="22510" spans="1:4" ht="15">
      <c r="A22510" t="s">
        <v>5204</v>
      </c>
      <c r="B22510" s="53">
        <v>2020</v>
      </c>
      <c r="C22510" t="s">
        <v>1</v>
      </c>
      <c r="D22510" t="s">
        <v>8367</v>
      </c>
    </row>
    <row r="22511" spans="1:4" ht="15">
      <c r="A22511" t="s">
        <v>5204</v>
      </c>
      <c r="B22511" s="53">
        <v>2018</v>
      </c>
      <c r="C22511" t="s">
        <v>660</v>
      </c>
      <c r="D22511" t="s">
        <v>8370</v>
      </c>
    </row>
    <row r="22512" spans="1:4" ht="15">
      <c r="A22512" t="s">
        <v>5204</v>
      </c>
      <c r="B22512" s="53">
        <v>2017</v>
      </c>
      <c r="C22512" t="s">
        <v>1191</v>
      </c>
      <c r="D22512" t="s">
        <v>8276</v>
      </c>
    </row>
    <row r="22513" spans="1:4" ht="15">
      <c r="A22513" t="s">
        <v>5204</v>
      </c>
      <c r="B22513" s="53">
        <v>2017</v>
      </c>
      <c r="C22513" t="s">
        <v>923</v>
      </c>
      <c r="D22513" t="s">
        <v>8277</v>
      </c>
    </row>
    <row r="22514" spans="1:4" ht="15">
      <c r="A22514" t="s">
        <v>5204</v>
      </c>
      <c r="B22514" s="53">
        <v>2017</v>
      </c>
      <c r="C22514" t="s">
        <v>923</v>
      </c>
      <c r="D22514" t="s">
        <v>8278</v>
      </c>
    </row>
    <row r="22515" spans="1:4" ht="15">
      <c r="A22515" t="s">
        <v>5204</v>
      </c>
      <c r="B22515" s="53">
        <v>2017</v>
      </c>
      <c r="C22515" t="s">
        <v>44</v>
      </c>
      <c r="D22515" t="s">
        <v>8281</v>
      </c>
    </row>
    <row r="22516" spans="1:4" ht="15">
      <c r="A22516" t="s">
        <v>5204</v>
      </c>
      <c r="B22516" s="53">
        <v>2017</v>
      </c>
      <c r="C22516" t="s">
        <v>44</v>
      </c>
      <c r="D22516" t="s">
        <v>8282</v>
      </c>
    </row>
    <row r="22517" spans="1:4" ht="15">
      <c r="A22517" t="s">
        <v>5204</v>
      </c>
      <c r="B22517" s="53">
        <v>2017</v>
      </c>
      <c r="C22517" t="s">
        <v>660</v>
      </c>
      <c r="D22517" t="s">
        <v>8371</v>
      </c>
    </row>
    <row r="22518" spans="1:4" ht="15">
      <c r="A22518" t="s">
        <v>5204</v>
      </c>
      <c r="B22518" s="53">
        <v>2016</v>
      </c>
      <c r="C22518" t="s">
        <v>1293</v>
      </c>
      <c r="D22518" t="s">
        <v>8372</v>
      </c>
    </row>
    <row r="22519" spans="1:4" ht="15">
      <c r="A22519" t="s">
        <v>5204</v>
      </c>
      <c r="B22519" s="53">
        <v>2016</v>
      </c>
      <c r="C22519" t="s">
        <v>8303</v>
      </c>
      <c r="D22519" t="s">
        <v>8305</v>
      </c>
    </row>
    <row r="22520" spans="1:4" ht="15">
      <c r="A22520" t="s">
        <v>5204</v>
      </c>
      <c r="B22520" s="53">
        <v>2016</v>
      </c>
      <c r="C22520" t="s">
        <v>25</v>
      </c>
      <c r="D22520" t="s">
        <v>8307</v>
      </c>
    </row>
    <row r="22521" spans="1:4" ht="15">
      <c r="A22521" t="s">
        <v>5204</v>
      </c>
      <c r="B22521" s="53">
        <v>2015</v>
      </c>
      <c r="C22521" t="s">
        <v>25</v>
      </c>
      <c r="D22521" t="s">
        <v>8323</v>
      </c>
    </row>
    <row r="22522" spans="1:4" ht="15">
      <c r="A22522" t="s">
        <v>5204</v>
      </c>
      <c r="B22522" s="53">
        <v>2015</v>
      </c>
      <c r="C22522" t="s">
        <v>660</v>
      </c>
      <c r="D22522" t="s">
        <v>8327</v>
      </c>
    </row>
    <row r="22523" spans="1:4" ht="15">
      <c r="A22523" t="s">
        <v>5204</v>
      </c>
      <c r="B22523" s="53">
        <v>2015</v>
      </c>
      <c r="C22523" t="s">
        <v>8017</v>
      </c>
      <c r="D22523" t="s">
        <v>8330</v>
      </c>
    </row>
    <row r="22524" spans="1:4" ht="15">
      <c r="A22524" t="s">
        <v>5204</v>
      </c>
      <c r="B22524" s="53">
        <v>2015</v>
      </c>
      <c r="C22524" t="s">
        <v>5073</v>
      </c>
      <c r="D22524" t="s">
        <v>8305</v>
      </c>
    </row>
    <row r="22525" spans="1:4" ht="15">
      <c r="A22525" t="s">
        <v>5204</v>
      </c>
      <c r="B22525" s="53">
        <v>2015</v>
      </c>
      <c r="C22525" t="s">
        <v>1</v>
      </c>
      <c r="D22525" t="s">
        <v>8373</v>
      </c>
    </row>
    <row r="22526" spans="1:4" ht="15">
      <c r="A22526" t="s">
        <v>5204</v>
      </c>
      <c r="B22526" s="53">
        <v>2014</v>
      </c>
      <c r="C22526" t="s">
        <v>8332</v>
      </c>
      <c r="D22526" t="s">
        <v>8333</v>
      </c>
    </row>
    <row r="22527" spans="1:4" ht="15">
      <c r="A22527" t="s">
        <v>5204</v>
      </c>
      <c r="B22527" s="53">
        <v>2014</v>
      </c>
      <c r="C22527" t="s">
        <v>25</v>
      </c>
      <c r="D22527" t="s">
        <v>8336</v>
      </c>
    </row>
    <row r="22528" spans="1:4" ht="15">
      <c r="A22528" t="s">
        <v>5204</v>
      </c>
      <c r="B22528" s="53">
        <v>2014</v>
      </c>
      <c r="C22528" t="s">
        <v>1278</v>
      </c>
      <c r="D22528" t="s">
        <v>8374</v>
      </c>
    </row>
    <row r="22529" spans="1:4" ht="15">
      <c r="A22529" t="s">
        <v>5204</v>
      </c>
      <c r="B22529" s="53">
        <v>2014</v>
      </c>
      <c r="C22529" t="s">
        <v>660</v>
      </c>
      <c r="D22529" t="s">
        <v>8341</v>
      </c>
    </row>
    <row r="22530" spans="1:4" ht="15">
      <c r="A22530" t="s">
        <v>14309</v>
      </c>
      <c r="B22530" s="53">
        <v>2023</v>
      </c>
      <c r="C22530" t="s">
        <v>651</v>
      </c>
      <c r="D22530" t="s">
        <v>14408</v>
      </c>
    </row>
    <row r="22531" spans="1:4" ht="15">
      <c r="A22531" t="s">
        <v>14309</v>
      </c>
      <c r="B22531" s="53">
        <v>2023</v>
      </c>
      <c r="C22531" t="s">
        <v>3627</v>
      </c>
      <c r="D22531" t="s">
        <v>7839</v>
      </c>
    </row>
    <row r="22532" spans="1:4" ht="15">
      <c r="A22532" t="s">
        <v>14309</v>
      </c>
      <c r="B22532" s="53">
        <v>2023</v>
      </c>
      <c r="C22532" t="s">
        <v>1176</v>
      </c>
      <c r="D22532" t="s">
        <v>14409</v>
      </c>
    </row>
    <row r="22533" spans="1:4" ht="15">
      <c r="A22533" t="s">
        <v>14309</v>
      </c>
      <c r="B22533" s="53">
        <v>2023</v>
      </c>
      <c r="C22533" t="s">
        <v>44</v>
      </c>
      <c r="D22533" t="s">
        <v>14410</v>
      </c>
    </row>
    <row r="22534" spans="1:4" ht="15">
      <c r="A22534" t="s">
        <v>14309</v>
      </c>
      <c r="B22534" s="53">
        <v>2023</v>
      </c>
      <c r="C22534" t="s">
        <v>44</v>
      </c>
      <c r="D22534" t="s">
        <v>14411</v>
      </c>
    </row>
    <row r="22535" spans="1:4" ht="15">
      <c r="A22535" t="s">
        <v>14309</v>
      </c>
      <c r="B22535" s="53">
        <v>2023</v>
      </c>
      <c r="C22535" t="s">
        <v>44</v>
      </c>
      <c r="D22535" t="s">
        <v>14412</v>
      </c>
    </row>
    <row r="22536" spans="1:4" ht="15">
      <c r="A22536" t="s">
        <v>14309</v>
      </c>
      <c r="B22536" s="53">
        <v>2023</v>
      </c>
      <c r="C22536" t="s">
        <v>995</v>
      </c>
      <c r="D22536" t="s">
        <v>14413</v>
      </c>
    </row>
    <row r="22537" spans="1:4" ht="15">
      <c r="A22537" t="s">
        <v>14309</v>
      </c>
      <c r="B22537" s="53">
        <v>2023</v>
      </c>
      <c r="C22537" t="s">
        <v>3571</v>
      </c>
      <c r="D22537" t="s">
        <v>6477</v>
      </c>
    </row>
    <row r="22538" spans="1:4" ht="15">
      <c r="A22538" t="s">
        <v>14309</v>
      </c>
      <c r="B22538" s="53">
        <v>2023</v>
      </c>
      <c r="C22538" t="s">
        <v>1055</v>
      </c>
      <c r="D22538" t="s">
        <v>14414</v>
      </c>
    </row>
    <row r="22539" spans="1:4" ht="15">
      <c r="A22539" t="s">
        <v>14309</v>
      </c>
      <c r="B22539" s="53">
        <v>2023</v>
      </c>
      <c r="C22539" t="s">
        <v>14415</v>
      </c>
      <c r="D22539" t="s">
        <v>14416</v>
      </c>
    </row>
    <row r="22540" spans="1:4" ht="15">
      <c r="A22540" t="s">
        <v>14309</v>
      </c>
      <c r="B22540" s="53">
        <v>2023</v>
      </c>
      <c r="C22540" t="s">
        <v>14417</v>
      </c>
      <c r="D22540" t="s">
        <v>14418</v>
      </c>
    </row>
    <row r="22541" spans="1:4" ht="15">
      <c r="A22541" t="s">
        <v>14309</v>
      </c>
      <c r="B22541" s="53">
        <v>2023</v>
      </c>
      <c r="C22541" t="s">
        <v>1</v>
      </c>
      <c r="D22541" t="s">
        <v>14419</v>
      </c>
    </row>
    <row r="22542" spans="1:4" ht="15">
      <c r="A22542" t="s">
        <v>14309</v>
      </c>
      <c r="B22542" s="53">
        <v>2023</v>
      </c>
      <c r="C22542" t="s">
        <v>1</v>
      </c>
      <c r="D22542" t="s">
        <v>14420</v>
      </c>
    </row>
    <row r="22543" spans="1:4" ht="15">
      <c r="A22543" t="s">
        <v>14309</v>
      </c>
      <c r="B22543" s="53">
        <v>2023</v>
      </c>
      <c r="C22543" t="s">
        <v>1</v>
      </c>
      <c r="D22543" t="s">
        <v>14421</v>
      </c>
    </row>
    <row r="22544" spans="1:4" ht="15">
      <c r="A22544" t="s">
        <v>14309</v>
      </c>
      <c r="B22544" s="53">
        <v>2023</v>
      </c>
      <c r="C22544" t="s">
        <v>1</v>
      </c>
      <c r="D22544" t="s">
        <v>14418</v>
      </c>
    </row>
    <row r="22545" spans="1:4" ht="15">
      <c r="A22545" t="s">
        <v>14309</v>
      </c>
      <c r="B22545" s="53">
        <v>2023</v>
      </c>
      <c r="C22545" t="s">
        <v>1</v>
      </c>
      <c r="D22545" t="s">
        <v>14422</v>
      </c>
    </row>
    <row r="22546" spans="1:4" ht="15">
      <c r="A22546" t="s">
        <v>14309</v>
      </c>
      <c r="B22546" s="53">
        <v>2023</v>
      </c>
      <c r="C22546" t="s">
        <v>1</v>
      </c>
      <c r="D22546" t="s">
        <v>6477</v>
      </c>
    </row>
    <row r="22547" spans="1:4" ht="15">
      <c r="A22547" t="s">
        <v>14309</v>
      </c>
      <c r="B22547" s="53">
        <v>2023</v>
      </c>
      <c r="C22547" t="s">
        <v>1</v>
      </c>
      <c r="D22547" t="s">
        <v>14423</v>
      </c>
    </row>
    <row r="22548" spans="1:4" ht="15">
      <c r="A22548" t="s">
        <v>14309</v>
      </c>
      <c r="B22548" s="53">
        <v>2022</v>
      </c>
      <c r="C22548" t="s">
        <v>3627</v>
      </c>
      <c r="D22548" t="s">
        <v>14424</v>
      </c>
    </row>
    <row r="22549" spans="1:4" ht="15">
      <c r="A22549" t="s">
        <v>14309</v>
      </c>
      <c r="B22549" s="53">
        <v>2022</v>
      </c>
      <c r="C22549" t="s">
        <v>1337</v>
      </c>
      <c r="D22549" t="s">
        <v>1447</v>
      </c>
    </row>
    <row r="22550" spans="1:4" ht="15">
      <c r="A22550" t="s">
        <v>14309</v>
      </c>
      <c r="B22550" s="53">
        <v>2022</v>
      </c>
      <c r="C22550" t="s">
        <v>44</v>
      </c>
      <c r="D22550" t="s">
        <v>14425</v>
      </c>
    </row>
    <row r="22551" spans="1:4" ht="15">
      <c r="A22551" t="s">
        <v>14309</v>
      </c>
      <c r="B22551" s="53">
        <v>2022</v>
      </c>
      <c r="C22551" t="s">
        <v>44</v>
      </c>
      <c r="D22551" t="s">
        <v>14426</v>
      </c>
    </row>
    <row r="22552" spans="1:4" ht="15">
      <c r="A22552" t="s">
        <v>14309</v>
      </c>
      <c r="B22552" s="53">
        <v>2022</v>
      </c>
      <c r="C22552" t="s">
        <v>1401</v>
      </c>
      <c r="D22552" t="s">
        <v>14427</v>
      </c>
    </row>
    <row r="22553" spans="1:4" ht="15">
      <c r="A22553" t="s">
        <v>14309</v>
      </c>
      <c r="B22553" s="53">
        <v>2022</v>
      </c>
      <c r="C22553" t="s">
        <v>660</v>
      </c>
      <c r="D22553" t="s">
        <v>14428</v>
      </c>
    </row>
    <row r="22554" spans="1:4" ht="15">
      <c r="A22554" t="s">
        <v>14309</v>
      </c>
      <c r="B22554" s="53">
        <v>2022</v>
      </c>
      <c r="C22554" t="s">
        <v>3899</v>
      </c>
      <c r="D22554" t="s">
        <v>14429</v>
      </c>
    </row>
    <row r="22555" spans="1:4" ht="15">
      <c r="A22555" t="s">
        <v>14309</v>
      </c>
      <c r="B22555" s="53">
        <v>2022</v>
      </c>
      <c r="C22555" t="s">
        <v>644</v>
      </c>
      <c r="D22555" t="s">
        <v>14430</v>
      </c>
    </row>
    <row r="22556" spans="1:4" ht="15">
      <c r="A22556" t="s">
        <v>14309</v>
      </c>
      <c r="B22556" s="53">
        <v>2022</v>
      </c>
      <c r="C22556" t="s">
        <v>644</v>
      </c>
      <c r="D22556" t="s">
        <v>14431</v>
      </c>
    </row>
    <row r="22557" spans="1:4" ht="15">
      <c r="A22557" t="s">
        <v>14309</v>
      </c>
      <c r="B22557" s="53">
        <v>2022</v>
      </c>
      <c r="C22557" t="s">
        <v>644</v>
      </c>
      <c r="D22557" t="s">
        <v>14432</v>
      </c>
    </row>
    <row r="22558" spans="1:4" ht="15">
      <c r="A22558" t="s">
        <v>14309</v>
      </c>
      <c r="B22558" s="53">
        <v>2022</v>
      </c>
      <c r="C22558" t="s">
        <v>644</v>
      </c>
      <c r="D22558" t="s">
        <v>14433</v>
      </c>
    </row>
    <row r="22559" spans="1:4" ht="15">
      <c r="A22559" t="s">
        <v>14309</v>
      </c>
      <c r="B22559" s="53">
        <v>2022</v>
      </c>
      <c r="C22559" t="s">
        <v>644</v>
      </c>
      <c r="D22559" t="s">
        <v>14434</v>
      </c>
    </row>
    <row r="22560" spans="1:4" ht="15">
      <c r="A22560" t="s">
        <v>14309</v>
      </c>
      <c r="B22560" s="53">
        <v>2022</v>
      </c>
      <c r="C22560" t="s">
        <v>1</v>
      </c>
      <c r="D22560" t="s">
        <v>14435</v>
      </c>
    </row>
    <row r="22561" spans="1:4" ht="15">
      <c r="A22561" t="s">
        <v>14309</v>
      </c>
      <c r="B22561" s="53">
        <v>2022</v>
      </c>
      <c r="C22561" t="s">
        <v>1</v>
      </c>
      <c r="D22561" t="s">
        <v>14427</v>
      </c>
    </row>
    <row r="22562" spans="1:4" ht="15">
      <c r="A22562" t="s">
        <v>14309</v>
      </c>
      <c r="B22562" s="53">
        <v>2022</v>
      </c>
      <c r="C22562" t="s">
        <v>1</v>
      </c>
      <c r="D22562" t="s">
        <v>14436</v>
      </c>
    </row>
    <row r="22563" spans="1:4" ht="15">
      <c r="A22563" t="s">
        <v>14309</v>
      </c>
      <c r="B22563" s="53">
        <v>2022</v>
      </c>
      <c r="C22563" t="s">
        <v>1</v>
      </c>
      <c r="D22563" t="s">
        <v>14437</v>
      </c>
    </row>
    <row r="22564" spans="1:4" ht="15">
      <c r="A22564" t="s">
        <v>14309</v>
      </c>
      <c r="B22564" s="53">
        <v>2022</v>
      </c>
      <c r="C22564" t="s">
        <v>1</v>
      </c>
      <c r="D22564" t="s">
        <v>14430</v>
      </c>
    </row>
    <row r="22565" spans="1:4" ht="15">
      <c r="A22565" t="s">
        <v>14309</v>
      </c>
      <c r="B22565" s="53">
        <v>2022</v>
      </c>
      <c r="C22565" t="s">
        <v>1</v>
      </c>
      <c r="D22565" t="s">
        <v>7880</v>
      </c>
    </row>
    <row r="22566" spans="1:4" ht="15">
      <c r="A22566" t="s">
        <v>14309</v>
      </c>
      <c r="B22566" s="53">
        <v>2021</v>
      </c>
      <c r="C22566" t="s">
        <v>916</v>
      </c>
      <c r="D22566" t="s">
        <v>14438</v>
      </c>
    </row>
    <row r="22567" spans="1:4" ht="15">
      <c r="A22567" t="s">
        <v>14309</v>
      </c>
      <c r="B22567" s="53">
        <v>2021</v>
      </c>
      <c r="C22567" t="s">
        <v>1125</v>
      </c>
      <c r="D22567" t="s">
        <v>14439</v>
      </c>
    </row>
    <row r="22568" spans="1:4" ht="15">
      <c r="A22568" t="s">
        <v>14309</v>
      </c>
      <c r="B22568" s="53">
        <v>2021</v>
      </c>
      <c r="C22568" t="s">
        <v>914</v>
      </c>
      <c r="D22568" t="s">
        <v>14440</v>
      </c>
    </row>
    <row r="22569" spans="1:4" ht="15">
      <c r="A22569" t="s">
        <v>14309</v>
      </c>
      <c r="B22569" s="53">
        <v>2021</v>
      </c>
      <c r="C22569" t="s">
        <v>1117</v>
      </c>
      <c r="D22569" t="s">
        <v>14441</v>
      </c>
    </row>
    <row r="22570" spans="1:4" ht="15">
      <c r="A22570" t="s">
        <v>14309</v>
      </c>
      <c r="B22570" s="53">
        <v>2021</v>
      </c>
      <c r="C22570" t="s">
        <v>538</v>
      </c>
      <c r="D22570" t="s">
        <v>14442</v>
      </c>
    </row>
    <row r="22571" spans="1:4" ht="15">
      <c r="A22571" t="s">
        <v>14309</v>
      </c>
      <c r="B22571" s="53">
        <v>2021</v>
      </c>
      <c r="C22571" t="s">
        <v>7101</v>
      </c>
      <c r="D22571" t="s">
        <v>14443</v>
      </c>
    </row>
    <row r="22572" spans="1:4" ht="15">
      <c r="A22572" t="s">
        <v>14309</v>
      </c>
      <c r="B22572" s="53">
        <v>2021</v>
      </c>
      <c r="C22572" t="s">
        <v>660</v>
      </c>
      <c r="D22572" t="s">
        <v>14444</v>
      </c>
    </row>
    <row r="22573" spans="1:4" ht="15">
      <c r="A22573" t="s">
        <v>14309</v>
      </c>
      <c r="B22573" s="53">
        <v>2021</v>
      </c>
      <c r="C22573" t="s">
        <v>660</v>
      </c>
      <c r="D22573" t="s">
        <v>14445</v>
      </c>
    </row>
    <row r="22574" spans="1:4" ht="15">
      <c r="A22574" t="s">
        <v>14309</v>
      </c>
      <c r="B22574" s="53">
        <v>2021</v>
      </c>
      <c r="C22574" t="s">
        <v>660</v>
      </c>
      <c r="D22574" t="s">
        <v>14446</v>
      </c>
    </row>
    <row r="22575" spans="1:4" ht="15">
      <c r="A22575" t="s">
        <v>14309</v>
      </c>
      <c r="B22575" s="53">
        <v>2021</v>
      </c>
      <c r="C22575" t="s">
        <v>660</v>
      </c>
      <c r="D22575" t="s">
        <v>14447</v>
      </c>
    </row>
    <row r="22576" spans="1:4" ht="15">
      <c r="A22576" t="s">
        <v>14309</v>
      </c>
      <c r="B22576" s="53">
        <v>2021</v>
      </c>
      <c r="C22576" t="s">
        <v>660</v>
      </c>
      <c r="D22576" t="s">
        <v>14448</v>
      </c>
    </row>
    <row r="22577" spans="1:4" ht="15">
      <c r="A22577" t="s">
        <v>14309</v>
      </c>
      <c r="B22577" s="53">
        <v>2021</v>
      </c>
      <c r="C22577" t="s">
        <v>644</v>
      </c>
      <c r="D22577" t="s">
        <v>14449</v>
      </c>
    </row>
    <row r="22578" spans="1:4" ht="15">
      <c r="A22578" t="s">
        <v>14309</v>
      </c>
      <c r="B22578" s="53">
        <v>2021</v>
      </c>
      <c r="C22578" t="s">
        <v>644</v>
      </c>
      <c r="D22578" t="s">
        <v>6562</v>
      </c>
    </row>
    <row r="22579" spans="1:4" ht="15">
      <c r="A22579" t="s">
        <v>14309</v>
      </c>
      <c r="B22579" s="53">
        <v>2021</v>
      </c>
      <c r="C22579" t="s">
        <v>644</v>
      </c>
      <c r="D22579" t="s">
        <v>14450</v>
      </c>
    </row>
    <row r="22580" spans="1:4" ht="15">
      <c r="A22580" t="s">
        <v>14309</v>
      </c>
      <c r="B22580" s="53">
        <v>2021</v>
      </c>
      <c r="C22580" t="s">
        <v>644</v>
      </c>
      <c r="D22580" t="s">
        <v>14451</v>
      </c>
    </row>
    <row r="22581" spans="1:4" ht="15">
      <c r="A22581" t="s">
        <v>14309</v>
      </c>
      <c r="B22581" s="53">
        <v>2021</v>
      </c>
      <c r="C22581" t="s">
        <v>1</v>
      </c>
      <c r="D22581" t="s">
        <v>14449</v>
      </c>
    </row>
    <row r="22582" spans="1:4" ht="15">
      <c r="A22582" t="s">
        <v>14309</v>
      </c>
      <c r="B22582" s="53">
        <v>2021</v>
      </c>
      <c r="C22582" t="s">
        <v>1</v>
      </c>
      <c r="D22582" t="s">
        <v>14448</v>
      </c>
    </row>
    <row r="22583" spans="1:4" ht="15">
      <c r="A22583" t="s">
        <v>14309</v>
      </c>
      <c r="B22583" s="53">
        <v>2021</v>
      </c>
      <c r="C22583" t="s">
        <v>1</v>
      </c>
      <c r="D22583" t="s">
        <v>14450</v>
      </c>
    </row>
    <row r="22584" spans="1:4" ht="15">
      <c r="A22584" t="s">
        <v>14309</v>
      </c>
      <c r="B22584" s="53">
        <v>2021</v>
      </c>
      <c r="C22584" t="s">
        <v>1</v>
      </c>
      <c r="D22584" t="s">
        <v>14452</v>
      </c>
    </row>
    <row r="22585" spans="1:4" ht="15">
      <c r="A22585" t="s">
        <v>14309</v>
      </c>
      <c r="B22585" s="53">
        <v>2021</v>
      </c>
      <c r="C22585" t="s">
        <v>1</v>
      </c>
      <c r="D22585" t="s">
        <v>6562</v>
      </c>
    </row>
    <row r="22586" spans="1:4" ht="15">
      <c r="A22586" t="s">
        <v>14309</v>
      </c>
      <c r="B22586" s="53">
        <v>2021</v>
      </c>
      <c r="C22586" t="s">
        <v>1</v>
      </c>
      <c r="D22586" t="s">
        <v>14424</v>
      </c>
    </row>
    <row r="22587" spans="1:4" ht="15">
      <c r="A22587" t="s">
        <v>14309</v>
      </c>
      <c r="B22587" s="53">
        <v>2021</v>
      </c>
      <c r="C22587" t="s">
        <v>1</v>
      </c>
      <c r="D22587" t="s">
        <v>14439</v>
      </c>
    </row>
    <row r="22588" spans="1:4" ht="15">
      <c r="A22588" t="s">
        <v>14309</v>
      </c>
      <c r="B22588" s="53">
        <v>2021</v>
      </c>
      <c r="C22588" t="s">
        <v>1</v>
      </c>
      <c r="D22588" t="s">
        <v>14453</v>
      </c>
    </row>
    <row r="22589" spans="1:4" ht="15">
      <c r="A22589" t="s">
        <v>14309</v>
      </c>
      <c r="B22589" s="53">
        <v>2021</v>
      </c>
      <c r="C22589" t="s">
        <v>1</v>
      </c>
      <c r="D22589" t="s">
        <v>14454</v>
      </c>
    </row>
    <row r="22590" spans="1:4" ht="15">
      <c r="A22590" t="s">
        <v>14309</v>
      </c>
      <c r="B22590" s="53">
        <v>2021</v>
      </c>
      <c r="C22590" t="s">
        <v>1</v>
      </c>
      <c r="D22590" t="s">
        <v>14455</v>
      </c>
    </row>
    <row r="22591" spans="1:4" ht="15">
      <c r="A22591" t="s">
        <v>14309</v>
      </c>
      <c r="B22591" s="53">
        <v>2021</v>
      </c>
      <c r="C22591" t="s">
        <v>1</v>
      </c>
      <c r="D22591" t="s">
        <v>14428</v>
      </c>
    </row>
    <row r="22592" spans="1:4" ht="15">
      <c r="A22592" t="s">
        <v>14309</v>
      </c>
      <c r="B22592" s="53">
        <v>2021</v>
      </c>
      <c r="C22592" t="s">
        <v>1</v>
      </c>
      <c r="D22592" t="s">
        <v>1447</v>
      </c>
    </row>
    <row r="22593" spans="1:4" ht="15">
      <c r="A22593" t="s">
        <v>14309</v>
      </c>
      <c r="B22593" s="53">
        <v>2020</v>
      </c>
      <c r="C22593" t="s">
        <v>1337</v>
      </c>
      <c r="D22593" t="s">
        <v>14456</v>
      </c>
    </row>
    <row r="22594" spans="1:4" ht="15">
      <c r="A22594" t="s">
        <v>14309</v>
      </c>
      <c r="B22594" s="53">
        <v>2020</v>
      </c>
      <c r="C22594" t="s">
        <v>916</v>
      </c>
      <c r="D22594" t="s">
        <v>14457</v>
      </c>
    </row>
    <row r="22595" spans="1:4" ht="15">
      <c r="A22595" t="s">
        <v>14309</v>
      </c>
      <c r="B22595" s="53">
        <v>2020</v>
      </c>
      <c r="C22595" t="s">
        <v>44</v>
      </c>
      <c r="D22595" t="s">
        <v>14458</v>
      </c>
    </row>
    <row r="22596" spans="1:4" ht="15">
      <c r="A22596" t="s">
        <v>14309</v>
      </c>
      <c r="B22596" s="53">
        <v>2020</v>
      </c>
      <c r="C22596" t="s">
        <v>44</v>
      </c>
      <c r="D22596" t="s">
        <v>1486</v>
      </c>
    </row>
    <row r="22597" spans="1:4" ht="15">
      <c r="A22597" t="s">
        <v>14309</v>
      </c>
      <c r="B22597" s="53">
        <v>2020</v>
      </c>
      <c r="C22597" t="s">
        <v>1275</v>
      </c>
      <c r="D22597" t="s">
        <v>1488</v>
      </c>
    </row>
    <row r="22598" spans="1:4" ht="15">
      <c r="A22598" t="s">
        <v>14309</v>
      </c>
      <c r="B22598" s="53">
        <v>2020</v>
      </c>
      <c r="C22598" t="s">
        <v>6545</v>
      </c>
      <c r="D22598" t="s">
        <v>14459</v>
      </c>
    </row>
    <row r="22599" spans="1:4" ht="15">
      <c r="A22599" t="s">
        <v>14309</v>
      </c>
      <c r="B22599" s="53">
        <v>2020</v>
      </c>
      <c r="C22599" t="s">
        <v>1125</v>
      </c>
      <c r="D22599" t="s">
        <v>14460</v>
      </c>
    </row>
    <row r="22600" spans="1:4" ht="15">
      <c r="A22600" t="s">
        <v>14309</v>
      </c>
      <c r="B22600" s="53">
        <v>2020</v>
      </c>
      <c r="C22600" t="s">
        <v>1125</v>
      </c>
      <c r="D22600" t="s">
        <v>14461</v>
      </c>
    </row>
    <row r="22601" spans="1:4" ht="15">
      <c r="A22601" t="s">
        <v>14309</v>
      </c>
      <c r="B22601" s="53">
        <v>2020</v>
      </c>
      <c r="C22601" t="s">
        <v>1401</v>
      </c>
      <c r="D22601" t="s">
        <v>14462</v>
      </c>
    </row>
    <row r="22602" spans="1:4" ht="15">
      <c r="A22602" t="s">
        <v>14309</v>
      </c>
      <c r="B22602" s="53">
        <v>2020</v>
      </c>
      <c r="C22602" t="s">
        <v>1401</v>
      </c>
      <c r="D22602" t="s">
        <v>12580</v>
      </c>
    </row>
    <row r="22603" spans="1:4" ht="15">
      <c r="A22603" t="s">
        <v>14309</v>
      </c>
      <c r="B22603" s="53">
        <v>2020</v>
      </c>
      <c r="C22603" t="s">
        <v>4931</v>
      </c>
      <c r="D22603" t="s">
        <v>14463</v>
      </c>
    </row>
    <row r="22604" spans="1:4" ht="15">
      <c r="A22604" t="s">
        <v>14309</v>
      </c>
      <c r="B22604" s="53">
        <v>2020</v>
      </c>
      <c r="C22604" t="s">
        <v>3571</v>
      </c>
      <c r="D22604" t="s">
        <v>14464</v>
      </c>
    </row>
    <row r="22605" spans="1:4" ht="15">
      <c r="A22605" t="s">
        <v>14309</v>
      </c>
      <c r="B22605" s="53">
        <v>2020</v>
      </c>
      <c r="C22605" t="s">
        <v>660</v>
      </c>
      <c r="D22605" t="s">
        <v>14465</v>
      </c>
    </row>
    <row r="22606" spans="1:4" ht="15">
      <c r="A22606" t="s">
        <v>14309</v>
      </c>
      <c r="B22606" s="53">
        <v>2020</v>
      </c>
      <c r="C22606" t="s">
        <v>644</v>
      </c>
      <c r="D22606" t="s">
        <v>14466</v>
      </c>
    </row>
    <row r="22607" spans="1:4" ht="15">
      <c r="A22607" t="s">
        <v>14309</v>
      </c>
      <c r="B22607" s="53">
        <v>2020</v>
      </c>
      <c r="C22607" t="s">
        <v>644</v>
      </c>
      <c r="D22607" t="s">
        <v>14467</v>
      </c>
    </row>
    <row r="22608" spans="1:4" ht="15">
      <c r="A22608" t="s">
        <v>14309</v>
      </c>
      <c r="B22608" s="53">
        <v>2020</v>
      </c>
      <c r="C22608" t="s">
        <v>877</v>
      </c>
      <c r="D22608" t="s">
        <v>14468</v>
      </c>
    </row>
    <row r="22609" spans="1:4" ht="15">
      <c r="A22609" t="s">
        <v>14309</v>
      </c>
      <c r="B22609" s="53">
        <v>2020</v>
      </c>
      <c r="C22609" t="s">
        <v>1252</v>
      </c>
      <c r="D22609" t="s">
        <v>6599</v>
      </c>
    </row>
    <row r="22610" spans="1:4" ht="15">
      <c r="A22610" t="s">
        <v>14309</v>
      </c>
      <c r="B22610" s="53">
        <v>2020</v>
      </c>
      <c r="C22610" t="s">
        <v>1</v>
      </c>
      <c r="D22610" t="s">
        <v>14461</v>
      </c>
    </row>
    <row r="22611" spans="1:4" ht="15">
      <c r="A22611" t="s">
        <v>14309</v>
      </c>
      <c r="B22611" s="53">
        <v>2020</v>
      </c>
      <c r="C22611" t="s">
        <v>1</v>
      </c>
      <c r="D22611" t="s">
        <v>14465</v>
      </c>
    </row>
    <row r="22612" spans="1:4" ht="15">
      <c r="A22612" t="s">
        <v>14309</v>
      </c>
      <c r="B22612" s="53">
        <v>2020</v>
      </c>
      <c r="C22612" t="s">
        <v>1</v>
      </c>
      <c r="D22612" t="s">
        <v>14469</v>
      </c>
    </row>
    <row r="22613" spans="1:4" ht="15">
      <c r="A22613" t="s">
        <v>14309</v>
      </c>
      <c r="B22613" s="53">
        <v>2020</v>
      </c>
      <c r="C22613" t="s">
        <v>1</v>
      </c>
      <c r="D22613" t="s">
        <v>9810</v>
      </c>
    </row>
    <row r="22614" spans="1:4" ht="15">
      <c r="A22614" t="s">
        <v>14309</v>
      </c>
      <c r="B22614" s="53">
        <v>2020</v>
      </c>
      <c r="C22614" t="s">
        <v>1</v>
      </c>
      <c r="D22614" t="s">
        <v>14464</v>
      </c>
    </row>
    <row r="22615" spans="1:4" ht="15">
      <c r="A22615" t="s">
        <v>14309</v>
      </c>
      <c r="B22615" s="53">
        <v>2020</v>
      </c>
      <c r="C22615" t="s">
        <v>1</v>
      </c>
      <c r="D22615" t="s">
        <v>6599</v>
      </c>
    </row>
    <row r="22616" spans="1:4" ht="15">
      <c r="A22616" t="s">
        <v>14309</v>
      </c>
      <c r="B22616" s="53">
        <v>2020</v>
      </c>
      <c r="C22616" t="s">
        <v>1</v>
      </c>
      <c r="D22616" t="s">
        <v>14470</v>
      </c>
    </row>
    <row r="22617" spans="1:4" ht="15">
      <c r="A22617" t="s">
        <v>14309</v>
      </c>
      <c r="B22617" s="53">
        <v>2020</v>
      </c>
      <c r="C22617" t="s">
        <v>1</v>
      </c>
      <c r="D22617" t="s">
        <v>14466</v>
      </c>
    </row>
    <row r="22618" spans="1:4" ht="15">
      <c r="A22618" t="s">
        <v>14309</v>
      </c>
      <c r="B22618" s="53">
        <v>2020</v>
      </c>
      <c r="C22618" t="s">
        <v>1</v>
      </c>
      <c r="D22618" t="s">
        <v>14447</v>
      </c>
    </row>
    <row r="22619" spans="1:4" ht="15">
      <c r="A22619" t="s">
        <v>14309</v>
      </c>
      <c r="B22619" s="53">
        <v>2020</v>
      </c>
      <c r="C22619" t="s">
        <v>1</v>
      </c>
      <c r="D22619" t="s">
        <v>14471</v>
      </c>
    </row>
    <row r="22620" spans="1:4" ht="15">
      <c r="A22620" t="s">
        <v>14309</v>
      </c>
      <c r="B22620" s="53">
        <v>2020</v>
      </c>
      <c r="C22620" t="s">
        <v>1</v>
      </c>
      <c r="D22620" t="s">
        <v>14446</v>
      </c>
    </row>
    <row r="22621" spans="1:4" ht="15">
      <c r="A22621" t="s">
        <v>14309</v>
      </c>
      <c r="B22621" s="53">
        <v>2020</v>
      </c>
      <c r="C22621" t="s">
        <v>1</v>
      </c>
      <c r="D22621" t="s">
        <v>14445</v>
      </c>
    </row>
    <row r="22622" spans="1:4" ht="15">
      <c r="A22622" t="s">
        <v>14309</v>
      </c>
      <c r="B22622" s="53">
        <v>2019</v>
      </c>
      <c r="C22622" t="s">
        <v>660</v>
      </c>
      <c r="D22622" t="s">
        <v>1505</v>
      </c>
    </row>
    <row r="22623" spans="1:4" ht="15">
      <c r="A22623" t="s">
        <v>14309</v>
      </c>
      <c r="B22623" s="53">
        <v>2019</v>
      </c>
      <c r="C22623" t="s">
        <v>973</v>
      </c>
      <c r="D22623" t="s">
        <v>14472</v>
      </c>
    </row>
    <row r="22624" spans="1:4" ht="15">
      <c r="A22624" t="s">
        <v>14309</v>
      </c>
      <c r="B22624" s="53">
        <v>2019</v>
      </c>
      <c r="C22624" t="s">
        <v>1</v>
      </c>
      <c r="D22624" t="s">
        <v>14473</v>
      </c>
    </row>
    <row r="22625" spans="1:4" ht="15">
      <c r="A22625" t="s">
        <v>14309</v>
      </c>
      <c r="B22625" s="53">
        <v>2019</v>
      </c>
      <c r="C22625" t="s">
        <v>1</v>
      </c>
      <c r="D22625" t="s">
        <v>14459</v>
      </c>
    </row>
    <row r="22626" spans="1:4" ht="15">
      <c r="A22626" t="s">
        <v>14309</v>
      </c>
      <c r="B22626" s="53">
        <v>2019</v>
      </c>
      <c r="C22626" t="s">
        <v>1</v>
      </c>
      <c r="D22626" t="s">
        <v>14474</v>
      </c>
    </row>
    <row r="22627" spans="1:4" ht="15">
      <c r="A22627" t="s">
        <v>14309</v>
      </c>
      <c r="B22627" s="53">
        <v>2018</v>
      </c>
      <c r="C22627" t="s">
        <v>3291</v>
      </c>
      <c r="D22627" t="s">
        <v>14473</v>
      </c>
    </row>
    <row r="22628" spans="1:4" ht="15">
      <c r="A22628" t="s">
        <v>14309</v>
      </c>
      <c r="B22628" s="53">
        <v>2018</v>
      </c>
      <c r="C22628" t="s">
        <v>660</v>
      </c>
      <c r="D22628" t="s">
        <v>12595</v>
      </c>
    </row>
    <row r="22629" spans="1:4" ht="15">
      <c r="A22629" t="s">
        <v>14309</v>
      </c>
      <c r="B22629" s="53">
        <v>2018</v>
      </c>
      <c r="C22629" t="s">
        <v>644</v>
      </c>
      <c r="D22629" t="s">
        <v>14475</v>
      </c>
    </row>
    <row r="22630" spans="1:4" ht="15">
      <c r="A22630" t="s">
        <v>14309</v>
      </c>
      <c r="B22630" s="53">
        <v>2018</v>
      </c>
      <c r="C22630" t="s">
        <v>644</v>
      </c>
      <c r="D22630" t="s">
        <v>6672</v>
      </c>
    </row>
    <row r="22631" spans="1:4" ht="15">
      <c r="A22631" t="s">
        <v>14309</v>
      </c>
      <c r="B22631" s="53">
        <v>2018</v>
      </c>
      <c r="C22631" t="s">
        <v>644</v>
      </c>
      <c r="D22631" t="s">
        <v>14476</v>
      </c>
    </row>
    <row r="22632" spans="1:4" ht="15">
      <c r="A22632" t="s">
        <v>14309</v>
      </c>
      <c r="B22632" s="53">
        <v>2018</v>
      </c>
      <c r="C22632" t="s">
        <v>877</v>
      </c>
      <c r="D22632" t="s">
        <v>14477</v>
      </c>
    </row>
    <row r="22633" spans="1:4" ht="15">
      <c r="A22633" t="s">
        <v>14309</v>
      </c>
      <c r="B22633" s="53">
        <v>2018</v>
      </c>
      <c r="C22633" t="s">
        <v>877</v>
      </c>
      <c r="D22633" t="s">
        <v>14478</v>
      </c>
    </row>
    <row r="22634" spans="1:4" ht="15">
      <c r="A22634" t="s">
        <v>14309</v>
      </c>
      <c r="B22634" s="53">
        <v>2017</v>
      </c>
      <c r="C22634" t="s">
        <v>1125</v>
      </c>
      <c r="D22634" t="s">
        <v>14479</v>
      </c>
    </row>
    <row r="22635" spans="1:4" ht="15">
      <c r="A22635" t="s">
        <v>14309</v>
      </c>
      <c r="B22635" s="53">
        <v>2017</v>
      </c>
      <c r="C22635" t="s">
        <v>1117</v>
      </c>
      <c r="D22635" t="s">
        <v>14480</v>
      </c>
    </row>
    <row r="22636" spans="1:4" ht="15">
      <c r="A22636" t="s">
        <v>14309</v>
      </c>
      <c r="B22636" s="53">
        <v>2017</v>
      </c>
      <c r="C22636" t="s">
        <v>644</v>
      </c>
      <c r="D22636" t="s">
        <v>14481</v>
      </c>
    </row>
    <row r="22637" spans="1:4" ht="15">
      <c r="A22637" t="s">
        <v>14309</v>
      </c>
      <c r="B22637" s="53">
        <v>2017</v>
      </c>
      <c r="C22637" t="s">
        <v>644</v>
      </c>
      <c r="D22637" t="s">
        <v>14482</v>
      </c>
    </row>
    <row r="22638" spans="1:4" ht="15">
      <c r="A22638" t="s">
        <v>14309</v>
      </c>
      <c r="B22638" s="53">
        <v>2016</v>
      </c>
      <c r="C22638" t="s">
        <v>923</v>
      </c>
      <c r="D22638" t="s">
        <v>14483</v>
      </c>
    </row>
    <row r="22639" spans="1:4" ht="15">
      <c r="A22639" t="s">
        <v>14309</v>
      </c>
      <c r="B22639" s="53">
        <v>2016</v>
      </c>
      <c r="C22639" t="s">
        <v>1029</v>
      </c>
      <c r="D22639" t="s">
        <v>6752</v>
      </c>
    </row>
    <row r="22640" spans="1:4" ht="15">
      <c r="A22640" t="s">
        <v>14309</v>
      </c>
      <c r="B22640" s="53">
        <v>2016</v>
      </c>
      <c r="C22640" t="s">
        <v>660</v>
      </c>
      <c r="D22640" t="s">
        <v>6757</v>
      </c>
    </row>
    <row r="22641" spans="1:4" ht="15">
      <c r="A22641" t="s">
        <v>14309</v>
      </c>
      <c r="B22641" s="53">
        <v>2016</v>
      </c>
      <c r="C22641" t="s">
        <v>1</v>
      </c>
      <c r="D22641" t="s">
        <v>6773</v>
      </c>
    </row>
    <row r="22642" spans="1:4" ht="15">
      <c r="A22642" t="s">
        <v>14309</v>
      </c>
      <c r="B22642" s="53">
        <v>2015</v>
      </c>
      <c r="C22642" t="s">
        <v>9</v>
      </c>
      <c r="D22642" t="s">
        <v>14484</v>
      </c>
    </row>
    <row r="22643" spans="1:4" ht="15">
      <c r="A22643" t="s">
        <v>14309</v>
      </c>
      <c r="B22643" s="53">
        <v>2015</v>
      </c>
      <c r="C22643" t="s">
        <v>915</v>
      </c>
      <c r="D22643" t="s">
        <v>3433</v>
      </c>
    </row>
    <row r="22644" spans="1:4" ht="15">
      <c r="A22644" t="s">
        <v>14309</v>
      </c>
      <c r="B22644" s="53">
        <v>2015</v>
      </c>
      <c r="C22644" t="s">
        <v>660</v>
      </c>
      <c r="D22644" t="s">
        <v>6793</v>
      </c>
    </row>
    <row r="22645" spans="1:4" ht="15">
      <c r="A22645" t="s">
        <v>14309</v>
      </c>
      <c r="B22645" s="53">
        <v>2015</v>
      </c>
      <c r="C22645" t="s">
        <v>644</v>
      </c>
      <c r="D22645" t="s">
        <v>6796</v>
      </c>
    </row>
    <row r="22646" spans="1:4" ht="15">
      <c r="A22646" t="s">
        <v>14309</v>
      </c>
      <c r="B22646" s="53">
        <v>2014</v>
      </c>
      <c r="C22646" t="s">
        <v>1135</v>
      </c>
      <c r="D22646" t="s">
        <v>14485</v>
      </c>
    </row>
    <row r="22647" spans="1:4" ht="15">
      <c r="A22647" t="s">
        <v>14309</v>
      </c>
      <c r="B22647" s="53">
        <v>2014</v>
      </c>
      <c r="C22647" t="s">
        <v>969</v>
      </c>
      <c r="D22647" t="s">
        <v>6817</v>
      </c>
    </row>
    <row r="22648" spans="1:4" ht="15">
      <c r="A22648" t="s">
        <v>14309</v>
      </c>
      <c r="B22648" s="53">
        <v>2014</v>
      </c>
      <c r="C22648" t="s">
        <v>2427</v>
      </c>
      <c r="D22648" t="s">
        <v>6823</v>
      </c>
    </row>
    <row r="22649" spans="1:4" ht="15">
      <c r="A22649" t="s">
        <v>14309</v>
      </c>
      <c r="B22649" s="53">
        <v>2014</v>
      </c>
      <c r="C22649" t="s">
        <v>901</v>
      </c>
      <c r="D22649" t="s">
        <v>6837</v>
      </c>
    </row>
    <row r="22650" spans="1:4" ht="15">
      <c r="A22650" t="s">
        <v>14309</v>
      </c>
      <c r="B22650" s="53">
        <v>2013</v>
      </c>
      <c r="C22650" t="s">
        <v>660</v>
      </c>
      <c r="D22650" t="s">
        <v>14486</v>
      </c>
    </row>
    <row r="22651" spans="1:4" ht="15">
      <c r="A22651" t="s">
        <v>14309</v>
      </c>
      <c r="B22651" s="53">
        <v>2013</v>
      </c>
      <c r="C22651" t="s">
        <v>973</v>
      </c>
      <c r="D22651" t="s">
        <v>14487</v>
      </c>
    </row>
    <row r="22652" spans="1:4" ht="15">
      <c r="A22652" t="s">
        <v>14309</v>
      </c>
      <c r="B22652" s="53">
        <v>2013</v>
      </c>
      <c r="C22652" t="s">
        <v>975</v>
      </c>
      <c r="D22652" t="s">
        <v>14488</v>
      </c>
    </row>
    <row r="22653" spans="1:4" ht="15">
      <c r="A22653" t="s">
        <v>14309</v>
      </c>
      <c r="B22653" s="53">
        <v>2012</v>
      </c>
      <c r="C22653" t="s">
        <v>2894</v>
      </c>
      <c r="D22653" t="s">
        <v>14489</v>
      </c>
    </row>
    <row r="22654" spans="1:4" ht="15">
      <c r="A22654" t="s">
        <v>14309</v>
      </c>
      <c r="B22654" s="53">
        <v>2012</v>
      </c>
      <c r="C22654" t="s">
        <v>644</v>
      </c>
      <c r="D22654" t="s">
        <v>14490</v>
      </c>
    </row>
    <row r="22655" spans="1:4" ht="15">
      <c r="A22655" t="s">
        <v>14309</v>
      </c>
      <c r="B22655" s="53">
        <v>2011</v>
      </c>
      <c r="C22655" t="s">
        <v>660</v>
      </c>
      <c r="D22655" t="s">
        <v>14491</v>
      </c>
    </row>
    <row r="22656" spans="1:4" ht="15">
      <c r="A22656" t="s">
        <v>14309</v>
      </c>
      <c r="B22656" s="53">
        <v>2011</v>
      </c>
      <c r="C22656" t="s">
        <v>973</v>
      </c>
      <c r="D22656" t="s">
        <v>14492</v>
      </c>
    </row>
    <row r="22657" spans="1:4" ht="15">
      <c r="A22657" t="s">
        <v>14309</v>
      </c>
      <c r="B22657" s="53">
        <v>2010</v>
      </c>
      <c r="C22657" t="s">
        <v>923</v>
      </c>
      <c r="D22657" t="s">
        <v>14493</v>
      </c>
    </row>
    <row r="22658" spans="1:4" ht="15">
      <c r="A22658" t="s">
        <v>14309</v>
      </c>
      <c r="B22658" s="53">
        <v>2010</v>
      </c>
      <c r="C22658" t="s">
        <v>2894</v>
      </c>
      <c r="D22658" t="s">
        <v>12630</v>
      </c>
    </row>
    <row r="22659" spans="1:4" ht="15">
      <c r="A22659" t="s">
        <v>14309</v>
      </c>
      <c r="B22659" s="53">
        <v>2010</v>
      </c>
      <c r="C22659" t="s">
        <v>6933</v>
      </c>
      <c r="D22659" t="s">
        <v>12631</v>
      </c>
    </row>
    <row r="22660" spans="1:4" ht="15">
      <c r="A22660" t="s">
        <v>14309</v>
      </c>
      <c r="B22660" s="53">
        <v>2010</v>
      </c>
      <c r="C22660" t="s">
        <v>660</v>
      </c>
      <c r="D22660" t="s">
        <v>14494</v>
      </c>
    </row>
    <row r="22661" spans="1:4" ht="15">
      <c r="A22661" t="s">
        <v>14309</v>
      </c>
      <c r="B22661" s="53">
        <v>2010</v>
      </c>
      <c r="C22661" t="s">
        <v>660</v>
      </c>
      <c r="D22661" t="s">
        <v>14495</v>
      </c>
    </row>
    <row r="22662" spans="1:4" ht="15">
      <c r="A22662" t="s">
        <v>14309</v>
      </c>
      <c r="B22662" s="53">
        <v>2010</v>
      </c>
      <c r="C22662" t="s">
        <v>877</v>
      </c>
      <c r="D22662" t="s">
        <v>14496</v>
      </c>
    </row>
    <row r="22663" spans="1:4" ht="15">
      <c r="A22663" t="s">
        <v>14309</v>
      </c>
      <c r="B22663" s="53">
        <v>2010</v>
      </c>
      <c r="C22663" t="s">
        <v>1495</v>
      </c>
      <c r="D22663" t="s">
        <v>14497</v>
      </c>
    </row>
    <row r="22664" spans="1:4" ht="15">
      <c r="A22664" t="s">
        <v>14309</v>
      </c>
      <c r="B22664" s="53">
        <v>2009</v>
      </c>
      <c r="C22664" t="s">
        <v>915</v>
      </c>
      <c r="D22664" t="s">
        <v>14498</v>
      </c>
    </row>
    <row r="22665" spans="1:4" ht="15">
      <c r="A22665" t="s">
        <v>14309</v>
      </c>
      <c r="B22665" s="53">
        <v>2009</v>
      </c>
      <c r="C22665" t="s">
        <v>644</v>
      </c>
      <c r="D22665" t="s">
        <v>14499</v>
      </c>
    </row>
    <row r="22666" spans="1:4" ht="15">
      <c r="A22666" t="s">
        <v>14309</v>
      </c>
      <c r="B22666" s="53">
        <v>2009</v>
      </c>
      <c r="C22666" t="s">
        <v>1173</v>
      </c>
      <c r="D22666" t="s">
        <v>14500</v>
      </c>
    </row>
    <row r="22667" spans="1:4" ht="15">
      <c r="A22667" t="s">
        <v>14309</v>
      </c>
      <c r="B22667" s="53">
        <v>2008</v>
      </c>
      <c r="C22667" t="s">
        <v>916</v>
      </c>
      <c r="D22667" t="s">
        <v>11949</v>
      </c>
    </row>
    <row r="22668" spans="1:4" ht="15">
      <c r="A22668" t="s">
        <v>14309</v>
      </c>
      <c r="B22668" s="53">
        <v>2008</v>
      </c>
      <c r="C22668" t="s">
        <v>2894</v>
      </c>
      <c r="D22668" t="s">
        <v>14501</v>
      </c>
    </row>
    <row r="22669" spans="1:4" ht="15">
      <c r="A22669" t="s">
        <v>14309</v>
      </c>
      <c r="B22669" s="53">
        <v>2008</v>
      </c>
      <c r="C22669" t="s">
        <v>644</v>
      </c>
      <c r="D22669" t="s">
        <v>14502</v>
      </c>
    </row>
    <row r="22670" spans="1:4" ht="15">
      <c r="A22670" t="s">
        <v>14309</v>
      </c>
      <c r="B22670" s="53">
        <v>2007</v>
      </c>
      <c r="C22670" t="s">
        <v>9</v>
      </c>
      <c r="D22670" t="s">
        <v>14503</v>
      </c>
    </row>
    <row r="22671" spans="1:4" ht="15">
      <c r="A22671" t="s">
        <v>14309</v>
      </c>
      <c r="B22671" s="53">
        <v>2007</v>
      </c>
      <c r="C22671" t="s">
        <v>923</v>
      </c>
      <c r="D22671" t="s">
        <v>11960</v>
      </c>
    </row>
    <row r="22672" spans="1:4" ht="15">
      <c r="A22672" t="s">
        <v>14309</v>
      </c>
      <c r="B22672" s="53">
        <v>2007</v>
      </c>
      <c r="C22672" t="s">
        <v>874</v>
      </c>
      <c r="D22672" t="s">
        <v>11961</v>
      </c>
    </row>
    <row r="22673" spans="1:4" ht="15">
      <c r="A22673" t="s">
        <v>14309</v>
      </c>
      <c r="B22673" s="53">
        <v>2007</v>
      </c>
      <c r="C22673" t="s">
        <v>884</v>
      </c>
      <c r="D22673" t="s">
        <v>11963</v>
      </c>
    </row>
    <row r="22674" spans="1:4" ht="15">
      <c r="A22674" t="s">
        <v>14309</v>
      </c>
      <c r="B22674" s="53">
        <v>2007</v>
      </c>
      <c r="C22674" t="s">
        <v>915</v>
      </c>
      <c r="D22674" t="s">
        <v>11966</v>
      </c>
    </row>
    <row r="22675" spans="1:4" ht="15">
      <c r="A22675" t="s">
        <v>14309</v>
      </c>
      <c r="B22675" s="53">
        <v>2007</v>
      </c>
      <c r="C22675" t="s">
        <v>915</v>
      </c>
      <c r="D22675" t="s">
        <v>11967</v>
      </c>
    </row>
    <row r="22676" spans="1:4" ht="15">
      <c r="A22676" t="s">
        <v>14309</v>
      </c>
      <c r="B22676" s="53">
        <v>2007</v>
      </c>
      <c r="C22676" t="s">
        <v>11969</v>
      </c>
      <c r="D22676" t="s">
        <v>11971</v>
      </c>
    </row>
    <row r="22677" spans="1:4" ht="15">
      <c r="A22677" t="s">
        <v>14309</v>
      </c>
      <c r="B22677" s="53">
        <v>2007</v>
      </c>
      <c r="C22677" t="s">
        <v>660</v>
      </c>
      <c r="D22677" t="s">
        <v>9681</v>
      </c>
    </row>
    <row r="22678" spans="1:4" ht="15">
      <c r="A22678" t="s">
        <v>14309</v>
      </c>
      <c r="B22678" s="53">
        <v>2007</v>
      </c>
      <c r="C22678" t="s">
        <v>1250</v>
      </c>
      <c r="D22678" t="s">
        <v>11975</v>
      </c>
    </row>
    <row r="22679" spans="1:4" ht="15">
      <c r="A22679" t="s">
        <v>14309</v>
      </c>
      <c r="B22679" s="53">
        <v>2006</v>
      </c>
      <c r="C22679" t="s">
        <v>660</v>
      </c>
      <c r="D22679" t="s">
        <v>11984</v>
      </c>
    </row>
    <row r="22680" spans="1:4" ht="15">
      <c r="A22680" t="s">
        <v>14309</v>
      </c>
      <c r="B22680" s="53">
        <v>2006</v>
      </c>
      <c r="C22680" t="s">
        <v>644</v>
      </c>
      <c r="D22680" t="s">
        <v>11986</v>
      </c>
    </row>
    <row r="22681" spans="1:4" ht="15">
      <c r="A22681" t="s">
        <v>14309</v>
      </c>
      <c r="B22681" s="53">
        <v>2005</v>
      </c>
      <c r="C22681" t="s">
        <v>2894</v>
      </c>
      <c r="D22681" t="s">
        <v>11991</v>
      </c>
    </row>
    <row r="22682" spans="1:4" ht="15">
      <c r="A22682" t="s">
        <v>14309</v>
      </c>
      <c r="B22682" s="53">
        <v>2005</v>
      </c>
      <c r="C22682" t="s">
        <v>582</v>
      </c>
      <c r="D22682" t="s">
        <v>11996</v>
      </c>
    </row>
    <row r="22683" spans="1:4" ht="15">
      <c r="A22683" t="s">
        <v>14309</v>
      </c>
      <c r="B22683" s="53">
        <v>2005</v>
      </c>
      <c r="C22683" t="s">
        <v>660</v>
      </c>
      <c r="D22683" t="s">
        <v>11998</v>
      </c>
    </row>
    <row r="22684" spans="1:4" ht="15">
      <c r="A22684" t="s">
        <v>14309</v>
      </c>
      <c r="B22684" s="53">
        <v>2005</v>
      </c>
      <c r="C22684" t="s">
        <v>644</v>
      </c>
      <c r="D22684" t="s">
        <v>11999</v>
      </c>
    </row>
    <row r="22685" spans="1:4" ht="15">
      <c r="A22685" t="s">
        <v>14309</v>
      </c>
      <c r="B22685" s="53">
        <v>2003</v>
      </c>
      <c r="C22685" t="s">
        <v>660</v>
      </c>
      <c r="D22685" t="s">
        <v>12009</v>
      </c>
    </row>
    <row r="22686" spans="1:4" ht="15">
      <c r="A22686" t="s">
        <v>14309</v>
      </c>
      <c r="B22686" s="53">
        <v>2003</v>
      </c>
      <c r="C22686" t="s">
        <v>660</v>
      </c>
      <c r="D22686" t="s">
        <v>12010</v>
      </c>
    </row>
    <row r="22687" spans="1:4" ht="15">
      <c r="A22687" t="s">
        <v>25189</v>
      </c>
      <c r="B22687" s="53">
        <v>2023</v>
      </c>
      <c r="C22687" t="s">
        <v>31</v>
      </c>
      <c r="D22687" t="s">
        <v>23192</v>
      </c>
    </row>
    <row r="22688" spans="1:4" ht="15">
      <c r="A22688" t="s">
        <v>25189</v>
      </c>
      <c r="B22688" s="53">
        <v>2023</v>
      </c>
      <c r="C22688" t="s">
        <v>32</v>
      </c>
      <c r="D22688" t="s">
        <v>33</v>
      </c>
    </row>
    <row r="22689" spans="1:4" ht="15">
      <c r="A22689" t="s">
        <v>25189</v>
      </c>
      <c r="B22689" s="53">
        <v>2023</v>
      </c>
      <c r="C22689" t="s">
        <v>1</v>
      </c>
      <c r="D22689" t="s">
        <v>23195</v>
      </c>
    </row>
    <row r="22690" spans="1:4" ht="15">
      <c r="A22690" t="s">
        <v>25189</v>
      </c>
      <c r="B22690" s="53">
        <v>2020</v>
      </c>
      <c r="C22690" t="s">
        <v>34</v>
      </c>
      <c r="D22690" t="s">
        <v>35</v>
      </c>
    </row>
    <row r="22691" spans="1:4" ht="15">
      <c r="A22691" t="s">
        <v>5171</v>
      </c>
      <c r="B22691" s="53">
        <v>2023</v>
      </c>
      <c r="C22691" t="s">
        <v>44</v>
      </c>
      <c r="D22691" t="s">
        <v>3056</v>
      </c>
    </row>
    <row r="22692" spans="1:4" ht="15">
      <c r="A22692" t="s">
        <v>5171</v>
      </c>
      <c r="B22692" s="53">
        <v>2023</v>
      </c>
      <c r="C22692" t="s">
        <v>44</v>
      </c>
      <c r="D22692" t="s">
        <v>3057</v>
      </c>
    </row>
    <row r="22693" spans="1:4" ht="15">
      <c r="A22693" t="s">
        <v>5171</v>
      </c>
      <c r="B22693" s="53">
        <v>2023</v>
      </c>
      <c r="C22693" t="s">
        <v>44</v>
      </c>
      <c r="D22693" t="s">
        <v>3058</v>
      </c>
    </row>
    <row r="22694" spans="1:4" ht="15">
      <c r="A22694" t="s">
        <v>5171</v>
      </c>
      <c r="B22694" s="53">
        <v>2023</v>
      </c>
      <c r="C22694" t="s">
        <v>44</v>
      </c>
      <c r="D22694" t="s">
        <v>3059</v>
      </c>
    </row>
    <row r="22695" spans="1:4" ht="15">
      <c r="A22695" t="s">
        <v>5171</v>
      </c>
      <c r="B22695" s="53">
        <v>2023</v>
      </c>
      <c r="C22695" t="s">
        <v>44</v>
      </c>
      <c r="D22695" t="s">
        <v>3060</v>
      </c>
    </row>
    <row r="22696" spans="1:4" ht="15">
      <c r="A22696" t="s">
        <v>5171</v>
      </c>
      <c r="B22696" s="53">
        <v>2023</v>
      </c>
      <c r="C22696" t="s">
        <v>44</v>
      </c>
      <c r="D22696" t="s">
        <v>3061</v>
      </c>
    </row>
    <row r="22697" spans="1:4" ht="15">
      <c r="A22697" t="s">
        <v>5171</v>
      </c>
      <c r="B22697" s="53">
        <v>2023</v>
      </c>
      <c r="C22697" t="s">
        <v>47</v>
      </c>
      <c r="D22697" t="s">
        <v>3062</v>
      </c>
    </row>
    <row r="22698" spans="1:4" ht="15">
      <c r="A22698" t="s">
        <v>5171</v>
      </c>
      <c r="B22698" s="53">
        <v>2023</v>
      </c>
      <c r="C22698" t="s">
        <v>1100</v>
      </c>
      <c r="D22698" t="s">
        <v>3063</v>
      </c>
    </row>
    <row r="22699" spans="1:4" ht="15">
      <c r="A22699" t="s">
        <v>5171</v>
      </c>
      <c r="B22699" s="53">
        <v>2023</v>
      </c>
      <c r="C22699" t="s">
        <v>1100</v>
      </c>
      <c r="D22699" t="s">
        <v>3064</v>
      </c>
    </row>
    <row r="22700" spans="1:4" ht="15">
      <c r="A22700" t="s">
        <v>5171</v>
      </c>
      <c r="B22700" s="53">
        <v>2023</v>
      </c>
      <c r="C22700" t="s">
        <v>32</v>
      </c>
      <c r="D22700" t="s">
        <v>3065</v>
      </c>
    </row>
    <row r="22701" spans="1:4" ht="15">
      <c r="A22701" t="s">
        <v>5171</v>
      </c>
      <c r="B22701" s="53">
        <v>2023</v>
      </c>
      <c r="C22701" t="s">
        <v>32</v>
      </c>
      <c r="D22701" t="s">
        <v>33</v>
      </c>
    </row>
    <row r="22702" spans="1:4" ht="15">
      <c r="A22702" t="s">
        <v>5171</v>
      </c>
      <c r="B22702" s="53">
        <v>2023</v>
      </c>
      <c r="C22702" t="s">
        <v>49</v>
      </c>
      <c r="D22702" t="s">
        <v>3066</v>
      </c>
    </row>
    <row r="22703" spans="1:4" ht="15">
      <c r="A22703" t="s">
        <v>5171</v>
      </c>
      <c r="B22703" s="53">
        <v>2023</v>
      </c>
      <c r="C22703" t="s">
        <v>918</v>
      </c>
      <c r="D22703" t="s">
        <v>919</v>
      </c>
    </row>
    <row r="22704" spans="1:4" ht="15">
      <c r="A22704" t="s">
        <v>5171</v>
      </c>
      <c r="B22704" s="53">
        <v>2023</v>
      </c>
      <c r="C22704" t="s">
        <v>918</v>
      </c>
      <c r="D22704" t="s">
        <v>3067</v>
      </c>
    </row>
    <row r="22705" spans="1:4" ht="15">
      <c r="A22705" t="s">
        <v>5171</v>
      </c>
      <c r="B22705" s="53">
        <v>2023</v>
      </c>
      <c r="C22705" t="s">
        <v>918</v>
      </c>
      <c r="D22705" t="s">
        <v>3068</v>
      </c>
    </row>
    <row r="22706" spans="1:4" ht="15">
      <c r="A22706" t="s">
        <v>5171</v>
      </c>
      <c r="B22706" s="53">
        <v>2023</v>
      </c>
      <c r="C22706" t="s">
        <v>918</v>
      </c>
      <c r="D22706" t="s">
        <v>3069</v>
      </c>
    </row>
    <row r="22707" spans="1:4" ht="15">
      <c r="A22707" t="s">
        <v>5171</v>
      </c>
      <c r="B22707" s="53">
        <v>2023</v>
      </c>
      <c r="C22707" t="s">
        <v>660</v>
      </c>
      <c r="D22707" t="s">
        <v>3070</v>
      </c>
    </row>
    <row r="22708" spans="1:4" ht="15">
      <c r="A22708" t="s">
        <v>5171</v>
      </c>
      <c r="B22708" s="53">
        <v>2023</v>
      </c>
      <c r="C22708" t="s">
        <v>660</v>
      </c>
      <c r="D22708" t="s">
        <v>3071</v>
      </c>
    </row>
    <row r="22709" spans="1:4" ht="15">
      <c r="A22709" t="s">
        <v>5171</v>
      </c>
      <c r="B22709" s="53">
        <v>2023</v>
      </c>
      <c r="C22709" t="s">
        <v>660</v>
      </c>
      <c r="D22709" t="s">
        <v>3072</v>
      </c>
    </row>
    <row r="22710" spans="1:4" ht="15">
      <c r="A22710" t="s">
        <v>5171</v>
      </c>
      <c r="B22710" s="53">
        <v>2023</v>
      </c>
      <c r="C22710" t="s">
        <v>660</v>
      </c>
      <c r="D22710" t="s">
        <v>3073</v>
      </c>
    </row>
    <row r="22711" spans="1:4" ht="15">
      <c r="A22711" t="s">
        <v>5171</v>
      </c>
      <c r="B22711" s="53">
        <v>2023</v>
      </c>
      <c r="C22711" t="s">
        <v>660</v>
      </c>
      <c r="D22711" t="s">
        <v>3074</v>
      </c>
    </row>
    <row r="22712" spans="1:4" ht="15">
      <c r="A22712" t="s">
        <v>5171</v>
      </c>
      <c r="B22712" s="53">
        <v>2023</v>
      </c>
      <c r="C22712" t="s">
        <v>660</v>
      </c>
      <c r="D22712" t="s">
        <v>3075</v>
      </c>
    </row>
    <row r="22713" spans="1:4" ht="15">
      <c r="A22713" t="s">
        <v>5171</v>
      </c>
      <c r="B22713" s="53">
        <v>2023</v>
      </c>
      <c r="C22713" t="s">
        <v>931</v>
      </c>
      <c r="D22713" t="s">
        <v>1154</v>
      </c>
    </row>
    <row r="22714" spans="1:4" ht="15">
      <c r="A22714" t="s">
        <v>5171</v>
      </c>
      <c r="B22714" s="53">
        <v>2023</v>
      </c>
      <c r="C22714" t="s">
        <v>931</v>
      </c>
      <c r="D22714" t="s">
        <v>3076</v>
      </c>
    </row>
    <row r="22715" spans="1:4" ht="15">
      <c r="A22715" t="s">
        <v>5171</v>
      </c>
      <c r="B22715" s="53">
        <v>2023</v>
      </c>
      <c r="C22715" t="s">
        <v>1</v>
      </c>
      <c r="D22715" t="s">
        <v>3077</v>
      </c>
    </row>
    <row r="22716" spans="1:4" ht="15">
      <c r="A22716" t="s">
        <v>5171</v>
      </c>
      <c r="B22716" s="53">
        <v>2023</v>
      </c>
      <c r="C22716" t="s">
        <v>1</v>
      </c>
      <c r="D22716" t="s">
        <v>3078</v>
      </c>
    </row>
    <row r="22717" spans="1:4" ht="15">
      <c r="A22717" t="s">
        <v>5171</v>
      </c>
      <c r="B22717" s="53">
        <v>2023</v>
      </c>
      <c r="C22717" t="s">
        <v>1</v>
      </c>
      <c r="D22717" t="s">
        <v>3079</v>
      </c>
    </row>
    <row r="22718" spans="1:4" ht="15">
      <c r="A22718" t="s">
        <v>5171</v>
      </c>
      <c r="B22718" s="53">
        <v>2023</v>
      </c>
      <c r="C22718" t="s">
        <v>1</v>
      </c>
      <c r="D22718" t="s">
        <v>3080</v>
      </c>
    </row>
    <row r="22719" spans="1:4" ht="15">
      <c r="A22719" t="s">
        <v>5171</v>
      </c>
      <c r="B22719" s="53">
        <v>2023</v>
      </c>
      <c r="C22719" t="s">
        <v>1</v>
      </c>
      <c r="D22719" t="s">
        <v>3081</v>
      </c>
    </row>
    <row r="22720" spans="1:4" ht="15">
      <c r="A22720" t="s">
        <v>5171</v>
      </c>
      <c r="B22720" s="53">
        <v>2023</v>
      </c>
      <c r="C22720" t="s">
        <v>1</v>
      </c>
      <c r="D22720" t="s">
        <v>3082</v>
      </c>
    </row>
    <row r="22721" spans="1:4" ht="15">
      <c r="A22721" t="s">
        <v>5171</v>
      </c>
      <c r="B22721" s="53">
        <v>2023</v>
      </c>
      <c r="C22721" t="s">
        <v>1</v>
      </c>
      <c r="D22721" t="s">
        <v>3061</v>
      </c>
    </row>
    <row r="22722" spans="1:4" ht="15">
      <c r="A22722" t="s">
        <v>5171</v>
      </c>
      <c r="B22722" s="53">
        <v>2023</v>
      </c>
      <c r="C22722" t="s">
        <v>1</v>
      </c>
      <c r="D22722" t="s">
        <v>3083</v>
      </c>
    </row>
    <row r="22723" spans="1:4" ht="15">
      <c r="A22723" t="s">
        <v>5171</v>
      </c>
      <c r="B22723" s="53">
        <v>2023</v>
      </c>
      <c r="C22723" t="s">
        <v>1</v>
      </c>
      <c r="D22723" t="s">
        <v>1443</v>
      </c>
    </row>
    <row r="22724" spans="1:4" ht="15">
      <c r="A22724" t="s">
        <v>5171</v>
      </c>
      <c r="B22724" s="53">
        <v>2023</v>
      </c>
      <c r="C22724" t="s">
        <v>1</v>
      </c>
      <c r="D22724" t="s">
        <v>3084</v>
      </c>
    </row>
    <row r="22725" spans="1:4" ht="15">
      <c r="A22725" t="s">
        <v>5171</v>
      </c>
      <c r="B22725" s="53">
        <v>2023</v>
      </c>
      <c r="C22725" t="s">
        <v>1</v>
      </c>
      <c r="D22725" t="s">
        <v>3085</v>
      </c>
    </row>
    <row r="22726" spans="1:4" ht="15">
      <c r="A22726" t="s">
        <v>5171</v>
      </c>
      <c r="B22726" s="53">
        <v>2023</v>
      </c>
      <c r="C22726" t="s">
        <v>1</v>
      </c>
      <c r="D22726" t="s">
        <v>3086</v>
      </c>
    </row>
    <row r="22727" spans="1:4" ht="15">
      <c r="A22727" t="s">
        <v>5171</v>
      </c>
      <c r="B22727" s="53">
        <v>2023</v>
      </c>
      <c r="C22727" t="s">
        <v>1</v>
      </c>
      <c r="D22727" t="s">
        <v>3087</v>
      </c>
    </row>
    <row r="22728" spans="1:4" ht="15">
      <c r="A22728" t="s">
        <v>5171</v>
      </c>
      <c r="B22728" s="53">
        <v>2022</v>
      </c>
      <c r="C22728" t="s">
        <v>1319</v>
      </c>
      <c r="D22728" t="s">
        <v>3088</v>
      </c>
    </row>
    <row r="22729" spans="1:4" ht="15">
      <c r="A22729" t="s">
        <v>5171</v>
      </c>
      <c r="B22729" s="53">
        <v>2022</v>
      </c>
      <c r="C22729" t="s">
        <v>44</v>
      </c>
      <c r="D22729" t="s">
        <v>3089</v>
      </c>
    </row>
    <row r="22730" spans="1:4" ht="15">
      <c r="A22730" t="s">
        <v>5171</v>
      </c>
      <c r="B22730" s="53">
        <v>2022</v>
      </c>
      <c r="C22730" t="s">
        <v>44</v>
      </c>
      <c r="D22730" t="s">
        <v>3090</v>
      </c>
    </row>
    <row r="22731" spans="1:4" ht="15">
      <c r="A22731" t="s">
        <v>5171</v>
      </c>
      <c r="B22731" s="53">
        <v>2022</v>
      </c>
      <c r="C22731" t="s">
        <v>44</v>
      </c>
      <c r="D22731" t="s">
        <v>3091</v>
      </c>
    </row>
    <row r="22732" spans="1:4" ht="15">
      <c r="A22732" t="s">
        <v>5171</v>
      </c>
      <c r="B22732" s="53">
        <v>2022</v>
      </c>
      <c r="C22732" t="s">
        <v>44</v>
      </c>
      <c r="D22732" t="s">
        <v>3092</v>
      </c>
    </row>
    <row r="22733" spans="1:4" ht="15">
      <c r="A22733" t="s">
        <v>5171</v>
      </c>
      <c r="B22733" s="53">
        <v>2022</v>
      </c>
      <c r="C22733" t="s">
        <v>47</v>
      </c>
      <c r="D22733" t="s">
        <v>3093</v>
      </c>
    </row>
    <row r="22734" spans="1:4" ht="15">
      <c r="A22734" t="s">
        <v>5171</v>
      </c>
      <c r="B22734" s="53">
        <v>2022</v>
      </c>
      <c r="C22734" t="s">
        <v>142</v>
      </c>
      <c r="D22734" t="s">
        <v>920</v>
      </c>
    </row>
    <row r="22735" spans="1:4" ht="15">
      <c r="A22735" t="s">
        <v>5171</v>
      </c>
      <c r="B22735" s="53">
        <v>2022</v>
      </c>
      <c r="C22735" t="s">
        <v>503</v>
      </c>
      <c r="D22735" t="s">
        <v>3094</v>
      </c>
    </row>
    <row r="22736" spans="1:4" ht="15">
      <c r="A22736" t="s">
        <v>5171</v>
      </c>
      <c r="B22736" s="53">
        <v>2022</v>
      </c>
      <c r="C22736" t="s">
        <v>49</v>
      </c>
      <c r="D22736" t="s">
        <v>3095</v>
      </c>
    </row>
    <row r="22737" spans="1:4" ht="15">
      <c r="A22737" t="s">
        <v>5171</v>
      </c>
      <c r="B22737" s="53">
        <v>2022</v>
      </c>
      <c r="C22737" t="s">
        <v>6</v>
      </c>
      <c r="D22737" t="s">
        <v>3096</v>
      </c>
    </row>
    <row r="22738" spans="1:4" ht="15">
      <c r="A22738" t="s">
        <v>5171</v>
      </c>
      <c r="B22738" s="53">
        <v>2022</v>
      </c>
      <c r="C22738" t="s">
        <v>25</v>
      </c>
      <c r="D22738" t="s">
        <v>3097</v>
      </c>
    </row>
    <row r="22739" spans="1:4" ht="15">
      <c r="A22739" t="s">
        <v>5171</v>
      </c>
      <c r="B22739" s="53">
        <v>2022</v>
      </c>
      <c r="C22739" t="s">
        <v>25</v>
      </c>
      <c r="D22739" t="s">
        <v>3098</v>
      </c>
    </row>
    <row r="22740" spans="1:4" ht="15">
      <c r="A22740" t="s">
        <v>5171</v>
      </c>
      <c r="B22740" s="53">
        <v>2022</v>
      </c>
      <c r="C22740" t="s">
        <v>25</v>
      </c>
      <c r="D22740" t="s">
        <v>3099</v>
      </c>
    </row>
    <row r="22741" spans="1:4" ht="15">
      <c r="A22741" t="s">
        <v>5171</v>
      </c>
      <c r="B22741" s="53">
        <v>2022</v>
      </c>
      <c r="C22741" t="s">
        <v>918</v>
      </c>
      <c r="D22741" t="s">
        <v>3100</v>
      </c>
    </row>
    <row r="22742" spans="1:4" ht="15">
      <c r="A22742" t="s">
        <v>5171</v>
      </c>
      <c r="B22742" s="53">
        <v>2022</v>
      </c>
      <c r="C22742" t="s">
        <v>660</v>
      </c>
      <c r="D22742" t="s">
        <v>3101</v>
      </c>
    </row>
    <row r="22743" spans="1:4" ht="15">
      <c r="A22743" t="s">
        <v>5171</v>
      </c>
      <c r="B22743" s="53">
        <v>2022</v>
      </c>
      <c r="C22743" t="s">
        <v>660</v>
      </c>
      <c r="D22743" t="s">
        <v>3102</v>
      </c>
    </row>
    <row r="22744" spans="1:4" ht="15">
      <c r="A22744" t="s">
        <v>5171</v>
      </c>
      <c r="B22744" s="53">
        <v>2022</v>
      </c>
      <c r="C22744" t="s">
        <v>660</v>
      </c>
      <c r="D22744" t="s">
        <v>3103</v>
      </c>
    </row>
    <row r="22745" spans="1:4" ht="15">
      <c r="A22745" t="s">
        <v>5171</v>
      </c>
      <c r="B22745" s="53">
        <v>2022</v>
      </c>
      <c r="C22745" t="s">
        <v>660</v>
      </c>
      <c r="D22745" t="s">
        <v>3104</v>
      </c>
    </row>
    <row r="22746" spans="1:4" ht="15">
      <c r="A22746" t="s">
        <v>5171</v>
      </c>
      <c r="B22746" s="53">
        <v>2022</v>
      </c>
      <c r="C22746" t="s">
        <v>660</v>
      </c>
      <c r="D22746" t="s">
        <v>3105</v>
      </c>
    </row>
    <row r="22747" spans="1:4" ht="15">
      <c r="A22747" t="s">
        <v>5171</v>
      </c>
      <c r="B22747" s="53">
        <v>2022</v>
      </c>
      <c r="C22747" t="s">
        <v>644</v>
      </c>
      <c r="D22747" t="s">
        <v>3106</v>
      </c>
    </row>
    <row r="22748" spans="1:4" ht="15">
      <c r="A22748" t="s">
        <v>5171</v>
      </c>
      <c r="B22748" s="53">
        <v>2022</v>
      </c>
      <c r="C22748" t="s">
        <v>644</v>
      </c>
      <c r="D22748" t="s">
        <v>3107</v>
      </c>
    </row>
    <row r="22749" spans="1:4" ht="15">
      <c r="A22749" t="s">
        <v>5171</v>
      </c>
      <c r="B22749" s="53">
        <v>2022</v>
      </c>
      <c r="C22749" t="s">
        <v>644</v>
      </c>
      <c r="D22749" t="s">
        <v>3108</v>
      </c>
    </row>
    <row r="22750" spans="1:4" ht="15">
      <c r="A22750" t="s">
        <v>5171</v>
      </c>
      <c r="B22750" s="53">
        <v>2022</v>
      </c>
      <c r="C22750" t="s">
        <v>644</v>
      </c>
      <c r="D22750" t="s">
        <v>3109</v>
      </c>
    </row>
    <row r="22751" spans="1:4" ht="15">
      <c r="A22751" t="s">
        <v>5171</v>
      </c>
      <c r="B22751" s="53">
        <v>2022</v>
      </c>
      <c r="C22751" t="s">
        <v>644</v>
      </c>
      <c r="D22751" t="s">
        <v>3110</v>
      </c>
    </row>
    <row r="22752" spans="1:4" ht="15">
      <c r="A22752" t="s">
        <v>5171</v>
      </c>
      <c r="B22752" s="53">
        <v>2022</v>
      </c>
      <c r="C22752" t="s">
        <v>644</v>
      </c>
      <c r="D22752" t="s">
        <v>3111</v>
      </c>
    </row>
    <row r="22753" spans="1:4" ht="15">
      <c r="A22753" t="s">
        <v>5171</v>
      </c>
      <c r="B22753" s="53">
        <v>2022</v>
      </c>
      <c r="C22753" t="s">
        <v>644</v>
      </c>
      <c r="D22753" t="s">
        <v>3112</v>
      </c>
    </row>
    <row r="22754" spans="1:4" ht="15">
      <c r="A22754" t="s">
        <v>5171</v>
      </c>
      <c r="B22754" s="53">
        <v>2022</v>
      </c>
      <c r="C22754" t="s">
        <v>644</v>
      </c>
      <c r="D22754" t="s">
        <v>3113</v>
      </c>
    </row>
    <row r="22755" spans="1:4" ht="15">
      <c r="A22755" t="s">
        <v>5171</v>
      </c>
      <c r="B22755" s="53">
        <v>2022</v>
      </c>
      <c r="C22755" t="s">
        <v>644</v>
      </c>
      <c r="D22755" t="s">
        <v>3114</v>
      </c>
    </row>
    <row r="22756" spans="1:4" ht="15">
      <c r="A22756" t="s">
        <v>5171</v>
      </c>
      <c r="B22756" s="53">
        <v>2022</v>
      </c>
      <c r="C22756" t="s">
        <v>644</v>
      </c>
      <c r="D22756" t="s">
        <v>3115</v>
      </c>
    </row>
    <row r="22757" spans="1:4" ht="15">
      <c r="A22757" t="s">
        <v>5171</v>
      </c>
      <c r="B22757" s="53">
        <v>2022</v>
      </c>
      <c r="C22757" t="s">
        <v>644</v>
      </c>
      <c r="D22757" t="s">
        <v>3116</v>
      </c>
    </row>
    <row r="22758" spans="1:4" ht="15">
      <c r="A22758" t="s">
        <v>5171</v>
      </c>
      <c r="B22758" s="53">
        <v>2022</v>
      </c>
      <c r="C22758" t="s">
        <v>644</v>
      </c>
      <c r="D22758" t="s">
        <v>3117</v>
      </c>
    </row>
    <row r="22759" spans="1:4" ht="15">
      <c r="A22759" t="s">
        <v>5171</v>
      </c>
      <c r="B22759" s="53">
        <v>2022</v>
      </c>
      <c r="C22759" t="s">
        <v>644</v>
      </c>
      <c r="D22759" t="s">
        <v>3118</v>
      </c>
    </row>
    <row r="22760" spans="1:4" ht="15">
      <c r="A22760" t="s">
        <v>5171</v>
      </c>
      <c r="B22760" s="53">
        <v>2022</v>
      </c>
      <c r="C22760" t="s">
        <v>1</v>
      </c>
      <c r="D22760" t="s">
        <v>3119</v>
      </c>
    </row>
    <row r="22761" spans="1:4" ht="15">
      <c r="A22761" t="s">
        <v>5171</v>
      </c>
      <c r="B22761" s="53">
        <v>2022</v>
      </c>
      <c r="C22761" t="s">
        <v>1</v>
      </c>
      <c r="D22761" t="s">
        <v>3120</v>
      </c>
    </row>
    <row r="22762" spans="1:4" ht="15">
      <c r="A22762" t="s">
        <v>5171</v>
      </c>
      <c r="B22762" s="53">
        <v>2022</v>
      </c>
      <c r="C22762" t="s">
        <v>1</v>
      </c>
      <c r="D22762" t="s">
        <v>3101</v>
      </c>
    </row>
    <row r="22763" spans="1:4" ht="15">
      <c r="A22763" t="s">
        <v>5171</v>
      </c>
      <c r="B22763" s="53">
        <v>2022</v>
      </c>
      <c r="C22763" t="s">
        <v>1</v>
      </c>
      <c r="D22763" t="s">
        <v>3107</v>
      </c>
    </row>
    <row r="22764" spans="1:4" ht="15">
      <c r="A22764" t="s">
        <v>5171</v>
      </c>
      <c r="B22764" s="53">
        <v>2022</v>
      </c>
      <c r="C22764" t="s">
        <v>1</v>
      </c>
      <c r="D22764" t="s">
        <v>3121</v>
      </c>
    </row>
    <row r="22765" spans="1:4" ht="15">
      <c r="A22765" t="s">
        <v>5171</v>
      </c>
      <c r="B22765" s="53">
        <v>2022</v>
      </c>
      <c r="C22765" t="s">
        <v>1</v>
      </c>
      <c r="D22765" t="s">
        <v>3113</v>
      </c>
    </row>
    <row r="22766" spans="1:4" ht="15">
      <c r="A22766" t="s">
        <v>5171</v>
      </c>
      <c r="B22766" s="53">
        <v>2022</v>
      </c>
      <c r="C22766" t="s">
        <v>1</v>
      </c>
      <c r="D22766" t="s">
        <v>3056</v>
      </c>
    </row>
    <row r="22767" spans="1:4" ht="15">
      <c r="A22767" t="s">
        <v>5171</v>
      </c>
      <c r="B22767" s="53">
        <v>2022</v>
      </c>
      <c r="C22767" t="s">
        <v>1</v>
      </c>
      <c r="D22767" t="s">
        <v>3106</v>
      </c>
    </row>
    <row r="22768" spans="1:4" ht="15">
      <c r="A22768" t="s">
        <v>5171</v>
      </c>
      <c r="B22768" s="53">
        <v>2022</v>
      </c>
      <c r="C22768" t="s">
        <v>1</v>
      </c>
      <c r="D22768" t="s">
        <v>3122</v>
      </c>
    </row>
    <row r="22769" spans="1:4" ht="15">
      <c r="A22769" t="s">
        <v>5171</v>
      </c>
      <c r="B22769" s="53">
        <v>2022</v>
      </c>
      <c r="C22769" t="s">
        <v>1</v>
      </c>
      <c r="D22769" t="s">
        <v>3123</v>
      </c>
    </row>
    <row r="22770" spans="1:4" ht="15">
      <c r="A22770" t="s">
        <v>5171</v>
      </c>
      <c r="B22770" s="53">
        <v>2022</v>
      </c>
      <c r="C22770" t="s">
        <v>1</v>
      </c>
      <c r="D22770" t="s">
        <v>3111</v>
      </c>
    </row>
    <row r="22771" spans="1:4" ht="15">
      <c r="A22771" t="s">
        <v>5171</v>
      </c>
      <c r="B22771" s="53">
        <v>2021</v>
      </c>
      <c r="C22771" t="s">
        <v>621</v>
      </c>
      <c r="D22771" t="s">
        <v>3124</v>
      </c>
    </row>
    <row r="22772" spans="1:4" ht="15">
      <c r="A22772" t="s">
        <v>5171</v>
      </c>
      <c r="B22772" s="53">
        <v>2021</v>
      </c>
      <c r="C22772" t="s">
        <v>615</v>
      </c>
      <c r="D22772" t="s">
        <v>921</v>
      </c>
    </row>
    <row r="22773" spans="1:4" ht="15">
      <c r="A22773" t="s">
        <v>5171</v>
      </c>
      <c r="B22773" s="53">
        <v>2021</v>
      </c>
      <c r="C22773" t="s">
        <v>44</v>
      </c>
      <c r="D22773" t="s">
        <v>3125</v>
      </c>
    </row>
    <row r="22774" spans="1:4" ht="15">
      <c r="A22774" t="s">
        <v>5171</v>
      </c>
      <c r="B22774" s="53">
        <v>2021</v>
      </c>
      <c r="C22774" t="s">
        <v>44</v>
      </c>
      <c r="D22774" t="s">
        <v>3126</v>
      </c>
    </row>
    <row r="22775" spans="1:4" ht="15">
      <c r="A22775" t="s">
        <v>5171</v>
      </c>
      <c r="B22775" s="53">
        <v>2021</v>
      </c>
      <c r="C22775" t="s">
        <v>44</v>
      </c>
      <c r="D22775" t="s">
        <v>3127</v>
      </c>
    </row>
    <row r="22776" spans="1:4" ht="15">
      <c r="A22776" t="s">
        <v>5171</v>
      </c>
      <c r="B22776" s="53">
        <v>2021</v>
      </c>
      <c r="C22776" t="s">
        <v>44</v>
      </c>
      <c r="D22776" t="s">
        <v>3128</v>
      </c>
    </row>
    <row r="22777" spans="1:4" ht="15">
      <c r="A22777" t="s">
        <v>5171</v>
      </c>
      <c r="B22777" s="53">
        <v>2021</v>
      </c>
      <c r="C22777" t="s">
        <v>142</v>
      </c>
      <c r="D22777" t="s">
        <v>3129</v>
      </c>
    </row>
    <row r="22778" spans="1:4" ht="15">
      <c r="A22778" t="s">
        <v>5171</v>
      </c>
      <c r="B22778" s="53">
        <v>2021</v>
      </c>
      <c r="C22778" t="s">
        <v>1115</v>
      </c>
      <c r="D22778" t="s">
        <v>3130</v>
      </c>
    </row>
    <row r="22779" spans="1:4" ht="15">
      <c r="A22779" t="s">
        <v>5171</v>
      </c>
      <c r="B22779" s="53">
        <v>2021</v>
      </c>
      <c r="C22779" t="s">
        <v>1117</v>
      </c>
      <c r="D22779" t="s">
        <v>3131</v>
      </c>
    </row>
    <row r="22780" spans="1:4" ht="15">
      <c r="A22780" t="s">
        <v>5171</v>
      </c>
      <c r="B22780" s="53">
        <v>2021</v>
      </c>
      <c r="C22780" t="s">
        <v>660</v>
      </c>
      <c r="D22780" t="s">
        <v>3132</v>
      </c>
    </row>
    <row r="22781" spans="1:4" ht="15">
      <c r="A22781" t="s">
        <v>5171</v>
      </c>
      <c r="B22781" s="53">
        <v>2021</v>
      </c>
      <c r="C22781" t="s">
        <v>660</v>
      </c>
      <c r="D22781" t="s">
        <v>3133</v>
      </c>
    </row>
    <row r="22782" spans="1:4" ht="15">
      <c r="A22782" t="s">
        <v>5171</v>
      </c>
      <c r="B22782" s="53">
        <v>2021</v>
      </c>
      <c r="C22782" t="s">
        <v>660</v>
      </c>
      <c r="D22782" t="s">
        <v>3134</v>
      </c>
    </row>
    <row r="22783" spans="1:4" ht="15">
      <c r="A22783" t="s">
        <v>5171</v>
      </c>
      <c r="B22783" s="53">
        <v>2021</v>
      </c>
      <c r="C22783" t="s">
        <v>660</v>
      </c>
      <c r="D22783" t="s">
        <v>3135</v>
      </c>
    </row>
    <row r="22784" spans="1:4" ht="15">
      <c r="A22784" t="s">
        <v>5171</v>
      </c>
      <c r="B22784" s="53">
        <v>2021</v>
      </c>
      <c r="C22784" t="s">
        <v>660</v>
      </c>
      <c r="D22784" t="s">
        <v>3136</v>
      </c>
    </row>
    <row r="22785" spans="1:4" ht="15">
      <c r="A22785" t="s">
        <v>5171</v>
      </c>
      <c r="B22785" s="53">
        <v>2021</v>
      </c>
      <c r="C22785" t="s">
        <v>644</v>
      </c>
      <c r="D22785" t="s">
        <v>941</v>
      </c>
    </row>
    <row r="22786" spans="1:4" ht="15">
      <c r="A22786" t="s">
        <v>5171</v>
      </c>
      <c r="B22786" s="53">
        <v>2021</v>
      </c>
      <c r="C22786" t="s">
        <v>644</v>
      </c>
      <c r="D22786" t="s">
        <v>3137</v>
      </c>
    </row>
    <row r="22787" spans="1:4" ht="15">
      <c r="A22787" t="s">
        <v>5171</v>
      </c>
      <c r="B22787" s="53">
        <v>2021</v>
      </c>
      <c r="C22787" t="s">
        <v>644</v>
      </c>
      <c r="D22787" t="s">
        <v>3138</v>
      </c>
    </row>
    <row r="22788" spans="1:4" ht="15">
      <c r="A22788" t="s">
        <v>5171</v>
      </c>
      <c r="B22788" s="53">
        <v>2021</v>
      </c>
      <c r="C22788" t="s">
        <v>644</v>
      </c>
      <c r="D22788" t="s">
        <v>3139</v>
      </c>
    </row>
    <row r="22789" spans="1:4" ht="15">
      <c r="A22789" t="s">
        <v>5171</v>
      </c>
      <c r="B22789" s="53">
        <v>2021</v>
      </c>
      <c r="C22789" t="s">
        <v>644</v>
      </c>
      <c r="D22789" t="s">
        <v>3140</v>
      </c>
    </row>
    <row r="22790" spans="1:4" ht="15">
      <c r="A22790" t="s">
        <v>5171</v>
      </c>
      <c r="B22790" s="53">
        <v>2021</v>
      </c>
      <c r="C22790" t="s">
        <v>644</v>
      </c>
      <c r="D22790" t="s">
        <v>3141</v>
      </c>
    </row>
    <row r="22791" spans="1:4" ht="15">
      <c r="A22791" t="s">
        <v>5171</v>
      </c>
      <c r="B22791" s="53">
        <v>2021</v>
      </c>
      <c r="C22791" t="s">
        <v>3142</v>
      </c>
      <c r="D22791" t="s">
        <v>3143</v>
      </c>
    </row>
    <row r="22792" spans="1:4" ht="15">
      <c r="A22792" t="s">
        <v>5171</v>
      </c>
      <c r="B22792" s="53">
        <v>2021</v>
      </c>
      <c r="C22792" t="s">
        <v>3142</v>
      </c>
      <c r="D22792" t="s">
        <v>3144</v>
      </c>
    </row>
    <row r="22793" spans="1:4" ht="15">
      <c r="A22793" t="s">
        <v>5171</v>
      </c>
      <c r="B22793" s="53">
        <v>2021</v>
      </c>
      <c r="C22793" t="s">
        <v>3142</v>
      </c>
      <c r="D22793" t="s">
        <v>3145</v>
      </c>
    </row>
    <row r="22794" spans="1:4" ht="15">
      <c r="A22794" t="s">
        <v>5171</v>
      </c>
      <c r="B22794" s="53">
        <v>2021</v>
      </c>
      <c r="C22794" t="s">
        <v>3142</v>
      </c>
      <c r="D22794" t="s">
        <v>3146</v>
      </c>
    </row>
    <row r="22795" spans="1:4" ht="15">
      <c r="A22795" t="s">
        <v>5171</v>
      </c>
      <c r="B22795" s="53">
        <v>2021</v>
      </c>
      <c r="C22795" t="s">
        <v>3142</v>
      </c>
      <c r="D22795" t="s">
        <v>3147</v>
      </c>
    </row>
    <row r="22796" spans="1:4" ht="15">
      <c r="A22796" t="s">
        <v>5171</v>
      </c>
      <c r="B22796" s="53">
        <v>2021</v>
      </c>
      <c r="C22796" t="s">
        <v>3142</v>
      </c>
      <c r="D22796" t="s">
        <v>3148</v>
      </c>
    </row>
    <row r="22797" spans="1:4" ht="15">
      <c r="A22797" t="s">
        <v>5171</v>
      </c>
      <c r="B22797" s="53">
        <v>2021</v>
      </c>
      <c r="C22797" t="s">
        <v>1</v>
      </c>
      <c r="D22797" t="s">
        <v>3149</v>
      </c>
    </row>
    <row r="22798" spans="1:4" ht="15">
      <c r="A22798" t="s">
        <v>5171</v>
      </c>
      <c r="B22798" s="53">
        <v>2021</v>
      </c>
      <c r="C22798" t="s">
        <v>1</v>
      </c>
      <c r="D22798" t="s">
        <v>3090</v>
      </c>
    </row>
    <row r="22799" spans="1:4" ht="15">
      <c r="A22799" t="s">
        <v>5171</v>
      </c>
      <c r="B22799" s="53">
        <v>2021</v>
      </c>
      <c r="C22799" t="s">
        <v>1</v>
      </c>
      <c r="D22799" t="s">
        <v>3150</v>
      </c>
    </row>
    <row r="22800" spans="1:4" ht="15">
      <c r="A22800" t="s">
        <v>5171</v>
      </c>
      <c r="B22800" s="53">
        <v>2020</v>
      </c>
      <c r="C22800" t="s">
        <v>923</v>
      </c>
      <c r="D22800" t="s">
        <v>3151</v>
      </c>
    </row>
    <row r="22801" spans="1:4" ht="15">
      <c r="A22801" t="s">
        <v>5171</v>
      </c>
      <c r="B22801" s="53">
        <v>2020</v>
      </c>
      <c r="C22801" t="s">
        <v>34</v>
      </c>
      <c r="D22801" t="s">
        <v>35</v>
      </c>
    </row>
    <row r="22802" spans="1:4" ht="15">
      <c r="A22802" t="s">
        <v>5171</v>
      </c>
      <c r="B22802" s="53">
        <v>2020</v>
      </c>
      <c r="C22802" t="s">
        <v>44</v>
      </c>
      <c r="D22802" t="s">
        <v>3152</v>
      </c>
    </row>
    <row r="22803" spans="1:4" ht="15">
      <c r="A22803" t="s">
        <v>5171</v>
      </c>
      <c r="B22803" s="53">
        <v>2020</v>
      </c>
      <c r="C22803" t="s">
        <v>44</v>
      </c>
      <c r="D22803" t="s">
        <v>3153</v>
      </c>
    </row>
    <row r="22804" spans="1:4" ht="15">
      <c r="A22804" t="s">
        <v>5171</v>
      </c>
      <c r="B22804" s="53">
        <v>2020</v>
      </c>
      <c r="C22804" t="s">
        <v>44</v>
      </c>
      <c r="D22804" t="s">
        <v>3154</v>
      </c>
    </row>
    <row r="22805" spans="1:4" ht="15">
      <c r="A22805" t="s">
        <v>5171</v>
      </c>
      <c r="B22805" s="53">
        <v>2020</v>
      </c>
      <c r="C22805" t="s">
        <v>1125</v>
      </c>
      <c r="D22805" t="s">
        <v>3155</v>
      </c>
    </row>
    <row r="22806" spans="1:4" ht="15">
      <c r="A22806" t="s">
        <v>5171</v>
      </c>
      <c r="B22806" s="53">
        <v>2020</v>
      </c>
      <c r="C22806" t="s">
        <v>1125</v>
      </c>
      <c r="D22806" t="s">
        <v>3156</v>
      </c>
    </row>
    <row r="22807" spans="1:4" ht="15">
      <c r="A22807" t="s">
        <v>5171</v>
      </c>
      <c r="B22807" s="53">
        <v>2020</v>
      </c>
      <c r="C22807" t="s">
        <v>644</v>
      </c>
      <c r="D22807" t="s">
        <v>3157</v>
      </c>
    </row>
    <row r="22808" spans="1:4" ht="15">
      <c r="A22808" t="s">
        <v>5171</v>
      </c>
      <c r="B22808" s="53">
        <v>2020</v>
      </c>
      <c r="C22808" t="s">
        <v>1</v>
      </c>
      <c r="D22808" t="s">
        <v>3158</v>
      </c>
    </row>
    <row r="22809" spans="1:4" ht="15">
      <c r="A22809" t="s">
        <v>5171</v>
      </c>
      <c r="B22809" s="53">
        <v>2020</v>
      </c>
      <c r="C22809" t="s">
        <v>1</v>
      </c>
      <c r="D22809" t="s">
        <v>3155</v>
      </c>
    </row>
    <row r="22810" spans="1:4" ht="15">
      <c r="A22810" t="s">
        <v>5171</v>
      </c>
      <c r="B22810" s="53">
        <v>2019</v>
      </c>
      <c r="C22810" t="s">
        <v>138</v>
      </c>
      <c r="D22810" t="s">
        <v>3159</v>
      </c>
    </row>
    <row r="22811" spans="1:4" ht="15">
      <c r="A22811" t="s">
        <v>5171</v>
      </c>
      <c r="B22811" s="53">
        <v>2019</v>
      </c>
      <c r="C22811" t="s">
        <v>969</v>
      </c>
      <c r="D22811" t="s">
        <v>3160</v>
      </c>
    </row>
    <row r="22812" spans="1:4" ht="15">
      <c r="A22812" t="s">
        <v>5171</v>
      </c>
      <c r="B22812" s="53">
        <v>2019</v>
      </c>
      <c r="C22812" t="s">
        <v>25</v>
      </c>
      <c r="D22812" t="s">
        <v>3161</v>
      </c>
    </row>
    <row r="22813" spans="1:4" ht="15">
      <c r="A22813" t="s">
        <v>5171</v>
      </c>
      <c r="B22813" s="53">
        <v>2019</v>
      </c>
      <c r="C22813" t="s">
        <v>660</v>
      </c>
      <c r="D22813" t="s">
        <v>3162</v>
      </c>
    </row>
    <row r="22814" spans="1:4" ht="15">
      <c r="A22814" t="s">
        <v>5171</v>
      </c>
      <c r="B22814" s="53">
        <v>2019</v>
      </c>
      <c r="C22814" t="s">
        <v>660</v>
      </c>
      <c r="D22814" t="s">
        <v>3163</v>
      </c>
    </row>
    <row r="22815" spans="1:4" ht="15">
      <c r="A22815" t="s">
        <v>5171</v>
      </c>
      <c r="B22815" s="53">
        <v>2019</v>
      </c>
      <c r="C22815" t="s">
        <v>660</v>
      </c>
      <c r="D22815" t="s">
        <v>3164</v>
      </c>
    </row>
    <row r="22816" spans="1:4" ht="15">
      <c r="A22816" t="s">
        <v>5171</v>
      </c>
      <c r="B22816" s="53">
        <v>2019</v>
      </c>
      <c r="C22816" t="s">
        <v>660</v>
      </c>
      <c r="D22816" t="s">
        <v>3165</v>
      </c>
    </row>
    <row r="22817" spans="1:4" ht="15">
      <c r="A22817" t="s">
        <v>5171</v>
      </c>
      <c r="B22817" s="53">
        <v>2019</v>
      </c>
      <c r="C22817" t="s">
        <v>644</v>
      </c>
      <c r="D22817" t="s">
        <v>3166</v>
      </c>
    </row>
    <row r="22818" spans="1:4" ht="15">
      <c r="A22818" t="s">
        <v>5171</v>
      </c>
      <c r="B22818" s="53">
        <v>2019</v>
      </c>
      <c r="C22818" t="s">
        <v>644</v>
      </c>
      <c r="D22818" t="s">
        <v>3167</v>
      </c>
    </row>
    <row r="22819" spans="1:4" ht="15">
      <c r="A22819" t="s">
        <v>5171</v>
      </c>
      <c r="B22819" s="53">
        <v>2019</v>
      </c>
      <c r="C22819" t="s">
        <v>644</v>
      </c>
      <c r="D22819" t="s">
        <v>3168</v>
      </c>
    </row>
    <row r="22820" spans="1:4" ht="15">
      <c r="A22820" t="s">
        <v>5171</v>
      </c>
      <c r="B22820" s="53">
        <v>2019</v>
      </c>
      <c r="C22820" t="s">
        <v>1</v>
      </c>
      <c r="D22820" t="s">
        <v>3160</v>
      </c>
    </row>
    <row r="22821" spans="1:4" ht="15">
      <c r="A22821" t="s">
        <v>5171</v>
      </c>
      <c r="B22821" s="53">
        <v>2018</v>
      </c>
      <c r="C22821" t="s">
        <v>44</v>
      </c>
      <c r="D22821" t="s">
        <v>3169</v>
      </c>
    </row>
    <row r="22822" spans="1:4" ht="15">
      <c r="A22822" t="s">
        <v>5171</v>
      </c>
      <c r="B22822" s="53">
        <v>2018</v>
      </c>
      <c r="C22822" t="s">
        <v>44</v>
      </c>
      <c r="D22822" t="s">
        <v>3170</v>
      </c>
    </row>
    <row r="22823" spans="1:4" ht="15">
      <c r="A22823" t="s">
        <v>5171</v>
      </c>
      <c r="B22823" s="53">
        <v>2018</v>
      </c>
      <c r="C22823" t="s">
        <v>1100</v>
      </c>
      <c r="D22823" t="s">
        <v>1520</v>
      </c>
    </row>
    <row r="22824" spans="1:4" ht="15">
      <c r="A22824" t="s">
        <v>5171</v>
      </c>
      <c r="B22824" s="53">
        <v>2018</v>
      </c>
      <c r="C22824" t="s">
        <v>1100</v>
      </c>
      <c r="D22824" t="s">
        <v>1522</v>
      </c>
    </row>
    <row r="22825" spans="1:4" ht="15">
      <c r="A22825" t="s">
        <v>5171</v>
      </c>
      <c r="B22825" s="53">
        <v>2018</v>
      </c>
      <c r="C22825" t="s">
        <v>503</v>
      </c>
      <c r="D22825" t="s">
        <v>3171</v>
      </c>
    </row>
    <row r="22826" spans="1:4" ht="15">
      <c r="A22826" t="s">
        <v>5171</v>
      </c>
      <c r="B22826" s="53">
        <v>2018</v>
      </c>
      <c r="C22826" t="s">
        <v>700</v>
      </c>
      <c r="D22826" t="s">
        <v>3172</v>
      </c>
    </row>
    <row r="22827" spans="1:4" ht="15">
      <c r="A22827" t="s">
        <v>5171</v>
      </c>
      <c r="B22827" s="53">
        <v>2018</v>
      </c>
      <c r="C22827" t="s">
        <v>1253</v>
      </c>
      <c r="D22827" t="s">
        <v>3173</v>
      </c>
    </row>
    <row r="22828" spans="1:4" ht="15">
      <c r="A22828" t="s">
        <v>5171</v>
      </c>
      <c r="B22828" s="53">
        <v>2018</v>
      </c>
      <c r="C22828" t="s">
        <v>25</v>
      </c>
      <c r="D22828" t="s">
        <v>3174</v>
      </c>
    </row>
    <row r="22829" spans="1:4" ht="15">
      <c r="A22829" t="s">
        <v>5171</v>
      </c>
      <c r="B22829" s="53">
        <v>2018</v>
      </c>
      <c r="C22829" t="s">
        <v>644</v>
      </c>
      <c r="D22829" t="s">
        <v>3175</v>
      </c>
    </row>
    <row r="22830" spans="1:4" ht="15">
      <c r="A22830" t="s">
        <v>5171</v>
      </c>
      <c r="B22830" s="53">
        <v>2018</v>
      </c>
      <c r="C22830" t="s">
        <v>644</v>
      </c>
      <c r="D22830" t="s">
        <v>3176</v>
      </c>
    </row>
    <row r="22831" spans="1:4" ht="15">
      <c r="A22831" t="s">
        <v>5171</v>
      </c>
      <c r="B22831" s="53">
        <v>2018</v>
      </c>
      <c r="C22831" t="s">
        <v>644</v>
      </c>
      <c r="D22831" t="s">
        <v>3177</v>
      </c>
    </row>
    <row r="22832" spans="1:4" ht="15">
      <c r="A22832" t="s">
        <v>5171</v>
      </c>
      <c r="B22832" s="53">
        <v>2018</v>
      </c>
      <c r="C22832" t="s">
        <v>3178</v>
      </c>
      <c r="D22832" t="s">
        <v>3179</v>
      </c>
    </row>
    <row r="22833" spans="1:4" ht="15">
      <c r="A22833" t="s">
        <v>5171</v>
      </c>
      <c r="B22833" s="53">
        <v>2018</v>
      </c>
      <c r="C22833" t="s">
        <v>3180</v>
      </c>
      <c r="D22833" t="s">
        <v>3181</v>
      </c>
    </row>
    <row r="22834" spans="1:4" ht="15">
      <c r="A22834" t="s">
        <v>5171</v>
      </c>
      <c r="B22834" s="53">
        <v>2018</v>
      </c>
      <c r="C22834" t="s">
        <v>1</v>
      </c>
      <c r="D22834" t="s">
        <v>3162</v>
      </c>
    </row>
    <row r="22835" spans="1:4" ht="15">
      <c r="A22835" t="s">
        <v>5171</v>
      </c>
      <c r="B22835" s="53">
        <v>2018</v>
      </c>
      <c r="C22835" t="s">
        <v>1</v>
      </c>
      <c r="D22835" t="s">
        <v>3182</v>
      </c>
    </row>
    <row r="22836" spans="1:4" ht="15">
      <c r="A22836" t="s">
        <v>5171</v>
      </c>
      <c r="B22836" s="53">
        <v>2017</v>
      </c>
      <c r="C22836" t="s">
        <v>29</v>
      </c>
      <c r="D22836" t="s">
        <v>3183</v>
      </c>
    </row>
    <row r="22837" spans="1:4" ht="15">
      <c r="A22837" t="s">
        <v>5171</v>
      </c>
      <c r="B22837" s="53">
        <v>2017</v>
      </c>
      <c r="C22837" t="s">
        <v>44</v>
      </c>
      <c r="D22837" t="s">
        <v>3184</v>
      </c>
    </row>
    <row r="22838" spans="1:4" ht="15">
      <c r="A22838" t="s">
        <v>5171</v>
      </c>
      <c r="B22838" s="53">
        <v>2017</v>
      </c>
      <c r="C22838" t="s">
        <v>44</v>
      </c>
      <c r="D22838" t="s">
        <v>3185</v>
      </c>
    </row>
    <row r="22839" spans="1:4" ht="15">
      <c r="A22839" t="s">
        <v>5171</v>
      </c>
      <c r="B22839" s="53">
        <v>2017</v>
      </c>
      <c r="C22839" t="s">
        <v>1100</v>
      </c>
      <c r="D22839" t="s">
        <v>1538</v>
      </c>
    </row>
    <row r="22840" spans="1:4" ht="15">
      <c r="A22840" t="s">
        <v>5171</v>
      </c>
      <c r="B22840" s="53">
        <v>2017</v>
      </c>
      <c r="C22840" t="s">
        <v>1100</v>
      </c>
      <c r="D22840" t="s">
        <v>3186</v>
      </c>
    </row>
    <row r="22841" spans="1:4" ht="15">
      <c r="A22841" t="s">
        <v>5171</v>
      </c>
      <c r="B22841" s="53">
        <v>2017</v>
      </c>
      <c r="C22841" t="s">
        <v>25</v>
      </c>
      <c r="D22841" t="s">
        <v>3187</v>
      </c>
    </row>
    <row r="22842" spans="1:4" ht="15">
      <c r="A22842" t="s">
        <v>5171</v>
      </c>
      <c r="B22842" s="53">
        <v>2017</v>
      </c>
      <c r="C22842" t="s">
        <v>25</v>
      </c>
      <c r="D22842" t="s">
        <v>3188</v>
      </c>
    </row>
    <row r="22843" spans="1:4" ht="15">
      <c r="A22843" t="s">
        <v>5171</v>
      </c>
      <c r="B22843" s="53">
        <v>2017</v>
      </c>
      <c r="C22843" t="s">
        <v>660</v>
      </c>
      <c r="D22843" t="s">
        <v>3189</v>
      </c>
    </row>
    <row r="22844" spans="1:4" ht="15">
      <c r="A22844" t="s">
        <v>5171</v>
      </c>
      <c r="B22844" s="53">
        <v>2017</v>
      </c>
      <c r="C22844" t="s">
        <v>660</v>
      </c>
      <c r="D22844" t="s">
        <v>3190</v>
      </c>
    </row>
    <row r="22845" spans="1:4" ht="15">
      <c r="A22845" t="s">
        <v>5171</v>
      </c>
      <c r="B22845" s="53">
        <v>2017</v>
      </c>
      <c r="C22845" t="s">
        <v>644</v>
      </c>
      <c r="D22845" t="s">
        <v>3191</v>
      </c>
    </row>
    <row r="22846" spans="1:4" ht="15">
      <c r="A22846" t="s">
        <v>5171</v>
      </c>
      <c r="B22846" s="53">
        <v>2017</v>
      </c>
      <c r="C22846" t="s">
        <v>644</v>
      </c>
      <c r="D22846" t="s">
        <v>3192</v>
      </c>
    </row>
    <row r="22847" spans="1:4" ht="15">
      <c r="A22847" t="s">
        <v>5171</v>
      </c>
      <c r="B22847" s="53">
        <v>2017</v>
      </c>
      <c r="C22847" t="s">
        <v>973</v>
      </c>
      <c r="D22847" t="s">
        <v>3193</v>
      </c>
    </row>
    <row r="22848" spans="1:4" ht="15">
      <c r="A22848" t="s">
        <v>5171</v>
      </c>
      <c r="B22848" s="53">
        <v>2017</v>
      </c>
      <c r="C22848" t="s">
        <v>110</v>
      </c>
      <c r="D22848" t="s">
        <v>3194</v>
      </c>
    </row>
    <row r="22849" spans="1:4" ht="15">
      <c r="A22849" t="s">
        <v>5171</v>
      </c>
      <c r="B22849" s="53">
        <v>2016</v>
      </c>
      <c r="C22849" t="s">
        <v>44</v>
      </c>
      <c r="D22849" t="s">
        <v>3195</v>
      </c>
    </row>
    <row r="22850" spans="1:4" ht="15">
      <c r="A22850" t="s">
        <v>5171</v>
      </c>
      <c r="B22850" s="53">
        <v>2016</v>
      </c>
      <c r="C22850" t="s">
        <v>1135</v>
      </c>
      <c r="D22850" t="s">
        <v>3196</v>
      </c>
    </row>
    <row r="22851" spans="1:4" ht="15">
      <c r="A22851" t="s">
        <v>5171</v>
      </c>
      <c r="B22851" s="53">
        <v>2016</v>
      </c>
      <c r="C22851" t="s">
        <v>503</v>
      </c>
      <c r="D22851" t="s">
        <v>3197</v>
      </c>
    </row>
    <row r="22852" spans="1:4" ht="15">
      <c r="A22852" t="s">
        <v>5171</v>
      </c>
      <c r="B22852" s="53">
        <v>2016</v>
      </c>
      <c r="C22852" t="s">
        <v>644</v>
      </c>
      <c r="D22852" t="s">
        <v>3198</v>
      </c>
    </row>
    <row r="22853" spans="1:4" ht="15">
      <c r="A22853" t="s">
        <v>5171</v>
      </c>
      <c r="B22853" s="53">
        <v>2016</v>
      </c>
      <c r="C22853" t="s">
        <v>644</v>
      </c>
      <c r="D22853" t="s">
        <v>3199</v>
      </c>
    </row>
    <row r="22854" spans="1:4" ht="15">
      <c r="A22854" t="s">
        <v>5171</v>
      </c>
      <c r="B22854" s="53">
        <v>2016</v>
      </c>
      <c r="C22854" t="s">
        <v>1225</v>
      </c>
      <c r="D22854" t="s">
        <v>3200</v>
      </c>
    </row>
    <row r="22855" spans="1:4" ht="15">
      <c r="A22855" t="s">
        <v>5171</v>
      </c>
      <c r="B22855" s="53">
        <v>2015</v>
      </c>
      <c r="C22855" t="s">
        <v>923</v>
      </c>
      <c r="D22855" t="s">
        <v>3201</v>
      </c>
    </row>
    <row r="22856" spans="1:4" ht="15">
      <c r="A22856" t="s">
        <v>5171</v>
      </c>
      <c r="B22856" s="53">
        <v>2015</v>
      </c>
      <c r="C22856" t="s">
        <v>1135</v>
      </c>
      <c r="D22856" t="s">
        <v>3202</v>
      </c>
    </row>
    <row r="22857" spans="1:4" ht="15">
      <c r="A22857" t="s">
        <v>5171</v>
      </c>
      <c r="B22857" s="53">
        <v>2015</v>
      </c>
      <c r="C22857" t="s">
        <v>25</v>
      </c>
      <c r="D22857" t="s">
        <v>3203</v>
      </c>
    </row>
    <row r="22858" spans="1:4" ht="15">
      <c r="A22858" t="s">
        <v>5171</v>
      </c>
      <c r="B22858" s="53">
        <v>2015</v>
      </c>
      <c r="C22858" t="s">
        <v>660</v>
      </c>
      <c r="D22858" t="s">
        <v>3204</v>
      </c>
    </row>
    <row r="22859" spans="1:4" ht="15">
      <c r="A22859" t="s">
        <v>5171</v>
      </c>
      <c r="B22859" s="53">
        <v>2015</v>
      </c>
      <c r="C22859" t="s">
        <v>660</v>
      </c>
      <c r="D22859" t="s">
        <v>3205</v>
      </c>
    </row>
    <row r="22860" spans="1:4" ht="15">
      <c r="A22860" t="s">
        <v>5171</v>
      </c>
      <c r="B22860" s="53">
        <v>2015</v>
      </c>
      <c r="C22860" t="s">
        <v>660</v>
      </c>
      <c r="D22860" t="s">
        <v>3206</v>
      </c>
    </row>
    <row r="22861" spans="1:4" ht="15">
      <c r="A22861" t="s">
        <v>5171</v>
      </c>
      <c r="B22861" s="53">
        <v>2015</v>
      </c>
      <c r="C22861" t="s">
        <v>660</v>
      </c>
      <c r="D22861" t="s">
        <v>3207</v>
      </c>
    </row>
    <row r="22862" spans="1:4" ht="15">
      <c r="A22862" t="s">
        <v>5171</v>
      </c>
      <c r="B22862" s="53">
        <v>2015</v>
      </c>
      <c r="C22862" t="s">
        <v>644</v>
      </c>
      <c r="D22862" t="s">
        <v>1573</v>
      </c>
    </row>
    <row r="22863" spans="1:4" ht="15">
      <c r="A22863" t="s">
        <v>5171</v>
      </c>
      <c r="B22863" s="53">
        <v>2015</v>
      </c>
      <c r="C22863" t="s">
        <v>3208</v>
      </c>
      <c r="D22863" t="s">
        <v>3209</v>
      </c>
    </row>
    <row r="22864" spans="1:4" ht="15">
      <c r="A22864" t="s">
        <v>5171</v>
      </c>
      <c r="B22864" s="53">
        <v>2014</v>
      </c>
      <c r="C22864" t="s">
        <v>9</v>
      </c>
      <c r="D22864" t="s">
        <v>3210</v>
      </c>
    </row>
    <row r="22865" spans="1:4" ht="15">
      <c r="A22865" t="s">
        <v>5171</v>
      </c>
      <c r="B22865" s="53">
        <v>2014</v>
      </c>
      <c r="C22865" t="s">
        <v>29</v>
      </c>
      <c r="D22865" t="s">
        <v>922</v>
      </c>
    </row>
    <row r="22866" spans="1:4" ht="15">
      <c r="A22866" t="s">
        <v>5171</v>
      </c>
      <c r="B22866" s="53">
        <v>2014</v>
      </c>
      <c r="C22866" t="s">
        <v>193</v>
      </c>
      <c r="D22866" t="s">
        <v>3211</v>
      </c>
    </row>
    <row r="22867" spans="1:4" ht="15">
      <c r="A22867" t="s">
        <v>5171</v>
      </c>
      <c r="B22867" s="53">
        <v>2014</v>
      </c>
      <c r="C22867" t="s">
        <v>660</v>
      </c>
      <c r="D22867" t="s">
        <v>3212</v>
      </c>
    </row>
    <row r="22868" spans="1:4" ht="15">
      <c r="A22868" t="s">
        <v>5171</v>
      </c>
      <c r="B22868" s="53">
        <v>2014</v>
      </c>
      <c r="C22868" t="s">
        <v>660</v>
      </c>
      <c r="D22868" t="s">
        <v>3213</v>
      </c>
    </row>
    <row r="22869" spans="1:4" ht="15">
      <c r="A22869" t="s">
        <v>5171</v>
      </c>
      <c r="B22869" s="53">
        <v>2014</v>
      </c>
      <c r="C22869" t="s">
        <v>644</v>
      </c>
      <c r="D22869" t="s">
        <v>3214</v>
      </c>
    </row>
    <row r="22870" spans="1:4" ht="15">
      <c r="A22870" t="s">
        <v>5171</v>
      </c>
      <c r="B22870" s="53">
        <v>2014</v>
      </c>
      <c r="C22870" t="s">
        <v>644</v>
      </c>
      <c r="D22870" t="s">
        <v>3215</v>
      </c>
    </row>
    <row r="22871" spans="1:4" ht="15">
      <c r="A22871" t="s">
        <v>5171</v>
      </c>
      <c r="B22871" s="53">
        <v>2013</v>
      </c>
      <c r="C22871" t="s">
        <v>874</v>
      </c>
      <c r="D22871" t="s">
        <v>1589</v>
      </c>
    </row>
    <row r="22872" spans="1:4" ht="15">
      <c r="A22872" t="s">
        <v>5171</v>
      </c>
      <c r="B22872" s="53">
        <v>2013</v>
      </c>
      <c r="C22872" t="s">
        <v>1100</v>
      </c>
      <c r="D22872" t="s">
        <v>1590</v>
      </c>
    </row>
    <row r="22873" spans="1:4" ht="15">
      <c r="A22873" t="s">
        <v>5171</v>
      </c>
      <c r="B22873" s="53">
        <v>2013</v>
      </c>
      <c r="C22873" t="s">
        <v>660</v>
      </c>
      <c r="D22873" t="s">
        <v>1593</v>
      </c>
    </row>
    <row r="22874" spans="1:4" ht="15">
      <c r="A22874" t="s">
        <v>5171</v>
      </c>
      <c r="B22874" s="53">
        <v>2013</v>
      </c>
      <c r="C22874" t="s">
        <v>660</v>
      </c>
      <c r="D22874" t="s">
        <v>1000</v>
      </c>
    </row>
    <row r="22875" spans="1:4" ht="15">
      <c r="A22875" t="s">
        <v>5171</v>
      </c>
      <c r="B22875" s="53">
        <v>2013</v>
      </c>
      <c r="C22875" t="s">
        <v>644</v>
      </c>
      <c r="D22875" t="s">
        <v>3216</v>
      </c>
    </row>
    <row r="22876" spans="1:4" ht="15">
      <c r="A22876" t="s">
        <v>5171</v>
      </c>
      <c r="B22876" s="53">
        <v>2013</v>
      </c>
      <c r="C22876" t="s">
        <v>644</v>
      </c>
      <c r="D22876" t="s">
        <v>1599</v>
      </c>
    </row>
    <row r="22877" spans="1:4" ht="15">
      <c r="A22877" t="s">
        <v>5171</v>
      </c>
      <c r="B22877" s="53">
        <v>2013</v>
      </c>
      <c r="C22877" t="s">
        <v>644</v>
      </c>
      <c r="D22877" t="s">
        <v>1605</v>
      </c>
    </row>
    <row r="22878" spans="1:4" ht="15">
      <c r="A22878" t="s">
        <v>5171</v>
      </c>
      <c r="B22878" s="53">
        <v>2013</v>
      </c>
      <c r="C22878" t="s">
        <v>973</v>
      </c>
      <c r="D22878" t="s">
        <v>1606</v>
      </c>
    </row>
    <row r="22879" spans="1:4" ht="15">
      <c r="A22879" t="s">
        <v>5171</v>
      </c>
      <c r="B22879" s="53">
        <v>2013</v>
      </c>
      <c r="C22879" t="s">
        <v>1607</v>
      </c>
      <c r="D22879" t="s">
        <v>1608</v>
      </c>
    </row>
    <row r="22880" spans="1:4" ht="15">
      <c r="A22880" t="s">
        <v>5171</v>
      </c>
      <c r="B22880" s="53">
        <v>2012</v>
      </c>
      <c r="C22880" t="s">
        <v>923</v>
      </c>
      <c r="D22880" t="s">
        <v>1008</v>
      </c>
    </row>
    <row r="22881" spans="1:4" ht="15">
      <c r="A22881" t="s">
        <v>5171</v>
      </c>
      <c r="B22881" s="53">
        <v>2012</v>
      </c>
      <c r="C22881" t="s">
        <v>923</v>
      </c>
      <c r="D22881" t="s">
        <v>1338</v>
      </c>
    </row>
    <row r="22882" spans="1:4" ht="15">
      <c r="A22882" t="s">
        <v>5171</v>
      </c>
      <c r="B22882" s="53">
        <v>2012</v>
      </c>
      <c r="C22882" t="s">
        <v>923</v>
      </c>
      <c r="D22882" t="s">
        <v>3217</v>
      </c>
    </row>
    <row r="22883" spans="1:4" ht="15">
      <c r="A22883" t="s">
        <v>5171</v>
      </c>
      <c r="B22883" s="53">
        <v>2012</v>
      </c>
      <c r="C22883" t="s">
        <v>923</v>
      </c>
      <c r="D22883" t="s">
        <v>924</v>
      </c>
    </row>
    <row r="22884" spans="1:4" ht="15">
      <c r="A22884" t="s">
        <v>5171</v>
      </c>
      <c r="B22884" s="53">
        <v>2012</v>
      </c>
      <c r="C22884" t="s">
        <v>6</v>
      </c>
      <c r="D22884" t="s">
        <v>1612</v>
      </c>
    </row>
    <row r="22885" spans="1:4" ht="15">
      <c r="A22885" t="s">
        <v>5171</v>
      </c>
      <c r="B22885" s="53">
        <v>2012</v>
      </c>
      <c r="C22885" t="s">
        <v>660</v>
      </c>
      <c r="D22885" t="s">
        <v>1617</v>
      </c>
    </row>
    <row r="22886" spans="1:4" ht="15">
      <c r="A22886" t="s">
        <v>5171</v>
      </c>
      <c r="B22886" s="53">
        <v>2012</v>
      </c>
      <c r="C22886" t="s">
        <v>660</v>
      </c>
      <c r="D22886" t="s">
        <v>1618</v>
      </c>
    </row>
    <row r="22887" spans="1:4" ht="15">
      <c r="A22887" t="s">
        <v>5171</v>
      </c>
      <c r="B22887" s="53">
        <v>2012</v>
      </c>
      <c r="C22887" t="s">
        <v>644</v>
      </c>
      <c r="D22887" t="s">
        <v>1621</v>
      </c>
    </row>
    <row r="22888" spans="1:4" ht="15">
      <c r="A22888" t="s">
        <v>5171</v>
      </c>
      <c r="B22888" s="53">
        <v>2012</v>
      </c>
      <c r="C22888" t="s">
        <v>644</v>
      </c>
      <c r="D22888" t="s">
        <v>1622</v>
      </c>
    </row>
    <row r="22889" spans="1:4" ht="15">
      <c r="A22889" t="s">
        <v>5171</v>
      </c>
      <c r="B22889" s="53">
        <v>2012</v>
      </c>
      <c r="C22889" t="s">
        <v>644</v>
      </c>
      <c r="D22889" t="s">
        <v>1623</v>
      </c>
    </row>
    <row r="22890" spans="1:4" ht="15">
      <c r="A22890" t="s">
        <v>5171</v>
      </c>
      <c r="B22890" s="53">
        <v>2012</v>
      </c>
      <c r="C22890" t="s">
        <v>644</v>
      </c>
      <c r="D22890" t="s">
        <v>1624</v>
      </c>
    </row>
    <row r="22891" spans="1:4" ht="15">
      <c r="A22891" t="s">
        <v>5171</v>
      </c>
      <c r="B22891" s="53">
        <v>2012</v>
      </c>
      <c r="C22891" t="s">
        <v>644</v>
      </c>
      <c r="D22891" t="s">
        <v>925</v>
      </c>
    </row>
    <row r="22892" spans="1:4" ht="15">
      <c r="A22892" t="s">
        <v>5171</v>
      </c>
      <c r="B22892" s="53">
        <v>2012</v>
      </c>
      <c r="C22892" t="s">
        <v>644</v>
      </c>
      <c r="D22892" t="s">
        <v>1625</v>
      </c>
    </row>
    <row r="22893" spans="1:4" ht="15">
      <c r="A22893" t="s">
        <v>5171</v>
      </c>
      <c r="B22893" s="53">
        <v>2011</v>
      </c>
      <c r="C22893" t="s">
        <v>1100</v>
      </c>
      <c r="D22893" t="s">
        <v>1628</v>
      </c>
    </row>
    <row r="22894" spans="1:4" ht="15">
      <c r="A22894" t="s">
        <v>5171</v>
      </c>
      <c r="B22894" s="53">
        <v>2011</v>
      </c>
      <c r="C22894" t="s">
        <v>32</v>
      </c>
      <c r="D22894" t="s">
        <v>1629</v>
      </c>
    </row>
    <row r="22895" spans="1:4" ht="15">
      <c r="A22895" t="s">
        <v>5171</v>
      </c>
      <c r="B22895" s="53">
        <v>2011</v>
      </c>
      <c r="C22895" t="s">
        <v>1219</v>
      </c>
      <c r="D22895" t="s">
        <v>1630</v>
      </c>
    </row>
    <row r="22896" spans="1:4" ht="15">
      <c r="A22896" t="s">
        <v>5171</v>
      </c>
      <c r="B22896" s="53">
        <v>2011</v>
      </c>
      <c r="C22896" t="s">
        <v>660</v>
      </c>
      <c r="D22896" t="s">
        <v>1631</v>
      </c>
    </row>
    <row r="22897" spans="1:4" ht="15">
      <c r="A22897" t="s">
        <v>5171</v>
      </c>
      <c r="B22897" s="53">
        <v>2011</v>
      </c>
      <c r="C22897" t="s">
        <v>660</v>
      </c>
      <c r="D22897" t="s">
        <v>1633</v>
      </c>
    </row>
    <row r="22898" spans="1:4" ht="15">
      <c r="A22898" t="s">
        <v>5171</v>
      </c>
      <c r="B22898" s="53">
        <v>2011</v>
      </c>
      <c r="C22898" t="s">
        <v>660</v>
      </c>
      <c r="D22898" t="s">
        <v>1634</v>
      </c>
    </row>
    <row r="22899" spans="1:4" ht="15">
      <c r="A22899" t="s">
        <v>5171</v>
      </c>
      <c r="B22899" s="53">
        <v>2011</v>
      </c>
      <c r="C22899" t="s">
        <v>644</v>
      </c>
      <c r="D22899" t="s">
        <v>1637</v>
      </c>
    </row>
    <row r="22900" spans="1:4" ht="15">
      <c r="A22900" t="s">
        <v>5171</v>
      </c>
      <c r="B22900" s="53">
        <v>2011</v>
      </c>
      <c r="C22900" t="s">
        <v>644</v>
      </c>
      <c r="D22900" t="s">
        <v>1640</v>
      </c>
    </row>
    <row r="22901" spans="1:4" ht="15">
      <c r="A22901" t="s">
        <v>5171</v>
      </c>
      <c r="B22901" s="53">
        <v>2010</v>
      </c>
      <c r="C22901" t="s">
        <v>29</v>
      </c>
      <c r="D22901" t="s">
        <v>1650</v>
      </c>
    </row>
    <row r="22902" spans="1:4" ht="15">
      <c r="A22902" t="s">
        <v>5171</v>
      </c>
      <c r="B22902" s="53">
        <v>2010</v>
      </c>
      <c r="C22902" t="s">
        <v>1652</v>
      </c>
      <c r="D22902" t="s">
        <v>1653</v>
      </c>
    </row>
    <row r="22903" spans="1:4" ht="15">
      <c r="A22903" t="s">
        <v>5171</v>
      </c>
      <c r="B22903" s="53">
        <v>2010</v>
      </c>
      <c r="C22903" t="s">
        <v>660</v>
      </c>
      <c r="D22903" t="s">
        <v>1656</v>
      </c>
    </row>
    <row r="22904" spans="1:4" ht="15">
      <c r="A22904" t="s">
        <v>5171</v>
      </c>
      <c r="B22904" s="53">
        <v>2010</v>
      </c>
      <c r="C22904" t="s">
        <v>660</v>
      </c>
      <c r="D22904" t="s">
        <v>1657</v>
      </c>
    </row>
    <row r="22905" spans="1:4" ht="15">
      <c r="A22905" t="s">
        <v>5171</v>
      </c>
      <c r="B22905" s="53">
        <v>2010</v>
      </c>
      <c r="C22905" t="s">
        <v>660</v>
      </c>
      <c r="D22905" t="s">
        <v>1659</v>
      </c>
    </row>
    <row r="22906" spans="1:4" ht="15">
      <c r="A22906" t="s">
        <v>5171</v>
      </c>
      <c r="B22906" s="53">
        <v>2010</v>
      </c>
      <c r="C22906" t="s">
        <v>644</v>
      </c>
      <c r="D22906" t="s">
        <v>1661</v>
      </c>
    </row>
    <row r="22907" spans="1:4" ht="15">
      <c r="A22907" t="s">
        <v>5171</v>
      </c>
      <c r="B22907" s="53">
        <v>2010</v>
      </c>
      <c r="C22907" t="s">
        <v>644</v>
      </c>
      <c r="D22907" t="s">
        <v>1035</v>
      </c>
    </row>
    <row r="22908" spans="1:4" ht="15">
      <c r="A22908" t="s">
        <v>5171</v>
      </c>
      <c r="B22908" s="53">
        <v>2010</v>
      </c>
      <c r="C22908" t="s">
        <v>644</v>
      </c>
      <c r="D22908" t="s">
        <v>1662</v>
      </c>
    </row>
    <row r="22909" spans="1:4" ht="15">
      <c r="A22909" t="s">
        <v>5171</v>
      </c>
      <c r="B22909" s="53">
        <v>2010</v>
      </c>
      <c r="C22909" t="s">
        <v>644</v>
      </c>
      <c r="D22909" t="s">
        <v>3218</v>
      </c>
    </row>
    <row r="22910" spans="1:4" ht="15">
      <c r="A22910" t="s">
        <v>5171</v>
      </c>
      <c r="B22910" s="53">
        <v>2010</v>
      </c>
      <c r="C22910" t="s">
        <v>644</v>
      </c>
      <c r="D22910" t="s">
        <v>3219</v>
      </c>
    </row>
    <row r="22911" spans="1:4" ht="15">
      <c r="A22911" t="s">
        <v>5171</v>
      </c>
      <c r="B22911" s="53">
        <v>2010</v>
      </c>
      <c r="C22911" t="s">
        <v>877</v>
      </c>
      <c r="D22911" t="s">
        <v>3220</v>
      </c>
    </row>
    <row r="22912" spans="1:4" ht="15">
      <c r="A22912" t="s">
        <v>5171</v>
      </c>
      <c r="B22912" s="53">
        <v>2010</v>
      </c>
      <c r="C22912" t="s">
        <v>1227</v>
      </c>
      <c r="D22912" t="s">
        <v>1664</v>
      </c>
    </row>
    <row r="22913" spans="1:4" ht="15">
      <c r="A22913" t="s">
        <v>5171</v>
      </c>
      <c r="B22913" s="53">
        <v>2009</v>
      </c>
      <c r="C22913" t="s">
        <v>923</v>
      </c>
      <c r="D22913" t="s">
        <v>1665</v>
      </c>
    </row>
    <row r="22914" spans="1:4" ht="15">
      <c r="A22914" t="s">
        <v>5171</v>
      </c>
      <c r="B22914" s="53">
        <v>2009</v>
      </c>
      <c r="C22914" t="s">
        <v>874</v>
      </c>
      <c r="D22914" t="s">
        <v>1666</v>
      </c>
    </row>
    <row r="22915" spans="1:4" ht="15">
      <c r="A22915" t="s">
        <v>5171</v>
      </c>
      <c r="B22915" s="53">
        <v>2009</v>
      </c>
      <c r="C22915" t="s">
        <v>660</v>
      </c>
      <c r="D22915" t="s">
        <v>1667</v>
      </c>
    </row>
    <row r="22916" spans="1:4" ht="15">
      <c r="A22916" t="s">
        <v>5171</v>
      </c>
      <c r="B22916" s="53">
        <v>2009</v>
      </c>
      <c r="C22916" t="s">
        <v>660</v>
      </c>
      <c r="D22916" t="s">
        <v>1668</v>
      </c>
    </row>
    <row r="22917" spans="1:4" ht="15">
      <c r="A22917" t="s">
        <v>5171</v>
      </c>
      <c r="B22917" s="53">
        <v>2009</v>
      </c>
      <c r="C22917" t="s">
        <v>973</v>
      </c>
      <c r="D22917" t="s">
        <v>1673</v>
      </c>
    </row>
    <row r="22918" spans="1:4" ht="15">
      <c r="A22918" t="s">
        <v>5171</v>
      </c>
      <c r="B22918" s="53">
        <v>2009</v>
      </c>
      <c r="C22918" t="s">
        <v>973</v>
      </c>
      <c r="D22918" t="s">
        <v>1674</v>
      </c>
    </row>
    <row r="22919" spans="1:4" ht="15">
      <c r="A22919" t="s">
        <v>5171</v>
      </c>
      <c r="B22919" s="53">
        <v>2008</v>
      </c>
      <c r="C22919" t="s">
        <v>47</v>
      </c>
      <c r="D22919" t="s">
        <v>1677</v>
      </c>
    </row>
    <row r="22920" spans="1:4" ht="15">
      <c r="A22920" t="s">
        <v>5171</v>
      </c>
      <c r="B22920" s="53">
        <v>2008</v>
      </c>
      <c r="C22920" t="s">
        <v>660</v>
      </c>
      <c r="D22920" t="s">
        <v>1680</v>
      </c>
    </row>
    <row r="22921" spans="1:4" ht="15">
      <c r="A22921" t="s">
        <v>5171</v>
      </c>
      <c r="B22921" s="53">
        <v>2008</v>
      </c>
      <c r="C22921" t="s">
        <v>660</v>
      </c>
      <c r="D22921" t="s">
        <v>1681</v>
      </c>
    </row>
    <row r="22922" spans="1:4" ht="15">
      <c r="A22922" t="s">
        <v>5171</v>
      </c>
      <c r="B22922" s="53">
        <v>2008</v>
      </c>
      <c r="C22922" t="s">
        <v>660</v>
      </c>
      <c r="D22922" t="s">
        <v>1682</v>
      </c>
    </row>
    <row r="22923" spans="1:4" ht="15">
      <c r="A22923" t="s">
        <v>5171</v>
      </c>
      <c r="B22923" s="53">
        <v>2008</v>
      </c>
      <c r="C22923" t="s">
        <v>644</v>
      </c>
      <c r="D22923" t="s">
        <v>1683</v>
      </c>
    </row>
    <row r="22924" spans="1:4" ht="15">
      <c r="A22924" t="s">
        <v>5171</v>
      </c>
      <c r="B22924" s="53">
        <v>2007</v>
      </c>
      <c r="C22924" t="s">
        <v>1675</v>
      </c>
      <c r="D22924" t="s">
        <v>1688</v>
      </c>
    </row>
    <row r="22925" spans="1:4" ht="15">
      <c r="A22925" t="s">
        <v>5171</v>
      </c>
      <c r="B22925" s="53">
        <v>2007</v>
      </c>
      <c r="C22925" t="s">
        <v>660</v>
      </c>
      <c r="D22925" t="s">
        <v>1690</v>
      </c>
    </row>
    <row r="22926" spans="1:4" ht="15">
      <c r="A22926" t="s">
        <v>5171</v>
      </c>
      <c r="B22926" s="53">
        <v>2007</v>
      </c>
      <c r="C22926" t="s">
        <v>973</v>
      </c>
      <c r="D22926" t="s">
        <v>1693</v>
      </c>
    </row>
    <row r="22927" spans="1:4" ht="15">
      <c r="A22927" t="s">
        <v>5171</v>
      </c>
      <c r="B22927" s="53">
        <v>2007</v>
      </c>
      <c r="C22927" t="s">
        <v>1495</v>
      </c>
      <c r="D22927" t="s">
        <v>1694</v>
      </c>
    </row>
    <row r="22928" spans="1:4" ht="15">
      <c r="A22928" t="s">
        <v>5171</v>
      </c>
      <c r="B22928" s="53">
        <v>2006</v>
      </c>
      <c r="C22928" t="s">
        <v>644</v>
      </c>
      <c r="D22928" t="s">
        <v>1698</v>
      </c>
    </row>
    <row r="22929" spans="1:4" ht="15">
      <c r="A22929" t="s">
        <v>5217</v>
      </c>
      <c r="B22929" s="53">
        <v>2024</v>
      </c>
      <c r="C22929" t="s">
        <v>1364</v>
      </c>
      <c r="D22929" t="s">
        <v>5259</v>
      </c>
    </row>
    <row r="22930" spans="1:4" ht="15">
      <c r="A22930" t="s">
        <v>5217</v>
      </c>
      <c r="B22930" s="53">
        <v>2023</v>
      </c>
      <c r="C22930" t="s">
        <v>1432</v>
      </c>
      <c r="D22930" t="s">
        <v>5648</v>
      </c>
    </row>
    <row r="22931" spans="1:4" ht="15">
      <c r="A22931" t="s">
        <v>5217</v>
      </c>
      <c r="B22931" s="53">
        <v>2023</v>
      </c>
      <c r="C22931" t="s">
        <v>1432</v>
      </c>
      <c r="D22931" t="s">
        <v>5649</v>
      </c>
    </row>
    <row r="22932" spans="1:4" ht="15">
      <c r="A22932" t="s">
        <v>5217</v>
      </c>
      <c r="B22932" s="53">
        <v>2023</v>
      </c>
      <c r="C22932" t="s">
        <v>1432</v>
      </c>
      <c r="D22932" t="s">
        <v>5650</v>
      </c>
    </row>
    <row r="22933" spans="1:4" ht="15">
      <c r="A22933" t="s">
        <v>5217</v>
      </c>
      <c r="B22933" s="53">
        <v>2023</v>
      </c>
      <c r="C22933" t="s">
        <v>1322</v>
      </c>
      <c r="D22933" t="s">
        <v>5651</v>
      </c>
    </row>
    <row r="22934" spans="1:4" ht="15">
      <c r="A22934" t="s">
        <v>5217</v>
      </c>
      <c r="B22934" s="53">
        <v>2023</v>
      </c>
      <c r="C22934" t="s">
        <v>44</v>
      </c>
      <c r="D22934" t="s">
        <v>5652</v>
      </c>
    </row>
    <row r="22935" spans="1:4" ht="15">
      <c r="A22935" t="s">
        <v>5217</v>
      </c>
      <c r="B22935" s="53">
        <v>2023</v>
      </c>
      <c r="C22935" t="s">
        <v>44</v>
      </c>
      <c r="D22935" t="s">
        <v>5653</v>
      </c>
    </row>
    <row r="22936" spans="1:4" ht="15">
      <c r="A22936" t="s">
        <v>5217</v>
      </c>
      <c r="B22936" s="53">
        <v>2023</v>
      </c>
      <c r="C22936" t="s">
        <v>5268</v>
      </c>
      <c r="D22936" t="s">
        <v>5654</v>
      </c>
    </row>
    <row r="22937" spans="1:4" ht="15">
      <c r="A22937" t="s">
        <v>5217</v>
      </c>
      <c r="B22937" s="53">
        <v>2023</v>
      </c>
      <c r="C22937" t="s">
        <v>5268</v>
      </c>
      <c r="D22937" t="s">
        <v>5655</v>
      </c>
    </row>
    <row r="22938" spans="1:4" ht="15">
      <c r="A22938" t="s">
        <v>5217</v>
      </c>
      <c r="B22938" s="53">
        <v>2023</v>
      </c>
      <c r="C22938" t="s">
        <v>503</v>
      </c>
      <c r="D22938" t="s">
        <v>5656</v>
      </c>
    </row>
    <row r="22939" spans="1:4" ht="15">
      <c r="A22939" t="s">
        <v>5217</v>
      </c>
      <c r="B22939" s="53">
        <v>2023</v>
      </c>
      <c r="C22939" t="s">
        <v>503</v>
      </c>
      <c r="D22939" t="s">
        <v>5657</v>
      </c>
    </row>
    <row r="22940" spans="1:4" ht="15">
      <c r="A22940" t="s">
        <v>5217</v>
      </c>
      <c r="B22940" s="53">
        <v>2023</v>
      </c>
      <c r="C22940" t="s">
        <v>918</v>
      </c>
      <c r="D22940" t="s">
        <v>5658</v>
      </c>
    </row>
    <row r="22941" spans="1:4" ht="15">
      <c r="A22941" t="s">
        <v>5217</v>
      </c>
      <c r="B22941" s="53">
        <v>2023</v>
      </c>
      <c r="C22941" t="s">
        <v>918</v>
      </c>
      <c r="D22941" t="s">
        <v>3067</v>
      </c>
    </row>
    <row r="22942" spans="1:4" ht="15">
      <c r="A22942" t="s">
        <v>5217</v>
      </c>
      <c r="B22942" s="53">
        <v>2023</v>
      </c>
      <c r="C22942" t="s">
        <v>918</v>
      </c>
      <c r="D22942" t="s">
        <v>3068</v>
      </c>
    </row>
    <row r="22943" spans="1:4" ht="15">
      <c r="A22943" t="s">
        <v>5217</v>
      </c>
      <c r="B22943" s="53">
        <v>2023</v>
      </c>
      <c r="C22943" t="s">
        <v>1104</v>
      </c>
      <c r="D22943" t="s">
        <v>5659</v>
      </c>
    </row>
    <row r="22944" spans="1:4" ht="15">
      <c r="A22944" t="s">
        <v>5217</v>
      </c>
      <c r="B22944" s="53">
        <v>2023</v>
      </c>
      <c r="C22944" t="s">
        <v>1</v>
      </c>
      <c r="D22944" t="s">
        <v>5660</v>
      </c>
    </row>
    <row r="22945" spans="1:4" ht="15">
      <c r="A22945" t="s">
        <v>5217</v>
      </c>
      <c r="B22945" s="53">
        <v>2023</v>
      </c>
      <c r="C22945" t="s">
        <v>1</v>
      </c>
      <c r="D22945" t="s">
        <v>5661</v>
      </c>
    </row>
    <row r="22946" spans="1:4" ht="15">
      <c r="A22946" t="s">
        <v>5217</v>
      </c>
      <c r="B22946" s="53">
        <v>2023</v>
      </c>
      <c r="C22946" t="s">
        <v>1</v>
      </c>
      <c r="D22946" t="s">
        <v>5662</v>
      </c>
    </row>
    <row r="22947" spans="1:4" ht="15">
      <c r="A22947" t="s">
        <v>5217</v>
      </c>
      <c r="B22947" s="53">
        <v>2023</v>
      </c>
      <c r="C22947" t="s">
        <v>1</v>
      </c>
      <c r="D22947" t="s">
        <v>5663</v>
      </c>
    </row>
    <row r="22948" spans="1:4" ht="15">
      <c r="A22948" t="s">
        <v>5217</v>
      </c>
      <c r="B22948" s="53">
        <v>2023</v>
      </c>
      <c r="C22948" t="s">
        <v>1</v>
      </c>
      <c r="D22948" t="s">
        <v>5664</v>
      </c>
    </row>
    <row r="22949" spans="1:4" ht="15">
      <c r="A22949" t="s">
        <v>5217</v>
      </c>
      <c r="B22949" s="53">
        <v>2023</v>
      </c>
      <c r="C22949" t="s">
        <v>1</v>
      </c>
      <c r="D22949" t="s">
        <v>5665</v>
      </c>
    </row>
    <row r="22950" spans="1:4" ht="15">
      <c r="A22950" t="s">
        <v>5217</v>
      </c>
      <c r="B22950" s="53">
        <v>2023</v>
      </c>
      <c r="C22950" t="s">
        <v>1</v>
      </c>
      <c r="D22950" t="s">
        <v>5666</v>
      </c>
    </row>
    <row r="22951" spans="1:4" ht="15">
      <c r="A22951" t="s">
        <v>5217</v>
      </c>
      <c r="B22951" s="53">
        <v>2023</v>
      </c>
      <c r="C22951" t="s">
        <v>1</v>
      </c>
      <c r="D22951" t="s">
        <v>5659</v>
      </c>
    </row>
    <row r="22952" spans="1:4" ht="15">
      <c r="A22952" t="s">
        <v>5217</v>
      </c>
      <c r="B22952" s="53">
        <v>2023</v>
      </c>
      <c r="C22952" t="s">
        <v>1</v>
      </c>
      <c r="D22952" t="s">
        <v>5667</v>
      </c>
    </row>
    <row r="22953" spans="1:4" ht="15">
      <c r="A22953" t="s">
        <v>5217</v>
      </c>
      <c r="B22953" s="53">
        <v>2023</v>
      </c>
      <c r="C22953" t="s">
        <v>1</v>
      </c>
      <c r="D22953" t="s">
        <v>5668</v>
      </c>
    </row>
    <row r="22954" spans="1:4" ht="15">
      <c r="A22954" t="s">
        <v>5217</v>
      </c>
      <c r="B22954" s="53">
        <v>2023</v>
      </c>
      <c r="C22954" t="s">
        <v>1</v>
      </c>
      <c r="D22954" t="s">
        <v>5669</v>
      </c>
    </row>
    <row r="22955" spans="1:4" ht="15">
      <c r="A22955" t="s">
        <v>5217</v>
      </c>
      <c r="B22955" s="53">
        <v>2023</v>
      </c>
      <c r="C22955" t="s">
        <v>1</v>
      </c>
      <c r="D22955" t="s">
        <v>5670</v>
      </c>
    </row>
    <row r="22956" spans="1:4" ht="15">
      <c r="A22956" t="s">
        <v>5217</v>
      </c>
      <c r="B22956" s="53">
        <v>2023</v>
      </c>
      <c r="C22956" t="s">
        <v>1</v>
      </c>
      <c r="D22956" t="s">
        <v>5671</v>
      </c>
    </row>
    <row r="22957" spans="1:4" ht="15">
      <c r="A22957" t="s">
        <v>5217</v>
      </c>
      <c r="B22957" s="53">
        <v>2023</v>
      </c>
      <c r="C22957" t="s">
        <v>1</v>
      </c>
      <c r="D22957" t="s">
        <v>5672</v>
      </c>
    </row>
    <row r="22958" spans="1:4" ht="15">
      <c r="A22958" t="s">
        <v>5217</v>
      </c>
      <c r="B22958" s="53">
        <v>2022</v>
      </c>
      <c r="C22958" t="s">
        <v>1432</v>
      </c>
      <c r="D22958" t="s">
        <v>5673</v>
      </c>
    </row>
    <row r="22959" spans="1:4" ht="15">
      <c r="A22959" t="s">
        <v>5217</v>
      </c>
      <c r="B22959" s="53">
        <v>2022</v>
      </c>
      <c r="C22959" t="s">
        <v>1432</v>
      </c>
      <c r="D22959" t="s">
        <v>5674</v>
      </c>
    </row>
    <row r="22960" spans="1:4" ht="15">
      <c r="A22960" t="s">
        <v>5217</v>
      </c>
      <c r="B22960" s="53">
        <v>2022</v>
      </c>
      <c r="C22960" t="s">
        <v>1432</v>
      </c>
      <c r="D22960" t="s">
        <v>5675</v>
      </c>
    </row>
    <row r="22961" spans="1:4" ht="15">
      <c r="A22961" t="s">
        <v>5217</v>
      </c>
      <c r="B22961" s="53">
        <v>2022</v>
      </c>
      <c r="C22961" t="s">
        <v>1432</v>
      </c>
      <c r="D22961" t="s">
        <v>5676</v>
      </c>
    </row>
    <row r="22962" spans="1:4" ht="15">
      <c r="A22962" t="s">
        <v>5217</v>
      </c>
      <c r="B22962" s="53">
        <v>2022</v>
      </c>
      <c r="C22962" t="s">
        <v>5268</v>
      </c>
      <c r="D22962" t="s">
        <v>5677</v>
      </c>
    </row>
    <row r="22963" spans="1:4" ht="15">
      <c r="A22963" t="s">
        <v>5217</v>
      </c>
      <c r="B22963" s="53">
        <v>2022</v>
      </c>
      <c r="C22963" t="s">
        <v>5268</v>
      </c>
      <c r="D22963" t="s">
        <v>5678</v>
      </c>
    </row>
    <row r="22964" spans="1:4" ht="15">
      <c r="A22964" t="s">
        <v>5217</v>
      </c>
      <c r="B22964" s="53">
        <v>2022</v>
      </c>
      <c r="C22964" t="s">
        <v>5268</v>
      </c>
      <c r="D22964" t="s">
        <v>5679</v>
      </c>
    </row>
    <row r="22965" spans="1:4" ht="15">
      <c r="A22965" t="s">
        <v>5217</v>
      </c>
      <c r="B22965" s="53">
        <v>2022</v>
      </c>
      <c r="C22965" t="s">
        <v>5268</v>
      </c>
      <c r="D22965" t="s">
        <v>5680</v>
      </c>
    </row>
    <row r="22966" spans="1:4" ht="15">
      <c r="A22966" t="s">
        <v>5217</v>
      </c>
      <c r="B22966" s="53">
        <v>2022</v>
      </c>
      <c r="C22966" t="s">
        <v>913</v>
      </c>
      <c r="D22966" t="s">
        <v>5681</v>
      </c>
    </row>
    <row r="22967" spans="1:4" ht="15">
      <c r="A22967" t="s">
        <v>5217</v>
      </c>
      <c r="B22967" s="53">
        <v>2022</v>
      </c>
      <c r="C22967" t="s">
        <v>503</v>
      </c>
      <c r="D22967" t="s">
        <v>5682</v>
      </c>
    </row>
    <row r="22968" spans="1:4" ht="15">
      <c r="A22968" t="s">
        <v>5217</v>
      </c>
      <c r="B22968" s="53">
        <v>2022</v>
      </c>
      <c r="C22968" t="s">
        <v>1286</v>
      </c>
      <c r="D22968" t="s">
        <v>5683</v>
      </c>
    </row>
    <row r="22969" spans="1:4" ht="15">
      <c r="A22969" t="s">
        <v>5217</v>
      </c>
      <c r="B22969" s="53">
        <v>2022</v>
      </c>
      <c r="C22969" t="s">
        <v>6</v>
      </c>
      <c r="D22969" t="s">
        <v>5684</v>
      </c>
    </row>
    <row r="22970" spans="1:4" ht="15">
      <c r="A22970" t="s">
        <v>5217</v>
      </c>
      <c r="B22970" s="53">
        <v>2022</v>
      </c>
      <c r="C22970" t="s">
        <v>6</v>
      </c>
      <c r="D22970" t="s">
        <v>5685</v>
      </c>
    </row>
    <row r="22971" spans="1:4" ht="15">
      <c r="A22971" t="s">
        <v>5217</v>
      </c>
      <c r="B22971" s="53">
        <v>2022</v>
      </c>
      <c r="C22971" t="s">
        <v>193</v>
      </c>
      <c r="D22971" t="s">
        <v>5686</v>
      </c>
    </row>
    <row r="22972" spans="1:4" ht="15">
      <c r="A22972" t="s">
        <v>5217</v>
      </c>
      <c r="B22972" s="53">
        <v>2022</v>
      </c>
      <c r="C22972" t="s">
        <v>3571</v>
      </c>
      <c r="D22972" t="s">
        <v>5687</v>
      </c>
    </row>
    <row r="22973" spans="1:4" ht="15">
      <c r="A22973" t="s">
        <v>5217</v>
      </c>
      <c r="B22973" s="53">
        <v>2022</v>
      </c>
      <c r="C22973" t="s">
        <v>1104</v>
      </c>
      <c r="D22973" t="s">
        <v>5688</v>
      </c>
    </row>
    <row r="22974" spans="1:4" ht="15">
      <c r="A22974" t="s">
        <v>5217</v>
      </c>
      <c r="B22974" s="53">
        <v>2022</v>
      </c>
      <c r="C22974" t="s">
        <v>1</v>
      </c>
      <c r="D22974" t="s">
        <v>5689</v>
      </c>
    </row>
    <row r="22975" spans="1:4" ht="15">
      <c r="A22975" t="s">
        <v>5217</v>
      </c>
      <c r="B22975" s="53">
        <v>2022</v>
      </c>
      <c r="C22975" t="s">
        <v>1</v>
      </c>
      <c r="D22975" t="s">
        <v>5683</v>
      </c>
    </row>
    <row r="22976" spans="1:4" ht="15">
      <c r="A22976" t="s">
        <v>5217</v>
      </c>
      <c r="B22976" s="53">
        <v>2022</v>
      </c>
      <c r="C22976" t="s">
        <v>1</v>
      </c>
      <c r="D22976" t="s">
        <v>5648</v>
      </c>
    </row>
    <row r="22977" spans="1:4" ht="15">
      <c r="A22977" t="s">
        <v>5217</v>
      </c>
      <c r="B22977" s="53">
        <v>2022</v>
      </c>
      <c r="C22977" t="s">
        <v>1</v>
      </c>
      <c r="D22977" t="s">
        <v>5685</v>
      </c>
    </row>
    <row r="22978" spans="1:4" ht="15">
      <c r="A22978" t="s">
        <v>5217</v>
      </c>
      <c r="B22978" s="53">
        <v>2022</v>
      </c>
      <c r="C22978" t="s">
        <v>1</v>
      </c>
      <c r="D22978" t="s">
        <v>5690</v>
      </c>
    </row>
    <row r="22979" spans="1:4" ht="15">
      <c r="A22979" t="s">
        <v>5217</v>
      </c>
      <c r="B22979" s="53">
        <v>2022</v>
      </c>
      <c r="C22979" t="s">
        <v>1</v>
      </c>
      <c r="D22979" t="s">
        <v>5684</v>
      </c>
    </row>
    <row r="22980" spans="1:4" ht="15">
      <c r="A22980" t="s">
        <v>5217</v>
      </c>
      <c r="B22980" s="53">
        <v>2022</v>
      </c>
      <c r="C22980" t="s">
        <v>1</v>
      </c>
      <c r="D22980" t="s">
        <v>5691</v>
      </c>
    </row>
    <row r="22981" spans="1:4" ht="15">
      <c r="A22981" t="s">
        <v>5217</v>
      </c>
      <c r="B22981" s="53">
        <v>2022</v>
      </c>
      <c r="C22981" t="s">
        <v>1</v>
      </c>
      <c r="D22981" t="s">
        <v>5692</v>
      </c>
    </row>
    <row r="22982" spans="1:4" ht="15">
      <c r="A22982" t="s">
        <v>5217</v>
      </c>
      <c r="B22982" s="53">
        <v>2021</v>
      </c>
      <c r="C22982" t="s">
        <v>1480</v>
      </c>
      <c r="D22982" t="s">
        <v>5693</v>
      </c>
    </row>
    <row r="22983" spans="1:4" ht="15">
      <c r="A22983" t="s">
        <v>5217</v>
      </c>
      <c r="B22983" s="53">
        <v>2021</v>
      </c>
      <c r="C22983" t="s">
        <v>1432</v>
      </c>
      <c r="D22983" t="s">
        <v>5694</v>
      </c>
    </row>
    <row r="22984" spans="1:4" ht="15">
      <c r="A22984" t="s">
        <v>5217</v>
      </c>
      <c r="B22984" s="53">
        <v>2021</v>
      </c>
      <c r="C22984" t="s">
        <v>1432</v>
      </c>
      <c r="D22984" t="s">
        <v>5695</v>
      </c>
    </row>
    <row r="22985" spans="1:4" ht="15">
      <c r="A22985" t="s">
        <v>5217</v>
      </c>
      <c r="B22985" s="53">
        <v>2021</v>
      </c>
      <c r="C22985" t="s">
        <v>923</v>
      </c>
      <c r="D22985" t="s">
        <v>5696</v>
      </c>
    </row>
    <row r="22986" spans="1:4" ht="15">
      <c r="A22986" t="s">
        <v>5217</v>
      </c>
      <c r="B22986" s="53">
        <v>2021</v>
      </c>
      <c r="C22986" t="s">
        <v>22</v>
      </c>
      <c r="D22986" t="s">
        <v>5697</v>
      </c>
    </row>
    <row r="22987" spans="1:4" ht="15">
      <c r="A22987" t="s">
        <v>5217</v>
      </c>
      <c r="B22987" s="53">
        <v>2021</v>
      </c>
      <c r="C22987" t="s">
        <v>966</v>
      </c>
      <c r="D22987" t="s">
        <v>5698</v>
      </c>
    </row>
    <row r="22988" spans="1:4" ht="15">
      <c r="A22988" t="s">
        <v>5217</v>
      </c>
      <c r="B22988" s="53">
        <v>2021</v>
      </c>
      <c r="C22988" t="s">
        <v>5699</v>
      </c>
      <c r="D22988" t="s">
        <v>5700</v>
      </c>
    </row>
    <row r="22989" spans="1:4" ht="15">
      <c r="A22989" t="s">
        <v>5217</v>
      </c>
      <c r="B22989" s="53">
        <v>2021</v>
      </c>
      <c r="C22989" t="s">
        <v>6</v>
      </c>
      <c r="D22989" t="s">
        <v>5701</v>
      </c>
    </row>
    <row r="22990" spans="1:4" ht="15">
      <c r="A22990" t="s">
        <v>5217</v>
      </c>
      <c r="B22990" s="53">
        <v>2021</v>
      </c>
      <c r="C22990" t="s">
        <v>6</v>
      </c>
      <c r="D22990" t="s">
        <v>5702</v>
      </c>
    </row>
    <row r="22991" spans="1:4" ht="15">
      <c r="A22991" t="s">
        <v>5217</v>
      </c>
      <c r="B22991" s="53">
        <v>2021</v>
      </c>
      <c r="C22991" t="s">
        <v>6</v>
      </c>
      <c r="D22991" t="s">
        <v>5703</v>
      </c>
    </row>
    <row r="22992" spans="1:4" ht="15">
      <c r="A22992" t="s">
        <v>5217</v>
      </c>
      <c r="B22992" s="53">
        <v>2021</v>
      </c>
      <c r="C22992" t="s">
        <v>6</v>
      </c>
      <c r="D22992" t="s">
        <v>5704</v>
      </c>
    </row>
    <row r="22993" spans="1:4" ht="15">
      <c r="A22993" t="s">
        <v>5217</v>
      </c>
      <c r="B22993" s="53">
        <v>2021</v>
      </c>
      <c r="C22993" t="s">
        <v>6</v>
      </c>
      <c r="D22993" t="s">
        <v>5705</v>
      </c>
    </row>
    <row r="22994" spans="1:4" ht="15">
      <c r="A22994" t="s">
        <v>5217</v>
      </c>
      <c r="B22994" s="53">
        <v>2021</v>
      </c>
      <c r="C22994" t="s">
        <v>6</v>
      </c>
      <c r="D22994" t="s">
        <v>5706</v>
      </c>
    </row>
    <row r="22995" spans="1:4" ht="15">
      <c r="A22995" t="s">
        <v>5217</v>
      </c>
      <c r="B22995" s="53">
        <v>2021</v>
      </c>
      <c r="C22995" t="s">
        <v>6</v>
      </c>
      <c r="D22995" t="s">
        <v>5707</v>
      </c>
    </row>
    <row r="22996" spans="1:4" ht="15">
      <c r="A22996" t="s">
        <v>5217</v>
      </c>
      <c r="B22996" s="53">
        <v>2021</v>
      </c>
      <c r="C22996" t="s">
        <v>6</v>
      </c>
      <c r="D22996" t="s">
        <v>5708</v>
      </c>
    </row>
    <row r="22997" spans="1:4" ht="15">
      <c r="A22997" t="s">
        <v>5217</v>
      </c>
      <c r="B22997" s="53">
        <v>2021</v>
      </c>
      <c r="C22997" t="s">
        <v>3571</v>
      </c>
      <c r="D22997" t="s">
        <v>5709</v>
      </c>
    </row>
    <row r="22998" spans="1:4" ht="15">
      <c r="A22998" t="s">
        <v>5217</v>
      </c>
      <c r="B22998" s="53">
        <v>2021</v>
      </c>
      <c r="C22998" t="s">
        <v>644</v>
      </c>
      <c r="D22998" t="s">
        <v>5710</v>
      </c>
    </row>
    <row r="22999" spans="1:4" ht="15">
      <c r="A22999" t="s">
        <v>5217</v>
      </c>
      <c r="B22999" s="53">
        <v>2021</v>
      </c>
      <c r="C22999" t="s">
        <v>1104</v>
      </c>
      <c r="D22999" t="s">
        <v>5711</v>
      </c>
    </row>
    <row r="23000" spans="1:4" ht="15">
      <c r="A23000" t="s">
        <v>5217</v>
      </c>
      <c r="B23000" s="53">
        <v>2021</v>
      </c>
      <c r="C23000" t="s">
        <v>1</v>
      </c>
      <c r="D23000" t="s">
        <v>5712</v>
      </c>
    </row>
    <row r="23001" spans="1:4" ht="15">
      <c r="A23001" t="s">
        <v>5217</v>
      </c>
      <c r="B23001" s="53">
        <v>2021</v>
      </c>
      <c r="C23001" t="s">
        <v>1</v>
      </c>
      <c r="D23001" t="s">
        <v>5713</v>
      </c>
    </row>
    <row r="23002" spans="1:4" ht="15">
      <c r="A23002" t="s">
        <v>5217</v>
      </c>
      <c r="B23002" s="53">
        <v>2021</v>
      </c>
      <c r="C23002" t="s">
        <v>1</v>
      </c>
      <c r="D23002" t="s">
        <v>5714</v>
      </c>
    </row>
    <row r="23003" spans="1:4" ht="15">
      <c r="A23003" t="s">
        <v>5217</v>
      </c>
      <c r="B23003" s="53">
        <v>2021</v>
      </c>
      <c r="C23003" t="s">
        <v>1</v>
      </c>
      <c r="D23003" t="s">
        <v>5708</v>
      </c>
    </row>
    <row r="23004" spans="1:4" ht="15">
      <c r="A23004" t="s">
        <v>5217</v>
      </c>
      <c r="B23004" s="53">
        <v>2021</v>
      </c>
      <c r="C23004" t="s">
        <v>1</v>
      </c>
      <c r="D23004" t="s">
        <v>5715</v>
      </c>
    </row>
    <row r="23005" spans="1:4" ht="15">
      <c r="A23005" t="s">
        <v>5217</v>
      </c>
      <c r="B23005" s="53">
        <v>2021</v>
      </c>
      <c r="C23005" t="s">
        <v>1</v>
      </c>
      <c r="D23005" t="s">
        <v>5716</v>
      </c>
    </row>
    <row r="23006" spans="1:4" ht="15">
      <c r="A23006" t="s">
        <v>5217</v>
      </c>
      <c r="B23006" s="53">
        <v>2021</v>
      </c>
      <c r="C23006" t="s">
        <v>1</v>
      </c>
      <c r="D23006" t="s">
        <v>5705</v>
      </c>
    </row>
    <row r="23007" spans="1:4" ht="15">
      <c r="A23007" t="s">
        <v>5217</v>
      </c>
      <c r="B23007" s="53">
        <v>2021</v>
      </c>
      <c r="C23007" t="s">
        <v>1</v>
      </c>
      <c r="D23007" t="s">
        <v>5717</v>
      </c>
    </row>
    <row r="23008" spans="1:4" ht="15">
      <c r="A23008" t="s">
        <v>5217</v>
      </c>
      <c r="B23008" s="53">
        <v>2021</v>
      </c>
      <c r="C23008" t="s">
        <v>1</v>
      </c>
      <c r="D23008" t="s">
        <v>5718</v>
      </c>
    </row>
    <row r="23009" spans="1:4" ht="15">
      <c r="A23009" t="s">
        <v>5217</v>
      </c>
      <c r="B23009" s="53">
        <v>2021</v>
      </c>
      <c r="C23009" t="s">
        <v>1</v>
      </c>
      <c r="D23009" t="s">
        <v>5719</v>
      </c>
    </row>
    <row r="23010" spans="1:4" ht="15">
      <c r="A23010" t="s">
        <v>5217</v>
      </c>
      <c r="B23010" s="53">
        <v>2021</v>
      </c>
      <c r="C23010" t="s">
        <v>1</v>
      </c>
      <c r="D23010" t="s">
        <v>5720</v>
      </c>
    </row>
    <row r="23011" spans="1:4" ht="15">
      <c r="A23011" t="s">
        <v>5217</v>
      </c>
      <c r="B23011" s="53">
        <v>2021</v>
      </c>
      <c r="C23011" t="s">
        <v>1</v>
      </c>
      <c r="D23011" t="s">
        <v>5710</v>
      </c>
    </row>
    <row r="23012" spans="1:4" ht="15">
      <c r="A23012" t="s">
        <v>5217</v>
      </c>
      <c r="B23012" s="53">
        <v>2021</v>
      </c>
      <c r="C23012" t="s">
        <v>1</v>
      </c>
      <c r="D23012" t="s">
        <v>5687</v>
      </c>
    </row>
    <row r="23013" spans="1:4" ht="15">
      <c r="A23013" t="s">
        <v>5217</v>
      </c>
      <c r="B23013" s="53">
        <v>2021</v>
      </c>
      <c r="C23013" t="s">
        <v>1</v>
      </c>
      <c r="D23013" t="s">
        <v>5721</v>
      </c>
    </row>
    <row r="23014" spans="1:4" ht="15">
      <c r="A23014" t="s">
        <v>5217</v>
      </c>
      <c r="B23014" s="53">
        <v>2021</v>
      </c>
      <c r="C23014" t="s">
        <v>1</v>
      </c>
      <c r="D23014" t="s">
        <v>5722</v>
      </c>
    </row>
    <row r="23015" spans="1:4" ht="15">
      <c r="A23015" t="s">
        <v>5217</v>
      </c>
      <c r="B23015" s="53">
        <v>2021</v>
      </c>
      <c r="C23015" t="s">
        <v>1</v>
      </c>
      <c r="D23015" t="s">
        <v>5682</v>
      </c>
    </row>
    <row r="23016" spans="1:4" ht="15">
      <c r="A23016" t="s">
        <v>5217</v>
      </c>
      <c r="B23016" s="53">
        <v>2021</v>
      </c>
      <c r="C23016" t="s">
        <v>1</v>
      </c>
      <c r="D23016" t="s">
        <v>5686</v>
      </c>
    </row>
    <row r="23017" spans="1:4" ht="15">
      <c r="A23017" t="s">
        <v>5217</v>
      </c>
      <c r="B23017" s="53">
        <v>2021</v>
      </c>
      <c r="C23017" t="s">
        <v>1</v>
      </c>
      <c r="D23017" t="s">
        <v>5723</v>
      </c>
    </row>
    <row r="23018" spans="1:4" ht="15">
      <c r="A23018" t="s">
        <v>5217</v>
      </c>
      <c r="B23018" s="53">
        <v>2021</v>
      </c>
      <c r="C23018" t="s">
        <v>1</v>
      </c>
      <c r="D23018" t="s">
        <v>5688</v>
      </c>
    </row>
    <row r="23019" spans="1:4" ht="15">
      <c r="A23019" t="s">
        <v>5217</v>
      </c>
      <c r="B23019" s="53">
        <v>2020</v>
      </c>
      <c r="C23019" t="s">
        <v>5724</v>
      </c>
      <c r="D23019" t="s">
        <v>5725</v>
      </c>
    </row>
    <row r="23020" spans="1:4" ht="15">
      <c r="A23020" t="s">
        <v>5217</v>
      </c>
      <c r="B23020" s="53">
        <v>2020</v>
      </c>
      <c r="C23020" t="s">
        <v>3535</v>
      </c>
      <c r="D23020" t="s">
        <v>5726</v>
      </c>
    </row>
    <row r="23021" spans="1:4" ht="15">
      <c r="A23021" t="s">
        <v>5217</v>
      </c>
      <c r="B23021" s="53">
        <v>2020</v>
      </c>
      <c r="C23021" t="s">
        <v>5268</v>
      </c>
      <c r="D23021" t="s">
        <v>5727</v>
      </c>
    </row>
    <row r="23022" spans="1:4" ht="15">
      <c r="A23022" t="s">
        <v>5217</v>
      </c>
      <c r="B23022" s="53">
        <v>2020</v>
      </c>
      <c r="C23022" t="s">
        <v>22</v>
      </c>
      <c r="D23022" t="s">
        <v>5288</v>
      </c>
    </row>
    <row r="23023" spans="1:4" ht="15">
      <c r="A23023" t="s">
        <v>5217</v>
      </c>
      <c r="B23023" s="53">
        <v>2020</v>
      </c>
      <c r="C23023" t="s">
        <v>22</v>
      </c>
      <c r="D23023" t="s">
        <v>4942</v>
      </c>
    </row>
    <row r="23024" spans="1:4" ht="15">
      <c r="A23024" t="s">
        <v>5217</v>
      </c>
      <c r="B23024" s="53">
        <v>2020</v>
      </c>
      <c r="C23024" t="s">
        <v>5728</v>
      </c>
      <c r="D23024" t="s">
        <v>5729</v>
      </c>
    </row>
    <row r="23025" spans="1:4" ht="15">
      <c r="A23025" t="s">
        <v>5217</v>
      </c>
      <c r="B23025" s="53">
        <v>2020</v>
      </c>
      <c r="C23025" t="s">
        <v>1100</v>
      </c>
      <c r="D23025" t="s">
        <v>5730</v>
      </c>
    </row>
    <row r="23026" spans="1:4" ht="15">
      <c r="A23026" t="s">
        <v>5217</v>
      </c>
      <c r="B23026" s="53">
        <v>2020</v>
      </c>
      <c r="C23026" t="s">
        <v>1100</v>
      </c>
      <c r="D23026" t="s">
        <v>5731</v>
      </c>
    </row>
    <row r="23027" spans="1:4" ht="15">
      <c r="A23027" t="s">
        <v>5217</v>
      </c>
      <c r="B23027" s="53">
        <v>2020</v>
      </c>
      <c r="C23027" t="s">
        <v>503</v>
      </c>
      <c r="D23027" t="s">
        <v>5732</v>
      </c>
    </row>
    <row r="23028" spans="1:4" ht="15">
      <c r="A23028" t="s">
        <v>5217</v>
      </c>
      <c r="B23028" s="53">
        <v>2020</v>
      </c>
      <c r="C23028" t="s">
        <v>503</v>
      </c>
      <c r="D23028" t="s">
        <v>5733</v>
      </c>
    </row>
    <row r="23029" spans="1:4" ht="15">
      <c r="A23029" t="s">
        <v>5217</v>
      </c>
      <c r="B23029" s="53">
        <v>2020</v>
      </c>
      <c r="C23029" t="s">
        <v>6</v>
      </c>
      <c r="D23029" t="s">
        <v>5734</v>
      </c>
    </row>
    <row r="23030" spans="1:4" ht="15">
      <c r="A23030" t="s">
        <v>5217</v>
      </c>
      <c r="B23030" s="53">
        <v>2020</v>
      </c>
      <c r="C23030" t="s">
        <v>1730</v>
      </c>
      <c r="D23030" t="s">
        <v>4943</v>
      </c>
    </row>
    <row r="23031" spans="1:4" ht="15">
      <c r="A23031" t="s">
        <v>5217</v>
      </c>
      <c r="B23031" s="53">
        <v>2020</v>
      </c>
      <c r="C23031" t="s">
        <v>1104</v>
      </c>
      <c r="D23031" t="s">
        <v>5735</v>
      </c>
    </row>
    <row r="23032" spans="1:4" ht="15">
      <c r="A23032" t="s">
        <v>5217</v>
      </c>
      <c r="B23032" s="53">
        <v>2020</v>
      </c>
      <c r="C23032" t="s">
        <v>1104</v>
      </c>
      <c r="D23032" t="s">
        <v>5736</v>
      </c>
    </row>
    <row r="23033" spans="1:4" ht="15">
      <c r="A23033" t="s">
        <v>5217</v>
      </c>
      <c r="B23033" s="53">
        <v>2020</v>
      </c>
      <c r="C23033" t="s">
        <v>1104</v>
      </c>
      <c r="D23033" t="s">
        <v>5737</v>
      </c>
    </row>
    <row r="23034" spans="1:4" ht="15">
      <c r="A23034" t="s">
        <v>5217</v>
      </c>
      <c r="B23034" s="53">
        <v>2020</v>
      </c>
      <c r="C23034" t="s">
        <v>5738</v>
      </c>
      <c r="D23034" t="s">
        <v>5739</v>
      </c>
    </row>
    <row r="23035" spans="1:4" ht="15">
      <c r="A23035" t="s">
        <v>5217</v>
      </c>
      <c r="B23035" s="53">
        <v>2020</v>
      </c>
      <c r="C23035" t="s">
        <v>1</v>
      </c>
      <c r="D23035" t="s">
        <v>4943</v>
      </c>
    </row>
    <row r="23036" spans="1:4" ht="15">
      <c r="A23036" t="s">
        <v>5217</v>
      </c>
      <c r="B23036" s="53">
        <v>2020</v>
      </c>
      <c r="C23036" t="s">
        <v>1</v>
      </c>
      <c r="D23036" t="s">
        <v>5737</v>
      </c>
    </row>
    <row r="23037" spans="1:4" ht="15">
      <c r="A23037" t="s">
        <v>5217</v>
      </c>
      <c r="B23037" s="53">
        <v>2020</v>
      </c>
      <c r="C23037" t="s">
        <v>1</v>
      </c>
      <c r="D23037" t="s">
        <v>5740</v>
      </c>
    </row>
    <row r="23038" spans="1:4" ht="15">
      <c r="A23038" t="s">
        <v>5217</v>
      </c>
      <c r="B23038" s="53">
        <v>2020</v>
      </c>
      <c r="C23038" t="s">
        <v>1</v>
      </c>
      <c r="D23038" t="s">
        <v>5741</v>
      </c>
    </row>
    <row r="23039" spans="1:4" ht="15">
      <c r="A23039" t="s">
        <v>5217</v>
      </c>
      <c r="B23039" s="53">
        <v>2020</v>
      </c>
      <c r="C23039" t="s">
        <v>1</v>
      </c>
      <c r="D23039" t="s">
        <v>5742</v>
      </c>
    </row>
    <row r="23040" spans="1:4" ht="15">
      <c r="A23040" t="s">
        <v>5217</v>
      </c>
      <c r="B23040" s="53">
        <v>2020</v>
      </c>
      <c r="C23040" t="s">
        <v>1</v>
      </c>
      <c r="D23040" t="s">
        <v>5743</v>
      </c>
    </row>
    <row r="23041" spans="1:4" ht="15">
      <c r="A23041" t="s">
        <v>5217</v>
      </c>
      <c r="B23041" s="53">
        <v>2020</v>
      </c>
      <c r="C23041" t="s">
        <v>1</v>
      </c>
      <c r="D23041" t="s">
        <v>5744</v>
      </c>
    </row>
    <row r="23042" spans="1:4" ht="15">
      <c r="A23042" t="s">
        <v>5217</v>
      </c>
      <c r="B23042" s="53">
        <v>2020</v>
      </c>
      <c r="C23042" t="s">
        <v>1</v>
      </c>
      <c r="D23042" t="s">
        <v>5745</v>
      </c>
    </row>
    <row r="23043" spans="1:4" ht="15">
      <c r="A23043" t="s">
        <v>5217</v>
      </c>
      <c r="B23043" s="53">
        <v>2020</v>
      </c>
      <c r="C23043" t="s">
        <v>1</v>
      </c>
      <c r="D23043" t="s">
        <v>5746</v>
      </c>
    </row>
    <row r="23044" spans="1:4" ht="15">
      <c r="A23044" t="s">
        <v>5217</v>
      </c>
      <c r="B23044" s="53">
        <v>2020</v>
      </c>
      <c r="C23044" t="s">
        <v>1</v>
      </c>
      <c r="D23044" t="s">
        <v>5747</v>
      </c>
    </row>
    <row r="23045" spans="1:4" ht="15">
      <c r="A23045" t="s">
        <v>5217</v>
      </c>
      <c r="B23045" s="53">
        <v>2020</v>
      </c>
      <c r="C23045" t="s">
        <v>1</v>
      </c>
      <c r="D23045" t="s">
        <v>5748</v>
      </c>
    </row>
    <row r="23046" spans="1:4" ht="15">
      <c r="A23046" t="s">
        <v>5217</v>
      </c>
      <c r="B23046" s="53">
        <v>2020</v>
      </c>
      <c r="C23046" t="s">
        <v>1</v>
      </c>
      <c r="D23046" t="s">
        <v>5749</v>
      </c>
    </row>
    <row r="23047" spans="1:4" ht="15">
      <c r="A23047" t="s">
        <v>5217</v>
      </c>
      <c r="B23047" s="53">
        <v>2020</v>
      </c>
      <c r="C23047" t="s">
        <v>1</v>
      </c>
      <c r="D23047" t="s">
        <v>5750</v>
      </c>
    </row>
    <row r="23048" spans="1:4" ht="15">
      <c r="A23048" t="s">
        <v>5217</v>
      </c>
      <c r="B23048" s="53">
        <v>2020</v>
      </c>
      <c r="C23048" t="s">
        <v>1</v>
      </c>
      <c r="D23048" t="s">
        <v>5751</v>
      </c>
    </row>
    <row r="23049" spans="1:4" ht="15">
      <c r="A23049" t="s">
        <v>5217</v>
      </c>
      <c r="B23049" s="53">
        <v>2019</v>
      </c>
      <c r="C23049" t="s">
        <v>29</v>
      </c>
      <c r="D23049" t="s">
        <v>5752</v>
      </c>
    </row>
    <row r="23050" spans="1:4" ht="15">
      <c r="A23050" t="s">
        <v>5217</v>
      </c>
      <c r="B23050" s="53">
        <v>2019</v>
      </c>
      <c r="C23050" t="s">
        <v>1432</v>
      </c>
      <c r="D23050" t="s">
        <v>5753</v>
      </c>
    </row>
    <row r="23051" spans="1:4" ht="15">
      <c r="A23051" t="s">
        <v>5217</v>
      </c>
      <c r="B23051" s="53">
        <v>2019</v>
      </c>
      <c r="C23051" t="s">
        <v>1432</v>
      </c>
      <c r="D23051" t="s">
        <v>5754</v>
      </c>
    </row>
    <row r="23052" spans="1:4" ht="15">
      <c r="A23052" t="s">
        <v>5217</v>
      </c>
      <c r="B23052" s="53">
        <v>2019</v>
      </c>
      <c r="C23052" t="s">
        <v>1432</v>
      </c>
      <c r="D23052" t="s">
        <v>5755</v>
      </c>
    </row>
    <row r="23053" spans="1:4" ht="15">
      <c r="A23053" t="s">
        <v>5217</v>
      </c>
      <c r="B23053" s="53">
        <v>2019</v>
      </c>
      <c r="C23053" t="s">
        <v>1292</v>
      </c>
      <c r="D23053" t="s">
        <v>5756</v>
      </c>
    </row>
    <row r="23054" spans="1:4" ht="15">
      <c r="A23054" t="s">
        <v>5217</v>
      </c>
      <c r="B23054" s="53">
        <v>2019</v>
      </c>
      <c r="C23054" t="s">
        <v>923</v>
      </c>
      <c r="D23054" t="s">
        <v>5757</v>
      </c>
    </row>
    <row r="23055" spans="1:4" ht="15">
      <c r="A23055" t="s">
        <v>5217</v>
      </c>
      <c r="B23055" s="53">
        <v>2019</v>
      </c>
      <c r="C23055" t="s">
        <v>5268</v>
      </c>
      <c r="D23055" t="s">
        <v>5300</v>
      </c>
    </row>
    <row r="23056" spans="1:4" ht="15">
      <c r="A23056" t="s">
        <v>5217</v>
      </c>
      <c r="B23056" s="53">
        <v>2019</v>
      </c>
      <c r="C23056" t="s">
        <v>793</v>
      </c>
      <c r="D23056" t="s">
        <v>5758</v>
      </c>
    </row>
    <row r="23057" spans="1:4" ht="15">
      <c r="A23057" t="s">
        <v>5217</v>
      </c>
      <c r="B23057" s="53">
        <v>2019</v>
      </c>
      <c r="C23057" t="s">
        <v>793</v>
      </c>
      <c r="D23057" t="s">
        <v>5759</v>
      </c>
    </row>
    <row r="23058" spans="1:4" ht="15">
      <c r="A23058" t="s">
        <v>5217</v>
      </c>
      <c r="B23058" s="53">
        <v>2019</v>
      </c>
      <c r="C23058" t="s">
        <v>913</v>
      </c>
      <c r="D23058" t="s">
        <v>5760</v>
      </c>
    </row>
    <row r="23059" spans="1:4" ht="15">
      <c r="A23059" t="s">
        <v>5217</v>
      </c>
      <c r="B23059" s="53">
        <v>2019</v>
      </c>
      <c r="C23059" t="s">
        <v>5728</v>
      </c>
      <c r="D23059" t="s">
        <v>5761</v>
      </c>
    </row>
    <row r="23060" spans="1:4" ht="15">
      <c r="A23060" t="s">
        <v>5217</v>
      </c>
      <c r="B23060" s="53">
        <v>2019</v>
      </c>
      <c r="C23060" t="s">
        <v>1159</v>
      </c>
      <c r="D23060" t="s">
        <v>5762</v>
      </c>
    </row>
    <row r="23061" spans="1:4" ht="15">
      <c r="A23061" t="s">
        <v>5217</v>
      </c>
      <c r="B23061" s="53">
        <v>2019</v>
      </c>
      <c r="C23061" t="s">
        <v>1100</v>
      </c>
      <c r="D23061" t="s">
        <v>5763</v>
      </c>
    </row>
    <row r="23062" spans="1:4" ht="15">
      <c r="A23062" t="s">
        <v>5217</v>
      </c>
      <c r="B23062" s="53">
        <v>2019</v>
      </c>
      <c r="C23062" t="s">
        <v>4</v>
      </c>
      <c r="D23062" t="s">
        <v>5764</v>
      </c>
    </row>
    <row r="23063" spans="1:4" ht="15">
      <c r="A23063" t="s">
        <v>5217</v>
      </c>
      <c r="B23063" s="53">
        <v>2019</v>
      </c>
      <c r="C23063" t="s">
        <v>6</v>
      </c>
      <c r="D23063" t="s">
        <v>5765</v>
      </c>
    </row>
    <row r="23064" spans="1:4" ht="15">
      <c r="A23064" t="s">
        <v>5217</v>
      </c>
      <c r="B23064" s="53">
        <v>2019</v>
      </c>
      <c r="C23064" t="s">
        <v>6</v>
      </c>
      <c r="D23064" t="s">
        <v>5766</v>
      </c>
    </row>
    <row r="23065" spans="1:4" ht="15">
      <c r="A23065" t="s">
        <v>5217</v>
      </c>
      <c r="B23065" s="53">
        <v>2019</v>
      </c>
      <c r="C23065" t="s">
        <v>6</v>
      </c>
      <c r="D23065" t="s">
        <v>5767</v>
      </c>
    </row>
    <row r="23066" spans="1:4" ht="15">
      <c r="A23066" t="s">
        <v>5217</v>
      </c>
      <c r="B23066" s="53">
        <v>2019</v>
      </c>
      <c r="C23066" t="s">
        <v>193</v>
      </c>
      <c r="D23066" t="s">
        <v>5768</v>
      </c>
    </row>
    <row r="23067" spans="1:4" ht="15">
      <c r="A23067" t="s">
        <v>5217</v>
      </c>
      <c r="B23067" s="53">
        <v>2019</v>
      </c>
      <c r="C23067" t="s">
        <v>1733</v>
      </c>
      <c r="D23067" t="s">
        <v>4944</v>
      </c>
    </row>
    <row r="23068" spans="1:4" ht="15">
      <c r="A23068" t="s">
        <v>5217</v>
      </c>
      <c r="B23068" s="53">
        <v>2019</v>
      </c>
      <c r="C23068" t="s">
        <v>918</v>
      </c>
      <c r="D23068" t="s">
        <v>5769</v>
      </c>
    </row>
    <row r="23069" spans="1:4" ht="15">
      <c r="A23069" t="s">
        <v>5217</v>
      </c>
      <c r="B23069" s="53">
        <v>2019</v>
      </c>
      <c r="C23069" t="s">
        <v>4940</v>
      </c>
      <c r="D23069" t="s">
        <v>4945</v>
      </c>
    </row>
    <row r="23070" spans="1:4" ht="15">
      <c r="A23070" t="s">
        <v>5217</v>
      </c>
      <c r="B23070" s="53">
        <v>2019</v>
      </c>
      <c r="C23070" t="s">
        <v>1999</v>
      </c>
      <c r="D23070" t="s">
        <v>5770</v>
      </c>
    </row>
    <row r="23071" spans="1:4" ht="15">
      <c r="A23071" t="s">
        <v>5217</v>
      </c>
      <c r="B23071" s="53">
        <v>2019</v>
      </c>
      <c r="C23071" t="s">
        <v>931</v>
      </c>
      <c r="D23071" t="s">
        <v>5771</v>
      </c>
    </row>
    <row r="23072" spans="1:4" ht="15">
      <c r="A23072" t="s">
        <v>5217</v>
      </c>
      <c r="B23072" s="53">
        <v>2019</v>
      </c>
      <c r="C23072" t="s">
        <v>1</v>
      </c>
      <c r="D23072" t="s">
        <v>4946</v>
      </c>
    </row>
    <row r="23073" spans="1:4" ht="15">
      <c r="A23073" t="s">
        <v>5217</v>
      </c>
      <c r="B23073" s="53">
        <v>2019</v>
      </c>
      <c r="C23073" t="s">
        <v>1</v>
      </c>
      <c r="D23073" t="s">
        <v>5770</v>
      </c>
    </row>
    <row r="23074" spans="1:4" ht="15">
      <c r="A23074" t="s">
        <v>5217</v>
      </c>
      <c r="B23074" s="53">
        <v>2019</v>
      </c>
      <c r="C23074" t="s">
        <v>1</v>
      </c>
      <c r="D23074" t="s">
        <v>5772</v>
      </c>
    </row>
    <row r="23075" spans="1:4" ht="15">
      <c r="A23075" t="s">
        <v>5217</v>
      </c>
      <c r="B23075" s="53">
        <v>2019</v>
      </c>
      <c r="C23075" t="s">
        <v>1</v>
      </c>
      <c r="D23075" t="s">
        <v>5773</v>
      </c>
    </row>
    <row r="23076" spans="1:4" ht="15">
      <c r="A23076" t="s">
        <v>5217</v>
      </c>
      <c r="B23076" s="53">
        <v>2019</v>
      </c>
      <c r="C23076" t="s">
        <v>1</v>
      </c>
      <c r="D23076" t="s">
        <v>4947</v>
      </c>
    </row>
    <row r="23077" spans="1:4" ht="15">
      <c r="A23077" t="s">
        <v>5217</v>
      </c>
      <c r="B23077" s="53">
        <v>2019</v>
      </c>
      <c r="C23077" t="s">
        <v>1</v>
      </c>
      <c r="D23077" t="s">
        <v>5765</v>
      </c>
    </row>
    <row r="23078" spans="1:4" ht="15">
      <c r="A23078" t="s">
        <v>5217</v>
      </c>
      <c r="B23078" s="53">
        <v>2019</v>
      </c>
      <c r="C23078" t="s">
        <v>1</v>
      </c>
      <c r="D23078" t="s">
        <v>5774</v>
      </c>
    </row>
    <row r="23079" spans="1:4" ht="15">
      <c r="A23079" t="s">
        <v>5217</v>
      </c>
      <c r="B23079" s="53">
        <v>2019</v>
      </c>
      <c r="C23079" t="s">
        <v>1</v>
      </c>
      <c r="D23079" t="s">
        <v>4948</v>
      </c>
    </row>
    <row r="23080" spans="1:4" ht="15">
      <c r="A23080" t="s">
        <v>5217</v>
      </c>
      <c r="B23080" s="53">
        <v>2019</v>
      </c>
      <c r="C23080" t="s">
        <v>1</v>
      </c>
      <c r="D23080" t="s">
        <v>5775</v>
      </c>
    </row>
    <row r="23081" spans="1:4" ht="15">
      <c r="A23081" t="s">
        <v>5217</v>
      </c>
      <c r="B23081" s="53">
        <v>2019</v>
      </c>
      <c r="C23081" t="s">
        <v>1736</v>
      </c>
      <c r="D23081" t="s">
        <v>5776</v>
      </c>
    </row>
    <row r="23082" spans="1:4" ht="15">
      <c r="A23082" t="s">
        <v>5217</v>
      </c>
      <c r="B23082" s="53">
        <v>2018</v>
      </c>
      <c r="C23082" t="s">
        <v>1191</v>
      </c>
      <c r="D23082" t="s">
        <v>5777</v>
      </c>
    </row>
    <row r="23083" spans="1:4" ht="15">
      <c r="A23083" t="s">
        <v>5217</v>
      </c>
      <c r="B23083" s="53">
        <v>2018</v>
      </c>
      <c r="C23083" t="s">
        <v>1432</v>
      </c>
      <c r="D23083" t="s">
        <v>5778</v>
      </c>
    </row>
    <row r="23084" spans="1:4" ht="15">
      <c r="A23084" t="s">
        <v>5217</v>
      </c>
      <c r="B23084" s="53">
        <v>2018</v>
      </c>
      <c r="C23084" t="s">
        <v>22</v>
      </c>
      <c r="D23084" t="s">
        <v>5779</v>
      </c>
    </row>
    <row r="23085" spans="1:4" ht="15">
      <c r="A23085" t="s">
        <v>5217</v>
      </c>
      <c r="B23085" s="53">
        <v>2018</v>
      </c>
      <c r="C23085" t="s">
        <v>22</v>
      </c>
      <c r="D23085" t="s">
        <v>5780</v>
      </c>
    </row>
    <row r="23086" spans="1:4" ht="15">
      <c r="A23086" t="s">
        <v>5217</v>
      </c>
      <c r="B23086" s="53">
        <v>2018</v>
      </c>
      <c r="C23086" t="s">
        <v>1100</v>
      </c>
      <c r="D23086" t="s">
        <v>5307</v>
      </c>
    </row>
    <row r="23087" spans="1:4" ht="15">
      <c r="A23087" t="s">
        <v>5217</v>
      </c>
      <c r="B23087" s="53">
        <v>2018</v>
      </c>
      <c r="C23087" t="s">
        <v>1100</v>
      </c>
      <c r="D23087" t="s">
        <v>5781</v>
      </c>
    </row>
    <row r="23088" spans="1:4" ht="15">
      <c r="A23088" t="s">
        <v>5217</v>
      </c>
      <c r="B23088" s="53">
        <v>2018</v>
      </c>
      <c r="C23088" t="s">
        <v>6</v>
      </c>
      <c r="D23088" t="s">
        <v>5782</v>
      </c>
    </row>
    <row r="23089" spans="1:4" ht="15">
      <c r="A23089" t="s">
        <v>5217</v>
      </c>
      <c r="B23089" s="53">
        <v>2018</v>
      </c>
      <c r="C23089" t="s">
        <v>6</v>
      </c>
      <c r="D23089" t="s">
        <v>5783</v>
      </c>
    </row>
    <row r="23090" spans="1:4" ht="15">
      <c r="A23090" t="s">
        <v>5217</v>
      </c>
      <c r="B23090" s="53">
        <v>2018</v>
      </c>
      <c r="C23090" t="s">
        <v>6</v>
      </c>
      <c r="D23090" t="s">
        <v>5784</v>
      </c>
    </row>
    <row r="23091" spans="1:4" ht="15">
      <c r="A23091" t="s">
        <v>5217</v>
      </c>
      <c r="B23091" s="53">
        <v>2018</v>
      </c>
      <c r="C23091" t="s">
        <v>6</v>
      </c>
      <c r="D23091" t="s">
        <v>5785</v>
      </c>
    </row>
    <row r="23092" spans="1:4" ht="15">
      <c r="A23092" t="s">
        <v>5217</v>
      </c>
      <c r="B23092" s="53">
        <v>2018</v>
      </c>
      <c r="C23092" t="s">
        <v>6</v>
      </c>
      <c r="D23092" t="s">
        <v>5786</v>
      </c>
    </row>
    <row r="23093" spans="1:4" ht="15">
      <c r="A23093" t="s">
        <v>5217</v>
      </c>
      <c r="B23093" s="53">
        <v>2018</v>
      </c>
      <c r="C23093" t="s">
        <v>6</v>
      </c>
      <c r="D23093" t="s">
        <v>5787</v>
      </c>
    </row>
    <row r="23094" spans="1:4" ht="15">
      <c r="A23094" t="s">
        <v>5217</v>
      </c>
      <c r="B23094" s="53">
        <v>2018</v>
      </c>
      <c r="C23094" t="s">
        <v>193</v>
      </c>
      <c r="D23094" t="s">
        <v>4950</v>
      </c>
    </row>
    <row r="23095" spans="1:4" ht="15">
      <c r="A23095" t="s">
        <v>5217</v>
      </c>
      <c r="B23095" s="53">
        <v>2018</v>
      </c>
      <c r="C23095" t="s">
        <v>193</v>
      </c>
      <c r="D23095" t="s">
        <v>5788</v>
      </c>
    </row>
    <row r="23096" spans="1:4" ht="15">
      <c r="A23096" t="s">
        <v>5217</v>
      </c>
      <c r="B23096" s="53">
        <v>2018</v>
      </c>
      <c r="C23096" t="s">
        <v>193</v>
      </c>
      <c r="D23096" t="s">
        <v>5789</v>
      </c>
    </row>
    <row r="23097" spans="1:4" ht="15">
      <c r="A23097" t="s">
        <v>5217</v>
      </c>
      <c r="B23097" s="53">
        <v>2018</v>
      </c>
      <c r="C23097" t="s">
        <v>193</v>
      </c>
      <c r="D23097" t="s">
        <v>5790</v>
      </c>
    </row>
    <row r="23098" spans="1:4" ht="15">
      <c r="A23098" t="s">
        <v>5217</v>
      </c>
      <c r="B23098" s="53">
        <v>2018</v>
      </c>
      <c r="C23098" t="s">
        <v>193</v>
      </c>
      <c r="D23098" t="s">
        <v>5791</v>
      </c>
    </row>
    <row r="23099" spans="1:4" ht="15">
      <c r="A23099" t="s">
        <v>5217</v>
      </c>
      <c r="B23099" s="53">
        <v>2018</v>
      </c>
      <c r="C23099" t="s">
        <v>644</v>
      </c>
      <c r="D23099" t="s">
        <v>5792</v>
      </c>
    </row>
    <row r="23100" spans="1:4" ht="15">
      <c r="A23100" t="s">
        <v>5217</v>
      </c>
      <c r="B23100" s="53">
        <v>2018</v>
      </c>
      <c r="C23100" t="s">
        <v>1288</v>
      </c>
      <c r="D23100" t="s">
        <v>5793</v>
      </c>
    </row>
    <row r="23101" spans="1:4" ht="15">
      <c r="A23101" t="s">
        <v>5217</v>
      </c>
      <c r="B23101" s="53">
        <v>2018</v>
      </c>
      <c r="C23101" t="s">
        <v>5794</v>
      </c>
      <c r="D23101" t="s">
        <v>5795</v>
      </c>
    </row>
    <row r="23102" spans="1:4" ht="15">
      <c r="A23102" t="s">
        <v>5217</v>
      </c>
      <c r="B23102" s="53">
        <v>2018</v>
      </c>
      <c r="C23102" t="s">
        <v>1</v>
      </c>
      <c r="D23102" t="s">
        <v>5796</v>
      </c>
    </row>
    <row r="23103" spans="1:4" ht="15">
      <c r="A23103" t="s">
        <v>5217</v>
      </c>
      <c r="B23103" s="53">
        <v>2018</v>
      </c>
      <c r="C23103" t="s">
        <v>1</v>
      </c>
      <c r="D23103" t="s">
        <v>5797</v>
      </c>
    </row>
    <row r="23104" spans="1:4" ht="15">
      <c r="A23104" t="s">
        <v>5217</v>
      </c>
      <c r="B23104" s="53">
        <v>2018</v>
      </c>
      <c r="C23104" t="s">
        <v>1</v>
      </c>
      <c r="D23104" t="s">
        <v>5798</v>
      </c>
    </row>
    <row r="23105" spans="1:4" ht="15">
      <c r="A23105" t="s">
        <v>5217</v>
      </c>
      <c r="B23105" s="53">
        <v>2018</v>
      </c>
      <c r="C23105" t="s">
        <v>1</v>
      </c>
      <c r="D23105" t="s">
        <v>5799</v>
      </c>
    </row>
    <row r="23106" spans="1:4" ht="15">
      <c r="A23106" t="s">
        <v>5217</v>
      </c>
      <c r="B23106" s="53">
        <v>2018</v>
      </c>
      <c r="C23106" t="s">
        <v>1</v>
      </c>
      <c r="D23106" t="s">
        <v>5800</v>
      </c>
    </row>
    <row r="23107" spans="1:4" ht="15">
      <c r="A23107" t="s">
        <v>5217</v>
      </c>
      <c r="B23107" s="53">
        <v>2018</v>
      </c>
      <c r="C23107" t="s">
        <v>1</v>
      </c>
      <c r="D23107" t="s">
        <v>5801</v>
      </c>
    </row>
    <row r="23108" spans="1:4" ht="15">
      <c r="A23108" t="s">
        <v>5217</v>
      </c>
      <c r="B23108" s="53">
        <v>2018</v>
      </c>
      <c r="C23108" t="s">
        <v>1</v>
      </c>
      <c r="D23108" t="s">
        <v>5783</v>
      </c>
    </row>
    <row r="23109" spans="1:4" ht="15">
      <c r="A23109" t="s">
        <v>5217</v>
      </c>
      <c r="B23109" s="53">
        <v>2018</v>
      </c>
      <c r="C23109" t="s">
        <v>1</v>
      </c>
      <c r="D23109" t="s">
        <v>5802</v>
      </c>
    </row>
    <row r="23110" spans="1:4" ht="15">
      <c r="A23110" t="s">
        <v>5217</v>
      </c>
      <c r="B23110" s="53">
        <v>2018</v>
      </c>
      <c r="C23110" t="s">
        <v>1</v>
      </c>
      <c r="D23110" t="s">
        <v>5788</v>
      </c>
    </row>
    <row r="23111" spans="1:4" ht="15">
      <c r="A23111" t="s">
        <v>5217</v>
      </c>
      <c r="B23111" s="53">
        <v>2018</v>
      </c>
      <c r="C23111" t="s">
        <v>1</v>
      </c>
      <c r="D23111" t="s">
        <v>5803</v>
      </c>
    </row>
    <row r="23112" spans="1:4" ht="15">
      <c r="A23112" t="s">
        <v>5217</v>
      </c>
      <c r="B23112" s="53">
        <v>2018</v>
      </c>
      <c r="C23112" t="s">
        <v>1</v>
      </c>
      <c r="D23112" t="s">
        <v>5804</v>
      </c>
    </row>
    <row r="23113" spans="1:4" ht="15">
      <c r="A23113" t="s">
        <v>5217</v>
      </c>
      <c r="B23113" s="53">
        <v>2018</v>
      </c>
      <c r="C23113" t="s">
        <v>1</v>
      </c>
      <c r="D23113" t="s">
        <v>5805</v>
      </c>
    </row>
    <row r="23114" spans="1:4" ht="15">
      <c r="A23114" t="s">
        <v>5217</v>
      </c>
      <c r="B23114" s="53">
        <v>2018</v>
      </c>
      <c r="C23114" t="s">
        <v>1</v>
      </c>
      <c r="D23114" t="s">
        <v>5806</v>
      </c>
    </row>
    <row r="23115" spans="1:4" ht="15">
      <c r="A23115" t="s">
        <v>5217</v>
      </c>
      <c r="B23115" s="53">
        <v>2017</v>
      </c>
      <c r="C23115" t="s">
        <v>1480</v>
      </c>
      <c r="D23115" t="s">
        <v>5807</v>
      </c>
    </row>
    <row r="23116" spans="1:4" ht="15">
      <c r="A23116" t="s">
        <v>5217</v>
      </c>
      <c r="B23116" s="53">
        <v>2017</v>
      </c>
      <c r="C23116" t="s">
        <v>29</v>
      </c>
      <c r="D23116" t="s">
        <v>5808</v>
      </c>
    </row>
    <row r="23117" spans="1:4" ht="15">
      <c r="A23117" t="s">
        <v>5217</v>
      </c>
      <c r="B23117" s="53">
        <v>2017</v>
      </c>
      <c r="C23117" t="s">
        <v>1322</v>
      </c>
      <c r="D23117" t="s">
        <v>5809</v>
      </c>
    </row>
    <row r="23118" spans="1:4" ht="15">
      <c r="A23118" t="s">
        <v>5217</v>
      </c>
      <c r="B23118" s="53">
        <v>2017</v>
      </c>
      <c r="C23118" t="s">
        <v>44</v>
      </c>
      <c r="D23118" t="s">
        <v>5810</v>
      </c>
    </row>
    <row r="23119" spans="1:4" ht="15">
      <c r="A23119" t="s">
        <v>5217</v>
      </c>
      <c r="B23119" s="53">
        <v>2017</v>
      </c>
      <c r="C23119" t="s">
        <v>5268</v>
      </c>
      <c r="D23119" t="s">
        <v>5811</v>
      </c>
    </row>
    <row r="23120" spans="1:4" ht="15">
      <c r="A23120" t="s">
        <v>5217</v>
      </c>
      <c r="B23120" s="53">
        <v>2017</v>
      </c>
      <c r="C23120" t="s">
        <v>5268</v>
      </c>
      <c r="D23120" t="s">
        <v>5812</v>
      </c>
    </row>
    <row r="23121" spans="1:4" ht="15">
      <c r="A23121" t="s">
        <v>5217</v>
      </c>
      <c r="B23121" s="53">
        <v>2017</v>
      </c>
      <c r="C23121" t="s">
        <v>5268</v>
      </c>
      <c r="D23121" t="s">
        <v>5813</v>
      </c>
    </row>
    <row r="23122" spans="1:4" ht="15">
      <c r="A23122" t="s">
        <v>5217</v>
      </c>
      <c r="B23122" s="53">
        <v>2017</v>
      </c>
      <c r="C23122" t="s">
        <v>1100</v>
      </c>
      <c r="D23122" t="s">
        <v>5814</v>
      </c>
    </row>
    <row r="23123" spans="1:4" ht="15">
      <c r="A23123" t="s">
        <v>5217</v>
      </c>
      <c r="B23123" s="53">
        <v>2017</v>
      </c>
      <c r="C23123" t="s">
        <v>503</v>
      </c>
      <c r="D23123" t="s">
        <v>5815</v>
      </c>
    </row>
    <row r="23124" spans="1:4" ht="15">
      <c r="A23124" t="s">
        <v>5217</v>
      </c>
      <c r="B23124" s="53">
        <v>2017</v>
      </c>
      <c r="C23124" t="s">
        <v>6</v>
      </c>
      <c r="D23124" t="s">
        <v>5816</v>
      </c>
    </row>
    <row r="23125" spans="1:4" ht="15">
      <c r="A23125" t="s">
        <v>5217</v>
      </c>
      <c r="B23125" s="53">
        <v>2017</v>
      </c>
      <c r="C23125" t="s">
        <v>6</v>
      </c>
      <c r="D23125" t="s">
        <v>5817</v>
      </c>
    </row>
    <row r="23126" spans="1:4" ht="15">
      <c r="A23126" t="s">
        <v>5217</v>
      </c>
      <c r="B23126" s="53">
        <v>2017</v>
      </c>
      <c r="C23126" t="s">
        <v>6</v>
      </c>
      <c r="D23126" t="s">
        <v>5818</v>
      </c>
    </row>
    <row r="23127" spans="1:4" ht="15">
      <c r="A23127" t="s">
        <v>5217</v>
      </c>
      <c r="B23127" s="53">
        <v>2017</v>
      </c>
      <c r="C23127" t="s">
        <v>6</v>
      </c>
      <c r="D23127" t="s">
        <v>4951</v>
      </c>
    </row>
    <row r="23128" spans="1:4" ht="15">
      <c r="A23128" t="s">
        <v>5217</v>
      </c>
      <c r="B23128" s="53">
        <v>2017</v>
      </c>
      <c r="C23128" t="s">
        <v>4544</v>
      </c>
      <c r="D23128" t="s">
        <v>5819</v>
      </c>
    </row>
    <row r="23129" spans="1:4" ht="15">
      <c r="A23129" t="s">
        <v>5217</v>
      </c>
      <c r="B23129" s="53">
        <v>2017</v>
      </c>
      <c r="C23129" t="s">
        <v>4074</v>
      </c>
      <c r="D23129" t="s">
        <v>5820</v>
      </c>
    </row>
    <row r="23130" spans="1:4" ht="15">
      <c r="A23130" t="s">
        <v>5217</v>
      </c>
      <c r="B23130" s="53">
        <v>2017</v>
      </c>
      <c r="C23130" t="s">
        <v>3571</v>
      </c>
      <c r="D23130" t="s">
        <v>5821</v>
      </c>
    </row>
    <row r="23131" spans="1:4" ht="15">
      <c r="A23131" t="s">
        <v>5217</v>
      </c>
      <c r="B23131" s="53">
        <v>2017</v>
      </c>
      <c r="C23131" t="s">
        <v>660</v>
      </c>
      <c r="D23131" t="s">
        <v>5822</v>
      </c>
    </row>
    <row r="23132" spans="1:4" ht="15">
      <c r="A23132" t="s">
        <v>5217</v>
      </c>
      <c r="B23132" s="53">
        <v>2017</v>
      </c>
      <c r="C23132" t="s">
        <v>660</v>
      </c>
      <c r="D23132" t="s">
        <v>5823</v>
      </c>
    </row>
    <row r="23133" spans="1:4" ht="15">
      <c r="A23133" t="s">
        <v>5217</v>
      </c>
      <c r="B23133" s="53">
        <v>2017</v>
      </c>
      <c r="C23133" t="s">
        <v>660</v>
      </c>
      <c r="D23133" t="s">
        <v>5824</v>
      </c>
    </row>
    <row r="23134" spans="1:4" ht="15">
      <c r="A23134" t="s">
        <v>5217</v>
      </c>
      <c r="B23134" s="53">
        <v>2017</v>
      </c>
      <c r="C23134" t="s">
        <v>644</v>
      </c>
      <c r="D23134" t="s">
        <v>5825</v>
      </c>
    </row>
    <row r="23135" spans="1:4" ht="15">
      <c r="A23135" t="s">
        <v>5217</v>
      </c>
      <c r="B23135" s="53">
        <v>2017</v>
      </c>
      <c r="C23135" t="s">
        <v>1</v>
      </c>
      <c r="D23135" t="s">
        <v>5826</v>
      </c>
    </row>
    <row r="23136" spans="1:4" ht="15">
      <c r="A23136" t="s">
        <v>5217</v>
      </c>
      <c r="B23136" s="53">
        <v>2017</v>
      </c>
      <c r="C23136" t="s">
        <v>1</v>
      </c>
      <c r="D23136" t="s">
        <v>5827</v>
      </c>
    </row>
    <row r="23137" spans="1:4" ht="15">
      <c r="A23137" t="s">
        <v>5217</v>
      </c>
      <c r="B23137" s="53">
        <v>2016</v>
      </c>
      <c r="C23137" t="s">
        <v>1191</v>
      </c>
      <c r="D23137" t="s">
        <v>5828</v>
      </c>
    </row>
    <row r="23138" spans="1:4" ht="15">
      <c r="A23138" t="s">
        <v>5217</v>
      </c>
      <c r="B23138" s="53">
        <v>2016</v>
      </c>
      <c r="C23138" t="s">
        <v>29</v>
      </c>
      <c r="D23138" t="s">
        <v>5829</v>
      </c>
    </row>
    <row r="23139" spans="1:4" ht="15">
      <c r="A23139" t="s">
        <v>5217</v>
      </c>
      <c r="B23139" s="53">
        <v>2016</v>
      </c>
      <c r="C23139" t="s">
        <v>1652</v>
      </c>
      <c r="D23139" t="s">
        <v>5830</v>
      </c>
    </row>
    <row r="23140" spans="1:4" ht="15">
      <c r="A23140" t="s">
        <v>5217</v>
      </c>
      <c r="B23140" s="53">
        <v>2016</v>
      </c>
      <c r="C23140" t="s">
        <v>1289</v>
      </c>
      <c r="D23140" t="s">
        <v>5831</v>
      </c>
    </row>
    <row r="23141" spans="1:4" ht="15">
      <c r="A23141" t="s">
        <v>5217</v>
      </c>
      <c r="B23141" s="53">
        <v>2016</v>
      </c>
      <c r="C23141" t="s">
        <v>373</v>
      </c>
      <c r="D23141" t="s">
        <v>5832</v>
      </c>
    </row>
    <row r="23142" spans="1:4" ht="15">
      <c r="A23142" t="s">
        <v>5217</v>
      </c>
      <c r="B23142" s="53">
        <v>2016</v>
      </c>
      <c r="C23142" t="s">
        <v>1100</v>
      </c>
      <c r="D23142" t="s">
        <v>5833</v>
      </c>
    </row>
    <row r="23143" spans="1:4" ht="15">
      <c r="A23143" t="s">
        <v>5217</v>
      </c>
      <c r="B23143" s="53">
        <v>2016</v>
      </c>
      <c r="C23143" t="s">
        <v>6</v>
      </c>
      <c r="D23143" t="s">
        <v>5834</v>
      </c>
    </row>
    <row r="23144" spans="1:4" ht="15">
      <c r="A23144" t="s">
        <v>5217</v>
      </c>
      <c r="B23144" s="53">
        <v>2016</v>
      </c>
      <c r="C23144" t="s">
        <v>6</v>
      </c>
      <c r="D23144" t="s">
        <v>5835</v>
      </c>
    </row>
    <row r="23145" spans="1:4" ht="15">
      <c r="A23145" t="s">
        <v>5217</v>
      </c>
      <c r="B23145" s="53">
        <v>2016</v>
      </c>
      <c r="C23145" t="s">
        <v>6</v>
      </c>
      <c r="D23145" t="s">
        <v>5836</v>
      </c>
    </row>
    <row r="23146" spans="1:4" ht="15">
      <c r="A23146" t="s">
        <v>5217</v>
      </c>
      <c r="B23146" s="53">
        <v>2016</v>
      </c>
      <c r="C23146" t="s">
        <v>6</v>
      </c>
      <c r="D23146" t="s">
        <v>5837</v>
      </c>
    </row>
    <row r="23147" spans="1:4" ht="15">
      <c r="A23147" t="s">
        <v>5217</v>
      </c>
      <c r="B23147" s="53">
        <v>2016</v>
      </c>
      <c r="C23147" t="s">
        <v>193</v>
      </c>
      <c r="D23147" t="s">
        <v>5838</v>
      </c>
    </row>
    <row r="23148" spans="1:4" ht="15">
      <c r="A23148" t="s">
        <v>5217</v>
      </c>
      <c r="B23148" s="53">
        <v>2016</v>
      </c>
      <c r="C23148" t="s">
        <v>193</v>
      </c>
      <c r="D23148" t="s">
        <v>5839</v>
      </c>
    </row>
    <row r="23149" spans="1:4" ht="15">
      <c r="A23149" t="s">
        <v>5217</v>
      </c>
      <c r="B23149" s="53">
        <v>2016</v>
      </c>
      <c r="C23149" t="s">
        <v>193</v>
      </c>
      <c r="D23149" t="s">
        <v>5840</v>
      </c>
    </row>
    <row r="23150" spans="1:4" ht="15">
      <c r="A23150" t="s">
        <v>5217</v>
      </c>
      <c r="B23150" s="53">
        <v>2016</v>
      </c>
      <c r="C23150" t="s">
        <v>4926</v>
      </c>
      <c r="D23150" t="s">
        <v>4954</v>
      </c>
    </row>
    <row r="23151" spans="1:4" ht="15">
      <c r="A23151" t="s">
        <v>5217</v>
      </c>
      <c r="B23151" s="53">
        <v>2016</v>
      </c>
      <c r="C23151" t="s">
        <v>4926</v>
      </c>
      <c r="D23151" t="s">
        <v>5841</v>
      </c>
    </row>
    <row r="23152" spans="1:4" ht="15">
      <c r="A23152" t="s">
        <v>5217</v>
      </c>
      <c r="B23152" s="53">
        <v>2016</v>
      </c>
      <c r="C23152" t="s">
        <v>660</v>
      </c>
      <c r="D23152" t="s">
        <v>5842</v>
      </c>
    </row>
    <row r="23153" spans="1:4" ht="15">
      <c r="A23153" t="s">
        <v>5217</v>
      </c>
      <c r="B23153" s="53">
        <v>2016</v>
      </c>
      <c r="C23153" t="s">
        <v>644</v>
      </c>
      <c r="D23153" t="s">
        <v>5843</v>
      </c>
    </row>
    <row r="23154" spans="1:4" ht="15">
      <c r="A23154" t="s">
        <v>5217</v>
      </c>
      <c r="B23154" s="53">
        <v>2016</v>
      </c>
      <c r="C23154" t="s">
        <v>644</v>
      </c>
      <c r="D23154" t="s">
        <v>5844</v>
      </c>
    </row>
    <row r="23155" spans="1:4" ht="15">
      <c r="A23155" t="s">
        <v>5217</v>
      </c>
      <c r="B23155" s="53">
        <v>2016</v>
      </c>
      <c r="C23155" t="s">
        <v>5845</v>
      </c>
      <c r="D23155" t="s">
        <v>5846</v>
      </c>
    </row>
    <row r="23156" spans="1:4" ht="15">
      <c r="A23156" t="s">
        <v>5217</v>
      </c>
      <c r="B23156" s="53">
        <v>2016</v>
      </c>
      <c r="C23156" t="s">
        <v>1</v>
      </c>
      <c r="D23156" t="s">
        <v>5847</v>
      </c>
    </row>
    <row r="23157" spans="1:4" ht="15">
      <c r="A23157" t="s">
        <v>5217</v>
      </c>
      <c r="B23157" s="53">
        <v>2015</v>
      </c>
      <c r="C23157" t="s">
        <v>1131</v>
      </c>
      <c r="D23157" t="s">
        <v>5848</v>
      </c>
    </row>
    <row r="23158" spans="1:4" ht="15">
      <c r="A23158" t="s">
        <v>5217</v>
      </c>
      <c r="B23158" s="53">
        <v>2015</v>
      </c>
      <c r="C23158" t="s">
        <v>22</v>
      </c>
      <c r="D23158" t="s">
        <v>23</v>
      </c>
    </row>
    <row r="23159" spans="1:4" ht="15">
      <c r="A23159" t="s">
        <v>5217</v>
      </c>
      <c r="B23159" s="53">
        <v>2015</v>
      </c>
      <c r="C23159" t="s">
        <v>1100</v>
      </c>
      <c r="D23159" t="s">
        <v>5849</v>
      </c>
    </row>
    <row r="23160" spans="1:4" ht="15">
      <c r="A23160" t="s">
        <v>5217</v>
      </c>
      <c r="B23160" s="53">
        <v>2015</v>
      </c>
      <c r="C23160" t="s">
        <v>1100</v>
      </c>
      <c r="D23160" t="s">
        <v>5850</v>
      </c>
    </row>
    <row r="23161" spans="1:4" ht="15">
      <c r="A23161" t="s">
        <v>5217</v>
      </c>
      <c r="B23161" s="53">
        <v>2015</v>
      </c>
      <c r="C23161" t="s">
        <v>503</v>
      </c>
      <c r="D23161" t="s">
        <v>5851</v>
      </c>
    </row>
    <row r="23162" spans="1:4" ht="15">
      <c r="A23162" t="s">
        <v>5217</v>
      </c>
      <c r="B23162" s="53">
        <v>2015</v>
      </c>
      <c r="C23162" t="s">
        <v>6</v>
      </c>
      <c r="D23162" t="s">
        <v>5330</v>
      </c>
    </row>
    <row r="23163" spans="1:4" ht="15">
      <c r="A23163" t="s">
        <v>5217</v>
      </c>
      <c r="B23163" s="53">
        <v>2015</v>
      </c>
      <c r="C23163" t="s">
        <v>6</v>
      </c>
      <c r="D23163" t="s">
        <v>5852</v>
      </c>
    </row>
    <row r="23164" spans="1:4" ht="15">
      <c r="A23164" t="s">
        <v>5217</v>
      </c>
      <c r="B23164" s="53">
        <v>2015</v>
      </c>
      <c r="C23164" t="s">
        <v>6</v>
      </c>
      <c r="D23164" t="s">
        <v>5853</v>
      </c>
    </row>
    <row r="23165" spans="1:4" ht="15">
      <c r="A23165" t="s">
        <v>5217</v>
      </c>
      <c r="B23165" s="53">
        <v>2015</v>
      </c>
      <c r="C23165" t="s">
        <v>6</v>
      </c>
      <c r="D23165" t="s">
        <v>5854</v>
      </c>
    </row>
    <row r="23166" spans="1:4" ht="15">
      <c r="A23166" t="s">
        <v>5217</v>
      </c>
      <c r="B23166" s="53">
        <v>2015</v>
      </c>
      <c r="C23166" t="s">
        <v>193</v>
      </c>
      <c r="D23166" t="s">
        <v>5855</v>
      </c>
    </row>
    <row r="23167" spans="1:4" ht="15">
      <c r="A23167" t="s">
        <v>5217</v>
      </c>
      <c r="B23167" s="53">
        <v>2015</v>
      </c>
      <c r="C23167" t="s">
        <v>193</v>
      </c>
      <c r="D23167" t="s">
        <v>5856</v>
      </c>
    </row>
    <row r="23168" spans="1:4" ht="15">
      <c r="A23168" t="s">
        <v>5217</v>
      </c>
      <c r="B23168" s="53">
        <v>2015</v>
      </c>
      <c r="C23168" t="s">
        <v>1169</v>
      </c>
      <c r="D23168" t="s">
        <v>5857</v>
      </c>
    </row>
    <row r="23169" spans="1:4" ht="15">
      <c r="A23169" t="s">
        <v>5217</v>
      </c>
      <c r="B23169" s="53">
        <v>2015</v>
      </c>
      <c r="C23169" t="s">
        <v>660</v>
      </c>
      <c r="D23169" t="s">
        <v>5335</v>
      </c>
    </row>
    <row r="23170" spans="1:4" ht="15">
      <c r="A23170" t="s">
        <v>5217</v>
      </c>
      <c r="B23170" s="53">
        <v>2015</v>
      </c>
      <c r="C23170" t="s">
        <v>644</v>
      </c>
      <c r="D23170" t="s">
        <v>5858</v>
      </c>
    </row>
    <row r="23171" spans="1:4" ht="15">
      <c r="A23171" t="s">
        <v>5217</v>
      </c>
      <c r="B23171" s="53">
        <v>2015</v>
      </c>
      <c r="C23171" t="s">
        <v>644</v>
      </c>
      <c r="D23171" t="s">
        <v>5859</v>
      </c>
    </row>
    <row r="23172" spans="1:4" ht="15">
      <c r="A23172" t="s">
        <v>5217</v>
      </c>
      <c r="B23172" s="53">
        <v>2015</v>
      </c>
      <c r="C23172" t="s">
        <v>644</v>
      </c>
      <c r="D23172" t="s">
        <v>5860</v>
      </c>
    </row>
    <row r="23173" spans="1:4" ht="15">
      <c r="A23173" t="s">
        <v>5217</v>
      </c>
      <c r="B23173" s="53">
        <v>2015</v>
      </c>
      <c r="C23173" t="s">
        <v>644</v>
      </c>
      <c r="D23173" t="s">
        <v>5861</v>
      </c>
    </row>
    <row r="23174" spans="1:4" ht="15">
      <c r="A23174" t="s">
        <v>5217</v>
      </c>
      <c r="B23174" s="53">
        <v>2015</v>
      </c>
      <c r="C23174" t="s">
        <v>644</v>
      </c>
      <c r="D23174" t="s">
        <v>5862</v>
      </c>
    </row>
    <row r="23175" spans="1:4" ht="15">
      <c r="A23175" t="s">
        <v>5217</v>
      </c>
      <c r="B23175" s="53">
        <v>2014</v>
      </c>
      <c r="C23175" t="s">
        <v>5863</v>
      </c>
      <c r="D23175" t="s">
        <v>5864</v>
      </c>
    </row>
    <row r="23176" spans="1:4" ht="15">
      <c r="A23176" t="s">
        <v>5217</v>
      </c>
      <c r="B23176" s="53">
        <v>2014</v>
      </c>
      <c r="C23176" t="s">
        <v>5268</v>
      </c>
      <c r="D23176" t="s">
        <v>5865</v>
      </c>
    </row>
    <row r="23177" spans="1:4" ht="15">
      <c r="A23177" t="s">
        <v>5217</v>
      </c>
      <c r="B23177" s="53">
        <v>2014</v>
      </c>
      <c r="C23177" t="s">
        <v>6</v>
      </c>
      <c r="D23177" t="s">
        <v>5866</v>
      </c>
    </row>
    <row r="23178" spans="1:4" ht="15">
      <c r="A23178" t="s">
        <v>5217</v>
      </c>
      <c r="B23178" s="53">
        <v>2014</v>
      </c>
      <c r="C23178" t="s">
        <v>6</v>
      </c>
      <c r="D23178" t="s">
        <v>5867</v>
      </c>
    </row>
    <row r="23179" spans="1:4" ht="15">
      <c r="A23179" t="s">
        <v>5217</v>
      </c>
      <c r="B23179" s="53">
        <v>2014</v>
      </c>
      <c r="C23179" t="s">
        <v>6</v>
      </c>
      <c r="D23179" t="s">
        <v>5868</v>
      </c>
    </row>
    <row r="23180" spans="1:4" ht="15">
      <c r="A23180" t="s">
        <v>5217</v>
      </c>
      <c r="B23180" s="53">
        <v>2014</v>
      </c>
      <c r="C23180" t="s">
        <v>6</v>
      </c>
      <c r="D23180" t="s">
        <v>5869</v>
      </c>
    </row>
    <row r="23181" spans="1:4" ht="15">
      <c r="A23181" t="s">
        <v>5217</v>
      </c>
      <c r="B23181" s="53">
        <v>2014</v>
      </c>
      <c r="C23181" t="s">
        <v>193</v>
      </c>
      <c r="D23181" t="s">
        <v>5870</v>
      </c>
    </row>
    <row r="23182" spans="1:4" ht="15">
      <c r="A23182" t="s">
        <v>5217</v>
      </c>
      <c r="B23182" s="53">
        <v>2014</v>
      </c>
      <c r="C23182" t="s">
        <v>1553</v>
      </c>
      <c r="D23182" t="s">
        <v>5871</v>
      </c>
    </row>
    <row r="23183" spans="1:4" ht="15">
      <c r="A23183" t="s">
        <v>5217</v>
      </c>
      <c r="B23183" s="53">
        <v>2014</v>
      </c>
      <c r="C23183" t="s">
        <v>660</v>
      </c>
      <c r="D23183" t="s">
        <v>5872</v>
      </c>
    </row>
    <row r="23184" spans="1:4" ht="15">
      <c r="A23184" t="s">
        <v>5217</v>
      </c>
      <c r="B23184" s="53">
        <v>2014</v>
      </c>
      <c r="C23184" t="s">
        <v>660</v>
      </c>
      <c r="D23184" t="s">
        <v>5873</v>
      </c>
    </row>
    <row r="23185" spans="1:4" ht="15">
      <c r="A23185" t="s">
        <v>5217</v>
      </c>
      <c r="B23185" s="53">
        <v>2014</v>
      </c>
      <c r="C23185" t="s">
        <v>660</v>
      </c>
      <c r="D23185" t="s">
        <v>1585</v>
      </c>
    </row>
    <row r="23186" spans="1:4" ht="15">
      <c r="A23186" t="s">
        <v>5217</v>
      </c>
      <c r="B23186" s="53">
        <v>2014</v>
      </c>
      <c r="C23186" t="s">
        <v>660</v>
      </c>
      <c r="D23186" t="s">
        <v>5874</v>
      </c>
    </row>
    <row r="23187" spans="1:4" ht="15">
      <c r="A23187" t="s">
        <v>5217</v>
      </c>
      <c r="B23187" s="53">
        <v>2014</v>
      </c>
      <c r="C23187" t="s">
        <v>644</v>
      </c>
      <c r="D23187" t="s">
        <v>5351</v>
      </c>
    </row>
    <row r="23188" spans="1:4" ht="15">
      <c r="A23188" t="s">
        <v>5217</v>
      </c>
      <c r="B23188" s="53">
        <v>2014</v>
      </c>
      <c r="C23188" t="s">
        <v>644</v>
      </c>
      <c r="D23188" t="s">
        <v>5875</v>
      </c>
    </row>
    <row r="23189" spans="1:4" ht="15">
      <c r="A23189" t="s">
        <v>5217</v>
      </c>
      <c r="B23189" s="53">
        <v>2014</v>
      </c>
      <c r="C23189" t="s">
        <v>1288</v>
      </c>
      <c r="D23189" t="s">
        <v>5876</v>
      </c>
    </row>
    <row r="23190" spans="1:4" ht="15">
      <c r="A23190" t="s">
        <v>5217</v>
      </c>
      <c r="B23190" s="53">
        <v>2014</v>
      </c>
      <c r="C23190" t="s">
        <v>5877</v>
      </c>
      <c r="D23190" t="s">
        <v>5878</v>
      </c>
    </row>
    <row r="23191" spans="1:4" ht="15">
      <c r="A23191" t="s">
        <v>5217</v>
      </c>
      <c r="B23191" s="53">
        <v>2013</v>
      </c>
      <c r="C23191" t="s">
        <v>29</v>
      </c>
      <c r="D23191" t="s">
        <v>5879</v>
      </c>
    </row>
    <row r="23192" spans="1:4" ht="15">
      <c r="A23192" t="s">
        <v>5217</v>
      </c>
      <c r="B23192" s="53">
        <v>2013</v>
      </c>
      <c r="C23192" t="s">
        <v>5268</v>
      </c>
      <c r="D23192" t="s">
        <v>5880</v>
      </c>
    </row>
    <row r="23193" spans="1:4" ht="15">
      <c r="A23193" t="s">
        <v>5217</v>
      </c>
      <c r="B23193" s="53">
        <v>2013</v>
      </c>
      <c r="C23193" t="s">
        <v>1364</v>
      </c>
      <c r="D23193" t="s">
        <v>5881</v>
      </c>
    </row>
    <row r="23194" spans="1:4" ht="15">
      <c r="A23194" t="s">
        <v>5217</v>
      </c>
      <c r="B23194" s="53">
        <v>2013</v>
      </c>
      <c r="C23194" t="s">
        <v>503</v>
      </c>
      <c r="D23194" t="s">
        <v>5882</v>
      </c>
    </row>
    <row r="23195" spans="1:4" ht="15">
      <c r="A23195" t="s">
        <v>5217</v>
      </c>
      <c r="B23195" s="53">
        <v>2013</v>
      </c>
      <c r="C23195" t="s">
        <v>6</v>
      </c>
      <c r="D23195" t="s">
        <v>5883</v>
      </c>
    </row>
    <row r="23196" spans="1:4" ht="15">
      <c r="A23196" t="s">
        <v>5217</v>
      </c>
      <c r="B23196" s="53">
        <v>2013</v>
      </c>
      <c r="C23196" t="s">
        <v>6</v>
      </c>
      <c r="D23196" t="s">
        <v>5884</v>
      </c>
    </row>
    <row r="23197" spans="1:4" ht="15">
      <c r="A23197" t="s">
        <v>5217</v>
      </c>
      <c r="B23197" s="53">
        <v>2013</v>
      </c>
      <c r="C23197" t="s">
        <v>6</v>
      </c>
      <c r="D23197" t="s">
        <v>5885</v>
      </c>
    </row>
    <row r="23198" spans="1:4" ht="15">
      <c r="A23198" t="s">
        <v>5217</v>
      </c>
      <c r="B23198" s="53">
        <v>2013</v>
      </c>
      <c r="C23198" t="s">
        <v>193</v>
      </c>
      <c r="D23198" t="s">
        <v>5886</v>
      </c>
    </row>
    <row r="23199" spans="1:4" ht="15">
      <c r="A23199" t="s">
        <v>5217</v>
      </c>
      <c r="B23199" s="53">
        <v>2013</v>
      </c>
      <c r="C23199" t="s">
        <v>988</v>
      </c>
      <c r="D23199" t="s">
        <v>5887</v>
      </c>
    </row>
    <row r="23200" spans="1:4" ht="15">
      <c r="A23200" t="s">
        <v>5217</v>
      </c>
      <c r="B23200" s="53">
        <v>2013</v>
      </c>
      <c r="C23200" t="s">
        <v>1166</v>
      </c>
      <c r="D23200" t="s">
        <v>5888</v>
      </c>
    </row>
    <row r="23201" spans="1:4" ht="15">
      <c r="A23201" t="s">
        <v>5217</v>
      </c>
      <c r="B23201" s="53">
        <v>2013</v>
      </c>
      <c r="C23201" t="s">
        <v>660</v>
      </c>
      <c r="D23201" t="s">
        <v>5889</v>
      </c>
    </row>
    <row r="23202" spans="1:4" ht="15">
      <c r="A23202" t="s">
        <v>5217</v>
      </c>
      <c r="B23202" s="53">
        <v>2013</v>
      </c>
      <c r="C23202" t="s">
        <v>660</v>
      </c>
      <c r="D23202" t="s">
        <v>5890</v>
      </c>
    </row>
    <row r="23203" spans="1:4" ht="15">
      <c r="A23203" t="s">
        <v>5217</v>
      </c>
      <c r="B23203" s="53">
        <v>2013</v>
      </c>
      <c r="C23203" t="s">
        <v>660</v>
      </c>
      <c r="D23203" t="s">
        <v>5891</v>
      </c>
    </row>
    <row r="23204" spans="1:4" ht="15">
      <c r="A23204" t="s">
        <v>5217</v>
      </c>
      <c r="B23204" s="53">
        <v>2013</v>
      </c>
      <c r="C23204" t="s">
        <v>660</v>
      </c>
      <c r="D23204" t="s">
        <v>5363</v>
      </c>
    </row>
    <row r="23205" spans="1:4" ht="15">
      <c r="A23205" t="s">
        <v>5217</v>
      </c>
      <c r="B23205" s="53">
        <v>2013</v>
      </c>
      <c r="C23205" t="s">
        <v>644</v>
      </c>
      <c r="D23205" t="s">
        <v>5892</v>
      </c>
    </row>
    <row r="23206" spans="1:4" ht="15">
      <c r="A23206" t="s">
        <v>5217</v>
      </c>
      <c r="B23206" s="53">
        <v>2013</v>
      </c>
      <c r="C23206" t="s">
        <v>644</v>
      </c>
      <c r="D23206" t="s">
        <v>5893</v>
      </c>
    </row>
    <row r="23207" spans="1:4" ht="15">
      <c r="A23207" t="s">
        <v>5217</v>
      </c>
      <c r="B23207" s="53">
        <v>2013</v>
      </c>
      <c r="C23207" t="s">
        <v>644</v>
      </c>
      <c r="D23207" t="s">
        <v>5894</v>
      </c>
    </row>
    <row r="23208" spans="1:4" ht="15">
      <c r="A23208" t="s">
        <v>5217</v>
      </c>
      <c r="B23208" s="53">
        <v>2013</v>
      </c>
      <c r="C23208" t="s">
        <v>5895</v>
      </c>
      <c r="D23208" t="s">
        <v>5896</v>
      </c>
    </row>
    <row r="23209" spans="1:4" ht="15">
      <c r="A23209" t="s">
        <v>5217</v>
      </c>
      <c r="B23209" s="53">
        <v>2013</v>
      </c>
      <c r="C23209" t="s">
        <v>4208</v>
      </c>
      <c r="D23209" t="s">
        <v>5897</v>
      </c>
    </row>
    <row r="23210" spans="1:4" ht="15">
      <c r="A23210" t="s">
        <v>5217</v>
      </c>
      <c r="B23210" s="53">
        <v>2012</v>
      </c>
      <c r="C23210" t="s">
        <v>29</v>
      </c>
      <c r="D23210" t="s">
        <v>5898</v>
      </c>
    </row>
    <row r="23211" spans="1:4" ht="15">
      <c r="A23211" t="s">
        <v>5217</v>
      </c>
      <c r="B23211" s="53">
        <v>2012</v>
      </c>
      <c r="C23211" t="s">
        <v>1099</v>
      </c>
      <c r="D23211" t="s">
        <v>5899</v>
      </c>
    </row>
    <row r="23212" spans="1:4" ht="15">
      <c r="A23212" t="s">
        <v>5217</v>
      </c>
      <c r="B23212" s="53">
        <v>2012</v>
      </c>
      <c r="C23212" t="s">
        <v>923</v>
      </c>
      <c r="D23212" t="s">
        <v>5900</v>
      </c>
    </row>
    <row r="23213" spans="1:4" ht="15">
      <c r="A23213" t="s">
        <v>5217</v>
      </c>
      <c r="B23213" s="53">
        <v>2012</v>
      </c>
      <c r="C23213" t="s">
        <v>138</v>
      </c>
      <c r="D23213" t="s">
        <v>5376</v>
      </c>
    </row>
    <row r="23214" spans="1:4" ht="15">
      <c r="A23214" t="s">
        <v>5217</v>
      </c>
      <c r="B23214" s="53">
        <v>2012</v>
      </c>
      <c r="C23214" t="s">
        <v>138</v>
      </c>
      <c r="D23214" t="s">
        <v>4737</v>
      </c>
    </row>
    <row r="23215" spans="1:4" ht="15">
      <c r="A23215" t="s">
        <v>5217</v>
      </c>
      <c r="B23215" s="53">
        <v>2012</v>
      </c>
      <c r="C23215" t="s">
        <v>147</v>
      </c>
      <c r="D23215" t="s">
        <v>5901</v>
      </c>
    </row>
    <row r="23216" spans="1:4" ht="15">
      <c r="A23216" t="s">
        <v>5217</v>
      </c>
      <c r="B23216" s="53">
        <v>2012</v>
      </c>
      <c r="C23216" t="s">
        <v>1290</v>
      </c>
      <c r="D23216" t="s">
        <v>5902</v>
      </c>
    </row>
    <row r="23217" spans="1:4" ht="15">
      <c r="A23217" t="s">
        <v>5217</v>
      </c>
      <c r="B23217" s="53">
        <v>2012</v>
      </c>
      <c r="C23217" t="s">
        <v>5903</v>
      </c>
      <c r="D23217" t="s">
        <v>5904</v>
      </c>
    </row>
    <row r="23218" spans="1:4" ht="15">
      <c r="A23218" t="s">
        <v>5217</v>
      </c>
      <c r="B23218" s="53">
        <v>2012</v>
      </c>
      <c r="C23218" t="s">
        <v>503</v>
      </c>
      <c r="D23218" t="s">
        <v>5905</v>
      </c>
    </row>
    <row r="23219" spans="1:4" ht="15">
      <c r="A23219" t="s">
        <v>5217</v>
      </c>
      <c r="B23219" s="53">
        <v>2012</v>
      </c>
      <c r="C23219" t="s">
        <v>503</v>
      </c>
      <c r="D23219" t="s">
        <v>5906</v>
      </c>
    </row>
    <row r="23220" spans="1:4" ht="15">
      <c r="A23220" t="s">
        <v>5217</v>
      </c>
      <c r="B23220" s="53">
        <v>2012</v>
      </c>
      <c r="C23220" t="s">
        <v>503</v>
      </c>
      <c r="D23220" t="s">
        <v>5907</v>
      </c>
    </row>
    <row r="23221" spans="1:4" ht="15">
      <c r="A23221" t="s">
        <v>5217</v>
      </c>
      <c r="B23221" s="53">
        <v>2012</v>
      </c>
      <c r="C23221" t="s">
        <v>32</v>
      </c>
      <c r="D23221" t="s">
        <v>5908</v>
      </c>
    </row>
    <row r="23222" spans="1:4" ht="15">
      <c r="A23222" t="s">
        <v>5217</v>
      </c>
      <c r="B23222" s="53">
        <v>2012</v>
      </c>
      <c r="C23222" t="s">
        <v>6</v>
      </c>
      <c r="D23222" t="s">
        <v>24</v>
      </c>
    </row>
    <row r="23223" spans="1:4" ht="15">
      <c r="A23223" t="s">
        <v>5217</v>
      </c>
      <c r="B23223" s="53">
        <v>2012</v>
      </c>
      <c r="C23223" t="s">
        <v>6</v>
      </c>
      <c r="D23223" t="s">
        <v>5909</v>
      </c>
    </row>
    <row r="23224" spans="1:4" ht="15">
      <c r="A23224" t="s">
        <v>5217</v>
      </c>
      <c r="B23224" s="53">
        <v>2012</v>
      </c>
      <c r="C23224" t="s">
        <v>27</v>
      </c>
      <c r="D23224" t="s">
        <v>5910</v>
      </c>
    </row>
    <row r="23225" spans="1:4" ht="15">
      <c r="A23225" t="s">
        <v>5217</v>
      </c>
      <c r="B23225" s="53">
        <v>2012</v>
      </c>
      <c r="C23225" t="s">
        <v>1168</v>
      </c>
      <c r="D23225" t="s">
        <v>5911</v>
      </c>
    </row>
    <row r="23226" spans="1:4" ht="15">
      <c r="A23226" t="s">
        <v>5217</v>
      </c>
      <c r="B23226" s="53">
        <v>2012</v>
      </c>
      <c r="C23226" t="s">
        <v>1291</v>
      </c>
      <c r="D23226" t="s">
        <v>5912</v>
      </c>
    </row>
    <row r="23227" spans="1:4" ht="15">
      <c r="A23227" t="s">
        <v>5217</v>
      </c>
      <c r="B23227" s="53">
        <v>2012</v>
      </c>
      <c r="C23227" t="s">
        <v>660</v>
      </c>
      <c r="D23227" t="s">
        <v>5913</v>
      </c>
    </row>
    <row r="23228" spans="1:4" ht="15">
      <c r="A23228" t="s">
        <v>5217</v>
      </c>
      <c r="B23228" s="53">
        <v>2012</v>
      </c>
      <c r="C23228" t="s">
        <v>660</v>
      </c>
      <c r="D23228" t="s">
        <v>1264</v>
      </c>
    </row>
    <row r="23229" spans="1:4" ht="15">
      <c r="A23229" t="s">
        <v>5217</v>
      </c>
      <c r="B23229" s="53">
        <v>2012</v>
      </c>
      <c r="C23229" t="s">
        <v>644</v>
      </c>
      <c r="D23229" t="s">
        <v>5914</v>
      </c>
    </row>
    <row r="23230" spans="1:4" ht="15">
      <c r="A23230" t="s">
        <v>5217</v>
      </c>
      <c r="B23230" s="53">
        <v>2012</v>
      </c>
      <c r="C23230" t="s">
        <v>644</v>
      </c>
      <c r="D23230" t="s">
        <v>5915</v>
      </c>
    </row>
    <row r="23231" spans="1:4" ht="15">
      <c r="A23231" t="s">
        <v>5217</v>
      </c>
      <c r="B23231" s="53">
        <v>2012</v>
      </c>
      <c r="C23231" t="s">
        <v>644</v>
      </c>
      <c r="D23231" t="s">
        <v>5383</v>
      </c>
    </row>
    <row r="23232" spans="1:4" ht="15">
      <c r="A23232" t="s">
        <v>5217</v>
      </c>
      <c r="B23232" s="53">
        <v>2012</v>
      </c>
      <c r="C23232" t="s">
        <v>644</v>
      </c>
      <c r="D23232" t="s">
        <v>5916</v>
      </c>
    </row>
    <row r="23233" spans="1:4" ht="15">
      <c r="A23233" t="s">
        <v>5217</v>
      </c>
      <c r="B23233" s="53">
        <v>2012</v>
      </c>
      <c r="C23233" t="s">
        <v>644</v>
      </c>
      <c r="D23233" t="s">
        <v>5917</v>
      </c>
    </row>
    <row r="23234" spans="1:4" ht="15">
      <c r="A23234" t="s">
        <v>5217</v>
      </c>
      <c r="B23234" s="53">
        <v>2012</v>
      </c>
      <c r="C23234" t="s">
        <v>644</v>
      </c>
      <c r="D23234" t="s">
        <v>5918</v>
      </c>
    </row>
    <row r="23235" spans="1:4" ht="15">
      <c r="A23235" t="s">
        <v>5217</v>
      </c>
      <c r="B23235" s="53">
        <v>2012</v>
      </c>
      <c r="C23235" t="s">
        <v>644</v>
      </c>
      <c r="D23235" t="s">
        <v>5385</v>
      </c>
    </row>
    <row r="23236" spans="1:4" ht="15">
      <c r="A23236" t="s">
        <v>5217</v>
      </c>
      <c r="B23236" s="53">
        <v>2012</v>
      </c>
      <c r="C23236" t="s">
        <v>877</v>
      </c>
      <c r="D23236" t="s">
        <v>5919</v>
      </c>
    </row>
    <row r="23237" spans="1:4" ht="15">
      <c r="A23237" t="s">
        <v>5217</v>
      </c>
      <c r="B23237" s="53">
        <v>2012</v>
      </c>
      <c r="C23237" t="s">
        <v>931</v>
      </c>
      <c r="D23237" t="s">
        <v>5920</v>
      </c>
    </row>
    <row r="23238" spans="1:4" ht="15">
      <c r="A23238" t="s">
        <v>5217</v>
      </c>
      <c r="B23238" s="53">
        <v>2012</v>
      </c>
      <c r="C23238" t="s">
        <v>931</v>
      </c>
      <c r="D23238" t="s">
        <v>5921</v>
      </c>
    </row>
    <row r="23239" spans="1:4" ht="15">
      <c r="A23239" t="s">
        <v>5217</v>
      </c>
      <c r="B23239" s="53">
        <v>2012</v>
      </c>
      <c r="C23239" t="s">
        <v>931</v>
      </c>
      <c r="D23239" t="s">
        <v>5922</v>
      </c>
    </row>
    <row r="23240" spans="1:4" ht="15">
      <c r="A23240" t="s">
        <v>5217</v>
      </c>
      <c r="B23240" s="53">
        <v>2012</v>
      </c>
      <c r="C23240" t="s">
        <v>931</v>
      </c>
      <c r="D23240" t="s">
        <v>5923</v>
      </c>
    </row>
    <row r="23241" spans="1:4" ht="15">
      <c r="A23241" t="s">
        <v>5217</v>
      </c>
      <c r="B23241" s="53">
        <v>2012</v>
      </c>
      <c r="C23241" t="s">
        <v>931</v>
      </c>
      <c r="D23241" t="s">
        <v>5924</v>
      </c>
    </row>
    <row r="23242" spans="1:4" ht="15">
      <c r="A23242" t="s">
        <v>5217</v>
      </c>
      <c r="B23242" s="53">
        <v>2011</v>
      </c>
      <c r="C23242" t="s">
        <v>29</v>
      </c>
      <c r="D23242" t="s">
        <v>5925</v>
      </c>
    </row>
    <row r="23243" spans="1:4" ht="15">
      <c r="A23243" t="s">
        <v>5217</v>
      </c>
      <c r="B23243" s="53">
        <v>2011</v>
      </c>
      <c r="C23243" t="s">
        <v>1268</v>
      </c>
      <c r="D23243" t="s">
        <v>4755</v>
      </c>
    </row>
    <row r="23244" spans="1:4" ht="15">
      <c r="A23244" t="s">
        <v>5217</v>
      </c>
      <c r="B23244" s="53">
        <v>2011</v>
      </c>
      <c r="C23244" t="s">
        <v>639</v>
      </c>
      <c r="D23244" t="s">
        <v>5926</v>
      </c>
    </row>
    <row r="23245" spans="1:4" ht="15">
      <c r="A23245" t="s">
        <v>5217</v>
      </c>
      <c r="B23245" s="53">
        <v>2011</v>
      </c>
      <c r="C23245" t="s">
        <v>503</v>
      </c>
      <c r="D23245" t="s">
        <v>5927</v>
      </c>
    </row>
    <row r="23246" spans="1:4" ht="15">
      <c r="A23246" t="s">
        <v>5217</v>
      </c>
      <c r="B23246" s="53">
        <v>2011</v>
      </c>
      <c r="C23246" t="s">
        <v>503</v>
      </c>
      <c r="D23246" t="s">
        <v>5928</v>
      </c>
    </row>
    <row r="23247" spans="1:4" ht="15">
      <c r="A23247" t="s">
        <v>5217</v>
      </c>
      <c r="B23247" s="53">
        <v>2011</v>
      </c>
      <c r="C23247" t="s">
        <v>1219</v>
      </c>
      <c r="D23247" t="s">
        <v>5929</v>
      </c>
    </row>
    <row r="23248" spans="1:4" ht="15">
      <c r="A23248" t="s">
        <v>5217</v>
      </c>
      <c r="B23248" s="53">
        <v>2011</v>
      </c>
      <c r="C23248" t="s">
        <v>1169</v>
      </c>
      <c r="D23248" t="s">
        <v>4759</v>
      </c>
    </row>
    <row r="23249" spans="1:4" ht="15">
      <c r="A23249" t="s">
        <v>5217</v>
      </c>
      <c r="B23249" s="53">
        <v>2011</v>
      </c>
      <c r="C23249" t="s">
        <v>5930</v>
      </c>
      <c r="D23249" t="s">
        <v>5931</v>
      </c>
    </row>
    <row r="23250" spans="1:4" ht="15">
      <c r="A23250" t="s">
        <v>5217</v>
      </c>
      <c r="B23250" s="53">
        <v>2011</v>
      </c>
      <c r="C23250" t="s">
        <v>660</v>
      </c>
      <c r="D23250" t="s">
        <v>5932</v>
      </c>
    </row>
    <row r="23251" spans="1:4" ht="15">
      <c r="A23251" t="s">
        <v>5217</v>
      </c>
      <c r="B23251" s="53">
        <v>2011</v>
      </c>
      <c r="C23251" t="s">
        <v>660</v>
      </c>
      <c r="D23251" t="s">
        <v>5933</v>
      </c>
    </row>
    <row r="23252" spans="1:4" ht="15">
      <c r="A23252" t="s">
        <v>5217</v>
      </c>
      <c r="B23252" s="53">
        <v>2011</v>
      </c>
      <c r="C23252" t="s">
        <v>644</v>
      </c>
      <c r="D23252" t="s">
        <v>5934</v>
      </c>
    </row>
    <row r="23253" spans="1:4" ht="15">
      <c r="A23253" t="s">
        <v>5217</v>
      </c>
      <c r="B23253" s="53">
        <v>2011</v>
      </c>
      <c r="C23253" t="s">
        <v>644</v>
      </c>
      <c r="D23253" t="s">
        <v>5935</v>
      </c>
    </row>
    <row r="23254" spans="1:4" ht="15">
      <c r="A23254" t="s">
        <v>5217</v>
      </c>
      <c r="B23254" s="53">
        <v>2011</v>
      </c>
      <c r="C23254" t="s">
        <v>931</v>
      </c>
      <c r="D23254" t="s">
        <v>5936</v>
      </c>
    </row>
    <row r="23255" spans="1:4" ht="15">
      <c r="A23255" t="s">
        <v>5217</v>
      </c>
      <c r="B23255" s="53">
        <v>2011</v>
      </c>
      <c r="C23255" t="s">
        <v>5937</v>
      </c>
      <c r="D23255" t="s">
        <v>5938</v>
      </c>
    </row>
    <row r="23256" spans="1:4" ht="15">
      <c r="A23256" t="s">
        <v>5217</v>
      </c>
      <c r="B23256" s="53">
        <v>2010</v>
      </c>
      <c r="C23256" t="s">
        <v>5409</v>
      </c>
      <c r="D23256" t="s">
        <v>5410</v>
      </c>
    </row>
    <row r="23257" spans="1:4" ht="15">
      <c r="A23257" t="s">
        <v>5217</v>
      </c>
      <c r="B23257" s="53">
        <v>2010</v>
      </c>
      <c r="C23257" t="s">
        <v>891</v>
      </c>
      <c r="D23257" t="s">
        <v>5939</v>
      </c>
    </row>
    <row r="23258" spans="1:4" ht="15">
      <c r="A23258" t="s">
        <v>5217</v>
      </c>
      <c r="B23258" s="53">
        <v>2010</v>
      </c>
      <c r="C23258" t="s">
        <v>929</v>
      </c>
      <c r="D23258" t="s">
        <v>5940</v>
      </c>
    </row>
    <row r="23259" spans="1:4" ht="15">
      <c r="A23259" t="s">
        <v>5217</v>
      </c>
      <c r="B23259" s="53">
        <v>2010</v>
      </c>
      <c r="C23259" t="s">
        <v>929</v>
      </c>
      <c r="D23259" t="s">
        <v>4785</v>
      </c>
    </row>
    <row r="23260" spans="1:4" ht="15">
      <c r="A23260" t="s">
        <v>5217</v>
      </c>
      <c r="B23260" s="53">
        <v>2010</v>
      </c>
      <c r="C23260" t="s">
        <v>1159</v>
      </c>
      <c r="D23260" t="s">
        <v>5941</v>
      </c>
    </row>
    <row r="23261" spans="1:4" ht="15">
      <c r="A23261" t="s">
        <v>5217</v>
      </c>
      <c r="B23261" s="53">
        <v>2010</v>
      </c>
      <c r="C23261" t="s">
        <v>503</v>
      </c>
      <c r="D23261" t="s">
        <v>5942</v>
      </c>
    </row>
    <row r="23262" spans="1:4" ht="15">
      <c r="A23262" t="s">
        <v>5217</v>
      </c>
      <c r="B23262" s="53">
        <v>2010</v>
      </c>
      <c r="C23262" t="s">
        <v>5943</v>
      </c>
      <c r="D23262" t="s">
        <v>5944</v>
      </c>
    </row>
    <row r="23263" spans="1:4" ht="15">
      <c r="A23263" t="s">
        <v>5217</v>
      </c>
      <c r="B23263" s="53">
        <v>2010</v>
      </c>
      <c r="C23263" t="s">
        <v>6</v>
      </c>
      <c r="D23263" t="s">
        <v>5945</v>
      </c>
    </row>
    <row r="23264" spans="1:4" ht="15">
      <c r="A23264" t="s">
        <v>5217</v>
      </c>
      <c r="B23264" s="53">
        <v>2010</v>
      </c>
      <c r="C23264" t="s">
        <v>6</v>
      </c>
      <c r="D23264" t="s">
        <v>5946</v>
      </c>
    </row>
    <row r="23265" spans="1:4" ht="15">
      <c r="A23265" t="s">
        <v>5217</v>
      </c>
      <c r="B23265" s="53">
        <v>2010</v>
      </c>
      <c r="C23265" t="s">
        <v>1553</v>
      </c>
      <c r="D23265" t="s">
        <v>5947</v>
      </c>
    </row>
    <row r="23266" spans="1:4" ht="15">
      <c r="A23266" t="s">
        <v>5217</v>
      </c>
      <c r="B23266" s="53">
        <v>2010</v>
      </c>
      <c r="C23266" t="s">
        <v>1553</v>
      </c>
      <c r="D23266" t="s">
        <v>5948</v>
      </c>
    </row>
    <row r="23267" spans="1:4" ht="15">
      <c r="A23267" t="s">
        <v>5217</v>
      </c>
      <c r="B23267" s="53">
        <v>2010</v>
      </c>
      <c r="C23267" t="s">
        <v>1291</v>
      </c>
      <c r="D23267" t="s">
        <v>5949</v>
      </c>
    </row>
    <row r="23268" spans="1:4" ht="15">
      <c r="A23268" t="s">
        <v>5217</v>
      </c>
      <c r="B23268" s="53">
        <v>2010</v>
      </c>
      <c r="C23268" t="s">
        <v>660</v>
      </c>
      <c r="D23268" t="s">
        <v>5950</v>
      </c>
    </row>
    <row r="23269" spans="1:4" ht="15">
      <c r="A23269" t="s">
        <v>5217</v>
      </c>
      <c r="B23269" s="53">
        <v>2010</v>
      </c>
      <c r="C23269" t="s">
        <v>660</v>
      </c>
      <c r="D23269" t="s">
        <v>1271</v>
      </c>
    </row>
    <row r="23270" spans="1:4" ht="15">
      <c r="A23270" t="s">
        <v>5217</v>
      </c>
      <c r="B23270" s="53">
        <v>2010</v>
      </c>
      <c r="C23270" t="s">
        <v>660</v>
      </c>
      <c r="D23270" t="s">
        <v>5951</v>
      </c>
    </row>
    <row r="23271" spans="1:4" ht="15">
      <c r="A23271" t="s">
        <v>5217</v>
      </c>
      <c r="B23271" s="53">
        <v>2010</v>
      </c>
      <c r="C23271" t="s">
        <v>644</v>
      </c>
      <c r="D23271" t="s">
        <v>5434</v>
      </c>
    </row>
    <row r="23272" spans="1:4" ht="15">
      <c r="A23272" t="s">
        <v>5217</v>
      </c>
      <c r="B23272" s="53">
        <v>2010</v>
      </c>
      <c r="C23272" t="s">
        <v>644</v>
      </c>
      <c r="D23272" t="s">
        <v>5952</v>
      </c>
    </row>
    <row r="23273" spans="1:4" ht="15">
      <c r="A23273" t="s">
        <v>5217</v>
      </c>
      <c r="B23273" s="53">
        <v>2010</v>
      </c>
      <c r="C23273" t="s">
        <v>931</v>
      </c>
      <c r="D23273" t="s">
        <v>5953</v>
      </c>
    </row>
    <row r="23274" spans="1:4" ht="15">
      <c r="A23274" t="s">
        <v>5217</v>
      </c>
      <c r="B23274" s="53">
        <v>2010</v>
      </c>
      <c r="C23274" t="s">
        <v>647</v>
      </c>
      <c r="D23274" t="s">
        <v>5954</v>
      </c>
    </row>
    <row r="23275" spans="1:4" ht="15">
      <c r="A23275" t="s">
        <v>5217</v>
      </c>
      <c r="B23275" s="53">
        <v>2009</v>
      </c>
      <c r="C23275" t="s">
        <v>29</v>
      </c>
      <c r="D23275" t="s">
        <v>5442</v>
      </c>
    </row>
    <row r="23276" spans="1:4" ht="15">
      <c r="A23276" t="s">
        <v>5217</v>
      </c>
      <c r="B23276" s="53">
        <v>2009</v>
      </c>
      <c r="C23276" t="s">
        <v>5955</v>
      </c>
      <c r="D23276" t="s">
        <v>5956</v>
      </c>
    </row>
    <row r="23277" spans="1:4" ht="15">
      <c r="A23277" t="s">
        <v>5217</v>
      </c>
      <c r="B23277" s="53">
        <v>2009</v>
      </c>
      <c r="C23277" t="s">
        <v>913</v>
      </c>
      <c r="D23277" t="s">
        <v>5445</v>
      </c>
    </row>
    <row r="23278" spans="1:4" ht="15">
      <c r="A23278" t="s">
        <v>5217</v>
      </c>
      <c r="B23278" s="53">
        <v>2009</v>
      </c>
      <c r="C23278" t="s">
        <v>6</v>
      </c>
      <c r="D23278" t="s">
        <v>5957</v>
      </c>
    </row>
    <row r="23279" spans="1:4" ht="15">
      <c r="A23279" t="s">
        <v>5217</v>
      </c>
      <c r="B23279" s="53">
        <v>2009</v>
      </c>
      <c r="C23279" t="s">
        <v>193</v>
      </c>
      <c r="D23279" t="s">
        <v>5958</v>
      </c>
    </row>
    <row r="23280" spans="1:4" ht="15">
      <c r="A23280" t="s">
        <v>5217</v>
      </c>
      <c r="B23280" s="53">
        <v>2009</v>
      </c>
      <c r="C23280" t="s">
        <v>193</v>
      </c>
      <c r="D23280" t="s">
        <v>5959</v>
      </c>
    </row>
    <row r="23281" spans="1:4" ht="15">
      <c r="A23281" t="s">
        <v>5217</v>
      </c>
      <c r="B23281" s="53">
        <v>2009</v>
      </c>
      <c r="C23281" t="s">
        <v>4544</v>
      </c>
      <c r="D23281" t="s">
        <v>4808</v>
      </c>
    </row>
    <row r="23282" spans="1:4" ht="15">
      <c r="A23282" t="s">
        <v>5217</v>
      </c>
      <c r="B23282" s="53">
        <v>2009</v>
      </c>
      <c r="C23282" t="s">
        <v>4544</v>
      </c>
      <c r="D23282" t="s">
        <v>5459</v>
      </c>
    </row>
    <row r="23283" spans="1:4" ht="15">
      <c r="A23283" t="s">
        <v>5217</v>
      </c>
      <c r="B23283" s="53">
        <v>2009</v>
      </c>
      <c r="C23283" t="s">
        <v>1272</v>
      </c>
      <c r="D23283" t="s">
        <v>4353</v>
      </c>
    </row>
    <row r="23284" spans="1:4" ht="15">
      <c r="A23284" t="s">
        <v>5217</v>
      </c>
      <c r="B23284" s="53">
        <v>2009</v>
      </c>
      <c r="C23284" t="s">
        <v>1277</v>
      </c>
      <c r="D23284" t="s">
        <v>5486</v>
      </c>
    </row>
    <row r="23285" spans="1:4" ht="15">
      <c r="A23285" t="s">
        <v>5217</v>
      </c>
      <c r="B23285" s="53">
        <v>2009</v>
      </c>
      <c r="C23285" t="s">
        <v>1277</v>
      </c>
      <c r="D23285" t="s">
        <v>5960</v>
      </c>
    </row>
    <row r="23286" spans="1:4" ht="15">
      <c r="A23286" t="s">
        <v>5217</v>
      </c>
      <c r="B23286" s="53">
        <v>2008</v>
      </c>
      <c r="C23286" t="s">
        <v>29</v>
      </c>
      <c r="D23286" t="s">
        <v>5961</v>
      </c>
    </row>
    <row r="23287" spans="1:4" ht="15">
      <c r="A23287" t="s">
        <v>5217</v>
      </c>
      <c r="B23287" s="53">
        <v>2008</v>
      </c>
      <c r="C23287" t="s">
        <v>29</v>
      </c>
      <c r="D23287" t="s">
        <v>5489</v>
      </c>
    </row>
    <row r="23288" spans="1:4" ht="15">
      <c r="A23288" t="s">
        <v>5217</v>
      </c>
      <c r="B23288" s="53">
        <v>2008</v>
      </c>
      <c r="C23288" t="s">
        <v>4</v>
      </c>
      <c r="D23288" t="s">
        <v>4818</v>
      </c>
    </row>
    <row r="23289" spans="1:4" ht="15">
      <c r="A23289" t="s">
        <v>5217</v>
      </c>
      <c r="B23289" s="53">
        <v>2008</v>
      </c>
      <c r="C23289" t="s">
        <v>503</v>
      </c>
      <c r="D23289" t="s">
        <v>5962</v>
      </c>
    </row>
    <row r="23290" spans="1:4" ht="15">
      <c r="A23290" t="s">
        <v>5217</v>
      </c>
      <c r="B23290" s="53">
        <v>2008</v>
      </c>
      <c r="C23290" t="s">
        <v>503</v>
      </c>
      <c r="D23290" t="s">
        <v>5500</v>
      </c>
    </row>
    <row r="23291" spans="1:4" ht="15">
      <c r="A23291" t="s">
        <v>5217</v>
      </c>
      <c r="B23291" s="53">
        <v>2008</v>
      </c>
      <c r="C23291" t="s">
        <v>6</v>
      </c>
      <c r="D23291" t="s">
        <v>5503</v>
      </c>
    </row>
    <row r="23292" spans="1:4" ht="15">
      <c r="A23292" t="s">
        <v>5217</v>
      </c>
      <c r="B23292" s="53">
        <v>2008</v>
      </c>
      <c r="C23292" t="s">
        <v>1391</v>
      </c>
      <c r="D23292" t="s">
        <v>5963</v>
      </c>
    </row>
    <row r="23293" spans="1:4" ht="15">
      <c r="A23293" t="s">
        <v>5217</v>
      </c>
      <c r="B23293" s="53">
        <v>2008</v>
      </c>
      <c r="C23293" t="s">
        <v>644</v>
      </c>
      <c r="D23293" t="s">
        <v>5517</v>
      </c>
    </row>
    <row r="23294" spans="1:4" ht="15">
      <c r="A23294" t="s">
        <v>5217</v>
      </c>
      <c r="B23294" s="53">
        <v>2008</v>
      </c>
      <c r="C23294" t="s">
        <v>644</v>
      </c>
      <c r="D23294" t="s">
        <v>5521</v>
      </c>
    </row>
    <row r="23295" spans="1:4" ht="15">
      <c r="A23295" t="s">
        <v>5217</v>
      </c>
      <c r="B23295" s="53">
        <v>2007</v>
      </c>
      <c r="C23295" t="s">
        <v>29</v>
      </c>
      <c r="D23295" t="s">
        <v>5964</v>
      </c>
    </row>
    <row r="23296" spans="1:4" ht="15">
      <c r="A23296" t="s">
        <v>5217</v>
      </c>
      <c r="B23296" s="53">
        <v>2007</v>
      </c>
      <c r="C23296" t="s">
        <v>929</v>
      </c>
      <c r="D23296" t="s">
        <v>4832</v>
      </c>
    </row>
    <row r="23297" spans="1:4" ht="15">
      <c r="A23297" t="s">
        <v>5217</v>
      </c>
      <c r="B23297" s="53">
        <v>2007</v>
      </c>
      <c r="C23297" t="s">
        <v>929</v>
      </c>
      <c r="D23297" t="s">
        <v>5538</v>
      </c>
    </row>
    <row r="23298" spans="1:4" ht="15">
      <c r="A23298" t="s">
        <v>5217</v>
      </c>
      <c r="B23298" s="53">
        <v>2007</v>
      </c>
      <c r="C23298" t="s">
        <v>5554</v>
      </c>
      <c r="D23298" t="s">
        <v>5556</v>
      </c>
    </row>
    <row r="23299" spans="1:4" ht="15">
      <c r="A23299" t="s">
        <v>5217</v>
      </c>
      <c r="B23299" s="53">
        <v>2007</v>
      </c>
      <c r="C23299" t="s">
        <v>5554</v>
      </c>
      <c r="D23299" t="s">
        <v>5558</v>
      </c>
    </row>
    <row r="23300" spans="1:4" ht="15">
      <c r="A23300" t="s">
        <v>5217</v>
      </c>
      <c r="B23300" s="53">
        <v>2007</v>
      </c>
      <c r="C23300" t="s">
        <v>5554</v>
      </c>
      <c r="D23300" t="s">
        <v>5559</v>
      </c>
    </row>
    <row r="23301" spans="1:4" ht="15">
      <c r="A23301" t="s">
        <v>5217</v>
      </c>
      <c r="B23301" s="53">
        <v>2006</v>
      </c>
      <c r="C23301" t="s">
        <v>29</v>
      </c>
      <c r="D23301" t="s">
        <v>5562</v>
      </c>
    </row>
    <row r="23302" spans="1:4" ht="15">
      <c r="A23302" t="s">
        <v>5217</v>
      </c>
      <c r="B23302" s="53">
        <v>2006</v>
      </c>
      <c r="C23302" t="s">
        <v>503</v>
      </c>
      <c r="D23302" t="s">
        <v>5567</v>
      </c>
    </row>
    <row r="23303" spans="1:4" ht="15">
      <c r="A23303" t="s">
        <v>5217</v>
      </c>
      <c r="B23303" s="53">
        <v>2006</v>
      </c>
      <c r="C23303" t="s">
        <v>6</v>
      </c>
      <c r="D23303" t="s">
        <v>5568</v>
      </c>
    </row>
    <row r="23304" spans="1:4" ht="15">
      <c r="A23304" t="s">
        <v>5217</v>
      </c>
      <c r="B23304" s="53">
        <v>2006</v>
      </c>
      <c r="C23304" t="s">
        <v>660</v>
      </c>
      <c r="D23304" t="s">
        <v>5575</v>
      </c>
    </row>
    <row r="23305" spans="1:4" ht="15">
      <c r="A23305" t="s">
        <v>5217</v>
      </c>
      <c r="B23305" s="53">
        <v>2005</v>
      </c>
      <c r="C23305" t="s">
        <v>4867</v>
      </c>
      <c r="D23305" t="s">
        <v>4869</v>
      </c>
    </row>
    <row r="23306" spans="1:4" ht="15">
      <c r="A23306" t="s">
        <v>5217</v>
      </c>
      <c r="B23306" s="53">
        <v>2004</v>
      </c>
      <c r="C23306" t="s">
        <v>6</v>
      </c>
      <c r="D23306" t="s">
        <v>5591</v>
      </c>
    </row>
    <row r="23307" spans="1:4" ht="15">
      <c r="A23307" t="s">
        <v>5217</v>
      </c>
      <c r="B23307" s="53">
        <v>2003</v>
      </c>
      <c r="C23307" t="s">
        <v>503</v>
      </c>
      <c r="D23307" t="s">
        <v>5600</v>
      </c>
    </row>
    <row r="23308" spans="1:4" ht="15">
      <c r="A23308" t="s">
        <v>5217</v>
      </c>
      <c r="B23308" s="53">
        <v>2003</v>
      </c>
      <c r="C23308" t="s">
        <v>503</v>
      </c>
      <c r="D23308" t="s">
        <v>5601</v>
      </c>
    </row>
    <row r="23309" spans="1:4" ht="15">
      <c r="A23309" t="s">
        <v>5217</v>
      </c>
      <c r="B23309" s="53">
        <v>2002</v>
      </c>
      <c r="C23309" t="s">
        <v>5965</v>
      </c>
      <c r="D23309" t="s">
        <v>5966</v>
      </c>
    </row>
    <row r="23310" spans="1:4" ht="15">
      <c r="A23310" t="s">
        <v>24933</v>
      </c>
      <c r="B23310" s="53">
        <v>2023</v>
      </c>
      <c r="C23310" t="s">
        <v>1</v>
      </c>
      <c r="D23310" t="s">
        <v>24615</v>
      </c>
    </row>
    <row r="23311" spans="1:4" ht="15">
      <c r="A23311" t="s">
        <v>26045</v>
      </c>
      <c r="B23311" s="53">
        <v>2023</v>
      </c>
      <c r="C23311" t="s">
        <v>1726</v>
      </c>
      <c r="D23311" t="s">
        <v>26046</v>
      </c>
    </row>
    <row r="23312" spans="1:4" ht="15">
      <c r="A23312" t="s">
        <v>26045</v>
      </c>
      <c r="B23312" s="53">
        <v>2023</v>
      </c>
      <c r="C23312" t="s">
        <v>1727</v>
      </c>
      <c r="D23312" t="s">
        <v>26047</v>
      </c>
    </row>
    <row r="23313" spans="1:4" ht="15">
      <c r="A23313" t="s">
        <v>26045</v>
      </c>
      <c r="B23313" s="53">
        <v>2023</v>
      </c>
      <c r="C23313" t="s">
        <v>1728</v>
      </c>
      <c r="D23313" t="s">
        <v>26048</v>
      </c>
    </row>
    <row r="23314" spans="1:4" ht="15">
      <c r="A23314" t="s">
        <v>26045</v>
      </c>
      <c r="B23314" s="53">
        <v>2023</v>
      </c>
      <c r="C23314" t="s">
        <v>1728</v>
      </c>
      <c r="D23314" t="s">
        <v>26049</v>
      </c>
    </row>
    <row r="23315" spans="1:4" ht="15">
      <c r="A23315" t="s">
        <v>26045</v>
      </c>
      <c r="B23315" s="53">
        <v>2023</v>
      </c>
      <c r="C23315" t="s">
        <v>153</v>
      </c>
      <c r="D23315" t="s">
        <v>26050</v>
      </c>
    </row>
    <row r="23316" spans="1:4" ht="15">
      <c r="A23316" t="s">
        <v>26045</v>
      </c>
      <c r="B23316" s="53">
        <v>2023</v>
      </c>
      <c r="C23316" t="s">
        <v>26051</v>
      </c>
      <c r="D23316" t="s">
        <v>26052</v>
      </c>
    </row>
    <row r="23317" spans="1:4" ht="15">
      <c r="A23317" t="s">
        <v>26045</v>
      </c>
      <c r="B23317" s="53">
        <v>2023</v>
      </c>
      <c r="C23317" t="s">
        <v>26053</v>
      </c>
      <c r="D23317" t="s">
        <v>26054</v>
      </c>
    </row>
    <row r="23318" spans="1:4" ht="15">
      <c r="A23318" t="s">
        <v>26045</v>
      </c>
      <c r="B23318" s="53">
        <v>2023</v>
      </c>
      <c r="C23318" t="s">
        <v>21183</v>
      </c>
      <c r="D23318" t="s">
        <v>26055</v>
      </c>
    </row>
    <row r="23319" spans="1:4" ht="15">
      <c r="A23319" t="s">
        <v>26045</v>
      </c>
      <c r="B23319" s="53">
        <v>2023</v>
      </c>
      <c r="C23319" t="s">
        <v>1237</v>
      </c>
      <c r="D23319" t="s">
        <v>26056</v>
      </c>
    </row>
    <row r="23320" spans="1:4" ht="15">
      <c r="A23320" t="s">
        <v>26045</v>
      </c>
      <c r="B23320" s="53">
        <v>2023</v>
      </c>
      <c r="C23320" t="s">
        <v>1237</v>
      </c>
      <c r="D23320" t="s">
        <v>26057</v>
      </c>
    </row>
    <row r="23321" spans="1:4" ht="15">
      <c r="A23321" t="s">
        <v>26045</v>
      </c>
      <c r="B23321" s="53">
        <v>2023</v>
      </c>
      <c r="C23321" t="s">
        <v>1237</v>
      </c>
      <c r="D23321" t="s">
        <v>26058</v>
      </c>
    </row>
    <row r="23322" spans="1:4" ht="15">
      <c r="A23322" t="s">
        <v>26045</v>
      </c>
      <c r="B23322" s="53">
        <v>2023</v>
      </c>
      <c r="C23322" t="s">
        <v>21196</v>
      </c>
      <c r="D23322" t="s">
        <v>26059</v>
      </c>
    </row>
    <row r="23323" spans="1:4" ht="15">
      <c r="A23323" t="s">
        <v>26045</v>
      </c>
      <c r="B23323" s="53">
        <v>2023</v>
      </c>
      <c r="C23323" t="s">
        <v>1</v>
      </c>
      <c r="D23323" t="s">
        <v>26060</v>
      </c>
    </row>
    <row r="23324" spans="1:4" ht="15">
      <c r="A23324" t="s">
        <v>26045</v>
      </c>
      <c r="B23324" s="53">
        <v>2023</v>
      </c>
      <c r="C23324" t="s">
        <v>1</v>
      </c>
      <c r="D23324" t="s">
        <v>26061</v>
      </c>
    </row>
    <row r="23325" spans="1:4" ht="15">
      <c r="A23325" t="s">
        <v>26045</v>
      </c>
      <c r="B23325" s="53">
        <v>2023</v>
      </c>
      <c r="C23325" t="s">
        <v>1</v>
      </c>
      <c r="D23325" t="s">
        <v>26062</v>
      </c>
    </row>
    <row r="23326" spans="1:4" ht="15">
      <c r="A23326" t="s">
        <v>26045</v>
      </c>
      <c r="B23326" s="53">
        <v>2023</v>
      </c>
      <c r="C23326" t="s">
        <v>19984</v>
      </c>
      <c r="D23326" t="s">
        <v>26052</v>
      </c>
    </row>
    <row r="23327" spans="1:4" ht="15">
      <c r="A23327" t="s">
        <v>26045</v>
      </c>
      <c r="B23327" s="53">
        <v>2023</v>
      </c>
      <c r="C23327" t="s">
        <v>19984</v>
      </c>
      <c r="D23327" t="s">
        <v>26063</v>
      </c>
    </row>
    <row r="23328" spans="1:4" ht="15">
      <c r="A23328" t="s">
        <v>26045</v>
      </c>
      <c r="B23328" s="53">
        <v>2023</v>
      </c>
      <c r="C23328" t="s">
        <v>19984</v>
      </c>
      <c r="D23328" t="s">
        <v>26064</v>
      </c>
    </row>
    <row r="23329" spans="1:4" ht="15">
      <c r="A23329" t="s">
        <v>26045</v>
      </c>
      <c r="B23329" s="53">
        <v>2022</v>
      </c>
      <c r="C23329" t="s">
        <v>669</v>
      </c>
      <c r="D23329" t="s">
        <v>26065</v>
      </c>
    </row>
    <row r="23330" spans="1:4" ht="15">
      <c r="A23330" t="s">
        <v>26045</v>
      </c>
      <c r="B23330" s="53">
        <v>2022</v>
      </c>
      <c r="C23330" t="s">
        <v>1729</v>
      </c>
      <c r="D23330" t="s">
        <v>26066</v>
      </c>
    </row>
    <row r="23331" spans="1:4" ht="15">
      <c r="A23331" t="s">
        <v>26045</v>
      </c>
      <c r="B23331" s="53">
        <v>2022</v>
      </c>
      <c r="C23331" t="s">
        <v>24139</v>
      </c>
      <c r="D23331" t="s">
        <v>26067</v>
      </c>
    </row>
    <row r="23332" spans="1:4" ht="15">
      <c r="A23332" t="s">
        <v>26045</v>
      </c>
      <c r="B23332" s="53">
        <v>2022</v>
      </c>
      <c r="C23332" t="s">
        <v>153</v>
      </c>
      <c r="D23332" t="s">
        <v>26068</v>
      </c>
    </row>
    <row r="23333" spans="1:4" ht="15">
      <c r="A23333" t="s">
        <v>26045</v>
      </c>
      <c r="B23333" s="53">
        <v>2022</v>
      </c>
      <c r="C23333" t="s">
        <v>155</v>
      </c>
      <c r="D23333" t="s">
        <v>26069</v>
      </c>
    </row>
    <row r="23334" spans="1:4" ht="15">
      <c r="A23334" t="s">
        <v>26045</v>
      </c>
      <c r="B23334" s="53">
        <v>2022</v>
      </c>
      <c r="C23334" t="s">
        <v>155</v>
      </c>
      <c r="D23334" t="s">
        <v>26070</v>
      </c>
    </row>
    <row r="23335" spans="1:4" ht="15">
      <c r="A23335" t="s">
        <v>26045</v>
      </c>
      <c r="B23335" s="53">
        <v>2022</v>
      </c>
      <c r="C23335" t="s">
        <v>155</v>
      </c>
      <c r="D23335" t="s">
        <v>26071</v>
      </c>
    </row>
    <row r="23336" spans="1:4" ht="15">
      <c r="A23336" t="s">
        <v>26045</v>
      </c>
      <c r="B23336" s="53">
        <v>2022</v>
      </c>
      <c r="C23336" t="s">
        <v>1730</v>
      </c>
      <c r="D23336" t="s">
        <v>26072</v>
      </c>
    </row>
    <row r="23337" spans="1:4" ht="15">
      <c r="A23337" t="s">
        <v>26045</v>
      </c>
      <c r="B23337" s="53">
        <v>2022</v>
      </c>
      <c r="C23337" t="s">
        <v>1730</v>
      </c>
      <c r="D23337" t="s">
        <v>26073</v>
      </c>
    </row>
    <row r="23338" spans="1:4" ht="15">
      <c r="A23338" t="s">
        <v>26045</v>
      </c>
      <c r="B23338" s="53">
        <v>2022</v>
      </c>
      <c r="C23338" t="s">
        <v>58</v>
      </c>
      <c r="D23338" t="s">
        <v>26074</v>
      </c>
    </row>
    <row r="23339" spans="1:4" ht="15">
      <c r="A23339" t="s">
        <v>26045</v>
      </c>
      <c r="B23339" s="53">
        <v>2022</v>
      </c>
      <c r="C23339" t="s">
        <v>64</v>
      </c>
      <c r="D23339" t="s">
        <v>26075</v>
      </c>
    </row>
    <row r="23340" spans="1:4" ht="15">
      <c r="A23340" t="s">
        <v>26045</v>
      </c>
      <c r="B23340" s="53">
        <v>2022</v>
      </c>
      <c r="C23340" t="s">
        <v>21147</v>
      </c>
      <c r="D23340" t="s">
        <v>26076</v>
      </c>
    </row>
    <row r="23341" spans="1:4" ht="15">
      <c r="A23341" t="s">
        <v>26045</v>
      </c>
      <c r="B23341" s="53">
        <v>2021</v>
      </c>
      <c r="C23341" t="s">
        <v>669</v>
      </c>
      <c r="D23341" t="s">
        <v>26077</v>
      </c>
    </row>
    <row r="23342" spans="1:4" ht="15">
      <c r="A23342" t="s">
        <v>26045</v>
      </c>
      <c r="B23342" s="53">
        <v>2021</v>
      </c>
      <c r="C23342" t="s">
        <v>1728</v>
      </c>
      <c r="D23342" t="s">
        <v>26078</v>
      </c>
    </row>
    <row r="23343" spans="1:4" ht="15">
      <c r="A23343" t="s">
        <v>26045</v>
      </c>
      <c r="B23343" s="53">
        <v>2021</v>
      </c>
      <c r="C23343" t="s">
        <v>1728</v>
      </c>
      <c r="D23343" t="s">
        <v>26079</v>
      </c>
    </row>
    <row r="23344" spans="1:4" ht="15">
      <c r="A23344" t="s">
        <v>26045</v>
      </c>
      <c r="B23344" s="53">
        <v>2021</v>
      </c>
      <c r="C23344" t="s">
        <v>26080</v>
      </c>
      <c r="D23344" t="s">
        <v>26081</v>
      </c>
    </row>
    <row r="23345" spans="1:4" ht="15">
      <c r="A23345" t="s">
        <v>26045</v>
      </c>
      <c r="B23345" s="53">
        <v>2021</v>
      </c>
      <c r="C23345" t="s">
        <v>153</v>
      </c>
      <c r="D23345" t="s">
        <v>26082</v>
      </c>
    </row>
    <row r="23346" spans="1:4" ht="15">
      <c r="A23346" t="s">
        <v>26045</v>
      </c>
      <c r="B23346" s="53">
        <v>2021</v>
      </c>
      <c r="C23346" t="s">
        <v>153</v>
      </c>
      <c r="D23346" t="s">
        <v>26083</v>
      </c>
    </row>
    <row r="23347" spans="1:4" ht="15">
      <c r="A23347" t="s">
        <v>26045</v>
      </c>
      <c r="B23347" s="53">
        <v>2021</v>
      </c>
      <c r="C23347" t="s">
        <v>153</v>
      </c>
      <c r="D23347" t="s">
        <v>26084</v>
      </c>
    </row>
    <row r="23348" spans="1:4" ht="15">
      <c r="A23348" t="s">
        <v>26045</v>
      </c>
      <c r="B23348" s="53">
        <v>2021</v>
      </c>
      <c r="C23348" t="s">
        <v>1731</v>
      </c>
      <c r="D23348" t="s">
        <v>26085</v>
      </c>
    </row>
    <row r="23349" spans="1:4" ht="15">
      <c r="A23349" t="s">
        <v>26045</v>
      </c>
      <c r="B23349" s="53">
        <v>2021</v>
      </c>
      <c r="C23349" t="s">
        <v>1731</v>
      </c>
      <c r="D23349" t="s">
        <v>26086</v>
      </c>
    </row>
    <row r="23350" spans="1:4" ht="15">
      <c r="A23350" t="s">
        <v>26045</v>
      </c>
      <c r="B23350" s="53">
        <v>2021</v>
      </c>
      <c r="C23350" t="s">
        <v>155</v>
      </c>
      <c r="D23350" t="s">
        <v>26087</v>
      </c>
    </row>
    <row r="23351" spans="1:4" ht="15">
      <c r="A23351" t="s">
        <v>26045</v>
      </c>
      <c r="B23351" s="53">
        <v>2021</v>
      </c>
      <c r="C23351" t="s">
        <v>26088</v>
      </c>
      <c r="D23351" t="s">
        <v>26089</v>
      </c>
    </row>
    <row r="23352" spans="1:4" ht="15">
      <c r="A23352" t="s">
        <v>26045</v>
      </c>
      <c r="B23352" s="53">
        <v>2021</v>
      </c>
      <c r="C23352" t="s">
        <v>26088</v>
      </c>
      <c r="D23352" t="s">
        <v>26090</v>
      </c>
    </row>
    <row r="23353" spans="1:4" ht="15">
      <c r="A23353" t="s">
        <v>26045</v>
      </c>
      <c r="B23353" s="53">
        <v>2021</v>
      </c>
      <c r="C23353" t="s">
        <v>26091</v>
      </c>
      <c r="D23353" t="s">
        <v>26092</v>
      </c>
    </row>
    <row r="23354" spans="1:4" ht="15">
      <c r="A23354" t="s">
        <v>26045</v>
      </c>
      <c r="B23354" s="53">
        <v>2021</v>
      </c>
      <c r="C23354" t="s">
        <v>26093</v>
      </c>
      <c r="D23354" t="s">
        <v>26094</v>
      </c>
    </row>
    <row r="23355" spans="1:4" ht="15">
      <c r="A23355" t="s">
        <v>26045</v>
      </c>
      <c r="B23355" s="53">
        <v>2021</v>
      </c>
      <c r="C23355" t="s">
        <v>24430</v>
      </c>
      <c r="D23355" t="s">
        <v>26095</v>
      </c>
    </row>
    <row r="23356" spans="1:4" ht="15">
      <c r="A23356" t="s">
        <v>26045</v>
      </c>
      <c r="B23356" s="53">
        <v>2021</v>
      </c>
      <c r="C23356" t="s">
        <v>1</v>
      </c>
      <c r="D23356" t="s">
        <v>26096</v>
      </c>
    </row>
    <row r="23357" spans="1:4" ht="15">
      <c r="A23357" t="s">
        <v>26045</v>
      </c>
      <c r="B23357" s="53">
        <v>2021</v>
      </c>
      <c r="C23357" t="s">
        <v>1</v>
      </c>
      <c r="D23357" t="s">
        <v>26067</v>
      </c>
    </row>
    <row r="23358" spans="1:4" ht="15">
      <c r="A23358" t="s">
        <v>26045</v>
      </c>
      <c r="B23358" s="53">
        <v>2021</v>
      </c>
      <c r="C23358" t="s">
        <v>19984</v>
      </c>
      <c r="D23358" t="s">
        <v>26097</v>
      </c>
    </row>
    <row r="23359" spans="1:4" ht="15">
      <c r="A23359" t="s">
        <v>26045</v>
      </c>
      <c r="B23359" s="53">
        <v>2020</v>
      </c>
      <c r="C23359" t="s">
        <v>1167</v>
      </c>
      <c r="D23359" t="s">
        <v>26098</v>
      </c>
    </row>
    <row r="23360" spans="1:4" ht="15">
      <c r="A23360" t="s">
        <v>26045</v>
      </c>
      <c r="B23360" s="53">
        <v>2020</v>
      </c>
      <c r="C23360" t="s">
        <v>1167</v>
      </c>
      <c r="D23360" t="s">
        <v>26099</v>
      </c>
    </row>
    <row r="23361" spans="1:4" ht="15">
      <c r="A23361" t="s">
        <v>26045</v>
      </c>
      <c r="B23361" s="53">
        <v>2020</v>
      </c>
      <c r="C23361" t="s">
        <v>1167</v>
      </c>
      <c r="D23361" t="s">
        <v>26100</v>
      </c>
    </row>
    <row r="23362" spans="1:4" ht="15">
      <c r="A23362" t="s">
        <v>26045</v>
      </c>
      <c r="B23362" s="53">
        <v>2020</v>
      </c>
      <c r="C23362" t="s">
        <v>1728</v>
      </c>
      <c r="D23362" t="s">
        <v>26101</v>
      </c>
    </row>
    <row r="23363" spans="1:4" ht="15">
      <c r="A23363" t="s">
        <v>26045</v>
      </c>
      <c r="B23363" s="53">
        <v>2020</v>
      </c>
      <c r="C23363" t="s">
        <v>1728</v>
      </c>
      <c r="D23363" t="s">
        <v>26102</v>
      </c>
    </row>
    <row r="23364" spans="1:4" ht="15">
      <c r="A23364" t="s">
        <v>26045</v>
      </c>
      <c r="B23364" s="53">
        <v>2020</v>
      </c>
      <c r="C23364" t="s">
        <v>1728</v>
      </c>
      <c r="D23364" t="s">
        <v>26103</v>
      </c>
    </row>
    <row r="23365" spans="1:4" ht="15">
      <c r="A23365" t="s">
        <v>26045</v>
      </c>
      <c r="B23365" s="53">
        <v>2020</v>
      </c>
      <c r="C23365" t="s">
        <v>1728</v>
      </c>
      <c r="D23365" t="s">
        <v>26104</v>
      </c>
    </row>
    <row r="23366" spans="1:4" ht="15">
      <c r="A23366" t="s">
        <v>26045</v>
      </c>
      <c r="B23366" s="53">
        <v>2020</v>
      </c>
      <c r="C23366" t="s">
        <v>21104</v>
      </c>
      <c r="D23366" t="s">
        <v>26105</v>
      </c>
    </row>
    <row r="23367" spans="1:4" ht="15">
      <c r="A23367" t="s">
        <v>26045</v>
      </c>
      <c r="B23367" s="53">
        <v>2020</v>
      </c>
      <c r="C23367" t="s">
        <v>153</v>
      </c>
      <c r="D23367" t="s">
        <v>26106</v>
      </c>
    </row>
    <row r="23368" spans="1:4" ht="15">
      <c r="A23368" t="s">
        <v>26045</v>
      </c>
      <c r="B23368" s="53">
        <v>2020</v>
      </c>
      <c r="C23368" t="s">
        <v>153</v>
      </c>
      <c r="D23368" t="s">
        <v>26107</v>
      </c>
    </row>
    <row r="23369" spans="1:4" ht="15">
      <c r="A23369" t="s">
        <v>26045</v>
      </c>
      <c r="B23369" s="53">
        <v>2020</v>
      </c>
      <c r="C23369" t="s">
        <v>153</v>
      </c>
      <c r="D23369" t="s">
        <v>26108</v>
      </c>
    </row>
    <row r="23370" spans="1:4" ht="15">
      <c r="A23370" t="s">
        <v>26045</v>
      </c>
      <c r="B23370" s="53">
        <v>2020</v>
      </c>
      <c r="C23370" t="s">
        <v>1731</v>
      </c>
      <c r="D23370" t="s">
        <v>26109</v>
      </c>
    </row>
    <row r="23371" spans="1:4" ht="15">
      <c r="A23371" t="s">
        <v>26045</v>
      </c>
      <c r="B23371" s="53">
        <v>2020</v>
      </c>
      <c r="C23371" t="s">
        <v>26110</v>
      </c>
      <c r="D23371" t="s">
        <v>26111</v>
      </c>
    </row>
    <row r="23372" spans="1:4" ht="15">
      <c r="A23372" t="s">
        <v>26045</v>
      </c>
      <c r="B23372" s="53">
        <v>2020</v>
      </c>
      <c r="C23372" t="s">
        <v>1732</v>
      </c>
      <c r="D23372" t="s">
        <v>26112</v>
      </c>
    </row>
    <row r="23373" spans="1:4" ht="15">
      <c r="A23373" t="s">
        <v>26045</v>
      </c>
      <c r="B23373" s="53">
        <v>2020</v>
      </c>
      <c r="C23373" t="s">
        <v>1733</v>
      </c>
      <c r="D23373" t="s">
        <v>26113</v>
      </c>
    </row>
    <row r="23374" spans="1:4" ht="15">
      <c r="A23374" t="s">
        <v>26045</v>
      </c>
      <c r="B23374" s="53">
        <v>2020</v>
      </c>
      <c r="C23374" t="s">
        <v>26091</v>
      </c>
      <c r="D23374" t="s">
        <v>26114</v>
      </c>
    </row>
    <row r="23375" spans="1:4" ht="15">
      <c r="A23375" t="s">
        <v>26045</v>
      </c>
      <c r="B23375" s="53">
        <v>2020</v>
      </c>
      <c r="C23375" t="s">
        <v>1734</v>
      </c>
      <c r="D23375" t="s">
        <v>26115</v>
      </c>
    </row>
    <row r="23376" spans="1:4" ht="15">
      <c r="A23376" t="s">
        <v>26045</v>
      </c>
      <c r="B23376" s="53">
        <v>2020</v>
      </c>
      <c r="C23376" t="s">
        <v>26116</v>
      </c>
      <c r="D23376" t="s">
        <v>26117</v>
      </c>
    </row>
    <row r="23377" spans="1:4" ht="15">
      <c r="A23377" t="s">
        <v>26045</v>
      </c>
      <c r="B23377" s="53">
        <v>2020</v>
      </c>
      <c r="C23377" t="s">
        <v>26118</v>
      </c>
      <c r="D23377" t="s">
        <v>26119</v>
      </c>
    </row>
    <row r="23378" spans="1:4" ht="15">
      <c r="A23378" t="s">
        <v>26045</v>
      </c>
      <c r="B23378" s="53">
        <v>2020</v>
      </c>
      <c r="C23378" t="s">
        <v>1</v>
      </c>
      <c r="D23378" t="s">
        <v>26112</v>
      </c>
    </row>
    <row r="23379" spans="1:4" ht="15">
      <c r="A23379" t="s">
        <v>26045</v>
      </c>
      <c r="B23379" s="53">
        <v>2020</v>
      </c>
      <c r="C23379" t="s">
        <v>1</v>
      </c>
      <c r="D23379" t="s">
        <v>26120</v>
      </c>
    </row>
    <row r="23380" spans="1:4" ht="15">
      <c r="A23380" t="s">
        <v>26045</v>
      </c>
      <c r="B23380" s="53">
        <v>2020</v>
      </c>
      <c r="C23380" t="s">
        <v>1</v>
      </c>
      <c r="D23380" t="s">
        <v>26106</v>
      </c>
    </row>
    <row r="23381" spans="1:4" ht="15">
      <c r="A23381" t="s">
        <v>26045</v>
      </c>
      <c r="B23381" s="53">
        <v>2019</v>
      </c>
      <c r="C23381" t="s">
        <v>1307</v>
      </c>
      <c r="D23381" t="s">
        <v>26121</v>
      </c>
    </row>
    <row r="23382" spans="1:4" ht="15">
      <c r="A23382" t="s">
        <v>26045</v>
      </c>
      <c r="B23382" s="53">
        <v>2019</v>
      </c>
      <c r="C23382" t="s">
        <v>1735</v>
      </c>
      <c r="D23382" t="s">
        <v>26122</v>
      </c>
    </row>
    <row r="23383" spans="1:4" ht="15">
      <c r="A23383" t="s">
        <v>26045</v>
      </c>
      <c r="B23383" s="53">
        <v>2019</v>
      </c>
      <c r="C23383" t="s">
        <v>323</v>
      </c>
      <c r="D23383" t="s">
        <v>23847</v>
      </c>
    </row>
    <row r="23384" spans="1:4" ht="15">
      <c r="A23384" t="s">
        <v>26045</v>
      </c>
      <c r="B23384" s="53">
        <v>2019</v>
      </c>
      <c r="C23384" t="s">
        <v>153</v>
      </c>
      <c r="D23384" t="s">
        <v>26123</v>
      </c>
    </row>
    <row r="23385" spans="1:4" ht="15">
      <c r="A23385" t="s">
        <v>26045</v>
      </c>
      <c r="B23385" s="53">
        <v>2019</v>
      </c>
      <c r="C23385" t="s">
        <v>153</v>
      </c>
      <c r="D23385" t="s">
        <v>26124</v>
      </c>
    </row>
    <row r="23386" spans="1:4" ht="15">
      <c r="A23386" t="s">
        <v>26045</v>
      </c>
      <c r="B23386" s="53">
        <v>2019</v>
      </c>
      <c r="C23386" t="s">
        <v>153</v>
      </c>
      <c r="D23386" t="s">
        <v>26125</v>
      </c>
    </row>
    <row r="23387" spans="1:4" ht="15">
      <c r="A23387" t="s">
        <v>26045</v>
      </c>
      <c r="B23387" s="53">
        <v>2019</v>
      </c>
      <c r="C23387" t="s">
        <v>1731</v>
      </c>
      <c r="D23387" t="s">
        <v>26126</v>
      </c>
    </row>
    <row r="23388" spans="1:4" ht="15">
      <c r="A23388" t="s">
        <v>26045</v>
      </c>
      <c r="B23388" s="53">
        <v>2019</v>
      </c>
      <c r="C23388" t="s">
        <v>1</v>
      </c>
      <c r="D23388" t="s">
        <v>26127</v>
      </c>
    </row>
    <row r="23389" spans="1:4" ht="15">
      <c r="A23389" t="s">
        <v>26045</v>
      </c>
      <c r="B23389" s="53">
        <v>2019</v>
      </c>
      <c r="C23389" t="s">
        <v>1</v>
      </c>
      <c r="D23389" t="s">
        <v>26128</v>
      </c>
    </row>
    <row r="23390" spans="1:4" ht="15">
      <c r="A23390" t="s">
        <v>26045</v>
      </c>
      <c r="B23390" s="53">
        <v>2019</v>
      </c>
      <c r="C23390" t="s">
        <v>1736</v>
      </c>
      <c r="D23390" t="s">
        <v>26129</v>
      </c>
    </row>
    <row r="23391" spans="1:4" ht="15">
      <c r="A23391" t="s">
        <v>26045</v>
      </c>
      <c r="B23391" s="53">
        <v>2018</v>
      </c>
      <c r="C23391" t="s">
        <v>1300</v>
      </c>
      <c r="D23391" t="s">
        <v>26130</v>
      </c>
    </row>
    <row r="23392" spans="1:4" ht="15">
      <c r="A23392" t="s">
        <v>26045</v>
      </c>
      <c r="B23392" s="53">
        <v>2018</v>
      </c>
      <c r="C23392" t="s">
        <v>323</v>
      </c>
      <c r="D23392" t="s">
        <v>26131</v>
      </c>
    </row>
    <row r="23393" spans="1:4" ht="15">
      <c r="A23393" t="s">
        <v>26045</v>
      </c>
      <c r="B23393" s="53">
        <v>2018</v>
      </c>
      <c r="C23393" t="s">
        <v>153</v>
      </c>
      <c r="D23393" t="s">
        <v>26132</v>
      </c>
    </row>
    <row r="23394" spans="1:4" ht="15">
      <c r="A23394" t="s">
        <v>26045</v>
      </c>
      <c r="B23394" s="53">
        <v>2018</v>
      </c>
      <c r="C23394" t="s">
        <v>153</v>
      </c>
      <c r="D23394" t="s">
        <v>26133</v>
      </c>
    </row>
    <row r="23395" spans="1:4" ht="15">
      <c r="A23395" t="s">
        <v>26045</v>
      </c>
      <c r="B23395" s="53">
        <v>2018</v>
      </c>
      <c r="C23395" t="s">
        <v>26134</v>
      </c>
      <c r="D23395" t="s">
        <v>26135</v>
      </c>
    </row>
    <row r="23396" spans="1:4" ht="15">
      <c r="A23396" t="s">
        <v>26045</v>
      </c>
      <c r="B23396" s="53">
        <v>2018</v>
      </c>
      <c r="C23396" t="s">
        <v>26134</v>
      </c>
      <c r="D23396" t="s">
        <v>26136</v>
      </c>
    </row>
    <row r="23397" spans="1:4" ht="15">
      <c r="A23397" t="s">
        <v>26045</v>
      </c>
      <c r="B23397" s="53">
        <v>2018</v>
      </c>
      <c r="C23397" t="s">
        <v>1304</v>
      </c>
      <c r="D23397" t="s">
        <v>26137</v>
      </c>
    </row>
    <row r="23398" spans="1:4" ht="15">
      <c r="A23398" t="s">
        <v>26045</v>
      </c>
      <c r="B23398" s="53">
        <v>2018</v>
      </c>
      <c r="C23398" t="s">
        <v>1304</v>
      </c>
      <c r="D23398" t="s">
        <v>26138</v>
      </c>
    </row>
    <row r="23399" spans="1:4" ht="15">
      <c r="A23399" t="s">
        <v>26045</v>
      </c>
      <c r="B23399" s="53">
        <v>2018</v>
      </c>
      <c r="C23399" t="s">
        <v>22657</v>
      </c>
      <c r="D23399" t="s">
        <v>26139</v>
      </c>
    </row>
    <row r="23400" spans="1:4" ht="15">
      <c r="A23400" t="s">
        <v>26045</v>
      </c>
      <c r="B23400" s="53">
        <v>2018</v>
      </c>
      <c r="C23400" t="s">
        <v>26134</v>
      </c>
      <c r="D23400" t="s">
        <v>26140</v>
      </c>
    </row>
    <row r="23401" spans="1:4" ht="15">
      <c r="A23401" t="s">
        <v>26045</v>
      </c>
      <c r="B23401" s="53">
        <v>2017</v>
      </c>
      <c r="C23401" t="s">
        <v>1297</v>
      </c>
      <c r="D23401" t="s">
        <v>26141</v>
      </c>
    </row>
    <row r="23402" spans="1:4" ht="15">
      <c r="A23402" t="s">
        <v>26045</v>
      </c>
      <c r="B23402" s="53">
        <v>2017</v>
      </c>
      <c r="C23402" t="s">
        <v>22630</v>
      </c>
      <c r="D23402" t="s">
        <v>26142</v>
      </c>
    </row>
    <row r="23403" spans="1:4" ht="15">
      <c r="A23403" t="s">
        <v>26045</v>
      </c>
      <c r="B23403" s="53">
        <v>2017</v>
      </c>
      <c r="C23403" t="s">
        <v>22630</v>
      </c>
      <c r="D23403" t="s">
        <v>26143</v>
      </c>
    </row>
    <row r="23404" spans="1:4" ht="15">
      <c r="A23404" t="s">
        <v>26045</v>
      </c>
      <c r="B23404" s="53">
        <v>2017</v>
      </c>
      <c r="C23404" t="s">
        <v>1307</v>
      </c>
      <c r="D23404" t="s">
        <v>26144</v>
      </c>
    </row>
    <row r="23405" spans="1:4" ht="15">
      <c r="A23405" t="s">
        <v>26045</v>
      </c>
      <c r="B23405" s="53">
        <v>2017</v>
      </c>
      <c r="C23405" t="s">
        <v>21598</v>
      </c>
      <c r="D23405" t="s">
        <v>26145</v>
      </c>
    </row>
    <row r="23406" spans="1:4" ht="15">
      <c r="A23406" t="s">
        <v>26045</v>
      </c>
      <c r="B23406" s="53">
        <v>2017</v>
      </c>
      <c r="C23406" t="s">
        <v>153</v>
      </c>
      <c r="D23406" t="s">
        <v>26146</v>
      </c>
    </row>
    <row r="23407" spans="1:4" ht="15">
      <c r="A23407" t="s">
        <v>26045</v>
      </c>
      <c r="B23407" s="53">
        <v>2017</v>
      </c>
      <c r="C23407" t="s">
        <v>1</v>
      </c>
      <c r="D23407" t="s">
        <v>26144</v>
      </c>
    </row>
    <row r="23408" spans="1:4" ht="15">
      <c r="A23408" t="s">
        <v>26045</v>
      </c>
      <c r="B23408" s="53">
        <v>2016</v>
      </c>
      <c r="C23408" t="s">
        <v>1737</v>
      </c>
      <c r="D23408" t="s">
        <v>26147</v>
      </c>
    </row>
    <row r="23409" spans="1:4" ht="15">
      <c r="A23409" t="s">
        <v>26045</v>
      </c>
      <c r="B23409" s="53">
        <v>2016</v>
      </c>
      <c r="C23409" t="s">
        <v>22630</v>
      </c>
      <c r="D23409" t="s">
        <v>26148</v>
      </c>
    </row>
    <row r="23410" spans="1:4" ht="15">
      <c r="A23410" t="s">
        <v>26045</v>
      </c>
      <c r="B23410" s="53">
        <v>2016</v>
      </c>
      <c r="C23410" t="s">
        <v>22630</v>
      </c>
      <c r="D23410" t="s">
        <v>26149</v>
      </c>
    </row>
    <row r="23411" spans="1:4" ht="15">
      <c r="A23411" t="s">
        <v>26045</v>
      </c>
      <c r="B23411" s="53">
        <v>2016</v>
      </c>
      <c r="C23411" t="s">
        <v>1307</v>
      </c>
      <c r="D23411" t="s">
        <v>26150</v>
      </c>
    </row>
    <row r="23412" spans="1:4" ht="15">
      <c r="A23412" t="s">
        <v>26045</v>
      </c>
      <c r="B23412" s="53">
        <v>2016</v>
      </c>
      <c r="C23412" t="s">
        <v>1307</v>
      </c>
      <c r="D23412" t="s">
        <v>26151</v>
      </c>
    </row>
    <row r="23413" spans="1:4" ht="15">
      <c r="A23413" t="s">
        <v>26045</v>
      </c>
      <c r="B23413" s="53">
        <v>2016</v>
      </c>
      <c r="C23413" t="s">
        <v>1307</v>
      </c>
      <c r="D23413" t="s">
        <v>26152</v>
      </c>
    </row>
    <row r="23414" spans="1:4" ht="15">
      <c r="A23414" t="s">
        <v>26045</v>
      </c>
      <c r="B23414" s="53">
        <v>2016</v>
      </c>
      <c r="C23414" t="s">
        <v>1299</v>
      </c>
      <c r="D23414" t="s">
        <v>26153</v>
      </c>
    </row>
    <row r="23415" spans="1:4" ht="15">
      <c r="A23415" t="s">
        <v>26045</v>
      </c>
      <c r="B23415" s="53">
        <v>2016</v>
      </c>
      <c r="C23415" t="s">
        <v>26134</v>
      </c>
      <c r="D23415" t="s">
        <v>26154</v>
      </c>
    </row>
    <row r="23416" spans="1:4" ht="15">
      <c r="A23416" t="s">
        <v>26045</v>
      </c>
      <c r="B23416" s="53">
        <v>2016</v>
      </c>
      <c r="C23416" t="s">
        <v>1304</v>
      </c>
      <c r="D23416" t="s">
        <v>26155</v>
      </c>
    </row>
    <row r="23417" spans="1:4" ht="15">
      <c r="A23417" t="s">
        <v>26045</v>
      </c>
      <c r="B23417" s="53">
        <v>2016</v>
      </c>
      <c r="C23417" t="s">
        <v>1738</v>
      </c>
      <c r="D23417" t="s">
        <v>26156</v>
      </c>
    </row>
    <row r="23418" spans="1:4" ht="15">
      <c r="A23418" t="s">
        <v>26045</v>
      </c>
      <c r="B23418" s="53">
        <v>2015</v>
      </c>
      <c r="C23418" t="s">
        <v>1299</v>
      </c>
      <c r="D23418" t="s">
        <v>26157</v>
      </c>
    </row>
    <row r="23419" spans="1:4" ht="15">
      <c r="A23419" t="s">
        <v>26045</v>
      </c>
      <c r="B23419" s="53">
        <v>2015</v>
      </c>
      <c r="C23419" t="s">
        <v>323</v>
      </c>
      <c r="D23419" t="s">
        <v>26158</v>
      </c>
    </row>
    <row r="23420" spans="1:4" ht="15">
      <c r="A23420" t="s">
        <v>26045</v>
      </c>
      <c r="B23420" s="53">
        <v>2015</v>
      </c>
      <c r="C23420" t="s">
        <v>323</v>
      </c>
      <c r="D23420" t="s">
        <v>26159</v>
      </c>
    </row>
    <row r="23421" spans="1:4" ht="15">
      <c r="A23421" t="s">
        <v>26045</v>
      </c>
      <c r="B23421" s="53">
        <v>2015</v>
      </c>
      <c r="C23421" t="s">
        <v>153</v>
      </c>
      <c r="D23421" t="s">
        <v>26160</v>
      </c>
    </row>
    <row r="23422" spans="1:4" ht="15">
      <c r="A23422" t="s">
        <v>26045</v>
      </c>
      <c r="B23422" s="53">
        <v>2015</v>
      </c>
      <c r="C23422" t="s">
        <v>153</v>
      </c>
      <c r="D23422" t="s">
        <v>26161</v>
      </c>
    </row>
    <row r="23423" spans="1:4" ht="15">
      <c r="A23423" t="s">
        <v>26045</v>
      </c>
      <c r="B23423" s="53">
        <v>2015</v>
      </c>
      <c r="C23423" t="s">
        <v>153</v>
      </c>
      <c r="D23423" t="s">
        <v>26162</v>
      </c>
    </row>
    <row r="23424" spans="1:4" ht="15">
      <c r="A23424" t="s">
        <v>26045</v>
      </c>
      <c r="B23424" s="53">
        <v>2014</v>
      </c>
      <c r="C23424" t="s">
        <v>1299</v>
      </c>
      <c r="D23424" t="s">
        <v>26163</v>
      </c>
    </row>
    <row r="23425" spans="1:4" ht="15">
      <c r="A23425" t="s">
        <v>26045</v>
      </c>
      <c r="B23425" s="53">
        <v>2014</v>
      </c>
      <c r="C23425" t="s">
        <v>1300</v>
      </c>
      <c r="D23425" t="s">
        <v>26164</v>
      </c>
    </row>
    <row r="23426" spans="1:4" ht="15">
      <c r="A23426" t="s">
        <v>26045</v>
      </c>
      <c r="B23426" s="53">
        <v>2014</v>
      </c>
      <c r="C23426" t="s">
        <v>1300</v>
      </c>
      <c r="D23426" t="s">
        <v>26165</v>
      </c>
    </row>
    <row r="23427" spans="1:4" ht="15">
      <c r="A23427" t="s">
        <v>26045</v>
      </c>
      <c r="B23427" s="53">
        <v>2014</v>
      </c>
      <c r="C23427" t="s">
        <v>26166</v>
      </c>
      <c r="D23427" t="s">
        <v>26167</v>
      </c>
    </row>
    <row r="23428" spans="1:4" ht="15">
      <c r="A23428" t="s">
        <v>26045</v>
      </c>
      <c r="B23428" s="53">
        <v>2014</v>
      </c>
      <c r="C23428" t="s">
        <v>153</v>
      </c>
      <c r="D23428" t="s">
        <v>26168</v>
      </c>
    </row>
    <row r="23429" spans="1:4" ht="15">
      <c r="A23429" t="s">
        <v>26045</v>
      </c>
      <c r="B23429" s="53">
        <v>2013</v>
      </c>
      <c r="C23429" t="s">
        <v>1299</v>
      </c>
      <c r="D23429" t="s">
        <v>26169</v>
      </c>
    </row>
    <row r="23430" spans="1:4" ht="15">
      <c r="A23430" t="s">
        <v>26045</v>
      </c>
      <c r="B23430" s="53">
        <v>2013</v>
      </c>
      <c r="C23430" t="s">
        <v>1300</v>
      </c>
      <c r="D23430" t="s">
        <v>26170</v>
      </c>
    </row>
    <row r="23431" spans="1:4" ht="15">
      <c r="A23431" t="s">
        <v>26045</v>
      </c>
      <c r="B23431" s="53">
        <v>2013</v>
      </c>
      <c r="C23431" t="s">
        <v>323</v>
      </c>
      <c r="D23431" t="s">
        <v>26171</v>
      </c>
    </row>
    <row r="23432" spans="1:4" ht="15">
      <c r="A23432" t="s">
        <v>26045</v>
      </c>
      <c r="B23432" s="53">
        <v>2013</v>
      </c>
      <c r="C23432" t="s">
        <v>323</v>
      </c>
      <c r="D23432" t="s">
        <v>26172</v>
      </c>
    </row>
    <row r="23433" spans="1:4" ht="15">
      <c r="A23433" t="s">
        <v>26045</v>
      </c>
      <c r="B23433" s="53">
        <v>2013</v>
      </c>
      <c r="C23433" t="s">
        <v>323</v>
      </c>
      <c r="D23433" t="s">
        <v>26173</v>
      </c>
    </row>
    <row r="23434" spans="1:4" ht="15">
      <c r="A23434" t="s">
        <v>26045</v>
      </c>
      <c r="B23434" s="53">
        <v>2013</v>
      </c>
      <c r="C23434" t="s">
        <v>153</v>
      </c>
      <c r="D23434" t="s">
        <v>26174</v>
      </c>
    </row>
    <row r="23435" spans="1:4" ht="15">
      <c r="A23435" t="s">
        <v>26045</v>
      </c>
      <c r="B23435" s="53">
        <v>2013</v>
      </c>
      <c r="C23435" t="s">
        <v>153</v>
      </c>
      <c r="D23435" t="s">
        <v>26175</v>
      </c>
    </row>
    <row r="23436" spans="1:4" ht="15">
      <c r="A23436" t="s">
        <v>26045</v>
      </c>
      <c r="B23436" s="53">
        <v>2012</v>
      </c>
      <c r="C23436" t="s">
        <v>1731</v>
      </c>
      <c r="D23436" t="s">
        <v>26176</v>
      </c>
    </row>
    <row r="23437" spans="1:4" ht="15">
      <c r="A23437" t="s">
        <v>26045</v>
      </c>
      <c r="B23437" s="53">
        <v>2012</v>
      </c>
      <c r="C23437" t="s">
        <v>26134</v>
      </c>
      <c r="D23437" t="s">
        <v>26177</v>
      </c>
    </row>
    <row r="23438" spans="1:4" ht="15">
      <c r="A23438" t="s">
        <v>26045</v>
      </c>
      <c r="B23438" s="53">
        <v>2012</v>
      </c>
      <c r="C23438" t="s">
        <v>1304</v>
      </c>
      <c r="D23438" t="s">
        <v>26178</v>
      </c>
    </row>
    <row r="23439" spans="1:4" ht="15">
      <c r="A23439" t="s">
        <v>26045</v>
      </c>
      <c r="B23439" s="53">
        <v>2012</v>
      </c>
      <c r="C23439" t="s">
        <v>21472</v>
      </c>
      <c r="D23439" t="s">
        <v>26179</v>
      </c>
    </row>
    <row r="23440" spans="1:4" ht="15">
      <c r="A23440" t="s">
        <v>26045</v>
      </c>
      <c r="B23440" s="53">
        <v>2010</v>
      </c>
      <c r="C23440" t="s">
        <v>26180</v>
      </c>
      <c r="D23440" t="s">
        <v>26181</v>
      </c>
    </row>
    <row r="23441" spans="1:4" ht="15">
      <c r="A23441" t="s">
        <v>26045</v>
      </c>
      <c r="B23441" s="53">
        <v>2010</v>
      </c>
      <c r="C23441" t="s">
        <v>1284</v>
      </c>
      <c r="D23441" t="s">
        <v>26182</v>
      </c>
    </row>
    <row r="23442" spans="1:4" ht="15">
      <c r="A23442" t="s">
        <v>26045</v>
      </c>
      <c r="B23442" s="53">
        <v>2009</v>
      </c>
      <c r="C23442" t="s">
        <v>153</v>
      </c>
      <c r="D23442" t="s">
        <v>26183</v>
      </c>
    </row>
    <row r="23443" spans="1:4" ht="15">
      <c r="A23443" t="s">
        <v>26045</v>
      </c>
      <c r="B23443" s="53">
        <v>2008</v>
      </c>
      <c r="C23443" t="s">
        <v>153</v>
      </c>
      <c r="D23443" t="s">
        <v>26184</v>
      </c>
    </row>
    <row r="23444" spans="1:4" ht="15">
      <c r="A23444" t="s">
        <v>5253</v>
      </c>
      <c r="B23444" s="53">
        <v>2023</v>
      </c>
      <c r="C23444" t="s">
        <v>3528</v>
      </c>
      <c r="D23444" t="s">
        <v>14075</v>
      </c>
    </row>
    <row r="23445" spans="1:4" ht="15">
      <c r="A23445" t="s">
        <v>5253</v>
      </c>
      <c r="B23445" s="53">
        <v>2023</v>
      </c>
      <c r="C23445" t="s">
        <v>4961</v>
      </c>
      <c r="D23445" t="s">
        <v>14076</v>
      </c>
    </row>
    <row r="23446" spans="1:4" ht="15">
      <c r="A23446" t="s">
        <v>5253</v>
      </c>
      <c r="B23446" s="53">
        <v>2023</v>
      </c>
      <c r="C23446" t="s">
        <v>5268</v>
      </c>
      <c r="D23446" t="s">
        <v>14077</v>
      </c>
    </row>
    <row r="23447" spans="1:4" ht="15">
      <c r="A23447" t="s">
        <v>5253</v>
      </c>
      <c r="B23447" s="53">
        <v>2023</v>
      </c>
      <c r="C23447" t="s">
        <v>19</v>
      </c>
      <c r="D23447" t="s">
        <v>14078</v>
      </c>
    </row>
    <row r="23448" spans="1:4" ht="15">
      <c r="A23448" t="s">
        <v>5253</v>
      </c>
      <c r="B23448" s="53">
        <v>2023</v>
      </c>
      <c r="C23448" t="s">
        <v>2894</v>
      </c>
      <c r="D23448" t="s">
        <v>14079</v>
      </c>
    </row>
    <row r="23449" spans="1:4" ht="15">
      <c r="A23449" t="s">
        <v>5253</v>
      </c>
      <c r="B23449" s="53">
        <v>2023</v>
      </c>
      <c r="C23449" t="s">
        <v>1104</v>
      </c>
      <c r="D23449" t="s">
        <v>14080</v>
      </c>
    </row>
    <row r="23450" spans="1:4" ht="15">
      <c r="A23450" t="s">
        <v>5253</v>
      </c>
      <c r="B23450" s="53">
        <v>2023</v>
      </c>
      <c r="C23450" t="s">
        <v>14081</v>
      </c>
      <c r="D23450" t="s">
        <v>14082</v>
      </c>
    </row>
    <row r="23451" spans="1:4" ht="15">
      <c r="A23451" t="s">
        <v>5253</v>
      </c>
      <c r="B23451" s="53">
        <v>2023</v>
      </c>
      <c r="C23451" t="s">
        <v>1</v>
      </c>
      <c r="D23451" t="s">
        <v>14083</v>
      </c>
    </row>
    <row r="23452" spans="1:4" ht="15">
      <c r="A23452" t="s">
        <v>5253</v>
      </c>
      <c r="B23452" s="53">
        <v>2023</v>
      </c>
      <c r="C23452" t="s">
        <v>1</v>
      </c>
      <c r="D23452" t="s">
        <v>14079</v>
      </c>
    </row>
    <row r="23453" spans="1:4" ht="15">
      <c r="A23453" t="s">
        <v>5253</v>
      </c>
      <c r="B23453" s="53">
        <v>2023</v>
      </c>
      <c r="C23453" t="s">
        <v>1</v>
      </c>
      <c r="D23453" t="s">
        <v>14084</v>
      </c>
    </row>
    <row r="23454" spans="1:4" ht="15">
      <c r="A23454" t="s">
        <v>5253</v>
      </c>
      <c r="B23454" s="53">
        <v>2023</v>
      </c>
      <c r="C23454" t="s">
        <v>1</v>
      </c>
      <c r="D23454" t="s">
        <v>14085</v>
      </c>
    </row>
    <row r="23455" spans="1:4" ht="15">
      <c r="A23455" t="s">
        <v>5253</v>
      </c>
      <c r="B23455" s="53">
        <v>2023</v>
      </c>
      <c r="C23455" t="s">
        <v>1</v>
      </c>
      <c r="D23455" t="s">
        <v>14086</v>
      </c>
    </row>
    <row r="23456" spans="1:4" ht="15">
      <c r="A23456" t="s">
        <v>5253</v>
      </c>
      <c r="B23456" s="53">
        <v>2023</v>
      </c>
      <c r="C23456" t="s">
        <v>1</v>
      </c>
      <c r="D23456" t="s">
        <v>14080</v>
      </c>
    </row>
    <row r="23457" spans="1:4" ht="15">
      <c r="A23457" t="s">
        <v>5253</v>
      </c>
      <c r="B23457" s="53">
        <v>2023</v>
      </c>
      <c r="C23457" t="s">
        <v>1</v>
      </c>
      <c r="D23457" t="s">
        <v>14082</v>
      </c>
    </row>
    <row r="23458" spans="1:4" ht="15">
      <c r="A23458" t="s">
        <v>5253</v>
      </c>
      <c r="B23458" s="53">
        <v>2023</v>
      </c>
      <c r="C23458" t="s">
        <v>1</v>
      </c>
      <c r="D23458" t="s">
        <v>14087</v>
      </c>
    </row>
    <row r="23459" spans="1:4" ht="15">
      <c r="A23459" t="s">
        <v>5253</v>
      </c>
      <c r="B23459" s="53">
        <v>2023</v>
      </c>
      <c r="C23459" t="s">
        <v>1</v>
      </c>
      <c r="D23459" t="s">
        <v>14088</v>
      </c>
    </row>
    <row r="23460" spans="1:4" ht="15">
      <c r="A23460" t="s">
        <v>5253</v>
      </c>
      <c r="B23460" s="53">
        <v>2023</v>
      </c>
      <c r="C23460" t="s">
        <v>1</v>
      </c>
      <c r="D23460" t="s">
        <v>14089</v>
      </c>
    </row>
    <row r="23461" spans="1:4" ht="15">
      <c r="A23461" t="s">
        <v>5253</v>
      </c>
      <c r="B23461" s="53">
        <v>2023</v>
      </c>
      <c r="C23461" t="s">
        <v>1</v>
      </c>
      <c r="D23461" t="s">
        <v>14090</v>
      </c>
    </row>
    <row r="23462" spans="1:4" ht="15">
      <c r="A23462" t="s">
        <v>5253</v>
      </c>
      <c r="B23462" s="53">
        <v>2023</v>
      </c>
      <c r="C23462" t="s">
        <v>1</v>
      </c>
      <c r="D23462" t="s">
        <v>14091</v>
      </c>
    </row>
    <row r="23463" spans="1:4" ht="15">
      <c r="A23463" t="s">
        <v>5253</v>
      </c>
      <c r="B23463" s="53">
        <v>2023</v>
      </c>
      <c r="C23463" t="s">
        <v>1</v>
      </c>
      <c r="D23463" t="s">
        <v>14092</v>
      </c>
    </row>
    <row r="23464" spans="1:4" ht="15">
      <c r="A23464" t="s">
        <v>5253</v>
      </c>
      <c r="B23464" s="53">
        <v>2023</v>
      </c>
      <c r="C23464" t="s">
        <v>1</v>
      </c>
      <c r="D23464" t="s">
        <v>14093</v>
      </c>
    </row>
    <row r="23465" spans="1:4" ht="15">
      <c r="A23465" t="s">
        <v>5253</v>
      </c>
      <c r="B23465" s="53">
        <v>2023</v>
      </c>
      <c r="C23465" t="s">
        <v>1</v>
      </c>
      <c r="D23465" t="s">
        <v>14094</v>
      </c>
    </row>
    <row r="23466" spans="1:4" ht="15">
      <c r="A23466" t="s">
        <v>5253</v>
      </c>
      <c r="B23466" s="53">
        <v>2022</v>
      </c>
      <c r="C23466" t="s">
        <v>44</v>
      </c>
      <c r="D23466" t="s">
        <v>14095</v>
      </c>
    </row>
    <row r="23467" spans="1:4" ht="15">
      <c r="A23467" t="s">
        <v>5253</v>
      </c>
      <c r="B23467" s="53">
        <v>2022</v>
      </c>
      <c r="C23467" t="s">
        <v>47</v>
      </c>
      <c r="D23467" t="s">
        <v>14096</v>
      </c>
    </row>
    <row r="23468" spans="1:4" ht="15">
      <c r="A23468" t="s">
        <v>5253</v>
      </c>
      <c r="B23468" s="53">
        <v>2022</v>
      </c>
      <c r="C23468" t="s">
        <v>85</v>
      </c>
      <c r="D23468" t="s">
        <v>14097</v>
      </c>
    </row>
    <row r="23469" spans="1:4" ht="15">
      <c r="A23469" t="s">
        <v>5253</v>
      </c>
      <c r="B23469" s="53">
        <v>2022</v>
      </c>
      <c r="C23469" t="s">
        <v>19</v>
      </c>
      <c r="D23469" t="s">
        <v>14098</v>
      </c>
    </row>
    <row r="23470" spans="1:4" ht="15">
      <c r="A23470" t="s">
        <v>5253</v>
      </c>
      <c r="B23470" s="53">
        <v>2022</v>
      </c>
      <c r="C23470" t="s">
        <v>6</v>
      </c>
      <c r="D23470" t="s">
        <v>14099</v>
      </c>
    </row>
    <row r="23471" spans="1:4" ht="15">
      <c r="A23471" t="s">
        <v>5253</v>
      </c>
      <c r="B23471" s="53">
        <v>2022</v>
      </c>
      <c r="C23471" t="s">
        <v>6</v>
      </c>
      <c r="D23471" t="s">
        <v>14100</v>
      </c>
    </row>
    <row r="23472" spans="1:4" ht="15">
      <c r="A23472" t="s">
        <v>5253</v>
      </c>
      <c r="B23472" s="53">
        <v>2022</v>
      </c>
      <c r="C23472" t="s">
        <v>6</v>
      </c>
      <c r="D23472" t="s">
        <v>14101</v>
      </c>
    </row>
    <row r="23473" spans="1:4" ht="15">
      <c r="A23473" t="s">
        <v>5253</v>
      </c>
      <c r="B23473" s="53">
        <v>2022</v>
      </c>
      <c r="C23473" t="s">
        <v>6</v>
      </c>
      <c r="D23473" t="s">
        <v>14102</v>
      </c>
    </row>
    <row r="23474" spans="1:4" ht="15">
      <c r="A23474" t="s">
        <v>5253</v>
      </c>
      <c r="B23474" s="53">
        <v>2022</v>
      </c>
      <c r="C23474" t="s">
        <v>1288</v>
      </c>
      <c r="D23474" t="s">
        <v>14103</v>
      </c>
    </row>
    <row r="23475" spans="1:4" ht="15">
      <c r="A23475" t="s">
        <v>5253</v>
      </c>
      <c r="B23475" s="53">
        <v>2022</v>
      </c>
      <c r="C23475" t="s">
        <v>14104</v>
      </c>
      <c r="D23475" t="s">
        <v>14105</v>
      </c>
    </row>
    <row r="23476" spans="1:4" ht="15">
      <c r="A23476" t="s">
        <v>5253</v>
      </c>
      <c r="B23476" s="53">
        <v>2022</v>
      </c>
      <c r="C23476" t="s">
        <v>1</v>
      </c>
      <c r="D23476" t="s">
        <v>14106</v>
      </c>
    </row>
    <row r="23477" spans="1:4" ht="15">
      <c r="A23477" t="s">
        <v>5253</v>
      </c>
      <c r="B23477" s="53">
        <v>2022</v>
      </c>
      <c r="C23477" t="s">
        <v>1</v>
      </c>
      <c r="D23477" t="s">
        <v>14107</v>
      </c>
    </row>
    <row r="23478" spans="1:4" ht="15">
      <c r="A23478" t="s">
        <v>5253</v>
      </c>
      <c r="B23478" s="53">
        <v>2022</v>
      </c>
      <c r="C23478" t="s">
        <v>1</v>
      </c>
      <c r="D23478" t="s">
        <v>14108</v>
      </c>
    </row>
    <row r="23479" spans="1:4" ht="15">
      <c r="A23479" t="s">
        <v>5253</v>
      </c>
      <c r="B23479" s="53">
        <v>2022</v>
      </c>
      <c r="C23479" t="s">
        <v>1</v>
      </c>
      <c r="D23479" t="s">
        <v>14109</v>
      </c>
    </row>
    <row r="23480" spans="1:4" ht="15">
      <c r="A23480" t="s">
        <v>5253</v>
      </c>
      <c r="B23480" s="53">
        <v>2022</v>
      </c>
      <c r="C23480" t="s">
        <v>1</v>
      </c>
      <c r="D23480" t="s">
        <v>14110</v>
      </c>
    </row>
    <row r="23481" spans="1:4" ht="15">
      <c r="A23481" t="s">
        <v>5253</v>
      </c>
      <c r="B23481" s="53">
        <v>2022</v>
      </c>
      <c r="C23481" t="s">
        <v>1</v>
      </c>
      <c r="D23481" t="s">
        <v>14111</v>
      </c>
    </row>
    <row r="23482" spans="1:4" ht="15">
      <c r="A23482" t="s">
        <v>5253</v>
      </c>
      <c r="B23482" s="53">
        <v>2022</v>
      </c>
      <c r="C23482" t="s">
        <v>1</v>
      </c>
      <c r="D23482" t="s">
        <v>14103</v>
      </c>
    </row>
    <row r="23483" spans="1:4" ht="15">
      <c r="A23483" t="s">
        <v>5253</v>
      </c>
      <c r="B23483" s="53">
        <v>2022</v>
      </c>
      <c r="C23483" t="s">
        <v>1</v>
      </c>
      <c r="D23483" t="s">
        <v>14095</v>
      </c>
    </row>
    <row r="23484" spans="1:4" ht="15">
      <c r="A23484" t="s">
        <v>5253</v>
      </c>
      <c r="B23484" s="53">
        <v>2022</v>
      </c>
      <c r="C23484" t="s">
        <v>1</v>
      </c>
      <c r="D23484" t="s">
        <v>14102</v>
      </c>
    </row>
    <row r="23485" spans="1:4" ht="15">
      <c r="A23485" t="s">
        <v>5253</v>
      </c>
      <c r="B23485" s="53">
        <v>2022</v>
      </c>
      <c r="C23485" t="s">
        <v>1</v>
      </c>
      <c r="D23485" t="s">
        <v>14101</v>
      </c>
    </row>
    <row r="23486" spans="1:4" ht="15">
      <c r="A23486" t="s">
        <v>5253</v>
      </c>
      <c r="B23486" s="53">
        <v>2022</v>
      </c>
      <c r="C23486" t="s">
        <v>1</v>
      </c>
      <c r="D23486" t="s">
        <v>14112</v>
      </c>
    </row>
    <row r="23487" spans="1:4" ht="15">
      <c r="A23487" t="s">
        <v>5253</v>
      </c>
      <c r="B23487" s="53">
        <v>2022</v>
      </c>
      <c r="C23487" t="s">
        <v>1</v>
      </c>
      <c r="D23487" t="s">
        <v>14113</v>
      </c>
    </row>
    <row r="23488" spans="1:4" ht="15">
      <c r="A23488" t="s">
        <v>5253</v>
      </c>
      <c r="B23488" s="53">
        <v>2022</v>
      </c>
      <c r="C23488" t="s">
        <v>1</v>
      </c>
      <c r="D23488" t="s">
        <v>14099</v>
      </c>
    </row>
    <row r="23489" spans="1:4" ht="15">
      <c r="A23489" t="s">
        <v>5253</v>
      </c>
      <c r="B23489" s="53">
        <v>2021</v>
      </c>
      <c r="C23489" t="s">
        <v>1432</v>
      </c>
      <c r="D23489" t="s">
        <v>14114</v>
      </c>
    </row>
    <row r="23490" spans="1:4" ht="15">
      <c r="A23490" t="s">
        <v>5253</v>
      </c>
      <c r="B23490" s="53">
        <v>2021</v>
      </c>
      <c r="C23490" t="s">
        <v>1432</v>
      </c>
      <c r="D23490" t="s">
        <v>14115</v>
      </c>
    </row>
    <row r="23491" spans="1:4" ht="15">
      <c r="A23491" t="s">
        <v>5253</v>
      </c>
      <c r="B23491" s="53">
        <v>2021</v>
      </c>
      <c r="C23491" t="s">
        <v>5724</v>
      </c>
      <c r="D23491" t="s">
        <v>14116</v>
      </c>
    </row>
    <row r="23492" spans="1:4" ht="15">
      <c r="A23492" t="s">
        <v>5253</v>
      </c>
      <c r="B23492" s="53">
        <v>2021</v>
      </c>
      <c r="C23492" t="s">
        <v>923</v>
      </c>
      <c r="D23492" t="s">
        <v>14117</v>
      </c>
    </row>
    <row r="23493" spans="1:4" ht="15">
      <c r="A23493" t="s">
        <v>5253</v>
      </c>
      <c r="B23493" s="53">
        <v>2021</v>
      </c>
      <c r="C23493" t="s">
        <v>138</v>
      </c>
      <c r="D23493" t="s">
        <v>14118</v>
      </c>
    </row>
    <row r="23494" spans="1:4" ht="15">
      <c r="A23494" t="s">
        <v>5253</v>
      </c>
      <c r="B23494" s="53">
        <v>2021</v>
      </c>
      <c r="C23494" t="s">
        <v>44</v>
      </c>
      <c r="D23494" t="s">
        <v>1111</v>
      </c>
    </row>
    <row r="23495" spans="1:4" ht="15">
      <c r="A23495" t="s">
        <v>5253</v>
      </c>
      <c r="B23495" s="53">
        <v>2021</v>
      </c>
      <c r="C23495" t="s">
        <v>5268</v>
      </c>
      <c r="D23495" t="s">
        <v>14119</v>
      </c>
    </row>
    <row r="23496" spans="1:4" ht="15">
      <c r="A23496" t="s">
        <v>5253</v>
      </c>
      <c r="B23496" s="53">
        <v>2021</v>
      </c>
      <c r="C23496" t="s">
        <v>2894</v>
      </c>
      <c r="D23496" t="s">
        <v>14120</v>
      </c>
    </row>
    <row r="23497" spans="1:4" ht="15">
      <c r="A23497" t="s">
        <v>5253</v>
      </c>
      <c r="B23497" s="53">
        <v>2021</v>
      </c>
      <c r="C23497" t="s">
        <v>503</v>
      </c>
      <c r="D23497" t="s">
        <v>14121</v>
      </c>
    </row>
    <row r="23498" spans="1:4" ht="15">
      <c r="A23498" t="s">
        <v>5253</v>
      </c>
      <c r="B23498" s="53">
        <v>2021</v>
      </c>
      <c r="C23498" t="s">
        <v>6</v>
      </c>
      <c r="D23498" t="s">
        <v>14122</v>
      </c>
    </row>
    <row r="23499" spans="1:4" ht="15">
      <c r="A23499" t="s">
        <v>5253</v>
      </c>
      <c r="B23499" s="53">
        <v>2021</v>
      </c>
      <c r="C23499" t="s">
        <v>1125</v>
      </c>
      <c r="D23499" t="s">
        <v>14123</v>
      </c>
    </row>
    <row r="23500" spans="1:4" ht="15">
      <c r="A23500" t="s">
        <v>5253</v>
      </c>
      <c r="B23500" s="53">
        <v>2021</v>
      </c>
      <c r="C23500" t="s">
        <v>660</v>
      </c>
      <c r="D23500" t="s">
        <v>14124</v>
      </c>
    </row>
    <row r="23501" spans="1:4" ht="15">
      <c r="A23501" t="s">
        <v>5253</v>
      </c>
      <c r="B23501" s="53">
        <v>2021</v>
      </c>
      <c r="C23501" t="s">
        <v>1104</v>
      </c>
      <c r="D23501" t="s">
        <v>14125</v>
      </c>
    </row>
    <row r="23502" spans="1:4" ht="15">
      <c r="A23502" t="s">
        <v>5253</v>
      </c>
      <c r="B23502" s="53">
        <v>2021</v>
      </c>
      <c r="C23502" t="s">
        <v>1104</v>
      </c>
      <c r="D23502" t="s">
        <v>14126</v>
      </c>
    </row>
    <row r="23503" spans="1:4" ht="15">
      <c r="A23503" t="s">
        <v>5253</v>
      </c>
      <c r="B23503" s="53">
        <v>2021</v>
      </c>
      <c r="C23503" t="s">
        <v>10408</v>
      </c>
      <c r="D23503" t="s">
        <v>14107</v>
      </c>
    </row>
    <row r="23504" spans="1:4" ht="15">
      <c r="A23504" t="s">
        <v>5253</v>
      </c>
      <c r="B23504" s="53">
        <v>2021</v>
      </c>
      <c r="C23504" t="s">
        <v>1999</v>
      </c>
      <c r="D23504" t="s">
        <v>14127</v>
      </c>
    </row>
    <row r="23505" spans="1:4" ht="15">
      <c r="A23505" t="s">
        <v>5253</v>
      </c>
      <c r="B23505" s="53">
        <v>2021</v>
      </c>
      <c r="C23505" t="s">
        <v>1</v>
      </c>
      <c r="D23505" t="s">
        <v>14128</v>
      </c>
    </row>
    <row r="23506" spans="1:4" ht="15">
      <c r="A23506" t="s">
        <v>5253</v>
      </c>
      <c r="B23506" s="53">
        <v>2021</v>
      </c>
      <c r="C23506" t="s">
        <v>1</v>
      </c>
      <c r="D23506" t="s">
        <v>14129</v>
      </c>
    </row>
    <row r="23507" spans="1:4" ht="15">
      <c r="A23507" t="s">
        <v>5253</v>
      </c>
      <c r="B23507" s="53">
        <v>2021</v>
      </c>
      <c r="C23507" t="s">
        <v>1</v>
      </c>
      <c r="D23507" t="s">
        <v>14120</v>
      </c>
    </row>
    <row r="23508" spans="1:4" ht="15">
      <c r="A23508" t="s">
        <v>5253</v>
      </c>
      <c r="B23508" s="53">
        <v>2021</v>
      </c>
      <c r="C23508" t="s">
        <v>1</v>
      </c>
      <c r="D23508" t="s">
        <v>14122</v>
      </c>
    </row>
    <row r="23509" spans="1:4" ht="15">
      <c r="A23509" t="s">
        <v>5253</v>
      </c>
      <c r="B23509" s="53">
        <v>2021</v>
      </c>
      <c r="C23509" t="s">
        <v>1</v>
      </c>
      <c r="D23509" t="s">
        <v>14125</v>
      </c>
    </row>
    <row r="23510" spans="1:4" ht="15">
      <c r="A23510" t="s">
        <v>5253</v>
      </c>
      <c r="B23510" s="53">
        <v>2021</v>
      </c>
      <c r="C23510" t="s">
        <v>1</v>
      </c>
      <c r="D23510" t="s">
        <v>14126</v>
      </c>
    </row>
    <row r="23511" spans="1:4" ht="15">
      <c r="A23511" t="s">
        <v>5253</v>
      </c>
      <c r="B23511" s="53">
        <v>2021</v>
      </c>
      <c r="C23511" t="s">
        <v>1</v>
      </c>
      <c r="D23511" t="s">
        <v>14077</v>
      </c>
    </row>
    <row r="23512" spans="1:4" ht="15">
      <c r="A23512" t="s">
        <v>5253</v>
      </c>
      <c r="B23512" s="53">
        <v>2021</v>
      </c>
      <c r="C23512" t="s">
        <v>1</v>
      </c>
      <c r="D23512" t="s">
        <v>14124</v>
      </c>
    </row>
    <row r="23513" spans="1:4" ht="15">
      <c r="A23513" t="s">
        <v>5253</v>
      </c>
      <c r="B23513" s="53">
        <v>2021</v>
      </c>
      <c r="C23513" t="s">
        <v>1</v>
      </c>
      <c r="D23513" t="s">
        <v>14127</v>
      </c>
    </row>
    <row r="23514" spans="1:4" ht="15">
      <c r="A23514" t="s">
        <v>5253</v>
      </c>
      <c r="B23514" s="53">
        <v>2020</v>
      </c>
      <c r="C23514" t="s">
        <v>29</v>
      </c>
      <c r="D23514" t="s">
        <v>14130</v>
      </c>
    </row>
    <row r="23515" spans="1:4" ht="15">
      <c r="A23515" t="s">
        <v>5253</v>
      </c>
      <c r="B23515" s="53">
        <v>2020</v>
      </c>
      <c r="C23515" t="s">
        <v>29</v>
      </c>
      <c r="D23515" t="s">
        <v>14131</v>
      </c>
    </row>
    <row r="23516" spans="1:4" ht="15">
      <c r="A23516" t="s">
        <v>5253</v>
      </c>
      <c r="B23516" s="53">
        <v>2020</v>
      </c>
      <c r="C23516" t="s">
        <v>1432</v>
      </c>
      <c r="D23516" t="s">
        <v>14132</v>
      </c>
    </row>
    <row r="23517" spans="1:4" ht="15">
      <c r="A23517" t="s">
        <v>5253</v>
      </c>
      <c r="B23517" s="53">
        <v>2020</v>
      </c>
      <c r="C23517" t="s">
        <v>1432</v>
      </c>
      <c r="D23517" t="s">
        <v>14133</v>
      </c>
    </row>
    <row r="23518" spans="1:4" ht="15">
      <c r="A23518" t="s">
        <v>5253</v>
      </c>
      <c r="B23518" s="53">
        <v>2020</v>
      </c>
      <c r="C23518" t="s">
        <v>1131</v>
      </c>
      <c r="D23518" t="s">
        <v>14134</v>
      </c>
    </row>
    <row r="23519" spans="1:4" ht="15">
      <c r="A23519" t="s">
        <v>5253</v>
      </c>
      <c r="B23519" s="53">
        <v>2020</v>
      </c>
      <c r="C23519" t="s">
        <v>44</v>
      </c>
      <c r="D23519" t="s">
        <v>14135</v>
      </c>
    </row>
    <row r="23520" spans="1:4" ht="15">
      <c r="A23520" t="s">
        <v>5253</v>
      </c>
      <c r="B23520" s="53">
        <v>2020</v>
      </c>
      <c r="C23520" t="s">
        <v>44</v>
      </c>
      <c r="D23520" t="s">
        <v>14136</v>
      </c>
    </row>
    <row r="23521" spans="1:4" ht="15">
      <c r="A23521" t="s">
        <v>5253</v>
      </c>
      <c r="B23521" s="53">
        <v>2020</v>
      </c>
      <c r="C23521" t="s">
        <v>142</v>
      </c>
      <c r="D23521" t="s">
        <v>14137</v>
      </c>
    </row>
    <row r="23522" spans="1:4" ht="15">
      <c r="A23522" t="s">
        <v>5253</v>
      </c>
      <c r="B23522" s="53">
        <v>2020</v>
      </c>
      <c r="C23522" t="s">
        <v>85</v>
      </c>
      <c r="D23522" t="s">
        <v>14138</v>
      </c>
    </row>
    <row r="23523" spans="1:4" ht="15">
      <c r="A23523" t="s">
        <v>5253</v>
      </c>
      <c r="B23523" s="53">
        <v>2020</v>
      </c>
      <c r="C23523" t="s">
        <v>913</v>
      </c>
      <c r="D23523" t="s">
        <v>14139</v>
      </c>
    </row>
    <row r="23524" spans="1:4" ht="15">
      <c r="A23524" t="s">
        <v>5253</v>
      </c>
      <c r="B23524" s="53">
        <v>2020</v>
      </c>
      <c r="C23524" t="s">
        <v>660</v>
      </c>
      <c r="D23524" t="s">
        <v>14140</v>
      </c>
    </row>
    <row r="23525" spans="1:4" ht="15">
      <c r="A23525" t="s">
        <v>5253</v>
      </c>
      <c r="B23525" s="53">
        <v>2020</v>
      </c>
      <c r="C23525" t="s">
        <v>1104</v>
      </c>
      <c r="D23525" t="s">
        <v>14141</v>
      </c>
    </row>
    <row r="23526" spans="1:4" ht="15">
      <c r="A23526" t="s">
        <v>5253</v>
      </c>
      <c r="B23526" s="53">
        <v>2020</v>
      </c>
      <c r="C23526" t="s">
        <v>1104</v>
      </c>
      <c r="D23526" t="s">
        <v>14142</v>
      </c>
    </row>
    <row r="23527" spans="1:4" ht="15">
      <c r="A23527" t="s">
        <v>5253</v>
      </c>
      <c r="B23527" s="53">
        <v>2020</v>
      </c>
      <c r="C23527" t="s">
        <v>1495</v>
      </c>
      <c r="D23527" t="s">
        <v>14143</v>
      </c>
    </row>
    <row r="23528" spans="1:4" ht="15">
      <c r="A23528" t="s">
        <v>5253</v>
      </c>
      <c r="B23528" s="53">
        <v>2020</v>
      </c>
      <c r="C23528" t="s">
        <v>1</v>
      </c>
      <c r="D23528" t="s">
        <v>14144</v>
      </c>
    </row>
    <row r="23529" spans="1:4" ht="15">
      <c r="A23529" t="s">
        <v>5253</v>
      </c>
      <c r="B23529" s="53">
        <v>2020</v>
      </c>
      <c r="C23529" t="s">
        <v>1</v>
      </c>
      <c r="D23529" t="s">
        <v>14145</v>
      </c>
    </row>
    <row r="23530" spans="1:4" ht="15">
      <c r="A23530" t="s">
        <v>5253</v>
      </c>
      <c r="B23530" s="53">
        <v>2020</v>
      </c>
      <c r="C23530" t="s">
        <v>1</v>
      </c>
      <c r="D23530" t="s">
        <v>14146</v>
      </c>
    </row>
    <row r="23531" spans="1:4" ht="15">
      <c r="A23531" t="s">
        <v>5253</v>
      </c>
      <c r="B23531" s="53">
        <v>2020</v>
      </c>
      <c r="C23531" t="s">
        <v>1</v>
      </c>
      <c r="D23531" t="s">
        <v>14098</v>
      </c>
    </row>
    <row r="23532" spans="1:4" ht="15">
      <c r="A23532" t="s">
        <v>5253</v>
      </c>
      <c r="B23532" s="53">
        <v>2020</v>
      </c>
      <c r="C23532" t="s">
        <v>1</v>
      </c>
      <c r="D23532" t="s">
        <v>14147</v>
      </c>
    </row>
    <row r="23533" spans="1:4" ht="15">
      <c r="A23533" t="s">
        <v>5253</v>
      </c>
      <c r="B23533" s="53">
        <v>2020</v>
      </c>
      <c r="C23533" t="s">
        <v>1</v>
      </c>
      <c r="D23533" t="s">
        <v>1130</v>
      </c>
    </row>
    <row r="23534" spans="1:4" ht="15">
      <c r="A23534" t="s">
        <v>5253</v>
      </c>
      <c r="B23534" s="53">
        <v>2020</v>
      </c>
      <c r="C23534" t="s">
        <v>1</v>
      </c>
      <c r="D23534" t="s">
        <v>14118</v>
      </c>
    </row>
    <row r="23535" spans="1:4" ht="15">
      <c r="A23535" t="s">
        <v>5253</v>
      </c>
      <c r="B23535" s="53">
        <v>2020</v>
      </c>
      <c r="C23535" t="s">
        <v>1</v>
      </c>
      <c r="D23535" t="s">
        <v>14148</v>
      </c>
    </row>
    <row r="23536" spans="1:4" ht="15">
      <c r="A23536" t="s">
        <v>5253</v>
      </c>
      <c r="B23536" s="53">
        <v>2019</v>
      </c>
      <c r="C23536" t="s">
        <v>1727</v>
      </c>
      <c r="D23536" t="s">
        <v>14149</v>
      </c>
    </row>
    <row r="23537" spans="1:4" ht="15">
      <c r="A23537" t="s">
        <v>5253</v>
      </c>
      <c r="B23537" s="53">
        <v>2019</v>
      </c>
      <c r="C23537" t="s">
        <v>503</v>
      </c>
      <c r="D23537" t="s">
        <v>14150</v>
      </c>
    </row>
    <row r="23538" spans="1:4" ht="15">
      <c r="A23538" t="s">
        <v>5253</v>
      </c>
      <c r="B23538" s="53">
        <v>2019</v>
      </c>
      <c r="C23538" t="s">
        <v>6</v>
      </c>
      <c r="D23538" t="s">
        <v>14151</v>
      </c>
    </row>
    <row r="23539" spans="1:4" ht="15">
      <c r="A23539" t="s">
        <v>5253</v>
      </c>
      <c r="B23539" s="53">
        <v>2019</v>
      </c>
      <c r="C23539" t="s">
        <v>1125</v>
      </c>
      <c r="D23539" t="s">
        <v>14152</v>
      </c>
    </row>
    <row r="23540" spans="1:4" ht="15">
      <c r="A23540" t="s">
        <v>5253</v>
      </c>
      <c r="B23540" s="53">
        <v>2019</v>
      </c>
      <c r="C23540" t="s">
        <v>193</v>
      </c>
      <c r="D23540" t="s">
        <v>14153</v>
      </c>
    </row>
    <row r="23541" spans="1:4" ht="15">
      <c r="A23541" t="s">
        <v>5253</v>
      </c>
      <c r="B23541" s="53">
        <v>2019</v>
      </c>
      <c r="C23541" t="s">
        <v>1733</v>
      </c>
      <c r="D23541" t="s">
        <v>14154</v>
      </c>
    </row>
    <row r="23542" spans="1:4" ht="15">
      <c r="A23542" t="s">
        <v>5253</v>
      </c>
      <c r="B23542" s="53">
        <v>2019</v>
      </c>
      <c r="C23542" t="s">
        <v>3571</v>
      </c>
      <c r="D23542" t="s">
        <v>10092</v>
      </c>
    </row>
    <row r="23543" spans="1:4" ht="15">
      <c r="A23543" t="s">
        <v>5253</v>
      </c>
      <c r="B23543" s="53">
        <v>2019</v>
      </c>
      <c r="C23543" t="s">
        <v>1734</v>
      </c>
      <c r="D23543" t="s">
        <v>14155</v>
      </c>
    </row>
    <row r="23544" spans="1:4" ht="15">
      <c r="A23544" t="s">
        <v>5253</v>
      </c>
      <c r="B23544" s="53">
        <v>2019</v>
      </c>
      <c r="C23544" t="s">
        <v>1</v>
      </c>
      <c r="D23544" t="s">
        <v>14156</v>
      </c>
    </row>
    <row r="23545" spans="1:4" ht="15">
      <c r="A23545" t="s">
        <v>5253</v>
      </c>
      <c r="B23545" s="53">
        <v>2019</v>
      </c>
      <c r="C23545" t="s">
        <v>1</v>
      </c>
      <c r="D23545" t="s">
        <v>14150</v>
      </c>
    </row>
    <row r="23546" spans="1:4" ht="15">
      <c r="A23546" t="s">
        <v>5253</v>
      </c>
      <c r="B23546" s="53">
        <v>2019</v>
      </c>
      <c r="C23546" t="s">
        <v>1</v>
      </c>
      <c r="D23546" t="s">
        <v>14157</v>
      </c>
    </row>
    <row r="23547" spans="1:4" ht="15">
      <c r="A23547" t="s">
        <v>5253</v>
      </c>
      <c r="B23547" s="53">
        <v>2019</v>
      </c>
      <c r="C23547" t="s">
        <v>1</v>
      </c>
      <c r="D23547" t="s">
        <v>10092</v>
      </c>
    </row>
    <row r="23548" spans="1:4" ht="15">
      <c r="A23548" t="s">
        <v>5253</v>
      </c>
      <c r="B23548" s="53">
        <v>2019</v>
      </c>
      <c r="C23548" t="s">
        <v>1</v>
      </c>
      <c r="D23548" t="s">
        <v>14158</v>
      </c>
    </row>
    <row r="23549" spans="1:4" ht="15">
      <c r="A23549" t="s">
        <v>5253</v>
      </c>
      <c r="B23549" s="53">
        <v>2019</v>
      </c>
      <c r="C23549" t="s">
        <v>1</v>
      </c>
      <c r="D23549" t="s">
        <v>14159</v>
      </c>
    </row>
    <row r="23550" spans="1:4" ht="15">
      <c r="A23550" t="s">
        <v>5253</v>
      </c>
      <c r="B23550" s="53">
        <v>2019</v>
      </c>
      <c r="C23550" t="s">
        <v>1</v>
      </c>
      <c r="D23550" t="s">
        <v>14160</v>
      </c>
    </row>
    <row r="23551" spans="1:4" ht="15">
      <c r="A23551" t="s">
        <v>5253</v>
      </c>
      <c r="B23551" s="53">
        <v>2019</v>
      </c>
      <c r="C23551" t="s">
        <v>1</v>
      </c>
      <c r="D23551" t="s">
        <v>14161</v>
      </c>
    </row>
    <row r="23552" spans="1:4" ht="15">
      <c r="A23552" t="s">
        <v>5253</v>
      </c>
      <c r="B23552" s="53">
        <v>2019</v>
      </c>
      <c r="C23552" t="s">
        <v>1</v>
      </c>
      <c r="D23552" t="s">
        <v>14162</v>
      </c>
    </row>
    <row r="23553" spans="1:4" ht="15">
      <c r="A23553" t="s">
        <v>5253</v>
      </c>
      <c r="B23553" s="53">
        <v>2019</v>
      </c>
      <c r="C23553" t="s">
        <v>1</v>
      </c>
      <c r="D23553" t="s">
        <v>14138</v>
      </c>
    </row>
    <row r="23554" spans="1:4" ht="15">
      <c r="A23554" t="s">
        <v>5253</v>
      </c>
      <c r="B23554" s="53">
        <v>2019</v>
      </c>
      <c r="C23554" t="s">
        <v>1</v>
      </c>
      <c r="D23554" t="s">
        <v>14152</v>
      </c>
    </row>
    <row r="23555" spans="1:4" ht="15">
      <c r="A23555" t="s">
        <v>5253</v>
      </c>
      <c r="B23555" s="53">
        <v>2019</v>
      </c>
      <c r="C23555" t="s">
        <v>1</v>
      </c>
      <c r="D23555" t="s">
        <v>14163</v>
      </c>
    </row>
    <row r="23556" spans="1:4" ht="15">
      <c r="A23556" t="s">
        <v>5253</v>
      </c>
      <c r="B23556" s="53">
        <v>2019</v>
      </c>
      <c r="C23556" t="s">
        <v>1</v>
      </c>
      <c r="D23556" t="s">
        <v>14140</v>
      </c>
    </row>
    <row r="23557" spans="1:4" ht="15">
      <c r="A23557" t="s">
        <v>5253</v>
      </c>
      <c r="B23557" s="53">
        <v>2019</v>
      </c>
      <c r="C23557" t="s">
        <v>1</v>
      </c>
      <c r="D23557" t="s">
        <v>14141</v>
      </c>
    </row>
    <row r="23558" spans="1:4" ht="15">
      <c r="A23558" t="s">
        <v>5253</v>
      </c>
      <c r="B23558" s="53">
        <v>2019</v>
      </c>
      <c r="C23558" t="s">
        <v>1</v>
      </c>
      <c r="D23558" t="s">
        <v>14164</v>
      </c>
    </row>
    <row r="23559" spans="1:4" ht="15">
      <c r="A23559" t="s">
        <v>5253</v>
      </c>
      <c r="B23559" s="53">
        <v>2018</v>
      </c>
      <c r="C23559" t="s">
        <v>1432</v>
      </c>
      <c r="D23559" t="s">
        <v>14165</v>
      </c>
    </row>
    <row r="23560" spans="1:4" ht="15">
      <c r="A23560" t="s">
        <v>5253</v>
      </c>
      <c r="B23560" s="53">
        <v>2018</v>
      </c>
      <c r="C23560" t="s">
        <v>5268</v>
      </c>
      <c r="D23560" t="s">
        <v>14166</v>
      </c>
    </row>
    <row r="23561" spans="1:4" ht="15">
      <c r="A23561" t="s">
        <v>5253</v>
      </c>
      <c r="B23561" s="53">
        <v>2018</v>
      </c>
      <c r="C23561" t="s">
        <v>503</v>
      </c>
      <c r="D23561" t="s">
        <v>14167</v>
      </c>
    </row>
    <row r="23562" spans="1:4" ht="15">
      <c r="A23562" t="s">
        <v>5253</v>
      </c>
      <c r="B23562" s="53">
        <v>2018</v>
      </c>
      <c r="C23562" t="s">
        <v>6</v>
      </c>
      <c r="D23562" t="s">
        <v>14168</v>
      </c>
    </row>
    <row r="23563" spans="1:4" ht="15">
      <c r="A23563" t="s">
        <v>5253</v>
      </c>
      <c r="B23563" s="53">
        <v>2018</v>
      </c>
      <c r="C23563" t="s">
        <v>6</v>
      </c>
      <c r="D23563" t="s">
        <v>14169</v>
      </c>
    </row>
    <row r="23564" spans="1:4" ht="15">
      <c r="A23564" t="s">
        <v>5253</v>
      </c>
      <c r="B23564" s="53">
        <v>2018</v>
      </c>
      <c r="C23564" t="s">
        <v>4949</v>
      </c>
      <c r="D23564" t="s">
        <v>14170</v>
      </c>
    </row>
    <row r="23565" spans="1:4" ht="15">
      <c r="A23565" t="s">
        <v>5253</v>
      </c>
      <c r="B23565" s="53">
        <v>2018</v>
      </c>
      <c r="C23565" t="s">
        <v>3571</v>
      </c>
      <c r="D23565" t="s">
        <v>10108</v>
      </c>
    </row>
    <row r="23566" spans="1:4" ht="15">
      <c r="A23566" t="s">
        <v>5253</v>
      </c>
      <c r="B23566" s="53">
        <v>2018</v>
      </c>
      <c r="C23566" t="s">
        <v>1734</v>
      </c>
      <c r="D23566" t="s">
        <v>14171</v>
      </c>
    </row>
    <row r="23567" spans="1:4" ht="15">
      <c r="A23567" t="s">
        <v>5253</v>
      </c>
      <c r="B23567" s="53">
        <v>2018</v>
      </c>
      <c r="C23567" t="s">
        <v>644</v>
      </c>
      <c r="D23567" t="s">
        <v>14172</v>
      </c>
    </row>
    <row r="23568" spans="1:4" ht="15">
      <c r="A23568" t="s">
        <v>5253</v>
      </c>
      <c r="B23568" s="53">
        <v>2018</v>
      </c>
      <c r="C23568" t="s">
        <v>14173</v>
      </c>
      <c r="D23568" t="s">
        <v>14174</v>
      </c>
    </row>
    <row r="23569" spans="1:4" ht="15">
      <c r="A23569" t="s">
        <v>5253</v>
      </c>
      <c r="B23569" s="53">
        <v>2018</v>
      </c>
      <c r="C23569" t="s">
        <v>1</v>
      </c>
      <c r="D23569" t="s">
        <v>14175</v>
      </c>
    </row>
    <row r="23570" spans="1:4" ht="15">
      <c r="A23570" t="s">
        <v>5253</v>
      </c>
      <c r="B23570" s="53">
        <v>2018</v>
      </c>
      <c r="C23570" t="s">
        <v>1</v>
      </c>
      <c r="D23570" t="s">
        <v>14176</v>
      </c>
    </row>
    <row r="23571" spans="1:4" ht="15">
      <c r="A23571" t="s">
        <v>5253</v>
      </c>
      <c r="B23571" s="53">
        <v>2018</v>
      </c>
      <c r="C23571" t="s">
        <v>1</v>
      </c>
      <c r="D23571" t="s">
        <v>14170</v>
      </c>
    </row>
    <row r="23572" spans="1:4" ht="15">
      <c r="A23572" t="s">
        <v>5253</v>
      </c>
      <c r="B23572" s="53">
        <v>2018</v>
      </c>
      <c r="C23572" t="s">
        <v>1</v>
      </c>
      <c r="D23572" t="s">
        <v>14177</v>
      </c>
    </row>
    <row r="23573" spans="1:4" ht="15">
      <c r="A23573" t="s">
        <v>5253</v>
      </c>
      <c r="B23573" s="53">
        <v>2018</v>
      </c>
      <c r="C23573" t="s">
        <v>1</v>
      </c>
      <c r="D23573" t="s">
        <v>14178</v>
      </c>
    </row>
    <row r="23574" spans="1:4" ht="15">
      <c r="A23574" t="s">
        <v>5253</v>
      </c>
      <c r="B23574" s="53">
        <v>2018</v>
      </c>
      <c r="C23574" t="s">
        <v>1</v>
      </c>
      <c r="D23574" t="s">
        <v>14179</v>
      </c>
    </row>
    <row r="23575" spans="1:4" ht="15">
      <c r="A23575" t="s">
        <v>5253</v>
      </c>
      <c r="B23575" s="53">
        <v>2018</v>
      </c>
      <c r="C23575" t="s">
        <v>1</v>
      </c>
      <c r="D23575" t="s">
        <v>14180</v>
      </c>
    </row>
    <row r="23576" spans="1:4" ht="15">
      <c r="A23576" t="s">
        <v>5253</v>
      </c>
      <c r="B23576" s="53">
        <v>2018</v>
      </c>
      <c r="C23576" t="s">
        <v>1</v>
      </c>
      <c r="D23576" t="s">
        <v>14168</v>
      </c>
    </row>
    <row r="23577" spans="1:4" ht="15">
      <c r="A23577" t="s">
        <v>5253</v>
      </c>
      <c r="B23577" s="53">
        <v>2018</v>
      </c>
      <c r="C23577" t="s">
        <v>1</v>
      </c>
      <c r="D23577" t="s">
        <v>14181</v>
      </c>
    </row>
    <row r="23578" spans="1:4" ht="15">
      <c r="A23578" t="s">
        <v>5253</v>
      </c>
      <c r="B23578" s="53">
        <v>2017</v>
      </c>
      <c r="C23578" t="s">
        <v>6</v>
      </c>
      <c r="D23578" t="s">
        <v>14182</v>
      </c>
    </row>
    <row r="23579" spans="1:4" ht="15">
      <c r="A23579" t="s">
        <v>5253</v>
      </c>
      <c r="B23579" s="53">
        <v>2017</v>
      </c>
      <c r="C23579" t="s">
        <v>1125</v>
      </c>
      <c r="D23579" t="s">
        <v>10116</v>
      </c>
    </row>
    <row r="23580" spans="1:4" ht="15">
      <c r="A23580" t="s">
        <v>5253</v>
      </c>
      <c r="B23580" s="53">
        <v>2017</v>
      </c>
      <c r="C23580" t="s">
        <v>660</v>
      </c>
      <c r="D23580" t="s">
        <v>5069</v>
      </c>
    </row>
    <row r="23581" spans="1:4" ht="15">
      <c r="A23581" t="s">
        <v>5253</v>
      </c>
      <c r="B23581" s="53">
        <v>2017</v>
      </c>
      <c r="C23581" t="s">
        <v>660</v>
      </c>
      <c r="D23581" t="s">
        <v>14183</v>
      </c>
    </row>
    <row r="23582" spans="1:4" ht="15">
      <c r="A23582" t="s">
        <v>5253</v>
      </c>
      <c r="B23582" s="53">
        <v>2017</v>
      </c>
      <c r="C23582" t="s">
        <v>1</v>
      </c>
      <c r="D23582" t="s">
        <v>5075</v>
      </c>
    </row>
    <row r="23583" spans="1:4" ht="15">
      <c r="A23583" t="s">
        <v>5253</v>
      </c>
      <c r="B23583" s="53">
        <v>2017</v>
      </c>
      <c r="C23583" t="s">
        <v>1</v>
      </c>
      <c r="D23583" t="s">
        <v>14184</v>
      </c>
    </row>
    <row r="23584" spans="1:4" ht="15">
      <c r="A23584" t="s">
        <v>5253</v>
      </c>
      <c r="B23584" s="53">
        <v>2017</v>
      </c>
      <c r="C23584" t="s">
        <v>1</v>
      </c>
      <c r="D23584" t="s">
        <v>14185</v>
      </c>
    </row>
    <row r="23585" spans="1:4" ht="15">
      <c r="A23585" t="s">
        <v>5253</v>
      </c>
      <c r="B23585" s="53">
        <v>2017</v>
      </c>
      <c r="C23585" t="s">
        <v>1</v>
      </c>
      <c r="D23585" t="s">
        <v>14186</v>
      </c>
    </row>
    <row r="23586" spans="1:4" ht="15">
      <c r="A23586" t="s">
        <v>5253</v>
      </c>
      <c r="B23586" s="53">
        <v>2017</v>
      </c>
      <c r="C23586" t="s">
        <v>1</v>
      </c>
      <c r="D23586" t="s">
        <v>14187</v>
      </c>
    </row>
    <row r="23587" spans="1:4" ht="15">
      <c r="A23587" t="s">
        <v>5253</v>
      </c>
      <c r="B23587" s="53">
        <v>2016</v>
      </c>
      <c r="C23587" t="s">
        <v>923</v>
      </c>
      <c r="D23587" t="s">
        <v>14188</v>
      </c>
    </row>
    <row r="23588" spans="1:4" ht="15">
      <c r="A23588" t="s">
        <v>5253</v>
      </c>
      <c r="B23588" s="53">
        <v>2016</v>
      </c>
      <c r="C23588" t="s">
        <v>503</v>
      </c>
      <c r="D23588" t="s">
        <v>14189</v>
      </c>
    </row>
    <row r="23589" spans="1:4" ht="15">
      <c r="A23589" t="s">
        <v>5253</v>
      </c>
      <c r="B23589" s="53">
        <v>2016</v>
      </c>
      <c r="C23589" t="s">
        <v>6</v>
      </c>
      <c r="D23589" t="s">
        <v>14190</v>
      </c>
    </row>
    <row r="23590" spans="1:4" ht="15">
      <c r="A23590" t="s">
        <v>5253</v>
      </c>
      <c r="B23590" s="53">
        <v>2016</v>
      </c>
      <c r="C23590" t="s">
        <v>660</v>
      </c>
      <c r="D23590" t="s">
        <v>14191</v>
      </c>
    </row>
    <row r="23591" spans="1:4" ht="15">
      <c r="A23591" t="s">
        <v>5253</v>
      </c>
      <c r="B23591" s="53">
        <v>2016</v>
      </c>
      <c r="C23591" t="s">
        <v>660</v>
      </c>
      <c r="D23591" t="s">
        <v>14192</v>
      </c>
    </row>
    <row r="23592" spans="1:4" ht="15">
      <c r="A23592" t="s">
        <v>5253</v>
      </c>
      <c r="B23592" s="53">
        <v>2016</v>
      </c>
      <c r="C23592" t="s">
        <v>5845</v>
      </c>
      <c r="D23592" t="s">
        <v>14193</v>
      </c>
    </row>
    <row r="23593" spans="1:4" ht="15">
      <c r="A23593" t="s">
        <v>5253</v>
      </c>
      <c r="B23593" s="53">
        <v>2016</v>
      </c>
      <c r="C23593" t="s">
        <v>1</v>
      </c>
      <c r="D23593" t="s">
        <v>14194</v>
      </c>
    </row>
    <row r="23594" spans="1:4" ht="15">
      <c r="A23594" t="s">
        <v>5253</v>
      </c>
      <c r="B23594" s="53">
        <v>2016</v>
      </c>
      <c r="C23594" t="s">
        <v>1</v>
      </c>
      <c r="D23594" t="s">
        <v>14195</v>
      </c>
    </row>
    <row r="23595" spans="1:4" ht="15">
      <c r="A23595" t="s">
        <v>5253</v>
      </c>
      <c r="B23595" s="53">
        <v>2016</v>
      </c>
      <c r="C23595" t="s">
        <v>1</v>
      </c>
      <c r="D23595" t="s">
        <v>14196</v>
      </c>
    </row>
    <row r="23596" spans="1:4" ht="15">
      <c r="A23596" t="s">
        <v>5253</v>
      </c>
      <c r="B23596" s="53">
        <v>2015</v>
      </c>
      <c r="C23596" t="s">
        <v>503</v>
      </c>
      <c r="D23596" t="s">
        <v>14197</v>
      </c>
    </row>
    <row r="23597" spans="1:4" ht="15">
      <c r="A23597" t="s">
        <v>5253</v>
      </c>
      <c r="B23597" s="53">
        <v>2015</v>
      </c>
      <c r="C23597" t="s">
        <v>9838</v>
      </c>
      <c r="D23597" t="s">
        <v>14198</v>
      </c>
    </row>
    <row r="23598" spans="1:4" ht="15">
      <c r="A23598" t="s">
        <v>5253</v>
      </c>
      <c r="B23598" s="53">
        <v>2015</v>
      </c>
      <c r="C23598" t="s">
        <v>9838</v>
      </c>
      <c r="D23598" t="s">
        <v>14199</v>
      </c>
    </row>
    <row r="23599" spans="1:4" ht="15">
      <c r="A23599" t="s">
        <v>5253</v>
      </c>
      <c r="B23599" s="53">
        <v>2015</v>
      </c>
      <c r="C23599" t="s">
        <v>660</v>
      </c>
      <c r="D23599" t="s">
        <v>14200</v>
      </c>
    </row>
    <row r="23600" spans="1:4" ht="15">
      <c r="A23600" t="s">
        <v>5253</v>
      </c>
      <c r="B23600" s="53">
        <v>2015</v>
      </c>
      <c r="C23600" t="s">
        <v>1495</v>
      </c>
      <c r="D23600" t="s">
        <v>14201</v>
      </c>
    </row>
    <row r="23601" spans="1:4" ht="15">
      <c r="A23601" t="s">
        <v>5253</v>
      </c>
      <c r="B23601" s="53">
        <v>2015</v>
      </c>
      <c r="C23601" t="s">
        <v>1</v>
      </c>
      <c r="D23601" t="s">
        <v>14201</v>
      </c>
    </row>
    <row r="23602" spans="1:4" ht="15">
      <c r="A23602" t="s">
        <v>5253</v>
      </c>
      <c r="B23602" s="53">
        <v>2015</v>
      </c>
      <c r="C23602" t="s">
        <v>1</v>
      </c>
      <c r="D23602" t="s">
        <v>14202</v>
      </c>
    </row>
    <row r="23603" spans="1:4" ht="15">
      <c r="A23603" t="s">
        <v>5253</v>
      </c>
      <c r="B23603" s="53">
        <v>2015</v>
      </c>
      <c r="C23603" t="s">
        <v>1</v>
      </c>
      <c r="D23603" t="s">
        <v>14203</v>
      </c>
    </row>
    <row r="23604" spans="1:4" ht="15">
      <c r="A23604" t="s">
        <v>5253</v>
      </c>
      <c r="B23604" s="53">
        <v>2014</v>
      </c>
      <c r="C23604" t="s">
        <v>5268</v>
      </c>
      <c r="D23604" t="s">
        <v>14204</v>
      </c>
    </row>
    <row r="23605" spans="1:4" ht="15">
      <c r="A23605" t="s">
        <v>5253</v>
      </c>
      <c r="B23605" s="53">
        <v>2014</v>
      </c>
      <c r="C23605" t="s">
        <v>5268</v>
      </c>
      <c r="D23605" t="s">
        <v>14205</v>
      </c>
    </row>
    <row r="23606" spans="1:4" ht="15">
      <c r="A23606" t="s">
        <v>5253</v>
      </c>
      <c r="B23606" s="53">
        <v>2014</v>
      </c>
      <c r="C23606" t="s">
        <v>6</v>
      </c>
      <c r="D23606" t="s">
        <v>14206</v>
      </c>
    </row>
    <row r="23607" spans="1:4" ht="15">
      <c r="A23607" t="s">
        <v>5253</v>
      </c>
      <c r="B23607" s="53">
        <v>2012</v>
      </c>
      <c r="C23607" t="s">
        <v>6</v>
      </c>
      <c r="D23607" t="s">
        <v>14207</v>
      </c>
    </row>
    <row r="23608" spans="1:4" ht="15">
      <c r="A23608" t="s">
        <v>5253</v>
      </c>
      <c r="B23608" s="53">
        <v>2011</v>
      </c>
      <c r="C23608" t="s">
        <v>1219</v>
      </c>
      <c r="D23608" t="s">
        <v>14208</v>
      </c>
    </row>
    <row r="23609" spans="1:4" ht="15">
      <c r="A23609" t="s">
        <v>5253</v>
      </c>
      <c r="B23609" s="53">
        <v>2010</v>
      </c>
      <c r="C23609" t="s">
        <v>660</v>
      </c>
      <c r="D23609" t="s">
        <v>14209</v>
      </c>
    </row>
    <row r="23610" spans="1:4" ht="15">
      <c r="A23610" t="s">
        <v>5253</v>
      </c>
      <c r="B23610" s="53">
        <v>2009</v>
      </c>
      <c r="C23610" t="s">
        <v>6</v>
      </c>
      <c r="D23610" t="s">
        <v>14210</v>
      </c>
    </row>
    <row r="23611" spans="1:4" ht="15">
      <c r="A23611" t="s">
        <v>5253</v>
      </c>
      <c r="B23611" s="53">
        <v>2007</v>
      </c>
      <c r="C23611" t="s">
        <v>6</v>
      </c>
      <c r="D23611" t="s">
        <v>14211</v>
      </c>
    </row>
    <row r="23612" spans="1:4" ht="15">
      <c r="A23612" t="s">
        <v>5207</v>
      </c>
      <c r="B23612" s="53">
        <v>2023</v>
      </c>
      <c r="C23612" t="s">
        <v>29</v>
      </c>
      <c r="D23612" t="s">
        <v>17645</v>
      </c>
    </row>
    <row r="23613" spans="1:4" ht="15">
      <c r="A23613" t="s">
        <v>5207</v>
      </c>
      <c r="B23613" s="53">
        <v>2023</v>
      </c>
      <c r="C23613" t="s">
        <v>1292</v>
      </c>
      <c r="D23613" t="s">
        <v>17646</v>
      </c>
    </row>
    <row r="23614" spans="1:4" ht="15">
      <c r="A23614" t="s">
        <v>5207</v>
      </c>
      <c r="B23614" s="53">
        <v>2023</v>
      </c>
      <c r="C23614" t="s">
        <v>8172</v>
      </c>
      <c r="D23614" t="s">
        <v>8173</v>
      </c>
    </row>
    <row r="23615" spans="1:4" ht="15">
      <c r="A23615" t="s">
        <v>5207</v>
      </c>
      <c r="B23615" s="53">
        <v>2023</v>
      </c>
      <c r="C23615" t="s">
        <v>5268</v>
      </c>
      <c r="D23615" t="s">
        <v>17647</v>
      </c>
    </row>
    <row r="23616" spans="1:4" ht="15">
      <c r="A23616" t="s">
        <v>5207</v>
      </c>
      <c r="B23616" s="53">
        <v>2023</v>
      </c>
      <c r="C23616" t="s">
        <v>373</v>
      </c>
      <c r="D23616" t="s">
        <v>17648</v>
      </c>
    </row>
    <row r="23617" spans="1:4" ht="15">
      <c r="A23617" t="s">
        <v>5207</v>
      </c>
      <c r="B23617" s="53">
        <v>2023</v>
      </c>
      <c r="C23617" t="s">
        <v>373</v>
      </c>
      <c r="D23617" t="s">
        <v>17649</v>
      </c>
    </row>
    <row r="23618" spans="1:4" ht="15">
      <c r="A23618" t="s">
        <v>5207</v>
      </c>
      <c r="B23618" s="53">
        <v>2023</v>
      </c>
      <c r="C23618" t="s">
        <v>193</v>
      </c>
      <c r="D23618" t="s">
        <v>17650</v>
      </c>
    </row>
    <row r="23619" spans="1:4" ht="15">
      <c r="A23619" t="s">
        <v>5207</v>
      </c>
      <c r="B23619" s="53">
        <v>2023</v>
      </c>
      <c r="C23619" t="s">
        <v>193</v>
      </c>
      <c r="D23619" t="s">
        <v>17651</v>
      </c>
    </row>
    <row r="23620" spans="1:4" ht="15">
      <c r="A23620" t="s">
        <v>5207</v>
      </c>
      <c r="B23620" s="53">
        <v>2023</v>
      </c>
      <c r="C23620" t="s">
        <v>660</v>
      </c>
      <c r="D23620" t="s">
        <v>17652</v>
      </c>
    </row>
    <row r="23621" spans="1:4" ht="15">
      <c r="A23621" t="s">
        <v>5207</v>
      </c>
      <c r="B23621" s="53">
        <v>2023</v>
      </c>
      <c r="C23621" t="s">
        <v>17653</v>
      </c>
      <c r="D23621" t="s">
        <v>17654</v>
      </c>
    </row>
    <row r="23622" spans="1:4" ht="15">
      <c r="A23622" t="s">
        <v>5207</v>
      </c>
      <c r="B23622" s="53">
        <v>2023</v>
      </c>
      <c r="C23622" t="s">
        <v>17653</v>
      </c>
      <c r="D23622" t="s">
        <v>17655</v>
      </c>
    </row>
    <row r="23623" spans="1:4" ht="15">
      <c r="A23623" t="s">
        <v>5207</v>
      </c>
      <c r="B23623" s="53">
        <v>2023</v>
      </c>
      <c r="C23623" t="s">
        <v>1</v>
      </c>
      <c r="D23623" t="s">
        <v>17656</v>
      </c>
    </row>
    <row r="23624" spans="1:4" ht="15">
      <c r="A23624" t="s">
        <v>5207</v>
      </c>
      <c r="B23624" s="53">
        <v>2023</v>
      </c>
      <c r="C23624" t="s">
        <v>1</v>
      </c>
      <c r="D23624" t="s">
        <v>17654</v>
      </c>
    </row>
    <row r="23625" spans="1:4" ht="15">
      <c r="A23625" t="s">
        <v>5207</v>
      </c>
      <c r="B23625" s="53">
        <v>2023</v>
      </c>
      <c r="C23625" t="s">
        <v>1</v>
      </c>
      <c r="D23625" t="s">
        <v>17657</v>
      </c>
    </row>
    <row r="23626" spans="1:4" ht="15">
      <c r="A23626" t="s">
        <v>5207</v>
      </c>
      <c r="B23626" s="53">
        <v>2023</v>
      </c>
      <c r="C23626" t="s">
        <v>1</v>
      </c>
      <c r="D23626" t="s">
        <v>17650</v>
      </c>
    </row>
    <row r="23627" spans="1:4" ht="15">
      <c r="A23627" t="s">
        <v>5207</v>
      </c>
      <c r="B23627" s="53">
        <v>2023</v>
      </c>
      <c r="C23627" t="s">
        <v>1</v>
      </c>
      <c r="D23627" t="s">
        <v>17658</v>
      </c>
    </row>
    <row r="23628" spans="1:4" ht="15">
      <c r="A23628" t="s">
        <v>5207</v>
      </c>
      <c r="B23628" s="53">
        <v>2023</v>
      </c>
      <c r="C23628" t="s">
        <v>1</v>
      </c>
      <c r="D23628" t="s">
        <v>17659</v>
      </c>
    </row>
    <row r="23629" spans="1:4" ht="15">
      <c r="A23629" t="s">
        <v>5207</v>
      </c>
      <c r="B23629" s="53">
        <v>2023</v>
      </c>
      <c r="C23629" t="s">
        <v>1</v>
      </c>
      <c r="D23629" t="s">
        <v>17660</v>
      </c>
    </row>
    <row r="23630" spans="1:4" ht="15">
      <c r="A23630" t="s">
        <v>5207</v>
      </c>
      <c r="B23630" s="53">
        <v>2023</v>
      </c>
      <c r="C23630" t="s">
        <v>1</v>
      </c>
      <c r="D23630" t="s">
        <v>17661</v>
      </c>
    </row>
    <row r="23631" spans="1:4" ht="15">
      <c r="A23631" t="s">
        <v>5207</v>
      </c>
      <c r="B23631" s="53">
        <v>2022</v>
      </c>
      <c r="C23631" t="s">
        <v>1287</v>
      </c>
      <c r="D23631" t="s">
        <v>17662</v>
      </c>
    </row>
    <row r="23632" spans="1:4" ht="15">
      <c r="A23632" t="s">
        <v>5207</v>
      </c>
      <c r="B23632" s="53">
        <v>2022</v>
      </c>
      <c r="C23632" t="s">
        <v>913</v>
      </c>
      <c r="D23632" t="s">
        <v>17663</v>
      </c>
    </row>
    <row r="23633" spans="1:4" ht="15">
      <c r="A23633" t="s">
        <v>5207</v>
      </c>
      <c r="B23633" s="53">
        <v>2022</v>
      </c>
      <c r="C23633" t="s">
        <v>1286</v>
      </c>
      <c r="D23633" t="s">
        <v>17664</v>
      </c>
    </row>
    <row r="23634" spans="1:4" ht="15">
      <c r="A23634" t="s">
        <v>5207</v>
      </c>
      <c r="B23634" s="53">
        <v>2022</v>
      </c>
      <c r="C23634" t="s">
        <v>1286</v>
      </c>
      <c r="D23634" t="s">
        <v>17665</v>
      </c>
    </row>
    <row r="23635" spans="1:4" ht="15">
      <c r="A23635" t="s">
        <v>5207</v>
      </c>
      <c r="B23635" s="53">
        <v>2022</v>
      </c>
      <c r="C23635" t="s">
        <v>6</v>
      </c>
      <c r="D23635" t="s">
        <v>17666</v>
      </c>
    </row>
    <row r="23636" spans="1:4" ht="15">
      <c r="A23636" t="s">
        <v>5207</v>
      </c>
      <c r="B23636" s="53">
        <v>2022</v>
      </c>
      <c r="C23636" t="s">
        <v>6</v>
      </c>
      <c r="D23636" t="s">
        <v>17667</v>
      </c>
    </row>
    <row r="23637" spans="1:4" ht="15">
      <c r="A23637" t="s">
        <v>5207</v>
      </c>
      <c r="B23637" s="53">
        <v>2022</v>
      </c>
      <c r="C23637" t="s">
        <v>6</v>
      </c>
      <c r="D23637" t="s">
        <v>17668</v>
      </c>
    </row>
    <row r="23638" spans="1:4" ht="15">
      <c r="A23638" t="s">
        <v>5207</v>
      </c>
      <c r="B23638" s="53">
        <v>2022</v>
      </c>
      <c r="C23638" t="s">
        <v>6</v>
      </c>
      <c r="D23638" t="s">
        <v>17669</v>
      </c>
    </row>
    <row r="23639" spans="1:4" ht="15">
      <c r="A23639" t="s">
        <v>5207</v>
      </c>
      <c r="B23639" s="53">
        <v>2022</v>
      </c>
      <c r="C23639" t="s">
        <v>17670</v>
      </c>
      <c r="D23639" t="s">
        <v>17671</v>
      </c>
    </row>
    <row r="23640" spans="1:4" ht="15">
      <c r="A23640" t="s">
        <v>5207</v>
      </c>
      <c r="B23640" s="53">
        <v>2022</v>
      </c>
      <c r="C23640" t="s">
        <v>17672</v>
      </c>
      <c r="D23640" t="s">
        <v>17673</v>
      </c>
    </row>
    <row r="23641" spans="1:4" ht="15">
      <c r="A23641" t="s">
        <v>5207</v>
      </c>
      <c r="B23641" s="53">
        <v>2022</v>
      </c>
      <c r="C23641" t="s">
        <v>60</v>
      </c>
      <c r="D23641" t="s">
        <v>17674</v>
      </c>
    </row>
    <row r="23642" spans="1:4" ht="15">
      <c r="A23642" t="s">
        <v>5207</v>
      </c>
      <c r="B23642" s="53">
        <v>2022</v>
      </c>
      <c r="C23642" t="s">
        <v>21</v>
      </c>
      <c r="D23642" t="s">
        <v>17675</v>
      </c>
    </row>
    <row r="23643" spans="1:4" ht="15">
      <c r="A23643" t="s">
        <v>5207</v>
      </c>
      <c r="B23643" s="53">
        <v>2022</v>
      </c>
      <c r="C23643" t="s">
        <v>17653</v>
      </c>
      <c r="D23643" t="s">
        <v>17676</v>
      </c>
    </row>
    <row r="23644" spans="1:4" ht="15">
      <c r="A23644" t="s">
        <v>5207</v>
      </c>
      <c r="B23644" s="53">
        <v>2022</v>
      </c>
      <c r="C23644" t="s">
        <v>13</v>
      </c>
      <c r="D23644" t="s">
        <v>17677</v>
      </c>
    </row>
    <row r="23645" spans="1:4" ht="15">
      <c r="A23645" t="s">
        <v>5207</v>
      </c>
      <c r="B23645" s="53">
        <v>2022</v>
      </c>
      <c r="C23645" t="s">
        <v>13</v>
      </c>
      <c r="D23645" t="s">
        <v>17678</v>
      </c>
    </row>
    <row r="23646" spans="1:4" ht="15">
      <c r="A23646" t="s">
        <v>5207</v>
      </c>
      <c r="B23646" s="53">
        <v>2022</v>
      </c>
      <c r="C23646" t="s">
        <v>13</v>
      </c>
      <c r="D23646" t="s">
        <v>17679</v>
      </c>
    </row>
    <row r="23647" spans="1:4" ht="15">
      <c r="A23647" t="s">
        <v>5207</v>
      </c>
      <c r="B23647" s="53">
        <v>2022</v>
      </c>
      <c r="C23647" t="s">
        <v>1</v>
      </c>
      <c r="D23647" t="s">
        <v>17680</v>
      </c>
    </row>
    <row r="23648" spans="1:4" ht="15">
      <c r="A23648" t="s">
        <v>5207</v>
      </c>
      <c r="B23648" s="53">
        <v>2022</v>
      </c>
      <c r="C23648" t="s">
        <v>1</v>
      </c>
      <c r="D23648" t="s">
        <v>17681</v>
      </c>
    </row>
    <row r="23649" spans="1:4" ht="15">
      <c r="A23649" t="s">
        <v>5207</v>
      </c>
      <c r="B23649" s="53">
        <v>2022</v>
      </c>
      <c r="C23649" t="s">
        <v>1</v>
      </c>
      <c r="D23649" t="s">
        <v>17682</v>
      </c>
    </row>
    <row r="23650" spans="1:4" ht="15">
      <c r="A23650" t="s">
        <v>5207</v>
      </c>
      <c r="B23650" s="53">
        <v>2021</v>
      </c>
      <c r="C23650" t="s">
        <v>29</v>
      </c>
      <c r="D23650" t="s">
        <v>17683</v>
      </c>
    </row>
    <row r="23651" spans="1:4" ht="15">
      <c r="A23651" t="s">
        <v>5207</v>
      </c>
      <c r="B23651" s="53">
        <v>2021</v>
      </c>
      <c r="C23651" t="s">
        <v>138</v>
      </c>
      <c r="D23651" t="s">
        <v>17684</v>
      </c>
    </row>
    <row r="23652" spans="1:4" ht="15">
      <c r="A23652" t="s">
        <v>5207</v>
      </c>
      <c r="B23652" s="53">
        <v>2021</v>
      </c>
      <c r="C23652" t="s">
        <v>142</v>
      </c>
      <c r="D23652" t="s">
        <v>17685</v>
      </c>
    </row>
    <row r="23653" spans="1:4" ht="15">
      <c r="A23653" t="s">
        <v>5207</v>
      </c>
      <c r="B23653" s="53">
        <v>2021</v>
      </c>
      <c r="C23653" t="s">
        <v>5699</v>
      </c>
      <c r="D23653" t="s">
        <v>17686</v>
      </c>
    </row>
    <row r="23654" spans="1:4" ht="15">
      <c r="A23654" t="s">
        <v>5207</v>
      </c>
      <c r="B23654" s="53">
        <v>2021</v>
      </c>
      <c r="C23654" t="s">
        <v>503</v>
      </c>
      <c r="D23654" t="s">
        <v>17687</v>
      </c>
    </row>
    <row r="23655" spans="1:4" ht="15">
      <c r="A23655" t="s">
        <v>5207</v>
      </c>
      <c r="B23655" s="53">
        <v>2021</v>
      </c>
      <c r="C23655" t="s">
        <v>503</v>
      </c>
      <c r="D23655" t="s">
        <v>17688</v>
      </c>
    </row>
    <row r="23656" spans="1:4" ht="15">
      <c r="A23656" t="s">
        <v>5207</v>
      </c>
      <c r="B23656" s="53">
        <v>2021</v>
      </c>
      <c r="C23656" t="s">
        <v>1286</v>
      </c>
      <c r="D23656" t="s">
        <v>17689</v>
      </c>
    </row>
    <row r="23657" spans="1:4" ht="15">
      <c r="A23657" t="s">
        <v>5207</v>
      </c>
      <c r="B23657" s="53">
        <v>2021</v>
      </c>
      <c r="C23657" t="s">
        <v>1286</v>
      </c>
      <c r="D23657" t="s">
        <v>17690</v>
      </c>
    </row>
    <row r="23658" spans="1:4" ht="15">
      <c r="A23658" t="s">
        <v>5207</v>
      </c>
      <c r="B23658" s="53">
        <v>2021</v>
      </c>
      <c r="C23658" t="s">
        <v>1286</v>
      </c>
      <c r="D23658" t="s">
        <v>17691</v>
      </c>
    </row>
    <row r="23659" spans="1:4" ht="15">
      <c r="A23659" t="s">
        <v>5207</v>
      </c>
      <c r="B23659" s="53">
        <v>2021</v>
      </c>
      <c r="C23659" t="s">
        <v>193</v>
      </c>
      <c r="D23659" t="s">
        <v>17692</v>
      </c>
    </row>
    <row r="23660" spans="1:4" ht="15">
      <c r="A23660" t="s">
        <v>5207</v>
      </c>
      <c r="B23660" s="53">
        <v>2021</v>
      </c>
      <c r="C23660" t="s">
        <v>193</v>
      </c>
      <c r="D23660" t="s">
        <v>17693</v>
      </c>
    </row>
    <row r="23661" spans="1:4" ht="15">
      <c r="A23661" t="s">
        <v>5207</v>
      </c>
      <c r="B23661" s="53">
        <v>2021</v>
      </c>
      <c r="C23661" t="s">
        <v>193</v>
      </c>
      <c r="D23661" t="s">
        <v>17694</v>
      </c>
    </row>
    <row r="23662" spans="1:4" ht="15">
      <c r="A23662" t="s">
        <v>5207</v>
      </c>
      <c r="B23662" s="53">
        <v>2021</v>
      </c>
      <c r="C23662" t="s">
        <v>21</v>
      </c>
      <c r="D23662" t="s">
        <v>17695</v>
      </c>
    </row>
    <row r="23663" spans="1:4" ht="15">
      <c r="A23663" t="s">
        <v>5207</v>
      </c>
      <c r="B23663" s="53">
        <v>2021</v>
      </c>
      <c r="C23663" t="s">
        <v>71</v>
      </c>
      <c r="D23663" t="s">
        <v>17696</v>
      </c>
    </row>
    <row r="23664" spans="1:4" ht="15">
      <c r="A23664" t="s">
        <v>5207</v>
      </c>
      <c r="B23664" s="53">
        <v>2021</v>
      </c>
      <c r="C23664" t="s">
        <v>13</v>
      </c>
      <c r="D23664" t="s">
        <v>17697</v>
      </c>
    </row>
    <row r="23665" spans="1:4" ht="15">
      <c r="A23665" t="s">
        <v>5207</v>
      </c>
      <c r="B23665" s="53">
        <v>2021</v>
      </c>
      <c r="C23665" t="s">
        <v>13</v>
      </c>
      <c r="D23665" t="s">
        <v>17698</v>
      </c>
    </row>
    <row r="23666" spans="1:4" ht="15">
      <c r="A23666" t="s">
        <v>5207</v>
      </c>
      <c r="B23666" s="53">
        <v>2021</v>
      </c>
      <c r="C23666" t="s">
        <v>13</v>
      </c>
      <c r="D23666" t="s">
        <v>17699</v>
      </c>
    </row>
    <row r="23667" spans="1:4" ht="15">
      <c r="A23667" t="s">
        <v>5207</v>
      </c>
      <c r="B23667" s="53">
        <v>2021</v>
      </c>
      <c r="C23667" t="s">
        <v>13</v>
      </c>
      <c r="D23667" t="s">
        <v>17700</v>
      </c>
    </row>
    <row r="23668" spans="1:4" ht="15">
      <c r="A23668" t="s">
        <v>5207</v>
      </c>
      <c r="B23668" s="53">
        <v>2021</v>
      </c>
      <c r="C23668" t="s">
        <v>1</v>
      </c>
      <c r="D23668" t="s">
        <v>17701</v>
      </c>
    </row>
    <row r="23669" spans="1:4" ht="15">
      <c r="A23669" t="s">
        <v>5207</v>
      </c>
      <c r="B23669" s="53">
        <v>2021</v>
      </c>
      <c r="C23669" t="s">
        <v>1</v>
      </c>
      <c r="D23669" t="s">
        <v>17663</v>
      </c>
    </row>
    <row r="23670" spans="1:4" ht="15">
      <c r="A23670" t="s">
        <v>5207</v>
      </c>
      <c r="B23670" s="53">
        <v>2021</v>
      </c>
      <c r="C23670" t="s">
        <v>1</v>
      </c>
      <c r="D23670" t="s">
        <v>8231</v>
      </c>
    </row>
    <row r="23671" spans="1:4" ht="15">
      <c r="A23671" t="s">
        <v>5207</v>
      </c>
      <c r="B23671" s="53">
        <v>2020</v>
      </c>
      <c r="C23671" t="s">
        <v>29</v>
      </c>
      <c r="D23671" t="s">
        <v>17702</v>
      </c>
    </row>
    <row r="23672" spans="1:4" ht="15">
      <c r="A23672" t="s">
        <v>5207</v>
      </c>
      <c r="B23672" s="53">
        <v>2020</v>
      </c>
      <c r="C23672" t="s">
        <v>5150</v>
      </c>
      <c r="D23672" t="s">
        <v>17703</v>
      </c>
    </row>
    <row r="23673" spans="1:4" ht="15">
      <c r="A23673" t="s">
        <v>5207</v>
      </c>
      <c r="B23673" s="53">
        <v>2020</v>
      </c>
      <c r="C23673" t="s">
        <v>5268</v>
      </c>
      <c r="D23673" t="s">
        <v>17704</v>
      </c>
    </row>
    <row r="23674" spans="1:4" ht="15">
      <c r="A23674" t="s">
        <v>5207</v>
      </c>
      <c r="B23674" s="53">
        <v>2020</v>
      </c>
      <c r="C23674" t="s">
        <v>1286</v>
      </c>
      <c r="D23674" t="s">
        <v>17705</v>
      </c>
    </row>
    <row r="23675" spans="1:4" ht="15">
      <c r="A23675" t="s">
        <v>5207</v>
      </c>
      <c r="B23675" s="53">
        <v>2020</v>
      </c>
      <c r="C23675" t="s">
        <v>1286</v>
      </c>
      <c r="D23675" t="s">
        <v>17706</v>
      </c>
    </row>
    <row r="23676" spans="1:4" ht="15">
      <c r="A23676" t="s">
        <v>5207</v>
      </c>
      <c r="B23676" s="53">
        <v>2020</v>
      </c>
      <c r="C23676" t="s">
        <v>1286</v>
      </c>
      <c r="D23676" t="s">
        <v>17707</v>
      </c>
    </row>
    <row r="23677" spans="1:4" ht="15">
      <c r="A23677" t="s">
        <v>5207</v>
      </c>
      <c r="B23677" s="53">
        <v>2020</v>
      </c>
      <c r="C23677" t="s">
        <v>1286</v>
      </c>
      <c r="D23677" t="s">
        <v>17708</v>
      </c>
    </row>
    <row r="23678" spans="1:4" ht="15">
      <c r="A23678" t="s">
        <v>5207</v>
      </c>
      <c r="B23678" s="53">
        <v>2020</v>
      </c>
      <c r="C23678" t="s">
        <v>1286</v>
      </c>
      <c r="D23678" t="s">
        <v>17709</v>
      </c>
    </row>
    <row r="23679" spans="1:4" ht="15">
      <c r="A23679" t="s">
        <v>5207</v>
      </c>
      <c r="B23679" s="53">
        <v>2020</v>
      </c>
      <c r="C23679" t="s">
        <v>6</v>
      </c>
      <c r="D23679" t="s">
        <v>17710</v>
      </c>
    </row>
    <row r="23680" spans="1:4" ht="15">
      <c r="A23680" t="s">
        <v>5207</v>
      </c>
      <c r="B23680" s="53">
        <v>2020</v>
      </c>
      <c r="C23680" t="s">
        <v>6</v>
      </c>
      <c r="D23680" t="s">
        <v>17711</v>
      </c>
    </row>
    <row r="23681" spans="1:4" ht="15">
      <c r="A23681" t="s">
        <v>5207</v>
      </c>
      <c r="B23681" s="53">
        <v>2020</v>
      </c>
      <c r="C23681" t="s">
        <v>193</v>
      </c>
      <c r="D23681" t="s">
        <v>17712</v>
      </c>
    </row>
    <row r="23682" spans="1:4" ht="15">
      <c r="A23682" t="s">
        <v>5207</v>
      </c>
      <c r="B23682" s="53">
        <v>2020</v>
      </c>
      <c r="C23682" t="s">
        <v>389</v>
      </c>
      <c r="D23682" t="s">
        <v>17713</v>
      </c>
    </row>
    <row r="23683" spans="1:4" ht="15">
      <c r="A23683" t="s">
        <v>5207</v>
      </c>
      <c r="B23683" s="53">
        <v>2020</v>
      </c>
      <c r="C23683" t="s">
        <v>21</v>
      </c>
      <c r="D23683" t="s">
        <v>17714</v>
      </c>
    </row>
    <row r="23684" spans="1:4" ht="15">
      <c r="A23684" t="s">
        <v>5207</v>
      </c>
      <c r="B23684" s="53">
        <v>2020</v>
      </c>
      <c r="C23684" t="s">
        <v>13</v>
      </c>
      <c r="D23684" t="s">
        <v>17715</v>
      </c>
    </row>
    <row r="23685" spans="1:4" ht="15">
      <c r="A23685" t="s">
        <v>5207</v>
      </c>
      <c r="B23685" s="53">
        <v>2020</v>
      </c>
      <c r="C23685" t="s">
        <v>13</v>
      </c>
      <c r="D23685" t="s">
        <v>17716</v>
      </c>
    </row>
    <row r="23686" spans="1:4" ht="15">
      <c r="A23686" t="s">
        <v>5207</v>
      </c>
      <c r="B23686" s="53">
        <v>2020</v>
      </c>
      <c r="C23686" t="s">
        <v>13</v>
      </c>
      <c r="D23686" t="s">
        <v>17717</v>
      </c>
    </row>
    <row r="23687" spans="1:4" ht="15">
      <c r="A23687" t="s">
        <v>5207</v>
      </c>
      <c r="B23687" s="53">
        <v>2020</v>
      </c>
      <c r="C23687" t="s">
        <v>13</v>
      </c>
      <c r="D23687" t="s">
        <v>17718</v>
      </c>
    </row>
    <row r="23688" spans="1:4" ht="15">
      <c r="A23688" t="s">
        <v>5207</v>
      </c>
      <c r="B23688" s="53">
        <v>2020</v>
      </c>
      <c r="C23688" t="s">
        <v>13</v>
      </c>
      <c r="D23688" t="s">
        <v>17719</v>
      </c>
    </row>
    <row r="23689" spans="1:4" ht="15">
      <c r="A23689" t="s">
        <v>5207</v>
      </c>
      <c r="B23689" s="53">
        <v>2020</v>
      </c>
      <c r="C23689" t="s">
        <v>13</v>
      </c>
      <c r="D23689" t="s">
        <v>17720</v>
      </c>
    </row>
    <row r="23690" spans="1:4" ht="15">
      <c r="A23690" t="s">
        <v>5207</v>
      </c>
      <c r="B23690" s="53">
        <v>2020</v>
      </c>
      <c r="C23690" t="s">
        <v>1</v>
      </c>
      <c r="D23690" t="s">
        <v>17721</v>
      </c>
    </row>
    <row r="23691" spans="1:4" ht="15">
      <c r="A23691" t="s">
        <v>5207</v>
      </c>
      <c r="B23691" s="53">
        <v>2020</v>
      </c>
      <c r="C23691" t="s">
        <v>1</v>
      </c>
      <c r="D23691" t="s">
        <v>17708</v>
      </c>
    </row>
    <row r="23692" spans="1:4" ht="15">
      <c r="A23692" t="s">
        <v>5207</v>
      </c>
      <c r="B23692" s="53">
        <v>2020</v>
      </c>
      <c r="C23692" t="s">
        <v>1</v>
      </c>
      <c r="D23692" t="s">
        <v>17722</v>
      </c>
    </row>
    <row r="23693" spans="1:4" ht="15">
      <c r="A23693" t="s">
        <v>5207</v>
      </c>
      <c r="B23693" s="53">
        <v>2020</v>
      </c>
      <c r="C23693" t="s">
        <v>1</v>
      </c>
      <c r="D23693" t="s">
        <v>17719</v>
      </c>
    </row>
    <row r="23694" spans="1:4" ht="15">
      <c r="A23694" t="s">
        <v>5207</v>
      </c>
      <c r="B23694" s="53">
        <v>2020</v>
      </c>
      <c r="C23694" t="s">
        <v>1</v>
      </c>
      <c r="D23694" t="s">
        <v>17723</v>
      </c>
    </row>
    <row r="23695" spans="1:4" ht="15">
      <c r="A23695" t="s">
        <v>5207</v>
      </c>
      <c r="B23695" s="53">
        <v>2020</v>
      </c>
      <c r="C23695" t="s">
        <v>1</v>
      </c>
      <c r="D23695" t="s">
        <v>17688</v>
      </c>
    </row>
    <row r="23696" spans="1:4" ht="15">
      <c r="A23696" t="s">
        <v>5207</v>
      </c>
      <c r="B23696" s="53">
        <v>2019</v>
      </c>
      <c r="C23696" t="s">
        <v>29</v>
      </c>
      <c r="D23696" t="s">
        <v>17724</v>
      </c>
    </row>
    <row r="23697" spans="1:4" ht="15">
      <c r="A23697" t="s">
        <v>5207</v>
      </c>
      <c r="B23697" s="53">
        <v>2019</v>
      </c>
      <c r="C23697" t="s">
        <v>1432</v>
      </c>
      <c r="D23697" t="s">
        <v>17725</v>
      </c>
    </row>
    <row r="23698" spans="1:4" ht="15">
      <c r="A23698" t="s">
        <v>5207</v>
      </c>
      <c r="B23698" s="53">
        <v>2019</v>
      </c>
      <c r="C23698" t="s">
        <v>1432</v>
      </c>
      <c r="D23698" t="s">
        <v>17726</v>
      </c>
    </row>
    <row r="23699" spans="1:4" ht="15">
      <c r="A23699" t="s">
        <v>5207</v>
      </c>
      <c r="B23699" s="53">
        <v>2019</v>
      </c>
      <c r="C23699" t="s">
        <v>14914</v>
      </c>
      <c r="D23699" t="s">
        <v>17727</v>
      </c>
    </row>
    <row r="23700" spans="1:4" ht="15">
      <c r="A23700" t="s">
        <v>5207</v>
      </c>
      <c r="B23700" s="53">
        <v>2019</v>
      </c>
      <c r="C23700" t="s">
        <v>1286</v>
      </c>
      <c r="D23700" t="s">
        <v>17728</v>
      </c>
    </row>
    <row r="23701" spans="1:4" ht="15">
      <c r="A23701" t="s">
        <v>5207</v>
      </c>
      <c r="B23701" s="53">
        <v>2019</v>
      </c>
      <c r="C23701" t="s">
        <v>1286</v>
      </c>
      <c r="D23701" t="s">
        <v>17729</v>
      </c>
    </row>
    <row r="23702" spans="1:4" ht="15">
      <c r="A23702" t="s">
        <v>5207</v>
      </c>
      <c r="B23702" s="53">
        <v>2019</v>
      </c>
      <c r="C23702" t="s">
        <v>1286</v>
      </c>
      <c r="D23702" t="s">
        <v>17730</v>
      </c>
    </row>
    <row r="23703" spans="1:4" ht="15">
      <c r="A23703" t="s">
        <v>5207</v>
      </c>
      <c r="B23703" s="53">
        <v>2019</v>
      </c>
      <c r="C23703" t="s">
        <v>6</v>
      </c>
      <c r="D23703" t="s">
        <v>17731</v>
      </c>
    </row>
    <row r="23704" spans="1:4" ht="15">
      <c r="A23704" t="s">
        <v>5207</v>
      </c>
      <c r="B23704" s="53">
        <v>2019</v>
      </c>
      <c r="C23704" t="s">
        <v>6</v>
      </c>
      <c r="D23704" t="s">
        <v>17732</v>
      </c>
    </row>
    <row r="23705" spans="1:4" ht="15">
      <c r="A23705" t="s">
        <v>5207</v>
      </c>
      <c r="B23705" s="53">
        <v>2019</v>
      </c>
      <c r="C23705" t="s">
        <v>6</v>
      </c>
      <c r="D23705" t="s">
        <v>17733</v>
      </c>
    </row>
    <row r="23706" spans="1:4" ht="15">
      <c r="A23706" t="s">
        <v>5207</v>
      </c>
      <c r="B23706" s="53">
        <v>2019</v>
      </c>
      <c r="C23706" t="s">
        <v>6</v>
      </c>
      <c r="D23706" t="s">
        <v>17734</v>
      </c>
    </row>
    <row r="23707" spans="1:4" ht="15">
      <c r="A23707" t="s">
        <v>5207</v>
      </c>
      <c r="B23707" s="53">
        <v>2019</v>
      </c>
      <c r="C23707" t="s">
        <v>193</v>
      </c>
      <c r="D23707" t="s">
        <v>17735</v>
      </c>
    </row>
    <row r="23708" spans="1:4" ht="15">
      <c r="A23708" t="s">
        <v>5207</v>
      </c>
      <c r="B23708" s="53">
        <v>2019</v>
      </c>
      <c r="C23708" t="s">
        <v>17736</v>
      </c>
      <c r="D23708" t="s">
        <v>17737</v>
      </c>
    </row>
    <row r="23709" spans="1:4" ht="15">
      <c r="A23709" t="s">
        <v>5207</v>
      </c>
      <c r="B23709" s="53">
        <v>2019</v>
      </c>
      <c r="C23709" t="s">
        <v>17736</v>
      </c>
      <c r="D23709" t="s">
        <v>17738</v>
      </c>
    </row>
    <row r="23710" spans="1:4" ht="15">
      <c r="A23710" t="s">
        <v>5207</v>
      </c>
      <c r="B23710" s="53">
        <v>2019</v>
      </c>
      <c r="C23710" t="s">
        <v>21</v>
      </c>
      <c r="D23710" t="s">
        <v>17739</v>
      </c>
    </row>
    <row r="23711" spans="1:4" ht="15">
      <c r="A23711" t="s">
        <v>5207</v>
      </c>
      <c r="B23711" s="53">
        <v>2019</v>
      </c>
      <c r="C23711" t="s">
        <v>13</v>
      </c>
      <c r="D23711" t="s">
        <v>17740</v>
      </c>
    </row>
    <row r="23712" spans="1:4" ht="15">
      <c r="A23712" t="s">
        <v>5207</v>
      </c>
      <c r="B23712" s="53">
        <v>2019</v>
      </c>
      <c r="C23712" t="s">
        <v>13</v>
      </c>
      <c r="D23712" t="s">
        <v>17741</v>
      </c>
    </row>
    <row r="23713" spans="1:4" ht="15">
      <c r="A23713" t="s">
        <v>5207</v>
      </c>
      <c r="B23713" s="53">
        <v>2019</v>
      </c>
      <c r="C23713" t="s">
        <v>1</v>
      </c>
      <c r="D23713" t="s">
        <v>17742</v>
      </c>
    </row>
    <row r="23714" spans="1:4" ht="15">
      <c r="A23714" t="s">
        <v>5207</v>
      </c>
      <c r="B23714" s="53">
        <v>2019</v>
      </c>
      <c r="C23714" t="s">
        <v>1</v>
      </c>
      <c r="D23714" t="s">
        <v>17743</v>
      </c>
    </row>
    <row r="23715" spans="1:4" ht="15">
      <c r="A23715" t="s">
        <v>5207</v>
      </c>
      <c r="B23715" s="53">
        <v>2019</v>
      </c>
      <c r="C23715" t="s">
        <v>1</v>
      </c>
      <c r="D23715" t="s">
        <v>17744</v>
      </c>
    </row>
    <row r="23716" spans="1:4" ht="15">
      <c r="A23716" t="s">
        <v>5207</v>
      </c>
      <c r="B23716" s="53">
        <v>2019</v>
      </c>
      <c r="C23716" t="s">
        <v>1</v>
      </c>
      <c r="D23716" t="s">
        <v>17745</v>
      </c>
    </row>
    <row r="23717" spans="1:4" ht="15">
      <c r="A23717" t="s">
        <v>5207</v>
      </c>
      <c r="B23717" s="53">
        <v>2019</v>
      </c>
      <c r="C23717" t="s">
        <v>1</v>
      </c>
      <c r="D23717" t="s">
        <v>17746</v>
      </c>
    </row>
    <row r="23718" spans="1:4" ht="15">
      <c r="A23718" t="s">
        <v>5207</v>
      </c>
      <c r="B23718" s="53">
        <v>2019</v>
      </c>
      <c r="C23718" t="s">
        <v>1</v>
      </c>
      <c r="D23718" t="s">
        <v>17747</v>
      </c>
    </row>
    <row r="23719" spans="1:4" ht="15">
      <c r="A23719" t="s">
        <v>5207</v>
      </c>
      <c r="B23719" s="53">
        <v>2019</v>
      </c>
      <c r="C23719" t="s">
        <v>1</v>
      </c>
      <c r="D23719" t="s">
        <v>17748</v>
      </c>
    </row>
    <row r="23720" spans="1:4" ht="15">
      <c r="A23720" t="s">
        <v>5207</v>
      </c>
      <c r="B23720" s="53">
        <v>2019</v>
      </c>
      <c r="C23720" t="s">
        <v>1</v>
      </c>
      <c r="D23720" t="s">
        <v>17749</v>
      </c>
    </row>
    <row r="23721" spans="1:4" ht="15">
      <c r="A23721" t="s">
        <v>5207</v>
      </c>
      <c r="B23721" s="53">
        <v>2019</v>
      </c>
      <c r="C23721" t="s">
        <v>1</v>
      </c>
      <c r="D23721" t="s">
        <v>17750</v>
      </c>
    </row>
    <row r="23722" spans="1:4" ht="15">
      <c r="A23722" t="s">
        <v>5207</v>
      </c>
      <c r="B23722" s="53">
        <v>2018</v>
      </c>
      <c r="C23722" t="s">
        <v>29</v>
      </c>
      <c r="D23722" t="s">
        <v>17751</v>
      </c>
    </row>
    <row r="23723" spans="1:4" ht="15">
      <c r="A23723" t="s">
        <v>5207</v>
      </c>
      <c r="B23723" s="53">
        <v>2018</v>
      </c>
      <c r="C23723" t="s">
        <v>29</v>
      </c>
      <c r="D23723" t="s">
        <v>17304</v>
      </c>
    </row>
    <row r="23724" spans="1:4" ht="15">
      <c r="A23724" t="s">
        <v>5207</v>
      </c>
      <c r="B23724" s="53">
        <v>2018</v>
      </c>
      <c r="C23724" t="s">
        <v>29</v>
      </c>
      <c r="D23724" t="s">
        <v>17752</v>
      </c>
    </row>
    <row r="23725" spans="1:4" ht="15">
      <c r="A23725" t="s">
        <v>5207</v>
      </c>
      <c r="B23725" s="53">
        <v>2018</v>
      </c>
      <c r="C23725" t="s">
        <v>401</v>
      </c>
      <c r="D23725" t="s">
        <v>17753</v>
      </c>
    </row>
    <row r="23726" spans="1:4" ht="15">
      <c r="A23726" t="s">
        <v>5207</v>
      </c>
      <c r="B23726" s="53">
        <v>2018</v>
      </c>
      <c r="C23726" t="s">
        <v>1735</v>
      </c>
      <c r="D23726" t="s">
        <v>17754</v>
      </c>
    </row>
    <row r="23727" spans="1:4" ht="15">
      <c r="A23727" t="s">
        <v>5207</v>
      </c>
      <c r="B23727" s="53">
        <v>2018</v>
      </c>
      <c r="C23727" t="s">
        <v>17755</v>
      </c>
      <c r="D23727" t="s">
        <v>17756</v>
      </c>
    </row>
    <row r="23728" spans="1:4" ht="15">
      <c r="A23728" t="s">
        <v>5207</v>
      </c>
      <c r="B23728" s="53">
        <v>2018</v>
      </c>
      <c r="C23728" t="s">
        <v>503</v>
      </c>
      <c r="D23728" t="s">
        <v>17757</v>
      </c>
    </row>
    <row r="23729" spans="1:4" ht="15">
      <c r="A23729" t="s">
        <v>5207</v>
      </c>
      <c r="B23729" s="53">
        <v>2018</v>
      </c>
      <c r="C23729" t="s">
        <v>1286</v>
      </c>
      <c r="D23729" t="s">
        <v>17758</v>
      </c>
    </row>
    <row r="23730" spans="1:4" ht="15">
      <c r="A23730" t="s">
        <v>5207</v>
      </c>
      <c r="B23730" s="53">
        <v>2018</v>
      </c>
      <c r="C23730" t="s">
        <v>1286</v>
      </c>
      <c r="D23730" t="s">
        <v>17759</v>
      </c>
    </row>
    <row r="23731" spans="1:4" ht="15">
      <c r="A23731" t="s">
        <v>5207</v>
      </c>
      <c r="B23731" s="53">
        <v>2018</v>
      </c>
      <c r="C23731" t="s">
        <v>1286</v>
      </c>
      <c r="D23731" t="s">
        <v>17760</v>
      </c>
    </row>
    <row r="23732" spans="1:4" ht="15">
      <c r="A23732" t="s">
        <v>5207</v>
      </c>
      <c r="B23732" s="53">
        <v>2018</v>
      </c>
      <c r="C23732" t="s">
        <v>6</v>
      </c>
      <c r="D23732" t="s">
        <v>17761</v>
      </c>
    </row>
    <row r="23733" spans="1:4" ht="15">
      <c r="A23733" t="s">
        <v>5207</v>
      </c>
      <c r="B23733" s="53">
        <v>2018</v>
      </c>
      <c r="C23733" t="s">
        <v>6</v>
      </c>
      <c r="D23733" t="s">
        <v>17762</v>
      </c>
    </row>
    <row r="23734" spans="1:4" ht="15">
      <c r="A23734" t="s">
        <v>5207</v>
      </c>
      <c r="B23734" s="53">
        <v>2018</v>
      </c>
      <c r="C23734" t="s">
        <v>13047</v>
      </c>
      <c r="D23734" t="s">
        <v>17763</v>
      </c>
    </row>
    <row r="23735" spans="1:4" ht="15">
      <c r="A23735" t="s">
        <v>5207</v>
      </c>
      <c r="B23735" s="53">
        <v>2018</v>
      </c>
      <c r="C23735" t="s">
        <v>5895</v>
      </c>
      <c r="D23735" t="s">
        <v>17764</v>
      </c>
    </row>
    <row r="23736" spans="1:4" ht="15">
      <c r="A23736" t="s">
        <v>5207</v>
      </c>
      <c r="B23736" s="53">
        <v>2018</v>
      </c>
      <c r="C23736" t="s">
        <v>17765</v>
      </c>
      <c r="D23736" t="s">
        <v>17766</v>
      </c>
    </row>
    <row r="23737" spans="1:4" ht="15">
      <c r="A23737" t="s">
        <v>5207</v>
      </c>
      <c r="B23737" s="53">
        <v>2018</v>
      </c>
      <c r="C23737" t="s">
        <v>13</v>
      </c>
      <c r="D23737" t="s">
        <v>17767</v>
      </c>
    </row>
    <row r="23738" spans="1:4" ht="15">
      <c r="A23738" t="s">
        <v>5207</v>
      </c>
      <c r="B23738" s="53">
        <v>2018</v>
      </c>
      <c r="C23738" t="s">
        <v>13</v>
      </c>
      <c r="D23738" t="s">
        <v>17768</v>
      </c>
    </row>
    <row r="23739" spans="1:4" ht="15">
      <c r="A23739" t="s">
        <v>5207</v>
      </c>
      <c r="B23739" s="53">
        <v>2018</v>
      </c>
      <c r="C23739" t="s">
        <v>13</v>
      </c>
      <c r="D23739" t="s">
        <v>17769</v>
      </c>
    </row>
    <row r="23740" spans="1:4" ht="15">
      <c r="A23740" t="s">
        <v>5207</v>
      </c>
      <c r="B23740" s="53">
        <v>2018</v>
      </c>
      <c r="C23740" t="s">
        <v>13</v>
      </c>
      <c r="D23740" t="s">
        <v>17770</v>
      </c>
    </row>
    <row r="23741" spans="1:4" ht="15">
      <c r="A23741" t="s">
        <v>5207</v>
      </c>
      <c r="B23741" s="53">
        <v>2018</v>
      </c>
      <c r="C23741" t="s">
        <v>1</v>
      </c>
      <c r="D23741" t="s">
        <v>17771</v>
      </c>
    </row>
    <row r="23742" spans="1:4" ht="15">
      <c r="A23742" t="s">
        <v>5207</v>
      </c>
      <c r="B23742" s="53">
        <v>2017</v>
      </c>
      <c r="C23742" t="s">
        <v>373</v>
      </c>
      <c r="D23742" t="s">
        <v>17772</v>
      </c>
    </row>
    <row r="23743" spans="1:4" ht="15">
      <c r="A23743" t="s">
        <v>5207</v>
      </c>
      <c r="B23743" s="53">
        <v>2017</v>
      </c>
      <c r="C23743" t="s">
        <v>503</v>
      </c>
      <c r="D23743" t="s">
        <v>17773</v>
      </c>
    </row>
    <row r="23744" spans="1:4" ht="15">
      <c r="A23744" t="s">
        <v>5207</v>
      </c>
      <c r="B23744" s="53">
        <v>2017</v>
      </c>
      <c r="C23744" t="s">
        <v>1286</v>
      </c>
      <c r="D23744" t="s">
        <v>17774</v>
      </c>
    </row>
    <row r="23745" spans="1:4" ht="15">
      <c r="A23745" t="s">
        <v>5207</v>
      </c>
      <c r="B23745" s="53">
        <v>2017</v>
      </c>
      <c r="C23745" t="s">
        <v>975</v>
      </c>
      <c r="D23745" t="s">
        <v>17775</v>
      </c>
    </row>
    <row r="23746" spans="1:4" ht="15">
      <c r="A23746" t="s">
        <v>5207</v>
      </c>
      <c r="B23746" s="53">
        <v>2017</v>
      </c>
      <c r="C23746" t="s">
        <v>13</v>
      </c>
      <c r="D23746" t="s">
        <v>17776</v>
      </c>
    </row>
    <row r="23747" spans="1:4" ht="15">
      <c r="A23747" t="s">
        <v>5207</v>
      </c>
      <c r="B23747" s="53">
        <v>2017</v>
      </c>
      <c r="C23747" t="s">
        <v>13</v>
      </c>
      <c r="D23747" t="s">
        <v>17777</v>
      </c>
    </row>
    <row r="23748" spans="1:4" ht="15">
      <c r="A23748" t="s">
        <v>5207</v>
      </c>
      <c r="B23748" s="53">
        <v>2017</v>
      </c>
      <c r="C23748" t="s">
        <v>13</v>
      </c>
      <c r="D23748" t="s">
        <v>17778</v>
      </c>
    </row>
    <row r="23749" spans="1:4" ht="15">
      <c r="A23749" t="s">
        <v>5207</v>
      </c>
      <c r="B23749" s="53">
        <v>2016</v>
      </c>
      <c r="C23749" t="s">
        <v>503</v>
      </c>
      <c r="D23749" t="s">
        <v>17779</v>
      </c>
    </row>
    <row r="23750" spans="1:4" ht="15">
      <c r="A23750" t="s">
        <v>5207</v>
      </c>
      <c r="B23750" s="53">
        <v>2016</v>
      </c>
      <c r="C23750" t="s">
        <v>6</v>
      </c>
      <c r="D23750" t="s">
        <v>17780</v>
      </c>
    </row>
    <row r="23751" spans="1:4" ht="15">
      <c r="A23751" t="s">
        <v>5207</v>
      </c>
      <c r="B23751" s="53">
        <v>2016</v>
      </c>
      <c r="C23751" t="s">
        <v>4119</v>
      </c>
      <c r="D23751" t="s">
        <v>17781</v>
      </c>
    </row>
    <row r="23752" spans="1:4" ht="15">
      <c r="A23752" t="s">
        <v>5207</v>
      </c>
      <c r="B23752" s="53">
        <v>2016</v>
      </c>
      <c r="C23752" t="s">
        <v>16793</v>
      </c>
      <c r="D23752" t="s">
        <v>17782</v>
      </c>
    </row>
    <row r="23753" spans="1:4" ht="15">
      <c r="A23753" t="s">
        <v>5207</v>
      </c>
      <c r="B23753" s="53">
        <v>2015</v>
      </c>
      <c r="C23753" t="s">
        <v>6</v>
      </c>
      <c r="D23753" t="s">
        <v>17783</v>
      </c>
    </row>
    <row r="23754" spans="1:4" ht="15">
      <c r="A23754" t="s">
        <v>5207</v>
      </c>
      <c r="B23754" s="53">
        <v>2015</v>
      </c>
      <c r="C23754" t="s">
        <v>13</v>
      </c>
      <c r="D23754" t="s">
        <v>17784</v>
      </c>
    </row>
    <row r="23755" spans="1:4" ht="15">
      <c r="A23755" t="s">
        <v>5207</v>
      </c>
      <c r="B23755" s="53">
        <v>2014</v>
      </c>
      <c r="C23755" t="s">
        <v>29</v>
      </c>
      <c r="D23755" t="s">
        <v>17785</v>
      </c>
    </row>
    <row r="23756" spans="1:4" ht="15">
      <c r="A23756" t="s">
        <v>5207</v>
      </c>
      <c r="B23756" s="53">
        <v>2014</v>
      </c>
      <c r="C23756" t="s">
        <v>29</v>
      </c>
      <c r="D23756" t="s">
        <v>17786</v>
      </c>
    </row>
    <row r="23757" spans="1:4" ht="15">
      <c r="A23757" t="s">
        <v>5207</v>
      </c>
      <c r="B23757" s="53">
        <v>2014</v>
      </c>
      <c r="C23757" t="s">
        <v>17787</v>
      </c>
      <c r="D23757" t="s">
        <v>17788</v>
      </c>
    </row>
    <row r="23758" spans="1:4" ht="15">
      <c r="A23758" t="s">
        <v>5207</v>
      </c>
      <c r="B23758" s="53">
        <v>2014</v>
      </c>
      <c r="C23758" t="s">
        <v>13</v>
      </c>
      <c r="D23758" t="s">
        <v>17789</v>
      </c>
    </row>
    <row r="23759" spans="1:4" ht="15">
      <c r="A23759" t="s">
        <v>5207</v>
      </c>
      <c r="B23759" s="53">
        <v>2014</v>
      </c>
      <c r="C23759" t="s">
        <v>13</v>
      </c>
      <c r="D23759" t="s">
        <v>17790</v>
      </c>
    </row>
    <row r="23760" spans="1:4" ht="15">
      <c r="A23760" t="s">
        <v>5207</v>
      </c>
      <c r="B23760" s="53">
        <v>2014</v>
      </c>
      <c r="C23760" t="s">
        <v>13</v>
      </c>
      <c r="D23760" t="s">
        <v>17791</v>
      </c>
    </row>
    <row r="23761" spans="1:4" ht="15">
      <c r="A23761" t="s">
        <v>5207</v>
      </c>
      <c r="B23761" s="53">
        <v>2014</v>
      </c>
      <c r="C23761" t="s">
        <v>13</v>
      </c>
      <c r="D23761" t="s">
        <v>17792</v>
      </c>
    </row>
    <row r="23762" spans="1:4" ht="15">
      <c r="A23762" t="s">
        <v>5207</v>
      </c>
      <c r="B23762" s="53">
        <v>2014</v>
      </c>
      <c r="C23762" t="s">
        <v>13</v>
      </c>
      <c r="D23762" t="s">
        <v>17793</v>
      </c>
    </row>
    <row r="23763" spans="1:4" ht="15">
      <c r="A23763" t="s">
        <v>5207</v>
      </c>
      <c r="B23763" s="53">
        <v>2013</v>
      </c>
      <c r="C23763" t="s">
        <v>6</v>
      </c>
      <c r="D23763" t="s">
        <v>17794</v>
      </c>
    </row>
    <row r="23764" spans="1:4" ht="15">
      <c r="A23764" t="s">
        <v>5207</v>
      </c>
      <c r="B23764" s="53">
        <v>2013</v>
      </c>
      <c r="C23764" t="s">
        <v>13</v>
      </c>
      <c r="D23764" t="s">
        <v>17795</v>
      </c>
    </row>
    <row r="23765" spans="1:4" ht="15">
      <c r="A23765" t="s">
        <v>5207</v>
      </c>
      <c r="B23765" s="53">
        <v>2013</v>
      </c>
      <c r="C23765" t="s">
        <v>13</v>
      </c>
      <c r="D23765" t="s">
        <v>17796</v>
      </c>
    </row>
    <row r="23766" spans="1:4" ht="15">
      <c r="A23766" t="s">
        <v>5207</v>
      </c>
      <c r="B23766" s="53">
        <v>2001</v>
      </c>
      <c r="C23766" t="s">
        <v>503</v>
      </c>
      <c r="D23766" t="s">
        <v>17797</v>
      </c>
    </row>
    <row r="23767" spans="1:4" ht="15">
      <c r="A23767" t="s">
        <v>5219</v>
      </c>
      <c r="B23767" s="53">
        <v>2023</v>
      </c>
      <c r="C23767" t="s">
        <v>44</v>
      </c>
      <c r="D23767" t="s">
        <v>3221</v>
      </c>
    </row>
    <row r="23768" spans="1:4" ht="15">
      <c r="A23768" t="s">
        <v>5219</v>
      </c>
      <c r="B23768" s="53">
        <v>2023</v>
      </c>
      <c r="C23768" t="s">
        <v>44</v>
      </c>
      <c r="D23768" t="s">
        <v>3222</v>
      </c>
    </row>
    <row r="23769" spans="1:4" ht="15">
      <c r="A23769" t="s">
        <v>5219</v>
      </c>
      <c r="B23769" s="53">
        <v>2023</v>
      </c>
      <c r="C23769" t="s">
        <v>44</v>
      </c>
      <c r="D23769" t="s">
        <v>3060</v>
      </c>
    </row>
    <row r="23770" spans="1:4" ht="15">
      <c r="A23770" t="s">
        <v>5219</v>
      </c>
      <c r="B23770" s="53">
        <v>2023</v>
      </c>
      <c r="C23770" t="s">
        <v>660</v>
      </c>
      <c r="D23770" t="s">
        <v>3223</v>
      </c>
    </row>
    <row r="23771" spans="1:4" ht="15">
      <c r="A23771" t="s">
        <v>5219</v>
      </c>
      <c r="B23771" s="53">
        <v>2023</v>
      </c>
      <c r="C23771" t="s">
        <v>1</v>
      </c>
      <c r="D23771" t="s">
        <v>3223</v>
      </c>
    </row>
    <row r="23772" spans="1:4" ht="15">
      <c r="A23772" t="s">
        <v>5219</v>
      </c>
      <c r="B23772" s="53">
        <v>2023</v>
      </c>
      <c r="C23772" t="s">
        <v>1</v>
      </c>
      <c r="D23772" t="s">
        <v>3224</v>
      </c>
    </row>
    <row r="23773" spans="1:4" ht="15">
      <c r="A23773" t="s">
        <v>5219</v>
      </c>
      <c r="B23773" s="53">
        <v>2023</v>
      </c>
      <c r="C23773" t="s">
        <v>1</v>
      </c>
      <c r="D23773" t="s">
        <v>3225</v>
      </c>
    </row>
    <row r="23774" spans="1:4" ht="15">
      <c r="A23774" t="s">
        <v>5219</v>
      </c>
      <c r="B23774" s="53">
        <v>2023</v>
      </c>
      <c r="C23774" t="s">
        <v>1</v>
      </c>
      <c r="D23774" t="s">
        <v>3226</v>
      </c>
    </row>
    <row r="23775" spans="1:4" ht="15">
      <c r="A23775" t="s">
        <v>5219</v>
      </c>
      <c r="B23775" s="53">
        <v>2023</v>
      </c>
      <c r="C23775" t="s">
        <v>1</v>
      </c>
      <c r="D23775" t="s">
        <v>3227</v>
      </c>
    </row>
    <row r="23776" spans="1:4" ht="15">
      <c r="A23776" t="s">
        <v>5219</v>
      </c>
      <c r="B23776" s="53">
        <v>2023</v>
      </c>
      <c r="C23776" t="s">
        <v>1</v>
      </c>
      <c r="D23776" t="s">
        <v>3228</v>
      </c>
    </row>
    <row r="23777" spans="1:4" ht="15">
      <c r="A23777" t="s">
        <v>5219</v>
      </c>
      <c r="B23777" s="53">
        <v>2023</v>
      </c>
      <c r="C23777" t="s">
        <v>1</v>
      </c>
      <c r="D23777" t="s">
        <v>3229</v>
      </c>
    </row>
    <row r="23778" spans="1:4" ht="15">
      <c r="A23778" t="s">
        <v>5219</v>
      </c>
      <c r="B23778" s="53">
        <v>2023</v>
      </c>
      <c r="C23778" t="s">
        <v>1</v>
      </c>
      <c r="D23778" t="s">
        <v>3230</v>
      </c>
    </row>
    <row r="23779" spans="1:4" ht="15">
      <c r="A23779" t="s">
        <v>5219</v>
      </c>
      <c r="B23779" s="53">
        <v>2023</v>
      </c>
      <c r="C23779" t="s">
        <v>1</v>
      </c>
      <c r="D23779" t="s">
        <v>3087</v>
      </c>
    </row>
    <row r="23780" spans="1:4" ht="15">
      <c r="A23780" t="s">
        <v>5219</v>
      </c>
      <c r="B23780" s="53">
        <v>2023</v>
      </c>
      <c r="C23780" t="s">
        <v>1</v>
      </c>
      <c r="D23780" t="s">
        <v>3231</v>
      </c>
    </row>
    <row r="23781" spans="1:4" ht="15">
      <c r="A23781" t="s">
        <v>5219</v>
      </c>
      <c r="B23781" s="53">
        <v>2022</v>
      </c>
      <c r="C23781" t="s">
        <v>1223</v>
      </c>
      <c r="D23781" t="s">
        <v>3232</v>
      </c>
    </row>
    <row r="23782" spans="1:4" ht="15">
      <c r="A23782" t="s">
        <v>5219</v>
      </c>
      <c r="B23782" s="53">
        <v>2022</v>
      </c>
      <c r="C23782" t="s">
        <v>1074</v>
      </c>
      <c r="D23782" t="s">
        <v>3233</v>
      </c>
    </row>
    <row r="23783" spans="1:4" ht="15">
      <c r="A23783" t="s">
        <v>5219</v>
      </c>
      <c r="B23783" s="53">
        <v>2022</v>
      </c>
      <c r="C23783" t="s">
        <v>969</v>
      </c>
      <c r="D23783" t="s">
        <v>3234</v>
      </c>
    </row>
    <row r="23784" spans="1:4" ht="15">
      <c r="A23784" t="s">
        <v>5219</v>
      </c>
      <c r="B23784" s="53">
        <v>2022</v>
      </c>
      <c r="C23784" t="s">
        <v>1401</v>
      </c>
      <c r="D23784" t="s">
        <v>3235</v>
      </c>
    </row>
    <row r="23785" spans="1:4" ht="15">
      <c r="A23785" t="s">
        <v>5219</v>
      </c>
      <c r="B23785" s="53">
        <v>2022</v>
      </c>
      <c r="C23785" t="s">
        <v>3236</v>
      </c>
      <c r="D23785" t="s">
        <v>3237</v>
      </c>
    </row>
    <row r="23786" spans="1:4" ht="15">
      <c r="A23786" t="s">
        <v>5219</v>
      </c>
      <c r="B23786" s="53">
        <v>2022</v>
      </c>
      <c r="C23786" t="s">
        <v>644</v>
      </c>
      <c r="D23786" t="s">
        <v>3238</v>
      </c>
    </row>
    <row r="23787" spans="1:4" ht="15">
      <c r="A23787" t="s">
        <v>5219</v>
      </c>
      <c r="B23787" s="53">
        <v>2022</v>
      </c>
      <c r="C23787" t="s">
        <v>644</v>
      </c>
      <c r="D23787" t="s">
        <v>3239</v>
      </c>
    </row>
    <row r="23788" spans="1:4" ht="15">
      <c r="A23788" t="s">
        <v>5219</v>
      </c>
      <c r="B23788" s="53">
        <v>2022</v>
      </c>
      <c r="C23788" t="s">
        <v>644</v>
      </c>
      <c r="D23788" t="s">
        <v>3240</v>
      </c>
    </row>
    <row r="23789" spans="1:4" ht="15">
      <c r="A23789" t="s">
        <v>5219</v>
      </c>
      <c r="B23789" s="53">
        <v>2022</v>
      </c>
      <c r="C23789" t="s">
        <v>1</v>
      </c>
      <c r="D23789" t="s">
        <v>3235</v>
      </c>
    </row>
    <row r="23790" spans="1:4" ht="15">
      <c r="A23790" t="s">
        <v>5219</v>
      </c>
      <c r="B23790" s="53">
        <v>2022</v>
      </c>
      <c r="C23790" t="s">
        <v>1</v>
      </c>
      <c r="D23790" t="s">
        <v>3237</v>
      </c>
    </row>
    <row r="23791" spans="1:4" ht="15">
      <c r="A23791" t="s">
        <v>5219</v>
      </c>
      <c r="B23791" s="53">
        <v>2022</v>
      </c>
      <c r="C23791" t="s">
        <v>1</v>
      </c>
      <c r="D23791" t="s">
        <v>3241</v>
      </c>
    </row>
    <row r="23792" spans="1:4" ht="15">
      <c r="A23792" t="s">
        <v>5219</v>
      </c>
      <c r="B23792" s="53">
        <v>2022</v>
      </c>
      <c r="C23792" t="s">
        <v>1</v>
      </c>
      <c r="D23792" t="s">
        <v>3242</v>
      </c>
    </row>
    <row r="23793" spans="1:4" ht="15">
      <c r="A23793" t="s">
        <v>5219</v>
      </c>
      <c r="B23793" s="53">
        <v>2022</v>
      </c>
      <c r="C23793" t="s">
        <v>1</v>
      </c>
      <c r="D23793" t="s">
        <v>3243</v>
      </c>
    </row>
    <row r="23794" spans="1:4" ht="15">
      <c r="A23794" t="s">
        <v>5219</v>
      </c>
      <c r="B23794" s="53">
        <v>2022</v>
      </c>
      <c r="C23794" t="s">
        <v>1</v>
      </c>
      <c r="D23794" t="s">
        <v>3239</v>
      </c>
    </row>
    <row r="23795" spans="1:4" ht="15">
      <c r="A23795" t="s">
        <v>5219</v>
      </c>
      <c r="B23795" s="53">
        <v>2022</v>
      </c>
      <c r="C23795" t="s">
        <v>1</v>
      </c>
      <c r="D23795" t="s">
        <v>3240</v>
      </c>
    </row>
    <row r="23796" spans="1:4" ht="15">
      <c r="A23796" t="s">
        <v>5219</v>
      </c>
      <c r="B23796" s="53">
        <v>2022</v>
      </c>
      <c r="C23796" t="s">
        <v>1</v>
      </c>
      <c r="D23796" t="s">
        <v>3238</v>
      </c>
    </row>
    <row r="23797" spans="1:4" ht="15">
      <c r="A23797" t="s">
        <v>5219</v>
      </c>
      <c r="B23797" s="53">
        <v>2022</v>
      </c>
      <c r="C23797" t="s">
        <v>1</v>
      </c>
      <c r="D23797" t="s">
        <v>3234</v>
      </c>
    </row>
    <row r="23798" spans="1:4" ht="15">
      <c r="A23798" t="s">
        <v>5219</v>
      </c>
      <c r="B23798" s="53">
        <v>2021</v>
      </c>
      <c r="C23798" t="s">
        <v>44</v>
      </c>
      <c r="D23798" t="s">
        <v>3244</v>
      </c>
    </row>
    <row r="23799" spans="1:4" ht="15">
      <c r="A23799" t="s">
        <v>5219</v>
      </c>
      <c r="B23799" s="53">
        <v>2021</v>
      </c>
      <c r="C23799" t="s">
        <v>44</v>
      </c>
      <c r="D23799" t="s">
        <v>3245</v>
      </c>
    </row>
    <row r="23800" spans="1:4" ht="15">
      <c r="A23800" t="s">
        <v>5219</v>
      </c>
      <c r="B23800" s="53">
        <v>2021</v>
      </c>
      <c r="C23800" t="s">
        <v>44</v>
      </c>
      <c r="D23800" t="s">
        <v>3246</v>
      </c>
    </row>
    <row r="23801" spans="1:4" ht="15">
      <c r="A23801" t="s">
        <v>5219</v>
      </c>
      <c r="B23801" s="53">
        <v>2021</v>
      </c>
      <c r="C23801" t="s">
        <v>1270</v>
      </c>
      <c r="D23801" t="s">
        <v>3247</v>
      </c>
    </row>
    <row r="23802" spans="1:4" ht="15">
      <c r="A23802" t="s">
        <v>5219</v>
      </c>
      <c r="B23802" s="53">
        <v>2021</v>
      </c>
      <c r="C23802" t="s">
        <v>1270</v>
      </c>
      <c r="D23802" t="s">
        <v>3248</v>
      </c>
    </row>
    <row r="23803" spans="1:4" ht="15">
      <c r="A23803" t="s">
        <v>5219</v>
      </c>
      <c r="B23803" s="53">
        <v>2021</v>
      </c>
      <c r="C23803" t="s">
        <v>660</v>
      </c>
      <c r="D23803" t="s">
        <v>3249</v>
      </c>
    </row>
    <row r="23804" spans="1:4" ht="15">
      <c r="A23804" t="s">
        <v>5219</v>
      </c>
      <c r="B23804" s="53">
        <v>2021</v>
      </c>
      <c r="C23804" t="s">
        <v>1</v>
      </c>
      <c r="D23804" t="s">
        <v>3248</v>
      </c>
    </row>
    <row r="23805" spans="1:4" ht="15">
      <c r="A23805" t="s">
        <v>5219</v>
      </c>
      <c r="B23805" s="53">
        <v>2021</v>
      </c>
      <c r="C23805" t="s">
        <v>1</v>
      </c>
      <c r="D23805" t="s">
        <v>3247</v>
      </c>
    </row>
    <row r="23806" spans="1:4" ht="15">
      <c r="A23806" t="s">
        <v>5219</v>
      </c>
      <c r="B23806" s="53">
        <v>2020</v>
      </c>
      <c r="C23806" t="s">
        <v>1401</v>
      </c>
      <c r="D23806" t="s">
        <v>3250</v>
      </c>
    </row>
    <row r="23807" spans="1:4" ht="15">
      <c r="A23807" t="s">
        <v>5219</v>
      </c>
      <c r="B23807" s="53">
        <v>2020</v>
      </c>
      <c r="C23807" t="s">
        <v>2427</v>
      </c>
      <c r="D23807" t="s">
        <v>3251</v>
      </c>
    </row>
    <row r="23808" spans="1:4" ht="15">
      <c r="A23808" t="s">
        <v>5219</v>
      </c>
      <c r="B23808" s="53">
        <v>2020</v>
      </c>
      <c r="C23808" t="s">
        <v>660</v>
      </c>
      <c r="D23808" t="s">
        <v>3252</v>
      </c>
    </row>
    <row r="23809" spans="1:4" ht="15">
      <c r="A23809" t="s">
        <v>5219</v>
      </c>
      <c r="B23809" s="53">
        <v>2020</v>
      </c>
      <c r="C23809" t="s">
        <v>660</v>
      </c>
      <c r="D23809" t="s">
        <v>3243</v>
      </c>
    </row>
    <row r="23810" spans="1:4" ht="15">
      <c r="A23810" t="s">
        <v>5219</v>
      </c>
      <c r="B23810" s="53">
        <v>2020</v>
      </c>
      <c r="C23810" t="s">
        <v>660</v>
      </c>
      <c r="D23810" t="s">
        <v>3253</v>
      </c>
    </row>
    <row r="23811" spans="1:4" ht="15">
      <c r="A23811" t="s">
        <v>5219</v>
      </c>
      <c r="B23811" s="53">
        <v>2020</v>
      </c>
      <c r="C23811" t="s">
        <v>660</v>
      </c>
      <c r="D23811" t="s">
        <v>3254</v>
      </c>
    </row>
    <row r="23812" spans="1:4" ht="15">
      <c r="A23812" t="s">
        <v>5219</v>
      </c>
      <c r="B23812" s="53">
        <v>2020</v>
      </c>
      <c r="C23812" t="s">
        <v>1495</v>
      </c>
      <c r="D23812" t="s">
        <v>3255</v>
      </c>
    </row>
    <row r="23813" spans="1:4" ht="15">
      <c r="A23813" t="s">
        <v>5219</v>
      </c>
      <c r="B23813" s="53">
        <v>2020</v>
      </c>
      <c r="C23813" t="s">
        <v>1</v>
      </c>
      <c r="D23813" t="s">
        <v>3254</v>
      </c>
    </row>
    <row r="23814" spans="1:4" ht="15">
      <c r="A23814" t="s">
        <v>5219</v>
      </c>
      <c r="B23814" s="53">
        <v>2020</v>
      </c>
      <c r="C23814" t="s">
        <v>1</v>
      </c>
      <c r="D23814" t="s">
        <v>3253</v>
      </c>
    </row>
    <row r="23815" spans="1:4" ht="15">
      <c r="A23815" t="s">
        <v>5219</v>
      </c>
      <c r="B23815" s="53">
        <v>2020</v>
      </c>
      <c r="C23815" t="s">
        <v>1</v>
      </c>
      <c r="D23815" t="s">
        <v>3251</v>
      </c>
    </row>
    <row r="23816" spans="1:4" ht="15">
      <c r="A23816" t="s">
        <v>5219</v>
      </c>
      <c r="B23816" s="53">
        <v>2020</v>
      </c>
      <c r="C23816" t="s">
        <v>1</v>
      </c>
      <c r="D23816" t="s">
        <v>3252</v>
      </c>
    </row>
    <row r="23817" spans="1:4" ht="15">
      <c r="A23817" t="s">
        <v>5219</v>
      </c>
      <c r="B23817" s="53">
        <v>2020</v>
      </c>
      <c r="C23817" t="s">
        <v>1</v>
      </c>
      <c r="D23817" t="s">
        <v>3250</v>
      </c>
    </row>
    <row r="23818" spans="1:4" ht="15">
      <c r="A23818" t="s">
        <v>5219</v>
      </c>
      <c r="B23818" s="53">
        <v>2020</v>
      </c>
      <c r="C23818" t="s">
        <v>1</v>
      </c>
      <c r="D23818" t="s">
        <v>3255</v>
      </c>
    </row>
    <row r="23819" spans="1:4" ht="15">
      <c r="A23819" t="s">
        <v>5219</v>
      </c>
      <c r="B23819" s="53">
        <v>2020</v>
      </c>
      <c r="C23819" t="s">
        <v>1</v>
      </c>
      <c r="D23819" t="s">
        <v>3256</v>
      </c>
    </row>
    <row r="23820" spans="1:4" ht="15">
      <c r="A23820" t="s">
        <v>5219</v>
      </c>
      <c r="B23820" s="53">
        <v>2020</v>
      </c>
      <c r="C23820" t="s">
        <v>1</v>
      </c>
      <c r="D23820" t="s">
        <v>3257</v>
      </c>
    </row>
    <row r="23821" spans="1:4" ht="15">
      <c r="A23821" t="s">
        <v>5219</v>
      </c>
      <c r="B23821" s="53">
        <v>2020</v>
      </c>
      <c r="C23821" t="s">
        <v>1</v>
      </c>
      <c r="D23821" t="s">
        <v>3249</v>
      </c>
    </row>
    <row r="23822" spans="1:4" ht="15">
      <c r="A23822" t="s">
        <v>5219</v>
      </c>
      <c r="B23822" s="53">
        <v>2020</v>
      </c>
      <c r="C23822" t="s">
        <v>1</v>
      </c>
      <c r="D23822" t="s">
        <v>3258</v>
      </c>
    </row>
    <row r="23823" spans="1:4" ht="15">
      <c r="A23823" t="s">
        <v>5219</v>
      </c>
      <c r="B23823" s="53">
        <v>2019</v>
      </c>
      <c r="C23823" t="s">
        <v>1337</v>
      </c>
      <c r="D23823" t="s">
        <v>3259</v>
      </c>
    </row>
    <row r="23824" spans="1:4" ht="15">
      <c r="A23824" t="s">
        <v>5219</v>
      </c>
      <c r="B23824" s="53">
        <v>2019</v>
      </c>
      <c r="C23824" t="s">
        <v>916</v>
      </c>
      <c r="D23824" t="s">
        <v>3260</v>
      </c>
    </row>
    <row r="23825" spans="1:4" ht="15">
      <c r="A23825" t="s">
        <v>5219</v>
      </c>
      <c r="B23825" s="53">
        <v>2019</v>
      </c>
      <c r="C23825" t="s">
        <v>916</v>
      </c>
      <c r="D23825" t="s">
        <v>3261</v>
      </c>
    </row>
    <row r="23826" spans="1:4" ht="15">
      <c r="A23826" t="s">
        <v>5219</v>
      </c>
      <c r="B23826" s="53">
        <v>2019</v>
      </c>
      <c r="C23826" t="s">
        <v>1970</v>
      </c>
      <c r="D23826" t="s">
        <v>3262</v>
      </c>
    </row>
    <row r="23827" spans="1:4" ht="15">
      <c r="A23827" t="s">
        <v>5219</v>
      </c>
      <c r="B23827" s="53">
        <v>2019</v>
      </c>
      <c r="C23827" t="s">
        <v>1401</v>
      </c>
      <c r="D23827" t="s">
        <v>3263</v>
      </c>
    </row>
    <row r="23828" spans="1:4" ht="15">
      <c r="A23828" t="s">
        <v>5219</v>
      </c>
      <c r="B23828" s="53">
        <v>2019</v>
      </c>
      <c r="C23828" t="s">
        <v>1270</v>
      </c>
      <c r="D23828" t="s">
        <v>3264</v>
      </c>
    </row>
    <row r="23829" spans="1:4" ht="15">
      <c r="A23829" t="s">
        <v>5219</v>
      </c>
      <c r="B23829" s="53">
        <v>2019</v>
      </c>
      <c r="C23829" t="s">
        <v>1270</v>
      </c>
      <c r="D23829" t="s">
        <v>3265</v>
      </c>
    </row>
    <row r="23830" spans="1:4" ht="15">
      <c r="A23830" t="s">
        <v>5219</v>
      </c>
      <c r="B23830" s="53">
        <v>2019</v>
      </c>
      <c r="C23830" t="s">
        <v>660</v>
      </c>
      <c r="D23830" t="s">
        <v>3266</v>
      </c>
    </row>
    <row r="23831" spans="1:4" ht="15">
      <c r="A23831" t="s">
        <v>5219</v>
      </c>
      <c r="B23831" s="53">
        <v>2019</v>
      </c>
      <c r="C23831" t="s">
        <v>660</v>
      </c>
      <c r="D23831" t="s">
        <v>3242</v>
      </c>
    </row>
    <row r="23832" spans="1:4" ht="15">
      <c r="A23832" t="s">
        <v>5219</v>
      </c>
      <c r="B23832" s="53">
        <v>2019</v>
      </c>
      <c r="C23832" t="s">
        <v>660</v>
      </c>
      <c r="D23832" t="s">
        <v>3267</v>
      </c>
    </row>
    <row r="23833" spans="1:4" ht="15">
      <c r="A23833" t="s">
        <v>5219</v>
      </c>
      <c r="B23833" s="53">
        <v>2019</v>
      </c>
      <c r="C23833" t="s">
        <v>660</v>
      </c>
      <c r="D23833" t="s">
        <v>3268</v>
      </c>
    </row>
    <row r="23834" spans="1:4" ht="15">
      <c r="A23834" t="s">
        <v>5219</v>
      </c>
      <c r="B23834" s="53">
        <v>2019</v>
      </c>
      <c r="C23834" t="s">
        <v>1</v>
      </c>
      <c r="D23834" t="s">
        <v>3269</v>
      </c>
    </row>
    <row r="23835" spans="1:4" ht="15">
      <c r="A23835" t="s">
        <v>5219</v>
      </c>
      <c r="B23835" s="53">
        <v>2019</v>
      </c>
      <c r="C23835" t="s">
        <v>1</v>
      </c>
      <c r="D23835" t="s">
        <v>3270</v>
      </c>
    </row>
    <row r="23836" spans="1:4" ht="15">
      <c r="A23836" t="s">
        <v>5219</v>
      </c>
      <c r="B23836" s="53">
        <v>2019</v>
      </c>
      <c r="C23836" t="s">
        <v>1</v>
      </c>
      <c r="D23836" t="s">
        <v>3271</v>
      </c>
    </row>
    <row r="23837" spans="1:4" ht="15">
      <c r="A23837" t="s">
        <v>5219</v>
      </c>
      <c r="B23837" s="53">
        <v>2018</v>
      </c>
      <c r="C23837" t="s">
        <v>44</v>
      </c>
      <c r="D23837" t="s">
        <v>3272</v>
      </c>
    </row>
    <row r="23838" spans="1:4" ht="15">
      <c r="A23838" t="s">
        <v>5219</v>
      </c>
      <c r="B23838" s="53">
        <v>2018</v>
      </c>
      <c r="C23838" t="s">
        <v>1970</v>
      </c>
      <c r="D23838" t="s">
        <v>3273</v>
      </c>
    </row>
    <row r="23839" spans="1:4" ht="15">
      <c r="A23839" t="s">
        <v>5219</v>
      </c>
      <c r="B23839" s="53">
        <v>2018</v>
      </c>
      <c r="C23839" t="s">
        <v>969</v>
      </c>
      <c r="D23839" t="s">
        <v>3274</v>
      </c>
    </row>
    <row r="23840" spans="1:4" ht="15">
      <c r="A23840" t="s">
        <v>5219</v>
      </c>
      <c r="B23840" s="53">
        <v>2018</v>
      </c>
      <c r="C23840" t="s">
        <v>1401</v>
      </c>
      <c r="D23840" t="s">
        <v>3275</v>
      </c>
    </row>
    <row r="23841" spans="1:4" ht="15">
      <c r="A23841" t="s">
        <v>5219</v>
      </c>
      <c r="B23841" s="53">
        <v>2018</v>
      </c>
      <c r="C23841" t="s">
        <v>3276</v>
      </c>
      <c r="D23841" t="s">
        <v>3277</v>
      </c>
    </row>
    <row r="23842" spans="1:4" ht="15">
      <c r="A23842" t="s">
        <v>5219</v>
      </c>
      <c r="B23842" s="53">
        <v>2018</v>
      </c>
      <c r="C23842" t="s">
        <v>1</v>
      </c>
      <c r="D23842" t="s">
        <v>3275</v>
      </c>
    </row>
    <row r="23843" spans="1:4" ht="15">
      <c r="A23843" t="s">
        <v>5219</v>
      </c>
      <c r="B23843" s="53">
        <v>2018</v>
      </c>
      <c r="C23843" t="s">
        <v>1</v>
      </c>
      <c r="D23843" t="s">
        <v>3278</v>
      </c>
    </row>
    <row r="23844" spans="1:4" ht="15">
      <c r="A23844" t="s">
        <v>5219</v>
      </c>
      <c r="B23844" s="53">
        <v>2018</v>
      </c>
      <c r="C23844" t="s">
        <v>1</v>
      </c>
      <c r="D23844" t="s">
        <v>3273</v>
      </c>
    </row>
    <row r="23845" spans="1:4" ht="15">
      <c r="A23845" t="s">
        <v>5219</v>
      </c>
      <c r="B23845" s="53">
        <v>2018</v>
      </c>
      <c r="C23845" t="s">
        <v>1</v>
      </c>
      <c r="D23845" t="s">
        <v>3274</v>
      </c>
    </row>
    <row r="23846" spans="1:4" ht="15">
      <c r="A23846" t="s">
        <v>5219</v>
      </c>
      <c r="B23846" s="53">
        <v>2018</v>
      </c>
      <c r="C23846" t="s">
        <v>1</v>
      </c>
      <c r="D23846" t="s">
        <v>3279</v>
      </c>
    </row>
    <row r="23847" spans="1:4" ht="15">
      <c r="A23847" t="s">
        <v>5219</v>
      </c>
      <c r="B23847" s="53">
        <v>2018</v>
      </c>
      <c r="C23847" t="s">
        <v>1</v>
      </c>
      <c r="D23847" t="s">
        <v>3267</v>
      </c>
    </row>
    <row r="23848" spans="1:4" ht="15">
      <c r="A23848" t="s">
        <v>5219</v>
      </c>
      <c r="B23848" s="53">
        <v>2017</v>
      </c>
      <c r="C23848" t="s">
        <v>916</v>
      </c>
      <c r="D23848" t="s">
        <v>3280</v>
      </c>
    </row>
    <row r="23849" spans="1:4" ht="15">
      <c r="A23849" t="s">
        <v>5219</v>
      </c>
      <c r="B23849" s="53">
        <v>2017</v>
      </c>
      <c r="C23849" t="s">
        <v>1270</v>
      </c>
      <c r="D23849" t="s">
        <v>3281</v>
      </c>
    </row>
    <row r="23850" spans="1:4" ht="15">
      <c r="A23850" t="s">
        <v>5219</v>
      </c>
      <c r="B23850" s="53">
        <v>2017</v>
      </c>
      <c r="C23850" t="s">
        <v>1254</v>
      </c>
      <c r="D23850" t="s">
        <v>3282</v>
      </c>
    </row>
    <row r="23851" spans="1:4" ht="15">
      <c r="A23851" t="s">
        <v>5219</v>
      </c>
      <c r="B23851" s="53">
        <v>2017</v>
      </c>
      <c r="C23851" t="s">
        <v>660</v>
      </c>
      <c r="D23851" t="s">
        <v>3283</v>
      </c>
    </row>
    <row r="23852" spans="1:4" ht="15">
      <c r="A23852" t="s">
        <v>5219</v>
      </c>
      <c r="B23852" s="53">
        <v>2017</v>
      </c>
      <c r="C23852" t="s">
        <v>660</v>
      </c>
      <c r="D23852" t="s">
        <v>3284</v>
      </c>
    </row>
    <row r="23853" spans="1:4" ht="15">
      <c r="A23853" t="s">
        <v>5219</v>
      </c>
      <c r="B23853" s="53">
        <v>2017</v>
      </c>
      <c r="C23853" t="s">
        <v>660</v>
      </c>
      <c r="D23853" t="s">
        <v>3285</v>
      </c>
    </row>
    <row r="23854" spans="1:4" ht="15">
      <c r="A23854" t="s">
        <v>5219</v>
      </c>
      <c r="B23854" s="53">
        <v>2017</v>
      </c>
      <c r="C23854" t="s">
        <v>644</v>
      </c>
      <c r="D23854" t="s">
        <v>3286</v>
      </c>
    </row>
    <row r="23855" spans="1:4" ht="15">
      <c r="A23855" t="s">
        <v>5219</v>
      </c>
      <c r="B23855" s="53">
        <v>2017</v>
      </c>
      <c r="C23855" t="s">
        <v>1</v>
      </c>
      <c r="D23855" t="s">
        <v>3282</v>
      </c>
    </row>
    <row r="23856" spans="1:4" ht="15">
      <c r="A23856" t="s">
        <v>5219</v>
      </c>
      <c r="B23856" s="53">
        <v>2016</v>
      </c>
      <c r="C23856" t="s">
        <v>923</v>
      </c>
      <c r="D23856" t="s">
        <v>3287</v>
      </c>
    </row>
    <row r="23857" spans="1:4" ht="15">
      <c r="A23857" t="s">
        <v>5219</v>
      </c>
      <c r="B23857" s="53">
        <v>2016</v>
      </c>
      <c r="C23857" t="s">
        <v>1970</v>
      </c>
      <c r="D23857" t="s">
        <v>3288</v>
      </c>
    </row>
    <row r="23858" spans="1:4" ht="15">
      <c r="A23858" t="s">
        <v>5219</v>
      </c>
      <c r="B23858" s="53">
        <v>2016</v>
      </c>
      <c r="C23858" t="s">
        <v>1401</v>
      </c>
      <c r="D23858" t="s">
        <v>3289</v>
      </c>
    </row>
    <row r="23859" spans="1:4" ht="15">
      <c r="A23859" t="s">
        <v>5219</v>
      </c>
      <c r="B23859" s="53">
        <v>2016</v>
      </c>
      <c r="C23859" t="s">
        <v>1401</v>
      </c>
      <c r="D23859" t="s">
        <v>3290</v>
      </c>
    </row>
    <row r="23860" spans="1:4" ht="15">
      <c r="A23860" t="s">
        <v>5219</v>
      </c>
      <c r="B23860" s="53">
        <v>2016</v>
      </c>
      <c r="C23860" t="s">
        <v>3291</v>
      </c>
      <c r="D23860" t="s">
        <v>3292</v>
      </c>
    </row>
    <row r="23861" spans="1:4" ht="15">
      <c r="A23861" t="s">
        <v>5219</v>
      </c>
      <c r="B23861" s="53">
        <v>2016</v>
      </c>
      <c r="C23861" t="s">
        <v>644</v>
      </c>
      <c r="D23861" t="s">
        <v>3293</v>
      </c>
    </row>
    <row r="23862" spans="1:4" ht="15">
      <c r="A23862" t="s">
        <v>5219</v>
      </c>
      <c r="B23862" s="53">
        <v>2016</v>
      </c>
      <c r="C23862" t="s">
        <v>644</v>
      </c>
      <c r="D23862" t="s">
        <v>3294</v>
      </c>
    </row>
    <row r="23863" spans="1:4" ht="15">
      <c r="A23863" t="s">
        <v>5219</v>
      </c>
      <c r="B23863" s="53">
        <v>2016</v>
      </c>
      <c r="C23863" t="s">
        <v>1225</v>
      </c>
      <c r="D23863" t="s">
        <v>3295</v>
      </c>
    </row>
    <row r="23864" spans="1:4" ht="15">
      <c r="A23864" t="s">
        <v>5219</v>
      </c>
      <c r="B23864" s="53">
        <v>2016</v>
      </c>
      <c r="C23864" t="s">
        <v>1</v>
      </c>
      <c r="D23864" t="s">
        <v>3296</v>
      </c>
    </row>
    <row r="23865" spans="1:4" ht="15">
      <c r="A23865" t="s">
        <v>5219</v>
      </c>
      <c r="B23865" s="53">
        <v>2016</v>
      </c>
      <c r="C23865" t="s">
        <v>1</v>
      </c>
      <c r="D23865" t="s">
        <v>3297</v>
      </c>
    </row>
    <row r="23866" spans="1:4" ht="15">
      <c r="A23866" t="s">
        <v>5219</v>
      </c>
      <c r="B23866" s="53">
        <v>2016</v>
      </c>
      <c r="C23866" t="s">
        <v>1</v>
      </c>
      <c r="D23866" t="s">
        <v>3298</v>
      </c>
    </row>
    <row r="23867" spans="1:4" ht="15">
      <c r="A23867" t="s">
        <v>5219</v>
      </c>
      <c r="B23867" s="53">
        <v>2016</v>
      </c>
      <c r="C23867" t="s">
        <v>1</v>
      </c>
      <c r="D23867" t="s">
        <v>3299</v>
      </c>
    </row>
    <row r="23868" spans="1:4" ht="15">
      <c r="A23868" t="s">
        <v>5219</v>
      </c>
      <c r="B23868" s="53">
        <v>2016</v>
      </c>
      <c r="C23868" t="s">
        <v>1</v>
      </c>
      <c r="D23868" t="s">
        <v>3300</v>
      </c>
    </row>
    <row r="23869" spans="1:4" ht="15">
      <c r="A23869" t="s">
        <v>5219</v>
      </c>
      <c r="B23869" s="53">
        <v>2015</v>
      </c>
      <c r="C23869" t="s">
        <v>923</v>
      </c>
      <c r="D23869" t="s">
        <v>3301</v>
      </c>
    </row>
    <row r="23870" spans="1:4" ht="15">
      <c r="A23870" t="s">
        <v>5219</v>
      </c>
      <c r="B23870" s="53">
        <v>2015</v>
      </c>
      <c r="C23870" t="s">
        <v>995</v>
      </c>
      <c r="D23870" t="s">
        <v>3302</v>
      </c>
    </row>
    <row r="23871" spans="1:4" ht="15">
      <c r="A23871" t="s">
        <v>5219</v>
      </c>
      <c r="B23871" s="53">
        <v>2015</v>
      </c>
      <c r="C23871" t="s">
        <v>660</v>
      </c>
      <c r="D23871" t="s">
        <v>3303</v>
      </c>
    </row>
    <row r="23872" spans="1:4" ht="15">
      <c r="A23872" t="s">
        <v>5219</v>
      </c>
      <c r="B23872" s="53">
        <v>2015</v>
      </c>
      <c r="C23872" t="s">
        <v>1495</v>
      </c>
      <c r="D23872" t="s">
        <v>3304</v>
      </c>
    </row>
    <row r="23873" spans="1:4" ht="15">
      <c r="A23873" t="s">
        <v>5219</v>
      </c>
      <c r="B23873" s="53">
        <v>2015</v>
      </c>
      <c r="C23873" t="s">
        <v>1</v>
      </c>
      <c r="D23873" t="s">
        <v>3305</v>
      </c>
    </row>
    <row r="23874" spans="1:4" ht="15">
      <c r="A23874" t="s">
        <v>5219</v>
      </c>
      <c r="B23874" s="53">
        <v>2014</v>
      </c>
      <c r="C23874" t="s">
        <v>1290</v>
      </c>
      <c r="D23874" t="s">
        <v>3306</v>
      </c>
    </row>
    <row r="23875" spans="1:4" ht="15">
      <c r="A23875" t="s">
        <v>5219</v>
      </c>
      <c r="B23875" s="53">
        <v>2014</v>
      </c>
      <c r="C23875" t="s">
        <v>660</v>
      </c>
      <c r="D23875" t="s">
        <v>3307</v>
      </c>
    </row>
    <row r="23876" spans="1:4" ht="15">
      <c r="A23876" t="s">
        <v>5219</v>
      </c>
      <c r="B23876" s="53">
        <v>2014</v>
      </c>
      <c r="C23876" t="s">
        <v>1288</v>
      </c>
      <c r="D23876" t="s">
        <v>3308</v>
      </c>
    </row>
    <row r="23877" spans="1:4" ht="15">
      <c r="A23877" t="s">
        <v>5219</v>
      </c>
      <c r="B23877" s="53">
        <v>2013</v>
      </c>
      <c r="C23877" t="s">
        <v>644</v>
      </c>
      <c r="D23877" t="s">
        <v>3309</v>
      </c>
    </row>
    <row r="23878" spans="1:4" ht="15">
      <c r="A23878" t="s">
        <v>5219</v>
      </c>
      <c r="B23878" s="53">
        <v>2013</v>
      </c>
      <c r="C23878" t="s">
        <v>1495</v>
      </c>
      <c r="D23878" t="s">
        <v>3310</v>
      </c>
    </row>
    <row r="23879" spans="1:4" ht="15">
      <c r="A23879" t="s">
        <v>5219</v>
      </c>
      <c r="B23879" s="53">
        <v>2013</v>
      </c>
      <c r="C23879" t="s">
        <v>3311</v>
      </c>
      <c r="D23879" t="s">
        <v>3312</v>
      </c>
    </row>
    <row r="23880" spans="1:4" ht="15">
      <c r="A23880" t="s">
        <v>5219</v>
      </c>
      <c r="B23880" s="53">
        <v>2012</v>
      </c>
      <c r="C23880" t="s">
        <v>660</v>
      </c>
      <c r="D23880" t="s">
        <v>3313</v>
      </c>
    </row>
    <row r="23881" spans="1:4" ht="15">
      <c r="A23881" t="s">
        <v>5219</v>
      </c>
      <c r="B23881" s="53">
        <v>2012</v>
      </c>
      <c r="C23881" t="s">
        <v>1495</v>
      </c>
      <c r="D23881" t="s">
        <v>3314</v>
      </c>
    </row>
    <row r="23882" spans="1:4" ht="15">
      <c r="A23882" t="s">
        <v>5219</v>
      </c>
      <c r="B23882" s="53">
        <v>2012</v>
      </c>
      <c r="C23882" t="s">
        <v>3311</v>
      </c>
      <c r="D23882" t="s">
        <v>3315</v>
      </c>
    </row>
    <row r="23883" spans="1:4" ht="15">
      <c r="A23883" t="s">
        <v>5219</v>
      </c>
      <c r="B23883" s="53">
        <v>2011</v>
      </c>
      <c r="C23883" t="s">
        <v>1131</v>
      </c>
      <c r="D23883" t="s">
        <v>3316</v>
      </c>
    </row>
    <row r="23884" spans="1:4" ht="15">
      <c r="A23884" t="s">
        <v>5219</v>
      </c>
      <c r="B23884" s="53">
        <v>2011</v>
      </c>
      <c r="C23884" t="s">
        <v>1270</v>
      </c>
      <c r="D23884" t="s">
        <v>3317</v>
      </c>
    </row>
    <row r="23885" spans="1:4" ht="15">
      <c r="A23885" t="s">
        <v>5219</v>
      </c>
      <c r="B23885" s="53">
        <v>2011</v>
      </c>
      <c r="C23885" t="s">
        <v>644</v>
      </c>
      <c r="D23885" t="s">
        <v>3318</v>
      </c>
    </row>
    <row r="23886" spans="1:4" ht="15">
      <c r="A23886" t="s">
        <v>5219</v>
      </c>
      <c r="B23886" s="53">
        <v>2008</v>
      </c>
      <c r="C23886" t="s">
        <v>644</v>
      </c>
      <c r="D23886" t="s">
        <v>3319</v>
      </c>
    </row>
    <row r="23887" spans="1:4" ht="15">
      <c r="A23887" t="s">
        <v>5219</v>
      </c>
      <c r="B23887" s="53">
        <v>2007</v>
      </c>
      <c r="C23887" t="s">
        <v>660</v>
      </c>
      <c r="D23887" t="s">
        <v>3320</v>
      </c>
    </row>
    <row r="23888" spans="1:4" ht="15">
      <c r="A23888" t="s">
        <v>18296</v>
      </c>
      <c r="B23888" s="53">
        <v>2023</v>
      </c>
      <c r="C23888" t="s">
        <v>914</v>
      </c>
      <c r="D23888" t="s">
        <v>18493</v>
      </c>
    </row>
    <row r="23889" spans="1:4" ht="15">
      <c r="A23889" t="s">
        <v>18296</v>
      </c>
      <c r="B23889" s="53">
        <v>2023</v>
      </c>
      <c r="C23889" t="s">
        <v>1</v>
      </c>
      <c r="D23889" t="s">
        <v>18493</v>
      </c>
    </row>
    <row r="23890" spans="1:4" ht="15">
      <c r="A23890" t="s">
        <v>18296</v>
      </c>
      <c r="B23890" s="53">
        <v>2023</v>
      </c>
      <c r="C23890" t="s">
        <v>1</v>
      </c>
      <c r="D23890" t="s">
        <v>18494</v>
      </c>
    </row>
    <row r="23891" spans="1:4" ht="15">
      <c r="A23891" t="s">
        <v>18296</v>
      </c>
      <c r="B23891" s="53">
        <v>2023</v>
      </c>
      <c r="C23891" t="s">
        <v>1</v>
      </c>
      <c r="D23891" t="s">
        <v>18495</v>
      </c>
    </row>
    <row r="23892" spans="1:4" ht="15">
      <c r="A23892" t="s">
        <v>18296</v>
      </c>
      <c r="B23892" s="53">
        <v>2023</v>
      </c>
      <c r="C23892" t="s">
        <v>1</v>
      </c>
      <c r="D23892" t="s">
        <v>18496</v>
      </c>
    </row>
    <row r="23893" spans="1:4" ht="15">
      <c r="A23893" t="s">
        <v>18296</v>
      </c>
      <c r="B23893" s="53">
        <v>2022</v>
      </c>
      <c r="C23893" t="s">
        <v>1074</v>
      </c>
      <c r="D23893" t="s">
        <v>18497</v>
      </c>
    </row>
    <row r="23894" spans="1:4" ht="15">
      <c r="A23894" t="s">
        <v>18296</v>
      </c>
      <c r="B23894" s="53">
        <v>2022</v>
      </c>
      <c r="C23894" t="s">
        <v>18498</v>
      </c>
      <c r="D23894" t="s">
        <v>18499</v>
      </c>
    </row>
    <row r="23895" spans="1:4" ht="15">
      <c r="A23895" t="s">
        <v>18296</v>
      </c>
      <c r="B23895" s="53">
        <v>2022</v>
      </c>
      <c r="C23895" t="s">
        <v>969</v>
      </c>
      <c r="D23895" t="s">
        <v>18500</v>
      </c>
    </row>
    <row r="23896" spans="1:4" ht="15">
      <c r="A23896" t="s">
        <v>18296</v>
      </c>
      <c r="B23896" s="53">
        <v>2022</v>
      </c>
      <c r="C23896" t="s">
        <v>969</v>
      </c>
      <c r="D23896" t="s">
        <v>18501</v>
      </c>
    </row>
    <row r="23897" spans="1:4" ht="15">
      <c r="A23897" t="s">
        <v>18296</v>
      </c>
      <c r="B23897" s="53">
        <v>2022</v>
      </c>
      <c r="C23897" t="s">
        <v>1</v>
      </c>
      <c r="D23897" t="s">
        <v>18502</v>
      </c>
    </row>
    <row r="23898" spans="1:4" ht="15">
      <c r="A23898" t="s">
        <v>18296</v>
      </c>
      <c r="B23898" s="53">
        <v>2022</v>
      </c>
      <c r="C23898" t="s">
        <v>1</v>
      </c>
      <c r="D23898" t="s">
        <v>6535</v>
      </c>
    </row>
    <row r="23899" spans="1:4" ht="15">
      <c r="A23899" t="s">
        <v>18296</v>
      </c>
      <c r="B23899" s="53">
        <v>2022</v>
      </c>
      <c r="C23899" t="s">
        <v>1</v>
      </c>
      <c r="D23899" t="s">
        <v>16939</v>
      </c>
    </row>
    <row r="23900" spans="1:4" ht="15">
      <c r="A23900" t="s">
        <v>18296</v>
      </c>
      <c r="B23900" s="53">
        <v>2022</v>
      </c>
      <c r="C23900" t="s">
        <v>1</v>
      </c>
      <c r="D23900" t="s">
        <v>18501</v>
      </c>
    </row>
    <row r="23901" spans="1:4" ht="15">
      <c r="A23901" t="s">
        <v>18296</v>
      </c>
      <c r="B23901" s="53">
        <v>2021</v>
      </c>
      <c r="C23901" t="s">
        <v>1337</v>
      </c>
      <c r="D23901" t="s">
        <v>6542</v>
      </c>
    </row>
    <row r="23902" spans="1:4" ht="15">
      <c r="A23902" t="s">
        <v>18296</v>
      </c>
      <c r="B23902" s="53">
        <v>2021</v>
      </c>
      <c r="C23902" t="s">
        <v>1401</v>
      </c>
      <c r="D23902" t="s">
        <v>18503</v>
      </c>
    </row>
    <row r="23903" spans="1:4" ht="15">
      <c r="A23903" t="s">
        <v>18296</v>
      </c>
      <c r="B23903" s="53">
        <v>2021</v>
      </c>
      <c r="C23903" t="s">
        <v>1401</v>
      </c>
      <c r="D23903" t="s">
        <v>18504</v>
      </c>
    </row>
    <row r="23904" spans="1:4" ht="15">
      <c r="A23904" t="s">
        <v>18296</v>
      </c>
      <c r="B23904" s="53">
        <v>2021</v>
      </c>
      <c r="C23904" t="s">
        <v>1401</v>
      </c>
      <c r="D23904" t="s">
        <v>18505</v>
      </c>
    </row>
    <row r="23905" spans="1:4" ht="15">
      <c r="A23905" t="s">
        <v>18296</v>
      </c>
      <c r="B23905" s="53">
        <v>2021</v>
      </c>
      <c r="C23905" t="s">
        <v>2427</v>
      </c>
      <c r="D23905" t="s">
        <v>18506</v>
      </c>
    </row>
    <row r="23906" spans="1:4" ht="15">
      <c r="A23906" t="s">
        <v>18296</v>
      </c>
      <c r="B23906" s="53">
        <v>2021</v>
      </c>
      <c r="C23906" t="s">
        <v>2427</v>
      </c>
      <c r="D23906" t="s">
        <v>18507</v>
      </c>
    </row>
    <row r="23907" spans="1:4" ht="15">
      <c r="A23907" t="s">
        <v>18296</v>
      </c>
      <c r="B23907" s="53">
        <v>2021</v>
      </c>
      <c r="C23907" t="s">
        <v>2427</v>
      </c>
      <c r="D23907" t="s">
        <v>18502</v>
      </c>
    </row>
    <row r="23908" spans="1:4" ht="15">
      <c r="A23908" t="s">
        <v>18296</v>
      </c>
      <c r="B23908" s="53">
        <v>2021</v>
      </c>
      <c r="C23908" t="s">
        <v>1270</v>
      </c>
      <c r="D23908" t="s">
        <v>18508</v>
      </c>
    </row>
    <row r="23909" spans="1:4" ht="15">
      <c r="A23909" t="s">
        <v>18296</v>
      </c>
      <c r="B23909" s="53">
        <v>2021</v>
      </c>
      <c r="C23909" t="s">
        <v>10408</v>
      </c>
      <c r="D23909" t="s">
        <v>18509</v>
      </c>
    </row>
    <row r="23910" spans="1:4" ht="15">
      <c r="A23910" t="s">
        <v>18296</v>
      </c>
      <c r="B23910" s="53">
        <v>2021</v>
      </c>
      <c r="C23910" t="s">
        <v>1999</v>
      </c>
      <c r="D23910" t="s">
        <v>18510</v>
      </c>
    </row>
    <row r="23911" spans="1:4" ht="15">
      <c r="A23911" t="s">
        <v>18296</v>
      </c>
      <c r="B23911" s="53">
        <v>2021</v>
      </c>
      <c r="C23911" t="s">
        <v>1999</v>
      </c>
      <c r="D23911" t="s">
        <v>18511</v>
      </c>
    </row>
    <row r="23912" spans="1:4" ht="15">
      <c r="A23912" t="s">
        <v>18296</v>
      </c>
      <c r="B23912" s="53">
        <v>2021</v>
      </c>
      <c r="C23912" t="s">
        <v>985</v>
      </c>
      <c r="D23912" t="s">
        <v>18512</v>
      </c>
    </row>
    <row r="23913" spans="1:4" ht="15">
      <c r="A23913" t="s">
        <v>18296</v>
      </c>
      <c r="B23913" s="53">
        <v>2021</v>
      </c>
      <c r="C23913" t="s">
        <v>1</v>
      </c>
      <c r="D23913" t="s">
        <v>18513</v>
      </c>
    </row>
    <row r="23914" spans="1:4" ht="15">
      <c r="A23914" t="s">
        <v>18296</v>
      </c>
      <c r="B23914" s="53">
        <v>2021</v>
      </c>
      <c r="C23914" t="s">
        <v>1</v>
      </c>
      <c r="D23914" t="s">
        <v>18514</v>
      </c>
    </row>
    <row r="23915" spans="1:4" ht="15">
      <c r="A23915" t="s">
        <v>18296</v>
      </c>
      <c r="B23915" s="53">
        <v>2021</v>
      </c>
      <c r="C23915" t="s">
        <v>1</v>
      </c>
      <c r="D23915" t="s">
        <v>18515</v>
      </c>
    </row>
    <row r="23916" spans="1:4" ht="15">
      <c r="A23916" t="s">
        <v>18296</v>
      </c>
      <c r="B23916" s="53">
        <v>2021</v>
      </c>
      <c r="C23916" t="s">
        <v>1</v>
      </c>
      <c r="D23916" t="s">
        <v>18503</v>
      </c>
    </row>
    <row r="23917" spans="1:4" ht="15">
      <c r="A23917" t="s">
        <v>18296</v>
      </c>
      <c r="B23917" s="53">
        <v>2021</v>
      </c>
      <c r="C23917" t="s">
        <v>1</v>
      </c>
      <c r="D23917" t="s">
        <v>18507</v>
      </c>
    </row>
    <row r="23918" spans="1:4" ht="15">
      <c r="A23918" t="s">
        <v>18296</v>
      </c>
      <c r="B23918" s="53">
        <v>2021</v>
      </c>
      <c r="C23918" t="s">
        <v>1</v>
      </c>
      <c r="D23918" t="s">
        <v>18499</v>
      </c>
    </row>
    <row r="23919" spans="1:4" ht="15">
      <c r="A23919" t="s">
        <v>18296</v>
      </c>
      <c r="B23919" s="53">
        <v>2021</v>
      </c>
      <c r="C23919" t="s">
        <v>1</v>
      </c>
      <c r="D23919" t="s">
        <v>18508</v>
      </c>
    </row>
    <row r="23920" spans="1:4" ht="15">
      <c r="A23920" t="s">
        <v>18296</v>
      </c>
      <c r="B23920" s="53">
        <v>2021</v>
      </c>
      <c r="C23920" t="s">
        <v>1</v>
      </c>
      <c r="D23920" t="s">
        <v>18511</v>
      </c>
    </row>
    <row r="23921" spans="1:4" ht="15">
      <c r="A23921" t="s">
        <v>18296</v>
      </c>
      <c r="B23921" s="53">
        <v>2021</v>
      </c>
      <c r="C23921" t="s">
        <v>1</v>
      </c>
      <c r="D23921" t="s">
        <v>18510</v>
      </c>
    </row>
    <row r="23922" spans="1:4" ht="15">
      <c r="A23922" t="s">
        <v>18296</v>
      </c>
      <c r="B23922" s="53">
        <v>2020</v>
      </c>
      <c r="C23922" t="s">
        <v>1401</v>
      </c>
      <c r="D23922" t="s">
        <v>18516</v>
      </c>
    </row>
    <row r="23923" spans="1:4" ht="15">
      <c r="A23923" t="s">
        <v>18296</v>
      </c>
      <c r="B23923" s="53">
        <v>2020</v>
      </c>
      <c r="C23923" t="s">
        <v>1401</v>
      </c>
      <c r="D23923" t="s">
        <v>18517</v>
      </c>
    </row>
    <row r="23924" spans="1:4" ht="15">
      <c r="A23924" t="s">
        <v>18296</v>
      </c>
      <c r="B23924" s="53">
        <v>2020</v>
      </c>
      <c r="C23924" t="s">
        <v>1401</v>
      </c>
      <c r="D23924" t="s">
        <v>18518</v>
      </c>
    </row>
    <row r="23925" spans="1:4" ht="15">
      <c r="A23925" t="s">
        <v>18296</v>
      </c>
      <c r="B23925" s="53">
        <v>2020</v>
      </c>
      <c r="C23925" t="s">
        <v>1401</v>
      </c>
      <c r="D23925" t="s">
        <v>18519</v>
      </c>
    </row>
    <row r="23926" spans="1:4" ht="15">
      <c r="A23926" t="s">
        <v>18296</v>
      </c>
      <c r="B23926" s="53">
        <v>2020</v>
      </c>
      <c r="C23926" t="s">
        <v>3569</v>
      </c>
      <c r="D23926" t="s">
        <v>18520</v>
      </c>
    </row>
    <row r="23927" spans="1:4" ht="15">
      <c r="A23927" t="s">
        <v>18296</v>
      </c>
      <c r="B23927" s="53">
        <v>2020</v>
      </c>
      <c r="C23927" t="s">
        <v>660</v>
      </c>
      <c r="D23927" t="s">
        <v>18521</v>
      </c>
    </row>
    <row r="23928" spans="1:4" ht="15">
      <c r="A23928" t="s">
        <v>18296</v>
      </c>
      <c r="B23928" s="53">
        <v>2020</v>
      </c>
      <c r="C23928" t="s">
        <v>644</v>
      </c>
      <c r="D23928" t="s">
        <v>18522</v>
      </c>
    </row>
    <row r="23929" spans="1:4" ht="15">
      <c r="A23929" t="s">
        <v>18296</v>
      </c>
      <c r="B23929" s="53">
        <v>2020</v>
      </c>
      <c r="C23929" t="s">
        <v>1999</v>
      </c>
      <c r="D23929" t="s">
        <v>18514</v>
      </c>
    </row>
    <row r="23930" spans="1:4" ht="15">
      <c r="A23930" t="s">
        <v>18296</v>
      </c>
      <c r="B23930" s="53">
        <v>2020</v>
      </c>
      <c r="C23930" t="s">
        <v>1999</v>
      </c>
      <c r="D23930" t="s">
        <v>18523</v>
      </c>
    </row>
    <row r="23931" spans="1:4" ht="15">
      <c r="A23931" t="s">
        <v>18296</v>
      </c>
      <c r="B23931" s="53">
        <v>2020</v>
      </c>
      <c r="C23931" t="s">
        <v>1</v>
      </c>
      <c r="D23931" t="s">
        <v>18520</v>
      </c>
    </row>
    <row r="23932" spans="1:4" ht="15">
      <c r="A23932" t="s">
        <v>18296</v>
      </c>
      <c r="B23932" s="53">
        <v>2020</v>
      </c>
      <c r="C23932" t="s">
        <v>1</v>
      </c>
      <c r="D23932" t="s">
        <v>6603</v>
      </c>
    </row>
    <row r="23933" spans="1:4" ht="15">
      <c r="A23933" t="s">
        <v>18296</v>
      </c>
      <c r="B23933" s="53">
        <v>2020</v>
      </c>
      <c r="C23933" t="s">
        <v>1</v>
      </c>
      <c r="D23933" t="s">
        <v>18519</v>
      </c>
    </row>
    <row r="23934" spans="1:4" ht="15">
      <c r="A23934" t="s">
        <v>18296</v>
      </c>
      <c r="B23934" s="53">
        <v>2020</v>
      </c>
      <c r="C23934" t="s">
        <v>1</v>
      </c>
      <c r="D23934" t="s">
        <v>18524</v>
      </c>
    </row>
    <row r="23935" spans="1:4" ht="15">
      <c r="A23935" t="s">
        <v>18296</v>
      </c>
      <c r="B23935" s="53">
        <v>2020</v>
      </c>
      <c r="C23935" t="s">
        <v>1</v>
      </c>
      <c r="D23935" t="s">
        <v>18525</v>
      </c>
    </row>
    <row r="23936" spans="1:4" ht="15">
      <c r="A23936" t="s">
        <v>18296</v>
      </c>
      <c r="B23936" s="53">
        <v>2020</v>
      </c>
      <c r="C23936" t="s">
        <v>1</v>
      </c>
      <c r="D23936" t="s">
        <v>18517</v>
      </c>
    </row>
    <row r="23937" spans="1:4" ht="15">
      <c r="A23937" t="s">
        <v>18296</v>
      </c>
      <c r="B23937" s="53">
        <v>2020</v>
      </c>
      <c r="C23937" t="s">
        <v>1</v>
      </c>
      <c r="D23937" t="s">
        <v>18526</v>
      </c>
    </row>
    <row r="23938" spans="1:4" ht="15">
      <c r="A23938" t="s">
        <v>18296</v>
      </c>
      <c r="B23938" s="53">
        <v>2020</v>
      </c>
      <c r="C23938" t="s">
        <v>1</v>
      </c>
      <c r="D23938" t="s">
        <v>18527</v>
      </c>
    </row>
    <row r="23939" spans="1:4" ht="15">
      <c r="A23939" t="s">
        <v>18296</v>
      </c>
      <c r="B23939" s="53">
        <v>2020</v>
      </c>
      <c r="C23939" t="s">
        <v>1</v>
      </c>
      <c r="D23939" t="s">
        <v>18522</v>
      </c>
    </row>
    <row r="23940" spans="1:4" ht="15">
      <c r="A23940" t="s">
        <v>18296</v>
      </c>
      <c r="B23940" s="53">
        <v>2020</v>
      </c>
      <c r="C23940" t="s">
        <v>1</v>
      </c>
      <c r="D23940" t="s">
        <v>6607</v>
      </c>
    </row>
    <row r="23941" spans="1:4" ht="15">
      <c r="A23941" t="s">
        <v>18296</v>
      </c>
      <c r="B23941" s="53">
        <v>2020</v>
      </c>
      <c r="C23941" t="s">
        <v>1</v>
      </c>
      <c r="D23941" t="s">
        <v>18523</v>
      </c>
    </row>
    <row r="23942" spans="1:4" ht="15">
      <c r="A23942" t="s">
        <v>18296</v>
      </c>
      <c r="B23942" s="53">
        <v>2019</v>
      </c>
      <c r="C23942" t="s">
        <v>1401</v>
      </c>
      <c r="D23942" t="s">
        <v>18528</v>
      </c>
    </row>
    <row r="23943" spans="1:4" ht="15">
      <c r="A23943" t="s">
        <v>18296</v>
      </c>
      <c r="B23943" s="53">
        <v>2019</v>
      </c>
      <c r="C23943" t="s">
        <v>1401</v>
      </c>
      <c r="D23943" t="s">
        <v>18529</v>
      </c>
    </row>
    <row r="23944" spans="1:4" ht="15">
      <c r="A23944" t="s">
        <v>18296</v>
      </c>
      <c r="B23944" s="53">
        <v>2019</v>
      </c>
      <c r="C23944" t="s">
        <v>2427</v>
      </c>
      <c r="D23944" t="s">
        <v>18530</v>
      </c>
    </row>
    <row r="23945" spans="1:4" ht="15">
      <c r="A23945" t="s">
        <v>18296</v>
      </c>
      <c r="B23945" s="53">
        <v>2019</v>
      </c>
      <c r="C23945" t="s">
        <v>1254</v>
      </c>
      <c r="D23945" t="s">
        <v>18531</v>
      </c>
    </row>
    <row r="23946" spans="1:4" ht="15">
      <c r="A23946" t="s">
        <v>18296</v>
      </c>
      <c r="B23946" s="53">
        <v>2019</v>
      </c>
      <c r="C23946" t="s">
        <v>1254</v>
      </c>
      <c r="D23946" t="s">
        <v>18532</v>
      </c>
    </row>
    <row r="23947" spans="1:4" ht="15">
      <c r="A23947" t="s">
        <v>18296</v>
      </c>
      <c r="B23947" s="53">
        <v>2019</v>
      </c>
      <c r="C23947" t="s">
        <v>1254</v>
      </c>
      <c r="D23947" t="s">
        <v>18533</v>
      </c>
    </row>
    <row r="23948" spans="1:4" ht="15">
      <c r="A23948" t="s">
        <v>18296</v>
      </c>
      <c r="B23948" s="53">
        <v>2019</v>
      </c>
      <c r="C23948" t="s">
        <v>644</v>
      </c>
      <c r="D23948" t="s">
        <v>18534</v>
      </c>
    </row>
    <row r="23949" spans="1:4" ht="15">
      <c r="A23949" t="s">
        <v>18296</v>
      </c>
      <c r="B23949" s="53">
        <v>2019</v>
      </c>
      <c r="C23949" t="s">
        <v>2586</v>
      </c>
      <c r="D23949" t="s">
        <v>7133</v>
      </c>
    </row>
    <row r="23950" spans="1:4" ht="15">
      <c r="A23950" t="s">
        <v>18296</v>
      </c>
      <c r="B23950" s="53">
        <v>2019</v>
      </c>
      <c r="C23950" t="s">
        <v>1255</v>
      </c>
      <c r="D23950" t="s">
        <v>7134</v>
      </c>
    </row>
    <row r="23951" spans="1:4" ht="15">
      <c r="A23951" t="s">
        <v>18296</v>
      </c>
      <c r="B23951" s="53">
        <v>2019</v>
      </c>
      <c r="C23951" t="s">
        <v>1893</v>
      </c>
      <c r="D23951" t="s">
        <v>7135</v>
      </c>
    </row>
    <row r="23952" spans="1:4" ht="15">
      <c r="A23952" t="s">
        <v>18296</v>
      </c>
      <c r="B23952" s="53">
        <v>2019</v>
      </c>
      <c r="C23952" t="s">
        <v>5151</v>
      </c>
      <c r="D23952" t="s">
        <v>7136</v>
      </c>
    </row>
    <row r="23953" spans="1:4" ht="15">
      <c r="A23953" t="s">
        <v>18296</v>
      </c>
      <c r="B23953" s="53">
        <v>2019</v>
      </c>
      <c r="C23953" t="s">
        <v>7137</v>
      </c>
      <c r="D23953" t="s">
        <v>7138</v>
      </c>
    </row>
    <row r="23954" spans="1:4" ht="15">
      <c r="A23954" t="s">
        <v>18296</v>
      </c>
      <c r="B23954" s="53">
        <v>2019</v>
      </c>
      <c r="C23954" t="s">
        <v>7139</v>
      </c>
      <c r="D23954" t="s">
        <v>7140</v>
      </c>
    </row>
    <row r="23955" spans="1:4" ht="15">
      <c r="A23955" t="s">
        <v>18296</v>
      </c>
      <c r="B23955" s="53">
        <v>2019</v>
      </c>
      <c r="C23955" t="s">
        <v>1</v>
      </c>
      <c r="D23955" t="s">
        <v>18529</v>
      </c>
    </row>
    <row r="23956" spans="1:4" ht="15">
      <c r="A23956" t="s">
        <v>18296</v>
      </c>
      <c r="B23956" s="53">
        <v>2019</v>
      </c>
      <c r="C23956" t="s">
        <v>1</v>
      </c>
      <c r="D23956" t="s">
        <v>18528</v>
      </c>
    </row>
    <row r="23957" spans="1:4" ht="15">
      <c r="A23957" t="s">
        <v>18296</v>
      </c>
      <c r="B23957" s="53">
        <v>2019</v>
      </c>
      <c r="C23957" t="s">
        <v>1</v>
      </c>
      <c r="D23957" t="s">
        <v>18534</v>
      </c>
    </row>
    <row r="23958" spans="1:4" ht="15">
      <c r="A23958" t="s">
        <v>18296</v>
      </c>
      <c r="B23958" s="53">
        <v>2019</v>
      </c>
      <c r="C23958" t="s">
        <v>1</v>
      </c>
      <c r="D23958" t="s">
        <v>6636</v>
      </c>
    </row>
    <row r="23959" spans="1:4" ht="15">
      <c r="A23959" t="s">
        <v>18296</v>
      </c>
      <c r="B23959" s="53">
        <v>2019</v>
      </c>
      <c r="C23959" t="s">
        <v>1</v>
      </c>
      <c r="D23959" t="s">
        <v>18530</v>
      </c>
    </row>
    <row r="23960" spans="1:4" ht="15">
      <c r="A23960" t="s">
        <v>18296</v>
      </c>
      <c r="B23960" s="53">
        <v>2019</v>
      </c>
      <c r="C23960" t="s">
        <v>1</v>
      </c>
      <c r="D23960" t="s">
        <v>18533</v>
      </c>
    </row>
    <row r="23961" spans="1:4" ht="15">
      <c r="A23961" t="s">
        <v>18296</v>
      </c>
      <c r="B23961" s="53">
        <v>2019</v>
      </c>
      <c r="C23961" t="s">
        <v>1</v>
      </c>
      <c r="D23961" t="s">
        <v>18532</v>
      </c>
    </row>
    <row r="23962" spans="1:4" ht="15">
      <c r="A23962" t="s">
        <v>18296</v>
      </c>
      <c r="B23962" s="53">
        <v>2019</v>
      </c>
      <c r="C23962" t="s">
        <v>1</v>
      </c>
      <c r="D23962" t="s">
        <v>18531</v>
      </c>
    </row>
    <row r="23963" spans="1:4" ht="15">
      <c r="A23963" t="s">
        <v>18296</v>
      </c>
      <c r="B23963" s="53">
        <v>2019</v>
      </c>
      <c r="C23963" t="s">
        <v>1</v>
      </c>
      <c r="D23963" t="s">
        <v>18521</v>
      </c>
    </row>
    <row r="23964" spans="1:4" ht="15">
      <c r="A23964" t="s">
        <v>18296</v>
      </c>
      <c r="B23964" s="53">
        <v>2018</v>
      </c>
      <c r="C23964" t="s">
        <v>2894</v>
      </c>
      <c r="D23964" t="s">
        <v>18535</v>
      </c>
    </row>
    <row r="23965" spans="1:4" ht="15">
      <c r="A23965" t="s">
        <v>18296</v>
      </c>
      <c r="B23965" s="53">
        <v>2018</v>
      </c>
      <c r="C23965" t="s">
        <v>1401</v>
      </c>
      <c r="D23965" t="s">
        <v>18536</v>
      </c>
    </row>
    <row r="23966" spans="1:4" ht="15">
      <c r="A23966" t="s">
        <v>18296</v>
      </c>
      <c r="B23966" s="53">
        <v>2018</v>
      </c>
      <c r="C23966" t="s">
        <v>1401</v>
      </c>
      <c r="D23966" t="s">
        <v>18537</v>
      </c>
    </row>
    <row r="23967" spans="1:4" ht="15">
      <c r="A23967" t="s">
        <v>18296</v>
      </c>
      <c r="B23967" s="53">
        <v>2018</v>
      </c>
      <c r="C23967" t="s">
        <v>1401</v>
      </c>
      <c r="D23967" t="s">
        <v>18538</v>
      </c>
    </row>
    <row r="23968" spans="1:4" ht="15">
      <c r="A23968" t="s">
        <v>18296</v>
      </c>
      <c r="B23968" s="53">
        <v>2018</v>
      </c>
      <c r="C23968" t="s">
        <v>1401</v>
      </c>
      <c r="D23968" t="s">
        <v>18539</v>
      </c>
    </row>
    <row r="23969" spans="1:4" ht="15">
      <c r="A23969" t="s">
        <v>18296</v>
      </c>
      <c r="B23969" s="53">
        <v>2018</v>
      </c>
      <c r="C23969" t="s">
        <v>2427</v>
      </c>
      <c r="D23969" t="s">
        <v>18540</v>
      </c>
    </row>
    <row r="23970" spans="1:4" ht="15">
      <c r="A23970" t="s">
        <v>18296</v>
      </c>
      <c r="B23970" s="53">
        <v>2018</v>
      </c>
      <c r="C23970" t="s">
        <v>4934</v>
      </c>
      <c r="D23970" t="s">
        <v>18541</v>
      </c>
    </row>
    <row r="23971" spans="1:4" ht="15">
      <c r="A23971" t="s">
        <v>18296</v>
      </c>
      <c r="B23971" s="53">
        <v>2018</v>
      </c>
      <c r="C23971" t="s">
        <v>18542</v>
      </c>
      <c r="D23971" t="s">
        <v>18543</v>
      </c>
    </row>
    <row r="23972" spans="1:4" ht="15">
      <c r="A23972" t="s">
        <v>18296</v>
      </c>
      <c r="B23972" s="53">
        <v>2018</v>
      </c>
      <c r="C23972" t="s">
        <v>1999</v>
      </c>
      <c r="D23972" t="s">
        <v>18544</v>
      </c>
    </row>
    <row r="23973" spans="1:4" ht="15">
      <c r="A23973" t="s">
        <v>18296</v>
      </c>
      <c r="B23973" s="53">
        <v>2018</v>
      </c>
      <c r="C23973" t="s">
        <v>18545</v>
      </c>
      <c r="D23973" t="s">
        <v>18546</v>
      </c>
    </row>
    <row r="23974" spans="1:4" ht="15">
      <c r="A23974" t="s">
        <v>18296</v>
      </c>
      <c r="B23974" s="53">
        <v>2018</v>
      </c>
      <c r="C23974" t="s">
        <v>1</v>
      </c>
      <c r="D23974" t="s">
        <v>18547</v>
      </c>
    </row>
    <row r="23975" spans="1:4" ht="15">
      <c r="A23975" t="s">
        <v>18296</v>
      </c>
      <c r="B23975" s="53">
        <v>2018</v>
      </c>
      <c r="C23975" t="s">
        <v>1</v>
      </c>
      <c r="D23975" t="s">
        <v>18539</v>
      </c>
    </row>
    <row r="23976" spans="1:4" ht="15">
      <c r="A23976" t="s">
        <v>18296</v>
      </c>
      <c r="B23976" s="53">
        <v>2018</v>
      </c>
      <c r="C23976" t="s">
        <v>1</v>
      </c>
      <c r="D23976" t="s">
        <v>18537</v>
      </c>
    </row>
    <row r="23977" spans="1:4" ht="15">
      <c r="A23977" t="s">
        <v>18296</v>
      </c>
      <c r="B23977" s="53">
        <v>2018</v>
      </c>
      <c r="C23977" t="s">
        <v>1</v>
      </c>
      <c r="D23977" t="s">
        <v>18538</v>
      </c>
    </row>
    <row r="23978" spans="1:4" ht="15">
      <c r="A23978" t="s">
        <v>18296</v>
      </c>
      <c r="B23978" s="53">
        <v>2018</v>
      </c>
      <c r="C23978" t="s">
        <v>1</v>
      </c>
      <c r="D23978" t="s">
        <v>18548</v>
      </c>
    </row>
    <row r="23979" spans="1:4" ht="15">
      <c r="A23979" t="s">
        <v>18296</v>
      </c>
      <c r="B23979" s="53">
        <v>2018</v>
      </c>
      <c r="C23979" t="s">
        <v>1</v>
      </c>
      <c r="D23979" t="s">
        <v>18544</v>
      </c>
    </row>
    <row r="23980" spans="1:4" ht="15">
      <c r="A23980" t="s">
        <v>18296</v>
      </c>
      <c r="B23980" s="53">
        <v>2017</v>
      </c>
      <c r="C23980" t="s">
        <v>1337</v>
      </c>
      <c r="D23980" t="s">
        <v>18549</v>
      </c>
    </row>
    <row r="23981" spans="1:4" ht="15">
      <c r="A23981" t="s">
        <v>18296</v>
      </c>
      <c r="B23981" s="53">
        <v>2017</v>
      </c>
      <c r="C23981" t="s">
        <v>2660</v>
      </c>
      <c r="D23981" t="s">
        <v>18550</v>
      </c>
    </row>
    <row r="23982" spans="1:4" ht="15">
      <c r="A23982" t="s">
        <v>18296</v>
      </c>
      <c r="B23982" s="53">
        <v>2017</v>
      </c>
      <c r="C23982" t="s">
        <v>1074</v>
      </c>
      <c r="D23982" t="s">
        <v>18551</v>
      </c>
    </row>
    <row r="23983" spans="1:4" ht="15">
      <c r="A23983" t="s">
        <v>18296</v>
      </c>
      <c r="B23983" s="53">
        <v>2017</v>
      </c>
      <c r="C23983" t="s">
        <v>18552</v>
      </c>
      <c r="D23983" t="s">
        <v>18553</v>
      </c>
    </row>
    <row r="23984" spans="1:4" ht="15">
      <c r="A23984" t="s">
        <v>18296</v>
      </c>
      <c r="B23984" s="53">
        <v>2017</v>
      </c>
      <c r="C23984" t="s">
        <v>1401</v>
      </c>
      <c r="D23984" t="s">
        <v>18554</v>
      </c>
    </row>
    <row r="23985" spans="1:4" ht="15">
      <c r="A23985" t="s">
        <v>18296</v>
      </c>
      <c r="B23985" s="53">
        <v>2017</v>
      </c>
      <c r="C23985" t="s">
        <v>1401</v>
      </c>
      <c r="D23985" t="s">
        <v>18555</v>
      </c>
    </row>
    <row r="23986" spans="1:4" ht="15">
      <c r="A23986" t="s">
        <v>18296</v>
      </c>
      <c r="B23986" s="53">
        <v>2017</v>
      </c>
      <c r="C23986" t="s">
        <v>2427</v>
      </c>
      <c r="D23986" t="s">
        <v>18556</v>
      </c>
    </row>
    <row r="23987" spans="1:4" ht="15">
      <c r="A23987" t="s">
        <v>18296</v>
      </c>
      <c r="B23987" s="53">
        <v>2017</v>
      </c>
      <c r="C23987" t="s">
        <v>1270</v>
      </c>
      <c r="D23987" t="s">
        <v>18557</v>
      </c>
    </row>
    <row r="23988" spans="1:4" ht="15">
      <c r="A23988" t="s">
        <v>18296</v>
      </c>
      <c r="B23988" s="53">
        <v>2017</v>
      </c>
      <c r="C23988" t="s">
        <v>1270</v>
      </c>
      <c r="D23988" t="s">
        <v>18558</v>
      </c>
    </row>
    <row r="23989" spans="1:4" ht="15">
      <c r="A23989" t="s">
        <v>18296</v>
      </c>
      <c r="B23989" s="53">
        <v>2017</v>
      </c>
      <c r="C23989" t="s">
        <v>1</v>
      </c>
      <c r="D23989" t="s">
        <v>18559</v>
      </c>
    </row>
    <row r="23990" spans="1:4" ht="15">
      <c r="A23990" t="s">
        <v>18296</v>
      </c>
      <c r="B23990" s="53">
        <v>2017</v>
      </c>
      <c r="C23990" t="s">
        <v>1</v>
      </c>
      <c r="D23990" t="s">
        <v>6727</v>
      </c>
    </row>
    <row r="23991" spans="1:4" ht="15">
      <c r="A23991" t="s">
        <v>18296</v>
      </c>
      <c r="B23991" s="53">
        <v>2017</v>
      </c>
      <c r="C23991" t="s">
        <v>1</v>
      </c>
      <c r="D23991" t="s">
        <v>18554</v>
      </c>
    </row>
    <row r="23992" spans="1:4" ht="15">
      <c r="A23992" t="s">
        <v>18296</v>
      </c>
      <c r="B23992" s="53">
        <v>2017</v>
      </c>
      <c r="C23992" t="s">
        <v>1</v>
      </c>
      <c r="D23992" t="s">
        <v>18560</v>
      </c>
    </row>
    <row r="23993" spans="1:4" ht="15">
      <c r="A23993" t="s">
        <v>18296</v>
      </c>
      <c r="B23993" s="53">
        <v>2017</v>
      </c>
      <c r="C23993" t="s">
        <v>1</v>
      </c>
      <c r="D23993" t="s">
        <v>18557</v>
      </c>
    </row>
    <row r="23994" spans="1:4" ht="15">
      <c r="A23994" t="s">
        <v>18296</v>
      </c>
      <c r="B23994" s="53">
        <v>2017</v>
      </c>
      <c r="C23994" t="s">
        <v>1</v>
      </c>
      <c r="D23994" t="s">
        <v>18558</v>
      </c>
    </row>
    <row r="23995" spans="1:4" ht="15">
      <c r="A23995" t="s">
        <v>18296</v>
      </c>
      <c r="B23995" s="53">
        <v>2017</v>
      </c>
      <c r="C23995" t="s">
        <v>1</v>
      </c>
      <c r="D23995" t="s">
        <v>18561</v>
      </c>
    </row>
    <row r="23996" spans="1:4" ht="15">
      <c r="A23996" t="s">
        <v>18296</v>
      </c>
      <c r="B23996" s="53">
        <v>2016</v>
      </c>
      <c r="C23996" t="s">
        <v>1074</v>
      </c>
      <c r="D23996" t="s">
        <v>18562</v>
      </c>
    </row>
    <row r="23997" spans="1:4" ht="15">
      <c r="A23997" t="s">
        <v>18296</v>
      </c>
      <c r="B23997" s="53">
        <v>2016</v>
      </c>
      <c r="C23997" t="s">
        <v>1074</v>
      </c>
      <c r="D23997" t="s">
        <v>18563</v>
      </c>
    </row>
    <row r="23998" spans="1:4" ht="15">
      <c r="A23998" t="s">
        <v>18296</v>
      </c>
      <c r="B23998" s="53">
        <v>2016</v>
      </c>
      <c r="C23998" t="s">
        <v>1401</v>
      </c>
      <c r="D23998" t="s">
        <v>18564</v>
      </c>
    </row>
    <row r="23999" spans="1:4" ht="15">
      <c r="A23999" t="s">
        <v>18296</v>
      </c>
      <c r="B23999" s="53">
        <v>2016</v>
      </c>
      <c r="C23999" t="s">
        <v>1401</v>
      </c>
      <c r="D23999" t="s">
        <v>18565</v>
      </c>
    </row>
    <row r="24000" spans="1:4" ht="15">
      <c r="A24000" t="s">
        <v>18296</v>
      </c>
      <c r="B24000" s="53">
        <v>2016</v>
      </c>
      <c r="C24000" t="s">
        <v>1029</v>
      </c>
      <c r="D24000" t="s">
        <v>18566</v>
      </c>
    </row>
    <row r="24001" spans="1:4" ht="15">
      <c r="A24001" t="s">
        <v>18296</v>
      </c>
      <c r="B24001" s="53">
        <v>2016</v>
      </c>
      <c r="C24001" t="s">
        <v>2586</v>
      </c>
      <c r="D24001" t="s">
        <v>18567</v>
      </c>
    </row>
    <row r="24002" spans="1:4" ht="15">
      <c r="A24002" t="s">
        <v>18296</v>
      </c>
      <c r="B24002" s="53">
        <v>2016</v>
      </c>
      <c r="C24002" t="s">
        <v>1029</v>
      </c>
      <c r="D24002" t="s">
        <v>18568</v>
      </c>
    </row>
    <row r="24003" spans="1:4" ht="15">
      <c r="A24003" t="s">
        <v>18296</v>
      </c>
      <c r="B24003" s="53">
        <v>2016</v>
      </c>
      <c r="C24003" t="s">
        <v>975</v>
      </c>
      <c r="D24003" t="s">
        <v>18569</v>
      </c>
    </row>
    <row r="24004" spans="1:4" ht="15">
      <c r="A24004" t="s">
        <v>18296</v>
      </c>
      <c r="B24004" s="53">
        <v>2016</v>
      </c>
      <c r="C24004" t="s">
        <v>18570</v>
      </c>
      <c r="D24004" t="s">
        <v>18571</v>
      </c>
    </row>
    <row r="24005" spans="1:4" ht="15">
      <c r="A24005" t="s">
        <v>18296</v>
      </c>
      <c r="B24005" s="53">
        <v>2016</v>
      </c>
      <c r="C24005" t="s">
        <v>1</v>
      </c>
      <c r="D24005" t="s">
        <v>7147</v>
      </c>
    </row>
    <row r="24006" spans="1:4" ht="15">
      <c r="A24006" t="s">
        <v>18296</v>
      </c>
      <c r="B24006" s="53">
        <v>2016</v>
      </c>
      <c r="C24006" t="s">
        <v>1</v>
      </c>
      <c r="D24006" t="s">
        <v>18565</v>
      </c>
    </row>
    <row r="24007" spans="1:4" ht="15">
      <c r="A24007" t="s">
        <v>18296</v>
      </c>
      <c r="B24007" s="53">
        <v>2016</v>
      </c>
      <c r="C24007" t="s">
        <v>1</v>
      </c>
      <c r="D24007" t="s">
        <v>18564</v>
      </c>
    </row>
    <row r="24008" spans="1:4" ht="15">
      <c r="A24008" t="s">
        <v>18296</v>
      </c>
      <c r="B24008" s="53">
        <v>2016</v>
      </c>
      <c r="C24008" t="s">
        <v>1</v>
      </c>
      <c r="D24008" t="s">
        <v>18567</v>
      </c>
    </row>
    <row r="24009" spans="1:4" ht="15">
      <c r="A24009" t="s">
        <v>18296</v>
      </c>
      <c r="B24009" s="53">
        <v>2016</v>
      </c>
      <c r="C24009" t="s">
        <v>1</v>
      </c>
      <c r="D24009" t="s">
        <v>18568</v>
      </c>
    </row>
    <row r="24010" spans="1:4" ht="15">
      <c r="A24010" t="s">
        <v>18296</v>
      </c>
      <c r="B24010" s="53">
        <v>2016</v>
      </c>
      <c r="C24010" t="s">
        <v>1</v>
      </c>
      <c r="D24010" t="s">
        <v>18566</v>
      </c>
    </row>
    <row r="24011" spans="1:4" ht="15">
      <c r="A24011" t="s">
        <v>18296</v>
      </c>
      <c r="B24011" s="53">
        <v>2015</v>
      </c>
      <c r="C24011" t="s">
        <v>1332</v>
      </c>
      <c r="D24011" t="s">
        <v>18572</v>
      </c>
    </row>
    <row r="24012" spans="1:4" ht="15">
      <c r="A24012" t="s">
        <v>18296</v>
      </c>
      <c r="B24012" s="53">
        <v>2015</v>
      </c>
      <c r="C24012" t="s">
        <v>1337</v>
      </c>
      <c r="D24012" t="s">
        <v>18573</v>
      </c>
    </row>
    <row r="24013" spans="1:4" ht="15">
      <c r="A24013" t="s">
        <v>18296</v>
      </c>
      <c r="B24013" s="53">
        <v>2015</v>
      </c>
      <c r="C24013" t="s">
        <v>1401</v>
      </c>
      <c r="D24013" t="s">
        <v>18574</v>
      </c>
    </row>
    <row r="24014" spans="1:4" ht="15">
      <c r="A24014" t="s">
        <v>18296</v>
      </c>
      <c r="B24014" s="53">
        <v>2015</v>
      </c>
      <c r="C24014" t="s">
        <v>1270</v>
      </c>
      <c r="D24014" t="s">
        <v>18575</v>
      </c>
    </row>
    <row r="24015" spans="1:4" ht="15">
      <c r="A24015" t="s">
        <v>18296</v>
      </c>
      <c r="B24015" s="53">
        <v>2015</v>
      </c>
      <c r="C24015" t="s">
        <v>985</v>
      </c>
      <c r="D24015" t="s">
        <v>18576</v>
      </c>
    </row>
    <row r="24016" spans="1:4" ht="15">
      <c r="A24016" t="s">
        <v>18296</v>
      </c>
      <c r="B24016" s="53">
        <v>2015</v>
      </c>
      <c r="C24016" t="s">
        <v>1</v>
      </c>
      <c r="D24016" t="s">
        <v>7155</v>
      </c>
    </row>
    <row r="24017" spans="1:4" ht="15">
      <c r="A24017" t="s">
        <v>18296</v>
      </c>
      <c r="B24017" s="53">
        <v>2014</v>
      </c>
      <c r="C24017" t="s">
        <v>1337</v>
      </c>
      <c r="D24017" t="s">
        <v>18577</v>
      </c>
    </row>
    <row r="24018" spans="1:4" ht="15">
      <c r="A24018" t="s">
        <v>18296</v>
      </c>
      <c r="B24018" s="53">
        <v>2014</v>
      </c>
      <c r="C24018" t="s">
        <v>1074</v>
      </c>
      <c r="D24018" t="s">
        <v>18578</v>
      </c>
    </row>
    <row r="24019" spans="1:4" ht="15">
      <c r="A24019" t="s">
        <v>18296</v>
      </c>
      <c r="B24019" s="53">
        <v>2014</v>
      </c>
      <c r="C24019" t="s">
        <v>18579</v>
      </c>
      <c r="D24019" t="s">
        <v>18580</v>
      </c>
    </row>
    <row r="24020" spans="1:4" ht="15">
      <c r="A24020" t="s">
        <v>18296</v>
      </c>
      <c r="B24020" s="53">
        <v>2014</v>
      </c>
      <c r="C24020" t="s">
        <v>1401</v>
      </c>
      <c r="D24020" t="s">
        <v>18581</v>
      </c>
    </row>
    <row r="24021" spans="1:4" ht="15">
      <c r="A24021" t="s">
        <v>18296</v>
      </c>
      <c r="B24021" s="53">
        <v>2014</v>
      </c>
      <c r="C24021" t="s">
        <v>2427</v>
      </c>
      <c r="D24021" t="s">
        <v>18582</v>
      </c>
    </row>
    <row r="24022" spans="1:4" ht="15">
      <c r="A24022" t="s">
        <v>18296</v>
      </c>
      <c r="B24022" s="53">
        <v>2014</v>
      </c>
      <c r="C24022" t="s">
        <v>2247</v>
      </c>
      <c r="D24022" t="s">
        <v>18583</v>
      </c>
    </row>
    <row r="24023" spans="1:4" ht="15">
      <c r="A24023" t="s">
        <v>18296</v>
      </c>
      <c r="B24023" s="53">
        <v>2014</v>
      </c>
      <c r="C24023" t="s">
        <v>6933</v>
      </c>
      <c r="D24023" t="s">
        <v>18584</v>
      </c>
    </row>
    <row r="24024" spans="1:4" ht="15">
      <c r="A24024" t="s">
        <v>18296</v>
      </c>
      <c r="B24024" s="53">
        <v>2014</v>
      </c>
      <c r="C24024" t="s">
        <v>936</v>
      </c>
      <c r="D24024" t="s">
        <v>18585</v>
      </c>
    </row>
    <row r="24025" spans="1:4" ht="15">
      <c r="A24025" t="s">
        <v>18296</v>
      </c>
      <c r="B24025" s="53">
        <v>2014</v>
      </c>
      <c r="C24025" t="s">
        <v>18586</v>
      </c>
      <c r="D24025" t="s">
        <v>18587</v>
      </c>
    </row>
    <row r="24026" spans="1:4" ht="15">
      <c r="A24026" t="s">
        <v>18296</v>
      </c>
      <c r="B24026" s="53">
        <v>2014</v>
      </c>
      <c r="C24026" t="s">
        <v>1</v>
      </c>
      <c r="D24026" t="s">
        <v>18562</v>
      </c>
    </row>
    <row r="24027" spans="1:4" ht="15">
      <c r="A24027" t="s">
        <v>18296</v>
      </c>
      <c r="B24027" s="53">
        <v>2013</v>
      </c>
      <c r="C24027" t="s">
        <v>1074</v>
      </c>
      <c r="D24027" t="s">
        <v>18588</v>
      </c>
    </row>
    <row r="24028" spans="1:4" ht="15">
      <c r="A24028" t="s">
        <v>18296</v>
      </c>
      <c r="B24028" s="53">
        <v>2013</v>
      </c>
      <c r="C24028" t="s">
        <v>1401</v>
      </c>
      <c r="D24028" t="s">
        <v>18589</v>
      </c>
    </row>
    <row r="24029" spans="1:4" ht="15">
      <c r="A24029" t="s">
        <v>18296</v>
      </c>
      <c r="B24029" s="53">
        <v>2013</v>
      </c>
      <c r="C24029" t="s">
        <v>914</v>
      </c>
      <c r="D24029" t="s">
        <v>18590</v>
      </c>
    </row>
    <row r="24030" spans="1:4" ht="15">
      <c r="A24030" t="s">
        <v>18296</v>
      </c>
      <c r="B24030" s="53">
        <v>2013</v>
      </c>
      <c r="C24030" t="s">
        <v>1401</v>
      </c>
      <c r="D24030" t="s">
        <v>18591</v>
      </c>
    </row>
    <row r="24031" spans="1:4" ht="15">
      <c r="A24031" t="s">
        <v>18296</v>
      </c>
      <c r="B24031" s="53">
        <v>2013</v>
      </c>
      <c r="C24031" t="s">
        <v>2427</v>
      </c>
      <c r="D24031" t="s">
        <v>18592</v>
      </c>
    </row>
    <row r="24032" spans="1:4" ht="15">
      <c r="A24032" t="s">
        <v>18296</v>
      </c>
      <c r="B24032" s="53">
        <v>2013</v>
      </c>
      <c r="C24032" t="s">
        <v>2427</v>
      </c>
      <c r="D24032" t="s">
        <v>18593</v>
      </c>
    </row>
    <row r="24033" spans="1:4" ht="15">
      <c r="A24033" t="s">
        <v>18296</v>
      </c>
      <c r="B24033" s="53">
        <v>2013</v>
      </c>
      <c r="C24033" t="s">
        <v>1270</v>
      </c>
      <c r="D24033" t="s">
        <v>18594</v>
      </c>
    </row>
    <row r="24034" spans="1:4" ht="15">
      <c r="A24034" t="s">
        <v>18296</v>
      </c>
      <c r="B24034" s="53">
        <v>2013</v>
      </c>
      <c r="C24034" t="s">
        <v>1270</v>
      </c>
      <c r="D24034" t="s">
        <v>18595</v>
      </c>
    </row>
    <row r="24035" spans="1:4" ht="15">
      <c r="A24035" t="s">
        <v>18296</v>
      </c>
      <c r="B24035" s="53">
        <v>2012</v>
      </c>
      <c r="C24035" t="s">
        <v>1337</v>
      </c>
      <c r="D24035" t="s">
        <v>18596</v>
      </c>
    </row>
    <row r="24036" spans="1:4" ht="15">
      <c r="A24036" t="s">
        <v>18296</v>
      </c>
      <c r="B24036" s="53">
        <v>2012</v>
      </c>
      <c r="C24036" t="s">
        <v>1401</v>
      </c>
      <c r="D24036" t="s">
        <v>18597</v>
      </c>
    </row>
    <row r="24037" spans="1:4" ht="15">
      <c r="A24037" t="s">
        <v>18296</v>
      </c>
      <c r="B24037" s="53">
        <v>2012</v>
      </c>
      <c r="C24037" t="s">
        <v>1401</v>
      </c>
      <c r="D24037" t="s">
        <v>18598</v>
      </c>
    </row>
    <row r="24038" spans="1:4" ht="15">
      <c r="A24038" t="s">
        <v>18296</v>
      </c>
      <c r="B24038" s="53">
        <v>2012</v>
      </c>
      <c r="C24038" t="s">
        <v>4937</v>
      </c>
      <c r="D24038" t="s">
        <v>18599</v>
      </c>
    </row>
    <row r="24039" spans="1:4" ht="15">
      <c r="A24039" t="s">
        <v>18296</v>
      </c>
      <c r="B24039" s="53">
        <v>2012</v>
      </c>
      <c r="C24039" t="s">
        <v>4937</v>
      </c>
      <c r="D24039" t="s">
        <v>18600</v>
      </c>
    </row>
    <row r="24040" spans="1:4" ht="15">
      <c r="A24040" t="s">
        <v>18296</v>
      </c>
      <c r="B24040" s="53">
        <v>2012</v>
      </c>
      <c r="C24040" t="s">
        <v>4937</v>
      </c>
      <c r="D24040" t="s">
        <v>18601</v>
      </c>
    </row>
    <row r="24041" spans="1:4" ht="15">
      <c r="A24041" t="s">
        <v>18296</v>
      </c>
      <c r="B24041" s="53">
        <v>2012</v>
      </c>
      <c r="C24041" t="s">
        <v>4937</v>
      </c>
      <c r="D24041" t="s">
        <v>18602</v>
      </c>
    </row>
    <row r="24042" spans="1:4" ht="15">
      <c r="A24042" t="s">
        <v>18296</v>
      </c>
      <c r="B24042" s="53">
        <v>2011</v>
      </c>
      <c r="C24042" t="s">
        <v>1337</v>
      </c>
      <c r="D24042" t="s">
        <v>18603</v>
      </c>
    </row>
    <row r="24043" spans="1:4" ht="15">
      <c r="A24043" t="s">
        <v>18296</v>
      </c>
      <c r="B24043" s="53">
        <v>2011</v>
      </c>
      <c r="C24043" t="s">
        <v>1401</v>
      </c>
      <c r="D24043" t="s">
        <v>18604</v>
      </c>
    </row>
    <row r="24044" spans="1:4" ht="15">
      <c r="A24044" t="s">
        <v>18296</v>
      </c>
      <c r="B24044" s="53">
        <v>2011</v>
      </c>
      <c r="C24044" t="s">
        <v>1401</v>
      </c>
      <c r="D24044" t="s">
        <v>18605</v>
      </c>
    </row>
    <row r="24045" spans="1:4" ht="15">
      <c r="A24045" t="s">
        <v>18296</v>
      </c>
      <c r="B24045" s="53">
        <v>2011</v>
      </c>
      <c r="C24045" t="s">
        <v>1401</v>
      </c>
      <c r="D24045" t="s">
        <v>18606</v>
      </c>
    </row>
    <row r="24046" spans="1:4" ht="15">
      <c r="A24046" t="s">
        <v>18296</v>
      </c>
      <c r="B24046" s="53">
        <v>2011</v>
      </c>
      <c r="C24046" t="s">
        <v>1270</v>
      </c>
      <c r="D24046" t="s">
        <v>18607</v>
      </c>
    </row>
    <row r="24047" spans="1:4" ht="15">
      <c r="A24047" t="s">
        <v>18296</v>
      </c>
      <c r="B24047" s="53">
        <v>2011</v>
      </c>
      <c r="C24047" t="s">
        <v>1254</v>
      </c>
      <c r="D24047" t="s">
        <v>18608</v>
      </c>
    </row>
    <row r="24048" spans="1:4" ht="15">
      <c r="A24048" t="s">
        <v>18296</v>
      </c>
      <c r="B24048" s="53">
        <v>2010</v>
      </c>
      <c r="C24048" t="s">
        <v>1074</v>
      </c>
      <c r="D24048" t="s">
        <v>18609</v>
      </c>
    </row>
    <row r="24049" spans="1:4" ht="15">
      <c r="A24049" t="s">
        <v>18296</v>
      </c>
      <c r="B24049" s="53">
        <v>2010</v>
      </c>
      <c r="C24049" t="s">
        <v>1401</v>
      </c>
      <c r="D24049" t="s">
        <v>18610</v>
      </c>
    </row>
    <row r="24050" spans="1:4" ht="15">
      <c r="A24050" t="s">
        <v>18296</v>
      </c>
      <c r="B24050" s="53">
        <v>2010</v>
      </c>
      <c r="C24050" t="s">
        <v>1401</v>
      </c>
      <c r="D24050" t="s">
        <v>18611</v>
      </c>
    </row>
    <row r="24051" spans="1:4" ht="15">
      <c r="A24051" t="s">
        <v>18296</v>
      </c>
      <c r="B24051" s="53">
        <v>2010</v>
      </c>
      <c r="C24051" t="s">
        <v>1401</v>
      </c>
      <c r="D24051" t="s">
        <v>18612</v>
      </c>
    </row>
    <row r="24052" spans="1:4" ht="15">
      <c r="A24052" t="s">
        <v>18296</v>
      </c>
      <c r="B24052" s="53">
        <v>2010</v>
      </c>
      <c r="C24052" t="s">
        <v>1401</v>
      </c>
      <c r="D24052" t="s">
        <v>18613</v>
      </c>
    </row>
    <row r="24053" spans="1:4" ht="15">
      <c r="A24053" t="s">
        <v>18296</v>
      </c>
      <c r="B24053" s="53">
        <v>2010</v>
      </c>
      <c r="C24053" t="s">
        <v>2247</v>
      </c>
      <c r="D24053" t="s">
        <v>18614</v>
      </c>
    </row>
    <row r="24054" spans="1:4" ht="15">
      <c r="A24054" t="s">
        <v>18296</v>
      </c>
      <c r="B24054" s="53">
        <v>2010</v>
      </c>
      <c r="C24054" t="s">
        <v>644</v>
      </c>
      <c r="D24054" t="s">
        <v>10832</v>
      </c>
    </row>
    <row r="24055" spans="1:4" ht="15">
      <c r="A24055" t="s">
        <v>18296</v>
      </c>
      <c r="B24055" s="53">
        <v>2010</v>
      </c>
      <c r="C24055" t="s">
        <v>6462</v>
      </c>
      <c r="D24055" t="s">
        <v>10835</v>
      </c>
    </row>
    <row r="24056" spans="1:4" ht="15">
      <c r="A24056" t="s">
        <v>18296</v>
      </c>
      <c r="B24056" s="53">
        <v>2010</v>
      </c>
      <c r="C24056" t="s">
        <v>909</v>
      </c>
      <c r="D24056" t="s">
        <v>18615</v>
      </c>
    </row>
    <row r="24057" spans="1:4" ht="15">
      <c r="A24057" t="s">
        <v>18296</v>
      </c>
      <c r="B24057" s="53">
        <v>2009</v>
      </c>
      <c r="C24057" t="s">
        <v>1337</v>
      </c>
      <c r="D24057" t="s">
        <v>18616</v>
      </c>
    </row>
    <row r="24058" spans="1:4" ht="15">
      <c r="A24058" t="s">
        <v>18296</v>
      </c>
      <c r="B24058" s="53">
        <v>2009</v>
      </c>
      <c r="C24058" t="s">
        <v>1401</v>
      </c>
      <c r="D24058" t="s">
        <v>18617</v>
      </c>
    </row>
    <row r="24059" spans="1:4" ht="15">
      <c r="A24059" t="s">
        <v>18296</v>
      </c>
      <c r="B24059" s="53">
        <v>2009</v>
      </c>
      <c r="C24059" t="s">
        <v>1401</v>
      </c>
      <c r="D24059" t="s">
        <v>18618</v>
      </c>
    </row>
    <row r="24060" spans="1:4" ht="15">
      <c r="A24060" t="s">
        <v>18296</v>
      </c>
      <c r="B24060" s="53">
        <v>2009</v>
      </c>
      <c r="C24060" t="s">
        <v>1044</v>
      </c>
      <c r="D24060" t="s">
        <v>18619</v>
      </c>
    </row>
    <row r="24061" spans="1:4" ht="15">
      <c r="A24061" t="s">
        <v>18296</v>
      </c>
      <c r="B24061" s="53">
        <v>2008</v>
      </c>
      <c r="C24061" t="s">
        <v>1401</v>
      </c>
      <c r="D24061" t="s">
        <v>18620</v>
      </c>
    </row>
    <row r="24062" spans="1:4" ht="15">
      <c r="A24062" t="s">
        <v>18296</v>
      </c>
      <c r="B24062" s="53">
        <v>2008</v>
      </c>
      <c r="C24062" t="s">
        <v>1401</v>
      </c>
      <c r="D24062" t="s">
        <v>18621</v>
      </c>
    </row>
    <row r="24063" spans="1:4" ht="15">
      <c r="A24063" t="s">
        <v>18296</v>
      </c>
      <c r="B24063" s="53">
        <v>2008</v>
      </c>
      <c r="C24063" t="s">
        <v>6978</v>
      </c>
      <c r="D24063" t="s">
        <v>18622</v>
      </c>
    </row>
    <row r="24064" spans="1:4" ht="15">
      <c r="A24064" t="s">
        <v>18296</v>
      </c>
      <c r="B24064" s="53">
        <v>2008</v>
      </c>
      <c r="C24064" t="s">
        <v>2049</v>
      </c>
      <c r="D24064" t="s">
        <v>18623</v>
      </c>
    </row>
    <row r="24065" spans="1:4" ht="15">
      <c r="A24065" t="s">
        <v>18296</v>
      </c>
      <c r="B24065" s="53">
        <v>2007</v>
      </c>
      <c r="C24065" t="s">
        <v>9</v>
      </c>
      <c r="D24065" t="s">
        <v>18624</v>
      </c>
    </row>
    <row r="24066" spans="1:4" ht="15">
      <c r="A24066" t="s">
        <v>18296</v>
      </c>
      <c r="B24066" s="53">
        <v>2007</v>
      </c>
      <c r="C24066" t="s">
        <v>1337</v>
      </c>
      <c r="D24066" t="s">
        <v>18625</v>
      </c>
    </row>
    <row r="24067" spans="1:4" ht="15">
      <c r="A24067" t="s">
        <v>18296</v>
      </c>
      <c r="B24067" s="53">
        <v>2007</v>
      </c>
      <c r="C24067" t="s">
        <v>2660</v>
      </c>
      <c r="D24067" t="s">
        <v>18626</v>
      </c>
    </row>
    <row r="24068" spans="1:4" ht="15">
      <c r="A24068" t="s">
        <v>18296</v>
      </c>
      <c r="B24068" s="53">
        <v>2007</v>
      </c>
      <c r="C24068" t="s">
        <v>1270</v>
      </c>
      <c r="D24068" t="s">
        <v>18603</v>
      </c>
    </row>
    <row r="24069" spans="1:4" ht="15">
      <c r="A24069" t="s">
        <v>18296</v>
      </c>
      <c r="B24069" s="53">
        <v>2007</v>
      </c>
      <c r="C24069" t="s">
        <v>1270</v>
      </c>
      <c r="D24069" t="s">
        <v>18627</v>
      </c>
    </row>
    <row r="24070" spans="1:4" ht="15">
      <c r="A24070" t="s">
        <v>18296</v>
      </c>
      <c r="B24070" s="53">
        <v>2006</v>
      </c>
      <c r="C24070" t="s">
        <v>7010</v>
      </c>
      <c r="D24070" t="s">
        <v>18628</v>
      </c>
    </row>
    <row r="24071" spans="1:4" ht="15">
      <c r="A24071" t="s">
        <v>18296</v>
      </c>
      <c r="B24071" s="53">
        <v>2006</v>
      </c>
      <c r="C24071" t="s">
        <v>1029</v>
      </c>
      <c r="D24071" t="s">
        <v>18629</v>
      </c>
    </row>
    <row r="24072" spans="1:4" ht="15">
      <c r="A24072" t="s">
        <v>18296</v>
      </c>
      <c r="B24072" s="53">
        <v>2006</v>
      </c>
      <c r="C24072" t="s">
        <v>1259</v>
      </c>
      <c r="D24072" t="s">
        <v>18630</v>
      </c>
    </row>
    <row r="24073" spans="1:4" ht="15">
      <c r="A24073" t="s">
        <v>18296</v>
      </c>
      <c r="B24073" s="53">
        <v>2005</v>
      </c>
      <c r="C24073" t="s">
        <v>7010</v>
      </c>
      <c r="D24073" t="s">
        <v>18631</v>
      </c>
    </row>
    <row r="24074" spans="1:4" ht="15">
      <c r="A24074" t="s">
        <v>18296</v>
      </c>
      <c r="B24074" s="53">
        <v>2005</v>
      </c>
      <c r="C24074" t="s">
        <v>1270</v>
      </c>
      <c r="D24074" t="s">
        <v>18625</v>
      </c>
    </row>
    <row r="24075" spans="1:4" ht="15">
      <c r="A24075" t="s">
        <v>18296</v>
      </c>
      <c r="B24075" s="53">
        <v>2005</v>
      </c>
      <c r="C24075" t="s">
        <v>5073</v>
      </c>
      <c r="D24075" t="s">
        <v>18632</v>
      </c>
    </row>
    <row r="24076" spans="1:4" ht="15">
      <c r="A24076" t="s">
        <v>18296</v>
      </c>
      <c r="B24076" s="53">
        <v>2004</v>
      </c>
      <c r="C24076" t="s">
        <v>7036</v>
      </c>
      <c r="D24076" t="s">
        <v>18633</v>
      </c>
    </row>
    <row r="24077" spans="1:4" ht="15">
      <c r="A24077" t="s">
        <v>18296</v>
      </c>
      <c r="B24077" s="53">
        <v>2004</v>
      </c>
      <c r="C24077" t="s">
        <v>7036</v>
      </c>
      <c r="D24077" t="s">
        <v>18634</v>
      </c>
    </row>
    <row r="24078" spans="1:4" ht="15">
      <c r="A24078" t="s">
        <v>18296</v>
      </c>
      <c r="B24078" s="53">
        <v>2001</v>
      </c>
      <c r="C24078" t="s">
        <v>909</v>
      </c>
      <c r="D24078" t="s">
        <v>18635</v>
      </c>
    </row>
    <row r="24079" spans="1:4" ht="15">
      <c r="A24079" t="s">
        <v>18295</v>
      </c>
      <c r="B24079" s="53">
        <v>2023</v>
      </c>
      <c r="C24079" t="s">
        <v>966</v>
      </c>
      <c r="D24079" t="s">
        <v>18414</v>
      </c>
    </row>
    <row r="24080" spans="1:4" ht="15">
      <c r="A24080" t="s">
        <v>18295</v>
      </c>
      <c r="B24080" s="53">
        <v>2023</v>
      </c>
      <c r="C24080" t="s">
        <v>71</v>
      </c>
      <c r="D24080" t="s">
        <v>18415</v>
      </c>
    </row>
    <row r="24081" spans="1:4" ht="15">
      <c r="A24081" t="s">
        <v>18295</v>
      </c>
      <c r="B24081" s="53">
        <v>2023</v>
      </c>
      <c r="C24081" t="s">
        <v>1</v>
      </c>
      <c r="D24081" t="s">
        <v>18415</v>
      </c>
    </row>
    <row r="24082" spans="1:4" ht="15">
      <c r="A24082" t="s">
        <v>18295</v>
      </c>
      <c r="B24082" s="53">
        <v>2022</v>
      </c>
      <c r="C24082" t="s">
        <v>966</v>
      </c>
      <c r="D24082" t="s">
        <v>18416</v>
      </c>
    </row>
    <row r="24083" spans="1:4" ht="15">
      <c r="A24083" t="s">
        <v>18295</v>
      </c>
      <c r="B24083" s="53">
        <v>2022</v>
      </c>
      <c r="C24083" t="s">
        <v>966</v>
      </c>
      <c r="D24083" t="s">
        <v>18417</v>
      </c>
    </row>
    <row r="24084" spans="1:4" ht="15">
      <c r="A24084" t="s">
        <v>18295</v>
      </c>
      <c r="B24084" s="53">
        <v>2022</v>
      </c>
      <c r="C24084" t="s">
        <v>21</v>
      </c>
      <c r="D24084" t="s">
        <v>18418</v>
      </c>
    </row>
    <row r="24085" spans="1:4" ht="15">
      <c r="A24085" t="s">
        <v>18295</v>
      </c>
      <c r="B24085" s="53">
        <v>2022</v>
      </c>
      <c r="C24085" t="s">
        <v>71</v>
      </c>
      <c r="D24085" t="s">
        <v>18419</v>
      </c>
    </row>
    <row r="24086" spans="1:4" ht="15">
      <c r="A24086" t="s">
        <v>18295</v>
      </c>
      <c r="B24086" s="53">
        <v>2022</v>
      </c>
      <c r="C24086" t="s">
        <v>1072</v>
      </c>
      <c r="D24086" t="s">
        <v>18420</v>
      </c>
    </row>
    <row r="24087" spans="1:4" ht="15">
      <c r="A24087" t="s">
        <v>18295</v>
      </c>
      <c r="B24087" s="53">
        <v>2022</v>
      </c>
      <c r="C24087" t="s">
        <v>1</v>
      </c>
      <c r="D24087" t="s">
        <v>18418</v>
      </c>
    </row>
    <row r="24088" spans="1:4" ht="15">
      <c r="A24088" t="s">
        <v>18295</v>
      </c>
      <c r="B24088" s="53">
        <v>2021</v>
      </c>
      <c r="C24088" t="s">
        <v>1</v>
      </c>
      <c r="D24088" t="s">
        <v>18416</v>
      </c>
    </row>
    <row r="24089" spans="1:4" ht="15">
      <c r="A24089" t="s">
        <v>18295</v>
      </c>
      <c r="B24089" s="53">
        <v>2020</v>
      </c>
      <c r="C24089" t="s">
        <v>644</v>
      </c>
      <c r="D24089" t="s">
        <v>18421</v>
      </c>
    </row>
    <row r="24090" spans="1:4" ht="15">
      <c r="A24090" t="s">
        <v>18295</v>
      </c>
      <c r="B24090" s="53">
        <v>2020</v>
      </c>
      <c r="C24090" t="s">
        <v>21</v>
      </c>
      <c r="D24090" t="s">
        <v>18422</v>
      </c>
    </row>
    <row r="24091" spans="1:4" ht="15">
      <c r="A24091" t="s">
        <v>18295</v>
      </c>
      <c r="B24091" s="53">
        <v>2020</v>
      </c>
      <c r="C24091" t="s">
        <v>71</v>
      </c>
      <c r="D24091" t="s">
        <v>18423</v>
      </c>
    </row>
    <row r="24092" spans="1:4" ht="15">
      <c r="A24092" t="s">
        <v>18295</v>
      </c>
      <c r="B24092" s="53">
        <v>2020</v>
      </c>
      <c r="C24092" t="s">
        <v>8408</v>
      </c>
      <c r="D24092" t="s">
        <v>18424</v>
      </c>
    </row>
    <row r="24093" spans="1:4" ht="15">
      <c r="A24093" t="s">
        <v>18295</v>
      </c>
      <c r="B24093" s="53">
        <v>2020</v>
      </c>
      <c r="C24093" t="s">
        <v>1</v>
      </c>
      <c r="D24093" t="s">
        <v>18424</v>
      </c>
    </row>
    <row r="24094" spans="1:4" ht="15">
      <c r="A24094" t="s">
        <v>18295</v>
      </c>
      <c r="B24094" s="53">
        <v>2017</v>
      </c>
      <c r="C24094" t="s">
        <v>9</v>
      </c>
      <c r="D24094" t="s">
        <v>18425</v>
      </c>
    </row>
    <row r="24095" spans="1:4" ht="15">
      <c r="A24095" t="s">
        <v>18295</v>
      </c>
      <c r="B24095" s="53">
        <v>2017</v>
      </c>
      <c r="C24095" t="s">
        <v>3465</v>
      </c>
      <c r="D24095" t="s">
        <v>18426</v>
      </c>
    </row>
    <row r="24096" spans="1:4" ht="15">
      <c r="A24096" t="s">
        <v>18295</v>
      </c>
      <c r="B24096" s="53">
        <v>2016</v>
      </c>
      <c r="C24096" t="s">
        <v>29</v>
      </c>
      <c r="D24096" t="s">
        <v>18427</v>
      </c>
    </row>
    <row r="24097" spans="1:4" ht="15">
      <c r="A24097" t="s">
        <v>18295</v>
      </c>
      <c r="B24097" s="53">
        <v>2015</v>
      </c>
      <c r="C24097" t="s">
        <v>29</v>
      </c>
      <c r="D24097" t="s">
        <v>18428</v>
      </c>
    </row>
    <row r="24098" spans="1:4" ht="15">
      <c r="A24098" t="s">
        <v>18295</v>
      </c>
      <c r="B24098" s="53">
        <v>2015</v>
      </c>
      <c r="C24098" t="s">
        <v>18429</v>
      </c>
      <c r="D24098" t="s">
        <v>18430</v>
      </c>
    </row>
    <row r="24099" spans="1:4" ht="15">
      <c r="A24099" t="s">
        <v>18295</v>
      </c>
      <c r="B24099" s="53">
        <v>2014</v>
      </c>
      <c r="C24099" t="s">
        <v>29</v>
      </c>
      <c r="D24099" t="s">
        <v>18431</v>
      </c>
    </row>
    <row r="24100" spans="1:4" ht="15">
      <c r="A24100" t="s">
        <v>18295</v>
      </c>
      <c r="B24100" s="53">
        <v>2014</v>
      </c>
      <c r="C24100" t="s">
        <v>193</v>
      </c>
      <c r="D24100" t="s">
        <v>18432</v>
      </c>
    </row>
    <row r="24101" spans="1:4" ht="15">
      <c r="A24101" t="s">
        <v>18295</v>
      </c>
      <c r="B24101" s="53">
        <v>2014</v>
      </c>
      <c r="C24101" t="s">
        <v>193</v>
      </c>
      <c r="D24101" t="s">
        <v>18433</v>
      </c>
    </row>
    <row r="24102" spans="1:4" ht="15">
      <c r="A24102" t="s">
        <v>18295</v>
      </c>
      <c r="B24102" s="53">
        <v>2014</v>
      </c>
      <c r="C24102" t="s">
        <v>18434</v>
      </c>
      <c r="D24102" t="s">
        <v>18435</v>
      </c>
    </row>
    <row r="24103" spans="1:4" ht="15">
      <c r="A24103" t="s">
        <v>18295</v>
      </c>
      <c r="B24103" s="53">
        <v>2013</v>
      </c>
      <c r="C24103" t="s">
        <v>18436</v>
      </c>
      <c r="D24103" t="s">
        <v>18437</v>
      </c>
    </row>
    <row r="24104" spans="1:4" ht="15">
      <c r="A24104" t="s">
        <v>23699</v>
      </c>
      <c r="B24104" s="53">
        <v>2023</v>
      </c>
      <c r="C24104" t="s">
        <v>10350</v>
      </c>
      <c r="D24104" t="s">
        <v>23700</v>
      </c>
    </row>
    <row r="24105" spans="1:4" ht="15">
      <c r="A24105" t="s">
        <v>23699</v>
      </c>
      <c r="B24105" s="53">
        <v>2023</v>
      </c>
      <c r="C24105" t="s">
        <v>23701</v>
      </c>
      <c r="D24105" t="s">
        <v>23702</v>
      </c>
    </row>
    <row r="24106" spans="1:4" ht="15">
      <c r="A24106" t="s">
        <v>23699</v>
      </c>
      <c r="B24106" s="53">
        <v>2023</v>
      </c>
      <c r="C24106" t="s">
        <v>1549</v>
      </c>
      <c r="D24106" t="s">
        <v>23703</v>
      </c>
    </row>
    <row r="24107" spans="1:4" ht="15">
      <c r="A24107" t="s">
        <v>23699</v>
      </c>
      <c r="B24107" s="53">
        <v>2023</v>
      </c>
      <c r="C24107" t="s">
        <v>23704</v>
      </c>
      <c r="D24107" t="s">
        <v>23705</v>
      </c>
    </row>
    <row r="24108" spans="1:4" ht="15">
      <c r="A24108" t="s">
        <v>23699</v>
      </c>
      <c r="B24108" s="53">
        <v>2023</v>
      </c>
      <c r="C24108" t="s">
        <v>3569</v>
      </c>
      <c r="D24108" t="s">
        <v>23706</v>
      </c>
    </row>
    <row r="24109" spans="1:4" ht="15">
      <c r="A24109" t="s">
        <v>23699</v>
      </c>
      <c r="B24109" s="53">
        <v>2023</v>
      </c>
      <c r="C24109" t="s">
        <v>3569</v>
      </c>
      <c r="D24109" t="s">
        <v>23707</v>
      </c>
    </row>
    <row r="24110" spans="1:4" ht="15">
      <c r="A24110" t="s">
        <v>23699</v>
      </c>
      <c r="B24110" s="53">
        <v>2023</v>
      </c>
      <c r="C24110" t="s">
        <v>3569</v>
      </c>
      <c r="D24110" t="s">
        <v>23708</v>
      </c>
    </row>
    <row r="24111" spans="1:4" ht="15">
      <c r="A24111" t="s">
        <v>23699</v>
      </c>
      <c r="B24111" s="53">
        <v>2023</v>
      </c>
      <c r="C24111" t="s">
        <v>3569</v>
      </c>
      <c r="D24111" t="s">
        <v>23709</v>
      </c>
    </row>
    <row r="24112" spans="1:4" ht="15">
      <c r="A24112" t="s">
        <v>23699</v>
      </c>
      <c r="B24112" s="53">
        <v>2023</v>
      </c>
      <c r="C24112" t="s">
        <v>3571</v>
      </c>
      <c r="D24112" t="s">
        <v>23710</v>
      </c>
    </row>
    <row r="24113" spans="1:4" ht="15">
      <c r="A24113" t="s">
        <v>23699</v>
      </c>
      <c r="B24113" s="53">
        <v>2023</v>
      </c>
      <c r="C24113" t="s">
        <v>3571</v>
      </c>
      <c r="D24113" t="s">
        <v>23711</v>
      </c>
    </row>
    <row r="24114" spans="1:4" ht="15">
      <c r="A24114" t="s">
        <v>23699</v>
      </c>
      <c r="B24114" s="53">
        <v>2023</v>
      </c>
      <c r="C24114" t="s">
        <v>3571</v>
      </c>
      <c r="D24114" t="s">
        <v>23712</v>
      </c>
    </row>
    <row r="24115" spans="1:4" ht="15">
      <c r="A24115" t="s">
        <v>23699</v>
      </c>
      <c r="B24115" s="53">
        <v>2023</v>
      </c>
      <c r="C24115" t="s">
        <v>3571</v>
      </c>
      <c r="D24115" t="s">
        <v>23713</v>
      </c>
    </row>
    <row r="24116" spans="1:4" ht="15">
      <c r="A24116" t="s">
        <v>23699</v>
      </c>
      <c r="B24116" s="53">
        <v>2023</v>
      </c>
      <c r="C24116" t="s">
        <v>3571</v>
      </c>
      <c r="D24116" t="s">
        <v>23714</v>
      </c>
    </row>
    <row r="24117" spans="1:4" ht="15">
      <c r="A24117" t="s">
        <v>23699</v>
      </c>
      <c r="B24117" s="53">
        <v>2023</v>
      </c>
      <c r="C24117" t="s">
        <v>71</v>
      </c>
      <c r="D24117" t="s">
        <v>23715</v>
      </c>
    </row>
    <row r="24118" spans="1:4" ht="15">
      <c r="A24118" t="s">
        <v>23699</v>
      </c>
      <c r="B24118" s="53">
        <v>2023</v>
      </c>
      <c r="C24118" t="s">
        <v>4201</v>
      </c>
      <c r="D24118" t="s">
        <v>23716</v>
      </c>
    </row>
    <row r="24119" spans="1:4" ht="15">
      <c r="A24119" t="s">
        <v>23699</v>
      </c>
      <c r="B24119" s="53">
        <v>2023</v>
      </c>
      <c r="C24119" t="s">
        <v>23717</v>
      </c>
      <c r="D24119" t="s">
        <v>23718</v>
      </c>
    </row>
    <row r="24120" spans="1:4" ht="15">
      <c r="A24120" t="s">
        <v>23699</v>
      </c>
      <c r="B24120" s="53">
        <v>2023</v>
      </c>
      <c r="C24120" t="s">
        <v>1</v>
      </c>
      <c r="D24120" t="s">
        <v>23719</v>
      </c>
    </row>
    <row r="24121" spans="1:4" ht="15">
      <c r="A24121" t="s">
        <v>23699</v>
      </c>
      <c r="B24121" s="53">
        <v>2023</v>
      </c>
      <c r="C24121" t="s">
        <v>1</v>
      </c>
      <c r="D24121" t="s">
        <v>23720</v>
      </c>
    </row>
    <row r="24122" spans="1:4" ht="15">
      <c r="A24122" t="s">
        <v>23699</v>
      </c>
      <c r="B24122" s="53">
        <v>2023</v>
      </c>
      <c r="C24122" t="s">
        <v>1</v>
      </c>
      <c r="D24122" t="s">
        <v>23721</v>
      </c>
    </row>
    <row r="24123" spans="1:4" ht="15">
      <c r="A24123" t="s">
        <v>23699</v>
      </c>
      <c r="B24123" s="53">
        <v>2023</v>
      </c>
      <c r="C24123" t="s">
        <v>1</v>
      </c>
      <c r="D24123" t="s">
        <v>23712</v>
      </c>
    </row>
    <row r="24124" spans="1:4" ht="15">
      <c r="A24124" t="s">
        <v>23699</v>
      </c>
      <c r="B24124" s="53">
        <v>2023</v>
      </c>
      <c r="C24124" t="s">
        <v>1</v>
      </c>
      <c r="D24124" t="s">
        <v>23722</v>
      </c>
    </row>
    <row r="24125" spans="1:4" ht="15">
      <c r="A24125" t="s">
        <v>23699</v>
      </c>
      <c r="B24125" s="53">
        <v>2023</v>
      </c>
      <c r="C24125" t="s">
        <v>1</v>
      </c>
      <c r="D24125" t="s">
        <v>23711</v>
      </c>
    </row>
    <row r="24126" spans="1:4" ht="15">
      <c r="A24126" t="s">
        <v>23699</v>
      </c>
      <c r="B24126" s="53">
        <v>2023</v>
      </c>
      <c r="C24126" t="s">
        <v>1</v>
      </c>
      <c r="D24126" t="s">
        <v>23713</v>
      </c>
    </row>
    <row r="24127" spans="1:4" ht="15">
      <c r="A24127" t="s">
        <v>23699</v>
      </c>
      <c r="B24127" s="53">
        <v>2023</v>
      </c>
      <c r="C24127" t="s">
        <v>1</v>
      </c>
      <c r="D24127" t="s">
        <v>23723</v>
      </c>
    </row>
    <row r="24128" spans="1:4" ht="15">
      <c r="A24128" t="s">
        <v>23699</v>
      </c>
      <c r="B24128" s="53">
        <v>2023</v>
      </c>
      <c r="C24128" t="s">
        <v>1</v>
      </c>
      <c r="D24128" t="s">
        <v>23724</v>
      </c>
    </row>
    <row r="24129" spans="1:4" ht="15">
      <c r="A24129" t="s">
        <v>23699</v>
      </c>
      <c r="B24129" s="53">
        <v>2023</v>
      </c>
      <c r="C24129" t="s">
        <v>1</v>
      </c>
      <c r="D24129" t="s">
        <v>23725</v>
      </c>
    </row>
    <row r="24130" spans="1:4" ht="15">
      <c r="A24130" t="s">
        <v>23699</v>
      </c>
      <c r="B24130" s="53">
        <v>2023</v>
      </c>
      <c r="C24130" t="s">
        <v>1</v>
      </c>
      <c r="D24130" t="s">
        <v>23716</v>
      </c>
    </row>
    <row r="24131" spans="1:4" ht="15">
      <c r="A24131" t="s">
        <v>23699</v>
      </c>
      <c r="B24131" s="53">
        <v>2023</v>
      </c>
      <c r="C24131" t="s">
        <v>1</v>
      </c>
      <c r="D24131" t="s">
        <v>23718</v>
      </c>
    </row>
    <row r="24132" spans="1:4" ht="15">
      <c r="A24132" t="s">
        <v>23699</v>
      </c>
      <c r="B24132" s="53">
        <v>2023</v>
      </c>
      <c r="C24132" t="s">
        <v>1</v>
      </c>
      <c r="D24132" t="s">
        <v>23707</v>
      </c>
    </row>
    <row r="24133" spans="1:4" ht="15">
      <c r="A24133" t="s">
        <v>23699</v>
      </c>
      <c r="B24133" s="53">
        <v>2023</v>
      </c>
      <c r="C24133" t="s">
        <v>1</v>
      </c>
      <c r="D24133" t="s">
        <v>23726</v>
      </c>
    </row>
    <row r="24134" spans="1:4" ht="15">
      <c r="A24134" t="s">
        <v>23699</v>
      </c>
      <c r="B24134" s="53">
        <v>2023</v>
      </c>
      <c r="C24134" t="s">
        <v>1</v>
      </c>
      <c r="D24134" t="s">
        <v>23727</v>
      </c>
    </row>
    <row r="24135" spans="1:4" ht="15">
      <c r="A24135" t="s">
        <v>23699</v>
      </c>
      <c r="B24135" s="53">
        <v>2023</v>
      </c>
      <c r="C24135" t="s">
        <v>1</v>
      </c>
      <c r="D24135" t="s">
        <v>23728</v>
      </c>
    </row>
    <row r="24136" spans="1:4" ht="15">
      <c r="A24136" t="s">
        <v>23699</v>
      </c>
      <c r="B24136" s="53">
        <v>2023</v>
      </c>
      <c r="C24136" t="s">
        <v>1</v>
      </c>
      <c r="D24136" t="s">
        <v>23714</v>
      </c>
    </row>
    <row r="24137" spans="1:4" ht="15">
      <c r="A24137" t="s">
        <v>23699</v>
      </c>
      <c r="B24137" s="53">
        <v>2023</v>
      </c>
      <c r="C24137" t="s">
        <v>1</v>
      </c>
      <c r="D24137" t="s">
        <v>23729</v>
      </c>
    </row>
    <row r="24138" spans="1:4" ht="15">
      <c r="A24138" t="s">
        <v>23699</v>
      </c>
      <c r="B24138" s="53">
        <v>2023</v>
      </c>
      <c r="C24138" t="s">
        <v>1</v>
      </c>
      <c r="D24138" t="s">
        <v>23730</v>
      </c>
    </row>
    <row r="24139" spans="1:4" ht="15">
      <c r="A24139" t="s">
        <v>23699</v>
      </c>
      <c r="B24139" s="53">
        <v>2023</v>
      </c>
      <c r="C24139" t="s">
        <v>1</v>
      </c>
      <c r="D24139" t="s">
        <v>14422</v>
      </c>
    </row>
    <row r="24140" spans="1:4" ht="15">
      <c r="A24140" t="s">
        <v>23699</v>
      </c>
      <c r="B24140" s="53">
        <v>2023</v>
      </c>
      <c r="C24140" t="s">
        <v>1</v>
      </c>
      <c r="D24140" t="s">
        <v>23715</v>
      </c>
    </row>
    <row r="24141" spans="1:4" ht="15">
      <c r="A24141" t="s">
        <v>23699</v>
      </c>
      <c r="B24141" s="53">
        <v>2023</v>
      </c>
      <c r="C24141" t="s">
        <v>1</v>
      </c>
      <c r="D24141" t="s">
        <v>23731</v>
      </c>
    </row>
    <row r="24142" spans="1:4" ht="15">
      <c r="A24142" t="s">
        <v>23699</v>
      </c>
      <c r="B24142" s="53">
        <v>2023</v>
      </c>
      <c r="C24142" t="s">
        <v>1</v>
      </c>
      <c r="D24142" t="s">
        <v>23732</v>
      </c>
    </row>
    <row r="24143" spans="1:4" ht="15">
      <c r="A24143" t="s">
        <v>23699</v>
      </c>
      <c r="B24143" s="53">
        <v>2023</v>
      </c>
      <c r="C24143" t="s">
        <v>1</v>
      </c>
      <c r="D24143" t="s">
        <v>23733</v>
      </c>
    </row>
    <row r="24144" spans="1:4" ht="15">
      <c r="A24144" t="s">
        <v>23699</v>
      </c>
      <c r="B24144" s="53">
        <v>2023</v>
      </c>
      <c r="C24144" t="s">
        <v>1</v>
      </c>
      <c r="D24144" t="s">
        <v>23734</v>
      </c>
    </row>
    <row r="24145" spans="1:4" ht="15">
      <c r="A24145" t="s">
        <v>23699</v>
      </c>
      <c r="B24145" s="53">
        <v>2023</v>
      </c>
      <c r="C24145" t="s">
        <v>1</v>
      </c>
      <c r="D24145" t="s">
        <v>23735</v>
      </c>
    </row>
    <row r="24146" spans="1:4" ht="15">
      <c r="A24146" t="s">
        <v>23699</v>
      </c>
      <c r="B24146" s="53">
        <v>2023</v>
      </c>
      <c r="C24146" t="s">
        <v>1</v>
      </c>
      <c r="D24146" t="s">
        <v>23736</v>
      </c>
    </row>
    <row r="24147" spans="1:4" ht="15">
      <c r="A24147" t="s">
        <v>23699</v>
      </c>
      <c r="B24147" s="53">
        <v>2023</v>
      </c>
      <c r="C24147" t="s">
        <v>1</v>
      </c>
      <c r="D24147" t="s">
        <v>23737</v>
      </c>
    </row>
    <row r="24148" spans="1:4" ht="15">
      <c r="A24148" t="s">
        <v>23699</v>
      </c>
      <c r="B24148" s="53">
        <v>2023</v>
      </c>
      <c r="C24148" t="s">
        <v>1</v>
      </c>
      <c r="D24148" t="s">
        <v>23738</v>
      </c>
    </row>
    <row r="24149" spans="1:4" ht="15">
      <c r="A24149" t="s">
        <v>23699</v>
      </c>
      <c r="B24149" s="53">
        <v>2023</v>
      </c>
      <c r="C24149" t="s">
        <v>1</v>
      </c>
      <c r="D24149" t="s">
        <v>14423</v>
      </c>
    </row>
    <row r="24150" spans="1:4" ht="15">
      <c r="A24150" t="s">
        <v>23699</v>
      </c>
      <c r="B24150" s="53">
        <v>2023</v>
      </c>
      <c r="C24150" t="s">
        <v>1</v>
      </c>
      <c r="D24150" t="s">
        <v>23739</v>
      </c>
    </row>
    <row r="24151" spans="1:4" ht="15">
      <c r="A24151" t="s">
        <v>23699</v>
      </c>
      <c r="B24151" s="53">
        <v>2022</v>
      </c>
      <c r="C24151" t="s">
        <v>10350</v>
      </c>
      <c r="D24151" t="s">
        <v>23740</v>
      </c>
    </row>
    <row r="24152" spans="1:4" ht="15">
      <c r="A24152" t="s">
        <v>23699</v>
      </c>
      <c r="B24152" s="53">
        <v>2022</v>
      </c>
      <c r="C24152" t="s">
        <v>23741</v>
      </c>
      <c r="D24152" t="s">
        <v>23742</v>
      </c>
    </row>
    <row r="24153" spans="1:4" ht="15">
      <c r="A24153" t="s">
        <v>23699</v>
      </c>
      <c r="B24153" s="53">
        <v>2022</v>
      </c>
      <c r="C24153" t="s">
        <v>4961</v>
      </c>
      <c r="D24153" t="s">
        <v>23743</v>
      </c>
    </row>
    <row r="24154" spans="1:4" ht="15">
      <c r="A24154" t="s">
        <v>23699</v>
      </c>
      <c r="B24154" s="53">
        <v>2022</v>
      </c>
      <c r="C24154" t="s">
        <v>23744</v>
      </c>
      <c r="D24154" t="s">
        <v>23745</v>
      </c>
    </row>
    <row r="24155" spans="1:4" ht="15">
      <c r="A24155" t="s">
        <v>23699</v>
      </c>
      <c r="B24155" s="53">
        <v>2022</v>
      </c>
      <c r="C24155" t="s">
        <v>18236</v>
      </c>
      <c r="D24155" t="s">
        <v>23746</v>
      </c>
    </row>
    <row r="24156" spans="1:4" ht="15">
      <c r="A24156" t="s">
        <v>23699</v>
      </c>
      <c r="B24156" s="53">
        <v>2022</v>
      </c>
      <c r="C24156" t="s">
        <v>19</v>
      </c>
      <c r="D24156" t="s">
        <v>23747</v>
      </c>
    </row>
    <row r="24157" spans="1:4" ht="15">
      <c r="A24157" t="s">
        <v>23699</v>
      </c>
      <c r="B24157" s="53">
        <v>2022</v>
      </c>
      <c r="C24157" t="s">
        <v>594</v>
      </c>
      <c r="D24157" t="s">
        <v>23748</v>
      </c>
    </row>
    <row r="24158" spans="1:4" ht="15">
      <c r="A24158" t="s">
        <v>23699</v>
      </c>
      <c r="B24158" s="53">
        <v>2022</v>
      </c>
      <c r="C24158" t="s">
        <v>2894</v>
      </c>
      <c r="D24158" t="s">
        <v>23749</v>
      </c>
    </row>
    <row r="24159" spans="1:4" ht="15">
      <c r="A24159" t="s">
        <v>23699</v>
      </c>
      <c r="B24159" s="53">
        <v>2022</v>
      </c>
      <c r="C24159" t="s">
        <v>3728</v>
      </c>
      <c r="D24159" t="s">
        <v>23750</v>
      </c>
    </row>
    <row r="24160" spans="1:4" ht="15">
      <c r="A24160" t="s">
        <v>23699</v>
      </c>
      <c r="B24160" s="53">
        <v>2022</v>
      </c>
      <c r="C24160" t="s">
        <v>3809</v>
      </c>
      <c r="D24160" t="s">
        <v>23751</v>
      </c>
    </row>
    <row r="24161" spans="1:4" ht="15">
      <c r="A24161" t="s">
        <v>23699</v>
      </c>
      <c r="B24161" s="53">
        <v>2022</v>
      </c>
      <c r="C24161" t="s">
        <v>914</v>
      </c>
      <c r="D24161" t="s">
        <v>23752</v>
      </c>
    </row>
    <row r="24162" spans="1:4" ht="15">
      <c r="A24162" t="s">
        <v>23699</v>
      </c>
      <c r="B24162" s="53">
        <v>2022</v>
      </c>
      <c r="C24162" t="s">
        <v>1334</v>
      </c>
      <c r="D24162" t="s">
        <v>23753</v>
      </c>
    </row>
    <row r="24163" spans="1:4" ht="15">
      <c r="A24163" t="s">
        <v>23699</v>
      </c>
      <c r="B24163" s="53">
        <v>2022</v>
      </c>
      <c r="C24163" t="s">
        <v>3569</v>
      </c>
      <c r="D24163" t="s">
        <v>23754</v>
      </c>
    </row>
    <row r="24164" spans="1:4" ht="15">
      <c r="A24164" t="s">
        <v>23699</v>
      </c>
      <c r="B24164" s="53">
        <v>2022</v>
      </c>
      <c r="C24164" t="s">
        <v>3569</v>
      </c>
      <c r="D24164" t="s">
        <v>23755</v>
      </c>
    </row>
    <row r="24165" spans="1:4" ht="15">
      <c r="A24165" t="s">
        <v>23699</v>
      </c>
      <c r="B24165" s="53">
        <v>2022</v>
      </c>
      <c r="C24165" t="s">
        <v>3569</v>
      </c>
      <c r="D24165" t="s">
        <v>23756</v>
      </c>
    </row>
    <row r="24166" spans="1:4" ht="15">
      <c r="A24166" t="s">
        <v>23699</v>
      </c>
      <c r="B24166" s="53">
        <v>2022</v>
      </c>
      <c r="C24166" t="s">
        <v>3569</v>
      </c>
      <c r="D24166" t="s">
        <v>23757</v>
      </c>
    </row>
    <row r="24167" spans="1:4" ht="15">
      <c r="A24167" t="s">
        <v>23699</v>
      </c>
      <c r="B24167" s="53">
        <v>2022</v>
      </c>
      <c r="C24167" t="s">
        <v>3569</v>
      </c>
      <c r="D24167" t="s">
        <v>23758</v>
      </c>
    </row>
    <row r="24168" spans="1:4" ht="15">
      <c r="A24168" t="s">
        <v>23699</v>
      </c>
      <c r="B24168" s="53">
        <v>2022</v>
      </c>
      <c r="C24168" t="s">
        <v>3569</v>
      </c>
      <c r="D24168" t="s">
        <v>23759</v>
      </c>
    </row>
    <row r="24169" spans="1:4" ht="15">
      <c r="A24169" t="s">
        <v>23699</v>
      </c>
      <c r="B24169" s="53">
        <v>2022</v>
      </c>
      <c r="C24169" t="s">
        <v>3571</v>
      </c>
      <c r="D24169" t="s">
        <v>23760</v>
      </c>
    </row>
    <row r="24170" spans="1:4" ht="15">
      <c r="A24170" t="s">
        <v>23699</v>
      </c>
      <c r="B24170" s="53">
        <v>2022</v>
      </c>
      <c r="C24170" t="s">
        <v>3571</v>
      </c>
      <c r="D24170" t="s">
        <v>23761</v>
      </c>
    </row>
    <row r="24171" spans="1:4" ht="15">
      <c r="A24171" t="s">
        <v>23699</v>
      </c>
      <c r="B24171" s="53">
        <v>2022</v>
      </c>
      <c r="C24171" t="s">
        <v>3571</v>
      </c>
      <c r="D24171" t="s">
        <v>23762</v>
      </c>
    </row>
    <row r="24172" spans="1:4" ht="15">
      <c r="A24172" t="s">
        <v>23699</v>
      </c>
      <c r="B24172" s="53">
        <v>2022</v>
      </c>
      <c r="C24172" t="s">
        <v>630</v>
      </c>
      <c r="D24172" t="s">
        <v>23763</v>
      </c>
    </row>
    <row r="24173" spans="1:4" ht="15">
      <c r="A24173" t="s">
        <v>23699</v>
      </c>
      <c r="B24173" s="53">
        <v>2022</v>
      </c>
      <c r="C24173" t="s">
        <v>23764</v>
      </c>
      <c r="D24173" t="s">
        <v>23765</v>
      </c>
    </row>
    <row r="24174" spans="1:4" ht="15">
      <c r="A24174" t="s">
        <v>23699</v>
      </c>
      <c r="B24174" s="53">
        <v>2022</v>
      </c>
      <c r="C24174" t="s">
        <v>23766</v>
      </c>
      <c r="D24174" t="s">
        <v>23767</v>
      </c>
    </row>
    <row r="24175" spans="1:4" ht="15">
      <c r="A24175" t="s">
        <v>23699</v>
      </c>
      <c r="B24175" s="53">
        <v>2022</v>
      </c>
      <c r="C24175" t="s">
        <v>23766</v>
      </c>
      <c r="D24175" t="s">
        <v>23768</v>
      </c>
    </row>
    <row r="24176" spans="1:4" ht="15">
      <c r="A24176" t="s">
        <v>23699</v>
      </c>
      <c r="B24176" s="53">
        <v>2022</v>
      </c>
      <c r="C24176" t="s">
        <v>18113</v>
      </c>
      <c r="D24176" t="s">
        <v>23769</v>
      </c>
    </row>
    <row r="24177" spans="1:4" ht="15">
      <c r="A24177" t="s">
        <v>23699</v>
      </c>
      <c r="B24177" s="53">
        <v>2022</v>
      </c>
      <c r="C24177" t="s">
        <v>1999</v>
      </c>
      <c r="D24177" t="s">
        <v>23770</v>
      </c>
    </row>
    <row r="24178" spans="1:4" ht="15">
      <c r="A24178" t="s">
        <v>23699</v>
      </c>
      <c r="B24178" s="53">
        <v>2022</v>
      </c>
      <c r="C24178" t="s">
        <v>1999</v>
      </c>
      <c r="D24178" t="s">
        <v>23721</v>
      </c>
    </row>
    <row r="24179" spans="1:4" ht="15">
      <c r="A24179" t="s">
        <v>23699</v>
      </c>
      <c r="B24179" s="53">
        <v>2022</v>
      </c>
      <c r="C24179" t="s">
        <v>1999</v>
      </c>
      <c r="D24179" t="s">
        <v>23720</v>
      </c>
    </row>
    <row r="24180" spans="1:4" ht="15">
      <c r="A24180" t="s">
        <v>23699</v>
      </c>
      <c r="B24180" s="53">
        <v>2022</v>
      </c>
      <c r="C24180" t="s">
        <v>1999</v>
      </c>
      <c r="D24180" t="s">
        <v>23771</v>
      </c>
    </row>
    <row r="24181" spans="1:4" ht="15">
      <c r="A24181" t="s">
        <v>23699</v>
      </c>
      <c r="B24181" s="53">
        <v>2022</v>
      </c>
      <c r="C24181" t="s">
        <v>23717</v>
      </c>
      <c r="D24181" t="s">
        <v>23772</v>
      </c>
    </row>
    <row r="24182" spans="1:4" ht="15">
      <c r="A24182" t="s">
        <v>23699</v>
      </c>
      <c r="B24182" s="53">
        <v>2022</v>
      </c>
      <c r="C24182" t="s">
        <v>1</v>
      </c>
      <c r="D24182" t="s">
        <v>23773</v>
      </c>
    </row>
    <row r="24183" spans="1:4" ht="15">
      <c r="A24183" t="s">
        <v>23699</v>
      </c>
      <c r="B24183" s="53">
        <v>2022</v>
      </c>
      <c r="C24183" t="s">
        <v>1</v>
      </c>
      <c r="D24183" t="s">
        <v>23774</v>
      </c>
    </row>
    <row r="24184" spans="1:4" ht="15">
      <c r="A24184" t="s">
        <v>23699</v>
      </c>
      <c r="B24184" s="53">
        <v>2022</v>
      </c>
      <c r="C24184" t="s">
        <v>1</v>
      </c>
      <c r="D24184" t="s">
        <v>23775</v>
      </c>
    </row>
    <row r="24185" spans="1:4" ht="15">
      <c r="A24185" t="s">
        <v>23699</v>
      </c>
      <c r="B24185" s="53">
        <v>2022</v>
      </c>
      <c r="C24185" t="s">
        <v>1</v>
      </c>
      <c r="D24185" t="s">
        <v>23755</v>
      </c>
    </row>
    <row r="24186" spans="1:4" ht="15">
      <c r="A24186" t="s">
        <v>23699</v>
      </c>
      <c r="B24186" s="53">
        <v>2022</v>
      </c>
      <c r="C24186" t="s">
        <v>1</v>
      </c>
      <c r="D24186" t="s">
        <v>23750</v>
      </c>
    </row>
    <row r="24187" spans="1:4" ht="15">
      <c r="A24187" t="s">
        <v>23699</v>
      </c>
      <c r="B24187" s="53">
        <v>2022</v>
      </c>
      <c r="C24187" t="s">
        <v>1</v>
      </c>
      <c r="D24187" t="s">
        <v>23758</v>
      </c>
    </row>
    <row r="24188" spans="1:4" ht="15">
      <c r="A24188" t="s">
        <v>23699</v>
      </c>
      <c r="B24188" s="53">
        <v>2022</v>
      </c>
      <c r="C24188" t="s">
        <v>1</v>
      </c>
      <c r="D24188" t="s">
        <v>23776</v>
      </c>
    </row>
    <row r="24189" spans="1:4" ht="15">
      <c r="A24189" t="s">
        <v>23699</v>
      </c>
      <c r="B24189" s="53">
        <v>2022</v>
      </c>
      <c r="C24189" t="s">
        <v>1</v>
      </c>
      <c r="D24189" t="s">
        <v>23777</v>
      </c>
    </row>
    <row r="24190" spans="1:4" ht="15">
      <c r="A24190" t="s">
        <v>23699</v>
      </c>
      <c r="B24190" s="53">
        <v>2022</v>
      </c>
      <c r="C24190" t="s">
        <v>1</v>
      </c>
      <c r="D24190" t="s">
        <v>23706</v>
      </c>
    </row>
    <row r="24191" spans="1:4" ht="15">
      <c r="A24191" t="s">
        <v>23699</v>
      </c>
      <c r="B24191" s="53">
        <v>2022</v>
      </c>
      <c r="C24191" t="s">
        <v>1</v>
      </c>
      <c r="D24191" t="s">
        <v>23778</v>
      </c>
    </row>
    <row r="24192" spans="1:4" ht="15">
      <c r="A24192" t="s">
        <v>23699</v>
      </c>
      <c r="B24192" s="53">
        <v>2022</v>
      </c>
      <c r="C24192" t="s">
        <v>1</v>
      </c>
      <c r="D24192" t="s">
        <v>23760</v>
      </c>
    </row>
    <row r="24193" spans="1:4" ht="15">
      <c r="A24193" t="s">
        <v>23699</v>
      </c>
      <c r="B24193" s="53">
        <v>2022</v>
      </c>
      <c r="C24193" t="s">
        <v>1</v>
      </c>
      <c r="D24193" t="s">
        <v>23779</v>
      </c>
    </row>
    <row r="24194" spans="1:4" ht="15">
      <c r="A24194" t="s">
        <v>23699</v>
      </c>
      <c r="B24194" s="53">
        <v>2022</v>
      </c>
      <c r="C24194" t="s">
        <v>1</v>
      </c>
      <c r="D24194" t="s">
        <v>23780</v>
      </c>
    </row>
    <row r="24195" spans="1:4" ht="15">
      <c r="A24195" t="s">
        <v>23699</v>
      </c>
      <c r="B24195" s="53">
        <v>2022</v>
      </c>
      <c r="C24195" t="s">
        <v>1</v>
      </c>
      <c r="D24195" t="s">
        <v>23781</v>
      </c>
    </row>
    <row r="24196" spans="1:4" ht="15">
      <c r="A24196" t="s">
        <v>23699</v>
      </c>
      <c r="B24196" s="53">
        <v>2022</v>
      </c>
      <c r="C24196" t="s">
        <v>1</v>
      </c>
      <c r="D24196" t="s">
        <v>23768</v>
      </c>
    </row>
    <row r="24197" spans="1:4" ht="15">
      <c r="A24197" t="s">
        <v>23699</v>
      </c>
      <c r="B24197" s="53">
        <v>2022</v>
      </c>
      <c r="C24197" t="s">
        <v>1</v>
      </c>
      <c r="D24197" t="s">
        <v>23782</v>
      </c>
    </row>
    <row r="24198" spans="1:4" ht="15">
      <c r="A24198" t="s">
        <v>23699</v>
      </c>
      <c r="B24198" s="53">
        <v>2022</v>
      </c>
      <c r="C24198" t="s">
        <v>1</v>
      </c>
      <c r="D24198" t="s">
        <v>23783</v>
      </c>
    </row>
    <row r="24199" spans="1:4" ht="15">
      <c r="A24199" t="s">
        <v>23699</v>
      </c>
      <c r="B24199" s="53">
        <v>2022</v>
      </c>
      <c r="C24199" t="s">
        <v>1</v>
      </c>
      <c r="D24199" t="s">
        <v>23784</v>
      </c>
    </row>
    <row r="24200" spans="1:4" ht="15">
      <c r="A24200" t="s">
        <v>23699</v>
      </c>
      <c r="B24200" s="53">
        <v>2022</v>
      </c>
      <c r="C24200" t="s">
        <v>1</v>
      </c>
      <c r="D24200" t="s">
        <v>23709</v>
      </c>
    </row>
    <row r="24201" spans="1:4" ht="15">
      <c r="A24201" t="s">
        <v>23699</v>
      </c>
      <c r="B24201" s="53">
        <v>2022</v>
      </c>
      <c r="C24201" t="s">
        <v>1</v>
      </c>
      <c r="D24201" t="s">
        <v>23785</v>
      </c>
    </row>
    <row r="24202" spans="1:4" ht="15">
      <c r="A24202" t="s">
        <v>23699</v>
      </c>
      <c r="B24202" s="53">
        <v>2022</v>
      </c>
      <c r="C24202" t="s">
        <v>1</v>
      </c>
      <c r="D24202" t="s">
        <v>23771</v>
      </c>
    </row>
    <row r="24203" spans="1:4" ht="15">
      <c r="A24203" t="s">
        <v>23699</v>
      </c>
      <c r="B24203" s="53">
        <v>2022</v>
      </c>
      <c r="C24203" t="s">
        <v>1</v>
      </c>
      <c r="D24203" t="s">
        <v>23767</v>
      </c>
    </row>
    <row r="24204" spans="1:4" ht="15">
      <c r="A24204" t="s">
        <v>23699</v>
      </c>
      <c r="B24204" s="53">
        <v>2022</v>
      </c>
      <c r="C24204" t="s">
        <v>1736</v>
      </c>
      <c r="D24204" t="s">
        <v>23786</v>
      </c>
    </row>
    <row r="24205" spans="1:4" ht="15">
      <c r="A24205" t="s">
        <v>23699</v>
      </c>
      <c r="B24205" s="53">
        <v>2021</v>
      </c>
      <c r="C24205" t="s">
        <v>10350</v>
      </c>
      <c r="D24205" t="s">
        <v>23787</v>
      </c>
    </row>
    <row r="24206" spans="1:4" ht="15">
      <c r="A24206" t="s">
        <v>23699</v>
      </c>
      <c r="B24206" s="53">
        <v>2021</v>
      </c>
      <c r="C24206" t="s">
        <v>4961</v>
      </c>
      <c r="D24206" t="s">
        <v>23788</v>
      </c>
    </row>
    <row r="24207" spans="1:4" ht="15">
      <c r="A24207" t="s">
        <v>23699</v>
      </c>
      <c r="B24207" s="53">
        <v>2021</v>
      </c>
      <c r="C24207" t="s">
        <v>6545</v>
      </c>
      <c r="D24207" t="s">
        <v>23789</v>
      </c>
    </row>
    <row r="24208" spans="1:4" ht="15">
      <c r="A24208" t="s">
        <v>23699</v>
      </c>
      <c r="B24208" s="53">
        <v>2021</v>
      </c>
      <c r="C24208" t="s">
        <v>969</v>
      </c>
      <c r="D24208" t="s">
        <v>23790</v>
      </c>
    </row>
    <row r="24209" spans="1:4" ht="15">
      <c r="A24209" t="s">
        <v>23699</v>
      </c>
      <c r="B24209" s="53">
        <v>2021</v>
      </c>
      <c r="C24209" t="s">
        <v>3569</v>
      </c>
      <c r="D24209" t="s">
        <v>23722</v>
      </c>
    </row>
    <row r="24210" spans="1:4" ht="15">
      <c r="A24210" t="s">
        <v>23699</v>
      </c>
      <c r="B24210" s="53">
        <v>2021</v>
      </c>
      <c r="C24210" t="s">
        <v>3569</v>
      </c>
      <c r="D24210" t="s">
        <v>23791</v>
      </c>
    </row>
    <row r="24211" spans="1:4" ht="15">
      <c r="A24211" t="s">
        <v>23699</v>
      </c>
      <c r="B24211" s="53">
        <v>2021</v>
      </c>
      <c r="C24211" t="s">
        <v>3571</v>
      </c>
      <c r="D24211" t="s">
        <v>23792</v>
      </c>
    </row>
    <row r="24212" spans="1:4" ht="15">
      <c r="A24212" t="s">
        <v>23699</v>
      </c>
      <c r="B24212" s="53">
        <v>2021</v>
      </c>
      <c r="C24212" t="s">
        <v>3571</v>
      </c>
      <c r="D24212" t="s">
        <v>23793</v>
      </c>
    </row>
    <row r="24213" spans="1:4" ht="15">
      <c r="A24213" t="s">
        <v>23699</v>
      </c>
      <c r="B24213" s="53">
        <v>2021</v>
      </c>
      <c r="C24213" t="s">
        <v>3571</v>
      </c>
      <c r="D24213" t="s">
        <v>23794</v>
      </c>
    </row>
    <row r="24214" spans="1:4" ht="15">
      <c r="A24214" t="s">
        <v>23699</v>
      </c>
      <c r="B24214" s="53">
        <v>2021</v>
      </c>
      <c r="C24214" t="s">
        <v>3899</v>
      </c>
      <c r="D24214" t="s">
        <v>23795</v>
      </c>
    </row>
    <row r="24215" spans="1:4" ht="15">
      <c r="A24215" t="s">
        <v>23699</v>
      </c>
      <c r="B24215" s="53">
        <v>2021</v>
      </c>
      <c r="C24215" t="s">
        <v>1250</v>
      </c>
      <c r="D24215" t="s">
        <v>23796</v>
      </c>
    </row>
    <row r="24216" spans="1:4" ht="15">
      <c r="A24216" t="s">
        <v>23699</v>
      </c>
      <c r="B24216" s="53">
        <v>2021</v>
      </c>
      <c r="C24216" t="s">
        <v>1999</v>
      </c>
      <c r="D24216" t="s">
        <v>23797</v>
      </c>
    </row>
    <row r="24217" spans="1:4" ht="15">
      <c r="A24217" t="s">
        <v>23699</v>
      </c>
      <c r="B24217" s="53">
        <v>2021</v>
      </c>
      <c r="C24217" t="s">
        <v>1999</v>
      </c>
      <c r="D24217" t="s">
        <v>23798</v>
      </c>
    </row>
    <row r="24218" spans="1:4" ht="15">
      <c r="A24218" t="s">
        <v>23699</v>
      </c>
      <c r="B24218" s="53">
        <v>2021</v>
      </c>
      <c r="C24218" t="s">
        <v>1999</v>
      </c>
      <c r="D24218" t="s">
        <v>23799</v>
      </c>
    </row>
    <row r="24219" spans="1:4" ht="15">
      <c r="A24219" t="s">
        <v>23699</v>
      </c>
      <c r="B24219" s="53">
        <v>2021</v>
      </c>
      <c r="C24219" t="s">
        <v>1999</v>
      </c>
      <c r="D24219" t="s">
        <v>23800</v>
      </c>
    </row>
    <row r="24220" spans="1:4" ht="15">
      <c r="A24220" t="s">
        <v>23699</v>
      </c>
      <c r="B24220" s="53">
        <v>2021</v>
      </c>
      <c r="C24220" t="s">
        <v>1999</v>
      </c>
      <c r="D24220" t="s">
        <v>23801</v>
      </c>
    </row>
    <row r="24221" spans="1:4" ht="15">
      <c r="A24221" t="s">
        <v>23699</v>
      </c>
      <c r="B24221" s="53">
        <v>2021</v>
      </c>
      <c r="C24221" t="s">
        <v>6564</v>
      </c>
      <c r="D24221" t="s">
        <v>23802</v>
      </c>
    </row>
    <row r="24222" spans="1:4" ht="15">
      <c r="A24222" t="s">
        <v>23699</v>
      </c>
      <c r="B24222" s="53">
        <v>2021</v>
      </c>
      <c r="C24222" t="s">
        <v>1999</v>
      </c>
      <c r="D24222" t="s">
        <v>23803</v>
      </c>
    </row>
    <row r="24223" spans="1:4" ht="15">
      <c r="A24223" t="s">
        <v>23699</v>
      </c>
      <c r="B24223" s="53">
        <v>2021</v>
      </c>
      <c r="C24223" t="s">
        <v>7678</v>
      </c>
      <c r="D24223" t="s">
        <v>23804</v>
      </c>
    </row>
    <row r="24224" spans="1:4" ht="15">
      <c r="A24224" t="s">
        <v>23699</v>
      </c>
      <c r="B24224" s="53">
        <v>2021</v>
      </c>
      <c r="C24224" t="s">
        <v>23805</v>
      </c>
      <c r="D24224" t="s">
        <v>23806</v>
      </c>
    </row>
    <row r="24225" spans="1:4" ht="15">
      <c r="A24225" t="s">
        <v>23699</v>
      </c>
      <c r="B24225" s="53">
        <v>2021</v>
      </c>
      <c r="C24225" t="s">
        <v>1</v>
      </c>
      <c r="D24225" t="s">
        <v>23791</v>
      </c>
    </row>
    <row r="24226" spans="1:4" ht="15">
      <c r="A24226" t="s">
        <v>23699</v>
      </c>
      <c r="B24226" s="53">
        <v>2021</v>
      </c>
      <c r="C24226" t="s">
        <v>1</v>
      </c>
      <c r="D24226" t="s">
        <v>23796</v>
      </c>
    </row>
    <row r="24227" spans="1:4" ht="15">
      <c r="A24227" t="s">
        <v>23699</v>
      </c>
      <c r="B24227" s="53">
        <v>2021</v>
      </c>
      <c r="C24227" t="s">
        <v>1</v>
      </c>
      <c r="D24227" t="s">
        <v>23754</v>
      </c>
    </row>
    <row r="24228" spans="1:4" ht="15">
      <c r="A24228" t="s">
        <v>23699</v>
      </c>
      <c r="B24228" s="53">
        <v>2021</v>
      </c>
      <c r="C24228" t="s">
        <v>1</v>
      </c>
      <c r="D24228" t="s">
        <v>23799</v>
      </c>
    </row>
    <row r="24229" spans="1:4" ht="15">
      <c r="A24229" t="s">
        <v>23699</v>
      </c>
      <c r="B24229" s="53">
        <v>2021</v>
      </c>
      <c r="C24229" t="s">
        <v>1</v>
      </c>
      <c r="D24229" t="s">
        <v>23797</v>
      </c>
    </row>
    <row r="24230" spans="1:4" ht="15">
      <c r="A24230" t="s">
        <v>23699</v>
      </c>
      <c r="B24230" s="53">
        <v>2021</v>
      </c>
      <c r="C24230" t="s">
        <v>1</v>
      </c>
      <c r="D24230" t="s">
        <v>23807</v>
      </c>
    </row>
    <row r="24231" spans="1:4" ht="15">
      <c r="A24231" t="s">
        <v>23699</v>
      </c>
      <c r="B24231" s="53">
        <v>2021</v>
      </c>
      <c r="C24231" t="s">
        <v>1</v>
      </c>
      <c r="D24231" t="s">
        <v>23808</v>
      </c>
    </row>
    <row r="24232" spans="1:4" ht="15">
      <c r="A24232" t="s">
        <v>23699</v>
      </c>
      <c r="B24232" s="53">
        <v>2021</v>
      </c>
      <c r="C24232" t="s">
        <v>1</v>
      </c>
      <c r="D24232" t="s">
        <v>23765</v>
      </c>
    </row>
    <row r="24233" spans="1:4" ht="15">
      <c r="A24233" t="s">
        <v>23699</v>
      </c>
      <c r="B24233" s="53">
        <v>2021</v>
      </c>
      <c r="C24233" t="s">
        <v>1</v>
      </c>
      <c r="D24233" t="s">
        <v>23809</v>
      </c>
    </row>
    <row r="24234" spans="1:4" ht="15">
      <c r="A24234" t="s">
        <v>23699</v>
      </c>
      <c r="B24234" s="53">
        <v>2021</v>
      </c>
      <c r="C24234" t="s">
        <v>1</v>
      </c>
      <c r="D24234" t="s">
        <v>23810</v>
      </c>
    </row>
    <row r="24235" spans="1:4" ht="15">
      <c r="A24235" t="s">
        <v>23699</v>
      </c>
      <c r="B24235" s="53">
        <v>2021</v>
      </c>
      <c r="C24235" t="s">
        <v>1</v>
      </c>
      <c r="D24235" t="s">
        <v>23793</v>
      </c>
    </row>
    <row r="24236" spans="1:4" ht="15">
      <c r="A24236" t="s">
        <v>23699</v>
      </c>
      <c r="B24236" s="53">
        <v>2021</v>
      </c>
      <c r="C24236" t="s">
        <v>1</v>
      </c>
      <c r="D24236" t="s">
        <v>23811</v>
      </c>
    </row>
    <row r="24237" spans="1:4" ht="15">
      <c r="A24237" t="s">
        <v>23699</v>
      </c>
      <c r="B24237" s="53">
        <v>2021</v>
      </c>
      <c r="C24237" t="s">
        <v>1</v>
      </c>
      <c r="D24237" t="s">
        <v>23790</v>
      </c>
    </row>
    <row r="24238" spans="1:4" ht="15">
      <c r="A24238" t="s">
        <v>23699</v>
      </c>
      <c r="B24238" s="53">
        <v>2021</v>
      </c>
      <c r="C24238" t="s">
        <v>1</v>
      </c>
      <c r="D24238" t="s">
        <v>23812</v>
      </c>
    </row>
    <row r="24239" spans="1:4" ht="15">
      <c r="A24239" t="s">
        <v>23699</v>
      </c>
      <c r="B24239" s="53">
        <v>2021</v>
      </c>
      <c r="C24239" t="s">
        <v>1</v>
      </c>
      <c r="D24239" t="s">
        <v>23813</v>
      </c>
    </row>
    <row r="24240" spans="1:4" ht="15">
      <c r="A24240" t="s">
        <v>23699</v>
      </c>
      <c r="B24240" s="53">
        <v>2021</v>
      </c>
      <c r="C24240" t="s">
        <v>1</v>
      </c>
      <c r="D24240" t="s">
        <v>23814</v>
      </c>
    </row>
    <row r="24241" spans="1:4" ht="15">
      <c r="A24241" t="s">
        <v>23699</v>
      </c>
      <c r="B24241" s="53">
        <v>2021</v>
      </c>
      <c r="C24241" t="s">
        <v>1</v>
      </c>
      <c r="D24241" t="s">
        <v>23761</v>
      </c>
    </row>
    <row r="24242" spans="1:4" ht="15">
      <c r="A24242" t="s">
        <v>23699</v>
      </c>
      <c r="B24242" s="53">
        <v>2021</v>
      </c>
      <c r="C24242" t="s">
        <v>1</v>
      </c>
      <c r="D24242" t="s">
        <v>23756</v>
      </c>
    </row>
    <row r="24243" spans="1:4" ht="15">
      <c r="A24243" t="s">
        <v>23699</v>
      </c>
      <c r="B24243" s="53">
        <v>2021</v>
      </c>
      <c r="C24243" t="s">
        <v>1</v>
      </c>
      <c r="D24243" t="s">
        <v>23815</v>
      </c>
    </row>
    <row r="24244" spans="1:4" ht="15">
      <c r="A24244" t="s">
        <v>23699</v>
      </c>
      <c r="B24244" s="53">
        <v>2021</v>
      </c>
      <c r="C24244" t="s">
        <v>1</v>
      </c>
      <c r="D24244" t="s">
        <v>23757</v>
      </c>
    </row>
    <row r="24245" spans="1:4" ht="15">
      <c r="A24245" t="s">
        <v>23699</v>
      </c>
      <c r="B24245" s="53">
        <v>2021</v>
      </c>
      <c r="C24245" t="s">
        <v>1</v>
      </c>
      <c r="D24245" t="s">
        <v>23801</v>
      </c>
    </row>
    <row r="24246" spans="1:4" ht="15">
      <c r="A24246" t="s">
        <v>23699</v>
      </c>
      <c r="B24246" s="53">
        <v>2021</v>
      </c>
      <c r="C24246" t="s">
        <v>1</v>
      </c>
      <c r="D24246" t="s">
        <v>23803</v>
      </c>
    </row>
    <row r="24247" spans="1:4" ht="15">
      <c r="A24247" t="s">
        <v>23699</v>
      </c>
      <c r="B24247" s="53">
        <v>2021</v>
      </c>
      <c r="C24247" t="s">
        <v>1</v>
      </c>
      <c r="D24247" t="s">
        <v>23798</v>
      </c>
    </row>
    <row r="24248" spans="1:4" ht="15">
      <c r="A24248" t="s">
        <v>23699</v>
      </c>
      <c r="B24248" s="53">
        <v>2021</v>
      </c>
      <c r="C24248" t="s">
        <v>1</v>
      </c>
      <c r="D24248" t="s">
        <v>23800</v>
      </c>
    </row>
    <row r="24249" spans="1:4" ht="15">
      <c r="A24249" t="s">
        <v>23699</v>
      </c>
      <c r="B24249" s="53">
        <v>2020</v>
      </c>
      <c r="C24249" t="s">
        <v>23816</v>
      </c>
      <c r="D24249" t="s">
        <v>23817</v>
      </c>
    </row>
    <row r="24250" spans="1:4" ht="15">
      <c r="A24250" t="s">
        <v>23699</v>
      </c>
      <c r="B24250" s="53">
        <v>2020</v>
      </c>
      <c r="C24250" t="s">
        <v>23818</v>
      </c>
      <c r="D24250" t="s">
        <v>23819</v>
      </c>
    </row>
    <row r="24251" spans="1:4" ht="15">
      <c r="A24251" t="s">
        <v>23699</v>
      </c>
      <c r="B24251" s="53">
        <v>2020</v>
      </c>
      <c r="C24251" t="s">
        <v>23820</v>
      </c>
      <c r="D24251" t="s">
        <v>23821</v>
      </c>
    </row>
    <row r="24252" spans="1:4" ht="15">
      <c r="A24252" t="s">
        <v>23699</v>
      </c>
      <c r="B24252" s="53">
        <v>2020</v>
      </c>
      <c r="C24252" t="s">
        <v>7139</v>
      </c>
      <c r="D24252" t="s">
        <v>23822</v>
      </c>
    </row>
    <row r="24253" spans="1:4" ht="15">
      <c r="A24253" t="s">
        <v>23699</v>
      </c>
      <c r="B24253" s="53">
        <v>2020</v>
      </c>
      <c r="C24253" t="s">
        <v>3569</v>
      </c>
      <c r="D24253" t="s">
        <v>23823</v>
      </c>
    </row>
    <row r="24254" spans="1:4" ht="15">
      <c r="A24254" t="s">
        <v>23699</v>
      </c>
      <c r="B24254" s="53">
        <v>2020</v>
      </c>
      <c r="C24254" t="s">
        <v>3569</v>
      </c>
      <c r="D24254" t="s">
        <v>23824</v>
      </c>
    </row>
    <row r="24255" spans="1:4" ht="15">
      <c r="A24255" t="s">
        <v>23699</v>
      </c>
      <c r="B24255" s="53">
        <v>2020</v>
      </c>
      <c r="C24255" t="s">
        <v>3569</v>
      </c>
      <c r="D24255" t="s">
        <v>23825</v>
      </c>
    </row>
    <row r="24256" spans="1:4" ht="15">
      <c r="A24256" t="s">
        <v>23699</v>
      </c>
      <c r="B24256" s="53">
        <v>2020</v>
      </c>
      <c r="C24256" t="s">
        <v>3571</v>
      </c>
      <c r="D24256" t="s">
        <v>23826</v>
      </c>
    </row>
    <row r="24257" spans="1:4" ht="15">
      <c r="A24257" t="s">
        <v>23699</v>
      </c>
      <c r="B24257" s="53">
        <v>2020</v>
      </c>
      <c r="C24257" t="s">
        <v>15969</v>
      </c>
      <c r="D24257" t="s">
        <v>23827</v>
      </c>
    </row>
    <row r="24258" spans="1:4" ht="15">
      <c r="A24258" t="s">
        <v>23699</v>
      </c>
      <c r="B24258" s="53">
        <v>2020</v>
      </c>
      <c r="C24258" t="s">
        <v>15969</v>
      </c>
      <c r="D24258" t="s">
        <v>23828</v>
      </c>
    </row>
    <row r="24259" spans="1:4" ht="15">
      <c r="A24259" t="s">
        <v>23699</v>
      </c>
      <c r="B24259" s="53">
        <v>2020</v>
      </c>
      <c r="C24259" t="s">
        <v>18113</v>
      </c>
      <c r="D24259" t="s">
        <v>23829</v>
      </c>
    </row>
    <row r="24260" spans="1:4" ht="15">
      <c r="A24260" t="s">
        <v>23699</v>
      </c>
      <c r="B24260" s="53">
        <v>2020</v>
      </c>
      <c r="C24260" t="s">
        <v>1999</v>
      </c>
      <c r="D24260" t="s">
        <v>23830</v>
      </c>
    </row>
    <row r="24261" spans="1:4" ht="15">
      <c r="A24261" t="s">
        <v>23699</v>
      </c>
      <c r="B24261" s="53">
        <v>2020</v>
      </c>
      <c r="C24261" t="s">
        <v>1999</v>
      </c>
      <c r="D24261" t="s">
        <v>23831</v>
      </c>
    </row>
    <row r="24262" spans="1:4" ht="15">
      <c r="A24262" t="s">
        <v>23699</v>
      </c>
      <c r="B24262" s="53">
        <v>2020</v>
      </c>
      <c r="C24262" t="s">
        <v>1999</v>
      </c>
      <c r="D24262" t="s">
        <v>23832</v>
      </c>
    </row>
    <row r="24263" spans="1:4" ht="15">
      <c r="A24263" t="s">
        <v>23699</v>
      </c>
      <c r="B24263" s="53">
        <v>2020</v>
      </c>
      <c r="C24263" t="s">
        <v>1999</v>
      </c>
      <c r="D24263" t="s">
        <v>23833</v>
      </c>
    </row>
    <row r="24264" spans="1:4" ht="15">
      <c r="A24264" t="s">
        <v>23699</v>
      </c>
      <c r="B24264" s="53">
        <v>2020</v>
      </c>
      <c r="C24264" t="s">
        <v>4201</v>
      </c>
      <c r="D24264" t="s">
        <v>23834</v>
      </c>
    </row>
    <row r="24265" spans="1:4" ht="15">
      <c r="A24265" t="s">
        <v>23699</v>
      </c>
      <c r="B24265" s="53">
        <v>2020</v>
      </c>
      <c r="C24265" t="s">
        <v>1</v>
      </c>
      <c r="D24265" t="s">
        <v>23823</v>
      </c>
    </row>
    <row r="24266" spans="1:4" ht="15">
      <c r="A24266" t="s">
        <v>23699</v>
      </c>
      <c r="B24266" s="53">
        <v>2020</v>
      </c>
      <c r="C24266" t="s">
        <v>1</v>
      </c>
      <c r="D24266" t="s">
        <v>23835</v>
      </c>
    </row>
    <row r="24267" spans="1:4" ht="15">
      <c r="A24267" t="s">
        <v>23699</v>
      </c>
      <c r="B24267" s="53">
        <v>2020</v>
      </c>
      <c r="C24267" t="s">
        <v>1</v>
      </c>
      <c r="D24267" t="s">
        <v>23830</v>
      </c>
    </row>
    <row r="24268" spans="1:4" ht="15">
      <c r="A24268" t="s">
        <v>23699</v>
      </c>
      <c r="B24268" s="53">
        <v>2020</v>
      </c>
      <c r="C24268" t="s">
        <v>1</v>
      </c>
      <c r="D24268" t="s">
        <v>23833</v>
      </c>
    </row>
    <row r="24269" spans="1:4" ht="15">
      <c r="A24269" t="s">
        <v>23699</v>
      </c>
      <c r="B24269" s="53">
        <v>2020</v>
      </c>
      <c r="C24269" t="s">
        <v>1</v>
      </c>
      <c r="D24269" t="s">
        <v>23836</v>
      </c>
    </row>
    <row r="24270" spans="1:4" ht="15">
      <c r="A24270" t="s">
        <v>23699</v>
      </c>
      <c r="B24270" s="53">
        <v>2020</v>
      </c>
      <c r="C24270" t="s">
        <v>1</v>
      </c>
      <c r="D24270" t="s">
        <v>23828</v>
      </c>
    </row>
    <row r="24271" spans="1:4" ht="15">
      <c r="A24271" t="s">
        <v>23699</v>
      </c>
      <c r="B24271" s="53">
        <v>2020</v>
      </c>
      <c r="C24271" t="s">
        <v>1</v>
      </c>
      <c r="D24271" t="s">
        <v>23837</v>
      </c>
    </row>
    <row r="24272" spans="1:4" ht="15">
      <c r="A24272" t="s">
        <v>23699</v>
      </c>
      <c r="B24272" s="53">
        <v>2020</v>
      </c>
      <c r="C24272" t="s">
        <v>1</v>
      </c>
      <c r="D24272" t="s">
        <v>23838</v>
      </c>
    </row>
    <row r="24273" spans="1:4" ht="15">
      <c r="A24273" t="s">
        <v>23699</v>
      </c>
      <c r="B24273" s="53">
        <v>2020</v>
      </c>
      <c r="C24273" t="s">
        <v>1</v>
      </c>
      <c r="D24273" t="s">
        <v>23826</v>
      </c>
    </row>
    <row r="24274" spans="1:4" ht="15">
      <c r="A24274" t="s">
        <v>23699</v>
      </c>
      <c r="B24274" s="53">
        <v>2020</v>
      </c>
      <c r="C24274" t="s">
        <v>1</v>
      </c>
      <c r="D24274" t="s">
        <v>23839</v>
      </c>
    </row>
    <row r="24275" spans="1:4" ht="15">
      <c r="A24275" t="s">
        <v>23699</v>
      </c>
      <c r="B24275" s="53">
        <v>2020</v>
      </c>
      <c r="C24275" t="s">
        <v>1</v>
      </c>
      <c r="D24275" t="s">
        <v>23840</v>
      </c>
    </row>
    <row r="24276" spans="1:4" ht="15">
      <c r="A24276" t="s">
        <v>23699</v>
      </c>
      <c r="B24276" s="53">
        <v>2020</v>
      </c>
      <c r="C24276" t="s">
        <v>1</v>
      </c>
      <c r="D24276" t="s">
        <v>23841</v>
      </c>
    </row>
    <row r="24277" spans="1:4" ht="15">
      <c r="A24277" t="s">
        <v>23699</v>
      </c>
      <c r="B24277" s="53">
        <v>2020</v>
      </c>
      <c r="C24277" t="s">
        <v>1</v>
      </c>
      <c r="D24277" t="s">
        <v>23794</v>
      </c>
    </row>
    <row r="24278" spans="1:4" ht="15">
      <c r="A24278" t="s">
        <v>23699</v>
      </c>
      <c r="B24278" s="53">
        <v>2020</v>
      </c>
      <c r="C24278" t="s">
        <v>1</v>
      </c>
      <c r="D24278" t="s">
        <v>23831</v>
      </c>
    </row>
    <row r="24279" spans="1:4" ht="15">
      <c r="A24279" t="s">
        <v>23699</v>
      </c>
      <c r="B24279" s="53">
        <v>2020</v>
      </c>
      <c r="C24279" t="s">
        <v>1</v>
      </c>
      <c r="D24279" t="s">
        <v>23842</v>
      </c>
    </row>
    <row r="24280" spans="1:4" ht="15">
      <c r="A24280" t="s">
        <v>23699</v>
      </c>
      <c r="B24280" s="53">
        <v>2019</v>
      </c>
      <c r="C24280" t="s">
        <v>23843</v>
      </c>
      <c r="D24280" t="s">
        <v>23844</v>
      </c>
    </row>
    <row r="24281" spans="1:4" ht="15">
      <c r="A24281" t="s">
        <v>23699</v>
      </c>
      <c r="B24281" s="53">
        <v>2019</v>
      </c>
      <c r="C24281" t="s">
        <v>2894</v>
      </c>
      <c r="D24281" t="s">
        <v>23845</v>
      </c>
    </row>
    <row r="24282" spans="1:4" ht="15">
      <c r="A24282" t="s">
        <v>23699</v>
      </c>
      <c r="B24282" s="53">
        <v>2019</v>
      </c>
      <c r="C24282" t="s">
        <v>21550</v>
      </c>
      <c r="D24282" t="s">
        <v>23846</v>
      </c>
    </row>
    <row r="24283" spans="1:4" ht="15">
      <c r="A24283" t="s">
        <v>23699</v>
      </c>
      <c r="B24283" s="53">
        <v>2019</v>
      </c>
      <c r="C24283" t="s">
        <v>323</v>
      </c>
      <c r="D24283" t="s">
        <v>23847</v>
      </c>
    </row>
    <row r="24284" spans="1:4" ht="15">
      <c r="A24284" t="s">
        <v>23699</v>
      </c>
      <c r="B24284" s="53">
        <v>2019</v>
      </c>
      <c r="C24284" t="s">
        <v>23848</v>
      </c>
      <c r="D24284" t="s">
        <v>23849</v>
      </c>
    </row>
    <row r="24285" spans="1:4" ht="15">
      <c r="A24285" t="s">
        <v>23699</v>
      </c>
      <c r="B24285" s="53">
        <v>2019</v>
      </c>
      <c r="C24285" t="s">
        <v>23848</v>
      </c>
      <c r="D24285" t="s">
        <v>23850</v>
      </c>
    </row>
    <row r="24286" spans="1:4" ht="15">
      <c r="A24286" t="s">
        <v>23699</v>
      </c>
      <c r="B24286" s="53">
        <v>2019</v>
      </c>
      <c r="C24286" t="s">
        <v>1334</v>
      </c>
      <c r="D24286" t="s">
        <v>23851</v>
      </c>
    </row>
    <row r="24287" spans="1:4" ht="15">
      <c r="A24287" t="s">
        <v>23699</v>
      </c>
      <c r="B24287" s="53">
        <v>2019</v>
      </c>
      <c r="C24287" t="s">
        <v>6666</v>
      </c>
      <c r="D24287" t="s">
        <v>23852</v>
      </c>
    </row>
    <row r="24288" spans="1:4" ht="15">
      <c r="A24288" t="s">
        <v>23699</v>
      </c>
      <c r="B24288" s="53">
        <v>2019</v>
      </c>
      <c r="C24288" t="s">
        <v>6666</v>
      </c>
      <c r="D24288" t="s">
        <v>23853</v>
      </c>
    </row>
    <row r="24289" spans="1:4" ht="15">
      <c r="A24289" t="s">
        <v>23699</v>
      </c>
      <c r="B24289" s="53">
        <v>2019</v>
      </c>
      <c r="C24289" t="s">
        <v>3571</v>
      </c>
      <c r="D24289" t="s">
        <v>23854</v>
      </c>
    </row>
    <row r="24290" spans="1:4" ht="15">
      <c r="A24290" t="s">
        <v>23699</v>
      </c>
      <c r="B24290" s="53">
        <v>2019</v>
      </c>
      <c r="C24290" t="s">
        <v>1250</v>
      </c>
      <c r="D24290" t="s">
        <v>23855</v>
      </c>
    </row>
    <row r="24291" spans="1:4" ht="15">
      <c r="A24291" t="s">
        <v>23699</v>
      </c>
      <c r="B24291" s="53">
        <v>2019</v>
      </c>
      <c r="C24291" t="s">
        <v>15969</v>
      </c>
      <c r="D24291" t="s">
        <v>23856</v>
      </c>
    </row>
    <row r="24292" spans="1:4" ht="15">
      <c r="A24292" t="s">
        <v>23699</v>
      </c>
      <c r="B24292" s="53">
        <v>2019</v>
      </c>
      <c r="C24292" t="s">
        <v>1999</v>
      </c>
      <c r="D24292" t="s">
        <v>23857</v>
      </c>
    </row>
    <row r="24293" spans="1:4" ht="15">
      <c r="A24293" t="s">
        <v>23699</v>
      </c>
      <c r="B24293" s="53">
        <v>2019</v>
      </c>
      <c r="C24293" t="s">
        <v>1999</v>
      </c>
      <c r="D24293" t="s">
        <v>23858</v>
      </c>
    </row>
    <row r="24294" spans="1:4" ht="15">
      <c r="A24294" t="s">
        <v>23699</v>
      </c>
      <c r="B24294" s="53">
        <v>2019</v>
      </c>
      <c r="C24294" t="s">
        <v>1999</v>
      </c>
      <c r="D24294" t="s">
        <v>23859</v>
      </c>
    </row>
    <row r="24295" spans="1:4" ht="15">
      <c r="A24295" t="s">
        <v>23699</v>
      </c>
      <c r="B24295" s="53">
        <v>2019</v>
      </c>
      <c r="C24295" t="s">
        <v>1999</v>
      </c>
      <c r="D24295" t="s">
        <v>23860</v>
      </c>
    </row>
    <row r="24296" spans="1:4" ht="15">
      <c r="A24296" t="s">
        <v>23699</v>
      </c>
      <c r="B24296" s="53">
        <v>2019</v>
      </c>
      <c r="C24296" t="s">
        <v>23861</v>
      </c>
      <c r="D24296" t="s">
        <v>23862</v>
      </c>
    </row>
    <row r="24297" spans="1:4" ht="15">
      <c r="A24297" t="s">
        <v>23699</v>
      </c>
      <c r="B24297" s="53">
        <v>2019</v>
      </c>
      <c r="C24297" t="s">
        <v>23144</v>
      </c>
      <c r="D24297" t="s">
        <v>23863</v>
      </c>
    </row>
    <row r="24298" spans="1:4" ht="15">
      <c r="A24298" t="s">
        <v>23699</v>
      </c>
      <c r="B24298" s="53">
        <v>2019</v>
      </c>
      <c r="C24298" t="s">
        <v>1</v>
      </c>
      <c r="D24298" t="s">
        <v>23853</v>
      </c>
    </row>
    <row r="24299" spans="1:4" ht="15">
      <c r="A24299" t="s">
        <v>23699</v>
      </c>
      <c r="B24299" s="53">
        <v>2019</v>
      </c>
      <c r="C24299" t="s">
        <v>1</v>
      </c>
      <c r="D24299" t="s">
        <v>23863</v>
      </c>
    </row>
    <row r="24300" spans="1:4" ht="15">
      <c r="A24300" t="s">
        <v>23699</v>
      </c>
      <c r="B24300" s="53">
        <v>2019</v>
      </c>
      <c r="C24300" t="s">
        <v>1</v>
      </c>
      <c r="D24300" t="s">
        <v>23856</v>
      </c>
    </row>
    <row r="24301" spans="1:4" ht="15">
      <c r="A24301" t="s">
        <v>23699</v>
      </c>
      <c r="B24301" s="53">
        <v>2019</v>
      </c>
      <c r="C24301" t="s">
        <v>1</v>
      </c>
      <c r="D24301" t="s">
        <v>23825</v>
      </c>
    </row>
    <row r="24302" spans="1:4" ht="15">
      <c r="A24302" t="s">
        <v>23699</v>
      </c>
      <c r="B24302" s="53">
        <v>2019</v>
      </c>
      <c r="C24302" t="s">
        <v>1</v>
      </c>
      <c r="D24302" t="s">
        <v>23864</v>
      </c>
    </row>
    <row r="24303" spans="1:4" ht="15">
      <c r="A24303" t="s">
        <v>23699</v>
      </c>
      <c r="B24303" s="53">
        <v>2019</v>
      </c>
      <c r="C24303" t="s">
        <v>1</v>
      </c>
      <c r="D24303" t="s">
        <v>23821</v>
      </c>
    </row>
    <row r="24304" spans="1:4" ht="15">
      <c r="A24304" t="s">
        <v>23699</v>
      </c>
      <c r="B24304" s="53">
        <v>2019</v>
      </c>
      <c r="C24304" t="s">
        <v>1</v>
      </c>
      <c r="D24304" t="s">
        <v>23858</v>
      </c>
    </row>
    <row r="24305" spans="1:4" ht="15">
      <c r="A24305" t="s">
        <v>23699</v>
      </c>
      <c r="B24305" s="53">
        <v>2019</v>
      </c>
      <c r="C24305" t="s">
        <v>1</v>
      </c>
      <c r="D24305" t="s">
        <v>23860</v>
      </c>
    </row>
    <row r="24306" spans="1:4" ht="15">
      <c r="A24306" t="s">
        <v>23699</v>
      </c>
      <c r="B24306" s="53">
        <v>2019</v>
      </c>
      <c r="C24306" t="s">
        <v>1</v>
      </c>
      <c r="D24306" t="s">
        <v>23859</v>
      </c>
    </row>
    <row r="24307" spans="1:4" ht="15">
      <c r="A24307" t="s">
        <v>23699</v>
      </c>
      <c r="B24307" s="53">
        <v>2019</v>
      </c>
      <c r="C24307" t="s">
        <v>1</v>
      </c>
      <c r="D24307" t="s">
        <v>23865</v>
      </c>
    </row>
    <row r="24308" spans="1:4" ht="15">
      <c r="A24308" t="s">
        <v>23699</v>
      </c>
      <c r="B24308" s="53">
        <v>2018</v>
      </c>
      <c r="C24308" t="s">
        <v>2894</v>
      </c>
      <c r="D24308" t="s">
        <v>23866</v>
      </c>
    </row>
    <row r="24309" spans="1:4" ht="15">
      <c r="A24309" t="s">
        <v>23699</v>
      </c>
      <c r="B24309" s="53">
        <v>2018</v>
      </c>
      <c r="C24309" t="s">
        <v>23867</v>
      </c>
      <c r="D24309" t="s">
        <v>23868</v>
      </c>
    </row>
    <row r="24310" spans="1:4" ht="15">
      <c r="A24310" t="s">
        <v>23699</v>
      </c>
      <c r="B24310" s="53">
        <v>2018</v>
      </c>
      <c r="C24310" t="s">
        <v>6666</v>
      </c>
      <c r="D24310" t="s">
        <v>23869</v>
      </c>
    </row>
    <row r="24311" spans="1:4" ht="15">
      <c r="A24311" t="s">
        <v>23699</v>
      </c>
      <c r="B24311" s="53">
        <v>2018</v>
      </c>
      <c r="C24311" t="s">
        <v>3571</v>
      </c>
      <c r="D24311" t="s">
        <v>23870</v>
      </c>
    </row>
    <row r="24312" spans="1:4" ht="15">
      <c r="A24312" t="s">
        <v>23699</v>
      </c>
      <c r="B24312" s="53">
        <v>2018</v>
      </c>
      <c r="C24312" t="s">
        <v>21</v>
      </c>
      <c r="D24312" t="s">
        <v>23871</v>
      </c>
    </row>
    <row r="24313" spans="1:4" ht="15">
      <c r="A24313" t="s">
        <v>23699</v>
      </c>
      <c r="B24313" s="53">
        <v>2018</v>
      </c>
      <c r="C24313" t="s">
        <v>15969</v>
      </c>
      <c r="D24313" t="s">
        <v>23855</v>
      </c>
    </row>
    <row r="24314" spans="1:4" ht="15">
      <c r="A24314" t="s">
        <v>23699</v>
      </c>
      <c r="B24314" s="53">
        <v>2018</v>
      </c>
      <c r="C24314" t="s">
        <v>18273</v>
      </c>
      <c r="D24314" t="s">
        <v>23872</v>
      </c>
    </row>
    <row r="24315" spans="1:4" ht="15">
      <c r="A24315" t="s">
        <v>23699</v>
      </c>
      <c r="B24315" s="53">
        <v>2018</v>
      </c>
      <c r="C24315" t="s">
        <v>2464</v>
      </c>
      <c r="D24315" t="s">
        <v>23873</v>
      </c>
    </row>
    <row r="24316" spans="1:4" ht="15">
      <c r="A24316" t="s">
        <v>23699</v>
      </c>
      <c r="B24316" s="53">
        <v>2018</v>
      </c>
      <c r="C24316" t="s">
        <v>20099</v>
      </c>
      <c r="D24316" t="s">
        <v>23874</v>
      </c>
    </row>
    <row r="24317" spans="1:4" ht="15">
      <c r="A24317" t="s">
        <v>23699</v>
      </c>
      <c r="B24317" s="53">
        <v>2018</v>
      </c>
      <c r="C24317" t="s">
        <v>20099</v>
      </c>
      <c r="D24317" t="s">
        <v>23875</v>
      </c>
    </row>
    <row r="24318" spans="1:4" ht="15">
      <c r="A24318" t="s">
        <v>23699</v>
      </c>
      <c r="B24318" s="53">
        <v>2018</v>
      </c>
      <c r="C24318" t="s">
        <v>23876</v>
      </c>
      <c r="D24318" t="s">
        <v>23877</v>
      </c>
    </row>
    <row r="24319" spans="1:4" ht="15">
      <c r="A24319" t="s">
        <v>23699</v>
      </c>
      <c r="B24319" s="53">
        <v>2018</v>
      </c>
      <c r="C24319" t="s">
        <v>1</v>
      </c>
      <c r="D24319" t="s">
        <v>23870</v>
      </c>
    </row>
    <row r="24320" spans="1:4" ht="15">
      <c r="A24320" t="s">
        <v>23699</v>
      </c>
      <c r="B24320" s="53">
        <v>2018</v>
      </c>
      <c r="C24320" t="s">
        <v>1</v>
      </c>
      <c r="D24320" t="s">
        <v>23855</v>
      </c>
    </row>
    <row r="24321" spans="1:4" ht="15">
      <c r="A24321" t="s">
        <v>23699</v>
      </c>
      <c r="B24321" s="53">
        <v>2018</v>
      </c>
      <c r="C24321" t="s">
        <v>1</v>
      </c>
      <c r="D24321" t="s">
        <v>23878</v>
      </c>
    </row>
    <row r="24322" spans="1:4" ht="15">
      <c r="A24322" t="s">
        <v>23699</v>
      </c>
      <c r="B24322" s="53">
        <v>2018</v>
      </c>
      <c r="C24322" t="s">
        <v>1</v>
      </c>
      <c r="D24322" t="s">
        <v>23879</v>
      </c>
    </row>
    <row r="24323" spans="1:4" ht="15">
      <c r="A24323" t="s">
        <v>23699</v>
      </c>
      <c r="B24323" s="53">
        <v>2018</v>
      </c>
      <c r="C24323" t="s">
        <v>1</v>
      </c>
      <c r="D24323" t="s">
        <v>23880</v>
      </c>
    </row>
    <row r="24324" spans="1:4" ht="15">
      <c r="A24324" t="s">
        <v>23699</v>
      </c>
      <c r="B24324" s="53">
        <v>2018</v>
      </c>
      <c r="C24324" t="s">
        <v>1</v>
      </c>
      <c r="D24324" t="s">
        <v>23881</v>
      </c>
    </row>
    <row r="24325" spans="1:4" ht="15">
      <c r="A24325" t="s">
        <v>23699</v>
      </c>
      <c r="B24325" s="53">
        <v>2018</v>
      </c>
      <c r="C24325" t="s">
        <v>1</v>
      </c>
      <c r="D24325" t="s">
        <v>23857</v>
      </c>
    </row>
    <row r="24326" spans="1:4" ht="15">
      <c r="A24326" t="s">
        <v>23699</v>
      </c>
      <c r="B24326" s="53">
        <v>2018</v>
      </c>
      <c r="C24326" t="s">
        <v>1</v>
      </c>
      <c r="D24326" t="s">
        <v>23845</v>
      </c>
    </row>
    <row r="24327" spans="1:4" ht="15">
      <c r="A24327" t="s">
        <v>23699</v>
      </c>
      <c r="B24327" s="53">
        <v>2018</v>
      </c>
      <c r="C24327" t="s">
        <v>1</v>
      </c>
      <c r="D24327" t="s">
        <v>23882</v>
      </c>
    </row>
    <row r="24328" spans="1:4" ht="15">
      <c r="A24328" t="s">
        <v>23699</v>
      </c>
      <c r="B24328" s="53">
        <v>2017</v>
      </c>
      <c r="C24328" t="s">
        <v>23883</v>
      </c>
      <c r="D24328" t="s">
        <v>23884</v>
      </c>
    </row>
    <row r="24329" spans="1:4" ht="15">
      <c r="A24329" t="s">
        <v>23699</v>
      </c>
      <c r="B24329" s="53">
        <v>2017</v>
      </c>
      <c r="C24329" t="s">
        <v>23883</v>
      </c>
      <c r="D24329" t="s">
        <v>23885</v>
      </c>
    </row>
    <row r="24330" spans="1:4" ht="15">
      <c r="A24330" t="s">
        <v>23699</v>
      </c>
      <c r="B24330" s="53">
        <v>2017</v>
      </c>
      <c r="C24330" t="s">
        <v>20071</v>
      </c>
      <c r="D24330" t="s">
        <v>23886</v>
      </c>
    </row>
    <row r="24331" spans="1:4" ht="15">
      <c r="A24331" t="s">
        <v>23699</v>
      </c>
      <c r="B24331" s="53">
        <v>2017</v>
      </c>
      <c r="C24331" t="s">
        <v>23887</v>
      </c>
      <c r="D24331" t="s">
        <v>23888</v>
      </c>
    </row>
    <row r="24332" spans="1:4" ht="15">
      <c r="A24332" t="s">
        <v>23699</v>
      </c>
      <c r="B24332" s="53">
        <v>2017</v>
      </c>
      <c r="C24332" t="s">
        <v>23887</v>
      </c>
      <c r="D24332" t="s">
        <v>23889</v>
      </c>
    </row>
    <row r="24333" spans="1:4" ht="15">
      <c r="A24333" t="s">
        <v>23699</v>
      </c>
      <c r="B24333" s="53">
        <v>2017</v>
      </c>
      <c r="C24333" t="s">
        <v>21550</v>
      </c>
      <c r="D24333" t="s">
        <v>23890</v>
      </c>
    </row>
    <row r="24334" spans="1:4" ht="15">
      <c r="A24334" t="s">
        <v>23699</v>
      </c>
      <c r="B24334" s="53">
        <v>2017</v>
      </c>
      <c r="C24334" t="s">
        <v>23848</v>
      </c>
      <c r="D24334" t="s">
        <v>23891</v>
      </c>
    </row>
    <row r="24335" spans="1:4" ht="15">
      <c r="A24335" t="s">
        <v>23699</v>
      </c>
      <c r="B24335" s="53">
        <v>2017</v>
      </c>
      <c r="C24335" t="s">
        <v>15969</v>
      </c>
      <c r="D24335" t="s">
        <v>23892</v>
      </c>
    </row>
    <row r="24336" spans="1:4" ht="15">
      <c r="A24336" t="s">
        <v>23699</v>
      </c>
      <c r="B24336" s="53">
        <v>2017</v>
      </c>
      <c r="C24336" t="s">
        <v>20099</v>
      </c>
      <c r="D24336" t="s">
        <v>23893</v>
      </c>
    </row>
    <row r="24337" spans="1:4" ht="15">
      <c r="A24337" t="s">
        <v>23699</v>
      </c>
      <c r="B24337" s="53">
        <v>2017</v>
      </c>
      <c r="C24337" t="s">
        <v>23894</v>
      </c>
      <c r="D24337" t="s">
        <v>23895</v>
      </c>
    </row>
    <row r="24338" spans="1:4" ht="15">
      <c r="A24338" t="s">
        <v>23699</v>
      </c>
      <c r="B24338" s="53">
        <v>2017</v>
      </c>
      <c r="C24338" t="s">
        <v>1</v>
      </c>
      <c r="D24338" t="s">
        <v>23896</v>
      </c>
    </row>
    <row r="24339" spans="1:4" ht="15">
      <c r="A24339" t="s">
        <v>23699</v>
      </c>
      <c r="B24339" s="53">
        <v>2017</v>
      </c>
      <c r="C24339" t="s">
        <v>1</v>
      </c>
      <c r="D24339" t="s">
        <v>23897</v>
      </c>
    </row>
    <row r="24340" spans="1:4" ht="15">
      <c r="A24340" t="s">
        <v>23699</v>
      </c>
      <c r="B24340" s="53">
        <v>2017</v>
      </c>
      <c r="C24340" t="s">
        <v>1</v>
      </c>
      <c r="D24340" t="s">
        <v>23898</v>
      </c>
    </row>
    <row r="24341" spans="1:4" ht="15">
      <c r="A24341" t="s">
        <v>23699</v>
      </c>
      <c r="B24341" s="53">
        <v>2016</v>
      </c>
      <c r="C24341" t="s">
        <v>20071</v>
      </c>
      <c r="D24341" t="s">
        <v>23899</v>
      </c>
    </row>
    <row r="24342" spans="1:4" ht="15">
      <c r="A24342" t="s">
        <v>23699</v>
      </c>
      <c r="B24342" s="53">
        <v>2016</v>
      </c>
      <c r="C24342" t="s">
        <v>23867</v>
      </c>
      <c r="D24342" t="s">
        <v>23900</v>
      </c>
    </row>
    <row r="24343" spans="1:4" ht="15">
      <c r="A24343" t="s">
        <v>23699</v>
      </c>
      <c r="B24343" s="53">
        <v>2016</v>
      </c>
      <c r="C24343" t="s">
        <v>15956</v>
      </c>
      <c r="D24343" t="s">
        <v>23901</v>
      </c>
    </row>
    <row r="24344" spans="1:4" ht="15">
      <c r="A24344" t="s">
        <v>23699</v>
      </c>
      <c r="B24344" s="53">
        <v>2016</v>
      </c>
      <c r="C24344" t="s">
        <v>15969</v>
      </c>
      <c r="D24344" t="s">
        <v>23902</v>
      </c>
    </row>
    <row r="24345" spans="1:4" ht="15">
      <c r="A24345" t="s">
        <v>23699</v>
      </c>
      <c r="B24345" s="53">
        <v>2016</v>
      </c>
      <c r="C24345" t="s">
        <v>20099</v>
      </c>
      <c r="D24345" t="s">
        <v>23903</v>
      </c>
    </row>
    <row r="24346" spans="1:4" ht="15">
      <c r="A24346" t="s">
        <v>23699</v>
      </c>
      <c r="B24346" s="53">
        <v>2016</v>
      </c>
      <c r="C24346" t="s">
        <v>1</v>
      </c>
      <c r="D24346" t="s">
        <v>23904</v>
      </c>
    </row>
    <row r="24347" spans="1:4" ht="15">
      <c r="A24347" t="s">
        <v>23699</v>
      </c>
      <c r="B24347" s="53">
        <v>2015</v>
      </c>
      <c r="C24347" t="s">
        <v>4961</v>
      </c>
      <c r="D24347" t="s">
        <v>23905</v>
      </c>
    </row>
    <row r="24348" spans="1:4" ht="15">
      <c r="A24348" t="s">
        <v>23699</v>
      </c>
      <c r="B24348" s="53">
        <v>2015</v>
      </c>
      <c r="C24348" t="s">
        <v>23887</v>
      </c>
      <c r="D24348" t="s">
        <v>23906</v>
      </c>
    </row>
    <row r="24349" spans="1:4" ht="15">
      <c r="A24349" t="s">
        <v>23699</v>
      </c>
      <c r="B24349" s="53">
        <v>2015</v>
      </c>
      <c r="C24349" t="s">
        <v>6545</v>
      </c>
      <c r="D24349" t="s">
        <v>23907</v>
      </c>
    </row>
    <row r="24350" spans="1:4" ht="15">
      <c r="A24350" t="s">
        <v>23699</v>
      </c>
      <c r="B24350" s="53">
        <v>2015</v>
      </c>
      <c r="C24350" t="s">
        <v>15956</v>
      </c>
      <c r="D24350" t="s">
        <v>23908</v>
      </c>
    </row>
    <row r="24351" spans="1:4" ht="15">
      <c r="A24351" t="s">
        <v>23699</v>
      </c>
      <c r="B24351" s="53">
        <v>2015</v>
      </c>
      <c r="C24351" t="s">
        <v>23909</v>
      </c>
      <c r="D24351" t="s">
        <v>23910</v>
      </c>
    </row>
    <row r="24352" spans="1:4" ht="15">
      <c r="A24352" t="s">
        <v>23699</v>
      </c>
      <c r="B24352" s="53">
        <v>2015</v>
      </c>
      <c r="C24352" t="s">
        <v>23911</v>
      </c>
      <c r="D24352" t="s">
        <v>23912</v>
      </c>
    </row>
    <row r="24353" spans="1:4" ht="15">
      <c r="A24353" t="s">
        <v>23699</v>
      </c>
      <c r="B24353" s="53">
        <v>2015</v>
      </c>
      <c r="C24353" t="s">
        <v>1</v>
      </c>
      <c r="D24353" t="s">
        <v>23900</v>
      </c>
    </row>
    <row r="24354" spans="1:4" ht="15">
      <c r="A24354" t="s">
        <v>23699</v>
      </c>
      <c r="B24354" s="53">
        <v>2015</v>
      </c>
      <c r="C24354" t="s">
        <v>1</v>
      </c>
      <c r="D24354" t="s">
        <v>23903</v>
      </c>
    </row>
    <row r="24355" spans="1:4" ht="15">
      <c r="A24355" t="s">
        <v>23699</v>
      </c>
      <c r="B24355" s="53">
        <v>2014</v>
      </c>
      <c r="C24355" t="s">
        <v>20071</v>
      </c>
      <c r="D24355" t="s">
        <v>23913</v>
      </c>
    </row>
    <row r="24356" spans="1:4" ht="15">
      <c r="A24356" t="s">
        <v>23699</v>
      </c>
      <c r="B24356" s="53">
        <v>2014</v>
      </c>
      <c r="C24356" t="s">
        <v>15969</v>
      </c>
      <c r="D24356" t="s">
        <v>23914</v>
      </c>
    </row>
    <row r="24357" spans="1:4" ht="15">
      <c r="A24357" t="s">
        <v>23699</v>
      </c>
      <c r="B24357" s="53">
        <v>2014</v>
      </c>
      <c r="C24357" t="s">
        <v>15969</v>
      </c>
      <c r="D24357" t="s">
        <v>23915</v>
      </c>
    </row>
    <row r="24358" spans="1:4" ht="15">
      <c r="A24358" t="s">
        <v>23699</v>
      </c>
      <c r="B24358" s="53">
        <v>2014</v>
      </c>
      <c r="C24358" t="s">
        <v>23916</v>
      </c>
      <c r="D24358" t="s">
        <v>23917</v>
      </c>
    </row>
    <row r="24359" spans="1:4" ht="15">
      <c r="A24359" t="s">
        <v>23699</v>
      </c>
      <c r="B24359" s="53">
        <v>2014</v>
      </c>
      <c r="C24359" t="s">
        <v>23918</v>
      </c>
      <c r="D24359" t="s">
        <v>23919</v>
      </c>
    </row>
    <row r="24360" spans="1:4" ht="15">
      <c r="A24360" t="s">
        <v>23699</v>
      </c>
      <c r="B24360" s="53">
        <v>2014</v>
      </c>
      <c r="C24360" t="s">
        <v>4201</v>
      </c>
      <c r="D24360" t="s">
        <v>23920</v>
      </c>
    </row>
    <row r="24361" spans="1:4" ht="15">
      <c r="A24361" t="s">
        <v>23699</v>
      </c>
      <c r="B24361" s="53">
        <v>2014</v>
      </c>
      <c r="C24361" t="s">
        <v>23144</v>
      </c>
      <c r="D24361" t="s">
        <v>23921</v>
      </c>
    </row>
    <row r="24362" spans="1:4" ht="15">
      <c r="A24362" t="s">
        <v>23699</v>
      </c>
      <c r="B24362" s="53">
        <v>2014</v>
      </c>
      <c r="C24362" t="s">
        <v>1</v>
      </c>
      <c r="D24362" t="s">
        <v>23922</v>
      </c>
    </row>
    <row r="24363" spans="1:4" ht="15">
      <c r="A24363" t="s">
        <v>23699</v>
      </c>
      <c r="B24363" s="53">
        <v>2014</v>
      </c>
      <c r="C24363" t="s">
        <v>1</v>
      </c>
      <c r="D24363" t="s">
        <v>23923</v>
      </c>
    </row>
    <row r="24364" spans="1:4" ht="15">
      <c r="A24364" t="s">
        <v>23699</v>
      </c>
      <c r="B24364" s="53">
        <v>2013</v>
      </c>
      <c r="C24364" t="s">
        <v>21550</v>
      </c>
      <c r="D24364" t="s">
        <v>23924</v>
      </c>
    </row>
    <row r="24365" spans="1:4" ht="15">
      <c r="A24365" t="s">
        <v>23699</v>
      </c>
      <c r="B24365" s="53">
        <v>2013</v>
      </c>
      <c r="C24365" t="s">
        <v>15956</v>
      </c>
      <c r="D24365" t="s">
        <v>23925</v>
      </c>
    </row>
    <row r="24366" spans="1:4" ht="15">
      <c r="A24366" t="s">
        <v>23699</v>
      </c>
      <c r="B24366" s="53">
        <v>2013</v>
      </c>
      <c r="C24366" t="s">
        <v>15956</v>
      </c>
      <c r="D24366" t="s">
        <v>23926</v>
      </c>
    </row>
    <row r="24367" spans="1:4" ht="15">
      <c r="A24367" t="s">
        <v>23699</v>
      </c>
      <c r="B24367" s="53">
        <v>2013</v>
      </c>
      <c r="C24367" t="s">
        <v>23867</v>
      </c>
      <c r="D24367" t="s">
        <v>23927</v>
      </c>
    </row>
    <row r="24368" spans="1:4" ht="15">
      <c r="A24368" t="s">
        <v>23699</v>
      </c>
      <c r="B24368" s="53">
        <v>2013</v>
      </c>
      <c r="C24368" t="s">
        <v>23928</v>
      </c>
      <c r="D24368" t="s">
        <v>23929</v>
      </c>
    </row>
    <row r="24369" spans="1:4" ht="15">
      <c r="A24369" t="s">
        <v>23699</v>
      </c>
      <c r="B24369" s="53">
        <v>2013</v>
      </c>
      <c r="C24369" t="s">
        <v>23930</v>
      </c>
      <c r="D24369" t="s">
        <v>23931</v>
      </c>
    </row>
    <row r="24370" spans="1:4" ht="15">
      <c r="A24370" t="s">
        <v>23699</v>
      </c>
      <c r="B24370" s="53">
        <v>2013</v>
      </c>
      <c r="C24370" t="s">
        <v>23918</v>
      </c>
      <c r="D24370" t="s">
        <v>23932</v>
      </c>
    </row>
    <row r="24371" spans="1:4" ht="15">
      <c r="A24371" t="s">
        <v>23699</v>
      </c>
      <c r="B24371" s="53">
        <v>2013</v>
      </c>
      <c r="C24371" t="s">
        <v>23805</v>
      </c>
      <c r="D24371" t="s">
        <v>23933</v>
      </c>
    </row>
    <row r="24372" spans="1:4" ht="15">
      <c r="A24372" t="s">
        <v>23699</v>
      </c>
      <c r="B24372" s="53">
        <v>2013</v>
      </c>
      <c r="C24372" t="s">
        <v>23805</v>
      </c>
      <c r="D24372" t="s">
        <v>23934</v>
      </c>
    </row>
    <row r="24373" spans="1:4" ht="15">
      <c r="A24373" t="s">
        <v>23699</v>
      </c>
      <c r="B24373" s="53">
        <v>2012</v>
      </c>
      <c r="C24373" t="s">
        <v>9</v>
      </c>
      <c r="D24373" t="s">
        <v>23935</v>
      </c>
    </row>
    <row r="24374" spans="1:4" ht="15">
      <c r="A24374" t="s">
        <v>23699</v>
      </c>
      <c r="B24374" s="53">
        <v>2012</v>
      </c>
      <c r="C24374" t="s">
        <v>10350</v>
      </c>
      <c r="D24374" t="s">
        <v>23936</v>
      </c>
    </row>
    <row r="24375" spans="1:4" ht="15">
      <c r="A24375" t="s">
        <v>23699</v>
      </c>
      <c r="B24375" s="53">
        <v>2012</v>
      </c>
      <c r="C24375" t="s">
        <v>10350</v>
      </c>
      <c r="D24375" t="s">
        <v>23937</v>
      </c>
    </row>
    <row r="24376" spans="1:4" ht="15">
      <c r="A24376" t="s">
        <v>23699</v>
      </c>
      <c r="B24376" s="53">
        <v>2012</v>
      </c>
      <c r="C24376" t="s">
        <v>23938</v>
      </c>
      <c r="D24376" t="s">
        <v>23939</v>
      </c>
    </row>
    <row r="24377" spans="1:4" ht="15">
      <c r="A24377" t="s">
        <v>23699</v>
      </c>
      <c r="B24377" s="53">
        <v>2012</v>
      </c>
      <c r="C24377" t="s">
        <v>23940</v>
      </c>
      <c r="D24377" t="s">
        <v>23941</v>
      </c>
    </row>
    <row r="24378" spans="1:4" ht="15">
      <c r="A24378" t="s">
        <v>23699</v>
      </c>
      <c r="B24378" s="53">
        <v>2012</v>
      </c>
      <c r="C24378" t="s">
        <v>15956</v>
      </c>
      <c r="D24378" t="s">
        <v>23942</v>
      </c>
    </row>
    <row r="24379" spans="1:4" ht="15">
      <c r="A24379" t="s">
        <v>23699</v>
      </c>
      <c r="B24379" s="53">
        <v>2012</v>
      </c>
      <c r="C24379" t="s">
        <v>15956</v>
      </c>
      <c r="D24379" t="s">
        <v>23943</v>
      </c>
    </row>
    <row r="24380" spans="1:4" ht="15">
      <c r="A24380" t="s">
        <v>23699</v>
      </c>
      <c r="B24380" s="53">
        <v>2012</v>
      </c>
      <c r="C24380" t="s">
        <v>23867</v>
      </c>
      <c r="D24380" t="s">
        <v>23944</v>
      </c>
    </row>
    <row r="24381" spans="1:4" ht="15">
      <c r="A24381" t="s">
        <v>23699</v>
      </c>
      <c r="B24381" s="53">
        <v>2012</v>
      </c>
      <c r="C24381" t="s">
        <v>15969</v>
      </c>
      <c r="D24381" t="s">
        <v>23945</v>
      </c>
    </row>
    <row r="24382" spans="1:4" ht="15">
      <c r="A24382" t="s">
        <v>23699</v>
      </c>
      <c r="B24382" s="53">
        <v>2012</v>
      </c>
      <c r="C24382" t="s">
        <v>15969</v>
      </c>
      <c r="D24382" t="s">
        <v>23946</v>
      </c>
    </row>
    <row r="24383" spans="1:4" ht="15">
      <c r="A24383" t="s">
        <v>23699</v>
      </c>
      <c r="B24383" s="53">
        <v>2012</v>
      </c>
      <c r="C24383" t="s">
        <v>15969</v>
      </c>
      <c r="D24383" t="s">
        <v>23947</v>
      </c>
    </row>
    <row r="24384" spans="1:4" ht="15">
      <c r="A24384" t="s">
        <v>23699</v>
      </c>
      <c r="B24384" s="53">
        <v>2012</v>
      </c>
      <c r="C24384" t="s">
        <v>23918</v>
      </c>
      <c r="D24384" t="s">
        <v>23948</v>
      </c>
    </row>
    <row r="24385" spans="1:4" ht="15">
      <c r="A24385" t="s">
        <v>23699</v>
      </c>
      <c r="B24385" s="53">
        <v>2012</v>
      </c>
      <c r="C24385" t="s">
        <v>23805</v>
      </c>
      <c r="D24385" t="s">
        <v>23949</v>
      </c>
    </row>
    <row r="24386" spans="1:4" ht="15">
      <c r="A24386" t="s">
        <v>23699</v>
      </c>
      <c r="B24386" s="53">
        <v>2011</v>
      </c>
      <c r="C24386" t="s">
        <v>21550</v>
      </c>
      <c r="D24386" t="s">
        <v>23950</v>
      </c>
    </row>
    <row r="24387" spans="1:4" ht="15">
      <c r="A24387" t="s">
        <v>23699</v>
      </c>
      <c r="B24387" s="53">
        <v>2011</v>
      </c>
      <c r="C24387" t="s">
        <v>23938</v>
      </c>
      <c r="D24387" t="s">
        <v>23951</v>
      </c>
    </row>
    <row r="24388" spans="1:4" ht="15">
      <c r="A24388" t="s">
        <v>23699</v>
      </c>
      <c r="B24388" s="53">
        <v>2011</v>
      </c>
      <c r="C24388" t="s">
        <v>23938</v>
      </c>
      <c r="D24388" t="s">
        <v>23952</v>
      </c>
    </row>
    <row r="24389" spans="1:4" ht="15">
      <c r="A24389" t="s">
        <v>23699</v>
      </c>
      <c r="B24389" s="53">
        <v>2011</v>
      </c>
      <c r="C24389" t="s">
        <v>23848</v>
      </c>
      <c r="D24389" t="s">
        <v>23953</v>
      </c>
    </row>
    <row r="24390" spans="1:4" ht="15">
      <c r="A24390" t="s">
        <v>23699</v>
      </c>
      <c r="B24390" s="53">
        <v>2011</v>
      </c>
      <c r="C24390" t="s">
        <v>15956</v>
      </c>
      <c r="D24390" t="s">
        <v>23954</v>
      </c>
    </row>
    <row r="24391" spans="1:4" ht="15">
      <c r="A24391" t="s">
        <v>23699</v>
      </c>
      <c r="B24391" s="53">
        <v>2011</v>
      </c>
      <c r="C24391" t="s">
        <v>23909</v>
      </c>
      <c r="D24391" t="s">
        <v>23955</v>
      </c>
    </row>
    <row r="24392" spans="1:4" ht="15">
      <c r="A24392" t="s">
        <v>23699</v>
      </c>
      <c r="B24392" s="53">
        <v>2011</v>
      </c>
      <c r="C24392" t="s">
        <v>23916</v>
      </c>
      <c r="D24392" t="s">
        <v>23956</v>
      </c>
    </row>
    <row r="24393" spans="1:4" ht="15">
      <c r="A24393" t="s">
        <v>23699</v>
      </c>
      <c r="B24393" s="53">
        <v>2011</v>
      </c>
      <c r="C24393" t="s">
        <v>4201</v>
      </c>
      <c r="D24393" t="s">
        <v>23957</v>
      </c>
    </row>
    <row r="24394" spans="1:4" ht="15">
      <c r="A24394" t="s">
        <v>23699</v>
      </c>
      <c r="B24394" s="53">
        <v>2011</v>
      </c>
      <c r="C24394" t="s">
        <v>23805</v>
      </c>
      <c r="D24394" t="s">
        <v>23958</v>
      </c>
    </row>
    <row r="24395" spans="1:4" ht="15">
      <c r="A24395" t="s">
        <v>23699</v>
      </c>
      <c r="B24395" s="53">
        <v>2011</v>
      </c>
      <c r="C24395" t="s">
        <v>23959</v>
      </c>
      <c r="D24395" t="s">
        <v>23960</v>
      </c>
    </row>
    <row r="24396" spans="1:4" ht="15">
      <c r="A24396" t="s">
        <v>23699</v>
      </c>
      <c r="B24396" s="53">
        <v>2010</v>
      </c>
      <c r="C24396" t="s">
        <v>23887</v>
      </c>
      <c r="D24396" t="s">
        <v>23961</v>
      </c>
    </row>
    <row r="24397" spans="1:4" ht="15">
      <c r="A24397" t="s">
        <v>23699</v>
      </c>
      <c r="B24397" s="53">
        <v>2010</v>
      </c>
      <c r="C24397" t="s">
        <v>23848</v>
      </c>
      <c r="D24397" t="s">
        <v>23962</v>
      </c>
    </row>
    <row r="24398" spans="1:4" ht="15">
      <c r="A24398" t="s">
        <v>23699</v>
      </c>
      <c r="B24398" s="53">
        <v>2010</v>
      </c>
      <c r="C24398" t="s">
        <v>23867</v>
      </c>
      <c r="D24398" t="s">
        <v>23963</v>
      </c>
    </row>
    <row r="24399" spans="1:4" ht="15">
      <c r="A24399" t="s">
        <v>23699</v>
      </c>
      <c r="B24399" s="53">
        <v>2010</v>
      </c>
      <c r="C24399" t="s">
        <v>15956</v>
      </c>
      <c r="D24399" t="s">
        <v>23964</v>
      </c>
    </row>
    <row r="24400" spans="1:4" ht="15">
      <c r="A24400" t="s">
        <v>23699</v>
      </c>
      <c r="B24400" s="53">
        <v>2010</v>
      </c>
      <c r="C24400" t="s">
        <v>15956</v>
      </c>
      <c r="D24400" t="s">
        <v>23941</v>
      </c>
    </row>
    <row r="24401" spans="1:4" ht="15">
      <c r="A24401" t="s">
        <v>23699</v>
      </c>
      <c r="B24401" s="53">
        <v>2010</v>
      </c>
      <c r="C24401" t="s">
        <v>23867</v>
      </c>
      <c r="D24401" t="s">
        <v>23965</v>
      </c>
    </row>
    <row r="24402" spans="1:4" ht="15">
      <c r="A24402" t="s">
        <v>23699</v>
      </c>
      <c r="B24402" s="53">
        <v>2010</v>
      </c>
      <c r="C24402" t="s">
        <v>23916</v>
      </c>
      <c r="D24402" t="s">
        <v>23966</v>
      </c>
    </row>
    <row r="24403" spans="1:4" ht="15">
      <c r="A24403" t="s">
        <v>23699</v>
      </c>
      <c r="B24403" s="53">
        <v>2010</v>
      </c>
      <c r="C24403" t="s">
        <v>20099</v>
      </c>
      <c r="D24403" t="s">
        <v>23967</v>
      </c>
    </row>
    <row r="24404" spans="1:4" ht="15">
      <c r="A24404" t="s">
        <v>23699</v>
      </c>
      <c r="B24404" s="53">
        <v>2010</v>
      </c>
      <c r="C24404" t="s">
        <v>23805</v>
      </c>
      <c r="D24404" t="s">
        <v>23968</v>
      </c>
    </row>
    <row r="24405" spans="1:4" ht="15">
      <c r="A24405" t="s">
        <v>23699</v>
      </c>
      <c r="B24405" s="53">
        <v>2009</v>
      </c>
      <c r="C24405" t="s">
        <v>23887</v>
      </c>
      <c r="D24405" t="s">
        <v>23969</v>
      </c>
    </row>
    <row r="24406" spans="1:4" ht="15">
      <c r="A24406" t="s">
        <v>23699</v>
      </c>
      <c r="B24406" s="53">
        <v>2009</v>
      </c>
      <c r="C24406" t="s">
        <v>21550</v>
      </c>
      <c r="D24406" t="s">
        <v>23970</v>
      </c>
    </row>
    <row r="24407" spans="1:4" ht="15">
      <c r="A24407" t="s">
        <v>23699</v>
      </c>
      <c r="B24407" s="53">
        <v>2009</v>
      </c>
      <c r="C24407" t="s">
        <v>23938</v>
      </c>
      <c r="D24407" t="s">
        <v>23971</v>
      </c>
    </row>
    <row r="24408" spans="1:4" ht="15">
      <c r="A24408" t="s">
        <v>23699</v>
      </c>
      <c r="B24408" s="53">
        <v>2009</v>
      </c>
      <c r="C24408" t="s">
        <v>15956</v>
      </c>
      <c r="D24408" t="s">
        <v>23972</v>
      </c>
    </row>
    <row r="24409" spans="1:4" ht="15">
      <c r="A24409" t="s">
        <v>23699</v>
      </c>
      <c r="B24409" s="53">
        <v>2009</v>
      </c>
      <c r="C24409" t="s">
        <v>20099</v>
      </c>
      <c r="D24409" t="s">
        <v>23973</v>
      </c>
    </row>
    <row r="24410" spans="1:4" ht="15">
      <c r="A24410" t="s">
        <v>5208</v>
      </c>
      <c r="B24410" s="53">
        <v>2023</v>
      </c>
      <c r="C24410" t="s">
        <v>874</v>
      </c>
      <c r="D24410" t="s">
        <v>8880</v>
      </c>
    </row>
    <row r="24411" spans="1:4" ht="15">
      <c r="A24411" t="s">
        <v>5208</v>
      </c>
      <c r="B24411" s="53">
        <v>2023</v>
      </c>
      <c r="C24411" t="s">
        <v>874</v>
      </c>
      <c r="D24411" t="s">
        <v>8881</v>
      </c>
    </row>
    <row r="24412" spans="1:4" ht="15">
      <c r="A24412" t="s">
        <v>5208</v>
      </c>
      <c r="B24412" s="53">
        <v>2023</v>
      </c>
      <c r="C24412" t="s">
        <v>874</v>
      </c>
      <c r="D24412" t="s">
        <v>8882</v>
      </c>
    </row>
    <row r="24413" spans="1:4" ht="15">
      <c r="A24413" t="s">
        <v>5208</v>
      </c>
      <c r="B24413" s="53">
        <v>2023</v>
      </c>
      <c r="C24413" t="s">
        <v>874</v>
      </c>
      <c r="D24413" t="s">
        <v>8883</v>
      </c>
    </row>
    <row r="24414" spans="1:4" ht="15">
      <c r="A24414" t="s">
        <v>5208</v>
      </c>
      <c r="B24414" s="53">
        <v>2023</v>
      </c>
      <c r="C24414" t="s">
        <v>874</v>
      </c>
      <c r="D24414" t="s">
        <v>8884</v>
      </c>
    </row>
    <row r="24415" spans="1:4" ht="15">
      <c r="A24415" t="s">
        <v>5208</v>
      </c>
      <c r="B24415" s="53">
        <v>2023</v>
      </c>
      <c r="C24415" t="s">
        <v>8885</v>
      </c>
      <c r="D24415" t="s">
        <v>8886</v>
      </c>
    </row>
    <row r="24416" spans="1:4" ht="15">
      <c r="A24416" t="s">
        <v>5208</v>
      </c>
      <c r="B24416" s="53">
        <v>2023</v>
      </c>
      <c r="C24416" t="s">
        <v>8885</v>
      </c>
      <c r="D24416" t="s">
        <v>8887</v>
      </c>
    </row>
    <row r="24417" spans="1:4" ht="15">
      <c r="A24417" t="s">
        <v>5208</v>
      </c>
      <c r="B24417" s="53">
        <v>2023</v>
      </c>
      <c r="C24417" t="s">
        <v>49</v>
      </c>
      <c r="D24417" t="s">
        <v>8888</v>
      </c>
    </row>
    <row r="24418" spans="1:4" ht="15">
      <c r="A24418" t="s">
        <v>5208</v>
      </c>
      <c r="B24418" s="53">
        <v>2023</v>
      </c>
      <c r="C24418" t="s">
        <v>49</v>
      </c>
      <c r="D24418" t="s">
        <v>8889</v>
      </c>
    </row>
    <row r="24419" spans="1:4" ht="15">
      <c r="A24419" t="s">
        <v>5208</v>
      </c>
      <c r="B24419" s="53">
        <v>2023</v>
      </c>
      <c r="C24419" t="s">
        <v>1401</v>
      </c>
      <c r="D24419" t="s">
        <v>8890</v>
      </c>
    </row>
    <row r="24420" spans="1:4" ht="15">
      <c r="A24420" t="s">
        <v>5208</v>
      </c>
      <c r="B24420" s="53">
        <v>2023</v>
      </c>
      <c r="C24420" t="s">
        <v>1259</v>
      </c>
      <c r="D24420" t="s">
        <v>8891</v>
      </c>
    </row>
    <row r="24421" spans="1:4" ht="15">
      <c r="A24421" t="s">
        <v>5208</v>
      </c>
      <c r="B24421" s="53">
        <v>2023</v>
      </c>
      <c r="C24421" t="s">
        <v>660</v>
      </c>
      <c r="D24421" t="s">
        <v>8892</v>
      </c>
    </row>
    <row r="24422" spans="1:4" ht="15">
      <c r="A24422" t="s">
        <v>5208</v>
      </c>
      <c r="B24422" s="53">
        <v>2023</v>
      </c>
      <c r="C24422" t="s">
        <v>1</v>
      </c>
      <c r="D24422" t="s">
        <v>8893</v>
      </c>
    </row>
    <row r="24423" spans="1:4" ht="15">
      <c r="A24423" t="s">
        <v>5208</v>
      </c>
      <c r="B24423" s="53">
        <v>2023</v>
      </c>
      <c r="C24423" t="s">
        <v>1</v>
      </c>
      <c r="D24423" t="s">
        <v>8882</v>
      </c>
    </row>
    <row r="24424" spans="1:4" ht="15">
      <c r="A24424" t="s">
        <v>5208</v>
      </c>
      <c r="B24424" s="53">
        <v>2023</v>
      </c>
      <c r="C24424" t="s">
        <v>1</v>
      </c>
      <c r="D24424" t="s">
        <v>8894</v>
      </c>
    </row>
    <row r="24425" spans="1:4" ht="15">
      <c r="A24425" t="s">
        <v>5208</v>
      </c>
      <c r="B24425" s="53">
        <v>2023</v>
      </c>
      <c r="C24425" t="s">
        <v>1</v>
      </c>
      <c r="D24425" t="s">
        <v>8895</v>
      </c>
    </row>
    <row r="24426" spans="1:4" ht="15">
      <c r="A24426" t="s">
        <v>5208</v>
      </c>
      <c r="B24426" s="53">
        <v>2023</v>
      </c>
      <c r="C24426" t="s">
        <v>1</v>
      </c>
      <c r="D24426" t="s">
        <v>8896</v>
      </c>
    </row>
    <row r="24427" spans="1:4" ht="15">
      <c r="A24427" t="s">
        <v>5208</v>
      </c>
      <c r="B24427" s="53">
        <v>2023</v>
      </c>
      <c r="C24427" t="s">
        <v>1</v>
      </c>
      <c r="D24427" t="s">
        <v>8897</v>
      </c>
    </row>
    <row r="24428" spans="1:4" ht="15">
      <c r="A24428" t="s">
        <v>5208</v>
      </c>
      <c r="B24428" s="53">
        <v>2023</v>
      </c>
      <c r="C24428" t="s">
        <v>1</v>
      </c>
      <c r="D24428" t="s">
        <v>8898</v>
      </c>
    </row>
    <row r="24429" spans="1:4" ht="15">
      <c r="A24429" t="s">
        <v>5208</v>
      </c>
      <c r="B24429" s="53">
        <v>2023</v>
      </c>
      <c r="C24429" t="s">
        <v>1</v>
      </c>
      <c r="D24429" t="s">
        <v>8899</v>
      </c>
    </row>
    <row r="24430" spans="1:4" ht="15">
      <c r="A24430" t="s">
        <v>5208</v>
      </c>
      <c r="B24430" s="53">
        <v>2023</v>
      </c>
      <c r="C24430" t="s">
        <v>1</v>
      </c>
      <c r="D24430" t="s">
        <v>8900</v>
      </c>
    </row>
    <row r="24431" spans="1:4" ht="15">
      <c r="A24431" t="s">
        <v>5208</v>
      </c>
      <c r="B24431" s="53">
        <v>2023</v>
      </c>
      <c r="C24431" t="s">
        <v>1</v>
      </c>
      <c r="D24431" t="s">
        <v>8901</v>
      </c>
    </row>
    <row r="24432" spans="1:4" ht="15">
      <c r="A24432" t="s">
        <v>5208</v>
      </c>
      <c r="B24432" s="53">
        <v>2023</v>
      </c>
      <c r="C24432" t="s">
        <v>1</v>
      </c>
      <c r="D24432" t="s">
        <v>8902</v>
      </c>
    </row>
    <row r="24433" spans="1:4" ht="15">
      <c r="A24433" t="s">
        <v>5208</v>
      </c>
      <c r="B24433" s="53">
        <v>2023</v>
      </c>
      <c r="C24433" t="s">
        <v>1</v>
      </c>
      <c r="D24433" t="s">
        <v>8903</v>
      </c>
    </row>
    <row r="24434" spans="1:4" ht="15">
      <c r="A24434" t="s">
        <v>5208</v>
      </c>
      <c r="B24434" s="53">
        <v>2023</v>
      </c>
      <c r="C24434" t="s">
        <v>1</v>
      </c>
      <c r="D24434" t="s">
        <v>8904</v>
      </c>
    </row>
    <row r="24435" spans="1:4" ht="15">
      <c r="A24435" t="s">
        <v>5208</v>
      </c>
      <c r="B24435" s="53">
        <v>2023</v>
      </c>
      <c r="C24435" t="s">
        <v>1</v>
      </c>
      <c r="D24435" t="s">
        <v>8905</v>
      </c>
    </row>
    <row r="24436" spans="1:4" ht="15">
      <c r="A24436" t="s">
        <v>5208</v>
      </c>
      <c r="B24436" s="53">
        <v>2023</v>
      </c>
      <c r="C24436" t="s">
        <v>1</v>
      </c>
      <c r="D24436" t="s">
        <v>8906</v>
      </c>
    </row>
    <row r="24437" spans="1:4" ht="15">
      <c r="A24437" t="s">
        <v>5208</v>
      </c>
      <c r="B24437" s="53">
        <v>2023</v>
      </c>
      <c r="C24437" t="s">
        <v>1</v>
      </c>
      <c r="D24437" t="s">
        <v>8907</v>
      </c>
    </row>
    <row r="24438" spans="1:4" ht="15">
      <c r="A24438" t="s">
        <v>5208</v>
      </c>
      <c r="B24438" s="53">
        <v>2022</v>
      </c>
      <c r="C24438" t="s">
        <v>1191</v>
      </c>
      <c r="D24438" t="s">
        <v>8908</v>
      </c>
    </row>
    <row r="24439" spans="1:4" ht="15">
      <c r="A24439" t="s">
        <v>5208</v>
      </c>
      <c r="B24439" s="53">
        <v>2022</v>
      </c>
      <c r="C24439" t="s">
        <v>1191</v>
      </c>
      <c r="D24439" t="s">
        <v>8909</v>
      </c>
    </row>
    <row r="24440" spans="1:4" ht="15">
      <c r="A24440" t="s">
        <v>5208</v>
      </c>
      <c r="B24440" s="53">
        <v>2022</v>
      </c>
      <c r="C24440" t="s">
        <v>8910</v>
      </c>
      <c r="D24440" t="s">
        <v>8911</v>
      </c>
    </row>
    <row r="24441" spans="1:4" ht="15">
      <c r="A24441" t="s">
        <v>5208</v>
      </c>
      <c r="B24441" s="53">
        <v>2022</v>
      </c>
      <c r="C24441" t="s">
        <v>3627</v>
      </c>
      <c r="D24441" t="s">
        <v>8912</v>
      </c>
    </row>
    <row r="24442" spans="1:4" ht="15">
      <c r="A24442" t="s">
        <v>5208</v>
      </c>
      <c r="B24442" s="53">
        <v>2022</v>
      </c>
      <c r="C24442" t="s">
        <v>3627</v>
      </c>
      <c r="D24442" t="s">
        <v>8913</v>
      </c>
    </row>
    <row r="24443" spans="1:4" ht="15">
      <c r="A24443" t="s">
        <v>5208</v>
      </c>
      <c r="B24443" s="53">
        <v>2022</v>
      </c>
      <c r="C24443" t="s">
        <v>4482</v>
      </c>
      <c r="D24443" t="s">
        <v>8914</v>
      </c>
    </row>
    <row r="24444" spans="1:4" ht="15">
      <c r="A24444" t="s">
        <v>5208</v>
      </c>
      <c r="B24444" s="53">
        <v>2022</v>
      </c>
      <c r="C24444" t="s">
        <v>874</v>
      </c>
      <c r="D24444" t="s">
        <v>8915</v>
      </c>
    </row>
    <row r="24445" spans="1:4" ht="15">
      <c r="A24445" t="s">
        <v>5208</v>
      </c>
      <c r="B24445" s="53">
        <v>2022</v>
      </c>
      <c r="C24445" t="s">
        <v>969</v>
      </c>
      <c r="D24445" t="s">
        <v>8916</v>
      </c>
    </row>
    <row r="24446" spans="1:4" ht="15">
      <c r="A24446" t="s">
        <v>5208</v>
      </c>
      <c r="B24446" s="53">
        <v>2022</v>
      </c>
      <c r="C24446" t="s">
        <v>49</v>
      </c>
      <c r="D24446" t="s">
        <v>8917</v>
      </c>
    </row>
    <row r="24447" spans="1:4" ht="15">
      <c r="A24447" t="s">
        <v>5208</v>
      </c>
      <c r="B24447" s="53">
        <v>2022</v>
      </c>
      <c r="C24447" t="s">
        <v>8918</v>
      </c>
      <c r="D24447" t="s">
        <v>8919</v>
      </c>
    </row>
    <row r="24448" spans="1:4" ht="15">
      <c r="A24448" t="s">
        <v>5208</v>
      </c>
      <c r="B24448" s="53">
        <v>2022</v>
      </c>
      <c r="C24448" t="s">
        <v>2427</v>
      </c>
      <c r="D24448" t="s">
        <v>8920</v>
      </c>
    </row>
    <row r="24449" spans="1:4" ht="15">
      <c r="A24449" t="s">
        <v>5208</v>
      </c>
      <c r="B24449" s="53">
        <v>2022</v>
      </c>
      <c r="C24449" t="s">
        <v>8921</v>
      </c>
      <c r="D24449" t="s">
        <v>8922</v>
      </c>
    </row>
    <row r="24450" spans="1:4" ht="15">
      <c r="A24450" t="s">
        <v>5208</v>
      </c>
      <c r="B24450" s="53">
        <v>2022</v>
      </c>
      <c r="C24450" t="s">
        <v>25</v>
      </c>
      <c r="D24450" t="s">
        <v>8923</v>
      </c>
    </row>
    <row r="24451" spans="1:4" ht="15">
      <c r="A24451" t="s">
        <v>5208</v>
      </c>
      <c r="B24451" s="53">
        <v>2022</v>
      </c>
      <c r="C24451" t="s">
        <v>1278</v>
      </c>
      <c r="D24451" t="s">
        <v>8924</v>
      </c>
    </row>
    <row r="24452" spans="1:4" ht="15">
      <c r="A24452" t="s">
        <v>5208</v>
      </c>
      <c r="B24452" s="53">
        <v>2022</v>
      </c>
      <c r="C24452" t="s">
        <v>1278</v>
      </c>
      <c r="D24452" t="s">
        <v>8925</v>
      </c>
    </row>
    <row r="24453" spans="1:4" ht="15">
      <c r="A24453" t="s">
        <v>5208</v>
      </c>
      <c r="B24453" s="53">
        <v>2022</v>
      </c>
      <c r="C24453" t="s">
        <v>1278</v>
      </c>
      <c r="D24453" t="s">
        <v>8926</v>
      </c>
    </row>
    <row r="24454" spans="1:4" ht="15">
      <c r="A24454" t="s">
        <v>5208</v>
      </c>
      <c r="B24454" s="53">
        <v>2022</v>
      </c>
      <c r="C24454" t="s">
        <v>8927</v>
      </c>
      <c r="D24454" t="s">
        <v>8928</v>
      </c>
    </row>
    <row r="24455" spans="1:4" ht="15">
      <c r="A24455" t="s">
        <v>5208</v>
      </c>
      <c r="B24455" s="53">
        <v>2022</v>
      </c>
      <c r="C24455" t="s">
        <v>660</v>
      </c>
      <c r="D24455" t="s">
        <v>8929</v>
      </c>
    </row>
    <row r="24456" spans="1:4" ht="15">
      <c r="A24456" t="s">
        <v>5208</v>
      </c>
      <c r="B24456" s="53">
        <v>2022</v>
      </c>
      <c r="C24456" t="s">
        <v>660</v>
      </c>
      <c r="D24456" t="s">
        <v>8930</v>
      </c>
    </row>
    <row r="24457" spans="1:4" ht="15">
      <c r="A24457" t="s">
        <v>5208</v>
      </c>
      <c r="B24457" s="53">
        <v>2022</v>
      </c>
      <c r="C24457" t="s">
        <v>1249</v>
      </c>
      <c r="D24457" t="s">
        <v>8931</v>
      </c>
    </row>
    <row r="24458" spans="1:4" ht="15">
      <c r="A24458" t="s">
        <v>5208</v>
      </c>
      <c r="B24458" s="53">
        <v>2022</v>
      </c>
      <c r="C24458" t="s">
        <v>1249</v>
      </c>
      <c r="D24458" t="s">
        <v>8932</v>
      </c>
    </row>
    <row r="24459" spans="1:4" ht="15">
      <c r="A24459" t="s">
        <v>5208</v>
      </c>
      <c r="B24459" s="53">
        <v>2022</v>
      </c>
      <c r="C24459" t="s">
        <v>4569</v>
      </c>
      <c r="D24459" t="s">
        <v>8933</v>
      </c>
    </row>
    <row r="24460" spans="1:4" ht="15">
      <c r="A24460" t="s">
        <v>5208</v>
      </c>
      <c r="B24460" s="53">
        <v>2022</v>
      </c>
      <c r="C24460" t="s">
        <v>4569</v>
      </c>
      <c r="D24460" t="s">
        <v>8934</v>
      </c>
    </row>
    <row r="24461" spans="1:4" ht="15">
      <c r="A24461" t="s">
        <v>5208</v>
      </c>
      <c r="B24461" s="53">
        <v>2022</v>
      </c>
      <c r="C24461" t="s">
        <v>4569</v>
      </c>
      <c r="D24461" t="s">
        <v>8935</v>
      </c>
    </row>
    <row r="24462" spans="1:4" ht="15">
      <c r="A24462" t="s">
        <v>5208</v>
      </c>
      <c r="B24462" s="53">
        <v>2022</v>
      </c>
      <c r="C24462" t="s">
        <v>4569</v>
      </c>
      <c r="D24462" t="s">
        <v>8936</v>
      </c>
    </row>
    <row r="24463" spans="1:4" ht="15">
      <c r="A24463" t="s">
        <v>5208</v>
      </c>
      <c r="B24463" s="53">
        <v>2022</v>
      </c>
      <c r="C24463" t="s">
        <v>644</v>
      </c>
      <c r="D24463" t="s">
        <v>8899</v>
      </c>
    </row>
    <row r="24464" spans="1:4" ht="15">
      <c r="A24464" t="s">
        <v>5208</v>
      </c>
      <c r="B24464" s="53">
        <v>2022</v>
      </c>
      <c r="C24464" t="s">
        <v>644</v>
      </c>
      <c r="D24464" t="s">
        <v>8937</v>
      </c>
    </row>
    <row r="24465" spans="1:4" ht="15">
      <c r="A24465" t="s">
        <v>5208</v>
      </c>
      <c r="B24465" s="53">
        <v>2022</v>
      </c>
      <c r="C24465" t="s">
        <v>1172</v>
      </c>
      <c r="D24465" t="s">
        <v>8938</v>
      </c>
    </row>
    <row r="24466" spans="1:4" ht="15">
      <c r="A24466" t="s">
        <v>5208</v>
      </c>
      <c r="B24466" s="53">
        <v>2022</v>
      </c>
      <c r="C24466" t="s">
        <v>6462</v>
      </c>
      <c r="D24466" t="s">
        <v>8939</v>
      </c>
    </row>
    <row r="24467" spans="1:4" ht="15">
      <c r="A24467" t="s">
        <v>5208</v>
      </c>
      <c r="B24467" s="53">
        <v>2022</v>
      </c>
      <c r="C24467" t="s">
        <v>1495</v>
      </c>
      <c r="D24467" t="s">
        <v>8940</v>
      </c>
    </row>
    <row r="24468" spans="1:4" ht="15">
      <c r="A24468" t="s">
        <v>5208</v>
      </c>
      <c r="B24468" s="53">
        <v>2022</v>
      </c>
      <c r="C24468" t="s">
        <v>949</v>
      </c>
      <c r="D24468" t="s">
        <v>8941</v>
      </c>
    </row>
    <row r="24469" spans="1:4" ht="15">
      <c r="A24469" t="s">
        <v>5208</v>
      </c>
      <c r="B24469" s="53">
        <v>2022</v>
      </c>
      <c r="C24469" t="s">
        <v>4650</v>
      </c>
      <c r="D24469" t="s">
        <v>8942</v>
      </c>
    </row>
    <row r="24470" spans="1:4" ht="15">
      <c r="A24470" t="s">
        <v>5208</v>
      </c>
      <c r="B24470" s="53">
        <v>2022</v>
      </c>
      <c r="C24470" t="s">
        <v>949</v>
      </c>
      <c r="D24470" t="s">
        <v>8943</v>
      </c>
    </row>
    <row r="24471" spans="1:4" ht="15">
      <c r="A24471" t="s">
        <v>5208</v>
      </c>
      <c r="B24471" s="53">
        <v>2022</v>
      </c>
      <c r="C24471" t="s">
        <v>949</v>
      </c>
      <c r="D24471" t="s">
        <v>8944</v>
      </c>
    </row>
    <row r="24472" spans="1:4" ht="15">
      <c r="A24472" t="s">
        <v>5208</v>
      </c>
      <c r="B24472" s="53">
        <v>2022</v>
      </c>
      <c r="C24472" t="s">
        <v>1</v>
      </c>
      <c r="D24472" t="s">
        <v>8913</v>
      </c>
    </row>
    <row r="24473" spans="1:4" ht="15">
      <c r="A24473" t="s">
        <v>5208</v>
      </c>
      <c r="B24473" s="53">
        <v>2022</v>
      </c>
      <c r="C24473" t="s">
        <v>1</v>
      </c>
      <c r="D24473" t="s">
        <v>8945</v>
      </c>
    </row>
    <row r="24474" spans="1:4" ht="15">
      <c r="A24474" t="s">
        <v>5208</v>
      </c>
      <c r="B24474" s="53">
        <v>2022</v>
      </c>
      <c r="C24474" t="s">
        <v>1</v>
      </c>
      <c r="D24474" t="s">
        <v>8938</v>
      </c>
    </row>
    <row r="24475" spans="1:4" ht="15">
      <c r="A24475" t="s">
        <v>5208</v>
      </c>
      <c r="B24475" s="53">
        <v>2022</v>
      </c>
      <c r="C24475" t="s">
        <v>1</v>
      </c>
      <c r="D24475" t="s">
        <v>8929</v>
      </c>
    </row>
    <row r="24476" spans="1:4" ht="15">
      <c r="A24476" t="s">
        <v>5208</v>
      </c>
      <c r="B24476" s="53">
        <v>2022</v>
      </c>
      <c r="C24476" t="s">
        <v>1</v>
      </c>
      <c r="D24476" t="s">
        <v>8946</v>
      </c>
    </row>
    <row r="24477" spans="1:4" ht="15">
      <c r="A24477" t="s">
        <v>5208</v>
      </c>
      <c r="B24477" s="53">
        <v>2022</v>
      </c>
      <c r="C24477" t="s">
        <v>1</v>
      </c>
      <c r="D24477" t="s">
        <v>8917</v>
      </c>
    </row>
    <row r="24478" spans="1:4" ht="15">
      <c r="A24478" t="s">
        <v>5208</v>
      </c>
      <c r="B24478" s="53">
        <v>2022</v>
      </c>
      <c r="C24478" t="s">
        <v>1</v>
      </c>
      <c r="D24478" t="s">
        <v>8930</v>
      </c>
    </row>
    <row r="24479" spans="1:4" ht="15">
      <c r="A24479" t="s">
        <v>5208</v>
      </c>
      <c r="B24479" s="53">
        <v>2022</v>
      </c>
      <c r="C24479" t="s">
        <v>1</v>
      </c>
      <c r="D24479" t="s">
        <v>8947</v>
      </c>
    </row>
    <row r="24480" spans="1:4" ht="15">
      <c r="A24480" t="s">
        <v>5208</v>
      </c>
      <c r="B24480" s="53">
        <v>2022</v>
      </c>
      <c r="C24480" t="s">
        <v>1</v>
      </c>
      <c r="D24480" t="s">
        <v>8948</v>
      </c>
    </row>
    <row r="24481" spans="1:4" ht="15">
      <c r="A24481" t="s">
        <v>5208</v>
      </c>
      <c r="B24481" s="53">
        <v>2022</v>
      </c>
      <c r="C24481" t="s">
        <v>1</v>
      </c>
      <c r="D24481" t="s">
        <v>8949</v>
      </c>
    </row>
    <row r="24482" spans="1:4" ht="15">
      <c r="A24482" t="s">
        <v>5208</v>
      </c>
      <c r="B24482" s="53">
        <v>2022</v>
      </c>
      <c r="C24482" t="s">
        <v>1</v>
      </c>
      <c r="D24482" t="s">
        <v>8950</v>
      </c>
    </row>
    <row r="24483" spans="1:4" ht="15">
      <c r="A24483" t="s">
        <v>5208</v>
      </c>
      <c r="B24483" s="53">
        <v>2022</v>
      </c>
      <c r="C24483" t="s">
        <v>1</v>
      </c>
      <c r="D24483" t="s">
        <v>8931</v>
      </c>
    </row>
    <row r="24484" spans="1:4" ht="15">
      <c r="A24484" t="s">
        <v>5208</v>
      </c>
      <c r="B24484" s="53">
        <v>2022</v>
      </c>
      <c r="C24484" t="s">
        <v>1</v>
      </c>
      <c r="D24484" t="s">
        <v>8951</v>
      </c>
    </row>
    <row r="24485" spans="1:4" ht="15">
      <c r="A24485" t="s">
        <v>5208</v>
      </c>
      <c r="B24485" s="53">
        <v>2022</v>
      </c>
      <c r="C24485" t="s">
        <v>1</v>
      </c>
      <c r="D24485" t="s">
        <v>8919</v>
      </c>
    </row>
    <row r="24486" spans="1:4" ht="15">
      <c r="A24486" t="s">
        <v>5208</v>
      </c>
      <c r="B24486" s="53">
        <v>2022</v>
      </c>
      <c r="C24486" t="s">
        <v>1</v>
      </c>
      <c r="D24486" t="s">
        <v>8937</v>
      </c>
    </row>
    <row r="24487" spans="1:4" ht="15">
      <c r="A24487" t="s">
        <v>5208</v>
      </c>
      <c r="B24487" s="53">
        <v>2022</v>
      </c>
      <c r="C24487" t="s">
        <v>1</v>
      </c>
      <c r="D24487" t="s">
        <v>8952</v>
      </c>
    </row>
    <row r="24488" spans="1:4" ht="15">
      <c r="A24488" t="s">
        <v>5208</v>
      </c>
      <c r="B24488" s="53">
        <v>2022</v>
      </c>
      <c r="C24488" t="s">
        <v>1</v>
      </c>
      <c r="D24488" t="s">
        <v>8953</v>
      </c>
    </row>
    <row r="24489" spans="1:4" ht="15">
      <c r="A24489" t="s">
        <v>5208</v>
      </c>
      <c r="B24489" s="53">
        <v>2022</v>
      </c>
      <c r="C24489" t="s">
        <v>1</v>
      </c>
      <c r="D24489" t="s">
        <v>8934</v>
      </c>
    </row>
    <row r="24490" spans="1:4" ht="15">
      <c r="A24490" t="s">
        <v>5208</v>
      </c>
      <c r="B24490" s="53">
        <v>2022</v>
      </c>
      <c r="C24490" t="s">
        <v>1</v>
      </c>
      <c r="D24490" t="s">
        <v>8935</v>
      </c>
    </row>
    <row r="24491" spans="1:4" ht="15">
      <c r="A24491" t="s">
        <v>5208</v>
      </c>
      <c r="B24491" s="53">
        <v>2022</v>
      </c>
      <c r="C24491" t="s">
        <v>1</v>
      </c>
      <c r="D24491" t="s">
        <v>8933</v>
      </c>
    </row>
    <row r="24492" spans="1:4" ht="15">
      <c r="A24492" t="s">
        <v>5208</v>
      </c>
      <c r="B24492" s="53">
        <v>2022</v>
      </c>
      <c r="C24492" t="s">
        <v>1</v>
      </c>
      <c r="D24492" t="s">
        <v>8936</v>
      </c>
    </row>
    <row r="24493" spans="1:4" ht="15">
      <c r="A24493" t="s">
        <v>5208</v>
      </c>
      <c r="B24493" s="53">
        <v>2022</v>
      </c>
      <c r="C24493" t="s">
        <v>1</v>
      </c>
      <c r="D24493" t="s">
        <v>8954</v>
      </c>
    </row>
    <row r="24494" spans="1:4" ht="15">
      <c r="A24494" t="s">
        <v>5208</v>
      </c>
      <c r="B24494" s="53">
        <v>2022</v>
      </c>
      <c r="C24494" t="s">
        <v>1</v>
      </c>
      <c r="D24494" t="s">
        <v>8923</v>
      </c>
    </row>
    <row r="24495" spans="1:4" ht="15">
      <c r="A24495" t="s">
        <v>5208</v>
      </c>
      <c r="B24495" s="53">
        <v>2022</v>
      </c>
      <c r="C24495" t="s">
        <v>1</v>
      </c>
      <c r="D24495" t="s">
        <v>8955</v>
      </c>
    </row>
    <row r="24496" spans="1:4" ht="15">
      <c r="A24496" t="s">
        <v>5208</v>
      </c>
      <c r="B24496" s="53">
        <v>2021</v>
      </c>
      <c r="C24496" t="s">
        <v>923</v>
      </c>
      <c r="D24496" t="s">
        <v>8668</v>
      </c>
    </row>
    <row r="24497" spans="1:4" ht="15">
      <c r="A24497" t="s">
        <v>5208</v>
      </c>
      <c r="B24497" s="53">
        <v>2021</v>
      </c>
      <c r="C24497" t="s">
        <v>8956</v>
      </c>
      <c r="D24497" t="s">
        <v>8957</v>
      </c>
    </row>
    <row r="24498" spans="1:4" ht="15">
      <c r="A24498" t="s">
        <v>5208</v>
      </c>
      <c r="B24498" s="53">
        <v>2021</v>
      </c>
      <c r="C24498" t="s">
        <v>49</v>
      </c>
      <c r="D24498" t="s">
        <v>8958</v>
      </c>
    </row>
    <row r="24499" spans="1:4" ht="15">
      <c r="A24499" t="s">
        <v>5208</v>
      </c>
      <c r="B24499" s="53">
        <v>2021</v>
      </c>
      <c r="C24499" t="s">
        <v>2427</v>
      </c>
      <c r="D24499" t="s">
        <v>8959</v>
      </c>
    </row>
    <row r="24500" spans="1:4" ht="15">
      <c r="A24500" t="s">
        <v>5208</v>
      </c>
      <c r="B24500" s="53">
        <v>2021</v>
      </c>
      <c r="C24500" t="s">
        <v>995</v>
      </c>
      <c r="D24500" t="s">
        <v>8960</v>
      </c>
    </row>
    <row r="24501" spans="1:4" ht="15">
      <c r="A24501" t="s">
        <v>5208</v>
      </c>
      <c r="B24501" s="53">
        <v>2021</v>
      </c>
      <c r="C24501" t="s">
        <v>995</v>
      </c>
      <c r="D24501" t="s">
        <v>8961</v>
      </c>
    </row>
    <row r="24502" spans="1:4" ht="15">
      <c r="A24502" t="s">
        <v>5208</v>
      </c>
      <c r="B24502" s="53">
        <v>2021</v>
      </c>
      <c r="C24502" t="s">
        <v>995</v>
      </c>
      <c r="D24502" t="s">
        <v>8962</v>
      </c>
    </row>
    <row r="24503" spans="1:4" ht="15">
      <c r="A24503" t="s">
        <v>5208</v>
      </c>
      <c r="B24503" s="53">
        <v>2021</v>
      </c>
      <c r="C24503" t="s">
        <v>1247</v>
      </c>
      <c r="D24503" t="s">
        <v>8963</v>
      </c>
    </row>
    <row r="24504" spans="1:4" ht="15">
      <c r="A24504" t="s">
        <v>5208</v>
      </c>
      <c r="B24504" s="53">
        <v>2021</v>
      </c>
      <c r="C24504" t="s">
        <v>1247</v>
      </c>
      <c r="D24504" t="s">
        <v>8964</v>
      </c>
    </row>
    <row r="24505" spans="1:4" ht="15">
      <c r="A24505" t="s">
        <v>5208</v>
      </c>
      <c r="B24505" s="53">
        <v>2021</v>
      </c>
      <c r="C24505" t="s">
        <v>8965</v>
      </c>
      <c r="D24505" t="s">
        <v>8966</v>
      </c>
    </row>
    <row r="24506" spans="1:4" ht="15">
      <c r="A24506" t="s">
        <v>5208</v>
      </c>
      <c r="B24506" s="53">
        <v>2021</v>
      </c>
      <c r="C24506" t="s">
        <v>1115</v>
      </c>
      <c r="D24506" t="s">
        <v>8967</v>
      </c>
    </row>
    <row r="24507" spans="1:4" ht="15">
      <c r="A24507" t="s">
        <v>5208</v>
      </c>
      <c r="B24507" s="53">
        <v>2021</v>
      </c>
      <c r="C24507" t="s">
        <v>660</v>
      </c>
      <c r="D24507" t="s">
        <v>8968</v>
      </c>
    </row>
    <row r="24508" spans="1:4" ht="15">
      <c r="A24508" t="s">
        <v>5208</v>
      </c>
      <c r="B24508" s="53">
        <v>2021</v>
      </c>
      <c r="C24508" t="s">
        <v>660</v>
      </c>
      <c r="D24508" t="s">
        <v>8969</v>
      </c>
    </row>
    <row r="24509" spans="1:4" ht="15">
      <c r="A24509" t="s">
        <v>5208</v>
      </c>
      <c r="B24509" s="53">
        <v>2021</v>
      </c>
      <c r="C24509" t="s">
        <v>1249</v>
      </c>
      <c r="D24509" t="s">
        <v>8970</v>
      </c>
    </row>
    <row r="24510" spans="1:4" ht="15">
      <c r="A24510" t="s">
        <v>5208</v>
      </c>
      <c r="B24510" s="53">
        <v>2021</v>
      </c>
      <c r="C24510" t="s">
        <v>4569</v>
      </c>
      <c r="D24510" t="s">
        <v>8971</v>
      </c>
    </row>
    <row r="24511" spans="1:4" ht="15">
      <c r="A24511" t="s">
        <v>5208</v>
      </c>
      <c r="B24511" s="53">
        <v>2021</v>
      </c>
      <c r="C24511" t="s">
        <v>644</v>
      </c>
      <c r="D24511" t="s">
        <v>8972</v>
      </c>
    </row>
    <row r="24512" spans="1:4" ht="15">
      <c r="A24512" t="s">
        <v>5208</v>
      </c>
      <c r="B24512" s="53">
        <v>2021</v>
      </c>
      <c r="C24512" t="s">
        <v>644</v>
      </c>
      <c r="D24512" t="s">
        <v>8973</v>
      </c>
    </row>
    <row r="24513" spans="1:4" ht="15">
      <c r="A24513" t="s">
        <v>5208</v>
      </c>
      <c r="B24513" s="53">
        <v>2021</v>
      </c>
      <c r="C24513" t="s">
        <v>644</v>
      </c>
      <c r="D24513" t="s">
        <v>8974</v>
      </c>
    </row>
    <row r="24514" spans="1:4" ht="15">
      <c r="A24514" t="s">
        <v>5208</v>
      </c>
      <c r="B24514" s="53">
        <v>2021</v>
      </c>
      <c r="C24514" t="s">
        <v>6462</v>
      </c>
      <c r="D24514" t="s">
        <v>8975</v>
      </c>
    </row>
    <row r="24515" spans="1:4" ht="15">
      <c r="A24515" t="s">
        <v>5208</v>
      </c>
      <c r="B24515" s="53">
        <v>2021</v>
      </c>
      <c r="C24515" t="s">
        <v>6462</v>
      </c>
      <c r="D24515" t="s">
        <v>8976</v>
      </c>
    </row>
    <row r="24516" spans="1:4" ht="15">
      <c r="A24516" t="s">
        <v>5208</v>
      </c>
      <c r="B24516" s="53">
        <v>2021</v>
      </c>
      <c r="C24516" t="s">
        <v>1495</v>
      </c>
      <c r="D24516" t="s">
        <v>8977</v>
      </c>
    </row>
    <row r="24517" spans="1:4" ht="15">
      <c r="A24517" t="s">
        <v>5208</v>
      </c>
      <c r="B24517" s="53">
        <v>2021</v>
      </c>
      <c r="C24517" t="s">
        <v>3311</v>
      </c>
      <c r="D24517" t="s">
        <v>8978</v>
      </c>
    </row>
    <row r="24518" spans="1:4" ht="15">
      <c r="A24518" t="s">
        <v>5208</v>
      </c>
      <c r="B24518" s="53">
        <v>2021</v>
      </c>
      <c r="C24518" t="s">
        <v>995</v>
      </c>
      <c r="D24518" t="s">
        <v>8979</v>
      </c>
    </row>
    <row r="24519" spans="1:4" ht="15">
      <c r="A24519" t="s">
        <v>5208</v>
      </c>
      <c r="B24519" s="53">
        <v>2021</v>
      </c>
      <c r="C24519" t="s">
        <v>1</v>
      </c>
      <c r="D24519" t="s">
        <v>8980</v>
      </c>
    </row>
    <row r="24520" spans="1:4" ht="15">
      <c r="A24520" t="s">
        <v>5208</v>
      </c>
      <c r="B24520" s="53">
        <v>2021</v>
      </c>
      <c r="C24520" t="s">
        <v>1</v>
      </c>
      <c r="D24520" t="s">
        <v>8981</v>
      </c>
    </row>
    <row r="24521" spans="1:4" ht="15">
      <c r="A24521" t="s">
        <v>5208</v>
      </c>
      <c r="B24521" s="53">
        <v>2021</v>
      </c>
      <c r="C24521" t="s">
        <v>1</v>
      </c>
      <c r="D24521" t="s">
        <v>8969</v>
      </c>
    </row>
    <row r="24522" spans="1:4" ht="15">
      <c r="A24522" t="s">
        <v>5208</v>
      </c>
      <c r="B24522" s="53">
        <v>2021</v>
      </c>
      <c r="C24522" t="s">
        <v>1</v>
      </c>
      <c r="D24522" t="s">
        <v>8974</v>
      </c>
    </row>
    <row r="24523" spans="1:4" ht="15">
      <c r="A24523" t="s">
        <v>5208</v>
      </c>
      <c r="B24523" s="53">
        <v>2021</v>
      </c>
      <c r="C24523" t="s">
        <v>1</v>
      </c>
      <c r="D24523" t="s">
        <v>8970</v>
      </c>
    </row>
    <row r="24524" spans="1:4" ht="15">
      <c r="A24524" t="s">
        <v>5208</v>
      </c>
      <c r="B24524" s="53">
        <v>2021</v>
      </c>
      <c r="C24524" t="s">
        <v>1</v>
      </c>
      <c r="D24524" t="s">
        <v>8957</v>
      </c>
    </row>
    <row r="24525" spans="1:4" ht="15">
      <c r="A24525" t="s">
        <v>5208</v>
      </c>
      <c r="B24525" s="53">
        <v>2021</v>
      </c>
      <c r="C24525" t="s">
        <v>1</v>
      </c>
      <c r="D24525" t="s">
        <v>8982</v>
      </c>
    </row>
    <row r="24526" spans="1:4" ht="15">
      <c r="A24526" t="s">
        <v>5208</v>
      </c>
      <c r="B24526" s="53">
        <v>2021</v>
      </c>
      <c r="C24526" t="s">
        <v>1</v>
      </c>
      <c r="D24526" t="s">
        <v>8983</v>
      </c>
    </row>
    <row r="24527" spans="1:4" ht="15">
      <c r="A24527" t="s">
        <v>5208</v>
      </c>
      <c r="B24527" s="53">
        <v>2021</v>
      </c>
      <c r="C24527" t="s">
        <v>1</v>
      </c>
      <c r="D24527" t="s">
        <v>8968</v>
      </c>
    </row>
    <row r="24528" spans="1:4" ht="15">
      <c r="A24528" t="s">
        <v>5208</v>
      </c>
      <c r="B24528" s="53">
        <v>2021</v>
      </c>
      <c r="C24528" t="s">
        <v>1</v>
      </c>
      <c r="D24528" t="s">
        <v>8984</v>
      </c>
    </row>
    <row r="24529" spans="1:4" ht="15">
      <c r="A24529" t="s">
        <v>5208</v>
      </c>
      <c r="B24529" s="53">
        <v>2021</v>
      </c>
      <c r="C24529" t="s">
        <v>1</v>
      </c>
      <c r="D24529" t="s">
        <v>8985</v>
      </c>
    </row>
    <row r="24530" spans="1:4" ht="15">
      <c r="A24530" t="s">
        <v>5208</v>
      </c>
      <c r="B24530" s="53">
        <v>2021</v>
      </c>
      <c r="C24530" t="s">
        <v>1</v>
      </c>
      <c r="D24530" t="s">
        <v>8977</v>
      </c>
    </row>
    <row r="24531" spans="1:4" ht="15">
      <c r="A24531" t="s">
        <v>5208</v>
      </c>
      <c r="B24531" s="53">
        <v>2021</v>
      </c>
      <c r="C24531" t="s">
        <v>1</v>
      </c>
      <c r="D24531" t="s">
        <v>8986</v>
      </c>
    </row>
    <row r="24532" spans="1:4" ht="15">
      <c r="A24532" t="s">
        <v>5208</v>
      </c>
      <c r="B24532" s="53">
        <v>2021</v>
      </c>
      <c r="C24532" t="s">
        <v>1</v>
      </c>
      <c r="D24532" t="s">
        <v>8987</v>
      </c>
    </row>
    <row r="24533" spans="1:4" ht="15">
      <c r="A24533" t="s">
        <v>5208</v>
      </c>
      <c r="B24533" s="53">
        <v>2021</v>
      </c>
      <c r="C24533" t="s">
        <v>1</v>
      </c>
      <c r="D24533" t="s">
        <v>8958</v>
      </c>
    </row>
    <row r="24534" spans="1:4" ht="15">
      <c r="A24534" t="s">
        <v>5208</v>
      </c>
      <c r="B24534" s="53">
        <v>2021</v>
      </c>
      <c r="C24534" t="s">
        <v>1</v>
      </c>
      <c r="D24534" t="s">
        <v>8972</v>
      </c>
    </row>
    <row r="24535" spans="1:4" ht="15">
      <c r="A24535" t="s">
        <v>5208</v>
      </c>
      <c r="B24535" s="53">
        <v>2021</v>
      </c>
      <c r="C24535" t="s">
        <v>1</v>
      </c>
      <c r="D24535" t="s">
        <v>8932</v>
      </c>
    </row>
    <row r="24536" spans="1:4" ht="15">
      <c r="A24536" t="s">
        <v>5208</v>
      </c>
      <c r="B24536" s="53">
        <v>2021</v>
      </c>
      <c r="C24536" t="s">
        <v>1</v>
      </c>
      <c r="D24536" t="s">
        <v>8988</v>
      </c>
    </row>
    <row r="24537" spans="1:4" ht="15">
      <c r="A24537" t="s">
        <v>5208</v>
      </c>
      <c r="B24537" s="53">
        <v>2021</v>
      </c>
      <c r="C24537" t="s">
        <v>1</v>
      </c>
      <c r="D24537" t="s">
        <v>8960</v>
      </c>
    </row>
    <row r="24538" spans="1:4" ht="15">
      <c r="A24538" t="s">
        <v>5208</v>
      </c>
      <c r="B24538" s="53">
        <v>2021</v>
      </c>
      <c r="C24538" t="s">
        <v>1</v>
      </c>
      <c r="D24538" t="s">
        <v>8962</v>
      </c>
    </row>
    <row r="24539" spans="1:4" ht="15">
      <c r="A24539" t="s">
        <v>5208</v>
      </c>
      <c r="B24539" s="53">
        <v>2021</v>
      </c>
      <c r="C24539" t="s">
        <v>1</v>
      </c>
      <c r="D24539" t="s">
        <v>8989</v>
      </c>
    </row>
    <row r="24540" spans="1:4" ht="15">
      <c r="A24540" t="s">
        <v>5208</v>
      </c>
      <c r="B24540" s="53">
        <v>2021</v>
      </c>
      <c r="C24540" t="s">
        <v>1</v>
      </c>
      <c r="D24540" t="s">
        <v>8967</v>
      </c>
    </row>
    <row r="24541" spans="1:4" ht="15">
      <c r="A24541" t="s">
        <v>5208</v>
      </c>
      <c r="B24541" s="53">
        <v>2021</v>
      </c>
      <c r="C24541" t="s">
        <v>1</v>
      </c>
      <c r="D24541" t="s">
        <v>8961</v>
      </c>
    </row>
    <row r="24542" spans="1:4" ht="15">
      <c r="A24542" t="s">
        <v>5208</v>
      </c>
      <c r="B24542" s="53">
        <v>2021</v>
      </c>
      <c r="C24542" t="s">
        <v>1</v>
      </c>
      <c r="D24542" t="s">
        <v>8973</v>
      </c>
    </row>
    <row r="24543" spans="1:4" ht="15">
      <c r="A24543" t="s">
        <v>5208</v>
      </c>
      <c r="B24543" s="53">
        <v>2021</v>
      </c>
      <c r="C24543" t="s">
        <v>1</v>
      </c>
      <c r="D24543" t="s">
        <v>8963</v>
      </c>
    </row>
    <row r="24544" spans="1:4" ht="15">
      <c r="A24544" t="s">
        <v>5208</v>
      </c>
      <c r="B24544" s="53">
        <v>2021</v>
      </c>
      <c r="C24544" t="s">
        <v>1</v>
      </c>
      <c r="D24544" t="s">
        <v>8943</v>
      </c>
    </row>
    <row r="24545" spans="1:4" ht="15">
      <c r="A24545" t="s">
        <v>5208</v>
      </c>
      <c r="B24545" s="53">
        <v>2021</v>
      </c>
      <c r="C24545" t="s">
        <v>1</v>
      </c>
      <c r="D24545" t="s">
        <v>8964</v>
      </c>
    </row>
    <row r="24546" spans="1:4" ht="15">
      <c r="A24546" t="s">
        <v>5208</v>
      </c>
      <c r="B24546" s="53">
        <v>2021</v>
      </c>
      <c r="C24546" t="s">
        <v>1</v>
      </c>
      <c r="D24546" t="s">
        <v>8971</v>
      </c>
    </row>
    <row r="24547" spans="1:4" ht="15">
      <c r="A24547" t="s">
        <v>5208</v>
      </c>
      <c r="B24547" s="53">
        <v>2021</v>
      </c>
      <c r="C24547" t="s">
        <v>1</v>
      </c>
      <c r="D24547" t="s">
        <v>8990</v>
      </c>
    </row>
    <row r="24548" spans="1:4" ht="15">
      <c r="A24548" t="s">
        <v>5208</v>
      </c>
      <c r="B24548" s="53">
        <v>2020</v>
      </c>
      <c r="C24548" t="s">
        <v>1337</v>
      </c>
      <c r="D24548" t="s">
        <v>8991</v>
      </c>
    </row>
    <row r="24549" spans="1:4" ht="15">
      <c r="A24549" t="s">
        <v>5208</v>
      </c>
      <c r="B24549" s="53">
        <v>2020</v>
      </c>
      <c r="C24549" t="s">
        <v>1138</v>
      </c>
      <c r="D24549" t="s">
        <v>8992</v>
      </c>
    </row>
    <row r="24550" spans="1:4" ht="15">
      <c r="A24550" t="s">
        <v>5208</v>
      </c>
      <c r="B24550" s="53">
        <v>2020</v>
      </c>
      <c r="C24550" t="s">
        <v>916</v>
      </c>
      <c r="D24550" t="s">
        <v>8993</v>
      </c>
    </row>
    <row r="24551" spans="1:4" ht="15">
      <c r="A24551" t="s">
        <v>5208</v>
      </c>
      <c r="B24551" s="53">
        <v>2020</v>
      </c>
      <c r="C24551" t="s">
        <v>7587</v>
      </c>
      <c r="D24551" t="s">
        <v>8994</v>
      </c>
    </row>
    <row r="24552" spans="1:4" ht="15">
      <c r="A24552" t="s">
        <v>5208</v>
      </c>
      <c r="B24552" s="53">
        <v>2020</v>
      </c>
      <c r="C24552" t="s">
        <v>1247</v>
      </c>
      <c r="D24552" t="s">
        <v>8995</v>
      </c>
    </row>
    <row r="24553" spans="1:4" ht="15">
      <c r="A24553" t="s">
        <v>5208</v>
      </c>
      <c r="B24553" s="53">
        <v>2020</v>
      </c>
      <c r="C24553" t="s">
        <v>1247</v>
      </c>
      <c r="D24553" t="s">
        <v>8996</v>
      </c>
    </row>
    <row r="24554" spans="1:4" ht="15">
      <c r="A24554" t="s">
        <v>5208</v>
      </c>
      <c r="B24554" s="53">
        <v>2020</v>
      </c>
      <c r="C24554" t="s">
        <v>1247</v>
      </c>
      <c r="D24554" t="s">
        <v>8997</v>
      </c>
    </row>
    <row r="24555" spans="1:4" ht="15">
      <c r="A24555" t="s">
        <v>5208</v>
      </c>
      <c r="B24555" s="53">
        <v>2020</v>
      </c>
      <c r="C24555" t="s">
        <v>8998</v>
      </c>
      <c r="D24555" t="s">
        <v>8999</v>
      </c>
    </row>
    <row r="24556" spans="1:4" ht="15">
      <c r="A24556" t="s">
        <v>5208</v>
      </c>
      <c r="B24556" s="53">
        <v>2020</v>
      </c>
      <c r="C24556" t="s">
        <v>936</v>
      </c>
      <c r="D24556" t="s">
        <v>9000</v>
      </c>
    </row>
    <row r="24557" spans="1:4" ht="15">
      <c r="A24557" t="s">
        <v>5208</v>
      </c>
      <c r="B24557" s="53">
        <v>2020</v>
      </c>
      <c r="C24557" t="s">
        <v>660</v>
      </c>
      <c r="D24557" t="s">
        <v>9001</v>
      </c>
    </row>
    <row r="24558" spans="1:4" ht="15">
      <c r="A24558" t="s">
        <v>5208</v>
      </c>
      <c r="B24558" s="53">
        <v>2020</v>
      </c>
      <c r="C24558" t="s">
        <v>660</v>
      </c>
      <c r="D24558" t="s">
        <v>9002</v>
      </c>
    </row>
    <row r="24559" spans="1:4" ht="15">
      <c r="A24559" t="s">
        <v>5208</v>
      </c>
      <c r="B24559" s="53">
        <v>2020</v>
      </c>
      <c r="C24559" t="s">
        <v>660</v>
      </c>
      <c r="D24559" t="s">
        <v>9003</v>
      </c>
    </row>
    <row r="24560" spans="1:4" ht="15">
      <c r="A24560" t="s">
        <v>5208</v>
      </c>
      <c r="B24560" s="53">
        <v>2020</v>
      </c>
      <c r="C24560" t="s">
        <v>644</v>
      </c>
      <c r="D24560" t="s">
        <v>9004</v>
      </c>
    </row>
    <row r="24561" spans="1:4" ht="15">
      <c r="A24561" t="s">
        <v>5208</v>
      </c>
      <c r="B24561" s="53">
        <v>2020</v>
      </c>
      <c r="C24561" t="s">
        <v>1172</v>
      </c>
      <c r="D24561" t="s">
        <v>9005</v>
      </c>
    </row>
    <row r="24562" spans="1:4" ht="15">
      <c r="A24562" t="s">
        <v>5208</v>
      </c>
      <c r="B24562" s="53">
        <v>2020</v>
      </c>
      <c r="C24562" t="s">
        <v>1495</v>
      </c>
      <c r="D24562" t="s">
        <v>9006</v>
      </c>
    </row>
    <row r="24563" spans="1:4" ht="15">
      <c r="A24563" t="s">
        <v>5208</v>
      </c>
      <c r="B24563" s="53">
        <v>2020</v>
      </c>
      <c r="C24563" t="s">
        <v>3311</v>
      </c>
      <c r="D24563" t="s">
        <v>9007</v>
      </c>
    </row>
    <row r="24564" spans="1:4" ht="15">
      <c r="A24564" t="s">
        <v>5208</v>
      </c>
      <c r="B24564" s="53">
        <v>2020</v>
      </c>
      <c r="C24564" t="s">
        <v>3311</v>
      </c>
      <c r="D24564" t="s">
        <v>9008</v>
      </c>
    </row>
    <row r="24565" spans="1:4" ht="15">
      <c r="A24565" t="s">
        <v>5208</v>
      </c>
      <c r="B24565" s="53">
        <v>2020</v>
      </c>
      <c r="C24565" t="s">
        <v>3311</v>
      </c>
      <c r="D24565" t="s">
        <v>9009</v>
      </c>
    </row>
    <row r="24566" spans="1:4" ht="15">
      <c r="A24566" t="s">
        <v>5208</v>
      </c>
      <c r="B24566" s="53">
        <v>2020</v>
      </c>
      <c r="C24566" t="s">
        <v>4650</v>
      </c>
      <c r="D24566" t="s">
        <v>9010</v>
      </c>
    </row>
    <row r="24567" spans="1:4" ht="15">
      <c r="A24567" t="s">
        <v>5208</v>
      </c>
      <c r="B24567" s="53">
        <v>2020</v>
      </c>
      <c r="C24567" t="s">
        <v>4650</v>
      </c>
      <c r="D24567" t="s">
        <v>9011</v>
      </c>
    </row>
    <row r="24568" spans="1:4" ht="15">
      <c r="A24568" t="s">
        <v>5208</v>
      </c>
      <c r="B24568" s="53">
        <v>2020</v>
      </c>
      <c r="C24568" t="s">
        <v>1</v>
      </c>
      <c r="D24568" t="s">
        <v>8997</v>
      </c>
    </row>
    <row r="24569" spans="1:4" ht="15">
      <c r="A24569" t="s">
        <v>5208</v>
      </c>
      <c r="B24569" s="53">
        <v>2020</v>
      </c>
      <c r="C24569" t="s">
        <v>1</v>
      </c>
      <c r="D24569" t="s">
        <v>9001</v>
      </c>
    </row>
    <row r="24570" spans="1:4" ht="15">
      <c r="A24570" t="s">
        <v>5208</v>
      </c>
      <c r="B24570" s="53">
        <v>2020</v>
      </c>
      <c r="C24570" t="s">
        <v>1</v>
      </c>
      <c r="D24570" t="s">
        <v>9011</v>
      </c>
    </row>
    <row r="24571" spans="1:4" ht="15">
      <c r="A24571" t="s">
        <v>5208</v>
      </c>
      <c r="B24571" s="53">
        <v>2020</v>
      </c>
      <c r="C24571" t="s">
        <v>1</v>
      </c>
      <c r="D24571" t="s">
        <v>8995</v>
      </c>
    </row>
    <row r="24572" spans="1:4" ht="15">
      <c r="A24572" t="s">
        <v>5208</v>
      </c>
      <c r="B24572" s="53">
        <v>2020</v>
      </c>
      <c r="C24572" t="s">
        <v>1</v>
      </c>
      <c r="D24572" t="s">
        <v>9003</v>
      </c>
    </row>
    <row r="24573" spans="1:4" ht="15">
      <c r="A24573" t="s">
        <v>5208</v>
      </c>
      <c r="B24573" s="53">
        <v>2020</v>
      </c>
      <c r="C24573" t="s">
        <v>1</v>
      </c>
      <c r="D24573" t="s">
        <v>8994</v>
      </c>
    </row>
    <row r="24574" spans="1:4" ht="15">
      <c r="A24574" t="s">
        <v>5208</v>
      </c>
      <c r="B24574" s="53">
        <v>2020</v>
      </c>
      <c r="C24574" t="s">
        <v>1</v>
      </c>
      <c r="D24574" t="s">
        <v>9005</v>
      </c>
    </row>
    <row r="24575" spans="1:4" ht="15">
      <c r="A24575" t="s">
        <v>5208</v>
      </c>
      <c r="B24575" s="53">
        <v>2020</v>
      </c>
      <c r="C24575" t="s">
        <v>1</v>
      </c>
      <c r="D24575" t="s">
        <v>9002</v>
      </c>
    </row>
    <row r="24576" spans="1:4" ht="15">
      <c r="A24576" t="s">
        <v>5208</v>
      </c>
      <c r="B24576" s="53">
        <v>2020</v>
      </c>
      <c r="C24576" t="s">
        <v>1</v>
      </c>
      <c r="D24576" t="s">
        <v>9004</v>
      </c>
    </row>
    <row r="24577" spans="1:4" ht="15">
      <c r="A24577" t="s">
        <v>5208</v>
      </c>
      <c r="B24577" s="53">
        <v>2020</v>
      </c>
      <c r="C24577" t="s">
        <v>1</v>
      </c>
      <c r="D24577" t="s">
        <v>9012</v>
      </c>
    </row>
    <row r="24578" spans="1:4" ht="15">
      <c r="A24578" t="s">
        <v>5208</v>
      </c>
      <c r="B24578" s="53">
        <v>2020</v>
      </c>
      <c r="C24578" t="s">
        <v>1</v>
      </c>
      <c r="D24578" t="s">
        <v>9000</v>
      </c>
    </row>
    <row r="24579" spans="1:4" ht="15">
      <c r="A24579" t="s">
        <v>5208</v>
      </c>
      <c r="B24579" s="53">
        <v>2020</v>
      </c>
      <c r="C24579" t="s">
        <v>1</v>
      </c>
      <c r="D24579" t="s">
        <v>9007</v>
      </c>
    </row>
    <row r="24580" spans="1:4" ht="15">
      <c r="A24580" t="s">
        <v>5208</v>
      </c>
      <c r="B24580" s="53">
        <v>2020</v>
      </c>
      <c r="C24580" t="s">
        <v>1</v>
      </c>
      <c r="D24580" t="s">
        <v>9008</v>
      </c>
    </row>
    <row r="24581" spans="1:4" ht="15">
      <c r="A24581" t="s">
        <v>5208</v>
      </c>
      <c r="B24581" s="53">
        <v>2020</v>
      </c>
      <c r="C24581" t="s">
        <v>1</v>
      </c>
      <c r="D24581" t="s">
        <v>9013</v>
      </c>
    </row>
    <row r="24582" spans="1:4" ht="15">
      <c r="A24582" t="s">
        <v>5208</v>
      </c>
      <c r="B24582" s="53">
        <v>2020</v>
      </c>
      <c r="C24582" t="s">
        <v>1</v>
      </c>
      <c r="D24582" t="s">
        <v>9014</v>
      </c>
    </row>
    <row r="24583" spans="1:4" ht="15">
      <c r="A24583" t="s">
        <v>5208</v>
      </c>
      <c r="B24583" s="53">
        <v>2020</v>
      </c>
      <c r="C24583" t="s">
        <v>1</v>
      </c>
      <c r="D24583" t="s">
        <v>9015</v>
      </c>
    </row>
    <row r="24584" spans="1:4" ht="15">
      <c r="A24584" t="s">
        <v>5208</v>
      </c>
      <c r="B24584" s="53">
        <v>2019</v>
      </c>
      <c r="C24584" t="s">
        <v>1138</v>
      </c>
      <c r="D24584" t="s">
        <v>9014</v>
      </c>
    </row>
    <row r="24585" spans="1:4" ht="15">
      <c r="A24585" t="s">
        <v>5208</v>
      </c>
      <c r="B24585" s="53">
        <v>2019</v>
      </c>
      <c r="C24585" t="s">
        <v>916</v>
      </c>
      <c r="D24585" t="s">
        <v>9016</v>
      </c>
    </row>
    <row r="24586" spans="1:4" ht="15">
      <c r="A24586" t="s">
        <v>5208</v>
      </c>
      <c r="B24586" s="53">
        <v>2019</v>
      </c>
      <c r="C24586" t="s">
        <v>916</v>
      </c>
      <c r="D24586" t="s">
        <v>9017</v>
      </c>
    </row>
    <row r="24587" spans="1:4" ht="15">
      <c r="A24587" t="s">
        <v>5208</v>
      </c>
      <c r="B24587" s="53">
        <v>2019</v>
      </c>
      <c r="C24587" t="s">
        <v>1131</v>
      </c>
      <c r="D24587" t="s">
        <v>9018</v>
      </c>
    </row>
    <row r="24588" spans="1:4" ht="15">
      <c r="A24588" t="s">
        <v>5208</v>
      </c>
      <c r="B24588" s="53">
        <v>2019</v>
      </c>
      <c r="C24588" t="s">
        <v>47</v>
      </c>
      <c r="D24588" t="s">
        <v>9019</v>
      </c>
    </row>
    <row r="24589" spans="1:4" ht="15">
      <c r="A24589" t="s">
        <v>5208</v>
      </c>
      <c r="B24589" s="53">
        <v>2019</v>
      </c>
      <c r="C24589" t="s">
        <v>1401</v>
      </c>
      <c r="D24589" t="s">
        <v>9020</v>
      </c>
    </row>
    <row r="24590" spans="1:4" ht="15">
      <c r="A24590" t="s">
        <v>5208</v>
      </c>
      <c r="B24590" s="53">
        <v>2019</v>
      </c>
      <c r="C24590" t="s">
        <v>995</v>
      </c>
      <c r="D24590" t="s">
        <v>8990</v>
      </c>
    </row>
    <row r="24591" spans="1:4" ht="15">
      <c r="A24591" t="s">
        <v>5208</v>
      </c>
      <c r="B24591" s="53">
        <v>2019</v>
      </c>
      <c r="C24591" t="s">
        <v>1247</v>
      </c>
      <c r="D24591" t="s">
        <v>9021</v>
      </c>
    </row>
    <row r="24592" spans="1:4" ht="15">
      <c r="A24592" t="s">
        <v>5208</v>
      </c>
      <c r="B24592" s="53">
        <v>2019</v>
      </c>
      <c r="C24592" t="s">
        <v>1247</v>
      </c>
      <c r="D24592" t="s">
        <v>9022</v>
      </c>
    </row>
    <row r="24593" spans="1:4" ht="15">
      <c r="A24593" t="s">
        <v>5208</v>
      </c>
      <c r="B24593" s="53">
        <v>2019</v>
      </c>
      <c r="C24593" t="s">
        <v>1247</v>
      </c>
      <c r="D24593" t="s">
        <v>9023</v>
      </c>
    </row>
    <row r="24594" spans="1:4" ht="15">
      <c r="A24594" t="s">
        <v>5208</v>
      </c>
      <c r="B24594" s="53">
        <v>2019</v>
      </c>
      <c r="C24594" t="s">
        <v>25</v>
      </c>
      <c r="D24594" t="s">
        <v>9024</v>
      </c>
    </row>
    <row r="24595" spans="1:4" ht="15">
      <c r="A24595" t="s">
        <v>5208</v>
      </c>
      <c r="B24595" s="53">
        <v>2019</v>
      </c>
      <c r="C24595" t="s">
        <v>25</v>
      </c>
      <c r="D24595" t="s">
        <v>9025</v>
      </c>
    </row>
    <row r="24596" spans="1:4" ht="15">
      <c r="A24596" t="s">
        <v>5208</v>
      </c>
      <c r="B24596" s="53">
        <v>2019</v>
      </c>
      <c r="C24596" t="s">
        <v>1270</v>
      </c>
      <c r="D24596" t="s">
        <v>8723</v>
      </c>
    </row>
    <row r="24597" spans="1:4" ht="15">
      <c r="A24597" t="s">
        <v>5208</v>
      </c>
      <c r="B24597" s="53">
        <v>2019</v>
      </c>
      <c r="C24597" t="s">
        <v>1170</v>
      </c>
      <c r="D24597" t="s">
        <v>9026</v>
      </c>
    </row>
    <row r="24598" spans="1:4" ht="15">
      <c r="A24598" t="s">
        <v>5208</v>
      </c>
      <c r="B24598" s="53">
        <v>2019</v>
      </c>
      <c r="C24598" t="s">
        <v>660</v>
      </c>
      <c r="D24598" t="s">
        <v>9027</v>
      </c>
    </row>
    <row r="24599" spans="1:4" ht="15">
      <c r="A24599" t="s">
        <v>5208</v>
      </c>
      <c r="B24599" s="53">
        <v>2019</v>
      </c>
      <c r="C24599" t="s">
        <v>660</v>
      </c>
      <c r="D24599" t="s">
        <v>9028</v>
      </c>
    </row>
    <row r="24600" spans="1:4" ht="15">
      <c r="A24600" t="s">
        <v>5208</v>
      </c>
      <c r="B24600" s="53">
        <v>2019</v>
      </c>
      <c r="C24600" t="s">
        <v>660</v>
      </c>
      <c r="D24600" t="s">
        <v>9029</v>
      </c>
    </row>
    <row r="24601" spans="1:4" ht="15">
      <c r="A24601" t="s">
        <v>5208</v>
      </c>
      <c r="B24601" s="53">
        <v>2019</v>
      </c>
      <c r="C24601" t="s">
        <v>644</v>
      </c>
      <c r="D24601" t="s">
        <v>9030</v>
      </c>
    </row>
    <row r="24602" spans="1:4" ht="15">
      <c r="A24602" t="s">
        <v>5208</v>
      </c>
      <c r="B24602" s="53">
        <v>2019</v>
      </c>
      <c r="C24602" t="s">
        <v>644</v>
      </c>
      <c r="D24602" t="s">
        <v>9031</v>
      </c>
    </row>
    <row r="24603" spans="1:4" ht="15">
      <c r="A24603" t="s">
        <v>5208</v>
      </c>
      <c r="B24603" s="53">
        <v>2019</v>
      </c>
      <c r="C24603" t="s">
        <v>644</v>
      </c>
      <c r="D24603" t="s">
        <v>9032</v>
      </c>
    </row>
    <row r="24604" spans="1:4" ht="15">
      <c r="A24604" t="s">
        <v>5208</v>
      </c>
      <c r="B24604" s="53">
        <v>2019</v>
      </c>
      <c r="C24604" t="s">
        <v>6462</v>
      </c>
      <c r="D24604" t="s">
        <v>9033</v>
      </c>
    </row>
    <row r="24605" spans="1:4" ht="15">
      <c r="A24605" t="s">
        <v>5208</v>
      </c>
      <c r="B24605" s="53">
        <v>2019</v>
      </c>
      <c r="C24605" t="s">
        <v>6462</v>
      </c>
      <c r="D24605" t="s">
        <v>9034</v>
      </c>
    </row>
    <row r="24606" spans="1:4" ht="15">
      <c r="A24606" t="s">
        <v>5208</v>
      </c>
      <c r="B24606" s="53">
        <v>2019</v>
      </c>
      <c r="C24606" t="s">
        <v>1495</v>
      </c>
      <c r="D24606" t="s">
        <v>9035</v>
      </c>
    </row>
    <row r="24607" spans="1:4" ht="15">
      <c r="A24607" t="s">
        <v>5208</v>
      </c>
      <c r="B24607" s="53">
        <v>2019</v>
      </c>
      <c r="C24607" t="s">
        <v>3311</v>
      </c>
      <c r="D24607" t="s">
        <v>9036</v>
      </c>
    </row>
    <row r="24608" spans="1:4" ht="15">
      <c r="A24608" t="s">
        <v>5208</v>
      </c>
      <c r="B24608" s="53">
        <v>2019</v>
      </c>
      <c r="C24608" t="s">
        <v>995</v>
      </c>
      <c r="D24608" t="s">
        <v>9037</v>
      </c>
    </row>
    <row r="24609" spans="1:4" ht="15">
      <c r="A24609" t="s">
        <v>5208</v>
      </c>
      <c r="B24609" s="53">
        <v>2019</v>
      </c>
      <c r="C24609" t="s">
        <v>1</v>
      </c>
      <c r="D24609" t="s">
        <v>9022</v>
      </c>
    </row>
    <row r="24610" spans="1:4" ht="15">
      <c r="A24610" t="s">
        <v>5208</v>
      </c>
      <c r="B24610" s="53">
        <v>2019</v>
      </c>
      <c r="C24610" t="s">
        <v>1</v>
      </c>
      <c r="D24610" t="s">
        <v>9027</v>
      </c>
    </row>
    <row r="24611" spans="1:4" ht="15">
      <c r="A24611" t="s">
        <v>5208</v>
      </c>
      <c r="B24611" s="53">
        <v>2019</v>
      </c>
      <c r="C24611" t="s">
        <v>1</v>
      </c>
      <c r="D24611" t="s">
        <v>9021</v>
      </c>
    </row>
    <row r="24612" spans="1:4" ht="15">
      <c r="A24612" t="s">
        <v>5208</v>
      </c>
      <c r="B24612" s="53">
        <v>2019</v>
      </c>
      <c r="C24612" t="s">
        <v>1</v>
      </c>
      <c r="D24612" t="s">
        <v>9029</v>
      </c>
    </row>
    <row r="24613" spans="1:4" ht="15">
      <c r="A24613" t="s">
        <v>5208</v>
      </c>
      <c r="B24613" s="53">
        <v>2019</v>
      </c>
      <c r="C24613" t="s">
        <v>1</v>
      </c>
      <c r="D24613" t="s">
        <v>9028</v>
      </c>
    </row>
    <row r="24614" spans="1:4" ht="15">
      <c r="A24614" t="s">
        <v>5208</v>
      </c>
      <c r="B24614" s="53">
        <v>2019</v>
      </c>
      <c r="C24614" t="s">
        <v>1</v>
      </c>
      <c r="D24614" t="s">
        <v>9038</v>
      </c>
    </row>
    <row r="24615" spans="1:4" ht="15">
      <c r="A24615" t="s">
        <v>5208</v>
      </c>
      <c r="B24615" s="53">
        <v>2019</v>
      </c>
      <c r="C24615" t="s">
        <v>1</v>
      </c>
      <c r="D24615" t="s">
        <v>8732</v>
      </c>
    </row>
    <row r="24616" spans="1:4" ht="15">
      <c r="A24616" t="s">
        <v>5208</v>
      </c>
      <c r="B24616" s="53">
        <v>2019</v>
      </c>
      <c r="C24616" t="s">
        <v>1</v>
      </c>
      <c r="D24616" t="s">
        <v>9035</v>
      </c>
    </row>
    <row r="24617" spans="1:4" ht="15">
      <c r="A24617" t="s">
        <v>5208</v>
      </c>
      <c r="B24617" s="53">
        <v>2019</v>
      </c>
      <c r="C24617" t="s">
        <v>1</v>
      </c>
      <c r="D24617" t="s">
        <v>9039</v>
      </c>
    </row>
    <row r="24618" spans="1:4" ht="15">
      <c r="A24618" t="s">
        <v>5208</v>
      </c>
      <c r="B24618" s="53">
        <v>2019</v>
      </c>
      <c r="C24618" t="s">
        <v>1</v>
      </c>
      <c r="D24618" t="s">
        <v>9040</v>
      </c>
    </row>
    <row r="24619" spans="1:4" ht="15">
      <c r="A24619" t="s">
        <v>5208</v>
      </c>
      <c r="B24619" s="53">
        <v>2019</v>
      </c>
      <c r="C24619" t="s">
        <v>1</v>
      </c>
      <c r="D24619" t="s">
        <v>9032</v>
      </c>
    </row>
    <row r="24620" spans="1:4" ht="15">
      <c r="A24620" t="s">
        <v>5208</v>
      </c>
      <c r="B24620" s="53">
        <v>2019</v>
      </c>
      <c r="C24620" t="s">
        <v>1</v>
      </c>
      <c r="D24620" t="s">
        <v>9020</v>
      </c>
    </row>
    <row r="24621" spans="1:4" ht="15">
      <c r="A24621" t="s">
        <v>5208</v>
      </c>
      <c r="B24621" s="53">
        <v>2019</v>
      </c>
      <c r="C24621" t="s">
        <v>1</v>
      </c>
      <c r="D24621" t="s">
        <v>9031</v>
      </c>
    </row>
    <row r="24622" spans="1:4" ht="15">
      <c r="A24622" t="s">
        <v>5208</v>
      </c>
      <c r="B24622" s="53">
        <v>2019</v>
      </c>
      <c r="C24622" t="s">
        <v>1</v>
      </c>
      <c r="D24622" t="s">
        <v>9030</v>
      </c>
    </row>
    <row r="24623" spans="1:4" ht="15">
      <c r="A24623" t="s">
        <v>5208</v>
      </c>
      <c r="B24623" s="53">
        <v>2019</v>
      </c>
      <c r="C24623" t="s">
        <v>1</v>
      </c>
      <c r="D24623" t="s">
        <v>9026</v>
      </c>
    </row>
    <row r="24624" spans="1:4" ht="15">
      <c r="A24624" t="s">
        <v>5208</v>
      </c>
      <c r="B24624" s="53">
        <v>2019</v>
      </c>
      <c r="C24624" t="s">
        <v>1</v>
      </c>
      <c r="D24624" t="s">
        <v>9041</v>
      </c>
    </row>
    <row r="24625" spans="1:4" ht="15">
      <c r="A24625" t="s">
        <v>5208</v>
      </c>
      <c r="B24625" s="53">
        <v>2019</v>
      </c>
      <c r="C24625" t="s">
        <v>1</v>
      </c>
      <c r="D24625" t="s">
        <v>9033</v>
      </c>
    </row>
    <row r="24626" spans="1:4" ht="15">
      <c r="A24626" t="s">
        <v>5208</v>
      </c>
      <c r="B24626" s="53">
        <v>2019</v>
      </c>
      <c r="C24626" t="s">
        <v>1</v>
      </c>
      <c r="D24626" t="s">
        <v>9042</v>
      </c>
    </row>
    <row r="24627" spans="1:4" ht="15">
      <c r="A24627" t="s">
        <v>5208</v>
      </c>
      <c r="B24627" s="53">
        <v>2019</v>
      </c>
      <c r="C24627" t="s">
        <v>1</v>
      </c>
      <c r="D24627" t="s">
        <v>9024</v>
      </c>
    </row>
    <row r="24628" spans="1:4" ht="15">
      <c r="A24628" t="s">
        <v>5208</v>
      </c>
      <c r="B24628" s="53">
        <v>2019</v>
      </c>
      <c r="C24628" t="s">
        <v>1</v>
      </c>
      <c r="D24628" t="s">
        <v>9025</v>
      </c>
    </row>
    <row r="24629" spans="1:4" ht="15">
      <c r="A24629" t="s">
        <v>5208</v>
      </c>
      <c r="B24629" s="53">
        <v>2019</v>
      </c>
      <c r="C24629" t="s">
        <v>1</v>
      </c>
      <c r="D24629" t="s">
        <v>9006</v>
      </c>
    </row>
    <row r="24630" spans="1:4" ht="15">
      <c r="A24630" t="s">
        <v>5208</v>
      </c>
      <c r="B24630" s="53">
        <v>2019</v>
      </c>
      <c r="C24630" t="s">
        <v>1</v>
      </c>
      <c r="D24630" t="s">
        <v>8741</v>
      </c>
    </row>
    <row r="24631" spans="1:4" ht="15">
      <c r="A24631" t="s">
        <v>5208</v>
      </c>
      <c r="B24631" s="53">
        <v>2019</v>
      </c>
      <c r="C24631" t="s">
        <v>1</v>
      </c>
      <c r="D24631" t="s">
        <v>9010</v>
      </c>
    </row>
    <row r="24632" spans="1:4" ht="15">
      <c r="A24632" t="s">
        <v>5208</v>
      </c>
      <c r="B24632" s="53">
        <v>2019</v>
      </c>
      <c r="C24632" t="s">
        <v>1</v>
      </c>
      <c r="D24632" t="s">
        <v>9034</v>
      </c>
    </row>
    <row r="24633" spans="1:4" ht="15">
      <c r="A24633" t="s">
        <v>5208</v>
      </c>
      <c r="B24633" s="53">
        <v>2018</v>
      </c>
      <c r="C24633" t="s">
        <v>923</v>
      </c>
      <c r="D24633" t="s">
        <v>9043</v>
      </c>
    </row>
    <row r="24634" spans="1:4" ht="15">
      <c r="A24634" t="s">
        <v>5208</v>
      </c>
      <c r="B24634" s="53">
        <v>2018</v>
      </c>
      <c r="C24634" t="s">
        <v>44</v>
      </c>
      <c r="D24634" t="s">
        <v>9044</v>
      </c>
    </row>
    <row r="24635" spans="1:4" ht="15">
      <c r="A24635" t="s">
        <v>5208</v>
      </c>
      <c r="B24635" s="53">
        <v>2018</v>
      </c>
      <c r="C24635" t="s">
        <v>44</v>
      </c>
      <c r="D24635" t="s">
        <v>9045</v>
      </c>
    </row>
    <row r="24636" spans="1:4" ht="15">
      <c r="A24636" t="s">
        <v>5208</v>
      </c>
      <c r="B24636" s="53">
        <v>2018</v>
      </c>
      <c r="C24636" t="s">
        <v>874</v>
      </c>
      <c r="D24636" t="s">
        <v>9046</v>
      </c>
    </row>
    <row r="24637" spans="1:4" ht="15">
      <c r="A24637" t="s">
        <v>5208</v>
      </c>
      <c r="B24637" s="53">
        <v>2018</v>
      </c>
      <c r="C24637" t="s">
        <v>969</v>
      </c>
      <c r="D24637" t="s">
        <v>9047</v>
      </c>
    </row>
    <row r="24638" spans="1:4" ht="15">
      <c r="A24638" t="s">
        <v>5208</v>
      </c>
      <c r="B24638" s="53">
        <v>2018</v>
      </c>
      <c r="C24638" t="s">
        <v>1247</v>
      </c>
      <c r="D24638" t="s">
        <v>9048</v>
      </c>
    </row>
    <row r="24639" spans="1:4" ht="15">
      <c r="A24639" t="s">
        <v>5208</v>
      </c>
      <c r="B24639" s="53">
        <v>2018</v>
      </c>
      <c r="C24639" t="s">
        <v>25</v>
      </c>
      <c r="D24639" t="s">
        <v>9049</v>
      </c>
    </row>
    <row r="24640" spans="1:4" ht="15">
      <c r="A24640" t="s">
        <v>5208</v>
      </c>
      <c r="B24640" s="53">
        <v>2018</v>
      </c>
      <c r="C24640" t="s">
        <v>25</v>
      </c>
      <c r="D24640" t="s">
        <v>9050</v>
      </c>
    </row>
    <row r="24641" spans="1:4" ht="15">
      <c r="A24641" t="s">
        <v>5208</v>
      </c>
      <c r="B24641" s="53">
        <v>2018</v>
      </c>
      <c r="C24641" t="s">
        <v>25</v>
      </c>
      <c r="D24641" t="s">
        <v>9051</v>
      </c>
    </row>
    <row r="24642" spans="1:4" ht="15">
      <c r="A24642" t="s">
        <v>5208</v>
      </c>
      <c r="B24642" s="53">
        <v>2018</v>
      </c>
      <c r="C24642" t="s">
        <v>25</v>
      </c>
      <c r="D24642" t="s">
        <v>9052</v>
      </c>
    </row>
    <row r="24643" spans="1:4" ht="15">
      <c r="A24643" t="s">
        <v>5208</v>
      </c>
      <c r="B24643" s="53">
        <v>2018</v>
      </c>
      <c r="C24643" t="s">
        <v>25</v>
      </c>
      <c r="D24643" t="s">
        <v>9053</v>
      </c>
    </row>
    <row r="24644" spans="1:4" ht="15">
      <c r="A24644" t="s">
        <v>5208</v>
      </c>
      <c r="B24644" s="53">
        <v>2018</v>
      </c>
      <c r="C24644" t="s">
        <v>25</v>
      </c>
      <c r="D24644" t="s">
        <v>9054</v>
      </c>
    </row>
    <row r="24645" spans="1:4" ht="15">
      <c r="A24645" t="s">
        <v>5208</v>
      </c>
      <c r="B24645" s="53">
        <v>2018</v>
      </c>
      <c r="C24645" t="s">
        <v>1278</v>
      </c>
      <c r="D24645" t="s">
        <v>9055</v>
      </c>
    </row>
    <row r="24646" spans="1:4" ht="15">
      <c r="A24646" t="s">
        <v>5208</v>
      </c>
      <c r="B24646" s="53">
        <v>2018</v>
      </c>
      <c r="C24646" t="s">
        <v>9056</v>
      </c>
      <c r="D24646" t="s">
        <v>9057</v>
      </c>
    </row>
    <row r="24647" spans="1:4" ht="15">
      <c r="A24647" t="s">
        <v>5208</v>
      </c>
      <c r="B24647" s="53">
        <v>2018</v>
      </c>
      <c r="C24647" t="s">
        <v>660</v>
      </c>
      <c r="D24647" t="s">
        <v>9058</v>
      </c>
    </row>
    <row r="24648" spans="1:4" ht="15">
      <c r="A24648" t="s">
        <v>5208</v>
      </c>
      <c r="B24648" s="53">
        <v>2018</v>
      </c>
      <c r="C24648" t="s">
        <v>660</v>
      </c>
      <c r="D24648" t="s">
        <v>9059</v>
      </c>
    </row>
    <row r="24649" spans="1:4" ht="15">
      <c r="A24649" t="s">
        <v>5208</v>
      </c>
      <c r="B24649" s="53">
        <v>2018</v>
      </c>
      <c r="C24649" t="s">
        <v>660</v>
      </c>
      <c r="D24649" t="s">
        <v>9060</v>
      </c>
    </row>
    <row r="24650" spans="1:4" ht="15">
      <c r="A24650" t="s">
        <v>5208</v>
      </c>
      <c r="B24650" s="53">
        <v>2018</v>
      </c>
      <c r="C24650" t="s">
        <v>660</v>
      </c>
      <c r="D24650" t="s">
        <v>9061</v>
      </c>
    </row>
    <row r="24651" spans="1:4" ht="15">
      <c r="A24651" t="s">
        <v>5208</v>
      </c>
      <c r="B24651" s="53">
        <v>2018</v>
      </c>
      <c r="C24651" t="s">
        <v>644</v>
      </c>
      <c r="D24651" t="s">
        <v>9062</v>
      </c>
    </row>
    <row r="24652" spans="1:4" ht="15">
      <c r="A24652" t="s">
        <v>5208</v>
      </c>
      <c r="B24652" s="53">
        <v>2018</v>
      </c>
      <c r="C24652" t="s">
        <v>644</v>
      </c>
      <c r="D24652" t="s">
        <v>9063</v>
      </c>
    </row>
    <row r="24653" spans="1:4" ht="15">
      <c r="A24653" t="s">
        <v>5208</v>
      </c>
      <c r="B24653" s="53">
        <v>2018</v>
      </c>
      <c r="C24653" t="s">
        <v>644</v>
      </c>
      <c r="D24653" t="s">
        <v>9064</v>
      </c>
    </row>
    <row r="24654" spans="1:4" ht="15">
      <c r="A24654" t="s">
        <v>5208</v>
      </c>
      <c r="B24654" s="53">
        <v>2018</v>
      </c>
      <c r="C24654" t="s">
        <v>644</v>
      </c>
      <c r="D24654" t="s">
        <v>9065</v>
      </c>
    </row>
    <row r="24655" spans="1:4" ht="15">
      <c r="A24655" t="s">
        <v>5208</v>
      </c>
      <c r="B24655" s="53">
        <v>2018</v>
      </c>
      <c r="C24655" t="s">
        <v>6462</v>
      </c>
      <c r="D24655" t="s">
        <v>9066</v>
      </c>
    </row>
    <row r="24656" spans="1:4" ht="15">
      <c r="A24656" t="s">
        <v>5208</v>
      </c>
      <c r="B24656" s="53">
        <v>2018</v>
      </c>
      <c r="C24656" t="s">
        <v>6462</v>
      </c>
      <c r="D24656" t="s">
        <v>9041</v>
      </c>
    </row>
    <row r="24657" spans="1:4" ht="15">
      <c r="A24657" t="s">
        <v>5208</v>
      </c>
      <c r="B24657" s="53">
        <v>2018</v>
      </c>
      <c r="C24657" t="s">
        <v>1</v>
      </c>
      <c r="D24657" t="s">
        <v>9067</v>
      </c>
    </row>
    <row r="24658" spans="1:4" ht="15">
      <c r="A24658" t="s">
        <v>5208</v>
      </c>
      <c r="B24658" s="53">
        <v>2018</v>
      </c>
      <c r="C24658" t="s">
        <v>1</v>
      </c>
      <c r="D24658" t="s">
        <v>9059</v>
      </c>
    </row>
    <row r="24659" spans="1:4" ht="15">
      <c r="A24659" t="s">
        <v>5208</v>
      </c>
      <c r="B24659" s="53">
        <v>2018</v>
      </c>
      <c r="C24659" t="s">
        <v>1</v>
      </c>
      <c r="D24659" t="s">
        <v>9068</v>
      </c>
    </row>
    <row r="24660" spans="1:4" ht="15">
      <c r="A24660" t="s">
        <v>5208</v>
      </c>
      <c r="B24660" s="53">
        <v>2018</v>
      </c>
      <c r="C24660" t="s">
        <v>1</v>
      </c>
      <c r="D24660" t="s">
        <v>9069</v>
      </c>
    </row>
    <row r="24661" spans="1:4" ht="15">
      <c r="A24661" t="s">
        <v>5208</v>
      </c>
      <c r="B24661" s="53">
        <v>2018</v>
      </c>
      <c r="C24661" t="s">
        <v>1</v>
      </c>
      <c r="D24661" t="s">
        <v>9055</v>
      </c>
    </row>
    <row r="24662" spans="1:4" ht="15">
      <c r="A24662" t="s">
        <v>5208</v>
      </c>
      <c r="B24662" s="53">
        <v>2018</v>
      </c>
      <c r="C24662" t="s">
        <v>1</v>
      </c>
      <c r="D24662" t="s">
        <v>9070</v>
      </c>
    </row>
    <row r="24663" spans="1:4" ht="15">
      <c r="A24663" t="s">
        <v>5208</v>
      </c>
      <c r="B24663" s="53">
        <v>2018</v>
      </c>
      <c r="C24663" t="s">
        <v>1</v>
      </c>
      <c r="D24663" t="s">
        <v>9045</v>
      </c>
    </row>
    <row r="24664" spans="1:4" ht="15">
      <c r="A24664" t="s">
        <v>5208</v>
      </c>
      <c r="B24664" s="53">
        <v>2018</v>
      </c>
      <c r="C24664" t="s">
        <v>1</v>
      </c>
      <c r="D24664" t="s">
        <v>9071</v>
      </c>
    </row>
    <row r="24665" spans="1:4" ht="15">
      <c r="A24665" t="s">
        <v>5208</v>
      </c>
      <c r="B24665" s="53">
        <v>2018</v>
      </c>
      <c r="C24665" t="s">
        <v>1</v>
      </c>
      <c r="D24665" t="s">
        <v>9060</v>
      </c>
    </row>
    <row r="24666" spans="1:4" ht="15">
      <c r="A24666" t="s">
        <v>5208</v>
      </c>
      <c r="B24666" s="53">
        <v>2018</v>
      </c>
      <c r="C24666" t="s">
        <v>1</v>
      </c>
      <c r="D24666" t="s">
        <v>9072</v>
      </c>
    </row>
    <row r="24667" spans="1:4" ht="15">
      <c r="A24667" t="s">
        <v>5208</v>
      </c>
      <c r="B24667" s="53">
        <v>2018</v>
      </c>
      <c r="C24667" t="s">
        <v>1</v>
      </c>
      <c r="D24667" t="s">
        <v>9073</v>
      </c>
    </row>
    <row r="24668" spans="1:4" ht="15">
      <c r="A24668" t="s">
        <v>5208</v>
      </c>
      <c r="B24668" s="53">
        <v>2018</v>
      </c>
      <c r="C24668" t="s">
        <v>1</v>
      </c>
      <c r="D24668" t="s">
        <v>9064</v>
      </c>
    </row>
    <row r="24669" spans="1:4" ht="15">
      <c r="A24669" t="s">
        <v>5208</v>
      </c>
      <c r="B24669" s="53">
        <v>2018</v>
      </c>
      <c r="C24669" t="s">
        <v>1</v>
      </c>
      <c r="D24669" t="s">
        <v>9074</v>
      </c>
    </row>
    <row r="24670" spans="1:4" ht="15">
      <c r="A24670" t="s">
        <v>5208</v>
      </c>
      <c r="B24670" s="53">
        <v>2018</v>
      </c>
      <c r="C24670" t="s">
        <v>1</v>
      </c>
      <c r="D24670" t="s">
        <v>9075</v>
      </c>
    </row>
    <row r="24671" spans="1:4" ht="15">
      <c r="A24671" t="s">
        <v>5208</v>
      </c>
      <c r="B24671" s="53">
        <v>2018</v>
      </c>
      <c r="C24671" t="s">
        <v>1</v>
      </c>
      <c r="D24671" t="s">
        <v>9076</v>
      </c>
    </row>
    <row r="24672" spans="1:4" ht="15">
      <c r="A24672" t="s">
        <v>5208</v>
      </c>
      <c r="B24672" s="53">
        <v>2018</v>
      </c>
      <c r="C24672" t="s">
        <v>1</v>
      </c>
      <c r="D24672" t="s">
        <v>9077</v>
      </c>
    </row>
    <row r="24673" spans="1:4" ht="15">
      <c r="A24673" t="s">
        <v>5208</v>
      </c>
      <c r="B24673" s="53">
        <v>2018</v>
      </c>
      <c r="C24673" t="s">
        <v>1</v>
      </c>
      <c r="D24673" t="s">
        <v>9078</v>
      </c>
    </row>
    <row r="24674" spans="1:4" ht="15">
      <c r="A24674" t="s">
        <v>5208</v>
      </c>
      <c r="B24674" s="53">
        <v>2018</v>
      </c>
      <c r="C24674" t="s">
        <v>1</v>
      </c>
      <c r="D24674" t="s">
        <v>9079</v>
      </c>
    </row>
    <row r="24675" spans="1:4" ht="15">
      <c r="A24675" t="s">
        <v>5208</v>
      </c>
      <c r="B24675" s="53">
        <v>2018</v>
      </c>
      <c r="C24675" t="s">
        <v>1</v>
      </c>
      <c r="D24675" t="s">
        <v>9080</v>
      </c>
    </row>
    <row r="24676" spans="1:4" ht="15">
      <c r="A24676" t="s">
        <v>5208</v>
      </c>
      <c r="B24676" s="53">
        <v>2018</v>
      </c>
      <c r="C24676" t="s">
        <v>1</v>
      </c>
      <c r="D24676" t="s">
        <v>9081</v>
      </c>
    </row>
    <row r="24677" spans="1:4" ht="15">
      <c r="A24677" t="s">
        <v>5208</v>
      </c>
      <c r="B24677" s="53">
        <v>2018</v>
      </c>
      <c r="C24677" t="s">
        <v>1</v>
      </c>
      <c r="D24677" t="s">
        <v>9082</v>
      </c>
    </row>
    <row r="24678" spans="1:4" ht="15">
      <c r="A24678" t="s">
        <v>5208</v>
      </c>
      <c r="B24678" s="53">
        <v>2018</v>
      </c>
      <c r="C24678" t="s">
        <v>1</v>
      </c>
      <c r="D24678" t="s">
        <v>9083</v>
      </c>
    </row>
    <row r="24679" spans="1:4" ht="15">
      <c r="A24679" t="s">
        <v>5208</v>
      </c>
      <c r="B24679" s="53">
        <v>2018</v>
      </c>
      <c r="C24679" t="s">
        <v>1</v>
      </c>
      <c r="D24679" t="s">
        <v>9084</v>
      </c>
    </row>
    <row r="24680" spans="1:4" ht="15">
      <c r="A24680" t="s">
        <v>5208</v>
      </c>
      <c r="B24680" s="53">
        <v>2018</v>
      </c>
      <c r="C24680" t="s">
        <v>1</v>
      </c>
      <c r="D24680" t="s">
        <v>9085</v>
      </c>
    </row>
    <row r="24681" spans="1:4" ht="15">
      <c r="A24681" t="s">
        <v>5208</v>
      </c>
      <c r="B24681" s="53">
        <v>2018</v>
      </c>
      <c r="C24681" t="s">
        <v>1</v>
      </c>
      <c r="D24681" t="s">
        <v>9086</v>
      </c>
    </row>
    <row r="24682" spans="1:4" ht="15">
      <c r="A24682" t="s">
        <v>5208</v>
      </c>
      <c r="B24682" s="53">
        <v>2018</v>
      </c>
      <c r="C24682" t="s">
        <v>1</v>
      </c>
      <c r="D24682" t="s">
        <v>9087</v>
      </c>
    </row>
    <row r="24683" spans="1:4" ht="15">
      <c r="A24683" t="s">
        <v>5208</v>
      </c>
      <c r="B24683" s="53">
        <v>2018</v>
      </c>
      <c r="C24683" t="s">
        <v>1</v>
      </c>
      <c r="D24683" t="s">
        <v>9048</v>
      </c>
    </row>
    <row r="24684" spans="1:4" ht="15">
      <c r="A24684" t="s">
        <v>5208</v>
      </c>
      <c r="B24684" s="53">
        <v>2018</v>
      </c>
      <c r="C24684" t="s">
        <v>1</v>
      </c>
      <c r="D24684" t="s">
        <v>9061</v>
      </c>
    </row>
    <row r="24685" spans="1:4" ht="15">
      <c r="A24685" t="s">
        <v>5208</v>
      </c>
      <c r="B24685" s="53">
        <v>2018</v>
      </c>
      <c r="C24685" t="s">
        <v>1</v>
      </c>
      <c r="D24685" t="s">
        <v>9088</v>
      </c>
    </row>
    <row r="24686" spans="1:4" ht="15">
      <c r="A24686" t="s">
        <v>5208</v>
      </c>
      <c r="B24686" s="53">
        <v>2018</v>
      </c>
      <c r="C24686" t="s">
        <v>1</v>
      </c>
      <c r="D24686" t="s">
        <v>9089</v>
      </c>
    </row>
    <row r="24687" spans="1:4" ht="15">
      <c r="A24687" t="s">
        <v>5208</v>
      </c>
      <c r="B24687" s="53">
        <v>2018</v>
      </c>
      <c r="C24687" t="s">
        <v>1</v>
      </c>
      <c r="D24687" t="s">
        <v>9047</v>
      </c>
    </row>
    <row r="24688" spans="1:4" ht="15">
      <c r="A24688" t="s">
        <v>5208</v>
      </c>
      <c r="B24688" s="53">
        <v>2018</v>
      </c>
      <c r="C24688" t="s">
        <v>1</v>
      </c>
      <c r="D24688" t="s">
        <v>9057</v>
      </c>
    </row>
    <row r="24689" spans="1:4" ht="15">
      <c r="A24689" t="s">
        <v>5208</v>
      </c>
      <c r="B24689" s="53">
        <v>2018</v>
      </c>
      <c r="C24689" t="s">
        <v>1</v>
      </c>
      <c r="D24689" t="s">
        <v>9090</v>
      </c>
    </row>
    <row r="24690" spans="1:4" ht="15">
      <c r="A24690" t="s">
        <v>5208</v>
      </c>
      <c r="B24690" s="53">
        <v>2018</v>
      </c>
      <c r="C24690" t="s">
        <v>1</v>
      </c>
      <c r="D24690" t="s">
        <v>9049</v>
      </c>
    </row>
    <row r="24691" spans="1:4" ht="15">
      <c r="A24691" t="s">
        <v>5208</v>
      </c>
      <c r="B24691" s="53">
        <v>2018</v>
      </c>
      <c r="C24691" t="s">
        <v>1</v>
      </c>
      <c r="D24691" t="s">
        <v>9050</v>
      </c>
    </row>
    <row r="24692" spans="1:4" ht="15">
      <c r="A24692" t="s">
        <v>5208</v>
      </c>
      <c r="B24692" s="53">
        <v>2018</v>
      </c>
      <c r="C24692" t="s">
        <v>1</v>
      </c>
      <c r="D24692" t="s">
        <v>9091</v>
      </c>
    </row>
    <row r="24693" spans="1:4" ht="15">
      <c r="A24693" t="s">
        <v>5208</v>
      </c>
      <c r="B24693" s="53">
        <v>2018</v>
      </c>
      <c r="C24693" t="s">
        <v>1</v>
      </c>
      <c r="D24693" t="s">
        <v>9058</v>
      </c>
    </row>
    <row r="24694" spans="1:4" ht="15">
      <c r="A24694" t="s">
        <v>5208</v>
      </c>
      <c r="B24694" s="53">
        <v>2018</v>
      </c>
      <c r="C24694" t="s">
        <v>1</v>
      </c>
      <c r="D24694" t="s">
        <v>9046</v>
      </c>
    </row>
    <row r="24695" spans="1:4" ht="15">
      <c r="A24695" t="s">
        <v>5208</v>
      </c>
      <c r="B24695" s="53">
        <v>2018</v>
      </c>
      <c r="C24695" t="s">
        <v>1</v>
      </c>
      <c r="D24695" t="s">
        <v>9092</v>
      </c>
    </row>
    <row r="24696" spans="1:4" ht="15">
      <c r="A24696" t="s">
        <v>5208</v>
      </c>
      <c r="B24696" s="53">
        <v>2018</v>
      </c>
      <c r="C24696" t="s">
        <v>1</v>
      </c>
      <c r="D24696" t="s">
        <v>9051</v>
      </c>
    </row>
    <row r="24697" spans="1:4" ht="15">
      <c r="A24697" t="s">
        <v>5208</v>
      </c>
      <c r="B24697" s="53">
        <v>2018</v>
      </c>
      <c r="C24697" t="s">
        <v>1</v>
      </c>
      <c r="D24697" t="s">
        <v>9093</v>
      </c>
    </row>
    <row r="24698" spans="1:4" ht="15">
      <c r="A24698" t="s">
        <v>5208</v>
      </c>
      <c r="B24698" s="53">
        <v>2018</v>
      </c>
      <c r="C24698" t="s">
        <v>1</v>
      </c>
      <c r="D24698" t="s">
        <v>9094</v>
      </c>
    </row>
    <row r="24699" spans="1:4" ht="15">
      <c r="A24699" t="s">
        <v>5208</v>
      </c>
      <c r="B24699" s="53">
        <v>2018</v>
      </c>
      <c r="C24699" t="s">
        <v>1</v>
      </c>
      <c r="D24699" t="s">
        <v>9053</v>
      </c>
    </row>
    <row r="24700" spans="1:4" ht="15">
      <c r="A24700" t="s">
        <v>5208</v>
      </c>
      <c r="B24700" s="53">
        <v>2017</v>
      </c>
      <c r="C24700" t="s">
        <v>916</v>
      </c>
      <c r="D24700" t="s">
        <v>9095</v>
      </c>
    </row>
    <row r="24701" spans="1:4" ht="15">
      <c r="A24701" t="s">
        <v>5208</v>
      </c>
      <c r="B24701" s="53">
        <v>2017</v>
      </c>
      <c r="C24701" t="s">
        <v>3796</v>
      </c>
      <c r="D24701" t="s">
        <v>9096</v>
      </c>
    </row>
    <row r="24702" spans="1:4" ht="15">
      <c r="A24702" t="s">
        <v>5208</v>
      </c>
      <c r="B24702" s="53">
        <v>2017</v>
      </c>
      <c r="C24702" t="s">
        <v>44</v>
      </c>
      <c r="D24702" t="s">
        <v>9097</v>
      </c>
    </row>
    <row r="24703" spans="1:4" ht="15">
      <c r="A24703" t="s">
        <v>5208</v>
      </c>
      <c r="B24703" s="53">
        <v>2017</v>
      </c>
      <c r="C24703" t="s">
        <v>874</v>
      </c>
      <c r="D24703" t="s">
        <v>9098</v>
      </c>
    </row>
    <row r="24704" spans="1:4" ht="15">
      <c r="A24704" t="s">
        <v>5208</v>
      </c>
      <c r="B24704" s="53">
        <v>2017</v>
      </c>
      <c r="C24704" t="s">
        <v>49</v>
      </c>
      <c r="D24704" t="s">
        <v>9099</v>
      </c>
    </row>
    <row r="24705" spans="1:4" ht="15">
      <c r="A24705" t="s">
        <v>5208</v>
      </c>
      <c r="B24705" s="53">
        <v>2017</v>
      </c>
      <c r="C24705" t="s">
        <v>995</v>
      </c>
      <c r="D24705" t="s">
        <v>9100</v>
      </c>
    </row>
    <row r="24706" spans="1:4" ht="15">
      <c r="A24706" t="s">
        <v>5208</v>
      </c>
      <c r="B24706" s="53">
        <v>2017</v>
      </c>
      <c r="C24706" t="s">
        <v>995</v>
      </c>
      <c r="D24706" t="s">
        <v>9101</v>
      </c>
    </row>
    <row r="24707" spans="1:4" ht="15">
      <c r="A24707" t="s">
        <v>5208</v>
      </c>
      <c r="B24707" s="53">
        <v>2017</v>
      </c>
      <c r="C24707" t="s">
        <v>1247</v>
      </c>
      <c r="D24707" t="s">
        <v>9102</v>
      </c>
    </row>
    <row r="24708" spans="1:4" ht="15">
      <c r="A24708" t="s">
        <v>5208</v>
      </c>
      <c r="B24708" s="53">
        <v>2017</v>
      </c>
      <c r="C24708" t="s">
        <v>25</v>
      </c>
      <c r="D24708" t="s">
        <v>9103</v>
      </c>
    </row>
    <row r="24709" spans="1:4" ht="15">
      <c r="A24709" t="s">
        <v>5208</v>
      </c>
      <c r="B24709" s="53">
        <v>2017</v>
      </c>
      <c r="C24709" t="s">
        <v>660</v>
      </c>
      <c r="D24709" t="s">
        <v>9104</v>
      </c>
    </row>
    <row r="24710" spans="1:4" ht="15">
      <c r="A24710" t="s">
        <v>5208</v>
      </c>
      <c r="B24710" s="53">
        <v>2017</v>
      </c>
      <c r="C24710" t="s">
        <v>644</v>
      </c>
      <c r="D24710" t="s">
        <v>9105</v>
      </c>
    </row>
    <row r="24711" spans="1:4" ht="15">
      <c r="A24711" t="s">
        <v>5208</v>
      </c>
      <c r="B24711" s="53">
        <v>2017</v>
      </c>
      <c r="C24711" t="s">
        <v>644</v>
      </c>
      <c r="D24711" t="s">
        <v>9106</v>
      </c>
    </row>
    <row r="24712" spans="1:4" ht="15">
      <c r="A24712" t="s">
        <v>5208</v>
      </c>
      <c r="B24712" s="53">
        <v>2017</v>
      </c>
      <c r="C24712" t="s">
        <v>644</v>
      </c>
      <c r="D24712" t="s">
        <v>9107</v>
      </c>
    </row>
    <row r="24713" spans="1:4" ht="15">
      <c r="A24713" t="s">
        <v>5208</v>
      </c>
      <c r="B24713" s="53">
        <v>2017</v>
      </c>
      <c r="C24713" t="s">
        <v>644</v>
      </c>
      <c r="D24713" t="s">
        <v>9108</v>
      </c>
    </row>
    <row r="24714" spans="1:4" ht="15">
      <c r="A24714" t="s">
        <v>5208</v>
      </c>
      <c r="B24714" s="53">
        <v>2017</v>
      </c>
      <c r="C24714" t="s">
        <v>6462</v>
      </c>
      <c r="D24714" t="s">
        <v>9068</v>
      </c>
    </row>
    <row r="24715" spans="1:4" ht="15">
      <c r="A24715" t="s">
        <v>5208</v>
      </c>
      <c r="B24715" s="53">
        <v>2017</v>
      </c>
      <c r="C24715" t="s">
        <v>6462</v>
      </c>
      <c r="D24715" t="s">
        <v>9109</v>
      </c>
    </row>
    <row r="24716" spans="1:4" ht="15">
      <c r="A24716" t="s">
        <v>5208</v>
      </c>
      <c r="B24716" s="53">
        <v>2017</v>
      </c>
      <c r="C24716" t="s">
        <v>6462</v>
      </c>
      <c r="D24716" t="s">
        <v>9110</v>
      </c>
    </row>
    <row r="24717" spans="1:4" ht="15">
      <c r="A24717" t="s">
        <v>5208</v>
      </c>
      <c r="B24717" s="53">
        <v>2016</v>
      </c>
      <c r="C24717" t="s">
        <v>882</v>
      </c>
      <c r="D24717" t="s">
        <v>9111</v>
      </c>
    </row>
    <row r="24718" spans="1:4" ht="15">
      <c r="A24718" t="s">
        <v>5208</v>
      </c>
      <c r="B24718" s="53">
        <v>2016</v>
      </c>
      <c r="C24718" t="s">
        <v>615</v>
      </c>
      <c r="D24718" t="s">
        <v>9112</v>
      </c>
    </row>
    <row r="24719" spans="1:4" ht="15">
      <c r="A24719" t="s">
        <v>5208</v>
      </c>
      <c r="B24719" s="53">
        <v>2016</v>
      </c>
      <c r="C24719" t="s">
        <v>615</v>
      </c>
      <c r="D24719" t="s">
        <v>9113</v>
      </c>
    </row>
    <row r="24720" spans="1:4" ht="15">
      <c r="A24720" t="s">
        <v>5208</v>
      </c>
      <c r="B24720" s="53">
        <v>2016</v>
      </c>
      <c r="C24720" t="s">
        <v>916</v>
      </c>
      <c r="D24720" t="s">
        <v>9114</v>
      </c>
    </row>
    <row r="24721" spans="1:4" ht="15">
      <c r="A24721" t="s">
        <v>5208</v>
      </c>
      <c r="B24721" s="53">
        <v>2016</v>
      </c>
      <c r="C24721" t="s">
        <v>916</v>
      </c>
      <c r="D24721" t="s">
        <v>9115</v>
      </c>
    </row>
    <row r="24722" spans="1:4" ht="15">
      <c r="A24722" t="s">
        <v>5208</v>
      </c>
      <c r="B24722" s="53">
        <v>2016</v>
      </c>
      <c r="C24722" t="s">
        <v>1131</v>
      </c>
      <c r="D24722" t="s">
        <v>9116</v>
      </c>
    </row>
    <row r="24723" spans="1:4" ht="15">
      <c r="A24723" t="s">
        <v>5208</v>
      </c>
      <c r="B24723" s="53">
        <v>2016</v>
      </c>
      <c r="C24723" t="s">
        <v>891</v>
      </c>
      <c r="D24723" t="s">
        <v>9117</v>
      </c>
    </row>
    <row r="24724" spans="1:4" ht="15">
      <c r="A24724" t="s">
        <v>5208</v>
      </c>
      <c r="B24724" s="53">
        <v>2016</v>
      </c>
      <c r="C24724" t="s">
        <v>49</v>
      </c>
      <c r="D24724" t="s">
        <v>9118</v>
      </c>
    </row>
    <row r="24725" spans="1:4" ht="15">
      <c r="A24725" t="s">
        <v>5208</v>
      </c>
      <c r="B24725" s="53">
        <v>2016</v>
      </c>
      <c r="C24725" t="s">
        <v>2427</v>
      </c>
      <c r="D24725" t="s">
        <v>8795</v>
      </c>
    </row>
    <row r="24726" spans="1:4" ht="15">
      <c r="A24726" t="s">
        <v>5208</v>
      </c>
      <c r="B24726" s="53">
        <v>2016</v>
      </c>
      <c r="C24726" t="s">
        <v>1247</v>
      </c>
      <c r="D24726" t="s">
        <v>9119</v>
      </c>
    </row>
    <row r="24727" spans="1:4" ht="15">
      <c r="A24727" t="s">
        <v>5208</v>
      </c>
      <c r="B24727" s="53">
        <v>2016</v>
      </c>
      <c r="C24727" t="s">
        <v>25</v>
      </c>
      <c r="D24727" t="s">
        <v>9120</v>
      </c>
    </row>
    <row r="24728" spans="1:4" ht="15">
      <c r="A24728" t="s">
        <v>5208</v>
      </c>
      <c r="B24728" s="53">
        <v>2016</v>
      </c>
      <c r="C24728" t="s">
        <v>1278</v>
      </c>
      <c r="D24728" t="s">
        <v>9121</v>
      </c>
    </row>
    <row r="24729" spans="1:4" ht="15">
      <c r="A24729" t="s">
        <v>5208</v>
      </c>
      <c r="B24729" s="53">
        <v>2016</v>
      </c>
      <c r="C24729" t="s">
        <v>1278</v>
      </c>
      <c r="D24729" t="s">
        <v>9122</v>
      </c>
    </row>
    <row r="24730" spans="1:4" ht="15">
      <c r="A24730" t="s">
        <v>5208</v>
      </c>
      <c r="B24730" s="53">
        <v>2016</v>
      </c>
      <c r="C24730" t="s">
        <v>936</v>
      </c>
      <c r="D24730" t="s">
        <v>9123</v>
      </c>
    </row>
    <row r="24731" spans="1:4" ht="15">
      <c r="A24731" t="s">
        <v>5208</v>
      </c>
      <c r="B24731" s="53">
        <v>2016</v>
      </c>
      <c r="C24731" t="s">
        <v>660</v>
      </c>
      <c r="D24731" t="s">
        <v>9124</v>
      </c>
    </row>
    <row r="24732" spans="1:4" ht="15">
      <c r="A24732" t="s">
        <v>5208</v>
      </c>
      <c r="B24732" s="53">
        <v>2016</v>
      </c>
      <c r="C24732" t="s">
        <v>660</v>
      </c>
      <c r="D24732" t="s">
        <v>9125</v>
      </c>
    </row>
    <row r="24733" spans="1:4" ht="15">
      <c r="A24733" t="s">
        <v>5208</v>
      </c>
      <c r="B24733" s="53">
        <v>2016</v>
      </c>
      <c r="C24733" t="s">
        <v>644</v>
      </c>
      <c r="D24733" t="s">
        <v>9126</v>
      </c>
    </row>
    <row r="24734" spans="1:4" ht="15">
      <c r="A24734" t="s">
        <v>5208</v>
      </c>
      <c r="B24734" s="53">
        <v>2016</v>
      </c>
      <c r="C24734" t="s">
        <v>644</v>
      </c>
      <c r="D24734" t="s">
        <v>9127</v>
      </c>
    </row>
    <row r="24735" spans="1:4" ht="15">
      <c r="A24735" t="s">
        <v>5208</v>
      </c>
      <c r="B24735" s="53">
        <v>2016</v>
      </c>
      <c r="C24735" t="s">
        <v>779</v>
      </c>
      <c r="D24735" t="s">
        <v>9128</v>
      </c>
    </row>
    <row r="24736" spans="1:4" ht="15">
      <c r="A24736" t="s">
        <v>5208</v>
      </c>
      <c r="B24736" s="53">
        <v>2016</v>
      </c>
      <c r="C24736" t="s">
        <v>6462</v>
      </c>
      <c r="D24736" t="s">
        <v>9091</v>
      </c>
    </row>
    <row r="24737" spans="1:4" ht="15">
      <c r="A24737" t="s">
        <v>5208</v>
      </c>
      <c r="B24737" s="53">
        <v>2016</v>
      </c>
      <c r="C24737" t="s">
        <v>6462</v>
      </c>
      <c r="D24737" t="s">
        <v>9129</v>
      </c>
    </row>
    <row r="24738" spans="1:4" ht="15">
      <c r="A24738" t="s">
        <v>5208</v>
      </c>
      <c r="B24738" s="53">
        <v>2016</v>
      </c>
      <c r="C24738" t="s">
        <v>6462</v>
      </c>
      <c r="D24738" t="s">
        <v>9083</v>
      </c>
    </row>
    <row r="24739" spans="1:4" ht="15">
      <c r="A24739" t="s">
        <v>5208</v>
      </c>
      <c r="B24739" s="53">
        <v>2016</v>
      </c>
      <c r="C24739" t="s">
        <v>6462</v>
      </c>
      <c r="D24739" t="s">
        <v>9086</v>
      </c>
    </row>
    <row r="24740" spans="1:4" ht="15">
      <c r="A24740" t="s">
        <v>5208</v>
      </c>
      <c r="B24740" s="53">
        <v>2015</v>
      </c>
      <c r="C24740" t="s">
        <v>1337</v>
      </c>
      <c r="D24740" t="s">
        <v>9130</v>
      </c>
    </row>
    <row r="24741" spans="1:4" ht="15">
      <c r="A24741" t="s">
        <v>5208</v>
      </c>
      <c r="B24741" s="53">
        <v>2015</v>
      </c>
      <c r="C24741" t="s">
        <v>983</v>
      </c>
      <c r="D24741" t="s">
        <v>9131</v>
      </c>
    </row>
    <row r="24742" spans="1:4" ht="15">
      <c r="A24742" t="s">
        <v>5208</v>
      </c>
      <c r="B24742" s="53">
        <v>2015</v>
      </c>
      <c r="C24742" t="s">
        <v>2231</v>
      </c>
      <c r="D24742" t="s">
        <v>9132</v>
      </c>
    </row>
    <row r="24743" spans="1:4" ht="15">
      <c r="A24743" t="s">
        <v>5208</v>
      </c>
      <c r="B24743" s="53">
        <v>2015</v>
      </c>
      <c r="C24743" t="s">
        <v>891</v>
      </c>
      <c r="D24743" t="s">
        <v>9133</v>
      </c>
    </row>
    <row r="24744" spans="1:4" ht="15">
      <c r="A24744" t="s">
        <v>5208</v>
      </c>
      <c r="B24744" s="53">
        <v>2015</v>
      </c>
      <c r="C24744" t="s">
        <v>3796</v>
      </c>
      <c r="D24744" t="s">
        <v>9134</v>
      </c>
    </row>
    <row r="24745" spans="1:4" ht="15">
      <c r="A24745" t="s">
        <v>5208</v>
      </c>
      <c r="B24745" s="53">
        <v>2015</v>
      </c>
      <c r="C24745" t="s">
        <v>47</v>
      </c>
      <c r="D24745" t="s">
        <v>9135</v>
      </c>
    </row>
    <row r="24746" spans="1:4" ht="15">
      <c r="A24746" t="s">
        <v>5208</v>
      </c>
      <c r="B24746" s="53">
        <v>2015</v>
      </c>
      <c r="C24746" t="s">
        <v>47</v>
      </c>
      <c r="D24746" t="s">
        <v>4935</v>
      </c>
    </row>
    <row r="24747" spans="1:4" ht="15">
      <c r="A24747" t="s">
        <v>5208</v>
      </c>
      <c r="B24747" s="53">
        <v>2015</v>
      </c>
      <c r="C24747" t="s">
        <v>995</v>
      </c>
      <c r="D24747" t="s">
        <v>9136</v>
      </c>
    </row>
    <row r="24748" spans="1:4" ht="15">
      <c r="A24748" t="s">
        <v>5208</v>
      </c>
      <c r="B24748" s="53">
        <v>2015</v>
      </c>
      <c r="C24748" t="s">
        <v>995</v>
      </c>
      <c r="D24748" t="s">
        <v>9137</v>
      </c>
    </row>
    <row r="24749" spans="1:4" ht="15">
      <c r="A24749" t="s">
        <v>5208</v>
      </c>
      <c r="B24749" s="53">
        <v>2015</v>
      </c>
      <c r="C24749" t="s">
        <v>995</v>
      </c>
      <c r="D24749" t="s">
        <v>9138</v>
      </c>
    </row>
    <row r="24750" spans="1:4" ht="15">
      <c r="A24750" t="s">
        <v>5208</v>
      </c>
      <c r="B24750" s="53">
        <v>2015</v>
      </c>
      <c r="C24750" t="s">
        <v>1247</v>
      </c>
      <c r="D24750" t="s">
        <v>9139</v>
      </c>
    </row>
    <row r="24751" spans="1:4" ht="15">
      <c r="A24751" t="s">
        <v>5208</v>
      </c>
      <c r="B24751" s="53">
        <v>2015</v>
      </c>
      <c r="C24751" t="s">
        <v>155</v>
      </c>
      <c r="D24751" t="s">
        <v>9140</v>
      </c>
    </row>
    <row r="24752" spans="1:4" ht="15">
      <c r="A24752" t="s">
        <v>5208</v>
      </c>
      <c r="B24752" s="53">
        <v>2015</v>
      </c>
      <c r="C24752" t="s">
        <v>25</v>
      </c>
      <c r="D24752" t="s">
        <v>9141</v>
      </c>
    </row>
    <row r="24753" spans="1:4" ht="15">
      <c r="A24753" t="s">
        <v>5208</v>
      </c>
      <c r="B24753" s="53">
        <v>2015</v>
      </c>
      <c r="C24753" t="s">
        <v>25</v>
      </c>
      <c r="D24753" t="s">
        <v>9142</v>
      </c>
    </row>
    <row r="24754" spans="1:4" ht="15">
      <c r="A24754" t="s">
        <v>5208</v>
      </c>
      <c r="B24754" s="53">
        <v>2015</v>
      </c>
      <c r="C24754" t="s">
        <v>25</v>
      </c>
      <c r="D24754" t="s">
        <v>9143</v>
      </c>
    </row>
    <row r="24755" spans="1:4" ht="15">
      <c r="A24755" t="s">
        <v>5208</v>
      </c>
      <c r="B24755" s="53">
        <v>2015</v>
      </c>
      <c r="C24755" t="s">
        <v>660</v>
      </c>
      <c r="D24755" t="s">
        <v>9144</v>
      </c>
    </row>
    <row r="24756" spans="1:4" ht="15">
      <c r="A24756" t="s">
        <v>5208</v>
      </c>
      <c r="B24756" s="53">
        <v>2015</v>
      </c>
      <c r="C24756" t="s">
        <v>1249</v>
      </c>
      <c r="D24756" t="s">
        <v>9145</v>
      </c>
    </row>
    <row r="24757" spans="1:4" ht="15">
      <c r="A24757" t="s">
        <v>5208</v>
      </c>
      <c r="B24757" s="53">
        <v>2015</v>
      </c>
      <c r="C24757" t="s">
        <v>644</v>
      </c>
      <c r="D24757" t="s">
        <v>9146</v>
      </c>
    </row>
    <row r="24758" spans="1:4" ht="15">
      <c r="A24758" t="s">
        <v>5208</v>
      </c>
      <c r="B24758" s="53">
        <v>2015</v>
      </c>
      <c r="C24758" t="s">
        <v>644</v>
      </c>
      <c r="D24758" t="s">
        <v>9147</v>
      </c>
    </row>
    <row r="24759" spans="1:4" ht="15">
      <c r="A24759" t="s">
        <v>5208</v>
      </c>
      <c r="B24759" s="53">
        <v>2015</v>
      </c>
      <c r="C24759" t="s">
        <v>644</v>
      </c>
      <c r="D24759" t="s">
        <v>9148</v>
      </c>
    </row>
    <row r="24760" spans="1:4" ht="15">
      <c r="A24760" t="s">
        <v>5208</v>
      </c>
      <c r="B24760" s="53">
        <v>2015</v>
      </c>
      <c r="C24760" t="s">
        <v>3311</v>
      </c>
      <c r="D24760" t="s">
        <v>9149</v>
      </c>
    </row>
    <row r="24761" spans="1:4" ht="15">
      <c r="A24761" t="s">
        <v>5208</v>
      </c>
      <c r="B24761" s="53">
        <v>2015</v>
      </c>
      <c r="C24761" t="s">
        <v>1004</v>
      </c>
      <c r="D24761" t="s">
        <v>9150</v>
      </c>
    </row>
    <row r="24762" spans="1:4" ht="15">
      <c r="A24762" t="s">
        <v>5208</v>
      </c>
      <c r="B24762" s="53">
        <v>2015</v>
      </c>
      <c r="C24762" t="s">
        <v>2932</v>
      </c>
      <c r="D24762" t="s">
        <v>9151</v>
      </c>
    </row>
    <row r="24763" spans="1:4" ht="15">
      <c r="A24763" t="s">
        <v>5208</v>
      </c>
      <c r="B24763" s="53">
        <v>2014</v>
      </c>
      <c r="C24763" t="s">
        <v>2</v>
      </c>
      <c r="D24763" t="s">
        <v>9152</v>
      </c>
    </row>
    <row r="24764" spans="1:4" ht="15">
      <c r="A24764" t="s">
        <v>5208</v>
      </c>
      <c r="B24764" s="53">
        <v>2014</v>
      </c>
      <c r="C24764" t="s">
        <v>2231</v>
      </c>
      <c r="D24764" t="s">
        <v>9153</v>
      </c>
    </row>
    <row r="24765" spans="1:4" ht="15">
      <c r="A24765" t="s">
        <v>5208</v>
      </c>
      <c r="B24765" s="53">
        <v>2014</v>
      </c>
      <c r="C24765" t="s">
        <v>891</v>
      </c>
      <c r="D24765" t="s">
        <v>9154</v>
      </c>
    </row>
    <row r="24766" spans="1:4" ht="15">
      <c r="A24766" t="s">
        <v>5208</v>
      </c>
      <c r="B24766" s="53">
        <v>2014</v>
      </c>
      <c r="C24766" t="s">
        <v>874</v>
      </c>
      <c r="D24766" t="s">
        <v>9155</v>
      </c>
    </row>
    <row r="24767" spans="1:4" ht="15">
      <c r="A24767" t="s">
        <v>5208</v>
      </c>
      <c r="B24767" s="53">
        <v>2014</v>
      </c>
      <c r="C24767" t="s">
        <v>1166</v>
      </c>
      <c r="D24767" t="s">
        <v>9156</v>
      </c>
    </row>
    <row r="24768" spans="1:4" ht="15">
      <c r="A24768" t="s">
        <v>5208</v>
      </c>
      <c r="B24768" s="53">
        <v>2014</v>
      </c>
      <c r="C24768" t="s">
        <v>25</v>
      </c>
      <c r="D24768" t="s">
        <v>9157</v>
      </c>
    </row>
    <row r="24769" spans="1:4" ht="15">
      <c r="A24769" t="s">
        <v>5208</v>
      </c>
      <c r="B24769" s="53">
        <v>2014</v>
      </c>
      <c r="C24769" t="s">
        <v>25</v>
      </c>
      <c r="D24769" t="s">
        <v>9158</v>
      </c>
    </row>
    <row r="24770" spans="1:4" ht="15">
      <c r="A24770" t="s">
        <v>5208</v>
      </c>
      <c r="B24770" s="53">
        <v>2014</v>
      </c>
      <c r="C24770" t="s">
        <v>25</v>
      </c>
      <c r="D24770" t="s">
        <v>9159</v>
      </c>
    </row>
    <row r="24771" spans="1:4" ht="15">
      <c r="A24771" t="s">
        <v>5208</v>
      </c>
      <c r="B24771" s="53">
        <v>2014</v>
      </c>
      <c r="C24771" t="s">
        <v>25</v>
      </c>
      <c r="D24771" t="s">
        <v>9160</v>
      </c>
    </row>
    <row r="24772" spans="1:4" ht="15">
      <c r="A24772" t="s">
        <v>5208</v>
      </c>
      <c r="B24772" s="53">
        <v>2014</v>
      </c>
      <c r="C24772" t="s">
        <v>25</v>
      </c>
      <c r="D24772" t="s">
        <v>9161</v>
      </c>
    </row>
    <row r="24773" spans="1:4" ht="15">
      <c r="A24773" t="s">
        <v>5208</v>
      </c>
      <c r="B24773" s="53">
        <v>2014</v>
      </c>
      <c r="C24773" t="s">
        <v>1278</v>
      </c>
      <c r="D24773" t="s">
        <v>9162</v>
      </c>
    </row>
    <row r="24774" spans="1:4" ht="15">
      <c r="A24774" t="s">
        <v>5208</v>
      </c>
      <c r="B24774" s="53">
        <v>2014</v>
      </c>
      <c r="C24774" t="s">
        <v>1278</v>
      </c>
      <c r="D24774" t="s">
        <v>9163</v>
      </c>
    </row>
    <row r="24775" spans="1:4" ht="15">
      <c r="A24775" t="s">
        <v>5208</v>
      </c>
      <c r="B24775" s="53">
        <v>2014</v>
      </c>
      <c r="C24775" t="s">
        <v>1278</v>
      </c>
      <c r="D24775" t="s">
        <v>9164</v>
      </c>
    </row>
    <row r="24776" spans="1:4" ht="15">
      <c r="A24776" t="s">
        <v>5208</v>
      </c>
      <c r="B24776" s="53">
        <v>2014</v>
      </c>
      <c r="C24776" t="s">
        <v>1278</v>
      </c>
      <c r="D24776" t="s">
        <v>9165</v>
      </c>
    </row>
    <row r="24777" spans="1:4" ht="15">
      <c r="A24777" t="s">
        <v>5208</v>
      </c>
      <c r="B24777" s="53">
        <v>2014</v>
      </c>
      <c r="C24777" t="s">
        <v>9166</v>
      </c>
      <c r="D24777" t="s">
        <v>9167</v>
      </c>
    </row>
    <row r="24778" spans="1:4" ht="15">
      <c r="A24778" t="s">
        <v>5208</v>
      </c>
      <c r="B24778" s="53">
        <v>2014</v>
      </c>
      <c r="C24778" t="s">
        <v>660</v>
      </c>
      <c r="D24778" t="s">
        <v>9168</v>
      </c>
    </row>
    <row r="24779" spans="1:4" ht="15">
      <c r="A24779" t="s">
        <v>5208</v>
      </c>
      <c r="B24779" s="53">
        <v>2014</v>
      </c>
      <c r="C24779" t="s">
        <v>660</v>
      </c>
      <c r="D24779" t="s">
        <v>9169</v>
      </c>
    </row>
    <row r="24780" spans="1:4" ht="15">
      <c r="A24780" t="s">
        <v>5208</v>
      </c>
      <c r="B24780" s="53">
        <v>2014</v>
      </c>
      <c r="C24780" t="s">
        <v>660</v>
      </c>
      <c r="D24780" t="s">
        <v>9170</v>
      </c>
    </row>
    <row r="24781" spans="1:4" ht="15">
      <c r="A24781" t="s">
        <v>5208</v>
      </c>
      <c r="B24781" s="53">
        <v>2014</v>
      </c>
      <c r="C24781" t="s">
        <v>660</v>
      </c>
      <c r="D24781" t="s">
        <v>9171</v>
      </c>
    </row>
    <row r="24782" spans="1:4" ht="15">
      <c r="A24782" t="s">
        <v>5208</v>
      </c>
      <c r="B24782" s="53">
        <v>2014</v>
      </c>
      <c r="C24782" t="s">
        <v>901</v>
      </c>
      <c r="D24782" t="s">
        <v>9172</v>
      </c>
    </row>
    <row r="24783" spans="1:4" ht="15">
      <c r="A24783" t="s">
        <v>5208</v>
      </c>
      <c r="B24783" s="53">
        <v>2014</v>
      </c>
      <c r="C24783" t="s">
        <v>6462</v>
      </c>
      <c r="D24783" t="s">
        <v>9173</v>
      </c>
    </row>
    <row r="24784" spans="1:4" ht="15">
      <c r="A24784" t="s">
        <v>5208</v>
      </c>
      <c r="B24784" s="53">
        <v>2014</v>
      </c>
      <c r="C24784" t="s">
        <v>6462</v>
      </c>
      <c r="D24784" t="s">
        <v>9174</v>
      </c>
    </row>
    <row r="24785" spans="1:4" ht="15">
      <c r="A24785" t="s">
        <v>5208</v>
      </c>
      <c r="B24785" s="53">
        <v>2014</v>
      </c>
      <c r="C24785" t="s">
        <v>6462</v>
      </c>
      <c r="D24785" t="s">
        <v>9175</v>
      </c>
    </row>
    <row r="24786" spans="1:4" ht="15">
      <c r="A24786" t="s">
        <v>5208</v>
      </c>
      <c r="B24786" s="53">
        <v>2014</v>
      </c>
      <c r="C24786" t="s">
        <v>1004</v>
      </c>
      <c r="D24786" t="s">
        <v>9176</v>
      </c>
    </row>
    <row r="24787" spans="1:4" ht="15">
      <c r="A24787" t="s">
        <v>5208</v>
      </c>
      <c r="B24787" s="53">
        <v>2014</v>
      </c>
      <c r="C24787" t="s">
        <v>9177</v>
      </c>
      <c r="D24787" t="s">
        <v>9178</v>
      </c>
    </row>
    <row r="24788" spans="1:4" ht="15">
      <c r="A24788" t="s">
        <v>5208</v>
      </c>
      <c r="B24788" s="53">
        <v>2014</v>
      </c>
      <c r="C24788" t="s">
        <v>6462</v>
      </c>
      <c r="D24788" t="s">
        <v>9179</v>
      </c>
    </row>
    <row r="24789" spans="1:4" ht="15">
      <c r="A24789" t="s">
        <v>5208</v>
      </c>
      <c r="B24789" s="53">
        <v>2013</v>
      </c>
      <c r="C24789" t="s">
        <v>29</v>
      </c>
      <c r="D24789" t="s">
        <v>9180</v>
      </c>
    </row>
    <row r="24790" spans="1:4" ht="15">
      <c r="A24790" t="s">
        <v>5208</v>
      </c>
      <c r="B24790" s="53">
        <v>2013</v>
      </c>
      <c r="C24790" t="s">
        <v>1652</v>
      </c>
      <c r="D24790" t="s">
        <v>9181</v>
      </c>
    </row>
    <row r="24791" spans="1:4" ht="15">
      <c r="A24791" t="s">
        <v>5208</v>
      </c>
      <c r="B24791" s="53">
        <v>2013</v>
      </c>
      <c r="C24791" t="s">
        <v>874</v>
      </c>
      <c r="D24791" t="s">
        <v>9182</v>
      </c>
    </row>
    <row r="24792" spans="1:4" ht="15">
      <c r="A24792" t="s">
        <v>5208</v>
      </c>
      <c r="B24792" s="53">
        <v>2013</v>
      </c>
      <c r="C24792" t="s">
        <v>969</v>
      </c>
      <c r="D24792" t="s">
        <v>9183</v>
      </c>
    </row>
    <row r="24793" spans="1:4" ht="15">
      <c r="A24793" t="s">
        <v>5208</v>
      </c>
      <c r="B24793" s="53">
        <v>2013</v>
      </c>
      <c r="C24793" t="s">
        <v>995</v>
      </c>
      <c r="D24793" t="s">
        <v>9184</v>
      </c>
    </row>
    <row r="24794" spans="1:4" ht="15">
      <c r="A24794" t="s">
        <v>5208</v>
      </c>
      <c r="B24794" s="53">
        <v>2013</v>
      </c>
      <c r="C24794" t="s">
        <v>995</v>
      </c>
      <c r="D24794" t="s">
        <v>9185</v>
      </c>
    </row>
    <row r="24795" spans="1:4" ht="15">
      <c r="A24795" t="s">
        <v>5208</v>
      </c>
      <c r="B24795" s="53">
        <v>2013</v>
      </c>
      <c r="C24795" t="s">
        <v>995</v>
      </c>
      <c r="D24795" t="s">
        <v>9186</v>
      </c>
    </row>
    <row r="24796" spans="1:4" ht="15">
      <c r="A24796" t="s">
        <v>5208</v>
      </c>
      <c r="B24796" s="53">
        <v>2013</v>
      </c>
      <c r="C24796" t="s">
        <v>1259</v>
      </c>
      <c r="D24796" t="s">
        <v>9187</v>
      </c>
    </row>
    <row r="24797" spans="1:4" ht="15">
      <c r="A24797" t="s">
        <v>5208</v>
      </c>
      <c r="B24797" s="53">
        <v>2013</v>
      </c>
      <c r="C24797" t="s">
        <v>9188</v>
      </c>
      <c r="D24797" t="s">
        <v>9189</v>
      </c>
    </row>
    <row r="24798" spans="1:4" ht="15">
      <c r="A24798" t="s">
        <v>5208</v>
      </c>
      <c r="B24798" s="53">
        <v>2013</v>
      </c>
      <c r="C24798" t="s">
        <v>660</v>
      </c>
      <c r="D24798" t="s">
        <v>9190</v>
      </c>
    </row>
    <row r="24799" spans="1:4" ht="15">
      <c r="A24799" t="s">
        <v>5208</v>
      </c>
      <c r="B24799" s="53">
        <v>2013</v>
      </c>
      <c r="C24799" t="s">
        <v>1250</v>
      </c>
      <c r="D24799" t="s">
        <v>9191</v>
      </c>
    </row>
    <row r="24800" spans="1:4" ht="15">
      <c r="A24800" t="s">
        <v>5208</v>
      </c>
      <c r="B24800" s="53">
        <v>2013</v>
      </c>
      <c r="C24800" t="s">
        <v>644</v>
      </c>
      <c r="D24800" t="s">
        <v>9192</v>
      </c>
    </row>
    <row r="24801" spans="1:4" ht="15">
      <c r="A24801" t="s">
        <v>5208</v>
      </c>
      <c r="B24801" s="53">
        <v>2013</v>
      </c>
      <c r="C24801" t="s">
        <v>1042</v>
      </c>
      <c r="D24801" t="s">
        <v>9193</v>
      </c>
    </row>
    <row r="24802" spans="1:4" ht="15">
      <c r="A24802" t="s">
        <v>5208</v>
      </c>
      <c r="B24802" s="53">
        <v>2013</v>
      </c>
      <c r="C24802" t="s">
        <v>6462</v>
      </c>
      <c r="D24802" t="s">
        <v>9080</v>
      </c>
    </row>
    <row r="24803" spans="1:4" ht="15">
      <c r="A24803" t="s">
        <v>5208</v>
      </c>
      <c r="B24803" s="53">
        <v>2013</v>
      </c>
      <c r="C24803" t="s">
        <v>6462</v>
      </c>
      <c r="D24803" t="s">
        <v>9194</v>
      </c>
    </row>
    <row r="24804" spans="1:4" ht="15">
      <c r="A24804" t="s">
        <v>5208</v>
      </c>
      <c r="B24804" s="53">
        <v>2013</v>
      </c>
      <c r="C24804" t="s">
        <v>6462</v>
      </c>
      <c r="D24804" t="s">
        <v>9195</v>
      </c>
    </row>
    <row r="24805" spans="1:4" ht="15">
      <c r="A24805" t="s">
        <v>5208</v>
      </c>
      <c r="B24805" s="53">
        <v>2013</v>
      </c>
      <c r="C24805" t="s">
        <v>6462</v>
      </c>
      <c r="D24805" t="s">
        <v>9077</v>
      </c>
    </row>
    <row r="24806" spans="1:4" ht="15">
      <c r="A24806" t="s">
        <v>5208</v>
      </c>
      <c r="B24806" s="53">
        <v>2013</v>
      </c>
      <c r="C24806" t="s">
        <v>3311</v>
      </c>
      <c r="D24806" t="s">
        <v>9196</v>
      </c>
    </row>
    <row r="24807" spans="1:4" ht="15">
      <c r="A24807" t="s">
        <v>5208</v>
      </c>
      <c r="B24807" s="53">
        <v>2013</v>
      </c>
      <c r="C24807" t="s">
        <v>1006</v>
      </c>
      <c r="D24807" t="s">
        <v>9197</v>
      </c>
    </row>
    <row r="24808" spans="1:4" ht="15">
      <c r="A24808" t="s">
        <v>5208</v>
      </c>
      <c r="B24808" s="53">
        <v>2013</v>
      </c>
      <c r="C24808" t="s">
        <v>9198</v>
      </c>
      <c r="D24808" t="s">
        <v>9199</v>
      </c>
    </row>
    <row r="24809" spans="1:4" ht="15">
      <c r="A24809" t="s">
        <v>5208</v>
      </c>
      <c r="B24809" s="53">
        <v>2013</v>
      </c>
      <c r="C24809" t="s">
        <v>1</v>
      </c>
      <c r="D24809" t="s">
        <v>9200</v>
      </c>
    </row>
    <row r="24810" spans="1:4" ht="15">
      <c r="A24810" t="s">
        <v>5208</v>
      </c>
      <c r="B24810" s="53">
        <v>2012</v>
      </c>
      <c r="C24810" t="s">
        <v>882</v>
      </c>
      <c r="D24810" t="s">
        <v>9201</v>
      </c>
    </row>
    <row r="24811" spans="1:4" ht="15">
      <c r="A24811" t="s">
        <v>5208</v>
      </c>
      <c r="B24811" s="53">
        <v>2012</v>
      </c>
      <c r="C24811" t="s">
        <v>891</v>
      </c>
      <c r="D24811" t="s">
        <v>9202</v>
      </c>
    </row>
    <row r="24812" spans="1:4" ht="15">
      <c r="A24812" t="s">
        <v>5208</v>
      </c>
      <c r="B24812" s="53">
        <v>2012</v>
      </c>
      <c r="C24812" t="s">
        <v>2894</v>
      </c>
      <c r="D24812" t="s">
        <v>9203</v>
      </c>
    </row>
    <row r="24813" spans="1:4" ht="15">
      <c r="A24813" t="s">
        <v>5208</v>
      </c>
      <c r="B24813" s="53">
        <v>2012</v>
      </c>
      <c r="C24813" t="s">
        <v>32</v>
      </c>
      <c r="D24813" t="s">
        <v>9204</v>
      </c>
    </row>
    <row r="24814" spans="1:4" ht="15">
      <c r="A24814" t="s">
        <v>5208</v>
      </c>
      <c r="B24814" s="53">
        <v>2012</v>
      </c>
      <c r="C24814" t="s">
        <v>1247</v>
      </c>
      <c r="D24814" t="s">
        <v>9205</v>
      </c>
    </row>
    <row r="24815" spans="1:4" ht="15">
      <c r="A24815" t="s">
        <v>5208</v>
      </c>
      <c r="B24815" s="53">
        <v>2012</v>
      </c>
      <c r="C24815" t="s">
        <v>25</v>
      </c>
      <c r="D24815" t="s">
        <v>9206</v>
      </c>
    </row>
    <row r="24816" spans="1:4" ht="15">
      <c r="A24816" t="s">
        <v>5208</v>
      </c>
      <c r="B24816" s="53">
        <v>2012</v>
      </c>
      <c r="C24816" t="s">
        <v>9207</v>
      </c>
      <c r="D24816" t="s">
        <v>9208</v>
      </c>
    </row>
    <row r="24817" spans="1:4" ht="15">
      <c r="A24817" t="s">
        <v>5208</v>
      </c>
      <c r="B24817" s="53">
        <v>2012</v>
      </c>
      <c r="C24817" t="s">
        <v>8074</v>
      </c>
      <c r="D24817" t="s">
        <v>9199</v>
      </c>
    </row>
    <row r="24818" spans="1:4" ht="15">
      <c r="A24818" t="s">
        <v>5208</v>
      </c>
      <c r="B24818" s="53">
        <v>2012</v>
      </c>
      <c r="C24818" t="s">
        <v>1234</v>
      </c>
      <c r="D24818" t="s">
        <v>9209</v>
      </c>
    </row>
    <row r="24819" spans="1:4" ht="15">
      <c r="A24819" t="s">
        <v>5208</v>
      </c>
      <c r="B24819" s="53">
        <v>2012</v>
      </c>
      <c r="C24819" t="s">
        <v>644</v>
      </c>
      <c r="D24819" t="s">
        <v>9210</v>
      </c>
    </row>
    <row r="24820" spans="1:4" ht="15">
      <c r="A24820" t="s">
        <v>5208</v>
      </c>
      <c r="B24820" s="53">
        <v>2012</v>
      </c>
      <c r="C24820" t="s">
        <v>644</v>
      </c>
      <c r="D24820" t="s">
        <v>9211</v>
      </c>
    </row>
    <row r="24821" spans="1:4" ht="15">
      <c r="A24821" t="s">
        <v>5208</v>
      </c>
      <c r="B24821" s="53">
        <v>2012</v>
      </c>
      <c r="C24821" t="s">
        <v>779</v>
      </c>
      <c r="D24821" t="s">
        <v>9212</v>
      </c>
    </row>
    <row r="24822" spans="1:4" ht="15">
      <c r="A24822" t="s">
        <v>5208</v>
      </c>
      <c r="B24822" s="53">
        <v>2012</v>
      </c>
      <c r="C24822" t="s">
        <v>931</v>
      </c>
      <c r="D24822" t="s">
        <v>9213</v>
      </c>
    </row>
    <row r="24823" spans="1:4" ht="15">
      <c r="A24823" t="s">
        <v>5208</v>
      </c>
      <c r="B24823" s="53">
        <v>2012</v>
      </c>
      <c r="C24823" t="s">
        <v>6462</v>
      </c>
      <c r="D24823" t="s">
        <v>9214</v>
      </c>
    </row>
    <row r="24824" spans="1:4" ht="15">
      <c r="A24824" t="s">
        <v>5208</v>
      </c>
      <c r="B24824" s="53">
        <v>2012</v>
      </c>
      <c r="C24824" t="s">
        <v>6462</v>
      </c>
      <c r="D24824" t="s">
        <v>9215</v>
      </c>
    </row>
    <row r="24825" spans="1:4" ht="15">
      <c r="A24825" t="s">
        <v>5208</v>
      </c>
      <c r="B24825" s="53">
        <v>2012</v>
      </c>
      <c r="C24825" t="s">
        <v>6462</v>
      </c>
      <c r="D24825" t="s">
        <v>9216</v>
      </c>
    </row>
    <row r="24826" spans="1:4" ht="15">
      <c r="A24826" t="s">
        <v>5208</v>
      </c>
      <c r="B24826" s="53">
        <v>2012</v>
      </c>
      <c r="C24826" t="s">
        <v>790</v>
      </c>
      <c r="D24826" t="s">
        <v>9217</v>
      </c>
    </row>
    <row r="24827" spans="1:4" ht="15">
      <c r="A24827" t="s">
        <v>5208</v>
      </c>
      <c r="B24827" s="53">
        <v>2012</v>
      </c>
      <c r="C24827" t="s">
        <v>790</v>
      </c>
      <c r="D24827" t="s">
        <v>9218</v>
      </c>
    </row>
    <row r="24828" spans="1:4" ht="15">
      <c r="A24828" t="s">
        <v>5208</v>
      </c>
      <c r="B24828" s="53">
        <v>2012</v>
      </c>
      <c r="C24828" t="s">
        <v>790</v>
      </c>
      <c r="D24828" t="s">
        <v>9219</v>
      </c>
    </row>
    <row r="24829" spans="1:4" ht="15">
      <c r="A24829" t="s">
        <v>5208</v>
      </c>
      <c r="B24829" s="53">
        <v>2012</v>
      </c>
      <c r="C24829" t="s">
        <v>9220</v>
      </c>
      <c r="D24829" t="s">
        <v>9221</v>
      </c>
    </row>
    <row r="24830" spans="1:4" ht="15">
      <c r="A24830" t="s">
        <v>5208</v>
      </c>
      <c r="B24830" s="53">
        <v>2012</v>
      </c>
      <c r="C24830" t="s">
        <v>1004</v>
      </c>
      <c r="D24830" t="s">
        <v>9222</v>
      </c>
    </row>
    <row r="24831" spans="1:4" ht="15">
      <c r="A24831" t="s">
        <v>5208</v>
      </c>
      <c r="B24831" s="53">
        <v>2012</v>
      </c>
      <c r="C24831" t="s">
        <v>2932</v>
      </c>
      <c r="D24831" t="s">
        <v>9223</v>
      </c>
    </row>
    <row r="24832" spans="1:4" ht="15">
      <c r="A24832" t="s">
        <v>5208</v>
      </c>
      <c r="B24832" s="53">
        <v>2011</v>
      </c>
      <c r="C24832" t="s">
        <v>5150</v>
      </c>
      <c r="D24832" t="s">
        <v>9224</v>
      </c>
    </row>
    <row r="24833" spans="1:4" ht="15">
      <c r="A24833" t="s">
        <v>5208</v>
      </c>
      <c r="B24833" s="53">
        <v>2011</v>
      </c>
      <c r="C24833" t="s">
        <v>995</v>
      </c>
      <c r="D24833" t="s">
        <v>9225</v>
      </c>
    </row>
    <row r="24834" spans="1:4" ht="15">
      <c r="A24834" t="s">
        <v>5208</v>
      </c>
      <c r="B24834" s="53">
        <v>2011</v>
      </c>
      <c r="C24834" t="s">
        <v>995</v>
      </c>
      <c r="D24834" t="s">
        <v>9226</v>
      </c>
    </row>
    <row r="24835" spans="1:4" ht="15">
      <c r="A24835" t="s">
        <v>5208</v>
      </c>
      <c r="B24835" s="53">
        <v>2011</v>
      </c>
      <c r="C24835" t="s">
        <v>1166</v>
      </c>
      <c r="D24835" t="s">
        <v>9227</v>
      </c>
    </row>
    <row r="24836" spans="1:4" ht="15">
      <c r="A24836" t="s">
        <v>5208</v>
      </c>
      <c r="B24836" s="53">
        <v>2011</v>
      </c>
      <c r="C24836" t="s">
        <v>25</v>
      </c>
      <c r="D24836" t="s">
        <v>9228</v>
      </c>
    </row>
    <row r="24837" spans="1:4" ht="15">
      <c r="A24837" t="s">
        <v>5208</v>
      </c>
      <c r="B24837" s="53">
        <v>2011</v>
      </c>
      <c r="C24837" t="s">
        <v>25</v>
      </c>
      <c r="D24837" t="s">
        <v>9229</v>
      </c>
    </row>
    <row r="24838" spans="1:4" ht="15">
      <c r="A24838" t="s">
        <v>5208</v>
      </c>
      <c r="B24838" s="53">
        <v>2011</v>
      </c>
      <c r="C24838" t="s">
        <v>9230</v>
      </c>
      <c r="D24838" t="s">
        <v>9231</v>
      </c>
    </row>
    <row r="24839" spans="1:4" ht="15">
      <c r="A24839" t="s">
        <v>5208</v>
      </c>
      <c r="B24839" s="53">
        <v>2011</v>
      </c>
      <c r="C24839" t="s">
        <v>9232</v>
      </c>
      <c r="D24839" t="s">
        <v>9233</v>
      </c>
    </row>
    <row r="24840" spans="1:4" ht="15">
      <c r="A24840" t="s">
        <v>5208</v>
      </c>
      <c r="B24840" s="53">
        <v>2011</v>
      </c>
      <c r="C24840" t="s">
        <v>9232</v>
      </c>
      <c r="D24840" t="s">
        <v>9234</v>
      </c>
    </row>
    <row r="24841" spans="1:4" ht="15">
      <c r="A24841" t="s">
        <v>5208</v>
      </c>
      <c r="B24841" s="53">
        <v>2011</v>
      </c>
      <c r="C24841" t="s">
        <v>660</v>
      </c>
      <c r="D24841" t="s">
        <v>9235</v>
      </c>
    </row>
    <row r="24842" spans="1:4" ht="15">
      <c r="A24842" t="s">
        <v>5208</v>
      </c>
      <c r="B24842" s="53">
        <v>2011</v>
      </c>
      <c r="C24842" t="s">
        <v>660</v>
      </c>
      <c r="D24842" t="s">
        <v>9236</v>
      </c>
    </row>
    <row r="24843" spans="1:4" ht="15">
      <c r="A24843" t="s">
        <v>5208</v>
      </c>
      <c r="B24843" s="53">
        <v>2011</v>
      </c>
      <c r="C24843" t="s">
        <v>660</v>
      </c>
      <c r="D24843" t="s">
        <v>9237</v>
      </c>
    </row>
    <row r="24844" spans="1:4" ht="15">
      <c r="A24844" t="s">
        <v>5208</v>
      </c>
      <c r="B24844" s="53">
        <v>2011</v>
      </c>
      <c r="C24844" t="s">
        <v>9238</v>
      </c>
      <c r="D24844" t="s">
        <v>9239</v>
      </c>
    </row>
    <row r="24845" spans="1:4" ht="15">
      <c r="A24845" t="s">
        <v>5208</v>
      </c>
      <c r="B24845" s="53">
        <v>2011</v>
      </c>
      <c r="C24845" t="s">
        <v>6462</v>
      </c>
      <c r="D24845" t="s">
        <v>9240</v>
      </c>
    </row>
    <row r="24846" spans="1:4" ht="15">
      <c r="A24846" t="s">
        <v>5208</v>
      </c>
      <c r="B24846" s="53">
        <v>2011</v>
      </c>
      <c r="C24846" t="s">
        <v>6462</v>
      </c>
      <c r="D24846" t="s">
        <v>9241</v>
      </c>
    </row>
    <row r="24847" spans="1:4" ht="15">
      <c r="A24847" t="s">
        <v>5208</v>
      </c>
      <c r="B24847" s="53">
        <v>2011</v>
      </c>
      <c r="C24847" t="s">
        <v>6462</v>
      </c>
      <c r="D24847" t="s">
        <v>9242</v>
      </c>
    </row>
    <row r="24848" spans="1:4" ht="15">
      <c r="A24848" t="s">
        <v>5208</v>
      </c>
      <c r="B24848" s="53">
        <v>2011</v>
      </c>
      <c r="C24848" t="s">
        <v>6462</v>
      </c>
      <c r="D24848" t="s">
        <v>9243</v>
      </c>
    </row>
    <row r="24849" spans="1:4" ht="15">
      <c r="A24849" t="s">
        <v>5208</v>
      </c>
      <c r="B24849" s="53">
        <v>2011</v>
      </c>
      <c r="C24849" t="s">
        <v>6462</v>
      </c>
      <c r="D24849" t="s">
        <v>9244</v>
      </c>
    </row>
    <row r="24850" spans="1:4" ht="15">
      <c r="A24850" t="s">
        <v>5208</v>
      </c>
      <c r="B24850" s="53">
        <v>2011</v>
      </c>
      <c r="C24850" t="s">
        <v>6462</v>
      </c>
      <c r="D24850" t="s">
        <v>9245</v>
      </c>
    </row>
    <row r="24851" spans="1:4" ht="15">
      <c r="A24851" t="s">
        <v>5208</v>
      </c>
      <c r="B24851" s="53">
        <v>2011</v>
      </c>
      <c r="C24851" t="s">
        <v>6462</v>
      </c>
      <c r="D24851" t="s">
        <v>9246</v>
      </c>
    </row>
    <row r="24852" spans="1:4" ht="15">
      <c r="A24852" t="s">
        <v>5208</v>
      </c>
      <c r="B24852" s="53">
        <v>2010</v>
      </c>
      <c r="C24852" t="s">
        <v>1247</v>
      </c>
      <c r="D24852" t="s">
        <v>9247</v>
      </c>
    </row>
    <row r="24853" spans="1:4" ht="15">
      <c r="A24853" t="s">
        <v>5208</v>
      </c>
      <c r="B24853" s="53">
        <v>2010</v>
      </c>
      <c r="C24853" t="s">
        <v>1166</v>
      </c>
      <c r="D24853" t="s">
        <v>9248</v>
      </c>
    </row>
    <row r="24854" spans="1:4" ht="15">
      <c r="A24854" t="s">
        <v>5208</v>
      </c>
      <c r="B24854" s="53">
        <v>2010</v>
      </c>
      <c r="C24854" t="s">
        <v>25</v>
      </c>
      <c r="D24854" t="s">
        <v>9249</v>
      </c>
    </row>
    <row r="24855" spans="1:4" ht="15">
      <c r="A24855" t="s">
        <v>5208</v>
      </c>
      <c r="B24855" s="53">
        <v>2010</v>
      </c>
      <c r="C24855" t="s">
        <v>25</v>
      </c>
      <c r="D24855" t="s">
        <v>9250</v>
      </c>
    </row>
    <row r="24856" spans="1:4" ht="15">
      <c r="A24856" t="s">
        <v>5208</v>
      </c>
      <c r="B24856" s="53">
        <v>2010</v>
      </c>
      <c r="C24856" t="s">
        <v>9056</v>
      </c>
      <c r="D24856" t="s">
        <v>9251</v>
      </c>
    </row>
    <row r="24857" spans="1:4" ht="15">
      <c r="A24857" t="s">
        <v>5208</v>
      </c>
      <c r="B24857" s="53">
        <v>2010</v>
      </c>
      <c r="C24857" t="s">
        <v>9056</v>
      </c>
      <c r="D24857" t="s">
        <v>9252</v>
      </c>
    </row>
    <row r="24858" spans="1:4" ht="15">
      <c r="A24858" t="s">
        <v>5208</v>
      </c>
      <c r="B24858" s="53">
        <v>2010</v>
      </c>
      <c r="C24858" t="s">
        <v>660</v>
      </c>
      <c r="D24858" t="s">
        <v>9253</v>
      </c>
    </row>
    <row r="24859" spans="1:4" ht="15">
      <c r="A24859" t="s">
        <v>5208</v>
      </c>
      <c r="B24859" s="53">
        <v>2010</v>
      </c>
      <c r="C24859" t="s">
        <v>660</v>
      </c>
      <c r="D24859" t="s">
        <v>9254</v>
      </c>
    </row>
    <row r="24860" spans="1:4" ht="15">
      <c r="A24860" t="s">
        <v>5208</v>
      </c>
      <c r="B24860" s="53">
        <v>2010</v>
      </c>
      <c r="C24860" t="s">
        <v>660</v>
      </c>
      <c r="D24860" t="s">
        <v>9255</v>
      </c>
    </row>
    <row r="24861" spans="1:4" ht="15">
      <c r="A24861" t="s">
        <v>5208</v>
      </c>
      <c r="B24861" s="53">
        <v>2010</v>
      </c>
      <c r="C24861" t="s">
        <v>1249</v>
      </c>
      <c r="D24861" t="s">
        <v>9256</v>
      </c>
    </row>
    <row r="24862" spans="1:4" ht="15">
      <c r="A24862" t="s">
        <v>5208</v>
      </c>
      <c r="B24862" s="53">
        <v>2010</v>
      </c>
      <c r="C24862" t="s">
        <v>644</v>
      </c>
      <c r="D24862" t="s">
        <v>9257</v>
      </c>
    </row>
    <row r="24863" spans="1:4" ht="15">
      <c r="A24863" t="s">
        <v>5208</v>
      </c>
      <c r="B24863" s="53">
        <v>2010</v>
      </c>
      <c r="C24863" t="s">
        <v>644</v>
      </c>
      <c r="D24863" t="s">
        <v>9258</v>
      </c>
    </row>
    <row r="24864" spans="1:4" ht="15">
      <c r="A24864" t="s">
        <v>5208</v>
      </c>
      <c r="B24864" s="53">
        <v>2010</v>
      </c>
      <c r="C24864" t="s">
        <v>1227</v>
      </c>
      <c r="D24864" t="s">
        <v>9259</v>
      </c>
    </row>
    <row r="24865" spans="1:4" ht="15">
      <c r="A24865" t="s">
        <v>5208</v>
      </c>
      <c r="B24865" s="53">
        <v>2010</v>
      </c>
      <c r="C24865" t="s">
        <v>1227</v>
      </c>
      <c r="D24865" t="s">
        <v>9260</v>
      </c>
    </row>
    <row r="24866" spans="1:4" ht="15">
      <c r="A24866" t="s">
        <v>5208</v>
      </c>
      <c r="B24866" s="53">
        <v>2010</v>
      </c>
      <c r="C24866" t="s">
        <v>1227</v>
      </c>
      <c r="D24866" t="s">
        <v>9261</v>
      </c>
    </row>
    <row r="24867" spans="1:4" ht="15">
      <c r="A24867" t="s">
        <v>5208</v>
      </c>
      <c r="B24867" s="53">
        <v>2010</v>
      </c>
      <c r="C24867" t="s">
        <v>1227</v>
      </c>
      <c r="D24867" t="s">
        <v>9262</v>
      </c>
    </row>
    <row r="24868" spans="1:4" ht="15">
      <c r="A24868" t="s">
        <v>5208</v>
      </c>
      <c r="B24868" s="53">
        <v>2010</v>
      </c>
      <c r="C24868" t="s">
        <v>6462</v>
      </c>
      <c r="D24868" t="s">
        <v>9263</v>
      </c>
    </row>
    <row r="24869" spans="1:4" ht="15">
      <c r="A24869" t="s">
        <v>5208</v>
      </c>
      <c r="B24869" s="53">
        <v>2010</v>
      </c>
      <c r="C24869" t="s">
        <v>6462</v>
      </c>
      <c r="D24869" t="s">
        <v>9264</v>
      </c>
    </row>
    <row r="24870" spans="1:4" ht="15">
      <c r="A24870" t="s">
        <v>5208</v>
      </c>
      <c r="B24870" s="53">
        <v>2010</v>
      </c>
      <c r="C24870" t="s">
        <v>6462</v>
      </c>
      <c r="D24870" t="s">
        <v>9265</v>
      </c>
    </row>
    <row r="24871" spans="1:4" ht="15">
      <c r="A24871" t="s">
        <v>5208</v>
      </c>
      <c r="B24871" s="53">
        <v>2010</v>
      </c>
      <c r="C24871" t="s">
        <v>6462</v>
      </c>
      <c r="D24871" t="s">
        <v>9266</v>
      </c>
    </row>
    <row r="24872" spans="1:4" ht="15">
      <c r="A24872" t="s">
        <v>5208</v>
      </c>
      <c r="B24872" s="53">
        <v>2010</v>
      </c>
      <c r="C24872" t="s">
        <v>6462</v>
      </c>
      <c r="D24872" t="s">
        <v>9201</v>
      </c>
    </row>
    <row r="24873" spans="1:4" ht="15">
      <c r="A24873" t="s">
        <v>5208</v>
      </c>
      <c r="B24873" s="53">
        <v>2009</v>
      </c>
      <c r="C24873" t="s">
        <v>874</v>
      </c>
      <c r="D24873" t="s">
        <v>9267</v>
      </c>
    </row>
    <row r="24874" spans="1:4" ht="15">
      <c r="A24874" t="s">
        <v>5208</v>
      </c>
      <c r="B24874" s="53">
        <v>2009</v>
      </c>
      <c r="C24874" t="s">
        <v>995</v>
      </c>
      <c r="D24874" t="s">
        <v>9268</v>
      </c>
    </row>
    <row r="24875" spans="1:4" ht="15">
      <c r="A24875" t="s">
        <v>5208</v>
      </c>
      <c r="B24875" s="53">
        <v>2009</v>
      </c>
      <c r="C24875" t="s">
        <v>995</v>
      </c>
      <c r="D24875" t="s">
        <v>9269</v>
      </c>
    </row>
    <row r="24876" spans="1:4" ht="15">
      <c r="A24876" t="s">
        <v>5208</v>
      </c>
      <c r="B24876" s="53">
        <v>2009</v>
      </c>
      <c r="C24876" t="s">
        <v>25</v>
      </c>
      <c r="D24876" t="s">
        <v>9270</v>
      </c>
    </row>
    <row r="24877" spans="1:4" ht="15">
      <c r="A24877" t="s">
        <v>5208</v>
      </c>
      <c r="B24877" s="53">
        <v>2009</v>
      </c>
      <c r="C24877" t="s">
        <v>660</v>
      </c>
      <c r="D24877" t="s">
        <v>9271</v>
      </c>
    </row>
    <row r="24878" spans="1:4" ht="15">
      <c r="A24878" t="s">
        <v>5208</v>
      </c>
      <c r="B24878" s="53">
        <v>2009</v>
      </c>
      <c r="C24878" t="s">
        <v>931</v>
      </c>
      <c r="D24878" t="s">
        <v>9272</v>
      </c>
    </row>
    <row r="24879" spans="1:4" ht="15">
      <c r="A24879" t="s">
        <v>5208</v>
      </c>
      <c r="B24879" s="53">
        <v>2008</v>
      </c>
      <c r="C24879" t="s">
        <v>1138</v>
      </c>
      <c r="D24879" t="s">
        <v>9273</v>
      </c>
    </row>
    <row r="24880" spans="1:4" ht="15">
      <c r="A24880" t="s">
        <v>5208</v>
      </c>
      <c r="B24880" s="53">
        <v>2008</v>
      </c>
      <c r="C24880" t="s">
        <v>891</v>
      </c>
      <c r="D24880" t="s">
        <v>9274</v>
      </c>
    </row>
    <row r="24881" spans="1:4" ht="15">
      <c r="A24881" t="s">
        <v>5208</v>
      </c>
      <c r="B24881" s="53">
        <v>2008</v>
      </c>
      <c r="C24881" t="s">
        <v>891</v>
      </c>
      <c r="D24881" t="s">
        <v>9275</v>
      </c>
    </row>
    <row r="24882" spans="1:4" ht="15">
      <c r="A24882" t="s">
        <v>5208</v>
      </c>
      <c r="B24882" s="53">
        <v>2008</v>
      </c>
      <c r="C24882" t="s">
        <v>891</v>
      </c>
      <c r="D24882" t="s">
        <v>9276</v>
      </c>
    </row>
    <row r="24883" spans="1:4" ht="15">
      <c r="A24883" t="s">
        <v>5208</v>
      </c>
      <c r="B24883" s="53">
        <v>2008</v>
      </c>
      <c r="C24883" t="s">
        <v>891</v>
      </c>
      <c r="D24883" t="s">
        <v>9277</v>
      </c>
    </row>
    <row r="24884" spans="1:4" ht="15">
      <c r="A24884" t="s">
        <v>5208</v>
      </c>
      <c r="B24884" s="53">
        <v>2008</v>
      </c>
      <c r="C24884" t="s">
        <v>891</v>
      </c>
      <c r="D24884" t="s">
        <v>9278</v>
      </c>
    </row>
    <row r="24885" spans="1:4" ht="15">
      <c r="A24885" t="s">
        <v>5208</v>
      </c>
      <c r="B24885" s="53">
        <v>2008</v>
      </c>
      <c r="C24885" t="s">
        <v>25</v>
      </c>
      <c r="D24885" t="s">
        <v>9279</v>
      </c>
    </row>
    <row r="24886" spans="1:4" ht="15">
      <c r="A24886" t="s">
        <v>5208</v>
      </c>
      <c r="B24886" s="53">
        <v>2008</v>
      </c>
      <c r="C24886" t="s">
        <v>660</v>
      </c>
      <c r="D24886" t="s">
        <v>9280</v>
      </c>
    </row>
    <row r="24887" spans="1:4" ht="15">
      <c r="A24887" t="s">
        <v>5208</v>
      </c>
      <c r="B24887" s="53">
        <v>2008</v>
      </c>
      <c r="C24887" t="s">
        <v>660</v>
      </c>
      <c r="D24887" t="s">
        <v>9281</v>
      </c>
    </row>
    <row r="24888" spans="1:4" ht="15">
      <c r="A24888" t="s">
        <v>5208</v>
      </c>
      <c r="B24888" s="53">
        <v>2008</v>
      </c>
      <c r="C24888" t="s">
        <v>931</v>
      </c>
      <c r="D24888" t="s">
        <v>9282</v>
      </c>
    </row>
    <row r="24889" spans="1:4" ht="15">
      <c r="A24889" t="s">
        <v>5208</v>
      </c>
      <c r="B24889" s="53">
        <v>2007</v>
      </c>
      <c r="C24889" t="s">
        <v>25</v>
      </c>
      <c r="D24889" t="s">
        <v>9283</v>
      </c>
    </row>
    <row r="24890" spans="1:4" ht="15">
      <c r="A24890" t="s">
        <v>5208</v>
      </c>
      <c r="B24890" s="53">
        <v>2007</v>
      </c>
      <c r="C24890" t="s">
        <v>25</v>
      </c>
      <c r="D24890" t="s">
        <v>9284</v>
      </c>
    </row>
    <row r="24891" spans="1:4" ht="15">
      <c r="A24891" t="s">
        <v>5208</v>
      </c>
      <c r="B24891" s="53">
        <v>2007</v>
      </c>
      <c r="C24891" t="s">
        <v>25</v>
      </c>
      <c r="D24891" t="s">
        <v>9285</v>
      </c>
    </row>
    <row r="24892" spans="1:4" ht="15">
      <c r="A24892" t="s">
        <v>5208</v>
      </c>
      <c r="B24892" s="53">
        <v>2007</v>
      </c>
      <c r="C24892" t="s">
        <v>1235</v>
      </c>
      <c r="D24892" t="s">
        <v>9286</v>
      </c>
    </row>
    <row r="24893" spans="1:4" ht="15">
      <c r="A24893" t="s">
        <v>5208</v>
      </c>
      <c r="B24893" s="53">
        <v>2007</v>
      </c>
      <c r="C24893" t="s">
        <v>1235</v>
      </c>
      <c r="D24893" t="s">
        <v>9287</v>
      </c>
    </row>
    <row r="24894" spans="1:4" ht="15">
      <c r="A24894" t="s">
        <v>5208</v>
      </c>
      <c r="B24894" s="53">
        <v>2007</v>
      </c>
      <c r="C24894" t="s">
        <v>931</v>
      </c>
      <c r="D24894" t="s">
        <v>9288</v>
      </c>
    </row>
    <row r="24895" spans="1:4" ht="15">
      <c r="A24895" t="s">
        <v>5208</v>
      </c>
      <c r="B24895" s="53">
        <v>2006</v>
      </c>
      <c r="C24895" t="s">
        <v>4922</v>
      </c>
      <c r="D24895" t="s">
        <v>9289</v>
      </c>
    </row>
    <row r="24896" spans="1:4" ht="15">
      <c r="A24896" t="s">
        <v>5208</v>
      </c>
      <c r="B24896" s="53">
        <v>2006</v>
      </c>
      <c r="C24896" t="s">
        <v>891</v>
      </c>
      <c r="D24896" t="s">
        <v>9290</v>
      </c>
    </row>
    <row r="24897" spans="1:4" ht="15">
      <c r="A24897" t="s">
        <v>5208</v>
      </c>
      <c r="B24897" s="53">
        <v>2006</v>
      </c>
      <c r="C24897" t="s">
        <v>5571</v>
      </c>
      <c r="D24897" t="s">
        <v>9291</v>
      </c>
    </row>
    <row r="24898" spans="1:4" ht="15">
      <c r="A24898" t="s">
        <v>5208</v>
      </c>
      <c r="B24898" s="53">
        <v>2006</v>
      </c>
      <c r="C24898" t="s">
        <v>25</v>
      </c>
      <c r="D24898" t="s">
        <v>9292</v>
      </c>
    </row>
    <row r="24899" spans="1:4" ht="15">
      <c r="A24899" t="s">
        <v>5208</v>
      </c>
      <c r="B24899" s="53">
        <v>2006</v>
      </c>
      <c r="C24899" t="s">
        <v>1278</v>
      </c>
      <c r="D24899" t="s">
        <v>9293</v>
      </c>
    </row>
    <row r="24900" spans="1:4" ht="15">
      <c r="A24900" t="s">
        <v>5208</v>
      </c>
      <c r="B24900" s="53">
        <v>2006</v>
      </c>
      <c r="C24900" t="s">
        <v>660</v>
      </c>
      <c r="D24900" t="s">
        <v>9294</v>
      </c>
    </row>
    <row r="24901" spans="1:4" ht="15">
      <c r="A24901" t="s">
        <v>5208</v>
      </c>
      <c r="B24901" s="53">
        <v>2006</v>
      </c>
      <c r="C24901" t="s">
        <v>644</v>
      </c>
      <c r="D24901" t="s">
        <v>9295</v>
      </c>
    </row>
    <row r="24902" spans="1:4" ht="15">
      <c r="A24902" t="s">
        <v>5208</v>
      </c>
      <c r="B24902" s="53">
        <v>2006</v>
      </c>
      <c r="C24902" t="s">
        <v>6462</v>
      </c>
      <c r="D24902" t="s">
        <v>9296</v>
      </c>
    </row>
    <row r="24903" spans="1:4" ht="15">
      <c r="A24903" t="s">
        <v>5208</v>
      </c>
      <c r="B24903" s="53">
        <v>2006</v>
      </c>
      <c r="C24903" t="s">
        <v>6462</v>
      </c>
      <c r="D24903" t="s">
        <v>9297</v>
      </c>
    </row>
    <row r="24904" spans="1:4" ht="15">
      <c r="A24904" t="s">
        <v>5208</v>
      </c>
      <c r="B24904" s="53">
        <v>2005</v>
      </c>
      <c r="C24904" t="s">
        <v>1167</v>
      </c>
      <c r="D24904" t="s">
        <v>9298</v>
      </c>
    </row>
    <row r="24905" spans="1:4" ht="15">
      <c r="A24905" t="s">
        <v>5208</v>
      </c>
      <c r="B24905" s="53">
        <v>2005</v>
      </c>
      <c r="C24905" t="s">
        <v>2028</v>
      </c>
      <c r="D24905" t="s">
        <v>9299</v>
      </c>
    </row>
    <row r="24906" spans="1:4" ht="15">
      <c r="A24906" t="s">
        <v>5208</v>
      </c>
      <c r="B24906" s="53">
        <v>2005</v>
      </c>
      <c r="C24906" t="s">
        <v>25</v>
      </c>
      <c r="D24906" t="s">
        <v>9300</v>
      </c>
    </row>
    <row r="24907" spans="1:4" ht="15">
      <c r="A24907" t="s">
        <v>5208</v>
      </c>
      <c r="B24907" s="53">
        <v>2005</v>
      </c>
      <c r="C24907" t="s">
        <v>644</v>
      </c>
      <c r="D24907" t="s">
        <v>9301</v>
      </c>
    </row>
    <row r="24908" spans="1:4" ht="15">
      <c r="A24908" t="s">
        <v>5208</v>
      </c>
      <c r="B24908" s="53">
        <v>2005</v>
      </c>
      <c r="C24908" t="s">
        <v>6462</v>
      </c>
      <c r="D24908" t="s">
        <v>9302</v>
      </c>
    </row>
    <row r="24909" spans="1:4" ht="15">
      <c r="A24909" t="s">
        <v>5208</v>
      </c>
      <c r="B24909" s="53">
        <v>2005</v>
      </c>
      <c r="C24909" t="s">
        <v>6462</v>
      </c>
      <c r="D24909" t="s">
        <v>9303</v>
      </c>
    </row>
    <row r="24910" spans="1:4" ht="15">
      <c r="A24910" t="s">
        <v>5208</v>
      </c>
      <c r="B24910" s="53">
        <v>2003</v>
      </c>
      <c r="C24910" t="s">
        <v>9</v>
      </c>
      <c r="D24910" t="s">
        <v>9304</v>
      </c>
    </row>
    <row r="24911" spans="1:4" ht="15">
      <c r="A24911" t="s">
        <v>5208</v>
      </c>
      <c r="B24911" s="53">
        <v>2003</v>
      </c>
      <c r="C24911" t="s">
        <v>1247</v>
      </c>
      <c r="D24911" t="s">
        <v>9305</v>
      </c>
    </row>
    <row r="24912" spans="1:4" ht="15">
      <c r="A24912" t="s">
        <v>5208</v>
      </c>
      <c r="B24912" s="53">
        <v>2003</v>
      </c>
      <c r="C24912" t="s">
        <v>4870</v>
      </c>
      <c r="D24912" t="s">
        <v>9306</v>
      </c>
    </row>
    <row r="24913" spans="1:4" ht="15">
      <c r="A24913" t="s">
        <v>5208</v>
      </c>
      <c r="B24913" s="53">
        <v>2003</v>
      </c>
      <c r="C24913" t="s">
        <v>4442</v>
      </c>
      <c r="D24913" t="s">
        <v>9307</v>
      </c>
    </row>
    <row r="24914" spans="1:4" ht="15">
      <c r="A24914" t="s">
        <v>5208</v>
      </c>
      <c r="B24914" s="53">
        <v>2003</v>
      </c>
      <c r="C24914" t="s">
        <v>6462</v>
      </c>
      <c r="D24914" t="s">
        <v>9308</v>
      </c>
    </row>
    <row r="24915" spans="1:4" ht="15">
      <c r="A24915" t="s">
        <v>5208</v>
      </c>
      <c r="B24915" s="53">
        <v>2003</v>
      </c>
      <c r="C24915" t="s">
        <v>6462</v>
      </c>
      <c r="D24915" t="s">
        <v>9309</v>
      </c>
    </row>
    <row r="24916" spans="1:4" ht="15">
      <c r="A24916" t="s">
        <v>5208</v>
      </c>
      <c r="B24916" s="53">
        <v>2002</v>
      </c>
      <c r="C24916" t="s">
        <v>9166</v>
      </c>
      <c r="D24916" t="s">
        <v>9310</v>
      </c>
    </row>
    <row r="24917" spans="1:4" ht="15">
      <c r="A24917" t="s">
        <v>5208</v>
      </c>
      <c r="B24917" s="53">
        <v>2001</v>
      </c>
      <c r="C24917" t="s">
        <v>9311</v>
      </c>
      <c r="D24917" t="s">
        <v>9312</v>
      </c>
    </row>
    <row r="24918" spans="1:4" ht="15">
      <c r="A24918" t="s">
        <v>5208</v>
      </c>
      <c r="B24918" s="53">
        <v>2001</v>
      </c>
      <c r="C24918" t="s">
        <v>1250</v>
      </c>
      <c r="D24918" t="s">
        <v>9313</v>
      </c>
    </row>
    <row r="24919" spans="1:4" ht="15">
      <c r="A24919" t="s">
        <v>5208</v>
      </c>
      <c r="B24919" s="53">
        <v>2001</v>
      </c>
      <c r="C24919" t="s">
        <v>6462</v>
      </c>
      <c r="D24919" t="s">
        <v>9314</v>
      </c>
    </row>
    <row r="24920" spans="1:4" ht="15">
      <c r="A24920" t="s">
        <v>5208</v>
      </c>
      <c r="B24920" s="53">
        <v>2001</v>
      </c>
      <c r="C24920" t="s">
        <v>6462</v>
      </c>
      <c r="D24920" t="s">
        <v>9315</v>
      </c>
    </row>
    <row r="24921" spans="1:4" ht="15">
      <c r="A24921" t="s">
        <v>5208</v>
      </c>
      <c r="B24921" s="53">
        <v>2001</v>
      </c>
      <c r="C24921" t="s">
        <v>6462</v>
      </c>
      <c r="D24921" t="s">
        <v>9316</v>
      </c>
    </row>
    <row r="24922" spans="1:4" ht="15">
      <c r="A24922" t="s">
        <v>5208</v>
      </c>
      <c r="B24922" s="53">
        <v>2001</v>
      </c>
      <c r="C24922" t="s">
        <v>4425</v>
      </c>
      <c r="D24922" t="s">
        <v>9317</v>
      </c>
    </row>
    <row r="24923" spans="1:4" ht="15">
      <c r="A24923" t="s">
        <v>5208</v>
      </c>
      <c r="B24923" s="53">
        <v>2000</v>
      </c>
      <c r="C24923" t="s">
        <v>2220</v>
      </c>
      <c r="D24923" t="s">
        <v>9318</v>
      </c>
    </row>
    <row r="24924" spans="1:4" ht="15">
      <c r="A24924" t="s">
        <v>5208</v>
      </c>
      <c r="B24924" s="53">
        <v>2000</v>
      </c>
      <c r="C24924" t="s">
        <v>9319</v>
      </c>
      <c r="D24924" t="s">
        <v>9320</v>
      </c>
    </row>
    <row r="24925" spans="1:4" ht="15">
      <c r="A24925" t="s">
        <v>5208</v>
      </c>
      <c r="B24925" s="53">
        <v>2000</v>
      </c>
      <c r="C24925" t="s">
        <v>6462</v>
      </c>
      <c r="D24925" t="s">
        <v>9321</v>
      </c>
    </row>
    <row r="24926" spans="1:4" ht="15">
      <c r="A24926" t="s">
        <v>5208</v>
      </c>
      <c r="B24926" s="53">
        <v>2000</v>
      </c>
      <c r="C24926" t="s">
        <v>6462</v>
      </c>
      <c r="D24926" t="s">
        <v>9322</v>
      </c>
    </row>
    <row r="24927" spans="1:4" ht="15">
      <c r="A24927" t="s">
        <v>5208</v>
      </c>
      <c r="B24927" s="53">
        <v>1999</v>
      </c>
      <c r="C24927" t="s">
        <v>891</v>
      </c>
      <c r="D24927" t="s">
        <v>9323</v>
      </c>
    </row>
    <row r="24928" spans="1:4" ht="15">
      <c r="A24928" t="s">
        <v>5208</v>
      </c>
      <c r="B24928" s="53">
        <v>1999</v>
      </c>
      <c r="C24928" t="s">
        <v>1249</v>
      </c>
      <c r="D24928" t="s">
        <v>9324</v>
      </c>
    </row>
    <row r="24929" spans="1:4" ht="15">
      <c r="A24929" t="s">
        <v>5208</v>
      </c>
      <c r="B24929" s="53">
        <v>1999</v>
      </c>
      <c r="C24929" t="s">
        <v>6462</v>
      </c>
      <c r="D24929" t="s">
        <v>9325</v>
      </c>
    </row>
    <row r="24930" spans="1:4" ht="15">
      <c r="A24930" t="s">
        <v>5208</v>
      </c>
      <c r="B24930" s="53">
        <v>1999</v>
      </c>
      <c r="C24930" t="s">
        <v>6462</v>
      </c>
      <c r="D24930" t="s">
        <v>9326</v>
      </c>
    </row>
    <row r="24931" spans="1:4" ht="15">
      <c r="A24931" t="s">
        <v>5208</v>
      </c>
      <c r="B24931" s="53">
        <v>1998</v>
      </c>
      <c r="C24931" t="s">
        <v>7601</v>
      </c>
      <c r="D24931" t="s">
        <v>9327</v>
      </c>
    </row>
    <row r="24932" spans="1:4" ht="15">
      <c r="A24932" t="s">
        <v>5208</v>
      </c>
      <c r="B24932" s="53">
        <v>1997</v>
      </c>
      <c r="C24932" t="s">
        <v>7778</v>
      </c>
      <c r="D24932" t="s">
        <v>9328</v>
      </c>
    </row>
    <row r="24933" spans="1:4" ht="15">
      <c r="A24933" t="s">
        <v>5208</v>
      </c>
      <c r="B24933" s="53">
        <v>1996</v>
      </c>
      <c r="C24933" t="s">
        <v>7778</v>
      </c>
      <c r="D24933" t="s">
        <v>9329</v>
      </c>
    </row>
    <row r="24934" spans="1:4" ht="15">
      <c r="A24934" t="s">
        <v>5200</v>
      </c>
      <c r="B24934" s="53">
        <v>2023</v>
      </c>
      <c r="C24934" t="s">
        <v>3627</v>
      </c>
      <c r="D24934" t="s">
        <v>7839</v>
      </c>
    </row>
    <row r="24935" spans="1:4" ht="15">
      <c r="A24935" t="s">
        <v>5200</v>
      </c>
      <c r="B24935" s="53">
        <v>2023</v>
      </c>
      <c r="C24935" t="s">
        <v>923</v>
      </c>
      <c r="D24935" t="s">
        <v>7840</v>
      </c>
    </row>
    <row r="24936" spans="1:4" ht="15">
      <c r="A24936" t="s">
        <v>5200</v>
      </c>
      <c r="B24936" s="53">
        <v>2023</v>
      </c>
      <c r="C24936" t="s">
        <v>874</v>
      </c>
      <c r="D24936" t="s">
        <v>7841</v>
      </c>
    </row>
    <row r="24937" spans="1:4" ht="15">
      <c r="A24937" t="s">
        <v>5200</v>
      </c>
      <c r="B24937" s="53">
        <v>2023</v>
      </c>
      <c r="C24937" t="s">
        <v>142</v>
      </c>
      <c r="D24937" t="s">
        <v>7842</v>
      </c>
    </row>
    <row r="24938" spans="1:4" ht="15">
      <c r="A24938" t="s">
        <v>5200</v>
      </c>
      <c r="B24938" s="53">
        <v>2023</v>
      </c>
      <c r="C24938" t="s">
        <v>1100</v>
      </c>
      <c r="D24938" t="s">
        <v>7843</v>
      </c>
    </row>
    <row r="24939" spans="1:4" ht="15">
      <c r="A24939" t="s">
        <v>5200</v>
      </c>
      <c r="B24939" s="53">
        <v>2023</v>
      </c>
      <c r="C24939" t="s">
        <v>1100</v>
      </c>
      <c r="D24939" t="s">
        <v>7844</v>
      </c>
    </row>
    <row r="24940" spans="1:4" ht="15">
      <c r="A24940" t="s">
        <v>5200</v>
      </c>
      <c r="B24940" s="53">
        <v>2023</v>
      </c>
      <c r="C24940" t="s">
        <v>49</v>
      </c>
      <c r="D24940" t="s">
        <v>7845</v>
      </c>
    </row>
    <row r="24941" spans="1:4" ht="15">
      <c r="A24941" t="s">
        <v>5200</v>
      </c>
      <c r="B24941" s="53">
        <v>2023</v>
      </c>
      <c r="C24941" t="s">
        <v>660</v>
      </c>
      <c r="D24941" t="s">
        <v>7846</v>
      </c>
    </row>
    <row r="24942" spans="1:4" ht="15">
      <c r="A24942" t="s">
        <v>5200</v>
      </c>
      <c r="B24942" s="53">
        <v>2023</v>
      </c>
      <c r="C24942" t="s">
        <v>7847</v>
      </c>
      <c r="D24942" t="s">
        <v>7848</v>
      </c>
    </row>
    <row r="24943" spans="1:4" ht="15">
      <c r="A24943" t="s">
        <v>5200</v>
      </c>
      <c r="B24943" s="53">
        <v>2023</v>
      </c>
      <c r="C24943" t="s">
        <v>973</v>
      </c>
      <c r="D24943" t="s">
        <v>7849</v>
      </c>
    </row>
    <row r="24944" spans="1:4" ht="15">
      <c r="A24944" t="s">
        <v>5200</v>
      </c>
      <c r="B24944" s="53">
        <v>2023</v>
      </c>
      <c r="C24944" t="s">
        <v>1</v>
      </c>
      <c r="D24944" t="s">
        <v>7850</v>
      </c>
    </row>
    <row r="24945" spans="1:4" ht="15">
      <c r="A24945" t="s">
        <v>5200</v>
      </c>
      <c r="B24945" s="53">
        <v>2023</v>
      </c>
      <c r="C24945" t="s">
        <v>1</v>
      </c>
      <c r="D24945" t="s">
        <v>7851</v>
      </c>
    </row>
    <row r="24946" spans="1:4" ht="15">
      <c r="A24946" t="s">
        <v>5200</v>
      </c>
      <c r="B24946" s="53">
        <v>2023</v>
      </c>
      <c r="C24946" t="s">
        <v>1</v>
      </c>
      <c r="D24946" t="s">
        <v>7852</v>
      </c>
    </row>
    <row r="24947" spans="1:4" ht="15">
      <c r="A24947" t="s">
        <v>5200</v>
      </c>
      <c r="B24947" s="53">
        <v>2023</v>
      </c>
      <c r="C24947" t="s">
        <v>1</v>
      </c>
      <c r="D24947" t="s">
        <v>7191</v>
      </c>
    </row>
    <row r="24948" spans="1:4" ht="15">
      <c r="A24948" t="s">
        <v>5200</v>
      </c>
      <c r="B24948" s="53">
        <v>2023</v>
      </c>
      <c r="C24948" t="s">
        <v>1</v>
      </c>
      <c r="D24948" t="s">
        <v>7853</v>
      </c>
    </row>
    <row r="24949" spans="1:4" ht="15">
      <c r="A24949" t="s">
        <v>5200</v>
      </c>
      <c r="B24949" s="53">
        <v>2023</v>
      </c>
      <c r="C24949" t="s">
        <v>1</v>
      </c>
      <c r="D24949" t="s">
        <v>7854</v>
      </c>
    </row>
    <row r="24950" spans="1:4" ht="15">
      <c r="A24950" t="s">
        <v>5200</v>
      </c>
      <c r="B24950" s="53">
        <v>2023</v>
      </c>
      <c r="C24950" t="s">
        <v>1</v>
      </c>
      <c r="D24950" t="s">
        <v>7855</v>
      </c>
    </row>
    <row r="24951" spans="1:4" ht="15">
      <c r="A24951" t="s">
        <v>5200</v>
      </c>
      <c r="B24951" s="53">
        <v>2022</v>
      </c>
      <c r="C24951" t="s">
        <v>29</v>
      </c>
      <c r="D24951" t="s">
        <v>7856</v>
      </c>
    </row>
    <row r="24952" spans="1:4" ht="15">
      <c r="A24952" t="s">
        <v>5200</v>
      </c>
      <c r="B24952" s="53">
        <v>2022</v>
      </c>
      <c r="C24952" t="s">
        <v>29</v>
      </c>
      <c r="D24952" t="s">
        <v>7857</v>
      </c>
    </row>
    <row r="24953" spans="1:4" ht="15">
      <c r="A24953" t="s">
        <v>5200</v>
      </c>
      <c r="B24953" s="53">
        <v>2022</v>
      </c>
      <c r="C24953" t="s">
        <v>29</v>
      </c>
      <c r="D24953" t="s">
        <v>7858</v>
      </c>
    </row>
    <row r="24954" spans="1:4" ht="15">
      <c r="A24954" t="s">
        <v>5200</v>
      </c>
      <c r="B24954" s="53">
        <v>2022</v>
      </c>
      <c r="C24954" t="s">
        <v>1322</v>
      </c>
      <c r="D24954" t="s">
        <v>7859</v>
      </c>
    </row>
    <row r="24955" spans="1:4" ht="15">
      <c r="A24955" t="s">
        <v>5200</v>
      </c>
      <c r="B24955" s="53">
        <v>2022</v>
      </c>
      <c r="C24955" t="s">
        <v>44</v>
      </c>
      <c r="D24955" t="s">
        <v>7860</v>
      </c>
    </row>
    <row r="24956" spans="1:4" ht="15">
      <c r="A24956" t="s">
        <v>5200</v>
      </c>
      <c r="B24956" s="53">
        <v>2022</v>
      </c>
      <c r="C24956" t="s">
        <v>44</v>
      </c>
      <c r="D24956" t="s">
        <v>7861</v>
      </c>
    </row>
    <row r="24957" spans="1:4" ht="15">
      <c r="A24957" t="s">
        <v>5200</v>
      </c>
      <c r="B24957" s="53">
        <v>2022</v>
      </c>
      <c r="C24957" t="s">
        <v>44</v>
      </c>
      <c r="D24957" t="s">
        <v>7862</v>
      </c>
    </row>
    <row r="24958" spans="1:4" ht="15">
      <c r="A24958" t="s">
        <v>5200</v>
      </c>
      <c r="B24958" s="53">
        <v>2022</v>
      </c>
      <c r="C24958" t="s">
        <v>44</v>
      </c>
      <c r="D24958" t="s">
        <v>7863</v>
      </c>
    </row>
    <row r="24959" spans="1:4" ht="15">
      <c r="A24959" t="s">
        <v>5200</v>
      </c>
      <c r="B24959" s="53">
        <v>2022</v>
      </c>
      <c r="C24959" t="s">
        <v>874</v>
      </c>
      <c r="D24959" t="s">
        <v>7864</v>
      </c>
    </row>
    <row r="24960" spans="1:4" ht="15">
      <c r="A24960" t="s">
        <v>5200</v>
      </c>
      <c r="B24960" s="53">
        <v>2022</v>
      </c>
      <c r="C24960" t="s">
        <v>25</v>
      </c>
      <c r="D24960" t="s">
        <v>7865</v>
      </c>
    </row>
    <row r="24961" spans="1:4" ht="15">
      <c r="A24961" t="s">
        <v>5200</v>
      </c>
      <c r="B24961" s="53">
        <v>2022</v>
      </c>
      <c r="C24961" t="s">
        <v>25</v>
      </c>
      <c r="D24961" t="s">
        <v>7866</v>
      </c>
    </row>
    <row r="24962" spans="1:4" ht="15">
      <c r="A24962" t="s">
        <v>5200</v>
      </c>
      <c r="B24962" s="53">
        <v>2022</v>
      </c>
      <c r="C24962" t="s">
        <v>660</v>
      </c>
      <c r="D24962" t="s">
        <v>7867</v>
      </c>
    </row>
    <row r="24963" spans="1:4" ht="15">
      <c r="A24963" t="s">
        <v>5200</v>
      </c>
      <c r="B24963" s="53">
        <v>2022</v>
      </c>
      <c r="C24963" t="s">
        <v>644</v>
      </c>
      <c r="D24963" t="s">
        <v>7868</v>
      </c>
    </row>
    <row r="24964" spans="1:4" ht="15">
      <c r="A24964" t="s">
        <v>5200</v>
      </c>
      <c r="B24964" s="53">
        <v>2022</v>
      </c>
      <c r="C24964" t="s">
        <v>644</v>
      </c>
      <c r="D24964" t="s">
        <v>7869</v>
      </c>
    </row>
    <row r="24965" spans="1:4" ht="15">
      <c r="A24965" t="s">
        <v>5200</v>
      </c>
      <c r="B24965" s="53">
        <v>2022</v>
      </c>
      <c r="C24965" t="s">
        <v>644</v>
      </c>
      <c r="D24965" t="s">
        <v>7870</v>
      </c>
    </row>
    <row r="24966" spans="1:4" ht="15">
      <c r="A24966" t="s">
        <v>5200</v>
      </c>
      <c r="B24966" s="53">
        <v>2022</v>
      </c>
      <c r="C24966" t="s">
        <v>644</v>
      </c>
      <c r="D24966" t="s">
        <v>7871</v>
      </c>
    </row>
    <row r="24967" spans="1:4" ht="15">
      <c r="A24967" t="s">
        <v>5200</v>
      </c>
      <c r="B24967" s="53">
        <v>2022</v>
      </c>
      <c r="C24967" t="s">
        <v>644</v>
      </c>
      <c r="D24967" t="s">
        <v>7872</v>
      </c>
    </row>
    <row r="24968" spans="1:4" ht="15">
      <c r="A24968" t="s">
        <v>5200</v>
      </c>
      <c r="B24968" s="53">
        <v>2022</v>
      </c>
      <c r="C24968" t="s">
        <v>973</v>
      </c>
      <c r="D24968" t="s">
        <v>7873</v>
      </c>
    </row>
    <row r="24969" spans="1:4" ht="15">
      <c r="A24969" t="s">
        <v>5200</v>
      </c>
      <c r="B24969" s="53">
        <v>2022</v>
      </c>
      <c r="C24969" t="s">
        <v>7847</v>
      </c>
      <c r="D24969" t="s">
        <v>7874</v>
      </c>
    </row>
    <row r="24970" spans="1:4" ht="15">
      <c r="A24970" t="s">
        <v>5200</v>
      </c>
      <c r="B24970" s="53">
        <v>2022</v>
      </c>
      <c r="C24970" t="s">
        <v>973</v>
      </c>
      <c r="D24970" t="s">
        <v>7875</v>
      </c>
    </row>
    <row r="24971" spans="1:4" ht="15">
      <c r="A24971" t="s">
        <v>5200</v>
      </c>
      <c r="B24971" s="53">
        <v>2022</v>
      </c>
      <c r="C24971" t="s">
        <v>1</v>
      </c>
      <c r="D24971" t="s">
        <v>7861</v>
      </c>
    </row>
    <row r="24972" spans="1:4" ht="15">
      <c r="A24972" t="s">
        <v>5200</v>
      </c>
      <c r="B24972" s="53">
        <v>2022</v>
      </c>
      <c r="C24972" t="s">
        <v>1</v>
      </c>
      <c r="D24972" t="s">
        <v>7876</v>
      </c>
    </row>
    <row r="24973" spans="1:4" ht="15">
      <c r="A24973" t="s">
        <v>5200</v>
      </c>
      <c r="B24973" s="53">
        <v>2022</v>
      </c>
      <c r="C24973" t="s">
        <v>1</v>
      </c>
      <c r="D24973" t="s">
        <v>7844</v>
      </c>
    </row>
    <row r="24974" spans="1:4" ht="15">
      <c r="A24974" t="s">
        <v>5200</v>
      </c>
      <c r="B24974" s="53">
        <v>2022</v>
      </c>
      <c r="C24974" t="s">
        <v>1</v>
      </c>
      <c r="D24974" t="s">
        <v>7871</v>
      </c>
    </row>
    <row r="24975" spans="1:4" ht="15">
      <c r="A24975" t="s">
        <v>5200</v>
      </c>
      <c r="B24975" s="53">
        <v>2022</v>
      </c>
      <c r="C24975" t="s">
        <v>1</v>
      </c>
      <c r="D24975" t="s">
        <v>7868</v>
      </c>
    </row>
    <row r="24976" spans="1:4" ht="15">
      <c r="A24976" t="s">
        <v>5200</v>
      </c>
      <c r="B24976" s="53">
        <v>2022</v>
      </c>
      <c r="C24976" t="s">
        <v>1</v>
      </c>
      <c r="D24976" t="s">
        <v>7877</v>
      </c>
    </row>
    <row r="24977" spans="1:4" ht="15">
      <c r="A24977" t="s">
        <v>5200</v>
      </c>
      <c r="B24977" s="53">
        <v>2022</v>
      </c>
      <c r="C24977" t="s">
        <v>1</v>
      </c>
      <c r="D24977" t="s">
        <v>7878</v>
      </c>
    </row>
    <row r="24978" spans="1:4" ht="15">
      <c r="A24978" t="s">
        <v>5200</v>
      </c>
      <c r="B24978" s="53">
        <v>2022</v>
      </c>
      <c r="C24978" t="s">
        <v>1</v>
      </c>
      <c r="D24978" t="s">
        <v>7879</v>
      </c>
    </row>
    <row r="24979" spans="1:4" ht="15">
      <c r="A24979" t="s">
        <v>5200</v>
      </c>
      <c r="B24979" s="53">
        <v>2022</v>
      </c>
      <c r="C24979" t="s">
        <v>1</v>
      </c>
      <c r="D24979" t="s">
        <v>7880</v>
      </c>
    </row>
    <row r="24980" spans="1:4" ht="15">
      <c r="A24980" t="s">
        <v>5200</v>
      </c>
      <c r="B24980" s="53">
        <v>2021</v>
      </c>
      <c r="C24980" t="s">
        <v>44</v>
      </c>
      <c r="D24980" t="s">
        <v>7881</v>
      </c>
    </row>
    <row r="24981" spans="1:4" ht="15">
      <c r="A24981" t="s">
        <v>5200</v>
      </c>
      <c r="B24981" s="53">
        <v>2021</v>
      </c>
      <c r="C24981" t="s">
        <v>44</v>
      </c>
      <c r="D24981" t="s">
        <v>7209</v>
      </c>
    </row>
    <row r="24982" spans="1:4" ht="15">
      <c r="A24982" t="s">
        <v>5200</v>
      </c>
      <c r="B24982" s="53">
        <v>2021</v>
      </c>
      <c r="C24982" t="s">
        <v>1125</v>
      </c>
      <c r="D24982" t="s">
        <v>7882</v>
      </c>
    </row>
    <row r="24983" spans="1:4" ht="15">
      <c r="A24983" t="s">
        <v>5200</v>
      </c>
      <c r="B24983" s="53">
        <v>2021</v>
      </c>
      <c r="C24983" t="s">
        <v>1115</v>
      </c>
      <c r="D24983" t="s">
        <v>7883</v>
      </c>
    </row>
    <row r="24984" spans="1:4" ht="15">
      <c r="A24984" t="s">
        <v>5200</v>
      </c>
      <c r="B24984" s="53">
        <v>2021</v>
      </c>
      <c r="C24984" t="s">
        <v>1115</v>
      </c>
      <c r="D24984" t="s">
        <v>7884</v>
      </c>
    </row>
    <row r="24985" spans="1:4" ht="15">
      <c r="A24985" t="s">
        <v>5200</v>
      </c>
      <c r="B24985" s="53">
        <v>2021</v>
      </c>
      <c r="C24985" t="s">
        <v>660</v>
      </c>
      <c r="D24985" t="s">
        <v>7885</v>
      </c>
    </row>
    <row r="24986" spans="1:4" ht="15">
      <c r="A24986" t="s">
        <v>5200</v>
      </c>
      <c r="B24986" s="53">
        <v>2021</v>
      </c>
      <c r="C24986" t="s">
        <v>660</v>
      </c>
      <c r="D24986" t="s">
        <v>7886</v>
      </c>
    </row>
    <row r="24987" spans="1:4" ht="15">
      <c r="A24987" t="s">
        <v>5200</v>
      </c>
      <c r="B24987" s="53">
        <v>2021</v>
      </c>
      <c r="C24987" t="s">
        <v>660</v>
      </c>
      <c r="D24987" t="s">
        <v>7887</v>
      </c>
    </row>
    <row r="24988" spans="1:4" ht="15">
      <c r="A24988" t="s">
        <v>5200</v>
      </c>
      <c r="B24988" s="53">
        <v>2021</v>
      </c>
      <c r="C24988" t="s">
        <v>644</v>
      </c>
      <c r="D24988" t="s">
        <v>7888</v>
      </c>
    </row>
    <row r="24989" spans="1:4" ht="15">
      <c r="A24989" t="s">
        <v>5200</v>
      </c>
      <c r="B24989" s="53">
        <v>2021</v>
      </c>
      <c r="C24989" t="s">
        <v>644</v>
      </c>
      <c r="D24989" t="s">
        <v>7889</v>
      </c>
    </row>
    <row r="24990" spans="1:4" ht="15">
      <c r="A24990" t="s">
        <v>5200</v>
      </c>
      <c r="B24990" s="53">
        <v>2021</v>
      </c>
      <c r="C24990" t="s">
        <v>644</v>
      </c>
      <c r="D24990" t="s">
        <v>7890</v>
      </c>
    </row>
    <row r="24991" spans="1:4" ht="15">
      <c r="A24991" t="s">
        <v>5200</v>
      </c>
      <c r="B24991" s="53">
        <v>2021</v>
      </c>
      <c r="C24991" t="s">
        <v>644</v>
      </c>
      <c r="D24991" t="s">
        <v>7891</v>
      </c>
    </row>
    <row r="24992" spans="1:4" ht="15">
      <c r="A24992" t="s">
        <v>5200</v>
      </c>
      <c r="B24992" s="53">
        <v>2021</v>
      </c>
      <c r="C24992" t="s">
        <v>1</v>
      </c>
      <c r="D24992" t="s">
        <v>7892</v>
      </c>
    </row>
    <row r="24993" spans="1:4" ht="15">
      <c r="A24993" t="s">
        <v>5200</v>
      </c>
      <c r="B24993" s="53">
        <v>2021</v>
      </c>
      <c r="C24993" t="s">
        <v>1</v>
      </c>
      <c r="D24993" t="s">
        <v>7893</v>
      </c>
    </row>
    <row r="24994" spans="1:4" ht="15">
      <c r="A24994" t="s">
        <v>5200</v>
      </c>
      <c r="B24994" s="53">
        <v>2021</v>
      </c>
      <c r="C24994" t="s">
        <v>1</v>
      </c>
      <c r="D24994" t="s">
        <v>7890</v>
      </c>
    </row>
    <row r="24995" spans="1:4" ht="15">
      <c r="A24995" t="s">
        <v>5200</v>
      </c>
      <c r="B24995" s="53">
        <v>2021</v>
      </c>
      <c r="C24995" t="s">
        <v>1</v>
      </c>
      <c r="D24995" t="s">
        <v>7882</v>
      </c>
    </row>
    <row r="24996" spans="1:4" ht="15">
      <c r="A24996" t="s">
        <v>5200</v>
      </c>
      <c r="B24996" s="53">
        <v>2020</v>
      </c>
      <c r="C24996" t="s">
        <v>1138</v>
      </c>
      <c r="D24996" t="s">
        <v>7894</v>
      </c>
    </row>
    <row r="24997" spans="1:4" ht="15">
      <c r="A24997" t="s">
        <v>5200</v>
      </c>
      <c r="B24997" s="53">
        <v>2020</v>
      </c>
      <c r="C24997" t="s">
        <v>1138</v>
      </c>
      <c r="D24997" t="s">
        <v>7894</v>
      </c>
    </row>
    <row r="24998" spans="1:4" ht="15">
      <c r="A24998" t="s">
        <v>5200</v>
      </c>
      <c r="B24998" s="53">
        <v>2020</v>
      </c>
      <c r="C24998" t="s">
        <v>1138</v>
      </c>
      <c r="D24998" t="s">
        <v>7895</v>
      </c>
    </row>
    <row r="24999" spans="1:4" ht="15">
      <c r="A24999" t="s">
        <v>5200</v>
      </c>
      <c r="B24999" s="53">
        <v>2020</v>
      </c>
      <c r="C24999" t="s">
        <v>44</v>
      </c>
      <c r="D24999" t="s">
        <v>7896</v>
      </c>
    </row>
    <row r="25000" spans="1:4" ht="15">
      <c r="A25000" t="s">
        <v>5200</v>
      </c>
      <c r="B25000" s="53">
        <v>2020</v>
      </c>
      <c r="C25000" t="s">
        <v>47</v>
      </c>
      <c r="D25000" t="s">
        <v>7897</v>
      </c>
    </row>
    <row r="25001" spans="1:4" ht="15">
      <c r="A25001" t="s">
        <v>5200</v>
      </c>
      <c r="B25001" s="53">
        <v>2020</v>
      </c>
      <c r="C25001" t="s">
        <v>874</v>
      </c>
      <c r="D25001" t="s">
        <v>7898</v>
      </c>
    </row>
    <row r="25002" spans="1:4" ht="15">
      <c r="A25002" t="s">
        <v>5200</v>
      </c>
      <c r="B25002" s="53">
        <v>2020</v>
      </c>
      <c r="C25002" t="s">
        <v>142</v>
      </c>
      <c r="D25002" t="s">
        <v>7899</v>
      </c>
    </row>
    <row r="25003" spans="1:4" ht="15">
      <c r="A25003" t="s">
        <v>5200</v>
      </c>
      <c r="B25003" s="53">
        <v>2020</v>
      </c>
      <c r="C25003" t="s">
        <v>660</v>
      </c>
      <c r="D25003" t="s">
        <v>7900</v>
      </c>
    </row>
    <row r="25004" spans="1:4" ht="15">
      <c r="A25004" t="s">
        <v>5200</v>
      </c>
      <c r="B25004" s="53">
        <v>2020</v>
      </c>
      <c r="C25004" t="s">
        <v>644</v>
      </c>
      <c r="D25004" t="s">
        <v>7901</v>
      </c>
    </row>
    <row r="25005" spans="1:4" ht="15">
      <c r="A25005" t="s">
        <v>5200</v>
      </c>
      <c r="B25005" s="53">
        <v>2020</v>
      </c>
      <c r="C25005" t="s">
        <v>644</v>
      </c>
      <c r="D25005" t="s">
        <v>7902</v>
      </c>
    </row>
    <row r="25006" spans="1:4" ht="15">
      <c r="A25006" t="s">
        <v>5200</v>
      </c>
      <c r="B25006" s="53">
        <v>2020</v>
      </c>
      <c r="C25006" t="s">
        <v>644</v>
      </c>
      <c r="D25006" t="s">
        <v>7903</v>
      </c>
    </row>
    <row r="25007" spans="1:4" ht="15">
      <c r="A25007" t="s">
        <v>5200</v>
      </c>
      <c r="B25007" s="53">
        <v>2020</v>
      </c>
      <c r="C25007" t="s">
        <v>877</v>
      </c>
      <c r="D25007" t="s">
        <v>7904</v>
      </c>
    </row>
    <row r="25008" spans="1:4" ht="15">
      <c r="A25008" t="s">
        <v>5200</v>
      </c>
      <c r="B25008" s="53">
        <v>2020</v>
      </c>
      <c r="C25008" t="s">
        <v>1</v>
      </c>
      <c r="D25008" t="s">
        <v>7905</v>
      </c>
    </row>
    <row r="25009" spans="1:4" ht="15">
      <c r="A25009" t="s">
        <v>5200</v>
      </c>
      <c r="B25009" s="53">
        <v>2020</v>
      </c>
      <c r="C25009" t="s">
        <v>1</v>
      </c>
      <c r="D25009" t="s">
        <v>7902</v>
      </c>
    </row>
    <row r="25010" spans="1:4" ht="15">
      <c r="A25010" t="s">
        <v>5200</v>
      </c>
      <c r="B25010" s="53">
        <v>2020</v>
      </c>
      <c r="C25010" t="s">
        <v>1</v>
      </c>
      <c r="D25010" t="s">
        <v>7906</v>
      </c>
    </row>
    <row r="25011" spans="1:4" ht="15">
      <c r="A25011" t="s">
        <v>5200</v>
      </c>
      <c r="B25011" s="53">
        <v>2019</v>
      </c>
      <c r="C25011" t="s">
        <v>1138</v>
      </c>
      <c r="D25011" t="s">
        <v>7907</v>
      </c>
    </row>
    <row r="25012" spans="1:4" ht="15">
      <c r="A25012" t="s">
        <v>5200</v>
      </c>
      <c r="B25012" s="53">
        <v>2019</v>
      </c>
      <c r="C25012" t="s">
        <v>47</v>
      </c>
      <c r="D25012" t="s">
        <v>7908</v>
      </c>
    </row>
    <row r="25013" spans="1:4" ht="15">
      <c r="A25013" t="s">
        <v>5200</v>
      </c>
      <c r="B25013" s="53">
        <v>2019</v>
      </c>
      <c r="C25013" t="s">
        <v>874</v>
      </c>
      <c r="D25013" t="s">
        <v>7909</v>
      </c>
    </row>
    <row r="25014" spans="1:4" ht="15">
      <c r="A25014" t="s">
        <v>5200</v>
      </c>
      <c r="B25014" s="53">
        <v>2019</v>
      </c>
      <c r="C25014" t="s">
        <v>25</v>
      </c>
      <c r="D25014" t="s">
        <v>7910</v>
      </c>
    </row>
    <row r="25015" spans="1:4" ht="15">
      <c r="A25015" t="s">
        <v>5200</v>
      </c>
      <c r="B25015" s="53">
        <v>2019</v>
      </c>
      <c r="C25015" t="s">
        <v>25</v>
      </c>
      <c r="D25015" t="s">
        <v>7911</v>
      </c>
    </row>
    <row r="25016" spans="1:4" ht="15">
      <c r="A25016" t="s">
        <v>5200</v>
      </c>
      <c r="B25016" s="53">
        <v>2019</v>
      </c>
      <c r="C25016" t="s">
        <v>25</v>
      </c>
      <c r="D25016" t="s">
        <v>7912</v>
      </c>
    </row>
    <row r="25017" spans="1:4" ht="15">
      <c r="A25017" t="s">
        <v>5200</v>
      </c>
      <c r="B25017" s="53">
        <v>2019</v>
      </c>
      <c r="C25017" t="s">
        <v>25</v>
      </c>
      <c r="D25017" t="s">
        <v>7913</v>
      </c>
    </row>
    <row r="25018" spans="1:4" ht="15">
      <c r="A25018" t="s">
        <v>5200</v>
      </c>
      <c r="B25018" s="53">
        <v>2019</v>
      </c>
      <c r="C25018" t="s">
        <v>25</v>
      </c>
      <c r="D25018" t="s">
        <v>7914</v>
      </c>
    </row>
    <row r="25019" spans="1:4" ht="15">
      <c r="A25019" t="s">
        <v>5200</v>
      </c>
      <c r="B25019" s="53">
        <v>2019</v>
      </c>
      <c r="C25019" t="s">
        <v>25</v>
      </c>
      <c r="D25019" t="s">
        <v>7915</v>
      </c>
    </row>
    <row r="25020" spans="1:4" ht="15">
      <c r="A25020" t="s">
        <v>5200</v>
      </c>
      <c r="B25020" s="53">
        <v>2019</v>
      </c>
      <c r="C25020" t="s">
        <v>25</v>
      </c>
      <c r="D25020" t="s">
        <v>7916</v>
      </c>
    </row>
    <row r="25021" spans="1:4" ht="15">
      <c r="A25021" t="s">
        <v>5200</v>
      </c>
      <c r="B25021" s="53">
        <v>2019</v>
      </c>
      <c r="C25021" t="s">
        <v>6666</v>
      </c>
      <c r="D25021" t="s">
        <v>7917</v>
      </c>
    </row>
    <row r="25022" spans="1:4" ht="15">
      <c r="A25022" t="s">
        <v>5200</v>
      </c>
      <c r="B25022" s="53">
        <v>2019</v>
      </c>
      <c r="C25022" t="s">
        <v>644</v>
      </c>
      <c r="D25022" t="s">
        <v>7918</v>
      </c>
    </row>
    <row r="25023" spans="1:4" ht="15">
      <c r="A25023" t="s">
        <v>5200</v>
      </c>
      <c r="B25023" s="53">
        <v>2019</v>
      </c>
      <c r="C25023" t="s">
        <v>644</v>
      </c>
      <c r="D25023" t="s">
        <v>7919</v>
      </c>
    </row>
    <row r="25024" spans="1:4" ht="15">
      <c r="A25024" t="s">
        <v>5200</v>
      </c>
      <c r="B25024" s="53">
        <v>2019</v>
      </c>
      <c r="C25024" t="s">
        <v>644</v>
      </c>
      <c r="D25024" t="s">
        <v>7920</v>
      </c>
    </row>
    <row r="25025" spans="1:4" ht="15">
      <c r="A25025" t="s">
        <v>5200</v>
      </c>
      <c r="B25025" s="53">
        <v>2019</v>
      </c>
      <c r="C25025" t="s">
        <v>686</v>
      </c>
      <c r="D25025" t="s">
        <v>7921</v>
      </c>
    </row>
    <row r="25026" spans="1:4" ht="15">
      <c r="A25026" t="s">
        <v>5200</v>
      </c>
      <c r="B25026" s="53">
        <v>2019</v>
      </c>
      <c r="C25026" t="s">
        <v>931</v>
      </c>
      <c r="D25026" t="s">
        <v>7922</v>
      </c>
    </row>
    <row r="25027" spans="1:4" ht="15">
      <c r="A25027" t="s">
        <v>5200</v>
      </c>
      <c r="B25027" s="53">
        <v>2019</v>
      </c>
      <c r="C25027" t="s">
        <v>3311</v>
      </c>
      <c r="D25027" t="s">
        <v>7923</v>
      </c>
    </row>
    <row r="25028" spans="1:4" ht="15">
      <c r="A25028" t="s">
        <v>5200</v>
      </c>
      <c r="B25028" s="53">
        <v>2019</v>
      </c>
      <c r="C25028" t="s">
        <v>1</v>
      </c>
      <c r="D25028" t="s">
        <v>7924</v>
      </c>
    </row>
    <row r="25029" spans="1:4" ht="15">
      <c r="A25029" t="s">
        <v>5200</v>
      </c>
      <c r="B25029" s="53">
        <v>2019</v>
      </c>
      <c r="C25029" t="s">
        <v>1</v>
      </c>
      <c r="D25029" t="s">
        <v>7896</v>
      </c>
    </row>
    <row r="25030" spans="1:4" ht="15">
      <c r="A25030" t="s">
        <v>5200</v>
      </c>
      <c r="B25030" s="53">
        <v>2019</v>
      </c>
      <c r="C25030" t="s">
        <v>1</v>
      </c>
      <c r="D25030" t="s">
        <v>7925</v>
      </c>
    </row>
    <row r="25031" spans="1:4" ht="15">
      <c r="A25031" t="s">
        <v>5200</v>
      </c>
      <c r="B25031" s="53">
        <v>2018</v>
      </c>
      <c r="C25031" t="s">
        <v>1138</v>
      </c>
      <c r="D25031" t="s">
        <v>7926</v>
      </c>
    </row>
    <row r="25032" spans="1:4" ht="15">
      <c r="A25032" t="s">
        <v>5200</v>
      </c>
      <c r="B25032" s="53">
        <v>2018</v>
      </c>
      <c r="C25032" t="s">
        <v>44</v>
      </c>
      <c r="D25032" t="s">
        <v>7927</v>
      </c>
    </row>
    <row r="25033" spans="1:4" ht="15">
      <c r="A25033" t="s">
        <v>5200</v>
      </c>
      <c r="B25033" s="53">
        <v>2018</v>
      </c>
      <c r="C25033" t="s">
        <v>44</v>
      </c>
      <c r="D25033" t="s">
        <v>7928</v>
      </c>
    </row>
    <row r="25034" spans="1:4" ht="15">
      <c r="A25034" t="s">
        <v>5200</v>
      </c>
      <c r="B25034" s="53">
        <v>2018</v>
      </c>
      <c r="C25034" t="s">
        <v>44</v>
      </c>
      <c r="D25034" t="s">
        <v>7929</v>
      </c>
    </row>
    <row r="25035" spans="1:4" ht="15">
      <c r="A25035" t="s">
        <v>5200</v>
      </c>
      <c r="B25035" s="53">
        <v>2018</v>
      </c>
      <c r="C25035" t="s">
        <v>44</v>
      </c>
      <c r="D25035" t="s">
        <v>7930</v>
      </c>
    </row>
    <row r="25036" spans="1:4" ht="15">
      <c r="A25036" t="s">
        <v>5200</v>
      </c>
      <c r="B25036" s="53">
        <v>2018</v>
      </c>
      <c r="C25036" t="s">
        <v>44</v>
      </c>
      <c r="D25036" t="s">
        <v>7931</v>
      </c>
    </row>
    <row r="25037" spans="1:4" ht="15">
      <c r="A25037" t="s">
        <v>5200</v>
      </c>
      <c r="B25037" s="53">
        <v>2018</v>
      </c>
      <c r="C25037" t="s">
        <v>44</v>
      </c>
      <c r="D25037" t="s">
        <v>7932</v>
      </c>
    </row>
    <row r="25038" spans="1:4" ht="15">
      <c r="A25038" t="s">
        <v>5200</v>
      </c>
      <c r="B25038" s="53">
        <v>2018</v>
      </c>
      <c r="C25038" t="s">
        <v>47</v>
      </c>
      <c r="D25038" t="s">
        <v>7933</v>
      </c>
    </row>
    <row r="25039" spans="1:4" ht="15">
      <c r="A25039" t="s">
        <v>5200</v>
      </c>
      <c r="B25039" s="53">
        <v>2018</v>
      </c>
      <c r="C25039" t="s">
        <v>874</v>
      </c>
      <c r="D25039" t="s">
        <v>7934</v>
      </c>
    </row>
    <row r="25040" spans="1:4" ht="15">
      <c r="A25040" t="s">
        <v>5200</v>
      </c>
      <c r="B25040" s="53">
        <v>2018</v>
      </c>
      <c r="C25040" t="s">
        <v>874</v>
      </c>
      <c r="D25040" t="s">
        <v>7935</v>
      </c>
    </row>
    <row r="25041" spans="1:4" ht="15">
      <c r="A25041" t="s">
        <v>5200</v>
      </c>
      <c r="B25041" s="53">
        <v>2018</v>
      </c>
      <c r="C25041" t="s">
        <v>1125</v>
      </c>
      <c r="D25041" t="s">
        <v>7936</v>
      </c>
    </row>
    <row r="25042" spans="1:4" ht="15">
      <c r="A25042" t="s">
        <v>5200</v>
      </c>
      <c r="B25042" s="53">
        <v>2018</v>
      </c>
      <c r="C25042" t="s">
        <v>25</v>
      </c>
      <c r="D25042" t="s">
        <v>7937</v>
      </c>
    </row>
    <row r="25043" spans="1:4" ht="15">
      <c r="A25043" t="s">
        <v>5200</v>
      </c>
      <c r="B25043" s="53">
        <v>2018</v>
      </c>
      <c r="C25043" t="s">
        <v>25</v>
      </c>
      <c r="D25043" t="s">
        <v>7938</v>
      </c>
    </row>
    <row r="25044" spans="1:4" ht="15">
      <c r="A25044" t="s">
        <v>5200</v>
      </c>
      <c r="B25044" s="53">
        <v>2018</v>
      </c>
      <c r="C25044" t="s">
        <v>25</v>
      </c>
      <c r="D25044" t="s">
        <v>7939</v>
      </c>
    </row>
    <row r="25045" spans="1:4" ht="15">
      <c r="A25045" t="s">
        <v>5200</v>
      </c>
      <c r="B25045" s="53">
        <v>2018</v>
      </c>
      <c r="C25045" t="s">
        <v>25</v>
      </c>
      <c r="D25045" t="s">
        <v>7940</v>
      </c>
    </row>
    <row r="25046" spans="1:4" ht="15">
      <c r="A25046" t="s">
        <v>5200</v>
      </c>
      <c r="B25046" s="53">
        <v>2018</v>
      </c>
      <c r="C25046" t="s">
        <v>25</v>
      </c>
      <c r="D25046" t="s">
        <v>7941</v>
      </c>
    </row>
    <row r="25047" spans="1:4" ht="15">
      <c r="A25047" t="s">
        <v>5200</v>
      </c>
      <c r="B25047" s="53">
        <v>2018</v>
      </c>
      <c r="C25047" t="s">
        <v>25</v>
      </c>
      <c r="D25047" t="s">
        <v>7942</v>
      </c>
    </row>
    <row r="25048" spans="1:4" ht="15">
      <c r="A25048" t="s">
        <v>5200</v>
      </c>
      <c r="B25048" s="53">
        <v>2018</v>
      </c>
      <c r="C25048" t="s">
        <v>25</v>
      </c>
      <c r="D25048" t="s">
        <v>7943</v>
      </c>
    </row>
    <row r="25049" spans="1:4" ht="15">
      <c r="A25049" t="s">
        <v>5200</v>
      </c>
      <c r="B25049" s="53">
        <v>2018</v>
      </c>
      <c r="C25049" t="s">
        <v>25</v>
      </c>
      <c r="D25049" t="s">
        <v>7944</v>
      </c>
    </row>
    <row r="25050" spans="1:4" ht="15">
      <c r="A25050" t="s">
        <v>5200</v>
      </c>
      <c r="B25050" s="53">
        <v>2018</v>
      </c>
      <c r="C25050" t="s">
        <v>25</v>
      </c>
      <c r="D25050" t="s">
        <v>7945</v>
      </c>
    </row>
    <row r="25051" spans="1:4" ht="15">
      <c r="A25051" t="s">
        <v>5200</v>
      </c>
      <c r="B25051" s="53">
        <v>2018</v>
      </c>
      <c r="C25051" t="s">
        <v>1278</v>
      </c>
      <c r="D25051" t="s">
        <v>7946</v>
      </c>
    </row>
    <row r="25052" spans="1:4" ht="15">
      <c r="A25052" t="s">
        <v>5200</v>
      </c>
      <c r="B25052" s="53">
        <v>2018</v>
      </c>
      <c r="C25052" t="s">
        <v>6666</v>
      </c>
      <c r="D25052" t="s">
        <v>7947</v>
      </c>
    </row>
    <row r="25053" spans="1:4" ht="15">
      <c r="A25053" t="s">
        <v>5200</v>
      </c>
      <c r="B25053" s="53">
        <v>2018</v>
      </c>
      <c r="C25053" t="s">
        <v>660</v>
      </c>
      <c r="D25053" t="s">
        <v>7948</v>
      </c>
    </row>
    <row r="25054" spans="1:4" ht="15">
      <c r="A25054" t="s">
        <v>5200</v>
      </c>
      <c r="B25054" s="53">
        <v>2018</v>
      </c>
      <c r="C25054" t="s">
        <v>660</v>
      </c>
      <c r="D25054" t="s">
        <v>7949</v>
      </c>
    </row>
    <row r="25055" spans="1:4" ht="15">
      <c r="A25055" t="s">
        <v>5200</v>
      </c>
      <c r="B25055" s="53">
        <v>2018</v>
      </c>
      <c r="C25055" t="s">
        <v>644</v>
      </c>
      <c r="D25055" t="s">
        <v>7950</v>
      </c>
    </row>
    <row r="25056" spans="1:4" ht="15">
      <c r="A25056" t="s">
        <v>5200</v>
      </c>
      <c r="B25056" s="53">
        <v>2018</v>
      </c>
      <c r="C25056" t="s">
        <v>644</v>
      </c>
      <c r="D25056" t="s">
        <v>7951</v>
      </c>
    </row>
    <row r="25057" spans="1:4" ht="15">
      <c r="A25057" t="s">
        <v>5200</v>
      </c>
      <c r="B25057" s="53">
        <v>2018</v>
      </c>
      <c r="C25057" t="s">
        <v>644</v>
      </c>
      <c r="D25057" t="s">
        <v>7952</v>
      </c>
    </row>
    <row r="25058" spans="1:4" ht="15">
      <c r="A25058" t="s">
        <v>5200</v>
      </c>
      <c r="B25058" s="53">
        <v>2018</v>
      </c>
      <c r="C25058" t="s">
        <v>644</v>
      </c>
      <c r="D25058" t="s">
        <v>7953</v>
      </c>
    </row>
    <row r="25059" spans="1:4" ht="15">
      <c r="A25059" t="s">
        <v>5200</v>
      </c>
      <c r="B25059" s="53">
        <v>2018</v>
      </c>
      <c r="C25059" t="s">
        <v>644</v>
      </c>
      <c r="D25059" t="s">
        <v>7954</v>
      </c>
    </row>
    <row r="25060" spans="1:4" ht="15">
      <c r="A25060" t="s">
        <v>5200</v>
      </c>
      <c r="B25060" s="53">
        <v>2018</v>
      </c>
      <c r="C25060" t="s">
        <v>629</v>
      </c>
      <c r="D25060" t="s">
        <v>7955</v>
      </c>
    </row>
    <row r="25061" spans="1:4" ht="15">
      <c r="A25061" t="s">
        <v>5200</v>
      </c>
      <c r="B25061" s="53">
        <v>2018</v>
      </c>
      <c r="C25061" t="s">
        <v>1</v>
      </c>
      <c r="D25061" t="s">
        <v>7932</v>
      </c>
    </row>
    <row r="25062" spans="1:4" ht="15">
      <c r="A25062" t="s">
        <v>5200</v>
      </c>
      <c r="B25062" s="53">
        <v>2018</v>
      </c>
      <c r="C25062" t="s">
        <v>1</v>
      </c>
      <c r="D25062" t="s">
        <v>7956</v>
      </c>
    </row>
    <row r="25063" spans="1:4" ht="15">
      <c r="A25063" t="s">
        <v>5200</v>
      </c>
      <c r="B25063" s="53">
        <v>2018</v>
      </c>
      <c r="C25063" t="s">
        <v>1</v>
      </c>
      <c r="D25063" t="s">
        <v>7936</v>
      </c>
    </row>
    <row r="25064" spans="1:4" ht="15">
      <c r="A25064" t="s">
        <v>5200</v>
      </c>
      <c r="B25064" s="53">
        <v>2018</v>
      </c>
      <c r="C25064" t="s">
        <v>1</v>
      </c>
      <c r="D25064" t="s">
        <v>7957</v>
      </c>
    </row>
    <row r="25065" spans="1:4" ht="15">
      <c r="A25065" t="s">
        <v>5200</v>
      </c>
      <c r="B25065" s="53">
        <v>2018</v>
      </c>
      <c r="C25065" t="s">
        <v>1</v>
      </c>
      <c r="D25065" t="s">
        <v>7917</v>
      </c>
    </row>
    <row r="25066" spans="1:4" ht="15">
      <c r="A25066" t="s">
        <v>5200</v>
      </c>
      <c r="B25066" s="53">
        <v>2017</v>
      </c>
      <c r="C25066" t="s">
        <v>44</v>
      </c>
      <c r="D25066" t="s">
        <v>7958</v>
      </c>
    </row>
    <row r="25067" spans="1:4" ht="15">
      <c r="A25067" t="s">
        <v>5200</v>
      </c>
      <c r="B25067" s="53">
        <v>2017</v>
      </c>
      <c r="C25067" t="s">
        <v>1452</v>
      </c>
      <c r="D25067" t="s">
        <v>7959</v>
      </c>
    </row>
    <row r="25068" spans="1:4" ht="15">
      <c r="A25068" t="s">
        <v>5200</v>
      </c>
      <c r="B25068" s="53">
        <v>2017</v>
      </c>
      <c r="C25068" t="s">
        <v>655</v>
      </c>
      <c r="D25068" t="s">
        <v>7960</v>
      </c>
    </row>
    <row r="25069" spans="1:4" ht="15">
      <c r="A25069" t="s">
        <v>5200</v>
      </c>
      <c r="B25069" s="53">
        <v>2017</v>
      </c>
      <c r="C25069" t="s">
        <v>25</v>
      </c>
      <c r="D25069" t="s">
        <v>7961</v>
      </c>
    </row>
    <row r="25070" spans="1:4" ht="15">
      <c r="A25070" t="s">
        <v>5200</v>
      </c>
      <c r="B25070" s="53">
        <v>2017</v>
      </c>
      <c r="C25070" t="s">
        <v>25</v>
      </c>
      <c r="D25070" t="s">
        <v>7962</v>
      </c>
    </row>
    <row r="25071" spans="1:4" ht="15">
      <c r="A25071" t="s">
        <v>5200</v>
      </c>
      <c r="B25071" s="53">
        <v>2017</v>
      </c>
      <c r="C25071" t="s">
        <v>25</v>
      </c>
      <c r="D25071" t="s">
        <v>7963</v>
      </c>
    </row>
    <row r="25072" spans="1:4" ht="15">
      <c r="A25072" t="s">
        <v>5200</v>
      </c>
      <c r="B25072" s="53">
        <v>2017</v>
      </c>
      <c r="C25072" t="s">
        <v>25</v>
      </c>
      <c r="D25072" t="s">
        <v>7964</v>
      </c>
    </row>
    <row r="25073" spans="1:4" ht="15">
      <c r="A25073" t="s">
        <v>5200</v>
      </c>
      <c r="B25073" s="53">
        <v>2017</v>
      </c>
      <c r="C25073" t="s">
        <v>25</v>
      </c>
      <c r="D25073" t="s">
        <v>7965</v>
      </c>
    </row>
    <row r="25074" spans="1:4" ht="15">
      <c r="A25074" t="s">
        <v>5200</v>
      </c>
      <c r="B25074" s="53">
        <v>2017</v>
      </c>
      <c r="C25074" t="s">
        <v>918</v>
      </c>
      <c r="D25074" t="s">
        <v>7966</v>
      </c>
    </row>
    <row r="25075" spans="1:4" ht="15">
      <c r="A25075" t="s">
        <v>5200</v>
      </c>
      <c r="B25075" s="53">
        <v>2017</v>
      </c>
      <c r="C25075" t="s">
        <v>644</v>
      </c>
      <c r="D25075" t="s">
        <v>7967</v>
      </c>
    </row>
    <row r="25076" spans="1:4" ht="15">
      <c r="A25076" t="s">
        <v>5200</v>
      </c>
      <c r="B25076" s="53">
        <v>2017</v>
      </c>
      <c r="C25076" t="s">
        <v>644</v>
      </c>
      <c r="D25076" t="s">
        <v>7968</v>
      </c>
    </row>
    <row r="25077" spans="1:4" ht="15">
      <c r="A25077" t="s">
        <v>5200</v>
      </c>
      <c r="B25077" s="53">
        <v>2017</v>
      </c>
      <c r="C25077" t="s">
        <v>644</v>
      </c>
      <c r="D25077" t="s">
        <v>7969</v>
      </c>
    </row>
    <row r="25078" spans="1:4" ht="15">
      <c r="A25078" t="s">
        <v>5200</v>
      </c>
      <c r="B25078" s="53">
        <v>2017</v>
      </c>
      <c r="C25078" t="s">
        <v>647</v>
      </c>
      <c r="D25078" t="s">
        <v>7970</v>
      </c>
    </row>
    <row r="25079" spans="1:4" ht="15">
      <c r="A25079" t="s">
        <v>5200</v>
      </c>
      <c r="B25079" s="53">
        <v>2017</v>
      </c>
      <c r="C25079" t="s">
        <v>1</v>
      </c>
      <c r="D25079" t="s">
        <v>7971</v>
      </c>
    </row>
    <row r="25080" spans="1:4" ht="15">
      <c r="A25080" t="s">
        <v>5200</v>
      </c>
      <c r="B25080" s="53">
        <v>2017</v>
      </c>
      <c r="C25080" t="s">
        <v>1</v>
      </c>
      <c r="D25080" t="s">
        <v>7935</v>
      </c>
    </row>
    <row r="25081" spans="1:4" ht="15">
      <c r="A25081" t="s">
        <v>5200</v>
      </c>
      <c r="B25081" s="53">
        <v>2017</v>
      </c>
      <c r="C25081" t="s">
        <v>1</v>
      </c>
      <c r="D25081" t="s">
        <v>7947</v>
      </c>
    </row>
    <row r="25082" spans="1:4" ht="15">
      <c r="A25082" t="s">
        <v>5200</v>
      </c>
      <c r="B25082" s="53">
        <v>2017</v>
      </c>
      <c r="C25082" t="s">
        <v>1</v>
      </c>
      <c r="D25082" t="s">
        <v>7972</v>
      </c>
    </row>
    <row r="25083" spans="1:4" ht="15">
      <c r="A25083" t="s">
        <v>5200</v>
      </c>
      <c r="B25083" s="53">
        <v>2016</v>
      </c>
      <c r="C25083" t="s">
        <v>7973</v>
      </c>
      <c r="D25083" t="s">
        <v>7974</v>
      </c>
    </row>
    <row r="25084" spans="1:4" ht="15">
      <c r="A25084" t="s">
        <v>5200</v>
      </c>
      <c r="B25084" s="53">
        <v>2016</v>
      </c>
      <c r="C25084" t="s">
        <v>615</v>
      </c>
      <c r="D25084" t="s">
        <v>7975</v>
      </c>
    </row>
    <row r="25085" spans="1:4" ht="15">
      <c r="A25085" t="s">
        <v>5200</v>
      </c>
      <c r="B25085" s="53">
        <v>2016</v>
      </c>
      <c r="C25085" t="s">
        <v>874</v>
      </c>
      <c r="D25085" t="s">
        <v>7976</v>
      </c>
    </row>
    <row r="25086" spans="1:4" ht="15">
      <c r="A25086" t="s">
        <v>5200</v>
      </c>
      <c r="B25086" s="53">
        <v>2016</v>
      </c>
      <c r="C25086" t="s">
        <v>1100</v>
      </c>
      <c r="D25086" t="s">
        <v>7977</v>
      </c>
    </row>
    <row r="25087" spans="1:4" ht="15">
      <c r="A25087" t="s">
        <v>5200</v>
      </c>
      <c r="B25087" s="53">
        <v>2016</v>
      </c>
      <c r="C25087" t="s">
        <v>700</v>
      </c>
      <c r="D25087" t="s">
        <v>7978</v>
      </c>
    </row>
    <row r="25088" spans="1:4" ht="15">
      <c r="A25088" t="s">
        <v>5200</v>
      </c>
      <c r="B25088" s="53">
        <v>2016</v>
      </c>
      <c r="C25088" t="s">
        <v>988</v>
      </c>
      <c r="D25088" t="s">
        <v>7979</v>
      </c>
    </row>
    <row r="25089" spans="1:4" ht="15">
      <c r="A25089" t="s">
        <v>5200</v>
      </c>
      <c r="B25089" s="53">
        <v>2016</v>
      </c>
      <c r="C25089" t="s">
        <v>25</v>
      </c>
      <c r="D25089" t="s">
        <v>7980</v>
      </c>
    </row>
    <row r="25090" spans="1:4" ht="15">
      <c r="A25090" t="s">
        <v>5200</v>
      </c>
      <c r="B25090" s="53">
        <v>2016</v>
      </c>
      <c r="C25090" t="s">
        <v>25</v>
      </c>
      <c r="D25090" t="s">
        <v>7981</v>
      </c>
    </row>
    <row r="25091" spans="1:4" ht="15">
      <c r="A25091" t="s">
        <v>5200</v>
      </c>
      <c r="B25091" s="53">
        <v>2016</v>
      </c>
      <c r="C25091" t="s">
        <v>25</v>
      </c>
      <c r="D25091" t="s">
        <v>7982</v>
      </c>
    </row>
    <row r="25092" spans="1:4" ht="15">
      <c r="A25092" t="s">
        <v>5200</v>
      </c>
      <c r="B25092" s="53">
        <v>2016</v>
      </c>
      <c r="C25092" t="s">
        <v>25</v>
      </c>
      <c r="D25092" t="s">
        <v>7983</v>
      </c>
    </row>
    <row r="25093" spans="1:4" ht="15">
      <c r="A25093" t="s">
        <v>5200</v>
      </c>
      <c r="B25093" s="53">
        <v>2016</v>
      </c>
      <c r="C25093" t="s">
        <v>25</v>
      </c>
      <c r="D25093" t="s">
        <v>7984</v>
      </c>
    </row>
    <row r="25094" spans="1:4" ht="15">
      <c r="A25094" t="s">
        <v>5200</v>
      </c>
      <c r="B25094" s="53">
        <v>2016</v>
      </c>
      <c r="C25094" t="s">
        <v>25</v>
      </c>
      <c r="D25094" t="s">
        <v>7985</v>
      </c>
    </row>
    <row r="25095" spans="1:4" ht="15">
      <c r="A25095" t="s">
        <v>5200</v>
      </c>
      <c r="B25095" s="53">
        <v>2016</v>
      </c>
      <c r="C25095" t="s">
        <v>25</v>
      </c>
      <c r="D25095" t="s">
        <v>7986</v>
      </c>
    </row>
    <row r="25096" spans="1:4" ht="15">
      <c r="A25096" t="s">
        <v>5200</v>
      </c>
      <c r="B25096" s="53">
        <v>2016</v>
      </c>
      <c r="C25096" t="s">
        <v>25</v>
      </c>
      <c r="D25096" t="s">
        <v>7987</v>
      </c>
    </row>
    <row r="25097" spans="1:4" ht="15">
      <c r="A25097" t="s">
        <v>5200</v>
      </c>
      <c r="B25097" s="53">
        <v>2016</v>
      </c>
      <c r="C25097" t="s">
        <v>25</v>
      </c>
      <c r="D25097" t="s">
        <v>7988</v>
      </c>
    </row>
    <row r="25098" spans="1:4" ht="15">
      <c r="A25098" t="s">
        <v>5200</v>
      </c>
      <c r="B25098" s="53">
        <v>2016</v>
      </c>
      <c r="C25098" t="s">
        <v>25</v>
      </c>
      <c r="D25098" t="s">
        <v>7989</v>
      </c>
    </row>
    <row r="25099" spans="1:4" ht="15">
      <c r="A25099" t="s">
        <v>5200</v>
      </c>
      <c r="B25099" s="53">
        <v>2016</v>
      </c>
      <c r="C25099" t="s">
        <v>25</v>
      </c>
      <c r="D25099" t="s">
        <v>7990</v>
      </c>
    </row>
    <row r="25100" spans="1:4" ht="15">
      <c r="A25100" t="s">
        <v>5200</v>
      </c>
      <c r="B25100" s="53">
        <v>2016</v>
      </c>
      <c r="C25100" t="s">
        <v>660</v>
      </c>
      <c r="D25100" t="s">
        <v>7991</v>
      </c>
    </row>
    <row r="25101" spans="1:4" ht="15">
      <c r="A25101" t="s">
        <v>5200</v>
      </c>
      <c r="B25101" s="53">
        <v>2016</v>
      </c>
      <c r="C25101" t="s">
        <v>644</v>
      </c>
      <c r="D25101" t="s">
        <v>7992</v>
      </c>
    </row>
    <row r="25102" spans="1:4" ht="15">
      <c r="A25102" t="s">
        <v>5200</v>
      </c>
      <c r="B25102" s="53">
        <v>2016</v>
      </c>
      <c r="C25102" t="s">
        <v>644</v>
      </c>
      <c r="D25102" t="s">
        <v>7993</v>
      </c>
    </row>
    <row r="25103" spans="1:4" ht="15">
      <c r="A25103" t="s">
        <v>5200</v>
      </c>
      <c r="B25103" s="53">
        <v>2016</v>
      </c>
      <c r="C25103" t="s">
        <v>644</v>
      </c>
      <c r="D25103" t="s">
        <v>7994</v>
      </c>
    </row>
    <row r="25104" spans="1:4" ht="15">
      <c r="A25104" t="s">
        <v>5200</v>
      </c>
      <c r="B25104" s="53">
        <v>2016</v>
      </c>
      <c r="C25104" t="s">
        <v>644</v>
      </c>
      <c r="D25104" t="s">
        <v>7995</v>
      </c>
    </row>
    <row r="25105" spans="1:4" ht="15">
      <c r="A25105" t="s">
        <v>5200</v>
      </c>
      <c r="B25105" s="53">
        <v>2016</v>
      </c>
      <c r="C25105" t="s">
        <v>877</v>
      </c>
      <c r="D25105" t="s">
        <v>7996</v>
      </c>
    </row>
    <row r="25106" spans="1:4" ht="15">
      <c r="A25106" t="s">
        <v>5200</v>
      </c>
      <c r="B25106" s="53">
        <v>2016</v>
      </c>
      <c r="C25106" t="s">
        <v>779</v>
      </c>
      <c r="D25106" t="s">
        <v>7997</v>
      </c>
    </row>
    <row r="25107" spans="1:4" ht="15">
      <c r="A25107" t="s">
        <v>5200</v>
      </c>
      <c r="B25107" s="53">
        <v>2016</v>
      </c>
      <c r="C25107" t="s">
        <v>1</v>
      </c>
      <c r="D25107" t="s">
        <v>7974</v>
      </c>
    </row>
    <row r="25108" spans="1:4" ht="15">
      <c r="A25108" t="s">
        <v>5200</v>
      </c>
      <c r="B25108" s="53">
        <v>2015</v>
      </c>
      <c r="C25108" t="s">
        <v>882</v>
      </c>
      <c r="D25108" t="s">
        <v>7998</v>
      </c>
    </row>
    <row r="25109" spans="1:4" ht="15">
      <c r="A25109" t="s">
        <v>5200</v>
      </c>
      <c r="B25109" s="53">
        <v>2015</v>
      </c>
      <c r="C25109" t="s">
        <v>1191</v>
      </c>
      <c r="D25109" t="s">
        <v>7999</v>
      </c>
    </row>
    <row r="25110" spans="1:4" ht="15">
      <c r="A25110" t="s">
        <v>5200</v>
      </c>
      <c r="B25110" s="53">
        <v>2015</v>
      </c>
      <c r="C25110" t="s">
        <v>1138</v>
      </c>
      <c r="D25110" t="s">
        <v>8000</v>
      </c>
    </row>
    <row r="25111" spans="1:4" ht="15">
      <c r="A25111" t="s">
        <v>5200</v>
      </c>
      <c r="B25111" s="53">
        <v>2015</v>
      </c>
      <c r="C25111" t="s">
        <v>1138</v>
      </c>
      <c r="D25111" t="s">
        <v>8001</v>
      </c>
    </row>
    <row r="25112" spans="1:4" ht="15">
      <c r="A25112" t="s">
        <v>5200</v>
      </c>
      <c r="B25112" s="53">
        <v>2015</v>
      </c>
      <c r="C25112" t="s">
        <v>1167</v>
      </c>
      <c r="D25112" t="s">
        <v>8002</v>
      </c>
    </row>
    <row r="25113" spans="1:4" ht="15">
      <c r="A25113" t="s">
        <v>5200</v>
      </c>
      <c r="B25113" s="53">
        <v>2015</v>
      </c>
      <c r="C25113" t="s">
        <v>4923</v>
      </c>
      <c r="D25113" t="s">
        <v>8003</v>
      </c>
    </row>
    <row r="25114" spans="1:4" ht="15">
      <c r="A25114" t="s">
        <v>5200</v>
      </c>
      <c r="B25114" s="53">
        <v>2015</v>
      </c>
      <c r="C25114" t="s">
        <v>4923</v>
      </c>
      <c r="D25114" t="s">
        <v>8004</v>
      </c>
    </row>
    <row r="25115" spans="1:4" ht="15">
      <c r="A25115" t="s">
        <v>5200</v>
      </c>
      <c r="B25115" s="53">
        <v>2015</v>
      </c>
      <c r="C25115" t="s">
        <v>4786</v>
      </c>
      <c r="D25115" t="s">
        <v>8005</v>
      </c>
    </row>
    <row r="25116" spans="1:4" ht="15">
      <c r="A25116" t="s">
        <v>5200</v>
      </c>
      <c r="B25116" s="53">
        <v>2015</v>
      </c>
      <c r="C25116" t="s">
        <v>25</v>
      </c>
      <c r="D25116" t="s">
        <v>8006</v>
      </c>
    </row>
    <row r="25117" spans="1:4" ht="15">
      <c r="A25117" t="s">
        <v>5200</v>
      </c>
      <c r="B25117" s="53">
        <v>2015</v>
      </c>
      <c r="C25117" t="s">
        <v>25</v>
      </c>
      <c r="D25117" t="s">
        <v>8007</v>
      </c>
    </row>
    <row r="25118" spans="1:4" ht="15">
      <c r="A25118" t="s">
        <v>5200</v>
      </c>
      <c r="B25118" s="53">
        <v>2015</v>
      </c>
      <c r="C25118" t="s">
        <v>25</v>
      </c>
      <c r="D25118" t="s">
        <v>8008</v>
      </c>
    </row>
    <row r="25119" spans="1:4" ht="15">
      <c r="A25119" t="s">
        <v>5200</v>
      </c>
      <c r="B25119" s="53">
        <v>2015</v>
      </c>
      <c r="C25119" t="s">
        <v>25</v>
      </c>
      <c r="D25119" t="s">
        <v>8009</v>
      </c>
    </row>
    <row r="25120" spans="1:4" ht="15">
      <c r="A25120" t="s">
        <v>5200</v>
      </c>
      <c r="B25120" s="53">
        <v>2015</v>
      </c>
      <c r="C25120" t="s">
        <v>1117</v>
      </c>
      <c r="D25120" t="s">
        <v>8010</v>
      </c>
    </row>
    <row r="25121" spans="1:4" ht="15">
      <c r="A25121" t="s">
        <v>5200</v>
      </c>
      <c r="B25121" s="53">
        <v>2015</v>
      </c>
      <c r="C25121" t="s">
        <v>1117</v>
      </c>
      <c r="D25121" t="s">
        <v>8011</v>
      </c>
    </row>
    <row r="25122" spans="1:4" ht="15">
      <c r="A25122" t="s">
        <v>5200</v>
      </c>
      <c r="B25122" s="53">
        <v>2015</v>
      </c>
      <c r="C25122" t="s">
        <v>1117</v>
      </c>
      <c r="D25122" t="s">
        <v>8012</v>
      </c>
    </row>
    <row r="25123" spans="1:4" ht="15">
      <c r="A25123" t="s">
        <v>5200</v>
      </c>
      <c r="B25123" s="53">
        <v>2015</v>
      </c>
      <c r="C25123" t="s">
        <v>660</v>
      </c>
      <c r="D25123" t="s">
        <v>8013</v>
      </c>
    </row>
    <row r="25124" spans="1:4" ht="15">
      <c r="A25124" t="s">
        <v>5200</v>
      </c>
      <c r="B25124" s="53">
        <v>2015</v>
      </c>
      <c r="C25124" t="s">
        <v>660</v>
      </c>
      <c r="D25124" t="s">
        <v>8014</v>
      </c>
    </row>
    <row r="25125" spans="1:4" ht="15">
      <c r="A25125" t="s">
        <v>5200</v>
      </c>
      <c r="B25125" s="53">
        <v>2015</v>
      </c>
      <c r="C25125" t="s">
        <v>660</v>
      </c>
      <c r="D25125" t="s">
        <v>8015</v>
      </c>
    </row>
    <row r="25126" spans="1:4" ht="15">
      <c r="A25126" t="s">
        <v>5200</v>
      </c>
      <c r="B25126" s="53">
        <v>2015</v>
      </c>
      <c r="C25126" t="s">
        <v>644</v>
      </c>
      <c r="D25126" t="s">
        <v>8016</v>
      </c>
    </row>
    <row r="25127" spans="1:4" ht="15">
      <c r="A25127" t="s">
        <v>5200</v>
      </c>
      <c r="B25127" s="53">
        <v>2015</v>
      </c>
      <c r="C25127" t="s">
        <v>8017</v>
      </c>
      <c r="D25127" t="s">
        <v>8018</v>
      </c>
    </row>
    <row r="25128" spans="1:4" ht="15">
      <c r="A25128" t="s">
        <v>5200</v>
      </c>
      <c r="B25128" s="53">
        <v>2015</v>
      </c>
      <c r="C25128" t="s">
        <v>1</v>
      </c>
      <c r="D25128" t="s">
        <v>8019</v>
      </c>
    </row>
    <row r="25129" spans="1:4" ht="15">
      <c r="A25129" t="s">
        <v>5200</v>
      </c>
      <c r="B25129" s="53">
        <v>2015</v>
      </c>
      <c r="C25129" t="s">
        <v>1</v>
      </c>
      <c r="D25129" t="s">
        <v>8020</v>
      </c>
    </row>
    <row r="25130" spans="1:4" ht="15">
      <c r="A25130" t="s">
        <v>5200</v>
      </c>
      <c r="B25130" s="53">
        <v>2015</v>
      </c>
      <c r="C25130" t="s">
        <v>1</v>
      </c>
      <c r="D25130" t="s">
        <v>8021</v>
      </c>
    </row>
    <row r="25131" spans="1:4" ht="15">
      <c r="A25131" t="s">
        <v>5200</v>
      </c>
      <c r="B25131" s="53">
        <v>2014</v>
      </c>
      <c r="C25131" t="s">
        <v>1191</v>
      </c>
      <c r="D25131" t="s">
        <v>8022</v>
      </c>
    </row>
    <row r="25132" spans="1:4" ht="15">
      <c r="A25132" t="s">
        <v>5200</v>
      </c>
      <c r="B25132" s="53">
        <v>2014</v>
      </c>
      <c r="C25132" t="s">
        <v>1100</v>
      </c>
      <c r="D25132" t="s">
        <v>8023</v>
      </c>
    </row>
    <row r="25133" spans="1:4" ht="15">
      <c r="A25133" t="s">
        <v>5200</v>
      </c>
      <c r="B25133" s="53">
        <v>2014</v>
      </c>
      <c r="C25133" t="s">
        <v>8024</v>
      </c>
      <c r="D25133" t="s">
        <v>8025</v>
      </c>
    </row>
    <row r="25134" spans="1:4" ht="15">
      <c r="A25134" t="s">
        <v>5200</v>
      </c>
      <c r="B25134" s="53">
        <v>2014</v>
      </c>
      <c r="C25134" t="s">
        <v>8026</v>
      </c>
      <c r="D25134" t="s">
        <v>8027</v>
      </c>
    </row>
    <row r="25135" spans="1:4" ht="15">
      <c r="A25135" t="s">
        <v>5200</v>
      </c>
      <c r="B25135" s="53">
        <v>2014</v>
      </c>
      <c r="C25135" t="s">
        <v>4300</v>
      </c>
      <c r="D25135" t="s">
        <v>8028</v>
      </c>
    </row>
    <row r="25136" spans="1:4" ht="15">
      <c r="A25136" t="s">
        <v>5200</v>
      </c>
      <c r="B25136" s="53">
        <v>2014</v>
      </c>
      <c r="C25136" t="s">
        <v>1334</v>
      </c>
      <c r="D25136" t="s">
        <v>8029</v>
      </c>
    </row>
    <row r="25137" spans="1:4" ht="15">
      <c r="A25137" t="s">
        <v>5200</v>
      </c>
      <c r="B25137" s="53">
        <v>2014</v>
      </c>
      <c r="C25137" t="s">
        <v>25</v>
      </c>
      <c r="D25137" t="s">
        <v>8030</v>
      </c>
    </row>
    <row r="25138" spans="1:4" ht="15">
      <c r="A25138" t="s">
        <v>5200</v>
      </c>
      <c r="B25138" s="53">
        <v>2014</v>
      </c>
      <c r="C25138" t="s">
        <v>25</v>
      </c>
      <c r="D25138" t="s">
        <v>8031</v>
      </c>
    </row>
    <row r="25139" spans="1:4" ht="15">
      <c r="A25139" t="s">
        <v>5200</v>
      </c>
      <c r="B25139" s="53">
        <v>2014</v>
      </c>
      <c r="C25139" t="s">
        <v>25</v>
      </c>
      <c r="D25139" t="s">
        <v>8032</v>
      </c>
    </row>
    <row r="25140" spans="1:4" ht="15">
      <c r="A25140" t="s">
        <v>5200</v>
      </c>
      <c r="B25140" s="53">
        <v>2014</v>
      </c>
      <c r="C25140" t="s">
        <v>25</v>
      </c>
      <c r="D25140" t="s">
        <v>8033</v>
      </c>
    </row>
    <row r="25141" spans="1:4" ht="15">
      <c r="A25141" t="s">
        <v>5200</v>
      </c>
      <c r="B25141" s="53">
        <v>2014</v>
      </c>
      <c r="C25141" t="s">
        <v>660</v>
      </c>
      <c r="D25141" t="s">
        <v>8034</v>
      </c>
    </row>
    <row r="25142" spans="1:4" ht="15">
      <c r="A25142" t="s">
        <v>5200</v>
      </c>
      <c r="B25142" s="53">
        <v>2014</v>
      </c>
      <c r="C25142" t="s">
        <v>660</v>
      </c>
      <c r="D25142" t="s">
        <v>8035</v>
      </c>
    </row>
    <row r="25143" spans="1:4" ht="15">
      <c r="A25143" t="s">
        <v>5200</v>
      </c>
      <c r="B25143" s="53">
        <v>2014</v>
      </c>
      <c r="C25143" t="s">
        <v>660</v>
      </c>
      <c r="D25143" t="s">
        <v>8036</v>
      </c>
    </row>
    <row r="25144" spans="1:4" ht="15">
      <c r="A25144" t="s">
        <v>5200</v>
      </c>
      <c r="B25144" s="53">
        <v>2014</v>
      </c>
      <c r="C25144" t="s">
        <v>660</v>
      </c>
      <c r="D25144" t="s">
        <v>8037</v>
      </c>
    </row>
    <row r="25145" spans="1:4" ht="15">
      <c r="A25145" t="s">
        <v>5200</v>
      </c>
      <c r="B25145" s="53">
        <v>2014</v>
      </c>
      <c r="C25145" t="s">
        <v>644</v>
      </c>
      <c r="D25145" t="s">
        <v>8038</v>
      </c>
    </row>
    <row r="25146" spans="1:4" ht="15">
      <c r="A25146" t="s">
        <v>5200</v>
      </c>
      <c r="B25146" s="53">
        <v>2014</v>
      </c>
      <c r="C25146" t="s">
        <v>781</v>
      </c>
      <c r="D25146" t="s">
        <v>8039</v>
      </c>
    </row>
    <row r="25147" spans="1:4" ht="15">
      <c r="A25147" t="s">
        <v>5200</v>
      </c>
      <c r="B25147" s="53">
        <v>2014</v>
      </c>
      <c r="C25147" t="s">
        <v>4208</v>
      </c>
      <c r="D25147" t="s">
        <v>8040</v>
      </c>
    </row>
    <row r="25148" spans="1:4" ht="15">
      <c r="A25148" t="s">
        <v>5200</v>
      </c>
      <c r="B25148" s="53">
        <v>2014</v>
      </c>
      <c r="C25148" t="s">
        <v>1</v>
      </c>
      <c r="D25148" t="s">
        <v>8041</v>
      </c>
    </row>
    <row r="25149" spans="1:4" ht="15">
      <c r="A25149" t="s">
        <v>5200</v>
      </c>
      <c r="B25149" s="53">
        <v>2014</v>
      </c>
      <c r="C25149" t="s">
        <v>1</v>
      </c>
      <c r="D25149" t="s">
        <v>8042</v>
      </c>
    </row>
    <row r="25150" spans="1:4" ht="15">
      <c r="A25150" t="s">
        <v>5200</v>
      </c>
      <c r="B25150" s="53">
        <v>2013</v>
      </c>
      <c r="C25150" t="s">
        <v>8043</v>
      </c>
      <c r="D25150" t="s">
        <v>8044</v>
      </c>
    </row>
    <row r="25151" spans="1:4" ht="15">
      <c r="A25151" t="s">
        <v>5200</v>
      </c>
      <c r="B25151" s="53">
        <v>2013</v>
      </c>
      <c r="C25151" t="s">
        <v>4300</v>
      </c>
      <c r="D25151" t="s">
        <v>8045</v>
      </c>
    </row>
    <row r="25152" spans="1:4" ht="15">
      <c r="A25152" t="s">
        <v>5200</v>
      </c>
      <c r="B25152" s="53">
        <v>2013</v>
      </c>
      <c r="C25152" t="s">
        <v>1334</v>
      </c>
      <c r="D25152" t="s">
        <v>8046</v>
      </c>
    </row>
    <row r="25153" spans="1:4" ht="15">
      <c r="A25153" t="s">
        <v>5200</v>
      </c>
      <c r="B25153" s="53">
        <v>2013</v>
      </c>
      <c r="C25153" t="s">
        <v>25</v>
      </c>
      <c r="D25153" t="s">
        <v>8047</v>
      </c>
    </row>
    <row r="25154" spans="1:4" ht="15">
      <c r="A25154" t="s">
        <v>5200</v>
      </c>
      <c r="B25154" s="53">
        <v>2013</v>
      </c>
      <c r="C25154" t="s">
        <v>25</v>
      </c>
      <c r="D25154" t="s">
        <v>8048</v>
      </c>
    </row>
    <row r="25155" spans="1:4" ht="15">
      <c r="A25155" t="s">
        <v>5200</v>
      </c>
      <c r="B25155" s="53">
        <v>2013</v>
      </c>
      <c r="C25155" t="s">
        <v>25</v>
      </c>
      <c r="D25155" t="s">
        <v>8049</v>
      </c>
    </row>
    <row r="25156" spans="1:4" ht="15">
      <c r="A25156" t="s">
        <v>5200</v>
      </c>
      <c r="B25156" s="53">
        <v>2013</v>
      </c>
      <c r="C25156" t="s">
        <v>660</v>
      </c>
      <c r="D25156" t="s">
        <v>8050</v>
      </c>
    </row>
    <row r="25157" spans="1:4" ht="15">
      <c r="A25157" t="s">
        <v>5200</v>
      </c>
      <c r="B25157" s="53">
        <v>2013</v>
      </c>
      <c r="C25157" t="s">
        <v>660</v>
      </c>
      <c r="D25157" t="s">
        <v>8051</v>
      </c>
    </row>
    <row r="25158" spans="1:4" ht="15">
      <c r="A25158" t="s">
        <v>5200</v>
      </c>
      <c r="B25158" s="53">
        <v>2013</v>
      </c>
      <c r="C25158" t="s">
        <v>660</v>
      </c>
      <c r="D25158" t="s">
        <v>8052</v>
      </c>
    </row>
    <row r="25159" spans="1:4" ht="15">
      <c r="A25159" t="s">
        <v>5200</v>
      </c>
      <c r="B25159" s="53">
        <v>2013</v>
      </c>
      <c r="C25159" t="s">
        <v>644</v>
      </c>
      <c r="D25159" t="s">
        <v>8053</v>
      </c>
    </row>
    <row r="25160" spans="1:4" ht="15">
      <c r="A25160" t="s">
        <v>5200</v>
      </c>
      <c r="B25160" s="53">
        <v>2013</v>
      </c>
      <c r="C25160" t="s">
        <v>644</v>
      </c>
      <c r="D25160" t="s">
        <v>8054</v>
      </c>
    </row>
    <row r="25161" spans="1:4" ht="15">
      <c r="A25161" t="s">
        <v>5200</v>
      </c>
      <c r="B25161" s="53">
        <v>2013</v>
      </c>
      <c r="C25161" t="s">
        <v>644</v>
      </c>
      <c r="D25161" t="s">
        <v>8055</v>
      </c>
    </row>
    <row r="25162" spans="1:4" ht="15">
      <c r="A25162" t="s">
        <v>5200</v>
      </c>
      <c r="B25162" s="53">
        <v>2013</v>
      </c>
      <c r="C25162" t="s">
        <v>644</v>
      </c>
      <c r="D25162" t="s">
        <v>8056</v>
      </c>
    </row>
    <row r="25163" spans="1:4" ht="15">
      <c r="A25163" t="s">
        <v>5200</v>
      </c>
      <c r="B25163" s="53">
        <v>2013</v>
      </c>
      <c r="C25163" t="s">
        <v>1</v>
      </c>
      <c r="D25163" t="s">
        <v>8023</v>
      </c>
    </row>
    <row r="25164" spans="1:4" ht="15">
      <c r="A25164" t="s">
        <v>5200</v>
      </c>
      <c r="B25164" s="53">
        <v>2013</v>
      </c>
      <c r="C25164" t="s">
        <v>8057</v>
      </c>
      <c r="D25164" t="s">
        <v>8058</v>
      </c>
    </row>
    <row r="25165" spans="1:4" ht="15">
      <c r="A25165" t="s">
        <v>5200</v>
      </c>
      <c r="B25165" s="53">
        <v>2012</v>
      </c>
      <c r="C25165" t="s">
        <v>29</v>
      </c>
      <c r="D25165" t="s">
        <v>8059</v>
      </c>
    </row>
    <row r="25166" spans="1:4" ht="15">
      <c r="A25166" t="s">
        <v>5200</v>
      </c>
      <c r="B25166" s="53">
        <v>2012</v>
      </c>
      <c r="C25166" t="s">
        <v>1138</v>
      </c>
      <c r="D25166" t="s">
        <v>8060</v>
      </c>
    </row>
    <row r="25167" spans="1:4" ht="15">
      <c r="A25167" t="s">
        <v>5200</v>
      </c>
      <c r="B25167" s="53">
        <v>2012</v>
      </c>
      <c r="C25167" t="s">
        <v>47</v>
      </c>
      <c r="D25167" t="s">
        <v>8061</v>
      </c>
    </row>
    <row r="25168" spans="1:4" ht="15">
      <c r="A25168" t="s">
        <v>5200</v>
      </c>
      <c r="B25168" s="53">
        <v>2012</v>
      </c>
      <c r="C25168" t="s">
        <v>47</v>
      </c>
      <c r="D25168" t="s">
        <v>8062</v>
      </c>
    </row>
    <row r="25169" spans="1:4" ht="15">
      <c r="A25169" t="s">
        <v>5200</v>
      </c>
      <c r="B25169" s="53">
        <v>2012</v>
      </c>
      <c r="C25169" t="s">
        <v>874</v>
      </c>
      <c r="D25169" t="s">
        <v>8063</v>
      </c>
    </row>
    <row r="25170" spans="1:4" ht="15">
      <c r="A25170" t="s">
        <v>5200</v>
      </c>
      <c r="B25170" s="53">
        <v>2012</v>
      </c>
      <c r="C25170" t="s">
        <v>3553</v>
      </c>
      <c r="D25170" t="s">
        <v>8064</v>
      </c>
    </row>
    <row r="25171" spans="1:4" ht="15">
      <c r="A25171" t="s">
        <v>5200</v>
      </c>
      <c r="B25171" s="53">
        <v>2012</v>
      </c>
      <c r="C25171" t="s">
        <v>5419</v>
      </c>
      <c r="D25171" t="s">
        <v>8065</v>
      </c>
    </row>
    <row r="25172" spans="1:4" ht="15">
      <c r="A25172" t="s">
        <v>5200</v>
      </c>
      <c r="B25172" s="53">
        <v>2012</v>
      </c>
      <c r="C25172" t="s">
        <v>1299</v>
      </c>
      <c r="D25172" t="s">
        <v>8066</v>
      </c>
    </row>
    <row r="25173" spans="1:4" ht="15">
      <c r="A25173" t="s">
        <v>5200</v>
      </c>
      <c r="B25173" s="53">
        <v>2012</v>
      </c>
      <c r="C25173" t="s">
        <v>1391</v>
      </c>
      <c r="D25173" t="s">
        <v>8067</v>
      </c>
    </row>
    <row r="25174" spans="1:4" ht="15">
      <c r="A25174" t="s">
        <v>5200</v>
      </c>
      <c r="B25174" s="53">
        <v>2012</v>
      </c>
      <c r="C25174" t="s">
        <v>25</v>
      </c>
      <c r="D25174" t="s">
        <v>8068</v>
      </c>
    </row>
    <row r="25175" spans="1:4" ht="15">
      <c r="A25175" t="s">
        <v>5200</v>
      </c>
      <c r="B25175" s="53">
        <v>2012</v>
      </c>
      <c r="C25175" t="s">
        <v>25</v>
      </c>
      <c r="D25175" t="s">
        <v>8069</v>
      </c>
    </row>
    <row r="25176" spans="1:4" ht="15">
      <c r="A25176" t="s">
        <v>5200</v>
      </c>
      <c r="B25176" s="53">
        <v>2012</v>
      </c>
      <c r="C25176" t="s">
        <v>25</v>
      </c>
      <c r="D25176" t="s">
        <v>8070</v>
      </c>
    </row>
    <row r="25177" spans="1:4" ht="15">
      <c r="A25177" t="s">
        <v>5200</v>
      </c>
      <c r="B25177" s="53">
        <v>2012</v>
      </c>
      <c r="C25177" t="s">
        <v>25</v>
      </c>
      <c r="D25177" t="s">
        <v>8071</v>
      </c>
    </row>
    <row r="25178" spans="1:4" ht="15">
      <c r="A25178" t="s">
        <v>5200</v>
      </c>
      <c r="B25178" s="53">
        <v>2012</v>
      </c>
      <c r="C25178" t="s">
        <v>25</v>
      </c>
      <c r="D25178" t="s">
        <v>8072</v>
      </c>
    </row>
    <row r="25179" spans="1:4" ht="15">
      <c r="A25179" t="s">
        <v>5200</v>
      </c>
      <c r="B25179" s="53">
        <v>2012</v>
      </c>
      <c r="C25179" t="s">
        <v>25</v>
      </c>
      <c r="D25179" t="s">
        <v>8073</v>
      </c>
    </row>
    <row r="25180" spans="1:4" ht="15">
      <c r="A25180" t="s">
        <v>5200</v>
      </c>
      <c r="B25180" s="53">
        <v>2012</v>
      </c>
      <c r="C25180" t="s">
        <v>8074</v>
      </c>
      <c r="D25180" t="s">
        <v>8075</v>
      </c>
    </row>
    <row r="25181" spans="1:4" ht="15">
      <c r="A25181" t="s">
        <v>5200</v>
      </c>
      <c r="B25181" s="53">
        <v>2012</v>
      </c>
      <c r="C25181" t="s">
        <v>660</v>
      </c>
      <c r="D25181" t="s">
        <v>8076</v>
      </c>
    </row>
    <row r="25182" spans="1:4" ht="15">
      <c r="A25182" t="s">
        <v>5200</v>
      </c>
      <c r="B25182" s="53">
        <v>2012</v>
      </c>
      <c r="C25182" t="s">
        <v>660</v>
      </c>
      <c r="D25182" t="s">
        <v>8077</v>
      </c>
    </row>
    <row r="25183" spans="1:4" ht="15">
      <c r="A25183" t="s">
        <v>5200</v>
      </c>
      <c r="B25183" s="53">
        <v>2012</v>
      </c>
      <c r="C25183" t="s">
        <v>644</v>
      </c>
      <c r="D25183" t="s">
        <v>8078</v>
      </c>
    </row>
    <row r="25184" spans="1:4" ht="15">
      <c r="A25184" t="s">
        <v>5200</v>
      </c>
      <c r="B25184" s="53">
        <v>2012</v>
      </c>
      <c r="C25184" t="s">
        <v>1416</v>
      </c>
      <c r="D25184" t="s">
        <v>8079</v>
      </c>
    </row>
    <row r="25185" spans="1:4" ht="15">
      <c r="A25185" t="s">
        <v>5200</v>
      </c>
      <c r="B25185" s="53">
        <v>2011</v>
      </c>
      <c r="C25185" t="s">
        <v>4922</v>
      </c>
      <c r="D25185" t="s">
        <v>8080</v>
      </c>
    </row>
    <row r="25186" spans="1:4" ht="15">
      <c r="A25186" t="s">
        <v>5200</v>
      </c>
      <c r="B25186" s="53">
        <v>2011</v>
      </c>
      <c r="C25186" t="s">
        <v>2137</v>
      </c>
      <c r="D25186" t="s">
        <v>8081</v>
      </c>
    </row>
    <row r="25187" spans="1:4" ht="15">
      <c r="A25187" t="s">
        <v>5200</v>
      </c>
      <c r="B25187" s="53">
        <v>2011</v>
      </c>
      <c r="C25187" t="s">
        <v>874</v>
      </c>
      <c r="D25187" t="s">
        <v>8082</v>
      </c>
    </row>
    <row r="25188" spans="1:4" ht="15">
      <c r="A25188" t="s">
        <v>5200</v>
      </c>
      <c r="B25188" s="53">
        <v>2011</v>
      </c>
      <c r="C25188" t="s">
        <v>25</v>
      </c>
      <c r="D25188" t="s">
        <v>8083</v>
      </c>
    </row>
    <row r="25189" spans="1:4" ht="15">
      <c r="A25189" t="s">
        <v>5200</v>
      </c>
      <c r="B25189" s="53">
        <v>2011</v>
      </c>
      <c r="C25189" t="s">
        <v>25</v>
      </c>
      <c r="D25189" t="s">
        <v>8084</v>
      </c>
    </row>
    <row r="25190" spans="1:4" ht="15">
      <c r="A25190" t="s">
        <v>5200</v>
      </c>
      <c r="B25190" s="53">
        <v>2011</v>
      </c>
      <c r="C25190" t="s">
        <v>25</v>
      </c>
      <c r="D25190" t="s">
        <v>8085</v>
      </c>
    </row>
    <row r="25191" spans="1:4" ht="15">
      <c r="A25191" t="s">
        <v>5200</v>
      </c>
      <c r="B25191" s="53">
        <v>2011</v>
      </c>
      <c r="C25191" t="s">
        <v>660</v>
      </c>
      <c r="D25191" t="s">
        <v>8086</v>
      </c>
    </row>
    <row r="25192" spans="1:4" ht="15">
      <c r="A25192" t="s">
        <v>5200</v>
      </c>
      <c r="B25192" s="53">
        <v>2011</v>
      </c>
      <c r="C25192" t="s">
        <v>660</v>
      </c>
      <c r="D25192" t="s">
        <v>8087</v>
      </c>
    </row>
    <row r="25193" spans="1:4" ht="15">
      <c r="A25193" t="s">
        <v>5200</v>
      </c>
      <c r="B25193" s="53">
        <v>2011</v>
      </c>
      <c r="C25193" t="s">
        <v>660</v>
      </c>
      <c r="D25193" t="s">
        <v>8088</v>
      </c>
    </row>
    <row r="25194" spans="1:4" ht="15">
      <c r="A25194" t="s">
        <v>5200</v>
      </c>
      <c r="B25194" s="53">
        <v>2011</v>
      </c>
      <c r="C25194" t="s">
        <v>660</v>
      </c>
      <c r="D25194" t="s">
        <v>8089</v>
      </c>
    </row>
    <row r="25195" spans="1:4" ht="15">
      <c r="A25195" t="s">
        <v>5200</v>
      </c>
      <c r="B25195" s="53">
        <v>2011</v>
      </c>
      <c r="C25195" t="s">
        <v>644</v>
      </c>
      <c r="D25195" t="s">
        <v>8090</v>
      </c>
    </row>
    <row r="25196" spans="1:4" ht="15">
      <c r="A25196" t="s">
        <v>5200</v>
      </c>
      <c r="B25196" s="53">
        <v>2011</v>
      </c>
      <c r="C25196" t="s">
        <v>644</v>
      </c>
      <c r="D25196" t="s">
        <v>8091</v>
      </c>
    </row>
    <row r="25197" spans="1:4" ht="15">
      <c r="A25197" t="s">
        <v>5200</v>
      </c>
      <c r="B25197" s="53">
        <v>2011</v>
      </c>
      <c r="C25197" t="s">
        <v>1173</v>
      </c>
      <c r="D25197" t="s">
        <v>8092</v>
      </c>
    </row>
    <row r="25198" spans="1:4" ht="15">
      <c r="A25198" t="s">
        <v>5200</v>
      </c>
      <c r="B25198" s="53">
        <v>2011</v>
      </c>
      <c r="C25198" t="s">
        <v>1173</v>
      </c>
      <c r="D25198" t="s">
        <v>8093</v>
      </c>
    </row>
    <row r="25199" spans="1:4" ht="15">
      <c r="A25199" t="s">
        <v>5200</v>
      </c>
      <c r="B25199" s="53">
        <v>2011</v>
      </c>
      <c r="C25199" t="s">
        <v>1173</v>
      </c>
      <c r="D25199" t="s">
        <v>8094</v>
      </c>
    </row>
    <row r="25200" spans="1:4" ht="15">
      <c r="A25200" t="s">
        <v>5200</v>
      </c>
      <c r="B25200" s="53">
        <v>2011</v>
      </c>
      <c r="C25200" t="s">
        <v>931</v>
      </c>
      <c r="D25200" t="s">
        <v>8095</v>
      </c>
    </row>
    <row r="25201" spans="1:4" ht="15">
      <c r="A25201" t="s">
        <v>5200</v>
      </c>
      <c r="B25201" s="53">
        <v>2011</v>
      </c>
      <c r="C25201" t="s">
        <v>647</v>
      </c>
      <c r="D25201" t="s">
        <v>8096</v>
      </c>
    </row>
    <row r="25202" spans="1:4" ht="15">
      <c r="A25202" t="s">
        <v>5200</v>
      </c>
      <c r="B25202" s="53">
        <v>2011</v>
      </c>
      <c r="C25202" t="s">
        <v>1736</v>
      </c>
      <c r="D25202" t="s">
        <v>8097</v>
      </c>
    </row>
    <row r="25203" spans="1:4" ht="15">
      <c r="A25203" t="s">
        <v>5200</v>
      </c>
      <c r="B25203" s="53">
        <v>2011</v>
      </c>
      <c r="C25203" t="s">
        <v>8098</v>
      </c>
      <c r="D25203" t="s">
        <v>8099</v>
      </c>
    </row>
    <row r="25204" spans="1:4" ht="15">
      <c r="A25204" t="s">
        <v>5200</v>
      </c>
      <c r="B25204" s="53">
        <v>2010</v>
      </c>
      <c r="C25204" t="s">
        <v>29</v>
      </c>
      <c r="D25204" t="s">
        <v>8100</v>
      </c>
    </row>
    <row r="25205" spans="1:4" ht="15">
      <c r="A25205" t="s">
        <v>5200</v>
      </c>
      <c r="B25205" s="53">
        <v>2010</v>
      </c>
      <c r="C25205" t="s">
        <v>891</v>
      </c>
      <c r="D25205" t="s">
        <v>8101</v>
      </c>
    </row>
    <row r="25206" spans="1:4" ht="15">
      <c r="A25206" t="s">
        <v>5200</v>
      </c>
      <c r="B25206" s="53">
        <v>2010</v>
      </c>
      <c r="C25206" t="s">
        <v>874</v>
      </c>
      <c r="D25206" t="s">
        <v>8102</v>
      </c>
    </row>
    <row r="25207" spans="1:4" ht="15">
      <c r="A25207" t="s">
        <v>5200</v>
      </c>
      <c r="B25207" s="53">
        <v>2010</v>
      </c>
      <c r="C25207" t="s">
        <v>4786</v>
      </c>
      <c r="D25207" t="s">
        <v>6375</v>
      </c>
    </row>
    <row r="25208" spans="1:4" ht="15">
      <c r="A25208" t="s">
        <v>5200</v>
      </c>
      <c r="B25208" s="53">
        <v>2010</v>
      </c>
      <c r="C25208" t="s">
        <v>1100</v>
      </c>
      <c r="D25208" t="s">
        <v>8103</v>
      </c>
    </row>
    <row r="25209" spans="1:4" ht="15">
      <c r="A25209" t="s">
        <v>5200</v>
      </c>
      <c r="B25209" s="53">
        <v>2010</v>
      </c>
      <c r="C25209" t="s">
        <v>25</v>
      </c>
      <c r="D25209" t="s">
        <v>8104</v>
      </c>
    </row>
    <row r="25210" spans="1:4" ht="15">
      <c r="A25210" t="s">
        <v>5200</v>
      </c>
      <c r="B25210" s="53">
        <v>2010</v>
      </c>
      <c r="C25210" t="s">
        <v>25</v>
      </c>
      <c r="D25210" t="s">
        <v>7461</v>
      </c>
    </row>
    <row r="25211" spans="1:4" ht="15">
      <c r="A25211" t="s">
        <v>5200</v>
      </c>
      <c r="B25211" s="53">
        <v>2010</v>
      </c>
      <c r="C25211" t="s">
        <v>25</v>
      </c>
      <c r="D25211" t="s">
        <v>8105</v>
      </c>
    </row>
    <row r="25212" spans="1:4" ht="15">
      <c r="A25212" t="s">
        <v>5200</v>
      </c>
      <c r="B25212" s="53">
        <v>2010</v>
      </c>
      <c r="C25212" t="s">
        <v>25</v>
      </c>
      <c r="D25212" t="s">
        <v>8106</v>
      </c>
    </row>
    <row r="25213" spans="1:4" ht="15">
      <c r="A25213" t="s">
        <v>5200</v>
      </c>
      <c r="B25213" s="53">
        <v>2010</v>
      </c>
      <c r="C25213" t="s">
        <v>25</v>
      </c>
      <c r="D25213" t="s">
        <v>8107</v>
      </c>
    </row>
    <row r="25214" spans="1:4" ht="15">
      <c r="A25214" t="s">
        <v>5200</v>
      </c>
      <c r="B25214" s="53">
        <v>2010</v>
      </c>
      <c r="C25214" t="s">
        <v>660</v>
      </c>
      <c r="D25214" t="s">
        <v>8108</v>
      </c>
    </row>
    <row r="25215" spans="1:4" ht="15">
      <c r="A25215" t="s">
        <v>5200</v>
      </c>
      <c r="B25215" s="53">
        <v>2010</v>
      </c>
      <c r="C25215" t="s">
        <v>660</v>
      </c>
      <c r="D25215" t="s">
        <v>8109</v>
      </c>
    </row>
    <row r="25216" spans="1:4" ht="15">
      <c r="A25216" t="s">
        <v>5200</v>
      </c>
      <c r="B25216" s="53">
        <v>2010</v>
      </c>
      <c r="C25216" t="s">
        <v>644</v>
      </c>
      <c r="D25216" t="s">
        <v>8110</v>
      </c>
    </row>
    <row r="25217" spans="1:4" ht="15">
      <c r="A25217" t="s">
        <v>5200</v>
      </c>
      <c r="B25217" s="53">
        <v>2010</v>
      </c>
      <c r="C25217" t="s">
        <v>1227</v>
      </c>
      <c r="D25217" t="s">
        <v>8111</v>
      </c>
    </row>
    <row r="25218" spans="1:4" ht="15">
      <c r="A25218" t="s">
        <v>5200</v>
      </c>
      <c r="B25218" s="53">
        <v>2010</v>
      </c>
      <c r="C25218" t="s">
        <v>3180</v>
      </c>
      <c r="D25218" t="s">
        <v>8112</v>
      </c>
    </row>
    <row r="25219" spans="1:4" ht="15">
      <c r="A25219" t="s">
        <v>5200</v>
      </c>
      <c r="B25219" s="53">
        <v>2010</v>
      </c>
      <c r="C25219" t="s">
        <v>8113</v>
      </c>
      <c r="D25219" t="s">
        <v>8114</v>
      </c>
    </row>
    <row r="25220" spans="1:4" ht="15">
      <c r="A25220" t="s">
        <v>5200</v>
      </c>
      <c r="B25220" s="53">
        <v>2009</v>
      </c>
      <c r="C25220" t="s">
        <v>1099</v>
      </c>
      <c r="D25220" t="s">
        <v>8115</v>
      </c>
    </row>
    <row r="25221" spans="1:4" ht="15">
      <c r="A25221" t="s">
        <v>5200</v>
      </c>
      <c r="B25221" s="53">
        <v>2009</v>
      </c>
      <c r="C25221" t="s">
        <v>884</v>
      </c>
      <c r="D25221" t="s">
        <v>8116</v>
      </c>
    </row>
    <row r="25222" spans="1:4" ht="15">
      <c r="A25222" t="s">
        <v>5200</v>
      </c>
      <c r="B25222" s="53">
        <v>2009</v>
      </c>
      <c r="C25222" t="s">
        <v>8117</v>
      </c>
      <c r="D25222" t="s">
        <v>8118</v>
      </c>
    </row>
    <row r="25223" spans="1:4" ht="15">
      <c r="A25223" t="s">
        <v>5200</v>
      </c>
      <c r="B25223" s="53">
        <v>2009</v>
      </c>
      <c r="C25223" t="s">
        <v>4544</v>
      </c>
      <c r="D25223" t="s">
        <v>8119</v>
      </c>
    </row>
    <row r="25224" spans="1:4" ht="15">
      <c r="A25224" t="s">
        <v>5200</v>
      </c>
      <c r="B25224" s="53">
        <v>2009</v>
      </c>
      <c r="C25224" t="s">
        <v>25</v>
      </c>
      <c r="D25224" t="s">
        <v>8120</v>
      </c>
    </row>
    <row r="25225" spans="1:4" ht="15">
      <c r="A25225" t="s">
        <v>5200</v>
      </c>
      <c r="B25225" s="53">
        <v>2009</v>
      </c>
      <c r="C25225" t="s">
        <v>25</v>
      </c>
      <c r="D25225" t="s">
        <v>8121</v>
      </c>
    </row>
    <row r="25226" spans="1:4" ht="15">
      <c r="A25226" t="s">
        <v>5200</v>
      </c>
      <c r="B25226" s="53">
        <v>2009</v>
      </c>
      <c r="C25226" t="s">
        <v>25</v>
      </c>
      <c r="D25226" t="s">
        <v>8122</v>
      </c>
    </row>
    <row r="25227" spans="1:4" ht="15">
      <c r="A25227" t="s">
        <v>5200</v>
      </c>
      <c r="B25227" s="53">
        <v>2009</v>
      </c>
      <c r="C25227" t="s">
        <v>25</v>
      </c>
      <c r="D25227" t="s">
        <v>8123</v>
      </c>
    </row>
    <row r="25228" spans="1:4" ht="15">
      <c r="A25228" t="s">
        <v>5200</v>
      </c>
      <c r="B25228" s="53">
        <v>2009</v>
      </c>
      <c r="C25228" t="s">
        <v>25</v>
      </c>
      <c r="D25228" t="s">
        <v>8124</v>
      </c>
    </row>
    <row r="25229" spans="1:4" ht="15">
      <c r="A25229" t="s">
        <v>5200</v>
      </c>
      <c r="B25229" s="53">
        <v>2009</v>
      </c>
      <c r="C25229" t="s">
        <v>25</v>
      </c>
      <c r="D25229" t="s">
        <v>8125</v>
      </c>
    </row>
    <row r="25230" spans="1:4" ht="15">
      <c r="A25230" t="s">
        <v>5200</v>
      </c>
      <c r="B25230" s="53">
        <v>2009</v>
      </c>
      <c r="C25230" t="s">
        <v>25</v>
      </c>
      <c r="D25230" t="s">
        <v>8126</v>
      </c>
    </row>
    <row r="25231" spans="1:4" ht="15">
      <c r="A25231" t="s">
        <v>5200</v>
      </c>
      <c r="B25231" s="53">
        <v>2009</v>
      </c>
      <c r="C25231" t="s">
        <v>25</v>
      </c>
      <c r="D25231" t="s">
        <v>8127</v>
      </c>
    </row>
    <row r="25232" spans="1:4" ht="15">
      <c r="A25232" t="s">
        <v>5200</v>
      </c>
      <c r="B25232" s="53">
        <v>2009</v>
      </c>
      <c r="C25232" t="s">
        <v>1117</v>
      </c>
      <c r="D25232" t="s">
        <v>8128</v>
      </c>
    </row>
    <row r="25233" spans="1:4" ht="15">
      <c r="A25233" t="s">
        <v>5200</v>
      </c>
      <c r="B25233" s="53">
        <v>2009</v>
      </c>
      <c r="C25233" t="s">
        <v>660</v>
      </c>
      <c r="D25233" t="s">
        <v>8129</v>
      </c>
    </row>
    <row r="25234" spans="1:4" ht="15">
      <c r="A25234" t="s">
        <v>5200</v>
      </c>
      <c r="B25234" s="53">
        <v>2009</v>
      </c>
      <c r="C25234" t="s">
        <v>660</v>
      </c>
      <c r="D25234" t="s">
        <v>8130</v>
      </c>
    </row>
    <row r="25235" spans="1:4" ht="15">
      <c r="A25235" t="s">
        <v>5200</v>
      </c>
      <c r="B25235" s="53">
        <v>2009</v>
      </c>
      <c r="C25235" t="s">
        <v>644</v>
      </c>
      <c r="D25235" t="s">
        <v>8131</v>
      </c>
    </row>
    <row r="25236" spans="1:4" ht="15">
      <c r="A25236" t="s">
        <v>5200</v>
      </c>
      <c r="B25236" s="53">
        <v>2009</v>
      </c>
      <c r="C25236" t="s">
        <v>644</v>
      </c>
      <c r="D25236" t="s">
        <v>8132</v>
      </c>
    </row>
    <row r="25237" spans="1:4" ht="15">
      <c r="A25237" t="s">
        <v>5200</v>
      </c>
      <c r="B25237" s="53">
        <v>2009</v>
      </c>
      <c r="C25237" t="s">
        <v>644</v>
      </c>
      <c r="D25237" t="s">
        <v>8133</v>
      </c>
    </row>
    <row r="25238" spans="1:4" ht="15">
      <c r="A25238" t="s">
        <v>5200</v>
      </c>
      <c r="B25238" s="53">
        <v>2009</v>
      </c>
      <c r="C25238" t="s">
        <v>973</v>
      </c>
      <c r="D25238" t="s">
        <v>8134</v>
      </c>
    </row>
    <row r="25239" spans="1:4" ht="15">
      <c r="A25239" t="s">
        <v>5200</v>
      </c>
      <c r="B25239" s="53">
        <v>2009</v>
      </c>
      <c r="C25239" t="s">
        <v>1277</v>
      </c>
      <c r="D25239" t="s">
        <v>8135</v>
      </c>
    </row>
    <row r="25240" spans="1:4" ht="15">
      <c r="A25240" t="s">
        <v>5200</v>
      </c>
      <c r="B25240" s="53">
        <v>2008</v>
      </c>
      <c r="C25240" t="s">
        <v>1138</v>
      </c>
      <c r="D25240" t="s">
        <v>8136</v>
      </c>
    </row>
    <row r="25241" spans="1:4" ht="15">
      <c r="A25241" t="s">
        <v>5200</v>
      </c>
      <c r="B25241" s="53">
        <v>2008</v>
      </c>
      <c r="C25241" t="s">
        <v>891</v>
      </c>
      <c r="D25241" t="s">
        <v>8137</v>
      </c>
    </row>
    <row r="25242" spans="1:4" ht="15">
      <c r="A25242" t="s">
        <v>5200</v>
      </c>
      <c r="B25242" s="53">
        <v>2008</v>
      </c>
      <c r="C25242" t="s">
        <v>874</v>
      </c>
      <c r="D25242" t="s">
        <v>8138</v>
      </c>
    </row>
    <row r="25243" spans="1:4" ht="15">
      <c r="A25243" t="s">
        <v>5200</v>
      </c>
      <c r="B25243" s="53">
        <v>2008</v>
      </c>
      <c r="C25243" t="s">
        <v>25</v>
      </c>
      <c r="D25243" t="s">
        <v>8139</v>
      </c>
    </row>
    <row r="25244" spans="1:4" ht="15">
      <c r="A25244" t="s">
        <v>5200</v>
      </c>
      <c r="B25244" s="53">
        <v>2008</v>
      </c>
      <c r="C25244" t="s">
        <v>25</v>
      </c>
      <c r="D25244" t="s">
        <v>8140</v>
      </c>
    </row>
    <row r="25245" spans="1:4" ht="15">
      <c r="A25245" t="s">
        <v>5200</v>
      </c>
      <c r="B25245" s="53">
        <v>2008</v>
      </c>
      <c r="C25245" t="s">
        <v>25</v>
      </c>
      <c r="D25245" t="s">
        <v>8141</v>
      </c>
    </row>
    <row r="25246" spans="1:4" ht="15">
      <c r="A25246" t="s">
        <v>5200</v>
      </c>
      <c r="B25246" s="53">
        <v>2008</v>
      </c>
      <c r="C25246" t="s">
        <v>25</v>
      </c>
      <c r="D25246" t="s">
        <v>8142</v>
      </c>
    </row>
    <row r="25247" spans="1:4" ht="15">
      <c r="A25247" t="s">
        <v>5200</v>
      </c>
      <c r="B25247" s="53">
        <v>2008</v>
      </c>
      <c r="C25247" t="s">
        <v>25</v>
      </c>
      <c r="D25247" t="s">
        <v>8143</v>
      </c>
    </row>
    <row r="25248" spans="1:4" ht="15">
      <c r="A25248" t="s">
        <v>5200</v>
      </c>
      <c r="B25248" s="53">
        <v>2008</v>
      </c>
      <c r="C25248" t="s">
        <v>25</v>
      </c>
      <c r="D25248" t="s">
        <v>8144</v>
      </c>
    </row>
    <row r="25249" spans="1:4" ht="15">
      <c r="A25249" t="s">
        <v>5200</v>
      </c>
      <c r="B25249" s="53">
        <v>2008</v>
      </c>
      <c r="C25249" t="s">
        <v>25</v>
      </c>
      <c r="D25249" t="s">
        <v>8145</v>
      </c>
    </row>
    <row r="25250" spans="1:4" ht="15">
      <c r="A25250" t="s">
        <v>5200</v>
      </c>
      <c r="B25250" s="53">
        <v>2008</v>
      </c>
      <c r="C25250" t="s">
        <v>936</v>
      </c>
      <c r="D25250" t="s">
        <v>8146</v>
      </c>
    </row>
    <row r="25251" spans="1:4" ht="15">
      <c r="A25251" t="s">
        <v>5200</v>
      </c>
      <c r="B25251" s="53">
        <v>2008</v>
      </c>
      <c r="C25251" t="s">
        <v>936</v>
      </c>
      <c r="D25251" t="s">
        <v>8147</v>
      </c>
    </row>
    <row r="25252" spans="1:4" ht="15">
      <c r="A25252" t="s">
        <v>5200</v>
      </c>
      <c r="B25252" s="53">
        <v>2008</v>
      </c>
      <c r="C25252" t="s">
        <v>660</v>
      </c>
      <c r="D25252" t="s">
        <v>8148</v>
      </c>
    </row>
    <row r="25253" spans="1:4" ht="15">
      <c r="A25253" t="s">
        <v>5200</v>
      </c>
      <c r="B25253" s="53">
        <v>2008</v>
      </c>
      <c r="C25253" t="s">
        <v>644</v>
      </c>
      <c r="D25253" t="s">
        <v>8149</v>
      </c>
    </row>
    <row r="25254" spans="1:4" ht="15">
      <c r="A25254" t="s">
        <v>5200</v>
      </c>
      <c r="B25254" s="53">
        <v>2008</v>
      </c>
      <c r="C25254" t="s">
        <v>931</v>
      </c>
      <c r="D25254" t="s">
        <v>8150</v>
      </c>
    </row>
    <row r="25255" spans="1:4" ht="15">
      <c r="A25255" t="s">
        <v>5200</v>
      </c>
      <c r="B25255" s="53">
        <v>2007</v>
      </c>
      <c r="C25255" t="s">
        <v>1167</v>
      </c>
      <c r="D25255" t="s">
        <v>8151</v>
      </c>
    </row>
    <row r="25256" spans="1:4" ht="15">
      <c r="A25256" t="s">
        <v>5200</v>
      </c>
      <c r="B25256" s="53">
        <v>2007</v>
      </c>
      <c r="C25256" t="s">
        <v>25</v>
      </c>
      <c r="D25256" t="s">
        <v>6401</v>
      </c>
    </row>
    <row r="25257" spans="1:4" ht="15">
      <c r="A25257" t="s">
        <v>5200</v>
      </c>
      <c r="B25257" s="53">
        <v>2007</v>
      </c>
      <c r="C25257" t="s">
        <v>25</v>
      </c>
      <c r="D25257" t="s">
        <v>8152</v>
      </c>
    </row>
    <row r="25258" spans="1:4" ht="15">
      <c r="A25258" t="s">
        <v>5200</v>
      </c>
      <c r="B25258" s="53">
        <v>2007</v>
      </c>
      <c r="C25258" t="s">
        <v>25</v>
      </c>
      <c r="D25258" t="s">
        <v>8153</v>
      </c>
    </row>
    <row r="25259" spans="1:4" ht="15">
      <c r="A25259" t="s">
        <v>5200</v>
      </c>
      <c r="B25259" s="53">
        <v>2007</v>
      </c>
      <c r="C25259" t="s">
        <v>660</v>
      </c>
      <c r="D25259" t="s">
        <v>8154</v>
      </c>
    </row>
    <row r="25260" spans="1:4" ht="15">
      <c r="A25260" t="s">
        <v>5200</v>
      </c>
      <c r="B25260" s="53">
        <v>2007</v>
      </c>
      <c r="C25260" t="s">
        <v>660</v>
      </c>
      <c r="D25260" t="s">
        <v>8155</v>
      </c>
    </row>
    <row r="25261" spans="1:4" ht="15">
      <c r="A25261" t="s">
        <v>5200</v>
      </c>
      <c r="B25261" s="53">
        <v>2007</v>
      </c>
      <c r="C25261" t="s">
        <v>660</v>
      </c>
      <c r="D25261" t="s">
        <v>8156</v>
      </c>
    </row>
    <row r="25262" spans="1:4" ht="15">
      <c r="A25262" t="s">
        <v>5200</v>
      </c>
      <c r="B25262" s="53">
        <v>2007</v>
      </c>
      <c r="C25262" t="s">
        <v>644</v>
      </c>
      <c r="D25262" t="s">
        <v>8157</v>
      </c>
    </row>
    <row r="25263" spans="1:4" ht="15">
      <c r="A25263" t="s">
        <v>5200</v>
      </c>
      <c r="B25263" s="53">
        <v>2007</v>
      </c>
      <c r="C25263" t="s">
        <v>644</v>
      </c>
      <c r="D25263" t="s">
        <v>8158</v>
      </c>
    </row>
    <row r="25264" spans="1:4" ht="15">
      <c r="A25264" t="s">
        <v>5200</v>
      </c>
      <c r="B25264" s="53">
        <v>2006</v>
      </c>
      <c r="C25264" t="s">
        <v>25</v>
      </c>
      <c r="D25264" t="s">
        <v>8136</v>
      </c>
    </row>
    <row r="25265" spans="1:4" ht="15">
      <c r="A25265" t="s">
        <v>5200</v>
      </c>
      <c r="B25265" s="53">
        <v>2006</v>
      </c>
      <c r="C25265" t="s">
        <v>25</v>
      </c>
      <c r="D25265" t="s">
        <v>8159</v>
      </c>
    </row>
    <row r="25266" spans="1:4" ht="15">
      <c r="A25266" t="s">
        <v>5200</v>
      </c>
      <c r="B25266" s="53">
        <v>2006</v>
      </c>
      <c r="C25266" t="s">
        <v>25</v>
      </c>
      <c r="D25266" t="s">
        <v>8160</v>
      </c>
    </row>
    <row r="25267" spans="1:4" ht="15">
      <c r="A25267" t="s">
        <v>5200</v>
      </c>
      <c r="B25267" s="53">
        <v>2006</v>
      </c>
      <c r="C25267" t="s">
        <v>660</v>
      </c>
      <c r="D25267" t="s">
        <v>8161</v>
      </c>
    </row>
    <row r="25268" spans="1:4" ht="15">
      <c r="A25268" t="s">
        <v>5200</v>
      </c>
      <c r="B25268" s="53">
        <v>2006</v>
      </c>
      <c r="C25268" t="s">
        <v>644</v>
      </c>
      <c r="D25268" t="s">
        <v>8162</v>
      </c>
    </row>
    <row r="25269" spans="1:4" ht="15">
      <c r="A25269" t="s">
        <v>5200</v>
      </c>
      <c r="B25269" s="53">
        <v>2006</v>
      </c>
      <c r="C25269" t="s">
        <v>644</v>
      </c>
      <c r="D25269" t="s">
        <v>8163</v>
      </c>
    </row>
    <row r="25270" spans="1:4" ht="15">
      <c r="A25270" t="s">
        <v>5200</v>
      </c>
      <c r="B25270" s="53">
        <v>2005</v>
      </c>
      <c r="C25270" t="s">
        <v>884</v>
      </c>
      <c r="D25270" t="s">
        <v>8164</v>
      </c>
    </row>
    <row r="25271" spans="1:4" ht="15">
      <c r="A25271" t="s">
        <v>5200</v>
      </c>
      <c r="B25271" s="53">
        <v>2005</v>
      </c>
      <c r="C25271" t="s">
        <v>25</v>
      </c>
      <c r="D25271" t="s">
        <v>8165</v>
      </c>
    </row>
    <row r="25272" spans="1:4" ht="15">
      <c r="A25272" t="s">
        <v>5200</v>
      </c>
      <c r="B25272" s="53">
        <v>2004</v>
      </c>
      <c r="C25272" t="s">
        <v>644</v>
      </c>
      <c r="D25272" t="s">
        <v>8166</v>
      </c>
    </row>
    <row r="25273" spans="1:4" ht="15">
      <c r="A25273" t="s">
        <v>5200</v>
      </c>
      <c r="B25273" s="53">
        <v>2004</v>
      </c>
      <c r="C25273" t="s">
        <v>644</v>
      </c>
      <c r="D25273" t="s">
        <v>8167</v>
      </c>
    </row>
    <row r="25274" spans="1:4" ht="15">
      <c r="A25274" t="s">
        <v>5200</v>
      </c>
      <c r="B25274" s="53">
        <v>2004</v>
      </c>
      <c r="C25274" t="s">
        <v>877</v>
      </c>
      <c r="D25274" t="s">
        <v>8168</v>
      </c>
    </row>
    <row r="25275" spans="1:4" ht="15">
      <c r="A25275" t="s">
        <v>5200</v>
      </c>
      <c r="B25275" s="53">
        <v>2003</v>
      </c>
      <c r="C25275" t="s">
        <v>644</v>
      </c>
      <c r="D25275" t="s">
        <v>8169</v>
      </c>
    </row>
    <row r="25276" spans="1:4" ht="15">
      <c r="A25276" t="s">
        <v>5200</v>
      </c>
      <c r="B25276" s="53">
        <v>2000</v>
      </c>
      <c r="C25276" t="s">
        <v>644</v>
      </c>
      <c r="D25276" t="s">
        <v>8170</v>
      </c>
    </row>
    <row r="25277" spans="1:4" ht="15">
      <c r="A25277" t="s">
        <v>5200</v>
      </c>
      <c r="B25277" s="53">
        <v>1999</v>
      </c>
      <c r="C25277" t="s">
        <v>660</v>
      </c>
      <c r="D25277" t="s">
        <v>8171</v>
      </c>
    </row>
    <row r="25278" spans="1:4" ht="15">
      <c r="A25278" t="s">
        <v>5195</v>
      </c>
      <c r="B25278" s="53">
        <v>2023</v>
      </c>
      <c r="C25278" t="s">
        <v>592</v>
      </c>
      <c r="D25278" t="s">
        <v>18770</v>
      </c>
    </row>
    <row r="25279" spans="1:4" ht="15">
      <c r="A25279" t="s">
        <v>5195</v>
      </c>
      <c r="B25279" s="53">
        <v>2023</v>
      </c>
      <c r="C25279" t="s">
        <v>616</v>
      </c>
      <c r="D25279" t="s">
        <v>18771</v>
      </c>
    </row>
    <row r="25280" spans="1:4" ht="15">
      <c r="A25280" t="s">
        <v>5195</v>
      </c>
      <c r="B25280" s="53">
        <v>2023</v>
      </c>
      <c r="C25280" t="s">
        <v>142</v>
      </c>
      <c r="D25280" t="s">
        <v>18772</v>
      </c>
    </row>
    <row r="25281" spans="1:4" ht="15">
      <c r="A25281" t="s">
        <v>5195</v>
      </c>
      <c r="B25281" s="53">
        <v>2023</v>
      </c>
      <c r="C25281" t="s">
        <v>18773</v>
      </c>
      <c r="D25281" t="s">
        <v>18774</v>
      </c>
    </row>
    <row r="25282" spans="1:4" ht="15">
      <c r="A25282" t="s">
        <v>5195</v>
      </c>
      <c r="B25282" s="53">
        <v>2023</v>
      </c>
      <c r="C25282" t="s">
        <v>18775</v>
      </c>
      <c r="D25282" t="s">
        <v>18776</v>
      </c>
    </row>
    <row r="25283" spans="1:4" ht="15">
      <c r="A25283" t="s">
        <v>5195</v>
      </c>
      <c r="B25283" s="53">
        <v>2023</v>
      </c>
      <c r="C25283" t="s">
        <v>1095</v>
      </c>
      <c r="D25283" t="s">
        <v>18777</v>
      </c>
    </row>
    <row r="25284" spans="1:4" ht="15">
      <c r="A25284" t="s">
        <v>5195</v>
      </c>
      <c r="B25284" s="53">
        <v>2023</v>
      </c>
      <c r="C25284" t="s">
        <v>1095</v>
      </c>
      <c r="D25284" t="s">
        <v>18778</v>
      </c>
    </row>
    <row r="25285" spans="1:4" ht="15">
      <c r="A25285" t="s">
        <v>5195</v>
      </c>
      <c r="B25285" s="53">
        <v>2023</v>
      </c>
      <c r="C25285" t="s">
        <v>6216</v>
      </c>
      <c r="D25285" t="s">
        <v>18779</v>
      </c>
    </row>
    <row r="25286" spans="1:4" ht="15">
      <c r="A25286" t="s">
        <v>5195</v>
      </c>
      <c r="B25286" s="53">
        <v>2023</v>
      </c>
      <c r="C25286" t="s">
        <v>6216</v>
      </c>
      <c r="D25286" t="s">
        <v>18780</v>
      </c>
    </row>
    <row r="25287" spans="1:4" ht="15">
      <c r="A25287" t="s">
        <v>5195</v>
      </c>
      <c r="B25287" s="53">
        <v>2023</v>
      </c>
      <c r="C25287" t="s">
        <v>4074</v>
      </c>
      <c r="D25287" t="s">
        <v>18781</v>
      </c>
    </row>
    <row r="25288" spans="1:4" ht="15">
      <c r="A25288" t="s">
        <v>5195</v>
      </c>
      <c r="B25288" s="53">
        <v>2023</v>
      </c>
      <c r="C25288" t="s">
        <v>12101</v>
      </c>
      <c r="D25288" t="s">
        <v>18782</v>
      </c>
    </row>
    <row r="25289" spans="1:4" ht="15">
      <c r="A25289" t="s">
        <v>5195</v>
      </c>
      <c r="B25289" s="53">
        <v>2023</v>
      </c>
      <c r="C25289" t="s">
        <v>1</v>
      </c>
      <c r="D25289" t="s">
        <v>18776</v>
      </c>
    </row>
    <row r="25290" spans="1:4" ht="15">
      <c r="A25290" t="s">
        <v>5195</v>
      </c>
      <c r="B25290" s="53">
        <v>2022</v>
      </c>
      <c r="C25290" t="s">
        <v>669</v>
      </c>
      <c r="D25290" t="s">
        <v>18783</v>
      </c>
    </row>
    <row r="25291" spans="1:4" ht="15">
      <c r="A25291" t="s">
        <v>5195</v>
      </c>
      <c r="B25291" s="53">
        <v>2022</v>
      </c>
      <c r="C25291" t="s">
        <v>18784</v>
      </c>
      <c r="D25291" t="s">
        <v>18785</v>
      </c>
    </row>
    <row r="25292" spans="1:4" ht="15">
      <c r="A25292" t="s">
        <v>5195</v>
      </c>
      <c r="B25292" s="53">
        <v>2022</v>
      </c>
      <c r="C25292" t="s">
        <v>1231</v>
      </c>
      <c r="D25292" t="s">
        <v>18786</v>
      </c>
    </row>
    <row r="25293" spans="1:4" ht="15">
      <c r="A25293" t="s">
        <v>5195</v>
      </c>
      <c r="B25293" s="53">
        <v>2022</v>
      </c>
      <c r="C25293" t="s">
        <v>793</v>
      </c>
      <c r="D25293" t="s">
        <v>18787</v>
      </c>
    </row>
    <row r="25294" spans="1:4" ht="15">
      <c r="A25294" t="s">
        <v>5195</v>
      </c>
      <c r="B25294" s="53">
        <v>2022</v>
      </c>
      <c r="C25294" t="s">
        <v>1314</v>
      </c>
      <c r="D25294" t="s">
        <v>18788</v>
      </c>
    </row>
    <row r="25295" spans="1:4" ht="15">
      <c r="A25295" t="s">
        <v>5195</v>
      </c>
      <c r="B25295" s="53">
        <v>2022</v>
      </c>
      <c r="C25295" t="s">
        <v>18789</v>
      </c>
      <c r="D25295" t="s">
        <v>18790</v>
      </c>
    </row>
    <row r="25296" spans="1:4" ht="15">
      <c r="A25296" t="s">
        <v>5195</v>
      </c>
      <c r="B25296" s="53">
        <v>2022</v>
      </c>
      <c r="C25296" t="s">
        <v>18773</v>
      </c>
      <c r="D25296" t="s">
        <v>18791</v>
      </c>
    </row>
    <row r="25297" spans="1:4" ht="15">
      <c r="A25297" t="s">
        <v>5195</v>
      </c>
      <c r="B25297" s="53">
        <v>2022</v>
      </c>
      <c r="C25297" t="s">
        <v>18773</v>
      </c>
      <c r="D25297" t="s">
        <v>18792</v>
      </c>
    </row>
    <row r="25298" spans="1:4" ht="15">
      <c r="A25298" t="s">
        <v>5195</v>
      </c>
      <c r="B25298" s="53">
        <v>2022</v>
      </c>
      <c r="C25298" t="s">
        <v>641</v>
      </c>
      <c r="D25298" t="s">
        <v>18793</v>
      </c>
    </row>
    <row r="25299" spans="1:4" ht="15">
      <c r="A25299" t="s">
        <v>5195</v>
      </c>
      <c r="B25299" s="53">
        <v>2022</v>
      </c>
      <c r="C25299" t="s">
        <v>1095</v>
      </c>
      <c r="D25299" t="s">
        <v>18794</v>
      </c>
    </row>
    <row r="25300" spans="1:4" ht="15">
      <c r="A25300" t="s">
        <v>5195</v>
      </c>
      <c r="B25300" s="53">
        <v>2022</v>
      </c>
      <c r="C25300" t="s">
        <v>1095</v>
      </c>
      <c r="D25300" t="s">
        <v>18795</v>
      </c>
    </row>
    <row r="25301" spans="1:4" ht="15">
      <c r="A25301" t="s">
        <v>5195</v>
      </c>
      <c r="B25301" s="53">
        <v>2022</v>
      </c>
      <c r="C25301" t="s">
        <v>1095</v>
      </c>
      <c r="D25301" t="s">
        <v>18796</v>
      </c>
    </row>
    <row r="25302" spans="1:4" ht="15">
      <c r="A25302" t="s">
        <v>5195</v>
      </c>
      <c r="B25302" s="53">
        <v>2022</v>
      </c>
      <c r="C25302" t="s">
        <v>1095</v>
      </c>
      <c r="D25302" t="s">
        <v>18797</v>
      </c>
    </row>
    <row r="25303" spans="1:4" ht="15">
      <c r="A25303" t="s">
        <v>5195</v>
      </c>
      <c r="B25303" s="53">
        <v>2022</v>
      </c>
      <c r="C25303" t="s">
        <v>1095</v>
      </c>
      <c r="D25303" t="s">
        <v>18798</v>
      </c>
    </row>
    <row r="25304" spans="1:4" ht="15">
      <c r="A25304" t="s">
        <v>5195</v>
      </c>
      <c r="B25304" s="53">
        <v>2022</v>
      </c>
      <c r="C25304" t="s">
        <v>1171</v>
      </c>
      <c r="D25304" t="s">
        <v>18799</v>
      </c>
    </row>
    <row r="25305" spans="1:4" ht="15">
      <c r="A25305" t="s">
        <v>5195</v>
      </c>
      <c r="B25305" s="53">
        <v>2022</v>
      </c>
      <c r="C25305" t="s">
        <v>1171</v>
      </c>
      <c r="D25305" t="s">
        <v>18800</v>
      </c>
    </row>
    <row r="25306" spans="1:4" ht="15">
      <c r="A25306" t="s">
        <v>5195</v>
      </c>
      <c r="B25306" s="53">
        <v>2022</v>
      </c>
      <c r="C25306" t="s">
        <v>1171</v>
      </c>
      <c r="D25306" t="s">
        <v>18801</v>
      </c>
    </row>
    <row r="25307" spans="1:4" ht="15">
      <c r="A25307" t="s">
        <v>5195</v>
      </c>
      <c r="B25307" s="53">
        <v>2022</v>
      </c>
      <c r="C25307" t="s">
        <v>1171</v>
      </c>
      <c r="D25307" t="s">
        <v>18802</v>
      </c>
    </row>
    <row r="25308" spans="1:4" ht="15">
      <c r="A25308" t="s">
        <v>5195</v>
      </c>
      <c r="B25308" s="53">
        <v>2022</v>
      </c>
      <c r="C25308" t="s">
        <v>1340</v>
      </c>
      <c r="D25308" t="s">
        <v>18803</v>
      </c>
    </row>
    <row r="25309" spans="1:4" ht="15">
      <c r="A25309" t="s">
        <v>5195</v>
      </c>
      <c r="B25309" s="53">
        <v>2022</v>
      </c>
      <c r="C25309" t="s">
        <v>18804</v>
      </c>
      <c r="D25309" t="s">
        <v>18805</v>
      </c>
    </row>
    <row r="25310" spans="1:4" ht="15">
      <c r="A25310" t="s">
        <v>5195</v>
      </c>
      <c r="B25310" s="53">
        <v>2022</v>
      </c>
      <c r="C25310" t="s">
        <v>13</v>
      </c>
      <c r="D25310" t="s">
        <v>18806</v>
      </c>
    </row>
    <row r="25311" spans="1:4" ht="15">
      <c r="A25311" t="s">
        <v>5195</v>
      </c>
      <c r="B25311" s="53">
        <v>2022</v>
      </c>
      <c r="C25311" t="s">
        <v>15740</v>
      </c>
      <c r="D25311" t="s">
        <v>18807</v>
      </c>
    </row>
    <row r="25312" spans="1:4" ht="15">
      <c r="A25312" t="s">
        <v>5195</v>
      </c>
      <c r="B25312" s="53">
        <v>2022</v>
      </c>
      <c r="C25312" t="s">
        <v>1</v>
      </c>
      <c r="D25312" t="s">
        <v>18808</v>
      </c>
    </row>
    <row r="25313" spans="1:4" ht="15">
      <c r="A25313" t="s">
        <v>5195</v>
      </c>
      <c r="B25313" s="53">
        <v>2021</v>
      </c>
      <c r="C25313" t="s">
        <v>5155</v>
      </c>
      <c r="D25313" t="s">
        <v>18809</v>
      </c>
    </row>
    <row r="25314" spans="1:4" ht="15">
      <c r="A25314" t="s">
        <v>5195</v>
      </c>
      <c r="B25314" s="53">
        <v>2021</v>
      </c>
      <c r="C25314" t="s">
        <v>18810</v>
      </c>
      <c r="D25314" t="s">
        <v>18811</v>
      </c>
    </row>
    <row r="25315" spans="1:4" ht="15">
      <c r="A25315" t="s">
        <v>5195</v>
      </c>
      <c r="B25315" s="53">
        <v>2021</v>
      </c>
      <c r="C25315" t="s">
        <v>18810</v>
      </c>
      <c r="D25315" t="s">
        <v>18812</v>
      </c>
    </row>
    <row r="25316" spans="1:4" ht="15">
      <c r="A25316" t="s">
        <v>5195</v>
      </c>
      <c r="B25316" s="53">
        <v>2021</v>
      </c>
      <c r="C25316" t="s">
        <v>18810</v>
      </c>
      <c r="D25316" t="s">
        <v>18813</v>
      </c>
    </row>
    <row r="25317" spans="1:4" ht="15">
      <c r="A25317" t="s">
        <v>5195</v>
      </c>
      <c r="B25317" s="53">
        <v>2021</v>
      </c>
      <c r="C25317" t="s">
        <v>18814</v>
      </c>
      <c r="D25317" t="s">
        <v>18815</v>
      </c>
    </row>
    <row r="25318" spans="1:4" ht="15">
      <c r="A25318" t="s">
        <v>5195</v>
      </c>
      <c r="B25318" s="53">
        <v>2021</v>
      </c>
      <c r="C25318" t="s">
        <v>5158</v>
      </c>
      <c r="D25318" t="s">
        <v>18816</v>
      </c>
    </row>
    <row r="25319" spans="1:4" ht="15">
      <c r="A25319" t="s">
        <v>5195</v>
      </c>
      <c r="B25319" s="53">
        <v>2021</v>
      </c>
      <c r="C25319" t="s">
        <v>1314</v>
      </c>
      <c r="D25319" t="s">
        <v>18817</v>
      </c>
    </row>
    <row r="25320" spans="1:4" ht="15">
      <c r="A25320" t="s">
        <v>5195</v>
      </c>
      <c r="B25320" s="53">
        <v>2021</v>
      </c>
      <c r="C25320" t="s">
        <v>641</v>
      </c>
      <c r="D25320" t="s">
        <v>18818</v>
      </c>
    </row>
    <row r="25321" spans="1:4" ht="15">
      <c r="A25321" t="s">
        <v>5195</v>
      </c>
      <c r="B25321" s="53">
        <v>2021</v>
      </c>
      <c r="C25321" t="s">
        <v>641</v>
      </c>
      <c r="D25321" t="s">
        <v>18819</v>
      </c>
    </row>
    <row r="25322" spans="1:4" ht="15">
      <c r="A25322" t="s">
        <v>5195</v>
      </c>
      <c r="B25322" s="53">
        <v>2021</v>
      </c>
      <c r="C25322" t="s">
        <v>1263</v>
      </c>
      <c r="D25322" t="s">
        <v>18820</v>
      </c>
    </row>
    <row r="25323" spans="1:4" ht="15">
      <c r="A25323" t="s">
        <v>5195</v>
      </c>
      <c r="B25323" s="53">
        <v>2021</v>
      </c>
      <c r="C25323" t="s">
        <v>18821</v>
      </c>
      <c r="D25323" t="s">
        <v>18822</v>
      </c>
    </row>
    <row r="25324" spans="1:4" ht="15">
      <c r="A25324" t="s">
        <v>5195</v>
      </c>
      <c r="B25324" s="53">
        <v>2021</v>
      </c>
      <c r="C25324" t="s">
        <v>1095</v>
      </c>
      <c r="D25324" t="s">
        <v>18823</v>
      </c>
    </row>
    <row r="25325" spans="1:4" ht="15">
      <c r="A25325" t="s">
        <v>5195</v>
      </c>
      <c r="B25325" s="53">
        <v>2021</v>
      </c>
      <c r="C25325" t="s">
        <v>4074</v>
      </c>
      <c r="D25325" t="s">
        <v>18824</v>
      </c>
    </row>
    <row r="25326" spans="1:4" ht="15">
      <c r="A25326" t="s">
        <v>5195</v>
      </c>
      <c r="B25326" s="53">
        <v>2021</v>
      </c>
      <c r="C25326" t="s">
        <v>7214</v>
      </c>
      <c r="D25326" t="s">
        <v>18825</v>
      </c>
    </row>
    <row r="25327" spans="1:4" ht="15">
      <c r="A25327" t="s">
        <v>5195</v>
      </c>
      <c r="B25327" s="53">
        <v>2021</v>
      </c>
      <c r="C25327" t="s">
        <v>7214</v>
      </c>
      <c r="D25327" t="s">
        <v>18826</v>
      </c>
    </row>
    <row r="25328" spans="1:4" ht="15">
      <c r="A25328" t="s">
        <v>5195</v>
      </c>
      <c r="B25328" s="53">
        <v>2021</v>
      </c>
      <c r="C25328" t="s">
        <v>7214</v>
      </c>
      <c r="D25328" t="s">
        <v>18827</v>
      </c>
    </row>
    <row r="25329" spans="1:4" ht="15">
      <c r="A25329" t="s">
        <v>5195</v>
      </c>
      <c r="B25329" s="53">
        <v>2021</v>
      </c>
      <c r="C25329" t="s">
        <v>7214</v>
      </c>
      <c r="D25329" t="s">
        <v>18828</v>
      </c>
    </row>
    <row r="25330" spans="1:4" ht="15">
      <c r="A25330" t="s">
        <v>5195</v>
      </c>
      <c r="B25330" s="53">
        <v>2021</v>
      </c>
      <c r="C25330" t="s">
        <v>13</v>
      </c>
      <c r="D25330" t="s">
        <v>18829</v>
      </c>
    </row>
    <row r="25331" spans="1:4" ht="15">
      <c r="A25331" t="s">
        <v>5195</v>
      </c>
      <c r="B25331" s="53">
        <v>2021</v>
      </c>
      <c r="C25331" t="s">
        <v>1</v>
      </c>
      <c r="D25331" t="s">
        <v>18830</v>
      </c>
    </row>
    <row r="25332" spans="1:4" ht="15">
      <c r="A25332" t="s">
        <v>5195</v>
      </c>
      <c r="B25332" s="53">
        <v>2021</v>
      </c>
      <c r="C25332" t="s">
        <v>1</v>
      </c>
      <c r="D25332" t="s">
        <v>18831</v>
      </c>
    </row>
    <row r="25333" spans="1:4" ht="15">
      <c r="A25333" t="s">
        <v>5195</v>
      </c>
      <c r="B25333" s="53">
        <v>2021</v>
      </c>
      <c r="C25333" t="s">
        <v>1</v>
      </c>
      <c r="D25333" t="s">
        <v>18832</v>
      </c>
    </row>
    <row r="25334" spans="1:4" ht="15">
      <c r="A25334" t="s">
        <v>5195</v>
      </c>
      <c r="B25334" s="53">
        <v>2020</v>
      </c>
      <c r="C25334" t="s">
        <v>18784</v>
      </c>
      <c r="D25334" t="s">
        <v>18833</v>
      </c>
    </row>
    <row r="25335" spans="1:4" ht="15">
      <c r="A25335" t="s">
        <v>5195</v>
      </c>
      <c r="B25335" s="53">
        <v>2020</v>
      </c>
      <c r="C25335" t="s">
        <v>1314</v>
      </c>
      <c r="D25335" t="s">
        <v>18834</v>
      </c>
    </row>
    <row r="25336" spans="1:4" ht="15">
      <c r="A25336" t="s">
        <v>5195</v>
      </c>
      <c r="B25336" s="53">
        <v>2020</v>
      </c>
      <c r="C25336" t="s">
        <v>5152</v>
      </c>
      <c r="D25336" t="s">
        <v>18835</v>
      </c>
    </row>
    <row r="25337" spans="1:4" ht="15">
      <c r="A25337" t="s">
        <v>5195</v>
      </c>
      <c r="B25337" s="53">
        <v>2020</v>
      </c>
      <c r="C25337" t="s">
        <v>1095</v>
      </c>
      <c r="D25337" t="s">
        <v>18836</v>
      </c>
    </row>
    <row r="25338" spans="1:4" ht="15">
      <c r="A25338" t="s">
        <v>5195</v>
      </c>
      <c r="B25338" s="53">
        <v>2020</v>
      </c>
      <c r="C25338" t="s">
        <v>1095</v>
      </c>
      <c r="D25338" t="s">
        <v>18837</v>
      </c>
    </row>
    <row r="25339" spans="1:4" ht="15">
      <c r="A25339" t="s">
        <v>5195</v>
      </c>
      <c r="B25339" s="53">
        <v>2020</v>
      </c>
      <c r="C25339" t="s">
        <v>12101</v>
      </c>
      <c r="D25339" t="s">
        <v>18838</v>
      </c>
    </row>
    <row r="25340" spans="1:4" ht="15">
      <c r="A25340" t="s">
        <v>5195</v>
      </c>
      <c r="B25340" s="53">
        <v>2020</v>
      </c>
      <c r="C25340" t="s">
        <v>12101</v>
      </c>
      <c r="D25340" t="s">
        <v>18839</v>
      </c>
    </row>
    <row r="25341" spans="1:4" ht="15">
      <c r="A25341" t="s">
        <v>5195</v>
      </c>
      <c r="B25341" s="53">
        <v>2020</v>
      </c>
      <c r="C25341" t="s">
        <v>4074</v>
      </c>
      <c r="D25341" t="s">
        <v>18840</v>
      </c>
    </row>
    <row r="25342" spans="1:4" ht="15">
      <c r="A25342" t="s">
        <v>5195</v>
      </c>
      <c r="B25342" s="53">
        <v>2020</v>
      </c>
      <c r="C25342" t="s">
        <v>4074</v>
      </c>
      <c r="D25342" t="s">
        <v>18841</v>
      </c>
    </row>
    <row r="25343" spans="1:4" ht="15">
      <c r="A25343" t="s">
        <v>5195</v>
      </c>
      <c r="B25343" s="53">
        <v>2020</v>
      </c>
      <c r="C25343" t="s">
        <v>1171</v>
      </c>
      <c r="D25343" t="s">
        <v>18842</v>
      </c>
    </row>
    <row r="25344" spans="1:4" ht="15">
      <c r="A25344" t="s">
        <v>5195</v>
      </c>
      <c r="B25344" s="53">
        <v>2020</v>
      </c>
      <c r="C25344" t="s">
        <v>1171</v>
      </c>
      <c r="D25344" t="s">
        <v>18843</v>
      </c>
    </row>
    <row r="25345" spans="1:4" ht="15">
      <c r="A25345" t="s">
        <v>5195</v>
      </c>
      <c r="B25345" s="53">
        <v>2020</v>
      </c>
      <c r="C25345" t="s">
        <v>1171</v>
      </c>
      <c r="D25345" t="s">
        <v>18844</v>
      </c>
    </row>
    <row r="25346" spans="1:4" ht="15">
      <c r="A25346" t="s">
        <v>5195</v>
      </c>
      <c r="B25346" s="53">
        <v>2020</v>
      </c>
      <c r="C25346" t="s">
        <v>1171</v>
      </c>
      <c r="D25346" t="s">
        <v>18845</v>
      </c>
    </row>
    <row r="25347" spans="1:4" ht="15">
      <c r="A25347" t="s">
        <v>5195</v>
      </c>
      <c r="B25347" s="53">
        <v>2020</v>
      </c>
      <c r="C25347" t="s">
        <v>1171</v>
      </c>
      <c r="D25347" t="s">
        <v>18846</v>
      </c>
    </row>
    <row r="25348" spans="1:4" ht="15">
      <c r="A25348" t="s">
        <v>5195</v>
      </c>
      <c r="B25348" s="53">
        <v>2020</v>
      </c>
      <c r="C25348" t="s">
        <v>1171</v>
      </c>
      <c r="D25348" t="s">
        <v>18847</v>
      </c>
    </row>
    <row r="25349" spans="1:4" ht="15">
      <c r="A25349" t="s">
        <v>5195</v>
      </c>
      <c r="B25349" s="53">
        <v>2020</v>
      </c>
      <c r="C25349" t="s">
        <v>1171</v>
      </c>
      <c r="D25349" t="s">
        <v>18848</v>
      </c>
    </row>
    <row r="25350" spans="1:4" ht="15">
      <c r="A25350" t="s">
        <v>5195</v>
      </c>
      <c r="B25350" s="53">
        <v>2020</v>
      </c>
      <c r="C25350" t="s">
        <v>1171</v>
      </c>
      <c r="D25350" t="s">
        <v>18849</v>
      </c>
    </row>
    <row r="25351" spans="1:4" ht="15">
      <c r="A25351" t="s">
        <v>5195</v>
      </c>
      <c r="B25351" s="53">
        <v>2020</v>
      </c>
      <c r="C25351" t="s">
        <v>644</v>
      </c>
      <c r="D25351" t="s">
        <v>18850</v>
      </c>
    </row>
    <row r="25352" spans="1:4" ht="15">
      <c r="A25352" t="s">
        <v>5195</v>
      </c>
      <c r="B25352" s="53">
        <v>2020</v>
      </c>
      <c r="C25352" t="s">
        <v>1172</v>
      </c>
      <c r="D25352" t="s">
        <v>18851</v>
      </c>
    </row>
    <row r="25353" spans="1:4" ht="15">
      <c r="A25353" t="s">
        <v>5195</v>
      </c>
      <c r="B25353" s="53">
        <v>2020</v>
      </c>
      <c r="C25353" t="s">
        <v>1172</v>
      </c>
      <c r="D25353" t="s">
        <v>18852</v>
      </c>
    </row>
    <row r="25354" spans="1:4" ht="15">
      <c r="A25354" t="s">
        <v>5195</v>
      </c>
      <c r="B25354" s="53">
        <v>2020</v>
      </c>
      <c r="C25354" t="s">
        <v>18853</v>
      </c>
      <c r="D25354" t="s">
        <v>18854</v>
      </c>
    </row>
    <row r="25355" spans="1:4" ht="15">
      <c r="A25355" t="s">
        <v>5195</v>
      </c>
      <c r="B25355" s="53">
        <v>2020</v>
      </c>
      <c r="C25355" t="s">
        <v>18853</v>
      </c>
      <c r="D25355" t="s">
        <v>18855</v>
      </c>
    </row>
    <row r="25356" spans="1:4" ht="15">
      <c r="A25356" t="s">
        <v>5195</v>
      </c>
      <c r="B25356" s="53">
        <v>2019</v>
      </c>
      <c r="C25356" t="s">
        <v>5150</v>
      </c>
      <c r="D25356" t="s">
        <v>18856</v>
      </c>
    </row>
    <row r="25357" spans="1:4" ht="15">
      <c r="A25357" t="s">
        <v>5195</v>
      </c>
      <c r="B25357" s="53">
        <v>2019</v>
      </c>
      <c r="C25357" t="s">
        <v>5158</v>
      </c>
      <c r="D25357" t="s">
        <v>18857</v>
      </c>
    </row>
    <row r="25358" spans="1:4" ht="15">
      <c r="A25358" t="s">
        <v>5195</v>
      </c>
      <c r="B25358" s="53">
        <v>2019</v>
      </c>
      <c r="C25358" t="s">
        <v>5158</v>
      </c>
      <c r="D25358" t="s">
        <v>18858</v>
      </c>
    </row>
    <row r="25359" spans="1:4" ht="15">
      <c r="A25359" t="s">
        <v>5195</v>
      </c>
      <c r="B25359" s="53">
        <v>2019</v>
      </c>
      <c r="C25359" t="s">
        <v>11343</v>
      </c>
      <c r="D25359" t="s">
        <v>18859</v>
      </c>
    </row>
    <row r="25360" spans="1:4" ht="15">
      <c r="A25360" t="s">
        <v>5195</v>
      </c>
      <c r="B25360" s="53">
        <v>2019</v>
      </c>
      <c r="C25360" t="s">
        <v>641</v>
      </c>
      <c r="D25360" t="s">
        <v>18860</v>
      </c>
    </row>
    <row r="25361" spans="1:4" ht="15">
      <c r="A25361" t="s">
        <v>5195</v>
      </c>
      <c r="B25361" s="53">
        <v>2019</v>
      </c>
      <c r="C25361" t="s">
        <v>641</v>
      </c>
      <c r="D25361" t="s">
        <v>18861</v>
      </c>
    </row>
    <row r="25362" spans="1:4" ht="15">
      <c r="A25362" t="s">
        <v>5195</v>
      </c>
      <c r="B25362" s="53">
        <v>2019</v>
      </c>
      <c r="C25362" t="s">
        <v>12542</v>
      </c>
      <c r="D25362" t="s">
        <v>18862</v>
      </c>
    </row>
    <row r="25363" spans="1:4" ht="15">
      <c r="A25363" t="s">
        <v>5195</v>
      </c>
      <c r="B25363" s="53">
        <v>2019</v>
      </c>
      <c r="C25363" t="s">
        <v>1171</v>
      </c>
      <c r="D25363" t="s">
        <v>18863</v>
      </c>
    </row>
    <row r="25364" spans="1:4" ht="15">
      <c r="A25364" t="s">
        <v>5195</v>
      </c>
      <c r="B25364" s="53">
        <v>2019</v>
      </c>
      <c r="C25364" t="s">
        <v>1171</v>
      </c>
      <c r="D25364" t="s">
        <v>18864</v>
      </c>
    </row>
    <row r="25365" spans="1:4" ht="15">
      <c r="A25365" t="s">
        <v>5195</v>
      </c>
      <c r="B25365" s="53">
        <v>2019</v>
      </c>
      <c r="C25365" t="s">
        <v>6216</v>
      </c>
      <c r="D25365" t="s">
        <v>18865</v>
      </c>
    </row>
    <row r="25366" spans="1:4" ht="15">
      <c r="A25366" t="s">
        <v>5195</v>
      </c>
      <c r="B25366" s="53">
        <v>2019</v>
      </c>
      <c r="C25366" t="s">
        <v>13</v>
      </c>
      <c r="D25366" t="s">
        <v>18866</v>
      </c>
    </row>
    <row r="25367" spans="1:4" ht="15">
      <c r="A25367" t="s">
        <v>5195</v>
      </c>
      <c r="B25367" s="53">
        <v>2019</v>
      </c>
      <c r="C25367" t="s">
        <v>13</v>
      </c>
      <c r="D25367" t="s">
        <v>18867</v>
      </c>
    </row>
    <row r="25368" spans="1:4" ht="15">
      <c r="A25368" t="s">
        <v>5195</v>
      </c>
      <c r="B25368" s="53">
        <v>2018</v>
      </c>
      <c r="C25368" t="s">
        <v>1230</v>
      </c>
      <c r="D25368" t="s">
        <v>18868</v>
      </c>
    </row>
    <row r="25369" spans="1:4" ht="15">
      <c r="A25369" t="s">
        <v>5195</v>
      </c>
      <c r="B25369" s="53">
        <v>2018</v>
      </c>
      <c r="C25369" t="s">
        <v>1230</v>
      </c>
      <c r="D25369" t="s">
        <v>18869</v>
      </c>
    </row>
    <row r="25370" spans="1:4" ht="15">
      <c r="A25370" t="s">
        <v>5195</v>
      </c>
      <c r="B25370" s="53">
        <v>2018</v>
      </c>
      <c r="C25370" t="s">
        <v>1230</v>
      </c>
      <c r="D25370" t="s">
        <v>18870</v>
      </c>
    </row>
    <row r="25371" spans="1:4" ht="15">
      <c r="A25371" t="s">
        <v>5195</v>
      </c>
      <c r="B25371" s="53">
        <v>2018</v>
      </c>
      <c r="C25371" t="s">
        <v>1314</v>
      </c>
      <c r="D25371" t="s">
        <v>18871</v>
      </c>
    </row>
    <row r="25372" spans="1:4" ht="15">
      <c r="A25372" t="s">
        <v>5195</v>
      </c>
      <c r="B25372" s="53">
        <v>2018</v>
      </c>
      <c r="C25372" t="s">
        <v>1247</v>
      </c>
      <c r="D25372" t="s">
        <v>18872</v>
      </c>
    </row>
    <row r="25373" spans="1:4" ht="15">
      <c r="A25373" t="s">
        <v>5195</v>
      </c>
      <c r="B25373" s="53">
        <v>2018</v>
      </c>
      <c r="C25373" t="s">
        <v>18821</v>
      </c>
      <c r="D25373" t="s">
        <v>18873</v>
      </c>
    </row>
    <row r="25374" spans="1:4" ht="15">
      <c r="A25374" t="s">
        <v>5195</v>
      </c>
      <c r="B25374" s="53">
        <v>2018</v>
      </c>
      <c r="C25374" t="s">
        <v>16511</v>
      </c>
      <c r="D25374" t="s">
        <v>16512</v>
      </c>
    </row>
    <row r="25375" spans="1:4" ht="15">
      <c r="A25375" t="s">
        <v>5195</v>
      </c>
      <c r="B25375" s="53">
        <v>2018</v>
      </c>
      <c r="C25375" t="s">
        <v>4074</v>
      </c>
      <c r="D25375" t="s">
        <v>18874</v>
      </c>
    </row>
    <row r="25376" spans="1:4" ht="15">
      <c r="A25376" t="s">
        <v>5195</v>
      </c>
      <c r="B25376" s="53">
        <v>2018</v>
      </c>
      <c r="C25376" t="s">
        <v>1171</v>
      </c>
      <c r="D25376" t="s">
        <v>18875</v>
      </c>
    </row>
    <row r="25377" spans="1:4" ht="15">
      <c r="A25377" t="s">
        <v>5195</v>
      </c>
      <c r="B25377" s="53">
        <v>2018</v>
      </c>
      <c r="C25377" t="s">
        <v>1171</v>
      </c>
      <c r="D25377" t="s">
        <v>18876</v>
      </c>
    </row>
    <row r="25378" spans="1:4" ht="15">
      <c r="A25378" t="s">
        <v>5195</v>
      </c>
      <c r="B25378" s="53">
        <v>2018</v>
      </c>
      <c r="C25378" t="s">
        <v>1171</v>
      </c>
      <c r="D25378" t="s">
        <v>18877</v>
      </c>
    </row>
    <row r="25379" spans="1:4" ht="15">
      <c r="A25379" t="s">
        <v>5195</v>
      </c>
      <c r="B25379" s="53">
        <v>2018</v>
      </c>
      <c r="C25379" t="s">
        <v>14</v>
      </c>
      <c r="D25379" t="s">
        <v>18878</v>
      </c>
    </row>
    <row r="25380" spans="1:4" ht="15">
      <c r="A25380" t="s">
        <v>5195</v>
      </c>
      <c r="B25380" s="53">
        <v>2018</v>
      </c>
      <c r="C25380" t="s">
        <v>1096</v>
      </c>
      <c r="D25380" t="s">
        <v>18879</v>
      </c>
    </row>
    <row r="25381" spans="1:4" ht="15">
      <c r="A25381" t="s">
        <v>5195</v>
      </c>
      <c r="B25381" s="53">
        <v>2017</v>
      </c>
      <c r="C25381" t="s">
        <v>18880</v>
      </c>
      <c r="D25381" t="s">
        <v>18881</v>
      </c>
    </row>
    <row r="25382" spans="1:4" ht="15">
      <c r="A25382" t="s">
        <v>5195</v>
      </c>
      <c r="B25382" s="53">
        <v>2017</v>
      </c>
      <c r="C25382" t="s">
        <v>18880</v>
      </c>
      <c r="D25382" t="s">
        <v>18882</v>
      </c>
    </row>
    <row r="25383" spans="1:4" ht="15">
      <c r="A25383" t="s">
        <v>5195</v>
      </c>
      <c r="B25383" s="53">
        <v>2017</v>
      </c>
      <c r="C25383" t="s">
        <v>4074</v>
      </c>
      <c r="D25383" t="s">
        <v>18883</v>
      </c>
    </row>
    <row r="25384" spans="1:4" ht="15">
      <c r="A25384" t="s">
        <v>5195</v>
      </c>
      <c r="B25384" s="53">
        <v>2017</v>
      </c>
      <c r="C25384" t="s">
        <v>1171</v>
      </c>
      <c r="D25384" t="s">
        <v>18884</v>
      </c>
    </row>
    <row r="25385" spans="1:4" ht="15">
      <c r="A25385" t="s">
        <v>5195</v>
      </c>
      <c r="B25385" s="53">
        <v>2017</v>
      </c>
      <c r="C25385" t="s">
        <v>901</v>
      </c>
      <c r="D25385" t="s">
        <v>18885</v>
      </c>
    </row>
    <row r="25386" spans="1:4" ht="15">
      <c r="A25386" t="s">
        <v>5195</v>
      </c>
      <c r="B25386" s="53">
        <v>2017</v>
      </c>
      <c r="C25386" t="s">
        <v>18886</v>
      </c>
      <c r="D25386" t="s">
        <v>18887</v>
      </c>
    </row>
    <row r="25387" spans="1:4" ht="15">
      <c r="A25387" t="s">
        <v>5195</v>
      </c>
      <c r="B25387" s="53">
        <v>2017</v>
      </c>
      <c r="C25387" t="s">
        <v>1</v>
      </c>
      <c r="D25387" t="s">
        <v>18888</v>
      </c>
    </row>
    <row r="25388" spans="1:4" ht="15">
      <c r="A25388" t="s">
        <v>5195</v>
      </c>
      <c r="B25388" s="53">
        <v>2016</v>
      </c>
      <c r="C25388" t="s">
        <v>5155</v>
      </c>
      <c r="D25388" t="s">
        <v>18889</v>
      </c>
    </row>
    <row r="25389" spans="1:4" ht="15">
      <c r="A25389" t="s">
        <v>5195</v>
      </c>
      <c r="B25389" s="53">
        <v>2016</v>
      </c>
      <c r="C25389" t="s">
        <v>616</v>
      </c>
      <c r="D25389" t="s">
        <v>18890</v>
      </c>
    </row>
    <row r="25390" spans="1:4" ht="15">
      <c r="A25390" t="s">
        <v>5195</v>
      </c>
      <c r="B25390" s="53">
        <v>2016</v>
      </c>
      <c r="C25390" t="s">
        <v>1230</v>
      </c>
      <c r="D25390" t="s">
        <v>18891</v>
      </c>
    </row>
    <row r="25391" spans="1:4" ht="15">
      <c r="A25391" t="s">
        <v>5195</v>
      </c>
      <c r="B25391" s="53">
        <v>2016</v>
      </c>
      <c r="C25391" t="s">
        <v>641</v>
      </c>
      <c r="D25391" t="s">
        <v>18892</v>
      </c>
    </row>
    <row r="25392" spans="1:4" ht="15">
      <c r="A25392" t="s">
        <v>5195</v>
      </c>
      <c r="B25392" s="53">
        <v>2016</v>
      </c>
      <c r="C25392" t="s">
        <v>641</v>
      </c>
      <c r="D25392" t="s">
        <v>18893</v>
      </c>
    </row>
    <row r="25393" spans="1:4" ht="15">
      <c r="A25393" t="s">
        <v>5195</v>
      </c>
      <c r="B25393" s="53">
        <v>2016</v>
      </c>
      <c r="C25393" t="s">
        <v>4074</v>
      </c>
      <c r="D25393" t="s">
        <v>16583</v>
      </c>
    </row>
    <row r="25394" spans="1:4" ht="15">
      <c r="A25394" t="s">
        <v>5195</v>
      </c>
      <c r="B25394" s="53">
        <v>2016</v>
      </c>
      <c r="C25394" t="s">
        <v>11257</v>
      </c>
      <c r="D25394" t="s">
        <v>18894</v>
      </c>
    </row>
    <row r="25395" spans="1:4" ht="15">
      <c r="A25395" t="s">
        <v>5195</v>
      </c>
      <c r="B25395" s="53">
        <v>2016</v>
      </c>
      <c r="C25395" t="s">
        <v>1171</v>
      </c>
      <c r="D25395" t="s">
        <v>18895</v>
      </c>
    </row>
    <row r="25396" spans="1:4" ht="15">
      <c r="A25396" t="s">
        <v>5195</v>
      </c>
      <c r="B25396" s="53">
        <v>2016</v>
      </c>
      <c r="C25396" t="s">
        <v>1172</v>
      </c>
      <c r="D25396" t="s">
        <v>18896</v>
      </c>
    </row>
    <row r="25397" spans="1:4" ht="15">
      <c r="A25397" t="s">
        <v>5195</v>
      </c>
      <c r="B25397" s="53">
        <v>2016</v>
      </c>
      <c r="C25397" t="s">
        <v>15571</v>
      </c>
      <c r="D25397" t="s">
        <v>18897</v>
      </c>
    </row>
    <row r="25398" spans="1:4" ht="15">
      <c r="A25398" t="s">
        <v>5195</v>
      </c>
      <c r="B25398" s="53">
        <v>2016</v>
      </c>
      <c r="C25398" t="s">
        <v>18898</v>
      </c>
      <c r="D25398" t="s">
        <v>18899</v>
      </c>
    </row>
    <row r="25399" spans="1:4" ht="15">
      <c r="A25399" t="s">
        <v>5195</v>
      </c>
      <c r="B25399" s="53">
        <v>2015</v>
      </c>
      <c r="C25399" t="s">
        <v>18880</v>
      </c>
      <c r="D25399" t="s">
        <v>18888</v>
      </c>
    </row>
    <row r="25400" spans="1:4" ht="15">
      <c r="A25400" t="s">
        <v>5195</v>
      </c>
      <c r="B25400" s="53">
        <v>2015</v>
      </c>
      <c r="C25400" t="s">
        <v>1314</v>
      </c>
      <c r="D25400" t="s">
        <v>18900</v>
      </c>
    </row>
    <row r="25401" spans="1:4" ht="15">
      <c r="A25401" t="s">
        <v>5195</v>
      </c>
      <c r="B25401" s="53">
        <v>2015</v>
      </c>
      <c r="C25401" t="s">
        <v>18789</v>
      </c>
      <c r="D25401" t="s">
        <v>18901</v>
      </c>
    </row>
    <row r="25402" spans="1:4" ht="15">
      <c r="A25402" t="s">
        <v>5195</v>
      </c>
      <c r="B25402" s="53">
        <v>2015</v>
      </c>
      <c r="C25402" t="s">
        <v>5152</v>
      </c>
      <c r="D25402" t="s">
        <v>18902</v>
      </c>
    </row>
    <row r="25403" spans="1:4" ht="15">
      <c r="A25403" t="s">
        <v>5195</v>
      </c>
      <c r="B25403" s="53">
        <v>2015</v>
      </c>
      <c r="C25403" t="s">
        <v>5152</v>
      </c>
      <c r="D25403" t="s">
        <v>18903</v>
      </c>
    </row>
    <row r="25404" spans="1:4" ht="15">
      <c r="A25404" t="s">
        <v>5195</v>
      </c>
      <c r="B25404" s="53">
        <v>2015</v>
      </c>
      <c r="C25404" t="s">
        <v>641</v>
      </c>
      <c r="D25404" t="s">
        <v>18904</v>
      </c>
    </row>
    <row r="25405" spans="1:4" ht="15">
      <c r="A25405" t="s">
        <v>5195</v>
      </c>
      <c r="B25405" s="53">
        <v>2015</v>
      </c>
      <c r="C25405" t="s">
        <v>1095</v>
      </c>
      <c r="D25405" t="s">
        <v>18905</v>
      </c>
    </row>
    <row r="25406" spans="1:4" ht="15">
      <c r="A25406" t="s">
        <v>5195</v>
      </c>
      <c r="B25406" s="53">
        <v>2015</v>
      </c>
      <c r="C25406" t="s">
        <v>1249</v>
      </c>
      <c r="D25406" t="s">
        <v>18906</v>
      </c>
    </row>
    <row r="25407" spans="1:4" ht="15">
      <c r="A25407" t="s">
        <v>5195</v>
      </c>
      <c r="B25407" s="53">
        <v>2015</v>
      </c>
      <c r="C25407" t="s">
        <v>1171</v>
      </c>
      <c r="D25407" t="s">
        <v>18907</v>
      </c>
    </row>
    <row r="25408" spans="1:4" ht="15">
      <c r="A25408" t="s">
        <v>5195</v>
      </c>
      <c r="B25408" s="53">
        <v>2015</v>
      </c>
      <c r="C25408" t="s">
        <v>1171</v>
      </c>
      <c r="D25408" t="s">
        <v>18908</v>
      </c>
    </row>
    <row r="25409" spans="1:4" ht="15">
      <c r="A25409" t="s">
        <v>5195</v>
      </c>
      <c r="B25409" s="53">
        <v>2015</v>
      </c>
      <c r="C25409" t="s">
        <v>644</v>
      </c>
      <c r="D25409" t="s">
        <v>17628</v>
      </c>
    </row>
    <row r="25410" spans="1:4" ht="15">
      <c r="A25410" t="s">
        <v>5195</v>
      </c>
      <c r="B25410" s="53">
        <v>2015</v>
      </c>
      <c r="C25410" t="s">
        <v>6216</v>
      </c>
      <c r="D25410" t="s">
        <v>18909</v>
      </c>
    </row>
    <row r="25411" spans="1:4" ht="15">
      <c r="A25411" t="s">
        <v>5195</v>
      </c>
      <c r="B25411" s="53">
        <v>2015</v>
      </c>
      <c r="C25411" t="s">
        <v>6216</v>
      </c>
      <c r="D25411" t="s">
        <v>18910</v>
      </c>
    </row>
    <row r="25412" spans="1:4" ht="15">
      <c r="A25412" t="s">
        <v>5195</v>
      </c>
      <c r="B25412" s="53">
        <v>2015</v>
      </c>
      <c r="C25412" t="s">
        <v>13</v>
      </c>
      <c r="D25412" t="s">
        <v>18911</v>
      </c>
    </row>
    <row r="25413" spans="1:4" ht="15">
      <c r="A25413" t="s">
        <v>5195</v>
      </c>
      <c r="B25413" s="53">
        <v>2015</v>
      </c>
      <c r="C25413" t="s">
        <v>13</v>
      </c>
      <c r="D25413" t="s">
        <v>18912</v>
      </c>
    </row>
    <row r="25414" spans="1:4" ht="15">
      <c r="A25414" t="s">
        <v>5195</v>
      </c>
      <c r="B25414" s="53">
        <v>2015</v>
      </c>
      <c r="C25414" t="s">
        <v>18789</v>
      </c>
      <c r="D25414" t="s">
        <v>18913</v>
      </c>
    </row>
    <row r="25415" spans="1:4" ht="15">
      <c r="A25415" t="s">
        <v>5195</v>
      </c>
      <c r="B25415" s="53">
        <v>2014</v>
      </c>
      <c r="C25415" t="s">
        <v>17482</v>
      </c>
      <c r="D25415" t="s">
        <v>18914</v>
      </c>
    </row>
    <row r="25416" spans="1:4" ht="15">
      <c r="A25416" t="s">
        <v>5195</v>
      </c>
      <c r="B25416" s="53">
        <v>2014</v>
      </c>
      <c r="C25416" t="s">
        <v>1231</v>
      </c>
      <c r="D25416" t="s">
        <v>18915</v>
      </c>
    </row>
    <row r="25417" spans="1:4" ht="15">
      <c r="A25417" t="s">
        <v>5195</v>
      </c>
      <c r="B25417" s="53">
        <v>2014</v>
      </c>
      <c r="C25417" t="s">
        <v>1231</v>
      </c>
      <c r="D25417" t="s">
        <v>18916</v>
      </c>
    </row>
    <row r="25418" spans="1:4" ht="15">
      <c r="A25418" t="s">
        <v>5195</v>
      </c>
      <c r="B25418" s="53">
        <v>2014</v>
      </c>
      <c r="C25418" t="s">
        <v>1231</v>
      </c>
      <c r="D25418" t="s">
        <v>18917</v>
      </c>
    </row>
    <row r="25419" spans="1:4" ht="15">
      <c r="A25419" t="s">
        <v>5195</v>
      </c>
      <c r="B25419" s="53">
        <v>2014</v>
      </c>
      <c r="C25419" t="s">
        <v>793</v>
      </c>
      <c r="D25419" t="s">
        <v>18918</v>
      </c>
    </row>
    <row r="25420" spans="1:4" ht="15">
      <c r="A25420" t="s">
        <v>5195</v>
      </c>
      <c r="B25420" s="53">
        <v>2014</v>
      </c>
      <c r="C25420" t="s">
        <v>18919</v>
      </c>
      <c r="D25420" t="s">
        <v>18920</v>
      </c>
    </row>
    <row r="25421" spans="1:4" ht="15">
      <c r="A25421" t="s">
        <v>5195</v>
      </c>
      <c r="B25421" s="53">
        <v>2014</v>
      </c>
      <c r="C25421" t="s">
        <v>3971</v>
      </c>
      <c r="D25421" t="s">
        <v>18921</v>
      </c>
    </row>
    <row r="25422" spans="1:4" ht="15">
      <c r="A25422" t="s">
        <v>5195</v>
      </c>
      <c r="B25422" s="53">
        <v>2014</v>
      </c>
      <c r="C25422" t="s">
        <v>1314</v>
      </c>
      <c r="D25422" t="s">
        <v>18922</v>
      </c>
    </row>
    <row r="25423" spans="1:4" ht="15">
      <c r="A25423" t="s">
        <v>5195</v>
      </c>
      <c r="B25423" s="53">
        <v>2014</v>
      </c>
      <c r="C25423" t="s">
        <v>641</v>
      </c>
      <c r="D25423" t="s">
        <v>18923</v>
      </c>
    </row>
    <row r="25424" spans="1:4" ht="15">
      <c r="A25424" t="s">
        <v>5195</v>
      </c>
      <c r="B25424" s="53">
        <v>2014</v>
      </c>
      <c r="C25424" t="s">
        <v>641</v>
      </c>
      <c r="D25424" t="s">
        <v>18924</v>
      </c>
    </row>
    <row r="25425" spans="1:4" ht="15">
      <c r="A25425" t="s">
        <v>5195</v>
      </c>
      <c r="B25425" s="53">
        <v>2014</v>
      </c>
      <c r="C25425" t="s">
        <v>9166</v>
      </c>
      <c r="D25425" t="s">
        <v>18925</v>
      </c>
    </row>
    <row r="25426" spans="1:4" ht="15">
      <c r="A25426" t="s">
        <v>5195</v>
      </c>
      <c r="B25426" s="53">
        <v>2014</v>
      </c>
      <c r="C25426" t="s">
        <v>1095</v>
      </c>
      <c r="D25426" t="s">
        <v>18926</v>
      </c>
    </row>
    <row r="25427" spans="1:4" ht="15">
      <c r="A25427" t="s">
        <v>5195</v>
      </c>
      <c r="B25427" s="53">
        <v>2014</v>
      </c>
      <c r="C25427" t="s">
        <v>1095</v>
      </c>
      <c r="D25427" t="s">
        <v>18927</v>
      </c>
    </row>
    <row r="25428" spans="1:4" ht="15">
      <c r="A25428" t="s">
        <v>5195</v>
      </c>
      <c r="B25428" s="53">
        <v>2014</v>
      </c>
      <c r="C25428" t="s">
        <v>1095</v>
      </c>
      <c r="D25428" t="s">
        <v>18928</v>
      </c>
    </row>
    <row r="25429" spans="1:4" ht="15">
      <c r="A25429" t="s">
        <v>5195</v>
      </c>
      <c r="B25429" s="53">
        <v>2014</v>
      </c>
      <c r="C25429" t="s">
        <v>1095</v>
      </c>
      <c r="D25429" t="s">
        <v>18929</v>
      </c>
    </row>
    <row r="25430" spans="1:4" ht="15">
      <c r="A25430" t="s">
        <v>5195</v>
      </c>
      <c r="B25430" s="53">
        <v>2014</v>
      </c>
      <c r="C25430" t="s">
        <v>16624</v>
      </c>
      <c r="D25430" t="s">
        <v>16625</v>
      </c>
    </row>
    <row r="25431" spans="1:4" ht="15">
      <c r="A25431" t="s">
        <v>5195</v>
      </c>
      <c r="B25431" s="53">
        <v>2014</v>
      </c>
      <c r="C25431" t="s">
        <v>4074</v>
      </c>
      <c r="D25431" t="s">
        <v>18930</v>
      </c>
    </row>
    <row r="25432" spans="1:4" ht="15">
      <c r="A25432" t="s">
        <v>5195</v>
      </c>
      <c r="B25432" s="53">
        <v>2014</v>
      </c>
      <c r="C25432" t="s">
        <v>1171</v>
      </c>
      <c r="D25432" t="s">
        <v>18931</v>
      </c>
    </row>
    <row r="25433" spans="1:4" ht="15">
      <c r="A25433" t="s">
        <v>5195</v>
      </c>
      <c r="B25433" s="53">
        <v>2014</v>
      </c>
      <c r="C25433" t="s">
        <v>1171</v>
      </c>
      <c r="D25433" t="s">
        <v>18932</v>
      </c>
    </row>
    <row r="25434" spans="1:4" ht="15">
      <c r="A25434" t="s">
        <v>5195</v>
      </c>
      <c r="B25434" s="53">
        <v>2014</v>
      </c>
      <c r="C25434" t="s">
        <v>1171</v>
      </c>
      <c r="D25434" t="s">
        <v>18933</v>
      </c>
    </row>
    <row r="25435" spans="1:4" ht="15">
      <c r="A25435" t="s">
        <v>5195</v>
      </c>
      <c r="B25435" s="53">
        <v>2014</v>
      </c>
      <c r="C25435" t="s">
        <v>1171</v>
      </c>
      <c r="D25435" t="s">
        <v>18934</v>
      </c>
    </row>
    <row r="25436" spans="1:4" ht="15">
      <c r="A25436" t="s">
        <v>5195</v>
      </c>
      <c r="B25436" s="53">
        <v>2014</v>
      </c>
      <c r="C25436" t="s">
        <v>1171</v>
      </c>
      <c r="D25436" t="s">
        <v>18935</v>
      </c>
    </row>
    <row r="25437" spans="1:4" ht="15">
      <c r="A25437" t="s">
        <v>5195</v>
      </c>
      <c r="B25437" s="53">
        <v>2014</v>
      </c>
      <c r="C25437" t="s">
        <v>1171</v>
      </c>
      <c r="D25437" t="s">
        <v>18936</v>
      </c>
    </row>
    <row r="25438" spans="1:4" ht="15">
      <c r="A25438" t="s">
        <v>5195</v>
      </c>
      <c r="B25438" s="53">
        <v>2014</v>
      </c>
      <c r="C25438" t="s">
        <v>1171</v>
      </c>
      <c r="D25438" t="s">
        <v>18937</v>
      </c>
    </row>
    <row r="25439" spans="1:4" ht="15">
      <c r="A25439" t="s">
        <v>5195</v>
      </c>
      <c r="B25439" s="53">
        <v>2014</v>
      </c>
      <c r="C25439" t="s">
        <v>1171</v>
      </c>
      <c r="D25439" t="s">
        <v>18938</v>
      </c>
    </row>
    <row r="25440" spans="1:4" ht="15">
      <c r="A25440" t="s">
        <v>5195</v>
      </c>
      <c r="B25440" s="53">
        <v>2014</v>
      </c>
      <c r="C25440" t="s">
        <v>1171</v>
      </c>
      <c r="D25440" t="s">
        <v>18939</v>
      </c>
    </row>
    <row r="25441" spans="1:4" ht="15">
      <c r="A25441" t="s">
        <v>5195</v>
      </c>
      <c r="B25441" s="53">
        <v>2014</v>
      </c>
      <c r="C25441" t="s">
        <v>1172</v>
      </c>
      <c r="D25441" t="s">
        <v>18940</v>
      </c>
    </row>
    <row r="25442" spans="1:4" ht="15">
      <c r="A25442" t="s">
        <v>5195</v>
      </c>
      <c r="B25442" s="53">
        <v>2014</v>
      </c>
      <c r="C25442" t="s">
        <v>7472</v>
      </c>
      <c r="D25442" t="s">
        <v>18941</v>
      </c>
    </row>
    <row r="25443" spans="1:4" ht="15">
      <c r="A25443" t="s">
        <v>5195</v>
      </c>
      <c r="B25443" s="53">
        <v>2014</v>
      </c>
      <c r="C25443" t="s">
        <v>7472</v>
      </c>
      <c r="D25443" t="s">
        <v>18942</v>
      </c>
    </row>
    <row r="25444" spans="1:4" ht="15">
      <c r="A25444" t="s">
        <v>5195</v>
      </c>
      <c r="B25444" s="53">
        <v>2014</v>
      </c>
      <c r="C25444" t="s">
        <v>7472</v>
      </c>
      <c r="D25444" t="s">
        <v>18943</v>
      </c>
    </row>
    <row r="25445" spans="1:4" ht="15">
      <c r="A25445" t="s">
        <v>5195</v>
      </c>
      <c r="B25445" s="53">
        <v>2014</v>
      </c>
      <c r="C25445" t="s">
        <v>7472</v>
      </c>
      <c r="D25445" t="s">
        <v>18944</v>
      </c>
    </row>
    <row r="25446" spans="1:4" ht="15">
      <c r="A25446" t="s">
        <v>5195</v>
      </c>
      <c r="B25446" s="53">
        <v>2014</v>
      </c>
      <c r="C25446" t="s">
        <v>11343</v>
      </c>
      <c r="D25446" t="s">
        <v>18945</v>
      </c>
    </row>
    <row r="25447" spans="1:4" ht="15">
      <c r="A25447" t="s">
        <v>5195</v>
      </c>
      <c r="B25447" s="53">
        <v>2014</v>
      </c>
      <c r="C25447" t="s">
        <v>18946</v>
      </c>
      <c r="D25447" t="s">
        <v>18947</v>
      </c>
    </row>
    <row r="25448" spans="1:4" ht="15">
      <c r="A25448" t="s">
        <v>5195</v>
      </c>
      <c r="B25448" s="53">
        <v>2014</v>
      </c>
      <c r="C25448" t="s">
        <v>1314</v>
      </c>
      <c r="D25448" t="s">
        <v>18948</v>
      </c>
    </row>
    <row r="25449" spans="1:4" ht="15">
      <c r="A25449" t="s">
        <v>5195</v>
      </c>
      <c r="B25449" s="53">
        <v>2014</v>
      </c>
      <c r="C25449" t="s">
        <v>18773</v>
      </c>
      <c r="D25449" t="s">
        <v>18949</v>
      </c>
    </row>
    <row r="25450" spans="1:4" ht="15">
      <c r="A25450" t="s">
        <v>5195</v>
      </c>
      <c r="B25450" s="53">
        <v>2014</v>
      </c>
      <c r="C25450" t="s">
        <v>18950</v>
      </c>
      <c r="D25450" t="s">
        <v>18951</v>
      </c>
    </row>
    <row r="25451" spans="1:4" ht="15">
      <c r="A25451" t="s">
        <v>5195</v>
      </c>
      <c r="B25451" s="53">
        <v>2013</v>
      </c>
      <c r="C25451" t="s">
        <v>29</v>
      </c>
      <c r="D25451" t="s">
        <v>18952</v>
      </c>
    </row>
    <row r="25452" spans="1:4" ht="15">
      <c r="A25452" t="s">
        <v>5195</v>
      </c>
      <c r="B25452" s="53">
        <v>2013</v>
      </c>
      <c r="C25452" t="s">
        <v>11540</v>
      </c>
      <c r="D25452" t="s">
        <v>18953</v>
      </c>
    </row>
    <row r="25453" spans="1:4" ht="15">
      <c r="A25453" t="s">
        <v>5195</v>
      </c>
      <c r="B25453" s="53">
        <v>2013</v>
      </c>
      <c r="C25453" t="s">
        <v>5154</v>
      </c>
      <c r="D25453" t="s">
        <v>18954</v>
      </c>
    </row>
    <row r="25454" spans="1:4" ht="15">
      <c r="A25454" t="s">
        <v>5195</v>
      </c>
      <c r="B25454" s="53">
        <v>2013</v>
      </c>
      <c r="C25454" t="s">
        <v>7252</v>
      </c>
      <c r="D25454" t="s">
        <v>18955</v>
      </c>
    </row>
    <row r="25455" spans="1:4" ht="15">
      <c r="A25455" t="s">
        <v>5195</v>
      </c>
      <c r="B25455" s="53">
        <v>2013</v>
      </c>
      <c r="C25455" t="s">
        <v>5158</v>
      </c>
      <c r="D25455" t="s">
        <v>18956</v>
      </c>
    </row>
    <row r="25456" spans="1:4" ht="15">
      <c r="A25456" t="s">
        <v>5195</v>
      </c>
      <c r="B25456" s="53">
        <v>2013</v>
      </c>
      <c r="C25456" t="s">
        <v>1314</v>
      </c>
      <c r="D25456" t="s">
        <v>18957</v>
      </c>
    </row>
    <row r="25457" spans="1:4" ht="15">
      <c r="A25457" t="s">
        <v>5195</v>
      </c>
      <c r="B25457" s="53">
        <v>2013</v>
      </c>
      <c r="C25457" t="s">
        <v>18789</v>
      </c>
      <c r="D25457" t="s">
        <v>18958</v>
      </c>
    </row>
    <row r="25458" spans="1:4" ht="15">
      <c r="A25458" t="s">
        <v>5195</v>
      </c>
      <c r="B25458" s="53">
        <v>2013</v>
      </c>
      <c r="C25458" t="s">
        <v>1314</v>
      </c>
      <c r="D25458" t="s">
        <v>18959</v>
      </c>
    </row>
    <row r="25459" spans="1:4" ht="15">
      <c r="A25459" t="s">
        <v>5195</v>
      </c>
      <c r="B25459" s="53">
        <v>2013</v>
      </c>
      <c r="C25459" t="s">
        <v>1314</v>
      </c>
      <c r="D25459" t="s">
        <v>18960</v>
      </c>
    </row>
    <row r="25460" spans="1:4" ht="15">
      <c r="A25460" t="s">
        <v>5195</v>
      </c>
      <c r="B25460" s="53">
        <v>2013</v>
      </c>
      <c r="C25460" t="s">
        <v>1314</v>
      </c>
      <c r="D25460" t="s">
        <v>18961</v>
      </c>
    </row>
    <row r="25461" spans="1:4" ht="15">
      <c r="A25461" t="s">
        <v>5195</v>
      </c>
      <c r="B25461" s="53">
        <v>2013</v>
      </c>
      <c r="C25461" t="s">
        <v>641</v>
      </c>
      <c r="D25461" t="s">
        <v>18962</v>
      </c>
    </row>
    <row r="25462" spans="1:4" ht="15">
      <c r="A25462" t="s">
        <v>5195</v>
      </c>
      <c r="B25462" s="53">
        <v>2013</v>
      </c>
      <c r="C25462" t="s">
        <v>641</v>
      </c>
      <c r="D25462" t="s">
        <v>18963</v>
      </c>
    </row>
    <row r="25463" spans="1:4" ht="15">
      <c r="A25463" t="s">
        <v>5195</v>
      </c>
      <c r="B25463" s="53">
        <v>2013</v>
      </c>
      <c r="C25463" t="s">
        <v>641</v>
      </c>
      <c r="D25463" t="s">
        <v>18964</v>
      </c>
    </row>
    <row r="25464" spans="1:4" ht="15">
      <c r="A25464" t="s">
        <v>5195</v>
      </c>
      <c r="B25464" s="53">
        <v>2013</v>
      </c>
      <c r="C25464" t="s">
        <v>18965</v>
      </c>
      <c r="D25464" t="s">
        <v>18966</v>
      </c>
    </row>
    <row r="25465" spans="1:4" ht="15">
      <c r="A25465" t="s">
        <v>5195</v>
      </c>
      <c r="B25465" s="53">
        <v>2013</v>
      </c>
      <c r="C25465" t="s">
        <v>1095</v>
      </c>
      <c r="D25465" t="s">
        <v>18967</v>
      </c>
    </row>
    <row r="25466" spans="1:4" ht="15">
      <c r="A25466" t="s">
        <v>5195</v>
      </c>
      <c r="B25466" s="53">
        <v>2013</v>
      </c>
      <c r="C25466" t="s">
        <v>1095</v>
      </c>
      <c r="D25466" t="s">
        <v>18968</v>
      </c>
    </row>
    <row r="25467" spans="1:4" ht="15">
      <c r="A25467" t="s">
        <v>5195</v>
      </c>
      <c r="B25467" s="53">
        <v>2013</v>
      </c>
      <c r="C25467" t="s">
        <v>1095</v>
      </c>
      <c r="D25467" t="s">
        <v>18969</v>
      </c>
    </row>
    <row r="25468" spans="1:4" ht="15">
      <c r="A25468" t="s">
        <v>5195</v>
      </c>
      <c r="B25468" s="53">
        <v>2013</v>
      </c>
      <c r="C25468" t="s">
        <v>1095</v>
      </c>
      <c r="D25468" t="s">
        <v>18970</v>
      </c>
    </row>
    <row r="25469" spans="1:4" ht="15">
      <c r="A25469" t="s">
        <v>5195</v>
      </c>
      <c r="B25469" s="53">
        <v>2013</v>
      </c>
      <c r="C25469" t="s">
        <v>1171</v>
      </c>
      <c r="D25469" t="s">
        <v>18971</v>
      </c>
    </row>
    <row r="25470" spans="1:4" ht="15">
      <c r="A25470" t="s">
        <v>5195</v>
      </c>
      <c r="B25470" s="53">
        <v>2013</v>
      </c>
      <c r="C25470" t="s">
        <v>1171</v>
      </c>
      <c r="D25470" t="s">
        <v>18972</v>
      </c>
    </row>
    <row r="25471" spans="1:4" ht="15">
      <c r="A25471" t="s">
        <v>5195</v>
      </c>
      <c r="B25471" s="53">
        <v>2013</v>
      </c>
      <c r="C25471" t="s">
        <v>1171</v>
      </c>
      <c r="D25471" t="s">
        <v>18973</v>
      </c>
    </row>
    <row r="25472" spans="1:4" ht="15">
      <c r="A25472" t="s">
        <v>5195</v>
      </c>
      <c r="B25472" s="53">
        <v>2013</v>
      </c>
      <c r="C25472" t="s">
        <v>14</v>
      </c>
      <c r="D25472" t="s">
        <v>16639</v>
      </c>
    </row>
    <row r="25473" spans="1:4" ht="15">
      <c r="A25473" t="s">
        <v>5195</v>
      </c>
      <c r="B25473" s="53">
        <v>2013</v>
      </c>
      <c r="C25473" t="s">
        <v>18974</v>
      </c>
      <c r="D25473" t="s">
        <v>18975</v>
      </c>
    </row>
    <row r="25474" spans="1:4" ht="15">
      <c r="A25474" t="s">
        <v>5195</v>
      </c>
      <c r="B25474" s="53">
        <v>2013</v>
      </c>
      <c r="C25474" t="s">
        <v>18974</v>
      </c>
      <c r="D25474" t="s">
        <v>18976</v>
      </c>
    </row>
    <row r="25475" spans="1:4" ht="15">
      <c r="A25475" t="s">
        <v>5195</v>
      </c>
      <c r="B25475" s="53">
        <v>2012</v>
      </c>
      <c r="C25475" t="s">
        <v>1314</v>
      </c>
      <c r="D25475" t="s">
        <v>18977</v>
      </c>
    </row>
    <row r="25476" spans="1:4" ht="15">
      <c r="A25476" t="s">
        <v>5195</v>
      </c>
      <c r="B25476" s="53">
        <v>2012</v>
      </c>
      <c r="C25476" t="s">
        <v>641</v>
      </c>
      <c r="D25476" t="s">
        <v>18978</v>
      </c>
    </row>
    <row r="25477" spans="1:4" ht="15">
      <c r="A25477" t="s">
        <v>5195</v>
      </c>
      <c r="B25477" s="53">
        <v>2012</v>
      </c>
      <c r="C25477" t="s">
        <v>641</v>
      </c>
      <c r="D25477" t="s">
        <v>18979</v>
      </c>
    </row>
    <row r="25478" spans="1:4" ht="15">
      <c r="A25478" t="s">
        <v>5195</v>
      </c>
      <c r="B25478" s="53">
        <v>2012</v>
      </c>
      <c r="C25478" t="s">
        <v>18980</v>
      </c>
      <c r="D25478" t="s">
        <v>18981</v>
      </c>
    </row>
    <row r="25479" spans="1:4" ht="15">
      <c r="A25479" t="s">
        <v>5195</v>
      </c>
      <c r="B25479" s="53">
        <v>2012</v>
      </c>
      <c r="C25479" t="s">
        <v>1095</v>
      </c>
      <c r="D25479" t="s">
        <v>18982</v>
      </c>
    </row>
    <row r="25480" spans="1:4" ht="15">
      <c r="A25480" t="s">
        <v>5195</v>
      </c>
      <c r="B25480" s="53">
        <v>2012</v>
      </c>
      <c r="C25480" t="s">
        <v>1095</v>
      </c>
      <c r="D25480" t="s">
        <v>18983</v>
      </c>
    </row>
    <row r="25481" spans="1:4" ht="15">
      <c r="A25481" t="s">
        <v>5195</v>
      </c>
      <c r="B25481" s="53">
        <v>2012</v>
      </c>
      <c r="C25481" t="s">
        <v>1095</v>
      </c>
      <c r="D25481" t="s">
        <v>18984</v>
      </c>
    </row>
    <row r="25482" spans="1:4" ht="15">
      <c r="A25482" t="s">
        <v>5195</v>
      </c>
      <c r="B25482" s="53">
        <v>2012</v>
      </c>
      <c r="C25482" t="s">
        <v>1095</v>
      </c>
      <c r="D25482" t="s">
        <v>18985</v>
      </c>
    </row>
    <row r="25483" spans="1:4" ht="15">
      <c r="A25483" t="s">
        <v>5195</v>
      </c>
      <c r="B25483" s="53">
        <v>2012</v>
      </c>
      <c r="C25483" t="s">
        <v>1095</v>
      </c>
      <c r="D25483" t="s">
        <v>18986</v>
      </c>
    </row>
    <row r="25484" spans="1:4" ht="15">
      <c r="A25484" t="s">
        <v>5195</v>
      </c>
      <c r="B25484" s="53">
        <v>2012</v>
      </c>
      <c r="C25484" t="s">
        <v>4074</v>
      </c>
      <c r="D25484" t="s">
        <v>17436</v>
      </c>
    </row>
    <row r="25485" spans="1:4" ht="15">
      <c r="A25485" t="s">
        <v>5195</v>
      </c>
      <c r="B25485" s="53">
        <v>2012</v>
      </c>
      <c r="C25485" t="s">
        <v>6403</v>
      </c>
      <c r="D25485" t="s">
        <v>18987</v>
      </c>
    </row>
    <row r="25486" spans="1:4" ht="15">
      <c r="A25486" t="s">
        <v>5195</v>
      </c>
      <c r="B25486" s="53">
        <v>2012</v>
      </c>
      <c r="C25486" t="s">
        <v>1171</v>
      </c>
      <c r="D25486" t="s">
        <v>18988</v>
      </c>
    </row>
    <row r="25487" spans="1:4" ht="15">
      <c r="A25487" t="s">
        <v>5195</v>
      </c>
      <c r="B25487" s="53">
        <v>2012</v>
      </c>
      <c r="C25487" t="s">
        <v>1171</v>
      </c>
      <c r="D25487" t="s">
        <v>18989</v>
      </c>
    </row>
    <row r="25488" spans="1:4" ht="15">
      <c r="A25488" t="s">
        <v>5195</v>
      </c>
      <c r="B25488" s="53">
        <v>2012</v>
      </c>
      <c r="C25488" t="s">
        <v>1171</v>
      </c>
      <c r="D25488" t="s">
        <v>18990</v>
      </c>
    </row>
    <row r="25489" spans="1:4" ht="15">
      <c r="A25489" t="s">
        <v>5195</v>
      </c>
      <c r="B25489" s="53">
        <v>2012</v>
      </c>
      <c r="C25489" t="s">
        <v>7678</v>
      </c>
      <c r="D25489" t="s">
        <v>18991</v>
      </c>
    </row>
    <row r="25490" spans="1:4" ht="15">
      <c r="A25490" t="s">
        <v>5195</v>
      </c>
      <c r="B25490" s="53">
        <v>2012</v>
      </c>
      <c r="C25490" t="s">
        <v>14</v>
      </c>
      <c r="D25490" t="s">
        <v>18992</v>
      </c>
    </row>
    <row r="25491" spans="1:4" ht="15">
      <c r="A25491" t="s">
        <v>5195</v>
      </c>
      <c r="B25491" s="53">
        <v>2012</v>
      </c>
      <c r="C25491" t="s">
        <v>18993</v>
      </c>
      <c r="D25491" t="s">
        <v>18994</v>
      </c>
    </row>
    <row r="25492" spans="1:4" ht="15">
      <c r="A25492" t="s">
        <v>5195</v>
      </c>
      <c r="B25492" s="53">
        <v>2012</v>
      </c>
      <c r="C25492" t="s">
        <v>7296</v>
      </c>
      <c r="D25492" t="s">
        <v>18995</v>
      </c>
    </row>
    <row r="25493" spans="1:4" ht="15">
      <c r="A25493" t="s">
        <v>5195</v>
      </c>
      <c r="B25493" s="53">
        <v>2012</v>
      </c>
      <c r="C25493" t="s">
        <v>7296</v>
      </c>
      <c r="D25493" t="s">
        <v>18996</v>
      </c>
    </row>
    <row r="25494" spans="1:4" ht="15">
      <c r="A25494" t="s">
        <v>5195</v>
      </c>
      <c r="B25494" s="53">
        <v>2012</v>
      </c>
      <c r="C25494" t="s">
        <v>7472</v>
      </c>
      <c r="D25494" t="s">
        <v>18997</v>
      </c>
    </row>
    <row r="25495" spans="1:4" ht="15">
      <c r="A25495" t="s">
        <v>5195</v>
      </c>
      <c r="B25495" s="53">
        <v>2012</v>
      </c>
      <c r="C25495" t="s">
        <v>7472</v>
      </c>
      <c r="D25495" t="s">
        <v>18998</v>
      </c>
    </row>
    <row r="25496" spans="1:4" ht="15">
      <c r="A25496" t="s">
        <v>5195</v>
      </c>
      <c r="B25496" s="53">
        <v>2012</v>
      </c>
      <c r="C25496" t="s">
        <v>7472</v>
      </c>
      <c r="D25496" t="s">
        <v>18999</v>
      </c>
    </row>
    <row r="25497" spans="1:4" ht="15">
      <c r="A25497" t="s">
        <v>5195</v>
      </c>
      <c r="B25497" s="53">
        <v>2012</v>
      </c>
      <c r="C25497" t="s">
        <v>1006</v>
      </c>
      <c r="D25497" t="s">
        <v>17449</v>
      </c>
    </row>
    <row r="25498" spans="1:4" ht="15">
      <c r="A25498" t="s">
        <v>5195</v>
      </c>
      <c r="B25498" s="53">
        <v>2011</v>
      </c>
      <c r="C25498" t="s">
        <v>1652</v>
      </c>
      <c r="D25498" t="s">
        <v>19000</v>
      </c>
    </row>
    <row r="25499" spans="1:4" ht="15">
      <c r="A25499" t="s">
        <v>5195</v>
      </c>
      <c r="B25499" s="53">
        <v>2011</v>
      </c>
      <c r="C25499" t="s">
        <v>19001</v>
      </c>
      <c r="D25499" t="s">
        <v>19002</v>
      </c>
    </row>
    <row r="25500" spans="1:4" ht="15">
      <c r="A25500" t="s">
        <v>5195</v>
      </c>
      <c r="B25500" s="53">
        <v>2011</v>
      </c>
      <c r="C25500" t="s">
        <v>19003</v>
      </c>
      <c r="D25500" t="s">
        <v>19004</v>
      </c>
    </row>
    <row r="25501" spans="1:4" ht="15">
      <c r="A25501" t="s">
        <v>5195</v>
      </c>
      <c r="B25501" s="53">
        <v>2011</v>
      </c>
      <c r="C25501" t="s">
        <v>1314</v>
      </c>
      <c r="D25501" t="s">
        <v>19005</v>
      </c>
    </row>
    <row r="25502" spans="1:4" ht="15">
      <c r="A25502" t="s">
        <v>5195</v>
      </c>
      <c r="B25502" s="53">
        <v>2011</v>
      </c>
      <c r="C25502" t="s">
        <v>1095</v>
      </c>
      <c r="D25502" t="s">
        <v>19006</v>
      </c>
    </row>
    <row r="25503" spans="1:4" ht="15">
      <c r="A25503" t="s">
        <v>5195</v>
      </c>
      <c r="B25503" s="53">
        <v>2011</v>
      </c>
      <c r="C25503" t="s">
        <v>1095</v>
      </c>
      <c r="D25503" t="s">
        <v>19007</v>
      </c>
    </row>
    <row r="25504" spans="1:4" ht="15">
      <c r="A25504" t="s">
        <v>5195</v>
      </c>
      <c r="B25504" s="53">
        <v>2011</v>
      </c>
      <c r="C25504" t="s">
        <v>1095</v>
      </c>
      <c r="D25504" t="s">
        <v>19008</v>
      </c>
    </row>
    <row r="25505" spans="1:4" ht="15">
      <c r="A25505" t="s">
        <v>5195</v>
      </c>
      <c r="B25505" s="53">
        <v>2011</v>
      </c>
      <c r="C25505" t="s">
        <v>4074</v>
      </c>
      <c r="D25505" t="s">
        <v>19009</v>
      </c>
    </row>
    <row r="25506" spans="1:4" ht="15">
      <c r="A25506" t="s">
        <v>5195</v>
      </c>
      <c r="B25506" s="53">
        <v>2011</v>
      </c>
      <c r="C25506" t="s">
        <v>1171</v>
      </c>
      <c r="D25506" t="s">
        <v>19010</v>
      </c>
    </row>
    <row r="25507" spans="1:4" ht="15">
      <c r="A25507" t="s">
        <v>5195</v>
      </c>
      <c r="B25507" s="53">
        <v>2011</v>
      </c>
      <c r="C25507" t="s">
        <v>1171</v>
      </c>
      <c r="D25507" t="s">
        <v>19011</v>
      </c>
    </row>
    <row r="25508" spans="1:4" ht="15">
      <c r="A25508" t="s">
        <v>5195</v>
      </c>
      <c r="B25508" s="53">
        <v>2011</v>
      </c>
      <c r="C25508" t="s">
        <v>1171</v>
      </c>
      <c r="D25508" t="s">
        <v>19012</v>
      </c>
    </row>
    <row r="25509" spans="1:4" ht="15">
      <c r="A25509" t="s">
        <v>5195</v>
      </c>
      <c r="B25509" s="53">
        <v>2011</v>
      </c>
      <c r="C25509" t="s">
        <v>1171</v>
      </c>
      <c r="D25509" t="s">
        <v>19013</v>
      </c>
    </row>
    <row r="25510" spans="1:4" ht="15">
      <c r="A25510" t="s">
        <v>5195</v>
      </c>
      <c r="B25510" s="53">
        <v>2011</v>
      </c>
      <c r="C25510" t="s">
        <v>1171</v>
      </c>
      <c r="D25510" t="s">
        <v>17459</v>
      </c>
    </row>
    <row r="25511" spans="1:4" ht="15">
      <c r="A25511" t="s">
        <v>5195</v>
      </c>
      <c r="B25511" s="53">
        <v>2011</v>
      </c>
      <c r="C25511" t="s">
        <v>1171</v>
      </c>
      <c r="D25511" t="s">
        <v>19014</v>
      </c>
    </row>
    <row r="25512" spans="1:4" ht="15">
      <c r="A25512" t="s">
        <v>5195</v>
      </c>
      <c r="B25512" s="53">
        <v>2011</v>
      </c>
      <c r="C25512" t="s">
        <v>1171</v>
      </c>
      <c r="D25512" t="s">
        <v>19015</v>
      </c>
    </row>
    <row r="25513" spans="1:4" ht="15">
      <c r="A25513" t="s">
        <v>5195</v>
      </c>
      <c r="B25513" s="53">
        <v>2011</v>
      </c>
      <c r="C25513" t="s">
        <v>644</v>
      </c>
      <c r="D25513" t="s">
        <v>16997</v>
      </c>
    </row>
    <row r="25514" spans="1:4" ht="15">
      <c r="A25514" t="s">
        <v>5195</v>
      </c>
      <c r="B25514" s="53">
        <v>2011</v>
      </c>
      <c r="C25514" t="s">
        <v>7290</v>
      </c>
      <c r="D25514" t="s">
        <v>19016</v>
      </c>
    </row>
    <row r="25515" spans="1:4" ht="15">
      <c r="A25515" t="s">
        <v>5195</v>
      </c>
      <c r="B25515" s="53">
        <v>2011</v>
      </c>
      <c r="C25515" t="s">
        <v>7217</v>
      </c>
      <c r="D25515" t="s">
        <v>7451</v>
      </c>
    </row>
    <row r="25516" spans="1:4" ht="15">
      <c r="A25516" t="s">
        <v>5195</v>
      </c>
      <c r="B25516" s="53">
        <v>2010</v>
      </c>
      <c r="C25516" t="s">
        <v>1231</v>
      </c>
      <c r="D25516" t="s">
        <v>7907</v>
      </c>
    </row>
    <row r="25517" spans="1:4" ht="15">
      <c r="A25517" t="s">
        <v>5195</v>
      </c>
      <c r="B25517" s="53">
        <v>2010</v>
      </c>
      <c r="C25517" t="s">
        <v>1231</v>
      </c>
      <c r="D25517" t="s">
        <v>19017</v>
      </c>
    </row>
    <row r="25518" spans="1:4" ht="15">
      <c r="A25518" t="s">
        <v>5195</v>
      </c>
      <c r="B25518" s="53">
        <v>2010</v>
      </c>
      <c r="C25518" t="s">
        <v>1231</v>
      </c>
      <c r="D25518" t="s">
        <v>19018</v>
      </c>
    </row>
    <row r="25519" spans="1:4" ht="15">
      <c r="A25519" t="s">
        <v>5195</v>
      </c>
      <c r="B25519" s="53">
        <v>2010</v>
      </c>
      <c r="C25519" t="s">
        <v>19019</v>
      </c>
      <c r="D25519" t="s">
        <v>19020</v>
      </c>
    </row>
    <row r="25520" spans="1:4" ht="15">
      <c r="A25520" t="s">
        <v>5195</v>
      </c>
      <c r="B25520" s="53">
        <v>2010</v>
      </c>
      <c r="C25520" t="s">
        <v>19021</v>
      </c>
      <c r="D25520" t="s">
        <v>19022</v>
      </c>
    </row>
    <row r="25521" spans="1:4" ht="15">
      <c r="A25521" t="s">
        <v>5195</v>
      </c>
      <c r="B25521" s="53">
        <v>2010</v>
      </c>
      <c r="C25521" t="s">
        <v>1095</v>
      </c>
      <c r="D25521" t="s">
        <v>19023</v>
      </c>
    </row>
    <row r="25522" spans="1:4" ht="15">
      <c r="A25522" t="s">
        <v>5195</v>
      </c>
      <c r="B25522" s="53">
        <v>2010</v>
      </c>
      <c r="C25522" t="s">
        <v>17265</v>
      </c>
      <c r="D25522" t="s">
        <v>19024</v>
      </c>
    </row>
    <row r="25523" spans="1:4" ht="15">
      <c r="A25523" t="s">
        <v>5195</v>
      </c>
      <c r="B25523" s="53">
        <v>2010</v>
      </c>
      <c r="C25523" t="s">
        <v>936</v>
      </c>
      <c r="D25523" t="s">
        <v>19025</v>
      </c>
    </row>
    <row r="25524" spans="1:4" ht="15">
      <c r="A25524" t="s">
        <v>5195</v>
      </c>
      <c r="B25524" s="53">
        <v>2010</v>
      </c>
      <c r="C25524" t="s">
        <v>1171</v>
      </c>
      <c r="D25524" t="s">
        <v>19026</v>
      </c>
    </row>
    <row r="25525" spans="1:4" ht="15">
      <c r="A25525" t="s">
        <v>5195</v>
      </c>
      <c r="B25525" s="53">
        <v>2010</v>
      </c>
      <c r="C25525" t="s">
        <v>1171</v>
      </c>
      <c r="D25525" t="s">
        <v>19027</v>
      </c>
    </row>
    <row r="25526" spans="1:4" ht="15">
      <c r="A25526" t="s">
        <v>5195</v>
      </c>
      <c r="B25526" s="53">
        <v>2010</v>
      </c>
      <c r="C25526" t="s">
        <v>1171</v>
      </c>
      <c r="D25526" t="s">
        <v>19028</v>
      </c>
    </row>
    <row r="25527" spans="1:4" ht="15">
      <c r="A25527" t="s">
        <v>5195</v>
      </c>
      <c r="B25527" s="53">
        <v>2010</v>
      </c>
      <c r="C25527" t="s">
        <v>1171</v>
      </c>
      <c r="D25527" t="s">
        <v>19029</v>
      </c>
    </row>
    <row r="25528" spans="1:4" ht="15">
      <c r="A25528" t="s">
        <v>5195</v>
      </c>
      <c r="B25528" s="53">
        <v>2010</v>
      </c>
      <c r="C25528" t="s">
        <v>1171</v>
      </c>
      <c r="D25528" t="s">
        <v>19030</v>
      </c>
    </row>
    <row r="25529" spans="1:4" ht="15">
      <c r="A25529" t="s">
        <v>5195</v>
      </c>
      <c r="B25529" s="53">
        <v>2010</v>
      </c>
      <c r="C25529" t="s">
        <v>1171</v>
      </c>
      <c r="D25529" t="s">
        <v>19031</v>
      </c>
    </row>
    <row r="25530" spans="1:4" ht="15">
      <c r="A25530" t="s">
        <v>5195</v>
      </c>
      <c r="B25530" s="53">
        <v>2010</v>
      </c>
      <c r="C25530" t="s">
        <v>1171</v>
      </c>
      <c r="D25530" t="s">
        <v>19032</v>
      </c>
    </row>
    <row r="25531" spans="1:4" ht="15">
      <c r="A25531" t="s">
        <v>5195</v>
      </c>
      <c r="B25531" s="53">
        <v>2010</v>
      </c>
      <c r="C25531" t="s">
        <v>901</v>
      </c>
      <c r="D25531" t="s">
        <v>19033</v>
      </c>
    </row>
    <row r="25532" spans="1:4" ht="15">
      <c r="A25532" t="s">
        <v>5195</v>
      </c>
      <c r="B25532" s="53">
        <v>2010</v>
      </c>
      <c r="C25532" t="s">
        <v>901</v>
      </c>
      <c r="D25532" t="s">
        <v>19034</v>
      </c>
    </row>
    <row r="25533" spans="1:4" ht="15">
      <c r="A25533" t="s">
        <v>5195</v>
      </c>
      <c r="B25533" s="53">
        <v>2010</v>
      </c>
      <c r="C25533" t="s">
        <v>901</v>
      </c>
      <c r="D25533" t="s">
        <v>19035</v>
      </c>
    </row>
    <row r="25534" spans="1:4" ht="15">
      <c r="A25534" t="s">
        <v>5195</v>
      </c>
      <c r="B25534" s="53">
        <v>2010</v>
      </c>
      <c r="C25534" t="s">
        <v>7296</v>
      </c>
      <c r="D25534" t="s">
        <v>19036</v>
      </c>
    </row>
    <row r="25535" spans="1:4" ht="15">
      <c r="A25535" t="s">
        <v>5195</v>
      </c>
      <c r="B25535" s="53">
        <v>2010</v>
      </c>
      <c r="C25535" t="s">
        <v>7472</v>
      </c>
      <c r="D25535" t="s">
        <v>19037</v>
      </c>
    </row>
    <row r="25536" spans="1:4" ht="15">
      <c r="A25536" t="s">
        <v>5195</v>
      </c>
      <c r="B25536" s="53">
        <v>2010</v>
      </c>
      <c r="C25536" t="s">
        <v>4208</v>
      </c>
      <c r="D25536" t="s">
        <v>19038</v>
      </c>
    </row>
    <row r="25537" spans="1:4" ht="15">
      <c r="A25537" t="s">
        <v>5195</v>
      </c>
      <c r="B25537" s="53">
        <v>2010</v>
      </c>
      <c r="C25537" t="s">
        <v>901</v>
      </c>
      <c r="D25537" t="s">
        <v>16676</v>
      </c>
    </row>
    <row r="25538" spans="1:4" ht="15">
      <c r="A25538" t="s">
        <v>5195</v>
      </c>
      <c r="B25538" s="53">
        <v>2009</v>
      </c>
      <c r="C25538" t="s">
        <v>1232</v>
      </c>
      <c r="D25538" t="s">
        <v>19039</v>
      </c>
    </row>
    <row r="25539" spans="1:4" ht="15">
      <c r="A25539" t="s">
        <v>5195</v>
      </c>
      <c r="B25539" s="53">
        <v>2009</v>
      </c>
      <c r="C25539" t="s">
        <v>5154</v>
      </c>
      <c r="D25539" t="s">
        <v>19040</v>
      </c>
    </row>
    <row r="25540" spans="1:4" ht="15">
      <c r="A25540" t="s">
        <v>5195</v>
      </c>
      <c r="B25540" s="53">
        <v>2009</v>
      </c>
      <c r="C25540" t="s">
        <v>5158</v>
      </c>
      <c r="D25540" t="s">
        <v>19041</v>
      </c>
    </row>
    <row r="25541" spans="1:4" ht="15">
      <c r="A25541" t="s">
        <v>5195</v>
      </c>
      <c r="B25541" s="53">
        <v>2009</v>
      </c>
      <c r="C25541" t="s">
        <v>5158</v>
      </c>
      <c r="D25541" t="s">
        <v>19042</v>
      </c>
    </row>
    <row r="25542" spans="1:4" ht="15">
      <c r="A25542" t="s">
        <v>5195</v>
      </c>
      <c r="B25542" s="53">
        <v>2009</v>
      </c>
      <c r="C25542" t="s">
        <v>5158</v>
      </c>
      <c r="D25542" t="s">
        <v>19043</v>
      </c>
    </row>
    <row r="25543" spans="1:4" ht="15">
      <c r="A25543" t="s">
        <v>5195</v>
      </c>
      <c r="B25543" s="53">
        <v>2009</v>
      </c>
      <c r="C25543" t="s">
        <v>5158</v>
      </c>
      <c r="D25543" t="s">
        <v>19044</v>
      </c>
    </row>
    <row r="25544" spans="1:4" ht="15">
      <c r="A25544" t="s">
        <v>5195</v>
      </c>
      <c r="B25544" s="53">
        <v>2009</v>
      </c>
      <c r="C25544" t="s">
        <v>1314</v>
      </c>
      <c r="D25544" t="s">
        <v>19045</v>
      </c>
    </row>
    <row r="25545" spans="1:4" ht="15">
      <c r="A25545" t="s">
        <v>5195</v>
      </c>
      <c r="B25545" s="53">
        <v>2009</v>
      </c>
      <c r="C25545" t="s">
        <v>18789</v>
      </c>
      <c r="D25545" t="s">
        <v>19046</v>
      </c>
    </row>
    <row r="25546" spans="1:4" ht="15">
      <c r="A25546" t="s">
        <v>5195</v>
      </c>
      <c r="B25546" s="53">
        <v>2009</v>
      </c>
      <c r="C25546" t="s">
        <v>1314</v>
      </c>
      <c r="D25546" t="s">
        <v>19047</v>
      </c>
    </row>
    <row r="25547" spans="1:4" ht="15">
      <c r="A25547" t="s">
        <v>5195</v>
      </c>
      <c r="B25547" s="53">
        <v>2009</v>
      </c>
      <c r="C25547" t="s">
        <v>7309</v>
      </c>
      <c r="D25547" t="s">
        <v>19048</v>
      </c>
    </row>
    <row r="25548" spans="1:4" ht="15">
      <c r="A25548" t="s">
        <v>5195</v>
      </c>
      <c r="B25548" s="53">
        <v>2009</v>
      </c>
      <c r="C25548" t="s">
        <v>25</v>
      </c>
      <c r="D25548" t="s">
        <v>19049</v>
      </c>
    </row>
    <row r="25549" spans="1:4" ht="15">
      <c r="A25549" t="s">
        <v>5195</v>
      </c>
      <c r="B25549" s="53">
        <v>2009</v>
      </c>
      <c r="C25549" t="s">
        <v>1095</v>
      </c>
      <c r="D25549" t="s">
        <v>19050</v>
      </c>
    </row>
    <row r="25550" spans="1:4" ht="15">
      <c r="A25550" t="s">
        <v>5195</v>
      </c>
      <c r="B25550" s="53">
        <v>2009</v>
      </c>
      <c r="C25550" t="s">
        <v>1095</v>
      </c>
      <c r="D25550" t="s">
        <v>19051</v>
      </c>
    </row>
    <row r="25551" spans="1:4" ht="15">
      <c r="A25551" t="s">
        <v>5195</v>
      </c>
      <c r="B25551" s="53">
        <v>2009</v>
      </c>
      <c r="C25551" t="s">
        <v>1095</v>
      </c>
      <c r="D25551" t="s">
        <v>19052</v>
      </c>
    </row>
    <row r="25552" spans="1:4" ht="15">
      <c r="A25552" t="s">
        <v>5195</v>
      </c>
      <c r="B25552" s="53">
        <v>2009</v>
      </c>
      <c r="C25552" t="s">
        <v>1095</v>
      </c>
      <c r="D25552" t="s">
        <v>19053</v>
      </c>
    </row>
    <row r="25553" spans="1:4" ht="15">
      <c r="A25553" t="s">
        <v>5195</v>
      </c>
      <c r="B25553" s="53">
        <v>2009</v>
      </c>
      <c r="C25553" t="s">
        <v>1095</v>
      </c>
      <c r="D25553" t="s">
        <v>19054</v>
      </c>
    </row>
    <row r="25554" spans="1:4" ht="15">
      <c r="A25554" t="s">
        <v>5195</v>
      </c>
      <c r="B25554" s="53">
        <v>2009</v>
      </c>
      <c r="C25554" t="s">
        <v>1171</v>
      </c>
      <c r="D25554" t="s">
        <v>19055</v>
      </c>
    </row>
    <row r="25555" spans="1:4" ht="15">
      <c r="A25555" t="s">
        <v>5195</v>
      </c>
      <c r="B25555" s="53">
        <v>2009</v>
      </c>
      <c r="C25555" t="s">
        <v>1171</v>
      </c>
      <c r="D25555" t="s">
        <v>19056</v>
      </c>
    </row>
    <row r="25556" spans="1:4" ht="15">
      <c r="A25556" t="s">
        <v>5195</v>
      </c>
      <c r="B25556" s="53">
        <v>2009</v>
      </c>
      <c r="C25556" t="s">
        <v>1171</v>
      </c>
      <c r="D25556" t="s">
        <v>19057</v>
      </c>
    </row>
    <row r="25557" spans="1:4" ht="15">
      <c r="A25557" t="s">
        <v>5195</v>
      </c>
      <c r="B25557" s="53">
        <v>2009</v>
      </c>
      <c r="C25557" t="s">
        <v>1171</v>
      </c>
      <c r="D25557" t="s">
        <v>19058</v>
      </c>
    </row>
    <row r="25558" spans="1:4" ht="15">
      <c r="A25558" t="s">
        <v>5195</v>
      </c>
      <c r="B25558" s="53">
        <v>2009</v>
      </c>
      <c r="C25558" t="s">
        <v>1171</v>
      </c>
      <c r="D25558" t="s">
        <v>19059</v>
      </c>
    </row>
    <row r="25559" spans="1:4" ht="15">
      <c r="A25559" t="s">
        <v>5195</v>
      </c>
      <c r="B25559" s="53">
        <v>2009</v>
      </c>
      <c r="C25559" t="s">
        <v>7483</v>
      </c>
      <c r="D25559" t="s">
        <v>7484</v>
      </c>
    </row>
    <row r="25560" spans="1:4" ht="15">
      <c r="A25560" t="s">
        <v>5195</v>
      </c>
      <c r="B25560" s="53">
        <v>2009</v>
      </c>
      <c r="C25560" t="s">
        <v>19060</v>
      </c>
      <c r="D25560" t="s">
        <v>19061</v>
      </c>
    </row>
    <row r="25561" spans="1:4" ht="15">
      <c r="A25561" t="s">
        <v>5195</v>
      </c>
      <c r="B25561" s="53">
        <v>2009</v>
      </c>
      <c r="C25561" t="s">
        <v>931</v>
      </c>
      <c r="D25561" t="s">
        <v>19062</v>
      </c>
    </row>
    <row r="25562" spans="1:4" ht="15">
      <c r="A25562" t="s">
        <v>5195</v>
      </c>
      <c r="B25562" s="53">
        <v>2008</v>
      </c>
      <c r="C25562" t="s">
        <v>1268</v>
      </c>
      <c r="D25562" t="s">
        <v>19063</v>
      </c>
    </row>
    <row r="25563" spans="1:4" ht="15">
      <c r="A25563" t="s">
        <v>5195</v>
      </c>
      <c r="B25563" s="53">
        <v>2008</v>
      </c>
      <c r="C25563" t="s">
        <v>19064</v>
      </c>
      <c r="D25563" t="s">
        <v>19065</v>
      </c>
    </row>
    <row r="25564" spans="1:4" ht="15">
      <c r="A25564" t="s">
        <v>5195</v>
      </c>
      <c r="B25564" s="53">
        <v>2008</v>
      </c>
      <c r="C25564" t="s">
        <v>19064</v>
      </c>
      <c r="D25564" t="s">
        <v>19066</v>
      </c>
    </row>
    <row r="25565" spans="1:4" ht="15">
      <c r="A25565" t="s">
        <v>5195</v>
      </c>
      <c r="B25565" s="53">
        <v>2008</v>
      </c>
      <c r="C25565" t="s">
        <v>18789</v>
      </c>
      <c r="D25565" t="s">
        <v>19067</v>
      </c>
    </row>
    <row r="25566" spans="1:4" ht="15">
      <c r="A25566" t="s">
        <v>5195</v>
      </c>
      <c r="B25566" s="53">
        <v>2008</v>
      </c>
      <c r="C25566" t="s">
        <v>19068</v>
      </c>
      <c r="D25566" t="s">
        <v>19069</v>
      </c>
    </row>
    <row r="25567" spans="1:4" ht="15">
      <c r="A25567" t="s">
        <v>5195</v>
      </c>
      <c r="B25567" s="53">
        <v>2008</v>
      </c>
      <c r="C25567" t="s">
        <v>1095</v>
      </c>
      <c r="D25567" t="s">
        <v>19070</v>
      </c>
    </row>
    <row r="25568" spans="1:4" ht="15">
      <c r="A25568" t="s">
        <v>5195</v>
      </c>
      <c r="B25568" s="53">
        <v>2008</v>
      </c>
      <c r="C25568" t="s">
        <v>1095</v>
      </c>
      <c r="D25568" t="s">
        <v>19071</v>
      </c>
    </row>
    <row r="25569" spans="1:4" ht="15">
      <c r="A25569" t="s">
        <v>5195</v>
      </c>
      <c r="B25569" s="53">
        <v>2008</v>
      </c>
      <c r="C25569" t="s">
        <v>936</v>
      </c>
      <c r="D25569" t="s">
        <v>19072</v>
      </c>
    </row>
    <row r="25570" spans="1:4" ht="15">
      <c r="A25570" t="s">
        <v>5195</v>
      </c>
      <c r="B25570" s="53">
        <v>2008</v>
      </c>
      <c r="C25570" t="s">
        <v>1171</v>
      </c>
      <c r="D25570" t="s">
        <v>19073</v>
      </c>
    </row>
    <row r="25571" spans="1:4" ht="15">
      <c r="A25571" t="s">
        <v>5195</v>
      </c>
      <c r="B25571" s="53">
        <v>2008</v>
      </c>
      <c r="C25571" t="s">
        <v>1171</v>
      </c>
      <c r="D25571" t="s">
        <v>19074</v>
      </c>
    </row>
    <row r="25572" spans="1:4" ht="15">
      <c r="A25572" t="s">
        <v>5195</v>
      </c>
      <c r="B25572" s="53">
        <v>2008</v>
      </c>
      <c r="C25572" t="s">
        <v>1171</v>
      </c>
      <c r="D25572" t="s">
        <v>19075</v>
      </c>
    </row>
    <row r="25573" spans="1:4" ht="15">
      <c r="A25573" t="s">
        <v>5195</v>
      </c>
      <c r="B25573" s="53">
        <v>2008</v>
      </c>
      <c r="C25573" t="s">
        <v>1171</v>
      </c>
      <c r="D25573" t="s">
        <v>19076</v>
      </c>
    </row>
    <row r="25574" spans="1:4" ht="15">
      <c r="A25574" t="s">
        <v>5195</v>
      </c>
      <c r="B25574" s="53">
        <v>2008</v>
      </c>
      <c r="C25574" t="s">
        <v>1172</v>
      </c>
      <c r="D25574" t="s">
        <v>19077</v>
      </c>
    </row>
    <row r="25575" spans="1:4" ht="15">
      <c r="A25575" t="s">
        <v>5195</v>
      </c>
      <c r="B25575" s="53">
        <v>2008</v>
      </c>
      <c r="C25575" t="s">
        <v>2541</v>
      </c>
      <c r="D25575" t="s">
        <v>19078</v>
      </c>
    </row>
    <row r="25576" spans="1:4" ht="15">
      <c r="A25576" t="s">
        <v>5195</v>
      </c>
      <c r="B25576" s="53">
        <v>2008</v>
      </c>
      <c r="C25576" t="s">
        <v>5073</v>
      </c>
      <c r="D25576" t="s">
        <v>19079</v>
      </c>
    </row>
    <row r="25577" spans="1:4" ht="15">
      <c r="A25577" t="s">
        <v>5195</v>
      </c>
      <c r="B25577" s="53">
        <v>2008</v>
      </c>
      <c r="C25577" t="s">
        <v>19080</v>
      </c>
      <c r="D25577" t="s">
        <v>19081</v>
      </c>
    </row>
    <row r="25578" spans="1:4" ht="15">
      <c r="A25578" t="s">
        <v>5195</v>
      </c>
      <c r="B25578" s="53">
        <v>2008</v>
      </c>
      <c r="C25578" t="s">
        <v>7296</v>
      </c>
      <c r="D25578" t="s">
        <v>19082</v>
      </c>
    </row>
    <row r="25579" spans="1:4" ht="15">
      <c r="A25579" t="s">
        <v>5195</v>
      </c>
      <c r="B25579" s="53">
        <v>2008</v>
      </c>
      <c r="C25579" t="s">
        <v>7472</v>
      </c>
      <c r="D25579" t="s">
        <v>19083</v>
      </c>
    </row>
    <row r="25580" spans="1:4" ht="15">
      <c r="A25580" t="s">
        <v>5195</v>
      </c>
      <c r="B25580" s="53">
        <v>2008</v>
      </c>
      <c r="C25580" t="s">
        <v>7472</v>
      </c>
      <c r="D25580" t="s">
        <v>19084</v>
      </c>
    </row>
    <row r="25581" spans="1:4" ht="15">
      <c r="A25581" t="s">
        <v>5195</v>
      </c>
      <c r="B25581" s="53">
        <v>2007</v>
      </c>
      <c r="C25581" t="s">
        <v>7504</v>
      </c>
      <c r="D25581" t="s">
        <v>19085</v>
      </c>
    </row>
    <row r="25582" spans="1:4" ht="15">
      <c r="A25582" t="s">
        <v>5195</v>
      </c>
      <c r="B25582" s="53">
        <v>2007</v>
      </c>
      <c r="C25582" t="s">
        <v>1232</v>
      </c>
      <c r="D25582" t="s">
        <v>7506</v>
      </c>
    </row>
    <row r="25583" spans="1:4" ht="15">
      <c r="A25583" t="s">
        <v>5195</v>
      </c>
      <c r="B25583" s="53">
        <v>2007</v>
      </c>
      <c r="C25583" t="s">
        <v>7587</v>
      </c>
      <c r="D25583" t="s">
        <v>19086</v>
      </c>
    </row>
    <row r="25584" spans="1:4" ht="15">
      <c r="A25584" t="s">
        <v>5195</v>
      </c>
      <c r="B25584" s="53">
        <v>2007</v>
      </c>
      <c r="C25584" t="s">
        <v>1263</v>
      </c>
      <c r="D25584" t="s">
        <v>19087</v>
      </c>
    </row>
    <row r="25585" spans="1:4" ht="15">
      <c r="A25585" t="s">
        <v>5195</v>
      </c>
      <c r="B25585" s="53">
        <v>2007</v>
      </c>
      <c r="C25585" t="s">
        <v>1235</v>
      </c>
      <c r="D25585" t="s">
        <v>19088</v>
      </c>
    </row>
    <row r="25586" spans="1:4" ht="15">
      <c r="A25586" t="s">
        <v>5195</v>
      </c>
      <c r="B25586" s="53">
        <v>2007</v>
      </c>
      <c r="C25586" t="s">
        <v>1235</v>
      </c>
      <c r="D25586" t="s">
        <v>7509</v>
      </c>
    </row>
    <row r="25587" spans="1:4" ht="15">
      <c r="A25587" t="s">
        <v>5195</v>
      </c>
      <c r="B25587" s="53">
        <v>2007</v>
      </c>
      <c r="C25587" t="s">
        <v>1170</v>
      </c>
      <c r="D25587" t="s">
        <v>19089</v>
      </c>
    </row>
    <row r="25588" spans="1:4" ht="15">
      <c r="A25588" t="s">
        <v>5195</v>
      </c>
      <c r="B25588" s="53">
        <v>2007</v>
      </c>
      <c r="C25588" t="s">
        <v>1171</v>
      </c>
      <c r="D25588" t="s">
        <v>19090</v>
      </c>
    </row>
    <row r="25589" spans="1:4" ht="15">
      <c r="A25589" t="s">
        <v>5195</v>
      </c>
      <c r="B25589" s="53">
        <v>2007</v>
      </c>
      <c r="C25589" t="s">
        <v>1171</v>
      </c>
      <c r="D25589" t="s">
        <v>19091</v>
      </c>
    </row>
    <row r="25590" spans="1:4" ht="15">
      <c r="A25590" t="s">
        <v>5195</v>
      </c>
      <c r="B25590" s="53">
        <v>2007</v>
      </c>
      <c r="C25590" t="s">
        <v>1171</v>
      </c>
      <c r="D25590" t="s">
        <v>19092</v>
      </c>
    </row>
    <row r="25591" spans="1:4" ht="15">
      <c r="A25591" t="s">
        <v>5195</v>
      </c>
      <c r="B25591" s="53">
        <v>2007</v>
      </c>
      <c r="C25591" t="s">
        <v>1171</v>
      </c>
      <c r="D25591" t="s">
        <v>19093</v>
      </c>
    </row>
    <row r="25592" spans="1:4" ht="15">
      <c r="A25592" t="s">
        <v>5195</v>
      </c>
      <c r="B25592" s="53">
        <v>2007</v>
      </c>
      <c r="C25592" t="s">
        <v>1171</v>
      </c>
      <c r="D25592" t="s">
        <v>19094</v>
      </c>
    </row>
    <row r="25593" spans="1:4" ht="15">
      <c r="A25593" t="s">
        <v>5195</v>
      </c>
      <c r="B25593" s="53">
        <v>2007</v>
      </c>
      <c r="C25593" t="s">
        <v>2541</v>
      </c>
      <c r="D25593" t="s">
        <v>19095</v>
      </c>
    </row>
    <row r="25594" spans="1:4" ht="15">
      <c r="A25594" t="s">
        <v>5195</v>
      </c>
      <c r="B25594" s="53">
        <v>2007</v>
      </c>
      <c r="C25594" t="s">
        <v>7455</v>
      </c>
      <c r="D25594" t="s">
        <v>19096</v>
      </c>
    </row>
    <row r="25595" spans="1:4" ht="15">
      <c r="A25595" t="s">
        <v>5195</v>
      </c>
      <c r="B25595" s="53">
        <v>2007</v>
      </c>
      <c r="C25595" t="s">
        <v>7483</v>
      </c>
      <c r="D25595" t="s">
        <v>19097</v>
      </c>
    </row>
    <row r="25596" spans="1:4" ht="15">
      <c r="A25596" t="s">
        <v>5195</v>
      </c>
      <c r="B25596" s="53">
        <v>2007</v>
      </c>
      <c r="C25596" t="s">
        <v>7483</v>
      </c>
      <c r="D25596" t="s">
        <v>19098</v>
      </c>
    </row>
    <row r="25597" spans="1:4" ht="15">
      <c r="A25597" t="s">
        <v>5195</v>
      </c>
      <c r="B25597" s="53">
        <v>2007</v>
      </c>
      <c r="C25597" t="s">
        <v>19099</v>
      </c>
      <c r="D25597" t="s">
        <v>19100</v>
      </c>
    </row>
    <row r="25598" spans="1:4" ht="15">
      <c r="A25598" t="s">
        <v>5195</v>
      </c>
      <c r="B25598" s="53">
        <v>2007</v>
      </c>
      <c r="C25598" t="s">
        <v>19101</v>
      </c>
      <c r="D25598" t="s">
        <v>19102</v>
      </c>
    </row>
    <row r="25599" spans="1:4" ht="15">
      <c r="A25599" t="s">
        <v>5195</v>
      </c>
      <c r="B25599" s="53">
        <v>2007</v>
      </c>
      <c r="C25599" t="s">
        <v>19103</v>
      </c>
      <c r="D25599" t="s">
        <v>19104</v>
      </c>
    </row>
    <row r="25600" spans="1:4" ht="15">
      <c r="A25600" t="s">
        <v>5195</v>
      </c>
      <c r="B25600" s="53">
        <v>2007</v>
      </c>
      <c r="C25600" t="s">
        <v>7422</v>
      </c>
      <c r="D25600" t="s">
        <v>19105</v>
      </c>
    </row>
    <row r="25601" spans="1:4" ht="15">
      <c r="A25601" t="s">
        <v>5195</v>
      </c>
      <c r="B25601" s="53">
        <v>2006</v>
      </c>
      <c r="C25601" t="s">
        <v>1232</v>
      </c>
      <c r="D25601" t="s">
        <v>19106</v>
      </c>
    </row>
    <row r="25602" spans="1:4" ht="15">
      <c r="A25602" t="s">
        <v>5195</v>
      </c>
      <c r="B25602" s="53">
        <v>2006</v>
      </c>
      <c r="C25602" t="s">
        <v>1281</v>
      </c>
      <c r="D25602" t="s">
        <v>7520</v>
      </c>
    </row>
    <row r="25603" spans="1:4" ht="15">
      <c r="A25603" t="s">
        <v>5195</v>
      </c>
      <c r="B25603" s="53">
        <v>2006</v>
      </c>
      <c r="C25603" t="s">
        <v>1281</v>
      </c>
      <c r="D25603" t="s">
        <v>7506</v>
      </c>
    </row>
    <row r="25604" spans="1:4" ht="15">
      <c r="A25604" t="s">
        <v>5195</v>
      </c>
      <c r="B25604" s="53">
        <v>2006</v>
      </c>
      <c r="C25604" t="s">
        <v>1281</v>
      </c>
      <c r="D25604" t="s">
        <v>19107</v>
      </c>
    </row>
    <row r="25605" spans="1:4" ht="15">
      <c r="A25605" t="s">
        <v>5195</v>
      </c>
      <c r="B25605" s="53">
        <v>2006</v>
      </c>
      <c r="C25605" t="s">
        <v>1281</v>
      </c>
      <c r="D25605" t="s">
        <v>19108</v>
      </c>
    </row>
    <row r="25606" spans="1:4" ht="15">
      <c r="A25606" t="s">
        <v>5195</v>
      </c>
      <c r="B25606" s="53">
        <v>2006</v>
      </c>
      <c r="C25606" t="s">
        <v>1233</v>
      </c>
      <c r="D25606" t="s">
        <v>19109</v>
      </c>
    </row>
    <row r="25607" spans="1:4" ht="15">
      <c r="A25607" t="s">
        <v>5195</v>
      </c>
      <c r="B25607" s="53">
        <v>2006</v>
      </c>
      <c r="C25607" t="s">
        <v>1171</v>
      </c>
      <c r="D25607" t="s">
        <v>19110</v>
      </c>
    </row>
    <row r="25608" spans="1:4" ht="15">
      <c r="A25608" t="s">
        <v>5195</v>
      </c>
      <c r="B25608" s="53">
        <v>2006</v>
      </c>
      <c r="C25608" t="s">
        <v>1171</v>
      </c>
      <c r="D25608" t="s">
        <v>7525</v>
      </c>
    </row>
    <row r="25609" spans="1:4" ht="15">
      <c r="A25609" t="s">
        <v>5195</v>
      </c>
      <c r="B25609" s="53">
        <v>2006</v>
      </c>
      <c r="C25609" t="s">
        <v>1171</v>
      </c>
      <c r="D25609" t="s">
        <v>7526</v>
      </c>
    </row>
    <row r="25610" spans="1:4" ht="15">
      <c r="A25610" t="s">
        <v>5195</v>
      </c>
      <c r="B25610" s="53">
        <v>2006</v>
      </c>
      <c r="C25610" t="s">
        <v>1171</v>
      </c>
      <c r="D25610" t="s">
        <v>19111</v>
      </c>
    </row>
    <row r="25611" spans="1:4" ht="15">
      <c r="A25611" t="s">
        <v>5195</v>
      </c>
      <c r="B25611" s="53">
        <v>2006</v>
      </c>
      <c r="C25611" t="s">
        <v>1171</v>
      </c>
      <c r="D25611" t="s">
        <v>7528</v>
      </c>
    </row>
    <row r="25612" spans="1:4" ht="15">
      <c r="A25612" t="s">
        <v>5195</v>
      </c>
      <c r="B25612" s="53">
        <v>2006</v>
      </c>
      <c r="C25612" t="s">
        <v>1171</v>
      </c>
      <c r="D25612" t="s">
        <v>19112</v>
      </c>
    </row>
    <row r="25613" spans="1:4" ht="15">
      <c r="A25613" t="s">
        <v>5195</v>
      </c>
      <c r="B25613" s="53">
        <v>2006</v>
      </c>
      <c r="C25613" t="s">
        <v>7422</v>
      </c>
      <c r="D25613" t="s">
        <v>19113</v>
      </c>
    </row>
    <row r="25614" spans="1:4" ht="15">
      <c r="A25614" t="s">
        <v>5195</v>
      </c>
      <c r="B25614" s="53">
        <v>2005</v>
      </c>
      <c r="C25614" t="s">
        <v>1281</v>
      </c>
      <c r="D25614" t="s">
        <v>19114</v>
      </c>
    </row>
    <row r="25615" spans="1:4" ht="15">
      <c r="A25615" t="s">
        <v>5195</v>
      </c>
      <c r="B25615" s="53">
        <v>2005</v>
      </c>
      <c r="C25615" t="s">
        <v>1281</v>
      </c>
      <c r="D25615" t="s">
        <v>19115</v>
      </c>
    </row>
    <row r="25616" spans="1:4" ht="15">
      <c r="A25616" t="s">
        <v>5195</v>
      </c>
      <c r="B25616" s="53">
        <v>2005</v>
      </c>
      <c r="C25616" t="s">
        <v>1281</v>
      </c>
      <c r="D25616" t="s">
        <v>7547</v>
      </c>
    </row>
    <row r="25617" spans="1:4" ht="15">
      <c r="A25617" t="s">
        <v>5195</v>
      </c>
      <c r="B25617" s="53">
        <v>2005</v>
      </c>
      <c r="C25617" t="s">
        <v>1171</v>
      </c>
      <c r="D25617" t="s">
        <v>19116</v>
      </c>
    </row>
    <row r="25618" spans="1:4" ht="15">
      <c r="A25618" t="s">
        <v>5195</v>
      </c>
      <c r="B25618" s="53">
        <v>2005</v>
      </c>
      <c r="C25618" t="s">
        <v>1171</v>
      </c>
      <c r="D25618" t="s">
        <v>7551</v>
      </c>
    </row>
    <row r="25619" spans="1:4" ht="15">
      <c r="A25619" t="s">
        <v>5195</v>
      </c>
      <c r="B25619" s="53">
        <v>2005</v>
      </c>
      <c r="C25619" t="s">
        <v>7217</v>
      </c>
      <c r="D25619" t="s">
        <v>19117</v>
      </c>
    </row>
    <row r="25620" spans="1:4" ht="15">
      <c r="A25620" t="s">
        <v>5195</v>
      </c>
      <c r="B25620" s="53">
        <v>2004</v>
      </c>
      <c r="C25620" t="s">
        <v>7565</v>
      </c>
      <c r="D25620" t="s">
        <v>7566</v>
      </c>
    </row>
    <row r="25621" spans="1:4" ht="15">
      <c r="A25621" t="s">
        <v>5195</v>
      </c>
      <c r="B25621" s="53">
        <v>2004</v>
      </c>
      <c r="C25621" t="s">
        <v>4074</v>
      </c>
      <c r="D25621" t="s">
        <v>17564</v>
      </c>
    </row>
    <row r="25622" spans="1:4" ht="15">
      <c r="A25622" t="s">
        <v>5195</v>
      </c>
      <c r="B25622" s="53">
        <v>2004</v>
      </c>
      <c r="C25622" t="s">
        <v>1171</v>
      </c>
      <c r="D25622" t="s">
        <v>19118</v>
      </c>
    </row>
    <row r="25623" spans="1:4" ht="15">
      <c r="A25623" t="s">
        <v>5195</v>
      </c>
      <c r="B25623" s="53">
        <v>2004</v>
      </c>
      <c r="C25623" t="s">
        <v>1171</v>
      </c>
      <c r="D25623" t="s">
        <v>19119</v>
      </c>
    </row>
    <row r="25624" spans="1:4" ht="15">
      <c r="A25624" t="s">
        <v>5195</v>
      </c>
      <c r="B25624" s="53">
        <v>2004</v>
      </c>
      <c r="C25624" t="s">
        <v>1171</v>
      </c>
      <c r="D25624" t="s">
        <v>19120</v>
      </c>
    </row>
    <row r="25625" spans="1:4" ht="15">
      <c r="A25625" t="s">
        <v>5195</v>
      </c>
      <c r="B25625" s="53">
        <v>2004</v>
      </c>
      <c r="C25625" t="s">
        <v>1171</v>
      </c>
      <c r="D25625" t="s">
        <v>7572</v>
      </c>
    </row>
    <row r="25626" spans="1:4" ht="15">
      <c r="A25626" t="s">
        <v>5195</v>
      </c>
      <c r="B25626" s="53">
        <v>2004</v>
      </c>
      <c r="C25626" t="s">
        <v>1171</v>
      </c>
      <c r="D25626" t="s">
        <v>19121</v>
      </c>
    </row>
    <row r="25627" spans="1:4" ht="15">
      <c r="A25627" t="s">
        <v>5195</v>
      </c>
      <c r="B25627" s="53">
        <v>2004</v>
      </c>
      <c r="C25627" t="s">
        <v>7580</v>
      </c>
      <c r="D25627" t="s">
        <v>7581</v>
      </c>
    </row>
    <row r="25628" spans="1:4" ht="15">
      <c r="A25628" t="s">
        <v>5195</v>
      </c>
      <c r="B25628" s="53">
        <v>2003</v>
      </c>
      <c r="C25628" t="s">
        <v>1281</v>
      </c>
      <c r="D25628" t="s">
        <v>7590</v>
      </c>
    </row>
    <row r="25629" spans="1:4" ht="15">
      <c r="A25629" t="s">
        <v>5195</v>
      </c>
      <c r="B25629" s="53">
        <v>2003</v>
      </c>
      <c r="C25629" t="s">
        <v>1281</v>
      </c>
      <c r="D25629" t="s">
        <v>7591</v>
      </c>
    </row>
    <row r="25630" spans="1:4" ht="15">
      <c r="A25630" t="s">
        <v>5195</v>
      </c>
      <c r="B25630" s="53">
        <v>2003</v>
      </c>
      <c r="C25630" t="s">
        <v>1235</v>
      </c>
      <c r="D25630" t="s">
        <v>7592</v>
      </c>
    </row>
    <row r="25631" spans="1:4" ht="15">
      <c r="A25631" t="s">
        <v>5195</v>
      </c>
      <c r="B25631" s="53">
        <v>2003</v>
      </c>
      <c r="C25631" t="s">
        <v>1171</v>
      </c>
      <c r="D25631" t="s">
        <v>7594</v>
      </c>
    </row>
    <row r="25632" spans="1:4" ht="15">
      <c r="A25632" t="s">
        <v>5195</v>
      </c>
      <c r="B25632" s="53">
        <v>2003</v>
      </c>
      <c r="C25632" t="s">
        <v>1171</v>
      </c>
      <c r="D25632" t="s">
        <v>7596</v>
      </c>
    </row>
    <row r="25633" spans="1:4" ht="15">
      <c r="A25633" t="s">
        <v>5195</v>
      </c>
      <c r="B25633" s="53">
        <v>2003</v>
      </c>
      <c r="C25633" t="s">
        <v>1171</v>
      </c>
      <c r="D25633" t="s">
        <v>19122</v>
      </c>
    </row>
    <row r="25634" spans="1:4" ht="15">
      <c r="A25634" t="s">
        <v>5195</v>
      </c>
      <c r="B25634" s="53">
        <v>2003</v>
      </c>
      <c r="C25634" t="s">
        <v>1171</v>
      </c>
      <c r="D25634" t="s">
        <v>19123</v>
      </c>
    </row>
    <row r="25635" spans="1:4" ht="15">
      <c r="A25635" t="s">
        <v>5195</v>
      </c>
      <c r="B25635" s="53">
        <v>2003</v>
      </c>
      <c r="C25635" t="s">
        <v>1171</v>
      </c>
      <c r="D25635" t="s">
        <v>19124</v>
      </c>
    </row>
    <row r="25636" spans="1:4" ht="15">
      <c r="A25636" t="s">
        <v>5195</v>
      </c>
      <c r="B25636" s="53">
        <v>2003</v>
      </c>
      <c r="C25636" t="s">
        <v>1171</v>
      </c>
      <c r="D25636" t="s">
        <v>19125</v>
      </c>
    </row>
    <row r="25637" spans="1:4" ht="15">
      <c r="A25637" t="s">
        <v>5195</v>
      </c>
      <c r="B25637" s="53">
        <v>2003</v>
      </c>
      <c r="C25637" t="s">
        <v>7422</v>
      </c>
      <c r="D25637" t="s">
        <v>7598</v>
      </c>
    </row>
    <row r="25638" spans="1:4" ht="15">
      <c r="A25638" t="s">
        <v>5195</v>
      </c>
      <c r="B25638" s="53">
        <v>2003</v>
      </c>
      <c r="C25638" t="s">
        <v>7422</v>
      </c>
      <c r="D25638" t="s">
        <v>19126</v>
      </c>
    </row>
    <row r="25639" spans="1:4" ht="15">
      <c r="A25639" t="s">
        <v>5195</v>
      </c>
      <c r="B25639" s="53">
        <v>2002</v>
      </c>
      <c r="C25639" t="s">
        <v>7603</v>
      </c>
      <c r="D25639" t="s">
        <v>7604</v>
      </c>
    </row>
    <row r="25640" spans="1:4" ht="15">
      <c r="A25640" t="s">
        <v>5195</v>
      </c>
      <c r="B25640" s="53">
        <v>2002</v>
      </c>
      <c r="C25640" t="s">
        <v>1095</v>
      </c>
      <c r="D25640" t="s">
        <v>7606</v>
      </c>
    </row>
    <row r="25641" spans="1:4" ht="15">
      <c r="A25641" t="s">
        <v>5195</v>
      </c>
      <c r="B25641" s="53">
        <v>2002</v>
      </c>
      <c r="C25641" t="s">
        <v>1095</v>
      </c>
      <c r="D25641" t="s">
        <v>19127</v>
      </c>
    </row>
    <row r="25642" spans="1:4" ht="15">
      <c r="A25642" t="s">
        <v>5195</v>
      </c>
      <c r="B25642" s="53">
        <v>2002</v>
      </c>
      <c r="C25642" t="s">
        <v>4074</v>
      </c>
      <c r="D25642" t="s">
        <v>7613</v>
      </c>
    </row>
    <row r="25643" spans="1:4" ht="15">
      <c r="A25643" t="s">
        <v>5195</v>
      </c>
      <c r="B25643" s="53">
        <v>2002</v>
      </c>
      <c r="C25643" t="s">
        <v>1171</v>
      </c>
      <c r="D25643" t="s">
        <v>19128</v>
      </c>
    </row>
    <row r="25644" spans="1:4" ht="15">
      <c r="A25644" t="s">
        <v>5195</v>
      </c>
      <c r="B25644" s="53">
        <v>2002</v>
      </c>
      <c r="C25644" t="s">
        <v>1171</v>
      </c>
      <c r="D25644" t="s">
        <v>7618</v>
      </c>
    </row>
    <row r="25645" spans="1:4" ht="15">
      <c r="A25645" t="s">
        <v>5195</v>
      </c>
      <c r="B25645" s="53">
        <v>2001</v>
      </c>
      <c r="C25645" t="s">
        <v>9</v>
      </c>
      <c r="D25645" t="s">
        <v>19129</v>
      </c>
    </row>
    <row r="25646" spans="1:4" ht="15">
      <c r="A25646" t="s">
        <v>5195</v>
      </c>
      <c r="B25646" s="53">
        <v>2001</v>
      </c>
      <c r="C25646" t="s">
        <v>1231</v>
      </c>
      <c r="D25646" t="s">
        <v>7626</v>
      </c>
    </row>
    <row r="25647" spans="1:4" ht="15">
      <c r="A25647" t="s">
        <v>5195</v>
      </c>
      <c r="B25647" s="53">
        <v>2001</v>
      </c>
      <c r="C25647" t="s">
        <v>1095</v>
      </c>
      <c r="D25647" t="s">
        <v>7632</v>
      </c>
    </row>
    <row r="25648" spans="1:4" ht="15">
      <c r="A25648" t="s">
        <v>5195</v>
      </c>
      <c r="B25648" s="53">
        <v>2001</v>
      </c>
      <c r="C25648" t="s">
        <v>1171</v>
      </c>
      <c r="D25648" t="s">
        <v>7633</v>
      </c>
    </row>
    <row r="25649" spans="1:4" ht="15">
      <c r="A25649" t="s">
        <v>5195</v>
      </c>
      <c r="B25649" s="53">
        <v>2001</v>
      </c>
      <c r="C25649" t="s">
        <v>7634</v>
      </c>
      <c r="D25649" t="s">
        <v>7635</v>
      </c>
    </row>
    <row r="25650" spans="1:4" ht="15">
      <c r="A25650" t="s">
        <v>5195</v>
      </c>
      <c r="B25650" s="53">
        <v>2001</v>
      </c>
      <c r="C25650" t="s">
        <v>7634</v>
      </c>
      <c r="D25650" t="s">
        <v>19130</v>
      </c>
    </row>
    <row r="25651" spans="1:4" ht="15">
      <c r="A25651" t="s">
        <v>5195</v>
      </c>
      <c r="B25651" s="53">
        <v>2001</v>
      </c>
      <c r="C25651" t="s">
        <v>7634</v>
      </c>
      <c r="D25651" t="s">
        <v>7638</v>
      </c>
    </row>
    <row r="25652" spans="1:4" ht="15">
      <c r="A25652" t="s">
        <v>5195</v>
      </c>
      <c r="B25652" s="53">
        <v>2000</v>
      </c>
      <c r="C25652" t="s">
        <v>138</v>
      </c>
      <c r="D25652" t="s">
        <v>7644</v>
      </c>
    </row>
    <row r="25653" spans="1:4" ht="15">
      <c r="A25653" t="s">
        <v>5195</v>
      </c>
      <c r="B25653" s="53">
        <v>2000</v>
      </c>
      <c r="C25653" t="s">
        <v>1095</v>
      </c>
      <c r="D25653" t="s">
        <v>19131</v>
      </c>
    </row>
    <row r="25654" spans="1:4" ht="15">
      <c r="A25654" t="s">
        <v>5195</v>
      </c>
      <c r="B25654" s="53">
        <v>2000</v>
      </c>
      <c r="C25654" t="s">
        <v>1095</v>
      </c>
      <c r="D25654" t="s">
        <v>7651</v>
      </c>
    </row>
    <row r="25655" spans="1:4" ht="15">
      <c r="A25655" t="s">
        <v>5195</v>
      </c>
      <c r="B25655" s="53">
        <v>2000</v>
      </c>
      <c r="C25655" t="s">
        <v>1095</v>
      </c>
      <c r="D25655" t="s">
        <v>19132</v>
      </c>
    </row>
    <row r="25656" spans="1:4" ht="15">
      <c r="A25656" t="s">
        <v>5195</v>
      </c>
      <c r="B25656" s="53">
        <v>2000</v>
      </c>
      <c r="C25656" t="s">
        <v>1171</v>
      </c>
      <c r="D25656" t="s">
        <v>19133</v>
      </c>
    </row>
    <row r="25657" spans="1:4" ht="15">
      <c r="A25657" t="s">
        <v>5195</v>
      </c>
      <c r="B25657" s="53">
        <v>1999</v>
      </c>
      <c r="C25657" t="s">
        <v>1174</v>
      </c>
      <c r="D25657" t="s">
        <v>7674</v>
      </c>
    </row>
    <row r="25658" spans="1:4" ht="15">
      <c r="A25658" t="s">
        <v>5195</v>
      </c>
      <c r="B25658" s="53">
        <v>1998</v>
      </c>
      <c r="C25658" t="s">
        <v>1095</v>
      </c>
      <c r="D25658" t="s">
        <v>7698</v>
      </c>
    </row>
    <row r="25659" spans="1:4" ht="15">
      <c r="A25659" t="s">
        <v>5195</v>
      </c>
      <c r="B25659" s="53">
        <v>1998</v>
      </c>
      <c r="C25659" t="s">
        <v>5167</v>
      </c>
      <c r="D25659" t="s">
        <v>7707</v>
      </c>
    </row>
    <row r="25660" spans="1:4" ht="15">
      <c r="A25660" t="s">
        <v>5195</v>
      </c>
      <c r="B25660" s="53">
        <v>1998</v>
      </c>
      <c r="C25660" t="s">
        <v>5167</v>
      </c>
      <c r="D25660" t="s">
        <v>7710</v>
      </c>
    </row>
    <row r="25661" spans="1:4" ht="15">
      <c r="A25661" t="s">
        <v>5195</v>
      </c>
      <c r="B25661" s="53">
        <v>1997</v>
      </c>
      <c r="C25661" t="s">
        <v>1174</v>
      </c>
      <c r="D25661" t="s">
        <v>7719</v>
      </c>
    </row>
    <row r="25662" spans="1:4" ht="15">
      <c r="A25662" t="s">
        <v>5195</v>
      </c>
      <c r="B25662" s="53">
        <v>1997</v>
      </c>
      <c r="C25662" t="s">
        <v>1174</v>
      </c>
      <c r="D25662" t="s">
        <v>7720</v>
      </c>
    </row>
    <row r="25663" spans="1:4" ht="15">
      <c r="A25663" t="s">
        <v>5195</v>
      </c>
      <c r="B25663" s="53">
        <v>1996</v>
      </c>
      <c r="C25663" t="s">
        <v>1095</v>
      </c>
      <c r="D25663" t="s">
        <v>7735</v>
      </c>
    </row>
    <row r="25664" spans="1:4" ht="15">
      <c r="A25664" t="s">
        <v>5195</v>
      </c>
      <c r="B25664" s="53">
        <v>1996</v>
      </c>
      <c r="C25664" t="s">
        <v>19134</v>
      </c>
      <c r="D25664" t="s">
        <v>19135</v>
      </c>
    </row>
    <row r="25665" spans="1:4" ht="15">
      <c r="A25665" t="s">
        <v>5195</v>
      </c>
      <c r="B25665" s="53">
        <v>1995</v>
      </c>
      <c r="C25665" t="s">
        <v>1095</v>
      </c>
      <c r="D25665" t="s">
        <v>19136</v>
      </c>
    </row>
    <row r="25666" spans="1:4" ht="15">
      <c r="A25666" t="s">
        <v>5195</v>
      </c>
      <c r="B25666" s="53">
        <v>1995</v>
      </c>
      <c r="C25666" t="s">
        <v>7754</v>
      </c>
      <c r="D25666" t="s">
        <v>7755</v>
      </c>
    </row>
    <row r="25667" spans="1:4" ht="15">
      <c r="A25667" t="s">
        <v>5195</v>
      </c>
      <c r="B25667" s="53">
        <v>1994</v>
      </c>
      <c r="C25667" t="s">
        <v>1281</v>
      </c>
      <c r="D25667" t="s">
        <v>7762</v>
      </c>
    </row>
    <row r="25668" spans="1:4" ht="15">
      <c r="A25668" t="s">
        <v>5195</v>
      </c>
      <c r="B25668" s="53">
        <v>1992</v>
      </c>
      <c r="C25668" t="s">
        <v>5167</v>
      </c>
      <c r="D25668" t="s">
        <v>19137</v>
      </c>
    </row>
    <row r="25669" spans="1:4" ht="15">
      <c r="A25669" t="s">
        <v>18298</v>
      </c>
      <c r="B25669" s="53">
        <v>2023</v>
      </c>
      <c r="C25669" t="s">
        <v>1337</v>
      </c>
      <c r="D25669" t="s">
        <v>13424</v>
      </c>
    </row>
    <row r="25670" spans="1:4" ht="15">
      <c r="A25670" t="s">
        <v>18298</v>
      </c>
      <c r="B25670" s="53">
        <v>2023</v>
      </c>
      <c r="C25670" t="s">
        <v>19291</v>
      </c>
      <c r="D25670" t="s">
        <v>19292</v>
      </c>
    </row>
    <row r="25671" spans="1:4" ht="15">
      <c r="A25671" t="s">
        <v>18298</v>
      </c>
      <c r="B25671" s="53">
        <v>2023</v>
      </c>
      <c r="C25671" t="s">
        <v>1401</v>
      </c>
      <c r="D25671" t="s">
        <v>19293</v>
      </c>
    </row>
    <row r="25672" spans="1:4" ht="15">
      <c r="A25672" t="s">
        <v>18298</v>
      </c>
      <c r="B25672" s="53">
        <v>2023</v>
      </c>
      <c r="C25672" t="s">
        <v>3569</v>
      </c>
      <c r="D25672" t="s">
        <v>19294</v>
      </c>
    </row>
    <row r="25673" spans="1:4" ht="15">
      <c r="A25673" t="s">
        <v>18298</v>
      </c>
      <c r="B25673" s="53">
        <v>2023</v>
      </c>
      <c r="C25673" t="s">
        <v>3569</v>
      </c>
      <c r="D25673" t="s">
        <v>19295</v>
      </c>
    </row>
    <row r="25674" spans="1:4" ht="15">
      <c r="A25674" t="s">
        <v>18298</v>
      </c>
      <c r="B25674" s="53">
        <v>2023</v>
      </c>
      <c r="C25674" t="s">
        <v>1</v>
      </c>
      <c r="D25674" t="s">
        <v>19296</v>
      </c>
    </row>
    <row r="25675" spans="1:4" ht="15">
      <c r="A25675" t="s">
        <v>18298</v>
      </c>
      <c r="B25675" s="53">
        <v>2023</v>
      </c>
      <c r="C25675" t="s">
        <v>1</v>
      </c>
      <c r="D25675" t="s">
        <v>19297</v>
      </c>
    </row>
    <row r="25676" spans="1:4" ht="15">
      <c r="A25676" t="s">
        <v>18298</v>
      </c>
      <c r="B25676" s="53">
        <v>2023</v>
      </c>
      <c r="C25676" t="s">
        <v>1</v>
      </c>
      <c r="D25676" t="s">
        <v>19298</v>
      </c>
    </row>
    <row r="25677" spans="1:4" ht="15">
      <c r="A25677" t="s">
        <v>18298</v>
      </c>
      <c r="B25677" s="53">
        <v>2023</v>
      </c>
      <c r="C25677" t="s">
        <v>1</v>
      </c>
      <c r="D25677" t="s">
        <v>19299</v>
      </c>
    </row>
    <row r="25678" spans="1:4" ht="15">
      <c r="A25678" t="s">
        <v>18298</v>
      </c>
      <c r="B25678" s="53">
        <v>2023</v>
      </c>
      <c r="C25678" t="s">
        <v>1</v>
      </c>
      <c r="D25678" t="s">
        <v>13438</v>
      </c>
    </row>
    <row r="25679" spans="1:4" ht="15">
      <c r="A25679" t="s">
        <v>18298</v>
      </c>
      <c r="B25679" s="53">
        <v>2023</v>
      </c>
      <c r="C25679" t="s">
        <v>1</v>
      </c>
      <c r="D25679" t="s">
        <v>19300</v>
      </c>
    </row>
    <row r="25680" spans="1:4" ht="15">
      <c r="A25680" t="s">
        <v>18298</v>
      </c>
      <c r="B25680" s="53">
        <v>2023</v>
      </c>
      <c r="C25680" t="s">
        <v>1</v>
      </c>
      <c r="D25680" t="s">
        <v>19301</v>
      </c>
    </row>
    <row r="25681" spans="1:4" ht="15">
      <c r="A25681" t="s">
        <v>18298</v>
      </c>
      <c r="B25681" s="53">
        <v>2023</v>
      </c>
      <c r="C25681" t="s">
        <v>1</v>
      </c>
      <c r="D25681" t="s">
        <v>19302</v>
      </c>
    </row>
    <row r="25682" spans="1:4" ht="15">
      <c r="A25682" t="s">
        <v>18298</v>
      </c>
      <c r="B25682" s="53">
        <v>2023</v>
      </c>
      <c r="C25682" t="s">
        <v>1</v>
      </c>
      <c r="D25682" t="s">
        <v>13440</v>
      </c>
    </row>
    <row r="25683" spans="1:4" ht="15">
      <c r="A25683" t="s">
        <v>18298</v>
      </c>
      <c r="B25683" s="53">
        <v>2022</v>
      </c>
      <c r="C25683" t="s">
        <v>1970</v>
      </c>
      <c r="D25683" t="s">
        <v>19303</v>
      </c>
    </row>
    <row r="25684" spans="1:4" ht="15">
      <c r="A25684" t="s">
        <v>18298</v>
      </c>
      <c r="B25684" s="53">
        <v>2022</v>
      </c>
      <c r="C25684" t="s">
        <v>2894</v>
      </c>
      <c r="D25684" t="s">
        <v>8654</v>
      </c>
    </row>
    <row r="25685" spans="1:4" ht="15">
      <c r="A25685" t="s">
        <v>18298</v>
      </c>
      <c r="B25685" s="53">
        <v>2022</v>
      </c>
      <c r="C25685" t="s">
        <v>1401</v>
      </c>
      <c r="D25685" t="s">
        <v>19304</v>
      </c>
    </row>
    <row r="25686" spans="1:4" ht="15">
      <c r="A25686" t="s">
        <v>18298</v>
      </c>
      <c r="B25686" s="53">
        <v>2022</v>
      </c>
      <c r="C25686" t="s">
        <v>1401</v>
      </c>
      <c r="D25686" t="s">
        <v>19305</v>
      </c>
    </row>
    <row r="25687" spans="1:4" ht="15">
      <c r="A25687" t="s">
        <v>18298</v>
      </c>
      <c r="B25687" s="53">
        <v>2022</v>
      </c>
      <c r="C25687" t="s">
        <v>2427</v>
      </c>
      <c r="D25687" t="s">
        <v>19306</v>
      </c>
    </row>
    <row r="25688" spans="1:4" ht="15">
      <c r="A25688" t="s">
        <v>18298</v>
      </c>
      <c r="B25688" s="53">
        <v>2022</v>
      </c>
      <c r="C25688" t="s">
        <v>2427</v>
      </c>
      <c r="D25688" t="s">
        <v>19307</v>
      </c>
    </row>
    <row r="25689" spans="1:4" ht="15">
      <c r="A25689" t="s">
        <v>18298</v>
      </c>
      <c r="B25689" s="53">
        <v>2022</v>
      </c>
      <c r="C25689" t="s">
        <v>7137</v>
      </c>
      <c r="D25689" t="s">
        <v>19308</v>
      </c>
    </row>
    <row r="25690" spans="1:4" ht="15">
      <c r="A25690" t="s">
        <v>18298</v>
      </c>
      <c r="B25690" s="53">
        <v>2022</v>
      </c>
      <c r="C25690" t="s">
        <v>3569</v>
      </c>
      <c r="D25690" t="s">
        <v>19309</v>
      </c>
    </row>
    <row r="25691" spans="1:4" ht="15">
      <c r="A25691" t="s">
        <v>18298</v>
      </c>
      <c r="B25691" s="53">
        <v>2022</v>
      </c>
      <c r="C25691" t="s">
        <v>644</v>
      </c>
      <c r="D25691" t="s">
        <v>19310</v>
      </c>
    </row>
    <row r="25692" spans="1:4" ht="15">
      <c r="A25692" t="s">
        <v>18298</v>
      </c>
      <c r="B25692" s="53">
        <v>2022</v>
      </c>
      <c r="C25692" t="s">
        <v>1999</v>
      </c>
      <c r="D25692" t="s">
        <v>19311</v>
      </c>
    </row>
    <row r="25693" spans="1:4" ht="15">
      <c r="A25693" t="s">
        <v>18298</v>
      </c>
      <c r="B25693" s="53">
        <v>2022</v>
      </c>
      <c r="C25693" t="s">
        <v>1</v>
      </c>
      <c r="D25693" t="s">
        <v>8654</v>
      </c>
    </row>
    <row r="25694" spans="1:4" ht="15">
      <c r="A25694" t="s">
        <v>18298</v>
      </c>
      <c r="B25694" s="53">
        <v>2022</v>
      </c>
      <c r="C25694" t="s">
        <v>1</v>
      </c>
      <c r="D25694" t="s">
        <v>13424</v>
      </c>
    </row>
    <row r="25695" spans="1:4" ht="15">
      <c r="A25695" t="s">
        <v>18298</v>
      </c>
      <c r="B25695" s="53">
        <v>2022</v>
      </c>
      <c r="C25695" t="s">
        <v>1</v>
      </c>
      <c r="D25695" t="s">
        <v>19307</v>
      </c>
    </row>
    <row r="25696" spans="1:4" ht="15">
      <c r="A25696" t="s">
        <v>18298</v>
      </c>
      <c r="B25696" s="53">
        <v>2022</v>
      </c>
      <c r="C25696" t="s">
        <v>1</v>
      </c>
      <c r="D25696" t="s">
        <v>19310</v>
      </c>
    </row>
    <row r="25697" spans="1:4" ht="15">
      <c r="A25697" t="s">
        <v>18298</v>
      </c>
      <c r="B25697" s="53">
        <v>2022</v>
      </c>
      <c r="C25697" t="s">
        <v>1</v>
      </c>
      <c r="D25697" t="s">
        <v>19312</v>
      </c>
    </row>
    <row r="25698" spans="1:4" ht="15">
      <c r="A25698" t="s">
        <v>18298</v>
      </c>
      <c r="B25698" s="53">
        <v>2022</v>
      </c>
      <c r="C25698" t="s">
        <v>1</v>
      </c>
      <c r="D25698" t="s">
        <v>19295</v>
      </c>
    </row>
    <row r="25699" spans="1:4" ht="15">
      <c r="A25699" t="s">
        <v>18298</v>
      </c>
      <c r="B25699" s="53">
        <v>2022</v>
      </c>
      <c r="C25699" t="s">
        <v>1</v>
      </c>
      <c r="D25699" t="s">
        <v>19311</v>
      </c>
    </row>
    <row r="25700" spans="1:4" ht="15">
      <c r="A25700" t="s">
        <v>18298</v>
      </c>
      <c r="B25700" s="53">
        <v>2022</v>
      </c>
      <c r="C25700" t="s">
        <v>1</v>
      </c>
      <c r="D25700" t="s">
        <v>11618</v>
      </c>
    </row>
    <row r="25701" spans="1:4" ht="15">
      <c r="A25701" t="s">
        <v>18298</v>
      </c>
      <c r="B25701" s="53">
        <v>2022</v>
      </c>
      <c r="C25701" t="s">
        <v>1</v>
      </c>
      <c r="D25701" t="s">
        <v>19308</v>
      </c>
    </row>
    <row r="25702" spans="1:4" ht="15">
      <c r="A25702" t="s">
        <v>18298</v>
      </c>
      <c r="B25702" s="53">
        <v>2022</v>
      </c>
      <c r="C25702" t="s">
        <v>1</v>
      </c>
      <c r="D25702" t="s">
        <v>19303</v>
      </c>
    </row>
    <row r="25703" spans="1:4" ht="15">
      <c r="A25703" t="s">
        <v>18298</v>
      </c>
      <c r="B25703" s="53">
        <v>2022</v>
      </c>
      <c r="C25703" t="s">
        <v>1</v>
      </c>
      <c r="D25703" t="s">
        <v>19306</v>
      </c>
    </row>
    <row r="25704" spans="1:4" ht="15">
      <c r="A25704" t="s">
        <v>18298</v>
      </c>
      <c r="B25704" s="53">
        <v>2022</v>
      </c>
      <c r="C25704" t="s">
        <v>1</v>
      </c>
      <c r="D25704" t="s">
        <v>19294</v>
      </c>
    </row>
    <row r="25705" spans="1:4" ht="15">
      <c r="A25705" t="s">
        <v>18298</v>
      </c>
      <c r="B25705" s="53">
        <v>2022</v>
      </c>
      <c r="C25705" t="s">
        <v>1</v>
      </c>
      <c r="D25705" t="s">
        <v>19313</v>
      </c>
    </row>
    <row r="25706" spans="1:4" ht="15">
      <c r="A25706" t="s">
        <v>18298</v>
      </c>
      <c r="B25706" s="53">
        <v>2022</v>
      </c>
      <c r="C25706" t="s">
        <v>1</v>
      </c>
      <c r="D25706" t="s">
        <v>19314</v>
      </c>
    </row>
    <row r="25707" spans="1:4" ht="15">
      <c r="A25707" t="s">
        <v>18298</v>
      </c>
      <c r="B25707" s="53">
        <v>2022</v>
      </c>
      <c r="C25707" t="s">
        <v>1</v>
      </c>
      <c r="D25707" t="s">
        <v>19293</v>
      </c>
    </row>
    <row r="25708" spans="1:4" ht="15">
      <c r="A25708" t="s">
        <v>18298</v>
      </c>
      <c r="B25708" s="53">
        <v>2021</v>
      </c>
      <c r="C25708" t="s">
        <v>1014</v>
      </c>
      <c r="D25708" t="s">
        <v>19315</v>
      </c>
    </row>
    <row r="25709" spans="1:4" ht="15">
      <c r="A25709" t="s">
        <v>18298</v>
      </c>
      <c r="B25709" s="53">
        <v>2021</v>
      </c>
      <c r="C25709" t="s">
        <v>1074</v>
      </c>
      <c r="D25709" t="s">
        <v>19316</v>
      </c>
    </row>
    <row r="25710" spans="1:4" ht="15">
      <c r="A25710" t="s">
        <v>18298</v>
      </c>
      <c r="B25710" s="53">
        <v>2021</v>
      </c>
      <c r="C25710" t="s">
        <v>2894</v>
      </c>
      <c r="D25710" t="s">
        <v>19317</v>
      </c>
    </row>
    <row r="25711" spans="1:4" ht="15">
      <c r="A25711" t="s">
        <v>18298</v>
      </c>
      <c r="B25711" s="53">
        <v>2021</v>
      </c>
      <c r="C25711" t="s">
        <v>914</v>
      </c>
      <c r="D25711" t="s">
        <v>19318</v>
      </c>
    </row>
    <row r="25712" spans="1:4" ht="15">
      <c r="A25712" t="s">
        <v>18298</v>
      </c>
      <c r="B25712" s="53">
        <v>2021</v>
      </c>
      <c r="C25712" t="s">
        <v>1401</v>
      </c>
      <c r="D25712" t="s">
        <v>19319</v>
      </c>
    </row>
    <row r="25713" spans="1:4" ht="15">
      <c r="A25713" t="s">
        <v>18298</v>
      </c>
      <c r="B25713" s="53">
        <v>2021</v>
      </c>
      <c r="C25713" t="s">
        <v>2427</v>
      </c>
      <c r="D25713" t="s">
        <v>19320</v>
      </c>
    </row>
    <row r="25714" spans="1:4" ht="15">
      <c r="A25714" t="s">
        <v>18298</v>
      </c>
      <c r="B25714" s="53">
        <v>2021</v>
      </c>
      <c r="C25714" t="s">
        <v>1270</v>
      </c>
      <c r="D25714" t="s">
        <v>19321</v>
      </c>
    </row>
    <row r="25715" spans="1:4" ht="15">
      <c r="A25715" t="s">
        <v>18298</v>
      </c>
      <c r="B25715" s="53">
        <v>2021</v>
      </c>
      <c r="C25715" t="s">
        <v>1270</v>
      </c>
      <c r="D25715" t="s">
        <v>19322</v>
      </c>
    </row>
    <row r="25716" spans="1:4" ht="15">
      <c r="A25716" t="s">
        <v>18298</v>
      </c>
      <c r="B25716" s="53">
        <v>2021</v>
      </c>
      <c r="C25716" t="s">
        <v>1270</v>
      </c>
      <c r="D25716" t="s">
        <v>19323</v>
      </c>
    </row>
    <row r="25717" spans="1:4" ht="15">
      <c r="A25717" t="s">
        <v>18298</v>
      </c>
      <c r="B25717" s="53">
        <v>2021</v>
      </c>
      <c r="C25717" t="s">
        <v>1353</v>
      </c>
      <c r="D25717" t="s">
        <v>19324</v>
      </c>
    </row>
    <row r="25718" spans="1:4" ht="15">
      <c r="A25718" t="s">
        <v>18298</v>
      </c>
      <c r="B25718" s="53">
        <v>2021</v>
      </c>
      <c r="C25718" t="s">
        <v>985</v>
      </c>
      <c r="D25718" t="s">
        <v>19325</v>
      </c>
    </row>
    <row r="25719" spans="1:4" ht="15">
      <c r="A25719" t="s">
        <v>18298</v>
      </c>
      <c r="B25719" s="53">
        <v>2021</v>
      </c>
      <c r="C25719" t="s">
        <v>1</v>
      </c>
      <c r="D25719" t="s">
        <v>19318</v>
      </c>
    </row>
    <row r="25720" spans="1:4" ht="15">
      <c r="A25720" t="s">
        <v>18298</v>
      </c>
      <c r="B25720" s="53">
        <v>2021</v>
      </c>
      <c r="C25720" t="s">
        <v>1</v>
      </c>
      <c r="D25720" t="s">
        <v>19323</v>
      </c>
    </row>
    <row r="25721" spans="1:4" ht="15">
      <c r="A25721" t="s">
        <v>18298</v>
      </c>
      <c r="B25721" s="53">
        <v>2021</v>
      </c>
      <c r="C25721" t="s">
        <v>1</v>
      </c>
      <c r="D25721" t="s">
        <v>19322</v>
      </c>
    </row>
    <row r="25722" spans="1:4" ht="15">
      <c r="A25722" t="s">
        <v>18298</v>
      </c>
      <c r="B25722" s="53">
        <v>2021</v>
      </c>
      <c r="C25722" t="s">
        <v>1</v>
      </c>
      <c r="D25722" t="s">
        <v>19326</v>
      </c>
    </row>
    <row r="25723" spans="1:4" ht="15">
      <c r="A25723" t="s">
        <v>18298</v>
      </c>
      <c r="B25723" s="53">
        <v>2021</v>
      </c>
      <c r="C25723" t="s">
        <v>1</v>
      </c>
      <c r="D25723" t="s">
        <v>19327</v>
      </c>
    </row>
    <row r="25724" spans="1:4" ht="15">
      <c r="A25724" t="s">
        <v>18298</v>
      </c>
      <c r="B25724" s="53">
        <v>2021</v>
      </c>
      <c r="C25724" t="s">
        <v>1</v>
      </c>
      <c r="D25724" t="s">
        <v>11629</v>
      </c>
    </row>
    <row r="25725" spans="1:4" ht="15">
      <c r="A25725" t="s">
        <v>18298</v>
      </c>
      <c r="B25725" s="53">
        <v>2021</v>
      </c>
      <c r="C25725" t="s">
        <v>1</v>
      </c>
      <c r="D25725" t="s">
        <v>19328</v>
      </c>
    </row>
    <row r="25726" spans="1:4" ht="15">
      <c r="A25726" t="s">
        <v>18298</v>
      </c>
      <c r="B25726" s="53">
        <v>2021</v>
      </c>
      <c r="C25726" t="s">
        <v>1</v>
      </c>
      <c r="D25726" t="s">
        <v>19320</v>
      </c>
    </row>
    <row r="25727" spans="1:4" ht="15">
      <c r="A25727" t="s">
        <v>18298</v>
      </c>
      <c r="B25727" s="53">
        <v>2021</v>
      </c>
      <c r="C25727" t="s">
        <v>1</v>
      </c>
      <c r="D25727" t="s">
        <v>19305</v>
      </c>
    </row>
    <row r="25728" spans="1:4" ht="15">
      <c r="A25728" t="s">
        <v>18298</v>
      </c>
      <c r="B25728" s="53">
        <v>2021</v>
      </c>
      <c r="C25728" t="s">
        <v>1</v>
      </c>
      <c r="D25728" t="s">
        <v>19329</v>
      </c>
    </row>
    <row r="25729" spans="1:4" ht="15">
      <c r="A25729" t="s">
        <v>18298</v>
      </c>
      <c r="B25729" s="53">
        <v>2021</v>
      </c>
      <c r="C25729" t="s">
        <v>1</v>
      </c>
      <c r="D25729" t="s">
        <v>19330</v>
      </c>
    </row>
    <row r="25730" spans="1:4" ht="15">
      <c r="A25730" t="s">
        <v>18298</v>
      </c>
      <c r="B25730" s="53">
        <v>2021</v>
      </c>
      <c r="C25730" t="s">
        <v>1</v>
      </c>
      <c r="D25730" t="s">
        <v>19321</v>
      </c>
    </row>
    <row r="25731" spans="1:4" ht="15">
      <c r="A25731" t="s">
        <v>18298</v>
      </c>
      <c r="B25731" s="53">
        <v>2021</v>
      </c>
      <c r="C25731" t="s">
        <v>1</v>
      </c>
      <c r="D25731" t="s">
        <v>19309</v>
      </c>
    </row>
    <row r="25732" spans="1:4" ht="15">
      <c r="A25732" t="s">
        <v>18298</v>
      </c>
      <c r="B25732" s="53">
        <v>2021</v>
      </c>
      <c r="C25732" t="s">
        <v>1</v>
      </c>
      <c r="D25732" t="s">
        <v>19292</v>
      </c>
    </row>
    <row r="25733" spans="1:4" ht="15">
      <c r="A25733" t="s">
        <v>18298</v>
      </c>
      <c r="B25733" s="53">
        <v>2021</v>
      </c>
      <c r="C25733" t="s">
        <v>1</v>
      </c>
      <c r="D25733" t="s">
        <v>19331</v>
      </c>
    </row>
    <row r="25734" spans="1:4" ht="15">
      <c r="A25734" t="s">
        <v>18298</v>
      </c>
      <c r="B25734" s="53">
        <v>2020</v>
      </c>
      <c r="C25734" t="s">
        <v>1337</v>
      </c>
      <c r="D25734" t="s">
        <v>19332</v>
      </c>
    </row>
    <row r="25735" spans="1:4" ht="15">
      <c r="A25735" t="s">
        <v>18298</v>
      </c>
      <c r="B25735" s="53">
        <v>2020</v>
      </c>
      <c r="C25735" t="s">
        <v>1337</v>
      </c>
      <c r="D25735" t="s">
        <v>19333</v>
      </c>
    </row>
    <row r="25736" spans="1:4" ht="15">
      <c r="A25736" t="s">
        <v>18298</v>
      </c>
      <c r="B25736" s="53">
        <v>2020</v>
      </c>
      <c r="C25736" t="s">
        <v>1074</v>
      </c>
      <c r="D25736" t="s">
        <v>19334</v>
      </c>
    </row>
    <row r="25737" spans="1:4" ht="15">
      <c r="A25737" t="s">
        <v>18298</v>
      </c>
      <c r="B25737" s="53">
        <v>2020</v>
      </c>
      <c r="C25737" t="s">
        <v>1401</v>
      </c>
      <c r="D25737" t="s">
        <v>19335</v>
      </c>
    </row>
    <row r="25738" spans="1:4" ht="15">
      <c r="A25738" t="s">
        <v>18298</v>
      </c>
      <c r="B25738" s="53">
        <v>2020</v>
      </c>
      <c r="C25738" t="s">
        <v>3569</v>
      </c>
      <c r="D25738" t="s">
        <v>19336</v>
      </c>
    </row>
    <row r="25739" spans="1:4" ht="15">
      <c r="A25739" t="s">
        <v>18298</v>
      </c>
      <c r="B25739" s="53">
        <v>2020</v>
      </c>
      <c r="C25739" t="s">
        <v>3569</v>
      </c>
      <c r="D25739" t="s">
        <v>19337</v>
      </c>
    </row>
    <row r="25740" spans="1:4" ht="15">
      <c r="A25740" t="s">
        <v>18298</v>
      </c>
      <c r="B25740" s="53">
        <v>2020</v>
      </c>
      <c r="C25740" t="s">
        <v>660</v>
      </c>
      <c r="D25740" t="s">
        <v>11644</v>
      </c>
    </row>
    <row r="25741" spans="1:4" ht="15">
      <c r="A25741" t="s">
        <v>18298</v>
      </c>
      <c r="B25741" s="53">
        <v>2020</v>
      </c>
      <c r="C25741" t="s">
        <v>644</v>
      </c>
      <c r="D25741" t="s">
        <v>11650</v>
      </c>
    </row>
    <row r="25742" spans="1:4" ht="15">
      <c r="A25742" t="s">
        <v>18298</v>
      </c>
      <c r="B25742" s="53">
        <v>2020</v>
      </c>
      <c r="C25742" t="s">
        <v>644</v>
      </c>
      <c r="D25742" t="s">
        <v>19338</v>
      </c>
    </row>
    <row r="25743" spans="1:4" ht="15">
      <c r="A25743" t="s">
        <v>18298</v>
      </c>
      <c r="B25743" s="53">
        <v>2020</v>
      </c>
      <c r="C25743" t="s">
        <v>1229</v>
      </c>
      <c r="D25743" t="s">
        <v>19339</v>
      </c>
    </row>
    <row r="25744" spans="1:4" ht="15">
      <c r="A25744" t="s">
        <v>18298</v>
      </c>
      <c r="B25744" s="53">
        <v>2020</v>
      </c>
      <c r="C25744" t="s">
        <v>19340</v>
      </c>
      <c r="D25744" t="s">
        <v>19341</v>
      </c>
    </row>
    <row r="25745" spans="1:4" ht="15">
      <c r="A25745" t="s">
        <v>18298</v>
      </c>
      <c r="B25745" s="53">
        <v>2020</v>
      </c>
      <c r="C25745" t="s">
        <v>1999</v>
      </c>
      <c r="D25745" t="s">
        <v>19342</v>
      </c>
    </row>
    <row r="25746" spans="1:4" ht="15">
      <c r="A25746" t="s">
        <v>18298</v>
      </c>
      <c r="B25746" s="53">
        <v>2020</v>
      </c>
      <c r="C25746" t="s">
        <v>2051</v>
      </c>
      <c r="D25746" t="s">
        <v>19343</v>
      </c>
    </row>
    <row r="25747" spans="1:4" ht="15">
      <c r="A25747" t="s">
        <v>18298</v>
      </c>
      <c r="B25747" s="53">
        <v>2020</v>
      </c>
      <c r="C25747" t="s">
        <v>1029</v>
      </c>
      <c r="D25747" t="s">
        <v>19344</v>
      </c>
    </row>
    <row r="25748" spans="1:4" ht="15">
      <c r="A25748" t="s">
        <v>18298</v>
      </c>
      <c r="B25748" s="53">
        <v>2020</v>
      </c>
      <c r="C25748" t="s">
        <v>2049</v>
      </c>
      <c r="D25748" t="s">
        <v>19345</v>
      </c>
    </row>
    <row r="25749" spans="1:4" ht="15">
      <c r="A25749" t="s">
        <v>18298</v>
      </c>
      <c r="B25749" s="53">
        <v>2020</v>
      </c>
      <c r="C25749" t="s">
        <v>2247</v>
      </c>
      <c r="D25749" t="s">
        <v>19346</v>
      </c>
    </row>
    <row r="25750" spans="1:4" ht="15">
      <c r="A25750" t="s">
        <v>18298</v>
      </c>
      <c r="B25750" s="53">
        <v>2020</v>
      </c>
      <c r="C25750" t="s">
        <v>6933</v>
      </c>
      <c r="D25750" t="s">
        <v>19347</v>
      </c>
    </row>
    <row r="25751" spans="1:4" ht="15">
      <c r="A25751" t="s">
        <v>18298</v>
      </c>
      <c r="B25751" s="53">
        <v>2020</v>
      </c>
      <c r="C25751" t="s">
        <v>3291</v>
      </c>
      <c r="D25751" t="s">
        <v>19348</v>
      </c>
    </row>
    <row r="25752" spans="1:4" ht="15">
      <c r="A25752" t="s">
        <v>18298</v>
      </c>
      <c r="B25752" s="53">
        <v>2020</v>
      </c>
      <c r="C25752" t="s">
        <v>4934</v>
      </c>
      <c r="D25752" t="s">
        <v>19349</v>
      </c>
    </row>
    <row r="25753" spans="1:4" ht="15">
      <c r="A25753" t="s">
        <v>18298</v>
      </c>
      <c r="B25753" s="53">
        <v>2020</v>
      </c>
      <c r="C25753" t="s">
        <v>3276</v>
      </c>
      <c r="D25753" t="s">
        <v>19350</v>
      </c>
    </row>
    <row r="25754" spans="1:4" ht="15">
      <c r="A25754" t="s">
        <v>18298</v>
      </c>
      <c r="B25754" s="53">
        <v>2020</v>
      </c>
      <c r="C25754" t="s">
        <v>14017</v>
      </c>
      <c r="D25754" t="s">
        <v>19351</v>
      </c>
    </row>
    <row r="25755" spans="1:4" ht="15">
      <c r="A25755" t="s">
        <v>18298</v>
      </c>
      <c r="B25755" s="53">
        <v>2020</v>
      </c>
      <c r="C25755" t="s">
        <v>3646</v>
      </c>
      <c r="D25755" t="s">
        <v>19352</v>
      </c>
    </row>
    <row r="25756" spans="1:4" ht="15">
      <c r="A25756" t="s">
        <v>18298</v>
      </c>
      <c r="B25756" s="53">
        <v>2020</v>
      </c>
      <c r="C25756" t="s">
        <v>7118</v>
      </c>
      <c r="D25756" t="s">
        <v>19353</v>
      </c>
    </row>
    <row r="25757" spans="1:4" ht="15">
      <c r="A25757" t="s">
        <v>18298</v>
      </c>
      <c r="B25757" s="53">
        <v>2020</v>
      </c>
      <c r="C25757" t="s">
        <v>9824</v>
      </c>
      <c r="D25757" t="s">
        <v>19354</v>
      </c>
    </row>
    <row r="25758" spans="1:4" ht="15">
      <c r="A25758" t="s">
        <v>18298</v>
      </c>
      <c r="B25758" s="53">
        <v>2020</v>
      </c>
      <c r="C25758" t="s">
        <v>6515</v>
      </c>
      <c r="D25758" t="s">
        <v>19355</v>
      </c>
    </row>
    <row r="25759" spans="1:4" ht="15">
      <c r="A25759" t="s">
        <v>18298</v>
      </c>
      <c r="B25759" s="53">
        <v>2020</v>
      </c>
      <c r="C25759" t="s">
        <v>2249</v>
      </c>
      <c r="D25759" t="s">
        <v>19356</v>
      </c>
    </row>
    <row r="25760" spans="1:4" ht="15">
      <c r="A25760" t="s">
        <v>18298</v>
      </c>
      <c r="B25760" s="53">
        <v>2020</v>
      </c>
      <c r="C25760" t="s">
        <v>19357</v>
      </c>
      <c r="D25760" t="s">
        <v>19358</v>
      </c>
    </row>
    <row r="25761" spans="1:4" ht="15">
      <c r="A25761" t="s">
        <v>18298</v>
      </c>
      <c r="B25761" s="53">
        <v>2020</v>
      </c>
      <c r="C25761" t="s">
        <v>2251</v>
      </c>
      <c r="D25761" t="s">
        <v>19359</v>
      </c>
    </row>
    <row r="25762" spans="1:4" ht="15">
      <c r="A25762" t="s">
        <v>18298</v>
      </c>
      <c r="B25762" s="53">
        <v>2020</v>
      </c>
      <c r="C25762" t="s">
        <v>19360</v>
      </c>
      <c r="D25762" t="s">
        <v>19361</v>
      </c>
    </row>
    <row r="25763" spans="1:4" ht="15">
      <c r="A25763" t="s">
        <v>18298</v>
      </c>
      <c r="B25763" s="53">
        <v>2020</v>
      </c>
      <c r="C25763" t="s">
        <v>2053</v>
      </c>
      <c r="D25763" t="s">
        <v>19362</v>
      </c>
    </row>
    <row r="25764" spans="1:4" ht="15">
      <c r="A25764" t="s">
        <v>18298</v>
      </c>
      <c r="B25764" s="53">
        <v>2020</v>
      </c>
      <c r="C25764" t="s">
        <v>4506</v>
      </c>
      <c r="D25764" t="s">
        <v>19363</v>
      </c>
    </row>
    <row r="25765" spans="1:4" ht="15">
      <c r="A25765" t="s">
        <v>18298</v>
      </c>
      <c r="B25765" s="53">
        <v>2020</v>
      </c>
      <c r="C25765" t="s">
        <v>8705</v>
      </c>
      <c r="D25765" t="s">
        <v>19364</v>
      </c>
    </row>
    <row r="25766" spans="1:4" ht="15">
      <c r="A25766" t="s">
        <v>18298</v>
      </c>
      <c r="B25766" s="53">
        <v>2020</v>
      </c>
      <c r="C25766" t="s">
        <v>17183</v>
      </c>
      <c r="D25766" t="s">
        <v>19365</v>
      </c>
    </row>
    <row r="25767" spans="1:4" ht="15">
      <c r="A25767" t="s">
        <v>18298</v>
      </c>
      <c r="B25767" s="53">
        <v>2020</v>
      </c>
      <c r="C25767" t="s">
        <v>4931</v>
      </c>
      <c r="D25767" t="s">
        <v>19366</v>
      </c>
    </row>
    <row r="25768" spans="1:4" ht="15">
      <c r="A25768" t="s">
        <v>18298</v>
      </c>
      <c r="B25768" s="53">
        <v>2020</v>
      </c>
      <c r="C25768" t="s">
        <v>14824</v>
      </c>
      <c r="D25768" t="s">
        <v>19367</v>
      </c>
    </row>
    <row r="25769" spans="1:4" ht="15">
      <c r="A25769" t="s">
        <v>18298</v>
      </c>
      <c r="B25769" s="53">
        <v>2020</v>
      </c>
      <c r="C25769" t="s">
        <v>19368</v>
      </c>
      <c r="D25769" t="s">
        <v>19369</v>
      </c>
    </row>
    <row r="25770" spans="1:4" ht="15">
      <c r="A25770" t="s">
        <v>18298</v>
      </c>
      <c r="B25770" s="53">
        <v>2020</v>
      </c>
      <c r="C25770" t="s">
        <v>19370</v>
      </c>
      <c r="D25770" t="s">
        <v>19371</v>
      </c>
    </row>
    <row r="25771" spans="1:4" ht="15">
      <c r="A25771" t="s">
        <v>18298</v>
      </c>
      <c r="B25771" s="53">
        <v>2020</v>
      </c>
      <c r="C25771" t="s">
        <v>4930</v>
      </c>
      <c r="D25771" t="s">
        <v>19372</v>
      </c>
    </row>
    <row r="25772" spans="1:4" ht="15">
      <c r="A25772" t="s">
        <v>18298</v>
      </c>
      <c r="B25772" s="53">
        <v>2020</v>
      </c>
      <c r="C25772" t="s">
        <v>19373</v>
      </c>
      <c r="D25772" t="s">
        <v>19374</v>
      </c>
    </row>
    <row r="25773" spans="1:4" ht="15">
      <c r="A25773" t="s">
        <v>18298</v>
      </c>
      <c r="B25773" s="53">
        <v>2020</v>
      </c>
      <c r="C25773" t="s">
        <v>19375</v>
      </c>
      <c r="D25773" t="s">
        <v>19376</v>
      </c>
    </row>
    <row r="25774" spans="1:4" ht="15">
      <c r="A25774" t="s">
        <v>18298</v>
      </c>
      <c r="B25774" s="53">
        <v>2020</v>
      </c>
      <c r="C25774" t="s">
        <v>2055</v>
      </c>
      <c r="D25774" t="s">
        <v>19377</v>
      </c>
    </row>
    <row r="25775" spans="1:4" ht="15">
      <c r="A25775" t="s">
        <v>18298</v>
      </c>
      <c r="B25775" s="53">
        <v>2020</v>
      </c>
      <c r="C25775" t="s">
        <v>19378</v>
      </c>
      <c r="D25775" t="s">
        <v>19379</v>
      </c>
    </row>
    <row r="25776" spans="1:4" ht="15">
      <c r="A25776" t="s">
        <v>18298</v>
      </c>
      <c r="B25776" s="53">
        <v>2020</v>
      </c>
      <c r="C25776" t="s">
        <v>1</v>
      </c>
      <c r="D25776" t="s">
        <v>19380</v>
      </c>
    </row>
    <row r="25777" spans="1:4" ht="15">
      <c r="A25777" t="s">
        <v>18298</v>
      </c>
      <c r="B25777" s="53">
        <v>2020</v>
      </c>
      <c r="C25777" t="s">
        <v>1</v>
      </c>
      <c r="D25777" t="s">
        <v>19381</v>
      </c>
    </row>
    <row r="25778" spans="1:4" ht="15">
      <c r="A25778" t="s">
        <v>18298</v>
      </c>
      <c r="B25778" s="53">
        <v>2020</v>
      </c>
      <c r="C25778" t="s">
        <v>1</v>
      </c>
      <c r="D25778" t="s">
        <v>19382</v>
      </c>
    </row>
    <row r="25779" spans="1:4" ht="15">
      <c r="A25779" t="s">
        <v>18298</v>
      </c>
      <c r="B25779" s="53">
        <v>2020</v>
      </c>
      <c r="C25779" t="s">
        <v>1</v>
      </c>
      <c r="D25779" t="s">
        <v>19317</v>
      </c>
    </row>
    <row r="25780" spans="1:4" ht="15">
      <c r="A25780" t="s">
        <v>18298</v>
      </c>
      <c r="B25780" s="53">
        <v>2020</v>
      </c>
      <c r="C25780" t="s">
        <v>1</v>
      </c>
      <c r="D25780" t="s">
        <v>19338</v>
      </c>
    </row>
    <row r="25781" spans="1:4" ht="15">
      <c r="A25781" t="s">
        <v>18298</v>
      </c>
      <c r="B25781" s="53">
        <v>2020</v>
      </c>
      <c r="C25781" t="s">
        <v>1</v>
      </c>
      <c r="D25781" t="s">
        <v>11659</v>
      </c>
    </row>
    <row r="25782" spans="1:4" ht="15">
      <c r="A25782" t="s">
        <v>18298</v>
      </c>
      <c r="B25782" s="53">
        <v>2020</v>
      </c>
      <c r="C25782" t="s">
        <v>1</v>
      </c>
      <c r="D25782" t="s">
        <v>11660</v>
      </c>
    </row>
    <row r="25783" spans="1:4" ht="15">
      <c r="A25783" t="s">
        <v>18298</v>
      </c>
      <c r="B25783" s="53">
        <v>2020</v>
      </c>
      <c r="C25783" t="s">
        <v>1</v>
      </c>
      <c r="D25783" t="s">
        <v>19342</v>
      </c>
    </row>
    <row r="25784" spans="1:4" ht="15">
      <c r="A25784" t="s">
        <v>18298</v>
      </c>
      <c r="B25784" s="53">
        <v>2020</v>
      </c>
      <c r="C25784" t="s">
        <v>1</v>
      </c>
      <c r="D25784" t="s">
        <v>19341</v>
      </c>
    </row>
    <row r="25785" spans="1:4" ht="15">
      <c r="A25785" t="s">
        <v>18298</v>
      </c>
      <c r="B25785" s="53">
        <v>2019</v>
      </c>
      <c r="C25785" t="s">
        <v>1337</v>
      </c>
      <c r="D25785" t="s">
        <v>19383</v>
      </c>
    </row>
    <row r="25786" spans="1:4" ht="15">
      <c r="A25786" t="s">
        <v>18298</v>
      </c>
      <c r="B25786" s="53">
        <v>2019</v>
      </c>
      <c r="C25786" t="s">
        <v>3</v>
      </c>
      <c r="D25786" t="s">
        <v>19384</v>
      </c>
    </row>
    <row r="25787" spans="1:4" ht="15">
      <c r="A25787" t="s">
        <v>18298</v>
      </c>
      <c r="B25787" s="53">
        <v>2019</v>
      </c>
      <c r="C25787" t="s">
        <v>1401</v>
      </c>
      <c r="D25787" t="s">
        <v>19385</v>
      </c>
    </row>
    <row r="25788" spans="1:4" ht="15">
      <c r="A25788" t="s">
        <v>18298</v>
      </c>
      <c r="B25788" s="53">
        <v>2019</v>
      </c>
      <c r="C25788" t="s">
        <v>1401</v>
      </c>
      <c r="D25788" t="s">
        <v>19386</v>
      </c>
    </row>
    <row r="25789" spans="1:4" ht="15">
      <c r="A25789" t="s">
        <v>18298</v>
      </c>
      <c r="B25789" s="53">
        <v>2019</v>
      </c>
      <c r="C25789" t="s">
        <v>1401</v>
      </c>
      <c r="D25789" t="s">
        <v>19387</v>
      </c>
    </row>
    <row r="25790" spans="1:4" ht="15">
      <c r="A25790" t="s">
        <v>18298</v>
      </c>
      <c r="B25790" s="53">
        <v>2019</v>
      </c>
      <c r="C25790" t="s">
        <v>2427</v>
      </c>
      <c r="D25790" t="s">
        <v>19388</v>
      </c>
    </row>
    <row r="25791" spans="1:4" ht="15">
      <c r="A25791" t="s">
        <v>18298</v>
      </c>
      <c r="B25791" s="53">
        <v>2019</v>
      </c>
      <c r="C25791" t="s">
        <v>1270</v>
      </c>
      <c r="D25791" t="s">
        <v>19389</v>
      </c>
    </row>
    <row r="25792" spans="1:4" ht="15">
      <c r="A25792" t="s">
        <v>18298</v>
      </c>
      <c r="B25792" s="53">
        <v>2019</v>
      </c>
      <c r="C25792" t="s">
        <v>1270</v>
      </c>
      <c r="D25792" t="s">
        <v>19390</v>
      </c>
    </row>
    <row r="25793" spans="1:4" ht="15">
      <c r="A25793" t="s">
        <v>18298</v>
      </c>
      <c r="B25793" s="53">
        <v>2019</v>
      </c>
      <c r="C25793" t="s">
        <v>1270</v>
      </c>
      <c r="D25793" t="s">
        <v>19391</v>
      </c>
    </row>
    <row r="25794" spans="1:4" ht="15">
      <c r="A25794" t="s">
        <v>18298</v>
      </c>
      <c r="B25794" s="53">
        <v>2019</v>
      </c>
      <c r="C25794" t="s">
        <v>3571</v>
      </c>
      <c r="D25794" t="s">
        <v>19392</v>
      </c>
    </row>
    <row r="25795" spans="1:4" ht="15">
      <c r="A25795" t="s">
        <v>18298</v>
      </c>
      <c r="B25795" s="53">
        <v>2019</v>
      </c>
      <c r="C25795" t="s">
        <v>644</v>
      </c>
      <c r="D25795" t="s">
        <v>19393</v>
      </c>
    </row>
    <row r="25796" spans="1:4" ht="15">
      <c r="A25796" t="s">
        <v>18298</v>
      </c>
      <c r="B25796" s="53">
        <v>2019</v>
      </c>
      <c r="C25796" t="s">
        <v>644</v>
      </c>
      <c r="D25796" t="s">
        <v>11686</v>
      </c>
    </row>
    <row r="25797" spans="1:4" ht="15">
      <c r="A25797" t="s">
        <v>18298</v>
      </c>
      <c r="B25797" s="53">
        <v>2019</v>
      </c>
      <c r="C25797" t="s">
        <v>1999</v>
      </c>
      <c r="D25797" t="s">
        <v>19394</v>
      </c>
    </row>
    <row r="25798" spans="1:4" ht="15">
      <c r="A25798" t="s">
        <v>18298</v>
      </c>
      <c r="B25798" s="53">
        <v>2019</v>
      </c>
      <c r="C25798" t="s">
        <v>2427</v>
      </c>
      <c r="D25798" t="s">
        <v>19395</v>
      </c>
    </row>
    <row r="25799" spans="1:4" ht="15">
      <c r="A25799" t="s">
        <v>18298</v>
      </c>
      <c r="B25799" s="53">
        <v>2019</v>
      </c>
      <c r="C25799" t="s">
        <v>1</v>
      </c>
      <c r="D25799" t="s">
        <v>19396</v>
      </c>
    </row>
    <row r="25800" spans="1:4" ht="15">
      <c r="A25800" t="s">
        <v>18298</v>
      </c>
      <c r="B25800" s="53">
        <v>2019</v>
      </c>
      <c r="C25800" t="s">
        <v>1</v>
      </c>
      <c r="D25800" t="s">
        <v>10506</v>
      </c>
    </row>
    <row r="25801" spans="1:4" ht="15">
      <c r="A25801" t="s">
        <v>18298</v>
      </c>
      <c r="B25801" s="53">
        <v>2019</v>
      </c>
      <c r="C25801" t="s">
        <v>1</v>
      </c>
      <c r="D25801" t="s">
        <v>19387</v>
      </c>
    </row>
    <row r="25802" spans="1:4" ht="15">
      <c r="A25802" t="s">
        <v>18298</v>
      </c>
      <c r="B25802" s="53">
        <v>2019</v>
      </c>
      <c r="C25802" t="s">
        <v>1</v>
      </c>
      <c r="D25802" t="s">
        <v>19397</v>
      </c>
    </row>
    <row r="25803" spans="1:4" ht="15">
      <c r="A25803" t="s">
        <v>18298</v>
      </c>
      <c r="B25803" s="53">
        <v>2019</v>
      </c>
      <c r="C25803" t="s">
        <v>1</v>
      </c>
      <c r="D25803" t="s">
        <v>19398</v>
      </c>
    </row>
    <row r="25804" spans="1:4" ht="15">
      <c r="A25804" t="s">
        <v>18298</v>
      </c>
      <c r="B25804" s="53">
        <v>2019</v>
      </c>
      <c r="C25804" t="s">
        <v>1</v>
      </c>
      <c r="D25804" t="s">
        <v>19399</v>
      </c>
    </row>
    <row r="25805" spans="1:4" ht="15">
      <c r="A25805" t="s">
        <v>18298</v>
      </c>
      <c r="B25805" s="53">
        <v>2019</v>
      </c>
      <c r="C25805" t="s">
        <v>1</v>
      </c>
      <c r="D25805" t="s">
        <v>19400</v>
      </c>
    </row>
    <row r="25806" spans="1:4" ht="15">
      <c r="A25806" t="s">
        <v>18298</v>
      </c>
      <c r="B25806" s="53">
        <v>2019</v>
      </c>
      <c r="C25806" t="s">
        <v>1</v>
      </c>
      <c r="D25806" t="s">
        <v>19401</v>
      </c>
    </row>
    <row r="25807" spans="1:4" ht="15">
      <c r="A25807" t="s">
        <v>18298</v>
      </c>
      <c r="B25807" s="53">
        <v>2019</v>
      </c>
      <c r="C25807" t="s">
        <v>1</v>
      </c>
      <c r="D25807" t="s">
        <v>19386</v>
      </c>
    </row>
    <row r="25808" spans="1:4" ht="15">
      <c r="A25808" t="s">
        <v>18298</v>
      </c>
      <c r="B25808" s="53">
        <v>2019</v>
      </c>
      <c r="C25808" t="s">
        <v>1</v>
      </c>
      <c r="D25808" t="s">
        <v>19402</v>
      </c>
    </row>
    <row r="25809" spans="1:4" ht="15">
      <c r="A25809" t="s">
        <v>18298</v>
      </c>
      <c r="B25809" s="53">
        <v>2019</v>
      </c>
      <c r="C25809" t="s">
        <v>1</v>
      </c>
      <c r="D25809" t="s">
        <v>19403</v>
      </c>
    </row>
    <row r="25810" spans="1:4" ht="15">
      <c r="A25810" t="s">
        <v>18298</v>
      </c>
      <c r="B25810" s="53">
        <v>2019</v>
      </c>
      <c r="C25810" t="s">
        <v>1</v>
      </c>
      <c r="D25810" t="s">
        <v>19404</v>
      </c>
    </row>
    <row r="25811" spans="1:4" ht="15">
      <c r="A25811" t="s">
        <v>18298</v>
      </c>
      <c r="B25811" s="53">
        <v>2019</v>
      </c>
      <c r="C25811" t="s">
        <v>1</v>
      </c>
      <c r="D25811" t="s">
        <v>19337</v>
      </c>
    </row>
    <row r="25812" spans="1:4" ht="15">
      <c r="A25812" t="s">
        <v>18298</v>
      </c>
      <c r="B25812" s="53">
        <v>2019</v>
      </c>
      <c r="C25812" t="s">
        <v>1</v>
      </c>
      <c r="D25812" t="s">
        <v>19405</v>
      </c>
    </row>
    <row r="25813" spans="1:4" ht="15">
      <c r="A25813" t="s">
        <v>18298</v>
      </c>
      <c r="B25813" s="53">
        <v>2019</v>
      </c>
      <c r="C25813" t="s">
        <v>1</v>
      </c>
      <c r="D25813" t="s">
        <v>19336</v>
      </c>
    </row>
    <row r="25814" spans="1:4" ht="15">
      <c r="A25814" t="s">
        <v>18298</v>
      </c>
      <c r="B25814" s="53">
        <v>2019</v>
      </c>
      <c r="C25814" t="s">
        <v>1</v>
      </c>
      <c r="D25814" t="s">
        <v>11686</v>
      </c>
    </row>
    <row r="25815" spans="1:4" ht="15">
      <c r="A25815" t="s">
        <v>18298</v>
      </c>
      <c r="B25815" s="53">
        <v>2019</v>
      </c>
      <c r="C25815" t="s">
        <v>1</v>
      </c>
      <c r="D25815" t="s">
        <v>11644</v>
      </c>
    </row>
    <row r="25816" spans="1:4" ht="15">
      <c r="A25816" t="s">
        <v>18298</v>
      </c>
      <c r="B25816" s="53">
        <v>2019</v>
      </c>
      <c r="C25816" t="s">
        <v>1</v>
      </c>
      <c r="D25816" t="s">
        <v>19406</v>
      </c>
    </row>
    <row r="25817" spans="1:4" ht="15">
      <c r="A25817" t="s">
        <v>18298</v>
      </c>
      <c r="B25817" s="53">
        <v>2018</v>
      </c>
      <c r="C25817" t="s">
        <v>1337</v>
      </c>
      <c r="D25817" t="s">
        <v>6643</v>
      </c>
    </row>
    <row r="25818" spans="1:4" ht="15">
      <c r="A25818" t="s">
        <v>18298</v>
      </c>
      <c r="B25818" s="53">
        <v>2018</v>
      </c>
      <c r="C25818" t="s">
        <v>1337</v>
      </c>
      <c r="D25818" t="s">
        <v>19407</v>
      </c>
    </row>
    <row r="25819" spans="1:4" ht="15">
      <c r="A25819" t="s">
        <v>18298</v>
      </c>
      <c r="B25819" s="53">
        <v>2018</v>
      </c>
      <c r="C25819" t="s">
        <v>923</v>
      </c>
      <c r="D25819" t="s">
        <v>11699</v>
      </c>
    </row>
    <row r="25820" spans="1:4" ht="15">
      <c r="A25820" t="s">
        <v>18298</v>
      </c>
      <c r="B25820" s="53">
        <v>2018</v>
      </c>
      <c r="C25820" t="s">
        <v>1125</v>
      </c>
      <c r="D25820" t="s">
        <v>19396</v>
      </c>
    </row>
    <row r="25821" spans="1:4" ht="15">
      <c r="A25821" t="s">
        <v>18298</v>
      </c>
      <c r="B25821" s="53">
        <v>2018</v>
      </c>
      <c r="C25821" t="s">
        <v>9824</v>
      </c>
      <c r="D25821" t="s">
        <v>19408</v>
      </c>
    </row>
    <row r="25822" spans="1:4" ht="15">
      <c r="A25822" t="s">
        <v>18298</v>
      </c>
      <c r="B25822" s="53">
        <v>2018</v>
      </c>
      <c r="C25822" t="s">
        <v>1893</v>
      </c>
      <c r="D25822" t="s">
        <v>19409</v>
      </c>
    </row>
    <row r="25823" spans="1:4" ht="15">
      <c r="A25823" t="s">
        <v>18298</v>
      </c>
      <c r="B25823" s="53">
        <v>2018</v>
      </c>
      <c r="C25823" t="s">
        <v>4934</v>
      </c>
      <c r="D25823" t="s">
        <v>19410</v>
      </c>
    </row>
    <row r="25824" spans="1:4" ht="15">
      <c r="A25824" t="s">
        <v>18298</v>
      </c>
      <c r="B25824" s="53">
        <v>2018</v>
      </c>
      <c r="C25824" t="s">
        <v>1893</v>
      </c>
      <c r="D25824" t="s">
        <v>19411</v>
      </c>
    </row>
    <row r="25825" spans="1:4" ht="15">
      <c r="A25825" t="s">
        <v>18298</v>
      </c>
      <c r="B25825" s="53">
        <v>2018</v>
      </c>
      <c r="C25825" t="s">
        <v>1029</v>
      </c>
      <c r="D25825" t="s">
        <v>19412</v>
      </c>
    </row>
    <row r="25826" spans="1:4" ht="15">
      <c r="A25826" t="s">
        <v>18298</v>
      </c>
      <c r="B25826" s="53">
        <v>2018</v>
      </c>
      <c r="C25826" t="s">
        <v>2251</v>
      </c>
      <c r="D25826" t="s">
        <v>19413</v>
      </c>
    </row>
    <row r="25827" spans="1:4" ht="15">
      <c r="A25827" t="s">
        <v>18298</v>
      </c>
      <c r="B25827" s="53">
        <v>2018</v>
      </c>
      <c r="C25827" t="s">
        <v>6666</v>
      </c>
      <c r="D25827" t="s">
        <v>19414</v>
      </c>
    </row>
    <row r="25828" spans="1:4" ht="15">
      <c r="A25828" t="s">
        <v>18298</v>
      </c>
      <c r="B25828" s="53">
        <v>2018</v>
      </c>
      <c r="C25828" t="s">
        <v>660</v>
      </c>
      <c r="D25828" t="s">
        <v>11717</v>
      </c>
    </row>
    <row r="25829" spans="1:4" ht="15">
      <c r="A25829" t="s">
        <v>18298</v>
      </c>
      <c r="B25829" s="53">
        <v>2018</v>
      </c>
      <c r="C25829" t="s">
        <v>660</v>
      </c>
      <c r="D25829" t="s">
        <v>11718</v>
      </c>
    </row>
    <row r="25830" spans="1:4" ht="15">
      <c r="A25830" t="s">
        <v>18298</v>
      </c>
      <c r="B25830" s="53">
        <v>2018</v>
      </c>
      <c r="C25830" t="s">
        <v>975</v>
      </c>
      <c r="D25830" t="s">
        <v>19415</v>
      </c>
    </row>
    <row r="25831" spans="1:4" ht="15">
      <c r="A25831" t="s">
        <v>18298</v>
      </c>
      <c r="B25831" s="53">
        <v>2018</v>
      </c>
      <c r="C25831" t="s">
        <v>1</v>
      </c>
      <c r="D25831" t="s">
        <v>6643</v>
      </c>
    </row>
    <row r="25832" spans="1:4" ht="15">
      <c r="A25832" t="s">
        <v>18298</v>
      </c>
      <c r="B25832" s="53">
        <v>2018</v>
      </c>
      <c r="C25832" t="s">
        <v>1</v>
      </c>
      <c r="D25832" t="s">
        <v>19416</v>
      </c>
    </row>
    <row r="25833" spans="1:4" ht="15">
      <c r="A25833" t="s">
        <v>18298</v>
      </c>
      <c r="B25833" s="53">
        <v>2018</v>
      </c>
      <c r="C25833" t="s">
        <v>1</v>
      </c>
      <c r="D25833" t="s">
        <v>11717</v>
      </c>
    </row>
    <row r="25834" spans="1:4" ht="15">
      <c r="A25834" t="s">
        <v>18298</v>
      </c>
      <c r="B25834" s="53">
        <v>2018</v>
      </c>
      <c r="C25834" t="s">
        <v>1</v>
      </c>
      <c r="D25834" t="s">
        <v>19417</v>
      </c>
    </row>
    <row r="25835" spans="1:4" ht="15">
      <c r="A25835" t="s">
        <v>18298</v>
      </c>
      <c r="B25835" s="53">
        <v>2018</v>
      </c>
      <c r="C25835" t="s">
        <v>1</v>
      </c>
      <c r="D25835" t="s">
        <v>19412</v>
      </c>
    </row>
    <row r="25836" spans="1:4" ht="15">
      <c r="A25836" t="s">
        <v>18298</v>
      </c>
      <c r="B25836" s="53">
        <v>2018</v>
      </c>
      <c r="C25836" t="s">
        <v>1</v>
      </c>
      <c r="D25836" t="s">
        <v>19414</v>
      </c>
    </row>
    <row r="25837" spans="1:4" ht="15">
      <c r="A25837" t="s">
        <v>18298</v>
      </c>
      <c r="B25837" s="53">
        <v>2018</v>
      </c>
      <c r="C25837" t="s">
        <v>1</v>
      </c>
      <c r="D25837" t="s">
        <v>19408</v>
      </c>
    </row>
    <row r="25838" spans="1:4" ht="15">
      <c r="A25838" t="s">
        <v>18298</v>
      </c>
      <c r="B25838" s="53">
        <v>2018</v>
      </c>
      <c r="C25838" t="s">
        <v>1</v>
      </c>
      <c r="D25838" t="s">
        <v>19413</v>
      </c>
    </row>
    <row r="25839" spans="1:4" ht="15">
      <c r="A25839" t="s">
        <v>18298</v>
      </c>
      <c r="B25839" s="53">
        <v>2018</v>
      </c>
      <c r="C25839" t="s">
        <v>1</v>
      </c>
      <c r="D25839" t="s">
        <v>19418</v>
      </c>
    </row>
    <row r="25840" spans="1:4" ht="15">
      <c r="A25840" t="s">
        <v>18298</v>
      </c>
      <c r="B25840" s="53">
        <v>2018</v>
      </c>
      <c r="C25840" t="s">
        <v>1</v>
      </c>
      <c r="D25840" t="s">
        <v>19419</v>
      </c>
    </row>
    <row r="25841" spans="1:4" ht="15">
      <c r="A25841" t="s">
        <v>18298</v>
      </c>
      <c r="B25841" s="53">
        <v>2018</v>
      </c>
      <c r="C25841" t="s">
        <v>1</v>
      </c>
      <c r="D25841" t="s">
        <v>19420</v>
      </c>
    </row>
    <row r="25842" spans="1:4" ht="15">
      <c r="A25842" t="s">
        <v>18298</v>
      </c>
      <c r="B25842" s="53">
        <v>2017</v>
      </c>
      <c r="C25842" t="s">
        <v>1337</v>
      </c>
      <c r="D25842" t="s">
        <v>19421</v>
      </c>
    </row>
    <row r="25843" spans="1:4" ht="15">
      <c r="A25843" t="s">
        <v>18298</v>
      </c>
      <c r="B25843" s="53">
        <v>2017</v>
      </c>
      <c r="C25843" t="s">
        <v>1337</v>
      </c>
      <c r="D25843" t="s">
        <v>19422</v>
      </c>
    </row>
    <row r="25844" spans="1:4" ht="15">
      <c r="A25844" t="s">
        <v>18298</v>
      </c>
      <c r="B25844" s="53">
        <v>2017</v>
      </c>
      <c r="C25844" t="s">
        <v>1074</v>
      </c>
      <c r="D25844" t="s">
        <v>19423</v>
      </c>
    </row>
    <row r="25845" spans="1:4" ht="15">
      <c r="A25845" t="s">
        <v>18298</v>
      </c>
      <c r="B25845" s="53">
        <v>2017</v>
      </c>
      <c r="C25845" t="s">
        <v>1970</v>
      </c>
      <c r="D25845" t="s">
        <v>14026</v>
      </c>
    </row>
    <row r="25846" spans="1:4" ht="15">
      <c r="A25846" t="s">
        <v>18298</v>
      </c>
      <c r="B25846" s="53">
        <v>2017</v>
      </c>
      <c r="C25846" t="s">
        <v>969</v>
      </c>
      <c r="D25846" t="s">
        <v>19424</v>
      </c>
    </row>
    <row r="25847" spans="1:4" ht="15">
      <c r="A25847" t="s">
        <v>18298</v>
      </c>
      <c r="B25847" s="53">
        <v>2017</v>
      </c>
      <c r="C25847" t="s">
        <v>1401</v>
      </c>
      <c r="D25847" t="s">
        <v>19425</v>
      </c>
    </row>
    <row r="25848" spans="1:4" ht="15">
      <c r="A25848" t="s">
        <v>18298</v>
      </c>
      <c r="B25848" s="53">
        <v>2017</v>
      </c>
      <c r="C25848" t="s">
        <v>1401</v>
      </c>
      <c r="D25848" t="s">
        <v>19426</v>
      </c>
    </row>
    <row r="25849" spans="1:4" ht="15">
      <c r="A25849" t="s">
        <v>18298</v>
      </c>
      <c r="B25849" s="53">
        <v>2017</v>
      </c>
      <c r="C25849" t="s">
        <v>1401</v>
      </c>
      <c r="D25849" t="s">
        <v>19427</v>
      </c>
    </row>
    <row r="25850" spans="1:4" ht="15">
      <c r="A25850" t="s">
        <v>18298</v>
      </c>
      <c r="B25850" s="53">
        <v>2017</v>
      </c>
      <c r="C25850" t="s">
        <v>2427</v>
      </c>
      <c r="D25850" t="s">
        <v>19428</v>
      </c>
    </row>
    <row r="25851" spans="1:4" ht="15">
      <c r="A25851" t="s">
        <v>18298</v>
      </c>
      <c r="B25851" s="53">
        <v>2017</v>
      </c>
      <c r="C25851" t="s">
        <v>1270</v>
      </c>
      <c r="D25851" t="s">
        <v>19429</v>
      </c>
    </row>
    <row r="25852" spans="1:4" ht="15">
      <c r="A25852" t="s">
        <v>18298</v>
      </c>
      <c r="B25852" s="53">
        <v>2017</v>
      </c>
      <c r="C25852" t="s">
        <v>1270</v>
      </c>
      <c r="D25852" t="s">
        <v>19430</v>
      </c>
    </row>
    <row r="25853" spans="1:4" ht="15">
      <c r="A25853" t="s">
        <v>18298</v>
      </c>
      <c r="B25853" s="53">
        <v>2017</v>
      </c>
      <c r="C25853" t="s">
        <v>1270</v>
      </c>
      <c r="D25853" t="s">
        <v>19431</v>
      </c>
    </row>
    <row r="25854" spans="1:4" ht="15">
      <c r="A25854" t="s">
        <v>18298</v>
      </c>
      <c r="B25854" s="53">
        <v>2017</v>
      </c>
      <c r="C25854" t="s">
        <v>1270</v>
      </c>
      <c r="D25854" t="s">
        <v>19432</v>
      </c>
    </row>
    <row r="25855" spans="1:4" ht="15">
      <c r="A25855" t="s">
        <v>18298</v>
      </c>
      <c r="B25855" s="53">
        <v>2017</v>
      </c>
      <c r="C25855" t="s">
        <v>2255</v>
      </c>
      <c r="D25855" t="s">
        <v>19433</v>
      </c>
    </row>
    <row r="25856" spans="1:4" ht="15">
      <c r="A25856" t="s">
        <v>18298</v>
      </c>
      <c r="B25856" s="53">
        <v>2017</v>
      </c>
      <c r="C25856" t="s">
        <v>660</v>
      </c>
      <c r="D25856" t="s">
        <v>11750</v>
      </c>
    </row>
    <row r="25857" spans="1:4" ht="15">
      <c r="A25857" t="s">
        <v>18298</v>
      </c>
      <c r="B25857" s="53">
        <v>2017</v>
      </c>
      <c r="C25857" t="s">
        <v>973</v>
      </c>
      <c r="D25857" t="s">
        <v>11766</v>
      </c>
    </row>
    <row r="25858" spans="1:4" ht="15">
      <c r="A25858" t="s">
        <v>18298</v>
      </c>
      <c r="B25858" s="53">
        <v>2017</v>
      </c>
      <c r="C25858" t="s">
        <v>1</v>
      </c>
      <c r="D25858" t="s">
        <v>19433</v>
      </c>
    </row>
    <row r="25859" spans="1:4" ht="15">
      <c r="A25859" t="s">
        <v>18298</v>
      </c>
      <c r="B25859" s="53">
        <v>2017</v>
      </c>
      <c r="C25859" t="s">
        <v>1</v>
      </c>
      <c r="D25859" t="s">
        <v>19429</v>
      </c>
    </row>
    <row r="25860" spans="1:4" ht="15">
      <c r="A25860" t="s">
        <v>18298</v>
      </c>
      <c r="B25860" s="53">
        <v>2017</v>
      </c>
      <c r="C25860" t="s">
        <v>1</v>
      </c>
      <c r="D25860" t="s">
        <v>19434</v>
      </c>
    </row>
    <row r="25861" spans="1:4" ht="15">
      <c r="A25861" t="s">
        <v>18298</v>
      </c>
      <c r="B25861" s="53">
        <v>2017</v>
      </c>
      <c r="C25861" t="s">
        <v>1</v>
      </c>
      <c r="D25861" t="s">
        <v>19431</v>
      </c>
    </row>
    <row r="25862" spans="1:4" ht="15">
      <c r="A25862" t="s">
        <v>18298</v>
      </c>
      <c r="B25862" s="53">
        <v>2017</v>
      </c>
      <c r="C25862" t="s">
        <v>1</v>
      </c>
      <c r="D25862" t="s">
        <v>19430</v>
      </c>
    </row>
    <row r="25863" spans="1:4" ht="15">
      <c r="A25863" t="s">
        <v>18298</v>
      </c>
      <c r="B25863" s="53">
        <v>2017</v>
      </c>
      <c r="C25863" t="s">
        <v>1</v>
      </c>
      <c r="D25863" t="s">
        <v>19432</v>
      </c>
    </row>
    <row r="25864" spans="1:4" ht="15">
      <c r="A25864" t="s">
        <v>18298</v>
      </c>
      <c r="B25864" s="53">
        <v>2017</v>
      </c>
      <c r="C25864" t="s">
        <v>1</v>
      </c>
      <c r="D25864" t="s">
        <v>11766</v>
      </c>
    </row>
    <row r="25865" spans="1:4" ht="15">
      <c r="A25865" t="s">
        <v>18298</v>
      </c>
      <c r="B25865" s="53">
        <v>2017</v>
      </c>
      <c r="C25865" t="s">
        <v>1</v>
      </c>
      <c r="D25865" t="s">
        <v>19428</v>
      </c>
    </row>
    <row r="25866" spans="1:4" ht="15">
      <c r="A25866" t="s">
        <v>18298</v>
      </c>
      <c r="B25866" s="53">
        <v>2017</v>
      </c>
      <c r="C25866" t="s">
        <v>1</v>
      </c>
      <c r="D25866" t="s">
        <v>19435</v>
      </c>
    </row>
    <row r="25867" spans="1:4" ht="15">
      <c r="A25867" t="s">
        <v>18298</v>
      </c>
      <c r="B25867" s="53">
        <v>2017</v>
      </c>
      <c r="C25867" t="s">
        <v>1</v>
      </c>
      <c r="D25867" t="s">
        <v>19436</v>
      </c>
    </row>
    <row r="25868" spans="1:4" ht="15">
      <c r="A25868" t="s">
        <v>18298</v>
      </c>
      <c r="B25868" s="53">
        <v>2017</v>
      </c>
      <c r="C25868" t="s">
        <v>1</v>
      </c>
      <c r="D25868" t="s">
        <v>14026</v>
      </c>
    </row>
    <row r="25869" spans="1:4" ht="15">
      <c r="A25869" t="s">
        <v>18298</v>
      </c>
      <c r="B25869" s="53">
        <v>2016</v>
      </c>
      <c r="C25869" t="s">
        <v>11</v>
      </c>
      <c r="D25869" t="s">
        <v>19437</v>
      </c>
    </row>
    <row r="25870" spans="1:4" ht="15">
      <c r="A25870" t="s">
        <v>18298</v>
      </c>
      <c r="B25870" s="53">
        <v>2016</v>
      </c>
      <c r="C25870" t="s">
        <v>1074</v>
      </c>
      <c r="D25870" t="s">
        <v>19438</v>
      </c>
    </row>
    <row r="25871" spans="1:4" ht="15">
      <c r="A25871" t="s">
        <v>18298</v>
      </c>
      <c r="B25871" s="53">
        <v>2016</v>
      </c>
      <c r="C25871" t="s">
        <v>960</v>
      </c>
      <c r="D25871" t="s">
        <v>6745</v>
      </c>
    </row>
    <row r="25872" spans="1:4" ht="15">
      <c r="A25872" t="s">
        <v>18298</v>
      </c>
      <c r="B25872" s="53">
        <v>2016</v>
      </c>
      <c r="C25872" t="s">
        <v>960</v>
      </c>
      <c r="D25872" t="s">
        <v>19439</v>
      </c>
    </row>
    <row r="25873" spans="1:4" ht="15">
      <c r="A25873" t="s">
        <v>18298</v>
      </c>
      <c r="B25873" s="53">
        <v>2016</v>
      </c>
      <c r="C25873" t="s">
        <v>1293</v>
      </c>
      <c r="D25873" t="s">
        <v>11786</v>
      </c>
    </row>
    <row r="25874" spans="1:4" ht="15">
      <c r="A25874" t="s">
        <v>18298</v>
      </c>
      <c r="B25874" s="53">
        <v>2016</v>
      </c>
      <c r="C25874" t="s">
        <v>1401</v>
      </c>
      <c r="D25874" t="s">
        <v>6751</v>
      </c>
    </row>
    <row r="25875" spans="1:4" ht="15">
      <c r="A25875" t="s">
        <v>18298</v>
      </c>
      <c r="B25875" s="53">
        <v>2016</v>
      </c>
      <c r="C25875" t="s">
        <v>1401</v>
      </c>
      <c r="D25875" t="s">
        <v>19440</v>
      </c>
    </row>
    <row r="25876" spans="1:4" ht="15">
      <c r="A25876" t="s">
        <v>18298</v>
      </c>
      <c r="B25876" s="53">
        <v>2016</v>
      </c>
      <c r="C25876" t="s">
        <v>2427</v>
      </c>
      <c r="D25876" t="s">
        <v>19441</v>
      </c>
    </row>
    <row r="25877" spans="1:4" ht="15">
      <c r="A25877" t="s">
        <v>18298</v>
      </c>
      <c r="B25877" s="53">
        <v>2016</v>
      </c>
      <c r="C25877" t="s">
        <v>2427</v>
      </c>
      <c r="D25877" t="s">
        <v>19442</v>
      </c>
    </row>
    <row r="25878" spans="1:4" ht="15">
      <c r="A25878" t="s">
        <v>18298</v>
      </c>
      <c r="B25878" s="53">
        <v>2016</v>
      </c>
      <c r="C25878" t="s">
        <v>4934</v>
      </c>
      <c r="D25878" t="s">
        <v>19443</v>
      </c>
    </row>
    <row r="25879" spans="1:4" ht="15">
      <c r="A25879" t="s">
        <v>18298</v>
      </c>
      <c r="B25879" s="53">
        <v>2016</v>
      </c>
      <c r="C25879" t="s">
        <v>1893</v>
      </c>
      <c r="D25879" t="s">
        <v>19444</v>
      </c>
    </row>
    <row r="25880" spans="1:4" ht="15">
      <c r="A25880" t="s">
        <v>18298</v>
      </c>
      <c r="B25880" s="53">
        <v>2016</v>
      </c>
      <c r="C25880" t="s">
        <v>660</v>
      </c>
      <c r="D25880" t="s">
        <v>11791</v>
      </c>
    </row>
    <row r="25881" spans="1:4" ht="15">
      <c r="A25881" t="s">
        <v>18298</v>
      </c>
      <c r="B25881" s="53">
        <v>2016</v>
      </c>
      <c r="C25881" t="s">
        <v>644</v>
      </c>
      <c r="D25881" t="s">
        <v>11804</v>
      </c>
    </row>
    <row r="25882" spans="1:4" ht="15">
      <c r="A25882" t="s">
        <v>18298</v>
      </c>
      <c r="B25882" s="53">
        <v>2016</v>
      </c>
      <c r="C25882" t="s">
        <v>877</v>
      </c>
      <c r="D25882" t="s">
        <v>11805</v>
      </c>
    </row>
    <row r="25883" spans="1:4" ht="15">
      <c r="A25883" t="s">
        <v>18298</v>
      </c>
      <c r="B25883" s="53">
        <v>2016</v>
      </c>
      <c r="C25883" t="s">
        <v>1070</v>
      </c>
      <c r="D25883" t="s">
        <v>19445</v>
      </c>
    </row>
    <row r="25884" spans="1:4" ht="15">
      <c r="A25884" t="s">
        <v>18298</v>
      </c>
      <c r="B25884" s="53">
        <v>2016</v>
      </c>
      <c r="C25884" t="s">
        <v>5073</v>
      </c>
      <c r="D25884" t="s">
        <v>19446</v>
      </c>
    </row>
    <row r="25885" spans="1:4" ht="15">
      <c r="A25885" t="s">
        <v>18298</v>
      </c>
      <c r="B25885" s="53">
        <v>2016</v>
      </c>
      <c r="C25885" t="s">
        <v>5073</v>
      </c>
      <c r="D25885" t="s">
        <v>19447</v>
      </c>
    </row>
    <row r="25886" spans="1:4" ht="15">
      <c r="A25886" t="s">
        <v>18298</v>
      </c>
      <c r="B25886" s="53">
        <v>2016</v>
      </c>
      <c r="C25886" t="s">
        <v>5073</v>
      </c>
      <c r="D25886" t="s">
        <v>6762</v>
      </c>
    </row>
    <row r="25887" spans="1:4" ht="15">
      <c r="A25887" t="s">
        <v>18298</v>
      </c>
      <c r="B25887" s="53">
        <v>2016</v>
      </c>
      <c r="C25887" t="s">
        <v>6763</v>
      </c>
      <c r="D25887" t="s">
        <v>19448</v>
      </c>
    </row>
    <row r="25888" spans="1:4" ht="15">
      <c r="A25888" t="s">
        <v>18298</v>
      </c>
      <c r="B25888" s="53">
        <v>2016</v>
      </c>
      <c r="C25888" t="s">
        <v>6763</v>
      </c>
      <c r="D25888" t="s">
        <v>19449</v>
      </c>
    </row>
    <row r="25889" spans="1:4" ht="15">
      <c r="A25889" t="s">
        <v>18298</v>
      </c>
      <c r="B25889" s="53">
        <v>2016</v>
      </c>
      <c r="C25889" t="s">
        <v>1</v>
      </c>
      <c r="D25889" t="s">
        <v>19446</v>
      </c>
    </row>
    <row r="25890" spans="1:4" ht="15">
      <c r="A25890" t="s">
        <v>18298</v>
      </c>
      <c r="B25890" s="53">
        <v>2016</v>
      </c>
      <c r="C25890" t="s">
        <v>1</v>
      </c>
      <c r="D25890" t="s">
        <v>19424</v>
      </c>
    </row>
    <row r="25891" spans="1:4" ht="15">
      <c r="A25891" t="s">
        <v>18298</v>
      </c>
      <c r="B25891" s="53">
        <v>2016</v>
      </c>
      <c r="C25891" t="s">
        <v>1</v>
      </c>
      <c r="D25891" t="s">
        <v>19450</v>
      </c>
    </row>
    <row r="25892" spans="1:4" ht="15">
      <c r="A25892" t="s">
        <v>18298</v>
      </c>
      <c r="B25892" s="53">
        <v>2016</v>
      </c>
      <c r="C25892" t="s">
        <v>1</v>
      </c>
      <c r="D25892" t="s">
        <v>19451</v>
      </c>
    </row>
    <row r="25893" spans="1:4" ht="15">
      <c r="A25893" t="s">
        <v>18298</v>
      </c>
      <c r="B25893" s="53">
        <v>2016</v>
      </c>
      <c r="C25893" t="s">
        <v>1</v>
      </c>
      <c r="D25893" t="s">
        <v>19447</v>
      </c>
    </row>
    <row r="25894" spans="1:4" ht="15">
      <c r="A25894" t="s">
        <v>18298</v>
      </c>
      <c r="B25894" s="53">
        <v>2016</v>
      </c>
      <c r="C25894" t="s">
        <v>1</v>
      </c>
      <c r="D25894" t="s">
        <v>19452</v>
      </c>
    </row>
    <row r="25895" spans="1:4" ht="15">
      <c r="A25895" t="s">
        <v>18298</v>
      </c>
      <c r="B25895" s="53">
        <v>2016</v>
      </c>
      <c r="C25895" t="s">
        <v>1</v>
      </c>
      <c r="D25895" t="s">
        <v>19445</v>
      </c>
    </row>
    <row r="25896" spans="1:4" ht="15">
      <c r="A25896" t="s">
        <v>18298</v>
      </c>
      <c r="B25896" s="53">
        <v>2016</v>
      </c>
      <c r="C25896" t="s">
        <v>1</v>
      </c>
      <c r="D25896" t="s">
        <v>19453</v>
      </c>
    </row>
    <row r="25897" spans="1:4" ht="15">
      <c r="A25897" t="s">
        <v>18298</v>
      </c>
      <c r="B25897" s="53">
        <v>2016</v>
      </c>
      <c r="C25897" t="s">
        <v>1</v>
      </c>
      <c r="D25897" t="s">
        <v>19454</v>
      </c>
    </row>
    <row r="25898" spans="1:4" ht="15">
      <c r="A25898" t="s">
        <v>18298</v>
      </c>
      <c r="B25898" s="53">
        <v>2016</v>
      </c>
      <c r="C25898" t="s">
        <v>1</v>
      </c>
      <c r="D25898" t="s">
        <v>19425</v>
      </c>
    </row>
    <row r="25899" spans="1:4" ht="15">
      <c r="A25899" t="s">
        <v>18298</v>
      </c>
      <c r="B25899" s="53">
        <v>2016</v>
      </c>
      <c r="C25899" t="s">
        <v>1</v>
      </c>
      <c r="D25899" t="s">
        <v>19427</v>
      </c>
    </row>
    <row r="25900" spans="1:4" ht="15">
      <c r="A25900" t="s">
        <v>18298</v>
      </c>
      <c r="B25900" s="53">
        <v>2015</v>
      </c>
      <c r="C25900" t="s">
        <v>11</v>
      </c>
      <c r="D25900" t="s">
        <v>19455</v>
      </c>
    </row>
    <row r="25901" spans="1:4" ht="15">
      <c r="A25901" t="s">
        <v>18298</v>
      </c>
      <c r="B25901" s="53">
        <v>2015</v>
      </c>
      <c r="C25901" t="s">
        <v>8</v>
      </c>
      <c r="D25901" t="s">
        <v>19456</v>
      </c>
    </row>
    <row r="25902" spans="1:4" ht="15">
      <c r="A25902" t="s">
        <v>18298</v>
      </c>
      <c r="B25902" s="53">
        <v>2015</v>
      </c>
      <c r="C25902" t="s">
        <v>969</v>
      </c>
      <c r="D25902" t="s">
        <v>19457</v>
      </c>
    </row>
    <row r="25903" spans="1:4" ht="15">
      <c r="A25903" t="s">
        <v>18298</v>
      </c>
      <c r="B25903" s="53">
        <v>2015</v>
      </c>
      <c r="C25903" t="s">
        <v>969</v>
      </c>
      <c r="D25903" t="s">
        <v>19421</v>
      </c>
    </row>
    <row r="25904" spans="1:4" ht="15">
      <c r="A25904" t="s">
        <v>18298</v>
      </c>
      <c r="B25904" s="53">
        <v>2015</v>
      </c>
      <c r="C25904" t="s">
        <v>1401</v>
      </c>
      <c r="D25904" t="s">
        <v>19458</v>
      </c>
    </row>
    <row r="25905" spans="1:4" ht="15">
      <c r="A25905" t="s">
        <v>18298</v>
      </c>
      <c r="B25905" s="53">
        <v>2015</v>
      </c>
      <c r="C25905" t="s">
        <v>2427</v>
      </c>
      <c r="D25905" t="s">
        <v>19459</v>
      </c>
    </row>
    <row r="25906" spans="1:4" ht="15">
      <c r="A25906" t="s">
        <v>18298</v>
      </c>
      <c r="B25906" s="53">
        <v>2015</v>
      </c>
      <c r="C25906" t="s">
        <v>1270</v>
      </c>
      <c r="D25906" t="s">
        <v>19460</v>
      </c>
    </row>
    <row r="25907" spans="1:4" ht="15">
      <c r="A25907" t="s">
        <v>18298</v>
      </c>
      <c r="B25907" s="53">
        <v>2015</v>
      </c>
      <c r="C25907" t="s">
        <v>1270</v>
      </c>
      <c r="D25907" t="s">
        <v>19422</v>
      </c>
    </row>
    <row r="25908" spans="1:4" ht="15">
      <c r="A25908" t="s">
        <v>18298</v>
      </c>
      <c r="B25908" s="53">
        <v>2015</v>
      </c>
      <c r="C25908" t="s">
        <v>1270</v>
      </c>
      <c r="D25908" t="s">
        <v>19461</v>
      </c>
    </row>
    <row r="25909" spans="1:4" ht="15">
      <c r="A25909" t="s">
        <v>18298</v>
      </c>
      <c r="B25909" s="53">
        <v>2015</v>
      </c>
      <c r="C25909" t="s">
        <v>1270</v>
      </c>
      <c r="D25909" t="s">
        <v>6790</v>
      </c>
    </row>
    <row r="25910" spans="1:4" ht="15">
      <c r="A25910" t="s">
        <v>18298</v>
      </c>
      <c r="B25910" s="53">
        <v>2015</v>
      </c>
      <c r="C25910" t="s">
        <v>1270</v>
      </c>
      <c r="D25910" t="s">
        <v>19462</v>
      </c>
    </row>
    <row r="25911" spans="1:4" ht="15">
      <c r="A25911" t="s">
        <v>18298</v>
      </c>
      <c r="B25911" s="53">
        <v>2015</v>
      </c>
      <c r="C25911" t="s">
        <v>1270</v>
      </c>
      <c r="D25911" t="s">
        <v>19463</v>
      </c>
    </row>
    <row r="25912" spans="1:4" ht="15">
      <c r="A25912" t="s">
        <v>18298</v>
      </c>
      <c r="B25912" s="53">
        <v>2015</v>
      </c>
      <c r="C25912" t="s">
        <v>816</v>
      </c>
      <c r="D25912" t="s">
        <v>6797</v>
      </c>
    </row>
    <row r="25913" spans="1:4" ht="15">
      <c r="A25913" t="s">
        <v>18298</v>
      </c>
      <c r="B25913" s="53">
        <v>2015</v>
      </c>
      <c r="C25913" t="s">
        <v>1353</v>
      </c>
      <c r="D25913" t="s">
        <v>19464</v>
      </c>
    </row>
    <row r="25914" spans="1:4" ht="15">
      <c r="A25914" t="s">
        <v>18298</v>
      </c>
      <c r="B25914" s="53">
        <v>2015</v>
      </c>
      <c r="C25914" t="s">
        <v>10</v>
      </c>
      <c r="D25914" t="s">
        <v>19465</v>
      </c>
    </row>
    <row r="25915" spans="1:4" ht="15">
      <c r="A25915" t="s">
        <v>18298</v>
      </c>
      <c r="B25915" s="53">
        <v>2015</v>
      </c>
      <c r="C25915" t="s">
        <v>2255</v>
      </c>
      <c r="D25915" t="s">
        <v>19466</v>
      </c>
    </row>
    <row r="25916" spans="1:4" ht="15">
      <c r="A25916" t="s">
        <v>18298</v>
      </c>
      <c r="B25916" s="53">
        <v>2015</v>
      </c>
      <c r="C25916" t="s">
        <v>1</v>
      </c>
      <c r="D25916" t="s">
        <v>6790</v>
      </c>
    </row>
    <row r="25917" spans="1:4" ht="15">
      <c r="A25917" t="s">
        <v>18298</v>
      </c>
      <c r="B25917" s="53">
        <v>2015</v>
      </c>
      <c r="C25917" t="s">
        <v>1</v>
      </c>
      <c r="D25917" t="s">
        <v>19464</v>
      </c>
    </row>
    <row r="25918" spans="1:4" ht="15">
      <c r="A25918" t="s">
        <v>18298</v>
      </c>
      <c r="B25918" s="53">
        <v>2015</v>
      </c>
      <c r="C25918" t="s">
        <v>1</v>
      </c>
      <c r="D25918" t="s">
        <v>19461</v>
      </c>
    </row>
    <row r="25919" spans="1:4" ht="15">
      <c r="A25919" t="s">
        <v>18298</v>
      </c>
      <c r="B25919" s="53">
        <v>2015</v>
      </c>
      <c r="C25919" t="s">
        <v>1</v>
      </c>
      <c r="D25919" t="s">
        <v>19467</v>
      </c>
    </row>
    <row r="25920" spans="1:4" ht="15">
      <c r="A25920" t="s">
        <v>18298</v>
      </c>
      <c r="B25920" s="53">
        <v>2015</v>
      </c>
      <c r="C25920" t="s">
        <v>1</v>
      </c>
      <c r="D25920" t="s">
        <v>19468</v>
      </c>
    </row>
    <row r="25921" spans="1:4" ht="15">
      <c r="A25921" t="s">
        <v>18298</v>
      </c>
      <c r="B25921" s="53">
        <v>2015</v>
      </c>
      <c r="C25921" t="s">
        <v>1</v>
      </c>
      <c r="D25921" t="s">
        <v>6751</v>
      </c>
    </row>
    <row r="25922" spans="1:4" ht="15">
      <c r="A25922" t="s">
        <v>18298</v>
      </c>
      <c r="B25922" s="53">
        <v>2014</v>
      </c>
      <c r="C25922" t="s">
        <v>1337</v>
      </c>
      <c r="D25922" t="s">
        <v>19469</v>
      </c>
    </row>
    <row r="25923" spans="1:4" ht="15">
      <c r="A25923" t="s">
        <v>18298</v>
      </c>
      <c r="B25923" s="53">
        <v>2014</v>
      </c>
      <c r="C25923" t="s">
        <v>1074</v>
      </c>
      <c r="D25923" t="s">
        <v>19470</v>
      </c>
    </row>
    <row r="25924" spans="1:4" ht="15">
      <c r="A25924" t="s">
        <v>18298</v>
      </c>
      <c r="B25924" s="53">
        <v>2014</v>
      </c>
      <c r="C25924" t="s">
        <v>8</v>
      </c>
      <c r="D25924" t="s">
        <v>19471</v>
      </c>
    </row>
    <row r="25925" spans="1:4" ht="15">
      <c r="A25925" t="s">
        <v>18298</v>
      </c>
      <c r="B25925" s="53">
        <v>2014</v>
      </c>
      <c r="C25925" t="s">
        <v>2574</v>
      </c>
      <c r="D25925" t="s">
        <v>19472</v>
      </c>
    </row>
    <row r="25926" spans="1:4" ht="15">
      <c r="A25926" t="s">
        <v>18298</v>
      </c>
      <c r="B25926" s="53">
        <v>2014</v>
      </c>
      <c r="C25926" t="s">
        <v>1401</v>
      </c>
      <c r="D25926" t="s">
        <v>19473</v>
      </c>
    </row>
    <row r="25927" spans="1:4" ht="15">
      <c r="A25927" t="s">
        <v>18298</v>
      </c>
      <c r="B25927" s="53">
        <v>2014</v>
      </c>
      <c r="C25927" t="s">
        <v>2427</v>
      </c>
      <c r="D25927" t="s">
        <v>19474</v>
      </c>
    </row>
    <row r="25928" spans="1:4" ht="15">
      <c r="A25928" t="s">
        <v>18298</v>
      </c>
      <c r="B25928" s="53">
        <v>2014</v>
      </c>
      <c r="C25928" t="s">
        <v>5151</v>
      </c>
      <c r="D25928" t="s">
        <v>19475</v>
      </c>
    </row>
    <row r="25929" spans="1:4" ht="15">
      <c r="A25929" t="s">
        <v>18298</v>
      </c>
      <c r="B25929" s="53">
        <v>2014</v>
      </c>
      <c r="C25929" t="s">
        <v>6933</v>
      </c>
      <c r="D25929" t="s">
        <v>19476</v>
      </c>
    </row>
    <row r="25930" spans="1:4" ht="15">
      <c r="A25930" t="s">
        <v>18298</v>
      </c>
      <c r="B25930" s="53">
        <v>2014</v>
      </c>
      <c r="C25930" t="s">
        <v>4934</v>
      </c>
      <c r="D25930" t="s">
        <v>19477</v>
      </c>
    </row>
    <row r="25931" spans="1:4" ht="15">
      <c r="A25931" t="s">
        <v>18298</v>
      </c>
      <c r="B25931" s="53">
        <v>2014</v>
      </c>
      <c r="C25931" t="s">
        <v>660</v>
      </c>
      <c r="D25931" t="s">
        <v>11840</v>
      </c>
    </row>
    <row r="25932" spans="1:4" ht="15">
      <c r="A25932" t="s">
        <v>18298</v>
      </c>
      <c r="B25932" s="53">
        <v>2014</v>
      </c>
      <c r="C25932" t="s">
        <v>5073</v>
      </c>
      <c r="D25932" t="s">
        <v>19478</v>
      </c>
    </row>
    <row r="25933" spans="1:4" ht="15">
      <c r="A25933" t="s">
        <v>18298</v>
      </c>
      <c r="B25933" s="53">
        <v>2014</v>
      </c>
      <c r="C25933" t="s">
        <v>19479</v>
      </c>
      <c r="D25933" t="s">
        <v>19480</v>
      </c>
    </row>
    <row r="25934" spans="1:4" ht="15">
      <c r="A25934" t="s">
        <v>18298</v>
      </c>
      <c r="B25934" s="53">
        <v>2014</v>
      </c>
      <c r="C25934" t="s">
        <v>4936</v>
      </c>
      <c r="D25934" t="s">
        <v>19481</v>
      </c>
    </row>
    <row r="25935" spans="1:4" ht="15">
      <c r="A25935" t="s">
        <v>18298</v>
      </c>
      <c r="B25935" s="53">
        <v>2014</v>
      </c>
      <c r="C25935" t="s">
        <v>4936</v>
      </c>
      <c r="D25935" t="s">
        <v>19482</v>
      </c>
    </row>
    <row r="25936" spans="1:4" ht="15">
      <c r="A25936" t="s">
        <v>18298</v>
      </c>
      <c r="B25936" s="53">
        <v>2014</v>
      </c>
      <c r="C25936" t="s">
        <v>4936</v>
      </c>
      <c r="D25936" t="s">
        <v>19483</v>
      </c>
    </row>
    <row r="25937" spans="1:4" ht="15">
      <c r="A25937" t="s">
        <v>18298</v>
      </c>
      <c r="B25937" s="53">
        <v>2014</v>
      </c>
      <c r="C25937" t="s">
        <v>1</v>
      </c>
      <c r="D25937" t="s">
        <v>19484</v>
      </c>
    </row>
    <row r="25938" spans="1:4" ht="15">
      <c r="A25938" t="s">
        <v>18298</v>
      </c>
      <c r="B25938" s="53">
        <v>2014</v>
      </c>
      <c r="C25938" t="s">
        <v>1</v>
      </c>
      <c r="D25938" t="s">
        <v>19478</v>
      </c>
    </row>
    <row r="25939" spans="1:4" ht="15">
      <c r="A25939" t="s">
        <v>18298</v>
      </c>
      <c r="B25939" s="53">
        <v>2014</v>
      </c>
      <c r="C25939" t="s">
        <v>1</v>
      </c>
      <c r="D25939" t="s">
        <v>19485</v>
      </c>
    </row>
    <row r="25940" spans="1:4" ht="15">
      <c r="A25940" t="s">
        <v>18298</v>
      </c>
      <c r="B25940" s="53">
        <v>2013</v>
      </c>
      <c r="C25940" t="s">
        <v>1401</v>
      </c>
      <c r="D25940" t="s">
        <v>19486</v>
      </c>
    </row>
    <row r="25941" spans="1:4" ht="15">
      <c r="A25941" t="s">
        <v>18298</v>
      </c>
      <c r="B25941" s="53">
        <v>2013</v>
      </c>
      <c r="C25941" t="s">
        <v>1401</v>
      </c>
      <c r="D25941" t="s">
        <v>19487</v>
      </c>
    </row>
    <row r="25942" spans="1:4" ht="15">
      <c r="A25942" t="s">
        <v>18298</v>
      </c>
      <c r="B25942" s="53">
        <v>2013</v>
      </c>
      <c r="C25942" t="s">
        <v>2427</v>
      </c>
      <c r="D25942" t="s">
        <v>19488</v>
      </c>
    </row>
    <row r="25943" spans="1:4" ht="15">
      <c r="A25943" t="s">
        <v>18298</v>
      </c>
      <c r="B25943" s="53">
        <v>2013</v>
      </c>
      <c r="C25943" t="s">
        <v>2427</v>
      </c>
      <c r="D25943" t="s">
        <v>19489</v>
      </c>
    </row>
    <row r="25944" spans="1:4" ht="15">
      <c r="A25944" t="s">
        <v>18298</v>
      </c>
      <c r="B25944" s="53">
        <v>2013</v>
      </c>
      <c r="C25944" t="s">
        <v>1270</v>
      </c>
      <c r="D25944" t="s">
        <v>19490</v>
      </c>
    </row>
    <row r="25945" spans="1:4" ht="15">
      <c r="A25945" t="s">
        <v>18298</v>
      </c>
      <c r="B25945" s="53">
        <v>2013</v>
      </c>
      <c r="C25945" t="s">
        <v>1270</v>
      </c>
      <c r="D25945" t="s">
        <v>19491</v>
      </c>
    </row>
    <row r="25946" spans="1:4" ht="15">
      <c r="A25946" t="s">
        <v>18298</v>
      </c>
      <c r="B25946" s="53">
        <v>2012</v>
      </c>
      <c r="C25946" t="s">
        <v>1065</v>
      </c>
      <c r="D25946" t="s">
        <v>19492</v>
      </c>
    </row>
    <row r="25947" spans="1:4" ht="15">
      <c r="A25947" t="s">
        <v>18298</v>
      </c>
      <c r="B25947" s="53">
        <v>2012</v>
      </c>
      <c r="C25947" t="s">
        <v>1074</v>
      </c>
      <c r="D25947" t="s">
        <v>6878</v>
      </c>
    </row>
    <row r="25948" spans="1:4" ht="15">
      <c r="A25948" t="s">
        <v>18298</v>
      </c>
      <c r="B25948" s="53">
        <v>2012</v>
      </c>
      <c r="C25948" t="s">
        <v>1074</v>
      </c>
      <c r="D25948" t="s">
        <v>19493</v>
      </c>
    </row>
    <row r="25949" spans="1:4" ht="15">
      <c r="A25949" t="s">
        <v>18298</v>
      </c>
      <c r="B25949" s="53">
        <v>2012</v>
      </c>
      <c r="C25949" t="s">
        <v>1258</v>
      </c>
      <c r="D25949" t="s">
        <v>19494</v>
      </c>
    </row>
    <row r="25950" spans="1:4" ht="15">
      <c r="A25950" t="s">
        <v>18298</v>
      </c>
      <c r="B25950" s="53">
        <v>2012</v>
      </c>
      <c r="C25950" t="s">
        <v>1401</v>
      </c>
      <c r="D25950" t="s">
        <v>19495</v>
      </c>
    </row>
    <row r="25951" spans="1:4" ht="15">
      <c r="A25951" t="s">
        <v>18298</v>
      </c>
      <c r="B25951" s="53">
        <v>2012</v>
      </c>
      <c r="C25951" t="s">
        <v>4937</v>
      </c>
      <c r="D25951" t="s">
        <v>19496</v>
      </c>
    </row>
    <row r="25952" spans="1:4" ht="15">
      <c r="A25952" t="s">
        <v>18298</v>
      </c>
      <c r="B25952" s="53">
        <v>2012</v>
      </c>
      <c r="C25952" t="s">
        <v>4937</v>
      </c>
      <c r="D25952" t="s">
        <v>19497</v>
      </c>
    </row>
    <row r="25953" spans="1:4" ht="15">
      <c r="A25953" t="s">
        <v>18298</v>
      </c>
      <c r="B25953" s="53">
        <v>2012</v>
      </c>
      <c r="C25953" t="s">
        <v>1229</v>
      </c>
      <c r="D25953" t="s">
        <v>19498</v>
      </c>
    </row>
    <row r="25954" spans="1:4" ht="15">
      <c r="A25954" t="s">
        <v>18298</v>
      </c>
      <c r="B25954" s="53">
        <v>2011</v>
      </c>
      <c r="C25954" t="s">
        <v>1337</v>
      </c>
      <c r="D25954" t="s">
        <v>6896</v>
      </c>
    </row>
    <row r="25955" spans="1:4" ht="15">
      <c r="A25955" t="s">
        <v>18298</v>
      </c>
      <c r="B25955" s="53">
        <v>2011</v>
      </c>
      <c r="C25955" t="s">
        <v>1074</v>
      </c>
      <c r="D25955" t="s">
        <v>19499</v>
      </c>
    </row>
    <row r="25956" spans="1:4" ht="15">
      <c r="A25956" t="s">
        <v>18298</v>
      </c>
      <c r="B25956" s="53">
        <v>2011</v>
      </c>
      <c r="C25956" t="s">
        <v>1401</v>
      </c>
      <c r="D25956" t="s">
        <v>19500</v>
      </c>
    </row>
    <row r="25957" spans="1:4" ht="15">
      <c r="A25957" t="s">
        <v>18298</v>
      </c>
      <c r="B25957" s="53">
        <v>2011</v>
      </c>
      <c r="C25957" t="s">
        <v>1401</v>
      </c>
      <c r="D25957" t="s">
        <v>19501</v>
      </c>
    </row>
    <row r="25958" spans="1:4" ht="15">
      <c r="A25958" t="s">
        <v>18298</v>
      </c>
      <c r="B25958" s="53">
        <v>2011</v>
      </c>
      <c r="C25958" t="s">
        <v>1270</v>
      </c>
      <c r="D25958" t="s">
        <v>19502</v>
      </c>
    </row>
    <row r="25959" spans="1:4" ht="15">
      <c r="A25959" t="s">
        <v>18298</v>
      </c>
      <c r="B25959" s="53">
        <v>2011</v>
      </c>
      <c r="C25959" t="s">
        <v>1229</v>
      </c>
      <c r="D25959" t="s">
        <v>19503</v>
      </c>
    </row>
    <row r="25960" spans="1:4" ht="15">
      <c r="A25960" t="s">
        <v>18298</v>
      </c>
      <c r="B25960" s="53">
        <v>2010</v>
      </c>
      <c r="C25960" t="s">
        <v>1337</v>
      </c>
      <c r="D25960" t="s">
        <v>8854</v>
      </c>
    </row>
    <row r="25961" spans="1:4" ht="15">
      <c r="A25961" t="s">
        <v>18298</v>
      </c>
      <c r="B25961" s="53">
        <v>2010</v>
      </c>
      <c r="C25961" t="s">
        <v>2660</v>
      </c>
      <c r="D25961" t="s">
        <v>19504</v>
      </c>
    </row>
    <row r="25962" spans="1:4" ht="15">
      <c r="A25962" t="s">
        <v>18298</v>
      </c>
      <c r="B25962" s="53">
        <v>2010</v>
      </c>
      <c r="C25962" t="s">
        <v>1074</v>
      </c>
      <c r="D25962" t="s">
        <v>6923</v>
      </c>
    </row>
    <row r="25963" spans="1:4" ht="15">
      <c r="A25963" t="s">
        <v>18298</v>
      </c>
      <c r="B25963" s="53">
        <v>2010</v>
      </c>
      <c r="C25963" t="s">
        <v>3291</v>
      </c>
      <c r="D25963" t="s">
        <v>19505</v>
      </c>
    </row>
    <row r="25964" spans="1:4" ht="15">
      <c r="A25964" t="s">
        <v>18298</v>
      </c>
      <c r="B25964" s="53">
        <v>2010</v>
      </c>
      <c r="C25964" t="s">
        <v>6933</v>
      </c>
      <c r="D25964" t="s">
        <v>19506</v>
      </c>
    </row>
    <row r="25965" spans="1:4" ht="15">
      <c r="A25965" t="s">
        <v>18298</v>
      </c>
      <c r="B25965" s="53">
        <v>2010</v>
      </c>
      <c r="C25965" t="s">
        <v>2051</v>
      </c>
      <c r="D25965" t="s">
        <v>19507</v>
      </c>
    </row>
    <row r="25966" spans="1:4" ht="15">
      <c r="A25966" t="s">
        <v>18298</v>
      </c>
      <c r="B25966" s="53">
        <v>2009</v>
      </c>
      <c r="C25966" t="s">
        <v>1337</v>
      </c>
      <c r="D25966" t="s">
        <v>6944</v>
      </c>
    </row>
    <row r="25967" spans="1:4" ht="15">
      <c r="A25967" t="s">
        <v>18298</v>
      </c>
      <c r="B25967" s="53">
        <v>2009</v>
      </c>
      <c r="C25967" t="s">
        <v>1337</v>
      </c>
      <c r="D25967" t="s">
        <v>6945</v>
      </c>
    </row>
    <row r="25968" spans="1:4" ht="15">
      <c r="A25968" t="s">
        <v>18298</v>
      </c>
      <c r="B25968" s="53">
        <v>2009</v>
      </c>
      <c r="C25968" t="s">
        <v>1401</v>
      </c>
      <c r="D25968" t="s">
        <v>19508</v>
      </c>
    </row>
    <row r="25969" spans="1:4" ht="15">
      <c r="A25969" t="s">
        <v>18298</v>
      </c>
      <c r="B25969" s="53">
        <v>2009</v>
      </c>
      <c r="C25969" t="s">
        <v>909</v>
      </c>
      <c r="D25969" t="s">
        <v>19509</v>
      </c>
    </row>
    <row r="25970" spans="1:4" ht="15">
      <c r="A25970" t="s">
        <v>18298</v>
      </c>
      <c r="B25970" s="53">
        <v>2008</v>
      </c>
      <c r="C25970" t="s">
        <v>1258</v>
      </c>
      <c r="D25970" t="s">
        <v>6968</v>
      </c>
    </row>
    <row r="25971" spans="1:4" ht="15">
      <c r="A25971" t="s">
        <v>18298</v>
      </c>
      <c r="B25971" s="53">
        <v>2008</v>
      </c>
      <c r="C25971" t="s">
        <v>2578</v>
      </c>
      <c r="D25971" t="s">
        <v>19510</v>
      </c>
    </row>
    <row r="25972" spans="1:4" ht="15">
      <c r="A25972" t="s">
        <v>18298</v>
      </c>
      <c r="B25972" s="53">
        <v>2008</v>
      </c>
      <c r="C25972" t="s">
        <v>1401</v>
      </c>
      <c r="D25972" t="s">
        <v>6973</v>
      </c>
    </row>
    <row r="25973" spans="1:4" ht="15">
      <c r="A25973" t="s">
        <v>18298</v>
      </c>
      <c r="B25973" s="53">
        <v>2008</v>
      </c>
      <c r="C25973" t="s">
        <v>909</v>
      </c>
      <c r="D25973" t="s">
        <v>19511</v>
      </c>
    </row>
    <row r="25974" spans="1:4" ht="15">
      <c r="A25974" t="s">
        <v>18298</v>
      </c>
      <c r="B25974" s="53">
        <v>2008</v>
      </c>
      <c r="C25974" t="s">
        <v>6978</v>
      </c>
      <c r="D25974" t="s">
        <v>6980</v>
      </c>
    </row>
    <row r="25975" spans="1:4" ht="15">
      <c r="A25975" t="s">
        <v>18298</v>
      </c>
      <c r="B25975" s="53">
        <v>2008</v>
      </c>
      <c r="C25975" t="s">
        <v>2051</v>
      </c>
      <c r="D25975" t="s">
        <v>6983</v>
      </c>
    </row>
    <row r="25976" spans="1:4" ht="15">
      <c r="A25976" t="s">
        <v>18298</v>
      </c>
      <c r="B25976" s="53">
        <v>2008</v>
      </c>
      <c r="C25976" t="s">
        <v>1054</v>
      </c>
      <c r="D25976" t="s">
        <v>6986</v>
      </c>
    </row>
    <row r="25977" spans="1:4" ht="15">
      <c r="A25977" t="s">
        <v>18298</v>
      </c>
      <c r="B25977" s="53">
        <v>2007</v>
      </c>
      <c r="C25977" t="s">
        <v>1337</v>
      </c>
      <c r="D25977" t="s">
        <v>19512</v>
      </c>
    </row>
    <row r="25978" spans="1:4" ht="15">
      <c r="A25978" t="s">
        <v>18298</v>
      </c>
      <c r="B25978" s="53">
        <v>2007</v>
      </c>
      <c r="C25978" t="s">
        <v>1401</v>
      </c>
      <c r="D25978" t="s">
        <v>19513</v>
      </c>
    </row>
    <row r="25979" spans="1:4" ht="15">
      <c r="A25979" t="s">
        <v>18298</v>
      </c>
      <c r="B25979" s="53">
        <v>2007</v>
      </c>
      <c r="C25979" t="s">
        <v>909</v>
      </c>
      <c r="D25979" t="s">
        <v>6990</v>
      </c>
    </row>
    <row r="25980" spans="1:4" ht="15">
      <c r="A25980" t="s">
        <v>18298</v>
      </c>
      <c r="B25980" s="53">
        <v>2007</v>
      </c>
      <c r="C25980" t="s">
        <v>909</v>
      </c>
      <c r="D25980" t="s">
        <v>6991</v>
      </c>
    </row>
    <row r="25981" spans="1:4" ht="15">
      <c r="A25981" t="s">
        <v>18298</v>
      </c>
      <c r="B25981" s="53">
        <v>2007</v>
      </c>
      <c r="C25981" t="s">
        <v>909</v>
      </c>
      <c r="D25981" t="s">
        <v>6992</v>
      </c>
    </row>
    <row r="25982" spans="1:4" ht="15">
      <c r="A25982" t="s">
        <v>18298</v>
      </c>
      <c r="B25982" s="53">
        <v>2007</v>
      </c>
      <c r="C25982" t="s">
        <v>6699</v>
      </c>
      <c r="D25982" t="s">
        <v>6944</v>
      </c>
    </row>
    <row r="25983" spans="1:4" ht="15">
      <c r="A25983" t="s">
        <v>18298</v>
      </c>
      <c r="B25983" s="53">
        <v>2007</v>
      </c>
      <c r="C25983" t="s">
        <v>6995</v>
      </c>
      <c r="D25983" t="s">
        <v>6996</v>
      </c>
    </row>
    <row r="25984" spans="1:4" ht="15">
      <c r="A25984" t="s">
        <v>18298</v>
      </c>
      <c r="B25984" s="53">
        <v>2007</v>
      </c>
      <c r="C25984" t="s">
        <v>6997</v>
      </c>
      <c r="D25984" t="s">
        <v>6998</v>
      </c>
    </row>
    <row r="25985" spans="1:4" ht="15">
      <c r="A25985" t="s">
        <v>18298</v>
      </c>
      <c r="B25985" s="53">
        <v>2007</v>
      </c>
      <c r="C25985" t="s">
        <v>10</v>
      </c>
      <c r="D25985" t="s">
        <v>7003</v>
      </c>
    </row>
    <row r="25986" spans="1:4" ht="15">
      <c r="A25986" t="s">
        <v>18298</v>
      </c>
      <c r="B25986" s="53">
        <v>2007</v>
      </c>
      <c r="C25986" t="s">
        <v>10</v>
      </c>
      <c r="D25986" t="s">
        <v>7004</v>
      </c>
    </row>
    <row r="25987" spans="1:4" ht="15">
      <c r="A25987" t="s">
        <v>18298</v>
      </c>
      <c r="B25987" s="53">
        <v>2006</v>
      </c>
      <c r="C25987" t="s">
        <v>1337</v>
      </c>
      <c r="D25987" t="s">
        <v>19514</v>
      </c>
    </row>
    <row r="25988" spans="1:4" ht="15">
      <c r="A25988" t="s">
        <v>18298</v>
      </c>
      <c r="B25988" s="53">
        <v>2006</v>
      </c>
      <c r="C25988" t="s">
        <v>2660</v>
      </c>
      <c r="D25988" t="s">
        <v>19515</v>
      </c>
    </row>
    <row r="25989" spans="1:4" ht="15">
      <c r="A25989" t="s">
        <v>18298</v>
      </c>
      <c r="B25989" s="53">
        <v>2006</v>
      </c>
      <c r="C25989" t="s">
        <v>2231</v>
      </c>
      <c r="D25989" t="s">
        <v>19516</v>
      </c>
    </row>
    <row r="25990" spans="1:4" ht="15">
      <c r="A25990" t="s">
        <v>18298</v>
      </c>
      <c r="B25990" s="53">
        <v>2006</v>
      </c>
      <c r="C25990" t="s">
        <v>19517</v>
      </c>
      <c r="D25990" t="s">
        <v>19518</v>
      </c>
    </row>
    <row r="25991" spans="1:4" ht="15">
      <c r="A25991" t="s">
        <v>18298</v>
      </c>
      <c r="B25991" s="53">
        <v>2006</v>
      </c>
      <c r="C25991" t="s">
        <v>1258</v>
      </c>
      <c r="D25991" t="s">
        <v>19519</v>
      </c>
    </row>
    <row r="25992" spans="1:4" ht="15">
      <c r="A25992" t="s">
        <v>18298</v>
      </c>
      <c r="B25992" s="53">
        <v>2006</v>
      </c>
      <c r="C25992" t="s">
        <v>842</v>
      </c>
      <c r="D25992" t="s">
        <v>19520</v>
      </c>
    </row>
    <row r="25993" spans="1:4" ht="15">
      <c r="A25993" t="s">
        <v>18298</v>
      </c>
      <c r="B25993" s="53">
        <v>2006</v>
      </c>
      <c r="C25993" t="s">
        <v>909</v>
      </c>
      <c r="D25993" t="s">
        <v>7014</v>
      </c>
    </row>
    <row r="25994" spans="1:4" ht="15">
      <c r="A25994" t="s">
        <v>18298</v>
      </c>
      <c r="B25994" s="53">
        <v>2006</v>
      </c>
      <c r="C25994" t="s">
        <v>909</v>
      </c>
      <c r="D25994" t="s">
        <v>7015</v>
      </c>
    </row>
    <row r="25995" spans="1:4" ht="15">
      <c r="A25995" t="s">
        <v>18298</v>
      </c>
      <c r="B25995" s="53">
        <v>2006</v>
      </c>
      <c r="C25995" t="s">
        <v>909</v>
      </c>
      <c r="D25995" t="s">
        <v>7016</v>
      </c>
    </row>
    <row r="25996" spans="1:4" ht="15">
      <c r="A25996" t="s">
        <v>18298</v>
      </c>
      <c r="B25996" s="53">
        <v>2006</v>
      </c>
      <c r="C25996" t="s">
        <v>7017</v>
      </c>
      <c r="D25996" t="s">
        <v>7018</v>
      </c>
    </row>
    <row r="25997" spans="1:4" ht="15">
      <c r="A25997" t="s">
        <v>18298</v>
      </c>
      <c r="B25997" s="53">
        <v>2006</v>
      </c>
      <c r="C25997" t="s">
        <v>7017</v>
      </c>
      <c r="D25997" t="s">
        <v>19521</v>
      </c>
    </row>
    <row r="25998" spans="1:4" ht="15">
      <c r="A25998" t="s">
        <v>18298</v>
      </c>
      <c r="B25998" s="53">
        <v>2006</v>
      </c>
      <c r="C25998" t="s">
        <v>1029</v>
      </c>
      <c r="D25998" t="s">
        <v>7019</v>
      </c>
    </row>
    <row r="25999" spans="1:4" ht="15">
      <c r="A25999" t="s">
        <v>18298</v>
      </c>
      <c r="B25999" s="53">
        <v>2006</v>
      </c>
      <c r="C25999" t="s">
        <v>2051</v>
      </c>
      <c r="D25999" t="s">
        <v>19522</v>
      </c>
    </row>
    <row r="26000" spans="1:4" ht="15">
      <c r="A26000" t="s">
        <v>18298</v>
      </c>
      <c r="B26000" s="53">
        <v>2006</v>
      </c>
      <c r="C26000" t="s">
        <v>1283</v>
      </c>
      <c r="D26000" t="s">
        <v>8878</v>
      </c>
    </row>
    <row r="26001" spans="1:4" ht="15">
      <c r="A26001" t="s">
        <v>18298</v>
      </c>
      <c r="B26001" s="53">
        <v>2006</v>
      </c>
      <c r="C26001" t="s">
        <v>7022</v>
      </c>
      <c r="D26001" t="s">
        <v>7023</v>
      </c>
    </row>
    <row r="26002" spans="1:4" ht="15">
      <c r="A26002" t="s">
        <v>18298</v>
      </c>
      <c r="B26002" s="53">
        <v>2006</v>
      </c>
      <c r="C26002" t="s">
        <v>7027</v>
      </c>
      <c r="D26002" t="s">
        <v>19523</v>
      </c>
    </row>
    <row r="26003" spans="1:4" ht="15">
      <c r="A26003" t="s">
        <v>18298</v>
      </c>
      <c r="B26003" s="53">
        <v>2006</v>
      </c>
      <c r="C26003" t="s">
        <v>19524</v>
      </c>
      <c r="D26003" t="s">
        <v>19525</v>
      </c>
    </row>
    <row r="26004" spans="1:4" ht="15">
      <c r="A26004" t="s">
        <v>18298</v>
      </c>
      <c r="B26004" s="53">
        <v>2006</v>
      </c>
      <c r="C26004" t="s">
        <v>19524</v>
      </c>
      <c r="D26004" t="s">
        <v>19526</v>
      </c>
    </row>
    <row r="26005" spans="1:4" ht="15">
      <c r="A26005" t="s">
        <v>18298</v>
      </c>
      <c r="B26005" s="53">
        <v>2005</v>
      </c>
      <c r="C26005" t="s">
        <v>9</v>
      </c>
      <c r="D26005" t="s">
        <v>19527</v>
      </c>
    </row>
    <row r="26006" spans="1:4" ht="15">
      <c r="A26006" t="s">
        <v>18298</v>
      </c>
      <c r="B26006" s="53">
        <v>2005</v>
      </c>
      <c r="C26006" t="s">
        <v>909</v>
      </c>
      <c r="D26006" t="s">
        <v>19528</v>
      </c>
    </row>
    <row r="26007" spans="1:4" ht="15">
      <c r="A26007" t="s">
        <v>18298</v>
      </c>
      <c r="B26007" s="53">
        <v>2005</v>
      </c>
      <c r="C26007" t="s">
        <v>909</v>
      </c>
      <c r="D26007" t="s">
        <v>19529</v>
      </c>
    </row>
    <row r="26008" spans="1:4" ht="15">
      <c r="A26008" t="s">
        <v>18298</v>
      </c>
      <c r="B26008" s="53">
        <v>2005</v>
      </c>
      <c r="C26008" t="s">
        <v>7049</v>
      </c>
      <c r="D26008" t="s">
        <v>19530</v>
      </c>
    </row>
    <row r="26009" spans="1:4" ht="15">
      <c r="A26009" t="s">
        <v>18298</v>
      </c>
      <c r="B26009" s="53">
        <v>2005</v>
      </c>
      <c r="C26009" t="s">
        <v>7049</v>
      </c>
      <c r="D26009" t="s">
        <v>19531</v>
      </c>
    </row>
    <row r="26010" spans="1:4" ht="15">
      <c r="A26010" t="s">
        <v>18298</v>
      </c>
      <c r="B26010" s="53">
        <v>2004</v>
      </c>
      <c r="C26010" t="s">
        <v>19532</v>
      </c>
      <c r="D26010" t="s">
        <v>19533</v>
      </c>
    </row>
    <row r="26011" spans="1:4" ht="15">
      <c r="A26011" t="s">
        <v>18298</v>
      </c>
      <c r="B26011" s="53">
        <v>2004</v>
      </c>
      <c r="C26011" t="s">
        <v>909</v>
      </c>
      <c r="D26011" t="s">
        <v>19534</v>
      </c>
    </row>
    <row r="26012" spans="1:4" ht="15">
      <c r="A26012" t="s">
        <v>18298</v>
      </c>
      <c r="B26012" s="53">
        <v>2004</v>
      </c>
      <c r="C26012" t="s">
        <v>2247</v>
      </c>
      <c r="D26012" t="s">
        <v>19535</v>
      </c>
    </row>
    <row r="26013" spans="1:4" ht="15">
      <c r="A26013" t="s">
        <v>18298</v>
      </c>
      <c r="B26013" s="53">
        <v>2004</v>
      </c>
      <c r="C26013" t="s">
        <v>1029</v>
      </c>
      <c r="D26013" t="s">
        <v>19536</v>
      </c>
    </row>
    <row r="26014" spans="1:4" ht="15">
      <c r="A26014" t="s">
        <v>18298</v>
      </c>
      <c r="B26014" s="53">
        <v>2003</v>
      </c>
      <c r="C26014" t="s">
        <v>1344</v>
      </c>
      <c r="D26014" t="s">
        <v>19537</v>
      </c>
    </row>
    <row r="26015" spans="1:4" ht="15">
      <c r="A26015" t="s">
        <v>18298</v>
      </c>
      <c r="B26015" s="53">
        <v>2003</v>
      </c>
      <c r="C26015" t="s">
        <v>7010</v>
      </c>
      <c r="D26015" t="s">
        <v>19538</v>
      </c>
    </row>
    <row r="26016" spans="1:4" ht="15">
      <c r="A26016" t="s">
        <v>18298</v>
      </c>
      <c r="B26016" s="53">
        <v>2003</v>
      </c>
      <c r="C26016" t="s">
        <v>7049</v>
      </c>
      <c r="D26016" t="s">
        <v>19539</v>
      </c>
    </row>
    <row r="26017" spans="1:4" ht="15">
      <c r="A26017" t="s">
        <v>18298</v>
      </c>
      <c r="B26017" s="53">
        <v>2002</v>
      </c>
      <c r="C26017" t="s">
        <v>909</v>
      </c>
      <c r="D26017" t="s">
        <v>19540</v>
      </c>
    </row>
    <row r="26018" spans="1:4" ht="15">
      <c r="A26018" t="s">
        <v>18294</v>
      </c>
      <c r="B26018" s="53">
        <v>2023</v>
      </c>
      <c r="C26018" t="s">
        <v>1012</v>
      </c>
      <c r="D26018" t="s">
        <v>18310</v>
      </c>
    </row>
    <row r="26019" spans="1:4" ht="15">
      <c r="A26019" t="s">
        <v>18294</v>
      </c>
      <c r="B26019" s="53">
        <v>2023</v>
      </c>
      <c r="C26019" t="s">
        <v>11</v>
      </c>
      <c r="D26019" t="s">
        <v>18311</v>
      </c>
    </row>
    <row r="26020" spans="1:4" ht="15">
      <c r="A26020" t="s">
        <v>18294</v>
      </c>
      <c r="B26020" s="53">
        <v>2023</v>
      </c>
      <c r="C26020" t="s">
        <v>616</v>
      </c>
      <c r="D26020" t="s">
        <v>18312</v>
      </c>
    </row>
    <row r="26021" spans="1:4" ht="15">
      <c r="A26021" t="s">
        <v>18294</v>
      </c>
      <c r="B26021" s="53">
        <v>2023</v>
      </c>
      <c r="C26021" t="s">
        <v>1353</v>
      </c>
      <c r="D26021" t="s">
        <v>18313</v>
      </c>
    </row>
    <row r="26022" spans="1:4" ht="15">
      <c r="A26022" t="s">
        <v>18294</v>
      </c>
      <c r="B26022" s="53">
        <v>2022</v>
      </c>
      <c r="C26022" t="s">
        <v>1332</v>
      </c>
      <c r="D26022" t="s">
        <v>18314</v>
      </c>
    </row>
    <row r="26023" spans="1:4" ht="15">
      <c r="A26023" t="s">
        <v>18294</v>
      </c>
      <c r="B26023" s="53">
        <v>2022</v>
      </c>
      <c r="C26023" t="s">
        <v>930</v>
      </c>
      <c r="D26023" t="s">
        <v>18315</v>
      </c>
    </row>
    <row r="26024" spans="1:4" ht="15">
      <c r="A26024" t="s">
        <v>18294</v>
      </c>
      <c r="B26024" s="53">
        <v>2022</v>
      </c>
      <c r="C26024" t="s">
        <v>1782</v>
      </c>
      <c r="D26024" t="s">
        <v>18316</v>
      </c>
    </row>
    <row r="26025" spans="1:4" ht="15">
      <c r="A26025" t="s">
        <v>18294</v>
      </c>
      <c r="B26025" s="53">
        <v>2022</v>
      </c>
      <c r="C26025" t="s">
        <v>2081</v>
      </c>
      <c r="D26025" t="s">
        <v>18317</v>
      </c>
    </row>
    <row r="26026" spans="1:4" ht="15">
      <c r="A26026" t="s">
        <v>18294</v>
      </c>
      <c r="B26026" s="53">
        <v>2022</v>
      </c>
      <c r="C26026" t="s">
        <v>927</v>
      </c>
      <c r="D26026" t="s">
        <v>18318</v>
      </c>
    </row>
    <row r="26027" spans="1:4" ht="15">
      <c r="A26027" t="s">
        <v>18294</v>
      </c>
      <c r="B26027" s="53">
        <v>2021</v>
      </c>
      <c r="C26027" t="s">
        <v>18319</v>
      </c>
      <c r="D26027" t="s">
        <v>18320</v>
      </c>
    </row>
    <row r="26028" spans="1:4" ht="15">
      <c r="A26028" t="s">
        <v>18294</v>
      </c>
      <c r="B26028" s="53">
        <v>2021</v>
      </c>
      <c r="C26028" t="s">
        <v>10</v>
      </c>
      <c r="D26028" t="s">
        <v>18321</v>
      </c>
    </row>
    <row r="26029" spans="1:4" ht="15">
      <c r="A26029" t="s">
        <v>18294</v>
      </c>
      <c r="B26029" s="53">
        <v>2021</v>
      </c>
      <c r="C26029" t="s">
        <v>927</v>
      </c>
      <c r="D26029" t="s">
        <v>18322</v>
      </c>
    </row>
    <row r="26030" spans="1:4" ht="15">
      <c r="A26030" t="s">
        <v>18294</v>
      </c>
      <c r="B26030" s="53">
        <v>2021</v>
      </c>
      <c r="C26030" t="s">
        <v>927</v>
      </c>
      <c r="D26030" t="s">
        <v>18323</v>
      </c>
    </row>
    <row r="26031" spans="1:4" ht="15">
      <c r="A26031" t="s">
        <v>18294</v>
      </c>
      <c r="B26031" s="53">
        <v>2020</v>
      </c>
      <c r="C26031" t="s">
        <v>16740</v>
      </c>
      <c r="D26031" t="s">
        <v>18324</v>
      </c>
    </row>
    <row r="26032" spans="1:4" ht="15">
      <c r="A26032" t="s">
        <v>18294</v>
      </c>
      <c r="B26032" s="53">
        <v>2020</v>
      </c>
      <c r="C26032" t="s">
        <v>660</v>
      </c>
      <c r="D26032" t="s">
        <v>9367</v>
      </c>
    </row>
    <row r="26033" spans="1:4" ht="15">
      <c r="A26033" t="s">
        <v>18294</v>
      </c>
      <c r="B26033" s="53">
        <v>2020</v>
      </c>
      <c r="C26033" t="s">
        <v>18325</v>
      </c>
      <c r="D26033" t="s">
        <v>18326</v>
      </c>
    </row>
    <row r="26034" spans="1:4" ht="15">
      <c r="A26034" t="s">
        <v>18294</v>
      </c>
      <c r="B26034" s="53">
        <v>2020</v>
      </c>
      <c r="C26034" t="s">
        <v>816</v>
      </c>
      <c r="D26034" t="s">
        <v>18327</v>
      </c>
    </row>
    <row r="26035" spans="1:4" ht="15">
      <c r="A26035" t="s">
        <v>18294</v>
      </c>
      <c r="B26035" s="53">
        <v>2020</v>
      </c>
      <c r="C26035" t="s">
        <v>927</v>
      </c>
      <c r="D26035" t="s">
        <v>18328</v>
      </c>
    </row>
    <row r="26036" spans="1:4" ht="15">
      <c r="A26036" t="s">
        <v>18294</v>
      </c>
      <c r="B26036" s="53">
        <v>2020</v>
      </c>
      <c r="C26036" t="s">
        <v>1</v>
      </c>
      <c r="D26036" t="s">
        <v>18329</v>
      </c>
    </row>
    <row r="26037" spans="1:4" ht="15">
      <c r="A26037" t="s">
        <v>18294</v>
      </c>
      <c r="B26037" s="53">
        <v>2019</v>
      </c>
      <c r="C26037" t="s">
        <v>1332</v>
      </c>
      <c r="D26037" t="s">
        <v>18330</v>
      </c>
    </row>
    <row r="26038" spans="1:4" ht="15">
      <c r="A26038" t="s">
        <v>18294</v>
      </c>
      <c r="B26038" s="53">
        <v>2019</v>
      </c>
      <c r="C26038" t="s">
        <v>1332</v>
      </c>
      <c r="D26038" t="s">
        <v>18331</v>
      </c>
    </row>
    <row r="26039" spans="1:4" ht="15">
      <c r="A26039" t="s">
        <v>18294</v>
      </c>
      <c r="B26039" s="53">
        <v>2019</v>
      </c>
      <c r="C26039" t="s">
        <v>594</v>
      </c>
      <c r="D26039" t="s">
        <v>18332</v>
      </c>
    </row>
    <row r="26040" spans="1:4" ht="15">
      <c r="A26040" t="s">
        <v>18294</v>
      </c>
      <c r="B26040" s="53">
        <v>2019</v>
      </c>
      <c r="C26040" t="s">
        <v>1229</v>
      </c>
      <c r="D26040" t="s">
        <v>18333</v>
      </c>
    </row>
    <row r="26041" spans="1:4" ht="15">
      <c r="A26041" t="s">
        <v>18294</v>
      </c>
      <c r="B26041" s="53">
        <v>2019</v>
      </c>
      <c r="C26041" t="s">
        <v>927</v>
      </c>
      <c r="D26041" t="s">
        <v>18334</v>
      </c>
    </row>
    <row r="26042" spans="1:4" ht="15">
      <c r="A26042" t="s">
        <v>18294</v>
      </c>
      <c r="B26042" s="53">
        <v>2019</v>
      </c>
      <c r="C26042" t="s">
        <v>1044</v>
      </c>
      <c r="D26042" t="s">
        <v>18335</v>
      </c>
    </row>
    <row r="26043" spans="1:4" ht="15">
      <c r="A26043" t="s">
        <v>18294</v>
      </c>
      <c r="B26043" s="53">
        <v>2018</v>
      </c>
      <c r="C26043" t="s">
        <v>11</v>
      </c>
      <c r="D26043" t="s">
        <v>18336</v>
      </c>
    </row>
    <row r="26044" spans="1:4" ht="15">
      <c r="A26044" t="s">
        <v>18294</v>
      </c>
      <c r="B26044" s="53">
        <v>2018</v>
      </c>
      <c r="C26044" t="s">
        <v>1353</v>
      </c>
      <c r="D26044" t="s">
        <v>18337</v>
      </c>
    </row>
    <row r="26045" spans="1:4" ht="15">
      <c r="A26045" t="s">
        <v>18294</v>
      </c>
      <c r="B26045" s="53">
        <v>2018</v>
      </c>
      <c r="C26045" t="s">
        <v>18338</v>
      </c>
      <c r="D26045" t="s">
        <v>18339</v>
      </c>
    </row>
    <row r="26046" spans="1:4" ht="15">
      <c r="A26046" t="s">
        <v>18294</v>
      </c>
      <c r="B26046" s="53">
        <v>2018</v>
      </c>
      <c r="C26046" t="s">
        <v>18338</v>
      </c>
      <c r="D26046" t="s">
        <v>18340</v>
      </c>
    </row>
    <row r="26047" spans="1:4" ht="15">
      <c r="A26047" t="s">
        <v>18294</v>
      </c>
      <c r="B26047" s="53">
        <v>2018</v>
      </c>
      <c r="C26047" t="s">
        <v>1736</v>
      </c>
      <c r="D26047" t="s">
        <v>18341</v>
      </c>
    </row>
    <row r="26048" spans="1:4" ht="15">
      <c r="A26048" t="s">
        <v>18294</v>
      </c>
      <c r="B26048" s="53">
        <v>2017</v>
      </c>
      <c r="C26048" t="s">
        <v>621</v>
      </c>
      <c r="D26048" t="s">
        <v>18342</v>
      </c>
    </row>
    <row r="26049" spans="1:4" ht="15">
      <c r="A26049" t="s">
        <v>18294</v>
      </c>
      <c r="B26049" s="53">
        <v>2017</v>
      </c>
      <c r="C26049" t="s">
        <v>11</v>
      </c>
      <c r="D26049" t="s">
        <v>18343</v>
      </c>
    </row>
    <row r="26050" spans="1:4" ht="15">
      <c r="A26050" t="s">
        <v>18294</v>
      </c>
      <c r="B26050" s="53">
        <v>2017</v>
      </c>
      <c r="C26050" t="s">
        <v>12</v>
      </c>
      <c r="D26050" t="s">
        <v>18344</v>
      </c>
    </row>
    <row r="26051" spans="1:4" ht="15">
      <c r="A26051" t="s">
        <v>18294</v>
      </c>
      <c r="B26051" s="53">
        <v>2017</v>
      </c>
      <c r="C26051" t="s">
        <v>18345</v>
      </c>
      <c r="D26051" t="s">
        <v>18346</v>
      </c>
    </row>
    <row r="26052" spans="1:4" ht="15">
      <c r="A26052" t="s">
        <v>18294</v>
      </c>
      <c r="B26052" s="53">
        <v>2017</v>
      </c>
      <c r="C26052" t="s">
        <v>816</v>
      </c>
      <c r="D26052" t="s">
        <v>18347</v>
      </c>
    </row>
    <row r="26053" spans="1:4" ht="15">
      <c r="A26053" t="s">
        <v>18294</v>
      </c>
      <c r="B26053" s="53">
        <v>2017</v>
      </c>
      <c r="C26053" t="s">
        <v>1</v>
      </c>
      <c r="D26053" t="s">
        <v>18348</v>
      </c>
    </row>
    <row r="26054" spans="1:4" ht="15">
      <c r="A26054" t="s">
        <v>18294</v>
      </c>
      <c r="B26054" s="53">
        <v>2017</v>
      </c>
      <c r="C26054" t="s">
        <v>1</v>
      </c>
      <c r="D26054" t="s">
        <v>18349</v>
      </c>
    </row>
    <row r="26055" spans="1:4" ht="15">
      <c r="A26055" t="s">
        <v>18294</v>
      </c>
      <c r="B26055" s="53">
        <v>2016</v>
      </c>
      <c r="C26055" t="s">
        <v>2</v>
      </c>
      <c r="D26055" t="s">
        <v>18350</v>
      </c>
    </row>
    <row r="26056" spans="1:4" ht="15">
      <c r="A26056" t="s">
        <v>18294</v>
      </c>
      <c r="B26056" s="53">
        <v>2016</v>
      </c>
      <c r="C26056" t="s">
        <v>594</v>
      </c>
      <c r="D26056" t="s">
        <v>18351</v>
      </c>
    </row>
    <row r="26057" spans="1:4" ht="15">
      <c r="A26057" t="s">
        <v>18294</v>
      </c>
      <c r="B26057" s="53">
        <v>2016</v>
      </c>
      <c r="C26057" t="s">
        <v>594</v>
      </c>
      <c r="D26057" t="s">
        <v>18352</v>
      </c>
    </row>
    <row r="26058" spans="1:4" ht="15">
      <c r="A26058" t="s">
        <v>18294</v>
      </c>
      <c r="B26058" s="53">
        <v>2016</v>
      </c>
      <c r="C26058" t="s">
        <v>594</v>
      </c>
      <c r="D26058" t="s">
        <v>18353</v>
      </c>
    </row>
    <row r="26059" spans="1:4" ht="15">
      <c r="A26059" t="s">
        <v>18294</v>
      </c>
      <c r="B26059" s="53">
        <v>2016</v>
      </c>
      <c r="C26059" t="s">
        <v>594</v>
      </c>
      <c r="D26059" t="s">
        <v>18354</v>
      </c>
    </row>
    <row r="26060" spans="1:4" ht="15">
      <c r="A26060" t="s">
        <v>18294</v>
      </c>
      <c r="B26060" s="53">
        <v>2016</v>
      </c>
      <c r="C26060" t="s">
        <v>1229</v>
      </c>
      <c r="D26060" t="s">
        <v>18355</v>
      </c>
    </row>
    <row r="26061" spans="1:4" ht="15">
      <c r="A26061" t="s">
        <v>18294</v>
      </c>
      <c r="B26061" s="53">
        <v>2016</v>
      </c>
      <c r="C26061" t="s">
        <v>1229</v>
      </c>
      <c r="D26061" t="s">
        <v>18356</v>
      </c>
    </row>
    <row r="26062" spans="1:4" ht="15">
      <c r="A26062" t="s">
        <v>18294</v>
      </c>
      <c r="B26062" s="53">
        <v>2016</v>
      </c>
      <c r="C26062" t="s">
        <v>1353</v>
      </c>
      <c r="D26062" t="s">
        <v>18357</v>
      </c>
    </row>
    <row r="26063" spans="1:4" ht="15">
      <c r="A26063" t="s">
        <v>18294</v>
      </c>
      <c r="B26063" s="53">
        <v>2016</v>
      </c>
      <c r="C26063" t="s">
        <v>1</v>
      </c>
      <c r="D26063" t="s">
        <v>18358</v>
      </c>
    </row>
    <row r="26064" spans="1:4" ht="15">
      <c r="A26064" t="s">
        <v>18294</v>
      </c>
      <c r="B26064" s="53">
        <v>2016</v>
      </c>
      <c r="C26064" t="s">
        <v>1736</v>
      </c>
      <c r="D26064" t="s">
        <v>18359</v>
      </c>
    </row>
    <row r="26065" spans="1:4" ht="15">
      <c r="A26065" t="s">
        <v>18294</v>
      </c>
      <c r="B26065" s="53">
        <v>2015</v>
      </c>
      <c r="C26065" t="s">
        <v>1012</v>
      </c>
      <c r="D26065" t="s">
        <v>18360</v>
      </c>
    </row>
    <row r="26066" spans="1:4" ht="15">
      <c r="A26066" t="s">
        <v>18294</v>
      </c>
      <c r="B26066" s="53">
        <v>2015</v>
      </c>
      <c r="C26066" t="s">
        <v>18361</v>
      </c>
      <c r="D26066" t="s">
        <v>18362</v>
      </c>
    </row>
    <row r="26067" spans="1:4" ht="15">
      <c r="A26067" t="s">
        <v>18294</v>
      </c>
      <c r="B26067" s="53">
        <v>2015</v>
      </c>
      <c r="C26067" t="s">
        <v>842</v>
      </c>
      <c r="D26067" t="s">
        <v>18363</v>
      </c>
    </row>
    <row r="26068" spans="1:4" ht="15">
      <c r="A26068" t="s">
        <v>18294</v>
      </c>
      <c r="B26068" s="53">
        <v>2015</v>
      </c>
      <c r="C26068" t="s">
        <v>2541</v>
      </c>
      <c r="D26068" t="s">
        <v>18364</v>
      </c>
    </row>
    <row r="26069" spans="1:4" ht="15">
      <c r="A26069" t="s">
        <v>18294</v>
      </c>
      <c r="B26069" s="53">
        <v>2015</v>
      </c>
      <c r="C26069" t="s">
        <v>816</v>
      </c>
      <c r="D26069" t="s">
        <v>18365</v>
      </c>
    </row>
    <row r="26070" spans="1:4" ht="15">
      <c r="A26070" t="s">
        <v>18294</v>
      </c>
      <c r="B26070" s="53">
        <v>2015</v>
      </c>
      <c r="C26070" t="s">
        <v>18366</v>
      </c>
      <c r="D26070" t="s">
        <v>18367</v>
      </c>
    </row>
    <row r="26071" spans="1:4" ht="15">
      <c r="A26071" t="s">
        <v>18294</v>
      </c>
      <c r="B26071" s="53">
        <v>2015</v>
      </c>
      <c r="C26071" t="s">
        <v>9</v>
      </c>
      <c r="D26071" t="s">
        <v>18366</v>
      </c>
    </row>
    <row r="26072" spans="1:4" ht="15">
      <c r="A26072" t="s">
        <v>18294</v>
      </c>
      <c r="B26072" s="53">
        <v>2015</v>
      </c>
      <c r="C26072" t="s">
        <v>1044</v>
      </c>
      <c r="D26072" t="s">
        <v>18368</v>
      </c>
    </row>
    <row r="26073" spans="1:4" ht="15">
      <c r="A26073" t="s">
        <v>18294</v>
      </c>
      <c r="B26073" s="53">
        <v>2014</v>
      </c>
      <c r="C26073" t="s">
        <v>616</v>
      </c>
      <c r="D26073" t="s">
        <v>18369</v>
      </c>
    </row>
    <row r="26074" spans="1:4" ht="15">
      <c r="A26074" t="s">
        <v>18294</v>
      </c>
      <c r="B26074" s="53">
        <v>2014</v>
      </c>
      <c r="C26074" t="s">
        <v>18370</v>
      </c>
      <c r="D26074" t="s">
        <v>18371</v>
      </c>
    </row>
    <row r="26075" spans="1:4" ht="15">
      <c r="A26075" t="s">
        <v>18294</v>
      </c>
      <c r="B26075" s="53">
        <v>2014</v>
      </c>
      <c r="C26075" t="s">
        <v>18372</v>
      </c>
      <c r="D26075" t="s">
        <v>18373</v>
      </c>
    </row>
    <row r="26076" spans="1:4" ht="15">
      <c r="A26076" t="s">
        <v>18294</v>
      </c>
      <c r="B26076" s="53">
        <v>2014</v>
      </c>
      <c r="C26076" t="s">
        <v>18374</v>
      </c>
      <c r="D26076" t="s">
        <v>18375</v>
      </c>
    </row>
    <row r="26077" spans="1:4" ht="15">
      <c r="A26077" t="s">
        <v>18294</v>
      </c>
      <c r="B26077" s="53">
        <v>2014</v>
      </c>
      <c r="C26077" t="s">
        <v>18376</v>
      </c>
      <c r="D26077" t="s">
        <v>18377</v>
      </c>
    </row>
    <row r="26078" spans="1:4" ht="15">
      <c r="A26078" t="s">
        <v>18294</v>
      </c>
      <c r="B26078" s="53">
        <v>2014</v>
      </c>
      <c r="C26078" t="s">
        <v>18378</v>
      </c>
      <c r="D26078" t="s">
        <v>18379</v>
      </c>
    </row>
    <row r="26079" spans="1:4" ht="15">
      <c r="A26079" t="s">
        <v>18294</v>
      </c>
      <c r="B26079" s="53">
        <v>2014</v>
      </c>
      <c r="C26079" t="s">
        <v>18378</v>
      </c>
      <c r="D26079" t="s">
        <v>18380</v>
      </c>
    </row>
    <row r="26080" spans="1:4" ht="15">
      <c r="A26080" t="s">
        <v>18294</v>
      </c>
      <c r="B26080" s="53">
        <v>2014</v>
      </c>
      <c r="C26080" t="s">
        <v>18381</v>
      </c>
      <c r="D26080" t="s">
        <v>18382</v>
      </c>
    </row>
    <row r="26081" spans="1:4" ht="15">
      <c r="A26081" t="s">
        <v>18294</v>
      </c>
      <c r="B26081" s="53">
        <v>2013</v>
      </c>
      <c r="C26081" t="s">
        <v>1012</v>
      </c>
      <c r="D26081" t="s">
        <v>18383</v>
      </c>
    </row>
    <row r="26082" spans="1:4" ht="15">
      <c r="A26082" t="s">
        <v>18294</v>
      </c>
      <c r="B26082" s="53">
        <v>2013</v>
      </c>
      <c r="C26082" t="s">
        <v>594</v>
      </c>
      <c r="D26082" t="s">
        <v>18384</v>
      </c>
    </row>
    <row r="26083" spans="1:4" ht="15">
      <c r="A26083" t="s">
        <v>18294</v>
      </c>
      <c r="B26083" s="53">
        <v>2013</v>
      </c>
      <c r="C26083" t="s">
        <v>816</v>
      </c>
      <c r="D26083" t="s">
        <v>18385</v>
      </c>
    </row>
    <row r="26084" spans="1:4" ht="15">
      <c r="A26084" t="s">
        <v>18294</v>
      </c>
      <c r="B26084" s="53">
        <v>2013</v>
      </c>
      <c r="C26084" t="s">
        <v>1</v>
      </c>
      <c r="D26084" t="s">
        <v>18380</v>
      </c>
    </row>
    <row r="26085" spans="1:4" ht="15">
      <c r="A26085" t="s">
        <v>18294</v>
      </c>
      <c r="B26085" s="53">
        <v>2012</v>
      </c>
      <c r="C26085" t="s">
        <v>1229</v>
      </c>
      <c r="D26085" t="s">
        <v>18386</v>
      </c>
    </row>
    <row r="26086" spans="1:4" ht="15">
      <c r="A26086" t="s">
        <v>18294</v>
      </c>
      <c r="B26086" s="53">
        <v>2012</v>
      </c>
      <c r="C26086" t="s">
        <v>1353</v>
      </c>
      <c r="D26086" t="s">
        <v>18387</v>
      </c>
    </row>
    <row r="26087" spans="1:4" ht="15">
      <c r="A26087" t="s">
        <v>18294</v>
      </c>
      <c r="B26087" s="53">
        <v>2012</v>
      </c>
      <c r="C26087" t="s">
        <v>1044</v>
      </c>
      <c r="D26087" t="s">
        <v>18388</v>
      </c>
    </row>
    <row r="26088" spans="1:4" ht="15">
      <c r="A26088" t="s">
        <v>18294</v>
      </c>
      <c r="B26088" s="53">
        <v>2011</v>
      </c>
      <c r="C26088" t="s">
        <v>1012</v>
      </c>
      <c r="D26088" t="s">
        <v>18389</v>
      </c>
    </row>
    <row r="26089" spans="1:4" ht="15">
      <c r="A26089" t="s">
        <v>18294</v>
      </c>
      <c r="B26089" s="53">
        <v>2011</v>
      </c>
      <c r="C26089" t="s">
        <v>1070</v>
      </c>
      <c r="D26089" t="s">
        <v>18390</v>
      </c>
    </row>
    <row r="26090" spans="1:4" ht="15">
      <c r="A26090" t="s">
        <v>18294</v>
      </c>
      <c r="B26090" s="53">
        <v>2011</v>
      </c>
      <c r="C26090" t="s">
        <v>18391</v>
      </c>
      <c r="D26090" t="s">
        <v>18392</v>
      </c>
    </row>
    <row r="26091" spans="1:4" ht="15">
      <c r="A26091" t="s">
        <v>18294</v>
      </c>
      <c r="B26091" s="53">
        <v>2010</v>
      </c>
      <c r="C26091" t="s">
        <v>1012</v>
      </c>
      <c r="D26091" t="s">
        <v>18393</v>
      </c>
    </row>
    <row r="26092" spans="1:4" ht="15">
      <c r="A26092" t="s">
        <v>18294</v>
      </c>
      <c r="B26092" s="53">
        <v>2010</v>
      </c>
      <c r="C26092" t="s">
        <v>594</v>
      </c>
      <c r="D26092" t="s">
        <v>18394</v>
      </c>
    </row>
    <row r="26093" spans="1:4" ht="15">
      <c r="A26093" t="s">
        <v>18294</v>
      </c>
      <c r="B26093" s="53">
        <v>2010</v>
      </c>
      <c r="C26093" t="s">
        <v>594</v>
      </c>
      <c r="D26093" t="s">
        <v>18395</v>
      </c>
    </row>
    <row r="26094" spans="1:4" ht="15">
      <c r="A26094" t="s">
        <v>18294</v>
      </c>
      <c r="B26094" s="53">
        <v>2010</v>
      </c>
      <c r="C26094" t="s">
        <v>816</v>
      </c>
      <c r="D26094" t="s">
        <v>18396</v>
      </c>
    </row>
    <row r="26095" spans="1:4" ht="15">
      <c r="A26095" t="s">
        <v>18294</v>
      </c>
      <c r="B26095" s="53">
        <v>2009</v>
      </c>
      <c r="C26095" t="s">
        <v>9</v>
      </c>
      <c r="D26095" t="s">
        <v>18397</v>
      </c>
    </row>
    <row r="26096" spans="1:4" ht="15">
      <c r="A26096" t="s">
        <v>18294</v>
      </c>
      <c r="B26096" s="53">
        <v>2009</v>
      </c>
      <c r="C26096" t="s">
        <v>7059</v>
      </c>
      <c r="D26096" t="s">
        <v>18398</v>
      </c>
    </row>
    <row r="26097" spans="1:4" ht="15">
      <c r="A26097" t="s">
        <v>18294</v>
      </c>
      <c r="B26097" s="53">
        <v>2008</v>
      </c>
      <c r="C26097" t="s">
        <v>1012</v>
      </c>
      <c r="D26097" t="s">
        <v>18399</v>
      </c>
    </row>
    <row r="26098" spans="1:4" ht="15">
      <c r="A26098" t="s">
        <v>18294</v>
      </c>
      <c r="B26098" s="53">
        <v>2008</v>
      </c>
      <c r="C26098" t="s">
        <v>594</v>
      </c>
      <c r="D26098" t="s">
        <v>18400</v>
      </c>
    </row>
    <row r="26099" spans="1:4" ht="15">
      <c r="A26099" t="s">
        <v>18294</v>
      </c>
      <c r="B26099" s="53">
        <v>2008</v>
      </c>
      <c r="C26099" t="s">
        <v>909</v>
      </c>
      <c r="D26099" t="s">
        <v>18401</v>
      </c>
    </row>
    <row r="26100" spans="1:4" ht="15">
      <c r="A26100" t="s">
        <v>18294</v>
      </c>
      <c r="B26100" s="53">
        <v>2007</v>
      </c>
      <c r="C26100" t="s">
        <v>594</v>
      </c>
      <c r="D26100" t="s">
        <v>18402</v>
      </c>
    </row>
    <row r="26101" spans="1:4" ht="15">
      <c r="A26101" t="s">
        <v>18294</v>
      </c>
      <c r="B26101" s="53">
        <v>2007</v>
      </c>
      <c r="C26101" t="s">
        <v>18403</v>
      </c>
      <c r="D26101" t="s">
        <v>18404</v>
      </c>
    </row>
    <row r="26102" spans="1:4" ht="15">
      <c r="A26102" t="s">
        <v>18294</v>
      </c>
      <c r="B26102" s="53">
        <v>2006</v>
      </c>
      <c r="C26102" t="s">
        <v>1042</v>
      </c>
      <c r="D26102" t="s">
        <v>18405</v>
      </c>
    </row>
    <row r="26103" spans="1:4" ht="15">
      <c r="A26103" t="s">
        <v>14316</v>
      </c>
      <c r="B26103" s="53">
        <v>2023</v>
      </c>
      <c r="C26103" t="s">
        <v>1432</v>
      </c>
      <c r="D26103" t="s">
        <v>14915</v>
      </c>
    </row>
    <row r="26104" spans="1:4" ht="15">
      <c r="A26104" t="s">
        <v>14316</v>
      </c>
      <c r="B26104" s="53">
        <v>2023</v>
      </c>
      <c r="C26104" t="s">
        <v>1267</v>
      </c>
      <c r="D26104" t="s">
        <v>14916</v>
      </c>
    </row>
    <row r="26105" spans="1:4" ht="15">
      <c r="A26105" t="s">
        <v>14316</v>
      </c>
      <c r="B26105" s="53">
        <v>2023</v>
      </c>
      <c r="C26105" t="s">
        <v>31</v>
      </c>
      <c r="D26105" t="s">
        <v>14917</v>
      </c>
    </row>
    <row r="26106" spans="1:4" ht="15">
      <c r="A26106" t="s">
        <v>14316</v>
      </c>
      <c r="B26106" s="53">
        <v>2023</v>
      </c>
      <c r="C26106" t="s">
        <v>1</v>
      </c>
      <c r="D26106" t="s">
        <v>14918</v>
      </c>
    </row>
    <row r="26107" spans="1:4" ht="15">
      <c r="A26107" t="s">
        <v>14316</v>
      </c>
      <c r="B26107" s="53">
        <v>2023</v>
      </c>
      <c r="C26107" t="s">
        <v>1</v>
      </c>
      <c r="D26107" t="s">
        <v>14919</v>
      </c>
    </row>
    <row r="26108" spans="1:4" ht="15">
      <c r="A26108" t="s">
        <v>14316</v>
      </c>
      <c r="B26108" s="53">
        <v>2022</v>
      </c>
      <c r="C26108" t="s">
        <v>29</v>
      </c>
      <c r="D26108" t="s">
        <v>14920</v>
      </c>
    </row>
    <row r="26109" spans="1:4" ht="15">
      <c r="A26109" t="s">
        <v>14316</v>
      </c>
      <c r="B26109" s="53">
        <v>2022</v>
      </c>
      <c r="C26109" t="s">
        <v>29</v>
      </c>
      <c r="D26109" t="s">
        <v>14921</v>
      </c>
    </row>
    <row r="26110" spans="1:4" ht="15">
      <c r="A26110" t="s">
        <v>14316</v>
      </c>
      <c r="B26110" s="53">
        <v>2022</v>
      </c>
      <c r="C26110" t="s">
        <v>615</v>
      </c>
      <c r="D26110" t="s">
        <v>14922</v>
      </c>
    </row>
    <row r="26111" spans="1:4" ht="15">
      <c r="A26111" t="s">
        <v>14316</v>
      </c>
      <c r="B26111" s="53">
        <v>2022</v>
      </c>
      <c r="C26111" t="s">
        <v>142</v>
      </c>
      <c r="D26111" t="s">
        <v>14923</v>
      </c>
    </row>
    <row r="26112" spans="1:4" ht="15">
      <c r="A26112" t="s">
        <v>14316</v>
      </c>
      <c r="B26112" s="53">
        <v>2022</v>
      </c>
      <c r="C26112" t="s">
        <v>142</v>
      </c>
      <c r="D26112" t="s">
        <v>14924</v>
      </c>
    </row>
    <row r="26113" spans="1:4" ht="15">
      <c r="A26113" t="s">
        <v>14316</v>
      </c>
      <c r="B26113" s="53">
        <v>2022</v>
      </c>
      <c r="C26113" t="s">
        <v>913</v>
      </c>
      <c r="D26113" t="s">
        <v>14925</v>
      </c>
    </row>
    <row r="26114" spans="1:4" ht="15">
      <c r="A26114" t="s">
        <v>14316</v>
      </c>
      <c r="B26114" s="53">
        <v>2022</v>
      </c>
      <c r="C26114" t="s">
        <v>988</v>
      </c>
      <c r="D26114" t="s">
        <v>14926</v>
      </c>
    </row>
    <row r="26115" spans="1:4" ht="15">
      <c r="A26115" t="s">
        <v>14316</v>
      </c>
      <c r="B26115" s="53">
        <v>2022</v>
      </c>
      <c r="C26115" t="s">
        <v>988</v>
      </c>
      <c r="D26115" t="s">
        <v>14927</v>
      </c>
    </row>
    <row r="26116" spans="1:4" ht="15">
      <c r="A26116" t="s">
        <v>14316</v>
      </c>
      <c r="B26116" s="53">
        <v>2022</v>
      </c>
      <c r="C26116" t="s">
        <v>644</v>
      </c>
      <c r="D26116" t="s">
        <v>14928</v>
      </c>
    </row>
    <row r="26117" spans="1:4" ht="15">
      <c r="A26117" t="s">
        <v>14316</v>
      </c>
      <c r="B26117" s="53">
        <v>2022</v>
      </c>
      <c r="C26117" t="s">
        <v>1</v>
      </c>
      <c r="D26117" t="s">
        <v>14929</v>
      </c>
    </row>
    <row r="26118" spans="1:4" ht="15">
      <c r="A26118" t="s">
        <v>14316</v>
      </c>
      <c r="B26118" s="53">
        <v>2021</v>
      </c>
      <c r="C26118" t="s">
        <v>14930</v>
      </c>
      <c r="D26118" t="s">
        <v>14931</v>
      </c>
    </row>
    <row r="26119" spans="1:4" ht="15">
      <c r="A26119" t="s">
        <v>14316</v>
      </c>
      <c r="B26119" s="53">
        <v>2021</v>
      </c>
      <c r="C26119" t="s">
        <v>14932</v>
      </c>
      <c r="D26119" t="s">
        <v>14933</v>
      </c>
    </row>
    <row r="26120" spans="1:4" ht="15">
      <c r="A26120" t="s">
        <v>14316</v>
      </c>
      <c r="B26120" s="53">
        <v>2021</v>
      </c>
      <c r="C26120" t="s">
        <v>142</v>
      </c>
      <c r="D26120" t="s">
        <v>14934</v>
      </c>
    </row>
    <row r="26121" spans="1:4" ht="15">
      <c r="A26121" t="s">
        <v>14316</v>
      </c>
      <c r="B26121" s="53">
        <v>2021</v>
      </c>
      <c r="C26121" t="s">
        <v>142</v>
      </c>
      <c r="D26121" t="s">
        <v>14935</v>
      </c>
    </row>
    <row r="26122" spans="1:4" ht="15">
      <c r="A26122" t="s">
        <v>14316</v>
      </c>
      <c r="B26122" s="53">
        <v>2021</v>
      </c>
      <c r="C26122" t="s">
        <v>1</v>
      </c>
      <c r="D26122" t="s">
        <v>14936</v>
      </c>
    </row>
    <row r="26123" spans="1:4" ht="15">
      <c r="A26123" t="s">
        <v>14316</v>
      </c>
      <c r="B26123" s="53">
        <v>2021</v>
      </c>
      <c r="C26123" t="s">
        <v>1</v>
      </c>
      <c r="D26123" t="s">
        <v>14937</v>
      </c>
    </row>
    <row r="26124" spans="1:4" ht="15">
      <c r="A26124" t="s">
        <v>14316</v>
      </c>
      <c r="B26124" s="53">
        <v>2021</v>
      </c>
      <c r="C26124" t="s">
        <v>1</v>
      </c>
      <c r="D26124" t="s">
        <v>14925</v>
      </c>
    </row>
    <row r="26125" spans="1:4" ht="15">
      <c r="A26125" t="s">
        <v>14316</v>
      </c>
      <c r="B26125" s="53">
        <v>2021</v>
      </c>
      <c r="C26125" t="s">
        <v>1</v>
      </c>
      <c r="D26125" t="s">
        <v>14938</v>
      </c>
    </row>
    <row r="26126" spans="1:4" ht="15">
      <c r="A26126" t="s">
        <v>14316</v>
      </c>
      <c r="B26126" s="53">
        <v>2020</v>
      </c>
      <c r="C26126" t="s">
        <v>29</v>
      </c>
      <c r="D26126" t="s">
        <v>14939</v>
      </c>
    </row>
    <row r="26127" spans="1:4" ht="15">
      <c r="A26127" t="s">
        <v>14316</v>
      </c>
      <c r="B26127" s="53">
        <v>2020</v>
      </c>
      <c r="C26127" t="s">
        <v>1432</v>
      </c>
      <c r="D26127" t="s">
        <v>14132</v>
      </c>
    </row>
    <row r="26128" spans="1:4" ht="15">
      <c r="A26128" t="s">
        <v>14316</v>
      </c>
      <c r="B26128" s="53">
        <v>2020</v>
      </c>
      <c r="C26128" t="s">
        <v>615</v>
      </c>
      <c r="D26128" t="s">
        <v>14940</v>
      </c>
    </row>
    <row r="26129" spans="1:4" ht="15">
      <c r="A26129" t="s">
        <v>14316</v>
      </c>
      <c r="B26129" s="53">
        <v>2020</v>
      </c>
      <c r="C26129" t="s">
        <v>142</v>
      </c>
      <c r="D26129" t="s">
        <v>14137</v>
      </c>
    </row>
    <row r="26130" spans="1:4" ht="15">
      <c r="A26130" t="s">
        <v>14316</v>
      </c>
      <c r="B26130" s="53">
        <v>2020</v>
      </c>
      <c r="C26130" t="s">
        <v>142</v>
      </c>
      <c r="D26130" t="s">
        <v>14941</v>
      </c>
    </row>
    <row r="26131" spans="1:4" ht="15">
      <c r="A26131" t="s">
        <v>14316</v>
      </c>
      <c r="B26131" s="53">
        <v>2020</v>
      </c>
      <c r="C26131" t="s">
        <v>142</v>
      </c>
      <c r="D26131" t="s">
        <v>14942</v>
      </c>
    </row>
    <row r="26132" spans="1:4" ht="15">
      <c r="A26132" t="s">
        <v>14316</v>
      </c>
      <c r="B26132" s="53">
        <v>2020</v>
      </c>
      <c r="C26132" t="s">
        <v>988</v>
      </c>
      <c r="D26132" t="s">
        <v>14943</v>
      </c>
    </row>
    <row r="26133" spans="1:4" ht="15">
      <c r="A26133" t="s">
        <v>14316</v>
      </c>
      <c r="B26133" s="53">
        <v>2020</v>
      </c>
      <c r="C26133" t="s">
        <v>11611</v>
      </c>
      <c r="D26133" t="s">
        <v>14944</v>
      </c>
    </row>
    <row r="26134" spans="1:4" ht="15">
      <c r="A26134" t="s">
        <v>14316</v>
      </c>
      <c r="B26134" s="53">
        <v>2020</v>
      </c>
      <c r="C26134" t="s">
        <v>779</v>
      </c>
      <c r="D26134" t="s">
        <v>14945</v>
      </c>
    </row>
    <row r="26135" spans="1:4" ht="15">
      <c r="A26135" t="s">
        <v>14316</v>
      </c>
      <c r="B26135" s="53">
        <v>2020</v>
      </c>
      <c r="C26135" t="s">
        <v>779</v>
      </c>
      <c r="D26135" t="s">
        <v>14946</v>
      </c>
    </row>
    <row r="26136" spans="1:4" ht="15">
      <c r="A26136" t="s">
        <v>14316</v>
      </c>
      <c r="B26136" s="53">
        <v>2020</v>
      </c>
      <c r="C26136" t="s">
        <v>1</v>
      </c>
      <c r="D26136" t="s">
        <v>14947</v>
      </c>
    </row>
    <row r="26137" spans="1:4" ht="15">
      <c r="A26137" t="s">
        <v>14316</v>
      </c>
      <c r="B26137" s="53">
        <v>2020</v>
      </c>
      <c r="C26137" t="s">
        <v>1</v>
      </c>
      <c r="D26137" t="s">
        <v>14948</v>
      </c>
    </row>
    <row r="26138" spans="1:4" ht="15">
      <c r="A26138" t="s">
        <v>14316</v>
      </c>
      <c r="B26138" s="53">
        <v>2020</v>
      </c>
      <c r="C26138" t="s">
        <v>1</v>
      </c>
      <c r="D26138" t="s">
        <v>14949</v>
      </c>
    </row>
    <row r="26139" spans="1:4" ht="15">
      <c r="A26139" t="s">
        <v>14316</v>
      </c>
      <c r="B26139" s="53">
        <v>2020</v>
      </c>
      <c r="C26139" t="s">
        <v>1</v>
      </c>
      <c r="D26139" t="s">
        <v>14950</v>
      </c>
    </row>
    <row r="26140" spans="1:4" ht="15">
      <c r="A26140" t="s">
        <v>14316</v>
      </c>
      <c r="B26140" s="53">
        <v>2020</v>
      </c>
      <c r="C26140" t="s">
        <v>1</v>
      </c>
      <c r="D26140" t="s">
        <v>14144</v>
      </c>
    </row>
    <row r="26141" spans="1:4" ht="15">
      <c r="A26141" t="s">
        <v>14316</v>
      </c>
      <c r="B26141" s="53">
        <v>2020</v>
      </c>
      <c r="C26141" t="s">
        <v>1</v>
      </c>
      <c r="D26141" t="s">
        <v>14943</v>
      </c>
    </row>
    <row r="26142" spans="1:4" ht="15">
      <c r="A26142" t="s">
        <v>14316</v>
      </c>
      <c r="B26142" s="53">
        <v>2019</v>
      </c>
      <c r="C26142" t="s">
        <v>142</v>
      </c>
      <c r="D26142" t="s">
        <v>14951</v>
      </c>
    </row>
    <row r="26143" spans="1:4" ht="15">
      <c r="A26143" t="s">
        <v>14316</v>
      </c>
      <c r="B26143" s="53">
        <v>2019</v>
      </c>
      <c r="C26143" t="s">
        <v>49</v>
      </c>
      <c r="D26143" t="s">
        <v>14952</v>
      </c>
    </row>
    <row r="26144" spans="1:4" ht="15">
      <c r="A26144" t="s">
        <v>14316</v>
      </c>
      <c r="B26144" s="53">
        <v>2019</v>
      </c>
      <c r="C26144" t="s">
        <v>641</v>
      </c>
      <c r="D26144" t="s">
        <v>14953</v>
      </c>
    </row>
    <row r="26145" spans="1:4" ht="15">
      <c r="A26145" t="s">
        <v>14316</v>
      </c>
      <c r="B26145" s="53">
        <v>2019</v>
      </c>
      <c r="C26145" t="s">
        <v>641</v>
      </c>
      <c r="D26145" t="s">
        <v>14954</v>
      </c>
    </row>
    <row r="26146" spans="1:4" ht="15">
      <c r="A26146" t="s">
        <v>14316</v>
      </c>
      <c r="B26146" s="53">
        <v>2019</v>
      </c>
      <c r="C26146" t="s">
        <v>641</v>
      </c>
      <c r="D26146" t="s">
        <v>14955</v>
      </c>
    </row>
    <row r="26147" spans="1:4" ht="15">
      <c r="A26147" t="s">
        <v>14316</v>
      </c>
      <c r="B26147" s="53">
        <v>2019</v>
      </c>
      <c r="C26147" t="s">
        <v>641</v>
      </c>
      <c r="D26147" t="s">
        <v>14956</v>
      </c>
    </row>
    <row r="26148" spans="1:4" ht="15">
      <c r="A26148" t="s">
        <v>14316</v>
      </c>
      <c r="B26148" s="53">
        <v>2019</v>
      </c>
      <c r="C26148" t="s">
        <v>641</v>
      </c>
      <c r="D26148" t="s">
        <v>14957</v>
      </c>
    </row>
    <row r="26149" spans="1:4" ht="15">
      <c r="A26149" t="s">
        <v>14316</v>
      </c>
      <c r="B26149" s="53">
        <v>2019</v>
      </c>
      <c r="C26149" t="s">
        <v>193</v>
      </c>
      <c r="D26149" t="s">
        <v>14958</v>
      </c>
    </row>
    <row r="26150" spans="1:4" ht="15">
      <c r="A26150" t="s">
        <v>14316</v>
      </c>
      <c r="B26150" s="53">
        <v>2019</v>
      </c>
      <c r="C26150" t="s">
        <v>193</v>
      </c>
      <c r="D26150" t="s">
        <v>14959</v>
      </c>
    </row>
    <row r="26151" spans="1:4" ht="15">
      <c r="A26151" t="s">
        <v>14316</v>
      </c>
      <c r="B26151" s="53">
        <v>2019</v>
      </c>
      <c r="C26151" t="s">
        <v>988</v>
      </c>
      <c r="D26151" t="s">
        <v>14960</v>
      </c>
    </row>
    <row r="26152" spans="1:4" ht="15">
      <c r="A26152" t="s">
        <v>14316</v>
      </c>
      <c r="B26152" s="53">
        <v>2019</v>
      </c>
      <c r="C26152" t="s">
        <v>25</v>
      </c>
      <c r="D26152" t="s">
        <v>14938</v>
      </c>
    </row>
    <row r="26153" spans="1:4" ht="15">
      <c r="A26153" t="s">
        <v>14316</v>
      </c>
      <c r="B26153" s="53">
        <v>2019</v>
      </c>
      <c r="C26153" t="s">
        <v>1</v>
      </c>
      <c r="D26153" t="s">
        <v>14961</v>
      </c>
    </row>
    <row r="26154" spans="1:4" ht="15">
      <c r="A26154" t="s">
        <v>14316</v>
      </c>
      <c r="B26154" s="53">
        <v>2019</v>
      </c>
      <c r="C26154" t="s">
        <v>1</v>
      </c>
      <c r="D26154" t="s">
        <v>14954</v>
      </c>
    </row>
    <row r="26155" spans="1:4" ht="15">
      <c r="A26155" t="s">
        <v>14316</v>
      </c>
      <c r="B26155" s="53">
        <v>2019</v>
      </c>
      <c r="C26155" t="s">
        <v>1</v>
      </c>
      <c r="D26155" t="s">
        <v>14158</v>
      </c>
    </row>
    <row r="26156" spans="1:4" ht="15">
      <c r="A26156" t="s">
        <v>14316</v>
      </c>
      <c r="B26156" s="53">
        <v>2018</v>
      </c>
      <c r="C26156" t="s">
        <v>700</v>
      </c>
      <c r="D26156" t="s">
        <v>14962</v>
      </c>
    </row>
    <row r="26157" spans="1:4" ht="15">
      <c r="A26157" t="s">
        <v>14316</v>
      </c>
      <c r="B26157" s="53">
        <v>2018</v>
      </c>
      <c r="C26157" t="s">
        <v>193</v>
      </c>
      <c r="D26157" t="s">
        <v>14963</v>
      </c>
    </row>
    <row r="26158" spans="1:4" ht="15">
      <c r="A26158" t="s">
        <v>14316</v>
      </c>
      <c r="B26158" s="53">
        <v>2018</v>
      </c>
      <c r="C26158" t="s">
        <v>988</v>
      </c>
      <c r="D26158" t="s">
        <v>14964</v>
      </c>
    </row>
    <row r="26159" spans="1:4" ht="15">
      <c r="A26159" t="s">
        <v>14316</v>
      </c>
      <c r="B26159" s="53">
        <v>2018</v>
      </c>
      <c r="C26159" t="s">
        <v>644</v>
      </c>
      <c r="D26159" t="s">
        <v>14965</v>
      </c>
    </row>
    <row r="26160" spans="1:4" ht="15">
      <c r="A26160" t="s">
        <v>14316</v>
      </c>
      <c r="B26160" s="53">
        <v>2018</v>
      </c>
      <c r="C26160" t="s">
        <v>14966</v>
      </c>
      <c r="D26160" t="s">
        <v>14967</v>
      </c>
    </row>
    <row r="26161" spans="1:4" ht="15">
      <c r="A26161" t="s">
        <v>14316</v>
      </c>
      <c r="B26161" s="53">
        <v>2018</v>
      </c>
      <c r="C26161" t="s">
        <v>1</v>
      </c>
      <c r="D26161" t="s">
        <v>14968</v>
      </c>
    </row>
    <row r="26162" spans="1:4" ht="15">
      <c r="A26162" t="s">
        <v>14316</v>
      </c>
      <c r="B26162" s="53">
        <v>2017</v>
      </c>
      <c r="C26162" t="s">
        <v>1292</v>
      </c>
      <c r="D26162" t="s">
        <v>14969</v>
      </c>
    </row>
    <row r="26163" spans="1:4" ht="15">
      <c r="A26163" t="s">
        <v>14316</v>
      </c>
      <c r="B26163" s="53">
        <v>2017</v>
      </c>
      <c r="C26163" t="s">
        <v>593</v>
      </c>
      <c r="D26163" t="s">
        <v>14970</v>
      </c>
    </row>
    <row r="26164" spans="1:4" ht="15">
      <c r="A26164" t="s">
        <v>14316</v>
      </c>
      <c r="B26164" s="53">
        <v>2017</v>
      </c>
      <c r="C26164" t="s">
        <v>918</v>
      </c>
      <c r="D26164" t="s">
        <v>14971</v>
      </c>
    </row>
    <row r="26165" spans="1:4" ht="15">
      <c r="A26165" t="s">
        <v>14316</v>
      </c>
      <c r="B26165" s="53">
        <v>2016</v>
      </c>
      <c r="C26165" t="s">
        <v>913</v>
      </c>
      <c r="D26165" t="s">
        <v>14972</v>
      </c>
    </row>
    <row r="26166" spans="1:4" ht="15">
      <c r="A26166" t="s">
        <v>14316</v>
      </c>
      <c r="B26166" s="53">
        <v>2016</v>
      </c>
      <c r="C26166" t="s">
        <v>774</v>
      </c>
      <c r="D26166" t="s">
        <v>14973</v>
      </c>
    </row>
    <row r="26167" spans="1:4" ht="15">
      <c r="A26167" t="s">
        <v>14316</v>
      </c>
      <c r="B26167" s="53">
        <v>2016</v>
      </c>
      <c r="C26167" t="s">
        <v>700</v>
      </c>
      <c r="D26167" t="s">
        <v>14974</v>
      </c>
    </row>
    <row r="26168" spans="1:4" ht="15">
      <c r="A26168" t="s">
        <v>14316</v>
      </c>
      <c r="B26168" s="53">
        <v>2015</v>
      </c>
      <c r="C26168" t="s">
        <v>29</v>
      </c>
      <c r="D26168" t="s">
        <v>14975</v>
      </c>
    </row>
    <row r="26169" spans="1:4" ht="15">
      <c r="A26169" t="s">
        <v>14316</v>
      </c>
      <c r="B26169" s="53">
        <v>2014</v>
      </c>
      <c r="C26169" t="s">
        <v>142</v>
      </c>
      <c r="D26169" t="s">
        <v>14976</v>
      </c>
    </row>
    <row r="26170" spans="1:4" ht="15">
      <c r="A26170" t="s">
        <v>14316</v>
      </c>
      <c r="B26170" s="53">
        <v>2014</v>
      </c>
      <c r="C26170" t="s">
        <v>193</v>
      </c>
      <c r="D26170" t="s">
        <v>14977</v>
      </c>
    </row>
    <row r="26171" spans="1:4" ht="15">
      <c r="A26171" t="s">
        <v>14316</v>
      </c>
      <c r="B26171" s="53">
        <v>2014</v>
      </c>
      <c r="C26171" t="s">
        <v>1288</v>
      </c>
      <c r="D26171" t="s">
        <v>14978</v>
      </c>
    </row>
    <row r="26172" spans="1:4" ht="15">
      <c r="A26172" t="s">
        <v>14316</v>
      </c>
      <c r="B26172" s="53">
        <v>2013</v>
      </c>
      <c r="C26172" t="s">
        <v>29</v>
      </c>
      <c r="D26172" t="s">
        <v>14979</v>
      </c>
    </row>
    <row r="26173" spans="1:4" ht="15">
      <c r="A26173" t="s">
        <v>14316</v>
      </c>
      <c r="B26173" s="53">
        <v>2013</v>
      </c>
      <c r="C26173" t="s">
        <v>6</v>
      </c>
      <c r="D26173" t="s">
        <v>14980</v>
      </c>
    </row>
    <row r="26174" spans="1:4" ht="15">
      <c r="A26174" t="s">
        <v>14316</v>
      </c>
      <c r="B26174" s="53">
        <v>2013</v>
      </c>
      <c r="C26174" t="s">
        <v>13</v>
      </c>
      <c r="D26174" t="s">
        <v>14981</v>
      </c>
    </row>
    <row r="26175" spans="1:4" ht="15">
      <c r="A26175" t="s">
        <v>14316</v>
      </c>
      <c r="B26175" s="53">
        <v>2012</v>
      </c>
      <c r="C26175" t="s">
        <v>1290</v>
      </c>
      <c r="D26175" t="s">
        <v>14982</v>
      </c>
    </row>
    <row r="26176" spans="1:4" ht="15">
      <c r="A26176" t="s">
        <v>5973</v>
      </c>
      <c r="B26176" s="53">
        <v>2023</v>
      </c>
      <c r="C26176" t="s">
        <v>226</v>
      </c>
      <c r="D26176" t="s">
        <v>634</v>
      </c>
    </row>
    <row r="26177" spans="1:4" ht="15">
      <c r="A26177" t="s">
        <v>5973</v>
      </c>
      <c r="B26177" s="53">
        <v>2023</v>
      </c>
      <c r="C26177" t="s">
        <v>64</v>
      </c>
      <c r="D26177" t="s">
        <v>635</v>
      </c>
    </row>
    <row r="26178" spans="1:4" ht="15">
      <c r="A26178" t="s">
        <v>5973</v>
      </c>
      <c r="B26178" s="53">
        <v>2023</v>
      </c>
      <c r="C26178" t="s">
        <v>636</v>
      </c>
      <c r="D26178" t="s">
        <v>637</v>
      </c>
    </row>
    <row r="26179" spans="1:4" ht="15">
      <c r="A26179" t="s">
        <v>5973</v>
      </c>
      <c r="B26179" s="53">
        <v>2022</v>
      </c>
      <c r="C26179" t="s">
        <v>44</v>
      </c>
      <c r="D26179" t="s">
        <v>638</v>
      </c>
    </row>
    <row r="26180" spans="1:4" ht="15">
      <c r="A26180" t="s">
        <v>5973</v>
      </c>
      <c r="B26180" s="53">
        <v>2022</v>
      </c>
      <c r="C26180" t="s">
        <v>639</v>
      </c>
      <c r="D26180" t="s">
        <v>640</v>
      </c>
    </row>
    <row r="26181" spans="1:4" ht="15">
      <c r="A26181" t="s">
        <v>5973</v>
      </c>
      <c r="B26181" s="53">
        <v>2022</v>
      </c>
      <c r="C26181" t="s">
        <v>641</v>
      </c>
      <c r="D26181" t="s">
        <v>642</v>
      </c>
    </row>
    <row r="26182" spans="1:4" ht="15">
      <c r="A26182" t="s">
        <v>5973</v>
      </c>
      <c r="B26182" s="53">
        <v>2022</v>
      </c>
      <c r="C26182" t="s">
        <v>60</v>
      </c>
      <c r="D26182" t="s">
        <v>643</v>
      </c>
    </row>
    <row r="26183" spans="1:4" ht="15">
      <c r="A26183" t="s">
        <v>5973</v>
      </c>
      <c r="B26183" s="53">
        <v>2022</v>
      </c>
      <c r="C26183" t="s">
        <v>644</v>
      </c>
      <c r="D26183" t="s">
        <v>645</v>
      </c>
    </row>
    <row r="26184" spans="1:4" ht="15">
      <c r="A26184" t="s">
        <v>5973</v>
      </c>
      <c r="B26184" s="53">
        <v>2022</v>
      </c>
      <c r="C26184" t="s">
        <v>644</v>
      </c>
      <c r="D26184" t="s">
        <v>646</v>
      </c>
    </row>
    <row r="26185" spans="1:4" ht="15">
      <c r="A26185" t="s">
        <v>5973</v>
      </c>
      <c r="B26185" s="53">
        <v>2022</v>
      </c>
      <c r="C26185" t="s">
        <v>647</v>
      </c>
      <c r="D26185" t="s">
        <v>648</v>
      </c>
    </row>
    <row r="26186" spans="1:4" ht="15">
      <c r="A26186" t="s">
        <v>5973</v>
      </c>
      <c r="B26186" s="53">
        <v>2022</v>
      </c>
      <c r="C26186" t="s">
        <v>647</v>
      </c>
      <c r="D26186" t="s">
        <v>649</v>
      </c>
    </row>
    <row r="26187" spans="1:4" ht="15">
      <c r="A26187" t="s">
        <v>5973</v>
      </c>
      <c r="B26187" s="53">
        <v>2021</v>
      </c>
      <c r="C26187" t="s">
        <v>621</v>
      </c>
      <c r="D26187" t="s">
        <v>650</v>
      </c>
    </row>
    <row r="26188" spans="1:4" ht="15">
      <c r="A26188" t="s">
        <v>5973</v>
      </c>
      <c r="B26188" s="53">
        <v>2021</v>
      </c>
      <c r="C26188" t="s">
        <v>651</v>
      </c>
      <c r="D26188" t="s">
        <v>652</v>
      </c>
    </row>
    <row r="26189" spans="1:4" ht="15">
      <c r="A26189" t="s">
        <v>5973</v>
      </c>
      <c r="B26189" s="53">
        <v>2021</v>
      </c>
      <c r="C26189" t="s">
        <v>653</v>
      </c>
      <c r="D26189" t="s">
        <v>654</v>
      </c>
    </row>
    <row r="26190" spans="1:4" ht="15">
      <c r="A26190" t="s">
        <v>5973</v>
      </c>
      <c r="B26190" s="53">
        <v>2021</v>
      </c>
      <c r="C26190" t="s">
        <v>655</v>
      </c>
      <c r="D26190" t="s">
        <v>656</v>
      </c>
    </row>
    <row r="26191" spans="1:4" ht="15">
      <c r="A26191" t="s">
        <v>5973</v>
      </c>
      <c r="B26191" s="53">
        <v>2021</v>
      </c>
      <c r="C26191" t="s">
        <v>49</v>
      </c>
      <c r="D26191" t="s">
        <v>657</v>
      </c>
    </row>
    <row r="26192" spans="1:4" ht="15">
      <c r="A26192" t="s">
        <v>5973</v>
      </c>
      <c r="B26192" s="53">
        <v>2021</v>
      </c>
      <c r="C26192" t="s">
        <v>641</v>
      </c>
      <c r="D26192" t="s">
        <v>658</v>
      </c>
    </row>
    <row r="26193" spans="1:4" ht="15">
      <c r="A26193" t="s">
        <v>5973</v>
      </c>
      <c r="B26193" s="53">
        <v>2021</v>
      </c>
      <c r="C26193" t="s">
        <v>641</v>
      </c>
      <c r="D26193" t="s">
        <v>659</v>
      </c>
    </row>
    <row r="26194" spans="1:4" ht="15">
      <c r="A26194" t="s">
        <v>5973</v>
      </c>
      <c r="B26194" s="53">
        <v>2021</v>
      </c>
      <c r="C26194" t="s">
        <v>660</v>
      </c>
      <c r="D26194" t="s">
        <v>661</v>
      </c>
    </row>
    <row r="26195" spans="1:4" ht="15">
      <c r="A26195" t="s">
        <v>5973</v>
      </c>
      <c r="B26195" s="53">
        <v>2021</v>
      </c>
      <c r="C26195" t="s">
        <v>660</v>
      </c>
      <c r="D26195" t="s">
        <v>662</v>
      </c>
    </row>
    <row r="26196" spans="1:4" ht="15">
      <c r="A26196" t="s">
        <v>5973</v>
      </c>
      <c r="B26196" s="53">
        <v>2021</v>
      </c>
      <c r="C26196" t="s">
        <v>660</v>
      </c>
      <c r="D26196" t="s">
        <v>663</v>
      </c>
    </row>
    <row r="26197" spans="1:4" ht="15">
      <c r="A26197" t="s">
        <v>5973</v>
      </c>
      <c r="B26197" s="53">
        <v>2021</v>
      </c>
      <c r="C26197" t="s">
        <v>647</v>
      </c>
      <c r="D26197" t="s">
        <v>664</v>
      </c>
    </row>
    <row r="26198" spans="1:4" ht="15">
      <c r="A26198" t="s">
        <v>5973</v>
      </c>
      <c r="B26198" s="53">
        <v>2021</v>
      </c>
      <c r="C26198" t="s">
        <v>647</v>
      </c>
      <c r="D26198" t="s">
        <v>665</v>
      </c>
    </row>
    <row r="26199" spans="1:4" ht="15">
      <c r="A26199" t="s">
        <v>5973</v>
      </c>
      <c r="B26199" s="53">
        <v>2021</v>
      </c>
      <c r="C26199" t="s">
        <v>647</v>
      </c>
      <c r="D26199" t="s">
        <v>666</v>
      </c>
    </row>
    <row r="26200" spans="1:4" ht="15">
      <c r="A26200" t="s">
        <v>5973</v>
      </c>
      <c r="B26200" s="53">
        <v>2021</v>
      </c>
      <c r="C26200" t="s">
        <v>647</v>
      </c>
      <c r="D26200" t="s">
        <v>667</v>
      </c>
    </row>
    <row r="26201" spans="1:4" ht="15">
      <c r="A26201" t="s">
        <v>5973</v>
      </c>
      <c r="B26201" s="53">
        <v>2021</v>
      </c>
      <c r="C26201" t="s">
        <v>647</v>
      </c>
      <c r="D26201" t="s">
        <v>668</v>
      </c>
    </row>
    <row r="26202" spans="1:4" ht="15">
      <c r="A26202" t="s">
        <v>5973</v>
      </c>
      <c r="B26202" s="53">
        <v>2021</v>
      </c>
      <c r="C26202" t="s">
        <v>1</v>
      </c>
      <c r="D26202" t="s">
        <v>662</v>
      </c>
    </row>
    <row r="26203" spans="1:4" ht="15">
      <c r="A26203" t="s">
        <v>5973</v>
      </c>
      <c r="B26203" s="53">
        <v>2020</v>
      </c>
      <c r="C26203" t="s">
        <v>669</v>
      </c>
      <c r="D26203" t="s">
        <v>670</v>
      </c>
    </row>
    <row r="26204" spans="1:4" ht="15">
      <c r="A26204" t="s">
        <v>5973</v>
      </c>
      <c r="B26204" s="53">
        <v>2020</v>
      </c>
      <c r="C26204" t="s">
        <v>29</v>
      </c>
      <c r="D26204" t="s">
        <v>671</v>
      </c>
    </row>
    <row r="26205" spans="1:4" ht="15">
      <c r="A26205" t="s">
        <v>5973</v>
      </c>
      <c r="B26205" s="53">
        <v>2020</v>
      </c>
      <c r="C26205" t="s">
        <v>621</v>
      </c>
      <c r="D26205" t="s">
        <v>672</v>
      </c>
    </row>
    <row r="26206" spans="1:4" ht="15">
      <c r="A26206" t="s">
        <v>5973</v>
      </c>
      <c r="B26206" s="53">
        <v>2020</v>
      </c>
      <c r="C26206" t="s">
        <v>621</v>
      </c>
      <c r="D26206" t="s">
        <v>673</v>
      </c>
    </row>
    <row r="26207" spans="1:4" ht="15">
      <c r="A26207" t="s">
        <v>5973</v>
      </c>
      <c r="B26207" s="53">
        <v>2020</v>
      </c>
      <c r="C26207" t="s">
        <v>44</v>
      </c>
      <c r="D26207" t="s">
        <v>674</v>
      </c>
    </row>
    <row r="26208" spans="1:4" ht="15">
      <c r="A26208" t="s">
        <v>5973</v>
      </c>
      <c r="B26208" s="53">
        <v>2020</v>
      </c>
      <c r="C26208" t="s">
        <v>44</v>
      </c>
      <c r="D26208" t="s">
        <v>675</v>
      </c>
    </row>
    <row r="26209" spans="1:4" ht="15">
      <c r="A26209" t="s">
        <v>5973</v>
      </c>
      <c r="B26209" s="53">
        <v>2020</v>
      </c>
      <c r="C26209" t="s">
        <v>641</v>
      </c>
      <c r="D26209" t="s">
        <v>676</v>
      </c>
    </row>
    <row r="26210" spans="1:4" ht="15">
      <c r="A26210" t="s">
        <v>5973</v>
      </c>
      <c r="B26210" s="53">
        <v>2020</v>
      </c>
      <c r="C26210" t="s">
        <v>641</v>
      </c>
      <c r="D26210" t="s">
        <v>677</v>
      </c>
    </row>
    <row r="26211" spans="1:4" ht="15">
      <c r="A26211" t="s">
        <v>5973</v>
      </c>
      <c r="B26211" s="53">
        <v>2020</v>
      </c>
      <c r="C26211" t="s">
        <v>644</v>
      </c>
      <c r="D26211" t="s">
        <v>678</v>
      </c>
    </row>
    <row r="26212" spans="1:4" ht="15">
      <c r="A26212" t="s">
        <v>5973</v>
      </c>
      <c r="B26212" s="53">
        <v>2019</v>
      </c>
      <c r="C26212" t="s">
        <v>621</v>
      </c>
      <c r="D26212" t="s">
        <v>679</v>
      </c>
    </row>
    <row r="26213" spans="1:4" ht="15">
      <c r="A26213" t="s">
        <v>5973</v>
      </c>
      <c r="B26213" s="53">
        <v>2019</v>
      </c>
      <c r="C26213" t="s">
        <v>680</v>
      </c>
      <c r="D26213" t="s">
        <v>681</v>
      </c>
    </row>
    <row r="26214" spans="1:4" ht="15">
      <c r="A26214" t="s">
        <v>5973</v>
      </c>
      <c r="B26214" s="53">
        <v>2019</v>
      </c>
      <c r="C26214" t="s">
        <v>680</v>
      </c>
      <c r="D26214" t="s">
        <v>682</v>
      </c>
    </row>
    <row r="26215" spans="1:4" ht="15">
      <c r="A26215" t="s">
        <v>5973</v>
      </c>
      <c r="B26215" s="53">
        <v>2019</v>
      </c>
      <c r="C26215" t="s">
        <v>641</v>
      </c>
      <c r="D26215" t="s">
        <v>683</v>
      </c>
    </row>
    <row r="26216" spans="1:4" ht="15">
      <c r="A26216" t="s">
        <v>5973</v>
      </c>
      <c r="B26216" s="53">
        <v>2019</v>
      </c>
      <c r="C26216" t="s">
        <v>660</v>
      </c>
      <c r="D26216" t="s">
        <v>684</v>
      </c>
    </row>
    <row r="26217" spans="1:4" ht="15">
      <c r="A26217" t="s">
        <v>5973</v>
      </c>
      <c r="B26217" s="53">
        <v>2019</v>
      </c>
      <c r="C26217" t="s">
        <v>644</v>
      </c>
      <c r="D26217" t="s">
        <v>685</v>
      </c>
    </row>
    <row r="26218" spans="1:4" ht="15">
      <c r="A26218" t="s">
        <v>5973</v>
      </c>
      <c r="B26218" s="53">
        <v>2019</v>
      </c>
      <c r="C26218" t="s">
        <v>686</v>
      </c>
      <c r="D26218" t="s">
        <v>687</v>
      </c>
    </row>
    <row r="26219" spans="1:4" ht="15">
      <c r="A26219" t="s">
        <v>5973</v>
      </c>
      <c r="B26219" s="53">
        <v>2019</v>
      </c>
      <c r="C26219" t="s">
        <v>686</v>
      </c>
      <c r="D26219" t="s">
        <v>688</v>
      </c>
    </row>
    <row r="26220" spans="1:4" ht="15">
      <c r="A26220" t="s">
        <v>5973</v>
      </c>
      <c r="B26220" s="53">
        <v>2019</v>
      </c>
      <c r="C26220" t="s">
        <v>647</v>
      </c>
      <c r="D26220" t="s">
        <v>689</v>
      </c>
    </row>
    <row r="26221" spans="1:4" ht="15">
      <c r="A26221" t="s">
        <v>5973</v>
      </c>
      <c r="B26221" s="53">
        <v>2019</v>
      </c>
      <c r="C26221" t="s">
        <v>647</v>
      </c>
      <c r="D26221" t="s">
        <v>690</v>
      </c>
    </row>
    <row r="26222" spans="1:4" ht="15">
      <c r="A26222" t="s">
        <v>5973</v>
      </c>
      <c r="B26222" s="53">
        <v>2019</v>
      </c>
      <c r="C26222" t="s">
        <v>647</v>
      </c>
      <c r="D26222" t="s">
        <v>691</v>
      </c>
    </row>
    <row r="26223" spans="1:4" ht="15">
      <c r="A26223" t="s">
        <v>5973</v>
      </c>
      <c r="B26223" s="53">
        <v>2019</v>
      </c>
      <c r="C26223" t="s">
        <v>647</v>
      </c>
      <c r="D26223" t="s">
        <v>692</v>
      </c>
    </row>
    <row r="26224" spans="1:4" ht="15">
      <c r="A26224" t="s">
        <v>5973</v>
      </c>
      <c r="B26224" s="53">
        <v>2019</v>
      </c>
      <c r="C26224" t="s">
        <v>647</v>
      </c>
      <c r="D26224" t="s">
        <v>693</v>
      </c>
    </row>
    <row r="26225" spans="1:4" ht="15">
      <c r="A26225" t="s">
        <v>5973</v>
      </c>
      <c r="B26225" s="53">
        <v>2019</v>
      </c>
      <c r="C26225" t="s">
        <v>647</v>
      </c>
      <c r="D26225" t="s">
        <v>694</v>
      </c>
    </row>
    <row r="26226" spans="1:4" ht="15">
      <c r="A26226" t="s">
        <v>5973</v>
      </c>
      <c r="B26226" s="53">
        <v>2019</v>
      </c>
      <c r="C26226" t="s">
        <v>647</v>
      </c>
      <c r="D26226" t="s">
        <v>695</v>
      </c>
    </row>
    <row r="26227" spans="1:4" ht="15">
      <c r="A26227" t="s">
        <v>5973</v>
      </c>
      <c r="B26227" s="53">
        <v>2018</v>
      </c>
      <c r="C26227" t="s">
        <v>669</v>
      </c>
      <c r="D26227" t="s">
        <v>696</v>
      </c>
    </row>
    <row r="26228" spans="1:4" ht="15">
      <c r="A26228" t="s">
        <v>5973</v>
      </c>
      <c r="B26228" s="53">
        <v>2018</v>
      </c>
      <c r="C26228" t="s">
        <v>697</v>
      </c>
      <c r="D26228" t="s">
        <v>698</v>
      </c>
    </row>
    <row r="26229" spans="1:4" ht="15">
      <c r="A26229" t="s">
        <v>5973</v>
      </c>
      <c r="B26229" s="53">
        <v>2018</v>
      </c>
      <c r="C26229" t="s">
        <v>621</v>
      </c>
      <c r="D26229" t="s">
        <v>699</v>
      </c>
    </row>
    <row r="26230" spans="1:4" ht="15">
      <c r="A26230" t="s">
        <v>5973</v>
      </c>
      <c r="B26230" s="53">
        <v>2018</v>
      </c>
      <c r="C26230" t="s">
        <v>700</v>
      </c>
      <c r="D26230" t="s">
        <v>701</v>
      </c>
    </row>
    <row r="26231" spans="1:4" ht="15">
      <c r="A26231" t="s">
        <v>5973</v>
      </c>
      <c r="B26231" s="53">
        <v>2018</v>
      </c>
      <c r="C26231" t="s">
        <v>647</v>
      </c>
      <c r="D26231" t="s">
        <v>702</v>
      </c>
    </row>
    <row r="26232" spans="1:4" ht="15">
      <c r="A26232" t="s">
        <v>5973</v>
      </c>
      <c r="B26232" s="53">
        <v>2018</v>
      </c>
      <c r="C26232" t="s">
        <v>647</v>
      </c>
      <c r="D26232" t="s">
        <v>703</v>
      </c>
    </row>
    <row r="26233" spans="1:4" ht="15">
      <c r="A26233" t="s">
        <v>5973</v>
      </c>
      <c r="B26233" s="53">
        <v>2018</v>
      </c>
      <c r="C26233" t="s">
        <v>647</v>
      </c>
      <c r="D26233" t="s">
        <v>704</v>
      </c>
    </row>
    <row r="26234" spans="1:4" ht="15">
      <c r="A26234" t="s">
        <v>5973</v>
      </c>
      <c r="B26234" s="53">
        <v>2018</v>
      </c>
      <c r="C26234" t="s">
        <v>647</v>
      </c>
      <c r="D26234" t="s">
        <v>705</v>
      </c>
    </row>
    <row r="26235" spans="1:4" ht="15">
      <c r="A26235" t="s">
        <v>5973</v>
      </c>
      <c r="B26235" s="53">
        <v>2018</v>
      </c>
      <c r="C26235" t="s">
        <v>647</v>
      </c>
      <c r="D26235" t="s">
        <v>706</v>
      </c>
    </row>
    <row r="26236" spans="1:4" ht="15">
      <c r="A26236" t="s">
        <v>5973</v>
      </c>
      <c r="B26236" s="53">
        <v>2018</v>
      </c>
      <c r="C26236" t="s">
        <v>647</v>
      </c>
      <c r="D26236" t="s">
        <v>707</v>
      </c>
    </row>
    <row r="26237" spans="1:4" ht="15">
      <c r="A26237" t="s">
        <v>5973</v>
      </c>
      <c r="B26237" s="53">
        <v>2018</v>
      </c>
      <c r="C26237" t="s">
        <v>708</v>
      </c>
      <c r="D26237" t="s">
        <v>709</v>
      </c>
    </row>
    <row r="26238" spans="1:4" ht="15">
      <c r="A26238" t="s">
        <v>5973</v>
      </c>
      <c r="B26238" s="53">
        <v>2017</v>
      </c>
      <c r="C26238" t="s">
        <v>660</v>
      </c>
      <c r="D26238" t="s">
        <v>710</v>
      </c>
    </row>
    <row r="26239" spans="1:4" ht="15">
      <c r="A26239" t="s">
        <v>5973</v>
      </c>
      <c r="B26239" s="53">
        <v>2017</v>
      </c>
      <c r="C26239" t="s">
        <v>644</v>
      </c>
      <c r="D26239" t="s">
        <v>711</v>
      </c>
    </row>
    <row r="26240" spans="1:4" ht="15">
      <c r="A26240" t="s">
        <v>5973</v>
      </c>
      <c r="B26240" s="53">
        <v>2017</v>
      </c>
      <c r="C26240" t="s">
        <v>644</v>
      </c>
      <c r="D26240" t="s">
        <v>712</v>
      </c>
    </row>
    <row r="26241" spans="1:4" ht="15">
      <c r="A26241" t="s">
        <v>5973</v>
      </c>
      <c r="B26241" s="53">
        <v>2017</v>
      </c>
      <c r="C26241" t="s">
        <v>644</v>
      </c>
      <c r="D26241" t="s">
        <v>713</v>
      </c>
    </row>
    <row r="26242" spans="1:4" ht="15">
      <c r="A26242" t="s">
        <v>5973</v>
      </c>
      <c r="B26242" s="53">
        <v>2016</v>
      </c>
      <c r="C26242" t="s">
        <v>700</v>
      </c>
      <c r="D26242" t="s">
        <v>714</v>
      </c>
    </row>
    <row r="26243" spans="1:4" ht="15">
      <c r="A26243" t="s">
        <v>5973</v>
      </c>
      <c r="B26243" s="53">
        <v>2016</v>
      </c>
      <c r="C26243" t="s">
        <v>700</v>
      </c>
      <c r="D26243" t="s">
        <v>715</v>
      </c>
    </row>
    <row r="26244" spans="1:4" ht="15">
      <c r="A26244" t="s">
        <v>5973</v>
      </c>
      <c r="B26244" s="53">
        <v>2016</v>
      </c>
      <c r="C26244" t="s">
        <v>700</v>
      </c>
      <c r="D26244" t="s">
        <v>716</v>
      </c>
    </row>
    <row r="26245" spans="1:4" ht="15">
      <c r="A26245" t="s">
        <v>5973</v>
      </c>
      <c r="B26245" s="53">
        <v>2016</v>
      </c>
      <c r="C26245" t="s">
        <v>700</v>
      </c>
      <c r="D26245" t="s">
        <v>717</v>
      </c>
    </row>
    <row r="26246" spans="1:4" ht="15">
      <c r="A26246" t="s">
        <v>5973</v>
      </c>
      <c r="B26246" s="53">
        <v>2016</v>
      </c>
      <c r="C26246" t="s">
        <v>718</v>
      </c>
      <c r="D26246" t="s">
        <v>719</v>
      </c>
    </row>
    <row r="26247" spans="1:4" ht="15">
      <c r="A26247" t="s">
        <v>5973</v>
      </c>
      <c r="B26247" s="53">
        <v>2016</v>
      </c>
      <c r="C26247" t="s">
        <v>718</v>
      </c>
      <c r="D26247" t="s">
        <v>720</v>
      </c>
    </row>
    <row r="26248" spans="1:4" ht="15">
      <c r="A26248" t="s">
        <v>5973</v>
      </c>
      <c r="B26248" s="53">
        <v>2016</v>
      </c>
      <c r="C26248" t="s">
        <v>721</v>
      </c>
      <c r="D26248" t="s">
        <v>722</v>
      </c>
    </row>
    <row r="26249" spans="1:4" ht="15">
      <c r="A26249" t="s">
        <v>5973</v>
      </c>
      <c r="B26249" s="53">
        <v>2016</v>
      </c>
      <c r="C26249" t="s">
        <v>641</v>
      </c>
      <c r="D26249" t="s">
        <v>723</v>
      </c>
    </row>
    <row r="26250" spans="1:4" ht="15">
      <c r="A26250" t="s">
        <v>5973</v>
      </c>
      <c r="B26250" s="53">
        <v>2016</v>
      </c>
      <c r="C26250" t="s">
        <v>724</v>
      </c>
      <c r="D26250" t="s">
        <v>725</v>
      </c>
    </row>
    <row r="26251" spans="1:4" ht="15">
      <c r="A26251" t="s">
        <v>5973</v>
      </c>
      <c r="B26251" s="53">
        <v>2016</v>
      </c>
      <c r="C26251" t="s">
        <v>647</v>
      </c>
      <c r="D26251" t="s">
        <v>726</v>
      </c>
    </row>
    <row r="26252" spans="1:4" ht="15">
      <c r="A26252" t="s">
        <v>5973</v>
      </c>
      <c r="B26252" s="53">
        <v>2016</v>
      </c>
      <c r="C26252" t="s">
        <v>727</v>
      </c>
      <c r="D26252" t="s">
        <v>728</v>
      </c>
    </row>
    <row r="26253" spans="1:4" ht="15">
      <c r="A26253" t="s">
        <v>5973</v>
      </c>
      <c r="B26253" s="53">
        <v>2016</v>
      </c>
      <c r="C26253" t="s">
        <v>727</v>
      </c>
      <c r="D26253" t="s">
        <v>729</v>
      </c>
    </row>
    <row r="26254" spans="1:4" ht="15">
      <c r="A26254" t="s">
        <v>5973</v>
      </c>
      <c r="B26254" s="53">
        <v>2016</v>
      </c>
      <c r="C26254" t="s">
        <v>727</v>
      </c>
      <c r="D26254" t="s">
        <v>730</v>
      </c>
    </row>
    <row r="26255" spans="1:4" ht="15">
      <c r="A26255" t="s">
        <v>5973</v>
      </c>
      <c r="B26255" s="53">
        <v>2016</v>
      </c>
      <c r="C26255" t="s">
        <v>727</v>
      </c>
      <c r="D26255" t="s">
        <v>731</v>
      </c>
    </row>
    <row r="26256" spans="1:4" ht="15">
      <c r="A26256" t="s">
        <v>5973</v>
      </c>
      <c r="B26256" s="53">
        <v>2015</v>
      </c>
      <c r="C26256" t="s">
        <v>142</v>
      </c>
      <c r="D26256" t="s">
        <v>732</v>
      </c>
    </row>
    <row r="26257" spans="1:4" ht="15">
      <c r="A26257" t="s">
        <v>5973</v>
      </c>
      <c r="B26257" s="53">
        <v>2015</v>
      </c>
      <c r="C26257" t="s">
        <v>49</v>
      </c>
      <c r="D26257" t="s">
        <v>733</v>
      </c>
    </row>
    <row r="26258" spans="1:4" ht="15">
      <c r="A26258" t="s">
        <v>5973</v>
      </c>
      <c r="B26258" s="53">
        <v>2015</v>
      </c>
      <c r="C26258" t="s">
        <v>734</v>
      </c>
      <c r="D26258" t="s">
        <v>735</v>
      </c>
    </row>
    <row r="26259" spans="1:4" ht="15">
      <c r="A26259" t="s">
        <v>5973</v>
      </c>
      <c r="B26259" s="53">
        <v>2015</v>
      </c>
      <c r="C26259" t="s">
        <v>736</v>
      </c>
      <c r="D26259" t="s">
        <v>737</v>
      </c>
    </row>
    <row r="26260" spans="1:4" ht="15">
      <c r="A26260" t="s">
        <v>5973</v>
      </c>
      <c r="B26260" s="53">
        <v>2015</v>
      </c>
      <c r="C26260" t="s">
        <v>538</v>
      </c>
      <c r="D26260" t="s">
        <v>738</v>
      </c>
    </row>
    <row r="26261" spans="1:4" ht="15">
      <c r="A26261" t="s">
        <v>5973</v>
      </c>
      <c r="B26261" s="53">
        <v>2015</v>
      </c>
      <c r="C26261" t="s">
        <v>647</v>
      </c>
      <c r="D26261" t="s">
        <v>739</v>
      </c>
    </row>
    <row r="26262" spans="1:4" ht="15">
      <c r="A26262" t="s">
        <v>5973</v>
      </c>
      <c r="B26262" s="53">
        <v>2015</v>
      </c>
      <c r="C26262" t="s">
        <v>647</v>
      </c>
      <c r="D26262" t="s">
        <v>740</v>
      </c>
    </row>
    <row r="26263" spans="1:4" ht="15">
      <c r="A26263" t="s">
        <v>5973</v>
      </c>
      <c r="B26263" s="53">
        <v>2015</v>
      </c>
      <c r="C26263" t="s">
        <v>647</v>
      </c>
      <c r="D26263" t="s">
        <v>741</v>
      </c>
    </row>
    <row r="26264" spans="1:4" ht="15">
      <c r="A26264" t="s">
        <v>5973</v>
      </c>
      <c r="B26264" s="53">
        <v>2015</v>
      </c>
      <c r="C26264" t="s">
        <v>647</v>
      </c>
      <c r="D26264" t="s">
        <v>742</v>
      </c>
    </row>
    <row r="26265" spans="1:4" ht="15">
      <c r="A26265" t="s">
        <v>5973</v>
      </c>
      <c r="B26265" s="53">
        <v>2015</v>
      </c>
      <c r="C26265" t="s">
        <v>647</v>
      </c>
      <c r="D26265" t="s">
        <v>743</v>
      </c>
    </row>
    <row r="26266" spans="1:4" ht="15">
      <c r="A26266" t="s">
        <v>5973</v>
      </c>
      <c r="B26266" s="53">
        <v>2015</v>
      </c>
      <c r="C26266" t="s">
        <v>647</v>
      </c>
      <c r="D26266" t="s">
        <v>744</v>
      </c>
    </row>
    <row r="26267" spans="1:4" ht="15">
      <c r="A26267" t="s">
        <v>5973</v>
      </c>
      <c r="B26267" s="53">
        <v>2014</v>
      </c>
      <c r="C26267" t="s">
        <v>700</v>
      </c>
      <c r="D26267" t="s">
        <v>745</v>
      </c>
    </row>
    <row r="26268" spans="1:4" ht="15">
      <c r="A26268" t="s">
        <v>5973</v>
      </c>
      <c r="B26268" s="53">
        <v>2014</v>
      </c>
      <c r="C26268" t="s">
        <v>700</v>
      </c>
      <c r="D26268" t="s">
        <v>746</v>
      </c>
    </row>
    <row r="26269" spans="1:4" ht="15">
      <c r="A26269" t="s">
        <v>5973</v>
      </c>
      <c r="B26269" s="53">
        <v>2014</v>
      </c>
      <c r="C26269" t="s">
        <v>721</v>
      </c>
      <c r="D26269" t="s">
        <v>747</v>
      </c>
    </row>
    <row r="26270" spans="1:4" ht="15">
      <c r="A26270" t="s">
        <v>5973</v>
      </c>
      <c r="B26270" s="53">
        <v>2014</v>
      </c>
      <c r="C26270" t="s">
        <v>644</v>
      </c>
      <c r="D26270" t="s">
        <v>748</v>
      </c>
    </row>
    <row r="26271" spans="1:4" ht="15">
      <c r="A26271" t="s">
        <v>5973</v>
      </c>
      <c r="B26271" s="53">
        <v>2014</v>
      </c>
      <c r="C26271" t="s">
        <v>644</v>
      </c>
      <c r="D26271" t="s">
        <v>749</v>
      </c>
    </row>
    <row r="26272" spans="1:4" ht="15">
      <c r="A26272" t="s">
        <v>5973</v>
      </c>
      <c r="B26272" s="53">
        <v>2014</v>
      </c>
      <c r="C26272" t="s">
        <v>647</v>
      </c>
      <c r="D26272" t="s">
        <v>750</v>
      </c>
    </row>
    <row r="26273" spans="1:4" ht="15">
      <c r="A26273" t="s">
        <v>5973</v>
      </c>
      <c r="B26273" s="53">
        <v>2014</v>
      </c>
      <c r="C26273" t="s">
        <v>647</v>
      </c>
      <c r="D26273" t="s">
        <v>751</v>
      </c>
    </row>
    <row r="26274" spans="1:4" ht="15">
      <c r="A26274" t="s">
        <v>5973</v>
      </c>
      <c r="B26274" s="53">
        <v>2014</v>
      </c>
      <c r="C26274" t="s">
        <v>647</v>
      </c>
      <c r="D26274" t="s">
        <v>752</v>
      </c>
    </row>
    <row r="26275" spans="1:4" ht="15">
      <c r="A26275" t="s">
        <v>5973</v>
      </c>
      <c r="B26275" s="53">
        <v>2014</v>
      </c>
      <c r="C26275" t="s">
        <v>647</v>
      </c>
      <c r="D26275" t="s">
        <v>753</v>
      </c>
    </row>
    <row r="26276" spans="1:4" ht="15">
      <c r="A26276" t="s">
        <v>5973</v>
      </c>
      <c r="B26276" s="53">
        <v>2014</v>
      </c>
      <c r="C26276" t="s">
        <v>647</v>
      </c>
      <c r="D26276" t="s">
        <v>754</v>
      </c>
    </row>
    <row r="26277" spans="1:4" ht="15">
      <c r="A26277" t="s">
        <v>5973</v>
      </c>
      <c r="B26277" s="53">
        <v>2014</v>
      </c>
      <c r="C26277" t="s">
        <v>647</v>
      </c>
      <c r="D26277" t="s">
        <v>755</v>
      </c>
    </row>
    <row r="26278" spans="1:4" ht="15">
      <c r="A26278" t="s">
        <v>5973</v>
      </c>
      <c r="B26278" s="53">
        <v>2014</v>
      </c>
      <c r="C26278" t="s">
        <v>647</v>
      </c>
      <c r="D26278" t="s">
        <v>756</v>
      </c>
    </row>
    <row r="26279" spans="1:4" ht="15">
      <c r="A26279" t="s">
        <v>5973</v>
      </c>
      <c r="B26279" s="53">
        <v>2014</v>
      </c>
      <c r="C26279" t="s">
        <v>647</v>
      </c>
      <c r="D26279" t="s">
        <v>757</v>
      </c>
    </row>
    <row r="26280" spans="1:4" ht="15">
      <c r="A26280" t="s">
        <v>5973</v>
      </c>
      <c r="B26280" s="53">
        <v>2014</v>
      </c>
      <c r="C26280" t="s">
        <v>647</v>
      </c>
      <c r="D26280" t="s">
        <v>758</v>
      </c>
    </row>
    <row r="26281" spans="1:4" ht="15">
      <c r="A26281" t="s">
        <v>5973</v>
      </c>
      <c r="B26281" s="53">
        <v>2014</v>
      </c>
      <c r="C26281" t="s">
        <v>647</v>
      </c>
      <c r="D26281" t="s">
        <v>759</v>
      </c>
    </row>
    <row r="26282" spans="1:4" ht="15">
      <c r="A26282" t="s">
        <v>5973</v>
      </c>
      <c r="B26282" s="53">
        <v>2014</v>
      </c>
      <c r="C26282" t="s">
        <v>647</v>
      </c>
      <c r="D26282" t="s">
        <v>760</v>
      </c>
    </row>
    <row r="26283" spans="1:4" ht="15">
      <c r="A26283" t="s">
        <v>5973</v>
      </c>
      <c r="B26283" s="53">
        <v>2014</v>
      </c>
      <c r="C26283" t="s">
        <v>647</v>
      </c>
      <c r="D26283" t="s">
        <v>761</v>
      </c>
    </row>
    <row r="26284" spans="1:4" ht="15">
      <c r="A26284" t="s">
        <v>5973</v>
      </c>
      <c r="B26284" s="53">
        <v>2014</v>
      </c>
      <c r="C26284" t="s">
        <v>13</v>
      </c>
      <c r="D26284" t="s">
        <v>762</v>
      </c>
    </row>
    <row r="26285" spans="1:4" ht="15">
      <c r="A26285" t="s">
        <v>5973</v>
      </c>
      <c r="B26285" s="53">
        <v>2013</v>
      </c>
      <c r="C26285" t="s">
        <v>655</v>
      </c>
      <c r="D26285" t="s">
        <v>763</v>
      </c>
    </row>
    <row r="26286" spans="1:4" ht="15">
      <c r="A26286" t="s">
        <v>5973</v>
      </c>
      <c r="B26286" s="53">
        <v>2013</v>
      </c>
      <c r="C26286" t="s">
        <v>655</v>
      </c>
      <c r="D26286" t="s">
        <v>764</v>
      </c>
    </row>
    <row r="26287" spans="1:4" ht="15">
      <c r="A26287" t="s">
        <v>5973</v>
      </c>
      <c r="B26287" s="53">
        <v>2013</v>
      </c>
      <c r="C26287" t="s">
        <v>655</v>
      </c>
      <c r="D26287" t="s">
        <v>765</v>
      </c>
    </row>
    <row r="26288" spans="1:4" ht="15">
      <c r="A26288" t="s">
        <v>5973</v>
      </c>
      <c r="B26288" s="53">
        <v>2013</v>
      </c>
      <c r="C26288" t="s">
        <v>641</v>
      </c>
      <c r="D26288" t="s">
        <v>766</v>
      </c>
    </row>
    <row r="26289" spans="1:4" ht="15">
      <c r="A26289" t="s">
        <v>5973</v>
      </c>
      <c r="B26289" s="53">
        <v>2013</v>
      </c>
      <c r="C26289" t="s">
        <v>644</v>
      </c>
      <c r="D26289" t="s">
        <v>767</v>
      </c>
    </row>
    <row r="26290" spans="1:4" ht="15">
      <c r="A26290" t="s">
        <v>5973</v>
      </c>
      <c r="B26290" s="53">
        <v>2013</v>
      </c>
      <c r="C26290" t="s">
        <v>644</v>
      </c>
      <c r="D26290" t="s">
        <v>768</v>
      </c>
    </row>
    <row r="26291" spans="1:4" ht="15">
      <c r="A26291" t="s">
        <v>5973</v>
      </c>
      <c r="B26291" s="53">
        <v>2013</v>
      </c>
      <c r="C26291" t="s">
        <v>769</v>
      </c>
      <c r="D26291" t="s">
        <v>770</v>
      </c>
    </row>
    <row r="26292" spans="1:4" ht="15">
      <c r="A26292" t="s">
        <v>5973</v>
      </c>
      <c r="B26292" s="53">
        <v>2013</v>
      </c>
      <c r="C26292" t="s">
        <v>647</v>
      </c>
      <c r="D26292" t="s">
        <v>771</v>
      </c>
    </row>
    <row r="26293" spans="1:4" ht="15">
      <c r="A26293" t="s">
        <v>5973</v>
      </c>
      <c r="B26293" s="53">
        <v>2013</v>
      </c>
      <c r="C26293" t="s">
        <v>647</v>
      </c>
      <c r="D26293" t="s">
        <v>772</v>
      </c>
    </row>
    <row r="26294" spans="1:4" ht="15">
      <c r="A26294" t="s">
        <v>5973</v>
      </c>
      <c r="B26294" s="53">
        <v>2012</v>
      </c>
      <c r="C26294" t="s">
        <v>499</v>
      </c>
      <c r="D26294" t="s">
        <v>773</v>
      </c>
    </row>
    <row r="26295" spans="1:4" ht="15">
      <c r="A26295" t="s">
        <v>5973</v>
      </c>
      <c r="B26295" s="53">
        <v>2012</v>
      </c>
      <c r="C26295" t="s">
        <v>774</v>
      </c>
      <c r="D26295" t="s">
        <v>775</v>
      </c>
    </row>
    <row r="26296" spans="1:4" ht="15">
      <c r="A26296" t="s">
        <v>5973</v>
      </c>
      <c r="B26296" s="53">
        <v>2012</v>
      </c>
      <c r="C26296" t="s">
        <v>641</v>
      </c>
      <c r="D26296" t="s">
        <v>776</v>
      </c>
    </row>
    <row r="26297" spans="1:4" ht="15">
      <c r="A26297" t="s">
        <v>5973</v>
      </c>
      <c r="B26297" s="53">
        <v>2012</v>
      </c>
      <c r="C26297" t="s">
        <v>641</v>
      </c>
      <c r="D26297" t="s">
        <v>777</v>
      </c>
    </row>
    <row r="26298" spans="1:4" ht="15">
      <c r="A26298" t="s">
        <v>5973</v>
      </c>
      <c r="B26298" s="53">
        <v>2012</v>
      </c>
      <c r="C26298" t="s">
        <v>641</v>
      </c>
      <c r="D26298" t="s">
        <v>778</v>
      </c>
    </row>
    <row r="26299" spans="1:4" ht="15">
      <c r="A26299" t="s">
        <v>5973</v>
      </c>
      <c r="B26299" s="53">
        <v>2012</v>
      </c>
      <c r="C26299" t="s">
        <v>779</v>
      </c>
      <c r="D26299" t="s">
        <v>780</v>
      </c>
    </row>
    <row r="26300" spans="1:4" ht="15">
      <c r="A26300" t="s">
        <v>5973</v>
      </c>
      <c r="B26300" s="53">
        <v>2012</v>
      </c>
      <c r="C26300" t="s">
        <v>781</v>
      </c>
      <c r="D26300" t="s">
        <v>782</v>
      </c>
    </row>
    <row r="26301" spans="1:4" ht="15">
      <c r="A26301" t="s">
        <v>5973</v>
      </c>
      <c r="B26301" s="53">
        <v>2012</v>
      </c>
      <c r="C26301" t="s">
        <v>647</v>
      </c>
      <c r="D26301" t="s">
        <v>783</v>
      </c>
    </row>
    <row r="26302" spans="1:4" ht="15">
      <c r="A26302" t="s">
        <v>5973</v>
      </c>
      <c r="B26302" s="53">
        <v>2012</v>
      </c>
      <c r="C26302" t="s">
        <v>647</v>
      </c>
      <c r="D26302" t="s">
        <v>784</v>
      </c>
    </row>
    <row r="26303" spans="1:4" ht="15">
      <c r="A26303" t="s">
        <v>5973</v>
      </c>
      <c r="B26303" s="53">
        <v>2012</v>
      </c>
      <c r="C26303" t="s">
        <v>647</v>
      </c>
      <c r="D26303" t="s">
        <v>785</v>
      </c>
    </row>
    <row r="26304" spans="1:4" ht="15">
      <c r="A26304" t="s">
        <v>5973</v>
      </c>
      <c r="B26304" s="53">
        <v>2012</v>
      </c>
      <c r="C26304" t="s">
        <v>647</v>
      </c>
      <c r="D26304" t="s">
        <v>786</v>
      </c>
    </row>
    <row r="26305" spans="1:4" ht="15">
      <c r="A26305" t="s">
        <v>5973</v>
      </c>
      <c r="B26305" s="53">
        <v>2012</v>
      </c>
      <c r="C26305" t="s">
        <v>647</v>
      </c>
      <c r="D26305" t="s">
        <v>787</v>
      </c>
    </row>
    <row r="26306" spans="1:4" ht="15">
      <c r="A26306" t="s">
        <v>5973</v>
      </c>
      <c r="B26306" s="53">
        <v>2012</v>
      </c>
      <c r="C26306" t="s">
        <v>647</v>
      </c>
      <c r="D26306" t="s">
        <v>788</v>
      </c>
    </row>
    <row r="26307" spans="1:4" ht="15">
      <c r="A26307" t="s">
        <v>5973</v>
      </c>
      <c r="B26307" s="53">
        <v>2012</v>
      </c>
      <c r="C26307" t="s">
        <v>647</v>
      </c>
      <c r="D26307" t="s">
        <v>789</v>
      </c>
    </row>
    <row r="26308" spans="1:4" ht="15">
      <c r="A26308" t="s">
        <v>5973</v>
      </c>
      <c r="B26308" s="53">
        <v>2012</v>
      </c>
      <c r="C26308" t="s">
        <v>790</v>
      </c>
      <c r="D26308" t="s">
        <v>791</v>
      </c>
    </row>
    <row r="26309" spans="1:4" ht="15">
      <c r="A26309" t="s">
        <v>5973</v>
      </c>
      <c r="B26309" s="53">
        <v>2011</v>
      </c>
      <c r="C26309" t="s">
        <v>621</v>
      </c>
      <c r="D26309" t="s">
        <v>792</v>
      </c>
    </row>
    <row r="26310" spans="1:4" ht="15">
      <c r="A26310" t="s">
        <v>5973</v>
      </c>
      <c r="B26310" s="53">
        <v>2011</v>
      </c>
      <c r="C26310" t="s">
        <v>793</v>
      </c>
      <c r="D26310" t="s">
        <v>794</v>
      </c>
    </row>
    <row r="26311" spans="1:4" ht="15">
      <c r="A26311" t="s">
        <v>5973</v>
      </c>
      <c r="B26311" s="53">
        <v>2011</v>
      </c>
      <c r="C26311" t="s">
        <v>793</v>
      </c>
      <c r="D26311" t="s">
        <v>795</v>
      </c>
    </row>
    <row r="26312" spans="1:4" ht="15">
      <c r="A26312" t="s">
        <v>5973</v>
      </c>
      <c r="B26312" s="53">
        <v>2011</v>
      </c>
      <c r="C26312" t="s">
        <v>796</v>
      </c>
      <c r="D26312" t="s">
        <v>797</v>
      </c>
    </row>
    <row r="26313" spans="1:4" ht="15">
      <c r="A26313" t="s">
        <v>5973</v>
      </c>
      <c r="B26313" s="53">
        <v>2011</v>
      </c>
      <c r="C26313" t="s">
        <v>49</v>
      </c>
      <c r="D26313" t="s">
        <v>798</v>
      </c>
    </row>
    <row r="26314" spans="1:4" ht="15">
      <c r="A26314" t="s">
        <v>5973</v>
      </c>
      <c r="B26314" s="53">
        <v>2011</v>
      </c>
      <c r="C26314" t="s">
        <v>799</v>
      </c>
      <c r="D26314" t="s">
        <v>800</v>
      </c>
    </row>
    <row r="26315" spans="1:4" ht="15">
      <c r="A26315" t="s">
        <v>5973</v>
      </c>
      <c r="B26315" s="53">
        <v>2011</v>
      </c>
      <c r="C26315" t="s">
        <v>641</v>
      </c>
      <c r="D26315" t="s">
        <v>801</v>
      </c>
    </row>
    <row r="26316" spans="1:4" ht="15">
      <c r="A26316" t="s">
        <v>5973</v>
      </c>
      <c r="B26316" s="53">
        <v>2011</v>
      </c>
      <c r="C26316" t="s">
        <v>641</v>
      </c>
      <c r="D26316" t="s">
        <v>802</v>
      </c>
    </row>
    <row r="26317" spans="1:4" ht="15">
      <c r="A26317" t="s">
        <v>5973</v>
      </c>
      <c r="B26317" s="53">
        <v>2011</v>
      </c>
      <c r="C26317" t="s">
        <v>641</v>
      </c>
      <c r="D26317" t="s">
        <v>803</v>
      </c>
    </row>
    <row r="26318" spans="1:4" ht="15">
      <c r="A26318" t="s">
        <v>5973</v>
      </c>
      <c r="B26318" s="53">
        <v>2011</v>
      </c>
      <c r="C26318" t="s">
        <v>641</v>
      </c>
      <c r="D26318" t="s">
        <v>804</v>
      </c>
    </row>
    <row r="26319" spans="1:4" ht="15">
      <c r="A26319" t="s">
        <v>5973</v>
      </c>
      <c r="B26319" s="53">
        <v>2011</v>
      </c>
      <c r="C26319" t="s">
        <v>641</v>
      </c>
      <c r="D26319" t="s">
        <v>805</v>
      </c>
    </row>
    <row r="26320" spans="1:4" ht="15">
      <c r="A26320" t="s">
        <v>5973</v>
      </c>
      <c r="B26320" s="53">
        <v>2011</v>
      </c>
      <c r="C26320" t="s">
        <v>641</v>
      </c>
      <c r="D26320" t="s">
        <v>806</v>
      </c>
    </row>
    <row r="26321" spans="1:4" ht="15">
      <c r="A26321" t="s">
        <v>5973</v>
      </c>
      <c r="B26321" s="53">
        <v>2011</v>
      </c>
      <c r="C26321" t="s">
        <v>641</v>
      </c>
      <c r="D26321" t="s">
        <v>807</v>
      </c>
    </row>
    <row r="26322" spans="1:4" ht="15">
      <c r="A26322" t="s">
        <v>5973</v>
      </c>
      <c r="B26322" s="53">
        <v>2011</v>
      </c>
      <c r="C26322" t="s">
        <v>641</v>
      </c>
      <c r="D26322" t="s">
        <v>808</v>
      </c>
    </row>
    <row r="26323" spans="1:4" ht="15">
      <c r="A26323" t="s">
        <v>5973</v>
      </c>
      <c r="B26323" s="53">
        <v>2011</v>
      </c>
      <c r="C26323" t="s">
        <v>641</v>
      </c>
      <c r="D26323" t="s">
        <v>809</v>
      </c>
    </row>
    <row r="26324" spans="1:4" ht="15">
      <c r="A26324" t="s">
        <v>5973</v>
      </c>
      <c r="B26324" s="53">
        <v>2011</v>
      </c>
      <c r="C26324" t="s">
        <v>641</v>
      </c>
      <c r="D26324" t="s">
        <v>810</v>
      </c>
    </row>
    <row r="26325" spans="1:4" ht="15">
      <c r="A26325" t="s">
        <v>5973</v>
      </c>
      <c r="B26325" s="53">
        <v>2011</v>
      </c>
      <c r="C26325" t="s">
        <v>641</v>
      </c>
      <c r="D26325" t="s">
        <v>811</v>
      </c>
    </row>
    <row r="26326" spans="1:4" ht="15">
      <c r="A26326" t="s">
        <v>5973</v>
      </c>
      <c r="B26326" s="53">
        <v>2011</v>
      </c>
      <c r="C26326" t="s">
        <v>641</v>
      </c>
      <c r="D26326" t="s">
        <v>812</v>
      </c>
    </row>
    <row r="26327" spans="1:4" ht="15">
      <c r="A26327" t="s">
        <v>5973</v>
      </c>
      <c r="B26327" s="53">
        <v>2011</v>
      </c>
      <c r="C26327" t="s">
        <v>641</v>
      </c>
      <c r="D26327" t="s">
        <v>813</v>
      </c>
    </row>
    <row r="26328" spans="1:4" ht="15">
      <c r="A26328" t="s">
        <v>5973</v>
      </c>
      <c r="B26328" s="53">
        <v>2011</v>
      </c>
      <c r="C26328" t="s">
        <v>660</v>
      </c>
      <c r="D26328" t="s">
        <v>814</v>
      </c>
    </row>
    <row r="26329" spans="1:4" ht="15">
      <c r="A26329" t="s">
        <v>5973</v>
      </c>
      <c r="B26329" s="53">
        <v>2011</v>
      </c>
      <c r="C26329" t="s">
        <v>660</v>
      </c>
      <c r="D26329" t="s">
        <v>815</v>
      </c>
    </row>
    <row r="26330" spans="1:4" ht="15">
      <c r="A26330" t="s">
        <v>5973</v>
      </c>
      <c r="B26330" s="53">
        <v>2011</v>
      </c>
      <c r="C26330" t="s">
        <v>816</v>
      </c>
      <c r="D26330" t="s">
        <v>817</v>
      </c>
    </row>
    <row r="26331" spans="1:4" ht="15">
      <c r="A26331" t="s">
        <v>5973</v>
      </c>
      <c r="B26331" s="53">
        <v>2011</v>
      </c>
      <c r="C26331" t="s">
        <v>781</v>
      </c>
      <c r="D26331" t="s">
        <v>818</v>
      </c>
    </row>
    <row r="26332" spans="1:4" ht="15">
      <c r="A26332" t="s">
        <v>5973</v>
      </c>
      <c r="B26332" s="53">
        <v>2011</v>
      </c>
      <c r="C26332" t="s">
        <v>819</v>
      </c>
      <c r="D26332" t="s">
        <v>820</v>
      </c>
    </row>
    <row r="26333" spans="1:4" ht="15">
      <c r="A26333" t="s">
        <v>5973</v>
      </c>
      <c r="B26333" s="53">
        <v>2011</v>
      </c>
      <c r="C26333" t="s">
        <v>819</v>
      </c>
      <c r="D26333" t="s">
        <v>821</v>
      </c>
    </row>
    <row r="26334" spans="1:4" ht="15">
      <c r="A26334" t="s">
        <v>5973</v>
      </c>
      <c r="B26334" s="53">
        <v>2011</v>
      </c>
      <c r="C26334" t="s">
        <v>819</v>
      </c>
      <c r="D26334" t="s">
        <v>822</v>
      </c>
    </row>
    <row r="26335" spans="1:4" ht="15">
      <c r="A26335" t="s">
        <v>5973</v>
      </c>
      <c r="B26335" s="53">
        <v>2011</v>
      </c>
      <c r="C26335" t="s">
        <v>647</v>
      </c>
      <c r="D26335" t="s">
        <v>823</v>
      </c>
    </row>
    <row r="26336" spans="1:4" ht="15">
      <c r="A26336" t="s">
        <v>5973</v>
      </c>
      <c r="B26336" s="53">
        <v>2011</v>
      </c>
      <c r="C26336" t="s">
        <v>647</v>
      </c>
      <c r="D26336" t="s">
        <v>824</v>
      </c>
    </row>
    <row r="26337" spans="1:4" ht="15">
      <c r="A26337" t="s">
        <v>5973</v>
      </c>
      <c r="B26337" s="53">
        <v>2011</v>
      </c>
      <c r="C26337" t="s">
        <v>647</v>
      </c>
      <c r="D26337" t="s">
        <v>825</v>
      </c>
    </row>
    <row r="26338" spans="1:4" ht="15">
      <c r="A26338" t="s">
        <v>5973</v>
      </c>
      <c r="B26338" s="53">
        <v>2010</v>
      </c>
      <c r="C26338" t="s">
        <v>621</v>
      </c>
      <c r="D26338" t="s">
        <v>826</v>
      </c>
    </row>
    <row r="26339" spans="1:4" ht="15">
      <c r="A26339" t="s">
        <v>5973</v>
      </c>
      <c r="B26339" s="53">
        <v>2010</v>
      </c>
      <c r="C26339" t="s">
        <v>660</v>
      </c>
      <c r="D26339" t="s">
        <v>827</v>
      </c>
    </row>
    <row r="26340" spans="1:4" ht="15">
      <c r="A26340" t="s">
        <v>5973</v>
      </c>
      <c r="B26340" s="53">
        <v>2010</v>
      </c>
      <c r="C26340" t="s">
        <v>828</v>
      </c>
      <c r="D26340" t="s">
        <v>829</v>
      </c>
    </row>
    <row r="26341" spans="1:4" ht="15">
      <c r="A26341" t="s">
        <v>5973</v>
      </c>
      <c r="B26341" s="53">
        <v>2010</v>
      </c>
      <c r="C26341" t="s">
        <v>819</v>
      </c>
      <c r="D26341" t="s">
        <v>830</v>
      </c>
    </row>
    <row r="26342" spans="1:4" ht="15">
      <c r="A26342" t="s">
        <v>5973</v>
      </c>
      <c r="B26342" s="53">
        <v>2010</v>
      </c>
      <c r="C26342" t="s">
        <v>819</v>
      </c>
      <c r="D26342" t="s">
        <v>831</v>
      </c>
    </row>
    <row r="26343" spans="1:4" ht="15">
      <c r="A26343" t="s">
        <v>5973</v>
      </c>
      <c r="B26343" s="53">
        <v>2010</v>
      </c>
      <c r="C26343" t="s">
        <v>819</v>
      </c>
      <c r="D26343" t="s">
        <v>832</v>
      </c>
    </row>
    <row r="26344" spans="1:4" ht="15">
      <c r="A26344" t="s">
        <v>5973</v>
      </c>
      <c r="B26344" s="53">
        <v>2010</v>
      </c>
      <c r="C26344" t="s">
        <v>647</v>
      </c>
      <c r="D26344" t="s">
        <v>833</v>
      </c>
    </row>
    <row r="26345" spans="1:4" ht="15">
      <c r="A26345" t="s">
        <v>5973</v>
      </c>
      <c r="B26345" s="53">
        <v>2010</v>
      </c>
      <c r="C26345" t="s">
        <v>647</v>
      </c>
      <c r="D26345" t="s">
        <v>834</v>
      </c>
    </row>
    <row r="26346" spans="1:4" ht="15">
      <c r="A26346" t="s">
        <v>5973</v>
      </c>
      <c r="B26346" s="53">
        <v>2010</v>
      </c>
      <c r="C26346" t="s">
        <v>647</v>
      </c>
      <c r="D26346" t="s">
        <v>835</v>
      </c>
    </row>
    <row r="26347" spans="1:4" ht="15">
      <c r="A26347" t="s">
        <v>5973</v>
      </c>
      <c r="B26347" s="53">
        <v>2009</v>
      </c>
      <c r="C26347" t="s">
        <v>621</v>
      </c>
      <c r="D26347" t="s">
        <v>836</v>
      </c>
    </row>
    <row r="26348" spans="1:4" ht="15">
      <c r="A26348" t="s">
        <v>5973</v>
      </c>
      <c r="B26348" s="53">
        <v>2008</v>
      </c>
      <c r="C26348" t="s">
        <v>29</v>
      </c>
      <c r="D26348" t="s">
        <v>837</v>
      </c>
    </row>
    <row r="26349" spans="1:4" ht="15">
      <c r="A26349" t="s">
        <v>5973</v>
      </c>
      <c r="B26349" s="53">
        <v>2008</v>
      </c>
      <c r="C26349" t="s">
        <v>793</v>
      </c>
      <c r="D26349" t="s">
        <v>838</v>
      </c>
    </row>
    <row r="26350" spans="1:4" ht="15">
      <c r="A26350" t="s">
        <v>5973</v>
      </c>
      <c r="B26350" s="53">
        <v>2008</v>
      </c>
      <c r="C26350" t="s">
        <v>781</v>
      </c>
      <c r="D26350" t="s">
        <v>839</v>
      </c>
    </row>
    <row r="26351" spans="1:4" ht="15">
      <c r="A26351" t="s">
        <v>5973</v>
      </c>
      <c r="B26351" s="53">
        <v>2008</v>
      </c>
      <c r="C26351" t="s">
        <v>781</v>
      </c>
      <c r="D26351" t="s">
        <v>840</v>
      </c>
    </row>
    <row r="26352" spans="1:4" ht="15">
      <c r="A26352" t="s">
        <v>5973</v>
      </c>
      <c r="B26352" s="53">
        <v>2008</v>
      </c>
      <c r="C26352" t="s">
        <v>819</v>
      </c>
      <c r="D26352" t="s">
        <v>841</v>
      </c>
    </row>
    <row r="26353" spans="1:4" ht="15">
      <c r="A26353" t="s">
        <v>5973</v>
      </c>
      <c r="B26353" s="53">
        <v>2007</v>
      </c>
      <c r="C26353" t="s">
        <v>842</v>
      </c>
      <c r="D26353" t="s">
        <v>843</v>
      </c>
    </row>
    <row r="26354" spans="1:4" ht="15">
      <c r="A26354" t="s">
        <v>5973</v>
      </c>
      <c r="B26354" s="53">
        <v>2007</v>
      </c>
      <c r="C26354" t="s">
        <v>781</v>
      </c>
      <c r="D26354" t="s">
        <v>844</v>
      </c>
    </row>
    <row r="26355" spans="1:4" ht="15">
      <c r="A26355" t="s">
        <v>5973</v>
      </c>
      <c r="B26355" s="53">
        <v>2007</v>
      </c>
      <c r="C26355" t="s">
        <v>781</v>
      </c>
      <c r="D26355" t="s">
        <v>845</v>
      </c>
    </row>
    <row r="26356" spans="1:4" ht="15">
      <c r="A26356" t="s">
        <v>5973</v>
      </c>
      <c r="B26356" s="53">
        <v>2006</v>
      </c>
      <c r="C26356" t="s">
        <v>29</v>
      </c>
      <c r="D26356" t="s">
        <v>846</v>
      </c>
    </row>
    <row r="26357" spans="1:4" ht="15">
      <c r="A26357" t="s">
        <v>5973</v>
      </c>
      <c r="B26357" s="53">
        <v>2006</v>
      </c>
      <c r="C26357" t="s">
        <v>847</v>
      </c>
      <c r="D26357" t="s">
        <v>848</v>
      </c>
    </row>
    <row r="26358" spans="1:4" ht="15">
      <c r="A26358" t="s">
        <v>5973</v>
      </c>
      <c r="B26358" s="53">
        <v>2006</v>
      </c>
      <c r="C26358" t="s">
        <v>779</v>
      </c>
      <c r="D26358" t="s">
        <v>849</v>
      </c>
    </row>
    <row r="26359" spans="1:4" ht="15">
      <c r="A26359" t="s">
        <v>5973</v>
      </c>
      <c r="B26359" s="53">
        <v>2004</v>
      </c>
      <c r="C26359" t="s">
        <v>842</v>
      </c>
      <c r="D26359" t="s">
        <v>850</v>
      </c>
    </row>
    <row r="26360" spans="1:4" ht="15">
      <c r="A26360" t="s">
        <v>5973</v>
      </c>
      <c r="B26360" s="53">
        <v>2004</v>
      </c>
      <c r="C26360" t="s">
        <v>842</v>
      </c>
      <c r="D26360" t="s">
        <v>851</v>
      </c>
    </row>
    <row r="26361" spans="1:4" ht="15">
      <c r="A26361" t="s">
        <v>5973</v>
      </c>
      <c r="B26361" s="53">
        <v>2004</v>
      </c>
      <c r="C26361" t="s">
        <v>852</v>
      </c>
      <c r="D26361" t="s">
        <v>853</v>
      </c>
    </row>
    <row r="26362" spans="1:4" ht="15">
      <c r="A26362" t="s">
        <v>5973</v>
      </c>
      <c r="B26362" s="53">
        <v>2004</v>
      </c>
      <c r="C26362" t="s">
        <v>852</v>
      </c>
      <c r="D26362" t="s">
        <v>854</v>
      </c>
    </row>
    <row r="26363" spans="1:4" ht="15">
      <c r="A26363" t="s">
        <v>5973</v>
      </c>
      <c r="B26363" s="53">
        <v>2004</v>
      </c>
      <c r="C26363" t="s">
        <v>852</v>
      </c>
      <c r="D26363" t="s">
        <v>855</v>
      </c>
    </row>
    <row r="26364" spans="1:4" ht="15">
      <c r="A26364" t="s">
        <v>5973</v>
      </c>
      <c r="B26364" s="53">
        <v>2004</v>
      </c>
      <c r="C26364" t="s">
        <v>852</v>
      </c>
      <c r="D26364" t="s">
        <v>856</v>
      </c>
    </row>
    <row r="26365" spans="1:4" ht="15">
      <c r="A26365" t="s">
        <v>5973</v>
      </c>
      <c r="B26365" s="53">
        <v>2004</v>
      </c>
      <c r="C26365" t="s">
        <v>852</v>
      </c>
      <c r="D26365" t="s">
        <v>857</v>
      </c>
    </row>
    <row r="26366" spans="1:4" ht="15">
      <c r="A26366" t="s">
        <v>5973</v>
      </c>
      <c r="B26366" s="53">
        <v>2004</v>
      </c>
      <c r="C26366" t="s">
        <v>852</v>
      </c>
      <c r="D26366" t="s">
        <v>858</v>
      </c>
    </row>
    <row r="26367" spans="1:4" ht="15">
      <c r="A26367" t="s">
        <v>5973</v>
      </c>
      <c r="B26367" s="53">
        <v>2003</v>
      </c>
      <c r="C26367" t="s">
        <v>852</v>
      </c>
      <c r="D26367" t="s">
        <v>859</v>
      </c>
    </row>
    <row r="26368" spans="1:4" ht="15">
      <c r="A26368" t="s">
        <v>5973</v>
      </c>
      <c r="B26368" s="53">
        <v>2003</v>
      </c>
      <c r="C26368" t="s">
        <v>852</v>
      </c>
      <c r="D26368" t="s">
        <v>860</v>
      </c>
    </row>
    <row r="26369" spans="1:4" ht="15">
      <c r="A26369" t="s">
        <v>5973</v>
      </c>
      <c r="B26369" s="53">
        <v>2003</v>
      </c>
      <c r="C26369" t="s">
        <v>852</v>
      </c>
      <c r="D26369" t="s">
        <v>861</v>
      </c>
    </row>
    <row r="26370" spans="1:4" ht="15">
      <c r="A26370" t="s">
        <v>5973</v>
      </c>
      <c r="B26370" s="53">
        <v>2003</v>
      </c>
      <c r="C26370" t="s">
        <v>852</v>
      </c>
      <c r="D26370" t="s">
        <v>862</v>
      </c>
    </row>
    <row r="26371" spans="1:4" ht="15">
      <c r="A26371" t="s">
        <v>5973</v>
      </c>
      <c r="B26371" s="53">
        <v>2003</v>
      </c>
      <c r="C26371" t="s">
        <v>852</v>
      </c>
      <c r="D26371" t="s">
        <v>863</v>
      </c>
    </row>
    <row r="26372" spans="1:4" ht="15">
      <c r="A26372" t="s">
        <v>5973</v>
      </c>
      <c r="B26372" s="53">
        <v>2003</v>
      </c>
      <c r="C26372" t="s">
        <v>644</v>
      </c>
      <c r="D26372" t="s">
        <v>864</v>
      </c>
    </row>
    <row r="26373" spans="1:4" ht="15">
      <c r="A26373" t="s">
        <v>5973</v>
      </c>
      <c r="B26373" s="53">
        <v>2003</v>
      </c>
      <c r="C26373" t="s">
        <v>816</v>
      </c>
      <c r="D26373" t="s">
        <v>865</v>
      </c>
    </row>
    <row r="26374" spans="1:4" ht="15">
      <c r="A26374" t="s">
        <v>5973</v>
      </c>
      <c r="B26374" s="53">
        <v>2001</v>
      </c>
      <c r="C26374" t="s">
        <v>852</v>
      </c>
      <c r="D26374" t="s">
        <v>866</v>
      </c>
    </row>
    <row r="26375" spans="1:4" ht="15">
      <c r="A26375" t="s">
        <v>5973</v>
      </c>
      <c r="B26375" s="53">
        <v>2001</v>
      </c>
      <c r="C26375" t="s">
        <v>852</v>
      </c>
      <c r="D26375" t="s">
        <v>867</v>
      </c>
    </row>
    <row r="26376" spans="1:4" ht="15">
      <c r="A26376" t="s">
        <v>5973</v>
      </c>
      <c r="B26376" s="53">
        <v>2001</v>
      </c>
      <c r="C26376" t="s">
        <v>868</v>
      </c>
      <c r="D26376" t="s">
        <v>869</v>
      </c>
    </row>
    <row r="26377" spans="1:4" ht="15">
      <c r="A26377" t="s">
        <v>5973</v>
      </c>
      <c r="B26377" s="53">
        <v>2001</v>
      </c>
      <c r="C26377" t="s">
        <v>660</v>
      </c>
      <c r="D26377" t="s">
        <v>870</v>
      </c>
    </row>
    <row r="26378" spans="1:4" ht="15">
      <c r="A26378" t="s">
        <v>5973</v>
      </c>
      <c r="B26378" s="53">
        <v>2001</v>
      </c>
      <c r="C26378" t="s">
        <v>871</v>
      </c>
      <c r="D26378" t="s">
        <v>872</v>
      </c>
    </row>
    <row r="26379" spans="1:4" ht="15">
      <c r="A26379" t="s">
        <v>5973</v>
      </c>
      <c r="B26379" s="53">
        <v>2000</v>
      </c>
      <c r="C26379" t="s">
        <v>580</v>
      </c>
      <c r="D26379" t="s">
        <v>873</v>
      </c>
    </row>
    <row r="26380" spans="1:4" ht="15">
      <c r="A26380" t="s">
        <v>5973</v>
      </c>
      <c r="B26380" s="53">
        <v>1999</v>
      </c>
      <c r="C26380" t="s">
        <v>874</v>
      </c>
      <c r="D26380" t="s">
        <v>875</v>
      </c>
    </row>
    <row r="26381" spans="1:4" ht="15">
      <c r="A26381" t="s">
        <v>5973</v>
      </c>
      <c r="B26381" s="53">
        <v>1999</v>
      </c>
      <c r="C26381" t="s">
        <v>644</v>
      </c>
      <c r="D26381" t="s">
        <v>876</v>
      </c>
    </row>
    <row r="26382" spans="1:4" ht="15">
      <c r="A26382" t="s">
        <v>5973</v>
      </c>
      <c r="B26382" s="53">
        <v>1999</v>
      </c>
      <c r="C26382" t="s">
        <v>877</v>
      </c>
      <c r="D26382" t="s">
        <v>878</v>
      </c>
    </row>
    <row r="26383" spans="1:4" ht="15">
      <c r="A26383" t="s">
        <v>5973</v>
      </c>
      <c r="B26383" s="53">
        <v>1999</v>
      </c>
      <c r="C26383" t="s">
        <v>871</v>
      </c>
      <c r="D26383" t="s">
        <v>879</v>
      </c>
    </row>
    <row r="26384" spans="1:4" ht="15">
      <c r="A26384" t="s">
        <v>5973</v>
      </c>
      <c r="B26384" s="53">
        <v>1998</v>
      </c>
      <c r="C26384" t="s">
        <v>880</v>
      </c>
      <c r="D26384" t="s">
        <v>881</v>
      </c>
    </row>
    <row r="26385" spans="1:4" ht="15">
      <c r="A26385" t="s">
        <v>5973</v>
      </c>
      <c r="B26385" s="53">
        <v>1997</v>
      </c>
      <c r="C26385" t="s">
        <v>882</v>
      </c>
      <c r="D26385" t="s">
        <v>883</v>
      </c>
    </row>
    <row r="26386" spans="1:4" ht="15">
      <c r="A26386" t="s">
        <v>5973</v>
      </c>
      <c r="B26386" s="53">
        <v>1996</v>
      </c>
      <c r="C26386" t="s">
        <v>884</v>
      </c>
      <c r="D26386" t="s">
        <v>885</v>
      </c>
    </row>
    <row r="26387" spans="1:4" ht="15">
      <c r="A26387" t="s">
        <v>5973</v>
      </c>
      <c r="B26387" s="53">
        <v>1996</v>
      </c>
      <c r="C26387" t="s">
        <v>880</v>
      </c>
      <c r="D26387" t="s">
        <v>886</v>
      </c>
    </row>
    <row r="26388" spans="1:4" ht="15">
      <c r="A26388" t="s">
        <v>5973</v>
      </c>
      <c r="B26388" s="53">
        <v>1995</v>
      </c>
      <c r="C26388" t="s">
        <v>882</v>
      </c>
      <c r="D26388" t="s">
        <v>887</v>
      </c>
    </row>
    <row r="26389" spans="1:4" ht="15">
      <c r="A26389" t="s">
        <v>5973</v>
      </c>
      <c r="B26389" s="53">
        <v>1995</v>
      </c>
      <c r="C26389" t="s">
        <v>874</v>
      </c>
      <c r="D26389" t="s">
        <v>888</v>
      </c>
    </row>
    <row r="26390" spans="1:4" ht="15">
      <c r="A26390" t="s">
        <v>5973</v>
      </c>
      <c r="B26390" s="53">
        <v>1995</v>
      </c>
      <c r="C26390" t="s">
        <v>884</v>
      </c>
      <c r="D26390" t="s">
        <v>889</v>
      </c>
    </row>
    <row r="26391" spans="1:4" ht="15">
      <c r="A26391" t="s">
        <v>5973</v>
      </c>
      <c r="B26391" s="53">
        <v>1995</v>
      </c>
      <c r="C26391" t="s">
        <v>884</v>
      </c>
      <c r="D26391" t="s">
        <v>890</v>
      </c>
    </row>
    <row r="26392" spans="1:4" ht="15">
      <c r="A26392" t="s">
        <v>5973</v>
      </c>
      <c r="B26392" s="53">
        <v>1994</v>
      </c>
      <c r="C26392" t="s">
        <v>891</v>
      </c>
      <c r="D26392" t="s">
        <v>892</v>
      </c>
    </row>
    <row r="26393" spans="1:4" ht="15">
      <c r="A26393" t="s">
        <v>5973</v>
      </c>
      <c r="B26393" s="53">
        <v>1994</v>
      </c>
      <c r="C26393" t="s">
        <v>893</v>
      </c>
      <c r="D26393" t="s">
        <v>894</v>
      </c>
    </row>
    <row r="26394" spans="1:4" ht="15">
      <c r="A26394" t="s">
        <v>5973</v>
      </c>
      <c r="B26394" s="53">
        <v>1994</v>
      </c>
      <c r="C26394" t="s">
        <v>895</v>
      </c>
      <c r="D26394" t="s">
        <v>896</v>
      </c>
    </row>
    <row r="26395" spans="1:4" ht="15">
      <c r="A26395" t="s">
        <v>5973</v>
      </c>
      <c r="B26395" s="53">
        <v>1994</v>
      </c>
      <c r="C26395" t="s">
        <v>880</v>
      </c>
      <c r="D26395" t="s">
        <v>897</v>
      </c>
    </row>
    <row r="26396" spans="1:4" ht="15">
      <c r="A26396" t="s">
        <v>5973</v>
      </c>
      <c r="B26396" s="53">
        <v>1994</v>
      </c>
      <c r="C26396" t="s">
        <v>660</v>
      </c>
      <c r="D26396" t="s">
        <v>898</v>
      </c>
    </row>
    <row r="26397" spans="1:4" ht="15">
      <c r="A26397" t="s">
        <v>5973</v>
      </c>
      <c r="B26397" s="53">
        <v>1994</v>
      </c>
      <c r="C26397" t="s">
        <v>644</v>
      </c>
      <c r="D26397" t="s">
        <v>899</v>
      </c>
    </row>
    <row r="26398" spans="1:4" ht="15">
      <c r="A26398" t="s">
        <v>5973</v>
      </c>
      <c r="B26398" s="53">
        <v>1994</v>
      </c>
      <c r="C26398" t="s">
        <v>644</v>
      </c>
      <c r="D26398" t="s">
        <v>900</v>
      </c>
    </row>
    <row r="26399" spans="1:4" ht="15">
      <c r="A26399" t="s">
        <v>5973</v>
      </c>
      <c r="B26399" s="53">
        <v>1994</v>
      </c>
      <c r="C26399" t="s">
        <v>901</v>
      </c>
      <c r="D26399" t="s">
        <v>902</v>
      </c>
    </row>
    <row r="26400" spans="1:4" ht="15">
      <c r="A26400" t="s">
        <v>5973</v>
      </c>
      <c r="B26400" s="53">
        <v>1993</v>
      </c>
      <c r="C26400" t="s">
        <v>9</v>
      </c>
      <c r="D26400" t="s">
        <v>903</v>
      </c>
    </row>
    <row r="26401" spans="1:4" ht="15">
      <c r="A26401" t="s">
        <v>5973</v>
      </c>
      <c r="B26401" s="53">
        <v>1993</v>
      </c>
      <c r="C26401" t="s">
        <v>580</v>
      </c>
      <c r="D26401" t="s">
        <v>904</v>
      </c>
    </row>
    <row r="26402" spans="1:4" ht="15">
      <c r="A26402" t="s">
        <v>5973</v>
      </c>
      <c r="B26402" s="53">
        <v>1993</v>
      </c>
      <c r="C26402" t="s">
        <v>905</v>
      </c>
      <c r="D26402" t="s">
        <v>906</v>
      </c>
    </row>
    <row r="26403" spans="1:4" ht="15">
      <c r="A26403" t="s">
        <v>5973</v>
      </c>
      <c r="B26403" s="53">
        <v>1992</v>
      </c>
      <c r="C26403" t="s">
        <v>660</v>
      </c>
      <c r="D26403" t="s">
        <v>907</v>
      </c>
    </row>
    <row r="26404" spans="1:4" ht="15">
      <c r="A26404" t="s">
        <v>5973</v>
      </c>
      <c r="B26404" s="53">
        <v>1992</v>
      </c>
      <c r="C26404" t="s">
        <v>660</v>
      </c>
      <c r="D26404" t="s">
        <v>908</v>
      </c>
    </row>
    <row r="26405" spans="1:4" ht="15">
      <c r="A26405" t="s">
        <v>5973</v>
      </c>
      <c r="B26405" s="53">
        <v>1991</v>
      </c>
      <c r="C26405" t="s">
        <v>909</v>
      </c>
      <c r="D26405" t="s">
        <v>910</v>
      </c>
    </row>
    <row r="26406" spans="1:4" ht="15">
      <c r="A26406" t="s">
        <v>5973</v>
      </c>
      <c r="B26406" s="53">
        <v>1991</v>
      </c>
      <c r="C26406" t="s">
        <v>909</v>
      </c>
      <c r="D26406" t="s">
        <v>911</v>
      </c>
    </row>
    <row r="26407" spans="1:4" ht="15">
      <c r="A26407" t="s">
        <v>25430</v>
      </c>
      <c r="B26407" s="53">
        <v>2023</v>
      </c>
      <c r="C26407" t="s">
        <v>29</v>
      </c>
      <c r="D26407" t="s">
        <v>25431</v>
      </c>
    </row>
    <row r="26408" spans="1:4" ht="15">
      <c r="A26408" t="s">
        <v>25430</v>
      </c>
      <c r="B26408" s="53">
        <v>2023</v>
      </c>
      <c r="C26408" t="s">
        <v>912</v>
      </c>
      <c r="D26408" t="s">
        <v>25432</v>
      </c>
    </row>
    <row r="26409" spans="1:4" ht="15">
      <c r="A26409" t="s">
        <v>25430</v>
      </c>
      <c r="B26409" s="53">
        <v>2023</v>
      </c>
      <c r="C26409" t="s">
        <v>403</v>
      </c>
      <c r="D26409" t="s">
        <v>25433</v>
      </c>
    </row>
    <row r="26410" spans="1:4" ht="15">
      <c r="A26410" t="s">
        <v>25430</v>
      </c>
      <c r="B26410" s="53">
        <v>2023</v>
      </c>
      <c r="C26410" t="s">
        <v>913</v>
      </c>
      <c r="D26410" t="s">
        <v>25434</v>
      </c>
    </row>
    <row r="26411" spans="1:4" ht="15">
      <c r="A26411" t="s">
        <v>25430</v>
      </c>
      <c r="B26411" s="53">
        <v>2023</v>
      </c>
      <c r="C26411" t="s">
        <v>914</v>
      </c>
      <c r="D26411" t="s">
        <v>25435</v>
      </c>
    </row>
    <row r="26412" spans="1:4" ht="15">
      <c r="A26412" t="s">
        <v>25430</v>
      </c>
      <c r="B26412" s="53">
        <v>2023</v>
      </c>
      <c r="C26412" t="s">
        <v>1</v>
      </c>
      <c r="D26412" t="s">
        <v>25435</v>
      </c>
    </row>
    <row r="26413" spans="1:4" ht="15">
      <c r="A26413" t="s">
        <v>25430</v>
      </c>
      <c r="B26413" s="53">
        <v>2022</v>
      </c>
      <c r="C26413" t="s">
        <v>912</v>
      </c>
      <c r="D26413" t="s">
        <v>25436</v>
      </c>
    </row>
    <row r="26414" spans="1:4" ht="15">
      <c r="A26414" t="s">
        <v>25430</v>
      </c>
      <c r="B26414" s="53">
        <v>2021</v>
      </c>
      <c r="C26414" t="s">
        <v>25437</v>
      </c>
      <c r="D26414" t="s">
        <v>25438</v>
      </c>
    </row>
    <row r="26415" spans="1:4" ht="15">
      <c r="A26415" t="s">
        <v>25430</v>
      </c>
      <c r="B26415" s="53">
        <v>2021</v>
      </c>
      <c r="C26415" t="s">
        <v>1</v>
      </c>
      <c r="D26415" t="s">
        <v>25438</v>
      </c>
    </row>
    <row r="26416" spans="1:4" ht="15">
      <c r="A26416" t="s">
        <v>25430</v>
      </c>
      <c r="B26416" s="53">
        <v>2018</v>
      </c>
      <c r="C26416" t="s">
        <v>912</v>
      </c>
      <c r="D26416" t="s">
        <v>25439</v>
      </c>
    </row>
    <row r="26417" spans="1:4" ht="15">
      <c r="A26417" t="s">
        <v>25430</v>
      </c>
      <c r="B26417" s="53">
        <v>2018</v>
      </c>
      <c r="C26417" t="s">
        <v>912</v>
      </c>
      <c r="D26417" t="s">
        <v>25440</v>
      </c>
    </row>
    <row r="26418" spans="1:4" ht="15">
      <c r="A26418" t="s">
        <v>25430</v>
      </c>
      <c r="B26418" s="53">
        <v>2018</v>
      </c>
      <c r="C26418" t="s">
        <v>912</v>
      </c>
      <c r="D26418" t="s">
        <v>25441</v>
      </c>
    </row>
    <row r="26419" spans="1:4" ht="15">
      <c r="A26419" t="s">
        <v>25430</v>
      </c>
      <c r="B26419" s="53">
        <v>2016</v>
      </c>
      <c r="C26419" t="s">
        <v>155</v>
      </c>
      <c r="D26419" t="s">
        <v>25442</v>
      </c>
    </row>
    <row r="26420" spans="1:4" ht="15">
      <c r="A26420" t="s">
        <v>25430</v>
      </c>
      <c r="B26420" s="53">
        <v>2015</v>
      </c>
      <c r="C26420" t="s">
        <v>912</v>
      </c>
      <c r="D26420" t="s">
        <v>25443</v>
      </c>
    </row>
    <row r="26421" spans="1:4" ht="15">
      <c r="A26421" t="s">
        <v>25430</v>
      </c>
      <c r="B26421" s="53">
        <v>2015</v>
      </c>
      <c r="C26421" t="s">
        <v>912</v>
      </c>
      <c r="D26421" t="s">
        <v>25444</v>
      </c>
    </row>
    <row r="26422" spans="1:4" ht="15">
      <c r="A26422" t="s">
        <v>25430</v>
      </c>
      <c r="B26422" s="53">
        <v>2013</v>
      </c>
      <c r="C26422" t="s">
        <v>915</v>
      </c>
      <c r="D26422" t="s">
        <v>25445</v>
      </c>
    </row>
    <row r="26423" spans="1:4" ht="15">
      <c r="A26423" t="s">
        <v>25430</v>
      </c>
      <c r="B26423" s="53">
        <v>2009</v>
      </c>
      <c r="C26423" t="s">
        <v>132</v>
      </c>
      <c r="D26423" t="s">
        <v>25446</v>
      </c>
    </row>
    <row r="26424" spans="1:4" ht="15">
      <c r="A26424" t="s">
        <v>25430</v>
      </c>
      <c r="B26424" s="53">
        <v>2009</v>
      </c>
      <c r="C26424" t="s">
        <v>916</v>
      </c>
      <c r="D26424" t="s">
        <v>25447</v>
      </c>
    </row>
    <row r="26425" spans="1:4" ht="15">
      <c r="A26425" t="s">
        <v>25430</v>
      </c>
      <c r="B26425" s="53">
        <v>2005</v>
      </c>
      <c r="C26425" t="s">
        <v>917</v>
      </c>
      <c r="D26425" t="s">
        <v>25448</v>
      </c>
    </row>
    <row r="26426" spans="1:4" ht="15">
      <c r="A26426" t="s">
        <v>5192</v>
      </c>
      <c r="B26426" s="53">
        <v>2023</v>
      </c>
      <c r="C26426" t="s">
        <v>6687</v>
      </c>
      <c r="D26426" t="s">
        <v>18682</v>
      </c>
    </row>
    <row r="26427" spans="1:4" ht="15">
      <c r="A26427" t="s">
        <v>5192</v>
      </c>
      <c r="B26427" s="53">
        <v>2023</v>
      </c>
      <c r="C26427" t="s">
        <v>931</v>
      </c>
      <c r="D26427" t="s">
        <v>18683</v>
      </c>
    </row>
    <row r="26428" spans="1:4" ht="15">
      <c r="A26428" t="s">
        <v>5192</v>
      </c>
      <c r="B26428" s="53">
        <v>2023</v>
      </c>
      <c r="C26428" t="s">
        <v>1</v>
      </c>
      <c r="D26428" t="s">
        <v>18683</v>
      </c>
    </row>
    <row r="26429" spans="1:4" ht="15">
      <c r="A26429" t="s">
        <v>5192</v>
      </c>
      <c r="B26429" s="53">
        <v>2023</v>
      </c>
      <c r="C26429" t="s">
        <v>1</v>
      </c>
      <c r="D26429" t="s">
        <v>18684</v>
      </c>
    </row>
    <row r="26430" spans="1:4" ht="15">
      <c r="A26430" t="s">
        <v>5192</v>
      </c>
      <c r="B26430" s="53">
        <v>2022</v>
      </c>
      <c r="C26430" t="s">
        <v>44</v>
      </c>
      <c r="D26430" t="s">
        <v>10881</v>
      </c>
    </row>
    <row r="26431" spans="1:4" ht="15">
      <c r="A26431" t="s">
        <v>5192</v>
      </c>
      <c r="B26431" s="53">
        <v>2022</v>
      </c>
      <c r="C26431" t="s">
        <v>988</v>
      </c>
      <c r="D26431" t="s">
        <v>18685</v>
      </c>
    </row>
    <row r="26432" spans="1:4" ht="15">
      <c r="A26432" t="s">
        <v>5192</v>
      </c>
      <c r="B26432" s="53">
        <v>2022</v>
      </c>
      <c r="C26432" t="s">
        <v>11611</v>
      </c>
      <c r="D26432" t="s">
        <v>18686</v>
      </c>
    </row>
    <row r="26433" spans="1:4" ht="15">
      <c r="A26433" t="s">
        <v>5192</v>
      </c>
      <c r="B26433" s="53">
        <v>2021</v>
      </c>
      <c r="C26433" t="s">
        <v>142</v>
      </c>
      <c r="D26433" t="s">
        <v>18687</v>
      </c>
    </row>
    <row r="26434" spans="1:4" ht="15">
      <c r="A26434" t="s">
        <v>5192</v>
      </c>
      <c r="B26434" s="53">
        <v>2021</v>
      </c>
      <c r="C26434" t="s">
        <v>660</v>
      </c>
      <c r="D26434" t="s">
        <v>18688</v>
      </c>
    </row>
    <row r="26435" spans="1:4" ht="15">
      <c r="A26435" t="s">
        <v>5192</v>
      </c>
      <c r="B26435" s="53">
        <v>2021</v>
      </c>
      <c r="C26435" t="s">
        <v>10308</v>
      </c>
      <c r="D26435" t="s">
        <v>18689</v>
      </c>
    </row>
    <row r="26436" spans="1:4" ht="15">
      <c r="A26436" t="s">
        <v>5192</v>
      </c>
      <c r="B26436" s="53">
        <v>2020</v>
      </c>
      <c r="C26436" t="s">
        <v>142</v>
      </c>
      <c r="D26436" t="s">
        <v>18690</v>
      </c>
    </row>
    <row r="26437" spans="1:4" ht="15">
      <c r="A26437" t="s">
        <v>5192</v>
      </c>
      <c r="B26437" s="53">
        <v>2020</v>
      </c>
      <c r="C26437" t="s">
        <v>988</v>
      </c>
      <c r="D26437" t="s">
        <v>18691</v>
      </c>
    </row>
    <row r="26438" spans="1:4" ht="15">
      <c r="A26438" t="s">
        <v>5192</v>
      </c>
      <c r="B26438" s="53">
        <v>2020</v>
      </c>
      <c r="C26438" t="s">
        <v>779</v>
      </c>
      <c r="D26438" t="s">
        <v>18692</v>
      </c>
    </row>
    <row r="26439" spans="1:4" ht="15">
      <c r="A26439" t="s">
        <v>5192</v>
      </c>
      <c r="B26439" s="53">
        <v>2020</v>
      </c>
      <c r="C26439" t="s">
        <v>1</v>
      </c>
      <c r="D26439" t="s">
        <v>18688</v>
      </c>
    </row>
    <row r="26440" spans="1:4" ht="15">
      <c r="A26440" t="s">
        <v>5192</v>
      </c>
      <c r="B26440" s="53">
        <v>2019</v>
      </c>
      <c r="C26440" t="s">
        <v>4481</v>
      </c>
      <c r="D26440" t="s">
        <v>18693</v>
      </c>
    </row>
    <row r="26441" spans="1:4" ht="15">
      <c r="A26441" t="s">
        <v>5192</v>
      </c>
      <c r="B26441" s="53">
        <v>2019</v>
      </c>
      <c r="C26441" t="s">
        <v>1079</v>
      </c>
      <c r="D26441" t="s">
        <v>18694</v>
      </c>
    </row>
    <row r="26442" spans="1:4" ht="15">
      <c r="A26442" t="s">
        <v>5192</v>
      </c>
      <c r="B26442" s="53">
        <v>2019</v>
      </c>
      <c r="C26442" t="s">
        <v>4644</v>
      </c>
      <c r="D26442" t="s">
        <v>18695</v>
      </c>
    </row>
    <row r="26443" spans="1:4" ht="15">
      <c r="A26443" t="s">
        <v>5192</v>
      </c>
      <c r="B26443" s="53">
        <v>2019</v>
      </c>
      <c r="C26443" t="s">
        <v>644</v>
      </c>
      <c r="D26443" t="s">
        <v>18696</v>
      </c>
    </row>
    <row r="26444" spans="1:4" ht="15">
      <c r="A26444" t="s">
        <v>5192</v>
      </c>
      <c r="B26444" s="53">
        <v>2018</v>
      </c>
      <c r="C26444" t="s">
        <v>969</v>
      </c>
      <c r="D26444" t="s">
        <v>18697</v>
      </c>
    </row>
    <row r="26445" spans="1:4" ht="15">
      <c r="A26445" t="s">
        <v>5192</v>
      </c>
      <c r="B26445" s="53">
        <v>2016</v>
      </c>
      <c r="C26445" t="s">
        <v>25</v>
      </c>
      <c r="D26445" t="s">
        <v>14615</v>
      </c>
    </row>
    <row r="26446" spans="1:4" ht="15">
      <c r="A26446" t="s">
        <v>5192</v>
      </c>
      <c r="B26446" s="53">
        <v>2016</v>
      </c>
      <c r="C26446" t="s">
        <v>4481</v>
      </c>
      <c r="D26446" t="s">
        <v>18698</v>
      </c>
    </row>
    <row r="26447" spans="1:4" ht="15">
      <c r="A26447" t="s">
        <v>5192</v>
      </c>
      <c r="B26447" s="53">
        <v>2016</v>
      </c>
      <c r="C26447" t="s">
        <v>10669</v>
      </c>
      <c r="D26447" t="s">
        <v>18699</v>
      </c>
    </row>
    <row r="26448" spans="1:4" ht="15">
      <c r="A26448" t="s">
        <v>5192</v>
      </c>
      <c r="B26448" s="53">
        <v>2016</v>
      </c>
      <c r="C26448" t="s">
        <v>1907</v>
      </c>
      <c r="D26448" t="s">
        <v>18700</v>
      </c>
    </row>
    <row r="26449" spans="1:4" ht="15">
      <c r="A26449" t="s">
        <v>5192</v>
      </c>
      <c r="B26449" s="53">
        <v>2015</v>
      </c>
      <c r="C26449" t="s">
        <v>29</v>
      </c>
      <c r="D26449" t="s">
        <v>18701</v>
      </c>
    </row>
    <row r="26450" spans="1:4" ht="15">
      <c r="A26450" t="s">
        <v>5192</v>
      </c>
      <c r="B26450" s="53">
        <v>2015</v>
      </c>
      <c r="C26450" t="s">
        <v>923</v>
      </c>
      <c r="D26450" t="s">
        <v>14617</v>
      </c>
    </row>
    <row r="26451" spans="1:4" ht="15">
      <c r="A26451" t="s">
        <v>5192</v>
      </c>
      <c r="B26451" s="53">
        <v>2015</v>
      </c>
      <c r="C26451" t="s">
        <v>983</v>
      </c>
      <c r="D26451" t="s">
        <v>18702</v>
      </c>
    </row>
    <row r="26452" spans="1:4" ht="15">
      <c r="A26452" t="s">
        <v>5192</v>
      </c>
      <c r="B26452" s="53">
        <v>2015</v>
      </c>
      <c r="C26452" t="s">
        <v>874</v>
      </c>
      <c r="D26452" t="s">
        <v>18703</v>
      </c>
    </row>
    <row r="26453" spans="1:4" ht="15">
      <c r="A26453" t="s">
        <v>5192</v>
      </c>
      <c r="B26453" s="53">
        <v>2015</v>
      </c>
      <c r="C26453" t="s">
        <v>644</v>
      </c>
      <c r="D26453" t="s">
        <v>18704</v>
      </c>
    </row>
    <row r="26454" spans="1:4" ht="15">
      <c r="A26454" t="s">
        <v>5192</v>
      </c>
      <c r="B26454" s="53">
        <v>2015</v>
      </c>
      <c r="C26454" t="s">
        <v>644</v>
      </c>
      <c r="D26454" t="s">
        <v>18705</v>
      </c>
    </row>
    <row r="26455" spans="1:4" ht="15">
      <c r="A26455" t="s">
        <v>5192</v>
      </c>
      <c r="B26455" s="53">
        <v>2015</v>
      </c>
      <c r="C26455" t="s">
        <v>3208</v>
      </c>
      <c r="D26455" t="s">
        <v>18706</v>
      </c>
    </row>
    <row r="26456" spans="1:4" ht="15">
      <c r="A26456" t="s">
        <v>5192</v>
      </c>
      <c r="B26456" s="53">
        <v>2015</v>
      </c>
      <c r="C26456" t="s">
        <v>3208</v>
      </c>
      <c r="D26456" t="s">
        <v>18707</v>
      </c>
    </row>
    <row r="26457" spans="1:4" ht="15">
      <c r="A26457" t="s">
        <v>5192</v>
      </c>
      <c r="B26457" s="53">
        <v>2014</v>
      </c>
      <c r="C26457" t="s">
        <v>4309</v>
      </c>
      <c r="D26457" t="s">
        <v>18708</v>
      </c>
    </row>
    <row r="26458" spans="1:4" ht="15">
      <c r="A26458" t="s">
        <v>5192</v>
      </c>
      <c r="B26458" s="53">
        <v>2014</v>
      </c>
      <c r="C26458" t="s">
        <v>4481</v>
      </c>
      <c r="D26458" t="s">
        <v>18709</v>
      </c>
    </row>
    <row r="26459" spans="1:4" ht="15">
      <c r="A26459" t="s">
        <v>5192</v>
      </c>
      <c r="B26459" s="53">
        <v>2014</v>
      </c>
      <c r="C26459" t="s">
        <v>644</v>
      </c>
      <c r="D26459" t="s">
        <v>14621</v>
      </c>
    </row>
    <row r="26460" spans="1:4" ht="15">
      <c r="A26460" t="s">
        <v>5192</v>
      </c>
      <c r="B26460" s="53">
        <v>2014</v>
      </c>
      <c r="C26460" t="s">
        <v>9177</v>
      </c>
      <c r="D26460" t="s">
        <v>18710</v>
      </c>
    </row>
    <row r="26461" spans="1:4" ht="15">
      <c r="A26461" t="s">
        <v>5192</v>
      </c>
      <c r="B26461" s="53">
        <v>2013</v>
      </c>
      <c r="C26461" t="s">
        <v>29</v>
      </c>
      <c r="D26461" t="s">
        <v>18711</v>
      </c>
    </row>
    <row r="26462" spans="1:4" ht="15">
      <c r="A26462" t="s">
        <v>5192</v>
      </c>
      <c r="B26462" s="53">
        <v>2013</v>
      </c>
      <c r="C26462" t="s">
        <v>4331</v>
      </c>
      <c r="D26462" t="s">
        <v>18712</v>
      </c>
    </row>
    <row r="26463" spans="1:4" ht="15">
      <c r="A26463" t="s">
        <v>5192</v>
      </c>
      <c r="B26463" s="53">
        <v>2013</v>
      </c>
      <c r="C26463" t="s">
        <v>1267</v>
      </c>
      <c r="D26463" t="s">
        <v>18713</v>
      </c>
    </row>
    <row r="26464" spans="1:4" ht="15">
      <c r="A26464" t="s">
        <v>5192</v>
      </c>
      <c r="B26464" s="53">
        <v>2013</v>
      </c>
      <c r="C26464" t="s">
        <v>660</v>
      </c>
      <c r="D26464" t="s">
        <v>14623</v>
      </c>
    </row>
    <row r="26465" spans="1:4" ht="15">
      <c r="A26465" t="s">
        <v>5192</v>
      </c>
      <c r="B26465" s="53">
        <v>2013</v>
      </c>
      <c r="C26465" t="s">
        <v>660</v>
      </c>
      <c r="D26465" t="s">
        <v>14624</v>
      </c>
    </row>
    <row r="26466" spans="1:4" ht="15">
      <c r="A26466" t="s">
        <v>5192</v>
      </c>
      <c r="B26466" s="53">
        <v>2013</v>
      </c>
      <c r="C26466" t="s">
        <v>660</v>
      </c>
      <c r="D26466" t="s">
        <v>18714</v>
      </c>
    </row>
    <row r="26467" spans="1:4" ht="15">
      <c r="A26467" t="s">
        <v>5192</v>
      </c>
      <c r="B26467" s="53">
        <v>2013</v>
      </c>
      <c r="C26467" t="s">
        <v>644</v>
      </c>
      <c r="D26467" t="s">
        <v>14625</v>
      </c>
    </row>
    <row r="26468" spans="1:4" ht="15">
      <c r="A26468" t="s">
        <v>5192</v>
      </c>
      <c r="B26468" s="53">
        <v>2013</v>
      </c>
      <c r="C26468" t="s">
        <v>6462</v>
      </c>
      <c r="D26468" t="s">
        <v>18715</v>
      </c>
    </row>
    <row r="26469" spans="1:4" ht="15">
      <c r="A26469" t="s">
        <v>5192</v>
      </c>
      <c r="B26469" s="53">
        <v>2013</v>
      </c>
      <c r="C26469" t="s">
        <v>18716</v>
      </c>
      <c r="D26469" t="s">
        <v>18717</v>
      </c>
    </row>
    <row r="26470" spans="1:4" ht="15">
      <c r="A26470" t="s">
        <v>5192</v>
      </c>
      <c r="B26470" s="53">
        <v>2012</v>
      </c>
      <c r="C26470" t="s">
        <v>1191</v>
      </c>
      <c r="D26470" t="s">
        <v>18718</v>
      </c>
    </row>
    <row r="26471" spans="1:4" ht="15">
      <c r="A26471" t="s">
        <v>5192</v>
      </c>
      <c r="B26471" s="53">
        <v>2012</v>
      </c>
      <c r="C26471" t="s">
        <v>25</v>
      </c>
      <c r="D26471" t="s">
        <v>18719</v>
      </c>
    </row>
    <row r="26472" spans="1:4" ht="15">
      <c r="A26472" t="s">
        <v>5192</v>
      </c>
      <c r="B26472" s="53">
        <v>2012</v>
      </c>
      <c r="C26472" t="s">
        <v>25</v>
      </c>
      <c r="D26472" t="s">
        <v>14626</v>
      </c>
    </row>
    <row r="26473" spans="1:4" ht="15">
      <c r="A26473" t="s">
        <v>5192</v>
      </c>
      <c r="B26473" s="53">
        <v>2012</v>
      </c>
      <c r="C26473" t="s">
        <v>660</v>
      </c>
      <c r="D26473" t="s">
        <v>18720</v>
      </c>
    </row>
    <row r="26474" spans="1:4" ht="15">
      <c r="A26474" t="s">
        <v>5192</v>
      </c>
      <c r="B26474" s="53">
        <v>2012</v>
      </c>
      <c r="C26474" t="s">
        <v>660</v>
      </c>
      <c r="D26474" t="s">
        <v>14627</v>
      </c>
    </row>
    <row r="26475" spans="1:4" ht="15">
      <c r="A26475" t="s">
        <v>5192</v>
      </c>
      <c r="B26475" s="53">
        <v>2012</v>
      </c>
      <c r="C26475" t="s">
        <v>790</v>
      </c>
      <c r="D26475" t="s">
        <v>18721</v>
      </c>
    </row>
    <row r="26476" spans="1:4" ht="15">
      <c r="A26476" t="s">
        <v>5192</v>
      </c>
      <c r="B26476" s="53">
        <v>2012</v>
      </c>
      <c r="C26476" t="s">
        <v>9220</v>
      </c>
      <c r="D26476" t="s">
        <v>18722</v>
      </c>
    </row>
    <row r="26477" spans="1:4" ht="15">
      <c r="A26477" t="s">
        <v>5192</v>
      </c>
      <c r="B26477" s="53">
        <v>2011</v>
      </c>
      <c r="C26477" t="s">
        <v>995</v>
      </c>
      <c r="D26477" t="s">
        <v>18723</v>
      </c>
    </row>
    <row r="26478" spans="1:4" ht="15">
      <c r="A26478" t="s">
        <v>5192</v>
      </c>
      <c r="B26478" s="53">
        <v>2011</v>
      </c>
      <c r="C26478" t="s">
        <v>25</v>
      </c>
      <c r="D26478" t="s">
        <v>14628</v>
      </c>
    </row>
    <row r="26479" spans="1:4" ht="15">
      <c r="A26479" t="s">
        <v>5192</v>
      </c>
      <c r="B26479" s="53">
        <v>2011</v>
      </c>
      <c r="C26479" t="s">
        <v>660</v>
      </c>
      <c r="D26479" t="s">
        <v>18724</v>
      </c>
    </row>
    <row r="26480" spans="1:4" ht="15">
      <c r="A26480" t="s">
        <v>5192</v>
      </c>
      <c r="B26480" s="53">
        <v>2011</v>
      </c>
      <c r="C26480" t="s">
        <v>660</v>
      </c>
      <c r="D26480" t="s">
        <v>14511</v>
      </c>
    </row>
    <row r="26481" spans="1:4" ht="15">
      <c r="A26481" t="s">
        <v>5192</v>
      </c>
      <c r="B26481" s="53">
        <v>2011</v>
      </c>
      <c r="C26481" t="s">
        <v>660</v>
      </c>
      <c r="D26481" t="s">
        <v>14630</v>
      </c>
    </row>
    <row r="26482" spans="1:4" ht="15">
      <c r="A26482" t="s">
        <v>5192</v>
      </c>
      <c r="B26482" s="53">
        <v>2011</v>
      </c>
      <c r="C26482" t="s">
        <v>644</v>
      </c>
      <c r="D26482" t="s">
        <v>14631</v>
      </c>
    </row>
    <row r="26483" spans="1:4" ht="15">
      <c r="A26483" t="s">
        <v>5192</v>
      </c>
      <c r="B26483" s="53">
        <v>2011</v>
      </c>
      <c r="C26483" t="s">
        <v>644</v>
      </c>
      <c r="D26483" t="s">
        <v>18725</v>
      </c>
    </row>
    <row r="26484" spans="1:4" ht="15">
      <c r="A26484" t="s">
        <v>5192</v>
      </c>
      <c r="B26484" s="53">
        <v>2011</v>
      </c>
      <c r="C26484" t="s">
        <v>644</v>
      </c>
      <c r="D26484" t="s">
        <v>18726</v>
      </c>
    </row>
    <row r="26485" spans="1:4" ht="15">
      <c r="A26485" t="s">
        <v>5192</v>
      </c>
      <c r="B26485" s="53">
        <v>2011</v>
      </c>
      <c r="C26485" t="s">
        <v>1</v>
      </c>
      <c r="D26485" t="s">
        <v>18727</v>
      </c>
    </row>
    <row r="26486" spans="1:4" ht="15">
      <c r="A26486" t="s">
        <v>5192</v>
      </c>
      <c r="B26486" s="53">
        <v>2010</v>
      </c>
      <c r="C26486" t="s">
        <v>891</v>
      </c>
      <c r="D26486" t="s">
        <v>18728</v>
      </c>
    </row>
    <row r="26487" spans="1:4" ht="15">
      <c r="A26487" t="s">
        <v>5192</v>
      </c>
      <c r="B26487" s="53">
        <v>2010</v>
      </c>
      <c r="C26487" t="s">
        <v>891</v>
      </c>
      <c r="D26487" t="s">
        <v>18729</v>
      </c>
    </row>
    <row r="26488" spans="1:4" ht="15">
      <c r="A26488" t="s">
        <v>5192</v>
      </c>
      <c r="B26488" s="53">
        <v>2010</v>
      </c>
      <c r="C26488" t="s">
        <v>891</v>
      </c>
      <c r="D26488" t="s">
        <v>18730</v>
      </c>
    </row>
    <row r="26489" spans="1:4" ht="15">
      <c r="A26489" t="s">
        <v>5192</v>
      </c>
      <c r="B26489" s="53">
        <v>2010</v>
      </c>
      <c r="C26489" t="s">
        <v>660</v>
      </c>
      <c r="D26489" t="s">
        <v>9649</v>
      </c>
    </row>
    <row r="26490" spans="1:4" ht="15">
      <c r="A26490" t="s">
        <v>5192</v>
      </c>
      <c r="B26490" s="53">
        <v>2010</v>
      </c>
      <c r="C26490" t="s">
        <v>644</v>
      </c>
      <c r="D26490" t="s">
        <v>18731</v>
      </c>
    </row>
    <row r="26491" spans="1:4" ht="15">
      <c r="A26491" t="s">
        <v>5192</v>
      </c>
      <c r="B26491" s="53">
        <v>2009</v>
      </c>
      <c r="C26491" t="s">
        <v>1191</v>
      </c>
      <c r="D26491" t="s">
        <v>18732</v>
      </c>
    </row>
    <row r="26492" spans="1:4" ht="15">
      <c r="A26492" t="s">
        <v>5192</v>
      </c>
      <c r="B26492" s="53">
        <v>2009</v>
      </c>
      <c r="C26492" t="s">
        <v>874</v>
      </c>
      <c r="D26492" t="s">
        <v>1666</v>
      </c>
    </row>
    <row r="26493" spans="1:4" ht="15">
      <c r="A26493" t="s">
        <v>5192</v>
      </c>
      <c r="B26493" s="53">
        <v>2009</v>
      </c>
      <c r="C26493" t="s">
        <v>874</v>
      </c>
      <c r="D26493" t="s">
        <v>18733</v>
      </c>
    </row>
    <row r="26494" spans="1:4" ht="15">
      <c r="A26494" t="s">
        <v>5192</v>
      </c>
      <c r="B26494" s="53">
        <v>2009</v>
      </c>
      <c r="C26494" t="s">
        <v>1079</v>
      </c>
      <c r="D26494" t="s">
        <v>18734</v>
      </c>
    </row>
    <row r="26495" spans="1:4" ht="15">
      <c r="A26495" t="s">
        <v>5192</v>
      </c>
      <c r="B26495" s="53">
        <v>2008</v>
      </c>
      <c r="C26495" t="s">
        <v>4364</v>
      </c>
      <c r="D26495" t="s">
        <v>18735</v>
      </c>
    </row>
    <row r="26496" spans="1:4" ht="15">
      <c r="A26496" t="s">
        <v>5192</v>
      </c>
      <c r="B26496" s="53">
        <v>2008</v>
      </c>
      <c r="C26496" t="s">
        <v>6462</v>
      </c>
      <c r="D26496" t="s">
        <v>18736</v>
      </c>
    </row>
    <row r="26497" spans="1:4" ht="15">
      <c r="A26497" t="s">
        <v>5192</v>
      </c>
      <c r="B26497" s="53">
        <v>2008</v>
      </c>
      <c r="C26497" t="s">
        <v>466</v>
      </c>
      <c r="D26497" t="s">
        <v>18737</v>
      </c>
    </row>
    <row r="26498" spans="1:4" ht="15">
      <c r="A26498" t="s">
        <v>5192</v>
      </c>
      <c r="B26498" s="53">
        <v>2008</v>
      </c>
      <c r="C26498" t="s">
        <v>18738</v>
      </c>
      <c r="D26498" t="s">
        <v>18739</v>
      </c>
    </row>
    <row r="26499" spans="1:4" ht="15">
      <c r="A26499" t="s">
        <v>5192</v>
      </c>
      <c r="B26499" s="53">
        <v>2007</v>
      </c>
      <c r="C26499" t="s">
        <v>3502</v>
      </c>
      <c r="D26499" t="s">
        <v>18740</v>
      </c>
    </row>
    <row r="26500" spans="1:4" ht="15">
      <c r="A26500" t="s">
        <v>5192</v>
      </c>
      <c r="B26500" s="53">
        <v>2007</v>
      </c>
      <c r="C26500" t="s">
        <v>660</v>
      </c>
      <c r="D26500" t="s">
        <v>18741</v>
      </c>
    </row>
    <row r="26501" spans="1:4" ht="15">
      <c r="A26501" t="s">
        <v>5192</v>
      </c>
      <c r="B26501" s="53">
        <v>2007</v>
      </c>
      <c r="C26501" t="s">
        <v>7802</v>
      </c>
      <c r="D26501" t="s">
        <v>18742</v>
      </c>
    </row>
    <row r="26502" spans="1:4" ht="15">
      <c r="A26502" t="s">
        <v>5192</v>
      </c>
      <c r="B26502" s="53">
        <v>2006</v>
      </c>
      <c r="C26502" t="s">
        <v>1191</v>
      </c>
      <c r="D26502" t="s">
        <v>18743</v>
      </c>
    </row>
    <row r="26503" spans="1:4" ht="15">
      <c r="A26503" t="s">
        <v>5192</v>
      </c>
      <c r="B26503" s="53">
        <v>2006</v>
      </c>
      <c r="C26503" t="s">
        <v>1191</v>
      </c>
      <c r="D26503" t="s">
        <v>18744</v>
      </c>
    </row>
    <row r="26504" spans="1:4" ht="15">
      <c r="A26504" t="s">
        <v>5192</v>
      </c>
      <c r="B26504" s="53">
        <v>2006</v>
      </c>
      <c r="C26504" t="s">
        <v>644</v>
      </c>
      <c r="D26504" t="s">
        <v>18745</v>
      </c>
    </row>
    <row r="26505" spans="1:4" ht="15">
      <c r="A26505" t="s">
        <v>5192</v>
      </c>
      <c r="B26505" s="53">
        <v>2006</v>
      </c>
      <c r="C26505" t="s">
        <v>644</v>
      </c>
      <c r="D26505" t="s">
        <v>18746</v>
      </c>
    </row>
    <row r="26506" spans="1:4" ht="15">
      <c r="A26506" t="s">
        <v>5192</v>
      </c>
      <c r="B26506" s="53">
        <v>2005</v>
      </c>
      <c r="C26506" t="s">
        <v>1100</v>
      </c>
      <c r="D26506" t="s">
        <v>18747</v>
      </c>
    </row>
    <row r="26507" spans="1:4" ht="15">
      <c r="A26507" t="s">
        <v>5192</v>
      </c>
      <c r="B26507" s="53">
        <v>2005</v>
      </c>
      <c r="C26507" t="s">
        <v>660</v>
      </c>
      <c r="D26507" t="s">
        <v>18748</v>
      </c>
    </row>
    <row r="26508" spans="1:4" ht="15">
      <c r="A26508" t="s">
        <v>5192</v>
      </c>
      <c r="B26508" s="53">
        <v>2004</v>
      </c>
      <c r="C26508" t="s">
        <v>9</v>
      </c>
      <c r="D26508" t="s">
        <v>18749</v>
      </c>
    </row>
    <row r="26509" spans="1:4" ht="15">
      <c r="A26509" t="s">
        <v>5192</v>
      </c>
      <c r="B26509" s="53">
        <v>2004</v>
      </c>
      <c r="C26509" t="s">
        <v>9220</v>
      </c>
      <c r="D26509" t="s">
        <v>18750</v>
      </c>
    </row>
    <row r="26510" spans="1:4" ht="15">
      <c r="A26510" t="s">
        <v>5192</v>
      </c>
      <c r="B26510" s="53">
        <v>2004</v>
      </c>
      <c r="C26510" t="s">
        <v>9220</v>
      </c>
      <c r="D26510" t="s">
        <v>18751</v>
      </c>
    </row>
    <row r="26511" spans="1:4" ht="15">
      <c r="A26511" t="s">
        <v>5192</v>
      </c>
      <c r="B26511" s="53">
        <v>2003</v>
      </c>
      <c r="C26511" t="s">
        <v>884</v>
      </c>
      <c r="D26511" t="s">
        <v>18752</v>
      </c>
    </row>
    <row r="26512" spans="1:4" ht="15">
      <c r="A26512" t="s">
        <v>5192</v>
      </c>
      <c r="B26512" s="53">
        <v>2003</v>
      </c>
      <c r="C26512" t="s">
        <v>660</v>
      </c>
      <c r="D26512" t="s">
        <v>1712</v>
      </c>
    </row>
    <row r="26513" spans="1:4" ht="15">
      <c r="A26513" t="s">
        <v>5192</v>
      </c>
      <c r="B26513" s="53">
        <v>2001</v>
      </c>
      <c r="C26513" t="s">
        <v>644</v>
      </c>
      <c r="D26513" t="s">
        <v>14636</v>
      </c>
    </row>
    <row r="26514" spans="1:4" ht="15">
      <c r="A26514" t="s">
        <v>5192</v>
      </c>
      <c r="B26514" s="53">
        <v>1999</v>
      </c>
      <c r="C26514" t="s">
        <v>884</v>
      </c>
      <c r="D26514" t="s">
        <v>14638</v>
      </c>
    </row>
    <row r="26515" spans="1:4" ht="15">
      <c r="A26515" t="s">
        <v>15393</v>
      </c>
      <c r="B26515" s="53">
        <v>2023</v>
      </c>
      <c r="C26515" t="s">
        <v>1185</v>
      </c>
      <c r="D26515" t="s">
        <v>15394</v>
      </c>
    </row>
    <row r="26516" spans="1:4" ht="15">
      <c r="A26516" t="s">
        <v>15393</v>
      </c>
      <c r="B26516" s="53">
        <v>2023</v>
      </c>
      <c r="C26516" t="s">
        <v>49</v>
      </c>
      <c r="D26516" t="s">
        <v>15395</v>
      </c>
    </row>
    <row r="26517" spans="1:4" ht="15">
      <c r="A26517" t="s">
        <v>15393</v>
      </c>
      <c r="B26517" s="53">
        <v>2023</v>
      </c>
      <c r="C26517" t="s">
        <v>1179</v>
      </c>
      <c r="D26517" t="s">
        <v>15396</v>
      </c>
    </row>
    <row r="26518" spans="1:4" ht="15">
      <c r="A26518" t="s">
        <v>15393</v>
      </c>
      <c r="B26518" s="53">
        <v>2023</v>
      </c>
      <c r="C26518" t="s">
        <v>660</v>
      </c>
      <c r="D26518" t="s">
        <v>15397</v>
      </c>
    </row>
    <row r="26519" spans="1:4" ht="15">
      <c r="A26519" t="s">
        <v>15393</v>
      </c>
      <c r="B26519" s="53">
        <v>2023</v>
      </c>
      <c r="C26519" t="s">
        <v>660</v>
      </c>
      <c r="D26519" t="s">
        <v>15398</v>
      </c>
    </row>
    <row r="26520" spans="1:4" ht="15">
      <c r="A26520" t="s">
        <v>15393</v>
      </c>
      <c r="B26520" s="53">
        <v>2023</v>
      </c>
      <c r="C26520" t="s">
        <v>1367</v>
      </c>
      <c r="D26520" t="s">
        <v>15399</v>
      </c>
    </row>
    <row r="26521" spans="1:4" ht="15">
      <c r="A26521" t="s">
        <v>15393</v>
      </c>
      <c r="B26521" s="53">
        <v>2023</v>
      </c>
      <c r="C26521" t="s">
        <v>949</v>
      </c>
      <c r="D26521" t="s">
        <v>15400</v>
      </c>
    </row>
    <row r="26522" spans="1:4" ht="15">
      <c r="A26522" t="s">
        <v>15393</v>
      </c>
      <c r="B26522" s="53">
        <v>2023</v>
      </c>
      <c r="C26522" t="s">
        <v>1</v>
      </c>
      <c r="D26522" t="s">
        <v>15401</v>
      </c>
    </row>
    <row r="26523" spans="1:4" ht="15">
      <c r="A26523" t="s">
        <v>15393</v>
      </c>
      <c r="B26523" s="53">
        <v>2022</v>
      </c>
      <c r="C26523" t="s">
        <v>49</v>
      </c>
      <c r="D26523" t="s">
        <v>15402</v>
      </c>
    </row>
    <row r="26524" spans="1:4" ht="15">
      <c r="A26524" t="s">
        <v>15393</v>
      </c>
      <c r="B26524" s="53">
        <v>2022</v>
      </c>
      <c r="C26524" t="s">
        <v>15403</v>
      </c>
      <c r="D26524" t="s">
        <v>15404</v>
      </c>
    </row>
    <row r="26525" spans="1:4" ht="15">
      <c r="A26525" t="s">
        <v>15393</v>
      </c>
      <c r="B26525" s="53">
        <v>2022</v>
      </c>
      <c r="C26525" t="s">
        <v>660</v>
      </c>
      <c r="D26525" t="s">
        <v>15405</v>
      </c>
    </row>
    <row r="26526" spans="1:4" ht="15">
      <c r="A26526" t="s">
        <v>15393</v>
      </c>
      <c r="B26526" s="53">
        <v>2022</v>
      </c>
      <c r="C26526" t="s">
        <v>644</v>
      </c>
      <c r="D26526" t="s">
        <v>15406</v>
      </c>
    </row>
    <row r="26527" spans="1:4" ht="15">
      <c r="A26527" t="s">
        <v>15393</v>
      </c>
      <c r="B26527" s="53">
        <v>2022</v>
      </c>
      <c r="C26527" t="s">
        <v>644</v>
      </c>
      <c r="D26527" t="s">
        <v>15407</v>
      </c>
    </row>
    <row r="26528" spans="1:4" ht="15">
      <c r="A26528" t="s">
        <v>15393</v>
      </c>
      <c r="B26528" s="53">
        <v>2021</v>
      </c>
      <c r="C26528" t="s">
        <v>1131</v>
      </c>
      <c r="D26528" t="s">
        <v>15408</v>
      </c>
    </row>
    <row r="26529" spans="1:4" ht="15">
      <c r="A26529" t="s">
        <v>15393</v>
      </c>
      <c r="B26529" s="53">
        <v>2021</v>
      </c>
      <c r="C26529" t="s">
        <v>49</v>
      </c>
      <c r="D26529" t="s">
        <v>15409</v>
      </c>
    </row>
    <row r="26530" spans="1:4" ht="15">
      <c r="A26530" t="s">
        <v>15393</v>
      </c>
      <c r="B26530" s="53">
        <v>2021</v>
      </c>
      <c r="C26530" t="s">
        <v>18</v>
      </c>
      <c r="D26530" t="s">
        <v>15410</v>
      </c>
    </row>
    <row r="26531" spans="1:4" ht="15">
      <c r="A26531" t="s">
        <v>15393</v>
      </c>
      <c r="B26531" s="53">
        <v>2021</v>
      </c>
      <c r="C26531" t="s">
        <v>660</v>
      </c>
      <c r="D26531" t="s">
        <v>15411</v>
      </c>
    </row>
    <row r="26532" spans="1:4" ht="15">
      <c r="A26532" t="s">
        <v>15393</v>
      </c>
      <c r="B26532" s="53">
        <v>2021</v>
      </c>
      <c r="C26532" t="s">
        <v>660</v>
      </c>
      <c r="D26532" t="s">
        <v>15412</v>
      </c>
    </row>
    <row r="26533" spans="1:4" ht="15">
      <c r="A26533" t="s">
        <v>15393</v>
      </c>
      <c r="B26533" s="53">
        <v>2021</v>
      </c>
      <c r="C26533" t="s">
        <v>644</v>
      </c>
      <c r="D26533" t="s">
        <v>15413</v>
      </c>
    </row>
    <row r="26534" spans="1:4" ht="15">
      <c r="A26534" t="s">
        <v>15393</v>
      </c>
      <c r="B26534" s="53">
        <v>2021</v>
      </c>
      <c r="C26534" t="s">
        <v>9</v>
      </c>
      <c r="D26534" t="s">
        <v>15414</v>
      </c>
    </row>
    <row r="26535" spans="1:4" ht="15">
      <c r="A26535" t="s">
        <v>15393</v>
      </c>
      <c r="B26535" s="53">
        <v>2020</v>
      </c>
      <c r="C26535" t="s">
        <v>1292</v>
      </c>
      <c r="D26535" t="s">
        <v>15415</v>
      </c>
    </row>
    <row r="26536" spans="1:4" ht="15">
      <c r="A26536" t="s">
        <v>15393</v>
      </c>
      <c r="B26536" s="53">
        <v>2020</v>
      </c>
      <c r="C26536" t="s">
        <v>8998</v>
      </c>
      <c r="D26536" t="s">
        <v>15416</v>
      </c>
    </row>
    <row r="26537" spans="1:4" ht="15">
      <c r="A26537" t="s">
        <v>15393</v>
      </c>
      <c r="B26537" s="53">
        <v>2020</v>
      </c>
      <c r="C26537" t="s">
        <v>660</v>
      </c>
      <c r="D26537" t="s">
        <v>15417</v>
      </c>
    </row>
    <row r="26538" spans="1:4" ht="15">
      <c r="A26538" t="s">
        <v>15393</v>
      </c>
      <c r="B26538" s="53">
        <v>2020</v>
      </c>
      <c r="C26538" t="s">
        <v>644</v>
      </c>
      <c r="D26538" t="s">
        <v>15418</v>
      </c>
    </row>
    <row r="26539" spans="1:4" ht="15">
      <c r="A26539" t="s">
        <v>15393</v>
      </c>
      <c r="B26539" s="53">
        <v>2020</v>
      </c>
      <c r="C26539" t="s">
        <v>4650</v>
      </c>
      <c r="D26539" t="s">
        <v>15419</v>
      </c>
    </row>
    <row r="26540" spans="1:4" ht="15">
      <c r="A26540" t="s">
        <v>15393</v>
      </c>
      <c r="B26540" s="53">
        <v>2019</v>
      </c>
      <c r="C26540" t="s">
        <v>47</v>
      </c>
      <c r="D26540" t="s">
        <v>15420</v>
      </c>
    </row>
    <row r="26541" spans="1:4" ht="15">
      <c r="A26541" t="s">
        <v>15393</v>
      </c>
      <c r="B26541" s="53">
        <v>2019</v>
      </c>
      <c r="C26541" t="s">
        <v>655</v>
      </c>
      <c r="D26541" t="s">
        <v>15421</v>
      </c>
    </row>
    <row r="26542" spans="1:4" ht="15">
      <c r="A26542" t="s">
        <v>15393</v>
      </c>
      <c r="B26542" s="53">
        <v>2019</v>
      </c>
      <c r="C26542" t="s">
        <v>1117</v>
      </c>
      <c r="D26542" t="s">
        <v>15422</v>
      </c>
    </row>
    <row r="26543" spans="1:4" ht="15">
      <c r="A26543" t="s">
        <v>15393</v>
      </c>
      <c r="B26543" s="53">
        <v>2019</v>
      </c>
      <c r="C26543" t="s">
        <v>1179</v>
      </c>
      <c r="D26543" t="s">
        <v>15423</v>
      </c>
    </row>
    <row r="26544" spans="1:4" ht="15">
      <c r="A26544" t="s">
        <v>15393</v>
      </c>
      <c r="B26544" s="53">
        <v>2019</v>
      </c>
      <c r="C26544" t="s">
        <v>644</v>
      </c>
      <c r="D26544" t="s">
        <v>15424</v>
      </c>
    </row>
    <row r="26545" spans="1:4" ht="15">
      <c r="A26545" t="s">
        <v>15393</v>
      </c>
      <c r="B26545" s="53">
        <v>2019</v>
      </c>
      <c r="C26545" t="s">
        <v>686</v>
      </c>
      <c r="D26545" t="s">
        <v>15425</v>
      </c>
    </row>
    <row r="26546" spans="1:4" ht="15">
      <c r="A26546" t="s">
        <v>15393</v>
      </c>
      <c r="B26546" s="53">
        <v>2019</v>
      </c>
      <c r="C26546" t="s">
        <v>4650</v>
      </c>
      <c r="D26546" t="s">
        <v>15426</v>
      </c>
    </row>
    <row r="26547" spans="1:4" ht="15">
      <c r="A26547" t="s">
        <v>15393</v>
      </c>
      <c r="B26547" s="53">
        <v>2018</v>
      </c>
      <c r="C26547" t="s">
        <v>1138</v>
      </c>
      <c r="D26547" t="s">
        <v>15427</v>
      </c>
    </row>
    <row r="26548" spans="1:4" ht="15">
      <c r="A26548" t="s">
        <v>15393</v>
      </c>
      <c r="B26548" s="53">
        <v>2018</v>
      </c>
      <c r="C26548" t="s">
        <v>49</v>
      </c>
      <c r="D26548" t="s">
        <v>15428</v>
      </c>
    </row>
    <row r="26549" spans="1:4" ht="15">
      <c r="A26549" t="s">
        <v>15393</v>
      </c>
      <c r="B26549" s="53">
        <v>2018</v>
      </c>
      <c r="C26549" t="s">
        <v>1179</v>
      </c>
      <c r="D26549" t="s">
        <v>15429</v>
      </c>
    </row>
    <row r="26550" spans="1:4" ht="15">
      <c r="A26550" t="s">
        <v>15393</v>
      </c>
      <c r="B26550" s="53">
        <v>2018</v>
      </c>
      <c r="C26550" t="s">
        <v>660</v>
      </c>
      <c r="D26550" t="s">
        <v>15430</v>
      </c>
    </row>
    <row r="26551" spans="1:4" ht="15">
      <c r="A26551" t="s">
        <v>15393</v>
      </c>
      <c r="B26551" s="53">
        <v>2018</v>
      </c>
      <c r="C26551" t="s">
        <v>644</v>
      </c>
      <c r="D26551" t="s">
        <v>15431</v>
      </c>
    </row>
    <row r="26552" spans="1:4" ht="15">
      <c r="A26552" t="s">
        <v>15393</v>
      </c>
      <c r="B26552" s="53">
        <v>2018</v>
      </c>
      <c r="C26552" t="s">
        <v>949</v>
      </c>
      <c r="D26552" t="s">
        <v>15432</v>
      </c>
    </row>
    <row r="26553" spans="1:4" ht="15">
      <c r="A26553" t="s">
        <v>15393</v>
      </c>
      <c r="B26553" s="53">
        <v>2017</v>
      </c>
      <c r="C26553" t="s">
        <v>660</v>
      </c>
      <c r="D26553" t="s">
        <v>15433</v>
      </c>
    </row>
    <row r="26554" spans="1:4" ht="15">
      <c r="A26554" t="s">
        <v>15393</v>
      </c>
      <c r="B26554" s="53">
        <v>2017</v>
      </c>
      <c r="C26554" t="s">
        <v>644</v>
      </c>
      <c r="D26554" t="s">
        <v>14482</v>
      </c>
    </row>
    <row r="26555" spans="1:4" ht="15">
      <c r="A26555" t="s">
        <v>15393</v>
      </c>
      <c r="B26555" s="53">
        <v>2016</v>
      </c>
      <c r="C26555" t="s">
        <v>29</v>
      </c>
      <c r="D26555" t="s">
        <v>15434</v>
      </c>
    </row>
    <row r="26556" spans="1:4" ht="15">
      <c r="A26556" t="s">
        <v>15393</v>
      </c>
      <c r="B26556" s="53">
        <v>2016</v>
      </c>
      <c r="C26556" t="s">
        <v>49</v>
      </c>
      <c r="D26556" t="s">
        <v>15435</v>
      </c>
    </row>
    <row r="26557" spans="1:4" ht="15">
      <c r="A26557" t="s">
        <v>15393</v>
      </c>
      <c r="B26557" s="53">
        <v>2016</v>
      </c>
      <c r="C26557" t="s">
        <v>155</v>
      </c>
      <c r="D26557" t="s">
        <v>15436</v>
      </c>
    </row>
    <row r="26558" spans="1:4" ht="15">
      <c r="A26558" t="s">
        <v>15393</v>
      </c>
      <c r="B26558" s="53">
        <v>2016</v>
      </c>
      <c r="C26558" t="s">
        <v>1</v>
      </c>
      <c r="D26558" t="s">
        <v>15437</v>
      </c>
    </row>
    <row r="26559" spans="1:4" ht="15">
      <c r="A26559" t="s">
        <v>15393</v>
      </c>
      <c r="B26559" s="53">
        <v>2015</v>
      </c>
      <c r="C26559" t="s">
        <v>49</v>
      </c>
      <c r="D26559" t="s">
        <v>15438</v>
      </c>
    </row>
    <row r="26560" spans="1:4" ht="15">
      <c r="A26560" t="s">
        <v>15393</v>
      </c>
      <c r="B26560" s="53">
        <v>2015</v>
      </c>
      <c r="C26560" t="s">
        <v>3339</v>
      </c>
      <c r="D26560" t="s">
        <v>15439</v>
      </c>
    </row>
    <row r="26561" spans="1:4" ht="15">
      <c r="A26561" t="s">
        <v>15393</v>
      </c>
      <c r="B26561" s="53">
        <v>2014</v>
      </c>
      <c r="C26561" t="s">
        <v>1</v>
      </c>
      <c r="D26561" t="s">
        <v>15440</v>
      </c>
    </row>
    <row r="26562" spans="1:4" ht="15">
      <c r="A26562" t="s">
        <v>15393</v>
      </c>
      <c r="B26562" s="53">
        <v>2013</v>
      </c>
      <c r="C26562" t="s">
        <v>660</v>
      </c>
      <c r="D26562" t="s">
        <v>15441</v>
      </c>
    </row>
    <row r="26563" spans="1:4" ht="15">
      <c r="A26563" t="s">
        <v>15393</v>
      </c>
      <c r="B26563" s="53">
        <v>2013</v>
      </c>
      <c r="C26563" t="s">
        <v>1173</v>
      </c>
      <c r="D26563" t="s">
        <v>15442</v>
      </c>
    </row>
    <row r="26564" spans="1:4" ht="15">
      <c r="A26564" t="s">
        <v>15393</v>
      </c>
      <c r="B26564" s="53">
        <v>2012</v>
      </c>
      <c r="C26564" t="s">
        <v>9232</v>
      </c>
      <c r="D26564" t="s">
        <v>15443</v>
      </c>
    </row>
    <row r="26565" spans="1:4" ht="15">
      <c r="A26565" t="s">
        <v>15393</v>
      </c>
      <c r="B26565" s="53">
        <v>2012</v>
      </c>
      <c r="C26565" t="s">
        <v>1006</v>
      </c>
      <c r="D26565" t="s">
        <v>15444</v>
      </c>
    </row>
    <row r="26566" spans="1:4" ht="15">
      <c r="A26566" t="s">
        <v>15393</v>
      </c>
      <c r="B26566" s="53">
        <v>2011</v>
      </c>
      <c r="C26566" t="s">
        <v>15023</v>
      </c>
      <c r="D26566" t="s">
        <v>15445</v>
      </c>
    </row>
    <row r="26567" spans="1:4" ht="15">
      <c r="A26567" t="s">
        <v>15393</v>
      </c>
      <c r="B26567" s="53">
        <v>2011</v>
      </c>
      <c r="C26567" t="s">
        <v>15023</v>
      </c>
      <c r="D26567" t="s">
        <v>15446</v>
      </c>
    </row>
    <row r="26568" spans="1:4" ht="15">
      <c r="A26568" t="s">
        <v>15393</v>
      </c>
      <c r="B26568" s="53">
        <v>2010</v>
      </c>
      <c r="C26568" t="s">
        <v>1227</v>
      </c>
      <c r="D26568" t="s">
        <v>15447</v>
      </c>
    </row>
    <row r="26569" spans="1:4" ht="15">
      <c r="A26569" t="s">
        <v>15393</v>
      </c>
      <c r="B26569" s="53">
        <v>2009</v>
      </c>
      <c r="C26569" t="s">
        <v>983</v>
      </c>
      <c r="D26569" t="s">
        <v>15448</v>
      </c>
    </row>
    <row r="26570" spans="1:4" ht="15">
      <c r="A26570" t="s">
        <v>15393</v>
      </c>
      <c r="B26570" s="53">
        <v>2008</v>
      </c>
      <c r="C26570" t="s">
        <v>7059</v>
      </c>
      <c r="D26570" t="s">
        <v>15449</v>
      </c>
    </row>
    <row r="26571" spans="1:4" ht="15">
      <c r="A26571" t="s">
        <v>15393</v>
      </c>
      <c r="B26571" s="53">
        <v>2007</v>
      </c>
      <c r="C26571" t="s">
        <v>660</v>
      </c>
      <c r="D26571" t="s">
        <v>15450</v>
      </c>
    </row>
    <row r="26572" spans="1:4" ht="15">
      <c r="A26572" t="s">
        <v>15393</v>
      </c>
      <c r="B26572" s="53">
        <v>2005</v>
      </c>
      <c r="C26572" t="s">
        <v>644</v>
      </c>
      <c r="D26572" t="s">
        <v>15451</v>
      </c>
    </row>
    <row r="26573" spans="1:4" ht="15">
      <c r="A26573" t="s">
        <v>15393</v>
      </c>
      <c r="B26573" s="53">
        <v>2004</v>
      </c>
      <c r="C26573" t="s">
        <v>660</v>
      </c>
      <c r="D26573" t="s">
        <v>15452</v>
      </c>
    </row>
    <row r="26574" spans="1:4" ht="15">
      <c r="A26574" t="s">
        <v>15393</v>
      </c>
      <c r="B26574" s="53">
        <v>2003</v>
      </c>
      <c r="C26574" t="s">
        <v>660</v>
      </c>
      <c r="D26574" t="s">
        <v>15453</v>
      </c>
    </row>
    <row r="26575" spans="1:4" ht="15">
      <c r="A26575" t="s">
        <v>15393</v>
      </c>
      <c r="B26575" s="53">
        <v>2002</v>
      </c>
      <c r="C26575" t="s">
        <v>660</v>
      </c>
      <c r="D26575" t="s">
        <v>15454</v>
      </c>
    </row>
    <row r="26576" spans="1:4" ht="15">
      <c r="A26576" t="s">
        <v>15393</v>
      </c>
      <c r="B26576" s="53">
        <v>2001</v>
      </c>
      <c r="C26576" t="s">
        <v>644</v>
      </c>
      <c r="D26576" t="s">
        <v>15455</v>
      </c>
    </row>
    <row r="26577" spans="1:4" ht="15">
      <c r="A26577" t="s">
        <v>23630</v>
      </c>
      <c r="B26577" s="53">
        <v>2023</v>
      </c>
      <c r="C26577" t="s">
        <v>23631</v>
      </c>
      <c r="D26577" t="s">
        <v>23632</v>
      </c>
    </row>
    <row r="26578" spans="1:4" ht="15">
      <c r="A26578" t="s">
        <v>23630</v>
      </c>
      <c r="B26578" s="53">
        <v>2022</v>
      </c>
      <c r="C26578" t="s">
        <v>1345</v>
      </c>
      <c r="D26578" t="s">
        <v>23633</v>
      </c>
    </row>
    <row r="26579" spans="1:4" ht="15">
      <c r="A26579" t="s">
        <v>23630</v>
      </c>
      <c r="B26579" s="53">
        <v>2021</v>
      </c>
      <c r="C26579" t="s">
        <v>34</v>
      </c>
      <c r="D26579" t="s">
        <v>23634</v>
      </c>
    </row>
    <row r="26580" spans="1:4" ht="15">
      <c r="A26580" t="s">
        <v>23630</v>
      </c>
      <c r="B26580" s="53">
        <v>2020</v>
      </c>
      <c r="C26580" t="s">
        <v>1</v>
      </c>
      <c r="D26580" t="s">
        <v>23635</v>
      </c>
    </row>
    <row r="26581" spans="1:4" ht="15">
      <c r="A26581" t="s">
        <v>23630</v>
      </c>
      <c r="B26581" s="53">
        <v>2017</v>
      </c>
      <c r="C26581" t="s">
        <v>23636</v>
      </c>
      <c r="D26581" t="s">
        <v>23637</v>
      </c>
    </row>
    <row r="26582" spans="1:4" ht="15">
      <c r="A26582" t="s">
        <v>16697</v>
      </c>
      <c r="B26582" s="53">
        <v>2023</v>
      </c>
      <c r="C26582" t="s">
        <v>44</v>
      </c>
      <c r="D26582" t="s">
        <v>16698</v>
      </c>
    </row>
    <row r="26583" spans="1:4" ht="15">
      <c r="A26583" t="s">
        <v>16697</v>
      </c>
      <c r="B26583" s="53">
        <v>2023</v>
      </c>
      <c r="C26583" t="s">
        <v>5268</v>
      </c>
      <c r="D26583" t="s">
        <v>16699</v>
      </c>
    </row>
    <row r="26584" spans="1:4" ht="15">
      <c r="A26584" t="s">
        <v>16697</v>
      </c>
      <c r="B26584" s="53">
        <v>2023</v>
      </c>
      <c r="C26584" t="s">
        <v>503</v>
      </c>
      <c r="D26584" t="s">
        <v>16700</v>
      </c>
    </row>
    <row r="26585" spans="1:4" ht="15">
      <c r="A26585" t="s">
        <v>16697</v>
      </c>
      <c r="B26585" s="53">
        <v>2023</v>
      </c>
      <c r="C26585" t="s">
        <v>503</v>
      </c>
      <c r="D26585" t="s">
        <v>16701</v>
      </c>
    </row>
    <row r="26586" spans="1:4" ht="15">
      <c r="A26586" t="s">
        <v>16697</v>
      </c>
      <c r="B26586" s="53">
        <v>2023</v>
      </c>
      <c r="C26586" t="s">
        <v>988</v>
      </c>
      <c r="D26586" t="s">
        <v>16702</v>
      </c>
    </row>
    <row r="26587" spans="1:4" ht="15">
      <c r="A26587" t="s">
        <v>16697</v>
      </c>
      <c r="B26587" s="53">
        <v>2023</v>
      </c>
      <c r="C26587" t="s">
        <v>988</v>
      </c>
      <c r="D26587" t="s">
        <v>16703</v>
      </c>
    </row>
    <row r="26588" spans="1:4" ht="15">
      <c r="A26588" t="s">
        <v>16697</v>
      </c>
      <c r="B26588" s="53">
        <v>2023</v>
      </c>
      <c r="C26588" t="s">
        <v>988</v>
      </c>
      <c r="D26588" t="s">
        <v>16704</v>
      </c>
    </row>
    <row r="26589" spans="1:4" ht="15">
      <c r="A26589" t="s">
        <v>16697</v>
      </c>
      <c r="B26589" s="53">
        <v>2023</v>
      </c>
      <c r="C26589" t="s">
        <v>988</v>
      </c>
      <c r="D26589" t="s">
        <v>16705</v>
      </c>
    </row>
    <row r="26590" spans="1:4" ht="15">
      <c r="A26590" t="s">
        <v>16697</v>
      </c>
      <c r="B26590" s="53">
        <v>2023</v>
      </c>
      <c r="C26590" t="s">
        <v>988</v>
      </c>
      <c r="D26590" t="s">
        <v>16706</v>
      </c>
    </row>
    <row r="26591" spans="1:4" ht="15">
      <c r="A26591" t="s">
        <v>16697</v>
      </c>
      <c r="B26591" s="53">
        <v>2023</v>
      </c>
      <c r="C26591" t="s">
        <v>988</v>
      </c>
      <c r="D26591" t="s">
        <v>16707</v>
      </c>
    </row>
    <row r="26592" spans="1:4" ht="15">
      <c r="A26592" t="s">
        <v>16697</v>
      </c>
      <c r="B26592" s="53">
        <v>2023</v>
      </c>
      <c r="C26592" t="s">
        <v>16708</v>
      </c>
      <c r="D26592" t="s">
        <v>16709</v>
      </c>
    </row>
    <row r="26593" spans="1:4" ht="15">
      <c r="A26593" t="s">
        <v>16697</v>
      </c>
      <c r="B26593" s="53">
        <v>2023</v>
      </c>
      <c r="C26593" t="s">
        <v>9</v>
      </c>
      <c r="D26593" t="s">
        <v>16283</v>
      </c>
    </row>
    <row r="26594" spans="1:4" ht="15">
      <c r="A26594" t="s">
        <v>16697</v>
      </c>
      <c r="B26594" s="53">
        <v>2023</v>
      </c>
      <c r="C26594" t="s">
        <v>9</v>
      </c>
      <c r="D26594" t="s">
        <v>16710</v>
      </c>
    </row>
    <row r="26595" spans="1:4" ht="15">
      <c r="A26595" t="s">
        <v>16697</v>
      </c>
      <c r="B26595" s="53">
        <v>2023</v>
      </c>
      <c r="C26595" t="s">
        <v>9</v>
      </c>
      <c r="D26595" t="s">
        <v>16284</v>
      </c>
    </row>
    <row r="26596" spans="1:4" ht="15">
      <c r="A26596" t="s">
        <v>16697</v>
      </c>
      <c r="B26596" s="53">
        <v>2023</v>
      </c>
      <c r="C26596" t="s">
        <v>9</v>
      </c>
      <c r="D26596" t="s">
        <v>16285</v>
      </c>
    </row>
    <row r="26597" spans="1:4" ht="15">
      <c r="A26597" t="s">
        <v>16697</v>
      </c>
      <c r="B26597" s="53">
        <v>2023</v>
      </c>
      <c r="C26597" t="s">
        <v>9</v>
      </c>
      <c r="D26597" t="s">
        <v>16286</v>
      </c>
    </row>
    <row r="26598" spans="1:4" ht="15">
      <c r="A26598" t="s">
        <v>16697</v>
      </c>
      <c r="B26598" s="53">
        <v>2023</v>
      </c>
      <c r="C26598" t="s">
        <v>9</v>
      </c>
      <c r="D26598" t="s">
        <v>16287</v>
      </c>
    </row>
    <row r="26599" spans="1:4" ht="15">
      <c r="A26599" t="s">
        <v>16697</v>
      </c>
      <c r="B26599" s="53">
        <v>2023</v>
      </c>
      <c r="C26599" t="s">
        <v>9</v>
      </c>
      <c r="D26599" t="s">
        <v>16288</v>
      </c>
    </row>
    <row r="26600" spans="1:4" ht="15">
      <c r="A26600" t="s">
        <v>16697</v>
      </c>
      <c r="B26600" s="53">
        <v>2023</v>
      </c>
      <c r="C26600" t="s">
        <v>9</v>
      </c>
      <c r="D26600" t="s">
        <v>16289</v>
      </c>
    </row>
    <row r="26601" spans="1:4" ht="15">
      <c r="A26601" t="s">
        <v>16697</v>
      </c>
      <c r="B26601" s="53">
        <v>2023</v>
      </c>
      <c r="C26601" t="s">
        <v>9</v>
      </c>
      <c r="D26601" t="s">
        <v>16290</v>
      </c>
    </row>
    <row r="26602" spans="1:4" ht="15">
      <c r="A26602" t="s">
        <v>16697</v>
      </c>
      <c r="B26602" s="53">
        <v>2023</v>
      </c>
      <c r="C26602" t="s">
        <v>9</v>
      </c>
      <c r="D26602" t="s">
        <v>16291</v>
      </c>
    </row>
    <row r="26603" spans="1:4" ht="15">
      <c r="A26603" t="s">
        <v>16697</v>
      </c>
      <c r="B26603" s="53">
        <v>2023</v>
      </c>
      <c r="C26603" t="s">
        <v>9</v>
      </c>
      <c r="D26603" t="s">
        <v>16292</v>
      </c>
    </row>
    <row r="26604" spans="1:4" ht="15">
      <c r="A26604" t="s">
        <v>16697</v>
      </c>
      <c r="B26604" s="53">
        <v>2023</v>
      </c>
      <c r="C26604" t="s">
        <v>9</v>
      </c>
      <c r="D26604" t="s">
        <v>16293</v>
      </c>
    </row>
    <row r="26605" spans="1:4" ht="15">
      <c r="A26605" t="s">
        <v>16697</v>
      </c>
      <c r="B26605" s="53">
        <v>2023</v>
      </c>
      <c r="C26605" t="s">
        <v>9</v>
      </c>
      <c r="D26605" t="s">
        <v>16294</v>
      </c>
    </row>
    <row r="26606" spans="1:4" ht="15">
      <c r="A26606" t="s">
        <v>16697</v>
      </c>
      <c r="B26606" s="53">
        <v>2023</v>
      </c>
      <c r="C26606" t="s">
        <v>9</v>
      </c>
      <c r="D26606" t="s">
        <v>16295</v>
      </c>
    </row>
    <row r="26607" spans="1:4" ht="15">
      <c r="A26607" t="s">
        <v>16697</v>
      </c>
      <c r="B26607" s="53">
        <v>2023</v>
      </c>
      <c r="C26607" t="s">
        <v>9</v>
      </c>
      <c r="D26607" t="s">
        <v>16296</v>
      </c>
    </row>
    <row r="26608" spans="1:4" ht="15">
      <c r="A26608" t="s">
        <v>16697</v>
      </c>
      <c r="B26608" s="53">
        <v>2023</v>
      </c>
      <c r="C26608" t="s">
        <v>9</v>
      </c>
      <c r="D26608" t="s">
        <v>16297</v>
      </c>
    </row>
    <row r="26609" spans="1:4" ht="15">
      <c r="A26609" t="s">
        <v>16697</v>
      </c>
      <c r="B26609" s="53">
        <v>2023</v>
      </c>
      <c r="C26609" t="s">
        <v>9</v>
      </c>
      <c r="D26609" t="s">
        <v>16298</v>
      </c>
    </row>
    <row r="26610" spans="1:4" ht="15">
      <c r="A26610" t="s">
        <v>16697</v>
      </c>
      <c r="B26610" s="53">
        <v>2023</v>
      </c>
      <c r="C26610" t="s">
        <v>9</v>
      </c>
      <c r="D26610" t="s">
        <v>16299</v>
      </c>
    </row>
    <row r="26611" spans="1:4" ht="15">
      <c r="A26611" t="s">
        <v>16697</v>
      </c>
      <c r="B26611" s="53">
        <v>2023</v>
      </c>
      <c r="C26611" t="s">
        <v>9</v>
      </c>
      <c r="D26611" t="s">
        <v>16300</v>
      </c>
    </row>
    <row r="26612" spans="1:4" ht="15">
      <c r="A26612" t="s">
        <v>16697</v>
      </c>
      <c r="B26612" s="53">
        <v>2023</v>
      </c>
      <c r="C26612" t="s">
        <v>9</v>
      </c>
      <c r="D26612" t="s">
        <v>16301</v>
      </c>
    </row>
    <row r="26613" spans="1:4" ht="15">
      <c r="A26613" t="s">
        <v>16697</v>
      </c>
      <c r="B26613" s="53">
        <v>2023</v>
      </c>
      <c r="C26613" t="s">
        <v>9</v>
      </c>
      <c r="D26613" t="s">
        <v>16302</v>
      </c>
    </row>
    <row r="26614" spans="1:4" ht="15">
      <c r="A26614" t="s">
        <v>16697</v>
      </c>
      <c r="B26614" s="53">
        <v>2023</v>
      </c>
      <c r="C26614" t="s">
        <v>9</v>
      </c>
      <c r="D26614" t="s">
        <v>16303</v>
      </c>
    </row>
    <row r="26615" spans="1:4" ht="15">
      <c r="A26615" t="s">
        <v>16697</v>
      </c>
      <c r="B26615" s="53">
        <v>2023</v>
      </c>
      <c r="C26615" t="s">
        <v>9</v>
      </c>
      <c r="D26615" t="s">
        <v>16304</v>
      </c>
    </row>
    <row r="26616" spans="1:4" ht="15">
      <c r="A26616" t="s">
        <v>16697</v>
      </c>
      <c r="B26616" s="53">
        <v>2023</v>
      </c>
      <c r="C26616" t="s">
        <v>9</v>
      </c>
      <c r="D26616" t="s">
        <v>16305</v>
      </c>
    </row>
    <row r="26617" spans="1:4" ht="15">
      <c r="A26617" t="s">
        <v>16697</v>
      </c>
      <c r="B26617" s="53">
        <v>2023</v>
      </c>
      <c r="C26617" t="s">
        <v>9</v>
      </c>
      <c r="D26617" t="s">
        <v>16306</v>
      </c>
    </row>
    <row r="26618" spans="1:4" ht="15">
      <c r="A26618" t="s">
        <v>16697</v>
      </c>
      <c r="B26618" s="53">
        <v>2023</v>
      </c>
      <c r="C26618" t="s">
        <v>9</v>
      </c>
      <c r="D26618" t="s">
        <v>16307</v>
      </c>
    </row>
    <row r="26619" spans="1:4" ht="15">
      <c r="A26619" t="s">
        <v>16697</v>
      </c>
      <c r="B26619" s="53">
        <v>2023</v>
      </c>
      <c r="C26619" t="s">
        <v>9</v>
      </c>
      <c r="D26619" t="s">
        <v>16308</v>
      </c>
    </row>
    <row r="26620" spans="1:4" ht="15">
      <c r="A26620" t="s">
        <v>16697</v>
      </c>
      <c r="B26620" s="53">
        <v>2023</v>
      </c>
      <c r="C26620" t="s">
        <v>1</v>
      </c>
      <c r="D26620" t="s">
        <v>16698</v>
      </c>
    </row>
    <row r="26621" spans="1:4" ht="15">
      <c r="A26621" t="s">
        <v>16697</v>
      </c>
      <c r="B26621" s="53">
        <v>2023</v>
      </c>
      <c r="C26621" t="s">
        <v>1</v>
      </c>
      <c r="D26621" t="s">
        <v>16711</v>
      </c>
    </row>
    <row r="26622" spans="1:4" ht="15">
      <c r="A26622" t="s">
        <v>16697</v>
      </c>
      <c r="B26622" s="53">
        <v>2023</v>
      </c>
      <c r="C26622" t="s">
        <v>1</v>
      </c>
      <c r="D26622" t="s">
        <v>16712</v>
      </c>
    </row>
    <row r="26623" spans="1:4" ht="15">
      <c r="A26623" t="s">
        <v>16697</v>
      </c>
      <c r="B26623" s="53">
        <v>2022</v>
      </c>
      <c r="C26623" t="s">
        <v>669</v>
      </c>
      <c r="D26623" t="s">
        <v>16713</v>
      </c>
    </row>
    <row r="26624" spans="1:4" ht="15">
      <c r="A26624" t="s">
        <v>16697</v>
      </c>
      <c r="B26624" s="53">
        <v>2022</v>
      </c>
      <c r="C26624" t="s">
        <v>29</v>
      </c>
      <c r="D26624" t="s">
        <v>16714</v>
      </c>
    </row>
    <row r="26625" spans="1:4" ht="15">
      <c r="A26625" t="s">
        <v>16697</v>
      </c>
      <c r="B26625" s="53">
        <v>2022</v>
      </c>
      <c r="C26625" t="s">
        <v>1432</v>
      </c>
      <c r="D26625" t="s">
        <v>16715</v>
      </c>
    </row>
    <row r="26626" spans="1:4" ht="15">
      <c r="A26626" t="s">
        <v>16697</v>
      </c>
      <c r="B26626" s="53">
        <v>2022</v>
      </c>
      <c r="C26626" t="s">
        <v>1432</v>
      </c>
      <c r="D26626" t="s">
        <v>12203</v>
      </c>
    </row>
    <row r="26627" spans="1:4" ht="15">
      <c r="A26627" t="s">
        <v>16697</v>
      </c>
      <c r="B26627" s="53">
        <v>2022</v>
      </c>
      <c r="C26627" t="s">
        <v>147</v>
      </c>
      <c r="D26627" t="s">
        <v>16716</v>
      </c>
    </row>
    <row r="26628" spans="1:4" ht="15">
      <c r="A26628" t="s">
        <v>16697</v>
      </c>
      <c r="B26628" s="53">
        <v>2022</v>
      </c>
      <c r="C26628" t="s">
        <v>1159</v>
      </c>
      <c r="D26628" t="s">
        <v>16717</v>
      </c>
    </row>
    <row r="26629" spans="1:4" ht="15">
      <c r="A26629" t="s">
        <v>16697</v>
      </c>
      <c r="B26629" s="53">
        <v>2022</v>
      </c>
      <c r="C26629" t="s">
        <v>988</v>
      </c>
      <c r="D26629" t="s">
        <v>16718</v>
      </c>
    </row>
    <row r="26630" spans="1:4" ht="15">
      <c r="A26630" t="s">
        <v>16697</v>
      </c>
      <c r="B26630" s="53">
        <v>2022</v>
      </c>
      <c r="C26630" t="s">
        <v>988</v>
      </c>
      <c r="D26630" t="s">
        <v>16719</v>
      </c>
    </row>
    <row r="26631" spans="1:4" ht="15">
      <c r="A26631" t="s">
        <v>16697</v>
      </c>
      <c r="B26631" s="53">
        <v>2022</v>
      </c>
      <c r="C26631" t="s">
        <v>988</v>
      </c>
      <c r="D26631" t="s">
        <v>16720</v>
      </c>
    </row>
    <row r="26632" spans="1:4" ht="15">
      <c r="A26632" t="s">
        <v>16697</v>
      </c>
      <c r="B26632" s="53">
        <v>2022</v>
      </c>
      <c r="C26632" t="s">
        <v>988</v>
      </c>
      <c r="D26632" t="s">
        <v>16721</v>
      </c>
    </row>
    <row r="26633" spans="1:4" ht="15">
      <c r="A26633" t="s">
        <v>16697</v>
      </c>
      <c r="B26633" s="53">
        <v>2022</v>
      </c>
      <c r="C26633" t="s">
        <v>988</v>
      </c>
      <c r="D26633" t="s">
        <v>16722</v>
      </c>
    </row>
    <row r="26634" spans="1:4" ht="15">
      <c r="A26634" t="s">
        <v>16697</v>
      </c>
      <c r="B26634" s="53">
        <v>2022</v>
      </c>
      <c r="C26634" t="s">
        <v>988</v>
      </c>
      <c r="D26634" t="s">
        <v>16723</v>
      </c>
    </row>
    <row r="26635" spans="1:4" ht="15">
      <c r="A26635" t="s">
        <v>16697</v>
      </c>
      <c r="B26635" s="53">
        <v>2022</v>
      </c>
      <c r="C26635" t="s">
        <v>988</v>
      </c>
      <c r="D26635" t="s">
        <v>16724</v>
      </c>
    </row>
    <row r="26636" spans="1:4" ht="15">
      <c r="A26636" t="s">
        <v>16697</v>
      </c>
      <c r="B26636" s="53">
        <v>2022</v>
      </c>
      <c r="C26636" t="s">
        <v>988</v>
      </c>
      <c r="D26636" t="s">
        <v>16725</v>
      </c>
    </row>
    <row r="26637" spans="1:4" ht="15">
      <c r="A26637" t="s">
        <v>16697</v>
      </c>
      <c r="B26637" s="53">
        <v>2022</v>
      </c>
      <c r="C26637" t="s">
        <v>988</v>
      </c>
      <c r="D26637" t="s">
        <v>16726</v>
      </c>
    </row>
    <row r="26638" spans="1:4" ht="15">
      <c r="A26638" t="s">
        <v>16697</v>
      </c>
      <c r="B26638" s="53">
        <v>2022</v>
      </c>
      <c r="C26638" t="s">
        <v>988</v>
      </c>
      <c r="D26638" t="s">
        <v>16727</v>
      </c>
    </row>
    <row r="26639" spans="1:4" ht="15">
      <c r="A26639" t="s">
        <v>16697</v>
      </c>
      <c r="B26639" s="53">
        <v>2022</v>
      </c>
      <c r="C26639" t="s">
        <v>779</v>
      </c>
      <c r="D26639" t="s">
        <v>16728</v>
      </c>
    </row>
    <row r="26640" spans="1:4" ht="15">
      <c r="A26640" t="s">
        <v>16697</v>
      </c>
      <c r="B26640" s="53">
        <v>2022</v>
      </c>
      <c r="C26640" t="s">
        <v>779</v>
      </c>
      <c r="D26640" t="s">
        <v>16729</v>
      </c>
    </row>
    <row r="26641" spans="1:4" ht="15">
      <c r="A26641" t="s">
        <v>16697</v>
      </c>
      <c r="B26641" s="53">
        <v>2022</v>
      </c>
      <c r="C26641" t="s">
        <v>779</v>
      </c>
      <c r="D26641" t="s">
        <v>16730</v>
      </c>
    </row>
    <row r="26642" spans="1:4" ht="15">
      <c r="A26642" t="s">
        <v>16697</v>
      </c>
      <c r="B26642" s="53">
        <v>2021</v>
      </c>
      <c r="C26642" t="s">
        <v>912</v>
      </c>
      <c r="D26642" t="s">
        <v>16357</v>
      </c>
    </row>
    <row r="26643" spans="1:4" ht="15">
      <c r="A26643" t="s">
        <v>16697</v>
      </c>
      <c r="B26643" s="53">
        <v>2021</v>
      </c>
      <c r="C26643" t="s">
        <v>1432</v>
      </c>
      <c r="D26643" t="s">
        <v>16731</v>
      </c>
    </row>
    <row r="26644" spans="1:4" ht="15">
      <c r="A26644" t="s">
        <v>16697</v>
      </c>
      <c r="B26644" s="53">
        <v>2021</v>
      </c>
      <c r="C26644" t="s">
        <v>1432</v>
      </c>
      <c r="D26644" t="s">
        <v>16732</v>
      </c>
    </row>
    <row r="26645" spans="1:4" ht="15">
      <c r="A26645" t="s">
        <v>16697</v>
      </c>
      <c r="B26645" s="53">
        <v>2021</v>
      </c>
      <c r="C26645" t="s">
        <v>16733</v>
      </c>
      <c r="D26645" t="s">
        <v>16734</v>
      </c>
    </row>
    <row r="26646" spans="1:4" ht="15">
      <c r="A26646" t="s">
        <v>16697</v>
      </c>
      <c r="B26646" s="53">
        <v>2021</v>
      </c>
      <c r="C26646" t="s">
        <v>44</v>
      </c>
      <c r="D26646" t="s">
        <v>16735</v>
      </c>
    </row>
    <row r="26647" spans="1:4" ht="15">
      <c r="A26647" t="s">
        <v>16697</v>
      </c>
      <c r="B26647" s="53">
        <v>2021</v>
      </c>
      <c r="C26647" t="s">
        <v>44</v>
      </c>
      <c r="D26647" t="s">
        <v>16736</v>
      </c>
    </row>
    <row r="26648" spans="1:4" ht="15">
      <c r="A26648" t="s">
        <v>16697</v>
      </c>
      <c r="B26648" s="53">
        <v>2021</v>
      </c>
      <c r="C26648" t="s">
        <v>142</v>
      </c>
      <c r="D26648" t="s">
        <v>16737</v>
      </c>
    </row>
    <row r="26649" spans="1:4" ht="15">
      <c r="A26649" t="s">
        <v>16697</v>
      </c>
      <c r="B26649" s="53">
        <v>2021</v>
      </c>
      <c r="C26649" t="s">
        <v>142</v>
      </c>
      <c r="D26649" t="s">
        <v>16738</v>
      </c>
    </row>
    <row r="26650" spans="1:4" ht="15">
      <c r="A26650" t="s">
        <v>16697</v>
      </c>
      <c r="B26650" s="53">
        <v>2021</v>
      </c>
      <c r="C26650" t="s">
        <v>142</v>
      </c>
      <c r="D26650" t="s">
        <v>16739</v>
      </c>
    </row>
    <row r="26651" spans="1:4" ht="15">
      <c r="A26651" t="s">
        <v>16697</v>
      </c>
      <c r="B26651" s="53">
        <v>2021</v>
      </c>
      <c r="C26651" t="s">
        <v>16740</v>
      </c>
      <c r="D26651" t="s">
        <v>16741</v>
      </c>
    </row>
    <row r="26652" spans="1:4" ht="15">
      <c r="A26652" t="s">
        <v>16697</v>
      </c>
      <c r="B26652" s="53">
        <v>2021</v>
      </c>
      <c r="C26652" t="s">
        <v>16740</v>
      </c>
      <c r="D26652" t="s">
        <v>16742</v>
      </c>
    </row>
    <row r="26653" spans="1:4" ht="15">
      <c r="A26653" t="s">
        <v>16697</v>
      </c>
      <c r="B26653" s="53">
        <v>2021</v>
      </c>
      <c r="C26653" t="s">
        <v>1364</v>
      </c>
      <c r="D26653" t="s">
        <v>16362</v>
      </c>
    </row>
    <row r="26654" spans="1:4" ht="15">
      <c r="A26654" t="s">
        <v>16697</v>
      </c>
      <c r="B26654" s="53">
        <v>2021</v>
      </c>
      <c r="C26654" t="s">
        <v>193</v>
      </c>
      <c r="D26654" t="s">
        <v>16743</v>
      </c>
    </row>
    <row r="26655" spans="1:4" ht="15">
      <c r="A26655" t="s">
        <v>16697</v>
      </c>
      <c r="B26655" s="53">
        <v>2021</v>
      </c>
      <c r="C26655" t="s">
        <v>988</v>
      </c>
      <c r="D26655" t="s">
        <v>16744</v>
      </c>
    </row>
    <row r="26656" spans="1:4" ht="15">
      <c r="A26656" t="s">
        <v>16697</v>
      </c>
      <c r="B26656" s="53">
        <v>2021</v>
      </c>
      <c r="C26656" t="s">
        <v>988</v>
      </c>
      <c r="D26656" t="s">
        <v>16745</v>
      </c>
    </row>
    <row r="26657" spans="1:4" ht="15">
      <c r="A26657" t="s">
        <v>16697</v>
      </c>
      <c r="B26657" s="53">
        <v>2021</v>
      </c>
      <c r="C26657" t="s">
        <v>988</v>
      </c>
      <c r="D26657" t="s">
        <v>16746</v>
      </c>
    </row>
    <row r="26658" spans="1:4" ht="15">
      <c r="A26658" t="s">
        <v>16697</v>
      </c>
      <c r="B26658" s="53">
        <v>2021</v>
      </c>
      <c r="C26658" t="s">
        <v>779</v>
      </c>
      <c r="D26658" t="s">
        <v>16747</v>
      </c>
    </row>
    <row r="26659" spans="1:4" ht="15">
      <c r="A26659" t="s">
        <v>16697</v>
      </c>
      <c r="B26659" s="53">
        <v>2021</v>
      </c>
      <c r="C26659" t="s">
        <v>779</v>
      </c>
      <c r="D26659" t="s">
        <v>16748</v>
      </c>
    </row>
    <row r="26660" spans="1:4" ht="15">
      <c r="A26660" t="s">
        <v>16697</v>
      </c>
      <c r="B26660" s="53">
        <v>2021</v>
      </c>
      <c r="C26660" t="s">
        <v>779</v>
      </c>
      <c r="D26660" t="s">
        <v>16749</v>
      </c>
    </row>
    <row r="26661" spans="1:4" ht="15">
      <c r="A26661" t="s">
        <v>16697</v>
      </c>
      <c r="B26661" s="53">
        <v>2021</v>
      </c>
      <c r="C26661" t="s">
        <v>779</v>
      </c>
      <c r="D26661" t="s">
        <v>16750</v>
      </c>
    </row>
    <row r="26662" spans="1:4" ht="15">
      <c r="A26662" t="s">
        <v>16697</v>
      </c>
      <c r="B26662" s="53">
        <v>2021</v>
      </c>
      <c r="C26662" t="s">
        <v>779</v>
      </c>
      <c r="D26662" t="s">
        <v>16751</v>
      </c>
    </row>
    <row r="26663" spans="1:4" ht="15">
      <c r="A26663" t="s">
        <v>16697</v>
      </c>
      <c r="B26663" s="53">
        <v>2021</v>
      </c>
      <c r="C26663" t="s">
        <v>9</v>
      </c>
      <c r="D26663" t="s">
        <v>16376</v>
      </c>
    </row>
    <row r="26664" spans="1:4" ht="15">
      <c r="A26664" t="s">
        <v>16697</v>
      </c>
      <c r="B26664" s="53">
        <v>2021</v>
      </c>
      <c r="C26664" t="s">
        <v>9</v>
      </c>
      <c r="D26664" t="s">
        <v>16377</v>
      </c>
    </row>
    <row r="26665" spans="1:4" ht="15">
      <c r="A26665" t="s">
        <v>16697</v>
      </c>
      <c r="B26665" s="53">
        <v>2021</v>
      </c>
      <c r="C26665" t="s">
        <v>9</v>
      </c>
      <c r="D26665" t="s">
        <v>16378</v>
      </c>
    </row>
    <row r="26666" spans="1:4" ht="15">
      <c r="A26666" t="s">
        <v>16697</v>
      </c>
      <c r="B26666" s="53">
        <v>2021</v>
      </c>
      <c r="C26666" t="s">
        <v>9</v>
      </c>
      <c r="D26666" t="s">
        <v>16379</v>
      </c>
    </row>
    <row r="26667" spans="1:4" ht="15">
      <c r="A26667" t="s">
        <v>16697</v>
      </c>
      <c r="B26667" s="53">
        <v>2021</v>
      </c>
      <c r="C26667" t="s">
        <v>9</v>
      </c>
      <c r="D26667" t="s">
        <v>16380</v>
      </c>
    </row>
    <row r="26668" spans="1:4" ht="15">
      <c r="A26668" t="s">
        <v>16697</v>
      </c>
      <c r="B26668" s="53">
        <v>2021</v>
      </c>
      <c r="C26668" t="s">
        <v>9</v>
      </c>
      <c r="D26668" t="s">
        <v>16381</v>
      </c>
    </row>
    <row r="26669" spans="1:4" ht="15">
      <c r="A26669" t="s">
        <v>16697</v>
      </c>
      <c r="B26669" s="53">
        <v>2021</v>
      </c>
      <c r="C26669" t="s">
        <v>9</v>
      </c>
      <c r="D26669" t="s">
        <v>16382</v>
      </c>
    </row>
    <row r="26670" spans="1:4" ht="15">
      <c r="A26670" t="s">
        <v>16697</v>
      </c>
      <c r="B26670" s="53">
        <v>2021</v>
      </c>
      <c r="C26670" t="s">
        <v>9</v>
      </c>
      <c r="D26670" t="s">
        <v>16383</v>
      </c>
    </row>
    <row r="26671" spans="1:4" ht="15">
      <c r="A26671" t="s">
        <v>16697</v>
      </c>
      <c r="B26671" s="53">
        <v>2021</v>
      </c>
      <c r="C26671" t="s">
        <v>9</v>
      </c>
      <c r="D26671" t="s">
        <v>16384</v>
      </c>
    </row>
    <row r="26672" spans="1:4" ht="15">
      <c r="A26672" t="s">
        <v>16697</v>
      </c>
      <c r="B26672" s="53">
        <v>2021</v>
      </c>
      <c r="C26672" t="s">
        <v>9</v>
      </c>
      <c r="D26672" t="s">
        <v>16385</v>
      </c>
    </row>
    <row r="26673" spans="1:4" ht="15">
      <c r="A26673" t="s">
        <v>16697</v>
      </c>
      <c r="B26673" s="53">
        <v>2021</v>
      </c>
      <c r="C26673" t="s">
        <v>9</v>
      </c>
      <c r="D26673" t="s">
        <v>16386</v>
      </c>
    </row>
    <row r="26674" spans="1:4" ht="15">
      <c r="A26674" t="s">
        <v>16697</v>
      </c>
      <c r="B26674" s="53">
        <v>2021</v>
      </c>
      <c r="C26674" t="s">
        <v>9</v>
      </c>
      <c r="D26674" t="s">
        <v>16387</v>
      </c>
    </row>
    <row r="26675" spans="1:4" ht="15">
      <c r="A26675" t="s">
        <v>16697</v>
      </c>
      <c r="B26675" s="53">
        <v>2021</v>
      </c>
      <c r="C26675" t="s">
        <v>9</v>
      </c>
      <c r="D26675" t="s">
        <v>16388</v>
      </c>
    </row>
    <row r="26676" spans="1:4" ht="15">
      <c r="A26676" t="s">
        <v>16697</v>
      </c>
      <c r="B26676" s="53">
        <v>2021</v>
      </c>
      <c r="C26676" t="s">
        <v>9</v>
      </c>
      <c r="D26676" t="s">
        <v>16389</v>
      </c>
    </row>
    <row r="26677" spans="1:4" ht="15">
      <c r="A26677" t="s">
        <v>16697</v>
      </c>
      <c r="B26677" s="53">
        <v>2021</v>
      </c>
      <c r="C26677" t="s">
        <v>9</v>
      </c>
      <c r="D26677" t="s">
        <v>16390</v>
      </c>
    </row>
    <row r="26678" spans="1:4" ht="15">
      <c r="A26678" t="s">
        <v>16697</v>
      </c>
      <c r="B26678" s="53">
        <v>2021</v>
      </c>
      <c r="C26678" t="s">
        <v>9</v>
      </c>
      <c r="D26678" t="s">
        <v>16391</v>
      </c>
    </row>
    <row r="26679" spans="1:4" ht="15">
      <c r="A26679" t="s">
        <v>16697</v>
      </c>
      <c r="B26679" s="53">
        <v>2021</v>
      </c>
      <c r="C26679" t="s">
        <v>9</v>
      </c>
      <c r="D26679" t="s">
        <v>16392</v>
      </c>
    </row>
    <row r="26680" spans="1:4" ht="15">
      <c r="A26680" t="s">
        <v>16697</v>
      </c>
      <c r="B26680" s="53">
        <v>2021</v>
      </c>
      <c r="C26680" t="s">
        <v>9</v>
      </c>
      <c r="D26680" t="s">
        <v>16393</v>
      </c>
    </row>
    <row r="26681" spans="1:4" ht="15">
      <c r="A26681" t="s">
        <v>16697</v>
      </c>
      <c r="B26681" s="53">
        <v>2021</v>
      </c>
      <c r="C26681" t="s">
        <v>9</v>
      </c>
      <c r="D26681" t="s">
        <v>16394</v>
      </c>
    </row>
    <row r="26682" spans="1:4" ht="15">
      <c r="A26682" t="s">
        <v>16697</v>
      </c>
      <c r="B26682" s="53">
        <v>2021</v>
      </c>
      <c r="C26682" t="s">
        <v>9</v>
      </c>
      <c r="D26682" t="s">
        <v>16395</v>
      </c>
    </row>
    <row r="26683" spans="1:4" ht="15">
      <c r="A26683" t="s">
        <v>16697</v>
      </c>
      <c r="B26683" s="53">
        <v>2021</v>
      </c>
      <c r="C26683" t="s">
        <v>9</v>
      </c>
      <c r="D26683" t="s">
        <v>16396</v>
      </c>
    </row>
    <row r="26684" spans="1:4" ht="15">
      <c r="A26684" t="s">
        <v>16697</v>
      </c>
      <c r="B26684" s="53">
        <v>2021</v>
      </c>
      <c r="C26684" t="s">
        <v>9</v>
      </c>
      <c r="D26684" t="s">
        <v>16397</v>
      </c>
    </row>
    <row r="26685" spans="1:4" ht="15">
      <c r="A26685" t="s">
        <v>16697</v>
      </c>
      <c r="B26685" s="53">
        <v>2021</v>
      </c>
      <c r="C26685" t="s">
        <v>9</v>
      </c>
      <c r="D26685" t="s">
        <v>16398</v>
      </c>
    </row>
    <row r="26686" spans="1:4" ht="15">
      <c r="A26686" t="s">
        <v>16697</v>
      </c>
      <c r="B26686" s="53">
        <v>2021</v>
      </c>
      <c r="C26686" t="s">
        <v>9</v>
      </c>
      <c r="D26686" t="s">
        <v>16399</v>
      </c>
    </row>
    <row r="26687" spans="1:4" ht="15">
      <c r="A26687" t="s">
        <v>16697</v>
      </c>
      <c r="B26687" s="53">
        <v>2021</v>
      </c>
      <c r="C26687" t="s">
        <v>9</v>
      </c>
      <c r="D26687" t="s">
        <v>16400</v>
      </c>
    </row>
    <row r="26688" spans="1:4" ht="15">
      <c r="A26688" t="s">
        <v>16697</v>
      </c>
      <c r="B26688" s="53">
        <v>2021</v>
      </c>
      <c r="C26688" t="s">
        <v>9</v>
      </c>
      <c r="D26688" t="s">
        <v>16401</v>
      </c>
    </row>
    <row r="26689" spans="1:4" ht="15">
      <c r="A26689" t="s">
        <v>16697</v>
      </c>
      <c r="B26689" s="53">
        <v>2021</v>
      </c>
      <c r="C26689" t="s">
        <v>9</v>
      </c>
      <c r="D26689" t="s">
        <v>16402</v>
      </c>
    </row>
    <row r="26690" spans="1:4" ht="15">
      <c r="A26690" t="s">
        <v>16697</v>
      </c>
      <c r="B26690" s="53">
        <v>2021</v>
      </c>
      <c r="C26690" t="s">
        <v>9</v>
      </c>
      <c r="D26690" t="s">
        <v>16403</v>
      </c>
    </row>
    <row r="26691" spans="1:4" ht="15">
      <c r="A26691" t="s">
        <v>16697</v>
      </c>
      <c r="B26691" s="53">
        <v>2021</v>
      </c>
      <c r="C26691" t="s">
        <v>9</v>
      </c>
      <c r="D26691" t="s">
        <v>16404</v>
      </c>
    </row>
    <row r="26692" spans="1:4" ht="15">
      <c r="A26692" t="s">
        <v>16697</v>
      </c>
      <c r="B26692" s="53">
        <v>2021</v>
      </c>
      <c r="C26692" t="s">
        <v>9</v>
      </c>
      <c r="D26692" t="s">
        <v>16405</v>
      </c>
    </row>
    <row r="26693" spans="1:4" ht="15">
      <c r="A26693" t="s">
        <v>16697</v>
      </c>
      <c r="B26693" s="53">
        <v>2021</v>
      </c>
      <c r="C26693" t="s">
        <v>9</v>
      </c>
      <c r="D26693" t="s">
        <v>16406</v>
      </c>
    </row>
    <row r="26694" spans="1:4" ht="15">
      <c r="A26694" t="s">
        <v>16697</v>
      </c>
      <c r="B26694" s="53">
        <v>2021</v>
      </c>
      <c r="C26694" t="s">
        <v>9</v>
      </c>
      <c r="D26694" t="s">
        <v>16407</v>
      </c>
    </row>
    <row r="26695" spans="1:4" ht="15">
      <c r="A26695" t="s">
        <v>16697</v>
      </c>
      <c r="B26695" s="53">
        <v>2021</v>
      </c>
      <c r="C26695" t="s">
        <v>9</v>
      </c>
      <c r="D26695" t="s">
        <v>16408</v>
      </c>
    </row>
    <row r="26696" spans="1:4" ht="15">
      <c r="A26696" t="s">
        <v>16697</v>
      </c>
      <c r="B26696" s="53">
        <v>2021</v>
      </c>
      <c r="C26696" t="s">
        <v>9</v>
      </c>
      <c r="D26696" t="s">
        <v>16409</v>
      </c>
    </row>
    <row r="26697" spans="1:4" ht="15">
      <c r="A26697" t="s">
        <v>16697</v>
      </c>
      <c r="B26697" s="53">
        <v>2021</v>
      </c>
      <c r="C26697" t="s">
        <v>9</v>
      </c>
      <c r="D26697" t="s">
        <v>16410</v>
      </c>
    </row>
    <row r="26698" spans="1:4" ht="15">
      <c r="A26698" t="s">
        <v>16697</v>
      </c>
      <c r="B26698" s="53">
        <v>2021</v>
      </c>
      <c r="C26698" t="s">
        <v>9</v>
      </c>
      <c r="D26698" t="s">
        <v>16411</v>
      </c>
    </row>
    <row r="26699" spans="1:4" ht="15">
      <c r="A26699" t="s">
        <v>16697</v>
      </c>
      <c r="B26699" s="53">
        <v>2021</v>
      </c>
      <c r="C26699" t="s">
        <v>9</v>
      </c>
      <c r="D26699" t="s">
        <v>16412</v>
      </c>
    </row>
    <row r="26700" spans="1:4" ht="15">
      <c r="A26700" t="s">
        <v>16697</v>
      </c>
      <c r="B26700" s="53">
        <v>2021</v>
      </c>
      <c r="C26700" t="s">
        <v>9</v>
      </c>
      <c r="D26700" t="s">
        <v>16413</v>
      </c>
    </row>
    <row r="26701" spans="1:4" ht="15">
      <c r="A26701" t="s">
        <v>16697</v>
      </c>
      <c r="B26701" s="53">
        <v>2021</v>
      </c>
      <c r="C26701" t="s">
        <v>9</v>
      </c>
      <c r="D26701" t="s">
        <v>16414</v>
      </c>
    </row>
    <row r="26702" spans="1:4" ht="15">
      <c r="A26702" t="s">
        <v>16697</v>
      </c>
      <c r="B26702" s="53">
        <v>2021</v>
      </c>
      <c r="C26702" t="s">
        <v>9</v>
      </c>
      <c r="D26702" t="s">
        <v>16415</v>
      </c>
    </row>
    <row r="26703" spans="1:4" ht="15">
      <c r="A26703" t="s">
        <v>16697</v>
      </c>
      <c r="B26703" s="53">
        <v>2021</v>
      </c>
      <c r="C26703" t="s">
        <v>9</v>
      </c>
      <c r="D26703" t="s">
        <v>16416</v>
      </c>
    </row>
    <row r="26704" spans="1:4" ht="15">
      <c r="A26704" t="s">
        <v>16697</v>
      </c>
      <c r="B26704" s="53">
        <v>2021</v>
      </c>
      <c r="C26704" t="s">
        <v>9</v>
      </c>
      <c r="D26704" t="s">
        <v>16417</v>
      </c>
    </row>
    <row r="26705" spans="1:4" ht="15">
      <c r="A26705" t="s">
        <v>16697</v>
      </c>
      <c r="B26705" s="53">
        <v>2021</v>
      </c>
      <c r="C26705" t="s">
        <v>9</v>
      </c>
      <c r="D26705" t="s">
        <v>16418</v>
      </c>
    </row>
    <row r="26706" spans="1:4" ht="15">
      <c r="A26706" t="s">
        <v>16697</v>
      </c>
      <c r="B26706" s="53">
        <v>2021</v>
      </c>
      <c r="C26706" t="s">
        <v>9</v>
      </c>
      <c r="D26706" t="s">
        <v>16419</v>
      </c>
    </row>
    <row r="26707" spans="1:4" ht="15">
      <c r="A26707" t="s">
        <v>16697</v>
      </c>
      <c r="B26707" s="53">
        <v>2021</v>
      </c>
      <c r="C26707" t="s">
        <v>9</v>
      </c>
      <c r="D26707" t="s">
        <v>16420</v>
      </c>
    </row>
    <row r="26708" spans="1:4" ht="15">
      <c r="A26708" t="s">
        <v>16697</v>
      </c>
      <c r="B26708" s="53">
        <v>2021</v>
      </c>
      <c r="C26708" t="s">
        <v>9</v>
      </c>
      <c r="D26708" t="s">
        <v>16421</v>
      </c>
    </row>
    <row r="26709" spans="1:4" ht="15">
      <c r="A26709" t="s">
        <v>16697</v>
      </c>
      <c r="B26709" s="53">
        <v>2021</v>
      </c>
      <c r="C26709" t="s">
        <v>9</v>
      </c>
      <c r="D26709" t="s">
        <v>16422</v>
      </c>
    </row>
    <row r="26710" spans="1:4" ht="15">
      <c r="A26710" t="s">
        <v>16697</v>
      </c>
      <c r="B26710" s="53">
        <v>2021</v>
      </c>
      <c r="C26710" t="s">
        <v>9</v>
      </c>
      <c r="D26710" t="s">
        <v>16423</v>
      </c>
    </row>
    <row r="26711" spans="1:4" ht="15">
      <c r="A26711" t="s">
        <v>16697</v>
      </c>
      <c r="B26711" s="53">
        <v>2021</v>
      </c>
      <c r="C26711" t="s">
        <v>9</v>
      </c>
      <c r="D26711" t="s">
        <v>16424</v>
      </c>
    </row>
    <row r="26712" spans="1:4" ht="15">
      <c r="A26712" t="s">
        <v>16697</v>
      </c>
      <c r="B26712" s="53">
        <v>2021</v>
      </c>
      <c r="C26712" t="s">
        <v>9</v>
      </c>
      <c r="D26712" t="s">
        <v>16425</v>
      </c>
    </row>
    <row r="26713" spans="1:4" ht="15">
      <c r="A26713" t="s">
        <v>16697</v>
      </c>
      <c r="B26713" s="53">
        <v>2021</v>
      </c>
      <c r="C26713" t="s">
        <v>9</v>
      </c>
      <c r="D26713" t="s">
        <v>16426</v>
      </c>
    </row>
    <row r="26714" spans="1:4" ht="15">
      <c r="A26714" t="s">
        <v>16697</v>
      </c>
      <c r="B26714" s="53">
        <v>2021</v>
      </c>
      <c r="C26714" t="s">
        <v>9</v>
      </c>
      <c r="D26714" t="s">
        <v>16427</v>
      </c>
    </row>
    <row r="26715" spans="1:4" ht="15">
      <c r="A26715" t="s">
        <v>16697</v>
      </c>
      <c r="B26715" s="53">
        <v>2021</v>
      </c>
      <c r="C26715" t="s">
        <v>9</v>
      </c>
      <c r="D26715" t="s">
        <v>16428</v>
      </c>
    </row>
    <row r="26716" spans="1:4" ht="15">
      <c r="A26716" t="s">
        <v>16697</v>
      </c>
      <c r="B26716" s="53">
        <v>2021</v>
      </c>
      <c r="C26716" t="s">
        <v>9</v>
      </c>
      <c r="D26716" t="s">
        <v>16429</v>
      </c>
    </row>
    <row r="26717" spans="1:4" ht="15">
      <c r="A26717" t="s">
        <v>16697</v>
      </c>
      <c r="B26717" s="53">
        <v>2021</v>
      </c>
      <c r="C26717" t="s">
        <v>9</v>
      </c>
      <c r="D26717" t="s">
        <v>16418</v>
      </c>
    </row>
    <row r="26718" spans="1:4" ht="15">
      <c r="A26718" t="s">
        <v>16697</v>
      </c>
      <c r="B26718" s="53">
        <v>2021</v>
      </c>
      <c r="C26718" t="s">
        <v>9</v>
      </c>
      <c r="D26718" t="s">
        <v>16430</v>
      </c>
    </row>
    <row r="26719" spans="1:4" ht="15">
      <c r="A26719" t="s">
        <v>16697</v>
      </c>
      <c r="B26719" s="53">
        <v>2021</v>
      </c>
      <c r="C26719" t="s">
        <v>9</v>
      </c>
      <c r="D26719" t="s">
        <v>16419</v>
      </c>
    </row>
    <row r="26720" spans="1:4" ht="15">
      <c r="A26720" t="s">
        <v>16697</v>
      </c>
      <c r="B26720" s="53">
        <v>2021</v>
      </c>
      <c r="C26720" t="s">
        <v>9</v>
      </c>
      <c r="D26720" t="s">
        <v>16431</v>
      </c>
    </row>
    <row r="26721" spans="1:4" ht="15">
      <c r="A26721" t="s">
        <v>16697</v>
      </c>
      <c r="B26721" s="53">
        <v>2021</v>
      </c>
      <c r="C26721" t="s">
        <v>9</v>
      </c>
      <c r="D26721" t="s">
        <v>16432</v>
      </c>
    </row>
    <row r="26722" spans="1:4" ht="15">
      <c r="A26722" t="s">
        <v>16697</v>
      </c>
      <c r="B26722" s="53">
        <v>2021</v>
      </c>
      <c r="C26722" t="s">
        <v>9</v>
      </c>
      <c r="D26722" t="s">
        <v>16433</v>
      </c>
    </row>
    <row r="26723" spans="1:4" ht="15">
      <c r="A26723" t="s">
        <v>16697</v>
      </c>
      <c r="B26723" s="53">
        <v>2021</v>
      </c>
      <c r="C26723" t="s">
        <v>9</v>
      </c>
      <c r="D26723" t="s">
        <v>16434</v>
      </c>
    </row>
    <row r="26724" spans="1:4" ht="15">
      <c r="A26724" t="s">
        <v>16697</v>
      </c>
      <c r="B26724" s="53">
        <v>2021</v>
      </c>
      <c r="C26724" t="s">
        <v>9</v>
      </c>
      <c r="D26724" t="s">
        <v>16435</v>
      </c>
    </row>
    <row r="26725" spans="1:4" ht="15">
      <c r="A26725" t="s">
        <v>16697</v>
      </c>
      <c r="B26725" s="53">
        <v>2021</v>
      </c>
      <c r="C26725" t="s">
        <v>9</v>
      </c>
      <c r="D26725" t="s">
        <v>16436</v>
      </c>
    </row>
    <row r="26726" spans="1:4" ht="15">
      <c r="A26726" t="s">
        <v>16697</v>
      </c>
      <c r="B26726" s="53">
        <v>2021</v>
      </c>
      <c r="C26726" t="s">
        <v>9</v>
      </c>
      <c r="D26726" t="s">
        <v>16437</v>
      </c>
    </row>
    <row r="26727" spans="1:4" ht="15">
      <c r="A26727" t="s">
        <v>16697</v>
      </c>
      <c r="B26727" s="53">
        <v>2021</v>
      </c>
      <c r="C26727" t="s">
        <v>9</v>
      </c>
      <c r="D26727" t="s">
        <v>16438</v>
      </c>
    </row>
    <row r="26728" spans="1:4" ht="15">
      <c r="A26728" t="s">
        <v>16697</v>
      </c>
      <c r="B26728" s="53">
        <v>2021</v>
      </c>
      <c r="C26728" t="s">
        <v>9</v>
      </c>
      <c r="D26728" t="s">
        <v>16439</v>
      </c>
    </row>
    <row r="26729" spans="1:4" ht="15">
      <c r="A26729" t="s">
        <v>16697</v>
      </c>
      <c r="B26729" s="53">
        <v>2021</v>
      </c>
      <c r="C26729" t="s">
        <v>9</v>
      </c>
      <c r="D26729" t="s">
        <v>16440</v>
      </c>
    </row>
    <row r="26730" spans="1:4" ht="15">
      <c r="A26730" t="s">
        <v>16697</v>
      </c>
      <c r="B26730" s="53">
        <v>2021</v>
      </c>
      <c r="C26730" t="s">
        <v>9</v>
      </c>
      <c r="D26730" t="s">
        <v>16441</v>
      </c>
    </row>
    <row r="26731" spans="1:4" ht="15">
      <c r="A26731" t="s">
        <v>16697</v>
      </c>
      <c r="B26731" s="53">
        <v>2021</v>
      </c>
      <c r="C26731" t="s">
        <v>9</v>
      </c>
      <c r="D26731" t="s">
        <v>16442</v>
      </c>
    </row>
    <row r="26732" spans="1:4" ht="15">
      <c r="A26732" t="s">
        <v>16697</v>
      </c>
      <c r="B26732" s="53">
        <v>2021</v>
      </c>
      <c r="C26732" t="s">
        <v>9</v>
      </c>
      <c r="D26732" t="s">
        <v>16443</v>
      </c>
    </row>
    <row r="26733" spans="1:4" ht="15">
      <c r="A26733" t="s">
        <v>16697</v>
      </c>
      <c r="B26733" s="53">
        <v>2021</v>
      </c>
      <c r="C26733" t="s">
        <v>9</v>
      </c>
      <c r="D26733" t="s">
        <v>16444</v>
      </c>
    </row>
    <row r="26734" spans="1:4" ht="15">
      <c r="A26734" t="s">
        <v>16697</v>
      </c>
      <c r="B26734" s="53">
        <v>2021</v>
      </c>
      <c r="C26734" t="s">
        <v>9</v>
      </c>
      <c r="D26734" t="s">
        <v>16445</v>
      </c>
    </row>
    <row r="26735" spans="1:4" ht="15">
      <c r="A26735" t="s">
        <v>16697</v>
      </c>
      <c r="B26735" s="53">
        <v>2021</v>
      </c>
      <c r="C26735" t="s">
        <v>9</v>
      </c>
      <c r="D26735" t="s">
        <v>16446</v>
      </c>
    </row>
    <row r="26736" spans="1:4" ht="15">
      <c r="A26736" t="s">
        <v>16697</v>
      </c>
      <c r="B26736" s="53">
        <v>2021</v>
      </c>
      <c r="C26736" t="s">
        <v>9</v>
      </c>
      <c r="D26736" t="s">
        <v>16447</v>
      </c>
    </row>
    <row r="26737" spans="1:4" ht="15">
      <c r="A26737" t="s">
        <v>16697</v>
      </c>
      <c r="B26737" s="53">
        <v>2021</v>
      </c>
      <c r="C26737" t="s">
        <v>9</v>
      </c>
      <c r="D26737" t="s">
        <v>16448</v>
      </c>
    </row>
    <row r="26738" spans="1:4" ht="15">
      <c r="A26738" t="s">
        <v>16697</v>
      </c>
      <c r="B26738" s="53">
        <v>2021</v>
      </c>
      <c r="C26738" t="s">
        <v>9</v>
      </c>
      <c r="D26738" t="s">
        <v>16449</v>
      </c>
    </row>
    <row r="26739" spans="1:4" ht="15">
      <c r="A26739" t="s">
        <v>16697</v>
      </c>
      <c r="B26739" s="53">
        <v>2021</v>
      </c>
      <c r="C26739" t="s">
        <v>9</v>
      </c>
      <c r="D26739" t="s">
        <v>16450</v>
      </c>
    </row>
    <row r="26740" spans="1:4" ht="15">
      <c r="A26740" t="s">
        <v>16697</v>
      </c>
      <c r="B26740" s="53">
        <v>2021</v>
      </c>
      <c r="C26740" t="s">
        <v>9</v>
      </c>
      <c r="D26740" t="s">
        <v>16451</v>
      </c>
    </row>
    <row r="26741" spans="1:4" ht="15">
      <c r="A26741" t="s">
        <v>16697</v>
      </c>
      <c r="B26741" s="53">
        <v>2021</v>
      </c>
      <c r="C26741" t="s">
        <v>9</v>
      </c>
      <c r="D26741" t="s">
        <v>16452</v>
      </c>
    </row>
    <row r="26742" spans="1:4" ht="15">
      <c r="A26742" t="s">
        <v>16697</v>
      </c>
      <c r="B26742" s="53">
        <v>2021</v>
      </c>
      <c r="C26742" t="s">
        <v>9</v>
      </c>
      <c r="D26742" t="s">
        <v>16453</v>
      </c>
    </row>
    <row r="26743" spans="1:4" ht="15">
      <c r="A26743" t="s">
        <v>16697</v>
      </c>
      <c r="B26743" s="53">
        <v>2021</v>
      </c>
      <c r="C26743" t="s">
        <v>1</v>
      </c>
      <c r="D26743" t="s">
        <v>16752</v>
      </c>
    </row>
    <row r="26744" spans="1:4" ht="15">
      <c r="A26744" t="s">
        <v>16697</v>
      </c>
      <c r="B26744" s="53">
        <v>2021</v>
      </c>
      <c r="C26744" t="s">
        <v>1</v>
      </c>
      <c r="D26744" t="s">
        <v>16748</v>
      </c>
    </row>
    <row r="26745" spans="1:4" ht="15">
      <c r="A26745" t="s">
        <v>16697</v>
      </c>
      <c r="B26745" s="53">
        <v>2021</v>
      </c>
      <c r="C26745" t="s">
        <v>1</v>
      </c>
      <c r="D26745" t="s">
        <v>16753</v>
      </c>
    </row>
    <row r="26746" spans="1:4" ht="15">
      <c r="A26746" t="s">
        <v>16697</v>
      </c>
      <c r="B26746" s="53">
        <v>2020</v>
      </c>
      <c r="C26746" t="s">
        <v>29</v>
      </c>
      <c r="D26746" t="s">
        <v>16754</v>
      </c>
    </row>
    <row r="26747" spans="1:4" ht="15">
      <c r="A26747" t="s">
        <v>16697</v>
      </c>
      <c r="B26747" s="53">
        <v>2020</v>
      </c>
      <c r="C26747" t="s">
        <v>29</v>
      </c>
      <c r="D26747" t="s">
        <v>16455</v>
      </c>
    </row>
    <row r="26748" spans="1:4" ht="15">
      <c r="A26748" t="s">
        <v>16697</v>
      </c>
      <c r="B26748" s="53">
        <v>2020</v>
      </c>
      <c r="C26748" t="s">
        <v>29</v>
      </c>
      <c r="D26748" t="s">
        <v>16456</v>
      </c>
    </row>
    <row r="26749" spans="1:4" ht="15">
      <c r="A26749" t="s">
        <v>16697</v>
      </c>
      <c r="B26749" s="53">
        <v>2020</v>
      </c>
      <c r="C26749" t="s">
        <v>4857</v>
      </c>
      <c r="D26749" t="s">
        <v>16755</v>
      </c>
    </row>
    <row r="26750" spans="1:4" ht="15">
      <c r="A26750" t="s">
        <v>16697</v>
      </c>
      <c r="B26750" s="53">
        <v>2020</v>
      </c>
      <c r="C26750" t="s">
        <v>4857</v>
      </c>
      <c r="D26750" t="s">
        <v>16756</v>
      </c>
    </row>
    <row r="26751" spans="1:4" ht="15">
      <c r="A26751" t="s">
        <v>16697</v>
      </c>
      <c r="B26751" s="53">
        <v>2020</v>
      </c>
      <c r="C26751" t="s">
        <v>16757</v>
      </c>
      <c r="D26751" t="s">
        <v>16758</v>
      </c>
    </row>
    <row r="26752" spans="1:4" ht="15">
      <c r="A26752" t="s">
        <v>16697</v>
      </c>
      <c r="B26752" s="53">
        <v>2020</v>
      </c>
      <c r="C26752" t="s">
        <v>193</v>
      </c>
      <c r="D26752" t="s">
        <v>16759</v>
      </c>
    </row>
    <row r="26753" spans="1:4" ht="15">
      <c r="A26753" t="s">
        <v>16697</v>
      </c>
      <c r="B26753" s="53">
        <v>2020</v>
      </c>
      <c r="C26753" t="s">
        <v>988</v>
      </c>
      <c r="D26753" t="s">
        <v>16760</v>
      </c>
    </row>
    <row r="26754" spans="1:4" ht="15">
      <c r="A26754" t="s">
        <v>16697</v>
      </c>
      <c r="B26754" s="53">
        <v>2020</v>
      </c>
      <c r="C26754" t="s">
        <v>988</v>
      </c>
      <c r="D26754" t="s">
        <v>16761</v>
      </c>
    </row>
    <row r="26755" spans="1:4" ht="15">
      <c r="A26755" t="s">
        <v>16697</v>
      </c>
      <c r="B26755" s="53">
        <v>2020</v>
      </c>
      <c r="C26755" t="s">
        <v>988</v>
      </c>
      <c r="D26755" t="s">
        <v>16762</v>
      </c>
    </row>
    <row r="26756" spans="1:4" ht="15">
      <c r="A26756" t="s">
        <v>16697</v>
      </c>
      <c r="B26756" s="53">
        <v>2020</v>
      </c>
      <c r="C26756" t="s">
        <v>988</v>
      </c>
      <c r="D26756" t="s">
        <v>16763</v>
      </c>
    </row>
    <row r="26757" spans="1:4" ht="15">
      <c r="A26757" t="s">
        <v>16697</v>
      </c>
      <c r="B26757" s="53">
        <v>2020</v>
      </c>
      <c r="C26757" t="s">
        <v>988</v>
      </c>
      <c r="D26757" t="s">
        <v>16764</v>
      </c>
    </row>
    <row r="26758" spans="1:4" ht="15">
      <c r="A26758" t="s">
        <v>16697</v>
      </c>
      <c r="B26758" s="53">
        <v>2020</v>
      </c>
      <c r="C26758" t="s">
        <v>660</v>
      </c>
      <c r="D26758" t="s">
        <v>16765</v>
      </c>
    </row>
    <row r="26759" spans="1:4" ht="15">
      <c r="A26759" t="s">
        <v>16697</v>
      </c>
      <c r="B26759" s="53">
        <v>2020</v>
      </c>
      <c r="C26759" t="s">
        <v>660</v>
      </c>
      <c r="D26759" t="s">
        <v>16766</v>
      </c>
    </row>
    <row r="26760" spans="1:4" ht="15">
      <c r="A26760" t="s">
        <v>16697</v>
      </c>
      <c r="B26760" s="53">
        <v>2020</v>
      </c>
      <c r="C26760" t="s">
        <v>644</v>
      </c>
      <c r="D26760" t="s">
        <v>7903</v>
      </c>
    </row>
    <row r="26761" spans="1:4" ht="15">
      <c r="A26761" t="s">
        <v>16697</v>
      </c>
      <c r="B26761" s="53">
        <v>2020</v>
      </c>
      <c r="C26761" t="s">
        <v>779</v>
      </c>
      <c r="D26761" t="s">
        <v>16767</v>
      </c>
    </row>
    <row r="26762" spans="1:4" ht="15">
      <c r="A26762" t="s">
        <v>16697</v>
      </c>
      <c r="B26762" s="53">
        <v>2020</v>
      </c>
      <c r="C26762" t="s">
        <v>779</v>
      </c>
      <c r="D26762" t="s">
        <v>16768</v>
      </c>
    </row>
    <row r="26763" spans="1:4" ht="15">
      <c r="A26763" t="s">
        <v>16697</v>
      </c>
      <c r="B26763" s="53">
        <v>2020</v>
      </c>
      <c r="C26763" t="s">
        <v>779</v>
      </c>
      <c r="D26763" t="s">
        <v>16769</v>
      </c>
    </row>
    <row r="26764" spans="1:4" ht="15">
      <c r="A26764" t="s">
        <v>16697</v>
      </c>
      <c r="B26764" s="53">
        <v>2020</v>
      </c>
      <c r="C26764" t="s">
        <v>779</v>
      </c>
      <c r="D26764" t="s">
        <v>16770</v>
      </c>
    </row>
    <row r="26765" spans="1:4" ht="15">
      <c r="A26765" t="s">
        <v>16697</v>
      </c>
      <c r="B26765" s="53">
        <v>2020</v>
      </c>
      <c r="C26765" t="s">
        <v>779</v>
      </c>
      <c r="D26765" t="s">
        <v>16771</v>
      </c>
    </row>
    <row r="26766" spans="1:4" ht="15">
      <c r="A26766" t="s">
        <v>16697</v>
      </c>
      <c r="B26766" s="53">
        <v>2020</v>
      </c>
      <c r="C26766" t="s">
        <v>16708</v>
      </c>
      <c r="D26766" t="s">
        <v>16772</v>
      </c>
    </row>
    <row r="26767" spans="1:4" ht="15">
      <c r="A26767" t="s">
        <v>16697</v>
      </c>
      <c r="B26767" s="53">
        <v>2020</v>
      </c>
      <c r="C26767" t="s">
        <v>1</v>
      </c>
      <c r="D26767" t="s">
        <v>16773</v>
      </c>
    </row>
    <row r="26768" spans="1:4" ht="15">
      <c r="A26768" t="s">
        <v>16697</v>
      </c>
      <c r="B26768" s="53">
        <v>2020</v>
      </c>
      <c r="C26768" t="s">
        <v>1</v>
      </c>
      <c r="D26768" t="s">
        <v>16736</v>
      </c>
    </row>
    <row r="26769" spans="1:4" ht="15">
      <c r="A26769" t="s">
        <v>16697</v>
      </c>
      <c r="B26769" s="53">
        <v>2020</v>
      </c>
      <c r="C26769" t="s">
        <v>1</v>
      </c>
      <c r="D26769" t="s">
        <v>16774</v>
      </c>
    </row>
    <row r="26770" spans="1:4" ht="15">
      <c r="A26770" t="s">
        <v>16697</v>
      </c>
      <c r="B26770" s="53">
        <v>2019</v>
      </c>
      <c r="C26770" t="s">
        <v>1432</v>
      </c>
      <c r="D26770" t="s">
        <v>16775</v>
      </c>
    </row>
    <row r="26771" spans="1:4" ht="15">
      <c r="A26771" t="s">
        <v>16697</v>
      </c>
      <c r="B26771" s="53">
        <v>2019</v>
      </c>
      <c r="C26771" t="s">
        <v>1378</v>
      </c>
      <c r="D26771" t="s">
        <v>16776</v>
      </c>
    </row>
    <row r="26772" spans="1:4" ht="15">
      <c r="A26772" t="s">
        <v>16697</v>
      </c>
      <c r="B26772" s="53">
        <v>2019</v>
      </c>
      <c r="C26772" t="s">
        <v>983</v>
      </c>
      <c r="D26772" t="s">
        <v>16480</v>
      </c>
    </row>
    <row r="26773" spans="1:4" ht="15">
      <c r="A26773" t="s">
        <v>16697</v>
      </c>
      <c r="B26773" s="53">
        <v>2019</v>
      </c>
      <c r="C26773" t="s">
        <v>503</v>
      </c>
      <c r="D26773" t="s">
        <v>16777</v>
      </c>
    </row>
    <row r="26774" spans="1:4" ht="15">
      <c r="A26774" t="s">
        <v>16697</v>
      </c>
      <c r="B26774" s="53">
        <v>2019</v>
      </c>
      <c r="C26774" t="s">
        <v>503</v>
      </c>
      <c r="D26774" t="s">
        <v>16778</v>
      </c>
    </row>
    <row r="26775" spans="1:4" ht="15">
      <c r="A26775" t="s">
        <v>16697</v>
      </c>
      <c r="B26775" s="53">
        <v>2019</v>
      </c>
      <c r="C26775" t="s">
        <v>16779</v>
      </c>
      <c r="D26775" t="s">
        <v>16780</v>
      </c>
    </row>
    <row r="26776" spans="1:4" ht="15">
      <c r="A26776" t="s">
        <v>16697</v>
      </c>
      <c r="B26776" s="53">
        <v>2019</v>
      </c>
      <c r="C26776" t="s">
        <v>6</v>
      </c>
      <c r="D26776" t="s">
        <v>16781</v>
      </c>
    </row>
    <row r="26777" spans="1:4" ht="15">
      <c r="A26777" t="s">
        <v>16697</v>
      </c>
      <c r="B26777" s="53">
        <v>2019</v>
      </c>
      <c r="C26777" t="s">
        <v>193</v>
      </c>
      <c r="D26777" t="s">
        <v>16782</v>
      </c>
    </row>
    <row r="26778" spans="1:4" ht="15">
      <c r="A26778" t="s">
        <v>16697</v>
      </c>
      <c r="B26778" s="53">
        <v>2019</v>
      </c>
      <c r="C26778" t="s">
        <v>193</v>
      </c>
      <c r="D26778" t="s">
        <v>16783</v>
      </c>
    </row>
    <row r="26779" spans="1:4" ht="15">
      <c r="A26779" t="s">
        <v>16697</v>
      </c>
      <c r="B26779" s="53">
        <v>2019</v>
      </c>
      <c r="C26779" t="s">
        <v>988</v>
      </c>
      <c r="D26779" t="s">
        <v>16784</v>
      </c>
    </row>
    <row r="26780" spans="1:4" ht="15">
      <c r="A26780" t="s">
        <v>16697</v>
      </c>
      <c r="B26780" s="53">
        <v>2019</v>
      </c>
      <c r="C26780" t="s">
        <v>988</v>
      </c>
      <c r="D26780" t="s">
        <v>16785</v>
      </c>
    </row>
    <row r="26781" spans="1:4" ht="15">
      <c r="A26781" t="s">
        <v>16697</v>
      </c>
      <c r="B26781" s="53">
        <v>2019</v>
      </c>
      <c r="C26781" t="s">
        <v>988</v>
      </c>
      <c r="D26781" t="s">
        <v>16786</v>
      </c>
    </row>
    <row r="26782" spans="1:4" ht="15">
      <c r="A26782" t="s">
        <v>16697</v>
      </c>
      <c r="B26782" s="53">
        <v>2019</v>
      </c>
      <c r="C26782" t="s">
        <v>988</v>
      </c>
      <c r="D26782" t="s">
        <v>16787</v>
      </c>
    </row>
    <row r="26783" spans="1:4" ht="15">
      <c r="A26783" t="s">
        <v>16697</v>
      </c>
      <c r="B26783" s="53">
        <v>2019</v>
      </c>
      <c r="C26783" t="s">
        <v>988</v>
      </c>
      <c r="D26783" t="s">
        <v>16788</v>
      </c>
    </row>
    <row r="26784" spans="1:4" ht="15">
      <c r="A26784" t="s">
        <v>16697</v>
      </c>
      <c r="B26784" s="53">
        <v>2019</v>
      </c>
      <c r="C26784" t="s">
        <v>988</v>
      </c>
      <c r="D26784" t="s">
        <v>16789</v>
      </c>
    </row>
    <row r="26785" spans="1:4" ht="15">
      <c r="A26785" t="s">
        <v>16697</v>
      </c>
      <c r="B26785" s="53">
        <v>2019</v>
      </c>
      <c r="C26785" t="s">
        <v>988</v>
      </c>
      <c r="D26785" t="s">
        <v>16790</v>
      </c>
    </row>
    <row r="26786" spans="1:4" ht="15">
      <c r="A26786" t="s">
        <v>16697</v>
      </c>
      <c r="B26786" s="53">
        <v>2019</v>
      </c>
      <c r="C26786" t="s">
        <v>988</v>
      </c>
      <c r="D26786" t="s">
        <v>16791</v>
      </c>
    </row>
    <row r="26787" spans="1:4" ht="15">
      <c r="A26787" t="s">
        <v>16697</v>
      </c>
      <c r="B26787" s="53">
        <v>2019</v>
      </c>
      <c r="C26787" t="s">
        <v>988</v>
      </c>
      <c r="D26787" t="s">
        <v>16792</v>
      </c>
    </row>
    <row r="26788" spans="1:4" ht="15">
      <c r="A26788" t="s">
        <v>16697</v>
      </c>
      <c r="B26788" s="53">
        <v>2019</v>
      </c>
      <c r="C26788" t="s">
        <v>16793</v>
      </c>
      <c r="D26788" t="s">
        <v>16794</v>
      </c>
    </row>
    <row r="26789" spans="1:4" ht="15">
      <c r="A26789" t="s">
        <v>16697</v>
      </c>
      <c r="B26789" s="53">
        <v>2019</v>
      </c>
      <c r="C26789" t="s">
        <v>58</v>
      </c>
      <c r="D26789" t="s">
        <v>16795</v>
      </c>
    </row>
    <row r="26790" spans="1:4" ht="15">
      <c r="A26790" t="s">
        <v>16697</v>
      </c>
      <c r="B26790" s="53">
        <v>2019</v>
      </c>
      <c r="C26790" t="s">
        <v>58</v>
      </c>
      <c r="D26790" t="s">
        <v>16796</v>
      </c>
    </row>
    <row r="26791" spans="1:4" ht="15">
      <c r="A26791" t="s">
        <v>16697</v>
      </c>
      <c r="B26791" s="53">
        <v>2019</v>
      </c>
      <c r="C26791" t="s">
        <v>58</v>
      </c>
      <c r="D26791" t="s">
        <v>16797</v>
      </c>
    </row>
    <row r="26792" spans="1:4" ht="15">
      <c r="A26792" t="s">
        <v>16697</v>
      </c>
      <c r="B26792" s="53">
        <v>2019</v>
      </c>
      <c r="C26792" t="s">
        <v>58</v>
      </c>
      <c r="D26792" t="s">
        <v>16798</v>
      </c>
    </row>
    <row r="26793" spans="1:4" ht="15">
      <c r="A26793" t="s">
        <v>16697</v>
      </c>
      <c r="B26793" s="53">
        <v>2019</v>
      </c>
      <c r="C26793" t="s">
        <v>58</v>
      </c>
      <c r="D26793" t="s">
        <v>16799</v>
      </c>
    </row>
    <row r="26794" spans="1:4" ht="15">
      <c r="A26794" t="s">
        <v>16697</v>
      </c>
      <c r="B26794" s="53">
        <v>2019</v>
      </c>
      <c r="C26794" t="s">
        <v>3311</v>
      </c>
      <c r="D26794" t="s">
        <v>7923</v>
      </c>
    </row>
    <row r="26795" spans="1:4" ht="15">
      <c r="A26795" t="s">
        <v>16697</v>
      </c>
      <c r="B26795" s="53">
        <v>2019</v>
      </c>
      <c r="C26795" t="s">
        <v>1</v>
      </c>
      <c r="D26795" t="s">
        <v>16800</v>
      </c>
    </row>
    <row r="26796" spans="1:4" ht="15">
      <c r="A26796" t="s">
        <v>16697</v>
      </c>
      <c r="B26796" s="53">
        <v>2019</v>
      </c>
      <c r="C26796" t="s">
        <v>1</v>
      </c>
      <c r="D26796" t="s">
        <v>16758</v>
      </c>
    </row>
    <row r="26797" spans="1:4" ht="15">
      <c r="A26797" t="s">
        <v>16697</v>
      </c>
      <c r="B26797" s="53">
        <v>2018</v>
      </c>
      <c r="C26797" t="s">
        <v>16733</v>
      </c>
      <c r="D26797" t="s">
        <v>16801</v>
      </c>
    </row>
    <row r="26798" spans="1:4" ht="15">
      <c r="A26798" t="s">
        <v>16697</v>
      </c>
      <c r="B26798" s="53">
        <v>2018</v>
      </c>
      <c r="C26798" t="s">
        <v>142</v>
      </c>
      <c r="D26798" t="s">
        <v>16802</v>
      </c>
    </row>
    <row r="26799" spans="1:4" ht="15">
      <c r="A26799" t="s">
        <v>16697</v>
      </c>
      <c r="B26799" s="53">
        <v>2018</v>
      </c>
      <c r="C26799" t="s">
        <v>147</v>
      </c>
      <c r="D26799" t="s">
        <v>12719</v>
      </c>
    </row>
    <row r="26800" spans="1:4" ht="15">
      <c r="A26800" t="s">
        <v>16697</v>
      </c>
      <c r="B26800" s="53">
        <v>2018</v>
      </c>
      <c r="C26800" t="s">
        <v>147</v>
      </c>
      <c r="D26800" t="s">
        <v>16803</v>
      </c>
    </row>
    <row r="26801" spans="1:4" ht="15">
      <c r="A26801" t="s">
        <v>16697</v>
      </c>
      <c r="B26801" s="53">
        <v>2018</v>
      </c>
      <c r="C26801" t="s">
        <v>503</v>
      </c>
      <c r="D26801" t="s">
        <v>16804</v>
      </c>
    </row>
    <row r="26802" spans="1:4" ht="15">
      <c r="A26802" t="s">
        <v>16697</v>
      </c>
      <c r="B26802" s="53">
        <v>2018</v>
      </c>
      <c r="C26802" t="s">
        <v>503</v>
      </c>
      <c r="D26802" t="s">
        <v>16805</v>
      </c>
    </row>
    <row r="26803" spans="1:4" ht="15">
      <c r="A26803" t="s">
        <v>16697</v>
      </c>
      <c r="B26803" s="53">
        <v>2018</v>
      </c>
      <c r="C26803" t="s">
        <v>503</v>
      </c>
      <c r="D26803" t="s">
        <v>16806</v>
      </c>
    </row>
    <row r="26804" spans="1:4" ht="15">
      <c r="A26804" t="s">
        <v>16697</v>
      </c>
      <c r="B26804" s="53">
        <v>2018</v>
      </c>
      <c r="C26804" t="s">
        <v>988</v>
      </c>
      <c r="D26804" t="s">
        <v>16807</v>
      </c>
    </row>
    <row r="26805" spans="1:4" ht="15">
      <c r="A26805" t="s">
        <v>16697</v>
      </c>
      <c r="B26805" s="53">
        <v>2018</v>
      </c>
      <c r="C26805" t="s">
        <v>988</v>
      </c>
      <c r="D26805" t="s">
        <v>16808</v>
      </c>
    </row>
    <row r="26806" spans="1:4" ht="15">
      <c r="A26806" t="s">
        <v>16697</v>
      </c>
      <c r="B26806" s="53">
        <v>2018</v>
      </c>
      <c r="C26806" t="s">
        <v>988</v>
      </c>
      <c r="D26806" t="s">
        <v>16809</v>
      </c>
    </row>
    <row r="26807" spans="1:4" ht="15">
      <c r="A26807" t="s">
        <v>16697</v>
      </c>
      <c r="B26807" s="53">
        <v>2018</v>
      </c>
      <c r="C26807" t="s">
        <v>988</v>
      </c>
      <c r="D26807" t="s">
        <v>16810</v>
      </c>
    </row>
    <row r="26808" spans="1:4" ht="15">
      <c r="A26808" t="s">
        <v>16697</v>
      </c>
      <c r="B26808" s="53">
        <v>2018</v>
      </c>
      <c r="C26808" t="s">
        <v>988</v>
      </c>
      <c r="D26808" t="s">
        <v>16811</v>
      </c>
    </row>
    <row r="26809" spans="1:4" ht="15">
      <c r="A26809" t="s">
        <v>16697</v>
      </c>
      <c r="B26809" s="53">
        <v>2018</v>
      </c>
      <c r="C26809" t="s">
        <v>988</v>
      </c>
      <c r="D26809" t="s">
        <v>16812</v>
      </c>
    </row>
    <row r="26810" spans="1:4" ht="15">
      <c r="A26810" t="s">
        <v>16697</v>
      </c>
      <c r="B26810" s="53">
        <v>2018</v>
      </c>
      <c r="C26810" t="s">
        <v>988</v>
      </c>
      <c r="D26810" t="s">
        <v>16813</v>
      </c>
    </row>
    <row r="26811" spans="1:4" ht="15">
      <c r="A26811" t="s">
        <v>16697</v>
      </c>
      <c r="B26811" s="53">
        <v>2018</v>
      </c>
      <c r="C26811" t="s">
        <v>988</v>
      </c>
      <c r="D26811" t="s">
        <v>12721</v>
      </c>
    </row>
    <row r="26812" spans="1:4" ht="15">
      <c r="A26812" t="s">
        <v>16697</v>
      </c>
      <c r="B26812" s="53">
        <v>2018</v>
      </c>
      <c r="C26812" t="s">
        <v>1238</v>
      </c>
      <c r="D26812" t="s">
        <v>16814</v>
      </c>
    </row>
    <row r="26813" spans="1:4" ht="15">
      <c r="A26813" t="s">
        <v>16697</v>
      </c>
      <c r="B26813" s="53">
        <v>2018</v>
      </c>
      <c r="C26813" t="s">
        <v>1</v>
      </c>
      <c r="D26813" t="s">
        <v>16815</v>
      </c>
    </row>
    <row r="26814" spans="1:4" ht="15">
      <c r="A26814" t="s">
        <v>16697</v>
      </c>
      <c r="B26814" s="53">
        <v>2018</v>
      </c>
      <c r="C26814" t="s">
        <v>1</v>
      </c>
      <c r="D26814" t="s">
        <v>16816</v>
      </c>
    </row>
    <row r="26815" spans="1:4" ht="15">
      <c r="A26815" t="s">
        <v>16697</v>
      </c>
      <c r="B26815" s="53">
        <v>2017</v>
      </c>
      <c r="C26815" t="s">
        <v>29</v>
      </c>
      <c r="D26815" t="s">
        <v>16530</v>
      </c>
    </row>
    <row r="26816" spans="1:4" ht="15">
      <c r="A26816" t="s">
        <v>16697</v>
      </c>
      <c r="B26816" s="53">
        <v>2017</v>
      </c>
      <c r="C26816" t="s">
        <v>29</v>
      </c>
      <c r="D26816" t="s">
        <v>16817</v>
      </c>
    </row>
    <row r="26817" spans="1:4" ht="15">
      <c r="A26817" t="s">
        <v>16697</v>
      </c>
      <c r="B26817" s="53">
        <v>2017</v>
      </c>
      <c r="C26817" t="s">
        <v>5268</v>
      </c>
      <c r="D26817" t="s">
        <v>16818</v>
      </c>
    </row>
    <row r="26818" spans="1:4" ht="15">
      <c r="A26818" t="s">
        <v>16697</v>
      </c>
      <c r="B26818" s="53">
        <v>2017</v>
      </c>
      <c r="C26818" t="s">
        <v>1285</v>
      </c>
      <c r="D26818" t="s">
        <v>16819</v>
      </c>
    </row>
    <row r="26819" spans="1:4" ht="15">
      <c r="A26819" t="s">
        <v>16697</v>
      </c>
      <c r="B26819" s="53">
        <v>2017</v>
      </c>
      <c r="C26819" t="s">
        <v>6</v>
      </c>
      <c r="D26819" t="s">
        <v>16820</v>
      </c>
    </row>
    <row r="26820" spans="1:4" ht="15">
      <c r="A26820" t="s">
        <v>16697</v>
      </c>
      <c r="B26820" s="53">
        <v>2017</v>
      </c>
      <c r="C26820" t="s">
        <v>988</v>
      </c>
      <c r="D26820" t="s">
        <v>16821</v>
      </c>
    </row>
    <row r="26821" spans="1:4" ht="15">
      <c r="A26821" t="s">
        <v>16697</v>
      </c>
      <c r="B26821" s="53">
        <v>2017</v>
      </c>
      <c r="C26821" t="s">
        <v>988</v>
      </c>
      <c r="D26821" t="s">
        <v>16822</v>
      </c>
    </row>
    <row r="26822" spans="1:4" ht="15">
      <c r="A26822" t="s">
        <v>16697</v>
      </c>
      <c r="B26822" s="53">
        <v>2017</v>
      </c>
      <c r="C26822" t="s">
        <v>988</v>
      </c>
      <c r="D26822" t="s">
        <v>16823</v>
      </c>
    </row>
    <row r="26823" spans="1:4" ht="15">
      <c r="A26823" t="s">
        <v>16697</v>
      </c>
      <c r="B26823" s="53">
        <v>2017</v>
      </c>
      <c r="C26823" t="s">
        <v>988</v>
      </c>
      <c r="D26823" t="s">
        <v>16824</v>
      </c>
    </row>
    <row r="26824" spans="1:4" ht="15">
      <c r="A26824" t="s">
        <v>16697</v>
      </c>
      <c r="B26824" s="53">
        <v>2017</v>
      </c>
      <c r="C26824" t="s">
        <v>988</v>
      </c>
      <c r="D26824" t="s">
        <v>16825</v>
      </c>
    </row>
    <row r="26825" spans="1:4" ht="15">
      <c r="A26825" t="s">
        <v>16697</v>
      </c>
      <c r="B26825" s="53">
        <v>2017</v>
      </c>
      <c r="C26825" t="s">
        <v>988</v>
      </c>
      <c r="D26825" t="s">
        <v>16826</v>
      </c>
    </row>
    <row r="26826" spans="1:4" ht="15">
      <c r="A26826" t="s">
        <v>16697</v>
      </c>
      <c r="B26826" s="53">
        <v>2017</v>
      </c>
      <c r="C26826" t="s">
        <v>779</v>
      </c>
      <c r="D26826" t="s">
        <v>16827</v>
      </c>
    </row>
    <row r="26827" spans="1:4" ht="15">
      <c r="A26827" t="s">
        <v>16697</v>
      </c>
      <c r="B26827" s="53">
        <v>2017</v>
      </c>
      <c r="C26827" t="s">
        <v>779</v>
      </c>
      <c r="D26827" t="s">
        <v>16828</v>
      </c>
    </row>
    <row r="26828" spans="1:4" ht="15">
      <c r="A26828" t="s">
        <v>16697</v>
      </c>
      <c r="B26828" s="53">
        <v>2017</v>
      </c>
      <c r="C26828" t="s">
        <v>779</v>
      </c>
      <c r="D26828" t="s">
        <v>16829</v>
      </c>
    </row>
    <row r="26829" spans="1:4" ht="15">
      <c r="A26829" t="s">
        <v>16697</v>
      </c>
      <c r="B26829" s="53">
        <v>2017</v>
      </c>
      <c r="C26829" t="s">
        <v>779</v>
      </c>
      <c r="D26829" t="s">
        <v>16830</v>
      </c>
    </row>
    <row r="26830" spans="1:4" ht="15">
      <c r="A26830" t="s">
        <v>16697</v>
      </c>
      <c r="B26830" s="53">
        <v>2017</v>
      </c>
      <c r="C26830" t="s">
        <v>779</v>
      </c>
      <c r="D26830" t="s">
        <v>16550</v>
      </c>
    </row>
    <row r="26831" spans="1:4" ht="15">
      <c r="A26831" t="s">
        <v>16697</v>
      </c>
      <c r="B26831" s="53">
        <v>2017</v>
      </c>
      <c r="C26831" t="s">
        <v>779</v>
      </c>
      <c r="D26831" t="s">
        <v>16831</v>
      </c>
    </row>
    <row r="26832" spans="1:4" ht="15">
      <c r="A26832" t="s">
        <v>16697</v>
      </c>
      <c r="B26832" s="53">
        <v>2017</v>
      </c>
      <c r="C26832" t="s">
        <v>1</v>
      </c>
      <c r="D26832" t="s">
        <v>16832</v>
      </c>
    </row>
    <row r="26833" spans="1:4" ht="15">
      <c r="A26833" t="s">
        <v>16697</v>
      </c>
      <c r="B26833" s="53">
        <v>2016</v>
      </c>
      <c r="C26833" t="s">
        <v>5565</v>
      </c>
      <c r="D26833" t="s">
        <v>16833</v>
      </c>
    </row>
    <row r="26834" spans="1:4" ht="15">
      <c r="A26834" t="s">
        <v>16697</v>
      </c>
      <c r="B26834" s="53">
        <v>2016</v>
      </c>
      <c r="C26834" t="s">
        <v>5268</v>
      </c>
      <c r="D26834" t="s">
        <v>16834</v>
      </c>
    </row>
    <row r="26835" spans="1:4" ht="15">
      <c r="A26835" t="s">
        <v>16697</v>
      </c>
      <c r="B26835" s="53">
        <v>2016</v>
      </c>
      <c r="C26835" t="s">
        <v>1285</v>
      </c>
      <c r="D26835" t="s">
        <v>16835</v>
      </c>
    </row>
    <row r="26836" spans="1:4" ht="15">
      <c r="A26836" t="s">
        <v>16697</v>
      </c>
      <c r="B26836" s="53">
        <v>2016</v>
      </c>
      <c r="C26836" t="s">
        <v>6</v>
      </c>
      <c r="D26836" t="s">
        <v>16836</v>
      </c>
    </row>
    <row r="26837" spans="1:4" ht="15">
      <c r="A26837" t="s">
        <v>16697</v>
      </c>
      <c r="B26837" s="53">
        <v>2016</v>
      </c>
      <c r="C26837" t="s">
        <v>193</v>
      </c>
      <c r="D26837" t="s">
        <v>16837</v>
      </c>
    </row>
    <row r="26838" spans="1:4" ht="15">
      <c r="A26838" t="s">
        <v>16697</v>
      </c>
      <c r="B26838" s="53">
        <v>2016</v>
      </c>
      <c r="C26838" t="s">
        <v>193</v>
      </c>
      <c r="D26838" t="s">
        <v>16838</v>
      </c>
    </row>
    <row r="26839" spans="1:4" ht="15">
      <c r="A26839" t="s">
        <v>16697</v>
      </c>
      <c r="B26839" s="53">
        <v>2016</v>
      </c>
      <c r="C26839" t="s">
        <v>988</v>
      </c>
      <c r="D26839" t="s">
        <v>16839</v>
      </c>
    </row>
    <row r="26840" spans="1:4" ht="15">
      <c r="A26840" t="s">
        <v>16697</v>
      </c>
      <c r="B26840" s="53">
        <v>2016</v>
      </c>
      <c r="C26840" t="s">
        <v>988</v>
      </c>
      <c r="D26840" t="s">
        <v>16840</v>
      </c>
    </row>
    <row r="26841" spans="1:4" ht="15">
      <c r="A26841" t="s">
        <v>16697</v>
      </c>
      <c r="B26841" s="53">
        <v>2016</v>
      </c>
      <c r="C26841" t="s">
        <v>988</v>
      </c>
      <c r="D26841" t="s">
        <v>16841</v>
      </c>
    </row>
    <row r="26842" spans="1:4" ht="15">
      <c r="A26842" t="s">
        <v>16697</v>
      </c>
      <c r="B26842" s="53">
        <v>2016</v>
      </c>
      <c r="C26842" t="s">
        <v>988</v>
      </c>
      <c r="D26842" t="s">
        <v>16842</v>
      </c>
    </row>
    <row r="26843" spans="1:4" ht="15">
      <c r="A26843" t="s">
        <v>16697</v>
      </c>
      <c r="B26843" s="53">
        <v>2016</v>
      </c>
      <c r="C26843" t="s">
        <v>988</v>
      </c>
      <c r="D26843" t="s">
        <v>16843</v>
      </c>
    </row>
    <row r="26844" spans="1:4" ht="15">
      <c r="A26844" t="s">
        <v>16697</v>
      </c>
      <c r="B26844" s="53">
        <v>2016</v>
      </c>
      <c r="C26844" t="s">
        <v>988</v>
      </c>
      <c r="D26844" t="s">
        <v>16844</v>
      </c>
    </row>
    <row r="26845" spans="1:4" ht="15">
      <c r="A26845" t="s">
        <v>16697</v>
      </c>
      <c r="B26845" s="53">
        <v>2016</v>
      </c>
      <c r="C26845" t="s">
        <v>988</v>
      </c>
      <c r="D26845" t="s">
        <v>16845</v>
      </c>
    </row>
    <row r="26846" spans="1:4" ht="15">
      <c r="A26846" t="s">
        <v>16697</v>
      </c>
      <c r="B26846" s="53">
        <v>2016</v>
      </c>
      <c r="C26846" t="s">
        <v>988</v>
      </c>
      <c r="D26846" t="s">
        <v>16846</v>
      </c>
    </row>
    <row r="26847" spans="1:4" ht="15">
      <c r="A26847" t="s">
        <v>16697</v>
      </c>
      <c r="B26847" s="53">
        <v>2016</v>
      </c>
      <c r="C26847" t="s">
        <v>988</v>
      </c>
      <c r="D26847" t="s">
        <v>16847</v>
      </c>
    </row>
    <row r="26848" spans="1:4" ht="15">
      <c r="A26848" t="s">
        <v>16697</v>
      </c>
      <c r="B26848" s="53">
        <v>2016</v>
      </c>
      <c r="C26848" t="s">
        <v>988</v>
      </c>
      <c r="D26848" t="s">
        <v>16848</v>
      </c>
    </row>
    <row r="26849" spans="1:4" ht="15">
      <c r="A26849" t="s">
        <v>16697</v>
      </c>
      <c r="B26849" s="53">
        <v>2016</v>
      </c>
      <c r="C26849" t="s">
        <v>988</v>
      </c>
      <c r="D26849" t="s">
        <v>16849</v>
      </c>
    </row>
    <row r="26850" spans="1:4" ht="15">
      <c r="A26850" t="s">
        <v>16697</v>
      </c>
      <c r="B26850" s="53">
        <v>2016</v>
      </c>
      <c r="C26850" t="s">
        <v>988</v>
      </c>
      <c r="D26850" t="s">
        <v>16850</v>
      </c>
    </row>
    <row r="26851" spans="1:4" ht="15">
      <c r="A26851" t="s">
        <v>16697</v>
      </c>
      <c r="B26851" s="53">
        <v>2016</v>
      </c>
      <c r="C26851" t="s">
        <v>779</v>
      </c>
      <c r="D26851" t="s">
        <v>16851</v>
      </c>
    </row>
    <row r="26852" spans="1:4" ht="15">
      <c r="A26852" t="s">
        <v>16697</v>
      </c>
      <c r="B26852" s="53">
        <v>2016</v>
      </c>
      <c r="C26852" t="s">
        <v>779</v>
      </c>
      <c r="D26852" t="s">
        <v>16852</v>
      </c>
    </row>
    <row r="26853" spans="1:4" ht="15">
      <c r="A26853" t="s">
        <v>16697</v>
      </c>
      <c r="B26853" s="53">
        <v>2016</v>
      </c>
      <c r="C26853" t="s">
        <v>779</v>
      </c>
      <c r="D26853" t="s">
        <v>16586</v>
      </c>
    </row>
    <row r="26854" spans="1:4" ht="15">
      <c r="A26854" t="s">
        <v>16697</v>
      </c>
      <c r="B26854" s="53">
        <v>2016</v>
      </c>
      <c r="C26854" t="s">
        <v>779</v>
      </c>
      <c r="D26854" t="s">
        <v>16587</v>
      </c>
    </row>
    <row r="26855" spans="1:4" ht="15">
      <c r="A26855" t="s">
        <v>16697</v>
      </c>
      <c r="B26855" s="53">
        <v>2016</v>
      </c>
      <c r="C26855" t="s">
        <v>779</v>
      </c>
      <c r="D26855" t="s">
        <v>16853</v>
      </c>
    </row>
    <row r="26856" spans="1:4" ht="15">
      <c r="A26856" t="s">
        <v>16697</v>
      </c>
      <c r="B26856" s="53">
        <v>2016</v>
      </c>
      <c r="C26856" t="s">
        <v>779</v>
      </c>
      <c r="D26856" t="s">
        <v>7997</v>
      </c>
    </row>
    <row r="26857" spans="1:4" ht="15">
      <c r="A26857" t="s">
        <v>16697</v>
      </c>
      <c r="B26857" s="53">
        <v>2016</v>
      </c>
      <c r="C26857" t="s">
        <v>779</v>
      </c>
      <c r="D26857" t="s">
        <v>16854</v>
      </c>
    </row>
    <row r="26858" spans="1:4" ht="15">
      <c r="A26858" t="s">
        <v>16697</v>
      </c>
      <c r="B26858" s="53">
        <v>2016</v>
      </c>
      <c r="C26858" t="s">
        <v>779</v>
      </c>
      <c r="D26858" t="s">
        <v>16855</v>
      </c>
    </row>
    <row r="26859" spans="1:4" ht="15">
      <c r="A26859" t="s">
        <v>16697</v>
      </c>
      <c r="B26859" s="53">
        <v>2015</v>
      </c>
      <c r="C26859" t="s">
        <v>29</v>
      </c>
      <c r="D26859" t="s">
        <v>16856</v>
      </c>
    </row>
    <row r="26860" spans="1:4" ht="15">
      <c r="A26860" t="s">
        <v>16697</v>
      </c>
      <c r="B26860" s="53">
        <v>2015</v>
      </c>
      <c r="C26860" t="s">
        <v>5565</v>
      </c>
      <c r="D26860" t="s">
        <v>16857</v>
      </c>
    </row>
    <row r="26861" spans="1:4" ht="15">
      <c r="A26861" t="s">
        <v>16697</v>
      </c>
      <c r="B26861" s="53">
        <v>2015</v>
      </c>
      <c r="C26861" t="s">
        <v>5565</v>
      </c>
      <c r="D26861" t="s">
        <v>16858</v>
      </c>
    </row>
    <row r="26862" spans="1:4" ht="15">
      <c r="A26862" t="s">
        <v>16697</v>
      </c>
      <c r="B26862" s="53">
        <v>2015</v>
      </c>
      <c r="C26862" t="s">
        <v>4</v>
      </c>
      <c r="D26862" t="s">
        <v>16859</v>
      </c>
    </row>
    <row r="26863" spans="1:4" ht="15">
      <c r="A26863" t="s">
        <v>16697</v>
      </c>
      <c r="B26863" s="53">
        <v>2015</v>
      </c>
      <c r="C26863" t="s">
        <v>503</v>
      </c>
      <c r="D26863" t="s">
        <v>16860</v>
      </c>
    </row>
    <row r="26864" spans="1:4" ht="15">
      <c r="A26864" t="s">
        <v>16697</v>
      </c>
      <c r="B26864" s="53">
        <v>2015</v>
      </c>
      <c r="C26864" t="s">
        <v>503</v>
      </c>
      <c r="D26864" t="s">
        <v>16861</v>
      </c>
    </row>
    <row r="26865" spans="1:4" ht="15">
      <c r="A26865" t="s">
        <v>16697</v>
      </c>
      <c r="B26865" s="53">
        <v>2015</v>
      </c>
      <c r="C26865" t="s">
        <v>6</v>
      </c>
      <c r="D26865" t="s">
        <v>16862</v>
      </c>
    </row>
    <row r="26866" spans="1:4" ht="15">
      <c r="A26866" t="s">
        <v>16697</v>
      </c>
      <c r="B26866" s="53">
        <v>2015</v>
      </c>
      <c r="C26866" t="s">
        <v>6</v>
      </c>
      <c r="D26866" t="s">
        <v>16863</v>
      </c>
    </row>
    <row r="26867" spans="1:4" ht="15">
      <c r="A26867" t="s">
        <v>16697</v>
      </c>
      <c r="B26867" s="53">
        <v>2015</v>
      </c>
      <c r="C26867" t="s">
        <v>988</v>
      </c>
      <c r="D26867" t="s">
        <v>16864</v>
      </c>
    </row>
    <row r="26868" spans="1:4" ht="15">
      <c r="A26868" t="s">
        <v>16697</v>
      </c>
      <c r="B26868" s="53">
        <v>2015</v>
      </c>
      <c r="C26868" t="s">
        <v>988</v>
      </c>
      <c r="D26868" t="s">
        <v>16865</v>
      </c>
    </row>
    <row r="26869" spans="1:4" ht="15">
      <c r="A26869" t="s">
        <v>16697</v>
      </c>
      <c r="B26869" s="53">
        <v>2015</v>
      </c>
      <c r="C26869" t="s">
        <v>988</v>
      </c>
      <c r="D26869" t="s">
        <v>16866</v>
      </c>
    </row>
    <row r="26870" spans="1:4" ht="15">
      <c r="A26870" t="s">
        <v>16697</v>
      </c>
      <c r="B26870" s="53">
        <v>2015</v>
      </c>
      <c r="C26870" t="s">
        <v>988</v>
      </c>
      <c r="D26870" t="s">
        <v>16867</v>
      </c>
    </row>
    <row r="26871" spans="1:4" ht="15">
      <c r="A26871" t="s">
        <v>16697</v>
      </c>
      <c r="B26871" s="53">
        <v>2015</v>
      </c>
      <c r="C26871" t="s">
        <v>988</v>
      </c>
      <c r="D26871" t="s">
        <v>16868</v>
      </c>
    </row>
    <row r="26872" spans="1:4" ht="15">
      <c r="A26872" t="s">
        <v>16697</v>
      </c>
      <c r="B26872" s="53">
        <v>2015</v>
      </c>
      <c r="C26872" t="s">
        <v>988</v>
      </c>
      <c r="D26872" t="s">
        <v>16869</v>
      </c>
    </row>
    <row r="26873" spans="1:4" ht="15">
      <c r="A26873" t="s">
        <v>16697</v>
      </c>
      <c r="B26873" s="53">
        <v>2015</v>
      </c>
      <c r="C26873" t="s">
        <v>988</v>
      </c>
      <c r="D26873" t="s">
        <v>16870</v>
      </c>
    </row>
    <row r="26874" spans="1:4" ht="15">
      <c r="A26874" t="s">
        <v>16697</v>
      </c>
      <c r="B26874" s="53">
        <v>2015</v>
      </c>
      <c r="C26874" t="s">
        <v>988</v>
      </c>
      <c r="D26874" t="s">
        <v>16871</v>
      </c>
    </row>
    <row r="26875" spans="1:4" ht="15">
      <c r="A26875" t="s">
        <v>16697</v>
      </c>
      <c r="B26875" s="53">
        <v>2015</v>
      </c>
      <c r="C26875" t="s">
        <v>988</v>
      </c>
      <c r="D26875" t="s">
        <v>16872</v>
      </c>
    </row>
    <row r="26876" spans="1:4" ht="15">
      <c r="A26876" t="s">
        <v>16697</v>
      </c>
      <c r="B26876" s="53">
        <v>2015</v>
      </c>
      <c r="C26876" t="s">
        <v>988</v>
      </c>
      <c r="D26876" t="s">
        <v>16873</v>
      </c>
    </row>
    <row r="26877" spans="1:4" ht="15">
      <c r="A26877" t="s">
        <v>16697</v>
      </c>
      <c r="B26877" s="53">
        <v>2015</v>
      </c>
      <c r="C26877" t="s">
        <v>988</v>
      </c>
      <c r="D26877" t="s">
        <v>16874</v>
      </c>
    </row>
    <row r="26878" spans="1:4" ht="15">
      <c r="A26878" t="s">
        <v>16697</v>
      </c>
      <c r="B26878" s="53">
        <v>2015</v>
      </c>
      <c r="C26878" t="s">
        <v>779</v>
      </c>
      <c r="D26878" t="s">
        <v>16875</v>
      </c>
    </row>
    <row r="26879" spans="1:4" ht="15">
      <c r="A26879" t="s">
        <v>16697</v>
      </c>
      <c r="B26879" s="53">
        <v>2015</v>
      </c>
      <c r="C26879" t="s">
        <v>779</v>
      </c>
      <c r="D26879" t="s">
        <v>16609</v>
      </c>
    </row>
    <row r="26880" spans="1:4" ht="15">
      <c r="A26880" t="s">
        <v>16697</v>
      </c>
      <c r="B26880" s="53">
        <v>2015</v>
      </c>
      <c r="C26880" t="s">
        <v>779</v>
      </c>
      <c r="D26880" t="s">
        <v>16876</v>
      </c>
    </row>
    <row r="26881" spans="1:4" ht="15">
      <c r="A26881" t="s">
        <v>16697</v>
      </c>
      <c r="B26881" s="53">
        <v>2015</v>
      </c>
      <c r="C26881" t="s">
        <v>779</v>
      </c>
      <c r="D26881" t="s">
        <v>16877</v>
      </c>
    </row>
    <row r="26882" spans="1:4" ht="15">
      <c r="A26882" t="s">
        <v>16697</v>
      </c>
      <c r="B26882" s="53">
        <v>2015</v>
      </c>
      <c r="C26882" t="s">
        <v>779</v>
      </c>
      <c r="D26882" t="s">
        <v>16878</v>
      </c>
    </row>
    <row r="26883" spans="1:4" ht="15">
      <c r="A26883" t="s">
        <v>16697</v>
      </c>
      <c r="B26883" s="53">
        <v>2015</v>
      </c>
      <c r="C26883" t="s">
        <v>779</v>
      </c>
      <c r="D26883" t="s">
        <v>16879</v>
      </c>
    </row>
    <row r="26884" spans="1:4" ht="15">
      <c r="A26884" t="s">
        <v>16697</v>
      </c>
      <c r="B26884" s="53">
        <v>2015</v>
      </c>
      <c r="C26884" t="s">
        <v>779</v>
      </c>
      <c r="D26884" t="s">
        <v>16880</v>
      </c>
    </row>
    <row r="26885" spans="1:4" ht="15">
      <c r="A26885" t="s">
        <v>16697</v>
      </c>
      <c r="B26885" s="53">
        <v>2015</v>
      </c>
      <c r="C26885" t="s">
        <v>779</v>
      </c>
      <c r="D26885" t="s">
        <v>16881</v>
      </c>
    </row>
    <row r="26886" spans="1:4" ht="15">
      <c r="A26886" t="s">
        <v>16697</v>
      </c>
      <c r="B26886" s="53">
        <v>2015</v>
      </c>
      <c r="C26886" t="s">
        <v>779</v>
      </c>
      <c r="D26886" t="s">
        <v>16882</v>
      </c>
    </row>
    <row r="26887" spans="1:4" ht="15">
      <c r="A26887" t="s">
        <v>16697</v>
      </c>
      <c r="B26887" s="53">
        <v>2015</v>
      </c>
      <c r="C26887" t="s">
        <v>1238</v>
      </c>
      <c r="D26887" t="s">
        <v>16883</v>
      </c>
    </row>
    <row r="26888" spans="1:4" ht="15">
      <c r="A26888" t="s">
        <v>16697</v>
      </c>
      <c r="B26888" s="53">
        <v>2015</v>
      </c>
      <c r="C26888" t="s">
        <v>1238</v>
      </c>
      <c r="D26888" t="s">
        <v>16884</v>
      </c>
    </row>
    <row r="26889" spans="1:4" ht="15">
      <c r="A26889" t="s">
        <v>16697</v>
      </c>
      <c r="B26889" s="53">
        <v>2015</v>
      </c>
      <c r="C26889" t="s">
        <v>1</v>
      </c>
      <c r="D26889" t="s">
        <v>16885</v>
      </c>
    </row>
    <row r="26890" spans="1:4" ht="15">
      <c r="A26890" t="s">
        <v>16697</v>
      </c>
      <c r="B26890" s="53">
        <v>2015</v>
      </c>
      <c r="C26890" t="s">
        <v>1</v>
      </c>
      <c r="D26890" t="s">
        <v>16886</v>
      </c>
    </row>
    <row r="26891" spans="1:4" ht="15">
      <c r="A26891" t="s">
        <v>16697</v>
      </c>
      <c r="B26891" s="53">
        <v>2015</v>
      </c>
      <c r="C26891" t="s">
        <v>1</v>
      </c>
      <c r="D26891" t="s">
        <v>16887</v>
      </c>
    </row>
    <row r="26892" spans="1:4" ht="15">
      <c r="A26892" t="s">
        <v>16697</v>
      </c>
      <c r="B26892" s="53">
        <v>2015</v>
      </c>
      <c r="C26892" t="s">
        <v>1</v>
      </c>
      <c r="D26892" t="s">
        <v>8021</v>
      </c>
    </row>
    <row r="26893" spans="1:4" ht="15">
      <c r="A26893" t="s">
        <v>16697</v>
      </c>
      <c r="B26893" s="53">
        <v>2014</v>
      </c>
      <c r="C26893" t="s">
        <v>16888</v>
      </c>
      <c r="D26893" t="s">
        <v>16889</v>
      </c>
    </row>
    <row r="26894" spans="1:4" ht="15">
      <c r="A26894" t="s">
        <v>16697</v>
      </c>
      <c r="B26894" s="53">
        <v>2014</v>
      </c>
      <c r="C26894" t="s">
        <v>1285</v>
      </c>
      <c r="D26894" t="s">
        <v>16890</v>
      </c>
    </row>
    <row r="26895" spans="1:4" ht="15">
      <c r="A26895" t="s">
        <v>16697</v>
      </c>
      <c r="B26895" s="53">
        <v>2014</v>
      </c>
      <c r="C26895" t="s">
        <v>503</v>
      </c>
      <c r="D26895" t="s">
        <v>16891</v>
      </c>
    </row>
    <row r="26896" spans="1:4" ht="15">
      <c r="A26896" t="s">
        <v>16697</v>
      </c>
      <c r="B26896" s="53">
        <v>2014</v>
      </c>
      <c r="C26896" t="s">
        <v>503</v>
      </c>
      <c r="D26896" t="s">
        <v>16892</v>
      </c>
    </row>
    <row r="26897" spans="1:4" ht="15">
      <c r="A26897" t="s">
        <v>16697</v>
      </c>
      <c r="B26897" s="53">
        <v>2014</v>
      </c>
      <c r="C26897" t="s">
        <v>6</v>
      </c>
      <c r="D26897" t="s">
        <v>16893</v>
      </c>
    </row>
    <row r="26898" spans="1:4" ht="15">
      <c r="A26898" t="s">
        <v>16697</v>
      </c>
      <c r="B26898" s="53">
        <v>2014</v>
      </c>
      <c r="C26898" t="s">
        <v>6</v>
      </c>
      <c r="D26898" t="s">
        <v>16894</v>
      </c>
    </row>
    <row r="26899" spans="1:4" ht="15">
      <c r="A26899" t="s">
        <v>16697</v>
      </c>
      <c r="B26899" s="53">
        <v>2014</v>
      </c>
      <c r="C26899" t="s">
        <v>6</v>
      </c>
      <c r="D26899" t="s">
        <v>16895</v>
      </c>
    </row>
    <row r="26900" spans="1:4" ht="15">
      <c r="A26900" t="s">
        <v>16697</v>
      </c>
      <c r="B26900" s="53">
        <v>2014</v>
      </c>
      <c r="C26900" t="s">
        <v>16757</v>
      </c>
      <c r="D26900" t="s">
        <v>16896</v>
      </c>
    </row>
    <row r="26901" spans="1:4" ht="15">
      <c r="A26901" t="s">
        <v>16697</v>
      </c>
      <c r="B26901" s="53">
        <v>2014</v>
      </c>
      <c r="C26901" t="s">
        <v>16757</v>
      </c>
      <c r="D26901" t="s">
        <v>16897</v>
      </c>
    </row>
    <row r="26902" spans="1:4" ht="15">
      <c r="A26902" t="s">
        <v>16697</v>
      </c>
      <c r="B26902" s="53">
        <v>2014</v>
      </c>
      <c r="C26902" t="s">
        <v>721</v>
      </c>
      <c r="D26902" t="s">
        <v>16898</v>
      </c>
    </row>
    <row r="26903" spans="1:4" ht="15">
      <c r="A26903" t="s">
        <v>16697</v>
      </c>
      <c r="B26903" s="53">
        <v>2014</v>
      </c>
      <c r="C26903" t="s">
        <v>193</v>
      </c>
      <c r="D26903" t="s">
        <v>16899</v>
      </c>
    </row>
    <row r="26904" spans="1:4" ht="15">
      <c r="A26904" t="s">
        <v>16697</v>
      </c>
      <c r="B26904" s="53">
        <v>2014</v>
      </c>
      <c r="C26904" t="s">
        <v>988</v>
      </c>
      <c r="D26904" t="s">
        <v>16900</v>
      </c>
    </row>
    <row r="26905" spans="1:4" ht="15">
      <c r="A26905" t="s">
        <v>16697</v>
      </c>
      <c r="B26905" s="53">
        <v>2014</v>
      </c>
      <c r="C26905" t="s">
        <v>988</v>
      </c>
      <c r="D26905" t="s">
        <v>16901</v>
      </c>
    </row>
    <row r="26906" spans="1:4" ht="15">
      <c r="A26906" t="s">
        <v>16697</v>
      </c>
      <c r="B26906" s="53">
        <v>2014</v>
      </c>
      <c r="C26906" t="s">
        <v>988</v>
      </c>
      <c r="D26906" t="s">
        <v>16902</v>
      </c>
    </row>
    <row r="26907" spans="1:4" ht="15">
      <c r="A26907" t="s">
        <v>16697</v>
      </c>
      <c r="B26907" s="53">
        <v>2014</v>
      </c>
      <c r="C26907" t="s">
        <v>988</v>
      </c>
      <c r="D26907" t="s">
        <v>16903</v>
      </c>
    </row>
    <row r="26908" spans="1:4" ht="15">
      <c r="A26908" t="s">
        <v>16697</v>
      </c>
      <c r="B26908" s="53">
        <v>2014</v>
      </c>
      <c r="C26908" t="s">
        <v>988</v>
      </c>
      <c r="D26908" t="s">
        <v>16904</v>
      </c>
    </row>
    <row r="26909" spans="1:4" ht="15">
      <c r="A26909" t="s">
        <v>16697</v>
      </c>
      <c r="B26909" s="53">
        <v>2014</v>
      </c>
      <c r="C26909" t="s">
        <v>988</v>
      </c>
      <c r="D26909" t="s">
        <v>16905</v>
      </c>
    </row>
    <row r="26910" spans="1:4" ht="15">
      <c r="A26910" t="s">
        <v>16697</v>
      </c>
      <c r="B26910" s="53">
        <v>2014</v>
      </c>
      <c r="C26910" t="s">
        <v>988</v>
      </c>
      <c r="D26910" t="s">
        <v>16906</v>
      </c>
    </row>
    <row r="26911" spans="1:4" ht="15">
      <c r="A26911" t="s">
        <v>16697</v>
      </c>
      <c r="B26911" s="53">
        <v>2014</v>
      </c>
      <c r="C26911" t="s">
        <v>988</v>
      </c>
      <c r="D26911" t="s">
        <v>16907</v>
      </c>
    </row>
    <row r="26912" spans="1:4" ht="15">
      <c r="A26912" t="s">
        <v>16697</v>
      </c>
      <c r="B26912" s="53">
        <v>2014</v>
      </c>
      <c r="C26912" t="s">
        <v>988</v>
      </c>
      <c r="D26912" t="s">
        <v>16908</v>
      </c>
    </row>
    <row r="26913" spans="1:4" ht="15">
      <c r="A26913" t="s">
        <v>16697</v>
      </c>
      <c r="B26913" s="53">
        <v>2014</v>
      </c>
      <c r="C26913" t="s">
        <v>988</v>
      </c>
      <c r="D26913" t="s">
        <v>16909</v>
      </c>
    </row>
    <row r="26914" spans="1:4" ht="15">
      <c r="A26914" t="s">
        <v>16697</v>
      </c>
      <c r="B26914" s="53">
        <v>2014</v>
      </c>
      <c r="C26914" t="s">
        <v>988</v>
      </c>
      <c r="D26914" t="s">
        <v>16910</v>
      </c>
    </row>
    <row r="26915" spans="1:4" ht="15">
      <c r="A26915" t="s">
        <v>16697</v>
      </c>
      <c r="B26915" s="53">
        <v>2014</v>
      </c>
      <c r="C26915" t="s">
        <v>988</v>
      </c>
      <c r="D26915" t="s">
        <v>16911</v>
      </c>
    </row>
    <row r="26916" spans="1:4" ht="15">
      <c r="A26916" t="s">
        <v>16697</v>
      </c>
      <c r="B26916" s="53">
        <v>2014</v>
      </c>
      <c r="C26916" t="s">
        <v>988</v>
      </c>
      <c r="D26916" t="s">
        <v>16912</v>
      </c>
    </row>
    <row r="26917" spans="1:4" ht="15">
      <c r="A26917" t="s">
        <v>16697</v>
      </c>
      <c r="B26917" s="53">
        <v>2014</v>
      </c>
      <c r="C26917" t="s">
        <v>464</v>
      </c>
      <c r="D26917" t="s">
        <v>16913</v>
      </c>
    </row>
    <row r="26918" spans="1:4" ht="15">
      <c r="A26918" t="s">
        <v>16697</v>
      </c>
      <c r="B26918" s="53">
        <v>2014</v>
      </c>
      <c r="C26918" t="s">
        <v>464</v>
      </c>
      <c r="D26918" t="s">
        <v>16914</v>
      </c>
    </row>
    <row r="26919" spans="1:4" ht="15">
      <c r="A26919" t="s">
        <v>16697</v>
      </c>
      <c r="B26919" s="53">
        <v>2014</v>
      </c>
      <c r="C26919" t="s">
        <v>464</v>
      </c>
      <c r="D26919" t="s">
        <v>16915</v>
      </c>
    </row>
    <row r="26920" spans="1:4" ht="15">
      <c r="A26920" t="s">
        <v>16697</v>
      </c>
      <c r="B26920" s="53">
        <v>2014</v>
      </c>
      <c r="C26920" t="s">
        <v>779</v>
      </c>
      <c r="D26920" t="s">
        <v>16916</v>
      </c>
    </row>
    <row r="26921" spans="1:4" ht="15">
      <c r="A26921" t="s">
        <v>16697</v>
      </c>
      <c r="B26921" s="53">
        <v>2014</v>
      </c>
      <c r="C26921" t="s">
        <v>779</v>
      </c>
      <c r="D26921" t="s">
        <v>16917</v>
      </c>
    </row>
    <row r="26922" spans="1:4" ht="15">
      <c r="A26922" t="s">
        <v>16697</v>
      </c>
      <c r="B26922" s="53">
        <v>2014</v>
      </c>
      <c r="C26922" t="s">
        <v>779</v>
      </c>
      <c r="D26922" t="s">
        <v>16918</v>
      </c>
    </row>
    <row r="26923" spans="1:4" ht="15">
      <c r="A26923" t="s">
        <v>16697</v>
      </c>
      <c r="B26923" s="53">
        <v>2014</v>
      </c>
      <c r="C26923" t="s">
        <v>1</v>
      </c>
      <c r="D26923" t="s">
        <v>16919</v>
      </c>
    </row>
    <row r="26924" spans="1:4" ht="15">
      <c r="A26924" t="s">
        <v>16697</v>
      </c>
      <c r="B26924" s="53">
        <v>2014</v>
      </c>
      <c r="C26924" t="s">
        <v>1</v>
      </c>
      <c r="D26924" t="s">
        <v>16920</v>
      </c>
    </row>
    <row r="26925" spans="1:4" ht="15">
      <c r="A26925" t="s">
        <v>16697</v>
      </c>
      <c r="B26925" s="53">
        <v>2014</v>
      </c>
      <c r="C26925" t="s">
        <v>1</v>
      </c>
      <c r="D26925" t="s">
        <v>16921</v>
      </c>
    </row>
    <row r="26926" spans="1:4" ht="15">
      <c r="A26926" t="s">
        <v>16697</v>
      </c>
      <c r="B26926" s="53">
        <v>2014</v>
      </c>
      <c r="C26926" t="s">
        <v>1</v>
      </c>
      <c r="D26926" t="s">
        <v>16922</v>
      </c>
    </row>
    <row r="26927" spans="1:4" ht="15">
      <c r="A26927" t="s">
        <v>16697</v>
      </c>
      <c r="B26927" s="53">
        <v>2014</v>
      </c>
      <c r="C26927" t="s">
        <v>1</v>
      </c>
      <c r="D26927" t="s">
        <v>16856</v>
      </c>
    </row>
    <row r="26928" spans="1:4" ht="15">
      <c r="A26928" t="s">
        <v>16697</v>
      </c>
      <c r="B26928" s="53">
        <v>2013</v>
      </c>
      <c r="C26928" t="s">
        <v>29</v>
      </c>
      <c r="D26928" t="s">
        <v>16923</v>
      </c>
    </row>
    <row r="26929" spans="1:4" ht="15">
      <c r="A26929" t="s">
        <v>16697</v>
      </c>
      <c r="B26929" s="53">
        <v>2013</v>
      </c>
      <c r="C26929" t="s">
        <v>503</v>
      </c>
      <c r="D26929" t="s">
        <v>16924</v>
      </c>
    </row>
    <row r="26930" spans="1:4" ht="15">
      <c r="A26930" t="s">
        <v>16697</v>
      </c>
      <c r="B26930" s="53">
        <v>2013</v>
      </c>
      <c r="C26930" t="s">
        <v>503</v>
      </c>
      <c r="D26930" t="s">
        <v>16925</v>
      </c>
    </row>
    <row r="26931" spans="1:4" ht="15">
      <c r="A26931" t="s">
        <v>16697</v>
      </c>
      <c r="B26931" s="53">
        <v>2013</v>
      </c>
      <c r="C26931" t="s">
        <v>503</v>
      </c>
      <c r="D26931" t="s">
        <v>16926</v>
      </c>
    </row>
    <row r="26932" spans="1:4" ht="15">
      <c r="A26932" t="s">
        <v>16697</v>
      </c>
      <c r="B26932" s="53">
        <v>2013</v>
      </c>
      <c r="C26932" t="s">
        <v>6</v>
      </c>
      <c r="D26932" t="s">
        <v>16927</v>
      </c>
    </row>
    <row r="26933" spans="1:4" ht="15">
      <c r="A26933" t="s">
        <v>16697</v>
      </c>
      <c r="B26933" s="53">
        <v>2013</v>
      </c>
      <c r="C26933" t="s">
        <v>721</v>
      </c>
      <c r="D26933" t="s">
        <v>16928</v>
      </c>
    </row>
    <row r="26934" spans="1:4" ht="15">
      <c r="A26934" t="s">
        <v>16697</v>
      </c>
      <c r="B26934" s="53">
        <v>2013</v>
      </c>
      <c r="C26934" t="s">
        <v>193</v>
      </c>
      <c r="D26934" t="s">
        <v>16929</v>
      </c>
    </row>
    <row r="26935" spans="1:4" ht="15">
      <c r="A26935" t="s">
        <v>16697</v>
      </c>
      <c r="B26935" s="53">
        <v>2013</v>
      </c>
      <c r="C26935" t="s">
        <v>988</v>
      </c>
      <c r="D26935" t="s">
        <v>16930</v>
      </c>
    </row>
    <row r="26936" spans="1:4" ht="15">
      <c r="A26936" t="s">
        <v>16697</v>
      </c>
      <c r="B26936" s="53">
        <v>2013</v>
      </c>
      <c r="C26936" t="s">
        <v>988</v>
      </c>
      <c r="D26936" t="s">
        <v>16931</v>
      </c>
    </row>
    <row r="26937" spans="1:4" ht="15">
      <c r="A26937" t="s">
        <v>16697</v>
      </c>
      <c r="B26937" s="53">
        <v>2013</v>
      </c>
      <c r="C26937" t="s">
        <v>988</v>
      </c>
      <c r="D26937" t="s">
        <v>16932</v>
      </c>
    </row>
    <row r="26938" spans="1:4" ht="15">
      <c r="A26938" t="s">
        <v>16697</v>
      </c>
      <c r="B26938" s="53">
        <v>2013</v>
      </c>
      <c r="C26938" t="s">
        <v>988</v>
      </c>
      <c r="D26938" t="s">
        <v>16933</v>
      </c>
    </row>
    <row r="26939" spans="1:4" ht="15">
      <c r="A26939" t="s">
        <v>16697</v>
      </c>
      <c r="B26939" s="53">
        <v>2013</v>
      </c>
      <c r="C26939" t="s">
        <v>988</v>
      </c>
      <c r="D26939" t="s">
        <v>12735</v>
      </c>
    </row>
    <row r="26940" spans="1:4" ht="15">
      <c r="A26940" t="s">
        <v>16697</v>
      </c>
      <c r="B26940" s="53">
        <v>2013</v>
      </c>
      <c r="C26940" t="s">
        <v>988</v>
      </c>
      <c r="D26940" t="s">
        <v>16934</v>
      </c>
    </row>
    <row r="26941" spans="1:4" ht="15">
      <c r="A26941" t="s">
        <v>16697</v>
      </c>
      <c r="B26941" s="53">
        <v>2013</v>
      </c>
      <c r="C26941" t="s">
        <v>988</v>
      </c>
      <c r="D26941" t="s">
        <v>16935</v>
      </c>
    </row>
    <row r="26942" spans="1:4" ht="15">
      <c r="A26942" t="s">
        <v>16697</v>
      </c>
      <c r="B26942" s="53">
        <v>2013</v>
      </c>
      <c r="C26942" t="s">
        <v>988</v>
      </c>
      <c r="D26942" t="s">
        <v>16936</v>
      </c>
    </row>
    <row r="26943" spans="1:4" ht="15">
      <c r="A26943" t="s">
        <v>16697</v>
      </c>
      <c r="B26943" s="53">
        <v>2013</v>
      </c>
      <c r="C26943" t="s">
        <v>988</v>
      </c>
      <c r="D26943" t="s">
        <v>16937</v>
      </c>
    </row>
    <row r="26944" spans="1:4" ht="15">
      <c r="A26944" t="s">
        <v>16697</v>
      </c>
      <c r="B26944" s="53">
        <v>2013</v>
      </c>
      <c r="C26944" t="s">
        <v>988</v>
      </c>
      <c r="D26944" t="s">
        <v>16938</v>
      </c>
    </row>
    <row r="26945" spans="1:4" ht="15">
      <c r="A26945" t="s">
        <v>16697</v>
      </c>
      <c r="B26945" s="53">
        <v>2013</v>
      </c>
      <c r="C26945" t="s">
        <v>988</v>
      </c>
      <c r="D26945" t="s">
        <v>16939</v>
      </c>
    </row>
    <row r="26946" spans="1:4" ht="15">
      <c r="A26946" t="s">
        <v>16697</v>
      </c>
      <c r="B26946" s="53">
        <v>2013</v>
      </c>
      <c r="C26946" t="s">
        <v>988</v>
      </c>
      <c r="D26946" t="s">
        <v>16940</v>
      </c>
    </row>
    <row r="26947" spans="1:4" ht="15">
      <c r="A26947" t="s">
        <v>16697</v>
      </c>
      <c r="B26947" s="53">
        <v>2013</v>
      </c>
      <c r="C26947" t="s">
        <v>988</v>
      </c>
      <c r="D26947" t="s">
        <v>16941</v>
      </c>
    </row>
    <row r="26948" spans="1:4" ht="15">
      <c r="A26948" t="s">
        <v>16697</v>
      </c>
      <c r="B26948" s="53">
        <v>2013</v>
      </c>
      <c r="C26948" t="s">
        <v>4644</v>
      </c>
      <c r="D26948" t="s">
        <v>16942</v>
      </c>
    </row>
    <row r="26949" spans="1:4" ht="15">
      <c r="A26949" t="s">
        <v>16697</v>
      </c>
      <c r="B26949" s="53">
        <v>2013</v>
      </c>
      <c r="C26949" t="s">
        <v>1</v>
      </c>
      <c r="D26949" t="s">
        <v>16943</v>
      </c>
    </row>
    <row r="26950" spans="1:4" ht="15">
      <c r="A26950" t="s">
        <v>16697</v>
      </c>
      <c r="B26950" s="53">
        <v>2013</v>
      </c>
      <c r="C26950" t="s">
        <v>1</v>
      </c>
      <c r="D26950" t="s">
        <v>16944</v>
      </c>
    </row>
    <row r="26951" spans="1:4" ht="15">
      <c r="A26951" t="s">
        <v>16697</v>
      </c>
      <c r="B26951" s="53">
        <v>2013</v>
      </c>
      <c r="C26951" t="s">
        <v>1</v>
      </c>
      <c r="D26951" t="s">
        <v>16834</v>
      </c>
    </row>
    <row r="26952" spans="1:4" ht="15">
      <c r="A26952" t="s">
        <v>16697</v>
      </c>
      <c r="B26952" s="53">
        <v>2012</v>
      </c>
      <c r="C26952" t="s">
        <v>5268</v>
      </c>
      <c r="D26952" t="s">
        <v>12739</v>
      </c>
    </row>
    <row r="26953" spans="1:4" ht="15">
      <c r="A26953" t="s">
        <v>16697</v>
      </c>
      <c r="B26953" s="53">
        <v>2012</v>
      </c>
      <c r="C26953" t="s">
        <v>1285</v>
      </c>
      <c r="D26953" t="s">
        <v>16945</v>
      </c>
    </row>
    <row r="26954" spans="1:4" ht="15">
      <c r="A26954" t="s">
        <v>16697</v>
      </c>
      <c r="B26954" s="53">
        <v>2012</v>
      </c>
      <c r="C26954" t="s">
        <v>503</v>
      </c>
      <c r="D26954" t="s">
        <v>16946</v>
      </c>
    </row>
    <row r="26955" spans="1:4" ht="15">
      <c r="A26955" t="s">
        <v>16697</v>
      </c>
      <c r="B26955" s="53">
        <v>2012</v>
      </c>
      <c r="C26955" t="s">
        <v>503</v>
      </c>
      <c r="D26955" t="s">
        <v>16947</v>
      </c>
    </row>
    <row r="26956" spans="1:4" ht="15">
      <c r="A26956" t="s">
        <v>16697</v>
      </c>
      <c r="B26956" s="53">
        <v>2012</v>
      </c>
      <c r="C26956" t="s">
        <v>6</v>
      </c>
      <c r="D26956" t="s">
        <v>16948</v>
      </c>
    </row>
    <row r="26957" spans="1:4" ht="15">
      <c r="A26957" t="s">
        <v>16697</v>
      </c>
      <c r="B26957" s="53">
        <v>2012</v>
      </c>
      <c r="C26957" t="s">
        <v>6</v>
      </c>
      <c r="D26957" t="s">
        <v>16949</v>
      </c>
    </row>
    <row r="26958" spans="1:4" ht="15">
      <c r="A26958" t="s">
        <v>16697</v>
      </c>
      <c r="B26958" s="53">
        <v>2012</v>
      </c>
      <c r="C26958" t="s">
        <v>6</v>
      </c>
      <c r="D26958" t="s">
        <v>16950</v>
      </c>
    </row>
    <row r="26959" spans="1:4" ht="15">
      <c r="A26959" t="s">
        <v>16697</v>
      </c>
      <c r="B26959" s="53">
        <v>2012</v>
      </c>
      <c r="C26959" t="s">
        <v>6</v>
      </c>
      <c r="D26959" t="s">
        <v>16951</v>
      </c>
    </row>
    <row r="26960" spans="1:4" ht="15">
      <c r="A26960" t="s">
        <v>16697</v>
      </c>
      <c r="B26960" s="53">
        <v>2012</v>
      </c>
      <c r="C26960" t="s">
        <v>6</v>
      </c>
      <c r="D26960" t="s">
        <v>16952</v>
      </c>
    </row>
    <row r="26961" spans="1:4" ht="15">
      <c r="A26961" t="s">
        <v>16697</v>
      </c>
      <c r="B26961" s="53">
        <v>2012</v>
      </c>
      <c r="C26961" t="s">
        <v>721</v>
      </c>
      <c r="D26961" t="s">
        <v>16953</v>
      </c>
    </row>
    <row r="26962" spans="1:4" ht="15">
      <c r="A26962" t="s">
        <v>16697</v>
      </c>
      <c r="B26962" s="53">
        <v>2012</v>
      </c>
      <c r="C26962" t="s">
        <v>988</v>
      </c>
      <c r="D26962" t="s">
        <v>16954</v>
      </c>
    </row>
    <row r="26963" spans="1:4" ht="15">
      <c r="A26963" t="s">
        <v>16697</v>
      </c>
      <c r="B26963" s="53">
        <v>2012</v>
      </c>
      <c r="C26963" t="s">
        <v>988</v>
      </c>
      <c r="D26963" t="s">
        <v>16955</v>
      </c>
    </row>
    <row r="26964" spans="1:4" ht="15">
      <c r="A26964" t="s">
        <v>16697</v>
      </c>
      <c r="B26964" s="53">
        <v>2012</v>
      </c>
      <c r="C26964" t="s">
        <v>988</v>
      </c>
      <c r="D26964" t="s">
        <v>16956</v>
      </c>
    </row>
    <row r="26965" spans="1:4" ht="15">
      <c r="A26965" t="s">
        <v>16697</v>
      </c>
      <c r="B26965" s="53">
        <v>2012</v>
      </c>
      <c r="C26965" t="s">
        <v>988</v>
      </c>
      <c r="D26965" t="s">
        <v>16957</v>
      </c>
    </row>
    <row r="26966" spans="1:4" ht="15">
      <c r="A26966" t="s">
        <v>16697</v>
      </c>
      <c r="B26966" s="53">
        <v>2012</v>
      </c>
      <c r="C26966" t="s">
        <v>988</v>
      </c>
      <c r="D26966" t="s">
        <v>16958</v>
      </c>
    </row>
    <row r="26967" spans="1:4" ht="15">
      <c r="A26967" t="s">
        <v>16697</v>
      </c>
      <c r="B26967" s="53">
        <v>2012</v>
      </c>
      <c r="C26967" t="s">
        <v>988</v>
      </c>
      <c r="D26967" t="s">
        <v>16959</v>
      </c>
    </row>
    <row r="26968" spans="1:4" ht="15">
      <c r="A26968" t="s">
        <v>16697</v>
      </c>
      <c r="B26968" s="53">
        <v>2012</v>
      </c>
      <c r="C26968" t="s">
        <v>988</v>
      </c>
      <c r="D26968" t="s">
        <v>16960</v>
      </c>
    </row>
    <row r="26969" spans="1:4" ht="15">
      <c r="A26969" t="s">
        <v>16697</v>
      </c>
      <c r="B26969" s="53">
        <v>2012</v>
      </c>
      <c r="C26969" t="s">
        <v>988</v>
      </c>
      <c r="D26969" t="s">
        <v>16961</v>
      </c>
    </row>
    <row r="26970" spans="1:4" ht="15">
      <c r="A26970" t="s">
        <v>16697</v>
      </c>
      <c r="B26970" s="53">
        <v>2012</v>
      </c>
      <c r="C26970" t="s">
        <v>988</v>
      </c>
      <c r="D26970" t="s">
        <v>16962</v>
      </c>
    </row>
    <row r="26971" spans="1:4" ht="15">
      <c r="A26971" t="s">
        <v>16697</v>
      </c>
      <c r="B26971" s="53">
        <v>2012</v>
      </c>
      <c r="C26971" t="s">
        <v>988</v>
      </c>
      <c r="D26971" t="s">
        <v>16963</v>
      </c>
    </row>
    <row r="26972" spans="1:4" ht="15">
      <c r="A26972" t="s">
        <v>16697</v>
      </c>
      <c r="B26972" s="53">
        <v>2012</v>
      </c>
      <c r="C26972" t="s">
        <v>988</v>
      </c>
      <c r="D26972" t="s">
        <v>16964</v>
      </c>
    </row>
    <row r="26973" spans="1:4" ht="15">
      <c r="A26973" t="s">
        <v>16697</v>
      </c>
      <c r="B26973" s="53">
        <v>2012</v>
      </c>
      <c r="C26973" t="s">
        <v>988</v>
      </c>
      <c r="D26973" t="s">
        <v>16965</v>
      </c>
    </row>
    <row r="26974" spans="1:4" ht="15">
      <c r="A26974" t="s">
        <v>16697</v>
      </c>
      <c r="B26974" s="53">
        <v>2012</v>
      </c>
      <c r="C26974" t="s">
        <v>644</v>
      </c>
      <c r="D26974" t="s">
        <v>16966</v>
      </c>
    </row>
    <row r="26975" spans="1:4" ht="15">
      <c r="A26975" t="s">
        <v>16697</v>
      </c>
      <c r="B26975" s="53">
        <v>2012</v>
      </c>
      <c r="C26975" t="s">
        <v>779</v>
      </c>
      <c r="D26975" t="s">
        <v>16967</v>
      </c>
    </row>
    <row r="26976" spans="1:4" ht="15">
      <c r="A26976" t="s">
        <v>16697</v>
      </c>
      <c r="B26976" s="53">
        <v>2012</v>
      </c>
      <c r="C26976" t="s">
        <v>779</v>
      </c>
      <c r="D26976" t="s">
        <v>16968</v>
      </c>
    </row>
    <row r="26977" spans="1:4" ht="15">
      <c r="A26977" t="s">
        <v>16697</v>
      </c>
      <c r="B26977" s="53">
        <v>2012</v>
      </c>
      <c r="C26977" t="s">
        <v>1</v>
      </c>
      <c r="D26977" t="s">
        <v>12741</v>
      </c>
    </row>
    <row r="26978" spans="1:4" ht="15">
      <c r="A26978" t="s">
        <v>16697</v>
      </c>
      <c r="B26978" s="53">
        <v>2012</v>
      </c>
      <c r="C26978" t="s">
        <v>1</v>
      </c>
      <c r="D26978" t="s">
        <v>16969</v>
      </c>
    </row>
    <row r="26979" spans="1:4" ht="15">
      <c r="A26979" t="s">
        <v>16697</v>
      </c>
      <c r="B26979" s="53">
        <v>2012</v>
      </c>
      <c r="C26979" t="s">
        <v>1</v>
      </c>
      <c r="D26979" t="s">
        <v>16970</v>
      </c>
    </row>
    <row r="26980" spans="1:4" ht="15">
      <c r="A26980" t="s">
        <v>16697</v>
      </c>
      <c r="B26980" s="53">
        <v>2012</v>
      </c>
      <c r="C26980" t="s">
        <v>1</v>
      </c>
      <c r="D26980" t="s">
        <v>16971</v>
      </c>
    </row>
    <row r="26981" spans="1:4" ht="15">
      <c r="A26981" t="s">
        <v>16697</v>
      </c>
      <c r="B26981" s="53">
        <v>2012</v>
      </c>
      <c r="C26981" t="s">
        <v>1</v>
      </c>
      <c r="D26981" t="s">
        <v>16972</v>
      </c>
    </row>
    <row r="26982" spans="1:4" ht="15">
      <c r="A26982" t="s">
        <v>16697</v>
      </c>
      <c r="B26982" s="53">
        <v>2012</v>
      </c>
      <c r="C26982" t="s">
        <v>1</v>
      </c>
      <c r="D26982" t="s">
        <v>16973</v>
      </c>
    </row>
    <row r="26983" spans="1:4" ht="15">
      <c r="A26983" t="s">
        <v>16697</v>
      </c>
      <c r="B26983" s="53">
        <v>2011</v>
      </c>
      <c r="C26983" t="s">
        <v>621</v>
      </c>
      <c r="D26983" t="s">
        <v>16974</v>
      </c>
    </row>
    <row r="26984" spans="1:4" ht="15">
      <c r="A26984" t="s">
        <v>16697</v>
      </c>
      <c r="B26984" s="53">
        <v>2011</v>
      </c>
      <c r="C26984" t="s">
        <v>503</v>
      </c>
      <c r="D26984" t="s">
        <v>16975</v>
      </c>
    </row>
    <row r="26985" spans="1:4" ht="15">
      <c r="A26985" t="s">
        <v>16697</v>
      </c>
      <c r="B26985" s="53">
        <v>2011</v>
      </c>
      <c r="C26985" t="s">
        <v>503</v>
      </c>
      <c r="D26985" t="s">
        <v>12744</v>
      </c>
    </row>
    <row r="26986" spans="1:4" ht="15">
      <c r="A26986" t="s">
        <v>16697</v>
      </c>
      <c r="B26986" s="53">
        <v>2011</v>
      </c>
      <c r="C26986" t="s">
        <v>503</v>
      </c>
      <c r="D26986" t="s">
        <v>16976</v>
      </c>
    </row>
    <row r="26987" spans="1:4" ht="15">
      <c r="A26987" t="s">
        <v>16697</v>
      </c>
      <c r="B26987" s="53">
        <v>2011</v>
      </c>
      <c r="C26987" t="s">
        <v>503</v>
      </c>
      <c r="D26987" t="s">
        <v>16977</v>
      </c>
    </row>
    <row r="26988" spans="1:4" ht="15">
      <c r="A26988" t="s">
        <v>16697</v>
      </c>
      <c r="B26988" s="53">
        <v>2011</v>
      </c>
      <c r="C26988" t="s">
        <v>16978</v>
      </c>
      <c r="D26988" t="s">
        <v>16979</v>
      </c>
    </row>
    <row r="26989" spans="1:4" ht="15">
      <c r="A26989" t="s">
        <v>16697</v>
      </c>
      <c r="B26989" s="53">
        <v>2011</v>
      </c>
      <c r="C26989" t="s">
        <v>1219</v>
      </c>
      <c r="D26989" t="s">
        <v>16980</v>
      </c>
    </row>
    <row r="26990" spans="1:4" ht="15">
      <c r="A26990" t="s">
        <v>16697</v>
      </c>
      <c r="B26990" s="53">
        <v>2011</v>
      </c>
      <c r="C26990" t="s">
        <v>1219</v>
      </c>
      <c r="D26990" t="s">
        <v>16981</v>
      </c>
    </row>
    <row r="26991" spans="1:4" ht="15">
      <c r="A26991" t="s">
        <v>16697</v>
      </c>
      <c r="B26991" s="53">
        <v>2011</v>
      </c>
      <c r="C26991" t="s">
        <v>16982</v>
      </c>
      <c r="D26991" t="s">
        <v>16983</v>
      </c>
    </row>
    <row r="26992" spans="1:4" ht="15">
      <c r="A26992" t="s">
        <v>16697</v>
      </c>
      <c r="B26992" s="53">
        <v>2011</v>
      </c>
      <c r="C26992" t="s">
        <v>988</v>
      </c>
      <c r="D26992" t="s">
        <v>16984</v>
      </c>
    </row>
    <row r="26993" spans="1:4" ht="15">
      <c r="A26993" t="s">
        <v>16697</v>
      </c>
      <c r="B26993" s="53">
        <v>2011</v>
      </c>
      <c r="C26993" t="s">
        <v>988</v>
      </c>
      <c r="D26993" t="s">
        <v>16985</v>
      </c>
    </row>
    <row r="26994" spans="1:4" ht="15">
      <c r="A26994" t="s">
        <v>16697</v>
      </c>
      <c r="B26994" s="53">
        <v>2011</v>
      </c>
      <c r="C26994" t="s">
        <v>988</v>
      </c>
      <c r="D26994" t="s">
        <v>16986</v>
      </c>
    </row>
    <row r="26995" spans="1:4" ht="15">
      <c r="A26995" t="s">
        <v>16697</v>
      </c>
      <c r="B26995" s="53">
        <v>2011</v>
      </c>
      <c r="C26995" t="s">
        <v>988</v>
      </c>
      <c r="D26995" t="s">
        <v>16987</v>
      </c>
    </row>
    <row r="26996" spans="1:4" ht="15">
      <c r="A26996" t="s">
        <v>16697</v>
      </c>
      <c r="B26996" s="53">
        <v>2011</v>
      </c>
      <c r="C26996" t="s">
        <v>988</v>
      </c>
      <c r="D26996" t="s">
        <v>16988</v>
      </c>
    </row>
    <row r="26997" spans="1:4" ht="15">
      <c r="A26997" t="s">
        <v>16697</v>
      </c>
      <c r="B26997" s="53">
        <v>2011</v>
      </c>
      <c r="C26997" t="s">
        <v>988</v>
      </c>
      <c r="D26997" t="s">
        <v>16989</v>
      </c>
    </row>
    <row r="26998" spans="1:4" ht="15">
      <c r="A26998" t="s">
        <v>16697</v>
      </c>
      <c r="B26998" s="53">
        <v>2011</v>
      </c>
      <c r="C26998" t="s">
        <v>988</v>
      </c>
      <c r="D26998" t="s">
        <v>16990</v>
      </c>
    </row>
    <row r="26999" spans="1:4" ht="15">
      <c r="A26999" t="s">
        <v>16697</v>
      </c>
      <c r="B26999" s="53">
        <v>2011</v>
      </c>
      <c r="C26999" t="s">
        <v>988</v>
      </c>
      <c r="D26999" t="s">
        <v>16991</v>
      </c>
    </row>
    <row r="27000" spans="1:4" ht="15">
      <c r="A27000" t="s">
        <v>16697</v>
      </c>
      <c r="B27000" s="53">
        <v>2011</v>
      </c>
      <c r="C27000" t="s">
        <v>1334</v>
      </c>
      <c r="D27000" t="s">
        <v>12746</v>
      </c>
    </row>
    <row r="27001" spans="1:4" ht="15">
      <c r="A27001" t="s">
        <v>16697</v>
      </c>
      <c r="B27001" s="53">
        <v>2011</v>
      </c>
      <c r="C27001" t="s">
        <v>1169</v>
      </c>
      <c r="D27001" t="s">
        <v>16992</v>
      </c>
    </row>
    <row r="27002" spans="1:4" ht="15">
      <c r="A27002" t="s">
        <v>16697</v>
      </c>
      <c r="B27002" s="53">
        <v>2011</v>
      </c>
      <c r="C27002" t="s">
        <v>25</v>
      </c>
      <c r="D27002" t="s">
        <v>16993</v>
      </c>
    </row>
    <row r="27003" spans="1:4" ht="15">
      <c r="A27003" t="s">
        <v>16697</v>
      </c>
      <c r="B27003" s="53">
        <v>2011</v>
      </c>
      <c r="C27003" t="s">
        <v>1254</v>
      </c>
      <c r="D27003" t="s">
        <v>16994</v>
      </c>
    </row>
    <row r="27004" spans="1:4" ht="15">
      <c r="A27004" t="s">
        <v>16697</v>
      </c>
      <c r="B27004" s="53">
        <v>2011</v>
      </c>
      <c r="C27004" t="s">
        <v>644</v>
      </c>
      <c r="D27004" t="s">
        <v>16995</v>
      </c>
    </row>
    <row r="27005" spans="1:4" ht="15">
      <c r="A27005" t="s">
        <v>16697</v>
      </c>
      <c r="B27005" s="53">
        <v>2011</v>
      </c>
      <c r="C27005" t="s">
        <v>644</v>
      </c>
      <c r="D27005" t="s">
        <v>16996</v>
      </c>
    </row>
    <row r="27006" spans="1:4" ht="15">
      <c r="A27006" t="s">
        <v>16697</v>
      </c>
      <c r="B27006" s="53">
        <v>2011</v>
      </c>
      <c r="C27006" t="s">
        <v>644</v>
      </c>
      <c r="D27006" t="s">
        <v>16997</v>
      </c>
    </row>
    <row r="27007" spans="1:4" ht="15">
      <c r="A27007" t="s">
        <v>16697</v>
      </c>
      <c r="B27007" s="53">
        <v>2011</v>
      </c>
      <c r="C27007" t="s">
        <v>1</v>
      </c>
      <c r="D27007" t="s">
        <v>16998</v>
      </c>
    </row>
    <row r="27008" spans="1:4" ht="15">
      <c r="A27008" t="s">
        <v>16697</v>
      </c>
      <c r="B27008" s="53">
        <v>2011</v>
      </c>
      <c r="C27008" t="s">
        <v>1</v>
      </c>
      <c r="D27008" t="s">
        <v>16999</v>
      </c>
    </row>
    <row r="27009" spans="1:4" ht="15">
      <c r="A27009" t="s">
        <v>16697</v>
      </c>
      <c r="B27009" s="53">
        <v>2010</v>
      </c>
      <c r="C27009" t="s">
        <v>1290</v>
      </c>
      <c r="D27009" t="s">
        <v>17000</v>
      </c>
    </row>
    <row r="27010" spans="1:4" ht="15">
      <c r="A27010" t="s">
        <v>16697</v>
      </c>
      <c r="B27010" s="53">
        <v>2010</v>
      </c>
      <c r="C27010" t="s">
        <v>503</v>
      </c>
      <c r="D27010" t="s">
        <v>17001</v>
      </c>
    </row>
    <row r="27011" spans="1:4" ht="15">
      <c r="A27011" t="s">
        <v>16697</v>
      </c>
      <c r="B27011" s="53">
        <v>2010</v>
      </c>
      <c r="C27011" t="s">
        <v>503</v>
      </c>
      <c r="D27011" t="s">
        <v>17002</v>
      </c>
    </row>
    <row r="27012" spans="1:4" ht="15">
      <c r="A27012" t="s">
        <v>16697</v>
      </c>
      <c r="B27012" s="53">
        <v>2010</v>
      </c>
      <c r="C27012" t="s">
        <v>6</v>
      </c>
      <c r="D27012" t="s">
        <v>17003</v>
      </c>
    </row>
    <row r="27013" spans="1:4" ht="15">
      <c r="A27013" t="s">
        <v>16697</v>
      </c>
      <c r="B27013" s="53">
        <v>2010</v>
      </c>
      <c r="C27013" t="s">
        <v>988</v>
      </c>
      <c r="D27013" t="s">
        <v>17004</v>
      </c>
    </row>
    <row r="27014" spans="1:4" ht="15">
      <c r="A27014" t="s">
        <v>16697</v>
      </c>
      <c r="B27014" s="53">
        <v>2010</v>
      </c>
      <c r="C27014" t="s">
        <v>988</v>
      </c>
      <c r="D27014" t="s">
        <v>17005</v>
      </c>
    </row>
    <row r="27015" spans="1:4" ht="15">
      <c r="A27015" t="s">
        <v>16697</v>
      </c>
      <c r="B27015" s="53">
        <v>2010</v>
      </c>
      <c r="C27015" t="s">
        <v>988</v>
      </c>
      <c r="D27015" t="s">
        <v>17006</v>
      </c>
    </row>
    <row r="27016" spans="1:4" ht="15">
      <c r="A27016" t="s">
        <v>16697</v>
      </c>
      <c r="B27016" s="53">
        <v>2010</v>
      </c>
      <c r="C27016" t="s">
        <v>988</v>
      </c>
      <c r="D27016" t="s">
        <v>17007</v>
      </c>
    </row>
    <row r="27017" spans="1:4" ht="15">
      <c r="A27017" t="s">
        <v>16697</v>
      </c>
      <c r="B27017" s="53">
        <v>2010</v>
      </c>
      <c r="C27017" t="s">
        <v>988</v>
      </c>
      <c r="D27017" t="s">
        <v>17008</v>
      </c>
    </row>
    <row r="27018" spans="1:4" ht="15">
      <c r="A27018" t="s">
        <v>16697</v>
      </c>
      <c r="B27018" s="53">
        <v>2010</v>
      </c>
      <c r="C27018" t="s">
        <v>988</v>
      </c>
      <c r="D27018" t="s">
        <v>17009</v>
      </c>
    </row>
    <row r="27019" spans="1:4" ht="15">
      <c r="A27019" t="s">
        <v>16697</v>
      </c>
      <c r="B27019" s="53">
        <v>2010</v>
      </c>
      <c r="C27019" t="s">
        <v>988</v>
      </c>
      <c r="D27019" t="s">
        <v>17010</v>
      </c>
    </row>
    <row r="27020" spans="1:4" ht="15">
      <c r="A27020" t="s">
        <v>16697</v>
      </c>
      <c r="B27020" s="53">
        <v>2010</v>
      </c>
      <c r="C27020" t="s">
        <v>988</v>
      </c>
      <c r="D27020" t="s">
        <v>12749</v>
      </c>
    </row>
    <row r="27021" spans="1:4" ht="15">
      <c r="A27021" t="s">
        <v>16697</v>
      </c>
      <c r="B27021" s="53">
        <v>2010</v>
      </c>
      <c r="C27021" t="s">
        <v>988</v>
      </c>
      <c r="D27021" t="s">
        <v>17011</v>
      </c>
    </row>
    <row r="27022" spans="1:4" ht="15">
      <c r="A27022" t="s">
        <v>16697</v>
      </c>
      <c r="B27022" s="53">
        <v>2010</v>
      </c>
      <c r="C27022" t="s">
        <v>582</v>
      </c>
      <c r="D27022" t="s">
        <v>17012</v>
      </c>
    </row>
    <row r="27023" spans="1:4" ht="15">
      <c r="A27023" t="s">
        <v>16697</v>
      </c>
      <c r="B27023" s="53">
        <v>2010</v>
      </c>
      <c r="C27023" t="s">
        <v>4644</v>
      </c>
      <c r="D27023" t="s">
        <v>17013</v>
      </c>
    </row>
    <row r="27024" spans="1:4" ht="15">
      <c r="A27024" t="s">
        <v>16697</v>
      </c>
      <c r="B27024" s="53">
        <v>2010</v>
      </c>
      <c r="C27024" t="s">
        <v>644</v>
      </c>
      <c r="D27024" t="s">
        <v>17014</v>
      </c>
    </row>
    <row r="27025" spans="1:4" ht="15">
      <c r="A27025" t="s">
        <v>16697</v>
      </c>
      <c r="B27025" s="53">
        <v>2010</v>
      </c>
      <c r="C27025" t="s">
        <v>644</v>
      </c>
      <c r="D27025" t="s">
        <v>17015</v>
      </c>
    </row>
    <row r="27026" spans="1:4" ht="15">
      <c r="A27026" t="s">
        <v>16697</v>
      </c>
      <c r="B27026" s="53">
        <v>2010</v>
      </c>
      <c r="C27026" t="s">
        <v>644</v>
      </c>
      <c r="D27026" t="s">
        <v>17016</v>
      </c>
    </row>
    <row r="27027" spans="1:4" ht="15">
      <c r="A27027" t="s">
        <v>16697</v>
      </c>
      <c r="B27027" s="53">
        <v>2010</v>
      </c>
      <c r="C27027" t="s">
        <v>644</v>
      </c>
      <c r="D27027" t="s">
        <v>12751</v>
      </c>
    </row>
    <row r="27028" spans="1:4" ht="15">
      <c r="A27028" t="s">
        <v>16697</v>
      </c>
      <c r="B27028" s="53">
        <v>2010</v>
      </c>
      <c r="C27028" t="s">
        <v>644</v>
      </c>
      <c r="D27028" t="s">
        <v>17017</v>
      </c>
    </row>
    <row r="27029" spans="1:4" ht="15">
      <c r="A27029" t="s">
        <v>16697</v>
      </c>
      <c r="B27029" s="53">
        <v>2010</v>
      </c>
      <c r="C27029" t="s">
        <v>901</v>
      </c>
      <c r="D27029" t="s">
        <v>17018</v>
      </c>
    </row>
    <row r="27030" spans="1:4" ht="15">
      <c r="A27030" t="s">
        <v>16697</v>
      </c>
      <c r="B27030" s="53">
        <v>2010</v>
      </c>
      <c r="C27030" t="s">
        <v>779</v>
      </c>
      <c r="D27030" t="s">
        <v>12752</v>
      </c>
    </row>
    <row r="27031" spans="1:4" ht="15">
      <c r="A27031" t="s">
        <v>16697</v>
      </c>
      <c r="B27031" s="53">
        <v>2010</v>
      </c>
      <c r="C27031" t="s">
        <v>779</v>
      </c>
      <c r="D27031" t="s">
        <v>17019</v>
      </c>
    </row>
    <row r="27032" spans="1:4" ht="15">
      <c r="A27032" t="s">
        <v>16697</v>
      </c>
      <c r="B27032" s="53">
        <v>2010</v>
      </c>
      <c r="C27032" t="s">
        <v>779</v>
      </c>
      <c r="D27032" t="s">
        <v>17020</v>
      </c>
    </row>
    <row r="27033" spans="1:4" ht="15">
      <c r="A27033" t="s">
        <v>16697</v>
      </c>
      <c r="B27033" s="53">
        <v>2010</v>
      </c>
      <c r="C27033" t="s">
        <v>779</v>
      </c>
      <c r="D27033" t="s">
        <v>17021</v>
      </c>
    </row>
    <row r="27034" spans="1:4" ht="15">
      <c r="A27034" t="s">
        <v>16697</v>
      </c>
      <c r="B27034" s="53">
        <v>2010</v>
      </c>
      <c r="C27034" t="s">
        <v>779</v>
      </c>
      <c r="D27034" t="s">
        <v>17022</v>
      </c>
    </row>
    <row r="27035" spans="1:4" ht="15">
      <c r="A27035" t="s">
        <v>16697</v>
      </c>
      <c r="B27035" s="53">
        <v>2010</v>
      </c>
      <c r="C27035" t="s">
        <v>779</v>
      </c>
      <c r="D27035" t="s">
        <v>16674</v>
      </c>
    </row>
    <row r="27036" spans="1:4" ht="15">
      <c r="A27036" t="s">
        <v>16697</v>
      </c>
      <c r="B27036" s="53">
        <v>2010</v>
      </c>
      <c r="C27036" t="s">
        <v>779</v>
      </c>
      <c r="D27036" t="s">
        <v>17023</v>
      </c>
    </row>
    <row r="27037" spans="1:4" ht="15">
      <c r="A27037" t="s">
        <v>16697</v>
      </c>
      <c r="B27037" s="53">
        <v>2010</v>
      </c>
      <c r="C27037" t="s">
        <v>779</v>
      </c>
      <c r="D27037" t="s">
        <v>17024</v>
      </c>
    </row>
    <row r="27038" spans="1:4" ht="15">
      <c r="A27038" t="s">
        <v>16697</v>
      </c>
      <c r="B27038" s="53">
        <v>2010</v>
      </c>
      <c r="C27038" t="s">
        <v>17025</v>
      </c>
      <c r="D27038" t="s">
        <v>17026</v>
      </c>
    </row>
    <row r="27039" spans="1:4" ht="15">
      <c r="A27039" t="s">
        <v>16697</v>
      </c>
      <c r="B27039" s="53">
        <v>2010</v>
      </c>
      <c r="C27039" t="s">
        <v>4780</v>
      </c>
      <c r="D27039" t="s">
        <v>16675</v>
      </c>
    </row>
    <row r="27040" spans="1:4" ht="15">
      <c r="A27040" t="s">
        <v>16697</v>
      </c>
      <c r="B27040" s="53">
        <v>2010</v>
      </c>
      <c r="C27040" t="s">
        <v>901</v>
      </c>
      <c r="D27040" t="s">
        <v>16676</v>
      </c>
    </row>
    <row r="27041" spans="1:4" ht="15">
      <c r="A27041" t="s">
        <v>16697</v>
      </c>
      <c r="B27041" s="53">
        <v>2010</v>
      </c>
      <c r="C27041" t="s">
        <v>1</v>
      </c>
      <c r="D27041" t="s">
        <v>17027</v>
      </c>
    </row>
    <row r="27042" spans="1:4" ht="15">
      <c r="A27042" t="s">
        <v>16697</v>
      </c>
      <c r="B27042" s="53">
        <v>2009</v>
      </c>
      <c r="C27042" t="s">
        <v>874</v>
      </c>
      <c r="D27042" t="s">
        <v>1338</v>
      </c>
    </row>
    <row r="27043" spans="1:4" ht="15">
      <c r="A27043" t="s">
        <v>16697</v>
      </c>
      <c r="B27043" s="53">
        <v>2009</v>
      </c>
      <c r="C27043" t="s">
        <v>874</v>
      </c>
      <c r="D27043" t="s">
        <v>12753</v>
      </c>
    </row>
    <row r="27044" spans="1:4" ht="15">
      <c r="A27044" t="s">
        <v>16697</v>
      </c>
      <c r="B27044" s="53">
        <v>2009</v>
      </c>
      <c r="C27044" t="s">
        <v>17028</v>
      </c>
      <c r="D27044" t="s">
        <v>17029</v>
      </c>
    </row>
    <row r="27045" spans="1:4" ht="15">
      <c r="A27045" t="s">
        <v>16697</v>
      </c>
      <c r="B27045" s="53">
        <v>2009</v>
      </c>
      <c r="C27045" t="s">
        <v>6</v>
      </c>
      <c r="D27045" t="s">
        <v>12754</v>
      </c>
    </row>
    <row r="27046" spans="1:4" ht="15">
      <c r="A27046" t="s">
        <v>16697</v>
      </c>
      <c r="B27046" s="53">
        <v>2009</v>
      </c>
      <c r="C27046" t="s">
        <v>988</v>
      </c>
      <c r="D27046" t="s">
        <v>12755</v>
      </c>
    </row>
    <row r="27047" spans="1:4" ht="15">
      <c r="A27047" t="s">
        <v>16697</v>
      </c>
      <c r="B27047" s="53">
        <v>2009</v>
      </c>
      <c r="C27047" t="s">
        <v>988</v>
      </c>
      <c r="D27047" t="s">
        <v>17030</v>
      </c>
    </row>
    <row r="27048" spans="1:4" ht="15">
      <c r="A27048" t="s">
        <v>16697</v>
      </c>
      <c r="B27048" s="53">
        <v>2009</v>
      </c>
      <c r="C27048" t="s">
        <v>988</v>
      </c>
      <c r="D27048" t="s">
        <v>12756</v>
      </c>
    </row>
    <row r="27049" spans="1:4" ht="15">
      <c r="A27049" t="s">
        <v>16697</v>
      </c>
      <c r="B27049" s="53">
        <v>2009</v>
      </c>
      <c r="C27049" t="s">
        <v>988</v>
      </c>
      <c r="D27049" t="s">
        <v>17031</v>
      </c>
    </row>
    <row r="27050" spans="1:4" ht="15">
      <c r="A27050" t="s">
        <v>16697</v>
      </c>
      <c r="B27050" s="53">
        <v>2009</v>
      </c>
      <c r="C27050" t="s">
        <v>988</v>
      </c>
      <c r="D27050" t="s">
        <v>17032</v>
      </c>
    </row>
    <row r="27051" spans="1:4" ht="15">
      <c r="A27051" t="s">
        <v>16697</v>
      </c>
      <c r="B27051" s="53">
        <v>2009</v>
      </c>
      <c r="C27051" t="s">
        <v>988</v>
      </c>
      <c r="D27051" t="s">
        <v>17033</v>
      </c>
    </row>
    <row r="27052" spans="1:4" ht="15">
      <c r="A27052" t="s">
        <v>16697</v>
      </c>
      <c r="B27052" s="53">
        <v>2009</v>
      </c>
      <c r="C27052" t="s">
        <v>988</v>
      </c>
      <c r="D27052" t="s">
        <v>17034</v>
      </c>
    </row>
    <row r="27053" spans="1:4" ht="15">
      <c r="A27053" t="s">
        <v>16697</v>
      </c>
      <c r="B27053" s="53">
        <v>2009</v>
      </c>
      <c r="C27053" t="s">
        <v>988</v>
      </c>
      <c r="D27053" t="s">
        <v>17035</v>
      </c>
    </row>
    <row r="27054" spans="1:4" ht="15">
      <c r="A27054" t="s">
        <v>16697</v>
      </c>
      <c r="B27054" s="53">
        <v>2009</v>
      </c>
      <c r="C27054" t="s">
        <v>1336</v>
      </c>
      <c r="D27054" t="s">
        <v>17036</v>
      </c>
    </row>
    <row r="27055" spans="1:4" ht="15">
      <c r="A27055" t="s">
        <v>16697</v>
      </c>
      <c r="B27055" s="53">
        <v>2009</v>
      </c>
      <c r="C27055" t="s">
        <v>1095</v>
      </c>
      <c r="D27055" t="s">
        <v>12758</v>
      </c>
    </row>
    <row r="27056" spans="1:4" ht="15">
      <c r="A27056" t="s">
        <v>16697</v>
      </c>
      <c r="B27056" s="53">
        <v>2009</v>
      </c>
      <c r="C27056" t="s">
        <v>15642</v>
      </c>
      <c r="D27056" t="s">
        <v>17037</v>
      </c>
    </row>
    <row r="27057" spans="1:4" ht="15">
      <c r="A27057" t="s">
        <v>16697</v>
      </c>
      <c r="B27057" s="53">
        <v>2009</v>
      </c>
      <c r="C27057" t="s">
        <v>3571</v>
      </c>
      <c r="D27057" t="s">
        <v>12759</v>
      </c>
    </row>
    <row r="27058" spans="1:4" ht="15">
      <c r="A27058" t="s">
        <v>16697</v>
      </c>
      <c r="B27058" s="53">
        <v>2009</v>
      </c>
      <c r="C27058" t="s">
        <v>644</v>
      </c>
      <c r="D27058" t="s">
        <v>17038</v>
      </c>
    </row>
    <row r="27059" spans="1:4" ht="15">
      <c r="A27059" t="s">
        <v>16697</v>
      </c>
      <c r="B27059" s="53">
        <v>2008</v>
      </c>
      <c r="C27059" t="s">
        <v>988</v>
      </c>
      <c r="D27059" t="s">
        <v>12760</v>
      </c>
    </row>
    <row r="27060" spans="1:4" ht="15">
      <c r="A27060" t="s">
        <v>16697</v>
      </c>
      <c r="B27060" s="53">
        <v>2008</v>
      </c>
      <c r="C27060" t="s">
        <v>988</v>
      </c>
      <c r="D27060" t="s">
        <v>12761</v>
      </c>
    </row>
    <row r="27061" spans="1:4" ht="15">
      <c r="A27061" t="s">
        <v>16697</v>
      </c>
      <c r="B27061" s="53">
        <v>2008</v>
      </c>
      <c r="C27061" t="s">
        <v>988</v>
      </c>
      <c r="D27061" t="s">
        <v>17039</v>
      </c>
    </row>
    <row r="27062" spans="1:4" ht="15">
      <c r="A27062" t="s">
        <v>16697</v>
      </c>
      <c r="B27062" s="53">
        <v>2008</v>
      </c>
      <c r="C27062" t="s">
        <v>988</v>
      </c>
      <c r="D27062" t="s">
        <v>17040</v>
      </c>
    </row>
    <row r="27063" spans="1:4" ht="15">
      <c r="A27063" t="s">
        <v>16697</v>
      </c>
      <c r="B27063" s="53">
        <v>2008</v>
      </c>
      <c r="C27063" t="s">
        <v>988</v>
      </c>
      <c r="D27063" t="s">
        <v>17041</v>
      </c>
    </row>
    <row r="27064" spans="1:4" ht="15">
      <c r="A27064" t="s">
        <v>16697</v>
      </c>
      <c r="B27064" s="53">
        <v>2008</v>
      </c>
      <c r="C27064" t="s">
        <v>988</v>
      </c>
      <c r="D27064" t="s">
        <v>17042</v>
      </c>
    </row>
    <row r="27065" spans="1:4" ht="15">
      <c r="A27065" t="s">
        <v>16697</v>
      </c>
      <c r="B27065" s="53">
        <v>2008</v>
      </c>
      <c r="C27065" t="s">
        <v>779</v>
      </c>
      <c r="D27065" t="s">
        <v>17043</v>
      </c>
    </row>
    <row r="27066" spans="1:4" ht="15">
      <c r="A27066" t="s">
        <v>16697</v>
      </c>
      <c r="B27066" s="53">
        <v>2008</v>
      </c>
      <c r="C27066" t="s">
        <v>779</v>
      </c>
      <c r="D27066" t="s">
        <v>12762</v>
      </c>
    </row>
    <row r="27067" spans="1:4" ht="15">
      <c r="A27067" t="s">
        <v>16697</v>
      </c>
      <c r="B27067" s="53">
        <v>2008</v>
      </c>
      <c r="C27067" t="s">
        <v>779</v>
      </c>
      <c r="D27067" t="s">
        <v>17044</v>
      </c>
    </row>
    <row r="27068" spans="1:4" ht="15">
      <c r="A27068" t="s">
        <v>16697</v>
      </c>
      <c r="B27068" s="53">
        <v>2008</v>
      </c>
      <c r="C27068" t="s">
        <v>779</v>
      </c>
      <c r="D27068" t="s">
        <v>12763</v>
      </c>
    </row>
    <row r="27069" spans="1:4" ht="15">
      <c r="A27069" t="s">
        <v>16697</v>
      </c>
      <c r="B27069" s="53">
        <v>2008</v>
      </c>
      <c r="C27069" t="s">
        <v>779</v>
      </c>
      <c r="D27069" t="s">
        <v>17045</v>
      </c>
    </row>
    <row r="27070" spans="1:4" ht="15">
      <c r="A27070" t="s">
        <v>16697</v>
      </c>
      <c r="B27070" s="53">
        <v>2008</v>
      </c>
      <c r="C27070" t="s">
        <v>779</v>
      </c>
      <c r="D27070" t="s">
        <v>17046</v>
      </c>
    </row>
    <row r="27071" spans="1:4" ht="15">
      <c r="A27071" t="s">
        <v>16697</v>
      </c>
      <c r="B27071" s="53">
        <v>2008</v>
      </c>
      <c r="C27071" t="s">
        <v>779</v>
      </c>
      <c r="D27071" t="s">
        <v>17047</v>
      </c>
    </row>
    <row r="27072" spans="1:4" ht="15">
      <c r="A27072" t="s">
        <v>16697</v>
      </c>
      <c r="B27072" s="53">
        <v>2008</v>
      </c>
      <c r="C27072" t="s">
        <v>779</v>
      </c>
      <c r="D27072" t="s">
        <v>17048</v>
      </c>
    </row>
    <row r="27073" spans="1:4" ht="15">
      <c r="A27073" t="s">
        <v>16697</v>
      </c>
      <c r="B27073" s="53">
        <v>2008</v>
      </c>
      <c r="C27073" t="s">
        <v>779</v>
      </c>
      <c r="D27073" t="s">
        <v>17049</v>
      </c>
    </row>
    <row r="27074" spans="1:4" ht="15">
      <c r="A27074" t="s">
        <v>16697</v>
      </c>
      <c r="B27074" s="53">
        <v>2007</v>
      </c>
      <c r="C27074" t="s">
        <v>503</v>
      </c>
      <c r="D27074" t="s">
        <v>17050</v>
      </c>
    </row>
    <row r="27075" spans="1:4" ht="15">
      <c r="A27075" t="s">
        <v>16697</v>
      </c>
      <c r="B27075" s="53">
        <v>2007</v>
      </c>
      <c r="C27075" t="s">
        <v>503</v>
      </c>
      <c r="D27075" t="s">
        <v>12764</v>
      </c>
    </row>
    <row r="27076" spans="1:4" ht="15">
      <c r="A27076" t="s">
        <v>16697</v>
      </c>
      <c r="B27076" s="53">
        <v>2007</v>
      </c>
      <c r="C27076" t="s">
        <v>503</v>
      </c>
      <c r="D27076" t="s">
        <v>12765</v>
      </c>
    </row>
    <row r="27077" spans="1:4" ht="15">
      <c r="A27077" t="s">
        <v>16697</v>
      </c>
      <c r="B27077" s="53">
        <v>2007</v>
      </c>
      <c r="C27077" t="s">
        <v>6</v>
      </c>
      <c r="D27077" t="s">
        <v>17051</v>
      </c>
    </row>
    <row r="27078" spans="1:4" ht="15">
      <c r="A27078" t="s">
        <v>16697</v>
      </c>
      <c r="B27078" s="53">
        <v>2007</v>
      </c>
      <c r="C27078" t="s">
        <v>6</v>
      </c>
      <c r="D27078" t="s">
        <v>12766</v>
      </c>
    </row>
    <row r="27079" spans="1:4" ht="15">
      <c r="A27079" t="s">
        <v>16697</v>
      </c>
      <c r="B27079" s="53">
        <v>2007</v>
      </c>
      <c r="C27079" t="s">
        <v>988</v>
      </c>
      <c r="D27079" t="s">
        <v>17052</v>
      </c>
    </row>
    <row r="27080" spans="1:4" ht="15">
      <c r="A27080" t="s">
        <v>16697</v>
      </c>
      <c r="B27080" s="53">
        <v>2007</v>
      </c>
      <c r="C27080" t="s">
        <v>988</v>
      </c>
      <c r="D27080" t="s">
        <v>12767</v>
      </c>
    </row>
    <row r="27081" spans="1:4" ht="15">
      <c r="A27081" t="s">
        <v>16697</v>
      </c>
      <c r="B27081" s="53">
        <v>2007</v>
      </c>
      <c r="C27081" t="s">
        <v>988</v>
      </c>
      <c r="D27081" t="s">
        <v>12768</v>
      </c>
    </row>
    <row r="27082" spans="1:4" ht="15">
      <c r="A27082" t="s">
        <v>16697</v>
      </c>
      <c r="B27082" s="53">
        <v>2007</v>
      </c>
      <c r="C27082" t="s">
        <v>582</v>
      </c>
      <c r="D27082" t="s">
        <v>12769</v>
      </c>
    </row>
    <row r="27083" spans="1:4" ht="15">
      <c r="A27083" t="s">
        <v>16697</v>
      </c>
      <c r="B27083" s="53">
        <v>2007</v>
      </c>
      <c r="C27083" t="s">
        <v>552</v>
      </c>
      <c r="D27083" t="s">
        <v>17053</v>
      </c>
    </row>
    <row r="27084" spans="1:4" ht="15">
      <c r="A27084" t="s">
        <v>16697</v>
      </c>
      <c r="B27084" s="53">
        <v>2007</v>
      </c>
      <c r="C27084" t="s">
        <v>12770</v>
      </c>
      <c r="D27084" t="s">
        <v>17054</v>
      </c>
    </row>
    <row r="27085" spans="1:4" ht="15">
      <c r="A27085" t="s">
        <v>16697</v>
      </c>
      <c r="B27085" s="53">
        <v>2007</v>
      </c>
      <c r="C27085" t="s">
        <v>12770</v>
      </c>
      <c r="D27085" t="s">
        <v>12771</v>
      </c>
    </row>
    <row r="27086" spans="1:4" ht="15">
      <c r="A27086" t="s">
        <v>16697</v>
      </c>
      <c r="B27086" s="53">
        <v>2007</v>
      </c>
      <c r="C27086" t="s">
        <v>660</v>
      </c>
      <c r="D27086" t="s">
        <v>17055</v>
      </c>
    </row>
    <row r="27087" spans="1:4" ht="15">
      <c r="A27087" t="s">
        <v>16697</v>
      </c>
      <c r="B27087" s="53">
        <v>2007</v>
      </c>
      <c r="C27087" t="s">
        <v>1734</v>
      </c>
      <c r="D27087" t="s">
        <v>12772</v>
      </c>
    </row>
    <row r="27088" spans="1:4" ht="15">
      <c r="A27088" t="s">
        <v>16697</v>
      </c>
      <c r="B27088" s="53">
        <v>2007</v>
      </c>
      <c r="C27088" t="s">
        <v>644</v>
      </c>
      <c r="D27088" t="s">
        <v>17056</v>
      </c>
    </row>
    <row r="27089" spans="1:4" ht="15">
      <c r="A27089" t="s">
        <v>16697</v>
      </c>
      <c r="B27089" s="53">
        <v>2007</v>
      </c>
      <c r="C27089" t="s">
        <v>644</v>
      </c>
      <c r="D27089" t="s">
        <v>12773</v>
      </c>
    </row>
    <row r="27090" spans="1:4" ht="15">
      <c r="A27090" t="s">
        <v>16697</v>
      </c>
      <c r="B27090" s="53">
        <v>2007</v>
      </c>
      <c r="C27090" t="s">
        <v>17057</v>
      </c>
      <c r="D27090" t="s">
        <v>17058</v>
      </c>
    </row>
    <row r="27091" spans="1:4" ht="15">
      <c r="A27091" t="s">
        <v>16697</v>
      </c>
      <c r="B27091" s="53">
        <v>2006</v>
      </c>
      <c r="C27091" t="s">
        <v>6</v>
      </c>
      <c r="D27091" t="s">
        <v>17059</v>
      </c>
    </row>
    <row r="27092" spans="1:4" ht="15">
      <c r="A27092" t="s">
        <v>16697</v>
      </c>
      <c r="B27092" s="53">
        <v>2006</v>
      </c>
      <c r="C27092" t="s">
        <v>6</v>
      </c>
      <c r="D27092" t="s">
        <v>17060</v>
      </c>
    </row>
    <row r="27093" spans="1:4" ht="15">
      <c r="A27093" t="s">
        <v>16697</v>
      </c>
      <c r="B27093" s="53">
        <v>2006</v>
      </c>
      <c r="C27093" t="s">
        <v>988</v>
      </c>
      <c r="D27093" t="s">
        <v>17061</v>
      </c>
    </row>
    <row r="27094" spans="1:4" ht="15">
      <c r="A27094" t="s">
        <v>16697</v>
      </c>
      <c r="B27094" s="53">
        <v>2006</v>
      </c>
      <c r="C27094" t="s">
        <v>988</v>
      </c>
      <c r="D27094" t="s">
        <v>17062</v>
      </c>
    </row>
    <row r="27095" spans="1:4" ht="15">
      <c r="A27095" t="s">
        <v>16697</v>
      </c>
      <c r="B27095" s="53">
        <v>2006</v>
      </c>
      <c r="C27095" t="s">
        <v>988</v>
      </c>
      <c r="D27095" t="s">
        <v>17063</v>
      </c>
    </row>
    <row r="27096" spans="1:4" ht="15">
      <c r="A27096" t="s">
        <v>16697</v>
      </c>
      <c r="B27096" s="53">
        <v>2006</v>
      </c>
      <c r="C27096" t="s">
        <v>12770</v>
      </c>
      <c r="D27096" t="s">
        <v>17064</v>
      </c>
    </row>
    <row r="27097" spans="1:4" ht="15">
      <c r="A27097" t="s">
        <v>16697</v>
      </c>
      <c r="B27097" s="53">
        <v>2006</v>
      </c>
      <c r="C27097" t="s">
        <v>15642</v>
      </c>
      <c r="D27097" t="s">
        <v>17065</v>
      </c>
    </row>
    <row r="27098" spans="1:4" ht="15">
      <c r="A27098" t="s">
        <v>16697</v>
      </c>
      <c r="B27098" s="53">
        <v>2006</v>
      </c>
      <c r="C27098" t="s">
        <v>644</v>
      </c>
      <c r="D27098" t="s">
        <v>17066</v>
      </c>
    </row>
    <row r="27099" spans="1:4" ht="15">
      <c r="A27099" t="s">
        <v>16697</v>
      </c>
      <c r="B27099" s="53">
        <v>2006</v>
      </c>
      <c r="C27099" t="s">
        <v>779</v>
      </c>
      <c r="D27099" t="s">
        <v>12774</v>
      </c>
    </row>
    <row r="27100" spans="1:4" ht="15">
      <c r="A27100" t="s">
        <v>16697</v>
      </c>
      <c r="B27100" s="53">
        <v>2006</v>
      </c>
      <c r="C27100" t="s">
        <v>779</v>
      </c>
      <c r="D27100" t="s">
        <v>17067</v>
      </c>
    </row>
    <row r="27101" spans="1:4" ht="15">
      <c r="A27101" t="s">
        <v>16697</v>
      </c>
      <c r="B27101" s="53">
        <v>2006</v>
      </c>
      <c r="C27101" t="s">
        <v>779</v>
      </c>
      <c r="D27101" t="s">
        <v>17068</v>
      </c>
    </row>
    <row r="27102" spans="1:4" ht="15">
      <c r="A27102" t="s">
        <v>16697</v>
      </c>
      <c r="B27102" s="53">
        <v>2006</v>
      </c>
      <c r="C27102" t="s">
        <v>779</v>
      </c>
      <c r="D27102" t="s">
        <v>17069</v>
      </c>
    </row>
    <row r="27103" spans="1:4" ht="15">
      <c r="A27103" t="s">
        <v>16697</v>
      </c>
      <c r="B27103" s="53">
        <v>2006</v>
      </c>
      <c r="C27103" t="s">
        <v>779</v>
      </c>
      <c r="D27103" t="s">
        <v>17070</v>
      </c>
    </row>
    <row r="27104" spans="1:4" ht="15">
      <c r="A27104" t="s">
        <v>16697</v>
      </c>
      <c r="B27104" s="53">
        <v>2006</v>
      </c>
      <c r="C27104" t="s">
        <v>17071</v>
      </c>
      <c r="D27104" t="s">
        <v>17072</v>
      </c>
    </row>
    <row r="27105" spans="1:4" ht="15">
      <c r="A27105" t="s">
        <v>16697</v>
      </c>
      <c r="B27105" s="53">
        <v>2005</v>
      </c>
      <c r="C27105" t="s">
        <v>29</v>
      </c>
      <c r="D27105" t="s">
        <v>17073</v>
      </c>
    </row>
    <row r="27106" spans="1:4" ht="15">
      <c r="A27106" t="s">
        <v>16697</v>
      </c>
      <c r="B27106" s="53">
        <v>2005</v>
      </c>
      <c r="C27106" t="s">
        <v>29</v>
      </c>
      <c r="D27106" t="s">
        <v>17074</v>
      </c>
    </row>
    <row r="27107" spans="1:4" ht="15">
      <c r="A27107" t="s">
        <v>16697</v>
      </c>
      <c r="B27107" s="53">
        <v>2005</v>
      </c>
      <c r="C27107" t="s">
        <v>29</v>
      </c>
      <c r="D27107" t="s">
        <v>17075</v>
      </c>
    </row>
    <row r="27108" spans="1:4" ht="15">
      <c r="A27108" t="s">
        <v>16697</v>
      </c>
      <c r="B27108" s="53">
        <v>2005</v>
      </c>
      <c r="C27108" t="s">
        <v>884</v>
      </c>
      <c r="D27108" t="s">
        <v>17076</v>
      </c>
    </row>
    <row r="27109" spans="1:4" ht="15">
      <c r="A27109" t="s">
        <v>16697</v>
      </c>
      <c r="B27109" s="53">
        <v>2005</v>
      </c>
      <c r="C27109" t="s">
        <v>1219</v>
      </c>
      <c r="D27109" t="s">
        <v>17077</v>
      </c>
    </row>
    <row r="27110" spans="1:4" ht="15">
      <c r="A27110" t="s">
        <v>16697</v>
      </c>
      <c r="B27110" s="53">
        <v>2005</v>
      </c>
      <c r="C27110" t="s">
        <v>1235</v>
      </c>
      <c r="D27110" t="s">
        <v>17078</v>
      </c>
    </row>
    <row r="27111" spans="1:4" ht="15">
      <c r="A27111" t="s">
        <v>16697</v>
      </c>
      <c r="B27111" s="53">
        <v>2005</v>
      </c>
      <c r="C27111" t="s">
        <v>11611</v>
      </c>
      <c r="D27111" t="s">
        <v>17079</v>
      </c>
    </row>
    <row r="27112" spans="1:4" ht="15">
      <c r="A27112" t="s">
        <v>16697</v>
      </c>
      <c r="B27112" s="53">
        <v>2005</v>
      </c>
      <c r="C27112" t="s">
        <v>11611</v>
      </c>
      <c r="D27112" t="s">
        <v>17080</v>
      </c>
    </row>
    <row r="27113" spans="1:4" ht="15">
      <c r="A27113" t="s">
        <v>16697</v>
      </c>
      <c r="B27113" s="53">
        <v>2005</v>
      </c>
      <c r="C27113" t="s">
        <v>11611</v>
      </c>
      <c r="D27113" t="s">
        <v>17081</v>
      </c>
    </row>
    <row r="27114" spans="1:4" ht="15">
      <c r="A27114" t="s">
        <v>16697</v>
      </c>
      <c r="B27114" s="53">
        <v>2005</v>
      </c>
      <c r="C27114" t="s">
        <v>660</v>
      </c>
      <c r="D27114" t="s">
        <v>17082</v>
      </c>
    </row>
    <row r="27115" spans="1:4" ht="15">
      <c r="A27115" t="s">
        <v>16697</v>
      </c>
      <c r="B27115" s="53">
        <v>2005</v>
      </c>
      <c r="C27115" t="s">
        <v>17083</v>
      </c>
      <c r="D27115" t="s">
        <v>17084</v>
      </c>
    </row>
    <row r="27116" spans="1:4" ht="15">
      <c r="A27116" t="s">
        <v>16697</v>
      </c>
      <c r="B27116" s="53">
        <v>2005</v>
      </c>
      <c r="C27116" t="s">
        <v>644</v>
      </c>
      <c r="D27116" t="s">
        <v>17085</v>
      </c>
    </row>
    <row r="27117" spans="1:4" ht="15">
      <c r="A27117" t="s">
        <v>16697</v>
      </c>
      <c r="B27117" s="53">
        <v>2005</v>
      </c>
      <c r="C27117" t="s">
        <v>931</v>
      </c>
      <c r="D27117" t="s">
        <v>17086</v>
      </c>
    </row>
    <row r="27118" spans="1:4" ht="15">
      <c r="A27118" t="s">
        <v>16697</v>
      </c>
      <c r="B27118" s="53">
        <v>2005</v>
      </c>
      <c r="C27118" t="s">
        <v>17071</v>
      </c>
      <c r="D27118" t="s">
        <v>17087</v>
      </c>
    </row>
    <row r="27119" spans="1:4" ht="15">
      <c r="A27119" t="s">
        <v>16697</v>
      </c>
      <c r="B27119" s="53">
        <v>2005</v>
      </c>
      <c r="C27119" t="s">
        <v>17071</v>
      </c>
      <c r="D27119" t="s">
        <v>17088</v>
      </c>
    </row>
    <row r="27120" spans="1:4" ht="15">
      <c r="A27120" t="s">
        <v>16697</v>
      </c>
      <c r="B27120" s="53">
        <v>2004</v>
      </c>
      <c r="C27120" t="s">
        <v>929</v>
      </c>
      <c r="D27120" t="s">
        <v>17089</v>
      </c>
    </row>
    <row r="27121" spans="1:4" ht="15">
      <c r="A27121" t="s">
        <v>16697</v>
      </c>
      <c r="B27121" s="53">
        <v>2004</v>
      </c>
      <c r="C27121" t="s">
        <v>4472</v>
      </c>
      <c r="D27121" t="s">
        <v>17090</v>
      </c>
    </row>
    <row r="27122" spans="1:4" ht="15">
      <c r="A27122" t="s">
        <v>16697</v>
      </c>
      <c r="B27122" s="53">
        <v>2004</v>
      </c>
      <c r="C27122" t="s">
        <v>5419</v>
      </c>
      <c r="D27122" t="s">
        <v>17091</v>
      </c>
    </row>
    <row r="27123" spans="1:4" ht="15">
      <c r="A27123" t="s">
        <v>16697</v>
      </c>
      <c r="B27123" s="53">
        <v>2004</v>
      </c>
      <c r="C27123" t="s">
        <v>17092</v>
      </c>
      <c r="D27123" t="s">
        <v>17093</v>
      </c>
    </row>
    <row r="27124" spans="1:4" ht="15">
      <c r="A27124" t="s">
        <v>16697</v>
      </c>
      <c r="B27124" s="53">
        <v>2003</v>
      </c>
      <c r="C27124" t="s">
        <v>916</v>
      </c>
      <c r="D27124" t="s">
        <v>17094</v>
      </c>
    </row>
    <row r="27125" spans="1:4" ht="15">
      <c r="A27125" t="s">
        <v>16697</v>
      </c>
      <c r="B27125" s="53">
        <v>2003</v>
      </c>
      <c r="C27125" t="s">
        <v>5565</v>
      </c>
      <c r="D27125" t="s">
        <v>17095</v>
      </c>
    </row>
    <row r="27126" spans="1:4" ht="15">
      <c r="A27126" t="s">
        <v>16697</v>
      </c>
      <c r="B27126" s="53">
        <v>2003</v>
      </c>
      <c r="C27126" t="s">
        <v>884</v>
      </c>
      <c r="D27126" t="s">
        <v>17096</v>
      </c>
    </row>
    <row r="27127" spans="1:4" ht="15">
      <c r="A27127" t="s">
        <v>16697</v>
      </c>
      <c r="B27127" s="53">
        <v>2003</v>
      </c>
      <c r="C27127" t="s">
        <v>6</v>
      </c>
      <c r="D27127" t="s">
        <v>17097</v>
      </c>
    </row>
    <row r="27128" spans="1:4" ht="15">
      <c r="A27128" t="s">
        <v>16697</v>
      </c>
      <c r="B27128" s="53">
        <v>2003</v>
      </c>
      <c r="C27128" t="s">
        <v>193</v>
      </c>
      <c r="D27128" t="s">
        <v>17098</v>
      </c>
    </row>
    <row r="27129" spans="1:4" ht="15">
      <c r="A27129" t="s">
        <v>16697</v>
      </c>
      <c r="B27129" s="53">
        <v>2003</v>
      </c>
      <c r="C27129" t="s">
        <v>193</v>
      </c>
      <c r="D27129" t="s">
        <v>17099</v>
      </c>
    </row>
    <row r="27130" spans="1:4" ht="15">
      <c r="A27130" t="s">
        <v>16697</v>
      </c>
      <c r="B27130" s="53">
        <v>2002</v>
      </c>
      <c r="C27130" t="s">
        <v>660</v>
      </c>
      <c r="D27130" t="s">
        <v>17100</v>
      </c>
    </row>
    <row r="27131" spans="1:4" ht="15">
      <c r="A27131" t="s">
        <v>16697</v>
      </c>
      <c r="B27131" s="53">
        <v>2001</v>
      </c>
      <c r="C27131" t="s">
        <v>503</v>
      </c>
      <c r="D27131" t="s">
        <v>17101</v>
      </c>
    </row>
    <row r="27132" spans="1:4" ht="15">
      <c r="A27132" t="s">
        <v>16697</v>
      </c>
      <c r="B27132" s="53">
        <v>2001</v>
      </c>
      <c r="C27132" t="s">
        <v>503</v>
      </c>
      <c r="D27132" t="s">
        <v>17102</v>
      </c>
    </row>
    <row r="27133" spans="1:4" ht="15">
      <c r="A27133" t="s">
        <v>16697</v>
      </c>
      <c r="B27133" s="53">
        <v>2001</v>
      </c>
      <c r="C27133" t="s">
        <v>193</v>
      </c>
      <c r="D27133" t="s">
        <v>17103</v>
      </c>
    </row>
    <row r="27134" spans="1:4" ht="15">
      <c r="A27134" t="s">
        <v>16697</v>
      </c>
      <c r="B27134" s="53">
        <v>2001</v>
      </c>
      <c r="C27134" t="s">
        <v>193</v>
      </c>
      <c r="D27134" t="s">
        <v>17104</v>
      </c>
    </row>
    <row r="27135" spans="1:4" ht="15">
      <c r="A27135" t="s">
        <v>16697</v>
      </c>
      <c r="B27135" s="53">
        <v>2000</v>
      </c>
      <c r="C27135" t="s">
        <v>1267</v>
      </c>
      <c r="D27135" t="s">
        <v>17105</v>
      </c>
    </row>
    <row r="27136" spans="1:4" ht="15">
      <c r="A27136" t="s">
        <v>16697</v>
      </c>
      <c r="B27136" s="53">
        <v>2000</v>
      </c>
      <c r="C27136" t="s">
        <v>884</v>
      </c>
      <c r="D27136" t="s">
        <v>17106</v>
      </c>
    </row>
    <row r="27137" spans="1:4" ht="15">
      <c r="A27137" t="s">
        <v>16697</v>
      </c>
      <c r="B27137" s="53">
        <v>2000</v>
      </c>
      <c r="C27137" t="s">
        <v>884</v>
      </c>
      <c r="D27137" t="s">
        <v>17107</v>
      </c>
    </row>
    <row r="27138" spans="1:4" ht="15">
      <c r="A27138" t="s">
        <v>16697</v>
      </c>
      <c r="B27138" s="53">
        <v>1999</v>
      </c>
      <c r="C27138" t="s">
        <v>29</v>
      </c>
      <c r="D27138" t="s">
        <v>17108</v>
      </c>
    </row>
    <row r="27139" spans="1:4" ht="15">
      <c r="A27139" t="s">
        <v>16697</v>
      </c>
      <c r="B27139" s="53">
        <v>1999</v>
      </c>
      <c r="C27139" t="s">
        <v>884</v>
      </c>
      <c r="D27139" t="s">
        <v>17109</v>
      </c>
    </row>
    <row r="27140" spans="1:4" ht="15">
      <c r="A27140" t="s">
        <v>16697</v>
      </c>
      <c r="B27140" s="53">
        <v>1999</v>
      </c>
      <c r="C27140" t="s">
        <v>193</v>
      </c>
      <c r="D27140" t="s">
        <v>17110</v>
      </c>
    </row>
    <row r="27141" spans="1:4" ht="15">
      <c r="A27141" t="s">
        <v>16697</v>
      </c>
      <c r="B27141" s="53">
        <v>1999</v>
      </c>
      <c r="C27141" t="s">
        <v>660</v>
      </c>
      <c r="D27141" t="s">
        <v>17111</v>
      </c>
    </row>
    <row r="27142" spans="1:4" ht="15">
      <c r="A27142" t="s">
        <v>16697</v>
      </c>
      <c r="B27142" s="53">
        <v>1999</v>
      </c>
      <c r="C27142" t="s">
        <v>644</v>
      </c>
      <c r="D27142" t="s">
        <v>17112</v>
      </c>
    </row>
    <row r="27143" spans="1:4" ht="15">
      <c r="A27143" t="s">
        <v>16697</v>
      </c>
      <c r="B27143" s="53">
        <v>1999</v>
      </c>
      <c r="C27143" t="s">
        <v>644</v>
      </c>
      <c r="D27143" t="s">
        <v>17113</v>
      </c>
    </row>
    <row r="27144" spans="1:4" ht="15">
      <c r="A27144" t="s">
        <v>16697</v>
      </c>
      <c r="B27144" s="53">
        <v>1998</v>
      </c>
      <c r="C27144" t="s">
        <v>1131</v>
      </c>
      <c r="D27144" t="s">
        <v>17114</v>
      </c>
    </row>
    <row r="27145" spans="1:4" ht="15">
      <c r="A27145" t="s">
        <v>16697</v>
      </c>
      <c r="B27145" s="53">
        <v>1998</v>
      </c>
      <c r="C27145" t="s">
        <v>884</v>
      </c>
      <c r="D27145" t="s">
        <v>17115</v>
      </c>
    </row>
    <row r="27146" spans="1:4" ht="15">
      <c r="A27146" t="s">
        <v>16697</v>
      </c>
      <c r="B27146" s="53">
        <v>1998</v>
      </c>
      <c r="C27146" t="s">
        <v>660</v>
      </c>
      <c r="D27146" t="s">
        <v>17116</v>
      </c>
    </row>
    <row r="27147" spans="1:4" ht="15">
      <c r="A27147" t="s">
        <v>16697</v>
      </c>
      <c r="B27147" s="53">
        <v>1997</v>
      </c>
      <c r="C27147" t="s">
        <v>644</v>
      </c>
      <c r="D27147" t="s">
        <v>17117</v>
      </c>
    </row>
    <row r="27148" spans="1:4" ht="15">
      <c r="A27148" t="s">
        <v>16697</v>
      </c>
      <c r="B27148" s="53">
        <v>1997</v>
      </c>
      <c r="C27148" t="s">
        <v>877</v>
      </c>
      <c r="D27148" t="s">
        <v>17118</v>
      </c>
    </row>
    <row r="27149" spans="1:4" ht="15">
      <c r="A27149" t="s">
        <v>16697</v>
      </c>
      <c r="B27149" s="53">
        <v>1996</v>
      </c>
      <c r="C27149" t="s">
        <v>4431</v>
      </c>
      <c r="D27149" t="s">
        <v>17119</v>
      </c>
    </row>
    <row r="27150" spans="1:4" ht="15">
      <c r="A27150" t="s">
        <v>16697</v>
      </c>
      <c r="B27150" s="53">
        <v>1996</v>
      </c>
      <c r="C27150" t="s">
        <v>884</v>
      </c>
      <c r="D27150" t="s">
        <v>17120</v>
      </c>
    </row>
    <row r="27151" spans="1:4" ht="15">
      <c r="A27151" t="s">
        <v>16697</v>
      </c>
      <c r="B27151" s="53">
        <v>1996</v>
      </c>
      <c r="C27151" t="s">
        <v>1095</v>
      </c>
      <c r="D27151" t="s">
        <v>17121</v>
      </c>
    </row>
    <row r="27152" spans="1:4" ht="15">
      <c r="A27152" t="s">
        <v>16697</v>
      </c>
      <c r="B27152" s="53">
        <v>1996</v>
      </c>
      <c r="C27152" t="s">
        <v>660</v>
      </c>
      <c r="D27152" t="s">
        <v>17122</v>
      </c>
    </row>
    <row r="27153" spans="1:4" ht="15">
      <c r="A27153" t="s">
        <v>16697</v>
      </c>
      <c r="B27153" s="53">
        <v>1996</v>
      </c>
      <c r="C27153" t="s">
        <v>660</v>
      </c>
      <c r="D27153" t="s">
        <v>17123</v>
      </c>
    </row>
    <row r="27154" spans="1:4" ht="15">
      <c r="A27154" t="s">
        <v>16697</v>
      </c>
      <c r="B27154" s="53">
        <v>1995</v>
      </c>
      <c r="C27154" t="s">
        <v>884</v>
      </c>
      <c r="D27154" t="s">
        <v>17124</v>
      </c>
    </row>
    <row r="27155" spans="1:4" ht="15">
      <c r="A27155" t="s">
        <v>16697</v>
      </c>
      <c r="B27155" s="53">
        <v>1994</v>
      </c>
      <c r="C27155" t="s">
        <v>5636</v>
      </c>
      <c r="D27155" t="s">
        <v>17125</v>
      </c>
    </row>
    <row r="27156" spans="1:4" ht="15">
      <c r="A27156" t="s">
        <v>16697</v>
      </c>
      <c r="B27156" s="53">
        <v>1994</v>
      </c>
      <c r="C27156" t="s">
        <v>644</v>
      </c>
      <c r="D27156" t="s">
        <v>17126</v>
      </c>
    </row>
    <row r="27157" spans="1:4" ht="15">
      <c r="A27157" t="s">
        <v>25357</v>
      </c>
      <c r="B27157" s="53">
        <v>2022</v>
      </c>
      <c r="C27157" t="s">
        <v>960</v>
      </c>
      <c r="D27157" t="s">
        <v>25358</v>
      </c>
    </row>
    <row r="27158" spans="1:4" ht="15">
      <c r="A27158" t="s">
        <v>25357</v>
      </c>
      <c r="B27158" s="53">
        <v>2022</v>
      </c>
      <c r="C27158" t="s">
        <v>960</v>
      </c>
      <c r="D27158" t="s">
        <v>25359</v>
      </c>
    </row>
    <row r="27159" spans="1:4" ht="15">
      <c r="A27159" t="s">
        <v>25357</v>
      </c>
      <c r="B27159" s="53">
        <v>2021</v>
      </c>
      <c r="C27159" t="s">
        <v>142</v>
      </c>
      <c r="D27159" t="s">
        <v>25360</v>
      </c>
    </row>
    <row r="27160" spans="1:4" ht="15">
      <c r="A27160" t="s">
        <v>25357</v>
      </c>
      <c r="B27160" s="53">
        <v>2021</v>
      </c>
      <c r="C27160" t="s">
        <v>960</v>
      </c>
      <c r="D27160" t="s">
        <v>25361</v>
      </c>
    </row>
    <row r="27161" spans="1:4" ht="15">
      <c r="A27161" t="s">
        <v>25357</v>
      </c>
      <c r="B27161" s="53">
        <v>2021</v>
      </c>
      <c r="C27161" t="s">
        <v>1</v>
      </c>
      <c r="D27161" t="s">
        <v>25362</v>
      </c>
    </row>
    <row r="27162" spans="1:4" ht="15">
      <c r="A27162" t="s">
        <v>25357</v>
      </c>
      <c r="B27162" s="53">
        <v>2021</v>
      </c>
      <c r="C27162" t="s">
        <v>1</v>
      </c>
      <c r="D27162" t="s">
        <v>25363</v>
      </c>
    </row>
    <row r="27163" spans="1:4" ht="15">
      <c r="A27163" t="s">
        <v>25357</v>
      </c>
      <c r="B27163" s="53">
        <v>2020</v>
      </c>
      <c r="C27163" t="s">
        <v>142</v>
      </c>
      <c r="D27163" t="s">
        <v>25364</v>
      </c>
    </row>
    <row r="27164" spans="1:4" ht="15">
      <c r="A27164" t="s">
        <v>25357</v>
      </c>
      <c r="B27164" s="53">
        <v>2020</v>
      </c>
      <c r="C27164" t="s">
        <v>793</v>
      </c>
      <c r="D27164" t="s">
        <v>25365</v>
      </c>
    </row>
    <row r="27165" spans="1:4" ht="15">
      <c r="A27165" t="s">
        <v>25357</v>
      </c>
      <c r="B27165" s="53">
        <v>2020</v>
      </c>
      <c r="C27165" t="s">
        <v>960</v>
      </c>
      <c r="D27165" t="s">
        <v>1346</v>
      </c>
    </row>
    <row r="27166" spans="1:4" ht="15">
      <c r="A27166" t="s">
        <v>25357</v>
      </c>
      <c r="B27166" s="53">
        <v>2020</v>
      </c>
      <c r="C27166" t="s">
        <v>960</v>
      </c>
      <c r="D27166" t="s">
        <v>25366</v>
      </c>
    </row>
    <row r="27167" spans="1:4" ht="15">
      <c r="A27167" t="s">
        <v>25357</v>
      </c>
      <c r="B27167" s="53">
        <v>2020</v>
      </c>
      <c r="C27167" t="s">
        <v>960</v>
      </c>
      <c r="D27167" t="s">
        <v>25367</v>
      </c>
    </row>
    <row r="27168" spans="1:4" ht="15">
      <c r="A27168" t="s">
        <v>25357</v>
      </c>
      <c r="B27168" s="53">
        <v>2020</v>
      </c>
      <c r="C27168" t="s">
        <v>1347</v>
      </c>
      <c r="D27168" t="s">
        <v>25368</v>
      </c>
    </row>
    <row r="27169" spans="1:4" ht="15">
      <c r="A27169" t="s">
        <v>25357</v>
      </c>
      <c r="B27169" s="53">
        <v>2020</v>
      </c>
      <c r="C27169" t="s">
        <v>1</v>
      </c>
      <c r="D27169" t="s">
        <v>25369</v>
      </c>
    </row>
    <row r="27170" spans="1:4" ht="15">
      <c r="A27170" t="s">
        <v>25357</v>
      </c>
      <c r="B27170" s="53">
        <v>2019</v>
      </c>
      <c r="C27170" t="s">
        <v>793</v>
      </c>
      <c r="D27170" t="s">
        <v>25370</v>
      </c>
    </row>
    <row r="27171" spans="1:4" ht="15">
      <c r="A27171" t="s">
        <v>25357</v>
      </c>
      <c r="B27171" s="53">
        <v>2019</v>
      </c>
      <c r="C27171" t="s">
        <v>960</v>
      </c>
      <c r="D27171" t="s">
        <v>25371</v>
      </c>
    </row>
    <row r="27172" spans="1:4" ht="15">
      <c r="A27172" t="s">
        <v>25357</v>
      </c>
      <c r="B27172" s="53">
        <v>2018</v>
      </c>
      <c r="C27172" t="s">
        <v>960</v>
      </c>
      <c r="D27172" t="s">
        <v>25372</v>
      </c>
    </row>
    <row r="27173" spans="1:4" ht="15">
      <c r="A27173" t="s">
        <v>25357</v>
      </c>
      <c r="B27173" s="53">
        <v>2018</v>
      </c>
      <c r="C27173" t="s">
        <v>960</v>
      </c>
      <c r="D27173" t="s">
        <v>25373</v>
      </c>
    </row>
    <row r="27174" spans="1:4" ht="15">
      <c r="A27174" t="s">
        <v>25357</v>
      </c>
      <c r="B27174" s="53">
        <v>2017</v>
      </c>
      <c r="C27174" t="s">
        <v>1348</v>
      </c>
      <c r="D27174" t="s">
        <v>25374</v>
      </c>
    </row>
    <row r="27175" spans="1:4" ht="15">
      <c r="A27175" t="s">
        <v>25357</v>
      </c>
      <c r="B27175" s="53">
        <v>2017</v>
      </c>
      <c r="C27175" t="s">
        <v>960</v>
      </c>
      <c r="D27175" t="s">
        <v>25375</v>
      </c>
    </row>
    <row r="27176" spans="1:4" ht="15">
      <c r="A27176" t="s">
        <v>25357</v>
      </c>
      <c r="B27176" s="53">
        <v>2017</v>
      </c>
      <c r="C27176" t="s">
        <v>960</v>
      </c>
      <c r="D27176" t="s">
        <v>25376</v>
      </c>
    </row>
    <row r="27177" spans="1:4" ht="15">
      <c r="A27177" t="s">
        <v>25357</v>
      </c>
      <c r="B27177" s="53">
        <v>2017</v>
      </c>
      <c r="C27177" t="s">
        <v>1</v>
      </c>
      <c r="D27177" t="s">
        <v>25377</v>
      </c>
    </row>
    <row r="27178" spans="1:4" ht="15">
      <c r="A27178" t="s">
        <v>25357</v>
      </c>
      <c r="B27178" s="53">
        <v>2016</v>
      </c>
      <c r="C27178" t="s">
        <v>960</v>
      </c>
      <c r="D27178" t="s">
        <v>25378</v>
      </c>
    </row>
    <row r="27179" spans="1:4" ht="15">
      <c r="A27179" t="s">
        <v>25357</v>
      </c>
      <c r="B27179" s="53">
        <v>2016</v>
      </c>
      <c r="C27179" t="s">
        <v>960</v>
      </c>
      <c r="D27179" t="s">
        <v>25379</v>
      </c>
    </row>
    <row r="27180" spans="1:4" ht="15">
      <c r="A27180" t="s">
        <v>25357</v>
      </c>
      <c r="B27180" s="53">
        <v>2016</v>
      </c>
      <c r="C27180" t="s">
        <v>960</v>
      </c>
      <c r="D27180" t="s">
        <v>25380</v>
      </c>
    </row>
    <row r="27181" spans="1:4" ht="15">
      <c r="A27181" t="s">
        <v>25357</v>
      </c>
      <c r="B27181" s="53">
        <v>2016</v>
      </c>
      <c r="C27181" t="s">
        <v>960</v>
      </c>
      <c r="D27181" t="s">
        <v>25381</v>
      </c>
    </row>
    <row r="27182" spans="1:4" ht="15">
      <c r="A27182" t="s">
        <v>25357</v>
      </c>
      <c r="B27182" s="53">
        <v>2015</v>
      </c>
      <c r="C27182" t="s">
        <v>1268</v>
      </c>
      <c r="D27182" t="s">
        <v>25382</v>
      </c>
    </row>
    <row r="27183" spans="1:4" ht="15">
      <c r="A27183" t="s">
        <v>25357</v>
      </c>
      <c r="B27183" s="53">
        <v>2015</v>
      </c>
      <c r="C27183" t="s">
        <v>960</v>
      </c>
      <c r="D27183" t="s">
        <v>25383</v>
      </c>
    </row>
    <row r="27184" spans="1:4" ht="15">
      <c r="A27184" t="s">
        <v>25357</v>
      </c>
      <c r="B27184" s="53">
        <v>2015</v>
      </c>
      <c r="C27184" t="s">
        <v>18950</v>
      </c>
      <c r="D27184" t="s">
        <v>25384</v>
      </c>
    </row>
    <row r="27185" spans="1:4" ht="15">
      <c r="A27185" t="s">
        <v>25357</v>
      </c>
      <c r="B27185" s="53">
        <v>2015</v>
      </c>
      <c r="C27185" t="s">
        <v>1229</v>
      </c>
      <c r="D27185" t="s">
        <v>25385</v>
      </c>
    </row>
    <row r="27186" spans="1:4" ht="15">
      <c r="A27186" t="s">
        <v>25357</v>
      </c>
      <c r="B27186" s="53">
        <v>2015</v>
      </c>
      <c r="C27186" t="s">
        <v>1</v>
      </c>
      <c r="D27186" t="s">
        <v>25386</v>
      </c>
    </row>
    <row r="27187" spans="1:4" ht="15">
      <c r="A27187" t="s">
        <v>25357</v>
      </c>
      <c r="B27187" s="53">
        <v>2014</v>
      </c>
      <c r="C27187" t="s">
        <v>1258</v>
      </c>
      <c r="D27187" t="s">
        <v>25387</v>
      </c>
    </row>
    <row r="27188" spans="1:4" ht="15">
      <c r="A27188" t="s">
        <v>25357</v>
      </c>
      <c r="B27188" s="53">
        <v>2014</v>
      </c>
      <c r="C27188" t="s">
        <v>960</v>
      </c>
      <c r="D27188" t="s">
        <v>25388</v>
      </c>
    </row>
    <row r="27189" spans="1:4" ht="15">
      <c r="A27189" t="s">
        <v>25357</v>
      </c>
      <c r="B27189" s="53">
        <v>2014</v>
      </c>
      <c r="C27189" t="s">
        <v>960</v>
      </c>
      <c r="D27189" t="s">
        <v>25389</v>
      </c>
    </row>
    <row r="27190" spans="1:4" ht="15">
      <c r="A27190" t="s">
        <v>25357</v>
      </c>
      <c r="B27190" s="53">
        <v>2014</v>
      </c>
      <c r="C27190" t="s">
        <v>960</v>
      </c>
      <c r="D27190" t="s">
        <v>25390</v>
      </c>
    </row>
    <row r="27191" spans="1:4" ht="15">
      <c r="A27191" t="s">
        <v>25357</v>
      </c>
      <c r="B27191" s="53">
        <v>2014</v>
      </c>
      <c r="C27191" t="s">
        <v>960</v>
      </c>
      <c r="D27191" t="s">
        <v>25391</v>
      </c>
    </row>
    <row r="27192" spans="1:4" ht="15">
      <c r="A27192" t="s">
        <v>25357</v>
      </c>
      <c r="B27192" s="53">
        <v>2014</v>
      </c>
      <c r="C27192" t="s">
        <v>960</v>
      </c>
      <c r="D27192" t="s">
        <v>25392</v>
      </c>
    </row>
    <row r="27193" spans="1:4" ht="15">
      <c r="A27193" t="s">
        <v>25357</v>
      </c>
      <c r="B27193" s="53">
        <v>2014</v>
      </c>
      <c r="C27193" t="s">
        <v>960</v>
      </c>
      <c r="D27193" t="s">
        <v>25393</v>
      </c>
    </row>
    <row r="27194" spans="1:4" ht="15">
      <c r="A27194" t="s">
        <v>25357</v>
      </c>
      <c r="B27194" s="53">
        <v>2014</v>
      </c>
      <c r="C27194" t="s">
        <v>1229</v>
      </c>
      <c r="D27194" t="s">
        <v>25394</v>
      </c>
    </row>
    <row r="27195" spans="1:4" ht="15">
      <c r="A27195" t="s">
        <v>25357</v>
      </c>
      <c r="B27195" s="53">
        <v>2013</v>
      </c>
      <c r="C27195" t="s">
        <v>616</v>
      </c>
      <c r="D27195" t="s">
        <v>25395</v>
      </c>
    </row>
    <row r="27196" spans="1:4" ht="15">
      <c r="A27196" t="s">
        <v>25357</v>
      </c>
      <c r="B27196" s="53">
        <v>2013</v>
      </c>
      <c r="C27196" t="s">
        <v>1349</v>
      </c>
      <c r="D27196" t="s">
        <v>25396</v>
      </c>
    </row>
    <row r="27197" spans="1:4" ht="15">
      <c r="A27197" t="s">
        <v>25357</v>
      </c>
      <c r="B27197" s="53">
        <v>2012</v>
      </c>
      <c r="C27197" t="s">
        <v>960</v>
      </c>
      <c r="D27197" t="s">
        <v>25397</v>
      </c>
    </row>
    <row r="27198" spans="1:4" ht="15">
      <c r="A27198" t="s">
        <v>25357</v>
      </c>
      <c r="B27198" s="53">
        <v>2012</v>
      </c>
      <c r="C27198" t="s">
        <v>960</v>
      </c>
      <c r="D27198" t="s">
        <v>25398</v>
      </c>
    </row>
    <row r="27199" spans="1:4" ht="15">
      <c r="A27199" t="s">
        <v>25357</v>
      </c>
      <c r="B27199" s="53">
        <v>2012</v>
      </c>
      <c r="C27199" t="s">
        <v>960</v>
      </c>
      <c r="D27199" t="s">
        <v>25399</v>
      </c>
    </row>
    <row r="27200" spans="1:4" ht="15">
      <c r="A27200" t="s">
        <v>25357</v>
      </c>
      <c r="B27200" s="53">
        <v>2011</v>
      </c>
      <c r="C27200" t="s">
        <v>960</v>
      </c>
      <c r="D27200" t="s">
        <v>25400</v>
      </c>
    </row>
    <row r="27201" spans="1:4" ht="15">
      <c r="A27201" t="s">
        <v>25357</v>
      </c>
      <c r="B27201" s="53">
        <v>2011</v>
      </c>
      <c r="C27201" t="s">
        <v>960</v>
      </c>
      <c r="D27201" t="s">
        <v>25401</v>
      </c>
    </row>
    <row r="27202" spans="1:4" ht="15">
      <c r="A27202" t="s">
        <v>25357</v>
      </c>
      <c r="B27202" s="53">
        <v>2011</v>
      </c>
      <c r="C27202" t="s">
        <v>641</v>
      </c>
      <c r="D27202" t="s">
        <v>25402</v>
      </c>
    </row>
    <row r="27203" spans="1:4" ht="15">
      <c r="A27203" t="s">
        <v>25357</v>
      </c>
      <c r="B27203" s="53">
        <v>2010</v>
      </c>
      <c r="C27203" t="s">
        <v>960</v>
      </c>
      <c r="D27203" t="s">
        <v>25403</v>
      </c>
    </row>
    <row r="27204" spans="1:4" ht="15">
      <c r="A27204" t="s">
        <v>25357</v>
      </c>
      <c r="B27204" s="53">
        <v>2010</v>
      </c>
      <c r="C27204" t="s">
        <v>960</v>
      </c>
      <c r="D27204" t="s">
        <v>25404</v>
      </c>
    </row>
    <row r="27205" spans="1:4" ht="15">
      <c r="A27205" t="s">
        <v>25357</v>
      </c>
      <c r="B27205" s="53">
        <v>2010</v>
      </c>
      <c r="C27205" t="s">
        <v>960</v>
      </c>
      <c r="D27205" t="s">
        <v>25405</v>
      </c>
    </row>
    <row r="27206" spans="1:4" ht="15">
      <c r="A27206" t="s">
        <v>25357</v>
      </c>
      <c r="B27206" s="53">
        <v>2010</v>
      </c>
      <c r="C27206" t="s">
        <v>1229</v>
      </c>
      <c r="D27206" t="s">
        <v>25406</v>
      </c>
    </row>
    <row r="27207" spans="1:4" ht="15">
      <c r="A27207" t="s">
        <v>25357</v>
      </c>
      <c r="B27207" s="53">
        <v>2009</v>
      </c>
      <c r="C27207" t="s">
        <v>616</v>
      </c>
      <c r="D27207" t="s">
        <v>25407</v>
      </c>
    </row>
    <row r="27208" spans="1:4" ht="15">
      <c r="A27208" t="s">
        <v>25357</v>
      </c>
      <c r="B27208" s="53">
        <v>2009</v>
      </c>
      <c r="C27208" t="s">
        <v>960</v>
      </c>
      <c r="D27208" t="s">
        <v>25408</v>
      </c>
    </row>
    <row r="27209" spans="1:4" ht="15">
      <c r="A27209" t="s">
        <v>25357</v>
      </c>
      <c r="B27209" s="53">
        <v>2009</v>
      </c>
      <c r="C27209" t="s">
        <v>1229</v>
      </c>
      <c r="D27209" t="s">
        <v>25409</v>
      </c>
    </row>
    <row r="27210" spans="1:4" ht="15">
      <c r="A27210" t="s">
        <v>25357</v>
      </c>
      <c r="B27210" s="53">
        <v>2009</v>
      </c>
      <c r="C27210" t="s">
        <v>1229</v>
      </c>
      <c r="D27210" t="s">
        <v>25410</v>
      </c>
    </row>
    <row r="27211" spans="1:4" ht="15">
      <c r="A27211" t="s">
        <v>25357</v>
      </c>
      <c r="B27211" s="53">
        <v>2008</v>
      </c>
      <c r="C27211" t="s">
        <v>138</v>
      </c>
      <c r="D27211" t="s">
        <v>25411</v>
      </c>
    </row>
    <row r="27212" spans="1:4" ht="15">
      <c r="A27212" t="s">
        <v>25357</v>
      </c>
      <c r="B27212" s="53">
        <v>2008</v>
      </c>
      <c r="C27212" t="s">
        <v>928</v>
      </c>
      <c r="D27212" t="s">
        <v>25412</v>
      </c>
    </row>
    <row r="27213" spans="1:4" ht="15">
      <c r="A27213" t="s">
        <v>25357</v>
      </c>
      <c r="B27213" s="53">
        <v>2008</v>
      </c>
      <c r="C27213" t="s">
        <v>960</v>
      </c>
      <c r="D27213" t="s">
        <v>25413</v>
      </c>
    </row>
    <row r="27214" spans="1:4" ht="15">
      <c r="A27214" t="s">
        <v>25357</v>
      </c>
      <c r="B27214" s="53">
        <v>2008</v>
      </c>
      <c r="C27214" t="s">
        <v>1229</v>
      </c>
      <c r="D27214" t="s">
        <v>25414</v>
      </c>
    </row>
    <row r="27215" spans="1:4" ht="15">
      <c r="A27215" t="s">
        <v>25357</v>
      </c>
      <c r="B27215" s="53">
        <v>2007</v>
      </c>
      <c r="C27215" t="s">
        <v>930</v>
      </c>
      <c r="D27215" t="s">
        <v>25415</v>
      </c>
    </row>
    <row r="27216" spans="1:4" ht="15">
      <c r="A27216" t="s">
        <v>25357</v>
      </c>
      <c r="B27216" s="53">
        <v>2007</v>
      </c>
      <c r="C27216" t="s">
        <v>960</v>
      </c>
      <c r="D27216" t="s">
        <v>25416</v>
      </c>
    </row>
    <row r="27217" spans="1:4" ht="15">
      <c r="A27217" t="s">
        <v>25357</v>
      </c>
      <c r="B27217" s="53">
        <v>2007</v>
      </c>
      <c r="C27217" t="s">
        <v>16565</v>
      </c>
      <c r="D27217" t="s">
        <v>25417</v>
      </c>
    </row>
    <row r="27218" spans="1:4" ht="15">
      <c r="A27218" t="s">
        <v>25357</v>
      </c>
      <c r="B27218" s="53">
        <v>2006</v>
      </c>
      <c r="C27218" t="s">
        <v>641</v>
      </c>
      <c r="D27218" t="s">
        <v>25418</v>
      </c>
    </row>
    <row r="27219" spans="1:4" ht="15">
      <c r="A27219" t="s">
        <v>25357</v>
      </c>
      <c r="B27219" s="53">
        <v>2006</v>
      </c>
      <c r="C27219" t="s">
        <v>1229</v>
      </c>
      <c r="D27219" t="s">
        <v>25419</v>
      </c>
    </row>
    <row r="27220" spans="1:4" ht="15">
      <c r="A27220" t="s">
        <v>25357</v>
      </c>
      <c r="B27220" s="53">
        <v>2006</v>
      </c>
      <c r="C27220" t="s">
        <v>1229</v>
      </c>
      <c r="D27220" t="s">
        <v>25420</v>
      </c>
    </row>
    <row r="27221" spans="1:4" ht="15">
      <c r="A27221" t="s">
        <v>25357</v>
      </c>
      <c r="B27221" s="53">
        <v>2005</v>
      </c>
      <c r="C27221" t="s">
        <v>960</v>
      </c>
      <c r="D27221" t="s">
        <v>25421</v>
      </c>
    </row>
    <row r="27222" spans="1:4" ht="15">
      <c r="A27222" t="s">
        <v>25357</v>
      </c>
      <c r="B27222" s="53">
        <v>2005</v>
      </c>
      <c r="C27222" t="s">
        <v>960</v>
      </c>
      <c r="D27222" t="s">
        <v>25422</v>
      </c>
    </row>
    <row r="27223" spans="1:4" ht="15">
      <c r="A27223" t="s">
        <v>25357</v>
      </c>
      <c r="B27223" s="53">
        <v>2005</v>
      </c>
      <c r="C27223" t="s">
        <v>960</v>
      </c>
      <c r="D27223" t="s">
        <v>25423</v>
      </c>
    </row>
    <row r="27224" spans="1:4" ht="15">
      <c r="A27224" t="s">
        <v>25357</v>
      </c>
      <c r="B27224" s="53">
        <v>2005</v>
      </c>
      <c r="C27224" t="s">
        <v>1233</v>
      </c>
      <c r="D27224" t="s">
        <v>25424</v>
      </c>
    </row>
    <row r="27225" spans="1:4" ht="15">
      <c r="A27225" t="s">
        <v>25357</v>
      </c>
      <c r="B27225" s="53">
        <v>2004</v>
      </c>
      <c r="C27225" t="s">
        <v>960</v>
      </c>
      <c r="D27225" t="s">
        <v>25425</v>
      </c>
    </row>
    <row r="27226" spans="1:4" ht="15">
      <c r="A27226" t="s">
        <v>25357</v>
      </c>
      <c r="B27226" s="53">
        <v>2004</v>
      </c>
      <c r="C27226" t="s">
        <v>1229</v>
      </c>
      <c r="D27226" t="s">
        <v>25426</v>
      </c>
    </row>
    <row r="27227" spans="1:4" ht="15">
      <c r="A27227" t="s">
        <v>25357</v>
      </c>
      <c r="B27227" s="53">
        <v>2004</v>
      </c>
      <c r="C27227" t="s">
        <v>1229</v>
      </c>
      <c r="D27227" t="s">
        <v>25427</v>
      </c>
    </row>
    <row r="27228" spans="1:4" ht="15">
      <c r="A27228" t="s">
        <v>25357</v>
      </c>
      <c r="B27228" s="53">
        <v>2002</v>
      </c>
      <c r="C27228" t="s">
        <v>816</v>
      </c>
      <c r="D27228" t="s">
        <v>25428</v>
      </c>
    </row>
    <row r="27229" spans="1:4" ht="15">
      <c r="A27229" t="s">
        <v>25357</v>
      </c>
      <c r="B27229" s="53">
        <v>2001</v>
      </c>
      <c r="C27229" t="s">
        <v>960</v>
      </c>
      <c r="D27229" t="s">
        <v>25429</v>
      </c>
    </row>
    <row r="27230" spans="1:4" ht="15">
      <c r="A27230" t="s">
        <v>26022</v>
      </c>
      <c r="B27230" s="53">
        <v>2021</v>
      </c>
      <c r="C27230" t="s">
        <v>26023</v>
      </c>
      <c r="D27230" t="s">
        <v>26024</v>
      </c>
    </row>
    <row r="27231" spans="1:4" ht="15">
      <c r="A27231" t="s">
        <v>26022</v>
      </c>
      <c r="B27231" s="53">
        <v>2020</v>
      </c>
      <c r="C27231" t="s">
        <v>142</v>
      </c>
      <c r="D27231" t="s">
        <v>26025</v>
      </c>
    </row>
    <row r="27232" spans="1:4" ht="15">
      <c r="A27232" t="s">
        <v>26022</v>
      </c>
      <c r="B27232" s="53">
        <v>2020</v>
      </c>
      <c r="C27232" t="s">
        <v>26023</v>
      </c>
      <c r="D27232" t="s">
        <v>26026</v>
      </c>
    </row>
    <row r="27233" spans="1:4" ht="15">
      <c r="A27233" t="s">
        <v>26022</v>
      </c>
      <c r="B27233" s="53">
        <v>2019</v>
      </c>
      <c r="C27233" t="s">
        <v>142</v>
      </c>
      <c r="D27233" t="s">
        <v>26027</v>
      </c>
    </row>
    <row r="27234" spans="1:4" ht="15">
      <c r="A27234" t="s">
        <v>26022</v>
      </c>
      <c r="B27234" s="53">
        <v>2019</v>
      </c>
      <c r="C27234" t="s">
        <v>913</v>
      </c>
      <c r="D27234" t="s">
        <v>26028</v>
      </c>
    </row>
    <row r="27235" spans="1:4" ht="15">
      <c r="A27235" t="s">
        <v>26022</v>
      </c>
      <c r="B27235" s="53">
        <v>2003</v>
      </c>
      <c r="C27235" t="s">
        <v>4922</v>
      </c>
      <c r="D27235" t="s">
        <v>26029</v>
      </c>
    </row>
    <row r="27236" spans="1:4" ht="15">
      <c r="A27236" t="s">
        <v>12314</v>
      </c>
      <c r="B27236" s="53">
        <v>2023</v>
      </c>
      <c r="C27236" t="s">
        <v>12315</v>
      </c>
      <c r="D27236" t="s">
        <v>12316</v>
      </c>
    </row>
    <row r="27237" spans="1:4" ht="15">
      <c r="A27237" t="s">
        <v>12314</v>
      </c>
      <c r="B27237" s="53">
        <v>2023</v>
      </c>
      <c r="C27237" t="s">
        <v>1652</v>
      </c>
      <c r="D27237" t="s">
        <v>12317</v>
      </c>
    </row>
    <row r="27238" spans="1:4" ht="15">
      <c r="A27238" t="s">
        <v>12314</v>
      </c>
      <c r="B27238" s="53">
        <v>2023</v>
      </c>
      <c r="C27238" t="s">
        <v>12318</v>
      </c>
      <c r="D27238" t="s">
        <v>12319</v>
      </c>
    </row>
    <row r="27239" spans="1:4" ht="15">
      <c r="A27239" t="s">
        <v>12314</v>
      </c>
      <c r="B27239" s="53">
        <v>2023</v>
      </c>
      <c r="C27239" t="s">
        <v>12320</v>
      </c>
      <c r="D27239" t="s">
        <v>12321</v>
      </c>
    </row>
    <row r="27240" spans="1:4" ht="15">
      <c r="A27240" t="s">
        <v>12314</v>
      </c>
      <c r="B27240" s="53">
        <v>2023</v>
      </c>
      <c r="C27240" t="s">
        <v>931</v>
      </c>
      <c r="D27240" t="s">
        <v>12322</v>
      </c>
    </row>
    <row r="27241" spans="1:4" ht="15">
      <c r="A27241" t="s">
        <v>12314</v>
      </c>
      <c r="B27241" s="53">
        <v>2023</v>
      </c>
      <c r="C27241" t="s">
        <v>931</v>
      </c>
      <c r="D27241" t="s">
        <v>12323</v>
      </c>
    </row>
    <row r="27242" spans="1:4" ht="15">
      <c r="A27242" t="s">
        <v>12314</v>
      </c>
      <c r="B27242" s="53">
        <v>2023</v>
      </c>
      <c r="C27242" t="s">
        <v>1</v>
      </c>
      <c r="D27242" t="s">
        <v>12324</v>
      </c>
    </row>
    <row r="27243" spans="1:4" ht="15">
      <c r="A27243" t="s">
        <v>12314</v>
      </c>
      <c r="B27243" s="53">
        <v>2023</v>
      </c>
      <c r="C27243" t="s">
        <v>1</v>
      </c>
      <c r="D27243" t="s">
        <v>12325</v>
      </c>
    </row>
    <row r="27244" spans="1:4" ht="15">
      <c r="A27244" t="s">
        <v>12314</v>
      </c>
      <c r="B27244" s="53">
        <v>2022</v>
      </c>
      <c r="C27244" t="s">
        <v>12326</v>
      </c>
      <c r="D27244" t="s">
        <v>12327</v>
      </c>
    </row>
    <row r="27245" spans="1:4" ht="15">
      <c r="A27245" t="s">
        <v>12314</v>
      </c>
      <c r="B27245" s="53">
        <v>2022</v>
      </c>
      <c r="C27245" t="s">
        <v>1166</v>
      </c>
      <c r="D27245" t="s">
        <v>12328</v>
      </c>
    </row>
    <row r="27246" spans="1:4" ht="15">
      <c r="A27246" t="s">
        <v>12314</v>
      </c>
      <c r="B27246" s="53">
        <v>2022</v>
      </c>
      <c r="C27246" t="s">
        <v>25</v>
      </c>
      <c r="D27246" t="s">
        <v>12329</v>
      </c>
    </row>
    <row r="27247" spans="1:4" ht="15">
      <c r="A27247" t="s">
        <v>12314</v>
      </c>
      <c r="B27247" s="53">
        <v>2022</v>
      </c>
      <c r="C27247" t="s">
        <v>12330</v>
      </c>
      <c r="D27247" t="s">
        <v>12331</v>
      </c>
    </row>
    <row r="27248" spans="1:4" ht="15">
      <c r="A27248" t="s">
        <v>12314</v>
      </c>
      <c r="B27248" s="53">
        <v>2022</v>
      </c>
      <c r="C27248" t="s">
        <v>931</v>
      </c>
      <c r="D27248" t="s">
        <v>12332</v>
      </c>
    </row>
    <row r="27249" spans="1:4" ht="15">
      <c r="A27249" t="s">
        <v>12314</v>
      </c>
      <c r="B27249" s="53">
        <v>2021</v>
      </c>
      <c r="C27249" t="s">
        <v>8043</v>
      </c>
      <c r="D27249" t="s">
        <v>12333</v>
      </c>
    </row>
    <row r="27250" spans="1:4" ht="15">
      <c r="A27250" t="s">
        <v>12314</v>
      </c>
      <c r="B27250" s="53">
        <v>2021</v>
      </c>
      <c r="C27250" t="s">
        <v>4982</v>
      </c>
      <c r="D27250" t="s">
        <v>12334</v>
      </c>
    </row>
    <row r="27251" spans="1:4" ht="15">
      <c r="A27251" t="s">
        <v>12314</v>
      </c>
      <c r="B27251" s="53">
        <v>2021</v>
      </c>
      <c r="C27251" t="s">
        <v>891</v>
      </c>
      <c r="D27251" t="s">
        <v>12335</v>
      </c>
    </row>
    <row r="27252" spans="1:4" ht="15">
      <c r="A27252" t="s">
        <v>12314</v>
      </c>
      <c r="B27252" s="53">
        <v>2021</v>
      </c>
      <c r="C27252" t="s">
        <v>891</v>
      </c>
      <c r="D27252" t="s">
        <v>12336</v>
      </c>
    </row>
    <row r="27253" spans="1:4" ht="15">
      <c r="A27253" t="s">
        <v>12314</v>
      </c>
      <c r="B27253" s="53">
        <v>2021</v>
      </c>
      <c r="C27253" t="s">
        <v>7054</v>
      </c>
      <c r="D27253" t="s">
        <v>12337</v>
      </c>
    </row>
    <row r="27254" spans="1:4" ht="15">
      <c r="A27254" t="s">
        <v>12314</v>
      </c>
      <c r="B27254" s="53">
        <v>2021</v>
      </c>
      <c r="C27254" t="s">
        <v>12338</v>
      </c>
      <c r="D27254" t="s">
        <v>12339</v>
      </c>
    </row>
    <row r="27255" spans="1:4" ht="15">
      <c r="A27255" t="s">
        <v>12314</v>
      </c>
      <c r="B27255" s="53">
        <v>2021</v>
      </c>
      <c r="C27255" t="s">
        <v>12338</v>
      </c>
      <c r="D27255" t="s">
        <v>12340</v>
      </c>
    </row>
    <row r="27256" spans="1:4" ht="15">
      <c r="A27256" t="s">
        <v>12314</v>
      </c>
      <c r="B27256" s="53">
        <v>2021</v>
      </c>
      <c r="C27256" t="s">
        <v>12341</v>
      </c>
      <c r="D27256" t="s">
        <v>12342</v>
      </c>
    </row>
    <row r="27257" spans="1:4" ht="15">
      <c r="A27257" t="s">
        <v>12314</v>
      </c>
      <c r="B27257" s="53">
        <v>2021</v>
      </c>
      <c r="C27257" t="s">
        <v>12330</v>
      </c>
      <c r="D27257" t="s">
        <v>12343</v>
      </c>
    </row>
    <row r="27258" spans="1:4" ht="15">
      <c r="A27258" t="s">
        <v>12314</v>
      </c>
      <c r="B27258" s="53">
        <v>2021</v>
      </c>
      <c r="C27258" t="s">
        <v>12330</v>
      </c>
      <c r="D27258" t="s">
        <v>12344</v>
      </c>
    </row>
    <row r="27259" spans="1:4" ht="15">
      <c r="A27259" t="s">
        <v>12314</v>
      </c>
      <c r="B27259" s="53">
        <v>2021</v>
      </c>
      <c r="C27259" t="s">
        <v>4029</v>
      </c>
      <c r="D27259" t="s">
        <v>12345</v>
      </c>
    </row>
    <row r="27260" spans="1:4" ht="15">
      <c r="A27260" t="s">
        <v>12314</v>
      </c>
      <c r="B27260" s="53">
        <v>2021</v>
      </c>
      <c r="C27260" t="s">
        <v>4029</v>
      </c>
      <c r="D27260" t="s">
        <v>12346</v>
      </c>
    </row>
    <row r="27261" spans="1:4" ht="15">
      <c r="A27261" t="s">
        <v>12314</v>
      </c>
      <c r="B27261" s="53">
        <v>2021</v>
      </c>
      <c r="C27261" t="s">
        <v>931</v>
      </c>
      <c r="D27261" t="s">
        <v>12347</v>
      </c>
    </row>
    <row r="27262" spans="1:4" ht="15">
      <c r="A27262" t="s">
        <v>12314</v>
      </c>
      <c r="B27262" s="53">
        <v>2021</v>
      </c>
      <c r="C27262" t="s">
        <v>1</v>
      </c>
      <c r="D27262" t="s">
        <v>12348</v>
      </c>
    </row>
    <row r="27263" spans="1:4" ht="15">
      <c r="A27263" t="s">
        <v>12314</v>
      </c>
      <c r="B27263" s="53">
        <v>2020</v>
      </c>
      <c r="C27263" t="s">
        <v>1322</v>
      </c>
      <c r="D27263" t="s">
        <v>12349</v>
      </c>
    </row>
    <row r="27264" spans="1:4" ht="15">
      <c r="A27264" t="s">
        <v>12314</v>
      </c>
      <c r="B27264" s="53">
        <v>2020</v>
      </c>
      <c r="C27264" t="s">
        <v>3796</v>
      </c>
      <c r="D27264" t="s">
        <v>12350</v>
      </c>
    </row>
    <row r="27265" spans="1:4" ht="15">
      <c r="A27265" t="s">
        <v>12314</v>
      </c>
      <c r="B27265" s="53">
        <v>2020</v>
      </c>
      <c r="C27265" t="s">
        <v>3870</v>
      </c>
      <c r="D27265" t="s">
        <v>12351</v>
      </c>
    </row>
    <row r="27266" spans="1:4" ht="15">
      <c r="A27266" t="s">
        <v>12314</v>
      </c>
      <c r="B27266" s="53">
        <v>2020</v>
      </c>
      <c r="C27266" t="s">
        <v>6267</v>
      </c>
      <c r="D27266" t="s">
        <v>12352</v>
      </c>
    </row>
    <row r="27267" spans="1:4" ht="15">
      <c r="A27267" t="s">
        <v>12314</v>
      </c>
      <c r="B27267" s="53">
        <v>2020</v>
      </c>
      <c r="C27267" t="s">
        <v>4029</v>
      </c>
      <c r="D27267" t="s">
        <v>12353</v>
      </c>
    </row>
    <row r="27268" spans="1:4" ht="15">
      <c r="A27268" t="s">
        <v>12314</v>
      </c>
      <c r="B27268" s="53">
        <v>2020</v>
      </c>
      <c r="C27268" t="s">
        <v>4047</v>
      </c>
      <c r="D27268" t="s">
        <v>12354</v>
      </c>
    </row>
    <row r="27269" spans="1:4" ht="15">
      <c r="A27269" t="s">
        <v>12314</v>
      </c>
      <c r="B27269" s="53">
        <v>2020</v>
      </c>
      <c r="C27269" t="s">
        <v>1</v>
      </c>
      <c r="D27269" t="s">
        <v>12355</v>
      </c>
    </row>
    <row r="27270" spans="1:4" ht="15">
      <c r="A27270" t="s">
        <v>12314</v>
      </c>
      <c r="B27270" s="53">
        <v>2020</v>
      </c>
      <c r="C27270" t="s">
        <v>1</v>
      </c>
      <c r="D27270" t="s">
        <v>12356</v>
      </c>
    </row>
    <row r="27271" spans="1:4" ht="15">
      <c r="A27271" t="s">
        <v>12314</v>
      </c>
      <c r="B27271" s="53">
        <v>2020</v>
      </c>
      <c r="C27271" t="s">
        <v>1</v>
      </c>
      <c r="D27271" t="s">
        <v>12357</v>
      </c>
    </row>
    <row r="27272" spans="1:4" ht="15">
      <c r="A27272" t="s">
        <v>12314</v>
      </c>
      <c r="B27272" s="53">
        <v>2019</v>
      </c>
      <c r="C27272" t="s">
        <v>6267</v>
      </c>
      <c r="D27272" t="s">
        <v>12358</v>
      </c>
    </row>
    <row r="27273" spans="1:4" ht="15">
      <c r="A27273" t="s">
        <v>12314</v>
      </c>
      <c r="B27273" s="53">
        <v>2019</v>
      </c>
      <c r="C27273" t="s">
        <v>6267</v>
      </c>
      <c r="D27273" t="s">
        <v>12359</v>
      </c>
    </row>
    <row r="27274" spans="1:4" ht="15">
      <c r="A27274" t="s">
        <v>12314</v>
      </c>
      <c r="B27274" s="53">
        <v>2019</v>
      </c>
      <c r="C27274" t="s">
        <v>4029</v>
      </c>
      <c r="D27274" t="s">
        <v>12360</v>
      </c>
    </row>
    <row r="27275" spans="1:4" ht="15">
      <c r="A27275" t="s">
        <v>12314</v>
      </c>
      <c r="B27275" s="53">
        <v>2019</v>
      </c>
      <c r="C27275" t="s">
        <v>1</v>
      </c>
      <c r="D27275" t="s">
        <v>12358</v>
      </c>
    </row>
    <row r="27276" spans="1:4" ht="15">
      <c r="A27276" t="s">
        <v>12314</v>
      </c>
      <c r="B27276" s="53">
        <v>2018</v>
      </c>
      <c r="C27276" t="s">
        <v>6267</v>
      </c>
      <c r="D27276" t="s">
        <v>12361</v>
      </c>
    </row>
    <row r="27277" spans="1:4" ht="15">
      <c r="A27277" t="s">
        <v>12314</v>
      </c>
      <c r="B27277" s="53">
        <v>2018</v>
      </c>
      <c r="C27277" t="s">
        <v>6267</v>
      </c>
      <c r="D27277" t="s">
        <v>12362</v>
      </c>
    </row>
    <row r="27278" spans="1:4" ht="15">
      <c r="A27278" t="s">
        <v>12314</v>
      </c>
      <c r="B27278" s="53">
        <v>2017</v>
      </c>
      <c r="C27278" t="s">
        <v>615</v>
      </c>
      <c r="D27278" t="s">
        <v>12363</v>
      </c>
    </row>
    <row r="27279" spans="1:4" ht="15">
      <c r="A27279" t="s">
        <v>12314</v>
      </c>
      <c r="B27279" s="53">
        <v>2017</v>
      </c>
      <c r="C27279" t="s">
        <v>6267</v>
      </c>
      <c r="D27279" t="s">
        <v>12364</v>
      </c>
    </row>
    <row r="27280" spans="1:4" ht="15">
      <c r="A27280" t="s">
        <v>12314</v>
      </c>
      <c r="B27280" s="53">
        <v>2017</v>
      </c>
      <c r="C27280" t="s">
        <v>6267</v>
      </c>
      <c r="D27280" t="s">
        <v>12365</v>
      </c>
    </row>
    <row r="27281" spans="1:4" ht="15">
      <c r="A27281" t="s">
        <v>12314</v>
      </c>
      <c r="B27281" s="53">
        <v>2017</v>
      </c>
      <c r="C27281" t="s">
        <v>6267</v>
      </c>
      <c r="D27281" t="s">
        <v>12366</v>
      </c>
    </row>
    <row r="27282" spans="1:4" ht="15">
      <c r="A27282" t="s">
        <v>12314</v>
      </c>
      <c r="B27282" s="53">
        <v>2017</v>
      </c>
      <c r="C27282" t="s">
        <v>1</v>
      </c>
      <c r="D27282" t="s">
        <v>12364</v>
      </c>
    </row>
    <row r="27283" spans="1:4" ht="15">
      <c r="A27283" t="s">
        <v>12314</v>
      </c>
      <c r="B27283" s="53">
        <v>2017</v>
      </c>
      <c r="C27283" t="s">
        <v>1</v>
      </c>
      <c r="D27283" t="s">
        <v>12367</v>
      </c>
    </row>
    <row r="27284" spans="1:4" ht="15">
      <c r="A27284" t="s">
        <v>12314</v>
      </c>
      <c r="B27284" s="53">
        <v>2016</v>
      </c>
      <c r="C27284" t="s">
        <v>615</v>
      </c>
      <c r="D27284" t="s">
        <v>12368</v>
      </c>
    </row>
    <row r="27285" spans="1:4" ht="15">
      <c r="A27285" t="s">
        <v>12314</v>
      </c>
      <c r="B27285" s="53">
        <v>2016</v>
      </c>
      <c r="C27285" t="s">
        <v>615</v>
      </c>
      <c r="D27285" t="s">
        <v>12369</v>
      </c>
    </row>
    <row r="27286" spans="1:4" ht="15">
      <c r="A27286" t="s">
        <v>12314</v>
      </c>
      <c r="B27286" s="53">
        <v>2016</v>
      </c>
      <c r="C27286" t="s">
        <v>4029</v>
      </c>
      <c r="D27286" t="s">
        <v>12370</v>
      </c>
    </row>
    <row r="27287" spans="1:4" ht="15">
      <c r="A27287" t="s">
        <v>12314</v>
      </c>
      <c r="B27287" s="53">
        <v>2016</v>
      </c>
      <c r="C27287" t="s">
        <v>6267</v>
      </c>
      <c r="D27287" t="s">
        <v>12371</v>
      </c>
    </row>
    <row r="27288" spans="1:4" ht="15">
      <c r="A27288" t="s">
        <v>12314</v>
      </c>
      <c r="B27288" s="53">
        <v>2016</v>
      </c>
      <c r="C27288" t="s">
        <v>6267</v>
      </c>
      <c r="D27288" t="s">
        <v>12372</v>
      </c>
    </row>
    <row r="27289" spans="1:4" ht="15">
      <c r="A27289" t="s">
        <v>12314</v>
      </c>
      <c r="B27289" s="53">
        <v>2016</v>
      </c>
      <c r="C27289" t="s">
        <v>6267</v>
      </c>
      <c r="D27289" t="s">
        <v>12373</v>
      </c>
    </row>
    <row r="27290" spans="1:4" ht="15">
      <c r="A27290" t="s">
        <v>12314</v>
      </c>
      <c r="B27290" s="53">
        <v>2015</v>
      </c>
      <c r="C27290" t="s">
        <v>12374</v>
      </c>
      <c r="D27290" t="s">
        <v>12375</v>
      </c>
    </row>
    <row r="27291" spans="1:4" ht="15">
      <c r="A27291" t="s">
        <v>12314</v>
      </c>
      <c r="B27291" s="53">
        <v>2015</v>
      </c>
      <c r="C27291" t="s">
        <v>6267</v>
      </c>
      <c r="D27291" t="s">
        <v>12376</v>
      </c>
    </row>
    <row r="27292" spans="1:4" ht="15">
      <c r="A27292" t="s">
        <v>12314</v>
      </c>
      <c r="B27292" s="53">
        <v>2015</v>
      </c>
      <c r="C27292" t="s">
        <v>6267</v>
      </c>
      <c r="D27292" t="s">
        <v>12377</v>
      </c>
    </row>
    <row r="27293" spans="1:4" ht="15">
      <c r="A27293" t="s">
        <v>12314</v>
      </c>
      <c r="B27293" s="53">
        <v>2015</v>
      </c>
      <c r="C27293" t="s">
        <v>1</v>
      </c>
      <c r="D27293" t="s">
        <v>12378</v>
      </c>
    </row>
    <row r="27294" spans="1:4" ht="15">
      <c r="A27294" t="s">
        <v>12314</v>
      </c>
      <c r="B27294" s="53">
        <v>2014</v>
      </c>
      <c r="C27294" t="s">
        <v>1166</v>
      </c>
      <c r="D27294" t="s">
        <v>12379</v>
      </c>
    </row>
    <row r="27295" spans="1:4" ht="15">
      <c r="A27295" t="s">
        <v>12314</v>
      </c>
      <c r="B27295" s="53">
        <v>2014</v>
      </c>
      <c r="C27295" t="s">
        <v>1166</v>
      </c>
      <c r="D27295" t="s">
        <v>12380</v>
      </c>
    </row>
    <row r="27296" spans="1:4" ht="15">
      <c r="A27296" t="s">
        <v>12314</v>
      </c>
      <c r="B27296" s="53">
        <v>2014</v>
      </c>
      <c r="C27296" t="s">
        <v>1166</v>
      </c>
      <c r="D27296" t="s">
        <v>12381</v>
      </c>
    </row>
    <row r="27297" spans="1:4" ht="15">
      <c r="A27297" t="s">
        <v>12314</v>
      </c>
      <c r="B27297" s="53">
        <v>2014</v>
      </c>
      <c r="C27297" t="s">
        <v>6267</v>
      </c>
      <c r="D27297" t="s">
        <v>12382</v>
      </c>
    </row>
    <row r="27298" spans="1:4" ht="15">
      <c r="A27298" t="s">
        <v>12314</v>
      </c>
      <c r="B27298" s="53">
        <v>2014</v>
      </c>
      <c r="C27298" t="s">
        <v>6267</v>
      </c>
      <c r="D27298" t="s">
        <v>12383</v>
      </c>
    </row>
    <row r="27299" spans="1:4" ht="15">
      <c r="A27299" t="s">
        <v>12314</v>
      </c>
      <c r="B27299" s="53">
        <v>2014</v>
      </c>
      <c r="C27299" t="s">
        <v>6377</v>
      </c>
      <c r="D27299" t="s">
        <v>12384</v>
      </c>
    </row>
    <row r="27300" spans="1:4" ht="15">
      <c r="A27300" t="s">
        <v>12314</v>
      </c>
      <c r="B27300" s="53">
        <v>2014</v>
      </c>
      <c r="C27300" t="s">
        <v>6377</v>
      </c>
      <c r="D27300" t="s">
        <v>12385</v>
      </c>
    </row>
    <row r="27301" spans="1:4" ht="15">
      <c r="A27301" t="s">
        <v>12314</v>
      </c>
      <c r="B27301" s="53">
        <v>2014</v>
      </c>
      <c r="C27301" t="s">
        <v>1</v>
      </c>
      <c r="D27301" t="s">
        <v>12386</v>
      </c>
    </row>
    <row r="27302" spans="1:4" ht="15">
      <c r="A27302" t="s">
        <v>12314</v>
      </c>
      <c r="B27302" s="53">
        <v>2014</v>
      </c>
      <c r="C27302" t="s">
        <v>1</v>
      </c>
      <c r="D27302" t="s">
        <v>12387</v>
      </c>
    </row>
    <row r="27303" spans="1:4" ht="15">
      <c r="A27303" t="s">
        <v>12314</v>
      </c>
      <c r="B27303" s="53">
        <v>2014</v>
      </c>
      <c r="C27303" t="s">
        <v>1736</v>
      </c>
      <c r="D27303" t="s">
        <v>12388</v>
      </c>
    </row>
    <row r="27304" spans="1:4" ht="15">
      <c r="A27304" t="s">
        <v>12314</v>
      </c>
      <c r="B27304" s="53">
        <v>2013</v>
      </c>
      <c r="C27304" t="s">
        <v>4331</v>
      </c>
      <c r="D27304" t="s">
        <v>12389</v>
      </c>
    </row>
    <row r="27305" spans="1:4" ht="15">
      <c r="A27305" t="s">
        <v>12314</v>
      </c>
      <c r="B27305" s="53">
        <v>2013</v>
      </c>
      <c r="C27305" t="s">
        <v>1652</v>
      </c>
      <c r="D27305" t="s">
        <v>12390</v>
      </c>
    </row>
    <row r="27306" spans="1:4" ht="15">
      <c r="A27306" t="s">
        <v>12314</v>
      </c>
      <c r="B27306" s="53">
        <v>2013</v>
      </c>
      <c r="C27306" t="s">
        <v>1166</v>
      </c>
      <c r="D27306" t="s">
        <v>12391</v>
      </c>
    </row>
    <row r="27307" spans="1:4" ht="15">
      <c r="A27307" t="s">
        <v>12314</v>
      </c>
      <c r="B27307" s="53">
        <v>2013</v>
      </c>
      <c r="C27307" t="s">
        <v>1166</v>
      </c>
      <c r="D27307" t="s">
        <v>12392</v>
      </c>
    </row>
    <row r="27308" spans="1:4" ht="15">
      <c r="A27308" t="s">
        <v>12314</v>
      </c>
      <c r="B27308" s="53">
        <v>2013</v>
      </c>
      <c r="C27308" t="s">
        <v>3311</v>
      </c>
      <c r="D27308" t="s">
        <v>12393</v>
      </c>
    </row>
    <row r="27309" spans="1:4" ht="15">
      <c r="A27309" t="s">
        <v>12314</v>
      </c>
      <c r="B27309" s="53">
        <v>2012</v>
      </c>
      <c r="C27309" t="s">
        <v>12394</v>
      </c>
      <c r="D27309" t="s">
        <v>12395</v>
      </c>
    </row>
    <row r="27310" spans="1:4" ht="15">
      <c r="A27310" t="s">
        <v>12314</v>
      </c>
      <c r="B27310" s="53">
        <v>2012</v>
      </c>
      <c r="C27310" t="s">
        <v>1166</v>
      </c>
      <c r="D27310" t="s">
        <v>12396</v>
      </c>
    </row>
    <row r="27311" spans="1:4" ht="15">
      <c r="A27311" t="s">
        <v>12314</v>
      </c>
      <c r="B27311" s="53">
        <v>2012</v>
      </c>
      <c r="C27311" t="s">
        <v>790</v>
      </c>
      <c r="D27311" t="s">
        <v>12397</v>
      </c>
    </row>
    <row r="27312" spans="1:4" ht="15">
      <c r="A27312" t="s">
        <v>12314</v>
      </c>
      <c r="B27312" s="53">
        <v>2011</v>
      </c>
      <c r="C27312" t="s">
        <v>1166</v>
      </c>
      <c r="D27312" t="s">
        <v>12398</v>
      </c>
    </row>
    <row r="27313" spans="1:4" ht="15">
      <c r="A27313" t="s">
        <v>12314</v>
      </c>
      <c r="B27313" s="53">
        <v>2011</v>
      </c>
      <c r="C27313" t="s">
        <v>1166</v>
      </c>
      <c r="D27313" t="s">
        <v>12399</v>
      </c>
    </row>
    <row r="27314" spans="1:4" ht="15">
      <c r="A27314" t="s">
        <v>12314</v>
      </c>
      <c r="B27314" s="53">
        <v>2011</v>
      </c>
      <c r="C27314" t="s">
        <v>25</v>
      </c>
      <c r="D27314" t="s">
        <v>12400</v>
      </c>
    </row>
    <row r="27315" spans="1:4" ht="15">
      <c r="A27315" t="s">
        <v>12314</v>
      </c>
      <c r="B27315" s="53">
        <v>2010</v>
      </c>
      <c r="C27315" t="s">
        <v>1317</v>
      </c>
      <c r="D27315" t="s">
        <v>12401</v>
      </c>
    </row>
    <row r="27316" spans="1:4" ht="15">
      <c r="A27316" t="s">
        <v>12314</v>
      </c>
      <c r="B27316" s="53">
        <v>2010</v>
      </c>
      <c r="C27316" t="s">
        <v>1227</v>
      </c>
      <c r="D27316" t="s">
        <v>12402</v>
      </c>
    </row>
    <row r="27317" spans="1:4" ht="15">
      <c r="A27317" t="s">
        <v>12314</v>
      </c>
      <c r="B27317" s="53">
        <v>2009</v>
      </c>
      <c r="C27317" t="s">
        <v>25</v>
      </c>
      <c r="D27317" t="s">
        <v>12403</v>
      </c>
    </row>
    <row r="27318" spans="1:4" ht="15">
      <c r="A27318" t="s">
        <v>12314</v>
      </c>
      <c r="B27318" s="53">
        <v>2008</v>
      </c>
      <c r="C27318" t="s">
        <v>25</v>
      </c>
      <c r="D27318" t="s">
        <v>12404</v>
      </c>
    </row>
    <row r="27319" spans="1:4" ht="15">
      <c r="A27319" t="s">
        <v>12314</v>
      </c>
      <c r="B27319" s="53">
        <v>2008</v>
      </c>
      <c r="C27319" t="s">
        <v>12405</v>
      </c>
      <c r="D27319" t="s">
        <v>12406</v>
      </c>
    </row>
    <row r="27320" spans="1:4" ht="15">
      <c r="A27320" t="s">
        <v>12314</v>
      </c>
      <c r="B27320" s="53">
        <v>2007</v>
      </c>
      <c r="C27320" t="s">
        <v>12407</v>
      </c>
      <c r="D27320" t="s">
        <v>12408</v>
      </c>
    </row>
    <row r="27321" spans="1:4" ht="15">
      <c r="A27321" t="s">
        <v>12314</v>
      </c>
      <c r="B27321" s="53">
        <v>2006</v>
      </c>
      <c r="C27321" t="s">
        <v>882</v>
      </c>
      <c r="D27321" t="s">
        <v>12409</v>
      </c>
    </row>
    <row r="27322" spans="1:4" ht="15">
      <c r="A27322" t="s">
        <v>12314</v>
      </c>
      <c r="B27322" s="53">
        <v>2006</v>
      </c>
      <c r="C27322" t="s">
        <v>11162</v>
      </c>
      <c r="D27322" t="s">
        <v>12410</v>
      </c>
    </row>
    <row r="27323" spans="1:4" ht="15">
      <c r="A27323" t="s">
        <v>12314</v>
      </c>
      <c r="B27323" s="53">
        <v>2006</v>
      </c>
      <c r="C27323" t="s">
        <v>1171</v>
      </c>
      <c r="D27323" t="s">
        <v>12411</v>
      </c>
    </row>
    <row r="27324" spans="1:4" ht="15">
      <c r="A27324" t="s">
        <v>12314</v>
      </c>
      <c r="B27324" s="53">
        <v>2005</v>
      </c>
      <c r="C27324" t="s">
        <v>8043</v>
      </c>
      <c r="D27324" t="s">
        <v>12412</v>
      </c>
    </row>
    <row r="27325" spans="1:4" ht="15">
      <c r="A27325" t="s">
        <v>12314</v>
      </c>
      <c r="B27325" s="53">
        <v>2005</v>
      </c>
      <c r="C27325" t="s">
        <v>12413</v>
      </c>
      <c r="D27325" t="s">
        <v>12414</v>
      </c>
    </row>
    <row r="27326" spans="1:4" ht="15">
      <c r="A27326" t="s">
        <v>12314</v>
      </c>
      <c r="B27326" s="53">
        <v>2004</v>
      </c>
      <c r="C27326" t="s">
        <v>9</v>
      </c>
      <c r="D27326" t="s">
        <v>12415</v>
      </c>
    </row>
    <row r="27327" spans="1:4" ht="15">
      <c r="A27327" t="s">
        <v>12314</v>
      </c>
      <c r="B27327" s="53">
        <v>2003</v>
      </c>
      <c r="C27327" t="s">
        <v>12416</v>
      </c>
      <c r="D27327" t="s">
        <v>12417</v>
      </c>
    </row>
    <row r="27328" spans="1:4" ht="15">
      <c r="A27328" t="s">
        <v>12314</v>
      </c>
      <c r="B27328" s="53">
        <v>2003</v>
      </c>
      <c r="C27328" t="s">
        <v>9166</v>
      </c>
      <c r="D27328" t="s">
        <v>12418</v>
      </c>
    </row>
    <row r="27329" spans="1:4" ht="15">
      <c r="A27329" t="s">
        <v>12314</v>
      </c>
      <c r="B27329" s="53">
        <v>2002</v>
      </c>
      <c r="C27329" t="s">
        <v>10244</v>
      </c>
      <c r="D27329" t="s">
        <v>12419</v>
      </c>
    </row>
    <row r="27330" spans="1:4" ht="15">
      <c r="A27330" t="s">
        <v>12314</v>
      </c>
      <c r="B27330" s="53">
        <v>2002</v>
      </c>
      <c r="C27330" t="s">
        <v>644</v>
      </c>
      <c r="D27330" t="s">
        <v>12420</v>
      </c>
    </row>
    <row r="27331" spans="1:4" ht="15">
      <c r="A27331" t="s">
        <v>12314</v>
      </c>
      <c r="B27331" s="53">
        <v>2001</v>
      </c>
      <c r="C27331" t="s">
        <v>8043</v>
      </c>
      <c r="D27331" t="s">
        <v>12421</v>
      </c>
    </row>
    <row r="27332" spans="1:4" ht="15">
      <c r="A27332" t="s">
        <v>5173</v>
      </c>
      <c r="B27332" s="53">
        <v>2023</v>
      </c>
      <c r="C27332" t="s">
        <v>44</v>
      </c>
      <c r="D27332" t="s">
        <v>1764</v>
      </c>
    </row>
    <row r="27333" spans="1:4" ht="15">
      <c r="A27333" t="s">
        <v>5173</v>
      </c>
      <c r="B27333" s="53">
        <v>2023</v>
      </c>
      <c r="C27333" t="s">
        <v>323</v>
      </c>
      <c r="D27333" t="s">
        <v>27308</v>
      </c>
    </row>
    <row r="27334" spans="1:4" ht="15">
      <c r="A27334" t="s">
        <v>5173</v>
      </c>
      <c r="B27334" s="53">
        <v>2023</v>
      </c>
      <c r="C27334" t="s">
        <v>21178</v>
      </c>
      <c r="D27334" t="s">
        <v>21179</v>
      </c>
    </row>
    <row r="27335" spans="1:4" ht="15">
      <c r="A27335" t="s">
        <v>5173</v>
      </c>
      <c r="B27335" s="53">
        <v>2023</v>
      </c>
      <c r="C27335" t="s">
        <v>1</v>
      </c>
      <c r="D27335" t="s">
        <v>1823</v>
      </c>
    </row>
    <row r="27336" spans="1:4" ht="15">
      <c r="A27336" t="s">
        <v>5173</v>
      </c>
      <c r="B27336" s="53">
        <v>2023</v>
      </c>
      <c r="C27336" t="s">
        <v>1</v>
      </c>
      <c r="D27336" t="s">
        <v>27309</v>
      </c>
    </row>
    <row r="27337" spans="1:4" ht="15">
      <c r="A27337" t="s">
        <v>5173</v>
      </c>
      <c r="B27337" s="53">
        <v>2022</v>
      </c>
      <c r="C27337" t="s">
        <v>25462</v>
      </c>
      <c r="D27337" t="s">
        <v>27310</v>
      </c>
    </row>
    <row r="27338" spans="1:4" ht="15">
      <c r="A27338" t="s">
        <v>5173</v>
      </c>
      <c r="B27338" s="53">
        <v>2022</v>
      </c>
      <c r="C27338" t="s">
        <v>1364</v>
      </c>
      <c r="D27338" t="s">
        <v>1877</v>
      </c>
    </row>
    <row r="27339" spans="1:4" ht="15">
      <c r="A27339" t="s">
        <v>5173</v>
      </c>
      <c r="B27339" s="53">
        <v>2022</v>
      </c>
      <c r="C27339" t="s">
        <v>323</v>
      </c>
      <c r="D27339" t="s">
        <v>27311</v>
      </c>
    </row>
    <row r="27340" spans="1:4" ht="15">
      <c r="A27340" t="s">
        <v>5173</v>
      </c>
      <c r="B27340" s="53">
        <v>2022</v>
      </c>
      <c r="C27340" t="s">
        <v>153</v>
      </c>
      <c r="D27340" t="s">
        <v>27312</v>
      </c>
    </row>
    <row r="27341" spans="1:4" ht="15">
      <c r="A27341" t="s">
        <v>5173</v>
      </c>
      <c r="B27341" s="53">
        <v>2022</v>
      </c>
      <c r="C27341" t="s">
        <v>153</v>
      </c>
      <c r="D27341" t="s">
        <v>27313</v>
      </c>
    </row>
    <row r="27342" spans="1:4" ht="15">
      <c r="A27342" t="s">
        <v>5173</v>
      </c>
      <c r="B27342" s="53">
        <v>2022</v>
      </c>
      <c r="C27342" t="s">
        <v>27314</v>
      </c>
      <c r="D27342" t="s">
        <v>27315</v>
      </c>
    </row>
    <row r="27343" spans="1:4" ht="15">
      <c r="A27343" t="s">
        <v>5173</v>
      </c>
      <c r="B27343" s="53">
        <v>2022</v>
      </c>
      <c r="C27343" t="s">
        <v>1725</v>
      </c>
      <c r="D27343" t="s">
        <v>27316</v>
      </c>
    </row>
    <row r="27344" spans="1:4" ht="15">
      <c r="A27344" t="s">
        <v>5173</v>
      </c>
      <c r="B27344" s="53">
        <v>2022</v>
      </c>
      <c r="C27344" t="s">
        <v>27317</v>
      </c>
      <c r="D27344" t="s">
        <v>27318</v>
      </c>
    </row>
    <row r="27345" spans="1:4" ht="15">
      <c r="A27345" t="s">
        <v>5173</v>
      </c>
      <c r="B27345" s="53">
        <v>2021</v>
      </c>
      <c r="C27345" t="s">
        <v>27319</v>
      </c>
      <c r="D27345" t="s">
        <v>27320</v>
      </c>
    </row>
    <row r="27346" spans="1:4" ht="15">
      <c r="A27346" t="s">
        <v>5173</v>
      </c>
      <c r="B27346" s="53">
        <v>2021</v>
      </c>
      <c r="C27346" t="s">
        <v>1729</v>
      </c>
      <c r="D27346" t="s">
        <v>27321</v>
      </c>
    </row>
    <row r="27347" spans="1:4" ht="15">
      <c r="A27347" t="s">
        <v>5173</v>
      </c>
      <c r="B27347" s="53">
        <v>2021</v>
      </c>
      <c r="C27347" t="s">
        <v>1303</v>
      </c>
      <c r="D27347" t="s">
        <v>27322</v>
      </c>
    </row>
    <row r="27348" spans="1:4" ht="15">
      <c r="A27348" t="s">
        <v>5173</v>
      </c>
      <c r="B27348" s="53">
        <v>2021</v>
      </c>
      <c r="C27348" t="s">
        <v>969</v>
      </c>
      <c r="D27348" t="s">
        <v>27323</v>
      </c>
    </row>
    <row r="27349" spans="1:4" ht="15">
      <c r="A27349" t="s">
        <v>5173</v>
      </c>
      <c r="B27349" s="53">
        <v>2021</v>
      </c>
      <c r="C27349" t="s">
        <v>914</v>
      </c>
      <c r="D27349" t="s">
        <v>27324</v>
      </c>
    </row>
    <row r="27350" spans="1:4" ht="15">
      <c r="A27350" t="s">
        <v>5173</v>
      </c>
      <c r="B27350" s="53">
        <v>2021</v>
      </c>
      <c r="C27350" t="s">
        <v>1731</v>
      </c>
      <c r="D27350" t="s">
        <v>27325</v>
      </c>
    </row>
    <row r="27351" spans="1:4" ht="15">
      <c r="A27351" t="s">
        <v>5173</v>
      </c>
      <c r="B27351" s="53">
        <v>2021</v>
      </c>
      <c r="C27351" t="s">
        <v>27314</v>
      </c>
      <c r="D27351" t="s">
        <v>27326</v>
      </c>
    </row>
    <row r="27352" spans="1:4" ht="15">
      <c r="A27352" t="s">
        <v>5173</v>
      </c>
      <c r="B27352" s="53">
        <v>2021</v>
      </c>
      <c r="C27352" t="s">
        <v>16578</v>
      </c>
      <c r="D27352" t="s">
        <v>27327</v>
      </c>
    </row>
    <row r="27353" spans="1:4" ht="15">
      <c r="A27353" t="s">
        <v>5173</v>
      </c>
      <c r="B27353" s="53">
        <v>2021</v>
      </c>
      <c r="C27353" t="s">
        <v>660</v>
      </c>
      <c r="D27353" t="s">
        <v>7887</v>
      </c>
    </row>
    <row r="27354" spans="1:4" ht="15">
      <c r="A27354" t="s">
        <v>5173</v>
      </c>
      <c r="B27354" s="53">
        <v>2021</v>
      </c>
      <c r="C27354" t="s">
        <v>27328</v>
      </c>
      <c r="D27354" t="s">
        <v>27329</v>
      </c>
    </row>
    <row r="27355" spans="1:4" ht="15">
      <c r="A27355" t="s">
        <v>5173</v>
      </c>
      <c r="B27355" s="53">
        <v>2021</v>
      </c>
      <c r="C27355" t="s">
        <v>27330</v>
      </c>
      <c r="D27355" t="s">
        <v>27331</v>
      </c>
    </row>
    <row r="27356" spans="1:4" ht="15">
      <c r="A27356" t="s">
        <v>5173</v>
      </c>
      <c r="B27356" s="53">
        <v>2021</v>
      </c>
      <c r="C27356" t="s">
        <v>17894</v>
      </c>
      <c r="D27356" t="s">
        <v>27332</v>
      </c>
    </row>
    <row r="27357" spans="1:4" ht="15">
      <c r="A27357" t="s">
        <v>5173</v>
      </c>
      <c r="B27357" s="53">
        <v>2021</v>
      </c>
      <c r="C27357" t="s">
        <v>71</v>
      </c>
      <c r="D27357" t="s">
        <v>27333</v>
      </c>
    </row>
    <row r="27358" spans="1:4" ht="15">
      <c r="A27358" t="s">
        <v>5173</v>
      </c>
      <c r="B27358" s="53">
        <v>2021</v>
      </c>
      <c r="C27358" t="s">
        <v>1</v>
      </c>
      <c r="D27358" t="s">
        <v>27334</v>
      </c>
    </row>
    <row r="27359" spans="1:4" ht="15">
      <c r="A27359" t="s">
        <v>5173</v>
      </c>
      <c r="B27359" s="53">
        <v>2021</v>
      </c>
      <c r="C27359" t="s">
        <v>1</v>
      </c>
      <c r="D27359" t="s">
        <v>27331</v>
      </c>
    </row>
    <row r="27360" spans="1:4" ht="15">
      <c r="A27360" t="s">
        <v>5173</v>
      </c>
      <c r="B27360" s="53">
        <v>2021</v>
      </c>
      <c r="C27360" t="s">
        <v>1</v>
      </c>
      <c r="D27360" t="s">
        <v>27335</v>
      </c>
    </row>
    <row r="27361" spans="1:4" ht="15">
      <c r="A27361" t="s">
        <v>5173</v>
      </c>
      <c r="B27361" s="53">
        <v>2020</v>
      </c>
      <c r="C27361" t="s">
        <v>27336</v>
      </c>
      <c r="D27361" t="s">
        <v>27334</v>
      </c>
    </row>
    <row r="27362" spans="1:4" ht="15">
      <c r="A27362" t="s">
        <v>5173</v>
      </c>
      <c r="B27362" s="53">
        <v>2020</v>
      </c>
      <c r="C27362" t="s">
        <v>323</v>
      </c>
      <c r="D27362" t="s">
        <v>27337</v>
      </c>
    </row>
    <row r="27363" spans="1:4" ht="15">
      <c r="A27363" t="s">
        <v>5173</v>
      </c>
      <c r="B27363" s="53">
        <v>2020</v>
      </c>
      <c r="C27363" t="s">
        <v>153</v>
      </c>
      <c r="D27363" t="s">
        <v>27338</v>
      </c>
    </row>
    <row r="27364" spans="1:4" ht="15">
      <c r="A27364" t="s">
        <v>5173</v>
      </c>
      <c r="B27364" s="53">
        <v>2020</v>
      </c>
      <c r="C27364" t="s">
        <v>27339</v>
      </c>
      <c r="D27364" t="s">
        <v>27340</v>
      </c>
    </row>
    <row r="27365" spans="1:4" ht="15">
      <c r="A27365" t="s">
        <v>5173</v>
      </c>
      <c r="B27365" s="53">
        <v>2020</v>
      </c>
      <c r="C27365" t="s">
        <v>630</v>
      </c>
      <c r="D27365" t="s">
        <v>27341</v>
      </c>
    </row>
    <row r="27366" spans="1:4" ht="15">
      <c r="A27366" t="s">
        <v>5173</v>
      </c>
      <c r="B27366" s="53">
        <v>2020</v>
      </c>
      <c r="C27366" t="s">
        <v>660</v>
      </c>
      <c r="D27366" t="s">
        <v>27209</v>
      </c>
    </row>
    <row r="27367" spans="1:4" ht="15">
      <c r="A27367" t="s">
        <v>5173</v>
      </c>
      <c r="B27367" s="53">
        <v>2020</v>
      </c>
      <c r="C27367" t="s">
        <v>17323</v>
      </c>
      <c r="D27367" t="s">
        <v>27342</v>
      </c>
    </row>
    <row r="27368" spans="1:4" ht="15">
      <c r="A27368" t="s">
        <v>5173</v>
      </c>
      <c r="B27368" s="53">
        <v>2020</v>
      </c>
      <c r="C27368" t="s">
        <v>27343</v>
      </c>
      <c r="D27368" t="s">
        <v>27344</v>
      </c>
    </row>
    <row r="27369" spans="1:4" ht="15">
      <c r="A27369" t="s">
        <v>5173</v>
      </c>
      <c r="B27369" s="53">
        <v>2020</v>
      </c>
      <c r="C27369" t="s">
        <v>1</v>
      </c>
      <c r="D27369" t="s">
        <v>27209</v>
      </c>
    </row>
    <row r="27370" spans="1:4" ht="15">
      <c r="A27370" t="s">
        <v>5173</v>
      </c>
      <c r="B27370" s="53">
        <v>2020</v>
      </c>
      <c r="C27370" t="s">
        <v>1</v>
      </c>
      <c r="D27370" t="s">
        <v>27337</v>
      </c>
    </row>
    <row r="27371" spans="1:4" ht="15">
      <c r="A27371" t="s">
        <v>5173</v>
      </c>
      <c r="B27371" s="53">
        <v>2020</v>
      </c>
      <c r="C27371" t="s">
        <v>1</v>
      </c>
      <c r="D27371" t="s">
        <v>2117</v>
      </c>
    </row>
    <row r="27372" spans="1:4" ht="15">
      <c r="A27372" t="s">
        <v>5173</v>
      </c>
      <c r="B27372" s="53">
        <v>2019</v>
      </c>
      <c r="C27372" t="s">
        <v>8026</v>
      </c>
      <c r="D27372" t="s">
        <v>27345</v>
      </c>
    </row>
    <row r="27373" spans="1:4" ht="15">
      <c r="A27373" t="s">
        <v>5173</v>
      </c>
      <c r="B27373" s="53">
        <v>2019</v>
      </c>
      <c r="C27373" t="s">
        <v>8026</v>
      </c>
      <c r="D27373" t="s">
        <v>27346</v>
      </c>
    </row>
    <row r="27374" spans="1:4" ht="15">
      <c r="A27374" t="s">
        <v>5173</v>
      </c>
      <c r="B27374" s="53">
        <v>2019</v>
      </c>
      <c r="C27374" t="s">
        <v>4964</v>
      </c>
      <c r="D27374" t="s">
        <v>27347</v>
      </c>
    </row>
    <row r="27375" spans="1:4" ht="15">
      <c r="A27375" t="s">
        <v>5173</v>
      </c>
      <c r="B27375" s="53">
        <v>2019</v>
      </c>
      <c r="C27375" t="s">
        <v>914</v>
      </c>
      <c r="D27375" t="s">
        <v>27348</v>
      </c>
    </row>
    <row r="27376" spans="1:4" ht="15">
      <c r="A27376" t="s">
        <v>5173</v>
      </c>
      <c r="B27376" s="53">
        <v>2019</v>
      </c>
      <c r="C27376" t="s">
        <v>8303</v>
      </c>
      <c r="D27376" t="s">
        <v>27349</v>
      </c>
    </row>
    <row r="27377" spans="1:4" ht="15">
      <c r="A27377" t="s">
        <v>5173</v>
      </c>
      <c r="B27377" s="53">
        <v>2019</v>
      </c>
      <c r="C27377" t="s">
        <v>24993</v>
      </c>
      <c r="D27377" t="s">
        <v>27350</v>
      </c>
    </row>
    <row r="27378" spans="1:4" ht="15">
      <c r="A27378" t="s">
        <v>5173</v>
      </c>
      <c r="B27378" s="53">
        <v>2019</v>
      </c>
      <c r="C27378" t="s">
        <v>660</v>
      </c>
      <c r="D27378" t="s">
        <v>3892</v>
      </c>
    </row>
    <row r="27379" spans="1:4" ht="15">
      <c r="A27379" t="s">
        <v>5173</v>
      </c>
      <c r="B27379" s="53">
        <v>2018</v>
      </c>
      <c r="C27379" t="s">
        <v>1304</v>
      </c>
      <c r="D27379" t="s">
        <v>27351</v>
      </c>
    </row>
    <row r="27380" spans="1:4" ht="15">
      <c r="A27380" t="s">
        <v>5173</v>
      </c>
      <c r="B27380" s="53">
        <v>2017</v>
      </c>
      <c r="C27380" t="s">
        <v>142</v>
      </c>
      <c r="D27380" t="s">
        <v>3969</v>
      </c>
    </row>
    <row r="27381" spans="1:4" ht="15">
      <c r="A27381" t="s">
        <v>5173</v>
      </c>
      <c r="B27381" s="53">
        <v>2017</v>
      </c>
      <c r="C27381" t="s">
        <v>3939</v>
      </c>
      <c r="D27381" t="s">
        <v>27352</v>
      </c>
    </row>
    <row r="27382" spans="1:4" ht="15">
      <c r="A27382" t="s">
        <v>5173</v>
      </c>
      <c r="B27382" s="53">
        <v>2017</v>
      </c>
      <c r="C27382" t="s">
        <v>901</v>
      </c>
      <c r="D27382" t="s">
        <v>4000</v>
      </c>
    </row>
    <row r="27383" spans="1:4" ht="15">
      <c r="A27383" t="s">
        <v>5173</v>
      </c>
      <c r="B27383" s="53">
        <v>2016</v>
      </c>
      <c r="C27383" t="s">
        <v>4855</v>
      </c>
      <c r="D27383" t="s">
        <v>27353</v>
      </c>
    </row>
    <row r="27384" spans="1:4" ht="15">
      <c r="A27384" t="s">
        <v>5173</v>
      </c>
      <c r="B27384" s="53">
        <v>2016</v>
      </c>
      <c r="C27384" t="s">
        <v>1167</v>
      </c>
      <c r="D27384" t="s">
        <v>27354</v>
      </c>
    </row>
    <row r="27385" spans="1:4" ht="15">
      <c r="A27385" t="s">
        <v>5173</v>
      </c>
      <c r="B27385" s="53">
        <v>2016</v>
      </c>
      <c r="C27385" t="s">
        <v>27355</v>
      </c>
      <c r="D27385" t="s">
        <v>27356</v>
      </c>
    </row>
    <row r="27386" spans="1:4" ht="15">
      <c r="A27386" t="s">
        <v>5173</v>
      </c>
      <c r="B27386" s="53">
        <v>2016</v>
      </c>
      <c r="C27386" t="s">
        <v>4300</v>
      </c>
      <c r="D27386" t="s">
        <v>27357</v>
      </c>
    </row>
    <row r="27387" spans="1:4" ht="15">
      <c r="A27387" t="s">
        <v>5173</v>
      </c>
      <c r="B27387" s="53">
        <v>2016</v>
      </c>
      <c r="C27387" t="s">
        <v>27358</v>
      </c>
      <c r="D27387" t="s">
        <v>27359</v>
      </c>
    </row>
    <row r="27388" spans="1:4" ht="15">
      <c r="A27388" t="s">
        <v>5173</v>
      </c>
      <c r="B27388" s="53">
        <v>2016</v>
      </c>
      <c r="C27388" t="s">
        <v>15664</v>
      </c>
      <c r="D27388" t="s">
        <v>5169</v>
      </c>
    </row>
    <row r="27389" spans="1:4" ht="15">
      <c r="A27389" t="s">
        <v>5173</v>
      </c>
      <c r="B27389" s="53">
        <v>2016</v>
      </c>
      <c r="C27389" t="s">
        <v>4079</v>
      </c>
      <c r="D27389" t="s">
        <v>27360</v>
      </c>
    </row>
    <row r="27390" spans="1:4" ht="15">
      <c r="A27390" t="s">
        <v>5173</v>
      </c>
      <c r="B27390" s="53">
        <v>2016</v>
      </c>
      <c r="C27390" t="s">
        <v>1308</v>
      </c>
      <c r="D27390" t="s">
        <v>27361</v>
      </c>
    </row>
    <row r="27391" spans="1:4" ht="15">
      <c r="A27391" t="s">
        <v>5173</v>
      </c>
      <c r="B27391" s="53">
        <v>2016</v>
      </c>
      <c r="C27391" t="s">
        <v>21472</v>
      </c>
      <c r="D27391" t="s">
        <v>27362</v>
      </c>
    </row>
    <row r="27392" spans="1:4" ht="15">
      <c r="A27392" t="s">
        <v>5173</v>
      </c>
      <c r="B27392" s="53">
        <v>2016</v>
      </c>
      <c r="C27392" t="s">
        <v>27363</v>
      </c>
      <c r="D27392" t="s">
        <v>27364</v>
      </c>
    </row>
    <row r="27393" spans="1:4" ht="15">
      <c r="A27393" t="s">
        <v>5173</v>
      </c>
      <c r="B27393" s="53">
        <v>2016</v>
      </c>
      <c r="C27393" t="s">
        <v>15664</v>
      </c>
      <c r="D27393" t="s">
        <v>27365</v>
      </c>
    </row>
    <row r="27394" spans="1:4" ht="15">
      <c r="A27394" t="s">
        <v>5173</v>
      </c>
      <c r="B27394" s="53">
        <v>2015</v>
      </c>
      <c r="C27394" t="s">
        <v>1167</v>
      </c>
      <c r="D27394" t="s">
        <v>27366</v>
      </c>
    </row>
    <row r="27395" spans="1:4" ht="15">
      <c r="A27395" t="s">
        <v>5173</v>
      </c>
      <c r="B27395" s="53">
        <v>2015</v>
      </c>
      <c r="C27395" t="s">
        <v>4923</v>
      </c>
      <c r="D27395" t="s">
        <v>8003</v>
      </c>
    </row>
    <row r="27396" spans="1:4" ht="15">
      <c r="A27396" t="s">
        <v>5173</v>
      </c>
      <c r="B27396" s="53">
        <v>2015</v>
      </c>
      <c r="C27396" t="s">
        <v>4923</v>
      </c>
      <c r="D27396" t="s">
        <v>8004</v>
      </c>
    </row>
    <row r="27397" spans="1:4" ht="15">
      <c r="A27397" t="s">
        <v>5173</v>
      </c>
      <c r="B27397" s="53">
        <v>2015</v>
      </c>
      <c r="C27397" t="s">
        <v>3939</v>
      </c>
      <c r="D27397" t="s">
        <v>27367</v>
      </c>
    </row>
    <row r="27398" spans="1:4" ht="15">
      <c r="A27398" t="s">
        <v>5173</v>
      </c>
      <c r="B27398" s="53">
        <v>2015</v>
      </c>
      <c r="C27398" t="s">
        <v>1731</v>
      </c>
      <c r="D27398" t="s">
        <v>27368</v>
      </c>
    </row>
    <row r="27399" spans="1:4" ht="15">
      <c r="A27399" t="s">
        <v>5173</v>
      </c>
      <c r="B27399" s="53">
        <v>2015</v>
      </c>
      <c r="C27399" t="s">
        <v>1310</v>
      </c>
      <c r="D27399" t="s">
        <v>27369</v>
      </c>
    </row>
    <row r="27400" spans="1:4" ht="15">
      <c r="A27400" t="s">
        <v>5173</v>
      </c>
      <c r="B27400" s="53">
        <v>2015</v>
      </c>
      <c r="C27400" t="s">
        <v>22657</v>
      </c>
      <c r="D27400" t="s">
        <v>27370</v>
      </c>
    </row>
    <row r="27401" spans="1:4" ht="15">
      <c r="A27401" t="s">
        <v>5173</v>
      </c>
      <c r="B27401" s="53">
        <v>2015</v>
      </c>
      <c r="C27401" t="s">
        <v>27371</v>
      </c>
      <c r="D27401" t="s">
        <v>27372</v>
      </c>
    </row>
    <row r="27402" spans="1:4" ht="15">
      <c r="A27402" t="s">
        <v>5173</v>
      </c>
      <c r="B27402" s="53">
        <v>2015</v>
      </c>
      <c r="C27402" t="s">
        <v>4004</v>
      </c>
      <c r="D27402" t="s">
        <v>27373</v>
      </c>
    </row>
    <row r="27403" spans="1:4" ht="15">
      <c r="A27403" t="s">
        <v>5173</v>
      </c>
      <c r="B27403" s="53">
        <v>2014</v>
      </c>
      <c r="C27403" t="s">
        <v>4482</v>
      </c>
      <c r="D27403" t="s">
        <v>27374</v>
      </c>
    </row>
    <row r="27404" spans="1:4" ht="15">
      <c r="A27404" t="s">
        <v>5173</v>
      </c>
      <c r="B27404" s="53">
        <v>2014</v>
      </c>
      <c r="C27404" t="s">
        <v>8024</v>
      </c>
      <c r="D27404" t="s">
        <v>8025</v>
      </c>
    </row>
    <row r="27405" spans="1:4" ht="15">
      <c r="A27405" t="s">
        <v>5173</v>
      </c>
      <c r="B27405" s="53">
        <v>2014</v>
      </c>
      <c r="C27405" t="s">
        <v>8026</v>
      </c>
      <c r="D27405" t="s">
        <v>8027</v>
      </c>
    </row>
    <row r="27406" spans="1:4" ht="15">
      <c r="A27406" t="s">
        <v>5173</v>
      </c>
      <c r="B27406" s="53">
        <v>2014</v>
      </c>
      <c r="C27406" t="s">
        <v>4300</v>
      </c>
      <c r="D27406" t="s">
        <v>8028</v>
      </c>
    </row>
    <row r="27407" spans="1:4" ht="15">
      <c r="A27407" t="s">
        <v>5173</v>
      </c>
      <c r="B27407" s="53">
        <v>2014</v>
      </c>
      <c r="C27407" t="s">
        <v>17323</v>
      </c>
      <c r="D27407" t="s">
        <v>27375</v>
      </c>
    </row>
    <row r="27408" spans="1:4" ht="15">
      <c r="A27408" t="s">
        <v>5173</v>
      </c>
      <c r="B27408" s="53">
        <v>2014</v>
      </c>
      <c r="C27408" t="s">
        <v>1308</v>
      </c>
      <c r="D27408" t="s">
        <v>27376</v>
      </c>
    </row>
    <row r="27409" spans="1:4" ht="15">
      <c r="A27409" t="s">
        <v>5173</v>
      </c>
      <c r="B27409" s="53">
        <v>2014</v>
      </c>
      <c r="C27409" t="s">
        <v>1308</v>
      </c>
      <c r="D27409" t="s">
        <v>27377</v>
      </c>
    </row>
    <row r="27410" spans="1:4" ht="15">
      <c r="A27410" t="s">
        <v>5173</v>
      </c>
      <c r="B27410" s="53">
        <v>2014</v>
      </c>
      <c r="C27410" t="s">
        <v>4555</v>
      </c>
      <c r="D27410" t="s">
        <v>27378</v>
      </c>
    </row>
    <row r="27411" spans="1:4" ht="15">
      <c r="A27411" t="s">
        <v>5173</v>
      </c>
      <c r="B27411" s="53">
        <v>2014</v>
      </c>
      <c r="C27411" t="s">
        <v>8024</v>
      </c>
      <c r="D27411" t="s">
        <v>27379</v>
      </c>
    </row>
    <row r="27412" spans="1:4" ht="15">
      <c r="A27412" t="s">
        <v>5173</v>
      </c>
      <c r="B27412" s="53">
        <v>2014</v>
      </c>
      <c r="C27412" t="s">
        <v>1</v>
      </c>
      <c r="D27412" t="s">
        <v>8041</v>
      </c>
    </row>
    <row r="27413" spans="1:4" ht="15">
      <c r="A27413" t="s">
        <v>5173</v>
      </c>
      <c r="B27413" s="53">
        <v>2014</v>
      </c>
      <c r="C27413" t="s">
        <v>1</v>
      </c>
      <c r="D27413" t="s">
        <v>8042</v>
      </c>
    </row>
    <row r="27414" spans="1:4" ht="15">
      <c r="A27414" t="s">
        <v>5173</v>
      </c>
      <c r="B27414" s="53">
        <v>2013</v>
      </c>
      <c r="C27414" t="s">
        <v>983</v>
      </c>
      <c r="D27414" t="s">
        <v>27380</v>
      </c>
    </row>
    <row r="27415" spans="1:4" ht="15">
      <c r="A27415" t="s">
        <v>5173</v>
      </c>
      <c r="B27415" s="53">
        <v>2013</v>
      </c>
      <c r="C27415" t="s">
        <v>8026</v>
      </c>
      <c r="D27415" t="s">
        <v>27381</v>
      </c>
    </row>
    <row r="27416" spans="1:4" ht="15">
      <c r="A27416" t="s">
        <v>5173</v>
      </c>
      <c r="B27416" s="53">
        <v>2013</v>
      </c>
      <c r="C27416" t="s">
        <v>4300</v>
      </c>
      <c r="D27416" t="s">
        <v>8045</v>
      </c>
    </row>
    <row r="27417" spans="1:4" ht="15">
      <c r="A27417" t="s">
        <v>5173</v>
      </c>
      <c r="B27417" s="53">
        <v>2013</v>
      </c>
      <c r="C27417" t="s">
        <v>1731</v>
      </c>
      <c r="D27417" t="s">
        <v>27382</v>
      </c>
    </row>
    <row r="27418" spans="1:4" ht="15">
      <c r="A27418" t="s">
        <v>5173</v>
      </c>
      <c r="B27418" s="53">
        <v>2013</v>
      </c>
      <c r="C27418" t="s">
        <v>1731</v>
      </c>
      <c r="D27418" t="s">
        <v>27383</v>
      </c>
    </row>
    <row r="27419" spans="1:4" ht="15">
      <c r="A27419" t="s">
        <v>5173</v>
      </c>
      <c r="B27419" s="53">
        <v>2013</v>
      </c>
      <c r="C27419" t="s">
        <v>624</v>
      </c>
      <c r="D27419" t="s">
        <v>27384</v>
      </c>
    </row>
    <row r="27420" spans="1:4" ht="15">
      <c r="A27420" t="s">
        <v>5173</v>
      </c>
      <c r="B27420" s="53">
        <v>2013</v>
      </c>
      <c r="C27420" t="s">
        <v>15664</v>
      </c>
      <c r="D27420" t="s">
        <v>27385</v>
      </c>
    </row>
    <row r="27421" spans="1:4" ht="15">
      <c r="A27421" t="s">
        <v>5173</v>
      </c>
      <c r="B27421" s="53">
        <v>2013</v>
      </c>
      <c r="C27421" t="s">
        <v>15664</v>
      </c>
      <c r="D27421" t="s">
        <v>27386</v>
      </c>
    </row>
    <row r="27422" spans="1:4" ht="15">
      <c r="A27422" t="s">
        <v>5173</v>
      </c>
      <c r="B27422" s="53">
        <v>2013</v>
      </c>
      <c r="C27422" t="s">
        <v>1334</v>
      </c>
      <c r="D27422" t="s">
        <v>27387</v>
      </c>
    </row>
    <row r="27423" spans="1:4" ht="15">
      <c r="A27423" t="s">
        <v>5173</v>
      </c>
      <c r="B27423" s="53">
        <v>2013</v>
      </c>
      <c r="C27423" t="s">
        <v>1334</v>
      </c>
      <c r="D27423" t="s">
        <v>27388</v>
      </c>
    </row>
    <row r="27424" spans="1:4" ht="15">
      <c r="A27424" t="s">
        <v>5173</v>
      </c>
      <c r="B27424" s="53">
        <v>2013</v>
      </c>
      <c r="C27424" t="s">
        <v>27330</v>
      </c>
      <c r="D27424" t="s">
        <v>27389</v>
      </c>
    </row>
    <row r="27425" spans="1:4" ht="15">
      <c r="A27425" t="s">
        <v>5173</v>
      </c>
      <c r="B27425" s="53">
        <v>2013</v>
      </c>
      <c r="C27425" t="s">
        <v>631</v>
      </c>
      <c r="D27425" t="s">
        <v>27390</v>
      </c>
    </row>
    <row r="27426" spans="1:4" ht="15">
      <c r="A27426" t="s">
        <v>5173</v>
      </c>
      <c r="B27426" s="53">
        <v>2013</v>
      </c>
      <c r="C27426" t="s">
        <v>27391</v>
      </c>
      <c r="D27426" t="s">
        <v>27392</v>
      </c>
    </row>
    <row r="27427" spans="1:4" ht="15">
      <c r="A27427" t="s">
        <v>5173</v>
      </c>
      <c r="B27427" s="53">
        <v>2012</v>
      </c>
      <c r="C27427" t="s">
        <v>8024</v>
      </c>
      <c r="D27427" t="s">
        <v>27393</v>
      </c>
    </row>
    <row r="27428" spans="1:4" ht="15">
      <c r="A27428" t="s">
        <v>5173</v>
      </c>
      <c r="B27428" s="53">
        <v>2012</v>
      </c>
      <c r="C27428" t="s">
        <v>1299</v>
      </c>
      <c r="D27428" t="s">
        <v>8066</v>
      </c>
    </row>
    <row r="27429" spans="1:4" ht="15">
      <c r="A27429" t="s">
        <v>5173</v>
      </c>
      <c r="B27429" s="53">
        <v>2012</v>
      </c>
      <c r="C27429" t="s">
        <v>1261</v>
      </c>
      <c r="D27429" t="s">
        <v>1262</v>
      </c>
    </row>
    <row r="27430" spans="1:4" ht="15">
      <c r="A27430" t="s">
        <v>5173</v>
      </c>
      <c r="B27430" s="53">
        <v>2012</v>
      </c>
      <c r="C27430" t="s">
        <v>4300</v>
      </c>
      <c r="D27430" t="s">
        <v>27394</v>
      </c>
    </row>
    <row r="27431" spans="1:4" ht="15">
      <c r="A27431" t="s">
        <v>5173</v>
      </c>
      <c r="B27431" s="53">
        <v>2012</v>
      </c>
      <c r="C27431" t="s">
        <v>4300</v>
      </c>
      <c r="D27431" t="s">
        <v>27395</v>
      </c>
    </row>
    <row r="27432" spans="1:4" ht="15">
      <c r="A27432" t="s">
        <v>5173</v>
      </c>
      <c r="B27432" s="53">
        <v>2012</v>
      </c>
      <c r="C27432" t="s">
        <v>27396</v>
      </c>
      <c r="D27432" t="s">
        <v>27397</v>
      </c>
    </row>
    <row r="27433" spans="1:4" ht="15">
      <c r="A27433" t="s">
        <v>5173</v>
      </c>
      <c r="B27433" s="53">
        <v>2012</v>
      </c>
      <c r="C27433" t="s">
        <v>15664</v>
      </c>
      <c r="D27433" t="s">
        <v>27398</v>
      </c>
    </row>
    <row r="27434" spans="1:4" ht="15">
      <c r="A27434" t="s">
        <v>5173</v>
      </c>
      <c r="B27434" s="53">
        <v>2012</v>
      </c>
      <c r="C27434" t="s">
        <v>21142</v>
      </c>
      <c r="D27434" t="s">
        <v>27399</v>
      </c>
    </row>
    <row r="27435" spans="1:4" ht="15">
      <c r="A27435" t="s">
        <v>5173</v>
      </c>
      <c r="B27435" s="53">
        <v>2011</v>
      </c>
      <c r="C27435" t="s">
        <v>27400</v>
      </c>
      <c r="D27435" t="s">
        <v>27401</v>
      </c>
    </row>
    <row r="27436" spans="1:4" ht="15">
      <c r="A27436" t="s">
        <v>5173</v>
      </c>
      <c r="B27436" s="53">
        <v>2011</v>
      </c>
      <c r="C27436" t="s">
        <v>4300</v>
      </c>
      <c r="D27436" t="s">
        <v>27402</v>
      </c>
    </row>
    <row r="27437" spans="1:4" ht="15">
      <c r="A27437" t="s">
        <v>5173</v>
      </c>
      <c r="B27437" s="53">
        <v>2011</v>
      </c>
      <c r="C27437" t="s">
        <v>27396</v>
      </c>
      <c r="D27437" t="s">
        <v>27403</v>
      </c>
    </row>
    <row r="27438" spans="1:4" ht="15">
      <c r="A27438" t="s">
        <v>5173</v>
      </c>
      <c r="B27438" s="53">
        <v>2011</v>
      </c>
      <c r="C27438" t="s">
        <v>1170</v>
      </c>
      <c r="D27438" t="s">
        <v>27404</v>
      </c>
    </row>
    <row r="27439" spans="1:4" ht="15">
      <c r="A27439" t="s">
        <v>5173</v>
      </c>
      <c r="B27439" s="53">
        <v>2011</v>
      </c>
      <c r="C27439" t="s">
        <v>27405</v>
      </c>
      <c r="D27439" t="s">
        <v>27406</v>
      </c>
    </row>
    <row r="27440" spans="1:4" ht="15">
      <c r="A27440" t="s">
        <v>5173</v>
      </c>
      <c r="B27440" s="53">
        <v>2011</v>
      </c>
      <c r="C27440" t="s">
        <v>27405</v>
      </c>
      <c r="D27440" t="s">
        <v>27407</v>
      </c>
    </row>
    <row r="27441" spans="1:4" ht="15">
      <c r="A27441" t="s">
        <v>5173</v>
      </c>
      <c r="B27441" s="53">
        <v>2011</v>
      </c>
      <c r="C27441" t="s">
        <v>27408</v>
      </c>
      <c r="D27441" t="s">
        <v>27409</v>
      </c>
    </row>
    <row r="27442" spans="1:4" ht="15">
      <c r="A27442" t="s">
        <v>5173</v>
      </c>
      <c r="B27442" s="53">
        <v>2011</v>
      </c>
      <c r="C27442" t="s">
        <v>27408</v>
      </c>
      <c r="D27442" t="s">
        <v>27410</v>
      </c>
    </row>
    <row r="27443" spans="1:4" ht="15">
      <c r="A27443" t="s">
        <v>5173</v>
      </c>
      <c r="B27443" s="53">
        <v>2010</v>
      </c>
      <c r="C27443" t="s">
        <v>22065</v>
      </c>
      <c r="D27443" t="s">
        <v>27411</v>
      </c>
    </row>
    <row r="27444" spans="1:4" ht="15">
      <c r="A27444" t="s">
        <v>5173</v>
      </c>
      <c r="B27444" s="53">
        <v>2010</v>
      </c>
      <c r="C27444" t="s">
        <v>1280</v>
      </c>
      <c r="D27444" t="s">
        <v>27412</v>
      </c>
    </row>
    <row r="27445" spans="1:4" ht="15">
      <c r="A27445" t="s">
        <v>5173</v>
      </c>
      <c r="B27445" s="53">
        <v>2010</v>
      </c>
      <c r="C27445" t="s">
        <v>153</v>
      </c>
      <c r="D27445" t="s">
        <v>27413</v>
      </c>
    </row>
    <row r="27446" spans="1:4" ht="15">
      <c r="A27446" t="s">
        <v>5173</v>
      </c>
      <c r="B27446" s="53">
        <v>2010</v>
      </c>
      <c r="C27446" t="s">
        <v>1731</v>
      </c>
      <c r="D27446" t="s">
        <v>27414</v>
      </c>
    </row>
    <row r="27447" spans="1:4" ht="15">
      <c r="A27447" t="s">
        <v>5173</v>
      </c>
      <c r="B27447" s="53">
        <v>2010</v>
      </c>
      <c r="C27447" t="s">
        <v>27415</v>
      </c>
      <c r="D27447" t="s">
        <v>27416</v>
      </c>
    </row>
    <row r="27448" spans="1:4" ht="15">
      <c r="A27448" t="s">
        <v>5173</v>
      </c>
      <c r="B27448" s="53">
        <v>2010</v>
      </c>
      <c r="C27448" t="s">
        <v>27417</v>
      </c>
      <c r="D27448" t="s">
        <v>27418</v>
      </c>
    </row>
    <row r="27449" spans="1:4" ht="15">
      <c r="A27449" t="s">
        <v>5173</v>
      </c>
      <c r="B27449" s="53">
        <v>2010</v>
      </c>
      <c r="C27449" t="s">
        <v>1004</v>
      </c>
      <c r="D27449" t="s">
        <v>24845</v>
      </c>
    </row>
    <row r="27450" spans="1:4" ht="15">
      <c r="A27450" t="s">
        <v>5173</v>
      </c>
      <c r="B27450" s="53">
        <v>2010</v>
      </c>
      <c r="C27450" t="s">
        <v>23438</v>
      </c>
      <c r="D27450" t="s">
        <v>27419</v>
      </c>
    </row>
    <row r="27451" spans="1:4" ht="15">
      <c r="A27451" t="s">
        <v>5173</v>
      </c>
      <c r="B27451" s="53">
        <v>2010</v>
      </c>
      <c r="C27451" t="s">
        <v>27420</v>
      </c>
      <c r="D27451" t="s">
        <v>27421</v>
      </c>
    </row>
    <row r="27452" spans="1:4" ht="15">
      <c r="A27452" t="s">
        <v>5173</v>
      </c>
      <c r="B27452" s="53">
        <v>2010</v>
      </c>
      <c r="C27452" t="s">
        <v>27422</v>
      </c>
      <c r="D27452" t="s">
        <v>27423</v>
      </c>
    </row>
    <row r="27453" spans="1:4" ht="15">
      <c r="A27453" t="s">
        <v>5173</v>
      </c>
      <c r="B27453" s="53">
        <v>2009</v>
      </c>
      <c r="C27453" t="s">
        <v>21598</v>
      </c>
      <c r="D27453" t="s">
        <v>27424</v>
      </c>
    </row>
    <row r="27454" spans="1:4" ht="15">
      <c r="A27454" t="s">
        <v>5173</v>
      </c>
      <c r="B27454" s="53">
        <v>2009</v>
      </c>
      <c r="C27454" t="s">
        <v>15664</v>
      </c>
      <c r="D27454" t="s">
        <v>27425</v>
      </c>
    </row>
    <row r="27455" spans="1:4" ht="15">
      <c r="A27455" t="s">
        <v>5173</v>
      </c>
      <c r="B27455" s="53">
        <v>2009</v>
      </c>
      <c r="C27455" t="s">
        <v>27426</v>
      </c>
      <c r="D27455" t="s">
        <v>27427</v>
      </c>
    </row>
    <row r="27456" spans="1:4" ht="15">
      <c r="A27456" t="s">
        <v>5173</v>
      </c>
      <c r="B27456" s="53">
        <v>2009</v>
      </c>
      <c r="C27456" t="s">
        <v>23438</v>
      </c>
      <c r="D27456" t="s">
        <v>27428</v>
      </c>
    </row>
    <row r="27457" spans="1:4" ht="15">
      <c r="A27457" t="s">
        <v>5173</v>
      </c>
      <c r="B27457" s="53">
        <v>2008</v>
      </c>
      <c r="C27457" t="s">
        <v>22065</v>
      </c>
      <c r="D27457" t="s">
        <v>27429</v>
      </c>
    </row>
    <row r="27458" spans="1:4" ht="15">
      <c r="A27458" t="s">
        <v>5173</v>
      </c>
      <c r="B27458" s="53">
        <v>2008</v>
      </c>
      <c r="C27458" t="s">
        <v>153</v>
      </c>
      <c r="D27458" t="s">
        <v>27430</v>
      </c>
    </row>
    <row r="27459" spans="1:4" ht="15">
      <c r="A27459" t="s">
        <v>5173</v>
      </c>
      <c r="B27459" s="53">
        <v>2008</v>
      </c>
      <c r="C27459" t="s">
        <v>153</v>
      </c>
      <c r="D27459" t="s">
        <v>27431</v>
      </c>
    </row>
    <row r="27460" spans="1:4" ht="15">
      <c r="A27460" t="s">
        <v>5173</v>
      </c>
      <c r="B27460" s="53">
        <v>2008</v>
      </c>
      <c r="C27460" t="s">
        <v>15664</v>
      </c>
      <c r="D27460" t="s">
        <v>27432</v>
      </c>
    </row>
    <row r="27461" spans="1:4" ht="15">
      <c r="A27461" t="s">
        <v>5173</v>
      </c>
      <c r="B27461" s="53">
        <v>2008</v>
      </c>
      <c r="C27461" t="s">
        <v>15664</v>
      </c>
      <c r="D27461" t="s">
        <v>27433</v>
      </c>
    </row>
    <row r="27462" spans="1:4" ht="15">
      <c r="A27462" t="s">
        <v>5173</v>
      </c>
      <c r="B27462" s="53">
        <v>2008</v>
      </c>
      <c r="C27462" t="s">
        <v>15664</v>
      </c>
      <c r="D27462" t="s">
        <v>27434</v>
      </c>
    </row>
    <row r="27463" spans="1:4" ht="15">
      <c r="A27463" t="s">
        <v>5173</v>
      </c>
      <c r="B27463" s="53">
        <v>2008</v>
      </c>
      <c r="C27463" t="s">
        <v>582</v>
      </c>
      <c r="D27463" t="s">
        <v>27435</v>
      </c>
    </row>
    <row r="27464" spans="1:4" ht="15">
      <c r="A27464" t="s">
        <v>5173</v>
      </c>
      <c r="B27464" s="53">
        <v>2008</v>
      </c>
      <c r="C27464" t="s">
        <v>582</v>
      </c>
      <c r="D27464" t="s">
        <v>27436</v>
      </c>
    </row>
    <row r="27465" spans="1:4" ht="15">
      <c r="A27465" t="s">
        <v>5173</v>
      </c>
      <c r="B27465" s="53">
        <v>2008</v>
      </c>
      <c r="C27465" t="s">
        <v>23438</v>
      </c>
      <c r="D27465" t="s">
        <v>27437</v>
      </c>
    </row>
    <row r="27466" spans="1:4" ht="15">
      <c r="A27466" t="s">
        <v>5173</v>
      </c>
      <c r="B27466" s="53">
        <v>2007</v>
      </c>
      <c r="C27466" t="s">
        <v>1167</v>
      </c>
      <c r="D27466" t="s">
        <v>27438</v>
      </c>
    </row>
    <row r="27467" spans="1:4" ht="15">
      <c r="A27467" t="s">
        <v>5173</v>
      </c>
      <c r="B27467" s="53">
        <v>2007</v>
      </c>
      <c r="C27467" t="s">
        <v>153</v>
      </c>
      <c r="D27467" t="s">
        <v>27439</v>
      </c>
    </row>
    <row r="27468" spans="1:4" ht="15">
      <c r="A27468" t="s">
        <v>5173</v>
      </c>
      <c r="B27468" s="53">
        <v>2007</v>
      </c>
      <c r="C27468" t="s">
        <v>1245</v>
      </c>
      <c r="D27468" t="s">
        <v>27440</v>
      </c>
    </row>
    <row r="27469" spans="1:4" ht="15">
      <c r="A27469" t="s">
        <v>5173</v>
      </c>
      <c r="B27469" s="53">
        <v>2007</v>
      </c>
      <c r="C27469" t="s">
        <v>21236</v>
      </c>
      <c r="D27469" t="s">
        <v>27441</v>
      </c>
    </row>
    <row r="27470" spans="1:4" ht="15">
      <c r="A27470" t="s">
        <v>5173</v>
      </c>
      <c r="B27470" s="53">
        <v>2007</v>
      </c>
      <c r="C27470" t="s">
        <v>23438</v>
      </c>
      <c r="D27470" t="s">
        <v>27442</v>
      </c>
    </row>
    <row r="27471" spans="1:4" ht="15">
      <c r="A27471" t="s">
        <v>5173</v>
      </c>
      <c r="B27471" s="53">
        <v>2007</v>
      </c>
      <c r="C27471" t="s">
        <v>1</v>
      </c>
      <c r="D27471" t="s">
        <v>27443</v>
      </c>
    </row>
    <row r="27472" spans="1:4" ht="15">
      <c r="A27472" t="s">
        <v>5173</v>
      </c>
      <c r="B27472" s="53">
        <v>2006</v>
      </c>
      <c r="C27472" t="s">
        <v>8024</v>
      </c>
      <c r="D27472" t="s">
        <v>27444</v>
      </c>
    </row>
    <row r="27473" spans="1:4" ht="15">
      <c r="A27473" t="s">
        <v>5173</v>
      </c>
      <c r="B27473" s="53">
        <v>2006</v>
      </c>
      <c r="C27473" t="s">
        <v>153</v>
      </c>
      <c r="D27473" t="s">
        <v>27445</v>
      </c>
    </row>
    <row r="27474" spans="1:4" ht="15">
      <c r="A27474" t="s">
        <v>5173</v>
      </c>
      <c r="B27474" s="53">
        <v>2006</v>
      </c>
      <c r="C27474" t="s">
        <v>27446</v>
      </c>
      <c r="D27474" t="s">
        <v>27447</v>
      </c>
    </row>
    <row r="27475" spans="1:4" ht="15">
      <c r="A27475" t="s">
        <v>5173</v>
      </c>
      <c r="B27475" s="53">
        <v>2006</v>
      </c>
      <c r="C27475" t="s">
        <v>847</v>
      </c>
      <c r="D27475" t="s">
        <v>27448</v>
      </c>
    </row>
    <row r="27476" spans="1:4" ht="15">
      <c r="A27476" t="s">
        <v>5173</v>
      </c>
      <c r="B27476" s="53">
        <v>2006</v>
      </c>
      <c r="C27476" t="s">
        <v>27449</v>
      </c>
      <c r="D27476" t="s">
        <v>27450</v>
      </c>
    </row>
    <row r="27477" spans="1:4" ht="15">
      <c r="A27477" t="s">
        <v>5173</v>
      </c>
      <c r="B27477" s="53">
        <v>2006</v>
      </c>
      <c r="C27477" t="s">
        <v>21472</v>
      </c>
      <c r="D27477" t="s">
        <v>27451</v>
      </c>
    </row>
    <row r="27478" spans="1:4" ht="15">
      <c r="A27478" t="s">
        <v>5173</v>
      </c>
      <c r="B27478" s="53">
        <v>2006</v>
      </c>
      <c r="C27478" t="s">
        <v>27422</v>
      </c>
      <c r="D27478" t="s">
        <v>27452</v>
      </c>
    </row>
    <row r="27479" spans="1:4" ht="15">
      <c r="A27479" t="s">
        <v>5173</v>
      </c>
      <c r="B27479" s="53">
        <v>2005</v>
      </c>
      <c r="C27479" t="s">
        <v>8024</v>
      </c>
      <c r="D27479" t="s">
        <v>27453</v>
      </c>
    </row>
    <row r="27480" spans="1:4" ht="15">
      <c r="A27480" t="s">
        <v>5173</v>
      </c>
      <c r="B27480" s="53">
        <v>2005</v>
      </c>
      <c r="C27480" t="s">
        <v>153</v>
      </c>
      <c r="D27480" t="s">
        <v>27454</v>
      </c>
    </row>
    <row r="27481" spans="1:4" ht="15">
      <c r="A27481" t="s">
        <v>5173</v>
      </c>
      <c r="B27481" s="53">
        <v>2005</v>
      </c>
      <c r="C27481" t="s">
        <v>153</v>
      </c>
      <c r="D27481" t="s">
        <v>27455</v>
      </c>
    </row>
    <row r="27482" spans="1:4" ht="15">
      <c r="A27482" t="s">
        <v>5173</v>
      </c>
      <c r="B27482" s="53">
        <v>2005</v>
      </c>
      <c r="C27482" t="s">
        <v>847</v>
      </c>
      <c r="D27482" t="s">
        <v>27456</v>
      </c>
    </row>
    <row r="27483" spans="1:4" ht="15">
      <c r="A27483" t="s">
        <v>5173</v>
      </c>
      <c r="B27483" s="53">
        <v>2005</v>
      </c>
      <c r="C27483" t="s">
        <v>3654</v>
      </c>
      <c r="D27483" t="s">
        <v>27457</v>
      </c>
    </row>
    <row r="27484" spans="1:4" ht="15">
      <c r="A27484" t="s">
        <v>5173</v>
      </c>
      <c r="B27484" s="53">
        <v>2005</v>
      </c>
      <c r="C27484" t="s">
        <v>27391</v>
      </c>
      <c r="D27484" t="s">
        <v>27458</v>
      </c>
    </row>
    <row r="27485" spans="1:4" ht="15">
      <c r="A27485" t="s">
        <v>5173</v>
      </c>
      <c r="B27485" s="53">
        <v>2004</v>
      </c>
      <c r="C27485" t="s">
        <v>8024</v>
      </c>
      <c r="D27485" t="s">
        <v>27459</v>
      </c>
    </row>
    <row r="27486" spans="1:4" ht="15">
      <c r="A27486" t="s">
        <v>5173</v>
      </c>
      <c r="B27486" s="53">
        <v>2003</v>
      </c>
      <c r="C27486" t="s">
        <v>22248</v>
      </c>
      <c r="D27486" t="s">
        <v>27460</v>
      </c>
    </row>
    <row r="27487" spans="1:4" ht="15">
      <c r="A27487" t="s">
        <v>5173</v>
      </c>
      <c r="B27487" s="53">
        <v>2002</v>
      </c>
      <c r="C27487" t="s">
        <v>4819</v>
      </c>
      <c r="D27487" t="s">
        <v>27461</v>
      </c>
    </row>
    <row r="27488" spans="1:4" ht="15">
      <c r="A27488" t="s">
        <v>5173</v>
      </c>
      <c r="B27488" s="53">
        <v>2002</v>
      </c>
      <c r="C27488" t="s">
        <v>1311</v>
      </c>
      <c r="D27488" t="s">
        <v>27462</v>
      </c>
    </row>
    <row r="27489" spans="1:4" ht="15">
      <c r="A27489" t="s">
        <v>5173</v>
      </c>
      <c r="B27489" s="53">
        <v>2002</v>
      </c>
      <c r="C27489" t="s">
        <v>1311</v>
      </c>
      <c r="D27489" t="s">
        <v>27463</v>
      </c>
    </row>
    <row r="27490" spans="1:4" ht="15">
      <c r="A27490" t="s">
        <v>5173</v>
      </c>
      <c r="B27490" s="53">
        <v>2002</v>
      </c>
      <c r="C27490" t="s">
        <v>1311</v>
      </c>
      <c r="D27490" t="s">
        <v>27464</v>
      </c>
    </row>
    <row r="27491" spans="1:4" ht="15">
      <c r="A27491" t="s">
        <v>5173</v>
      </c>
      <c r="B27491" s="53">
        <v>2002</v>
      </c>
      <c r="C27491" t="s">
        <v>1311</v>
      </c>
      <c r="D27491" t="s">
        <v>27465</v>
      </c>
    </row>
    <row r="27492" spans="1:4" ht="15">
      <c r="A27492" t="s">
        <v>5173</v>
      </c>
      <c r="B27492" s="53">
        <v>2002</v>
      </c>
      <c r="C27492" t="s">
        <v>3008</v>
      </c>
      <c r="D27492" t="s">
        <v>27466</v>
      </c>
    </row>
    <row r="27493" spans="1:4" ht="15">
      <c r="A27493" t="s">
        <v>5173</v>
      </c>
      <c r="B27493" s="53">
        <v>2002</v>
      </c>
      <c r="C27493" t="s">
        <v>22657</v>
      </c>
      <c r="D27493" t="s">
        <v>27467</v>
      </c>
    </row>
    <row r="27494" spans="1:4" ht="15">
      <c r="A27494" t="s">
        <v>5173</v>
      </c>
      <c r="B27494" s="53">
        <v>2002</v>
      </c>
      <c r="C27494" t="s">
        <v>27391</v>
      </c>
      <c r="D27494" t="s">
        <v>27468</v>
      </c>
    </row>
    <row r="27495" spans="1:4" ht="15">
      <c r="A27495" t="s">
        <v>5173</v>
      </c>
      <c r="B27495" s="53">
        <v>2002</v>
      </c>
      <c r="C27495" t="s">
        <v>27391</v>
      </c>
      <c r="D27495" t="s">
        <v>27469</v>
      </c>
    </row>
    <row r="27496" spans="1:4" ht="15">
      <c r="A27496" t="s">
        <v>5173</v>
      </c>
      <c r="B27496" s="53">
        <v>2000</v>
      </c>
      <c r="C27496" t="s">
        <v>1284</v>
      </c>
      <c r="D27496" t="s">
        <v>27470</v>
      </c>
    </row>
    <row r="27497" spans="1:4" ht="15">
      <c r="A27497" t="s">
        <v>5173</v>
      </c>
      <c r="B27497" s="53">
        <v>1999</v>
      </c>
      <c r="C27497" t="s">
        <v>1302</v>
      </c>
      <c r="D27497" t="s">
        <v>27471</v>
      </c>
    </row>
    <row r="27498" spans="1:4" ht="15">
      <c r="A27498" t="s">
        <v>5173</v>
      </c>
      <c r="B27498" s="53">
        <v>1997</v>
      </c>
      <c r="C27498" t="s">
        <v>3939</v>
      </c>
      <c r="D27498" t="s">
        <v>27472</v>
      </c>
    </row>
    <row r="27499" spans="1:4" ht="15">
      <c r="A27499" t="s">
        <v>23983</v>
      </c>
      <c r="B27499" s="53">
        <v>2021</v>
      </c>
      <c r="C27499" t="s">
        <v>593</v>
      </c>
      <c r="D27499" t="s">
        <v>23984</v>
      </c>
    </row>
    <row r="27500" spans="1:4" ht="15">
      <c r="A27500" t="s">
        <v>23983</v>
      </c>
      <c r="B27500" s="53">
        <v>2021</v>
      </c>
      <c r="C27500" t="s">
        <v>1229</v>
      </c>
      <c r="D27500" t="s">
        <v>23985</v>
      </c>
    </row>
    <row r="27501" spans="1:4" ht="15">
      <c r="A27501" t="s">
        <v>23983</v>
      </c>
      <c r="B27501" s="53">
        <v>2020</v>
      </c>
      <c r="C27501" t="s">
        <v>641</v>
      </c>
      <c r="D27501" t="s">
        <v>23986</v>
      </c>
    </row>
    <row r="27502" spans="1:4" ht="15">
      <c r="A27502" t="s">
        <v>23983</v>
      </c>
      <c r="B27502" s="53">
        <v>2020</v>
      </c>
      <c r="C27502" t="s">
        <v>1</v>
      </c>
      <c r="D27502" t="s">
        <v>23987</v>
      </c>
    </row>
    <row r="27503" spans="1:4" ht="15">
      <c r="A27503" t="s">
        <v>23983</v>
      </c>
      <c r="B27503" s="53">
        <v>2019</v>
      </c>
      <c r="C27503" t="s">
        <v>641</v>
      </c>
      <c r="D27503" t="s">
        <v>23988</v>
      </c>
    </row>
    <row r="27504" spans="1:4" ht="15">
      <c r="A27504" t="s">
        <v>23983</v>
      </c>
      <c r="B27504" s="53">
        <v>2018</v>
      </c>
      <c r="C27504" t="s">
        <v>958</v>
      </c>
      <c r="D27504" t="s">
        <v>23989</v>
      </c>
    </row>
    <row r="27505" spans="1:4" ht="15">
      <c r="A27505" t="s">
        <v>23983</v>
      </c>
      <c r="B27505" s="53">
        <v>2018</v>
      </c>
      <c r="C27505" t="s">
        <v>641</v>
      </c>
      <c r="D27505" t="s">
        <v>23990</v>
      </c>
    </row>
    <row r="27506" spans="1:4" ht="15">
      <c r="A27506" t="s">
        <v>23983</v>
      </c>
      <c r="B27506" s="53">
        <v>2018</v>
      </c>
      <c r="C27506" t="s">
        <v>641</v>
      </c>
      <c r="D27506" t="s">
        <v>23991</v>
      </c>
    </row>
    <row r="27507" spans="1:4" ht="15">
      <c r="A27507" t="s">
        <v>23983</v>
      </c>
      <c r="B27507" s="53">
        <v>2017</v>
      </c>
      <c r="C27507" t="s">
        <v>1097</v>
      </c>
      <c r="D27507" t="s">
        <v>23992</v>
      </c>
    </row>
    <row r="27508" spans="1:4" ht="15">
      <c r="A27508" t="s">
        <v>23983</v>
      </c>
      <c r="B27508" s="53">
        <v>2017</v>
      </c>
      <c r="C27508" t="s">
        <v>793</v>
      </c>
      <c r="D27508" t="s">
        <v>23993</v>
      </c>
    </row>
    <row r="27509" spans="1:4" ht="15">
      <c r="A27509" t="s">
        <v>23983</v>
      </c>
      <c r="B27509" s="53">
        <v>2016</v>
      </c>
      <c r="C27509" t="s">
        <v>1230</v>
      </c>
      <c r="D27509" t="s">
        <v>23994</v>
      </c>
    </row>
    <row r="27510" spans="1:4" ht="15">
      <c r="A27510" t="s">
        <v>23983</v>
      </c>
      <c r="B27510" s="53">
        <v>2013</v>
      </c>
      <c r="C27510" t="s">
        <v>1095</v>
      </c>
      <c r="D27510" t="s">
        <v>23995</v>
      </c>
    </row>
    <row r="27511" spans="1:4" ht="15">
      <c r="A27511" t="s">
        <v>23983</v>
      </c>
      <c r="B27511" s="53">
        <v>2012</v>
      </c>
      <c r="C27511" t="s">
        <v>1171</v>
      </c>
      <c r="D27511" t="s">
        <v>23996</v>
      </c>
    </row>
    <row r="27512" spans="1:4" ht="15">
      <c r="A27512" t="s">
        <v>23983</v>
      </c>
      <c r="B27512" s="53">
        <v>2012</v>
      </c>
      <c r="C27512" t="s">
        <v>1</v>
      </c>
      <c r="D27512" t="s">
        <v>23997</v>
      </c>
    </row>
    <row r="27513" spans="1:4" ht="15">
      <c r="A27513" t="s">
        <v>23983</v>
      </c>
      <c r="B27513" s="53">
        <v>2011</v>
      </c>
      <c r="C27513" t="s">
        <v>1098</v>
      </c>
      <c r="D27513" t="s">
        <v>23998</v>
      </c>
    </row>
    <row r="27514" spans="1:4" ht="15">
      <c r="A27514" t="s">
        <v>23983</v>
      </c>
      <c r="B27514" s="53">
        <v>2008</v>
      </c>
      <c r="C27514" t="s">
        <v>1171</v>
      </c>
      <c r="D27514" t="s">
        <v>23999</v>
      </c>
    </row>
    <row r="27515" spans="1:4" ht="15">
      <c r="A27515" t="s">
        <v>23983</v>
      </c>
      <c r="B27515" s="53">
        <v>2007</v>
      </c>
      <c r="C27515" t="s">
        <v>1231</v>
      </c>
      <c r="D27515" t="s">
        <v>24000</v>
      </c>
    </row>
    <row r="27516" spans="1:4" ht="15">
      <c r="A27516" t="s">
        <v>23983</v>
      </c>
      <c r="B27516" s="53">
        <v>2007</v>
      </c>
      <c r="C27516" t="s">
        <v>1171</v>
      </c>
      <c r="D27516" t="s">
        <v>24001</v>
      </c>
    </row>
    <row r="27517" spans="1:4" ht="15">
      <c r="A27517" t="s">
        <v>23983</v>
      </c>
      <c r="B27517" s="53">
        <v>2006</v>
      </c>
      <c r="C27517" t="s">
        <v>1232</v>
      </c>
      <c r="D27517" t="s">
        <v>24002</v>
      </c>
    </row>
    <row r="27518" spans="1:4" ht="15">
      <c r="A27518" t="s">
        <v>23983</v>
      </c>
      <c r="B27518" s="53">
        <v>2006</v>
      </c>
      <c r="C27518" t="s">
        <v>1233</v>
      </c>
      <c r="D27518" t="s">
        <v>24003</v>
      </c>
    </row>
    <row r="27519" spans="1:4" ht="15">
      <c r="A27519" t="s">
        <v>23983</v>
      </c>
      <c r="B27519" s="53">
        <v>2005</v>
      </c>
      <c r="C27519" t="s">
        <v>1234</v>
      </c>
      <c r="D27519" t="s">
        <v>24004</v>
      </c>
    </row>
    <row r="27520" spans="1:4" ht="15">
      <c r="A27520" t="s">
        <v>23983</v>
      </c>
      <c r="B27520" s="53">
        <v>2005</v>
      </c>
      <c r="C27520" t="s">
        <v>1171</v>
      </c>
      <c r="D27520" t="s">
        <v>24005</v>
      </c>
    </row>
    <row r="27521" spans="1:4" ht="15">
      <c r="A27521" t="s">
        <v>23983</v>
      </c>
      <c r="B27521" s="53">
        <v>2004</v>
      </c>
      <c r="C27521" t="s">
        <v>1235</v>
      </c>
      <c r="D27521" t="s">
        <v>24006</v>
      </c>
    </row>
    <row r="27522" spans="1:4" ht="15">
      <c r="A27522" t="s">
        <v>23983</v>
      </c>
      <c r="B27522" s="53">
        <v>2004</v>
      </c>
      <c r="C27522" t="s">
        <v>24007</v>
      </c>
      <c r="D27522" t="s">
        <v>24008</v>
      </c>
    </row>
    <row r="27523" spans="1:4" ht="15">
      <c r="A27523" t="s">
        <v>5242</v>
      </c>
      <c r="B27523" s="53">
        <v>2023</v>
      </c>
      <c r="C27523" t="s">
        <v>1191</v>
      </c>
      <c r="D27523" t="s">
        <v>12472</v>
      </c>
    </row>
    <row r="27524" spans="1:4" ht="15">
      <c r="A27524" t="s">
        <v>5242</v>
      </c>
      <c r="B27524" s="53">
        <v>2023</v>
      </c>
      <c r="C27524" t="s">
        <v>12473</v>
      </c>
      <c r="D27524" t="s">
        <v>12474</v>
      </c>
    </row>
    <row r="27525" spans="1:4" ht="15">
      <c r="A27525" t="s">
        <v>5242</v>
      </c>
      <c r="B27525" s="53">
        <v>2023</v>
      </c>
      <c r="C27525" t="s">
        <v>1</v>
      </c>
      <c r="D27525" t="s">
        <v>12475</v>
      </c>
    </row>
    <row r="27526" spans="1:4" ht="15">
      <c r="A27526" t="s">
        <v>5242</v>
      </c>
      <c r="B27526" s="53">
        <v>2023</v>
      </c>
      <c r="C27526" t="s">
        <v>1</v>
      </c>
      <c r="D27526" t="s">
        <v>12476</v>
      </c>
    </row>
    <row r="27527" spans="1:4" ht="15">
      <c r="A27527" t="s">
        <v>5242</v>
      </c>
      <c r="B27527" s="53">
        <v>2023</v>
      </c>
      <c r="C27527" t="s">
        <v>1</v>
      </c>
      <c r="D27527" t="s">
        <v>12477</v>
      </c>
    </row>
    <row r="27528" spans="1:4" ht="15">
      <c r="A27528" t="s">
        <v>5242</v>
      </c>
      <c r="B27528" s="53">
        <v>2023</v>
      </c>
      <c r="C27528" t="s">
        <v>1</v>
      </c>
      <c r="D27528" t="s">
        <v>10012</v>
      </c>
    </row>
    <row r="27529" spans="1:4" ht="15">
      <c r="A27529" t="s">
        <v>5242</v>
      </c>
      <c r="B27529" s="53">
        <v>2023</v>
      </c>
      <c r="C27529" t="s">
        <v>1</v>
      </c>
      <c r="D27529" t="s">
        <v>12478</v>
      </c>
    </row>
    <row r="27530" spans="1:4" ht="15">
      <c r="A27530" t="s">
        <v>5242</v>
      </c>
      <c r="B27530" s="53">
        <v>2023</v>
      </c>
      <c r="C27530" t="s">
        <v>1</v>
      </c>
      <c r="D27530" t="s">
        <v>12479</v>
      </c>
    </row>
    <row r="27531" spans="1:4" ht="15">
      <c r="A27531" t="s">
        <v>5242</v>
      </c>
      <c r="B27531" s="53">
        <v>2023</v>
      </c>
      <c r="C27531" t="s">
        <v>1</v>
      </c>
      <c r="D27531" t="s">
        <v>12480</v>
      </c>
    </row>
    <row r="27532" spans="1:4" ht="15">
      <c r="A27532" t="s">
        <v>5242</v>
      </c>
      <c r="B27532" s="53">
        <v>2023</v>
      </c>
      <c r="C27532" t="s">
        <v>1</v>
      </c>
      <c r="D27532" t="s">
        <v>4975</v>
      </c>
    </row>
    <row r="27533" spans="1:4" ht="15">
      <c r="A27533" t="s">
        <v>5242</v>
      </c>
      <c r="B27533" s="53">
        <v>2023</v>
      </c>
      <c r="C27533" t="s">
        <v>1</v>
      </c>
      <c r="D27533" t="s">
        <v>10017</v>
      </c>
    </row>
    <row r="27534" spans="1:4" ht="15">
      <c r="A27534" t="s">
        <v>5242</v>
      </c>
      <c r="B27534" s="53">
        <v>2023</v>
      </c>
      <c r="C27534" t="s">
        <v>1</v>
      </c>
      <c r="D27534" t="s">
        <v>10018</v>
      </c>
    </row>
    <row r="27535" spans="1:4" ht="15">
      <c r="A27535" t="s">
        <v>5242</v>
      </c>
      <c r="B27535" s="53">
        <v>2023</v>
      </c>
      <c r="C27535" t="s">
        <v>1</v>
      </c>
      <c r="D27535" t="s">
        <v>12481</v>
      </c>
    </row>
    <row r="27536" spans="1:4" ht="15">
      <c r="A27536" t="s">
        <v>5242</v>
      </c>
      <c r="B27536" s="53">
        <v>2023</v>
      </c>
      <c r="C27536" t="s">
        <v>1</v>
      </c>
      <c r="D27536" t="s">
        <v>10019</v>
      </c>
    </row>
    <row r="27537" spans="1:4" ht="15">
      <c r="A27537" t="s">
        <v>5242</v>
      </c>
      <c r="B27537" s="53">
        <v>2023</v>
      </c>
      <c r="C27537" t="s">
        <v>1</v>
      </c>
      <c r="D27537" t="s">
        <v>12482</v>
      </c>
    </row>
    <row r="27538" spans="1:4" ht="15">
      <c r="A27538" t="s">
        <v>5242</v>
      </c>
      <c r="B27538" s="53">
        <v>2022</v>
      </c>
      <c r="C27538" t="s">
        <v>1100</v>
      </c>
      <c r="D27538" t="s">
        <v>12483</v>
      </c>
    </row>
    <row r="27539" spans="1:4" ht="15">
      <c r="A27539" t="s">
        <v>5242</v>
      </c>
      <c r="B27539" s="53">
        <v>2022</v>
      </c>
      <c r="C27539" t="s">
        <v>644</v>
      </c>
      <c r="D27539" t="s">
        <v>10031</v>
      </c>
    </row>
    <row r="27540" spans="1:4" ht="15">
      <c r="A27540" t="s">
        <v>5242</v>
      </c>
      <c r="B27540" s="53">
        <v>2022</v>
      </c>
      <c r="C27540" t="s">
        <v>644</v>
      </c>
      <c r="D27540" t="s">
        <v>10032</v>
      </c>
    </row>
    <row r="27541" spans="1:4" ht="15">
      <c r="A27541" t="s">
        <v>5242</v>
      </c>
      <c r="B27541" s="53">
        <v>2022</v>
      </c>
      <c r="C27541" t="s">
        <v>1</v>
      </c>
      <c r="D27541" t="s">
        <v>10032</v>
      </c>
    </row>
    <row r="27542" spans="1:4" ht="15">
      <c r="A27542" t="s">
        <v>5242</v>
      </c>
      <c r="B27542" s="53">
        <v>2022</v>
      </c>
      <c r="C27542" t="s">
        <v>1</v>
      </c>
      <c r="D27542" t="s">
        <v>10031</v>
      </c>
    </row>
    <row r="27543" spans="1:4" ht="15">
      <c r="A27543" t="s">
        <v>5242</v>
      </c>
      <c r="B27543" s="53">
        <v>2021</v>
      </c>
      <c r="C27543" t="s">
        <v>44</v>
      </c>
      <c r="D27543" t="s">
        <v>12484</v>
      </c>
    </row>
    <row r="27544" spans="1:4" ht="15">
      <c r="A27544" t="s">
        <v>5242</v>
      </c>
      <c r="B27544" s="53">
        <v>2021</v>
      </c>
      <c r="C27544" t="s">
        <v>1</v>
      </c>
      <c r="D27544" t="s">
        <v>12485</v>
      </c>
    </row>
    <row r="27545" spans="1:4" ht="15">
      <c r="A27545" t="s">
        <v>5242</v>
      </c>
      <c r="B27545" s="53">
        <v>2021</v>
      </c>
      <c r="C27545" t="s">
        <v>1</v>
      </c>
      <c r="D27545" t="s">
        <v>12484</v>
      </c>
    </row>
    <row r="27546" spans="1:4" ht="15">
      <c r="A27546" t="s">
        <v>5242</v>
      </c>
      <c r="B27546" s="53">
        <v>2021</v>
      </c>
      <c r="C27546" t="s">
        <v>1</v>
      </c>
      <c r="D27546" t="s">
        <v>12486</v>
      </c>
    </row>
    <row r="27547" spans="1:4" ht="15">
      <c r="A27547" t="s">
        <v>5242</v>
      </c>
      <c r="B27547" s="53">
        <v>2020</v>
      </c>
      <c r="C27547" t="s">
        <v>44</v>
      </c>
      <c r="D27547" t="s">
        <v>12487</v>
      </c>
    </row>
    <row r="27548" spans="1:4" ht="15">
      <c r="A27548" t="s">
        <v>5242</v>
      </c>
      <c r="B27548" s="53">
        <v>2020</v>
      </c>
      <c r="C27548" t="s">
        <v>2894</v>
      </c>
      <c r="D27548" t="s">
        <v>12488</v>
      </c>
    </row>
    <row r="27549" spans="1:4" ht="15">
      <c r="A27549" t="s">
        <v>5242</v>
      </c>
      <c r="B27549" s="53">
        <v>2020</v>
      </c>
      <c r="C27549" t="s">
        <v>660</v>
      </c>
      <c r="D27549" t="s">
        <v>12489</v>
      </c>
    </row>
    <row r="27550" spans="1:4" ht="15">
      <c r="A27550" t="s">
        <v>5242</v>
      </c>
      <c r="B27550" s="53">
        <v>2020</v>
      </c>
      <c r="C27550" t="s">
        <v>1</v>
      </c>
      <c r="D27550" t="s">
        <v>12490</v>
      </c>
    </row>
    <row r="27551" spans="1:4" ht="15">
      <c r="A27551" t="s">
        <v>5242</v>
      </c>
      <c r="B27551" s="53">
        <v>2020</v>
      </c>
      <c r="C27551" t="s">
        <v>1</v>
      </c>
      <c r="D27551" t="s">
        <v>12489</v>
      </c>
    </row>
    <row r="27552" spans="1:4" ht="15">
      <c r="A27552" t="s">
        <v>5242</v>
      </c>
      <c r="B27552" s="53">
        <v>2020</v>
      </c>
      <c r="C27552" t="s">
        <v>1</v>
      </c>
      <c r="D27552" t="s">
        <v>12491</v>
      </c>
    </row>
    <row r="27553" spans="1:4" ht="15">
      <c r="A27553" t="s">
        <v>5242</v>
      </c>
      <c r="B27553" s="53">
        <v>2019</v>
      </c>
      <c r="C27553" t="s">
        <v>44</v>
      </c>
      <c r="D27553" t="s">
        <v>12492</v>
      </c>
    </row>
    <row r="27554" spans="1:4" ht="15">
      <c r="A27554" t="s">
        <v>5242</v>
      </c>
      <c r="B27554" s="53">
        <v>2019</v>
      </c>
      <c r="C27554" t="s">
        <v>2894</v>
      </c>
      <c r="D27554" t="s">
        <v>12493</v>
      </c>
    </row>
    <row r="27555" spans="1:4" ht="15">
      <c r="A27555" t="s">
        <v>5242</v>
      </c>
      <c r="B27555" s="53">
        <v>2019</v>
      </c>
      <c r="C27555" t="s">
        <v>1549</v>
      </c>
      <c r="D27555" t="s">
        <v>12494</v>
      </c>
    </row>
    <row r="27556" spans="1:4" ht="15">
      <c r="A27556" t="s">
        <v>5242</v>
      </c>
      <c r="B27556" s="53">
        <v>2019</v>
      </c>
      <c r="C27556" t="s">
        <v>644</v>
      </c>
      <c r="D27556" t="s">
        <v>12495</v>
      </c>
    </row>
    <row r="27557" spans="1:4" ht="15">
      <c r="A27557" t="s">
        <v>5242</v>
      </c>
      <c r="B27557" s="53">
        <v>2019</v>
      </c>
      <c r="C27557" t="s">
        <v>12496</v>
      </c>
      <c r="D27557" t="s">
        <v>12497</v>
      </c>
    </row>
    <row r="27558" spans="1:4" ht="15">
      <c r="A27558" t="s">
        <v>5242</v>
      </c>
      <c r="B27558" s="53">
        <v>2019</v>
      </c>
      <c r="C27558" t="s">
        <v>1</v>
      </c>
      <c r="D27558" t="s">
        <v>12495</v>
      </c>
    </row>
    <row r="27559" spans="1:4" ht="15">
      <c r="A27559" t="s">
        <v>5242</v>
      </c>
      <c r="B27559" s="53">
        <v>2018</v>
      </c>
      <c r="C27559" t="s">
        <v>1100</v>
      </c>
      <c r="D27559" t="s">
        <v>12498</v>
      </c>
    </row>
    <row r="27560" spans="1:4" ht="15">
      <c r="A27560" t="s">
        <v>5242</v>
      </c>
      <c r="B27560" s="53">
        <v>2018</v>
      </c>
      <c r="C27560" t="s">
        <v>1549</v>
      </c>
      <c r="D27560" t="s">
        <v>12499</v>
      </c>
    </row>
    <row r="27561" spans="1:4" ht="15">
      <c r="A27561" t="s">
        <v>5242</v>
      </c>
      <c r="B27561" s="53">
        <v>2018</v>
      </c>
      <c r="C27561" t="s">
        <v>1549</v>
      </c>
      <c r="D27561" t="s">
        <v>12500</v>
      </c>
    </row>
    <row r="27562" spans="1:4" ht="15">
      <c r="A27562" t="s">
        <v>5242</v>
      </c>
      <c r="B27562" s="53">
        <v>2018</v>
      </c>
      <c r="C27562" t="s">
        <v>880</v>
      </c>
      <c r="D27562" t="s">
        <v>12501</v>
      </c>
    </row>
    <row r="27563" spans="1:4" ht="15">
      <c r="A27563" t="s">
        <v>5242</v>
      </c>
      <c r="B27563" s="53">
        <v>2018</v>
      </c>
      <c r="C27563" t="s">
        <v>644</v>
      </c>
      <c r="D27563" t="s">
        <v>12502</v>
      </c>
    </row>
    <row r="27564" spans="1:4" ht="15">
      <c r="A27564" t="s">
        <v>5242</v>
      </c>
      <c r="B27564" s="53">
        <v>2018</v>
      </c>
      <c r="C27564" t="s">
        <v>609</v>
      </c>
      <c r="D27564" t="s">
        <v>12503</v>
      </c>
    </row>
    <row r="27565" spans="1:4" ht="15">
      <c r="A27565" t="s">
        <v>5242</v>
      </c>
      <c r="B27565" s="53">
        <v>2018</v>
      </c>
      <c r="C27565" t="s">
        <v>1</v>
      </c>
      <c r="D27565" t="s">
        <v>12504</v>
      </c>
    </row>
    <row r="27566" spans="1:4" ht="15">
      <c r="A27566" t="s">
        <v>5242</v>
      </c>
      <c r="B27566" s="53">
        <v>2018</v>
      </c>
      <c r="C27566" t="s">
        <v>1</v>
      </c>
      <c r="D27566" t="s">
        <v>12493</v>
      </c>
    </row>
    <row r="27567" spans="1:4" ht="15">
      <c r="A27567" t="s">
        <v>5242</v>
      </c>
      <c r="B27567" s="53">
        <v>2017</v>
      </c>
      <c r="C27567" t="s">
        <v>9437</v>
      </c>
      <c r="D27567" t="s">
        <v>12505</v>
      </c>
    </row>
    <row r="27568" spans="1:4" ht="15">
      <c r="A27568" t="s">
        <v>5242</v>
      </c>
      <c r="B27568" s="53">
        <v>2017</v>
      </c>
      <c r="C27568" t="s">
        <v>660</v>
      </c>
      <c r="D27568" t="s">
        <v>12506</v>
      </c>
    </row>
    <row r="27569" spans="1:4" ht="15">
      <c r="A27569" t="s">
        <v>5242</v>
      </c>
      <c r="B27569" s="53">
        <v>2017</v>
      </c>
      <c r="C27569" t="s">
        <v>1250</v>
      </c>
      <c r="D27569" t="s">
        <v>12507</v>
      </c>
    </row>
    <row r="27570" spans="1:4" ht="15">
      <c r="A27570" t="s">
        <v>5242</v>
      </c>
      <c r="B27570" s="53">
        <v>2017</v>
      </c>
      <c r="C27570" t="s">
        <v>644</v>
      </c>
      <c r="D27570" t="s">
        <v>12508</v>
      </c>
    </row>
    <row r="27571" spans="1:4" ht="15">
      <c r="A27571" t="s">
        <v>5242</v>
      </c>
      <c r="B27571" s="53">
        <v>2017</v>
      </c>
      <c r="C27571" t="s">
        <v>1</v>
      </c>
      <c r="D27571" t="s">
        <v>12509</v>
      </c>
    </row>
    <row r="27572" spans="1:4" ht="15">
      <c r="A27572" t="s">
        <v>5242</v>
      </c>
      <c r="B27572" s="53">
        <v>2017</v>
      </c>
      <c r="C27572" t="s">
        <v>1</v>
      </c>
      <c r="D27572" t="s">
        <v>12510</v>
      </c>
    </row>
    <row r="27573" spans="1:4" ht="15">
      <c r="A27573" t="s">
        <v>5242</v>
      </c>
      <c r="B27573" s="53">
        <v>2017</v>
      </c>
      <c r="C27573" t="s">
        <v>1</v>
      </c>
      <c r="D27573" t="s">
        <v>12511</v>
      </c>
    </row>
    <row r="27574" spans="1:4" ht="15">
      <c r="A27574" t="s">
        <v>5242</v>
      </c>
      <c r="B27574" s="53">
        <v>2016</v>
      </c>
      <c r="C27574" t="s">
        <v>8287</v>
      </c>
      <c r="D27574" t="s">
        <v>12512</v>
      </c>
    </row>
    <row r="27575" spans="1:4" ht="15">
      <c r="A27575" t="s">
        <v>5242</v>
      </c>
      <c r="B27575" s="53">
        <v>2016</v>
      </c>
      <c r="C27575" t="s">
        <v>644</v>
      </c>
      <c r="D27575" t="s">
        <v>12513</v>
      </c>
    </row>
    <row r="27576" spans="1:4" ht="15">
      <c r="A27576" t="s">
        <v>5242</v>
      </c>
      <c r="B27576" s="53">
        <v>2016</v>
      </c>
      <c r="C27576" t="s">
        <v>644</v>
      </c>
      <c r="D27576" t="s">
        <v>12514</v>
      </c>
    </row>
    <row r="27577" spans="1:4" ht="15">
      <c r="A27577" t="s">
        <v>5242</v>
      </c>
      <c r="B27577" s="53">
        <v>2015</v>
      </c>
      <c r="C27577" t="s">
        <v>644</v>
      </c>
      <c r="D27577" t="s">
        <v>12515</v>
      </c>
    </row>
    <row r="27578" spans="1:4" ht="15">
      <c r="A27578" t="s">
        <v>24128</v>
      </c>
      <c r="B27578" s="53">
        <v>2023</v>
      </c>
      <c r="C27578" t="s">
        <v>669</v>
      </c>
      <c r="D27578" t="s">
        <v>24129</v>
      </c>
    </row>
    <row r="27579" spans="1:4" ht="15">
      <c r="A27579" t="s">
        <v>24128</v>
      </c>
      <c r="B27579" s="53">
        <v>2023</v>
      </c>
      <c r="C27579" t="s">
        <v>669</v>
      </c>
      <c r="D27579" t="s">
        <v>24130</v>
      </c>
    </row>
    <row r="27580" spans="1:4" ht="15">
      <c r="A27580" t="s">
        <v>24128</v>
      </c>
      <c r="B27580" s="53">
        <v>2023</v>
      </c>
      <c r="C27580" t="s">
        <v>20149</v>
      </c>
      <c r="D27580" t="s">
        <v>24131</v>
      </c>
    </row>
    <row r="27581" spans="1:4" ht="15">
      <c r="A27581" t="s">
        <v>24128</v>
      </c>
      <c r="B27581" s="53">
        <v>2023</v>
      </c>
      <c r="C27581" t="s">
        <v>24132</v>
      </c>
      <c r="D27581" t="s">
        <v>24133</v>
      </c>
    </row>
    <row r="27582" spans="1:4" ht="15">
      <c r="A27582" t="s">
        <v>24128</v>
      </c>
      <c r="B27582" s="53">
        <v>2023</v>
      </c>
      <c r="C27582" t="s">
        <v>4580</v>
      </c>
      <c r="D27582" t="s">
        <v>24134</v>
      </c>
    </row>
    <row r="27583" spans="1:4" ht="15">
      <c r="A27583" t="s">
        <v>24128</v>
      </c>
      <c r="B27583" s="53">
        <v>2023</v>
      </c>
      <c r="C27583" t="s">
        <v>23119</v>
      </c>
      <c r="D27583" t="s">
        <v>24135</v>
      </c>
    </row>
    <row r="27584" spans="1:4" ht="15">
      <c r="A27584" t="s">
        <v>24128</v>
      </c>
      <c r="B27584" s="53">
        <v>2023</v>
      </c>
      <c r="C27584" t="s">
        <v>1285</v>
      </c>
      <c r="D27584" t="s">
        <v>24136</v>
      </c>
    </row>
    <row r="27585" spans="1:4" ht="15">
      <c r="A27585" t="s">
        <v>24128</v>
      </c>
      <c r="B27585" s="53">
        <v>2023</v>
      </c>
      <c r="C27585" t="s">
        <v>21214</v>
      </c>
      <c r="D27585" t="s">
        <v>24137</v>
      </c>
    </row>
    <row r="27586" spans="1:4" ht="15">
      <c r="A27586" t="s">
        <v>24128</v>
      </c>
      <c r="B27586" s="53">
        <v>2023</v>
      </c>
      <c r="C27586" t="s">
        <v>21945</v>
      </c>
      <c r="D27586" t="s">
        <v>24138</v>
      </c>
    </row>
    <row r="27587" spans="1:4" ht="15">
      <c r="A27587" t="s">
        <v>24128</v>
      </c>
      <c r="B27587" s="53">
        <v>2023</v>
      </c>
      <c r="C27587" t="s">
        <v>24139</v>
      </c>
      <c r="D27587" t="s">
        <v>24140</v>
      </c>
    </row>
    <row r="27588" spans="1:4" ht="15">
      <c r="A27588" t="s">
        <v>24128</v>
      </c>
      <c r="B27588" s="53">
        <v>2023</v>
      </c>
      <c r="C27588" t="s">
        <v>49</v>
      </c>
      <c r="D27588" t="s">
        <v>55</v>
      </c>
    </row>
    <row r="27589" spans="1:4" ht="15">
      <c r="A27589" t="s">
        <v>24128</v>
      </c>
      <c r="B27589" s="53">
        <v>2023</v>
      </c>
      <c r="C27589" t="s">
        <v>16779</v>
      </c>
      <c r="D27589" t="s">
        <v>24141</v>
      </c>
    </row>
    <row r="27590" spans="1:4" ht="15">
      <c r="A27590" t="s">
        <v>24128</v>
      </c>
      <c r="B27590" s="53">
        <v>2023</v>
      </c>
      <c r="C27590" t="s">
        <v>16779</v>
      </c>
      <c r="D27590" t="s">
        <v>24142</v>
      </c>
    </row>
    <row r="27591" spans="1:4" ht="15">
      <c r="A27591" t="s">
        <v>24128</v>
      </c>
      <c r="B27591" s="53">
        <v>2023</v>
      </c>
      <c r="C27591" t="s">
        <v>16779</v>
      </c>
      <c r="D27591" t="s">
        <v>24143</v>
      </c>
    </row>
    <row r="27592" spans="1:4" ht="15">
      <c r="A27592" t="s">
        <v>24128</v>
      </c>
      <c r="B27592" s="53">
        <v>2023</v>
      </c>
      <c r="C27592" t="s">
        <v>16779</v>
      </c>
      <c r="D27592" t="s">
        <v>24144</v>
      </c>
    </row>
    <row r="27593" spans="1:4" ht="15">
      <c r="A27593" t="s">
        <v>24128</v>
      </c>
      <c r="B27593" s="53">
        <v>2023</v>
      </c>
      <c r="C27593" t="s">
        <v>24145</v>
      </c>
      <c r="D27593" t="s">
        <v>24146</v>
      </c>
    </row>
    <row r="27594" spans="1:4" ht="15">
      <c r="A27594" t="s">
        <v>24128</v>
      </c>
      <c r="B27594" s="53">
        <v>2023</v>
      </c>
      <c r="C27594" t="s">
        <v>1276</v>
      </c>
      <c r="D27594" t="s">
        <v>24147</v>
      </c>
    </row>
    <row r="27595" spans="1:4" ht="15">
      <c r="A27595" t="s">
        <v>24128</v>
      </c>
      <c r="B27595" s="53">
        <v>2023</v>
      </c>
      <c r="C27595" t="s">
        <v>1276</v>
      </c>
      <c r="D27595" t="s">
        <v>24148</v>
      </c>
    </row>
    <row r="27596" spans="1:4" ht="15">
      <c r="A27596" t="s">
        <v>24128</v>
      </c>
      <c r="B27596" s="53">
        <v>2023</v>
      </c>
      <c r="C27596" t="s">
        <v>1732</v>
      </c>
      <c r="D27596" t="s">
        <v>24149</v>
      </c>
    </row>
    <row r="27597" spans="1:4" ht="15">
      <c r="A27597" t="s">
        <v>24128</v>
      </c>
      <c r="B27597" s="53">
        <v>2023</v>
      </c>
      <c r="C27597" t="s">
        <v>4940</v>
      </c>
      <c r="D27597" t="s">
        <v>24150</v>
      </c>
    </row>
    <row r="27598" spans="1:4" ht="15">
      <c r="A27598" t="s">
        <v>24128</v>
      </c>
      <c r="B27598" s="53">
        <v>2023</v>
      </c>
      <c r="C27598" t="s">
        <v>4940</v>
      </c>
      <c r="D27598" t="s">
        <v>24151</v>
      </c>
    </row>
    <row r="27599" spans="1:4" ht="15">
      <c r="A27599" t="s">
        <v>24128</v>
      </c>
      <c r="B27599" s="53">
        <v>2023</v>
      </c>
      <c r="C27599" t="s">
        <v>24152</v>
      </c>
      <c r="D27599" t="s">
        <v>24153</v>
      </c>
    </row>
    <row r="27600" spans="1:4" ht="15">
      <c r="A27600" t="s">
        <v>24128</v>
      </c>
      <c r="B27600" s="53">
        <v>2023</v>
      </c>
      <c r="C27600" t="s">
        <v>24154</v>
      </c>
      <c r="D27600" t="s">
        <v>24155</v>
      </c>
    </row>
    <row r="27601" spans="1:4" ht="15">
      <c r="A27601" t="s">
        <v>24128</v>
      </c>
      <c r="B27601" s="53">
        <v>2023</v>
      </c>
      <c r="C27601" t="s">
        <v>24154</v>
      </c>
      <c r="D27601" t="s">
        <v>24156</v>
      </c>
    </row>
    <row r="27602" spans="1:4" ht="15">
      <c r="A27602" t="s">
        <v>24128</v>
      </c>
      <c r="B27602" s="53">
        <v>2023</v>
      </c>
      <c r="C27602" t="s">
        <v>21183</v>
      </c>
      <c r="D27602" t="s">
        <v>24157</v>
      </c>
    </row>
    <row r="27603" spans="1:4" ht="15">
      <c r="A27603" t="s">
        <v>24128</v>
      </c>
      <c r="B27603" s="53">
        <v>2023</v>
      </c>
      <c r="C27603" t="s">
        <v>24158</v>
      </c>
      <c r="D27603" t="s">
        <v>24159</v>
      </c>
    </row>
    <row r="27604" spans="1:4" ht="15">
      <c r="A27604" t="s">
        <v>24128</v>
      </c>
      <c r="B27604" s="53">
        <v>2023</v>
      </c>
      <c r="C27604" t="s">
        <v>3764</v>
      </c>
      <c r="D27604" t="s">
        <v>21185</v>
      </c>
    </row>
    <row r="27605" spans="1:4" ht="15">
      <c r="A27605" t="s">
        <v>24128</v>
      </c>
      <c r="B27605" s="53">
        <v>2023</v>
      </c>
      <c r="C27605" t="s">
        <v>24160</v>
      </c>
      <c r="D27605" t="s">
        <v>24161</v>
      </c>
    </row>
    <row r="27606" spans="1:4" ht="15">
      <c r="A27606" t="s">
        <v>24128</v>
      </c>
      <c r="B27606" s="53">
        <v>2023</v>
      </c>
      <c r="C27606" t="s">
        <v>24162</v>
      </c>
      <c r="D27606" t="s">
        <v>24163</v>
      </c>
    </row>
    <row r="27607" spans="1:4" ht="15">
      <c r="A27607" t="s">
        <v>24128</v>
      </c>
      <c r="B27607" s="53">
        <v>2023</v>
      </c>
      <c r="C27607" t="s">
        <v>24162</v>
      </c>
      <c r="D27607" t="s">
        <v>24164</v>
      </c>
    </row>
    <row r="27608" spans="1:4" ht="15">
      <c r="A27608" t="s">
        <v>24128</v>
      </c>
      <c r="B27608" s="53">
        <v>2023</v>
      </c>
      <c r="C27608" t="s">
        <v>23125</v>
      </c>
      <c r="D27608" t="s">
        <v>24165</v>
      </c>
    </row>
    <row r="27609" spans="1:4" ht="15">
      <c r="A27609" t="s">
        <v>24128</v>
      </c>
      <c r="B27609" s="53">
        <v>2023</v>
      </c>
      <c r="C27609" t="s">
        <v>4495</v>
      </c>
      <c r="D27609" t="s">
        <v>24166</v>
      </c>
    </row>
    <row r="27610" spans="1:4" ht="15">
      <c r="A27610" t="s">
        <v>24128</v>
      </c>
      <c r="B27610" s="53">
        <v>2023</v>
      </c>
      <c r="C27610" t="s">
        <v>4495</v>
      </c>
      <c r="D27610" t="s">
        <v>4496</v>
      </c>
    </row>
    <row r="27611" spans="1:4" ht="15">
      <c r="A27611" t="s">
        <v>24128</v>
      </c>
      <c r="B27611" s="53">
        <v>2023</v>
      </c>
      <c r="C27611" t="s">
        <v>1</v>
      </c>
      <c r="D27611" t="s">
        <v>24147</v>
      </c>
    </row>
    <row r="27612" spans="1:4" ht="15">
      <c r="A27612" t="s">
        <v>24128</v>
      </c>
      <c r="B27612" s="53">
        <v>2023</v>
      </c>
      <c r="C27612" t="s">
        <v>1</v>
      </c>
      <c r="D27612" t="s">
        <v>24167</v>
      </c>
    </row>
    <row r="27613" spans="1:4" ht="15">
      <c r="A27613" t="s">
        <v>24128</v>
      </c>
      <c r="B27613" s="53">
        <v>2023</v>
      </c>
      <c r="C27613" t="s">
        <v>1</v>
      </c>
      <c r="D27613" t="s">
        <v>24164</v>
      </c>
    </row>
    <row r="27614" spans="1:4" ht="15">
      <c r="A27614" t="s">
        <v>24128</v>
      </c>
      <c r="B27614" s="53">
        <v>2023</v>
      </c>
      <c r="C27614" t="s">
        <v>1</v>
      </c>
      <c r="D27614" t="s">
        <v>21185</v>
      </c>
    </row>
    <row r="27615" spans="1:4" ht="15">
      <c r="A27615" t="s">
        <v>24128</v>
      </c>
      <c r="B27615" s="53">
        <v>2023</v>
      </c>
      <c r="C27615" t="s">
        <v>1</v>
      </c>
      <c r="D27615" t="s">
        <v>24168</v>
      </c>
    </row>
    <row r="27616" spans="1:4" ht="15">
      <c r="A27616" t="s">
        <v>24128</v>
      </c>
      <c r="B27616" s="53">
        <v>2023</v>
      </c>
      <c r="C27616" t="s">
        <v>1</v>
      </c>
      <c r="D27616" t="s">
        <v>24169</v>
      </c>
    </row>
    <row r="27617" spans="1:4" ht="15">
      <c r="A27617" t="s">
        <v>24128</v>
      </c>
      <c r="B27617" s="53">
        <v>2022</v>
      </c>
      <c r="C27617" t="s">
        <v>669</v>
      </c>
      <c r="D27617" t="s">
        <v>24170</v>
      </c>
    </row>
    <row r="27618" spans="1:4" ht="15">
      <c r="A27618" t="s">
        <v>24128</v>
      </c>
      <c r="B27618" s="53">
        <v>2022</v>
      </c>
      <c r="C27618" t="s">
        <v>4331</v>
      </c>
      <c r="D27618" t="s">
        <v>24171</v>
      </c>
    </row>
    <row r="27619" spans="1:4" ht="15">
      <c r="A27619" t="s">
        <v>24128</v>
      </c>
      <c r="B27619" s="53">
        <v>2022</v>
      </c>
      <c r="C27619" t="s">
        <v>21214</v>
      </c>
      <c r="D27619" t="s">
        <v>24172</v>
      </c>
    </row>
    <row r="27620" spans="1:4" ht="15">
      <c r="A27620" t="s">
        <v>24128</v>
      </c>
      <c r="B27620" s="53">
        <v>2022</v>
      </c>
      <c r="C27620" t="s">
        <v>24139</v>
      </c>
      <c r="D27620" t="s">
        <v>24173</v>
      </c>
    </row>
    <row r="27621" spans="1:4" ht="15">
      <c r="A27621" t="s">
        <v>24128</v>
      </c>
      <c r="B27621" s="53">
        <v>2022</v>
      </c>
      <c r="C27621" t="s">
        <v>24139</v>
      </c>
      <c r="D27621" t="s">
        <v>24174</v>
      </c>
    </row>
    <row r="27622" spans="1:4" ht="15">
      <c r="A27622" t="s">
        <v>24128</v>
      </c>
      <c r="B27622" s="53">
        <v>2022</v>
      </c>
      <c r="C27622" t="s">
        <v>24139</v>
      </c>
      <c r="D27622" t="s">
        <v>20884</v>
      </c>
    </row>
    <row r="27623" spans="1:4" ht="15">
      <c r="A27623" t="s">
        <v>24128</v>
      </c>
      <c r="B27623" s="53">
        <v>2022</v>
      </c>
      <c r="C27623" t="s">
        <v>24139</v>
      </c>
      <c r="D27623" t="s">
        <v>24175</v>
      </c>
    </row>
    <row r="27624" spans="1:4" ht="15">
      <c r="A27624" t="s">
        <v>24128</v>
      </c>
      <c r="B27624" s="53">
        <v>2022</v>
      </c>
      <c r="C27624" t="s">
        <v>16779</v>
      </c>
      <c r="D27624" t="s">
        <v>24176</v>
      </c>
    </row>
    <row r="27625" spans="1:4" ht="15">
      <c r="A27625" t="s">
        <v>24128</v>
      </c>
      <c r="B27625" s="53">
        <v>2022</v>
      </c>
      <c r="C27625" t="s">
        <v>24145</v>
      </c>
      <c r="D27625" t="s">
        <v>24177</v>
      </c>
    </row>
    <row r="27626" spans="1:4" ht="15">
      <c r="A27626" t="s">
        <v>24128</v>
      </c>
      <c r="B27626" s="53">
        <v>2022</v>
      </c>
      <c r="C27626" t="s">
        <v>24178</v>
      </c>
      <c r="D27626" t="s">
        <v>24179</v>
      </c>
    </row>
    <row r="27627" spans="1:4" ht="15">
      <c r="A27627" t="s">
        <v>24128</v>
      </c>
      <c r="B27627" s="53">
        <v>2022</v>
      </c>
      <c r="C27627" t="s">
        <v>4940</v>
      </c>
      <c r="D27627" t="s">
        <v>24180</v>
      </c>
    </row>
    <row r="27628" spans="1:4" ht="15">
      <c r="A27628" t="s">
        <v>24128</v>
      </c>
      <c r="B27628" s="53">
        <v>2022</v>
      </c>
      <c r="C27628" t="s">
        <v>24181</v>
      </c>
      <c r="D27628" t="s">
        <v>24182</v>
      </c>
    </row>
    <row r="27629" spans="1:4" ht="15">
      <c r="A27629" t="s">
        <v>24128</v>
      </c>
      <c r="B27629" s="53">
        <v>2022</v>
      </c>
      <c r="C27629" t="s">
        <v>24181</v>
      </c>
      <c r="D27629" t="s">
        <v>24183</v>
      </c>
    </row>
    <row r="27630" spans="1:4" ht="15">
      <c r="A27630" t="s">
        <v>24128</v>
      </c>
      <c r="B27630" s="53">
        <v>2022</v>
      </c>
      <c r="C27630" t="s">
        <v>24184</v>
      </c>
      <c r="D27630" t="s">
        <v>24185</v>
      </c>
    </row>
    <row r="27631" spans="1:4" ht="15">
      <c r="A27631" t="s">
        <v>24128</v>
      </c>
      <c r="B27631" s="53">
        <v>2022</v>
      </c>
      <c r="C27631" t="s">
        <v>24154</v>
      </c>
      <c r="D27631" t="s">
        <v>24186</v>
      </c>
    </row>
    <row r="27632" spans="1:4" ht="15">
      <c r="A27632" t="s">
        <v>24128</v>
      </c>
      <c r="B27632" s="53">
        <v>2022</v>
      </c>
      <c r="C27632" t="s">
        <v>24187</v>
      </c>
      <c r="D27632" t="s">
        <v>24188</v>
      </c>
    </row>
    <row r="27633" spans="1:4" ht="15">
      <c r="A27633" t="s">
        <v>24128</v>
      </c>
      <c r="B27633" s="53">
        <v>2022</v>
      </c>
      <c r="C27633" t="s">
        <v>24158</v>
      </c>
      <c r="D27633" t="s">
        <v>24189</v>
      </c>
    </row>
    <row r="27634" spans="1:4" ht="15">
      <c r="A27634" t="s">
        <v>24128</v>
      </c>
      <c r="B27634" s="53">
        <v>2022</v>
      </c>
      <c r="C27634" t="s">
        <v>4714</v>
      </c>
      <c r="D27634" t="s">
        <v>24190</v>
      </c>
    </row>
    <row r="27635" spans="1:4" ht="15">
      <c r="A27635" t="s">
        <v>24128</v>
      </c>
      <c r="B27635" s="53">
        <v>2022</v>
      </c>
      <c r="C27635" t="s">
        <v>21758</v>
      </c>
      <c r="D27635" t="s">
        <v>24191</v>
      </c>
    </row>
    <row r="27636" spans="1:4" ht="15">
      <c r="A27636" t="s">
        <v>24128</v>
      </c>
      <c r="B27636" s="53">
        <v>2022</v>
      </c>
      <c r="C27636" t="s">
        <v>1</v>
      </c>
      <c r="D27636" t="s">
        <v>24192</v>
      </c>
    </row>
    <row r="27637" spans="1:4" ht="15">
      <c r="A27637" t="s">
        <v>24128</v>
      </c>
      <c r="B27637" s="53">
        <v>2022</v>
      </c>
      <c r="C27637" t="s">
        <v>1</v>
      </c>
      <c r="D27637" t="s">
        <v>24193</v>
      </c>
    </row>
    <row r="27638" spans="1:4" ht="15">
      <c r="A27638" t="s">
        <v>24128</v>
      </c>
      <c r="B27638" s="53">
        <v>2022</v>
      </c>
      <c r="C27638" t="s">
        <v>1</v>
      </c>
      <c r="D27638" t="s">
        <v>24180</v>
      </c>
    </row>
    <row r="27639" spans="1:4" ht="15">
      <c r="A27639" t="s">
        <v>24128</v>
      </c>
      <c r="B27639" s="53">
        <v>2022</v>
      </c>
      <c r="C27639" t="s">
        <v>1</v>
      </c>
      <c r="D27639" t="s">
        <v>24194</v>
      </c>
    </row>
    <row r="27640" spans="1:4" ht="15">
      <c r="A27640" t="s">
        <v>24128</v>
      </c>
      <c r="B27640" s="53">
        <v>2022</v>
      </c>
      <c r="C27640" t="s">
        <v>1</v>
      </c>
      <c r="D27640" t="s">
        <v>24195</v>
      </c>
    </row>
    <row r="27641" spans="1:4" ht="15">
      <c r="A27641" t="s">
        <v>24128</v>
      </c>
      <c r="B27641" s="53">
        <v>2022</v>
      </c>
      <c r="C27641" t="s">
        <v>1</v>
      </c>
      <c r="D27641" t="s">
        <v>24196</v>
      </c>
    </row>
    <row r="27642" spans="1:4" ht="15">
      <c r="A27642" t="s">
        <v>24128</v>
      </c>
      <c r="B27642" s="53">
        <v>2022</v>
      </c>
      <c r="C27642" t="s">
        <v>1</v>
      </c>
      <c r="D27642" t="s">
        <v>24197</v>
      </c>
    </row>
    <row r="27643" spans="1:4" ht="15">
      <c r="A27643" t="s">
        <v>24128</v>
      </c>
      <c r="B27643" s="53">
        <v>2021</v>
      </c>
      <c r="C27643" t="s">
        <v>669</v>
      </c>
      <c r="D27643" t="s">
        <v>24198</v>
      </c>
    </row>
    <row r="27644" spans="1:4" ht="15">
      <c r="A27644" t="s">
        <v>24128</v>
      </c>
      <c r="B27644" s="53">
        <v>2021</v>
      </c>
      <c r="C27644" t="s">
        <v>24139</v>
      </c>
      <c r="D27644" t="s">
        <v>24199</v>
      </c>
    </row>
    <row r="27645" spans="1:4" ht="15">
      <c r="A27645" t="s">
        <v>24128</v>
      </c>
      <c r="B27645" s="53">
        <v>2021</v>
      </c>
      <c r="C27645" t="s">
        <v>24139</v>
      </c>
      <c r="D27645" t="s">
        <v>24200</v>
      </c>
    </row>
    <row r="27646" spans="1:4" ht="15">
      <c r="A27646" t="s">
        <v>24128</v>
      </c>
      <c r="B27646" s="53">
        <v>2021</v>
      </c>
      <c r="C27646" t="s">
        <v>24139</v>
      </c>
      <c r="D27646" t="s">
        <v>24201</v>
      </c>
    </row>
    <row r="27647" spans="1:4" ht="15">
      <c r="A27647" t="s">
        <v>24128</v>
      </c>
      <c r="B27647" s="53">
        <v>2021</v>
      </c>
      <c r="C27647" t="s">
        <v>24139</v>
      </c>
      <c r="D27647" t="s">
        <v>24202</v>
      </c>
    </row>
    <row r="27648" spans="1:4" ht="15">
      <c r="A27648" t="s">
        <v>24128</v>
      </c>
      <c r="B27648" s="53">
        <v>2021</v>
      </c>
      <c r="C27648" t="s">
        <v>24139</v>
      </c>
      <c r="D27648" t="s">
        <v>24203</v>
      </c>
    </row>
    <row r="27649" spans="1:4" ht="15">
      <c r="A27649" t="s">
        <v>24128</v>
      </c>
      <c r="B27649" s="53">
        <v>2021</v>
      </c>
      <c r="C27649" t="s">
        <v>24139</v>
      </c>
      <c r="D27649" t="s">
        <v>24204</v>
      </c>
    </row>
    <row r="27650" spans="1:4" ht="15">
      <c r="A27650" t="s">
        <v>24128</v>
      </c>
      <c r="B27650" s="53">
        <v>2021</v>
      </c>
      <c r="C27650" t="s">
        <v>24139</v>
      </c>
      <c r="D27650" t="s">
        <v>24205</v>
      </c>
    </row>
    <row r="27651" spans="1:4" ht="15">
      <c r="A27651" t="s">
        <v>24128</v>
      </c>
      <c r="B27651" s="53">
        <v>2021</v>
      </c>
      <c r="C27651" t="s">
        <v>24206</v>
      </c>
      <c r="D27651" t="s">
        <v>24207</v>
      </c>
    </row>
    <row r="27652" spans="1:4" ht="15">
      <c r="A27652" t="s">
        <v>24128</v>
      </c>
      <c r="B27652" s="53">
        <v>2021</v>
      </c>
      <c r="C27652" t="s">
        <v>24145</v>
      </c>
      <c r="D27652" t="s">
        <v>24208</v>
      </c>
    </row>
    <row r="27653" spans="1:4" ht="15">
      <c r="A27653" t="s">
        <v>24128</v>
      </c>
      <c r="B27653" s="53">
        <v>2021</v>
      </c>
      <c r="C27653" t="s">
        <v>24209</v>
      </c>
      <c r="D27653" t="s">
        <v>24210</v>
      </c>
    </row>
    <row r="27654" spans="1:4" ht="15">
      <c r="A27654" t="s">
        <v>24128</v>
      </c>
      <c r="B27654" s="53">
        <v>2021</v>
      </c>
      <c r="C27654" t="s">
        <v>1730</v>
      </c>
      <c r="D27654" t="s">
        <v>24211</v>
      </c>
    </row>
    <row r="27655" spans="1:4" ht="15">
      <c r="A27655" t="s">
        <v>24128</v>
      </c>
      <c r="B27655" s="53">
        <v>2021</v>
      </c>
      <c r="C27655" t="s">
        <v>1730</v>
      </c>
      <c r="D27655" t="s">
        <v>24212</v>
      </c>
    </row>
    <row r="27656" spans="1:4" ht="15">
      <c r="A27656" t="s">
        <v>24128</v>
      </c>
      <c r="B27656" s="53">
        <v>2021</v>
      </c>
      <c r="C27656" t="s">
        <v>1730</v>
      </c>
      <c r="D27656" t="s">
        <v>24213</v>
      </c>
    </row>
    <row r="27657" spans="1:4" ht="15">
      <c r="A27657" t="s">
        <v>24128</v>
      </c>
      <c r="B27657" s="53">
        <v>2021</v>
      </c>
      <c r="C27657" t="s">
        <v>1276</v>
      </c>
      <c r="D27657" t="s">
        <v>24214</v>
      </c>
    </row>
    <row r="27658" spans="1:4" ht="15">
      <c r="A27658" t="s">
        <v>24128</v>
      </c>
      <c r="B27658" s="53">
        <v>2021</v>
      </c>
      <c r="C27658" t="s">
        <v>1276</v>
      </c>
      <c r="D27658" t="s">
        <v>24215</v>
      </c>
    </row>
    <row r="27659" spans="1:4" ht="15">
      <c r="A27659" t="s">
        <v>24128</v>
      </c>
      <c r="B27659" s="53">
        <v>2021</v>
      </c>
      <c r="C27659" t="s">
        <v>4661</v>
      </c>
      <c r="D27659" t="s">
        <v>24216</v>
      </c>
    </row>
    <row r="27660" spans="1:4" ht="15">
      <c r="A27660" t="s">
        <v>24128</v>
      </c>
      <c r="B27660" s="53">
        <v>2021</v>
      </c>
      <c r="C27660" t="s">
        <v>24217</v>
      </c>
      <c r="D27660" t="s">
        <v>24218</v>
      </c>
    </row>
    <row r="27661" spans="1:4" ht="15">
      <c r="A27661" t="s">
        <v>24128</v>
      </c>
      <c r="B27661" s="53">
        <v>2021</v>
      </c>
      <c r="C27661" t="s">
        <v>4941</v>
      </c>
      <c r="D27661" t="s">
        <v>24219</v>
      </c>
    </row>
    <row r="27662" spans="1:4" ht="15">
      <c r="A27662" t="s">
        <v>24128</v>
      </c>
      <c r="B27662" s="53">
        <v>2021</v>
      </c>
      <c r="C27662" t="s">
        <v>4940</v>
      </c>
      <c r="D27662" t="s">
        <v>24220</v>
      </c>
    </row>
    <row r="27663" spans="1:4" ht="15">
      <c r="A27663" t="s">
        <v>24128</v>
      </c>
      <c r="B27663" s="53">
        <v>2021</v>
      </c>
      <c r="C27663" t="s">
        <v>24154</v>
      </c>
      <c r="D27663" t="s">
        <v>24221</v>
      </c>
    </row>
    <row r="27664" spans="1:4" ht="15">
      <c r="A27664" t="s">
        <v>24128</v>
      </c>
      <c r="B27664" s="53">
        <v>2021</v>
      </c>
      <c r="C27664" t="s">
        <v>20171</v>
      </c>
      <c r="D27664" t="s">
        <v>24222</v>
      </c>
    </row>
    <row r="27665" spans="1:4" ht="15">
      <c r="A27665" t="s">
        <v>24128</v>
      </c>
      <c r="B27665" s="53">
        <v>2021</v>
      </c>
      <c r="C27665" t="s">
        <v>21183</v>
      </c>
      <c r="D27665" t="s">
        <v>24223</v>
      </c>
    </row>
    <row r="27666" spans="1:4" ht="15">
      <c r="A27666" t="s">
        <v>24128</v>
      </c>
      <c r="B27666" s="53">
        <v>2021</v>
      </c>
      <c r="C27666" t="s">
        <v>21183</v>
      </c>
      <c r="D27666" t="s">
        <v>24224</v>
      </c>
    </row>
    <row r="27667" spans="1:4" ht="15">
      <c r="A27667" t="s">
        <v>24128</v>
      </c>
      <c r="B27667" s="53">
        <v>2021</v>
      </c>
      <c r="C27667" t="s">
        <v>21183</v>
      </c>
      <c r="D27667" t="s">
        <v>24225</v>
      </c>
    </row>
    <row r="27668" spans="1:4" ht="15">
      <c r="A27668" t="s">
        <v>24128</v>
      </c>
      <c r="B27668" s="53">
        <v>2021</v>
      </c>
      <c r="C27668" t="s">
        <v>3764</v>
      </c>
      <c r="D27668" t="s">
        <v>24226</v>
      </c>
    </row>
    <row r="27669" spans="1:4" ht="15">
      <c r="A27669" t="s">
        <v>24128</v>
      </c>
      <c r="B27669" s="53">
        <v>2021</v>
      </c>
      <c r="C27669" t="s">
        <v>22709</v>
      </c>
      <c r="D27669" t="s">
        <v>24227</v>
      </c>
    </row>
    <row r="27670" spans="1:4" ht="15">
      <c r="A27670" t="s">
        <v>24128</v>
      </c>
      <c r="B27670" s="53">
        <v>2021</v>
      </c>
      <c r="C27670" t="s">
        <v>22709</v>
      </c>
      <c r="D27670" t="s">
        <v>24228</v>
      </c>
    </row>
    <row r="27671" spans="1:4" ht="15">
      <c r="A27671" t="s">
        <v>24128</v>
      </c>
      <c r="B27671" s="53">
        <v>2021</v>
      </c>
      <c r="C27671" t="s">
        <v>1</v>
      </c>
      <c r="D27671" t="s">
        <v>24172</v>
      </c>
    </row>
    <row r="27672" spans="1:4" ht="15">
      <c r="A27672" t="s">
        <v>24128</v>
      </c>
      <c r="B27672" s="53">
        <v>2021</v>
      </c>
      <c r="C27672" t="s">
        <v>1</v>
      </c>
      <c r="D27672" t="s">
        <v>24229</v>
      </c>
    </row>
    <row r="27673" spans="1:4" ht="15">
      <c r="A27673" t="s">
        <v>24128</v>
      </c>
      <c r="B27673" s="53">
        <v>2021</v>
      </c>
      <c r="C27673" t="s">
        <v>1</v>
      </c>
      <c r="D27673" t="s">
        <v>24230</v>
      </c>
    </row>
    <row r="27674" spans="1:4" ht="15">
      <c r="A27674" t="s">
        <v>24128</v>
      </c>
      <c r="B27674" s="53">
        <v>2020</v>
      </c>
      <c r="C27674" t="s">
        <v>669</v>
      </c>
      <c r="D27674" t="s">
        <v>24231</v>
      </c>
    </row>
    <row r="27675" spans="1:4" ht="15">
      <c r="A27675" t="s">
        <v>24128</v>
      </c>
      <c r="B27675" s="53">
        <v>2020</v>
      </c>
      <c r="C27675" t="s">
        <v>4853</v>
      </c>
      <c r="D27675" t="s">
        <v>24232</v>
      </c>
    </row>
    <row r="27676" spans="1:4" ht="15">
      <c r="A27676" t="s">
        <v>24128</v>
      </c>
      <c r="B27676" s="53">
        <v>2020</v>
      </c>
      <c r="C27676" t="s">
        <v>20149</v>
      </c>
      <c r="D27676" t="s">
        <v>24233</v>
      </c>
    </row>
    <row r="27677" spans="1:4" ht="15">
      <c r="A27677" t="s">
        <v>24128</v>
      </c>
      <c r="B27677" s="53">
        <v>2020</v>
      </c>
      <c r="C27677" t="s">
        <v>24132</v>
      </c>
      <c r="D27677" t="s">
        <v>24234</v>
      </c>
    </row>
    <row r="27678" spans="1:4" ht="15">
      <c r="A27678" t="s">
        <v>24128</v>
      </c>
      <c r="B27678" s="53">
        <v>2020</v>
      </c>
      <c r="C27678" t="s">
        <v>4580</v>
      </c>
      <c r="D27678" t="s">
        <v>24235</v>
      </c>
    </row>
    <row r="27679" spans="1:4" ht="15">
      <c r="A27679" t="s">
        <v>24128</v>
      </c>
      <c r="B27679" s="53">
        <v>2020</v>
      </c>
      <c r="C27679" t="s">
        <v>22</v>
      </c>
      <c r="D27679" t="s">
        <v>4942</v>
      </c>
    </row>
    <row r="27680" spans="1:4" ht="15">
      <c r="A27680" t="s">
        <v>24128</v>
      </c>
      <c r="B27680" s="53">
        <v>2020</v>
      </c>
      <c r="C27680" t="s">
        <v>24139</v>
      </c>
      <c r="D27680" t="s">
        <v>24236</v>
      </c>
    </row>
    <row r="27681" spans="1:4" ht="15">
      <c r="A27681" t="s">
        <v>24128</v>
      </c>
      <c r="B27681" s="53">
        <v>2020</v>
      </c>
      <c r="C27681" t="s">
        <v>24139</v>
      </c>
      <c r="D27681" t="s">
        <v>24237</v>
      </c>
    </row>
    <row r="27682" spans="1:4" ht="15">
      <c r="A27682" t="s">
        <v>24128</v>
      </c>
      <c r="B27682" s="53">
        <v>2020</v>
      </c>
      <c r="C27682" t="s">
        <v>24139</v>
      </c>
      <c r="D27682" t="s">
        <v>24238</v>
      </c>
    </row>
    <row r="27683" spans="1:4" ht="15">
      <c r="A27683" t="s">
        <v>24128</v>
      </c>
      <c r="B27683" s="53">
        <v>2020</v>
      </c>
      <c r="C27683" t="s">
        <v>18168</v>
      </c>
      <c r="D27683" t="s">
        <v>24239</v>
      </c>
    </row>
    <row r="27684" spans="1:4" ht="15">
      <c r="A27684" t="s">
        <v>24128</v>
      </c>
      <c r="B27684" s="53">
        <v>2020</v>
      </c>
      <c r="C27684" t="s">
        <v>21163</v>
      </c>
      <c r="D27684" t="s">
        <v>24240</v>
      </c>
    </row>
    <row r="27685" spans="1:4" ht="15">
      <c r="A27685" t="s">
        <v>24128</v>
      </c>
      <c r="B27685" s="53">
        <v>2020</v>
      </c>
      <c r="C27685" t="s">
        <v>21165</v>
      </c>
      <c r="D27685" t="s">
        <v>24241</v>
      </c>
    </row>
    <row r="27686" spans="1:4" ht="15">
      <c r="A27686" t="s">
        <v>24128</v>
      </c>
      <c r="B27686" s="53">
        <v>2020</v>
      </c>
      <c r="C27686" t="s">
        <v>16779</v>
      </c>
      <c r="D27686" t="s">
        <v>24242</v>
      </c>
    </row>
    <row r="27687" spans="1:4" ht="15">
      <c r="A27687" t="s">
        <v>24128</v>
      </c>
      <c r="B27687" s="53">
        <v>2020</v>
      </c>
      <c r="C27687" t="s">
        <v>16779</v>
      </c>
      <c r="D27687" t="s">
        <v>24243</v>
      </c>
    </row>
    <row r="27688" spans="1:4" ht="15">
      <c r="A27688" t="s">
        <v>24128</v>
      </c>
      <c r="B27688" s="53">
        <v>2020</v>
      </c>
      <c r="C27688" t="s">
        <v>16779</v>
      </c>
      <c r="D27688" t="s">
        <v>24244</v>
      </c>
    </row>
    <row r="27689" spans="1:4" ht="15">
      <c r="A27689" t="s">
        <v>24128</v>
      </c>
      <c r="B27689" s="53">
        <v>2020</v>
      </c>
      <c r="C27689" t="s">
        <v>16779</v>
      </c>
      <c r="D27689" t="s">
        <v>24245</v>
      </c>
    </row>
    <row r="27690" spans="1:4" ht="15">
      <c r="A27690" t="s">
        <v>24128</v>
      </c>
      <c r="B27690" s="53">
        <v>2020</v>
      </c>
      <c r="C27690" t="s">
        <v>24209</v>
      </c>
      <c r="D27690" t="s">
        <v>24246</v>
      </c>
    </row>
    <row r="27691" spans="1:4" ht="15">
      <c r="A27691" t="s">
        <v>24128</v>
      </c>
      <c r="B27691" s="53">
        <v>2020</v>
      </c>
      <c r="C27691" t="s">
        <v>24247</v>
      </c>
      <c r="D27691" t="s">
        <v>24248</v>
      </c>
    </row>
    <row r="27692" spans="1:4" ht="15">
      <c r="A27692" t="s">
        <v>24128</v>
      </c>
      <c r="B27692" s="53">
        <v>2020</v>
      </c>
      <c r="C27692" t="s">
        <v>1730</v>
      </c>
      <c r="D27692" t="s">
        <v>24249</v>
      </c>
    </row>
    <row r="27693" spans="1:4" ht="15">
      <c r="A27693" t="s">
        <v>24128</v>
      </c>
      <c r="B27693" s="53">
        <v>2020</v>
      </c>
      <c r="C27693" t="s">
        <v>1730</v>
      </c>
      <c r="D27693" t="s">
        <v>4943</v>
      </c>
    </row>
    <row r="27694" spans="1:4" ht="15">
      <c r="A27694" t="s">
        <v>24128</v>
      </c>
      <c r="B27694" s="53">
        <v>2020</v>
      </c>
      <c r="C27694" t="s">
        <v>1730</v>
      </c>
      <c r="D27694" t="s">
        <v>24250</v>
      </c>
    </row>
    <row r="27695" spans="1:4" ht="15">
      <c r="A27695" t="s">
        <v>24128</v>
      </c>
      <c r="B27695" s="53">
        <v>2020</v>
      </c>
      <c r="C27695" t="s">
        <v>1730</v>
      </c>
      <c r="D27695" t="s">
        <v>24251</v>
      </c>
    </row>
    <row r="27696" spans="1:4" ht="15">
      <c r="A27696" t="s">
        <v>24128</v>
      </c>
      <c r="B27696" s="53">
        <v>2020</v>
      </c>
      <c r="C27696" t="s">
        <v>1730</v>
      </c>
      <c r="D27696" t="s">
        <v>24252</v>
      </c>
    </row>
    <row r="27697" spans="1:4" ht="15">
      <c r="A27697" t="s">
        <v>24128</v>
      </c>
      <c r="B27697" s="53">
        <v>2020</v>
      </c>
      <c r="C27697" t="s">
        <v>1276</v>
      </c>
      <c r="D27697" t="s">
        <v>24253</v>
      </c>
    </row>
    <row r="27698" spans="1:4" ht="15">
      <c r="A27698" t="s">
        <v>24128</v>
      </c>
      <c r="B27698" s="53">
        <v>2020</v>
      </c>
      <c r="C27698" t="s">
        <v>24254</v>
      </c>
      <c r="D27698" t="s">
        <v>24255</v>
      </c>
    </row>
    <row r="27699" spans="1:4" ht="15">
      <c r="A27699" t="s">
        <v>24128</v>
      </c>
      <c r="B27699" s="53">
        <v>2020</v>
      </c>
      <c r="C27699" t="s">
        <v>20171</v>
      </c>
      <c r="D27699" t="s">
        <v>24256</v>
      </c>
    </row>
    <row r="27700" spans="1:4" ht="15">
      <c r="A27700" t="s">
        <v>24128</v>
      </c>
      <c r="B27700" s="53">
        <v>2020</v>
      </c>
      <c r="C27700" t="s">
        <v>24158</v>
      </c>
      <c r="D27700" t="s">
        <v>24257</v>
      </c>
    </row>
    <row r="27701" spans="1:4" ht="15">
      <c r="A27701" t="s">
        <v>24128</v>
      </c>
      <c r="B27701" s="53">
        <v>2020</v>
      </c>
      <c r="C27701" t="s">
        <v>23126</v>
      </c>
      <c r="D27701" t="s">
        <v>24258</v>
      </c>
    </row>
    <row r="27702" spans="1:4" ht="15">
      <c r="A27702" t="s">
        <v>24128</v>
      </c>
      <c r="B27702" s="53">
        <v>2020</v>
      </c>
      <c r="C27702" t="s">
        <v>24259</v>
      </c>
      <c r="D27702" t="s">
        <v>24260</v>
      </c>
    </row>
    <row r="27703" spans="1:4" ht="15">
      <c r="A27703" t="s">
        <v>24128</v>
      </c>
      <c r="B27703" s="53">
        <v>2020</v>
      </c>
      <c r="C27703" t="s">
        <v>1</v>
      </c>
      <c r="D27703" t="s">
        <v>24261</v>
      </c>
    </row>
    <row r="27704" spans="1:4" ht="15">
      <c r="A27704" t="s">
        <v>24128</v>
      </c>
      <c r="B27704" s="53">
        <v>2020</v>
      </c>
      <c r="C27704" t="s">
        <v>1</v>
      </c>
      <c r="D27704" t="s">
        <v>4943</v>
      </c>
    </row>
    <row r="27705" spans="1:4" ht="15">
      <c r="A27705" t="s">
        <v>24128</v>
      </c>
      <c r="B27705" s="53">
        <v>2020</v>
      </c>
      <c r="C27705" t="s">
        <v>1</v>
      </c>
      <c r="D27705" t="s">
        <v>24250</v>
      </c>
    </row>
    <row r="27706" spans="1:4" ht="15">
      <c r="A27706" t="s">
        <v>24128</v>
      </c>
      <c r="B27706" s="53">
        <v>2020</v>
      </c>
      <c r="C27706" t="s">
        <v>1</v>
      </c>
      <c r="D27706" t="s">
        <v>24262</v>
      </c>
    </row>
    <row r="27707" spans="1:4" ht="15">
      <c r="A27707" t="s">
        <v>24128</v>
      </c>
      <c r="B27707" s="53">
        <v>2019</v>
      </c>
      <c r="C27707" t="s">
        <v>23157</v>
      </c>
      <c r="D27707" t="s">
        <v>24263</v>
      </c>
    </row>
    <row r="27708" spans="1:4" ht="15">
      <c r="A27708" t="s">
        <v>24128</v>
      </c>
      <c r="B27708" s="53">
        <v>2019</v>
      </c>
      <c r="C27708" t="s">
        <v>4853</v>
      </c>
      <c r="D27708" t="s">
        <v>24264</v>
      </c>
    </row>
    <row r="27709" spans="1:4" ht="15">
      <c r="A27709" t="s">
        <v>24128</v>
      </c>
      <c r="B27709" s="53">
        <v>2019</v>
      </c>
      <c r="C27709" t="s">
        <v>4602</v>
      </c>
      <c r="D27709" t="s">
        <v>24265</v>
      </c>
    </row>
    <row r="27710" spans="1:4" ht="15">
      <c r="A27710" t="s">
        <v>24128</v>
      </c>
      <c r="B27710" s="53">
        <v>2019</v>
      </c>
      <c r="C27710" t="s">
        <v>1727</v>
      </c>
      <c r="D27710" t="s">
        <v>24266</v>
      </c>
    </row>
    <row r="27711" spans="1:4" ht="15">
      <c r="A27711" t="s">
        <v>24128</v>
      </c>
      <c r="B27711" s="53">
        <v>2019</v>
      </c>
      <c r="C27711" t="s">
        <v>24267</v>
      </c>
      <c r="D27711" t="s">
        <v>24261</v>
      </c>
    </row>
    <row r="27712" spans="1:4" ht="15">
      <c r="A27712" t="s">
        <v>24128</v>
      </c>
      <c r="B27712" s="53">
        <v>2019</v>
      </c>
      <c r="C27712" t="s">
        <v>4580</v>
      </c>
      <c r="D27712" t="s">
        <v>24268</v>
      </c>
    </row>
    <row r="27713" spans="1:4" ht="15">
      <c r="A27713" t="s">
        <v>24128</v>
      </c>
      <c r="B27713" s="53">
        <v>2019</v>
      </c>
      <c r="C27713" t="s">
        <v>138</v>
      </c>
      <c r="D27713" t="s">
        <v>24269</v>
      </c>
    </row>
    <row r="27714" spans="1:4" ht="15">
      <c r="A27714" t="s">
        <v>24128</v>
      </c>
      <c r="B27714" s="53">
        <v>2019</v>
      </c>
      <c r="C27714" t="s">
        <v>1285</v>
      </c>
      <c r="D27714" t="s">
        <v>24270</v>
      </c>
    </row>
    <row r="27715" spans="1:4" ht="15">
      <c r="A27715" t="s">
        <v>24128</v>
      </c>
      <c r="B27715" s="53">
        <v>2019</v>
      </c>
      <c r="C27715" t="s">
        <v>21276</v>
      </c>
      <c r="D27715" t="s">
        <v>24271</v>
      </c>
    </row>
    <row r="27716" spans="1:4" ht="15">
      <c r="A27716" t="s">
        <v>24128</v>
      </c>
      <c r="B27716" s="53">
        <v>2019</v>
      </c>
      <c r="C27716" t="s">
        <v>24139</v>
      </c>
      <c r="D27716" t="s">
        <v>24272</v>
      </c>
    </row>
    <row r="27717" spans="1:4" ht="15">
      <c r="A27717" t="s">
        <v>24128</v>
      </c>
      <c r="B27717" s="53">
        <v>2019</v>
      </c>
      <c r="C27717" t="s">
        <v>24139</v>
      </c>
      <c r="D27717" t="s">
        <v>24273</v>
      </c>
    </row>
    <row r="27718" spans="1:4" ht="15">
      <c r="A27718" t="s">
        <v>24128</v>
      </c>
      <c r="B27718" s="53">
        <v>2019</v>
      </c>
      <c r="C27718" t="s">
        <v>21163</v>
      </c>
      <c r="D27718" t="s">
        <v>24274</v>
      </c>
    </row>
    <row r="27719" spans="1:4" ht="15">
      <c r="A27719" t="s">
        <v>24128</v>
      </c>
      <c r="B27719" s="53">
        <v>2019</v>
      </c>
      <c r="C27719" t="s">
        <v>21165</v>
      </c>
      <c r="D27719" t="s">
        <v>24275</v>
      </c>
    </row>
    <row r="27720" spans="1:4" ht="15">
      <c r="A27720" t="s">
        <v>24128</v>
      </c>
      <c r="B27720" s="53">
        <v>2019</v>
      </c>
      <c r="C27720" t="s">
        <v>21359</v>
      </c>
      <c r="D27720" t="s">
        <v>24276</v>
      </c>
    </row>
    <row r="27721" spans="1:4" ht="15">
      <c r="A27721" t="s">
        <v>24128</v>
      </c>
      <c r="B27721" s="53">
        <v>2019</v>
      </c>
      <c r="C27721" t="s">
        <v>24206</v>
      </c>
      <c r="D27721" t="s">
        <v>24277</v>
      </c>
    </row>
    <row r="27722" spans="1:4" ht="15">
      <c r="A27722" t="s">
        <v>24128</v>
      </c>
      <c r="B27722" s="53">
        <v>2019</v>
      </c>
      <c r="C27722" t="s">
        <v>24206</v>
      </c>
      <c r="D27722" t="s">
        <v>24278</v>
      </c>
    </row>
    <row r="27723" spans="1:4" ht="15">
      <c r="A27723" t="s">
        <v>24128</v>
      </c>
      <c r="B27723" s="53">
        <v>2019</v>
      </c>
      <c r="C27723" t="s">
        <v>24145</v>
      </c>
      <c r="D27723" t="s">
        <v>24279</v>
      </c>
    </row>
    <row r="27724" spans="1:4" ht="15">
      <c r="A27724" t="s">
        <v>24128</v>
      </c>
      <c r="B27724" s="53">
        <v>2019</v>
      </c>
      <c r="C27724" t="s">
        <v>24280</v>
      </c>
      <c r="D27724" t="s">
        <v>24281</v>
      </c>
    </row>
    <row r="27725" spans="1:4" ht="15">
      <c r="A27725" t="s">
        <v>24128</v>
      </c>
      <c r="B27725" s="53">
        <v>2019</v>
      </c>
      <c r="C27725" t="s">
        <v>24209</v>
      </c>
      <c r="D27725" t="s">
        <v>24282</v>
      </c>
    </row>
    <row r="27726" spans="1:4" ht="15">
      <c r="A27726" t="s">
        <v>24128</v>
      </c>
      <c r="B27726" s="53">
        <v>2019</v>
      </c>
      <c r="C27726" t="s">
        <v>24209</v>
      </c>
      <c r="D27726" t="s">
        <v>24283</v>
      </c>
    </row>
    <row r="27727" spans="1:4" ht="15">
      <c r="A27727" t="s">
        <v>24128</v>
      </c>
      <c r="B27727" s="53">
        <v>2019</v>
      </c>
      <c r="C27727" t="s">
        <v>1730</v>
      </c>
      <c r="D27727" t="s">
        <v>24284</v>
      </c>
    </row>
    <row r="27728" spans="1:4" ht="15">
      <c r="A27728" t="s">
        <v>24128</v>
      </c>
      <c r="B27728" s="53">
        <v>2019</v>
      </c>
      <c r="C27728" t="s">
        <v>1730</v>
      </c>
      <c r="D27728" t="s">
        <v>24285</v>
      </c>
    </row>
    <row r="27729" spans="1:4" ht="15">
      <c r="A27729" t="s">
        <v>24128</v>
      </c>
      <c r="B27729" s="53">
        <v>2019</v>
      </c>
      <c r="C27729" t="s">
        <v>1730</v>
      </c>
      <c r="D27729" t="s">
        <v>24286</v>
      </c>
    </row>
    <row r="27730" spans="1:4" ht="15">
      <c r="A27730" t="s">
        <v>24128</v>
      </c>
      <c r="B27730" s="53">
        <v>2019</v>
      </c>
      <c r="C27730" t="s">
        <v>24287</v>
      </c>
      <c r="D27730" t="s">
        <v>24288</v>
      </c>
    </row>
    <row r="27731" spans="1:4" ht="15">
      <c r="A27731" t="s">
        <v>24128</v>
      </c>
      <c r="B27731" s="53">
        <v>2019</v>
      </c>
      <c r="C27731" t="s">
        <v>1276</v>
      </c>
      <c r="D27731" t="s">
        <v>24289</v>
      </c>
    </row>
    <row r="27732" spans="1:4" ht="15">
      <c r="A27732" t="s">
        <v>24128</v>
      </c>
      <c r="B27732" s="53">
        <v>2019</v>
      </c>
      <c r="C27732" t="s">
        <v>1276</v>
      </c>
      <c r="D27732" t="s">
        <v>24290</v>
      </c>
    </row>
    <row r="27733" spans="1:4" ht="15">
      <c r="A27733" t="s">
        <v>24128</v>
      </c>
      <c r="B27733" s="53">
        <v>2019</v>
      </c>
      <c r="C27733" t="s">
        <v>1276</v>
      </c>
      <c r="D27733" t="s">
        <v>24291</v>
      </c>
    </row>
    <row r="27734" spans="1:4" ht="15">
      <c r="A27734" t="s">
        <v>24128</v>
      </c>
      <c r="B27734" s="53">
        <v>2019</v>
      </c>
      <c r="C27734" t="s">
        <v>1276</v>
      </c>
      <c r="D27734" t="s">
        <v>24292</v>
      </c>
    </row>
    <row r="27735" spans="1:4" ht="15">
      <c r="A27735" t="s">
        <v>24128</v>
      </c>
      <c r="B27735" s="53">
        <v>2019</v>
      </c>
      <c r="C27735" t="s">
        <v>1276</v>
      </c>
      <c r="D27735" t="s">
        <v>24293</v>
      </c>
    </row>
    <row r="27736" spans="1:4" ht="15">
      <c r="A27736" t="s">
        <v>24128</v>
      </c>
      <c r="B27736" s="53">
        <v>2019</v>
      </c>
      <c r="C27736" t="s">
        <v>1276</v>
      </c>
      <c r="D27736" t="s">
        <v>24294</v>
      </c>
    </row>
    <row r="27737" spans="1:4" ht="15">
      <c r="A27737" t="s">
        <v>24128</v>
      </c>
      <c r="B27737" s="53">
        <v>2019</v>
      </c>
      <c r="C27737" t="s">
        <v>1276</v>
      </c>
      <c r="D27737" t="s">
        <v>24295</v>
      </c>
    </row>
    <row r="27738" spans="1:4" ht="15">
      <c r="A27738" t="s">
        <v>24128</v>
      </c>
      <c r="B27738" s="53">
        <v>2019</v>
      </c>
      <c r="C27738" t="s">
        <v>1732</v>
      </c>
      <c r="D27738" t="s">
        <v>24296</v>
      </c>
    </row>
    <row r="27739" spans="1:4" ht="15">
      <c r="A27739" t="s">
        <v>24128</v>
      </c>
      <c r="B27739" s="53">
        <v>2019</v>
      </c>
      <c r="C27739" t="s">
        <v>1733</v>
      </c>
      <c r="D27739" t="s">
        <v>4944</v>
      </c>
    </row>
    <row r="27740" spans="1:4" ht="15">
      <c r="A27740" t="s">
        <v>24128</v>
      </c>
      <c r="B27740" s="53">
        <v>2019</v>
      </c>
      <c r="C27740" t="s">
        <v>24217</v>
      </c>
      <c r="D27740" t="s">
        <v>24297</v>
      </c>
    </row>
    <row r="27741" spans="1:4" ht="15">
      <c r="A27741" t="s">
        <v>24128</v>
      </c>
      <c r="B27741" s="53">
        <v>2019</v>
      </c>
      <c r="C27741" t="s">
        <v>24217</v>
      </c>
      <c r="D27741" t="s">
        <v>24298</v>
      </c>
    </row>
    <row r="27742" spans="1:4" ht="15">
      <c r="A27742" t="s">
        <v>24128</v>
      </c>
      <c r="B27742" s="53">
        <v>2019</v>
      </c>
      <c r="C27742" t="s">
        <v>4940</v>
      </c>
      <c r="D27742" t="s">
        <v>24299</v>
      </c>
    </row>
    <row r="27743" spans="1:4" ht="15">
      <c r="A27743" t="s">
        <v>24128</v>
      </c>
      <c r="B27743" s="53">
        <v>2019</v>
      </c>
      <c r="C27743" t="s">
        <v>4940</v>
      </c>
      <c r="D27743" t="s">
        <v>4945</v>
      </c>
    </row>
    <row r="27744" spans="1:4" ht="15">
      <c r="A27744" t="s">
        <v>24128</v>
      </c>
      <c r="B27744" s="53">
        <v>2019</v>
      </c>
      <c r="C27744" t="s">
        <v>4940</v>
      </c>
      <c r="D27744" t="s">
        <v>24300</v>
      </c>
    </row>
    <row r="27745" spans="1:4" ht="15">
      <c r="A27745" t="s">
        <v>24128</v>
      </c>
      <c r="B27745" s="53">
        <v>2019</v>
      </c>
      <c r="C27745" t="s">
        <v>24301</v>
      </c>
      <c r="D27745" t="s">
        <v>24302</v>
      </c>
    </row>
    <row r="27746" spans="1:4" ht="15">
      <c r="A27746" t="s">
        <v>24128</v>
      </c>
      <c r="B27746" s="53">
        <v>2019</v>
      </c>
      <c r="C27746" t="s">
        <v>24301</v>
      </c>
      <c r="D27746" t="s">
        <v>24303</v>
      </c>
    </row>
    <row r="27747" spans="1:4" ht="15">
      <c r="A27747" t="s">
        <v>24128</v>
      </c>
      <c r="B27747" s="53">
        <v>2019</v>
      </c>
      <c r="C27747" t="s">
        <v>24154</v>
      </c>
      <c r="D27747" t="s">
        <v>24304</v>
      </c>
    </row>
    <row r="27748" spans="1:4" ht="15">
      <c r="A27748" t="s">
        <v>24128</v>
      </c>
      <c r="B27748" s="53">
        <v>2019</v>
      </c>
      <c r="C27748" t="s">
        <v>20171</v>
      </c>
      <c r="D27748" t="s">
        <v>24305</v>
      </c>
    </row>
    <row r="27749" spans="1:4" ht="15">
      <c r="A27749" t="s">
        <v>24128</v>
      </c>
      <c r="B27749" s="53">
        <v>2019</v>
      </c>
      <c r="C27749" t="s">
        <v>20171</v>
      </c>
      <c r="D27749" t="s">
        <v>24306</v>
      </c>
    </row>
    <row r="27750" spans="1:4" ht="15">
      <c r="A27750" t="s">
        <v>24128</v>
      </c>
      <c r="B27750" s="53">
        <v>2019</v>
      </c>
      <c r="C27750" t="s">
        <v>3764</v>
      </c>
      <c r="D27750" t="s">
        <v>24307</v>
      </c>
    </row>
    <row r="27751" spans="1:4" ht="15">
      <c r="A27751" t="s">
        <v>24128</v>
      </c>
      <c r="B27751" s="53">
        <v>2019</v>
      </c>
      <c r="C27751" t="s">
        <v>24308</v>
      </c>
      <c r="D27751" t="s">
        <v>24309</v>
      </c>
    </row>
    <row r="27752" spans="1:4" ht="15">
      <c r="A27752" t="s">
        <v>24128</v>
      </c>
      <c r="B27752" s="53">
        <v>2019</v>
      </c>
      <c r="C27752" t="s">
        <v>24310</v>
      </c>
      <c r="D27752" t="s">
        <v>24311</v>
      </c>
    </row>
    <row r="27753" spans="1:4" ht="15">
      <c r="A27753" t="s">
        <v>24128</v>
      </c>
      <c r="B27753" s="53">
        <v>2019</v>
      </c>
      <c r="C27753" t="s">
        <v>24312</v>
      </c>
      <c r="D27753" t="s">
        <v>24313</v>
      </c>
    </row>
    <row r="27754" spans="1:4" ht="15">
      <c r="A27754" t="s">
        <v>24128</v>
      </c>
      <c r="B27754" s="53">
        <v>2019</v>
      </c>
      <c r="C27754" t="s">
        <v>24308</v>
      </c>
      <c r="D27754" t="s">
        <v>24314</v>
      </c>
    </row>
    <row r="27755" spans="1:4" ht="15">
      <c r="A27755" t="s">
        <v>24128</v>
      </c>
      <c r="B27755" s="53">
        <v>2019</v>
      </c>
      <c r="C27755" t="s">
        <v>1239</v>
      </c>
      <c r="D27755" t="s">
        <v>24315</v>
      </c>
    </row>
    <row r="27756" spans="1:4" ht="15">
      <c r="A27756" t="s">
        <v>24128</v>
      </c>
      <c r="B27756" s="53">
        <v>2019</v>
      </c>
      <c r="C27756" t="s">
        <v>1239</v>
      </c>
      <c r="D27756" t="s">
        <v>24316</v>
      </c>
    </row>
    <row r="27757" spans="1:4" ht="15">
      <c r="A27757" t="s">
        <v>24128</v>
      </c>
      <c r="B27757" s="53">
        <v>2019</v>
      </c>
      <c r="C27757" t="s">
        <v>1239</v>
      </c>
      <c r="D27757" t="s">
        <v>24317</v>
      </c>
    </row>
    <row r="27758" spans="1:4" ht="15">
      <c r="A27758" t="s">
        <v>24128</v>
      </c>
      <c r="B27758" s="53">
        <v>2019</v>
      </c>
      <c r="C27758" t="s">
        <v>24318</v>
      </c>
      <c r="D27758" t="s">
        <v>24319</v>
      </c>
    </row>
    <row r="27759" spans="1:4" ht="15">
      <c r="A27759" t="s">
        <v>24128</v>
      </c>
      <c r="B27759" s="53">
        <v>2019</v>
      </c>
      <c r="C27759" t="s">
        <v>1</v>
      </c>
      <c r="D27759" t="s">
        <v>24295</v>
      </c>
    </row>
    <row r="27760" spans="1:4" ht="15">
      <c r="A27760" t="s">
        <v>24128</v>
      </c>
      <c r="B27760" s="53">
        <v>2019</v>
      </c>
      <c r="C27760" t="s">
        <v>1</v>
      </c>
      <c r="D27760" t="s">
        <v>24320</v>
      </c>
    </row>
    <row r="27761" spans="1:4" ht="15">
      <c r="A27761" t="s">
        <v>24128</v>
      </c>
      <c r="B27761" s="53">
        <v>2019</v>
      </c>
      <c r="C27761" t="s">
        <v>1</v>
      </c>
      <c r="D27761" t="s">
        <v>24294</v>
      </c>
    </row>
    <row r="27762" spans="1:4" ht="15">
      <c r="A27762" t="s">
        <v>24128</v>
      </c>
      <c r="B27762" s="53">
        <v>2019</v>
      </c>
      <c r="C27762" t="s">
        <v>1</v>
      </c>
      <c r="D27762" t="s">
        <v>24321</v>
      </c>
    </row>
    <row r="27763" spans="1:4" ht="15">
      <c r="A27763" t="s">
        <v>24128</v>
      </c>
      <c r="B27763" s="53">
        <v>2019</v>
      </c>
      <c r="C27763" t="s">
        <v>1</v>
      </c>
      <c r="D27763" t="s">
        <v>24322</v>
      </c>
    </row>
    <row r="27764" spans="1:4" ht="15">
      <c r="A27764" t="s">
        <v>24128</v>
      </c>
      <c r="B27764" s="53">
        <v>2019</v>
      </c>
      <c r="C27764" t="s">
        <v>1</v>
      </c>
      <c r="D27764" t="s">
        <v>24323</v>
      </c>
    </row>
    <row r="27765" spans="1:4" ht="15">
      <c r="A27765" t="s">
        <v>24128</v>
      </c>
      <c r="B27765" s="53">
        <v>2019</v>
      </c>
      <c r="C27765" t="s">
        <v>1</v>
      </c>
      <c r="D27765" t="s">
        <v>24324</v>
      </c>
    </row>
    <row r="27766" spans="1:4" ht="15">
      <c r="A27766" t="s">
        <v>24128</v>
      </c>
      <c r="B27766" s="53">
        <v>2019</v>
      </c>
      <c r="C27766" t="s">
        <v>1</v>
      </c>
      <c r="D27766" t="s">
        <v>24290</v>
      </c>
    </row>
    <row r="27767" spans="1:4" ht="15">
      <c r="A27767" t="s">
        <v>24128</v>
      </c>
      <c r="B27767" s="53">
        <v>2019</v>
      </c>
      <c r="C27767" t="s">
        <v>1</v>
      </c>
      <c r="D27767" t="s">
        <v>24292</v>
      </c>
    </row>
    <row r="27768" spans="1:4" ht="15">
      <c r="A27768" t="s">
        <v>24128</v>
      </c>
      <c r="B27768" s="53">
        <v>2019</v>
      </c>
      <c r="C27768" t="s">
        <v>1</v>
      </c>
      <c r="D27768" t="s">
        <v>24291</v>
      </c>
    </row>
    <row r="27769" spans="1:4" ht="15">
      <c r="A27769" t="s">
        <v>24128</v>
      </c>
      <c r="B27769" s="53">
        <v>2019</v>
      </c>
      <c r="C27769" t="s">
        <v>1</v>
      </c>
      <c r="D27769" t="s">
        <v>24325</v>
      </c>
    </row>
    <row r="27770" spans="1:4" ht="15">
      <c r="A27770" t="s">
        <v>24128</v>
      </c>
      <c r="B27770" s="53">
        <v>2019</v>
      </c>
      <c r="C27770" t="s">
        <v>1</v>
      </c>
      <c r="D27770" t="s">
        <v>4946</v>
      </c>
    </row>
    <row r="27771" spans="1:4" ht="15">
      <c r="A27771" t="s">
        <v>24128</v>
      </c>
      <c r="B27771" s="53">
        <v>2019</v>
      </c>
      <c r="C27771" t="s">
        <v>1</v>
      </c>
      <c r="D27771" t="s">
        <v>24326</v>
      </c>
    </row>
    <row r="27772" spans="1:4" ht="15">
      <c r="A27772" t="s">
        <v>24128</v>
      </c>
      <c r="B27772" s="53">
        <v>2019</v>
      </c>
      <c r="C27772" t="s">
        <v>1</v>
      </c>
      <c r="D27772" t="s">
        <v>24266</v>
      </c>
    </row>
    <row r="27773" spans="1:4" ht="15">
      <c r="A27773" t="s">
        <v>24128</v>
      </c>
      <c r="B27773" s="53">
        <v>2019</v>
      </c>
      <c r="C27773" t="s">
        <v>1</v>
      </c>
      <c r="D27773" t="s">
        <v>24286</v>
      </c>
    </row>
    <row r="27774" spans="1:4" ht="15">
      <c r="A27774" t="s">
        <v>24128</v>
      </c>
      <c r="B27774" s="53">
        <v>2019</v>
      </c>
      <c r="C27774" t="s">
        <v>1</v>
      </c>
      <c r="D27774" t="s">
        <v>4947</v>
      </c>
    </row>
    <row r="27775" spans="1:4" ht="15">
      <c r="A27775" t="s">
        <v>24128</v>
      </c>
      <c r="B27775" s="53">
        <v>2019</v>
      </c>
      <c r="C27775" t="s">
        <v>1</v>
      </c>
      <c r="D27775" t="s">
        <v>24242</v>
      </c>
    </row>
    <row r="27776" spans="1:4" ht="15">
      <c r="A27776" t="s">
        <v>24128</v>
      </c>
      <c r="B27776" s="53">
        <v>2019</v>
      </c>
      <c r="C27776" t="s">
        <v>1</v>
      </c>
      <c r="D27776" t="s">
        <v>4948</v>
      </c>
    </row>
    <row r="27777" spans="1:4" ht="15">
      <c r="A27777" t="s">
        <v>24128</v>
      </c>
      <c r="B27777" s="53">
        <v>2019</v>
      </c>
      <c r="C27777" t="s">
        <v>1</v>
      </c>
      <c r="D27777" t="s">
        <v>24243</v>
      </c>
    </row>
    <row r="27778" spans="1:4" ht="15">
      <c r="A27778" t="s">
        <v>24128</v>
      </c>
      <c r="B27778" s="53">
        <v>2019</v>
      </c>
      <c r="C27778" t="s">
        <v>1</v>
      </c>
      <c r="D27778" t="s">
        <v>24327</v>
      </c>
    </row>
    <row r="27779" spans="1:4" ht="15">
      <c r="A27779" t="s">
        <v>24128</v>
      </c>
      <c r="B27779" s="53">
        <v>2019</v>
      </c>
      <c r="C27779" t="s">
        <v>1</v>
      </c>
      <c r="D27779" t="s">
        <v>24328</v>
      </c>
    </row>
    <row r="27780" spans="1:4" ht="15">
      <c r="A27780" t="s">
        <v>24128</v>
      </c>
      <c r="B27780" s="53">
        <v>2018</v>
      </c>
      <c r="C27780" t="s">
        <v>4853</v>
      </c>
      <c r="D27780" t="s">
        <v>24329</v>
      </c>
    </row>
    <row r="27781" spans="1:4" ht="15">
      <c r="A27781" t="s">
        <v>24128</v>
      </c>
      <c r="B27781" s="53">
        <v>2018</v>
      </c>
      <c r="C27781" t="s">
        <v>4602</v>
      </c>
      <c r="D27781" t="s">
        <v>24330</v>
      </c>
    </row>
    <row r="27782" spans="1:4" ht="15">
      <c r="A27782" t="s">
        <v>24128</v>
      </c>
      <c r="B27782" s="53">
        <v>2018</v>
      </c>
      <c r="C27782" t="s">
        <v>21210</v>
      </c>
      <c r="D27782" t="s">
        <v>24331</v>
      </c>
    </row>
    <row r="27783" spans="1:4" ht="15">
      <c r="A27783" t="s">
        <v>24128</v>
      </c>
      <c r="B27783" s="53">
        <v>2018</v>
      </c>
      <c r="C27783" t="s">
        <v>24267</v>
      </c>
      <c r="D27783" t="s">
        <v>24332</v>
      </c>
    </row>
    <row r="27784" spans="1:4" ht="15">
      <c r="A27784" t="s">
        <v>24128</v>
      </c>
      <c r="B27784" s="53">
        <v>2018</v>
      </c>
      <c r="C27784" t="s">
        <v>4580</v>
      </c>
      <c r="D27784" t="s">
        <v>24323</v>
      </c>
    </row>
    <row r="27785" spans="1:4" ht="15">
      <c r="A27785" t="s">
        <v>24128</v>
      </c>
      <c r="B27785" s="53">
        <v>2018</v>
      </c>
      <c r="C27785" t="s">
        <v>4580</v>
      </c>
      <c r="D27785" t="s">
        <v>24322</v>
      </c>
    </row>
    <row r="27786" spans="1:4" ht="15">
      <c r="A27786" t="s">
        <v>24128</v>
      </c>
      <c r="B27786" s="53">
        <v>2018</v>
      </c>
      <c r="C27786" t="s">
        <v>147</v>
      </c>
      <c r="D27786" t="s">
        <v>24333</v>
      </c>
    </row>
    <row r="27787" spans="1:4" ht="15">
      <c r="A27787" t="s">
        <v>24128</v>
      </c>
      <c r="B27787" s="53">
        <v>2018</v>
      </c>
      <c r="C27787" t="s">
        <v>24139</v>
      </c>
      <c r="D27787" t="s">
        <v>24321</v>
      </c>
    </row>
    <row r="27788" spans="1:4" ht="15">
      <c r="A27788" t="s">
        <v>24128</v>
      </c>
      <c r="B27788" s="53">
        <v>2018</v>
      </c>
      <c r="C27788" t="s">
        <v>24139</v>
      </c>
      <c r="D27788" t="s">
        <v>24334</v>
      </c>
    </row>
    <row r="27789" spans="1:4" ht="15">
      <c r="A27789" t="s">
        <v>24128</v>
      </c>
      <c r="B27789" s="53">
        <v>2018</v>
      </c>
      <c r="C27789" t="s">
        <v>24139</v>
      </c>
      <c r="D27789" t="s">
        <v>24335</v>
      </c>
    </row>
    <row r="27790" spans="1:4" ht="15">
      <c r="A27790" t="s">
        <v>24128</v>
      </c>
      <c r="B27790" s="53">
        <v>2018</v>
      </c>
      <c r="C27790" t="s">
        <v>1228</v>
      </c>
      <c r="D27790" t="s">
        <v>4608</v>
      </c>
    </row>
    <row r="27791" spans="1:4" ht="15">
      <c r="A27791" t="s">
        <v>24128</v>
      </c>
      <c r="B27791" s="53">
        <v>2018</v>
      </c>
      <c r="C27791" t="s">
        <v>21163</v>
      </c>
      <c r="D27791" t="s">
        <v>24336</v>
      </c>
    </row>
    <row r="27792" spans="1:4" ht="15">
      <c r="A27792" t="s">
        <v>24128</v>
      </c>
      <c r="B27792" s="53">
        <v>2018</v>
      </c>
      <c r="C27792" t="s">
        <v>24337</v>
      </c>
      <c r="D27792" t="s">
        <v>24338</v>
      </c>
    </row>
    <row r="27793" spans="1:4" ht="15">
      <c r="A27793" t="s">
        <v>24128</v>
      </c>
      <c r="B27793" s="53">
        <v>2018</v>
      </c>
      <c r="C27793" t="s">
        <v>24145</v>
      </c>
      <c r="D27793" t="s">
        <v>24339</v>
      </c>
    </row>
    <row r="27794" spans="1:4" ht="15">
      <c r="A27794" t="s">
        <v>24128</v>
      </c>
      <c r="B27794" s="53">
        <v>2018</v>
      </c>
      <c r="C27794" t="s">
        <v>24145</v>
      </c>
      <c r="D27794" t="s">
        <v>24340</v>
      </c>
    </row>
    <row r="27795" spans="1:4" ht="15">
      <c r="A27795" t="s">
        <v>24128</v>
      </c>
      <c r="B27795" s="53">
        <v>2018</v>
      </c>
      <c r="C27795" t="s">
        <v>4949</v>
      </c>
      <c r="D27795" t="s">
        <v>24341</v>
      </c>
    </row>
    <row r="27796" spans="1:4" ht="15">
      <c r="A27796" t="s">
        <v>24128</v>
      </c>
      <c r="B27796" s="53">
        <v>2018</v>
      </c>
      <c r="C27796" t="s">
        <v>193</v>
      </c>
      <c r="D27796" t="s">
        <v>4950</v>
      </c>
    </row>
    <row r="27797" spans="1:4" ht="15">
      <c r="A27797" t="s">
        <v>24128</v>
      </c>
      <c r="B27797" s="53">
        <v>2018</v>
      </c>
      <c r="C27797" t="s">
        <v>1730</v>
      </c>
      <c r="D27797" t="s">
        <v>24342</v>
      </c>
    </row>
    <row r="27798" spans="1:4" ht="15">
      <c r="A27798" t="s">
        <v>24128</v>
      </c>
      <c r="B27798" s="53">
        <v>2018</v>
      </c>
      <c r="C27798" t="s">
        <v>1730</v>
      </c>
      <c r="D27798" t="s">
        <v>24343</v>
      </c>
    </row>
    <row r="27799" spans="1:4" ht="15">
      <c r="A27799" t="s">
        <v>24128</v>
      </c>
      <c r="B27799" s="53">
        <v>2018</v>
      </c>
      <c r="C27799" t="s">
        <v>1730</v>
      </c>
      <c r="D27799" t="s">
        <v>24344</v>
      </c>
    </row>
    <row r="27800" spans="1:4" ht="15">
      <c r="A27800" t="s">
        <v>24128</v>
      </c>
      <c r="B27800" s="53">
        <v>2018</v>
      </c>
      <c r="C27800" t="s">
        <v>1730</v>
      </c>
      <c r="D27800" t="s">
        <v>24345</v>
      </c>
    </row>
    <row r="27801" spans="1:4" ht="15">
      <c r="A27801" t="s">
        <v>24128</v>
      </c>
      <c r="B27801" s="53">
        <v>2018</v>
      </c>
      <c r="C27801" t="s">
        <v>1276</v>
      </c>
      <c r="D27801" t="s">
        <v>24346</v>
      </c>
    </row>
    <row r="27802" spans="1:4" ht="15">
      <c r="A27802" t="s">
        <v>24128</v>
      </c>
      <c r="B27802" s="53">
        <v>2018</v>
      </c>
      <c r="C27802" t="s">
        <v>1276</v>
      </c>
      <c r="D27802" t="s">
        <v>24347</v>
      </c>
    </row>
    <row r="27803" spans="1:4" ht="15">
      <c r="A27803" t="s">
        <v>24128</v>
      </c>
      <c r="B27803" s="53">
        <v>2018</v>
      </c>
      <c r="C27803" t="s">
        <v>4940</v>
      </c>
      <c r="D27803" t="s">
        <v>24348</v>
      </c>
    </row>
    <row r="27804" spans="1:4" ht="15">
      <c r="A27804" t="s">
        <v>24128</v>
      </c>
      <c r="B27804" s="53">
        <v>2018</v>
      </c>
      <c r="C27804" t="s">
        <v>4940</v>
      </c>
      <c r="D27804" t="s">
        <v>24349</v>
      </c>
    </row>
    <row r="27805" spans="1:4" ht="15">
      <c r="A27805" t="s">
        <v>24128</v>
      </c>
      <c r="B27805" s="53">
        <v>2018</v>
      </c>
      <c r="C27805" t="s">
        <v>4940</v>
      </c>
      <c r="D27805" t="s">
        <v>24350</v>
      </c>
    </row>
    <row r="27806" spans="1:4" ht="15">
      <c r="A27806" t="s">
        <v>24128</v>
      </c>
      <c r="B27806" s="53">
        <v>2018</v>
      </c>
      <c r="C27806" t="s">
        <v>4941</v>
      </c>
      <c r="D27806" t="s">
        <v>24351</v>
      </c>
    </row>
    <row r="27807" spans="1:4" ht="15">
      <c r="A27807" t="s">
        <v>24128</v>
      </c>
      <c r="B27807" s="53">
        <v>2018</v>
      </c>
      <c r="C27807" t="s">
        <v>24154</v>
      </c>
      <c r="D27807" t="s">
        <v>24352</v>
      </c>
    </row>
    <row r="27808" spans="1:4" ht="15">
      <c r="A27808" t="s">
        <v>24128</v>
      </c>
      <c r="B27808" s="53">
        <v>2018</v>
      </c>
      <c r="C27808" t="s">
        <v>20171</v>
      </c>
      <c r="D27808" t="s">
        <v>24353</v>
      </c>
    </row>
    <row r="27809" spans="1:4" ht="15">
      <c r="A27809" t="s">
        <v>24128</v>
      </c>
      <c r="B27809" s="53">
        <v>2018</v>
      </c>
      <c r="C27809" t="s">
        <v>3764</v>
      </c>
      <c r="D27809" t="s">
        <v>24354</v>
      </c>
    </row>
    <row r="27810" spans="1:4" ht="15">
      <c r="A27810" t="s">
        <v>24128</v>
      </c>
      <c r="B27810" s="53">
        <v>2018</v>
      </c>
      <c r="C27810" t="s">
        <v>24355</v>
      </c>
      <c r="D27810" t="s">
        <v>24356</v>
      </c>
    </row>
    <row r="27811" spans="1:4" ht="15">
      <c r="A27811" t="s">
        <v>24128</v>
      </c>
      <c r="B27811" s="53">
        <v>2018</v>
      </c>
      <c r="C27811" t="s">
        <v>24308</v>
      </c>
      <c r="D27811" t="s">
        <v>24357</v>
      </c>
    </row>
    <row r="27812" spans="1:4" ht="15">
      <c r="A27812" t="s">
        <v>24128</v>
      </c>
      <c r="B27812" s="53">
        <v>2018</v>
      </c>
      <c r="C27812" t="s">
        <v>24308</v>
      </c>
      <c r="D27812" t="s">
        <v>24358</v>
      </c>
    </row>
    <row r="27813" spans="1:4" ht="15">
      <c r="A27813" t="s">
        <v>24128</v>
      </c>
      <c r="B27813" s="53">
        <v>2018</v>
      </c>
      <c r="C27813" t="s">
        <v>24359</v>
      </c>
      <c r="D27813" t="s">
        <v>24360</v>
      </c>
    </row>
    <row r="27814" spans="1:4" ht="15">
      <c r="A27814" t="s">
        <v>24128</v>
      </c>
      <c r="B27814" s="53">
        <v>2018</v>
      </c>
      <c r="C27814" t="s">
        <v>1</v>
      </c>
      <c r="D27814" t="s">
        <v>24361</v>
      </c>
    </row>
    <row r="27815" spans="1:4" ht="15">
      <c r="A27815" t="s">
        <v>24128</v>
      </c>
      <c r="B27815" s="53">
        <v>2018</v>
      </c>
      <c r="C27815" t="s">
        <v>1</v>
      </c>
      <c r="D27815" t="s">
        <v>24362</v>
      </c>
    </row>
    <row r="27816" spans="1:4" ht="15">
      <c r="A27816" t="s">
        <v>24128</v>
      </c>
      <c r="B27816" s="53">
        <v>2018</v>
      </c>
      <c r="C27816" t="s">
        <v>1</v>
      </c>
      <c r="D27816" t="s">
        <v>24332</v>
      </c>
    </row>
    <row r="27817" spans="1:4" ht="15">
      <c r="A27817" t="s">
        <v>24128</v>
      </c>
      <c r="B27817" s="53">
        <v>2018</v>
      </c>
      <c r="C27817" t="s">
        <v>1</v>
      </c>
      <c r="D27817" t="s">
        <v>24363</v>
      </c>
    </row>
    <row r="27818" spans="1:4" ht="15">
      <c r="A27818" t="s">
        <v>24128</v>
      </c>
      <c r="B27818" s="53">
        <v>2018</v>
      </c>
      <c r="C27818" t="s">
        <v>1</v>
      </c>
      <c r="D27818" t="s">
        <v>24364</v>
      </c>
    </row>
    <row r="27819" spans="1:4" ht="15">
      <c r="A27819" t="s">
        <v>24128</v>
      </c>
      <c r="B27819" s="53">
        <v>2018</v>
      </c>
      <c r="C27819" t="s">
        <v>1</v>
      </c>
      <c r="D27819" t="s">
        <v>24365</v>
      </c>
    </row>
    <row r="27820" spans="1:4" ht="15">
      <c r="A27820" t="s">
        <v>24128</v>
      </c>
      <c r="B27820" s="53">
        <v>2018</v>
      </c>
      <c r="C27820" t="s">
        <v>1</v>
      </c>
      <c r="D27820" t="s">
        <v>24275</v>
      </c>
    </row>
    <row r="27821" spans="1:4" ht="15">
      <c r="A27821" t="s">
        <v>24128</v>
      </c>
      <c r="B27821" s="53">
        <v>2018</v>
      </c>
      <c r="C27821" t="s">
        <v>1</v>
      </c>
      <c r="D27821" t="s">
        <v>24366</v>
      </c>
    </row>
    <row r="27822" spans="1:4" ht="15">
      <c r="A27822" t="s">
        <v>24128</v>
      </c>
      <c r="B27822" s="53">
        <v>2018</v>
      </c>
      <c r="C27822" t="s">
        <v>1</v>
      </c>
      <c r="D27822" t="s">
        <v>14968</v>
      </c>
    </row>
    <row r="27823" spans="1:4" ht="15">
      <c r="A27823" t="s">
        <v>24128</v>
      </c>
      <c r="B27823" s="53">
        <v>2017</v>
      </c>
      <c r="C27823" t="s">
        <v>669</v>
      </c>
      <c r="D27823" t="s">
        <v>24367</v>
      </c>
    </row>
    <row r="27824" spans="1:4" ht="15">
      <c r="A27824" t="s">
        <v>24128</v>
      </c>
      <c r="B27824" s="53">
        <v>2017</v>
      </c>
      <c r="C27824" t="s">
        <v>4853</v>
      </c>
      <c r="D27824" t="s">
        <v>24368</v>
      </c>
    </row>
    <row r="27825" spans="1:4" ht="15">
      <c r="A27825" t="s">
        <v>24128</v>
      </c>
      <c r="B27825" s="53">
        <v>2017</v>
      </c>
      <c r="C27825" t="s">
        <v>1285</v>
      </c>
      <c r="D27825" t="s">
        <v>24369</v>
      </c>
    </row>
    <row r="27826" spans="1:4" ht="15">
      <c r="A27826" t="s">
        <v>24128</v>
      </c>
      <c r="B27826" s="53">
        <v>2017</v>
      </c>
      <c r="C27826" t="s">
        <v>24139</v>
      </c>
      <c r="D27826" t="s">
        <v>24370</v>
      </c>
    </row>
    <row r="27827" spans="1:4" ht="15">
      <c r="A27827" t="s">
        <v>24128</v>
      </c>
      <c r="B27827" s="53">
        <v>2017</v>
      </c>
      <c r="C27827" t="s">
        <v>24139</v>
      </c>
      <c r="D27827" t="s">
        <v>24371</v>
      </c>
    </row>
    <row r="27828" spans="1:4" ht="15">
      <c r="A27828" t="s">
        <v>24128</v>
      </c>
      <c r="B27828" s="53">
        <v>2017</v>
      </c>
      <c r="C27828" t="s">
        <v>24139</v>
      </c>
      <c r="D27828" t="s">
        <v>24372</v>
      </c>
    </row>
    <row r="27829" spans="1:4" ht="15">
      <c r="A27829" t="s">
        <v>24128</v>
      </c>
      <c r="B27829" s="53">
        <v>2017</v>
      </c>
      <c r="C27829" t="s">
        <v>24373</v>
      </c>
      <c r="D27829" t="s">
        <v>24374</v>
      </c>
    </row>
    <row r="27830" spans="1:4" ht="15">
      <c r="A27830" t="s">
        <v>24128</v>
      </c>
      <c r="B27830" s="53">
        <v>2017</v>
      </c>
      <c r="C27830" t="s">
        <v>6</v>
      </c>
      <c r="D27830" t="s">
        <v>4951</v>
      </c>
    </row>
    <row r="27831" spans="1:4" ht="15">
      <c r="A27831" t="s">
        <v>24128</v>
      </c>
      <c r="B27831" s="53">
        <v>2017</v>
      </c>
      <c r="C27831" t="s">
        <v>24145</v>
      </c>
      <c r="D27831" t="s">
        <v>24375</v>
      </c>
    </row>
    <row r="27832" spans="1:4" ht="15">
      <c r="A27832" t="s">
        <v>24128</v>
      </c>
      <c r="B27832" s="53">
        <v>2017</v>
      </c>
      <c r="C27832" t="s">
        <v>24376</v>
      </c>
      <c r="D27832" t="s">
        <v>24377</v>
      </c>
    </row>
    <row r="27833" spans="1:4" ht="15">
      <c r="A27833" t="s">
        <v>24128</v>
      </c>
      <c r="B27833" s="53">
        <v>2017</v>
      </c>
      <c r="C27833" t="s">
        <v>736</v>
      </c>
      <c r="D27833" t="s">
        <v>24378</v>
      </c>
    </row>
    <row r="27834" spans="1:4" ht="15">
      <c r="A27834" t="s">
        <v>24128</v>
      </c>
      <c r="B27834" s="53">
        <v>2017</v>
      </c>
      <c r="C27834" t="s">
        <v>21553</v>
      </c>
      <c r="D27834" t="s">
        <v>24379</v>
      </c>
    </row>
    <row r="27835" spans="1:4" ht="15">
      <c r="A27835" t="s">
        <v>24128</v>
      </c>
      <c r="B27835" s="53">
        <v>2017</v>
      </c>
      <c r="C27835" t="s">
        <v>21367</v>
      </c>
      <c r="D27835" t="s">
        <v>24380</v>
      </c>
    </row>
    <row r="27836" spans="1:4" ht="15">
      <c r="A27836" t="s">
        <v>24128</v>
      </c>
      <c r="B27836" s="53">
        <v>2017</v>
      </c>
      <c r="C27836" t="s">
        <v>1730</v>
      </c>
      <c r="D27836" t="s">
        <v>24381</v>
      </c>
    </row>
    <row r="27837" spans="1:4" ht="15">
      <c r="A27837" t="s">
        <v>24128</v>
      </c>
      <c r="B27837" s="53">
        <v>2017</v>
      </c>
      <c r="C27837" t="s">
        <v>1168</v>
      </c>
      <c r="D27837" t="s">
        <v>4639</v>
      </c>
    </row>
    <row r="27838" spans="1:4" ht="15">
      <c r="A27838" t="s">
        <v>24128</v>
      </c>
      <c r="B27838" s="53">
        <v>2017</v>
      </c>
      <c r="C27838" t="s">
        <v>1276</v>
      </c>
      <c r="D27838" t="s">
        <v>24382</v>
      </c>
    </row>
    <row r="27839" spans="1:4" ht="15">
      <c r="A27839" t="s">
        <v>24128</v>
      </c>
      <c r="B27839" s="53">
        <v>2017</v>
      </c>
      <c r="C27839" t="s">
        <v>1276</v>
      </c>
      <c r="D27839" t="s">
        <v>24383</v>
      </c>
    </row>
    <row r="27840" spans="1:4" ht="15">
      <c r="A27840" t="s">
        <v>24128</v>
      </c>
      <c r="B27840" s="53">
        <v>2017</v>
      </c>
      <c r="C27840" t="s">
        <v>1276</v>
      </c>
      <c r="D27840" t="s">
        <v>24324</v>
      </c>
    </row>
    <row r="27841" spans="1:4" ht="15">
      <c r="A27841" t="s">
        <v>24128</v>
      </c>
      <c r="B27841" s="53">
        <v>2017</v>
      </c>
      <c r="C27841" t="s">
        <v>1276</v>
      </c>
      <c r="D27841" t="s">
        <v>24384</v>
      </c>
    </row>
    <row r="27842" spans="1:4" ht="15">
      <c r="A27842" t="s">
        <v>24128</v>
      </c>
      <c r="B27842" s="53">
        <v>2017</v>
      </c>
      <c r="C27842" t="s">
        <v>4661</v>
      </c>
      <c r="D27842" t="s">
        <v>24385</v>
      </c>
    </row>
    <row r="27843" spans="1:4" ht="15">
      <c r="A27843" t="s">
        <v>24128</v>
      </c>
      <c r="B27843" s="53">
        <v>2017</v>
      </c>
      <c r="C27843" t="s">
        <v>24386</v>
      </c>
      <c r="D27843" t="s">
        <v>24387</v>
      </c>
    </row>
    <row r="27844" spans="1:4" ht="15">
      <c r="A27844" t="s">
        <v>24128</v>
      </c>
      <c r="B27844" s="53">
        <v>2017</v>
      </c>
      <c r="C27844" t="s">
        <v>24217</v>
      </c>
      <c r="D27844" t="s">
        <v>24388</v>
      </c>
    </row>
    <row r="27845" spans="1:4" ht="15">
      <c r="A27845" t="s">
        <v>24128</v>
      </c>
      <c r="B27845" s="53">
        <v>2017</v>
      </c>
      <c r="C27845" t="s">
        <v>24217</v>
      </c>
      <c r="D27845" t="s">
        <v>24389</v>
      </c>
    </row>
    <row r="27846" spans="1:4" ht="15">
      <c r="A27846" t="s">
        <v>24128</v>
      </c>
      <c r="B27846" s="53">
        <v>2017</v>
      </c>
      <c r="C27846" t="s">
        <v>4940</v>
      </c>
      <c r="D27846" t="s">
        <v>24390</v>
      </c>
    </row>
    <row r="27847" spans="1:4" ht="15">
      <c r="A27847" t="s">
        <v>24128</v>
      </c>
      <c r="B27847" s="53">
        <v>2017</v>
      </c>
      <c r="C27847" t="s">
        <v>24391</v>
      </c>
      <c r="D27847" t="s">
        <v>24392</v>
      </c>
    </row>
    <row r="27848" spans="1:4" ht="15">
      <c r="A27848" t="s">
        <v>24128</v>
      </c>
      <c r="B27848" s="53">
        <v>2017</v>
      </c>
      <c r="C27848" t="s">
        <v>24391</v>
      </c>
      <c r="D27848" t="s">
        <v>24393</v>
      </c>
    </row>
    <row r="27849" spans="1:4" ht="15">
      <c r="A27849" t="s">
        <v>24128</v>
      </c>
      <c r="B27849" s="53">
        <v>2017</v>
      </c>
      <c r="C27849" t="s">
        <v>24154</v>
      </c>
      <c r="D27849" t="s">
        <v>24394</v>
      </c>
    </row>
    <row r="27850" spans="1:4" ht="15">
      <c r="A27850" t="s">
        <v>24128</v>
      </c>
      <c r="B27850" s="53">
        <v>2017</v>
      </c>
      <c r="C27850" t="s">
        <v>20171</v>
      </c>
      <c r="D27850" t="s">
        <v>24395</v>
      </c>
    </row>
    <row r="27851" spans="1:4" ht="15">
      <c r="A27851" t="s">
        <v>24128</v>
      </c>
      <c r="B27851" s="53">
        <v>2017</v>
      </c>
      <c r="C27851" t="s">
        <v>20171</v>
      </c>
      <c r="D27851" t="s">
        <v>24396</v>
      </c>
    </row>
    <row r="27852" spans="1:4" ht="15">
      <c r="A27852" t="s">
        <v>24128</v>
      </c>
      <c r="B27852" s="53">
        <v>2017</v>
      </c>
      <c r="C27852" t="s">
        <v>3764</v>
      </c>
      <c r="D27852" t="s">
        <v>24397</v>
      </c>
    </row>
    <row r="27853" spans="1:4" ht="15">
      <c r="A27853" t="s">
        <v>24128</v>
      </c>
      <c r="B27853" s="53">
        <v>2017</v>
      </c>
      <c r="C27853" t="s">
        <v>24160</v>
      </c>
      <c r="D27853" t="s">
        <v>24398</v>
      </c>
    </row>
    <row r="27854" spans="1:4" ht="15">
      <c r="A27854" t="s">
        <v>24128</v>
      </c>
      <c r="B27854" s="53">
        <v>2017</v>
      </c>
      <c r="C27854" t="s">
        <v>24308</v>
      </c>
      <c r="D27854" t="s">
        <v>24399</v>
      </c>
    </row>
    <row r="27855" spans="1:4" ht="15">
      <c r="A27855" t="s">
        <v>24128</v>
      </c>
      <c r="B27855" s="53">
        <v>2017</v>
      </c>
      <c r="C27855" t="s">
        <v>24400</v>
      </c>
      <c r="D27855" t="s">
        <v>24401</v>
      </c>
    </row>
    <row r="27856" spans="1:4" ht="15">
      <c r="A27856" t="s">
        <v>24128</v>
      </c>
      <c r="B27856" s="53">
        <v>2017</v>
      </c>
      <c r="C27856" t="s">
        <v>24402</v>
      </c>
      <c r="D27856" t="s">
        <v>24403</v>
      </c>
    </row>
    <row r="27857" spans="1:4" ht="15">
      <c r="A27857" t="s">
        <v>24128</v>
      </c>
      <c r="B27857" s="53">
        <v>2017</v>
      </c>
      <c r="C27857" t="s">
        <v>4009</v>
      </c>
      <c r="D27857" t="s">
        <v>24404</v>
      </c>
    </row>
    <row r="27858" spans="1:4" ht="15">
      <c r="A27858" t="s">
        <v>24128</v>
      </c>
      <c r="B27858" s="53">
        <v>2017</v>
      </c>
      <c r="C27858" t="s">
        <v>4714</v>
      </c>
      <c r="D27858" t="s">
        <v>24405</v>
      </c>
    </row>
    <row r="27859" spans="1:4" ht="15">
      <c r="A27859" t="s">
        <v>24128</v>
      </c>
      <c r="B27859" s="53">
        <v>2017</v>
      </c>
      <c r="C27859" t="s">
        <v>4714</v>
      </c>
      <c r="D27859" t="s">
        <v>24406</v>
      </c>
    </row>
    <row r="27860" spans="1:4" ht="15">
      <c r="A27860" t="s">
        <v>24128</v>
      </c>
      <c r="B27860" s="53">
        <v>2017</v>
      </c>
      <c r="C27860" t="s">
        <v>1</v>
      </c>
      <c r="D27860" t="s">
        <v>24407</v>
      </c>
    </row>
    <row r="27861" spans="1:4" ht="15">
      <c r="A27861" t="s">
        <v>24128</v>
      </c>
      <c r="B27861" s="53">
        <v>2017</v>
      </c>
      <c r="C27861" t="s">
        <v>1</v>
      </c>
      <c r="D27861" t="s">
        <v>24408</v>
      </c>
    </row>
    <row r="27862" spans="1:4" ht="15">
      <c r="A27862" t="s">
        <v>24128</v>
      </c>
      <c r="B27862" s="53">
        <v>2017</v>
      </c>
      <c r="C27862" t="s">
        <v>1</v>
      </c>
      <c r="D27862" t="s">
        <v>24409</v>
      </c>
    </row>
    <row r="27863" spans="1:4" ht="15">
      <c r="A27863" t="s">
        <v>24128</v>
      </c>
      <c r="B27863" s="53">
        <v>2017</v>
      </c>
      <c r="C27863" t="s">
        <v>1</v>
      </c>
      <c r="D27863" t="s">
        <v>24410</v>
      </c>
    </row>
    <row r="27864" spans="1:4" ht="15">
      <c r="A27864" t="s">
        <v>24128</v>
      </c>
      <c r="B27864" s="53">
        <v>2017</v>
      </c>
      <c r="C27864" t="s">
        <v>1</v>
      </c>
      <c r="D27864" t="s">
        <v>24347</v>
      </c>
    </row>
    <row r="27865" spans="1:4" ht="15">
      <c r="A27865" t="s">
        <v>24128</v>
      </c>
      <c r="B27865" s="53">
        <v>2016</v>
      </c>
      <c r="C27865" t="s">
        <v>4602</v>
      </c>
      <c r="D27865" t="s">
        <v>24411</v>
      </c>
    </row>
    <row r="27866" spans="1:4" ht="15">
      <c r="A27866" t="s">
        <v>24128</v>
      </c>
      <c r="B27866" s="53">
        <v>2016</v>
      </c>
      <c r="C27866" t="s">
        <v>4602</v>
      </c>
      <c r="D27866" t="s">
        <v>24412</v>
      </c>
    </row>
    <row r="27867" spans="1:4" ht="15">
      <c r="A27867" t="s">
        <v>24128</v>
      </c>
      <c r="B27867" s="53">
        <v>2016</v>
      </c>
      <c r="C27867" t="s">
        <v>21763</v>
      </c>
      <c r="D27867"/>
    </row>
    <row r="27868" spans="1:4" ht="15">
      <c r="A27868" t="s">
        <v>24128</v>
      </c>
      <c r="B27868" s="53">
        <v>2016</v>
      </c>
      <c r="C27868" t="s">
        <v>147</v>
      </c>
      <c r="D27868" t="s">
        <v>24413</v>
      </c>
    </row>
    <row r="27869" spans="1:4" ht="15">
      <c r="A27869" t="s">
        <v>24128</v>
      </c>
      <c r="B27869" s="53">
        <v>2016</v>
      </c>
      <c r="C27869" t="s">
        <v>24139</v>
      </c>
      <c r="D27869" t="s">
        <v>24414</v>
      </c>
    </row>
    <row r="27870" spans="1:4" ht="15">
      <c r="A27870" t="s">
        <v>24128</v>
      </c>
      <c r="B27870" s="53">
        <v>2016</v>
      </c>
      <c r="C27870" t="s">
        <v>24139</v>
      </c>
      <c r="D27870" t="s">
        <v>24415</v>
      </c>
    </row>
    <row r="27871" spans="1:4" ht="15">
      <c r="A27871" t="s">
        <v>24128</v>
      </c>
      <c r="B27871" s="53">
        <v>2016</v>
      </c>
      <c r="C27871" t="s">
        <v>4952</v>
      </c>
      <c r="D27871" t="s">
        <v>4953</v>
      </c>
    </row>
    <row r="27872" spans="1:4" ht="15">
      <c r="A27872" t="s">
        <v>24128</v>
      </c>
      <c r="B27872" s="53">
        <v>2016</v>
      </c>
      <c r="C27872" t="s">
        <v>24145</v>
      </c>
      <c r="D27872" t="s">
        <v>24416</v>
      </c>
    </row>
    <row r="27873" spans="1:4" ht="15">
      <c r="A27873" t="s">
        <v>24128</v>
      </c>
      <c r="B27873" s="53">
        <v>2016</v>
      </c>
      <c r="C27873" t="s">
        <v>1730</v>
      </c>
      <c r="D27873" t="s">
        <v>24417</v>
      </c>
    </row>
    <row r="27874" spans="1:4" ht="15">
      <c r="A27874" t="s">
        <v>24128</v>
      </c>
      <c r="B27874" s="53">
        <v>2016</v>
      </c>
      <c r="C27874" t="s">
        <v>4926</v>
      </c>
      <c r="D27874" t="s">
        <v>4954</v>
      </c>
    </row>
    <row r="27875" spans="1:4" ht="15">
      <c r="A27875" t="s">
        <v>24128</v>
      </c>
      <c r="B27875" s="53">
        <v>2016</v>
      </c>
      <c r="C27875" t="s">
        <v>4661</v>
      </c>
      <c r="D27875" t="s">
        <v>24418</v>
      </c>
    </row>
    <row r="27876" spans="1:4" ht="15">
      <c r="A27876" t="s">
        <v>24128</v>
      </c>
      <c r="B27876" s="53">
        <v>2016</v>
      </c>
      <c r="C27876" t="s">
        <v>24419</v>
      </c>
      <c r="D27876" t="s">
        <v>24420</v>
      </c>
    </row>
    <row r="27877" spans="1:4" ht="15">
      <c r="A27877" t="s">
        <v>24128</v>
      </c>
      <c r="B27877" s="53">
        <v>2016</v>
      </c>
      <c r="C27877" t="s">
        <v>4940</v>
      </c>
      <c r="D27877" t="s">
        <v>24421</v>
      </c>
    </row>
    <row r="27878" spans="1:4" ht="15">
      <c r="A27878" t="s">
        <v>24128</v>
      </c>
      <c r="B27878" s="53">
        <v>2016</v>
      </c>
      <c r="C27878" t="s">
        <v>24422</v>
      </c>
      <c r="D27878" t="s">
        <v>24423</v>
      </c>
    </row>
    <row r="27879" spans="1:4" ht="15">
      <c r="A27879" t="s">
        <v>24128</v>
      </c>
      <c r="B27879" s="53">
        <v>2016</v>
      </c>
      <c r="C27879" t="s">
        <v>24154</v>
      </c>
      <c r="D27879" t="s">
        <v>24424</v>
      </c>
    </row>
    <row r="27880" spans="1:4" ht="15">
      <c r="A27880" t="s">
        <v>24128</v>
      </c>
      <c r="B27880" s="53">
        <v>2016</v>
      </c>
      <c r="C27880" t="s">
        <v>24154</v>
      </c>
      <c r="D27880" t="s">
        <v>24425</v>
      </c>
    </row>
    <row r="27881" spans="1:4" ht="15">
      <c r="A27881" t="s">
        <v>24128</v>
      </c>
      <c r="B27881" s="53">
        <v>2016</v>
      </c>
      <c r="C27881" t="s">
        <v>24154</v>
      </c>
      <c r="D27881" t="s">
        <v>24426</v>
      </c>
    </row>
    <row r="27882" spans="1:4" ht="15">
      <c r="A27882" t="s">
        <v>24128</v>
      </c>
      <c r="B27882" s="53">
        <v>2016</v>
      </c>
      <c r="C27882" t="s">
        <v>20171</v>
      </c>
      <c r="D27882" t="s">
        <v>24427</v>
      </c>
    </row>
    <row r="27883" spans="1:4" ht="15">
      <c r="A27883" t="s">
        <v>24128</v>
      </c>
      <c r="B27883" s="53">
        <v>2016</v>
      </c>
      <c r="C27883" t="s">
        <v>3764</v>
      </c>
      <c r="D27883" t="s">
        <v>24428</v>
      </c>
    </row>
    <row r="27884" spans="1:4" ht="15">
      <c r="A27884" t="s">
        <v>24128</v>
      </c>
      <c r="B27884" s="53">
        <v>2016</v>
      </c>
      <c r="C27884" t="s">
        <v>24160</v>
      </c>
      <c r="D27884" t="s">
        <v>24429</v>
      </c>
    </row>
    <row r="27885" spans="1:4" ht="15">
      <c r="A27885" t="s">
        <v>24128</v>
      </c>
      <c r="B27885" s="53">
        <v>2016</v>
      </c>
      <c r="C27885" t="s">
        <v>24430</v>
      </c>
      <c r="D27885" t="s">
        <v>24431</v>
      </c>
    </row>
    <row r="27886" spans="1:4" ht="15">
      <c r="A27886" t="s">
        <v>24128</v>
      </c>
      <c r="B27886" s="53">
        <v>2016</v>
      </c>
      <c r="C27886" t="s">
        <v>24432</v>
      </c>
      <c r="D27886" t="s">
        <v>24433</v>
      </c>
    </row>
    <row r="27887" spans="1:4" ht="15">
      <c r="A27887" t="s">
        <v>24128</v>
      </c>
      <c r="B27887" s="53">
        <v>2016</v>
      </c>
      <c r="C27887" t="s">
        <v>1</v>
      </c>
      <c r="D27887" t="s">
        <v>24434</v>
      </c>
    </row>
    <row r="27888" spans="1:4" ht="15">
      <c r="A27888" t="s">
        <v>24128</v>
      </c>
      <c r="B27888" s="53">
        <v>2016</v>
      </c>
      <c r="C27888" t="s">
        <v>1</v>
      </c>
      <c r="D27888" t="s">
        <v>24435</v>
      </c>
    </row>
    <row r="27889" spans="1:4" ht="15">
      <c r="A27889" t="s">
        <v>24128</v>
      </c>
      <c r="B27889" s="53">
        <v>2015</v>
      </c>
      <c r="C27889" t="s">
        <v>24436</v>
      </c>
      <c r="D27889" t="s">
        <v>24437</v>
      </c>
    </row>
    <row r="27890" spans="1:4" ht="15">
      <c r="A27890" t="s">
        <v>24128</v>
      </c>
      <c r="B27890" s="53">
        <v>2015</v>
      </c>
      <c r="C27890" t="s">
        <v>1167</v>
      </c>
      <c r="D27890" t="s">
        <v>24438</v>
      </c>
    </row>
    <row r="27891" spans="1:4" ht="15">
      <c r="A27891" t="s">
        <v>24128</v>
      </c>
      <c r="B27891" s="53">
        <v>2015</v>
      </c>
      <c r="C27891" t="s">
        <v>1167</v>
      </c>
      <c r="D27891" t="s">
        <v>24439</v>
      </c>
    </row>
    <row r="27892" spans="1:4" ht="15">
      <c r="A27892" t="s">
        <v>24128</v>
      </c>
      <c r="B27892" s="53">
        <v>2015</v>
      </c>
      <c r="C27892" t="s">
        <v>4635</v>
      </c>
      <c r="D27892" t="s">
        <v>4675</v>
      </c>
    </row>
    <row r="27893" spans="1:4" ht="15">
      <c r="A27893" t="s">
        <v>24128</v>
      </c>
      <c r="B27893" s="53">
        <v>2015</v>
      </c>
      <c r="C27893" t="s">
        <v>24145</v>
      </c>
      <c r="D27893" t="s">
        <v>24440</v>
      </c>
    </row>
    <row r="27894" spans="1:4" ht="15">
      <c r="A27894" t="s">
        <v>24128</v>
      </c>
      <c r="B27894" s="53">
        <v>2015</v>
      </c>
      <c r="C27894" t="s">
        <v>4661</v>
      </c>
      <c r="D27894" t="s">
        <v>24441</v>
      </c>
    </row>
    <row r="27895" spans="1:4" ht="15">
      <c r="A27895" t="s">
        <v>24128</v>
      </c>
      <c r="B27895" s="53">
        <v>2015</v>
      </c>
      <c r="C27895" t="s">
        <v>24217</v>
      </c>
      <c r="D27895" t="s">
        <v>24442</v>
      </c>
    </row>
    <row r="27896" spans="1:4" ht="15">
      <c r="A27896" t="s">
        <v>24128</v>
      </c>
      <c r="B27896" s="53">
        <v>2015</v>
      </c>
      <c r="C27896" t="s">
        <v>24217</v>
      </c>
      <c r="D27896" t="s">
        <v>24443</v>
      </c>
    </row>
    <row r="27897" spans="1:4" ht="15">
      <c r="A27897" t="s">
        <v>24128</v>
      </c>
      <c r="B27897" s="53">
        <v>2015</v>
      </c>
      <c r="C27897" t="s">
        <v>24217</v>
      </c>
      <c r="D27897" t="s">
        <v>24444</v>
      </c>
    </row>
    <row r="27898" spans="1:4" ht="15">
      <c r="A27898" t="s">
        <v>24128</v>
      </c>
      <c r="B27898" s="53">
        <v>2015</v>
      </c>
      <c r="C27898" t="s">
        <v>24217</v>
      </c>
      <c r="D27898" t="s">
        <v>24445</v>
      </c>
    </row>
    <row r="27899" spans="1:4" ht="15">
      <c r="A27899" t="s">
        <v>24128</v>
      </c>
      <c r="B27899" s="53">
        <v>2015</v>
      </c>
      <c r="C27899" t="s">
        <v>24446</v>
      </c>
      <c r="D27899" t="s">
        <v>24447</v>
      </c>
    </row>
    <row r="27900" spans="1:4" ht="15">
      <c r="A27900" t="s">
        <v>24128</v>
      </c>
      <c r="B27900" s="53">
        <v>2015</v>
      </c>
      <c r="C27900" t="s">
        <v>24446</v>
      </c>
      <c r="D27900" t="s">
        <v>24448</v>
      </c>
    </row>
    <row r="27901" spans="1:4" ht="15">
      <c r="A27901" t="s">
        <v>24128</v>
      </c>
      <c r="B27901" s="53">
        <v>2015</v>
      </c>
      <c r="C27901" t="s">
        <v>21183</v>
      </c>
      <c r="D27901" t="s">
        <v>24449</v>
      </c>
    </row>
    <row r="27902" spans="1:4" ht="15">
      <c r="A27902" t="s">
        <v>24128</v>
      </c>
      <c r="B27902" s="53">
        <v>2015</v>
      </c>
      <c r="C27902" t="s">
        <v>3764</v>
      </c>
      <c r="D27902" t="s">
        <v>24450</v>
      </c>
    </row>
    <row r="27903" spans="1:4" ht="15">
      <c r="A27903" t="s">
        <v>24128</v>
      </c>
      <c r="B27903" s="53">
        <v>2015</v>
      </c>
      <c r="C27903" t="s">
        <v>24359</v>
      </c>
      <c r="D27903" t="s">
        <v>24451</v>
      </c>
    </row>
    <row r="27904" spans="1:4" ht="15">
      <c r="A27904" t="s">
        <v>24128</v>
      </c>
      <c r="B27904" s="53">
        <v>2015</v>
      </c>
      <c r="C27904" t="s">
        <v>1</v>
      </c>
      <c r="D27904" t="s">
        <v>24411</v>
      </c>
    </row>
    <row r="27905" spans="1:4" ht="15">
      <c r="A27905" t="s">
        <v>24128</v>
      </c>
      <c r="B27905" s="53">
        <v>2015</v>
      </c>
      <c r="C27905" t="s">
        <v>1</v>
      </c>
      <c r="D27905" t="s">
        <v>24452</v>
      </c>
    </row>
    <row r="27906" spans="1:4" ht="15">
      <c r="A27906" t="s">
        <v>24128</v>
      </c>
      <c r="B27906" s="53">
        <v>2015</v>
      </c>
      <c r="C27906" t="s">
        <v>1</v>
      </c>
      <c r="D27906" t="s">
        <v>24453</v>
      </c>
    </row>
    <row r="27907" spans="1:4" ht="15">
      <c r="A27907" t="s">
        <v>24128</v>
      </c>
      <c r="B27907" s="53">
        <v>2014</v>
      </c>
      <c r="C27907" t="s">
        <v>4853</v>
      </c>
      <c r="D27907" t="s">
        <v>24454</v>
      </c>
    </row>
    <row r="27908" spans="1:4" ht="15">
      <c r="A27908" t="s">
        <v>24128</v>
      </c>
      <c r="B27908" s="53">
        <v>2014</v>
      </c>
      <c r="C27908" t="s">
        <v>4952</v>
      </c>
      <c r="D27908" t="s">
        <v>24455</v>
      </c>
    </row>
    <row r="27909" spans="1:4" ht="15">
      <c r="A27909" t="s">
        <v>24128</v>
      </c>
      <c r="B27909" s="53">
        <v>2014</v>
      </c>
      <c r="C27909" t="s">
        <v>24456</v>
      </c>
      <c r="D27909" t="s">
        <v>24457</v>
      </c>
    </row>
    <row r="27910" spans="1:4" ht="15">
      <c r="A27910" t="s">
        <v>24128</v>
      </c>
      <c r="B27910" s="53">
        <v>2014</v>
      </c>
      <c r="C27910" t="s">
        <v>24458</v>
      </c>
      <c r="D27910" t="s">
        <v>24459</v>
      </c>
    </row>
    <row r="27911" spans="1:4" ht="15">
      <c r="A27911" t="s">
        <v>24128</v>
      </c>
      <c r="B27911" s="53">
        <v>2014</v>
      </c>
      <c r="C27911" t="s">
        <v>24419</v>
      </c>
      <c r="D27911" t="s">
        <v>24460</v>
      </c>
    </row>
    <row r="27912" spans="1:4" ht="15">
      <c r="A27912" t="s">
        <v>24128</v>
      </c>
      <c r="B27912" s="53">
        <v>2014</v>
      </c>
      <c r="C27912" t="s">
        <v>24419</v>
      </c>
      <c r="D27912" t="s">
        <v>24461</v>
      </c>
    </row>
    <row r="27913" spans="1:4" ht="15">
      <c r="A27913" t="s">
        <v>24128</v>
      </c>
      <c r="B27913" s="53">
        <v>2014</v>
      </c>
      <c r="C27913" t="s">
        <v>24462</v>
      </c>
      <c r="D27913" t="s">
        <v>24463</v>
      </c>
    </row>
    <row r="27914" spans="1:4" ht="15">
      <c r="A27914" t="s">
        <v>24128</v>
      </c>
      <c r="B27914" s="53">
        <v>2014</v>
      </c>
      <c r="C27914" t="s">
        <v>24158</v>
      </c>
      <c r="D27914" t="s">
        <v>24464</v>
      </c>
    </row>
    <row r="27915" spans="1:4" ht="15">
      <c r="A27915" t="s">
        <v>24128</v>
      </c>
      <c r="B27915" s="53">
        <v>2014</v>
      </c>
      <c r="C27915" t="s">
        <v>24465</v>
      </c>
      <c r="D27915" t="s">
        <v>24466</v>
      </c>
    </row>
    <row r="27916" spans="1:4" ht="15">
      <c r="A27916" t="s">
        <v>24128</v>
      </c>
      <c r="B27916" s="53">
        <v>2014</v>
      </c>
      <c r="C27916" t="s">
        <v>24467</v>
      </c>
      <c r="D27916" t="s">
        <v>24468</v>
      </c>
    </row>
    <row r="27917" spans="1:4" ht="15">
      <c r="A27917" t="s">
        <v>24128</v>
      </c>
      <c r="B27917" s="53">
        <v>2014</v>
      </c>
      <c r="C27917" t="s">
        <v>4009</v>
      </c>
      <c r="D27917" t="s">
        <v>24469</v>
      </c>
    </row>
    <row r="27918" spans="1:4" ht="15">
      <c r="A27918" t="s">
        <v>24128</v>
      </c>
      <c r="B27918" s="53">
        <v>2014</v>
      </c>
      <c r="C27918" t="s">
        <v>21147</v>
      </c>
      <c r="D27918" t="s">
        <v>24470</v>
      </c>
    </row>
    <row r="27919" spans="1:4" ht="15">
      <c r="A27919" t="s">
        <v>24128</v>
      </c>
      <c r="B27919" s="53">
        <v>2014</v>
      </c>
      <c r="C27919" t="s">
        <v>21147</v>
      </c>
      <c r="D27919" t="s">
        <v>24471</v>
      </c>
    </row>
    <row r="27920" spans="1:4" ht="15">
      <c r="A27920" t="s">
        <v>24128</v>
      </c>
      <c r="B27920" s="53">
        <v>2014</v>
      </c>
      <c r="C27920" t="s">
        <v>4714</v>
      </c>
      <c r="D27920" t="s">
        <v>24472</v>
      </c>
    </row>
    <row r="27921" spans="1:4" ht="15">
      <c r="A27921" t="s">
        <v>24128</v>
      </c>
      <c r="B27921" s="53">
        <v>2014</v>
      </c>
      <c r="C27921" t="s">
        <v>4714</v>
      </c>
      <c r="D27921" t="s">
        <v>24473</v>
      </c>
    </row>
    <row r="27922" spans="1:4" ht="15">
      <c r="A27922" t="s">
        <v>24128</v>
      </c>
      <c r="B27922" s="53">
        <v>2013</v>
      </c>
      <c r="C27922" t="s">
        <v>4853</v>
      </c>
      <c r="D27922" t="s">
        <v>24474</v>
      </c>
    </row>
    <row r="27923" spans="1:4" ht="15">
      <c r="A27923" t="s">
        <v>24128</v>
      </c>
      <c r="B27923" s="53">
        <v>2013</v>
      </c>
      <c r="C27923" t="s">
        <v>21412</v>
      </c>
      <c r="D27923" t="s">
        <v>24475</v>
      </c>
    </row>
    <row r="27924" spans="1:4" ht="15">
      <c r="A27924" t="s">
        <v>24128</v>
      </c>
      <c r="B27924" s="53">
        <v>2013</v>
      </c>
      <c r="C27924" t="s">
        <v>16779</v>
      </c>
      <c r="D27924" t="s">
        <v>24476</v>
      </c>
    </row>
    <row r="27925" spans="1:4" ht="15">
      <c r="A27925" t="s">
        <v>24128</v>
      </c>
      <c r="B27925" s="53">
        <v>2013</v>
      </c>
      <c r="C27925" t="s">
        <v>24477</v>
      </c>
      <c r="D27925" t="s">
        <v>24478</v>
      </c>
    </row>
    <row r="27926" spans="1:4" ht="15">
      <c r="A27926" t="s">
        <v>24128</v>
      </c>
      <c r="B27926" s="53">
        <v>2013</v>
      </c>
      <c r="C27926" t="s">
        <v>1276</v>
      </c>
      <c r="D27926" t="s">
        <v>4725</v>
      </c>
    </row>
    <row r="27927" spans="1:4" ht="15">
      <c r="A27927" t="s">
        <v>24128</v>
      </c>
      <c r="B27927" s="53">
        <v>2013</v>
      </c>
      <c r="C27927" t="s">
        <v>4734</v>
      </c>
      <c r="D27927" t="s">
        <v>4735</v>
      </c>
    </row>
    <row r="27928" spans="1:4" ht="15">
      <c r="A27928" t="s">
        <v>24128</v>
      </c>
      <c r="B27928" s="53">
        <v>2013</v>
      </c>
      <c r="C27928" t="s">
        <v>24479</v>
      </c>
      <c r="D27928" t="s">
        <v>24480</v>
      </c>
    </row>
    <row r="27929" spans="1:4" ht="15">
      <c r="A27929" t="s">
        <v>24128</v>
      </c>
      <c r="B27929" s="53">
        <v>2012</v>
      </c>
      <c r="C27929" t="s">
        <v>4853</v>
      </c>
      <c r="D27929" t="s">
        <v>24481</v>
      </c>
    </row>
    <row r="27930" spans="1:4" ht="15">
      <c r="A27930" t="s">
        <v>24128</v>
      </c>
      <c r="B27930" s="53">
        <v>2012</v>
      </c>
      <c r="C27930" t="s">
        <v>4800</v>
      </c>
      <c r="D27930" t="s">
        <v>24482</v>
      </c>
    </row>
    <row r="27931" spans="1:4" ht="15">
      <c r="A27931" t="s">
        <v>24128</v>
      </c>
      <c r="B27931" s="53">
        <v>2012</v>
      </c>
      <c r="C27931" t="s">
        <v>24483</v>
      </c>
      <c r="D27931" t="s">
        <v>24484</v>
      </c>
    </row>
    <row r="27932" spans="1:4" ht="15">
      <c r="A27932" t="s">
        <v>24128</v>
      </c>
      <c r="B27932" s="53">
        <v>2012</v>
      </c>
      <c r="C27932" t="s">
        <v>24485</v>
      </c>
      <c r="D27932" t="s">
        <v>24486</v>
      </c>
    </row>
    <row r="27933" spans="1:4" ht="15">
      <c r="A27933" t="s">
        <v>24128</v>
      </c>
      <c r="B27933" s="53">
        <v>2012</v>
      </c>
      <c r="C27933" t="s">
        <v>1276</v>
      </c>
      <c r="D27933" t="s">
        <v>24487</v>
      </c>
    </row>
    <row r="27934" spans="1:4" ht="15">
      <c r="A27934" t="s">
        <v>24128</v>
      </c>
      <c r="B27934" s="53">
        <v>2012</v>
      </c>
      <c r="C27934" t="s">
        <v>1259</v>
      </c>
      <c r="D27934" t="s">
        <v>4744</v>
      </c>
    </row>
    <row r="27935" spans="1:4" ht="15">
      <c r="A27935" t="s">
        <v>24128</v>
      </c>
      <c r="B27935" s="53">
        <v>2012</v>
      </c>
      <c r="C27935" t="s">
        <v>3764</v>
      </c>
      <c r="D27935" t="s">
        <v>24488</v>
      </c>
    </row>
    <row r="27936" spans="1:4" ht="15">
      <c r="A27936" t="s">
        <v>24128</v>
      </c>
      <c r="B27936" s="53">
        <v>2011</v>
      </c>
      <c r="C27936" t="s">
        <v>4853</v>
      </c>
      <c r="D27936" t="s">
        <v>24489</v>
      </c>
    </row>
    <row r="27937" spans="1:4" ht="15">
      <c r="A27937" t="s">
        <v>24128</v>
      </c>
      <c r="B27937" s="53">
        <v>2011</v>
      </c>
      <c r="C27937" t="s">
        <v>22091</v>
      </c>
      <c r="D27937" t="s">
        <v>24490</v>
      </c>
    </row>
    <row r="27938" spans="1:4" ht="15">
      <c r="A27938" t="s">
        <v>24128</v>
      </c>
      <c r="B27938" s="53">
        <v>2011</v>
      </c>
      <c r="C27938" t="s">
        <v>4331</v>
      </c>
      <c r="D27938" t="s">
        <v>24491</v>
      </c>
    </row>
    <row r="27939" spans="1:4" ht="15">
      <c r="A27939" t="s">
        <v>24128</v>
      </c>
      <c r="B27939" s="53">
        <v>2011</v>
      </c>
      <c r="C27939" t="s">
        <v>24436</v>
      </c>
      <c r="D27939" t="s">
        <v>24492</v>
      </c>
    </row>
    <row r="27940" spans="1:4" ht="15">
      <c r="A27940" t="s">
        <v>24128</v>
      </c>
      <c r="B27940" s="53">
        <v>2011</v>
      </c>
      <c r="C27940" t="s">
        <v>21512</v>
      </c>
      <c r="D27940" t="s">
        <v>24493</v>
      </c>
    </row>
    <row r="27941" spans="1:4" ht="15">
      <c r="A27941" t="s">
        <v>24128</v>
      </c>
      <c r="B27941" s="53">
        <v>2011</v>
      </c>
      <c r="C27941" t="s">
        <v>21512</v>
      </c>
      <c r="D27941" t="s">
        <v>24494</v>
      </c>
    </row>
    <row r="27942" spans="1:4" ht="15">
      <c r="A27942" t="s">
        <v>24128</v>
      </c>
      <c r="B27942" s="53">
        <v>2011</v>
      </c>
      <c r="C27942" t="s">
        <v>1276</v>
      </c>
      <c r="D27942" t="s">
        <v>24495</v>
      </c>
    </row>
    <row r="27943" spans="1:4" ht="15">
      <c r="A27943" t="s">
        <v>24128</v>
      </c>
      <c r="B27943" s="53">
        <v>2011</v>
      </c>
      <c r="C27943" t="s">
        <v>1276</v>
      </c>
      <c r="D27943" t="s">
        <v>4766</v>
      </c>
    </row>
    <row r="27944" spans="1:4" ht="15">
      <c r="A27944" t="s">
        <v>24128</v>
      </c>
      <c r="B27944" s="53">
        <v>2011</v>
      </c>
      <c r="C27944" t="s">
        <v>4955</v>
      </c>
      <c r="D27944" t="s">
        <v>24496</v>
      </c>
    </row>
    <row r="27945" spans="1:4" ht="15">
      <c r="A27945" t="s">
        <v>24128</v>
      </c>
      <c r="B27945" s="53">
        <v>2011</v>
      </c>
      <c r="C27945" t="s">
        <v>1259</v>
      </c>
      <c r="D27945" t="s">
        <v>4768</v>
      </c>
    </row>
    <row r="27946" spans="1:4" ht="15">
      <c r="A27946" t="s">
        <v>24128</v>
      </c>
      <c r="B27946" s="53">
        <v>2011</v>
      </c>
      <c r="C27946" t="s">
        <v>1272</v>
      </c>
      <c r="D27946" t="s">
        <v>4779</v>
      </c>
    </row>
    <row r="27947" spans="1:4" ht="15">
      <c r="A27947" t="s">
        <v>24128</v>
      </c>
      <c r="B27947" s="53">
        <v>2011</v>
      </c>
      <c r="C27947" t="s">
        <v>3764</v>
      </c>
      <c r="D27947" t="s">
        <v>24497</v>
      </c>
    </row>
    <row r="27948" spans="1:4" ht="15">
      <c r="A27948" t="s">
        <v>24128</v>
      </c>
      <c r="B27948" s="53">
        <v>2011</v>
      </c>
      <c r="C27948" t="s">
        <v>24498</v>
      </c>
      <c r="D27948" t="s">
        <v>24499</v>
      </c>
    </row>
    <row r="27949" spans="1:4" ht="15">
      <c r="A27949" t="s">
        <v>24128</v>
      </c>
      <c r="B27949" s="53">
        <v>2011</v>
      </c>
      <c r="C27949" t="s">
        <v>24500</v>
      </c>
      <c r="D27949" t="s">
        <v>24501</v>
      </c>
    </row>
    <row r="27950" spans="1:4" ht="15">
      <c r="A27950" t="s">
        <v>24128</v>
      </c>
      <c r="B27950" s="53">
        <v>2010</v>
      </c>
      <c r="C27950" t="s">
        <v>138</v>
      </c>
      <c r="D27950" t="s">
        <v>24502</v>
      </c>
    </row>
    <row r="27951" spans="1:4" ht="15">
      <c r="A27951" t="s">
        <v>24128</v>
      </c>
      <c r="B27951" s="53">
        <v>2010</v>
      </c>
      <c r="C27951" t="s">
        <v>24485</v>
      </c>
      <c r="D27951" t="s">
        <v>24503</v>
      </c>
    </row>
    <row r="27952" spans="1:4" ht="15">
      <c r="A27952" t="s">
        <v>24128</v>
      </c>
      <c r="B27952" s="53">
        <v>2010</v>
      </c>
      <c r="C27952" t="s">
        <v>16779</v>
      </c>
      <c r="D27952" t="s">
        <v>24504</v>
      </c>
    </row>
    <row r="27953" spans="1:4" ht="15">
      <c r="A27953" t="s">
        <v>24128</v>
      </c>
      <c r="B27953" s="53">
        <v>2010</v>
      </c>
      <c r="C27953" t="s">
        <v>1276</v>
      </c>
      <c r="D27953" t="s">
        <v>24505</v>
      </c>
    </row>
    <row r="27954" spans="1:4" ht="15">
      <c r="A27954" t="s">
        <v>24128</v>
      </c>
      <c r="B27954" s="53">
        <v>2010</v>
      </c>
      <c r="C27954" t="s">
        <v>1276</v>
      </c>
      <c r="D27954" t="s">
        <v>24506</v>
      </c>
    </row>
    <row r="27955" spans="1:4" ht="15">
      <c r="A27955" t="s">
        <v>24128</v>
      </c>
      <c r="B27955" s="53">
        <v>2010</v>
      </c>
      <c r="C27955" t="s">
        <v>1259</v>
      </c>
      <c r="D27955" t="s">
        <v>4792</v>
      </c>
    </row>
    <row r="27956" spans="1:4" ht="15">
      <c r="A27956" t="s">
        <v>24128</v>
      </c>
      <c r="B27956" s="53">
        <v>2010</v>
      </c>
      <c r="C27956" t="s">
        <v>4941</v>
      </c>
      <c r="D27956" t="s">
        <v>24507</v>
      </c>
    </row>
    <row r="27957" spans="1:4" ht="15">
      <c r="A27957" t="s">
        <v>24128</v>
      </c>
      <c r="B27957" s="53">
        <v>2010</v>
      </c>
      <c r="C27957" t="s">
        <v>22319</v>
      </c>
      <c r="D27957" t="s">
        <v>24508</v>
      </c>
    </row>
    <row r="27958" spans="1:4" ht="15">
      <c r="A27958" t="s">
        <v>24128</v>
      </c>
      <c r="B27958" s="53">
        <v>2010</v>
      </c>
      <c r="C27958" t="s">
        <v>4749</v>
      </c>
      <c r="D27958" t="s">
        <v>4798</v>
      </c>
    </row>
    <row r="27959" spans="1:4" ht="15">
      <c r="A27959" t="s">
        <v>24128</v>
      </c>
      <c r="B27959" s="53">
        <v>2010</v>
      </c>
      <c r="C27959" t="s">
        <v>24509</v>
      </c>
      <c r="D27959" t="s">
        <v>24510</v>
      </c>
    </row>
    <row r="27960" spans="1:4" ht="15">
      <c r="A27960" t="s">
        <v>24128</v>
      </c>
      <c r="B27960" s="53">
        <v>2010</v>
      </c>
      <c r="C27960" t="s">
        <v>24511</v>
      </c>
      <c r="D27960" t="s">
        <v>24512</v>
      </c>
    </row>
    <row r="27961" spans="1:4" ht="15">
      <c r="A27961" t="s">
        <v>24128</v>
      </c>
      <c r="B27961" s="53">
        <v>2010</v>
      </c>
      <c r="C27961" t="s">
        <v>16343</v>
      </c>
      <c r="D27961" t="s">
        <v>24513</v>
      </c>
    </row>
    <row r="27962" spans="1:4" ht="15">
      <c r="A27962" t="s">
        <v>24128</v>
      </c>
      <c r="B27962" s="53">
        <v>2010</v>
      </c>
      <c r="C27962" t="s">
        <v>24514</v>
      </c>
      <c r="D27962" t="s">
        <v>24515</v>
      </c>
    </row>
    <row r="27963" spans="1:4" ht="15">
      <c r="A27963" t="s">
        <v>24128</v>
      </c>
      <c r="B27963" s="53">
        <v>2010</v>
      </c>
      <c r="C27963" t="s">
        <v>24498</v>
      </c>
      <c r="D27963" t="s">
        <v>24516</v>
      </c>
    </row>
    <row r="27964" spans="1:4" ht="15">
      <c r="A27964" t="s">
        <v>24128</v>
      </c>
      <c r="B27964" s="53">
        <v>2009</v>
      </c>
      <c r="C27964" t="s">
        <v>4800</v>
      </c>
      <c r="D27964" t="s">
        <v>4801</v>
      </c>
    </row>
    <row r="27965" spans="1:4" ht="15">
      <c r="A27965" t="s">
        <v>24128</v>
      </c>
      <c r="B27965" s="53">
        <v>2009</v>
      </c>
      <c r="C27965" t="s">
        <v>24485</v>
      </c>
      <c r="D27965" t="s">
        <v>24517</v>
      </c>
    </row>
    <row r="27966" spans="1:4" ht="15">
      <c r="A27966" t="s">
        <v>24128</v>
      </c>
      <c r="B27966" s="53">
        <v>2009</v>
      </c>
      <c r="C27966" t="s">
        <v>16779</v>
      </c>
      <c r="D27966" t="s">
        <v>24518</v>
      </c>
    </row>
    <row r="27967" spans="1:4" ht="15">
      <c r="A27967" t="s">
        <v>24128</v>
      </c>
      <c r="B27967" s="53">
        <v>2009</v>
      </c>
      <c r="C27967" t="s">
        <v>1276</v>
      </c>
      <c r="D27967" t="s">
        <v>24519</v>
      </c>
    </row>
    <row r="27968" spans="1:4" ht="15">
      <c r="A27968" t="s">
        <v>24128</v>
      </c>
      <c r="B27968" s="53">
        <v>2009</v>
      </c>
      <c r="C27968" t="s">
        <v>1170</v>
      </c>
      <c r="D27968" t="s">
        <v>4809</v>
      </c>
    </row>
    <row r="27969" spans="1:4" ht="15">
      <c r="A27969" t="s">
        <v>24128</v>
      </c>
      <c r="B27969" s="53">
        <v>2009</v>
      </c>
      <c r="C27969" t="s">
        <v>1734</v>
      </c>
      <c r="D27969" t="s">
        <v>24520</v>
      </c>
    </row>
    <row r="27970" spans="1:4" ht="15">
      <c r="A27970" t="s">
        <v>24128</v>
      </c>
      <c r="B27970" s="53">
        <v>2009</v>
      </c>
      <c r="C27970" t="s">
        <v>24521</v>
      </c>
      <c r="D27970" t="s">
        <v>24522</v>
      </c>
    </row>
    <row r="27971" spans="1:4" ht="15">
      <c r="A27971" t="s">
        <v>24128</v>
      </c>
      <c r="B27971" s="53">
        <v>2009</v>
      </c>
      <c r="C27971" t="s">
        <v>24509</v>
      </c>
      <c r="D27971" t="s">
        <v>24523</v>
      </c>
    </row>
    <row r="27972" spans="1:4" ht="15">
      <c r="A27972" t="s">
        <v>24128</v>
      </c>
      <c r="B27972" s="53">
        <v>2009</v>
      </c>
      <c r="C27972" t="s">
        <v>24524</v>
      </c>
      <c r="D27972" t="s">
        <v>24525</v>
      </c>
    </row>
    <row r="27973" spans="1:4" ht="15">
      <c r="A27973" t="s">
        <v>24128</v>
      </c>
      <c r="B27973" s="53">
        <v>2009</v>
      </c>
      <c r="C27973" t="s">
        <v>4105</v>
      </c>
      <c r="D27973" t="s">
        <v>24526</v>
      </c>
    </row>
    <row r="27974" spans="1:4" ht="15">
      <c r="A27974" t="s">
        <v>24128</v>
      </c>
      <c r="B27974" s="53">
        <v>2009</v>
      </c>
      <c r="C27974" t="s">
        <v>24527</v>
      </c>
      <c r="D27974" t="s">
        <v>24528</v>
      </c>
    </row>
    <row r="27975" spans="1:4" ht="15">
      <c r="A27975" t="s">
        <v>24128</v>
      </c>
      <c r="B27975" s="53">
        <v>2008</v>
      </c>
      <c r="C27975" t="s">
        <v>20149</v>
      </c>
      <c r="D27975" t="s">
        <v>24529</v>
      </c>
    </row>
    <row r="27976" spans="1:4" ht="15">
      <c r="A27976" t="s">
        <v>24128</v>
      </c>
      <c r="B27976" s="53">
        <v>2008</v>
      </c>
      <c r="C27976" t="s">
        <v>1167</v>
      </c>
      <c r="D27976" t="s">
        <v>24530</v>
      </c>
    </row>
    <row r="27977" spans="1:4" ht="15">
      <c r="A27977" t="s">
        <v>24128</v>
      </c>
      <c r="B27977" s="53">
        <v>2008</v>
      </c>
      <c r="C27977" t="s">
        <v>24483</v>
      </c>
      <c r="D27977" t="s">
        <v>24531</v>
      </c>
    </row>
    <row r="27978" spans="1:4" ht="15">
      <c r="A27978" t="s">
        <v>24128</v>
      </c>
      <c r="B27978" s="53">
        <v>2008</v>
      </c>
      <c r="C27978" t="s">
        <v>24509</v>
      </c>
      <c r="D27978" t="s">
        <v>24532</v>
      </c>
    </row>
    <row r="27979" spans="1:4" ht="15">
      <c r="A27979" t="s">
        <v>24128</v>
      </c>
      <c r="B27979" s="53">
        <v>2008</v>
      </c>
      <c r="C27979" t="s">
        <v>24509</v>
      </c>
      <c r="D27979" t="s">
        <v>24533</v>
      </c>
    </row>
    <row r="27980" spans="1:4" ht="15">
      <c r="A27980" t="s">
        <v>24128</v>
      </c>
      <c r="B27980" s="53">
        <v>2008</v>
      </c>
      <c r="C27980" t="s">
        <v>24534</v>
      </c>
      <c r="D27980" t="s">
        <v>24535</v>
      </c>
    </row>
    <row r="27981" spans="1:4" ht="15">
      <c r="A27981" t="s">
        <v>24128</v>
      </c>
      <c r="B27981" s="53">
        <v>2008</v>
      </c>
      <c r="C27981" t="s">
        <v>24536</v>
      </c>
      <c r="D27981" t="s">
        <v>24537</v>
      </c>
    </row>
    <row r="27982" spans="1:4" ht="15">
      <c r="A27982" t="s">
        <v>24128</v>
      </c>
      <c r="B27982" s="53">
        <v>2008</v>
      </c>
      <c r="C27982" t="s">
        <v>24509</v>
      </c>
      <c r="D27982" t="s">
        <v>24538</v>
      </c>
    </row>
    <row r="27983" spans="1:4" ht="15">
      <c r="A27983" t="s">
        <v>24128</v>
      </c>
      <c r="B27983" s="53">
        <v>2007</v>
      </c>
      <c r="C27983" t="s">
        <v>4813</v>
      </c>
      <c r="D27983" t="s">
        <v>4831</v>
      </c>
    </row>
    <row r="27984" spans="1:4" ht="15">
      <c r="A27984" t="s">
        <v>24128</v>
      </c>
      <c r="B27984" s="53">
        <v>2007</v>
      </c>
      <c r="C27984" t="s">
        <v>4635</v>
      </c>
      <c r="D27984" t="s">
        <v>24539</v>
      </c>
    </row>
    <row r="27985" spans="1:4" ht="15">
      <c r="A27985" t="s">
        <v>24128</v>
      </c>
      <c r="B27985" s="53">
        <v>2007</v>
      </c>
      <c r="C27985" t="s">
        <v>24540</v>
      </c>
      <c r="D27985" t="s">
        <v>24541</v>
      </c>
    </row>
    <row r="27986" spans="1:4" ht="15">
      <c r="A27986" t="s">
        <v>24128</v>
      </c>
      <c r="B27986" s="53">
        <v>2007</v>
      </c>
      <c r="C27986" t="s">
        <v>24209</v>
      </c>
      <c r="D27986" t="s">
        <v>24542</v>
      </c>
    </row>
    <row r="27987" spans="1:4" ht="15">
      <c r="A27987" t="s">
        <v>24128</v>
      </c>
      <c r="B27987" s="53">
        <v>2007</v>
      </c>
      <c r="C27987" t="s">
        <v>1276</v>
      </c>
      <c r="D27987" t="s">
        <v>4833</v>
      </c>
    </row>
    <row r="27988" spans="1:4" ht="15">
      <c r="A27988" t="s">
        <v>24128</v>
      </c>
      <c r="B27988" s="53">
        <v>2007</v>
      </c>
      <c r="C27988" t="s">
        <v>4835</v>
      </c>
      <c r="D27988" t="s">
        <v>4836</v>
      </c>
    </row>
    <row r="27989" spans="1:4" ht="15">
      <c r="A27989" t="s">
        <v>24128</v>
      </c>
      <c r="B27989" s="53">
        <v>2007</v>
      </c>
      <c r="C27989" t="s">
        <v>1170</v>
      </c>
      <c r="D27989" t="s">
        <v>4842</v>
      </c>
    </row>
    <row r="27990" spans="1:4" ht="15">
      <c r="A27990" t="s">
        <v>24128</v>
      </c>
      <c r="B27990" s="53">
        <v>2007</v>
      </c>
      <c r="C27990" t="s">
        <v>24521</v>
      </c>
      <c r="D27990" t="s">
        <v>24543</v>
      </c>
    </row>
    <row r="27991" spans="1:4" ht="15">
      <c r="A27991" t="s">
        <v>24128</v>
      </c>
      <c r="B27991" s="53">
        <v>2007</v>
      </c>
      <c r="C27991" t="s">
        <v>631</v>
      </c>
      <c r="D27991" t="s">
        <v>4845</v>
      </c>
    </row>
    <row r="27992" spans="1:4" ht="15">
      <c r="A27992" t="s">
        <v>24128</v>
      </c>
      <c r="B27992" s="53">
        <v>2007</v>
      </c>
      <c r="C27992" t="s">
        <v>769</v>
      </c>
      <c r="D27992" t="s">
        <v>24544</v>
      </c>
    </row>
    <row r="27993" spans="1:4" ht="15">
      <c r="A27993" t="s">
        <v>24128</v>
      </c>
      <c r="B27993" s="53">
        <v>2007</v>
      </c>
      <c r="C27993" t="s">
        <v>1340</v>
      </c>
      <c r="D27993" t="s">
        <v>24545</v>
      </c>
    </row>
    <row r="27994" spans="1:4" ht="15">
      <c r="A27994" t="s">
        <v>24128</v>
      </c>
      <c r="B27994" s="53">
        <v>2007</v>
      </c>
      <c r="C27994" t="s">
        <v>24546</v>
      </c>
      <c r="D27994" t="s">
        <v>24547</v>
      </c>
    </row>
    <row r="27995" spans="1:4" ht="15">
      <c r="A27995" t="s">
        <v>24128</v>
      </c>
      <c r="B27995" s="53">
        <v>2007</v>
      </c>
      <c r="C27995" t="s">
        <v>24548</v>
      </c>
      <c r="D27995" t="s">
        <v>24549</v>
      </c>
    </row>
    <row r="27996" spans="1:4" ht="15">
      <c r="A27996" t="s">
        <v>24128</v>
      </c>
      <c r="B27996" s="53">
        <v>2007</v>
      </c>
      <c r="C27996" t="s">
        <v>24548</v>
      </c>
      <c r="D27996" t="s">
        <v>24550</v>
      </c>
    </row>
    <row r="27997" spans="1:4" ht="15">
      <c r="A27997" t="s">
        <v>24128</v>
      </c>
      <c r="B27997" s="53">
        <v>2006</v>
      </c>
      <c r="C27997" t="s">
        <v>24551</v>
      </c>
      <c r="D27997" t="s">
        <v>24552</v>
      </c>
    </row>
    <row r="27998" spans="1:4" ht="15">
      <c r="A27998" t="s">
        <v>24128</v>
      </c>
      <c r="B27998" s="53">
        <v>2006</v>
      </c>
      <c r="C27998" t="s">
        <v>4853</v>
      </c>
      <c r="D27998" t="s">
        <v>4854</v>
      </c>
    </row>
    <row r="27999" spans="1:4" ht="15">
      <c r="A27999" t="s">
        <v>24128</v>
      </c>
      <c r="B27999" s="53">
        <v>2006</v>
      </c>
      <c r="C27999" t="s">
        <v>4853</v>
      </c>
      <c r="D27999" t="s">
        <v>24553</v>
      </c>
    </row>
    <row r="28000" spans="1:4" ht="15">
      <c r="A28000" t="s">
        <v>24128</v>
      </c>
      <c r="B28000" s="53">
        <v>2006</v>
      </c>
      <c r="C28000" t="s">
        <v>4853</v>
      </c>
      <c r="D28000" t="s">
        <v>24554</v>
      </c>
    </row>
    <row r="28001" spans="1:4" ht="15">
      <c r="A28001" t="s">
        <v>24128</v>
      </c>
      <c r="B28001" s="53">
        <v>2006</v>
      </c>
      <c r="C28001" t="s">
        <v>4857</v>
      </c>
      <c r="D28001" t="s">
        <v>4858</v>
      </c>
    </row>
    <row r="28002" spans="1:4" ht="15">
      <c r="A28002" t="s">
        <v>24128</v>
      </c>
      <c r="B28002" s="53">
        <v>2006</v>
      </c>
      <c r="C28002" t="s">
        <v>24555</v>
      </c>
      <c r="D28002" t="s">
        <v>24556</v>
      </c>
    </row>
    <row r="28003" spans="1:4" ht="15">
      <c r="A28003" t="s">
        <v>24128</v>
      </c>
      <c r="B28003" s="53">
        <v>2006</v>
      </c>
      <c r="C28003" t="s">
        <v>58</v>
      </c>
      <c r="D28003" t="s">
        <v>24557</v>
      </c>
    </row>
    <row r="28004" spans="1:4" ht="15">
      <c r="A28004" t="s">
        <v>24128</v>
      </c>
      <c r="B28004" s="53">
        <v>2006</v>
      </c>
      <c r="C28004" t="s">
        <v>1329</v>
      </c>
      <c r="D28004" t="s">
        <v>4865</v>
      </c>
    </row>
    <row r="28005" spans="1:4" ht="15">
      <c r="A28005" t="s">
        <v>24128</v>
      </c>
      <c r="B28005" s="53">
        <v>2006</v>
      </c>
      <c r="C28005" t="s">
        <v>1329</v>
      </c>
      <c r="D28005" t="s">
        <v>24558</v>
      </c>
    </row>
    <row r="28006" spans="1:4" ht="15">
      <c r="A28006" t="s">
        <v>24128</v>
      </c>
      <c r="B28006" s="53">
        <v>2006</v>
      </c>
      <c r="C28006" t="s">
        <v>24509</v>
      </c>
      <c r="D28006" t="s">
        <v>24559</v>
      </c>
    </row>
    <row r="28007" spans="1:4" ht="15">
      <c r="A28007" t="s">
        <v>24128</v>
      </c>
      <c r="B28007" s="53">
        <v>2006</v>
      </c>
      <c r="C28007" t="s">
        <v>24548</v>
      </c>
      <c r="D28007" t="s">
        <v>24560</v>
      </c>
    </row>
    <row r="28008" spans="1:4" ht="15">
      <c r="A28008" t="s">
        <v>24128</v>
      </c>
      <c r="B28008" s="53">
        <v>2005</v>
      </c>
      <c r="C28008" t="s">
        <v>4874</v>
      </c>
      <c r="D28008" t="s">
        <v>4875</v>
      </c>
    </row>
    <row r="28009" spans="1:4" ht="15">
      <c r="A28009" t="s">
        <v>24128</v>
      </c>
      <c r="B28009" s="53">
        <v>2005</v>
      </c>
      <c r="C28009" t="s">
        <v>1170</v>
      </c>
      <c r="D28009" t="s">
        <v>4877</v>
      </c>
    </row>
    <row r="28010" spans="1:4" ht="15">
      <c r="A28010" t="s">
        <v>24128</v>
      </c>
      <c r="B28010" s="53">
        <v>2005</v>
      </c>
      <c r="C28010" t="s">
        <v>24561</v>
      </c>
      <c r="D28010" t="s">
        <v>24562</v>
      </c>
    </row>
    <row r="28011" spans="1:4" ht="15">
      <c r="A28011" t="s">
        <v>24128</v>
      </c>
      <c r="B28011" s="53">
        <v>2005</v>
      </c>
      <c r="C28011" t="s">
        <v>24563</v>
      </c>
      <c r="D28011" t="s">
        <v>24564</v>
      </c>
    </row>
    <row r="28012" spans="1:4" ht="15">
      <c r="A28012" t="s">
        <v>24128</v>
      </c>
      <c r="B28012" s="53">
        <v>2005</v>
      </c>
      <c r="C28012" t="s">
        <v>24565</v>
      </c>
      <c r="D28012" t="s">
        <v>24566</v>
      </c>
    </row>
    <row r="28013" spans="1:4" ht="15">
      <c r="A28013" t="s">
        <v>24128</v>
      </c>
      <c r="B28013" s="53">
        <v>2005</v>
      </c>
      <c r="C28013" t="s">
        <v>24567</v>
      </c>
      <c r="D28013" t="s">
        <v>24568</v>
      </c>
    </row>
    <row r="28014" spans="1:4" ht="15">
      <c r="A28014" t="s">
        <v>24128</v>
      </c>
      <c r="B28014" s="53">
        <v>2005</v>
      </c>
      <c r="C28014" t="s">
        <v>24548</v>
      </c>
      <c r="D28014" t="s">
        <v>24569</v>
      </c>
    </row>
    <row r="28015" spans="1:4" ht="15">
      <c r="A28015" t="s">
        <v>24128</v>
      </c>
      <c r="B28015" s="53">
        <v>2005</v>
      </c>
      <c r="C28015" t="s">
        <v>24570</v>
      </c>
      <c r="D28015" t="s">
        <v>24571</v>
      </c>
    </row>
    <row r="28016" spans="1:4" ht="15">
      <c r="A28016" t="s">
        <v>24128</v>
      </c>
      <c r="B28016" s="53">
        <v>2005</v>
      </c>
      <c r="C28016" t="s">
        <v>24572</v>
      </c>
      <c r="D28016" t="s">
        <v>24573</v>
      </c>
    </row>
    <row r="28017" spans="1:4" ht="15">
      <c r="A28017" t="s">
        <v>24128</v>
      </c>
      <c r="B28017" s="53">
        <v>2004</v>
      </c>
      <c r="C28017" t="s">
        <v>4853</v>
      </c>
      <c r="D28017" t="s">
        <v>24574</v>
      </c>
    </row>
    <row r="28018" spans="1:4" ht="15">
      <c r="A28018" t="s">
        <v>24128</v>
      </c>
      <c r="B28018" s="53">
        <v>2004</v>
      </c>
      <c r="C28018" t="s">
        <v>22030</v>
      </c>
      <c r="D28018" t="s">
        <v>24575</v>
      </c>
    </row>
    <row r="28019" spans="1:4" ht="15">
      <c r="A28019" t="s">
        <v>24128</v>
      </c>
      <c r="B28019" s="53">
        <v>2004</v>
      </c>
      <c r="C28019" t="s">
        <v>24576</v>
      </c>
      <c r="D28019" t="s">
        <v>24577</v>
      </c>
    </row>
    <row r="28020" spans="1:4" ht="15">
      <c r="A28020" t="s">
        <v>24128</v>
      </c>
      <c r="B28020" s="53">
        <v>2004</v>
      </c>
      <c r="C28020" t="s">
        <v>1259</v>
      </c>
      <c r="D28020" t="s">
        <v>4883</v>
      </c>
    </row>
    <row r="28021" spans="1:4" ht="15">
      <c r="A28021" t="s">
        <v>24128</v>
      </c>
      <c r="B28021" s="53">
        <v>2004</v>
      </c>
      <c r="C28021" t="s">
        <v>24578</v>
      </c>
      <c r="D28021" t="s">
        <v>24579</v>
      </c>
    </row>
    <row r="28022" spans="1:4" ht="15">
      <c r="A28022" t="s">
        <v>24128</v>
      </c>
      <c r="B28022" s="53">
        <v>2004</v>
      </c>
      <c r="C28022" t="s">
        <v>4749</v>
      </c>
      <c r="D28022" t="s">
        <v>24580</v>
      </c>
    </row>
    <row r="28023" spans="1:4" ht="15">
      <c r="A28023" t="s">
        <v>24128</v>
      </c>
      <c r="B28023" s="53">
        <v>2004</v>
      </c>
      <c r="C28023" t="s">
        <v>24548</v>
      </c>
      <c r="D28023" t="s">
        <v>24581</v>
      </c>
    </row>
    <row r="28024" spans="1:4" ht="15">
      <c r="A28024" t="s">
        <v>24128</v>
      </c>
      <c r="B28024" s="53">
        <v>2004</v>
      </c>
      <c r="C28024" t="s">
        <v>24548</v>
      </c>
      <c r="D28024" t="s">
        <v>24582</v>
      </c>
    </row>
    <row r="28025" spans="1:4" ht="15">
      <c r="A28025" t="s">
        <v>24128</v>
      </c>
      <c r="B28025" s="53">
        <v>2003</v>
      </c>
      <c r="C28025" t="s">
        <v>4602</v>
      </c>
      <c r="D28025" t="s">
        <v>24583</v>
      </c>
    </row>
    <row r="28026" spans="1:4" ht="15">
      <c r="A28026" t="s">
        <v>24128</v>
      </c>
      <c r="B28026" s="53">
        <v>2002</v>
      </c>
      <c r="C28026" t="s">
        <v>9</v>
      </c>
      <c r="D28026" t="s">
        <v>24584</v>
      </c>
    </row>
    <row r="28027" spans="1:4" ht="15">
      <c r="A28027" t="s">
        <v>24128</v>
      </c>
      <c r="B28027" s="53">
        <v>2002</v>
      </c>
      <c r="C28027" t="s">
        <v>9</v>
      </c>
      <c r="D28027" t="s">
        <v>24585</v>
      </c>
    </row>
    <row r="28028" spans="1:4" ht="15">
      <c r="A28028" t="s">
        <v>24128</v>
      </c>
      <c r="B28028" s="53">
        <v>2002</v>
      </c>
      <c r="C28028" t="s">
        <v>4853</v>
      </c>
      <c r="D28028" t="s">
        <v>24586</v>
      </c>
    </row>
    <row r="28029" spans="1:4" ht="15">
      <c r="A28029" t="s">
        <v>24128</v>
      </c>
      <c r="B28029" s="53">
        <v>2002</v>
      </c>
      <c r="C28029" t="s">
        <v>3930</v>
      </c>
      <c r="D28029" t="s">
        <v>24587</v>
      </c>
    </row>
    <row r="28030" spans="1:4" ht="15">
      <c r="A28030" t="s">
        <v>24128</v>
      </c>
      <c r="B28030" s="53">
        <v>2002</v>
      </c>
      <c r="C28030" t="s">
        <v>4892</v>
      </c>
      <c r="D28030" t="s">
        <v>4893</v>
      </c>
    </row>
    <row r="28031" spans="1:4" ht="15">
      <c r="A28031" t="s">
        <v>24128</v>
      </c>
      <c r="B28031" s="53">
        <v>2001</v>
      </c>
      <c r="C28031" t="s">
        <v>4956</v>
      </c>
      <c r="D28031" t="s">
        <v>24588</v>
      </c>
    </row>
    <row r="28032" spans="1:4" ht="15">
      <c r="A28032" t="s">
        <v>24128</v>
      </c>
      <c r="B28032" s="53">
        <v>2001</v>
      </c>
      <c r="C28032" t="s">
        <v>24589</v>
      </c>
      <c r="D28032" t="s">
        <v>24590</v>
      </c>
    </row>
    <row r="28033" spans="1:4" ht="15">
      <c r="A28033" t="s">
        <v>24128</v>
      </c>
      <c r="B28033" s="53">
        <v>2001</v>
      </c>
      <c r="C28033" t="s">
        <v>24521</v>
      </c>
      <c r="D28033" t="s">
        <v>24591</v>
      </c>
    </row>
    <row r="28034" spans="1:4" ht="15">
      <c r="A28034" t="s">
        <v>24128</v>
      </c>
      <c r="B28034" s="53">
        <v>2001</v>
      </c>
      <c r="C28034" t="s">
        <v>24592</v>
      </c>
      <c r="D28034" t="s">
        <v>24593</v>
      </c>
    </row>
    <row r="28035" spans="1:4" ht="15">
      <c r="A28035" t="s">
        <v>24128</v>
      </c>
      <c r="B28035" s="53">
        <v>2000</v>
      </c>
      <c r="C28035" t="s">
        <v>24594</v>
      </c>
      <c r="D28035" t="s">
        <v>24595</v>
      </c>
    </row>
    <row r="28036" spans="1:4" ht="15">
      <c r="A28036" t="s">
        <v>24128</v>
      </c>
      <c r="B28036" s="53">
        <v>2000</v>
      </c>
      <c r="C28036" t="s">
        <v>24596</v>
      </c>
      <c r="D28036" t="s">
        <v>24597</v>
      </c>
    </row>
    <row r="28037" spans="1:4" ht="15">
      <c r="A28037" t="s">
        <v>24128</v>
      </c>
      <c r="B28037" s="53">
        <v>2000</v>
      </c>
      <c r="C28037" t="s">
        <v>24596</v>
      </c>
      <c r="D28037" t="s">
        <v>24598</v>
      </c>
    </row>
    <row r="28038" spans="1:4" ht="15">
      <c r="A28038" t="s">
        <v>24128</v>
      </c>
      <c r="B28038" s="53">
        <v>1999</v>
      </c>
      <c r="C28038" t="s">
        <v>580</v>
      </c>
      <c r="D28038" t="s">
        <v>24599</v>
      </c>
    </row>
    <row r="28039" spans="1:4" ht="15">
      <c r="A28039" t="s">
        <v>24128</v>
      </c>
      <c r="B28039" s="53">
        <v>1996</v>
      </c>
      <c r="C28039" t="s">
        <v>24600</v>
      </c>
      <c r="D28039" t="s">
        <v>24601</v>
      </c>
    </row>
    <row r="28040" spans="1:4" ht="15">
      <c r="A28040" t="s">
        <v>23974</v>
      </c>
      <c r="B28040" s="53">
        <v>2021</v>
      </c>
      <c r="C28040" t="s">
        <v>1</v>
      </c>
      <c r="D28040" t="s">
        <v>23975</v>
      </c>
    </row>
    <row r="28041" spans="1:4" ht="15">
      <c r="A28041" t="s">
        <v>26310</v>
      </c>
      <c r="B28041" s="53">
        <v>2023</v>
      </c>
      <c r="C28041" t="s">
        <v>4580</v>
      </c>
      <c r="D28041" t="s">
        <v>26311</v>
      </c>
    </row>
    <row r="28042" spans="1:4" ht="15">
      <c r="A28042" t="s">
        <v>26310</v>
      </c>
      <c r="B28042" s="53">
        <v>2023</v>
      </c>
      <c r="C28042" t="s">
        <v>1153</v>
      </c>
      <c r="D28042" t="s">
        <v>26312</v>
      </c>
    </row>
    <row r="28043" spans="1:4" ht="15">
      <c r="A28043" t="s">
        <v>26310</v>
      </c>
      <c r="B28043" s="53">
        <v>2023</v>
      </c>
      <c r="C28043" t="s">
        <v>1153</v>
      </c>
      <c r="D28043" t="s">
        <v>26313</v>
      </c>
    </row>
    <row r="28044" spans="1:4" ht="15">
      <c r="A28044" t="s">
        <v>26310</v>
      </c>
      <c r="B28044" s="53">
        <v>2023</v>
      </c>
      <c r="C28044" t="s">
        <v>4</v>
      </c>
      <c r="D28044" t="s">
        <v>26314</v>
      </c>
    </row>
    <row r="28045" spans="1:4" ht="15">
      <c r="A28045" t="s">
        <v>26310</v>
      </c>
      <c r="B28045" s="53">
        <v>2023</v>
      </c>
      <c r="C28045" t="s">
        <v>21163</v>
      </c>
      <c r="D28045" t="s">
        <v>26315</v>
      </c>
    </row>
    <row r="28046" spans="1:4" ht="15">
      <c r="A28046" t="s">
        <v>26310</v>
      </c>
      <c r="B28046" s="53">
        <v>2023</v>
      </c>
      <c r="C28046" t="s">
        <v>21165</v>
      </c>
      <c r="D28046" t="s">
        <v>26316</v>
      </c>
    </row>
    <row r="28047" spans="1:4" ht="15">
      <c r="A28047" t="s">
        <v>26310</v>
      </c>
      <c r="B28047" s="53">
        <v>2023</v>
      </c>
      <c r="C28047" t="s">
        <v>21165</v>
      </c>
      <c r="D28047" t="s">
        <v>26317</v>
      </c>
    </row>
    <row r="28048" spans="1:4" ht="15">
      <c r="A28048" t="s">
        <v>26310</v>
      </c>
      <c r="B28048" s="53">
        <v>2023</v>
      </c>
      <c r="C28048" t="s">
        <v>1095</v>
      </c>
      <c r="D28048" t="s">
        <v>26318</v>
      </c>
    </row>
    <row r="28049" spans="1:4" ht="15">
      <c r="A28049" t="s">
        <v>26310</v>
      </c>
      <c r="B28049" s="53">
        <v>2023</v>
      </c>
      <c r="C28049" t="s">
        <v>1276</v>
      </c>
      <c r="D28049" t="s">
        <v>26319</v>
      </c>
    </row>
    <row r="28050" spans="1:4" ht="15">
      <c r="A28050" t="s">
        <v>26310</v>
      </c>
      <c r="B28050" s="53">
        <v>2023</v>
      </c>
      <c r="C28050" t="s">
        <v>71</v>
      </c>
      <c r="D28050" t="s">
        <v>26320</v>
      </c>
    </row>
    <row r="28051" spans="1:4" ht="15">
      <c r="A28051" t="s">
        <v>26310</v>
      </c>
      <c r="B28051" s="53">
        <v>2023</v>
      </c>
      <c r="C28051" t="s">
        <v>71</v>
      </c>
      <c r="D28051" t="s">
        <v>26321</v>
      </c>
    </row>
    <row r="28052" spans="1:4" ht="15">
      <c r="A28052" t="s">
        <v>26310</v>
      </c>
      <c r="B28052" s="53">
        <v>2023</v>
      </c>
      <c r="C28052" t="s">
        <v>23717</v>
      </c>
      <c r="D28052" t="s">
        <v>26322</v>
      </c>
    </row>
    <row r="28053" spans="1:4" ht="15">
      <c r="A28053" t="s">
        <v>26310</v>
      </c>
      <c r="B28053" s="53">
        <v>2023</v>
      </c>
      <c r="C28053" t="s">
        <v>21325</v>
      </c>
      <c r="D28053" t="s">
        <v>26323</v>
      </c>
    </row>
    <row r="28054" spans="1:4" ht="15">
      <c r="A28054" t="s">
        <v>26310</v>
      </c>
      <c r="B28054" s="53">
        <v>2023</v>
      </c>
      <c r="C28054" t="s">
        <v>21325</v>
      </c>
      <c r="D28054" t="s">
        <v>26324</v>
      </c>
    </row>
    <row r="28055" spans="1:4" ht="15">
      <c r="A28055" t="s">
        <v>26310</v>
      </c>
      <c r="B28055" s="53">
        <v>2023</v>
      </c>
      <c r="C28055" t="s">
        <v>21325</v>
      </c>
      <c r="D28055" t="s">
        <v>26325</v>
      </c>
    </row>
    <row r="28056" spans="1:4" ht="15">
      <c r="A28056" t="s">
        <v>26310</v>
      </c>
      <c r="B28056" s="53">
        <v>2023</v>
      </c>
      <c r="C28056" t="s">
        <v>21325</v>
      </c>
      <c r="D28056" t="s">
        <v>26326</v>
      </c>
    </row>
    <row r="28057" spans="1:4" ht="15">
      <c r="A28057" t="s">
        <v>26310</v>
      </c>
      <c r="B28057" s="53">
        <v>2023</v>
      </c>
      <c r="C28057" t="s">
        <v>1</v>
      </c>
      <c r="D28057" t="s">
        <v>26327</v>
      </c>
    </row>
    <row r="28058" spans="1:4" ht="15">
      <c r="A28058" t="s">
        <v>26310</v>
      </c>
      <c r="B28058" s="53">
        <v>2023</v>
      </c>
      <c r="C28058" t="s">
        <v>1</v>
      </c>
      <c r="D28058" t="s">
        <v>26319</v>
      </c>
    </row>
    <row r="28059" spans="1:4" ht="15">
      <c r="A28059" t="s">
        <v>26310</v>
      </c>
      <c r="B28059" s="53">
        <v>2023</v>
      </c>
      <c r="C28059" t="s">
        <v>1</v>
      </c>
      <c r="D28059" t="s">
        <v>26328</v>
      </c>
    </row>
    <row r="28060" spans="1:4" ht="15">
      <c r="A28060" t="s">
        <v>26310</v>
      </c>
      <c r="B28060" s="53">
        <v>2023</v>
      </c>
      <c r="C28060" t="s">
        <v>1</v>
      </c>
      <c r="D28060" t="s">
        <v>26329</v>
      </c>
    </row>
    <row r="28061" spans="1:4" ht="15">
      <c r="A28061" t="s">
        <v>26310</v>
      </c>
      <c r="B28061" s="53">
        <v>2023</v>
      </c>
      <c r="C28061" t="s">
        <v>1</v>
      </c>
      <c r="D28061" t="s">
        <v>26330</v>
      </c>
    </row>
    <row r="28062" spans="1:4" ht="15">
      <c r="A28062" t="s">
        <v>26310</v>
      </c>
      <c r="B28062" s="53">
        <v>2023</v>
      </c>
      <c r="C28062" t="s">
        <v>1</v>
      </c>
      <c r="D28062" t="s">
        <v>26331</v>
      </c>
    </row>
    <row r="28063" spans="1:4" ht="15">
      <c r="A28063" t="s">
        <v>26310</v>
      </c>
      <c r="B28063" s="53">
        <v>2023</v>
      </c>
      <c r="C28063" t="s">
        <v>1</v>
      </c>
      <c r="D28063" t="s">
        <v>26332</v>
      </c>
    </row>
    <row r="28064" spans="1:4" ht="15">
      <c r="A28064" t="s">
        <v>26310</v>
      </c>
      <c r="B28064" s="53">
        <v>2023</v>
      </c>
      <c r="C28064" t="s">
        <v>1</v>
      </c>
      <c r="D28064" t="s">
        <v>26333</v>
      </c>
    </row>
    <row r="28065" spans="1:4" ht="15">
      <c r="A28065" t="s">
        <v>26310</v>
      </c>
      <c r="B28065" s="53">
        <v>2023</v>
      </c>
      <c r="C28065" t="s">
        <v>1</v>
      </c>
      <c r="D28065" t="s">
        <v>26320</v>
      </c>
    </row>
    <row r="28066" spans="1:4" ht="15">
      <c r="A28066" t="s">
        <v>26310</v>
      </c>
      <c r="B28066" s="53">
        <v>2023</v>
      </c>
      <c r="C28066" t="s">
        <v>1</v>
      </c>
      <c r="D28066" t="s">
        <v>26334</v>
      </c>
    </row>
    <row r="28067" spans="1:4" ht="15">
      <c r="A28067" t="s">
        <v>26310</v>
      </c>
      <c r="B28067" s="53">
        <v>2023</v>
      </c>
      <c r="C28067" t="s">
        <v>1</v>
      </c>
      <c r="D28067" t="s">
        <v>26335</v>
      </c>
    </row>
    <row r="28068" spans="1:4" ht="15">
      <c r="A28068" t="s">
        <v>26310</v>
      </c>
      <c r="B28068" s="53">
        <v>2023</v>
      </c>
      <c r="C28068" t="s">
        <v>1</v>
      </c>
      <c r="D28068" t="s">
        <v>26336</v>
      </c>
    </row>
    <row r="28069" spans="1:4" ht="15">
      <c r="A28069" t="s">
        <v>26310</v>
      </c>
      <c r="B28069" s="53">
        <v>2023</v>
      </c>
      <c r="C28069" t="s">
        <v>1</v>
      </c>
      <c r="D28069" t="s">
        <v>26337</v>
      </c>
    </row>
    <row r="28070" spans="1:4" ht="15">
      <c r="A28070" t="s">
        <v>26310</v>
      </c>
      <c r="B28070" s="53">
        <v>2023</v>
      </c>
      <c r="C28070" t="s">
        <v>1</v>
      </c>
      <c r="D28070" t="s">
        <v>26338</v>
      </c>
    </row>
    <row r="28071" spans="1:4" ht="15">
      <c r="A28071" t="s">
        <v>26310</v>
      </c>
      <c r="B28071" s="53">
        <v>2022</v>
      </c>
      <c r="C28071" t="s">
        <v>4057</v>
      </c>
      <c r="D28071" t="s">
        <v>26339</v>
      </c>
    </row>
    <row r="28072" spans="1:4" ht="15">
      <c r="A28072" t="s">
        <v>26310</v>
      </c>
      <c r="B28072" s="53">
        <v>2022</v>
      </c>
      <c r="C28072" t="s">
        <v>793</v>
      </c>
      <c r="D28072" t="s">
        <v>26340</v>
      </c>
    </row>
    <row r="28073" spans="1:4" ht="15">
      <c r="A28073" t="s">
        <v>26310</v>
      </c>
      <c r="B28073" s="53">
        <v>2022</v>
      </c>
      <c r="C28073" t="s">
        <v>4</v>
      </c>
      <c r="D28073" t="s">
        <v>26341</v>
      </c>
    </row>
    <row r="28074" spans="1:4" ht="15">
      <c r="A28074" t="s">
        <v>26310</v>
      </c>
      <c r="B28074" s="53">
        <v>2022</v>
      </c>
      <c r="C28074" t="s">
        <v>21163</v>
      </c>
      <c r="D28074" t="s">
        <v>26342</v>
      </c>
    </row>
    <row r="28075" spans="1:4" ht="15">
      <c r="A28075" t="s">
        <v>26310</v>
      </c>
      <c r="B28075" s="53">
        <v>2022</v>
      </c>
      <c r="C28075" t="s">
        <v>26343</v>
      </c>
      <c r="D28075" t="s">
        <v>26344</v>
      </c>
    </row>
    <row r="28076" spans="1:4" ht="15">
      <c r="A28076" t="s">
        <v>26310</v>
      </c>
      <c r="B28076" s="53">
        <v>2022</v>
      </c>
      <c r="C28076" t="s">
        <v>26343</v>
      </c>
      <c r="D28076" t="s">
        <v>26345</v>
      </c>
    </row>
    <row r="28077" spans="1:4" ht="15">
      <c r="A28077" t="s">
        <v>26310</v>
      </c>
      <c r="B28077" s="53">
        <v>2022</v>
      </c>
      <c r="C28077" t="s">
        <v>26343</v>
      </c>
      <c r="D28077" t="s">
        <v>26346</v>
      </c>
    </row>
    <row r="28078" spans="1:4" ht="15">
      <c r="A28078" t="s">
        <v>26310</v>
      </c>
      <c r="B28078" s="53">
        <v>2022</v>
      </c>
      <c r="C28078" t="s">
        <v>1095</v>
      </c>
      <c r="D28078" t="s">
        <v>26347</v>
      </c>
    </row>
    <row r="28079" spans="1:4" ht="15">
      <c r="A28079" t="s">
        <v>26310</v>
      </c>
      <c r="B28079" s="53">
        <v>2022</v>
      </c>
      <c r="C28079" t="s">
        <v>1095</v>
      </c>
      <c r="D28079" t="s">
        <v>26348</v>
      </c>
    </row>
    <row r="28080" spans="1:4" ht="15">
      <c r="A28080" t="s">
        <v>26310</v>
      </c>
      <c r="B28080" s="53">
        <v>2022</v>
      </c>
      <c r="C28080" t="s">
        <v>1095</v>
      </c>
      <c r="D28080" t="s">
        <v>26349</v>
      </c>
    </row>
    <row r="28081" spans="1:4" ht="15">
      <c r="A28081" t="s">
        <v>26310</v>
      </c>
      <c r="B28081" s="53">
        <v>2022</v>
      </c>
      <c r="C28081" t="s">
        <v>1276</v>
      </c>
      <c r="D28081" t="s">
        <v>26350</v>
      </c>
    </row>
    <row r="28082" spans="1:4" ht="15">
      <c r="A28082" t="s">
        <v>26310</v>
      </c>
      <c r="B28082" s="53">
        <v>2022</v>
      </c>
      <c r="C28082" t="s">
        <v>4551</v>
      </c>
      <c r="D28082" t="s">
        <v>26351</v>
      </c>
    </row>
    <row r="28083" spans="1:4" ht="15">
      <c r="A28083" t="s">
        <v>26310</v>
      </c>
      <c r="B28083" s="53">
        <v>2022</v>
      </c>
      <c r="C28083" t="s">
        <v>21</v>
      </c>
      <c r="D28083" t="s">
        <v>26332</v>
      </c>
    </row>
    <row r="28084" spans="1:4" ht="15">
      <c r="A28084" t="s">
        <v>26310</v>
      </c>
      <c r="B28084" s="53">
        <v>2022</v>
      </c>
      <c r="C28084" t="s">
        <v>21</v>
      </c>
      <c r="D28084" t="s">
        <v>26352</v>
      </c>
    </row>
    <row r="28085" spans="1:4" ht="15">
      <c r="A28085" t="s">
        <v>26310</v>
      </c>
      <c r="B28085" s="53">
        <v>2022</v>
      </c>
      <c r="C28085" t="s">
        <v>21</v>
      </c>
      <c r="D28085" t="s">
        <v>26353</v>
      </c>
    </row>
    <row r="28086" spans="1:4" ht="15">
      <c r="A28086" t="s">
        <v>26310</v>
      </c>
      <c r="B28086" s="53">
        <v>2022</v>
      </c>
      <c r="C28086" t="s">
        <v>71</v>
      </c>
      <c r="D28086" t="s">
        <v>26354</v>
      </c>
    </row>
    <row r="28087" spans="1:4" ht="15">
      <c r="A28087" t="s">
        <v>26310</v>
      </c>
      <c r="B28087" s="53">
        <v>2022</v>
      </c>
      <c r="C28087" t="s">
        <v>21325</v>
      </c>
      <c r="D28087" t="s">
        <v>26355</v>
      </c>
    </row>
    <row r="28088" spans="1:4" ht="15">
      <c r="A28088" t="s">
        <v>26310</v>
      </c>
      <c r="B28088" s="53">
        <v>2022</v>
      </c>
      <c r="C28088" t="s">
        <v>1239</v>
      </c>
      <c r="D28088" t="s">
        <v>26356</v>
      </c>
    </row>
    <row r="28089" spans="1:4" ht="15">
      <c r="A28089" t="s">
        <v>26310</v>
      </c>
      <c r="B28089" s="53">
        <v>2022</v>
      </c>
      <c r="C28089" t="s">
        <v>1</v>
      </c>
      <c r="D28089" t="s">
        <v>26315</v>
      </c>
    </row>
    <row r="28090" spans="1:4" ht="15">
      <c r="A28090" t="s">
        <v>26310</v>
      </c>
      <c r="B28090" s="53">
        <v>2022</v>
      </c>
      <c r="C28090" t="s">
        <v>1</v>
      </c>
      <c r="D28090" t="s">
        <v>26346</v>
      </c>
    </row>
    <row r="28091" spans="1:4" ht="15">
      <c r="A28091" t="s">
        <v>26310</v>
      </c>
      <c r="B28091" s="53">
        <v>2022</v>
      </c>
      <c r="C28091" t="s">
        <v>1</v>
      </c>
      <c r="D28091" t="s">
        <v>26345</v>
      </c>
    </row>
    <row r="28092" spans="1:4" ht="15">
      <c r="A28092" t="s">
        <v>26310</v>
      </c>
      <c r="B28092" s="53">
        <v>2022</v>
      </c>
      <c r="C28092" t="s">
        <v>1</v>
      </c>
      <c r="D28092" t="s">
        <v>26344</v>
      </c>
    </row>
    <row r="28093" spans="1:4" ht="15">
      <c r="A28093" t="s">
        <v>26310</v>
      </c>
      <c r="B28093" s="53">
        <v>2022</v>
      </c>
      <c r="C28093" t="s">
        <v>1</v>
      </c>
      <c r="D28093" t="s">
        <v>26357</v>
      </c>
    </row>
    <row r="28094" spans="1:4" ht="15">
      <c r="A28094" t="s">
        <v>26310</v>
      </c>
      <c r="B28094" s="53">
        <v>2022</v>
      </c>
      <c r="C28094" t="s">
        <v>1</v>
      </c>
      <c r="D28094" t="s">
        <v>26353</v>
      </c>
    </row>
    <row r="28095" spans="1:4" ht="15">
      <c r="A28095" t="s">
        <v>26310</v>
      </c>
      <c r="B28095" s="53">
        <v>2022</v>
      </c>
      <c r="C28095" t="s">
        <v>1</v>
      </c>
      <c r="D28095" t="s">
        <v>26354</v>
      </c>
    </row>
    <row r="28096" spans="1:4" ht="15">
      <c r="A28096" t="s">
        <v>26310</v>
      </c>
      <c r="B28096" s="53">
        <v>2022</v>
      </c>
      <c r="C28096" t="s">
        <v>1</v>
      </c>
      <c r="D28096" t="s">
        <v>26351</v>
      </c>
    </row>
    <row r="28097" spans="1:4" ht="15">
      <c r="A28097" t="s">
        <v>26310</v>
      </c>
      <c r="B28097" s="53">
        <v>2022</v>
      </c>
      <c r="C28097" t="s">
        <v>1</v>
      </c>
      <c r="D28097" t="s">
        <v>26358</v>
      </c>
    </row>
    <row r="28098" spans="1:4" ht="15">
      <c r="A28098" t="s">
        <v>26310</v>
      </c>
      <c r="B28098" s="53">
        <v>2022</v>
      </c>
      <c r="C28098" t="s">
        <v>1</v>
      </c>
      <c r="D28098" t="s">
        <v>26326</v>
      </c>
    </row>
    <row r="28099" spans="1:4" ht="15">
      <c r="A28099" t="s">
        <v>26310</v>
      </c>
      <c r="B28099" s="53">
        <v>2022</v>
      </c>
      <c r="C28099" t="s">
        <v>1</v>
      </c>
      <c r="D28099" t="s">
        <v>26318</v>
      </c>
    </row>
    <row r="28100" spans="1:4" ht="15">
      <c r="A28100" t="s">
        <v>26310</v>
      </c>
      <c r="B28100" s="53">
        <v>2022</v>
      </c>
      <c r="C28100" t="s">
        <v>1</v>
      </c>
      <c r="D28100" t="s">
        <v>26314</v>
      </c>
    </row>
    <row r="28101" spans="1:4" ht="15">
      <c r="A28101" t="s">
        <v>26310</v>
      </c>
      <c r="B28101" s="53">
        <v>2021</v>
      </c>
      <c r="C28101" t="s">
        <v>21268</v>
      </c>
      <c r="D28101" t="s">
        <v>26359</v>
      </c>
    </row>
    <row r="28102" spans="1:4" ht="15">
      <c r="A28102" t="s">
        <v>26310</v>
      </c>
      <c r="B28102" s="53">
        <v>2021</v>
      </c>
      <c r="C28102" t="s">
        <v>3862</v>
      </c>
      <c r="D28102" t="s">
        <v>26360</v>
      </c>
    </row>
    <row r="28103" spans="1:4" ht="15">
      <c r="A28103" t="s">
        <v>26310</v>
      </c>
      <c r="B28103" s="53">
        <v>2021</v>
      </c>
      <c r="C28103" t="s">
        <v>5565</v>
      </c>
      <c r="D28103" t="s">
        <v>26361</v>
      </c>
    </row>
    <row r="28104" spans="1:4" ht="15">
      <c r="A28104" t="s">
        <v>26310</v>
      </c>
      <c r="B28104" s="53">
        <v>2021</v>
      </c>
      <c r="C28104" t="s">
        <v>4</v>
      </c>
      <c r="D28104" t="s">
        <v>26362</v>
      </c>
    </row>
    <row r="28105" spans="1:4" ht="15">
      <c r="A28105" t="s">
        <v>26310</v>
      </c>
      <c r="B28105" s="53">
        <v>2021</v>
      </c>
      <c r="C28105" t="s">
        <v>4</v>
      </c>
      <c r="D28105" t="s">
        <v>26363</v>
      </c>
    </row>
    <row r="28106" spans="1:4" ht="15">
      <c r="A28106" t="s">
        <v>26310</v>
      </c>
      <c r="B28106" s="53">
        <v>2021</v>
      </c>
      <c r="C28106" t="s">
        <v>21297</v>
      </c>
      <c r="D28106" t="s">
        <v>26364</v>
      </c>
    </row>
    <row r="28107" spans="1:4" ht="15">
      <c r="A28107" t="s">
        <v>26310</v>
      </c>
      <c r="B28107" s="53">
        <v>2021</v>
      </c>
      <c r="C28107" t="s">
        <v>4661</v>
      </c>
      <c r="D28107" t="s">
        <v>26365</v>
      </c>
    </row>
    <row r="28108" spans="1:4" ht="15">
      <c r="A28108" t="s">
        <v>26310</v>
      </c>
      <c r="B28108" s="53">
        <v>2021</v>
      </c>
      <c r="C28108" t="s">
        <v>4551</v>
      </c>
      <c r="D28108" t="s">
        <v>26366</v>
      </c>
    </row>
    <row r="28109" spans="1:4" ht="15">
      <c r="A28109" t="s">
        <v>26310</v>
      </c>
      <c r="B28109" s="53">
        <v>2021</v>
      </c>
      <c r="C28109" t="s">
        <v>21</v>
      </c>
      <c r="D28109" t="s">
        <v>26367</v>
      </c>
    </row>
    <row r="28110" spans="1:4" ht="15">
      <c r="A28110" t="s">
        <v>26310</v>
      </c>
      <c r="B28110" s="53">
        <v>2021</v>
      </c>
      <c r="C28110" t="s">
        <v>21</v>
      </c>
      <c r="D28110" t="s">
        <v>26368</v>
      </c>
    </row>
    <row r="28111" spans="1:4" ht="15">
      <c r="A28111" t="s">
        <v>26310</v>
      </c>
      <c r="B28111" s="53">
        <v>2021</v>
      </c>
      <c r="C28111" t="s">
        <v>71</v>
      </c>
      <c r="D28111" t="s">
        <v>26369</v>
      </c>
    </row>
    <row r="28112" spans="1:4" ht="15">
      <c r="A28112" t="s">
        <v>26310</v>
      </c>
      <c r="B28112" s="53">
        <v>2021</v>
      </c>
      <c r="C28112" t="s">
        <v>71</v>
      </c>
      <c r="D28112" t="s">
        <v>26370</v>
      </c>
    </row>
    <row r="28113" spans="1:4" ht="15">
      <c r="A28113" t="s">
        <v>26310</v>
      </c>
      <c r="B28113" s="53">
        <v>2021</v>
      </c>
      <c r="C28113" t="s">
        <v>71</v>
      </c>
      <c r="D28113" t="s">
        <v>26371</v>
      </c>
    </row>
    <row r="28114" spans="1:4" ht="15">
      <c r="A28114" t="s">
        <v>26310</v>
      </c>
      <c r="B28114" s="53">
        <v>2021</v>
      </c>
      <c r="C28114" t="s">
        <v>3764</v>
      </c>
      <c r="D28114" t="s">
        <v>26372</v>
      </c>
    </row>
    <row r="28115" spans="1:4" ht="15">
      <c r="A28115" t="s">
        <v>26310</v>
      </c>
      <c r="B28115" s="53">
        <v>2021</v>
      </c>
      <c r="C28115" t="s">
        <v>21325</v>
      </c>
      <c r="D28115" t="s">
        <v>26373</v>
      </c>
    </row>
    <row r="28116" spans="1:4" ht="15">
      <c r="A28116" t="s">
        <v>26310</v>
      </c>
      <c r="B28116" s="53">
        <v>2021</v>
      </c>
      <c r="C28116" t="s">
        <v>21325</v>
      </c>
      <c r="D28116" t="s">
        <v>26374</v>
      </c>
    </row>
    <row r="28117" spans="1:4" ht="15">
      <c r="A28117" t="s">
        <v>26310</v>
      </c>
      <c r="B28117" s="53">
        <v>2021</v>
      </c>
      <c r="C28117" t="s">
        <v>3768</v>
      </c>
      <c r="D28117" t="s">
        <v>26375</v>
      </c>
    </row>
    <row r="28118" spans="1:4" ht="15">
      <c r="A28118" t="s">
        <v>26310</v>
      </c>
      <c r="B28118" s="53">
        <v>2021</v>
      </c>
      <c r="C28118" t="s">
        <v>3768</v>
      </c>
      <c r="D28118" t="s">
        <v>26376</v>
      </c>
    </row>
    <row r="28119" spans="1:4" ht="15">
      <c r="A28119" t="s">
        <v>26310</v>
      </c>
      <c r="B28119" s="53">
        <v>2021</v>
      </c>
      <c r="C28119" t="s">
        <v>3768</v>
      </c>
      <c r="D28119" t="s">
        <v>26377</v>
      </c>
    </row>
    <row r="28120" spans="1:4" ht="15">
      <c r="A28120" t="s">
        <v>26310</v>
      </c>
      <c r="B28120" s="53">
        <v>2021</v>
      </c>
      <c r="C28120" t="s">
        <v>3768</v>
      </c>
      <c r="D28120" t="s">
        <v>26378</v>
      </c>
    </row>
    <row r="28121" spans="1:4" ht="15">
      <c r="A28121" t="s">
        <v>26310</v>
      </c>
      <c r="B28121" s="53">
        <v>2021</v>
      </c>
      <c r="C28121" t="s">
        <v>1</v>
      </c>
      <c r="D28121" t="s">
        <v>26342</v>
      </c>
    </row>
    <row r="28122" spans="1:4" ht="15">
      <c r="A28122" t="s">
        <v>26310</v>
      </c>
      <c r="B28122" s="53">
        <v>2021</v>
      </c>
      <c r="C28122" t="s">
        <v>1</v>
      </c>
      <c r="D28122" t="s">
        <v>26374</v>
      </c>
    </row>
    <row r="28123" spans="1:4" ht="15">
      <c r="A28123" t="s">
        <v>26310</v>
      </c>
      <c r="B28123" s="53">
        <v>2021</v>
      </c>
      <c r="C28123" t="s">
        <v>1</v>
      </c>
      <c r="D28123" t="s">
        <v>26373</v>
      </c>
    </row>
    <row r="28124" spans="1:4" ht="15">
      <c r="A28124" t="s">
        <v>26310</v>
      </c>
      <c r="B28124" s="53">
        <v>2021</v>
      </c>
      <c r="C28124" t="s">
        <v>1</v>
      </c>
      <c r="D28124" t="s">
        <v>26371</v>
      </c>
    </row>
    <row r="28125" spans="1:4" ht="15">
      <c r="A28125" t="s">
        <v>26310</v>
      </c>
      <c r="B28125" s="53">
        <v>2021</v>
      </c>
      <c r="C28125" t="s">
        <v>1</v>
      </c>
      <c r="D28125" t="s">
        <v>26364</v>
      </c>
    </row>
    <row r="28126" spans="1:4" ht="15">
      <c r="A28126" t="s">
        <v>26310</v>
      </c>
      <c r="B28126" s="53">
        <v>2021</v>
      </c>
      <c r="C28126" t="s">
        <v>1</v>
      </c>
      <c r="D28126" t="s">
        <v>26376</v>
      </c>
    </row>
    <row r="28127" spans="1:4" ht="15">
      <c r="A28127" t="s">
        <v>26310</v>
      </c>
      <c r="B28127" s="53">
        <v>2021</v>
      </c>
      <c r="C28127" t="s">
        <v>1</v>
      </c>
      <c r="D28127" t="s">
        <v>26379</v>
      </c>
    </row>
    <row r="28128" spans="1:4" ht="15">
      <c r="A28128" t="s">
        <v>26310</v>
      </c>
      <c r="B28128" s="53">
        <v>2021</v>
      </c>
      <c r="C28128" t="s">
        <v>1</v>
      </c>
      <c r="D28128" t="s">
        <v>26380</v>
      </c>
    </row>
    <row r="28129" spans="1:4" ht="15">
      <c r="A28129" t="s">
        <v>26310</v>
      </c>
      <c r="B28129" s="53">
        <v>2021</v>
      </c>
      <c r="C28129" t="s">
        <v>1</v>
      </c>
      <c r="D28129" t="s">
        <v>26350</v>
      </c>
    </row>
    <row r="28130" spans="1:4" ht="15">
      <c r="A28130" t="s">
        <v>26310</v>
      </c>
      <c r="B28130" s="53">
        <v>2021</v>
      </c>
      <c r="C28130" t="s">
        <v>1</v>
      </c>
      <c r="D28130" t="s">
        <v>26348</v>
      </c>
    </row>
    <row r="28131" spans="1:4" ht="15">
      <c r="A28131" t="s">
        <v>26310</v>
      </c>
      <c r="B28131" s="53">
        <v>2021</v>
      </c>
      <c r="C28131" t="s">
        <v>1</v>
      </c>
      <c r="D28131" t="s">
        <v>26381</v>
      </c>
    </row>
    <row r="28132" spans="1:4" ht="15">
      <c r="A28132" t="s">
        <v>26310</v>
      </c>
      <c r="B28132" s="53">
        <v>2020</v>
      </c>
      <c r="C28132" t="s">
        <v>1268</v>
      </c>
      <c r="D28132" t="s">
        <v>26382</v>
      </c>
    </row>
    <row r="28133" spans="1:4" ht="15">
      <c r="A28133" t="s">
        <v>26310</v>
      </c>
      <c r="B28133" s="53">
        <v>2020</v>
      </c>
      <c r="C28133" t="s">
        <v>21945</v>
      </c>
      <c r="D28133" t="s">
        <v>26383</v>
      </c>
    </row>
    <row r="28134" spans="1:4" ht="15">
      <c r="A28134" t="s">
        <v>26310</v>
      </c>
      <c r="B28134" s="53">
        <v>2020</v>
      </c>
      <c r="C28134" t="s">
        <v>4</v>
      </c>
      <c r="D28134" t="s">
        <v>26384</v>
      </c>
    </row>
    <row r="28135" spans="1:4" ht="15">
      <c r="A28135" t="s">
        <v>26310</v>
      </c>
      <c r="B28135" s="53">
        <v>2020</v>
      </c>
      <c r="C28135" t="s">
        <v>4</v>
      </c>
      <c r="D28135" t="s">
        <v>26385</v>
      </c>
    </row>
    <row r="28136" spans="1:4" ht="15">
      <c r="A28136" t="s">
        <v>26310</v>
      </c>
      <c r="B28136" s="53">
        <v>2020</v>
      </c>
      <c r="C28136" t="s">
        <v>2576</v>
      </c>
      <c r="D28136" t="s">
        <v>26386</v>
      </c>
    </row>
    <row r="28137" spans="1:4" ht="15">
      <c r="A28137" t="s">
        <v>26310</v>
      </c>
      <c r="B28137" s="53">
        <v>2020</v>
      </c>
      <c r="C28137" t="s">
        <v>1234</v>
      </c>
      <c r="D28137" t="s">
        <v>26387</v>
      </c>
    </row>
    <row r="28138" spans="1:4" ht="15">
      <c r="A28138" t="s">
        <v>26310</v>
      </c>
      <c r="B28138" s="53">
        <v>2020</v>
      </c>
      <c r="C28138" t="s">
        <v>1095</v>
      </c>
      <c r="D28138" t="s">
        <v>26388</v>
      </c>
    </row>
    <row r="28139" spans="1:4" ht="15">
      <c r="A28139" t="s">
        <v>26310</v>
      </c>
      <c r="B28139" s="53">
        <v>2020</v>
      </c>
      <c r="C28139" t="s">
        <v>4661</v>
      </c>
      <c r="D28139" t="s">
        <v>26389</v>
      </c>
    </row>
    <row r="28140" spans="1:4" ht="15">
      <c r="A28140" t="s">
        <v>26310</v>
      </c>
      <c r="B28140" s="53">
        <v>2020</v>
      </c>
      <c r="C28140" t="s">
        <v>21</v>
      </c>
      <c r="D28140" t="s">
        <v>26390</v>
      </c>
    </row>
    <row r="28141" spans="1:4" ht="15">
      <c r="A28141" t="s">
        <v>26310</v>
      </c>
      <c r="B28141" s="53">
        <v>2020</v>
      </c>
      <c r="C28141" t="s">
        <v>71</v>
      </c>
      <c r="D28141" t="s">
        <v>26391</v>
      </c>
    </row>
    <row r="28142" spans="1:4" ht="15">
      <c r="A28142" t="s">
        <v>26310</v>
      </c>
      <c r="B28142" s="53">
        <v>2020</v>
      </c>
      <c r="C28142" t="s">
        <v>71</v>
      </c>
      <c r="D28142" t="s">
        <v>26392</v>
      </c>
    </row>
    <row r="28143" spans="1:4" ht="15">
      <c r="A28143" t="s">
        <v>26310</v>
      </c>
      <c r="B28143" s="53">
        <v>2020</v>
      </c>
      <c r="C28143" t="s">
        <v>71</v>
      </c>
      <c r="D28143" t="s">
        <v>26393</v>
      </c>
    </row>
    <row r="28144" spans="1:4" ht="15">
      <c r="A28144" t="s">
        <v>26310</v>
      </c>
      <c r="B28144" s="53">
        <v>2020</v>
      </c>
      <c r="C28144" t="s">
        <v>3764</v>
      </c>
      <c r="D28144" t="s">
        <v>26394</v>
      </c>
    </row>
    <row r="28145" spans="1:4" ht="15">
      <c r="A28145" t="s">
        <v>26310</v>
      </c>
      <c r="B28145" s="53">
        <v>2020</v>
      </c>
      <c r="C28145" t="s">
        <v>3768</v>
      </c>
      <c r="D28145" t="s">
        <v>26395</v>
      </c>
    </row>
    <row r="28146" spans="1:4" ht="15">
      <c r="A28146" t="s">
        <v>26310</v>
      </c>
      <c r="B28146" s="53">
        <v>2020</v>
      </c>
      <c r="C28146" t="s">
        <v>3768</v>
      </c>
      <c r="D28146" t="s">
        <v>26396</v>
      </c>
    </row>
    <row r="28147" spans="1:4" ht="15">
      <c r="A28147" t="s">
        <v>26310</v>
      </c>
      <c r="B28147" s="53">
        <v>2020</v>
      </c>
      <c r="C28147" t="s">
        <v>3768</v>
      </c>
      <c r="D28147" t="s">
        <v>26397</v>
      </c>
    </row>
    <row r="28148" spans="1:4" ht="15">
      <c r="A28148" t="s">
        <v>26310</v>
      </c>
      <c r="B28148" s="53">
        <v>2020</v>
      </c>
      <c r="C28148" t="s">
        <v>3768</v>
      </c>
      <c r="D28148" t="s">
        <v>26398</v>
      </c>
    </row>
    <row r="28149" spans="1:4" ht="15">
      <c r="A28149" t="s">
        <v>26310</v>
      </c>
      <c r="B28149" s="53">
        <v>2020</v>
      </c>
      <c r="C28149" t="s">
        <v>3768</v>
      </c>
      <c r="D28149" t="s">
        <v>26399</v>
      </c>
    </row>
    <row r="28150" spans="1:4" ht="15">
      <c r="A28150" t="s">
        <v>26310</v>
      </c>
      <c r="B28150" s="53">
        <v>2020</v>
      </c>
      <c r="C28150" t="s">
        <v>1</v>
      </c>
      <c r="D28150" t="s">
        <v>26393</v>
      </c>
    </row>
    <row r="28151" spans="1:4" ht="15">
      <c r="A28151" t="s">
        <v>26310</v>
      </c>
      <c r="B28151" s="53">
        <v>2019</v>
      </c>
      <c r="C28151" t="s">
        <v>4057</v>
      </c>
      <c r="D28151" t="s">
        <v>26400</v>
      </c>
    </row>
    <row r="28152" spans="1:4" ht="15">
      <c r="A28152" t="s">
        <v>26310</v>
      </c>
      <c r="B28152" s="53">
        <v>2019</v>
      </c>
      <c r="C28152" t="s">
        <v>4</v>
      </c>
      <c r="D28152" t="s">
        <v>26401</v>
      </c>
    </row>
    <row r="28153" spans="1:4" ht="15">
      <c r="A28153" t="s">
        <v>26310</v>
      </c>
      <c r="B28153" s="53">
        <v>2019</v>
      </c>
      <c r="C28153" t="s">
        <v>21163</v>
      </c>
      <c r="D28153" t="s">
        <v>26402</v>
      </c>
    </row>
    <row r="28154" spans="1:4" ht="15">
      <c r="A28154" t="s">
        <v>26310</v>
      </c>
      <c r="B28154" s="53">
        <v>2019</v>
      </c>
      <c r="C28154" t="s">
        <v>1263</v>
      </c>
      <c r="D28154" t="s">
        <v>26403</v>
      </c>
    </row>
    <row r="28155" spans="1:4" ht="15">
      <c r="A28155" t="s">
        <v>26310</v>
      </c>
      <c r="B28155" s="53">
        <v>2019</v>
      </c>
      <c r="C28155" t="s">
        <v>1095</v>
      </c>
      <c r="D28155" t="s">
        <v>26404</v>
      </c>
    </row>
    <row r="28156" spans="1:4" ht="15">
      <c r="A28156" t="s">
        <v>26310</v>
      </c>
      <c r="B28156" s="53">
        <v>2019</v>
      </c>
      <c r="C28156" t="s">
        <v>1095</v>
      </c>
      <c r="D28156" t="s">
        <v>26405</v>
      </c>
    </row>
    <row r="28157" spans="1:4" ht="15">
      <c r="A28157" t="s">
        <v>26310</v>
      </c>
      <c r="B28157" s="53">
        <v>2019</v>
      </c>
      <c r="C28157" t="s">
        <v>26406</v>
      </c>
      <c r="D28157" t="s">
        <v>26407</v>
      </c>
    </row>
    <row r="28158" spans="1:4" ht="15">
      <c r="A28158" t="s">
        <v>26310</v>
      </c>
      <c r="B28158" s="53">
        <v>2019</v>
      </c>
      <c r="C28158" t="s">
        <v>21</v>
      </c>
      <c r="D28158" t="s">
        <v>26408</v>
      </c>
    </row>
    <row r="28159" spans="1:4" ht="15">
      <c r="A28159" t="s">
        <v>26310</v>
      </c>
      <c r="B28159" s="53">
        <v>2019</v>
      </c>
      <c r="C28159" t="s">
        <v>71</v>
      </c>
      <c r="D28159" t="s">
        <v>26409</v>
      </c>
    </row>
    <row r="28160" spans="1:4" ht="15">
      <c r="A28160" t="s">
        <v>26310</v>
      </c>
      <c r="B28160" s="53">
        <v>2019</v>
      </c>
      <c r="C28160" t="s">
        <v>24301</v>
      </c>
      <c r="D28160" t="s">
        <v>26410</v>
      </c>
    </row>
    <row r="28161" spans="1:4" ht="15">
      <c r="A28161" t="s">
        <v>26310</v>
      </c>
      <c r="B28161" s="53">
        <v>2019</v>
      </c>
      <c r="C28161" t="s">
        <v>21325</v>
      </c>
      <c r="D28161" t="s">
        <v>26411</v>
      </c>
    </row>
    <row r="28162" spans="1:4" ht="15">
      <c r="A28162" t="s">
        <v>26310</v>
      </c>
      <c r="B28162" s="53">
        <v>2019</v>
      </c>
      <c r="C28162" t="s">
        <v>21325</v>
      </c>
      <c r="D28162" t="s">
        <v>26412</v>
      </c>
    </row>
    <row r="28163" spans="1:4" ht="15">
      <c r="A28163" t="s">
        <v>26310</v>
      </c>
      <c r="B28163" s="53">
        <v>2019</v>
      </c>
      <c r="C28163" t="s">
        <v>3768</v>
      </c>
      <c r="D28163" t="s">
        <v>26413</v>
      </c>
    </row>
    <row r="28164" spans="1:4" ht="15">
      <c r="A28164" t="s">
        <v>26310</v>
      </c>
      <c r="B28164" s="53">
        <v>2019</v>
      </c>
      <c r="C28164" t="s">
        <v>1</v>
      </c>
      <c r="D28164" t="s">
        <v>26384</v>
      </c>
    </row>
    <row r="28165" spans="1:4" ht="15">
      <c r="A28165" t="s">
        <v>26310</v>
      </c>
      <c r="B28165" s="53">
        <v>2019</v>
      </c>
      <c r="C28165" t="s">
        <v>1</v>
      </c>
      <c r="D28165" t="s">
        <v>26414</v>
      </c>
    </row>
    <row r="28166" spans="1:4" ht="15">
      <c r="A28166" t="s">
        <v>26310</v>
      </c>
      <c r="B28166" s="53">
        <v>2019</v>
      </c>
      <c r="C28166" t="s">
        <v>1</v>
      </c>
      <c r="D28166" t="s">
        <v>26362</v>
      </c>
    </row>
    <row r="28167" spans="1:4" ht="15">
      <c r="A28167" t="s">
        <v>26310</v>
      </c>
      <c r="B28167" s="53">
        <v>2019</v>
      </c>
      <c r="C28167" t="s">
        <v>1</v>
      </c>
      <c r="D28167" t="s">
        <v>26415</v>
      </c>
    </row>
    <row r="28168" spans="1:4" ht="15">
      <c r="A28168" t="s">
        <v>26310</v>
      </c>
      <c r="B28168" s="53">
        <v>2019</v>
      </c>
      <c r="C28168" t="s">
        <v>1</v>
      </c>
      <c r="D28168" t="s">
        <v>26416</v>
      </c>
    </row>
    <row r="28169" spans="1:4" ht="15">
      <c r="A28169" t="s">
        <v>26310</v>
      </c>
      <c r="B28169" s="53">
        <v>2019</v>
      </c>
      <c r="C28169" t="s">
        <v>1</v>
      </c>
      <c r="D28169" t="s">
        <v>26417</v>
      </c>
    </row>
    <row r="28170" spans="1:4" ht="15">
      <c r="A28170" t="s">
        <v>26310</v>
      </c>
      <c r="B28170" s="53">
        <v>2018</v>
      </c>
      <c r="C28170" t="s">
        <v>5565</v>
      </c>
      <c r="D28170" t="s">
        <v>26418</v>
      </c>
    </row>
    <row r="28171" spans="1:4" ht="15">
      <c r="A28171" t="s">
        <v>26310</v>
      </c>
      <c r="B28171" s="53">
        <v>2018</v>
      </c>
      <c r="C28171" t="s">
        <v>4</v>
      </c>
      <c r="D28171" t="s">
        <v>26419</v>
      </c>
    </row>
    <row r="28172" spans="1:4" ht="15">
      <c r="A28172" t="s">
        <v>26310</v>
      </c>
      <c r="B28172" s="53">
        <v>2018</v>
      </c>
      <c r="C28172" t="s">
        <v>4</v>
      </c>
      <c r="D28172" t="s">
        <v>26420</v>
      </c>
    </row>
    <row r="28173" spans="1:4" ht="15">
      <c r="A28173" t="s">
        <v>26310</v>
      </c>
      <c r="B28173" s="53">
        <v>2018</v>
      </c>
      <c r="C28173" t="s">
        <v>21163</v>
      </c>
      <c r="D28173" t="s">
        <v>26421</v>
      </c>
    </row>
    <row r="28174" spans="1:4" ht="15">
      <c r="A28174" t="s">
        <v>26310</v>
      </c>
      <c r="B28174" s="53">
        <v>2018</v>
      </c>
      <c r="C28174" t="s">
        <v>1234</v>
      </c>
      <c r="D28174" t="s">
        <v>26422</v>
      </c>
    </row>
    <row r="28175" spans="1:4" ht="15">
      <c r="A28175" t="s">
        <v>26310</v>
      </c>
      <c r="B28175" s="53">
        <v>2018</v>
      </c>
      <c r="C28175" t="s">
        <v>464</v>
      </c>
      <c r="D28175" t="s">
        <v>26423</v>
      </c>
    </row>
    <row r="28176" spans="1:4" ht="15">
      <c r="A28176" t="s">
        <v>26310</v>
      </c>
      <c r="B28176" s="53">
        <v>2018</v>
      </c>
      <c r="C28176" t="s">
        <v>4551</v>
      </c>
      <c r="D28176" t="s">
        <v>26424</v>
      </c>
    </row>
    <row r="28177" spans="1:4" ht="15">
      <c r="A28177" t="s">
        <v>26310</v>
      </c>
      <c r="B28177" s="53">
        <v>2018</v>
      </c>
      <c r="C28177" t="s">
        <v>21</v>
      </c>
      <c r="D28177" t="s">
        <v>26425</v>
      </c>
    </row>
    <row r="28178" spans="1:4" ht="15">
      <c r="A28178" t="s">
        <v>26310</v>
      </c>
      <c r="B28178" s="53">
        <v>2018</v>
      </c>
      <c r="C28178" t="s">
        <v>21</v>
      </c>
      <c r="D28178" t="s">
        <v>26426</v>
      </c>
    </row>
    <row r="28179" spans="1:4" ht="15">
      <c r="A28179" t="s">
        <v>26310</v>
      </c>
      <c r="B28179" s="53">
        <v>2018</v>
      </c>
      <c r="C28179" t="s">
        <v>975</v>
      </c>
      <c r="D28179" t="s">
        <v>26427</v>
      </c>
    </row>
    <row r="28180" spans="1:4" ht="15">
      <c r="A28180" t="s">
        <v>26310</v>
      </c>
      <c r="B28180" s="53">
        <v>2018</v>
      </c>
      <c r="C28180" t="s">
        <v>21325</v>
      </c>
      <c r="D28180" t="s">
        <v>26428</v>
      </c>
    </row>
    <row r="28181" spans="1:4" ht="15">
      <c r="A28181" t="s">
        <v>26310</v>
      </c>
      <c r="B28181" s="53">
        <v>2018</v>
      </c>
      <c r="C28181" t="s">
        <v>3768</v>
      </c>
      <c r="D28181" t="s">
        <v>26429</v>
      </c>
    </row>
    <row r="28182" spans="1:4" ht="15">
      <c r="A28182" t="s">
        <v>26310</v>
      </c>
      <c r="B28182" s="53">
        <v>2018</v>
      </c>
      <c r="C28182" t="s">
        <v>3768</v>
      </c>
      <c r="D28182" t="s">
        <v>26430</v>
      </c>
    </row>
    <row r="28183" spans="1:4" ht="15">
      <c r="A28183" t="s">
        <v>26310</v>
      </c>
      <c r="B28183" s="53">
        <v>2018</v>
      </c>
      <c r="C28183" t="s">
        <v>3768</v>
      </c>
      <c r="D28183" t="s">
        <v>26431</v>
      </c>
    </row>
    <row r="28184" spans="1:4" ht="15">
      <c r="A28184" t="s">
        <v>26310</v>
      </c>
      <c r="B28184" s="53">
        <v>2018</v>
      </c>
      <c r="C28184" t="s">
        <v>3768</v>
      </c>
      <c r="D28184" t="s">
        <v>26432</v>
      </c>
    </row>
    <row r="28185" spans="1:4" ht="15">
      <c r="A28185" t="s">
        <v>26310</v>
      </c>
      <c r="B28185" s="53">
        <v>2018</v>
      </c>
      <c r="C28185" t="s">
        <v>1</v>
      </c>
      <c r="D28185" t="s">
        <v>26433</v>
      </c>
    </row>
    <row r="28186" spans="1:4" ht="15">
      <c r="A28186" t="s">
        <v>26310</v>
      </c>
      <c r="B28186" s="53">
        <v>2018</v>
      </c>
      <c r="C28186" t="s">
        <v>1</v>
      </c>
      <c r="D28186" t="s">
        <v>26434</v>
      </c>
    </row>
    <row r="28187" spans="1:4" ht="15">
      <c r="A28187" t="s">
        <v>26310</v>
      </c>
      <c r="B28187" s="53">
        <v>2018</v>
      </c>
      <c r="C28187" t="s">
        <v>1</v>
      </c>
      <c r="D28187" t="s">
        <v>26435</v>
      </c>
    </row>
    <row r="28188" spans="1:4" ht="15">
      <c r="A28188" t="s">
        <v>26310</v>
      </c>
      <c r="B28188" s="53">
        <v>2017</v>
      </c>
      <c r="C28188" t="s">
        <v>21268</v>
      </c>
      <c r="D28188" t="s">
        <v>26436</v>
      </c>
    </row>
    <row r="28189" spans="1:4" ht="15">
      <c r="A28189" t="s">
        <v>26310</v>
      </c>
      <c r="B28189" s="53">
        <v>2017</v>
      </c>
      <c r="C28189" t="s">
        <v>4057</v>
      </c>
      <c r="D28189" t="s">
        <v>26437</v>
      </c>
    </row>
    <row r="28190" spans="1:4" ht="15">
      <c r="A28190" t="s">
        <v>26310</v>
      </c>
      <c r="B28190" s="53">
        <v>2017</v>
      </c>
      <c r="C28190" t="s">
        <v>2576</v>
      </c>
      <c r="D28190" t="s">
        <v>26438</v>
      </c>
    </row>
    <row r="28191" spans="1:4" ht="15">
      <c r="A28191" t="s">
        <v>26310</v>
      </c>
      <c r="B28191" s="53">
        <v>2017</v>
      </c>
      <c r="C28191" t="s">
        <v>2576</v>
      </c>
      <c r="D28191" t="s">
        <v>26439</v>
      </c>
    </row>
    <row r="28192" spans="1:4" ht="15">
      <c r="A28192" t="s">
        <v>26310</v>
      </c>
      <c r="B28192" s="53">
        <v>2017</v>
      </c>
      <c r="C28192" t="s">
        <v>6901</v>
      </c>
      <c r="D28192" t="s">
        <v>26440</v>
      </c>
    </row>
    <row r="28193" spans="1:4" ht="15">
      <c r="A28193" t="s">
        <v>26310</v>
      </c>
      <c r="B28193" s="53">
        <v>2017</v>
      </c>
      <c r="C28193" t="s">
        <v>21367</v>
      </c>
      <c r="D28193" t="s">
        <v>24380</v>
      </c>
    </row>
    <row r="28194" spans="1:4" ht="15">
      <c r="A28194" t="s">
        <v>26310</v>
      </c>
      <c r="B28194" s="53">
        <v>2017</v>
      </c>
      <c r="C28194" t="s">
        <v>1263</v>
      </c>
      <c r="D28194" t="s">
        <v>26441</v>
      </c>
    </row>
    <row r="28195" spans="1:4" ht="15">
      <c r="A28195" t="s">
        <v>26310</v>
      </c>
      <c r="B28195" s="53">
        <v>2017</v>
      </c>
      <c r="C28195" t="s">
        <v>21512</v>
      </c>
      <c r="D28195" t="s">
        <v>26442</v>
      </c>
    </row>
    <row r="28196" spans="1:4" ht="15">
      <c r="A28196" t="s">
        <v>26310</v>
      </c>
      <c r="B28196" s="53">
        <v>2017</v>
      </c>
      <c r="C28196" t="s">
        <v>1730</v>
      </c>
      <c r="D28196" t="s">
        <v>26443</v>
      </c>
    </row>
    <row r="28197" spans="1:4" ht="15">
      <c r="A28197" t="s">
        <v>26310</v>
      </c>
      <c r="B28197" s="53">
        <v>2017</v>
      </c>
      <c r="C28197" t="s">
        <v>1276</v>
      </c>
      <c r="D28197" t="s">
        <v>26444</v>
      </c>
    </row>
    <row r="28198" spans="1:4" ht="15">
      <c r="A28198" t="s">
        <v>26310</v>
      </c>
      <c r="B28198" s="53">
        <v>2017</v>
      </c>
      <c r="C28198" t="s">
        <v>21571</v>
      </c>
      <c r="D28198" t="s">
        <v>26445</v>
      </c>
    </row>
    <row r="28199" spans="1:4" ht="15">
      <c r="A28199" t="s">
        <v>26310</v>
      </c>
      <c r="B28199" s="53">
        <v>2017</v>
      </c>
      <c r="C28199" t="s">
        <v>975</v>
      </c>
      <c r="D28199" t="s">
        <v>26446</v>
      </c>
    </row>
    <row r="28200" spans="1:4" ht="15">
      <c r="A28200" t="s">
        <v>26310</v>
      </c>
      <c r="B28200" s="53">
        <v>2017</v>
      </c>
      <c r="C28200" t="s">
        <v>21325</v>
      </c>
      <c r="D28200" t="s">
        <v>26447</v>
      </c>
    </row>
    <row r="28201" spans="1:4" ht="15">
      <c r="A28201" t="s">
        <v>26310</v>
      </c>
      <c r="B28201" s="53">
        <v>2017</v>
      </c>
      <c r="C28201" t="s">
        <v>3768</v>
      </c>
      <c r="D28201" t="s">
        <v>26448</v>
      </c>
    </row>
    <row r="28202" spans="1:4" ht="15">
      <c r="A28202" t="s">
        <v>26310</v>
      </c>
      <c r="B28202" s="53">
        <v>2017</v>
      </c>
      <c r="C28202" t="s">
        <v>3768</v>
      </c>
      <c r="D28202" t="s">
        <v>26449</v>
      </c>
    </row>
    <row r="28203" spans="1:4" ht="15">
      <c r="A28203" t="s">
        <v>26310</v>
      </c>
      <c r="B28203" s="53">
        <v>2017</v>
      </c>
      <c r="C28203" t="s">
        <v>3768</v>
      </c>
      <c r="D28203" t="s">
        <v>26450</v>
      </c>
    </row>
    <row r="28204" spans="1:4" ht="15">
      <c r="A28204" t="s">
        <v>26310</v>
      </c>
      <c r="B28204" s="53">
        <v>2017</v>
      </c>
      <c r="C28204" t="s">
        <v>3768</v>
      </c>
      <c r="D28204" t="s">
        <v>26451</v>
      </c>
    </row>
    <row r="28205" spans="1:4" ht="15">
      <c r="A28205" t="s">
        <v>26310</v>
      </c>
      <c r="B28205" s="53">
        <v>2017</v>
      </c>
      <c r="C28205" t="s">
        <v>3768</v>
      </c>
      <c r="D28205" t="s">
        <v>26452</v>
      </c>
    </row>
    <row r="28206" spans="1:4" ht="15">
      <c r="A28206" t="s">
        <v>26310</v>
      </c>
      <c r="B28206" s="53">
        <v>2017</v>
      </c>
      <c r="C28206" t="s">
        <v>1</v>
      </c>
      <c r="D28206" t="s">
        <v>26418</v>
      </c>
    </row>
    <row r="28207" spans="1:4" ht="15">
      <c r="A28207" t="s">
        <v>26310</v>
      </c>
      <c r="B28207" s="53">
        <v>2017</v>
      </c>
      <c r="C28207" t="s">
        <v>1</v>
      </c>
      <c r="D28207" t="s">
        <v>26421</v>
      </c>
    </row>
    <row r="28208" spans="1:4" ht="15">
      <c r="A28208" t="s">
        <v>26310</v>
      </c>
      <c r="B28208" s="53">
        <v>2017</v>
      </c>
      <c r="C28208" t="s">
        <v>1</v>
      </c>
      <c r="D28208" t="s">
        <v>26419</v>
      </c>
    </row>
    <row r="28209" spans="1:4" ht="15">
      <c r="A28209" t="s">
        <v>26310</v>
      </c>
      <c r="B28209" s="53">
        <v>2017</v>
      </c>
      <c r="C28209" t="s">
        <v>1</v>
      </c>
      <c r="D28209" t="s">
        <v>26453</v>
      </c>
    </row>
    <row r="28210" spans="1:4" ht="15">
      <c r="A28210" t="s">
        <v>26310</v>
      </c>
      <c r="B28210" s="53">
        <v>2016</v>
      </c>
      <c r="C28210" t="s">
        <v>1156</v>
      </c>
      <c r="D28210" t="s">
        <v>26454</v>
      </c>
    </row>
    <row r="28211" spans="1:4" ht="15">
      <c r="A28211" t="s">
        <v>26310</v>
      </c>
      <c r="B28211" s="53">
        <v>2016</v>
      </c>
      <c r="C28211" t="s">
        <v>4</v>
      </c>
      <c r="D28211" t="s">
        <v>26455</v>
      </c>
    </row>
    <row r="28212" spans="1:4" ht="15">
      <c r="A28212" t="s">
        <v>26310</v>
      </c>
      <c r="B28212" s="53">
        <v>2016</v>
      </c>
      <c r="C28212" t="s">
        <v>4</v>
      </c>
      <c r="D28212" t="s">
        <v>26456</v>
      </c>
    </row>
    <row r="28213" spans="1:4" ht="15">
      <c r="A28213" t="s">
        <v>26310</v>
      </c>
      <c r="B28213" s="53">
        <v>2016</v>
      </c>
      <c r="C28213" t="s">
        <v>21163</v>
      </c>
      <c r="D28213" t="s">
        <v>26457</v>
      </c>
    </row>
    <row r="28214" spans="1:4" ht="15">
      <c r="A28214" t="s">
        <v>26310</v>
      </c>
      <c r="B28214" s="53">
        <v>2016</v>
      </c>
      <c r="C28214" t="s">
        <v>153</v>
      </c>
      <c r="D28214" t="s">
        <v>26458</v>
      </c>
    </row>
    <row r="28215" spans="1:4" ht="15">
      <c r="A28215" t="s">
        <v>26310</v>
      </c>
      <c r="B28215" s="53">
        <v>2016</v>
      </c>
      <c r="C28215" t="s">
        <v>1730</v>
      </c>
      <c r="D28215" t="s">
        <v>26459</v>
      </c>
    </row>
    <row r="28216" spans="1:4" ht="15">
      <c r="A28216" t="s">
        <v>26310</v>
      </c>
      <c r="B28216" s="53">
        <v>2016</v>
      </c>
      <c r="C28216" t="s">
        <v>1095</v>
      </c>
      <c r="D28216" t="s">
        <v>26460</v>
      </c>
    </row>
    <row r="28217" spans="1:4" ht="15">
      <c r="A28217" t="s">
        <v>26310</v>
      </c>
      <c r="B28217" s="53">
        <v>2016</v>
      </c>
      <c r="C28217" t="s">
        <v>1095</v>
      </c>
      <c r="D28217" t="s">
        <v>26461</v>
      </c>
    </row>
    <row r="28218" spans="1:4" ht="15">
      <c r="A28218" t="s">
        <v>26310</v>
      </c>
      <c r="B28218" s="53">
        <v>2016</v>
      </c>
      <c r="C28218" t="s">
        <v>1095</v>
      </c>
      <c r="D28218" t="s">
        <v>26462</v>
      </c>
    </row>
    <row r="28219" spans="1:4" ht="15">
      <c r="A28219" t="s">
        <v>26310</v>
      </c>
      <c r="B28219" s="53">
        <v>2016</v>
      </c>
      <c r="C28219" t="s">
        <v>630</v>
      </c>
      <c r="D28219" t="s">
        <v>26463</v>
      </c>
    </row>
    <row r="28220" spans="1:4" ht="15">
      <c r="A28220" t="s">
        <v>26310</v>
      </c>
      <c r="B28220" s="53">
        <v>2016</v>
      </c>
      <c r="C28220" t="s">
        <v>21</v>
      </c>
      <c r="D28220" t="s">
        <v>26464</v>
      </c>
    </row>
    <row r="28221" spans="1:4" ht="15">
      <c r="A28221" t="s">
        <v>26310</v>
      </c>
      <c r="B28221" s="53">
        <v>2016</v>
      </c>
      <c r="C28221" t="s">
        <v>21325</v>
      </c>
      <c r="D28221" t="s">
        <v>26465</v>
      </c>
    </row>
    <row r="28222" spans="1:4" ht="15">
      <c r="A28222" t="s">
        <v>26310</v>
      </c>
      <c r="B28222" s="53">
        <v>2016</v>
      </c>
      <c r="C28222" t="s">
        <v>21325</v>
      </c>
      <c r="D28222" t="s">
        <v>26466</v>
      </c>
    </row>
    <row r="28223" spans="1:4" ht="15">
      <c r="A28223" t="s">
        <v>26310</v>
      </c>
      <c r="B28223" s="53">
        <v>2016</v>
      </c>
      <c r="C28223" t="s">
        <v>3768</v>
      </c>
      <c r="D28223" t="s">
        <v>26467</v>
      </c>
    </row>
    <row r="28224" spans="1:4" ht="15">
      <c r="A28224" t="s">
        <v>26310</v>
      </c>
      <c r="B28224" s="53">
        <v>2016</v>
      </c>
      <c r="C28224" t="s">
        <v>3768</v>
      </c>
      <c r="D28224" t="s">
        <v>26468</v>
      </c>
    </row>
    <row r="28225" spans="1:4" ht="15">
      <c r="A28225" t="s">
        <v>26310</v>
      </c>
      <c r="B28225" s="53">
        <v>2016</v>
      </c>
      <c r="C28225" t="s">
        <v>3768</v>
      </c>
      <c r="D28225" t="s">
        <v>26469</v>
      </c>
    </row>
    <row r="28226" spans="1:4" ht="15">
      <c r="A28226" t="s">
        <v>26310</v>
      </c>
      <c r="B28226" s="53">
        <v>2016</v>
      </c>
      <c r="C28226" t="s">
        <v>3768</v>
      </c>
      <c r="D28226" t="s">
        <v>26470</v>
      </c>
    </row>
    <row r="28227" spans="1:4" ht="15">
      <c r="A28227" t="s">
        <v>26310</v>
      </c>
      <c r="B28227" s="53">
        <v>2016</v>
      </c>
      <c r="C28227" t="s">
        <v>3768</v>
      </c>
      <c r="D28227" t="s">
        <v>26471</v>
      </c>
    </row>
    <row r="28228" spans="1:4" ht="15">
      <c r="A28228" t="s">
        <v>26310</v>
      </c>
      <c r="B28228" s="53">
        <v>2016</v>
      </c>
      <c r="C28228" t="s">
        <v>3768</v>
      </c>
      <c r="D28228" t="s">
        <v>26472</v>
      </c>
    </row>
    <row r="28229" spans="1:4" ht="15">
      <c r="A28229" t="s">
        <v>26310</v>
      </c>
      <c r="B28229" s="53">
        <v>2016</v>
      </c>
      <c r="C28229" t="s">
        <v>3768</v>
      </c>
      <c r="D28229" t="s">
        <v>26473</v>
      </c>
    </row>
    <row r="28230" spans="1:4" ht="15">
      <c r="A28230" t="s">
        <v>26310</v>
      </c>
      <c r="B28230" s="53">
        <v>2016</v>
      </c>
      <c r="C28230" t="s">
        <v>3768</v>
      </c>
      <c r="D28230" t="s">
        <v>26474</v>
      </c>
    </row>
    <row r="28231" spans="1:4" ht="15">
      <c r="A28231" t="s">
        <v>26310</v>
      </c>
      <c r="B28231" s="53">
        <v>2016</v>
      </c>
      <c r="C28231" t="s">
        <v>1</v>
      </c>
      <c r="D28231" t="s">
        <v>26475</v>
      </c>
    </row>
    <row r="28232" spans="1:4" ht="15">
      <c r="A28232" t="s">
        <v>26310</v>
      </c>
      <c r="B28232" s="53">
        <v>2015</v>
      </c>
      <c r="C28232" t="s">
        <v>21945</v>
      </c>
      <c r="D28232" t="s">
        <v>26476</v>
      </c>
    </row>
    <row r="28233" spans="1:4" ht="15">
      <c r="A28233" t="s">
        <v>26310</v>
      </c>
      <c r="B28233" s="53">
        <v>2015</v>
      </c>
      <c r="C28233" t="s">
        <v>4</v>
      </c>
      <c r="D28233" t="s">
        <v>26477</v>
      </c>
    </row>
    <row r="28234" spans="1:4" ht="15">
      <c r="A28234" t="s">
        <v>26310</v>
      </c>
      <c r="B28234" s="53">
        <v>2015</v>
      </c>
      <c r="C28234" t="s">
        <v>4</v>
      </c>
      <c r="D28234" t="s">
        <v>26478</v>
      </c>
    </row>
    <row r="28235" spans="1:4" ht="15">
      <c r="A28235" t="s">
        <v>26310</v>
      </c>
      <c r="B28235" s="53">
        <v>2015</v>
      </c>
      <c r="C28235" t="s">
        <v>2576</v>
      </c>
      <c r="D28235" t="s">
        <v>26479</v>
      </c>
    </row>
    <row r="28236" spans="1:4" ht="15">
      <c r="A28236" t="s">
        <v>26310</v>
      </c>
      <c r="B28236" s="53">
        <v>2015</v>
      </c>
      <c r="C28236" t="s">
        <v>2576</v>
      </c>
      <c r="D28236" t="s">
        <v>26480</v>
      </c>
    </row>
    <row r="28237" spans="1:4" ht="15">
      <c r="A28237" t="s">
        <v>26310</v>
      </c>
      <c r="B28237" s="53">
        <v>2015</v>
      </c>
      <c r="C28237" t="s">
        <v>6901</v>
      </c>
      <c r="D28237" t="s">
        <v>26481</v>
      </c>
    </row>
    <row r="28238" spans="1:4" ht="15">
      <c r="A28238" t="s">
        <v>26310</v>
      </c>
      <c r="B28238" s="53">
        <v>2015</v>
      </c>
      <c r="C28238" t="s">
        <v>16757</v>
      </c>
      <c r="D28238" t="s">
        <v>26482</v>
      </c>
    </row>
    <row r="28239" spans="1:4" ht="15">
      <c r="A28239" t="s">
        <v>26310</v>
      </c>
      <c r="B28239" s="53">
        <v>2015</v>
      </c>
      <c r="C28239" t="s">
        <v>16757</v>
      </c>
      <c r="D28239" t="s">
        <v>26483</v>
      </c>
    </row>
    <row r="28240" spans="1:4" ht="15">
      <c r="A28240" t="s">
        <v>26310</v>
      </c>
      <c r="B28240" s="53">
        <v>2015</v>
      </c>
      <c r="C28240" t="s">
        <v>1263</v>
      </c>
      <c r="D28240" t="s">
        <v>26484</v>
      </c>
    </row>
    <row r="28241" spans="1:4" ht="15">
      <c r="A28241" t="s">
        <v>26310</v>
      </c>
      <c r="B28241" s="53">
        <v>2015</v>
      </c>
      <c r="C28241" t="s">
        <v>1263</v>
      </c>
      <c r="D28241" t="s">
        <v>26485</v>
      </c>
    </row>
    <row r="28242" spans="1:4" ht="15">
      <c r="A28242" t="s">
        <v>26310</v>
      </c>
      <c r="B28242" s="53">
        <v>2015</v>
      </c>
      <c r="C28242" t="s">
        <v>1730</v>
      </c>
      <c r="D28242" t="s">
        <v>26486</v>
      </c>
    </row>
    <row r="28243" spans="1:4" ht="15">
      <c r="A28243" t="s">
        <v>26310</v>
      </c>
      <c r="B28243" s="53">
        <v>2015</v>
      </c>
      <c r="C28243" t="s">
        <v>1095</v>
      </c>
      <c r="D28243" t="s">
        <v>26487</v>
      </c>
    </row>
    <row r="28244" spans="1:4" ht="15">
      <c r="A28244" t="s">
        <v>26310</v>
      </c>
      <c r="B28244" s="53">
        <v>2015</v>
      </c>
      <c r="C28244" t="s">
        <v>1276</v>
      </c>
      <c r="D28244" t="s">
        <v>26488</v>
      </c>
    </row>
    <row r="28245" spans="1:4" ht="15">
      <c r="A28245" t="s">
        <v>26310</v>
      </c>
      <c r="B28245" s="53">
        <v>2015</v>
      </c>
      <c r="C28245" t="s">
        <v>1276</v>
      </c>
      <c r="D28245" t="s">
        <v>26489</v>
      </c>
    </row>
    <row r="28246" spans="1:4" ht="15">
      <c r="A28246" t="s">
        <v>26310</v>
      </c>
      <c r="B28246" s="53">
        <v>2015</v>
      </c>
      <c r="C28246" t="s">
        <v>1276</v>
      </c>
      <c r="D28246" t="s">
        <v>26490</v>
      </c>
    </row>
    <row r="28247" spans="1:4" ht="15">
      <c r="A28247" t="s">
        <v>26310</v>
      </c>
      <c r="B28247" s="53">
        <v>2015</v>
      </c>
      <c r="C28247" t="s">
        <v>1276</v>
      </c>
      <c r="D28247" t="s">
        <v>26491</v>
      </c>
    </row>
    <row r="28248" spans="1:4" ht="15">
      <c r="A28248" t="s">
        <v>26310</v>
      </c>
      <c r="B28248" s="53">
        <v>2015</v>
      </c>
      <c r="C28248" t="s">
        <v>4551</v>
      </c>
      <c r="D28248" t="s">
        <v>26492</v>
      </c>
    </row>
    <row r="28249" spans="1:4" ht="15">
      <c r="A28249" t="s">
        <v>26310</v>
      </c>
      <c r="B28249" s="53">
        <v>2015</v>
      </c>
      <c r="C28249" t="s">
        <v>21</v>
      </c>
      <c r="D28249" t="s">
        <v>26493</v>
      </c>
    </row>
    <row r="28250" spans="1:4" ht="15">
      <c r="A28250" t="s">
        <v>26310</v>
      </c>
      <c r="B28250" s="53">
        <v>2015</v>
      </c>
      <c r="C28250" t="s">
        <v>26494</v>
      </c>
      <c r="D28250" t="s">
        <v>26495</v>
      </c>
    </row>
    <row r="28251" spans="1:4" ht="15">
      <c r="A28251" t="s">
        <v>26310</v>
      </c>
      <c r="B28251" s="53">
        <v>2015</v>
      </c>
      <c r="C28251" t="s">
        <v>26496</v>
      </c>
      <c r="D28251" t="s">
        <v>26497</v>
      </c>
    </row>
    <row r="28252" spans="1:4" ht="15">
      <c r="A28252" t="s">
        <v>26310</v>
      </c>
      <c r="B28252" s="53">
        <v>2015</v>
      </c>
      <c r="C28252" t="s">
        <v>21325</v>
      </c>
      <c r="D28252" t="s">
        <v>26498</v>
      </c>
    </row>
    <row r="28253" spans="1:4" ht="15">
      <c r="A28253" t="s">
        <v>26310</v>
      </c>
      <c r="B28253" s="53">
        <v>2015</v>
      </c>
      <c r="C28253" t="s">
        <v>21325</v>
      </c>
      <c r="D28253" t="s">
        <v>26499</v>
      </c>
    </row>
    <row r="28254" spans="1:4" ht="15">
      <c r="A28254" t="s">
        <v>26310</v>
      </c>
      <c r="B28254" s="53">
        <v>2015</v>
      </c>
      <c r="C28254" t="s">
        <v>21325</v>
      </c>
      <c r="D28254" t="s">
        <v>26500</v>
      </c>
    </row>
    <row r="28255" spans="1:4" ht="15">
      <c r="A28255" t="s">
        <v>26310</v>
      </c>
      <c r="B28255" s="53">
        <v>2015</v>
      </c>
      <c r="C28255" t="s">
        <v>3768</v>
      </c>
      <c r="D28255" t="s">
        <v>26501</v>
      </c>
    </row>
    <row r="28256" spans="1:4" ht="15">
      <c r="A28256" t="s">
        <v>26310</v>
      </c>
      <c r="B28256" s="53">
        <v>2015</v>
      </c>
      <c r="C28256" t="s">
        <v>3768</v>
      </c>
      <c r="D28256" t="s">
        <v>26502</v>
      </c>
    </row>
    <row r="28257" spans="1:4" ht="15">
      <c r="A28257" t="s">
        <v>26310</v>
      </c>
      <c r="B28257" s="53">
        <v>2015</v>
      </c>
      <c r="C28257" t="s">
        <v>3768</v>
      </c>
      <c r="D28257" t="s">
        <v>26503</v>
      </c>
    </row>
    <row r="28258" spans="1:4" ht="15">
      <c r="A28258" t="s">
        <v>26310</v>
      </c>
      <c r="B28258" s="53">
        <v>2015</v>
      </c>
      <c r="C28258" t="s">
        <v>3768</v>
      </c>
      <c r="D28258" t="s">
        <v>26504</v>
      </c>
    </row>
    <row r="28259" spans="1:4" ht="15">
      <c r="A28259" t="s">
        <v>26310</v>
      </c>
      <c r="B28259" s="53">
        <v>2015</v>
      </c>
      <c r="C28259" t="s">
        <v>3768</v>
      </c>
      <c r="D28259" t="s">
        <v>26505</v>
      </c>
    </row>
    <row r="28260" spans="1:4" ht="15">
      <c r="A28260" t="s">
        <v>26310</v>
      </c>
      <c r="B28260" s="53">
        <v>2015</v>
      </c>
      <c r="C28260" t="s">
        <v>3768</v>
      </c>
      <c r="D28260" t="s">
        <v>26506</v>
      </c>
    </row>
    <row r="28261" spans="1:4" ht="15">
      <c r="A28261" t="s">
        <v>26310</v>
      </c>
      <c r="B28261" s="53">
        <v>2015</v>
      </c>
      <c r="C28261" t="s">
        <v>3768</v>
      </c>
      <c r="D28261" t="s">
        <v>26507</v>
      </c>
    </row>
    <row r="28262" spans="1:4" ht="15">
      <c r="A28262" t="s">
        <v>26310</v>
      </c>
      <c r="B28262" s="53">
        <v>2015</v>
      </c>
      <c r="C28262" t="s">
        <v>3768</v>
      </c>
      <c r="D28262" t="s">
        <v>26508</v>
      </c>
    </row>
    <row r="28263" spans="1:4" ht="15">
      <c r="A28263" t="s">
        <v>26310</v>
      </c>
      <c r="B28263" s="53">
        <v>2015</v>
      </c>
      <c r="C28263" t="s">
        <v>1</v>
      </c>
      <c r="D28263" t="s">
        <v>26509</v>
      </c>
    </row>
    <row r="28264" spans="1:4" ht="15">
      <c r="A28264" t="s">
        <v>26310</v>
      </c>
      <c r="B28264" s="53">
        <v>2015</v>
      </c>
      <c r="C28264" t="s">
        <v>1</v>
      </c>
      <c r="D28264" t="s">
        <v>26510</v>
      </c>
    </row>
    <row r="28265" spans="1:4" ht="15">
      <c r="A28265" t="s">
        <v>26310</v>
      </c>
      <c r="B28265" s="53">
        <v>2014</v>
      </c>
      <c r="C28265" t="s">
        <v>21945</v>
      </c>
      <c r="D28265" t="s">
        <v>26511</v>
      </c>
    </row>
    <row r="28266" spans="1:4" ht="15">
      <c r="A28266" t="s">
        <v>26310</v>
      </c>
      <c r="B28266" s="53">
        <v>2014</v>
      </c>
      <c r="C28266" t="s">
        <v>4</v>
      </c>
      <c r="D28266" t="s">
        <v>26512</v>
      </c>
    </row>
    <row r="28267" spans="1:4" ht="15">
      <c r="A28267" t="s">
        <v>26310</v>
      </c>
      <c r="B28267" s="53">
        <v>2014</v>
      </c>
      <c r="C28267" t="s">
        <v>2576</v>
      </c>
      <c r="D28267" t="s">
        <v>26513</v>
      </c>
    </row>
    <row r="28268" spans="1:4" ht="15">
      <c r="A28268" t="s">
        <v>26310</v>
      </c>
      <c r="B28268" s="53">
        <v>2014</v>
      </c>
      <c r="C28268" t="s">
        <v>2576</v>
      </c>
      <c r="D28268" t="s">
        <v>26514</v>
      </c>
    </row>
    <row r="28269" spans="1:4" ht="15">
      <c r="A28269" t="s">
        <v>26310</v>
      </c>
      <c r="B28269" s="53">
        <v>2014</v>
      </c>
      <c r="C28269" t="s">
        <v>2576</v>
      </c>
      <c r="D28269" t="s">
        <v>26515</v>
      </c>
    </row>
    <row r="28270" spans="1:4" ht="15">
      <c r="A28270" t="s">
        <v>26310</v>
      </c>
      <c r="B28270" s="53">
        <v>2014</v>
      </c>
      <c r="C28270" t="s">
        <v>16757</v>
      </c>
      <c r="D28270" t="s">
        <v>26516</v>
      </c>
    </row>
    <row r="28271" spans="1:4" ht="15">
      <c r="A28271" t="s">
        <v>26310</v>
      </c>
      <c r="B28271" s="53">
        <v>2014</v>
      </c>
      <c r="C28271" t="s">
        <v>1095</v>
      </c>
      <c r="D28271" t="s">
        <v>26517</v>
      </c>
    </row>
    <row r="28272" spans="1:4" ht="15">
      <c r="A28272" t="s">
        <v>26310</v>
      </c>
      <c r="B28272" s="53">
        <v>2014</v>
      </c>
      <c r="C28272" t="s">
        <v>1095</v>
      </c>
      <c r="D28272" t="s">
        <v>26518</v>
      </c>
    </row>
    <row r="28273" spans="1:4" ht="15">
      <c r="A28273" t="s">
        <v>26310</v>
      </c>
      <c r="B28273" s="53">
        <v>2014</v>
      </c>
      <c r="C28273" t="s">
        <v>1095</v>
      </c>
      <c r="D28273" t="s">
        <v>26519</v>
      </c>
    </row>
    <row r="28274" spans="1:4" ht="15">
      <c r="A28274" t="s">
        <v>26310</v>
      </c>
      <c r="B28274" s="53">
        <v>2014</v>
      </c>
      <c r="C28274" t="s">
        <v>464</v>
      </c>
      <c r="D28274" t="s">
        <v>26520</v>
      </c>
    </row>
    <row r="28275" spans="1:4" ht="15">
      <c r="A28275" t="s">
        <v>26310</v>
      </c>
      <c r="B28275" s="53">
        <v>2014</v>
      </c>
      <c r="C28275" t="s">
        <v>464</v>
      </c>
      <c r="D28275" t="s">
        <v>26521</v>
      </c>
    </row>
    <row r="28276" spans="1:4" ht="15">
      <c r="A28276" t="s">
        <v>26310</v>
      </c>
      <c r="B28276" s="53">
        <v>2014</v>
      </c>
      <c r="C28276" t="s">
        <v>4551</v>
      </c>
      <c r="D28276" t="s">
        <v>26522</v>
      </c>
    </row>
    <row r="28277" spans="1:4" ht="15">
      <c r="A28277" t="s">
        <v>26310</v>
      </c>
      <c r="B28277" s="53">
        <v>2014</v>
      </c>
      <c r="C28277" t="s">
        <v>26496</v>
      </c>
      <c r="D28277" t="s">
        <v>26523</v>
      </c>
    </row>
    <row r="28278" spans="1:4" ht="15">
      <c r="A28278" t="s">
        <v>26310</v>
      </c>
      <c r="B28278" s="53">
        <v>2014</v>
      </c>
      <c r="C28278" t="s">
        <v>21325</v>
      </c>
      <c r="D28278" t="s">
        <v>26524</v>
      </c>
    </row>
    <row r="28279" spans="1:4" ht="15">
      <c r="A28279" t="s">
        <v>26310</v>
      </c>
      <c r="B28279" s="53">
        <v>2014</v>
      </c>
      <c r="C28279" t="s">
        <v>21325</v>
      </c>
      <c r="D28279" t="s">
        <v>26525</v>
      </c>
    </row>
    <row r="28280" spans="1:4" ht="15">
      <c r="A28280" t="s">
        <v>26310</v>
      </c>
      <c r="B28280" s="53">
        <v>2014</v>
      </c>
      <c r="C28280" t="s">
        <v>21325</v>
      </c>
      <c r="D28280" t="s">
        <v>26526</v>
      </c>
    </row>
    <row r="28281" spans="1:4" ht="15">
      <c r="A28281" t="s">
        <v>26310</v>
      </c>
      <c r="B28281" s="53">
        <v>2014</v>
      </c>
      <c r="C28281" t="s">
        <v>3768</v>
      </c>
      <c r="D28281" t="s">
        <v>26527</v>
      </c>
    </row>
    <row r="28282" spans="1:4" ht="15">
      <c r="A28282" t="s">
        <v>26310</v>
      </c>
      <c r="B28282" s="53">
        <v>2014</v>
      </c>
      <c r="C28282" t="s">
        <v>3768</v>
      </c>
      <c r="D28282" t="s">
        <v>26528</v>
      </c>
    </row>
    <row r="28283" spans="1:4" ht="15">
      <c r="A28283" t="s">
        <v>26310</v>
      </c>
      <c r="B28283" s="53">
        <v>2014</v>
      </c>
      <c r="C28283" t="s">
        <v>3768</v>
      </c>
      <c r="D28283" t="s">
        <v>26529</v>
      </c>
    </row>
    <row r="28284" spans="1:4" ht="15">
      <c r="A28284" t="s">
        <v>26310</v>
      </c>
      <c r="B28284" s="53">
        <v>2014</v>
      </c>
      <c r="C28284" t="s">
        <v>3768</v>
      </c>
      <c r="D28284" t="s">
        <v>26530</v>
      </c>
    </row>
    <row r="28285" spans="1:4" ht="15">
      <c r="A28285" t="s">
        <v>26310</v>
      </c>
      <c r="B28285" s="53">
        <v>2014</v>
      </c>
      <c r="C28285" t="s">
        <v>3768</v>
      </c>
      <c r="D28285" t="s">
        <v>26531</v>
      </c>
    </row>
    <row r="28286" spans="1:4" ht="15">
      <c r="A28286" t="s">
        <v>26310</v>
      </c>
      <c r="B28286" s="53">
        <v>2014</v>
      </c>
      <c r="C28286" t="s">
        <v>1</v>
      </c>
      <c r="D28286" t="s">
        <v>26532</v>
      </c>
    </row>
    <row r="28287" spans="1:4" ht="15">
      <c r="A28287" t="s">
        <v>26310</v>
      </c>
      <c r="B28287" s="53">
        <v>2014</v>
      </c>
      <c r="C28287" t="s">
        <v>1</v>
      </c>
      <c r="D28287" t="s">
        <v>26533</v>
      </c>
    </row>
    <row r="28288" spans="1:4" ht="15">
      <c r="A28288" t="s">
        <v>26310</v>
      </c>
      <c r="B28288" s="53">
        <v>2013</v>
      </c>
      <c r="C28288" t="s">
        <v>4855</v>
      </c>
      <c r="D28288" t="s">
        <v>26534</v>
      </c>
    </row>
    <row r="28289" spans="1:4" ht="15">
      <c r="A28289" t="s">
        <v>26310</v>
      </c>
      <c r="B28289" s="53">
        <v>2013</v>
      </c>
      <c r="C28289" t="s">
        <v>4580</v>
      </c>
      <c r="D28289" t="s">
        <v>26535</v>
      </c>
    </row>
    <row r="28290" spans="1:4" ht="15">
      <c r="A28290" t="s">
        <v>26310</v>
      </c>
      <c r="B28290" s="53">
        <v>2013</v>
      </c>
      <c r="C28290" t="s">
        <v>5565</v>
      </c>
      <c r="D28290" t="s">
        <v>26536</v>
      </c>
    </row>
    <row r="28291" spans="1:4" ht="15">
      <c r="A28291" t="s">
        <v>26310</v>
      </c>
      <c r="B28291" s="53">
        <v>2013</v>
      </c>
      <c r="C28291" t="s">
        <v>4</v>
      </c>
      <c r="D28291" t="s">
        <v>26537</v>
      </c>
    </row>
    <row r="28292" spans="1:4" ht="15">
      <c r="A28292" t="s">
        <v>26310</v>
      </c>
      <c r="B28292" s="53">
        <v>2013</v>
      </c>
      <c r="C28292" t="s">
        <v>4</v>
      </c>
      <c r="D28292" t="s">
        <v>26538</v>
      </c>
    </row>
    <row r="28293" spans="1:4" ht="15">
      <c r="A28293" t="s">
        <v>26310</v>
      </c>
      <c r="B28293" s="53">
        <v>2013</v>
      </c>
      <c r="C28293" t="s">
        <v>16757</v>
      </c>
      <c r="D28293" t="s">
        <v>26539</v>
      </c>
    </row>
    <row r="28294" spans="1:4" ht="15">
      <c r="A28294" t="s">
        <v>26310</v>
      </c>
      <c r="B28294" s="53">
        <v>2013</v>
      </c>
      <c r="C28294" t="s">
        <v>1730</v>
      </c>
      <c r="D28294" t="s">
        <v>26540</v>
      </c>
    </row>
    <row r="28295" spans="1:4" ht="15">
      <c r="A28295" t="s">
        <v>26310</v>
      </c>
      <c r="B28295" s="53">
        <v>2013</v>
      </c>
      <c r="C28295" t="s">
        <v>1095</v>
      </c>
      <c r="D28295" t="s">
        <v>26541</v>
      </c>
    </row>
    <row r="28296" spans="1:4" ht="15">
      <c r="A28296" t="s">
        <v>26310</v>
      </c>
      <c r="B28296" s="53">
        <v>2013</v>
      </c>
      <c r="C28296" t="s">
        <v>1095</v>
      </c>
      <c r="D28296" t="s">
        <v>26542</v>
      </c>
    </row>
    <row r="28297" spans="1:4" ht="15">
      <c r="A28297" t="s">
        <v>26310</v>
      </c>
      <c r="B28297" s="53">
        <v>2013</v>
      </c>
      <c r="C28297" t="s">
        <v>1276</v>
      </c>
      <c r="D28297" t="s">
        <v>26543</v>
      </c>
    </row>
    <row r="28298" spans="1:4" ht="15">
      <c r="A28298" t="s">
        <v>26310</v>
      </c>
      <c r="B28298" s="53">
        <v>2013</v>
      </c>
      <c r="C28298" t="s">
        <v>4551</v>
      </c>
      <c r="D28298" t="s">
        <v>26544</v>
      </c>
    </row>
    <row r="28299" spans="1:4" ht="15">
      <c r="A28299" t="s">
        <v>26310</v>
      </c>
      <c r="B28299" s="53">
        <v>2013</v>
      </c>
      <c r="C28299" t="s">
        <v>3764</v>
      </c>
      <c r="D28299" t="s">
        <v>26545</v>
      </c>
    </row>
    <row r="28300" spans="1:4" ht="15">
      <c r="A28300" t="s">
        <v>26310</v>
      </c>
      <c r="B28300" s="53">
        <v>2013</v>
      </c>
      <c r="C28300" t="s">
        <v>3764</v>
      </c>
      <c r="D28300" t="s">
        <v>26546</v>
      </c>
    </row>
    <row r="28301" spans="1:4" ht="15">
      <c r="A28301" t="s">
        <v>26310</v>
      </c>
      <c r="B28301" s="53">
        <v>2013</v>
      </c>
      <c r="C28301" t="s">
        <v>21325</v>
      </c>
      <c r="D28301" t="s">
        <v>26547</v>
      </c>
    </row>
    <row r="28302" spans="1:4" ht="15">
      <c r="A28302" t="s">
        <v>26310</v>
      </c>
      <c r="B28302" s="53">
        <v>2013</v>
      </c>
      <c r="C28302" t="s">
        <v>21325</v>
      </c>
      <c r="D28302" t="s">
        <v>26548</v>
      </c>
    </row>
    <row r="28303" spans="1:4" ht="15">
      <c r="A28303" t="s">
        <v>26310</v>
      </c>
      <c r="B28303" s="53">
        <v>2013</v>
      </c>
      <c r="C28303" t="s">
        <v>21325</v>
      </c>
      <c r="D28303" t="s">
        <v>26549</v>
      </c>
    </row>
    <row r="28304" spans="1:4" ht="15">
      <c r="A28304" t="s">
        <v>26310</v>
      </c>
      <c r="B28304" s="53">
        <v>2013</v>
      </c>
      <c r="C28304" t="s">
        <v>21325</v>
      </c>
      <c r="D28304" t="s">
        <v>26550</v>
      </c>
    </row>
    <row r="28305" spans="1:4" ht="15">
      <c r="A28305" t="s">
        <v>26310</v>
      </c>
      <c r="B28305" s="53">
        <v>2013</v>
      </c>
      <c r="C28305" t="s">
        <v>3768</v>
      </c>
      <c r="D28305" t="s">
        <v>26551</v>
      </c>
    </row>
    <row r="28306" spans="1:4" ht="15">
      <c r="A28306" t="s">
        <v>26310</v>
      </c>
      <c r="B28306" s="53">
        <v>2012</v>
      </c>
      <c r="C28306" t="s">
        <v>4580</v>
      </c>
      <c r="D28306" t="s">
        <v>26552</v>
      </c>
    </row>
    <row r="28307" spans="1:4" ht="15">
      <c r="A28307" t="s">
        <v>26310</v>
      </c>
      <c r="B28307" s="53">
        <v>2012</v>
      </c>
      <c r="C28307" t="s">
        <v>4</v>
      </c>
      <c r="D28307" t="s">
        <v>26553</v>
      </c>
    </row>
    <row r="28308" spans="1:4" ht="15">
      <c r="A28308" t="s">
        <v>26310</v>
      </c>
      <c r="B28308" s="53">
        <v>2012</v>
      </c>
      <c r="C28308" t="s">
        <v>4</v>
      </c>
      <c r="D28308" t="s">
        <v>26554</v>
      </c>
    </row>
    <row r="28309" spans="1:4" ht="15">
      <c r="A28309" t="s">
        <v>26310</v>
      </c>
      <c r="B28309" s="53">
        <v>2012</v>
      </c>
      <c r="C28309" t="s">
        <v>4</v>
      </c>
      <c r="D28309" t="s">
        <v>26555</v>
      </c>
    </row>
    <row r="28310" spans="1:4" ht="15">
      <c r="A28310" t="s">
        <v>26310</v>
      </c>
      <c r="B28310" s="53">
        <v>2012</v>
      </c>
      <c r="C28310" t="s">
        <v>4</v>
      </c>
      <c r="D28310" t="s">
        <v>26556</v>
      </c>
    </row>
    <row r="28311" spans="1:4" ht="15">
      <c r="A28311" t="s">
        <v>26310</v>
      </c>
      <c r="B28311" s="53">
        <v>2012</v>
      </c>
      <c r="C28311" t="s">
        <v>4</v>
      </c>
      <c r="D28311" t="s">
        <v>26557</v>
      </c>
    </row>
    <row r="28312" spans="1:4" ht="15">
      <c r="A28312" t="s">
        <v>26310</v>
      </c>
      <c r="B28312" s="53">
        <v>2012</v>
      </c>
      <c r="C28312" t="s">
        <v>21163</v>
      </c>
      <c r="D28312" t="s">
        <v>26558</v>
      </c>
    </row>
    <row r="28313" spans="1:4" ht="15">
      <c r="A28313" t="s">
        <v>26310</v>
      </c>
      <c r="B28313" s="53">
        <v>2012</v>
      </c>
      <c r="C28313" t="s">
        <v>21297</v>
      </c>
      <c r="D28313" t="s">
        <v>26559</v>
      </c>
    </row>
    <row r="28314" spans="1:4" ht="15">
      <c r="A28314" t="s">
        <v>26310</v>
      </c>
      <c r="B28314" s="53">
        <v>2012</v>
      </c>
      <c r="C28314" t="s">
        <v>21297</v>
      </c>
      <c r="D28314" t="s">
        <v>26560</v>
      </c>
    </row>
    <row r="28315" spans="1:4" ht="15">
      <c r="A28315" t="s">
        <v>26310</v>
      </c>
      <c r="B28315" s="53">
        <v>2012</v>
      </c>
      <c r="C28315" t="s">
        <v>21512</v>
      </c>
      <c r="D28315" t="s">
        <v>26561</v>
      </c>
    </row>
    <row r="28316" spans="1:4" ht="15">
      <c r="A28316" t="s">
        <v>26310</v>
      </c>
      <c r="B28316" s="53">
        <v>2012</v>
      </c>
      <c r="C28316" t="s">
        <v>1730</v>
      </c>
      <c r="D28316" t="s">
        <v>26562</v>
      </c>
    </row>
    <row r="28317" spans="1:4" ht="15">
      <c r="A28317" t="s">
        <v>26310</v>
      </c>
      <c r="B28317" s="53">
        <v>2012</v>
      </c>
      <c r="C28317" t="s">
        <v>1095</v>
      </c>
      <c r="D28317" t="s">
        <v>26563</v>
      </c>
    </row>
    <row r="28318" spans="1:4" ht="15">
      <c r="A28318" t="s">
        <v>26310</v>
      </c>
      <c r="B28318" s="53">
        <v>2012</v>
      </c>
      <c r="C28318" t="s">
        <v>1276</v>
      </c>
      <c r="D28318" t="s">
        <v>26564</v>
      </c>
    </row>
    <row r="28319" spans="1:4" ht="15">
      <c r="A28319" t="s">
        <v>26310</v>
      </c>
      <c r="B28319" s="53">
        <v>2012</v>
      </c>
      <c r="C28319" t="s">
        <v>4551</v>
      </c>
      <c r="D28319" t="s">
        <v>26565</v>
      </c>
    </row>
    <row r="28320" spans="1:4" ht="15">
      <c r="A28320" t="s">
        <v>26310</v>
      </c>
      <c r="B28320" s="53">
        <v>2012</v>
      </c>
      <c r="C28320" t="s">
        <v>4551</v>
      </c>
      <c r="D28320" t="s">
        <v>26566</v>
      </c>
    </row>
    <row r="28321" spans="1:4" ht="15">
      <c r="A28321" t="s">
        <v>26310</v>
      </c>
      <c r="B28321" s="53">
        <v>2012</v>
      </c>
      <c r="C28321" t="s">
        <v>21325</v>
      </c>
      <c r="D28321" t="s">
        <v>26567</v>
      </c>
    </row>
    <row r="28322" spans="1:4" ht="15">
      <c r="A28322" t="s">
        <v>26310</v>
      </c>
      <c r="B28322" s="53">
        <v>2012</v>
      </c>
      <c r="C28322" t="s">
        <v>21325</v>
      </c>
      <c r="D28322" t="s">
        <v>26568</v>
      </c>
    </row>
    <row r="28323" spans="1:4" ht="15">
      <c r="A28323" t="s">
        <v>26310</v>
      </c>
      <c r="B28323" s="53">
        <v>2012</v>
      </c>
      <c r="C28323" t="s">
        <v>21325</v>
      </c>
      <c r="D28323" t="s">
        <v>26569</v>
      </c>
    </row>
    <row r="28324" spans="1:4" ht="15">
      <c r="A28324" t="s">
        <v>26310</v>
      </c>
      <c r="B28324" s="53">
        <v>2012</v>
      </c>
      <c r="C28324" t="s">
        <v>21325</v>
      </c>
      <c r="D28324" t="s">
        <v>26570</v>
      </c>
    </row>
    <row r="28325" spans="1:4" ht="15">
      <c r="A28325" t="s">
        <v>26310</v>
      </c>
      <c r="B28325" s="53">
        <v>2012</v>
      </c>
      <c r="C28325" t="s">
        <v>3768</v>
      </c>
      <c r="D28325" t="s">
        <v>26571</v>
      </c>
    </row>
    <row r="28326" spans="1:4" ht="15">
      <c r="A28326" t="s">
        <v>26310</v>
      </c>
      <c r="B28326" s="53">
        <v>2012</v>
      </c>
      <c r="C28326" t="s">
        <v>3768</v>
      </c>
      <c r="D28326" t="s">
        <v>26572</v>
      </c>
    </row>
    <row r="28327" spans="1:4" ht="15">
      <c r="A28327" t="s">
        <v>26310</v>
      </c>
      <c r="B28327" s="53">
        <v>2011</v>
      </c>
      <c r="C28327" t="s">
        <v>4</v>
      </c>
      <c r="D28327" t="s">
        <v>26573</v>
      </c>
    </row>
    <row r="28328" spans="1:4" ht="15">
      <c r="A28328" t="s">
        <v>26310</v>
      </c>
      <c r="B28328" s="53">
        <v>2011</v>
      </c>
      <c r="C28328" t="s">
        <v>4</v>
      </c>
      <c r="D28328" t="s">
        <v>26574</v>
      </c>
    </row>
    <row r="28329" spans="1:4" ht="15">
      <c r="A28329" t="s">
        <v>26310</v>
      </c>
      <c r="B28329" s="53">
        <v>2011</v>
      </c>
      <c r="C28329" t="s">
        <v>21297</v>
      </c>
      <c r="D28329" t="s">
        <v>26575</v>
      </c>
    </row>
    <row r="28330" spans="1:4" ht="15">
      <c r="A28330" t="s">
        <v>26310</v>
      </c>
      <c r="B28330" s="53">
        <v>2011</v>
      </c>
      <c r="C28330" t="s">
        <v>1263</v>
      </c>
      <c r="D28330" t="s">
        <v>26576</v>
      </c>
    </row>
    <row r="28331" spans="1:4" ht="15">
      <c r="A28331" t="s">
        <v>26310</v>
      </c>
      <c r="B28331" s="53">
        <v>2011</v>
      </c>
      <c r="C28331" t="s">
        <v>1263</v>
      </c>
      <c r="D28331" t="s">
        <v>26577</v>
      </c>
    </row>
    <row r="28332" spans="1:4" ht="15">
      <c r="A28332" t="s">
        <v>26310</v>
      </c>
      <c r="B28332" s="53">
        <v>2011</v>
      </c>
      <c r="C28332" t="s">
        <v>1095</v>
      </c>
      <c r="D28332" t="s">
        <v>26578</v>
      </c>
    </row>
    <row r="28333" spans="1:4" ht="15">
      <c r="A28333" t="s">
        <v>26310</v>
      </c>
      <c r="B28333" s="53">
        <v>2011</v>
      </c>
      <c r="C28333" t="s">
        <v>1095</v>
      </c>
      <c r="D28333" t="s">
        <v>26579</v>
      </c>
    </row>
    <row r="28334" spans="1:4" ht="15">
      <c r="A28334" t="s">
        <v>26310</v>
      </c>
      <c r="B28334" s="53">
        <v>2011</v>
      </c>
      <c r="C28334" t="s">
        <v>1276</v>
      </c>
      <c r="D28334" t="s">
        <v>26580</v>
      </c>
    </row>
    <row r="28335" spans="1:4" ht="15">
      <c r="A28335" t="s">
        <v>26310</v>
      </c>
      <c r="B28335" s="53">
        <v>2011</v>
      </c>
      <c r="C28335" t="s">
        <v>1276</v>
      </c>
      <c r="D28335" t="s">
        <v>26581</v>
      </c>
    </row>
    <row r="28336" spans="1:4" ht="15">
      <c r="A28336" t="s">
        <v>26310</v>
      </c>
      <c r="B28336" s="53">
        <v>2011</v>
      </c>
      <c r="C28336" t="s">
        <v>4551</v>
      </c>
      <c r="D28336" t="s">
        <v>26582</v>
      </c>
    </row>
    <row r="28337" spans="1:4" ht="15">
      <c r="A28337" t="s">
        <v>26310</v>
      </c>
      <c r="B28337" s="53">
        <v>2011</v>
      </c>
      <c r="C28337" t="s">
        <v>4551</v>
      </c>
      <c r="D28337" t="s">
        <v>26583</v>
      </c>
    </row>
    <row r="28338" spans="1:4" ht="15">
      <c r="A28338" t="s">
        <v>26310</v>
      </c>
      <c r="B28338" s="53">
        <v>2011</v>
      </c>
      <c r="C28338" t="s">
        <v>1239</v>
      </c>
      <c r="D28338" t="s">
        <v>26584</v>
      </c>
    </row>
    <row r="28339" spans="1:4" ht="15">
      <c r="A28339" t="s">
        <v>26310</v>
      </c>
      <c r="B28339" s="53">
        <v>2011</v>
      </c>
      <c r="C28339" t="s">
        <v>1239</v>
      </c>
      <c r="D28339" t="s">
        <v>26585</v>
      </c>
    </row>
    <row r="28340" spans="1:4" ht="15">
      <c r="A28340" t="s">
        <v>26310</v>
      </c>
      <c r="B28340" s="53">
        <v>2011</v>
      </c>
      <c r="C28340" t="s">
        <v>4714</v>
      </c>
      <c r="D28340" t="s">
        <v>26586</v>
      </c>
    </row>
    <row r="28341" spans="1:4" ht="15">
      <c r="A28341" t="s">
        <v>26310</v>
      </c>
      <c r="B28341" s="53">
        <v>2011</v>
      </c>
      <c r="C28341" t="s">
        <v>21758</v>
      </c>
      <c r="D28341" t="s">
        <v>26587</v>
      </c>
    </row>
    <row r="28342" spans="1:4" ht="15">
      <c r="A28342" t="s">
        <v>26310</v>
      </c>
      <c r="B28342" s="53">
        <v>2011</v>
      </c>
      <c r="C28342" t="s">
        <v>3768</v>
      </c>
      <c r="D28342" t="s">
        <v>26588</v>
      </c>
    </row>
    <row r="28343" spans="1:4" ht="15">
      <c r="A28343" t="s">
        <v>26310</v>
      </c>
      <c r="B28343" s="53">
        <v>2011</v>
      </c>
      <c r="C28343" t="s">
        <v>3768</v>
      </c>
      <c r="D28343" t="s">
        <v>26589</v>
      </c>
    </row>
    <row r="28344" spans="1:4" ht="15">
      <c r="A28344" t="s">
        <v>26310</v>
      </c>
      <c r="B28344" s="53">
        <v>2011</v>
      </c>
      <c r="C28344" t="s">
        <v>3768</v>
      </c>
      <c r="D28344" t="s">
        <v>26590</v>
      </c>
    </row>
    <row r="28345" spans="1:4" ht="15">
      <c r="A28345" t="s">
        <v>26310</v>
      </c>
      <c r="B28345" s="53">
        <v>2011</v>
      </c>
      <c r="C28345" t="s">
        <v>3768</v>
      </c>
      <c r="D28345" t="s">
        <v>26591</v>
      </c>
    </row>
    <row r="28346" spans="1:4" ht="15">
      <c r="A28346" t="s">
        <v>26310</v>
      </c>
      <c r="B28346" s="53">
        <v>2010</v>
      </c>
      <c r="C28346" t="s">
        <v>26592</v>
      </c>
      <c r="D28346" t="s">
        <v>26593</v>
      </c>
    </row>
    <row r="28347" spans="1:4" ht="15">
      <c r="A28347" t="s">
        <v>26310</v>
      </c>
      <c r="B28347" s="53">
        <v>2010</v>
      </c>
      <c r="C28347" t="s">
        <v>4</v>
      </c>
      <c r="D28347" t="s">
        <v>26594</v>
      </c>
    </row>
    <row r="28348" spans="1:4" ht="15">
      <c r="A28348" t="s">
        <v>26310</v>
      </c>
      <c r="B28348" s="53">
        <v>2010</v>
      </c>
      <c r="C28348" t="s">
        <v>4</v>
      </c>
      <c r="D28348" t="s">
        <v>26595</v>
      </c>
    </row>
    <row r="28349" spans="1:4" ht="15">
      <c r="A28349" t="s">
        <v>26310</v>
      </c>
      <c r="B28349" s="53">
        <v>2010</v>
      </c>
      <c r="C28349" t="s">
        <v>4</v>
      </c>
      <c r="D28349" t="s">
        <v>26596</v>
      </c>
    </row>
    <row r="28350" spans="1:4" ht="15">
      <c r="A28350" t="s">
        <v>26310</v>
      </c>
      <c r="B28350" s="53">
        <v>2010</v>
      </c>
      <c r="C28350" t="s">
        <v>21507</v>
      </c>
      <c r="D28350" t="s">
        <v>26597</v>
      </c>
    </row>
    <row r="28351" spans="1:4" ht="15">
      <c r="A28351" t="s">
        <v>26310</v>
      </c>
      <c r="B28351" s="53">
        <v>2010</v>
      </c>
      <c r="C28351" t="s">
        <v>503</v>
      </c>
      <c r="D28351" t="s">
        <v>26598</v>
      </c>
    </row>
    <row r="28352" spans="1:4" ht="15">
      <c r="A28352" t="s">
        <v>26310</v>
      </c>
      <c r="B28352" s="53">
        <v>2010</v>
      </c>
      <c r="C28352" t="s">
        <v>1730</v>
      </c>
      <c r="D28352" t="s">
        <v>26599</v>
      </c>
    </row>
    <row r="28353" spans="1:4" ht="15">
      <c r="A28353" t="s">
        <v>26310</v>
      </c>
      <c r="B28353" s="53">
        <v>2010</v>
      </c>
      <c r="C28353" t="s">
        <v>1730</v>
      </c>
      <c r="D28353" t="s">
        <v>26600</v>
      </c>
    </row>
    <row r="28354" spans="1:4" ht="15">
      <c r="A28354" t="s">
        <v>26310</v>
      </c>
      <c r="B28354" s="53">
        <v>2010</v>
      </c>
      <c r="C28354" t="s">
        <v>1730</v>
      </c>
      <c r="D28354" t="s">
        <v>26601</v>
      </c>
    </row>
    <row r="28355" spans="1:4" ht="15">
      <c r="A28355" t="s">
        <v>26310</v>
      </c>
      <c r="B28355" s="53">
        <v>2010</v>
      </c>
      <c r="C28355" t="s">
        <v>1730</v>
      </c>
      <c r="D28355" t="s">
        <v>26602</v>
      </c>
    </row>
    <row r="28356" spans="1:4" ht="15">
      <c r="A28356" t="s">
        <v>26310</v>
      </c>
      <c r="B28356" s="53">
        <v>2010</v>
      </c>
      <c r="C28356" t="s">
        <v>1730</v>
      </c>
      <c r="D28356" t="s">
        <v>26603</v>
      </c>
    </row>
    <row r="28357" spans="1:4" ht="15">
      <c r="A28357" t="s">
        <v>26310</v>
      </c>
      <c r="B28357" s="53">
        <v>2010</v>
      </c>
      <c r="C28357" t="s">
        <v>1095</v>
      </c>
      <c r="D28357" t="s">
        <v>26604</v>
      </c>
    </row>
    <row r="28358" spans="1:4" ht="15">
      <c r="A28358" t="s">
        <v>26310</v>
      </c>
      <c r="B28358" s="53">
        <v>2010</v>
      </c>
      <c r="C28358" t="s">
        <v>1095</v>
      </c>
      <c r="D28358" t="s">
        <v>26605</v>
      </c>
    </row>
    <row r="28359" spans="1:4" ht="15">
      <c r="A28359" t="s">
        <v>26310</v>
      </c>
      <c r="B28359" s="53">
        <v>2010</v>
      </c>
      <c r="C28359" t="s">
        <v>21571</v>
      </c>
      <c r="D28359" t="s">
        <v>26606</v>
      </c>
    </row>
    <row r="28360" spans="1:4" ht="15">
      <c r="A28360" t="s">
        <v>26310</v>
      </c>
      <c r="B28360" s="53">
        <v>2010</v>
      </c>
      <c r="C28360" t="s">
        <v>26607</v>
      </c>
      <c r="D28360" t="s">
        <v>26608</v>
      </c>
    </row>
    <row r="28361" spans="1:4" ht="15">
      <c r="A28361" t="s">
        <v>26310</v>
      </c>
      <c r="B28361" s="53">
        <v>2010</v>
      </c>
      <c r="C28361" t="s">
        <v>21758</v>
      </c>
      <c r="D28361" t="s">
        <v>26609</v>
      </c>
    </row>
    <row r="28362" spans="1:4" ht="15">
      <c r="A28362" t="s">
        <v>26310</v>
      </c>
      <c r="B28362" s="53">
        <v>2010</v>
      </c>
      <c r="C28362" t="s">
        <v>3768</v>
      </c>
      <c r="D28362" t="s">
        <v>26610</v>
      </c>
    </row>
    <row r="28363" spans="1:4" ht="15">
      <c r="A28363" t="s">
        <v>26310</v>
      </c>
      <c r="B28363" s="53">
        <v>2010</v>
      </c>
      <c r="C28363" t="s">
        <v>3768</v>
      </c>
      <c r="D28363" t="s">
        <v>26611</v>
      </c>
    </row>
    <row r="28364" spans="1:4" ht="15">
      <c r="A28364" t="s">
        <v>26310</v>
      </c>
      <c r="B28364" s="53">
        <v>2009</v>
      </c>
      <c r="C28364" t="s">
        <v>4855</v>
      </c>
      <c r="D28364" t="s">
        <v>26612</v>
      </c>
    </row>
    <row r="28365" spans="1:4" ht="15">
      <c r="A28365" t="s">
        <v>26310</v>
      </c>
      <c r="B28365" s="53">
        <v>2009</v>
      </c>
      <c r="C28365" t="s">
        <v>4857</v>
      </c>
      <c r="D28365" t="s">
        <v>26613</v>
      </c>
    </row>
    <row r="28366" spans="1:4" ht="15">
      <c r="A28366" t="s">
        <v>26310</v>
      </c>
      <c r="B28366" s="53">
        <v>2009</v>
      </c>
      <c r="C28366" t="s">
        <v>4580</v>
      </c>
      <c r="D28366" t="s">
        <v>26614</v>
      </c>
    </row>
    <row r="28367" spans="1:4" ht="15">
      <c r="A28367" t="s">
        <v>26310</v>
      </c>
      <c r="B28367" s="53">
        <v>2009</v>
      </c>
      <c r="C28367" t="s">
        <v>1274</v>
      </c>
      <c r="D28367" t="s">
        <v>26615</v>
      </c>
    </row>
    <row r="28368" spans="1:4" ht="15">
      <c r="A28368" t="s">
        <v>26310</v>
      </c>
      <c r="B28368" s="53">
        <v>2009</v>
      </c>
      <c r="C28368" t="s">
        <v>1268</v>
      </c>
      <c r="D28368" t="s">
        <v>26616</v>
      </c>
    </row>
    <row r="28369" spans="1:4" ht="15">
      <c r="A28369" t="s">
        <v>26310</v>
      </c>
      <c r="B28369" s="53">
        <v>2009</v>
      </c>
      <c r="C28369" t="s">
        <v>21214</v>
      </c>
      <c r="D28369" t="s">
        <v>26617</v>
      </c>
    </row>
    <row r="28370" spans="1:4" ht="15">
      <c r="A28370" t="s">
        <v>26310</v>
      </c>
      <c r="B28370" s="53">
        <v>2009</v>
      </c>
      <c r="C28370" t="s">
        <v>4</v>
      </c>
      <c r="D28370" t="s">
        <v>26618</v>
      </c>
    </row>
    <row r="28371" spans="1:4" ht="15">
      <c r="A28371" t="s">
        <v>26310</v>
      </c>
      <c r="B28371" s="53">
        <v>2009</v>
      </c>
      <c r="C28371" t="s">
        <v>4214</v>
      </c>
      <c r="D28371" t="s">
        <v>26619</v>
      </c>
    </row>
    <row r="28372" spans="1:4" ht="15">
      <c r="A28372" t="s">
        <v>26310</v>
      </c>
      <c r="B28372" s="53">
        <v>2009</v>
      </c>
      <c r="C28372" t="s">
        <v>1263</v>
      </c>
      <c r="D28372" t="s">
        <v>26620</v>
      </c>
    </row>
    <row r="28373" spans="1:4" ht="15">
      <c r="A28373" t="s">
        <v>26310</v>
      </c>
      <c r="B28373" s="53">
        <v>2009</v>
      </c>
      <c r="C28373" t="s">
        <v>1730</v>
      </c>
      <c r="D28373" t="s">
        <v>26621</v>
      </c>
    </row>
    <row r="28374" spans="1:4" ht="15">
      <c r="A28374" t="s">
        <v>26310</v>
      </c>
      <c r="B28374" s="53">
        <v>2009</v>
      </c>
      <c r="C28374" t="s">
        <v>1730</v>
      </c>
      <c r="D28374" t="s">
        <v>26622</v>
      </c>
    </row>
    <row r="28375" spans="1:4" ht="15">
      <c r="A28375" t="s">
        <v>26310</v>
      </c>
      <c r="B28375" s="53">
        <v>2009</v>
      </c>
      <c r="C28375" t="s">
        <v>1730</v>
      </c>
      <c r="D28375" t="s">
        <v>26623</v>
      </c>
    </row>
    <row r="28376" spans="1:4" ht="15">
      <c r="A28376" t="s">
        <v>26310</v>
      </c>
      <c r="B28376" s="53">
        <v>2009</v>
      </c>
      <c r="C28376" t="s">
        <v>1095</v>
      </c>
      <c r="D28376" t="s">
        <v>26624</v>
      </c>
    </row>
    <row r="28377" spans="1:4" ht="15">
      <c r="A28377" t="s">
        <v>26310</v>
      </c>
      <c r="B28377" s="53">
        <v>2009</v>
      </c>
      <c r="C28377" t="s">
        <v>1095</v>
      </c>
      <c r="D28377" t="s">
        <v>26625</v>
      </c>
    </row>
    <row r="28378" spans="1:4" ht="15">
      <c r="A28378" t="s">
        <v>26310</v>
      </c>
      <c r="B28378" s="53">
        <v>2009</v>
      </c>
      <c r="C28378" t="s">
        <v>1276</v>
      </c>
      <c r="D28378" t="s">
        <v>26626</v>
      </c>
    </row>
    <row r="28379" spans="1:4" ht="15">
      <c r="A28379" t="s">
        <v>26310</v>
      </c>
      <c r="B28379" s="53">
        <v>2009</v>
      </c>
      <c r="C28379" t="s">
        <v>1276</v>
      </c>
      <c r="D28379" t="s">
        <v>26627</v>
      </c>
    </row>
    <row r="28380" spans="1:4" ht="15">
      <c r="A28380" t="s">
        <v>26310</v>
      </c>
      <c r="B28380" s="53">
        <v>2009</v>
      </c>
      <c r="C28380" t="s">
        <v>1276</v>
      </c>
      <c r="D28380" t="s">
        <v>26628</v>
      </c>
    </row>
    <row r="28381" spans="1:4" ht="15">
      <c r="A28381" t="s">
        <v>26310</v>
      </c>
      <c r="B28381" s="53">
        <v>2009</v>
      </c>
      <c r="C28381" t="s">
        <v>1276</v>
      </c>
      <c r="D28381" t="s">
        <v>26629</v>
      </c>
    </row>
    <row r="28382" spans="1:4" ht="15">
      <c r="A28382" t="s">
        <v>26310</v>
      </c>
      <c r="B28382" s="53">
        <v>2009</v>
      </c>
      <c r="C28382" t="s">
        <v>1276</v>
      </c>
      <c r="D28382" t="s">
        <v>26630</v>
      </c>
    </row>
    <row r="28383" spans="1:4" ht="15">
      <c r="A28383" t="s">
        <v>26310</v>
      </c>
      <c r="B28383" s="53">
        <v>2009</v>
      </c>
      <c r="C28383" t="s">
        <v>21967</v>
      </c>
      <c r="D28383" t="s">
        <v>26631</v>
      </c>
    </row>
    <row r="28384" spans="1:4" ht="15">
      <c r="A28384" t="s">
        <v>26310</v>
      </c>
      <c r="B28384" s="53">
        <v>2009</v>
      </c>
      <c r="C28384" t="s">
        <v>21758</v>
      </c>
      <c r="D28384" t="s">
        <v>26632</v>
      </c>
    </row>
    <row r="28385" spans="1:4" ht="15">
      <c r="A28385" t="s">
        <v>26310</v>
      </c>
      <c r="B28385" s="53">
        <v>2008</v>
      </c>
      <c r="C28385" t="s">
        <v>22030</v>
      </c>
      <c r="D28385" t="s">
        <v>26633</v>
      </c>
    </row>
    <row r="28386" spans="1:4" ht="15">
      <c r="A28386" t="s">
        <v>26310</v>
      </c>
      <c r="B28386" s="53">
        <v>2008</v>
      </c>
      <c r="C28386" t="s">
        <v>21297</v>
      </c>
      <c r="D28386" t="s">
        <v>26634</v>
      </c>
    </row>
    <row r="28387" spans="1:4" ht="15">
      <c r="A28387" t="s">
        <v>26310</v>
      </c>
      <c r="B28387" s="53">
        <v>2008</v>
      </c>
      <c r="C28387" t="s">
        <v>21297</v>
      </c>
      <c r="D28387" t="s">
        <v>26635</v>
      </c>
    </row>
    <row r="28388" spans="1:4" ht="15">
      <c r="A28388" t="s">
        <v>26310</v>
      </c>
      <c r="B28388" s="53">
        <v>2008</v>
      </c>
      <c r="C28388" t="s">
        <v>503</v>
      </c>
      <c r="D28388" t="s">
        <v>26636</v>
      </c>
    </row>
    <row r="28389" spans="1:4" ht="15">
      <c r="A28389" t="s">
        <v>26310</v>
      </c>
      <c r="B28389" s="53">
        <v>2008</v>
      </c>
      <c r="C28389" t="s">
        <v>1263</v>
      </c>
      <c r="D28389" t="s">
        <v>26637</v>
      </c>
    </row>
    <row r="28390" spans="1:4" ht="15">
      <c r="A28390" t="s">
        <v>26310</v>
      </c>
      <c r="B28390" s="53">
        <v>2008</v>
      </c>
      <c r="C28390" t="s">
        <v>1095</v>
      </c>
      <c r="D28390" t="s">
        <v>26638</v>
      </c>
    </row>
    <row r="28391" spans="1:4" ht="15">
      <c r="A28391" t="s">
        <v>26310</v>
      </c>
      <c r="B28391" s="53">
        <v>2008</v>
      </c>
      <c r="C28391" t="s">
        <v>1095</v>
      </c>
      <c r="D28391" t="s">
        <v>26639</v>
      </c>
    </row>
    <row r="28392" spans="1:4" ht="15">
      <c r="A28392" t="s">
        <v>26310</v>
      </c>
      <c r="B28392" s="53">
        <v>2008</v>
      </c>
      <c r="C28392" t="s">
        <v>4551</v>
      </c>
      <c r="D28392" t="s">
        <v>26640</v>
      </c>
    </row>
    <row r="28393" spans="1:4" ht="15">
      <c r="A28393" t="s">
        <v>26310</v>
      </c>
      <c r="B28393" s="53">
        <v>2008</v>
      </c>
      <c r="C28393" t="s">
        <v>3764</v>
      </c>
      <c r="D28393" t="s">
        <v>26641</v>
      </c>
    </row>
    <row r="28394" spans="1:4" ht="15">
      <c r="A28394" t="s">
        <v>26310</v>
      </c>
      <c r="B28394" s="53">
        <v>2008</v>
      </c>
      <c r="C28394" t="s">
        <v>21147</v>
      </c>
      <c r="D28394" t="s">
        <v>26642</v>
      </c>
    </row>
    <row r="28395" spans="1:4" ht="15">
      <c r="A28395" t="s">
        <v>26310</v>
      </c>
      <c r="B28395" s="53">
        <v>2008</v>
      </c>
      <c r="C28395" t="s">
        <v>21758</v>
      </c>
      <c r="D28395" t="s">
        <v>26643</v>
      </c>
    </row>
    <row r="28396" spans="1:4" ht="15">
      <c r="A28396" t="s">
        <v>26310</v>
      </c>
      <c r="B28396" s="53">
        <v>2008</v>
      </c>
      <c r="C28396" t="s">
        <v>3768</v>
      </c>
      <c r="D28396" t="s">
        <v>26644</v>
      </c>
    </row>
    <row r="28397" spans="1:4" ht="15">
      <c r="A28397" t="s">
        <v>26310</v>
      </c>
      <c r="B28397" s="53">
        <v>2008</v>
      </c>
      <c r="C28397" t="s">
        <v>3768</v>
      </c>
      <c r="D28397" t="s">
        <v>26645</v>
      </c>
    </row>
    <row r="28398" spans="1:4" ht="15">
      <c r="A28398" t="s">
        <v>26310</v>
      </c>
      <c r="B28398" s="53">
        <v>2008</v>
      </c>
      <c r="C28398" t="s">
        <v>3768</v>
      </c>
      <c r="D28398" t="s">
        <v>26646</v>
      </c>
    </row>
    <row r="28399" spans="1:4" ht="15">
      <c r="A28399" t="s">
        <v>26310</v>
      </c>
      <c r="B28399" s="53">
        <v>2008</v>
      </c>
      <c r="C28399" t="s">
        <v>3768</v>
      </c>
      <c r="D28399" t="s">
        <v>26647</v>
      </c>
    </row>
    <row r="28400" spans="1:4" ht="15">
      <c r="A28400" t="s">
        <v>26310</v>
      </c>
      <c r="B28400" s="53">
        <v>2008</v>
      </c>
      <c r="C28400" t="s">
        <v>3768</v>
      </c>
      <c r="D28400" t="s">
        <v>26648</v>
      </c>
    </row>
    <row r="28401" spans="1:4" ht="15">
      <c r="A28401" t="s">
        <v>26310</v>
      </c>
      <c r="B28401" s="53">
        <v>2007</v>
      </c>
      <c r="C28401" t="s">
        <v>4</v>
      </c>
      <c r="D28401" t="s">
        <v>26649</v>
      </c>
    </row>
    <row r="28402" spans="1:4" ht="15">
      <c r="A28402" t="s">
        <v>26310</v>
      </c>
      <c r="B28402" s="53">
        <v>2007</v>
      </c>
      <c r="C28402" t="s">
        <v>4</v>
      </c>
      <c r="D28402" t="s">
        <v>26650</v>
      </c>
    </row>
    <row r="28403" spans="1:4" ht="15">
      <c r="A28403" t="s">
        <v>26310</v>
      </c>
      <c r="B28403" s="53">
        <v>2007</v>
      </c>
      <c r="C28403" t="s">
        <v>4</v>
      </c>
      <c r="D28403" t="s">
        <v>26651</v>
      </c>
    </row>
    <row r="28404" spans="1:4" ht="15">
      <c r="A28404" t="s">
        <v>26310</v>
      </c>
      <c r="B28404" s="53">
        <v>2007</v>
      </c>
      <c r="C28404" t="s">
        <v>4</v>
      </c>
      <c r="D28404" t="s">
        <v>26652</v>
      </c>
    </row>
    <row r="28405" spans="1:4" ht="15">
      <c r="A28405" t="s">
        <v>26310</v>
      </c>
      <c r="B28405" s="53">
        <v>2007</v>
      </c>
      <c r="C28405" t="s">
        <v>16757</v>
      </c>
      <c r="D28405" t="s">
        <v>26653</v>
      </c>
    </row>
    <row r="28406" spans="1:4" ht="15">
      <c r="A28406" t="s">
        <v>26310</v>
      </c>
      <c r="B28406" s="53">
        <v>2007</v>
      </c>
      <c r="C28406" t="s">
        <v>1276</v>
      </c>
      <c r="D28406" t="s">
        <v>26654</v>
      </c>
    </row>
    <row r="28407" spans="1:4" ht="15">
      <c r="A28407" t="s">
        <v>26310</v>
      </c>
      <c r="B28407" s="53">
        <v>2007</v>
      </c>
      <c r="C28407" t="s">
        <v>1276</v>
      </c>
      <c r="D28407" t="s">
        <v>26655</v>
      </c>
    </row>
    <row r="28408" spans="1:4" ht="15">
      <c r="A28408" t="s">
        <v>26310</v>
      </c>
      <c r="B28408" s="53">
        <v>2007</v>
      </c>
      <c r="C28408" t="s">
        <v>1276</v>
      </c>
      <c r="D28408" t="s">
        <v>26656</v>
      </c>
    </row>
    <row r="28409" spans="1:4" ht="15">
      <c r="A28409" t="s">
        <v>26310</v>
      </c>
      <c r="B28409" s="53">
        <v>2007</v>
      </c>
      <c r="C28409" t="s">
        <v>21571</v>
      </c>
      <c r="D28409" t="s">
        <v>26657</v>
      </c>
    </row>
    <row r="28410" spans="1:4" ht="15">
      <c r="A28410" t="s">
        <v>26310</v>
      </c>
      <c r="B28410" s="53">
        <v>2007</v>
      </c>
      <c r="C28410" t="s">
        <v>1329</v>
      </c>
      <c r="D28410" t="s">
        <v>26658</v>
      </c>
    </row>
    <row r="28411" spans="1:4" ht="15">
      <c r="A28411" t="s">
        <v>26310</v>
      </c>
      <c r="B28411" s="53">
        <v>2007</v>
      </c>
      <c r="C28411" t="s">
        <v>1239</v>
      </c>
      <c r="D28411" t="s">
        <v>26659</v>
      </c>
    </row>
    <row r="28412" spans="1:4" ht="15">
      <c r="A28412" t="s">
        <v>26310</v>
      </c>
      <c r="B28412" s="53">
        <v>2007</v>
      </c>
      <c r="C28412" t="s">
        <v>1239</v>
      </c>
      <c r="D28412" t="s">
        <v>4850</v>
      </c>
    </row>
    <row r="28413" spans="1:4" ht="15">
      <c r="A28413" t="s">
        <v>26310</v>
      </c>
      <c r="B28413" s="53">
        <v>2007</v>
      </c>
      <c r="C28413" t="s">
        <v>4714</v>
      </c>
      <c r="D28413" t="s">
        <v>26660</v>
      </c>
    </row>
    <row r="28414" spans="1:4" ht="15">
      <c r="A28414" t="s">
        <v>26310</v>
      </c>
      <c r="B28414" s="53">
        <v>2006</v>
      </c>
      <c r="C28414" t="s">
        <v>22030</v>
      </c>
      <c r="D28414" t="s">
        <v>26661</v>
      </c>
    </row>
    <row r="28415" spans="1:4" ht="15">
      <c r="A28415" t="s">
        <v>26310</v>
      </c>
      <c r="B28415" s="53">
        <v>2006</v>
      </c>
      <c r="C28415" t="s">
        <v>4580</v>
      </c>
      <c r="D28415" t="s">
        <v>26662</v>
      </c>
    </row>
    <row r="28416" spans="1:4" ht="15">
      <c r="A28416" t="s">
        <v>26310</v>
      </c>
      <c r="B28416" s="53">
        <v>2006</v>
      </c>
      <c r="C28416" t="s">
        <v>4057</v>
      </c>
      <c r="D28416" t="s">
        <v>26663</v>
      </c>
    </row>
    <row r="28417" spans="1:4" ht="15">
      <c r="A28417" t="s">
        <v>26310</v>
      </c>
      <c r="B28417" s="53">
        <v>2006</v>
      </c>
      <c r="C28417" t="s">
        <v>21945</v>
      </c>
      <c r="D28417" t="s">
        <v>26664</v>
      </c>
    </row>
    <row r="28418" spans="1:4" ht="15">
      <c r="A28418" t="s">
        <v>26310</v>
      </c>
      <c r="B28418" s="53">
        <v>2006</v>
      </c>
      <c r="C28418" t="s">
        <v>21425</v>
      </c>
      <c r="D28418" t="s">
        <v>26665</v>
      </c>
    </row>
    <row r="28419" spans="1:4" ht="15">
      <c r="A28419" t="s">
        <v>26310</v>
      </c>
      <c r="B28419" s="53">
        <v>2006</v>
      </c>
      <c r="C28419" t="s">
        <v>909</v>
      </c>
      <c r="D28419" t="s">
        <v>5569</v>
      </c>
    </row>
    <row r="28420" spans="1:4" ht="15">
      <c r="A28420" t="s">
        <v>26310</v>
      </c>
      <c r="B28420" s="53">
        <v>2006</v>
      </c>
      <c r="C28420" t="s">
        <v>1263</v>
      </c>
      <c r="D28420" t="s">
        <v>26666</v>
      </c>
    </row>
    <row r="28421" spans="1:4" ht="15">
      <c r="A28421" t="s">
        <v>26310</v>
      </c>
      <c r="B28421" s="53">
        <v>2006</v>
      </c>
      <c r="C28421" t="s">
        <v>1263</v>
      </c>
      <c r="D28421" t="s">
        <v>26667</v>
      </c>
    </row>
    <row r="28422" spans="1:4" ht="15">
      <c r="A28422" t="s">
        <v>26310</v>
      </c>
      <c r="B28422" s="53">
        <v>2006</v>
      </c>
      <c r="C28422" t="s">
        <v>1730</v>
      </c>
      <c r="D28422" t="s">
        <v>26668</v>
      </c>
    </row>
    <row r="28423" spans="1:4" ht="15">
      <c r="A28423" t="s">
        <v>26310</v>
      </c>
      <c r="B28423" s="53">
        <v>2006</v>
      </c>
      <c r="C28423" t="s">
        <v>1235</v>
      </c>
      <c r="D28423" t="s">
        <v>26669</v>
      </c>
    </row>
    <row r="28424" spans="1:4" ht="15">
      <c r="A28424" t="s">
        <v>26310</v>
      </c>
      <c r="B28424" s="53">
        <v>2006</v>
      </c>
      <c r="C28424" t="s">
        <v>1235</v>
      </c>
      <c r="D28424" t="s">
        <v>26670</v>
      </c>
    </row>
    <row r="28425" spans="1:4" ht="15">
      <c r="A28425" t="s">
        <v>26310</v>
      </c>
      <c r="B28425" s="53">
        <v>2006</v>
      </c>
      <c r="C28425" t="s">
        <v>1235</v>
      </c>
      <c r="D28425" t="s">
        <v>26671</v>
      </c>
    </row>
    <row r="28426" spans="1:4" ht="15">
      <c r="A28426" t="s">
        <v>26310</v>
      </c>
      <c r="B28426" s="53">
        <v>2006</v>
      </c>
      <c r="C28426" t="s">
        <v>1276</v>
      </c>
      <c r="D28426" t="s">
        <v>26672</v>
      </c>
    </row>
    <row r="28427" spans="1:4" ht="15">
      <c r="A28427" t="s">
        <v>26310</v>
      </c>
      <c r="B28427" s="53">
        <v>2006</v>
      </c>
      <c r="C28427" t="s">
        <v>1276</v>
      </c>
      <c r="D28427" t="s">
        <v>26673</v>
      </c>
    </row>
    <row r="28428" spans="1:4" ht="15">
      <c r="A28428" t="s">
        <v>26310</v>
      </c>
      <c r="B28428" s="53">
        <v>2005</v>
      </c>
      <c r="C28428" t="s">
        <v>4</v>
      </c>
      <c r="D28428" t="s">
        <v>26674</v>
      </c>
    </row>
    <row r="28429" spans="1:4" ht="15">
      <c r="A28429" t="s">
        <v>26310</v>
      </c>
      <c r="B28429" s="53">
        <v>2005</v>
      </c>
      <c r="C28429" t="s">
        <v>4</v>
      </c>
      <c r="D28429" t="s">
        <v>26675</v>
      </c>
    </row>
    <row r="28430" spans="1:4" ht="15">
      <c r="A28430" t="s">
        <v>26310</v>
      </c>
      <c r="B28430" s="53">
        <v>2005</v>
      </c>
      <c r="C28430" t="s">
        <v>1263</v>
      </c>
      <c r="D28430" t="s">
        <v>26676</v>
      </c>
    </row>
    <row r="28431" spans="1:4" ht="15">
      <c r="A28431" t="s">
        <v>26310</v>
      </c>
      <c r="B28431" s="53">
        <v>2005</v>
      </c>
      <c r="C28431" t="s">
        <v>1730</v>
      </c>
      <c r="D28431" t="s">
        <v>26677</v>
      </c>
    </row>
    <row r="28432" spans="1:4" ht="15">
      <c r="A28432" t="s">
        <v>26310</v>
      </c>
      <c r="B28432" s="53">
        <v>2005</v>
      </c>
      <c r="C28432" t="s">
        <v>1233</v>
      </c>
      <c r="D28432" t="s">
        <v>26678</v>
      </c>
    </row>
    <row r="28433" spans="1:4" ht="15">
      <c r="A28433" t="s">
        <v>26310</v>
      </c>
      <c r="B28433" s="53">
        <v>2005</v>
      </c>
      <c r="C28433" t="s">
        <v>7565</v>
      </c>
      <c r="D28433" t="s">
        <v>26679</v>
      </c>
    </row>
    <row r="28434" spans="1:4" ht="15">
      <c r="A28434" t="s">
        <v>26310</v>
      </c>
      <c r="B28434" s="53">
        <v>2005</v>
      </c>
      <c r="C28434" t="s">
        <v>7565</v>
      </c>
      <c r="D28434" t="s">
        <v>26680</v>
      </c>
    </row>
    <row r="28435" spans="1:4" ht="15">
      <c r="A28435" t="s">
        <v>26310</v>
      </c>
      <c r="B28435" s="53">
        <v>2005</v>
      </c>
      <c r="C28435" t="s">
        <v>1276</v>
      </c>
      <c r="D28435" t="s">
        <v>26681</v>
      </c>
    </row>
    <row r="28436" spans="1:4" ht="15">
      <c r="A28436" t="s">
        <v>26310</v>
      </c>
      <c r="B28436" s="53">
        <v>2005</v>
      </c>
      <c r="C28436" t="s">
        <v>1276</v>
      </c>
      <c r="D28436" t="s">
        <v>26682</v>
      </c>
    </row>
    <row r="28437" spans="1:4" ht="15">
      <c r="A28437" t="s">
        <v>26310</v>
      </c>
      <c r="B28437" s="53">
        <v>2005</v>
      </c>
      <c r="C28437" t="s">
        <v>1276</v>
      </c>
      <c r="D28437" t="s">
        <v>26683</v>
      </c>
    </row>
    <row r="28438" spans="1:4" ht="15">
      <c r="A28438" t="s">
        <v>26310</v>
      </c>
      <c r="B28438" s="53">
        <v>2005</v>
      </c>
      <c r="C28438" t="s">
        <v>23435</v>
      </c>
      <c r="D28438" t="s">
        <v>26684</v>
      </c>
    </row>
    <row r="28439" spans="1:4" ht="15">
      <c r="A28439" t="s">
        <v>26310</v>
      </c>
      <c r="B28439" s="53">
        <v>2005</v>
      </c>
      <c r="C28439" t="s">
        <v>3764</v>
      </c>
      <c r="D28439" t="s">
        <v>26685</v>
      </c>
    </row>
    <row r="28440" spans="1:4" ht="15">
      <c r="A28440" t="s">
        <v>26310</v>
      </c>
      <c r="B28440" s="53">
        <v>2005</v>
      </c>
      <c r="C28440" t="s">
        <v>3764</v>
      </c>
      <c r="D28440" t="s">
        <v>26686</v>
      </c>
    </row>
    <row r="28441" spans="1:4" ht="15">
      <c r="A28441" t="s">
        <v>26310</v>
      </c>
      <c r="B28441" s="53">
        <v>2005</v>
      </c>
      <c r="C28441" t="s">
        <v>3764</v>
      </c>
      <c r="D28441" t="s">
        <v>26687</v>
      </c>
    </row>
    <row r="28442" spans="1:4" ht="15">
      <c r="A28442" t="s">
        <v>26310</v>
      </c>
      <c r="B28442" s="53">
        <v>2005</v>
      </c>
      <c r="C28442" t="s">
        <v>3764</v>
      </c>
      <c r="D28442" t="s">
        <v>26688</v>
      </c>
    </row>
    <row r="28443" spans="1:4" ht="15">
      <c r="A28443" t="s">
        <v>26310</v>
      </c>
      <c r="B28443" s="53">
        <v>2004</v>
      </c>
      <c r="C28443" t="s">
        <v>21163</v>
      </c>
      <c r="D28443" t="s">
        <v>26689</v>
      </c>
    </row>
    <row r="28444" spans="1:4" ht="15">
      <c r="A28444" t="s">
        <v>26310</v>
      </c>
      <c r="B28444" s="53">
        <v>2004</v>
      </c>
      <c r="C28444" t="s">
        <v>1730</v>
      </c>
      <c r="D28444" t="s">
        <v>26690</v>
      </c>
    </row>
    <row r="28445" spans="1:4" ht="15">
      <c r="A28445" t="s">
        <v>26310</v>
      </c>
      <c r="B28445" s="53">
        <v>2004</v>
      </c>
      <c r="C28445" t="s">
        <v>1235</v>
      </c>
      <c r="D28445" t="s">
        <v>26691</v>
      </c>
    </row>
    <row r="28446" spans="1:4" ht="15">
      <c r="A28446" t="s">
        <v>26310</v>
      </c>
      <c r="B28446" s="53">
        <v>2004</v>
      </c>
      <c r="C28446" t="s">
        <v>1276</v>
      </c>
      <c r="D28446" t="s">
        <v>26692</v>
      </c>
    </row>
    <row r="28447" spans="1:4" ht="15">
      <c r="A28447" t="s">
        <v>26310</v>
      </c>
      <c r="B28447" s="53">
        <v>2004</v>
      </c>
      <c r="C28447" t="s">
        <v>1276</v>
      </c>
      <c r="D28447" t="s">
        <v>26693</v>
      </c>
    </row>
    <row r="28448" spans="1:4" ht="15">
      <c r="A28448" t="s">
        <v>26310</v>
      </c>
      <c r="B28448" s="53">
        <v>2004</v>
      </c>
      <c r="C28448" t="s">
        <v>3768</v>
      </c>
      <c r="D28448" t="s">
        <v>26694</v>
      </c>
    </row>
    <row r="28449" spans="1:4" ht="15">
      <c r="A28449" t="s">
        <v>26310</v>
      </c>
      <c r="B28449" s="53">
        <v>2004</v>
      </c>
      <c r="C28449" t="s">
        <v>3768</v>
      </c>
      <c r="D28449" t="s">
        <v>26695</v>
      </c>
    </row>
    <row r="28450" spans="1:4" ht="15">
      <c r="A28450" t="s">
        <v>26310</v>
      </c>
      <c r="B28450" s="53">
        <v>2004</v>
      </c>
      <c r="C28450" t="s">
        <v>3768</v>
      </c>
      <c r="D28450" t="s">
        <v>26696</v>
      </c>
    </row>
    <row r="28451" spans="1:4" ht="15">
      <c r="A28451" t="s">
        <v>26310</v>
      </c>
      <c r="B28451" s="53">
        <v>2004</v>
      </c>
      <c r="C28451" t="s">
        <v>3768</v>
      </c>
      <c r="D28451" t="s">
        <v>26697</v>
      </c>
    </row>
    <row r="28452" spans="1:4" ht="15">
      <c r="A28452" t="s">
        <v>26310</v>
      </c>
      <c r="B28452" s="53">
        <v>2003</v>
      </c>
      <c r="C28452" t="s">
        <v>21268</v>
      </c>
      <c r="D28452" t="s">
        <v>26698</v>
      </c>
    </row>
    <row r="28453" spans="1:4" ht="15">
      <c r="A28453" t="s">
        <v>26310</v>
      </c>
      <c r="B28453" s="53">
        <v>2003</v>
      </c>
      <c r="C28453" t="s">
        <v>4580</v>
      </c>
      <c r="D28453" t="s">
        <v>26699</v>
      </c>
    </row>
    <row r="28454" spans="1:4" ht="15">
      <c r="A28454" t="s">
        <v>26310</v>
      </c>
      <c r="B28454" s="53">
        <v>2003</v>
      </c>
      <c r="C28454" t="s">
        <v>1730</v>
      </c>
      <c r="D28454" t="s">
        <v>26700</v>
      </c>
    </row>
    <row r="28455" spans="1:4" ht="15">
      <c r="A28455" t="s">
        <v>26310</v>
      </c>
      <c r="B28455" s="53">
        <v>2003</v>
      </c>
      <c r="C28455" t="s">
        <v>1233</v>
      </c>
      <c r="D28455" t="s">
        <v>26701</v>
      </c>
    </row>
    <row r="28456" spans="1:4" ht="15">
      <c r="A28456" t="s">
        <v>26310</v>
      </c>
      <c r="B28456" s="53">
        <v>2003</v>
      </c>
      <c r="C28456" t="s">
        <v>1235</v>
      </c>
      <c r="D28456" t="s">
        <v>26702</v>
      </c>
    </row>
    <row r="28457" spans="1:4" ht="15">
      <c r="A28457" t="s">
        <v>26310</v>
      </c>
      <c r="B28457" s="53">
        <v>2003</v>
      </c>
      <c r="C28457" t="s">
        <v>1235</v>
      </c>
      <c r="D28457" t="s">
        <v>26703</v>
      </c>
    </row>
    <row r="28458" spans="1:4" ht="15">
      <c r="A28458" t="s">
        <v>26310</v>
      </c>
      <c r="B28458" s="53">
        <v>2003</v>
      </c>
      <c r="C28458" t="s">
        <v>26704</v>
      </c>
      <c r="D28458" t="s">
        <v>26705</v>
      </c>
    </row>
    <row r="28459" spans="1:4" ht="15">
      <c r="A28459" t="s">
        <v>26310</v>
      </c>
      <c r="B28459" s="53">
        <v>2002</v>
      </c>
      <c r="C28459" t="s">
        <v>4</v>
      </c>
      <c r="D28459" t="s">
        <v>26706</v>
      </c>
    </row>
    <row r="28460" spans="1:4" ht="15">
      <c r="A28460" t="s">
        <v>26310</v>
      </c>
      <c r="B28460" s="53">
        <v>2002</v>
      </c>
      <c r="C28460" t="s">
        <v>1730</v>
      </c>
      <c r="D28460" t="s">
        <v>26707</v>
      </c>
    </row>
    <row r="28461" spans="1:4" ht="15">
      <c r="A28461" t="s">
        <v>26310</v>
      </c>
      <c r="B28461" s="53">
        <v>2002</v>
      </c>
      <c r="C28461" t="s">
        <v>1730</v>
      </c>
      <c r="D28461" t="s">
        <v>26708</v>
      </c>
    </row>
    <row r="28462" spans="1:4" ht="15">
      <c r="A28462" t="s">
        <v>26310</v>
      </c>
      <c r="B28462" s="53">
        <v>2002</v>
      </c>
      <c r="C28462" t="s">
        <v>3764</v>
      </c>
      <c r="D28462" t="s">
        <v>26709</v>
      </c>
    </row>
    <row r="28463" spans="1:4" ht="15">
      <c r="A28463" t="s">
        <v>26310</v>
      </c>
      <c r="B28463" s="53">
        <v>2002</v>
      </c>
      <c r="C28463" t="s">
        <v>3764</v>
      </c>
      <c r="D28463" t="s">
        <v>26710</v>
      </c>
    </row>
    <row r="28464" spans="1:4" ht="15">
      <c r="A28464" t="s">
        <v>26310</v>
      </c>
      <c r="B28464" s="53">
        <v>2002</v>
      </c>
      <c r="C28464" t="s">
        <v>3764</v>
      </c>
      <c r="D28464" t="s">
        <v>26711</v>
      </c>
    </row>
    <row r="28465" spans="1:4" ht="15">
      <c r="A28465" t="s">
        <v>26310</v>
      </c>
      <c r="B28465" s="53">
        <v>2001</v>
      </c>
      <c r="C28465" t="s">
        <v>22030</v>
      </c>
      <c r="D28465" t="s">
        <v>26712</v>
      </c>
    </row>
    <row r="28466" spans="1:4" ht="15">
      <c r="A28466" t="s">
        <v>26310</v>
      </c>
      <c r="B28466" s="53">
        <v>2001</v>
      </c>
      <c r="C28466" t="s">
        <v>22030</v>
      </c>
      <c r="D28466" t="s">
        <v>26713</v>
      </c>
    </row>
    <row r="28467" spans="1:4" ht="15">
      <c r="A28467" t="s">
        <v>26310</v>
      </c>
      <c r="B28467" s="53">
        <v>2001</v>
      </c>
      <c r="C28467" t="s">
        <v>4580</v>
      </c>
      <c r="D28467" t="s">
        <v>26714</v>
      </c>
    </row>
    <row r="28468" spans="1:4" ht="15">
      <c r="A28468" t="s">
        <v>26310</v>
      </c>
      <c r="B28468" s="53">
        <v>2001</v>
      </c>
      <c r="C28468" t="s">
        <v>7054</v>
      </c>
      <c r="D28468" t="s">
        <v>26715</v>
      </c>
    </row>
    <row r="28469" spans="1:4" ht="15">
      <c r="A28469" t="s">
        <v>26310</v>
      </c>
      <c r="B28469" s="53">
        <v>2001</v>
      </c>
      <c r="C28469" t="s">
        <v>21147</v>
      </c>
      <c r="D28469" t="s">
        <v>26716</v>
      </c>
    </row>
    <row r="28470" spans="1:4" ht="15">
      <c r="A28470" t="s">
        <v>26310</v>
      </c>
      <c r="B28470" s="53">
        <v>2000</v>
      </c>
      <c r="C28470" t="s">
        <v>1263</v>
      </c>
      <c r="D28470" t="s">
        <v>26717</v>
      </c>
    </row>
    <row r="28471" spans="1:4" ht="15">
      <c r="A28471" t="s">
        <v>26310</v>
      </c>
      <c r="B28471" s="53">
        <v>2000</v>
      </c>
      <c r="C28471" t="s">
        <v>3764</v>
      </c>
      <c r="D28471" t="s">
        <v>26718</v>
      </c>
    </row>
    <row r="28472" spans="1:4" ht="15">
      <c r="A28472" t="s">
        <v>26310</v>
      </c>
      <c r="B28472" s="53">
        <v>1998</v>
      </c>
      <c r="C28472" t="s">
        <v>9</v>
      </c>
      <c r="D28472" t="s">
        <v>26719</v>
      </c>
    </row>
    <row r="28473" spans="1:4" ht="15">
      <c r="A28473" t="s">
        <v>26310</v>
      </c>
      <c r="B28473" s="53">
        <v>1998</v>
      </c>
      <c r="C28473" t="s">
        <v>5166</v>
      </c>
      <c r="D28473" t="s">
        <v>26720</v>
      </c>
    </row>
    <row r="28474" spans="1:4" ht="15">
      <c r="A28474" t="s">
        <v>26310</v>
      </c>
      <c r="B28474" s="53">
        <v>1997</v>
      </c>
      <c r="C28474" t="s">
        <v>1095</v>
      </c>
      <c r="D28474" t="s">
        <v>26721</v>
      </c>
    </row>
    <row r="28475" spans="1:4" ht="15">
      <c r="A28475" t="s">
        <v>26310</v>
      </c>
      <c r="B28475" s="53">
        <v>1996</v>
      </c>
      <c r="C28475" t="s">
        <v>909</v>
      </c>
      <c r="D28475" t="s">
        <v>26722</v>
      </c>
    </row>
    <row r="28476" spans="1:4" ht="15">
      <c r="A28476" t="s">
        <v>26310</v>
      </c>
      <c r="B28476" s="53">
        <v>1996</v>
      </c>
      <c r="C28476" t="s">
        <v>936</v>
      </c>
      <c r="D28476" t="s">
        <v>26723</v>
      </c>
    </row>
    <row r="28477" spans="1:4" ht="15">
      <c r="A28477" t="s">
        <v>26310</v>
      </c>
      <c r="B28477" s="53">
        <v>1995</v>
      </c>
      <c r="C28477" t="s">
        <v>5162</v>
      </c>
      <c r="D28477" t="s">
        <v>26724</v>
      </c>
    </row>
    <row r="28478" spans="1:4" ht="15">
      <c r="A28478" t="s">
        <v>5198</v>
      </c>
      <c r="B28478" s="53">
        <v>2023</v>
      </c>
      <c r="C28478" t="s">
        <v>44</v>
      </c>
      <c r="D28478" t="s">
        <v>11567</v>
      </c>
    </row>
    <row r="28479" spans="1:4" ht="15">
      <c r="A28479" t="s">
        <v>5198</v>
      </c>
      <c r="B28479" s="53">
        <v>2023</v>
      </c>
      <c r="C28479" t="s">
        <v>44</v>
      </c>
      <c r="D28479" t="s">
        <v>11568</v>
      </c>
    </row>
    <row r="28480" spans="1:4" ht="15">
      <c r="A28480" t="s">
        <v>5198</v>
      </c>
      <c r="B28480" s="53">
        <v>2023</v>
      </c>
      <c r="C28480" t="s">
        <v>44</v>
      </c>
      <c r="D28480" t="s">
        <v>11569</v>
      </c>
    </row>
    <row r="28481" spans="1:4" ht="15">
      <c r="A28481" t="s">
        <v>5198</v>
      </c>
      <c r="B28481" s="53">
        <v>2023</v>
      </c>
      <c r="C28481" t="s">
        <v>44</v>
      </c>
      <c r="D28481" t="s">
        <v>11570</v>
      </c>
    </row>
    <row r="28482" spans="1:4" ht="15">
      <c r="A28482" t="s">
        <v>5198</v>
      </c>
      <c r="B28482" s="53">
        <v>2023</v>
      </c>
      <c r="C28482" t="s">
        <v>914</v>
      </c>
      <c r="D28482" t="s">
        <v>11571</v>
      </c>
    </row>
    <row r="28483" spans="1:4" ht="15">
      <c r="A28483" t="s">
        <v>5198</v>
      </c>
      <c r="B28483" s="53">
        <v>2023</v>
      </c>
      <c r="C28483" t="s">
        <v>1401</v>
      </c>
      <c r="D28483" t="s">
        <v>11572</v>
      </c>
    </row>
    <row r="28484" spans="1:4" ht="15">
      <c r="A28484" t="s">
        <v>5198</v>
      </c>
      <c r="B28484" s="53">
        <v>2023</v>
      </c>
      <c r="C28484" t="s">
        <v>1401</v>
      </c>
      <c r="D28484" t="s">
        <v>11573</v>
      </c>
    </row>
    <row r="28485" spans="1:4" ht="15">
      <c r="A28485" t="s">
        <v>5198</v>
      </c>
      <c r="B28485" s="53">
        <v>2023</v>
      </c>
      <c r="C28485" t="s">
        <v>3569</v>
      </c>
      <c r="D28485" t="s">
        <v>11574</v>
      </c>
    </row>
    <row r="28486" spans="1:4" ht="15">
      <c r="A28486" t="s">
        <v>5198</v>
      </c>
      <c r="B28486" s="53">
        <v>2023</v>
      </c>
      <c r="C28486" t="s">
        <v>660</v>
      </c>
      <c r="D28486" t="s">
        <v>11575</v>
      </c>
    </row>
    <row r="28487" spans="1:4" ht="15">
      <c r="A28487" t="s">
        <v>5198</v>
      </c>
      <c r="B28487" s="53">
        <v>2023</v>
      </c>
      <c r="C28487" t="s">
        <v>660</v>
      </c>
      <c r="D28487" t="s">
        <v>11576</v>
      </c>
    </row>
    <row r="28488" spans="1:4" ht="15">
      <c r="A28488" t="s">
        <v>5198</v>
      </c>
      <c r="B28488" s="53">
        <v>2023</v>
      </c>
      <c r="C28488" t="s">
        <v>660</v>
      </c>
      <c r="D28488" t="s">
        <v>11577</v>
      </c>
    </row>
    <row r="28489" spans="1:4" ht="15">
      <c r="A28489" t="s">
        <v>5198</v>
      </c>
      <c r="B28489" s="53">
        <v>2023</v>
      </c>
      <c r="C28489" t="s">
        <v>11578</v>
      </c>
      <c r="D28489" t="s">
        <v>11579</v>
      </c>
    </row>
    <row r="28490" spans="1:4" ht="15">
      <c r="A28490" t="s">
        <v>5198</v>
      </c>
      <c r="B28490" s="53">
        <v>2023</v>
      </c>
      <c r="C28490" t="s">
        <v>1495</v>
      </c>
      <c r="D28490" t="s">
        <v>4968</v>
      </c>
    </row>
    <row r="28491" spans="1:4" ht="15">
      <c r="A28491" t="s">
        <v>5198</v>
      </c>
      <c r="B28491" s="53">
        <v>2023</v>
      </c>
      <c r="C28491" t="s">
        <v>1495</v>
      </c>
      <c r="D28491" t="s">
        <v>11580</v>
      </c>
    </row>
    <row r="28492" spans="1:4" ht="15">
      <c r="A28492" t="s">
        <v>5198</v>
      </c>
      <c r="B28492" s="53">
        <v>2023</v>
      </c>
      <c r="C28492" t="s">
        <v>1</v>
      </c>
      <c r="D28492" t="s">
        <v>11573</v>
      </c>
    </row>
    <row r="28493" spans="1:4" ht="15">
      <c r="A28493" t="s">
        <v>5198</v>
      </c>
      <c r="B28493" s="53">
        <v>2023</v>
      </c>
      <c r="C28493" t="s">
        <v>1</v>
      </c>
      <c r="D28493" t="s">
        <v>11572</v>
      </c>
    </row>
    <row r="28494" spans="1:4" ht="15">
      <c r="A28494" t="s">
        <v>5198</v>
      </c>
      <c r="B28494" s="53">
        <v>2023</v>
      </c>
      <c r="C28494" t="s">
        <v>1</v>
      </c>
      <c r="D28494" t="s">
        <v>11581</v>
      </c>
    </row>
    <row r="28495" spans="1:4" ht="15">
      <c r="A28495" t="s">
        <v>5198</v>
      </c>
      <c r="B28495" s="53">
        <v>2023</v>
      </c>
      <c r="C28495" t="s">
        <v>1</v>
      </c>
      <c r="D28495" t="s">
        <v>11582</v>
      </c>
    </row>
    <row r="28496" spans="1:4" ht="15">
      <c r="A28496" t="s">
        <v>5198</v>
      </c>
      <c r="B28496" s="53">
        <v>2023</v>
      </c>
      <c r="C28496" t="s">
        <v>1</v>
      </c>
      <c r="D28496" t="s">
        <v>11574</v>
      </c>
    </row>
    <row r="28497" spans="1:4" ht="15">
      <c r="A28497" t="s">
        <v>5198</v>
      </c>
      <c r="B28497" s="53">
        <v>2023</v>
      </c>
      <c r="C28497" t="s">
        <v>1</v>
      </c>
      <c r="D28497" t="s">
        <v>11580</v>
      </c>
    </row>
    <row r="28498" spans="1:4" ht="15">
      <c r="A28498" t="s">
        <v>5198</v>
      </c>
      <c r="B28498" s="53">
        <v>2023</v>
      </c>
      <c r="C28498" t="s">
        <v>1</v>
      </c>
      <c r="D28498" t="s">
        <v>11571</v>
      </c>
    </row>
    <row r="28499" spans="1:4" ht="15">
      <c r="A28499" t="s">
        <v>5198</v>
      </c>
      <c r="B28499" s="53">
        <v>2023</v>
      </c>
      <c r="C28499" t="s">
        <v>1</v>
      </c>
      <c r="D28499" t="s">
        <v>11583</v>
      </c>
    </row>
    <row r="28500" spans="1:4" ht="15">
      <c r="A28500" t="s">
        <v>5198</v>
      </c>
      <c r="B28500" s="53">
        <v>2023</v>
      </c>
      <c r="C28500" t="s">
        <v>1</v>
      </c>
      <c r="D28500" t="s">
        <v>11584</v>
      </c>
    </row>
    <row r="28501" spans="1:4" ht="15">
      <c r="A28501" t="s">
        <v>5198</v>
      </c>
      <c r="B28501" s="53">
        <v>2023</v>
      </c>
      <c r="C28501" t="s">
        <v>1</v>
      </c>
      <c r="D28501" t="s">
        <v>11570</v>
      </c>
    </row>
    <row r="28502" spans="1:4" ht="15">
      <c r="A28502" t="s">
        <v>5198</v>
      </c>
      <c r="B28502" s="53">
        <v>2023</v>
      </c>
      <c r="C28502" t="s">
        <v>1</v>
      </c>
      <c r="D28502" t="s">
        <v>3079</v>
      </c>
    </row>
    <row r="28503" spans="1:4" ht="15">
      <c r="A28503" t="s">
        <v>5198</v>
      </c>
      <c r="B28503" s="53">
        <v>2023</v>
      </c>
      <c r="C28503" t="s">
        <v>1</v>
      </c>
      <c r="D28503" t="s">
        <v>11585</v>
      </c>
    </row>
    <row r="28504" spans="1:4" ht="15">
      <c r="A28504" t="s">
        <v>5198</v>
      </c>
      <c r="B28504" s="53">
        <v>2023</v>
      </c>
      <c r="C28504" t="s">
        <v>1</v>
      </c>
      <c r="D28504" t="s">
        <v>11586</v>
      </c>
    </row>
    <row r="28505" spans="1:4" ht="15">
      <c r="A28505" t="s">
        <v>5198</v>
      </c>
      <c r="B28505" s="53">
        <v>2023</v>
      </c>
      <c r="C28505" t="s">
        <v>1</v>
      </c>
      <c r="D28505" t="s">
        <v>11587</v>
      </c>
    </row>
    <row r="28506" spans="1:4" ht="15">
      <c r="A28506" t="s">
        <v>5198</v>
      </c>
      <c r="B28506" s="53">
        <v>2023</v>
      </c>
      <c r="C28506" t="s">
        <v>1</v>
      </c>
      <c r="D28506" t="s">
        <v>4968</v>
      </c>
    </row>
    <row r="28507" spans="1:4" ht="15">
      <c r="A28507" t="s">
        <v>5198</v>
      </c>
      <c r="B28507" s="53">
        <v>2023</v>
      </c>
      <c r="C28507" t="s">
        <v>1</v>
      </c>
      <c r="D28507" t="s">
        <v>11579</v>
      </c>
    </row>
    <row r="28508" spans="1:4" ht="15">
      <c r="A28508" t="s">
        <v>5198</v>
      </c>
      <c r="B28508" s="53">
        <v>2023</v>
      </c>
      <c r="C28508" t="s">
        <v>1</v>
      </c>
      <c r="D28508" t="s">
        <v>11588</v>
      </c>
    </row>
    <row r="28509" spans="1:4" ht="15">
      <c r="A28509" t="s">
        <v>5198</v>
      </c>
      <c r="B28509" s="53">
        <v>2023</v>
      </c>
      <c r="C28509" t="s">
        <v>1</v>
      </c>
      <c r="D28509" t="s">
        <v>11589</v>
      </c>
    </row>
    <row r="28510" spans="1:4" ht="15">
      <c r="A28510" t="s">
        <v>5198</v>
      </c>
      <c r="B28510" s="53">
        <v>2023</v>
      </c>
      <c r="C28510" t="s">
        <v>1</v>
      </c>
      <c r="D28510" t="s">
        <v>11590</v>
      </c>
    </row>
    <row r="28511" spans="1:4" ht="15">
      <c r="A28511" t="s">
        <v>5198</v>
      </c>
      <c r="B28511" s="53">
        <v>2023</v>
      </c>
      <c r="C28511" t="s">
        <v>1</v>
      </c>
      <c r="D28511" t="s">
        <v>1443</v>
      </c>
    </row>
    <row r="28512" spans="1:4" ht="15">
      <c r="A28512" t="s">
        <v>5198</v>
      </c>
      <c r="B28512" s="53">
        <v>2023</v>
      </c>
      <c r="C28512" t="s">
        <v>1</v>
      </c>
      <c r="D28512" t="s">
        <v>11591</v>
      </c>
    </row>
    <row r="28513" spans="1:4" ht="15">
      <c r="A28513" t="s">
        <v>5198</v>
      </c>
      <c r="B28513" s="53">
        <v>2022</v>
      </c>
      <c r="C28513" t="s">
        <v>44</v>
      </c>
      <c r="D28513" t="s">
        <v>11592</v>
      </c>
    </row>
    <row r="28514" spans="1:4" ht="15">
      <c r="A28514" t="s">
        <v>5198</v>
      </c>
      <c r="B28514" s="53">
        <v>2022</v>
      </c>
      <c r="C28514" t="s">
        <v>44</v>
      </c>
      <c r="D28514" t="s">
        <v>10882</v>
      </c>
    </row>
    <row r="28515" spans="1:4" ht="15">
      <c r="A28515" t="s">
        <v>5198</v>
      </c>
      <c r="B28515" s="53">
        <v>2022</v>
      </c>
      <c r="C28515" t="s">
        <v>44</v>
      </c>
      <c r="D28515" t="s">
        <v>11593</v>
      </c>
    </row>
    <row r="28516" spans="1:4" ht="15">
      <c r="A28516" t="s">
        <v>5198</v>
      </c>
      <c r="B28516" s="53">
        <v>2022</v>
      </c>
      <c r="C28516" t="s">
        <v>44</v>
      </c>
      <c r="D28516" t="s">
        <v>11594</v>
      </c>
    </row>
    <row r="28517" spans="1:4" ht="15">
      <c r="A28517" t="s">
        <v>5198</v>
      </c>
      <c r="B28517" s="53">
        <v>2022</v>
      </c>
      <c r="C28517" t="s">
        <v>44</v>
      </c>
      <c r="D28517" t="s">
        <v>11595</v>
      </c>
    </row>
    <row r="28518" spans="1:4" ht="15">
      <c r="A28518" t="s">
        <v>5198</v>
      </c>
      <c r="B28518" s="53">
        <v>2022</v>
      </c>
      <c r="C28518" t="s">
        <v>44</v>
      </c>
      <c r="D28518" t="s">
        <v>11596</v>
      </c>
    </row>
    <row r="28519" spans="1:4" ht="15">
      <c r="A28519" t="s">
        <v>5198</v>
      </c>
      <c r="B28519" s="53">
        <v>2022</v>
      </c>
      <c r="C28519" t="s">
        <v>1100</v>
      </c>
      <c r="D28519" t="s">
        <v>11597</v>
      </c>
    </row>
    <row r="28520" spans="1:4" ht="15">
      <c r="A28520" t="s">
        <v>5198</v>
      </c>
      <c r="B28520" s="53">
        <v>2022</v>
      </c>
      <c r="C28520" t="s">
        <v>1125</v>
      </c>
      <c r="D28520" t="s">
        <v>11598</v>
      </c>
    </row>
    <row r="28521" spans="1:4" ht="15">
      <c r="A28521" t="s">
        <v>5198</v>
      </c>
      <c r="B28521" s="53">
        <v>2022</v>
      </c>
      <c r="C28521" t="s">
        <v>1125</v>
      </c>
      <c r="D28521" t="s">
        <v>11599</v>
      </c>
    </row>
    <row r="28522" spans="1:4" ht="15">
      <c r="A28522" t="s">
        <v>5198</v>
      </c>
      <c r="B28522" s="53">
        <v>2022</v>
      </c>
      <c r="C28522" t="s">
        <v>660</v>
      </c>
      <c r="D28522" t="s">
        <v>11600</v>
      </c>
    </row>
    <row r="28523" spans="1:4" ht="15">
      <c r="A28523" t="s">
        <v>5198</v>
      </c>
      <c r="B28523" s="53">
        <v>2022</v>
      </c>
      <c r="C28523" t="s">
        <v>660</v>
      </c>
      <c r="D28523" t="s">
        <v>11601</v>
      </c>
    </row>
    <row r="28524" spans="1:4" ht="15">
      <c r="A28524" t="s">
        <v>5198</v>
      </c>
      <c r="B28524" s="53">
        <v>2022</v>
      </c>
      <c r="C28524" t="s">
        <v>660</v>
      </c>
      <c r="D28524" t="s">
        <v>11602</v>
      </c>
    </row>
    <row r="28525" spans="1:4" ht="15">
      <c r="A28525" t="s">
        <v>5198</v>
      </c>
      <c r="B28525" s="53">
        <v>2022</v>
      </c>
      <c r="C28525" t="s">
        <v>644</v>
      </c>
      <c r="D28525" t="s">
        <v>11603</v>
      </c>
    </row>
    <row r="28526" spans="1:4" ht="15">
      <c r="A28526" t="s">
        <v>5198</v>
      </c>
      <c r="B28526" s="53">
        <v>2022</v>
      </c>
      <c r="C28526" t="s">
        <v>644</v>
      </c>
      <c r="D28526" t="s">
        <v>11604</v>
      </c>
    </row>
    <row r="28527" spans="1:4" ht="15">
      <c r="A28527" t="s">
        <v>5198</v>
      </c>
      <c r="B28527" s="53">
        <v>2022</v>
      </c>
      <c r="C28527" t="s">
        <v>644</v>
      </c>
      <c r="D28527" t="s">
        <v>11605</v>
      </c>
    </row>
    <row r="28528" spans="1:4" ht="15">
      <c r="A28528" t="s">
        <v>5198</v>
      </c>
      <c r="B28528" s="53">
        <v>2022</v>
      </c>
      <c r="C28528" t="s">
        <v>973</v>
      </c>
      <c r="D28528" t="s">
        <v>11606</v>
      </c>
    </row>
    <row r="28529" spans="1:4" ht="15">
      <c r="A28529" t="s">
        <v>5198</v>
      </c>
      <c r="B28529" s="53">
        <v>2022</v>
      </c>
      <c r="C28529" t="s">
        <v>11607</v>
      </c>
      <c r="D28529" t="s">
        <v>1226</v>
      </c>
    </row>
    <row r="28530" spans="1:4" ht="15">
      <c r="A28530" t="s">
        <v>5198</v>
      </c>
      <c r="B28530" s="53">
        <v>2022</v>
      </c>
      <c r="C28530" t="s">
        <v>11607</v>
      </c>
      <c r="D28530" t="s">
        <v>11608</v>
      </c>
    </row>
    <row r="28531" spans="1:4" ht="15">
      <c r="A28531" t="s">
        <v>5198</v>
      </c>
      <c r="B28531" s="53">
        <v>2022</v>
      </c>
      <c r="C28531" t="s">
        <v>11609</v>
      </c>
      <c r="D28531" t="s">
        <v>11610</v>
      </c>
    </row>
    <row r="28532" spans="1:4" ht="15">
      <c r="A28532" t="s">
        <v>5198</v>
      </c>
      <c r="B28532" s="53">
        <v>2022</v>
      </c>
      <c r="C28532" t="s">
        <v>11611</v>
      </c>
      <c r="D28532" t="s">
        <v>11612</v>
      </c>
    </row>
    <row r="28533" spans="1:4" ht="15">
      <c r="A28533" t="s">
        <v>5198</v>
      </c>
      <c r="B28533" s="53">
        <v>2022</v>
      </c>
      <c r="C28533" t="s">
        <v>1</v>
      </c>
      <c r="D28533" t="s">
        <v>11613</v>
      </c>
    </row>
    <row r="28534" spans="1:4" ht="15">
      <c r="A28534" t="s">
        <v>5198</v>
      </c>
      <c r="B28534" s="53">
        <v>2022</v>
      </c>
      <c r="C28534" t="s">
        <v>1</v>
      </c>
      <c r="D28534" t="s">
        <v>11601</v>
      </c>
    </row>
    <row r="28535" spans="1:4" ht="15">
      <c r="A28535" t="s">
        <v>5198</v>
      </c>
      <c r="B28535" s="53">
        <v>2022</v>
      </c>
      <c r="C28535" t="s">
        <v>1</v>
      </c>
      <c r="D28535" t="s">
        <v>11605</v>
      </c>
    </row>
    <row r="28536" spans="1:4" ht="15">
      <c r="A28536" t="s">
        <v>5198</v>
      </c>
      <c r="B28536" s="53">
        <v>2022</v>
      </c>
      <c r="C28536" t="s">
        <v>1</v>
      </c>
      <c r="D28536" t="s">
        <v>11614</v>
      </c>
    </row>
    <row r="28537" spans="1:4" ht="15">
      <c r="A28537" t="s">
        <v>5198</v>
      </c>
      <c r="B28537" s="53">
        <v>2022</v>
      </c>
      <c r="C28537" t="s">
        <v>1</v>
      </c>
      <c r="D28537" t="s">
        <v>11615</v>
      </c>
    </row>
    <row r="28538" spans="1:4" ht="15">
      <c r="A28538" t="s">
        <v>5198</v>
      </c>
      <c r="B28538" s="53">
        <v>2022</v>
      </c>
      <c r="C28538" t="s">
        <v>1</v>
      </c>
      <c r="D28538" t="s">
        <v>11616</v>
      </c>
    </row>
    <row r="28539" spans="1:4" ht="15">
      <c r="A28539" t="s">
        <v>5198</v>
      </c>
      <c r="B28539" s="53">
        <v>2022</v>
      </c>
      <c r="C28539" t="s">
        <v>1</v>
      </c>
      <c r="D28539" t="s">
        <v>11617</v>
      </c>
    </row>
    <row r="28540" spans="1:4" ht="15">
      <c r="A28540" t="s">
        <v>5198</v>
      </c>
      <c r="B28540" s="53">
        <v>2022</v>
      </c>
      <c r="C28540" t="s">
        <v>1</v>
      </c>
      <c r="D28540" t="s">
        <v>11618</v>
      </c>
    </row>
    <row r="28541" spans="1:4" ht="15">
      <c r="A28541" t="s">
        <v>5198</v>
      </c>
      <c r="B28541" s="53">
        <v>2022</v>
      </c>
      <c r="C28541" t="s">
        <v>1</v>
      </c>
      <c r="D28541" t="s">
        <v>11598</v>
      </c>
    </row>
    <row r="28542" spans="1:4" ht="15">
      <c r="A28542" t="s">
        <v>5198</v>
      </c>
      <c r="B28542" s="53">
        <v>2022</v>
      </c>
      <c r="C28542" t="s">
        <v>1</v>
      </c>
      <c r="D28542" t="s">
        <v>11599</v>
      </c>
    </row>
    <row r="28543" spans="1:4" ht="15">
      <c r="A28543" t="s">
        <v>5198</v>
      </c>
      <c r="B28543" s="53">
        <v>2022</v>
      </c>
      <c r="C28543" t="s">
        <v>1</v>
      </c>
      <c r="D28543" t="s">
        <v>11619</v>
      </c>
    </row>
    <row r="28544" spans="1:4" ht="15">
      <c r="A28544" t="s">
        <v>5198</v>
      </c>
      <c r="B28544" s="53">
        <v>2022</v>
      </c>
      <c r="C28544" t="s">
        <v>1</v>
      </c>
      <c r="D28544" t="s">
        <v>11603</v>
      </c>
    </row>
    <row r="28545" spans="1:4" ht="15">
      <c r="A28545" t="s">
        <v>5198</v>
      </c>
      <c r="B28545" s="53">
        <v>2022</v>
      </c>
      <c r="C28545" t="s">
        <v>1</v>
      </c>
      <c r="D28545" t="s">
        <v>11577</v>
      </c>
    </row>
    <row r="28546" spans="1:4" ht="15">
      <c r="A28546" t="s">
        <v>5198</v>
      </c>
      <c r="B28546" s="53">
        <v>2022</v>
      </c>
      <c r="C28546" t="s">
        <v>1</v>
      </c>
      <c r="D28546" t="s">
        <v>11575</v>
      </c>
    </row>
    <row r="28547" spans="1:4" ht="15">
      <c r="A28547" t="s">
        <v>5198</v>
      </c>
      <c r="B28547" s="53">
        <v>2022</v>
      </c>
      <c r="C28547" t="s">
        <v>1</v>
      </c>
      <c r="D28547" t="s">
        <v>11576</v>
      </c>
    </row>
    <row r="28548" spans="1:4" ht="15">
      <c r="A28548" t="s">
        <v>5198</v>
      </c>
      <c r="B28548" s="53">
        <v>2021</v>
      </c>
      <c r="C28548" t="s">
        <v>916</v>
      </c>
      <c r="D28548" t="s">
        <v>11620</v>
      </c>
    </row>
    <row r="28549" spans="1:4" ht="15">
      <c r="A28549" t="s">
        <v>5198</v>
      </c>
      <c r="B28549" s="53">
        <v>2021</v>
      </c>
      <c r="C28549" t="s">
        <v>44</v>
      </c>
      <c r="D28549" t="s">
        <v>11621</v>
      </c>
    </row>
    <row r="28550" spans="1:4" ht="15">
      <c r="A28550" t="s">
        <v>5198</v>
      </c>
      <c r="B28550" s="53">
        <v>2021</v>
      </c>
      <c r="C28550" t="s">
        <v>44</v>
      </c>
      <c r="D28550" t="s">
        <v>11622</v>
      </c>
    </row>
    <row r="28551" spans="1:4" ht="15">
      <c r="A28551" t="s">
        <v>5198</v>
      </c>
      <c r="B28551" s="53">
        <v>2021</v>
      </c>
      <c r="C28551" t="s">
        <v>47</v>
      </c>
      <c r="D28551" t="s">
        <v>9519</v>
      </c>
    </row>
    <row r="28552" spans="1:4" ht="15">
      <c r="A28552" t="s">
        <v>5198</v>
      </c>
      <c r="B28552" s="53">
        <v>2021</v>
      </c>
      <c r="C28552" t="s">
        <v>874</v>
      </c>
      <c r="D28552" t="s">
        <v>11623</v>
      </c>
    </row>
    <row r="28553" spans="1:4" ht="15">
      <c r="A28553" t="s">
        <v>5198</v>
      </c>
      <c r="B28553" s="53">
        <v>2021</v>
      </c>
      <c r="C28553" t="s">
        <v>1100</v>
      </c>
      <c r="D28553" t="s">
        <v>11624</v>
      </c>
    </row>
    <row r="28554" spans="1:4" ht="15">
      <c r="A28554" t="s">
        <v>5198</v>
      </c>
      <c r="B28554" s="53">
        <v>2021</v>
      </c>
      <c r="C28554" t="s">
        <v>1401</v>
      </c>
      <c r="D28554" t="s">
        <v>11625</v>
      </c>
    </row>
    <row r="28555" spans="1:4" ht="15">
      <c r="A28555" t="s">
        <v>5198</v>
      </c>
      <c r="B28555" s="53">
        <v>2021</v>
      </c>
      <c r="C28555" t="s">
        <v>1270</v>
      </c>
      <c r="D28555" t="s">
        <v>11626</v>
      </c>
    </row>
    <row r="28556" spans="1:4" ht="15">
      <c r="A28556" t="s">
        <v>5198</v>
      </c>
      <c r="B28556" s="53">
        <v>2021</v>
      </c>
      <c r="C28556" t="s">
        <v>985</v>
      </c>
      <c r="D28556" t="s">
        <v>11627</v>
      </c>
    </row>
    <row r="28557" spans="1:4" ht="15">
      <c r="A28557" t="s">
        <v>5198</v>
      </c>
      <c r="B28557" s="53">
        <v>2021</v>
      </c>
      <c r="C28557" t="s">
        <v>1</v>
      </c>
      <c r="D28557" t="s">
        <v>11597</v>
      </c>
    </row>
    <row r="28558" spans="1:4" ht="15">
      <c r="A28558" t="s">
        <v>5198</v>
      </c>
      <c r="B28558" s="53">
        <v>2021</v>
      </c>
      <c r="C28558" t="s">
        <v>1</v>
      </c>
      <c r="D28558" t="s">
        <v>11628</v>
      </c>
    </row>
    <row r="28559" spans="1:4" ht="15">
      <c r="A28559" t="s">
        <v>5198</v>
      </c>
      <c r="B28559" s="53">
        <v>2021</v>
      </c>
      <c r="C28559" t="s">
        <v>1</v>
      </c>
      <c r="D28559" t="s">
        <v>11626</v>
      </c>
    </row>
    <row r="28560" spans="1:4" ht="15">
      <c r="A28560" t="s">
        <v>5198</v>
      </c>
      <c r="B28560" s="53">
        <v>2021</v>
      </c>
      <c r="C28560" t="s">
        <v>1</v>
      </c>
      <c r="D28560" t="s">
        <v>11625</v>
      </c>
    </row>
    <row r="28561" spans="1:4" ht="15">
      <c r="A28561" t="s">
        <v>5198</v>
      </c>
      <c r="B28561" s="53">
        <v>2021</v>
      </c>
      <c r="C28561" t="s">
        <v>1</v>
      </c>
      <c r="D28561" t="s">
        <v>11629</v>
      </c>
    </row>
    <row r="28562" spans="1:4" ht="15">
      <c r="A28562" t="s">
        <v>5198</v>
      </c>
      <c r="B28562" s="53">
        <v>2021</v>
      </c>
      <c r="C28562" t="s">
        <v>1</v>
      </c>
      <c r="D28562" t="s">
        <v>11622</v>
      </c>
    </row>
    <row r="28563" spans="1:4" ht="15">
      <c r="A28563" t="s">
        <v>5198</v>
      </c>
      <c r="B28563" s="53">
        <v>2021</v>
      </c>
      <c r="C28563" t="s">
        <v>1</v>
      </c>
      <c r="D28563" t="s">
        <v>11630</v>
      </c>
    </row>
    <row r="28564" spans="1:4" ht="15">
      <c r="A28564" t="s">
        <v>5198</v>
      </c>
      <c r="B28564" s="53">
        <v>2021</v>
      </c>
      <c r="C28564" t="s">
        <v>1</v>
      </c>
      <c r="D28564" t="s">
        <v>11631</v>
      </c>
    </row>
    <row r="28565" spans="1:4" ht="15">
      <c r="A28565" t="s">
        <v>5198</v>
      </c>
      <c r="B28565" s="53">
        <v>2021</v>
      </c>
      <c r="C28565" t="s">
        <v>1</v>
      </c>
      <c r="D28565" t="s">
        <v>11600</v>
      </c>
    </row>
    <row r="28566" spans="1:4" ht="15">
      <c r="A28566" t="s">
        <v>5198</v>
      </c>
      <c r="B28566" s="53">
        <v>2021</v>
      </c>
      <c r="C28566" t="s">
        <v>1</v>
      </c>
      <c r="D28566" t="s">
        <v>11567</v>
      </c>
    </row>
    <row r="28567" spans="1:4" ht="15">
      <c r="A28567" t="s">
        <v>5198</v>
      </c>
      <c r="B28567" s="53">
        <v>2021</v>
      </c>
      <c r="C28567" t="s">
        <v>1</v>
      </c>
      <c r="D28567" t="s">
        <v>11602</v>
      </c>
    </row>
    <row r="28568" spans="1:4" ht="15">
      <c r="A28568" t="s">
        <v>5198</v>
      </c>
      <c r="B28568" s="53">
        <v>2021</v>
      </c>
      <c r="C28568" t="s">
        <v>1</v>
      </c>
      <c r="D28568" t="s">
        <v>11632</v>
      </c>
    </row>
    <row r="28569" spans="1:4" ht="15">
      <c r="A28569" t="s">
        <v>5198</v>
      </c>
      <c r="B28569" s="53">
        <v>2020</v>
      </c>
      <c r="C28569" t="s">
        <v>615</v>
      </c>
      <c r="D28569" t="s">
        <v>11633</v>
      </c>
    </row>
    <row r="28570" spans="1:4" ht="15">
      <c r="A28570" t="s">
        <v>5198</v>
      </c>
      <c r="B28570" s="53">
        <v>2020</v>
      </c>
      <c r="C28570" t="s">
        <v>1337</v>
      </c>
      <c r="D28570" t="s">
        <v>11634</v>
      </c>
    </row>
    <row r="28571" spans="1:4" ht="15">
      <c r="A28571" t="s">
        <v>5198</v>
      </c>
      <c r="B28571" s="53">
        <v>2020</v>
      </c>
      <c r="C28571" t="s">
        <v>5150</v>
      </c>
      <c r="D28571" t="s">
        <v>11635</v>
      </c>
    </row>
    <row r="28572" spans="1:4" ht="15">
      <c r="A28572" t="s">
        <v>5198</v>
      </c>
      <c r="B28572" s="53">
        <v>2020</v>
      </c>
      <c r="C28572" t="s">
        <v>923</v>
      </c>
      <c r="D28572" t="s">
        <v>11636</v>
      </c>
    </row>
    <row r="28573" spans="1:4" ht="15">
      <c r="A28573" t="s">
        <v>5198</v>
      </c>
      <c r="B28573" s="53">
        <v>2020</v>
      </c>
      <c r="C28573" t="s">
        <v>1970</v>
      </c>
      <c r="D28573" t="s">
        <v>11637</v>
      </c>
    </row>
    <row r="28574" spans="1:4" ht="15">
      <c r="A28574" t="s">
        <v>5198</v>
      </c>
      <c r="B28574" s="53">
        <v>2020</v>
      </c>
      <c r="C28574" t="s">
        <v>1291</v>
      </c>
      <c r="D28574" t="s">
        <v>11638</v>
      </c>
    </row>
    <row r="28575" spans="1:4" ht="15">
      <c r="A28575" t="s">
        <v>5198</v>
      </c>
      <c r="B28575" s="53">
        <v>2020</v>
      </c>
      <c r="C28575" t="s">
        <v>660</v>
      </c>
      <c r="D28575" t="s">
        <v>11639</v>
      </c>
    </row>
    <row r="28576" spans="1:4" ht="15">
      <c r="A28576" t="s">
        <v>5198</v>
      </c>
      <c r="B28576" s="53">
        <v>2020</v>
      </c>
      <c r="C28576" t="s">
        <v>660</v>
      </c>
      <c r="D28576" t="s">
        <v>11640</v>
      </c>
    </row>
    <row r="28577" spans="1:4" ht="15">
      <c r="A28577" t="s">
        <v>5198</v>
      </c>
      <c r="B28577" s="53">
        <v>2020</v>
      </c>
      <c r="C28577" t="s">
        <v>660</v>
      </c>
      <c r="D28577" t="s">
        <v>11641</v>
      </c>
    </row>
    <row r="28578" spans="1:4" ht="15">
      <c r="A28578" t="s">
        <v>5198</v>
      </c>
      <c r="B28578" s="53">
        <v>2020</v>
      </c>
      <c r="C28578" t="s">
        <v>660</v>
      </c>
      <c r="D28578" t="s">
        <v>11642</v>
      </c>
    </row>
    <row r="28579" spans="1:4" ht="15">
      <c r="A28579" t="s">
        <v>5198</v>
      </c>
      <c r="B28579" s="53">
        <v>2020</v>
      </c>
      <c r="C28579" t="s">
        <v>660</v>
      </c>
      <c r="D28579" t="s">
        <v>11643</v>
      </c>
    </row>
    <row r="28580" spans="1:4" ht="15">
      <c r="A28580" t="s">
        <v>5198</v>
      </c>
      <c r="B28580" s="53">
        <v>2020</v>
      </c>
      <c r="C28580" t="s">
        <v>660</v>
      </c>
      <c r="D28580" t="s">
        <v>11644</v>
      </c>
    </row>
    <row r="28581" spans="1:4" ht="15">
      <c r="A28581" t="s">
        <v>5198</v>
      </c>
      <c r="B28581" s="53">
        <v>2020</v>
      </c>
      <c r="C28581" t="s">
        <v>660</v>
      </c>
      <c r="D28581" t="s">
        <v>11645</v>
      </c>
    </row>
    <row r="28582" spans="1:4" ht="15">
      <c r="A28582" t="s">
        <v>5198</v>
      </c>
      <c r="B28582" s="53">
        <v>2020</v>
      </c>
      <c r="C28582" t="s">
        <v>644</v>
      </c>
      <c r="D28582" t="s">
        <v>11646</v>
      </c>
    </row>
    <row r="28583" spans="1:4" ht="15">
      <c r="A28583" t="s">
        <v>5198</v>
      </c>
      <c r="B28583" s="53">
        <v>2020</v>
      </c>
      <c r="C28583" t="s">
        <v>644</v>
      </c>
      <c r="D28583" t="s">
        <v>11647</v>
      </c>
    </row>
    <row r="28584" spans="1:4" ht="15">
      <c r="A28584" t="s">
        <v>5198</v>
      </c>
      <c r="B28584" s="53">
        <v>2020</v>
      </c>
      <c r="C28584" t="s">
        <v>644</v>
      </c>
      <c r="D28584" t="s">
        <v>11648</v>
      </c>
    </row>
    <row r="28585" spans="1:4" ht="15">
      <c r="A28585" t="s">
        <v>5198</v>
      </c>
      <c r="B28585" s="53">
        <v>2020</v>
      </c>
      <c r="C28585" t="s">
        <v>644</v>
      </c>
      <c r="D28585" t="s">
        <v>11649</v>
      </c>
    </row>
    <row r="28586" spans="1:4" ht="15">
      <c r="A28586" t="s">
        <v>5198</v>
      </c>
      <c r="B28586" s="53">
        <v>2020</v>
      </c>
      <c r="C28586" t="s">
        <v>644</v>
      </c>
      <c r="D28586" t="s">
        <v>11650</v>
      </c>
    </row>
    <row r="28587" spans="1:4" ht="15">
      <c r="A28587" t="s">
        <v>5198</v>
      </c>
      <c r="B28587" s="53">
        <v>2020</v>
      </c>
      <c r="C28587" t="s">
        <v>644</v>
      </c>
      <c r="D28587" t="s">
        <v>11651</v>
      </c>
    </row>
    <row r="28588" spans="1:4" ht="15">
      <c r="A28588" t="s">
        <v>5198</v>
      </c>
      <c r="B28588" s="53">
        <v>2020</v>
      </c>
      <c r="C28588" t="s">
        <v>644</v>
      </c>
      <c r="D28588" t="s">
        <v>11652</v>
      </c>
    </row>
    <row r="28589" spans="1:4" ht="15">
      <c r="A28589" t="s">
        <v>5198</v>
      </c>
      <c r="B28589" s="53">
        <v>2020</v>
      </c>
      <c r="C28589" t="s">
        <v>644</v>
      </c>
      <c r="D28589" t="s">
        <v>11653</v>
      </c>
    </row>
    <row r="28590" spans="1:4" ht="15">
      <c r="A28590" t="s">
        <v>5198</v>
      </c>
      <c r="B28590" s="53">
        <v>2020</v>
      </c>
      <c r="C28590" t="s">
        <v>877</v>
      </c>
      <c r="D28590" t="s">
        <v>11654</v>
      </c>
    </row>
    <row r="28591" spans="1:4" ht="15">
      <c r="A28591" t="s">
        <v>5198</v>
      </c>
      <c r="B28591" s="53">
        <v>2020</v>
      </c>
      <c r="C28591" t="s">
        <v>21</v>
      </c>
      <c r="D28591" t="s">
        <v>11655</v>
      </c>
    </row>
    <row r="28592" spans="1:4" ht="15">
      <c r="A28592" t="s">
        <v>5198</v>
      </c>
      <c r="B28592" s="53">
        <v>2020</v>
      </c>
      <c r="C28592" t="s">
        <v>1495</v>
      </c>
      <c r="D28592" t="s">
        <v>11656</v>
      </c>
    </row>
    <row r="28593" spans="1:4" ht="15">
      <c r="A28593" t="s">
        <v>5198</v>
      </c>
      <c r="B28593" s="53">
        <v>2020</v>
      </c>
      <c r="C28593" t="s">
        <v>1</v>
      </c>
      <c r="D28593" t="s">
        <v>11639</v>
      </c>
    </row>
    <row r="28594" spans="1:4" ht="15">
      <c r="A28594" t="s">
        <v>5198</v>
      </c>
      <c r="B28594" s="53">
        <v>2020</v>
      </c>
      <c r="C28594" t="s">
        <v>1</v>
      </c>
      <c r="D28594" t="s">
        <v>11657</v>
      </c>
    </row>
    <row r="28595" spans="1:4" ht="15">
      <c r="A28595" t="s">
        <v>5198</v>
      </c>
      <c r="B28595" s="53">
        <v>2020</v>
      </c>
      <c r="C28595" t="s">
        <v>1</v>
      </c>
      <c r="D28595" t="s">
        <v>11649</v>
      </c>
    </row>
    <row r="28596" spans="1:4" ht="15">
      <c r="A28596" t="s">
        <v>5198</v>
      </c>
      <c r="B28596" s="53">
        <v>2020</v>
      </c>
      <c r="C28596" t="s">
        <v>1</v>
      </c>
      <c r="D28596" t="s">
        <v>11651</v>
      </c>
    </row>
    <row r="28597" spans="1:4" ht="15">
      <c r="A28597" t="s">
        <v>5198</v>
      </c>
      <c r="B28597" s="53">
        <v>2020</v>
      </c>
      <c r="C28597" t="s">
        <v>1</v>
      </c>
      <c r="D28597" t="s">
        <v>11658</v>
      </c>
    </row>
    <row r="28598" spans="1:4" ht="15">
      <c r="A28598" t="s">
        <v>5198</v>
      </c>
      <c r="B28598" s="53">
        <v>2020</v>
      </c>
      <c r="C28598" t="s">
        <v>1</v>
      </c>
      <c r="D28598" t="s">
        <v>11659</v>
      </c>
    </row>
    <row r="28599" spans="1:4" ht="15">
      <c r="A28599" t="s">
        <v>5198</v>
      </c>
      <c r="B28599" s="53">
        <v>2020</v>
      </c>
      <c r="C28599" t="s">
        <v>1</v>
      </c>
      <c r="D28599" t="s">
        <v>11660</v>
      </c>
    </row>
    <row r="28600" spans="1:4" ht="15">
      <c r="A28600" t="s">
        <v>5198</v>
      </c>
      <c r="B28600" s="53">
        <v>2020</v>
      </c>
      <c r="C28600" t="s">
        <v>1</v>
      </c>
      <c r="D28600" t="s">
        <v>11647</v>
      </c>
    </row>
    <row r="28601" spans="1:4" ht="15">
      <c r="A28601" t="s">
        <v>5198</v>
      </c>
      <c r="B28601" s="53">
        <v>2020</v>
      </c>
      <c r="C28601" t="s">
        <v>1</v>
      </c>
      <c r="D28601" t="s">
        <v>11646</v>
      </c>
    </row>
    <row r="28602" spans="1:4" ht="15">
      <c r="A28602" t="s">
        <v>5198</v>
      </c>
      <c r="B28602" s="53">
        <v>2020</v>
      </c>
      <c r="C28602" t="s">
        <v>1</v>
      </c>
      <c r="D28602" t="s">
        <v>11637</v>
      </c>
    </row>
    <row r="28603" spans="1:4" ht="15">
      <c r="A28603" t="s">
        <v>5198</v>
      </c>
      <c r="B28603" s="53">
        <v>2020</v>
      </c>
      <c r="C28603" t="s">
        <v>1</v>
      </c>
      <c r="D28603" t="s">
        <v>11648</v>
      </c>
    </row>
    <row r="28604" spans="1:4" ht="15">
      <c r="A28604" t="s">
        <v>5198</v>
      </c>
      <c r="B28604" s="53">
        <v>2020</v>
      </c>
      <c r="C28604" t="s">
        <v>1</v>
      </c>
      <c r="D28604" t="s">
        <v>11627</v>
      </c>
    </row>
    <row r="28605" spans="1:4" ht="15">
      <c r="A28605" t="s">
        <v>5198</v>
      </c>
      <c r="B28605" s="53">
        <v>2020</v>
      </c>
      <c r="C28605" t="s">
        <v>1</v>
      </c>
      <c r="D28605" t="s">
        <v>11638</v>
      </c>
    </row>
    <row r="28606" spans="1:4" ht="15">
      <c r="A28606" t="s">
        <v>5198</v>
      </c>
      <c r="B28606" s="53">
        <v>2020</v>
      </c>
      <c r="C28606" t="s">
        <v>1</v>
      </c>
      <c r="D28606" t="s">
        <v>11652</v>
      </c>
    </row>
    <row r="28607" spans="1:4" ht="15">
      <c r="A28607" t="s">
        <v>5198</v>
      </c>
      <c r="B28607" s="53">
        <v>2019</v>
      </c>
      <c r="C28607" t="s">
        <v>1322</v>
      </c>
      <c r="D28607" t="s">
        <v>11661</v>
      </c>
    </row>
    <row r="28608" spans="1:4" ht="15">
      <c r="A28608" t="s">
        <v>5198</v>
      </c>
      <c r="B28608" s="53">
        <v>2019</v>
      </c>
      <c r="C28608" t="s">
        <v>1322</v>
      </c>
      <c r="D28608" t="s">
        <v>11662</v>
      </c>
    </row>
    <row r="28609" spans="1:4" ht="15">
      <c r="A28609" t="s">
        <v>5198</v>
      </c>
      <c r="B28609" s="53">
        <v>2019</v>
      </c>
      <c r="C28609" t="s">
        <v>44</v>
      </c>
      <c r="D28609" t="s">
        <v>11663</v>
      </c>
    </row>
    <row r="28610" spans="1:4" ht="15">
      <c r="A28610" t="s">
        <v>5198</v>
      </c>
      <c r="B28610" s="53">
        <v>2019</v>
      </c>
      <c r="C28610" t="s">
        <v>44</v>
      </c>
      <c r="D28610" t="s">
        <v>11664</v>
      </c>
    </row>
    <row r="28611" spans="1:4" ht="15">
      <c r="A28611" t="s">
        <v>5198</v>
      </c>
      <c r="B28611" s="53">
        <v>2019</v>
      </c>
      <c r="C28611" t="s">
        <v>47</v>
      </c>
      <c r="D28611" t="s">
        <v>11665</v>
      </c>
    </row>
    <row r="28612" spans="1:4" ht="15">
      <c r="A28612" t="s">
        <v>5198</v>
      </c>
      <c r="B28612" s="53">
        <v>2019</v>
      </c>
      <c r="C28612" t="s">
        <v>47</v>
      </c>
      <c r="D28612" t="s">
        <v>11666</v>
      </c>
    </row>
    <row r="28613" spans="1:4" ht="15">
      <c r="A28613" t="s">
        <v>5198</v>
      </c>
      <c r="B28613" s="53">
        <v>2019</v>
      </c>
      <c r="C28613" t="s">
        <v>47</v>
      </c>
      <c r="D28613" t="s">
        <v>11667</v>
      </c>
    </row>
    <row r="28614" spans="1:4" ht="15">
      <c r="A28614" t="s">
        <v>5198</v>
      </c>
      <c r="B28614" s="53">
        <v>2019</v>
      </c>
      <c r="C28614" t="s">
        <v>47</v>
      </c>
      <c r="D28614" t="s">
        <v>11668</v>
      </c>
    </row>
    <row r="28615" spans="1:4" ht="15">
      <c r="A28615" t="s">
        <v>5198</v>
      </c>
      <c r="B28615" s="53">
        <v>2019</v>
      </c>
      <c r="C28615" t="s">
        <v>874</v>
      </c>
      <c r="D28615" t="s">
        <v>11669</v>
      </c>
    </row>
    <row r="28616" spans="1:4" ht="15">
      <c r="A28616" t="s">
        <v>5198</v>
      </c>
      <c r="B28616" s="53">
        <v>2019</v>
      </c>
      <c r="C28616" t="s">
        <v>874</v>
      </c>
      <c r="D28616" t="s">
        <v>11670</v>
      </c>
    </row>
    <row r="28617" spans="1:4" ht="15">
      <c r="A28617" t="s">
        <v>5198</v>
      </c>
      <c r="B28617" s="53">
        <v>2019</v>
      </c>
      <c r="C28617" t="s">
        <v>874</v>
      </c>
      <c r="D28617" t="s">
        <v>11671</v>
      </c>
    </row>
    <row r="28618" spans="1:4" ht="15">
      <c r="A28618" t="s">
        <v>5198</v>
      </c>
      <c r="B28618" s="53">
        <v>2019</v>
      </c>
      <c r="C28618" t="s">
        <v>995</v>
      </c>
      <c r="D28618" t="s">
        <v>11672</v>
      </c>
    </row>
    <row r="28619" spans="1:4" ht="15">
      <c r="A28619" t="s">
        <v>5198</v>
      </c>
      <c r="B28619" s="53">
        <v>2019</v>
      </c>
      <c r="C28619" t="s">
        <v>641</v>
      </c>
      <c r="D28619" t="s">
        <v>11673</v>
      </c>
    </row>
    <row r="28620" spans="1:4" ht="15">
      <c r="A28620" t="s">
        <v>5198</v>
      </c>
      <c r="B28620" s="53">
        <v>2019</v>
      </c>
      <c r="C28620" t="s">
        <v>1247</v>
      </c>
      <c r="D28620" t="s">
        <v>11674</v>
      </c>
    </row>
    <row r="28621" spans="1:4" ht="15">
      <c r="A28621" t="s">
        <v>5198</v>
      </c>
      <c r="B28621" s="53">
        <v>2019</v>
      </c>
      <c r="C28621" t="s">
        <v>915</v>
      </c>
      <c r="D28621" t="s">
        <v>11675</v>
      </c>
    </row>
    <row r="28622" spans="1:4" ht="15">
      <c r="A28622" t="s">
        <v>5198</v>
      </c>
      <c r="B28622" s="53">
        <v>2019</v>
      </c>
      <c r="C28622" t="s">
        <v>10541</v>
      </c>
      <c r="D28622" t="s">
        <v>11676</v>
      </c>
    </row>
    <row r="28623" spans="1:4" ht="15">
      <c r="A28623" t="s">
        <v>5198</v>
      </c>
      <c r="B28623" s="53">
        <v>2019</v>
      </c>
      <c r="C28623" t="s">
        <v>660</v>
      </c>
      <c r="D28623" t="s">
        <v>11677</v>
      </c>
    </row>
    <row r="28624" spans="1:4" ht="15">
      <c r="A28624" t="s">
        <v>5198</v>
      </c>
      <c r="B28624" s="53">
        <v>2019</v>
      </c>
      <c r="C28624" t="s">
        <v>660</v>
      </c>
      <c r="D28624" t="s">
        <v>11678</v>
      </c>
    </row>
    <row r="28625" spans="1:4" ht="15">
      <c r="A28625" t="s">
        <v>5198</v>
      </c>
      <c r="B28625" s="53">
        <v>2019</v>
      </c>
      <c r="C28625" t="s">
        <v>660</v>
      </c>
      <c r="D28625" t="s">
        <v>11679</v>
      </c>
    </row>
    <row r="28626" spans="1:4" ht="15">
      <c r="A28626" t="s">
        <v>5198</v>
      </c>
      <c r="B28626" s="53">
        <v>2019</v>
      </c>
      <c r="C28626" t="s">
        <v>660</v>
      </c>
      <c r="D28626" t="s">
        <v>11680</v>
      </c>
    </row>
    <row r="28627" spans="1:4" ht="15">
      <c r="A28627" t="s">
        <v>5198</v>
      </c>
      <c r="B28627" s="53">
        <v>2019</v>
      </c>
      <c r="C28627" t="s">
        <v>660</v>
      </c>
      <c r="D28627" t="s">
        <v>11681</v>
      </c>
    </row>
    <row r="28628" spans="1:4" ht="15">
      <c r="A28628" t="s">
        <v>5198</v>
      </c>
      <c r="B28628" s="53">
        <v>2019</v>
      </c>
      <c r="C28628" t="s">
        <v>644</v>
      </c>
      <c r="D28628" t="s">
        <v>11682</v>
      </c>
    </row>
    <row r="28629" spans="1:4" ht="15">
      <c r="A28629" t="s">
        <v>5198</v>
      </c>
      <c r="B28629" s="53">
        <v>2019</v>
      </c>
      <c r="C28629" t="s">
        <v>644</v>
      </c>
      <c r="D28629" t="s">
        <v>11658</v>
      </c>
    </row>
    <row r="28630" spans="1:4" ht="15">
      <c r="A28630" t="s">
        <v>5198</v>
      </c>
      <c r="B28630" s="53">
        <v>2019</v>
      </c>
      <c r="C28630" t="s">
        <v>644</v>
      </c>
      <c r="D28630" t="s">
        <v>11683</v>
      </c>
    </row>
    <row r="28631" spans="1:4" ht="15">
      <c r="A28631" t="s">
        <v>5198</v>
      </c>
      <c r="B28631" s="53">
        <v>2019</v>
      </c>
      <c r="C28631" t="s">
        <v>644</v>
      </c>
      <c r="D28631" t="s">
        <v>11684</v>
      </c>
    </row>
    <row r="28632" spans="1:4" ht="15">
      <c r="A28632" t="s">
        <v>5198</v>
      </c>
      <c r="B28632" s="53">
        <v>2019</v>
      </c>
      <c r="C28632" t="s">
        <v>644</v>
      </c>
      <c r="D28632" t="s">
        <v>11685</v>
      </c>
    </row>
    <row r="28633" spans="1:4" ht="15">
      <c r="A28633" t="s">
        <v>5198</v>
      </c>
      <c r="B28633" s="53">
        <v>2019</v>
      </c>
      <c r="C28633" t="s">
        <v>644</v>
      </c>
      <c r="D28633" t="s">
        <v>11686</v>
      </c>
    </row>
    <row r="28634" spans="1:4" ht="15">
      <c r="A28634" t="s">
        <v>5198</v>
      </c>
      <c r="B28634" s="53">
        <v>2019</v>
      </c>
      <c r="C28634" t="s">
        <v>644</v>
      </c>
      <c r="D28634" t="s">
        <v>11687</v>
      </c>
    </row>
    <row r="28635" spans="1:4" ht="15">
      <c r="A28635" t="s">
        <v>5198</v>
      </c>
      <c r="B28635" s="53">
        <v>2019</v>
      </c>
      <c r="C28635" t="s">
        <v>973</v>
      </c>
      <c r="D28635" t="s">
        <v>11688</v>
      </c>
    </row>
    <row r="28636" spans="1:4" ht="15">
      <c r="A28636" t="s">
        <v>5198</v>
      </c>
      <c r="B28636" s="53">
        <v>2019</v>
      </c>
      <c r="C28636" t="s">
        <v>973</v>
      </c>
      <c r="D28636" t="s">
        <v>11689</v>
      </c>
    </row>
    <row r="28637" spans="1:4" ht="15">
      <c r="A28637" t="s">
        <v>5198</v>
      </c>
      <c r="B28637" s="53">
        <v>2019</v>
      </c>
      <c r="C28637" t="s">
        <v>21</v>
      </c>
      <c r="D28637" t="s">
        <v>11690</v>
      </c>
    </row>
    <row r="28638" spans="1:4" ht="15">
      <c r="A28638" t="s">
        <v>5198</v>
      </c>
      <c r="B28638" s="53">
        <v>2019</v>
      </c>
      <c r="C28638" t="s">
        <v>1</v>
      </c>
      <c r="D28638" t="s">
        <v>11684</v>
      </c>
    </row>
    <row r="28639" spans="1:4" ht="15">
      <c r="A28639" t="s">
        <v>5198</v>
      </c>
      <c r="B28639" s="53">
        <v>2019</v>
      </c>
      <c r="C28639" t="s">
        <v>1</v>
      </c>
      <c r="D28639" t="s">
        <v>11691</v>
      </c>
    </row>
    <row r="28640" spans="1:4" ht="15">
      <c r="A28640" t="s">
        <v>5198</v>
      </c>
      <c r="B28640" s="53">
        <v>2019</v>
      </c>
      <c r="C28640" t="s">
        <v>1</v>
      </c>
      <c r="D28640" t="s">
        <v>11689</v>
      </c>
    </row>
    <row r="28641" spans="1:4" ht="15">
      <c r="A28641" t="s">
        <v>5198</v>
      </c>
      <c r="B28641" s="53">
        <v>2019</v>
      </c>
      <c r="C28641" t="s">
        <v>1</v>
      </c>
      <c r="D28641" t="s">
        <v>11641</v>
      </c>
    </row>
    <row r="28642" spans="1:4" ht="15">
      <c r="A28642" t="s">
        <v>5198</v>
      </c>
      <c r="B28642" s="53">
        <v>2019</v>
      </c>
      <c r="C28642" t="s">
        <v>1</v>
      </c>
      <c r="D28642" t="s">
        <v>11690</v>
      </c>
    </row>
    <row r="28643" spans="1:4" ht="15">
      <c r="A28643" t="s">
        <v>5198</v>
      </c>
      <c r="B28643" s="53">
        <v>2019</v>
      </c>
      <c r="C28643" t="s">
        <v>1</v>
      </c>
      <c r="D28643" t="s">
        <v>11692</v>
      </c>
    </row>
    <row r="28644" spans="1:4" ht="15">
      <c r="A28644" t="s">
        <v>5198</v>
      </c>
      <c r="B28644" s="53">
        <v>2019</v>
      </c>
      <c r="C28644" t="s">
        <v>1</v>
      </c>
      <c r="D28644" t="s">
        <v>11683</v>
      </c>
    </row>
    <row r="28645" spans="1:4" ht="15">
      <c r="A28645" t="s">
        <v>5198</v>
      </c>
      <c r="B28645" s="53">
        <v>2019</v>
      </c>
      <c r="C28645" t="s">
        <v>1</v>
      </c>
      <c r="D28645" t="s">
        <v>11688</v>
      </c>
    </row>
    <row r="28646" spans="1:4" ht="15">
      <c r="A28646" t="s">
        <v>5198</v>
      </c>
      <c r="B28646" s="53">
        <v>2019</v>
      </c>
      <c r="C28646" t="s">
        <v>1</v>
      </c>
      <c r="D28646" t="s">
        <v>11686</v>
      </c>
    </row>
    <row r="28647" spans="1:4" ht="15">
      <c r="A28647" t="s">
        <v>5198</v>
      </c>
      <c r="B28647" s="53">
        <v>2019</v>
      </c>
      <c r="C28647" t="s">
        <v>1</v>
      </c>
      <c r="D28647" t="s">
        <v>11644</v>
      </c>
    </row>
    <row r="28648" spans="1:4" ht="15">
      <c r="A28648" t="s">
        <v>5198</v>
      </c>
      <c r="B28648" s="53">
        <v>2019</v>
      </c>
      <c r="C28648" t="s">
        <v>1</v>
      </c>
      <c r="D28648" t="s">
        <v>11643</v>
      </c>
    </row>
    <row r="28649" spans="1:4" ht="15">
      <c r="A28649" t="s">
        <v>5198</v>
      </c>
      <c r="B28649" s="53">
        <v>2019</v>
      </c>
      <c r="C28649" t="s">
        <v>1</v>
      </c>
      <c r="D28649" t="s">
        <v>11693</v>
      </c>
    </row>
    <row r="28650" spans="1:4" ht="15">
      <c r="A28650" t="s">
        <v>5198</v>
      </c>
      <c r="B28650" s="53">
        <v>2019</v>
      </c>
      <c r="C28650" t="s">
        <v>1</v>
      </c>
      <c r="D28650" t="s">
        <v>11694</v>
      </c>
    </row>
    <row r="28651" spans="1:4" ht="15">
      <c r="A28651" t="s">
        <v>5198</v>
      </c>
      <c r="B28651" s="53">
        <v>2019</v>
      </c>
      <c r="C28651" t="s">
        <v>1</v>
      </c>
      <c r="D28651" t="s">
        <v>11672</v>
      </c>
    </row>
    <row r="28652" spans="1:4" ht="15">
      <c r="A28652" t="s">
        <v>5198</v>
      </c>
      <c r="B28652" s="53">
        <v>2019</v>
      </c>
      <c r="C28652" t="s">
        <v>1</v>
      </c>
      <c r="D28652" t="s">
        <v>11695</v>
      </c>
    </row>
    <row r="28653" spans="1:4" ht="15">
      <c r="A28653" t="s">
        <v>5198</v>
      </c>
      <c r="B28653" s="53">
        <v>2019</v>
      </c>
      <c r="C28653" t="s">
        <v>1</v>
      </c>
      <c r="D28653" t="s">
        <v>11677</v>
      </c>
    </row>
    <row r="28654" spans="1:4" ht="15">
      <c r="A28654" t="s">
        <v>5198</v>
      </c>
      <c r="B28654" s="53">
        <v>2019</v>
      </c>
      <c r="C28654" t="s">
        <v>1</v>
      </c>
      <c r="D28654" t="s">
        <v>11696</v>
      </c>
    </row>
    <row r="28655" spans="1:4" ht="15">
      <c r="A28655" t="s">
        <v>5198</v>
      </c>
      <c r="B28655" s="53">
        <v>2019</v>
      </c>
      <c r="C28655" t="s">
        <v>1</v>
      </c>
      <c r="D28655" t="s">
        <v>9564</v>
      </c>
    </row>
    <row r="28656" spans="1:4" ht="15">
      <c r="A28656" t="s">
        <v>5198</v>
      </c>
      <c r="B28656" s="53">
        <v>2019</v>
      </c>
      <c r="C28656" t="s">
        <v>1</v>
      </c>
      <c r="D28656" t="s">
        <v>11697</v>
      </c>
    </row>
    <row r="28657" spans="1:4" ht="15">
      <c r="A28657" t="s">
        <v>5198</v>
      </c>
      <c r="B28657" s="53">
        <v>2018</v>
      </c>
      <c r="C28657" t="s">
        <v>29</v>
      </c>
      <c r="D28657" t="s">
        <v>8477</v>
      </c>
    </row>
    <row r="28658" spans="1:4" ht="15">
      <c r="A28658" t="s">
        <v>5198</v>
      </c>
      <c r="B28658" s="53">
        <v>2018</v>
      </c>
      <c r="C28658" t="s">
        <v>923</v>
      </c>
      <c r="D28658" t="s">
        <v>11698</v>
      </c>
    </row>
    <row r="28659" spans="1:4" ht="15">
      <c r="A28659" t="s">
        <v>5198</v>
      </c>
      <c r="B28659" s="53">
        <v>2018</v>
      </c>
      <c r="C28659" t="s">
        <v>923</v>
      </c>
      <c r="D28659" t="s">
        <v>9899</v>
      </c>
    </row>
    <row r="28660" spans="1:4" ht="15">
      <c r="A28660" t="s">
        <v>5198</v>
      </c>
      <c r="B28660" s="53">
        <v>2018</v>
      </c>
      <c r="C28660" t="s">
        <v>923</v>
      </c>
      <c r="D28660" t="s">
        <v>11699</v>
      </c>
    </row>
    <row r="28661" spans="1:4" ht="15">
      <c r="A28661" t="s">
        <v>5198</v>
      </c>
      <c r="B28661" s="53">
        <v>2018</v>
      </c>
      <c r="C28661" t="s">
        <v>923</v>
      </c>
      <c r="D28661" t="s">
        <v>11700</v>
      </c>
    </row>
    <row r="28662" spans="1:4" ht="15">
      <c r="A28662" t="s">
        <v>5198</v>
      </c>
      <c r="B28662" s="53">
        <v>2018</v>
      </c>
      <c r="C28662" t="s">
        <v>616</v>
      </c>
      <c r="D28662" t="s">
        <v>11701</v>
      </c>
    </row>
    <row r="28663" spans="1:4" ht="15">
      <c r="A28663" t="s">
        <v>5198</v>
      </c>
      <c r="B28663" s="53">
        <v>2018</v>
      </c>
      <c r="C28663" t="s">
        <v>44</v>
      </c>
      <c r="D28663" t="s">
        <v>11696</v>
      </c>
    </row>
    <row r="28664" spans="1:4" ht="15">
      <c r="A28664" t="s">
        <v>5198</v>
      </c>
      <c r="B28664" s="53">
        <v>2018</v>
      </c>
      <c r="C28664" t="s">
        <v>44</v>
      </c>
      <c r="D28664" t="s">
        <v>11702</v>
      </c>
    </row>
    <row r="28665" spans="1:4" ht="15">
      <c r="A28665" t="s">
        <v>5198</v>
      </c>
      <c r="B28665" s="53">
        <v>2018</v>
      </c>
      <c r="C28665" t="s">
        <v>44</v>
      </c>
      <c r="D28665" t="s">
        <v>11703</v>
      </c>
    </row>
    <row r="28666" spans="1:4" ht="15">
      <c r="A28666" t="s">
        <v>5198</v>
      </c>
      <c r="B28666" s="53">
        <v>2018</v>
      </c>
      <c r="C28666" t="s">
        <v>44</v>
      </c>
      <c r="D28666" t="s">
        <v>11704</v>
      </c>
    </row>
    <row r="28667" spans="1:4" ht="15">
      <c r="A28667" t="s">
        <v>5198</v>
      </c>
      <c r="B28667" s="53">
        <v>2018</v>
      </c>
      <c r="C28667" t="s">
        <v>44</v>
      </c>
      <c r="D28667" t="s">
        <v>11705</v>
      </c>
    </row>
    <row r="28668" spans="1:4" ht="15">
      <c r="A28668" t="s">
        <v>5198</v>
      </c>
      <c r="B28668" s="53">
        <v>2018</v>
      </c>
      <c r="C28668" t="s">
        <v>47</v>
      </c>
      <c r="D28668" t="s">
        <v>11706</v>
      </c>
    </row>
    <row r="28669" spans="1:4" ht="15">
      <c r="A28669" t="s">
        <v>5198</v>
      </c>
      <c r="B28669" s="53">
        <v>2018</v>
      </c>
      <c r="C28669" t="s">
        <v>47</v>
      </c>
      <c r="D28669" t="s">
        <v>11707</v>
      </c>
    </row>
    <row r="28670" spans="1:4" ht="15">
      <c r="A28670" t="s">
        <v>5198</v>
      </c>
      <c r="B28670" s="53">
        <v>2018</v>
      </c>
      <c r="C28670" t="s">
        <v>47</v>
      </c>
      <c r="D28670" t="s">
        <v>11708</v>
      </c>
    </row>
    <row r="28671" spans="1:4" ht="15">
      <c r="A28671" t="s">
        <v>5198</v>
      </c>
      <c r="B28671" s="53">
        <v>2018</v>
      </c>
      <c r="C28671" t="s">
        <v>1100</v>
      </c>
      <c r="D28671" t="s">
        <v>9569</v>
      </c>
    </row>
    <row r="28672" spans="1:4" ht="15">
      <c r="A28672" t="s">
        <v>5198</v>
      </c>
      <c r="B28672" s="53">
        <v>2018</v>
      </c>
      <c r="C28672" t="s">
        <v>11709</v>
      </c>
      <c r="D28672" t="s">
        <v>11710</v>
      </c>
    </row>
    <row r="28673" spans="1:4" ht="15">
      <c r="A28673" t="s">
        <v>5198</v>
      </c>
      <c r="B28673" s="53">
        <v>2018</v>
      </c>
      <c r="C28673" t="s">
        <v>11709</v>
      </c>
      <c r="D28673" t="s">
        <v>11711</v>
      </c>
    </row>
    <row r="28674" spans="1:4" ht="15">
      <c r="A28674" t="s">
        <v>5198</v>
      </c>
      <c r="B28674" s="53">
        <v>2018</v>
      </c>
      <c r="C28674" t="s">
        <v>1278</v>
      </c>
      <c r="D28674" t="s">
        <v>11712</v>
      </c>
    </row>
    <row r="28675" spans="1:4" ht="15">
      <c r="A28675" t="s">
        <v>5198</v>
      </c>
      <c r="B28675" s="53">
        <v>2018</v>
      </c>
      <c r="C28675" t="s">
        <v>660</v>
      </c>
      <c r="D28675" t="s">
        <v>11713</v>
      </c>
    </row>
    <row r="28676" spans="1:4" ht="15">
      <c r="A28676" t="s">
        <v>5198</v>
      </c>
      <c r="B28676" s="53">
        <v>2018</v>
      </c>
      <c r="C28676" t="s">
        <v>660</v>
      </c>
      <c r="D28676" t="s">
        <v>11714</v>
      </c>
    </row>
    <row r="28677" spans="1:4" ht="15">
      <c r="A28677" t="s">
        <v>5198</v>
      </c>
      <c r="B28677" s="53">
        <v>2018</v>
      </c>
      <c r="C28677" t="s">
        <v>660</v>
      </c>
      <c r="D28677" t="s">
        <v>11715</v>
      </c>
    </row>
    <row r="28678" spans="1:4" ht="15">
      <c r="A28678" t="s">
        <v>5198</v>
      </c>
      <c r="B28678" s="53">
        <v>2018</v>
      </c>
      <c r="C28678" t="s">
        <v>660</v>
      </c>
      <c r="D28678" t="s">
        <v>11716</v>
      </c>
    </row>
    <row r="28679" spans="1:4" ht="15">
      <c r="A28679" t="s">
        <v>5198</v>
      </c>
      <c r="B28679" s="53">
        <v>2018</v>
      </c>
      <c r="C28679" t="s">
        <v>660</v>
      </c>
      <c r="D28679" t="s">
        <v>11717</v>
      </c>
    </row>
    <row r="28680" spans="1:4" ht="15">
      <c r="A28680" t="s">
        <v>5198</v>
      </c>
      <c r="B28680" s="53">
        <v>2018</v>
      </c>
      <c r="C28680" t="s">
        <v>660</v>
      </c>
      <c r="D28680" t="s">
        <v>11718</v>
      </c>
    </row>
    <row r="28681" spans="1:4" ht="15">
      <c r="A28681" t="s">
        <v>5198</v>
      </c>
      <c r="B28681" s="53">
        <v>2018</v>
      </c>
      <c r="C28681" t="s">
        <v>660</v>
      </c>
      <c r="D28681" t="s">
        <v>11719</v>
      </c>
    </row>
    <row r="28682" spans="1:4" ht="15">
      <c r="A28682" t="s">
        <v>5198</v>
      </c>
      <c r="B28682" s="53">
        <v>2018</v>
      </c>
      <c r="C28682" t="s">
        <v>660</v>
      </c>
      <c r="D28682" t="s">
        <v>11720</v>
      </c>
    </row>
    <row r="28683" spans="1:4" ht="15">
      <c r="A28683" t="s">
        <v>5198</v>
      </c>
      <c r="B28683" s="53">
        <v>2018</v>
      </c>
      <c r="C28683" t="s">
        <v>644</v>
      </c>
      <c r="D28683" t="s">
        <v>7950</v>
      </c>
    </row>
    <row r="28684" spans="1:4" ht="15">
      <c r="A28684" t="s">
        <v>5198</v>
      </c>
      <c r="B28684" s="53">
        <v>2018</v>
      </c>
      <c r="C28684" t="s">
        <v>644</v>
      </c>
      <c r="D28684" t="s">
        <v>11721</v>
      </c>
    </row>
    <row r="28685" spans="1:4" ht="15">
      <c r="A28685" t="s">
        <v>5198</v>
      </c>
      <c r="B28685" s="53">
        <v>2018</v>
      </c>
      <c r="C28685" t="s">
        <v>644</v>
      </c>
      <c r="D28685" t="s">
        <v>11722</v>
      </c>
    </row>
    <row r="28686" spans="1:4" ht="15">
      <c r="A28686" t="s">
        <v>5198</v>
      </c>
      <c r="B28686" s="53">
        <v>2018</v>
      </c>
      <c r="C28686" t="s">
        <v>644</v>
      </c>
      <c r="D28686" t="s">
        <v>11723</v>
      </c>
    </row>
    <row r="28687" spans="1:4" ht="15">
      <c r="A28687" t="s">
        <v>5198</v>
      </c>
      <c r="B28687" s="53">
        <v>2018</v>
      </c>
      <c r="C28687" t="s">
        <v>644</v>
      </c>
      <c r="D28687" t="s">
        <v>11695</v>
      </c>
    </row>
    <row r="28688" spans="1:4" ht="15">
      <c r="A28688" t="s">
        <v>5198</v>
      </c>
      <c r="B28688" s="53">
        <v>2018</v>
      </c>
      <c r="C28688" t="s">
        <v>644</v>
      </c>
      <c r="D28688" t="s">
        <v>11724</v>
      </c>
    </row>
    <row r="28689" spans="1:4" ht="15">
      <c r="A28689" t="s">
        <v>5198</v>
      </c>
      <c r="B28689" s="53">
        <v>2018</v>
      </c>
      <c r="C28689" t="s">
        <v>644</v>
      </c>
      <c r="D28689" t="s">
        <v>11725</v>
      </c>
    </row>
    <row r="28690" spans="1:4" ht="15">
      <c r="A28690" t="s">
        <v>5198</v>
      </c>
      <c r="B28690" s="53">
        <v>2018</v>
      </c>
      <c r="C28690" t="s">
        <v>975</v>
      </c>
      <c r="D28690" t="s">
        <v>11726</v>
      </c>
    </row>
    <row r="28691" spans="1:4" ht="15">
      <c r="A28691" t="s">
        <v>5198</v>
      </c>
      <c r="B28691" s="53">
        <v>2018</v>
      </c>
      <c r="C28691" t="s">
        <v>13</v>
      </c>
      <c r="D28691" t="s">
        <v>11727</v>
      </c>
    </row>
    <row r="28692" spans="1:4" ht="15">
      <c r="A28692" t="s">
        <v>5198</v>
      </c>
      <c r="B28692" s="53">
        <v>2018</v>
      </c>
      <c r="C28692" t="s">
        <v>13</v>
      </c>
      <c r="D28692" t="s">
        <v>11728</v>
      </c>
    </row>
    <row r="28693" spans="1:4" ht="15">
      <c r="A28693" t="s">
        <v>5198</v>
      </c>
      <c r="B28693" s="53">
        <v>2018</v>
      </c>
      <c r="C28693" t="s">
        <v>11729</v>
      </c>
      <c r="D28693" t="s">
        <v>11730</v>
      </c>
    </row>
    <row r="28694" spans="1:4" ht="15">
      <c r="A28694" t="s">
        <v>5198</v>
      </c>
      <c r="B28694" s="53">
        <v>2018</v>
      </c>
      <c r="C28694" t="s">
        <v>8017</v>
      </c>
      <c r="D28694" t="s">
        <v>11731</v>
      </c>
    </row>
    <row r="28695" spans="1:4" ht="15">
      <c r="A28695" t="s">
        <v>5198</v>
      </c>
      <c r="B28695" s="53">
        <v>2018</v>
      </c>
      <c r="C28695" t="s">
        <v>1</v>
      </c>
      <c r="D28695" t="s">
        <v>11732</v>
      </c>
    </row>
    <row r="28696" spans="1:4" ht="15">
      <c r="A28696" t="s">
        <v>5198</v>
      </c>
      <c r="B28696" s="53">
        <v>2018</v>
      </c>
      <c r="C28696" t="s">
        <v>1</v>
      </c>
      <c r="D28696" t="s">
        <v>11717</v>
      </c>
    </row>
    <row r="28697" spans="1:4" ht="15">
      <c r="A28697" t="s">
        <v>5198</v>
      </c>
      <c r="B28697" s="53">
        <v>2018</v>
      </c>
      <c r="C28697" t="s">
        <v>1</v>
      </c>
      <c r="D28697" t="s">
        <v>11720</v>
      </c>
    </row>
    <row r="28698" spans="1:4" ht="15">
      <c r="A28698" t="s">
        <v>5198</v>
      </c>
      <c r="B28698" s="53">
        <v>2018</v>
      </c>
      <c r="C28698" t="s">
        <v>1</v>
      </c>
      <c r="D28698" t="s">
        <v>11733</v>
      </c>
    </row>
    <row r="28699" spans="1:4" ht="15">
      <c r="A28699" t="s">
        <v>5198</v>
      </c>
      <c r="B28699" s="53">
        <v>2018</v>
      </c>
      <c r="C28699" t="s">
        <v>1</v>
      </c>
      <c r="D28699" t="s">
        <v>11734</v>
      </c>
    </row>
    <row r="28700" spans="1:4" ht="15">
      <c r="A28700" t="s">
        <v>5198</v>
      </c>
      <c r="B28700" s="53">
        <v>2018</v>
      </c>
      <c r="C28700" t="s">
        <v>1</v>
      </c>
      <c r="D28700" t="s">
        <v>9908</v>
      </c>
    </row>
    <row r="28701" spans="1:4" ht="15">
      <c r="A28701" t="s">
        <v>5198</v>
      </c>
      <c r="B28701" s="53">
        <v>2018</v>
      </c>
      <c r="C28701" t="s">
        <v>1</v>
      </c>
      <c r="D28701" t="s">
        <v>11705</v>
      </c>
    </row>
    <row r="28702" spans="1:4" ht="15">
      <c r="A28702" t="s">
        <v>5198</v>
      </c>
      <c r="B28702" s="53">
        <v>2018</v>
      </c>
      <c r="C28702" t="s">
        <v>1</v>
      </c>
      <c r="D28702" t="s">
        <v>11727</v>
      </c>
    </row>
    <row r="28703" spans="1:4" ht="15">
      <c r="A28703" t="s">
        <v>5198</v>
      </c>
      <c r="B28703" s="53">
        <v>2018</v>
      </c>
      <c r="C28703" t="s">
        <v>1</v>
      </c>
      <c r="D28703" t="s">
        <v>11735</v>
      </c>
    </row>
    <row r="28704" spans="1:4" ht="15">
      <c r="A28704" t="s">
        <v>5198</v>
      </c>
      <c r="B28704" s="53">
        <v>2018</v>
      </c>
      <c r="C28704" t="s">
        <v>1</v>
      </c>
      <c r="D28704" t="s">
        <v>11736</v>
      </c>
    </row>
    <row r="28705" spans="1:4" ht="15">
      <c r="A28705" t="s">
        <v>5198</v>
      </c>
      <c r="B28705" s="53">
        <v>2018</v>
      </c>
      <c r="C28705" t="s">
        <v>1</v>
      </c>
      <c r="D28705" t="s">
        <v>11634</v>
      </c>
    </row>
    <row r="28706" spans="1:4" ht="15">
      <c r="A28706" t="s">
        <v>5198</v>
      </c>
      <c r="B28706" s="53">
        <v>2018</v>
      </c>
      <c r="C28706" t="s">
        <v>1</v>
      </c>
      <c r="D28706" t="s">
        <v>11737</v>
      </c>
    </row>
    <row r="28707" spans="1:4" ht="15">
      <c r="A28707" t="s">
        <v>5198</v>
      </c>
      <c r="B28707" s="53">
        <v>2018</v>
      </c>
      <c r="C28707" t="s">
        <v>1</v>
      </c>
      <c r="D28707" t="s">
        <v>11738</v>
      </c>
    </row>
    <row r="28708" spans="1:4" ht="15">
      <c r="A28708" t="s">
        <v>5198</v>
      </c>
      <c r="B28708" s="53">
        <v>2018</v>
      </c>
      <c r="C28708" t="s">
        <v>1</v>
      </c>
      <c r="D28708" t="s">
        <v>11724</v>
      </c>
    </row>
    <row r="28709" spans="1:4" ht="15">
      <c r="A28709" t="s">
        <v>5198</v>
      </c>
      <c r="B28709" s="53">
        <v>2018</v>
      </c>
      <c r="C28709" t="s">
        <v>1</v>
      </c>
      <c r="D28709" t="s">
        <v>11712</v>
      </c>
    </row>
    <row r="28710" spans="1:4" ht="15">
      <c r="A28710" t="s">
        <v>5198</v>
      </c>
      <c r="B28710" s="53">
        <v>2018</v>
      </c>
      <c r="C28710" t="s">
        <v>1</v>
      </c>
      <c r="D28710" t="s">
        <v>11715</v>
      </c>
    </row>
    <row r="28711" spans="1:4" ht="15">
      <c r="A28711" t="s">
        <v>5198</v>
      </c>
      <c r="B28711" s="53">
        <v>2017</v>
      </c>
      <c r="C28711" t="s">
        <v>1191</v>
      </c>
      <c r="D28711" t="s">
        <v>11739</v>
      </c>
    </row>
    <row r="28712" spans="1:4" ht="15">
      <c r="A28712" t="s">
        <v>5198</v>
      </c>
      <c r="B28712" s="53">
        <v>2017</v>
      </c>
      <c r="C28712" t="s">
        <v>1191</v>
      </c>
      <c r="D28712" t="s">
        <v>11740</v>
      </c>
    </row>
    <row r="28713" spans="1:4" ht="15">
      <c r="A28713" t="s">
        <v>5198</v>
      </c>
      <c r="B28713" s="53">
        <v>2017</v>
      </c>
      <c r="C28713" t="s">
        <v>923</v>
      </c>
      <c r="D28713" t="s">
        <v>9582</v>
      </c>
    </row>
    <row r="28714" spans="1:4" ht="15">
      <c r="A28714" t="s">
        <v>5198</v>
      </c>
      <c r="B28714" s="53">
        <v>2017</v>
      </c>
      <c r="C28714" t="s">
        <v>923</v>
      </c>
      <c r="D28714" t="s">
        <v>1338</v>
      </c>
    </row>
    <row r="28715" spans="1:4" ht="15">
      <c r="A28715" t="s">
        <v>5198</v>
      </c>
      <c r="B28715" s="53">
        <v>2017</v>
      </c>
      <c r="C28715" t="s">
        <v>923</v>
      </c>
      <c r="D28715" t="s">
        <v>11741</v>
      </c>
    </row>
    <row r="28716" spans="1:4" ht="15">
      <c r="A28716" t="s">
        <v>5198</v>
      </c>
      <c r="B28716" s="53">
        <v>2017</v>
      </c>
      <c r="C28716" t="s">
        <v>44</v>
      </c>
      <c r="D28716" t="s">
        <v>11742</v>
      </c>
    </row>
    <row r="28717" spans="1:4" ht="15">
      <c r="A28717" t="s">
        <v>5198</v>
      </c>
      <c r="B28717" s="53">
        <v>2017</v>
      </c>
      <c r="C28717" t="s">
        <v>44</v>
      </c>
      <c r="D28717" t="s">
        <v>11693</v>
      </c>
    </row>
    <row r="28718" spans="1:4" ht="15">
      <c r="A28718" t="s">
        <v>5198</v>
      </c>
      <c r="B28718" s="53">
        <v>2017</v>
      </c>
      <c r="C28718" t="s">
        <v>874</v>
      </c>
      <c r="D28718" t="s">
        <v>11743</v>
      </c>
    </row>
    <row r="28719" spans="1:4" ht="15">
      <c r="A28719" t="s">
        <v>5198</v>
      </c>
      <c r="B28719" s="53">
        <v>2017</v>
      </c>
      <c r="C28719" t="s">
        <v>995</v>
      </c>
      <c r="D28719" t="s">
        <v>11744</v>
      </c>
    </row>
    <row r="28720" spans="1:4" ht="15">
      <c r="A28720" t="s">
        <v>5198</v>
      </c>
      <c r="B28720" s="53">
        <v>2017</v>
      </c>
      <c r="C28720" t="s">
        <v>995</v>
      </c>
      <c r="D28720" t="s">
        <v>11745</v>
      </c>
    </row>
    <row r="28721" spans="1:4" ht="15">
      <c r="A28721" t="s">
        <v>5198</v>
      </c>
      <c r="B28721" s="53">
        <v>2017</v>
      </c>
      <c r="C28721" t="s">
        <v>10541</v>
      </c>
      <c r="D28721" t="s">
        <v>11746</v>
      </c>
    </row>
    <row r="28722" spans="1:4" ht="15">
      <c r="A28722" t="s">
        <v>5198</v>
      </c>
      <c r="B28722" s="53">
        <v>2017</v>
      </c>
      <c r="C28722" t="s">
        <v>1253</v>
      </c>
      <c r="D28722" t="s">
        <v>11747</v>
      </c>
    </row>
    <row r="28723" spans="1:4" ht="15">
      <c r="A28723" t="s">
        <v>5198</v>
      </c>
      <c r="B28723" s="53">
        <v>2017</v>
      </c>
      <c r="C28723" t="s">
        <v>660</v>
      </c>
      <c r="D28723" t="s">
        <v>11748</v>
      </c>
    </row>
    <row r="28724" spans="1:4" ht="15">
      <c r="A28724" t="s">
        <v>5198</v>
      </c>
      <c r="B28724" s="53">
        <v>2017</v>
      </c>
      <c r="C28724" t="s">
        <v>660</v>
      </c>
      <c r="D28724" t="s">
        <v>11749</v>
      </c>
    </row>
    <row r="28725" spans="1:4" ht="15">
      <c r="A28725" t="s">
        <v>5198</v>
      </c>
      <c r="B28725" s="53">
        <v>2017</v>
      </c>
      <c r="C28725" t="s">
        <v>660</v>
      </c>
      <c r="D28725" t="s">
        <v>11750</v>
      </c>
    </row>
    <row r="28726" spans="1:4" ht="15">
      <c r="A28726" t="s">
        <v>5198</v>
      </c>
      <c r="B28726" s="53">
        <v>2017</v>
      </c>
      <c r="C28726" t="s">
        <v>660</v>
      </c>
      <c r="D28726" t="s">
        <v>11751</v>
      </c>
    </row>
    <row r="28727" spans="1:4" ht="15">
      <c r="A28727" t="s">
        <v>5198</v>
      </c>
      <c r="B28727" s="53">
        <v>2017</v>
      </c>
      <c r="C28727" t="s">
        <v>660</v>
      </c>
      <c r="D28727" t="s">
        <v>11752</v>
      </c>
    </row>
    <row r="28728" spans="1:4" ht="15">
      <c r="A28728" t="s">
        <v>5198</v>
      </c>
      <c r="B28728" s="53">
        <v>2017</v>
      </c>
      <c r="C28728" t="s">
        <v>644</v>
      </c>
      <c r="D28728" t="s">
        <v>11753</v>
      </c>
    </row>
    <row r="28729" spans="1:4" ht="15">
      <c r="A28729" t="s">
        <v>5198</v>
      </c>
      <c r="B28729" s="53">
        <v>2017</v>
      </c>
      <c r="C28729" t="s">
        <v>644</v>
      </c>
      <c r="D28729" t="s">
        <v>11754</v>
      </c>
    </row>
    <row r="28730" spans="1:4" ht="15">
      <c r="A28730" t="s">
        <v>5198</v>
      </c>
      <c r="B28730" s="53">
        <v>2017</v>
      </c>
      <c r="C28730" t="s">
        <v>644</v>
      </c>
      <c r="D28730" t="s">
        <v>11755</v>
      </c>
    </row>
    <row r="28731" spans="1:4" ht="15">
      <c r="A28731" t="s">
        <v>5198</v>
      </c>
      <c r="B28731" s="53">
        <v>2017</v>
      </c>
      <c r="C28731" t="s">
        <v>644</v>
      </c>
      <c r="D28731" t="s">
        <v>11756</v>
      </c>
    </row>
    <row r="28732" spans="1:4" ht="15">
      <c r="A28732" t="s">
        <v>5198</v>
      </c>
      <c r="B28732" s="53">
        <v>2017</v>
      </c>
      <c r="C28732" t="s">
        <v>644</v>
      </c>
      <c r="D28732" t="s">
        <v>11757</v>
      </c>
    </row>
    <row r="28733" spans="1:4" ht="15">
      <c r="A28733" t="s">
        <v>5198</v>
      </c>
      <c r="B28733" s="53">
        <v>2017</v>
      </c>
      <c r="C28733" t="s">
        <v>644</v>
      </c>
      <c r="D28733" t="s">
        <v>11758</v>
      </c>
    </row>
    <row r="28734" spans="1:4" ht="15">
      <c r="A28734" t="s">
        <v>5198</v>
      </c>
      <c r="B28734" s="53">
        <v>2017</v>
      </c>
      <c r="C28734" t="s">
        <v>644</v>
      </c>
      <c r="D28734" t="s">
        <v>11759</v>
      </c>
    </row>
    <row r="28735" spans="1:4" ht="15">
      <c r="A28735" t="s">
        <v>5198</v>
      </c>
      <c r="B28735" s="53">
        <v>2017</v>
      </c>
      <c r="C28735" t="s">
        <v>644</v>
      </c>
      <c r="D28735" t="s">
        <v>11760</v>
      </c>
    </row>
    <row r="28736" spans="1:4" ht="15">
      <c r="A28736" t="s">
        <v>5198</v>
      </c>
      <c r="B28736" s="53">
        <v>2017</v>
      </c>
      <c r="C28736" t="s">
        <v>644</v>
      </c>
      <c r="D28736" t="s">
        <v>11761</v>
      </c>
    </row>
    <row r="28737" spans="1:4" ht="15">
      <c r="A28737" t="s">
        <v>5198</v>
      </c>
      <c r="B28737" s="53">
        <v>2017</v>
      </c>
      <c r="C28737" t="s">
        <v>644</v>
      </c>
      <c r="D28737" t="s">
        <v>11762</v>
      </c>
    </row>
    <row r="28738" spans="1:4" ht="15">
      <c r="A28738" t="s">
        <v>5198</v>
      </c>
      <c r="B28738" s="53">
        <v>2017</v>
      </c>
      <c r="C28738" t="s">
        <v>644</v>
      </c>
      <c r="D28738" t="s">
        <v>11763</v>
      </c>
    </row>
    <row r="28739" spans="1:4" ht="15">
      <c r="A28739" t="s">
        <v>5198</v>
      </c>
      <c r="B28739" s="53">
        <v>2017</v>
      </c>
      <c r="C28739" t="s">
        <v>973</v>
      </c>
      <c r="D28739" t="s">
        <v>11764</v>
      </c>
    </row>
    <row r="28740" spans="1:4" ht="15">
      <c r="A28740" t="s">
        <v>5198</v>
      </c>
      <c r="B28740" s="53">
        <v>2017</v>
      </c>
      <c r="C28740" t="s">
        <v>973</v>
      </c>
      <c r="D28740" t="s">
        <v>11765</v>
      </c>
    </row>
    <row r="28741" spans="1:4" ht="15">
      <c r="A28741" t="s">
        <v>5198</v>
      </c>
      <c r="B28741" s="53">
        <v>2017</v>
      </c>
      <c r="C28741" t="s">
        <v>973</v>
      </c>
      <c r="D28741" t="s">
        <v>11766</v>
      </c>
    </row>
    <row r="28742" spans="1:4" ht="15">
      <c r="A28742" t="s">
        <v>5198</v>
      </c>
      <c r="B28742" s="53">
        <v>2017</v>
      </c>
      <c r="C28742" t="s">
        <v>975</v>
      </c>
      <c r="D28742" t="s">
        <v>11767</v>
      </c>
    </row>
    <row r="28743" spans="1:4" ht="15">
      <c r="A28743" t="s">
        <v>5198</v>
      </c>
      <c r="B28743" s="53">
        <v>2017</v>
      </c>
      <c r="C28743" t="s">
        <v>1</v>
      </c>
      <c r="D28743" t="s">
        <v>11768</v>
      </c>
    </row>
    <row r="28744" spans="1:4" ht="15">
      <c r="A28744" t="s">
        <v>5198</v>
      </c>
      <c r="B28744" s="53">
        <v>2017</v>
      </c>
      <c r="C28744" t="s">
        <v>1</v>
      </c>
      <c r="D28744" t="s">
        <v>11769</v>
      </c>
    </row>
    <row r="28745" spans="1:4" ht="15">
      <c r="A28745" t="s">
        <v>5198</v>
      </c>
      <c r="B28745" s="53">
        <v>2017</v>
      </c>
      <c r="C28745" t="s">
        <v>1</v>
      </c>
      <c r="D28745" t="s">
        <v>11770</v>
      </c>
    </row>
    <row r="28746" spans="1:4" ht="15">
      <c r="A28746" t="s">
        <v>5198</v>
      </c>
      <c r="B28746" s="53">
        <v>2017</v>
      </c>
      <c r="C28746" t="s">
        <v>1</v>
      </c>
      <c r="D28746" t="s">
        <v>11766</v>
      </c>
    </row>
    <row r="28747" spans="1:4" ht="15">
      <c r="A28747" t="s">
        <v>5198</v>
      </c>
      <c r="B28747" s="53">
        <v>2017</v>
      </c>
      <c r="C28747" t="s">
        <v>1</v>
      </c>
      <c r="D28747" t="s">
        <v>11771</v>
      </c>
    </row>
    <row r="28748" spans="1:4" ht="15">
      <c r="A28748" t="s">
        <v>5198</v>
      </c>
      <c r="B28748" s="53">
        <v>2017</v>
      </c>
      <c r="C28748" t="s">
        <v>1</v>
      </c>
      <c r="D28748" t="s">
        <v>11713</v>
      </c>
    </row>
    <row r="28749" spans="1:4" ht="15">
      <c r="A28749" t="s">
        <v>5198</v>
      </c>
      <c r="B28749" s="53">
        <v>2017</v>
      </c>
      <c r="C28749" t="s">
        <v>1</v>
      </c>
      <c r="D28749" t="s">
        <v>11772</v>
      </c>
    </row>
    <row r="28750" spans="1:4" ht="15">
      <c r="A28750" t="s">
        <v>5198</v>
      </c>
      <c r="B28750" s="53">
        <v>2017</v>
      </c>
      <c r="C28750" t="s">
        <v>1</v>
      </c>
      <c r="D28750" t="s">
        <v>11773</v>
      </c>
    </row>
    <row r="28751" spans="1:4" ht="15">
      <c r="A28751" t="s">
        <v>5198</v>
      </c>
      <c r="B28751" s="53">
        <v>2017</v>
      </c>
      <c r="C28751" t="s">
        <v>1</v>
      </c>
      <c r="D28751" t="s">
        <v>11774</v>
      </c>
    </row>
    <row r="28752" spans="1:4" ht="15">
      <c r="A28752" t="s">
        <v>5198</v>
      </c>
      <c r="B28752" s="53">
        <v>2017</v>
      </c>
      <c r="C28752" t="s">
        <v>1</v>
      </c>
      <c r="D28752" t="s">
        <v>11745</v>
      </c>
    </row>
    <row r="28753" spans="1:4" ht="15">
      <c r="A28753" t="s">
        <v>5198</v>
      </c>
      <c r="B28753" s="53">
        <v>2017</v>
      </c>
      <c r="C28753" t="s">
        <v>1</v>
      </c>
      <c r="D28753" t="s">
        <v>11775</v>
      </c>
    </row>
    <row r="28754" spans="1:4" ht="15">
      <c r="A28754" t="s">
        <v>5198</v>
      </c>
      <c r="B28754" s="53">
        <v>2017</v>
      </c>
      <c r="C28754" t="s">
        <v>1</v>
      </c>
      <c r="D28754" t="s">
        <v>11776</v>
      </c>
    </row>
    <row r="28755" spans="1:4" ht="15">
      <c r="A28755" t="s">
        <v>5198</v>
      </c>
      <c r="B28755" s="53">
        <v>2017</v>
      </c>
      <c r="C28755" t="s">
        <v>1</v>
      </c>
      <c r="D28755" t="s">
        <v>11777</v>
      </c>
    </row>
    <row r="28756" spans="1:4" ht="15">
      <c r="A28756" t="s">
        <v>5198</v>
      </c>
      <c r="B28756" s="53">
        <v>2017</v>
      </c>
      <c r="C28756" t="s">
        <v>1</v>
      </c>
      <c r="D28756" t="s">
        <v>11778</v>
      </c>
    </row>
    <row r="28757" spans="1:4" ht="15">
      <c r="A28757" t="s">
        <v>5198</v>
      </c>
      <c r="B28757" s="53">
        <v>2017</v>
      </c>
      <c r="C28757" t="s">
        <v>1</v>
      </c>
      <c r="D28757" t="s">
        <v>11779</v>
      </c>
    </row>
    <row r="28758" spans="1:4" ht="15">
      <c r="A28758" t="s">
        <v>5198</v>
      </c>
      <c r="B28758" s="53">
        <v>2017</v>
      </c>
      <c r="C28758" t="s">
        <v>1</v>
      </c>
      <c r="D28758" t="s">
        <v>11710</v>
      </c>
    </row>
    <row r="28759" spans="1:4" ht="15">
      <c r="A28759" t="s">
        <v>5198</v>
      </c>
      <c r="B28759" s="53">
        <v>2016</v>
      </c>
      <c r="C28759" t="s">
        <v>923</v>
      </c>
      <c r="D28759" t="s">
        <v>11780</v>
      </c>
    </row>
    <row r="28760" spans="1:4" ht="15">
      <c r="A28760" t="s">
        <v>5198</v>
      </c>
      <c r="B28760" s="53">
        <v>2016</v>
      </c>
      <c r="C28760" t="s">
        <v>923</v>
      </c>
      <c r="D28760" t="s">
        <v>11781</v>
      </c>
    </row>
    <row r="28761" spans="1:4" ht="15">
      <c r="A28761" t="s">
        <v>5198</v>
      </c>
      <c r="B28761" s="53">
        <v>2016</v>
      </c>
      <c r="C28761" t="s">
        <v>923</v>
      </c>
      <c r="D28761" t="s">
        <v>9592</v>
      </c>
    </row>
    <row r="28762" spans="1:4" ht="15">
      <c r="A28762" t="s">
        <v>5198</v>
      </c>
      <c r="B28762" s="53">
        <v>2016</v>
      </c>
      <c r="C28762" t="s">
        <v>11782</v>
      </c>
      <c r="D28762" t="s">
        <v>11783</v>
      </c>
    </row>
    <row r="28763" spans="1:4" ht="15">
      <c r="A28763" t="s">
        <v>5198</v>
      </c>
      <c r="B28763" s="53">
        <v>2016</v>
      </c>
      <c r="C28763" t="s">
        <v>44</v>
      </c>
      <c r="D28763" t="s">
        <v>9389</v>
      </c>
    </row>
    <row r="28764" spans="1:4" ht="15">
      <c r="A28764" t="s">
        <v>5198</v>
      </c>
      <c r="B28764" s="53">
        <v>2016</v>
      </c>
      <c r="C28764" t="s">
        <v>793</v>
      </c>
      <c r="D28764" t="s">
        <v>11784</v>
      </c>
    </row>
    <row r="28765" spans="1:4" ht="15">
      <c r="A28765" t="s">
        <v>5198</v>
      </c>
      <c r="B28765" s="53">
        <v>2016</v>
      </c>
      <c r="C28765" t="s">
        <v>639</v>
      </c>
      <c r="D28765" t="s">
        <v>11785</v>
      </c>
    </row>
    <row r="28766" spans="1:4" ht="15">
      <c r="A28766" t="s">
        <v>5198</v>
      </c>
      <c r="B28766" s="53">
        <v>2016</v>
      </c>
      <c r="C28766" t="s">
        <v>1293</v>
      </c>
      <c r="D28766" t="s">
        <v>11786</v>
      </c>
    </row>
    <row r="28767" spans="1:4" ht="15">
      <c r="A28767" t="s">
        <v>5198</v>
      </c>
      <c r="B28767" s="53">
        <v>2016</v>
      </c>
      <c r="C28767" t="s">
        <v>6545</v>
      </c>
      <c r="D28767" t="s">
        <v>11787</v>
      </c>
    </row>
    <row r="28768" spans="1:4" ht="15">
      <c r="A28768" t="s">
        <v>5198</v>
      </c>
      <c r="B28768" s="53">
        <v>2016</v>
      </c>
      <c r="C28768" t="s">
        <v>11788</v>
      </c>
      <c r="D28768" t="s">
        <v>11789</v>
      </c>
    </row>
    <row r="28769" spans="1:4" ht="15">
      <c r="A28769" t="s">
        <v>5198</v>
      </c>
      <c r="B28769" s="53">
        <v>2016</v>
      </c>
      <c r="C28769" t="s">
        <v>1247</v>
      </c>
      <c r="D28769" t="s">
        <v>11790</v>
      </c>
    </row>
    <row r="28770" spans="1:4" ht="15">
      <c r="A28770" t="s">
        <v>5198</v>
      </c>
      <c r="B28770" s="53">
        <v>2016</v>
      </c>
      <c r="C28770" t="s">
        <v>660</v>
      </c>
      <c r="D28770" t="s">
        <v>11791</v>
      </c>
    </row>
    <row r="28771" spans="1:4" ht="15">
      <c r="A28771" t="s">
        <v>5198</v>
      </c>
      <c r="B28771" s="53">
        <v>2016</v>
      </c>
      <c r="C28771" t="s">
        <v>660</v>
      </c>
      <c r="D28771" t="s">
        <v>11792</v>
      </c>
    </row>
    <row r="28772" spans="1:4" ht="15">
      <c r="A28772" t="s">
        <v>5198</v>
      </c>
      <c r="B28772" s="53">
        <v>2016</v>
      </c>
      <c r="C28772" t="s">
        <v>660</v>
      </c>
      <c r="D28772" t="s">
        <v>11793</v>
      </c>
    </row>
    <row r="28773" spans="1:4" ht="15">
      <c r="A28773" t="s">
        <v>5198</v>
      </c>
      <c r="B28773" s="53">
        <v>2016</v>
      </c>
      <c r="C28773" t="s">
        <v>660</v>
      </c>
      <c r="D28773" t="s">
        <v>11794</v>
      </c>
    </row>
    <row r="28774" spans="1:4" ht="15">
      <c r="A28774" t="s">
        <v>5198</v>
      </c>
      <c r="B28774" s="53">
        <v>2016</v>
      </c>
      <c r="C28774" t="s">
        <v>660</v>
      </c>
      <c r="D28774" t="s">
        <v>11795</v>
      </c>
    </row>
    <row r="28775" spans="1:4" ht="15">
      <c r="A28775" t="s">
        <v>5198</v>
      </c>
      <c r="B28775" s="53">
        <v>2016</v>
      </c>
      <c r="C28775" t="s">
        <v>644</v>
      </c>
      <c r="D28775" t="s">
        <v>11796</v>
      </c>
    </row>
    <row r="28776" spans="1:4" ht="15">
      <c r="A28776" t="s">
        <v>5198</v>
      </c>
      <c r="B28776" s="53">
        <v>2016</v>
      </c>
      <c r="C28776" t="s">
        <v>644</v>
      </c>
      <c r="D28776" t="s">
        <v>11797</v>
      </c>
    </row>
    <row r="28777" spans="1:4" ht="15">
      <c r="A28777" t="s">
        <v>5198</v>
      </c>
      <c r="B28777" s="53">
        <v>2016</v>
      </c>
      <c r="C28777" t="s">
        <v>644</v>
      </c>
      <c r="D28777" t="s">
        <v>11798</v>
      </c>
    </row>
    <row r="28778" spans="1:4" ht="15">
      <c r="A28778" t="s">
        <v>5198</v>
      </c>
      <c r="B28778" s="53">
        <v>2016</v>
      </c>
      <c r="C28778" t="s">
        <v>644</v>
      </c>
      <c r="D28778" t="s">
        <v>11799</v>
      </c>
    </row>
    <row r="28779" spans="1:4" ht="15">
      <c r="A28779" t="s">
        <v>5198</v>
      </c>
      <c r="B28779" s="53">
        <v>2016</v>
      </c>
      <c r="C28779" t="s">
        <v>644</v>
      </c>
      <c r="D28779" t="s">
        <v>11800</v>
      </c>
    </row>
    <row r="28780" spans="1:4" ht="15">
      <c r="A28780" t="s">
        <v>5198</v>
      </c>
      <c r="B28780" s="53">
        <v>2016</v>
      </c>
      <c r="C28780" t="s">
        <v>644</v>
      </c>
      <c r="D28780" t="s">
        <v>11801</v>
      </c>
    </row>
    <row r="28781" spans="1:4" ht="15">
      <c r="A28781" t="s">
        <v>5198</v>
      </c>
      <c r="B28781" s="53">
        <v>2016</v>
      </c>
      <c r="C28781" t="s">
        <v>644</v>
      </c>
      <c r="D28781" t="s">
        <v>11802</v>
      </c>
    </row>
    <row r="28782" spans="1:4" ht="15">
      <c r="A28782" t="s">
        <v>5198</v>
      </c>
      <c r="B28782" s="53">
        <v>2016</v>
      </c>
      <c r="C28782" t="s">
        <v>644</v>
      </c>
      <c r="D28782" t="s">
        <v>6507</v>
      </c>
    </row>
    <row r="28783" spans="1:4" ht="15">
      <c r="A28783" t="s">
        <v>5198</v>
      </c>
      <c r="B28783" s="53">
        <v>2016</v>
      </c>
      <c r="C28783" t="s">
        <v>644</v>
      </c>
      <c r="D28783" t="s">
        <v>11803</v>
      </c>
    </row>
    <row r="28784" spans="1:4" ht="15">
      <c r="A28784" t="s">
        <v>5198</v>
      </c>
      <c r="B28784" s="53">
        <v>2016</v>
      </c>
      <c r="C28784" t="s">
        <v>644</v>
      </c>
      <c r="D28784" t="s">
        <v>11804</v>
      </c>
    </row>
    <row r="28785" spans="1:4" ht="15">
      <c r="A28785" t="s">
        <v>5198</v>
      </c>
      <c r="B28785" s="53">
        <v>2016</v>
      </c>
      <c r="C28785" t="s">
        <v>877</v>
      </c>
      <c r="D28785" t="s">
        <v>11805</v>
      </c>
    </row>
    <row r="28786" spans="1:4" ht="15">
      <c r="A28786" t="s">
        <v>5198</v>
      </c>
      <c r="B28786" s="53">
        <v>2016</v>
      </c>
      <c r="C28786" t="s">
        <v>1495</v>
      </c>
      <c r="D28786" t="s">
        <v>11806</v>
      </c>
    </row>
    <row r="28787" spans="1:4" ht="15">
      <c r="A28787" t="s">
        <v>5198</v>
      </c>
      <c r="B28787" s="53">
        <v>2016</v>
      </c>
      <c r="C28787" t="s">
        <v>1225</v>
      </c>
      <c r="D28787" t="s">
        <v>9394</v>
      </c>
    </row>
    <row r="28788" spans="1:4" ht="15">
      <c r="A28788" t="s">
        <v>5198</v>
      </c>
      <c r="B28788" s="53">
        <v>2016</v>
      </c>
      <c r="C28788" t="s">
        <v>1</v>
      </c>
      <c r="D28788" t="s">
        <v>11787</v>
      </c>
    </row>
    <row r="28789" spans="1:4" ht="15">
      <c r="A28789" t="s">
        <v>5198</v>
      </c>
      <c r="B28789" s="53">
        <v>2016</v>
      </c>
      <c r="C28789" t="s">
        <v>1</v>
      </c>
      <c r="D28789" t="s">
        <v>11807</v>
      </c>
    </row>
    <row r="28790" spans="1:4" ht="15">
      <c r="A28790" t="s">
        <v>5198</v>
      </c>
      <c r="B28790" s="53">
        <v>2016</v>
      </c>
      <c r="C28790" t="s">
        <v>1</v>
      </c>
      <c r="D28790" t="s">
        <v>11808</v>
      </c>
    </row>
    <row r="28791" spans="1:4" ht="15">
      <c r="A28791" t="s">
        <v>5198</v>
      </c>
      <c r="B28791" s="53">
        <v>2015</v>
      </c>
      <c r="C28791" t="s">
        <v>916</v>
      </c>
      <c r="D28791" t="s">
        <v>9603</v>
      </c>
    </row>
    <row r="28792" spans="1:4" ht="15">
      <c r="A28792" t="s">
        <v>5198</v>
      </c>
      <c r="B28792" s="53">
        <v>2015</v>
      </c>
      <c r="C28792" t="s">
        <v>995</v>
      </c>
      <c r="D28792" t="s">
        <v>11809</v>
      </c>
    </row>
    <row r="28793" spans="1:4" ht="15">
      <c r="A28793" t="s">
        <v>5198</v>
      </c>
      <c r="B28793" s="53">
        <v>2015</v>
      </c>
      <c r="C28793" t="s">
        <v>995</v>
      </c>
      <c r="D28793" t="s">
        <v>11810</v>
      </c>
    </row>
    <row r="28794" spans="1:4" ht="15">
      <c r="A28794" t="s">
        <v>5198</v>
      </c>
      <c r="B28794" s="53">
        <v>2015</v>
      </c>
      <c r="C28794" t="s">
        <v>995</v>
      </c>
      <c r="D28794" t="s">
        <v>11811</v>
      </c>
    </row>
    <row r="28795" spans="1:4" ht="15">
      <c r="A28795" t="s">
        <v>5198</v>
      </c>
      <c r="B28795" s="53">
        <v>2015</v>
      </c>
      <c r="C28795" t="s">
        <v>995</v>
      </c>
      <c r="D28795" t="s">
        <v>11812</v>
      </c>
    </row>
    <row r="28796" spans="1:4" ht="15">
      <c r="A28796" t="s">
        <v>5198</v>
      </c>
      <c r="B28796" s="53">
        <v>2015</v>
      </c>
      <c r="C28796" t="s">
        <v>660</v>
      </c>
      <c r="D28796" t="s">
        <v>11813</v>
      </c>
    </row>
    <row r="28797" spans="1:4" ht="15">
      <c r="A28797" t="s">
        <v>5198</v>
      </c>
      <c r="B28797" s="53">
        <v>2015</v>
      </c>
      <c r="C28797" t="s">
        <v>660</v>
      </c>
      <c r="D28797" t="s">
        <v>9605</v>
      </c>
    </row>
    <row r="28798" spans="1:4" ht="15">
      <c r="A28798" t="s">
        <v>5198</v>
      </c>
      <c r="B28798" s="53">
        <v>2015</v>
      </c>
      <c r="C28798" t="s">
        <v>660</v>
      </c>
      <c r="D28798" t="s">
        <v>11814</v>
      </c>
    </row>
    <row r="28799" spans="1:4" ht="15">
      <c r="A28799" t="s">
        <v>5198</v>
      </c>
      <c r="B28799" s="53">
        <v>2015</v>
      </c>
      <c r="C28799" t="s">
        <v>660</v>
      </c>
      <c r="D28799" t="s">
        <v>11815</v>
      </c>
    </row>
    <row r="28800" spans="1:4" ht="15">
      <c r="A28800" t="s">
        <v>5198</v>
      </c>
      <c r="B28800" s="53">
        <v>2015</v>
      </c>
      <c r="C28800" t="s">
        <v>660</v>
      </c>
      <c r="D28800" t="s">
        <v>9606</v>
      </c>
    </row>
    <row r="28801" spans="1:4" ht="15">
      <c r="A28801" t="s">
        <v>5198</v>
      </c>
      <c r="B28801" s="53">
        <v>2015</v>
      </c>
      <c r="C28801" t="s">
        <v>660</v>
      </c>
      <c r="D28801" t="s">
        <v>11816</v>
      </c>
    </row>
    <row r="28802" spans="1:4" ht="15">
      <c r="A28802" t="s">
        <v>5198</v>
      </c>
      <c r="B28802" s="53">
        <v>2015</v>
      </c>
      <c r="C28802" t="s">
        <v>660</v>
      </c>
      <c r="D28802" t="s">
        <v>9608</v>
      </c>
    </row>
    <row r="28803" spans="1:4" ht="15">
      <c r="A28803" t="s">
        <v>5198</v>
      </c>
      <c r="B28803" s="53">
        <v>2015</v>
      </c>
      <c r="C28803" t="s">
        <v>660</v>
      </c>
      <c r="D28803" t="s">
        <v>11817</v>
      </c>
    </row>
    <row r="28804" spans="1:4" ht="15">
      <c r="A28804" t="s">
        <v>5198</v>
      </c>
      <c r="B28804" s="53">
        <v>2015</v>
      </c>
      <c r="C28804" t="s">
        <v>660</v>
      </c>
      <c r="D28804" t="s">
        <v>11818</v>
      </c>
    </row>
    <row r="28805" spans="1:4" ht="15">
      <c r="A28805" t="s">
        <v>5198</v>
      </c>
      <c r="B28805" s="53">
        <v>2015</v>
      </c>
      <c r="C28805" t="s">
        <v>660</v>
      </c>
      <c r="D28805" t="s">
        <v>11819</v>
      </c>
    </row>
    <row r="28806" spans="1:4" ht="15">
      <c r="A28806" t="s">
        <v>5198</v>
      </c>
      <c r="B28806" s="53">
        <v>2015</v>
      </c>
      <c r="C28806" t="s">
        <v>660</v>
      </c>
      <c r="D28806" t="s">
        <v>11820</v>
      </c>
    </row>
    <row r="28807" spans="1:4" ht="15">
      <c r="A28807" t="s">
        <v>5198</v>
      </c>
      <c r="B28807" s="53">
        <v>2015</v>
      </c>
      <c r="C28807" t="s">
        <v>660</v>
      </c>
      <c r="D28807" t="s">
        <v>11821</v>
      </c>
    </row>
    <row r="28808" spans="1:4" ht="15">
      <c r="A28808" t="s">
        <v>5198</v>
      </c>
      <c r="B28808" s="53">
        <v>2015</v>
      </c>
      <c r="C28808" t="s">
        <v>660</v>
      </c>
      <c r="D28808" t="s">
        <v>11822</v>
      </c>
    </row>
    <row r="28809" spans="1:4" ht="15">
      <c r="A28809" t="s">
        <v>5198</v>
      </c>
      <c r="B28809" s="53">
        <v>2015</v>
      </c>
      <c r="C28809" t="s">
        <v>644</v>
      </c>
      <c r="D28809" t="s">
        <v>11823</v>
      </c>
    </row>
    <row r="28810" spans="1:4" ht="15">
      <c r="A28810" t="s">
        <v>5198</v>
      </c>
      <c r="B28810" s="53">
        <v>2015</v>
      </c>
      <c r="C28810" t="s">
        <v>644</v>
      </c>
      <c r="D28810" t="s">
        <v>11824</v>
      </c>
    </row>
    <row r="28811" spans="1:4" ht="15">
      <c r="A28811" t="s">
        <v>5198</v>
      </c>
      <c r="B28811" s="53">
        <v>2015</v>
      </c>
      <c r="C28811" t="s">
        <v>644</v>
      </c>
      <c r="D28811" t="s">
        <v>9609</v>
      </c>
    </row>
    <row r="28812" spans="1:4" ht="15">
      <c r="A28812" t="s">
        <v>5198</v>
      </c>
      <c r="B28812" s="53">
        <v>2015</v>
      </c>
      <c r="C28812" t="s">
        <v>644</v>
      </c>
      <c r="D28812" t="s">
        <v>11825</v>
      </c>
    </row>
    <row r="28813" spans="1:4" ht="15">
      <c r="A28813" t="s">
        <v>5198</v>
      </c>
      <c r="B28813" s="53">
        <v>2015</v>
      </c>
      <c r="C28813" t="s">
        <v>644</v>
      </c>
      <c r="D28813" t="s">
        <v>11826</v>
      </c>
    </row>
    <row r="28814" spans="1:4" ht="15">
      <c r="A28814" t="s">
        <v>5198</v>
      </c>
      <c r="B28814" s="53">
        <v>2015</v>
      </c>
      <c r="C28814" t="s">
        <v>644</v>
      </c>
      <c r="D28814" t="s">
        <v>11827</v>
      </c>
    </row>
    <row r="28815" spans="1:4" ht="15">
      <c r="A28815" t="s">
        <v>5198</v>
      </c>
      <c r="B28815" s="53">
        <v>2015</v>
      </c>
      <c r="C28815" t="s">
        <v>644</v>
      </c>
      <c r="D28815" t="s">
        <v>11828</v>
      </c>
    </row>
    <row r="28816" spans="1:4" ht="15">
      <c r="A28816" t="s">
        <v>5198</v>
      </c>
      <c r="B28816" s="53">
        <v>2015</v>
      </c>
      <c r="C28816" t="s">
        <v>644</v>
      </c>
      <c r="D28816" t="s">
        <v>9398</v>
      </c>
    </row>
    <row r="28817" spans="1:4" ht="15">
      <c r="A28817" t="s">
        <v>5198</v>
      </c>
      <c r="B28817" s="53">
        <v>2015</v>
      </c>
      <c r="C28817" t="s">
        <v>644</v>
      </c>
      <c r="D28817" t="s">
        <v>11829</v>
      </c>
    </row>
    <row r="28818" spans="1:4" ht="15">
      <c r="A28818" t="s">
        <v>5198</v>
      </c>
      <c r="B28818" s="53">
        <v>2015</v>
      </c>
      <c r="C28818" t="s">
        <v>644</v>
      </c>
      <c r="D28818" t="s">
        <v>11830</v>
      </c>
    </row>
    <row r="28819" spans="1:4" ht="15">
      <c r="A28819" t="s">
        <v>5198</v>
      </c>
      <c r="B28819" s="53">
        <v>2015</v>
      </c>
      <c r="C28819" t="s">
        <v>8017</v>
      </c>
      <c r="D28819" t="s">
        <v>11831</v>
      </c>
    </row>
    <row r="28820" spans="1:4" ht="15">
      <c r="A28820" t="s">
        <v>5198</v>
      </c>
      <c r="B28820" s="53">
        <v>2015</v>
      </c>
      <c r="C28820" t="s">
        <v>8017</v>
      </c>
      <c r="D28820" t="s">
        <v>11832</v>
      </c>
    </row>
    <row r="28821" spans="1:4" ht="15">
      <c r="A28821" t="s">
        <v>5198</v>
      </c>
      <c r="B28821" s="53">
        <v>2015</v>
      </c>
      <c r="C28821" t="s">
        <v>1</v>
      </c>
      <c r="D28821" t="s">
        <v>11833</v>
      </c>
    </row>
    <row r="28822" spans="1:4" ht="15">
      <c r="A28822" t="s">
        <v>5198</v>
      </c>
      <c r="B28822" s="53">
        <v>2015</v>
      </c>
      <c r="C28822" t="s">
        <v>1</v>
      </c>
      <c r="D28822" t="s">
        <v>11834</v>
      </c>
    </row>
    <row r="28823" spans="1:4" ht="15">
      <c r="A28823" t="s">
        <v>5198</v>
      </c>
      <c r="B28823" s="53">
        <v>2015</v>
      </c>
      <c r="C28823" t="s">
        <v>1</v>
      </c>
      <c r="D28823" t="s">
        <v>11835</v>
      </c>
    </row>
    <row r="28824" spans="1:4" ht="15">
      <c r="A28824" t="s">
        <v>5198</v>
      </c>
      <c r="B28824" s="53">
        <v>2015</v>
      </c>
      <c r="C28824" t="s">
        <v>1</v>
      </c>
      <c r="D28824" t="s">
        <v>11836</v>
      </c>
    </row>
    <row r="28825" spans="1:4" ht="15">
      <c r="A28825" t="s">
        <v>5198</v>
      </c>
      <c r="B28825" s="53">
        <v>2015</v>
      </c>
      <c r="C28825" t="s">
        <v>1</v>
      </c>
      <c r="D28825" t="s">
        <v>9610</v>
      </c>
    </row>
    <row r="28826" spans="1:4" ht="15">
      <c r="A28826" t="s">
        <v>5198</v>
      </c>
      <c r="B28826" s="53">
        <v>2015</v>
      </c>
      <c r="C28826" t="s">
        <v>1736</v>
      </c>
      <c r="D28826" t="s">
        <v>11837</v>
      </c>
    </row>
    <row r="28827" spans="1:4" ht="15">
      <c r="A28827" t="s">
        <v>5198</v>
      </c>
      <c r="B28827" s="53">
        <v>2014</v>
      </c>
      <c r="C28827" t="s">
        <v>8262</v>
      </c>
      <c r="D28827" t="s">
        <v>9611</v>
      </c>
    </row>
    <row r="28828" spans="1:4" ht="15">
      <c r="A28828" t="s">
        <v>5198</v>
      </c>
      <c r="B28828" s="53">
        <v>2014</v>
      </c>
      <c r="C28828" t="s">
        <v>47</v>
      </c>
      <c r="D28828" t="s">
        <v>9612</v>
      </c>
    </row>
    <row r="28829" spans="1:4" ht="15">
      <c r="A28829" t="s">
        <v>5198</v>
      </c>
      <c r="B28829" s="53">
        <v>2014</v>
      </c>
      <c r="C28829" t="s">
        <v>874</v>
      </c>
      <c r="D28829" t="s">
        <v>9613</v>
      </c>
    </row>
    <row r="28830" spans="1:4" ht="15">
      <c r="A28830" t="s">
        <v>5198</v>
      </c>
      <c r="B28830" s="53">
        <v>2014</v>
      </c>
      <c r="C28830" t="s">
        <v>874</v>
      </c>
      <c r="D28830" t="s">
        <v>9614</v>
      </c>
    </row>
    <row r="28831" spans="1:4" ht="15">
      <c r="A28831" t="s">
        <v>5198</v>
      </c>
      <c r="B28831" s="53">
        <v>2014</v>
      </c>
      <c r="C28831" t="s">
        <v>1100</v>
      </c>
      <c r="D28831" t="s">
        <v>6813</v>
      </c>
    </row>
    <row r="28832" spans="1:4" ht="15">
      <c r="A28832" t="s">
        <v>5198</v>
      </c>
      <c r="B28832" s="53">
        <v>2014</v>
      </c>
      <c r="C28832" t="s">
        <v>2894</v>
      </c>
      <c r="D28832" t="s">
        <v>9615</v>
      </c>
    </row>
    <row r="28833" spans="1:4" ht="15">
      <c r="A28833" t="s">
        <v>5198</v>
      </c>
      <c r="B28833" s="53">
        <v>2014</v>
      </c>
      <c r="C28833" t="s">
        <v>660</v>
      </c>
      <c r="D28833" t="s">
        <v>9616</v>
      </c>
    </row>
    <row r="28834" spans="1:4" ht="15">
      <c r="A28834" t="s">
        <v>5198</v>
      </c>
      <c r="B28834" s="53">
        <v>2014</v>
      </c>
      <c r="C28834" t="s">
        <v>660</v>
      </c>
      <c r="D28834" t="s">
        <v>9617</v>
      </c>
    </row>
    <row r="28835" spans="1:4" ht="15">
      <c r="A28835" t="s">
        <v>5198</v>
      </c>
      <c r="B28835" s="53">
        <v>2014</v>
      </c>
      <c r="C28835" t="s">
        <v>660</v>
      </c>
      <c r="D28835" t="s">
        <v>9618</v>
      </c>
    </row>
    <row r="28836" spans="1:4" ht="15">
      <c r="A28836" t="s">
        <v>5198</v>
      </c>
      <c r="B28836" s="53">
        <v>2014</v>
      </c>
      <c r="C28836" t="s">
        <v>660</v>
      </c>
      <c r="D28836" t="s">
        <v>9619</v>
      </c>
    </row>
    <row r="28837" spans="1:4" ht="15">
      <c r="A28837" t="s">
        <v>5198</v>
      </c>
      <c r="B28837" s="53">
        <v>2014</v>
      </c>
      <c r="C28837" t="s">
        <v>660</v>
      </c>
      <c r="D28837" t="s">
        <v>9620</v>
      </c>
    </row>
    <row r="28838" spans="1:4" ht="15">
      <c r="A28838" t="s">
        <v>5198</v>
      </c>
      <c r="B28838" s="53">
        <v>2014</v>
      </c>
      <c r="C28838" t="s">
        <v>660</v>
      </c>
      <c r="D28838" t="s">
        <v>11838</v>
      </c>
    </row>
    <row r="28839" spans="1:4" ht="15">
      <c r="A28839" t="s">
        <v>5198</v>
      </c>
      <c r="B28839" s="53">
        <v>2014</v>
      </c>
      <c r="C28839" t="s">
        <v>660</v>
      </c>
      <c r="D28839" t="s">
        <v>9621</v>
      </c>
    </row>
    <row r="28840" spans="1:4" ht="15">
      <c r="A28840" t="s">
        <v>5198</v>
      </c>
      <c r="B28840" s="53">
        <v>2014</v>
      </c>
      <c r="C28840" t="s">
        <v>660</v>
      </c>
      <c r="D28840" t="s">
        <v>11839</v>
      </c>
    </row>
    <row r="28841" spans="1:4" ht="15">
      <c r="A28841" t="s">
        <v>5198</v>
      </c>
      <c r="B28841" s="53">
        <v>2014</v>
      </c>
      <c r="C28841" t="s">
        <v>660</v>
      </c>
      <c r="D28841" t="s">
        <v>11840</v>
      </c>
    </row>
    <row r="28842" spans="1:4" ht="15">
      <c r="A28842" t="s">
        <v>5198</v>
      </c>
      <c r="B28842" s="53">
        <v>2014</v>
      </c>
      <c r="C28842" t="s">
        <v>660</v>
      </c>
      <c r="D28842" t="s">
        <v>11841</v>
      </c>
    </row>
    <row r="28843" spans="1:4" ht="15">
      <c r="A28843" t="s">
        <v>5198</v>
      </c>
      <c r="B28843" s="53">
        <v>2014</v>
      </c>
      <c r="C28843" t="s">
        <v>660</v>
      </c>
      <c r="D28843" t="s">
        <v>11842</v>
      </c>
    </row>
    <row r="28844" spans="1:4" ht="15">
      <c r="A28844" t="s">
        <v>5198</v>
      </c>
      <c r="B28844" s="53">
        <v>2014</v>
      </c>
      <c r="C28844" t="s">
        <v>660</v>
      </c>
      <c r="D28844" t="s">
        <v>11843</v>
      </c>
    </row>
    <row r="28845" spans="1:4" ht="15">
      <c r="A28845" t="s">
        <v>5198</v>
      </c>
      <c r="B28845" s="53">
        <v>2014</v>
      </c>
      <c r="C28845" t="s">
        <v>660</v>
      </c>
      <c r="D28845" t="s">
        <v>11844</v>
      </c>
    </row>
    <row r="28846" spans="1:4" ht="15">
      <c r="A28846" t="s">
        <v>5198</v>
      </c>
      <c r="B28846" s="53">
        <v>2014</v>
      </c>
      <c r="C28846" t="s">
        <v>644</v>
      </c>
      <c r="D28846" t="s">
        <v>11845</v>
      </c>
    </row>
    <row r="28847" spans="1:4" ht="15">
      <c r="A28847" t="s">
        <v>5198</v>
      </c>
      <c r="B28847" s="53">
        <v>2014</v>
      </c>
      <c r="C28847" t="s">
        <v>644</v>
      </c>
      <c r="D28847" t="s">
        <v>9622</v>
      </c>
    </row>
    <row r="28848" spans="1:4" ht="15">
      <c r="A28848" t="s">
        <v>5198</v>
      </c>
      <c r="B28848" s="53">
        <v>2014</v>
      </c>
      <c r="C28848" t="s">
        <v>877</v>
      </c>
      <c r="D28848" t="s">
        <v>11846</v>
      </c>
    </row>
    <row r="28849" spans="1:4" ht="15">
      <c r="A28849" t="s">
        <v>5198</v>
      </c>
      <c r="B28849" s="53">
        <v>2014</v>
      </c>
      <c r="C28849" t="s">
        <v>1495</v>
      </c>
      <c r="D28849" t="s">
        <v>11847</v>
      </c>
    </row>
    <row r="28850" spans="1:4" ht="15">
      <c r="A28850" t="s">
        <v>5198</v>
      </c>
      <c r="B28850" s="53">
        <v>2014</v>
      </c>
      <c r="C28850" t="s">
        <v>4208</v>
      </c>
      <c r="D28850" t="s">
        <v>11848</v>
      </c>
    </row>
    <row r="28851" spans="1:4" ht="15">
      <c r="A28851" t="s">
        <v>5198</v>
      </c>
      <c r="B28851" s="53">
        <v>2014</v>
      </c>
      <c r="C28851" t="s">
        <v>1</v>
      </c>
      <c r="D28851" t="s">
        <v>9624</v>
      </c>
    </row>
    <row r="28852" spans="1:4" ht="15">
      <c r="A28852" t="s">
        <v>5198</v>
      </c>
      <c r="B28852" s="53">
        <v>2013</v>
      </c>
      <c r="C28852" t="s">
        <v>882</v>
      </c>
      <c r="D28852" t="s">
        <v>11849</v>
      </c>
    </row>
    <row r="28853" spans="1:4" ht="15">
      <c r="A28853" t="s">
        <v>5198</v>
      </c>
      <c r="B28853" s="53">
        <v>2013</v>
      </c>
      <c r="C28853" t="s">
        <v>1191</v>
      </c>
      <c r="D28853" t="s">
        <v>9403</v>
      </c>
    </row>
    <row r="28854" spans="1:4" ht="15">
      <c r="A28854" t="s">
        <v>5198</v>
      </c>
      <c r="B28854" s="53">
        <v>2013</v>
      </c>
      <c r="C28854" t="s">
        <v>1191</v>
      </c>
      <c r="D28854" t="s">
        <v>9625</v>
      </c>
    </row>
    <row r="28855" spans="1:4" ht="15">
      <c r="A28855" t="s">
        <v>5198</v>
      </c>
      <c r="B28855" s="53">
        <v>2013</v>
      </c>
      <c r="C28855" t="s">
        <v>923</v>
      </c>
      <c r="D28855" t="s">
        <v>11850</v>
      </c>
    </row>
    <row r="28856" spans="1:4" ht="15">
      <c r="A28856" t="s">
        <v>5198</v>
      </c>
      <c r="B28856" s="53">
        <v>2013</v>
      </c>
      <c r="C28856" t="s">
        <v>874</v>
      </c>
      <c r="D28856" t="s">
        <v>11851</v>
      </c>
    </row>
    <row r="28857" spans="1:4" ht="15">
      <c r="A28857" t="s">
        <v>5198</v>
      </c>
      <c r="B28857" s="53">
        <v>2013</v>
      </c>
      <c r="C28857" t="s">
        <v>874</v>
      </c>
      <c r="D28857" t="s">
        <v>11852</v>
      </c>
    </row>
    <row r="28858" spans="1:4" ht="15">
      <c r="A28858" t="s">
        <v>5198</v>
      </c>
      <c r="B28858" s="53">
        <v>2013</v>
      </c>
      <c r="C28858" t="s">
        <v>639</v>
      </c>
      <c r="D28858" t="s">
        <v>11853</v>
      </c>
    </row>
    <row r="28859" spans="1:4" ht="15">
      <c r="A28859" t="s">
        <v>5198</v>
      </c>
      <c r="B28859" s="53">
        <v>2013</v>
      </c>
      <c r="C28859" t="s">
        <v>2894</v>
      </c>
      <c r="D28859" t="s">
        <v>11854</v>
      </c>
    </row>
    <row r="28860" spans="1:4" ht="15">
      <c r="A28860" t="s">
        <v>5198</v>
      </c>
      <c r="B28860" s="53">
        <v>2013</v>
      </c>
      <c r="C28860" t="s">
        <v>1334</v>
      </c>
      <c r="D28860" t="s">
        <v>9627</v>
      </c>
    </row>
    <row r="28861" spans="1:4" ht="15">
      <c r="A28861" t="s">
        <v>5198</v>
      </c>
      <c r="B28861" s="53">
        <v>2013</v>
      </c>
      <c r="C28861" t="s">
        <v>660</v>
      </c>
      <c r="D28861" t="s">
        <v>9628</v>
      </c>
    </row>
    <row r="28862" spans="1:4" ht="15">
      <c r="A28862" t="s">
        <v>5198</v>
      </c>
      <c r="B28862" s="53">
        <v>2013</v>
      </c>
      <c r="C28862" t="s">
        <v>660</v>
      </c>
      <c r="D28862" t="s">
        <v>11855</v>
      </c>
    </row>
    <row r="28863" spans="1:4" ht="15">
      <c r="A28863" t="s">
        <v>5198</v>
      </c>
      <c r="B28863" s="53">
        <v>2013</v>
      </c>
      <c r="C28863" t="s">
        <v>660</v>
      </c>
      <c r="D28863" t="s">
        <v>11856</v>
      </c>
    </row>
    <row r="28864" spans="1:4" ht="15">
      <c r="A28864" t="s">
        <v>5198</v>
      </c>
      <c r="B28864" s="53">
        <v>2013</v>
      </c>
      <c r="C28864" t="s">
        <v>660</v>
      </c>
      <c r="D28864" t="s">
        <v>9630</v>
      </c>
    </row>
    <row r="28865" spans="1:4" ht="15">
      <c r="A28865" t="s">
        <v>5198</v>
      </c>
      <c r="B28865" s="53">
        <v>2013</v>
      </c>
      <c r="C28865" t="s">
        <v>660</v>
      </c>
      <c r="D28865" t="s">
        <v>11857</v>
      </c>
    </row>
    <row r="28866" spans="1:4" ht="15">
      <c r="A28866" t="s">
        <v>5198</v>
      </c>
      <c r="B28866" s="53">
        <v>2013</v>
      </c>
      <c r="C28866" t="s">
        <v>660</v>
      </c>
      <c r="D28866" t="s">
        <v>11858</v>
      </c>
    </row>
    <row r="28867" spans="1:4" ht="15">
      <c r="A28867" t="s">
        <v>5198</v>
      </c>
      <c r="B28867" s="53">
        <v>2013</v>
      </c>
      <c r="C28867" t="s">
        <v>1250</v>
      </c>
      <c r="D28867" t="s">
        <v>11859</v>
      </c>
    </row>
    <row r="28868" spans="1:4" ht="15">
      <c r="A28868" t="s">
        <v>5198</v>
      </c>
      <c r="B28868" s="53">
        <v>2013</v>
      </c>
      <c r="C28868" t="s">
        <v>644</v>
      </c>
      <c r="D28868" t="s">
        <v>11860</v>
      </c>
    </row>
    <row r="28869" spans="1:4" ht="15">
      <c r="A28869" t="s">
        <v>5198</v>
      </c>
      <c r="B28869" s="53">
        <v>2013</v>
      </c>
      <c r="C28869" t="s">
        <v>644</v>
      </c>
      <c r="D28869" t="s">
        <v>11861</v>
      </c>
    </row>
    <row r="28870" spans="1:4" ht="15">
      <c r="A28870" t="s">
        <v>5198</v>
      </c>
      <c r="B28870" s="53">
        <v>2013</v>
      </c>
      <c r="C28870" t="s">
        <v>644</v>
      </c>
      <c r="D28870" t="s">
        <v>11862</v>
      </c>
    </row>
    <row r="28871" spans="1:4" ht="15">
      <c r="A28871" t="s">
        <v>5198</v>
      </c>
      <c r="B28871" s="53">
        <v>2013</v>
      </c>
      <c r="C28871" t="s">
        <v>644</v>
      </c>
      <c r="D28871" t="s">
        <v>11863</v>
      </c>
    </row>
    <row r="28872" spans="1:4" ht="15">
      <c r="A28872" t="s">
        <v>5198</v>
      </c>
      <c r="B28872" s="53">
        <v>2013</v>
      </c>
      <c r="C28872" t="s">
        <v>644</v>
      </c>
      <c r="D28872" t="s">
        <v>11864</v>
      </c>
    </row>
    <row r="28873" spans="1:4" ht="15">
      <c r="A28873" t="s">
        <v>5198</v>
      </c>
      <c r="B28873" s="53">
        <v>2013</v>
      </c>
      <c r="C28873" t="s">
        <v>644</v>
      </c>
      <c r="D28873" t="s">
        <v>11865</v>
      </c>
    </row>
    <row r="28874" spans="1:4" ht="15">
      <c r="A28874" t="s">
        <v>5198</v>
      </c>
      <c r="B28874" s="53">
        <v>2013</v>
      </c>
      <c r="C28874" t="s">
        <v>1301</v>
      </c>
      <c r="D28874" t="s">
        <v>11866</v>
      </c>
    </row>
    <row r="28875" spans="1:4" ht="15">
      <c r="A28875" t="s">
        <v>5198</v>
      </c>
      <c r="B28875" s="53">
        <v>2012</v>
      </c>
      <c r="C28875" t="s">
        <v>882</v>
      </c>
      <c r="D28875" t="s">
        <v>11867</v>
      </c>
    </row>
    <row r="28876" spans="1:4" ht="15">
      <c r="A28876" t="s">
        <v>5198</v>
      </c>
      <c r="B28876" s="53">
        <v>2012</v>
      </c>
      <c r="C28876" t="s">
        <v>29</v>
      </c>
      <c r="D28876" t="s">
        <v>11868</v>
      </c>
    </row>
    <row r="28877" spans="1:4" ht="15">
      <c r="A28877" t="s">
        <v>5198</v>
      </c>
      <c r="B28877" s="53">
        <v>2012</v>
      </c>
      <c r="C28877" t="s">
        <v>891</v>
      </c>
      <c r="D28877" t="s">
        <v>11869</v>
      </c>
    </row>
    <row r="28878" spans="1:4" ht="15">
      <c r="A28878" t="s">
        <v>5198</v>
      </c>
      <c r="B28878" s="53">
        <v>2012</v>
      </c>
      <c r="C28878" t="s">
        <v>1100</v>
      </c>
      <c r="D28878" t="s">
        <v>11870</v>
      </c>
    </row>
    <row r="28879" spans="1:4" ht="15">
      <c r="A28879" t="s">
        <v>5198</v>
      </c>
      <c r="B28879" s="53">
        <v>2012</v>
      </c>
      <c r="C28879" t="s">
        <v>1100</v>
      </c>
      <c r="D28879" t="s">
        <v>11871</v>
      </c>
    </row>
    <row r="28880" spans="1:4" ht="15">
      <c r="A28880" t="s">
        <v>5198</v>
      </c>
      <c r="B28880" s="53">
        <v>2012</v>
      </c>
      <c r="C28880" t="s">
        <v>2894</v>
      </c>
      <c r="D28880" t="s">
        <v>11872</v>
      </c>
    </row>
    <row r="28881" spans="1:4" ht="15">
      <c r="A28881" t="s">
        <v>5198</v>
      </c>
      <c r="B28881" s="53">
        <v>2012</v>
      </c>
      <c r="C28881" t="s">
        <v>3048</v>
      </c>
      <c r="D28881" t="s">
        <v>11873</v>
      </c>
    </row>
    <row r="28882" spans="1:4" ht="15">
      <c r="A28882" t="s">
        <v>5198</v>
      </c>
      <c r="B28882" s="53">
        <v>2012</v>
      </c>
      <c r="C28882" t="s">
        <v>660</v>
      </c>
      <c r="D28882" t="s">
        <v>11874</v>
      </c>
    </row>
    <row r="28883" spans="1:4" ht="15">
      <c r="A28883" t="s">
        <v>5198</v>
      </c>
      <c r="B28883" s="53">
        <v>2012</v>
      </c>
      <c r="C28883" t="s">
        <v>660</v>
      </c>
      <c r="D28883" t="s">
        <v>11875</v>
      </c>
    </row>
    <row r="28884" spans="1:4" ht="15">
      <c r="A28884" t="s">
        <v>5198</v>
      </c>
      <c r="B28884" s="53">
        <v>2012</v>
      </c>
      <c r="C28884" t="s">
        <v>660</v>
      </c>
      <c r="D28884" t="s">
        <v>11876</v>
      </c>
    </row>
    <row r="28885" spans="1:4" ht="15">
      <c r="A28885" t="s">
        <v>5198</v>
      </c>
      <c r="B28885" s="53">
        <v>2012</v>
      </c>
      <c r="C28885" t="s">
        <v>660</v>
      </c>
      <c r="D28885" t="s">
        <v>6889</v>
      </c>
    </row>
    <row r="28886" spans="1:4" ht="15">
      <c r="A28886" t="s">
        <v>5198</v>
      </c>
      <c r="B28886" s="53">
        <v>2012</v>
      </c>
      <c r="C28886" t="s">
        <v>660</v>
      </c>
      <c r="D28886" t="s">
        <v>11877</v>
      </c>
    </row>
    <row r="28887" spans="1:4" ht="15">
      <c r="A28887" t="s">
        <v>5198</v>
      </c>
      <c r="B28887" s="53">
        <v>2012</v>
      </c>
      <c r="C28887" t="s">
        <v>4644</v>
      </c>
      <c r="D28887" t="s">
        <v>11878</v>
      </c>
    </row>
    <row r="28888" spans="1:4" ht="15">
      <c r="A28888" t="s">
        <v>5198</v>
      </c>
      <c r="B28888" s="53">
        <v>2012</v>
      </c>
      <c r="C28888" t="s">
        <v>644</v>
      </c>
      <c r="D28888" t="s">
        <v>6891</v>
      </c>
    </row>
    <row r="28889" spans="1:4" ht="15">
      <c r="A28889" t="s">
        <v>5198</v>
      </c>
      <c r="B28889" s="53">
        <v>2012</v>
      </c>
      <c r="C28889" t="s">
        <v>644</v>
      </c>
      <c r="D28889" t="s">
        <v>11879</v>
      </c>
    </row>
    <row r="28890" spans="1:4" ht="15">
      <c r="A28890" t="s">
        <v>5198</v>
      </c>
      <c r="B28890" s="53">
        <v>2012</v>
      </c>
      <c r="C28890" t="s">
        <v>644</v>
      </c>
      <c r="D28890" t="s">
        <v>9633</v>
      </c>
    </row>
    <row r="28891" spans="1:4" ht="15">
      <c r="A28891" t="s">
        <v>5198</v>
      </c>
      <c r="B28891" s="53">
        <v>2012</v>
      </c>
      <c r="C28891" t="s">
        <v>790</v>
      </c>
      <c r="D28891" t="s">
        <v>11880</v>
      </c>
    </row>
    <row r="28892" spans="1:4" ht="15">
      <c r="A28892" t="s">
        <v>5198</v>
      </c>
      <c r="B28892" s="53">
        <v>2012</v>
      </c>
      <c r="C28892" t="s">
        <v>1495</v>
      </c>
      <c r="D28892" t="s">
        <v>9634</v>
      </c>
    </row>
    <row r="28893" spans="1:4" ht="15">
      <c r="A28893" t="s">
        <v>5198</v>
      </c>
      <c r="B28893" s="53">
        <v>2012</v>
      </c>
      <c r="C28893" t="s">
        <v>1495</v>
      </c>
      <c r="D28893" t="s">
        <v>11881</v>
      </c>
    </row>
    <row r="28894" spans="1:4" ht="15">
      <c r="A28894" t="s">
        <v>5198</v>
      </c>
      <c r="B28894" s="53">
        <v>2012</v>
      </c>
      <c r="C28894" t="s">
        <v>11882</v>
      </c>
      <c r="D28894" t="s">
        <v>1338</v>
      </c>
    </row>
    <row r="28895" spans="1:4" ht="15">
      <c r="A28895" t="s">
        <v>5198</v>
      </c>
      <c r="B28895" s="53">
        <v>2012</v>
      </c>
      <c r="C28895" t="s">
        <v>11882</v>
      </c>
      <c r="D28895" t="s">
        <v>11883</v>
      </c>
    </row>
    <row r="28896" spans="1:4" ht="15">
      <c r="A28896" t="s">
        <v>5198</v>
      </c>
      <c r="B28896" s="53">
        <v>2012</v>
      </c>
      <c r="C28896" t="s">
        <v>11882</v>
      </c>
      <c r="D28896" t="s">
        <v>11884</v>
      </c>
    </row>
    <row r="28897" spans="1:4" ht="15">
      <c r="A28897" t="s">
        <v>5198</v>
      </c>
      <c r="B28897" s="53">
        <v>2012</v>
      </c>
      <c r="C28897" t="s">
        <v>11882</v>
      </c>
      <c r="D28897" t="s">
        <v>11885</v>
      </c>
    </row>
    <row r="28898" spans="1:4" ht="15">
      <c r="A28898" t="s">
        <v>5198</v>
      </c>
      <c r="B28898" s="53">
        <v>2012</v>
      </c>
      <c r="C28898" t="s">
        <v>11882</v>
      </c>
      <c r="D28898" t="s">
        <v>11886</v>
      </c>
    </row>
    <row r="28899" spans="1:4" ht="15">
      <c r="A28899" t="s">
        <v>5198</v>
      </c>
      <c r="B28899" s="53">
        <v>2012</v>
      </c>
      <c r="C28899" t="s">
        <v>11887</v>
      </c>
      <c r="D28899" t="s">
        <v>11888</v>
      </c>
    </row>
    <row r="28900" spans="1:4" ht="15">
      <c r="A28900" t="s">
        <v>5198</v>
      </c>
      <c r="B28900" s="53">
        <v>2012</v>
      </c>
      <c r="C28900" t="s">
        <v>9</v>
      </c>
      <c r="D28900" t="s">
        <v>11889</v>
      </c>
    </row>
    <row r="28901" spans="1:4" ht="15">
      <c r="A28901" t="s">
        <v>5198</v>
      </c>
      <c r="B28901" s="53">
        <v>2011</v>
      </c>
      <c r="C28901" t="s">
        <v>1191</v>
      </c>
      <c r="D28901" t="s">
        <v>11890</v>
      </c>
    </row>
    <row r="28902" spans="1:4" ht="15">
      <c r="A28902" t="s">
        <v>5198</v>
      </c>
      <c r="B28902" s="53">
        <v>2011</v>
      </c>
      <c r="C28902" t="s">
        <v>403</v>
      </c>
      <c r="D28902" t="s">
        <v>11891</v>
      </c>
    </row>
    <row r="28903" spans="1:4" ht="15">
      <c r="A28903" t="s">
        <v>5198</v>
      </c>
      <c r="B28903" s="53">
        <v>2011</v>
      </c>
      <c r="C28903" t="s">
        <v>3928</v>
      </c>
      <c r="D28903" t="s">
        <v>9624</v>
      </c>
    </row>
    <row r="28904" spans="1:4" ht="15">
      <c r="A28904" t="s">
        <v>5198</v>
      </c>
      <c r="B28904" s="53">
        <v>2011</v>
      </c>
      <c r="C28904" t="s">
        <v>1131</v>
      </c>
      <c r="D28904" t="s">
        <v>11892</v>
      </c>
    </row>
    <row r="28905" spans="1:4" ht="15">
      <c r="A28905" t="s">
        <v>5198</v>
      </c>
      <c r="B28905" s="53">
        <v>2011</v>
      </c>
      <c r="C28905" t="s">
        <v>874</v>
      </c>
      <c r="D28905" t="s">
        <v>11893</v>
      </c>
    </row>
    <row r="28906" spans="1:4" ht="15">
      <c r="A28906" t="s">
        <v>5198</v>
      </c>
      <c r="B28906" s="53">
        <v>2011</v>
      </c>
      <c r="C28906" t="s">
        <v>1100</v>
      </c>
      <c r="D28906" t="s">
        <v>11894</v>
      </c>
    </row>
    <row r="28907" spans="1:4" ht="15">
      <c r="A28907" t="s">
        <v>5198</v>
      </c>
      <c r="B28907" s="53">
        <v>2011</v>
      </c>
      <c r="C28907" t="s">
        <v>9636</v>
      </c>
      <c r="D28907" t="s">
        <v>9637</v>
      </c>
    </row>
    <row r="28908" spans="1:4" ht="15">
      <c r="A28908" t="s">
        <v>5198</v>
      </c>
      <c r="B28908" s="53">
        <v>2011</v>
      </c>
      <c r="C28908" t="s">
        <v>32</v>
      </c>
      <c r="D28908" t="s">
        <v>11895</v>
      </c>
    </row>
    <row r="28909" spans="1:4" ht="15">
      <c r="A28909" t="s">
        <v>5198</v>
      </c>
      <c r="B28909" s="53">
        <v>2011</v>
      </c>
      <c r="C28909" t="s">
        <v>32</v>
      </c>
      <c r="D28909" t="s">
        <v>9638</v>
      </c>
    </row>
    <row r="28910" spans="1:4" ht="15">
      <c r="A28910" t="s">
        <v>5198</v>
      </c>
      <c r="B28910" s="53">
        <v>2011</v>
      </c>
      <c r="C28910" t="s">
        <v>995</v>
      </c>
      <c r="D28910" t="s">
        <v>11896</v>
      </c>
    </row>
    <row r="28911" spans="1:4" ht="15">
      <c r="A28911" t="s">
        <v>5198</v>
      </c>
      <c r="B28911" s="53">
        <v>2011</v>
      </c>
      <c r="C28911" t="s">
        <v>995</v>
      </c>
      <c r="D28911" t="s">
        <v>11897</v>
      </c>
    </row>
    <row r="28912" spans="1:4" ht="15">
      <c r="A28912" t="s">
        <v>5198</v>
      </c>
      <c r="B28912" s="53">
        <v>2011</v>
      </c>
      <c r="C28912" t="s">
        <v>660</v>
      </c>
      <c r="D28912" t="s">
        <v>11898</v>
      </c>
    </row>
    <row r="28913" spans="1:4" ht="15">
      <c r="A28913" t="s">
        <v>5198</v>
      </c>
      <c r="B28913" s="53">
        <v>2011</v>
      </c>
      <c r="C28913" t="s">
        <v>660</v>
      </c>
      <c r="D28913" t="s">
        <v>11899</v>
      </c>
    </row>
    <row r="28914" spans="1:4" ht="15">
      <c r="A28914" t="s">
        <v>5198</v>
      </c>
      <c r="B28914" s="53">
        <v>2011</v>
      </c>
      <c r="C28914" t="s">
        <v>660</v>
      </c>
      <c r="D28914" t="s">
        <v>11900</v>
      </c>
    </row>
    <row r="28915" spans="1:4" ht="15">
      <c r="A28915" t="s">
        <v>5198</v>
      </c>
      <c r="B28915" s="53">
        <v>2011</v>
      </c>
      <c r="C28915" t="s">
        <v>660</v>
      </c>
      <c r="D28915" t="s">
        <v>11901</v>
      </c>
    </row>
    <row r="28916" spans="1:4" ht="15">
      <c r="A28916" t="s">
        <v>5198</v>
      </c>
      <c r="B28916" s="53">
        <v>2011</v>
      </c>
      <c r="C28916" t="s">
        <v>660</v>
      </c>
      <c r="D28916" t="s">
        <v>11902</v>
      </c>
    </row>
    <row r="28917" spans="1:4" ht="15">
      <c r="A28917" t="s">
        <v>5198</v>
      </c>
      <c r="B28917" s="53">
        <v>2011</v>
      </c>
      <c r="C28917" t="s">
        <v>660</v>
      </c>
      <c r="D28917" t="s">
        <v>11903</v>
      </c>
    </row>
    <row r="28918" spans="1:4" ht="15">
      <c r="A28918" t="s">
        <v>5198</v>
      </c>
      <c r="B28918" s="53">
        <v>2011</v>
      </c>
      <c r="C28918" t="s">
        <v>1308</v>
      </c>
      <c r="D28918" t="s">
        <v>11904</v>
      </c>
    </row>
    <row r="28919" spans="1:4" ht="15">
      <c r="A28919" t="s">
        <v>5198</v>
      </c>
      <c r="B28919" s="53">
        <v>2011</v>
      </c>
      <c r="C28919" t="s">
        <v>644</v>
      </c>
      <c r="D28919" t="s">
        <v>9639</v>
      </c>
    </row>
    <row r="28920" spans="1:4" ht="15">
      <c r="A28920" t="s">
        <v>5198</v>
      </c>
      <c r="B28920" s="53">
        <v>2011</v>
      </c>
      <c r="C28920" t="s">
        <v>644</v>
      </c>
      <c r="D28920" t="s">
        <v>11905</v>
      </c>
    </row>
    <row r="28921" spans="1:4" ht="15">
      <c r="A28921" t="s">
        <v>5198</v>
      </c>
      <c r="B28921" s="53">
        <v>2011</v>
      </c>
      <c r="C28921" t="s">
        <v>644</v>
      </c>
      <c r="D28921" t="s">
        <v>9641</v>
      </c>
    </row>
    <row r="28922" spans="1:4" ht="15">
      <c r="A28922" t="s">
        <v>5198</v>
      </c>
      <c r="B28922" s="53">
        <v>2011</v>
      </c>
      <c r="C28922" t="s">
        <v>644</v>
      </c>
      <c r="D28922" t="s">
        <v>11906</v>
      </c>
    </row>
    <row r="28923" spans="1:4" ht="15">
      <c r="A28923" t="s">
        <v>5198</v>
      </c>
      <c r="B28923" s="53">
        <v>2011</v>
      </c>
      <c r="C28923" t="s">
        <v>644</v>
      </c>
      <c r="D28923" t="s">
        <v>9642</v>
      </c>
    </row>
    <row r="28924" spans="1:4" ht="15">
      <c r="A28924" t="s">
        <v>5198</v>
      </c>
      <c r="B28924" s="53">
        <v>2011</v>
      </c>
      <c r="C28924" t="s">
        <v>644</v>
      </c>
      <c r="D28924" t="s">
        <v>11907</v>
      </c>
    </row>
    <row r="28925" spans="1:4" ht="15">
      <c r="A28925" t="s">
        <v>5198</v>
      </c>
      <c r="B28925" s="53">
        <v>2011</v>
      </c>
      <c r="C28925" t="s">
        <v>11908</v>
      </c>
      <c r="D28925" t="s">
        <v>11909</v>
      </c>
    </row>
    <row r="28926" spans="1:4" ht="15">
      <c r="A28926" t="s">
        <v>5198</v>
      </c>
      <c r="B28926" s="53">
        <v>2011</v>
      </c>
      <c r="C28926" t="s">
        <v>2894</v>
      </c>
      <c r="D28926" t="s">
        <v>11910</v>
      </c>
    </row>
    <row r="28927" spans="1:4" ht="15">
      <c r="A28927" t="s">
        <v>5198</v>
      </c>
      <c r="B28927" s="53">
        <v>2011</v>
      </c>
      <c r="C28927" t="s">
        <v>1</v>
      </c>
      <c r="D28927" t="s">
        <v>11911</v>
      </c>
    </row>
    <row r="28928" spans="1:4" ht="15">
      <c r="A28928" t="s">
        <v>5198</v>
      </c>
      <c r="B28928" s="53">
        <v>2010</v>
      </c>
      <c r="C28928" t="s">
        <v>1652</v>
      </c>
      <c r="D28928" t="s">
        <v>11912</v>
      </c>
    </row>
    <row r="28929" spans="1:4" ht="15">
      <c r="A28929" t="s">
        <v>5198</v>
      </c>
      <c r="B28929" s="53">
        <v>2010</v>
      </c>
      <c r="C28929" t="s">
        <v>1164</v>
      </c>
      <c r="D28929" t="s">
        <v>9644</v>
      </c>
    </row>
    <row r="28930" spans="1:4" ht="15">
      <c r="A28930" t="s">
        <v>5198</v>
      </c>
      <c r="B28930" s="53">
        <v>2010</v>
      </c>
      <c r="C28930" t="s">
        <v>916</v>
      </c>
      <c r="D28930" t="s">
        <v>11913</v>
      </c>
    </row>
    <row r="28931" spans="1:4" ht="15">
      <c r="A28931" t="s">
        <v>5198</v>
      </c>
      <c r="B28931" s="53">
        <v>2010</v>
      </c>
      <c r="C28931" t="s">
        <v>874</v>
      </c>
      <c r="D28931" t="s">
        <v>1338</v>
      </c>
    </row>
    <row r="28932" spans="1:4" ht="15">
      <c r="A28932" t="s">
        <v>5198</v>
      </c>
      <c r="B28932" s="53">
        <v>2010</v>
      </c>
      <c r="C28932" t="s">
        <v>874</v>
      </c>
      <c r="D28932" t="s">
        <v>11914</v>
      </c>
    </row>
    <row r="28933" spans="1:4" ht="15">
      <c r="A28933" t="s">
        <v>5198</v>
      </c>
      <c r="B28933" s="53">
        <v>2010</v>
      </c>
      <c r="C28933" t="s">
        <v>11915</v>
      </c>
      <c r="D28933" t="s">
        <v>11916</v>
      </c>
    </row>
    <row r="28934" spans="1:4" ht="15">
      <c r="A28934" t="s">
        <v>5198</v>
      </c>
      <c r="B28934" s="53">
        <v>2010</v>
      </c>
      <c r="C28934" t="s">
        <v>909</v>
      </c>
      <c r="D28934" t="s">
        <v>11917</v>
      </c>
    </row>
    <row r="28935" spans="1:4" ht="15">
      <c r="A28935" t="s">
        <v>5198</v>
      </c>
      <c r="B28935" s="53">
        <v>2010</v>
      </c>
      <c r="C28935" t="s">
        <v>660</v>
      </c>
      <c r="D28935" t="s">
        <v>9650</v>
      </c>
    </row>
    <row r="28936" spans="1:4" ht="15">
      <c r="A28936" t="s">
        <v>5198</v>
      </c>
      <c r="B28936" s="53">
        <v>2010</v>
      </c>
      <c r="C28936" t="s">
        <v>660</v>
      </c>
      <c r="D28936" t="s">
        <v>11918</v>
      </c>
    </row>
    <row r="28937" spans="1:4" ht="15">
      <c r="A28937" t="s">
        <v>5198</v>
      </c>
      <c r="B28937" s="53">
        <v>2010</v>
      </c>
      <c r="C28937" t="s">
        <v>660</v>
      </c>
      <c r="D28937" t="s">
        <v>11919</v>
      </c>
    </row>
    <row r="28938" spans="1:4" ht="15">
      <c r="A28938" t="s">
        <v>5198</v>
      </c>
      <c r="B28938" s="53">
        <v>2010</v>
      </c>
      <c r="C28938" t="s">
        <v>660</v>
      </c>
      <c r="D28938" t="s">
        <v>11920</v>
      </c>
    </row>
    <row r="28939" spans="1:4" ht="15">
      <c r="A28939" t="s">
        <v>5198</v>
      </c>
      <c r="B28939" s="53">
        <v>2010</v>
      </c>
      <c r="C28939" t="s">
        <v>660</v>
      </c>
      <c r="D28939" t="s">
        <v>11921</v>
      </c>
    </row>
    <row r="28940" spans="1:4" ht="15">
      <c r="A28940" t="s">
        <v>5198</v>
      </c>
      <c r="B28940" s="53">
        <v>2010</v>
      </c>
      <c r="C28940" t="s">
        <v>660</v>
      </c>
      <c r="D28940" t="s">
        <v>9651</v>
      </c>
    </row>
    <row r="28941" spans="1:4" ht="15">
      <c r="A28941" t="s">
        <v>5198</v>
      </c>
      <c r="B28941" s="53">
        <v>2010</v>
      </c>
      <c r="C28941" t="s">
        <v>4644</v>
      </c>
      <c r="D28941" t="s">
        <v>11922</v>
      </c>
    </row>
    <row r="28942" spans="1:4" ht="15">
      <c r="A28942" t="s">
        <v>5198</v>
      </c>
      <c r="B28942" s="53">
        <v>2010</v>
      </c>
      <c r="C28942" t="s">
        <v>644</v>
      </c>
      <c r="D28942" t="s">
        <v>11923</v>
      </c>
    </row>
    <row r="28943" spans="1:4" ht="15">
      <c r="A28943" t="s">
        <v>5198</v>
      </c>
      <c r="B28943" s="53">
        <v>2010</v>
      </c>
      <c r="C28943" t="s">
        <v>644</v>
      </c>
      <c r="D28943" t="s">
        <v>11924</v>
      </c>
    </row>
    <row r="28944" spans="1:4" ht="15">
      <c r="A28944" t="s">
        <v>5198</v>
      </c>
      <c r="B28944" s="53">
        <v>2010</v>
      </c>
      <c r="C28944" t="s">
        <v>644</v>
      </c>
      <c r="D28944" t="s">
        <v>9652</v>
      </c>
    </row>
    <row r="28945" spans="1:4" ht="15">
      <c r="A28945" t="s">
        <v>5198</v>
      </c>
      <c r="B28945" s="53">
        <v>2010</v>
      </c>
      <c r="C28945" t="s">
        <v>644</v>
      </c>
      <c r="D28945" t="s">
        <v>11925</v>
      </c>
    </row>
    <row r="28946" spans="1:4" ht="15">
      <c r="A28946" t="s">
        <v>5198</v>
      </c>
      <c r="B28946" s="53">
        <v>2010</v>
      </c>
      <c r="C28946" t="s">
        <v>644</v>
      </c>
      <c r="D28946" t="s">
        <v>11926</v>
      </c>
    </row>
    <row r="28947" spans="1:4" ht="15">
      <c r="A28947" t="s">
        <v>5198</v>
      </c>
      <c r="B28947" s="53">
        <v>2010</v>
      </c>
      <c r="C28947" t="s">
        <v>644</v>
      </c>
      <c r="D28947" t="s">
        <v>9653</v>
      </c>
    </row>
    <row r="28948" spans="1:4" ht="15">
      <c r="A28948" t="s">
        <v>5198</v>
      </c>
      <c r="B28948" s="53">
        <v>2010</v>
      </c>
      <c r="C28948" t="s">
        <v>644</v>
      </c>
      <c r="D28948" t="s">
        <v>9654</v>
      </c>
    </row>
    <row r="28949" spans="1:4" ht="15">
      <c r="A28949" t="s">
        <v>5198</v>
      </c>
      <c r="B28949" s="53">
        <v>2010</v>
      </c>
      <c r="C28949" t="s">
        <v>644</v>
      </c>
      <c r="D28949" t="s">
        <v>11927</v>
      </c>
    </row>
    <row r="28950" spans="1:4" ht="15">
      <c r="A28950" t="s">
        <v>5198</v>
      </c>
      <c r="B28950" s="53">
        <v>2010</v>
      </c>
      <c r="C28950" t="s">
        <v>644</v>
      </c>
      <c r="D28950" t="s">
        <v>11928</v>
      </c>
    </row>
    <row r="28951" spans="1:4" ht="15">
      <c r="A28951" t="s">
        <v>5198</v>
      </c>
      <c r="B28951" s="53">
        <v>2010</v>
      </c>
      <c r="C28951" t="s">
        <v>11929</v>
      </c>
      <c r="D28951" t="s">
        <v>11930</v>
      </c>
    </row>
    <row r="28952" spans="1:4" ht="15">
      <c r="A28952" t="s">
        <v>5198</v>
      </c>
      <c r="B28952" s="53">
        <v>2010</v>
      </c>
      <c r="C28952" t="s">
        <v>11929</v>
      </c>
      <c r="D28952" t="s">
        <v>11931</v>
      </c>
    </row>
    <row r="28953" spans="1:4" ht="15">
      <c r="A28953" t="s">
        <v>5198</v>
      </c>
      <c r="B28953" s="53">
        <v>2010</v>
      </c>
      <c r="C28953" t="s">
        <v>8588</v>
      </c>
      <c r="D28953" t="s">
        <v>8589</v>
      </c>
    </row>
    <row r="28954" spans="1:4" ht="15">
      <c r="A28954" t="s">
        <v>5198</v>
      </c>
      <c r="B28954" s="53">
        <v>2010</v>
      </c>
      <c r="C28954" t="s">
        <v>8588</v>
      </c>
      <c r="D28954" t="s">
        <v>8590</v>
      </c>
    </row>
    <row r="28955" spans="1:4" ht="15">
      <c r="A28955" t="s">
        <v>5198</v>
      </c>
      <c r="B28955" s="53">
        <v>2010</v>
      </c>
      <c r="C28955" t="s">
        <v>8588</v>
      </c>
      <c r="D28955" t="s">
        <v>8591</v>
      </c>
    </row>
    <row r="28956" spans="1:4" ht="15">
      <c r="A28956" t="s">
        <v>5198</v>
      </c>
      <c r="B28956" s="53">
        <v>2009</v>
      </c>
      <c r="C28956" t="s">
        <v>1191</v>
      </c>
      <c r="D28956" t="s">
        <v>11932</v>
      </c>
    </row>
    <row r="28957" spans="1:4" ht="15">
      <c r="A28957" t="s">
        <v>5198</v>
      </c>
      <c r="B28957" s="53">
        <v>2009</v>
      </c>
      <c r="C28957" t="s">
        <v>923</v>
      </c>
      <c r="D28957" t="s">
        <v>11933</v>
      </c>
    </row>
    <row r="28958" spans="1:4" ht="15">
      <c r="A28958" t="s">
        <v>5198</v>
      </c>
      <c r="B28958" s="53">
        <v>2009</v>
      </c>
      <c r="C28958" t="s">
        <v>916</v>
      </c>
      <c r="D28958" t="s">
        <v>11934</v>
      </c>
    </row>
    <row r="28959" spans="1:4" ht="15">
      <c r="A28959" t="s">
        <v>5198</v>
      </c>
      <c r="B28959" s="53">
        <v>2009</v>
      </c>
      <c r="C28959" t="s">
        <v>916</v>
      </c>
      <c r="D28959" t="s">
        <v>11935</v>
      </c>
    </row>
    <row r="28960" spans="1:4" ht="15">
      <c r="A28960" t="s">
        <v>5198</v>
      </c>
      <c r="B28960" s="53">
        <v>2009</v>
      </c>
      <c r="C28960" t="s">
        <v>916</v>
      </c>
      <c r="D28960" t="s">
        <v>11936</v>
      </c>
    </row>
    <row r="28961" spans="1:4" ht="15">
      <c r="A28961" t="s">
        <v>5198</v>
      </c>
      <c r="B28961" s="53">
        <v>2009</v>
      </c>
      <c r="C28961" t="s">
        <v>966</v>
      </c>
      <c r="D28961" t="s">
        <v>9657</v>
      </c>
    </row>
    <row r="28962" spans="1:4" ht="15">
      <c r="A28962" t="s">
        <v>5198</v>
      </c>
      <c r="B28962" s="53">
        <v>2009</v>
      </c>
      <c r="C28962" t="s">
        <v>995</v>
      </c>
      <c r="D28962" t="s">
        <v>11937</v>
      </c>
    </row>
    <row r="28963" spans="1:4" ht="15">
      <c r="A28963" t="s">
        <v>5198</v>
      </c>
      <c r="B28963" s="53">
        <v>2009</v>
      </c>
      <c r="C28963" t="s">
        <v>660</v>
      </c>
      <c r="D28963" t="s">
        <v>11938</v>
      </c>
    </row>
    <row r="28964" spans="1:4" ht="15">
      <c r="A28964" t="s">
        <v>5198</v>
      </c>
      <c r="B28964" s="53">
        <v>2009</v>
      </c>
      <c r="C28964" t="s">
        <v>660</v>
      </c>
      <c r="D28964" t="s">
        <v>11939</v>
      </c>
    </row>
    <row r="28965" spans="1:4" ht="15">
      <c r="A28965" t="s">
        <v>5198</v>
      </c>
      <c r="B28965" s="53">
        <v>2009</v>
      </c>
      <c r="C28965" t="s">
        <v>660</v>
      </c>
      <c r="D28965" t="s">
        <v>9658</v>
      </c>
    </row>
    <row r="28966" spans="1:4" ht="15">
      <c r="A28966" t="s">
        <v>5198</v>
      </c>
      <c r="B28966" s="53">
        <v>2009</v>
      </c>
      <c r="C28966" t="s">
        <v>660</v>
      </c>
      <c r="D28966" t="s">
        <v>9659</v>
      </c>
    </row>
    <row r="28967" spans="1:4" ht="15">
      <c r="A28967" t="s">
        <v>5198</v>
      </c>
      <c r="B28967" s="53">
        <v>2009</v>
      </c>
      <c r="C28967" t="s">
        <v>660</v>
      </c>
      <c r="D28967" t="s">
        <v>11940</v>
      </c>
    </row>
    <row r="28968" spans="1:4" ht="15">
      <c r="A28968" t="s">
        <v>5198</v>
      </c>
      <c r="B28968" s="53">
        <v>2009</v>
      </c>
      <c r="C28968" t="s">
        <v>660</v>
      </c>
      <c r="D28968" t="s">
        <v>9424</v>
      </c>
    </row>
    <row r="28969" spans="1:4" ht="15">
      <c r="A28969" t="s">
        <v>5198</v>
      </c>
      <c r="B28969" s="53">
        <v>2009</v>
      </c>
      <c r="C28969" t="s">
        <v>660</v>
      </c>
      <c r="D28969" t="s">
        <v>11941</v>
      </c>
    </row>
    <row r="28970" spans="1:4" ht="15">
      <c r="A28970" t="s">
        <v>5198</v>
      </c>
      <c r="B28970" s="53">
        <v>2009</v>
      </c>
      <c r="C28970" t="s">
        <v>660</v>
      </c>
      <c r="D28970" t="s">
        <v>11942</v>
      </c>
    </row>
    <row r="28971" spans="1:4" ht="15">
      <c r="A28971" t="s">
        <v>5198</v>
      </c>
      <c r="B28971" s="53">
        <v>2009</v>
      </c>
      <c r="C28971" t="s">
        <v>660</v>
      </c>
      <c r="D28971" t="s">
        <v>11943</v>
      </c>
    </row>
    <row r="28972" spans="1:4" ht="15">
      <c r="A28972" t="s">
        <v>5198</v>
      </c>
      <c r="B28972" s="53">
        <v>2009</v>
      </c>
      <c r="C28972" t="s">
        <v>660</v>
      </c>
      <c r="D28972" t="s">
        <v>11944</v>
      </c>
    </row>
    <row r="28973" spans="1:4" ht="15">
      <c r="A28973" t="s">
        <v>5198</v>
      </c>
      <c r="B28973" s="53">
        <v>2009</v>
      </c>
      <c r="C28973" t="s">
        <v>660</v>
      </c>
      <c r="D28973" t="s">
        <v>11945</v>
      </c>
    </row>
    <row r="28974" spans="1:4" ht="15">
      <c r="A28974" t="s">
        <v>5198</v>
      </c>
      <c r="B28974" s="53">
        <v>2009</v>
      </c>
      <c r="C28974" t="s">
        <v>660</v>
      </c>
      <c r="D28974" t="s">
        <v>9425</v>
      </c>
    </row>
    <row r="28975" spans="1:4" ht="15">
      <c r="A28975" t="s">
        <v>5198</v>
      </c>
      <c r="B28975" s="53">
        <v>2009</v>
      </c>
      <c r="C28975" t="s">
        <v>660</v>
      </c>
      <c r="D28975" t="s">
        <v>9271</v>
      </c>
    </row>
    <row r="28976" spans="1:4" ht="15">
      <c r="A28976" t="s">
        <v>5198</v>
      </c>
      <c r="B28976" s="53">
        <v>2009</v>
      </c>
      <c r="C28976" t="s">
        <v>1250</v>
      </c>
      <c r="D28976" t="s">
        <v>9660</v>
      </c>
    </row>
    <row r="28977" spans="1:4" ht="15">
      <c r="A28977" t="s">
        <v>5198</v>
      </c>
      <c r="B28977" s="53">
        <v>2009</v>
      </c>
      <c r="C28977" t="s">
        <v>644</v>
      </c>
      <c r="D28977" t="s">
        <v>9661</v>
      </c>
    </row>
    <row r="28978" spans="1:4" ht="15">
      <c r="A28978" t="s">
        <v>5198</v>
      </c>
      <c r="B28978" s="53">
        <v>2009</v>
      </c>
      <c r="C28978" t="s">
        <v>644</v>
      </c>
      <c r="D28978" t="s">
        <v>9662</v>
      </c>
    </row>
    <row r="28979" spans="1:4" ht="15">
      <c r="A28979" t="s">
        <v>5198</v>
      </c>
      <c r="B28979" s="53">
        <v>2009</v>
      </c>
      <c r="C28979" t="s">
        <v>644</v>
      </c>
      <c r="D28979" t="s">
        <v>11946</v>
      </c>
    </row>
    <row r="28980" spans="1:4" ht="15">
      <c r="A28980" t="s">
        <v>5198</v>
      </c>
      <c r="B28980" s="53">
        <v>2009</v>
      </c>
      <c r="C28980" t="s">
        <v>644</v>
      </c>
      <c r="D28980" t="s">
        <v>9663</v>
      </c>
    </row>
    <row r="28981" spans="1:4" ht="15">
      <c r="A28981" t="s">
        <v>5198</v>
      </c>
      <c r="B28981" s="53">
        <v>2009</v>
      </c>
      <c r="C28981" t="s">
        <v>644</v>
      </c>
      <c r="D28981" t="s">
        <v>11947</v>
      </c>
    </row>
    <row r="28982" spans="1:4" ht="15">
      <c r="A28982" t="s">
        <v>5198</v>
      </c>
      <c r="B28982" s="53">
        <v>2009</v>
      </c>
      <c r="C28982" t="s">
        <v>644</v>
      </c>
      <c r="D28982" t="s">
        <v>9426</v>
      </c>
    </row>
    <row r="28983" spans="1:4" ht="15">
      <c r="A28983" t="s">
        <v>5198</v>
      </c>
      <c r="B28983" s="53">
        <v>2009</v>
      </c>
      <c r="C28983" t="s">
        <v>644</v>
      </c>
      <c r="D28983" t="s">
        <v>11948</v>
      </c>
    </row>
    <row r="28984" spans="1:4" ht="15">
      <c r="A28984" t="s">
        <v>5198</v>
      </c>
      <c r="B28984" s="53">
        <v>2009</v>
      </c>
      <c r="C28984" t="s">
        <v>973</v>
      </c>
      <c r="D28984" t="s">
        <v>9664</v>
      </c>
    </row>
    <row r="28985" spans="1:4" ht="15">
      <c r="A28985" t="s">
        <v>5198</v>
      </c>
      <c r="B28985" s="53">
        <v>2009</v>
      </c>
      <c r="C28985" t="s">
        <v>1495</v>
      </c>
      <c r="D28985" t="s">
        <v>9665</v>
      </c>
    </row>
    <row r="28986" spans="1:4" ht="15">
      <c r="A28986" t="s">
        <v>5198</v>
      </c>
      <c r="B28986" s="53">
        <v>2009</v>
      </c>
      <c r="C28986" t="s">
        <v>1495</v>
      </c>
      <c r="D28986" t="s">
        <v>11890</v>
      </c>
    </row>
    <row r="28987" spans="1:4" ht="15">
      <c r="A28987" t="s">
        <v>5198</v>
      </c>
      <c r="B28987" s="53">
        <v>2008</v>
      </c>
      <c r="C28987" t="s">
        <v>9666</v>
      </c>
      <c r="D28987" t="s">
        <v>9667</v>
      </c>
    </row>
    <row r="28988" spans="1:4" ht="15">
      <c r="A28988" t="s">
        <v>5198</v>
      </c>
      <c r="B28988" s="53">
        <v>2008</v>
      </c>
      <c r="C28988" t="s">
        <v>916</v>
      </c>
      <c r="D28988" t="s">
        <v>11949</v>
      </c>
    </row>
    <row r="28989" spans="1:4" ht="15">
      <c r="A28989" t="s">
        <v>5198</v>
      </c>
      <c r="B28989" s="53">
        <v>2008</v>
      </c>
      <c r="C28989" t="s">
        <v>47</v>
      </c>
      <c r="D28989" t="s">
        <v>11950</v>
      </c>
    </row>
    <row r="28990" spans="1:4" ht="15">
      <c r="A28990" t="s">
        <v>5198</v>
      </c>
      <c r="B28990" s="53">
        <v>2008</v>
      </c>
      <c r="C28990" t="s">
        <v>874</v>
      </c>
      <c r="D28990" t="s">
        <v>11951</v>
      </c>
    </row>
    <row r="28991" spans="1:4" ht="15">
      <c r="A28991" t="s">
        <v>5198</v>
      </c>
      <c r="B28991" s="53">
        <v>2008</v>
      </c>
      <c r="C28991" t="s">
        <v>1100</v>
      </c>
      <c r="D28991" t="s">
        <v>9668</v>
      </c>
    </row>
    <row r="28992" spans="1:4" ht="15">
      <c r="A28992" t="s">
        <v>5198</v>
      </c>
      <c r="B28992" s="53">
        <v>2008</v>
      </c>
      <c r="C28992" t="s">
        <v>25</v>
      </c>
      <c r="D28992" t="s">
        <v>9279</v>
      </c>
    </row>
    <row r="28993" spans="1:4" ht="15">
      <c r="A28993" t="s">
        <v>5198</v>
      </c>
      <c r="B28993" s="53">
        <v>2008</v>
      </c>
      <c r="C28993" t="s">
        <v>660</v>
      </c>
      <c r="D28993" t="s">
        <v>11952</v>
      </c>
    </row>
    <row r="28994" spans="1:4" ht="15">
      <c r="A28994" t="s">
        <v>5198</v>
      </c>
      <c r="B28994" s="53">
        <v>2008</v>
      </c>
      <c r="C28994" t="s">
        <v>660</v>
      </c>
      <c r="D28994" t="s">
        <v>9669</v>
      </c>
    </row>
    <row r="28995" spans="1:4" ht="15">
      <c r="A28995" t="s">
        <v>5198</v>
      </c>
      <c r="B28995" s="53">
        <v>2008</v>
      </c>
      <c r="C28995" t="s">
        <v>660</v>
      </c>
      <c r="D28995" t="s">
        <v>11953</v>
      </c>
    </row>
    <row r="28996" spans="1:4" ht="15">
      <c r="A28996" t="s">
        <v>5198</v>
      </c>
      <c r="B28996" s="53">
        <v>2008</v>
      </c>
      <c r="C28996" t="s">
        <v>660</v>
      </c>
      <c r="D28996" t="s">
        <v>9670</v>
      </c>
    </row>
    <row r="28997" spans="1:4" ht="15">
      <c r="A28997" t="s">
        <v>5198</v>
      </c>
      <c r="B28997" s="53">
        <v>2008</v>
      </c>
      <c r="C28997" t="s">
        <v>660</v>
      </c>
      <c r="D28997" t="s">
        <v>9281</v>
      </c>
    </row>
    <row r="28998" spans="1:4" ht="15">
      <c r="A28998" t="s">
        <v>5198</v>
      </c>
      <c r="B28998" s="53">
        <v>2008</v>
      </c>
      <c r="C28998" t="s">
        <v>660</v>
      </c>
      <c r="D28998" t="s">
        <v>11954</v>
      </c>
    </row>
    <row r="28999" spans="1:4" ht="15">
      <c r="A28999" t="s">
        <v>5198</v>
      </c>
      <c r="B28999" s="53">
        <v>2008</v>
      </c>
      <c r="C28999" t="s">
        <v>660</v>
      </c>
      <c r="D28999" t="s">
        <v>9671</v>
      </c>
    </row>
    <row r="29000" spans="1:4" ht="15">
      <c r="A29000" t="s">
        <v>5198</v>
      </c>
      <c r="B29000" s="53">
        <v>2008</v>
      </c>
      <c r="C29000" t="s">
        <v>644</v>
      </c>
      <c r="D29000" t="s">
        <v>9672</v>
      </c>
    </row>
    <row r="29001" spans="1:4" ht="15">
      <c r="A29001" t="s">
        <v>5198</v>
      </c>
      <c r="B29001" s="53">
        <v>2008</v>
      </c>
      <c r="C29001" t="s">
        <v>644</v>
      </c>
      <c r="D29001" t="s">
        <v>9673</v>
      </c>
    </row>
    <row r="29002" spans="1:4" ht="15">
      <c r="A29002" t="s">
        <v>5198</v>
      </c>
      <c r="B29002" s="53">
        <v>2008</v>
      </c>
      <c r="C29002" t="s">
        <v>644</v>
      </c>
      <c r="D29002" t="s">
        <v>9674</v>
      </c>
    </row>
    <row r="29003" spans="1:4" ht="15">
      <c r="A29003" t="s">
        <v>5198</v>
      </c>
      <c r="B29003" s="53">
        <v>2008</v>
      </c>
      <c r="C29003" t="s">
        <v>644</v>
      </c>
      <c r="D29003" t="s">
        <v>11955</v>
      </c>
    </row>
    <row r="29004" spans="1:4" ht="15">
      <c r="A29004" t="s">
        <v>5198</v>
      </c>
      <c r="B29004" s="53">
        <v>2008</v>
      </c>
      <c r="C29004" t="s">
        <v>1252</v>
      </c>
      <c r="D29004" t="s">
        <v>11956</v>
      </c>
    </row>
    <row r="29005" spans="1:4" ht="15">
      <c r="A29005" t="s">
        <v>5198</v>
      </c>
      <c r="B29005" s="53">
        <v>2008</v>
      </c>
      <c r="C29005" t="s">
        <v>1495</v>
      </c>
      <c r="D29005" t="s">
        <v>11957</v>
      </c>
    </row>
    <row r="29006" spans="1:4" ht="15">
      <c r="A29006" t="s">
        <v>5198</v>
      </c>
      <c r="B29006" s="53">
        <v>2008</v>
      </c>
      <c r="C29006" t="s">
        <v>1495</v>
      </c>
      <c r="D29006" t="s">
        <v>3498</v>
      </c>
    </row>
    <row r="29007" spans="1:4" ht="15">
      <c r="A29007" t="s">
        <v>5198</v>
      </c>
      <c r="B29007" s="53">
        <v>2008</v>
      </c>
      <c r="C29007" t="s">
        <v>1495</v>
      </c>
      <c r="D29007" t="s">
        <v>11958</v>
      </c>
    </row>
    <row r="29008" spans="1:4" ht="15">
      <c r="A29008" t="s">
        <v>5198</v>
      </c>
      <c r="B29008" s="53">
        <v>2008</v>
      </c>
      <c r="C29008" t="s">
        <v>9971</v>
      </c>
      <c r="D29008" t="s">
        <v>9394</v>
      </c>
    </row>
    <row r="29009" spans="1:4" ht="15">
      <c r="A29009" t="s">
        <v>5198</v>
      </c>
      <c r="B29009" s="53">
        <v>2008</v>
      </c>
      <c r="C29009" t="s">
        <v>1495</v>
      </c>
      <c r="D29009" t="s">
        <v>9675</v>
      </c>
    </row>
    <row r="29010" spans="1:4" ht="15">
      <c r="A29010" t="s">
        <v>5198</v>
      </c>
      <c r="B29010" s="53">
        <v>2007</v>
      </c>
      <c r="C29010" t="s">
        <v>882</v>
      </c>
      <c r="D29010" t="s">
        <v>11959</v>
      </c>
    </row>
    <row r="29011" spans="1:4" ht="15">
      <c r="A29011" t="s">
        <v>5198</v>
      </c>
      <c r="B29011" s="53">
        <v>2007</v>
      </c>
      <c r="C29011" t="s">
        <v>923</v>
      </c>
      <c r="D29011" t="s">
        <v>11960</v>
      </c>
    </row>
    <row r="29012" spans="1:4" ht="15">
      <c r="A29012" t="s">
        <v>5198</v>
      </c>
      <c r="B29012" s="53">
        <v>2007</v>
      </c>
      <c r="C29012" t="s">
        <v>1167</v>
      </c>
      <c r="D29012" t="s">
        <v>9676</v>
      </c>
    </row>
    <row r="29013" spans="1:4" ht="15">
      <c r="A29013" t="s">
        <v>5198</v>
      </c>
      <c r="B29013" s="53">
        <v>2007</v>
      </c>
      <c r="C29013" t="s">
        <v>874</v>
      </c>
      <c r="D29013" t="s">
        <v>9677</v>
      </c>
    </row>
    <row r="29014" spans="1:4" ht="15">
      <c r="A29014" t="s">
        <v>5198</v>
      </c>
      <c r="B29014" s="53">
        <v>2007</v>
      </c>
      <c r="C29014" t="s">
        <v>874</v>
      </c>
      <c r="D29014" t="s">
        <v>11961</v>
      </c>
    </row>
    <row r="29015" spans="1:4" ht="15">
      <c r="A29015" t="s">
        <v>5198</v>
      </c>
      <c r="B29015" s="53">
        <v>2007</v>
      </c>
      <c r="C29015" t="s">
        <v>1100</v>
      </c>
      <c r="D29015" t="s">
        <v>9678</v>
      </c>
    </row>
    <row r="29016" spans="1:4" ht="15">
      <c r="A29016" t="s">
        <v>5198</v>
      </c>
      <c r="B29016" s="53">
        <v>2007</v>
      </c>
      <c r="C29016" t="s">
        <v>2894</v>
      </c>
      <c r="D29016" t="s">
        <v>11962</v>
      </c>
    </row>
    <row r="29017" spans="1:4" ht="15">
      <c r="A29017" t="s">
        <v>5198</v>
      </c>
      <c r="B29017" s="53">
        <v>2007</v>
      </c>
      <c r="C29017" t="s">
        <v>884</v>
      </c>
      <c r="D29017" t="s">
        <v>9427</v>
      </c>
    </row>
    <row r="29018" spans="1:4" ht="15">
      <c r="A29018" t="s">
        <v>5198</v>
      </c>
      <c r="B29018" s="53">
        <v>2007</v>
      </c>
      <c r="C29018" t="s">
        <v>884</v>
      </c>
      <c r="D29018" t="s">
        <v>9679</v>
      </c>
    </row>
    <row r="29019" spans="1:4" ht="15">
      <c r="A29019" t="s">
        <v>5198</v>
      </c>
      <c r="B29019" s="53">
        <v>2007</v>
      </c>
      <c r="C29019" t="s">
        <v>884</v>
      </c>
      <c r="D29019" t="s">
        <v>11963</v>
      </c>
    </row>
    <row r="29020" spans="1:4" ht="15">
      <c r="A29020" t="s">
        <v>5198</v>
      </c>
      <c r="B29020" s="53">
        <v>2007</v>
      </c>
      <c r="C29020" t="s">
        <v>3502</v>
      </c>
      <c r="D29020" t="s">
        <v>11964</v>
      </c>
    </row>
    <row r="29021" spans="1:4" ht="15">
      <c r="A29021" t="s">
        <v>5198</v>
      </c>
      <c r="B29021" s="53">
        <v>2007</v>
      </c>
      <c r="C29021" t="s">
        <v>3502</v>
      </c>
      <c r="D29021" t="s">
        <v>11965</v>
      </c>
    </row>
    <row r="29022" spans="1:4" ht="15">
      <c r="A29022" t="s">
        <v>5198</v>
      </c>
      <c r="B29022" s="53">
        <v>2007</v>
      </c>
      <c r="C29022" t="s">
        <v>3502</v>
      </c>
      <c r="D29022" t="s">
        <v>9680</v>
      </c>
    </row>
    <row r="29023" spans="1:4" ht="15">
      <c r="A29023" t="s">
        <v>5198</v>
      </c>
      <c r="B29023" s="53">
        <v>2007</v>
      </c>
      <c r="C29023" t="s">
        <v>915</v>
      </c>
      <c r="D29023" t="s">
        <v>11966</v>
      </c>
    </row>
    <row r="29024" spans="1:4" ht="15">
      <c r="A29024" t="s">
        <v>5198</v>
      </c>
      <c r="B29024" s="53">
        <v>2007</v>
      </c>
      <c r="C29024" t="s">
        <v>915</v>
      </c>
      <c r="D29024" t="s">
        <v>11967</v>
      </c>
    </row>
    <row r="29025" spans="1:4" ht="15">
      <c r="A29025" t="s">
        <v>5198</v>
      </c>
      <c r="B29025" s="53">
        <v>2007</v>
      </c>
      <c r="C29025" t="s">
        <v>915</v>
      </c>
      <c r="D29025" t="s">
        <v>11968</v>
      </c>
    </row>
    <row r="29026" spans="1:4" ht="15">
      <c r="A29026" t="s">
        <v>5198</v>
      </c>
      <c r="B29026" s="53">
        <v>2007</v>
      </c>
      <c r="C29026" t="s">
        <v>11969</v>
      </c>
      <c r="D29026" t="s">
        <v>11970</v>
      </c>
    </row>
    <row r="29027" spans="1:4" ht="15">
      <c r="A29027" t="s">
        <v>5198</v>
      </c>
      <c r="B29027" s="53">
        <v>2007</v>
      </c>
      <c r="C29027" t="s">
        <v>11969</v>
      </c>
      <c r="D29027" t="s">
        <v>11971</v>
      </c>
    </row>
    <row r="29028" spans="1:4" ht="15">
      <c r="A29028" t="s">
        <v>5198</v>
      </c>
      <c r="B29028" s="53">
        <v>2007</v>
      </c>
      <c r="C29028" t="s">
        <v>3571</v>
      </c>
      <c r="D29028" t="s">
        <v>11972</v>
      </c>
    </row>
    <row r="29029" spans="1:4" ht="15">
      <c r="A29029" t="s">
        <v>5198</v>
      </c>
      <c r="B29029" s="53">
        <v>2007</v>
      </c>
      <c r="C29029" t="s">
        <v>660</v>
      </c>
      <c r="D29029" t="s">
        <v>11973</v>
      </c>
    </row>
    <row r="29030" spans="1:4" ht="15">
      <c r="A29030" t="s">
        <v>5198</v>
      </c>
      <c r="B29030" s="53">
        <v>2007</v>
      </c>
      <c r="C29030" t="s">
        <v>660</v>
      </c>
      <c r="D29030" t="s">
        <v>9681</v>
      </c>
    </row>
    <row r="29031" spans="1:4" ht="15">
      <c r="A29031" t="s">
        <v>5198</v>
      </c>
      <c r="B29031" s="53">
        <v>2007</v>
      </c>
      <c r="C29031" t="s">
        <v>1250</v>
      </c>
      <c r="D29031" t="s">
        <v>11974</v>
      </c>
    </row>
    <row r="29032" spans="1:4" ht="15">
      <c r="A29032" t="s">
        <v>5198</v>
      </c>
      <c r="B29032" s="53">
        <v>2007</v>
      </c>
      <c r="C29032" t="s">
        <v>1250</v>
      </c>
      <c r="D29032" t="s">
        <v>11975</v>
      </c>
    </row>
    <row r="29033" spans="1:4" ht="15">
      <c r="A29033" t="s">
        <v>5198</v>
      </c>
      <c r="B29033" s="53">
        <v>2007</v>
      </c>
      <c r="C29033" t="s">
        <v>644</v>
      </c>
      <c r="D29033" t="s">
        <v>9682</v>
      </c>
    </row>
    <row r="29034" spans="1:4" ht="15">
      <c r="A29034" t="s">
        <v>5198</v>
      </c>
      <c r="B29034" s="53">
        <v>2007</v>
      </c>
      <c r="C29034" t="s">
        <v>644</v>
      </c>
      <c r="D29034" t="s">
        <v>11976</v>
      </c>
    </row>
    <row r="29035" spans="1:4" ht="15">
      <c r="A29035" t="s">
        <v>5198</v>
      </c>
      <c r="B29035" s="53">
        <v>2007</v>
      </c>
      <c r="C29035" t="s">
        <v>644</v>
      </c>
      <c r="D29035" t="s">
        <v>11977</v>
      </c>
    </row>
    <row r="29036" spans="1:4" ht="15">
      <c r="A29036" t="s">
        <v>5198</v>
      </c>
      <c r="B29036" s="53">
        <v>2007</v>
      </c>
      <c r="C29036" t="s">
        <v>644</v>
      </c>
      <c r="D29036" t="s">
        <v>11978</v>
      </c>
    </row>
    <row r="29037" spans="1:4" ht="15">
      <c r="A29037" t="s">
        <v>5198</v>
      </c>
      <c r="B29037" s="53">
        <v>2007</v>
      </c>
      <c r="C29037" t="s">
        <v>644</v>
      </c>
      <c r="D29037" t="s">
        <v>9683</v>
      </c>
    </row>
    <row r="29038" spans="1:4" ht="15">
      <c r="A29038" t="s">
        <v>5198</v>
      </c>
      <c r="B29038" s="53">
        <v>2007</v>
      </c>
      <c r="C29038" t="s">
        <v>644</v>
      </c>
      <c r="D29038" t="s">
        <v>9684</v>
      </c>
    </row>
    <row r="29039" spans="1:4" ht="15">
      <c r="A29039" t="s">
        <v>5198</v>
      </c>
      <c r="B29039" s="53">
        <v>2007</v>
      </c>
      <c r="C29039" t="s">
        <v>1495</v>
      </c>
      <c r="D29039" t="s">
        <v>9685</v>
      </c>
    </row>
    <row r="29040" spans="1:4" ht="15">
      <c r="A29040" t="s">
        <v>5198</v>
      </c>
      <c r="B29040" s="53">
        <v>2007</v>
      </c>
      <c r="C29040" t="s">
        <v>1495</v>
      </c>
      <c r="D29040" t="s">
        <v>11979</v>
      </c>
    </row>
    <row r="29041" spans="1:4" ht="15">
      <c r="A29041" t="s">
        <v>5198</v>
      </c>
      <c r="B29041" s="53">
        <v>2007</v>
      </c>
      <c r="C29041" t="s">
        <v>1495</v>
      </c>
      <c r="D29041" t="s">
        <v>11980</v>
      </c>
    </row>
    <row r="29042" spans="1:4" ht="15">
      <c r="A29042" t="s">
        <v>5198</v>
      </c>
      <c r="B29042" s="53">
        <v>2007</v>
      </c>
      <c r="C29042" t="s">
        <v>1495</v>
      </c>
      <c r="D29042" t="s">
        <v>11981</v>
      </c>
    </row>
    <row r="29043" spans="1:4" ht="15">
      <c r="A29043" t="s">
        <v>5198</v>
      </c>
      <c r="B29043" s="53">
        <v>2006</v>
      </c>
      <c r="C29043" t="s">
        <v>891</v>
      </c>
      <c r="D29043" t="s">
        <v>11982</v>
      </c>
    </row>
    <row r="29044" spans="1:4" ht="15">
      <c r="A29044" t="s">
        <v>5198</v>
      </c>
      <c r="B29044" s="53">
        <v>2006</v>
      </c>
      <c r="C29044" t="s">
        <v>5571</v>
      </c>
      <c r="D29044" t="s">
        <v>9687</v>
      </c>
    </row>
    <row r="29045" spans="1:4" ht="15">
      <c r="A29045" t="s">
        <v>5198</v>
      </c>
      <c r="B29045" s="53">
        <v>2006</v>
      </c>
      <c r="C29045" t="s">
        <v>5571</v>
      </c>
      <c r="D29045" t="s">
        <v>11983</v>
      </c>
    </row>
    <row r="29046" spans="1:4" ht="15">
      <c r="A29046" t="s">
        <v>5198</v>
      </c>
      <c r="B29046" s="53">
        <v>2006</v>
      </c>
      <c r="C29046" t="s">
        <v>5571</v>
      </c>
      <c r="D29046" t="s">
        <v>9291</v>
      </c>
    </row>
    <row r="29047" spans="1:4" ht="15">
      <c r="A29047" t="s">
        <v>5198</v>
      </c>
      <c r="B29047" s="53">
        <v>2006</v>
      </c>
      <c r="C29047" t="s">
        <v>660</v>
      </c>
      <c r="D29047" t="s">
        <v>9688</v>
      </c>
    </row>
    <row r="29048" spans="1:4" ht="15">
      <c r="A29048" t="s">
        <v>5198</v>
      </c>
      <c r="B29048" s="53">
        <v>2006</v>
      </c>
      <c r="C29048" t="s">
        <v>660</v>
      </c>
      <c r="D29048" t="s">
        <v>9689</v>
      </c>
    </row>
    <row r="29049" spans="1:4" ht="15">
      <c r="A29049" t="s">
        <v>5198</v>
      </c>
      <c r="B29049" s="53">
        <v>2006</v>
      </c>
      <c r="C29049" t="s">
        <v>660</v>
      </c>
      <c r="D29049" t="s">
        <v>11984</v>
      </c>
    </row>
    <row r="29050" spans="1:4" ht="15">
      <c r="A29050" t="s">
        <v>5198</v>
      </c>
      <c r="B29050" s="53">
        <v>2006</v>
      </c>
      <c r="C29050" t="s">
        <v>644</v>
      </c>
      <c r="D29050" t="s">
        <v>11985</v>
      </c>
    </row>
    <row r="29051" spans="1:4" ht="15">
      <c r="A29051" t="s">
        <v>5198</v>
      </c>
      <c r="B29051" s="53">
        <v>2006</v>
      </c>
      <c r="C29051" t="s">
        <v>644</v>
      </c>
      <c r="D29051" t="s">
        <v>9690</v>
      </c>
    </row>
    <row r="29052" spans="1:4" ht="15">
      <c r="A29052" t="s">
        <v>5198</v>
      </c>
      <c r="B29052" s="53">
        <v>2006</v>
      </c>
      <c r="C29052" t="s">
        <v>644</v>
      </c>
      <c r="D29052" t="s">
        <v>11986</v>
      </c>
    </row>
    <row r="29053" spans="1:4" ht="15">
      <c r="A29053" t="s">
        <v>5198</v>
      </c>
      <c r="B29053" s="53">
        <v>2006</v>
      </c>
      <c r="C29053" t="s">
        <v>644</v>
      </c>
      <c r="D29053" t="s">
        <v>11987</v>
      </c>
    </row>
    <row r="29054" spans="1:4" ht="15">
      <c r="A29054" t="s">
        <v>5198</v>
      </c>
      <c r="B29054" s="53">
        <v>2006</v>
      </c>
      <c r="C29054" t="s">
        <v>644</v>
      </c>
      <c r="D29054" t="s">
        <v>11982</v>
      </c>
    </row>
    <row r="29055" spans="1:4" ht="15">
      <c r="A29055" t="s">
        <v>5198</v>
      </c>
      <c r="B29055" s="53">
        <v>2005</v>
      </c>
      <c r="C29055" t="s">
        <v>9</v>
      </c>
      <c r="D29055" t="s">
        <v>11988</v>
      </c>
    </row>
    <row r="29056" spans="1:4" ht="15">
      <c r="A29056" t="s">
        <v>5198</v>
      </c>
      <c r="B29056" s="53">
        <v>2005</v>
      </c>
      <c r="C29056" t="s">
        <v>882</v>
      </c>
      <c r="D29056" t="s">
        <v>9691</v>
      </c>
    </row>
    <row r="29057" spans="1:4" ht="15">
      <c r="A29057" t="s">
        <v>5198</v>
      </c>
      <c r="B29057" s="53">
        <v>2005</v>
      </c>
      <c r="C29057" t="s">
        <v>923</v>
      </c>
      <c r="D29057" t="s">
        <v>9429</v>
      </c>
    </row>
    <row r="29058" spans="1:4" ht="15">
      <c r="A29058" t="s">
        <v>5198</v>
      </c>
      <c r="B29058" s="53">
        <v>2005</v>
      </c>
      <c r="C29058" t="s">
        <v>1167</v>
      </c>
      <c r="D29058" t="s">
        <v>11989</v>
      </c>
    </row>
    <row r="29059" spans="1:4" ht="15">
      <c r="A29059" t="s">
        <v>5198</v>
      </c>
      <c r="B29059" s="53">
        <v>2005</v>
      </c>
      <c r="C29059" t="s">
        <v>47</v>
      </c>
      <c r="D29059" t="s">
        <v>9692</v>
      </c>
    </row>
    <row r="29060" spans="1:4" ht="15">
      <c r="A29060" t="s">
        <v>5198</v>
      </c>
      <c r="B29060" s="53">
        <v>2005</v>
      </c>
      <c r="C29060" t="s">
        <v>1100</v>
      </c>
      <c r="D29060" t="s">
        <v>11990</v>
      </c>
    </row>
    <row r="29061" spans="1:4" ht="15">
      <c r="A29061" t="s">
        <v>5198</v>
      </c>
      <c r="B29061" s="53">
        <v>2005</v>
      </c>
      <c r="C29061" t="s">
        <v>1100</v>
      </c>
      <c r="D29061" t="s">
        <v>9693</v>
      </c>
    </row>
    <row r="29062" spans="1:4" ht="15">
      <c r="A29062" t="s">
        <v>5198</v>
      </c>
      <c r="B29062" s="53">
        <v>2005</v>
      </c>
      <c r="C29062" t="s">
        <v>2894</v>
      </c>
      <c r="D29062" t="s">
        <v>9694</v>
      </c>
    </row>
    <row r="29063" spans="1:4" ht="15">
      <c r="A29063" t="s">
        <v>5198</v>
      </c>
      <c r="B29063" s="53">
        <v>2005</v>
      </c>
      <c r="C29063" t="s">
        <v>2894</v>
      </c>
      <c r="D29063" t="s">
        <v>9695</v>
      </c>
    </row>
    <row r="29064" spans="1:4" ht="15">
      <c r="A29064" t="s">
        <v>5198</v>
      </c>
      <c r="B29064" s="53">
        <v>2005</v>
      </c>
      <c r="C29064" t="s">
        <v>2894</v>
      </c>
      <c r="D29064" t="s">
        <v>11991</v>
      </c>
    </row>
    <row r="29065" spans="1:4" ht="15">
      <c r="A29065" t="s">
        <v>5198</v>
      </c>
      <c r="B29065" s="53">
        <v>2005</v>
      </c>
      <c r="C29065" t="s">
        <v>884</v>
      </c>
      <c r="D29065" t="s">
        <v>11992</v>
      </c>
    </row>
    <row r="29066" spans="1:4" ht="15">
      <c r="A29066" t="s">
        <v>5198</v>
      </c>
      <c r="B29066" s="53">
        <v>2005</v>
      </c>
      <c r="C29066" t="s">
        <v>11993</v>
      </c>
      <c r="D29066" t="s">
        <v>11873</v>
      </c>
    </row>
    <row r="29067" spans="1:4" ht="15">
      <c r="A29067" t="s">
        <v>5198</v>
      </c>
      <c r="B29067" s="53">
        <v>2005</v>
      </c>
      <c r="C29067" t="s">
        <v>909</v>
      </c>
      <c r="D29067" t="s">
        <v>11994</v>
      </c>
    </row>
    <row r="29068" spans="1:4" ht="15">
      <c r="A29068" t="s">
        <v>5198</v>
      </c>
      <c r="B29068" s="53">
        <v>2005</v>
      </c>
      <c r="C29068" t="s">
        <v>915</v>
      </c>
      <c r="D29068" t="s">
        <v>11995</v>
      </c>
    </row>
    <row r="29069" spans="1:4" ht="15">
      <c r="A29069" t="s">
        <v>5198</v>
      </c>
      <c r="B29069" s="53">
        <v>2005</v>
      </c>
      <c r="C29069" t="s">
        <v>582</v>
      </c>
      <c r="D29069" t="s">
        <v>11996</v>
      </c>
    </row>
    <row r="29070" spans="1:4" ht="15">
      <c r="A29070" t="s">
        <v>5198</v>
      </c>
      <c r="B29070" s="53">
        <v>2005</v>
      </c>
      <c r="C29070" t="s">
        <v>660</v>
      </c>
      <c r="D29070" t="s">
        <v>9696</v>
      </c>
    </row>
    <row r="29071" spans="1:4" ht="15">
      <c r="A29071" t="s">
        <v>5198</v>
      </c>
      <c r="B29071" s="53">
        <v>2005</v>
      </c>
      <c r="C29071" t="s">
        <v>660</v>
      </c>
      <c r="D29071" t="s">
        <v>9697</v>
      </c>
    </row>
    <row r="29072" spans="1:4" ht="15">
      <c r="A29072" t="s">
        <v>5198</v>
      </c>
      <c r="B29072" s="53">
        <v>2005</v>
      </c>
      <c r="C29072" t="s">
        <v>660</v>
      </c>
      <c r="D29072" t="s">
        <v>11997</v>
      </c>
    </row>
    <row r="29073" spans="1:4" ht="15">
      <c r="A29073" t="s">
        <v>5198</v>
      </c>
      <c r="B29073" s="53">
        <v>2005</v>
      </c>
      <c r="C29073" t="s">
        <v>660</v>
      </c>
      <c r="D29073" t="s">
        <v>9698</v>
      </c>
    </row>
    <row r="29074" spans="1:4" ht="15">
      <c r="A29074" t="s">
        <v>5198</v>
      </c>
      <c r="B29074" s="53">
        <v>2005</v>
      </c>
      <c r="C29074" t="s">
        <v>660</v>
      </c>
      <c r="D29074" t="s">
        <v>11998</v>
      </c>
    </row>
    <row r="29075" spans="1:4" ht="15">
      <c r="A29075" t="s">
        <v>5198</v>
      </c>
      <c r="B29075" s="53">
        <v>2005</v>
      </c>
      <c r="C29075" t="s">
        <v>644</v>
      </c>
      <c r="D29075" t="s">
        <v>11999</v>
      </c>
    </row>
    <row r="29076" spans="1:4" ht="15">
      <c r="A29076" t="s">
        <v>5198</v>
      </c>
      <c r="B29076" s="53">
        <v>2005</v>
      </c>
      <c r="C29076" t="s">
        <v>973</v>
      </c>
      <c r="D29076" t="s">
        <v>9699</v>
      </c>
    </row>
    <row r="29077" spans="1:4" ht="15">
      <c r="A29077" t="s">
        <v>5198</v>
      </c>
      <c r="B29077" s="53">
        <v>2005</v>
      </c>
      <c r="C29077" t="s">
        <v>1495</v>
      </c>
      <c r="D29077" t="s">
        <v>9700</v>
      </c>
    </row>
    <row r="29078" spans="1:4" ht="15">
      <c r="A29078" t="s">
        <v>5198</v>
      </c>
      <c r="B29078" s="53">
        <v>2004</v>
      </c>
      <c r="C29078" t="s">
        <v>47</v>
      </c>
      <c r="D29078" t="s">
        <v>12000</v>
      </c>
    </row>
    <row r="29079" spans="1:4" ht="15">
      <c r="A29079" t="s">
        <v>5198</v>
      </c>
      <c r="B29079" s="53">
        <v>2004</v>
      </c>
      <c r="C29079" t="s">
        <v>1100</v>
      </c>
      <c r="D29079" t="s">
        <v>12001</v>
      </c>
    </row>
    <row r="29080" spans="1:4" ht="15">
      <c r="A29080" t="s">
        <v>5198</v>
      </c>
      <c r="B29080" s="53">
        <v>2004</v>
      </c>
      <c r="C29080" t="s">
        <v>660</v>
      </c>
      <c r="D29080" t="s">
        <v>12002</v>
      </c>
    </row>
    <row r="29081" spans="1:4" ht="15">
      <c r="A29081" t="s">
        <v>5198</v>
      </c>
      <c r="B29081" s="53">
        <v>2004</v>
      </c>
      <c r="C29081" t="s">
        <v>644</v>
      </c>
      <c r="D29081" t="s">
        <v>9701</v>
      </c>
    </row>
    <row r="29082" spans="1:4" ht="15">
      <c r="A29082" t="s">
        <v>5198</v>
      </c>
      <c r="B29082" s="53">
        <v>2004</v>
      </c>
      <c r="C29082" t="s">
        <v>644</v>
      </c>
      <c r="D29082" t="s">
        <v>12003</v>
      </c>
    </row>
    <row r="29083" spans="1:4" ht="15">
      <c r="A29083" t="s">
        <v>5198</v>
      </c>
      <c r="B29083" s="53">
        <v>2003</v>
      </c>
      <c r="C29083" t="s">
        <v>882</v>
      </c>
      <c r="D29083" t="s">
        <v>12004</v>
      </c>
    </row>
    <row r="29084" spans="1:4" ht="15">
      <c r="A29084" t="s">
        <v>5198</v>
      </c>
      <c r="B29084" s="53">
        <v>2003</v>
      </c>
      <c r="C29084" t="s">
        <v>1191</v>
      </c>
      <c r="D29084" t="s">
        <v>12005</v>
      </c>
    </row>
    <row r="29085" spans="1:4" ht="15">
      <c r="A29085" t="s">
        <v>5198</v>
      </c>
      <c r="B29085" s="53">
        <v>2003</v>
      </c>
      <c r="C29085" t="s">
        <v>1191</v>
      </c>
      <c r="D29085" t="s">
        <v>12006</v>
      </c>
    </row>
    <row r="29086" spans="1:4" ht="15">
      <c r="A29086" t="s">
        <v>5198</v>
      </c>
      <c r="B29086" s="53">
        <v>2003</v>
      </c>
      <c r="C29086" t="s">
        <v>923</v>
      </c>
      <c r="D29086" t="s">
        <v>12007</v>
      </c>
    </row>
    <row r="29087" spans="1:4" ht="15">
      <c r="A29087" t="s">
        <v>5198</v>
      </c>
      <c r="B29087" s="53">
        <v>2003</v>
      </c>
      <c r="C29087" t="s">
        <v>874</v>
      </c>
      <c r="D29087" t="s">
        <v>12008</v>
      </c>
    </row>
    <row r="29088" spans="1:4" ht="15">
      <c r="A29088" t="s">
        <v>5198</v>
      </c>
      <c r="B29088" s="53">
        <v>2003</v>
      </c>
      <c r="C29088" t="s">
        <v>660</v>
      </c>
      <c r="D29088" t="s">
        <v>12009</v>
      </c>
    </row>
    <row r="29089" spans="1:4" ht="15">
      <c r="A29089" t="s">
        <v>5198</v>
      </c>
      <c r="B29089" s="53">
        <v>2003</v>
      </c>
      <c r="C29089" t="s">
        <v>660</v>
      </c>
      <c r="D29089" t="s">
        <v>9430</v>
      </c>
    </row>
    <row r="29090" spans="1:4" ht="15">
      <c r="A29090" t="s">
        <v>5198</v>
      </c>
      <c r="B29090" s="53">
        <v>2003</v>
      </c>
      <c r="C29090" t="s">
        <v>660</v>
      </c>
      <c r="D29090" t="s">
        <v>12010</v>
      </c>
    </row>
    <row r="29091" spans="1:4" ht="15">
      <c r="A29091" t="s">
        <v>5198</v>
      </c>
      <c r="B29091" s="53">
        <v>2003</v>
      </c>
      <c r="C29091" t="s">
        <v>1250</v>
      </c>
      <c r="D29091" t="s">
        <v>9431</v>
      </c>
    </row>
    <row r="29092" spans="1:4" ht="15">
      <c r="A29092" t="s">
        <v>5198</v>
      </c>
      <c r="B29092" s="53">
        <v>2003</v>
      </c>
      <c r="C29092" t="s">
        <v>1250</v>
      </c>
      <c r="D29092" t="s">
        <v>12011</v>
      </c>
    </row>
    <row r="29093" spans="1:4" ht="15">
      <c r="A29093" t="s">
        <v>5198</v>
      </c>
      <c r="B29093" s="53">
        <v>2003</v>
      </c>
      <c r="C29093" t="s">
        <v>1250</v>
      </c>
      <c r="D29093" t="s">
        <v>9702</v>
      </c>
    </row>
    <row r="29094" spans="1:4" ht="15">
      <c r="A29094" t="s">
        <v>5198</v>
      </c>
      <c r="B29094" s="53">
        <v>2003</v>
      </c>
      <c r="C29094" t="s">
        <v>644</v>
      </c>
      <c r="D29094" t="s">
        <v>12012</v>
      </c>
    </row>
    <row r="29095" spans="1:4" ht="15">
      <c r="A29095" t="s">
        <v>5198</v>
      </c>
      <c r="B29095" s="53">
        <v>2003</v>
      </c>
      <c r="C29095" t="s">
        <v>644</v>
      </c>
      <c r="D29095" t="s">
        <v>9703</v>
      </c>
    </row>
    <row r="29096" spans="1:4" ht="15">
      <c r="A29096" t="s">
        <v>5198</v>
      </c>
      <c r="B29096" s="53">
        <v>2003</v>
      </c>
      <c r="C29096" t="s">
        <v>973</v>
      </c>
      <c r="D29096" t="s">
        <v>12013</v>
      </c>
    </row>
    <row r="29097" spans="1:4" ht="15">
      <c r="A29097" t="s">
        <v>5198</v>
      </c>
      <c r="B29097" s="53">
        <v>2003</v>
      </c>
      <c r="C29097" t="s">
        <v>5073</v>
      </c>
      <c r="D29097" t="s">
        <v>12014</v>
      </c>
    </row>
    <row r="29098" spans="1:4" ht="15">
      <c r="A29098" t="s">
        <v>5198</v>
      </c>
      <c r="B29098" s="53">
        <v>2003</v>
      </c>
      <c r="C29098" t="s">
        <v>4416</v>
      </c>
      <c r="D29098" t="s">
        <v>4411</v>
      </c>
    </row>
    <row r="29099" spans="1:4" ht="15">
      <c r="A29099" t="s">
        <v>5198</v>
      </c>
      <c r="B29099" s="53">
        <v>2002</v>
      </c>
      <c r="C29099" t="s">
        <v>891</v>
      </c>
      <c r="D29099" t="s">
        <v>12015</v>
      </c>
    </row>
    <row r="29100" spans="1:4" ht="15">
      <c r="A29100" t="s">
        <v>5198</v>
      </c>
      <c r="B29100" s="53">
        <v>2002</v>
      </c>
      <c r="C29100" t="s">
        <v>874</v>
      </c>
      <c r="D29100" t="s">
        <v>9432</v>
      </c>
    </row>
    <row r="29101" spans="1:4" ht="15">
      <c r="A29101" t="s">
        <v>5198</v>
      </c>
      <c r="B29101" s="53">
        <v>2002</v>
      </c>
      <c r="C29101" t="s">
        <v>12016</v>
      </c>
      <c r="D29101" t="s">
        <v>12017</v>
      </c>
    </row>
    <row r="29102" spans="1:4" ht="15">
      <c r="A29102" t="s">
        <v>5198</v>
      </c>
      <c r="B29102" s="53">
        <v>2002</v>
      </c>
      <c r="C29102" t="s">
        <v>660</v>
      </c>
      <c r="D29102" t="s">
        <v>12018</v>
      </c>
    </row>
    <row r="29103" spans="1:4" ht="15">
      <c r="A29103" t="s">
        <v>5198</v>
      </c>
      <c r="B29103" s="53">
        <v>2002</v>
      </c>
      <c r="C29103" t="s">
        <v>660</v>
      </c>
      <c r="D29103" t="s">
        <v>9433</v>
      </c>
    </row>
    <row r="29104" spans="1:4" ht="15">
      <c r="A29104" t="s">
        <v>5198</v>
      </c>
      <c r="B29104" s="53">
        <v>2002</v>
      </c>
      <c r="C29104" t="s">
        <v>644</v>
      </c>
      <c r="D29104" t="s">
        <v>12019</v>
      </c>
    </row>
    <row r="29105" spans="1:4" ht="15">
      <c r="A29105" t="s">
        <v>5198</v>
      </c>
      <c r="B29105" s="53">
        <v>2002</v>
      </c>
      <c r="C29105" t="s">
        <v>644</v>
      </c>
      <c r="D29105" t="s">
        <v>9434</v>
      </c>
    </row>
    <row r="29106" spans="1:4" ht="15">
      <c r="A29106" t="s">
        <v>5198</v>
      </c>
      <c r="B29106" s="53">
        <v>2002</v>
      </c>
      <c r="C29106" t="s">
        <v>644</v>
      </c>
      <c r="D29106" t="s">
        <v>9704</v>
      </c>
    </row>
    <row r="29107" spans="1:4" ht="15">
      <c r="A29107" t="s">
        <v>5198</v>
      </c>
      <c r="B29107" s="53">
        <v>2002</v>
      </c>
      <c r="C29107" t="s">
        <v>9435</v>
      </c>
      <c r="D29107" t="s">
        <v>9436</v>
      </c>
    </row>
    <row r="29108" spans="1:4" ht="15">
      <c r="A29108" t="s">
        <v>5198</v>
      </c>
      <c r="B29108" s="53">
        <v>2001</v>
      </c>
      <c r="C29108" t="s">
        <v>3528</v>
      </c>
      <c r="D29108" t="s">
        <v>12020</v>
      </c>
    </row>
    <row r="29109" spans="1:4" ht="15">
      <c r="A29109" t="s">
        <v>5198</v>
      </c>
      <c r="B29109" s="53">
        <v>2001</v>
      </c>
      <c r="C29109" t="s">
        <v>9437</v>
      </c>
      <c r="D29109" t="s">
        <v>9438</v>
      </c>
    </row>
    <row r="29110" spans="1:4" ht="15">
      <c r="A29110" t="s">
        <v>5198</v>
      </c>
      <c r="B29110" s="53">
        <v>2001</v>
      </c>
      <c r="C29110" t="s">
        <v>874</v>
      </c>
      <c r="D29110" t="s">
        <v>1338</v>
      </c>
    </row>
    <row r="29111" spans="1:4" ht="15">
      <c r="A29111" t="s">
        <v>5198</v>
      </c>
      <c r="B29111" s="53">
        <v>2001</v>
      </c>
      <c r="C29111" t="s">
        <v>874</v>
      </c>
      <c r="D29111" t="s">
        <v>12021</v>
      </c>
    </row>
    <row r="29112" spans="1:4" ht="15">
      <c r="A29112" t="s">
        <v>5198</v>
      </c>
      <c r="B29112" s="53">
        <v>2001</v>
      </c>
      <c r="C29112" t="s">
        <v>7036</v>
      </c>
      <c r="D29112" t="s">
        <v>12022</v>
      </c>
    </row>
    <row r="29113" spans="1:4" ht="15">
      <c r="A29113" t="s">
        <v>5198</v>
      </c>
      <c r="B29113" s="53">
        <v>2001</v>
      </c>
      <c r="C29113" t="s">
        <v>11200</v>
      </c>
      <c r="D29113" t="s">
        <v>12023</v>
      </c>
    </row>
    <row r="29114" spans="1:4" ht="15">
      <c r="A29114" t="s">
        <v>5198</v>
      </c>
      <c r="B29114" s="53">
        <v>2001</v>
      </c>
      <c r="C29114" t="s">
        <v>3571</v>
      </c>
      <c r="D29114" t="s">
        <v>12024</v>
      </c>
    </row>
    <row r="29115" spans="1:4" ht="15">
      <c r="A29115" t="s">
        <v>5198</v>
      </c>
      <c r="B29115" s="53">
        <v>2001</v>
      </c>
      <c r="C29115" t="s">
        <v>660</v>
      </c>
      <c r="D29115" t="s">
        <v>9439</v>
      </c>
    </row>
    <row r="29116" spans="1:4" ht="15">
      <c r="A29116" t="s">
        <v>5198</v>
      </c>
      <c r="B29116" s="53">
        <v>2001</v>
      </c>
      <c r="C29116" t="s">
        <v>660</v>
      </c>
      <c r="D29116" t="s">
        <v>12025</v>
      </c>
    </row>
    <row r="29117" spans="1:4" ht="15">
      <c r="A29117" t="s">
        <v>5198</v>
      </c>
      <c r="B29117" s="53">
        <v>2001</v>
      </c>
      <c r="C29117" t="s">
        <v>644</v>
      </c>
      <c r="D29117" t="s">
        <v>9440</v>
      </c>
    </row>
    <row r="29118" spans="1:4" ht="15">
      <c r="A29118" t="s">
        <v>5198</v>
      </c>
      <c r="B29118" s="53">
        <v>2001</v>
      </c>
      <c r="C29118" t="s">
        <v>973</v>
      </c>
      <c r="D29118" t="s">
        <v>12026</v>
      </c>
    </row>
    <row r="29119" spans="1:4" ht="15">
      <c r="A29119" t="s">
        <v>5198</v>
      </c>
      <c r="B29119" s="53">
        <v>2001</v>
      </c>
      <c r="C29119" t="s">
        <v>9441</v>
      </c>
      <c r="D29119" t="s">
        <v>9442</v>
      </c>
    </row>
    <row r="29120" spans="1:4" ht="15">
      <c r="A29120" t="s">
        <v>5198</v>
      </c>
      <c r="B29120" s="53">
        <v>2001</v>
      </c>
      <c r="C29120" t="s">
        <v>12027</v>
      </c>
      <c r="D29120" t="s">
        <v>12028</v>
      </c>
    </row>
    <row r="29121" spans="1:4" ht="15">
      <c r="A29121" t="s">
        <v>5198</v>
      </c>
      <c r="B29121" s="53">
        <v>2001</v>
      </c>
      <c r="C29121" t="s">
        <v>12029</v>
      </c>
      <c r="D29121" t="s">
        <v>12030</v>
      </c>
    </row>
    <row r="29122" spans="1:4" ht="15">
      <c r="A29122" t="s">
        <v>5198</v>
      </c>
      <c r="B29122" s="53">
        <v>2000</v>
      </c>
      <c r="C29122" t="s">
        <v>1191</v>
      </c>
      <c r="D29122" t="s">
        <v>12031</v>
      </c>
    </row>
    <row r="29123" spans="1:4" ht="15">
      <c r="A29123" t="s">
        <v>5198</v>
      </c>
      <c r="B29123" s="53">
        <v>2000</v>
      </c>
      <c r="C29123" t="s">
        <v>923</v>
      </c>
      <c r="D29123" t="s">
        <v>9443</v>
      </c>
    </row>
    <row r="29124" spans="1:4" ht="15">
      <c r="A29124" t="s">
        <v>5198</v>
      </c>
      <c r="B29124" s="53">
        <v>2000</v>
      </c>
      <c r="C29124" t="s">
        <v>891</v>
      </c>
      <c r="D29124" t="s">
        <v>12032</v>
      </c>
    </row>
    <row r="29125" spans="1:4" ht="15">
      <c r="A29125" t="s">
        <v>5198</v>
      </c>
      <c r="B29125" s="53">
        <v>2000</v>
      </c>
      <c r="C29125" t="s">
        <v>891</v>
      </c>
      <c r="D29125" t="s">
        <v>12033</v>
      </c>
    </row>
    <row r="29126" spans="1:4" ht="15">
      <c r="A29126" t="s">
        <v>5198</v>
      </c>
      <c r="B29126" s="53">
        <v>2000</v>
      </c>
      <c r="C29126" t="s">
        <v>47</v>
      </c>
      <c r="D29126" t="s">
        <v>12034</v>
      </c>
    </row>
    <row r="29127" spans="1:4" ht="15">
      <c r="A29127" t="s">
        <v>5198</v>
      </c>
      <c r="B29127" s="53">
        <v>2000</v>
      </c>
      <c r="C29127" t="s">
        <v>16</v>
      </c>
      <c r="D29127" t="s">
        <v>12035</v>
      </c>
    </row>
    <row r="29128" spans="1:4" ht="15">
      <c r="A29128" t="s">
        <v>5198</v>
      </c>
      <c r="B29128" s="53">
        <v>2000</v>
      </c>
      <c r="C29128" t="s">
        <v>16</v>
      </c>
      <c r="D29128" t="s">
        <v>12036</v>
      </c>
    </row>
    <row r="29129" spans="1:4" ht="15">
      <c r="A29129" t="s">
        <v>5198</v>
      </c>
      <c r="B29129" s="53">
        <v>2000</v>
      </c>
      <c r="C29129" t="s">
        <v>884</v>
      </c>
      <c r="D29129" t="s">
        <v>9445</v>
      </c>
    </row>
    <row r="29130" spans="1:4" ht="15">
      <c r="A29130" t="s">
        <v>5198</v>
      </c>
      <c r="B29130" s="53">
        <v>2000</v>
      </c>
      <c r="C29130" t="s">
        <v>660</v>
      </c>
      <c r="D29130" t="s">
        <v>12037</v>
      </c>
    </row>
    <row r="29131" spans="1:4" ht="15">
      <c r="A29131" t="s">
        <v>5198</v>
      </c>
      <c r="B29131" s="53">
        <v>2000</v>
      </c>
      <c r="C29131" t="s">
        <v>660</v>
      </c>
      <c r="D29131" t="s">
        <v>12038</v>
      </c>
    </row>
    <row r="29132" spans="1:4" ht="15">
      <c r="A29132" t="s">
        <v>5198</v>
      </c>
      <c r="B29132" s="53">
        <v>1999</v>
      </c>
      <c r="C29132" t="s">
        <v>3528</v>
      </c>
      <c r="D29132" t="s">
        <v>12039</v>
      </c>
    </row>
    <row r="29133" spans="1:4" ht="15">
      <c r="A29133" t="s">
        <v>5198</v>
      </c>
      <c r="B29133" s="53">
        <v>1999</v>
      </c>
      <c r="C29133" t="s">
        <v>3928</v>
      </c>
      <c r="D29133" t="s">
        <v>12040</v>
      </c>
    </row>
    <row r="29134" spans="1:4" ht="15">
      <c r="A29134" t="s">
        <v>5198</v>
      </c>
      <c r="B29134" s="53">
        <v>1999</v>
      </c>
      <c r="C29134" t="s">
        <v>16</v>
      </c>
      <c r="D29134" t="s">
        <v>12041</v>
      </c>
    </row>
    <row r="29135" spans="1:4" ht="15">
      <c r="A29135" t="s">
        <v>5198</v>
      </c>
      <c r="B29135" s="53">
        <v>1999</v>
      </c>
      <c r="C29135" t="s">
        <v>1401</v>
      </c>
      <c r="D29135" t="s">
        <v>12042</v>
      </c>
    </row>
    <row r="29136" spans="1:4" ht="15">
      <c r="A29136" t="s">
        <v>5198</v>
      </c>
      <c r="B29136" s="53">
        <v>1999</v>
      </c>
      <c r="C29136" t="s">
        <v>909</v>
      </c>
      <c r="D29136" t="s">
        <v>12043</v>
      </c>
    </row>
    <row r="29137" spans="1:4" ht="15">
      <c r="A29137" t="s">
        <v>5198</v>
      </c>
      <c r="B29137" s="53">
        <v>1999</v>
      </c>
      <c r="C29137" t="s">
        <v>3571</v>
      </c>
      <c r="D29137" t="s">
        <v>12044</v>
      </c>
    </row>
    <row r="29138" spans="1:4" ht="15">
      <c r="A29138" t="s">
        <v>5198</v>
      </c>
      <c r="B29138" s="53">
        <v>1999</v>
      </c>
      <c r="C29138" t="s">
        <v>660</v>
      </c>
      <c r="D29138" t="s">
        <v>12045</v>
      </c>
    </row>
    <row r="29139" spans="1:4" ht="15">
      <c r="A29139" t="s">
        <v>5198</v>
      </c>
      <c r="B29139" s="53">
        <v>1999</v>
      </c>
      <c r="C29139" t="s">
        <v>660</v>
      </c>
      <c r="D29139" t="s">
        <v>12046</v>
      </c>
    </row>
    <row r="29140" spans="1:4" ht="15">
      <c r="A29140" t="s">
        <v>5198</v>
      </c>
      <c r="B29140" s="53">
        <v>1999</v>
      </c>
      <c r="C29140" t="s">
        <v>660</v>
      </c>
      <c r="D29140" t="s">
        <v>9446</v>
      </c>
    </row>
    <row r="29141" spans="1:4" ht="15">
      <c r="A29141" t="s">
        <v>5198</v>
      </c>
      <c r="B29141" s="53">
        <v>1999</v>
      </c>
      <c r="C29141" t="s">
        <v>644</v>
      </c>
      <c r="D29141" t="s">
        <v>12047</v>
      </c>
    </row>
    <row r="29142" spans="1:4" ht="15">
      <c r="A29142" t="s">
        <v>5198</v>
      </c>
      <c r="B29142" s="53">
        <v>1999</v>
      </c>
      <c r="C29142" t="s">
        <v>644</v>
      </c>
      <c r="D29142" t="s">
        <v>12048</v>
      </c>
    </row>
    <row r="29143" spans="1:4" ht="15">
      <c r="A29143" t="s">
        <v>5198</v>
      </c>
      <c r="B29143" s="53">
        <v>1999</v>
      </c>
      <c r="C29143" t="s">
        <v>901</v>
      </c>
      <c r="D29143" t="s">
        <v>9447</v>
      </c>
    </row>
    <row r="29144" spans="1:4" ht="15">
      <c r="A29144" t="s">
        <v>5198</v>
      </c>
      <c r="B29144" s="53">
        <v>1999</v>
      </c>
      <c r="C29144" t="s">
        <v>901</v>
      </c>
      <c r="D29144" t="s">
        <v>12049</v>
      </c>
    </row>
    <row r="29145" spans="1:4" ht="15">
      <c r="A29145" t="s">
        <v>5198</v>
      </c>
      <c r="B29145" s="53">
        <v>1999</v>
      </c>
      <c r="C29145" t="s">
        <v>901</v>
      </c>
      <c r="D29145" t="s">
        <v>12050</v>
      </c>
    </row>
    <row r="29146" spans="1:4" ht="15">
      <c r="A29146" t="s">
        <v>5198</v>
      </c>
      <c r="B29146" s="53">
        <v>1998</v>
      </c>
      <c r="C29146" t="s">
        <v>1191</v>
      </c>
      <c r="D29146" t="s">
        <v>12051</v>
      </c>
    </row>
    <row r="29147" spans="1:4" ht="15">
      <c r="A29147" t="s">
        <v>5198</v>
      </c>
      <c r="B29147" s="53">
        <v>1998</v>
      </c>
      <c r="C29147" t="s">
        <v>891</v>
      </c>
      <c r="D29147" t="s">
        <v>12052</v>
      </c>
    </row>
    <row r="29148" spans="1:4" ht="15">
      <c r="A29148" t="s">
        <v>5198</v>
      </c>
      <c r="B29148" s="53">
        <v>1998</v>
      </c>
      <c r="C29148" t="s">
        <v>4961</v>
      </c>
      <c r="D29148" t="s">
        <v>12051</v>
      </c>
    </row>
    <row r="29149" spans="1:4" ht="15">
      <c r="A29149" t="s">
        <v>5198</v>
      </c>
      <c r="B29149" s="53">
        <v>1998</v>
      </c>
      <c r="C29149" t="s">
        <v>874</v>
      </c>
      <c r="D29149" t="s">
        <v>11219</v>
      </c>
    </row>
    <row r="29150" spans="1:4" ht="15">
      <c r="A29150" t="s">
        <v>5198</v>
      </c>
      <c r="B29150" s="53">
        <v>1998</v>
      </c>
      <c r="C29150" t="s">
        <v>874</v>
      </c>
      <c r="D29150" t="s">
        <v>12053</v>
      </c>
    </row>
    <row r="29151" spans="1:4" ht="15">
      <c r="A29151" t="s">
        <v>5198</v>
      </c>
      <c r="B29151" s="53">
        <v>1998</v>
      </c>
      <c r="C29151" t="s">
        <v>16</v>
      </c>
      <c r="D29151" t="s">
        <v>12054</v>
      </c>
    </row>
    <row r="29152" spans="1:4" ht="15">
      <c r="A29152" t="s">
        <v>5198</v>
      </c>
      <c r="B29152" s="53">
        <v>1998</v>
      </c>
      <c r="C29152" t="s">
        <v>16</v>
      </c>
      <c r="D29152" t="s">
        <v>12055</v>
      </c>
    </row>
    <row r="29153" spans="1:4" ht="15">
      <c r="A29153" t="s">
        <v>5198</v>
      </c>
      <c r="B29153" s="53">
        <v>1998</v>
      </c>
      <c r="C29153" t="s">
        <v>16</v>
      </c>
      <c r="D29153" t="s">
        <v>12056</v>
      </c>
    </row>
    <row r="29154" spans="1:4" ht="15">
      <c r="A29154" t="s">
        <v>5198</v>
      </c>
      <c r="B29154" s="53">
        <v>1998</v>
      </c>
      <c r="C29154" t="s">
        <v>884</v>
      </c>
      <c r="D29154" t="s">
        <v>12057</v>
      </c>
    </row>
    <row r="29155" spans="1:4" ht="15">
      <c r="A29155" t="s">
        <v>5198</v>
      </c>
      <c r="B29155" s="53">
        <v>1998</v>
      </c>
      <c r="C29155" t="s">
        <v>12058</v>
      </c>
      <c r="D29155" t="s">
        <v>12059</v>
      </c>
    </row>
    <row r="29156" spans="1:4" ht="15">
      <c r="A29156" t="s">
        <v>5198</v>
      </c>
      <c r="B29156" s="53">
        <v>1998</v>
      </c>
      <c r="C29156" t="s">
        <v>660</v>
      </c>
      <c r="D29156" t="s">
        <v>12060</v>
      </c>
    </row>
    <row r="29157" spans="1:4" ht="15">
      <c r="A29157" t="s">
        <v>5198</v>
      </c>
      <c r="B29157" s="53">
        <v>1998</v>
      </c>
      <c r="C29157" t="s">
        <v>660</v>
      </c>
      <c r="D29157" t="s">
        <v>12061</v>
      </c>
    </row>
    <row r="29158" spans="1:4" ht="15">
      <c r="A29158" t="s">
        <v>5198</v>
      </c>
      <c r="B29158" s="53">
        <v>1998</v>
      </c>
      <c r="C29158" t="s">
        <v>644</v>
      </c>
      <c r="D29158" t="s">
        <v>12062</v>
      </c>
    </row>
    <row r="29159" spans="1:4" ht="15">
      <c r="A29159" t="s">
        <v>5198</v>
      </c>
      <c r="B29159" s="53">
        <v>1998</v>
      </c>
      <c r="C29159" t="s">
        <v>644</v>
      </c>
      <c r="D29159" t="s">
        <v>12063</v>
      </c>
    </row>
    <row r="29160" spans="1:4" ht="15">
      <c r="A29160" t="s">
        <v>5198</v>
      </c>
      <c r="B29160" s="53">
        <v>1998</v>
      </c>
      <c r="C29160" t="s">
        <v>901</v>
      </c>
      <c r="D29160" t="s">
        <v>12064</v>
      </c>
    </row>
    <row r="29161" spans="1:4" ht="15">
      <c r="A29161" t="s">
        <v>5198</v>
      </c>
      <c r="B29161" s="53">
        <v>1997</v>
      </c>
      <c r="C29161" t="s">
        <v>47</v>
      </c>
      <c r="D29161" t="s">
        <v>12065</v>
      </c>
    </row>
    <row r="29162" spans="1:4" ht="15">
      <c r="A29162" t="s">
        <v>5198</v>
      </c>
      <c r="B29162" s="53">
        <v>1997</v>
      </c>
      <c r="C29162" t="s">
        <v>1250</v>
      </c>
      <c r="D29162" t="s">
        <v>12066</v>
      </c>
    </row>
    <row r="29163" spans="1:4" ht="15">
      <c r="A29163" t="s">
        <v>5198</v>
      </c>
      <c r="B29163" s="53">
        <v>1997</v>
      </c>
      <c r="C29163" t="s">
        <v>901</v>
      </c>
      <c r="D29163" t="s">
        <v>12067</v>
      </c>
    </row>
    <row r="29164" spans="1:4" ht="15">
      <c r="A29164" t="s">
        <v>5198</v>
      </c>
      <c r="B29164" s="53">
        <v>1996</v>
      </c>
      <c r="C29164" t="s">
        <v>12068</v>
      </c>
      <c r="D29164" t="s">
        <v>12069</v>
      </c>
    </row>
    <row r="29165" spans="1:4" ht="15">
      <c r="A29165" t="s">
        <v>5198</v>
      </c>
      <c r="B29165" s="53">
        <v>1996</v>
      </c>
      <c r="C29165" t="s">
        <v>12070</v>
      </c>
      <c r="D29165" t="s">
        <v>12071</v>
      </c>
    </row>
    <row r="29166" spans="1:4" ht="15">
      <c r="A29166" t="s">
        <v>5198</v>
      </c>
      <c r="B29166" s="53">
        <v>1996</v>
      </c>
      <c r="C29166" t="s">
        <v>12072</v>
      </c>
      <c r="D29166" t="s">
        <v>12073</v>
      </c>
    </row>
    <row r="29167" spans="1:4" ht="15">
      <c r="A29167" t="s">
        <v>5198</v>
      </c>
      <c r="B29167" s="53">
        <v>1996</v>
      </c>
      <c r="C29167" t="s">
        <v>644</v>
      </c>
      <c r="D29167" t="s">
        <v>12074</v>
      </c>
    </row>
    <row r="29168" spans="1:4" ht="15">
      <c r="A29168" t="s">
        <v>5198</v>
      </c>
      <c r="B29168" s="53">
        <v>1995</v>
      </c>
      <c r="C29168" t="s">
        <v>17</v>
      </c>
      <c r="D29168" t="s">
        <v>12075</v>
      </c>
    </row>
    <row r="29169" spans="1:4" ht="15">
      <c r="A29169" t="s">
        <v>5198</v>
      </c>
      <c r="B29169" s="53">
        <v>1995</v>
      </c>
      <c r="C29169" t="s">
        <v>5168</v>
      </c>
      <c r="D29169" t="s">
        <v>12076</v>
      </c>
    </row>
    <row r="29170" spans="1:4" ht="15">
      <c r="A29170" t="s">
        <v>5198</v>
      </c>
      <c r="B29170" s="53">
        <v>1995</v>
      </c>
      <c r="C29170" t="s">
        <v>12077</v>
      </c>
      <c r="D29170" t="s">
        <v>12078</v>
      </c>
    </row>
    <row r="29171" spans="1:4" ht="15">
      <c r="A29171" t="s">
        <v>5198</v>
      </c>
      <c r="B29171" s="53">
        <v>1994</v>
      </c>
      <c r="C29171" t="s">
        <v>12079</v>
      </c>
      <c r="D29171" t="s">
        <v>12080</v>
      </c>
    </row>
    <row r="29172" spans="1:4" ht="15">
      <c r="A29172" t="s">
        <v>5198</v>
      </c>
      <c r="B29172" s="53">
        <v>1993</v>
      </c>
      <c r="C29172" t="s">
        <v>1336</v>
      </c>
      <c r="D29172" t="s">
        <v>12081</v>
      </c>
    </row>
    <row r="29173" spans="1:4" ht="15">
      <c r="A29173" t="s">
        <v>5198</v>
      </c>
      <c r="B29173" s="53">
        <v>1992</v>
      </c>
      <c r="C29173" t="s">
        <v>12072</v>
      </c>
      <c r="D29173" t="s">
        <v>12082</v>
      </c>
    </row>
    <row r="29174" spans="1:4" ht="15">
      <c r="A29174" t="s">
        <v>5198</v>
      </c>
      <c r="B29174" s="53">
        <v>1991</v>
      </c>
      <c r="C29174" t="s">
        <v>9</v>
      </c>
      <c r="D29174" t="s">
        <v>12083</v>
      </c>
    </row>
    <row r="29175" spans="1:4" ht="15">
      <c r="A29175" t="s">
        <v>5198</v>
      </c>
      <c r="B29175" s="53">
        <v>1990</v>
      </c>
      <c r="C29175" t="s">
        <v>12084</v>
      </c>
      <c r="D29175" t="s">
        <v>12085</v>
      </c>
    </row>
    <row r="29176" spans="1:4" ht="15">
      <c r="A29176" t="s">
        <v>27612</v>
      </c>
      <c r="B29176">
        <v>2023</v>
      </c>
      <c r="C29176" t="s">
        <v>20022</v>
      </c>
      <c r="D29176" t="s">
        <v>27613</v>
      </c>
    </row>
    <row r="29177" spans="1:4" ht="15">
      <c r="A29177" t="s">
        <v>27612</v>
      </c>
      <c r="B29177">
        <v>2023</v>
      </c>
      <c r="C29177" t="s">
        <v>17166</v>
      </c>
      <c r="D29177" t="s">
        <v>27614</v>
      </c>
    </row>
    <row r="29178" spans="1:4" ht="15">
      <c r="A29178" t="s">
        <v>27612</v>
      </c>
      <c r="B29178">
        <v>2023</v>
      </c>
      <c r="C29178" t="s">
        <v>17253</v>
      </c>
      <c r="D29178" t="s">
        <v>27615</v>
      </c>
    </row>
    <row r="29179" spans="1:4" ht="15">
      <c r="A29179" t="s">
        <v>27612</v>
      </c>
      <c r="B29179">
        <v>2023</v>
      </c>
      <c r="C29179" t="s">
        <v>17253</v>
      </c>
      <c r="D29179" t="s">
        <v>27616</v>
      </c>
    </row>
    <row r="29180" spans="1:4" ht="15">
      <c r="A29180" t="s">
        <v>27612</v>
      </c>
      <c r="B29180">
        <v>2023</v>
      </c>
      <c r="C29180" t="s">
        <v>619</v>
      </c>
      <c r="D29180" t="s">
        <v>27617</v>
      </c>
    </row>
    <row r="29181" spans="1:4" ht="15">
      <c r="A29181" t="s">
        <v>27612</v>
      </c>
      <c r="B29181">
        <v>2023</v>
      </c>
      <c r="C29181" t="s">
        <v>619</v>
      </c>
      <c r="D29181" t="s">
        <v>27618</v>
      </c>
    </row>
    <row r="29182" spans="1:4" ht="15">
      <c r="A29182" t="s">
        <v>27612</v>
      </c>
      <c r="B29182">
        <v>2023</v>
      </c>
      <c r="C29182" t="s">
        <v>5152</v>
      </c>
      <c r="D29182" t="s">
        <v>27619</v>
      </c>
    </row>
    <row r="29183" spans="1:4" ht="15">
      <c r="A29183" t="s">
        <v>27612</v>
      </c>
      <c r="B29183">
        <v>2023</v>
      </c>
      <c r="C29183" t="s">
        <v>5152</v>
      </c>
      <c r="D29183" t="s">
        <v>27620</v>
      </c>
    </row>
    <row r="29184" spans="1:4" ht="15">
      <c r="A29184" t="s">
        <v>27612</v>
      </c>
      <c r="B29184">
        <v>2023</v>
      </c>
      <c r="C29184" t="s">
        <v>5152</v>
      </c>
      <c r="D29184" t="s">
        <v>27621</v>
      </c>
    </row>
    <row r="29185" spans="1:4" ht="15">
      <c r="A29185" t="s">
        <v>27612</v>
      </c>
      <c r="B29185">
        <v>2023</v>
      </c>
      <c r="C29185" t="s">
        <v>27622</v>
      </c>
      <c r="D29185" t="s">
        <v>27623</v>
      </c>
    </row>
    <row r="29186" spans="1:4" ht="15">
      <c r="A29186" t="s">
        <v>27612</v>
      </c>
      <c r="B29186">
        <v>2023</v>
      </c>
      <c r="C29186" t="s">
        <v>27622</v>
      </c>
      <c r="D29186" t="s">
        <v>27624</v>
      </c>
    </row>
    <row r="29187" spans="1:4" ht="15">
      <c r="A29187" t="s">
        <v>27612</v>
      </c>
      <c r="B29187">
        <v>2023</v>
      </c>
      <c r="C29187" t="s">
        <v>27622</v>
      </c>
      <c r="D29187" t="s">
        <v>27625</v>
      </c>
    </row>
    <row r="29188" spans="1:4" ht="15">
      <c r="A29188" t="s">
        <v>27612</v>
      </c>
      <c r="B29188">
        <v>2023</v>
      </c>
      <c r="C29188" t="s">
        <v>15547</v>
      </c>
      <c r="D29188" t="s">
        <v>27626</v>
      </c>
    </row>
    <row r="29189" spans="1:4" ht="15">
      <c r="A29189" t="s">
        <v>27612</v>
      </c>
      <c r="B29189">
        <v>2023</v>
      </c>
      <c r="C29189" t="s">
        <v>27627</v>
      </c>
      <c r="D29189" t="s">
        <v>27628</v>
      </c>
    </row>
    <row r="29190" spans="1:4" ht="15">
      <c r="A29190" t="s">
        <v>27612</v>
      </c>
      <c r="B29190">
        <v>2023</v>
      </c>
      <c r="C29190" t="s">
        <v>607</v>
      </c>
      <c r="D29190" t="s">
        <v>27629</v>
      </c>
    </row>
    <row r="29191" spans="1:4" ht="15">
      <c r="A29191" t="s">
        <v>27612</v>
      </c>
      <c r="B29191">
        <v>2023</v>
      </c>
      <c r="C29191" t="s">
        <v>1</v>
      </c>
      <c r="D29191" t="s">
        <v>27630</v>
      </c>
    </row>
    <row r="29192" spans="1:4" ht="15">
      <c r="A29192" t="s">
        <v>27612</v>
      </c>
      <c r="B29192">
        <v>2022</v>
      </c>
      <c r="C29192" t="s">
        <v>17248</v>
      </c>
      <c r="D29192" t="s">
        <v>27631</v>
      </c>
    </row>
    <row r="29193" spans="1:4" ht="15">
      <c r="A29193" t="s">
        <v>27612</v>
      </c>
      <c r="B29193">
        <v>2022</v>
      </c>
      <c r="C29193" t="s">
        <v>17253</v>
      </c>
      <c r="D29193" t="s">
        <v>27632</v>
      </c>
    </row>
    <row r="29194" spans="1:4" ht="15">
      <c r="A29194" t="s">
        <v>27612</v>
      </c>
      <c r="B29194">
        <v>2022</v>
      </c>
      <c r="C29194" t="s">
        <v>5152</v>
      </c>
      <c r="D29194" t="s">
        <v>27633</v>
      </c>
    </row>
    <row r="29195" spans="1:4" ht="15">
      <c r="A29195" t="s">
        <v>27612</v>
      </c>
      <c r="B29195">
        <v>2022</v>
      </c>
      <c r="C29195" t="s">
        <v>5152</v>
      </c>
      <c r="D29195" t="s">
        <v>27634</v>
      </c>
    </row>
    <row r="29196" spans="1:4" ht="15">
      <c r="A29196" t="s">
        <v>27612</v>
      </c>
      <c r="B29196">
        <v>2022</v>
      </c>
      <c r="C29196" t="s">
        <v>5152</v>
      </c>
      <c r="D29196" t="s">
        <v>27635</v>
      </c>
    </row>
    <row r="29197" spans="1:4" ht="15">
      <c r="A29197" t="s">
        <v>27612</v>
      </c>
      <c r="B29197">
        <v>2022</v>
      </c>
      <c r="C29197" t="s">
        <v>5152</v>
      </c>
      <c r="D29197" t="s">
        <v>27636</v>
      </c>
    </row>
    <row r="29198" spans="1:4" ht="15">
      <c r="A29198" t="s">
        <v>27612</v>
      </c>
      <c r="B29198">
        <v>2022</v>
      </c>
      <c r="C29198" t="s">
        <v>5152</v>
      </c>
      <c r="D29198" t="s">
        <v>27637</v>
      </c>
    </row>
    <row r="29199" spans="1:4" ht="15">
      <c r="A29199" t="s">
        <v>27612</v>
      </c>
      <c r="B29199">
        <v>2022</v>
      </c>
      <c r="C29199" t="s">
        <v>27638</v>
      </c>
      <c r="D29199" t="s">
        <v>27639</v>
      </c>
    </row>
    <row r="29200" spans="1:4" ht="15">
      <c r="A29200" t="s">
        <v>27612</v>
      </c>
      <c r="B29200">
        <v>2022</v>
      </c>
      <c r="C29200" t="s">
        <v>27638</v>
      </c>
      <c r="D29200" t="s">
        <v>27640</v>
      </c>
    </row>
    <row r="29201" spans="1:4" ht="15">
      <c r="A29201" t="s">
        <v>27612</v>
      </c>
      <c r="B29201">
        <v>2022</v>
      </c>
      <c r="C29201" t="s">
        <v>17380</v>
      </c>
      <c r="D29201" t="s">
        <v>27641</v>
      </c>
    </row>
    <row r="29202" spans="1:4" ht="15">
      <c r="A29202" t="s">
        <v>27612</v>
      </c>
      <c r="B29202">
        <v>2022</v>
      </c>
      <c r="C29202" t="s">
        <v>17380</v>
      </c>
      <c r="D29202" t="s">
        <v>27642</v>
      </c>
    </row>
    <row r="29203" spans="1:4" ht="15">
      <c r="A29203" t="s">
        <v>27612</v>
      </c>
      <c r="B29203">
        <v>2022</v>
      </c>
      <c r="C29203" t="s">
        <v>27643</v>
      </c>
      <c r="D29203" t="s">
        <v>27644</v>
      </c>
    </row>
    <row r="29204" spans="1:4" ht="15">
      <c r="A29204" t="s">
        <v>27612</v>
      </c>
      <c r="B29204">
        <v>2022</v>
      </c>
      <c r="C29204" t="s">
        <v>601</v>
      </c>
      <c r="D29204" t="s">
        <v>27645</v>
      </c>
    </row>
    <row r="29205" spans="1:4" ht="15">
      <c r="A29205" t="s">
        <v>27612</v>
      </c>
      <c r="B29205">
        <v>2022</v>
      </c>
      <c r="C29205" t="s">
        <v>27638</v>
      </c>
      <c r="D29205" t="s">
        <v>27646</v>
      </c>
    </row>
    <row r="29206" spans="1:4" ht="15">
      <c r="A29206" t="s">
        <v>27612</v>
      </c>
      <c r="B29206">
        <v>2022</v>
      </c>
      <c r="C29206" t="s">
        <v>607</v>
      </c>
      <c r="D29206" t="s">
        <v>27647</v>
      </c>
    </row>
    <row r="29207" spans="1:4" ht="15">
      <c r="A29207" t="s">
        <v>27612</v>
      </c>
      <c r="B29207">
        <v>2021</v>
      </c>
      <c r="C29207" t="s">
        <v>17248</v>
      </c>
      <c r="D29207" t="s">
        <v>27648</v>
      </c>
    </row>
    <row r="29208" spans="1:4" ht="15">
      <c r="A29208" t="s">
        <v>27612</v>
      </c>
      <c r="B29208">
        <v>2021</v>
      </c>
      <c r="C29208" t="s">
        <v>17166</v>
      </c>
      <c r="D29208" t="s">
        <v>27649</v>
      </c>
    </row>
    <row r="29209" spans="1:4" ht="15">
      <c r="A29209" t="s">
        <v>27612</v>
      </c>
      <c r="B29209">
        <v>2021</v>
      </c>
      <c r="C29209" t="s">
        <v>17166</v>
      </c>
      <c r="D29209" t="s">
        <v>27650</v>
      </c>
    </row>
    <row r="29210" spans="1:4" ht="15">
      <c r="A29210" t="s">
        <v>27612</v>
      </c>
      <c r="B29210">
        <v>2021</v>
      </c>
      <c r="C29210" t="s">
        <v>31</v>
      </c>
      <c r="D29210" t="s">
        <v>27651</v>
      </c>
    </row>
    <row r="29211" spans="1:4" ht="15">
      <c r="A29211" t="s">
        <v>27612</v>
      </c>
      <c r="B29211">
        <v>2021</v>
      </c>
      <c r="C29211" t="s">
        <v>619</v>
      </c>
      <c r="D29211" t="s">
        <v>27652</v>
      </c>
    </row>
    <row r="29212" spans="1:4" ht="15">
      <c r="A29212" t="s">
        <v>27612</v>
      </c>
      <c r="B29212">
        <v>2021</v>
      </c>
      <c r="C29212" t="s">
        <v>5152</v>
      </c>
      <c r="D29212" t="s">
        <v>27653</v>
      </c>
    </row>
    <row r="29213" spans="1:4" ht="15">
      <c r="A29213" t="s">
        <v>27612</v>
      </c>
      <c r="B29213">
        <v>2021</v>
      </c>
      <c r="C29213" t="s">
        <v>5152</v>
      </c>
      <c r="D29213" t="s">
        <v>27654</v>
      </c>
    </row>
    <row r="29214" spans="1:4" ht="15">
      <c r="A29214" t="s">
        <v>27612</v>
      </c>
      <c r="B29214">
        <v>2021</v>
      </c>
      <c r="C29214" t="s">
        <v>5152</v>
      </c>
      <c r="D29214" t="s">
        <v>27655</v>
      </c>
    </row>
    <row r="29215" spans="1:4" ht="15">
      <c r="A29215" t="s">
        <v>27612</v>
      </c>
      <c r="B29215">
        <v>2021</v>
      </c>
      <c r="C29215" t="s">
        <v>27638</v>
      </c>
      <c r="D29215" t="s">
        <v>27656</v>
      </c>
    </row>
    <row r="29216" spans="1:4" ht="15">
      <c r="A29216" t="s">
        <v>27612</v>
      </c>
      <c r="B29216">
        <v>2021</v>
      </c>
      <c r="C29216" t="s">
        <v>27643</v>
      </c>
      <c r="D29216" t="s">
        <v>27657</v>
      </c>
    </row>
    <row r="29217" spans="1:4" ht="15">
      <c r="A29217" t="s">
        <v>27612</v>
      </c>
      <c r="B29217">
        <v>2021</v>
      </c>
      <c r="C29217" t="s">
        <v>609</v>
      </c>
      <c r="D29217" t="s">
        <v>27658</v>
      </c>
    </row>
    <row r="29218" spans="1:4" ht="15">
      <c r="A29218" t="s">
        <v>27612</v>
      </c>
      <c r="B29218">
        <v>2020</v>
      </c>
      <c r="C29218" t="s">
        <v>20022</v>
      </c>
      <c r="D29218" t="s">
        <v>27659</v>
      </c>
    </row>
    <row r="29219" spans="1:4" ht="15">
      <c r="A29219" t="s">
        <v>27612</v>
      </c>
      <c r="B29219">
        <v>2020</v>
      </c>
      <c r="C29219" t="s">
        <v>27660</v>
      </c>
      <c r="D29219" t="s">
        <v>27661</v>
      </c>
    </row>
    <row r="29220" spans="1:4" ht="15">
      <c r="A29220" t="s">
        <v>27612</v>
      </c>
      <c r="B29220">
        <v>2020</v>
      </c>
      <c r="C29220" t="s">
        <v>8172</v>
      </c>
      <c r="D29220" t="s">
        <v>27662</v>
      </c>
    </row>
    <row r="29221" spans="1:4" ht="15">
      <c r="A29221" t="s">
        <v>27612</v>
      </c>
      <c r="B29221">
        <v>2020</v>
      </c>
      <c r="C29221" t="s">
        <v>17166</v>
      </c>
      <c r="D29221" t="s">
        <v>27663</v>
      </c>
    </row>
    <row r="29222" spans="1:4" ht="15">
      <c r="A29222" t="s">
        <v>27612</v>
      </c>
      <c r="B29222">
        <v>2020</v>
      </c>
      <c r="C29222" t="s">
        <v>27664</v>
      </c>
      <c r="D29222" t="s">
        <v>27665</v>
      </c>
    </row>
    <row r="29223" spans="1:4" ht="15">
      <c r="A29223" t="s">
        <v>27612</v>
      </c>
      <c r="B29223">
        <v>2020</v>
      </c>
      <c r="C29223" t="s">
        <v>27664</v>
      </c>
      <c r="D29223" t="s">
        <v>27666</v>
      </c>
    </row>
    <row r="29224" spans="1:4" ht="15">
      <c r="A29224" t="s">
        <v>27612</v>
      </c>
      <c r="B29224">
        <v>2020</v>
      </c>
      <c r="C29224" t="s">
        <v>5152</v>
      </c>
      <c r="D29224" t="s">
        <v>27667</v>
      </c>
    </row>
    <row r="29225" spans="1:4" ht="15">
      <c r="A29225" t="s">
        <v>27612</v>
      </c>
      <c r="B29225">
        <v>2020</v>
      </c>
      <c r="C29225" t="s">
        <v>619</v>
      </c>
      <c r="D29225" t="s">
        <v>27668</v>
      </c>
    </row>
    <row r="29226" spans="1:4" ht="15">
      <c r="A29226" t="s">
        <v>27612</v>
      </c>
      <c r="B29226">
        <v>2020</v>
      </c>
      <c r="C29226" t="s">
        <v>619</v>
      </c>
      <c r="D29226" t="s">
        <v>27669</v>
      </c>
    </row>
    <row r="29227" spans="1:4" ht="15">
      <c r="A29227" t="s">
        <v>27612</v>
      </c>
      <c r="B29227">
        <v>2020</v>
      </c>
      <c r="C29227" t="s">
        <v>619</v>
      </c>
      <c r="D29227" t="s">
        <v>27670</v>
      </c>
    </row>
    <row r="29228" spans="1:4" ht="15">
      <c r="A29228" t="s">
        <v>27612</v>
      </c>
      <c r="B29228">
        <v>2020</v>
      </c>
      <c r="C29228" t="s">
        <v>24711</v>
      </c>
      <c r="D29228" t="s">
        <v>27671</v>
      </c>
    </row>
    <row r="29229" spans="1:4" ht="15">
      <c r="A29229" t="s">
        <v>27612</v>
      </c>
      <c r="B29229">
        <v>2020</v>
      </c>
      <c r="C29229" t="s">
        <v>24711</v>
      </c>
      <c r="D29229" t="s">
        <v>27672</v>
      </c>
    </row>
    <row r="29230" spans="1:4" ht="15">
      <c r="A29230" t="s">
        <v>27612</v>
      </c>
      <c r="B29230">
        <v>2019</v>
      </c>
      <c r="C29230" t="s">
        <v>22860</v>
      </c>
      <c r="D29230" t="s">
        <v>27673</v>
      </c>
    </row>
    <row r="29231" spans="1:4" ht="15">
      <c r="A29231" t="s">
        <v>27612</v>
      </c>
      <c r="B29231">
        <v>2019</v>
      </c>
      <c r="C29231" t="s">
        <v>1313</v>
      </c>
      <c r="D29231" t="s">
        <v>27674</v>
      </c>
    </row>
    <row r="29232" spans="1:4" ht="15">
      <c r="A29232" t="s">
        <v>27612</v>
      </c>
      <c r="B29232">
        <v>2019</v>
      </c>
      <c r="C29232" t="s">
        <v>1317</v>
      </c>
      <c r="D29232" t="s">
        <v>27675</v>
      </c>
    </row>
    <row r="29233" spans="1:4" ht="15">
      <c r="A29233" t="s">
        <v>27612</v>
      </c>
      <c r="B29233">
        <v>2019</v>
      </c>
      <c r="C29233" t="s">
        <v>17253</v>
      </c>
      <c r="D29233" t="s">
        <v>27676</v>
      </c>
    </row>
    <row r="29234" spans="1:4" ht="15">
      <c r="A29234" t="s">
        <v>27612</v>
      </c>
      <c r="B29234">
        <v>2019</v>
      </c>
      <c r="C29234" t="s">
        <v>5152</v>
      </c>
      <c r="D29234" t="s">
        <v>27677</v>
      </c>
    </row>
    <row r="29235" spans="1:4" ht="15">
      <c r="A29235" t="s">
        <v>27612</v>
      </c>
      <c r="B29235">
        <v>2019</v>
      </c>
      <c r="C29235" t="s">
        <v>24711</v>
      </c>
      <c r="D29235" t="s">
        <v>27678</v>
      </c>
    </row>
    <row r="29236" spans="1:4" ht="15">
      <c r="A29236" t="s">
        <v>27612</v>
      </c>
      <c r="B29236">
        <v>2019</v>
      </c>
      <c r="C29236" t="s">
        <v>27638</v>
      </c>
      <c r="D29236" t="s">
        <v>27679</v>
      </c>
    </row>
    <row r="29237" spans="1:4" ht="15">
      <c r="A29237" t="s">
        <v>27612</v>
      </c>
      <c r="B29237">
        <v>2019</v>
      </c>
      <c r="C29237" t="s">
        <v>27638</v>
      </c>
      <c r="D29237" t="s">
        <v>27680</v>
      </c>
    </row>
    <row r="29238" spans="1:4" ht="15">
      <c r="A29238" t="s">
        <v>27612</v>
      </c>
      <c r="B29238">
        <v>2019</v>
      </c>
      <c r="C29238" t="s">
        <v>24711</v>
      </c>
      <c r="D29238" t="s">
        <v>27681</v>
      </c>
    </row>
    <row r="29239" spans="1:4" ht="15">
      <c r="A29239" t="s">
        <v>27612</v>
      </c>
      <c r="B29239">
        <v>2019</v>
      </c>
      <c r="C29239" t="s">
        <v>20110</v>
      </c>
      <c r="D29239" t="s">
        <v>27682</v>
      </c>
    </row>
    <row r="29240" spans="1:4" ht="15">
      <c r="A29240" t="s">
        <v>27612</v>
      </c>
      <c r="B29240">
        <v>2019</v>
      </c>
      <c r="C29240" t="s">
        <v>19153</v>
      </c>
      <c r="D29240" t="s">
        <v>27683</v>
      </c>
    </row>
    <row r="29241" spans="1:4" ht="15">
      <c r="A29241" t="s">
        <v>27612</v>
      </c>
      <c r="B29241">
        <v>2019</v>
      </c>
      <c r="C29241" t="s">
        <v>1335</v>
      </c>
      <c r="D29241" t="s">
        <v>27684</v>
      </c>
    </row>
    <row r="29242" spans="1:4" ht="15">
      <c r="A29242" t="s">
        <v>27612</v>
      </c>
      <c r="B29242">
        <v>2018</v>
      </c>
      <c r="C29242" t="s">
        <v>27685</v>
      </c>
      <c r="D29242" t="s">
        <v>27686</v>
      </c>
    </row>
    <row r="29243" spans="1:4" ht="15">
      <c r="A29243" t="s">
        <v>27612</v>
      </c>
      <c r="B29243">
        <v>2018</v>
      </c>
      <c r="C29243" t="s">
        <v>27664</v>
      </c>
      <c r="D29243" t="s">
        <v>27687</v>
      </c>
    </row>
    <row r="29244" spans="1:4" ht="15">
      <c r="A29244" t="s">
        <v>27612</v>
      </c>
      <c r="B29244">
        <v>2018</v>
      </c>
      <c r="C29244" t="s">
        <v>619</v>
      </c>
      <c r="D29244" t="s">
        <v>27688</v>
      </c>
    </row>
    <row r="29245" spans="1:4" ht="15">
      <c r="A29245" t="s">
        <v>27612</v>
      </c>
      <c r="B29245">
        <v>2018</v>
      </c>
      <c r="C29245" t="s">
        <v>27638</v>
      </c>
      <c r="D29245" t="s">
        <v>27689</v>
      </c>
    </row>
    <row r="29246" spans="1:4" ht="15">
      <c r="A29246" t="s">
        <v>27612</v>
      </c>
      <c r="B29246">
        <v>2018</v>
      </c>
      <c r="C29246" t="s">
        <v>24711</v>
      </c>
      <c r="D29246" t="s">
        <v>27690</v>
      </c>
    </row>
    <row r="29247" spans="1:4" ht="15">
      <c r="A29247" t="s">
        <v>27612</v>
      </c>
      <c r="B29247">
        <v>2018</v>
      </c>
      <c r="C29247" t="s">
        <v>24711</v>
      </c>
      <c r="D29247" t="s">
        <v>27691</v>
      </c>
    </row>
    <row r="29248" spans="1:4" ht="15">
      <c r="A29248" t="s">
        <v>27612</v>
      </c>
      <c r="B29248">
        <v>2018</v>
      </c>
      <c r="C29248" t="s">
        <v>27692</v>
      </c>
      <c r="D29248" t="s">
        <v>27693</v>
      </c>
    </row>
    <row r="29249" spans="1:4" ht="15">
      <c r="A29249" t="s">
        <v>27612</v>
      </c>
      <c r="B29249">
        <v>2017</v>
      </c>
      <c r="C29249" t="s">
        <v>12114</v>
      </c>
      <c r="D29249" t="s">
        <v>27694</v>
      </c>
    </row>
    <row r="29250" spans="1:4" ht="15">
      <c r="A29250" t="s">
        <v>27612</v>
      </c>
      <c r="B29250">
        <v>2017</v>
      </c>
      <c r="C29250" t="s">
        <v>5152</v>
      </c>
      <c r="D29250" t="s">
        <v>27695</v>
      </c>
    </row>
    <row r="29251" spans="1:4" ht="15">
      <c r="A29251" t="s">
        <v>27612</v>
      </c>
      <c r="B29251">
        <v>2017</v>
      </c>
      <c r="C29251" t="s">
        <v>24711</v>
      </c>
      <c r="D29251" t="s">
        <v>27696</v>
      </c>
    </row>
    <row r="29252" spans="1:4" ht="15">
      <c r="A29252" t="s">
        <v>27612</v>
      </c>
      <c r="B29252">
        <v>2016</v>
      </c>
      <c r="C29252" t="s">
        <v>27697</v>
      </c>
      <c r="D29252" t="s">
        <v>27698</v>
      </c>
    </row>
    <row r="29253" spans="1:4" ht="15">
      <c r="A29253" t="s">
        <v>27612</v>
      </c>
      <c r="B29253">
        <v>2016</v>
      </c>
      <c r="C29253" t="s">
        <v>15837</v>
      </c>
      <c r="D29253" t="s">
        <v>27699</v>
      </c>
    </row>
    <row r="29254" spans="1:4" ht="15">
      <c r="A29254" t="s">
        <v>27612</v>
      </c>
      <c r="B29254">
        <v>2016</v>
      </c>
      <c r="C29254" t="s">
        <v>8172</v>
      </c>
      <c r="D29254" t="s">
        <v>27700</v>
      </c>
    </row>
    <row r="29255" spans="1:4" ht="15">
      <c r="A29255" t="s">
        <v>27612</v>
      </c>
      <c r="B29255">
        <v>2016</v>
      </c>
      <c r="C29255" t="s">
        <v>5152</v>
      </c>
      <c r="D29255" t="s">
        <v>27701</v>
      </c>
    </row>
    <row r="29256" spans="1:4" ht="15">
      <c r="A29256" t="s">
        <v>27612</v>
      </c>
      <c r="B29256">
        <v>2016</v>
      </c>
      <c r="C29256" t="s">
        <v>5152</v>
      </c>
      <c r="D29256" t="s">
        <v>27702</v>
      </c>
    </row>
    <row r="29257" spans="1:4" ht="15">
      <c r="A29257" t="s">
        <v>27612</v>
      </c>
      <c r="B29257">
        <v>2016</v>
      </c>
      <c r="C29257" t="s">
        <v>626</v>
      </c>
      <c r="D29257" t="s">
        <v>27703</v>
      </c>
    </row>
    <row r="29258" spans="1:4" ht="15">
      <c r="A29258" t="s">
        <v>27612</v>
      </c>
      <c r="B29258">
        <v>2015</v>
      </c>
      <c r="C29258" t="s">
        <v>27685</v>
      </c>
      <c r="D29258" t="s">
        <v>27704</v>
      </c>
    </row>
    <row r="29259" spans="1:4" ht="15">
      <c r="A29259" t="s">
        <v>27612</v>
      </c>
      <c r="B29259">
        <v>2015</v>
      </c>
      <c r="C29259" t="s">
        <v>17166</v>
      </c>
      <c r="D29259" t="s">
        <v>27705</v>
      </c>
    </row>
    <row r="29260" spans="1:4" ht="15">
      <c r="A29260" t="s">
        <v>27612</v>
      </c>
      <c r="B29260">
        <v>2015</v>
      </c>
      <c r="C29260" t="s">
        <v>5152</v>
      </c>
      <c r="D29260" t="s">
        <v>27706</v>
      </c>
    </row>
    <row r="29261" spans="1:4" ht="15">
      <c r="A29261" t="s">
        <v>27612</v>
      </c>
      <c r="B29261">
        <v>2015</v>
      </c>
      <c r="C29261" t="s">
        <v>5152</v>
      </c>
      <c r="D29261" t="s">
        <v>27707</v>
      </c>
    </row>
    <row r="29262" spans="1:4" ht="15">
      <c r="A29262" t="s">
        <v>27612</v>
      </c>
      <c r="B29262">
        <v>2015</v>
      </c>
      <c r="C29262" t="s">
        <v>27638</v>
      </c>
      <c r="D29262" t="s">
        <v>27708</v>
      </c>
    </row>
    <row r="29263" spans="1:4" ht="15">
      <c r="A29263" t="s">
        <v>27612</v>
      </c>
      <c r="B29263">
        <v>2015</v>
      </c>
      <c r="C29263" t="s">
        <v>27638</v>
      </c>
      <c r="D29263" t="s">
        <v>27709</v>
      </c>
    </row>
    <row r="29264" spans="1:4" ht="15">
      <c r="A29264" t="s">
        <v>27612</v>
      </c>
      <c r="B29264">
        <v>2015</v>
      </c>
      <c r="C29264" t="s">
        <v>27638</v>
      </c>
      <c r="D29264" t="s">
        <v>27710</v>
      </c>
    </row>
    <row r="29265" spans="1:4" ht="15">
      <c r="A29265" t="s">
        <v>27612</v>
      </c>
      <c r="B29265">
        <v>2015</v>
      </c>
      <c r="C29265" t="s">
        <v>27638</v>
      </c>
      <c r="D29265" t="s">
        <v>27711</v>
      </c>
    </row>
    <row r="29266" spans="1:4" ht="15">
      <c r="A29266" t="s">
        <v>27612</v>
      </c>
      <c r="B29266">
        <v>2015</v>
      </c>
      <c r="C29266" t="s">
        <v>27638</v>
      </c>
      <c r="D29266" t="s">
        <v>27712</v>
      </c>
    </row>
    <row r="29267" spans="1:4" ht="15">
      <c r="A29267" t="s">
        <v>27612</v>
      </c>
      <c r="B29267">
        <v>2015</v>
      </c>
      <c r="C29267" t="s">
        <v>27638</v>
      </c>
      <c r="D29267" t="s">
        <v>27713</v>
      </c>
    </row>
    <row r="29268" spans="1:4" ht="15">
      <c r="A29268" t="s">
        <v>27612</v>
      </c>
      <c r="B29268">
        <v>2014</v>
      </c>
      <c r="C29268" t="s">
        <v>403</v>
      </c>
      <c r="D29268" t="s">
        <v>27714</v>
      </c>
    </row>
    <row r="29269" spans="1:4" ht="15">
      <c r="A29269" t="s">
        <v>27612</v>
      </c>
      <c r="B29269">
        <v>2014</v>
      </c>
      <c r="C29269" t="s">
        <v>27715</v>
      </c>
      <c r="D29269" t="s">
        <v>27716</v>
      </c>
    </row>
    <row r="29270" spans="1:4" ht="15">
      <c r="A29270" t="s">
        <v>27612</v>
      </c>
      <c r="B29270">
        <v>2014</v>
      </c>
      <c r="C29270" t="s">
        <v>5152</v>
      </c>
      <c r="D29270" t="s">
        <v>27717</v>
      </c>
    </row>
    <row r="29271" spans="1:4" ht="15">
      <c r="A29271" t="s">
        <v>27612</v>
      </c>
      <c r="B29271">
        <v>2014</v>
      </c>
      <c r="C29271" t="s">
        <v>5152</v>
      </c>
      <c r="D29271" t="s">
        <v>27718</v>
      </c>
    </row>
    <row r="29272" spans="1:4" ht="15">
      <c r="A29272" t="s">
        <v>27612</v>
      </c>
      <c r="B29272">
        <v>2014</v>
      </c>
      <c r="C29272" t="s">
        <v>27638</v>
      </c>
      <c r="D29272" t="s">
        <v>27719</v>
      </c>
    </row>
    <row r="29273" spans="1:4" ht="15">
      <c r="A29273" t="s">
        <v>27612</v>
      </c>
      <c r="B29273">
        <v>2014</v>
      </c>
      <c r="C29273" t="s">
        <v>27638</v>
      </c>
      <c r="D29273" t="s">
        <v>27720</v>
      </c>
    </row>
    <row r="29274" spans="1:4" ht="15">
      <c r="A29274" t="s">
        <v>27612</v>
      </c>
      <c r="B29274">
        <v>2013</v>
      </c>
      <c r="C29274" t="s">
        <v>15837</v>
      </c>
      <c r="D29274" t="s">
        <v>27721</v>
      </c>
    </row>
    <row r="29275" spans="1:4" ht="15">
      <c r="A29275" t="s">
        <v>27612</v>
      </c>
      <c r="B29275">
        <v>2013</v>
      </c>
      <c r="C29275" t="s">
        <v>17253</v>
      </c>
      <c r="D29275" t="s">
        <v>27722</v>
      </c>
    </row>
    <row r="29276" spans="1:4" ht="15">
      <c r="A29276" t="s">
        <v>27612</v>
      </c>
      <c r="B29276">
        <v>2013</v>
      </c>
      <c r="C29276" t="s">
        <v>17253</v>
      </c>
      <c r="D29276" t="s">
        <v>27723</v>
      </c>
    </row>
    <row r="29277" spans="1:4" ht="15">
      <c r="A29277" t="s">
        <v>27612</v>
      </c>
      <c r="B29277">
        <v>2013</v>
      </c>
      <c r="C29277" t="s">
        <v>5152</v>
      </c>
      <c r="D29277" t="s">
        <v>27724</v>
      </c>
    </row>
    <row r="29278" spans="1:4" ht="15">
      <c r="A29278" t="s">
        <v>27612</v>
      </c>
      <c r="B29278">
        <v>2013</v>
      </c>
      <c r="C29278" t="s">
        <v>619</v>
      </c>
      <c r="D29278" t="s">
        <v>27725</v>
      </c>
    </row>
    <row r="29279" spans="1:4" ht="15">
      <c r="A29279" t="s">
        <v>27612</v>
      </c>
      <c r="B29279">
        <v>2013</v>
      </c>
      <c r="C29279" t="s">
        <v>27726</v>
      </c>
      <c r="D29279" t="s">
        <v>27727</v>
      </c>
    </row>
    <row r="29280" spans="1:4" ht="15">
      <c r="A29280" t="s">
        <v>27612</v>
      </c>
      <c r="B29280">
        <v>2013</v>
      </c>
      <c r="C29280" t="s">
        <v>27728</v>
      </c>
      <c r="D29280" t="s">
        <v>27729</v>
      </c>
    </row>
    <row r="29281" spans="1:4" ht="15">
      <c r="A29281" t="s">
        <v>27612</v>
      </c>
      <c r="B29281">
        <v>2012</v>
      </c>
      <c r="C29281" t="s">
        <v>5152</v>
      </c>
      <c r="D29281" t="s">
        <v>27730</v>
      </c>
    </row>
    <row r="29282" spans="1:4" ht="15">
      <c r="A29282" t="s">
        <v>27612</v>
      </c>
      <c r="B29282">
        <v>2012</v>
      </c>
      <c r="C29282" t="s">
        <v>27731</v>
      </c>
      <c r="D29282" t="s">
        <v>27732</v>
      </c>
    </row>
    <row r="29283" spans="1:4" ht="15">
      <c r="A29283" t="s">
        <v>27612</v>
      </c>
      <c r="B29283">
        <v>2011</v>
      </c>
      <c r="C29283" t="s">
        <v>27733</v>
      </c>
      <c r="D29283" t="s">
        <v>27734</v>
      </c>
    </row>
    <row r="29284" spans="1:4" ht="15">
      <c r="A29284" t="s">
        <v>27612</v>
      </c>
      <c r="B29284">
        <v>2011</v>
      </c>
      <c r="C29284" t="s">
        <v>25989</v>
      </c>
      <c r="D29284" t="s">
        <v>27735</v>
      </c>
    </row>
    <row r="29285" spans="1:4" ht="15">
      <c r="A29285" t="s">
        <v>27612</v>
      </c>
      <c r="B29285">
        <v>2011</v>
      </c>
      <c r="C29285" t="s">
        <v>27731</v>
      </c>
      <c r="D29285" t="s">
        <v>27736</v>
      </c>
    </row>
    <row r="29286" spans="1:4" ht="15">
      <c r="A29286" t="s">
        <v>27612</v>
      </c>
      <c r="B29286">
        <v>2011</v>
      </c>
      <c r="C29286" t="s">
        <v>17380</v>
      </c>
      <c r="D29286" t="s">
        <v>27737</v>
      </c>
    </row>
    <row r="29287" spans="1:4" ht="15">
      <c r="A29287" t="s">
        <v>27612</v>
      </c>
      <c r="B29287">
        <v>2011</v>
      </c>
      <c r="C29287" t="s">
        <v>607</v>
      </c>
      <c r="D29287" t="s">
        <v>27738</v>
      </c>
    </row>
    <row r="29288" spans="1:4" ht="15">
      <c r="A29288" t="s">
        <v>27612</v>
      </c>
      <c r="B29288">
        <v>2011</v>
      </c>
      <c r="C29288" t="s">
        <v>27728</v>
      </c>
      <c r="D29288" t="s">
        <v>27739</v>
      </c>
    </row>
    <row r="29289" spans="1:4" ht="15">
      <c r="A29289" t="s">
        <v>27612</v>
      </c>
      <c r="B29289">
        <v>2011</v>
      </c>
      <c r="C29289" t="s">
        <v>27740</v>
      </c>
      <c r="D29289" t="s">
        <v>27741</v>
      </c>
    </row>
    <row r="29290" spans="1:4" ht="15">
      <c r="A29290" t="s">
        <v>27612</v>
      </c>
      <c r="B29290">
        <v>2010</v>
      </c>
      <c r="C29290" t="s">
        <v>27733</v>
      </c>
      <c r="D29290" t="s">
        <v>27742</v>
      </c>
    </row>
    <row r="29291" spans="1:4" ht="15">
      <c r="A29291" t="s">
        <v>27612</v>
      </c>
      <c r="B29291">
        <v>2010</v>
      </c>
      <c r="C29291" t="s">
        <v>17380</v>
      </c>
      <c r="D29291" t="s">
        <v>27743</v>
      </c>
    </row>
    <row r="29292" spans="1:4" ht="15">
      <c r="A29292" t="s">
        <v>27612</v>
      </c>
      <c r="B29292">
        <v>2006</v>
      </c>
      <c r="C29292" t="s">
        <v>607</v>
      </c>
      <c r="D29292" t="s">
        <v>27744</v>
      </c>
    </row>
    <row r="29293" spans="1:4" ht="15">
      <c r="A29293" t="s">
        <v>27745</v>
      </c>
      <c r="B29293">
        <v>2023</v>
      </c>
      <c r="C29293" t="s">
        <v>12932</v>
      </c>
      <c r="D29293" t="s">
        <v>27746</v>
      </c>
    </row>
    <row r="29294" spans="1:4" ht="15">
      <c r="A29294" t="s">
        <v>27745</v>
      </c>
      <c r="B29294">
        <v>2023</v>
      </c>
      <c r="C29294" t="s">
        <v>7377</v>
      </c>
      <c r="D29294" t="s">
        <v>27747</v>
      </c>
    </row>
    <row r="29295" spans="1:4" ht="15">
      <c r="A29295" t="s">
        <v>27745</v>
      </c>
      <c r="B29295">
        <v>2023</v>
      </c>
      <c r="C29295" t="s">
        <v>7178</v>
      </c>
      <c r="D29295" t="s">
        <v>7179</v>
      </c>
    </row>
    <row r="29296" spans="1:4" ht="15">
      <c r="A29296" t="s">
        <v>27745</v>
      </c>
      <c r="B29296">
        <v>2023</v>
      </c>
      <c r="C29296" t="s">
        <v>7184</v>
      </c>
      <c r="D29296" t="s">
        <v>7185</v>
      </c>
    </row>
    <row r="29297" spans="1:4" ht="15">
      <c r="A29297" t="s">
        <v>27745</v>
      </c>
      <c r="B29297">
        <v>2023</v>
      </c>
      <c r="C29297" t="s">
        <v>7184</v>
      </c>
      <c r="D29297" t="s">
        <v>27748</v>
      </c>
    </row>
    <row r="29298" spans="1:4" ht="15">
      <c r="A29298" t="s">
        <v>27745</v>
      </c>
      <c r="B29298">
        <v>2023</v>
      </c>
      <c r="C29298" t="s">
        <v>7184</v>
      </c>
      <c r="D29298" t="s">
        <v>7186</v>
      </c>
    </row>
    <row r="29299" spans="1:4" ht="15">
      <c r="A29299" t="s">
        <v>27745</v>
      </c>
      <c r="B29299">
        <v>2023</v>
      </c>
      <c r="C29299" t="s">
        <v>7184</v>
      </c>
      <c r="D29299" t="s">
        <v>7187</v>
      </c>
    </row>
    <row r="29300" spans="1:4" ht="15">
      <c r="A29300" t="s">
        <v>27745</v>
      </c>
      <c r="B29300">
        <v>2023</v>
      </c>
      <c r="C29300" t="s">
        <v>1</v>
      </c>
      <c r="D29300" t="s">
        <v>7188</v>
      </c>
    </row>
    <row r="29301" spans="1:4" ht="15">
      <c r="A29301" t="s">
        <v>27745</v>
      </c>
      <c r="B29301">
        <v>2023</v>
      </c>
      <c r="C29301" t="s">
        <v>1</v>
      </c>
      <c r="D29301" t="s">
        <v>27749</v>
      </c>
    </row>
    <row r="29302" spans="1:4" ht="15">
      <c r="A29302" t="s">
        <v>27745</v>
      </c>
      <c r="B29302">
        <v>2023</v>
      </c>
      <c r="C29302" t="s">
        <v>1</v>
      </c>
      <c r="D29302" t="s">
        <v>27750</v>
      </c>
    </row>
    <row r="29303" spans="1:4" ht="15">
      <c r="A29303" t="s">
        <v>27745</v>
      </c>
      <c r="B29303">
        <v>2023</v>
      </c>
      <c r="C29303" t="s">
        <v>1</v>
      </c>
      <c r="D29303" t="s">
        <v>7186</v>
      </c>
    </row>
    <row r="29304" spans="1:4" ht="15">
      <c r="A29304" t="s">
        <v>27745</v>
      </c>
      <c r="B29304">
        <v>2023</v>
      </c>
      <c r="C29304" t="s">
        <v>1</v>
      </c>
      <c r="D29304" t="s">
        <v>7179</v>
      </c>
    </row>
    <row r="29305" spans="1:4" ht="15">
      <c r="A29305" t="s">
        <v>27745</v>
      </c>
      <c r="B29305">
        <v>2023</v>
      </c>
      <c r="C29305" t="s">
        <v>1</v>
      </c>
      <c r="D29305" t="s">
        <v>27751</v>
      </c>
    </row>
    <row r="29306" spans="1:4" ht="15">
      <c r="A29306" t="s">
        <v>27745</v>
      </c>
      <c r="B29306">
        <v>2023</v>
      </c>
      <c r="C29306" t="s">
        <v>1</v>
      </c>
      <c r="D29306" t="s">
        <v>27752</v>
      </c>
    </row>
    <row r="29307" spans="1:4" ht="15">
      <c r="A29307" t="s">
        <v>27745</v>
      </c>
      <c r="B29307">
        <v>2023</v>
      </c>
      <c r="C29307" t="s">
        <v>1</v>
      </c>
      <c r="D29307" t="s">
        <v>27753</v>
      </c>
    </row>
    <row r="29308" spans="1:4" ht="15">
      <c r="A29308" t="s">
        <v>27745</v>
      </c>
      <c r="B29308">
        <v>2022</v>
      </c>
      <c r="C29308" t="s">
        <v>1095</v>
      </c>
      <c r="D29308" t="s">
        <v>27754</v>
      </c>
    </row>
    <row r="29309" spans="1:4" ht="15">
      <c r="A29309" t="s">
        <v>27745</v>
      </c>
      <c r="B29309">
        <v>2022</v>
      </c>
      <c r="C29309" t="s">
        <v>1095</v>
      </c>
      <c r="D29309" t="s">
        <v>27755</v>
      </c>
    </row>
    <row r="29310" spans="1:4" ht="15">
      <c r="A29310" t="s">
        <v>27745</v>
      </c>
      <c r="B29310">
        <v>2022</v>
      </c>
      <c r="C29310" t="s">
        <v>1171</v>
      </c>
      <c r="D29310" t="s">
        <v>7200</v>
      </c>
    </row>
    <row r="29311" spans="1:4" ht="15">
      <c r="A29311" t="s">
        <v>27745</v>
      </c>
      <c r="B29311">
        <v>2022</v>
      </c>
      <c r="C29311" t="s">
        <v>7184</v>
      </c>
      <c r="D29311" t="s">
        <v>7201</v>
      </c>
    </row>
    <row r="29312" spans="1:4" ht="15">
      <c r="A29312" t="s">
        <v>27745</v>
      </c>
      <c r="B29312">
        <v>2022</v>
      </c>
      <c r="C29312" t="s">
        <v>7184</v>
      </c>
      <c r="D29312" t="s">
        <v>7202</v>
      </c>
    </row>
    <row r="29313" spans="1:4" ht="15">
      <c r="A29313" t="s">
        <v>27745</v>
      </c>
      <c r="B29313">
        <v>2022</v>
      </c>
      <c r="C29313" t="s">
        <v>7184</v>
      </c>
      <c r="D29313" t="s">
        <v>7203</v>
      </c>
    </row>
    <row r="29314" spans="1:4" ht="15">
      <c r="A29314" t="s">
        <v>27745</v>
      </c>
      <c r="B29314">
        <v>2022</v>
      </c>
      <c r="C29314" t="s">
        <v>1172</v>
      </c>
      <c r="D29314" t="s">
        <v>27756</v>
      </c>
    </row>
    <row r="29315" spans="1:4" ht="15">
      <c r="A29315" t="s">
        <v>27745</v>
      </c>
      <c r="B29315">
        <v>2022</v>
      </c>
      <c r="C29315" t="s">
        <v>7299</v>
      </c>
      <c r="D29315" t="s">
        <v>27757</v>
      </c>
    </row>
    <row r="29316" spans="1:4" ht="15">
      <c r="A29316" t="s">
        <v>27745</v>
      </c>
      <c r="B29316">
        <v>2022</v>
      </c>
      <c r="C29316" t="s">
        <v>1</v>
      </c>
      <c r="D29316" t="s">
        <v>27758</v>
      </c>
    </row>
    <row r="29317" spans="1:4" ht="15">
      <c r="A29317" t="s">
        <v>27745</v>
      </c>
      <c r="B29317">
        <v>2022</v>
      </c>
      <c r="C29317" t="s">
        <v>1</v>
      </c>
      <c r="D29317" t="s">
        <v>27759</v>
      </c>
    </row>
    <row r="29318" spans="1:4" ht="15">
      <c r="A29318" t="s">
        <v>27745</v>
      </c>
      <c r="B29318">
        <v>2022</v>
      </c>
      <c r="C29318" t="s">
        <v>1</v>
      </c>
      <c r="D29318" t="s">
        <v>27760</v>
      </c>
    </row>
    <row r="29319" spans="1:4" ht="15">
      <c r="A29319" t="s">
        <v>27745</v>
      </c>
      <c r="B29319">
        <v>2022</v>
      </c>
      <c r="C29319" t="s">
        <v>1</v>
      </c>
      <c r="D29319" t="s">
        <v>7203</v>
      </c>
    </row>
    <row r="29320" spans="1:4" ht="15">
      <c r="A29320" t="s">
        <v>27745</v>
      </c>
      <c r="B29320">
        <v>2022</v>
      </c>
      <c r="C29320" t="s">
        <v>1</v>
      </c>
      <c r="D29320" t="s">
        <v>27756</v>
      </c>
    </row>
    <row r="29321" spans="1:4" ht="15">
      <c r="A29321" t="s">
        <v>27745</v>
      </c>
      <c r="B29321">
        <v>2022</v>
      </c>
      <c r="C29321" t="s">
        <v>1</v>
      </c>
      <c r="D29321" t="s">
        <v>7200</v>
      </c>
    </row>
    <row r="29322" spans="1:4" ht="15">
      <c r="A29322" t="s">
        <v>27745</v>
      </c>
      <c r="B29322">
        <v>2022</v>
      </c>
      <c r="C29322" t="s">
        <v>1</v>
      </c>
      <c r="D29322" t="s">
        <v>27757</v>
      </c>
    </row>
    <row r="29323" spans="1:4" ht="15">
      <c r="A29323" t="s">
        <v>27745</v>
      </c>
      <c r="B29323">
        <v>2022</v>
      </c>
      <c r="C29323" t="s">
        <v>1</v>
      </c>
      <c r="D29323" t="s">
        <v>27761</v>
      </c>
    </row>
    <row r="29324" spans="1:4" ht="15">
      <c r="A29324" t="s">
        <v>27745</v>
      </c>
      <c r="B29324">
        <v>2021</v>
      </c>
      <c r="C29324" t="s">
        <v>20635</v>
      </c>
      <c r="D29324" t="s">
        <v>27762</v>
      </c>
    </row>
    <row r="29325" spans="1:4" ht="15">
      <c r="A29325" t="s">
        <v>27745</v>
      </c>
      <c r="B29325">
        <v>2021</v>
      </c>
      <c r="C29325" t="s">
        <v>27763</v>
      </c>
      <c r="D29325" t="s">
        <v>27764</v>
      </c>
    </row>
    <row r="29326" spans="1:4" ht="15">
      <c r="A29326" t="s">
        <v>27745</v>
      </c>
      <c r="B29326">
        <v>2021</v>
      </c>
      <c r="C29326" t="s">
        <v>7377</v>
      </c>
      <c r="D29326" t="s">
        <v>27765</v>
      </c>
    </row>
    <row r="29327" spans="1:4" ht="15">
      <c r="A29327" t="s">
        <v>27745</v>
      </c>
      <c r="B29327">
        <v>2021</v>
      </c>
      <c r="C29327" t="s">
        <v>7217</v>
      </c>
      <c r="D29327" t="s">
        <v>7218</v>
      </c>
    </row>
    <row r="29328" spans="1:4" ht="15">
      <c r="A29328" t="s">
        <v>27745</v>
      </c>
      <c r="B29328">
        <v>2021</v>
      </c>
      <c r="C29328" t="s">
        <v>7217</v>
      </c>
      <c r="D29328" t="s">
        <v>27766</v>
      </c>
    </row>
    <row r="29329" spans="1:4" ht="15">
      <c r="A29329" t="s">
        <v>27745</v>
      </c>
      <c r="B29329">
        <v>2021</v>
      </c>
      <c r="C29329" t="s">
        <v>10408</v>
      </c>
      <c r="D29329" t="s">
        <v>27767</v>
      </c>
    </row>
    <row r="29330" spans="1:4" ht="15">
      <c r="A29330" t="s">
        <v>27745</v>
      </c>
      <c r="B29330">
        <v>2021</v>
      </c>
      <c r="C29330" t="s">
        <v>7370</v>
      </c>
      <c r="D29330" t="s">
        <v>27768</v>
      </c>
    </row>
    <row r="29331" spans="1:4" ht="15">
      <c r="A29331" t="s">
        <v>27745</v>
      </c>
      <c r="B29331">
        <v>2021</v>
      </c>
      <c r="C29331" t="s">
        <v>7217</v>
      </c>
      <c r="D29331" t="s">
        <v>7221</v>
      </c>
    </row>
    <row r="29332" spans="1:4" ht="15">
      <c r="A29332" t="s">
        <v>27745</v>
      </c>
      <c r="B29332">
        <v>2021</v>
      </c>
      <c r="C29332" t="s">
        <v>1</v>
      </c>
      <c r="D29332" t="s">
        <v>27765</v>
      </c>
    </row>
    <row r="29333" spans="1:4" ht="15">
      <c r="A29333" t="s">
        <v>27745</v>
      </c>
      <c r="B29333">
        <v>2021</v>
      </c>
      <c r="C29333" t="s">
        <v>1</v>
      </c>
      <c r="D29333" t="s">
        <v>27769</v>
      </c>
    </row>
    <row r="29334" spans="1:4" ht="15">
      <c r="A29334" t="s">
        <v>27745</v>
      </c>
      <c r="B29334">
        <v>2020</v>
      </c>
      <c r="C29334" t="s">
        <v>7504</v>
      </c>
      <c r="D29334" t="s">
        <v>27770</v>
      </c>
    </row>
    <row r="29335" spans="1:4" ht="15">
      <c r="A29335" t="s">
        <v>27745</v>
      </c>
      <c r="B29335">
        <v>2020</v>
      </c>
      <c r="C29335" t="s">
        <v>7228</v>
      </c>
      <c r="D29335" t="s">
        <v>27771</v>
      </c>
    </row>
    <row r="29336" spans="1:4" ht="15">
      <c r="A29336" t="s">
        <v>27745</v>
      </c>
      <c r="B29336">
        <v>2020</v>
      </c>
      <c r="C29336" t="s">
        <v>7228</v>
      </c>
      <c r="D29336" t="s">
        <v>7229</v>
      </c>
    </row>
    <row r="29337" spans="1:4" ht="15">
      <c r="A29337" t="s">
        <v>27745</v>
      </c>
      <c r="B29337">
        <v>2020</v>
      </c>
      <c r="C29337" t="s">
        <v>1095</v>
      </c>
      <c r="D29337" t="s">
        <v>7235</v>
      </c>
    </row>
    <row r="29338" spans="1:4" ht="15">
      <c r="A29338" t="s">
        <v>27745</v>
      </c>
      <c r="B29338">
        <v>2020</v>
      </c>
      <c r="C29338" t="s">
        <v>1259</v>
      </c>
      <c r="D29338" t="s">
        <v>27772</v>
      </c>
    </row>
    <row r="29339" spans="1:4" ht="15">
      <c r="A29339" t="s">
        <v>27745</v>
      </c>
      <c r="B29339">
        <v>2020</v>
      </c>
      <c r="C29339" t="s">
        <v>1171</v>
      </c>
      <c r="D29339" t="s">
        <v>7236</v>
      </c>
    </row>
    <row r="29340" spans="1:4" ht="15">
      <c r="A29340" t="s">
        <v>27745</v>
      </c>
      <c r="B29340">
        <v>2020</v>
      </c>
      <c r="C29340" t="s">
        <v>1171</v>
      </c>
      <c r="D29340" t="s">
        <v>27773</v>
      </c>
    </row>
    <row r="29341" spans="1:4" ht="15">
      <c r="A29341" t="s">
        <v>27745</v>
      </c>
      <c r="B29341">
        <v>2020</v>
      </c>
      <c r="C29341" t="s">
        <v>7217</v>
      </c>
      <c r="D29341" t="s">
        <v>7238</v>
      </c>
    </row>
    <row r="29342" spans="1:4" ht="15">
      <c r="A29342" t="s">
        <v>27745</v>
      </c>
      <c r="B29342">
        <v>2020</v>
      </c>
      <c r="C29342" t="s">
        <v>7217</v>
      </c>
      <c r="D29342" t="s">
        <v>27774</v>
      </c>
    </row>
    <row r="29343" spans="1:4" ht="15">
      <c r="A29343" t="s">
        <v>27745</v>
      </c>
      <c r="B29343">
        <v>2020</v>
      </c>
      <c r="C29343" t="s">
        <v>7217</v>
      </c>
      <c r="D29343" t="s">
        <v>7246</v>
      </c>
    </row>
    <row r="29344" spans="1:4" ht="15">
      <c r="A29344" t="s">
        <v>27745</v>
      </c>
      <c r="B29344">
        <v>2020</v>
      </c>
      <c r="C29344" t="s">
        <v>1</v>
      </c>
      <c r="D29344" t="s">
        <v>7248</v>
      </c>
    </row>
    <row r="29345" spans="1:4" ht="15">
      <c r="A29345" t="s">
        <v>27745</v>
      </c>
      <c r="B29345">
        <v>2020</v>
      </c>
      <c r="C29345" t="s">
        <v>1</v>
      </c>
      <c r="D29345" t="s">
        <v>27771</v>
      </c>
    </row>
    <row r="29346" spans="1:4" ht="15">
      <c r="A29346" t="s">
        <v>27745</v>
      </c>
      <c r="B29346">
        <v>2020</v>
      </c>
      <c r="C29346" t="s">
        <v>1</v>
      </c>
      <c r="D29346" t="s">
        <v>7236</v>
      </c>
    </row>
    <row r="29347" spans="1:4" ht="15">
      <c r="A29347" t="s">
        <v>27745</v>
      </c>
      <c r="B29347">
        <v>2020</v>
      </c>
      <c r="C29347" t="s">
        <v>1</v>
      </c>
      <c r="D29347" t="s">
        <v>27773</v>
      </c>
    </row>
    <row r="29348" spans="1:4" ht="15">
      <c r="A29348" t="s">
        <v>27745</v>
      </c>
      <c r="B29348">
        <v>2020</v>
      </c>
      <c r="C29348" t="s">
        <v>1</v>
      </c>
      <c r="D29348" t="s">
        <v>27774</v>
      </c>
    </row>
    <row r="29349" spans="1:4" ht="15">
      <c r="A29349" t="s">
        <v>27745</v>
      </c>
      <c r="B29349">
        <v>2020</v>
      </c>
      <c r="C29349" t="s">
        <v>1</v>
      </c>
      <c r="D29349" t="s">
        <v>27762</v>
      </c>
    </row>
    <row r="29350" spans="1:4" ht="15">
      <c r="A29350" t="s">
        <v>27745</v>
      </c>
      <c r="B29350">
        <v>2019</v>
      </c>
      <c r="C29350" t="s">
        <v>7250</v>
      </c>
      <c r="D29350" t="s">
        <v>7251</v>
      </c>
    </row>
    <row r="29351" spans="1:4" ht="15">
      <c r="A29351" t="s">
        <v>27745</v>
      </c>
      <c r="B29351">
        <v>2019</v>
      </c>
      <c r="C29351" t="s">
        <v>7256</v>
      </c>
      <c r="D29351" t="s">
        <v>7257</v>
      </c>
    </row>
    <row r="29352" spans="1:4" ht="15">
      <c r="A29352" t="s">
        <v>27745</v>
      </c>
      <c r="B29352">
        <v>2019</v>
      </c>
      <c r="C29352" t="s">
        <v>4314</v>
      </c>
      <c r="D29352" t="s">
        <v>27775</v>
      </c>
    </row>
    <row r="29353" spans="1:4" ht="15">
      <c r="A29353" t="s">
        <v>27745</v>
      </c>
      <c r="B29353">
        <v>2019</v>
      </c>
      <c r="C29353" t="s">
        <v>1171</v>
      </c>
      <c r="D29353" t="s">
        <v>27776</v>
      </c>
    </row>
    <row r="29354" spans="1:4" ht="15">
      <c r="A29354" t="s">
        <v>27745</v>
      </c>
      <c r="B29354">
        <v>2019</v>
      </c>
      <c r="C29354" t="s">
        <v>1171</v>
      </c>
      <c r="D29354" t="s">
        <v>7260</v>
      </c>
    </row>
    <row r="29355" spans="1:4" ht="15">
      <c r="A29355" t="s">
        <v>27745</v>
      </c>
      <c r="B29355">
        <v>2019</v>
      </c>
      <c r="C29355" t="s">
        <v>7217</v>
      </c>
      <c r="D29355" t="s">
        <v>27777</v>
      </c>
    </row>
    <row r="29356" spans="1:4" ht="15">
      <c r="A29356" t="s">
        <v>27745</v>
      </c>
      <c r="B29356">
        <v>2019</v>
      </c>
      <c r="C29356" t="s">
        <v>7217</v>
      </c>
      <c r="D29356" t="s">
        <v>7262</v>
      </c>
    </row>
    <row r="29357" spans="1:4" ht="15">
      <c r="A29357" t="s">
        <v>27745</v>
      </c>
      <c r="B29357">
        <v>2019</v>
      </c>
      <c r="C29357" t="s">
        <v>7266</v>
      </c>
      <c r="D29357" t="s">
        <v>7267</v>
      </c>
    </row>
    <row r="29358" spans="1:4" ht="15">
      <c r="A29358" t="s">
        <v>27745</v>
      </c>
      <c r="B29358">
        <v>2019</v>
      </c>
      <c r="C29358" t="s">
        <v>7217</v>
      </c>
      <c r="D29358" t="s">
        <v>27778</v>
      </c>
    </row>
    <row r="29359" spans="1:4" ht="15">
      <c r="A29359" t="s">
        <v>27745</v>
      </c>
      <c r="B29359">
        <v>2019</v>
      </c>
      <c r="C29359" t="s">
        <v>1</v>
      </c>
      <c r="D29359" t="s">
        <v>7251</v>
      </c>
    </row>
    <row r="29360" spans="1:4" ht="15">
      <c r="A29360" t="s">
        <v>27745</v>
      </c>
      <c r="B29360">
        <v>2019</v>
      </c>
      <c r="C29360" t="s">
        <v>1</v>
      </c>
      <c r="D29360" t="s">
        <v>7260</v>
      </c>
    </row>
    <row r="29361" spans="1:4" ht="15">
      <c r="A29361" t="s">
        <v>27745</v>
      </c>
      <c r="B29361">
        <v>2019</v>
      </c>
      <c r="C29361" t="s">
        <v>1</v>
      </c>
      <c r="D29361" t="s">
        <v>7267</v>
      </c>
    </row>
    <row r="29362" spans="1:4" ht="15">
      <c r="A29362" t="s">
        <v>27745</v>
      </c>
      <c r="B29362">
        <v>2019</v>
      </c>
      <c r="C29362" t="s">
        <v>1</v>
      </c>
      <c r="D29362" t="s">
        <v>7257</v>
      </c>
    </row>
    <row r="29363" spans="1:4" ht="15">
      <c r="A29363" t="s">
        <v>27745</v>
      </c>
      <c r="B29363">
        <v>2019</v>
      </c>
      <c r="C29363" t="s">
        <v>1</v>
      </c>
      <c r="D29363" t="s">
        <v>27775</v>
      </c>
    </row>
    <row r="29364" spans="1:4" ht="15">
      <c r="A29364" t="s">
        <v>27745</v>
      </c>
      <c r="B29364">
        <v>2019</v>
      </c>
      <c r="C29364" t="s">
        <v>1</v>
      </c>
      <c r="D29364" t="s">
        <v>7271</v>
      </c>
    </row>
    <row r="29365" spans="1:4" ht="15">
      <c r="A29365" t="s">
        <v>27745</v>
      </c>
      <c r="B29365">
        <v>2018</v>
      </c>
      <c r="C29365" t="s">
        <v>7274</v>
      </c>
      <c r="D29365" t="s">
        <v>7275</v>
      </c>
    </row>
    <row r="29366" spans="1:4" ht="15">
      <c r="A29366" t="s">
        <v>27745</v>
      </c>
      <c r="B29366">
        <v>2018</v>
      </c>
      <c r="C29366" t="s">
        <v>7277</v>
      </c>
      <c r="D29366" t="s">
        <v>7278</v>
      </c>
    </row>
    <row r="29367" spans="1:4" ht="15">
      <c r="A29367" t="s">
        <v>27745</v>
      </c>
      <c r="B29367">
        <v>2018</v>
      </c>
      <c r="C29367" t="s">
        <v>7279</v>
      </c>
      <c r="D29367" t="s">
        <v>7280</v>
      </c>
    </row>
    <row r="29368" spans="1:4" ht="15">
      <c r="A29368" t="s">
        <v>27745</v>
      </c>
      <c r="B29368">
        <v>2018</v>
      </c>
      <c r="C29368" t="s">
        <v>7281</v>
      </c>
      <c r="D29368" t="s">
        <v>7282</v>
      </c>
    </row>
    <row r="29369" spans="1:4" ht="15">
      <c r="A29369" t="s">
        <v>27745</v>
      </c>
      <c r="B29369">
        <v>2018</v>
      </c>
      <c r="C29369" t="s">
        <v>1171</v>
      </c>
      <c r="D29369" t="s">
        <v>7286</v>
      </c>
    </row>
    <row r="29370" spans="1:4" ht="15">
      <c r="A29370" t="s">
        <v>27745</v>
      </c>
      <c r="B29370">
        <v>2018</v>
      </c>
      <c r="C29370" t="s">
        <v>1171</v>
      </c>
      <c r="D29370" t="s">
        <v>7287</v>
      </c>
    </row>
    <row r="29371" spans="1:4" ht="15">
      <c r="A29371" t="s">
        <v>27745</v>
      </c>
      <c r="B29371">
        <v>2018</v>
      </c>
      <c r="C29371" t="s">
        <v>1171</v>
      </c>
      <c r="D29371" t="s">
        <v>7289</v>
      </c>
    </row>
    <row r="29372" spans="1:4" ht="15">
      <c r="A29372" t="s">
        <v>27745</v>
      </c>
      <c r="B29372">
        <v>2018</v>
      </c>
      <c r="C29372" t="s">
        <v>7290</v>
      </c>
      <c r="D29372" t="s">
        <v>7291</v>
      </c>
    </row>
    <row r="29373" spans="1:4" ht="15">
      <c r="A29373" t="s">
        <v>27745</v>
      </c>
      <c r="B29373">
        <v>2018</v>
      </c>
      <c r="C29373" t="s">
        <v>7217</v>
      </c>
      <c r="D29373" t="s">
        <v>27779</v>
      </c>
    </row>
    <row r="29374" spans="1:4" ht="15">
      <c r="A29374" t="s">
        <v>27745</v>
      </c>
      <c r="B29374">
        <v>2018</v>
      </c>
      <c r="C29374" t="s">
        <v>7217</v>
      </c>
      <c r="D29374" t="s">
        <v>7292</v>
      </c>
    </row>
    <row r="29375" spans="1:4" ht="15">
      <c r="A29375" t="s">
        <v>27745</v>
      </c>
      <c r="B29375">
        <v>2018</v>
      </c>
      <c r="C29375" t="s">
        <v>1172</v>
      </c>
      <c r="D29375" t="s">
        <v>7293</v>
      </c>
    </row>
    <row r="29376" spans="1:4" ht="15">
      <c r="A29376" t="s">
        <v>27745</v>
      </c>
      <c r="B29376">
        <v>2018</v>
      </c>
      <c r="C29376" t="s">
        <v>1172</v>
      </c>
      <c r="D29376" t="s">
        <v>7295</v>
      </c>
    </row>
    <row r="29377" spans="1:4" ht="15">
      <c r="A29377" t="s">
        <v>27745</v>
      </c>
      <c r="B29377">
        <v>2018</v>
      </c>
      <c r="C29377" t="s">
        <v>7296</v>
      </c>
      <c r="D29377" t="s">
        <v>7297</v>
      </c>
    </row>
    <row r="29378" spans="1:4" ht="15">
      <c r="A29378" t="s">
        <v>27745</v>
      </c>
      <c r="B29378">
        <v>2018</v>
      </c>
      <c r="C29378" t="s">
        <v>7301</v>
      </c>
      <c r="D29378" t="s">
        <v>7302</v>
      </c>
    </row>
    <row r="29379" spans="1:4" ht="15">
      <c r="A29379" t="s">
        <v>27745</v>
      </c>
      <c r="B29379">
        <v>2018</v>
      </c>
      <c r="C29379" t="s">
        <v>7217</v>
      </c>
      <c r="D29379" t="s">
        <v>27780</v>
      </c>
    </row>
    <row r="29380" spans="1:4" ht="15">
      <c r="A29380" t="s">
        <v>27745</v>
      </c>
      <c r="B29380">
        <v>2018</v>
      </c>
      <c r="C29380" t="s">
        <v>1</v>
      </c>
      <c r="D29380" t="s">
        <v>7291</v>
      </c>
    </row>
    <row r="29381" spans="1:4" ht="15">
      <c r="A29381" t="s">
        <v>27745</v>
      </c>
      <c r="B29381">
        <v>2018</v>
      </c>
      <c r="C29381" t="s">
        <v>1</v>
      </c>
      <c r="D29381" t="s">
        <v>7295</v>
      </c>
    </row>
    <row r="29382" spans="1:4" ht="15">
      <c r="A29382" t="s">
        <v>27745</v>
      </c>
      <c r="B29382">
        <v>2018</v>
      </c>
      <c r="C29382" t="s">
        <v>1</v>
      </c>
      <c r="D29382" t="s">
        <v>7289</v>
      </c>
    </row>
    <row r="29383" spans="1:4" ht="15">
      <c r="A29383" t="s">
        <v>27745</v>
      </c>
      <c r="B29383">
        <v>2018</v>
      </c>
      <c r="C29383" t="s">
        <v>1</v>
      </c>
      <c r="D29383" t="s">
        <v>7278</v>
      </c>
    </row>
    <row r="29384" spans="1:4" ht="15">
      <c r="A29384" t="s">
        <v>27745</v>
      </c>
      <c r="B29384">
        <v>2018</v>
      </c>
      <c r="C29384" t="s">
        <v>1</v>
      </c>
      <c r="D29384" t="s">
        <v>7303</v>
      </c>
    </row>
    <row r="29385" spans="1:4" ht="15">
      <c r="A29385" t="s">
        <v>27745</v>
      </c>
      <c r="B29385">
        <v>2018</v>
      </c>
      <c r="C29385" t="s">
        <v>1</v>
      </c>
      <c r="D29385" t="s">
        <v>7286</v>
      </c>
    </row>
    <row r="29386" spans="1:4" ht="15">
      <c r="A29386" t="s">
        <v>27745</v>
      </c>
      <c r="B29386">
        <v>2018</v>
      </c>
      <c r="C29386" t="s">
        <v>1</v>
      </c>
      <c r="D29386" t="s">
        <v>7280</v>
      </c>
    </row>
    <row r="29387" spans="1:4" ht="15">
      <c r="A29387" t="s">
        <v>27745</v>
      </c>
      <c r="B29387">
        <v>2018</v>
      </c>
      <c r="C29387" t="s">
        <v>1</v>
      </c>
      <c r="D29387" t="s">
        <v>27781</v>
      </c>
    </row>
    <row r="29388" spans="1:4" ht="15">
      <c r="A29388" t="s">
        <v>27745</v>
      </c>
      <c r="B29388">
        <v>2018</v>
      </c>
      <c r="C29388" t="s">
        <v>1</v>
      </c>
      <c r="D29388" t="s">
        <v>7304</v>
      </c>
    </row>
    <row r="29389" spans="1:4" ht="15">
      <c r="A29389" t="s">
        <v>27745</v>
      </c>
      <c r="B29389">
        <v>2018</v>
      </c>
      <c r="C29389" t="s">
        <v>1</v>
      </c>
      <c r="D29389" t="s">
        <v>7305</v>
      </c>
    </row>
    <row r="29390" spans="1:4" ht="15">
      <c r="A29390" t="s">
        <v>27745</v>
      </c>
      <c r="B29390">
        <v>2017</v>
      </c>
      <c r="C29390" t="s">
        <v>1231</v>
      </c>
      <c r="D29390" t="s">
        <v>7306</v>
      </c>
    </row>
    <row r="29391" spans="1:4" ht="15">
      <c r="A29391" t="s">
        <v>27745</v>
      </c>
      <c r="B29391">
        <v>2017</v>
      </c>
      <c r="C29391" t="s">
        <v>7279</v>
      </c>
      <c r="D29391" t="s">
        <v>7307</v>
      </c>
    </row>
    <row r="29392" spans="1:4" ht="15">
      <c r="A29392" t="s">
        <v>27745</v>
      </c>
      <c r="B29392">
        <v>2017</v>
      </c>
      <c r="C29392" t="s">
        <v>7309</v>
      </c>
      <c r="D29392" t="s">
        <v>7310</v>
      </c>
    </row>
    <row r="29393" spans="1:4" ht="15">
      <c r="A29393" t="s">
        <v>27745</v>
      </c>
      <c r="B29393">
        <v>2017</v>
      </c>
      <c r="C29393" t="s">
        <v>1171</v>
      </c>
      <c r="D29393" t="s">
        <v>7314</v>
      </c>
    </row>
    <row r="29394" spans="1:4" ht="15">
      <c r="A29394" t="s">
        <v>27745</v>
      </c>
      <c r="B29394">
        <v>2017</v>
      </c>
      <c r="C29394" t="s">
        <v>1171</v>
      </c>
      <c r="D29394" t="s">
        <v>7316</v>
      </c>
    </row>
    <row r="29395" spans="1:4" ht="15">
      <c r="A29395" t="s">
        <v>27745</v>
      </c>
      <c r="B29395">
        <v>2017</v>
      </c>
      <c r="C29395" t="s">
        <v>7217</v>
      </c>
      <c r="D29395" t="s">
        <v>27782</v>
      </c>
    </row>
    <row r="29396" spans="1:4" ht="15">
      <c r="A29396" t="s">
        <v>27745</v>
      </c>
      <c r="B29396">
        <v>2017</v>
      </c>
      <c r="C29396" t="s">
        <v>7217</v>
      </c>
      <c r="D29396" t="s">
        <v>7318</v>
      </c>
    </row>
    <row r="29397" spans="1:4" ht="15">
      <c r="A29397" t="s">
        <v>27745</v>
      </c>
      <c r="B29397">
        <v>2017</v>
      </c>
      <c r="C29397" t="s">
        <v>7217</v>
      </c>
      <c r="D29397" t="s">
        <v>7320</v>
      </c>
    </row>
    <row r="29398" spans="1:4" ht="15">
      <c r="A29398" t="s">
        <v>27745</v>
      </c>
      <c r="B29398">
        <v>2017</v>
      </c>
      <c r="C29398" t="s">
        <v>7217</v>
      </c>
      <c r="D29398" t="s">
        <v>7321</v>
      </c>
    </row>
    <row r="29399" spans="1:4" ht="15">
      <c r="A29399" t="s">
        <v>27745</v>
      </c>
      <c r="B29399">
        <v>2017</v>
      </c>
      <c r="C29399" t="s">
        <v>7217</v>
      </c>
      <c r="D29399" t="s">
        <v>7322</v>
      </c>
    </row>
    <row r="29400" spans="1:4" ht="15">
      <c r="A29400" t="s">
        <v>27745</v>
      </c>
      <c r="B29400">
        <v>2017</v>
      </c>
      <c r="C29400" t="s">
        <v>7299</v>
      </c>
      <c r="D29400" t="s">
        <v>27783</v>
      </c>
    </row>
    <row r="29401" spans="1:4" ht="15">
      <c r="A29401" t="s">
        <v>27745</v>
      </c>
      <c r="B29401">
        <v>2017</v>
      </c>
      <c r="C29401" t="s">
        <v>7299</v>
      </c>
      <c r="D29401" t="s">
        <v>7325</v>
      </c>
    </row>
    <row r="29402" spans="1:4" ht="15">
      <c r="A29402" t="s">
        <v>27745</v>
      </c>
      <c r="B29402">
        <v>2017</v>
      </c>
      <c r="C29402" t="s">
        <v>7299</v>
      </c>
      <c r="D29402" t="s">
        <v>7326</v>
      </c>
    </row>
    <row r="29403" spans="1:4" ht="15">
      <c r="A29403" t="s">
        <v>27745</v>
      </c>
      <c r="B29403">
        <v>2017</v>
      </c>
      <c r="C29403" t="s">
        <v>1</v>
      </c>
      <c r="D29403" t="s">
        <v>7310</v>
      </c>
    </row>
    <row r="29404" spans="1:4" ht="15">
      <c r="A29404" t="s">
        <v>27745</v>
      </c>
      <c r="B29404">
        <v>2017</v>
      </c>
      <c r="C29404" t="s">
        <v>1</v>
      </c>
      <c r="D29404" t="s">
        <v>7307</v>
      </c>
    </row>
    <row r="29405" spans="1:4" ht="15">
      <c r="A29405" t="s">
        <v>27745</v>
      </c>
      <c r="B29405">
        <v>2017</v>
      </c>
      <c r="C29405" t="s">
        <v>1</v>
      </c>
      <c r="D29405" t="s">
        <v>27783</v>
      </c>
    </row>
    <row r="29406" spans="1:4" ht="15">
      <c r="A29406" t="s">
        <v>27745</v>
      </c>
      <c r="B29406">
        <v>2017</v>
      </c>
      <c r="C29406" t="s">
        <v>1</v>
      </c>
      <c r="D29406" t="s">
        <v>7314</v>
      </c>
    </row>
    <row r="29407" spans="1:4" ht="15">
      <c r="A29407" t="s">
        <v>27745</v>
      </c>
      <c r="B29407">
        <v>2017</v>
      </c>
      <c r="C29407" t="s">
        <v>1</v>
      </c>
      <c r="D29407" t="s">
        <v>7327</v>
      </c>
    </row>
    <row r="29408" spans="1:4" ht="15">
      <c r="A29408" t="s">
        <v>27745</v>
      </c>
      <c r="B29408">
        <v>2017</v>
      </c>
      <c r="C29408" t="s">
        <v>1</v>
      </c>
      <c r="D29408" t="s">
        <v>7322</v>
      </c>
    </row>
    <row r="29409" spans="1:4" ht="15">
      <c r="A29409" t="s">
        <v>27745</v>
      </c>
      <c r="B29409">
        <v>2016</v>
      </c>
      <c r="C29409" t="s">
        <v>17503</v>
      </c>
      <c r="D29409" t="s">
        <v>27784</v>
      </c>
    </row>
    <row r="29410" spans="1:4" ht="15">
      <c r="A29410" t="s">
        <v>27745</v>
      </c>
      <c r="B29410">
        <v>2016</v>
      </c>
      <c r="C29410" t="s">
        <v>1230</v>
      </c>
      <c r="D29410" t="s">
        <v>7329</v>
      </c>
    </row>
    <row r="29411" spans="1:4" ht="15">
      <c r="A29411" t="s">
        <v>27745</v>
      </c>
      <c r="B29411">
        <v>2016</v>
      </c>
      <c r="C29411" t="s">
        <v>7335</v>
      </c>
      <c r="D29411" t="s">
        <v>7336</v>
      </c>
    </row>
    <row r="29412" spans="1:4" ht="15">
      <c r="A29412" t="s">
        <v>27745</v>
      </c>
      <c r="B29412">
        <v>2016</v>
      </c>
      <c r="C29412" t="s">
        <v>7335</v>
      </c>
      <c r="D29412" t="s">
        <v>7337</v>
      </c>
    </row>
    <row r="29413" spans="1:4" ht="15">
      <c r="A29413" t="s">
        <v>27745</v>
      </c>
      <c r="B29413">
        <v>2016</v>
      </c>
      <c r="C29413" t="s">
        <v>1171</v>
      </c>
      <c r="D29413" t="s">
        <v>7339</v>
      </c>
    </row>
    <row r="29414" spans="1:4" ht="15">
      <c r="A29414" t="s">
        <v>27745</v>
      </c>
      <c r="B29414">
        <v>2016</v>
      </c>
      <c r="C29414" t="s">
        <v>7290</v>
      </c>
      <c r="D29414" t="s">
        <v>7342</v>
      </c>
    </row>
    <row r="29415" spans="1:4" ht="15">
      <c r="A29415" t="s">
        <v>27745</v>
      </c>
      <c r="B29415">
        <v>2016</v>
      </c>
      <c r="C29415" t="s">
        <v>7217</v>
      </c>
      <c r="D29415" t="s">
        <v>27785</v>
      </c>
    </row>
    <row r="29416" spans="1:4" ht="15">
      <c r="A29416" t="s">
        <v>27745</v>
      </c>
      <c r="B29416">
        <v>2016</v>
      </c>
      <c r="C29416" t="s">
        <v>7217</v>
      </c>
      <c r="D29416" t="s">
        <v>7344</v>
      </c>
    </row>
    <row r="29417" spans="1:4" ht="15">
      <c r="A29417" t="s">
        <v>27745</v>
      </c>
      <c r="B29417">
        <v>2016</v>
      </c>
      <c r="C29417" t="s">
        <v>7217</v>
      </c>
      <c r="D29417" t="s">
        <v>7345</v>
      </c>
    </row>
    <row r="29418" spans="1:4" ht="15">
      <c r="A29418" t="s">
        <v>27745</v>
      </c>
      <c r="B29418">
        <v>2016</v>
      </c>
      <c r="C29418" t="s">
        <v>7217</v>
      </c>
      <c r="D29418" t="s">
        <v>7346</v>
      </c>
    </row>
    <row r="29419" spans="1:4" ht="15">
      <c r="A29419" t="s">
        <v>27745</v>
      </c>
      <c r="B29419">
        <v>2016</v>
      </c>
      <c r="C29419" t="s">
        <v>7217</v>
      </c>
      <c r="D29419" t="s">
        <v>7349</v>
      </c>
    </row>
    <row r="29420" spans="1:4" ht="15">
      <c r="A29420" t="s">
        <v>27745</v>
      </c>
      <c r="B29420">
        <v>2016</v>
      </c>
      <c r="C29420" t="s">
        <v>7352</v>
      </c>
      <c r="D29420" t="s">
        <v>7353</v>
      </c>
    </row>
    <row r="29421" spans="1:4" ht="15">
      <c r="A29421" t="s">
        <v>27745</v>
      </c>
      <c r="B29421">
        <v>2016</v>
      </c>
      <c r="C29421" t="s">
        <v>7299</v>
      </c>
      <c r="D29421" t="s">
        <v>7354</v>
      </c>
    </row>
    <row r="29422" spans="1:4" ht="15">
      <c r="A29422" t="s">
        <v>27745</v>
      </c>
      <c r="B29422">
        <v>2016</v>
      </c>
      <c r="C29422" t="s">
        <v>7299</v>
      </c>
      <c r="D29422" t="s">
        <v>7355</v>
      </c>
    </row>
    <row r="29423" spans="1:4" ht="15">
      <c r="A29423" t="s">
        <v>27745</v>
      </c>
      <c r="B29423">
        <v>2016</v>
      </c>
      <c r="C29423" t="s">
        <v>7299</v>
      </c>
      <c r="D29423" t="s">
        <v>7356</v>
      </c>
    </row>
    <row r="29424" spans="1:4" ht="15">
      <c r="A29424" t="s">
        <v>27745</v>
      </c>
      <c r="B29424">
        <v>2016</v>
      </c>
      <c r="C29424" t="s">
        <v>1</v>
      </c>
      <c r="D29424" t="s">
        <v>7336</v>
      </c>
    </row>
    <row r="29425" spans="1:4" ht="15">
      <c r="A29425" t="s">
        <v>27745</v>
      </c>
      <c r="B29425">
        <v>2016</v>
      </c>
      <c r="C29425" t="s">
        <v>1</v>
      </c>
      <c r="D29425" t="s">
        <v>7346</v>
      </c>
    </row>
    <row r="29426" spans="1:4" ht="15">
      <c r="A29426" t="s">
        <v>27745</v>
      </c>
      <c r="B29426">
        <v>2015</v>
      </c>
      <c r="C29426" t="s">
        <v>7230</v>
      </c>
      <c r="D29426" t="s">
        <v>7357</v>
      </c>
    </row>
    <row r="29427" spans="1:4" ht="15">
      <c r="A29427" t="s">
        <v>27745</v>
      </c>
      <c r="B29427">
        <v>2015</v>
      </c>
      <c r="C29427" t="s">
        <v>1171</v>
      </c>
      <c r="D29427" t="s">
        <v>7360</v>
      </c>
    </row>
    <row r="29428" spans="1:4" ht="15">
      <c r="A29428" t="s">
        <v>27745</v>
      </c>
      <c r="B29428">
        <v>2015</v>
      </c>
      <c r="C29428" t="s">
        <v>7362</v>
      </c>
      <c r="D29428" t="s">
        <v>27786</v>
      </c>
    </row>
    <row r="29429" spans="1:4" ht="15">
      <c r="A29429" t="s">
        <v>27745</v>
      </c>
      <c r="B29429">
        <v>2015</v>
      </c>
      <c r="C29429" t="s">
        <v>7217</v>
      </c>
      <c r="D29429" t="s">
        <v>7361</v>
      </c>
    </row>
    <row r="29430" spans="1:4" ht="15">
      <c r="A29430" t="s">
        <v>27745</v>
      </c>
      <c r="B29430">
        <v>2015</v>
      </c>
      <c r="C29430" t="s">
        <v>7362</v>
      </c>
      <c r="D29430" t="s">
        <v>7363</v>
      </c>
    </row>
    <row r="29431" spans="1:4" ht="15">
      <c r="A29431" t="s">
        <v>27745</v>
      </c>
      <c r="B29431">
        <v>2015</v>
      </c>
      <c r="C29431" t="s">
        <v>7217</v>
      </c>
      <c r="D29431" t="s">
        <v>7364</v>
      </c>
    </row>
    <row r="29432" spans="1:4" ht="15">
      <c r="A29432" t="s">
        <v>27745</v>
      </c>
      <c r="B29432">
        <v>2015</v>
      </c>
      <c r="C29432" t="s">
        <v>7370</v>
      </c>
      <c r="D29432" t="s">
        <v>7371</v>
      </c>
    </row>
    <row r="29433" spans="1:4" ht="15">
      <c r="A29433" t="s">
        <v>27745</v>
      </c>
      <c r="B29433">
        <v>2015</v>
      </c>
      <c r="C29433" t="s">
        <v>7370</v>
      </c>
      <c r="D29433" t="s">
        <v>7372</v>
      </c>
    </row>
    <row r="29434" spans="1:4" ht="15">
      <c r="A29434" t="s">
        <v>27745</v>
      </c>
      <c r="B29434">
        <v>2015</v>
      </c>
      <c r="C29434" t="s">
        <v>7370</v>
      </c>
      <c r="D29434" t="s">
        <v>7373</v>
      </c>
    </row>
    <row r="29435" spans="1:4" ht="15">
      <c r="A29435" t="s">
        <v>27745</v>
      </c>
      <c r="B29435">
        <v>2015</v>
      </c>
      <c r="C29435" t="s">
        <v>7217</v>
      </c>
      <c r="D29435" t="s">
        <v>27787</v>
      </c>
    </row>
    <row r="29436" spans="1:4" ht="15">
      <c r="A29436" t="s">
        <v>27745</v>
      </c>
      <c r="B29436">
        <v>2015</v>
      </c>
      <c r="C29436" t="s">
        <v>7362</v>
      </c>
      <c r="D29436" t="s">
        <v>27788</v>
      </c>
    </row>
    <row r="29437" spans="1:4" ht="15">
      <c r="A29437" t="s">
        <v>27745</v>
      </c>
      <c r="B29437">
        <v>2015</v>
      </c>
      <c r="C29437" t="s">
        <v>1</v>
      </c>
      <c r="D29437" t="s">
        <v>7374</v>
      </c>
    </row>
    <row r="29438" spans="1:4" ht="15">
      <c r="A29438" t="s">
        <v>27745</v>
      </c>
      <c r="B29438">
        <v>2014</v>
      </c>
      <c r="C29438" t="s">
        <v>9</v>
      </c>
      <c r="D29438" t="s">
        <v>27789</v>
      </c>
    </row>
    <row r="29439" spans="1:4" ht="15">
      <c r="A29439" t="s">
        <v>27745</v>
      </c>
      <c r="B29439">
        <v>2014</v>
      </c>
      <c r="C29439" t="s">
        <v>7228</v>
      </c>
      <c r="D29439" t="s">
        <v>7376</v>
      </c>
    </row>
    <row r="29440" spans="1:4" ht="15">
      <c r="A29440" t="s">
        <v>27745</v>
      </c>
      <c r="B29440">
        <v>2014</v>
      </c>
      <c r="C29440" t="s">
        <v>7377</v>
      </c>
      <c r="D29440" t="s">
        <v>7378</v>
      </c>
    </row>
    <row r="29441" spans="1:4" ht="15">
      <c r="A29441" t="s">
        <v>27745</v>
      </c>
      <c r="B29441">
        <v>2014</v>
      </c>
      <c r="C29441" t="s">
        <v>7362</v>
      </c>
      <c r="D29441" t="s">
        <v>27790</v>
      </c>
    </row>
    <row r="29442" spans="1:4" ht="15">
      <c r="A29442" t="s">
        <v>27745</v>
      </c>
      <c r="B29442">
        <v>2014</v>
      </c>
      <c r="C29442" t="s">
        <v>7217</v>
      </c>
      <c r="D29442" t="s">
        <v>7385</v>
      </c>
    </row>
    <row r="29443" spans="1:4" ht="15">
      <c r="A29443" t="s">
        <v>27745</v>
      </c>
      <c r="B29443">
        <v>2014</v>
      </c>
      <c r="C29443" t="s">
        <v>7362</v>
      </c>
      <c r="D29443" t="s">
        <v>7386</v>
      </c>
    </row>
    <row r="29444" spans="1:4" ht="15">
      <c r="A29444" t="s">
        <v>27745</v>
      </c>
      <c r="B29444">
        <v>2014</v>
      </c>
      <c r="C29444" t="s">
        <v>7217</v>
      </c>
      <c r="D29444" t="s">
        <v>7387</v>
      </c>
    </row>
    <row r="29445" spans="1:4" ht="15">
      <c r="A29445" t="s">
        <v>27745</v>
      </c>
      <c r="B29445">
        <v>2014</v>
      </c>
      <c r="C29445" t="s">
        <v>7362</v>
      </c>
      <c r="D29445" t="s">
        <v>7390</v>
      </c>
    </row>
    <row r="29446" spans="1:4" ht="15">
      <c r="A29446" t="s">
        <v>27745</v>
      </c>
      <c r="B29446">
        <v>2014</v>
      </c>
      <c r="C29446" t="s">
        <v>1172</v>
      </c>
      <c r="D29446" t="s">
        <v>7393</v>
      </c>
    </row>
    <row r="29447" spans="1:4" ht="15">
      <c r="A29447" t="s">
        <v>27745</v>
      </c>
      <c r="B29447">
        <v>2014</v>
      </c>
      <c r="C29447" t="s">
        <v>7396</v>
      </c>
      <c r="D29447" t="s">
        <v>7397</v>
      </c>
    </row>
    <row r="29448" spans="1:4" ht="15">
      <c r="A29448" t="s">
        <v>27745</v>
      </c>
      <c r="B29448">
        <v>2014</v>
      </c>
      <c r="C29448" t="s">
        <v>7396</v>
      </c>
      <c r="D29448" t="s">
        <v>7399</v>
      </c>
    </row>
    <row r="29449" spans="1:4" ht="15">
      <c r="A29449" t="s">
        <v>27745</v>
      </c>
      <c r="B29449">
        <v>2014</v>
      </c>
      <c r="C29449" t="s">
        <v>7396</v>
      </c>
      <c r="D29449" t="s">
        <v>27791</v>
      </c>
    </row>
    <row r="29450" spans="1:4" ht="15">
      <c r="A29450" t="s">
        <v>27745</v>
      </c>
      <c r="B29450">
        <v>2013</v>
      </c>
      <c r="C29450" t="s">
        <v>7401</v>
      </c>
      <c r="D29450" t="s">
        <v>7402</v>
      </c>
    </row>
    <row r="29451" spans="1:4" ht="15">
      <c r="A29451" t="s">
        <v>27745</v>
      </c>
      <c r="B29451">
        <v>2013</v>
      </c>
      <c r="C29451" t="s">
        <v>1171</v>
      </c>
      <c r="D29451" t="s">
        <v>7413</v>
      </c>
    </row>
    <row r="29452" spans="1:4" ht="15">
      <c r="A29452" t="s">
        <v>27745</v>
      </c>
      <c r="B29452">
        <v>2013</v>
      </c>
      <c r="C29452" t="s">
        <v>7362</v>
      </c>
      <c r="D29452" t="s">
        <v>27792</v>
      </c>
    </row>
    <row r="29453" spans="1:4" ht="15">
      <c r="A29453" t="s">
        <v>27745</v>
      </c>
      <c r="B29453">
        <v>2013</v>
      </c>
      <c r="C29453" t="s">
        <v>7362</v>
      </c>
      <c r="D29453" t="s">
        <v>7415</v>
      </c>
    </row>
    <row r="29454" spans="1:4" ht="15">
      <c r="A29454" t="s">
        <v>27745</v>
      </c>
      <c r="B29454">
        <v>2013</v>
      </c>
      <c r="C29454" t="s">
        <v>7362</v>
      </c>
      <c r="D29454" t="s">
        <v>7416</v>
      </c>
    </row>
    <row r="29455" spans="1:4" ht="15">
      <c r="A29455" t="s">
        <v>27745</v>
      </c>
      <c r="B29455">
        <v>2013</v>
      </c>
      <c r="C29455" t="s">
        <v>7217</v>
      </c>
      <c r="D29455" t="s">
        <v>7418</v>
      </c>
    </row>
    <row r="29456" spans="1:4" ht="15">
      <c r="A29456" t="s">
        <v>27745</v>
      </c>
      <c r="B29456">
        <v>2013</v>
      </c>
      <c r="C29456" t="s">
        <v>7427</v>
      </c>
      <c r="D29456" t="s">
        <v>7428</v>
      </c>
    </row>
    <row r="29457" spans="1:4" ht="15">
      <c r="A29457" t="s">
        <v>27745</v>
      </c>
      <c r="B29457">
        <v>2013</v>
      </c>
      <c r="C29457" t="s">
        <v>7396</v>
      </c>
      <c r="D29457" t="s">
        <v>7429</v>
      </c>
    </row>
    <row r="29458" spans="1:4" ht="15">
      <c r="A29458" t="s">
        <v>27745</v>
      </c>
      <c r="B29458">
        <v>2013</v>
      </c>
      <c r="C29458" t="s">
        <v>7396</v>
      </c>
      <c r="D29458" t="s">
        <v>7430</v>
      </c>
    </row>
    <row r="29459" spans="1:4" ht="15">
      <c r="A29459" t="s">
        <v>27745</v>
      </c>
      <c r="B29459">
        <v>2013</v>
      </c>
      <c r="C29459" t="s">
        <v>7396</v>
      </c>
      <c r="D29459" t="s">
        <v>7431</v>
      </c>
    </row>
    <row r="29460" spans="1:4" ht="15">
      <c r="A29460" t="s">
        <v>27745</v>
      </c>
      <c r="B29460">
        <v>2012</v>
      </c>
      <c r="C29460" t="s">
        <v>7274</v>
      </c>
      <c r="D29460" t="s">
        <v>7432</v>
      </c>
    </row>
    <row r="29461" spans="1:4" ht="15">
      <c r="A29461" t="s">
        <v>27745</v>
      </c>
      <c r="B29461">
        <v>2012</v>
      </c>
      <c r="C29461" t="s">
        <v>7217</v>
      </c>
      <c r="D29461" t="s">
        <v>7436</v>
      </c>
    </row>
    <row r="29462" spans="1:4" ht="15">
      <c r="A29462" t="s">
        <v>27745</v>
      </c>
      <c r="B29462">
        <v>2012</v>
      </c>
      <c r="C29462" t="s">
        <v>7217</v>
      </c>
      <c r="D29462" t="s">
        <v>7439</v>
      </c>
    </row>
    <row r="29463" spans="1:4" ht="15">
      <c r="A29463" t="s">
        <v>27745</v>
      </c>
      <c r="B29463">
        <v>2012</v>
      </c>
      <c r="C29463" t="s">
        <v>7217</v>
      </c>
      <c r="D29463" t="s">
        <v>7441</v>
      </c>
    </row>
    <row r="29464" spans="1:4" ht="15">
      <c r="A29464" t="s">
        <v>27745</v>
      </c>
      <c r="B29464">
        <v>2012</v>
      </c>
      <c r="C29464" t="s">
        <v>1172</v>
      </c>
      <c r="D29464" t="s">
        <v>27793</v>
      </c>
    </row>
    <row r="29465" spans="1:4" ht="15">
      <c r="A29465" t="s">
        <v>27745</v>
      </c>
      <c r="B29465">
        <v>2012</v>
      </c>
      <c r="C29465" t="s">
        <v>7443</v>
      </c>
      <c r="D29465" t="s">
        <v>7444</v>
      </c>
    </row>
    <row r="29466" spans="1:4" ht="15">
      <c r="A29466" t="s">
        <v>27745</v>
      </c>
      <c r="B29466">
        <v>2012</v>
      </c>
      <c r="C29466" t="s">
        <v>7443</v>
      </c>
      <c r="D29466" t="s">
        <v>7445</v>
      </c>
    </row>
    <row r="29467" spans="1:4" ht="15">
      <c r="A29467" t="s">
        <v>27745</v>
      </c>
      <c r="B29467">
        <v>2011</v>
      </c>
      <c r="C29467" t="s">
        <v>7217</v>
      </c>
      <c r="D29467" t="s">
        <v>7448</v>
      </c>
    </row>
    <row r="29468" spans="1:4" ht="15">
      <c r="A29468" t="s">
        <v>27745</v>
      </c>
      <c r="B29468">
        <v>2011</v>
      </c>
      <c r="C29468" t="s">
        <v>7217</v>
      </c>
      <c r="D29468" t="s">
        <v>7450</v>
      </c>
    </row>
    <row r="29469" spans="1:4" ht="15">
      <c r="A29469" t="s">
        <v>27745</v>
      </c>
      <c r="B29469">
        <v>2011</v>
      </c>
      <c r="C29469" t="s">
        <v>7217</v>
      </c>
      <c r="D29469" t="s">
        <v>7454</v>
      </c>
    </row>
    <row r="29470" spans="1:4" ht="15">
      <c r="A29470" t="s">
        <v>27745</v>
      </c>
      <c r="B29470">
        <v>2011</v>
      </c>
      <c r="C29470" t="s">
        <v>7370</v>
      </c>
      <c r="D29470" t="s">
        <v>7457</v>
      </c>
    </row>
    <row r="29471" spans="1:4" ht="15">
      <c r="A29471" t="s">
        <v>27745</v>
      </c>
      <c r="B29471">
        <v>2011</v>
      </c>
      <c r="C29471" t="s">
        <v>7370</v>
      </c>
      <c r="D29471" t="s">
        <v>7458</v>
      </c>
    </row>
    <row r="29472" spans="1:4" ht="15">
      <c r="A29472" t="s">
        <v>27745</v>
      </c>
      <c r="B29472">
        <v>2011</v>
      </c>
      <c r="C29472" t="s">
        <v>7370</v>
      </c>
      <c r="D29472" t="s">
        <v>7459</v>
      </c>
    </row>
    <row r="29473" spans="1:4" ht="15">
      <c r="A29473" t="s">
        <v>27745</v>
      </c>
      <c r="B29473">
        <v>2010</v>
      </c>
      <c r="C29473" t="s">
        <v>7230</v>
      </c>
      <c r="D29473" t="s">
        <v>7460</v>
      </c>
    </row>
    <row r="29474" spans="1:4" ht="15">
      <c r="A29474" t="s">
        <v>27745</v>
      </c>
      <c r="B29474">
        <v>2010</v>
      </c>
      <c r="C29474" t="s">
        <v>7217</v>
      </c>
      <c r="D29474" t="s">
        <v>7465</v>
      </c>
    </row>
    <row r="29475" spans="1:4" ht="15">
      <c r="A29475" t="s">
        <v>27745</v>
      </c>
      <c r="B29475">
        <v>2010</v>
      </c>
      <c r="C29475" t="s">
        <v>7396</v>
      </c>
      <c r="D29475" t="s">
        <v>7474</v>
      </c>
    </row>
    <row r="29476" spans="1:4" ht="15">
      <c r="A29476" t="s">
        <v>27745</v>
      </c>
      <c r="B29476">
        <v>2010</v>
      </c>
      <c r="C29476" t="s">
        <v>27794</v>
      </c>
      <c r="D29476" t="s">
        <v>27795</v>
      </c>
    </row>
    <row r="29477" spans="1:4" ht="15">
      <c r="A29477" t="s">
        <v>27745</v>
      </c>
      <c r="B29477">
        <v>2009</v>
      </c>
      <c r="C29477" t="s">
        <v>7485</v>
      </c>
      <c r="D29477" t="s">
        <v>7486</v>
      </c>
    </row>
    <row r="29478" spans="1:4" ht="15">
      <c r="A29478" t="s">
        <v>27745</v>
      </c>
      <c r="B29478">
        <v>2009</v>
      </c>
      <c r="C29478" t="s">
        <v>7485</v>
      </c>
      <c r="D29478" t="s">
        <v>27796</v>
      </c>
    </row>
    <row r="29479" spans="1:4" ht="15">
      <c r="A29479" t="s">
        <v>27745</v>
      </c>
      <c r="B29479">
        <v>2008</v>
      </c>
      <c r="C29479" t="s">
        <v>7217</v>
      </c>
      <c r="D29479" t="s">
        <v>7497</v>
      </c>
    </row>
    <row r="29480" spans="1:4" ht="15">
      <c r="A29480" t="s">
        <v>27745</v>
      </c>
      <c r="B29480">
        <v>2008</v>
      </c>
      <c r="C29480" t="s">
        <v>7296</v>
      </c>
      <c r="D29480" t="s">
        <v>7502</v>
      </c>
    </row>
    <row r="29481" spans="1:4" ht="15">
      <c r="A29481" t="s">
        <v>27745</v>
      </c>
      <c r="B29481">
        <v>2008</v>
      </c>
      <c r="C29481" t="s">
        <v>7396</v>
      </c>
      <c r="D29481" t="s">
        <v>27797</v>
      </c>
    </row>
    <row r="29482" spans="1:4" ht="15">
      <c r="A29482" t="s">
        <v>27745</v>
      </c>
      <c r="B29482">
        <v>2007</v>
      </c>
      <c r="C29482" t="s">
        <v>7396</v>
      </c>
      <c r="D29482" t="s">
        <v>27798</v>
      </c>
    </row>
    <row r="29483" spans="1:4" ht="15">
      <c r="A29483" t="s">
        <v>27483</v>
      </c>
      <c r="B29483">
        <v>2023</v>
      </c>
      <c r="C29483" t="s">
        <v>3569</v>
      </c>
      <c r="D29483" t="s">
        <v>27799</v>
      </c>
    </row>
    <row r="29484" spans="1:4" ht="15">
      <c r="A29484" t="s">
        <v>27483</v>
      </c>
      <c r="B29484">
        <v>2023</v>
      </c>
      <c r="C29484" t="s">
        <v>3569</v>
      </c>
      <c r="D29484" t="s">
        <v>27800</v>
      </c>
    </row>
    <row r="29485" spans="1:4" ht="15">
      <c r="A29485" t="s">
        <v>27483</v>
      </c>
      <c r="B29485">
        <v>2023</v>
      </c>
      <c r="C29485" t="s">
        <v>11242</v>
      </c>
      <c r="D29485" t="s">
        <v>27801</v>
      </c>
    </row>
    <row r="29486" spans="1:4" ht="15">
      <c r="A29486" t="s">
        <v>27483</v>
      </c>
      <c r="B29486">
        <v>2023</v>
      </c>
      <c r="C29486" t="s">
        <v>1</v>
      </c>
      <c r="D29486" t="s">
        <v>27799</v>
      </c>
    </row>
    <row r="29487" spans="1:4" ht="15">
      <c r="A29487" t="s">
        <v>27483</v>
      </c>
      <c r="B29487">
        <v>2023</v>
      </c>
      <c r="C29487" t="s">
        <v>1</v>
      </c>
      <c r="D29487" t="s">
        <v>27802</v>
      </c>
    </row>
    <row r="29488" spans="1:4" ht="15">
      <c r="A29488" t="s">
        <v>27483</v>
      </c>
      <c r="B29488">
        <v>2022</v>
      </c>
      <c r="C29488" t="s">
        <v>1401</v>
      </c>
      <c r="D29488" t="s">
        <v>27803</v>
      </c>
    </row>
    <row r="29489" spans="1:4" ht="15">
      <c r="A29489" t="s">
        <v>27483</v>
      </c>
      <c r="B29489">
        <v>2022</v>
      </c>
      <c r="C29489" t="s">
        <v>1</v>
      </c>
      <c r="D29489" t="s">
        <v>27803</v>
      </c>
    </row>
    <row r="29490" spans="1:4" ht="15">
      <c r="A29490" t="s">
        <v>27483</v>
      </c>
      <c r="B29490">
        <v>2022</v>
      </c>
      <c r="C29490" t="s">
        <v>1</v>
      </c>
      <c r="D29490" t="s">
        <v>27804</v>
      </c>
    </row>
    <row r="29491" spans="1:4" ht="15">
      <c r="A29491" t="s">
        <v>27483</v>
      </c>
      <c r="B29491">
        <v>2021</v>
      </c>
      <c r="C29491" t="s">
        <v>1270</v>
      </c>
      <c r="D29491" t="s">
        <v>27805</v>
      </c>
    </row>
    <row r="29492" spans="1:4" ht="15">
      <c r="A29492" t="s">
        <v>27483</v>
      </c>
      <c r="B29492">
        <v>2021</v>
      </c>
      <c r="C29492" t="s">
        <v>1</v>
      </c>
      <c r="D29492" t="s">
        <v>27805</v>
      </c>
    </row>
    <row r="29493" spans="1:4" ht="15">
      <c r="A29493" t="s">
        <v>27483</v>
      </c>
      <c r="B29493">
        <v>2020</v>
      </c>
      <c r="C29493" t="s">
        <v>6545</v>
      </c>
      <c r="D29493" t="s">
        <v>27806</v>
      </c>
    </row>
    <row r="29494" spans="1:4" ht="15">
      <c r="A29494" t="s">
        <v>27483</v>
      </c>
      <c r="B29494">
        <v>2020</v>
      </c>
      <c r="C29494" t="s">
        <v>1</v>
      </c>
      <c r="D29494" t="s">
        <v>27807</v>
      </c>
    </row>
    <row r="29495" spans="1:4" ht="15">
      <c r="A29495" t="s">
        <v>27483</v>
      </c>
      <c r="B29495">
        <v>2019</v>
      </c>
      <c r="C29495" t="s">
        <v>1</v>
      </c>
      <c r="D29495" t="s">
        <v>27806</v>
      </c>
    </row>
    <row r="29496" spans="1:4" ht="15">
      <c r="A29496" t="s">
        <v>27483</v>
      </c>
      <c r="B29496">
        <v>2019</v>
      </c>
      <c r="C29496" t="s">
        <v>1</v>
      </c>
      <c r="D29496" t="s">
        <v>27808</v>
      </c>
    </row>
    <row r="29497" spans="1:4" ht="15">
      <c r="A29497" t="s">
        <v>27483</v>
      </c>
      <c r="B29497">
        <v>2018</v>
      </c>
      <c r="C29497" t="s">
        <v>1</v>
      </c>
      <c r="D29497" t="s">
        <v>27809</v>
      </c>
    </row>
    <row r="29498" spans="1:4" ht="15">
      <c r="A29498" t="s">
        <v>27483</v>
      </c>
      <c r="B29498">
        <v>2016</v>
      </c>
      <c r="C29498" t="s">
        <v>9</v>
      </c>
      <c r="D29498" t="s">
        <v>27810</v>
      </c>
    </row>
    <row r="29499" spans="1:4" ht="15">
      <c r="A29499" t="s">
        <v>27483</v>
      </c>
      <c r="B29499">
        <v>2015</v>
      </c>
      <c r="C29499" t="s">
        <v>1270</v>
      </c>
      <c r="D29499" t="s">
        <v>6791</v>
      </c>
    </row>
    <row r="29500" spans="1:4" ht="15">
      <c r="A29500" t="s">
        <v>27483</v>
      </c>
      <c r="B29500">
        <v>2014</v>
      </c>
      <c r="C29500" t="s">
        <v>2427</v>
      </c>
      <c r="D29500" t="s">
        <v>6823</v>
      </c>
    </row>
    <row r="29501" spans="1:4" ht="15">
      <c r="A29501" t="s">
        <v>27483</v>
      </c>
      <c r="B29501">
        <v>2014</v>
      </c>
      <c r="C29501" t="s">
        <v>2247</v>
      </c>
      <c r="D29501" t="s">
        <v>6824</v>
      </c>
    </row>
    <row r="29502" spans="1:4" ht="15">
      <c r="A29502" t="s">
        <v>27483</v>
      </c>
      <c r="B29502">
        <v>2014</v>
      </c>
      <c r="C29502" t="s">
        <v>6699</v>
      </c>
      <c r="D29502" t="s">
        <v>6832</v>
      </c>
    </row>
    <row r="29503" spans="1:4" ht="15">
      <c r="A29503" t="s">
        <v>27483</v>
      </c>
      <c r="B29503">
        <v>2013</v>
      </c>
      <c r="C29503" t="s">
        <v>1270</v>
      </c>
      <c r="D29503" t="s">
        <v>6853</v>
      </c>
    </row>
    <row r="29504" spans="1:4" ht="15">
      <c r="A29504" t="s">
        <v>27483</v>
      </c>
      <c r="B29504">
        <v>2010</v>
      </c>
      <c r="C29504" t="s">
        <v>909</v>
      </c>
      <c r="D29504" t="s">
        <v>6930</v>
      </c>
    </row>
    <row r="29505" spans="1:4" ht="15">
      <c r="A29505" t="s">
        <v>27483</v>
      </c>
      <c r="B29505">
        <v>2010</v>
      </c>
      <c r="C29505" t="s">
        <v>2586</v>
      </c>
      <c r="D29505" t="s">
        <v>6935</v>
      </c>
    </row>
    <row r="29506" spans="1:4" ht="15">
      <c r="A29506" t="s">
        <v>27811</v>
      </c>
      <c r="B29506">
        <v>2023</v>
      </c>
      <c r="C29506" t="s">
        <v>503</v>
      </c>
      <c r="D29506" t="s">
        <v>16701</v>
      </c>
    </row>
    <row r="29507" spans="1:4" ht="15">
      <c r="A29507" t="s">
        <v>27811</v>
      </c>
      <c r="B29507">
        <v>2023</v>
      </c>
      <c r="C29507" t="s">
        <v>9</v>
      </c>
      <c r="D29507" t="s">
        <v>16283</v>
      </c>
    </row>
    <row r="29508" spans="1:4" ht="15">
      <c r="A29508" t="s">
        <v>27811</v>
      </c>
      <c r="B29508">
        <v>2023</v>
      </c>
      <c r="C29508" t="s">
        <v>9</v>
      </c>
      <c r="D29508" t="s">
        <v>16284</v>
      </c>
    </row>
    <row r="29509" spans="1:4" ht="15">
      <c r="A29509" t="s">
        <v>27811</v>
      </c>
      <c r="B29509">
        <v>2023</v>
      </c>
      <c r="C29509" t="s">
        <v>9</v>
      </c>
      <c r="D29509" t="s">
        <v>16285</v>
      </c>
    </row>
    <row r="29510" spans="1:4" ht="15">
      <c r="A29510" t="s">
        <v>27811</v>
      </c>
      <c r="B29510">
        <v>2023</v>
      </c>
      <c r="C29510" t="s">
        <v>9</v>
      </c>
      <c r="D29510" t="s">
        <v>16286</v>
      </c>
    </row>
    <row r="29511" spans="1:4" ht="15">
      <c r="A29511" t="s">
        <v>27811</v>
      </c>
      <c r="B29511">
        <v>2023</v>
      </c>
      <c r="C29511" t="s">
        <v>9</v>
      </c>
      <c r="D29511" t="s">
        <v>16287</v>
      </c>
    </row>
    <row r="29512" spans="1:4" ht="15">
      <c r="A29512" t="s">
        <v>27811</v>
      </c>
      <c r="B29512">
        <v>2023</v>
      </c>
      <c r="C29512" t="s">
        <v>9</v>
      </c>
      <c r="D29512" t="s">
        <v>16288</v>
      </c>
    </row>
    <row r="29513" spans="1:4" ht="15">
      <c r="A29513" t="s">
        <v>27811</v>
      </c>
      <c r="B29513">
        <v>2023</v>
      </c>
      <c r="C29513" t="s">
        <v>9</v>
      </c>
      <c r="D29513" t="s">
        <v>16289</v>
      </c>
    </row>
    <row r="29514" spans="1:4" ht="15">
      <c r="A29514" t="s">
        <v>27811</v>
      </c>
      <c r="B29514">
        <v>2023</v>
      </c>
      <c r="C29514" t="s">
        <v>9</v>
      </c>
      <c r="D29514" t="s">
        <v>16290</v>
      </c>
    </row>
    <row r="29515" spans="1:4" ht="15">
      <c r="A29515" t="s">
        <v>27811</v>
      </c>
      <c r="B29515">
        <v>2023</v>
      </c>
      <c r="C29515" t="s">
        <v>9</v>
      </c>
      <c r="D29515" t="s">
        <v>16291</v>
      </c>
    </row>
    <row r="29516" spans="1:4" ht="15">
      <c r="A29516" t="s">
        <v>27811</v>
      </c>
      <c r="B29516">
        <v>2023</v>
      </c>
      <c r="C29516" t="s">
        <v>9</v>
      </c>
      <c r="D29516" t="s">
        <v>16292</v>
      </c>
    </row>
    <row r="29517" spans="1:4" ht="15">
      <c r="A29517" t="s">
        <v>27811</v>
      </c>
      <c r="B29517">
        <v>2023</v>
      </c>
      <c r="C29517" t="s">
        <v>9</v>
      </c>
      <c r="D29517" t="s">
        <v>16293</v>
      </c>
    </row>
    <row r="29518" spans="1:4" ht="15">
      <c r="A29518" t="s">
        <v>27811</v>
      </c>
      <c r="B29518">
        <v>2023</v>
      </c>
      <c r="C29518" t="s">
        <v>9</v>
      </c>
      <c r="D29518" t="s">
        <v>16294</v>
      </c>
    </row>
    <row r="29519" spans="1:4" ht="15">
      <c r="A29519" t="s">
        <v>27811</v>
      </c>
      <c r="B29519">
        <v>2023</v>
      </c>
      <c r="C29519" t="s">
        <v>9</v>
      </c>
      <c r="D29519" t="s">
        <v>16295</v>
      </c>
    </row>
    <row r="29520" spans="1:4" ht="15">
      <c r="A29520" t="s">
        <v>27811</v>
      </c>
      <c r="B29520">
        <v>2023</v>
      </c>
      <c r="C29520" t="s">
        <v>9</v>
      </c>
      <c r="D29520" t="s">
        <v>16296</v>
      </c>
    </row>
    <row r="29521" spans="1:4" ht="15">
      <c r="A29521" t="s">
        <v>27811</v>
      </c>
      <c r="B29521">
        <v>2023</v>
      </c>
      <c r="C29521" t="s">
        <v>9</v>
      </c>
      <c r="D29521" t="s">
        <v>16297</v>
      </c>
    </row>
    <row r="29522" spans="1:4" ht="15">
      <c r="A29522" t="s">
        <v>27811</v>
      </c>
      <c r="B29522">
        <v>2023</v>
      </c>
      <c r="C29522" t="s">
        <v>9</v>
      </c>
      <c r="D29522" t="s">
        <v>16298</v>
      </c>
    </row>
    <row r="29523" spans="1:4" ht="15">
      <c r="A29523" t="s">
        <v>27811</v>
      </c>
      <c r="B29523">
        <v>2023</v>
      </c>
      <c r="C29523" t="s">
        <v>9</v>
      </c>
      <c r="D29523" t="s">
        <v>16299</v>
      </c>
    </row>
    <row r="29524" spans="1:4" ht="15">
      <c r="A29524" t="s">
        <v>27811</v>
      </c>
      <c r="B29524">
        <v>2023</v>
      </c>
      <c r="C29524" t="s">
        <v>9</v>
      </c>
      <c r="D29524" t="s">
        <v>16300</v>
      </c>
    </row>
    <row r="29525" spans="1:4" ht="15">
      <c r="A29525" t="s">
        <v>27811</v>
      </c>
      <c r="B29525">
        <v>2023</v>
      </c>
      <c r="C29525" t="s">
        <v>9</v>
      </c>
      <c r="D29525" t="s">
        <v>16301</v>
      </c>
    </row>
    <row r="29526" spans="1:4" ht="15">
      <c r="A29526" t="s">
        <v>27811</v>
      </c>
      <c r="B29526">
        <v>2023</v>
      </c>
      <c r="C29526" t="s">
        <v>9</v>
      </c>
      <c r="D29526" t="s">
        <v>16302</v>
      </c>
    </row>
    <row r="29527" spans="1:4" ht="15">
      <c r="A29527" t="s">
        <v>27811</v>
      </c>
      <c r="B29527">
        <v>2023</v>
      </c>
      <c r="C29527" t="s">
        <v>9</v>
      </c>
      <c r="D29527" t="s">
        <v>16303</v>
      </c>
    </row>
    <row r="29528" spans="1:4" ht="15">
      <c r="A29528" t="s">
        <v>27811</v>
      </c>
      <c r="B29528">
        <v>2023</v>
      </c>
      <c r="C29528" t="s">
        <v>9</v>
      </c>
      <c r="D29528" t="s">
        <v>16304</v>
      </c>
    </row>
    <row r="29529" spans="1:4" ht="15">
      <c r="A29529" t="s">
        <v>27811</v>
      </c>
      <c r="B29529">
        <v>2023</v>
      </c>
      <c r="C29529" t="s">
        <v>9</v>
      </c>
      <c r="D29529" t="s">
        <v>16305</v>
      </c>
    </row>
    <row r="29530" spans="1:4" ht="15">
      <c r="A29530" t="s">
        <v>27811</v>
      </c>
      <c r="B29530">
        <v>2023</v>
      </c>
      <c r="C29530" t="s">
        <v>9</v>
      </c>
      <c r="D29530" t="s">
        <v>16306</v>
      </c>
    </row>
    <row r="29531" spans="1:4" ht="15">
      <c r="A29531" t="s">
        <v>27811</v>
      </c>
      <c r="B29531">
        <v>2023</v>
      </c>
      <c r="C29531" t="s">
        <v>9</v>
      </c>
      <c r="D29531" t="s">
        <v>16307</v>
      </c>
    </row>
    <row r="29532" spans="1:4" ht="15">
      <c r="A29532" t="s">
        <v>27811</v>
      </c>
      <c r="B29532">
        <v>2023</v>
      </c>
      <c r="C29532" t="s">
        <v>9</v>
      </c>
      <c r="D29532" t="s">
        <v>16308</v>
      </c>
    </row>
    <row r="29533" spans="1:4" ht="15">
      <c r="A29533" t="s">
        <v>27811</v>
      </c>
      <c r="B29533">
        <v>2023</v>
      </c>
      <c r="C29533" t="s">
        <v>1</v>
      </c>
      <c r="D29533" t="s">
        <v>27812</v>
      </c>
    </row>
    <row r="29534" spans="1:4" ht="15">
      <c r="A29534" t="s">
        <v>27811</v>
      </c>
      <c r="B29534">
        <v>2022</v>
      </c>
      <c r="C29534" t="s">
        <v>1452</v>
      </c>
      <c r="D29534" t="s">
        <v>27813</v>
      </c>
    </row>
    <row r="29535" spans="1:4" ht="15">
      <c r="A29535" t="s">
        <v>27811</v>
      </c>
      <c r="B29535">
        <v>2022</v>
      </c>
      <c r="C29535" t="s">
        <v>147</v>
      </c>
      <c r="D29535" t="s">
        <v>16716</v>
      </c>
    </row>
    <row r="29536" spans="1:4" ht="15">
      <c r="A29536" t="s">
        <v>27811</v>
      </c>
      <c r="B29536">
        <v>2022</v>
      </c>
      <c r="C29536" t="s">
        <v>16347</v>
      </c>
      <c r="D29536" t="s">
        <v>16348</v>
      </c>
    </row>
    <row r="29537" spans="1:4" ht="15">
      <c r="A29537" t="s">
        <v>27811</v>
      </c>
      <c r="B29537">
        <v>2021</v>
      </c>
      <c r="C29537" t="s">
        <v>29</v>
      </c>
      <c r="D29537" t="s">
        <v>16355</v>
      </c>
    </row>
    <row r="29538" spans="1:4" ht="15">
      <c r="A29538" t="s">
        <v>27811</v>
      </c>
      <c r="B29538">
        <v>2021</v>
      </c>
      <c r="C29538" t="s">
        <v>912</v>
      </c>
      <c r="D29538" t="s">
        <v>16357</v>
      </c>
    </row>
    <row r="29539" spans="1:4" ht="15">
      <c r="A29539" t="s">
        <v>27811</v>
      </c>
      <c r="B29539">
        <v>2021</v>
      </c>
      <c r="C29539" t="s">
        <v>142</v>
      </c>
      <c r="D29539" t="s">
        <v>16360</v>
      </c>
    </row>
    <row r="29540" spans="1:4" ht="15">
      <c r="A29540" t="s">
        <v>27811</v>
      </c>
      <c r="B29540">
        <v>2021</v>
      </c>
      <c r="C29540" t="s">
        <v>142</v>
      </c>
      <c r="D29540" t="s">
        <v>16361</v>
      </c>
    </row>
    <row r="29541" spans="1:4" ht="15">
      <c r="A29541" t="s">
        <v>27811</v>
      </c>
      <c r="B29541">
        <v>2021</v>
      </c>
      <c r="C29541" t="s">
        <v>1364</v>
      </c>
      <c r="D29541" t="s">
        <v>16362</v>
      </c>
    </row>
    <row r="29542" spans="1:4" ht="15">
      <c r="A29542" t="s">
        <v>27811</v>
      </c>
      <c r="B29542">
        <v>2021</v>
      </c>
      <c r="C29542" t="s">
        <v>9</v>
      </c>
      <c r="D29542" t="s">
        <v>16376</v>
      </c>
    </row>
    <row r="29543" spans="1:4" ht="15">
      <c r="A29543" t="s">
        <v>27811</v>
      </c>
      <c r="B29543">
        <v>2021</v>
      </c>
      <c r="C29543" t="s">
        <v>9</v>
      </c>
      <c r="D29543" t="s">
        <v>16377</v>
      </c>
    </row>
    <row r="29544" spans="1:4" ht="15">
      <c r="A29544" t="s">
        <v>27811</v>
      </c>
      <c r="B29544">
        <v>2021</v>
      </c>
      <c r="C29544" t="s">
        <v>9</v>
      </c>
      <c r="D29544" t="s">
        <v>16378</v>
      </c>
    </row>
    <row r="29545" spans="1:4" ht="15">
      <c r="A29545" t="s">
        <v>27811</v>
      </c>
      <c r="B29545">
        <v>2021</v>
      </c>
      <c r="C29545" t="s">
        <v>9</v>
      </c>
      <c r="D29545" t="s">
        <v>16379</v>
      </c>
    </row>
    <row r="29546" spans="1:4" ht="15">
      <c r="A29546" t="s">
        <v>27811</v>
      </c>
      <c r="B29546">
        <v>2021</v>
      </c>
      <c r="C29546" t="s">
        <v>9</v>
      </c>
      <c r="D29546" t="s">
        <v>16380</v>
      </c>
    </row>
    <row r="29547" spans="1:4" ht="15">
      <c r="A29547" t="s">
        <v>27811</v>
      </c>
      <c r="B29547">
        <v>2021</v>
      </c>
      <c r="C29547" t="s">
        <v>9</v>
      </c>
      <c r="D29547" t="s">
        <v>16381</v>
      </c>
    </row>
    <row r="29548" spans="1:4" ht="15">
      <c r="A29548" t="s">
        <v>27811</v>
      </c>
      <c r="B29548">
        <v>2021</v>
      </c>
      <c r="C29548" t="s">
        <v>9</v>
      </c>
      <c r="D29548" t="s">
        <v>16382</v>
      </c>
    </row>
    <row r="29549" spans="1:4" ht="15">
      <c r="A29549" t="s">
        <v>27811</v>
      </c>
      <c r="B29549">
        <v>2021</v>
      </c>
      <c r="C29549" t="s">
        <v>9</v>
      </c>
      <c r="D29549" t="s">
        <v>16383</v>
      </c>
    </row>
    <row r="29550" spans="1:4" ht="15">
      <c r="A29550" t="s">
        <v>27811</v>
      </c>
      <c r="B29550">
        <v>2021</v>
      </c>
      <c r="C29550" t="s">
        <v>9</v>
      </c>
      <c r="D29550" t="s">
        <v>16384</v>
      </c>
    </row>
    <row r="29551" spans="1:4" ht="15">
      <c r="A29551" t="s">
        <v>27811</v>
      </c>
      <c r="B29551">
        <v>2021</v>
      </c>
      <c r="C29551" t="s">
        <v>9</v>
      </c>
      <c r="D29551" t="s">
        <v>16385</v>
      </c>
    </row>
    <row r="29552" spans="1:4" ht="15">
      <c r="A29552" t="s">
        <v>27811</v>
      </c>
      <c r="B29552">
        <v>2021</v>
      </c>
      <c r="C29552" t="s">
        <v>9</v>
      </c>
      <c r="D29552" t="s">
        <v>16386</v>
      </c>
    </row>
    <row r="29553" spans="1:4" ht="15">
      <c r="A29553" t="s">
        <v>27811</v>
      </c>
      <c r="B29553">
        <v>2021</v>
      </c>
      <c r="C29553" t="s">
        <v>9</v>
      </c>
      <c r="D29553" t="s">
        <v>16387</v>
      </c>
    </row>
    <row r="29554" spans="1:4" ht="15">
      <c r="A29554" t="s">
        <v>27811</v>
      </c>
      <c r="B29554">
        <v>2021</v>
      </c>
      <c r="C29554" t="s">
        <v>9</v>
      </c>
      <c r="D29554" t="s">
        <v>16388</v>
      </c>
    </row>
    <row r="29555" spans="1:4" ht="15">
      <c r="A29555" t="s">
        <v>27811</v>
      </c>
      <c r="B29555">
        <v>2021</v>
      </c>
      <c r="C29555" t="s">
        <v>9</v>
      </c>
      <c r="D29555" t="s">
        <v>16389</v>
      </c>
    </row>
    <row r="29556" spans="1:4" ht="15">
      <c r="A29556" t="s">
        <v>27811</v>
      </c>
      <c r="B29556">
        <v>2021</v>
      </c>
      <c r="C29556" t="s">
        <v>9</v>
      </c>
      <c r="D29556" t="s">
        <v>16390</v>
      </c>
    </row>
    <row r="29557" spans="1:4" ht="15">
      <c r="A29557" t="s">
        <v>27811</v>
      </c>
      <c r="B29557">
        <v>2021</v>
      </c>
      <c r="C29557" t="s">
        <v>9</v>
      </c>
      <c r="D29557" t="s">
        <v>16391</v>
      </c>
    </row>
    <row r="29558" spans="1:4" ht="15">
      <c r="A29558" t="s">
        <v>27811</v>
      </c>
      <c r="B29558">
        <v>2021</v>
      </c>
      <c r="C29558" t="s">
        <v>9</v>
      </c>
      <c r="D29558" t="s">
        <v>16392</v>
      </c>
    </row>
    <row r="29559" spans="1:4" ht="15">
      <c r="A29559" t="s">
        <v>27811</v>
      </c>
      <c r="B29559">
        <v>2021</v>
      </c>
      <c r="C29559" t="s">
        <v>9</v>
      </c>
      <c r="D29559" t="s">
        <v>16393</v>
      </c>
    </row>
    <row r="29560" spans="1:4" ht="15">
      <c r="A29560" t="s">
        <v>27811</v>
      </c>
      <c r="B29560">
        <v>2021</v>
      </c>
      <c r="C29560" t="s">
        <v>9</v>
      </c>
      <c r="D29560" t="s">
        <v>16394</v>
      </c>
    </row>
    <row r="29561" spans="1:4" ht="15">
      <c r="A29561" t="s">
        <v>27811</v>
      </c>
      <c r="B29561">
        <v>2021</v>
      </c>
      <c r="C29561" t="s">
        <v>9</v>
      </c>
      <c r="D29561" t="s">
        <v>16395</v>
      </c>
    </row>
    <row r="29562" spans="1:4" ht="15">
      <c r="A29562" t="s">
        <v>27811</v>
      </c>
      <c r="B29562">
        <v>2021</v>
      </c>
      <c r="C29562" t="s">
        <v>9</v>
      </c>
      <c r="D29562" t="s">
        <v>16396</v>
      </c>
    </row>
    <row r="29563" spans="1:4" ht="15">
      <c r="A29563" t="s">
        <v>27811</v>
      </c>
      <c r="B29563">
        <v>2021</v>
      </c>
      <c r="C29563" t="s">
        <v>9</v>
      </c>
      <c r="D29563" t="s">
        <v>16397</v>
      </c>
    </row>
    <row r="29564" spans="1:4" ht="15">
      <c r="A29564" t="s">
        <v>27811</v>
      </c>
      <c r="B29564">
        <v>2021</v>
      </c>
      <c r="C29564" t="s">
        <v>9</v>
      </c>
      <c r="D29564" t="s">
        <v>16398</v>
      </c>
    </row>
    <row r="29565" spans="1:4" ht="15">
      <c r="A29565" t="s">
        <v>27811</v>
      </c>
      <c r="B29565">
        <v>2021</v>
      </c>
      <c r="C29565" t="s">
        <v>9</v>
      </c>
      <c r="D29565" t="s">
        <v>16399</v>
      </c>
    </row>
    <row r="29566" spans="1:4" ht="15">
      <c r="A29566" t="s">
        <v>27811</v>
      </c>
      <c r="B29566">
        <v>2021</v>
      </c>
      <c r="C29566" t="s">
        <v>9</v>
      </c>
      <c r="D29566" t="s">
        <v>16400</v>
      </c>
    </row>
    <row r="29567" spans="1:4" ht="15">
      <c r="A29567" t="s">
        <v>27811</v>
      </c>
      <c r="B29567">
        <v>2021</v>
      </c>
      <c r="C29567" t="s">
        <v>9</v>
      </c>
      <c r="D29567" t="s">
        <v>16401</v>
      </c>
    </row>
    <row r="29568" spans="1:4" ht="15">
      <c r="A29568" t="s">
        <v>27811</v>
      </c>
      <c r="B29568">
        <v>2021</v>
      </c>
      <c r="C29568" t="s">
        <v>9</v>
      </c>
      <c r="D29568" t="s">
        <v>16402</v>
      </c>
    </row>
    <row r="29569" spans="1:4" ht="15">
      <c r="A29569" t="s">
        <v>27811</v>
      </c>
      <c r="B29569">
        <v>2021</v>
      </c>
      <c r="C29569" t="s">
        <v>9</v>
      </c>
      <c r="D29569" t="s">
        <v>16403</v>
      </c>
    </row>
    <row r="29570" spans="1:4" ht="15">
      <c r="A29570" t="s">
        <v>27811</v>
      </c>
      <c r="B29570">
        <v>2021</v>
      </c>
      <c r="C29570" t="s">
        <v>9</v>
      </c>
      <c r="D29570" t="s">
        <v>16404</v>
      </c>
    </row>
    <row r="29571" spans="1:4" ht="15">
      <c r="A29571" t="s">
        <v>27811</v>
      </c>
      <c r="B29571">
        <v>2021</v>
      </c>
      <c r="C29571" t="s">
        <v>9</v>
      </c>
      <c r="D29571" t="s">
        <v>16405</v>
      </c>
    </row>
    <row r="29572" spans="1:4" ht="15">
      <c r="A29572" t="s">
        <v>27811</v>
      </c>
      <c r="B29572">
        <v>2021</v>
      </c>
      <c r="C29572" t="s">
        <v>9</v>
      </c>
      <c r="D29572" t="s">
        <v>16406</v>
      </c>
    </row>
    <row r="29573" spans="1:4" ht="15">
      <c r="A29573" t="s">
        <v>27811</v>
      </c>
      <c r="B29573">
        <v>2021</v>
      </c>
      <c r="C29573" t="s">
        <v>9</v>
      </c>
      <c r="D29573" t="s">
        <v>16407</v>
      </c>
    </row>
    <row r="29574" spans="1:4" ht="15">
      <c r="A29574" t="s">
        <v>27811</v>
      </c>
      <c r="B29574">
        <v>2021</v>
      </c>
      <c r="C29574" t="s">
        <v>9</v>
      </c>
      <c r="D29574" t="s">
        <v>16408</v>
      </c>
    </row>
    <row r="29575" spans="1:4" ht="15">
      <c r="A29575" t="s">
        <v>27811</v>
      </c>
      <c r="B29575">
        <v>2021</v>
      </c>
      <c r="C29575" t="s">
        <v>9</v>
      </c>
      <c r="D29575" t="s">
        <v>16409</v>
      </c>
    </row>
    <row r="29576" spans="1:4" ht="15">
      <c r="A29576" t="s">
        <v>27811</v>
      </c>
      <c r="B29576">
        <v>2021</v>
      </c>
      <c r="C29576" t="s">
        <v>9</v>
      </c>
      <c r="D29576" t="s">
        <v>16410</v>
      </c>
    </row>
    <row r="29577" spans="1:4" ht="15">
      <c r="A29577" t="s">
        <v>27811</v>
      </c>
      <c r="B29577">
        <v>2021</v>
      </c>
      <c r="C29577" t="s">
        <v>9</v>
      </c>
      <c r="D29577" t="s">
        <v>16411</v>
      </c>
    </row>
    <row r="29578" spans="1:4" ht="15">
      <c r="A29578" t="s">
        <v>27811</v>
      </c>
      <c r="B29578">
        <v>2021</v>
      </c>
      <c r="C29578" t="s">
        <v>9</v>
      </c>
      <c r="D29578" t="s">
        <v>16412</v>
      </c>
    </row>
    <row r="29579" spans="1:4" ht="15">
      <c r="A29579" t="s">
        <v>27811</v>
      </c>
      <c r="B29579">
        <v>2021</v>
      </c>
      <c r="C29579" t="s">
        <v>9</v>
      </c>
      <c r="D29579" t="s">
        <v>16413</v>
      </c>
    </row>
    <row r="29580" spans="1:4" ht="15">
      <c r="A29580" t="s">
        <v>27811</v>
      </c>
      <c r="B29580">
        <v>2021</v>
      </c>
      <c r="C29580" t="s">
        <v>9</v>
      </c>
      <c r="D29580" t="s">
        <v>16414</v>
      </c>
    </row>
    <row r="29581" spans="1:4" ht="15">
      <c r="A29581" t="s">
        <v>27811</v>
      </c>
      <c r="B29581">
        <v>2021</v>
      </c>
      <c r="C29581" t="s">
        <v>9</v>
      </c>
      <c r="D29581" t="s">
        <v>16415</v>
      </c>
    </row>
    <row r="29582" spans="1:4" ht="15">
      <c r="A29582" t="s">
        <v>27811</v>
      </c>
      <c r="B29582">
        <v>2021</v>
      </c>
      <c r="C29582" t="s">
        <v>9</v>
      </c>
      <c r="D29582" t="s">
        <v>16416</v>
      </c>
    </row>
    <row r="29583" spans="1:4" ht="15">
      <c r="A29583" t="s">
        <v>27811</v>
      </c>
      <c r="B29583">
        <v>2021</v>
      </c>
      <c r="C29583" t="s">
        <v>9</v>
      </c>
      <c r="D29583" t="s">
        <v>16417</v>
      </c>
    </row>
    <row r="29584" spans="1:4" ht="15">
      <c r="A29584" t="s">
        <v>27811</v>
      </c>
      <c r="B29584">
        <v>2021</v>
      </c>
      <c r="C29584" t="s">
        <v>9</v>
      </c>
      <c r="D29584" t="s">
        <v>16418</v>
      </c>
    </row>
    <row r="29585" spans="1:4" ht="15">
      <c r="A29585" t="s">
        <v>27811</v>
      </c>
      <c r="B29585">
        <v>2021</v>
      </c>
      <c r="C29585" t="s">
        <v>9</v>
      </c>
      <c r="D29585" t="s">
        <v>16419</v>
      </c>
    </row>
    <row r="29586" spans="1:4" ht="15">
      <c r="A29586" t="s">
        <v>27811</v>
      </c>
      <c r="B29586">
        <v>2021</v>
      </c>
      <c r="C29586" t="s">
        <v>9</v>
      </c>
      <c r="D29586" t="s">
        <v>16420</v>
      </c>
    </row>
    <row r="29587" spans="1:4" ht="15">
      <c r="A29587" t="s">
        <v>27811</v>
      </c>
      <c r="B29587">
        <v>2021</v>
      </c>
      <c r="C29587" t="s">
        <v>9</v>
      </c>
      <c r="D29587" t="s">
        <v>16421</v>
      </c>
    </row>
    <row r="29588" spans="1:4" ht="15">
      <c r="A29588" t="s">
        <v>27811</v>
      </c>
      <c r="B29588">
        <v>2021</v>
      </c>
      <c r="C29588" t="s">
        <v>9</v>
      </c>
      <c r="D29588" t="s">
        <v>16422</v>
      </c>
    </row>
    <row r="29589" spans="1:4" ht="15">
      <c r="A29589" t="s">
        <v>27811</v>
      </c>
      <c r="B29589">
        <v>2021</v>
      </c>
      <c r="C29589" t="s">
        <v>9</v>
      </c>
      <c r="D29589" t="s">
        <v>16423</v>
      </c>
    </row>
    <row r="29590" spans="1:4" ht="15">
      <c r="A29590" t="s">
        <v>27811</v>
      </c>
      <c r="B29590">
        <v>2021</v>
      </c>
      <c r="C29590" t="s">
        <v>9</v>
      </c>
      <c r="D29590" t="s">
        <v>16424</v>
      </c>
    </row>
    <row r="29591" spans="1:4" ht="15">
      <c r="A29591" t="s">
        <v>27811</v>
      </c>
      <c r="B29591">
        <v>2021</v>
      </c>
      <c r="C29591" t="s">
        <v>9</v>
      </c>
      <c r="D29591" t="s">
        <v>16425</v>
      </c>
    </row>
    <row r="29592" spans="1:4" ht="15">
      <c r="A29592" t="s">
        <v>27811</v>
      </c>
      <c r="B29592">
        <v>2021</v>
      </c>
      <c r="C29592" t="s">
        <v>9</v>
      </c>
      <c r="D29592" t="s">
        <v>16426</v>
      </c>
    </row>
    <row r="29593" spans="1:4" ht="15">
      <c r="A29593" t="s">
        <v>27811</v>
      </c>
      <c r="B29593">
        <v>2021</v>
      </c>
      <c r="C29593" t="s">
        <v>9</v>
      </c>
      <c r="D29593" t="s">
        <v>16427</v>
      </c>
    </row>
    <row r="29594" spans="1:4" ht="15">
      <c r="A29594" t="s">
        <v>27811</v>
      </c>
      <c r="B29594">
        <v>2021</v>
      </c>
      <c r="C29594" t="s">
        <v>9</v>
      </c>
      <c r="D29594" t="s">
        <v>16428</v>
      </c>
    </row>
    <row r="29595" spans="1:4" ht="15">
      <c r="A29595" t="s">
        <v>27811</v>
      </c>
      <c r="B29595">
        <v>2021</v>
      </c>
      <c r="C29595" t="s">
        <v>9</v>
      </c>
      <c r="D29595" t="s">
        <v>16429</v>
      </c>
    </row>
    <row r="29596" spans="1:4" ht="15">
      <c r="A29596" t="s">
        <v>27811</v>
      </c>
      <c r="B29596">
        <v>2021</v>
      </c>
      <c r="C29596" t="s">
        <v>9</v>
      </c>
      <c r="D29596" t="s">
        <v>16418</v>
      </c>
    </row>
    <row r="29597" spans="1:4" ht="15">
      <c r="A29597" t="s">
        <v>27811</v>
      </c>
      <c r="B29597">
        <v>2021</v>
      </c>
      <c r="C29597" t="s">
        <v>9</v>
      </c>
      <c r="D29597" t="s">
        <v>16430</v>
      </c>
    </row>
    <row r="29598" spans="1:4" ht="15">
      <c r="A29598" t="s">
        <v>27811</v>
      </c>
      <c r="B29598">
        <v>2021</v>
      </c>
      <c r="C29598" t="s">
        <v>9</v>
      </c>
      <c r="D29598" t="s">
        <v>16419</v>
      </c>
    </row>
    <row r="29599" spans="1:4" ht="15">
      <c r="A29599" t="s">
        <v>27811</v>
      </c>
      <c r="B29599">
        <v>2021</v>
      </c>
      <c r="C29599" t="s">
        <v>9</v>
      </c>
      <c r="D29599" t="s">
        <v>16431</v>
      </c>
    </row>
    <row r="29600" spans="1:4" ht="15">
      <c r="A29600" t="s">
        <v>27811</v>
      </c>
      <c r="B29600">
        <v>2021</v>
      </c>
      <c r="C29600" t="s">
        <v>9</v>
      </c>
      <c r="D29600" t="s">
        <v>16432</v>
      </c>
    </row>
    <row r="29601" spans="1:4" ht="15">
      <c r="A29601" t="s">
        <v>27811</v>
      </c>
      <c r="B29601">
        <v>2021</v>
      </c>
      <c r="C29601" t="s">
        <v>9</v>
      </c>
      <c r="D29601" t="s">
        <v>16433</v>
      </c>
    </row>
    <row r="29602" spans="1:4" ht="15">
      <c r="A29602" t="s">
        <v>27811</v>
      </c>
      <c r="B29602">
        <v>2021</v>
      </c>
      <c r="C29602" t="s">
        <v>9</v>
      </c>
      <c r="D29602" t="s">
        <v>16434</v>
      </c>
    </row>
    <row r="29603" spans="1:4" ht="15">
      <c r="A29603" t="s">
        <v>27811</v>
      </c>
      <c r="B29603">
        <v>2021</v>
      </c>
      <c r="C29603" t="s">
        <v>9</v>
      </c>
      <c r="D29603" t="s">
        <v>16435</v>
      </c>
    </row>
    <row r="29604" spans="1:4" ht="15">
      <c r="A29604" t="s">
        <v>27811</v>
      </c>
      <c r="B29604">
        <v>2021</v>
      </c>
      <c r="C29604" t="s">
        <v>9</v>
      </c>
      <c r="D29604" t="s">
        <v>16436</v>
      </c>
    </row>
    <row r="29605" spans="1:4" ht="15">
      <c r="A29605" t="s">
        <v>27811</v>
      </c>
      <c r="B29605">
        <v>2021</v>
      </c>
      <c r="C29605" t="s">
        <v>9</v>
      </c>
      <c r="D29605" t="s">
        <v>16437</v>
      </c>
    </row>
    <row r="29606" spans="1:4" ht="15">
      <c r="A29606" t="s">
        <v>27811</v>
      </c>
      <c r="B29606">
        <v>2021</v>
      </c>
      <c r="C29606" t="s">
        <v>9</v>
      </c>
      <c r="D29606" t="s">
        <v>16438</v>
      </c>
    </row>
    <row r="29607" spans="1:4" ht="15">
      <c r="A29607" t="s">
        <v>27811</v>
      </c>
      <c r="B29607">
        <v>2021</v>
      </c>
      <c r="C29607" t="s">
        <v>9</v>
      </c>
      <c r="D29607" t="s">
        <v>16439</v>
      </c>
    </row>
    <row r="29608" spans="1:4" ht="15">
      <c r="A29608" t="s">
        <v>27811</v>
      </c>
      <c r="B29608">
        <v>2021</v>
      </c>
      <c r="C29608" t="s">
        <v>9</v>
      </c>
      <c r="D29608" t="s">
        <v>16440</v>
      </c>
    </row>
    <row r="29609" spans="1:4" ht="15">
      <c r="A29609" t="s">
        <v>27811</v>
      </c>
      <c r="B29609">
        <v>2021</v>
      </c>
      <c r="C29609" t="s">
        <v>9</v>
      </c>
      <c r="D29609" t="s">
        <v>16441</v>
      </c>
    </row>
    <row r="29610" spans="1:4" ht="15">
      <c r="A29610" t="s">
        <v>27811</v>
      </c>
      <c r="B29610">
        <v>2021</v>
      </c>
      <c r="C29610" t="s">
        <v>9</v>
      </c>
      <c r="D29610" t="s">
        <v>16442</v>
      </c>
    </row>
    <row r="29611" spans="1:4" ht="15">
      <c r="A29611" t="s">
        <v>27811</v>
      </c>
      <c r="B29611">
        <v>2021</v>
      </c>
      <c r="C29611" t="s">
        <v>9</v>
      </c>
      <c r="D29611" t="s">
        <v>16443</v>
      </c>
    </row>
    <row r="29612" spans="1:4" ht="15">
      <c r="A29612" t="s">
        <v>27811</v>
      </c>
      <c r="B29612">
        <v>2021</v>
      </c>
      <c r="C29612" t="s">
        <v>9</v>
      </c>
      <c r="D29612" t="s">
        <v>16444</v>
      </c>
    </row>
    <row r="29613" spans="1:4" ht="15">
      <c r="A29613" t="s">
        <v>27811</v>
      </c>
      <c r="B29613">
        <v>2021</v>
      </c>
      <c r="C29613" t="s">
        <v>9</v>
      </c>
      <c r="D29613" t="s">
        <v>16445</v>
      </c>
    </row>
    <row r="29614" spans="1:4" ht="15">
      <c r="A29614" t="s">
        <v>27811</v>
      </c>
      <c r="B29614">
        <v>2021</v>
      </c>
      <c r="C29614" t="s">
        <v>9</v>
      </c>
      <c r="D29614" t="s">
        <v>16446</v>
      </c>
    </row>
    <row r="29615" spans="1:4" ht="15">
      <c r="A29615" t="s">
        <v>27811</v>
      </c>
      <c r="B29615">
        <v>2021</v>
      </c>
      <c r="C29615" t="s">
        <v>9</v>
      </c>
      <c r="D29615" t="s">
        <v>16447</v>
      </c>
    </row>
    <row r="29616" spans="1:4" ht="15">
      <c r="A29616" t="s">
        <v>27811</v>
      </c>
      <c r="B29616">
        <v>2021</v>
      </c>
      <c r="C29616" t="s">
        <v>9</v>
      </c>
      <c r="D29616" t="s">
        <v>16448</v>
      </c>
    </row>
    <row r="29617" spans="1:4" ht="15">
      <c r="A29617" t="s">
        <v>27811</v>
      </c>
      <c r="B29617">
        <v>2021</v>
      </c>
      <c r="C29617" t="s">
        <v>9</v>
      </c>
      <c r="D29617" t="s">
        <v>16449</v>
      </c>
    </row>
    <row r="29618" spans="1:4" ht="15">
      <c r="A29618" t="s">
        <v>27811</v>
      </c>
      <c r="B29618">
        <v>2021</v>
      </c>
      <c r="C29618" t="s">
        <v>9</v>
      </c>
      <c r="D29618" t="s">
        <v>16450</v>
      </c>
    </row>
    <row r="29619" spans="1:4" ht="15">
      <c r="A29619" t="s">
        <v>27811</v>
      </c>
      <c r="B29619">
        <v>2021</v>
      </c>
      <c r="C29619" t="s">
        <v>9</v>
      </c>
      <c r="D29619" t="s">
        <v>16451</v>
      </c>
    </row>
    <row r="29620" spans="1:4" ht="15">
      <c r="A29620" t="s">
        <v>27811</v>
      </c>
      <c r="B29620">
        <v>2021</v>
      </c>
      <c r="C29620" t="s">
        <v>9</v>
      </c>
      <c r="D29620" t="s">
        <v>16452</v>
      </c>
    </row>
    <row r="29621" spans="1:4" ht="15">
      <c r="A29621" t="s">
        <v>27811</v>
      </c>
      <c r="B29621">
        <v>2021</v>
      </c>
      <c r="C29621" t="s">
        <v>9</v>
      </c>
      <c r="D29621" t="s">
        <v>16453</v>
      </c>
    </row>
    <row r="29622" spans="1:4" ht="15">
      <c r="A29622" t="s">
        <v>27811</v>
      </c>
      <c r="B29622">
        <v>2020</v>
      </c>
      <c r="C29622" t="s">
        <v>29</v>
      </c>
      <c r="D29622" t="s">
        <v>16455</v>
      </c>
    </row>
    <row r="29623" spans="1:4" ht="15">
      <c r="A29623" t="s">
        <v>27811</v>
      </c>
      <c r="B29623">
        <v>2020</v>
      </c>
      <c r="C29623" t="s">
        <v>29</v>
      </c>
      <c r="D29623" t="s">
        <v>16456</v>
      </c>
    </row>
    <row r="29624" spans="1:4" ht="15">
      <c r="A29624" t="s">
        <v>27811</v>
      </c>
      <c r="B29624">
        <v>2019</v>
      </c>
      <c r="C29624" t="s">
        <v>983</v>
      </c>
      <c r="D29624" t="s">
        <v>16480</v>
      </c>
    </row>
    <row r="29625" spans="1:4" ht="15">
      <c r="A29625" t="s">
        <v>27811</v>
      </c>
      <c r="B29625">
        <v>2017</v>
      </c>
      <c r="C29625" t="s">
        <v>29</v>
      </c>
      <c r="D29625" t="s">
        <v>16529</v>
      </c>
    </row>
    <row r="29626" spans="1:4" ht="15">
      <c r="A29626" t="s">
        <v>27811</v>
      </c>
      <c r="B29626">
        <v>2017</v>
      </c>
      <c r="C29626" t="s">
        <v>29</v>
      </c>
      <c r="D29626" t="s">
        <v>16530</v>
      </c>
    </row>
    <row r="29627" spans="1:4" ht="15">
      <c r="A29627" t="s">
        <v>27811</v>
      </c>
      <c r="B29627">
        <v>2017</v>
      </c>
      <c r="C29627" t="s">
        <v>16546</v>
      </c>
      <c r="D29627" t="s">
        <v>16547</v>
      </c>
    </row>
    <row r="29628" spans="1:4" ht="15">
      <c r="A29628" t="s">
        <v>27811</v>
      </c>
      <c r="B29628">
        <v>2017</v>
      </c>
      <c r="C29628" t="s">
        <v>779</v>
      </c>
      <c r="D29628" t="s">
        <v>16550</v>
      </c>
    </row>
    <row r="29629" spans="1:4" ht="15">
      <c r="A29629" t="s">
        <v>27811</v>
      </c>
      <c r="B29629">
        <v>2017</v>
      </c>
      <c r="C29629" t="s">
        <v>16552</v>
      </c>
      <c r="D29629" t="s">
        <v>16553</v>
      </c>
    </row>
    <row r="29630" spans="1:4" ht="15">
      <c r="A29630" t="s">
        <v>27811</v>
      </c>
      <c r="B29630">
        <v>2016</v>
      </c>
      <c r="C29630" t="s">
        <v>16565</v>
      </c>
      <c r="D29630" t="s">
        <v>16566</v>
      </c>
    </row>
    <row r="29631" spans="1:4" ht="15">
      <c r="A29631" t="s">
        <v>27811</v>
      </c>
      <c r="B29631">
        <v>2016</v>
      </c>
      <c r="C29631" t="s">
        <v>16580</v>
      </c>
      <c r="D29631" t="s">
        <v>16581</v>
      </c>
    </row>
    <row r="29632" spans="1:4" ht="15">
      <c r="A29632" t="s">
        <v>27811</v>
      </c>
      <c r="B29632">
        <v>2016</v>
      </c>
      <c r="C29632" t="s">
        <v>936</v>
      </c>
      <c r="D29632" t="s">
        <v>16584</v>
      </c>
    </row>
    <row r="29633" spans="1:4" ht="15">
      <c r="A29633" t="s">
        <v>27811</v>
      </c>
      <c r="B29633">
        <v>2016</v>
      </c>
      <c r="C29633" t="s">
        <v>779</v>
      </c>
      <c r="D29633" t="s">
        <v>16586</v>
      </c>
    </row>
    <row r="29634" spans="1:4" ht="15">
      <c r="A29634" t="s">
        <v>27811</v>
      </c>
      <c r="B29634">
        <v>2016</v>
      </c>
      <c r="C29634" t="s">
        <v>779</v>
      </c>
      <c r="D29634" t="s">
        <v>16587</v>
      </c>
    </row>
    <row r="29635" spans="1:4" ht="15">
      <c r="A29635" t="s">
        <v>27811</v>
      </c>
      <c r="B29635">
        <v>2015</v>
      </c>
      <c r="C29635" t="s">
        <v>779</v>
      </c>
      <c r="D29635" t="s">
        <v>16609</v>
      </c>
    </row>
    <row r="29636" spans="1:4" ht="15">
      <c r="A29636" t="s">
        <v>27811</v>
      </c>
      <c r="B29636">
        <v>2015</v>
      </c>
      <c r="C29636" t="s">
        <v>1173</v>
      </c>
      <c r="D29636" t="s">
        <v>16610</v>
      </c>
    </row>
    <row r="29637" spans="1:4" ht="15">
      <c r="A29637" t="s">
        <v>27811</v>
      </c>
      <c r="B29637">
        <v>2014</v>
      </c>
      <c r="C29637" t="s">
        <v>1258</v>
      </c>
      <c r="D29637" t="s">
        <v>27814</v>
      </c>
    </row>
    <row r="29638" spans="1:4" ht="15">
      <c r="A29638" t="s">
        <v>27811</v>
      </c>
      <c r="B29638">
        <v>2010</v>
      </c>
      <c r="C29638" t="s">
        <v>462</v>
      </c>
      <c r="D29638" t="s">
        <v>27815</v>
      </c>
    </row>
    <row r="29639" spans="1:4" ht="15">
      <c r="A29639" t="s">
        <v>27811</v>
      </c>
      <c r="B29639">
        <v>2003</v>
      </c>
      <c r="C29639" t="s">
        <v>891</v>
      </c>
      <c r="D29639" t="s">
        <v>27816</v>
      </c>
    </row>
    <row r="29640" spans="1:4" ht="15">
      <c r="A29640" t="s">
        <v>27811</v>
      </c>
      <c r="B29640">
        <v>2001</v>
      </c>
      <c r="C29640" t="s">
        <v>1131</v>
      </c>
      <c r="D29640" t="s">
        <v>27817</v>
      </c>
    </row>
    <row r="29641" spans="1:4" ht="15">
      <c r="A29641" t="s">
        <v>27811</v>
      </c>
      <c r="B29641">
        <v>2000</v>
      </c>
      <c r="C29641" t="s">
        <v>580</v>
      </c>
      <c r="D29641" t="s">
        <v>27818</v>
      </c>
    </row>
    <row r="29642" spans="1:4" ht="15">
      <c r="A29642" t="s">
        <v>27811</v>
      </c>
      <c r="B29642">
        <v>2000</v>
      </c>
      <c r="C29642" t="s">
        <v>884</v>
      </c>
      <c r="D29642" t="s">
        <v>27819</v>
      </c>
    </row>
    <row r="29643" spans="1:4" ht="15">
      <c r="A29643" t="s">
        <v>27811</v>
      </c>
      <c r="B29643">
        <v>1999</v>
      </c>
      <c r="C29643" t="s">
        <v>193</v>
      </c>
      <c r="D29643" t="s">
        <v>27820</v>
      </c>
    </row>
    <row r="29644" spans="1:4" ht="15">
      <c r="A29644" t="s">
        <v>27811</v>
      </c>
      <c r="B29644">
        <v>1998</v>
      </c>
      <c r="C29644" t="s">
        <v>880</v>
      </c>
      <c r="D29644" t="s">
        <v>27821</v>
      </c>
    </row>
    <row r="29645" spans="1:4" ht="15">
      <c r="A29645" t="s">
        <v>27811</v>
      </c>
      <c r="B29645">
        <v>1997</v>
      </c>
      <c r="C29645" t="s">
        <v>9</v>
      </c>
      <c r="D29645" t="s">
        <v>27822</v>
      </c>
    </row>
    <row r="29646" spans="1:4" ht="15">
      <c r="A29646" t="s">
        <v>27811</v>
      </c>
      <c r="B29646">
        <v>1997</v>
      </c>
      <c r="C29646" t="s">
        <v>882</v>
      </c>
      <c r="D29646" t="s">
        <v>883</v>
      </c>
    </row>
    <row r="29647" spans="1:4" ht="15">
      <c r="A29647" t="s">
        <v>27811</v>
      </c>
      <c r="B29647">
        <v>1996</v>
      </c>
      <c r="C29647" t="s">
        <v>884</v>
      </c>
      <c r="D29647" t="s">
        <v>885</v>
      </c>
    </row>
    <row r="29648" spans="1:4" ht="15">
      <c r="A29648" t="s">
        <v>27811</v>
      </c>
      <c r="B29648">
        <v>1996</v>
      </c>
      <c r="C29648" t="s">
        <v>18292</v>
      </c>
      <c r="D29648" t="s">
        <v>27823</v>
      </c>
    </row>
    <row r="29649" spans="1:4" ht="15">
      <c r="A29649" t="s">
        <v>27811</v>
      </c>
      <c r="B29649">
        <v>1996</v>
      </c>
      <c r="C29649" t="s">
        <v>880</v>
      </c>
      <c r="D29649" t="s">
        <v>886</v>
      </c>
    </row>
    <row r="29650" spans="1:4" ht="15">
      <c r="A29650" t="s">
        <v>27811</v>
      </c>
      <c r="B29650">
        <v>1995</v>
      </c>
      <c r="C29650" t="s">
        <v>884</v>
      </c>
      <c r="D29650" t="s">
        <v>889</v>
      </c>
    </row>
    <row r="29651" spans="1:4" ht="15">
      <c r="A29651" t="s">
        <v>27811</v>
      </c>
      <c r="B29651">
        <v>1995</v>
      </c>
      <c r="C29651" t="s">
        <v>884</v>
      </c>
      <c r="D29651" t="s">
        <v>27824</v>
      </c>
    </row>
    <row r="29652" spans="1:4" ht="15">
      <c r="A29652" t="s">
        <v>27811</v>
      </c>
      <c r="B29652">
        <v>1994</v>
      </c>
      <c r="C29652" t="s">
        <v>891</v>
      </c>
      <c r="D29652" t="s">
        <v>27825</v>
      </c>
    </row>
    <row r="29653" spans="1:4" ht="15">
      <c r="A29653" t="s">
        <v>27811</v>
      </c>
      <c r="B29653">
        <v>1994</v>
      </c>
      <c r="C29653" t="s">
        <v>893</v>
      </c>
      <c r="D29653" t="s">
        <v>894</v>
      </c>
    </row>
    <row r="29654" spans="1:4" ht="15">
      <c r="A29654" t="s">
        <v>27811</v>
      </c>
      <c r="B29654">
        <v>1994</v>
      </c>
      <c r="C29654" t="s">
        <v>895</v>
      </c>
      <c r="D29654" t="s">
        <v>896</v>
      </c>
    </row>
    <row r="29655" spans="1:4" ht="15">
      <c r="A29655" t="s">
        <v>27811</v>
      </c>
      <c r="B29655">
        <v>1994</v>
      </c>
      <c r="C29655" t="s">
        <v>880</v>
      </c>
      <c r="D29655" t="s">
        <v>897</v>
      </c>
    </row>
    <row r="29656" spans="1:4" ht="15">
      <c r="A29656" t="s">
        <v>27811</v>
      </c>
      <c r="B29656">
        <v>1994</v>
      </c>
      <c r="C29656" t="s">
        <v>644</v>
      </c>
      <c r="D29656" t="s">
        <v>899</v>
      </c>
    </row>
    <row r="29657" spans="1:4" ht="15">
      <c r="A29657" t="s">
        <v>27811</v>
      </c>
      <c r="B29657">
        <v>1994</v>
      </c>
      <c r="C29657" t="s">
        <v>901</v>
      </c>
      <c r="D29657" t="s">
        <v>902</v>
      </c>
    </row>
    <row r="29658" spans="1:4" ht="15">
      <c r="A29658" t="s">
        <v>27826</v>
      </c>
      <c r="B29658">
        <v>2023</v>
      </c>
      <c r="C29658" t="s">
        <v>669</v>
      </c>
      <c r="D29658" t="s">
        <v>27827</v>
      </c>
    </row>
    <row r="29659" spans="1:4" ht="15">
      <c r="A29659" t="s">
        <v>27826</v>
      </c>
      <c r="B29659">
        <v>2023</v>
      </c>
      <c r="C29659" t="s">
        <v>24187</v>
      </c>
      <c r="D29659" t="s">
        <v>27828</v>
      </c>
    </row>
    <row r="29660" spans="1:4" ht="15">
      <c r="A29660" t="s">
        <v>27826</v>
      </c>
      <c r="B29660">
        <v>2022</v>
      </c>
      <c r="C29660" t="s">
        <v>4331</v>
      </c>
      <c r="D29660" t="s">
        <v>27829</v>
      </c>
    </row>
    <row r="29661" spans="1:4" ht="15">
      <c r="A29661" t="s">
        <v>27826</v>
      </c>
      <c r="B29661">
        <v>2022</v>
      </c>
      <c r="C29661" t="s">
        <v>27830</v>
      </c>
      <c r="D29661" t="s">
        <v>27831</v>
      </c>
    </row>
    <row r="29662" spans="1:4" ht="15">
      <c r="A29662" t="s">
        <v>27826</v>
      </c>
      <c r="B29662">
        <v>2022</v>
      </c>
      <c r="C29662" t="s">
        <v>1</v>
      </c>
      <c r="D29662" t="s">
        <v>27832</v>
      </c>
    </row>
    <row r="29663" spans="1:4" ht="15">
      <c r="A29663" t="s">
        <v>27826</v>
      </c>
      <c r="B29663">
        <v>2021</v>
      </c>
      <c r="C29663" t="s">
        <v>24521</v>
      </c>
      <c r="D29663" t="s">
        <v>27833</v>
      </c>
    </row>
    <row r="29664" spans="1:4" ht="15">
      <c r="A29664" t="s">
        <v>27826</v>
      </c>
      <c r="B29664">
        <v>2021</v>
      </c>
      <c r="C29664" t="s">
        <v>4323</v>
      </c>
      <c r="D29664" t="s">
        <v>27834</v>
      </c>
    </row>
    <row r="29665" spans="1:4" ht="15">
      <c r="A29665" t="s">
        <v>27826</v>
      </c>
      <c r="B29665">
        <v>2014</v>
      </c>
      <c r="C29665" t="s">
        <v>20149</v>
      </c>
      <c r="D29665" t="s">
        <v>27835</v>
      </c>
    </row>
    <row r="29666" spans="1:4" ht="15">
      <c r="A29666" t="s">
        <v>27826</v>
      </c>
      <c r="B29666">
        <v>2014</v>
      </c>
      <c r="C29666" t="s">
        <v>21452</v>
      </c>
      <c r="D29666" t="s">
        <v>27836</v>
      </c>
    </row>
    <row r="29667" spans="1:4" ht="15">
      <c r="A29667" t="s">
        <v>27826</v>
      </c>
      <c r="B29667">
        <v>2013</v>
      </c>
      <c r="C29667" t="s">
        <v>27837</v>
      </c>
      <c r="D29667" t="s">
        <v>27838</v>
      </c>
    </row>
    <row r="29668" spans="1:4" ht="15">
      <c r="A29668" t="s">
        <v>27826</v>
      </c>
      <c r="B29668">
        <v>2012</v>
      </c>
      <c r="C29668" t="s">
        <v>22091</v>
      </c>
      <c r="D29668" t="s">
        <v>27839</v>
      </c>
    </row>
    <row r="29669" spans="1:4" ht="15">
      <c r="A29669" t="s">
        <v>27826</v>
      </c>
      <c r="B29669">
        <v>2012</v>
      </c>
      <c r="C29669" t="s">
        <v>27840</v>
      </c>
      <c r="D29669" t="s">
        <v>27841</v>
      </c>
    </row>
    <row r="29670" spans="1:4" ht="15">
      <c r="A29670" t="s">
        <v>27826</v>
      </c>
      <c r="B29670">
        <v>2012</v>
      </c>
      <c r="C29670" t="s">
        <v>1276</v>
      </c>
      <c r="D29670" t="s">
        <v>27842</v>
      </c>
    </row>
    <row r="29671" spans="1:4" ht="15">
      <c r="A29671" t="s">
        <v>27826</v>
      </c>
      <c r="B29671">
        <v>2011</v>
      </c>
      <c r="C29671" t="s">
        <v>20149</v>
      </c>
      <c r="D29671" t="s">
        <v>27843</v>
      </c>
    </row>
    <row r="29672" spans="1:4" ht="15">
      <c r="A29672" t="s">
        <v>27826</v>
      </c>
      <c r="B29672">
        <v>2011</v>
      </c>
      <c r="C29672" t="s">
        <v>24485</v>
      </c>
      <c r="D29672" t="s">
        <v>27844</v>
      </c>
    </row>
    <row r="29673" spans="1:4" ht="15">
      <c r="A29673" t="s">
        <v>27826</v>
      </c>
      <c r="B29673">
        <v>2011</v>
      </c>
      <c r="C29673" t="s">
        <v>21512</v>
      </c>
      <c r="D29673" t="s">
        <v>27845</v>
      </c>
    </row>
    <row r="29674" spans="1:4" ht="15">
      <c r="A29674" t="s">
        <v>27826</v>
      </c>
      <c r="B29674">
        <v>2011</v>
      </c>
      <c r="C29674" t="s">
        <v>27846</v>
      </c>
      <c r="D29674" t="s">
        <v>27847</v>
      </c>
    </row>
    <row r="29675" spans="1:4" ht="15">
      <c r="A29675" t="s">
        <v>27826</v>
      </c>
      <c r="B29675">
        <v>2011</v>
      </c>
      <c r="C29675" t="s">
        <v>27848</v>
      </c>
      <c r="D29675" t="s">
        <v>27849</v>
      </c>
    </row>
    <row r="29676" spans="1:4" ht="15">
      <c r="A29676" t="s">
        <v>27826</v>
      </c>
      <c r="B29676">
        <v>2011</v>
      </c>
      <c r="C29676" t="s">
        <v>24509</v>
      </c>
      <c r="D29676" t="s">
        <v>27850</v>
      </c>
    </row>
    <row r="29677" spans="1:4" ht="15">
      <c r="A29677" t="s">
        <v>27826</v>
      </c>
      <c r="B29677">
        <v>2011</v>
      </c>
      <c r="C29677" t="s">
        <v>21802</v>
      </c>
      <c r="D29677" t="s">
        <v>27851</v>
      </c>
    </row>
    <row r="29678" spans="1:4" ht="15">
      <c r="A29678" t="s">
        <v>27826</v>
      </c>
      <c r="B29678">
        <v>2010</v>
      </c>
      <c r="C29678" t="s">
        <v>23157</v>
      </c>
      <c r="D29678" t="s">
        <v>27852</v>
      </c>
    </row>
    <row r="29679" spans="1:4" ht="15">
      <c r="A29679" t="s">
        <v>27826</v>
      </c>
      <c r="B29679">
        <v>2010</v>
      </c>
      <c r="C29679" t="s">
        <v>403</v>
      </c>
      <c r="D29679" t="s">
        <v>27853</v>
      </c>
    </row>
    <row r="29680" spans="1:4" ht="15">
      <c r="A29680" t="s">
        <v>27826</v>
      </c>
      <c r="B29680">
        <v>2010</v>
      </c>
      <c r="C29680" t="s">
        <v>134</v>
      </c>
      <c r="D29680" t="s">
        <v>27854</v>
      </c>
    </row>
    <row r="29681" spans="1:4" ht="15">
      <c r="A29681" t="s">
        <v>27826</v>
      </c>
      <c r="B29681">
        <v>2010</v>
      </c>
      <c r="C29681" t="s">
        <v>24485</v>
      </c>
      <c r="D29681" t="s">
        <v>27855</v>
      </c>
    </row>
    <row r="29682" spans="1:4" ht="15">
      <c r="A29682" t="s">
        <v>27826</v>
      </c>
      <c r="B29682">
        <v>2010</v>
      </c>
      <c r="C29682" t="s">
        <v>1732</v>
      </c>
      <c r="D29682" t="s">
        <v>27856</v>
      </c>
    </row>
    <row r="29683" spans="1:4" ht="15">
      <c r="A29683" t="s">
        <v>27826</v>
      </c>
      <c r="B29683">
        <v>2010</v>
      </c>
      <c r="C29683" t="s">
        <v>24563</v>
      </c>
      <c r="D29683" t="s">
        <v>27857</v>
      </c>
    </row>
    <row r="29684" spans="1:4" ht="15">
      <c r="A29684" t="s">
        <v>27826</v>
      </c>
      <c r="B29684">
        <v>2010</v>
      </c>
      <c r="C29684" t="s">
        <v>17474</v>
      </c>
      <c r="D29684" t="s">
        <v>27858</v>
      </c>
    </row>
    <row r="29685" spans="1:4" ht="15">
      <c r="A29685" t="s">
        <v>27826</v>
      </c>
      <c r="B29685">
        <v>2010</v>
      </c>
      <c r="C29685" t="s">
        <v>27859</v>
      </c>
      <c r="D29685" t="s">
        <v>27860</v>
      </c>
    </row>
    <row r="29686" spans="1:4" ht="15">
      <c r="A29686" t="s">
        <v>27826</v>
      </c>
      <c r="B29686">
        <v>2009</v>
      </c>
      <c r="C29686" t="s">
        <v>4331</v>
      </c>
      <c r="D29686" t="s">
        <v>27861</v>
      </c>
    </row>
    <row r="29687" spans="1:4" ht="15">
      <c r="A29687" t="s">
        <v>27826</v>
      </c>
      <c r="B29687">
        <v>2009</v>
      </c>
      <c r="C29687" t="s">
        <v>27848</v>
      </c>
      <c r="D29687" t="s">
        <v>27862</v>
      </c>
    </row>
    <row r="29688" spans="1:4" ht="15">
      <c r="A29688" t="s">
        <v>27826</v>
      </c>
      <c r="B29688">
        <v>2009</v>
      </c>
      <c r="C29688" t="s">
        <v>20171</v>
      </c>
      <c r="D29688" t="s">
        <v>27863</v>
      </c>
    </row>
    <row r="29689" spans="1:4" ht="15">
      <c r="A29689" t="s">
        <v>27826</v>
      </c>
      <c r="B29689">
        <v>2008</v>
      </c>
      <c r="C29689" t="s">
        <v>1167</v>
      </c>
      <c r="D29689" t="s">
        <v>27864</v>
      </c>
    </row>
    <row r="29690" spans="1:4" ht="15">
      <c r="A29690" t="s">
        <v>27826</v>
      </c>
      <c r="B29690">
        <v>2008</v>
      </c>
      <c r="C29690" t="s">
        <v>24485</v>
      </c>
      <c r="D29690" t="s">
        <v>27865</v>
      </c>
    </row>
    <row r="29691" spans="1:4" ht="15">
      <c r="A29691" t="s">
        <v>27826</v>
      </c>
      <c r="B29691">
        <v>2007</v>
      </c>
      <c r="C29691" t="s">
        <v>27866</v>
      </c>
      <c r="D29691" t="s">
        <v>27867</v>
      </c>
    </row>
    <row r="29692" spans="1:4" ht="15">
      <c r="A29692" t="s">
        <v>27826</v>
      </c>
      <c r="B29692">
        <v>2006</v>
      </c>
      <c r="C29692" t="s">
        <v>403</v>
      </c>
      <c r="D29692" t="s">
        <v>27868</v>
      </c>
    </row>
    <row r="29693" spans="1:4" ht="15">
      <c r="A29693" t="s">
        <v>27826</v>
      </c>
      <c r="B29693">
        <v>2006</v>
      </c>
      <c r="C29693" t="s">
        <v>24162</v>
      </c>
      <c r="D29693" t="s">
        <v>27869</v>
      </c>
    </row>
    <row r="29694" spans="1:4" ht="15">
      <c r="A29694" t="s">
        <v>27826</v>
      </c>
      <c r="B29694">
        <v>2005</v>
      </c>
      <c r="C29694" t="s">
        <v>9</v>
      </c>
      <c r="D29694" t="s">
        <v>27870</v>
      </c>
    </row>
    <row r="29695" spans="1:4" ht="15">
      <c r="A29695" t="s">
        <v>27826</v>
      </c>
      <c r="B29695">
        <v>2005</v>
      </c>
      <c r="C29695" t="s">
        <v>27848</v>
      </c>
      <c r="D29695" t="s">
        <v>27871</v>
      </c>
    </row>
    <row r="29696" spans="1:4" ht="15">
      <c r="A29696" t="s">
        <v>27826</v>
      </c>
      <c r="B29696">
        <v>2005</v>
      </c>
      <c r="C29696" t="s">
        <v>27872</v>
      </c>
      <c r="D29696" t="s">
        <v>27873</v>
      </c>
    </row>
    <row r="29697" spans="1:4" ht="15">
      <c r="A29697" t="s">
        <v>27826</v>
      </c>
      <c r="B29697">
        <v>2005</v>
      </c>
      <c r="C29697" t="s">
        <v>7059</v>
      </c>
      <c r="D29697" t="s">
        <v>27874</v>
      </c>
    </row>
    <row r="29698" spans="1:4" ht="15">
      <c r="A29698" t="s">
        <v>27826</v>
      </c>
      <c r="B29698">
        <v>2005</v>
      </c>
      <c r="C29698" t="s">
        <v>24572</v>
      </c>
      <c r="D29698" t="s">
        <v>27875</v>
      </c>
    </row>
    <row r="29699" spans="1:4" ht="15">
      <c r="A29699" t="s">
        <v>27826</v>
      </c>
      <c r="B29699">
        <v>2004</v>
      </c>
      <c r="C29699" t="s">
        <v>27876</v>
      </c>
      <c r="D29699" t="s">
        <v>27877</v>
      </c>
    </row>
    <row r="29700" spans="1:4" ht="15">
      <c r="A29700" t="s">
        <v>27826</v>
      </c>
      <c r="B29700">
        <v>2004</v>
      </c>
      <c r="C29700" t="s">
        <v>27878</v>
      </c>
      <c r="D29700" t="s">
        <v>27879</v>
      </c>
    </row>
    <row r="29701" spans="1:4" ht="15">
      <c r="A29701" t="s">
        <v>27826</v>
      </c>
      <c r="B29701">
        <v>2004</v>
      </c>
      <c r="C29701" t="s">
        <v>27880</v>
      </c>
      <c r="D29701" t="s">
        <v>27881</v>
      </c>
    </row>
    <row r="29702" spans="1:4" ht="15">
      <c r="A29702" t="s">
        <v>27826</v>
      </c>
      <c r="B29702">
        <v>2003</v>
      </c>
      <c r="C29702" t="s">
        <v>27882</v>
      </c>
      <c r="D29702" t="s">
        <v>27883</v>
      </c>
    </row>
    <row r="29703" spans="1:4" ht="15">
      <c r="A29703" t="s">
        <v>27826</v>
      </c>
      <c r="B29703">
        <v>2003</v>
      </c>
      <c r="C29703" t="s">
        <v>27884</v>
      </c>
      <c r="D29703" t="s">
        <v>27885</v>
      </c>
    </row>
    <row r="29704" spans="1:4" ht="15">
      <c r="A29704" t="s">
        <v>27826</v>
      </c>
      <c r="B29704">
        <v>2002</v>
      </c>
      <c r="C29704" t="s">
        <v>22850</v>
      </c>
      <c r="D29704" t="s">
        <v>27886</v>
      </c>
    </row>
    <row r="29705" spans="1:4" ht="15">
      <c r="A29705" t="s">
        <v>27826</v>
      </c>
      <c r="B29705">
        <v>2002</v>
      </c>
      <c r="C29705" t="s">
        <v>24509</v>
      </c>
      <c r="D29705" t="s">
        <v>27887</v>
      </c>
    </row>
    <row r="29706" spans="1:4" ht="15">
      <c r="A29706" t="s">
        <v>27826</v>
      </c>
      <c r="B29706">
        <v>2002</v>
      </c>
      <c r="C29706" t="s">
        <v>27888</v>
      </c>
      <c r="D29706" t="s">
        <v>27889</v>
      </c>
    </row>
    <row r="29707" spans="1:4" ht="15">
      <c r="A29707" t="s">
        <v>27826</v>
      </c>
      <c r="B29707">
        <v>2002</v>
      </c>
      <c r="C29707" t="s">
        <v>27890</v>
      </c>
      <c r="D29707" t="s">
        <v>27891</v>
      </c>
    </row>
    <row r="29708" spans="1:4" ht="15">
      <c r="A29708" t="s">
        <v>27826</v>
      </c>
      <c r="B29708">
        <v>2001</v>
      </c>
      <c r="C29708" t="s">
        <v>27892</v>
      </c>
      <c r="D29708" t="s">
        <v>27893</v>
      </c>
    </row>
    <row r="29709" spans="1:4" ht="15">
      <c r="A29709" t="s">
        <v>27826</v>
      </c>
      <c r="B29709">
        <v>2000</v>
      </c>
      <c r="C29709" t="s">
        <v>27890</v>
      </c>
      <c r="D29709" t="s">
        <v>27894</v>
      </c>
    </row>
    <row r="29710" spans="1:4" ht="15">
      <c r="A29710" t="s">
        <v>27895</v>
      </c>
      <c r="B29710">
        <v>2023</v>
      </c>
      <c r="C29710" t="s">
        <v>155</v>
      </c>
      <c r="D29710" t="s">
        <v>27896</v>
      </c>
    </row>
    <row r="29711" spans="1:4" ht="15">
      <c r="A29711" t="s">
        <v>27895</v>
      </c>
      <c r="B29711">
        <v>2023</v>
      </c>
      <c r="C29711" t="s">
        <v>64</v>
      </c>
      <c r="D29711" t="s">
        <v>27897</v>
      </c>
    </row>
    <row r="29712" spans="1:4" ht="15">
      <c r="A29712" t="s">
        <v>27895</v>
      </c>
      <c r="B29712">
        <v>2023</v>
      </c>
      <c r="C29712" t="s">
        <v>64</v>
      </c>
      <c r="D29712" t="s">
        <v>27898</v>
      </c>
    </row>
    <row r="29713" spans="1:4" ht="15">
      <c r="A29713" t="s">
        <v>27895</v>
      </c>
      <c r="B29713">
        <v>2022</v>
      </c>
      <c r="C29713" t="s">
        <v>155</v>
      </c>
      <c r="D29713" t="s">
        <v>27899</v>
      </c>
    </row>
    <row r="29714" spans="1:4" ht="15">
      <c r="A29714" t="s">
        <v>27895</v>
      </c>
      <c r="B29714">
        <v>2022</v>
      </c>
      <c r="C29714" t="s">
        <v>155</v>
      </c>
      <c r="D29714" t="s">
        <v>27900</v>
      </c>
    </row>
    <row r="29715" spans="1:4" ht="15">
      <c r="A29715" t="s">
        <v>27895</v>
      </c>
      <c r="B29715">
        <v>2021</v>
      </c>
      <c r="C29715" t="s">
        <v>155</v>
      </c>
      <c r="D29715" t="s">
        <v>27901</v>
      </c>
    </row>
    <row r="29716" spans="1:4" ht="15">
      <c r="A29716" t="s">
        <v>27895</v>
      </c>
      <c r="B29716">
        <v>2021</v>
      </c>
      <c r="C29716" t="s">
        <v>155</v>
      </c>
      <c r="D29716" t="s">
        <v>27902</v>
      </c>
    </row>
    <row r="29717" spans="1:4" ht="15">
      <c r="A29717" t="s">
        <v>27895</v>
      </c>
      <c r="B29717">
        <v>2021</v>
      </c>
      <c r="C29717" t="s">
        <v>155</v>
      </c>
      <c r="D29717" t="s">
        <v>27903</v>
      </c>
    </row>
    <row r="29718" spans="1:4" ht="15">
      <c r="A29718" t="s">
        <v>27895</v>
      </c>
      <c r="B29718">
        <v>2020</v>
      </c>
      <c r="C29718" t="s">
        <v>155</v>
      </c>
      <c r="D29718" t="s">
        <v>27904</v>
      </c>
    </row>
    <row r="29719" spans="1:4" ht="15">
      <c r="A29719" t="s">
        <v>27895</v>
      </c>
      <c r="B29719">
        <v>2020</v>
      </c>
      <c r="C29719" t="s">
        <v>58</v>
      </c>
      <c r="D29719" t="s">
        <v>27905</v>
      </c>
    </row>
    <row r="29720" spans="1:4" ht="15">
      <c r="A29720" t="s">
        <v>27895</v>
      </c>
      <c r="B29720">
        <v>2018</v>
      </c>
      <c r="C29720" t="s">
        <v>49</v>
      </c>
      <c r="D29720" t="s">
        <v>27906</v>
      </c>
    </row>
    <row r="29721" spans="1:4" ht="15">
      <c r="A29721" t="s">
        <v>27895</v>
      </c>
      <c r="B29721">
        <v>2015</v>
      </c>
      <c r="C29721" t="s">
        <v>155</v>
      </c>
      <c r="D29721" t="s">
        <v>27907</v>
      </c>
    </row>
    <row r="29722" spans="1:4" ht="15">
      <c r="A29722" t="s">
        <v>27895</v>
      </c>
      <c r="B29722">
        <v>2015</v>
      </c>
      <c r="C29722" t="s">
        <v>64</v>
      </c>
      <c r="D29722" t="s">
        <v>27908</v>
      </c>
    </row>
    <row r="29723" spans="1:4" ht="15">
      <c r="A29723" t="s">
        <v>27895</v>
      </c>
      <c r="B29723">
        <v>2013</v>
      </c>
      <c r="C29723" t="s">
        <v>60</v>
      </c>
      <c r="D29723" t="s">
        <v>27909</v>
      </c>
    </row>
    <row r="29724" spans="1:4" ht="15">
      <c r="A29724" t="s">
        <v>27895</v>
      </c>
      <c r="B29724">
        <v>2012</v>
      </c>
      <c r="C29724" t="s">
        <v>155</v>
      </c>
      <c r="D29724" t="s">
        <v>27910</v>
      </c>
    </row>
    <row r="29725" spans="1:4" ht="15">
      <c r="A29725" t="s">
        <v>27895</v>
      </c>
      <c r="B29725">
        <v>2012</v>
      </c>
      <c r="C29725" t="s">
        <v>155</v>
      </c>
      <c r="D29725" t="s">
        <v>27911</v>
      </c>
    </row>
    <row r="29726" spans="1:4" ht="15">
      <c r="A29726" t="s">
        <v>27895</v>
      </c>
      <c r="B29726">
        <v>2011</v>
      </c>
      <c r="C29726" t="s">
        <v>29</v>
      </c>
      <c r="D29726" t="s">
        <v>27912</v>
      </c>
    </row>
    <row r="29727" spans="1:4" ht="15">
      <c r="A29727" t="s">
        <v>27895</v>
      </c>
      <c r="B29727">
        <v>2011</v>
      </c>
      <c r="C29727" t="s">
        <v>155</v>
      </c>
      <c r="D29727" t="s">
        <v>27913</v>
      </c>
    </row>
    <row r="29728" spans="1:4" ht="15">
      <c r="A29728" t="s">
        <v>27895</v>
      </c>
      <c r="B29728">
        <v>2010</v>
      </c>
      <c r="C29728" t="s">
        <v>22500</v>
      </c>
      <c r="D29728" t="s">
        <v>27914</v>
      </c>
    </row>
    <row r="29729" spans="1:4" ht="15">
      <c r="A29729" t="s">
        <v>27915</v>
      </c>
      <c r="B29729">
        <v>2023</v>
      </c>
      <c r="C29729" t="s">
        <v>142</v>
      </c>
      <c r="D29729" t="s">
        <v>7842</v>
      </c>
    </row>
    <row r="29730" spans="1:4" ht="15">
      <c r="A29730" t="s">
        <v>27915</v>
      </c>
      <c r="B29730">
        <v>2022</v>
      </c>
      <c r="C29730" t="s">
        <v>615</v>
      </c>
      <c r="D29730" t="s">
        <v>27916</v>
      </c>
    </row>
    <row r="29731" spans="1:4" ht="15">
      <c r="A29731" t="s">
        <v>27915</v>
      </c>
      <c r="B29731">
        <v>2020</v>
      </c>
      <c r="C29731" t="s">
        <v>22902</v>
      </c>
      <c r="D29731" t="s">
        <v>27917</v>
      </c>
    </row>
    <row r="29732" spans="1:4" ht="15">
      <c r="A29732" t="s">
        <v>27915</v>
      </c>
      <c r="B29732">
        <v>2019</v>
      </c>
      <c r="C29732" t="s">
        <v>142</v>
      </c>
      <c r="D29732" t="s">
        <v>27918</v>
      </c>
    </row>
    <row r="29733" spans="1:4" ht="15">
      <c r="A29733" t="s">
        <v>27915</v>
      </c>
      <c r="B29733">
        <v>2018</v>
      </c>
      <c r="C29733" t="s">
        <v>1416</v>
      </c>
      <c r="D29733" t="s">
        <v>27919</v>
      </c>
    </row>
    <row r="29734" spans="1:4" ht="15">
      <c r="A29734" t="s">
        <v>27915</v>
      </c>
      <c r="B29734">
        <v>2017</v>
      </c>
      <c r="C29734" t="s">
        <v>4922</v>
      </c>
      <c r="D29734" t="s">
        <v>27920</v>
      </c>
    </row>
    <row r="29735" spans="1:4" ht="15">
      <c r="A29735" t="s">
        <v>27915</v>
      </c>
      <c r="B29735">
        <v>2016</v>
      </c>
      <c r="C29735" t="s">
        <v>616</v>
      </c>
      <c r="D29735" t="s">
        <v>18890</v>
      </c>
    </row>
    <row r="29736" spans="1:4" ht="15">
      <c r="A29736" t="s">
        <v>27915</v>
      </c>
      <c r="B29736">
        <v>2012</v>
      </c>
      <c r="C29736" t="s">
        <v>29</v>
      </c>
      <c r="D29736" t="s">
        <v>27921</v>
      </c>
    </row>
    <row r="29737" spans="1:4" ht="15">
      <c r="A29737" t="s">
        <v>27915</v>
      </c>
      <c r="B29737">
        <v>2012</v>
      </c>
      <c r="C29737" t="s">
        <v>4922</v>
      </c>
      <c r="D29737" t="s">
        <v>27922</v>
      </c>
    </row>
    <row r="29738" spans="1:4" ht="15">
      <c r="A29738" t="s">
        <v>27915</v>
      </c>
      <c r="B29738">
        <v>2012</v>
      </c>
      <c r="C29738" t="s">
        <v>790</v>
      </c>
      <c r="D29738" t="s">
        <v>27923</v>
      </c>
    </row>
    <row r="29739" spans="1:4" ht="15">
      <c r="A29739" t="s">
        <v>27915</v>
      </c>
      <c r="B29739">
        <v>2011</v>
      </c>
      <c r="C29739" t="s">
        <v>4922</v>
      </c>
      <c r="D29739" t="s">
        <v>8080</v>
      </c>
    </row>
    <row r="29740" spans="1:4" ht="15">
      <c r="A29740" t="s">
        <v>27915</v>
      </c>
      <c r="B29740">
        <v>2011</v>
      </c>
      <c r="C29740" t="s">
        <v>9232</v>
      </c>
      <c r="D29740" t="s">
        <v>27924</v>
      </c>
    </row>
    <row r="29741" spans="1:4" ht="15">
      <c r="A29741" t="s">
        <v>27915</v>
      </c>
      <c r="B29741">
        <v>2010</v>
      </c>
      <c r="C29741" t="s">
        <v>4922</v>
      </c>
      <c r="D29741" t="s">
        <v>27925</v>
      </c>
    </row>
    <row r="29742" spans="1:4" ht="15">
      <c r="A29742" t="s">
        <v>27915</v>
      </c>
      <c r="B29742">
        <v>2010</v>
      </c>
      <c r="C29742" t="s">
        <v>901</v>
      </c>
      <c r="D29742" t="s">
        <v>27926</v>
      </c>
    </row>
    <row r="29743" spans="1:4" ht="15">
      <c r="A29743" t="s">
        <v>27915</v>
      </c>
      <c r="B29743">
        <v>2010</v>
      </c>
      <c r="C29743" t="s">
        <v>901</v>
      </c>
      <c r="D29743" t="s">
        <v>19035</v>
      </c>
    </row>
    <row r="29744" spans="1:4" ht="15">
      <c r="A29744" t="s">
        <v>27915</v>
      </c>
      <c r="B29744">
        <v>2009</v>
      </c>
      <c r="C29744" t="s">
        <v>25</v>
      </c>
      <c r="D29744" t="s">
        <v>27927</v>
      </c>
    </row>
    <row r="29745" spans="1:4" ht="15">
      <c r="A29745" t="s">
        <v>27915</v>
      </c>
      <c r="B29745">
        <v>2008</v>
      </c>
      <c r="C29745" t="s">
        <v>27880</v>
      </c>
      <c r="D29745" t="s">
        <v>27928</v>
      </c>
    </row>
    <row r="29746" spans="1:4" ht="15">
      <c r="A29746" t="s">
        <v>27915</v>
      </c>
      <c r="B29746">
        <v>2007</v>
      </c>
      <c r="C29746" t="s">
        <v>1333</v>
      </c>
      <c r="D29746" t="s">
        <v>27929</v>
      </c>
    </row>
    <row r="29747" spans="1:4" ht="15">
      <c r="A29747" t="s">
        <v>27915</v>
      </c>
      <c r="B29747">
        <v>2006</v>
      </c>
      <c r="C29747" t="s">
        <v>4922</v>
      </c>
      <c r="D29747" t="s">
        <v>27930</v>
      </c>
    </row>
    <row r="29748" spans="1:4" ht="15">
      <c r="A29748" t="s">
        <v>27915</v>
      </c>
      <c r="B29748">
        <v>2006</v>
      </c>
      <c r="C29748" t="s">
        <v>2578</v>
      </c>
      <c r="D29748" t="s">
        <v>27931</v>
      </c>
    </row>
    <row r="29749" spans="1:4" ht="15">
      <c r="A29749" t="s">
        <v>27915</v>
      </c>
      <c r="B29749">
        <v>2006</v>
      </c>
      <c r="C29749" t="s">
        <v>931</v>
      </c>
      <c r="D29749" t="s">
        <v>27932</v>
      </c>
    </row>
    <row r="29750" spans="1:4" ht="15">
      <c r="A29750" t="s">
        <v>27933</v>
      </c>
      <c r="B29750">
        <v>2023</v>
      </c>
      <c r="C29750" t="s">
        <v>1</v>
      </c>
      <c r="D29750" t="s">
        <v>27934</v>
      </c>
    </row>
    <row r="29751" spans="1:4" ht="15">
      <c r="A29751" t="s">
        <v>27933</v>
      </c>
      <c r="B29751">
        <v>2016</v>
      </c>
      <c r="C29751" t="s">
        <v>660</v>
      </c>
      <c r="D29751" t="s">
        <v>27935</v>
      </c>
    </row>
    <row r="29752" spans="1:4" ht="15">
      <c r="A29752" t="s">
        <v>27936</v>
      </c>
      <c r="B29752">
        <v>2021</v>
      </c>
      <c r="C29752" t="s">
        <v>18193</v>
      </c>
      <c r="D29752" t="s">
        <v>27937</v>
      </c>
    </row>
    <row r="29753" spans="1:4" ht="15">
      <c r="A29753" t="s">
        <v>27484</v>
      </c>
      <c r="B29753">
        <v>2023</v>
      </c>
      <c r="C29753" t="s">
        <v>660</v>
      </c>
      <c r="D29753" t="s">
        <v>27938</v>
      </c>
    </row>
    <row r="29754" spans="1:4" ht="15">
      <c r="A29754" t="s">
        <v>27484</v>
      </c>
      <c r="B29754">
        <v>2023</v>
      </c>
      <c r="C29754" t="s">
        <v>660</v>
      </c>
      <c r="D29754" t="s">
        <v>27939</v>
      </c>
    </row>
    <row r="29755" spans="1:4" ht="15">
      <c r="A29755" t="s">
        <v>27484</v>
      </c>
      <c r="B29755">
        <v>2022</v>
      </c>
      <c r="C29755" t="s">
        <v>44</v>
      </c>
      <c r="D29755" t="s">
        <v>27940</v>
      </c>
    </row>
    <row r="29756" spans="1:4" ht="15">
      <c r="A29756" t="s">
        <v>27484</v>
      </c>
      <c r="B29756">
        <v>2022</v>
      </c>
      <c r="C29756" t="s">
        <v>49</v>
      </c>
      <c r="D29756" t="s">
        <v>27941</v>
      </c>
    </row>
    <row r="29757" spans="1:4" ht="15">
      <c r="A29757" t="s">
        <v>27484</v>
      </c>
      <c r="B29757">
        <v>2022</v>
      </c>
      <c r="C29757" t="s">
        <v>1278</v>
      </c>
      <c r="D29757" t="s">
        <v>27942</v>
      </c>
    </row>
    <row r="29758" spans="1:4" ht="15">
      <c r="A29758" t="s">
        <v>27484</v>
      </c>
      <c r="B29758">
        <v>2022</v>
      </c>
      <c r="C29758" t="s">
        <v>4132</v>
      </c>
      <c r="D29758" t="s">
        <v>27943</v>
      </c>
    </row>
    <row r="29759" spans="1:4" ht="15">
      <c r="A29759" t="s">
        <v>27484</v>
      </c>
      <c r="B29759">
        <v>2022</v>
      </c>
      <c r="C29759" t="s">
        <v>644</v>
      </c>
      <c r="D29759" t="s">
        <v>17589</v>
      </c>
    </row>
    <row r="29760" spans="1:4" ht="15">
      <c r="A29760" t="s">
        <v>27484</v>
      </c>
      <c r="B29760">
        <v>2022</v>
      </c>
      <c r="C29760" t="s">
        <v>1</v>
      </c>
      <c r="D29760" t="s">
        <v>27944</v>
      </c>
    </row>
    <row r="29761" spans="1:4" ht="15">
      <c r="A29761" t="s">
        <v>27484</v>
      </c>
      <c r="B29761">
        <v>2022</v>
      </c>
      <c r="C29761" t="s">
        <v>1</v>
      </c>
      <c r="D29761" t="s">
        <v>27939</v>
      </c>
    </row>
    <row r="29762" spans="1:4" ht="15">
      <c r="A29762" t="s">
        <v>27484</v>
      </c>
      <c r="B29762">
        <v>2021</v>
      </c>
      <c r="C29762" t="s">
        <v>44</v>
      </c>
      <c r="D29762" t="s">
        <v>27945</v>
      </c>
    </row>
    <row r="29763" spans="1:4" ht="15">
      <c r="A29763" t="s">
        <v>27484</v>
      </c>
      <c r="B29763">
        <v>2021</v>
      </c>
      <c r="C29763" t="s">
        <v>660</v>
      </c>
      <c r="D29763" t="s">
        <v>27946</v>
      </c>
    </row>
    <row r="29764" spans="1:4" ht="15">
      <c r="A29764" t="s">
        <v>27484</v>
      </c>
      <c r="B29764">
        <v>2021</v>
      </c>
      <c r="C29764" t="s">
        <v>660</v>
      </c>
      <c r="D29764" t="s">
        <v>27947</v>
      </c>
    </row>
    <row r="29765" spans="1:4" ht="15">
      <c r="A29765" t="s">
        <v>27484</v>
      </c>
      <c r="B29765">
        <v>2021</v>
      </c>
      <c r="C29765" t="s">
        <v>1</v>
      </c>
      <c r="D29765" t="s">
        <v>27947</v>
      </c>
    </row>
    <row r="29766" spans="1:4" ht="15">
      <c r="A29766" t="s">
        <v>27484</v>
      </c>
      <c r="B29766">
        <v>2021</v>
      </c>
      <c r="C29766" t="s">
        <v>1</v>
      </c>
      <c r="D29766" t="s">
        <v>27948</v>
      </c>
    </row>
    <row r="29767" spans="1:4" ht="15">
      <c r="A29767" t="s">
        <v>27484</v>
      </c>
      <c r="B29767">
        <v>2020</v>
      </c>
      <c r="C29767" t="s">
        <v>644</v>
      </c>
      <c r="D29767" t="s">
        <v>27949</v>
      </c>
    </row>
    <row r="29768" spans="1:4" ht="15">
      <c r="A29768" t="s">
        <v>27484</v>
      </c>
      <c r="B29768">
        <v>2020</v>
      </c>
      <c r="C29768" t="s">
        <v>1</v>
      </c>
      <c r="D29768" t="s">
        <v>27950</v>
      </c>
    </row>
    <row r="29769" spans="1:4" ht="15">
      <c r="A29769" t="s">
        <v>27484</v>
      </c>
      <c r="B29769">
        <v>2019</v>
      </c>
      <c r="C29769" t="s">
        <v>660</v>
      </c>
      <c r="D29769" t="s">
        <v>27951</v>
      </c>
    </row>
    <row r="29770" spans="1:4" ht="15">
      <c r="A29770" t="s">
        <v>27484</v>
      </c>
      <c r="B29770">
        <v>2014</v>
      </c>
      <c r="C29770" t="s">
        <v>721</v>
      </c>
      <c r="D29770" t="s">
        <v>27952</v>
      </c>
    </row>
    <row r="29771" spans="1:4" ht="15">
      <c r="A29771" t="s">
        <v>27484</v>
      </c>
      <c r="B29771">
        <v>2014</v>
      </c>
      <c r="C29771" t="s">
        <v>721</v>
      </c>
      <c r="D29771" t="s">
        <v>27953</v>
      </c>
    </row>
    <row r="29772" spans="1:4" ht="15">
      <c r="A29772" t="s">
        <v>27484</v>
      </c>
      <c r="B29772">
        <v>2014</v>
      </c>
      <c r="C29772" t="s">
        <v>1278</v>
      </c>
      <c r="D29772" t="s">
        <v>27954</v>
      </c>
    </row>
    <row r="29773" spans="1:4" ht="15">
      <c r="A29773" t="s">
        <v>27484</v>
      </c>
      <c r="B29773">
        <v>2014</v>
      </c>
      <c r="C29773" t="s">
        <v>27955</v>
      </c>
      <c r="D29773" t="s">
        <v>27956</v>
      </c>
    </row>
    <row r="29774" spans="1:4" ht="15">
      <c r="A29774" t="s">
        <v>27484</v>
      </c>
      <c r="B29774">
        <v>2014</v>
      </c>
      <c r="C29774" t="s">
        <v>27955</v>
      </c>
      <c r="D29774" t="s">
        <v>27957</v>
      </c>
    </row>
    <row r="29775" spans="1:4" ht="15">
      <c r="A29775" t="s">
        <v>27484</v>
      </c>
      <c r="B29775">
        <v>2014</v>
      </c>
      <c r="C29775" t="s">
        <v>27958</v>
      </c>
      <c r="D29775" t="s">
        <v>27959</v>
      </c>
    </row>
    <row r="29776" spans="1:4" ht="15">
      <c r="A29776" t="s">
        <v>27484</v>
      </c>
      <c r="B29776">
        <v>2014</v>
      </c>
      <c r="C29776" t="s">
        <v>779</v>
      </c>
      <c r="D29776" t="s">
        <v>27960</v>
      </c>
    </row>
    <row r="29777" spans="1:4" ht="15">
      <c r="A29777" t="s">
        <v>27484</v>
      </c>
      <c r="B29777">
        <v>2013</v>
      </c>
      <c r="C29777" t="s">
        <v>721</v>
      </c>
      <c r="D29777" t="s">
        <v>27961</v>
      </c>
    </row>
    <row r="29778" spans="1:4" ht="15">
      <c r="A29778" t="s">
        <v>27484</v>
      </c>
      <c r="B29778">
        <v>2013</v>
      </c>
      <c r="C29778" t="s">
        <v>721</v>
      </c>
      <c r="D29778" t="s">
        <v>27962</v>
      </c>
    </row>
    <row r="29779" spans="1:4" ht="15">
      <c r="A29779" t="s">
        <v>27484</v>
      </c>
      <c r="B29779">
        <v>2013</v>
      </c>
      <c r="C29779" t="s">
        <v>721</v>
      </c>
      <c r="D29779" t="s">
        <v>27963</v>
      </c>
    </row>
    <row r="29780" spans="1:4" ht="15">
      <c r="A29780" t="s">
        <v>27484</v>
      </c>
      <c r="B29780">
        <v>2013</v>
      </c>
      <c r="C29780" t="s">
        <v>27964</v>
      </c>
      <c r="D29780" t="s">
        <v>27965</v>
      </c>
    </row>
    <row r="29781" spans="1:4" ht="15">
      <c r="A29781" t="s">
        <v>27484</v>
      </c>
      <c r="B29781">
        <v>2013</v>
      </c>
      <c r="C29781" t="s">
        <v>12097</v>
      </c>
      <c r="D29781" t="s">
        <v>27966</v>
      </c>
    </row>
    <row r="29782" spans="1:4" ht="15">
      <c r="A29782" t="s">
        <v>27484</v>
      </c>
      <c r="B29782">
        <v>2012</v>
      </c>
      <c r="C29782" t="s">
        <v>721</v>
      </c>
      <c r="D29782" t="s">
        <v>27967</v>
      </c>
    </row>
    <row r="29783" spans="1:4" ht="15">
      <c r="A29783" t="s">
        <v>27485</v>
      </c>
      <c r="B29783">
        <v>2015</v>
      </c>
      <c r="C29783" t="s">
        <v>27968</v>
      </c>
      <c r="D29783" t="s">
        <v>27969</v>
      </c>
    </row>
    <row r="29784" spans="1:4" ht="15">
      <c r="A29784" t="s">
        <v>27970</v>
      </c>
      <c r="B29784">
        <v>2023</v>
      </c>
      <c r="C29784" t="s">
        <v>1243</v>
      </c>
      <c r="D29784" t="s">
        <v>27971</v>
      </c>
    </row>
    <row r="29785" spans="1:4" ht="15">
      <c r="A29785" t="s">
        <v>27970</v>
      </c>
      <c r="B29785">
        <v>2023</v>
      </c>
      <c r="C29785" t="s">
        <v>1</v>
      </c>
      <c r="D29785" t="s">
        <v>27972</v>
      </c>
    </row>
    <row r="29786" spans="1:4" ht="15">
      <c r="A29786" t="s">
        <v>27970</v>
      </c>
      <c r="B29786">
        <v>2022</v>
      </c>
      <c r="C29786" t="s">
        <v>29</v>
      </c>
      <c r="D29786" t="s">
        <v>27973</v>
      </c>
    </row>
    <row r="29787" spans="1:4" ht="15">
      <c r="A29787" t="s">
        <v>27970</v>
      </c>
      <c r="B29787">
        <v>2022</v>
      </c>
      <c r="C29787" t="s">
        <v>2835</v>
      </c>
      <c r="D29787" t="s">
        <v>27974</v>
      </c>
    </row>
    <row r="29788" spans="1:4" ht="15">
      <c r="A29788" t="s">
        <v>27970</v>
      </c>
      <c r="B29788">
        <v>2022</v>
      </c>
      <c r="C29788" t="s">
        <v>4961</v>
      </c>
      <c r="D29788" t="s">
        <v>27975</v>
      </c>
    </row>
    <row r="29789" spans="1:4" ht="15">
      <c r="A29789" t="s">
        <v>27970</v>
      </c>
      <c r="B29789">
        <v>2022</v>
      </c>
      <c r="C29789" t="s">
        <v>2894</v>
      </c>
      <c r="D29789" t="s">
        <v>27976</v>
      </c>
    </row>
    <row r="29790" spans="1:4" ht="15">
      <c r="A29790" t="s">
        <v>27970</v>
      </c>
      <c r="B29790">
        <v>2022</v>
      </c>
      <c r="C29790" t="s">
        <v>20137</v>
      </c>
      <c r="D29790" t="s">
        <v>27977</v>
      </c>
    </row>
    <row r="29791" spans="1:4" ht="15">
      <c r="A29791" t="s">
        <v>27970</v>
      </c>
      <c r="B29791">
        <v>2022</v>
      </c>
      <c r="C29791" t="s">
        <v>23667</v>
      </c>
      <c r="D29791" t="s">
        <v>27978</v>
      </c>
    </row>
    <row r="29792" spans="1:4" ht="15">
      <c r="A29792" t="s">
        <v>27970</v>
      </c>
      <c r="B29792">
        <v>2022</v>
      </c>
      <c r="C29792" t="s">
        <v>27979</v>
      </c>
      <c r="D29792" t="s">
        <v>27980</v>
      </c>
    </row>
    <row r="29793" spans="1:4" ht="15">
      <c r="A29793" t="s">
        <v>27970</v>
      </c>
      <c r="B29793">
        <v>2022</v>
      </c>
      <c r="C29793" t="s">
        <v>27979</v>
      </c>
      <c r="D29793" t="s">
        <v>27981</v>
      </c>
    </row>
    <row r="29794" spans="1:4" ht="15">
      <c r="A29794" t="s">
        <v>27970</v>
      </c>
      <c r="B29794">
        <v>2022</v>
      </c>
      <c r="C29794" t="s">
        <v>1</v>
      </c>
      <c r="D29794" t="s">
        <v>27982</v>
      </c>
    </row>
    <row r="29795" spans="1:4" ht="15">
      <c r="A29795" t="s">
        <v>27970</v>
      </c>
      <c r="B29795">
        <v>2022</v>
      </c>
      <c r="C29795" t="s">
        <v>1</v>
      </c>
      <c r="D29795" t="s">
        <v>27983</v>
      </c>
    </row>
    <row r="29796" spans="1:4" ht="15">
      <c r="A29796" t="s">
        <v>27970</v>
      </c>
      <c r="B29796">
        <v>2022</v>
      </c>
      <c r="C29796" t="s">
        <v>1</v>
      </c>
      <c r="D29796" t="s">
        <v>27984</v>
      </c>
    </row>
    <row r="29797" spans="1:4" ht="15">
      <c r="A29797" t="s">
        <v>27970</v>
      </c>
      <c r="B29797">
        <v>2022</v>
      </c>
      <c r="C29797" t="s">
        <v>1</v>
      </c>
      <c r="D29797" t="s">
        <v>27985</v>
      </c>
    </row>
    <row r="29798" spans="1:4" ht="15">
      <c r="A29798" t="s">
        <v>27970</v>
      </c>
      <c r="B29798">
        <v>2021</v>
      </c>
      <c r="C29798" t="s">
        <v>594</v>
      </c>
      <c r="D29798" t="s">
        <v>27986</v>
      </c>
    </row>
    <row r="29799" spans="1:4" ht="15">
      <c r="A29799" t="s">
        <v>27970</v>
      </c>
      <c r="B29799">
        <v>2021</v>
      </c>
      <c r="C29799" t="s">
        <v>27987</v>
      </c>
      <c r="D29799" t="s">
        <v>27988</v>
      </c>
    </row>
    <row r="29800" spans="1:4" ht="15">
      <c r="A29800" t="s">
        <v>27970</v>
      </c>
      <c r="B29800">
        <v>2021</v>
      </c>
      <c r="C29800" t="s">
        <v>1252</v>
      </c>
      <c r="D29800" t="s">
        <v>27989</v>
      </c>
    </row>
    <row r="29801" spans="1:4" ht="15">
      <c r="A29801" t="s">
        <v>27970</v>
      </c>
      <c r="B29801">
        <v>2021</v>
      </c>
      <c r="C29801" t="s">
        <v>1</v>
      </c>
      <c r="D29801" t="s">
        <v>27990</v>
      </c>
    </row>
    <row r="29802" spans="1:4" ht="15">
      <c r="A29802" t="s">
        <v>27970</v>
      </c>
      <c r="B29802">
        <v>2021</v>
      </c>
      <c r="C29802" t="s">
        <v>1</v>
      </c>
      <c r="D29802" t="s">
        <v>27991</v>
      </c>
    </row>
    <row r="29803" spans="1:4" ht="15">
      <c r="A29803" t="s">
        <v>27970</v>
      </c>
      <c r="B29803">
        <v>2021</v>
      </c>
      <c r="C29803" t="s">
        <v>1</v>
      </c>
      <c r="D29803" t="s">
        <v>27989</v>
      </c>
    </row>
    <row r="29804" spans="1:4" ht="15">
      <c r="A29804" t="s">
        <v>27970</v>
      </c>
      <c r="B29804">
        <v>2021</v>
      </c>
      <c r="C29804" t="s">
        <v>1</v>
      </c>
      <c r="D29804" t="s">
        <v>27976</v>
      </c>
    </row>
    <row r="29805" spans="1:4" ht="15">
      <c r="A29805" t="s">
        <v>27970</v>
      </c>
      <c r="B29805">
        <v>2020</v>
      </c>
      <c r="C29805" t="s">
        <v>4961</v>
      </c>
      <c r="D29805" t="s">
        <v>27992</v>
      </c>
    </row>
    <row r="29806" spans="1:4" ht="15">
      <c r="A29806" t="s">
        <v>27970</v>
      </c>
      <c r="B29806">
        <v>2020</v>
      </c>
      <c r="C29806" t="s">
        <v>936</v>
      </c>
      <c r="D29806" t="s">
        <v>27993</v>
      </c>
    </row>
    <row r="29807" spans="1:4" ht="15">
      <c r="A29807" t="s">
        <v>27970</v>
      </c>
      <c r="B29807">
        <v>2020</v>
      </c>
      <c r="C29807" t="s">
        <v>15969</v>
      </c>
      <c r="D29807" t="s">
        <v>27994</v>
      </c>
    </row>
    <row r="29808" spans="1:4" ht="15">
      <c r="A29808" t="s">
        <v>27970</v>
      </c>
      <c r="B29808">
        <v>2020</v>
      </c>
      <c r="C29808" t="s">
        <v>4201</v>
      </c>
      <c r="D29808" t="s">
        <v>27995</v>
      </c>
    </row>
    <row r="29809" spans="1:4" ht="15">
      <c r="A29809" t="s">
        <v>27970</v>
      </c>
      <c r="B29809">
        <v>2020</v>
      </c>
      <c r="C29809" t="s">
        <v>20099</v>
      </c>
      <c r="D29809" t="s">
        <v>27996</v>
      </c>
    </row>
    <row r="29810" spans="1:4" ht="15">
      <c r="A29810" t="s">
        <v>27970</v>
      </c>
      <c r="B29810">
        <v>2020</v>
      </c>
      <c r="C29810" t="s">
        <v>1</v>
      </c>
      <c r="D29810" t="s">
        <v>27997</v>
      </c>
    </row>
    <row r="29811" spans="1:4" ht="15">
      <c r="A29811" t="s">
        <v>27970</v>
      </c>
      <c r="B29811">
        <v>2020</v>
      </c>
      <c r="C29811" t="s">
        <v>1</v>
      </c>
      <c r="D29811" t="s">
        <v>27998</v>
      </c>
    </row>
    <row r="29812" spans="1:4" ht="15">
      <c r="A29812" t="s">
        <v>27970</v>
      </c>
      <c r="B29812">
        <v>2020</v>
      </c>
      <c r="C29812" t="s">
        <v>1</v>
      </c>
      <c r="D29812" t="s">
        <v>27999</v>
      </c>
    </row>
    <row r="29813" spans="1:4" ht="15">
      <c r="A29813" t="s">
        <v>27970</v>
      </c>
      <c r="B29813">
        <v>2019</v>
      </c>
      <c r="C29813" t="s">
        <v>4961</v>
      </c>
      <c r="D29813" t="s">
        <v>28000</v>
      </c>
    </row>
    <row r="29814" spans="1:4" ht="15">
      <c r="A29814" t="s">
        <v>27970</v>
      </c>
      <c r="B29814">
        <v>2019</v>
      </c>
      <c r="C29814" t="s">
        <v>1251</v>
      </c>
      <c r="D29814" t="s">
        <v>28001</v>
      </c>
    </row>
    <row r="29815" spans="1:4" ht="15">
      <c r="A29815" t="s">
        <v>27970</v>
      </c>
      <c r="B29815">
        <v>2019</v>
      </c>
      <c r="C29815" t="s">
        <v>28002</v>
      </c>
      <c r="D29815" t="s">
        <v>28003</v>
      </c>
    </row>
    <row r="29816" spans="1:4" ht="15">
      <c r="A29816" t="s">
        <v>27970</v>
      </c>
      <c r="B29816">
        <v>2019</v>
      </c>
      <c r="C29816" t="s">
        <v>23667</v>
      </c>
      <c r="D29816" t="s">
        <v>28004</v>
      </c>
    </row>
    <row r="29817" spans="1:4" ht="15">
      <c r="A29817" t="s">
        <v>27970</v>
      </c>
      <c r="B29817">
        <v>2019</v>
      </c>
      <c r="C29817" t="s">
        <v>23667</v>
      </c>
      <c r="D29817" t="s">
        <v>28005</v>
      </c>
    </row>
    <row r="29818" spans="1:4" ht="15">
      <c r="A29818" t="s">
        <v>27970</v>
      </c>
      <c r="B29818">
        <v>2019</v>
      </c>
      <c r="C29818" t="s">
        <v>23667</v>
      </c>
      <c r="D29818" t="s">
        <v>28006</v>
      </c>
    </row>
    <row r="29819" spans="1:4" ht="15">
      <c r="A29819" t="s">
        <v>27970</v>
      </c>
      <c r="B29819">
        <v>2019</v>
      </c>
      <c r="C29819" t="s">
        <v>4201</v>
      </c>
      <c r="D29819" t="s">
        <v>27997</v>
      </c>
    </row>
    <row r="29820" spans="1:4" ht="15">
      <c r="A29820" t="s">
        <v>27970</v>
      </c>
      <c r="B29820">
        <v>2018</v>
      </c>
      <c r="C29820" t="s">
        <v>4961</v>
      </c>
      <c r="D29820" t="s">
        <v>28007</v>
      </c>
    </row>
    <row r="29821" spans="1:4" ht="15">
      <c r="A29821" t="s">
        <v>27970</v>
      </c>
      <c r="B29821">
        <v>2018</v>
      </c>
      <c r="C29821" t="s">
        <v>9056</v>
      </c>
      <c r="D29821" t="s">
        <v>28008</v>
      </c>
    </row>
    <row r="29822" spans="1:4" ht="15">
      <c r="A29822" t="s">
        <v>27970</v>
      </c>
      <c r="B29822">
        <v>2018</v>
      </c>
      <c r="C29822" t="s">
        <v>23667</v>
      </c>
      <c r="D29822" t="s">
        <v>28009</v>
      </c>
    </row>
    <row r="29823" spans="1:4" ht="15">
      <c r="A29823" t="s">
        <v>27970</v>
      </c>
      <c r="B29823">
        <v>2018</v>
      </c>
      <c r="C29823" t="s">
        <v>23667</v>
      </c>
      <c r="D29823" t="s">
        <v>28010</v>
      </c>
    </row>
    <row r="29824" spans="1:4" ht="15">
      <c r="A29824" t="s">
        <v>27970</v>
      </c>
      <c r="B29824">
        <v>2018</v>
      </c>
      <c r="C29824" t="s">
        <v>4201</v>
      </c>
      <c r="D29824" t="s">
        <v>28011</v>
      </c>
    </row>
    <row r="29825" spans="1:4" ht="15">
      <c r="A29825" t="s">
        <v>27970</v>
      </c>
      <c r="B29825">
        <v>2018</v>
      </c>
      <c r="C29825" t="s">
        <v>1252</v>
      </c>
      <c r="D29825" t="s">
        <v>28012</v>
      </c>
    </row>
    <row r="29826" spans="1:4" ht="15">
      <c r="A29826" t="s">
        <v>27970</v>
      </c>
      <c r="B29826">
        <v>2018</v>
      </c>
      <c r="C29826" t="s">
        <v>1</v>
      </c>
      <c r="D29826" t="s">
        <v>28011</v>
      </c>
    </row>
    <row r="29827" spans="1:4" ht="15">
      <c r="A29827" t="s">
        <v>27970</v>
      </c>
      <c r="B29827">
        <v>2017</v>
      </c>
      <c r="C29827" t="s">
        <v>6699</v>
      </c>
      <c r="D29827" t="s">
        <v>28013</v>
      </c>
    </row>
    <row r="29828" spans="1:4" ht="15">
      <c r="A29828" t="s">
        <v>27970</v>
      </c>
      <c r="B29828">
        <v>2017</v>
      </c>
      <c r="C29828" t="s">
        <v>1251</v>
      </c>
      <c r="D29828" t="s">
        <v>28014</v>
      </c>
    </row>
    <row r="29829" spans="1:4" ht="15">
      <c r="A29829" t="s">
        <v>27970</v>
      </c>
      <c r="B29829">
        <v>2017</v>
      </c>
      <c r="C29829" t="s">
        <v>1252</v>
      </c>
      <c r="D29829" t="s">
        <v>28015</v>
      </c>
    </row>
    <row r="29830" spans="1:4" ht="15">
      <c r="A29830" t="s">
        <v>27970</v>
      </c>
      <c r="B29830">
        <v>2017</v>
      </c>
      <c r="C29830" t="s">
        <v>10548</v>
      </c>
      <c r="D29830" t="s">
        <v>28016</v>
      </c>
    </row>
    <row r="29831" spans="1:4" ht="15">
      <c r="A29831" t="s">
        <v>27970</v>
      </c>
      <c r="B29831">
        <v>2017</v>
      </c>
      <c r="C29831" t="s">
        <v>10548</v>
      </c>
      <c r="D29831" t="s">
        <v>28017</v>
      </c>
    </row>
    <row r="29832" spans="1:4" ht="15">
      <c r="A29832" t="s">
        <v>27970</v>
      </c>
      <c r="B29832">
        <v>2017</v>
      </c>
      <c r="C29832" t="s">
        <v>1</v>
      </c>
      <c r="D29832" t="s">
        <v>28014</v>
      </c>
    </row>
    <row r="29833" spans="1:4" ht="15">
      <c r="A29833" t="s">
        <v>27970</v>
      </c>
      <c r="B29833">
        <v>2016</v>
      </c>
      <c r="C29833" t="s">
        <v>20137</v>
      </c>
      <c r="D29833" t="s">
        <v>28018</v>
      </c>
    </row>
    <row r="29834" spans="1:4" ht="15">
      <c r="A29834" t="s">
        <v>27970</v>
      </c>
      <c r="B29834">
        <v>2016</v>
      </c>
      <c r="C29834" t="s">
        <v>23867</v>
      </c>
      <c r="D29834" t="s">
        <v>28019</v>
      </c>
    </row>
    <row r="29835" spans="1:4" ht="15">
      <c r="A29835" t="s">
        <v>27970</v>
      </c>
      <c r="B29835">
        <v>2015</v>
      </c>
      <c r="C29835" t="s">
        <v>403</v>
      </c>
      <c r="D29835" t="s">
        <v>28020</v>
      </c>
    </row>
    <row r="29836" spans="1:4" ht="15">
      <c r="A29836" t="s">
        <v>27970</v>
      </c>
      <c r="B29836">
        <v>2015</v>
      </c>
      <c r="C29836" t="s">
        <v>660</v>
      </c>
      <c r="D29836" t="s">
        <v>9395</v>
      </c>
    </row>
    <row r="29837" spans="1:4" ht="15">
      <c r="A29837" t="s">
        <v>27970</v>
      </c>
      <c r="B29837">
        <v>2015</v>
      </c>
      <c r="C29837" t="s">
        <v>28021</v>
      </c>
      <c r="D29837" t="s">
        <v>28022</v>
      </c>
    </row>
    <row r="29838" spans="1:4" ht="15">
      <c r="A29838" t="s">
        <v>27970</v>
      </c>
      <c r="B29838">
        <v>2014</v>
      </c>
      <c r="C29838" t="s">
        <v>1334</v>
      </c>
      <c r="D29838" t="s">
        <v>28023</v>
      </c>
    </row>
    <row r="29839" spans="1:4" ht="15">
      <c r="A29839" t="s">
        <v>27970</v>
      </c>
      <c r="B29839">
        <v>2014</v>
      </c>
      <c r="C29839" t="s">
        <v>17609</v>
      </c>
      <c r="D29839" t="s">
        <v>28024</v>
      </c>
    </row>
    <row r="29840" spans="1:4" ht="15">
      <c r="A29840" t="s">
        <v>27970</v>
      </c>
      <c r="B29840">
        <v>2013</v>
      </c>
      <c r="C29840" t="s">
        <v>9</v>
      </c>
      <c r="D29840" t="s">
        <v>28025</v>
      </c>
    </row>
    <row r="29841" spans="1:4" ht="15">
      <c r="A29841" t="s">
        <v>27970</v>
      </c>
      <c r="B29841">
        <v>2013</v>
      </c>
      <c r="C29841" t="s">
        <v>594</v>
      </c>
      <c r="D29841" t="s">
        <v>28026</v>
      </c>
    </row>
    <row r="29842" spans="1:4" ht="15">
      <c r="A29842" t="s">
        <v>27970</v>
      </c>
      <c r="B29842">
        <v>2013</v>
      </c>
      <c r="C29842" t="s">
        <v>28027</v>
      </c>
      <c r="D29842" t="s">
        <v>28028</v>
      </c>
    </row>
    <row r="29843" spans="1:4" ht="15">
      <c r="A29843" t="s">
        <v>27970</v>
      </c>
      <c r="B29843">
        <v>2013</v>
      </c>
      <c r="C29843" t="s">
        <v>4416</v>
      </c>
      <c r="D29843" t="s">
        <v>28029</v>
      </c>
    </row>
    <row r="29844" spans="1:4" ht="15">
      <c r="A29844" t="s">
        <v>27970</v>
      </c>
      <c r="B29844">
        <v>2012</v>
      </c>
      <c r="C29844" t="s">
        <v>891</v>
      </c>
      <c r="D29844" t="s">
        <v>28030</v>
      </c>
    </row>
    <row r="29845" spans="1:4" ht="15">
      <c r="A29845" t="s">
        <v>27970</v>
      </c>
      <c r="B29845">
        <v>2012</v>
      </c>
      <c r="C29845" t="s">
        <v>891</v>
      </c>
      <c r="D29845" t="s">
        <v>28031</v>
      </c>
    </row>
    <row r="29846" spans="1:4" ht="15">
      <c r="A29846" t="s">
        <v>27970</v>
      </c>
      <c r="B29846">
        <v>2012</v>
      </c>
      <c r="C29846" t="s">
        <v>1252</v>
      </c>
      <c r="D29846" t="s">
        <v>28032</v>
      </c>
    </row>
    <row r="29847" spans="1:4" ht="15">
      <c r="A29847" t="s">
        <v>27970</v>
      </c>
      <c r="B29847">
        <v>2012</v>
      </c>
      <c r="C29847" t="s">
        <v>1736</v>
      </c>
      <c r="D29847" t="s">
        <v>28033</v>
      </c>
    </row>
    <row r="29848" spans="1:4" ht="15">
      <c r="A29848" t="s">
        <v>27970</v>
      </c>
      <c r="B29848">
        <v>2011</v>
      </c>
      <c r="C29848" t="s">
        <v>4961</v>
      </c>
      <c r="D29848" t="s">
        <v>28034</v>
      </c>
    </row>
    <row r="29849" spans="1:4" ht="15">
      <c r="A29849" t="s">
        <v>27970</v>
      </c>
      <c r="B29849">
        <v>2011</v>
      </c>
      <c r="C29849" t="s">
        <v>28035</v>
      </c>
      <c r="D29849" t="s">
        <v>28036</v>
      </c>
    </row>
    <row r="29850" spans="1:4" ht="15">
      <c r="A29850" t="s">
        <v>27970</v>
      </c>
      <c r="B29850">
        <v>2011</v>
      </c>
      <c r="C29850" t="s">
        <v>28035</v>
      </c>
      <c r="D29850" t="s">
        <v>28037</v>
      </c>
    </row>
    <row r="29851" spans="1:4" ht="15">
      <c r="A29851" t="s">
        <v>27970</v>
      </c>
      <c r="B29851">
        <v>2011</v>
      </c>
      <c r="C29851" t="s">
        <v>18372</v>
      </c>
      <c r="D29851" t="s">
        <v>28038</v>
      </c>
    </row>
    <row r="29852" spans="1:4" ht="15">
      <c r="A29852" t="s">
        <v>27970</v>
      </c>
      <c r="B29852">
        <v>2010</v>
      </c>
      <c r="C29852" t="s">
        <v>10350</v>
      </c>
      <c r="D29852" t="s">
        <v>28039</v>
      </c>
    </row>
    <row r="29853" spans="1:4" ht="15">
      <c r="A29853" t="s">
        <v>27970</v>
      </c>
      <c r="B29853">
        <v>2010</v>
      </c>
      <c r="C29853" t="s">
        <v>1243</v>
      </c>
      <c r="D29853" t="s">
        <v>28040</v>
      </c>
    </row>
    <row r="29854" spans="1:4" ht="15">
      <c r="A29854" t="s">
        <v>27970</v>
      </c>
      <c r="B29854">
        <v>2010</v>
      </c>
      <c r="C29854" t="s">
        <v>28041</v>
      </c>
      <c r="D29854" t="s">
        <v>28042</v>
      </c>
    </row>
    <row r="29855" spans="1:4" ht="15">
      <c r="A29855" t="s">
        <v>27970</v>
      </c>
      <c r="B29855">
        <v>2010</v>
      </c>
      <c r="C29855" t="s">
        <v>28043</v>
      </c>
      <c r="D29855" t="s">
        <v>28044</v>
      </c>
    </row>
    <row r="29856" spans="1:4" ht="15">
      <c r="A29856" t="s">
        <v>27970</v>
      </c>
      <c r="B29856">
        <v>2010</v>
      </c>
      <c r="C29856" t="s">
        <v>582</v>
      </c>
      <c r="D29856" t="s">
        <v>28045</v>
      </c>
    </row>
    <row r="29857" spans="1:4" ht="15">
      <c r="A29857" t="s">
        <v>27970</v>
      </c>
      <c r="B29857">
        <v>2010</v>
      </c>
      <c r="C29857" t="s">
        <v>901</v>
      </c>
      <c r="D29857" t="s">
        <v>28046</v>
      </c>
    </row>
    <row r="29858" spans="1:4" ht="15">
      <c r="A29858" t="s">
        <v>27970</v>
      </c>
      <c r="B29858">
        <v>2010</v>
      </c>
      <c r="C29858" t="s">
        <v>23909</v>
      </c>
      <c r="D29858" t="s">
        <v>28047</v>
      </c>
    </row>
    <row r="29859" spans="1:4" ht="15">
      <c r="A29859" t="s">
        <v>27970</v>
      </c>
      <c r="B29859">
        <v>2010</v>
      </c>
      <c r="C29859" t="s">
        <v>28048</v>
      </c>
      <c r="D29859" t="s">
        <v>28049</v>
      </c>
    </row>
    <row r="29860" spans="1:4" ht="15">
      <c r="A29860" t="s">
        <v>27970</v>
      </c>
      <c r="B29860">
        <v>2010</v>
      </c>
      <c r="C29860" t="s">
        <v>28050</v>
      </c>
      <c r="D29860" t="s">
        <v>28051</v>
      </c>
    </row>
    <row r="29861" spans="1:4" ht="15">
      <c r="A29861" t="s">
        <v>27970</v>
      </c>
      <c r="B29861">
        <v>2010</v>
      </c>
      <c r="C29861" t="s">
        <v>10685</v>
      </c>
      <c r="D29861" t="s">
        <v>28016</v>
      </c>
    </row>
    <row r="29862" spans="1:4" ht="15">
      <c r="A29862" t="s">
        <v>27970</v>
      </c>
      <c r="B29862">
        <v>2010</v>
      </c>
      <c r="C29862" t="s">
        <v>10685</v>
      </c>
      <c r="D29862" t="s">
        <v>28017</v>
      </c>
    </row>
    <row r="29863" spans="1:4" ht="15">
      <c r="A29863" t="s">
        <v>27970</v>
      </c>
      <c r="B29863">
        <v>2010</v>
      </c>
      <c r="C29863" t="s">
        <v>28050</v>
      </c>
      <c r="D29863" t="s">
        <v>28052</v>
      </c>
    </row>
    <row r="29864" spans="1:4" ht="15">
      <c r="A29864" t="s">
        <v>27970</v>
      </c>
      <c r="B29864">
        <v>2010</v>
      </c>
      <c r="C29864" t="s">
        <v>28050</v>
      </c>
      <c r="D29864" t="s">
        <v>28053</v>
      </c>
    </row>
    <row r="29865" spans="1:4" ht="15">
      <c r="A29865" t="s">
        <v>27970</v>
      </c>
      <c r="B29865">
        <v>2009</v>
      </c>
      <c r="C29865" t="s">
        <v>28054</v>
      </c>
      <c r="D29865" t="s">
        <v>28055</v>
      </c>
    </row>
    <row r="29866" spans="1:4" ht="15">
      <c r="A29866" t="s">
        <v>27970</v>
      </c>
      <c r="B29866">
        <v>2009</v>
      </c>
      <c r="C29866" t="s">
        <v>28056</v>
      </c>
      <c r="D29866" t="s">
        <v>28057</v>
      </c>
    </row>
    <row r="29867" spans="1:4" ht="15">
      <c r="A29867" t="s">
        <v>27970</v>
      </c>
      <c r="B29867">
        <v>2009</v>
      </c>
      <c r="C29867" t="s">
        <v>23867</v>
      </c>
      <c r="D29867" t="s">
        <v>28058</v>
      </c>
    </row>
    <row r="29868" spans="1:4" ht="15">
      <c r="A29868" t="s">
        <v>27970</v>
      </c>
      <c r="B29868">
        <v>2009</v>
      </c>
      <c r="C29868" t="s">
        <v>17609</v>
      </c>
      <c r="D29868" t="s">
        <v>28059</v>
      </c>
    </row>
    <row r="29869" spans="1:4" ht="15">
      <c r="A29869" t="s">
        <v>27970</v>
      </c>
      <c r="B29869">
        <v>2009</v>
      </c>
      <c r="C29869" t="s">
        <v>901</v>
      </c>
      <c r="D29869" t="s">
        <v>28060</v>
      </c>
    </row>
    <row r="29870" spans="1:4" ht="15">
      <c r="A29870" t="s">
        <v>27970</v>
      </c>
      <c r="B29870">
        <v>2009</v>
      </c>
      <c r="C29870" t="s">
        <v>20099</v>
      </c>
      <c r="D29870" t="s">
        <v>28061</v>
      </c>
    </row>
    <row r="29871" spans="1:4" ht="15">
      <c r="A29871" t="s">
        <v>27970</v>
      </c>
      <c r="B29871">
        <v>2008</v>
      </c>
      <c r="C29871" t="s">
        <v>13671</v>
      </c>
      <c r="D29871" t="s">
        <v>28062</v>
      </c>
    </row>
    <row r="29872" spans="1:4" ht="15">
      <c r="A29872" t="s">
        <v>27970</v>
      </c>
      <c r="B29872">
        <v>2008</v>
      </c>
      <c r="C29872" t="s">
        <v>23909</v>
      </c>
      <c r="D29872" t="s">
        <v>28063</v>
      </c>
    </row>
    <row r="29873" spans="1:4" ht="15">
      <c r="A29873" t="s">
        <v>27970</v>
      </c>
      <c r="B29873">
        <v>2008</v>
      </c>
      <c r="C29873" t="s">
        <v>4201</v>
      </c>
      <c r="D29873" t="s">
        <v>28064</v>
      </c>
    </row>
    <row r="29874" spans="1:4" ht="15">
      <c r="A29874" t="s">
        <v>27970</v>
      </c>
      <c r="B29874">
        <v>2008</v>
      </c>
      <c r="C29874" t="s">
        <v>28065</v>
      </c>
      <c r="D29874" t="s">
        <v>28066</v>
      </c>
    </row>
    <row r="29875" spans="1:4" ht="15">
      <c r="A29875" t="s">
        <v>27970</v>
      </c>
      <c r="B29875">
        <v>2007</v>
      </c>
      <c r="C29875" t="s">
        <v>28067</v>
      </c>
      <c r="D29875" t="s">
        <v>28068</v>
      </c>
    </row>
    <row r="29876" spans="1:4" ht="15">
      <c r="A29876" t="s">
        <v>27970</v>
      </c>
      <c r="B29876">
        <v>2007</v>
      </c>
      <c r="C29876" t="s">
        <v>20108</v>
      </c>
      <c r="D29876" t="s">
        <v>28069</v>
      </c>
    </row>
    <row r="29877" spans="1:4" ht="15">
      <c r="A29877" t="s">
        <v>27970</v>
      </c>
      <c r="B29877">
        <v>2007</v>
      </c>
      <c r="C29877" t="s">
        <v>28070</v>
      </c>
      <c r="D29877" t="s">
        <v>28071</v>
      </c>
    </row>
    <row r="29878" spans="1:4" ht="15">
      <c r="A29878" t="s">
        <v>27970</v>
      </c>
      <c r="B29878">
        <v>2007</v>
      </c>
      <c r="C29878" t="s">
        <v>28070</v>
      </c>
      <c r="D29878" t="s">
        <v>28072</v>
      </c>
    </row>
    <row r="29879" spans="1:4" ht="15">
      <c r="A29879" t="s">
        <v>27970</v>
      </c>
      <c r="B29879">
        <v>2007</v>
      </c>
      <c r="C29879" t="s">
        <v>15987</v>
      </c>
      <c r="D29879" t="s">
        <v>28073</v>
      </c>
    </row>
    <row r="29880" spans="1:4" ht="15">
      <c r="A29880" t="s">
        <v>27970</v>
      </c>
      <c r="B29880">
        <v>2006</v>
      </c>
      <c r="C29880" t="s">
        <v>891</v>
      </c>
      <c r="D29880" t="s">
        <v>28074</v>
      </c>
    </row>
    <row r="29881" spans="1:4" ht="15">
      <c r="A29881" t="s">
        <v>27970</v>
      </c>
      <c r="B29881">
        <v>2006</v>
      </c>
      <c r="C29881" t="s">
        <v>8360</v>
      </c>
      <c r="D29881" t="s">
        <v>28075</v>
      </c>
    </row>
    <row r="29882" spans="1:4" ht="15">
      <c r="A29882" t="s">
        <v>27970</v>
      </c>
      <c r="B29882">
        <v>2006</v>
      </c>
      <c r="C29882" t="s">
        <v>3571</v>
      </c>
      <c r="D29882" t="s">
        <v>28076</v>
      </c>
    </row>
    <row r="29883" spans="1:4" ht="15">
      <c r="A29883" t="s">
        <v>27970</v>
      </c>
      <c r="B29883">
        <v>2006</v>
      </c>
      <c r="C29883" t="s">
        <v>15969</v>
      </c>
      <c r="D29883" t="s">
        <v>28039</v>
      </c>
    </row>
    <row r="29884" spans="1:4" ht="15">
      <c r="A29884" t="s">
        <v>27970</v>
      </c>
      <c r="B29884">
        <v>2006</v>
      </c>
      <c r="C29884" t="s">
        <v>23909</v>
      </c>
      <c r="D29884" t="s">
        <v>28077</v>
      </c>
    </row>
    <row r="29885" spans="1:4" ht="15">
      <c r="A29885" t="s">
        <v>27970</v>
      </c>
      <c r="B29885">
        <v>2006</v>
      </c>
      <c r="C29885" t="s">
        <v>28078</v>
      </c>
      <c r="D29885" t="s">
        <v>28079</v>
      </c>
    </row>
    <row r="29886" spans="1:4" ht="15">
      <c r="A29886" t="s">
        <v>27970</v>
      </c>
      <c r="B29886">
        <v>2006</v>
      </c>
      <c r="C29886" t="s">
        <v>3465</v>
      </c>
      <c r="D29886" t="s">
        <v>28080</v>
      </c>
    </row>
    <row r="29887" spans="1:4" ht="15">
      <c r="A29887" t="s">
        <v>27970</v>
      </c>
      <c r="B29887">
        <v>2006</v>
      </c>
      <c r="C29887" t="s">
        <v>3465</v>
      </c>
      <c r="D29887" t="s">
        <v>28081</v>
      </c>
    </row>
    <row r="29888" spans="1:4" ht="15">
      <c r="A29888" t="s">
        <v>27970</v>
      </c>
      <c r="B29888">
        <v>2005</v>
      </c>
      <c r="C29888" t="s">
        <v>11969</v>
      </c>
      <c r="D29888" t="s">
        <v>28082</v>
      </c>
    </row>
    <row r="29889" spans="1:4" ht="15">
      <c r="A29889" t="s">
        <v>27970</v>
      </c>
      <c r="B29889">
        <v>2005</v>
      </c>
      <c r="C29889" t="s">
        <v>23909</v>
      </c>
      <c r="D29889" t="s">
        <v>28083</v>
      </c>
    </row>
    <row r="29890" spans="1:4" ht="15">
      <c r="A29890" t="s">
        <v>27970</v>
      </c>
      <c r="B29890">
        <v>2005</v>
      </c>
      <c r="C29890" t="s">
        <v>3571</v>
      </c>
      <c r="D29890" t="s">
        <v>28084</v>
      </c>
    </row>
    <row r="29891" spans="1:4" ht="15">
      <c r="A29891" t="s">
        <v>27970</v>
      </c>
      <c r="B29891">
        <v>2004</v>
      </c>
      <c r="C29891" t="s">
        <v>3571</v>
      </c>
      <c r="D29891" t="s">
        <v>28085</v>
      </c>
    </row>
    <row r="29892" spans="1:4" ht="15">
      <c r="A29892" t="s">
        <v>27970</v>
      </c>
      <c r="B29892">
        <v>2004</v>
      </c>
      <c r="C29892" t="s">
        <v>15969</v>
      </c>
      <c r="D29892" t="s">
        <v>28086</v>
      </c>
    </row>
    <row r="29893" spans="1:4" ht="15">
      <c r="A29893" t="s">
        <v>27970</v>
      </c>
      <c r="B29893">
        <v>2003</v>
      </c>
      <c r="C29893" t="s">
        <v>20108</v>
      </c>
      <c r="D29893" t="s">
        <v>28087</v>
      </c>
    </row>
    <row r="29894" spans="1:4" ht="15">
      <c r="A29894" t="s">
        <v>27970</v>
      </c>
      <c r="B29894">
        <v>2003</v>
      </c>
      <c r="C29894" t="s">
        <v>23679</v>
      </c>
      <c r="D29894" t="s">
        <v>28088</v>
      </c>
    </row>
    <row r="29895" spans="1:4" ht="15">
      <c r="A29895" t="s">
        <v>27970</v>
      </c>
      <c r="B29895">
        <v>2003</v>
      </c>
      <c r="C29895" t="s">
        <v>1250</v>
      </c>
      <c r="D29895" t="s">
        <v>28089</v>
      </c>
    </row>
    <row r="29896" spans="1:4" ht="15">
      <c r="A29896" t="s">
        <v>27970</v>
      </c>
      <c r="B29896">
        <v>2003</v>
      </c>
      <c r="C29896" t="s">
        <v>17609</v>
      </c>
      <c r="D29896" t="s">
        <v>28090</v>
      </c>
    </row>
    <row r="29897" spans="1:4" ht="15">
      <c r="A29897" t="s">
        <v>27970</v>
      </c>
      <c r="B29897">
        <v>2003</v>
      </c>
      <c r="C29897" t="s">
        <v>17609</v>
      </c>
      <c r="D29897" t="s">
        <v>28091</v>
      </c>
    </row>
    <row r="29898" spans="1:4" ht="15">
      <c r="A29898" t="s">
        <v>27970</v>
      </c>
      <c r="B29898">
        <v>2003</v>
      </c>
      <c r="C29898" t="s">
        <v>4416</v>
      </c>
      <c r="D29898" t="s">
        <v>28029</v>
      </c>
    </row>
    <row r="29899" spans="1:4" ht="15">
      <c r="A29899" t="s">
        <v>27970</v>
      </c>
      <c r="B29899">
        <v>2002</v>
      </c>
      <c r="C29899" t="s">
        <v>2</v>
      </c>
      <c r="D29899" t="s">
        <v>28092</v>
      </c>
    </row>
    <row r="29900" spans="1:4" ht="15">
      <c r="A29900" t="s">
        <v>27970</v>
      </c>
      <c r="B29900">
        <v>2002</v>
      </c>
      <c r="C29900" t="s">
        <v>891</v>
      </c>
      <c r="D29900" t="s">
        <v>28093</v>
      </c>
    </row>
    <row r="29901" spans="1:4" ht="15">
      <c r="A29901" t="s">
        <v>27970</v>
      </c>
      <c r="B29901">
        <v>2002</v>
      </c>
      <c r="C29901" t="s">
        <v>28094</v>
      </c>
      <c r="D29901" t="s">
        <v>28095</v>
      </c>
    </row>
    <row r="29902" spans="1:4" ht="15">
      <c r="A29902" t="s">
        <v>27970</v>
      </c>
      <c r="B29902">
        <v>2002</v>
      </c>
      <c r="C29902" t="s">
        <v>8360</v>
      </c>
      <c r="D29902" t="s">
        <v>28096</v>
      </c>
    </row>
    <row r="29903" spans="1:4" ht="15">
      <c r="A29903" t="s">
        <v>27970</v>
      </c>
      <c r="B29903">
        <v>2002</v>
      </c>
      <c r="C29903" t="s">
        <v>8360</v>
      </c>
      <c r="D29903" t="s">
        <v>28097</v>
      </c>
    </row>
    <row r="29904" spans="1:4" ht="15">
      <c r="A29904" t="s">
        <v>27970</v>
      </c>
      <c r="B29904">
        <v>2002</v>
      </c>
      <c r="C29904" t="s">
        <v>28098</v>
      </c>
      <c r="D29904" t="s">
        <v>28099</v>
      </c>
    </row>
    <row r="29905" spans="1:4" ht="15">
      <c r="A29905" t="s">
        <v>27970</v>
      </c>
      <c r="B29905">
        <v>2002</v>
      </c>
      <c r="C29905" t="s">
        <v>15987</v>
      </c>
      <c r="D29905" t="s">
        <v>28100</v>
      </c>
    </row>
    <row r="29906" spans="1:4" ht="15">
      <c r="A29906" t="s">
        <v>27970</v>
      </c>
      <c r="B29906">
        <v>2001</v>
      </c>
      <c r="C29906" t="s">
        <v>4961</v>
      </c>
      <c r="D29906" t="s">
        <v>28101</v>
      </c>
    </row>
    <row r="29907" spans="1:4" ht="15">
      <c r="A29907" t="s">
        <v>27970</v>
      </c>
      <c r="B29907">
        <v>2001</v>
      </c>
      <c r="C29907" t="s">
        <v>28094</v>
      </c>
      <c r="D29907" t="s">
        <v>28102</v>
      </c>
    </row>
    <row r="29908" spans="1:4" ht="15">
      <c r="A29908" t="s">
        <v>27970</v>
      </c>
      <c r="B29908">
        <v>2001</v>
      </c>
      <c r="C29908" t="s">
        <v>8360</v>
      </c>
      <c r="D29908" t="s">
        <v>28103</v>
      </c>
    </row>
    <row r="29909" spans="1:4" ht="15">
      <c r="A29909" t="s">
        <v>27970</v>
      </c>
      <c r="B29909">
        <v>2001</v>
      </c>
      <c r="C29909" t="s">
        <v>15956</v>
      </c>
      <c r="D29909" t="s">
        <v>28104</v>
      </c>
    </row>
    <row r="29910" spans="1:4" ht="15">
      <c r="A29910" t="s">
        <v>27970</v>
      </c>
      <c r="B29910">
        <v>2001</v>
      </c>
      <c r="C29910" t="s">
        <v>3571</v>
      </c>
      <c r="D29910" t="s">
        <v>28105</v>
      </c>
    </row>
    <row r="29911" spans="1:4" ht="15">
      <c r="A29911" t="s">
        <v>27970</v>
      </c>
      <c r="B29911">
        <v>2001</v>
      </c>
      <c r="C29911" t="s">
        <v>12697</v>
      </c>
      <c r="D29911" t="s">
        <v>28106</v>
      </c>
    </row>
    <row r="29912" spans="1:4" ht="15">
      <c r="A29912" t="s">
        <v>27970</v>
      </c>
      <c r="B29912">
        <v>2001</v>
      </c>
      <c r="C29912" t="s">
        <v>17609</v>
      </c>
      <c r="D29912" t="s">
        <v>28107</v>
      </c>
    </row>
    <row r="29913" spans="1:4" ht="15">
      <c r="A29913" t="s">
        <v>27970</v>
      </c>
      <c r="B29913">
        <v>2001</v>
      </c>
      <c r="C29913" t="s">
        <v>17609</v>
      </c>
      <c r="D29913" t="s">
        <v>28108</v>
      </c>
    </row>
    <row r="29914" spans="1:4" ht="15">
      <c r="A29914" t="s">
        <v>27970</v>
      </c>
      <c r="B29914">
        <v>2001</v>
      </c>
      <c r="C29914" t="s">
        <v>15987</v>
      </c>
      <c r="D29914" t="s">
        <v>28103</v>
      </c>
    </row>
    <row r="29915" spans="1:4" ht="15">
      <c r="A29915" t="s">
        <v>27970</v>
      </c>
      <c r="B29915">
        <v>2000</v>
      </c>
      <c r="C29915" t="s">
        <v>17609</v>
      </c>
      <c r="D29915" t="s">
        <v>28109</v>
      </c>
    </row>
    <row r="29916" spans="1:4" ht="15">
      <c r="A29916" t="s">
        <v>27970</v>
      </c>
      <c r="B29916">
        <v>2000</v>
      </c>
      <c r="C29916" t="s">
        <v>15969</v>
      </c>
      <c r="D29916" t="s">
        <v>28110</v>
      </c>
    </row>
    <row r="29917" spans="1:4" ht="15">
      <c r="A29917" t="s">
        <v>27970</v>
      </c>
      <c r="B29917">
        <v>1999</v>
      </c>
      <c r="C29917" t="s">
        <v>17609</v>
      </c>
      <c r="D29917" t="s">
        <v>28111</v>
      </c>
    </row>
    <row r="29918" spans="1:4" ht="15">
      <c r="A29918" t="s">
        <v>27970</v>
      </c>
      <c r="B29918">
        <v>1998</v>
      </c>
      <c r="C29918" t="s">
        <v>891</v>
      </c>
      <c r="D29918" t="s">
        <v>28112</v>
      </c>
    </row>
    <row r="29919" spans="1:4" ht="15">
      <c r="A29919" t="s">
        <v>27970</v>
      </c>
      <c r="B29919">
        <v>1998</v>
      </c>
      <c r="C29919" t="s">
        <v>891</v>
      </c>
      <c r="D29919" t="s">
        <v>28113</v>
      </c>
    </row>
    <row r="29920" spans="1:4" ht="15">
      <c r="A29920" t="s">
        <v>27970</v>
      </c>
      <c r="B29920">
        <v>1998</v>
      </c>
      <c r="C29920" t="s">
        <v>891</v>
      </c>
      <c r="D29920" t="s">
        <v>28114</v>
      </c>
    </row>
    <row r="29921" spans="1:4" ht="15">
      <c r="A29921" t="s">
        <v>27970</v>
      </c>
      <c r="B29921">
        <v>1998</v>
      </c>
      <c r="C29921" t="s">
        <v>28115</v>
      </c>
      <c r="D29921" t="s">
        <v>28116</v>
      </c>
    </row>
    <row r="29922" spans="1:4" ht="15">
      <c r="A29922" t="s">
        <v>27970</v>
      </c>
      <c r="B29922">
        <v>1998</v>
      </c>
      <c r="C29922" t="s">
        <v>13791</v>
      </c>
      <c r="D29922" t="s">
        <v>28117</v>
      </c>
    </row>
    <row r="29923" spans="1:4" ht="15">
      <c r="A29923" t="s">
        <v>27970</v>
      </c>
      <c r="B29923">
        <v>1998</v>
      </c>
      <c r="C29923" t="s">
        <v>17609</v>
      </c>
      <c r="D29923" t="s">
        <v>28118</v>
      </c>
    </row>
    <row r="29924" spans="1:4" ht="15">
      <c r="A29924" t="s">
        <v>27970</v>
      </c>
      <c r="B29924">
        <v>1998</v>
      </c>
      <c r="C29924" t="s">
        <v>17609</v>
      </c>
      <c r="D29924" t="s">
        <v>28119</v>
      </c>
    </row>
    <row r="29925" spans="1:4" ht="15">
      <c r="A29925" t="s">
        <v>27970</v>
      </c>
      <c r="B29925">
        <v>1997</v>
      </c>
      <c r="C29925" t="s">
        <v>891</v>
      </c>
      <c r="D29925" t="s">
        <v>28120</v>
      </c>
    </row>
    <row r="29926" spans="1:4" ht="15">
      <c r="A29926" t="s">
        <v>27970</v>
      </c>
      <c r="B29926">
        <v>1997</v>
      </c>
      <c r="C29926" t="s">
        <v>15987</v>
      </c>
      <c r="D29926" t="s">
        <v>28121</v>
      </c>
    </row>
    <row r="29927" spans="1:4" ht="15">
      <c r="A29927" t="s">
        <v>27970</v>
      </c>
      <c r="B29927">
        <v>1997</v>
      </c>
      <c r="C29927" t="s">
        <v>28122</v>
      </c>
      <c r="D29927" t="s">
        <v>28123</v>
      </c>
    </row>
    <row r="29928" spans="1:4" ht="15">
      <c r="A29928" t="s">
        <v>27970</v>
      </c>
      <c r="B29928">
        <v>1996</v>
      </c>
      <c r="C29928" t="s">
        <v>891</v>
      </c>
      <c r="D29928" t="s">
        <v>28124</v>
      </c>
    </row>
    <row r="29929" spans="1:4" ht="15">
      <c r="A29929" t="s">
        <v>27970</v>
      </c>
      <c r="B29929">
        <v>1996</v>
      </c>
      <c r="C29929" t="s">
        <v>15969</v>
      </c>
      <c r="D29929" t="s">
        <v>28125</v>
      </c>
    </row>
    <row r="29930" spans="1:4" ht="15">
      <c r="A29930" t="s">
        <v>27970</v>
      </c>
      <c r="B29930">
        <v>1995</v>
      </c>
      <c r="C29930" t="s">
        <v>8360</v>
      </c>
      <c r="D29930" t="s">
        <v>28126</v>
      </c>
    </row>
    <row r="29931" spans="1:4" ht="15">
      <c r="A29931" t="s">
        <v>27970</v>
      </c>
      <c r="B29931">
        <v>1994</v>
      </c>
      <c r="C29931" t="s">
        <v>9</v>
      </c>
      <c r="D29931" t="s">
        <v>28127</v>
      </c>
    </row>
    <row r="29932" spans="1:4" ht="15">
      <c r="A29932" t="s">
        <v>27970</v>
      </c>
      <c r="B29932">
        <v>1994</v>
      </c>
      <c r="C29932" t="s">
        <v>4961</v>
      </c>
      <c r="D29932" t="s">
        <v>28128</v>
      </c>
    </row>
    <row r="29933" spans="1:4" ht="15">
      <c r="A29933" t="s">
        <v>27970</v>
      </c>
      <c r="B29933">
        <v>1993</v>
      </c>
      <c r="C29933" t="s">
        <v>8360</v>
      </c>
      <c r="D29933" t="s">
        <v>28129</v>
      </c>
    </row>
    <row r="29934" spans="1:4" ht="15">
      <c r="A29934" t="s">
        <v>27970</v>
      </c>
      <c r="B29934">
        <v>1991</v>
      </c>
      <c r="C29934" t="s">
        <v>891</v>
      </c>
      <c r="D29934" t="s">
        <v>28130</v>
      </c>
    </row>
    <row r="29935" spans="1:4" ht="15">
      <c r="A29935" t="s">
        <v>27970</v>
      </c>
      <c r="B29935">
        <v>1991</v>
      </c>
      <c r="C29935" t="s">
        <v>28131</v>
      </c>
      <c r="D29935" t="s">
        <v>28132</v>
      </c>
    </row>
    <row r="29936" spans="1:4" ht="15">
      <c r="A29936" t="s">
        <v>27970</v>
      </c>
      <c r="B29936">
        <v>1991</v>
      </c>
      <c r="C29936" t="s">
        <v>1250</v>
      </c>
      <c r="D29936" t="s">
        <v>28133</v>
      </c>
    </row>
    <row r="29937" spans="1:4" ht="15">
      <c r="A29937" t="s">
        <v>27970</v>
      </c>
      <c r="B29937">
        <v>1988</v>
      </c>
      <c r="C29937" t="s">
        <v>28134</v>
      </c>
      <c r="D29937" t="s">
        <v>28135</v>
      </c>
    </row>
    <row r="29938" spans="1:4" ht="15">
      <c r="A29938" t="s">
        <v>27970</v>
      </c>
      <c r="B29938">
        <v>1988</v>
      </c>
      <c r="C29938" t="s">
        <v>28131</v>
      </c>
      <c r="D29938" t="s">
        <v>28136</v>
      </c>
    </row>
    <row r="29939" spans="1:4" ht="15">
      <c r="A29939" t="s">
        <v>27970</v>
      </c>
      <c r="B29939">
        <v>1987</v>
      </c>
      <c r="C29939" t="s">
        <v>11229</v>
      </c>
      <c r="D29939" t="s">
        <v>28137</v>
      </c>
    </row>
    <row r="29940" spans="1:4" ht="15">
      <c r="A29940" t="s">
        <v>27970</v>
      </c>
      <c r="B29940">
        <v>1987</v>
      </c>
      <c r="C29940" t="s">
        <v>28138</v>
      </c>
      <c r="D29940" t="s">
        <v>28139</v>
      </c>
    </row>
    <row r="29941" spans="1:4" ht="15">
      <c r="A29941" t="s">
        <v>28140</v>
      </c>
      <c r="B29941">
        <v>2023</v>
      </c>
      <c r="C29941" t="s">
        <v>1337</v>
      </c>
      <c r="D29941" t="s">
        <v>8622</v>
      </c>
    </row>
    <row r="29942" spans="1:4" ht="15">
      <c r="A29942" t="s">
        <v>28140</v>
      </c>
      <c r="B29942">
        <v>2023</v>
      </c>
      <c r="C29942" t="s">
        <v>15893</v>
      </c>
      <c r="D29942" t="s">
        <v>28141</v>
      </c>
    </row>
    <row r="29943" spans="1:4" ht="15">
      <c r="A29943" t="s">
        <v>28140</v>
      </c>
      <c r="B29943">
        <v>2023</v>
      </c>
      <c r="C29943" t="s">
        <v>7254</v>
      </c>
      <c r="D29943" t="s">
        <v>28142</v>
      </c>
    </row>
    <row r="29944" spans="1:4" ht="15">
      <c r="A29944" t="s">
        <v>28140</v>
      </c>
      <c r="B29944">
        <v>2023</v>
      </c>
      <c r="C29944" t="s">
        <v>28143</v>
      </c>
      <c r="D29944" t="s">
        <v>28144</v>
      </c>
    </row>
    <row r="29945" spans="1:4" ht="15">
      <c r="A29945" t="s">
        <v>28140</v>
      </c>
      <c r="B29945">
        <v>2023</v>
      </c>
      <c r="C29945" t="s">
        <v>3569</v>
      </c>
      <c r="D29945" t="s">
        <v>28145</v>
      </c>
    </row>
    <row r="29946" spans="1:4" ht="15">
      <c r="A29946" t="s">
        <v>28140</v>
      </c>
      <c r="B29946">
        <v>2023</v>
      </c>
      <c r="C29946" t="s">
        <v>1249</v>
      </c>
      <c r="D29946" t="s">
        <v>28146</v>
      </c>
    </row>
    <row r="29947" spans="1:4" ht="15">
      <c r="A29947" t="s">
        <v>28140</v>
      </c>
      <c r="B29947">
        <v>2023</v>
      </c>
      <c r="C29947" t="s">
        <v>28147</v>
      </c>
      <c r="D29947" t="s">
        <v>28148</v>
      </c>
    </row>
    <row r="29948" spans="1:4" ht="15">
      <c r="A29948" t="s">
        <v>28140</v>
      </c>
      <c r="B29948">
        <v>2023</v>
      </c>
      <c r="C29948" t="s">
        <v>2464</v>
      </c>
      <c r="D29948" t="s">
        <v>28149</v>
      </c>
    </row>
    <row r="29949" spans="1:4" ht="15">
      <c r="A29949" t="s">
        <v>28140</v>
      </c>
      <c r="B29949">
        <v>2023</v>
      </c>
      <c r="C29949" t="s">
        <v>1</v>
      </c>
      <c r="D29949" t="s">
        <v>28149</v>
      </c>
    </row>
    <row r="29950" spans="1:4" ht="15">
      <c r="A29950" t="s">
        <v>28140</v>
      </c>
      <c r="B29950">
        <v>2023</v>
      </c>
      <c r="C29950" t="s">
        <v>1</v>
      </c>
      <c r="D29950" t="s">
        <v>28144</v>
      </c>
    </row>
    <row r="29951" spans="1:4" ht="15">
      <c r="A29951" t="s">
        <v>28140</v>
      </c>
      <c r="B29951">
        <v>2023</v>
      </c>
      <c r="C29951" t="s">
        <v>1</v>
      </c>
      <c r="D29951" t="s">
        <v>28150</v>
      </c>
    </row>
    <row r="29952" spans="1:4" ht="15">
      <c r="A29952" t="s">
        <v>28140</v>
      </c>
      <c r="B29952">
        <v>2023</v>
      </c>
      <c r="C29952" t="s">
        <v>1</v>
      </c>
      <c r="D29952" t="s">
        <v>28151</v>
      </c>
    </row>
    <row r="29953" spans="1:4" ht="15">
      <c r="A29953" t="s">
        <v>28140</v>
      </c>
      <c r="B29953">
        <v>2023</v>
      </c>
      <c r="C29953" t="s">
        <v>1</v>
      </c>
      <c r="D29953" t="s">
        <v>28152</v>
      </c>
    </row>
    <row r="29954" spans="1:4" ht="15">
      <c r="A29954" t="s">
        <v>28140</v>
      </c>
      <c r="B29954">
        <v>2023</v>
      </c>
      <c r="C29954" t="s">
        <v>1</v>
      </c>
      <c r="D29954" t="s">
        <v>28153</v>
      </c>
    </row>
    <row r="29955" spans="1:4" ht="15">
      <c r="A29955" t="s">
        <v>28140</v>
      </c>
      <c r="B29955">
        <v>2022</v>
      </c>
      <c r="C29955" t="s">
        <v>19882</v>
      </c>
      <c r="D29955" t="s">
        <v>28154</v>
      </c>
    </row>
    <row r="29956" spans="1:4" ht="15">
      <c r="A29956" t="s">
        <v>28140</v>
      </c>
      <c r="B29956">
        <v>2022</v>
      </c>
      <c r="C29956" t="s">
        <v>19882</v>
      </c>
      <c r="D29956" t="s">
        <v>28155</v>
      </c>
    </row>
    <row r="29957" spans="1:4" ht="15">
      <c r="A29957" t="s">
        <v>28140</v>
      </c>
      <c r="B29957">
        <v>2022</v>
      </c>
      <c r="C29957" t="s">
        <v>28156</v>
      </c>
      <c r="D29957" t="s">
        <v>28157</v>
      </c>
    </row>
    <row r="29958" spans="1:4" ht="15">
      <c r="A29958" t="s">
        <v>28140</v>
      </c>
      <c r="B29958">
        <v>2022</v>
      </c>
      <c r="C29958" t="s">
        <v>20877</v>
      </c>
      <c r="D29958" t="s">
        <v>28158</v>
      </c>
    </row>
    <row r="29959" spans="1:4" ht="15">
      <c r="A29959" t="s">
        <v>28140</v>
      </c>
      <c r="B29959">
        <v>2022</v>
      </c>
      <c r="C29959" t="s">
        <v>28159</v>
      </c>
      <c r="D29959" t="s">
        <v>28160</v>
      </c>
    </row>
    <row r="29960" spans="1:4" ht="15">
      <c r="A29960" t="s">
        <v>28140</v>
      </c>
      <c r="B29960">
        <v>2022</v>
      </c>
      <c r="C29960" t="s">
        <v>12977</v>
      </c>
      <c r="D29960" t="s">
        <v>28161</v>
      </c>
    </row>
    <row r="29961" spans="1:4" ht="15">
      <c r="A29961" t="s">
        <v>28140</v>
      </c>
      <c r="B29961">
        <v>2022</v>
      </c>
      <c r="C29961" t="s">
        <v>988</v>
      </c>
      <c r="D29961" t="s">
        <v>28162</v>
      </c>
    </row>
    <row r="29962" spans="1:4" ht="15">
      <c r="A29962" t="s">
        <v>28140</v>
      </c>
      <c r="B29962">
        <v>2022</v>
      </c>
      <c r="C29962" t="s">
        <v>9056</v>
      </c>
      <c r="D29962" t="s">
        <v>28163</v>
      </c>
    </row>
    <row r="29963" spans="1:4" ht="15">
      <c r="A29963" t="s">
        <v>28140</v>
      </c>
      <c r="B29963">
        <v>2022</v>
      </c>
      <c r="C29963" t="s">
        <v>630</v>
      </c>
      <c r="D29963" t="s">
        <v>28164</v>
      </c>
    </row>
    <row r="29964" spans="1:4" ht="15">
      <c r="A29964" t="s">
        <v>28140</v>
      </c>
      <c r="B29964">
        <v>2022</v>
      </c>
      <c r="C29964" t="s">
        <v>630</v>
      </c>
      <c r="D29964" t="s">
        <v>28165</v>
      </c>
    </row>
    <row r="29965" spans="1:4" ht="15">
      <c r="A29965" t="s">
        <v>28140</v>
      </c>
      <c r="B29965">
        <v>2022</v>
      </c>
      <c r="C29965" t="s">
        <v>936</v>
      </c>
      <c r="D29965" t="s">
        <v>28166</v>
      </c>
    </row>
    <row r="29966" spans="1:4" ht="15">
      <c r="A29966" t="s">
        <v>28140</v>
      </c>
      <c r="B29966">
        <v>2022</v>
      </c>
      <c r="C29966" t="s">
        <v>26843</v>
      </c>
      <c r="D29966" t="s">
        <v>28167</v>
      </c>
    </row>
    <row r="29967" spans="1:4" ht="15">
      <c r="A29967" t="s">
        <v>28140</v>
      </c>
      <c r="B29967">
        <v>2022</v>
      </c>
      <c r="C29967" t="s">
        <v>1</v>
      </c>
      <c r="D29967" t="s">
        <v>28168</v>
      </c>
    </row>
    <row r="29968" spans="1:4" ht="15">
      <c r="A29968" t="s">
        <v>28140</v>
      </c>
      <c r="B29968">
        <v>2022</v>
      </c>
      <c r="C29968" t="s">
        <v>1</v>
      </c>
      <c r="D29968" t="s">
        <v>28169</v>
      </c>
    </row>
    <row r="29969" spans="1:4" ht="15">
      <c r="A29969" t="s">
        <v>28140</v>
      </c>
      <c r="B29969">
        <v>2022</v>
      </c>
      <c r="C29969" t="s">
        <v>1</v>
      </c>
      <c r="D29969" t="s">
        <v>28162</v>
      </c>
    </row>
    <row r="29970" spans="1:4" ht="15">
      <c r="A29970" t="s">
        <v>28140</v>
      </c>
      <c r="B29970">
        <v>2022</v>
      </c>
      <c r="C29970" t="s">
        <v>1</v>
      </c>
      <c r="D29970" t="s">
        <v>28170</v>
      </c>
    </row>
    <row r="29971" spans="1:4" ht="15">
      <c r="A29971" t="s">
        <v>28140</v>
      </c>
      <c r="B29971">
        <v>2022</v>
      </c>
      <c r="C29971" t="s">
        <v>1</v>
      </c>
      <c r="D29971" t="s">
        <v>28171</v>
      </c>
    </row>
    <row r="29972" spans="1:4" ht="15">
      <c r="A29972" t="s">
        <v>28140</v>
      </c>
      <c r="B29972">
        <v>2022</v>
      </c>
      <c r="C29972" t="s">
        <v>1</v>
      </c>
      <c r="D29972" t="s">
        <v>28166</v>
      </c>
    </row>
    <row r="29973" spans="1:4" ht="15">
      <c r="A29973" t="s">
        <v>28140</v>
      </c>
      <c r="B29973">
        <v>2022</v>
      </c>
      <c r="C29973" t="s">
        <v>1</v>
      </c>
      <c r="D29973" t="s">
        <v>28172</v>
      </c>
    </row>
    <row r="29974" spans="1:4" ht="15">
      <c r="A29974" t="s">
        <v>28140</v>
      </c>
      <c r="B29974">
        <v>2022</v>
      </c>
      <c r="C29974" t="s">
        <v>1</v>
      </c>
      <c r="D29974" t="s">
        <v>28142</v>
      </c>
    </row>
    <row r="29975" spans="1:4" ht="15">
      <c r="A29975" t="s">
        <v>28140</v>
      </c>
      <c r="B29975">
        <v>2022</v>
      </c>
      <c r="C29975" t="s">
        <v>1</v>
      </c>
      <c r="D29975" t="s">
        <v>28173</v>
      </c>
    </row>
    <row r="29976" spans="1:4" ht="15">
      <c r="A29976" t="s">
        <v>28140</v>
      </c>
      <c r="B29976">
        <v>2022</v>
      </c>
      <c r="C29976" t="s">
        <v>1</v>
      </c>
      <c r="D29976" t="s">
        <v>28174</v>
      </c>
    </row>
    <row r="29977" spans="1:4" ht="15">
      <c r="A29977" t="s">
        <v>28140</v>
      </c>
      <c r="B29977">
        <v>2022</v>
      </c>
      <c r="C29977" t="s">
        <v>1</v>
      </c>
      <c r="D29977" t="s">
        <v>28165</v>
      </c>
    </row>
    <row r="29978" spans="1:4" ht="15">
      <c r="A29978" t="s">
        <v>28140</v>
      </c>
      <c r="B29978">
        <v>2022</v>
      </c>
      <c r="C29978" t="s">
        <v>1</v>
      </c>
      <c r="D29978" t="s">
        <v>28158</v>
      </c>
    </row>
    <row r="29979" spans="1:4" ht="15">
      <c r="A29979" t="s">
        <v>28140</v>
      </c>
      <c r="B29979">
        <v>2021</v>
      </c>
      <c r="C29979" t="s">
        <v>669</v>
      </c>
      <c r="D29979" t="s">
        <v>28175</v>
      </c>
    </row>
    <row r="29980" spans="1:4" ht="15">
      <c r="A29980" t="s">
        <v>28140</v>
      </c>
      <c r="B29980">
        <v>2021</v>
      </c>
      <c r="C29980" t="s">
        <v>10356</v>
      </c>
      <c r="D29980" t="s">
        <v>28176</v>
      </c>
    </row>
    <row r="29981" spans="1:4" ht="15">
      <c r="A29981" t="s">
        <v>28140</v>
      </c>
      <c r="B29981">
        <v>2021</v>
      </c>
      <c r="C29981" t="s">
        <v>2894</v>
      </c>
      <c r="D29981" t="s">
        <v>28177</v>
      </c>
    </row>
    <row r="29982" spans="1:4" ht="15">
      <c r="A29982" t="s">
        <v>28140</v>
      </c>
      <c r="B29982">
        <v>2021</v>
      </c>
      <c r="C29982" t="s">
        <v>28143</v>
      </c>
      <c r="D29982" t="s">
        <v>28178</v>
      </c>
    </row>
    <row r="29983" spans="1:4" ht="15">
      <c r="A29983" t="s">
        <v>28140</v>
      </c>
      <c r="B29983">
        <v>2021</v>
      </c>
      <c r="C29983" t="s">
        <v>28179</v>
      </c>
      <c r="D29983" t="s">
        <v>28180</v>
      </c>
    </row>
    <row r="29984" spans="1:4" ht="15">
      <c r="A29984" t="s">
        <v>28140</v>
      </c>
      <c r="B29984">
        <v>2021</v>
      </c>
      <c r="C29984" t="s">
        <v>1247</v>
      </c>
      <c r="D29984" t="s">
        <v>28181</v>
      </c>
    </row>
    <row r="29985" spans="1:4" ht="15">
      <c r="A29985" t="s">
        <v>28140</v>
      </c>
      <c r="B29985">
        <v>2021</v>
      </c>
      <c r="C29985" t="s">
        <v>10595</v>
      </c>
      <c r="D29985" t="s">
        <v>28182</v>
      </c>
    </row>
    <row r="29986" spans="1:4" ht="15">
      <c r="A29986" t="s">
        <v>28140</v>
      </c>
      <c r="B29986">
        <v>2021</v>
      </c>
      <c r="C29986" t="s">
        <v>23667</v>
      </c>
      <c r="D29986" t="s">
        <v>28183</v>
      </c>
    </row>
    <row r="29987" spans="1:4" ht="15">
      <c r="A29987" t="s">
        <v>28140</v>
      </c>
      <c r="B29987">
        <v>2021</v>
      </c>
      <c r="C29987" t="s">
        <v>8408</v>
      </c>
      <c r="D29987" t="s">
        <v>28184</v>
      </c>
    </row>
    <row r="29988" spans="1:4" ht="15">
      <c r="A29988" t="s">
        <v>28140</v>
      </c>
      <c r="B29988">
        <v>2021</v>
      </c>
      <c r="C29988" t="s">
        <v>2427</v>
      </c>
      <c r="D29988" t="s">
        <v>8684</v>
      </c>
    </row>
    <row r="29989" spans="1:4" ht="15">
      <c r="A29989" t="s">
        <v>28140</v>
      </c>
      <c r="B29989">
        <v>2021</v>
      </c>
      <c r="C29989" t="s">
        <v>1</v>
      </c>
      <c r="D29989" t="s">
        <v>28185</v>
      </c>
    </row>
    <row r="29990" spans="1:4" ht="15">
      <c r="A29990" t="s">
        <v>28140</v>
      </c>
      <c r="B29990">
        <v>2021</v>
      </c>
      <c r="C29990" t="s">
        <v>1</v>
      </c>
      <c r="D29990" t="s">
        <v>28186</v>
      </c>
    </row>
    <row r="29991" spans="1:4" ht="15">
      <c r="A29991" t="s">
        <v>28140</v>
      </c>
      <c r="B29991">
        <v>2021</v>
      </c>
      <c r="C29991" t="s">
        <v>1</v>
      </c>
      <c r="D29991" t="s">
        <v>28187</v>
      </c>
    </row>
    <row r="29992" spans="1:4" ht="15">
      <c r="A29992" t="s">
        <v>28140</v>
      </c>
      <c r="B29992">
        <v>2020</v>
      </c>
      <c r="C29992" t="s">
        <v>891</v>
      </c>
      <c r="D29992" t="s">
        <v>28188</v>
      </c>
    </row>
    <row r="29993" spans="1:4" ht="15">
      <c r="A29993" t="s">
        <v>28140</v>
      </c>
      <c r="B29993">
        <v>2020</v>
      </c>
      <c r="C29993" t="s">
        <v>28159</v>
      </c>
      <c r="D29993" t="s">
        <v>28189</v>
      </c>
    </row>
    <row r="29994" spans="1:4" ht="15">
      <c r="A29994" t="s">
        <v>28140</v>
      </c>
      <c r="B29994">
        <v>2020</v>
      </c>
      <c r="C29994" t="s">
        <v>28179</v>
      </c>
      <c r="D29994" t="s">
        <v>28190</v>
      </c>
    </row>
    <row r="29995" spans="1:4" ht="15">
      <c r="A29995" t="s">
        <v>28140</v>
      </c>
      <c r="B29995">
        <v>2020</v>
      </c>
      <c r="C29995" t="s">
        <v>1234</v>
      </c>
      <c r="D29995" t="s">
        <v>28191</v>
      </c>
    </row>
    <row r="29996" spans="1:4" ht="15">
      <c r="A29996" t="s">
        <v>28140</v>
      </c>
      <c r="B29996">
        <v>2020</v>
      </c>
      <c r="C29996" t="s">
        <v>1251</v>
      </c>
      <c r="D29996" t="s">
        <v>28192</v>
      </c>
    </row>
    <row r="29997" spans="1:4" ht="15">
      <c r="A29997" t="s">
        <v>28140</v>
      </c>
      <c r="B29997">
        <v>2020</v>
      </c>
      <c r="C29997" t="s">
        <v>1251</v>
      </c>
      <c r="D29997" t="s">
        <v>28193</v>
      </c>
    </row>
    <row r="29998" spans="1:4" ht="15">
      <c r="A29998" t="s">
        <v>28140</v>
      </c>
      <c r="B29998">
        <v>2020</v>
      </c>
      <c r="C29998" t="s">
        <v>28194</v>
      </c>
      <c r="D29998" t="s">
        <v>28195</v>
      </c>
    </row>
    <row r="29999" spans="1:4" ht="15">
      <c r="A29999" t="s">
        <v>28140</v>
      </c>
      <c r="B29999">
        <v>2020</v>
      </c>
      <c r="C29999" t="s">
        <v>936</v>
      </c>
      <c r="D29999" t="s">
        <v>27993</v>
      </c>
    </row>
    <row r="30000" spans="1:4" ht="15">
      <c r="A30000" t="s">
        <v>28140</v>
      </c>
      <c r="B30000">
        <v>2020</v>
      </c>
      <c r="C30000" t="s">
        <v>936</v>
      </c>
      <c r="D30000" t="s">
        <v>28196</v>
      </c>
    </row>
    <row r="30001" spans="1:4" ht="15">
      <c r="A30001" t="s">
        <v>28140</v>
      </c>
      <c r="B30001">
        <v>2020</v>
      </c>
      <c r="C30001" t="s">
        <v>936</v>
      </c>
      <c r="D30001" t="s">
        <v>28197</v>
      </c>
    </row>
    <row r="30002" spans="1:4" ht="15">
      <c r="A30002" t="s">
        <v>28140</v>
      </c>
      <c r="B30002">
        <v>2020</v>
      </c>
      <c r="C30002" t="s">
        <v>936</v>
      </c>
      <c r="D30002" t="s">
        <v>28198</v>
      </c>
    </row>
    <row r="30003" spans="1:4" ht="15">
      <c r="A30003" t="s">
        <v>28140</v>
      </c>
      <c r="B30003">
        <v>2020</v>
      </c>
      <c r="C30003" t="s">
        <v>936</v>
      </c>
      <c r="D30003" t="s">
        <v>28185</v>
      </c>
    </row>
    <row r="30004" spans="1:4" ht="15">
      <c r="A30004" t="s">
        <v>28140</v>
      </c>
      <c r="B30004">
        <v>2020</v>
      </c>
      <c r="C30004" t="s">
        <v>12697</v>
      </c>
      <c r="D30004" t="s">
        <v>28199</v>
      </c>
    </row>
    <row r="30005" spans="1:4" ht="15">
      <c r="A30005" t="s">
        <v>28140</v>
      </c>
      <c r="B30005">
        <v>2020</v>
      </c>
      <c r="C30005" t="s">
        <v>1249</v>
      </c>
      <c r="D30005" t="s">
        <v>28200</v>
      </c>
    </row>
    <row r="30006" spans="1:4" ht="15">
      <c r="A30006" t="s">
        <v>28140</v>
      </c>
      <c r="B30006">
        <v>2020</v>
      </c>
      <c r="C30006" t="s">
        <v>1249</v>
      </c>
      <c r="D30006" t="s">
        <v>28201</v>
      </c>
    </row>
    <row r="30007" spans="1:4" ht="15">
      <c r="A30007" t="s">
        <v>28140</v>
      </c>
      <c r="B30007">
        <v>2020</v>
      </c>
      <c r="C30007" t="s">
        <v>1249</v>
      </c>
      <c r="D30007" t="s">
        <v>28202</v>
      </c>
    </row>
    <row r="30008" spans="1:4" ht="15">
      <c r="A30008" t="s">
        <v>28140</v>
      </c>
      <c r="B30008">
        <v>2020</v>
      </c>
      <c r="C30008" t="s">
        <v>28203</v>
      </c>
      <c r="D30008" t="s">
        <v>28204</v>
      </c>
    </row>
    <row r="30009" spans="1:4" ht="15">
      <c r="A30009" t="s">
        <v>28140</v>
      </c>
      <c r="B30009">
        <v>2020</v>
      </c>
      <c r="C30009" t="s">
        <v>10595</v>
      </c>
      <c r="D30009" t="s">
        <v>28205</v>
      </c>
    </row>
    <row r="30010" spans="1:4" ht="15">
      <c r="A30010" t="s">
        <v>28140</v>
      </c>
      <c r="B30010">
        <v>2020</v>
      </c>
      <c r="C30010" t="s">
        <v>20099</v>
      </c>
      <c r="D30010" t="s">
        <v>27996</v>
      </c>
    </row>
    <row r="30011" spans="1:4" ht="15">
      <c r="A30011" t="s">
        <v>28140</v>
      </c>
      <c r="B30011">
        <v>2020</v>
      </c>
      <c r="C30011" t="s">
        <v>4416</v>
      </c>
      <c r="D30011" t="s">
        <v>28206</v>
      </c>
    </row>
    <row r="30012" spans="1:4" ht="15">
      <c r="A30012" t="s">
        <v>28140</v>
      </c>
      <c r="B30012">
        <v>2020</v>
      </c>
      <c r="C30012" t="s">
        <v>4416</v>
      </c>
      <c r="D30012" t="s">
        <v>28207</v>
      </c>
    </row>
    <row r="30013" spans="1:4" ht="15">
      <c r="A30013" t="s">
        <v>28140</v>
      </c>
      <c r="B30013">
        <v>2020</v>
      </c>
      <c r="C30013" t="s">
        <v>4416</v>
      </c>
      <c r="D30013" t="s">
        <v>28208</v>
      </c>
    </row>
    <row r="30014" spans="1:4" ht="15">
      <c r="A30014" t="s">
        <v>28140</v>
      </c>
      <c r="B30014">
        <v>2020</v>
      </c>
      <c r="C30014" t="s">
        <v>1</v>
      </c>
      <c r="D30014" t="s">
        <v>27998</v>
      </c>
    </row>
    <row r="30015" spans="1:4" ht="15">
      <c r="A30015" t="s">
        <v>28140</v>
      </c>
      <c r="B30015">
        <v>2020</v>
      </c>
      <c r="C30015" t="s">
        <v>1</v>
      </c>
      <c r="D30015" t="s">
        <v>28209</v>
      </c>
    </row>
    <row r="30016" spans="1:4" ht="15">
      <c r="A30016" t="s">
        <v>28140</v>
      </c>
      <c r="B30016">
        <v>2020</v>
      </c>
      <c r="C30016" t="s">
        <v>1</v>
      </c>
      <c r="D30016" t="s">
        <v>28210</v>
      </c>
    </row>
    <row r="30017" spans="1:4" ht="15">
      <c r="A30017" t="s">
        <v>28140</v>
      </c>
      <c r="B30017">
        <v>2020</v>
      </c>
      <c r="C30017" t="s">
        <v>1</v>
      </c>
      <c r="D30017" t="s">
        <v>28201</v>
      </c>
    </row>
    <row r="30018" spans="1:4" ht="15">
      <c r="A30018" t="s">
        <v>28140</v>
      </c>
      <c r="B30018">
        <v>2020</v>
      </c>
      <c r="C30018" t="s">
        <v>1</v>
      </c>
      <c r="D30018" t="s">
        <v>28211</v>
      </c>
    </row>
    <row r="30019" spans="1:4" ht="15">
      <c r="A30019" t="s">
        <v>28140</v>
      </c>
      <c r="B30019">
        <v>2019</v>
      </c>
      <c r="C30019" t="s">
        <v>18129</v>
      </c>
      <c r="D30019" t="s">
        <v>28212</v>
      </c>
    </row>
    <row r="30020" spans="1:4" ht="15">
      <c r="A30020" t="s">
        <v>28140</v>
      </c>
      <c r="B30020">
        <v>2019</v>
      </c>
      <c r="C30020" t="s">
        <v>2894</v>
      </c>
      <c r="D30020" t="s">
        <v>28213</v>
      </c>
    </row>
    <row r="30021" spans="1:4" ht="15">
      <c r="A30021" t="s">
        <v>28140</v>
      </c>
      <c r="B30021">
        <v>2019</v>
      </c>
      <c r="C30021" t="s">
        <v>28214</v>
      </c>
      <c r="D30021" t="s">
        <v>28215</v>
      </c>
    </row>
    <row r="30022" spans="1:4" ht="15">
      <c r="A30022" t="s">
        <v>28140</v>
      </c>
      <c r="B30022">
        <v>2019</v>
      </c>
      <c r="C30022" t="s">
        <v>28143</v>
      </c>
      <c r="D30022" t="s">
        <v>28216</v>
      </c>
    </row>
    <row r="30023" spans="1:4" ht="15">
      <c r="A30023" t="s">
        <v>28140</v>
      </c>
      <c r="B30023">
        <v>2019</v>
      </c>
      <c r="C30023" t="s">
        <v>28143</v>
      </c>
      <c r="D30023" t="s">
        <v>28217</v>
      </c>
    </row>
    <row r="30024" spans="1:4" ht="15">
      <c r="A30024" t="s">
        <v>28140</v>
      </c>
      <c r="B30024">
        <v>2019</v>
      </c>
      <c r="C30024" t="s">
        <v>28179</v>
      </c>
      <c r="D30024" t="s">
        <v>28218</v>
      </c>
    </row>
    <row r="30025" spans="1:4" ht="15">
      <c r="A30025" t="s">
        <v>28140</v>
      </c>
      <c r="B30025">
        <v>2019</v>
      </c>
      <c r="C30025" t="s">
        <v>2151</v>
      </c>
      <c r="D30025" t="s">
        <v>28219</v>
      </c>
    </row>
    <row r="30026" spans="1:4" ht="15">
      <c r="A30026" t="s">
        <v>28140</v>
      </c>
      <c r="B30026">
        <v>2019</v>
      </c>
      <c r="C30026" t="s">
        <v>2151</v>
      </c>
      <c r="D30026" t="s">
        <v>28220</v>
      </c>
    </row>
    <row r="30027" spans="1:4" ht="15">
      <c r="A30027" t="s">
        <v>28140</v>
      </c>
      <c r="B30027">
        <v>2019</v>
      </c>
      <c r="C30027" t="s">
        <v>1251</v>
      </c>
      <c r="D30027" t="s">
        <v>28001</v>
      </c>
    </row>
    <row r="30028" spans="1:4" ht="15">
      <c r="A30028" t="s">
        <v>28140</v>
      </c>
      <c r="B30028">
        <v>2019</v>
      </c>
      <c r="C30028" t="s">
        <v>6666</v>
      </c>
      <c r="D30028" t="s">
        <v>28221</v>
      </c>
    </row>
    <row r="30029" spans="1:4" ht="15">
      <c r="A30029" t="s">
        <v>28140</v>
      </c>
      <c r="B30029">
        <v>2019</v>
      </c>
      <c r="C30029" t="s">
        <v>27328</v>
      </c>
      <c r="D30029" t="s">
        <v>28222</v>
      </c>
    </row>
    <row r="30030" spans="1:4" ht="15">
      <c r="A30030" t="s">
        <v>28140</v>
      </c>
      <c r="B30030">
        <v>2019</v>
      </c>
      <c r="C30030" t="s">
        <v>27328</v>
      </c>
      <c r="D30030" t="s">
        <v>28223</v>
      </c>
    </row>
    <row r="30031" spans="1:4" ht="15">
      <c r="A30031" t="s">
        <v>28140</v>
      </c>
      <c r="B30031">
        <v>2019</v>
      </c>
      <c r="C30031" t="s">
        <v>23667</v>
      </c>
      <c r="D30031" t="s">
        <v>28004</v>
      </c>
    </row>
    <row r="30032" spans="1:4" ht="15">
      <c r="A30032" t="s">
        <v>28140</v>
      </c>
      <c r="B30032">
        <v>2019</v>
      </c>
      <c r="C30032" t="s">
        <v>23667</v>
      </c>
      <c r="D30032" t="s">
        <v>28005</v>
      </c>
    </row>
    <row r="30033" spans="1:4" ht="15">
      <c r="A30033" t="s">
        <v>28140</v>
      </c>
      <c r="B30033">
        <v>2019</v>
      </c>
      <c r="C30033" t="s">
        <v>23667</v>
      </c>
      <c r="D30033" t="s">
        <v>28224</v>
      </c>
    </row>
    <row r="30034" spans="1:4" ht="15">
      <c r="A30034" t="s">
        <v>28140</v>
      </c>
      <c r="B30034">
        <v>2019</v>
      </c>
      <c r="C30034" t="s">
        <v>28225</v>
      </c>
      <c r="D30034" t="s">
        <v>28226</v>
      </c>
    </row>
    <row r="30035" spans="1:4" ht="15">
      <c r="A30035" t="s">
        <v>28140</v>
      </c>
      <c r="B30035">
        <v>2019</v>
      </c>
      <c r="C30035" t="s">
        <v>8408</v>
      </c>
      <c r="D30035" t="s">
        <v>28227</v>
      </c>
    </row>
    <row r="30036" spans="1:4" ht="15">
      <c r="A30036" t="s">
        <v>28140</v>
      </c>
      <c r="B30036">
        <v>2019</v>
      </c>
      <c r="C30036" t="s">
        <v>1</v>
      </c>
      <c r="D30036" t="s">
        <v>28228</v>
      </c>
    </row>
    <row r="30037" spans="1:4" ht="15">
      <c r="A30037" t="s">
        <v>28140</v>
      </c>
      <c r="B30037">
        <v>2019</v>
      </c>
      <c r="C30037" t="s">
        <v>1</v>
      </c>
      <c r="D30037" t="s">
        <v>28229</v>
      </c>
    </row>
    <row r="30038" spans="1:4" ht="15">
      <c r="A30038" t="s">
        <v>28140</v>
      </c>
      <c r="B30038">
        <v>2019</v>
      </c>
      <c r="C30038" t="s">
        <v>1</v>
      </c>
      <c r="D30038" t="s">
        <v>28230</v>
      </c>
    </row>
    <row r="30039" spans="1:4" ht="15">
      <c r="A30039" t="s">
        <v>28140</v>
      </c>
      <c r="B30039">
        <v>2019</v>
      </c>
      <c r="C30039" t="s">
        <v>1</v>
      </c>
      <c r="D30039" t="s">
        <v>28231</v>
      </c>
    </row>
    <row r="30040" spans="1:4" ht="15">
      <c r="A30040" t="s">
        <v>28140</v>
      </c>
      <c r="B30040">
        <v>2019</v>
      </c>
      <c r="C30040" t="s">
        <v>8098</v>
      </c>
      <c r="D30040" t="s">
        <v>28232</v>
      </c>
    </row>
    <row r="30041" spans="1:4" ht="15">
      <c r="A30041" t="s">
        <v>28140</v>
      </c>
      <c r="B30041">
        <v>2018</v>
      </c>
      <c r="C30041" t="s">
        <v>18129</v>
      </c>
      <c r="D30041" t="s">
        <v>28233</v>
      </c>
    </row>
    <row r="30042" spans="1:4" ht="15">
      <c r="A30042" t="s">
        <v>28140</v>
      </c>
      <c r="B30042">
        <v>2018</v>
      </c>
      <c r="C30042" t="s">
        <v>20134</v>
      </c>
      <c r="D30042" t="s">
        <v>28234</v>
      </c>
    </row>
    <row r="30043" spans="1:4" ht="15">
      <c r="A30043" t="s">
        <v>28140</v>
      </c>
      <c r="B30043">
        <v>2018</v>
      </c>
      <c r="C30043" t="s">
        <v>626</v>
      </c>
      <c r="D30043" t="s">
        <v>28235</v>
      </c>
    </row>
    <row r="30044" spans="1:4" ht="15">
      <c r="A30044" t="s">
        <v>28140</v>
      </c>
      <c r="B30044">
        <v>2018</v>
      </c>
      <c r="C30044" t="s">
        <v>9056</v>
      </c>
      <c r="D30044" t="s">
        <v>28008</v>
      </c>
    </row>
    <row r="30045" spans="1:4" ht="15">
      <c r="A30045" t="s">
        <v>28140</v>
      </c>
      <c r="B30045">
        <v>2018</v>
      </c>
      <c r="C30045" t="s">
        <v>9056</v>
      </c>
      <c r="D30045" t="s">
        <v>28236</v>
      </c>
    </row>
    <row r="30046" spans="1:4" ht="15">
      <c r="A30046" t="s">
        <v>28140</v>
      </c>
      <c r="B30046">
        <v>2018</v>
      </c>
      <c r="C30046" t="s">
        <v>9056</v>
      </c>
      <c r="D30046" t="s">
        <v>28237</v>
      </c>
    </row>
    <row r="30047" spans="1:4" ht="15">
      <c r="A30047" t="s">
        <v>28140</v>
      </c>
      <c r="B30047">
        <v>2018</v>
      </c>
      <c r="C30047" t="s">
        <v>23667</v>
      </c>
      <c r="D30047" t="s">
        <v>28009</v>
      </c>
    </row>
    <row r="30048" spans="1:4" ht="15">
      <c r="A30048" t="s">
        <v>28140</v>
      </c>
      <c r="B30048">
        <v>2018</v>
      </c>
      <c r="C30048" t="s">
        <v>23667</v>
      </c>
      <c r="D30048" t="s">
        <v>28010</v>
      </c>
    </row>
    <row r="30049" spans="1:4" ht="15">
      <c r="A30049" t="s">
        <v>28140</v>
      </c>
      <c r="B30049">
        <v>2018</v>
      </c>
      <c r="C30049" t="s">
        <v>1</v>
      </c>
      <c r="D30049" t="s">
        <v>28238</v>
      </c>
    </row>
    <row r="30050" spans="1:4" ht="15">
      <c r="A30050" t="s">
        <v>28140</v>
      </c>
      <c r="B30050">
        <v>2017</v>
      </c>
      <c r="C30050" t="s">
        <v>28179</v>
      </c>
      <c r="D30050" t="s">
        <v>28239</v>
      </c>
    </row>
    <row r="30051" spans="1:4" ht="15">
      <c r="A30051" t="s">
        <v>28140</v>
      </c>
      <c r="B30051">
        <v>2017</v>
      </c>
      <c r="C30051" t="s">
        <v>6699</v>
      </c>
      <c r="D30051" t="s">
        <v>28013</v>
      </c>
    </row>
    <row r="30052" spans="1:4" ht="15">
      <c r="A30052" t="s">
        <v>28140</v>
      </c>
      <c r="B30052">
        <v>2017</v>
      </c>
      <c r="C30052" t="s">
        <v>1234</v>
      </c>
      <c r="D30052" t="s">
        <v>28240</v>
      </c>
    </row>
    <row r="30053" spans="1:4" ht="15">
      <c r="A30053" t="s">
        <v>28140</v>
      </c>
      <c r="B30053">
        <v>2017</v>
      </c>
      <c r="C30053" t="s">
        <v>1251</v>
      </c>
      <c r="D30053" t="s">
        <v>28014</v>
      </c>
    </row>
    <row r="30054" spans="1:4" ht="15">
      <c r="A30054" t="s">
        <v>28140</v>
      </c>
      <c r="B30054">
        <v>2017</v>
      </c>
      <c r="C30054" t="s">
        <v>28241</v>
      </c>
      <c r="D30054" t="s">
        <v>28242</v>
      </c>
    </row>
    <row r="30055" spans="1:4" ht="15">
      <c r="A30055" t="s">
        <v>28140</v>
      </c>
      <c r="B30055">
        <v>2017</v>
      </c>
      <c r="C30055" t="s">
        <v>23667</v>
      </c>
      <c r="D30055" t="s">
        <v>28243</v>
      </c>
    </row>
    <row r="30056" spans="1:4" ht="15">
      <c r="A30056" t="s">
        <v>28140</v>
      </c>
      <c r="B30056">
        <v>2017</v>
      </c>
      <c r="C30056" t="s">
        <v>23667</v>
      </c>
      <c r="D30056" t="s">
        <v>28244</v>
      </c>
    </row>
    <row r="30057" spans="1:4" ht="15">
      <c r="A30057" t="s">
        <v>28140</v>
      </c>
      <c r="B30057">
        <v>2017</v>
      </c>
      <c r="C30057" t="s">
        <v>1</v>
      </c>
      <c r="D30057" t="s">
        <v>28014</v>
      </c>
    </row>
    <row r="30058" spans="1:4" ht="15">
      <c r="A30058" t="s">
        <v>28140</v>
      </c>
      <c r="B30058">
        <v>2017</v>
      </c>
      <c r="C30058" t="s">
        <v>1</v>
      </c>
      <c r="D30058" t="s">
        <v>28245</v>
      </c>
    </row>
    <row r="30059" spans="1:4" ht="15">
      <c r="A30059" t="s">
        <v>28140</v>
      </c>
      <c r="B30059">
        <v>2016</v>
      </c>
      <c r="C30059" t="s">
        <v>28246</v>
      </c>
      <c r="D30059" t="s">
        <v>28247</v>
      </c>
    </row>
    <row r="30060" spans="1:4" ht="15">
      <c r="A30060" t="s">
        <v>28140</v>
      </c>
      <c r="B30060">
        <v>2016</v>
      </c>
      <c r="C30060" t="s">
        <v>4961</v>
      </c>
      <c r="D30060" t="s">
        <v>28248</v>
      </c>
    </row>
    <row r="30061" spans="1:4" ht="15">
      <c r="A30061" t="s">
        <v>28140</v>
      </c>
      <c r="B30061">
        <v>2016</v>
      </c>
      <c r="C30061" t="s">
        <v>12932</v>
      </c>
      <c r="D30061" t="s">
        <v>28249</v>
      </c>
    </row>
    <row r="30062" spans="1:4" ht="15">
      <c r="A30062" t="s">
        <v>28140</v>
      </c>
      <c r="B30062">
        <v>2016</v>
      </c>
      <c r="C30062" t="s">
        <v>616</v>
      </c>
      <c r="D30062" t="s">
        <v>28250</v>
      </c>
    </row>
    <row r="30063" spans="1:4" ht="15">
      <c r="A30063" t="s">
        <v>28140</v>
      </c>
      <c r="B30063">
        <v>2016</v>
      </c>
      <c r="C30063" t="s">
        <v>28251</v>
      </c>
      <c r="D30063" t="s">
        <v>28252</v>
      </c>
    </row>
    <row r="30064" spans="1:4" ht="15">
      <c r="A30064" t="s">
        <v>28140</v>
      </c>
      <c r="B30064">
        <v>2016</v>
      </c>
      <c r="C30064" t="s">
        <v>23667</v>
      </c>
      <c r="D30064" t="s">
        <v>28253</v>
      </c>
    </row>
    <row r="30065" spans="1:4" ht="15">
      <c r="A30065" t="s">
        <v>28140</v>
      </c>
      <c r="B30065">
        <v>2016</v>
      </c>
      <c r="C30065" t="s">
        <v>23667</v>
      </c>
      <c r="D30065" t="s">
        <v>28254</v>
      </c>
    </row>
    <row r="30066" spans="1:4" ht="15">
      <c r="A30066" t="s">
        <v>28140</v>
      </c>
      <c r="B30066">
        <v>2016</v>
      </c>
      <c r="C30066" t="s">
        <v>28255</v>
      </c>
      <c r="D30066" t="s">
        <v>28256</v>
      </c>
    </row>
    <row r="30067" spans="1:4" ht="15">
      <c r="A30067" t="s">
        <v>28140</v>
      </c>
      <c r="B30067">
        <v>2015</v>
      </c>
      <c r="C30067" t="s">
        <v>12733</v>
      </c>
      <c r="D30067" t="s">
        <v>28257</v>
      </c>
    </row>
    <row r="30068" spans="1:4" ht="15">
      <c r="A30068" t="s">
        <v>28140</v>
      </c>
      <c r="B30068">
        <v>2015</v>
      </c>
      <c r="C30068" t="s">
        <v>2137</v>
      </c>
      <c r="D30068" t="s">
        <v>28258</v>
      </c>
    </row>
    <row r="30069" spans="1:4" ht="15">
      <c r="A30069" t="s">
        <v>28140</v>
      </c>
      <c r="B30069">
        <v>2015</v>
      </c>
      <c r="C30069" t="s">
        <v>20675</v>
      </c>
      <c r="D30069" t="s">
        <v>28259</v>
      </c>
    </row>
    <row r="30070" spans="1:4" ht="15">
      <c r="A30070" t="s">
        <v>28140</v>
      </c>
      <c r="B30070">
        <v>2015</v>
      </c>
      <c r="C30070" t="s">
        <v>20675</v>
      </c>
      <c r="D30070" t="s">
        <v>28260</v>
      </c>
    </row>
    <row r="30071" spans="1:4" ht="15">
      <c r="A30071" t="s">
        <v>28140</v>
      </c>
      <c r="B30071">
        <v>2015</v>
      </c>
      <c r="C30071" t="s">
        <v>1302</v>
      </c>
      <c r="D30071" t="s">
        <v>28261</v>
      </c>
    </row>
    <row r="30072" spans="1:4" ht="15">
      <c r="A30072" t="s">
        <v>28140</v>
      </c>
      <c r="B30072">
        <v>2015</v>
      </c>
      <c r="C30072" t="s">
        <v>966</v>
      </c>
      <c r="D30072" t="s">
        <v>28262</v>
      </c>
    </row>
    <row r="30073" spans="1:4" ht="15">
      <c r="A30073" t="s">
        <v>28140</v>
      </c>
      <c r="B30073">
        <v>2015</v>
      </c>
      <c r="C30073" t="s">
        <v>20134</v>
      </c>
      <c r="D30073" t="s">
        <v>28263</v>
      </c>
    </row>
    <row r="30074" spans="1:4" ht="15">
      <c r="A30074" t="s">
        <v>28140</v>
      </c>
      <c r="B30074">
        <v>2015</v>
      </c>
      <c r="C30074" t="s">
        <v>20134</v>
      </c>
      <c r="D30074" t="s">
        <v>28264</v>
      </c>
    </row>
    <row r="30075" spans="1:4" ht="15">
      <c r="A30075" t="s">
        <v>28140</v>
      </c>
      <c r="B30075">
        <v>2015</v>
      </c>
      <c r="C30075" t="s">
        <v>28251</v>
      </c>
      <c r="D30075" t="s">
        <v>28265</v>
      </c>
    </row>
    <row r="30076" spans="1:4" ht="15">
      <c r="A30076" t="s">
        <v>28140</v>
      </c>
      <c r="B30076">
        <v>2015</v>
      </c>
      <c r="C30076" t="s">
        <v>28241</v>
      </c>
      <c r="D30076" t="s">
        <v>28266</v>
      </c>
    </row>
    <row r="30077" spans="1:4" ht="15">
      <c r="A30077" t="s">
        <v>28140</v>
      </c>
      <c r="B30077">
        <v>2015</v>
      </c>
      <c r="C30077" t="s">
        <v>1250</v>
      </c>
      <c r="D30077" t="s">
        <v>28267</v>
      </c>
    </row>
    <row r="30078" spans="1:4" ht="15">
      <c r="A30078" t="s">
        <v>28140</v>
      </c>
      <c r="B30078">
        <v>2015</v>
      </c>
      <c r="C30078" t="s">
        <v>20810</v>
      </c>
      <c r="D30078" t="s">
        <v>28268</v>
      </c>
    </row>
    <row r="30079" spans="1:4" ht="15">
      <c r="A30079" t="s">
        <v>28140</v>
      </c>
      <c r="B30079">
        <v>2015</v>
      </c>
      <c r="C30079" t="s">
        <v>23909</v>
      </c>
      <c r="D30079" t="s">
        <v>28269</v>
      </c>
    </row>
    <row r="30080" spans="1:4" ht="15">
      <c r="A30080" t="s">
        <v>28140</v>
      </c>
      <c r="B30080">
        <v>2015</v>
      </c>
      <c r="C30080" t="s">
        <v>28270</v>
      </c>
      <c r="D30080" t="s">
        <v>28271</v>
      </c>
    </row>
    <row r="30081" spans="1:4" ht="15">
      <c r="A30081" t="s">
        <v>28140</v>
      </c>
      <c r="B30081">
        <v>2015</v>
      </c>
      <c r="C30081" t="s">
        <v>6567</v>
      </c>
      <c r="D30081" t="s">
        <v>28272</v>
      </c>
    </row>
    <row r="30082" spans="1:4" ht="15">
      <c r="A30082" t="s">
        <v>28140</v>
      </c>
      <c r="B30082">
        <v>2015</v>
      </c>
      <c r="C30082" t="s">
        <v>1</v>
      </c>
      <c r="D30082" t="s">
        <v>28273</v>
      </c>
    </row>
    <row r="30083" spans="1:4" ht="15">
      <c r="A30083" t="s">
        <v>28140</v>
      </c>
      <c r="B30083">
        <v>2015</v>
      </c>
      <c r="C30083" t="s">
        <v>1</v>
      </c>
      <c r="D30083" t="s">
        <v>28261</v>
      </c>
    </row>
    <row r="30084" spans="1:4" ht="15">
      <c r="A30084" t="s">
        <v>28140</v>
      </c>
      <c r="B30084">
        <v>2015</v>
      </c>
      <c r="C30084" t="s">
        <v>1</v>
      </c>
      <c r="D30084" t="s">
        <v>28274</v>
      </c>
    </row>
    <row r="30085" spans="1:4" ht="15">
      <c r="A30085" t="s">
        <v>28140</v>
      </c>
      <c r="B30085">
        <v>2015</v>
      </c>
      <c r="C30085" t="s">
        <v>8098</v>
      </c>
      <c r="D30085" t="s">
        <v>28275</v>
      </c>
    </row>
    <row r="30086" spans="1:4" ht="15">
      <c r="A30086" t="s">
        <v>28140</v>
      </c>
      <c r="B30086">
        <v>2014</v>
      </c>
      <c r="C30086" t="s">
        <v>403</v>
      </c>
      <c r="D30086" t="s">
        <v>28276</v>
      </c>
    </row>
    <row r="30087" spans="1:4" ht="15">
      <c r="A30087" t="s">
        <v>28140</v>
      </c>
      <c r="B30087">
        <v>2014</v>
      </c>
      <c r="C30087" t="s">
        <v>2137</v>
      </c>
      <c r="D30087" t="s">
        <v>28277</v>
      </c>
    </row>
    <row r="30088" spans="1:4" ht="15">
      <c r="A30088" t="s">
        <v>28140</v>
      </c>
      <c r="B30088">
        <v>2014</v>
      </c>
      <c r="C30088" t="s">
        <v>2574</v>
      </c>
      <c r="D30088" t="s">
        <v>8814</v>
      </c>
    </row>
    <row r="30089" spans="1:4" ht="15">
      <c r="A30089" t="s">
        <v>28140</v>
      </c>
      <c r="B30089">
        <v>2014</v>
      </c>
      <c r="C30089" t="s">
        <v>27638</v>
      </c>
      <c r="D30089" t="s">
        <v>28278</v>
      </c>
    </row>
    <row r="30090" spans="1:4" ht="15">
      <c r="A30090" t="s">
        <v>28140</v>
      </c>
      <c r="B30090">
        <v>2014</v>
      </c>
      <c r="C30090" t="s">
        <v>28251</v>
      </c>
      <c r="D30090" t="s">
        <v>28279</v>
      </c>
    </row>
    <row r="30091" spans="1:4" ht="15">
      <c r="A30091" t="s">
        <v>28140</v>
      </c>
      <c r="B30091">
        <v>2014</v>
      </c>
      <c r="C30091" t="s">
        <v>28251</v>
      </c>
      <c r="D30091" t="s">
        <v>28280</v>
      </c>
    </row>
    <row r="30092" spans="1:4" ht="15">
      <c r="A30092" t="s">
        <v>28140</v>
      </c>
      <c r="B30092">
        <v>2014</v>
      </c>
      <c r="C30092" t="s">
        <v>28251</v>
      </c>
      <c r="D30092" t="s">
        <v>28281</v>
      </c>
    </row>
    <row r="30093" spans="1:4" ht="15">
      <c r="A30093" t="s">
        <v>28140</v>
      </c>
      <c r="B30093">
        <v>2014</v>
      </c>
      <c r="C30093" t="s">
        <v>1401</v>
      </c>
      <c r="D30093" t="s">
        <v>28282</v>
      </c>
    </row>
    <row r="30094" spans="1:4" ht="15">
      <c r="A30094" t="s">
        <v>28140</v>
      </c>
      <c r="B30094">
        <v>2014</v>
      </c>
      <c r="C30094" t="s">
        <v>2427</v>
      </c>
      <c r="D30094" t="s">
        <v>28283</v>
      </c>
    </row>
    <row r="30095" spans="1:4" ht="15">
      <c r="A30095" t="s">
        <v>28140</v>
      </c>
      <c r="B30095">
        <v>2014</v>
      </c>
      <c r="C30095" t="s">
        <v>936</v>
      </c>
      <c r="D30095" t="s">
        <v>28284</v>
      </c>
    </row>
    <row r="30096" spans="1:4" ht="15">
      <c r="A30096" t="s">
        <v>28140</v>
      </c>
      <c r="B30096">
        <v>2014</v>
      </c>
      <c r="C30096" t="s">
        <v>936</v>
      </c>
      <c r="D30096" t="s">
        <v>28285</v>
      </c>
    </row>
    <row r="30097" spans="1:4" ht="15">
      <c r="A30097" t="s">
        <v>28140</v>
      </c>
      <c r="B30097">
        <v>2014</v>
      </c>
      <c r="C30097" t="s">
        <v>936</v>
      </c>
      <c r="D30097" t="s">
        <v>28286</v>
      </c>
    </row>
    <row r="30098" spans="1:4" ht="15">
      <c r="A30098" t="s">
        <v>28140</v>
      </c>
      <c r="B30098">
        <v>2014</v>
      </c>
      <c r="C30098" t="s">
        <v>23909</v>
      </c>
      <c r="D30098" t="s">
        <v>28287</v>
      </c>
    </row>
    <row r="30099" spans="1:4" ht="15">
      <c r="A30099" t="s">
        <v>28140</v>
      </c>
      <c r="B30099">
        <v>2014</v>
      </c>
      <c r="C30099" t="s">
        <v>23909</v>
      </c>
      <c r="D30099" t="s">
        <v>28288</v>
      </c>
    </row>
    <row r="30100" spans="1:4" ht="15">
      <c r="A30100" t="s">
        <v>28140</v>
      </c>
      <c r="B30100">
        <v>2014</v>
      </c>
      <c r="C30100" t="s">
        <v>23909</v>
      </c>
      <c r="D30100" t="s">
        <v>28289</v>
      </c>
    </row>
    <row r="30101" spans="1:4" ht="15">
      <c r="A30101" t="s">
        <v>28140</v>
      </c>
      <c r="B30101">
        <v>2014</v>
      </c>
      <c r="C30101" t="s">
        <v>23911</v>
      </c>
      <c r="D30101" t="s">
        <v>28290</v>
      </c>
    </row>
    <row r="30102" spans="1:4" ht="15">
      <c r="A30102" t="s">
        <v>28140</v>
      </c>
      <c r="B30102">
        <v>2014</v>
      </c>
      <c r="C30102" t="s">
        <v>1</v>
      </c>
      <c r="D30102" t="s">
        <v>28291</v>
      </c>
    </row>
    <row r="30103" spans="1:4" ht="15">
      <c r="A30103" t="s">
        <v>28140</v>
      </c>
      <c r="B30103">
        <v>2014</v>
      </c>
      <c r="C30103" t="s">
        <v>1</v>
      </c>
      <c r="D30103" t="s">
        <v>28292</v>
      </c>
    </row>
    <row r="30104" spans="1:4" ht="15">
      <c r="A30104" t="s">
        <v>28140</v>
      </c>
      <c r="B30104">
        <v>2014</v>
      </c>
      <c r="C30104" t="s">
        <v>1</v>
      </c>
      <c r="D30104" t="s">
        <v>28293</v>
      </c>
    </row>
    <row r="30105" spans="1:4" ht="15">
      <c r="A30105" t="s">
        <v>28140</v>
      </c>
      <c r="B30105">
        <v>2014</v>
      </c>
      <c r="C30105" t="s">
        <v>1</v>
      </c>
      <c r="D30105" t="s">
        <v>28294</v>
      </c>
    </row>
    <row r="30106" spans="1:4" ht="15">
      <c r="A30106" t="s">
        <v>28140</v>
      </c>
      <c r="B30106">
        <v>2014</v>
      </c>
      <c r="C30106" t="s">
        <v>1</v>
      </c>
      <c r="D30106" t="s">
        <v>28295</v>
      </c>
    </row>
    <row r="30107" spans="1:4" ht="15">
      <c r="A30107" t="s">
        <v>28140</v>
      </c>
      <c r="B30107">
        <v>2014</v>
      </c>
      <c r="C30107" t="s">
        <v>1</v>
      </c>
      <c r="D30107" t="s">
        <v>28296</v>
      </c>
    </row>
    <row r="30108" spans="1:4" ht="15">
      <c r="A30108" t="s">
        <v>28140</v>
      </c>
      <c r="B30108">
        <v>2014</v>
      </c>
      <c r="C30108" t="s">
        <v>1</v>
      </c>
      <c r="D30108" t="s">
        <v>28297</v>
      </c>
    </row>
    <row r="30109" spans="1:4" ht="15">
      <c r="A30109" t="s">
        <v>28140</v>
      </c>
      <c r="B30109">
        <v>2013</v>
      </c>
      <c r="C30109" t="s">
        <v>20071</v>
      </c>
      <c r="D30109" t="s">
        <v>28298</v>
      </c>
    </row>
    <row r="30110" spans="1:4" ht="15">
      <c r="A30110" t="s">
        <v>28140</v>
      </c>
      <c r="B30110">
        <v>2013</v>
      </c>
      <c r="C30110" t="s">
        <v>891</v>
      </c>
      <c r="D30110" t="s">
        <v>28299</v>
      </c>
    </row>
    <row r="30111" spans="1:4" ht="15">
      <c r="A30111" t="s">
        <v>28140</v>
      </c>
      <c r="B30111">
        <v>2013</v>
      </c>
      <c r="C30111" t="s">
        <v>891</v>
      </c>
      <c r="D30111" t="s">
        <v>28300</v>
      </c>
    </row>
    <row r="30112" spans="1:4" ht="15">
      <c r="A30112" t="s">
        <v>28140</v>
      </c>
      <c r="B30112">
        <v>2013</v>
      </c>
      <c r="C30112" t="s">
        <v>1074</v>
      </c>
      <c r="D30112" t="s">
        <v>28301</v>
      </c>
    </row>
    <row r="30113" spans="1:4" ht="15">
      <c r="A30113" t="s">
        <v>28140</v>
      </c>
      <c r="B30113">
        <v>2013</v>
      </c>
      <c r="C30113" t="s">
        <v>28251</v>
      </c>
      <c r="D30113" t="s">
        <v>28302</v>
      </c>
    </row>
    <row r="30114" spans="1:4" ht="15">
      <c r="A30114" t="s">
        <v>28140</v>
      </c>
      <c r="B30114">
        <v>2013</v>
      </c>
      <c r="C30114" t="s">
        <v>28251</v>
      </c>
      <c r="D30114" t="s">
        <v>28303</v>
      </c>
    </row>
    <row r="30115" spans="1:4" ht="15">
      <c r="A30115" t="s">
        <v>28140</v>
      </c>
      <c r="B30115">
        <v>2013</v>
      </c>
      <c r="C30115" t="s">
        <v>2427</v>
      </c>
      <c r="D30115" t="s">
        <v>28304</v>
      </c>
    </row>
    <row r="30116" spans="1:4" ht="15">
      <c r="A30116" t="s">
        <v>28140</v>
      </c>
      <c r="B30116">
        <v>2013</v>
      </c>
      <c r="C30116" t="s">
        <v>25989</v>
      </c>
      <c r="D30116" t="s">
        <v>28305</v>
      </c>
    </row>
    <row r="30117" spans="1:4" ht="15">
      <c r="A30117" t="s">
        <v>28140</v>
      </c>
      <c r="B30117">
        <v>2013</v>
      </c>
      <c r="C30117" t="s">
        <v>28241</v>
      </c>
      <c r="D30117" t="s">
        <v>28306</v>
      </c>
    </row>
    <row r="30118" spans="1:4" ht="15">
      <c r="A30118" t="s">
        <v>28140</v>
      </c>
      <c r="B30118">
        <v>2013</v>
      </c>
      <c r="C30118" t="s">
        <v>24727</v>
      </c>
      <c r="D30118" t="s">
        <v>28307</v>
      </c>
    </row>
    <row r="30119" spans="1:4" ht="15">
      <c r="A30119" t="s">
        <v>28140</v>
      </c>
      <c r="B30119">
        <v>2013</v>
      </c>
      <c r="C30119" t="s">
        <v>28308</v>
      </c>
      <c r="D30119" t="s">
        <v>28309</v>
      </c>
    </row>
    <row r="30120" spans="1:4" ht="15">
      <c r="A30120" t="s">
        <v>28140</v>
      </c>
      <c r="B30120">
        <v>2013</v>
      </c>
      <c r="C30120" t="s">
        <v>28310</v>
      </c>
      <c r="D30120" t="s">
        <v>28311</v>
      </c>
    </row>
    <row r="30121" spans="1:4" ht="15">
      <c r="A30121" t="s">
        <v>28140</v>
      </c>
      <c r="B30121">
        <v>2013</v>
      </c>
      <c r="C30121" t="s">
        <v>28310</v>
      </c>
      <c r="D30121" t="s">
        <v>28312</v>
      </c>
    </row>
    <row r="30122" spans="1:4" ht="15">
      <c r="A30122" t="s">
        <v>28140</v>
      </c>
      <c r="B30122">
        <v>2013</v>
      </c>
      <c r="C30122" t="s">
        <v>1</v>
      </c>
      <c r="D30122" t="s">
        <v>28313</v>
      </c>
    </row>
    <row r="30123" spans="1:4" ht="15">
      <c r="A30123" t="s">
        <v>28140</v>
      </c>
      <c r="B30123">
        <v>2013</v>
      </c>
      <c r="C30123" t="s">
        <v>1</v>
      </c>
      <c r="D30123" t="s">
        <v>28314</v>
      </c>
    </row>
    <row r="30124" spans="1:4" ht="15">
      <c r="A30124" t="s">
        <v>28140</v>
      </c>
      <c r="B30124">
        <v>2013</v>
      </c>
      <c r="C30124" t="s">
        <v>1</v>
      </c>
      <c r="D30124" t="s">
        <v>28315</v>
      </c>
    </row>
    <row r="30125" spans="1:4" ht="15">
      <c r="A30125" t="s">
        <v>28140</v>
      </c>
      <c r="B30125">
        <v>2012</v>
      </c>
      <c r="C30125" t="s">
        <v>1014</v>
      </c>
      <c r="D30125" t="s">
        <v>28316</v>
      </c>
    </row>
    <row r="30126" spans="1:4" ht="15">
      <c r="A30126" t="s">
        <v>28140</v>
      </c>
      <c r="B30126">
        <v>2012</v>
      </c>
      <c r="C30126" t="s">
        <v>10350</v>
      </c>
      <c r="D30126" t="s">
        <v>28317</v>
      </c>
    </row>
    <row r="30127" spans="1:4" ht="15">
      <c r="A30127" t="s">
        <v>28140</v>
      </c>
      <c r="B30127">
        <v>2012</v>
      </c>
      <c r="C30127" t="s">
        <v>926</v>
      </c>
      <c r="D30127" t="s">
        <v>28318</v>
      </c>
    </row>
    <row r="30128" spans="1:4" ht="15">
      <c r="A30128" t="s">
        <v>28140</v>
      </c>
      <c r="B30128">
        <v>2012</v>
      </c>
      <c r="C30128" t="s">
        <v>22500</v>
      </c>
      <c r="D30128" t="s">
        <v>28319</v>
      </c>
    </row>
    <row r="30129" spans="1:4" ht="15">
      <c r="A30129" t="s">
        <v>28140</v>
      </c>
      <c r="B30129">
        <v>2012</v>
      </c>
      <c r="C30129" t="s">
        <v>2894</v>
      </c>
      <c r="D30129" t="s">
        <v>28320</v>
      </c>
    </row>
    <row r="30130" spans="1:4" ht="15">
      <c r="A30130" t="s">
        <v>28140</v>
      </c>
      <c r="B30130">
        <v>2012</v>
      </c>
      <c r="C30130" t="s">
        <v>28251</v>
      </c>
      <c r="D30130" t="s">
        <v>28321</v>
      </c>
    </row>
    <row r="30131" spans="1:4" ht="15">
      <c r="A30131" t="s">
        <v>28140</v>
      </c>
      <c r="B30131">
        <v>2012</v>
      </c>
      <c r="C30131" t="s">
        <v>28251</v>
      </c>
      <c r="D30131" t="s">
        <v>28322</v>
      </c>
    </row>
    <row r="30132" spans="1:4" ht="15">
      <c r="A30132" t="s">
        <v>28140</v>
      </c>
      <c r="B30132">
        <v>2012</v>
      </c>
      <c r="C30132" t="s">
        <v>15956</v>
      </c>
      <c r="D30132" t="s">
        <v>28323</v>
      </c>
    </row>
    <row r="30133" spans="1:4" ht="15">
      <c r="A30133" t="s">
        <v>28140</v>
      </c>
      <c r="B30133">
        <v>2012</v>
      </c>
      <c r="C30133" t="s">
        <v>27731</v>
      </c>
      <c r="D30133" t="s">
        <v>28324</v>
      </c>
    </row>
    <row r="30134" spans="1:4" ht="15">
      <c r="A30134" t="s">
        <v>28140</v>
      </c>
      <c r="B30134">
        <v>2012</v>
      </c>
      <c r="C30134" t="s">
        <v>1259</v>
      </c>
      <c r="D30134" t="s">
        <v>28325</v>
      </c>
    </row>
    <row r="30135" spans="1:4" ht="15">
      <c r="A30135" t="s">
        <v>28140</v>
      </c>
      <c r="B30135">
        <v>2012</v>
      </c>
      <c r="C30135" t="s">
        <v>1259</v>
      </c>
      <c r="D30135" t="s">
        <v>28326</v>
      </c>
    </row>
    <row r="30136" spans="1:4" ht="15">
      <c r="A30136" t="s">
        <v>28140</v>
      </c>
      <c r="B30136">
        <v>2012</v>
      </c>
      <c r="C30136" t="s">
        <v>1252</v>
      </c>
      <c r="D30136" t="s">
        <v>28327</v>
      </c>
    </row>
    <row r="30137" spans="1:4" ht="15">
      <c r="A30137" t="s">
        <v>28140</v>
      </c>
      <c r="B30137">
        <v>2012</v>
      </c>
      <c r="C30137" t="s">
        <v>20099</v>
      </c>
      <c r="D30137" t="s">
        <v>28328</v>
      </c>
    </row>
    <row r="30138" spans="1:4" ht="15">
      <c r="A30138" t="s">
        <v>28140</v>
      </c>
      <c r="B30138">
        <v>2012</v>
      </c>
      <c r="C30138" t="s">
        <v>20099</v>
      </c>
      <c r="D30138" t="s">
        <v>28329</v>
      </c>
    </row>
    <row r="30139" spans="1:4" ht="15">
      <c r="A30139" t="s">
        <v>28140</v>
      </c>
      <c r="B30139">
        <v>2012</v>
      </c>
      <c r="C30139" t="s">
        <v>6567</v>
      </c>
      <c r="D30139" t="s">
        <v>28330</v>
      </c>
    </row>
    <row r="30140" spans="1:4" ht="15">
      <c r="A30140" t="s">
        <v>28140</v>
      </c>
      <c r="B30140">
        <v>2012</v>
      </c>
      <c r="C30140" t="s">
        <v>1</v>
      </c>
      <c r="D30140" t="s">
        <v>28331</v>
      </c>
    </row>
    <row r="30141" spans="1:4" ht="15">
      <c r="A30141" t="s">
        <v>28140</v>
      </c>
      <c r="B30141">
        <v>2011</v>
      </c>
      <c r="C30141" t="s">
        <v>20071</v>
      </c>
      <c r="D30141" t="s">
        <v>28332</v>
      </c>
    </row>
    <row r="30142" spans="1:4" ht="15">
      <c r="A30142" t="s">
        <v>28140</v>
      </c>
      <c r="B30142">
        <v>2011</v>
      </c>
      <c r="C30142" t="s">
        <v>1280</v>
      </c>
      <c r="D30142" t="s">
        <v>28333</v>
      </c>
    </row>
    <row r="30143" spans="1:4" ht="15">
      <c r="A30143" t="s">
        <v>28140</v>
      </c>
      <c r="B30143">
        <v>2011</v>
      </c>
      <c r="C30143" t="s">
        <v>23938</v>
      </c>
      <c r="D30143" t="s">
        <v>28334</v>
      </c>
    </row>
    <row r="30144" spans="1:4" ht="15">
      <c r="A30144" t="s">
        <v>28140</v>
      </c>
      <c r="B30144">
        <v>2011</v>
      </c>
      <c r="C30144" t="s">
        <v>909</v>
      </c>
      <c r="D30144" t="s">
        <v>28335</v>
      </c>
    </row>
    <row r="30145" spans="1:4" ht="15">
      <c r="A30145" t="s">
        <v>28140</v>
      </c>
      <c r="B30145">
        <v>2011</v>
      </c>
      <c r="C30145" t="s">
        <v>1254</v>
      </c>
      <c r="D30145" t="s">
        <v>28336</v>
      </c>
    </row>
    <row r="30146" spans="1:4" ht="15">
      <c r="A30146" t="s">
        <v>28140</v>
      </c>
      <c r="B30146">
        <v>2011</v>
      </c>
      <c r="C30146" t="s">
        <v>1254</v>
      </c>
      <c r="D30146" t="s">
        <v>28337</v>
      </c>
    </row>
    <row r="30147" spans="1:4" ht="15">
      <c r="A30147" t="s">
        <v>28140</v>
      </c>
      <c r="B30147">
        <v>2011</v>
      </c>
      <c r="C30147" t="s">
        <v>1254</v>
      </c>
      <c r="D30147" t="s">
        <v>28338</v>
      </c>
    </row>
    <row r="30148" spans="1:4" ht="15">
      <c r="A30148" t="s">
        <v>28140</v>
      </c>
      <c r="B30148">
        <v>2011</v>
      </c>
      <c r="C30148" t="s">
        <v>28241</v>
      </c>
      <c r="D30148" t="s">
        <v>28339</v>
      </c>
    </row>
    <row r="30149" spans="1:4" ht="15">
      <c r="A30149" t="s">
        <v>28140</v>
      </c>
      <c r="B30149">
        <v>2010</v>
      </c>
      <c r="C30149" t="s">
        <v>28340</v>
      </c>
      <c r="D30149" t="s">
        <v>28341</v>
      </c>
    </row>
    <row r="30150" spans="1:4" ht="15">
      <c r="A30150" t="s">
        <v>28140</v>
      </c>
      <c r="B30150">
        <v>2010</v>
      </c>
      <c r="C30150" t="s">
        <v>28251</v>
      </c>
      <c r="D30150" t="s">
        <v>28342</v>
      </c>
    </row>
    <row r="30151" spans="1:4" ht="15">
      <c r="A30151" t="s">
        <v>28140</v>
      </c>
      <c r="B30151">
        <v>2010</v>
      </c>
      <c r="C30151" t="s">
        <v>23938</v>
      </c>
      <c r="D30151" t="s">
        <v>28343</v>
      </c>
    </row>
    <row r="30152" spans="1:4" ht="15">
      <c r="A30152" t="s">
        <v>28140</v>
      </c>
      <c r="B30152">
        <v>2010</v>
      </c>
      <c r="C30152" t="s">
        <v>23938</v>
      </c>
      <c r="D30152" t="s">
        <v>28344</v>
      </c>
    </row>
    <row r="30153" spans="1:4" ht="15">
      <c r="A30153" t="s">
        <v>28140</v>
      </c>
      <c r="B30153">
        <v>2010</v>
      </c>
      <c r="C30153" t="s">
        <v>582</v>
      </c>
      <c r="D30153" t="s">
        <v>28345</v>
      </c>
    </row>
    <row r="30154" spans="1:4" ht="15">
      <c r="A30154" t="s">
        <v>28140</v>
      </c>
      <c r="B30154">
        <v>2010</v>
      </c>
      <c r="C30154" t="s">
        <v>936</v>
      </c>
      <c r="D30154" t="s">
        <v>28346</v>
      </c>
    </row>
    <row r="30155" spans="1:4" ht="15">
      <c r="A30155" t="s">
        <v>28140</v>
      </c>
      <c r="B30155">
        <v>2010</v>
      </c>
      <c r="C30155" t="s">
        <v>936</v>
      </c>
      <c r="D30155" t="s">
        <v>28347</v>
      </c>
    </row>
    <row r="30156" spans="1:4" ht="15">
      <c r="A30156" t="s">
        <v>28140</v>
      </c>
      <c r="B30156">
        <v>2010</v>
      </c>
      <c r="C30156" t="s">
        <v>936</v>
      </c>
      <c r="D30156" t="s">
        <v>28348</v>
      </c>
    </row>
    <row r="30157" spans="1:4" ht="15">
      <c r="A30157" t="s">
        <v>28140</v>
      </c>
      <c r="B30157">
        <v>2010</v>
      </c>
      <c r="C30157" t="s">
        <v>936</v>
      </c>
      <c r="D30157" t="s">
        <v>28349</v>
      </c>
    </row>
    <row r="30158" spans="1:4" ht="15">
      <c r="A30158" t="s">
        <v>28140</v>
      </c>
      <c r="B30158">
        <v>2010</v>
      </c>
      <c r="C30158" t="s">
        <v>936</v>
      </c>
      <c r="D30158" t="s">
        <v>28350</v>
      </c>
    </row>
    <row r="30159" spans="1:4" ht="15">
      <c r="A30159" t="s">
        <v>28140</v>
      </c>
      <c r="B30159">
        <v>2010</v>
      </c>
      <c r="C30159" t="s">
        <v>936</v>
      </c>
      <c r="D30159" t="s">
        <v>28351</v>
      </c>
    </row>
    <row r="30160" spans="1:4" ht="15">
      <c r="A30160" t="s">
        <v>28140</v>
      </c>
      <c r="B30160">
        <v>2010</v>
      </c>
      <c r="C30160" t="s">
        <v>936</v>
      </c>
      <c r="D30160" t="s">
        <v>28352</v>
      </c>
    </row>
    <row r="30161" spans="1:4" ht="15">
      <c r="A30161" t="s">
        <v>28140</v>
      </c>
      <c r="B30161">
        <v>2010</v>
      </c>
      <c r="C30161" t="s">
        <v>23909</v>
      </c>
      <c r="D30161" t="s">
        <v>28353</v>
      </c>
    </row>
    <row r="30162" spans="1:4" ht="15">
      <c r="A30162" t="s">
        <v>28140</v>
      </c>
      <c r="B30162">
        <v>2010</v>
      </c>
      <c r="C30162" t="s">
        <v>28354</v>
      </c>
      <c r="D30162" t="s">
        <v>28355</v>
      </c>
    </row>
    <row r="30163" spans="1:4" ht="15">
      <c r="A30163" t="s">
        <v>28140</v>
      </c>
      <c r="B30163">
        <v>2010</v>
      </c>
      <c r="C30163" t="s">
        <v>28356</v>
      </c>
      <c r="D30163" t="s">
        <v>28357</v>
      </c>
    </row>
    <row r="30164" spans="1:4" ht="15">
      <c r="A30164" t="s">
        <v>28140</v>
      </c>
      <c r="B30164">
        <v>2010</v>
      </c>
      <c r="C30164" t="s">
        <v>28358</v>
      </c>
      <c r="D30164" t="s">
        <v>28359</v>
      </c>
    </row>
    <row r="30165" spans="1:4" ht="15">
      <c r="A30165" t="s">
        <v>28140</v>
      </c>
      <c r="B30165">
        <v>2009</v>
      </c>
      <c r="C30165" t="s">
        <v>2660</v>
      </c>
      <c r="D30165" t="s">
        <v>28360</v>
      </c>
    </row>
    <row r="30166" spans="1:4" ht="15">
      <c r="A30166" t="s">
        <v>28140</v>
      </c>
      <c r="B30166">
        <v>2009</v>
      </c>
      <c r="C30166" t="s">
        <v>2660</v>
      </c>
      <c r="D30166" t="s">
        <v>28361</v>
      </c>
    </row>
    <row r="30167" spans="1:4" ht="15">
      <c r="A30167" t="s">
        <v>28140</v>
      </c>
      <c r="B30167">
        <v>2009</v>
      </c>
      <c r="C30167" t="s">
        <v>6</v>
      </c>
      <c r="D30167" t="s">
        <v>28362</v>
      </c>
    </row>
    <row r="30168" spans="1:4" ht="15">
      <c r="A30168" t="s">
        <v>28140</v>
      </c>
      <c r="B30168">
        <v>2009</v>
      </c>
      <c r="C30168" t="s">
        <v>28363</v>
      </c>
      <c r="D30168" t="s">
        <v>28364</v>
      </c>
    </row>
    <row r="30169" spans="1:4" ht="15">
      <c r="A30169" t="s">
        <v>28140</v>
      </c>
      <c r="B30169">
        <v>2009</v>
      </c>
      <c r="C30169" t="s">
        <v>909</v>
      </c>
      <c r="D30169" t="s">
        <v>28365</v>
      </c>
    </row>
    <row r="30170" spans="1:4" ht="15">
      <c r="A30170" t="s">
        <v>28140</v>
      </c>
      <c r="B30170">
        <v>2009</v>
      </c>
      <c r="C30170" t="s">
        <v>15956</v>
      </c>
      <c r="D30170" t="s">
        <v>28366</v>
      </c>
    </row>
    <row r="30171" spans="1:4" ht="15">
      <c r="A30171" t="s">
        <v>28140</v>
      </c>
      <c r="B30171">
        <v>2009</v>
      </c>
      <c r="C30171" t="s">
        <v>28367</v>
      </c>
      <c r="D30171" t="s">
        <v>28368</v>
      </c>
    </row>
    <row r="30172" spans="1:4" ht="15">
      <c r="A30172" t="s">
        <v>28140</v>
      </c>
      <c r="B30172">
        <v>2009</v>
      </c>
      <c r="C30172" t="s">
        <v>769</v>
      </c>
      <c r="D30172" t="s">
        <v>28369</v>
      </c>
    </row>
    <row r="30173" spans="1:4" ht="15">
      <c r="A30173" t="s">
        <v>28140</v>
      </c>
      <c r="B30173">
        <v>2009</v>
      </c>
      <c r="C30173" t="s">
        <v>27417</v>
      </c>
      <c r="D30173" t="s">
        <v>28370</v>
      </c>
    </row>
    <row r="30174" spans="1:4" ht="15">
      <c r="A30174" t="s">
        <v>28140</v>
      </c>
      <c r="B30174">
        <v>2009</v>
      </c>
      <c r="C30174" t="s">
        <v>23144</v>
      </c>
      <c r="D30174" t="s">
        <v>28371</v>
      </c>
    </row>
    <row r="30175" spans="1:4" ht="15">
      <c r="A30175" t="s">
        <v>28140</v>
      </c>
      <c r="B30175">
        <v>2008</v>
      </c>
      <c r="C30175" t="s">
        <v>2660</v>
      </c>
      <c r="D30175" t="s">
        <v>15903</v>
      </c>
    </row>
    <row r="30176" spans="1:4" ht="15">
      <c r="A30176" t="s">
        <v>28140</v>
      </c>
      <c r="B30176">
        <v>2008</v>
      </c>
      <c r="C30176" t="s">
        <v>909</v>
      </c>
      <c r="D30176" t="s">
        <v>28372</v>
      </c>
    </row>
    <row r="30177" spans="1:4" ht="15">
      <c r="A30177" t="s">
        <v>28140</v>
      </c>
      <c r="B30177">
        <v>2008</v>
      </c>
      <c r="C30177" t="s">
        <v>3048</v>
      </c>
      <c r="D30177" t="s">
        <v>28373</v>
      </c>
    </row>
    <row r="30178" spans="1:4" ht="15">
      <c r="A30178" t="s">
        <v>28140</v>
      </c>
      <c r="B30178">
        <v>2008</v>
      </c>
      <c r="C30178" t="s">
        <v>28374</v>
      </c>
      <c r="D30178" t="s">
        <v>28375</v>
      </c>
    </row>
    <row r="30179" spans="1:4" ht="15">
      <c r="A30179" t="s">
        <v>28140</v>
      </c>
      <c r="B30179">
        <v>2008</v>
      </c>
      <c r="C30179" t="s">
        <v>1259</v>
      </c>
      <c r="D30179" t="s">
        <v>28376</v>
      </c>
    </row>
    <row r="30180" spans="1:4" ht="15">
      <c r="A30180" t="s">
        <v>28140</v>
      </c>
      <c r="B30180">
        <v>2008</v>
      </c>
      <c r="C30180" t="s">
        <v>1259</v>
      </c>
      <c r="D30180" t="s">
        <v>28377</v>
      </c>
    </row>
    <row r="30181" spans="1:4" ht="15">
      <c r="A30181" t="s">
        <v>28140</v>
      </c>
      <c r="B30181">
        <v>2008</v>
      </c>
      <c r="C30181" t="s">
        <v>936</v>
      </c>
      <c r="D30181" t="s">
        <v>28378</v>
      </c>
    </row>
    <row r="30182" spans="1:4" ht="15">
      <c r="A30182" t="s">
        <v>28140</v>
      </c>
      <c r="B30182">
        <v>2008</v>
      </c>
      <c r="C30182" t="s">
        <v>936</v>
      </c>
      <c r="D30182" t="s">
        <v>28379</v>
      </c>
    </row>
    <row r="30183" spans="1:4" ht="15">
      <c r="A30183" t="s">
        <v>28140</v>
      </c>
      <c r="B30183">
        <v>2008</v>
      </c>
      <c r="C30183" t="s">
        <v>936</v>
      </c>
      <c r="D30183" t="s">
        <v>28380</v>
      </c>
    </row>
    <row r="30184" spans="1:4" ht="15">
      <c r="A30184" t="s">
        <v>28140</v>
      </c>
      <c r="B30184">
        <v>2008</v>
      </c>
      <c r="C30184" t="s">
        <v>936</v>
      </c>
      <c r="D30184" t="s">
        <v>28381</v>
      </c>
    </row>
    <row r="30185" spans="1:4" ht="15">
      <c r="A30185" t="s">
        <v>28140</v>
      </c>
      <c r="B30185">
        <v>2008</v>
      </c>
      <c r="C30185" t="s">
        <v>28382</v>
      </c>
      <c r="D30185" t="s">
        <v>28383</v>
      </c>
    </row>
    <row r="30186" spans="1:4" ht="15">
      <c r="A30186" t="s">
        <v>28140</v>
      </c>
      <c r="B30186">
        <v>2008</v>
      </c>
      <c r="C30186" t="s">
        <v>28384</v>
      </c>
      <c r="D30186" t="s">
        <v>28385</v>
      </c>
    </row>
    <row r="30187" spans="1:4" ht="15">
      <c r="A30187" t="s">
        <v>28140</v>
      </c>
      <c r="B30187">
        <v>2007</v>
      </c>
      <c r="C30187" t="s">
        <v>18035</v>
      </c>
      <c r="D30187" t="s">
        <v>28386</v>
      </c>
    </row>
    <row r="30188" spans="1:4" ht="15">
      <c r="A30188" t="s">
        <v>28140</v>
      </c>
      <c r="B30188">
        <v>2007</v>
      </c>
      <c r="C30188" t="s">
        <v>28387</v>
      </c>
      <c r="D30188" t="s">
        <v>28388</v>
      </c>
    </row>
    <row r="30189" spans="1:4" ht="15">
      <c r="A30189" t="s">
        <v>28140</v>
      </c>
      <c r="B30189">
        <v>2007</v>
      </c>
      <c r="C30189" t="s">
        <v>969</v>
      </c>
      <c r="D30189" t="s">
        <v>28389</v>
      </c>
    </row>
    <row r="30190" spans="1:4" ht="15">
      <c r="A30190" t="s">
        <v>28140</v>
      </c>
      <c r="B30190">
        <v>2007</v>
      </c>
      <c r="C30190" t="s">
        <v>1344</v>
      </c>
      <c r="D30190" t="s">
        <v>28390</v>
      </c>
    </row>
    <row r="30191" spans="1:4" ht="15">
      <c r="A30191" t="s">
        <v>28140</v>
      </c>
      <c r="B30191">
        <v>2007</v>
      </c>
      <c r="C30191" t="s">
        <v>1327</v>
      </c>
      <c r="D30191" t="s">
        <v>28391</v>
      </c>
    </row>
    <row r="30192" spans="1:4" ht="15">
      <c r="A30192" t="s">
        <v>28140</v>
      </c>
      <c r="B30192">
        <v>2007</v>
      </c>
      <c r="C30192" t="s">
        <v>28392</v>
      </c>
      <c r="D30192" t="s">
        <v>28393</v>
      </c>
    </row>
    <row r="30193" spans="1:4" ht="15">
      <c r="A30193" t="s">
        <v>28140</v>
      </c>
      <c r="B30193">
        <v>2007</v>
      </c>
      <c r="C30193" t="s">
        <v>16546</v>
      </c>
      <c r="D30193" t="s">
        <v>28394</v>
      </c>
    </row>
    <row r="30194" spans="1:4" ht="15">
      <c r="A30194" t="s">
        <v>28140</v>
      </c>
      <c r="B30194">
        <v>2007</v>
      </c>
      <c r="C30194" t="s">
        <v>23432</v>
      </c>
      <c r="D30194" t="s">
        <v>28395</v>
      </c>
    </row>
    <row r="30195" spans="1:4" ht="15">
      <c r="A30195" t="s">
        <v>28140</v>
      </c>
      <c r="B30195">
        <v>2007</v>
      </c>
      <c r="C30195" t="s">
        <v>20670</v>
      </c>
      <c r="D30195" t="s">
        <v>28396</v>
      </c>
    </row>
    <row r="30196" spans="1:4" ht="15">
      <c r="A30196" t="s">
        <v>28140</v>
      </c>
      <c r="B30196">
        <v>2007</v>
      </c>
      <c r="C30196" t="s">
        <v>27417</v>
      </c>
      <c r="D30196" t="s">
        <v>28397</v>
      </c>
    </row>
    <row r="30197" spans="1:4" ht="15">
      <c r="A30197" t="s">
        <v>28140</v>
      </c>
      <c r="B30197">
        <v>2007</v>
      </c>
      <c r="C30197" t="s">
        <v>13</v>
      </c>
      <c r="D30197" t="s">
        <v>28398</v>
      </c>
    </row>
    <row r="30198" spans="1:4" ht="15">
      <c r="A30198" t="s">
        <v>28140</v>
      </c>
      <c r="B30198">
        <v>2007</v>
      </c>
      <c r="C30198" t="s">
        <v>13</v>
      </c>
      <c r="D30198" t="s">
        <v>28399</v>
      </c>
    </row>
    <row r="30199" spans="1:4" ht="15">
      <c r="A30199" t="s">
        <v>28140</v>
      </c>
      <c r="B30199">
        <v>2007</v>
      </c>
      <c r="C30199" t="s">
        <v>28400</v>
      </c>
      <c r="D30199" t="s">
        <v>28401</v>
      </c>
    </row>
    <row r="30200" spans="1:4" ht="15">
      <c r="A30200" t="s">
        <v>28140</v>
      </c>
      <c r="B30200">
        <v>2006</v>
      </c>
      <c r="C30200" t="s">
        <v>7036</v>
      </c>
      <c r="D30200" t="s">
        <v>28402</v>
      </c>
    </row>
    <row r="30201" spans="1:4" ht="15">
      <c r="A30201" t="s">
        <v>28140</v>
      </c>
      <c r="B30201">
        <v>2006</v>
      </c>
      <c r="C30201" t="s">
        <v>17561</v>
      </c>
      <c r="D30201" t="s">
        <v>28403</v>
      </c>
    </row>
    <row r="30202" spans="1:4" ht="15">
      <c r="A30202" t="s">
        <v>28140</v>
      </c>
      <c r="B30202">
        <v>2006</v>
      </c>
      <c r="C30202" t="s">
        <v>1259</v>
      </c>
      <c r="D30202" t="s">
        <v>28404</v>
      </c>
    </row>
    <row r="30203" spans="1:4" ht="15">
      <c r="A30203" t="s">
        <v>28140</v>
      </c>
      <c r="B30203">
        <v>2006</v>
      </c>
      <c r="C30203" t="s">
        <v>1170</v>
      </c>
      <c r="D30203" t="s">
        <v>28405</v>
      </c>
    </row>
    <row r="30204" spans="1:4" ht="15">
      <c r="A30204" t="s">
        <v>28140</v>
      </c>
      <c r="B30204">
        <v>2006</v>
      </c>
      <c r="C30204" t="s">
        <v>17543</v>
      </c>
      <c r="D30204" t="s">
        <v>28406</v>
      </c>
    </row>
    <row r="30205" spans="1:4" ht="15">
      <c r="A30205" t="s">
        <v>28140</v>
      </c>
      <c r="B30205">
        <v>2006</v>
      </c>
      <c r="C30205" t="s">
        <v>3010</v>
      </c>
      <c r="D30205" t="s">
        <v>28407</v>
      </c>
    </row>
    <row r="30206" spans="1:4" ht="15">
      <c r="A30206" t="s">
        <v>28140</v>
      </c>
      <c r="B30206">
        <v>2006</v>
      </c>
      <c r="C30206" t="s">
        <v>17543</v>
      </c>
      <c r="D30206" t="s">
        <v>28408</v>
      </c>
    </row>
    <row r="30207" spans="1:4" ht="15">
      <c r="A30207" t="s">
        <v>28140</v>
      </c>
      <c r="B30207">
        <v>2006</v>
      </c>
      <c r="C30207" t="s">
        <v>1083</v>
      </c>
      <c r="D30207" t="s">
        <v>28407</v>
      </c>
    </row>
    <row r="30208" spans="1:4" ht="15">
      <c r="A30208" t="s">
        <v>28140</v>
      </c>
      <c r="B30208">
        <v>2006</v>
      </c>
      <c r="C30208" t="s">
        <v>17543</v>
      </c>
      <c r="D30208" t="s">
        <v>28409</v>
      </c>
    </row>
    <row r="30209" spans="1:4" ht="15">
      <c r="A30209" t="s">
        <v>28140</v>
      </c>
      <c r="B30209">
        <v>2006</v>
      </c>
      <c r="C30209" t="s">
        <v>6377</v>
      </c>
      <c r="D30209" t="s">
        <v>28410</v>
      </c>
    </row>
    <row r="30210" spans="1:4" ht="15">
      <c r="A30210" t="s">
        <v>28140</v>
      </c>
      <c r="B30210">
        <v>2005</v>
      </c>
      <c r="C30210" t="s">
        <v>4855</v>
      </c>
      <c r="D30210" t="s">
        <v>28411</v>
      </c>
    </row>
    <row r="30211" spans="1:4" ht="15">
      <c r="A30211" t="s">
        <v>28140</v>
      </c>
      <c r="B30211">
        <v>2005</v>
      </c>
      <c r="C30211" t="s">
        <v>27733</v>
      </c>
      <c r="D30211" t="s">
        <v>28412</v>
      </c>
    </row>
    <row r="30212" spans="1:4" ht="15">
      <c r="A30212" t="s">
        <v>28140</v>
      </c>
      <c r="B30212">
        <v>2005</v>
      </c>
      <c r="C30212" t="s">
        <v>28413</v>
      </c>
      <c r="D30212" t="s">
        <v>28414</v>
      </c>
    </row>
    <row r="30213" spans="1:4" ht="15">
      <c r="A30213" t="s">
        <v>28140</v>
      </c>
      <c r="B30213">
        <v>2005</v>
      </c>
      <c r="C30213" t="s">
        <v>1344</v>
      </c>
      <c r="D30213" t="s">
        <v>28415</v>
      </c>
    </row>
    <row r="30214" spans="1:4" ht="15">
      <c r="A30214" t="s">
        <v>28140</v>
      </c>
      <c r="B30214">
        <v>2005</v>
      </c>
      <c r="C30214" t="s">
        <v>4964</v>
      </c>
      <c r="D30214" t="s">
        <v>28416</v>
      </c>
    </row>
    <row r="30215" spans="1:4" ht="15">
      <c r="A30215" t="s">
        <v>28140</v>
      </c>
      <c r="B30215">
        <v>2005</v>
      </c>
      <c r="C30215" t="s">
        <v>4964</v>
      </c>
      <c r="D30215" t="s">
        <v>28417</v>
      </c>
    </row>
    <row r="30216" spans="1:4" ht="15">
      <c r="A30216" t="s">
        <v>28140</v>
      </c>
      <c r="B30216">
        <v>2005</v>
      </c>
      <c r="C30216" t="s">
        <v>909</v>
      </c>
      <c r="D30216" t="s">
        <v>28418</v>
      </c>
    </row>
    <row r="30217" spans="1:4" ht="15">
      <c r="A30217" t="s">
        <v>28140</v>
      </c>
      <c r="B30217">
        <v>2005</v>
      </c>
      <c r="C30217" t="s">
        <v>16546</v>
      </c>
      <c r="D30217" t="s">
        <v>28419</v>
      </c>
    </row>
    <row r="30218" spans="1:4" ht="15">
      <c r="A30218" t="s">
        <v>28140</v>
      </c>
      <c r="B30218">
        <v>2005</v>
      </c>
      <c r="C30218" t="s">
        <v>4872</v>
      </c>
      <c r="D30218" t="s">
        <v>28420</v>
      </c>
    </row>
    <row r="30219" spans="1:4" ht="15">
      <c r="A30219" t="s">
        <v>28140</v>
      </c>
      <c r="B30219">
        <v>2005</v>
      </c>
      <c r="C30219" t="s">
        <v>4074</v>
      </c>
      <c r="D30219" t="s">
        <v>28421</v>
      </c>
    </row>
    <row r="30220" spans="1:4" ht="15">
      <c r="A30220" t="s">
        <v>28140</v>
      </c>
      <c r="B30220">
        <v>2004</v>
      </c>
      <c r="C30220" t="s">
        <v>5166</v>
      </c>
      <c r="D30220" t="s">
        <v>28422</v>
      </c>
    </row>
    <row r="30221" spans="1:4" ht="15">
      <c r="A30221" t="s">
        <v>28140</v>
      </c>
      <c r="B30221">
        <v>2004</v>
      </c>
      <c r="C30221" t="s">
        <v>891</v>
      </c>
      <c r="D30221" t="s">
        <v>28423</v>
      </c>
    </row>
    <row r="30222" spans="1:4" ht="15">
      <c r="A30222" t="s">
        <v>28140</v>
      </c>
      <c r="B30222">
        <v>2004</v>
      </c>
      <c r="C30222" t="s">
        <v>7010</v>
      </c>
      <c r="D30222" t="s">
        <v>28424</v>
      </c>
    </row>
    <row r="30223" spans="1:4" ht="15">
      <c r="A30223" t="s">
        <v>28140</v>
      </c>
      <c r="B30223">
        <v>2004</v>
      </c>
      <c r="C30223" t="s">
        <v>909</v>
      </c>
      <c r="D30223" t="s">
        <v>28425</v>
      </c>
    </row>
    <row r="30224" spans="1:4" ht="15">
      <c r="A30224" t="s">
        <v>28140</v>
      </c>
      <c r="B30224">
        <v>2004</v>
      </c>
      <c r="C30224" t="s">
        <v>909</v>
      </c>
      <c r="D30224" t="s">
        <v>28426</v>
      </c>
    </row>
    <row r="30225" spans="1:4" ht="15">
      <c r="A30225" t="s">
        <v>28140</v>
      </c>
      <c r="B30225">
        <v>2004</v>
      </c>
      <c r="C30225" t="s">
        <v>5164</v>
      </c>
      <c r="D30225" t="s">
        <v>28427</v>
      </c>
    </row>
    <row r="30226" spans="1:4" ht="15">
      <c r="A30226" t="s">
        <v>28140</v>
      </c>
      <c r="B30226">
        <v>2004</v>
      </c>
      <c r="C30226" t="s">
        <v>17543</v>
      </c>
      <c r="D30226" t="s">
        <v>28428</v>
      </c>
    </row>
    <row r="30227" spans="1:4" ht="15">
      <c r="A30227" t="s">
        <v>28140</v>
      </c>
      <c r="B30227">
        <v>2004</v>
      </c>
      <c r="C30227" t="s">
        <v>17543</v>
      </c>
      <c r="D30227" t="s">
        <v>28429</v>
      </c>
    </row>
    <row r="30228" spans="1:4" ht="15">
      <c r="A30228" t="s">
        <v>28140</v>
      </c>
      <c r="B30228">
        <v>2003</v>
      </c>
      <c r="C30228" t="s">
        <v>1344</v>
      </c>
      <c r="D30228" t="s">
        <v>28430</v>
      </c>
    </row>
    <row r="30229" spans="1:4" ht="15">
      <c r="A30229" t="s">
        <v>28140</v>
      </c>
      <c r="B30229">
        <v>2003</v>
      </c>
      <c r="C30229" t="s">
        <v>909</v>
      </c>
      <c r="D30229" t="s">
        <v>28431</v>
      </c>
    </row>
    <row r="30230" spans="1:4" ht="15">
      <c r="A30230" t="s">
        <v>28140</v>
      </c>
      <c r="B30230">
        <v>2003</v>
      </c>
      <c r="C30230" t="s">
        <v>28432</v>
      </c>
      <c r="D30230" t="s">
        <v>28433</v>
      </c>
    </row>
    <row r="30231" spans="1:4" ht="15">
      <c r="A30231" t="s">
        <v>28140</v>
      </c>
      <c r="B30231">
        <v>2003</v>
      </c>
      <c r="C30231" t="s">
        <v>4074</v>
      </c>
      <c r="D30231" t="s">
        <v>28434</v>
      </c>
    </row>
    <row r="30232" spans="1:4" ht="15">
      <c r="A30232" t="s">
        <v>28140</v>
      </c>
      <c r="B30232">
        <v>2002</v>
      </c>
      <c r="C30232" t="s">
        <v>4074</v>
      </c>
      <c r="D30232" t="s">
        <v>28435</v>
      </c>
    </row>
    <row r="30233" spans="1:4" ht="15">
      <c r="A30233" t="s">
        <v>28140</v>
      </c>
      <c r="B30233">
        <v>2001</v>
      </c>
      <c r="C30233" t="s">
        <v>917</v>
      </c>
      <c r="D30233" t="s">
        <v>28436</v>
      </c>
    </row>
    <row r="30234" spans="1:4" ht="15">
      <c r="A30234" t="s">
        <v>28140</v>
      </c>
      <c r="B30234">
        <v>2001</v>
      </c>
      <c r="C30234" t="s">
        <v>909</v>
      </c>
      <c r="D30234" t="s">
        <v>28437</v>
      </c>
    </row>
    <row r="30235" spans="1:4" ht="15">
      <c r="A30235" t="s">
        <v>28140</v>
      </c>
      <c r="B30235">
        <v>2001</v>
      </c>
      <c r="C30235" t="s">
        <v>15983</v>
      </c>
      <c r="D30235" t="s">
        <v>15984</v>
      </c>
    </row>
    <row r="30236" spans="1:4" ht="15">
      <c r="A30236" t="s">
        <v>28140</v>
      </c>
      <c r="B30236">
        <v>2000</v>
      </c>
      <c r="C30236" t="s">
        <v>1337</v>
      </c>
      <c r="D30236" t="s">
        <v>28438</v>
      </c>
    </row>
    <row r="30237" spans="1:4" ht="15">
      <c r="A30237" t="s">
        <v>28140</v>
      </c>
      <c r="B30237">
        <v>2000</v>
      </c>
      <c r="C30237" t="s">
        <v>12058</v>
      </c>
      <c r="D30237" t="s">
        <v>28439</v>
      </c>
    </row>
    <row r="30238" spans="1:4" ht="15">
      <c r="A30238" t="s">
        <v>28140</v>
      </c>
      <c r="B30238">
        <v>2000</v>
      </c>
      <c r="C30238" t="s">
        <v>28440</v>
      </c>
      <c r="D30238" t="s">
        <v>28441</v>
      </c>
    </row>
    <row r="30239" spans="1:4" ht="15">
      <c r="A30239" t="s">
        <v>28140</v>
      </c>
      <c r="B30239">
        <v>1999</v>
      </c>
      <c r="C30239" t="s">
        <v>891</v>
      </c>
      <c r="D30239" t="s">
        <v>28442</v>
      </c>
    </row>
    <row r="30240" spans="1:4" ht="15">
      <c r="A30240" t="s">
        <v>28140</v>
      </c>
      <c r="B30240">
        <v>1998</v>
      </c>
      <c r="C30240" t="s">
        <v>1270</v>
      </c>
      <c r="D30240" t="s">
        <v>28443</v>
      </c>
    </row>
    <row r="30241" spans="1:4" ht="15">
      <c r="A30241" t="s">
        <v>28444</v>
      </c>
      <c r="B30241">
        <v>2023</v>
      </c>
      <c r="C30241" t="s">
        <v>142</v>
      </c>
      <c r="D30241" t="s">
        <v>28445</v>
      </c>
    </row>
    <row r="30242" spans="1:4" ht="15">
      <c r="A30242" t="s">
        <v>28444</v>
      </c>
      <c r="B30242">
        <v>2023</v>
      </c>
      <c r="C30242" t="s">
        <v>28446</v>
      </c>
      <c r="D30242" t="s">
        <v>28447</v>
      </c>
    </row>
    <row r="30243" spans="1:4" ht="15">
      <c r="A30243" t="s">
        <v>28444</v>
      </c>
      <c r="B30243">
        <v>2023</v>
      </c>
      <c r="C30243" t="s">
        <v>28448</v>
      </c>
      <c r="D30243" t="s">
        <v>28449</v>
      </c>
    </row>
    <row r="30244" spans="1:4" ht="15">
      <c r="A30244" t="s">
        <v>28444</v>
      </c>
      <c r="B30244">
        <v>2023</v>
      </c>
      <c r="C30244" t="s">
        <v>28450</v>
      </c>
      <c r="D30244" t="s">
        <v>28451</v>
      </c>
    </row>
    <row r="30245" spans="1:4" ht="15">
      <c r="A30245" t="s">
        <v>28444</v>
      </c>
      <c r="B30245">
        <v>2023</v>
      </c>
      <c r="C30245" t="s">
        <v>28450</v>
      </c>
      <c r="D30245" t="s">
        <v>28452</v>
      </c>
    </row>
    <row r="30246" spans="1:4" ht="15">
      <c r="A30246" t="s">
        <v>28444</v>
      </c>
      <c r="B30246">
        <v>2023</v>
      </c>
      <c r="C30246" t="s">
        <v>7678</v>
      </c>
      <c r="D30246" t="s">
        <v>28453</v>
      </c>
    </row>
    <row r="30247" spans="1:4" ht="15">
      <c r="A30247" t="s">
        <v>28444</v>
      </c>
      <c r="B30247">
        <v>2023</v>
      </c>
      <c r="C30247" t="s">
        <v>7678</v>
      </c>
      <c r="D30247" t="s">
        <v>28454</v>
      </c>
    </row>
    <row r="30248" spans="1:4" ht="15">
      <c r="A30248" t="s">
        <v>28444</v>
      </c>
      <c r="B30248">
        <v>2023</v>
      </c>
      <c r="C30248" t="s">
        <v>1</v>
      </c>
      <c r="D30248" t="s">
        <v>28455</v>
      </c>
    </row>
    <row r="30249" spans="1:4" ht="15">
      <c r="A30249" t="s">
        <v>28444</v>
      </c>
      <c r="B30249">
        <v>2023</v>
      </c>
      <c r="C30249" t="s">
        <v>1</v>
      </c>
      <c r="D30249" t="s">
        <v>28456</v>
      </c>
    </row>
    <row r="30250" spans="1:4" ht="15">
      <c r="A30250" t="s">
        <v>28444</v>
      </c>
      <c r="B30250">
        <v>2023</v>
      </c>
      <c r="C30250" t="s">
        <v>1</v>
      </c>
      <c r="D30250" t="s">
        <v>28457</v>
      </c>
    </row>
    <row r="30251" spans="1:4" ht="15">
      <c r="A30251" t="s">
        <v>28444</v>
      </c>
      <c r="B30251">
        <v>2022</v>
      </c>
      <c r="C30251" t="s">
        <v>28458</v>
      </c>
      <c r="D30251"/>
    </row>
    <row r="30252" spans="1:4" ht="15">
      <c r="A30252" t="s">
        <v>28444</v>
      </c>
      <c r="B30252">
        <v>2022</v>
      </c>
      <c r="C30252" t="s">
        <v>28459</v>
      </c>
      <c r="D30252" t="s">
        <v>28460</v>
      </c>
    </row>
    <row r="30253" spans="1:4" ht="15">
      <c r="A30253" t="s">
        <v>28444</v>
      </c>
      <c r="B30253">
        <v>2022</v>
      </c>
      <c r="C30253" t="s">
        <v>28461</v>
      </c>
      <c r="D30253" t="s">
        <v>28462</v>
      </c>
    </row>
    <row r="30254" spans="1:4" ht="15">
      <c r="A30254" t="s">
        <v>28444</v>
      </c>
      <c r="B30254">
        <v>2022</v>
      </c>
      <c r="C30254" t="s">
        <v>28448</v>
      </c>
      <c r="D30254" t="s">
        <v>28463</v>
      </c>
    </row>
    <row r="30255" spans="1:4" ht="15">
      <c r="A30255" t="s">
        <v>28444</v>
      </c>
      <c r="B30255">
        <v>2022</v>
      </c>
      <c r="C30255" t="s">
        <v>21</v>
      </c>
      <c r="D30255" t="s">
        <v>28464</v>
      </c>
    </row>
    <row r="30256" spans="1:4" ht="15">
      <c r="A30256" t="s">
        <v>28444</v>
      </c>
      <c r="B30256">
        <v>2022</v>
      </c>
      <c r="C30256" t="s">
        <v>15969</v>
      </c>
      <c r="D30256" t="s">
        <v>28465</v>
      </c>
    </row>
    <row r="30257" spans="1:4" ht="15">
      <c r="A30257" t="s">
        <v>28444</v>
      </c>
      <c r="B30257">
        <v>2022</v>
      </c>
      <c r="C30257" t="s">
        <v>23911</v>
      </c>
      <c r="D30257" t="s">
        <v>28466</v>
      </c>
    </row>
    <row r="30258" spans="1:4" ht="15">
      <c r="A30258" t="s">
        <v>28444</v>
      </c>
      <c r="B30258">
        <v>2022</v>
      </c>
      <c r="C30258" t="s">
        <v>23144</v>
      </c>
      <c r="D30258" t="s">
        <v>28467</v>
      </c>
    </row>
    <row r="30259" spans="1:4" ht="15">
      <c r="A30259" t="s">
        <v>28444</v>
      </c>
      <c r="B30259">
        <v>2022</v>
      </c>
      <c r="C30259" t="s">
        <v>1</v>
      </c>
      <c r="D30259" t="s">
        <v>28467</v>
      </c>
    </row>
    <row r="30260" spans="1:4" ht="15">
      <c r="A30260" t="s">
        <v>28444</v>
      </c>
      <c r="B30260">
        <v>2022</v>
      </c>
      <c r="C30260" t="s">
        <v>1</v>
      </c>
      <c r="D30260" t="s">
        <v>28468</v>
      </c>
    </row>
    <row r="30261" spans="1:4" ht="15">
      <c r="A30261" t="s">
        <v>28444</v>
      </c>
      <c r="B30261">
        <v>2022</v>
      </c>
      <c r="C30261" t="s">
        <v>1</v>
      </c>
      <c r="D30261" t="s">
        <v>28465</v>
      </c>
    </row>
    <row r="30262" spans="1:4" ht="15">
      <c r="A30262" t="s">
        <v>28444</v>
      </c>
      <c r="B30262">
        <v>2022</v>
      </c>
      <c r="C30262" t="s">
        <v>1</v>
      </c>
      <c r="D30262" t="s">
        <v>28462</v>
      </c>
    </row>
    <row r="30263" spans="1:4" ht="15">
      <c r="A30263" t="s">
        <v>28444</v>
      </c>
      <c r="B30263">
        <v>2022</v>
      </c>
      <c r="C30263" t="s">
        <v>1</v>
      </c>
      <c r="D30263" t="s">
        <v>28469</v>
      </c>
    </row>
    <row r="30264" spans="1:4" ht="15">
      <c r="A30264" t="s">
        <v>28444</v>
      </c>
      <c r="B30264">
        <v>2021</v>
      </c>
      <c r="C30264" t="s">
        <v>24927</v>
      </c>
      <c r="D30264" t="s">
        <v>28470</v>
      </c>
    </row>
    <row r="30265" spans="1:4" ht="15">
      <c r="A30265" t="s">
        <v>28444</v>
      </c>
      <c r="B30265">
        <v>2021</v>
      </c>
      <c r="C30265" t="s">
        <v>1320</v>
      </c>
      <c r="D30265" t="s">
        <v>28471</v>
      </c>
    </row>
    <row r="30266" spans="1:4" ht="15">
      <c r="A30266" t="s">
        <v>28444</v>
      </c>
      <c r="B30266">
        <v>2021</v>
      </c>
      <c r="C30266" t="s">
        <v>23938</v>
      </c>
      <c r="D30266" t="s">
        <v>28472</v>
      </c>
    </row>
    <row r="30267" spans="1:4" ht="15">
      <c r="A30267" t="s">
        <v>28444</v>
      </c>
      <c r="B30267">
        <v>2021</v>
      </c>
      <c r="C30267" t="s">
        <v>23938</v>
      </c>
      <c r="D30267" t="s">
        <v>28473</v>
      </c>
    </row>
    <row r="30268" spans="1:4" ht="15">
      <c r="A30268" t="s">
        <v>28444</v>
      </c>
      <c r="B30268">
        <v>2021</v>
      </c>
      <c r="C30268" t="s">
        <v>28448</v>
      </c>
      <c r="D30268" t="s">
        <v>28468</v>
      </c>
    </row>
    <row r="30269" spans="1:4" ht="15">
      <c r="A30269" t="s">
        <v>28444</v>
      </c>
      <c r="B30269">
        <v>2021</v>
      </c>
      <c r="C30269" t="s">
        <v>21</v>
      </c>
      <c r="D30269" t="s">
        <v>28474</v>
      </c>
    </row>
    <row r="30270" spans="1:4" ht="15">
      <c r="A30270" t="s">
        <v>28444</v>
      </c>
      <c r="B30270">
        <v>2021</v>
      </c>
      <c r="C30270" t="s">
        <v>21</v>
      </c>
      <c r="D30270" t="s">
        <v>28475</v>
      </c>
    </row>
    <row r="30271" spans="1:4" ht="15">
      <c r="A30271" t="s">
        <v>28444</v>
      </c>
      <c r="B30271">
        <v>2021</v>
      </c>
      <c r="C30271" t="s">
        <v>7678</v>
      </c>
      <c r="D30271" t="s">
        <v>28476</v>
      </c>
    </row>
    <row r="30272" spans="1:4" ht="15">
      <c r="A30272" t="s">
        <v>28444</v>
      </c>
      <c r="B30272">
        <v>2021</v>
      </c>
      <c r="C30272" t="s">
        <v>28477</v>
      </c>
      <c r="D30272" t="s">
        <v>28478</v>
      </c>
    </row>
    <row r="30273" spans="1:4" ht="15">
      <c r="A30273" t="s">
        <v>28444</v>
      </c>
      <c r="B30273">
        <v>2021</v>
      </c>
      <c r="C30273" t="s">
        <v>28479</v>
      </c>
      <c r="D30273" t="s">
        <v>28480</v>
      </c>
    </row>
    <row r="30274" spans="1:4" ht="15">
      <c r="A30274" t="s">
        <v>28444</v>
      </c>
      <c r="B30274">
        <v>2021</v>
      </c>
      <c r="C30274" t="s">
        <v>1</v>
      </c>
      <c r="D30274" t="s">
        <v>28471</v>
      </c>
    </row>
    <row r="30275" spans="1:4" ht="15">
      <c r="A30275" t="s">
        <v>28444</v>
      </c>
      <c r="B30275">
        <v>2021</v>
      </c>
      <c r="C30275" t="s">
        <v>1</v>
      </c>
      <c r="D30275" t="s">
        <v>28476</v>
      </c>
    </row>
    <row r="30276" spans="1:4" ht="15">
      <c r="A30276" t="s">
        <v>28444</v>
      </c>
      <c r="B30276">
        <v>2021</v>
      </c>
      <c r="C30276" t="s">
        <v>1</v>
      </c>
      <c r="D30276" t="s">
        <v>28474</v>
      </c>
    </row>
    <row r="30277" spans="1:4" ht="15">
      <c r="A30277" t="s">
        <v>28444</v>
      </c>
      <c r="B30277">
        <v>2021</v>
      </c>
      <c r="C30277" t="s">
        <v>1</v>
      </c>
      <c r="D30277" t="s">
        <v>28475</v>
      </c>
    </row>
    <row r="30278" spans="1:4" ht="15">
      <c r="A30278" t="s">
        <v>28444</v>
      </c>
      <c r="B30278">
        <v>2021</v>
      </c>
      <c r="C30278" t="s">
        <v>1</v>
      </c>
      <c r="D30278" t="s">
        <v>28473</v>
      </c>
    </row>
    <row r="30279" spans="1:4" ht="15">
      <c r="A30279" t="s">
        <v>28444</v>
      </c>
      <c r="B30279">
        <v>2021</v>
      </c>
      <c r="C30279" t="s">
        <v>1</v>
      </c>
      <c r="D30279" t="s">
        <v>28478</v>
      </c>
    </row>
    <row r="30280" spans="1:4" ht="15">
      <c r="A30280" t="s">
        <v>28444</v>
      </c>
      <c r="B30280">
        <v>2021</v>
      </c>
      <c r="C30280" t="s">
        <v>1</v>
      </c>
      <c r="D30280" t="s">
        <v>28472</v>
      </c>
    </row>
    <row r="30281" spans="1:4" ht="15">
      <c r="A30281" t="s">
        <v>28444</v>
      </c>
      <c r="B30281">
        <v>2020</v>
      </c>
      <c r="C30281" t="s">
        <v>4013</v>
      </c>
      <c r="D30281" t="s">
        <v>28481</v>
      </c>
    </row>
    <row r="30282" spans="1:4" ht="15">
      <c r="A30282" t="s">
        <v>28444</v>
      </c>
      <c r="B30282">
        <v>2020</v>
      </c>
      <c r="C30282" t="s">
        <v>28482</v>
      </c>
      <c r="D30282" t="s">
        <v>28483</v>
      </c>
    </row>
    <row r="30283" spans="1:4" ht="15">
      <c r="A30283" t="s">
        <v>28444</v>
      </c>
      <c r="B30283">
        <v>2020</v>
      </c>
      <c r="C30283" t="s">
        <v>28484</v>
      </c>
      <c r="D30283" t="s">
        <v>28485</v>
      </c>
    </row>
    <row r="30284" spans="1:4" ht="15">
      <c r="A30284" t="s">
        <v>28444</v>
      </c>
      <c r="B30284">
        <v>2020</v>
      </c>
      <c r="C30284" t="s">
        <v>28446</v>
      </c>
      <c r="D30284" t="s">
        <v>28486</v>
      </c>
    </row>
    <row r="30285" spans="1:4" ht="15">
      <c r="A30285" t="s">
        <v>28444</v>
      </c>
      <c r="B30285">
        <v>2020</v>
      </c>
      <c r="C30285" t="s">
        <v>28487</v>
      </c>
      <c r="D30285" t="s">
        <v>28488</v>
      </c>
    </row>
    <row r="30286" spans="1:4" ht="15">
      <c r="A30286" t="s">
        <v>28444</v>
      </c>
      <c r="B30286">
        <v>2020</v>
      </c>
      <c r="C30286" t="s">
        <v>23938</v>
      </c>
      <c r="D30286" t="s">
        <v>28489</v>
      </c>
    </row>
    <row r="30287" spans="1:4" ht="15">
      <c r="A30287" t="s">
        <v>28444</v>
      </c>
      <c r="B30287">
        <v>2020</v>
      </c>
      <c r="C30287" t="s">
        <v>28490</v>
      </c>
      <c r="D30287" t="s">
        <v>28491</v>
      </c>
    </row>
    <row r="30288" spans="1:4" ht="15">
      <c r="A30288" t="s">
        <v>28444</v>
      </c>
      <c r="B30288">
        <v>2020</v>
      </c>
      <c r="C30288" t="s">
        <v>28492</v>
      </c>
      <c r="D30288" t="s">
        <v>28493</v>
      </c>
    </row>
    <row r="30289" spans="1:4" ht="15">
      <c r="A30289" t="s">
        <v>28444</v>
      </c>
      <c r="B30289">
        <v>2020</v>
      </c>
      <c r="C30289" t="s">
        <v>28448</v>
      </c>
      <c r="D30289" t="s">
        <v>28494</v>
      </c>
    </row>
    <row r="30290" spans="1:4" ht="15">
      <c r="A30290" t="s">
        <v>28444</v>
      </c>
      <c r="B30290">
        <v>2020</v>
      </c>
      <c r="C30290" t="s">
        <v>28487</v>
      </c>
      <c r="D30290" t="s">
        <v>28495</v>
      </c>
    </row>
    <row r="30291" spans="1:4" ht="15">
      <c r="A30291" t="s">
        <v>28444</v>
      </c>
      <c r="B30291">
        <v>2020</v>
      </c>
      <c r="C30291" t="s">
        <v>28490</v>
      </c>
      <c r="D30291" t="s">
        <v>28496</v>
      </c>
    </row>
    <row r="30292" spans="1:4" ht="15">
      <c r="A30292" t="s">
        <v>28444</v>
      </c>
      <c r="B30292">
        <v>2020</v>
      </c>
      <c r="C30292" t="s">
        <v>28497</v>
      </c>
      <c r="D30292" t="s">
        <v>28498</v>
      </c>
    </row>
    <row r="30293" spans="1:4" ht="15">
      <c r="A30293" t="s">
        <v>28444</v>
      </c>
      <c r="B30293">
        <v>2020</v>
      </c>
      <c r="C30293" t="s">
        <v>1</v>
      </c>
      <c r="D30293" t="s">
        <v>28489</v>
      </c>
    </row>
    <row r="30294" spans="1:4" ht="15">
      <c r="A30294" t="s">
        <v>28444</v>
      </c>
      <c r="B30294">
        <v>2020</v>
      </c>
      <c r="C30294" t="s">
        <v>1</v>
      </c>
      <c r="D30294" t="s">
        <v>28499</v>
      </c>
    </row>
    <row r="30295" spans="1:4" ht="15">
      <c r="A30295" t="s">
        <v>28444</v>
      </c>
      <c r="B30295">
        <v>2020</v>
      </c>
      <c r="C30295" t="s">
        <v>1</v>
      </c>
      <c r="D30295" t="s">
        <v>28500</v>
      </c>
    </row>
    <row r="30296" spans="1:4" ht="15">
      <c r="A30296" t="s">
        <v>28444</v>
      </c>
      <c r="B30296">
        <v>2020</v>
      </c>
      <c r="C30296" t="s">
        <v>1</v>
      </c>
      <c r="D30296" t="s">
        <v>28491</v>
      </c>
    </row>
    <row r="30297" spans="1:4" ht="15">
      <c r="A30297" t="s">
        <v>28444</v>
      </c>
      <c r="B30297">
        <v>2020</v>
      </c>
      <c r="C30297" t="s">
        <v>1</v>
      </c>
      <c r="D30297" t="s">
        <v>28501</v>
      </c>
    </row>
    <row r="30298" spans="1:4" ht="15">
      <c r="A30298" t="s">
        <v>28444</v>
      </c>
      <c r="B30298">
        <v>2020</v>
      </c>
      <c r="C30298" t="s">
        <v>1</v>
      </c>
      <c r="D30298" t="s">
        <v>28493</v>
      </c>
    </row>
    <row r="30299" spans="1:4" ht="15">
      <c r="A30299" t="s">
        <v>28444</v>
      </c>
      <c r="B30299">
        <v>2019</v>
      </c>
      <c r="C30299" t="s">
        <v>28458</v>
      </c>
      <c r="D30299" t="s">
        <v>28502</v>
      </c>
    </row>
    <row r="30300" spans="1:4" ht="15">
      <c r="A30300" t="s">
        <v>28444</v>
      </c>
      <c r="B30300">
        <v>2019</v>
      </c>
      <c r="C30300" t="s">
        <v>28448</v>
      </c>
      <c r="D30300" t="s">
        <v>28503</v>
      </c>
    </row>
    <row r="30301" spans="1:4" ht="15">
      <c r="A30301" t="s">
        <v>28444</v>
      </c>
      <c r="B30301">
        <v>2019</v>
      </c>
      <c r="C30301" t="s">
        <v>28504</v>
      </c>
      <c r="D30301" t="s">
        <v>28505</v>
      </c>
    </row>
    <row r="30302" spans="1:4" ht="15">
      <c r="A30302" t="s">
        <v>28444</v>
      </c>
      <c r="B30302">
        <v>2019</v>
      </c>
      <c r="C30302" t="s">
        <v>28506</v>
      </c>
      <c r="D30302" t="s">
        <v>28507</v>
      </c>
    </row>
    <row r="30303" spans="1:4" ht="15">
      <c r="A30303" t="s">
        <v>28444</v>
      </c>
      <c r="B30303">
        <v>2019</v>
      </c>
      <c r="C30303" t="s">
        <v>23911</v>
      </c>
      <c r="D30303" t="s">
        <v>28508</v>
      </c>
    </row>
    <row r="30304" spans="1:4" ht="15">
      <c r="A30304" t="s">
        <v>28444</v>
      </c>
      <c r="B30304">
        <v>2019</v>
      </c>
      <c r="C30304" t="s">
        <v>28509</v>
      </c>
      <c r="D30304" t="s">
        <v>28510</v>
      </c>
    </row>
    <row r="30305" spans="1:4" ht="15">
      <c r="A30305" t="s">
        <v>28444</v>
      </c>
      <c r="B30305">
        <v>2019</v>
      </c>
      <c r="C30305" t="s">
        <v>23113</v>
      </c>
      <c r="D30305" t="s">
        <v>28511</v>
      </c>
    </row>
    <row r="30306" spans="1:4" ht="15">
      <c r="A30306" t="s">
        <v>28444</v>
      </c>
      <c r="B30306">
        <v>2019</v>
      </c>
      <c r="C30306" t="s">
        <v>1</v>
      </c>
      <c r="D30306" t="s">
        <v>28508</v>
      </c>
    </row>
    <row r="30307" spans="1:4" ht="15">
      <c r="A30307" t="s">
        <v>28444</v>
      </c>
      <c r="B30307">
        <v>2019</v>
      </c>
      <c r="C30307" t="s">
        <v>1</v>
      </c>
      <c r="D30307" t="s">
        <v>28512</v>
      </c>
    </row>
    <row r="30308" spans="1:4" ht="15">
      <c r="A30308" t="s">
        <v>28444</v>
      </c>
      <c r="B30308">
        <v>2019</v>
      </c>
      <c r="C30308" t="s">
        <v>1</v>
      </c>
      <c r="D30308" t="s">
        <v>28513</v>
      </c>
    </row>
    <row r="30309" spans="1:4" ht="15">
      <c r="A30309" t="s">
        <v>28444</v>
      </c>
      <c r="B30309">
        <v>2019</v>
      </c>
      <c r="C30309" t="s">
        <v>1</v>
      </c>
      <c r="D30309" t="s">
        <v>28505</v>
      </c>
    </row>
    <row r="30310" spans="1:4" ht="15">
      <c r="A30310" t="s">
        <v>28444</v>
      </c>
      <c r="B30310">
        <v>2019</v>
      </c>
      <c r="C30310" t="s">
        <v>1</v>
      </c>
      <c r="D30310" t="s">
        <v>28507</v>
      </c>
    </row>
    <row r="30311" spans="1:4" ht="15">
      <c r="A30311" t="s">
        <v>28444</v>
      </c>
      <c r="B30311">
        <v>2018</v>
      </c>
      <c r="C30311" t="s">
        <v>28458</v>
      </c>
      <c r="D30311" t="s">
        <v>28514</v>
      </c>
    </row>
    <row r="30312" spans="1:4" ht="15">
      <c r="A30312" t="s">
        <v>28444</v>
      </c>
      <c r="B30312">
        <v>2018</v>
      </c>
      <c r="C30312" t="s">
        <v>28515</v>
      </c>
      <c r="D30312" t="s">
        <v>28516</v>
      </c>
    </row>
    <row r="30313" spans="1:4" ht="15">
      <c r="A30313" t="s">
        <v>28444</v>
      </c>
      <c r="B30313">
        <v>2018</v>
      </c>
      <c r="C30313" t="s">
        <v>28492</v>
      </c>
      <c r="D30313" t="s">
        <v>28517</v>
      </c>
    </row>
    <row r="30314" spans="1:4" ht="15">
      <c r="A30314" t="s">
        <v>28444</v>
      </c>
      <c r="B30314">
        <v>2018</v>
      </c>
      <c r="C30314" t="s">
        <v>28461</v>
      </c>
      <c r="D30314" t="s">
        <v>28518</v>
      </c>
    </row>
    <row r="30315" spans="1:4" ht="15">
      <c r="A30315" t="s">
        <v>28444</v>
      </c>
      <c r="B30315">
        <v>2018</v>
      </c>
      <c r="C30315" t="s">
        <v>28519</v>
      </c>
      <c r="D30315" t="s">
        <v>28520</v>
      </c>
    </row>
    <row r="30316" spans="1:4" ht="15">
      <c r="A30316" t="s">
        <v>28444</v>
      </c>
      <c r="B30316">
        <v>2018</v>
      </c>
      <c r="C30316" t="s">
        <v>23144</v>
      </c>
      <c r="D30316" t="s">
        <v>28521</v>
      </c>
    </row>
    <row r="30317" spans="1:4" ht="15">
      <c r="A30317" t="s">
        <v>28444</v>
      </c>
      <c r="B30317">
        <v>2018</v>
      </c>
      <c r="C30317" t="s">
        <v>23911</v>
      </c>
      <c r="D30317" t="s">
        <v>28522</v>
      </c>
    </row>
    <row r="30318" spans="1:4" ht="15">
      <c r="A30318" t="s">
        <v>28444</v>
      </c>
      <c r="B30318">
        <v>2018</v>
      </c>
      <c r="C30318" t="s">
        <v>28523</v>
      </c>
      <c r="D30318" t="s">
        <v>28524</v>
      </c>
    </row>
    <row r="30319" spans="1:4" ht="15">
      <c r="A30319" t="s">
        <v>28444</v>
      </c>
      <c r="B30319">
        <v>2018</v>
      </c>
      <c r="C30319" t="s">
        <v>1</v>
      </c>
      <c r="D30319" t="s">
        <v>28525</v>
      </c>
    </row>
    <row r="30320" spans="1:4" ht="15">
      <c r="A30320" t="s">
        <v>28444</v>
      </c>
      <c r="B30320">
        <v>2018</v>
      </c>
      <c r="C30320" t="s">
        <v>1</v>
      </c>
      <c r="D30320" t="s">
        <v>28526</v>
      </c>
    </row>
    <row r="30321" spans="1:4" ht="15">
      <c r="A30321" t="s">
        <v>28444</v>
      </c>
      <c r="B30321">
        <v>2018</v>
      </c>
      <c r="C30321" t="s">
        <v>1</v>
      </c>
      <c r="D30321" t="s">
        <v>28521</v>
      </c>
    </row>
    <row r="30322" spans="1:4" ht="15">
      <c r="A30322" t="s">
        <v>28444</v>
      </c>
      <c r="B30322">
        <v>2018</v>
      </c>
      <c r="C30322" t="s">
        <v>1</v>
      </c>
      <c r="D30322" t="s">
        <v>28518</v>
      </c>
    </row>
    <row r="30323" spans="1:4" ht="15">
      <c r="A30323" t="s">
        <v>28444</v>
      </c>
      <c r="B30323">
        <v>2018</v>
      </c>
      <c r="C30323" t="s">
        <v>1</v>
      </c>
      <c r="D30323" t="s">
        <v>28517</v>
      </c>
    </row>
    <row r="30324" spans="1:4" ht="15">
      <c r="A30324" t="s">
        <v>28444</v>
      </c>
      <c r="B30324">
        <v>2018</v>
      </c>
      <c r="C30324" t="s">
        <v>1</v>
      </c>
      <c r="D30324" t="s">
        <v>28516</v>
      </c>
    </row>
    <row r="30325" spans="1:4" ht="15">
      <c r="A30325" t="s">
        <v>28444</v>
      </c>
      <c r="B30325">
        <v>2017</v>
      </c>
      <c r="C30325" t="s">
        <v>28527</v>
      </c>
      <c r="D30325" t="s">
        <v>28528</v>
      </c>
    </row>
    <row r="30326" spans="1:4" ht="15">
      <c r="A30326" t="s">
        <v>28444</v>
      </c>
      <c r="B30326">
        <v>2017</v>
      </c>
      <c r="C30326" t="s">
        <v>28529</v>
      </c>
      <c r="D30326" t="s">
        <v>28512</v>
      </c>
    </row>
    <row r="30327" spans="1:4" ht="15">
      <c r="A30327" t="s">
        <v>28444</v>
      </c>
      <c r="B30327">
        <v>2017</v>
      </c>
      <c r="C30327" t="s">
        <v>28530</v>
      </c>
      <c r="D30327" t="s">
        <v>28531</v>
      </c>
    </row>
    <row r="30328" spans="1:4" ht="15">
      <c r="A30328" t="s">
        <v>28444</v>
      </c>
      <c r="B30328">
        <v>2017</v>
      </c>
      <c r="C30328" t="s">
        <v>28515</v>
      </c>
      <c r="D30328" t="s">
        <v>28532</v>
      </c>
    </row>
    <row r="30329" spans="1:4" ht="15">
      <c r="A30329" t="s">
        <v>28444</v>
      </c>
      <c r="B30329">
        <v>2017</v>
      </c>
      <c r="C30329" t="s">
        <v>28492</v>
      </c>
      <c r="D30329" t="s">
        <v>28526</v>
      </c>
    </row>
    <row r="30330" spans="1:4" ht="15">
      <c r="A30330" t="s">
        <v>28444</v>
      </c>
      <c r="B30330">
        <v>2017</v>
      </c>
      <c r="C30330" t="s">
        <v>10905</v>
      </c>
      <c r="D30330" t="s">
        <v>28533</v>
      </c>
    </row>
    <row r="30331" spans="1:4" ht="15">
      <c r="A30331" t="s">
        <v>28444</v>
      </c>
      <c r="B30331">
        <v>2017</v>
      </c>
      <c r="C30331" t="s">
        <v>28534</v>
      </c>
      <c r="D30331" t="s">
        <v>28525</v>
      </c>
    </row>
    <row r="30332" spans="1:4" ht="15">
      <c r="A30332" t="s">
        <v>28444</v>
      </c>
      <c r="B30332">
        <v>2017</v>
      </c>
      <c r="C30332" t="s">
        <v>28535</v>
      </c>
      <c r="D30332" t="s">
        <v>28536</v>
      </c>
    </row>
    <row r="30333" spans="1:4" ht="15">
      <c r="A30333" t="s">
        <v>28444</v>
      </c>
      <c r="B30333">
        <v>2017</v>
      </c>
      <c r="C30333" t="s">
        <v>1</v>
      </c>
      <c r="D30333" t="s">
        <v>28537</v>
      </c>
    </row>
    <row r="30334" spans="1:4" ht="15">
      <c r="A30334" t="s">
        <v>28444</v>
      </c>
      <c r="B30334">
        <v>2017</v>
      </c>
      <c r="C30334" t="s">
        <v>1</v>
      </c>
      <c r="D30334" t="s">
        <v>28538</v>
      </c>
    </row>
    <row r="30335" spans="1:4" ht="15">
      <c r="A30335" t="s">
        <v>28444</v>
      </c>
      <c r="B30335">
        <v>2017</v>
      </c>
      <c r="C30335" t="s">
        <v>1</v>
      </c>
      <c r="D30335" t="s">
        <v>28532</v>
      </c>
    </row>
    <row r="30336" spans="1:4" ht="15">
      <c r="A30336" t="s">
        <v>28444</v>
      </c>
      <c r="B30336">
        <v>2016</v>
      </c>
      <c r="C30336" t="s">
        <v>3465</v>
      </c>
      <c r="D30336" t="s">
        <v>28539</v>
      </c>
    </row>
    <row r="30337" spans="1:4" ht="15">
      <c r="A30337" t="s">
        <v>28444</v>
      </c>
      <c r="B30337">
        <v>2016</v>
      </c>
      <c r="C30337" t="s">
        <v>28540</v>
      </c>
      <c r="D30337" t="s">
        <v>28538</v>
      </c>
    </row>
    <row r="30338" spans="1:4" ht="15">
      <c r="A30338" t="s">
        <v>28444</v>
      </c>
      <c r="B30338">
        <v>2016</v>
      </c>
      <c r="C30338" t="s">
        <v>28534</v>
      </c>
      <c r="D30338" t="s">
        <v>28541</v>
      </c>
    </row>
    <row r="30339" spans="1:4" ht="15">
      <c r="A30339" t="s">
        <v>28444</v>
      </c>
      <c r="B30339">
        <v>2016</v>
      </c>
      <c r="C30339" t="s">
        <v>28542</v>
      </c>
      <c r="D30339" t="s">
        <v>28543</v>
      </c>
    </row>
    <row r="30340" spans="1:4" ht="15">
      <c r="A30340" t="s">
        <v>28444</v>
      </c>
      <c r="B30340">
        <v>2016</v>
      </c>
      <c r="C30340" t="s">
        <v>1</v>
      </c>
      <c r="D30340" t="s">
        <v>28544</v>
      </c>
    </row>
    <row r="30341" spans="1:4" ht="15">
      <c r="A30341" t="s">
        <v>28444</v>
      </c>
      <c r="B30341">
        <v>2016</v>
      </c>
      <c r="C30341" t="s">
        <v>1</v>
      </c>
      <c r="D30341" t="s">
        <v>28545</v>
      </c>
    </row>
    <row r="30342" spans="1:4" ht="15">
      <c r="A30342" t="s">
        <v>28444</v>
      </c>
      <c r="B30342">
        <v>2016</v>
      </c>
      <c r="C30342" t="s">
        <v>1</v>
      </c>
      <c r="D30342" t="s">
        <v>28546</v>
      </c>
    </row>
    <row r="30343" spans="1:4" ht="15">
      <c r="A30343" t="s">
        <v>28444</v>
      </c>
      <c r="B30343">
        <v>2015</v>
      </c>
      <c r="C30343" t="s">
        <v>28547</v>
      </c>
      <c r="D30343" t="s">
        <v>28548</v>
      </c>
    </row>
    <row r="30344" spans="1:4" ht="15">
      <c r="A30344" t="s">
        <v>28444</v>
      </c>
      <c r="B30344">
        <v>2015</v>
      </c>
      <c r="C30344" t="s">
        <v>28530</v>
      </c>
      <c r="D30344" t="s">
        <v>28537</v>
      </c>
    </row>
    <row r="30345" spans="1:4" ht="15">
      <c r="A30345" t="s">
        <v>28444</v>
      </c>
      <c r="B30345">
        <v>2015</v>
      </c>
      <c r="C30345" t="s">
        <v>28530</v>
      </c>
      <c r="D30345" t="s">
        <v>28549</v>
      </c>
    </row>
    <row r="30346" spans="1:4" ht="15">
      <c r="A30346" t="s">
        <v>28444</v>
      </c>
      <c r="B30346">
        <v>2015</v>
      </c>
      <c r="C30346" t="s">
        <v>28550</v>
      </c>
      <c r="D30346" t="s">
        <v>28545</v>
      </c>
    </row>
    <row r="30347" spans="1:4" ht="15">
      <c r="A30347" t="s">
        <v>28444</v>
      </c>
      <c r="B30347">
        <v>2015</v>
      </c>
      <c r="C30347" t="s">
        <v>28551</v>
      </c>
      <c r="D30347" t="s">
        <v>28552</v>
      </c>
    </row>
    <row r="30348" spans="1:4" ht="15">
      <c r="A30348" t="s">
        <v>28444</v>
      </c>
      <c r="B30348">
        <v>2015</v>
      </c>
      <c r="C30348" t="s">
        <v>28553</v>
      </c>
      <c r="D30348" t="s">
        <v>28554</v>
      </c>
    </row>
    <row r="30349" spans="1:4" ht="15">
      <c r="A30349" t="s">
        <v>28444</v>
      </c>
      <c r="B30349">
        <v>2015</v>
      </c>
      <c r="C30349" t="s">
        <v>28555</v>
      </c>
      <c r="D30349" t="s">
        <v>28546</v>
      </c>
    </row>
    <row r="30350" spans="1:4" ht="15">
      <c r="A30350" t="s">
        <v>28444</v>
      </c>
      <c r="B30350">
        <v>2015</v>
      </c>
      <c r="C30350" t="s">
        <v>28556</v>
      </c>
      <c r="D30350" t="s">
        <v>28557</v>
      </c>
    </row>
    <row r="30351" spans="1:4" ht="15">
      <c r="A30351" t="s">
        <v>28444</v>
      </c>
      <c r="B30351">
        <v>2015</v>
      </c>
      <c r="C30351" t="s">
        <v>28553</v>
      </c>
      <c r="D30351" t="s">
        <v>28558</v>
      </c>
    </row>
    <row r="30352" spans="1:4" ht="15">
      <c r="A30352" t="s">
        <v>28444</v>
      </c>
      <c r="B30352">
        <v>2014</v>
      </c>
      <c r="C30352" t="s">
        <v>4753</v>
      </c>
      <c r="D30352" t="s">
        <v>28559</v>
      </c>
    </row>
    <row r="30353" spans="1:4" ht="15">
      <c r="A30353" t="s">
        <v>28444</v>
      </c>
      <c r="B30353">
        <v>2014</v>
      </c>
      <c r="C30353" t="s">
        <v>4753</v>
      </c>
      <c r="D30353" t="s">
        <v>28560</v>
      </c>
    </row>
    <row r="30354" spans="1:4" ht="15">
      <c r="A30354" t="s">
        <v>28444</v>
      </c>
      <c r="B30354">
        <v>2014</v>
      </c>
      <c r="C30354" t="s">
        <v>17365</v>
      </c>
      <c r="D30354" t="s">
        <v>28561</v>
      </c>
    </row>
    <row r="30355" spans="1:4" ht="15">
      <c r="A30355" t="s">
        <v>28444</v>
      </c>
      <c r="B30355">
        <v>2014</v>
      </c>
      <c r="C30355" t="s">
        <v>28562</v>
      </c>
      <c r="D30355" t="s">
        <v>28563</v>
      </c>
    </row>
    <row r="30356" spans="1:4" ht="15">
      <c r="A30356" t="s">
        <v>28444</v>
      </c>
      <c r="B30356">
        <v>2014</v>
      </c>
      <c r="C30356" t="s">
        <v>28564</v>
      </c>
      <c r="D30356" t="s">
        <v>28565</v>
      </c>
    </row>
    <row r="30357" spans="1:4" ht="15">
      <c r="A30357" t="s">
        <v>28444</v>
      </c>
      <c r="B30357">
        <v>2014</v>
      </c>
      <c r="C30357" t="s">
        <v>28542</v>
      </c>
      <c r="D30357" t="s">
        <v>28566</v>
      </c>
    </row>
    <row r="30358" spans="1:4" ht="15">
      <c r="A30358" t="s">
        <v>28444</v>
      </c>
      <c r="B30358">
        <v>2013</v>
      </c>
      <c r="C30358" t="s">
        <v>9</v>
      </c>
      <c r="D30358" t="s">
        <v>28567</v>
      </c>
    </row>
    <row r="30359" spans="1:4" ht="15">
      <c r="A30359" t="s">
        <v>28444</v>
      </c>
      <c r="B30359">
        <v>2013</v>
      </c>
      <c r="C30359" t="s">
        <v>23938</v>
      </c>
      <c r="D30359" t="s">
        <v>28568</v>
      </c>
    </row>
    <row r="30360" spans="1:4" ht="15">
      <c r="A30360" t="s">
        <v>28444</v>
      </c>
      <c r="B30360">
        <v>2013</v>
      </c>
      <c r="C30360" t="s">
        <v>28540</v>
      </c>
      <c r="D30360" t="s">
        <v>28569</v>
      </c>
    </row>
    <row r="30361" spans="1:4" ht="15">
      <c r="A30361" t="s">
        <v>28444</v>
      </c>
      <c r="B30361">
        <v>2012</v>
      </c>
      <c r="C30361" t="s">
        <v>15893</v>
      </c>
      <c r="D30361" t="s">
        <v>28570</v>
      </c>
    </row>
    <row r="30362" spans="1:4" ht="15">
      <c r="A30362" t="s">
        <v>28444</v>
      </c>
      <c r="B30362">
        <v>2012</v>
      </c>
      <c r="C30362" t="s">
        <v>28571</v>
      </c>
      <c r="D30362" t="s">
        <v>28572</v>
      </c>
    </row>
    <row r="30363" spans="1:4" ht="15">
      <c r="A30363" t="s">
        <v>28444</v>
      </c>
      <c r="B30363">
        <v>2012</v>
      </c>
      <c r="C30363" t="s">
        <v>28540</v>
      </c>
      <c r="D30363" t="s">
        <v>28573</v>
      </c>
    </row>
    <row r="30364" spans="1:4" ht="15">
      <c r="A30364" t="s">
        <v>28444</v>
      </c>
      <c r="B30364">
        <v>2012</v>
      </c>
      <c r="C30364" t="s">
        <v>23911</v>
      </c>
      <c r="D30364" t="s">
        <v>28574</v>
      </c>
    </row>
    <row r="30365" spans="1:4" ht="15">
      <c r="A30365" t="s">
        <v>28444</v>
      </c>
      <c r="B30365">
        <v>2010</v>
      </c>
      <c r="C30365" t="s">
        <v>28575</v>
      </c>
      <c r="D30365" t="s">
        <v>28576</v>
      </c>
    </row>
    <row r="30366" spans="1:4" ht="15">
      <c r="A30366" t="s">
        <v>28444</v>
      </c>
      <c r="B30366">
        <v>2010</v>
      </c>
      <c r="C30366" t="s">
        <v>23940</v>
      </c>
      <c r="D30366" t="s">
        <v>28577</v>
      </c>
    </row>
    <row r="30367" spans="1:4" ht="15">
      <c r="A30367" t="s">
        <v>28444</v>
      </c>
      <c r="B30367">
        <v>2010</v>
      </c>
      <c r="C30367" t="s">
        <v>28540</v>
      </c>
      <c r="D30367"/>
    </row>
    <row r="30368" spans="1:4" ht="15">
      <c r="A30368" t="s">
        <v>28444</v>
      </c>
      <c r="B30368">
        <v>2009</v>
      </c>
      <c r="C30368" t="s">
        <v>28578</v>
      </c>
      <c r="D30368" t="s">
        <v>28579</v>
      </c>
    </row>
    <row r="30369" spans="1:4" ht="15">
      <c r="A30369" t="s">
        <v>28444</v>
      </c>
      <c r="B30369">
        <v>2009</v>
      </c>
      <c r="C30369" t="s">
        <v>28580</v>
      </c>
      <c r="D30369" t="s">
        <v>28581</v>
      </c>
    </row>
    <row r="30370" spans="1:4" ht="15">
      <c r="A30370" t="s">
        <v>28444</v>
      </c>
      <c r="B30370">
        <v>2009</v>
      </c>
      <c r="C30370" t="s">
        <v>28582</v>
      </c>
      <c r="D30370" t="s">
        <v>28583</v>
      </c>
    </row>
    <row r="30371" spans="1:4" ht="15">
      <c r="A30371" t="s">
        <v>28444</v>
      </c>
      <c r="B30371">
        <v>2008</v>
      </c>
      <c r="C30371" t="s">
        <v>28584</v>
      </c>
      <c r="D30371" t="s">
        <v>28585</v>
      </c>
    </row>
    <row r="30372" spans="1:4" ht="15">
      <c r="A30372" t="s">
        <v>28444</v>
      </c>
      <c r="B30372">
        <v>2008</v>
      </c>
      <c r="C30372" t="s">
        <v>23848</v>
      </c>
      <c r="D30372" t="s">
        <v>28586</v>
      </c>
    </row>
    <row r="30373" spans="1:4" ht="15">
      <c r="A30373" t="s">
        <v>28444</v>
      </c>
      <c r="B30373">
        <v>2007</v>
      </c>
      <c r="C30373" t="s">
        <v>20456</v>
      </c>
      <c r="D30373" t="s">
        <v>28587</v>
      </c>
    </row>
    <row r="30374" spans="1:4" ht="15">
      <c r="A30374" t="s">
        <v>28588</v>
      </c>
      <c r="B30374">
        <v>2021</v>
      </c>
      <c r="C30374" t="s">
        <v>28589</v>
      </c>
      <c r="D30374" t="s">
        <v>28590</v>
      </c>
    </row>
    <row r="30375" spans="1:4" ht="15">
      <c r="A30375" t="s">
        <v>28588</v>
      </c>
      <c r="B30375">
        <v>2018</v>
      </c>
      <c r="C30375" t="s">
        <v>28591</v>
      </c>
      <c r="D30375" t="s">
        <v>28592</v>
      </c>
    </row>
    <row r="30376" spans="1:4" ht="15">
      <c r="A30376" t="s">
        <v>28588</v>
      </c>
      <c r="B30376">
        <v>2015</v>
      </c>
      <c r="C30376" t="s">
        <v>11025</v>
      </c>
      <c r="D30376" t="s">
        <v>28593</v>
      </c>
    </row>
    <row r="30377" spans="1:4" ht="15">
      <c r="A30377" t="s">
        <v>28588</v>
      </c>
      <c r="B30377">
        <v>2014</v>
      </c>
      <c r="C30377" t="s">
        <v>28594</v>
      </c>
      <c r="D30377" t="s">
        <v>28595</v>
      </c>
    </row>
    <row r="30378" spans="1:4" ht="15">
      <c r="A30378" t="s">
        <v>28588</v>
      </c>
      <c r="B30378">
        <v>2010</v>
      </c>
      <c r="C30378" t="s">
        <v>28596</v>
      </c>
      <c r="D30378" t="s">
        <v>28597</v>
      </c>
    </row>
    <row r="30379" spans="1:4" ht="15">
      <c r="A30379" t="s">
        <v>28588</v>
      </c>
      <c r="B30379">
        <v>2009</v>
      </c>
      <c r="C30379" t="s">
        <v>28598</v>
      </c>
      <c r="D30379" t="s">
        <v>28599</v>
      </c>
    </row>
    <row r="30380" spans="1:4" ht="15">
      <c r="A30380" t="s">
        <v>28588</v>
      </c>
      <c r="B30380">
        <v>2009</v>
      </c>
      <c r="C30380" t="s">
        <v>28598</v>
      </c>
      <c r="D30380" t="s">
        <v>28600</v>
      </c>
    </row>
    <row r="30381" spans="1:4" ht="15">
      <c r="A30381" t="s">
        <v>28588</v>
      </c>
      <c r="B30381">
        <v>2009</v>
      </c>
      <c r="C30381" t="s">
        <v>21550</v>
      </c>
      <c r="D30381" t="s">
        <v>28601</v>
      </c>
    </row>
    <row r="30382" spans="1:4" ht="15">
      <c r="A30382" t="s">
        <v>28588</v>
      </c>
      <c r="B30382">
        <v>2008</v>
      </c>
      <c r="C30382" t="s">
        <v>28602</v>
      </c>
      <c r="D30382" t="s">
        <v>28603</v>
      </c>
    </row>
    <row r="30383" spans="1:4" ht="15">
      <c r="A30383" t="s">
        <v>28588</v>
      </c>
      <c r="B30383">
        <v>2008</v>
      </c>
      <c r="C30383" t="s">
        <v>20702</v>
      </c>
      <c r="D30383" t="s">
        <v>28604</v>
      </c>
    </row>
    <row r="30384" spans="1:4" ht="15">
      <c r="A30384" t="s">
        <v>28588</v>
      </c>
      <c r="B30384">
        <v>2008</v>
      </c>
      <c r="C30384" t="s">
        <v>28605</v>
      </c>
      <c r="D30384" t="s">
        <v>28606</v>
      </c>
    </row>
    <row r="30385" spans="1:4" ht="15">
      <c r="A30385" t="s">
        <v>28588</v>
      </c>
      <c r="B30385">
        <v>2007</v>
      </c>
      <c r="C30385" t="s">
        <v>28578</v>
      </c>
      <c r="D30385" t="s">
        <v>28607</v>
      </c>
    </row>
    <row r="30386" spans="1:4" ht="15">
      <c r="A30386" t="s">
        <v>28588</v>
      </c>
      <c r="B30386">
        <v>2005</v>
      </c>
      <c r="C30386" t="s">
        <v>847</v>
      </c>
      <c r="D30386" t="s">
        <v>28608</v>
      </c>
    </row>
    <row r="30387" spans="1:4" ht="15">
      <c r="A30387" t="s">
        <v>28588</v>
      </c>
      <c r="B30387">
        <v>2005</v>
      </c>
      <c r="C30387" t="s">
        <v>582</v>
      </c>
      <c r="D30387" t="s">
        <v>28609</v>
      </c>
    </row>
    <row r="30388" spans="1:4" ht="15">
      <c r="A30388" t="s">
        <v>28588</v>
      </c>
      <c r="B30388">
        <v>2004</v>
      </c>
      <c r="C30388" t="s">
        <v>28598</v>
      </c>
      <c r="D30388" t="s">
        <v>28610</v>
      </c>
    </row>
    <row r="30389" spans="1:4" ht="15">
      <c r="A30389" t="s">
        <v>28588</v>
      </c>
      <c r="B30389">
        <v>2003</v>
      </c>
      <c r="C30389" t="s">
        <v>28598</v>
      </c>
      <c r="D30389" t="s">
        <v>28611</v>
      </c>
    </row>
    <row r="30390" spans="1:4" ht="15">
      <c r="A30390" t="s">
        <v>28588</v>
      </c>
      <c r="B30390">
        <v>2001</v>
      </c>
      <c r="C30390" t="s">
        <v>21550</v>
      </c>
      <c r="D30390" t="s">
        <v>28612</v>
      </c>
    </row>
    <row r="30391" spans="1:4" ht="15">
      <c r="A30391" t="s">
        <v>28588</v>
      </c>
      <c r="B30391">
        <v>1998</v>
      </c>
      <c r="C30391" t="s">
        <v>28591</v>
      </c>
      <c r="D30391" t="s">
        <v>28613</v>
      </c>
    </row>
    <row r="30392" spans="1:4" ht="15">
      <c r="A30392" t="s">
        <v>28588</v>
      </c>
      <c r="B30392">
        <v>1997</v>
      </c>
      <c r="C30392" t="s">
        <v>28598</v>
      </c>
      <c r="D30392" t="s">
        <v>28614</v>
      </c>
    </row>
    <row r="30393" spans="1:4" ht="15">
      <c r="A30393" t="s">
        <v>28588</v>
      </c>
      <c r="B30393">
        <v>1996</v>
      </c>
      <c r="C30393" t="s">
        <v>891</v>
      </c>
      <c r="D30393" t="s">
        <v>28615</v>
      </c>
    </row>
    <row r="30394" spans="1:4" ht="15">
      <c r="A30394" t="s">
        <v>28588</v>
      </c>
      <c r="B30394">
        <v>1995</v>
      </c>
      <c r="C30394" t="s">
        <v>28616</v>
      </c>
      <c r="D30394" t="s">
        <v>28617</v>
      </c>
    </row>
    <row r="30395" spans="1:4" ht="15">
      <c r="A30395" t="s">
        <v>28588</v>
      </c>
      <c r="B30395">
        <v>1994</v>
      </c>
      <c r="C30395" t="s">
        <v>28598</v>
      </c>
      <c r="D30395" t="s">
        <v>28618</v>
      </c>
    </row>
    <row r="30396" spans="1:4" ht="15">
      <c r="A30396" t="s">
        <v>28588</v>
      </c>
      <c r="B30396">
        <v>1994</v>
      </c>
      <c r="C30396" t="s">
        <v>28598</v>
      </c>
      <c r="D30396" t="s">
        <v>28619</v>
      </c>
    </row>
    <row r="30397" spans="1:4" ht="15">
      <c r="A30397" t="s">
        <v>28588</v>
      </c>
      <c r="B30397">
        <v>1994</v>
      </c>
      <c r="C30397" t="s">
        <v>28620</v>
      </c>
      <c r="D30397" t="s">
        <v>28621</v>
      </c>
    </row>
    <row r="30398" spans="1:4" ht="15">
      <c r="A30398" t="s">
        <v>28588</v>
      </c>
      <c r="B30398">
        <v>1994</v>
      </c>
      <c r="C30398" t="s">
        <v>28620</v>
      </c>
      <c r="D30398" t="s">
        <v>28622</v>
      </c>
    </row>
    <row r="30399" spans="1:4" ht="15">
      <c r="A30399" t="s">
        <v>28588</v>
      </c>
      <c r="B30399">
        <v>1994</v>
      </c>
      <c r="C30399" t="s">
        <v>28623</v>
      </c>
      <c r="D30399" t="s">
        <v>28624</v>
      </c>
    </row>
    <row r="30400" spans="1:4" ht="15">
      <c r="A30400" t="s">
        <v>28588</v>
      </c>
      <c r="B30400">
        <v>1993</v>
      </c>
      <c r="C30400" t="s">
        <v>28625</v>
      </c>
      <c r="D30400" t="s">
        <v>28626</v>
      </c>
    </row>
    <row r="30401" spans="1:4" ht="15">
      <c r="A30401" t="s">
        <v>28588</v>
      </c>
      <c r="B30401">
        <v>1993</v>
      </c>
      <c r="C30401" t="s">
        <v>28616</v>
      </c>
      <c r="D30401" t="s">
        <v>28627</v>
      </c>
    </row>
    <row r="30402" spans="1:4" ht="15">
      <c r="A30402" t="s">
        <v>28588</v>
      </c>
      <c r="B30402">
        <v>1992</v>
      </c>
      <c r="C30402" t="s">
        <v>28628</v>
      </c>
      <c r="D30402" t="s">
        <v>28629</v>
      </c>
    </row>
    <row r="30403" spans="1:4" ht="15">
      <c r="A30403" t="s">
        <v>28588</v>
      </c>
      <c r="B30403">
        <v>1992</v>
      </c>
      <c r="C30403" t="s">
        <v>14602</v>
      </c>
      <c r="D30403" t="s">
        <v>28630</v>
      </c>
    </row>
    <row r="30404" spans="1:4" ht="15">
      <c r="A30404" t="s">
        <v>28588</v>
      </c>
      <c r="B30404">
        <v>1992</v>
      </c>
      <c r="C30404" t="s">
        <v>28631</v>
      </c>
      <c r="D30404" t="s">
        <v>28632</v>
      </c>
    </row>
    <row r="30405" spans="1:4" ht="15">
      <c r="A30405" t="s">
        <v>28588</v>
      </c>
      <c r="B30405">
        <v>1991</v>
      </c>
      <c r="C30405" t="s">
        <v>28620</v>
      </c>
      <c r="D30405" t="s">
        <v>28633</v>
      </c>
    </row>
    <row r="30406" spans="1:4" ht="15">
      <c r="A30406" t="s">
        <v>28588</v>
      </c>
      <c r="B30406">
        <v>1991</v>
      </c>
      <c r="C30406" t="s">
        <v>28634</v>
      </c>
      <c r="D30406" t="s">
        <v>28635</v>
      </c>
    </row>
    <row r="30407" spans="1:4" ht="15">
      <c r="A30407" t="s">
        <v>28588</v>
      </c>
      <c r="B30407">
        <v>1990</v>
      </c>
      <c r="C30407" t="s">
        <v>28623</v>
      </c>
      <c r="D30407" t="s">
        <v>28636</v>
      </c>
    </row>
    <row r="30408" spans="1:4" ht="15">
      <c r="A30408" t="s">
        <v>28588</v>
      </c>
      <c r="B30408">
        <v>1990</v>
      </c>
      <c r="C30408" t="s">
        <v>28637</v>
      </c>
      <c r="D30408" t="s">
        <v>28638</v>
      </c>
    </row>
    <row r="30409" spans="1:4" ht="15">
      <c r="A30409" t="s">
        <v>28588</v>
      </c>
      <c r="B30409">
        <v>1990</v>
      </c>
      <c r="C30409" t="s">
        <v>28637</v>
      </c>
      <c r="D30409" t="s">
        <v>28639</v>
      </c>
    </row>
    <row r="30410" spans="1:4" ht="15">
      <c r="A30410" t="s">
        <v>28588</v>
      </c>
      <c r="B30410">
        <v>1990</v>
      </c>
      <c r="C30410" t="s">
        <v>28591</v>
      </c>
      <c r="D30410" t="s">
        <v>28640</v>
      </c>
    </row>
    <row r="30411" spans="1:4" ht="15">
      <c r="A30411" t="s">
        <v>28588</v>
      </c>
      <c r="B30411">
        <v>1990</v>
      </c>
      <c r="C30411" t="s">
        <v>28641</v>
      </c>
      <c r="D30411" t="s">
        <v>28642</v>
      </c>
    </row>
    <row r="30412" spans="1:4" ht="15">
      <c r="A30412" t="s">
        <v>28588</v>
      </c>
      <c r="B30412">
        <v>1989</v>
      </c>
      <c r="C30412" t="s">
        <v>28591</v>
      </c>
      <c r="D30412" t="s">
        <v>28643</v>
      </c>
    </row>
    <row r="30413" spans="1:4" ht="15">
      <c r="A30413" t="s">
        <v>28588</v>
      </c>
      <c r="B30413">
        <v>1989</v>
      </c>
      <c r="C30413" t="s">
        <v>28591</v>
      </c>
      <c r="D30413" t="s">
        <v>28644</v>
      </c>
    </row>
    <row r="30414" spans="1:4" ht="15">
      <c r="A30414" t="s">
        <v>28588</v>
      </c>
      <c r="B30414">
        <v>1989</v>
      </c>
      <c r="C30414" t="s">
        <v>16049</v>
      </c>
      <c r="D30414" t="s">
        <v>28645</v>
      </c>
    </row>
    <row r="30415" spans="1:4" ht="15">
      <c r="A30415" t="s">
        <v>28588</v>
      </c>
      <c r="B30415">
        <v>1988</v>
      </c>
      <c r="C30415" t="s">
        <v>14591</v>
      </c>
      <c r="D30415" t="s">
        <v>28646</v>
      </c>
    </row>
    <row r="30416" spans="1:4" ht="15">
      <c r="A30416" t="s">
        <v>28588</v>
      </c>
      <c r="B30416">
        <v>1988</v>
      </c>
      <c r="C30416" t="s">
        <v>23848</v>
      </c>
      <c r="D30416" t="s">
        <v>28647</v>
      </c>
    </row>
    <row r="30417" spans="1:4" ht="15">
      <c r="A30417" t="s">
        <v>28588</v>
      </c>
      <c r="B30417">
        <v>1988</v>
      </c>
      <c r="C30417" t="s">
        <v>28648</v>
      </c>
      <c r="D30417" t="s">
        <v>28649</v>
      </c>
    </row>
    <row r="30418" spans="1:4" ht="15">
      <c r="A30418" t="s">
        <v>28588</v>
      </c>
      <c r="B30418">
        <v>1987</v>
      </c>
      <c r="C30418" t="s">
        <v>12084</v>
      </c>
      <c r="D30418" t="s">
        <v>28650</v>
      </c>
    </row>
    <row r="30419" spans="1:4" ht="15">
      <c r="A30419" t="s">
        <v>28588</v>
      </c>
      <c r="B30419">
        <v>1987</v>
      </c>
      <c r="C30419" t="s">
        <v>11229</v>
      </c>
      <c r="D30419" t="s">
        <v>28651</v>
      </c>
    </row>
    <row r="30420" spans="1:4" ht="15">
      <c r="A30420" t="s">
        <v>28588</v>
      </c>
      <c r="B30420">
        <v>1986</v>
      </c>
      <c r="C30420" t="s">
        <v>28652</v>
      </c>
      <c r="D30420" t="s">
        <v>28653</v>
      </c>
    </row>
    <row r="30421" spans="1:4" ht="15">
      <c r="A30421" t="s">
        <v>28588</v>
      </c>
      <c r="B30421">
        <v>1986</v>
      </c>
      <c r="C30421" t="s">
        <v>28654</v>
      </c>
      <c r="D30421" t="s">
        <v>28655</v>
      </c>
    </row>
    <row r="30422" spans="1:4" ht="15">
      <c r="A30422" t="s">
        <v>28588</v>
      </c>
      <c r="B30422">
        <v>1983</v>
      </c>
      <c r="C30422" t="s">
        <v>9</v>
      </c>
      <c r="D30422" t="s">
        <v>28656</v>
      </c>
    </row>
    <row r="30423" spans="1:4" ht="15">
      <c r="A30423" t="s">
        <v>27486</v>
      </c>
      <c r="B30423">
        <v>2023</v>
      </c>
      <c r="C30423" t="s">
        <v>1</v>
      </c>
      <c r="D30423" t="s">
        <v>28657</v>
      </c>
    </row>
    <row r="30424" spans="1:4" ht="15">
      <c r="A30424" t="s">
        <v>27486</v>
      </c>
      <c r="B30424">
        <v>2022</v>
      </c>
      <c r="C30424" t="s">
        <v>912</v>
      </c>
      <c r="D30424" t="s">
        <v>28658</v>
      </c>
    </row>
    <row r="30425" spans="1:4" ht="15">
      <c r="A30425" t="s">
        <v>27486</v>
      </c>
      <c r="B30425">
        <v>2022</v>
      </c>
      <c r="C30425" t="s">
        <v>28659</v>
      </c>
      <c r="D30425" t="s">
        <v>28660</v>
      </c>
    </row>
    <row r="30426" spans="1:4" ht="15">
      <c r="A30426" t="s">
        <v>27486</v>
      </c>
      <c r="B30426">
        <v>2022</v>
      </c>
      <c r="C30426" t="s">
        <v>28659</v>
      </c>
      <c r="D30426" t="s">
        <v>28661</v>
      </c>
    </row>
    <row r="30427" spans="1:4" ht="15">
      <c r="A30427" t="s">
        <v>27486</v>
      </c>
      <c r="B30427">
        <v>2022</v>
      </c>
      <c r="C30427" t="s">
        <v>28659</v>
      </c>
      <c r="D30427" t="s">
        <v>28662</v>
      </c>
    </row>
    <row r="30428" spans="1:4" ht="15">
      <c r="A30428" t="s">
        <v>27486</v>
      </c>
      <c r="B30428">
        <v>2022</v>
      </c>
      <c r="C30428" t="s">
        <v>28659</v>
      </c>
      <c r="D30428" t="s">
        <v>28663</v>
      </c>
    </row>
    <row r="30429" spans="1:4" ht="15">
      <c r="A30429" t="s">
        <v>27486</v>
      </c>
      <c r="B30429">
        <v>2022</v>
      </c>
      <c r="C30429" t="s">
        <v>28659</v>
      </c>
      <c r="D30429" t="s">
        <v>28664</v>
      </c>
    </row>
    <row r="30430" spans="1:4" ht="15">
      <c r="A30430" t="s">
        <v>27486</v>
      </c>
      <c r="B30430">
        <v>2022</v>
      </c>
      <c r="C30430" t="s">
        <v>142</v>
      </c>
      <c r="D30430" t="s">
        <v>28665</v>
      </c>
    </row>
    <row r="30431" spans="1:4" ht="15">
      <c r="A30431" t="s">
        <v>27486</v>
      </c>
      <c r="B30431">
        <v>2022</v>
      </c>
      <c r="C30431" t="s">
        <v>1</v>
      </c>
      <c r="D30431" t="s">
        <v>28666</v>
      </c>
    </row>
    <row r="30432" spans="1:4" ht="15">
      <c r="A30432" t="s">
        <v>27486</v>
      </c>
      <c r="B30432">
        <v>2022</v>
      </c>
      <c r="C30432" t="s">
        <v>1</v>
      </c>
      <c r="D30432" t="s">
        <v>28667</v>
      </c>
    </row>
    <row r="30433" spans="1:4" ht="15">
      <c r="A30433" t="s">
        <v>27486</v>
      </c>
      <c r="B30433">
        <v>2022</v>
      </c>
      <c r="C30433" t="s">
        <v>1</v>
      </c>
      <c r="D30433" t="s">
        <v>28668</v>
      </c>
    </row>
    <row r="30434" spans="1:4" ht="15">
      <c r="A30434" t="s">
        <v>27486</v>
      </c>
      <c r="B30434">
        <v>2021</v>
      </c>
      <c r="C30434" t="s">
        <v>28659</v>
      </c>
      <c r="D30434" t="s">
        <v>28669</v>
      </c>
    </row>
    <row r="30435" spans="1:4" ht="15">
      <c r="A30435" t="s">
        <v>27486</v>
      </c>
      <c r="B30435">
        <v>2021</v>
      </c>
      <c r="C30435" t="s">
        <v>28659</v>
      </c>
      <c r="D30435" t="s">
        <v>28670</v>
      </c>
    </row>
    <row r="30436" spans="1:4" ht="15">
      <c r="A30436" t="s">
        <v>27486</v>
      </c>
      <c r="B30436">
        <v>2021</v>
      </c>
      <c r="C30436" t="s">
        <v>28671</v>
      </c>
      <c r="D30436" t="s">
        <v>28672</v>
      </c>
    </row>
    <row r="30437" spans="1:4" ht="15">
      <c r="A30437" t="s">
        <v>27486</v>
      </c>
      <c r="B30437">
        <v>2021</v>
      </c>
      <c r="C30437" t="s">
        <v>1</v>
      </c>
      <c r="D30437" t="s">
        <v>28673</v>
      </c>
    </row>
    <row r="30438" spans="1:4" ht="15">
      <c r="A30438" t="s">
        <v>27486</v>
      </c>
      <c r="B30438">
        <v>2021</v>
      </c>
      <c r="C30438" t="s">
        <v>1</v>
      </c>
      <c r="D30438" t="s">
        <v>28674</v>
      </c>
    </row>
    <row r="30439" spans="1:4" ht="15">
      <c r="A30439" t="s">
        <v>27486</v>
      </c>
      <c r="B30439">
        <v>2021</v>
      </c>
      <c r="C30439" t="s">
        <v>1</v>
      </c>
      <c r="D30439" t="s">
        <v>28675</v>
      </c>
    </row>
    <row r="30440" spans="1:4" ht="15">
      <c r="A30440" t="s">
        <v>27486</v>
      </c>
      <c r="B30440">
        <v>2020</v>
      </c>
      <c r="C30440" t="s">
        <v>28659</v>
      </c>
      <c r="D30440" t="s">
        <v>28676</v>
      </c>
    </row>
    <row r="30441" spans="1:4" ht="15">
      <c r="A30441" t="s">
        <v>27486</v>
      </c>
      <c r="B30441">
        <v>2020</v>
      </c>
      <c r="C30441" t="s">
        <v>28659</v>
      </c>
      <c r="D30441" t="s">
        <v>28677</v>
      </c>
    </row>
    <row r="30442" spans="1:4" ht="15">
      <c r="A30442" t="s">
        <v>27486</v>
      </c>
      <c r="B30442">
        <v>2020</v>
      </c>
      <c r="C30442" t="s">
        <v>1</v>
      </c>
      <c r="D30442" t="s">
        <v>28678</v>
      </c>
    </row>
    <row r="30443" spans="1:4" ht="15">
      <c r="A30443" t="s">
        <v>27486</v>
      </c>
      <c r="B30443">
        <v>2019</v>
      </c>
      <c r="C30443" t="s">
        <v>912</v>
      </c>
      <c r="D30443" t="s">
        <v>28679</v>
      </c>
    </row>
    <row r="30444" spans="1:4" ht="15">
      <c r="A30444" t="s">
        <v>27486</v>
      </c>
      <c r="B30444">
        <v>2019</v>
      </c>
      <c r="C30444" t="s">
        <v>3862</v>
      </c>
      <c r="D30444" t="s">
        <v>28680</v>
      </c>
    </row>
    <row r="30445" spans="1:4" ht="15">
      <c r="A30445" t="s">
        <v>27486</v>
      </c>
      <c r="B30445">
        <v>2018</v>
      </c>
      <c r="C30445" t="s">
        <v>912</v>
      </c>
      <c r="D30445" t="s">
        <v>28681</v>
      </c>
    </row>
    <row r="30446" spans="1:4" ht="15">
      <c r="A30446" t="s">
        <v>27486</v>
      </c>
      <c r="B30446">
        <v>2018</v>
      </c>
      <c r="C30446" t="s">
        <v>142</v>
      </c>
      <c r="D30446" t="s">
        <v>28682</v>
      </c>
    </row>
    <row r="30447" spans="1:4" ht="15">
      <c r="A30447" t="s">
        <v>27486</v>
      </c>
      <c r="B30447">
        <v>2018</v>
      </c>
      <c r="C30447" t="s">
        <v>28683</v>
      </c>
      <c r="D30447" t="s">
        <v>28684</v>
      </c>
    </row>
    <row r="30448" spans="1:4" ht="15">
      <c r="A30448" t="s">
        <v>27486</v>
      </c>
      <c r="B30448">
        <v>2018</v>
      </c>
      <c r="C30448" t="s">
        <v>1</v>
      </c>
      <c r="D30448" t="s">
        <v>28685</v>
      </c>
    </row>
    <row r="30449" spans="1:4" ht="15">
      <c r="A30449" t="s">
        <v>27486</v>
      </c>
      <c r="B30449">
        <v>2018</v>
      </c>
      <c r="C30449" t="s">
        <v>1</v>
      </c>
      <c r="D30449" t="s">
        <v>28686</v>
      </c>
    </row>
    <row r="30450" spans="1:4" ht="15">
      <c r="A30450" t="s">
        <v>27486</v>
      </c>
      <c r="B30450">
        <v>2018</v>
      </c>
      <c r="C30450" t="s">
        <v>1</v>
      </c>
      <c r="D30450" t="s">
        <v>28687</v>
      </c>
    </row>
    <row r="30451" spans="1:4" ht="15">
      <c r="A30451" t="s">
        <v>27486</v>
      </c>
      <c r="B30451">
        <v>2018</v>
      </c>
      <c r="C30451" t="s">
        <v>1</v>
      </c>
      <c r="D30451" t="s">
        <v>28688</v>
      </c>
    </row>
    <row r="30452" spans="1:4" ht="15">
      <c r="A30452" t="s">
        <v>27486</v>
      </c>
      <c r="B30452">
        <v>2017</v>
      </c>
      <c r="C30452" t="s">
        <v>912</v>
      </c>
      <c r="D30452" t="s">
        <v>28689</v>
      </c>
    </row>
    <row r="30453" spans="1:4" ht="15">
      <c r="A30453" t="s">
        <v>27486</v>
      </c>
      <c r="B30453">
        <v>2017</v>
      </c>
      <c r="C30453" t="s">
        <v>28659</v>
      </c>
      <c r="D30453" t="s">
        <v>28690</v>
      </c>
    </row>
    <row r="30454" spans="1:4" ht="15">
      <c r="A30454" t="s">
        <v>27486</v>
      </c>
      <c r="B30454">
        <v>2016</v>
      </c>
      <c r="C30454" t="s">
        <v>901</v>
      </c>
      <c r="D30454" t="s">
        <v>28691</v>
      </c>
    </row>
    <row r="30455" spans="1:4" ht="15">
      <c r="A30455" t="s">
        <v>27486</v>
      </c>
      <c r="B30455">
        <v>2015</v>
      </c>
      <c r="C30455" t="s">
        <v>912</v>
      </c>
      <c r="D30455" t="s">
        <v>28692</v>
      </c>
    </row>
    <row r="30456" spans="1:4" ht="15">
      <c r="A30456" t="s">
        <v>27486</v>
      </c>
      <c r="B30456">
        <v>2015</v>
      </c>
      <c r="C30456" t="s">
        <v>15458</v>
      </c>
      <c r="D30456" t="s">
        <v>28693</v>
      </c>
    </row>
    <row r="30457" spans="1:4" ht="15">
      <c r="A30457" t="s">
        <v>27486</v>
      </c>
      <c r="B30457">
        <v>2015</v>
      </c>
      <c r="C30457" t="s">
        <v>15458</v>
      </c>
      <c r="D30457" t="s">
        <v>28694</v>
      </c>
    </row>
    <row r="30458" spans="1:4" ht="15">
      <c r="A30458" t="s">
        <v>27486</v>
      </c>
      <c r="B30458">
        <v>2015</v>
      </c>
      <c r="C30458" t="s">
        <v>660</v>
      </c>
      <c r="D30458" t="s">
        <v>18407</v>
      </c>
    </row>
    <row r="30459" spans="1:4" ht="15">
      <c r="A30459" t="s">
        <v>27486</v>
      </c>
      <c r="B30459">
        <v>2013</v>
      </c>
      <c r="C30459" t="s">
        <v>644</v>
      </c>
      <c r="D30459" t="s">
        <v>18409</v>
      </c>
    </row>
    <row r="30460" spans="1:4" ht="15">
      <c r="A30460" t="s">
        <v>27486</v>
      </c>
      <c r="B30460">
        <v>2012</v>
      </c>
      <c r="C30460" t="s">
        <v>3474</v>
      </c>
      <c r="D30460" t="s">
        <v>28695</v>
      </c>
    </row>
    <row r="30461" spans="1:4" ht="15">
      <c r="A30461" t="s">
        <v>27486</v>
      </c>
      <c r="B30461">
        <v>2012</v>
      </c>
      <c r="C30461" t="s">
        <v>660</v>
      </c>
      <c r="D30461" t="s">
        <v>18410</v>
      </c>
    </row>
    <row r="30462" spans="1:4" ht="15">
      <c r="A30462" t="s">
        <v>27486</v>
      </c>
      <c r="B30462">
        <v>2011</v>
      </c>
      <c r="C30462" t="s">
        <v>28696</v>
      </c>
      <c r="D30462" t="s">
        <v>28697</v>
      </c>
    </row>
    <row r="30463" spans="1:4" ht="15">
      <c r="A30463" t="s">
        <v>27486</v>
      </c>
      <c r="B30463">
        <v>2011</v>
      </c>
      <c r="C30463" t="s">
        <v>660</v>
      </c>
      <c r="D30463" t="s">
        <v>18411</v>
      </c>
    </row>
    <row r="30464" spans="1:4" ht="15">
      <c r="A30464" t="s">
        <v>27486</v>
      </c>
      <c r="B30464">
        <v>2010</v>
      </c>
      <c r="C30464" t="s">
        <v>644</v>
      </c>
      <c r="D30464" t="s">
        <v>18412</v>
      </c>
    </row>
    <row r="30465" spans="1:4" ht="15">
      <c r="A30465" t="s">
        <v>27486</v>
      </c>
      <c r="B30465">
        <v>2009</v>
      </c>
      <c r="C30465" t="s">
        <v>1079</v>
      </c>
      <c r="D30465" t="s">
        <v>18413</v>
      </c>
    </row>
    <row r="30466" spans="1:4" ht="15">
      <c r="A30466" t="s">
        <v>27486</v>
      </c>
      <c r="B30466">
        <v>2007</v>
      </c>
      <c r="C30466" t="s">
        <v>28698</v>
      </c>
      <c r="D30466" t="s">
        <v>28699</v>
      </c>
    </row>
    <row r="30467" spans="1:4" ht="15">
      <c r="A30467" t="s">
        <v>27486</v>
      </c>
      <c r="B30467">
        <v>2006</v>
      </c>
      <c r="C30467" t="s">
        <v>3474</v>
      </c>
      <c r="D30467" t="s">
        <v>28700</v>
      </c>
    </row>
    <row r="30468" spans="1:4" ht="15">
      <c r="A30468" t="s">
        <v>27486</v>
      </c>
      <c r="B30468">
        <v>2005</v>
      </c>
      <c r="C30468" t="s">
        <v>847</v>
      </c>
      <c r="D30468" t="s">
        <v>28608</v>
      </c>
    </row>
    <row r="30469" spans="1:4" ht="15">
      <c r="A30469" t="s">
        <v>27486</v>
      </c>
      <c r="B30469">
        <v>2005</v>
      </c>
      <c r="C30469" t="s">
        <v>582</v>
      </c>
      <c r="D30469" t="s">
        <v>28609</v>
      </c>
    </row>
    <row r="30470" spans="1:4" ht="15">
      <c r="A30470" t="s">
        <v>27486</v>
      </c>
      <c r="B30470">
        <v>2000</v>
      </c>
      <c r="C30470" t="s">
        <v>891</v>
      </c>
      <c r="D30470" t="s">
        <v>28701</v>
      </c>
    </row>
    <row r="30471" spans="1:4" ht="15">
      <c r="A30471" t="s">
        <v>27486</v>
      </c>
      <c r="B30471">
        <v>1999</v>
      </c>
      <c r="C30471" t="s">
        <v>1344</v>
      </c>
      <c r="D30471" t="s">
        <v>28702</v>
      </c>
    </row>
    <row r="30472" spans="1:4" ht="15">
      <c r="A30472" t="s">
        <v>27486</v>
      </c>
      <c r="B30472">
        <v>1999</v>
      </c>
      <c r="C30472" t="s">
        <v>909</v>
      </c>
      <c r="D30472" t="s">
        <v>28703</v>
      </c>
    </row>
    <row r="30473" spans="1:4" ht="15">
      <c r="A30473" t="s">
        <v>27486</v>
      </c>
      <c r="B30473">
        <v>1999</v>
      </c>
      <c r="C30473" t="s">
        <v>5073</v>
      </c>
      <c r="D30473" t="s">
        <v>28704</v>
      </c>
    </row>
    <row r="30474" spans="1:4" ht="15">
      <c r="A30474" t="s">
        <v>27486</v>
      </c>
      <c r="B30474">
        <v>1998</v>
      </c>
      <c r="C30474" t="s">
        <v>1014</v>
      </c>
      <c r="D30474" t="s">
        <v>28705</v>
      </c>
    </row>
    <row r="30475" spans="1:4" ht="15">
      <c r="A30475" t="s">
        <v>27486</v>
      </c>
      <c r="B30475">
        <v>1997</v>
      </c>
      <c r="C30475" t="s">
        <v>909</v>
      </c>
      <c r="D30475" t="s">
        <v>28706</v>
      </c>
    </row>
    <row r="30476" spans="1:4" ht="15">
      <c r="A30476" t="s">
        <v>27486</v>
      </c>
      <c r="B30476">
        <v>1997</v>
      </c>
      <c r="C30476" t="s">
        <v>909</v>
      </c>
      <c r="D30476" t="s">
        <v>28707</v>
      </c>
    </row>
    <row r="30477" spans="1:4" ht="15">
      <c r="A30477" t="s">
        <v>27486</v>
      </c>
      <c r="B30477">
        <v>1996</v>
      </c>
      <c r="C30477" t="s">
        <v>909</v>
      </c>
      <c r="D30477" t="s">
        <v>28708</v>
      </c>
    </row>
    <row r="30478" spans="1:4" ht="15">
      <c r="A30478" t="s">
        <v>27486</v>
      </c>
      <c r="B30478">
        <v>1995</v>
      </c>
      <c r="C30478" t="s">
        <v>1332</v>
      </c>
      <c r="D30478" t="s">
        <v>28709</v>
      </c>
    </row>
    <row r="30479" spans="1:4" ht="15">
      <c r="A30479" t="s">
        <v>27486</v>
      </c>
      <c r="B30479">
        <v>1993</v>
      </c>
      <c r="C30479" t="s">
        <v>9</v>
      </c>
      <c r="D30479" t="s">
        <v>28710</v>
      </c>
    </row>
    <row r="30480" spans="1:4" ht="15">
      <c r="A30480" t="s">
        <v>27486</v>
      </c>
      <c r="B30480">
        <v>1993</v>
      </c>
      <c r="C30480" t="s">
        <v>1344</v>
      </c>
      <c r="D30480" t="s">
        <v>28711</v>
      </c>
    </row>
    <row r="30481" spans="1:4" ht="15">
      <c r="A30481" t="s">
        <v>27486</v>
      </c>
      <c r="B30481">
        <v>1992</v>
      </c>
      <c r="C30481" t="s">
        <v>17543</v>
      </c>
      <c r="D30481" t="s">
        <v>28712</v>
      </c>
    </row>
    <row r="30482" spans="1:4" ht="15">
      <c r="A30482" t="s">
        <v>27487</v>
      </c>
      <c r="B30482">
        <v>2023</v>
      </c>
      <c r="C30482" t="s">
        <v>988</v>
      </c>
      <c r="D30482" t="s">
        <v>28713</v>
      </c>
    </row>
    <row r="30483" spans="1:4" ht="15">
      <c r="A30483" t="s">
        <v>27487</v>
      </c>
      <c r="B30483">
        <v>2023</v>
      </c>
      <c r="C30483" t="s">
        <v>988</v>
      </c>
      <c r="D30483" t="s">
        <v>28714</v>
      </c>
    </row>
    <row r="30484" spans="1:4" ht="15">
      <c r="A30484" t="s">
        <v>27487</v>
      </c>
      <c r="B30484">
        <v>2023</v>
      </c>
      <c r="C30484" t="s">
        <v>988</v>
      </c>
      <c r="D30484" t="s">
        <v>28715</v>
      </c>
    </row>
    <row r="30485" spans="1:4" ht="15">
      <c r="A30485" t="s">
        <v>27487</v>
      </c>
      <c r="B30485">
        <v>2022</v>
      </c>
      <c r="C30485" t="s">
        <v>1285</v>
      </c>
      <c r="D30485" t="s">
        <v>28716</v>
      </c>
    </row>
    <row r="30486" spans="1:4" ht="15">
      <c r="A30486" t="s">
        <v>27487</v>
      </c>
      <c r="B30486">
        <v>2022</v>
      </c>
      <c r="C30486" t="s">
        <v>4</v>
      </c>
      <c r="D30486" t="s">
        <v>28717</v>
      </c>
    </row>
    <row r="30487" spans="1:4" ht="15">
      <c r="A30487" t="s">
        <v>27487</v>
      </c>
      <c r="B30487">
        <v>2022</v>
      </c>
      <c r="C30487" t="s">
        <v>988</v>
      </c>
      <c r="D30487" t="s">
        <v>28718</v>
      </c>
    </row>
    <row r="30488" spans="1:4" ht="15">
      <c r="A30488" t="s">
        <v>27487</v>
      </c>
      <c r="B30488">
        <v>2022</v>
      </c>
      <c r="C30488" t="s">
        <v>988</v>
      </c>
      <c r="D30488" t="s">
        <v>28719</v>
      </c>
    </row>
    <row r="30489" spans="1:4" ht="15">
      <c r="A30489" t="s">
        <v>27487</v>
      </c>
      <c r="B30489">
        <v>2022</v>
      </c>
      <c r="C30489" t="s">
        <v>988</v>
      </c>
      <c r="D30489" t="s">
        <v>28720</v>
      </c>
    </row>
    <row r="30490" spans="1:4" ht="15">
      <c r="A30490" t="s">
        <v>27487</v>
      </c>
      <c r="B30490">
        <v>2022</v>
      </c>
      <c r="C30490" t="s">
        <v>988</v>
      </c>
      <c r="D30490" t="s">
        <v>28721</v>
      </c>
    </row>
    <row r="30491" spans="1:4" ht="15">
      <c r="A30491" t="s">
        <v>27487</v>
      </c>
      <c r="B30491">
        <v>2022</v>
      </c>
      <c r="C30491" t="s">
        <v>779</v>
      </c>
      <c r="D30491" t="s">
        <v>28722</v>
      </c>
    </row>
    <row r="30492" spans="1:4" ht="15">
      <c r="A30492" t="s">
        <v>27487</v>
      </c>
      <c r="B30492">
        <v>2022</v>
      </c>
      <c r="C30492" t="s">
        <v>779</v>
      </c>
      <c r="D30492" t="s">
        <v>28723</v>
      </c>
    </row>
    <row r="30493" spans="1:4" ht="15">
      <c r="A30493" t="s">
        <v>27487</v>
      </c>
      <c r="B30493">
        <v>2022</v>
      </c>
      <c r="C30493" t="s">
        <v>1238</v>
      </c>
      <c r="D30493" t="s">
        <v>28724</v>
      </c>
    </row>
    <row r="30494" spans="1:4" ht="15">
      <c r="A30494" t="s">
        <v>27487</v>
      </c>
      <c r="B30494">
        <v>2022</v>
      </c>
      <c r="C30494" t="s">
        <v>1238</v>
      </c>
      <c r="D30494" t="s">
        <v>28725</v>
      </c>
    </row>
    <row r="30495" spans="1:4" ht="15">
      <c r="A30495" t="s">
        <v>27487</v>
      </c>
      <c r="B30495">
        <v>2022</v>
      </c>
      <c r="C30495" t="s">
        <v>1238</v>
      </c>
      <c r="D30495" t="s">
        <v>28726</v>
      </c>
    </row>
    <row r="30496" spans="1:4" ht="15">
      <c r="A30496" t="s">
        <v>27487</v>
      </c>
      <c r="B30496">
        <v>2021</v>
      </c>
      <c r="C30496" t="s">
        <v>988</v>
      </c>
      <c r="D30496" t="s">
        <v>28727</v>
      </c>
    </row>
    <row r="30497" spans="1:4" ht="15">
      <c r="A30497" t="s">
        <v>27487</v>
      </c>
      <c r="B30497">
        <v>2021</v>
      </c>
      <c r="C30497" t="s">
        <v>988</v>
      </c>
      <c r="D30497" t="s">
        <v>28728</v>
      </c>
    </row>
    <row r="30498" spans="1:4" ht="15">
      <c r="A30498" t="s">
        <v>27487</v>
      </c>
      <c r="B30498">
        <v>2021</v>
      </c>
      <c r="C30498" t="s">
        <v>988</v>
      </c>
      <c r="D30498" t="s">
        <v>28729</v>
      </c>
    </row>
    <row r="30499" spans="1:4" ht="15">
      <c r="A30499" t="s">
        <v>27487</v>
      </c>
      <c r="B30499">
        <v>2021</v>
      </c>
      <c r="C30499" t="s">
        <v>988</v>
      </c>
      <c r="D30499" t="s">
        <v>28730</v>
      </c>
    </row>
    <row r="30500" spans="1:4" ht="15">
      <c r="A30500" t="s">
        <v>27487</v>
      </c>
      <c r="B30500">
        <v>2021</v>
      </c>
      <c r="C30500" t="s">
        <v>988</v>
      </c>
      <c r="D30500" t="s">
        <v>28731</v>
      </c>
    </row>
    <row r="30501" spans="1:4" ht="15">
      <c r="A30501" t="s">
        <v>27487</v>
      </c>
      <c r="B30501">
        <v>2021</v>
      </c>
      <c r="C30501" t="s">
        <v>988</v>
      </c>
      <c r="D30501" t="s">
        <v>28732</v>
      </c>
    </row>
    <row r="30502" spans="1:4" ht="15">
      <c r="A30502" t="s">
        <v>27487</v>
      </c>
      <c r="B30502">
        <v>2021</v>
      </c>
      <c r="C30502" t="s">
        <v>779</v>
      </c>
      <c r="D30502" t="s">
        <v>28733</v>
      </c>
    </row>
    <row r="30503" spans="1:4" ht="15">
      <c r="A30503" t="s">
        <v>27487</v>
      </c>
      <c r="B30503">
        <v>2021</v>
      </c>
      <c r="C30503" t="s">
        <v>1</v>
      </c>
      <c r="D30503" t="s">
        <v>28734</v>
      </c>
    </row>
    <row r="30504" spans="1:4" ht="15">
      <c r="A30504" t="s">
        <v>27487</v>
      </c>
      <c r="B30504">
        <v>2020</v>
      </c>
      <c r="C30504" t="s">
        <v>988</v>
      </c>
      <c r="D30504" t="s">
        <v>28735</v>
      </c>
    </row>
    <row r="30505" spans="1:4" ht="15">
      <c r="A30505" t="s">
        <v>27487</v>
      </c>
      <c r="B30505">
        <v>2020</v>
      </c>
      <c r="C30505" t="s">
        <v>988</v>
      </c>
      <c r="D30505" t="s">
        <v>28736</v>
      </c>
    </row>
    <row r="30506" spans="1:4" ht="15">
      <c r="A30506" t="s">
        <v>27487</v>
      </c>
      <c r="B30506">
        <v>2020</v>
      </c>
      <c r="C30506" t="s">
        <v>1095</v>
      </c>
      <c r="D30506" t="s">
        <v>28737</v>
      </c>
    </row>
    <row r="30507" spans="1:4" ht="15">
      <c r="A30507" t="s">
        <v>27487</v>
      </c>
      <c r="B30507">
        <v>2020</v>
      </c>
      <c r="C30507" t="s">
        <v>779</v>
      </c>
      <c r="D30507" t="s">
        <v>28738</v>
      </c>
    </row>
    <row r="30508" spans="1:4" ht="15">
      <c r="A30508" t="s">
        <v>27487</v>
      </c>
      <c r="B30508">
        <v>2019</v>
      </c>
      <c r="C30508" t="s">
        <v>1285</v>
      </c>
      <c r="D30508" t="s">
        <v>28739</v>
      </c>
    </row>
    <row r="30509" spans="1:4" ht="15">
      <c r="A30509" t="s">
        <v>27487</v>
      </c>
      <c r="B30509">
        <v>2019</v>
      </c>
      <c r="C30509" t="s">
        <v>1238</v>
      </c>
      <c r="D30509" t="s">
        <v>28740</v>
      </c>
    </row>
    <row r="30510" spans="1:4" ht="15">
      <c r="A30510" t="s">
        <v>27487</v>
      </c>
      <c r="B30510">
        <v>2019</v>
      </c>
      <c r="C30510" t="s">
        <v>28741</v>
      </c>
      <c r="D30510" t="s">
        <v>28742</v>
      </c>
    </row>
    <row r="30511" spans="1:4" ht="15">
      <c r="A30511" t="s">
        <v>27487</v>
      </c>
      <c r="B30511">
        <v>2018</v>
      </c>
      <c r="C30511" t="s">
        <v>988</v>
      </c>
      <c r="D30511" t="s">
        <v>28743</v>
      </c>
    </row>
    <row r="30512" spans="1:4" ht="15">
      <c r="A30512" t="s">
        <v>27487</v>
      </c>
      <c r="B30512">
        <v>2018</v>
      </c>
      <c r="C30512" t="s">
        <v>988</v>
      </c>
      <c r="D30512" t="s">
        <v>28744</v>
      </c>
    </row>
    <row r="30513" spans="1:4" ht="15">
      <c r="A30513" t="s">
        <v>27487</v>
      </c>
      <c r="B30513">
        <v>2018</v>
      </c>
      <c r="C30513" t="s">
        <v>1238</v>
      </c>
      <c r="D30513" t="s">
        <v>28745</v>
      </c>
    </row>
    <row r="30514" spans="1:4" ht="15">
      <c r="A30514" t="s">
        <v>27487</v>
      </c>
      <c r="B30514">
        <v>2017</v>
      </c>
      <c r="C30514" t="s">
        <v>988</v>
      </c>
      <c r="D30514" t="s">
        <v>16825</v>
      </c>
    </row>
    <row r="30515" spans="1:4" ht="15">
      <c r="A30515" t="s">
        <v>27487</v>
      </c>
      <c r="B30515">
        <v>2017</v>
      </c>
      <c r="C30515" t="s">
        <v>779</v>
      </c>
      <c r="D30515" t="s">
        <v>6714</v>
      </c>
    </row>
    <row r="30516" spans="1:4" ht="15">
      <c r="A30516" t="s">
        <v>27487</v>
      </c>
      <c r="B30516">
        <v>2017</v>
      </c>
      <c r="C30516" t="s">
        <v>1238</v>
      </c>
      <c r="D30516" t="s">
        <v>28746</v>
      </c>
    </row>
    <row r="30517" spans="1:4" ht="15">
      <c r="A30517" t="s">
        <v>27487</v>
      </c>
      <c r="B30517">
        <v>2017</v>
      </c>
      <c r="C30517" t="s">
        <v>1238</v>
      </c>
      <c r="D30517" t="s">
        <v>28747</v>
      </c>
    </row>
    <row r="30518" spans="1:4" ht="15">
      <c r="A30518" t="s">
        <v>27487</v>
      </c>
      <c r="B30518">
        <v>2017</v>
      </c>
      <c r="C30518" t="s">
        <v>1238</v>
      </c>
      <c r="D30518" t="s">
        <v>28748</v>
      </c>
    </row>
    <row r="30519" spans="1:4" ht="15">
      <c r="A30519" t="s">
        <v>27487</v>
      </c>
      <c r="B30519">
        <v>2016</v>
      </c>
      <c r="C30519" t="s">
        <v>1285</v>
      </c>
      <c r="D30519" t="s">
        <v>28749</v>
      </c>
    </row>
    <row r="30520" spans="1:4" ht="15">
      <c r="A30520" t="s">
        <v>27487</v>
      </c>
      <c r="B30520">
        <v>2016</v>
      </c>
      <c r="C30520" t="s">
        <v>988</v>
      </c>
      <c r="D30520" t="s">
        <v>28750</v>
      </c>
    </row>
    <row r="30521" spans="1:4" ht="15">
      <c r="A30521" t="s">
        <v>27487</v>
      </c>
      <c r="B30521">
        <v>2016</v>
      </c>
      <c r="C30521" t="s">
        <v>988</v>
      </c>
      <c r="D30521" t="s">
        <v>6755</v>
      </c>
    </row>
    <row r="30522" spans="1:4" ht="15">
      <c r="A30522" t="s">
        <v>27487</v>
      </c>
      <c r="B30522">
        <v>2016</v>
      </c>
      <c r="C30522" t="s">
        <v>988</v>
      </c>
      <c r="D30522" t="s">
        <v>28751</v>
      </c>
    </row>
    <row r="30523" spans="1:4" ht="15">
      <c r="A30523" t="s">
        <v>27487</v>
      </c>
      <c r="B30523">
        <v>2016</v>
      </c>
      <c r="C30523" t="s">
        <v>988</v>
      </c>
      <c r="D30523" t="s">
        <v>28752</v>
      </c>
    </row>
    <row r="30524" spans="1:4" ht="15">
      <c r="A30524" t="s">
        <v>27487</v>
      </c>
      <c r="B30524">
        <v>2016</v>
      </c>
      <c r="C30524" t="s">
        <v>988</v>
      </c>
      <c r="D30524" t="s">
        <v>28753</v>
      </c>
    </row>
    <row r="30525" spans="1:4" ht="15">
      <c r="A30525" t="s">
        <v>27487</v>
      </c>
      <c r="B30525">
        <v>2016</v>
      </c>
      <c r="C30525" t="s">
        <v>988</v>
      </c>
      <c r="D30525" t="s">
        <v>28754</v>
      </c>
    </row>
    <row r="30526" spans="1:4" ht="15">
      <c r="A30526" t="s">
        <v>27487</v>
      </c>
      <c r="B30526">
        <v>2016</v>
      </c>
      <c r="C30526" t="s">
        <v>779</v>
      </c>
      <c r="D30526" t="s">
        <v>6761</v>
      </c>
    </row>
    <row r="30527" spans="1:4" ht="15">
      <c r="A30527" t="s">
        <v>27487</v>
      </c>
      <c r="B30527">
        <v>2016</v>
      </c>
      <c r="C30527" t="s">
        <v>779</v>
      </c>
      <c r="D30527" t="s">
        <v>28755</v>
      </c>
    </row>
    <row r="30528" spans="1:4" ht="15">
      <c r="A30528" t="s">
        <v>27487</v>
      </c>
      <c r="B30528">
        <v>2016</v>
      </c>
      <c r="C30528" t="s">
        <v>779</v>
      </c>
      <c r="D30528" t="s">
        <v>28756</v>
      </c>
    </row>
    <row r="30529" spans="1:4" ht="15">
      <c r="A30529" t="s">
        <v>27487</v>
      </c>
      <c r="B30529">
        <v>2016</v>
      </c>
      <c r="C30529" t="s">
        <v>779</v>
      </c>
      <c r="D30529" t="s">
        <v>28757</v>
      </c>
    </row>
    <row r="30530" spans="1:4" ht="15">
      <c r="A30530" t="s">
        <v>27487</v>
      </c>
      <c r="B30530">
        <v>2016</v>
      </c>
      <c r="C30530" t="s">
        <v>28758</v>
      </c>
      <c r="D30530" t="s">
        <v>28759</v>
      </c>
    </row>
    <row r="30531" spans="1:4" ht="15">
      <c r="A30531" t="s">
        <v>27487</v>
      </c>
      <c r="B30531">
        <v>2016</v>
      </c>
      <c r="C30531" t="s">
        <v>28758</v>
      </c>
      <c r="D30531" t="s">
        <v>28760</v>
      </c>
    </row>
    <row r="30532" spans="1:4" ht="15">
      <c r="A30532" t="s">
        <v>27487</v>
      </c>
      <c r="B30532">
        <v>2015</v>
      </c>
      <c r="C30532" t="s">
        <v>1285</v>
      </c>
      <c r="D30532" t="s">
        <v>6781</v>
      </c>
    </row>
    <row r="30533" spans="1:4" ht="15">
      <c r="A30533" t="s">
        <v>27487</v>
      </c>
      <c r="B30533">
        <v>2015</v>
      </c>
      <c r="C30533" t="s">
        <v>988</v>
      </c>
      <c r="D30533" t="s">
        <v>28761</v>
      </c>
    </row>
    <row r="30534" spans="1:4" ht="15">
      <c r="A30534" t="s">
        <v>27487</v>
      </c>
      <c r="B30534">
        <v>2015</v>
      </c>
      <c r="C30534" t="s">
        <v>988</v>
      </c>
      <c r="D30534" t="s">
        <v>28762</v>
      </c>
    </row>
    <row r="30535" spans="1:4" ht="15">
      <c r="A30535" t="s">
        <v>27487</v>
      </c>
      <c r="B30535">
        <v>2015</v>
      </c>
      <c r="C30535" t="s">
        <v>988</v>
      </c>
      <c r="D30535" t="s">
        <v>28763</v>
      </c>
    </row>
    <row r="30536" spans="1:4" ht="15">
      <c r="A30536" t="s">
        <v>27487</v>
      </c>
      <c r="B30536">
        <v>2015</v>
      </c>
      <c r="C30536" t="s">
        <v>1238</v>
      </c>
      <c r="D30536" t="s">
        <v>28764</v>
      </c>
    </row>
    <row r="30537" spans="1:4" ht="15">
      <c r="A30537" t="s">
        <v>27487</v>
      </c>
      <c r="B30537">
        <v>2014</v>
      </c>
      <c r="C30537" t="s">
        <v>28765</v>
      </c>
      <c r="D30537" t="s">
        <v>28766</v>
      </c>
    </row>
    <row r="30538" spans="1:4" ht="15">
      <c r="A30538" t="s">
        <v>27487</v>
      </c>
      <c r="B30538">
        <v>2014</v>
      </c>
      <c r="C30538" t="s">
        <v>1285</v>
      </c>
      <c r="D30538" t="s">
        <v>28767</v>
      </c>
    </row>
    <row r="30539" spans="1:4" ht="15">
      <c r="A30539" t="s">
        <v>27487</v>
      </c>
      <c r="B30539">
        <v>2014</v>
      </c>
      <c r="C30539" t="s">
        <v>1285</v>
      </c>
      <c r="D30539" t="s">
        <v>28768</v>
      </c>
    </row>
    <row r="30540" spans="1:4" ht="15">
      <c r="A30540" t="s">
        <v>27487</v>
      </c>
      <c r="B30540">
        <v>2014</v>
      </c>
      <c r="C30540" t="s">
        <v>1285</v>
      </c>
      <c r="D30540" t="s">
        <v>6812</v>
      </c>
    </row>
    <row r="30541" spans="1:4" ht="15">
      <c r="A30541" t="s">
        <v>27487</v>
      </c>
      <c r="B30541">
        <v>2014</v>
      </c>
      <c r="C30541" t="s">
        <v>1285</v>
      </c>
      <c r="D30541" t="s">
        <v>28769</v>
      </c>
    </row>
    <row r="30542" spans="1:4" ht="15">
      <c r="A30542" t="s">
        <v>27487</v>
      </c>
      <c r="B30542">
        <v>2014</v>
      </c>
      <c r="C30542" t="s">
        <v>988</v>
      </c>
      <c r="D30542" t="s">
        <v>28770</v>
      </c>
    </row>
    <row r="30543" spans="1:4" ht="15">
      <c r="A30543" t="s">
        <v>27487</v>
      </c>
      <c r="B30543">
        <v>2014</v>
      </c>
      <c r="C30543" t="s">
        <v>988</v>
      </c>
      <c r="D30543" t="s">
        <v>28771</v>
      </c>
    </row>
    <row r="30544" spans="1:4" ht="15">
      <c r="A30544" t="s">
        <v>27487</v>
      </c>
      <c r="B30544">
        <v>2014</v>
      </c>
      <c r="C30544" t="s">
        <v>988</v>
      </c>
      <c r="D30544" t="s">
        <v>28772</v>
      </c>
    </row>
    <row r="30545" spans="1:4" ht="15">
      <c r="A30545" t="s">
        <v>27487</v>
      </c>
      <c r="B30545">
        <v>2014</v>
      </c>
      <c r="C30545" t="s">
        <v>988</v>
      </c>
      <c r="D30545" t="s">
        <v>28773</v>
      </c>
    </row>
    <row r="30546" spans="1:4" ht="15">
      <c r="A30546" t="s">
        <v>27487</v>
      </c>
      <c r="B30546">
        <v>2014</v>
      </c>
      <c r="C30546" t="s">
        <v>988</v>
      </c>
      <c r="D30546" t="s">
        <v>28774</v>
      </c>
    </row>
    <row r="30547" spans="1:4" ht="15">
      <c r="A30547" t="s">
        <v>27487</v>
      </c>
      <c r="B30547">
        <v>2014</v>
      </c>
      <c r="C30547" t="s">
        <v>988</v>
      </c>
      <c r="D30547" t="s">
        <v>28775</v>
      </c>
    </row>
    <row r="30548" spans="1:4" ht="15">
      <c r="A30548" t="s">
        <v>27487</v>
      </c>
      <c r="B30548">
        <v>2014</v>
      </c>
      <c r="C30548" t="s">
        <v>15458</v>
      </c>
      <c r="D30548" t="s">
        <v>28776</v>
      </c>
    </row>
    <row r="30549" spans="1:4" ht="15">
      <c r="A30549" t="s">
        <v>27487</v>
      </c>
      <c r="B30549">
        <v>2014</v>
      </c>
      <c r="C30549" t="s">
        <v>15458</v>
      </c>
      <c r="D30549" t="s">
        <v>28777</v>
      </c>
    </row>
    <row r="30550" spans="1:4" ht="15">
      <c r="A30550" t="s">
        <v>27487</v>
      </c>
      <c r="B30550">
        <v>2013</v>
      </c>
      <c r="C30550" t="s">
        <v>28598</v>
      </c>
      <c r="D30550" t="s">
        <v>28778</v>
      </c>
    </row>
    <row r="30551" spans="1:4" ht="15">
      <c r="A30551" t="s">
        <v>27487</v>
      </c>
      <c r="B30551">
        <v>2013</v>
      </c>
      <c r="C30551" t="s">
        <v>988</v>
      </c>
      <c r="D30551" t="s">
        <v>28779</v>
      </c>
    </row>
    <row r="30552" spans="1:4" ht="15">
      <c r="A30552" t="s">
        <v>27487</v>
      </c>
      <c r="B30552">
        <v>2013</v>
      </c>
      <c r="C30552" t="s">
        <v>988</v>
      </c>
      <c r="D30552" t="s">
        <v>28780</v>
      </c>
    </row>
    <row r="30553" spans="1:4" ht="15">
      <c r="A30553" t="s">
        <v>27487</v>
      </c>
      <c r="B30553">
        <v>2013</v>
      </c>
      <c r="C30553" t="s">
        <v>988</v>
      </c>
      <c r="D30553" t="s">
        <v>28781</v>
      </c>
    </row>
    <row r="30554" spans="1:4" ht="15">
      <c r="A30554" t="s">
        <v>27487</v>
      </c>
      <c r="B30554">
        <v>2013</v>
      </c>
      <c r="C30554" t="s">
        <v>988</v>
      </c>
      <c r="D30554" t="s">
        <v>28782</v>
      </c>
    </row>
    <row r="30555" spans="1:4" ht="15">
      <c r="A30555" t="s">
        <v>27487</v>
      </c>
      <c r="B30555">
        <v>2013</v>
      </c>
      <c r="C30555" t="s">
        <v>15458</v>
      </c>
      <c r="D30555" t="s">
        <v>28783</v>
      </c>
    </row>
    <row r="30556" spans="1:4" ht="15">
      <c r="A30556" t="s">
        <v>27487</v>
      </c>
      <c r="B30556">
        <v>2013</v>
      </c>
      <c r="C30556" t="s">
        <v>1238</v>
      </c>
      <c r="D30556" t="s">
        <v>28784</v>
      </c>
    </row>
    <row r="30557" spans="1:4" ht="15">
      <c r="A30557" t="s">
        <v>27487</v>
      </c>
      <c r="B30557">
        <v>2013</v>
      </c>
      <c r="C30557" t="s">
        <v>1238</v>
      </c>
      <c r="D30557" t="s">
        <v>28785</v>
      </c>
    </row>
    <row r="30558" spans="1:4" ht="15">
      <c r="A30558" t="s">
        <v>27487</v>
      </c>
      <c r="B30558">
        <v>2013</v>
      </c>
      <c r="C30558" t="s">
        <v>1238</v>
      </c>
      <c r="D30558" t="s">
        <v>28786</v>
      </c>
    </row>
    <row r="30559" spans="1:4" ht="15">
      <c r="A30559" t="s">
        <v>27487</v>
      </c>
      <c r="B30559">
        <v>2013</v>
      </c>
      <c r="C30559" t="s">
        <v>1238</v>
      </c>
      <c r="D30559" t="s">
        <v>28787</v>
      </c>
    </row>
    <row r="30560" spans="1:4" ht="15">
      <c r="A30560" t="s">
        <v>27487</v>
      </c>
      <c r="B30560">
        <v>2013</v>
      </c>
      <c r="C30560" t="s">
        <v>1238</v>
      </c>
      <c r="D30560" t="s">
        <v>28788</v>
      </c>
    </row>
    <row r="30561" spans="1:4" ht="15">
      <c r="A30561" t="s">
        <v>27487</v>
      </c>
      <c r="B30561">
        <v>2013</v>
      </c>
      <c r="C30561" t="s">
        <v>1238</v>
      </c>
      <c r="D30561" t="s">
        <v>28788</v>
      </c>
    </row>
    <row r="30562" spans="1:4" ht="15">
      <c r="A30562" t="s">
        <v>27487</v>
      </c>
      <c r="B30562">
        <v>2013</v>
      </c>
      <c r="C30562" t="s">
        <v>1006</v>
      </c>
      <c r="D30562" t="s">
        <v>28789</v>
      </c>
    </row>
    <row r="30563" spans="1:4" ht="15">
      <c r="A30563" t="s">
        <v>27487</v>
      </c>
      <c r="B30563">
        <v>2012</v>
      </c>
      <c r="C30563" t="s">
        <v>6774</v>
      </c>
      <c r="D30563" t="s">
        <v>6874</v>
      </c>
    </row>
    <row r="30564" spans="1:4" ht="15">
      <c r="A30564" t="s">
        <v>27487</v>
      </c>
      <c r="B30564">
        <v>2012</v>
      </c>
      <c r="C30564" t="s">
        <v>4057</v>
      </c>
      <c r="D30564" t="s">
        <v>28790</v>
      </c>
    </row>
    <row r="30565" spans="1:4" ht="15">
      <c r="A30565" t="s">
        <v>27487</v>
      </c>
      <c r="B30565">
        <v>2012</v>
      </c>
      <c r="C30565" t="s">
        <v>1285</v>
      </c>
      <c r="D30565" t="s">
        <v>28791</v>
      </c>
    </row>
    <row r="30566" spans="1:4" ht="15">
      <c r="A30566" t="s">
        <v>27487</v>
      </c>
      <c r="B30566">
        <v>2012</v>
      </c>
      <c r="C30566" t="s">
        <v>1285</v>
      </c>
      <c r="D30566" t="s">
        <v>28792</v>
      </c>
    </row>
    <row r="30567" spans="1:4" ht="15">
      <c r="A30567" t="s">
        <v>27487</v>
      </c>
      <c r="B30567">
        <v>2012</v>
      </c>
      <c r="C30567" t="s">
        <v>1285</v>
      </c>
      <c r="D30567" t="s">
        <v>28793</v>
      </c>
    </row>
    <row r="30568" spans="1:4" ht="15">
      <c r="A30568" t="s">
        <v>27487</v>
      </c>
      <c r="B30568">
        <v>2012</v>
      </c>
      <c r="C30568" t="s">
        <v>988</v>
      </c>
      <c r="D30568" t="s">
        <v>6888</v>
      </c>
    </row>
    <row r="30569" spans="1:4" ht="15">
      <c r="A30569" t="s">
        <v>27487</v>
      </c>
      <c r="B30569">
        <v>2012</v>
      </c>
      <c r="C30569" t="s">
        <v>988</v>
      </c>
      <c r="D30569" t="s">
        <v>28794</v>
      </c>
    </row>
    <row r="30570" spans="1:4" ht="15">
      <c r="A30570" t="s">
        <v>27487</v>
      </c>
      <c r="B30570">
        <v>2012</v>
      </c>
      <c r="C30570" t="s">
        <v>988</v>
      </c>
      <c r="D30570" t="s">
        <v>28795</v>
      </c>
    </row>
    <row r="30571" spans="1:4" ht="15">
      <c r="A30571" t="s">
        <v>27487</v>
      </c>
      <c r="B30571">
        <v>2012</v>
      </c>
      <c r="C30571" t="s">
        <v>988</v>
      </c>
      <c r="D30571" t="s">
        <v>28796</v>
      </c>
    </row>
    <row r="30572" spans="1:4" ht="15">
      <c r="A30572" t="s">
        <v>27487</v>
      </c>
      <c r="B30572">
        <v>2012</v>
      </c>
      <c r="C30572" t="s">
        <v>988</v>
      </c>
      <c r="D30572" t="s">
        <v>28797</v>
      </c>
    </row>
    <row r="30573" spans="1:4" ht="15">
      <c r="A30573" t="s">
        <v>27487</v>
      </c>
      <c r="B30573">
        <v>2012</v>
      </c>
      <c r="C30573" t="s">
        <v>16652</v>
      </c>
      <c r="D30573" t="s">
        <v>28798</v>
      </c>
    </row>
    <row r="30574" spans="1:4" ht="15">
      <c r="A30574" t="s">
        <v>27487</v>
      </c>
      <c r="B30574">
        <v>2012</v>
      </c>
      <c r="C30574" t="s">
        <v>28605</v>
      </c>
      <c r="D30574" t="s">
        <v>28799</v>
      </c>
    </row>
    <row r="30575" spans="1:4" ht="15">
      <c r="A30575" t="s">
        <v>27487</v>
      </c>
      <c r="B30575">
        <v>2012</v>
      </c>
      <c r="C30575" t="s">
        <v>1238</v>
      </c>
      <c r="D30575" t="s">
        <v>28800</v>
      </c>
    </row>
    <row r="30576" spans="1:4" ht="15">
      <c r="A30576" t="s">
        <v>27487</v>
      </c>
      <c r="B30576">
        <v>2012</v>
      </c>
      <c r="C30576" t="s">
        <v>1238</v>
      </c>
      <c r="D30576" t="s">
        <v>28801</v>
      </c>
    </row>
    <row r="30577" spans="1:4" ht="15">
      <c r="A30577" t="s">
        <v>27487</v>
      </c>
      <c r="B30577">
        <v>2011</v>
      </c>
      <c r="C30577" t="s">
        <v>4855</v>
      </c>
      <c r="D30577" t="s">
        <v>28802</v>
      </c>
    </row>
    <row r="30578" spans="1:4" ht="15">
      <c r="A30578" t="s">
        <v>27487</v>
      </c>
      <c r="B30578">
        <v>2011</v>
      </c>
      <c r="C30578" t="s">
        <v>1285</v>
      </c>
      <c r="D30578" t="s">
        <v>28803</v>
      </c>
    </row>
    <row r="30579" spans="1:4" ht="15">
      <c r="A30579" t="s">
        <v>27487</v>
      </c>
      <c r="B30579">
        <v>2011</v>
      </c>
      <c r="C30579" t="s">
        <v>4</v>
      </c>
      <c r="D30579" t="s">
        <v>28804</v>
      </c>
    </row>
    <row r="30580" spans="1:4" ht="15">
      <c r="A30580" t="s">
        <v>27487</v>
      </c>
      <c r="B30580">
        <v>2011</v>
      </c>
      <c r="C30580" t="s">
        <v>6901</v>
      </c>
      <c r="D30580" t="s">
        <v>6902</v>
      </c>
    </row>
    <row r="30581" spans="1:4" ht="15">
      <c r="A30581" t="s">
        <v>27487</v>
      </c>
      <c r="B30581">
        <v>2011</v>
      </c>
      <c r="C30581" t="s">
        <v>988</v>
      </c>
      <c r="D30581" t="s">
        <v>28805</v>
      </c>
    </row>
    <row r="30582" spans="1:4" ht="15">
      <c r="A30582" t="s">
        <v>27487</v>
      </c>
      <c r="B30582">
        <v>2011</v>
      </c>
      <c r="C30582" t="s">
        <v>988</v>
      </c>
      <c r="D30582" t="s">
        <v>28806</v>
      </c>
    </row>
    <row r="30583" spans="1:4" ht="15">
      <c r="A30583" t="s">
        <v>27487</v>
      </c>
      <c r="B30583">
        <v>2011</v>
      </c>
      <c r="C30583" t="s">
        <v>988</v>
      </c>
      <c r="D30583" t="s">
        <v>28807</v>
      </c>
    </row>
    <row r="30584" spans="1:4" ht="15">
      <c r="A30584" t="s">
        <v>27487</v>
      </c>
      <c r="B30584">
        <v>2011</v>
      </c>
      <c r="C30584" t="s">
        <v>988</v>
      </c>
      <c r="D30584" t="s">
        <v>28808</v>
      </c>
    </row>
    <row r="30585" spans="1:4" ht="15">
      <c r="A30585" t="s">
        <v>27487</v>
      </c>
      <c r="B30585">
        <v>2011</v>
      </c>
      <c r="C30585" t="s">
        <v>988</v>
      </c>
      <c r="D30585" t="s">
        <v>6908</v>
      </c>
    </row>
    <row r="30586" spans="1:4" ht="15">
      <c r="A30586" t="s">
        <v>27487</v>
      </c>
      <c r="B30586">
        <v>2011</v>
      </c>
      <c r="C30586" t="s">
        <v>1334</v>
      </c>
      <c r="D30586" t="s">
        <v>6909</v>
      </c>
    </row>
    <row r="30587" spans="1:4" ht="15">
      <c r="A30587" t="s">
        <v>27487</v>
      </c>
      <c r="B30587">
        <v>2011</v>
      </c>
      <c r="C30587" t="s">
        <v>1334</v>
      </c>
      <c r="D30587" t="s">
        <v>28809</v>
      </c>
    </row>
    <row r="30588" spans="1:4" ht="15">
      <c r="A30588" t="s">
        <v>27487</v>
      </c>
      <c r="B30588">
        <v>2011</v>
      </c>
      <c r="C30588" t="s">
        <v>1095</v>
      </c>
      <c r="D30588" t="s">
        <v>6910</v>
      </c>
    </row>
    <row r="30589" spans="1:4" ht="15">
      <c r="A30589" t="s">
        <v>27487</v>
      </c>
      <c r="B30589">
        <v>2010</v>
      </c>
      <c r="C30589" t="s">
        <v>4</v>
      </c>
      <c r="D30589" t="s">
        <v>28810</v>
      </c>
    </row>
    <row r="30590" spans="1:4" ht="15">
      <c r="A30590" t="s">
        <v>27487</v>
      </c>
      <c r="B30590">
        <v>2010</v>
      </c>
      <c r="C30590" t="s">
        <v>12747</v>
      </c>
      <c r="D30590" t="s">
        <v>28811</v>
      </c>
    </row>
    <row r="30591" spans="1:4" ht="15">
      <c r="A30591" t="s">
        <v>27487</v>
      </c>
      <c r="B30591">
        <v>2010</v>
      </c>
      <c r="C30591" t="s">
        <v>988</v>
      </c>
      <c r="D30591" t="s">
        <v>28812</v>
      </c>
    </row>
    <row r="30592" spans="1:4" ht="15">
      <c r="A30592" t="s">
        <v>27487</v>
      </c>
      <c r="B30592">
        <v>2010</v>
      </c>
      <c r="C30592" t="s">
        <v>988</v>
      </c>
      <c r="D30592" t="s">
        <v>28813</v>
      </c>
    </row>
    <row r="30593" spans="1:4" ht="15">
      <c r="A30593" t="s">
        <v>27487</v>
      </c>
      <c r="B30593">
        <v>2010</v>
      </c>
      <c r="C30593" t="s">
        <v>988</v>
      </c>
      <c r="D30593" t="s">
        <v>6937</v>
      </c>
    </row>
    <row r="30594" spans="1:4" ht="15">
      <c r="A30594" t="s">
        <v>27487</v>
      </c>
      <c r="B30594">
        <v>2010</v>
      </c>
      <c r="C30594" t="s">
        <v>582</v>
      </c>
      <c r="D30594" t="s">
        <v>28814</v>
      </c>
    </row>
    <row r="30595" spans="1:4" ht="15">
      <c r="A30595" t="s">
        <v>27487</v>
      </c>
      <c r="B30595">
        <v>2010</v>
      </c>
      <c r="C30595" t="s">
        <v>582</v>
      </c>
      <c r="D30595" t="s">
        <v>28815</v>
      </c>
    </row>
    <row r="30596" spans="1:4" ht="15">
      <c r="A30596" t="s">
        <v>27487</v>
      </c>
      <c r="B30596">
        <v>2010</v>
      </c>
      <c r="C30596" t="s">
        <v>582</v>
      </c>
      <c r="D30596" t="s">
        <v>6938</v>
      </c>
    </row>
    <row r="30597" spans="1:4" ht="15">
      <c r="A30597" t="s">
        <v>27487</v>
      </c>
      <c r="B30597">
        <v>2010</v>
      </c>
      <c r="C30597" t="s">
        <v>582</v>
      </c>
      <c r="D30597" t="s">
        <v>17012</v>
      </c>
    </row>
    <row r="30598" spans="1:4" ht="15">
      <c r="A30598" t="s">
        <v>27487</v>
      </c>
      <c r="B30598">
        <v>2009</v>
      </c>
      <c r="C30598" t="s">
        <v>28816</v>
      </c>
      <c r="D30598" t="s">
        <v>28817</v>
      </c>
    </row>
    <row r="30599" spans="1:4" ht="15">
      <c r="A30599" t="s">
        <v>27487</v>
      </c>
      <c r="B30599">
        <v>2009</v>
      </c>
      <c r="C30599" t="s">
        <v>874</v>
      </c>
      <c r="D30599" t="s">
        <v>28818</v>
      </c>
    </row>
    <row r="30600" spans="1:4" ht="15">
      <c r="A30600" t="s">
        <v>27487</v>
      </c>
      <c r="B30600">
        <v>2009</v>
      </c>
      <c r="C30600" t="s">
        <v>988</v>
      </c>
      <c r="D30600" t="s">
        <v>28819</v>
      </c>
    </row>
    <row r="30601" spans="1:4" ht="15">
      <c r="A30601" t="s">
        <v>27487</v>
      </c>
      <c r="B30601">
        <v>2009</v>
      </c>
      <c r="C30601" t="s">
        <v>988</v>
      </c>
      <c r="D30601" t="s">
        <v>28820</v>
      </c>
    </row>
    <row r="30602" spans="1:4" ht="15">
      <c r="A30602" t="s">
        <v>27487</v>
      </c>
      <c r="B30602">
        <v>2009</v>
      </c>
      <c r="C30602" t="s">
        <v>988</v>
      </c>
      <c r="D30602" t="s">
        <v>28821</v>
      </c>
    </row>
    <row r="30603" spans="1:4" ht="15">
      <c r="A30603" t="s">
        <v>27487</v>
      </c>
      <c r="B30603">
        <v>2008</v>
      </c>
      <c r="C30603" t="s">
        <v>4855</v>
      </c>
      <c r="D30603" t="s">
        <v>28822</v>
      </c>
    </row>
    <row r="30604" spans="1:4" ht="15">
      <c r="A30604" t="s">
        <v>27487</v>
      </c>
      <c r="B30604">
        <v>2008</v>
      </c>
      <c r="C30604" t="s">
        <v>4855</v>
      </c>
      <c r="D30604" t="s">
        <v>28823</v>
      </c>
    </row>
    <row r="30605" spans="1:4" ht="15">
      <c r="A30605" t="s">
        <v>27487</v>
      </c>
      <c r="B30605">
        <v>2008</v>
      </c>
      <c r="C30605" t="s">
        <v>4855</v>
      </c>
      <c r="D30605" t="s">
        <v>28824</v>
      </c>
    </row>
    <row r="30606" spans="1:4" ht="15">
      <c r="A30606" t="s">
        <v>27487</v>
      </c>
      <c r="B30606">
        <v>2008</v>
      </c>
      <c r="C30606" t="s">
        <v>4855</v>
      </c>
      <c r="D30606" t="s">
        <v>28825</v>
      </c>
    </row>
    <row r="30607" spans="1:4" ht="15">
      <c r="A30607" t="s">
        <v>27487</v>
      </c>
      <c r="B30607">
        <v>2008</v>
      </c>
      <c r="C30607" t="s">
        <v>988</v>
      </c>
      <c r="D30607" t="s">
        <v>28826</v>
      </c>
    </row>
    <row r="30608" spans="1:4" ht="15">
      <c r="A30608" t="s">
        <v>27487</v>
      </c>
      <c r="B30608">
        <v>2008</v>
      </c>
      <c r="C30608" t="s">
        <v>988</v>
      </c>
      <c r="D30608" t="s">
        <v>28827</v>
      </c>
    </row>
    <row r="30609" spans="1:4" ht="15">
      <c r="A30609" t="s">
        <v>27487</v>
      </c>
      <c r="B30609">
        <v>2008</v>
      </c>
      <c r="C30609" t="s">
        <v>988</v>
      </c>
      <c r="D30609" t="s">
        <v>28828</v>
      </c>
    </row>
    <row r="30610" spans="1:4" ht="15">
      <c r="A30610" t="s">
        <v>27487</v>
      </c>
      <c r="B30610">
        <v>2008</v>
      </c>
      <c r="C30610" t="s">
        <v>988</v>
      </c>
      <c r="D30610" t="s">
        <v>28829</v>
      </c>
    </row>
    <row r="30611" spans="1:4" ht="15">
      <c r="A30611" t="s">
        <v>27487</v>
      </c>
      <c r="B30611">
        <v>2008</v>
      </c>
      <c r="C30611" t="s">
        <v>988</v>
      </c>
      <c r="D30611" t="s">
        <v>28830</v>
      </c>
    </row>
    <row r="30612" spans="1:4" ht="15">
      <c r="A30612" t="s">
        <v>27487</v>
      </c>
      <c r="B30612">
        <v>2008</v>
      </c>
      <c r="C30612" t="s">
        <v>988</v>
      </c>
      <c r="D30612" t="s">
        <v>28817</v>
      </c>
    </row>
    <row r="30613" spans="1:4" ht="15">
      <c r="A30613" t="s">
        <v>27487</v>
      </c>
      <c r="B30613">
        <v>2008</v>
      </c>
      <c r="C30613" t="s">
        <v>779</v>
      </c>
      <c r="D30613" t="s">
        <v>28831</v>
      </c>
    </row>
    <row r="30614" spans="1:4" ht="15">
      <c r="A30614" t="s">
        <v>27487</v>
      </c>
      <c r="B30614">
        <v>2007</v>
      </c>
      <c r="C30614" t="s">
        <v>1267</v>
      </c>
      <c r="D30614" t="s">
        <v>28832</v>
      </c>
    </row>
    <row r="30615" spans="1:4" ht="15">
      <c r="A30615" t="s">
        <v>27487</v>
      </c>
      <c r="B30615">
        <v>2007</v>
      </c>
      <c r="C30615" t="s">
        <v>988</v>
      </c>
      <c r="D30615" t="s">
        <v>28833</v>
      </c>
    </row>
    <row r="30616" spans="1:4" ht="15">
      <c r="A30616" t="s">
        <v>27487</v>
      </c>
      <c r="B30616">
        <v>2006</v>
      </c>
      <c r="C30616" t="s">
        <v>988</v>
      </c>
      <c r="D30616" t="s">
        <v>28834</v>
      </c>
    </row>
    <row r="30617" spans="1:4" ht="15">
      <c r="A30617" t="s">
        <v>27487</v>
      </c>
      <c r="B30617">
        <v>2006</v>
      </c>
      <c r="C30617" t="s">
        <v>988</v>
      </c>
      <c r="D30617" t="s">
        <v>28835</v>
      </c>
    </row>
    <row r="30618" spans="1:4" ht="15">
      <c r="A30618" t="s">
        <v>27487</v>
      </c>
      <c r="B30618">
        <v>2006</v>
      </c>
      <c r="C30618" t="s">
        <v>847</v>
      </c>
      <c r="D30618" t="s">
        <v>28836</v>
      </c>
    </row>
    <row r="30619" spans="1:4" ht="15">
      <c r="A30619" t="s">
        <v>27487</v>
      </c>
      <c r="B30619">
        <v>2006</v>
      </c>
      <c r="C30619" t="s">
        <v>847</v>
      </c>
      <c r="D30619" t="s">
        <v>28837</v>
      </c>
    </row>
    <row r="30620" spans="1:4" ht="15">
      <c r="A30620" t="s">
        <v>27487</v>
      </c>
      <c r="B30620">
        <v>2006</v>
      </c>
      <c r="C30620" t="s">
        <v>847</v>
      </c>
      <c r="D30620" t="s">
        <v>28838</v>
      </c>
    </row>
    <row r="30621" spans="1:4" ht="15">
      <c r="A30621" t="s">
        <v>27487</v>
      </c>
      <c r="B30621">
        <v>2006</v>
      </c>
      <c r="C30621" t="s">
        <v>779</v>
      </c>
      <c r="D30621" t="s">
        <v>28839</v>
      </c>
    </row>
    <row r="30622" spans="1:4" ht="15">
      <c r="A30622" t="s">
        <v>27487</v>
      </c>
      <c r="B30622">
        <v>2006</v>
      </c>
      <c r="C30622" t="s">
        <v>779</v>
      </c>
      <c r="D30622" t="s">
        <v>28840</v>
      </c>
    </row>
    <row r="30623" spans="1:4" ht="15">
      <c r="A30623" t="s">
        <v>27487</v>
      </c>
      <c r="B30623">
        <v>2005</v>
      </c>
      <c r="C30623" t="s">
        <v>1167</v>
      </c>
      <c r="D30623" t="s">
        <v>28841</v>
      </c>
    </row>
    <row r="30624" spans="1:4" ht="15">
      <c r="A30624" t="s">
        <v>27487</v>
      </c>
      <c r="B30624">
        <v>2005</v>
      </c>
      <c r="C30624" t="s">
        <v>582</v>
      </c>
      <c r="D30624" t="s">
        <v>28842</v>
      </c>
    </row>
    <row r="30625" spans="1:4" ht="15">
      <c r="A30625" t="s">
        <v>27487</v>
      </c>
      <c r="B30625">
        <v>2000</v>
      </c>
      <c r="C30625" t="s">
        <v>1285</v>
      </c>
      <c r="D30625" t="s">
        <v>28843</v>
      </c>
    </row>
    <row r="30626" spans="1:4" ht="15">
      <c r="A30626" t="s">
        <v>27487</v>
      </c>
      <c r="B30626">
        <v>1999</v>
      </c>
      <c r="C30626" t="s">
        <v>193</v>
      </c>
      <c r="D30626" t="s">
        <v>28844</v>
      </c>
    </row>
    <row r="30627" spans="1:4" ht="15">
      <c r="A30627" t="s">
        <v>28845</v>
      </c>
      <c r="B30627">
        <v>2023</v>
      </c>
      <c r="C30627" t="s">
        <v>20466</v>
      </c>
      <c r="D30627" t="s">
        <v>28846</v>
      </c>
    </row>
    <row r="30628" spans="1:4" ht="15">
      <c r="A30628" t="s">
        <v>28845</v>
      </c>
      <c r="B30628">
        <v>2023</v>
      </c>
      <c r="C30628" t="s">
        <v>20</v>
      </c>
      <c r="D30628" t="s">
        <v>28847</v>
      </c>
    </row>
    <row r="30629" spans="1:4" ht="15">
      <c r="A30629" t="s">
        <v>28845</v>
      </c>
      <c r="B30629">
        <v>2023</v>
      </c>
      <c r="C30629" t="s">
        <v>20</v>
      </c>
      <c r="D30629" t="s">
        <v>28848</v>
      </c>
    </row>
    <row r="30630" spans="1:4" ht="15">
      <c r="A30630" t="s">
        <v>28845</v>
      </c>
      <c r="B30630">
        <v>2023</v>
      </c>
      <c r="C30630" t="s">
        <v>1</v>
      </c>
      <c r="D30630" t="s">
        <v>28849</v>
      </c>
    </row>
    <row r="30631" spans="1:4" ht="15">
      <c r="A30631" t="s">
        <v>28845</v>
      </c>
      <c r="B30631">
        <v>2023</v>
      </c>
      <c r="C30631" t="s">
        <v>1</v>
      </c>
      <c r="D30631" t="s">
        <v>28850</v>
      </c>
    </row>
    <row r="30632" spans="1:4" ht="15">
      <c r="A30632" t="s">
        <v>28845</v>
      </c>
      <c r="B30632">
        <v>2022</v>
      </c>
      <c r="C30632" t="s">
        <v>29</v>
      </c>
      <c r="D30632" t="s">
        <v>28851</v>
      </c>
    </row>
    <row r="30633" spans="1:4" ht="15">
      <c r="A30633" t="s">
        <v>28845</v>
      </c>
      <c r="B30633">
        <v>2022</v>
      </c>
      <c r="C30633" t="s">
        <v>26767</v>
      </c>
      <c r="D30633" t="s">
        <v>28852</v>
      </c>
    </row>
    <row r="30634" spans="1:4" ht="15">
      <c r="A30634" t="s">
        <v>28845</v>
      </c>
      <c r="B30634">
        <v>2022</v>
      </c>
      <c r="C30634" t="s">
        <v>1</v>
      </c>
      <c r="D30634" t="s">
        <v>28853</v>
      </c>
    </row>
    <row r="30635" spans="1:4" ht="15">
      <c r="A30635" t="s">
        <v>28845</v>
      </c>
      <c r="B30635">
        <v>2021</v>
      </c>
      <c r="C30635" t="s">
        <v>20466</v>
      </c>
      <c r="D30635" t="s">
        <v>28854</v>
      </c>
    </row>
    <row r="30636" spans="1:4" ht="15">
      <c r="A30636" t="s">
        <v>28845</v>
      </c>
      <c r="B30636">
        <v>2021</v>
      </c>
      <c r="C30636" t="s">
        <v>1</v>
      </c>
      <c r="D30636" t="s">
        <v>28851</v>
      </c>
    </row>
    <row r="30637" spans="1:4" ht="15">
      <c r="A30637" t="s">
        <v>28845</v>
      </c>
      <c r="B30637">
        <v>2021</v>
      </c>
      <c r="C30637" t="s">
        <v>1</v>
      </c>
      <c r="D30637" t="s">
        <v>28855</v>
      </c>
    </row>
    <row r="30638" spans="1:4" ht="15">
      <c r="A30638" t="s">
        <v>28845</v>
      </c>
      <c r="B30638">
        <v>2020</v>
      </c>
      <c r="C30638" t="s">
        <v>20</v>
      </c>
      <c r="D30638" t="s">
        <v>28856</v>
      </c>
    </row>
    <row r="30639" spans="1:4" ht="15">
      <c r="A30639" t="s">
        <v>28845</v>
      </c>
      <c r="B30639">
        <v>2019</v>
      </c>
      <c r="C30639" t="s">
        <v>1</v>
      </c>
      <c r="D30639" t="s">
        <v>28857</v>
      </c>
    </row>
    <row r="30640" spans="1:4" ht="15">
      <c r="A30640" t="s">
        <v>28845</v>
      </c>
      <c r="B30640">
        <v>2019</v>
      </c>
      <c r="C30640" t="s">
        <v>1</v>
      </c>
      <c r="D30640" t="s">
        <v>28858</v>
      </c>
    </row>
    <row r="30641" spans="1:4" ht="15">
      <c r="A30641" t="s">
        <v>28845</v>
      </c>
      <c r="B30641">
        <v>2018</v>
      </c>
      <c r="C30641" t="s">
        <v>20</v>
      </c>
      <c r="D30641" t="s">
        <v>28859</v>
      </c>
    </row>
    <row r="30642" spans="1:4" ht="15">
      <c r="A30642" t="s">
        <v>28845</v>
      </c>
      <c r="B30642">
        <v>2017</v>
      </c>
      <c r="C30642" t="s">
        <v>20</v>
      </c>
      <c r="D30642" t="s">
        <v>28860</v>
      </c>
    </row>
    <row r="30643" spans="1:4" ht="15">
      <c r="A30643" t="s">
        <v>28845</v>
      </c>
      <c r="B30643">
        <v>2016</v>
      </c>
      <c r="C30643" t="s">
        <v>20</v>
      </c>
      <c r="D30643" t="s">
        <v>28861</v>
      </c>
    </row>
    <row r="30644" spans="1:4" ht="15">
      <c r="A30644" t="s">
        <v>28845</v>
      </c>
      <c r="B30644">
        <v>2015</v>
      </c>
      <c r="C30644" t="s">
        <v>20466</v>
      </c>
      <c r="D30644" t="s">
        <v>28862</v>
      </c>
    </row>
    <row r="30645" spans="1:4" ht="15">
      <c r="A30645" t="s">
        <v>28845</v>
      </c>
      <c r="B30645">
        <v>2015</v>
      </c>
      <c r="C30645" t="s">
        <v>23494</v>
      </c>
      <c r="D30645" t="s">
        <v>28863</v>
      </c>
    </row>
    <row r="30646" spans="1:4" ht="15">
      <c r="A30646" t="s">
        <v>28845</v>
      </c>
      <c r="B30646">
        <v>2015</v>
      </c>
      <c r="C30646" t="s">
        <v>23494</v>
      </c>
      <c r="D30646" t="s">
        <v>28864</v>
      </c>
    </row>
    <row r="30647" spans="1:4" ht="15">
      <c r="A30647" t="s">
        <v>28845</v>
      </c>
      <c r="B30647">
        <v>2015</v>
      </c>
      <c r="C30647" t="s">
        <v>193</v>
      </c>
      <c r="D30647" t="s">
        <v>28865</v>
      </c>
    </row>
    <row r="30648" spans="1:4" ht="15">
      <c r="A30648" t="s">
        <v>28845</v>
      </c>
      <c r="B30648">
        <v>2014</v>
      </c>
      <c r="C30648" t="s">
        <v>20466</v>
      </c>
      <c r="D30648" t="s">
        <v>28866</v>
      </c>
    </row>
    <row r="30649" spans="1:4" ht="15">
      <c r="A30649" t="s">
        <v>28845</v>
      </c>
      <c r="B30649">
        <v>2014</v>
      </c>
      <c r="C30649" t="s">
        <v>20</v>
      </c>
      <c r="D30649" t="s">
        <v>28867</v>
      </c>
    </row>
    <row r="30650" spans="1:4" ht="15">
      <c r="A30650" t="s">
        <v>28845</v>
      </c>
      <c r="B30650">
        <v>2013</v>
      </c>
      <c r="C30650" t="s">
        <v>23483</v>
      </c>
      <c r="D30650" t="s">
        <v>28868</v>
      </c>
    </row>
    <row r="30651" spans="1:4" ht="15">
      <c r="A30651" t="s">
        <v>28845</v>
      </c>
      <c r="B30651">
        <v>2013</v>
      </c>
      <c r="C30651" t="s">
        <v>1</v>
      </c>
      <c r="D30651" t="s">
        <v>28869</v>
      </c>
    </row>
    <row r="30652" spans="1:4" ht="15">
      <c r="A30652" t="s">
        <v>28845</v>
      </c>
      <c r="B30652">
        <v>2012</v>
      </c>
      <c r="C30652" t="s">
        <v>28870</v>
      </c>
      <c r="D30652" t="s">
        <v>28871</v>
      </c>
    </row>
    <row r="30653" spans="1:4" ht="15">
      <c r="A30653" t="s">
        <v>28845</v>
      </c>
      <c r="B30653">
        <v>2011</v>
      </c>
      <c r="C30653" t="s">
        <v>1292</v>
      </c>
      <c r="D30653" t="s">
        <v>28872</v>
      </c>
    </row>
    <row r="30654" spans="1:4" ht="15">
      <c r="A30654" t="s">
        <v>28845</v>
      </c>
      <c r="B30654">
        <v>2010</v>
      </c>
      <c r="C30654" t="s">
        <v>20466</v>
      </c>
      <c r="D30654" t="s">
        <v>28873</v>
      </c>
    </row>
    <row r="30655" spans="1:4" ht="15">
      <c r="A30655" t="s">
        <v>27488</v>
      </c>
      <c r="B30655">
        <v>2023</v>
      </c>
      <c r="C30655" t="s">
        <v>28874</v>
      </c>
      <c r="D30655" t="s">
        <v>28875</v>
      </c>
    </row>
    <row r="30656" spans="1:4" ht="15">
      <c r="A30656" t="s">
        <v>27488</v>
      </c>
      <c r="B30656">
        <v>2023</v>
      </c>
      <c r="C30656" t="s">
        <v>28874</v>
      </c>
      <c r="D30656" t="s">
        <v>28876</v>
      </c>
    </row>
    <row r="30657" spans="1:4" ht="15">
      <c r="A30657" t="s">
        <v>27488</v>
      </c>
      <c r="B30657">
        <v>2023</v>
      </c>
      <c r="C30657" t="s">
        <v>23887</v>
      </c>
      <c r="D30657" t="s">
        <v>28877</v>
      </c>
    </row>
    <row r="30658" spans="1:4" ht="15">
      <c r="A30658" t="s">
        <v>27488</v>
      </c>
      <c r="B30658">
        <v>2023</v>
      </c>
      <c r="C30658" t="s">
        <v>21550</v>
      </c>
      <c r="D30658" t="s">
        <v>28878</v>
      </c>
    </row>
    <row r="30659" spans="1:4" ht="15">
      <c r="A30659" t="s">
        <v>27488</v>
      </c>
      <c r="B30659">
        <v>2023</v>
      </c>
      <c r="C30659" t="s">
        <v>21550</v>
      </c>
      <c r="D30659" t="s">
        <v>28879</v>
      </c>
    </row>
    <row r="30660" spans="1:4" ht="15">
      <c r="A30660" t="s">
        <v>27488</v>
      </c>
      <c r="B30660">
        <v>2023</v>
      </c>
      <c r="C30660" t="s">
        <v>28880</v>
      </c>
      <c r="D30660" t="s">
        <v>28881</v>
      </c>
    </row>
    <row r="30661" spans="1:4" ht="15">
      <c r="A30661" t="s">
        <v>27488</v>
      </c>
      <c r="B30661">
        <v>2023</v>
      </c>
      <c r="C30661" t="s">
        <v>28880</v>
      </c>
      <c r="D30661" t="s">
        <v>28882</v>
      </c>
    </row>
    <row r="30662" spans="1:4" ht="15">
      <c r="A30662" t="s">
        <v>27488</v>
      </c>
      <c r="B30662">
        <v>2022</v>
      </c>
      <c r="C30662" t="s">
        <v>23887</v>
      </c>
      <c r="D30662" t="s">
        <v>28883</v>
      </c>
    </row>
    <row r="30663" spans="1:4" ht="15">
      <c r="A30663" t="s">
        <v>27488</v>
      </c>
      <c r="B30663">
        <v>2022</v>
      </c>
      <c r="C30663" t="s">
        <v>28884</v>
      </c>
      <c r="D30663" t="s">
        <v>28885</v>
      </c>
    </row>
    <row r="30664" spans="1:4" ht="15">
      <c r="A30664" t="s">
        <v>27488</v>
      </c>
      <c r="B30664">
        <v>2022</v>
      </c>
      <c r="C30664" t="s">
        <v>23938</v>
      </c>
      <c r="D30664" t="s">
        <v>28886</v>
      </c>
    </row>
    <row r="30665" spans="1:4" ht="15">
      <c r="A30665" t="s">
        <v>27488</v>
      </c>
      <c r="B30665">
        <v>2022</v>
      </c>
      <c r="C30665" t="s">
        <v>21741</v>
      </c>
      <c r="D30665" t="s">
        <v>28887</v>
      </c>
    </row>
    <row r="30666" spans="1:4" ht="15">
      <c r="A30666" t="s">
        <v>27488</v>
      </c>
      <c r="B30666">
        <v>2022</v>
      </c>
      <c r="C30666" t="s">
        <v>23861</v>
      </c>
      <c r="D30666" t="s">
        <v>28888</v>
      </c>
    </row>
    <row r="30667" spans="1:4" ht="15">
      <c r="A30667" t="s">
        <v>27488</v>
      </c>
      <c r="B30667">
        <v>2021</v>
      </c>
      <c r="C30667" t="s">
        <v>21741</v>
      </c>
      <c r="D30667" t="s">
        <v>28889</v>
      </c>
    </row>
    <row r="30668" spans="1:4" ht="15">
      <c r="A30668" t="s">
        <v>27488</v>
      </c>
      <c r="B30668">
        <v>2021</v>
      </c>
      <c r="C30668" t="s">
        <v>21741</v>
      </c>
      <c r="D30668" t="s">
        <v>28890</v>
      </c>
    </row>
    <row r="30669" spans="1:4" ht="15">
      <c r="A30669" t="s">
        <v>27488</v>
      </c>
      <c r="B30669">
        <v>2021</v>
      </c>
      <c r="C30669" t="s">
        <v>21741</v>
      </c>
      <c r="D30669" t="s">
        <v>28891</v>
      </c>
    </row>
    <row r="30670" spans="1:4" ht="15">
      <c r="A30670" t="s">
        <v>27488</v>
      </c>
      <c r="B30670">
        <v>2021</v>
      </c>
      <c r="C30670" t="s">
        <v>23861</v>
      </c>
      <c r="D30670" t="s">
        <v>28892</v>
      </c>
    </row>
    <row r="30671" spans="1:4" ht="15">
      <c r="A30671" t="s">
        <v>27488</v>
      </c>
      <c r="B30671">
        <v>2020</v>
      </c>
      <c r="C30671" t="s">
        <v>28893</v>
      </c>
      <c r="D30671" t="s">
        <v>28894</v>
      </c>
    </row>
    <row r="30672" spans="1:4" ht="15">
      <c r="A30672" t="s">
        <v>27488</v>
      </c>
      <c r="B30672">
        <v>2020</v>
      </c>
      <c r="C30672" t="s">
        <v>28884</v>
      </c>
      <c r="D30672" t="s">
        <v>28895</v>
      </c>
    </row>
    <row r="30673" spans="1:4" ht="15">
      <c r="A30673" t="s">
        <v>27488</v>
      </c>
      <c r="B30673">
        <v>2020</v>
      </c>
      <c r="C30673" t="s">
        <v>28896</v>
      </c>
      <c r="D30673" t="s">
        <v>28897</v>
      </c>
    </row>
    <row r="30674" spans="1:4" ht="15">
      <c r="A30674" t="s">
        <v>27488</v>
      </c>
      <c r="B30674">
        <v>2019</v>
      </c>
      <c r="C30674" t="s">
        <v>9</v>
      </c>
      <c r="D30674" t="s">
        <v>28898</v>
      </c>
    </row>
    <row r="30675" spans="1:4" ht="15">
      <c r="A30675" t="s">
        <v>27488</v>
      </c>
      <c r="B30675">
        <v>2019</v>
      </c>
      <c r="C30675" t="s">
        <v>1345</v>
      </c>
      <c r="D30675" t="s">
        <v>28899</v>
      </c>
    </row>
    <row r="30676" spans="1:4" ht="15">
      <c r="A30676" t="s">
        <v>27488</v>
      </c>
      <c r="B30676">
        <v>2019</v>
      </c>
      <c r="C30676" t="s">
        <v>21550</v>
      </c>
      <c r="D30676" t="s">
        <v>28900</v>
      </c>
    </row>
    <row r="30677" spans="1:4" ht="15">
      <c r="A30677" t="s">
        <v>27488</v>
      </c>
      <c r="B30677">
        <v>2019</v>
      </c>
      <c r="C30677" t="s">
        <v>21741</v>
      </c>
      <c r="D30677" t="s">
        <v>28901</v>
      </c>
    </row>
    <row r="30678" spans="1:4" ht="15">
      <c r="A30678" t="s">
        <v>27488</v>
      </c>
      <c r="B30678">
        <v>2019</v>
      </c>
      <c r="C30678" t="s">
        <v>23113</v>
      </c>
      <c r="D30678" t="s">
        <v>28902</v>
      </c>
    </row>
    <row r="30679" spans="1:4" ht="15">
      <c r="A30679" t="s">
        <v>27488</v>
      </c>
      <c r="B30679">
        <v>2019</v>
      </c>
      <c r="C30679" t="s">
        <v>1</v>
      </c>
      <c r="D30679" t="s">
        <v>28895</v>
      </c>
    </row>
    <row r="30680" spans="1:4" ht="15">
      <c r="A30680" t="s">
        <v>27488</v>
      </c>
      <c r="B30680">
        <v>2018</v>
      </c>
      <c r="C30680" t="s">
        <v>23887</v>
      </c>
      <c r="D30680" t="s">
        <v>28903</v>
      </c>
    </row>
    <row r="30681" spans="1:4" ht="15">
      <c r="A30681" t="s">
        <v>27488</v>
      </c>
      <c r="B30681">
        <v>2018</v>
      </c>
      <c r="C30681" t="s">
        <v>28904</v>
      </c>
      <c r="D30681" t="s">
        <v>28905</v>
      </c>
    </row>
    <row r="30682" spans="1:4" ht="15">
      <c r="A30682" t="s">
        <v>27488</v>
      </c>
      <c r="B30682">
        <v>2018</v>
      </c>
      <c r="C30682" t="s">
        <v>1</v>
      </c>
      <c r="D30682" t="s">
        <v>28903</v>
      </c>
    </row>
    <row r="30683" spans="1:4" ht="15">
      <c r="A30683" t="s">
        <v>27488</v>
      </c>
      <c r="B30683">
        <v>2018</v>
      </c>
      <c r="C30683" t="s">
        <v>1</v>
      </c>
      <c r="D30683" t="s">
        <v>28906</v>
      </c>
    </row>
    <row r="30684" spans="1:4" ht="15">
      <c r="A30684" t="s">
        <v>27488</v>
      </c>
      <c r="B30684">
        <v>2017</v>
      </c>
      <c r="C30684" t="s">
        <v>28893</v>
      </c>
      <c r="D30684" t="s">
        <v>28907</v>
      </c>
    </row>
    <row r="30685" spans="1:4" ht="15">
      <c r="A30685" t="s">
        <v>27488</v>
      </c>
      <c r="B30685">
        <v>2017</v>
      </c>
      <c r="C30685" t="s">
        <v>28884</v>
      </c>
      <c r="D30685" t="s">
        <v>28908</v>
      </c>
    </row>
    <row r="30686" spans="1:4" ht="15">
      <c r="A30686" t="s">
        <v>27488</v>
      </c>
      <c r="B30686">
        <v>2017</v>
      </c>
      <c r="C30686" t="s">
        <v>21741</v>
      </c>
      <c r="D30686" t="s">
        <v>28909</v>
      </c>
    </row>
    <row r="30687" spans="1:4" ht="15">
      <c r="A30687" t="s">
        <v>27488</v>
      </c>
      <c r="B30687">
        <v>2016</v>
      </c>
      <c r="C30687" t="s">
        <v>23887</v>
      </c>
      <c r="D30687" t="s">
        <v>28910</v>
      </c>
    </row>
    <row r="30688" spans="1:4" ht="15">
      <c r="A30688" t="s">
        <v>27488</v>
      </c>
      <c r="B30688">
        <v>2016</v>
      </c>
      <c r="C30688" t="s">
        <v>23887</v>
      </c>
      <c r="D30688" t="s">
        <v>28911</v>
      </c>
    </row>
    <row r="30689" spans="1:4" ht="15">
      <c r="A30689" t="s">
        <v>27488</v>
      </c>
      <c r="B30689">
        <v>2016</v>
      </c>
      <c r="C30689" t="s">
        <v>1</v>
      </c>
      <c r="D30689" t="s">
        <v>28912</v>
      </c>
    </row>
    <row r="30690" spans="1:4" ht="15">
      <c r="A30690" t="s">
        <v>27488</v>
      </c>
      <c r="B30690">
        <v>2015</v>
      </c>
      <c r="C30690" t="s">
        <v>28913</v>
      </c>
      <c r="D30690" t="s">
        <v>28914</v>
      </c>
    </row>
    <row r="30691" spans="1:4" ht="15">
      <c r="A30691" t="s">
        <v>27488</v>
      </c>
      <c r="B30691">
        <v>2015</v>
      </c>
      <c r="C30691" t="s">
        <v>21741</v>
      </c>
      <c r="D30691" t="s">
        <v>28915</v>
      </c>
    </row>
    <row r="30692" spans="1:4" ht="15">
      <c r="A30692" t="s">
        <v>27488</v>
      </c>
      <c r="B30692">
        <v>2015</v>
      </c>
      <c r="C30692" t="s">
        <v>1</v>
      </c>
      <c r="D30692" t="s">
        <v>28916</v>
      </c>
    </row>
    <row r="30693" spans="1:4" ht="15">
      <c r="A30693" t="s">
        <v>27488</v>
      </c>
      <c r="B30693">
        <v>2014</v>
      </c>
      <c r="C30693" t="s">
        <v>28917</v>
      </c>
      <c r="D30693" t="s">
        <v>28918</v>
      </c>
    </row>
    <row r="30694" spans="1:4" ht="15">
      <c r="A30694" t="s">
        <v>27488</v>
      </c>
      <c r="B30694">
        <v>2014</v>
      </c>
      <c r="C30694" t="s">
        <v>20786</v>
      </c>
      <c r="D30694" t="s">
        <v>28919</v>
      </c>
    </row>
    <row r="30695" spans="1:4" ht="15">
      <c r="A30695" t="s">
        <v>27488</v>
      </c>
      <c r="B30695">
        <v>2014</v>
      </c>
      <c r="C30695" t="s">
        <v>23887</v>
      </c>
      <c r="D30695" t="s">
        <v>28920</v>
      </c>
    </row>
    <row r="30696" spans="1:4" ht="15">
      <c r="A30696" t="s">
        <v>27488</v>
      </c>
      <c r="B30696">
        <v>2014</v>
      </c>
      <c r="C30696" t="s">
        <v>27330</v>
      </c>
      <c r="D30696" t="s">
        <v>28921</v>
      </c>
    </row>
    <row r="30697" spans="1:4" ht="15">
      <c r="A30697" t="s">
        <v>27488</v>
      </c>
      <c r="B30697">
        <v>2013</v>
      </c>
      <c r="C30697" t="s">
        <v>23883</v>
      </c>
      <c r="D30697" t="s">
        <v>28922</v>
      </c>
    </row>
    <row r="30698" spans="1:4" ht="15">
      <c r="A30698" t="s">
        <v>27488</v>
      </c>
      <c r="B30698">
        <v>2013</v>
      </c>
      <c r="C30698" t="s">
        <v>21466</v>
      </c>
      <c r="D30698" t="s">
        <v>28923</v>
      </c>
    </row>
    <row r="30699" spans="1:4" ht="15">
      <c r="A30699" t="s">
        <v>27488</v>
      </c>
      <c r="B30699">
        <v>2012</v>
      </c>
      <c r="C30699" t="s">
        <v>28893</v>
      </c>
      <c r="D30699" t="s">
        <v>28924</v>
      </c>
    </row>
    <row r="30700" spans="1:4" ht="15">
      <c r="A30700" t="s">
        <v>27488</v>
      </c>
      <c r="B30700">
        <v>2012</v>
      </c>
      <c r="C30700" t="s">
        <v>28598</v>
      </c>
      <c r="D30700" t="s">
        <v>28925</v>
      </c>
    </row>
    <row r="30701" spans="1:4" ht="15">
      <c r="A30701" t="s">
        <v>27488</v>
      </c>
      <c r="B30701">
        <v>2012</v>
      </c>
      <c r="C30701" t="s">
        <v>28926</v>
      </c>
      <c r="D30701" t="s">
        <v>28927</v>
      </c>
    </row>
    <row r="30702" spans="1:4" ht="15">
      <c r="A30702" t="s">
        <v>27488</v>
      </c>
      <c r="B30702">
        <v>2012</v>
      </c>
      <c r="C30702" t="s">
        <v>23805</v>
      </c>
      <c r="D30702" t="s">
        <v>28928</v>
      </c>
    </row>
    <row r="30703" spans="1:4" ht="15">
      <c r="A30703" t="s">
        <v>27488</v>
      </c>
      <c r="B30703">
        <v>2012</v>
      </c>
      <c r="C30703" t="s">
        <v>23805</v>
      </c>
      <c r="D30703" t="s">
        <v>28929</v>
      </c>
    </row>
    <row r="30704" spans="1:4" ht="15">
      <c r="A30704" t="s">
        <v>27488</v>
      </c>
      <c r="B30704">
        <v>2011</v>
      </c>
      <c r="C30704" t="s">
        <v>9</v>
      </c>
      <c r="D30704" t="s">
        <v>28930</v>
      </c>
    </row>
    <row r="30705" spans="1:4" ht="15">
      <c r="A30705" t="s">
        <v>27488</v>
      </c>
      <c r="B30705">
        <v>2011</v>
      </c>
      <c r="C30705" t="s">
        <v>20786</v>
      </c>
      <c r="D30705" t="s">
        <v>28931</v>
      </c>
    </row>
    <row r="30706" spans="1:4" ht="15">
      <c r="A30706" t="s">
        <v>27488</v>
      </c>
      <c r="B30706">
        <v>2011</v>
      </c>
      <c r="C30706" t="s">
        <v>23887</v>
      </c>
      <c r="D30706" t="s">
        <v>28932</v>
      </c>
    </row>
    <row r="30707" spans="1:4" ht="15">
      <c r="A30707" t="s">
        <v>27488</v>
      </c>
      <c r="B30707">
        <v>2011</v>
      </c>
      <c r="C30707" t="s">
        <v>28598</v>
      </c>
      <c r="D30707" t="s">
        <v>28933</v>
      </c>
    </row>
    <row r="30708" spans="1:4" ht="15">
      <c r="A30708" t="s">
        <v>27488</v>
      </c>
      <c r="B30708">
        <v>2011</v>
      </c>
      <c r="C30708" t="s">
        <v>21550</v>
      </c>
      <c r="D30708" t="s">
        <v>28934</v>
      </c>
    </row>
    <row r="30709" spans="1:4" ht="15">
      <c r="A30709" t="s">
        <v>27488</v>
      </c>
      <c r="B30709">
        <v>2011</v>
      </c>
      <c r="C30709" t="s">
        <v>21550</v>
      </c>
      <c r="D30709" t="s">
        <v>28935</v>
      </c>
    </row>
    <row r="30710" spans="1:4" ht="15">
      <c r="A30710" t="s">
        <v>27488</v>
      </c>
      <c r="B30710">
        <v>2011</v>
      </c>
      <c r="C30710" t="s">
        <v>28936</v>
      </c>
      <c r="D30710" t="s">
        <v>28937</v>
      </c>
    </row>
    <row r="30711" spans="1:4" ht="15">
      <c r="A30711" t="s">
        <v>27488</v>
      </c>
      <c r="B30711">
        <v>2011</v>
      </c>
      <c r="C30711" t="s">
        <v>23805</v>
      </c>
      <c r="D30711" t="s">
        <v>28938</v>
      </c>
    </row>
    <row r="30712" spans="1:4" ht="15">
      <c r="A30712" t="s">
        <v>27488</v>
      </c>
      <c r="B30712">
        <v>2010</v>
      </c>
      <c r="C30712" t="s">
        <v>23545</v>
      </c>
      <c r="D30712" t="s">
        <v>28939</v>
      </c>
    </row>
    <row r="30713" spans="1:4" ht="15">
      <c r="A30713" t="s">
        <v>27488</v>
      </c>
      <c r="B30713">
        <v>2010</v>
      </c>
      <c r="C30713" t="s">
        <v>28940</v>
      </c>
      <c r="D30713" t="s">
        <v>28941</v>
      </c>
    </row>
    <row r="30714" spans="1:4" ht="15">
      <c r="A30714" t="s">
        <v>27488</v>
      </c>
      <c r="B30714">
        <v>2010</v>
      </c>
      <c r="C30714" t="s">
        <v>28605</v>
      </c>
      <c r="D30714" t="s">
        <v>28942</v>
      </c>
    </row>
    <row r="30715" spans="1:4" ht="15">
      <c r="A30715" t="s">
        <v>27488</v>
      </c>
      <c r="B30715">
        <v>2009</v>
      </c>
      <c r="C30715" t="s">
        <v>28598</v>
      </c>
      <c r="D30715" t="s">
        <v>28943</v>
      </c>
    </row>
    <row r="30716" spans="1:4" ht="15">
      <c r="A30716" t="s">
        <v>27488</v>
      </c>
      <c r="B30716">
        <v>2009</v>
      </c>
      <c r="C30716" t="s">
        <v>21550</v>
      </c>
      <c r="D30716" t="s">
        <v>28944</v>
      </c>
    </row>
    <row r="30717" spans="1:4" ht="15">
      <c r="A30717" t="s">
        <v>27488</v>
      </c>
      <c r="B30717">
        <v>2009</v>
      </c>
      <c r="C30717" t="s">
        <v>23848</v>
      </c>
      <c r="D30717" t="s">
        <v>28945</v>
      </c>
    </row>
    <row r="30718" spans="1:4" ht="15">
      <c r="A30718" t="s">
        <v>27488</v>
      </c>
      <c r="B30718">
        <v>2009</v>
      </c>
      <c r="C30718" t="s">
        <v>1336</v>
      </c>
      <c r="D30718" t="s">
        <v>28946</v>
      </c>
    </row>
    <row r="30719" spans="1:4" ht="15">
      <c r="A30719" t="s">
        <v>27488</v>
      </c>
      <c r="B30719">
        <v>2009</v>
      </c>
      <c r="C30719" t="s">
        <v>28940</v>
      </c>
      <c r="D30719" t="s">
        <v>28947</v>
      </c>
    </row>
    <row r="30720" spans="1:4" ht="15">
      <c r="A30720" t="s">
        <v>27488</v>
      </c>
      <c r="B30720">
        <v>2009</v>
      </c>
      <c r="C30720" t="s">
        <v>28940</v>
      </c>
      <c r="D30720" t="s">
        <v>28948</v>
      </c>
    </row>
    <row r="30721" spans="1:4" ht="15">
      <c r="A30721" t="s">
        <v>27488</v>
      </c>
      <c r="B30721">
        <v>2008</v>
      </c>
      <c r="C30721" t="s">
        <v>28602</v>
      </c>
      <c r="D30721" t="s">
        <v>28949</v>
      </c>
    </row>
    <row r="30722" spans="1:4" ht="15">
      <c r="A30722" t="s">
        <v>27488</v>
      </c>
      <c r="B30722">
        <v>2008</v>
      </c>
      <c r="C30722" t="s">
        <v>22313</v>
      </c>
      <c r="D30722" t="s">
        <v>28950</v>
      </c>
    </row>
    <row r="30723" spans="1:4" ht="15">
      <c r="A30723" t="s">
        <v>27488</v>
      </c>
      <c r="B30723">
        <v>2008</v>
      </c>
      <c r="C30723" t="s">
        <v>23938</v>
      </c>
      <c r="D30723" t="s">
        <v>28951</v>
      </c>
    </row>
    <row r="30724" spans="1:4" ht="15">
      <c r="A30724" t="s">
        <v>27488</v>
      </c>
      <c r="B30724">
        <v>2008</v>
      </c>
      <c r="C30724" t="s">
        <v>21673</v>
      </c>
      <c r="D30724" t="s">
        <v>28952</v>
      </c>
    </row>
    <row r="30725" spans="1:4" ht="15">
      <c r="A30725" t="s">
        <v>27488</v>
      </c>
      <c r="B30725">
        <v>2008</v>
      </c>
      <c r="C30725" t="s">
        <v>23940</v>
      </c>
      <c r="D30725" t="s">
        <v>28953</v>
      </c>
    </row>
    <row r="30726" spans="1:4" ht="15">
      <c r="A30726" t="s">
        <v>27488</v>
      </c>
      <c r="B30726">
        <v>2008</v>
      </c>
      <c r="C30726" t="s">
        <v>23545</v>
      </c>
      <c r="D30726" t="s">
        <v>28954</v>
      </c>
    </row>
    <row r="30727" spans="1:4" ht="15">
      <c r="A30727" t="s">
        <v>27488</v>
      </c>
      <c r="B30727">
        <v>2008</v>
      </c>
      <c r="C30727" t="s">
        <v>23545</v>
      </c>
      <c r="D30727" t="s">
        <v>28955</v>
      </c>
    </row>
    <row r="30728" spans="1:4" ht="15">
      <c r="A30728" t="s">
        <v>27488</v>
      </c>
      <c r="B30728">
        <v>2008</v>
      </c>
      <c r="C30728" t="s">
        <v>28956</v>
      </c>
      <c r="D30728" t="s">
        <v>28957</v>
      </c>
    </row>
    <row r="30729" spans="1:4" ht="15">
      <c r="A30729" t="s">
        <v>27488</v>
      </c>
      <c r="B30729">
        <v>2007</v>
      </c>
      <c r="C30729" t="s">
        <v>28958</v>
      </c>
      <c r="D30729" t="s">
        <v>28959</v>
      </c>
    </row>
    <row r="30730" spans="1:4" ht="15">
      <c r="A30730" t="s">
        <v>27488</v>
      </c>
      <c r="B30730">
        <v>2007</v>
      </c>
      <c r="C30730" t="s">
        <v>21550</v>
      </c>
      <c r="D30730" t="s">
        <v>28960</v>
      </c>
    </row>
    <row r="30731" spans="1:4" ht="15">
      <c r="A30731" t="s">
        <v>28961</v>
      </c>
      <c r="B30731">
        <v>2023</v>
      </c>
      <c r="C30731" t="s">
        <v>418</v>
      </c>
      <c r="D30731" t="s">
        <v>28962</v>
      </c>
    </row>
    <row r="30732" spans="1:4" ht="15">
      <c r="A30732" t="s">
        <v>28961</v>
      </c>
      <c r="B30732">
        <v>2023</v>
      </c>
      <c r="C30732" t="s">
        <v>28963</v>
      </c>
      <c r="D30732" t="s">
        <v>28964</v>
      </c>
    </row>
    <row r="30733" spans="1:4" ht="15">
      <c r="A30733" t="s">
        <v>28961</v>
      </c>
      <c r="B30733">
        <v>2022</v>
      </c>
      <c r="C30733" t="s">
        <v>418</v>
      </c>
      <c r="D30733" t="s">
        <v>28965</v>
      </c>
    </row>
    <row r="30734" spans="1:4" ht="15">
      <c r="A30734" t="s">
        <v>28961</v>
      </c>
      <c r="B30734">
        <v>2021</v>
      </c>
      <c r="C30734" t="s">
        <v>4109</v>
      </c>
      <c r="D30734" t="s">
        <v>28966</v>
      </c>
    </row>
    <row r="30735" spans="1:4" ht="15">
      <c r="A30735" t="s">
        <v>28961</v>
      </c>
      <c r="B30735">
        <v>2021</v>
      </c>
      <c r="C30735" t="s">
        <v>153</v>
      </c>
      <c r="D30735" t="s">
        <v>28967</v>
      </c>
    </row>
    <row r="30736" spans="1:4" ht="15">
      <c r="A30736" t="s">
        <v>28961</v>
      </c>
      <c r="B30736">
        <v>2020</v>
      </c>
      <c r="C30736" t="s">
        <v>28968</v>
      </c>
      <c r="D30736" t="s">
        <v>28969</v>
      </c>
    </row>
    <row r="30737" spans="1:4" ht="15">
      <c r="A30737" t="s">
        <v>28961</v>
      </c>
      <c r="B30737">
        <v>2020</v>
      </c>
      <c r="C30737" t="s">
        <v>1607</v>
      </c>
      <c r="D30737" t="s">
        <v>28970</v>
      </c>
    </row>
    <row r="30738" spans="1:4" ht="15">
      <c r="A30738" t="s">
        <v>28961</v>
      </c>
      <c r="B30738">
        <v>2020</v>
      </c>
      <c r="C30738" t="s">
        <v>28971</v>
      </c>
      <c r="D30738" t="s">
        <v>28972</v>
      </c>
    </row>
    <row r="30739" spans="1:4" ht="15">
      <c r="A30739" t="s">
        <v>28961</v>
      </c>
      <c r="B30739">
        <v>2019</v>
      </c>
      <c r="C30739" t="s">
        <v>28973</v>
      </c>
      <c r="D30739" t="s">
        <v>28974</v>
      </c>
    </row>
    <row r="30740" spans="1:4" ht="15">
      <c r="A30740" t="s">
        <v>28961</v>
      </c>
      <c r="B30740">
        <v>2019</v>
      </c>
      <c r="C30740" t="s">
        <v>28975</v>
      </c>
      <c r="D30740" t="s">
        <v>28976</v>
      </c>
    </row>
    <row r="30741" spans="1:4" ht="15">
      <c r="A30741" t="s">
        <v>28961</v>
      </c>
      <c r="B30741">
        <v>2019</v>
      </c>
      <c r="C30741" t="s">
        <v>28977</v>
      </c>
      <c r="D30741" t="s">
        <v>28978</v>
      </c>
    </row>
    <row r="30742" spans="1:4" ht="15">
      <c r="A30742" t="s">
        <v>28961</v>
      </c>
      <c r="B30742">
        <v>2019</v>
      </c>
      <c r="C30742" t="s">
        <v>28979</v>
      </c>
      <c r="D30742" t="s">
        <v>28980</v>
      </c>
    </row>
    <row r="30743" spans="1:4" ht="15">
      <c r="A30743" t="s">
        <v>28961</v>
      </c>
      <c r="B30743">
        <v>2019</v>
      </c>
      <c r="C30743" t="s">
        <v>21104</v>
      </c>
      <c r="D30743" t="s">
        <v>28981</v>
      </c>
    </row>
    <row r="30744" spans="1:4" ht="15">
      <c r="A30744" t="s">
        <v>28961</v>
      </c>
      <c r="B30744">
        <v>2019</v>
      </c>
      <c r="C30744" t="s">
        <v>28982</v>
      </c>
      <c r="D30744" t="s">
        <v>28983</v>
      </c>
    </row>
    <row r="30745" spans="1:4" ht="15">
      <c r="A30745" t="s">
        <v>28961</v>
      </c>
      <c r="B30745">
        <v>2019</v>
      </c>
      <c r="C30745" t="s">
        <v>18215</v>
      </c>
      <c r="D30745" t="s">
        <v>28984</v>
      </c>
    </row>
    <row r="30746" spans="1:4" ht="15">
      <c r="A30746" t="s">
        <v>28961</v>
      </c>
      <c r="B30746">
        <v>2019</v>
      </c>
      <c r="C30746" t="s">
        <v>1237</v>
      </c>
      <c r="D30746" t="s">
        <v>28985</v>
      </c>
    </row>
    <row r="30747" spans="1:4" ht="15">
      <c r="A30747" t="s">
        <v>28961</v>
      </c>
      <c r="B30747">
        <v>2019</v>
      </c>
      <c r="C30747" t="s">
        <v>28986</v>
      </c>
      <c r="D30747" t="s">
        <v>28987</v>
      </c>
    </row>
    <row r="30748" spans="1:4" ht="15">
      <c r="A30748" t="s">
        <v>28961</v>
      </c>
      <c r="B30748">
        <v>2018</v>
      </c>
      <c r="C30748" t="s">
        <v>4923</v>
      </c>
      <c r="D30748" t="s">
        <v>28988</v>
      </c>
    </row>
    <row r="30749" spans="1:4" ht="15">
      <c r="A30749" t="s">
        <v>28961</v>
      </c>
      <c r="B30749">
        <v>2018</v>
      </c>
      <c r="C30749" t="s">
        <v>42</v>
      </c>
      <c r="D30749" t="s">
        <v>28989</v>
      </c>
    </row>
    <row r="30750" spans="1:4" ht="15">
      <c r="A30750" t="s">
        <v>28961</v>
      </c>
      <c r="B30750">
        <v>2018</v>
      </c>
      <c r="C30750" t="s">
        <v>26907</v>
      </c>
      <c r="D30750" t="s">
        <v>28990</v>
      </c>
    </row>
    <row r="30751" spans="1:4" ht="15">
      <c r="A30751" t="s">
        <v>28961</v>
      </c>
      <c r="B30751">
        <v>2018</v>
      </c>
      <c r="C30751" t="s">
        <v>18108</v>
      </c>
      <c r="D30751" t="s">
        <v>28991</v>
      </c>
    </row>
    <row r="30752" spans="1:4" ht="15">
      <c r="A30752" t="s">
        <v>28961</v>
      </c>
      <c r="B30752">
        <v>2018</v>
      </c>
      <c r="C30752" t="s">
        <v>418</v>
      </c>
      <c r="D30752" t="s">
        <v>28992</v>
      </c>
    </row>
    <row r="30753" spans="1:4" ht="15">
      <c r="A30753" t="s">
        <v>28961</v>
      </c>
      <c r="B30753">
        <v>2018</v>
      </c>
      <c r="C30753" t="s">
        <v>418</v>
      </c>
      <c r="D30753" t="s">
        <v>28993</v>
      </c>
    </row>
    <row r="30754" spans="1:4" ht="15">
      <c r="A30754" t="s">
        <v>28961</v>
      </c>
      <c r="B30754">
        <v>2018</v>
      </c>
      <c r="C30754" t="s">
        <v>28994</v>
      </c>
      <c r="D30754" t="s">
        <v>28995</v>
      </c>
    </row>
    <row r="30755" spans="1:4" ht="15">
      <c r="A30755" t="s">
        <v>28961</v>
      </c>
      <c r="B30755">
        <v>2018</v>
      </c>
      <c r="C30755" t="s">
        <v>110</v>
      </c>
      <c r="D30755" t="s">
        <v>28996</v>
      </c>
    </row>
    <row r="30756" spans="1:4" ht="15">
      <c r="A30756" t="s">
        <v>28961</v>
      </c>
      <c r="B30756">
        <v>2018</v>
      </c>
      <c r="C30756" t="s">
        <v>28986</v>
      </c>
      <c r="D30756" t="s">
        <v>28976</v>
      </c>
    </row>
    <row r="30757" spans="1:4" ht="15">
      <c r="A30757" t="s">
        <v>28961</v>
      </c>
      <c r="B30757">
        <v>2018</v>
      </c>
      <c r="C30757" t="s">
        <v>28986</v>
      </c>
      <c r="D30757" t="s">
        <v>28997</v>
      </c>
    </row>
    <row r="30758" spans="1:4" ht="15">
      <c r="A30758" t="s">
        <v>28961</v>
      </c>
      <c r="B30758">
        <v>2017</v>
      </c>
      <c r="C30758" t="s">
        <v>28998</v>
      </c>
      <c r="D30758" t="s">
        <v>28999</v>
      </c>
    </row>
    <row r="30759" spans="1:4" ht="15">
      <c r="A30759" t="s">
        <v>28961</v>
      </c>
      <c r="B30759">
        <v>2017</v>
      </c>
      <c r="C30759" t="s">
        <v>22224</v>
      </c>
      <c r="D30759" t="s">
        <v>29000</v>
      </c>
    </row>
    <row r="30760" spans="1:4" ht="15">
      <c r="A30760" t="s">
        <v>28961</v>
      </c>
      <c r="B30760">
        <v>2017</v>
      </c>
      <c r="C30760" t="s">
        <v>18108</v>
      </c>
      <c r="D30760" t="s">
        <v>29001</v>
      </c>
    </row>
    <row r="30761" spans="1:4" ht="15">
      <c r="A30761" t="s">
        <v>28961</v>
      </c>
      <c r="B30761">
        <v>2017</v>
      </c>
      <c r="C30761" t="s">
        <v>29002</v>
      </c>
      <c r="D30761" t="s">
        <v>29003</v>
      </c>
    </row>
    <row r="30762" spans="1:4" ht="15">
      <c r="A30762" t="s">
        <v>28961</v>
      </c>
      <c r="B30762">
        <v>2016</v>
      </c>
      <c r="C30762" t="s">
        <v>4119</v>
      </c>
      <c r="D30762" t="s">
        <v>29004</v>
      </c>
    </row>
    <row r="30763" spans="1:4" ht="15">
      <c r="A30763" t="s">
        <v>28961</v>
      </c>
      <c r="B30763">
        <v>2016</v>
      </c>
      <c r="C30763" t="s">
        <v>1334</v>
      </c>
      <c r="D30763" t="s">
        <v>29005</v>
      </c>
    </row>
    <row r="30764" spans="1:4" ht="15">
      <c r="A30764" t="s">
        <v>28961</v>
      </c>
      <c r="B30764">
        <v>2016</v>
      </c>
      <c r="C30764" t="s">
        <v>29002</v>
      </c>
      <c r="D30764" t="s">
        <v>29006</v>
      </c>
    </row>
    <row r="30765" spans="1:4" ht="15">
      <c r="A30765" t="s">
        <v>28961</v>
      </c>
      <c r="B30765">
        <v>2016</v>
      </c>
      <c r="C30765" t="s">
        <v>29007</v>
      </c>
      <c r="D30765" t="s">
        <v>29008</v>
      </c>
    </row>
    <row r="30766" spans="1:4" ht="15">
      <c r="A30766" t="s">
        <v>28961</v>
      </c>
      <c r="B30766">
        <v>2016</v>
      </c>
      <c r="C30766" t="s">
        <v>4004</v>
      </c>
      <c r="D30766" t="s">
        <v>29009</v>
      </c>
    </row>
    <row r="30767" spans="1:4" ht="15">
      <c r="A30767" t="s">
        <v>28961</v>
      </c>
      <c r="B30767">
        <v>2015</v>
      </c>
      <c r="C30767" t="s">
        <v>29010</v>
      </c>
      <c r="D30767" t="s">
        <v>29011</v>
      </c>
    </row>
    <row r="30768" spans="1:4" ht="15">
      <c r="A30768" t="s">
        <v>28961</v>
      </c>
      <c r="B30768">
        <v>2015</v>
      </c>
      <c r="C30768" t="s">
        <v>29012</v>
      </c>
      <c r="D30768" t="s">
        <v>29013</v>
      </c>
    </row>
    <row r="30769" spans="1:4" ht="15">
      <c r="A30769" t="s">
        <v>28961</v>
      </c>
      <c r="B30769">
        <v>2015</v>
      </c>
      <c r="C30769" t="s">
        <v>29014</v>
      </c>
      <c r="D30769" t="s">
        <v>29015</v>
      </c>
    </row>
    <row r="30770" spans="1:4" ht="15">
      <c r="A30770" t="s">
        <v>28961</v>
      </c>
      <c r="B30770">
        <v>2015</v>
      </c>
      <c r="C30770" t="s">
        <v>29016</v>
      </c>
      <c r="D30770" t="s">
        <v>29017</v>
      </c>
    </row>
    <row r="30771" spans="1:4" ht="15">
      <c r="A30771" t="s">
        <v>28961</v>
      </c>
      <c r="B30771">
        <v>2015</v>
      </c>
      <c r="C30771" t="s">
        <v>29018</v>
      </c>
      <c r="D30771" t="s">
        <v>29019</v>
      </c>
    </row>
    <row r="30772" spans="1:4" ht="15">
      <c r="A30772" t="s">
        <v>28961</v>
      </c>
      <c r="B30772">
        <v>2015</v>
      </c>
      <c r="C30772" t="s">
        <v>3208</v>
      </c>
      <c r="D30772" t="s">
        <v>29020</v>
      </c>
    </row>
    <row r="30773" spans="1:4" ht="15">
      <c r="A30773" t="s">
        <v>28961</v>
      </c>
      <c r="B30773">
        <v>2015</v>
      </c>
      <c r="C30773" t="s">
        <v>29021</v>
      </c>
      <c r="D30773" t="s">
        <v>29022</v>
      </c>
    </row>
    <row r="30774" spans="1:4" ht="15">
      <c r="A30774" t="s">
        <v>28961</v>
      </c>
      <c r="B30774">
        <v>2014</v>
      </c>
      <c r="C30774" t="s">
        <v>19153</v>
      </c>
      <c r="D30774" t="s">
        <v>29023</v>
      </c>
    </row>
    <row r="30775" spans="1:4" ht="15">
      <c r="A30775" t="s">
        <v>28961</v>
      </c>
      <c r="B30775">
        <v>2014</v>
      </c>
      <c r="C30775" t="s">
        <v>819</v>
      </c>
      <c r="D30775" t="s">
        <v>29024</v>
      </c>
    </row>
    <row r="30776" spans="1:4" ht="15">
      <c r="A30776" t="s">
        <v>28961</v>
      </c>
      <c r="B30776">
        <v>2014</v>
      </c>
      <c r="C30776" t="s">
        <v>110</v>
      </c>
      <c r="D30776" t="s">
        <v>29025</v>
      </c>
    </row>
    <row r="30777" spans="1:4" ht="15">
      <c r="A30777" t="s">
        <v>28961</v>
      </c>
      <c r="B30777">
        <v>2014</v>
      </c>
      <c r="C30777" t="s">
        <v>29007</v>
      </c>
      <c r="D30777" t="s">
        <v>29026</v>
      </c>
    </row>
    <row r="30778" spans="1:4" ht="15">
      <c r="A30778" t="s">
        <v>28961</v>
      </c>
      <c r="B30778">
        <v>2013</v>
      </c>
      <c r="C30778" t="s">
        <v>401</v>
      </c>
      <c r="D30778" t="s">
        <v>29027</v>
      </c>
    </row>
    <row r="30779" spans="1:4" ht="15">
      <c r="A30779" t="s">
        <v>28961</v>
      </c>
      <c r="B30779">
        <v>2013</v>
      </c>
      <c r="C30779" t="s">
        <v>1303</v>
      </c>
      <c r="D30779" t="s">
        <v>29028</v>
      </c>
    </row>
    <row r="30780" spans="1:4" ht="15">
      <c r="A30780" t="s">
        <v>28961</v>
      </c>
      <c r="B30780">
        <v>2013</v>
      </c>
      <c r="C30780" t="s">
        <v>29010</v>
      </c>
      <c r="D30780" t="s">
        <v>29029</v>
      </c>
    </row>
    <row r="30781" spans="1:4" ht="15">
      <c r="A30781" t="s">
        <v>28961</v>
      </c>
      <c r="B30781">
        <v>2013</v>
      </c>
      <c r="C30781" t="s">
        <v>201</v>
      </c>
      <c r="D30781" t="s">
        <v>29030</v>
      </c>
    </row>
    <row r="30782" spans="1:4" ht="15">
      <c r="A30782" t="s">
        <v>28961</v>
      </c>
      <c r="B30782">
        <v>2013</v>
      </c>
      <c r="C30782" t="s">
        <v>29031</v>
      </c>
      <c r="D30782" t="s">
        <v>29032</v>
      </c>
    </row>
    <row r="30783" spans="1:4" ht="15">
      <c r="A30783" t="s">
        <v>28961</v>
      </c>
      <c r="B30783">
        <v>2013</v>
      </c>
      <c r="C30783" t="s">
        <v>29031</v>
      </c>
      <c r="D30783" t="s">
        <v>29033</v>
      </c>
    </row>
    <row r="30784" spans="1:4" ht="15">
      <c r="A30784" t="s">
        <v>28961</v>
      </c>
      <c r="B30784">
        <v>2013</v>
      </c>
      <c r="C30784" t="s">
        <v>29014</v>
      </c>
      <c r="D30784" t="s">
        <v>29034</v>
      </c>
    </row>
    <row r="30785" spans="1:4" ht="15">
      <c r="A30785" t="s">
        <v>28961</v>
      </c>
      <c r="B30785">
        <v>2013</v>
      </c>
      <c r="C30785" t="s">
        <v>819</v>
      </c>
      <c r="D30785" t="s">
        <v>29035</v>
      </c>
    </row>
    <row r="30786" spans="1:4" ht="15">
      <c r="A30786" t="s">
        <v>28961</v>
      </c>
      <c r="B30786">
        <v>2013</v>
      </c>
      <c r="C30786" t="s">
        <v>29036</v>
      </c>
      <c r="D30786" t="s">
        <v>29037</v>
      </c>
    </row>
    <row r="30787" spans="1:4" ht="15">
      <c r="A30787" t="s">
        <v>28961</v>
      </c>
      <c r="B30787">
        <v>2013</v>
      </c>
      <c r="C30787" t="s">
        <v>29021</v>
      </c>
      <c r="D30787" t="s">
        <v>29038</v>
      </c>
    </row>
    <row r="30788" spans="1:4" ht="15">
      <c r="A30788" t="s">
        <v>28961</v>
      </c>
      <c r="B30788">
        <v>2012</v>
      </c>
      <c r="C30788" t="s">
        <v>4331</v>
      </c>
      <c r="D30788" t="s">
        <v>29039</v>
      </c>
    </row>
    <row r="30789" spans="1:4" ht="15">
      <c r="A30789" t="s">
        <v>28961</v>
      </c>
      <c r="B30789">
        <v>2012</v>
      </c>
      <c r="C30789" t="s">
        <v>1310</v>
      </c>
      <c r="D30789" t="s">
        <v>29040</v>
      </c>
    </row>
    <row r="30790" spans="1:4" ht="15">
      <c r="A30790" t="s">
        <v>28961</v>
      </c>
      <c r="B30790">
        <v>2012</v>
      </c>
      <c r="C30790" t="s">
        <v>4370</v>
      </c>
      <c r="D30790" t="s">
        <v>29041</v>
      </c>
    </row>
    <row r="30791" spans="1:4" ht="15">
      <c r="A30791" t="s">
        <v>28961</v>
      </c>
      <c r="B30791">
        <v>2012</v>
      </c>
      <c r="C30791" t="s">
        <v>27964</v>
      </c>
      <c r="D30791" t="s">
        <v>29042</v>
      </c>
    </row>
    <row r="30792" spans="1:4" ht="15">
      <c r="A30792" t="s">
        <v>28961</v>
      </c>
      <c r="B30792">
        <v>2012</v>
      </c>
      <c r="C30792" t="s">
        <v>466</v>
      </c>
      <c r="D30792" t="s">
        <v>29043</v>
      </c>
    </row>
    <row r="30793" spans="1:4" ht="15">
      <c r="A30793" t="s">
        <v>28961</v>
      </c>
      <c r="B30793">
        <v>2012</v>
      </c>
      <c r="C30793" t="s">
        <v>29044</v>
      </c>
      <c r="D30793" t="s">
        <v>29045</v>
      </c>
    </row>
    <row r="30794" spans="1:4" ht="15">
      <c r="A30794" t="s">
        <v>28961</v>
      </c>
      <c r="B30794">
        <v>2011</v>
      </c>
      <c r="C30794" t="s">
        <v>24905</v>
      </c>
      <c r="D30794" t="s">
        <v>29046</v>
      </c>
    </row>
    <row r="30795" spans="1:4" ht="15">
      <c r="A30795" t="s">
        <v>28961</v>
      </c>
      <c r="B30795">
        <v>2011</v>
      </c>
      <c r="C30795" t="s">
        <v>29047</v>
      </c>
      <c r="D30795" t="s">
        <v>29048</v>
      </c>
    </row>
    <row r="30796" spans="1:4" ht="15">
      <c r="A30796" t="s">
        <v>28961</v>
      </c>
      <c r="B30796">
        <v>2011</v>
      </c>
      <c r="C30796" t="s">
        <v>1310</v>
      </c>
      <c r="D30796" t="s">
        <v>29049</v>
      </c>
    </row>
    <row r="30797" spans="1:4" ht="15">
      <c r="A30797" t="s">
        <v>28961</v>
      </c>
      <c r="B30797">
        <v>2011</v>
      </c>
      <c r="C30797" t="s">
        <v>27964</v>
      </c>
      <c r="D30797" t="s">
        <v>29050</v>
      </c>
    </row>
    <row r="30798" spans="1:4" ht="15">
      <c r="A30798" t="s">
        <v>28961</v>
      </c>
      <c r="B30798">
        <v>2011</v>
      </c>
      <c r="C30798" t="s">
        <v>29051</v>
      </c>
      <c r="D30798" t="s">
        <v>29052</v>
      </c>
    </row>
    <row r="30799" spans="1:4" ht="15">
      <c r="A30799" t="s">
        <v>28961</v>
      </c>
      <c r="B30799">
        <v>2011</v>
      </c>
      <c r="C30799" t="s">
        <v>519</v>
      </c>
      <c r="D30799" t="s">
        <v>29053</v>
      </c>
    </row>
    <row r="30800" spans="1:4" ht="15">
      <c r="A30800" t="s">
        <v>28961</v>
      </c>
      <c r="B30800">
        <v>2011</v>
      </c>
      <c r="C30800" t="s">
        <v>349</v>
      </c>
      <c r="D30800" t="s">
        <v>29054</v>
      </c>
    </row>
    <row r="30801" spans="1:4" ht="15">
      <c r="A30801" t="s">
        <v>28961</v>
      </c>
      <c r="B30801">
        <v>2011</v>
      </c>
      <c r="C30801" t="s">
        <v>22013</v>
      </c>
      <c r="D30801" t="s">
        <v>29055</v>
      </c>
    </row>
    <row r="30802" spans="1:4" ht="15">
      <c r="A30802" t="s">
        <v>28961</v>
      </c>
      <c r="B30802">
        <v>2010</v>
      </c>
      <c r="C30802" t="s">
        <v>4331</v>
      </c>
      <c r="D30802" t="s">
        <v>29056</v>
      </c>
    </row>
    <row r="30803" spans="1:4" ht="15">
      <c r="A30803" t="s">
        <v>28961</v>
      </c>
      <c r="B30803">
        <v>2010</v>
      </c>
      <c r="C30803" t="s">
        <v>29057</v>
      </c>
      <c r="D30803" t="s">
        <v>29058</v>
      </c>
    </row>
    <row r="30804" spans="1:4" ht="15">
      <c r="A30804" t="s">
        <v>28961</v>
      </c>
      <c r="B30804">
        <v>2010</v>
      </c>
      <c r="C30804" t="s">
        <v>29059</v>
      </c>
      <c r="D30804" t="s">
        <v>29060</v>
      </c>
    </row>
    <row r="30805" spans="1:4" ht="15">
      <c r="A30805" t="s">
        <v>28961</v>
      </c>
      <c r="B30805">
        <v>2010</v>
      </c>
      <c r="C30805" t="s">
        <v>22698</v>
      </c>
      <c r="D30805" t="s">
        <v>29061</v>
      </c>
    </row>
    <row r="30806" spans="1:4" ht="15">
      <c r="A30806" t="s">
        <v>28961</v>
      </c>
      <c r="B30806">
        <v>2010</v>
      </c>
      <c r="C30806" t="s">
        <v>29062</v>
      </c>
      <c r="D30806" t="s">
        <v>29063</v>
      </c>
    </row>
    <row r="30807" spans="1:4" ht="15">
      <c r="A30807" t="s">
        <v>28961</v>
      </c>
      <c r="B30807">
        <v>2010</v>
      </c>
      <c r="C30807" t="s">
        <v>29064</v>
      </c>
      <c r="D30807" t="s">
        <v>29065</v>
      </c>
    </row>
    <row r="30808" spans="1:4" ht="15">
      <c r="A30808" t="s">
        <v>28961</v>
      </c>
      <c r="B30808">
        <v>2010</v>
      </c>
      <c r="C30808" t="s">
        <v>29007</v>
      </c>
      <c r="D30808" t="s">
        <v>29066</v>
      </c>
    </row>
    <row r="30809" spans="1:4" ht="15">
      <c r="A30809" t="s">
        <v>28961</v>
      </c>
      <c r="B30809">
        <v>2010</v>
      </c>
      <c r="C30809" t="s">
        <v>29067</v>
      </c>
      <c r="D30809" t="s">
        <v>29068</v>
      </c>
    </row>
    <row r="30810" spans="1:4" ht="15">
      <c r="A30810" t="s">
        <v>28961</v>
      </c>
      <c r="B30810">
        <v>2009</v>
      </c>
      <c r="C30810" t="s">
        <v>401</v>
      </c>
      <c r="D30810" t="s">
        <v>29069</v>
      </c>
    </row>
    <row r="30811" spans="1:4" ht="15">
      <c r="A30811" t="s">
        <v>28961</v>
      </c>
      <c r="B30811">
        <v>2009</v>
      </c>
      <c r="C30811" t="s">
        <v>4274</v>
      </c>
      <c r="D30811" t="s">
        <v>29070</v>
      </c>
    </row>
    <row r="30812" spans="1:4" ht="15">
      <c r="A30812" t="s">
        <v>28961</v>
      </c>
      <c r="B30812">
        <v>2009</v>
      </c>
      <c r="C30812" t="s">
        <v>29071</v>
      </c>
      <c r="D30812" t="s">
        <v>29072</v>
      </c>
    </row>
    <row r="30813" spans="1:4" ht="15">
      <c r="A30813" t="s">
        <v>28961</v>
      </c>
      <c r="B30813">
        <v>2009</v>
      </c>
      <c r="C30813" t="s">
        <v>29036</v>
      </c>
      <c r="D30813" t="s">
        <v>29073</v>
      </c>
    </row>
    <row r="30814" spans="1:4" ht="15">
      <c r="A30814" t="s">
        <v>28961</v>
      </c>
      <c r="B30814">
        <v>2008</v>
      </c>
      <c r="C30814" t="s">
        <v>18291</v>
      </c>
      <c r="D30814" t="s">
        <v>29074</v>
      </c>
    </row>
    <row r="30815" spans="1:4" ht="15">
      <c r="A30815" t="s">
        <v>28961</v>
      </c>
      <c r="B30815">
        <v>2008</v>
      </c>
      <c r="C30815" t="s">
        <v>1300</v>
      </c>
      <c r="D30815" t="s">
        <v>29075</v>
      </c>
    </row>
    <row r="30816" spans="1:4" ht="15">
      <c r="A30816" t="s">
        <v>28961</v>
      </c>
      <c r="B30816">
        <v>2008</v>
      </c>
      <c r="C30816" t="s">
        <v>10860</v>
      </c>
      <c r="D30816" t="s">
        <v>29076</v>
      </c>
    </row>
    <row r="30817" spans="1:4" ht="15">
      <c r="A30817" t="s">
        <v>28961</v>
      </c>
      <c r="B30817">
        <v>2008</v>
      </c>
      <c r="C30817" t="s">
        <v>29077</v>
      </c>
      <c r="D30817" t="s">
        <v>29078</v>
      </c>
    </row>
    <row r="30818" spans="1:4" ht="15">
      <c r="A30818" t="s">
        <v>28961</v>
      </c>
      <c r="B30818">
        <v>2007</v>
      </c>
      <c r="C30818" t="s">
        <v>18291</v>
      </c>
      <c r="D30818" t="s">
        <v>1338</v>
      </c>
    </row>
    <row r="30819" spans="1:4" ht="15">
      <c r="A30819" t="s">
        <v>28961</v>
      </c>
      <c r="B30819">
        <v>2007</v>
      </c>
      <c r="C30819" t="s">
        <v>29079</v>
      </c>
      <c r="D30819" t="s">
        <v>29080</v>
      </c>
    </row>
    <row r="30820" spans="1:4" ht="15">
      <c r="A30820" t="s">
        <v>28961</v>
      </c>
      <c r="B30820">
        <v>2007</v>
      </c>
      <c r="C30820" t="s">
        <v>110</v>
      </c>
      <c r="D30820" t="s">
        <v>29081</v>
      </c>
    </row>
    <row r="30821" spans="1:4" ht="15">
      <c r="A30821" t="s">
        <v>28961</v>
      </c>
      <c r="B30821">
        <v>2007</v>
      </c>
      <c r="C30821" t="s">
        <v>29082</v>
      </c>
      <c r="D30821" t="s">
        <v>5169</v>
      </c>
    </row>
    <row r="30822" spans="1:4" ht="15">
      <c r="A30822" t="s">
        <v>28961</v>
      </c>
      <c r="B30822">
        <v>2007</v>
      </c>
      <c r="C30822" t="s">
        <v>29082</v>
      </c>
      <c r="D30822" t="s">
        <v>29083</v>
      </c>
    </row>
    <row r="30823" spans="1:4" ht="15">
      <c r="A30823" t="s">
        <v>28961</v>
      </c>
      <c r="B30823">
        <v>2006</v>
      </c>
      <c r="C30823" t="s">
        <v>29084</v>
      </c>
      <c r="D30823" t="s">
        <v>29085</v>
      </c>
    </row>
    <row r="30824" spans="1:4" ht="15">
      <c r="A30824" t="s">
        <v>28961</v>
      </c>
      <c r="B30824">
        <v>2006</v>
      </c>
      <c r="C30824" t="s">
        <v>29082</v>
      </c>
      <c r="D30824" t="s">
        <v>29086</v>
      </c>
    </row>
    <row r="30825" spans="1:4" ht="15">
      <c r="A30825" t="s">
        <v>28961</v>
      </c>
      <c r="B30825">
        <v>2006</v>
      </c>
      <c r="C30825" t="s">
        <v>18283</v>
      </c>
      <c r="D30825" t="s">
        <v>29087</v>
      </c>
    </row>
    <row r="30826" spans="1:4" ht="15">
      <c r="A30826" t="s">
        <v>28961</v>
      </c>
      <c r="B30826">
        <v>2005</v>
      </c>
      <c r="C30826" t="s">
        <v>110</v>
      </c>
      <c r="D30826" t="s">
        <v>29088</v>
      </c>
    </row>
    <row r="30827" spans="1:4" ht="15">
      <c r="A30827" t="s">
        <v>28961</v>
      </c>
      <c r="B30827">
        <v>2005</v>
      </c>
      <c r="C30827" t="s">
        <v>29007</v>
      </c>
      <c r="D30827" t="s">
        <v>29089</v>
      </c>
    </row>
    <row r="30828" spans="1:4" ht="15">
      <c r="A30828" t="s">
        <v>28961</v>
      </c>
      <c r="B30828">
        <v>2005</v>
      </c>
      <c r="C30828" t="s">
        <v>29082</v>
      </c>
      <c r="D30828" t="s">
        <v>29090</v>
      </c>
    </row>
    <row r="30829" spans="1:4" ht="15">
      <c r="A30829" t="s">
        <v>28961</v>
      </c>
      <c r="B30829">
        <v>2005</v>
      </c>
      <c r="C30829" t="s">
        <v>29091</v>
      </c>
      <c r="D30829" t="s">
        <v>29092</v>
      </c>
    </row>
    <row r="30830" spans="1:4" ht="15">
      <c r="A30830" t="s">
        <v>28961</v>
      </c>
      <c r="B30830">
        <v>2004</v>
      </c>
      <c r="C30830" t="s">
        <v>1167</v>
      </c>
      <c r="D30830" t="s">
        <v>29093</v>
      </c>
    </row>
    <row r="30831" spans="1:4" ht="15">
      <c r="A30831" t="s">
        <v>28961</v>
      </c>
      <c r="B30831">
        <v>2004</v>
      </c>
      <c r="C30831" t="s">
        <v>29094</v>
      </c>
      <c r="D30831" t="s">
        <v>29095</v>
      </c>
    </row>
    <row r="30832" spans="1:4" ht="15">
      <c r="A30832" t="s">
        <v>28961</v>
      </c>
      <c r="B30832">
        <v>2004</v>
      </c>
      <c r="C30832" t="s">
        <v>29096</v>
      </c>
      <c r="D30832" t="s">
        <v>29097</v>
      </c>
    </row>
    <row r="30833" spans="1:4" ht="15">
      <c r="A30833" t="s">
        <v>28961</v>
      </c>
      <c r="B30833">
        <v>2004</v>
      </c>
      <c r="C30833" t="s">
        <v>29098</v>
      </c>
      <c r="D30833" t="s">
        <v>29099</v>
      </c>
    </row>
    <row r="30834" spans="1:4" ht="15">
      <c r="A30834" t="s">
        <v>28961</v>
      </c>
      <c r="B30834">
        <v>2004</v>
      </c>
      <c r="C30834" t="s">
        <v>582</v>
      </c>
      <c r="D30834" t="s">
        <v>29100</v>
      </c>
    </row>
    <row r="30835" spans="1:4" ht="15">
      <c r="A30835" t="s">
        <v>28961</v>
      </c>
      <c r="B30835">
        <v>2004</v>
      </c>
      <c r="C30835" t="s">
        <v>29082</v>
      </c>
      <c r="D30835" t="s">
        <v>29101</v>
      </c>
    </row>
    <row r="30836" spans="1:4" ht="15">
      <c r="A30836" t="s">
        <v>28961</v>
      </c>
      <c r="B30836">
        <v>2004</v>
      </c>
      <c r="C30836" t="s">
        <v>29082</v>
      </c>
      <c r="D30836" t="s">
        <v>29102</v>
      </c>
    </row>
    <row r="30837" spans="1:4" ht="15">
      <c r="A30837" t="s">
        <v>28961</v>
      </c>
      <c r="B30837">
        <v>2003</v>
      </c>
      <c r="C30837" t="s">
        <v>26037</v>
      </c>
      <c r="D30837" t="s">
        <v>29103</v>
      </c>
    </row>
    <row r="30838" spans="1:4" ht="15">
      <c r="A30838" t="s">
        <v>28961</v>
      </c>
      <c r="B30838">
        <v>2003</v>
      </c>
      <c r="C30838" t="s">
        <v>29096</v>
      </c>
      <c r="D30838" t="s">
        <v>29104</v>
      </c>
    </row>
    <row r="30839" spans="1:4" ht="15">
      <c r="A30839" t="s">
        <v>28961</v>
      </c>
      <c r="B30839">
        <v>2003</v>
      </c>
      <c r="C30839" t="s">
        <v>29105</v>
      </c>
      <c r="D30839" t="s">
        <v>29106</v>
      </c>
    </row>
    <row r="30840" spans="1:4" ht="15">
      <c r="A30840" t="s">
        <v>28961</v>
      </c>
      <c r="B30840">
        <v>2003</v>
      </c>
      <c r="C30840" t="s">
        <v>29082</v>
      </c>
      <c r="D30840" t="s">
        <v>29107</v>
      </c>
    </row>
    <row r="30841" spans="1:4" ht="15">
      <c r="A30841" t="s">
        <v>28961</v>
      </c>
      <c r="B30841">
        <v>2002</v>
      </c>
      <c r="C30841" t="s">
        <v>29082</v>
      </c>
      <c r="D30841" t="s">
        <v>29108</v>
      </c>
    </row>
    <row r="30842" spans="1:4" ht="15">
      <c r="A30842" t="s">
        <v>28961</v>
      </c>
      <c r="B30842">
        <v>1999</v>
      </c>
      <c r="C30842" t="s">
        <v>9</v>
      </c>
      <c r="D30842" t="s">
        <v>29109</v>
      </c>
    </row>
    <row r="30843" spans="1:4" ht="15">
      <c r="A30843" t="s">
        <v>28961</v>
      </c>
      <c r="B30843">
        <v>1999</v>
      </c>
      <c r="C30843" t="s">
        <v>1336</v>
      </c>
      <c r="D30843" t="s">
        <v>29110</v>
      </c>
    </row>
    <row r="30844" spans="1:4" ht="15">
      <c r="A30844" t="s">
        <v>28961</v>
      </c>
      <c r="B30844">
        <v>1999</v>
      </c>
      <c r="C30844" t="s">
        <v>1</v>
      </c>
      <c r="D30844" t="s">
        <v>29111</v>
      </c>
    </row>
    <row r="30845" spans="1:4" ht="15">
      <c r="A30845" t="s">
        <v>28961</v>
      </c>
      <c r="B30845">
        <v>1998</v>
      </c>
      <c r="C30845" t="s">
        <v>29112</v>
      </c>
      <c r="D30845" t="s">
        <v>29113</v>
      </c>
    </row>
    <row r="30846" spans="1:4" ht="15">
      <c r="A30846" t="s">
        <v>28961</v>
      </c>
      <c r="B30846">
        <v>1997</v>
      </c>
      <c r="C30846" t="s">
        <v>901</v>
      </c>
      <c r="D30846" t="s">
        <v>29114</v>
      </c>
    </row>
    <row r="30847" spans="1:4" ht="15">
      <c r="A30847" t="s">
        <v>28961</v>
      </c>
      <c r="B30847">
        <v>1995</v>
      </c>
      <c r="C30847" t="s">
        <v>29115</v>
      </c>
      <c r="D30847" t="s">
        <v>29116</v>
      </c>
    </row>
    <row r="30848" spans="1:4" ht="15">
      <c r="A30848" t="s">
        <v>29117</v>
      </c>
      <c r="B30848">
        <v>2023</v>
      </c>
      <c r="C30848" t="s">
        <v>616</v>
      </c>
      <c r="D30848" t="s">
        <v>29118</v>
      </c>
    </row>
    <row r="30849" spans="1:4" ht="15">
      <c r="A30849" t="s">
        <v>29117</v>
      </c>
      <c r="B30849">
        <v>2023</v>
      </c>
      <c r="C30849" t="s">
        <v>616</v>
      </c>
      <c r="D30849" t="s">
        <v>29119</v>
      </c>
    </row>
    <row r="30850" spans="1:4" ht="15">
      <c r="A30850" t="s">
        <v>29117</v>
      </c>
      <c r="B30850">
        <v>2023</v>
      </c>
      <c r="C30850" t="s">
        <v>960</v>
      </c>
      <c r="D30850" t="s">
        <v>29120</v>
      </c>
    </row>
    <row r="30851" spans="1:4" ht="15">
      <c r="A30851" t="s">
        <v>29117</v>
      </c>
      <c r="B30851">
        <v>2023</v>
      </c>
      <c r="C30851" t="s">
        <v>960</v>
      </c>
      <c r="D30851" t="s">
        <v>29121</v>
      </c>
    </row>
    <row r="30852" spans="1:4" ht="15">
      <c r="A30852" t="s">
        <v>29117</v>
      </c>
      <c r="B30852">
        <v>2023</v>
      </c>
      <c r="C30852" t="s">
        <v>3571</v>
      </c>
      <c r="D30852" t="s">
        <v>29122</v>
      </c>
    </row>
    <row r="30853" spans="1:4" ht="15">
      <c r="A30853" t="s">
        <v>29117</v>
      </c>
      <c r="B30853">
        <v>2023</v>
      </c>
      <c r="C30853" t="s">
        <v>1229</v>
      </c>
      <c r="D30853" t="s">
        <v>29123</v>
      </c>
    </row>
    <row r="30854" spans="1:4" ht="15">
      <c r="A30854" t="s">
        <v>29117</v>
      </c>
      <c r="B30854">
        <v>2023</v>
      </c>
      <c r="C30854" t="s">
        <v>1</v>
      </c>
      <c r="D30854" t="s">
        <v>29122</v>
      </c>
    </row>
    <row r="30855" spans="1:4" ht="15">
      <c r="A30855" t="s">
        <v>29117</v>
      </c>
      <c r="B30855">
        <v>2023</v>
      </c>
      <c r="C30855" t="s">
        <v>1</v>
      </c>
      <c r="D30855" t="s">
        <v>29124</v>
      </c>
    </row>
    <row r="30856" spans="1:4" ht="15">
      <c r="A30856" t="s">
        <v>29117</v>
      </c>
      <c r="B30856">
        <v>2023</v>
      </c>
      <c r="C30856" t="s">
        <v>1</v>
      </c>
      <c r="D30856" t="s">
        <v>29125</v>
      </c>
    </row>
    <row r="30857" spans="1:4" ht="15">
      <c r="A30857" t="s">
        <v>29117</v>
      </c>
      <c r="B30857">
        <v>2022</v>
      </c>
      <c r="C30857" t="s">
        <v>4961</v>
      </c>
      <c r="D30857" t="s">
        <v>29126</v>
      </c>
    </row>
    <row r="30858" spans="1:4" ht="15">
      <c r="A30858" t="s">
        <v>29117</v>
      </c>
      <c r="B30858">
        <v>2022</v>
      </c>
      <c r="C30858" t="s">
        <v>616</v>
      </c>
      <c r="D30858" t="s">
        <v>29127</v>
      </c>
    </row>
    <row r="30859" spans="1:4" ht="15">
      <c r="A30859" t="s">
        <v>29117</v>
      </c>
      <c r="B30859">
        <v>2022</v>
      </c>
      <c r="C30859" t="s">
        <v>616</v>
      </c>
      <c r="D30859" t="s">
        <v>29128</v>
      </c>
    </row>
    <row r="30860" spans="1:4" ht="15">
      <c r="A30860" t="s">
        <v>29117</v>
      </c>
      <c r="B30860">
        <v>2021</v>
      </c>
      <c r="C30860" t="s">
        <v>29129</v>
      </c>
      <c r="D30860" t="s">
        <v>29130</v>
      </c>
    </row>
    <row r="30861" spans="1:4" ht="15">
      <c r="A30861" t="s">
        <v>29117</v>
      </c>
      <c r="B30861">
        <v>2021</v>
      </c>
      <c r="C30861" t="s">
        <v>616</v>
      </c>
      <c r="D30861" t="s">
        <v>29131</v>
      </c>
    </row>
    <row r="30862" spans="1:4" ht="15">
      <c r="A30862" t="s">
        <v>29117</v>
      </c>
      <c r="B30862">
        <v>2021</v>
      </c>
      <c r="C30862" t="s">
        <v>616</v>
      </c>
      <c r="D30862" t="s">
        <v>29132</v>
      </c>
    </row>
    <row r="30863" spans="1:4" ht="15">
      <c r="A30863" t="s">
        <v>29117</v>
      </c>
      <c r="B30863">
        <v>2021</v>
      </c>
      <c r="C30863" t="s">
        <v>1999</v>
      </c>
      <c r="D30863" t="s">
        <v>29133</v>
      </c>
    </row>
    <row r="30864" spans="1:4" ht="15">
      <c r="A30864" t="s">
        <v>29117</v>
      </c>
      <c r="B30864">
        <v>2021</v>
      </c>
      <c r="C30864" t="s">
        <v>1</v>
      </c>
      <c r="D30864" t="s">
        <v>29134</v>
      </c>
    </row>
    <row r="30865" spans="1:4" ht="15">
      <c r="A30865" t="s">
        <v>29117</v>
      </c>
      <c r="B30865">
        <v>2021</v>
      </c>
      <c r="C30865" t="s">
        <v>1</v>
      </c>
      <c r="D30865" t="s">
        <v>29126</v>
      </c>
    </row>
    <row r="30866" spans="1:4" ht="15">
      <c r="A30866" t="s">
        <v>29117</v>
      </c>
      <c r="B30866">
        <v>2021</v>
      </c>
      <c r="C30866" t="s">
        <v>1</v>
      </c>
      <c r="D30866" t="s">
        <v>29135</v>
      </c>
    </row>
    <row r="30867" spans="1:4" ht="15">
      <c r="A30867" t="s">
        <v>29117</v>
      </c>
      <c r="B30867">
        <v>2020</v>
      </c>
      <c r="C30867" t="s">
        <v>616</v>
      </c>
      <c r="D30867" t="s">
        <v>29136</v>
      </c>
    </row>
    <row r="30868" spans="1:4" ht="15">
      <c r="A30868" t="s">
        <v>29117</v>
      </c>
      <c r="B30868">
        <v>2019</v>
      </c>
      <c r="C30868" t="s">
        <v>616</v>
      </c>
      <c r="D30868" t="s">
        <v>29137</v>
      </c>
    </row>
    <row r="30869" spans="1:4" ht="15">
      <c r="A30869" t="s">
        <v>29117</v>
      </c>
      <c r="B30869">
        <v>2019</v>
      </c>
      <c r="C30869" t="s">
        <v>1999</v>
      </c>
      <c r="D30869" t="s">
        <v>29138</v>
      </c>
    </row>
    <row r="30870" spans="1:4" ht="15">
      <c r="A30870" t="s">
        <v>29117</v>
      </c>
      <c r="B30870">
        <v>2018</v>
      </c>
      <c r="C30870" t="s">
        <v>616</v>
      </c>
      <c r="D30870" t="s">
        <v>29139</v>
      </c>
    </row>
    <row r="30871" spans="1:4" ht="15">
      <c r="A30871" t="s">
        <v>29117</v>
      </c>
      <c r="B30871">
        <v>2018</v>
      </c>
      <c r="C30871" t="s">
        <v>1263</v>
      </c>
      <c r="D30871" t="s">
        <v>29140</v>
      </c>
    </row>
    <row r="30872" spans="1:4" ht="15">
      <c r="A30872" t="s">
        <v>29117</v>
      </c>
      <c r="B30872">
        <v>2018</v>
      </c>
      <c r="C30872" t="s">
        <v>1</v>
      </c>
      <c r="D30872" t="s">
        <v>29141</v>
      </c>
    </row>
    <row r="30873" spans="1:4" ht="15">
      <c r="A30873" t="s">
        <v>29117</v>
      </c>
      <c r="B30873">
        <v>2017</v>
      </c>
      <c r="C30873" t="s">
        <v>616</v>
      </c>
      <c r="D30873" t="s">
        <v>29142</v>
      </c>
    </row>
    <row r="30874" spans="1:4" ht="15">
      <c r="A30874" t="s">
        <v>29117</v>
      </c>
      <c r="B30874">
        <v>2016</v>
      </c>
      <c r="C30874" t="s">
        <v>616</v>
      </c>
      <c r="D30874" t="s">
        <v>29143</v>
      </c>
    </row>
    <row r="30875" spans="1:4" ht="15">
      <c r="A30875" t="s">
        <v>29117</v>
      </c>
      <c r="B30875">
        <v>2016</v>
      </c>
      <c r="C30875" t="s">
        <v>4</v>
      </c>
      <c r="D30875" t="s">
        <v>29144</v>
      </c>
    </row>
    <row r="30876" spans="1:4" ht="15">
      <c r="A30876" t="s">
        <v>29117</v>
      </c>
      <c r="B30876">
        <v>2015</v>
      </c>
      <c r="C30876" t="s">
        <v>616</v>
      </c>
      <c r="D30876" t="s">
        <v>29145</v>
      </c>
    </row>
    <row r="30877" spans="1:4" ht="15">
      <c r="A30877" t="s">
        <v>29117</v>
      </c>
      <c r="B30877">
        <v>2015</v>
      </c>
      <c r="C30877" t="s">
        <v>616</v>
      </c>
      <c r="D30877" t="s">
        <v>29146</v>
      </c>
    </row>
    <row r="30878" spans="1:4" ht="15">
      <c r="A30878" t="s">
        <v>29117</v>
      </c>
      <c r="B30878">
        <v>2015</v>
      </c>
      <c r="C30878" t="s">
        <v>138</v>
      </c>
      <c r="D30878" t="s">
        <v>29147</v>
      </c>
    </row>
    <row r="30879" spans="1:4" ht="15">
      <c r="A30879" t="s">
        <v>29117</v>
      </c>
      <c r="B30879">
        <v>2015</v>
      </c>
      <c r="C30879" t="s">
        <v>641</v>
      </c>
      <c r="D30879" t="s">
        <v>29148</v>
      </c>
    </row>
    <row r="30880" spans="1:4" ht="15">
      <c r="A30880" t="s">
        <v>29117</v>
      </c>
      <c r="B30880">
        <v>2014</v>
      </c>
      <c r="C30880" t="s">
        <v>616</v>
      </c>
      <c r="D30880" t="s">
        <v>29149</v>
      </c>
    </row>
    <row r="30881" spans="1:4" ht="15">
      <c r="A30881" t="s">
        <v>29117</v>
      </c>
      <c r="B30881">
        <v>2014</v>
      </c>
      <c r="C30881" t="s">
        <v>616</v>
      </c>
      <c r="D30881" t="s">
        <v>29150</v>
      </c>
    </row>
    <row r="30882" spans="1:4" ht="15">
      <c r="A30882" t="s">
        <v>29117</v>
      </c>
      <c r="B30882">
        <v>2014</v>
      </c>
      <c r="C30882" t="s">
        <v>616</v>
      </c>
      <c r="D30882" t="s">
        <v>29151</v>
      </c>
    </row>
    <row r="30883" spans="1:4" ht="15">
      <c r="A30883" t="s">
        <v>29117</v>
      </c>
      <c r="B30883">
        <v>2014</v>
      </c>
      <c r="C30883" t="s">
        <v>616</v>
      </c>
      <c r="D30883" t="s">
        <v>29152</v>
      </c>
    </row>
    <row r="30884" spans="1:4" ht="15">
      <c r="A30884" t="s">
        <v>29117</v>
      </c>
      <c r="B30884">
        <v>2014</v>
      </c>
      <c r="C30884" t="s">
        <v>616</v>
      </c>
      <c r="D30884" t="s">
        <v>29153</v>
      </c>
    </row>
    <row r="30885" spans="1:4" ht="15">
      <c r="A30885" t="s">
        <v>29117</v>
      </c>
      <c r="B30885">
        <v>2014</v>
      </c>
      <c r="C30885" t="s">
        <v>11709</v>
      </c>
      <c r="D30885" t="s">
        <v>29154</v>
      </c>
    </row>
    <row r="30886" spans="1:4" ht="15">
      <c r="A30886" t="s">
        <v>29117</v>
      </c>
      <c r="B30886">
        <v>2014</v>
      </c>
      <c r="C30886" t="s">
        <v>29155</v>
      </c>
      <c r="D30886" t="s">
        <v>29156</v>
      </c>
    </row>
    <row r="30887" spans="1:4" ht="15">
      <c r="A30887" t="s">
        <v>29117</v>
      </c>
      <c r="B30887">
        <v>2014</v>
      </c>
      <c r="C30887" t="s">
        <v>29155</v>
      </c>
      <c r="D30887" t="s">
        <v>29157</v>
      </c>
    </row>
    <row r="30888" spans="1:4" ht="15">
      <c r="A30888" t="s">
        <v>29117</v>
      </c>
      <c r="B30888">
        <v>2013</v>
      </c>
      <c r="C30888" t="s">
        <v>616</v>
      </c>
      <c r="D30888" t="s">
        <v>29158</v>
      </c>
    </row>
    <row r="30889" spans="1:4" ht="15">
      <c r="A30889" t="s">
        <v>29117</v>
      </c>
      <c r="B30889">
        <v>2013</v>
      </c>
      <c r="C30889" t="s">
        <v>11709</v>
      </c>
      <c r="D30889" t="s">
        <v>29159</v>
      </c>
    </row>
    <row r="30890" spans="1:4" ht="15">
      <c r="A30890" t="s">
        <v>29117</v>
      </c>
      <c r="B30890">
        <v>2013</v>
      </c>
      <c r="C30890" t="s">
        <v>11709</v>
      </c>
      <c r="D30890" t="s">
        <v>29160</v>
      </c>
    </row>
    <row r="30891" spans="1:4" ht="15">
      <c r="A30891" t="s">
        <v>29117</v>
      </c>
      <c r="B30891">
        <v>2012</v>
      </c>
      <c r="C30891" t="s">
        <v>29161</v>
      </c>
      <c r="D30891" t="s">
        <v>29162</v>
      </c>
    </row>
    <row r="30892" spans="1:4" ht="15">
      <c r="A30892" t="s">
        <v>29117</v>
      </c>
      <c r="B30892">
        <v>2011</v>
      </c>
      <c r="C30892" t="s">
        <v>616</v>
      </c>
      <c r="D30892" t="s">
        <v>29163</v>
      </c>
    </row>
    <row r="30893" spans="1:4" ht="15">
      <c r="A30893" t="s">
        <v>29117</v>
      </c>
      <c r="B30893">
        <v>2011</v>
      </c>
      <c r="C30893" t="s">
        <v>616</v>
      </c>
      <c r="D30893" t="s">
        <v>29164</v>
      </c>
    </row>
    <row r="30894" spans="1:4" ht="15">
      <c r="A30894" t="s">
        <v>29117</v>
      </c>
      <c r="B30894">
        <v>2011</v>
      </c>
      <c r="C30894" t="s">
        <v>29165</v>
      </c>
      <c r="D30894" t="s">
        <v>29166</v>
      </c>
    </row>
    <row r="30895" spans="1:4" ht="15">
      <c r="A30895" t="s">
        <v>29117</v>
      </c>
      <c r="B30895">
        <v>2010</v>
      </c>
      <c r="C30895" t="s">
        <v>2410</v>
      </c>
      <c r="D30895" t="s">
        <v>29167</v>
      </c>
    </row>
    <row r="30896" spans="1:4" ht="15">
      <c r="A30896" t="s">
        <v>29117</v>
      </c>
      <c r="B30896">
        <v>2010</v>
      </c>
      <c r="C30896" t="s">
        <v>793</v>
      </c>
      <c r="D30896" t="s">
        <v>29168</v>
      </c>
    </row>
    <row r="30897" spans="1:4" ht="15">
      <c r="A30897" t="s">
        <v>29117</v>
      </c>
      <c r="B30897">
        <v>2010</v>
      </c>
      <c r="C30897" t="s">
        <v>29169</v>
      </c>
      <c r="D30897" t="s">
        <v>29170</v>
      </c>
    </row>
    <row r="30898" spans="1:4" ht="15">
      <c r="A30898" t="s">
        <v>29117</v>
      </c>
      <c r="B30898">
        <v>2009</v>
      </c>
      <c r="C30898" t="s">
        <v>29171</v>
      </c>
      <c r="D30898" t="s">
        <v>29172</v>
      </c>
    </row>
    <row r="30899" spans="1:4" ht="15">
      <c r="A30899" t="s">
        <v>29117</v>
      </c>
      <c r="B30899">
        <v>2008</v>
      </c>
      <c r="C30899" t="s">
        <v>616</v>
      </c>
      <c r="D30899" t="s">
        <v>29173</v>
      </c>
    </row>
    <row r="30900" spans="1:4" ht="15">
      <c r="A30900" t="s">
        <v>29117</v>
      </c>
      <c r="B30900">
        <v>2008</v>
      </c>
      <c r="C30900" t="s">
        <v>5073</v>
      </c>
      <c r="D30900" t="s">
        <v>29174</v>
      </c>
    </row>
    <row r="30901" spans="1:4" ht="15">
      <c r="A30901" t="s">
        <v>29175</v>
      </c>
      <c r="B30901">
        <v>2023</v>
      </c>
      <c r="C30901" t="s">
        <v>799</v>
      </c>
      <c r="D30901" t="s">
        <v>29176</v>
      </c>
    </row>
    <row r="30902" spans="1:4" ht="15">
      <c r="A30902" t="s">
        <v>29175</v>
      </c>
      <c r="B30902">
        <v>2023</v>
      </c>
      <c r="C30902" t="s">
        <v>4650</v>
      </c>
      <c r="D30902" t="s">
        <v>29177</v>
      </c>
    </row>
    <row r="30903" spans="1:4" ht="15">
      <c r="A30903" t="s">
        <v>29175</v>
      </c>
      <c r="B30903">
        <v>2023</v>
      </c>
      <c r="C30903" t="s">
        <v>1</v>
      </c>
      <c r="D30903" t="s">
        <v>29178</v>
      </c>
    </row>
    <row r="30904" spans="1:4" ht="15">
      <c r="A30904" t="s">
        <v>29175</v>
      </c>
      <c r="B30904">
        <v>2023</v>
      </c>
      <c r="C30904" t="s">
        <v>1</v>
      </c>
      <c r="D30904" t="s">
        <v>29179</v>
      </c>
    </row>
    <row r="30905" spans="1:4" ht="15">
      <c r="A30905" t="s">
        <v>29175</v>
      </c>
      <c r="B30905">
        <v>2023</v>
      </c>
      <c r="C30905" t="s">
        <v>1</v>
      </c>
      <c r="D30905" t="s">
        <v>29180</v>
      </c>
    </row>
    <row r="30906" spans="1:4" ht="15">
      <c r="A30906" t="s">
        <v>29175</v>
      </c>
      <c r="B30906">
        <v>2022</v>
      </c>
      <c r="C30906" t="s">
        <v>669</v>
      </c>
      <c r="D30906" t="s">
        <v>29181</v>
      </c>
    </row>
    <row r="30907" spans="1:4" ht="15">
      <c r="A30907" t="s">
        <v>29175</v>
      </c>
      <c r="B30907">
        <v>2022</v>
      </c>
      <c r="C30907" t="s">
        <v>29182</v>
      </c>
      <c r="D30907" t="s">
        <v>29183</v>
      </c>
    </row>
    <row r="30908" spans="1:4" ht="15">
      <c r="A30908" t="s">
        <v>29175</v>
      </c>
      <c r="B30908">
        <v>2022</v>
      </c>
      <c r="C30908" t="s">
        <v>6687</v>
      </c>
      <c r="D30908" t="s">
        <v>29184</v>
      </c>
    </row>
    <row r="30909" spans="1:4" ht="15">
      <c r="A30909" t="s">
        <v>29175</v>
      </c>
      <c r="B30909">
        <v>2022</v>
      </c>
      <c r="C30909" t="s">
        <v>799</v>
      </c>
      <c r="D30909" t="s">
        <v>29185</v>
      </c>
    </row>
    <row r="30910" spans="1:4" ht="15">
      <c r="A30910" t="s">
        <v>29175</v>
      </c>
      <c r="B30910">
        <v>2022</v>
      </c>
      <c r="C30910" t="s">
        <v>3236</v>
      </c>
      <c r="D30910" t="s">
        <v>29186</v>
      </c>
    </row>
    <row r="30911" spans="1:4" ht="15">
      <c r="A30911" t="s">
        <v>29175</v>
      </c>
      <c r="B30911">
        <v>2022</v>
      </c>
      <c r="C30911" t="s">
        <v>949</v>
      </c>
      <c r="D30911" t="s">
        <v>29187</v>
      </c>
    </row>
    <row r="30912" spans="1:4" ht="15">
      <c r="A30912" t="s">
        <v>29175</v>
      </c>
      <c r="B30912">
        <v>2022</v>
      </c>
      <c r="C30912" t="s">
        <v>1</v>
      </c>
      <c r="D30912" t="s">
        <v>29188</v>
      </c>
    </row>
    <row r="30913" spans="1:4" ht="15">
      <c r="A30913" t="s">
        <v>29175</v>
      </c>
      <c r="B30913">
        <v>2022</v>
      </c>
      <c r="C30913" t="s">
        <v>1</v>
      </c>
      <c r="D30913" t="s">
        <v>29189</v>
      </c>
    </row>
    <row r="30914" spans="1:4" ht="15">
      <c r="A30914" t="s">
        <v>29175</v>
      </c>
      <c r="B30914">
        <v>2022</v>
      </c>
      <c r="C30914" t="s">
        <v>1</v>
      </c>
      <c r="D30914" t="s">
        <v>29190</v>
      </c>
    </row>
    <row r="30915" spans="1:4" ht="15">
      <c r="A30915" t="s">
        <v>29175</v>
      </c>
      <c r="B30915">
        <v>2021</v>
      </c>
      <c r="C30915" t="s">
        <v>669</v>
      </c>
      <c r="D30915" t="s">
        <v>29191</v>
      </c>
    </row>
    <row r="30916" spans="1:4" ht="15">
      <c r="A30916" t="s">
        <v>29175</v>
      </c>
      <c r="B30916">
        <v>2021</v>
      </c>
      <c r="C30916" t="s">
        <v>8623</v>
      </c>
      <c r="D30916" t="s">
        <v>29192</v>
      </c>
    </row>
    <row r="30917" spans="1:4" ht="15">
      <c r="A30917" t="s">
        <v>29175</v>
      </c>
      <c r="B30917">
        <v>2021</v>
      </c>
      <c r="C30917" t="s">
        <v>21271</v>
      </c>
      <c r="D30917" t="s">
        <v>29193</v>
      </c>
    </row>
    <row r="30918" spans="1:4" ht="15">
      <c r="A30918" t="s">
        <v>29175</v>
      </c>
      <c r="B30918">
        <v>2021</v>
      </c>
      <c r="C30918" t="s">
        <v>3862</v>
      </c>
      <c r="D30918" t="s">
        <v>29194</v>
      </c>
    </row>
    <row r="30919" spans="1:4" ht="15">
      <c r="A30919" t="s">
        <v>29175</v>
      </c>
      <c r="B30919">
        <v>2021</v>
      </c>
      <c r="C30919" t="s">
        <v>1970</v>
      </c>
      <c r="D30919" t="s">
        <v>29195</v>
      </c>
    </row>
    <row r="30920" spans="1:4" ht="15">
      <c r="A30920" t="s">
        <v>29175</v>
      </c>
      <c r="B30920">
        <v>2021</v>
      </c>
      <c r="C30920" t="s">
        <v>29196</v>
      </c>
      <c r="D30920" t="s">
        <v>29197</v>
      </c>
    </row>
    <row r="30921" spans="1:4" ht="15">
      <c r="A30921" t="s">
        <v>29175</v>
      </c>
      <c r="B30921">
        <v>2021</v>
      </c>
      <c r="C30921" t="s">
        <v>641</v>
      </c>
      <c r="D30921" t="s">
        <v>29198</v>
      </c>
    </row>
    <row r="30922" spans="1:4" ht="15">
      <c r="A30922" t="s">
        <v>29175</v>
      </c>
      <c r="B30922">
        <v>2021</v>
      </c>
      <c r="C30922" t="s">
        <v>1055</v>
      </c>
      <c r="D30922" t="s">
        <v>29199</v>
      </c>
    </row>
    <row r="30923" spans="1:4" ht="15">
      <c r="A30923" t="s">
        <v>29175</v>
      </c>
      <c r="B30923">
        <v>2021</v>
      </c>
      <c r="C30923" t="s">
        <v>1</v>
      </c>
      <c r="D30923" t="s">
        <v>29200</v>
      </c>
    </row>
    <row r="30924" spans="1:4" ht="15">
      <c r="A30924" t="s">
        <v>29175</v>
      </c>
      <c r="B30924">
        <v>2020</v>
      </c>
      <c r="C30924" t="s">
        <v>1055</v>
      </c>
      <c r="D30924" t="s">
        <v>29201</v>
      </c>
    </row>
    <row r="30925" spans="1:4" ht="15">
      <c r="A30925" t="s">
        <v>29175</v>
      </c>
      <c r="B30925">
        <v>2020</v>
      </c>
      <c r="C30925" t="s">
        <v>1284</v>
      </c>
      <c r="D30925" t="s">
        <v>29202</v>
      </c>
    </row>
    <row r="30926" spans="1:4" ht="15">
      <c r="A30926" t="s">
        <v>29175</v>
      </c>
      <c r="B30926">
        <v>2020</v>
      </c>
      <c r="C30926" t="s">
        <v>4650</v>
      </c>
      <c r="D30926" t="s">
        <v>29203</v>
      </c>
    </row>
    <row r="30927" spans="1:4" ht="15">
      <c r="A30927" t="s">
        <v>29175</v>
      </c>
      <c r="B30927">
        <v>2020</v>
      </c>
      <c r="C30927" t="s">
        <v>949</v>
      </c>
      <c r="D30927" t="s">
        <v>29204</v>
      </c>
    </row>
    <row r="30928" spans="1:4" ht="15">
      <c r="A30928" t="s">
        <v>29175</v>
      </c>
      <c r="B30928">
        <v>2020</v>
      </c>
      <c r="C30928" t="s">
        <v>1</v>
      </c>
      <c r="D30928" t="s">
        <v>29205</v>
      </c>
    </row>
    <row r="30929" spans="1:4" ht="15">
      <c r="A30929" t="s">
        <v>29175</v>
      </c>
      <c r="B30929">
        <v>2019</v>
      </c>
      <c r="C30929" t="s">
        <v>669</v>
      </c>
      <c r="D30929" t="s">
        <v>29206</v>
      </c>
    </row>
    <row r="30930" spans="1:4" ht="15">
      <c r="A30930" t="s">
        <v>29175</v>
      </c>
      <c r="B30930">
        <v>2019</v>
      </c>
      <c r="C30930" t="s">
        <v>16632</v>
      </c>
      <c r="D30930" t="s">
        <v>29207</v>
      </c>
    </row>
    <row r="30931" spans="1:4" ht="15">
      <c r="A30931" t="s">
        <v>29175</v>
      </c>
      <c r="B30931">
        <v>2019</v>
      </c>
      <c r="C30931" t="s">
        <v>3862</v>
      </c>
      <c r="D30931" t="s">
        <v>29208</v>
      </c>
    </row>
    <row r="30932" spans="1:4" ht="15">
      <c r="A30932" t="s">
        <v>29175</v>
      </c>
      <c r="B30932">
        <v>2019</v>
      </c>
      <c r="C30932" t="s">
        <v>29209</v>
      </c>
      <c r="D30932" t="s">
        <v>29210</v>
      </c>
    </row>
    <row r="30933" spans="1:4" ht="15">
      <c r="A30933" t="s">
        <v>29175</v>
      </c>
      <c r="B30933">
        <v>2019</v>
      </c>
      <c r="C30933" t="s">
        <v>914</v>
      </c>
      <c r="D30933" t="s">
        <v>29211</v>
      </c>
    </row>
    <row r="30934" spans="1:4" ht="15">
      <c r="A30934" t="s">
        <v>29175</v>
      </c>
      <c r="B30934">
        <v>2019</v>
      </c>
      <c r="C30934" t="s">
        <v>1254</v>
      </c>
      <c r="D30934" t="s">
        <v>29212</v>
      </c>
    </row>
    <row r="30935" spans="1:4" ht="15">
      <c r="A30935" t="s">
        <v>29175</v>
      </c>
      <c r="B30935">
        <v>2019</v>
      </c>
      <c r="C30935" t="s">
        <v>1055</v>
      </c>
      <c r="D30935" t="s">
        <v>29213</v>
      </c>
    </row>
    <row r="30936" spans="1:4" ht="15">
      <c r="A30936" t="s">
        <v>29175</v>
      </c>
      <c r="B30936">
        <v>2019</v>
      </c>
      <c r="C30936" t="s">
        <v>1055</v>
      </c>
      <c r="D30936" t="s">
        <v>29214</v>
      </c>
    </row>
    <row r="30937" spans="1:4" ht="15">
      <c r="A30937" t="s">
        <v>29175</v>
      </c>
      <c r="B30937">
        <v>2019</v>
      </c>
      <c r="C30937" t="s">
        <v>20223</v>
      </c>
      <c r="D30937" t="s">
        <v>29215</v>
      </c>
    </row>
    <row r="30938" spans="1:4" ht="15">
      <c r="A30938" t="s">
        <v>29175</v>
      </c>
      <c r="B30938">
        <v>2019</v>
      </c>
      <c r="C30938" t="s">
        <v>15478</v>
      </c>
      <c r="D30938" t="s">
        <v>29216</v>
      </c>
    </row>
    <row r="30939" spans="1:4" ht="15">
      <c r="A30939" t="s">
        <v>29175</v>
      </c>
      <c r="B30939">
        <v>2019</v>
      </c>
      <c r="C30939" t="s">
        <v>985</v>
      </c>
      <c r="D30939" t="s">
        <v>29217</v>
      </c>
    </row>
    <row r="30940" spans="1:4" ht="15">
      <c r="A30940" t="s">
        <v>29175</v>
      </c>
      <c r="B30940">
        <v>2018</v>
      </c>
      <c r="C30940" t="s">
        <v>1320</v>
      </c>
      <c r="D30940" t="s">
        <v>29218</v>
      </c>
    </row>
    <row r="30941" spans="1:4" ht="15">
      <c r="A30941" t="s">
        <v>29175</v>
      </c>
      <c r="B30941">
        <v>2018</v>
      </c>
      <c r="C30941" t="s">
        <v>3862</v>
      </c>
      <c r="D30941" t="s">
        <v>29219</v>
      </c>
    </row>
    <row r="30942" spans="1:4" ht="15">
      <c r="A30942" t="s">
        <v>29175</v>
      </c>
      <c r="B30942">
        <v>2018</v>
      </c>
      <c r="C30942" t="s">
        <v>25559</v>
      </c>
      <c r="D30942" t="s">
        <v>29220</v>
      </c>
    </row>
    <row r="30943" spans="1:4" ht="15">
      <c r="A30943" t="s">
        <v>29175</v>
      </c>
      <c r="B30943">
        <v>2018</v>
      </c>
      <c r="C30943" t="s">
        <v>6687</v>
      </c>
      <c r="D30943" t="s">
        <v>29221</v>
      </c>
    </row>
    <row r="30944" spans="1:4" ht="15">
      <c r="A30944" t="s">
        <v>29175</v>
      </c>
      <c r="B30944">
        <v>2018</v>
      </c>
      <c r="C30944" t="s">
        <v>9714</v>
      </c>
      <c r="D30944" t="s">
        <v>29222</v>
      </c>
    </row>
    <row r="30945" spans="1:4" ht="15">
      <c r="A30945" t="s">
        <v>29175</v>
      </c>
      <c r="B30945">
        <v>2018</v>
      </c>
      <c r="C30945" t="s">
        <v>8998</v>
      </c>
      <c r="D30945" t="s">
        <v>29223</v>
      </c>
    </row>
    <row r="30946" spans="1:4" ht="15">
      <c r="A30946" t="s">
        <v>29175</v>
      </c>
      <c r="B30946">
        <v>2018</v>
      </c>
      <c r="C30946" t="s">
        <v>16546</v>
      </c>
      <c r="D30946" t="s">
        <v>29224</v>
      </c>
    </row>
    <row r="30947" spans="1:4" ht="15">
      <c r="A30947" t="s">
        <v>29175</v>
      </c>
      <c r="B30947">
        <v>2018</v>
      </c>
      <c r="C30947" t="s">
        <v>1055</v>
      </c>
      <c r="D30947" t="s">
        <v>29225</v>
      </c>
    </row>
    <row r="30948" spans="1:4" ht="15">
      <c r="A30948" t="s">
        <v>29175</v>
      </c>
      <c r="B30948">
        <v>2018</v>
      </c>
      <c r="C30948" t="s">
        <v>1055</v>
      </c>
      <c r="D30948" t="s">
        <v>29226</v>
      </c>
    </row>
    <row r="30949" spans="1:4" ht="15">
      <c r="A30949" t="s">
        <v>29175</v>
      </c>
      <c r="B30949">
        <v>2018</v>
      </c>
      <c r="C30949" t="s">
        <v>4650</v>
      </c>
      <c r="D30949" t="s">
        <v>29227</v>
      </c>
    </row>
    <row r="30950" spans="1:4" ht="15">
      <c r="A30950" t="s">
        <v>29175</v>
      </c>
      <c r="B30950">
        <v>2018</v>
      </c>
      <c r="C30950" t="s">
        <v>4650</v>
      </c>
      <c r="D30950" t="s">
        <v>29228</v>
      </c>
    </row>
    <row r="30951" spans="1:4" ht="15">
      <c r="A30951" t="s">
        <v>29175</v>
      </c>
      <c r="B30951">
        <v>2018</v>
      </c>
      <c r="C30951" t="s">
        <v>949</v>
      </c>
      <c r="D30951" t="s">
        <v>29229</v>
      </c>
    </row>
    <row r="30952" spans="1:4" ht="15">
      <c r="A30952" t="s">
        <v>29175</v>
      </c>
      <c r="B30952">
        <v>2018</v>
      </c>
      <c r="C30952" t="s">
        <v>4650</v>
      </c>
      <c r="D30952" t="s">
        <v>29230</v>
      </c>
    </row>
    <row r="30953" spans="1:4" ht="15">
      <c r="A30953" t="s">
        <v>29175</v>
      </c>
      <c r="B30953">
        <v>2017</v>
      </c>
      <c r="C30953" t="s">
        <v>2330</v>
      </c>
      <c r="D30953" t="s">
        <v>29231</v>
      </c>
    </row>
    <row r="30954" spans="1:4" ht="15">
      <c r="A30954" t="s">
        <v>29175</v>
      </c>
      <c r="B30954">
        <v>2017</v>
      </c>
      <c r="C30954" t="s">
        <v>799</v>
      </c>
      <c r="D30954" t="s">
        <v>29232</v>
      </c>
    </row>
    <row r="30955" spans="1:4" ht="15">
      <c r="A30955" t="s">
        <v>29175</v>
      </c>
      <c r="B30955">
        <v>2017</v>
      </c>
      <c r="C30955" t="s">
        <v>9714</v>
      </c>
      <c r="D30955" t="s">
        <v>29233</v>
      </c>
    </row>
    <row r="30956" spans="1:4" ht="15">
      <c r="A30956" t="s">
        <v>29175</v>
      </c>
      <c r="B30956">
        <v>2017</v>
      </c>
      <c r="C30956" t="s">
        <v>1055</v>
      </c>
      <c r="D30956" t="s">
        <v>29234</v>
      </c>
    </row>
    <row r="30957" spans="1:4" ht="15">
      <c r="A30957" t="s">
        <v>29175</v>
      </c>
      <c r="B30957">
        <v>2017</v>
      </c>
      <c r="C30957" t="s">
        <v>1055</v>
      </c>
      <c r="D30957" t="s">
        <v>29235</v>
      </c>
    </row>
    <row r="30958" spans="1:4" ht="15">
      <c r="A30958" t="s">
        <v>29175</v>
      </c>
      <c r="B30958">
        <v>2017</v>
      </c>
      <c r="C30958" t="s">
        <v>1055</v>
      </c>
      <c r="D30958" t="s">
        <v>29236</v>
      </c>
    </row>
    <row r="30959" spans="1:4" ht="15">
      <c r="A30959" t="s">
        <v>29175</v>
      </c>
      <c r="B30959">
        <v>2017</v>
      </c>
      <c r="C30959" t="s">
        <v>949</v>
      </c>
      <c r="D30959" t="s">
        <v>29237</v>
      </c>
    </row>
    <row r="30960" spans="1:4" ht="15">
      <c r="A30960" t="s">
        <v>29175</v>
      </c>
      <c r="B30960">
        <v>2017</v>
      </c>
      <c r="C30960" t="s">
        <v>4650</v>
      </c>
      <c r="D30960" t="s">
        <v>29238</v>
      </c>
    </row>
    <row r="30961" spans="1:4" ht="15">
      <c r="A30961" t="s">
        <v>29175</v>
      </c>
      <c r="B30961">
        <v>2017</v>
      </c>
      <c r="C30961" t="s">
        <v>20032</v>
      </c>
      <c r="D30961" t="s">
        <v>29239</v>
      </c>
    </row>
    <row r="30962" spans="1:4" ht="15">
      <c r="A30962" t="s">
        <v>29175</v>
      </c>
      <c r="B30962">
        <v>2017</v>
      </c>
      <c r="C30962" t="s">
        <v>29240</v>
      </c>
      <c r="D30962" t="s">
        <v>29241</v>
      </c>
    </row>
    <row r="30963" spans="1:4" ht="15">
      <c r="A30963" t="s">
        <v>29175</v>
      </c>
      <c r="B30963">
        <v>2016</v>
      </c>
      <c r="C30963" t="s">
        <v>19647</v>
      </c>
      <c r="D30963" t="s">
        <v>29242</v>
      </c>
    </row>
    <row r="30964" spans="1:4" ht="15">
      <c r="A30964" t="s">
        <v>29175</v>
      </c>
      <c r="B30964">
        <v>2016</v>
      </c>
      <c r="C30964" t="s">
        <v>2427</v>
      </c>
      <c r="D30964" t="s">
        <v>29243</v>
      </c>
    </row>
    <row r="30965" spans="1:4" ht="15">
      <c r="A30965" t="s">
        <v>29175</v>
      </c>
      <c r="B30965">
        <v>2016</v>
      </c>
      <c r="C30965" t="s">
        <v>2427</v>
      </c>
      <c r="D30965" t="s">
        <v>29244</v>
      </c>
    </row>
    <row r="30966" spans="1:4" ht="15">
      <c r="A30966" t="s">
        <v>29175</v>
      </c>
      <c r="B30966">
        <v>2016</v>
      </c>
      <c r="C30966" t="s">
        <v>9714</v>
      </c>
      <c r="D30966" t="s">
        <v>29245</v>
      </c>
    </row>
    <row r="30967" spans="1:4" ht="15">
      <c r="A30967" t="s">
        <v>29175</v>
      </c>
      <c r="B30967">
        <v>2016</v>
      </c>
      <c r="C30967" t="s">
        <v>4934</v>
      </c>
      <c r="D30967" t="s">
        <v>29246</v>
      </c>
    </row>
    <row r="30968" spans="1:4" ht="15">
      <c r="A30968" t="s">
        <v>29175</v>
      </c>
      <c r="B30968">
        <v>2016</v>
      </c>
      <c r="C30968" t="s">
        <v>988</v>
      </c>
      <c r="D30968" t="s">
        <v>29247</v>
      </c>
    </row>
    <row r="30969" spans="1:4" ht="15">
      <c r="A30969" t="s">
        <v>29175</v>
      </c>
      <c r="B30969">
        <v>2016</v>
      </c>
      <c r="C30969" t="s">
        <v>23413</v>
      </c>
      <c r="D30969" t="s">
        <v>29248</v>
      </c>
    </row>
    <row r="30970" spans="1:4" ht="15">
      <c r="A30970" t="s">
        <v>29175</v>
      </c>
      <c r="B30970">
        <v>2016</v>
      </c>
      <c r="C30970" t="s">
        <v>1055</v>
      </c>
      <c r="D30970" t="s">
        <v>29249</v>
      </c>
    </row>
    <row r="30971" spans="1:4" ht="15">
      <c r="A30971" t="s">
        <v>29175</v>
      </c>
      <c r="B30971">
        <v>2016</v>
      </c>
      <c r="C30971" t="s">
        <v>1055</v>
      </c>
      <c r="D30971" t="s">
        <v>29250</v>
      </c>
    </row>
    <row r="30972" spans="1:4" ht="15">
      <c r="A30972" t="s">
        <v>29175</v>
      </c>
      <c r="B30972">
        <v>2016</v>
      </c>
      <c r="C30972" t="s">
        <v>2368</v>
      </c>
      <c r="D30972" t="s">
        <v>29251</v>
      </c>
    </row>
    <row r="30973" spans="1:4" ht="15">
      <c r="A30973" t="s">
        <v>29175</v>
      </c>
      <c r="B30973">
        <v>2016</v>
      </c>
      <c r="C30973" t="s">
        <v>18804</v>
      </c>
      <c r="D30973" t="s">
        <v>29252</v>
      </c>
    </row>
    <row r="30974" spans="1:4" ht="15">
      <c r="A30974" t="s">
        <v>29175</v>
      </c>
      <c r="B30974">
        <v>2015</v>
      </c>
      <c r="C30974" t="s">
        <v>1675</v>
      </c>
      <c r="D30974" t="s">
        <v>29253</v>
      </c>
    </row>
    <row r="30975" spans="1:4" ht="15">
      <c r="A30975" t="s">
        <v>29175</v>
      </c>
      <c r="B30975">
        <v>2015</v>
      </c>
      <c r="C30975" t="s">
        <v>1349</v>
      </c>
      <c r="D30975" t="s">
        <v>29254</v>
      </c>
    </row>
    <row r="30976" spans="1:4" ht="15">
      <c r="A30976" t="s">
        <v>29175</v>
      </c>
      <c r="B30976">
        <v>2015</v>
      </c>
      <c r="C30976" t="s">
        <v>29255</v>
      </c>
      <c r="D30976" t="s">
        <v>29256</v>
      </c>
    </row>
    <row r="30977" spans="1:4" ht="15">
      <c r="A30977" t="s">
        <v>29175</v>
      </c>
      <c r="B30977">
        <v>2015</v>
      </c>
      <c r="C30977" t="s">
        <v>1055</v>
      </c>
      <c r="D30977" t="s">
        <v>29257</v>
      </c>
    </row>
    <row r="30978" spans="1:4" ht="15">
      <c r="A30978" t="s">
        <v>29175</v>
      </c>
      <c r="B30978">
        <v>2015</v>
      </c>
      <c r="C30978" t="s">
        <v>1055</v>
      </c>
      <c r="D30978" t="s">
        <v>29258</v>
      </c>
    </row>
    <row r="30979" spans="1:4" ht="15">
      <c r="A30979" t="s">
        <v>29175</v>
      </c>
      <c r="B30979">
        <v>2015</v>
      </c>
      <c r="C30979" t="s">
        <v>991</v>
      </c>
      <c r="D30979" t="s">
        <v>29259</v>
      </c>
    </row>
    <row r="30980" spans="1:4" ht="15">
      <c r="A30980" t="s">
        <v>29175</v>
      </c>
      <c r="B30980">
        <v>2015</v>
      </c>
      <c r="C30980" t="s">
        <v>991</v>
      </c>
      <c r="D30980" t="s">
        <v>29260</v>
      </c>
    </row>
    <row r="30981" spans="1:4" ht="15">
      <c r="A30981" t="s">
        <v>29175</v>
      </c>
      <c r="B30981">
        <v>2015</v>
      </c>
      <c r="C30981" t="s">
        <v>1004</v>
      </c>
      <c r="D30981" t="s">
        <v>29261</v>
      </c>
    </row>
    <row r="30982" spans="1:4" ht="15">
      <c r="A30982" t="s">
        <v>29175</v>
      </c>
      <c r="B30982">
        <v>2015</v>
      </c>
      <c r="C30982" t="s">
        <v>16347</v>
      </c>
      <c r="D30982" t="s">
        <v>29262</v>
      </c>
    </row>
    <row r="30983" spans="1:4" ht="15">
      <c r="A30983" t="s">
        <v>29175</v>
      </c>
      <c r="B30983">
        <v>2014</v>
      </c>
      <c r="C30983" t="s">
        <v>1055</v>
      </c>
      <c r="D30983" t="s">
        <v>29263</v>
      </c>
    </row>
    <row r="30984" spans="1:4" ht="15">
      <c r="A30984" t="s">
        <v>29175</v>
      </c>
      <c r="B30984">
        <v>2014</v>
      </c>
      <c r="C30984" t="s">
        <v>1055</v>
      </c>
      <c r="D30984" t="s">
        <v>29264</v>
      </c>
    </row>
    <row r="30985" spans="1:4" ht="15">
      <c r="A30985" t="s">
        <v>29175</v>
      </c>
      <c r="B30985">
        <v>2014</v>
      </c>
      <c r="C30985" t="s">
        <v>1055</v>
      </c>
      <c r="D30985" t="s">
        <v>29265</v>
      </c>
    </row>
    <row r="30986" spans="1:4" ht="15">
      <c r="A30986" t="s">
        <v>29175</v>
      </c>
      <c r="B30986">
        <v>2014</v>
      </c>
      <c r="C30986" t="s">
        <v>1055</v>
      </c>
      <c r="D30986" t="s">
        <v>29266</v>
      </c>
    </row>
    <row r="30987" spans="1:4" ht="15">
      <c r="A30987" t="s">
        <v>29175</v>
      </c>
      <c r="B30987">
        <v>2014</v>
      </c>
      <c r="C30987" t="s">
        <v>1006</v>
      </c>
      <c r="D30987" t="s">
        <v>29267</v>
      </c>
    </row>
    <row r="30988" spans="1:4" ht="15">
      <c r="A30988" t="s">
        <v>29175</v>
      </c>
      <c r="B30988">
        <v>2013</v>
      </c>
      <c r="C30988" t="s">
        <v>25559</v>
      </c>
      <c r="D30988" t="s">
        <v>29268</v>
      </c>
    </row>
    <row r="30989" spans="1:4" ht="15">
      <c r="A30989" t="s">
        <v>29175</v>
      </c>
      <c r="B30989">
        <v>2013</v>
      </c>
      <c r="C30989" t="s">
        <v>29269</v>
      </c>
      <c r="D30989" t="s">
        <v>29270</v>
      </c>
    </row>
    <row r="30990" spans="1:4" ht="15">
      <c r="A30990" t="s">
        <v>29175</v>
      </c>
      <c r="B30990">
        <v>2013</v>
      </c>
      <c r="C30990" t="s">
        <v>1079</v>
      </c>
      <c r="D30990" t="s">
        <v>29271</v>
      </c>
    </row>
    <row r="30991" spans="1:4" ht="15">
      <c r="A30991" t="s">
        <v>29175</v>
      </c>
      <c r="B30991">
        <v>2013</v>
      </c>
      <c r="C30991" t="s">
        <v>1004</v>
      </c>
      <c r="D30991" t="s">
        <v>29272</v>
      </c>
    </row>
    <row r="30992" spans="1:4" ht="15">
      <c r="A30992" t="s">
        <v>29175</v>
      </c>
      <c r="B30992">
        <v>2013</v>
      </c>
      <c r="C30992" t="s">
        <v>1</v>
      </c>
      <c r="D30992" t="s">
        <v>29268</v>
      </c>
    </row>
    <row r="30993" spans="1:4" ht="15">
      <c r="A30993" t="s">
        <v>29175</v>
      </c>
      <c r="B30993">
        <v>2012</v>
      </c>
      <c r="C30993" t="s">
        <v>6687</v>
      </c>
      <c r="D30993" t="s">
        <v>29273</v>
      </c>
    </row>
    <row r="30994" spans="1:4" ht="15">
      <c r="A30994" t="s">
        <v>29175</v>
      </c>
      <c r="B30994">
        <v>2012</v>
      </c>
      <c r="C30994" t="s">
        <v>1275</v>
      </c>
      <c r="D30994" t="s">
        <v>29274</v>
      </c>
    </row>
    <row r="30995" spans="1:4" ht="15">
      <c r="A30995" t="s">
        <v>29175</v>
      </c>
      <c r="B30995">
        <v>2012</v>
      </c>
      <c r="C30995" t="s">
        <v>1055</v>
      </c>
      <c r="D30995" t="s">
        <v>29275</v>
      </c>
    </row>
    <row r="30996" spans="1:4" ht="15">
      <c r="A30996" t="s">
        <v>29175</v>
      </c>
      <c r="B30996">
        <v>2012</v>
      </c>
      <c r="C30996" t="s">
        <v>1055</v>
      </c>
      <c r="D30996" t="s">
        <v>29276</v>
      </c>
    </row>
    <row r="30997" spans="1:4" ht="15">
      <c r="A30997" t="s">
        <v>29175</v>
      </c>
      <c r="B30997">
        <v>2012</v>
      </c>
      <c r="C30997" t="s">
        <v>1055</v>
      </c>
      <c r="D30997" t="s">
        <v>29277</v>
      </c>
    </row>
    <row r="30998" spans="1:4" ht="15">
      <c r="A30998" t="s">
        <v>29175</v>
      </c>
      <c r="B30998">
        <v>2012</v>
      </c>
      <c r="C30998" t="s">
        <v>1055</v>
      </c>
      <c r="D30998" t="s">
        <v>29278</v>
      </c>
    </row>
    <row r="30999" spans="1:4" ht="15">
      <c r="A30999" t="s">
        <v>29175</v>
      </c>
      <c r="B30999">
        <v>2012</v>
      </c>
      <c r="C30999" t="s">
        <v>13591</v>
      </c>
      <c r="D30999" t="s">
        <v>29279</v>
      </c>
    </row>
    <row r="31000" spans="1:4" ht="15">
      <c r="A31000" t="s">
        <v>29175</v>
      </c>
      <c r="B31000">
        <v>2011</v>
      </c>
      <c r="C31000" t="s">
        <v>17412</v>
      </c>
      <c r="D31000" t="s">
        <v>29280</v>
      </c>
    </row>
    <row r="31001" spans="1:4" ht="15">
      <c r="A31001" t="s">
        <v>29175</v>
      </c>
      <c r="B31001">
        <v>2011</v>
      </c>
      <c r="C31001" t="s">
        <v>27317</v>
      </c>
      <c r="D31001" t="s">
        <v>29281</v>
      </c>
    </row>
    <row r="31002" spans="1:4" ht="15">
      <c r="A31002" t="s">
        <v>29175</v>
      </c>
      <c r="B31002">
        <v>2011</v>
      </c>
      <c r="C31002" t="s">
        <v>4285</v>
      </c>
      <c r="D31002" t="s">
        <v>29282</v>
      </c>
    </row>
    <row r="31003" spans="1:4" ht="15">
      <c r="A31003" t="s">
        <v>29175</v>
      </c>
      <c r="B31003">
        <v>2010</v>
      </c>
      <c r="C31003" t="s">
        <v>2660</v>
      </c>
      <c r="D31003" t="s">
        <v>29283</v>
      </c>
    </row>
    <row r="31004" spans="1:4" ht="15">
      <c r="A31004" t="s">
        <v>29175</v>
      </c>
      <c r="B31004">
        <v>2010</v>
      </c>
      <c r="C31004" t="s">
        <v>909</v>
      </c>
      <c r="D31004" t="s">
        <v>29284</v>
      </c>
    </row>
    <row r="31005" spans="1:4" ht="15">
      <c r="A31005" t="s">
        <v>29175</v>
      </c>
      <c r="B31005">
        <v>2010</v>
      </c>
      <c r="C31005" t="s">
        <v>1055</v>
      </c>
      <c r="D31005" t="s">
        <v>29285</v>
      </c>
    </row>
    <row r="31006" spans="1:4" ht="15">
      <c r="A31006" t="s">
        <v>29175</v>
      </c>
      <c r="B31006">
        <v>2010</v>
      </c>
      <c r="C31006" t="s">
        <v>1055</v>
      </c>
      <c r="D31006" t="s">
        <v>29286</v>
      </c>
    </row>
    <row r="31007" spans="1:4" ht="15">
      <c r="A31007" t="s">
        <v>29175</v>
      </c>
      <c r="B31007">
        <v>2009</v>
      </c>
      <c r="C31007" t="s">
        <v>29287</v>
      </c>
      <c r="D31007" t="s">
        <v>29288</v>
      </c>
    </row>
    <row r="31008" spans="1:4" ht="15">
      <c r="A31008" t="s">
        <v>29175</v>
      </c>
      <c r="B31008">
        <v>2009</v>
      </c>
      <c r="C31008" t="s">
        <v>6687</v>
      </c>
      <c r="D31008" t="s">
        <v>29289</v>
      </c>
    </row>
    <row r="31009" spans="1:4" ht="15">
      <c r="A31009" t="s">
        <v>29175</v>
      </c>
      <c r="B31009">
        <v>2009</v>
      </c>
      <c r="C31009" t="s">
        <v>29290</v>
      </c>
      <c r="D31009" t="s">
        <v>29291</v>
      </c>
    </row>
    <row r="31010" spans="1:4" ht="15">
      <c r="A31010" t="s">
        <v>29175</v>
      </c>
      <c r="B31010">
        <v>2009</v>
      </c>
      <c r="C31010" t="s">
        <v>29290</v>
      </c>
      <c r="D31010" t="s">
        <v>29292</v>
      </c>
    </row>
    <row r="31011" spans="1:4" ht="15">
      <c r="A31011" t="s">
        <v>29175</v>
      </c>
      <c r="B31011">
        <v>2009</v>
      </c>
      <c r="C31011" t="s">
        <v>29290</v>
      </c>
      <c r="D31011" t="s">
        <v>29293</v>
      </c>
    </row>
    <row r="31012" spans="1:4" ht="15">
      <c r="A31012" t="s">
        <v>29175</v>
      </c>
      <c r="B31012">
        <v>2009</v>
      </c>
      <c r="C31012" t="s">
        <v>29294</v>
      </c>
      <c r="D31012" t="s">
        <v>29295</v>
      </c>
    </row>
    <row r="31013" spans="1:4" ht="15">
      <c r="A31013" t="s">
        <v>29175</v>
      </c>
      <c r="B31013">
        <v>2008</v>
      </c>
      <c r="C31013" t="s">
        <v>18</v>
      </c>
      <c r="D31013" t="s">
        <v>29296</v>
      </c>
    </row>
    <row r="31014" spans="1:4" ht="15">
      <c r="A31014" t="s">
        <v>29175</v>
      </c>
      <c r="B31014">
        <v>2008</v>
      </c>
      <c r="C31014" t="s">
        <v>29297</v>
      </c>
      <c r="D31014" t="s">
        <v>29298</v>
      </c>
    </row>
    <row r="31015" spans="1:4" ht="15">
      <c r="A31015" t="s">
        <v>29175</v>
      </c>
      <c r="B31015">
        <v>2008</v>
      </c>
      <c r="C31015" t="s">
        <v>2932</v>
      </c>
      <c r="D31015" t="s">
        <v>29299</v>
      </c>
    </row>
    <row r="31016" spans="1:4" ht="15">
      <c r="A31016" t="s">
        <v>29175</v>
      </c>
      <c r="B31016">
        <v>2008</v>
      </c>
      <c r="C31016" t="s">
        <v>1006</v>
      </c>
      <c r="D31016" t="s">
        <v>29300</v>
      </c>
    </row>
    <row r="31017" spans="1:4" ht="15">
      <c r="A31017" t="s">
        <v>29175</v>
      </c>
      <c r="B31017">
        <v>2008</v>
      </c>
      <c r="C31017" t="s">
        <v>29240</v>
      </c>
      <c r="D31017" t="s">
        <v>29241</v>
      </c>
    </row>
    <row r="31018" spans="1:4" ht="15">
      <c r="A31018" t="s">
        <v>29175</v>
      </c>
      <c r="B31018">
        <v>2007</v>
      </c>
      <c r="C31018" t="s">
        <v>1401</v>
      </c>
      <c r="D31018" t="s">
        <v>29301</v>
      </c>
    </row>
    <row r="31019" spans="1:4" ht="15">
      <c r="A31019" t="s">
        <v>29175</v>
      </c>
      <c r="B31019">
        <v>2007</v>
      </c>
      <c r="C31019" t="s">
        <v>909</v>
      </c>
      <c r="D31019" t="s">
        <v>29302</v>
      </c>
    </row>
    <row r="31020" spans="1:4" ht="15">
      <c r="A31020" t="s">
        <v>29175</v>
      </c>
      <c r="B31020">
        <v>2007</v>
      </c>
      <c r="C31020" t="s">
        <v>1170</v>
      </c>
      <c r="D31020" t="s">
        <v>29303</v>
      </c>
    </row>
    <row r="31021" spans="1:4" ht="15">
      <c r="A31021" t="s">
        <v>29175</v>
      </c>
      <c r="B31021">
        <v>2007</v>
      </c>
      <c r="C31021" t="s">
        <v>1055</v>
      </c>
      <c r="D31021" t="s">
        <v>29304</v>
      </c>
    </row>
    <row r="31022" spans="1:4" ht="15">
      <c r="A31022" t="s">
        <v>29175</v>
      </c>
      <c r="B31022">
        <v>2007</v>
      </c>
      <c r="C31022" t="s">
        <v>1055</v>
      </c>
      <c r="D31022" t="s">
        <v>29305</v>
      </c>
    </row>
    <row r="31023" spans="1:4" ht="15">
      <c r="A31023" t="s">
        <v>29175</v>
      </c>
      <c r="B31023">
        <v>2007</v>
      </c>
      <c r="C31023" t="s">
        <v>1006</v>
      </c>
      <c r="D31023" t="s">
        <v>29306</v>
      </c>
    </row>
    <row r="31024" spans="1:4" ht="15">
      <c r="A31024" t="s">
        <v>29175</v>
      </c>
      <c r="B31024">
        <v>2006</v>
      </c>
      <c r="C31024" t="s">
        <v>1275</v>
      </c>
      <c r="D31024" t="s">
        <v>29307</v>
      </c>
    </row>
    <row r="31025" spans="1:4" ht="15">
      <c r="A31025" t="s">
        <v>29175</v>
      </c>
      <c r="B31025">
        <v>2006</v>
      </c>
      <c r="C31025" t="s">
        <v>914</v>
      </c>
      <c r="D31025" t="s">
        <v>29308</v>
      </c>
    </row>
    <row r="31026" spans="1:4" ht="15">
      <c r="A31026" t="s">
        <v>29175</v>
      </c>
      <c r="B31026">
        <v>2006</v>
      </c>
      <c r="C31026" t="s">
        <v>909</v>
      </c>
      <c r="D31026" t="s">
        <v>29309</v>
      </c>
    </row>
    <row r="31027" spans="1:4" ht="15">
      <c r="A31027" t="s">
        <v>29175</v>
      </c>
      <c r="B31027">
        <v>2006</v>
      </c>
      <c r="C31027" t="s">
        <v>29310</v>
      </c>
      <c r="D31027" t="s">
        <v>29311</v>
      </c>
    </row>
    <row r="31028" spans="1:4" ht="15">
      <c r="A31028" t="s">
        <v>29175</v>
      </c>
      <c r="B31028">
        <v>2006</v>
      </c>
      <c r="C31028" t="s">
        <v>7022</v>
      </c>
      <c r="D31028" t="s">
        <v>29312</v>
      </c>
    </row>
    <row r="31029" spans="1:4" ht="15">
      <c r="A31029" t="s">
        <v>29175</v>
      </c>
      <c r="B31029">
        <v>2006</v>
      </c>
      <c r="C31029" t="s">
        <v>1006</v>
      </c>
      <c r="D31029" t="s">
        <v>29313</v>
      </c>
    </row>
    <row r="31030" spans="1:4" ht="15">
      <c r="A31030" t="s">
        <v>29175</v>
      </c>
      <c r="B31030">
        <v>2005</v>
      </c>
      <c r="C31030" t="s">
        <v>1267</v>
      </c>
      <c r="D31030" t="s">
        <v>29314</v>
      </c>
    </row>
    <row r="31031" spans="1:4" ht="15">
      <c r="A31031" t="s">
        <v>29175</v>
      </c>
      <c r="B31031">
        <v>2005</v>
      </c>
      <c r="C31031" t="s">
        <v>909</v>
      </c>
      <c r="D31031" t="s">
        <v>29315</v>
      </c>
    </row>
    <row r="31032" spans="1:4" ht="15">
      <c r="A31032" t="s">
        <v>29175</v>
      </c>
      <c r="B31032">
        <v>2005</v>
      </c>
      <c r="C31032" t="s">
        <v>1055</v>
      </c>
      <c r="D31032" t="s">
        <v>29316</v>
      </c>
    </row>
    <row r="31033" spans="1:4" ht="15">
      <c r="A31033" t="s">
        <v>29175</v>
      </c>
      <c r="B31033">
        <v>2004</v>
      </c>
      <c r="C31033" t="s">
        <v>909</v>
      </c>
      <c r="D31033" t="s">
        <v>29317</v>
      </c>
    </row>
    <row r="31034" spans="1:4" ht="15">
      <c r="A31034" t="s">
        <v>29175</v>
      </c>
      <c r="B31034">
        <v>2002</v>
      </c>
      <c r="C31034" t="s">
        <v>1055</v>
      </c>
      <c r="D31034" t="s">
        <v>29318</v>
      </c>
    </row>
    <row r="31035" spans="1:4" ht="15">
      <c r="A31035" t="s">
        <v>29175</v>
      </c>
      <c r="B31035">
        <v>2002</v>
      </c>
      <c r="C31035" t="s">
        <v>1055</v>
      </c>
      <c r="D31035" t="s">
        <v>29319</v>
      </c>
    </row>
    <row r="31036" spans="1:4" ht="15">
      <c r="A31036" t="s">
        <v>29175</v>
      </c>
      <c r="B31036">
        <v>1997</v>
      </c>
      <c r="C31036" t="s">
        <v>9</v>
      </c>
      <c r="D31036" t="s">
        <v>29320</v>
      </c>
    </row>
    <row r="31037" spans="1:4" ht="15">
      <c r="A31037" t="s">
        <v>29175</v>
      </c>
      <c r="B31037">
        <v>1996</v>
      </c>
      <c r="C31037" t="s">
        <v>4874</v>
      </c>
      <c r="D31037" t="s">
        <v>29321</v>
      </c>
    </row>
    <row r="31038" spans="1:4" ht="15">
      <c r="A31038" t="s">
        <v>29322</v>
      </c>
      <c r="B31038">
        <v>2023</v>
      </c>
      <c r="C31038" t="s">
        <v>132</v>
      </c>
      <c r="D31038" t="s">
        <v>29323</v>
      </c>
    </row>
    <row r="31039" spans="1:4" ht="15">
      <c r="A31039" t="s">
        <v>29322</v>
      </c>
      <c r="B31039">
        <v>2023</v>
      </c>
      <c r="C31039" t="s">
        <v>616</v>
      </c>
      <c r="D31039" t="s">
        <v>29324</v>
      </c>
    </row>
    <row r="31040" spans="1:4" ht="15">
      <c r="A31040" t="s">
        <v>29322</v>
      </c>
      <c r="B31040">
        <v>2023</v>
      </c>
      <c r="C31040" t="s">
        <v>3796</v>
      </c>
      <c r="D31040" t="s">
        <v>29325</v>
      </c>
    </row>
    <row r="31041" spans="1:4" ht="15">
      <c r="A31041" t="s">
        <v>29322</v>
      </c>
      <c r="B31041">
        <v>2023</v>
      </c>
      <c r="C31041" t="s">
        <v>1295</v>
      </c>
      <c r="D31041" t="s">
        <v>29326</v>
      </c>
    </row>
    <row r="31042" spans="1:4" ht="15">
      <c r="A31042" t="s">
        <v>29322</v>
      </c>
      <c r="B31042">
        <v>2023</v>
      </c>
      <c r="C31042" t="s">
        <v>3553</v>
      </c>
      <c r="D31042" t="s">
        <v>29327</v>
      </c>
    </row>
    <row r="31043" spans="1:4" ht="15">
      <c r="A31043" t="s">
        <v>29322</v>
      </c>
      <c r="B31043">
        <v>2023</v>
      </c>
      <c r="C31043" t="s">
        <v>11709</v>
      </c>
      <c r="D31043" t="s">
        <v>29328</v>
      </c>
    </row>
    <row r="31044" spans="1:4" ht="15">
      <c r="A31044" t="s">
        <v>29322</v>
      </c>
      <c r="B31044">
        <v>2023</v>
      </c>
      <c r="C31044" t="s">
        <v>1401</v>
      </c>
      <c r="D31044" t="s">
        <v>29329</v>
      </c>
    </row>
    <row r="31045" spans="1:4" ht="15">
      <c r="A31045" t="s">
        <v>29322</v>
      </c>
      <c r="B31045">
        <v>2023</v>
      </c>
      <c r="C31045" t="s">
        <v>3571</v>
      </c>
      <c r="D31045" t="s">
        <v>29330</v>
      </c>
    </row>
    <row r="31046" spans="1:4" ht="15">
      <c r="A31046" t="s">
        <v>29322</v>
      </c>
      <c r="B31046">
        <v>2023</v>
      </c>
      <c r="C31046" t="s">
        <v>1</v>
      </c>
      <c r="D31046" t="s">
        <v>29331</v>
      </c>
    </row>
    <row r="31047" spans="1:4" ht="15">
      <c r="A31047" t="s">
        <v>29322</v>
      </c>
      <c r="B31047">
        <v>2023</v>
      </c>
      <c r="C31047" t="s">
        <v>1</v>
      </c>
      <c r="D31047" t="s">
        <v>29332</v>
      </c>
    </row>
    <row r="31048" spans="1:4" ht="15">
      <c r="A31048" t="s">
        <v>29322</v>
      </c>
      <c r="B31048">
        <v>2023</v>
      </c>
      <c r="C31048" t="s">
        <v>1</v>
      </c>
      <c r="D31048" t="s">
        <v>29333</v>
      </c>
    </row>
    <row r="31049" spans="1:4" ht="15">
      <c r="A31049" t="s">
        <v>29322</v>
      </c>
      <c r="B31049">
        <v>2023</v>
      </c>
      <c r="C31049" t="s">
        <v>1</v>
      </c>
      <c r="D31049" t="s">
        <v>29334</v>
      </c>
    </row>
    <row r="31050" spans="1:4" ht="15">
      <c r="A31050" t="s">
        <v>29322</v>
      </c>
      <c r="B31050">
        <v>2023</v>
      </c>
      <c r="C31050" t="s">
        <v>1</v>
      </c>
      <c r="D31050" t="s">
        <v>29335</v>
      </c>
    </row>
    <row r="31051" spans="1:4" ht="15">
      <c r="A31051" t="s">
        <v>29322</v>
      </c>
      <c r="B31051">
        <v>2023</v>
      </c>
      <c r="C31051" t="s">
        <v>1</v>
      </c>
      <c r="D31051" t="s">
        <v>29336</v>
      </c>
    </row>
    <row r="31052" spans="1:4" ht="15">
      <c r="A31052" t="s">
        <v>29322</v>
      </c>
      <c r="B31052">
        <v>2023</v>
      </c>
      <c r="C31052" t="s">
        <v>1</v>
      </c>
      <c r="D31052" t="s">
        <v>29337</v>
      </c>
    </row>
    <row r="31053" spans="1:4" ht="15">
      <c r="A31053" t="s">
        <v>29322</v>
      </c>
      <c r="B31053">
        <v>2022</v>
      </c>
      <c r="C31053" t="s">
        <v>23883</v>
      </c>
      <c r="D31053" t="s">
        <v>29338</v>
      </c>
    </row>
    <row r="31054" spans="1:4" ht="15">
      <c r="A31054" t="s">
        <v>29322</v>
      </c>
      <c r="B31054">
        <v>2022</v>
      </c>
      <c r="C31054" t="s">
        <v>1267</v>
      </c>
      <c r="D31054" t="s">
        <v>29339</v>
      </c>
    </row>
    <row r="31055" spans="1:4" ht="15">
      <c r="A31055" t="s">
        <v>29322</v>
      </c>
      <c r="B31055">
        <v>2022</v>
      </c>
      <c r="C31055" t="s">
        <v>4961</v>
      </c>
      <c r="D31055" t="s">
        <v>29126</v>
      </c>
    </row>
    <row r="31056" spans="1:4" ht="15">
      <c r="A31056" t="s">
        <v>29322</v>
      </c>
      <c r="B31056">
        <v>2022</v>
      </c>
      <c r="C31056" t="s">
        <v>23744</v>
      </c>
      <c r="D31056" t="s">
        <v>29340</v>
      </c>
    </row>
    <row r="31057" spans="1:4" ht="15">
      <c r="A31057" t="s">
        <v>29322</v>
      </c>
      <c r="B31057">
        <v>2022</v>
      </c>
      <c r="C31057" t="s">
        <v>616</v>
      </c>
      <c r="D31057" t="s">
        <v>29341</v>
      </c>
    </row>
    <row r="31058" spans="1:4" ht="15">
      <c r="A31058" t="s">
        <v>29322</v>
      </c>
      <c r="B31058">
        <v>2022</v>
      </c>
      <c r="C31058" t="s">
        <v>616</v>
      </c>
      <c r="D31058" t="s">
        <v>29342</v>
      </c>
    </row>
    <row r="31059" spans="1:4" ht="15">
      <c r="A31059" t="s">
        <v>29322</v>
      </c>
      <c r="B31059">
        <v>2022</v>
      </c>
      <c r="C31059" t="s">
        <v>1074</v>
      </c>
      <c r="D31059" t="s">
        <v>29343</v>
      </c>
    </row>
    <row r="31060" spans="1:4" ht="15">
      <c r="A31060" t="s">
        <v>29322</v>
      </c>
      <c r="B31060">
        <v>2022</v>
      </c>
      <c r="C31060" t="s">
        <v>1074</v>
      </c>
      <c r="D31060" t="s">
        <v>29344</v>
      </c>
    </row>
    <row r="31061" spans="1:4" ht="15">
      <c r="A31061" t="s">
        <v>29322</v>
      </c>
      <c r="B31061">
        <v>2022</v>
      </c>
      <c r="C31061" t="s">
        <v>12</v>
      </c>
      <c r="D31061" t="s">
        <v>29345</v>
      </c>
    </row>
    <row r="31062" spans="1:4" ht="15">
      <c r="A31062" t="s">
        <v>29322</v>
      </c>
      <c r="B31062">
        <v>2022</v>
      </c>
      <c r="C31062" t="s">
        <v>1268</v>
      </c>
      <c r="D31062" t="s">
        <v>29346</v>
      </c>
    </row>
    <row r="31063" spans="1:4" ht="15">
      <c r="A31063" t="s">
        <v>29322</v>
      </c>
      <c r="B31063">
        <v>2022</v>
      </c>
      <c r="C31063" t="s">
        <v>1268</v>
      </c>
      <c r="D31063" t="s">
        <v>29347</v>
      </c>
    </row>
    <row r="31064" spans="1:4" ht="15">
      <c r="A31064" t="s">
        <v>29322</v>
      </c>
      <c r="B31064">
        <v>2022</v>
      </c>
      <c r="C31064" t="s">
        <v>19</v>
      </c>
      <c r="D31064" t="s">
        <v>29348</v>
      </c>
    </row>
    <row r="31065" spans="1:4" ht="15">
      <c r="A31065" t="s">
        <v>29322</v>
      </c>
      <c r="B31065">
        <v>2022</v>
      </c>
      <c r="C31065" t="s">
        <v>11709</v>
      </c>
      <c r="D31065" t="s">
        <v>29349</v>
      </c>
    </row>
    <row r="31066" spans="1:4" ht="15">
      <c r="A31066" t="s">
        <v>29322</v>
      </c>
      <c r="B31066">
        <v>2022</v>
      </c>
      <c r="C31066" t="s">
        <v>11709</v>
      </c>
      <c r="D31066" t="s">
        <v>29350</v>
      </c>
    </row>
    <row r="31067" spans="1:4" ht="15">
      <c r="A31067" t="s">
        <v>29322</v>
      </c>
      <c r="B31067">
        <v>2022</v>
      </c>
      <c r="C31067" t="s">
        <v>3571</v>
      </c>
      <c r="D31067" t="s">
        <v>29351</v>
      </c>
    </row>
    <row r="31068" spans="1:4" ht="15">
      <c r="A31068" t="s">
        <v>29322</v>
      </c>
      <c r="B31068">
        <v>2022</v>
      </c>
      <c r="C31068" t="s">
        <v>3571</v>
      </c>
      <c r="D31068" t="s">
        <v>29352</v>
      </c>
    </row>
    <row r="31069" spans="1:4" ht="15">
      <c r="A31069" t="s">
        <v>29322</v>
      </c>
      <c r="B31069">
        <v>2022</v>
      </c>
      <c r="C31069" t="s">
        <v>1999</v>
      </c>
      <c r="D31069" t="s">
        <v>29353</v>
      </c>
    </row>
    <row r="31070" spans="1:4" ht="15">
      <c r="A31070" t="s">
        <v>29322</v>
      </c>
      <c r="B31070">
        <v>2022</v>
      </c>
      <c r="C31070" t="s">
        <v>29354</v>
      </c>
      <c r="D31070" t="s">
        <v>29355</v>
      </c>
    </row>
    <row r="31071" spans="1:4" ht="15">
      <c r="A31071" t="s">
        <v>29322</v>
      </c>
      <c r="B31071">
        <v>2022</v>
      </c>
      <c r="C31071" t="s">
        <v>1</v>
      </c>
      <c r="D31071" t="s">
        <v>29356</v>
      </c>
    </row>
    <row r="31072" spans="1:4" ht="15">
      <c r="A31072" t="s">
        <v>29322</v>
      </c>
      <c r="B31072">
        <v>2022</v>
      </c>
      <c r="C31072" t="s">
        <v>1</v>
      </c>
      <c r="D31072" t="s">
        <v>29357</v>
      </c>
    </row>
    <row r="31073" spans="1:4" ht="15">
      <c r="A31073" t="s">
        <v>29322</v>
      </c>
      <c r="B31073">
        <v>2022</v>
      </c>
      <c r="C31073" t="s">
        <v>1</v>
      </c>
      <c r="D31073" t="s">
        <v>29351</v>
      </c>
    </row>
    <row r="31074" spans="1:4" ht="15">
      <c r="A31074" t="s">
        <v>29322</v>
      </c>
      <c r="B31074">
        <v>2022</v>
      </c>
      <c r="C31074" t="s">
        <v>1</v>
      </c>
      <c r="D31074" t="s">
        <v>29358</v>
      </c>
    </row>
    <row r="31075" spans="1:4" ht="15">
      <c r="A31075" t="s">
        <v>29322</v>
      </c>
      <c r="B31075">
        <v>2022</v>
      </c>
      <c r="C31075" t="s">
        <v>1</v>
      </c>
      <c r="D31075" t="s">
        <v>29359</v>
      </c>
    </row>
    <row r="31076" spans="1:4" ht="15">
      <c r="A31076" t="s">
        <v>29322</v>
      </c>
      <c r="B31076">
        <v>2022</v>
      </c>
      <c r="C31076" t="s">
        <v>1</v>
      </c>
      <c r="D31076" t="s">
        <v>29348</v>
      </c>
    </row>
    <row r="31077" spans="1:4" ht="15">
      <c r="A31077" t="s">
        <v>29322</v>
      </c>
      <c r="B31077">
        <v>2022</v>
      </c>
      <c r="C31077" t="s">
        <v>1</v>
      </c>
      <c r="D31077" t="s">
        <v>29360</v>
      </c>
    </row>
    <row r="31078" spans="1:4" ht="15">
      <c r="A31078" t="s">
        <v>29322</v>
      </c>
      <c r="B31078">
        <v>2022</v>
      </c>
      <c r="C31078" t="s">
        <v>1</v>
      </c>
      <c r="D31078" t="s">
        <v>29361</v>
      </c>
    </row>
    <row r="31079" spans="1:4" ht="15">
      <c r="A31079" t="s">
        <v>29322</v>
      </c>
      <c r="B31079">
        <v>2022</v>
      </c>
      <c r="C31079" t="s">
        <v>1</v>
      </c>
      <c r="D31079" t="s">
        <v>29362</v>
      </c>
    </row>
    <row r="31080" spans="1:4" ht="15">
      <c r="A31080" t="s">
        <v>29322</v>
      </c>
      <c r="B31080">
        <v>2022</v>
      </c>
      <c r="C31080" t="s">
        <v>1</v>
      </c>
      <c r="D31080" t="s">
        <v>29363</v>
      </c>
    </row>
    <row r="31081" spans="1:4" ht="15">
      <c r="A31081" t="s">
        <v>29322</v>
      </c>
      <c r="B31081">
        <v>2022</v>
      </c>
      <c r="C31081" t="s">
        <v>1</v>
      </c>
      <c r="D31081" t="s">
        <v>29329</v>
      </c>
    </row>
    <row r="31082" spans="1:4" ht="15">
      <c r="A31082" t="s">
        <v>29322</v>
      </c>
      <c r="B31082">
        <v>2022</v>
      </c>
      <c r="C31082" t="s">
        <v>1</v>
      </c>
      <c r="D31082" t="s">
        <v>29364</v>
      </c>
    </row>
    <row r="31083" spans="1:4" ht="15">
      <c r="A31083" t="s">
        <v>29322</v>
      </c>
      <c r="B31083">
        <v>2022</v>
      </c>
      <c r="C31083" t="s">
        <v>1</v>
      </c>
      <c r="D31083" t="s">
        <v>29365</v>
      </c>
    </row>
    <row r="31084" spans="1:4" ht="15">
      <c r="A31084" t="s">
        <v>29322</v>
      </c>
      <c r="B31084">
        <v>2021</v>
      </c>
      <c r="C31084" t="s">
        <v>19647</v>
      </c>
      <c r="D31084" t="s">
        <v>29366</v>
      </c>
    </row>
    <row r="31085" spans="1:4" ht="15">
      <c r="A31085" t="s">
        <v>29322</v>
      </c>
      <c r="B31085">
        <v>2021</v>
      </c>
      <c r="C31085" t="s">
        <v>10356</v>
      </c>
      <c r="D31085" t="s">
        <v>29367</v>
      </c>
    </row>
    <row r="31086" spans="1:4" ht="15">
      <c r="A31086" t="s">
        <v>29322</v>
      </c>
      <c r="B31086">
        <v>2021</v>
      </c>
      <c r="C31086" t="s">
        <v>34</v>
      </c>
      <c r="D31086" t="s">
        <v>29368</v>
      </c>
    </row>
    <row r="31087" spans="1:4" ht="15">
      <c r="A31087" t="s">
        <v>29322</v>
      </c>
      <c r="B31087">
        <v>2021</v>
      </c>
      <c r="C31087" t="s">
        <v>616</v>
      </c>
      <c r="D31087" t="s">
        <v>29132</v>
      </c>
    </row>
    <row r="31088" spans="1:4" ht="15">
      <c r="A31088" t="s">
        <v>29322</v>
      </c>
      <c r="B31088">
        <v>2021</v>
      </c>
      <c r="C31088" t="s">
        <v>3796</v>
      </c>
      <c r="D31088" t="s">
        <v>29369</v>
      </c>
    </row>
    <row r="31089" spans="1:4" ht="15">
      <c r="A31089" t="s">
        <v>29322</v>
      </c>
      <c r="B31089">
        <v>2021</v>
      </c>
      <c r="C31089" t="s">
        <v>138</v>
      </c>
      <c r="D31089" t="s">
        <v>29370</v>
      </c>
    </row>
    <row r="31090" spans="1:4" ht="15">
      <c r="A31090" t="s">
        <v>29322</v>
      </c>
      <c r="B31090">
        <v>2021</v>
      </c>
      <c r="C31090" t="s">
        <v>138</v>
      </c>
      <c r="D31090" t="s">
        <v>29371</v>
      </c>
    </row>
    <row r="31091" spans="1:4" ht="15">
      <c r="A31091" t="s">
        <v>29322</v>
      </c>
      <c r="B31091">
        <v>2021</v>
      </c>
      <c r="C31091" t="s">
        <v>1295</v>
      </c>
      <c r="D31091" t="s">
        <v>29372</v>
      </c>
    </row>
    <row r="31092" spans="1:4" ht="15">
      <c r="A31092" t="s">
        <v>29322</v>
      </c>
      <c r="B31092">
        <v>2021</v>
      </c>
      <c r="C31092" t="s">
        <v>12</v>
      </c>
      <c r="D31092" t="s">
        <v>29373</v>
      </c>
    </row>
    <row r="31093" spans="1:4" ht="15">
      <c r="A31093" t="s">
        <v>29322</v>
      </c>
      <c r="B31093">
        <v>2021</v>
      </c>
      <c r="C31093" t="s">
        <v>3553</v>
      </c>
      <c r="D31093" t="s">
        <v>29374</v>
      </c>
    </row>
    <row r="31094" spans="1:4" ht="15">
      <c r="A31094" t="s">
        <v>29322</v>
      </c>
      <c r="B31094">
        <v>2021</v>
      </c>
      <c r="C31094" t="s">
        <v>3569</v>
      </c>
      <c r="D31094" t="s">
        <v>29375</v>
      </c>
    </row>
    <row r="31095" spans="1:4" ht="15">
      <c r="A31095" t="s">
        <v>29322</v>
      </c>
      <c r="B31095">
        <v>2021</v>
      </c>
      <c r="C31095" t="s">
        <v>1999</v>
      </c>
      <c r="D31095" t="s">
        <v>29376</v>
      </c>
    </row>
    <row r="31096" spans="1:4" ht="15">
      <c r="A31096" t="s">
        <v>29322</v>
      </c>
      <c r="B31096">
        <v>2021</v>
      </c>
      <c r="C31096" t="s">
        <v>1999</v>
      </c>
      <c r="D31096" t="s">
        <v>29133</v>
      </c>
    </row>
    <row r="31097" spans="1:4" ht="15">
      <c r="A31097" t="s">
        <v>29322</v>
      </c>
      <c r="B31097">
        <v>2021</v>
      </c>
      <c r="C31097" t="s">
        <v>1</v>
      </c>
      <c r="D31097" t="s">
        <v>29377</v>
      </c>
    </row>
    <row r="31098" spans="1:4" ht="15">
      <c r="A31098" t="s">
        <v>29322</v>
      </c>
      <c r="B31098">
        <v>2021</v>
      </c>
      <c r="C31098" t="s">
        <v>1</v>
      </c>
      <c r="D31098" t="s">
        <v>29378</v>
      </c>
    </row>
    <row r="31099" spans="1:4" ht="15">
      <c r="A31099" t="s">
        <v>29322</v>
      </c>
      <c r="B31099">
        <v>2021</v>
      </c>
      <c r="C31099" t="s">
        <v>1</v>
      </c>
      <c r="D31099" t="s">
        <v>29379</v>
      </c>
    </row>
    <row r="31100" spans="1:4" ht="15">
      <c r="A31100" t="s">
        <v>29322</v>
      </c>
      <c r="B31100">
        <v>2021</v>
      </c>
      <c r="C31100" t="s">
        <v>1</v>
      </c>
      <c r="D31100" t="s">
        <v>29380</v>
      </c>
    </row>
    <row r="31101" spans="1:4" ht="15">
      <c r="A31101" t="s">
        <v>29322</v>
      </c>
      <c r="B31101">
        <v>2021</v>
      </c>
      <c r="C31101" t="s">
        <v>1</v>
      </c>
      <c r="D31101" t="s">
        <v>29381</v>
      </c>
    </row>
    <row r="31102" spans="1:4" ht="15">
      <c r="A31102" t="s">
        <v>29322</v>
      </c>
      <c r="B31102">
        <v>2021</v>
      </c>
      <c r="C31102" t="s">
        <v>1</v>
      </c>
      <c r="D31102" t="s">
        <v>29382</v>
      </c>
    </row>
    <row r="31103" spans="1:4" ht="15">
      <c r="A31103" t="s">
        <v>29322</v>
      </c>
      <c r="B31103">
        <v>2021</v>
      </c>
      <c r="C31103" t="s">
        <v>1</v>
      </c>
      <c r="D31103" t="s">
        <v>29383</v>
      </c>
    </row>
    <row r="31104" spans="1:4" ht="15">
      <c r="A31104" t="s">
        <v>29322</v>
      </c>
      <c r="B31104">
        <v>2021</v>
      </c>
      <c r="C31104" t="s">
        <v>1</v>
      </c>
      <c r="D31104" t="s">
        <v>29384</v>
      </c>
    </row>
    <row r="31105" spans="1:4" ht="15">
      <c r="A31105" t="s">
        <v>29322</v>
      </c>
      <c r="B31105">
        <v>2021</v>
      </c>
      <c r="C31105" t="s">
        <v>1</v>
      </c>
      <c r="D31105" t="s">
        <v>29323</v>
      </c>
    </row>
    <row r="31106" spans="1:4" ht="15">
      <c r="A31106" t="s">
        <v>29322</v>
      </c>
      <c r="B31106">
        <v>2021</v>
      </c>
      <c r="C31106" t="s">
        <v>1</v>
      </c>
      <c r="D31106" t="s">
        <v>29134</v>
      </c>
    </row>
    <row r="31107" spans="1:4" ht="15">
      <c r="A31107" t="s">
        <v>29322</v>
      </c>
      <c r="B31107">
        <v>2021</v>
      </c>
      <c r="C31107" t="s">
        <v>1</v>
      </c>
      <c r="D31107" t="s">
        <v>29126</v>
      </c>
    </row>
    <row r="31108" spans="1:4" ht="15">
      <c r="A31108" t="s">
        <v>29322</v>
      </c>
      <c r="B31108">
        <v>2021</v>
      </c>
      <c r="C31108" t="s">
        <v>1</v>
      </c>
      <c r="D31108" t="s">
        <v>29385</v>
      </c>
    </row>
    <row r="31109" spans="1:4" ht="15">
      <c r="A31109" t="s">
        <v>29322</v>
      </c>
      <c r="B31109">
        <v>2020</v>
      </c>
      <c r="C31109" t="s">
        <v>616</v>
      </c>
      <c r="D31109" t="s">
        <v>29386</v>
      </c>
    </row>
    <row r="31110" spans="1:4" ht="15">
      <c r="A31110" t="s">
        <v>29322</v>
      </c>
      <c r="B31110">
        <v>2020</v>
      </c>
      <c r="C31110" t="s">
        <v>616</v>
      </c>
      <c r="D31110" t="s">
        <v>29387</v>
      </c>
    </row>
    <row r="31111" spans="1:4" ht="15">
      <c r="A31111" t="s">
        <v>29322</v>
      </c>
      <c r="B31111">
        <v>2020</v>
      </c>
      <c r="C31111" t="s">
        <v>29388</v>
      </c>
      <c r="D31111" t="s">
        <v>29389</v>
      </c>
    </row>
    <row r="31112" spans="1:4" ht="15">
      <c r="A31112" t="s">
        <v>29322</v>
      </c>
      <c r="B31112">
        <v>2020</v>
      </c>
      <c r="C31112" t="s">
        <v>12</v>
      </c>
      <c r="D31112" t="s">
        <v>29390</v>
      </c>
    </row>
    <row r="31113" spans="1:4" ht="15">
      <c r="A31113" t="s">
        <v>29322</v>
      </c>
      <c r="B31113">
        <v>2020</v>
      </c>
      <c r="C31113" t="s">
        <v>1452</v>
      </c>
      <c r="D31113" t="s">
        <v>29391</v>
      </c>
    </row>
    <row r="31114" spans="1:4" ht="15">
      <c r="A31114" t="s">
        <v>29322</v>
      </c>
      <c r="B31114">
        <v>2020</v>
      </c>
      <c r="C31114" t="s">
        <v>793</v>
      </c>
      <c r="D31114" t="s">
        <v>29392</v>
      </c>
    </row>
    <row r="31115" spans="1:4" ht="15">
      <c r="A31115" t="s">
        <v>29322</v>
      </c>
      <c r="B31115">
        <v>2020</v>
      </c>
      <c r="C31115" t="s">
        <v>3553</v>
      </c>
      <c r="D31115" t="s">
        <v>29393</v>
      </c>
    </row>
    <row r="31116" spans="1:4" ht="15">
      <c r="A31116" t="s">
        <v>29322</v>
      </c>
      <c r="B31116">
        <v>2020</v>
      </c>
      <c r="C31116" t="s">
        <v>3553</v>
      </c>
      <c r="D31116" t="s">
        <v>29394</v>
      </c>
    </row>
    <row r="31117" spans="1:4" ht="15">
      <c r="A31117" t="s">
        <v>29322</v>
      </c>
      <c r="B31117">
        <v>2020</v>
      </c>
      <c r="C31117" t="s">
        <v>3553</v>
      </c>
      <c r="D31117" t="s">
        <v>29395</v>
      </c>
    </row>
    <row r="31118" spans="1:4" ht="15">
      <c r="A31118" t="s">
        <v>29322</v>
      </c>
      <c r="B31118">
        <v>2020</v>
      </c>
      <c r="C31118" t="s">
        <v>2894</v>
      </c>
      <c r="D31118" t="s">
        <v>29396</v>
      </c>
    </row>
    <row r="31119" spans="1:4" ht="15">
      <c r="A31119" t="s">
        <v>29322</v>
      </c>
      <c r="B31119">
        <v>2020</v>
      </c>
      <c r="C31119" t="s">
        <v>11709</v>
      </c>
      <c r="D31119" t="s">
        <v>29397</v>
      </c>
    </row>
    <row r="31120" spans="1:4" ht="15">
      <c r="A31120" t="s">
        <v>29322</v>
      </c>
      <c r="B31120">
        <v>2020</v>
      </c>
      <c r="C31120" t="s">
        <v>1095</v>
      </c>
      <c r="D31120" t="s">
        <v>29398</v>
      </c>
    </row>
    <row r="31121" spans="1:4" ht="15">
      <c r="A31121" t="s">
        <v>29322</v>
      </c>
      <c r="B31121">
        <v>2020</v>
      </c>
      <c r="C31121" t="s">
        <v>1259</v>
      </c>
      <c r="D31121" t="s">
        <v>29399</v>
      </c>
    </row>
    <row r="31122" spans="1:4" ht="15">
      <c r="A31122" t="s">
        <v>29322</v>
      </c>
      <c r="B31122">
        <v>2020</v>
      </c>
      <c r="C31122" t="s">
        <v>3569</v>
      </c>
      <c r="D31122" t="s">
        <v>29400</v>
      </c>
    </row>
    <row r="31123" spans="1:4" ht="15">
      <c r="A31123" t="s">
        <v>29322</v>
      </c>
      <c r="B31123">
        <v>2020</v>
      </c>
      <c r="C31123" t="s">
        <v>29354</v>
      </c>
      <c r="D31123" t="s">
        <v>29401</v>
      </c>
    </row>
    <row r="31124" spans="1:4" ht="15">
      <c r="A31124" t="s">
        <v>29322</v>
      </c>
      <c r="B31124">
        <v>2020</v>
      </c>
      <c r="C31124" t="s">
        <v>29354</v>
      </c>
      <c r="D31124" t="s">
        <v>29402</v>
      </c>
    </row>
    <row r="31125" spans="1:4" ht="15">
      <c r="A31125" t="s">
        <v>29322</v>
      </c>
      <c r="B31125">
        <v>2020</v>
      </c>
      <c r="C31125" t="s">
        <v>3571</v>
      </c>
      <c r="D31125" t="s">
        <v>29403</v>
      </c>
    </row>
    <row r="31126" spans="1:4" ht="15">
      <c r="A31126" t="s">
        <v>29322</v>
      </c>
      <c r="B31126">
        <v>2020</v>
      </c>
      <c r="C31126" t="s">
        <v>1257</v>
      </c>
      <c r="D31126" t="s">
        <v>29404</v>
      </c>
    </row>
    <row r="31127" spans="1:4" ht="15">
      <c r="A31127" t="s">
        <v>29322</v>
      </c>
      <c r="B31127">
        <v>2020</v>
      </c>
      <c r="C31127" t="s">
        <v>29405</v>
      </c>
      <c r="D31127" t="s">
        <v>29406</v>
      </c>
    </row>
    <row r="31128" spans="1:4" ht="15">
      <c r="A31128" t="s">
        <v>29322</v>
      </c>
      <c r="B31128">
        <v>2020</v>
      </c>
      <c r="C31128" t="s">
        <v>1</v>
      </c>
      <c r="D31128" t="s">
        <v>29407</v>
      </c>
    </row>
    <row r="31129" spans="1:4" ht="15">
      <c r="A31129" t="s">
        <v>29322</v>
      </c>
      <c r="B31129">
        <v>2020</v>
      </c>
      <c r="C31129" t="s">
        <v>1</v>
      </c>
      <c r="D31129" t="s">
        <v>29408</v>
      </c>
    </row>
    <row r="31130" spans="1:4" ht="15">
      <c r="A31130" t="s">
        <v>29322</v>
      </c>
      <c r="B31130">
        <v>2020</v>
      </c>
      <c r="C31130" t="s">
        <v>1</v>
      </c>
      <c r="D31130" t="s">
        <v>29367</v>
      </c>
    </row>
    <row r="31131" spans="1:4" ht="15">
      <c r="A31131" t="s">
        <v>29322</v>
      </c>
      <c r="B31131">
        <v>2020</v>
      </c>
      <c r="C31131" t="s">
        <v>1</v>
      </c>
      <c r="D31131" t="s">
        <v>29343</v>
      </c>
    </row>
    <row r="31132" spans="1:4" ht="15">
      <c r="A31132" t="s">
        <v>29322</v>
      </c>
      <c r="B31132">
        <v>2020</v>
      </c>
      <c r="C31132" t="s">
        <v>1</v>
      </c>
      <c r="D31132" t="s">
        <v>29409</v>
      </c>
    </row>
    <row r="31133" spans="1:4" ht="15">
      <c r="A31133" t="s">
        <v>29322</v>
      </c>
      <c r="B31133">
        <v>2020</v>
      </c>
      <c r="C31133" t="s">
        <v>1</v>
      </c>
      <c r="D31133" t="s">
        <v>29410</v>
      </c>
    </row>
    <row r="31134" spans="1:4" ht="15">
      <c r="A31134" t="s">
        <v>29322</v>
      </c>
      <c r="B31134">
        <v>2020</v>
      </c>
      <c r="C31134" t="s">
        <v>1</v>
      </c>
      <c r="D31134" t="s">
        <v>29411</v>
      </c>
    </row>
    <row r="31135" spans="1:4" ht="15">
      <c r="A31135" t="s">
        <v>29322</v>
      </c>
      <c r="B31135">
        <v>2020</v>
      </c>
      <c r="C31135" t="s">
        <v>1</v>
      </c>
      <c r="D31135" t="s">
        <v>29412</v>
      </c>
    </row>
    <row r="31136" spans="1:4" ht="15">
      <c r="A31136" t="s">
        <v>29322</v>
      </c>
      <c r="B31136">
        <v>2020</v>
      </c>
      <c r="C31136" t="s">
        <v>1</v>
      </c>
      <c r="D31136" t="s">
        <v>29413</v>
      </c>
    </row>
    <row r="31137" spans="1:4" ht="15">
      <c r="A31137" t="s">
        <v>29322</v>
      </c>
      <c r="B31137">
        <v>2020</v>
      </c>
      <c r="C31137" t="s">
        <v>1</v>
      </c>
      <c r="D31137" t="s">
        <v>29414</v>
      </c>
    </row>
    <row r="31138" spans="1:4" ht="15">
      <c r="A31138" t="s">
        <v>29322</v>
      </c>
      <c r="B31138">
        <v>2020</v>
      </c>
      <c r="C31138" t="s">
        <v>1</v>
      </c>
      <c r="D31138" t="s">
        <v>29415</v>
      </c>
    </row>
    <row r="31139" spans="1:4" ht="15">
      <c r="A31139" t="s">
        <v>29322</v>
      </c>
      <c r="B31139">
        <v>2020</v>
      </c>
      <c r="C31139" t="s">
        <v>1</v>
      </c>
      <c r="D31139" t="s">
        <v>29375</v>
      </c>
    </row>
    <row r="31140" spans="1:4" ht="15">
      <c r="A31140" t="s">
        <v>29322</v>
      </c>
      <c r="B31140">
        <v>2020</v>
      </c>
      <c r="C31140" t="s">
        <v>1</v>
      </c>
      <c r="D31140" t="s">
        <v>29416</v>
      </c>
    </row>
    <row r="31141" spans="1:4" ht="15">
      <c r="A31141" t="s">
        <v>29322</v>
      </c>
      <c r="B31141">
        <v>2020</v>
      </c>
      <c r="C31141" t="s">
        <v>1</v>
      </c>
      <c r="D31141" t="s">
        <v>29417</v>
      </c>
    </row>
    <row r="31142" spans="1:4" ht="15">
      <c r="A31142" t="s">
        <v>29322</v>
      </c>
      <c r="B31142">
        <v>2020</v>
      </c>
      <c r="C31142" t="s">
        <v>1</v>
      </c>
      <c r="D31142" t="s">
        <v>29371</v>
      </c>
    </row>
    <row r="31143" spans="1:4" ht="15">
      <c r="A31143" t="s">
        <v>29322</v>
      </c>
      <c r="B31143">
        <v>2020</v>
      </c>
      <c r="C31143" t="s">
        <v>1</v>
      </c>
      <c r="D31143" t="s">
        <v>29418</v>
      </c>
    </row>
    <row r="31144" spans="1:4" ht="15">
      <c r="A31144" t="s">
        <v>29322</v>
      </c>
      <c r="B31144">
        <v>2019</v>
      </c>
      <c r="C31144" t="s">
        <v>20149</v>
      </c>
      <c r="D31144" t="s">
        <v>29419</v>
      </c>
    </row>
    <row r="31145" spans="1:4" ht="15">
      <c r="A31145" t="s">
        <v>29322</v>
      </c>
      <c r="B31145">
        <v>2019</v>
      </c>
      <c r="C31145" t="s">
        <v>29420</v>
      </c>
      <c r="D31145" t="s">
        <v>29421</v>
      </c>
    </row>
    <row r="31146" spans="1:4" ht="15">
      <c r="A31146" t="s">
        <v>29322</v>
      </c>
      <c r="B31146">
        <v>2019</v>
      </c>
      <c r="C31146" t="s">
        <v>12733</v>
      </c>
      <c r="D31146" t="s">
        <v>29422</v>
      </c>
    </row>
    <row r="31147" spans="1:4" ht="15">
      <c r="A31147" t="s">
        <v>29322</v>
      </c>
      <c r="B31147">
        <v>2019</v>
      </c>
      <c r="C31147" t="s">
        <v>2</v>
      </c>
      <c r="D31147" t="s">
        <v>29423</v>
      </c>
    </row>
    <row r="31148" spans="1:4" ht="15">
      <c r="A31148" t="s">
        <v>29322</v>
      </c>
      <c r="B31148">
        <v>2019</v>
      </c>
      <c r="C31148" t="s">
        <v>4961</v>
      </c>
      <c r="D31148" t="s">
        <v>29424</v>
      </c>
    </row>
    <row r="31149" spans="1:4" ht="15">
      <c r="A31149" t="s">
        <v>29322</v>
      </c>
      <c r="B31149">
        <v>2019</v>
      </c>
      <c r="C31149" t="s">
        <v>616</v>
      </c>
      <c r="D31149" t="s">
        <v>29137</v>
      </c>
    </row>
    <row r="31150" spans="1:4" ht="15">
      <c r="A31150" t="s">
        <v>29322</v>
      </c>
      <c r="B31150">
        <v>2019</v>
      </c>
      <c r="C31150" t="s">
        <v>616</v>
      </c>
      <c r="D31150" t="s">
        <v>29425</v>
      </c>
    </row>
    <row r="31151" spans="1:4" ht="15">
      <c r="A31151" t="s">
        <v>29322</v>
      </c>
      <c r="B31151">
        <v>2019</v>
      </c>
      <c r="C31151" t="s">
        <v>616</v>
      </c>
      <c r="D31151" t="s">
        <v>29426</v>
      </c>
    </row>
    <row r="31152" spans="1:4" ht="15">
      <c r="A31152" t="s">
        <v>29322</v>
      </c>
      <c r="B31152">
        <v>2019</v>
      </c>
      <c r="C31152" t="s">
        <v>6545</v>
      </c>
      <c r="D31152" t="s">
        <v>29427</v>
      </c>
    </row>
    <row r="31153" spans="1:4" ht="15">
      <c r="A31153" t="s">
        <v>29322</v>
      </c>
      <c r="B31153">
        <v>2019</v>
      </c>
      <c r="C31153" t="s">
        <v>11709</v>
      </c>
      <c r="D31153" t="s">
        <v>29428</v>
      </c>
    </row>
    <row r="31154" spans="1:4" ht="15">
      <c r="A31154" t="s">
        <v>29322</v>
      </c>
      <c r="B31154">
        <v>2019</v>
      </c>
      <c r="C31154" t="s">
        <v>29429</v>
      </c>
      <c r="D31154" t="s">
        <v>29430</v>
      </c>
    </row>
    <row r="31155" spans="1:4" ht="15">
      <c r="A31155" t="s">
        <v>29322</v>
      </c>
      <c r="B31155">
        <v>2019</v>
      </c>
      <c r="C31155" t="s">
        <v>641</v>
      </c>
      <c r="D31155" t="s">
        <v>29431</v>
      </c>
    </row>
    <row r="31156" spans="1:4" ht="15">
      <c r="A31156" t="s">
        <v>29322</v>
      </c>
      <c r="B31156">
        <v>2019</v>
      </c>
      <c r="C31156" t="s">
        <v>1263</v>
      </c>
      <c r="D31156" t="s">
        <v>29432</v>
      </c>
    </row>
    <row r="31157" spans="1:4" ht="15">
      <c r="A31157" t="s">
        <v>29322</v>
      </c>
      <c r="B31157">
        <v>2019</v>
      </c>
      <c r="C31157" t="s">
        <v>1249</v>
      </c>
      <c r="D31157" t="s">
        <v>29433</v>
      </c>
    </row>
    <row r="31158" spans="1:4" ht="15">
      <c r="A31158" t="s">
        <v>29322</v>
      </c>
      <c r="B31158">
        <v>2019</v>
      </c>
      <c r="C31158" t="s">
        <v>1249</v>
      </c>
      <c r="D31158" t="s">
        <v>29434</v>
      </c>
    </row>
    <row r="31159" spans="1:4" ht="15">
      <c r="A31159" t="s">
        <v>29322</v>
      </c>
      <c r="B31159">
        <v>2019</v>
      </c>
      <c r="C31159" t="s">
        <v>29435</v>
      </c>
      <c r="D31159" t="s">
        <v>29436</v>
      </c>
    </row>
    <row r="31160" spans="1:4" ht="15">
      <c r="A31160" t="s">
        <v>29322</v>
      </c>
      <c r="B31160">
        <v>2019</v>
      </c>
      <c r="C31160" t="s">
        <v>4689</v>
      </c>
      <c r="D31160" t="s">
        <v>29437</v>
      </c>
    </row>
    <row r="31161" spans="1:4" ht="15">
      <c r="A31161" t="s">
        <v>29322</v>
      </c>
      <c r="B31161">
        <v>2019</v>
      </c>
      <c r="C31161" t="s">
        <v>1999</v>
      </c>
      <c r="D31161" t="s">
        <v>29438</v>
      </c>
    </row>
    <row r="31162" spans="1:4" ht="15">
      <c r="A31162" t="s">
        <v>29322</v>
      </c>
      <c r="B31162">
        <v>2019</v>
      </c>
      <c r="C31162" t="s">
        <v>29439</v>
      </c>
      <c r="D31162" t="s">
        <v>29440</v>
      </c>
    </row>
    <row r="31163" spans="1:4" ht="15">
      <c r="A31163" t="s">
        <v>29322</v>
      </c>
      <c r="B31163">
        <v>2019</v>
      </c>
      <c r="C31163" t="s">
        <v>29439</v>
      </c>
      <c r="D31163" t="s">
        <v>29441</v>
      </c>
    </row>
    <row r="31164" spans="1:4" ht="15">
      <c r="A31164" t="s">
        <v>29322</v>
      </c>
      <c r="B31164">
        <v>2019</v>
      </c>
      <c r="C31164" t="s">
        <v>29439</v>
      </c>
      <c r="D31164" t="s">
        <v>29442</v>
      </c>
    </row>
    <row r="31165" spans="1:4" ht="15">
      <c r="A31165" t="s">
        <v>29322</v>
      </c>
      <c r="B31165">
        <v>2019</v>
      </c>
      <c r="C31165" t="s">
        <v>29439</v>
      </c>
      <c r="D31165" t="s">
        <v>29443</v>
      </c>
    </row>
    <row r="31166" spans="1:4" ht="15">
      <c r="A31166" t="s">
        <v>29322</v>
      </c>
      <c r="B31166">
        <v>2019</v>
      </c>
      <c r="C31166" t="s">
        <v>29439</v>
      </c>
      <c r="D31166" t="s">
        <v>29444</v>
      </c>
    </row>
    <row r="31167" spans="1:4" ht="15">
      <c r="A31167" t="s">
        <v>29322</v>
      </c>
      <c r="B31167">
        <v>2019</v>
      </c>
      <c r="C31167" t="s">
        <v>29445</v>
      </c>
      <c r="D31167" t="s">
        <v>29446</v>
      </c>
    </row>
    <row r="31168" spans="1:4" ht="15">
      <c r="A31168" t="s">
        <v>29322</v>
      </c>
      <c r="B31168">
        <v>2019</v>
      </c>
      <c r="C31168" t="s">
        <v>29439</v>
      </c>
      <c r="D31168" t="s">
        <v>29447</v>
      </c>
    </row>
    <row r="31169" spans="1:4" ht="15">
      <c r="A31169" t="s">
        <v>29322</v>
      </c>
      <c r="B31169">
        <v>2019</v>
      </c>
      <c r="C31169" t="s">
        <v>1</v>
      </c>
      <c r="D31169" t="s">
        <v>29448</v>
      </c>
    </row>
    <row r="31170" spans="1:4" ht="15">
      <c r="A31170" t="s">
        <v>29322</v>
      </c>
      <c r="B31170">
        <v>2019</v>
      </c>
      <c r="C31170" t="s">
        <v>1</v>
      </c>
      <c r="D31170" t="s">
        <v>29449</v>
      </c>
    </row>
    <row r="31171" spans="1:4" ht="15">
      <c r="A31171" t="s">
        <v>29322</v>
      </c>
      <c r="B31171">
        <v>2019</v>
      </c>
      <c r="C31171" t="s">
        <v>1</v>
      </c>
      <c r="D31171" t="s">
        <v>29450</v>
      </c>
    </row>
    <row r="31172" spans="1:4" ht="15">
      <c r="A31172" t="s">
        <v>29322</v>
      </c>
      <c r="B31172">
        <v>2019</v>
      </c>
      <c r="C31172" t="s">
        <v>1</v>
      </c>
      <c r="D31172" t="s">
        <v>29451</v>
      </c>
    </row>
    <row r="31173" spans="1:4" ht="15">
      <c r="A31173" t="s">
        <v>29322</v>
      </c>
      <c r="B31173">
        <v>2019</v>
      </c>
      <c r="C31173" t="s">
        <v>1</v>
      </c>
      <c r="D31173" t="s">
        <v>29452</v>
      </c>
    </row>
    <row r="31174" spans="1:4" ht="15">
      <c r="A31174" t="s">
        <v>29322</v>
      </c>
      <c r="B31174">
        <v>2019</v>
      </c>
      <c r="C31174" t="s">
        <v>1</v>
      </c>
      <c r="D31174" t="s">
        <v>29432</v>
      </c>
    </row>
    <row r="31175" spans="1:4" ht="15">
      <c r="A31175" t="s">
        <v>29322</v>
      </c>
      <c r="B31175">
        <v>2019</v>
      </c>
      <c r="C31175" t="s">
        <v>1</v>
      </c>
      <c r="D31175" t="s">
        <v>29430</v>
      </c>
    </row>
    <row r="31176" spans="1:4" ht="15">
      <c r="A31176" t="s">
        <v>29322</v>
      </c>
      <c r="B31176">
        <v>2019</v>
      </c>
      <c r="C31176" t="s">
        <v>1</v>
      </c>
      <c r="D31176" t="s">
        <v>29400</v>
      </c>
    </row>
    <row r="31177" spans="1:4" ht="15">
      <c r="A31177" t="s">
        <v>29322</v>
      </c>
      <c r="B31177">
        <v>2019</v>
      </c>
      <c r="C31177" t="s">
        <v>1</v>
      </c>
      <c r="D31177" t="s">
        <v>29453</v>
      </c>
    </row>
    <row r="31178" spans="1:4" ht="15">
      <c r="A31178" t="s">
        <v>29322</v>
      </c>
      <c r="B31178">
        <v>2019</v>
      </c>
      <c r="C31178" t="s">
        <v>1</v>
      </c>
      <c r="D31178" t="s">
        <v>29438</v>
      </c>
    </row>
    <row r="31179" spans="1:4" ht="15">
      <c r="A31179" t="s">
        <v>29322</v>
      </c>
      <c r="B31179">
        <v>2019</v>
      </c>
      <c r="C31179" t="s">
        <v>1</v>
      </c>
      <c r="D31179" t="s">
        <v>29454</v>
      </c>
    </row>
    <row r="31180" spans="1:4" ht="15">
      <c r="A31180" t="s">
        <v>29322</v>
      </c>
      <c r="B31180">
        <v>2019</v>
      </c>
      <c r="C31180" t="s">
        <v>1</v>
      </c>
      <c r="D31180" t="s">
        <v>29455</v>
      </c>
    </row>
    <row r="31181" spans="1:4" ht="15">
      <c r="A31181" t="s">
        <v>29322</v>
      </c>
      <c r="B31181">
        <v>2019</v>
      </c>
      <c r="C31181" t="s">
        <v>1</v>
      </c>
      <c r="D31181" t="s">
        <v>29440</v>
      </c>
    </row>
    <row r="31182" spans="1:4" ht="15">
      <c r="A31182" t="s">
        <v>29322</v>
      </c>
      <c r="B31182">
        <v>2019</v>
      </c>
      <c r="C31182" t="s">
        <v>1</v>
      </c>
      <c r="D31182" t="s">
        <v>29442</v>
      </c>
    </row>
    <row r="31183" spans="1:4" ht="15">
      <c r="A31183" t="s">
        <v>29322</v>
      </c>
      <c r="B31183">
        <v>2019</v>
      </c>
      <c r="C31183" t="s">
        <v>1</v>
      </c>
      <c r="D31183" t="s">
        <v>29456</v>
      </c>
    </row>
    <row r="31184" spans="1:4" ht="15">
      <c r="A31184" t="s">
        <v>29322</v>
      </c>
      <c r="B31184">
        <v>2019</v>
      </c>
      <c r="C31184" t="s">
        <v>1</v>
      </c>
      <c r="D31184" t="s">
        <v>29457</v>
      </c>
    </row>
    <row r="31185" spans="1:4" ht="15">
      <c r="A31185" t="s">
        <v>29322</v>
      </c>
      <c r="B31185">
        <v>2019</v>
      </c>
      <c r="C31185" t="s">
        <v>1</v>
      </c>
      <c r="D31185" t="s">
        <v>29458</v>
      </c>
    </row>
    <row r="31186" spans="1:4" ht="15">
      <c r="A31186" t="s">
        <v>29322</v>
      </c>
      <c r="B31186">
        <v>2019</v>
      </c>
      <c r="C31186" t="s">
        <v>1</v>
      </c>
      <c r="D31186" t="s">
        <v>29459</v>
      </c>
    </row>
    <row r="31187" spans="1:4" ht="15">
      <c r="A31187" t="s">
        <v>29322</v>
      </c>
      <c r="B31187">
        <v>2019</v>
      </c>
      <c r="C31187" t="s">
        <v>1</v>
      </c>
      <c r="D31187" t="s">
        <v>29460</v>
      </c>
    </row>
    <row r="31188" spans="1:4" ht="15">
      <c r="A31188" t="s">
        <v>29322</v>
      </c>
      <c r="B31188">
        <v>2018</v>
      </c>
      <c r="C31188" t="s">
        <v>11337</v>
      </c>
      <c r="D31188" t="s">
        <v>29461</v>
      </c>
    </row>
    <row r="31189" spans="1:4" ht="15">
      <c r="A31189" t="s">
        <v>29322</v>
      </c>
      <c r="B31189">
        <v>2018</v>
      </c>
      <c r="C31189" t="s">
        <v>12733</v>
      </c>
      <c r="D31189" t="s">
        <v>29462</v>
      </c>
    </row>
    <row r="31190" spans="1:4" ht="15">
      <c r="A31190" t="s">
        <v>29322</v>
      </c>
      <c r="B31190">
        <v>2018</v>
      </c>
      <c r="C31190" t="s">
        <v>1274</v>
      </c>
      <c r="D31190" t="s">
        <v>29463</v>
      </c>
    </row>
    <row r="31191" spans="1:4" ht="15">
      <c r="A31191" t="s">
        <v>29322</v>
      </c>
      <c r="B31191">
        <v>2018</v>
      </c>
      <c r="C31191" t="s">
        <v>142</v>
      </c>
      <c r="D31191" t="s">
        <v>29464</v>
      </c>
    </row>
    <row r="31192" spans="1:4" ht="15">
      <c r="A31192" t="s">
        <v>29322</v>
      </c>
      <c r="B31192">
        <v>2018</v>
      </c>
      <c r="C31192" t="s">
        <v>1302</v>
      </c>
      <c r="D31192" t="s">
        <v>29465</v>
      </c>
    </row>
    <row r="31193" spans="1:4" ht="15">
      <c r="A31193" t="s">
        <v>29322</v>
      </c>
      <c r="B31193">
        <v>2018</v>
      </c>
      <c r="C31193" t="s">
        <v>1258</v>
      </c>
      <c r="D31193" t="s">
        <v>29466</v>
      </c>
    </row>
    <row r="31194" spans="1:4" ht="15">
      <c r="A31194" t="s">
        <v>29322</v>
      </c>
      <c r="B31194">
        <v>2018</v>
      </c>
      <c r="C31194" t="s">
        <v>3553</v>
      </c>
      <c r="D31194" t="s">
        <v>29467</v>
      </c>
    </row>
    <row r="31195" spans="1:4" ht="15">
      <c r="A31195" t="s">
        <v>29322</v>
      </c>
      <c r="B31195">
        <v>2018</v>
      </c>
      <c r="C31195" t="s">
        <v>3553</v>
      </c>
      <c r="D31195" t="s">
        <v>29468</v>
      </c>
    </row>
    <row r="31196" spans="1:4" ht="15">
      <c r="A31196" t="s">
        <v>29322</v>
      </c>
      <c r="B31196">
        <v>2018</v>
      </c>
      <c r="C31196" t="s">
        <v>11709</v>
      </c>
      <c r="D31196" t="s">
        <v>29469</v>
      </c>
    </row>
    <row r="31197" spans="1:4" ht="15">
      <c r="A31197" t="s">
        <v>29322</v>
      </c>
      <c r="B31197">
        <v>2018</v>
      </c>
      <c r="C31197" t="s">
        <v>11709</v>
      </c>
      <c r="D31197" t="s">
        <v>29470</v>
      </c>
    </row>
    <row r="31198" spans="1:4" ht="15">
      <c r="A31198" t="s">
        <v>29322</v>
      </c>
      <c r="B31198">
        <v>2018</v>
      </c>
      <c r="C31198" t="s">
        <v>1095</v>
      </c>
      <c r="D31198" t="s">
        <v>29471</v>
      </c>
    </row>
    <row r="31199" spans="1:4" ht="15">
      <c r="A31199" t="s">
        <v>29322</v>
      </c>
      <c r="B31199">
        <v>2018</v>
      </c>
      <c r="C31199" t="s">
        <v>6666</v>
      </c>
      <c r="D31199" t="s">
        <v>29472</v>
      </c>
    </row>
    <row r="31200" spans="1:4" ht="15">
      <c r="A31200" t="s">
        <v>29322</v>
      </c>
      <c r="B31200">
        <v>2018</v>
      </c>
      <c r="C31200" t="s">
        <v>1250</v>
      </c>
      <c r="D31200" t="s">
        <v>29473</v>
      </c>
    </row>
    <row r="31201" spans="1:4" ht="15">
      <c r="A31201" t="s">
        <v>29322</v>
      </c>
      <c r="B31201">
        <v>2018</v>
      </c>
      <c r="C31201" t="s">
        <v>1</v>
      </c>
      <c r="D31201" t="s">
        <v>29474</v>
      </c>
    </row>
    <row r="31202" spans="1:4" ht="15">
      <c r="A31202" t="s">
        <v>29322</v>
      </c>
      <c r="B31202">
        <v>2018</v>
      </c>
      <c r="C31202" t="s">
        <v>1</v>
      </c>
      <c r="D31202" t="s">
        <v>29433</v>
      </c>
    </row>
    <row r="31203" spans="1:4" ht="15">
      <c r="A31203" t="s">
        <v>29322</v>
      </c>
      <c r="B31203">
        <v>2018</v>
      </c>
      <c r="C31203" t="s">
        <v>1</v>
      </c>
      <c r="D31203" t="s">
        <v>29393</v>
      </c>
    </row>
    <row r="31204" spans="1:4" ht="15">
      <c r="A31204" t="s">
        <v>29322</v>
      </c>
      <c r="B31204">
        <v>2018</v>
      </c>
      <c r="C31204" t="s">
        <v>1</v>
      </c>
      <c r="D31204" t="s">
        <v>29475</v>
      </c>
    </row>
    <row r="31205" spans="1:4" ht="15">
      <c r="A31205" t="s">
        <v>29322</v>
      </c>
      <c r="B31205">
        <v>2018</v>
      </c>
      <c r="C31205" t="s">
        <v>1</v>
      </c>
      <c r="D31205" t="s">
        <v>29476</v>
      </c>
    </row>
    <row r="31206" spans="1:4" ht="15">
      <c r="A31206" t="s">
        <v>29322</v>
      </c>
      <c r="B31206">
        <v>2018</v>
      </c>
      <c r="C31206" t="s">
        <v>1</v>
      </c>
      <c r="D31206" t="s">
        <v>29477</v>
      </c>
    </row>
    <row r="31207" spans="1:4" ht="15">
      <c r="A31207" t="s">
        <v>29322</v>
      </c>
      <c r="B31207">
        <v>2018</v>
      </c>
      <c r="C31207" t="s">
        <v>1</v>
      </c>
      <c r="D31207" t="s">
        <v>29478</v>
      </c>
    </row>
    <row r="31208" spans="1:4" ht="15">
      <c r="A31208" t="s">
        <v>29322</v>
      </c>
      <c r="B31208">
        <v>2018</v>
      </c>
      <c r="C31208" t="s">
        <v>1</v>
      </c>
      <c r="D31208" t="s">
        <v>29479</v>
      </c>
    </row>
    <row r="31209" spans="1:4" ht="15">
      <c r="A31209" t="s">
        <v>29322</v>
      </c>
      <c r="B31209">
        <v>2018</v>
      </c>
      <c r="C31209" t="s">
        <v>1</v>
      </c>
      <c r="D31209" t="s">
        <v>29480</v>
      </c>
    </row>
    <row r="31210" spans="1:4" ht="15">
      <c r="A31210" t="s">
        <v>29322</v>
      </c>
      <c r="B31210">
        <v>2018</v>
      </c>
      <c r="C31210" t="s">
        <v>1</v>
      </c>
      <c r="D31210" t="s">
        <v>29481</v>
      </c>
    </row>
    <row r="31211" spans="1:4" ht="15">
      <c r="A31211" t="s">
        <v>29322</v>
      </c>
      <c r="B31211">
        <v>2018</v>
      </c>
      <c r="C31211" t="s">
        <v>1</v>
      </c>
      <c r="D31211" t="s">
        <v>29482</v>
      </c>
    </row>
    <row r="31212" spans="1:4" ht="15">
      <c r="A31212" t="s">
        <v>29322</v>
      </c>
      <c r="B31212">
        <v>2018</v>
      </c>
      <c r="C31212" t="s">
        <v>1</v>
      </c>
      <c r="D31212" t="s">
        <v>29483</v>
      </c>
    </row>
    <row r="31213" spans="1:4" ht="15">
      <c r="A31213" t="s">
        <v>29322</v>
      </c>
      <c r="B31213">
        <v>2018</v>
      </c>
      <c r="C31213" t="s">
        <v>1</v>
      </c>
      <c r="D31213" t="s">
        <v>29484</v>
      </c>
    </row>
    <row r="31214" spans="1:4" ht="15">
      <c r="A31214" t="s">
        <v>29322</v>
      </c>
      <c r="B31214">
        <v>2018</v>
      </c>
      <c r="C31214" t="s">
        <v>1</v>
      </c>
      <c r="D31214" t="s">
        <v>29485</v>
      </c>
    </row>
    <row r="31215" spans="1:4" ht="15">
      <c r="A31215" t="s">
        <v>29322</v>
      </c>
      <c r="B31215">
        <v>2018</v>
      </c>
      <c r="C31215" t="s">
        <v>1</v>
      </c>
      <c r="D31215" t="s">
        <v>29434</v>
      </c>
    </row>
    <row r="31216" spans="1:4" ht="15">
      <c r="A31216" t="s">
        <v>29322</v>
      </c>
      <c r="B31216">
        <v>2017</v>
      </c>
      <c r="C31216" t="s">
        <v>20863</v>
      </c>
      <c r="D31216" t="s">
        <v>29486</v>
      </c>
    </row>
    <row r="31217" spans="1:4" ht="15">
      <c r="A31217" t="s">
        <v>29322</v>
      </c>
      <c r="B31217">
        <v>2017</v>
      </c>
      <c r="C31217" t="s">
        <v>2</v>
      </c>
      <c r="D31217" t="s">
        <v>29487</v>
      </c>
    </row>
    <row r="31218" spans="1:4" ht="15">
      <c r="A31218" t="s">
        <v>29322</v>
      </c>
      <c r="B31218">
        <v>2017</v>
      </c>
      <c r="C31218" t="s">
        <v>12</v>
      </c>
      <c r="D31218" t="s">
        <v>29488</v>
      </c>
    </row>
    <row r="31219" spans="1:4" ht="15">
      <c r="A31219" t="s">
        <v>29322</v>
      </c>
      <c r="B31219">
        <v>2017</v>
      </c>
      <c r="C31219" t="s">
        <v>793</v>
      </c>
      <c r="D31219" t="s">
        <v>29489</v>
      </c>
    </row>
    <row r="31220" spans="1:4" ht="15">
      <c r="A31220" t="s">
        <v>29322</v>
      </c>
      <c r="B31220">
        <v>2017</v>
      </c>
      <c r="C31220" t="s">
        <v>3553</v>
      </c>
      <c r="D31220" t="s">
        <v>29490</v>
      </c>
    </row>
    <row r="31221" spans="1:4" ht="15">
      <c r="A31221" t="s">
        <v>29322</v>
      </c>
      <c r="B31221">
        <v>2017</v>
      </c>
      <c r="C31221" t="s">
        <v>3553</v>
      </c>
      <c r="D31221" t="s">
        <v>29491</v>
      </c>
    </row>
    <row r="31222" spans="1:4" ht="15">
      <c r="A31222" t="s">
        <v>29322</v>
      </c>
      <c r="B31222">
        <v>2017</v>
      </c>
      <c r="C31222" t="s">
        <v>3553</v>
      </c>
      <c r="D31222" t="s">
        <v>29492</v>
      </c>
    </row>
    <row r="31223" spans="1:4" ht="15">
      <c r="A31223" t="s">
        <v>29322</v>
      </c>
      <c r="B31223">
        <v>2017</v>
      </c>
      <c r="C31223" t="s">
        <v>3971</v>
      </c>
      <c r="D31223" t="s">
        <v>29493</v>
      </c>
    </row>
    <row r="31224" spans="1:4" ht="15">
      <c r="A31224" t="s">
        <v>29322</v>
      </c>
      <c r="B31224">
        <v>2017</v>
      </c>
      <c r="C31224" t="s">
        <v>11709</v>
      </c>
      <c r="D31224" t="s">
        <v>29494</v>
      </c>
    </row>
    <row r="31225" spans="1:4" ht="15">
      <c r="A31225" t="s">
        <v>29322</v>
      </c>
      <c r="B31225">
        <v>2017</v>
      </c>
      <c r="C31225" t="s">
        <v>11709</v>
      </c>
      <c r="D31225" t="s">
        <v>29495</v>
      </c>
    </row>
    <row r="31226" spans="1:4" ht="15">
      <c r="A31226" t="s">
        <v>29322</v>
      </c>
      <c r="B31226">
        <v>2017</v>
      </c>
      <c r="C31226" t="s">
        <v>11709</v>
      </c>
      <c r="D31226" t="s">
        <v>29496</v>
      </c>
    </row>
    <row r="31227" spans="1:4" ht="15">
      <c r="A31227" t="s">
        <v>29322</v>
      </c>
      <c r="B31227">
        <v>2017</v>
      </c>
      <c r="C31227" t="s">
        <v>2427</v>
      </c>
      <c r="D31227" t="s">
        <v>29497</v>
      </c>
    </row>
    <row r="31228" spans="1:4" ht="15">
      <c r="A31228" t="s">
        <v>29322</v>
      </c>
      <c r="B31228">
        <v>2017</v>
      </c>
      <c r="C31228" t="s">
        <v>641</v>
      </c>
      <c r="D31228" t="s">
        <v>29498</v>
      </c>
    </row>
    <row r="31229" spans="1:4" ht="15">
      <c r="A31229" t="s">
        <v>29322</v>
      </c>
      <c r="B31229">
        <v>2017</v>
      </c>
      <c r="C31229" t="s">
        <v>10541</v>
      </c>
      <c r="D31229" t="s">
        <v>29499</v>
      </c>
    </row>
    <row r="31230" spans="1:4" ht="15">
      <c r="A31230" t="s">
        <v>29322</v>
      </c>
      <c r="B31230">
        <v>2017</v>
      </c>
      <c r="C31230" t="s">
        <v>10541</v>
      </c>
      <c r="D31230" t="s">
        <v>29500</v>
      </c>
    </row>
    <row r="31231" spans="1:4" ht="15">
      <c r="A31231" t="s">
        <v>29322</v>
      </c>
      <c r="B31231">
        <v>2017</v>
      </c>
      <c r="C31231" t="s">
        <v>10541</v>
      </c>
      <c r="D31231" t="s">
        <v>29501</v>
      </c>
    </row>
    <row r="31232" spans="1:4" ht="15">
      <c r="A31232" t="s">
        <v>29322</v>
      </c>
      <c r="B31232">
        <v>2017</v>
      </c>
      <c r="C31232" t="s">
        <v>1095</v>
      </c>
      <c r="D31232" t="s">
        <v>29502</v>
      </c>
    </row>
    <row r="31233" spans="1:4" ht="15">
      <c r="A31233" t="s">
        <v>29322</v>
      </c>
      <c r="B31233">
        <v>2017</v>
      </c>
      <c r="C31233" t="s">
        <v>1254</v>
      </c>
      <c r="D31233" t="s">
        <v>29503</v>
      </c>
    </row>
    <row r="31234" spans="1:4" ht="15">
      <c r="A31234" t="s">
        <v>29322</v>
      </c>
      <c r="B31234">
        <v>2017</v>
      </c>
      <c r="C31234" t="s">
        <v>3571</v>
      </c>
      <c r="D31234" t="s">
        <v>29504</v>
      </c>
    </row>
    <row r="31235" spans="1:4" ht="15">
      <c r="A31235" t="s">
        <v>29322</v>
      </c>
      <c r="B31235">
        <v>2017</v>
      </c>
      <c r="C31235" t="s">
        <v>29505</v>
      </c>
      <c r="D31235" t="s">
        <v>29506</v>
      </c>
    </row>
    <row r="31236" spans="1:4" ht="15">
      <c r="A31236" t="s">
        <v>29322</v>
      </c>
      <c r="B31236">
        <v>2017</v>
      </c>
      <c r="C31236" t="s">
        <v>5073</v>
      </c>
      <c r="D31236" t="s">
        <v>29507</v>
      </c>
    </row>
    <row r="31237" spans="1:4" ht="15">
      <c r="A31237" t="s">
        <v>29322</v>
      </c>
      <c r="B31237">
        <v>2017</v>
      </c>
      <c r="C31237" t="s">
        <v>5073</v>
      </c>
      <c r="D31237" t="s">
        <v>29508</v>
      </c>
    </row>
    <row r="31238" spans="1:4" ht="15">
      <c r="A31238" t="s">
        <v>29322</v>
      </c>
      <c r="B31238">
        <v>2017</v>
      </c>
      <c r="C31238" t="s">
        <v>29509</v>
      </c>
      <c r="D31238" t="s">
        <v>29510</v>
      </c>
    </row>
    <row r="31239" spans="1:4" ht="15">
      <c r="A31239" t="s">
        <v>29322</v>
      </c>
      <c r="B31239">
        <v>2017</v>
      </c>
      <c r="C31239" t="s">
        <v>1</v>
      </c>
      <c r="D31239" t="s">
        <v>29511</v>
      </c>
    </row>
    <row r="31240" spans="1:4" ht="15">
      <c r="A31240" t="s">
        <v>29322</v>
      </c>
      <c r="B31240">
        <v>2017</v>
      </c>
      <c r="C31240" t="s">
        <v>1</v>
      </c>
      <c r="D31240" t="s">
        <v>29512</v>
      </c>
    </row>
    <row r="31241" spans="1:4" ht="15">
      <c r="A31241" t="s">
        <v>29322</v>
      </c>
      <c r="B31241">
        <v>2017</v>
      </c>
      <c r="C31241" t="s">
        <v>1</v>
      </c>
      <c r="D31241" t="s">
        <v>29513</v>
      </c>
    </row>
    <row r="31242" spans="1:4" ht="15">
      <c r="A31242" t="s">
        <v>29322</v>
      </c>
      <c r="B31242">
        <v>2017</v>
      </c>
      <c r="C31242" t="s">
        <v>1</v>
      </c>
      <c r="D31242" t="s">
        <v>29510</v>
      </c>
    </row>
    <row r="31243" spans="1:4" ht="15">
      <c r="A31243" t="s">
        <v>29322</v>
      </c>
      <c r="B31243">
        <v>2017</v>
      </c>
      <c r="C31243" t="s">
        <v>1</v>
      </c>
      <c r="D31243" t="s">
        <v>29514</v>
      </c>
    </row>
    <row r="31244" spans="1:4" ht="15">
      <c r="A31244" t="s">
        <v>29322</v>
      </c>
      <c r="B31244">
        <v>2017</v>
      </c>
      <c r="C31244" t="s">
        <v>1</v>
      </c>
      <c r="D31244" t="s">
        <v>29515</v>
      </c>
    </row>
    <row r="31245" spans="1:4" ht="15">
      <c r="A31245" t="s">
        <v>29322</v>
      </c>
      <c r="B31245">
        <v>2017</v>
      </c>
      <c r="C31245" t="s">
        <v>1</v>
      </c>
      <c r="D31245" t="s">
        <v>29516</v>
      </c>
    </row>
    <row r="31246" spans="1:4" ht="15">
      <c r="A31246" t="s">
        <v>29322</v>
      </c>
      <c r="B31246">
        <v>2017</v>
      </c>
      <c r="C31246" t="s">
        <v>1</v>
      </c>
      <c r="D31246" t="s">
        <v>29427</v>
      </c>
    </row>
    <row r="31247" spans="1:4" ht="15">
      <c r="A31247" t="s">
        <v>29322</v>
      </c>
      <c r="B31247">
        <v>2017</v>
      </c>
      <c r="C31247" t="s">
        <v>1</v>
      </c>
      <c r="D31247" t="s">
        <v>29503</v>
      </c>
    </row>
    <row r="31248" spans="1:4" ht="15">
      <c r="A31248" t="s">
        <v>29322</v>
      </c>
      <c r="B31248">
        <v>2017</v>
      </c>
      <c r="C31248" t="s">
        <v>1</v>
      </c>
      <c r="D31248" t="s">
        <v>29517</v>
      </c>
    </row>
    <row r="31249" spans="1:4" ht="15">
      <c r="A31249" t="s">
        <v>29322</v>
      </c>
      <c r="B31249">
        <v>2017</v>
      </c>
      <c r="C31249" t="s">
        <v>1</v>
      </c>
      <c r="D31249" t="s">
        <v>29394</v>
      </c>
    </row>
    <row r="31250" spans="1:4" ht="15">
      <c r="A31250" t="s">
        <v>29322</v>
      </c>
      <c r="B31250">
        <v>2016</v>
      </c>
      <c r="C31250" t="s">
        <v>2</v>
      </c>
      <c r="D31250" t="s">
        <v>29518</v>
      </c>
    </row>
    <row r="31251" spans="1:4" ht="15">
      <c r="A31251" t="s">
        <v>29322</v>
      </c>
      <c r="B31251">
        <v>2016</v>
      </c>
      <c r="C31251" t="s">
        <v>616</v>
      </c>
      <c r="D31251" t="s">
        <v>29519</v>
      </c>
    </row>
    <row r="31252" spans="1:4" ht="15">
      <c r="A31252" t="s">
        <v>29322</v>
      </c>
      <c r="B31252">
        <v>2016</v>
      </c>
      <c r="C31252" t="s">
        <v>616</v>
      </c>
      <c r="D31252" t="s">
        <v>29520</v>
      </c>
    </row>
    <row r="31253" spans="1:4" ht="15">
      <c r="A31253" t="s">
        <v>29322</v>
      </c>
      <c r="B31253">
        <v>2016</v>
      </c>
      <c r="C31253" t="s">
        <v>616</v>
      </c>
      <c r="D31253" t="s">
        <v>29521</v>
      </c>
    </row>
    <row r="31254" spans="1:4" ht="15">
      <c r="A31254" t="s">
        <v>29322</v>
      </c>
      <c r="B31254">
        <v>2016</v>
      </c>
      <c r="C31254" t="s">
        <v>5565</v>
      </c>
      <c r="D31254" t="s">
        <v>29522</v>
      </c>
    </row>
    <row r="31255" spans="1:4" ht="15">
      <c r="A31255" t="s">
        <v>29322</v>
      </c>
      <c r="B31255">
        <v>2016</v>
      </c>
      <c r="C31255" t="s">
        <v>4</v>
      </c>
      <c r="D31255" t="s">
        <v>29144</v>
      </c>
    </row>
    <row r="31256" spans="1:4" ht="15">
      <c r="A31256" t="s">
        <v>29322</v>
      </c>
      <c r="B31256">
        <v>2016</v>
      </c>
      <c r="C31256" t="s">
        <v>11709</v>
      </c>
      <c r="D31256" t="s">
        <v>29523</v>
      </c>
    </row>
    <row r="31257" spans="1:4" ht="15">
      <c r="A31257" t="s">
        <v>29322</v>
      </c>
      <c r="B31257">
        <v>2016</v>
      </c>
      <c r="C31257" t="s">
        <v>1401</v>
      </c>
      <c r="D31257" t="s">
        <v>29524</v>
      </c>
    </row>
    <row r="31258" spans="1:4" ht="15">
      <c r="A31258" t="s">
        <v>29322</v>
      </c>
      <c r="B31258">
        <v>2016</v>
      </c>
      <c r="C31258" t="s">
        <v>2427</v>
      </c>
      <c r="D31258" t="s">
        <v>29525</v>
      </c>
    </row>
    <row r="31259" spans="1:4" ht="15">
      <c r="A31259" t="s">
        <v>29322</v>
      </c>
      <c r="B31259">
        <v>2016</v>
      </c>
      <c r="C31259" t="s">
        <v>1263</v>
      </c>
      <c r="D31259" t="s">
        <v>29526</v>
      </c>
    </row>
    <row r="31260" spans="1:4" ht="15">
      <c r="A31260" t="s">
        <v>29322</v>
      </c>
      <c r="B31260">
        <v>2016</v>
      </c>
      <c r="C31260" t="s">
        <v>1251</v>
      </c>
      <c r="D31260" t="s">
        <v>29527</v>
      </c>
    </row>
    <row r="31261" spans="1:4" ht="15">
      <c r="A31261" t="s">
        <v>29322</v>
      </c>
      <c r="B31261">
        <v>2016</v>
      </c>
      <c r="C31261" t="s">
        <v>1259</v>
      </c>
      <c r="D31261" t="s">
        <v>29528</v>
      </c>
    </row>
    <row r="31262" spans="1:4" ht="15">
      <c r="A31262" t="s">
        <v>29322</v>
      </c>
      <c r="B31262">
        <v>2016</v>
      </c>
      <c r="C31262" t="s">
        <v>5073</v>
      </c>
      <c r="D31262" t="s">
        <v>29529</v>
      </c>
    </row>
    <row r="31263" spans="1:4" ht="15">
      <c r="A31263" t="s">
        <v>29322</v>
      </c>
      <c r="B31263">
        <v>2016</v>
      </c>
      <c r="C31263" t="s">
        <v>1265</v>
      </c>
      <c r="D31263" t="s">
        <v>29530</v>
      </c>
    </row>
    <row r="31264" spans="1:4" ht="15">
      <c r="A31264" t="s">
        <v>29322</v>
      </c>
      <c r="B31264">
        <v>2016</v>
      </c>
      <c r="C31264" t="s">
        <v>1265</v>
      </c>
      <c r="D31264" t="s">
        <v>29531</v>
      </c>
    </row>
    <row r="31265" spans="1:4" ht="15">
      <c r="A31265" t="s">
        <v>29322</v>
      </c>
      <c r="B31265">
        <v>2016</v>
      </c>
      <c r="C31265" t="s">
        <v>29532</v>
      </c>
      <c r="D31265" t="s">
        <v>29533</v>
      </c>
    </row>
    <row r="31266" spans="1:4" ht="15">
      <c r="A31266" t="s">
        <v>29322</v>
      </c>
      <c r="B31266">
        <v>2016</v>
      </c>
      <c r="C31266" t="s">
        <v>13</v>
      </c>
      <c r="D31266" t="s">
        <v>29534</v>
      </c>
    </row>
    <row r="31267" spans="1:4" ht="15">
      <c r="A31267" t="s">
        <v>29322</v>
      </c>
      <c r="B31267">
        <v>2016</v>
      </c>
      <c r="C31267" t="s">
        <v>13</v>
      </c>
      <c r="D31267" t="s">
        <v>29535</v>
      </c>
    </row>
    <row r="31268" spans="1:4" ht="15">
      <c r="A31268" t="s">
        <v>29322</v>
      </c>
      <c r="B31268">
        <v>2016</v>
      </c>
      <c r="C31268" t="s">
        <v>1</v>
      </c>
      <c r="D31268" t="s">
        <v>29536</v>
      </c>
    </row>
    <row r="31269" spans="1:4" ht="15">
      <c r="A31269" t="s">
        <v>29322</v>
      </c>
      <c r="B31269">
        <v>2016</v>
      </c>
      <c r="C31269" t="s">
        <v>1</v>
      </c>
      <c r="D31269" t="s">
        <v>29537</v>
      </c>
    </row>
    <row r="31270" spans="1:4" ht="15">
      <c r="A31270" t="s">
        <v>29322</v>
      </c>
      <c r="B31270">
        <v>2016</v>
      </c>
      <c r="C31270" t="s">
        <v>1</v>
      </c>
      <c r="D31270" t="s">
        <v>29538</v>
      </c>
    </row>
    <row r="31271" spans="1:4" ht="15">
      <c r="A31271" t="s">
        <v>29322</v>
      </c>
      <c r="B31271">
        <v>2016</v>
      </c>
      <c r="C31271" t="s">
        <v>1</v>
      </c>
      <c r="D31271" t="s">
        <v>29539</v>
      </c>
    </row>
    <row r="31272" spans="1:4" ht="15">
      <c r="A31272" t="s">
        <v>29322</v>
      </c>
      <c r="B31272">
        <v>2016</v>
      </c>
      <c r="C31272" t="s">
        <v>1</v>
      </c>
      <c r="D31272" t="s">
        <v>29540</v>
      </c>
    </row>
    <row r="31273" spans="1:4" ht="15">
      <c r="A31273" t="s">
        <v>29322</v>
      </c>
      <c r="B31273">
        <v>2016</v>
      </c>
      <c r="C31273" t="s">
        <v>1</v>
      </c>
      <c r="D31273" t="s">
        <v>29533</v>
      </c>
    </row>
    <row r="31274" spans="1:4" ht="15">
      <c r="A31274" t="s">
        <v>29322</v>
      </c>
      <c r="B31274">
        <v>2016</v>
      </c>
      <c r="C31274" t="s">
        <v>1</v>
      </c>
      <c r="D31274" t="s">
        <v>29541</v>
      </c>
    </row>
    <row r="31275" spans="1:4" ht="15">
      <c r="A31275" t="s">
        <v>29322</v>
      </c>
      <c r="B31275">
        <v>2016</v>
      </c>
      <c r="C31275" t="s">
        <v>1</v>
      </c>
      <c r="D31275" t="s">
        <v>29542</v>
      </c>
    </row>
    <row r="31276" spans="1:4" ht="15">
      <c r="A31276" t="s">
        <v>29322</v>
      </c>
      <c r="B31276">
        <v>2016</v>
      </c>
      <c r="C31276" t="s">
        <v>1</v>
      </c>
      <c r="D31276" t="s">
        <v>29543</v>
      </c>
    </row>
    <row r="31277" spans="1:4" ht="15">
      <c r="A31277" t="s">
        <v>29322</v>
      </c>
      <c r="B31277">
        <v>2016</v>
      </c>
      <c r="C31277" t="s">
        <v>1</v>
      </c>
      <c r="D31277" t="s">
        <v>29544</v>
      </c>
    </row>
    <row r="31278" spans="1:4" ht="15">
      <c r="A31278" t="s">
        <v>29322</v>
      </c>
      <c r="B31278">
        <v>2016</v>
      </c>
      <c r="C31278" t="s">
        <v>1</v>
      </c>
      <c r="D31278" t="s">
        <v>29545</v>
      </c>
    </row>
    <row r="31279" spans="1:4" ht="15">
      <c r="A31279" t="s">
        <v>29322</v>
      </c>
      <c r="B31279">
        <v>2016</v>
      </c>
      <c r="C31279" t="s">
        <v>1</v>
      </c>
      <c r="D31279" t="s">
        <v>29546</v>
      </c>
    </row>
    <row r="31280" spans="1:4" ht="15">
      <c r="A31280" t="s">
        <v>29322</v>
      </c>
      <c r="B31280">
        <v>2016</v>
      </c>
      <c r="C31280" t="s">
        <v>1</v>
      </c>
      <c r="D31280" t="s">
        <v>29547</v>
      </c>
    </row>
    <row r="31281" spans="1:4" ht="15">
      <c r="A31281" t="s">
        <v>29322</v>
      </c>
      <c r="B31281">
        <v>2016</v>
      </c>
      <c r="C31281" t="s">
        <v>1</v>
      </c>
      <c r="D31281" t="s">
        <v>29466</v>
      </c>
    </row>
    <row r="31282" spans="1:4" ht="15">
      <c r="A31282" t="s">
        <v>29322</v>
      </c>
      <c r="B31282">
        <v>2016</v>
      </c>
      <c r="C31282" t="s">
        <v>1</v>
      </c>
      <c r="D31282" t="s">
        <v>29548</v>
      </c>
    </row>
    <row r="31283" spans="1:4" ht="15">
      <c r="A31283" t="s">
        <v>29322</v>
      </c>
      <c r="B31283">
        <v>2015</v>
      </c>
      <c r="C31283" t="s">
        <v>616</v>
      </c>
      <c r="D31283" t="s">
        <v>29145</v>
      </c>
    </row>
    <row r="31284" spans="1:4" ht="15">
      <c r="A31284" t="s">
        <v>29322</v>
      </c>
      <c r="B31284">
        <v>2015</v>
      </c>
      <c r="C31284" t="s">
        <v>616</v>
      </c>
      <c r="D31284" t="s">
        <v>29549</v>
      </c>
    </row>
    <row r="31285" spans="1:4" ht="15">
      <c r="A31285" t="s">
        <v>29322</v>
      </c>
      <c r="B31285">
        <v>2015</v>
      </c>
      <c r="C31285" t="s">
        <v>138</v>
      </c>
      <c r="D31285" t="s">
        <v>29550</v>
      </c>
    </row>
    <row r="31286" spans="1:4" ht="15">
      <c r="A31286" t="s">
        <v>29322</v>
      </c>
      <c r="B31286">
        <v>2015</v>
      </c>
      <c r="C31286" t="s">
        <v>138</v>
      </c>
      <c r="D31286" t="s">
        <v>29551</v>
      </c>
    </row>
    <row r="31287" spans="1:4" ht="15">
      <c r="A31287" t="s">
        <v>29322</v>
      </c>
      <c r="B31287">
        <v>2015</v>
      </c>
      <c r="C31287" t="s">
        <v>138</v>
      </c>
      <c r="D31287" t="s">
        <v>29552</v>
      </c>
    </row>
    <row r="31288" spans="1:4" ht="15">
      <c r="A31288" t="s">
        <v>29322</v>
      </c>
      <c r="B31288">
        <v>2015</v>
      </c>
      <c r="C31288" t="s">
        <v>138</v>
      </c>
      <c r="D31288" t="s">
        <v>29147</v>
      </c>
    </row>
    <row r="31289" spans="1:4" ht="15">
      <c r="A31289" t="s">
        <v>29322</v>
      </c>
      <c r="B31289">
        <v>2015</v>
      </c>
      <c r="C31289" t="s">
        <v>11709</v>
      </c>
      <c r="D31289" t="s">
        <v>29553</v>
      </c>
    </row>
    <row r="31290" spans="1:4" ht="15">
      <c r="A31290" t="s">
        <v>29322</v>
      </c>
      <c r="B31290">
        <v>2015</v>
      </c>
      <c r="C31290" t="s">
        <v>11709</v>
      </c>
      <c r="D31290" t="s">
        <v>29554</v>
      </c>
    </row>
    <row r="31291" spans="1:4" ht="15">
      <c r="A31291" t="s">
        <v>29322</v>
      </c>
      <c r="B31291">
        <v>2015</v>
      </c>
      <c r="C31291" t="s">
        <v>11709</v>
      </c>
      <c r="D31291" t="s">
        <v>29555</v>
      </c>
    </row>
    <row r="31292" spans="1:4" ht="15">
      <c r="A31292" t="s">
        <v>29322</v>
      </c>
      <c r="B31292">
        <v>2015</v>
      </c>
      <c r="C31292" t="s">
        <v>641</v>
      </c>
      <c r="D31292" t="s">
        <v>29556</v>
      </c>
    </row>
    <row r="31293" spans="1:4" ht="15">
      <c r="A31293" t="s">
        <v>29322</v>
      </c>
      <c r="B31293">
        <v>2015</v>
      </c>
      <c r="C31293" t="s">
        <v>641</v>
      </c>
      <c r="D31293" t="s">
        <v>29557</v>
      </c>
    </row>
    <row r="31294" spans="1:4" ht="15">
      <c r="A31294" t="s">
        <v>29322</v>
      </c>
      <c r="B31294">
        <v>2015</v>
      </c>
      <c r="C31294" t="s">
        <v>1263</v>
      </c>
      <c r="D31294" t="s">
        <v>29558</v>
      </c>
    </row>
    <row r="31295" spans="1:4" ht="15">
      <c r="A31295" t="s">
        <v>29322</v>
      </c>
      <c r="B31295">
        <v>2015</v>
      </c>
      <c r="C31295" t="s">
        <v>29505</v>
      </c>
      <c r="D31295" t="s">
        <v>29559</v>
      </c>
    </row>
    <row r="31296" spans="1:4" ht="15">
      <c r="A31296" t="s">
        <v>29322</v>
      </c>
      <c r="B31296">
        <v>2015</v>
      </c>
      <c r="C31296" t="s">
        <v>6216</v>
      </c>
      <c r="D31296" t="s">
        <v>29560</v>
      </c>
    </row>
    <row r="31297" spans="1:4" ht="15">
      <c r="A31297" t="s">
        <v>29322</v>
      </c>
      <c r="B31297">
        <v>2015</v>
      </c>
      <c r="C31297" t="s">
        <v>1252</v>
      </c>
      <c r="D31297" t="s">
        <v>29561</v>
      </c>
    </row>
    <row r="31298" spans="1:4" ht="15">
      <c r="A31298" t="s">
        <v>29322</v>
      </c>
      <c r="B31298">
        <v>2015</v>
      </c>
      <c r="C31298" t="s">
        <v>29155</v>
      </c>
      <c r="D31298" t="s">
        <v>29562</v>
      </c>
    </row>
    <row r="31299" spans="1:4" ht="15">
      <c r="A31299" t="s">
        <v>29322</v>
      </c>
      <c r="B31299">
        <v>2015</v>
      </c>
      <c r="C31299" t="s">
        <v>1</v>
      </c>
      <c r="D31299" t="s">
        <v>29563</v>
      </c>
    </row>
    <row r="31300" spans="1:4" ht="15">
      <c r="A31300" t="s">
        <v>29322</v>
      </c>
      <c r="B31300">
        <v>2015</v>
      </c>
      <c r="C31300" t="s">
        <v>1</v>
      </c>
      <c r="D31300" t="s">
        <v>29564</v>
      </c>
    </row>
    <row r="31301" spans="1:4" ht="15">
      <c r="A31301" t="s">
        <v>29322</v>
      </c>
      <c r="B31301">
        <v>2015</v>
      </c>
      <c r="C31301" t="s">
        <v>1</v>
      </c>
      <c r="D31301" t="s">
        <v>29565</v>
      </c>
    </row>
    <row r="31302" spans="1:4" ht="15">
      <c r="A31302" t="s">
        <v>29322</v>
      </c>
      <c r="B31302">
        <v>2015</v>
      </c>
      <c r="C31302" t="s">
        <v>1</v>
      </c>
      <c r="D31302" t="s">
        <v>29524</v>
      </c>
    </row>
    <row r="31303" spans="1:4" ht="15">
      <c r="A31303" t="s">
        <v>29322</v>
      </c>
      <c r="B31303">
        <v>2015</v>
      </c>
      <c r="C31303" t="s">
        <v>1</v>
      </c>
      <c r="D31303" t="s">
        <v>29566</v>
      </c>
    </row>
    <row r="31304" spans="1:4" ht="15">
      <c r="A31304" t="s">
        <v>29322</v>
      </c>
      <c r="B31304">
        <v>2014</v>
      </c>
      <c r="C31304" t="s">
        <v>7054</v>
      </c>
      <c r="D31304" t="s">
        <v>29567</v>
      </c>
    </row>
    <row r="31305" spans="1:4" ht="15">
      <c r="A31305" t="s">
        <v>29322</v>
      </c>
      <c r="B31305">
        <v>2014</v>
      </c>
      <c r="C31305" t="s">
        <v>616</v>
      </c>
      <c r="D31305" t="s">
        <v>29149</v>
      </c>
    </row>
    <row r="31306" spans="1:4" ht="15">
      <c r="A31306" t="s">
        <v>29322</v>
      </c>
      <c r="B31306">
        <v>2014</v>
      </c>
      <c r="C31306" t="s">
        <v>616</v>
      </c>
      <c r="D31306" t="s">
        <v>29151</v>
      </c>
    </row>
    <row r="31307" spans="1:4" ht="15">
      <c r="A31307" t="s">
        <v>29322</v>
      </c>
      <c r="B31307">
        <v>2014</v>
      </c>
      <c r="C31307" t="s">
        <v>616</v>
      </c>
      <c r="D31307" t="s">
        <v>29152</v>
      </c>
    </row>
    <row r="31308" spans="1:4" ht="15">
      <c r="A31308" t="s">
        <v>29322</v>
      </c>
      <c r="B31308">
        <v>2014</v>
      </c>
      <c r="C31308" t="s">
        <v>616</v>
      </c>
      <c r="D31308" t="s">
        <v>29568</v>
      </c>
    </row>
    <row r="31309" spans="1:4" ht="15">
      <c r="A31309" t="s">
        <v>29322</v>
      </c>
      <c r="B31309">
        <v>2014</v>
      </c>
      <c r="C31309" t="s">
        <v>3553</v>
      </c>
      <c r="D31309" t="s">
        <v>29569</v>
      </c>
    </row>
    <row r="31310" spans="1:4" ht="15">
      <c r="A31310" t="s">
        <v>29322</v>
      </c>
      <c r="B31310">
        <v>2014</v>
      </c>
      <c r="C31310" t="s">
        <v>6545</v>
      </c>
      <c r="D31310" t="s">
        <v>29570</v>
      </c>
    </row>
    <row r="31311" spans="1:4" ht="15">
      <c r="A31311" t="s">
        <v>29322</v>
      </c>
      <c r="B31311">
        <v>2014</v>
      </c>
      <c r="C31311" t="s">
        <v>11709</v>
      </c>
      <c r="D31311" t="s">
        <v>29571</v>
      </c>
    </row>
    <row r="31312" spans="1:4" ht="15">
      <c r="A31312" t="s">
        <v>29322</v>
      </c>
      <c r="B31312">
        <v>2014</v>
      </c>
      <c r="C31312" t="s">
        <v>11709</v>
      </c>
      <c r="D31312" t="s">
        <v>29572</v>
      </c>
    </row>
    <row r="31313" spans="1:4" ht="15">
      <c r="A31313" t="s">
        <v>29322</v>
      </c>
      <c r="B31313">
        <v>2014</v>
      </c>
      <c r="C31313" t="s">
        <v>11709</v>
      </c>
      <c r="D31313" t="s">
        <v>29573</v>
      </c>
    </row>
    <row r="31314" spans="1:4" ht="15">
      <c r="A31314" t="s">
        <v>29322</v>
      </c>
      <c r="B31314">
        <v>2014</v>
      </c>
      <c r="C31314" t="s">
        <v>11709</v>
      </c>
      <c r="D31314" t="s">
        <v>29574</v>
      </c>
    </row>
    <row r="31315" spans="1:4" ht="15">
      <c r="A31315" t="s">
        <v>29322</v>
      </c>
      <c r="B31315">
        <v>2014</v>
      </c>
      <c r="C31315" t="s">
        <v>11709</v>
      </c>
      <c r="D31315" t="s">
        <v>29575</v>
      </c>
    </row>
    <row r="31316" spans="1:4" ht="15">
      <c r="A31316" t="s">
        <v>29322</v>
      </c>
      <c r="B31316">
        <v>2014</v>
      </c>
      <c r="C31316" t="s">
        <v>11709</v>
      </c>
      <c r="D31316" t="s">
        <v>29576</v>
      </c>
    </row>
    <row r="31317" spans="1:4" ht="15">
      <c r="A31317" t="s">
        <v>29322</v>
      </c>
      <c r="B31317">
        <v>2014</v>
      </c>
      <c r="C31317" t="s">
        <v>641</v>
      </c>
      <c r="D31317" t="s">
        <v>29577</v>
      </c>
    </row>
    <row r="31318" spans="1:4" ht="15">
      <c r="A31318" t="s">
        <v>29322</v>
      </c>
      <c r="B31318">
        <v>2014</v>
      </c>
      <c r="C31318" t="s">
        <v>641</v>
      </c>
      <c r="D31318" t="s">
        <v>29578</v>
      </c>
    </row>
    <row r="31319" spans="1:4" ht="15">
      <c r="A31319" t="s">
        <v>29322</v>
      </c>
      <c r="B31319">
        <v>2014</v>
      </c>
      <c r="C31319" t="s">
        <v>1259</v>
      </c>
      <c r="D31319" t="s">
        <v>29579</v>
      </c>
    </row>
    <row r="31320" spans="1:4" ht="15">
      <c r="A31320" t="s">
        <v>29322</v>
      </c>
      <c r="B31320">
        <v>2014</v>
      </c>
      <c r="C31320" t="s">
        <v>5073</v>
      </c>
      <c r="D31320" t="s">
        <v>29580</v>
      </c>
    </row>
    <row r="31321" spans="1:4" ht="15">
      <c r="A31321" t="s">
        <v>29322</v>
      </c>
      <c r="B31321">
        <v>2014</v>
      </c>
      <c r="C31321" t="s">
        <v>29155</v>
      </c>
      <c r="D31321" t="s">
        <v>29581</v>
      </c>
    </row>
    <row r="31322" spans="1:4" ht="15">
      <c r="A31322" t="s">
        <v>29322</v>
      </c>
      <c r="B31322">
        <v>2014</v>
      </c>
      <c r="C31322" t="s">
        <v>29155</v>
      </c>
      <c r="D31322" t="s">
        <v>29156</v>
      </c>
    </row>
    <row r="31323" spans="1:4" ht="15">
      <c r="A31323" t="s">
        <v>29322</v>
      </c>
      <c r="B31323">
        <v>2014</v>
      </c>
      <c r="C31323" t="s">
        <v>29155</v>
      </c>
      <c r="D31323" t="s">
        <v>29582</v>
      </c>
    </row>
    <row r="31324" spans="1:4" ht="15">
      <c r="A31324" t="s">
        <v>29322</v>
      </c>
      <c r="B31324">
        <v>2014</v>
      </c>
      <c r="C31324" t="s">
        <v>29583</v>
      </c>
      <c r="D31324" t="s">
        <v>29584</v>
      </c>
    </row>
    <row r="31325" spans="1:4" ht="15">
      <c r="A31325" t="s">
        <v>29322</v>
      </c>
      <c r="B31325">
        <v>2014</v>
      </c>
      <c r="C31325" t="s">
        <v>1</v>
      </c>
      <c r="D31325" t="s">
        <v>29585</v>
      </c>
    </row>
    <row r="31326" spans="1:4" ht="15">
      <c r="A31326" t="s">
        <v>29322</v>
      </c>
      <c r="B31326">
        <v>2014</v>
      </c>
      <c r="C31326" t="s">
        <v>1</v>
      </c>
      <c r="D31326" t="s">
        <v>29586</v>
      </c>
    </row>
    <row r="31327" spans="1:4" ht="15">
      <c r="A31327" t="s">
        <v>29322</v>
      </c>
      <c r="B31327">
        <v>2013</v>
      </c>
      <c r="C31327" t="s">
        <v>1014</v>
      </c>
      <c r="D31327" t="s">
        <v>29587</v>
      </c>
    </row>
    <row r="31328" spans="1:4" ht="15">
      <c r="A31328" t="s">
        <v>29322</v>
      </c>
      <c r="B31328">
        <v>2013</v>
      </c>
      <c r="C31328" t="s">
        <v>29588</v>
      </c>
      <c r="D31328" t="s">
        <v>29589</v>
      </c>
    </row>
    <row r="31329" spans="1:4" ht="15">
      <c r="A31329" t="s">
        <v>29322</v>
      </c>
      <c r="B31329">
        <v>2013</v>
      </c>
      <c r="C31329" t="s">
        <v>616</v>
      </c>
      <c r="D31329" t="s">
        <v>29158</v>
      </c>
    </row>
    <row r="31330" spans="1:4" ht="15">
      <c r="A31330" t="s">
        <v>29322</v>
      </c>
      <c r="B31330">
        <v>2013</v>
      </c>
      <c r="C31330" t="s">
        <v>1268</v>
      </c>
      <c r="D31330" t="s">
        <v>29590</v>
      </c>
    </row>
    <row r="31331" spans="1:4" ht="15">
      <c r="A31331" t="s">
        <v>29322</v>
      </c>
      <c r="B31331">
        <v>2013</v>
      </c>
      <c r="C31331" t="s">
        <v>1268</v>
      </c>
      <c r="D31331" t="s">
        <v>29591</v>
      </c>
    </row>
    <row r="31332" spans="1:4" ht="15">
      <c r="A31332" t="s">
        <v>29322</v>
      </c>
      <c r="B31332">
        <v>2013</v>
      </c>
      <c r="C31332" t="s">
        <v>793</v>
      </c>
      <c r="D31332" t="s">
        <v>29592</v>
      </c>
    </row>
    <row r="31333" spans="1:4" ht="15">
      <c r="A31333" t="s">
        <v>29322</v>
      </c>
      <c r="B31333">
        <v>2013</v>
      </c>
      <c r="C31333" t="s">
        <v>1256</v>
      </c>
      <c r="D31333" t="s">
        <v>29593</v>
      </c>
    </row>
    <row r="31334" spans="1:4" ht="15">
      <c r="A31334" t="s">
        <v>29322</v>
      </c>
      <c r="B31334">
        <v>2013</v>
      </c>
      <c r="C31334" t="s">
        <v>11709</v>
      </c>
      <c r="D31334" t="s">
        <v>29594</v>
      </c>
    </row>
    <row r="31335" spans="1:4" ht="15">
      <c r="A31335" t="s">
        <v>29322</v>
      </c>
      <c r="B31335">
        <v>2013</v>
      </c>
      <c r="C31335" t="s">
        <v>11709</v>
      </c>
      <c r="D31335" t="s">
        <v>29159</v>
      </c>
    </row>
    <row r="31336" spans="1:4" ht="15">
      <c r="A31336" t="s">
        <v>29322</v>
      </c>
      <c r="B31336">
        <v>2013</v>
      </c>
      <c r="C31336" t="s">
        <v>11709</v>
      </c>
      <c r="D31336" t="s">
        <v>29595</v>
      </c>
    </row>
    <row r="31337" spans="1:4" ht="15">
      <c r="A31337" t="s">
        <v>29322</v>
      </c>
      <c r="B31337">
        <v>2013</v>
      </c>
      <c r="C31337" t="s">
        <v>29596</v>
      </c>
      <c r="D31337" t="s">
        <v>29597</v>
      </c>
    </row>
    <row r="31338" spans="1:4" ht="15">
      <c r="A31338" t="s">
        <v>29322</v>
      </c>
      <c r="B31338">
        <v>2013</v>
      </c>
      <c r="C31338" t="s">
        <v>641</v>
      </c>
      <c r="D31338" t="s">
        <v>29598</v>
      </c>
    </row>
    <row r="31339" spans="1:4" ht="15">
      <c r="A31339" t="s">
        <v>29322</v>
      </c>
      <c r="B31339">
        <v>2013</v>
      </c>
      <c r="C31339" t="s">
        <v>5073</v>
      </c>
      <c r="D31339" t="s">
        <v>29599</v>
      </c>
    </row>
    <row r="31340" spans="1:4" ht="15">
      <c r="A31340" t="s">
        <v>29322</v>
      </c>
      <c r="B31340">
        <v>2013</v>
      </c>
      <c r="C31340" t="s">
        <v>5073</v>
      </c>
      <c r="D31340" t="s">
        <v>29600</v>
      </c>
    </row>
    <row r="31341" spans="1:4" ht="15">
      <c r="A31341" t="s">
        <v>29322</v>
      </c>
      <c r="B31341">
        <v>2012</v>
      </c>
      <c r="C31341" t="s">
        <v>1337</v>
      </c>
      <c r="D31341" t="s">
        <v>29601</v>
      </c>
    </row>
    <row r="31342" spans="1:4" ht="15">
      <c r="A31342" t="s">
        <v>29322</v>
      </c>
      <c r="B31342">
        <v>2012</v>
      </c>
      <c r="C31342" t="s">
        <v>13598</v>
      </c>
      <c r="D31342" t="s">
        <v>29602</v>
      </c>
    </row>
    <row r="31343" spans="1:4" ht="15">
      <c r="A31343" t="s">
        <v>29322</v>
      </c>
      <c r="B31343">
        <v>2012</v>
      </c>
      <c r="C31343" t="s">
        <v>2</v>
      </c>
      <c r="D31343" t="s">
        <v>29603</v>
      </c>
    </row>
    <row r="31344" spans="1:4" ht="15">
      <c r="A31344" t="s">
        <v>29322</v>
      </c>
      <c r="B31344">
        <v>2012</v>
      </c>
      <c r="C31344" t="s">
        <v>616</v>
      </c>
      <c r="D31344" t="s">
        <v>29604</v>
      </c>
    </row>
    <row r="31345" spans="1:4" ht="15">
      <c r="A31345" t="s">
        <v>29322</v>
      </c>
      <c r="B31345">
        <v>2012</v>
      </c>
      <c r="C31345" t="s">
        <v>616</v>
      </c>
      <c r="D31345" t="s">
        <v>29605</v>
      </c>
    </row>
    <row r="31346" spans="1:4" ht="15">
      <c r="A31346" t="s">
        <v>29322</v>
      </c>
      <c r="B31346">
        <v>2012</v>
      </c>
      <c r="C31346" t="s">
        <v>1268</v>
      </c>
      <c r="D31346" t="s">
        <v>29606</v>
      </c>
    </row>
    <row r="31347" spans="1:4" ht="15">
      <c r="A31347" t="s">
        <v>29322</v>
      </c>
      <c r="B31347">
        <v>2012</v>
      </c>
      <c r="C31347" t="s">
        <v>793</v>
      </c>
      <c r="D31347" t="s">
        <v>29607</v>
      </c>
    </row>
    <row r="31348" spans="1:4" ht="15">
      <c r="A31348" t="s">
        <v>29322</v>
      </c>
      <c r="B31348">
        <v>2012</v>
      </c>
      <c r="C31348" t="s">
        <v>1258</v>
      </c>
      <c r="D31348" t="s">
        <v>29608</v>
      </c>
    </row>
    <row r="31349" spans="1:4" ht="15">
      <c r="A31349" t="s">
        <v>29322</v>
      </c>
      <c r="B31349">
        <v>2012</v>
      </c>
      <c r="C31349" t="s">
        <v>3553</v>
      </c>
      <c r="D31349" t="s">
        <v>29609</v>
      </c>
    </row>
    <row r="31350" spans="1:4" ht="15">
      <c r="A31350" t="s">
        <v>29322</v>
      </c>
      <c r="B31350">
        <v>2012</v>
      </c>
      <c r="C31350" t="s">
        <v>641</v>
      </c>
      <c r="D31350" t="s">
        <v>29610</v>
      </c>
    </row>
    <row r="31351" spans="1:4" ht="15">
      <c r="A31351" t="s">
        <v>29322</v>
      </c>
      <c r="B31351">
        <v>2012</v>
      </c>
      <c r="C31351" t="s">
        <v>641</v>
      </c>
      <c r="D31351" t="s">
        <v>29611</v>
      </c>
    </row>
    <row r="31352" spans="1:4" ht="15">
      <c r="A31352" t="s">
        <v>29322</v>
      </c>
      <c r="B31352">
        <v>2012</v>
      </c>
      <c r="C31352" t="s">
        <v>641</v>
      </c>
      <c r="D31352" t="s">
        <v>29612</v>
      </c>
    </row>
    <row r="31353" spans="1:4" ht="15">
      <c r="A31353" t="s">
        <v>29322</v>
      </c>
      <c r="B31353">
        <v>2012</v>
      </c>
      <c r="C31353" t="s">
        <v>29161</v>
      </c>
      <c r="D31353" t="s">
        <v>29613</v>
      </c>
    </row>
    <row r="31354" spans="1:4" ht="15">
      <c r="A31354" t="s">
        <v>29322</v>
      </c>
      <c r="B31354">
        <v>2012</v>
      </c>
      <c r="C31354" t="s">
        <v>4689</v>
      </c>
      <c r="D31354" t="s">
        <v>29614</v>
      </c>
    </row>
    <row r="31355" spans="1:4" ht="15">
      <c r="A31355" t="s">
        <v>29322</v>
      </c>
      <c r="B31355">
        <v>2012</v>
      </c>
      <c r="C31355" t="s">
        <v>4689</v>
      </c>
      <c r="D31355" t="s">
        <v>29615</v>
      </c>
    </row>
    <row r="31356" spans="1:4" ht="15">
      <c r="A31356" t="s">
        <v>29322</v>
      </c>
      <c r="B31356">
        <v>2012</v>
      </c>
      <c r="C31356" t="s">
        <v>5073</v>
      </c>
      <c r="D31356" t="s">
        <v>29616</v>
      </c>
    </row>
    <row r="31357" spans="1:4" ht="15">
      <c r="A31357" t="s">
        <v>29322</v>
      </c>
      <c r="B31357">
        <v>2012</v>
      </c>
      <c r="C31357" t="s">
        <v>6545</v>
      </c>
      <c r="D31357" t="s">
        <v>29617</v>
      </c>
    </row>
    <row r="31358" spans="1:4" ht="15">
      <c r="A31358" t="s">
        <v>29322</v>
      </c>
      <c r="B31358">
        <v>2012</v>
      </c>
      <c r="C31358" t="s">
        <v>6545</v>
      </c>
      <c r="D31358" t="s">
        <v>29618</v>
      </c>
    </row>
    <row r="31359" spans="1:4" ht="15">
      <c r="A31359" t="s">
        <v>29322</v>
      </c>
      <c r="B31359">
        <v>2012</v>
      </c>
      <c r="C31359" t="s">
        <v>29619</v>
      </c>
      <c r="D31359" t="s">
        <v>1226</v>
      </c>
    </row>
    <row r="31360" spans="1:4" ht="15">
      <c r="A31360" t="s">
        <v>29322</v>
      </c>
      <c r="B31360">
        <v>2012</v>
      </c>
      <c r="C31360" t="s">
        <v>29619</v>
      </c>
      <c r="D31360" t="s">
        <v>29620</v>
      </c>
    </row>
    <row r="31361" spans="1:4" ht="15">
      <c r="A31361" t="s">
        <v>29322</v>
      </c>
      <c r="B31361">
        <v>2012</v>
      </c>
      <c r="C31361" t="s">
        <v>29619</v>
      </c>
      <c r="D31361" t="s">
        <v>29621</v>
      </c>
    </row>
    <row r="31362" spans="1:4" ht="15">
      <c r="A31362" t="s">
        <v>29322</v>
      </c>
      <c r="B31362">
        <v>2012</v>
      </c>
      <c r="C31362" t="s">
        <v>29619</v>
      </c>
      <c r="D31362" t="s">
        <v>29622</v>
      </c>
    </row>
    <row r="31363" spans="1:4" ht="15">
      <c r="A31363" t="s">
        <v>29322</v>
      </c>
      <c r="B31363">
        <v>2012</v>
      </c>
      <c r="C31363" t="s">
        <v>29619</v>
      </c>
      <c r="D31363" t="s">
        <v>29623</v>
      </c>
    </row>
    <row r="31364" spans="1:4" ht="15">
      <c r="A31364" t="s">
        <v>29322</v>
      </c>
      <c r="B31364">
        <v>2012</v>
      </c>
      <c r="C31364" t="s">
        <v>29619</v>
      </c>
      <c r="D31364" t="s">
        <v>29624</v>
      </c>
    </row>
    <row r="31365" spans="1:4" ht="15">
      <c r="A31365" t="s">
        <v>29322</v>
      </c>
      <c r="B31365">
        <v>2012</v>
      </c>
      <c r="C31365" t="s">
        <v>29619</v>
      </c>
      <c r="D31365" t="s">
        <v>29625</v>
      </c>
    </row>
    <row r="31366" spans="1:4" ht="15">
      <c r="A31366" t="s">
        <v>29322</v>
      </c>
      <c r="B31366">
        <v>2012</v>
      </c>
      <c r="C31366" t="s">
        <v>29619</v>
      </c>
      <c r="D31366" t="s">
        <v>29626</v>
      </c>
    </row>
    <row r="31367" spans="1:4" ht="15">
      <c r="A31367" t="s">
        <v>29322</v>
      </c>
      <c r="B31367">
        <v>2012</v>
      </c>
      <c r="C31367" t="s">
        <v>29619</v>
      </c>
      <c r="D31367" t="s">
        <v>29627</v>
      </c>
    </row>
    <row r="31368" spans="1:4" ht="15">
      <c r="A31368" t="s">
        <v>29322</v>
      </c>
      <c r="B31368">
        <v>2012</v>
      </c>
      <c r="C31368" t="s">
        <v>29619</v>
      </c>
      <c r="D31368" t="s">
        <v>29628</v>
      </c>
    </row>
    <row r="31369" spans="1:4" ht="15">
      <c r="A31369" t="s">
        <v>29322</v>
      </c>
      <c r="B31369">
        <v>2012</v>
      </c>
      <c r="C31369" t="s">
        <v>29619</v>
      </c>
      <c r="D31369" t="s">
        <v>29629</v>
      </c>
    </row>
    <row r="31370" spans="1:4" ht="15">
      <c r="A31370" t="s">
        <v>29322</v>
      </c>
      <c r="B31370">
        <v>2012</v>
      </c>
      <c r="C31370" t="s">
        <v>29619</v>
      </c>
      <c r="D31370" t="s">
        <v>29630</v>
      </c>
    </row>
    <row r="31371" spans="1:4" ht="15">
      <c r="A31371" t="s">
        <v>29322</v>
      </c>
      <c r="B31371">
        <v>2012</v>
      </c>
      <c r="C31371" t="s">
        <v>1</v>
      </c>
      <c r="D31371" t="s">
        <v>29631</v>
      </c>
    </row>
    <row r="31372" spans="1:4" ht="15">
      <c r="A31372" t="s">
        <v>29322</v>
      </c>
      <c r="B31372">
        <v>2012</v>
      </c>
      <c r="C31372" t="s">
        <v>1</v>
      </c>
      <c r="D31372" t="s">
        <v>29632</v>
      </c>
    </row>
    <row r="31373" spans="1:4" ht="15">
      <c r="A31373" t="s">
        <v>29322</v>
      </c>
      <c r="B31373">
        <v>2011</v>
      </c>
      <c r="C31373" t="s">
        <v>13671</v>
      </c>
      <c r="D31373" t="s">
        <v>29633</v>
      </c>
    </row>
    <row r="31374" spans="1:4" ht="15">
      <c r="A31374" t="s">
        <v>29322</v>
      </c>
      <c r="B31374">
        <v>2011</v>
      </c>
      <c r="C31374" t="s">
        <v>2</v>
      </c>
      <c r="D31374" t="s">
        <v>29634</v>
      </c>
    </row>
    <row r="31375" spans="1:4" ht="15">
      <c r="A31375" t="s">
        <v>29322</v>
      </c>
      <c r="B31375">
        <v>2011</v>
      </c>
      <c r="C31375" t="s">
        <v>2</v>
      </c>
      <c r="D31375" t="s">
        <v>29635</v>
      </c>
    </row>
    <row r="31376" spans="1:4" ht="15">
      <c r="A31376" t="s">
        <v>29322</v>
      </c>
      <c r="B31376">
        <v>2011</v>
      </c>
      <c r="C31376" t="s">
        <v>7054</v>
      </c>
      <c r="D31376" t="s">
        <v>29636</v>
      </c>
    </row>
    <row r="31377" spans="1:4" ht="15">
      <c r="A31377" t="s">
        <v>29322</v>
      </c>
      <c r="B31377">
        <v>2011</v>
      </c>
      <c r="C31377" t="s">
        <v>616</v>
      </c>
      <c r="D31377" t="s">
        <v>29163</v>
      </c>
    </row>
    <row r="31378" spans="1:4" ht="15">
      <c r="A31378" t="s">
        <v>29322</v>
      </c>
      <c r="B31378">
        <v>2011</v>
      </c>
      <c r="C31378" t="s">
        <v>616</v>
      </c>
      <c r="D31378" t="s">
        <v>29637</v>
      </c>
    </row>
    <row r="31379" spans="1:4" ht="15">
      <c r="A31379" t="s">
        <v>29322</v>
      </c>
      <c r="B31379">
        <v>2011</v>
      </c>
      <c r="C31379" t="s">
        <v>616</v>
      </c>
      <c r="D31379" t="s">
        <v>29164</v>
      </c>
    </row>
    <row r="31380" spans="1:4" ht="15">
      <c r="A31380" t="s">
        <v>29322</v>
      </c>
      <c r="B31380">
        <v>2011</v>
      </c>
      <c r="C31380" t="s">
        <v>616</v>
      </c>
      <c r="D31380" t="s">
        <v>23327</v>
      </c>
    </row>
    <row r="31381" spans="1:4" ht="15">
      <c r="A31381" t="s">
        <v>29322</v>
      </c>
      <c r="B31381">
        <v>2011</v>
      </c>
      <c r="C31381" t="s">
        <v>793</v>
      </c>
      <c r="D31381" t="s">
        <v>29638</v>
      </c>
    </row>
    <row r="31382" spans="1:4" ht="15">
      <c r="A31382" t="s">
        <v>29322</v>
      </c>
      <c r="B31382">
        <v>2011</v>
      </c>
      <c r="C31382" t="s">
        <v>4</v>
      </c>
      <c r="D31382" t="s">
        <v>29639</v>
      </c>
    </row>
    <row r="31383" spans="1:4" ht="15">
      <c r="A31383" t="s">
        <v>29322</v>
      </c>
      <c r="B31383">
        <v>2011</v>
      </c>
      <c r="C31383" t="s">
        <v>29640</v>
      </c>
      <c r="D31383" t="s">
        <v>29641</v>
      </c>
    </row>
    <row r="31384" spans="1:4" ht="15">
      <c r="A31384" t="s">
        <v>29322</v>
      </c>
      <c r="B31384">
        <v>2011</v>
      </c>
      <c r="C31384" t="s">
        <v>641</v>
      </c>
      <c r="D31384" t="s">
        <v>29642</v>
      </c>
    </row>
    <row r="31385" spans="1:4" ht="15">
      <c r="A31385" t="s">
        <v>29322</v>
      </c>
      <c r="B31385">
        <v>2011</v>
      </c>
      <c r="C31385" t="s">
        <v>1234</v>
      </c>
      <c r="D31385" t="s">
        <v>23327</v>
      </c>
    </row>
    <row r="31386" spans="1:4" ht="15">
      <c r="A31386" t="s">
        <v>29322</v>
      </c>
      <c r="B31386">
        <v>2011</v>
      </c>
      <c r="C31386" t="s">
        <v>4689</v>
      </c>
      <c r="D31386" t="s">
        <v>29643</v>
      </c>
    </row>
    <row r="31387" spans="1:4" ht="15">
      <c r="A31387" t="s">
        <v>29322</v>
      </c>
      <c r="B31387">
        <v>2011</v>
      </c>
      <c r="C31387" t="s">
        <v>29165</v>
      </c>
      <c r="D31387" t="s">
        <v>29644</v>
      </c>
    </row>
    <row r="31388" spans="1:4" ht="15">
      <c r="A31388" t="s">
        <v>29322</v>
      </c>
      <c r="B31388">
        <v>2011</v>
      </c>
      <c r="C31388" t="s">
        <v>29165</v>
      </c>
      <c r="D31388" t="s">
        <v>29166</v>
      </c>
    </row>
    <row r="31389" spans="1:4" ht="15">
      <c r="A31389" t="s">
        <v>29322</v>
      </c>
      <c r="B31389">
        <v>2011</v>
      </c>
      <c r="C31389" t="s">
        <v>1</v>
      </c>
      <c r="D31389" t="s">
        <v>29645</v>
      </c>
    </row>
    <row r="31390" spans="1:4" ht="15">
      <c r="A31390" t="s">
        <v>29322</v>
      </c>
      <c r="B31390">
        <v>2011</v>
      </c>
      <c r="C31390" t="s">
        <v>1</v>
      </c>
      <c r="D31390" t="s">
        <v>29646</v>
      </c>
    </row>
    <row r="31391" spans="1:4" ht="15">
      <c r="A31391" t="s">
        <v>29322</v>
      </c>
      <c r="B31391">
        <v>2011</v>
      </c>
      <c r="C31391" t="s">
        <v>1</v>
      </c>
      <c r="D31391" t="s">
        <v>29647</v>
      </c>
    </row>
    <row r="31392" spans="1:4" ht="15">
      <c r="A31392" t="s">
        <v>29322</v>
      </c>
      <c r="B31392">
        <v>2011</v>
      </c>
      <c r="C31392" t="s">
        <v>1</v>
      </c>
      <c r="D31392" t="s">
        <v>29648</v>
      </c>
    </row>
    <row r="31393" spans="1:4" ht="15">
      <c r="A31393" t="s">
        <v>29322</v>
      </c>
      <c r="B31393">
        <v>2010</v>
      </c>
      <c r="C31393" t="s">
        <v>3619</v>
      </c>
      <c r="D31393" t="s">
        <v>29649</v>
      </c>
    </row>
    <row r="31394" spans="1:4" ht="15">
      <c r="A31394" t="s">
        <v>29322</v>
      </c>
      <c r="B31394">
        <v>2010</v>
      </c>
      <c r="C31394" t="s">
        <v>13598</v>
      </c>
      <c r="D31394" t="s">
        <v>29650</v>
      </c>
    </row>
    <row r="31395" spans="1:4" ht="15">
      <c r="A31395" t="s">
        <v>29322</v>
      </c>
      <c r="B31395">
        <v>2010</v>
      </c>
      <c r="C31395" t="s">
        <v>13671</v>
      </c>
      <c r="D31395" t="s">
        <v>29651</v>
      </c>
    </row>
    <row r="31396" spans="1:4" ht="15">
      <c r="A31396" t="s">
        <v>29322</v>
      </c>
      <c r="B31396">
        <v>2010</v>
      </c>
      <c r="C31396" t="s">
        <v>2</v>
      </c>
      <c r="D31396" t="s">
        <v>29652</v>
      </c>
    </row>
    <row r="31397" spans="1:4" ht="15">
      <c r="A31397" t="s">
        <v>29322</v>
      </c>
      <c r="B31397">
        <v>2010</v>
      </c>
      <c r="C31397" t="s">
        <v>2</v>
      </c>
      <c r="D31397" t="s">
        <v>29653</v>
      </c>
    </row>
    <row r="31398" spans="1:4" ht="15">
      <c r="A31398" t="s">
        <v>29322</v>
      </c>
      <c r="B31398">
        <v>2010</v>
      </c>
      <c r="C31398" t="s">
        <v>4961</v>
      </c>
      <c r="D31398" t="s">
        <v>29654</v>
      </c>
    </row>
    <row r="31399" spans="1:4" ht="15">
      <c r="A31399" t="s">
        <v>29322</v>
      </c>
      <c r="B31399">
        <v>2010</v>
      </c>
      <c r="C31399" t="s">
        <v>616</v>
      </c>
      <c r="D31399" t="s">
        <v>29655</v>
      </c>
    </row>
    <row r="31400" spans="1:4" ht="15">
      <c r="A31400" t="s">
        <v>29322</v>
      </c>
      <c r="B31400">
        <v>2010</v>
      </c>
      <c r="C31400" t="s">
        <v>616</v>
      </c>
      <c r="D31400" t="s">
        <v>29656</v>
      </c>
    </row>
    <row r="31401" spans="1:4" ht="15">
      <c r="A31401" t="s">
        <v>29322</v>
      </c>
      <c r="B31401">
        <v>2010</v>
      </c>
      <c r="C31401" t="s">
        <v>793</v>
      </c>
      <c r="D31401" t="s">
        <v>29168</v>
      </c>
    </row>
    <row r="31402" spans="1:4" ht="15">
      <c r="A31402" t="s">
        <v>29322</v>
      </c>
      <c r="B31402">
        <v>2010</v>
      </c>
      <c r="C31402" t="s">
        <v>29657</v>
      </c>
      <c r="D31402" t="s">
        <v>29658</v>
      </c>
    </row>
    <row r="31403" spans="1:4" ht="15">
      <c r="A31403" t="s">
        <v>29322</v>
      </c>
      <c r="B31403">
        <v>2010</v>
      </c>
      <c r="C31403" t="s">
        <v>5073</v>
      </c>
      <c r="D31403" t="s">
        <v>29659</v>
      </c>
    </row>
    <row r="31404" spans="1:4" ht="15">
      <c r="A31404" t="s">
        <v>29322</v>
      </c>
      <c r="B31404">
        <v>2010</v>
      </c>
      <c r="C31404" t="s">
        <v>29169</v>
      </c>
      <c r="D31404" t="s">
        <v>29170</v>
      </c>
    </row>
    <row r="31405" spans="1:4" ht="15">
      <c r="A31405" t="s">
        <v>29322</v>
      </c>
      <c r="B31405">
        <v>2010</v>
      </c>
      <c r="C31405" t="s">
        <v>29169</v>
      </c>
      <c r="D31405" t="s">
        <v>29660</v>
      </c>
    </row>
    <row r="31406" spans="1:4" ht="15">
      <c r="A31406" t="s">
        <v>29322</v>
      </c>
      <c r="B31406">
        <v>2010</v>
      </c>
      <c r="C31406" t="s">
        <v>29661</v>
      </c>
      <c r="D31406" t="s">
        <v>29662</v>
      </c>
    </row>
    <row r="31407" spans="1:4" ht="15">
      <c r="A31407" t="s">
        <v>29322</v>
      </c>
      <c r="B31407">
        <v>2009</v>
      </c>
      <c r="C31407" t="s">
        <v>29663</v>
      </c>
      <c r="D31407" t="s">
        <v>29664</v>
      </c>
    </row>
    <row r="31408" spans="1:4" ht="15">
      <c r="A31408" t="s">
        <v>29322</v>
      </c>
      <c r="B31408">
        <v>2009</v>
      </c>
      <c r="C31408" t="s">
        <v>8172</v>
      </c>
      <c r="D31408" t="s">
        <v>29665</v>
      </c>
    </row>
    <row r="31409" spans="1:4" ht="15">
      <c r="A31409" t="s">
        <v>29322</v>
      </c>
      <c r="B31409">
        <v>2009</v>
      </c>
      <c r="C31409" t="s">
        <v>13671</v>
      </c>
      <c r="D31409" t="s">
        <v>29666</v>
      </c>
    </row>
    <row r="31410" spans="1:4" ht="15">
      <c r="A31410" t="s">
        <v>29322</v>
      </c>
      <c r="B31410">
        <v>2009</v>
      </c>
      <c r="C31410" t="s">
        <v>3796</v>
      </c>
      <c r="D31410" t="s">
        <v>29667</v>
      </c>
    </row>
    <row r="31411" spans="1:4" ht="15">
      <c r="A31411" t="s">
        <v>29322</v>
      </c>
      <c r="B31411">
        <v>2009</v>
      </c>
      <c r="C31411" t="s">
        <v>3796</v>
      </c>
      <c r="D31411" t="s">
        <v>29668</v>
      </c>
    </row>
    <row r="31412" spans="1:4" ht="15">
      <c r="A31412" t="s">
        <v>29322</v>
      </c>
      <c r="B31412">
        <v>2009</v>
      </c>
      <c r="C31412" t="s">
        <v>3796</v>
      </c>
      <c r="D31412" t="s">
        <v>29669</v>
      </c>
    </row>
    <row r="31413" spans="1:4" ht="15">
      <c r="A31413" t="s">
        <v>29322</v>
      </c>
      <c r="B31413">
        <v>2009</v>
      </c>
      <c r="C31413" t="s">
        <v>1295</v>
      </c>
      <c r="D31413" t="s">
        <v>29670</v>
      </c>
    </row>
    <row r="31414" spans="1:4" ht="15">
      <c r="A31414" t="s">
        <v>29322</v>
      </c>
      <c r="B31414">
        <v>2009</v>
      </c>
      <c r="C31414" t="s">
        <v>1254</v>
      </c>
      <c r="D31414" t="s">
        <v>29671</v>
      </c>
    </row>
    <row r="31415" spans="1:4" ht="15">
      <c r="A31415" t="s">
        <v>29322</v>
      </c>
      <c r="B31415">
        <v>2009</v>
      </c>
      <c r="C31415" t="s">
        <v>29672</v>
      </c>
      <c r="D31415" t="s">
        <v>29673</v>
      </c>
    </row>
    <row r="31416" spans="1:4" ht="15">
      <c r="A31416" t="s">
        <v>29322</v>
      </c>
      <c r="B31416">
        <v>2009</v>
      </c>
      <c r="C31416" t="s">
        <v>20288</v>
      </c>
      <c r="D31416" t="s">
        <v>29662</v>
      </c>
    </row>
    <row r="31417" spans="1:4" ht="15">
      <c r="A31417" t="s">
        <v>29322</v>
      </c>
      <c r="B31417">
        <v>2009</v>
      </c>
      <c r="C31417" t="s">
        <v>20288</v>
      </c>
      <c r="D31417" t="s">
        <v>29674</v>
      </c>
    </row>
    <row r="31418" spans="1:4" ht="15">
      <c r="A31418" t="s">
        <v>29322</v>
      </c>
      <c r="B31418">
        <v>2009</v>
      </c>
      <c r="C31418" t="s">
        <v>5073</v>
      </c>
      <c r="D31418" t="s">
        <v>29675</v>
      </c>
    </row>
    <row r="31419" spans="1:4" ht="15">
      <c r="A31419" t="s">
        <v>29322</v>
      </c>
      <c r="B31419">
        <v>2009</v>
      </c>
      <c r="C31419" t="s">
        <v>5073</v>
      </c>
      <c r="D31419" t="s">
        <v>29676</v>
      </c>
    </row>
    <row r="31420" spans="1:4" ht="15">
      <c r="A31420" t="s">
        <v>29322</v>
      </c>
      <c r="B31420">
        <v>2009</v>
      </c>
      <c r="C31420" t="s">
        <v>1</v>
      </c>
      <c r="D31420" t="s">
        <v>29677</v>
      </c>
    </row>
    <row r="31421" spans="1:4" ht="15">
      <c r="A31421" t="s">
        <v>29322</v>
      </c>
      <c r="B31421">
        <v>2008</v>
      </c>
      <c r="C31421" t="s">
        <v>9437</v>
      </c>
      <c r="D31421" t="s">
        <v>29678</v>
      </c>
    </row>
    <row r="31422" spans="1:4" ht="15">
      <c r="A31422" t="s">
        <v>29322</v>
      </c>
      <c r="B31422">
        <v>2008</v>
      </c>
      <c r="C31422" t="s">
        <v>5409</v>
      </c>
      <c r="D31422" t="s">
        <v>29679</v>
      </c>
    </row>
    <row r="31423" spans="1:4" ht="15">
      <c r="A31423" t="s">
        <v>29322</v>
      </c>
      <c r="B31423">
        <v>2008</v>
      </c>
      <c r="C31423" t="s">
        <v>13671</v>
      </c>
      <c r="D31423" t="s">
        <v>29680</v>
      </c>
    </row>
    <row r="31424" spans="1:4" ht="15">
      <c r="A31424" t="s">
        <v>29322</v>
      </c>
      <c r="B31424">
        <v>2008</v>
      </c>
      <c r="C31424" t="s">
        <v>2</v>
      </c>
      <c r="D31424" t="s">
        <v>29681</v>
      </c>
    </row>
    <row r="31425" spans="1:4" ht="15">
      <c r="A31425" t="s">
        <v>29322</v>
      </c>
      <c r="B31425">
        <v>2008</v>
      </c>
      <c r="C31425" t="s">
        <v>616</v>
      </c>
      <c r="D31425" t="s">
        <v>29173</v>
      </c>
    </row>
    <row r="31426" spans="1:4" ht="15">
      <c r="A31426" t="s">
        <v>29322</v>
      </c>
      <c r="B31426">
        <v>2008</v>
      </c>
      <c r="C31426" t="s">
        <v>1268</v>
      </c>
      <c r="D31426" t="s">
        <v>29682</v>
      </c>
    </row>
    <row r="31427" spans="1:4" ht="15">
      <c r="A31427" t="s">
        <v>29322</v>
      </c>
      <c r="B31427">
        <v>2008</v>
      </c>
      <c r="C31427" t="s">
        <v>1268</v>
      </c>
      <c r="D31427" t="s">
        <v>29683</v>
      </c>
    </row>
    <row r="31428" spans="1:4" ht="15">
      <c r="A31428" t="s">
        <v>29322</v>
      </c>
      <c r="B31428">
        <v>2008</v>
      </c>
      <c r="C31428" t="s">
        <v>793</v>
      </c>
      <c r="D31428" t="s">
        <v>29684</v>
      </c>
    </row>
    <row r="31429" spans="1:4" ht="15">
      <c r="A31429" t="s">
        <v>29322</v>
      </c>
      <c r="B31429">
        <v>2008</v>
      </c>
      <c r="C31429" t="s">
        <v>3571</v>
      </c>
      <c r="D31429" t="s">
        <v>29685</v>
      </c>
    </row>
    <row r="31430" spans="1:4" ht="15">
      <c r="A31430" t="s">
        <v>29322</v>
      </c>
      <c r="B31430">
        <v>2008</v>
      </c>
      <c r="C31430" t="s">
        <v>29686</v>
      </c>
      <c r="D31430" t="s">
        <v>29687</v>
      </c>
    </row>
    <row r="31431" spans="1:4" ht="15">
      <c r="A31431" t="s">
        <v>29322</v>
      </c>
      <c r="B31431">
        <v>2008</v>
      </c>
      <c r="C31431" t="s">
        <v>5073</v>
      </c>
      <c r="D31431" t="s">
        <v>29174</v>
      </c>
    </row>
    <row r="31432" spans="1:4" ht="15">
      <c r="A31432" t="s">
        <v>29322</v>
      </c>
      <c r="B31432">
        <v>2008</v>
      </c>
      <c r="C31432" t="s">
        <v>5073</v>
      </c>
      <c r="D31432" t="s">
        <v>29688</v>
      </c>
    </row>
    <row r="31433" spans="1:4" ht="15">
      <c r="A31433" t="s">
        <v>29322</v>
      </c>
      <c r="B31433">
        <v>2008</v>
      </c>
      <c r="C31433" t="s">
        <v>29689</v>
      </c>
      <c r="D31433" t="s">
        <v>29690</v>
      </c>
    </row>
    <row r="31434" spans="1:4" ht="15">
      <c r="A31434" t="s">
        <v>29322</v>
      </c>
      <c r="B31434">
        <v>2007</v>
      </c>
      <c r="C31434" t="s">
        <v>8172</v>
      </c>
      <c r="D31434" t="s">
        <v>29691</v>
      </c>
    </row>
    <row r="31435" spans="1:4" ht="15">
      <c r="A31435" t="s">
        <v>29322</v>
      </c>
      <c r="B31435">
        <v>2007</v>
      </c>
      <c r="C31435" t="s">
        <v>18361</v>
      </c>
      <c r="D31435" t="s">
        <v>29692</v>
      </c>
    </row>
    <row r="31436" spans="1:4" ht="15">
      <c r="A31436" t="s">
        <v>29322</v>
      </c>
      <c r="B31436">
        <v>2007</v>
      </c>
      <c r="C31436" t="s">
        <v>18361</v>
      </c>
      <c r="D31436" t="s">
        <v>29692</v>
      </c>
    </row>
    <row r="31437" spans="1:4" ht="15">
      <c r="A31437" t="s">
        <v>29322</v>
      </c>
      <c r="B31437">
        <v>2007</v>
      </c>
      <c r="C31437" t="s">
        <v>13671</v>
      </c>
      <c r="D31437" t="s">
        <v>29693</v>
      </c>
    </row>
    <row r="31438" spans="1:4" ht="15">
      <c r="A31438" t="s">
        <v>29322</v>
      </c>
      <c r="B31438">
        <v>2007</v>
      </c>
      <c r="C31438" t="s">
        <v>2</v>
      </c>
      <c r="D31438" t="s">
        <v>29694</v>
      </c>
    </row>
    <row r="31439" spans="1:4" ht="15">
      <c r="A31439" t="s">
        <v>29322</v>
      </c>
      <c r="B31439">
        <v>2007</v>
      </c>
      <c r="C31439" t="s">
        <v>2</v>
      </c>
      <c r="D31439" t="s">
        <v>29695</v>
      </c>
    </row>
    <row r="31440" spans="1:4" ht="15">
      <c r="A31440" t="s">
        <v>29322</v>
      </c>
      <c r="B31440">
        <v>2007</v>
      </c>
      <c r="C31440" t="s">
        <v>4961</v>
      </c>
      <c r="D31440" t="s">
        <v>29696</v>
      </c>
    </row>
    <row r="31441" spans="1:4" ht="15">
      <c r="A31441" t="s">
        <v>29322</v>
      </c>
      <c r="B31441">
        <v>2007</v>
      </c>
      <c r="C31441" t="s">
        <v>12932</v>
      </c>
      <c r="D31441" t="s">
        <v>29697</v>
      </c>
    </row>
    <row r="31442" spans="1:4" ht="15">
      <c r="A31442" t="s">
        <v>29322</v>
      </c>
      <c r="B31442">
        <v>2007</v>
      </c>
      <c r="C31442" t="s">
        <v>616</v>
      </c>
      <c r="D31442" t="s">
        <v>29698</v>
      </c>
    </row>
    <row r="31443" spans="1:4" ht="15">
      <c r="A31443" t="s">
        <v>29322</v>
      </c>
      <c r="B31443">
        <v>2007</v>
      </c>
      <c r="C31443" t="s">
        <v>1295</v>
      </c>
      <c r="D31443" t="s">
        <v>29699</v>
      </c>
    </row>
    <row r="31444" spans="1:4" ht="15">
      <c r="A31444" t="s">
        <v>29322</v>
      </c>
      <c r="B31444">
        <v>2007</v>
      </c>
      <c r="C31444" t="s">
        <v>23014</v>
      </c>
      <c r="D31444" t="s">
        <v>29700</v>
      </c>
    </row>
    <row r="31445" spans="1:4" ht="15">
      <c r="A31445" t="s">
        <v>29322</v>
      </c>
      <c r="B31445">
        <v>2007</v>
      </c>
      <c r="C31445" t="s">
        <v>625</v>
      </c>
      <c r="D31445" t="s">
        <v>29701</v>
      </c>
    </row>
    <row r="31446" spans="1:4" ht="15">
      <c r="A31446" t="s">
        <v>29322</v>
      </c>
      <c r="B31446">
        <v>2007</v>
      </c>
      <c r="C31446" t="s">
        <v>3571</v>
      </c>
      <c r="D31446" t="s">
        <v>29702</v>
      </c>
    </row>
    <row r="31447" spans="1:4" ht="15">
      <c r="A31447" t="s">
        <v>29322</v>
      </c>
      <c r="B31447">
        <v>2007</v>
      </c>
      <c r="C31447" t="s">
        <v>29703</v>
      </c>
      <c r="D31447" t="s">
        <v>29704</v>
      </c>
    </row>
    <row r="31448" spans="1:4" ht="15">
      <c r="A31448" t="s">
        <v>29322</v>
      </c>
      <c r="B31448">
        <v>2007</v>
      </c>
      <c r="C31448" t="s">
        <v>5073</v>
      </c>
      <c r="D31448" t="s">
        <v>29705</v>
      </c>
    </row>
    <row r="31449" spans="1:4" ht="15">
      <c r="A31449" t="s">
        <v>29322</v>
      </c>
      <c r="B31449">
        <v>2007</v>
      </c>
      <c r="C31449" t="s">
        <v>5073</v>
      </c>
      <c r="D31449" t="s">
        <v>29706</v>
      </c>
    </row>
    <row r="31450" spans="1:4" ht="15">
      <c r="A31450" t="s">
        <v>29322</v>
      </c>
      <c r="B31450">
        <v>2006</v>
      </c>
      <c r="C31450" t="s">
        <v>5150</v>
      </c>
      <c r="D31450" t="s">
        <v>29707</v>
      </c>
    </row>
    <row r="31451" spans="1:4" ht="15">
      <c r="A31451" t="s">
        <v>29322</v>
      </c>
      <c r="B31451">
        <v>2006</v>
      </c>
      <c r="C31451" t="s">
        <v>2</v>
      </c>
      <c r="D31451" t="s">
        <v>29708</v>
      </c>
    </row>
    <row r="31452" spans="1:4" ht="15">
      <c r="A31452" t="s">
        <v>29322</v>
      </c>
      <c r="B31452">
        <v>2006</v>
      </c>
      <c r="C31452" t="s">
        <v>2</v>
      </c>
      <c r="D31452" t="s">
        <v>29709</v>
      </c>
    </row>
    <row r="31453" spans="1:4" ht="15">
      <c r="A31453" t="s">
        <v>29322</v>
      </c>
      <c r="B31453">
        <v>2006</v>
      </c>
      <c r="C31453" t="s">
        <v>26037</v>
      </c>
      <c r="D31453" t="s">
        <v>29710</v>
      </c>
    </row>
    <row r="31454" spans="1:4" ht="15">
      <c r="A31454" t="s">
        <v>29322</v>
      </c>
      <c r="B31454">
        <v>2006</v>
      </c>
      <c r="C31454" t="s">
        <v>891</v>
      </c>
      <c r="D31454" t="s">
        <v>29711</v>
      </c>
    </row>
    <row r="31455" spans="1:4" ht="15">
      <c r="A31455" t="s">
        <v>29322</v>
      </c>
      <c r="B31455">
        <v>2006</v>
      </c>
      <c r="C31455" t="s">
        <v>12</v>
      </c>
      <c r="D31455" t="s">
        <v>29712</v>
      </c>
    </row>
    <row r="31456" spans="1:4" ht="15">
      <c r="A31456" t="s">
        <v>29322</v>
      </c>
      <c r="B31456">
        <v>2006</v>
      </c>
      <c r="C31456" t="s">
        <v>1268</v>
      </c>
      <c r="D31456" t="s">
        <v>29713</v>
      </c>
    </row>
    <row r="31457" spans="1:4" ht="15">
      <c r="A31457" t="s">
        <v>29322</v>
      </c>
      <c r="B31457">
        <v>2006</v>
      </c>
      <c r="C31457" t="s">
        <v>793</v>
      </c>
      <c r="D31457" t="s">
        <v>29714</v>
      </c>
    </row>
    <row r="31458" spans="1:4" ht="15">
      <c r="A31458" t="s">
        <v>29322</v>
      </c>
      <c r="B31458">
        <v>2006</v>
      </c>
      <c r="C31458" t="s">
        <v>793</v>
      </c>
      <c r="D31458" t="s">
        <v>29715</v>
      </c>
    </row>
    <row r="31459" spans="1:4" ht="15">
      <c r="A31459" t="s">
        <v>29322</v>
      </c>
      <c r="B31459">
        <v>2006</v>
      </c>
      <c r="C31459" t="s">
        <v>909</v>
      </c>
      <c r="D31459" t="s">
        <v>29716</v>
      </c>
    </row>
    <row r="31460" spans="1:4" ht="15">
      <c r="A31460" t="s">
        <v>29322</v>
      </c>
      <c r="B31460">
        <v>2006</v>
      </c>
      <c r="C31460" t="s">
        <v>909</v>
      </c>
      <c r="D31460" t="s">
        <v>29717</v>
      </c>
    </row>
    <row r="31461" spans="1:4" ht="15">
      <c r="A31461" t="s">
        <v>29322</v>
      </c>
      <c r="B31461">
        <v>2006</v>
      </c>
      <c r="C31461" t="s">
        <v>909</v>
      </c>
      <c r="D31461" t="s">
        <v>29718</v>
      </c>
    </row>
    <row r="31462" spans="1:4" ht="15">
      <c r="A31462" t="s">
        <v>29322</v>
      </c>
      <c r="B31462">
        <v>2006</v>
      </c>
      <c r="C31462" t="s">
        <v>29719</v>
      </c>
      <c r="D31462" t="s">
        <v>29720</v>
      </c>
    </row>
    <row r="31463" spans="1:4" ht="15">
      <c r="A31463" t="s">
        <v>29322</v>
      </c>
      <c r="B31463">
        <v>2006</v>
      </c>
      <c r="C31463" t="s">
        <v>29719</v>
      </c>
      <c r="D31463" t="s">
        <v>29721</v>
      </c>
    </row>
    <row r="31464" spans="1:4" ht="15">
      <c r="A31464" t="s">
        <v>29322</v>
      </c>
      <c r="B31464">
        <v>2006</v>
      </c>
      <c r="C31464" t="s">
        <v>29672</v>
      </c>
      <c r="D31464" t="s">
        <v>29722</v>
      </c>
    </row>
    <row r="31465" spans="1:4" ht="15">
      <c r="A31465" t="s">
        <v>29322</v>
      </c>
      <c r="B31465">
        <v>2006</v>
      </c>
      <c r="C31465" t="s">
        <v>1251</v>
      </c>
      <c r="D31465" t="s">
        <v>29723</v>
      </c>
    </row>
    <row r="31466" spans="1:4" ht="15">
      <c r="A31466" t="s">
        <v>29322</v>
      </c>
      <c r="B31466">
        <v>2006</v>
      </c>
      <c r="C31466" t="s">
        <v>7565</v>
      </c>
      <c r="D31466" t="s">
        <v>29724</v>
      </c>
    </row>
    <row r="31467" spans="1:4" ht="15">
      <c r="A31467" t="s">
        <v>29322</v>
      </c>
      <c r="B31467">
        <v>2006</v>
      </c>
      <c r="C31467" t="s">
        <v>5073</v>
      </c>
      <c r="D31467" t="s">
        <v>29725</v>
      </c>
    </row>
    <row r="31468" spans="1:4" ht="15">
      <c r="A31468" t="s">
        <v>29322</v>
      </c>
      <c r="B31468">
        <v>2006</v>
      </c>
      <c r="C31468" t="s">
        <v>5073</v>
      </c>
      <c r="D31468" t="s">
        <v>29726</v>
      </c>
    </row>
    <row r="31469" spans="1:4" ht="15">
      <c r="A31469" t="s">
        <v>29322</v>
      </c>
      <c r="B31469">
        <v>2006</v>
      </c>
      <c r="C31469" t="s">
        <v>5073</v>
      </c>
      <c r="D31469" t="s">
        <v>29727</v>
      </c>
    </row>
    <row r="31470" spans="1:4" ht="15">
      <c r="A31470" t="s">
        <v>29322</v>
      </c>
      <c r="B31470">
        <v>2006</v>
      </c>
      <c r="C31470" t="s">
        <v>5073</v>
      </c>
      <c r="D31470" t="s">
        <v>29728</v>
      </c>
    </row>
    <row r="31471" spans="1:4" ht="15">
      <c r="A31471" t="s">
        <v>29322</v>
      </c>
      <c r="B31471">
        <v>2006</v>
      </c>
      <c r="C31471" t="s">
        <v>909</v>
      </c>
      <c r="D31471" t="s">
        <v>29729</v>
      </c>
    </row>
    <row r="31472" spans="1:4" ht="15">
      <c r="A31472" t="s">
        <v>29322</v>
      </c>
      <c r="B31472">
        <v>2005</v>
      </c>
      <c r="C31472" t="s">
        <v>3050</v>
      </c>
      <c r="D31472" t="s">
        <v>29730</v>
      </c>
    </row>
    <row r="31473" spans="1:4" ht="15">
      <c r="A31473" t="s">
        <v>29322</v>
      </c>
      <c r="B31473">
        <v>2005</v>
      </c>
      <c r="C31473" t="s">
        <v>13671</v>
      </c>
      <c r="D31473" t="s">
        <v>29731</v>
      </c>
    </row>
    <row r="31474" spans="1:4" ht="15">
      <c r="A31474" t="s">
        <v>29322</v>
      </c>
      <c r="B31474">
        <v>2005</v>
      </c>
      <c r="C31474" t="s">
        <v>2</v>
      </c>
      <c r="D31474" t="s">
        <v>29732</v>
      </c>
    </row>
    <row r="31475" spans="1:4" ht="15">
      <c r="A31475" t="s">
        <v>29322</v>
      </c>
      <c r="B31475">
        <v>2005</v>
      </c>
      <c r="C31475" t="s">
        <v>793</v>
      </c>
      <c r="D31475" t="s">
        <v>29733</v>
      </c>
    </row>
    <row r="31476" spans="1:4" ht="15">
      <c r="A31476" t="s">
        <v>29322</v>
      </c>
      <c r="B31476">
        <v>2005</v>
      </c>
      <c r="C31476" t="s">
        <v>1251</v>
      </c>
      <c r="D31476" t="s">
        <v>29734</v>
      </c>
    </row>
    <row r="31477" spans="1:4" ht="15">
      <c r="A31477" t="s">
        <v>29322</v>
      </c>
      <c r="B31477">
        <v>2005</v>
      </c>
      <c r="C31477" t="s">
        <v>5073</v>
      </c>
      <c r="D31477" t="s">
        <v>29735</v>
      </c>
    </row>
    <row r="31478" spans="1:4" ht="15">
      <c r="A31478" t="s">
        <v>29322</v>
      </c>
      <c r="B31478">
        <v>2005</v>
      </c>
      <c r="C31478" t="s">
        <v>5073</v>
      </c>
      <c r="D31478" t="s">
        <v>29736</v>
      </c>
    </row>
    <row r="31479" spans="1:4" ht="15">
      <c r="A31479" t="s">
        <v>29322</v>
      </c>
      <c r="B31479">
        <v>2005</v>
      </c>
      <c r="C31479" t="s">
        <v>5073</v>
      </c>
      <c r="D31479" t="s">
        <v>29737</v>
      </c>
    </row>
    <row r="31480" spans="1:4" ht="15">
      <c r="A31480" t="s">
        <v>29322</v>
      </c>
      <c r="B31480">
        <v>2005</v>
      </c>
      <c r="C31480" t="s">
        <v>29738</v>
      </c>
      <c r="D31480" t="s">
        <v>29739</v>
      </c>
    </row>
    <row r="31481" spans="1:4" ht="15">
      <c r="A31481" t="s">
        <v>29322</v>
      </c>
      <c r="B31481">
        <v>2004</v>
      </c>
      <c r="C31481" t="s">
        <v>13276</v>
      </c>
      <c r="D31481" t="s">
        <v>29740</v>
      </c>
    </row>
    <row r="31482" spans="1:4" ht="15">
      <c r="A31482" t="s">
        <v>29322</v>
      </c>
      <c r="B31482">
        <v>2004</v>
      </c>
      <c r="C31482" t="s">
        <v>2</v>
      </c>
      <c r="D31482" t="s">
        <v>29741</v>
      </c>
    </row>
    <row r="31483" spans="1:4" ht="15">
      <c r="A31483" t="s">
        <v>29322</v>
      </c>
      <c r="B31483">
        <v>2004</v>
      </c>
      <c r="C31483" t="s">
        <v>2</v>
      </c>
      <c r="D31483" t="s">
        <v>29742</v>
      </c>
    </row>
    <row r="31484" spans="1:4" ht="15">
      <c r="A31484" t="s">
        <v>29322</v>
      </c>
      <c r="B31484">
        <v>2004</v>
      </c>
      <c r="C31484" t="s">
        <v>7054</v>
      </c>
      <c r="D31484" t="s">
        <v>29743</v>
      </c>
    </row>
    <row r="31485" spans="1:4" ht="15">
      <c r="A31485" t="s">
        <v>29322</v>
      </c>
      <c r="B31485">
        <v>2004</v>
      </c>
      <c r="C31485" t="s">
        <v>7054</v>
      </c>
      <c r="D31485" t="s">
        <v>29744</v>
      </c>
    </row>
    <row r="31486" spans="1:4" ht="15">
      <c r="A31486" t="s">
        <v>29322</v>
      </c>
      <c r="B31486">
        <v>2004</v>
      </c>
      <c r="C31486" t="s">
        <v>24485</v>
      </c>
      <c r="D31486" t="s">
        <v>29745</v>
      </c>
    </row>
    <row r="31487" spans="1:4" ht="15">
      <c r="A31487" t="s">
        <v>29322</v>
      </c>
      <c r="B31487">
        <v>2004</v>
      </c>
      <c r="C31487" t="s">
        <v>4057</v>
      </c>
      <c r="D31487" t="s">
        <v>29746</v>
      </c>
    </row>
    <row r="31488" spans="1:4" ht="15">
      <c r="A31488" t="s">
        <v>29322</v>
      </c>
      <c r="B31488">
        <v>2004</v>
      </c>
      <c r="C31488" t="s">
        <v>793</v>
      </c>
      <c r="D31488" t="s">
        <v>1338</v>
      </c>
    </row>
    <row r="31489" spans="1:4" ht="15">
      <c r="A31489" t="s">
        <v>29322</v>
      </c>
      <c r="B31489">
        <v>2004</v>
      </c>
      <c r="C31489" t="s">
        <v>793</v>
      </c>
      <c r="D31489" t="s">
        <v>29747</v>
      </c>
    </row>
    <row r="31490" spans="1:4" ht="15">
      <c r="A31490" t="s">
        <v>29322</v>
      </c>
      <c r="B31490">
        <v>2004</v>
      </c>
      <c r="C31490" t="s">
        <v>793</v>
      </c>
      <c r="D31490" t="s">
        <v>29748</v>
      </c>
    </row>
    <row r="31491" spans="1:4" ht="15">
      <c r="A31491" t="s">
        <v>29322</v>
      </c>
      <c r="B31491">
        <v>2004</v>
      </c>
      <c r="C31491" t="s">
        <v>1247</v>
      </c>
      <c r="D31491" t="s">
        <v>29749</v>
      </c>
    </row>
    <row r="31492" spans="1:4" ht="15">
      <c r="A31492" t="s">
        <v>29322</v>
      </c>
      <c r="B31492">
        <v>2004</v>
      </c>
      <c r="C31492" t="s">
        <v>29672</v>
      </c>
      <c r="D31492" t="s">
        <v>29750</v>
      </c>
    </row>
    <row r="31493" spans="1:4" ht="15">
      <c r="A31493" t="s">
        <v>29322</v>
      </c>
      <c r="B31493">
        <v>2004</v>
      </c>
      <c r="C31493" t="s">
        <v>29672</v>
      </c>
      <c r="D31493" t="s">
        <v>29751</v>
      </c>
    </row>
    <row r="31494" spans="1:4" ht="15">
      <c r="A31494" t="s">
        <v>29322</v>
      </c>
      <c r="B31494">
        <v>2004</v>
      </c>
      <c r="C31494" t="s">
        <v>29672</v>
      </c>
      <c r="D31494" t="s">
        <v>29752</v>
      </c>
    </row>
    <row r="31495" spans="1:4" ht="15">
      <c r="A31495" t="s">
        <v>29322</v>
      </c>
      <c r="B31495">
        <v>2004</v>
      </c>
      <c r="C31495" t="s">
        <v>1083</v>
      </c>
      <c r="D31495" t="s">
        <v>29753</v>
      </c>
    </row>
    <row r="31496" spans="1:4" ht="15">
      <c r="A31496" t="s">
        <v>29322</v>
      </c>
      <c r="B31496">
        <v>2003</v>
      </c>
      <c r="C31496" t="s">
        <v>2</v>
      </c>
      <c r="D31496" t="s">
        <v>29754</v>
      </c>
    </row>
    <row r="31497" spans="1:4" ht="15">
      <c r="A31497" t="s">
        <v>29322</v>
      </c>
      <c r="B31497">
        <v>2003</v>
      </c>
      <c r="C31497" t="s">
        <v>7054</v>
      </c>
      <c r="D31497" t="s">
        <v>29755</v>
      </c>
    </row>
    <row r="31498" spans="1:4" ht="15">
      <c r="A31498" t="s">
        <v>29322</v>
      </c>
      <c r="B31498">
        <v>2003</v>
      </c>
      <c r="C31498" t="s">
        <v>1074</v>
      </c>
      <c r="D31498" t="s">
        <v>29756</v>
      </c>
    </row>
    <row r="31499" spans="1:4" ht="15">
      <c r="A31499" t="s">
        <v>29322</v>
      </c>
      <c r="B31499">
        <v>2003</v>
      </c>
      <c r="C31499" t="s">
        <v>9166</v>
      </c>
      <c r="D31499" t="s">
        <v>29757</v>
      </c>
    </row>
    <row r="31500" spans="1:4" ht="15">
      <c r="A31500" t="s">
        <v>29322</v>
      </c>
      <c r="B31500">
        <v>2003</v>
      </c>
      <c r="C31500" t="s">
        <v>5073</v>
      </c>
      <c r="D31500" t="s">
        <v>29758</v>
      </c>
    </row>
    <row r="31501" spans="1:4" ht="15">
      <c r="A31501" t="s">
        <v>29322</v>
      </c>
      <c r="B31501">
        <v>2002</v>
      </c>
      <c r="C31501" t="s">
        <v>2</v>
      </c>
      <c r="D31501" t="s">
        <v>29759</v>
      </c>
    </row>
    <row r="31502" spans="1:4" ht="15">
      <c r="A31502" t="s">
        <v>29322</v>
      </c>
      <c r="B31502">
        <v>2002</v>
      </c>
      <c r="C31502" t="s">
        <v>7054</v>
      </c>
      <c r="D31502" t="s">
        <v>29760</v>
      </c>
    </row>
    <row r="31503" spans="1:4" ht="15">
      <c r="A31503" t="s">
        <v>29322</v>
      </c>
      <c r="B31503">
        <v>2002</v>
      </c>
      <c r="C31503" t="s">
        <v>3796</v>
      </c>
      <c r="D31503" t="s">
        <v>29761</v>
      </c>
    </row>
    <row r="31504" spans="1:4" ht="15">
      <c r="A31504" t="s">
        <v>29322</v>
      </c>
      <c r="B31504">
        <v>2002</v>
      </c>
      <c r="C31504" t="s">
        <v>1074</v>
      </c>
      <c r="D31504" t="s">
        <v>29762</v>
      </c>
    </row>
    <row r="31505" spans="1:4" ht="15">
      <c r="A31505" t="s">
        <v>29322</v>
      </c>
      <c r="B31505">
        <v>2002</v>
      </c>
      <c r="C31505" t="s">
        <v>793</v>
      </c>
      <c r="D31505" t="s">
        <v>29763</v>
      </c>
    </row>
    <row r="31506" spans="1:4" ht="15">
      <c r="A31506" t="s">
        <v>29322</v>
      </c>
      <c r="B31506">
        <v>2002</v>
      </c>
      <c r="C31506" t="s">
        <v>7601</v>
      </c>
      <c r="D31506" t="s">
        <v>29764</v>
      </c>
    </row>
    <row r="31507" spans="1:4" ht="15">
      <c r="A31507" t="s">
        <v>29322</v>
      </c>
      <c r="B31507">
        <v>2002</v>
      </c>
      <c r="C31507" t="s">
        <v>9166</v>
      </c>
      <c r="D31507" t="s">
        <v>29765</v>
      </c>
    </row>
    <row r="31508" spans="1:4" ht="15">
      <c r="A31508" t="s">
        <v>29322</v>
      </c>
      <c r="B31508">
        <v>2002</v>
      </c>
      <c r="C31508" t="s">
        <v>9166</v>
      </c>
      <c r="D31508" t="s">
        <v>29766</v>
      </c>
    </row>
    <row r="31509" spans="1:4" ht="15">
      <c r="A31509" t="s">
        <v>29322</v>
      </c>
      <c r="B31509">
        <v>2002</v>
      </c>
      <c r="C31509" t="s">
        <v>5073</v>
      </c>
      <c r="D31509" t="s">
        <v>29767</v>
      </c>
    </row>
    <row r="31510" spans="1:4" ht="15">
      <c r="A31510" t="s">
        <v>29322</v>
      </c>
      <c r="B31510">
        <v>2002</v>
      </c>
      <c r="C31510" t="s">
        <v>5073</v>
      </c>
      <c r="D31510" t="s">
        <v>29768</v>
      </c>
    </row>
    <row r="31511" spans="1:4" ht="15">
      <c r="A31511" t="s">
        <v>29322</v>
      </c>
      <c r="B31511">
        <v>2002</v>
      </c>
      <c r="C31511" t="s">
        <v>5073</v>
      </c>
      <c r="D31511" t="s">
        <v>29769</v>
      </c>
    </row>
    <row r="31512" spans="1:4" ht="15">
      <c r="A31512" t="s">
        <v>29322</v>
      </c>
      <c r="B31512">
        <v>2001</v>
      </c>
      <c r="C31512" t="s">
        <v>4961</v>
      </c>
      <c r="D31512" t="s">
        <v>29770</v>
      </c>
    </row>
    <row r="31513" spans="1:4" ht="15">
      <c r="A31513" t="s">
        <v>29322</v>
      </c>
      <c r="B31513">
        <v>2001</v>
      </c>
      <c r="C31513" t="s">
        <v>7601</v>
      </c>
      <c r="D31513" t="s">
        <v>29771</v>
      </c>
    </row>
    <row r="31514" spans="1:4" ht="15">
      <c r="A31514" t="s">
        <v>29322</v>
      </c>
      <c r="B31514">
        <v>2001</v>
      </c>
      <c r="C31514" t="s">
        <v>9166</v>
      </c>
      <c r="D31514" t="s">
        <v>29772</v>
      </c>
    </row>
    <row r="31515" spans="1:4" ht="15">
      <c r="A31515" t="s">
        <v>29322</v>
      </c>
      <c r="B31515">
        <v>2001</v>
      </c>
      <c r="C31515" t="s">
        <v>5073</v>
      </c>
      <c r="D31515" t="s">
        <v>29773</v>
      </c>
    </row>
    <row r="31516" spans="1:4" ht="15">
      <c r="A31516" t="s">
        <v>29322</v>
      </c>
      <c r="B31516">
        <v>2001</v>
      </c>
      <c r="C31516" t="s">
        <v>5073</v>
      </c>
      <c r="D31516" t="s">
        <v>29774</v>
      </c>
    </row>
    <row r="31517" spans="1:4" ht="15">
      <c r="A31517" t="s">
        <v>29322</v>
      </c>
      <c r="B31517">
        <v>2001</v>
      </c>
      <c r="C31517" t="s">
        <v>5073</v>
      </c>
      <c r="D31517" t="s">
        <v>29775</v>
      </c>
    </row>
    <row r="31518" spans="1:4" ht="15">
      <c r="A31518" t="s">
        <v>29322</v>
      </c>
      <c r="B31518">
        <v>2001</v>
      </c>
      <c r="C31518" t="s">
        <v>5073</v>
      </c>
      <c r="D31518" t="s">
        <v>29776</v>
      </c>
    </row>
    <row r="31519" spans="1:4" ht="15">
      <c r="A31519" t="s">
        <v>29322</v>
      </c>
      <c r="B31519">
        <v>2000</v>
      </c>
      <c r="C31519" t="s">
        <v>1099</v>
      </c>
      <c r="D31519" t="s">
        <v>29777</v>
      </c>
    </row>
    <row r="31520" spans="1:4" ht="15">
      <c r="A31520" t="s">
        <v>29322</v>
      </c>
      <c r="B31520">
        <v>2000</v>
      </c>
      <c r="C31520" t="s">
        <v>8910</v>
      </c>
      <c r="D31520" t="s">
        <v>29778</v>
      </c>
    </row>
    <row r="31521" spans="1:4" ht="15">
      <c r="A31521" t="s">
        <v>29322</v>
      </c>
      <c r="B31521">
        <v>2000</v>
      </c>
      <c r="C31521" t="s">
        <v>793</v>
      </c>
      <c r="D31521" t="s">
        <v>29779</v>
      </c>
    </row>
    <row r="31522" spans="1:4" ht="15">
      <c r="A31522" t="s">
        <v>29322</v>
      </c>
      <c r="B31522">
        <v>2000</v>
      </c>
      <c r="C31522" t="s">
        <v>793</v>
      </c>
      <c r="D31522" t="s">
        <v>29780</v>
      </c>
    </row>
    <row r="31523" spans="1:4" ht="15">
      <c r="A31523" t="s">
        <v>29322</v>
      </c>
      <c r="B31523">
        <v>2000</v>
      </c>
      <c r="C31523" t="s">
        <v>23679</v>
      </c>
      <c r="D31523" t="s">
        <v>29781</v>
      </c>
    </row>
    <row r="31524" spans="1:4" ht="15">
      <c r="A31524" t="s">
        <v>29322</v>
      </c>
      <c r="B31524">
        <v>2000</v>
      </c>
      <c r="C31524" t="s">
        <v>5073</v>
      </c>
      <c r="D31524" t="s">
        <v>29782</v>
      </c>
    </row>
    <row r="31525" spans="1:4" ht="15">
      <c r="A31525" t="s">
        <v>29322</v>
      </c>
      <c r="B31525">
        <v>2000</v>
      </c>
      <c r="C31525" t="s">
        <v>28078</v>
      </c>
      <c r="D31525" t="s">
        <v>29783</v>
      </c>
    </row>
    <row r="31526" spans="1:4" ht="15">
      <c r="A31526" t="s">
        <v>29322</v>
      </c>
      <c r="B31526">
        <v>2000</v>
      </c>
      <c r="C31526" t="s">
        <v>5073</v>
      </c>
      <c r="D31526" t="s">
        <v>29784</v>
      </c>
    </row>
    <row r="31527" spans="1:4" ht="15">
      <c r="A31527" t="s">
        <v>29322</v>
      </c>
      <c r="B31527">
        <v>1999</v>
      </c>
      <c r="C31527" t="s">
        <v>18291</v>
      </c>
      <c r="D31527" t="s">
        <v>29785</v>
      </c>
    </row>
    <row r="31528" spans="1:4" ht="15">
      <c r="A31528" t="s">
        <v>29322</v>
      </c>
      <c r="B31528">
        <v>1999</v>
      </c>
      <c r="C31528" t="s">
        <v>7601</v>
      </c>
      <c r="D31528" t="s">
        <v>29786</v>
      </c>
    </row>
    <row r="31529" spans="1:4" ht="15">
      <c r="A31529" t="s">
        <v>29322</v>
      </c>
      <c r="B31529">
        <v>1999</v>
      </c>
      <c r="C31529" t="s">
        <v>1247</v>
      </c>
      <c r="D31529" t="s">
        <v>29787</v>
      </c>
    </row>
    <row r="31530" spans="1:4" ht="15">
      <c r="A31530" t="s">
        <v>29322</v>
      </c>
      <c r="B31530">
        <v>1999</v>
      </c>
      <c r="C31530" t="s">
        <v>13791</v>
      </c>
      <c r="D31530" t="s">
        <v>29788</v>
      </c>
    </row>
    <row r="31531" spans="1:4" ht="15">
      <c r="A31531" t="s">
        <v>29322</v>
      </c>
      <c r="B31531">
        <v>1999</v>
      </c>
      <c r="C31531" t="s">
        <v>552</v>
      </c>
      <c r="D31531" t="s">
        <v>29789</v>
      </c>
    </row>
    <row r="31532" spans="1:4" ht="15">
      <c r="A31532" t="s">
        <v>29322</v>
      </c>
      <c r="B31532">
        <v>1999</v>
      </c>
      <c r="C31532" t="s">
        <v>5073</v>
      </c>
      <c r="D31532" t="s">
        <v>29790</v>
      </c>
    </row>
    <row r="31533" spans="1:4" ht="15">
      <c r="A31533" t="s">
        <v>29322</v>
      </c>
      <c r="B31533">
        <v>1999</v>
      </c>
      <c r="C31533" t="s">
        <v>5073</v>
      </c>
      <c r="D31533" t="s">
        <v>29791</v>
      </c>
    </row>
    <row r="31534" spans="1:4" ht="15">
      <c r="A31534" t="s">
        <v>29322</v>
      </c>
      <c r="B31534">
        <v>1999</v>
      </c>
      <c r="C31534" t="s">
        <v>5073</v>
      </c>
      <c r="D31534" t="s">
        <v>29792</v>
      </c>
    </row>
    <row r="31535" spans="1:4" ht="15">
      <c r="A31535" t="s">
        <v>29322</v>
      </c>
      <c r="B31535">
        <v>1998</v>
      </c>
      <c r="C31535" t="s">
        <v>7054</v>
      </c>
      <c r="D31535" t="s">
        <v>29793</v>
      </c>
    </row>
    <row r="31536" spans="1:4" ht="15">
      <c r="A31536" t="s">
        <v>29322</v>
      </c>
      <c r="B31536">
        <v>1998</v>
      </c>
      <c r="C31536" t="s">
        <v>3796</v>
      </c>
      <c r="D31536" t="s">
        <v>29794</v>
      </c>
    </row>
    <row r="31537" spans="1:4" ht="15">
      <c r="A31537" t="s">
        <v>29322</v>
      </c>
      <c r="B31537">
        <v>1998</v>
      </c>
      <c r="C31537" t="s">
        <v>3714</v>
      </c>
      <c r="D31537" t="s">
        <v>29795</v>
      </c>
    </row>
    <row r="31538" spans="1:4" ht="15">
      <c r="A31538" t="s">
        <v>29322</v>
      </c>
      <c r="B31538">
        <v>1998</v>
      </c>
      <c r="C31538" t="s">
        <v>29796</v>
      </c>
      <c r="D31538" t="s">
        <v>29797</v>
      </c>
    </row>
    <row r="31539" spans="1:4" ht="15">
      <c r="A31539" t="s">
        <v>29322</v>
      </c>
      <c r="B31539">
        <v>1998</v>
      </c>
      <c r="C31539" t="s">
        <v>5073</v>
      </c>
      <c r="D31539" t="s">
        <v>29798</v>
      </c>
    </row>
    <row r="31540" spans="1:4" ht="15">
      <c r="A31540" t="s">
        <v>29322</v>
      </c>
      <c r="B31540">
        <v>1998</v>
      </c>
      <c r="C31540" t="s">
        <v>5073</v>
      </c>
      <c r="D31540" t="s">
        <v>29799</v>
      </c>
    </row>
    <row r="31541" spans="1:4" ht="15">
      <c r="A31541" t="s">
        <v>29322</v>
      </c>
      <c r="B31541">
        <v>1998</v>
      </c>
      <c r="C31541" t="s">
        <v>29800</v>
      </c>
      <c r="D31541" t="s">
        <v>29800</v>
      </c>
    </row>
    <row r="31542" spans="1:4" ht="15">
      <c r="A31542" t="s">
        <v>29322</v>
      </c>
      <c r="B31542">
        <v>1997</v>
      </c>
      <c r="C31542" t="s">
        <v>7601</v>
      </c>
      <c r="D31542" t="s">
        <v>29801</v>
      </c>
    </row>
    <row r="31543" spans="1:4" ht="15">
      <c r="A31543" t="s">
        <v>29322</v>
      </c>
      <c r="B31543">
        <v>1997</v>
      </c>
      <c r="C31543" t="s">
        <v>9166</v>
      </c>
      <c r="D31543" t="s">
        <v>29802</v>
      </c>
    </row>
    <row r="31544" spans="1:4" ht="15">
      <c r="A31544" t="s">
        <v>29322</v>
      </c>
      <c r="B31544">
        <v>1997</v>
      </c>
      <c r="C31544" t="s">
        <v>9166</v>
      </c>
      <c r="D31544" t="s">
        <v>29803</v>
      </c>
    </row>
    <row r="31545" spans="1:4" ht="15">
      <c r="A31545" t="s">
        <v>29322</v>
      </c>
      <c r="B31545">
        <v>1997</v>
      </c>
      <c r="C31545" t="s">
        <v>9166</v>
      </c>
      <c r="D31545" t="s">
        <v>29804</v>
      </c>
    </row>
    <row r="31546" spans="1:4" ht="15">
      <c r="A31546" t="s">
        <v>29322</v>
      </c>
      <c r="B31546">
        <v>1997</v>
      </c>
      <c r="C31546" t="s">
        <v>5073</v>
      </c>
      <c r="D31546" t="s">
        <v>29805</v>
      </c>
    </row>
    <row r="31547" spans="1:4" ht="15">
      <c r="A31547" t="s">
        <v>29322</v>
      </c>
      <c r="B31547">
        <v>1996</v>
      </c>
      <c r="C31547" t="s">
        <v>7054</v>
      </c>
      <c r="D31547" t="s">
        <v>29806</v>
      </c>
    </row>
    <row r="31548" spans="1:4" ht="15">
      <c r="A31548" t="s">
        <v>29322</v>
      </c>
      <c r="B31548">
        <v>1996</v>
      </c>
      <c r="C31548" t="s">
        <v>7054</v>
      </c>
      <c r="D31548" t="s">
        <v>29807</v>
      </c>
    </row>
    <row r="31549" spans="1:4" ht="15">
      <c r="A31549" t="s">
        <v>29322</v>
      </c>
      <c r="B31549">
        <v>1996</v>
      </c>
      <c r="C31549" t="s">
        <v>9166</v>
      </c>
      <c r="D31549" t="s">
        <v>29808</v>
      </c>
    </row>
    <row r="31550" spans="1:4" ht="15">
      <c r="A31550" t="s">
        <v>29322</v>
      </c>
      <c r="B31550">
        <v>1996</v>
      </c>
      <c r="C31550" t="s">
        <v>9166</v>
      </c>
      <c r="D31550" t="s">
        <v>29809</v>
      </c>
    </row>
    <row r="31551" spans="1:4" ht="15">
      <c r="A31551" t="s">
        <v>29322</v>
      </c>
      <c r="B31551">
        <v>1996</v>
      </c>
      <c r="C31551" t="s">
        <v>5073</v>
      </c>
      <c r="D31551" t="s">
        <v>29810</v>
      </c>
    </row>
    <row r="31552" spans="1:4" ht="15">
      <c r="A31552" t="s">
        <v>29322</v>
      </c>
      <c r="B31552">
        <v>1996</v>
      </c>
      <c r="C31552" t="s">
        <v>29800</v>
      </c>
      <c r="D31552" t="s">
        <v>1226</v>
      </c>
    </row>
    <row r="31553" spans="1:4" ht="15">
      <c r="A31553" t="s">
        <v>29322</v>
      </c>
      <c r="B31553">
        <v>1996</v>
      </c>
      <c r="C31553" t="s">
        <v>29800</v>
      </c>
      <c r="D31553" t="s">
        <v>29811</v>
      </c>
    </row>
    <row r="31554" spans="1:4" ht="15">
      <c r="A31554" t="s">
        <v>29322</v>
      </c>
      <c r="B31554">
        <v>1996</v>
      </c>
      <c r="C31554" t="s">
        <v>29800</v>
      </c>
      <c r="D31554" t="s">
        <v>29812</v>
      </c>
    </row>
    <row r="31555" spans="1:4" ht="15">
      <c r="A31555" t="s">
        <v>29322</v>
      </c>
      <c r="B31555">
        <v>1996</v>
      </c>
      <c r="C31555" t="s">
        <v>29800</v>
      </c>
      <c r="D31555" t="s">
        <v>29813</v>
      </c>
    </row>
    <row r="31556" spans="1:4" ht="15">
      <c r="A31556" t="s">
        <v>29322</v>
      </c>
      <c r="B31556">
        <v>1996</v>
      </c>
      <c r="C31556" t="s">
        <v>29800</v>
      </c>
      <c r="D31556" t="s">
        <v>29814</v>
      </c>
    </row>
    <row r="31557" spans="1:4" ht="15">
      <c r="A31557" t="s">
        <v>29322</v>
      </c>
      <c r="B31557">
        <v>1996</v>
      </c>
      <c r="C31557" t="s">
        <v>29800</v>
      </c>
      <c r="D31557" t="s">
        <v>29815</v>
      </c>
    </row>
    <row r="31558" spans="1:4" ht="15">
      <c r="A31558" t="s">
        <v>29322</v>
      </c>
      <c r="B31558">
        <v>1996</v>
      </c>
      <c r="C31558" t="s">
        <v>29800</v>
      </c>
      <c r="D31558" t="s">
        <v>29816</v>
      </c>
    </row>
    <row r="31559" spans="1:4" ht="15">
      <c r="A31559" t="s">
        <v>29322</v>
      </c>
      <c r="B31559">
        <v>1995</v>
      </c>
      <c r="C31559" t="s">
        <v>5073</v>
      </c>
      <c r="D31559" t="s">
        <v>29817</v>
      </c>
    </row>
    <row r="31560" spans="1:4" ht="15">
      <c r="A31560" t="s">
        <v>29322</v>
      </c>
      <c r="B31560">
        <v>1994</v>
      </c>
      <c r="C31560" t="s">
        <v>9</v>
      </c>
      <c r="D31560" t="s">
        <v>29818</v>
      </c>
    </row>
    <row r="31561" spans="1:4" ht="15">
      <c r="A31561" t="s">
        <v>29322</v>
      </c>
      <c r="B31561">
        <v>1993</v>
      </c>
      <c r="C31561" t="s">
        <v>7778</v>
      </c>
      <c r="D31561" t="s">
        <v>29819</v>
      </c>
    </row>
    <row r="31562" spans="1:4" ht="15">
      <c r="A31562" t="s">
        <v>29820</v>
      </c>
      <c r="B31562">
        <v>2023</v>
      </c>
      <c r="C31562" t="s">
        <v>29</v>
      </c>
      <c r="D31562" t="s">
        <v>29821</v>
      </c>
    </row>
    <row r="31563" spans="1:4" ht="15">
      <c r="A31563" t="s">
        <v>29820</v>
      </c>
      <c r="B31563">
        <v>2023</v>
      </c>
      <c r="C31563" t="s">
        <v>22</v>
      </c>
      <c r="D31563" t="s">
        <v>29822</v>
      </c>
    </row>
    <row r="31564" spans="1:4" ht="15">
      <c r="A31564" t="s">
        <v>29820</v>
      </c>
      <c r="B31564">
        <v>2023</v>
      </c>
      <c r="C31564" t="s">
        <v>1</v>
      </c>
      <c r="D31564" t="s">
        <v>29823</v>
      </c>
    </row>
    <row r="31565" spans="1:4" ht="15">
      <c r="A31565" t="s">
        <v>29820</v>
      </c>
      <c r="B31565">
        <v>2023</v>
      </c>
      <c r="C31565" t="s">
        <v>1</v>
      </c>
      <c r="D31565" t="s">
        <v>29824</v>
      </c>
    </row>
    <row r="31566" spans="1:4" ht="15">
      <c r="A31566" t="s">
        <v>29820</v>
      </c>
      <c r="B31566">
        <v>2023</v>
      </c>
      <c r="C31566" t="s">
        <v>1</v>
      </c>
      <c r="D31566" t="s">
        <v>29825</v>
      </c>
    </row>
    <row r="31567" spans="1:4" ht="15">
      <c r="A31567" t="s">
        <v>29820</v>
      </c>
      <c r="B31567">
        <v>2022</v>
      </c>
      <c r="C31567" t="s">
        <v>29</v>
      </c>
      <c r="D31567" t="s">
        <v>14921</v>
      </c>
    </row>
    <row r="31568" spans="1:4" ht="15">
      <c r="A31568" t="s">
        <v>29820</v>
      </c>
      <c r="B31568">
        <v>2022</v>
      </c>
      <c r="C31568" t="s">
        <v>1432</v>
      </c>
      <c r="D31568" t="s">
        <v>29826</v>
      </c>
    </row>
    <row r="31569" spans="1:4" ht="15">
      <c r="A31569" t="s">
        <v>29820</v>
      </c>
      <c r="B31569">
        <v>2022</v>
      </c>
      <c r="C31569" t="s">
        <v>29827</v>
      </c>
      <c r="D31569" t="s">
        <v>29828</v>
      </c>
    </row>
    <row r="31570" spans="1:4" ht="15">
      <c r="A31570" t="s">
        <v>29820</v>
      </c>
      <c r="B31570">
        <v>2022</v>
      </c>
      <c r="C31570" t="s">
        <v>1</v>
      </c>
      <c r="D31570" t="s">
        <v>29829</v>
      </c>
    </row>
    <row r="31571" spans="1:4" ht="15">
      <c r="A31571" t="s">
        <v>29820</v>
      </c>
      <c r="B31571">
        <v>2022</v>
      </c>
      <c r="C31571" t="s">
        <v>1</v>
      </c>
      <c r="D31571" t="s">
        <v>29830</v>
      </c>
    </row>
    <row r="31572" spans="1:4" ht="15">
      <c r="A31572" t="s">
        <v>29820</v>
      </c>
      <c r="B31572">
        <v>2022</v>
      </c>
      <c r="C31572" t="s">
        <v>1</v>
      </c>
      <c r="D31572" t="s">
        <v>29831</v>
      </c>
    </row>
    <row r="31573" spans="1:4" ht="15">
      <c r="A31573" t="s">
        <v>29820</v>
      </c>
      <c r="B31573">
        <v>2022</v>
      </c>
      <c r="C31573" t="s">
        <v>1</v>
      </c>
      <c r="D31573" t="s">
        <v>29832</v>
      </c>
    </row>
    <row r="31574" spans="1:4" ht="15">
      <c r="A31574" t="s">
        <v>29820</v>
      </c>
      <c r="B31574">
        <v>2021</v>
      </c>
      <c r="C31574" t="s">
        <v>142</v>
      </c>
      <c r="D31574" t="s">
        <v>14934</v>
      </c>
    </row>
    <row r="31575" spans="1:4" ht="15">
      <c r="A31575" t="s">
        <v>29820</v>
      </c>
      <c r="B31575">
        <v>2021</v>
      </c>
      <c r="C31575" t="s">
        <v>22</v>
      </c>
      <c r="D31575" t="s">
        <v>29833</v>
      </c>
    </row>
    <row r="31576" spans="1:4" ht="15">
      <c r="A31576" t="s">
        <v>29820</v>
      </c>
      <c r="B31576">
        <v>2021</v>
      </c>
      <c r="C31576" t="s">
        <v>503</v>
      </c>
      <c r="D31576" t="s">
        <v>29834</v>
      </c>
    </row>
    <row r="31577" spans="1:4" ht="15">
      <c r="A31577" t="s">
        <v>29820</v>
      </c>
      <c r="B31577">
        <v>2021</v>
      </c>
      <c r="C31577" t="s">
        <v>6</v>
      </c>
      <c r="D31577" t="s">
        <v>29835</v>
      </c>
    </row>
    <row r="31578" spans="1:4" ht="15">
      <c r="A31578" t="s">
        <v>29820</v>
      </c>
      <c r="B31578">
        <v>2021</v>
      </c>
      <c r="C31578" t="s">
        <v>1</v>
      </c>
      <c r="D31578" t="s">
        <v>29836</v>
      </c>
    </row>
    <row r="31579" spans="1:4" ht="15">
      <c r="A31579" t="s">
        <v>29820</v>
      </c>
      <c r="B31579">
        <v>2021</v>
      </c>
      <c r="C31579" t="s">
        <v>1</v>
      </c>
      <c r="D31579" t="s">
        <v>29837</v>
      </c>
    </row>
    <row r="31580" spans="1:4" ht="15">
      <c r="A31580" t="s">
        <v>29820</v>
      </c>
      <c r="B31580">
        <v>2021</v>
      </c>
      <c r="C31580" t="s">
        <v>1</v>
      </c>
      <c r="D31580" t="s">
        <v>29838</v>
      </c>
    </row>
    <row r="31581" spans="1:4" ht="15">
      <c r="A31581" t="s">
        <v>29820</v>
      </c>
      <c r="B31581">
        <v>2021</v>
      </c>
      <c r="C31581" t="s">
        <v>1</v>
      </c>
      <c r="D31581" t="s">
        <v>29839</v>
      </c>
    </row>
    <row r="31582" spans="1:4" ht="15">
      <c r="A31582" t="s">
        <v>29820</v>
      </c>
      <c r="B31582">
        <v>2021</v>
      </c>
      <c r="C31582" t="s">
        <v>1</v>
      </c>
      <c r="D31582" t="s">
        <v>29840</v>
      </c>
    </row>
    <row r="31583" spans="1:4" ht="15">
      <c r="A31583" t="s">
        <v>29820</v>
      </c>
      <c r="B31583">
        <v>2021</v>
      </c>
      <c r="C31583" t="s">
        <v>1</v>
      </c>
      <c r="D31583" t="s">
        <v>29841</v>
      </c>
    </row>
    <row r="31584" spans="1:4" ht="15">
      <c r="A31584" t="s">
        <v>29820</v>
      </c>
      <c r="B31584">
        <v>2020</v>
      </c>
      <c r="C31584" t="s">
        <v>29</v>
      </c>
      <c r="D31584" t="s">
        <v>29842</v>
      </c>
    </row>
    <row r="31585" spans="1:4" ht="15">
      <c r="A31585" t="s">
        <v>29820</v>
      </c>
      <c r="B31585">
        <v>2020</v>
      </c>
      <c r="C31585" t="s">
        <v>1432</v>
      </c>
      <c r="D31585" t="s">
        <v>14132</v>
      </c>
    </row>
    <row r="31586" spans="1:4" ht="15">
      <c r="A31586" t="s">
        <v>29820</v>
      </c>
      <c r="B31586">
        <v>2020</v>
      </c>
      <c r="C31586" t="s">
        <v>5863</v>
      </c>
      <c r="D31586" t="s">
        <v>29843</v>
      </c>
    </row>
    <row r="31587" spans="1:4" ht="15">
      <c r="A31587" t="s">
        <v>29820</v>
      </c>
      <c r="B31587">
        <v>2020</v>
      </c>
      <c r="C31587" t="s">
        <v>5863</v>
      </c>
      <c r="D31587" t="s">
        <v>29844</v>
      </c>
    </row>
    <row r="31588" spans="1:4" ht="15">
      <c r="A31588" t="s">
        <v>29820</v>
      </c>
      <c r="B31588">
        <v>2020</v>
      </c>
      <c r="C31588" t="s">
        <v>5863</v>
      </c>
      <c r="D31588" t="s">
        <v>29845</v>
      </c>
    </row>
    <row r="31589" spans="1:4" ht="15">
      <c r="A31589" t="s">
        <v>29820</v>
      </c>
      <c r="B31589">
        <v>2020</v>
      </c>
      <c r="C31589" t="s">
        <v>1287</v>
      </c>
      <c r="D31589" t="s">
        <v>29846</v>
      </c>
    </row>
    <row r="31590" spans="1:4" ht="15">
      <c r="A31590" t="s">
        <v>29820</v>
      </c>
      <c r="B31590">
        <v>2020</v>
      </c>
      <c r="C31590" t="s">
        <v>913</v>
      </c>
      <c r="D31590" t="s">
        <v>29847</v>
      </c>
    </row>
    <row r="31591" spans="1:4" ht="15">
      <c r="A31591" t="s">
        <v>29820</v>
      </c>
      <c r="B31591">
        <v>2020</v>
      </c>
      <c r="C31591" t="s">
        <v>6</v>
      </c>
      <c r="D31591" t="s">
        <v>29848</v>
      </c>
    </row>
    <row r="31592" spans="1:4" ht="15">
      <c r="A31592" t="s">
        <v>29820</v>
      </c>
      <c r="B31592">
        <v>2020</v>
      </c>
      <c r="C31592" t="s">
        <v>1</v>
      </c>
      <c r="D31592" t="s">
        <v>14948</v>
      </c>
    </row>
    <row r="31593" spans="1:4" ht="15">
      <c r="A31593" t="s">
        <v>29820</v>
      </c>
      <c r="B31593">
        <v>2020</v>
      </c>
      <c r="C31593" t="s">
        <v>1</v>
      </c>
      <c r="D31593" t="s">
        <v>14950</v>
      </c>
    </row>
    <row r="31594" spans="1:4" ht="15">
      <c r="A31594" t="s">
        <v>29820</v>
      </c>
      <c r="B31594">
        <v>2020</v>
      </c>
      <c r="C31594" t="s">
        <v>1</v>
      </c>
      <c r="D31594" t="s">
        <v>29849</v>
      </c>
    </row>
    <row r="31595" spans="1:4" ht="15">
      <c r="A31595" t="s">
        <v>29820</v>
      </c>
      <c r="B31595">
        <v>2020</v>
      </c>
      <c r="C31595" t="s">
        <v>1</v>
      </c>
      <c r="D31595" t="s">
        <v>29833</v>
      </c>
    </row>
    <row r="31596" spans="1:4" ht="15">
      <c r="A31596" t="s">
        <v>29820</v>
      </c>
      <c r="B31596">
        <v>2020</v>
      </c>
      <c r="C31596" t="s">
        <v>1</v>
      </c>
      <c r="D31596" t="s">
        <v>29834</v>
      </c>
    </row>
    <row r="31597" spans="1:4" ht="15">
      <c r="A31597" t="s">
        <v>29820</v>
      </c>
      <c r="B31597">
        <v>2019</v>
      </c>
      <c r="C31597" t="s">
        <v>29</v>
      </c>
      <c r="D31597" t="s">
        <v>29850</v>
      </c>
    </row>
    <row r="31598" spans="1:4" ht="15">
      <c r="A31598" t="s">
        <v>29820</v>
      </c>
      <c r="B31598">
        <v>2019</v>
      </c>
      <c r="C31598" t="s">
        <v>49</v>
      </c>
      <c r="D31598" t="s">
        <v>29851</v>
      </c>
    </row>
    <row r="31599" spans="1:4" ht="15">
      <c r="A31599" t="s">
        <v>29820</v>
      </c>
      <c r="B31599">
        <v>2019</v>
      </c>
      <c r="C31599" t="s">
        <v>6</v>
      </c>
      <c r="D31599" t="s">
        <v>29852</v>
      </c>
    </row>
    <row r="31600" spans="1:4" ht="15">
      <c r="A31600" t="s">
        <v>29820</v>
      </c>
      <c r="B31600">
        <v>2019</v>
      </c>
      <c r="C31600" t="s">
        <v>6</v>
      </c>
      <c r="D31600" t="s">
        <v>29853</v>
      </c>
    </row>
    <row r="31601" spans="1:4" ht="15">
      <c r="A31601" t="s">
        <v>29820</v>
      </c>
      <c r="B31601">
        <v>2019</v>
      </c>
      <c r="C31601" t="s">
        <v>193</v>
      </c>
      <c r="D31601" t="s">
        <v>29854</v>
      </c>
    </row>
    <row r="31602" spans="1:4" ht="15">
      <c r="A31602" t="s">
        <v>29820</v>
      </c>
      <c r="B31602">
        <v>2019</v>
      </c>
      <c r="C31602" t="s">
        <v>193</v>
      </c>
      <c r="D31602" t="s">
        <v>29855</v>
      </c>
    </row>
    <row r="31603" spans="1:4" ht="15">
      <c r="A31603" t="s">
        <v>29820</v>
      </c>
      <c r="B31603">
        <v>2019</v>
      </c>
      <c r="C31603" t="s">
        <v>1</v>
      </c>
      <c r="D31603" t="s">
        <v>29853</v>
      </c>
    </row>
    <row r="31604" spans="1:4" ht="15">
      <c r="A31604" t="s">
        <v>29820</v>
      </c>
      <c r="B31604">
        <v>2019</v>
      </c>
      <c r="C31604" t="s">
        <v>1</v>
      </c>
      <c r="D31604" t="s">
        <v>14158</v>
      </c>
    </row>
    <row r="31605" spans="1:4" ht="15">
      <c r="A31605" t="s">
        <v>29820</v>
      </c>
      <c r="B31605">
        <v>2019</v>
      </c>
      <c r="C31605" t="s">
        <v>1</v>
      </c>
      <c r="D31605" t="s">
        <v>29852</v>
      </c>
    </row>
    <row r="31606" spans="1:4" ht="15">
      <c r="A31606" t="s">
        <v>29820</v>
      </c>
      <c r="B31606">
        <v>2018</v>
      </c>
      <c r="C31606" t="s">
        <v>20563</v>
      </c>
      <c r="D31606" t="s">
        <v>29856</v>
      </c>
    </row>
    <row r="31607" spans="1:4" ht="15">
      <c r="A31607" t="s">
        <v>29820</v>
      </c>
      <c r="B31607">
        <v>2018</v>
      </c>
      <c r="C31607" t="s">
        <v>503</v>
      </c>
      <c r="D31607" t="s">
        <v>29857</v>
      </c>
    </row>
    <row r="31608" spans="1:4" ht="15">
      <c r="A31608" t="s">
        <v>29820</v>
      </c>
      <c r="B31608">
        <v>2018</v>
      </c>
      <c r="C31608" t="s">
        <v>503</v>
      </c>
      <c r="D31608" t="s">
        <v>29858</v>
      </c>
    </row>
    <row r="31609" spans="1:4" ht="15">
      <c r="A31609" t="s">
        <v>29820</v>
      </c>
      <c r="B31609">
        <v>2018</v>
      </c>
      <c r="C31609" t="s">
        <v>193</v>
      </c>
      <c r="D31609" t="s">
        <v>29859</v>
      </c>
    </row>
    <row r="31610" spans="1:4" ht="15">
      <c r="A31610" t="s">
        <v>29820</v>
      </c>
      <c r="B31610">
        <v>2018</v>
      </c>
      <c r="C31610" t="s">
        <v>193</v>
      </c>
      <c r="D31610" t="s">
        <v>29860</v>
      </c>
    </row>
    <row r="31611" spans="1:4" ht="15">
      <c r="A31611" t="s">
        <v>29820</v>
      </c>
      <c r="B31611">
        <v>2018</v>
      </c>
      <c r="C31611" t="s">
        <v>1</v>
      </c>
      <c r="D31611" t="s">
        <v>29857</v>
      </c>
    </row>
    <row r="31612" spans="1:4" ht="15">
      <c r="A31612" t="s">
        <v>29820</v>
      </c>
      <c r="B31612">
        <v>2018</v>
      </c>
      <c r="C31612" t="s">
        <v>1</v>
      </c>
      <c r="D31612" t="s">
        <v>29859</v>
      </c>
    </row>
    <row r="31613" spans="1:4" ht="15">
      <c r="A31613" t="s">
        <v>29820</v>
      </c>
      <c r="B31613">
        <v>2018</v>
      </c>
      <c r="C31613" t="s">
        <v>1</v>
      </c>
      <c r="D31613" t="s">
        <v>29861</v>
      </c>
    </row>
    <row r="31614" spans="1:4" ht="15">
      <c r="A31614" t="s">
        <v>29820</v>
      </c>
      <c r="B31614">
        <v>2018</v>
      </c>
      <c r="C31614" t="s">
        <v>1</v>
      </c>
      <c r="D31614" t="s">
        <v>29862</v>
      </c>
    </row>
    <row r="31615" spans="1:4" ht="15">
      <c r="A31615" t="s">
        <v>29820</v>
      </c>
      <c r="B31615">
        <v>2018</v>
      </c>
      <c r="C31615" t="s">
        <v>1</v>
      </c>
      <c r="D31615" t="s">
        <v>29855</v>
      </c>
    </row>
    <row r="31616" spans="1:4" ht="15">
      <c r="A31616" t="s">
        <v>29820</v>
      </c>
      <c r="B31616">
        <v>2018</v>
      </c>
      <c r="C31616" t="s">
        <v>1</v>
      </c>
      <c r="D31616" t="s">
        <v>14968</v>
      </c>
    </row>
    <row r="31617" spans="1:4" ht="15">
      <c r="A31617" t="s">
        <v>29820</v>
      </c>
      <c r="B31617">
        <v>2017</v>
      </c>
      <c r="C31617" t="s">
        <v>29</v>
      </c>
      <c r="D31617" t="s">
        <v>25139</v>
      </c>
    </row>
    <row r="31618" spans="1:4" ht="15">
      <c r="A31618" t="s">
        <v>29820</v>
      </c>
      <c r="B31618">
        <v>2017</v>
      </c>
      <c r="C31618" t="s">
        <v>1292</v>
      </c>
      <c r="D31618" t="s">
        <v>14969</v>
      </c>
    </row>
    <row r="31619" spans="1:4" ht="15">
      <c r="A31619" t="s">
        <v>29820</v>
      </c>
      <c r="B31619">
        <v>2017</v>
      </c>
      <c r="C31619" t="s">
        <v>1364</v>
      </c>
      <c r="D31619" t="s">
        <v>29863</v>
      </c>
    </row>
    <row r="31620" spans="1:4" ht="15">
      <c r="A31620" t="s">
        <v>29820</v>
      </c>
      <c r="B31620">
        <v>2017</v>
      </c>
      <c r="C31620" t="s">
        <v>6</v>
      </c>
      <c r="D31620" t="s">
        <v>29864</v>
      </c>
    </row>
    <row r="31621" spans="1:4" ht="15">
      <c r="A31621" t="s">
        <v>29820</v>
      </c>
      <c r="B31621">
        <v>2017</v>
      </c>
      <c r="C31621" t="s">
        <v>6</v>
      </c>
      <c r="D31621" t="s">
        <v>29865</v>
      </c>
    </row>
    <row r="31622" spans="1:4" ht="15">
      <c r="A31622" t="s">
        <v>29820</v>
      </c>
      <c r="B31622">
        <v>2017</v>
      </c>
      <c r="C31622" t="s">
        <v>1288</v>
      </c>
      <c r="D31622" t="s">
        <v>29866</v>
      </c>
    </row>
    <row r="31623" spans="1:4" ht="15">
      <c r="A31623" t="s">
        <v>29820</v>
      </c>
      <c r="B31623">
        <v>2017</v>
      </c>
      <c r="C31623" t="s">
        <v>1</v>
      </c>
      <c r="D31623" t="s">
        <v>29867</v>
      </c>
    </row>
    <row r="31624" spans="1:4" ht="15">
      <c r="A31624" t="s">
        <v>29820</v>
      </c>
      <c r="B31624">
        <v>2016</v>
      </c>
      <c r="C31624" t="s">
        <v>29</v>
      </c>
      <c r="D31624" t="s">
        <v>29868</v>
      </c>
    </row>
    <row r="31625" spans="1:4" ht="15">
      <c r="A31625" t="s">
        <v>29820</v>
      </c>
      <c r="B31625">
        <v>2016</v>
      </c>
      <c r="C31625" t="s">
        <v>29</v>
      </c>
      <c r="D31625" t="s">
        <v>29869</v>
      </c>
    </row>
    <row r="31626" spans="1:4" ht="15">
      <c r="A31626" t="s">
        <v>29820</v>
      </c>
      <c r="B31626">
        <v>2016</v>
      </c>
      <c r="C31626" t="s">
        <v>29</v>
      </c>
      <c r="D31626" t="s">
        <v>29870</v>
      </c>
    </row>
    <row r="31627" spans="1:4" ht="15">
      <c r="A31627" t="s">
        <v>29820</v>
      </c>
      <c r="B31627">
        <v>2016</v>
      </c>
      <c r="C31627" t="s">
        <v>5863</v>
      </c>
      <c r="D31627" t="s">
        <v>29871</v>
      </c>
    </row>
    <row r="31628" spans="1:4" ht="15">
      <c r="A31628" t="s">
        <v>29820</v>
      </c>
      <c r="B31628">
        <v>2016</v>
      </c>
      <c r="C31628" t="s">
        <v>5268</v>
      </c>
      <c r="D31628" t="s">
        <v>29872</v>
      </c>
    </row>
    <row r="31629" spans="1:4" ht="15">
      <c r="A31629" t="s">
        <v>29820</v>
      </c>
      <c r="B31629">
        <v>2016</v>
      </c>
      <c r="C31629" t="s">
        <v>913</v>
      </c>
      <c r="D31629" t="s">
        <v>14972</v>
      </c>
    </row>
    <row r="31630" spans="1:4" ht="15">
      <c r="A31630" t="s">
        <v>29820</v>
      </c>
      <c r="B31630">
        <v>2016</v>
      </c>
      <c r="C31630" t="s">
        <v>193</v>
      </c>
      <c r="D31630" t="s">
        <v>29873</v>
      </c>
    </row>
    <row r="31631" spans="1:4" ht="15">
      <c r="A31631" t="s">
        <v>29820</v>
      </c>
      <c r="B31631">
        <v>2016</v>
      </c>
      <c r="C31631" t="s">
        <v>5845</v>
      </c>
      <c r="D31631" t="s">
        <v>29874</v>
      </c>
    </row>
    <row r="31632" spans="1:4" ht="15">
      <c r="A31632" t="s">
        <v>29820</v>
      </c>
      <c r="B31632">
        <v>2016</v>
      </c>
      <c r="C31632" t="s">
        <v>1</v>
      </c>
      <c r="D31632" t="s">
        <v>29875</v>
      </c>
    </row>
    <row r="31633" spans="1:4" ht="15">
      <c r="A31633" t="s">
        <v>29820</v>
      </c>
      <c r="B31633">
        <v>2015</v>
      </c>
      <c r="C31633" t="s">
        <v>5268</v>
      </c>
      <c r="D31633" t="s">
        <v>29876</v>
      </c>
    </row>
    <row r="31634" spans="1:4" ht="15">
      <c r="A31634" t="s">
        <v>29820</v>
      </c>
      <c r="B31634">
        <v>2015</v>
      </c>
      <c r="C31634" t="s">
        <v>503</v>
      </c>
      <c r="D31634" t="s">
        <v>29877</v>
      </c>
    </row>
    <row r="31635" spans="1:4" ht="15">
      <c r="A31635" t="s">
        <v>29820</v>
      </c>
      <c r="B31635">
        <v>2015</v>
      </c>
      <c r="C31635" t="s">
        <v>49</v>
      </c>
      <c r="D31635" t="s">
        <v>29878</v>
      </c>
    </row>
    <row r="31636" spans="1:4" ht="15">
      <c r="A31636" t="s">
        <v>29820</v>
      </c>
      <c r="B31636">
        <v>2015</v>
      </c>
      <c r="C31636" t="s">
        <v>6</v>
      </c>
      <c r="D31636" t="s">
        <v>29879</v>
      </c>
    </row>
    <row r="31637" spans="1:4" ht="15">
      <c r="A31637" t="s">
        <v>29820</v>
      </c>
      <c r="B31637">
        <v>2015</v>
      </c>
      <c r="C31637" t="s">
        <v>6</v>
      </c>
      <c r="D31637" t="s">
        <v>29880</v>
      </c>
    </row>
    <row r="31638" spans="1:4" ht="15">
      <c r="A31638" t="s">
        <v>29820</v>
      </c>
      <c r="B31638">
        <v>2015</v>
      </c>
      <c r="C31638" t="s">
        <v>193</v>
      </c>
      <c r="D31638" t="s">
        <v>29881</v>
      </c>
    </row>
    <row r="31639" spans="1:4" ht="15">
      <c r="A31639" t="s">
        <v>29820</v>
      </c>
      <c r="B31639">
        <v>2015</v>
      </c>
      <c r="C31639" t="s">
        <v>193</v>
      </c>
      <c r="D31639" t="s">
        <v>29882</v>
      </c>
    </row>
    <row r="31640" spans="1:4" ht="15">
      <c r="A31640" t="s">
        <v>29820</v>
      </c>
      <c r="B31640">
        <v>2015</v>
      </c>
      <c r="C31640" t="s">
        <v>1</v>
      </c>
      <c r="D31640" t="s">
        <v>29883</v>
      </c>
    </row>
    <row r="31641" spans="1:4" ht="15">
      <c r="A31641" t="s">
        <v>29820</v>
      </c>
      <c r="B31641">
        <v>2015</v>
      </c>
      <c r="C31641" t="s">
        <v>1</v>
      </c>
      <c r="D31641" t="s">
        <v>29884</v>
      </c>
    </row>
    <row r="31642" spans="1:4" ht="15">
      <c r="A31642" t="s">
        <v>29820</v>
      </c>
      <c r="B31642">
        <v>2014</v>
      </c>
      <c r="C31642" t="s">
        <v>29</v>
      </c>
      <c r="D31642" t="s">
        <v>29885</v>
      </c>
    </row>
    <row r="31643" spans="1:4" ht="15">
      <c r="A31643" t="s">
        <v>29820</v>
      </c>
      <c r="B31643">
        <v>2014</v>
      </c>
      <c r="C31643" t="s">
        <v>29</v>
      </c>
      <c r="D31643" t="s">
        <v>29886</v>
      </c>
    </row>
    <row r="31644" spans="1:4" ht="15">
      <c r="A31644" t="s">
        <v>29820</v>
      </c>
      <c r="B31644">
        <v>2014</v>
      </c>
      <c r="C31644" t="s">
        <v>29</v>
      </c>
      <c r="D31644" t="s">
        <v>29887</v>
      </c>
    </row>
    <row r="31645" spans="1:4" ht="15">
      <c r="A31645" t="s">
        <v>29820</v>
      </c>
      <c r="B31645">
        <v>2014</v>
      </c>
      <c r="C31645" t="s">
        <v>20466</v>
      </c>
      <c r="D31645" t="s">
        <v>29888</v>
      </c>
    </row>
    <row r="31646" spans="1:4" ht="15">
      <c r="A31646" t="s">
        <v>29820</v>
      </c>
      <c r="B31646">
        <v>2014</v>
      </c>
      <c r="C31646" t="s">
        <v>142</v>
      </c>
      <c r="D31646" t="s">
        <v>14976</v>
      </c>
    </row>
    <row r="31647" spans="1:4" ht="15">
      <c r="A31647" t="s">
        <v>29820</v>
      </c>
      <c r="B31647">
        <v>2014</v>
      </c>
      <c r="C31647" t="s">
        <v>5268</v>
      </c>
      <c r="D31647" t="s">
        <v>29889</v>
      </c>
    </row>
    <row r="31648" spans="1:4" ht="15">
      <c r="A31648" t="s">
        <v>29820</v>
      </c>
      <c r="B31648">
        <v>2014</v>
      </c>
      <c r="C31648" t="s">
        <v>1290</v>
      </c>
      <c r="D31648" t="s">
        <v>29890</v>
      </c>
    </row>
    <row r="31649" spans="1:4" ht="15">
      <c r="A31649" t="s">
        <v>29820</v>
      </c>
      <c r="B31649">
        <v>2014</v>
      </c>
      <c r="C31649" t="s">
        <v>6</v>
      </c>
      <c r="D31649" t="s">
        <v>29891</v>
      </c>
    </row>
    <row r="31650" spans="1:4" ht="15">
      <c r="A31650" t="s">
        <v>29820</v>
      </c>
      <c r="B31650">
        <v>2014</v>
      </c>
      <c r="C31650" t="s">
        <v>193</v>
      </c>
      <c r="D31650" t="s">
        <v>14977</v>
      </c>
    </row>
    <row r="31651" spans="1:4" ht="15">
      <c r="A31651" t="s">
        <v>29820</v>
      </c>
      <c r="B31651">
        <v>2014</v>
      </c>
      <c r="C31651" t="s">
        <v>1288</v>
      </c>
      <c r="D31651" t="s">
        <v>29892</v>
      </c>
    </row>
    <row r="31652" spans="1:4" ht="15">
      <c r="A31652" t="s">
        <v>29820</v>
      </c>
      <c r="B31652">
        <v>2014</v>
      </c>
      <c r="C31652" t="s">
        <v>1288</v>
      </c>
      <c r="D31652" t="s">
        <v>29893</v>
      </c>
    </row>
    <row r="31653" spans="1:4" ht="15">
      <c r="A31653" t="s">
        <v>29820</v>
      </c>
      <c r="B31653">
        <v>2014</v>
      </c>
      <c r="C31653" t="s">
        <v>1288</v>
      </c>
      <c r="D31653" t="s">
        <v>14978</v>
      </c>
    </row>
    <row r="31654" spans="1:4" ht="15">
      <c r="A31654" t="s">
        <v>29820</v>
      </c>
      <c r="B31654">
        <v>2014</v>
      </c>
      <c r="C31654" t="s">
        <v>5845</v>
      </c>
      <c r="D31654" t="s">
        <v>29894</v>
      </c>
    </row>
    <row r="31655" spans="1:4" ht="15">
      <c r="A31655" t="s">
        <v>29820</v>
      </c>
      <c r="B31655">
        <v>2014</v>
      </c>
      <c r="C31655" t="s">
        <v>5845</v>
      </c>
      <c r="D31655" t="s">
        <v>29895</v>
      </c>
    </row>
    <row r="31656" spans="1:4" ht="15">
      <c r="A31656" t="s">
        <v>29820</v>
      </c>
      <c r="B31656">
        <v>2014</v>
      </c>
      <c r="C31656" t="s">
        <v>5845</v>
      </c>
      <c r="D31656" t="s">
        <v>29896</v>
      </c>
    </row>
    <row r="31657" spans="1:4" ht="15">
      <c r="A31657" t="s">
        <v>29820</v>
      </c>
      <c r="B31657">
        <v>2014</v>
      </c>
      <c r="C31657" t="s">
        <v>1</v>
      </c>
      <c r="D31657" t="s">
        <v>29897</v>
      </c>
    </row>
    <row r="31658" spans="1:4" ht="15">
      <c r="A31658" t="s">
        <v>29820</v>
      </c>
      <c r="B31658">
        <v>2014</v>
      </c>
      <c r="C31658" t="s">
        <v>1</v>
      </c>
      <c r="D31658" t="s">
        <v>29898</v>
      </c>
    </row>
    <row r="31659" spans="1:4" ht="15">
      <c r="A31659" t="s">
        <v>29820</v>
      </c>
      <c r="B31659">
        <v>2014</v>
      </c>
      <c r="C31659" t="s">
        <v>1</v>
      </c>
      <c r="D31659" t="s">
        <v>29899</v>
      </c>
    </row>
    <row r="31660" spans="1:4" ht="15">
      <c r="A31660" t="s">
        <v>29820</v>
      </c>
      <c r="B31660">
        <v>2013</v>
      </c>
      <c r="C31660" t="s">
        <v>29</v>
      </c>
      <c r="D31660" t="s">
        <v>14979</v>
      </c>
    </row>
    <row r="31661" spans="1:4" ht="15">
      <c r="A31661" t="s">
        <v>29820</v>
      </c>
      <c r="B31661">
        <v>2013</v>
      </c>
      <c r="C31661" t="s">
        <v>6</v>
      </c>
      <c r="D31661" t="s">
        <v>29900</v>
      </c>
    </row>
    <row r="31662" spans="1:4" ht="15">
      <c r="A31662" t="s">
        <v>29820</v>
      </c>
      <c r="B31662">
        <v>2013</v>
      </c>
      <c r="C31662" t="s">
        <v>6</v>
      </c>
      <c r="D31662" t="s">
        <v>14980</v>
      </c>
    </row>
    <row r="31663" spans="1:4" ht="15">
      <c r="A31663" t="s">
        <v>29820</v>
      </c>
      <c r="B31663">
        <v>2013</v>
      </c>
      <c r="C31663" t="s">
        <v>6</v>
      </c>
      <c r="D31663" t="s">
        <v>29901</v>
      </c>
    </row>
    <row r="31664" spans="1:4" ht="15">
      <c r="A31664" t="s">
        <v>29820</v>
      </c>
      <c r="B31664">
        <v>2013</v>
      </c>
      <c r="C31664" t="s">
        <v>193</v>
      </c>
      <c r="D31664" t="s">
        <v>29902</v>
      </c>
    </row>
    <row r="31665" spans="1:4" ht="15">
      <c r="A31665" t="s">
        <v>29820</v>
      </c>
      <c r="B31665">
        <v>2013</v>
      </c>
      <c r="C31665" t="s">
        <v>193</v>
      </c>
      <c r="D31665" t="s">
        <v>29903</v>
      </c>
    </row>
    <row r="31666" spans="1:4" ht="15">
      <c r="A31666" t="s">
        <v>29820</v>
      </c>
      <c r="B31666">
        <v>2013</v>
      </c>
      <c r="C31666" t="s">
        <v>193</v>
      </c>
      <c r="D31666" t="s">
        <v>29904</v>
      </c>
    </row>
    <row r="31667" spans="1:4" ht="15">
      <c r="A31667" t="s">
        <v>29820</v>
      </c>
      <c r="B31667">
        <v>2013</v>
      </c>
      <c r="C31667" t="s">
        <v>193</v>
      </c>
      <c r="D31667" t="s">
        <v>29905</v>
      </c>
    </row>
    <row r="31668" spans="1:4" ht="15">
      <c r="A31668" t="s">
        <v>29820</v>
      </c>
      <c r="B31668">
        <v>2013</v>
      </c>
      <c r="C31668" t="s">
        <v>1288</v>
      </c>
      <c r="D31668" t="s">
        <v>29906</v>
      </c>
    </row>
    <row r="31669" spans="1:4" ht="15">
      <c r="A31669" t="s">
        <v>29820</v>
      </c>
      <c r="B31669">
        <v>2013</v>
      </c>
      <c r="C31669" t="s">
        <v>29907</v>
      </c>
      <c r="D31669" t="s">
        <v>29908</v>
      </c>
    </row>
    <row r="31670" spans="1:4" ht="15">
      <c r="A31670" t="s">
        <v>29820</v>
      </c>
      <c r="B31670">
        <v>2013</v>
      </c>
      <c r="C31670" t="s">
        <v>29907</v>
      </c>
      <c r="D31670" t="s">
        <v>29909</v>
      </c>
    </row>
    <row r="31671" spans="1:4" ht="15">
      <c r="A31671" t="s">
        <v>29820</v>
      </c>
      <c r="B31671">
        <v>2013</v>
      </c>
      <c r="C31671" t="s">
        <v>29907</v>
      </c>
      <c r="D31671" t="s">
        <v>29910</v>
      </c>
    </row>
    <row r="31672" spans="1:4" ht="15">
      <c r="A31672" t="s">
        <v>29820</v>
      </c>
      <c r="B31672">
        <v>2013</v>
      </c>
      <c r="C31672" t="s">
        <v>1</v>
      </c>
      <c r="D31672" t="s">
        <v>29911</v>
      </c>
    </row>
    <row r="31673" spans="1:4" ht="15">
      <c r="A31673" t="s">
        <v>29820</v>
      </c>
      <c r="B31673">
        <v>2012</v>
      </c>
      <c r="C31673" t="s">
        <v>5863</v>
      </c>
      <c r="D31673" t="s">
        <v>29912</v>
      </c>
    </row>
    <row r="31674" spans="1:4" ht="15">
      <c r="A31674" t="s">
        <v>29820</v>
      </c>
      <c r="B31674">
        <v>2012</v>
      </c>
      <c r="C31674" t="s">
        <v>5863</v>
      </c>
      <c r="D31674" t="s">
        <v>29913</v>
      </c>
    </row>
    <row r="31675" spans="1:4" ht="15">
      <c r="A31675" t="s">
        <v>29820</v>
      </c>
      <c r="B31675">
        <v>2012</v>
      </c>
      <c r="C31675" t="s">
        <v>313</v>
      </c>
      <c r="D31675" t="s">
        <v>29914</v>
      </c>
    </row>
    <row r="31676" spans="1:4" ht="15">
      <c r="A31676" t="s">
        <v>29820</v>
      </c>
      <c r="B31676">
        <v>2012</v>
      </c>
      <c r="C31676" t="s">
        <v>1290</v>
      </c>
      <c r="D31676" t="s">
        <v>14982</v>
      </c>
    </row>
    <row r="31677" spans="1:4" ht="15">
      <c r="A31677" t="s">
        <v>29820</v>
      </c>
      <c r="B31677">
        <v>2012</v>
      </c>
      <c r="C31677" t="s">
        <v>1290</v>
      </c>
      <c r="D31677" t="s">
        <v>29915</v>
      </c>
    </row>
    <row r="31678" spans="1:4" ht="15">
      <c r="A31678" t="s">
        <v>29820</v>
      </c>
      <c r="B31678">
        <v>2012</v>
      </c>
      <c r="C31678" t="s">
        <v>6</v>
      </c>
      <c r="D31678" t="s">
        <v>29916</v>
      </c>
    </row>
    <row r="31679" spans="1:4" ht="15">
      <c r="A31679" t="s">
        <v>29820</v>
      </c>
      <c r="B31679">
        <v>2012</v>
      </c>
      <c r="C31679" t="s">
        <v>14966</v>
      </c>
      <c r="D31679" t="s">
        <v>29917</v>
      </c>
    </row>
    <row r="31680" spans="1:4" ht="15">
      <c r="A31680" t="s">
        <v>29820</v>
      </c>
      <c r="B31680">
        <v>2012</v>
      </c>
      <c r="C31680" t="s">
        <v>14966</v>
      </c>
      <c r="D31680" t="s">
        <v>29918</v>
      </c>
    </row>
    <row r="31681" spans="1:4" ht="15">
      <c r="A31681" t="s">
        <v>29820</v>
      </c>
      <c r="B31681">
        <v>2012</v>
      </c>
      <c r="C31681" t="s">
        <v>5845</v>
      </c>
      <c r="D31681" t="s">
        <v>29919</v>
      </c>
    </row>
    <row r="31682" spans="1:4" ht="15">
      <c r="A31682" t="s">
        <v>29820</v>
      </c>
      <c r="B31682">
        <v>2011</v>
      </c>
      <c r="C31682" t="s">
        <v>29</v>
      </c>
      <c r="D31682" t="s">
        <v>29920</v>
      </c>
    </row>
    <row r="31683" spans="1:4" ht="15">
      <c r="A31683" t="s">
        <v>29820</v>
      </c>
      <c r="B31683">
        <v>2011</v>
      </c>
      <c r="C31683" t="s">
        <v>17670</v>
      </c>
      <c r="D31683" t="s">
        <v>29921</v>
      </c>
    </row>
    <row r="31684" spans="1:4" ht="15">
      <c r="A31684" t="s">
        <v>29820</v>
      </c>
      <c r="B31684">
        <v>2010</v>
      </c>
      <c r="C31684" t="s">
        <v>5863</v>
      </c>
      <c r="D31684" t="s">
        <v>29922</v>
      </c>
    </row>
    <row r="31685" spans="1:4" ht="15">
      <c r="A31685" t="s">
        <v>29820</v>
      </c>
      <c r="B31685">
        <v>2010</v>
      </c>
      <c r="C31685" t="s">
        <v>6</v>
      </c>
      <c r="D31685" t="s">
        <v>29923</v>
      </c>
    </row>
    <row r="31686" spans="1:4" ht="15">
      <c r="A31686" t="s">
        <v>29820</v>
      </c>
      <c r="B31686">
        <v>2010</v>
      </c>
      <c r="C31686" t="s">
        <v>5845</v>
      </c>
      <c r="D31686" t="s">
        <v>29924</v>
      </c>
    </row>
    <row r="31687" spans="1:4" ht="15">
      <c r="A31687" t="s">
        <v>29820</v>
      </c>
      <c r="B31687">
        <v>2010</v>
      </c>
      <c r="C31687" t="s">
        <v>5845</v>
      </c>
      <c r="D31687" t="s">
        <v>29925</v>
      </c>
    </row>
    <row r="31688" spans="1:4" ht="15">
      <c r="A31688" t="s">
        <v>29820</v>
      </c>
      <c r="B31688">
        <v>2010</v>
      </c>
      <c r="C31688" t="s">
        <v>5845</v>
      </c>
      <c r="D31688" t="s">
        <v>29926</v>
      </c>
    </row>
    <row r="31689" spans="1:4" ht="15">
      <c r="A31689" t="s">
        <v>29820</v>
      </c>
      <c r="B31689">
        <v>2010</v>
      </c>
      <c r="C31689" t="s">
        <v>5845</v>
      </c>
      <c r="D31689" t="s">
        <v>29927</v>
      </c>
    </row>
    <row r="31690" spans="1:4" ht="15">
      <c r="A31690" t="s">
        <v>29820</v>
      </c>
      <c r="B31690">
        <v>2009</v>
      </c>
      <c r="C31690" t="s">
        <v>5903</v>
      </c>
      <c r="D31690" t="s">
        <v>29928</v>
      </c>
    </row>
    <row r="31691" spans="1:4" ht="15">
      <c r="A31691" t="s">
        <v>29820</v>
      </c>
      <c r="B31691">
        <v>2009</v>
      </c>
      <c r="C31691" t="s">
        <v>6</v>
      </c>
      <c r="D31691" t="s">
        <v>29929</v>
      </c>
    </row>
    <row r="31692" spans="1:4" ht="15">
      <c r="A31692" t="s">
        <v>29820</v>
      </c>
      <c r="B31692">
        <v>2009</v>
      </c>
      <c r="C31692" t="s">
        <v>17670</v>
      </c>
      <c r="D31692" t="s">
        <v>29930</v>
      </c>
    </row>
    <row r="31693" spans="1:4" ht="15">
      <c r="A31693" t="s">
        <v>29820</v>
      </c>
      <c r="B31693">
        <v>2008</v>
      </c>
      <c r="C31693" t="s">
        <v>29</v>
      </c>
      <c r="D31693" t="s">
        <v>29931</v>
      </c>
    </row>
    <row r="31694" spans="1:4" ht="15">
      <c r="A31694" t="s">
        <v>29820</v>
      </c>
      <c r="B31694">
        <v>2008</v>
      </c>
      <c r="C31694" t="s">
        <v>29</v>
      </c>
      <c r="D31694" t="s">
        <v>29932</v>
      </c>
    </row>
    <row r="31695" spans="1:4" ht="15">
      <c r="A31695" t="s">
        <v>29820</v>
      </c>
      <c r="B31695">
        <v>2008</v>
      </c>
      <c r="C31695" t="s">
        <v>5863</v>
      </c>
      <c r="D31695" t="s">
        <v>29933</v>
      </c>
    </row>
    <row r="31696" spans="1:4" ht="15">
      <c r="A31696" t="s">
        <v>29820</v>
      </c>
      <c r="B31696">
        <v>2008</v>
      </c>
      <c r="C31696" t="s">
        <v>5863</v>
      </c>
      <c r="D31696" t="s">
        <v>29934</v>
      </c>
    </row>
    <row r="31697" spans="1:4" ht="15">
      <c r="A31697" t="s">
        <v>29820</v>
      </c>
      <c r="B31697">
        <v>2008</v>
      </c>
      <c r="C31697" t="s">
        <v>5268</v>
      </c>
      <c r="D31697" t="s">
        <v>29935</v>
      </c>
    </row>
    <row r="31698" spans="1:4" ht="15">
      <c r="A31698" t="s">
        <v>29820</v>
      </c>
      <c r="B31698">
        <v>2008</v>
      </c>
      <c r="C31698" t="s">
        <v>4926</v>
      </c>
      <c r="D31698" t="s">
        <v>29936</v>
      </c>
    </row>
    <row r="31699" spans="1:4" ht="15">
      <c r="A31699" t="s">
        <v>29820</v>
      </c>
      <c r="B31699">
        <v>2008</v>
      </c>
      <c r="C31699" t="s">
        <v>1291</v>
      </c>
      <c r="D31699" t="s">
        <v>29937</v>
      </c>
    </row>
    <row r="31700" spans="1:4" ht="15">
      <c r="A31700" t="s">
        <v>29820</v>
      </c>
      <c r="B31700">
        <v>2007</v>
      </c>
      <c r="C31700" t="s">
        <v>1290</v>
      </c>
      <c r="D31700" t="s">
        <v>29938</v>
      </c>
    </row>
    <row r="31701" spans="1:4" ht="15">
      <c r="A31701" t="s">
        <v>29820</v>
      </c>
      <c r="B31701">
        <v>2007</v>
      </c>
      <c r="C31701" t="s">
        <v>503</v>
      </c>
      <c r="D31701" t="s">
        <v>29939</v>
      </c>
    </row>
    <row r="31702" spans="1:4" ht="15">
      <c r="A31702" t="s">
        <v>29820</v>
      </c>
      <c r="B31702">
        <v>2007</v>
      </c>
      <c r="C31702" t="s">
        <v>6</v>
      </c>
      <c r="D31702" t="s">
        <v>29940</v>
      </c>
    </row>
    <row r="31703" spans="1:4" ht="15">
      <c r="A31703" t="s">
        <v>29820</v>
      </c>
      <c r="B31703">
        <v>2007</v>
      </c>
      <c r="C31703" t="s">
        <v>4926</v>
      </c>
      <c r="D31703" t="s">
        <v>29941</v>
      </c>
    </row>
    <row r="31704" spans="1:4" ht="15">
      <c r="A31704" t="s">
        <v>29820</v>
      </c>
      <c r="B31704">
        <v>2006</v>
      </c>
      <c r="C31704" t="s">
        <v>5903</v>
      </c>
      <c r="D31704" t="s">
        <v>29942</v>
      </c>
    </row>
    <row r="31705" spans="1:4" ht="15">
      <c r="A31705" t="s">
        <v>29820</v>
      </c>
      <c r="B31705">
        <v>2006</v>
      </c>
      <c r="C31705" t="s">
        <v>5903</v>
      </c>
      <c r="D31705" t="s">
        <v>29943</v>
      </c>
    </row>
    <row r="31706" spans="1:4" ht="15">
      <c r="A31706" t="s">
        <v>29820</v>
      </c>
      <c r="B31706">
        <v>2006</v>
      </c>
      <c r="C31706" t="s">
        <v>5903</v>
      </c>
      <c r="D31706" t="s">
        <v>29944</v>
      </c>
    </row>
    <row r="31707" spans="1:4" ht="15">
      <c r="A31707" t="s">
        <v>29820</v>
      </c>
      <c r="B31707">
        <v>2005</v>
      </c>
      <c r="C31707" t="s">
        <v>29</v>
      </c>
      <c r="D31707" t="s">
        <v>29945</v>
      </c>
    </row>
    <row r="31708" spans="1:4" ht="15">
      <c r="A31708" t="s">
        <v>29820</v>
      </c>
      <c r="B31708">
        <v>2005</v>
      </c>
      <c r="C31708" t="s">
        <v>1738</v>
      </c>
      <c r="D31708" t="s">
        <v>29946</v>
      </c>
    </row>
    <row r="31709" spans="1:4" ht="15">
      <c r="A31709" t="s">
        <v>29820</v>
      </c>
      <c r="B31709">
        <v>2005</v>
      </c>
      <c r="C31709" t="s">
        <v>11611</v>
      </c>
      <c r="D31709" t="s">
        <v>29947</v>
      </c>
    </row>
    <row r="31710" spans="1:4" ht="15">
      <c r="A31710" t="s">
        <v>29820</v>
      </c>
      <c r="B31710">
        <v>2004</v>
      </c>
      <c r="C31710" t="s">
        <v>9858</v>
      </c>
      <c r="D31710" t="s">
        <v>29948</v>
      </c>
    </row>
    <row r="31711" spans="1:4" ht="15">
      <c r="A31711" t="s">
        <v>29820</v>
      </c>
      <c r="B31711">
        <v>2004</v>
      </c>
      <c r="C31711" t="s">
        <v>29949</v>
      </c>
      <c r="D31711" t="s">
        <v>29950</v>
      </c>
    </row>
    <row r="31712" spans="1:4" ht="15">
      <c r="A31712" t="s">
        <v>29820</v>
      </c>
      <c r="B31712">
        <v>2003</v>
      </c>
      <c r="C31712" t="s">
        <v>5903</v>
      </c>
      <c r="D31712" t="s">
        <v>29951</v>
      </c>
    </row>
    <row r="31713" spans="1:4" ht="15">
      <c r="A31713" t="s">
        <v>29820</v>
      </c>
      <c r="B31713">
        <v>2003</v>
      </c>
      <c r="C31713" t="s">
        <v>193</v>
      </c>
      <c r="D31713" t="s">
        <v>29952</v>
      </c>
    </row>
    <row r="31714" spans="1:4" ht="15">
      <c r="A31714" t="s">
        <v>29820</v>
      </c>
      <c r="B31714">
        <v>2002</v>
      </c>
      <c r="C31714" t="s">
        <v>5863</v>
      </c>
      <c r="D31714" t="s">
        <v>29953</v>
      </c>
    </row>
    <row r="31715" spans="1:4" ht="15">
      <c r="A31715" t="s">
        <v>29820</v>
      </c>
      <c r="B31715">
        <v>2001</v>
      </c>
      <c r="C31715" t="s">
        <v>6</v>
      </c>
      <c r="D31715" t="s">
        <v>29954</v>
      </c>
    </row>
    <row r="31716" spans="1:4" ht="15">
      <c r="A31716" t="s">
        <v>29820</v>
      </c>
      <c r="B31716">
        <v>2001</v>
      </c>
      <c r="C31716" t="s">
        <v>193</v>
      </c>
      <c r="D31716" t="s">
        <v>29955</v>
      </c>
    </row>
    <row r="31717" spans="1:4" ht="15">
      <c r="A31717" t="s">
        <v>29820</v>
      </c>
      <c r="B31717">
        <v>2001</v>
      </c>
      <c r="C31717" t="s">
        <v>193</v>
      </c>
      <c r="D31717" t="s">
        <v>29956</v>
      </c>
    </row>
    <row r="31718" spans="1:4" ht="15">
      <c r="A31718" t="s">
        <v>29820</v>
      </c>
      <c r="B31718">
        <v>2000</v>
      </c>
      <c r="C31718" t="s">
        <v>6</v>
      </c>
      <c r="D31718" t="s">
        <v>29957</v>
      </c>
    </row>
    <row r="31719" spans="1:4" ht="15">
      <c r="A31719" t="s">
        <v>29820</v>
      </c>
      <c r="B31719">
        <v>1999</v>
      </c>
      <c r="C31719" t="s">
        <v>193</v>
      </c>
      <c r="D31719" t="s">
        <v>29958</v>
      </c>
    </row>
    <row r="31720" spans="1:4" ht="15">
      <c r="A31720" t="s">
        <v>29820</v>
      </c>
      <c r="B31720">
        <v>1998</v>
      </c>
      <c r="C31720" t="s">
        <v>5268</v>
      </c>
      <c r="D31720" t="s">
        <v>29959</v>
      </c>
    </row>
    <row r="31721" spans="1:4" ht="15">
      <c r="A31721" t="s">
        <v>29820</v>
      </c>
      <c r="B31721">
        <v>1997</v>
      </c>
      <c r="C31721" t="s">
        <v>29960</v>
      </c>
      <c r="D31721" t="s">
        <v>29961</v>
      </c>
    </row>
    <row r="31722" spans="1:4" ht="15">
      <c r="A31722" t="s">
        <v>29820</v>
      </c>
      <c r="B31722">
        <v>1996</v>
      </c>
      <c r="C31722" t="s">
        <v>29960</v>
      </c>
      <c r="D31722" t="s">
        <v>29962</v>
      </c>
    </row>
    <row r="31723" spans="1:4" ht="15">
      <c r="A31723" t="s">
        <v>29820</v>
      </c>
      <c r="B31723">
        <v>1995</v>
      </c>
      <c r="C31723" t="s">
        <v>29960</v>
      </c>
      <c r="D31723" t="s">
        <v>29963</v>
      </c>
    </row>
    <row r="31724" spans="1:4" ht="15">
      <c r="A31724" t="s">
        <v>29820</v>
      </c>
      <c r="B31724">
        <v>1994</v>
      </c>
      <c r="C31724" t="s">
        <v>29960</v>
      </c>
      <c r="D31724" t="s">
        <v>29964</v>
      </c>
    </row>
    <row r="31725" spans="1:4" ht="15">
      <c r="A31725" t="s">
        <v>29965</v>
      </c>
      <c r="B31725">
        <v>2023</v>
      </c>
      <c r="C31725" t="s">
        <v>1267</v>
      </c>
      <c r="D31725" t="s">
        <v>29966</v>
      </c>
    </row>
    <row r="31726" spans="1:4" ht="15">
      <c r="A31726" t="s">
        <v>29965</v>
      </c>
      <c r="B31726">
        <v>2023</v>
      </c>
      <c r="C31726" t="s">
        <v>1727</v>
      </c>
      <c r="D31726" t="s">
        <v>29967</v>
      </c>
    </row>
    <row r="31727" spans="1:4" ht="15">
      <c r="A31727" t="s">
        <v>29965</v>
      </c>
      <c r="B31727">
        <v>2023</v>
      </c>
      <c r="C31727" t="s">
        <v>132</v>
      </c>
      <c r="D31727" t="s">
        <v>29323</v>
      </c>
    </row>
    <row r="31728" spans="1:4" ht="15">
      <c r="A31728" t="s">
        <v>29965</v>
      </c>
      <c r="B31728">
        <v>2023</v>
      </c>
      <c r="C31728" t="s">
        <v>2</v>
      </c>
      <c r="D31728" t="s">
        <v>29968</v>
      </c>
    </row>
    <row r="31729" spans="1:4" ht="15">
      <c r="A31729" t="s">
        <v>29965</v>
      </c>
      <c r="B31729">
        <v>2023</v>
      </c>
      <c r="C31729" t="s">
        <v>3635</v>
      </c>
      <c r="D31729" t="s">
        <v>29969</v>
      </c>
    </row>
    <row r="31730" spans="1:4" ht="15">
      <c r="A31730" t="s">
        <v>29965</v>
      </c>
      <c r="B31730">
        <v>2023</v>
      </c>
      <c r="C31730" t="s">
        <v>19</v>
      </c>
      <c r="D31730" t="s">
        <v>29970</v>
      </c>
    </row>
    <row r="31731" spans="1:4" ht="15">
      <c r="A31731" t="s">
        <v>29965</v>
      </c>
      <c r="B31731">
        <v>2023</v>
      </c>
      <c r="C31731" t="s">
        <v>3553</v>
      </c>
      <c r="D31731" t="s">
        <v>29971</v>
      </c>
    </row>
    <row r="31732" spans="1:4" ht="15">
      <c r="A31732" t="s">
        <v>29965</v>
      </c>
      <c r="B31732">
        <v>2023</v>
      </c>
      <c r="C31732" t="s">
        <v>3553</v>
      </c>
      <c r="D31732" t="s">
        <v>29327</v>
      </c>
    </row>
    <row r="31733" spans="1:4" ht="15">
      <c r="A31733" t="s">
        <v>29965</v>
      </c>
      <c r="B31733">
        <v>2023</v>
      </c>
      <c r="C31733" t="s">
        <v>914</v>
      </c>
      <c r="D31733" t="s">
        <v>29972</v>
      </c>
    </row>
    <row r="31734" spans="1:4" ht="15">
      <c r="A31734" t="s">
        <v>29965</v>
      </c>
      <c r="B31734">
        <v>2023</v>
      </c>
      <c r="C31734" t="s">
        <v>914</v>
      </c>
      <c r="D31734" t="s">
        <v>29973</v>
      </c>
    </row>
    <row r="31735" spans="1:4" ht="15">
      <c r="A31735" t="s">
        <v>29965</v>
      </c>
      <c r="B31735">
        <v>2023</v>
      </c>
      <c r="C31735" t="s">
        <v>1401</v>
      </c>
      <c r="D31735" t="s">
        <v>29329</v>
      </c>
    </row>
    <row r="31736" spans="1:4" ht="15">
      <c r="A31736" t="s">
        <v>29965</v>
      </c>
      <c r="B31736">
        <v>2023</v>
      </c>
      <c r="C31736" t="s">
        <v>1070</v>
      </c>
      <c r="D31736" t="s">
        <v>29974</v>
      </c>
    </row>
    <row r="31737" spans="1:4" ht="15">
      <c r="A31737" t="s">
        <v>29965</v>
      </c>
      <c r="B31737">
        <v>2023</v>
      </c>
      <c r="C31737" t="s">
        <v>1</v>
      </c>
      <c r="D31737" t="s">
        <v>29975</v>
      </c>
    </row>
    <row r="31738" spans="1:4" ht="15">
      <c r="A31738" t="s">
        <v>29965</v>
      </c>
      <c r="B31738">
        <v>2023</v>
      </c>
      <c r="C31738" t="s">
        <v>1</v>
      </c>
      <c r="D31738" t="s">
        <v>29976</v>
      </c>
    </row>
    <row r="31739" spans="1:4" ht="15">
      <c r="A31739" t="s">
        <v>29965</v>
      </c>
      <c r="B31739">
        <v>2023</v>
      </c>
      <c r="C31739" t="s">
        <v>1</v>
      </c>
      <c r="D31739" t="s">
        <v>29977</v>
      </c>
    </row>
    <row r="31740" spans="1:4" ht="15">
      <c r="A31740" t="s">
        <v>29965</v>
      </c>
      <c r="B31740">
        <v>2023</v>
      </c>
      <c r="C31740" t="s">
        <v>1</v>
      </c>
      <c r="D31740" t="s">
        <v>29974</v>
      </c>
    </row>
    <row r="31741" spans="1:4" ht="15">
      <c r="A31741" t="s">
        <v>29965</v>
      </c>
      <c r="B31741">
        <v>2023</v>
      </c>
      <c r="C31741" t="s">
        <v>1</v>
      </c>
      <c r="D31741" t="s">
        <v>29978</v>
      </c>
    </row>
    <row r="31742" spans="1:4" ht="15">
      <c r="A31742" t="s">
        <v>29965</v>
      </c>
      <c r="B31742">
        <v>2023</v>
      </c>
      <c r="C31742" t="s">
        <v>1</v>
      </c>
      <c r="D31742" t="s">
        <v>29979</v>
      </c>
    </row>
    <row r="31743" spans="1:4" ht="15">
      <c r="A31743" t="s">
        <v>29965</v>
      </c>
      <c r="B31743">
        <v>2023</v>
      </c>
      <c r="C31743" t="s">
        <v>1</v>
      </c>
      <c r="D31743" t="s">
        <v>29980</v>
      </c>
    </row>
    <row r="31744" spans="1:4" ht="15">
      <c r="A31744" t="s">
        <v>29965</v>
      </c>
      <c r="B31744">
        <v>2023</v>
      </c>
      <c r="C31744" t="s">
        <v>1</v>
      </c>
      <c r="D31744" t="s">
        <v>29981</v>
      </c>
    </row>
    <row r="31745" spans="1:4" ht="15">
      <c r="A31745" t="s">
        <v>29965</v>
      </c>
      <c r="B31745">
        <v>2023</v>
      </c>
      <c r="C31745" t="s">
        <v>1</v>
      </c>
      <c r="D31745" t="s">
        <v>29982</v>
      </c>
    </row>
    <row r="31746" spans="1:4" ht="15">
      <c r="A31746" t="s">
        <v>29965</v>
      </c>
      <c r="B31746">
        <v>2023</v>
      </c>
      <c r="C31746" t="s">
        <v>1</v>
      </c>
      <c r="D31746" t="s">
        <v>29983</v>
      </c>
    </row>
    <row r="31747" spans="1:4" ht="15">
      <c r="A31747" t="s">
        <v>29965</v>
      </c>
      <c r="B31747">
        <v>2023</v>
      </c>
      <c r="C31747" t="s">
        <v>1</v>
      </c>
      <c r="D31747" t="s">
        <v>29984</v>
      </c>
    </row>
    <row r="31748" spans="1:4" ht="15">
      <c r="A31748" t="s">
        <v>29965</v>
      </c>
      <c r="B31748">
        <v>2023</v>
      </c>
      <c r="C31748" t="s">
        <v>1</v>
      </c>
      <c r="D31748" t="s">
        <v>29985</v>
      </c>
    </row>
    <row r="31749" spans="1:4" ht="15">
      <c r="A31749" t="s">
        <v>29965</v>
      </c>
      <c r="B31749">
        <v>2023</v>
      </c>
      <c r="C31749" t="s">
        <v>1</v>
      </c>
      <c r="D31749" t="s">
        <v>29986</v>
      </c>
    </row>
    <row r="31750" spans="1:4" ht="15">
      <c r="A31750" t="s">
        <v>29965</v>
      </c>
      <c r="B31750">
        <v>2022</v>
      </c>
      <c r="C31750" t="s">
        <v>27660</v>
      </c>
      <c r="D31750" t="s">
        <v>29987</v>
      </c>
    </row>
    <row r="31751" spans="1:4" ht="15">
      <c r="A31751" t="s">
        <v>29965</v>
      </c>
      <c r="B31751">
        <v>2022</v>
      </c>
      <c r="C31751" t="s">
        <v>1267</v>
      </c>
      <c r="D31751" t="s">
        <v>29988</v>
      </c>
    </row>
    <row r="31752" spans="1:4" ht="15">
      <c r="A31752" t="s">
        <v>29965</v>
      </c>
      <c r="B31752">
        <v>2022</v>
      </c>
      <c r="C31752" t="s">
        <v>1267</v>
      </c>
      <c r="D31752" t="s">
        <v>29339</v>
      </c>
    </row>
    <row r="31753" spans="1:4" ht="15">
      <c r="A31753" t="s">
        <v>29965</v>
      </c>
      <c r="B31753">
        <v>2022</v>
      </c>
      <c r="C31753" t="s">
        <v>1267</v>
      </c>
      <c r="D31753" t="s">
        <v>29989</v>
      </c>
    </row>
    <row r="31754" spans="1:4" ht="15">
      <c r="A31754" t="s">
        <v>29965</v>
      </c>
      <c r="B31754">
        <v>2022</v>
      </c>
      <c r="C31754" t="s">
        <v>1267</v>
      </c>
      <c r="D31754" t="s">
        <v>29990</v>
      </c>
    </row>
    <row r="31755" spans="1:4" ht="15">
      <c r="A31755" t="s">
        <v>29965</v>
      </c>
      <c r="B31755">
        <v>2022</v>
      </c>
      <c r="C31755" t="s">
        <v>616</v>
      </c>
      <c r="D31755" t="s">
        <v>29342</v>
      </c>
    </row>
    <row r="31756" spans="1:4" ht="15">
      <c r="A31756" t="s">
        <v>29965</v>
      </c>
      <c r="B31756">
        <v>2022</v>
      </c>
      <c r="C31756" t="s">
        <v>1268</v>
      </c>
      <c r="D31756" t="s">
        <v>29347</v>
      </c>
    </row>
    <row r="31757" spans="1:4" ht="15">
      <c r="A31757" t="s">
        <v>29965</v>
      </c>
      <c r="B31757">
        <v>2022</v>
      </c>
      <c r="C31757" t="s">
        <v>1302</v>
      </c>
      <c r="D31757" t="s">
        <v>29991</v>
      </c>
    </row>
    <row r="31758" spans="1:4" ht="15">
      <c r="A31758" t="s">
        <v>29965</v>
      </c>
      <c r="B31758">
        <v>2022</v>
      </c>
      <c r="C31758" t="s">
        <v>5728</v>
      </c>
      <c r="D31758" t="s">
        <v>29992</v>
      </c>
    </row>
    <row r="31759" spans="1:4" ht="15">
      <c r="A31759" t="s">
        <v>29965</v>
      </c>
      <c r="B31759">
        <v>2022</v>
      </c>
      <c r="C31759" t="s">
        <v>11709</v>
      </c>
      <c r="D31759" t="s">
        <v>29350</v>
      </c>
    </row>
    <row r="31760" spans="1:4" ht="15">
      <c r="A31760" t="s">
        <v>29965</v>
      </c>
      <c r="B31760">
        <v>2022</v>
      </c>
      <c r="C31760" t="s">
        <v>28159</v>
      </c>
      <c r="D31760" t="s">
        <v>29993</v>
      </c>
    </row>
    <row r="31761" spans="1:4" ht="15">
      <c r="A31761" t="s">
        <v>29965</v>
      </c>
      <c r="B31761">
        <v>2022</v>
      </c>
      <c r="C31761" t="s">
        <v>914</v>
      </c>
      <c r="D31761" t="s">
        <v>29994</v>
      </c>
    </row>
    <row r="31762" spans="1:4" ht="15">
      <c r="A31762" t="s">
        <v>29965</v>
      </c>
      <c r="B31762">
        <v>2022</v>
      </c>
      <c r="C31762" t="s">
        <v>1259</v>
      </c>
      <c r="D31762" t="s">
        <v>29995</v>
      </c>
    </row>
    <row r="31763" spans="1:4" ht="15">
      <c r="A31763" t="s">
        <v>29965</v>
      </c>
      <c r="B31763">
        <v>2022</v>
      </c>
      <c r="C31763" t="s">
        <v>29996</v>
      </c>
      <c r="D31763" t="s">
        <v>29997</v>
      </c>
    </row>
    <row r="31764" spans="1:4" ht="15">
      <c r="A31764" t="s">
        <v>29965</v>
      </c>
      <c r="B31764">
        <v>2022</v>
      </c>
      <c r="C31764" t="s">
        <v>29354</v>
      </c>
      <c r="D31764" t="s">
        <v>29355</v>
      </c>
    </row>
    <row r="31765" spans="1:4" ht="15">
      <c r="A31765" t="s">
        <v>29965</v>
      </c>
      <c r="B31765">
        <v>2022</v>
      </c>
      <c r="C31765" t="s">
        <v>1</v>
      </c>
      <c r="D31765" t="s">
        <v>29998</v>
      </c>
    </row>
    <row r="31766" spans="1:4" ht="15">
      <c r="A31766" t="s">
        <v>29965</v>
      </c>
      <c r="B31766">
        <v>2022</v>
      </c>
      <c r="C31766" t="s">
        <v>1</v>
      </c>
      <c r="D31766" t="s">
        <v>29999</v>
      </c>
    </row>
    <row r="31767" spans="1:4" ht="15">
      <c r="A31767" t="s">
        <v>29965</v>
      </c>
      <c r="B31767">
        <v>2022</v>
      </c>
      <c r="C31767" t="s">
        <v>1</v>
      </c>
      <c r="D31767" t="s">
        <v>30000</v>
      </c>
    </row>
    <row r="31768" spans="1:4" ht="15">
      <c r="A31768" t="s">
        <v>29965</v>
      </c>
      <c r="B31768">
        <v>2022</v>
      </c>
      <c r="C31768" t="s">
        <v>1</v>
      </c>
      <c r="D31768" t="s">
        <v>29994</v>
      </c>
    </row>
    <row r="31769" spans="1:4" ht="15">
      <c r="A31769" t="s">
        <v>29965</v>
      </c>
      <c r="B31769">
        <v>2022</v>
      </c>
      <c r="C31769" t="s">
        <v>1</v>
      </c>
      <c r="D31769" t="s">
        <v>29993</v>
      </c>
    </row>
    <row r="31770" spans="1:4" ht="15">
      <c r="A31770" t="s">
        <v>29965</v>
      </c>
      <c r="B31770">
        <v>2022</v>
      </c>
      <c r="C31770" t="s">
        <v>1</v>
      </c>
      <c r="D31770" t="s">
        <v>29967</v>
      </c>
    </row>
    <row r="31771" spans="1:4" ht="15">
      <c r="A31771" t="s">
        <v>29965</v>
      </c>
      <c r="B31771">
        <v>2022</v>
      </c>
      <c r="C31771" t="s">
        <v>1</v>
      </c>
      <c r="D31771" t="s">
        <v>29997</v>
      </c>
    </row>
    <row r="31772" spans="1:4" ht="15">
      <c r="A31772" t="s">
        <v>29965</v>
      </c>
      <c r="B31772">
        <v>2022</v>
      </c>
      <c r="C31772" t="s">
        <v>1</v>
      </c>
      <c r="D31772" t="s">
        <v>30001</v>
      </c>
    </row>
    <row r="31773" spans="1:4" ht="15">
      <c r="A31773" t="s">
        <v>29965</v>
      </c>
      <c r="B31773">
        <v>2022</v>
      </c>
      <c r="C31773" t="s">
        <v>1</v>
      </c>
      <c r="D31773" t="s">
        <v>30002</v>
      </c>
    </row>
    <row r="31774" spans="1:4" ht="15">
      <c r="A31774" t="s">
        <v>29965</v>
      </c>
      <c r="B31774">
        <v>2022</v>
      </c>
      <c r="C31774" t="s">
        <v>1</v>
      </c>
      <c r="D31774" t="s">
        <v>29973</v>
      </c>
    </row>
    <row r="31775" spans="1:4" ht="15">
      <c r="A31775" t="s">
        <v>29965</v>
      </c>
      <c r="B31775">
        <v>2022</v>
      </c>
      <c r="C31775" t="s">
        <v>1</v>
      </c>
      <c r="D31775" t="s">
        <v>29329</v>
      </c>
    </row>
    <row r="31776" spans="1:4" ht="15">
      <c r="A31776" t="s">
        <v>29965</v>
      </c>
      <c r="B31776">
        <v>2022</v>
      </c>
      <c r="C31776" t="s">
        <v>1</v>
      </c>
      <c r="D31776" t="s">
        <v>30003</v>
      </c>
    </row>
    <row r="31777" spans="1:4" ht="15">
      <c r="A31777" t="s">
        <v>29965</v>
      </c>
      <c r="B31777">
        <v>2022</v>
      </c>
      <c r="C31777" t="s">
        <v>1</v>
      </c>
      <c r="D31777" t="s">
        <v>30004</v>
      </c>
    </row>
    <row r="31778" spans="1:4" ht="15">
      <c r="A31778" t="s">
        <v>29965</v>
      </c>
      <c r="B31778">
        <v>2022</v>
      </c>
      <c r="C31778" t="s">
        <v>1</v>
      </c>
      <c r="D31778" t="s">
        <v>29972</v>
      </c>
    </row>
    <row r="31779" spans="1:4" ht="15">
      <c r="A31779" t="s">
        <v>29965</v>
      </c>
      <c r="B31779">
        <v>2021</v>
      </c>
      <c r="C31779" t="s">
        <v>621</v>
      </c>
      <c r="D31779" t="s">
        <v>30005</v>
      </c>
    </row>
    <row r="31780" spans="1:4" ht="15">
      <c r="A31780" t="s">
        <v>29965</v>
      </c>
      <c r="B31780">
        <v>2021</v>
      </c>
      <c r="C31780" t="s">
        <v>29129</v>
      </c>
      <c r="D31780" t="s">
        <v>29130</v>
      </c>
    </row>
    <row r="31781" spans="1:4" ht="15">
      <c r="A31781" t="s">
        <v>29965</v>
      </c>
      <c r="B31781">
        <v>2021</v>
      </c>
      <c r="C31781" t="s">
        <v>3796</v>
      </c>
      <c r="D31781" t="s">
        <v>29369</v>
      </c>
    </row>
    <row r="31782" spans="1:4" ht="15">
      <c r="A31782" t="s">
        <v>29965</v>
      </c>
      <c r="B31782">
        <v>2021</v>
      </c>
      <c r="C31782" t="s">
        <v>21271</v>
      </c>
      <c r="D31782" t="s">
        <v>30006</v>
      </c>
    </row>
    <row r="31783" spans="1:4" ht="15">
      <c r="A31783" t="s">
        <v>29965</v>
      </c>
      <c r="B31783">
        <v>2021</v>
      </c>
      <c r="C31783" t="s">
        <v>138</v>
      </c>
      <c r="D31783" t="s">
        <v>29370</v>
      </c>
    </row>
    <row r="31784" spans="1:4" ht="15">
      <c r="A31784" t="s">
        <v>29965</v>
      </c>
      <c r="B31784">
        <v>2021</v>
      </c>
      <c r="C31784" t="s">
        <v>138</v>
      </c>
      <c r="D31784" t="s">
        <v>29371</v>
      </c>
    </row>
    <row r="31785" spans="1:4" ht="15">
      <c r="A31785" t="s">
        <v>29965</v>
      </c>
      <c r="B31785">
        <v>2021</v>
      </c>
      <c r="C31785" t="s">
        <v>12</v>
      </c>
      <c r="D31785" t="s">
        <v>29373</v>
      </c>
    </row>
    <row r="31786" spans="1:4" ht="15">
      <c r="A31786" t="s">
        <v>29965</v>
      </c>
      <c r="B31786">
        <v>2021</v>
      </c>
      <c r="C31786" t="s">
        <v>593</v>
      </c>
      <c r="D31786" t="s">
        <v>30007</v>
      </c>
    </row>
    <row r="31787" spans="1:4" ht="15">
      <c r="A31787" t="s">
        <v>29965</v>
      </c>
      <c r="B31787">
        <v>2021</v>
      </c>
      <c r="C31787" t="s">
        <v>3553</v>
      </c>
      <c r="D31787" t="s">
        <v>29374</v>
      </c>
    </row>
    <row r="31788" spans="1:4" ht="15">
      <c r="A31788" t="s">
        <v>29965</v>
      </c>
      <c r="B31788">
        <v>2021</v>
      </c>
      <c r="C31788" t="s">
        <v>842</v>
      </c>
      <c r="D31788" t="s">
        <v>30008</v>
      </c>
    </row>
    <row r="31789" spans="1:4" ht="15">
      <c r="A31789" t="s">
        <v>29965</v>
      </c>
      <c r="B31789">
        <v>2021</v>
      </c>
      <c r="C31789" t="s">
        <v>1259</v>
      </c>
      <c r="D31789" t="s">
        <v>30009</v>
      </c>
    </row>
    <row r="31790" spans="1:4" ht="15">
      <c r="A31790" t="s">
        <v>29965</v>
      </c>
      <c r="B31790">
        <v>2021</v>
      </c>
      <c r="C31790" t="s">
        <v>1</v>
      </c>
      <c r="D31790" t="s">
        <v>29971</v>
      </c>
    </row>
    <row r="31791" spans="1:4" ht="15">
      <c r="A31791" t="s">
        <v>29965</v>
      </c>
      <c r="B31791">
        <v>2021</v>
      </c>
      <c r="C31791" t="s">
        <v>1</v>
      </c>
      <c r="D31791" t="s">
        <v>29381</v>
      </c>
    </row>
    <row r="31792" spans="1:4" ht="15">
      <c r="A31792" t="s">
        <v>29965</v>
      </c>
      <c r="B31792">
        <v>2021</v>
      </c>
      <c r="C31792" t="s">
        <v>1</v>
      </c>
      <c r="D31792" t="s">
        <v>29382</v>
      </c>
    </row>
    <row r="31793" spans="1:4" ht="15">
      <c r="A31793" t="s">
        <v>29965</v>
      </c>
      <c r="B31793">
        <v>2021</v>
      </c>
      <c r="C31793" t="s">
        <v>1</v>
      </c>
      <c r="D31793" t="s">
        <v>30010</v>
      </c>
    </row>
    <row r="31794" spans="1:4" ht="15">
      <c r="A31794" t="s">
        <v>29965</v>
      </c>
      <c r="B31794">
        <v>2021</v>
      </c>
      <c r="C31794" t="s">
        <v>1</v>
      </c>
      <c r="D31794" t="s">
        <v>30011</v>
      </c>
    </row>
    <row r="31795" spans="1:4" ht="15">
      <c r="A31795" t="s">
        <v>29965</v>
      </c>
      <c r="B31795">
        <v>2021</v>
      </c>
      <c r="C31795" t="s">
        <v>1</v>
      </c>
      <c r="D31795" t="s">
        <v>29323</v>
      </c>
    </row>
    <row r="31796" spans="1:4" ht="15">
      <c r="A31796" t="s">
        <v>29965</v>
      </c>
      <c r="B31796">
        <v>2021</v>
      </c>
      <c r="C31796" t="s">
        <v>1</v>
      </c>
      <c r="D31796" t="s">
        <v>29385</v>
      </c>
    </row>
    <row r="31797" spans="1:4" ht="15">
      <c r="A31797" t="s">
        <v>29965</v>
      </c>
      <c r="B31797">
        <v>2020</v>
      </c>
      <c r="C31797" t="s">
        <v>8910</v>
      </c>
      <c r="D31797" t="s">
        <v>30012</v>
      </c>
    </row>
    <row r="31798" spans="1:4" ht="15">
      <c r="A31798" t="s">
        <v>29965</v>
      </c>
      <c r="B31798">
        <v>2020</v>
      </c>
      <c r="C31798" t="s">
        <v>6774</v>
      </c>
      <c r="D31798" t="s">
        <v>30013</v>
      </c>
    </row>
    <row r="31799" spans="1:4" ht="15">
      <c r="A31799" t="s">
        <v>29965</v>
      </c>
      <c r="B31799">
        <v>2020</v>
      </c>
      <c r="C31799" t="s">
        <v>30014</v>
      </c>
      <c r="D31799" t="s">
        <v>30015</v>
      </c>
    </row>
    <row r="31800" spans="1:4" ht="15">
      <c r="A31800" t="s">
        <v>29965</v>
      </c>
      <c r="B31800">
        <v>2020</v>
      </c>
      <c r="C31800" t="s">
        <v>1274</v>
      </c>
      <c r="D31800" t="s">
        <v>30016</v>
      </c>
    </row>
    <row r="31801" spans="1:4" ht="15">
      <c r="A31801" t="s">
        <v>29965</v>
      </c>
      <c r="B31801">
        <v>2020</v>
      </c>
      <c r="C31801" t="s">
        <v>34</v>
      </c>
      <c r="D31801" t="s">
        <v>30017</v>
      </c>
    </row>
    <row r="31802" spans="1:4" ht="15">
      <c r="A31802" t="s">
        <v>29965</v>
      </c>
      <c r="B31802">
        <v>2020</v>
      </c>
      <c r="C31802" t="s">
        <v>29388</v>
      </c>
      <c r="D31802" t="s">
        <v>29389</v>
      </c>
    </row>
    <row r="31803" spans="1:4" ht="15">
      <c r="A31803" t="s">
        <v>29965</v>
      </c>
      <c r="B31803">
        <v>2020</v>
      </c>
      <c r="C31803" t="s">
        <v>3553</v>
      </c>
      <c r="D31803" t="s">
        <v>29393</v>
      </c>
    </row>
    <row r="31804" spans="1:4" ht="15">
      <c r="A31804" t="s">
        <v>29965</v>
      </c>
      <c r="B31804">
        <v>2020</v>
      </c>
      <c r="C31804" t="s">
        <v>3553</v>
      </c>
      <c r="D31804" t="s">
        <v>29395</v>
      </c>
    </row>
    <row r="31805" spans="1:4" ht="15">
      <c r="A31805" t="s">
        <v>29965</v>
      </c>
      <c r="B31805">
        <v>2020</v>
      </c>
      <c r="C31805" t="s">
        <v>2894</v>
      </c>
      <c r="D31805" t="s">
        <v>29396</v>
      </c>
    </row>
    <row r="31806" spans="1:4" ht="15">
      <c r="A31806" t="s">
        <v>29965</v>
      </c>
      <c r="B31806">
        <v>2020</v>
      </c>
      <c r="C31806" t="s">
        <v>914</v>
      </c>
      <c r="D31806" t="s">
        <v>30018</v>
      </c>
    </row>
    <row r="31807" spans="1:4" ht="15">
      <c r="A31807" t="s">
        <v>29965</v>
      </c>
      <c r="B31807">
        <v>2020</v>
      </c>
      <c r="C31807" t="s">
        <v>914</v>
      </c>
      <c r="D31807" t="s">
        <v>30019</v>
      </c>
    </row>
    <row r="31808" spans="1:4" ht="15">
      <c r="A31808" t="s">
        <v>29965</v>
      </c>
      <c r="B31808">
        <v>2020</v>
      </c>
      <c r="C31808" t="s">
        <v>1095</v>
      </c>
      <c r="D31808" t="s">
        <v>29398</v>
      </c>
    </row>
    <row r="31809" spans="1:4" ht="15">
      <c r="A31809" t="s">
        <v>29965</v>
      </c>
      <c r="B31809">
        <v>2020</v>
      </c>
      <c r="C31809" t="s">
        <v>1259</v>
      </c>
      <c r="D31809" t="s">
        <v>30020</v>
      </c>
    </row>
    <row r="31810" spans="1:4" ht="15">
      <c r="A31810" t="s">
        <v>29965</v>
      </c>
      <c r="B31810">
        <v>2020</v>
      </c>
      <c r="C31810" t="s">
        <v>1259</v>
      </c>
      <c r="D31810" t="s">
        <v>30021</v>
      </c>
    </row>
    <row r="31811" spans="1:4" ht="15">
      <c r="A31811" t="s">
        <v>29965</v>
      </c>
      <c r="B31811">
        <v>2020</v>
      </c>
      <c r="C31811" t="s">
        <v>29354</v>
      </c>
      <c r="D31811" t="s">
        <v>29401</v>
      </c>
    </row>
    <row r="31812" spans="1:4" ht="15">
      <c r="A31812" t="s">
        <v>29965</v>
      </c>
      <c r="B31812">
        <v>2020</v>
      </c>
      <c r="C31812" t="s">
        <v>29354</v>
      </c>
      <c r="D31812" t="s">
        <v>30022</v>
      </c>
    </row>
    <row r="31813" spans="1:4" ht="15">
      <c r="A31813" t="s">
        <v>29965</v>
      </c>
      <c r="B31813">
        <v>2020</v>
      </c>
      <c r="C31813" t="s">
        <v>29354</v>
      </c>
      <c r="D31813" t="s">
        <v>29402</v>
      </c>
    </row>
    <row r="31814" spans="1:4" ht="15">
      <c r="A31814" t="s">
        <v>29965</v>
      </c>
      <c r="B31814">
        <v>2020</v>
      </c>
      <c r="C31814" t="s">
        <v>29354</v>
      </c>
      <c r="D31814" t="s">
        <v>30011</v>
      </c>
    </row>
    <row r="31815" spans="1:4" ht="15">
      <c r="A31815" t="s">
        <v>29965</v>
      </c>
      <c r="B31815">
        <v>2020</v>
      </c>
      <c r="C31815" t="s">
        <v>936</v>
      </c>
      <c r="D31815" t="s">
        <v>30023</v>
      </c>
    </row>
    <row r="31816" spans="1:4" ht="15">
      <c r="A31816" t="s">
        <v>29965</v>
      </c>
      <c r="B31816">
        <v>2020</v>
      </c>
      <c r="C31816" t="s">
        <v>936</v>
      </c>
      <c r="D31816" t="s">
        <v>30024</v>
      </c>
    </row>
    <row r="31817" spans="1:4" ht="15">
      <c r="A31817" t="s">
        <v>29965</v>
      </c>
      <c r="B31817">
        <v>2020</v>
      </c>
      <c r="C31817" t="s">
        <v>1249</v>
      </c>
      <c r="D31817" t="s">
        <v>30025</v>
      </c>
    </row>
    <row r="31818" spans="1:4" ht="15">
      <c r="A31818" t="s">
        <v>29965</v>
      </c>
      <c r="B31818">
        <v>2020</v>
      </c>
      <c r="C31818" t="s">
        <v>1</v>
      </c>
      <c r="D31818" t="s">
        <v>30026</v>
      </c>
    </row>
    <row r="31819" spans="1:4" ht="15">
      <c r="A31819" t="s">
        <v>29965</v>
      </c>
      <c r="B31819">
        <v>2020</v>
      </c>
      <c r="C31819" t="s">
        <v>1</v>
      </c>
      <c r="D31819" t="s">
        <v>30027</v>
      </c>
    </row>
    <row r="31820" spans="1:4" ht="15">
      <c r="A31820" t="s">
        <v>29965</v>
      </c>
      <c r="B31820">
        <v>2020</v>
      </c>
      <c r="C31820" t="s">
        <v>1</v>
      </c>
      <c r="D31820" t="s">
        <v>30028</v>
      </c>
    </row>
    <row r="31821" spans="1:4" ht="15">
      <c r="A31821" t="s">
        <v>29965</v>
      </c>
      <c r="B31821">
        <v>2020</v>
      </c>
      <c r="C31821" t="s">
        <v>1</v>
      </c>
      <c r="D31821" t="s">
        <v>29409</v>
      </c>
    </row>
    <row r="31822" spans="1:4" ht="15">
      <c r="A31822" t="s">
        <v>29965</v>
      </c>
      <c r="B31822">
        <v>2020</v>
      </c>
      <c r="C31822" t="s">
        <v>1</v>
      </c>
      <c r="D31822" t="s">
        <v>30029</v>
      </c>
    </row>
    <row r="31823" spans="1:4" ht="15">
      <c r="A31823" t="s">
        <v>29965</v>
      </c>
      <c r="B31823">
        <v>2020</v>
      </c>
      <c r="C31823" t="s">
        <v>1</v>
      </c>
      <c r="D31823" t="s">
        <v>30008</v>
      </c>
    </row>
    <row r="31824" spans="1:4" ht="15">
      <c r="A31824" t="s">
        <v>29965</v>
      </c>
      <c r="B31824">
        <v>2020</v>
      </c>
      <c r="C31824" t="s">
        <v>1</v>
      </c>
      <c r="D31824" t="s">
        <v>30019</v>
      </c>
    </row>
    <row r="31825" spans="1:4" ht="15">
      <c r="A31825" t="s">
        <v>29965</v>
      </c>
      <c r="B31825">
        <v>2020</v>
      </c>
      <c r="C31825" t="s">
        <v>1</v>
      </c>
      <c r="D31825" t="s">
        <v>30018</v>
      </c>
    </row>
    <row r="31826" spans="1:4" ht="15">
      <c r="A31826" t="s">
        <v>29965</v>
      </c>
      <c r="B31826">
        <v>2020</v>
      </c>
      <c r="C31826" t="s">
        <v>1</v>
      </c>
      <c r="D31826" t="s">
        <v>30023</v>
      </c>
    </row>
    <row r="31827" spans="1:4" ht="15">
      <c r="A31827" t="s">
        <v>29965</v>
      </c>
      <c r="B31827">
        <v>2020</v>
      </c>
      <c r="C31827" t="s">
        <v>1</v>
      </c>
      <c r="D31827" t="s">
        <v>29411</v>
      </c>
    </row>
    <row r="31828" spans="1:4" ht="15">
      <c r="A31828" t="s">
        <v>29965</v>
      </c>
      <c r="B31828">
        <v>2020</v>
      </c>
      <c r="C31828" t="s">
        <v>1</v>
      </c>
      <c r="D31828" t="s">
        <v>30007</v>
      </c>
    </row>
    <row r="31829" spans="1:4" ht="15">
      <c r="A31829" t="s">
        <v>29965</v>
      </c>
      <c r="B31829">
        <v>2020</v>
      </c>
      <c r="C31829" t="s">
        <v>1</v>
      </c>
      <c r="D31829" t="s">
        <v>30030</v>
      </c>
    </row>
    <row r="31830" spans="1:4" ht="15">
      <c r="A31830" t="s">
        <v>29965</v>
      </c>
      <c r="B31830">
        <v>2020</v>
      </c>
      <c r="C31830" t="s">
        <v>1</v>
      </c>
      <c r="D31830" t="s">
        <v>9810</v>
      </c>
    </row>
    <row r="31831" spans="1:4" ht="15">
      <c r="A31831" t="s">
        <v>29965</v>
      </c>
      <c r="B31831">
        <v>2020</v>
      </c>
      <c r="C31831" t="s">
        <v>1</v>
      </c>
      <c r="D31831" t="s">
        <v>30024</v>
      </c>
    </row>
    <row r="31832" spans="1:4" ht="15">
      <c r="A31832" t="s">
        <v>29965</v>
      </c>
      <c r="B31832">
        <v>2020</v>
      </c>
      <c r="C31832" t="s">
        <v>1</v>
      </c>
      <c r="D31832" t="s">
        <v>29417</v>
      </c>
    </row>
    <row r="31833" spans="1:4" ht="15">
      <c r="A31833" t="s">
        <v>29965</v>
      </c>
      <c r="B31833">
        <v>2020</v>
      </c>
      <c r="C31833" t="s">
        <v>1</v>
      </c>
      <c r="D31833" t="s">
        <v>29371</v>
      </c>
    </row>
    <row r="31834" spans="1:4" ht="15">
      <c r="A31834" t="s">
        <v>29965</v>
      </c>
      <c r="B31834">
        <v>2020</v>
      </c>
      <c r="C31834" t="s">
        <v>1</v>
      </c>
      <c r="D31834" t="s">
        <v>30031</v>
      </c>
    </row>
    <row r="31835" spans="1:4" ht="15">
      <c r="A31835" t="s">
        <v>29965</v>
      </c>
      <c r="B31835">
        <v>2020</v>
      </c>
      <c r="C31835" t="s">
        <v>1</v>
      </c>
      <c r="D31835" t="s">
        <v>30032</v>
      </c>
    </row>
    <row r="31836" spans="1:4" ht="15">
      <c r="A31836" t="s">
        <v>29965</v>
      </c>
      <c r="B31836">
        <v>2019</v>
      </c>
      <c r="C31836" t="s">
        <v>697</v>
      </c>
      <c r="D31836" t="s">
        <v>30033</v>
      </c>
    </row>
    <row r="31837" spans="1:4" ht="15">
      <c r="A31837" t="s">
        <v>29965</v>
      </c>
      <c r="B31837">
        <v>2019</v>
      </c>
      <c r="C31837" t="s">
        <v>1014</v>
      </c>
      <c r="D31837" t="s">
        <v>30034</v>
      </c>
    </row>
    <row r="31838" spans="1:4" ht="15">
      <c r="A31838" t="s">
        <v>29965</v>
      </c>
      <c r="B31838">
        <v>2019</v>
      </c>
      <c r="C31838" t="s">
        <v>12733</v>
      </c>
      <c r="D31838" t="s">
        <v>30035</v>
      </c>
    </row>
    <row r="31839" spans="1:4" ht="15">
      <c r="A31839" t="s">
        <v>29965</v>
      </c>
      <c r="B31839">
        <v>2019</v>
      </c>
      <c r="C31839" t="s">
        <v>12733</v>
      </c>
      <c r="D31839" t="s">
        <v>29422</v>
      </c>
    </row>
    <row r="31840" spans="1:4" ht="15">
      <c r="A31840" t="s">
        <v>29965</v>
      </c>
      <c r="B31840">
        <v>2019</v>
      </c>
      <c r="C31840" t="s">
        <v>10475</v>
      </c>
      <c r="D31840" t="s">
        <v>30036</v>
      </c>
    </row>
    <row r="31841" spans="1:4" ht="15">
      <c r="A31841" t="s">
        <v>29965</v>
      </c>
      <c r="B31841">
        <v>2019</v>
      </c>
      <c r="C31841" t="s">
        <v>2</v>
      </c>
      <c r="D31841" t="s">
        <v>29423</v>
      </c>
    </row>
    <row r="31842" spans="1:4" ht="15">
      <c r="A31842" t="s">
        <v>29965</v>
      </c>
      <c r="B31842">
        <v>2019</v>
      </c>
      <c r="C31842" t="s">
        <v>4580</v>
      </c>
      <c r="D31842" t="s">
        <v>30037</v>
      </c>
    </row>
    <row r="31843" spans="1:4" ht="15">
      <c r="A31843" t="s">
        <v>29965</v>
      </c>
      <c r="B31843">
        <v>2019</v>
      </c>
      <c r="C31843" t="s">
        <v>612</v>
      </c>
      <c r="D31843" t="s">
        <v>30038</v>
      </c>
    </row>
    <row r="31844" spans="1:4" ht="15">
      <c r="A31844" t="s">
        <v>29965</v>
      </c>
      <c r="B31844">
        <v>2019</v>
      </c>
      <c r="C31844" t="s">
        <v>29429</v>
      </c>
      <c r="D31844" t="s">
        <v>29430</v>
      </c>
    </row>
    <row r="31845" spans="1:4" ht="15">
      <c r="A31845" t="s">
        <v>29965</v>
      </c>
      <c r="B31845">
        <v>2019</v>
      </c>
      <c r="C31845" t="s">
        <v>2427</v>
      </c>
      <c r="D31845" t="s">
        <v>30039</v>
      </c>
    </row>
    <row r="31846" spans="1:4" ht="15">
      <c r="A31846" t="s">
        <v>29965</v>
      </c>
      <c r="B31846">
        <v>2019</v>
      </c>
      <c r="C31846" t="s">
        <v>641</v>
      </c>
      <c r="D31846" t="s">
        <v>29431</v>
      </c>
    </row>
    <row r="31847" spans="1:4" ht="15">
      <c r="A31847" t="s">
        <v>29965</v>
      </c>
      <c r="B31847">
        <v>2019</v>
      </c>
      <c r="C31847" t="s">
        <v>1263</v>
      </c>
      <c r="D31847" t="s">
        <v>29432</v>
      </c>
    </row>
    <row r="31848" spans="1:4" ht="15">
      <c r="A31848" t="s">
        <v>29965</v>
      </c>
      <c r="B31848">
        <v>2019</v>
      </c>
      <c r="C31848" t="s">
        <v>1259</v>
      </c>
      <c r="D31848" t="s">
        <v>30040</v>
      </c>
    </row>
    <row r="31849" spans="1:4" ht="15">
      <c r="A31849" t="s">
        <v>29965</v>
      </c>
      <c r="B31849">
        <v>2019</v>
      </c>
      <c r="C31849" t="s">
        <v>1249</v>
      </c>
      <c r="D31849" t="s">
        <v>29433</v>
      </c>
    </row>
    <row r="31850" spans="1:4" ht="15">
      <c r="A31850" t="s">
        <v>29965</v>
      </c>
      <c r="B31850">
        <v>2019</v>
      </c>
      <c r="C31850" t="s">
        <v>1249</v>
      </c>
      <c r="D31850" t="s">
        <v>29434</v>
      </c>
    </row>
    <row r="31851" spans="1:4" ht="15">
      <c r="A31851" t="s">
        <v>29965</v>
      </c>
      <c r="B31851">
        <v>2019</v>
      </c>
      <c r="C31851" t="s">
        <v>29435</v>
      </c>
      <c r="D31851" t="s">
        <v>29436</v>
      </c>
    </row>
    <row r="31852" spans="1:4" ht="15">
      <c r="A31852" t="s">
        <v>29965</v>
      </c>
      <c r="B31852">
        <v>2019</v>
      </c>
      <c r="C31852" t="s">
        <v>29439</v>
      </c>
      <c r="D31852" t="s">
        <v>29440</v>
      </c>
    </row>
    <row r="31853" spans="1:4" ht="15">
      <c r="A31853" t="s">
        <v>29965</v>
      </c>
      <c r="B31853">
        <v>2019</v>
      </c>
      <c r="C31853" t="s">
        <v>29439</v>
      </c>
      <c r="D31853" t="s">
        <v>29441</v>
      </c>
    </row>
    <row r="31854" spans="1:4" ht="15">
      <c r="A31854" t="s">
        <v>29965</v>
      </c>
      <c r="B31854">
        <v>2019</v>
      </c>
      <c r="C31854" t="s">
        <v>29439</v>
      </c>
      <c r="D31854" t="s">
        <v>29442</v>
      </c>
    </row>
    <row r="31855" spans="1:4" ht="15">
      <c r="A31855" t="s">
        <v>29965</v>
      </c>
      <c r="B31855">
        <v>2019</v>
      </c>
      <c r="C31855" t="s">
        <v>29439</v>
      </c>
      <c r="D31855" t="s">
        <v>29443</v>
      </c>
    </row>
    <row r="31856" spans="1:4" ht="15">
      <c r="A31856" t="s">
        <v>29965</v>
      </c>
      <c r="B31856">
        <v>2019</v>
      </c>
      <c r="C31856" t="s">
        <v>29439</v>
      </c>
      <c r="D31856" t="s">
        <v>29447</v>
      </c>
    </row>
    <row r="31857" spans="1:4" ht="15">
      <c r="A31857" t="s">
        <v>29965</v>
      </c>
      <c r="B31857">
        <v>2019</v>
      </c>
      <c r="C31857" t="s">
        <v>1</v>
      </c>
      <c r="D31857" t="s">
        <v>30040</v>
      </c>
    </row>
    <row r="31858" spans="1:4" ht="15">
      <c r="A31858" t="s">
        <v>29965</v>
      </c>
      <c r="B31858">
        <v>2019</v>
      </c>
      <c r="C31858" t="s">
        <v>1</v>
      </c>
      <c r="D31858" t="s">
        <v>29449</v>
      </c>
    </row>
    <row r="31859" spans="1:4" ht="15">
      <c r="A31859" t="s">
        <v>29965</v>
      </c>
      <c r="B31859">
        <v>2019</v>
      </c>
      <c r="C31859" t="s">
        <v>1</v>
      </c>
      <c r="D31859" t="s">
        <v>29451</v>
      </c>
    </row>
    <row r="31860" spans="1:4" ht="15">
      <c r="A31860" t="s">
        <v>29965</v>
      </c>
      <c r="B31860">
        <v>2019</v>
      </c>
      <c r="C31860" t="s">
        <v>1</v>
      </c>
      <c r="D31860" t="s">
        <v>29452</v>
      </c>
    </row>
    <row r="31861" spans="1:4" ht="15">
      <c r="A31861" t="s">
        <v>29965</v>
      </c>
      <c r="B31861">
        <v>2019</v>
      </c>
      <c r="C31861" t="s">
        <v>1</v>
      </c>
      <c r="D31861" t="s">
        <v>29432</v>
      </c>
    </row>
    <row r="31862" spans="1:4" ht="15">
      <c r="A31862" t="s">
        <v>29965</v>
      </c>
      <c r="B31862">
        <v>2019</v>
      </c>
      <c r="C31862" t="s">
        <v>1</v>
      </c>
      <c r="D31862" t="s">
        <v>29430</v>
      </c>
    </row>
    <row r="31863" spans="1:4" ht="15">
      <c r="A31863" t="s">
        <v>29965</v>
      </c>
      <c r="B31863">
        <v>2019</v>
      </c>
      <c r="C31863" t="s">
        <v>1</v>
      </c>
      <c r="D31863" t="s">
        <v>30041</v>
      </c>
    </row>
    <row r="31864" spans="1:4" ht="15">
      <c r="A31864" t="s">
        <v>29965</v>
      </c>
      <c r="B31864">
        <v>2019</v>
      </c>
      <c r="C31864" t="s">
        <v>1</v>
      </c>
      <c r="D31864" t="s">
        <v>30039</v>
      </c>
    </row>
    <row r="31865" spans="1:4" ht="15">
      <c r="A31865" t="s">
        <v>29965</v>
      </c>
      <c r="B31865">
        <v>2019</v>
      </c>
      <c r="C31865" t="s">
        <v>1</v>
      </c>
      <c r="D31865" t="s">
        <v>29453</v>
      </c>
    </row>
    <row r="31866" spans="1:4" ht="15">
      <c r="A31866" t="s">
        <v>29965</v>
      </c>
      <c r="B31866">
        <v>2019</v>
      </c>
      <c r="C31866" t="s">
        <v>1</v>
      </c>
      <c r="D31866" t="s">
        <v>29454</v>
      </c>
    </row>
    <row r="31867" spans="1:4" ht="15">
      <c r="A31867" t="s">
        <v>29965</v>
      </c>
      <c r="B31867">
        <v>2019</v>
      </c>
      <c r="C31867" t="s">
        <v>1</v>
      </c>
      <c r="D31867" t="s">
        <v>30016</v>
      </c>
    </row>
    <row r="31868" spans="1:4" ht="15">
      <c r="A31868" t="s">
        <v>29965</v>
      </c>
      <c r="B31868">
        <v>2019</v>
      </c>
      <c r="C31868" t="s">
        <v>1</v>
      </c>
      <c r="D31868" t="s">
        <v>29455</v>
      </c>
    </row>
    <row r="31869" spans="1:4" ht="15">
      <c r="A31869" t="s">
        <v>29965</v>
      </c>
      <c r="B31869">
        <v>2019</v>
      </c>
      <c r="C31869" t="s">
        <v>1</v>
      </c>
      <c r="D31869" t="s">
        <v>29440</v>
      </c>
    </row>
    <row r="31870" spans="1:4" ht="15">
      <c r="A31870" t="s">
        <v>29965</v>
      </c>
      <c r="B31870">
        <v>2019</v>
      </c>
      <c r="C31870" t="s">
        <v>1</v>
      </c>
      <c r="D31870" t="s">
        <v>29442</v>
      </c>
    </row>
    <row r="31871" spans="1:4" ht="15">
      <c r="A31871" t="s">
        <v>29965</v>
      </c>
      <c r="B31871">
        <v>2019</v>
      </c>
      <c r="C31871" t="s">
        <v>1</v>
      </c>
      <c r="D31871" t="s">
        <v>29456</v>
      </c>
    </row>
    <row r="31872" spans="1:4" ht="15">
      <c r="A31872" t="s">
        <v>29965</v>
      </c>
      <c r="B31872">
        <v>2019</v>
      </c>
      <c r="C31872" t="s">
        <v>1</v>
      </c>
      <c r="D31872" t="s">
        <v>30042</v>
      </c>
    </row>
    <row r="31873" spans="1:4" ht="15">
      <c r="A31873" t="s">
        <v>29965</v>
      </c>
      <c r="B31873">
        <v>2019</v>
      </c>
      <c r="C31873" t="s">
        <v>1</v>
      </c>
      <c r="D31873" t="s">
        <v>29457</v>
      </c>
    </row>
    <row r="31874" spans="1:4" ht="15">
      <c r="A31874" t="s">
        <v>29965</v>
      </c>
      <c r="B31874">
        <v>2019</v>
      </c>
      <c r="C31874" t="s">
        <v>1</v>
      </c>
      <c r="D31874" t="s">
        <v>30043</v>
      </c>
    </row>
    <row r="31875" spans="1:4" ht="15">
      <c r="A31875" t="s">
        <v>29965</v>
      </c>
      <c r="B31875">
        <v>2019</v>
      </c>
      <c r="C31875" t="s">
        <v>1</v>
      </c>
      <c r="D31875" t="s">
        <v>29459</v>
      </c>
    </row>
    <row r="31876" spans="1:4" ht="15">
      <c r="A31876" t="s">
        <v>29965</v>
      </c>
      <c r="B31876">
        <v>2019</v>
      </c>
      <c r="C31876" t="s">
        <v>1</v>
      </c>
      <c r="D31876" t="s">
        <v>29460</v>
      </c>
    </row>
    <row r="31877" spans="1:4" ht="15">
      <c r="A31877" t="s">
        <v>29965</v>
      </c>
      <c r="B31877">
        <v>2018</v>
      </c>
      <c r="C31877" t="s">
        <v>12733</v>
      </c>
      <c r="D31877" t="s">
        <v>29462</v>
      </c>
    </row>
    <row r="31878" spans="1:4" ht="15">
      <c r="A31878" t="s">
        <v>29965</v>
      </c>
      <c r="B31878">
        <v>2018</v>
      </c>
      <c r="C31878" t="s">
        <v>1274</v>
      </c>
      <c r="D31878" t="s">
        <v>29463</v>
      </c>
    </row>
    <row r="31879" spans="1:4" ht="15">
      <c r="A31879" t="s">
        <v>29965</v>
      </c>
      <c r="B31879">
        <v>2018</v>
      </c>
      <c r="C31879" t="s">
        <v>616</v>
      </c>
      <c r="D31879" t="s">
        <v>30044</v>
      </c>
    </row>
    <row r="31880" spans="1:4" ht="15">
      <c r="A31880" t="s">
        <v>29965</v>
      </c>
      <c r="B31880">
        <v>2018</v>
      </c>
      <c r="C31880" t="s">
        <v>1302</v>
      </c>
      <c r="D31880" t="s">
        <v>29465</v>
      </c>
    </row>
    <row r="31881" spans="1:4" ht="15">
      <c r="A31881" t="s">
        <v>29965</v>
      </c>
      <c r="B31881">
        <v>2018</v>
      </c>
      <c r="C31881" t="s">
        <v>1258</v>
      </c>
      <c r="D31881" t="s">
        <v>29466</v>
      </c>
    </row>
    <row r="31882" spans="1:4" ht="15">
      <c r="A31882" t="s">
        <v>29965</v>
      </c>
      <c r="B31882">
        <v>2018</v>
      </c>
      <c r="C31882" t="s">
        <v>21512</v>
      </c>
      <c r="D31882" t="s">
        <v>30045</v>
      </c>
    </row>
    <row r="31883" spans="1:4" ht="15">
      <c r="A31883" t="s">
        <v>29965</v>
      </c>
      <c r="B31883">
        <v>2018</v>
      </c>
      <c r="C31883" t="s">
        <v>1095</v>
      </c>
      <c r="D31883" t="s">
        <v>30046</v>
      </c>
    </row>
    <row r="31884" spans="1:4" ht="15">
      <c r="A31884" t="s">
        <v>29965</v>
      </c>
      <c r="B31884">
        <v>2018</v>
      </c>
      <c r="C31884" t="s">
        <v>1259</v>
      </c>
      <c r="D31884" t="s">
        <v>30047</v>
      </c>
    </row>
    <row r="31885" spans="1:4" ht="15">
      <c r="A31885" t="s">
        <v>29965</v>
      </c>
      <c r="B31885">
        <v>2018</v>
      </c>
      <c r="C31885" t="s">
        <v>644</v>
      </c>
      <c r="D31885" t="s">
        <v>30048</v>
      </c>
    </row>
    <row r="31886" spans="1:4" ht="15">
      <c r="A31886" t="s">
        <v>29965</v>
      </c>
      <c r="B31886">
        <v>2018</v>
      </c>
      <c r="C31886" t="s">
        <v>1257</v>
      </c>
      <c r="D31886" t="s">
        <v>30049</v>
      </c>
    </row>
    <row r="31887" spans="1:4" ht="15">
      <c r="A31887" t="s">
        <v>29965</v>
      </c>
      <c r="B31887">
        <v>2018</v>
      </c>
      <c r="C31887" t="s">
        <v>1</v>
      </c>
      <c r="D31887" t="s">
        <v>30050</v>
      </c>
    </row>
    <row r="31888" spans="1:4" ht="15">
      <c r="A31888" t="s">
        <v>29965</v>
      </c>
      <c r="B31888">
        <v>2018</v>
      </c>
      <c r="C31888" t="s">
        <v>1</v>
      </c>
      <c r="D31888" t="s">
        <v>30051</v>
      </c>
    </row>
    <row r="31889" spans="1:4" ht="15">
      <c r="A31889" t="s">
        <v>29965</v>
      </c>
      <c r="B31889">
        <v>2018</v>
      </c>
      <c r="C31889" t="s">
        <v>1</v>
      </c>
      <c r="D31889" t="s">
        <v>29433</v>
      </c>
    </row>
    <row r="31890" spans="1:4" ht="15">
      <c r="A31890" t="s">
        <v>29965</v>
      </c>
      <c r="B31890">
        <v>2018</v>
      </c>
      <c r="C31890" t="s">
        <v>1</v>
      </c>
      <c r="D31890" t="s">
        <v>29393</v>
      </c>
    </row>
    <row r="31891" spans="1:4" ht="15">
      <c r="A31891" t="s">
        <v>29965</v>
      </c>
      <c r="B31891">
        <v>2018</v>
      </c>
      <c r="C31891" t="s">
        <v>1</v>
      </c>
      <c r="D31891" t="s">
        <v>29476</v>
      </c>
    </row>
    <row r="31892" spans="1:4" ht="15">
      <c r="A31892" t="s">
        <v>29965</v>
      </c>
      <c r="B31892">
        <v>2018</v>
      </c>
      <c r="C31892" t="s">
        <v>1</v>
      </c>
      <c r="D31892" t="s">
        <v>30052</v>
      </c>
    </row>
    <row r="31893" spans="1:4" ht="15">
      <c r="A31893" t="s">
        <v>29965</v>
      </c>
      <c r="B31893">
        <v>2018</v>
      </c>
      <c r="C31893" t="s">
        <v>1</v>
      </c>
      <c r="D31893" t="s">
        <v>29478</v>
      </c>
    </row>
    <row r="31894" spans="1:4" ht="15">
      <c r="A31894" t="s">
        <v>29965</v>
      </c>
      <c r="B31894">
        <v>2018</v>
      </c>
      <c r="C31894" t="s">
        <v>1</v>
      </c>
      <c r="D31894" t="s">
        <v>29481</v>
      </c>
    </row>
    <row r="31895" spans="1:4" ht="15">
      <c r="A31895" t="s">
        <v>29965</v>
      </c>
      <c r="B31895">
        <v>2018</v>
      </c>
      <c r="C31895" t="s">
        <v>1</v>
      </c>
      <c r="D31895" t="s">
        <v>30037</v>
      </c>
    </row>
    <row r="31896" spans="1:4" ht="15">
      <c r="A31896" t="s">
        <v>29965</v>
      </c>
      <c r="B31896">
        <v>2018</v>
      </c>
      <c r="C31896" t="s">
        <v>1</v>
      </c>
      <c r="D31896" t="s">
        <v>29482</v>
      </c>
    </row>
    <row r="31897" spans="1:4" ht="15">
      <c r="A31897" t="s">
        <v>29965</v>
      </c>
      <c r="B31897">
        <v>2018</v>
      </c>
      <c r="C31897" t="s">
        <v>1</v>
      </c>
      <c r="D31897" t="s">
        <v>29483</v>
      </c>
    </row>
    <row r="31898" spans="1:4" ht="15">
      <c r="A31898" t="s">
        <v>29965</v>
      </c>
      <c r="B31898">
        <v>2018</v>
      </c>
      <c r="C31898" t="s">
        <v>1</v>
      </c>
      <c r="D31898" t="s">
        <v>29484</v>
      </c>
    </row>
    <row r="31899" spans="1:4" ht="15">
      <c r="A31899" t="s">
        <v>29965</v>
      </c>
      <c r="B31899">
        <v>2018</v>
      </c>
      <c r="C31899" t="s">
        <v>1</v>
      </c>
      <c r="D31899" t="s">
        <v>30053</v>
      </c>
    </row>
    <row r="31900" spans="1:4" ht="15">
      <c r="A31900" t="s">
        <v>29965</v>
      </c>
      <c r="B31900">
        <v>2018</v>
      </c>
      <c r="C31900" t="s">
        <v>1</v>
      </c>
      <c r="D31900" t="s">
        <v>29434</v>
      </c>
    </row>
    <row r="31901" spans="1:4" ht="15">
      <c r="A31901" t="s">
        <v>29965</v>
      </c>
      <c r="B31901">
        <v>2017</v>
      </c>
      <c r="C31901" t="s">
        <v>12</v>
      </c>
      <c r="D31901" t="s">
        <v>29488</v>
      </c>
    </row>
    <row r="31902" spans="1:4" ht="15">
      <c r="A31902" t="s">
        <v>29965</v>
      </c>
      <c r="B31902">
        <v>2017</v>
      </c>
      <c r="C31902" t="s">
        <v>3553</v>
      </c>
      <c r="D31902" t="s">
        <v>29492</v>
      </c>
    </row>
    <row r="31903" spans="1:4" ht="15">
      <c r="A31903" t="s">
        <v>29965</v>
      </c>
      <c r="B31903">
        <v>2017</v>
      </c>
      <c r="C31903" t="s">
        <v>2427</v>
      </c>
      <c r="D31903" t="s">
        <v>29497</v>
      </c>
    </row>
    <row r="31904" spans="1:4" ht="15">
      <c r="A31904" t="s">
        <v>29965</v>
      </c>
      <c r="B31904">
        <v>2017</v>
      </c>
      <c r="C31904" t="s">
        <v>641</v>
      </c>
      <c r="D31904" t="s">
        <v>30054</v>
      </c>
    </row>
    <row r="31905" spans="1:4" ht="15">
      <c r="A31905" t="s">
        <v>29965</v>
      </c>
      <c r="B31905">
        <v>2017</v>
      </c>
      <c r="C31905" t="s">
        <v>10541</v>
      </c>
      <c r="D31905" t="s">
        <v>30055</v>
      </c>
    </row>
    <row r="31906" spans="1:4" ht="15">
      <c r="A31906" t="s">
        <v>29965</v>
      </c>
      <c r="B31906">
        <v>2017</v>
      </c>
      <c r="C31906" t="s">
        <v>1095</v>
      </c>
      <c r="D31906" t="s">
        <v>29502</v>
      </c>
    </row>
    <row r="31907" spans="1:4" ht="15">
      <c r="A31907" t="s">
        <v>29965</v>
      </c>
      <c r="B31907">
        <v>2017</v>
      </c>
      <c r="C31907" t="s">
        <v>1254</v>
      </c>
      <c r="D31907" t="s">
        <v>30056</v>
      </c>
    </row>
    <row r="31908" spans="1:4" ht="15">
      <c r="A31908" t="s">
        <v>29965</v>
      </c>
      <c r="B31908">
        <v>2017</v>
      </c>
      <c r="C31908" t="s">
        <v>1254</v>
      </c>
      <c r="D31908" t="s">
        <v>29503</v>
      </c>
    </row>
    <row r="31909" spans="1:4" ht="15">
      <c r="A31909" t="s">
        <v>29965</v>
      </c>
      <c r="B31909">
        <v>2017</v>
      </c>
      <c r="C31909" t="s">
        <v>1259</v>
      </c>
      <c r="D31909" t="s">
        <v>30057</v>
      </c>
    </row>
    <row r="31910" spans="1:4" ht="15">
      <c r="A31910" t="s">
        <v>29965</v>
      </c>
      <c r="B31910">
        <v>2017</v>
      </c>
      <c r="C31910" t="s">
        <v>30058</v>
      </c>
      <c r="D31910" t="s">
        <v>30059</v>
      </c>
    </row>
    <row r="31911" spans="1:4" ht="15">
      <c r="A31911" t="s">
        <v>29965</v>
      </c>
      <c r="B31911">
        <v>2017</v>
      </c>
      <c r="C31911" t="s">
        <v>29509</v>
      </c>
      <c r="D31911" t="s">
        <v>29510</v>
      </c>
    </row>
    <row r="31912" spans="1:4" ht="15">
      <c r="A31912" t="s">
        <v>29965</v>
      </c>
      <c r="B31912">
        <v>2017</v>
      </c>
      <c r="C31912" t="s">
        <v>1</v>
      </c>
      <c r="D31912" t="s">
        <v>29510</v>
      </c>
    </row>
    <row r="31913" spans="1:4" ht="15">
      <c r="A31913" t="s">
        <v>29965</v>
      </c>
      <c r="B31913">
        <v>2017</v>
      </c>
      <c r="C31913" t="s">
        <v>1</v>
      </c>
      <c r="D31913" t="s">
        <v>29514</v>
      </c>
    </row>
    <row r="31914" spans="1:4" ht="15">
      <c r="A31914" t="s">
        <v>29965</v>
      </c>
      <c r="B31914">
        <v>2017</v>
      </c>
      <c r="C31914" t="s">
        <v>1</v>
      </c>
      <c r="D31914" t="s">
        <v>29515</v>
      </c>
    </row>
    <row r="31915" spans="1:4" ht="15">
      <c r="A31915" t="s">
        <v>29965</v>
      </c>
      <c r="B31915">
        <v>2017</v>
      </c>
      <c r="C31915" t="s">
        <v>1</v>
      </c>
      <c r="D31915" t="s">
        <v>29516</v>
      </c>
    </row>
    <row r="31916" spans="1:4" ht="15">
      <c r="A31916" t="s">
        <v>29965</v>
      </c>
      <c r="B31916">
        <v>2017</v>
      </c>
      <c r="C31916" t="s">
        <v>1</v>
      </c>
      <c r="D31916" t="s">
        <v>29503</v>
      </c>
    </row>
    <row r="31917" spans="1:4" ht="15">
      <c r="A31917" t="s">
        <v>29965</v>
      </c>
      <c r="B31917">
        <v>2017</v>
      </c>
      <c r="C31917" t="s">
        <v>1</v>
      </c>
      <c r="D31917" t="s">
        <v>29517</v>
      </c>
    </row>
    <row r="31918" spans="1:4" ht="15">
      <c r="A31918" t="s">
        <v>29965</v>
      </c>
      <c r="B31918">
        <v>2017</v>
      </c>
      <c r="C31918" t="s">
        <v>1</v>
      </c>
      <c r="D31918" t="s">
        <v>30060</v>
      </c>
    </row>
    <row r="31919" spans="1:4" ht="15">
      <c r="A31919" t="s">
        <v>29965</v>
      </c>
      <c r="B31919">
        <v>2016</v>
      </c>
      <c r="C31919" t="s">
        <v>1167</v>
      </c>
      <c r="D31919" t="s">
        <v>30061</v>
      </c>
    </row>
    <row r="31920" spans="1:4" ht="15">
      <c r="A31920" t="s">
        <v>29965</v>
      </c>
      <c r="B31920">
        <v>2016</v>
      </c>
      <c r="C31920" t="s">
        <v>2</v>
      </c>
      <c r="D31920" t="s">
        <v>29518</v>
      </c>
    </row>
    <row r="31921" spans="1:4" ht="15">
      <c r="A31921" t="s">
        <v>29965</v>
      </c>
      <c r="B31921">
        <v>2016</v>
      </c>
      <c r="C31921" t="s">
        <v>616</v>
      </c>
      <c r="D31921" t="s">
        <v>29521</v>
      </c>
    </row>
    <row r="31922" spans="1:4" ht="15">
      <c r="A31922" t="s">
        <v>29965</v>
      </c>
      <c r="B31922">
        <v>2016</v>
      </c>
      <c r="C31922" t="s">
        <v>1401</v>
      </c>
      <c r="D31922" t="s">
        <v>29524</v>
      </c>
    </row>
    <row r="31923" spans="1:4" ht="15">
      <c r="A31923" t="s">
        <v>29965</v>
      </c>
      <c r="B31923">
        <v>2016</v>
      </c>
      <c r="C31923" t="s">
        <v>2427</v>
      </c>
      <c r="D31923" t="s">
        <v>29525</v>
      </c>
    </row>
    <row r="31924" spans="1:4" ht="15">
      <c r="A31924" t="s">
        <v>29965</v>
      </c>
      <c r="B31924">
        <v>2016</v>
      </c>
      <c r="C31924" t="s">
        <v>4508</v>
      </c>
      <c r="D31924" t="s">
        <v>30062</v>
      </c>
    </row>
    <row r="31925" spans="1:4" ht="15">
      <c r="A31925" t="s">
        <v>29965</v>
      </c>
      <c r="B31925">
        <v>2016</v>
      </c>
      <c r="C31925" t="s">
        <v>1251</v>
      </c>
      <c r="D31925" t="s">
        <v>29527</v>
      </c>
    </row>
    <row r="31926" spans="1:4" ht="15">
      <c r="A31926" t="s">
        <v>29965</v>
      </c>
      <c r="B31926">
        <v>2016</v>
      </c>
      <c r="C31926" t="s">
        <v>1259</v>
      </c>
      <c r="D31926" t="s">
        <v>30063</v>
      </c>
    </row>
    <row r="31927" spans="1:4" ht="15">
      <c r="A31927" t="s">
        <v>29965</v>
      </c>
      <c r="B31927">
        <v>2016</v>
      </c>
      <c r="C31927" t="s">
        <v>1259</v>
      </c>
      <c r="D31927" t="s">
        <v>29528</v>
      </c>
    </row>
    <row r="31928" spans="1:4" ht="15">
      <c r="A31928" t="s">
        <v>29965</v>
      </c>
      <c r="B31928">
        <v>2016</v>
      </c>
      <c r="C31928" t="s">
        <v>1259</v>
      </c>
      <c r="D31928" t="s">
        <v>30064</v>
      </c>
    </row>
    <row r="31929" spans="1:4" ht="15">
      <c r="A31929" t="s">
        <v>29965</v>
      </c>
      <c r="B31929">
        <v>2016</v>
      </c>
      <c r="C31929" t="s">
        <v>1170</v>
      </c>
      <c r="D31929" t="s">
        <v>30065</v>
      </c>
    </row>
    <row r="31930" spans="1:4" ht="15">
      <c r="A31930" t="s">
        <v>29965</v>
      </c>
      <c r="B31930">
        <v>2016</v>
      </c>
      <c r="C31930" t="s">
        <v>1272</v>
      </c>
      <c r="D31930" t="s">
        <v>30066</v>
      </c>
    </row>
    <row r="31931" spans="1:4" ht="15">
      <c r="A31931" t="s">
        <v>29965</v>
      </c>
      <c r="B31931">
        <v>2016</v>
      </c>
      <c r="C31931" t="s">
        <v>1265</v>
      </c>
      <c r="D31931" t="s">
        <v>29530</v>
      </c>
    </row>
    <row r="31932" spans="1:4" ht="15">
      <c r="A31932" t="s">
        <v>29965</v>
      </c>
      <c r="B31932">
        <v>2016</v>
      </c>
      <c r="C31932" t="s">
        <v>29532</v>
      </c>
      <c r="D31932" t="s">
        <v>29533</v>
      </c>
    </row>
    <row r="31933" spans="1:4" ht="15">
      <c r="A31933" t="s">
        <v>29965</v>
      </c>
      <c r="B31933">
        <v>2016</v>
      </c>
      <c r="C31933" t="s">
        <v>13</v>
      </c>
      <c r="D31933" t="s">
        <v>29534</v>
      </c>
    </row>
    <row r="31934" spans="1:4" ht="15">
      <c r="A31934" t="s">
        <v>29965</v>
      </c>
      <c r="B31934">
        <v>2016</v>
      </c>
      <c r="C31934" t="s">
        <v>13</v>
      </c>
      <c r="D31934" t="s">
        <v>29535</v>
      </c>
    </row>
    <row r="31935" spans="1:4" ht="15">
      <c r="A31935" t="s">
        <v>29965</v>
      </c>
      <c r="B31935">
        <v>2016</v>
      </c>
      <c r="C31935" t="s">
        <v>1</v>
      </c>
      <c r="D31935" t="s">
        <v>29537</v>
      </c>
    </row>
    <row r="31936" spans="1:4" ht="15">
      <c r="A31936" t="s">
        <v>29965</v>
      </c>
      <c r="B31936">
        <v>2016</v>
      </c>
      <c r="C31936" t="s">
        <v>1</v>
      </c>
      <c r="D31936" t="s">
        <v>29538</v>
      </c>
    </row>
    <row r="31937" spans="1:4" ht="15">
      <c r="A31937" t="s">
        <v>29965</v>
      </c>
      <c r="B31937">
        <v>2016</v>
      </c>
      <c r="C31937" t="s">
        <v>1</v>
      </c>
      <c r="D31937" t="s">
        <v>29539</v>
      </c>
    </row>
    <row r="31938" spans="1:4" ht="15">
      <c r="A31938" t="s">
        <v>29965</v>
      </c>
      <c r="B31938">
        <v>2016</v>
      </c>
      <c r="C31938" t="s">
        <v>1</v>
      </c>
      <c r="D31938" t="s">
        <v>29540</v>
      </c>
    </row>
    <row r="31939" spans="1:4" ht="15">
      <c r="A31939" t="s">
        <v>29965</v>
      </c>
      <c r="B31939">
        <v>2016</v>
      </c>
      <c r="C31939" t="s">
        <v>1</v>
      </c>
      <c r="D31939" t="s">
        <v>29533</v>
      </c>
    </row>
    <row r="31940" spans="1:4" ht="15">
      <c r="A31940" t="s">
        <v>29965</v>
      </c>
      <c r="B31940">
        <v>2016</v>
      </c>
      <c r="C31940" t="s">
        <v>1</v>
      </c>
      <c r="D31940" t="s">
        <v>29541</v>
      </c>
    </row>
    <row r="31941" spans="1:4" ht="15">
      <c r="A31941" t="s">
        <v>29965</v>
      </c>
      <c r="B31941">
        <v>2016</v>
      </c>
      <c r="C31941" t="s">
        <v>1</v>
      </c>
      <c r="D31941" t="s">
        <v>29544</v>
      </c>
    </row>
    <row r="31942" spans="1:4" ht="15">
      <c r="A31942" t="s">
        <v>29965</v>
      </c>
      <c r="B31942">
        <v>2016</v>
      </c>
      <c r="C31942" t="s">
        <v>1</v>
      </c>
      <c r="D31942" t="s">
        <v>29547</v>
      </c>
    </row>
    <row r="31943" spans="1:4" ht="15">
      <c r="A31943" t="s">
        <v>29965</v>
      </c>
      <c r="B31943">
        <v>2016</v>
      </c>
      <c r="C31943" t="s">
        <v>1</v>
      </c>
      <c r="D31943" t="s">
        <v>29466</v>
      </c>
    </row>
    <row r="31944" spans="1:4" ht="15">
      <c r="A31944" t="s">
        <v>29965</v>
      </c>
      <c r="B31944">
        <v>2016</v>
      </c>
      <c r="C31944" t="s">
        <v>1</v>
      </c>
      <c r="D31944" t="s">
        <v>29548</v>
      </c>
    </row>
    <row r="31945" spans="1:4" ht="15">
      <c r="A31945" t="s">
        <v>29965</v>
      </c>
      <c r="B31945">
        <v>2015</v>
      </c>
      <c r="C31945" t="s">
        <v>138</v>
      </c>
      <c r="D31945" t="s">
        <v>29551</v>
      </c>
    </row>
    <row r="31946" spans="1:4" ht="15">
      <c r="A31946" t="s">
        <v>29965</v>
      </c>
      <c r="B31946">
        <v>2015</v>
      </c>
      <c r="C31946" t="s">
        <v>138</v>
      </c>
      <c r="D31946" t="s">
        <v>29147</v>
      </c>
    </row>
    <row r="31947" spans="1:4" ht="15">
      <c r="A31947" t="s">
        <v>29965</v>
      </c>
      <c r="B31947">
        <v>2015</v>
      </c>
      <c r="C31947" t="s">
        <v>11709</v>
      </c>
      <c r="D31947" t="s">
        <v>29553</v>
      </c>
    </row>
    <row r="31948" spans="1:4" ht="15">
      <c r="A31948" t="s">
        <v>29965</v>
      </c>
      <c r="B31948">
        <v>2015</v>
      </c>
      <c r="C31948" t="s">
        <v>641</v>
      </c>
      <c r="D31948" t="s">
        <v>29556</v>
      </c>
    </row>
    <row r="31949" spans="1:4" ht="15">
      <c r="A31949" t="s">
        <v>29965</v>
      </c>
      <c r="B31949">
        <v>2015</v>
      </c>
      <c r="C31949" t="s">
        <v>1263</v>
      </c>
      <c r="D31949" t="s">
        <v>29558</v>
      </c>
    </row>
    <row r="31950" spans="1:4" ht="15">
      <c r="A31950" t="s">
        <v>29965</v>
      </c>
      <c r="B31950">
        <v>2015</v>
      </c>
      <c r="C31950" t="s">
        <v>6216</v>
      </c>
      <c r="D31950" t="s">
        <v>29560</v>
      </c>
    </row>
    <row r="31951" spans="1:4" ht="15">
      <c r="A31951" t="s">
        <v>29965</v>
      </c>
      <c r="B31951">
        <v>2015</v>
      </c>
      <c r="C31951" t="s">
        <v>1</v>
      </c>
      <c r="D31951" t="s">
        <v>29565</v>
      </c>
    </row>
    <row r="31952" spans="1:4" ht="15">
      <c r="A31952" t="s">
        <v>29965</v>
      </c>
      <c r="B31952">
        <v>2015</v>
      </c>
      <c r="C31952" t="s">
        <v>1</v>
      </c>
      <c r="D31952" t="s">
        <v>29524</v>
      </c>
    </row>
    <row r="31953" spans="1:4" ht="15">
      <c r="A31953" t="s">
        <v>29965</v>
      </c>
      <c r="B31953">
        <v>2015</v>
      </c>
      <c r="C31953" t="s">
        <v>1</v>
      </c>
      <c r="D31953" t="s">
        <v>29566</v>
      </c>
    </row>
    <row r="31954" spans="1:4" ht="15">
      <c r="A31954" t="s">
        <v>29965</v>
      </c>
      <c r="B31954">
        <v>2014</v>
      </c>
      <c r="C31954" t="s">
        <v>9</v>
      </c>
      <c r="D31954" t="s">
        <v>30061</v>
      </c>
    </row>
    <row r="31955" spans="1:4" ht="15">
      <c r="A31955" t="s">
        <v>29965</v>
      </c>
      <c r="B31955">
        <v>2014</v>
      </c>
      <c r="C31955" t="s">
        <v>7054</v>
      </c>
      <c r="D31955" t="s">
        <v>29567</v>
      </c>
    </row>
    <row r="31956" spans="1:4" ht="15">
      <c r="A31956" t="s">
        <v>29965</v>
      </c>
      <c r="B31956">
        <v>2014</v>
      </c>
      <c r="C31956" t="s">
        <v>11709</v>
      </c>
      <c r="D31956" t="s">
        <v>29576</v>
      </c>
    </row>
    <row r="31957" spans="1:4" ht="15">
      <c r="A31957" t="s">
        <v>29965</v>
      </c>
      <c r="B31957">
        <v>2014</v>
      </c>
      <c r="C31957" t="s">
        <v>1095</v>
      </c>
      <c r="D31957" t="s">
        <v>30067</v>
      </c>
    </row>
    <row r="31958" spans="1:4" ht="15">
      <c r="A31958" t="s">
        <v>29965</v>
      </c>
      <c r="B31958">
        <v>2014</v>
      </c>
      <c r="C31958" t="s">
        <v>7059</v>
      </c>
      <c r="D31958" t="s">
        <v>30068</v>
      </c>
    </row>
    <row r="31959" spans="1:4" ht="15">
      <c r="A31959" t="s">
        <v>29965</v>
      </c>
      <c r="B31959">
        <v>2014</v>
      </c>
      <c r="C31959" t="s">
        <v>29583</v>
      </c>
      <c r="D31959" t="s">
        <v>29584</v>
      </c>
    </row>
    <row r="31960" spans="1:4" ht="15">
      <c r="A31960" t="s">
        <v>29965</v>
      </c>
      <c r="B31960">
        <v>2013</v>
      </c>
      <c r="C31960" t="s">
        <v>1014</v>
      </c>
      <c r="D31960" t="s">
        <v>29587</v>
      </c>
    </row>
    <row r="31961" spans="1:4" ht="15">
      <c r="A31961" t="s">
        <v>29965</v>
      </c>
      <c r="B31961">
        <v>2013</v>
      </c>
      <c r="C31961" t="s">
        <v>793</v>
      </c>
      <c r="D31961" t="s">
        <v>29592</v>
      </c>
    </row>
    <row r="31962" spans="1:4" ht="15">
      <c r="A31962" t="s">
        <v>29965</v>
      </c>
      <c r="B31962">
        <v>2013</v>
      </c>
      <c r="C31962" t="s">
        <v>641</v>
      </c>
      <c r="D31962" t="s">
        <v>29598</v>
      </c>
    </row>
    <row r="31963" spans="1:4" ht="15">
      <c r="A31963" t="s">
        <v>29965</v>
      </c>
      <c r="B31963">
        <v>2013</v>
      </c>
      <c r="C31963" t="s">
        <v>5073</v>
      </c>
      <c r="D31963" t="s">
        <v>29599</v>
      </c>
    </row>
    <row r="31964" spans="1:4" ht="15">
      <c r="A31964" t="s">
        <v>29965</v>
      </c>
      <c r="B31964">
        <v>2012</v>
      </c>
      <c r="C31964" t="s">
        <v>641</v>
      </c>
      <c r="D31964" t="s">
        <v>29610</v>
      </c>
    </row>
    <row r="31965" spans="1:4" ht="15">
      <c r="A31965" t="s">
        <v>29965</v>
      </c>
      <c r="B31965">
        <v>2012</v>
      </c>
      <c r="C31965" t="s">
        <v>1</v>
      </c>
      <c r="D31965" t="s">
        <v>29632</v>
      </c>
    </row>
    <row r="31966" spans="1:4" ht="15">
      <c r="A31966" t="s">
        <v>29965</v>
      </c>
      <c r="B31966">
        <v>2011</v>
      </c>
      <c r="C31966" t="s">
        <v>17412</v>
      </c>
      <c r="D31966" t="s">
        <v>30069</v>
      </c>
    </row>
    <row r="31967" spans="1:4" ht="15">
      <c r="A31967" t="s">
        <v>29965</v>
      </c>
      <c r="B31967">
        <v>2011</v>
      </c>
      <c r="C31967" t="s">
        <v>29640</v>
      </c>
      <c r="D31967" t="s">
        <v>29641</v>
      </c>
    </row>
    <row r="31968" spans="1:4" ht="15">
      <c r="A31968" t="s">
        <v>29965</v>
      </c>
      <c r="B31968">
        <v>2011</v>
      </c>
      <c r="C31968" t="s">
        <v>1251</v>
      </c>
      <c r="D31968" t="s">
        <v>30070</v>
      </c>
    </row>
    <row r="31969" spans="1:4" ht="15">
      <c r="A31969" t="s">
        <v>29965</v>
      </c>
      <c r="B31969">
        <v>2011</v>
      </c>
      <c r="C31969" t="s">
        <v>1</v>
      </c>
      <c r="D31969" t="s">
        <v>29647</v>
      </c>
    </row>
    <row r="31970" spans="1:4" ht="15">
      <c r="A31970" t="s">
        <v>30071</v>
      </c>
      <c r="B31970">
        <v>2023</v>
      </c>
      <c r="C31970" t="s">
        <v>4413</v>
      </c>
      <c r="D31970" t="s">
        <v>30072</v>
      </c>
    </row>
    <row r="31971" spans="1:4" ht="15">
      <c r="A31971" t="s">
        <v>30071</v>
      </c>
      <c r="B31971">
        <v>2023</v>
      </c>
      <c r="C31971" t="s">
        <v>14557</v>
      </c>
      <c r="D31971" t="s">
        <v>30073</v>
      </c>
    </row>
    <row r="31972" spans="1:4" ht="15">
      <c r="A31972" t="s">
        <v>30071</v>
      </c>
      <c r="B31972">
        <v>2023</v>
      </c>
      <c r="C31972" t="s">
        <v>14557</v>
      </c>
      <c r="D31972" t="s">
        <v>30074</v>
      </c>
    </row>
    <row r="31973" spans="1:4" ht="15">
      <c r="A31973" t="s">
        <v>30071</v>
      </c>
      <c r="B31973">
        <v>2022</v>
      </c>
      <c r="C31973" t="s">
        <v>15261</v>
      </c>
      <c r="D31973" t="s">
        <v>30075</v>
      </c>
    </row>
    <row r="31974" spans="1:4" ht="15">
      <c r="A31974" t="s">
        <v>30071</v>
      </c>
      <c r="B31974">
        <v>2022</v>
      </c>
      <c r="C31974" t="s">
        <v>15261</v>
      </c>
      <c r="D31974" t="s">
        <v>30076</v>
      </c>
    </row>
    <row r="31975" spans="1:4" ht="15">
      <c r="A31975" t="s">
        <v>30071</v>
      </c>
      <c r="B31975">
        <v>2021</v>
      </c>
      <c r="C31975" t="s">
        <v>15261</v>
      </c>
      <c r="D31975" t="s">
        <v>30077</v>
      </c>
    </row>
    <row r="31976" spans="1:4" ht="15">
      <c r="A31976" t="s">
        <v>30071</v>
      </c>
      <c r="B31976">
        <v>2021</v>
      </c>
      <c r="C31976" t="s">
        <v>15261</v>
      </c>
      <c r="D31976" t="s">
        <v>30078</v>
      </c>
    </row>
    <row r="31977" spans="1:4" ht="15">
      <c r="A31977" t="s">
        <v>30071</v>
      </c>
      <c r="B31977">
        <v>2021</v>
      </c>
      <c r="C31977" t="s">
        <v>15261</v>
      </c>
      <c r="D31977" t="s">
        <v>30079</v>
      </c>
    </row>
    <row r="31978" spans="1:4" ht="15">
      <c r="A31978" t="s">
        <v>30071</v>
      </c>
      <c r="B31978">
        <v>2019</v>
      </c>
      <c r="C31978" t="s">
        <v>15261</v>
      </c>
      <c r="D31978" t="s">
        <v>30080</v>
      </c>
    </row>
    <row r="31979" spans="1:4" ht="15">
      <c r="A31979" t="s">
        <v>30071</v>
      </c>
      <c r="B31979">
        <v>2019</v>
      </c>
      <c r="C31979" t="s">
        <v>1284</v>
      </c>
      <c r="D31979" t="s">
        <v>30081</v>
      </c>
    </row>
    <row r="31980" spans="1:4" ht="15">
      <c r="A31980" t="s">
        <v>30071</v>
      </c>
      <c r="B31980">
        <v>2019</v>
      </c>
      <c r="C31980" t="s">
        <v>14557</v>
      </c>
      <c r="D31980" t="s">
        <v>30082</v>
      </c>
    </row>
    <row r="31981" spans="1:4" ht="15">
      <c r="A31981" t="s">
        <v>30071</v>
      </c>
      <c r="B31981">
        <v>2019</v>
      </c>
      <c r="C31981" t="s">
        <v>14557</v>
      </c>
      <c r="D31981" t="s">
        <v>30083</v>
      </c>
    </row>
    <row r="31982" spans="1:4" ht="15">
      <c r="A31982" t="s">
        <v>30071</v>
      </c>
      <c r="B31982">
        <v>2019</v>
      </c>
      <c r="C31982" t="s">
        <v>14557</v>
      </c>
      <c r="D31982" t="s">
        <v>30084</v>
      </c>
    </row>
    <row r="31983" spans="1:4" ht="15">
      <c r="A31983" t="s">
        <v>30071</v>
      </c>
      <c r="B31983">
        <v>2018</v>
      </c>
      <c r="C31983" t="s">
        <v>30085</v>
      </c>
      <c r="D31983" t="s">
        <v>30086</v>
      </c>
    </row>
    <row r="31984" spans="1:4" ht="15">
      <c r="A31984" t="s">
        <v>30071</v>
      </c>
      <c r="B31984">
        <v>2018</v>
      </c>
      <c r="C31984" t="s">
        <v>1311</v>
      </c>
      <c r="D31984" t="s">
        <v>30087</v>
      </c>
    </row>
    <row r="31985" spans="1:4" ht="15">
      <c r="A31985" t="s">
        <v>30071</v>
      </c>
      <c r="B31985">
        <v>2016</v>
      </c>
      <c r="C31985" t="s">
        <v>15261</v>
      </c>
      <c r="D31985" t="s">
        <v>30088</v>
      </c>
    </row>
    <row r="31986" spans="1:4" ht="15">
      <c r="A31986" t="s">
        <v>30071</v>
      </c>
      <c r="B31986">
        <v>2016</v>
      </c>
      <c r="C31986" t="s">
        <v>1284</v>
      </c>
      <c r="D31986" t="s">
        <v>30089</v>
      </c>
    </row>
    <row r="31987" spans="1:4" ht="15">
      <c r="A31987" t="s">
        <v>30071</v>
      </c>
      <c r="B31987">
        <v>2015</v>
      </c>
      <c r="C31987" t="s">
        <v>15261</v>
      </c>
      <c r="D31987" t="s">
        <v>30090</v>
      </c>
    </row>
    <row r="31988" spans="1:4" ht="15">
      <c r="A31988" t="s">
        <v>30071</v>
      </c>
      <c r="B31988">
        <v>2015</v>
      </c>
      <c r="C31988" t="s">
        <v>4413</v>
      </c>
      <c r="D31988" t="s">
        <v>30091</v>
      </c>
    </row>
    <row r="31989" spans="1:4" ht="15">
      <c r="A31989" t="s">
        <v>30071</v>
      </c>
      <c r="B31989">
        <v>2015</v>
      </c>
      <c r="C31989" t="s">
        <v>14557</v>
      </c>
      <c r="D31989" t="s">
        <v>30092</v>
      </c>
    </row>
    <row r="31990" spans="1:4" ht="15">
      <c r="A31990" t="s">
        <v>30071</v>
      </c>
      <c r="B31990">
        <v>2015</v>
      </c>
      <c r="C31990" t="s">
        <v>14557</v>
      </c>
      <c r="D31990" t="s">
        <v>30093</v>
      </c>
    </row>
    <row r="31991" spans="1:4" ht="15">
      <c r="A31991" t="s">
        <v>30071</v>
      </c>
      <c r="B31991">
        <v>2015</v>
      </c>
      <c r="C31991" t="s">
        <v>30094</v>
      </c>
      <c r="D31991" t="s">
        <v>30095</v>
      </c>
    </row>
    <row r="31992" spans="1:4" ht="15">
      <c r="A31992" t="s">
        <v>30071</v>
      </c>
      <c r="B31992">
        <v>2015</v>
      </c>
      <c r="C31992" t="s">
        <v>30094</v>
      </c>
      <c r="D31992" t="s">
        <v>30096</v>
      </c>
    </row>
    <row r="31993" spans="1:4" ht="15">
      <c r="A31993" t="s">
        <v>30071</v>
      </c>
      <c r="B31993">
        <v>2014</v>
      </c>
      <c r="C31993" t="s">
        <v>15261</v>
      </c>
      <c r="D31993" t="s">
        <v>30097</v>
      </c>
    </row>
    <row r="31994" spans="1:4" ht="15">
      <c r="A31994" t="s">
        <v>30071</v>
      </c>
      <c r="B31994">
        <v>2014</v>
      </c>
      <c r="C31994" t="s">
        <v>30094</v>
      </c>
      <c r="D31994" t="s">
        <v>30098</v>
      </c>
    </row>
    <row r="31995" spans="1:4" ht="15">
      <c r="A31995" t="s">
        <v>30071</v>
      </c>
      <c r="B31995">
        <v>2011</v>
      </c>
      <c r="C31995" t="s">
        <v>1298</v>
      </c>
      <c r="D31995" t="s">
        <v>30099</v>
      </c>
    </row>
    <row r="31996" spans="1:4" ht="15">
      <c r="A31996" t="s">
        <v>30071</v>
      </c>
      <c r="B31996">
        <v>2011</v>
      </c>
      <c r="C31996" t="s">
        <v>4413</v>
      </c>
      <c r="D31996" t="s">
        <v>30100</v>
      </c>
    </row>
    <row r="31997" spans="1:4" ht="15">
      <c r="A31997" t="s">
        <v>30071</v>
      </c>
      <c r="B31997">
        <v>2009</v>
      </c>
      <c r="C31997" t="s">
        <v>30101</v>
      </c>
      <c r="D31997" t="s">
        <v>30102</v>
      </c>
    </row>
    <row r="31998" spans="1:4" ht="15">
      <c r="A31998" t="s">
        <v>30071</v>
      </c>
      <c r="B31998">
        <v>2009</v>
      </c>
      <c r="C31998" t="s">
        <v>21731</v>
      </c>
      <c r="D31998" t="s">
        <v>30103</v>
      </c>
    </row>
    <row r="31999" spans="1:4" ht="15">
      <c r="A31999" t="s">
        <v>30071</v>
      </c>
      <c r="B31999">
        <v>2008</v>
      </c>
      <c r="C31999" t="s">
        <v>30101</v>
      </c>
      <c r="D31999" t="s">
        <v>30104</v>
      </c>
    </row>
    <row r="32000" spans="1:4" ht="15">
      <c r="A32000" t="s">
        <v>30071</v>
      </c>
      <c r="B32000">
        <v>2008</v>
      </c>
      <c r="C32000" t="s">
        <v>21731</v>
      </c>
      <c r="D32000" t="s">
        <v>30105</v>
      </c>
    </row>
    <row r="32001" spans="1:4" ht="15">
      <c r="A32001" t="s">
        <v>30071</v>
      </c>
      <c r="B32001">
        <v>2008</v>
      </c>
      <c r="C32001" t="s">
        <v>27391</v>
      </c>
      <c r="D32001" t="s">
        <v>30106</v>
      </c>
    </row>
    <row r="32002" spans="1:4" ht="15">
      <c r="A32002" t="s">
        <v>30071</v>
      </c>
      <c r="B32002">
        <v>2007</v>
      </c>
      <c r="C32002" t="s">
        <v>30107</v>
      </c>
      <c r="D32002" t="s">
        <v>30108</v>
      </c>
    </row>
    <row r="32003" spans="1:4" ht="15">
      <c r="A32003" t="s">
        <v>30071</v>
      </c>
      <c r="B32003">
        <v>2007</v>
      </c>
      <c r="C32003" t="s">
        <v>30101</v>
      </c>
      <c r="D32003" t="s">
        <v>30109</v>
      </c>
    </row>
    <row r="32004" spans="1:4" ht="15">
      <c r="A32004" t="s">
        <v>30071</v>
      </c>
      <c r="B32004">
        <v>2007</v>
      </c>
      <c r="C32004" t="s">
        <v>21731</v>
      </c>
      <c r="D32004" t="s">
        <v>30110</v>
      </c>
    </row>
    <row r="32005" spans="1:4" ht="15">
      <c r="A32005" t="s">
        <v>30071</v>
      </c>
      <c r="B32005">
        <v>2007</v>
      </c>
      <c r="C32005" t="s">
        <v>21731</v>
      </c>
      <c r="D32005" t="s">
        <v>30111</v>
      </c>
    </row>
    <row r="32006" spans="1:4" ht="15">
      <c r="A32006" t="s">
        <v>30071</v>
      </c>
      <c r="B32006">
        <v>2007</v>
      </c>
      <c r="C32006" t="s">
        <v>1</v>
      </c>
      <c r="D32006" t="s">
        <v>30112</v>
      </c>
    </row>
    <row r="32007" spans="1:4" ht="15">
      <c r="A32007" t="s">
        <v>30071</v>
      </c>
      <c r="B32007">
        <v>2006</v>
      </c>
      <c r="C32007" t="s">
        <v>30101</v>
      </c>
      <c r="D32007" t="s">
        <v>30113</v>
      </c>
    </row>
    <row r="32008" spans="1:4" ht="15">
      <c r="A32008" t="s">
        <v>30071</v>
      </c>
      <c r="B32008">
        <v>2006</v>
      </c>
      <c r="C32008" t="s">
        <v>21731</v>
      </c>
      <c r="D32008" t="s">
        <v>30114</v>
      </c>
    </row>
    <row r="32009" spans="1:4" ht="15">
      <c r="A32009" t="s">
        <v>30071</v>
      </c>
      <c r="B32009">
        <v>2006</v>
      </c>
      <c r="C32009" t="s">
        <v>21731</v>
      </c>
      <c r="D32009" t="s">
        <v>30115</v>
      </c>
    </row>
    <row r="32010" spans="1:4" ht="15">
      <c r="A32010" t="s">
        <v>30071</v>
      </c>
      <c r="B32010">
        <v>2006</v>
      </c>
      <c r="C32010" t="s">
        <v>21731</v>
      </c>
      <c r="D32010" t="s">
        <v>30116</v>
      </c>
    </row>
    <row r="32011" spans="1:4" ht="15">
      <c r="A32011" t="s">
        <v>30071</v>
      </c>
      <c r="B32011">
        <v>2005</v>
      </c>
      <c r="C32011" t="s">
        <v>30101</v>
      </c>
      <c r="D32011" t="s">
        <v>30117</v>
      </c>
    </row>
    <row r="32012" spans="1:4" ht="15">
      <c r="A32012" t="s">
        <v>30071</v>
      </c>
      <c r="B32012">
        <v>2005</v>
      </c>
      <c r="C32012" t="s">
        <v>25080</v>
      </c>
      <c r="D32012" t="s">
        <v>30118</v>
      </c>
    </row>
    <row r="32013" spans="1:4" ht="15">
      <c r="A32013" t="s">
        <v>30071</v>
      </c>
      <c r="B32013">
        <v>2005</v>
      </c>
      <c r="C32013" t="s">
        <v>153</v>
      </c>
      <c r="D32013" t="s">
        <v>30119</v>
      </c>
    </row>
    <row r="32014" spans="1:4" ht="15">
      <c r="A32014" t="s">
        <v>30071</v>
      </c>
      <c r="B32014">
        <v>2005</v>
      </c>
      <c r="C32014" t="s">
        <v>4413</v>
      </c>
      <c r="D32014" t="s">
        <v>30120</v>
      </c>
    </row>
    <row r="32015" spans="1:4" ht="15">
      <c r="A32015" t="s">
        <v>30071</v>
      </c>
      <c r="B32015">
        <v>2005</v>
      </c>
      <c r="C32015" t="s">
        <v>30121</v>
      </c>
      <c r="D32015" t="s">
        <v>30122</v>
      </c>
    </row>
    <row r="32016" spans="1:4" ht="15">
      <c r="A32016" t="s">
        <v>30071</v>
      </c>
      <c r="B32016">
        <v>2005</v>
      </c>
      <c r="C32016" t="s">
        <v>22153</v>
      </c>
      <c r="D32016" t="s">
        <v>30123</v>
      </c>
    </row>
    <row r="32017" spans="1:4" ht="15">
      <c r="A32017" t="s">
        <v>30071</v>
      </c>
      <c r="B32017">
        <v>2004</v>
      </c>
      <c r="C32017" t="s">
        <v>30101</v>
      </c>
      <c r="D32017" t="s">
        <v>30124</v>
      </c>
    </row>
    <row r="32018" spans="1:4" ht="15">
      <c r="A32018" t="s">
        <v>30071</v>
      </c>
      <c r="B32018">
        <v>2004</v>
      </c>
      <c r="C32018" t="s">
        <v>30101</v>
      </c>
      <c r="D32018" t="s">
        <v>30125</v>
      </c>
    </row>
    <row r="32019" spans="1:4" ht="15">
      <c r="A32019" t="s">
        <v>30071</v>
      </c>
      <c r="B32019">
        <v>2004</v>
      </c>
      <c r="C32019" t="s">
        <v>4413</v>
      </c>
      <c r="D32019" t="s">
        <v>30126</v>
      </c>
    </row>
    <row r="32020" spans="1:4" ht="15">
      <c r="A32020" t="s">
        <v>30071</v>
      </c>
      <c r="B32020">
        <v>2004</v>
      </c>
      <c r="C32020" t="s">
        <v>4413</v>
      </c>
      <c r="D32020" t="s">
        <v>30127</v>
      </c>
    </row>
    <row r="32021" spans="1:4" ht="15">
      <c r="A32021" t="s">
        <v>30071</v>
      </c>
      <c r="B32021">
        <v>2003</v>
      </c>
      <c r="C32021" t="s">
        <v>30101</v>
      </c>
      <c r="D32021" t="s">
        <v>30128</v>
      </c>
    </row>
    <row r="32022" spans="1:4" ht="15">
      <c r="A32022" t="s">
        <v>30071</v>
      </c>
      <c r="B32022">
        <v>2003</v>
      </c>
      <c r="C32022" t="s">
        <v>30101</v>
      </c>
      <c r="D32022" t="s">
        <v>30129</v>
      </c>
    </row>
    <row r="32023" spans="1:4" ht="15">
      <c r="A32023" t="s">
        <v>30071</v>
      </c>
      <c r="B32023">
        <v>2003</v>
      </c>
      <c r="C32023" t="s">
        <v>30130</v>
      </c>
      <c r="D32023" t="s">
        <v>30131</v>
      </c>
    </row>
    <row r="32024" spans="1:4" ht="15">
      <c r="A32024" t="s">
        <v>30071</v>
      </c>
      <c r="B32024">
        <v>2003</v>
      </c>
      <c r="C32024" t="s">
        <v>4895</v>
      </c>
      <c r="D32024" t="s">
        <v>30132</v>
      </c>
    </row>
    <row r="32025" spans="1:4" ht="15">
      <c r="A32025" t="s">
        <v>30071</v>
      </c>
      <c r="B32025">
        <v>2002</v>
      </c>
      <c r="C32025" t="s">
        <v>30101</v>
      </c>
      <c r="D32025" t="s">
        <v>30133</v>
      </c>
    </row>
    <row r="32026" spans="1:4" ht="15">
      <c r="A32026" t="s">
        <v>30071</v>
      </c>
      <c r="B32026">
        <v>2002</v>
      </c>
      <c r="C32026" t="s">
        <v>25080</v>
      </c>
      <c r="D32026" t="s">
        <v>30134</v>
      </c>
    </row>
    <row r="32027" spans="1:4" ht="15">
      <c r="A32027" t="s">
        <v>30071</v>
      </c>
      <c r="B32027">
        <v>2001</v>
      </c>
      <c r="C32027" t="s">
        <v>22067</v>
      </c>
      <c r="D32027" t="s">
        <v>30135</v>
      </c>
    </row>
    <row r="32028" spans="1:4" ht="15">
      <c r="A32028" t="s">
        <v>30071</v>
      </c>
      <c r="B32028">
        <v>2001</v>
      </c>
      <c r="C32028" t="s">
        <v>1311</v>
      </c>
      <c r="D32028" t="s">
        <v>30136</v>
      </c>
    </row>
    <row r="32029" spans="1:4" ht="15">
      <c r="A32029" t="s">
        <v>30071</v>
      </c>
      <c r="B32029">
        <v>2000</v>
      </c>
      <c r="C32029" t="s">
        <v>153</v>
      </c>
      <c r="D32029" t="s">
        <v>30137</v>
      </c>
    </row>
    <row r="32030" spans="1:4" ht="15">
      <c r="A32030" t="s">
        <v>30071</v>
      </c>
      <c r="B32030">
        <v>1999</v>
      </c>
      <c r="C32030" t="s">
        <v>30101</v>
      </c>
      <c r="D32030" t="s">
        <v>30138</v>
      </c>
    </row>
    <row r="32031" spans="1:4" ht="15">
      <c r="A32031" t="s">
        <v>30071</v>
      </c>
      <c r="B32031">
        <v>1995</v>
      </c>
      <c r="C32031" t="s">
        <v>1284</v>
      </c>
      <c r="D32031" t="s">
        <v>30139</v>
      </c>
    </row>
    <row r="32032" spans="1:4" ht="15">
      <c r="A32032" t="s">
        <v>30140</v>
      </c>
      <c r="B32032">
        <v>2023</v>
      </c>
      <c r="C32032" t="s">
        <v>8216</v>
      </c>
      <c r="D32032" t="s">
        <v>30141</v>
      </c>
    </row>
    <row r="32033" spans="1:4" ht="15">
      <c r="A32033" t="s">
        <v>30140</v>
      </c>
      <c r="B32033">
        <v>2023</v>
      </c>
      <c r="C32033" t="s">
        <v>3571</v>
      </c>
      <c r="D32033" t="s">
        <v>30142</v>
      </c>
    </row>
    <row r="32034" spans="1:4" ht="15">
      <c r="A32034" t="s">
        <v>30140</v>
      </c>
      <c r="B32034">
        <v>2023</v>
      </c>
      <c r="C32034" t="s">
        <v>1</v>
      </c>
      <c r="D32034" t="s">
        <v>29825</v>
      </c>
    </row>
    <row r="32035" spans="1:4" ht="15">
      <c r="A32035" t="s">
        <v>30140</v>
      </c>
      <c r="B32035">
        <v>2023</v>
      </c>
      <c r="C32035" t="s">
        <v>1</v>
      </c>
      <c r="D32035" t="s">
        <v>30142</v>
      </c>
    </row>
    <row r="32036" spans="1:4" ht="15">
      <c r="A32036" t="s">
        <v>30140</v>
      </c>
      <c r="B32036">
        <v>2022</v>
      </c>
      <c r="C32036" t="s">
        <v>3619</v>
      </c>
      <c r="D32036" t="s">
        <v>30143</v>
      </c>
    </row>
    <row r="32037" spans="1:4" ht="15">
      <c r="A32037" t="s">
        <v>30140</v>
      </c>
      <c r="B32037">
        <v>2022</v>
      </c>
      <c r="C32037" t="s">
        <v>1295</v>
      </c>
      <c r="D32037" t="s">
        <v>30144</v>
      </c>
    </row>
    <row r="32038" spans="1:4" ht="15">
      <c r="A32038" t="s">
        <v>30140</v>
      </c>
      <c r="B32038">
        <v>2022</v>
      </c>
      <c r="C32038" t="s">
        <v>2894</v>
      </c>
      <c r="D32038" t="s">
        <v>30145</v>
      </c>
    </row>
    <row r="32039" spans="1:4" ht="15">
      <c r="A32039" t="s">
        <v>30140</v>
      </c>
      <c r="B32039">
        <v>2022</v>
      </c>
      <c r="C32039" t="s">
        <v>3569</v>
      </c>
      <c r="D32039" t="s">
        <v>30146</v>
      </c>
    </row>
    <row r="32040" spans="1:4" ht="15">
      <c r="A32040" t="s">
        <v>30140</v>
      </c>
      <c r="B32040">
        <v>2022</v>
      </c>
      <c r="C32040" t="s">
        <v>1</v>
      </c>
      <c r="D32040" t="s">
        <v>30147</v>
      </c>
    </row>
    <row r="32041" spans="1:4" ht="15">
      <c r="A32041" t="s">
        <v>30140</v>
      </c>
      <c r="B32041">
        <v>2021</v>
      </c>
      <c r="C32041" t="s">
        <v>1295</v>
      </c>
      <c r="D32041" t="s">
        <v>30148</v>
      </c>
    </row>
    <row r="32042" spans="1:4" ht="15">
      <c r="A32042" t="s">
        <v>30140</v>
      </c>
      <c r="B32042">
        <v>2021</v>
      </c>
      <c r="C32042" t="s">
        <v>1295</v>
      </c>
      <c r="D32042" t="s">
        <v>30149</v>
      </c>
    </row>
    <row r="32043" spans="1:4" ht="15">
      <c r="A32043" t="s">
        <v>30140</v>
      </c>
      <c r="B32043">
        <v>2021</v>
      </c>
      <c r="C32043" t="s">
        <v>1</v>
      </c>
      <c r="D32043" t="s">
        <v>30146</v>
      </c>
    </row>
    <row r="32044" spans="1:4" ht="15">
      <c r="A32044" t="s">
        <v>30140</v>
      </c>
      <c r="B32044">
        <v>2020</v>
      </c>
      <c r="C32044" t="s">
        <v>1295</v>
      </c>
      <c r="D32044" t="s">
        <v>30150</v>
      </c>
    </row>
    <row r="32045" spans="1:4" ht="15">
      <c r="A32045" t="s">
        <v>30140</v>
      </c>
      <c r="B32045">
        <v>2020</v>
      </c>
      <c r="C32045" t="s">
        <v>1</v>
      </c>
      <c r="D32045" t="s">
        <v>30151</v>
      </c>
    </row>
    <row r="32046" spans="1:4" ht="15">
      <c r="A32046" t="s">
        <v>30140</v>
      </c>
      <c r="B32046">
        <v>2019</v>
      </c>
      <c r="C32046" t="s">
        <v>1295</v>
      </c>
      <c r="D32046" t="s">
        <v>30152</v>
      </c>
    </row>
    <row r="32047" spans="1:4" ht="15">
      <c r="A32047" t="s">
        <v>30140</v>
      </c>
      <c r="B32047">
        <v>2019</v>
      </c>
      <c r="C32047" t="s">
        <v>1295</v>
      </c>
      <c r="D32047" t="s">
        <v>30153</v>
      </c>
    </row>
    <row r="32048" spans="1:4" ht="15">
      <c r="A32048" t="s">
        <v>30140</v>
      </c>
      <c r="B32048">
        <v>2017</v>
      </c>
      <c r="C32048" t="s">
        <v>1295</v>
      </c>
      <c r="D32048" t="s">
        <v>30154</v>
      </c>
    </row>
    <row r="32049" spans="1:4" ht="15">
      <c r="A32049" t="s">
        <v>30140</v>
      </c>
      <c r="B32049">
        <v>2016</v>
      </c>
      <c r="C32049" t="s">
        <v>1295</v>
      </c>
      <c r="D32049" t="s">
        <v>30155</v>
      </c>
    </row>
    <row r="32050" spans="1:4" ht="15">
      <c r="A32050" t="s">
        <v>30140</v>
      </c>
      <c r="B32050">
        <v>2015</v>
      </c>
      <c r="C32050" t="s">
        <v>7054</v>
      </c>
      <c r="D32050" t="s">
        <v>30156</v>
      </c>
    </row>
    <row r="32051" spans="1:4" ht="15">
      <c r="A32051" t="s">
        <v>30140</v>
      </c>
      <c r="B32051">
        <v>2014</v>
      </c>
      <c r="C32051" t="s">
        <v>2</v>
      </c>
      <c r="D32051" t="s">
        <v>30157</v>
      </c>
    </row>
    <row r="32052" spans="1:4" ht="15">
      <c r="A32052" t="s">
        <v>30140</v>
      </c>
      <c r="B32052">
        <v>2014</v>
      </c>
      <c r="C32052" t="s">
        <v>936</v>
      </c>
      <c r="D32052" t="s">
        <v>30158</v>
      </c>
    </row>
    <row r="32053" spans="1:4" ht="15">
      <c r="A32053" t="s">
        <v>30140</v>
      </c>
      <c r="B32053">
        <v>2013</v>
      </c>
      <c r="C32053" t="s">
        <v>1295</v>
      </c>
      <c r="D32053" t="s">
        <v>30159</v>
      </c>
    </row>
    <row r="32054" spans="1:4" ht="15">
      <c r="A32054" t="s">
        <v>30140</v>
      </c>
      <c r="B32054">
        <v>2012</v>
      </c>
      <c r="C32054" t="s">
        <v>1295</v>
      </c>
      <c r="D32054" t="s">
        <v>30160</v>
      </c>
    </row>
    <row r="32055" spans="1:4" ht="15">
      <c r="A32055" t="s">
        <v>30140</v>
      </c>
      <c r="B32055">
        <v>2011</v>
      </c>
      <c r="C32055" t="s">
        <v>7054</v>
      </c>
      <c r="D32055" t="s">
        <v>30161</v>
      </c>
    </row>
    <row r="32056" spans="1:4" ht="15">
      <c r="A32056" t="s">
        <v>30140</v>
      </c>
      <c r="B32056">
        <v>2011</v>
      </c>
      <c r="C32056" t="s">
        <v>7054</v>
      </c>
      <c r="D32056" t="s">
        <v>30162</v>
      </c>
    </row>
    <row r="32057" spans="1:4" ht="15">
      <c r="A32057" t="s">
        <v>30140</v>
      </c>
      <c r="B32057">
        <v>2011</v>
      </c>
      <c r="C32057" t="s">
        <v>1348</v>
      </c>
      <c r="D32057" t="s">
        <v>30163</v>
      </c>
    </row>
    <row r="32058" spans="1:4" ht="15">
      <c r="A32058" t="s">
        <v>30140</v>
      </c>
      <c r="B32058">
        <v>2009</v>
      </c>
      <c r="C32058" t="s">
        <v>5073</v>
      </c>
      <c r="D32058" t="s">
        <v>30164</v>
      </c>
    </row>
    <row r="32059" spans="1:4" ht="15">
      <c r="A32059" t="s">
        <v>30140</v>
      </c>
      <c r="B32059">
        <v>2008</v>
      </c>
      <c r="C32059" t="s">
        <v>7054</v>
      </c>
      <c r="D32059" t="s">
        <v>30165</v>
      </c>
    </row>
    <row r="32060" spans="1:4" ht="15">
      <c r="A32060" t="s">
        <v>30140</v>
      </c>
      <c r="B32060">
        <v>2007</v>
      </c>
      <c r="C32060" t="s">
        <v>1295</v>
      </c>
      <c r="D32060" t="s">
        <v>30166</v>
      </c>
    </row>
    <row r="32061" spans="1:4" ht="15">
      <c r="A32061" t="s">
        <v>30140</v>
      </c>
      <c r="B32061">
        <v>2007</v>
      </c>
      <c r="C32061" t="s">
        <v>1295</v>
      </c>
      <c r="D32061" t="s">
        <v>30167</v>
      </c>
    </row>
    <row r="32062" spans="1:4" ht="15">
      <c r="A32062" t="s">
        <v>27489</v>
      </c>
      <c r="B32062">
        <v>2023</v>
      </c>
      <c r="C32062" t="s">
        <v>30168</v>
      </c>
      <c r="D32062" t="s">
        <v>30169</v>
      </c>
    </row>
    <row r="32063" spans="1:4" ht="15">
      <c r="A32063" t="s">
        <v>27489</v>
      </c>
      <c r="B32063">
        <v>2023</v>
      </c>
      <c r="C32063" t="s">
        <v>22617</v>
      </c>
      <c r="D32063" t="s">
        <v>30170</v>
      </c>
    </row>
    <row r="32064" spans="1:4" ht="15">
      <c r="A32064" t="s">
        <v>27489</v>
      </c>
      <c r="B32064">
        <v>2023</v>
      </c>
      <c r="C32064" t="s">
        <v>22617</v>
      </c>
      <c r="D32064" t="s">
        <v>30171</v>
      </c>
    </row>
    <row r="32065" spans="1:4" ht="15">
      <c r="A32065" t="s">
        <v>27489</v>
      </c>
      <c r="B32065">
        <v>2023</v>
      </c>
      <c r="C32065" t="s">
        <v>22617</v>
      </c>
      <c r="D32065" t="s">
        <v>30172</v>
      </c>
    </row>
    <row r="32066" spans="1:4" ht="15">
      <c r="A32066" t="s">
        <v>27489</v>
      </c>
      <c r="B32066">
        <v>2022</v>
      </c>
      <c r="C32066" t="s">
        <v>30173</v>
      </c>
      <c r="D32066" t="s">
        <v>30174</v>
      </c>
    </row>
    <row r="32067" spans="1:4" ht="15">
      <c r="A32067" t="s">
        <v>27489</v>
      </c>
      <c r="B32067">
        <v>2022</v>
      </c>
      <c r="C32067" t="s">
        <v>22617</v>
      </c>
      <c r="D32067" t="s">
        <v>30175</v>
      </c>
    </row>
    <row r="32068" spans="1:4" ht="15">
      <c r="A32068" t="s">
        <v>27489</v>
      </c>
      <c r="B32068">
        <v>2022</v>
      </c>
      <c r="C32068" t="s">
        <v>22617</v>
      </c>
      <c r="D32068" t="s">
        <v>30176</v>
      </c>
    </row>
    <row r="32069" spans="1:4" ht="15">
      <c r="A32069" t="s">
        <v>27489</v>
      </c>
      <c r="B32069">
        <v>2022</v>
      </c>
      <c r="C32069" t="s">
        <v>626</v>
      </c>
      <c r="D32069" t="s">
        <v>30177</v>
      </c>
    </row>
    <row r="32070" spans="1:4" ht="15">
      <c r="A32070" t="s">
        <v>27489</v>
      </c>
      <c r="B32070">
        <v>2022</v>
      </c>
      <c r="C32070" t="s">
        <v>17380</v>
      </c>
      <c r="D32070" t="s">
        <v>30178</v>
      </c>
    </row>
    <row r="32071" spans="1:4" ht="15">
      <c r="A32071" t="s">
        <v>27489</v>
      </c>
      <c r="B32071">
        <v>2022</v>
      </c>
      <c r="C32071" t="s">
        <v>30179</v>
      </c>
      <c r="D32071" t="s">
        <v>30180</v>
      </c>
    </row>
    <row r="32072" spans="1:4" ht="15">
      <c r="A32072" t="s">
        <v>27489</v>
      </c>
      <c r="B32072">
        <v>2021</v>
      </c>
      <c r="C32072" t="s">
        <v>30181</v>
      </c>
      <c r="D32072" t="s">
        <v>30182</v>
      </c>
    </row>
    <row r="32073" spans="1:4" ht="15">
      <c r="A32073" t="s">
        <v>27489</v>
      </c>
      <c r="B32073">
        <v>2021</v>
      </c>
      <c r="C32073" t="s">
        <v>30181</v>
      </c>
      <c r="D32073" t="s">
        <v>30183</v>
      </c>
    </row>
    <row r="32074" spans="1:4" ht="15">
      <c r="A32074" t="s">
        <v>27489</v>
      </c>
      <c r="B32074">
        <v>2021</v>
      </c>
      <c r="C32074" t="s">
        <v>30173</v>
      </c>
      <c r="D32074" t="s">
        <v>30184</v>
      </c>
    </row>
    <row r="32075" spans="1:4" ht="15">
      <c r="A32075" t="s">
        <v>27489</v>
      </c>
      <c r="B32075">
        <v>2021</v>
      </c>
      <c r="C32075" t="s">
        <v>30185</v>
      </c>
      <c r="D32075" t="s">
        <v>30186</v>
      </c>
    </row>
    <row r="32076" spans="1:4" ht="15">
      <c r="A32076" t="s">
        <v>27489</v>
      </c>
      <c r="B32076">
        <v>2021</v>
      </c>
      <c r="C32076" t="s">
        <v>22617</v>
      </c>
      <c r="D32076" t="s">
        <v>30187</v>
      </c>
    </row>
    <row r="32077" spans="1:4" ht="15">
      <c r="A32077" t="s">
        <v>27489</v>
      </c>
      <c r="B32077">
        <v>2021</v>
      </c>
      <c r="C32077" t="s">
        <v>22617</v>
      </c>
      <c r="D32077" t="s">
        <v>30188</v>
      </c>
    </row>
    <row r="32078" spans="1:4" ht="15">
      <c r="A32078" t="s">
        <v>27489</v>
      </c>
      <c r="B32078">
        <v>2021</v>
      </c>
      <c r="C32078" t="s">
        <v>22617</v>
      </c>
      <c r="D32078" t="s">
        <v>30189</v>
      </c>
    </row>
    <row r="32079" spans="1:4" ht="15">
      <c r="A32079" t="s">
        <v>27489</v>
      </c>
      <c r="B32079">
        <v>2021</v>
      </c>
      <c r="C32079" t="s">
        <v>626</v>
      </c>
      <c r="D32079" t="s">
        <v>30190</v>
      </c>
    </row>
    <row r="32080" spans="1:4" ht="15">
      <c r="A32080" t="s">
        <v>27489</v>
      </c>
      <c r="B32080">
        <v>2021</v>
      </c>
      <c r="C32080" t="s">
        <v>626</v>
      </c>
      <c r="D32080" t="s">
        <v>30191</v>
      </c>
    </row>
    <row r="32081" spans="1:4" ht="15">
      <c r="A32081" t="s">
        <v>27489</v>
      </c>
      <c r="B32081">
        <v>2021</v>
      </c>
      <c r="C32081" t="s">
        <v>626</v>
      </c>
      <c r="D32081" t="s">
        <v>30192</v>
      </c>
    </row>
    <row r="32082" spans="1:4" ht="15">
      <c r="A32082" t="s">
        <v>27489</v>
      </c>
      <c r="B32082">
        <v>2021</v>
      </c>
      <c r="C32082" t="s">
        <v>28002</v>
      </c>
      <c r="D32082" t="s">
        <v>30193</v>
      </c>
    </row>
    <row r="32083" spans="1:4" ht="15">
      <c r="A32083" t="s">
        <v>27489</v>
      </c>
      <c r="B32083">
        <v>2021</v>
      </c>
      <c r="C32083" t="s">
        <v>30179</v>
      </c>
      <c r="D32083" t="s">
        <v>30194</v>
      </c>
    </row>
    <row r="32084" spans="1:4" ht="15">
      <c r="A32084" t="s">
        <v>27489</v>
      </c>
      <c r="B32084">
        <v>2021</v>
      </c>
      <c r="C32084" t="s">
        <v>26843</v>
      </c>
      <c r="D32084" t="s">
        <v>30195</v>
      </c>
    </row>
    <row r="32085" spans="1:4" ht="15">
      <c r="A32085" t="s">
        <v>27489</v>
      </c>
      <c r="B32085">
        <v>2020</v>
      </c>
      <c r="C32085" t="s">
        <v>22617</v>
      </c>
      <c r="D32085" t="s">
        <v>30196</v>
      </c>
    </row>
    <row r="32086" spans="1:4" ht="15">
      <c r="A32086" t="s">
        <v>27489</v>
      </c>
      <c r="B32086">
        <v>2020</v>
      </c>
      <c r="C32086" t="s">
        <v>22617</v>
      </c>
      <c r="D32086" t="s">
        <v>30197</v>
      </c>
    </row>
    <row r="32087" spans="1:4" ht="15">
      <c r="A32087" t="s">
        <v>27489</v>
      </c>
      <c r="B32087">
        <v>2020</v>
      </c>
      <c r="C32087" t="s">
        <v>626</v>
      </c>
      <c r="D32087" t="s">
        <v>30198</v>
      </c>
    </row>
    <row r="32088" spans="1:4" ht="15">
      <c r="A32088" t="s">
        <v>27489</v>
      </c>
      <c r="B32088">
        <v>2020</v>
      </c>
      <c r="C32088" t="s">
        <v>626</v>
      </c>
      <c r="D32088" t="s">
        <v>30199</v>
      </c>
    </row>
    <row r="32089" spans="1:4" ht="15">
      <c r="A32089" t="s">
        <v>27489</v>
      </c>
      <c r="B32089">
        <v>2020</v>
      </c>
      <c r="C32089" t="s">
        <v>626</v>
      </c>
      <c r="D32089" t="s">
        <v>30200</v>
      </c>
    </row>
    <row r="32090" spans="1:4" ht="15">
      <c r="A32090" t="s">
        <v>27489</v>
      </c>
      <c r="B32090">
        <v>2020</v>
      </c>
      <c r="C32090" t="s">
        <v>626</v>
      </c>
      <c r="D32090" t="s">
        <v>30201</v>
      </c>
    </row>
    <row r="32091" spans="1:4" ht="15">
      <c r="A32091" t="s">
        <v>27489</v>
      </c>
      <c r="B32091">
        <v>2020</v>
      </c>
      <c r="C32091" t="s">
        <v>30202</v>
      </c>
      <c r="D32091" t="s">
        <v>30203</v>
      </c>
    </row>
    <row r="32092" spans="1:4" ht="15">
      <c r="A32092" t="s">
        <v>27489</v>
      </c>
      <c r="B32092">
        <v>2019</v>
      </c>
      <c r="C32092" t="s">
        <v>30181</v>
      </c>
      <c r="D32092" t="s">
        <v>30204</v>
      </c>
    </row>
    <row r="32093" spans="1:4" ht="15">
      <c r="A32093" t="s">
        <v>27489</v>
      </c>
      <c r="B32093">
        <v>2019</v>
      </c>
      <c r="C32093" t="s">
        <v>30205</v>
      </c>
      <c r="D32093" t="s">
        <v>30206</v>
      </c>
    </row>
    <row r="32094" spans="1:4" ht="15">
      <c r="A32094" t="s">
        <v>27489</v>
      </c>
      <c r="B32094">
        <v>2019</v>
      </c>
      <c r="C32094" t="s">
        <v>20653</v>
      </c>
      <c r="D32094" t="s">
        <v>30207</v>
      </c>
    </row>
    <row r="32095" spans="1:4" ht="15">
      <c r="A32095" t="s">
        <v>27489</v>
      </c>
      <c r="B32095">
        <v>2019</v>
      </c>
      <c r="C32095" t="s">
        <v>30208</v>
      </c>
      <c r="D32095" t="s">
        <v>30209</v>
      </c>
    </row>
    <row r="32096" spans="1:4" ht="15">
      <c r="A32096" t="s">
        <v>27489</v>
      </c>
      <c r="B32096">
        <v>2019</v>
      </c>
      <c r="C32096" t="s">
        <v>30168</v>
      </c>
      <c r="D32096" t="s">
        <v>30210</v>
      </c>
    </row>
    <row r="32097" spans="1:4" ht="15">
      <c r="A32097" t="s">
        <v>27489</v>
      </c>
      <c r="B32097">
        <v>2019</v>
      </c>
      <c r="C32097" t="s">
        <v>30211</v>
      </c>
      <c r="D32097" t="s">
        <v>30212</v>
      </c>
    </row>
    <row r="32098" spans="1:4" ht="15">
      <c r="A32098" t="s">
        <v>27489</v>
      </c>
      <c r="B32098">
        <v>2019</v>
      </c>
      <c r="C32098" t="s">
        <v>30213</v>
      </c>
      <c r="D32098" t="s">
        <v>30214</v>
      </c>
    </row>
    <row r="32099" spans="1:4" ht="15">
      <c r="A32099" t="s">
        <v>27489</v>
      </c>
      <c r="B32099">
        <v>2019</v>
      </c>
      <c r="C32099" t="s">
        <v>626</v>
      </c>
      <c r="D32099" t="s">
        <v>30215</v>
      </c>
    </row>
    <row r="32100" spans="1:4" ht="15">
      <c r="A32100" t="s">
        <v>27489</v>
      </c>
      <c r="B32100">
        <v>2019</v>
      </c>
      <c r="C32100" t="s">
        <v>626</v>
      </c>
      <c r="D32100" t="s">
        <v>30216</v>
      </c>
    </row>
    <row r="32101" spans="1:4" ht="15">
      <c r="A32101" t="s">
        <v>27489</v>
      </c>
      <c r="B32101">
        <v>2019</v>
      </c>
      <c r="C32101" t="s">
        <v>28002</v>
      </c>
      <c r="D32101" t="s">
        <v>30217</v>
      </c>
    </row>
    <row r="32102" spans="1:4" ht="15">
      <c r="A32102" t="s">
        <v>27489</v>
      </c>
      <c r="B32102">
        <v>2019</v>
      </c>
      <c r="C32102" t="s">
        <v>28002</v>
      </c>
      <c r="D32102" t="s">
        <v>30218</v>
      </c>
    </row>
    <row r="32103" spans="1:4" ht="15">
      <c r="A32103" t="s">
        <v>27489</v>
      </c>
      <c r="B32103">
        <v>2019</v>
      </c>
      <c r="C32103" t="s">
        <v>26843</v>
      </c>
      <c r="D32103" t="s">
        <v>30219</v>
      </c>
    </row>
    <row r="32104" spans="1:4" ht="15">
      <c r="A32104" t="s">
        <v>27489</v>
      </c>
      <c r="B32104">
        <v>2019</v>
      </c>
      <c r="C32104" t="s">
        <v>26843</v>
      </c>
      <c r="D32104" t="s">
        <v>30220</v>
      </c>
    </row>
    <row r="32105" spans="1:4" ht="15">
      <c r="A32105" t="s">
        <v>27489</v>
      </c>
      <c r="B32105">
        <v>2018</v>
      </c>
      <c r="C32105" t="s">
        <v>30181</v>
      </c>
      <c r="D32105" t="s">
        <v>30221</v>
      </c>
    </row>
    <row r="32106" spans="1:4" ht="15">
      <c r="A32106" t="s">
        <v>27489</v>
      </c>
      <c r="B32106">
        <v>2018</v>
      </c>
      <c r="C32106" t="s">
        <v>22858</v>
      </c>
      <c r="D32106" t="s">
        <v>30222</v>
      </c>
    </row>
    <row r="32107" spans="1:4" ht="15">
      <c r="A32107" t="s">
        <v>27489</v>
      </c>
      <c r="B32107">
        <v>2018</v>
      </c>
      <c r="C32107" t="s">
        <v>30223</v>
      </c>
      <c r="D32107" t="s">
        <v>30224</v>
      </c>
    </row>
    <row r="32108" spans="1:4" ht="15">
      <c r="A32108" t="s">
        <v>27489</v>
      </c>
      <c r="B32108">
        <v>2018</v>
      </c>
      <c r="C32108" t="s">
        <v>626</v>
      </c>
      <c r="D32108" t="s">
        <v>30225</v>
      </c>
    </row>
    <row r="32109" spans="1:4" ht="15">
      <c r="A32109" t="s">
        <v>27489</v>
      </c>
      <c r="B32109">
        <v>2018</v>
      </c>
      <c r="C32109" t="s">
        <v>626</v>
      </c>
      <c r="D32109" t="s">
        <v>30226</v>
      </c>
    </row>
    <row r="32110" spans="1:4" ht="15">
      <c r="A32110" t="s">
        <v>27489</v>
      </c>
      <c r="B32110">
        <v>2018</v>
      </c>
      <c r="C32110" t="s">
        <v>28002</v>
      </c>
      <c r="D32110" t="s">
        <v>30227</v>
      </c>
    </row>
    <row r="32111" spans="1:4" ht="15">
      <c r="A32111" t="s">
        <v>27489</v>
      </c>
      <c r="B32111">
        <v>2018</v>
      </c>
      <c r="C32111" t="s">
        <v>30179</v>
      </c>
      <c r="D32111" t="s">
        <v>30228</v>
      </c>
    </row>
    <row r="32112" spans="1:4" ht="15">
      <c r="A32112" t="s">
        <v>27489</v>
      </c>
      <c r="B32112">
        <v>2017</v>
      </c>
      <c r="C32112" t="s">
        <v>30211</v>
      </c>
      <c r="D32112" t="s">
        <v>30229</v>
      </c>
    </row>
    <row r="32113" spans="1:4" ht="15">
      <c r="A32113" t="s">
        <v>27489</v>
      </c>
      <c r="B32113">
        <v>2017</v>
      </c>
      <c r="C32113" t="s">
        <v>30213</v>
      </c>
      <c r="D32113" t="s">
        <v>30230</v>
      </c>
    </row>
    <row r="32114" spans="1:4" ht="15">
      <c r="A32114" t="s">
        <v>27489</v>
      </c>
      <c r="B32114">
        <v>2017</v>
      </c>
      <c r="C32114" t="s">
        <v>22617</v>
      </c>
      <c r="D32114" t="s">
        <v>30231</v>
      </c>
    </row>
    <row r="32115" spans="1:4" ht="15">
      <c r="A32115" t="s">
        <v>27489</v>
      </c>
      <c r="B32115">
        <v>2017</v>
      </c>
      <c r="C32115" t="s">
        <v>22617</v>
      </c>
      <c r="D32115" t="s">
        <v>30232</v>
      </c>
    </row>
    <row r="32116" spans="1:4" ht="15">
      <c r="A32116" t="s">
        <v>27489</v>
      </c>
      <c r="B32116">
        <v>2017</v>
      </c>
      <c r="C32116" t="s">
        <v>28002</v>
      </c>
      <c r="D32116" t="s">
        <v>30233</v>
      </c>
    </row>
    <row r="32117" spans="1:4" ht="15">
      <c r="A32117" t="s">
        <v>27489</v>
      </c>
      <c r="B32117">
        <v>2017</v>
      </c>
      <c r="C32117" t="s">
        <v>28002</v>
      </c>
      <c r="D32117" t="s">
        <v>30234</v>
      </c>
    </row>
    <row r="32118" spans="1:4" ht="15">
      <c r="A32118" t="s">
        <v>27489</v>
      </c>
      <c r="B32118">
        <v>2017</v>
      </c>
      <c r="C32118" t="s">
        <v>28002</v>
      </c>
      <c r="D32118" t="s">
        <v>30235</v>
      </c>
    </row>
    <row r="32119" spans="1:4" ht="15">
      <c r="A32119" t="s">
        <v>27489</v>
      </c>
      <c r="B32119">
        <v>2017</v>
      </c>
      <c r="C32119" t="s">
        <v>26843</v>
      </c>
      <c r="D32119" t="s">
        <v>30236</v>
      </c>
    </row>
    <row r="32120" spans="1:4" ht="15">
      <c r="A32120" t="s">
        <v>27489</v>
      </c>
      <c r="B32120">
        <v>2016</v>
      </c>
      <c r="C32120" t="s">
        <v>30213</v>
      </c>
      <c r="D32120" t="s">
        <v>30237</v>
      </c>
    </row>
    <row r="32121" spans="1:4" ht="15">
      <c r="A32121" t="s">
        <v>27489</v>
      </c>
      <c r="B32121">
        <v>2016</v>
      </c>
      <c r="C32121" t="s">
        <v>22617</v>
      </c>
      <c r="D32121" t="s">
        <v>30238</v>
      </c>
    </row>
    <row r="32122" spans="1:4" ht="15">
      <c r="A32122" t="s">
        <v>27489</v>
      </c>
      <c r="B32122">
        <v>2016</v>
      </c>
      <c r="C32122" t="s">
        <v>22617</v>
      </c>
      <c r="D32122" t="s">
        <v>30239</v>
      </c>
    </row>
    <row r="32123" spans="1:4" ht="15">
      <c r="A32123" t="s">
        <v>27489</v>
      </c>
      <c r="B32123">
        <v>2016</v>
      </c>
      <c r="C32123" t="s">
        <v>626</v>
      </c>
      <c r="D32123" t="s">
        <v>30240</v>
      </c>
    </row>
    <row r="32124" spans="1:4" ht="15">
      <c r="A32124" t="s">
        <v>27489</v>
      </c>
      <c r="B32124">
        <v>2016</v>
      </c>
      <c r="C32124" t="s">
        <v>626</v>
      </c>
      <c r="D32124" t="s">
        <v>30241</v>
      </c>
    </row>
    <row r="32125" spans="1:4" ht="15">
      <c r="A32125" t="s">
        <v>27489</v>
      </c>
      <c r="B32125">
        <v>2016</v>
      </c>
      <c r="C32125" t="s">
        <v>626</v>
      </c>
      <c r="D32125" t="s">
        <v>30242</v>
      </c>
    </row>
    <row r="32126" spans="1:4" ht="15">
      <c r="A32126" t="s">
        <v>27489</v>
      </c>
      <c r="B32126">
        <v>2016</v>
      </c>
      <c r="C32126" t="s">
        <v>626</v>
      </c>
      <c r="D32126" t="s">
        <v>30243</v>
      </c>
    </row>
    <row r="32127" spans="1:4" ht="15">
      <c r="A32127" t="s">
        <v>27489</v>
      </c>
      <c r="B32127">
        <v>2016</v>
      </c>
      <c r="C32127" t="s">
        <v>28002</v>
      </c>
      <c r="D32127" t="s">
        <v>30244</v>
      </c>
    </row>
    <row r="32128" spans="1:4" ht="15">
      <c r="A32128" t="s">
        <v>27489</v>
      </c>
      <c r="B32128">
        <v>2016</v>
      </c>
      <c r="C32128" t="s">
        <v>28002</v>
      </c>
      <c r="D32128" t="s">
        <v>30245</v>
      </c>
    </row>
    <row r="32129" spans="1:4" ht="15">
      <c r="A32129" t="s">
        <v>27489</v>
      </c>
      <c r="B32129">
        <v>2015</v>
      </c>
      <c r="C32129" t="s">
        <v>30181</v>
      </c>
      <c r="D32129" t="s">
        <v>30246</v>
      </c>
    </row>
    <row r="32130" spans="1:4" ht="15">
      <c r="A32130" t="s">
        <v>27489</v>
      </c>
      <c r="B32130">
        <v>2015</v>
      </c>
      <c r="C32130" t="s">
        <v>30181</v>
      </c>
      <c r="D32130" t="s">
        <v>30247</v>
      </c>
    </row>
    <row r="32131" spans="1:4" ht="15">
      <c r="A32131" t="s">
        <v>27489</v>
      </c>
      <c r="B32131">
        <v>2015</v>
      </c>
      <c r="C32131" t="s">
        <v>128</v>
      </c>
      <c r="D32131" t="s">
        <v>30248</v>
      </c>
    </row>
    <row r="32132" spans="1:4" ht="15">
      <c r="A32132" t="s">
        <v>27489</v>
      </c>
      <c r="B32132">
        <v>2015</v>
      </c>
      <c r="C32132" t="s">
        <v>30249</v>
      </c>
      <c r="D32132" t="s">
        <v>30250</v>
      </c>
    </row>
    <row r="32133" spans="1:4" ht="15">
      <c r="A32133" t="s">
        <v>27489</v>
      </c>
      <c r="B32133">
        <v>2015</v>
      </c>
      <c r="C32133" t="s">
        <v>30211</v>
      </c>
      <c r="D32133" t="s">
        <v>30251</v>
      </c>
    </row>
    <row r="32134" spans="1:4" ht="15">
      <c r="A32134" t="s">
        <v>27489</v>
      </c>
      <c r="B32134">
        <v>2015</v>
      </c>
      <c r="C32134" t="s">
        <v>22617</v>
      </c>
      <c r="D32134" t="s">
        <v>30252</v>
      </c>
    </row>
    <row r="32135" spans="1:4" ht="15">
      <c r="A32135" t="s">
        <v>27489</v>
      </c>
      <c r="B32135">
        <v>2015</v>
      </c>
      <c r="C32135" t="s">
        <v>22617</v>
      </c>
      <c r="D32135" t="s">
        <v>30253</v>
      </c>
    </row>
    <row r="32136" spans="1:4" ht="15">
      <c r="A32136" t="s">
        <v>27489</v>
      </c>
      <c r="B32136">
        <v>2014</v>
      </c>
      <c r="C32136" t="s">
        <v>30181</v>
      </c>
      <c r="D32136" t="s">
        <v>30254</v>
      </c>
    </row>
    <row r="32137" spans="1:4" ht="15">
      <c r="A32137" t="s">
        <v>27489</v>
      </c>
      <c r="B32137">
        <v>2014</v>
      </c>
      <c r="C32137" t="s">
        <v>30181</v>
      </c>
      <c r="D32137" t="s">
        <v>30255</v>
      </c>
    </row>
    <row r="32138" spans="1:4" ht="15">
      <c r="A32138" t="s">
        <v>27489</v>
      </c>
      <c r="B32138">
        <v>2014</v>
      </c>
      <c r="C32138" t="s">
        <v>30256</v>
      </c>
      <c r="D32138" t="s">
        <v>30257</v>
      </c>
    </row>
    <row r="32139" spans="1:4" ht="15">
      <c r="A32139" t="s">
        <v>27489</v>
      </c>
      <c r="B32139">
        <v>2014</v>
      </c>
      <c r="C32139" t="s">
        <v>30256</v>
      </c>
      <c r="D32139" t="s">
        <v>30258</v>
      </c>
    </row>
    <row r="32140" spans="1:4" ht="15">
      <c r="A32140" t="s">
        <v>27489</v>
      </c>
      <c r="B32140">
        <v>2014</v>
      </c>
      <c r="C32140" t="s">
        <v>22617</v>
      </c>
      <c r="D32140" t="s">
        <v>30259</v>
      </c>
    </row>
    <row r="32141" spans="1:4" ht="15">
      <c r="A32141" t="s">
        <v>27489</v>
      </c>
      <c r="B32141">
        <v>2014</v>
      </c>
      <c r="C32141" t="s">
        <v>22617</v>
      </c>
      <c r="D32141" t="s">
        <v>30260</v>
      </c>
    </row>
    <row r="32142" spans="1:4" ht="15">
      <c r="A32142" t="s">
        <v>27489</v>
      </c>
      <c r="B32142">
        <v>2014</v>
      </c>
      <c r="C32142" t="s">
        <v>626</v>
      </c>
      <c r="D32142" t="s">
        <v>30261</v>
      </c>
    </row>
    <row r="32143" spans="1:4" ht="15">
      <c r="A32143" t="s">
        <v>27489</v>
      </c>
      <c r="B32143">
        <v>2014</v>
      </c>
      <c r="C32143" t="s">
        <v>28002</v>
      </c>
      <c r="D32143" t="s">
        <v>30262</v>
      </c>
    </row>
    <row r="32144" spans="1:4" ht="15">
      <c r="A32144" t="s">
        <v>27489</v>
      </c>
      <c r="B32144">
        <v>2014</v>
      </c>
      <c r="C32144" t="s">
        <v>28002</v>
      </c>
      <c r="D32144" t="s">
        <v>30263</v>
      </c>
    </row>
    <row r="32145" spans="1:4" ht="15">
      <c r="A32145" t="s">
        <v>27489</v>
      </c>
      <c r="B32145">
        <v>2013</v>
      </c>
      <c r="C32145" t="s">
        <v>30181</v>
      </c>
      <c r="D32145" t="s">
        <v>30264</v>
      </c>
    </row>
    <row r="32146" spans="1:4" ht="15">
      <c r="A32146" t="s">
        <v>27489</v>
      </c>
      <c r="B32146">
        <v>2013</v>
      </c>
      <c r="C32146" t="s">
        <v>30181</v>
      </c>
      <c r="D32146" t="s">
        <v>30265</v>
      </c>
    </row>
    <row r="32147" spans="1:4" ht="15">
      <c r="A32147" t="s">
        <v>27489</v>
      </c>
      <c r="B32147">
        <v>2013</v>
      </c>
      <c r="C32147" t="s">
        <v>30256</v>
      </c>
      <c r="D32147" t="s">
        <v>30264</v>
      </c>
    </row>
    <row r="32148" spans="1:4" ht="15">
      <c r="A32148" t="s">
        <v>27489</v>
      </c>
      <c r="B32148">
        <v>2013</v>
      </c>
      <c r="C32148" t="s">
        <v>30256</v>
      </c>
      <c r="D32148" t="s">
        <v>30266</v>
      </c>
    </row>
    <row r="32149" spans="1:4" ht="15">
      <c r="A32149" t="s">
        <v>27489</v>
      </c>
      <c r="B32149">
        <v>2013</v>
      </c>
      <c r="C32149" t="s">
        <v>30267</v>
      </c>
      <c r="D32149" t="s">
        <v>30268</v>
      </c>
    </row>
    <row r="32150" spans="1:4" ht="15">
      <c r="A32150" t="s">
        <v>27489</v>
      </c>
      <c r="B32150">
        <v>2013</v>
      </c>
      <c r="C32150" t="s">
        <v>22617</v>
      </c>
      <c r="D32150" t="s">
        <v>30269</v>
      </c>
    </row>
    <row r="32151" spans="1:4" ht="15">
      <c r="A32151" t="s">
        <v>27489</v>
      </c>
      <c r="B32151">
        <v>2013</v>
      </c>
      <c r="C32151" t="s">
        <v>22617</v>
      </c>
      <c r="D32151" t="s">
        <v>30270</v>
      </c>
    </row>
    <row r="32152" spans="1:4" ht="15">
      <c r="A32152" t="s">
        <v>27489</v>
      </c>
      <c r="B32152">
        <v>2013</v>
      </c>
      <c r="C32152" t="s">
        <v>30271</v>
      </c>
      <c r="D32152" t="s">
        <v>30272</v>
      </c>
    </row>
    <row r="32153" spans="1:4" ht="15">
      <c r="A32153" t="s">
        <v>27489</v>
      </c>
      <c r="B32153">
        <v>2013</v>
      </c>
      <c r="C32153" t="s">
        <v>626</v>
      </c>
      <c r="D32153" t="s">
        <v>30273</v>
      </c>
    </row>
    <row r="32154" spans="1:4" ht="15">
      <c r="A32154" t="s">
        <v>27489</v>
      </c>
      <c r="B32154">
        <v>2013</v>
      </c>
      <c r="C32154" t="s">
        <v>626</v>
      </c>
      <c r="D32154" t="s">
        <v>30274</v>
      </c>
    </row>
    <row r="32155" spans="1:4" ht="15">
      <c r="A32155" t="s">
        <v>27489</v>
      </c>
      <c r="B32155">
        <v>2013</v>
      </c>
      <c r="C32155" t="s">
        <v>626</v>
      </c>
      <c r="D32155" t="s">
        <v>30275</v>
      </c>
    </row>
    <row r="32156" spans="1:4" ht="15">
      <c r="A32156" t="s">
        <v>27489</v>
      </c>
      <c r="B32156">
        <v>2013</v>
      </c>
      <c r="C32156" t="s">
        <v>626</v>
      </c>
      <c r="D32156" t="s">
        <v>30276</v>
      </c>
    </row>
    <row r="32157" spans="1:4" ht="15">
      <c r="A32157" t="s">
        <v>27489</v>
      </c>
      <c r="B32157">
        <v>2013</v>
      </c>
      <c r="C32157" t="s">
        <v>28002</v>
      </c>
      <c r="D32157" t="s">
        <v>30277</v>
      </c>
    </row>
    <row r="32158" spans="1:4" ht="15">
      <c r="A32158" t="s">
        <v>27489</v>
      </c>
      <c r="B32158">
        <v>2013</v>
      </c>
      <c r="C32158" t="s">
        <v>28002</v>
      </c>
      <c r="D32158" t="s">
        <v>30278</v>
      </c>
    </row>
    <row r="32159" spans="1:4" ht="15">
      <c r="A32159" t="s">
        <v>27489</v>
      </c>
      <c r="B32159">
        <v>2013</v>
      </c>
      <c r="C32159" t="s">
        <v>28002</v>
      </c>
      <c r="D32159" t="s">
        <v>30279</v>
      </c>
    </row>
    <row r="32160" spans="1:4" ht="15">
      <c r="A32160" t="s">
        <v>27489</v>
      </c>
      <c r="B32160">
        <v>2013</v>
      </c>
      <c r="C32160" t="s">
        <v>28002</v>
      </c>
      <c r="D32160" t="s">
        <v>30280</v>
      </c>
    </row>
    <row r="32161" spans="1:4" ht="15">
      <c r="A32161" t="s">
        <v>27489</v>
      </c>
      <c r="B32161">
        <v>2013</v>
      </c>
      <c r="C32161" t="s">
        <v>30281</v>
      </c>
      <c r="D32161" t="s">
        <v>30282</v>
      </c>
    </row>
    <row r="32162" spans="1:4" ht="15">
      <c r="A32162" t="s">
        <v>27489</v>
      </c>
      <c r="B32162">
        <v>2013</v>
      </c>
      <c r="C32162" t="s">
        <v>26843</v>
      </c>
      <c r="D32162" t="s">
        <v>30283</v>
      </c>
    </row>
    <row r="32163" spans="1:4" ht="15">
      <c r="A32163" t="s">
        <v>27489</v>
      </c>
      <c r="B32163">
        <v>2013</v>
      </c>
      <c r="C32163" t="s">
        <v>26843</v>
      </c>
      <c r="D32163" t="s">
        <v>30284</v>
      </c>
    </row>
    <row r="32164" spans="1:4" ht="15">
      <c r="A32164" t="s">
        <v>27489</v>
      </c>
      <c r="B32164">
        <v>2012</v>
      </c>
      <c r="C32164" t="s">
        <v>30181</v>
      </c>
      <c r="D32164" t="s">
        <v>30285</v>
      </c>
    </row>
    <row r="32165" spans="1:4" ht="15">
      <c r="A32165" t="s">
        <v>27489</v>
      </c>
      <c r="B32165">
        <v>2012</v>
      </c>
      <c r="C32165" t="s">
        <v>30181</v>
      </c>
      <c r="D32165" t="s">
        <v>30286</v>
      </c>
    </row>
    <row r="32166" spans="1:4" ht="15">
      <c r="A32166" t="s">
        <v>27489</v>
      </c>
      <c r="B32166">
        <v>2012</v>
      </c>
      <c r="C32166" t="s">
        <v>30287</v>
      </c>
      <c r="D32166" t="s">
        <v>30288</v>
      </c>
    </row>
    <row r="32167" spans="1:4" ht="15">
      <c r="A32167" t="s">
        <v>27489</v>
      </c>
      <c r="B32167">
        <v>2012</v>
      </c>
      <c r="C32167" t="s">
        <v>30256</v>
      </c>
      <c r="D32167" t="s">
        <v>30285</v>
      </c>
    </row>
    <row r="32168" spans="1:4" ht="15">
      <c r="A32168" t="s">
        <v>27489</v>
      </c>
      <c r="B32168">
        <v>2012</v>
      </c>
      <c r="C32168" t="s">
        <v>30256</v>
      </c>
      <c r="D32168" t="s">
        <v>30289</v>
      </c>
    </row>
    <row r="32169" spans="1:4" ht="15">
      <c r="A32169" t="s">
        <v>27489</v>
      </c>
      <c r="B32169">
        <v>2012</v>
      </c>
      <c r="C32169" t="s">
        <v>28156</v>
      </c>
      <c r="D32169" t="s">
        <v>30290</v>
      </c>
    </row>
    <row r="32170" spans="1:4" ht="15">
      <c r="A32170" t="s">
        <v>27489</v>
      </c>
      <c r="B32170">
        <v>2012</v>
      </c>
      <c r="C32170" t="s">
        <v>22617</v>
      </c>
      <c r="D32170" t="s">
        <v>30291</v>
      </c>
    </row>
    <row r="32171" spans="1:4" ht="15">
      <c r="A32171" t="s">
        <v>27489</v>
      </c>
      <c r="B32171">
        <v>2012</v>
      </c>
      <c r="C32171" t="s">
        <v>30271</v>
      </c>
      <c r="D32171" t="s">
        <v>30292</v>
      </c>
    </row>
    <row r="32172" spans="1:4" ht="15">
      <c r="A32172" t="s">
        <v>27489</v>
      </c>
      <c r="B32172">
        <v>2012</v>
      </c>
      <c r="C32172" t="s">
        <v>626</v>
      </c>
      <c r="D32172" t="s">
        <v>30293</v>
      </c>
    </row>
    <row r="32173" spans="1:4" ht="15">
      <c r="A32173" t="s">
        <v>27489</v>
      </c>
      <c r="B32173">
        <v>2012</v>
      </c>
      <c r="C32173" t="s">
        <v>28002</v>
      </c>
      <c r="D32173" t="s">
        <v>30294</v>
      </c>
    </row>
    <row r="32174" spans="1:4" ht="15">
      <c r="A32174" t="s">
        <v>27489</v>
      </c>
      <c r="B32174">
        <v>2012</v>
      </c>
      <c r="C32174" t="s">
        <v>28002</v>
      </c>
      <c r="D32174" t="s">
        <v>30295</v>
      </c>
    </row>
    <row r="32175" spans="1:4" ht="15">
      <c r="A32175" t="s">
        <v>27489</v>
      </c>
      <c r="B32175">
        <v>2012</v>
      </c>
      <c r="C32175" t="s">
        <v>28002</v>
      </c>
      <c r="D32175" t="s">
        <v>30296</v>
      </c>
    </row>
    <row r="32176" spans="1:4" ht="15">
      <c r="A32176" t="s">
        <v>27489</v>
      </c>
      <c r="B32176">
        <v>2012</v>
      </c>
      <c r="C32176" t="s">
        <v>30281</v>
      </c>
      <c r="D32176" t="s">
        <v>30297</v>
      </c>
    </row>
    <row r="32177" spans="1:4" ht="15">
      <c r="A32177" t="s">
        <v>27489</v>
      </c>
      <c r="B32177">
        <v>2012</v>
      </c>
      <c r="C32177" t="s">
        <v>30281</v>
      </c>
      <c r="D32177" t="s">
        <v>30298</v>
      </c>
    </row>
    <row r="32178" spans="1:4" ht="15">
      <c r="A32178" t="s">
        <v>27489</v>
      </c>
      <c r="B32178">
        <v>2012</v>
      </c>
      <c r="C32178" t="s">
        <v>30281</v>
      </c>
      <c r="D32178" t="s">
        <v>30299</v>
      </c>
    </row>
    <row r="32179" spans="1:4" ht="15">
      <c r="A32179" t="s">
        <v>27489</v>
      </c>
      <c r="B32179">
        <v>2012</v>
      </c>
      <c r="C32179" t="s">
        <v>30179</v>
      </c>
      <c r="D32179" t="s">
        <v>30300</v>
      </c>
    </row>
    <row r="32180" spans="1:4" ht="15">
      <c r="A32180" t="s">
        <v>27489</v>
      </c>
      <c r="B32180">
        <v>2011</v>
      </c>
      <c r="C32180" t="s">
        <v>30181</v>
      </c>
      <c r="D32180" t="s">
        <v>30301</v>
      </c>
    </row>
    <row r="32181" spans="1:4" ht="15">
      <c r="A32181" t="s">
        <v>27489</v>
      </c>
      <c r="B32181">
        <v>2011</v>
      </c>
      <c r="C32181" t="s">
        <v>30205</v>
      </c>
      <c r="D32181" t="s">
        <v>30302</v>
      </c>
    </row>
    <row r="32182" spans="1:4" ht="15">
      <c r="A32182" t="s">
        <v>27489</v>
      </c>
      <c r="B32182">
        <v>2011</v>
      </c>
      <c r="C32182" t="s">
        <v>30256</v>
      </c>
      <c r="D32182" t="s">
        <v>30303</v>
      </c>
    </row>
    <row r="32183" spans="1:4" ht="15">
      <c r="A32183" t="s">
        <v>27489</v>
      </c>
      <c r="B32183">
        <v>2011</v>
      </c>
      <c r="C32183" t="s">
        <v>30213</v>
      </c>
      <c r="D32183" t="s">
        <v>30304</v>
      </c>
    </row>
    <row r="32184" spans="1:4" ht="15">
      <c r="A32184" t="s">
        <v>27489</v>
      </c>
      <c r="B32184">
        <v>2011</v>
      </c>
      <c r="C32184" t="s">
        <v>22617</v>
      </c>
      <c r="D32184" t="s">
        <v>30305</v>
      </c>
    </row>
    <row r="32185" spans="1:4" ht="15">
      <c r="A32185" t="s">
        <v>27489</v>
      </c>
      <c r="B32185">
        <v>2011</v>
      </c>
      <c r="C32185" t="s">
        <v>22617</v>
      </c>
      <c r="D32185" t="s">
        <v>30306</v>
      </c>
    </row>
    <row r="32186" spans="1:4" ht="15">
      <c r="A32186" t="s">
        <v>27489</v>
      </c>
      <c r="B32186">
        <v>2011</v>
      </c>
      <c r="C32186" t="s">
        <v>22617</v>
      </c>
      <c r="D32186" t="s">
        <v>30307</v>
      </c>
    </row>
    <row r="32187" spans="1:4" ht="15">
      <c r="A32187" t="s">
        <v>27489</v>
      </c>
      <c r="B32187">
        <v>2011</v>
      </c>
      <c r="C32187" t="s">
        <v>1334</v>
      </c>
      <c r="D32187" t="s">
        <v>30308</v>
      </c>
    </row>
    <row r="32188" spans="1:4" ht="15">
      <c r="A32188" t="s">
        <v>27489</v>
      </c>
      <c r="B32188">
        <v>2011</v>
      </c>
      <c r="C32188" t="s">
        <v>30281</v>
      </c>
      <c r="D32188" t="s">
        <v>30309</v>
      </c>
    </row>
    <row r="32189" spans="1:4" ht="15">
      <c r="A32189" t="s">
        <v>27489</v>
      </c>
      <c r="B32189">
        <v>2011</v>
      </c>
      <c r="C32189" t="s">
        <v>26843</v>
      </c>
      <c r="D32189" t="s">
        <v>30310</v>
      </c>
    </row>
    <row r="32190" spans="1:4" ht="15">
      <c r="A32190" t="s">
        <v>27489</v>
      </c>
      <c r="B32190">
        <v>2010</v>
      </c>
      <c r="C32190" t="s">
        <v>28156</v>
      </c>
      <c r="D32190" t="s">
        <v>30311</v>
      </c>
    </row>
    <row r="32191" spans="1:4" ht="15">
      <c r="A32191" t="s">
        <v>27489</v>
      </c>
      <c r="B32191">
        <v>2010</v>
      </c>
      <c r="C32191" t="s">
        <v>30213</v>
      </c>
      <c r="D32191" t="s">
        <v>30312</v>
      </c>
    </row>
    <row r="32192" spans="1:4" ht="15">
      <c r="A32192" t="s">
        <v>27489</v>
      </c>
      <c r="B32192">
        <v>2010</v>
      </c>
      <c r="C32192" t="s">
        <v>30313</v>
      </c>
      <c r="D32192" t="s">
        <v>30314</v>
      </c>
    </row>
    <row r="32193" spans="1:4" ht="15">
      <c r="A32193" t="s">
        <v>27489</v>
      </c>
      <c r="B32193">
        <v>2010</v>
      </c>
      <c r="C32193" t="s">
        <v>30313</v>
      </c>
      <c r="D32193" t="s">
        <v>30315</v>
      </c>
    </row>
    <row r="32194" spans="1:4" ht="15">
      <c r="A32194" t="s">
        <v>27489</v>
      </c>
      <c r="B32194">
        <v>2010</v>
      </c>
      <c r="C32194" t="s">
        <v>30313</v>
      </c>
      <c r="D32194" t="s">
        <v>30316</v>
      </c>
    </row>
    <row r="32195" spans="1:4" ht="15">
      <c r="A32195" t="s">
        <v>27489</v>
      </c>
      <c r="B32195">
        <v>2009</v>
      </c>
      <c r="C32195" t="s">
        <v>30181</v>
      </c>
      <c r="D32195" t="s">
        <v>30317</v>
      </c>
    </row>
    <row r="32196" spans="1:4" ht="15">
      <c r="A32196" t="s">
        <v>27489</v>
      </c>
      <c r="B32196">
        <v>2009</v>
      </c>
      <c r="C32196" t="s">
        <v>30181</v>
      </c>
      <c r="D32196" t="s">
        <v>30318</v>
      </c>
    </row>
    <row r="32197" spans="1:4" ht="15">
      <c r="A32197" t="s">
        <v>27489</v>
      </c>
      <c r="B32197">
        <v>2009</v>
      </c>
      <c r="C32197" t="s">
        <v>30181</v>
      </c>
      <c r="D32197" t="s">
        <v>30319</v>
      </c>
    </row>
    <row r="32198" spans="1:4" ht="15">
      <c r="A32198" t="s">
        <v>27489</v>
      </c>
      <c r="B32198">
        <v>2009</v>
      </c>
      <c r="C32198" t="s">
        <v>30256</v>
      </c>
      <c r="D32198" t="s">
        <v>30320</v>
      </c>
    </row>
    <row r="32199" spans="1:4" ht="15">
      <c r="A32199" t="s">
        <v>27489</v>
      </c>
      <c r="B32199">
        <v>2009</v>
      </c>
      <c r="C32199" t="s">
        <v>22617</v>
      </c>
      <c r="D32199" t="s">
        <v>30321</v>
      </c>
    </row>
    <row r="32200" spans="1:4" ht="15">
      <c r="A32200" t="s">
        <v>27489</v>
      </c>
      <c r="B32200">
        <v>2009</v>
      </c>
      <c r="C32200" t="s">
        <v>22617</v>
      </c>
      <c r="D32200" t="s">
        <v>30322</v>
      </c>
    </row>
    <row r="32201" spans="1:4" ht="15">
      <c r="A32201" t="s">
        <v>27489</v>
      </c>
      <c r="B32201">
        <v>2009</v>
      </c>
      <c r="C32201" t="s">
        <v>30323</v>
      </c>
      <c r="D32201" t="s">
        <v>30324</v>
      </c>
    </row>
    <row r="32202" spans="1:4" ht="15">
      <c r="A32202" t="s">
        <v>27489</v>
      </c>
      <c r="B32202">
        <v>2008</v>
      </c>
      <c r="C32202" t="s">
        <v>30325</v>
      </c>
      <c r="D32202" t="s">
        <v>30326</v>
      </c>
    </row>
    <row r="32203" spans="1:4" ht="15">
      <c r="A32203" t="s">
        <v>27489</v>
      </c>
      <c r="B32203">
        <v>2008</v>
      </c>
      <c r="C32203" t="s">
        <v>30256</v>
      </c>
      <c r="D32203" t="s">
        <v>30327</v>
      </c>
    </row>
    <row r="32204" spans="1:4" ht="15">
      <c r="A32204" t="s">
        <v>27489</v>
      </c>
      <c r="B32204">
        <v>2008</v>
      </c>
      <c r="C32204" t="s">
        <v>30256</v>
      </c>
      <c r="D32204" t="s">
        <v>30328</v>
      </c>
    </row>
    <row r="32205" spans="1:4" ht="15">
      <c r="A32205" t="s">
        <v>27489</v>
      </c>
      <c r="B32205">
        <v>2008</v>
      </c>
      <c r="C32205" t="s">
        <v>626</v>
      </c>
      <c r="D32205" t="s">
        <v>30329</v>
      </c>
    </row>
    <row r="32206" spans="1:4" ht="15">
      <c r="A32206" t="s">
        <v>27489</v>
      </c>
      <c r="B32206">
        <v>2008</v>
      </c>
      <c r="C32206" t="s">
        <v>30330</v>
      </c>
      <c r="D32206" t="s">
        <v>30331</v>
      </c>
    </row>
    <row r="32207" spans="1:4" ht="15">
      <c r="A32207" t="s">
        <v>27489</v>
      </c>
      <c r="B32207">
        <v>2008</v>
      </c>
      <c r="C32207" t="s">
        <v>30330</v>
      </c>
      <c r="D32207" t="s">
        <v>30332</v>
      </c>
    </row>
    <row r="32208" spans="1:4" ht="15">
      <c r="A32208" t="s">
        <v>27489</v>
      </c>
      <c r="B32208">
        <v>2008</v>
      </c>
      <c r="C32208" t="s">
        <v>30333</v>
      </c>
      <c r="D32208" t="s">
        <v>30334</v>
      </c>
    </row>
    <row r="32209" spans="1:4" ht="15">
      <c r="A32209" t="s">
        <v>27489</v>
      </c>
      <c r="B32209">
        <v>2007</v>
      </c>
      <c r="C32209" t="s">
        <v>22617</v>
      </c>
      <c r="D32209" t="s">
        <v>30335</v>
      </c>
    </row>
    <row r="32210" spans="1:4" ht="15">
      <c r="A32210" t="s">
        <v>27489</v>
      </c>
      <c r="B32210">
        <v>2007</v>
      </c>
      <c r="C32210" t="s">
        <v>626</v>
      </c>
      <c r="D32210" t="s">
        <v>30336</v>
      </c>
    </row>
    <row r="32211" spans="1:4" ht="15">
      <c r="A32211" t="s">
        <v>27489</v>
      </c>
      <c r="B32211">
        <v>2007</v>
      </c>
      <c r="C32211" t="s">
        <v>30337</v>
      </c>
      <c r="D32211" t="s">
        <v>30338</v>
      </c>
    </row>
    <row r="32212" spans="1:4" ht="15">
      <c r="A32212" t="s">
        <v>27489</v>
      </c>
      <c r="B32212">
        <v>2007</v>
      </c>
      <c r="C32212" t="s">
        <v>30323</v>
      </c>
      <c r="D32212" t="s">
        <v>30339</v>
      </c>
    </row>
    <row r="32213" spans="1:4" ht="15">
      <c r="A32213" t="s">
        <v>27489</v>
      </c>
      <c r="B32213">
        <v>2006</v>
      </c>
      <c r="C32213" t="s">
        <v>30256</v>
      </c>
      <c r="D32213" t="s">
        <v>30340</v>
      </c>
    </row>
    <row r="32214" spans="1:4" ht="15">
      <c r="A32214" t="s">
        <v>27489</v>
      </c>
      <c r="B32214">
        <v>2006</v>
      </c>
      <c r="C32214" t="s">
        <v>30256</v>
      </c>
      <c r="D32214" t="s">
        <v>30341</v>
      </c>
    </row>
    <row r="32215" spans="1:4" ht="15">
      <c r="A32215" t="s">
        <v>27489</v>
      </c>
      <c r="B32215">
        <v>2006</v>
      </c>
      <c r="C32215" t="s">
        <v>30342</v>
      </c>
      <c r="D32215" t="s">
        <v>30343</v>
      </c>
    </row>
    <row r="32216" spans="1:4" ht="15">
      <c r="A32216" t="s">
        <v>27489</v>
      </c>
      <c r="B32216">
        <v>2005</v>
      </c>
      <c r="C32216" t="s">
        <v>30344</v>
      </c>
      <c r="D32216" t="s">
        <v>30345</v>
      </c>
    </row>
    <row r="32217" spans="1:4" ht="15">
      <c r="A32217" t="s">
        <v>27489</v>
      </c>
      <c r="B32217">
        <v>2005</v>
      </c>
      <c r="C32217" t="s">
        <v>30256</v>
      </c>
      <c r="D32217" t="s">
        <v>30346</v>
      </c>
    </row>
    <row r="32218" spans="1:4" ht="15">
      <c r="A32218" t="s">
        <v>27489</v>
      </c>
      <c r="B32218">
        <v>2005</v>
      </c>
      <c r="C32218" t="s">
        <v>30256</v>
      </c>
      <c r="D32218" t="s">
        <v>30347</v>
      </c>
    </row>
    <row r="32219" spans="1:4" ht="15">
      <c r="A32219" t="s">
        <v>27489</v>
      </c>
      <c r="B32219">
        <v>2005</v>
      </c>
      <c r="C32219" t="s">
        <v>22617</v>
      </c>
      <c r="D32219" t="s">
        <v>30348</v>
      </c>
    </row>
    <row r="32220" spans="1:4" ht="15">
      <c r="A32220" t="s">
        <v>27489</v>
      </c>
      <c r="B32220">
        <v>2005</v>
      </c>
      <c r="C32220" t="s">
        <v>30337</v>
      </c>
      <c r="D32220" t="s">
        <v>30349</v>
      </c>
    </row>
    <row r="32221" spans="1:4" ht="15">
      <c r="A32221" t="s">
        <v>27489</v>
      </c>
      <c r="B32221">
        <v>2004</v>
      </c>
      <c r="C32221" t="s">
        <v>30208</v>
      </c>
      <c r="D32221" t="s">
        <v>30350</v>
      </c>
    </row>
    <row r="32222" spans="1:4" ht="15">
      <c r="A32222" t="s">
        <v>27489</v>
      </c>
      <c r="B32222">
        <v>2003</v>
      </c>
      <c r="C32222" t="s">
        <v>30256</v>
      </c>
      <c r="D32222" t="s">
        <v>30351</v>
      </c>
    </row>
    <row r="32223" spans="1:4" ht="15">
      <c r="A32223" t="s">
        <v>27489</v>
      </c>
      <c r="B32223">
        <v>2003</v>
      </c>
      <c r="C32223" t="s">
        <v>22617</v>
      </c>
      <c r="D32223" t="s">
        <v>30352</v>
      </c>
    </row>
    <row r="32224" spans="1:4" ht="15">
      <c r="A32224" t="s">
        <v>27489</v>
      </c>
      <c r="B32224">
        <v>2003</v>
      </c>
      <c r="C32224" t="s">
        <v>30353</v>
      </c>
      <c r="D32224" t="s">
        <v>30354</v>
      </c>
    </row>
    <row r="32225" spans="1:4" ht="15">
      <c r="A32225" t="s">
        <v>27489</v>
      </c>
      <c r="B32225">
        <v>2003</v>
      </c>
      <c r="C32225" t="s">
        <v>30323</v>
      </c>
      <c r="D32225" t="s">
        <v>30355</v>
      </c>
    </row>
    <row r="32226" spans="1:4" ht="15">
      <c r="A32226" t="s">
        <v>27489</v>
      </c>
      <c r="B32226">
        <v>2002</v>
      </c>
      <c r="C32226" t="s">
        <v>626</v>
      </c>
      <c r="D32226" t="s">
        <v>30356</v>
      </c>
    </row>
    <row r="32227" spans="1:4" ht="15">
      <c r="A32227" t="s">
        <v>27489</v>
      </c>
      <c r="B32227">
        <v>2002</v>
      </c>
      <c r="C32227" t="s">
        <v>30357</v>
      </c>
      <c r="D32227" t="s">
        <v>30358</v>
      </c>
    </row>
    <row r="32228" spans="1:4" ht="15">
      <c r="A32228" t="s">
        <v>27489</v>
      </c>
      <c r="B32228">
        <v>2002</v>
      </c>
      <c r="C32228" t="s">
        <v>3465</v>
      </c>
      <c r="D32228" t="s">
        <v>30359</v>
      </c>
    </row>
    <row r="32229" spans="1:4" ht="15">
      <c r="A32229" t="s">
        <v>27489</v>
      </c>
      <c r="B32229">
        <v>2002</v>
      </c>
      <c r="C32229" t="s">
        <v>30360</v>
      </c>
      <c r="D32229" t="s">
        <v>30361</v>
      </c>
    </row>
    <row r="32230" spans="1:4" ht="15">
      <c r="A32230" t="s">
        <v>27489</v>
      </c>
      <c r="B32230">
        <v>2001</v>
      </c>
      <c r="C32230" t="s">
        <v>9</v>
      </c>
      <c r="D32230" t="s">
        <v>30362</v>
      </c>
    </row>
    <row r="32231" spans="1:4" ht="15">
      <c r="A32231" t="s">
        <v>27489</v>
      </c>
      <c r="B32231">
        <v>2001</v>
      </c>
      <c r="C32231" t="s">
        <v>30256</v>
      </c>
      <c r="D32231" t="s">
        <v>30363</v>
      </c>
    </row>
    <row r="32232" spans="1:4" ht="15">
      <c r="A32232" t="s">
        <v>27489</v>
      </c>
      <c r="B32232">
        <v>2001</v>
      </c>
      <c r="C32232" t="s">
        <v>30256</v>
      </c>
      <c r="D32232" t="s">
        <v>30364</v>
      </c>
    </row>
    <row r="32233" spans="1:4" ht="15">
      <c r="A32233" t="s">
        <v>27489</v>
      </c>
      <c r="B32233">
        <v>2001</v>
      </c>
      <c r="C32233" t="s">
        <v>30337</v>
      </c>
      <c r="D32233" t="s">
        <v>30365</v>
      </c>
    </row>
    <row r="32234" spans="1:4" ht="15">
      <c r="A32234" t="s">
        <v>27489</v>
      </c>
      <c r="B32234">
        <v>2001</v>
      </c>
      <c r="C32234" t="s">
        <v>26843</v>
      </c>
      <c r="D32234" t="s">
        <v>30366</v>
      </c>
    </row>
    <row r="32235" spans="1:4" ht="15">
      <c r="A32235" t="s">
        <v>27489</v>
      </c>
      <c r="B32235">
        <v>2001</v>
      </c>
      <c r="C32235" t="s">
        <v>30367</v>
      </c>
      <c r="D32235" t="s">
        <v>30368</v>
      </c>
    </row>
    <row r="32236" spans="1:4" ht="15">
      <c r="A32236" t="s">
        <v>27489</v>
      </c>
      <c r="B32236">
        <v>2000</v>
      </c>
      <c r="C32236" t="s">
        <v>30369</v>
      </c>
      <c r="D32236" t="s">
        <v>30370</v>
      </c>
    </row>
    <row r="32237" spans="1:4" ht="15">
      <c r="A32237" t="s">
        <v>27489</v>
      </c>
      <c r="B32237">
        <v>2000</v>
      </c>
      <c r="C32237" t="s">
        <v>22617</v>
      </c>
      <c r="D32237" t="s">
        <v>30371</v>
      </c>
    </row>
    <row r="32238" spans="1:4" ht="15">
      <c r="A32238" t="s">
        <v>27489</v>
      </c>
      <c r="B32238">
        <v>2000</v>
      </c>
      <c r="C32238" t="s">
        <v>626</v>
      </c>
      <c r="D32238" t="s">
        <v>30372</v>
      </c>
    </row>
    <row r="32239" spans="1:4" ht="15">
      <c r="A32239" t="s">
        <v>27489</v>
      </c>
      <c r="B32239">
        <v>2000</v>
      </c>
      <c r="C32239" t="s">
        <v>626</v>
      </c>
      <c r="D32239" t="s">
        <v>30373</v>
      </c>
    </row>
    <row r="32240" spans="1:4" ht="15">
      <c r="A32240" t="s">
        <v>27489</v>
      </c>
      <c r="B32240">
        <v>1999</v>
      </c>
      <c r="C32240" t="s">
        <v>22617</v>
      </c>
      <c r="D32240" t="s">
        <v>30374</v>
      </c>
    </row>
    <row r="32241" spans="1:4" ht="15">
      <c r="A32241" t="s">
        <v>27489</v>
      </c>
      <c r="B32241">
        <v>1999</v>
      </c>
      <c r="C32241" t="s">
        <v>626</v>
      </c>
      <c r="D32241" t="s">
        <v>30375</v>
      </c>
    </row>
    <row r="32242" spans="1:4" ht="15">
      <c r="A32242" t="s">
        <v>27489</v>
      </c>
      <c r="B32242">
        <v>1999</v>
      </c>
      <c r="C32242" t="s">
        <v>626</v>
      </c>
      <c r="D32242" t="s">
        <v>30376</v>
      </c>
    </row>
    <row r="32243" spans="1:4" ht="15">
      <c r="A32243" t="s">
        <v>27489</v>
      </c>
      <c r="B32243">
        <v>1998</v>
      </c>
      <c r="C32243" t="s">
        <v>22858</v>
      </c>
      <c r="D32243" t="s">
        <v>30377</v>
      </c>
    </row>
    <row r="32244" spans="1:4" ht="15">
      <c r="A32244" t="s">
        <v>27489</v>
      </c>
      <c r="B32244">
        <v>1998</v>
      </c>
      <c r="C32244" t="s">
        <v>30256</v>
      </c>
      <c r="D32244" t="s">
        <v>30378</v>
      </c>
    </row>
    <row r="32245" spans="1:4" ht="15">
      <c r="A32245" t="s">
        <v>27489</v>
      </c>
      <c r="B32245">
        <v>1998</v>
      </c>
      <c r="C32245" t="s">
        <v>22617</v>
      </c>
      <c r="D32245" t="s">
        <v>30379</v>
      </c>
    </row>
    <row r="32246" spans="1:4" ht="15">
      <c r="A32246" t="s">
        <v>27489</v>
      </c>
      <c r="B32246">
        <v>1997</v>
      </c>
      <c r="C32246" t="s">
        <v>30256</v>
      </c>
      <c r="D32246" t="s">
        <v>30380</v>
      </c>
    </row>
    <row r="32247" spans="1:4" ht="15">
      <c r="A32247" t="s">
        <v>27489</v>
      </c>
      <c r="B32247">
        <v>1997</v>
      </c>
      <c r="C32247" t="s">
        <v>22617</v>
      </c>
      <c r="D32247" t="s">
        <v>30381</v>
      </c>
    </row>
    <row r="32248" spans="1:4" ht="15">
      <c r="A32248" t="s">
        <v>27489</v>
      </c>
      <c r="B32248">
        <v>1997</v>
      </c>
      <c r="C32248" t="s">
        <v>1336</v>
      </c>
      <c r="D32248" t="s">
        <v>30382</v>
      </c>
    </row>
    <row r="32249" spans="1:4" ht="15">
      <c r="A32249" t="s">
        <v>27489</v>
      </c>
      <c r="B32249">
        <v>1997</v>
      </c>
      <c r="C32249" t="s">
        <v>30383</v>
      </c>
      <c r="D32249" t="s">
        <v>30384</v>
      </c>
    </row>
    <row r="32250" spans="1:4" ht="15">
      <c r="A32250" t="s">
        <v>27489</v>
      </c>
      <c r="B32250">
        <v>1996</v>
      </c>
      <c r="C32250" t="s">
        <v>9</v>
      </c>
      <c r="D32250" t="s">
        <v>30385</v>
      </c>
    </row>
    <row r="32251" spans="1:4" ht="15">
      <c r="A32251" t="s">
        <v>27489</v>
      </c>
      <c r="B32251">
        <v>1994</v>
      </c>
      <c r="C32251" t="s">
        <v>30256</v>
      </c>
      <c r="D32251" t="s">
        <v>30386</v>
      </c>
    </row>
    <row r="32252" spans="1:4" ht="15">
      <c r="A32252" t="s">
        <v>27490</v>
      </c>
      <c r="B32252">
        <v>2023</v>
      </c>
      <c r="C32252" t="s">
        <v>30205</v>
      </c>
      <c r="D32252" t="s">
        <v>30387</v>
      </c>
    </row>
    <row r="32253" spans="1:4" ht="15">
      <c r="A32253" t="s">
        <v>27490</v>
      </c>
      <c r="B32253">
        <v>2023</v>
      </c>
      <c r="C32253" t="s">
        <v>30208</v>
      </c>
      <c r="D32253" t="s">
        <v>30388</v>
      </c>
    </row>
    <row r="32254" spans="1:4" ht="15">
      <c r="A32254" t="s">
        <v>27490</v>
      </c>
      <c r="B32254">
        <v>2023</v>
      </c>
      <c r="C32254" t="s">
        <v>5152</v>
      </c>
      <c r="D32254" t="s">
        <v>30389</v>
      </c>
    </row>
    <row r="32255" spans="1:4" ht="15">
      <c r="A32255" t="s">
        <v>27490</v>
      </c>
      <c r="B32255">
        <v>2023</v>
      </c>
      <c r="C32255" t="s">
        <v>22617</v>
      </c>
      <c r="D32255" t="s">
        <v>30390</v>
      </c>
    </row>
    <row r="32256" spans="1:4" ht="15">
      <c r="A32256" t="s">
        <v>27490</v>
      </c>
      <c r="B32256">
        <v>2023</v>
      </c>
      <c r="C32256" t="s">
        <v>22617</v>
      </c>
      <c r="D32256" t="s">
        <v>30391</v>
      </c>
    </row>
    <row r="32257" spans="1:4" ht="15">
      <c r="A32257" t="s">
        <v>27490</v>
      </c>
      <c r="B32257">
        <v>2023</v>
      </c>
      <c r="C32257" t="s">
        <v>626</v>
      </c>
      <c r="D32257" t="s">
        <v>30392</v>
      </c>
    </row>
    <row r="32258" spans="1:4" ht="15">
      <c r="A32258" t="s">
        <v>27490</v>
      </c>
      <c r="B32258">
        <v>2023</v>
      </c>
      <c r="C32258" t="s">
        <v>626</v>
      </c>
      <c r="D32258" t="s">
        <v>30393</v>
      </c>
    </row>
    <row r="32259" spans="1:4" ht="15">
      <c r="A32259" t="s">
        <v>27490</v>
      </c>
      <c r="B32259">
        <v>2023</v>
      </c>
      <c r="C32259" t="s">
        <v>626</v>
      </c>
      <c r="D32259" t="s">
        <v>30394</v>
      </c>
    </row>
    <row r="32260" spans="1:4" ht="15">
      <c r="A32260" t="s">
        <v>27490</v>
      </c>
      <c r="B32260">
        <v>2023</v>
      </c>
      <c r="C32260" t="s">
        <v>26843</v>
      </c>
      <c r="D32260" t="s">
        <v>30395</v>
      </c>
    </row>
    <row r="32261" spans="1:4" ht="15">
      <c r="A32261" t="s">
        <v>27490</v>
      </c>
      <c r="B32261">
        <v>2022</v>
      </c>
      <c r="C32261" t="s">
        <v>30396</v>
      </c>
      <c r="D32261" t="s">
        <v>30397</v>
      </c>
    </row>
    <row r="32262" spans="1:4" ht="15">
      <c r="A32262" t="s">
        <v>27490</v>
      </c>
      <c r="B32262">
        <v>2022</v>
      </c>
      <c r="C32262" t="s">
        <v>30181</v>
      </c>
      <c r="D32262" t="s">
        <v>30398</v>
      </c>
    </row>
    <row r="32263" spans="1:4" ht="15">
      <c r="A32263" t="s">
        <v>27490</v>
      </c>
      <c r="B32263">
        <v>2022</v>
      </c>
      <c r="C32263" t="s">
        <v>30181</v>
      </c>
      <c r="D32263" t="s">
        <v>30399</v>
      </c>
    </row>
    <row r="32264" spans="1:4" ht="15">
      <c r="A32264" t="s">
        <v>27490</v>
      </c>
      <c r="B32264">
        <v>2022</v>
      </c>
      <c r="C32264" t="s">
        <v>30400</v>
      </c>
      <c r="D32264" t="s">
        <v>30401</v>
      </c>
    </row>
    <row r="32265" spans="1:4" ht="15">
      <c r="A32265" t="s">
        <v>27490</v>
      </c>
      <c r="B32265">
        <v>2022</v>
      </c>
      <c r="C32265" t="s">
        <v>128</v>
      </c>
      <c r="D32265" t="s">
        <v>30402</v>
      </c>
    </row>
    <row r="32266" spans="1:4" ht="15">
      <c r="A32266" t="s">
        <v>27490</v>
      </c>
      <c r="B32266">
        <v>2022</v>
      </c>
      <c r="C32266" t="s">
        <v>30403</v>
      </c>
      <c r="D32266" t="s">
        <v>30404</v>
      </c>
    </row>
    <row r="32267" spans="1:4" ht="15">
      <c r="A32267" t="s">
        <v>27490</v>
      </c>
      <c r="B32267">
        <v>2022</v>
      </c>
      <c r="C32267" t="s">
        <v>30405</v>
      </c>
      <c r="D32267" t="s">
        <v>30406</v>
      </c>
    </row>
    <row r="32268" spans="1:4" ht="15">
      <c r="A32268" t="s">
        <v>27490</v>
      </c>
      <c r="B32268">
        <v>2022</v>
      </c>
      <c r="C32268" t="s">
        <v>30405</v>
      </c>
      <c r="D32268" t="s">
        <v>30407</v>
      </c>
    </row>
    <row r="32269" spans="1:4" ht="15">
      <c r="A32269" t="s">
        <v>27490</v>
      </c>
      <c r="B32269">
        <v>2022</v>
      </c>
      <c r="C32269" t="s">
        <v>30405</v>
      </c>
      <c r="D32269" t="s">
        <v>30408</v>
      </c>
    </row>
    <row r="32270" spans="1:4" ht="15">
      <c r="A32270" t="s">
        <v>27490</v>
      </c>
      <c r="B32270">
        <v>2022</v>
      </c>
      <c r="C32270" t="s">
        <v>30405</v>
      </c>
      <c r="D32270" t="s">
        <v>30409</v>
      </c>
    </row>
    <row r="32271" spans="1:4" ht="15">
      <c r="A32271" t="s">
        <v>27490</v>
      </c>
      <c r="B32271">
        <v>2022</v>
      </c>
      <c r="C32271" t="s">
        <v>30405</v>
      </c>
      <c r="D32271" t="s">
        <v>30410</v>
      </c>
    </row>
    <row r="32272" spans="1:4" ht="15">
      <c r="A32272" t="s">
        <v>27490</v>
      </c>
      <c r="B32272">
        <v>2022</v>
      </c>
      <c r="C32272" t="s">
        <v>20653</v>
      </c>
      <c r="D32272" t="s">
        <v>30411</v>
      </c>
    </row>
    <row r="32273" spans="1:4" ht="15">
      <c r="A32273" t="s">
        <v>27490</v>
      </c>
      <c r="B32273">
        <v>2022</v>
      </c>
      <c r="C32273" t="s">
        <v>30208</v>
      </c>
      <c r="D32273" t="s">
        <v>30412</v>
      </c>
    </row>
    <row r="32274" spans="1:4" ht="15">
      <c r="A32274" t="s">
        <v>27490</v>
      </c>
      <c r="B32274">
        <v>2022</v>
      </c>
      <c r="C32274" t="s">
        <v>30249</v>
      </c>
      <c r="D32274" t="s">
        <v>30413</v>
      </c>
    </row>
    <row r="32275" spans="1:4" ht="15">
      <c r="A32275" t="s">
        <v>27490</v>
      </c>
      <c r="B32275">
        <v>2022</v>
      </c>
      <c r="C32275" t="s">
        <v>30168</v>
      </c>
      <c r="D32275" t="s">
        <v>30414</v>
      </c>
    </row>
    <row r="32276" spans="1:4" ht="15">
      <c r="A32276" t="s">
        <v>27490</v>
      </c>
      <c r="B32276">
        <v>2022</v>
      </c>
      <c r="C32276" t="s">
        <v>30325</v>
      </c>
      <c r="D32276" t="s">
        <v>30415</v>
      </c>
    </row>
    <row r="32277" spans="1:4" ht="15">
      <c r="A32277" t="s">
        <v>27490</v>
      </c>
      <c r="B32277">
        <v>2022</v>
      </c>
      <c r="C32277" t="s">
        <v>22615</v>
      </c>
      <c r="D32277" t="s">
        <v>30416</v>
      </c>
    </row>
    <row r="32278" spans="1:4" ht="15">
      <c r="A32278" t="s">
        <v>27490</v>
      </c>
      <c r="B32278">
        <v>2022</v>
      </c>
      <c r="C32278" t="s">
        <v>22617</v>
      </c>
      <c r="D32278" t="s">
        <v>30417</v>
      </c>
    </row>
    <row r="32279" spans="1:4" ht="15">
      <c r="A32279" t="s">
        <v>27490</v>
      </c>
      <c r="B32279">
        <v>2022</v>
      </c>
      <c r="C32279" t="s">
        <v>22617</v>
      </c>
      <c r="D32279" t="s">
        <v>30418</v>
      </c>
    </row>
    <row r="32280" spans="1:4" ht="15">
      <c r="A32280" t="s">
        <v>27490</v>
      </c>
      <c r="B32280">
        <v>2022</v>
      </c>
      <c r="C32280" t="s">
        <v>22617</v>
      </c>
      <c r="D32280" t="s">
        <v>30419</v>
      </c>
    </row>
    <row r="32281" spans="1:4" ht="15">
      <c r="A32281" t="s">
        <v>27490</v>
      </c>
      <c r="B32281">
        <v>2022</v>
      </c>
      <c r="C32281" t="s">
        <v>626</v>
      </c>
      <c r="D32281" t="s">
        <v>30420</v>
      </c>
    </row>
    <row r="32282" spans="1:4" ht="15">
      <c r="A32282" t="s">
        <v>27490</v>
      </c>
      <c r="B32282">
        <v>2022</v>
      </c>
      <c r="C32282" t="s">
        <v>28002</v>
      </c>
      <c r="D32282" t="s">
        <v>30421</v>
      </c>
    </row>
    <row r="32283" spans="1:4" ht="15">
      <c r="A32283" t="s">
        <v>27490</v>
      </c>
      <c r="B32283">
        <v>2021</v>
      </c>
      <c r="C32283" t="s">
        <v>30181</v>
      </c>
      <c r="D32283" t="s">
        <v>30422</v>
      </c>
    </row>
    <row r="32284" spans="1:4" ht="15">
      <c r="A32284" t="s">
        <v>27490</v>
      </c>
      <c r="B32284">
        <v>2021</v>
      </c>
      <c r="C32284" t="s">
        <v>30405</v>
      </c>
      <c r="D32284" t="s">
        <v>30423</v>
      </c>
    </row>
    <row r="32285" spans="1:4" ht="15">
      <c r="A32285" t="s">
        <v>27490</v>
      </c>
      <c r="B32285">
        <v>2021</v>
      </c>
      <c r="C32285" t="s">
        <v>22858</v>
      </c>
      <c r="D32285" t="s">
        <v>30424</v>
      </c>
    </row>
    <row r="32286" spans="1:4" ht="15">
      <c r="A32286" t="s">
        <v>27490</v>
      </c>
      <c r="B32286">
        <v>2021</v>
      </c>
      <c r="C32286" t="s">
        <v>22858</v>
      </c>
      <c r="D32286" t="s">
        <v>30425</v>
      </c>
    </row>
    <row r="32287" spans="1:4" ht="15">
      <c r="A32287" t="s">
        <v>27490</v>
      </c>
      <c r="B32287">
        <v>2021</v>
      </c>
      <c r="C32287" t="s">
        <v>30223</v>
      </c>
      <c r="D32287" t="s">
        <v>30426</v>
      </c>
    </row>
    <row r="32288" spans="1:4" ht="15">
      <c r="A32288" t="s">
        <v>27490</v>
      </c>
      <c r="B32288">
        <v>2021</v>
      </c>
      <c r="C32288" t="s">
        <v>30427</v>
      </c>
      <c r="D32288" t="s">
        <v>30428</v>
      </c>
    </row>
    <row r="32289" spans="1:4" ht="15">
      <c r="A32289" t="s">
        <v>27490</v>
      </c>
      <c r="B32289">
        <v>2021</v>
      </c>
      <c r="C32289" t="s">
        <v>10356</v>
      </c>
      <c r="D32289" t="s">
        <v>30429</v>
      </c>
    </row>
    <row r="32290" spans="1:4" ht="15">
      <c r="A32290" t="s">
        <v>27490</v>
      </c>
      <c r="B32290">
        <v>2021</v>
      </c>
      <c r="C32290" t="s">
        <v>22617</v>
      </c>
      <c r="D32290" t="s">
        <v>30430</v>
      </c>
    </row>
    <row r="32291" spans="1:4" ht="15">
      <c r="A32291" t="s">
        <v>27490</v>
      </c>
      <c r="B32291">
        <v>2021</v>
      </c>
      <c r="C32291" t="s">
        <v>22617</v>
      </c>
      <c r="D32291" t="s">
        <v>30431</v>
      </c>
    </row>
    <row r="32292" spans="1:4" ht="15">
      <c r="A32292" t="s">
        <v>27490</v>
      </c>
      <c r="B32292">
        <v>2021</v>
      </c>
      <c r="C32292" t="s">
        <v>22617</v>
      </c>
      <c r="D32292" t="s">
        <v>30432</v>
      </c>
    </row>
    <row r="32293" spans="1:4" ht="15">
      <c r="A32293" t="s">
        <v>27490</v>
      </c>
      <c r="B32293">
        <v>2021</v>
      </c>
      <c r="C32293" t="s">
        <v>626</v>
      </c>
      <c r="D32293" t="s">
        <v>30433</v>
      </c>
    </row>
    <row r="32294" spans="1:4" ht="15">
      <c r="A32294" t="s">
        <v>27490</v>
      </c>
      <c r="B32294">
        <v>2021</v>
      </c>
      <c r="C32294" t="s">
        <v>28002</v>
      </c>
      <c r="D32294" t="s">
        <v>30434</v>
      </c>
    </row>
    <row r="32295" spans="1:4" ht="15">
      <c r="A32295" t="s">
        <v>27490</v>
      </c>
      <c r="B32295">
        <v>2021</v>
      </c>
      <c r="C32295" t="s">
        <v>28002</v>
      </c>
      <c r="D32295" t="s">
        <v>30435</v>
      </c>
    </row>
    <row r="32296" spans="1:4" ht="15">
      <c r="A32296" t="s">
        <v>27490</v>
      </c>
      <c r="B32296">
        <v>2021</v>
      </c>
      <c r="C32296" t="s">
        <v>28002</v>
      </c>
      <c r="D32296" t="s">
        <v>30436</v>
      </c>
    </row>
    <row r="32297" spans="1:4" ht="15">
      <c r="A32297" t="s">
        <v>27490</v>
      </c>
      <c r="B32297">
        <v>2021</v>
      </c>
      <c r="C32297" t="s">
        <v>30437</v>
      </c>
      <c r="D32297" t="s">
        <v>30438</v>
      </c>
    </row>
    <row r="32298" spans="1:4" ht="15">
      <c r="A32298" t="s">
        <v>27490</v>
      </c>
      <c r="B32298">
        <v>2020</v>
      </c>
      <c r="C32298" t="s">
        <v>30439</v>
      </c>
      <c r="D32298" t="s">
        <v>30440</v>
      </c>
    </row>
    <row r="32299" spans="1:4" ht="15">
      <c r="A32299" t="s">
        <v>27490</v>
      </c>
      <c r="B32299">
        <v>2020</v>
      </c>
      <c r="C32299" t="s">
        <v>128</v>
      </c>
      <c r="D32299" t="s">
        <v>30441</v>
      </c>
    </row>
    <row r="32300" spans="1:4" ht="15">
      <c r="A32300" t="s">
        <v>27490</v>
      </c>
      <c r="B32300">
        <v>2020</v>
      </c>
      <c r="C32300" t="s">
        <v>30205</v>
      </c>
      <c r="D32300" t="s">
        <v>30442</v>
      </c>
    </row>
    <row r="32301" spans="1:4" ht="15">
      <c r="A32301" t="s">
        <v>27490</v>
      </c>
      <c r="B32301">
        <v>2020</v>
      </c>
      <c r="C32301" t="s">
        <v>30405</v>
      </c>
      <c r="D32301" t="s">
        <v>30443</v>
      </c>
    </row>
    <row r="32302" spans="1:4" ht="15">
      <c r="A32302" t="s">
        <v>27490</v>
      </c>
      <c r="B32302">
        <v>2020</v>
      </c>
      <c r="C32302" t="s">
        <v>30405</v>
      </c>
      <c r="D32302" t="s">
        <v>30444</v>
      </c>
    </row>
    <row r="32303" spans="1:4" ht="15">
      <c r="A32303" t="s">
        <v>27490</v>
      </c>
      <c r="B32303">
        <v>2020</v>
      </c>
      <c r="C32303" t="s">
        <v>30405</v>
      </c>
      <c r="D32303" t="s">
        <v>30445</v>
      </c>
    </row>
    <row r="32304" spans="1:4" ht="15">
      <c r="A32304" t="s">
        <v>27490</v>
      </c>
      <c r="B32304">
        <v>2020</v>
      </c>
      <c r="C32304" t="s">
        <v>22858</v>
      </c>
      <c r="D32304" t="s">
        <v>30446</v>
      </c>
    </row>
    <row r="32305" spans="1:4" ht="15">
      <c r="A32305" t="s">
        <v>27490</v>
      </c>
      <c r="B32305">
        <v>2020</v>
      </c>
      <c r="C32305" t="s">
        <v>30208</v>
      </c>
      <c r="D32305" t="s">
        <v>30447</v>
      </c>
    </row>
    <row r="32306" spans="1:4" ht="15">
      <c r="A32306" t="s">
        <v>27490</v>
      </c>
      <c r="B32306">
        <v>2020</v>
      </c>
      <c r="C32306" t="s">
        <v>30427</v>
      </c>
      <c r="D32306" t="s">
        <v>30448</v>
      </c>
    </row>
    <row r="32307" spans="1:4" ht="15">
      <c r="A32307" t="s">
        <v>27490</v>
      </c>
      <c r="B32307">
        <v>2020</v>
      </c>
      <c r="C32307" t="s">
        <v>30185</v>
      </c>
      <c r="D32307" t="s">
        <v>30449</v>
      </c>
    </row>
    <row r="32308" spans="1:4" ht="15">
      <c r="A32308" t="s">
        <v>27490</v>
      </c>
      <c r="B32308">
        <v>2020</v>
      </c>
      <c r="C32308" t="s">
        <v>30450</v>
      </c>
      <c r="D32308" t="s">
        <v>30451</v>
      </c>
    </row>
    <row r="32309" spans="1:4" ht="15">
      <c r="A32309" t="s">
        <v>27490</v>
      </c>
      <c r="B32309">
        <v>2020</v>
      </c>
      <c r="C32309" t="s">
        <v>22617</v>
      </c>
      <c r="D32309" t="s">
        <v>30452</v>
      </c>
    </row>
    <row r="32310" spans="1:4" ht="15">
      <c r="A32310" t="s">
        <v>27490</v>
      </c>
      <c r="B32310">
        <v>2020</v>
      </c>
      <c r="C32310" t="s">
        <v>22617</v>
      </c>
      <c r="D32310" t="s">
        <v>30453</v>
      </c>
    </row>
    <row r="32311" spans="1:4" ht="15">
      <c r="A32311" t="s">
        <v>27490</v>
      </c>
      <c r="B32311">
        <v>2020</v>
      </c>
      <c r="C32311" t="s">
        <v>22617</v>
      </c>
      <c r="D32311" t="s">
        <v>30454</v>
      </c>
    </row>
    <row r="32312" spans="1:4" ht="15">
      <c r="A32312" t="s">
        <v>27490</v>
      </c>
      <c r="B32312">
        <v>2020</v>
      </c>
      <c r="C32312" t="s">
        <v>626</v>
      </c>
      <c r="D32312" t="s">
        <v>30455</v>
      </c>
    </row>
    <row r="32313" spans="1:4" ht="15">
      <c r="A32313" t="s">
        <v>27490</v>
      </c>
      <c r="B32313">
        <v>2020</v>
      </c>
      <c r="C32313" t="s">
        <v>626</v>
      </c>
      <c r="D32313" t="s">
        <v>30456</v>
      </c>
    </row>
    <row r="32314" spans="1:4" ht="15">
      <c r="A32314" t="s">
        <v>27490</v>
      </c>
      <c r="B32314">
        <v>2020</v>
      </c>
      <c r="C32314" t="s">
        <v>626</v>
      </c>
      <c r="D32314" t="s">
        <v>30457</v>
      </c>
    </row>
    <row r="32315" spans="1:4" ht="15">
      <c r="A32315" t="s">
        <v>27490</v>
      </c>
      <c r="B32315">
        <v>2020</v>
      </c>
      <c r="C32315" t="s">
        <v>626</v>
      </c>
      <c r="D32315" t="s">
        <v>30458</v>
      </c>
    </row>
    <row r="32316" spans="1:4" ht="15">
      <c r="A32316" t="s">
        <v>27490</v>
      </c>
      <c r="B32316">
        <v>2020</v>
      </c>
      <c r="C32316" t="s">
        <v>28002</v>
      </c>
      <c r="D32316" t="s">
        <v>30459</v>
      </c>
    </row>
    <row r="32317" spans="1:4" ht="15">
      <c r="A32317" t="s">
        <v>27490</v>
      </c>
      <c r="B32317">
        <v>2020</v>
      </c>
      <c r="C32317" t="s">
        <v>30202</v>
      </c>
      <c r="D32317" t="s">
        <v>30460</v>
      </c>
    </row>
    <row r="32318" spans="1:4" ht="15">
      <c r="A32318" t="s">
        <v>27490</v>
      </c>
      <c r="B32318">
        <v>2019</v>
      </c>
      <c r="C32318" t="s">
        <v>30181</v>
      </c>
      <c r="D32318" t="s">
        <v>30461</v>
      </c>
    </row>
    <row r="32319" spans="1:4" ht="15">
      <c r="A32319" t="s">
        <v>27490</v>
      </c>
      <c r="B32319">
        <v>2019</v>
      </c>
      <c r="C32319" t="s">
        <v>30181</v>
      </c>
      <c r="D32319" t="s">
        <v>30462</v>
      </c>
    </row>
    <row r="32320" spans="1:4" ht="15">
      <c r="A32320" t="s">
        <v>27490</v>
      </c>
      <c r="B32320">
        <v>2019</v>
      </c>
      <c r="C32320" t="s">
        <v>128</v>
      </c>
      <c r="D32320" t="s">
        <v>30463</v>
      </c>
    </row>
    <row r="32321" spans="1:4" ht="15">
      <c r="A32321" t="s">
        <v>27490</v>
      </c>
      <c r="B32321">
        <v>2019</v>
      </c>
      <c r="C32321" t="s">
        <v>30405</v>
      </c>
      <c r="D32321" t="s">
        <v>30464</v>
      </c>
    </row>
    <row r="32322" spans="1:4" ht="15">
      <c r="A32322" t="s">
        <v>27490</v>
      </c>
      <c r="B32322">
        <v>2019</v>
      </c>
      <c r="C32322" t="s">
        <v>30427</v>
      </c>
      <c r="D32322" t="s">
        <v>30465</v>
      </c>
    </row>
    <row r="32323" spans="1:4" ht="15">
      <c r="A32323" t="s">
        <v>27490</v>
      </c>
      <c r="B32323">
        <v>2019</v>
      </c>
      <c r="C32323" t="s">
        <v>30427</v>
      </c>
      <c r="D32323" t="s">
        <v>30466</v>
      </c>
    </row>
    <row r="32324" spans="1:4" ht="15">
      <c r="A32324" t="s">
        <v>27490</v>
      </c>
      <c r="B32324">
        <v>2019</v>
      </c>
      <c r="C32324" t="s">
        <v>30211</v>
      </c>
      <c r="D32324" t="s">
        <v>30212</v>
      </c>
    </row>
    <row r="32325" spans="1:4" ht="15">
      <c r="A32325" t="s">
        <v>27490</v>
      </c>
      <c r="B32325">
        <v>2019</v>
      </c>
      <c r="C32325" t="s">
        <v>30211</v>
      </c>
      <c r="D32325" t="s">
        <v>30467</v>
      </c>
    </row>
    <row r="32326" spans="1:4" ht="15">
      <c r="A32326" t="s">
        <v>27490</v>
      </c>
      <c r="B32326">
        <v>2019</v>
      </c>
      <c r="C32326" t="s">
        <v>28002</v>
      </c>
      <c r="D32326" t="s">
        <v>30468</v>
      </c>
    </row>
    <row r="32327" spans="1:4" ht="15">
      <c r="A32327" t="s">
        <v>27490</v>
      </c>
      <c r="B32327">
        <v>2019</v>
      </c>
      <c r="C32327" t="s">
        <v>26843</v>
      </c>
      <c r="D32327" t="s">
        <v>30469</v>
      </c>
    </row>
    <row r="32328" spans="1:4" ht="15">
      <c r="A32328" t="s">
        <v>27490</v>
      </c>
      <c r="B32328">
        <v>2019</v>
      </c>
      <c r="C32328" t="s">
        <v>26843</v>
      </c>
      <c r="D32328" t="s">
        <v>30470</v>
      </c>
    </row>
    <row r="32329" spans="1:4" ht="15">
      <c r="A32329" t="s">
        <v>27490</v>
      </c>
      <c r="B32329">
        <v>2019</v>
      </c>
      <c r="C32329" t="s">
        <v>30471</v>
      </c>
      <c r="D32329" t="s">
        <v>30472</v>
      </c>
    </row>
    <row r="32330" spans="1:4" ht="15">
      <c r="A32330" t="s">
        <v>27490</v>
      </c>
      <c r="B32330">
        <v>2018</v>
      </c>
      <c r="C32330" t="s">
        <v>22858</v>
      </c>
      <c r="D32330" t="s">
        <v>30473</v>
      </c>
    </row>
    <row r="32331" spans="1:4" ht="15">
      <c r="A32331" t="s">
        <v>27490</v>
      </c>
      <c r="B32331">
        <v>2018</v>
      </c>
      <c r="C32331" t="s">
        <v>22858</v>
      </c>
      <c r="D32331" t="s">
        <v>30474</v>
      </c>
    </row>
    <row r="32332" spans="1:4" ht="15">
      <c r="A32332" t="s">
        <v>27490</v>
      </c>
      <c r="B32332">
        <v>2018</v>
      </c>
      <c r="C32332" t="s">
        <v>30223</v>
      </c>
      <c r="D32332" t="s">
        <v>30224</v>
      </c>
    </row>
    <row r="32333" spans="1:4" ht="15">
      <c r="A32333" t="s">
        <v>27490</v>
      </c>
      <c r="B32333">
        <v>2018</v>
      </c>
      <c r="C32333" t="s">
        <v>30208</v>
      </c>
      <c r="D32333" t="s">
        <v>30475</v>
      </c>
    </row>
    <row r="32334" spans="1:4" ht="15">
      <c r="A32334" t="s">
        <v>27490</v>
      </c>
      <c r="B32334">
        <v>2018</v>
      </c>
      <c r="C32334" t="s">
        <v>30168</v>
      </c>
      <c r="D32334" t="s">
        <v>30476</v>
      </c>
    </row>
    <row r="32335" spans="1:4" ht="15">
      <c r="A32335" t="s">
        <v>27490</v>
      </c>
      <c r="B32335">
        <v>2018</v>
      </c>
      <c r="C32335" t="s">
        <v>22615</v>
      </c>
      <c r="D32335" t="s">
        <v>30477</v>
      </c>
    </row>
    <row r="32336" spans="1:4" ht="15">
      <c r="A32336" t="s">
        <v>27490</v>
      </c>
      <c r="B32336">
        <v>2018</v>
      </c>
      <c r="C32336" t="s">
        <v>22617</v>
      </c>
      <c r="D32336" t="s">
        <v>30478</v>
      </c>
    </row>
    <row r="32337" spans="1:4" ht="15">
      <c r="A32337" t="s">
        <v>27490</v>
      </c>
      <c r="B32337">
        <v>2018</v>
      </c>
      <c r="C32337" t="s">
        <v>22617</v>
      </c>
      <c r="D32337" t="s">
        <v>30479</v>
      </c>
    </row>
    <row r="32338" spans="1:4" ht="15">
      <c r="A32338" t="s">
        <v>27490</v>
      </c>
      <c r="B32338">
        <v>2018</v>
      </c>
      <c r="C32338" t="s">
        <v>626</v>
      </c>
      <c r="D32338" t="s">
        <v>30480</v>
      </c>
    </row>
    <row r="32339" spans="1:4" ht="15">
      <c r="A32339" t="s">
        <v>27490</v>
      </c>
      <c r="B32339">
        <v>2018</v>
      </c>
      <c r="C32339" t="s">
        <v>28002</v>
      </c>
      <c r="D32339" t="s">
        <v>30481</v>
      </c>
    </row>
    <row r="32340" spans="1:4" ht="15">
      <c r="A32340" t="s">
        <v>27490</v>
      </c>
      <c r="B32340">
        <v>2017</v>
      </c>
      <c r="C32340" t="s">
        <v>30181</v>
      </c>
      <c r="D32340" t="s">
        <v>30482</v>
      </c>
    </row>
    <row r="32341" spans="1:4" ht="15">
      <c r="A32341" t="s">
        <v>27490</v>
      </c>
      <c r="B32341">
        <v>2017</v>
      </c>
      <c r="C32341" t="s">
        <v>30439</v>
      </c>
      <c r="D32341" t="s">
        <v>30483</v>
      </c>
    </row>
    <row r="32342" spans="1:4" ht="15">
      <c r="A32342" t="s">
        <v>27490</v>
      </c>
      <c r="B32342">
        <v>2017</v>
      </c>
      <c r="C32342" t="s">
        <v>30405</v>
      </c>
      <c r="D32342" t="s">
        <v>30484</v>
      </c>
    </row>
    <row r="32343" spans="1:4" ht="15">
      <c r="A32343" t="s">
        <v>27490</v>
      </c>
      <c r="B32343">
        <v>2017</v>
      </c>
      <c r="C32343" t="s">
        <v>30405</v>
      </c>
      <c r="D32343" t="s">
        <v>30485</v>
      </c>
    </row>
    <row r="32344" spans="1:4" ht="15">
      <c r="A32344" t="s">
        <v>27490</v>
      </c>
      <c r="B32344">
        <v>2017</v>
      </c>
      <c r="C32344" t="s">
        <v>30486</v>
      </c>
      <c r="D32344" t="s">
        <v>30487</v>
      </c>
    </row>
    <row r="32345" spans="1:4" ht="15">
      <c r="A32345" t="s">
        <v>27490</v>
      </c>
      <c r="B32345">
        <v>2017</v>
      </c>
      <c r="C32345" t="s">
        <v>22858</v>
      </c>
      <c r="D32345" t="s">
        <v>30488</v>
      </c>
    </row>
    <row r="32346" spans="1:4" ht="15">
      <c r="A32346" t="s">
        <v>27490</v>
      </c>
      <c r="B32346">
        <v>2017</v>
      </c>
      <c r="C32346" t="s">
        <v>30287</v>
      </c>
      <c r="D32346" t="s">
        <v>30489</v>
      </c>
    </row>
    <row r="32347" spans="1:4" ht="15">
      <c r="A32347" t="s">
        <v>27490</v>
      </c>
      <c r="B32347">
        <v>2017</v>
      </c>
      <c r="C32347" t="s">
        <v>30490</v>
      </c>
      <c r="D32347" t="s">
        <v>30491</v>
      </c>
    </row>
    <row r="32348" spans="1:4" ht="15">
      <c r="A32348" t="s">
        <v>27490</v>
      </c>
      <c r="B32348">
        <v>2017</v>
      </c>
      <c r="C32348" t="s">
        <v>22617</v>
      </c>
      <c r="D32348" t="s">
        <v>30492</v>
      </c>
    </row>
    <row r="32349" spans="1:4" ht="15">
      <c r="A32349" t="s">
        <v>27490</v>
      </c>
      <c r="B32349">
        <v>2017</v>
      </c>
      <c r="C32349" t="s">
        <v>22617</v>
      </c>
      <c r="D32349" t="s">
        <v>30232</v>
      </c>
    </row>
    <row r="32350" spans="1:4" ht="15">
      <c r="A32350" t="s">
        <v>27490</v>
      </c>
      <c r="B32350">
        <v>2017</v>
      </c>
      <c r="C32350" t="s">
        <v>626</v>
      </c>
      <c r="D32350" t="s">
        <v>30493</v>
      </c>
    </row>
    <row r="32351" spans="1:4" ht="15">
      <c r="A32351" t="s">
        <v>27490</v>
      </c>
      <c r="B32351">
        <v>2017</v>
      </c>
      <c r="C32351" t="s">
        <v>28002</v>
      </c>
      <c r="D32351" t="s">
        <v>30494</v>
      </c>
    </row>
    <row r="32352" spans="1:4" ht="15">
      <c r="A32352" t="s">
        <v>27490</v>
      </c>
      <c r="B32352">
        <v>2017</v>
      </c>
      <c r="C32352" t="s">
        <v>28002</v>
      </c>
      <c r="D32352" t="s">
        <v>30495</v>
      </c>
    </row>
    <row r="32353" spans="1:4" ht="15">
      <c r="A32353" t="s">
        <v>27490</v>
      </c>
      <c r="B32353">
        <v>2017</v>
      </c>
      <c r="C32353" t="s">
        <v>28002</v>
      </c>
      <c r="D32353" t="s">
        <v>30496</v>
      </c>
    </row>
    <row r="32354" spans="1:4" ht="15">
      <c r="A32354" t="s">
        <v>27490</v>
      </c>
      <c r="B32354">
        <v>2016</v>
      </c>
      <c r="C32354" t="s">
        <v>128</v>
      </c>
      <c r="D32354" t="s">
        <v>30497</v>
      </c>
    </row>
    <row r="32355" spans="1:4" ht="15">
      <c r="A32355" t="s">
        <v>27490</v>
      </c>
      <c r="B32355">
        <v>2016</v>
      </c>
      <c r="C32355" t="s">
        <v>128</v>
      </c>
      <c r="D32355" t="s">
        <v>30498</v>
      </c>
    </row>
    <row r="32356" spans="1:4" ht="15">
      <c r="A32356" t="s">
        <v>27490</v>
      </c>
      <c r="B32356">
        <v>2016</v>
      </c>
      <c r="C32356" t="s">
        <v>22615</v>
      </c>
      <c r="D32356" t="s">
        <v>30499</v>
      </c>
    </row>
    <row r="32357" spans="1:4" ht="15">
      <c r="A32357" t="s">
        <v>27490</v>
      </c>
      <c r="B32357">
        <v>2016</v>
      </c>
      <c r="C32357" t="s">
        <v>30211</v>
      </c>
      <c r="D32357" t="s">
        <v>30500</v>
      </c>
    </row>
    <row r="32358" spans="1:4" ht="15">
      <c r="A32358" t="s">
        <v>27490</v>
      </c>
      <c r="B32358">
        <v>2016</v>
      </c>
      <c r="C32358" t="s">
        <v>30490</v>
      </c>
      <c r="D32358" t="s">
        <v>30501</v>
      </c>
    </row>
    <row r="32359" spans="1:4" ht="15">
      <c r="A32359" t="s">
        <v>27490</v>
      </c>
      <c r="B32359">
        <v>2016</v>
      </c>
      <c r="C32359" t="s">
        <v>22617</v>
      </c>
      <c r="D32359" t="s">
        <v>30502</v>
      </c>
    </row>
    <row r="32360" spans="1:4" ht="15">
      <c r="A32360" t="s">
        <v>27490</v>
      </c>
      <c r="B32360">
        <v>2016</v>
      </c>
      <c r="C32360" t="s">
        <v>28002</v>
      </c>
      <c r="D32360" t="s">
        <v>30503</v>
      </c>
    </row>
    <row r="32361" spans="1:4" ht="15">
      <c r="A32361" t="s">
        <v>27490</v>
      </c>
      <c r="B32361">
        <v>2016</v>
      </c>
      <c r="C32361" t="s">
        <v>28002</v>
      </c>
      <c r="D32361" t="s">
        <v>30504</v>
      </c>
    </row>
    <row r="32362" spans="1:4" ht="15">
      <c r="A32362" t="s">
        <v>27490</v>
      </c>
      <c r="B32362">
        <v>2016</v>
      </c>
      <c r="C32362" t="s">
        <v>28002</v>
      </c>
      <c r="D32362" t="s">
        <v>30505</v>
      </c>
    </row>
    <row r="32363" spans="1:4" ht="15">
      <c r="A32363" t="s">
        <v>27490</v>
      </c>
      <c r="B32363">
        <v>2015</v>
      </c>
      <c r="C32363" t="s">
        <v>30181</v>
      </c>
      <c r="D32363" t="s">
        <v>30506</v>
      </c>
    </row>
    <row r="32364" spans="1:4" ht="15">
      <c r="A32364" t="s">
        <v>27490</v>
      </c>
      <c r="B32364">
        <v>2015</v>
      </c>
      <c r="C32364" t="s">
        <v>22858</v>
      </c>
      <c r="D32364" t="s">
        <v>30507</v>
      </c>
    </row>
    <row r="32365" spans="1:4" ht="15">
      <c r="A32365" t="s">
        <v>27490</v>
      </c>
      <c r="B32365">
        <v>2015</v>
      </c>
      <c r="C32365" t="s">
        <v>30369</v>
      </c>
      <c r="D32365" t="s">
        <v>30508</v>
      </c>
    </row>
    <row r="32366" spans="1:4" ht="15">
      <c r="A32366" t="s">
        <v>27490</v>
      </c>
      <c r="B32366">
        <v>2015</v>
      </c>
      <c r="C32366" t="s">
        <v>30168</v>
      </c>
      <c r="D32366" t="s">
        <v>30509</v>
      </c>
    </row>
    <row r="32367" spans="1:4" ht="15">
      <c r="A32367" t="s">
        <v>27490</v>
      </c>
      <c r="B32367">
        <v>2015</v>
      </c>
      <c r="C32367" t="s">
        <v>30287</v>
      </c>
      <c r="D32367" t="s">
        <v>30510</v>
      </c>
    </row>
    <row r="32368" spans="1:4" ht="15">
      <c r="A32368" t="s">
        <v>27490</v>
      </c>
      <c r="B32368">
        <v>2015</v>
      </c>
      <c r="C32368" t="s">
        <v>22615</v>
      </c>
      <c r="D32368" t="s">
        <v>30511</v>
      </c>
    </row>
    <row r="32369" spans="1:4" ht="15">
      <c r="A32369" t="s">
        <v>27490</v>
      </c>
      <c r="B32369">
        <v>2015</v>
      </c>
      <c r="C32369" t="s">
        <v>22617</v>
      </c>
      <c r="D32369" t="s">
        <v>30512</v>
      </c>
    </row>
    <row r="32370" spans="1:4" ht="15">
      <c r="A32370" t="s">
        <v>27490</v>
      </c>
      <c r="B32370">
        <v>2015</v>
      </c>
      <c r="C32370" t="s">
        <v>22617</v>
      </c>
      <c r="D32370" t="s">
        <v>30513</v>
      </c>
    </row>
    <row r="32371" spans="1:4" ht="15">
      <c r="A32371" t="s">
        <v>27490</v>
      </c>
      <c r="B32371">
        <v>2015</v>
      </c>
      <c r="C32371" t="s">
        <v>28002</v>
      </c>
      <c r="D32371" t="s">
        <v>30514</v>
      </c>
    </row>
    <row r="32372" spans="1:4" ht="15">
      <c r="A32372" t="s">
        <v>27490</v>
      </c>
      <c r="B32372">
        <v>2015</v>
      </c>
      <c r="C32372" t="s">
        <v>28002</v>
      </c>
      <c r="D32372" t="s">
        <v>30515</v>
      </c>
    </row>
    <row r="32373" spans="1:4" ht="15">
      <c r="A32373" t="s">
        <v>27490</v>
      </c>
      <c r="B32373">
        <v>2015</v>
      </c>
      <c r="C32373" t="s">
        <v>28002</v>
      </c>
      <c r="D32373" t="s">
        <v>30516</v>
      </c>
    </row>
    <row r="32374" spans="1:4" ht="15">
      <c r="A32374" t="s">
        <v>27490</v>
      </c>
      <c r="B32374">
        <v>2015</v>
      </c>
      <c r="C32374" t="s">
        <v>28002</v>
      </c>
      <c r="D32374" t="s">
        <v>30517</v>
      </c>
    </row>
    <row r="32375" spans="1:4" ht="15">
      <c r="A32375" t="s">
        <v>27490</v>
      </c>
      <c r="B32375">
        <v>2015</v>
      </c>
      <c r="C32375" t="s">
        <v>28002</v>
      </c>
      <c r="D32375" t="s">
        <v>30518</v>
      </c>
    </row>
    <row r="32376" spans="1:4" ht="15">
      <c r="A32376" t="s">
        <v>27490</v>
      </c>
      <c r="B32376">
        <v>2015</v>
      </c>
      <c r="C32376" t="s">
        <v>28002</v>
      </c>
      <c r="D32376" t="s">
        <v>30519</v>
      </c>
    </row>
    <row r="32377" spans="1:4" ht="15">
      <c r="A32377" t="s">
        <v>27490</v>
      </c>
      <c r="B32377">
        <v>2015</v>
      </c>
      <c r="C32377" t="s">
        <v>28002</v>
      </c>
      <c r="D32377" t="s">
        <v>30520</v>
      </c>
    </row>
    <row r="32378" spans="1:4" ht="15">
      <c r="A32378" t="s">
        <v>27490</v>
      </c>
      <c r="B32378">
        <v>2015</v>
      </c>
      <c r="C32378" t="s">
        <v>26843</v>
      </c>
      <c r="D32378" t="s">
        <v>30521</v>
      </c>
    </row>
    <row r="32379" spans="1:4" ht="15">
      <c r="A32379" t="s">
        <v>27490</v>
      </c>
      <c r="B32379">
        <v>2015</v>
      </c>
      <c r="C32379" t="s">
        <v>26843</v>
      </c>
      <c r="D32379" t="s">
        <v>30522</v>
      </c>
    </row>
    <row r="32380" spans="1:4" ht="15">
      <c r="A32380" t="s">
        <v>27490</v>
      </c>
      <c r="B32380">
        <v>2014</v>
      </c>
      <c r="C32380" t="s">
        <v>30181</v>
      </c>
      <c r="D32380" t="s">
        <v>30254</v>
      </c>
    </row>
    <row r="32381" spans="1:4" ht="15">
      <c r="A32381" t="s">
        <v>27490</v>
      </c>
      <c r="B32381">
        <v>2014</v>
      </c>
      <c r="C32381" t="s">
        <v>30405</v>
      </c>
      <c r="D32381" t="s">
        <v>30523</v>
      </c>
    </row>
    <row r="32382" spans="1:4" ht="15">
      <c r="A32382" t="s">
        <v>27490</v>
      </c>
      <c r="B32382">
        <v>2014</v>
      </c>
      <c r="C32382" t="s">
        <v>30490</v>
      </c>
      <c r="D32382" t="s">
        <v>30524</v>
      </c>
    </row>
    <row r="32383" spans="1:4" ht="15">
      <c r="A32383" t="s">
        <v>27490</v>
      </c>
      <c r="B32383">
        <v>2014</v>
      </c>
      <c r="C32383" t="s">
        <v>30256</v>
      </c>
      <c r="D32383" t="s">
        <v>30257</v>
      </c>
    </row>
    <row r="32384" spans="1:4" ht="15">
      <c r="A32384" t="s">
        <v>27490</v>
      </c>
      <c r="B32384">
        <v>2014</v>
      </c>
      <c r="C32384" t="s">
        <v>22617</v>
      </c>
      <c r="D32384" t="s">
        <v>30525</v>
      </c>
    </row>
    <row r="32385" spans="1:4" ht="15">
      <c r="A32385" t="s">
        <v>27490</v>
      </c>
      <c r="B32385">
        <v>2014</v>
      </c>
      <c r="C32385" t="s">
        <v>22617</v>
      </c>
      <c r="D32385" t="s">
        <v>30259</v>
      </c>
    </row>
    <row r="32386" spans="1:4" ht="15">
      <c r="A32386" t="s">
        <v>27490</v>
      </c>
      <c r="B32386">
        <v>2014</v>
      </c>
      <c r="C32386" t="s">
        <v>28002</v>
      </c>
      <c r="D32386" t="s">
        <v>30526</v>
      </c>
    </row>
    <row r="32387" spans="1:4" ht="15">
      <c r="A32387" t="s">
        <v>27490</v>
      </c>
      <c r="B32387">
        <v>2014</v>
      </c>
      <c r="C32387" t="s">
        <v>28002</v>
      </c>
      <c r="D32387" t="s">
        <v>30527</v>
      </c>
    </row>
    <row r="32388" spans="1:4" ht="15">
      <c r="A32388" t="s">
        <v>27490</v>
      </c>
      <c r="B32388">
        <v>2014</v>
      </c>
      <c r="C32388" t="s">
        <v>28002</v>
      </c>
      <c r="D32388" t="s">
        <v>30528</v>
      </c>
    </row>
    <row r="32389" spans="1:4" ht="15">
      <c r="A32389" t="s">
        <v>27490</v>
      </c>
      <c r="B32389">
        <v>2014</v>
      </c>
      <c r="C32389" t="s">
        <v>28002</v>
      </c>
      <c r="D32389" t="s">
        <v>30529</v>
      </c>
    </row>
    <row r="32390" spans="1:4" ht="15">
      <c r="A32390" t="s">
        <v>27490</v>
      </c>
      <c r="B32390">
        <v>2013</v>
      </c>
      <c r="C32390" t="s">
        <v>30181</v>
      </c>
      <c r="D32390" t="s">
        <v>30530</v>
      </c>
    </row>
    <row r="32391" spans="1:4" ht="15">
      <c r="A32391" t="s">
        <v>27490</v>
      </c>
      <c r="B32391">
        <v>2013</v>
      </c>
      <c r="C32391" t="s">
        <v>22615</v>
      </c>
      <c r="D32391" t="s">
        <v>30531</v>
      </c>
    </row>
    <row r="32392" spans="1:4" ht="15">
      <c r="A32392" t="s">
        <v>27490</v>
      </c>
      <c r="B32392">
        <v>2013</v>
      </c>
      <c r="C32392" t="s">
        <v>30256</v>
      </c>
      <c r="D32392" t="s">
        <v>30532</v>
      </c>
    </row>
    <row r="32393" spans="1:4" ht="15">
      <c r="A32393" t="s">
        <v>27490</v>
      </c>
      <c r="B32393">
        <v>2013</v>
      </c>
      <c r="C32393" t="s">
        <v>28156</v>
      </c>
      <c r="D32393" t="s">
        <v>30533</v>
      </c>
    </row>
    <row r="32394" spans="1:4" ht="15">
      <c r="A32394" t="s">
        <v>27490</v>
      </c>
      <c r="B32394">
        <v>2013</v>
      </c>
      <c r="C32394" t="s">
        <v>626</v>
      </c>
      <c r="D32394" t="s">
        <v>30534</v>
      </c>
    </row>
    <row r="32395" spans="1:4" ht="15">
      <c r="A32395" t="s">
        <v>27490</v>
      </c>
      <c r="B32395">
        <v>2013</v>
      </c>
      <c r="C32395" t="s">
        <v>28002</v>
      </c>
      <c r="D32395" t="s">
        <v>30535</v>
      </c>
    </row>
    <row r="32396" spans="1:4" ht="15">
      <c r="A32396" t="s">
        <v>27490</v>
      </c>
      <c r="B32396">
        <v>2012</v>
      </c>
      <c r="C32396" t="s">
        <v>22615</v>
      </c>
      <c r="D32396" t="s">
        <v>30536</v>
      </c>
    </row>
    <row r="32397" spans="1:4" ht="15">
      <c r="A32397" t="s">
        <v>27490</v>
      </c>
      <c r="B32397">
        <v>2012</v>
      </c>
      <c r="C32397" t="s">
        <v>22615</v>
      </c>
      <c r="D32397" t="s">
        <v>30537</v>
      </c>
    </row>
    <row r="32398" spans="1:4" ht="15">
      <c r="A32398" t="s">
        <v>27490</v>
      </c>
      <c r="B32398">
        <v>2012</v>
      </c>
      <c r="C32398" t="s">
        <v>22617</v>
      </c>
      <c r="D32398" t="s">
        <v>30538</v>
      </c>
    </row>
    <row r="32399" spans="1:4" ht="15">
      <c r="A32399" t="s">
        <v>27490</v>
      </c>
      <c r="B32399">
        <v>2012</v>
      </c>
      <c r="C32399" t="s">
        <v>22617</v>
      </c>
      <c r="D32399" t="s">
        <v>30539</v>
      </c>
    </row>
    <row r="32400" spans="1:4" ht="15">
      <c r="A32400" t="s">
        <v>27490</v>
      </c>
      <c r="B32400">
        <v>2012</v>
      </c>
      <c r="C32400" t="s">
        <v>626</v>
      </c>
      <c r="D32400" t="s">
        <v>30540</v>
      </c>
    </row>
    <row r="32401" spans="1:4" ht="15">
      <c r="A32401" t="s">
        <v>27490</v>
      </c>
      <c r="B32401">
        <v>2012</v>
      </c>
      <c r="C32401" t="s">
        <v>28002</v>
      </c>
      <c r="D32401" t="s">
        <v>30294</v>
      </c>
    </row>
    <row r="32402" spans="1:4" ht="15">
      <c r="A32402" t="s">
        <v>27490</v>
      </c>
      <c r="B32402">
        <v>2012</v>
      </c>
      <c r="C32402" t="s">
        <v>28002</v>
      </c>
      <c r="D32402" t="s">
        <v>30541</v>
      </c>
    </row>
    <row r="32403" spans="1:4" ht="15">
      <c r="A32403" t="s">
        <v>27490</v>
      </c>
      <c r="B32403">
        <v>2012</v>
      </c>
      <c r="C32403" t="s">
        <v>28002</v>
      </c>
      <c r="D32403" t="s">
        <v>30542</v>
      </c>
    </row>
    <row r="32404" spans="1:4" ht="15">
      <c r="A32404" t="s">
        <v>27490</v>
      </c>
      <c r="B32404">
        <v>2012</v>
      </c>
      <c r="C32404" t="s">
        <v>30281</v>
      </c>
      <c r="D32404" t="s">
        <v>30543</v>
      </c>
    </row>
    <row r="32405" spans="1:4" ht="15">
      <c r="A32405" t="s">
        <v>27490</v>
      </c>
      <c r="B32405">
        <v>2011</v>
      </c>
      <c r="C32405" t="s">
        <v>128</v>
      </c>
      <c r="D32405" t="s">
        <v>30544</v>
      </c>
    </row>
    <row r="32406" spans="1:4" ht="15">
      <c r="A32406" t="s">
        <v>27490</v>
      </c>
      <c r="B32406">
        <v>2011</v>
      </c>
      <c r="C32406" t="s">
        <v>30205</v>
      </c>
      <c r="D32406" t="s">
        <v>30545</v>
      </c>
    </row>
    <row r="32407" spans="1:4" ht="15">
      <c r="A32407" t="s">
        <v>27490</v>
      </c>
      <c r="B32407">
        <v>2011</v>
      </c>
      <c r="C32407" t="s">
        <v>30369</v>
      </c>
      <c r="D32407" t="s">
        <v>30546</v>
      </c>
    </row>
    <row r="32408" spans="1:4" ht="15">
      <c r="A32408" t="s">
        <v>27490</v>
      </c>
      <c r="B32408">
        <v>2011</v>
      </c>
      <c r="C32408" t="s">
        <v>30208</v>
      </c>
      <c r="D32408" t="s">
        <v>30547</v>
      </c>
    </row>
    <row r="32409" spans="1:4" ht="15">
      <c r="A32409" t="s">
        <v>27490</v>
      </c>
      <c r="B32409">
        <v>2011</v>
      </c>
      <c r="C32409" t="s">
        <v>22617</v>
      </c>
      <c r="D32409" t="s">
        <v>30548</v>
      </c>
    </row>
    <row r="32410" spans="1:4" ht="15">
      <c r="A32410" t="s">
        <v>27490</v>
      </c>
      <c r="B32410">
        <v>2011</v>
      </c>
      <c r="C32410" t="s">
        <v>1334</v>
      </c>
      <c r="D32410" t="s">
        <v>30549</v>
      </c>
    </row>
    <row r="32411" spans="1:4" ht="15">
      <c r="A32411" t="s">
        <v>27490</v>
      </c>
      <c r="B32411">
        <v>2011</v>
      </c>
      <c r="C32411" t="s">
        <v>28002</v>
      </c>
      <c r="D32411" t="s">
        <v>30550</v>
      </c>
    </row>
    <row r="32412" spans="1:4" ht="15">
      <c r="A32412" t="s">
        <v>27490</v>
      </c>
      <c r="B32412">
        <v>2011</v>
      </c>
      <c r="C32412" t="s">
        <v>28002</v>
      </c>
      <c r="D32412" t="s">
        <v>30551</v>
      </c>
    </row>
    <row r="32413" spans="1:4" ht="15">
      <c r="A32413" t="s">
        <v>27490</v>
      </c>
      <c r="B32413">
        <v>2011</v>
      </c>
      <c r="C32413" t="s">
        <v>28002</v>
      </c>
      <c r="D32413" t="s">
        <v>30552</v>
      </c>
    </row>
    <row r="32414" spans="1:4" ht="15">
      <c r="A32414" t="s">
        <v>27490</v>
      </c>
      <c r="B32414">
        <v>2011</v>
      </c>
      <c r="C32414" t="s">
        <v>28002</v>
      </c>
      <c r="D32414" t="s">
        <v>30553</v>
      </c>
    </row>
    <row r="32415" spans="1:4" ht="15">
      <c r="A32415" t="s">
        <v>27490</v>
      </c>
      <c r="B32415">
        <v>2011</v>
      </c>
      <c r="C32415" t="s">
        <v>28002</v>
      </c>
      <c r="D32415" t="s">
        <v>30554</v>
      </c>
    </row>
    <row r="32416" spans="1:4" ht="15">
      <c r="A32416" t="s">
        <v>27490</v>
      </c>
      <c r="B32416">
        <v>2010</v>
      </c>
      <c r="C32416" t="s">
        <v>28156</v>
      </c>
      <c r="D32416" t="s">
        <v>30311</v>
      </c>
    </row>
    <row r="32417" spans="1:4" ht="15">
      <c r="A32417" t="s">
        <v>27490</v>
      </c>
      <c r="B32417">
        <v>2010</v>
      </c>
      <c r="C32417" t="s">
        <v>28156</v>
      </c>
      <c r="D32417" t="s">
        <v>30555</v>
      </c>
    </row>
    <row r="32418" spans="1:4" ht="15">
      <c r="A32418" t="s">
        <v>27490</v>
      </c>
      <c r="B32418">
        <v>2010</v>
      </c>
      <c r="C32418" t="s">
        <v>30556</v>
      </c>
      <c r="D32418" t="s">
        <v>30557</v>
      </c>
    </row>
    <row r="32419" spans="1:4" ht="15">
      <c r="A32419" t="s">
        <v>27490</v>
      </c>
      <c r="B32419">
        <v>2010</v>
      </c>
      <c r="C32419" t="s">
        <v>30213</v>
      </c>
      <c r="D32419" t="s">
        <v>30557</v>
      </c>
    </row>
    <row r="32420" spans="1:4" ht="15">
      <c r="A32420" t="s">
        <v>27490</v>
      </c>
      <c r="B32420">
        <v>2010</v>
      </c>
      <c r="C32420" t="s">
        <v>30213</v>
      </c>
      <c r="D32420" t="s">
        <v>30558</v>
      </c>
    </row>
    <row r="32421" spans="1:4" ht="15">
      <c r="A32421" t="s">
        <v>27490</v>
      </c>
      <c r="B32421">
        <v>2010</v>
      </c>
      <c r="C32421" t="s">
        <v>30213</v>
      </c>
      <c r="D32421" t="s">
        <v>30559</v>
      </c>
    </row>
    <row r="32422" spans="1:4" ht="15">
      <c r="A32422" t="s">
        <v>27490</v>
      </c>
      <c r="B32422">
        <v>2010</v>
      </c>
      <c r="C32422" t="s">
        <v>22617</v>
      </c>
      <c r="D32422" t="s">
        <v>30560</v>
      </c>
    </row>
    <row r="32423" spans="1:4" ht="15">
      <c r="A32423" t="s">
        <v>27490</v>
      </c>
      <c r="B32423">
        <v>2010</v>
      </c>
      <c r="C32423" t="s">
        <v>22617</v>
      </c>
      <c r="D32423" t="s">
        <v>30561</v>
      </c>
    </row>
    <row r="32424" spans="1:4" ht="15">
      <c r="A32424" t="s">
        <v>27490</v>
      </c>
      <c r="B32424">
        <v>2010</v>
      </c>
      <c r="C32424" t="s">
        <v>22617</v>
      </c>
      <c r="D32424" t="s">
        <v>30562</v>
      </c>
    </row>
    <row r="32425" spans="1:4" ht="15">
      <c r="A32425" t="s">
        <v>27490</v>
      </c>
      <c r="B32425">
        <v>2010</v>
      </c>
      <c r="C32425" t="s">
        <v>22617</v>
      </c>
      <c r="D32425" t="s">
        <v>30563</v>
      </c>
    </row>
    <row r="32426" spans="1:4" ht="15">
      <c r="A32426" t="s">
        <v>27490</v>
      </c>
      <c r="B32426">
        <v>2010</v>
      </c>
      <c r="C32426" t="s">
        <v>22617</v>
      </c>
      <c r="D32426" t="s">
        <v>30564</v>
      </c>
    </row>
    <row r="32427" spans="1:4" ht="15">
      <c r="A32427" t="s">
        <v>27490</v>
      </c>
      <c r="B32427">
        <v>2010</v>
      </c>
      <c r="C32427" t="s">
        <v>22617</v>
      </c>
      <c r="D32427" t="s">
        <v>30565</v>
      </c>
    </row>
    <row r="32428" spans="1:4" ht="15">
      <c r="A32428" t="s">
        <v>27490</v>
      </c>
      <c r="B32428">
        <v>2010</v>
      </c>
      <c r="C32428" t="s">
        <v>28002</v>
      </c>
      <c r="D32428" t="s">
        <v>30566</v>
      </c>
    </row>
    <row r="32429" spans="1:4" ht="15">
      <c r="A32429" t="s">
        <v>27490</v>
      </c>
      <c r="B32429">
        <v>2010</v>
      </c>
      <c r="C32429" t="s">
        <v>28002</v>
      </c>
      <c r="D32429" t="s">
        <v>30567</v>
      </c>
    </row>
    <row r="32430" spans="1:4" ht="15">
      <c r="A32430" t="s">
        <v>27490</v>
      </c>
      <c r="B32430">
        <v>2010</v>
      </c>
      <c r="C32430" t="s">
        <v>28002</v>
      </c>
      <c r="D32430" t="s">
        <v>30568</v>
      </c>
    </row>
    <row r="32431" spans="1:4" ht="15">
      <c r="A32431" t="s">
        <v>27490</v>
      </c>
      <c r="B32431">
        <v>2010</v>
      </c>
      <c r="C32431" t="s">
        <v>30281</v>
      </c>
      <c r="D32431" t="s">
        <v>30569</v>
      </c>
    </row>
    <row r="32432" spans="1:4" ht="15">
      <c r="A32432" t="s">
        <v>27490</v>
      </c>
      <c r="B32432">
        <v>2010</v>
      </c>
      <c r="C32432" t="s">
        <v>30313</v>
      </c>
      <c r="D32432" t="s">
        <v>30570</v>
      </c>
    </row>
    <row r="32433" spans="1:4" ht="15">
      <c r="A32433" t="s">
        <v>27490</v>
      </c>
      <c r="B32433">
        <v>2010</v>
      </c>
      <c r="C32433" t="s">
        <v>30313</v>
      </c>
      <c r="D32433" t="s">
        <v>30571</v>
      </c>
    </row>
    <row r="32434" spans="1:4" ht="15">
      <c r="A32434" t="s">
        <v>27490</v>
      </c>
      <c r="B32434">
        <v>2009</v>
      </c>
      <c r="C32434" t="s">
        <v>30181</v>
      </c>
      <c r="D32434" t="s">
        <v>30318</v>
      </c>
    </row>
    <row r="32435" spans="1:4" ht="15">
      <c r="A32435" t="s">
        <v>27490</v>
      </c>
      <c r="B32435">
        <v>2009</v>
      </c>
      <c r="C32435" t="s">
        <v>22858</v>
      </c>
      <c r="D32435" t="s">
        <v>30572</v>
      </c>
    </row>
    <row r="32436" spans="1:4" ht="15">
      <c r="A32436" t="s">
        <v>27490</v>
      </c>
      <c r="B32436">
        <v>2009</v>
      </c>
      <c r="C32436" t="s">
        <v>30213</v>
      </c>
      <c r="D32436" t="s">
        <v>30573</v>
      </c>
    </row>
    <row r="32437" spans="1:4" ht="15">
      <c r="A32437" t="s">
        <v>27490</v>
      </c>
      <c r="B32437">
        <v>2009</v>
      </c>
      <c r="C32437" t="s">
        <v>22617</v>
      </c>
      <c r="D32437" t="s">
        <v>30574</v>
      </c>
    </row>
    <row r="32438" spans="1:4" ht="15">
      <c r="A32438" t="s">
        <v>27490</v>
      </c>
      <c r="B32438">
        <v>2009</v>
      </c>
      <c r="C32438" t="s">
        <v>626</v>
      </c>
      <c r="D32438" t="s">
        <v>30575</v>
      </c>
    </row>
    <row r="32439" spans="1:4" ht="15">
      <c r="A32439" t="s">
        <v>27490</v>
      </c>
      <c r="B32439">
        <v>2009</v>
      </c>
      <c r="C32439" t="s">
        <v>30179</v>
      </c>
      <c r="D32439" t="s">
        <v>30576</v>
      </c>
    </row>
    <row r="32440" spans="1:4" ht="15">
      <c r="A32440" t="s">
        <v>27490</v>
      </c>
      <c r="B32440">
        <v>2009</v>
      </c>
      <c r="C32440" t="s">
        <v>30577</v>
      </c>
      <c r="D32440" t="s">
        <v>30578</v>
      </c>
    </row>
    <row r="32441" spans="1:4" ht="15">
      <c r="A32441" t="s">
        <v>27490</v>
      </c>
      <c r="B32441">
        <v>2009</v>
      </c>
      <c r="C32441" t="s">
        <v>30323</v>
      </c>
      <c r="D32441" t="s">
        <v>30579</v>
      </c>
    </row>
    <row r="32442" spans="1:4" ht="15">
      <c r="A32442" t="s">
        <v>27490</v>
      </c>
      <c r="B32442">
        <v>2008</v>
      </c>
      <c r="C32442" t="s">
        <v>30213</v>
      </c>
      <c r="D32442" t="s">
        <v>30580</v>
      </c>
    </row>
    <row r="32443" spans="1:4" ht="15">
      <c r="A32443" t="s">
        <v>27490</v>
      </c>
      <c r="B32443">
        <v>2008</v>
      </c>
      <c r="C32443" t="s">
        <v>28002</v>
      </c>
      <c r="D32443" t="s">
        <v>30581</v>
      </c>
    </row>
    <row r="32444" spans="1:4" ht="15">
      <c r="A32444" t="s">
        <v>27490</v>
      </c>
      <c r="B32444">
        <v>2008</v>
      </c>
      <c r="C32444" t="s">
        <v>30333</v>
      </c>
      <c r="D32444" t="s">
        <v>30334</v>
      </c>
    </row>
    <row r="32445" spans="1:4" ht="15">
      <c r="A32445" t="s">
        <v>27490</v>
      </c>
      <c r="B32445">
        <v>2007</v>
      </c>
      <c r="C32445" t="s">
        <v>30223</v>
      </c>
      <c r="D32445" t="s">
        <v>30582</v>
      </c>
    </row>
    <row r="32446" spans="1:4" ht="15">
      <c r="A32446" t="s">
        <v>27490</v>
      </c>
      <c r="B32446">
        <v>2006</v>
      </c>
      <c r="C32446" t="s">
        <v>28594</v>
      </c>
      <c r="D32446" t="s">
        <v>30583</v>
      </c>
    </row>
    <row r="32447" spans="1:4" ht="15">
      <c r="A32447" t="s">
        <v>27490</v>
      </c>
      <c r="B32447">
        <v>2005</v>
      </c>
      <c r="C32447" t="s">
        <v>626</v>
      </c>
      <c r="D32447" t="s">
        <v>30584</v>
      </c>
    </row>
    <row r="32448" spans="1:4" ht="15">
      <c r="A32448" t="s">
        <v>27490</v>
      </c>
      <c r="B32448">
        <v>2005</v>
      </c>
      <c r="C32448" t="s">
        <v>26843</v>
      </c>
      <c r="D32448" t="s">
        <v>30585</v>
      </c>
    </row>
    <row r="32449" spans="1:4" ht="15">
      <c r="A32449" t="s">
        <v>27490</v>
      </c>
      <c r="B32449">
        <v>2004</v>
      </c>
      <c r="C32449" t="s">
        <v>30213</v>
      </c>
      <c r="D32449" t="s">
        <v>30586</v>
      </c>
    </row>
    <row r="32450" spans="1:4" ht="15">
      <c r="A32450" t="s">
        <v>27490</v>
      </c>
      <c r="B32450">
        <v>2004</v>
      </c>
      <c r="C32450" t="s">
        <v>30587</v>
      </c>
      <c r="D32450" t="s">
        <v>30588</v>
      </c>
    </row>
    <row r="32451" spans="1:4" ht="15">
      <c r="A32451" t="s">
        <v>27491</v>
      </c>
      <c r="B32451">
        <v>2022</v>
      </c>
      <c r="C32451" t="s">
        <v>30589</v>
      </c>
      <c r="D32451" t="s">
        <v>30590</v>
      </c>
    </row>
    <row r="32452" spans="1:4" ht="15">
      <c r="A32452" t="s">
        <v>27491</v>
      </c>
      <c r="B32452">
        <v>2022</v>
      </c>
      <c r="C32452" t="s">
        <v>30591</v>
      </c>
      <c r="D32452" t="s">
        <v>30592</v>
      </c>
    </row>
    <row r="32453" spans="1:4" ht="15">
      <c r="A32453" t="s">
        <v>27491</v>
      </c>
      <c r="B32453">
        <v>2021</v>
      </c>
      <c r="C32453" t="s">
        <v>16051</v>
      </c>
      <c r="D32453" t="s">
        <v>30593</v>
      </c>
    </row>
    <row r="32454" spans="1:4" ht="15">
      <c r="A32454" t="s">
        <v>27491</v>
      </c>
      <c r="B32454">
        <v>2021</v>
      </c>
      <c r="C32454" t="s">
        <v>30594</v>
      </c>
      <c r="D32454" t="s">
        <v>30595</v>
      </c>
    </row>
    <row r="32455" spans="1:4" ht="15">
      <c r="A32455" t="s">
        <v>27491</v>
      </c>
      <c r="B32455">
        <v>2021</v>
      </c>
      <c r="C32455" t="s">
        <v>30596</v>
      </c>
      <c r="D32455" t="s">
        <v>30597</v>
      </c>
    </row>
    <row r="32456" spans="1:4" ht="15">
      <c r="A32456" t="s">
        <v>27491</v>
      </c>
      <c r="B32456">
        <v>2020</v>
      </c>
      <c r="C32456" t="s">
        <v>30598</v>
      </c>
      <c r="D32456" t="s">
        <v>30599</v>
      </c>
    </row>
    <row r="32457" spans="1:4" ht="15">
      <c r="A32457" t="s">
        <v>27491</v>
      </c>
      <c r="B32457">
        <v>2020</v>
      </c>
      <c r="C32457" t="s">
        <v>30591</v>
      </c>
      <c r="D32457" t="s">
        <v>30600</v>
      </c>
    </row>
    <row r="32458" spans="1:4" ht="15">
      <c r="A32458" t="s">
        <v>27491</v>
      </c>
      <c r="B32458">
        <v>2020</v>
      </c>
      <c r="C32458" t="s">
        <v>30591</v>
      </c>
      <c r="D32458" t="s">
        <v>30601</v>
      </c>
    </row>
    <row r="32459" spans="1:4" ht="15">
      <c r="A32459" t="s">
        <v>27491</v>
      </c>
      <c r="B32459">
        <v>2019</v>
      </c>
      <c r="C32459" t="s">
        <v>30602</v>
      </c>
      <c r="D32459" t="s">
        <v>30603</v>
      </c>
    </row>
    <row r="32460" spans="1:4" ht="15">
      <c r="A32460" t="s">
        <v>27491</v>
      </c>
      <c r="B32460">
        <v>2019</v>
      </c>
      <c r="C32460" t="s">
        <v>30604</v>
      </c>
      <c r="D32460" t="s">
        <v>30605</v>
      </c>
    </row>
    <row r="32461" spans="1:4" ht="15">
      <c r="A32461" t="s">
        <v>27491</v>
      </c>
      <c r="B32461">
        <v>2019</v>
      </c>
      <c r="C32461" t="s">
        <v>30606</v>
      </c>
      <c r="D32461" t="s">
        <v>30607</v>
      </c>
    </row>
    <row r="32462" spans="1:4" ht="15">
      <c r="A32462" t="s">
        <v>27491</v>
      </c>
      <c r="B32462">
        <v>2018</v>
      </c>
      <c r="C32462" t="s">
        <v>30608</v>
      </c>
      <c r="D32462" t="s">
        <v>30609</v>
      </c>
    </row>
    <row r="32463" spans="1:4" ht="15">
      <c r="A32463" t="s">
        <v>27491</v>
      </c>
      <c r="B32463">
        <v>2018</v>
      </c>
      <c r="C32463" t="s">
        <v>30610</v>
      </c>
      <c r="D32463" t="s">
        <v>30611</v>
      </c>
    </row>
    <row r="32464" spans="1:4" ht="15">
      <c r="A32464" t="s">
        <v>27491</v>
      </c>
      <c r="B32464">
        <v>2018</v>
      </c>
      <c r="C32464" t="s">
        <v>30612</v>
      </c>
      <c r="D32464" t="s">
        <v>30613</v>
      </c>
    </row>
    <row r="32465" spans="1:4" ht="15">
      <c r="A32465" t="s">
        <v>27491</v>
      </c>
      <c r="B32465">
        <v>2018</v>
      </c>
      <c r="C32465" t="s">
        <v>30612</v>
      </c>
      <c r="D32465" t="s">
        <v>30614</v>
      </c>
    </row>
    <row r="32466" spans="1:4" ht="15">
      <c r="A32466" t="s">
        <v>27491</v>
      </c>
      <c r="B32466">
        <v>2018</v>
      </c>
      <c r="C32466" t="s">
        <v>30615</v>
      </c>
      <c r="D32466" t="s">
        <v>30616</v>
      </c>
    </row>
    <row r="32467" spans="1:4" ht="15">
      <c r="A32467" t="s">
        <v>27491</v>
      </c>
      <c r="B32467">
        <v>2018</v>
      </c>
      <c r="C32467" t="s">
        <v>30617</v>
      </c>
      <c r="D32467" t="s">
        <v>30618</v>
      </c>
    </row>
    <row r="32468" spans="1:4" ht="15">
      <c r="A32468" t="s">
        <v>27491</v>
      </c>
      <c r="B32468">
        <v>2017</v>
      </c>
      <c r="C32468" t="s">
        <v>30619</v>
      </c>
      <c r="D32468" t="s">
        <v>30620</v>
      </c>
    </row>
    <row r="32469" spans="1:4" ht="15">
      <c r="A32469" t="s">
        <v>27491</v>
      </c>
      <c r="B32469">
        <v>2017</v>
      </c>
      <c r="C32469" t="s">
        <v>30610</v>
      </c>
      <c r="D32469" t="s">
        <v>30621</v>
      </c>
    </row>
    <row r="32470" spans="1:4" ht="15">
      <c r="A32470" t="s">
        <v>27491</v>
      </c>
      <c r="B32470">
        <v>2017</v>
      </c>
      <c r="C32470" t="s">
        <v>30622</v>
      </c>
      <c r="D32470" t="s">
        <v>30623</v>
      </c>
    </row>
    <row r="32471" spans="1:4" ht="15">
      <c r="A32471" t="s">
        <v>27491</v>
      </c>
      <c r="B32471">
        <v>2017</v>
      </c>
      <c r="C32471" t="s">
        <v>30612</v>
      </c>
      <c r="D32471" t="s">
        <v>30624</v>
      </c>
    </row>
    <row r="32472" spans="1:4" ht="15">
      <c r="A32472" t="s">
        <v>27491</v>
      </c>
      <c r="B32472">
        <v>2017</v>
      </c>
      <c r="C32472" t="s">
        <v>30612</v>
      </c>
      <c r="D32472" t="s">
        <v>30625</v>
      </c>
    </row>
    <row r="32473" spans="1:4" ht="15">
      <c r="A32473" t="s">
        <v>27491</v>
      </c>
      <c r="B32473">
        <v>2017</v>
      </c>
      <c r="C32473" t="s">
        <v>30615</v>
      </c>
      <c r="D32473" t="s">
        <v>30626</v>
      </c>
    </row>
    <row r="32474" spans="1:4" ht="15">
      <c r="A32474" t="s">
        <v>27491</v>
      </c>
      <c r="B32474">
        <v>2017</v>
      </c>
      <c r="C32474" t="s">
        <v>19984</v>
      </c>
      <c r="D32474" t="s">
        <v>30627</v>
      </c>
    </row>
    <row r="32475" spans="1:4" ht="15">
      <c r="A32475" t="s">
        <v>27491</v>
      </c>
      <c r="B32475">
        <v>2016</v>
      </c>
      <c r="C32475" t="s">
        <v>26180</v>
      </c>
      <c r="D32475" t="s">
        <v>30628</v>
      </c>
    </row>
    <row r="32476" spans="1:4" ht="15">
      <c r="A32476" t="s">
        <v>27491</v>
      </c>
      <c r="B32476">
        <v>2015</v>
      </c>
      <c r="C32476" t="s">
        <v>30629</v>
      </c>
      <c r="D32476" t="s">
        <v>30630</v>
      </c>
    </row>
    <row r="32477" spans="1:4" ht="15">
      <c r="A32477" t="s">
        <v>27491</v>
      </c>
      <c r="B32477">
        <v>2015</v>
      </c>
      <c r="C32477" t="s">
        <v>30604</v>
      </c>
      <c r="D32477" t="s">
        <v>30631</v>
      </c>
    </row>
    <row r="32478" spans="1:4" ht="15">
      <c r="A32478" t="s">
        <v>27491</v>
      </c>
      <c r="B32478">
        <v>2015</v>
      </c>
      <c r="C32478" t="s">
        <v>30610</v>
      </c>
      <c r="D32478" t="s">
        <v>30632</v>
      </c>
    </row>
    <row r="32479" spans="1:4" ht="15">
      <c r="A32479" t="s">
        <v>27491</v>
      </c>
      <c r="B32479">
        <v>2015</v>
      </c>
      <c r="C32479" t="s">
        <v>25519</v>
      </c>
      <c r="D32479" t="s">
        <v>30633</v>
      </c>
    </row>
    <row r="32480" spans="1:4" ht="15">
      <c r="A32480" t="s">
        <v>27491</v>
      </c>
      <c r="B32480">
        <v>2015</v>
      </c>
      <c r="C32480" t="s">
        <v>30634</v>
      </c>
      <c r="D32480" t="s">
        <v>30635</v>
      </c>
    </row>
    <row r="32481" spans="1:4" ht="15">
      <c r="A32481" t="s">
        <v>27491</v>
      </c>
      <c r="B32481">
        <v>2015</v>
      </c>
      <c r="C32481" t="s">
        <v>30617</v>
      </c>
      <c r="D32481" t="s">
        <v>30636</v>
      </c>
    </row>
    <row r="32482" spans="1:4" ht="15">
      <c r="A32482" t="s">
        <v>27491</v>
      </c>
      <c r="B32482">
        <v>2014</v>
      </c>
      <c r="C32482" t="s">
        <v>30608</v>
      </c>
      <c r="D32482" t="s">
        <v>30637</v>
      </c>
    </row>
    <row r="32483" spans="1:4" ht="15">
      <c r="A32483" t="s">
        <v>27491</v>
      </c>
      <c r="B32483">
        <v>2014</v>
      </c>
      <c r="C32483" t="s">
        <v>30608</v>
      </c>
      <c r="D32483" t="s">
        <v>30638</v>
      </c>
    </row>
    <row r="32484" spans="1:4" ht="15">
      <c r="A32484" t="s">
        <v>27491</v>
      </c>
      <c r="B32484">
        <v>2014</v>
      </c>
      <c r="C32484" t="s">
        <v>30608</v>
      </c>
      <c r="D32484" t="s">
        <v>30639</v>
      </c>
    </row>
    <row r="32485" spans="1:4" ht="15">
      <c r="A32485" t="s">
        <v>27491</v>
      </c>
      <c r="B32485">
        <v>2014</v>
      </c>
      <c r="C32485" t="s">
        <v>1167</v>
      </c>
      <c r="D32485" t="s">
        <v>30640</v>
      </c>
    </row>
    <row r="32486" spans="1:4" ht="15">
      <c r="A32486" t="s">
        <v>27491</v>
      </c>
      <c r="B32486">
        <v>2014</v>
      </c>
      <c r="C32486" t="s">
        <v>30641</v>
      </c>
      <c r="D32486" t="s">
        <v>30642</v>
      </c>
    </row>
    <row r="32487" spans="1:4" ht="15">
      <c r="A32487" t="s">
        <v>27491</v>
      </c>
      <c r="B32487">
        <v>2014</v>
      </c>
      <c r="C32487" t="s">
        <v>30604</v>
      </c>
      <c r="D32487" t="s">
        <v>30643</v>
      </c>
    </row>
    <row r="32488" spans="1:4" ht="15">
      <c r="A32488" t="s">
        <v>27491</v>
      </c>
      <c r="B32488">
        <v>2014</v>
      </c>
      <c r="C32488" t="s">
        <v>25519</v>
      </c>
      <c r="D32488" t="s">
        <v>30644</v>
      </c>
    </row>
    <row r="32489" spans="1:4" ht="15">
      <c r="A32489" t="s">
        <v>27491</v>
      </c>
      <c r="B32489">
        <v>2014</v>
      </c>
      <c r="C32489" t="s">
        <v>30645</v>
      </c>
      <c r="D32489" t="s">
        <v>30646</v>
      </c>
    </row>
    <row r="32490" spans="1:4" ht="15">
      <c r="A32490" t="s">
        <v>27491</v>
      </c>
      <c r="B32490">
        <v>2012</v>
      </c>
      <c r="C32490" t="s">
        <v>30634</v>
      </c>
      <c r="D32490" t="s">
        <v>30647</v>
      </c>
    </row>
    <row r="32491" spans="1:4" ht="15">
      <c r="A32491" t="s">
        <v>27491</v>
      </c>
      <c r="B32491">
        <v>2012</v>
      </c>
      <c r="C32491" t="s">
        <v>30648</v>
      </c>
      <c r="D32491" t="s">
        <v>30649</v>
      </c>
    </row>
    <row r="32492" spans="1:4" ht="15">
      <c r="A32492" t="s">
        <v>27491</v>
      </c>
      <c r="B32492">
        <v>2012</v>
      </c>
      <c r="C32492" t="s">
        <v>30650</v>
      </c>
      <c r="D32492" t="s">
        <v>30651</v>
      </c>
    </row>
    <row r="32493" spans="1:4" ht="15">
      <c r="A32493" t="s">
        <v>27491</v>
      </c>
      <c r="B32493">
        <v>2011</v>
      </c>
      <c r="C32493" t="s">
        <v>30604</v>
      </c>
      <c r="D32493" t="s">
        <v>30652</v>
      </c>
    </row>
    <row r="32494" spans="1:4" ht="15">
      <c r="A32494" t="s">
        <v>27491</v>
      </c>
      <c r="B32494">
        <v>2011</v>
      </c>
      <c r="C32494" t="s">
        <v>30653</v>
      </c>
      <c r="D32494" t="s">
        <v>30654</v>
      </c>
    </row>
    <row r="32495" spans="1:4" ht="15">
      <c r="A32495" t="s">
        <v>27491</v>
      </c>
      <c r="B32495">
        <v>2011</v>
      </c>
      <c r="C32495" t="s">
        <v>30655</v>
      </c>
      <c r="D32495" t="s">
        <v>30656</v>
      </c>
    </row>
    <row r="32496" spans="1:4" ht="15">
      <c r="A32496" t="s">
        <v>27491</v>
      </c>
      <c r="B32496">
        <v>2010</v>
      </c>
      <c r="C32496" t="s">
        <v>30657</v>
      </c>
      <c r="D32496" t="s">
        <v>30658</v>
      </c>
    </row>
    <row r="32497" spans="1:4" ht="15">
      <c r="A32497" t="s">
        <v>27491</v>
      </c>
      <c r="B32497">
        <v>2009</v>
      </c>
      <c r="C32497" t="s">
        <v>30657</v>
      </c>
      <c r="D32497" t="s">
        <v>30659</v>
      </c>
    </row>
    <row r="32498" spans="1:4" ht="15">
      <c r="A32498" t="s">
        <v>27491</v>
      </c>
      <c r="B32498">
        <v>2008</v>
      </c>
      <c r="C32498" t="s">
        <v>14588</v>
      </c>
      <c r="D32498" t="s">
        <v>5169</v>
      </c>
    </row>
    <row r="32499" spans="1:4" ht="15">
      <c r="A32499" t="s">
        <v>27491</v>
      </c>
      <c r="B32499">
        <v>2008</v>
      </c>
      <c r="C32499" t="s">
        <v>30653</v>
      </c>
      <c r="D32499" t="s">
        <v>30660</v>
      </c>
    </row>
    <row r="32500" spans="1:4" ht="15">
      <c r="A32500" t="s">
        <v>27491</v>
      </c>
      <c r="B32500">
        <v>2008</v>
      </c>
      <c r="C32500" t="s">
        <v>30653</v>
      </c>
      <c r="D32500" t="s">
        <v>30661</v>
      </c>
    </row>
    <row r="32501" spans="1:4" ht="15">
      <c r="A32501" t="s">
        <v>27491</v>
      </c>
      <c r="B32501">
        <v>2007</v>
      </c>
      <c r="C32501" t="s">
        <v>30662</v>
      </c>
      <c r="D32501" t="s">
        <v>30663</v>
      </c>
    </row>
    <row r="32502" spans="1:4" ht="15">
      <c r="A32502" t="s">
        <v>27491</v>
      </c>
      <c r="B32502">
        <v>2007</v>
      </c>
      <c r="C32502" t="s">
        <v>16560</v>
      </c>
      <c r="D32502" t="s">
        <v>30664</v>
      </c>
    </row>
    <row r="32503" spans="1:4" ht="15">
      <c r="A32503" t="s">
        <v>27491</v>
      </c>
      <c r="B32503">
        <v>2007</v>
      </c>
      <c r="C32503" t="s">
        <v>30604</v>
      </c>
      <c r="D32503" t="s">
        <v>30665</v>
      </c>
    </row>
    <row r="32504" spans="1:4" ht="15">
      <c r="A32504" t="s">
        <v>27491</v>
      </c>
      <c r="B32504">
        <v>2007</v>
      </c>
      <c r="C32504" t="s">
        <v>30666</v>
      </c>
      <c r="D32504" t="s">
        <v>30667</v>
      </c>
    </row>
    <row r="32505" spans="1:4" ht="15">
      <c r="A32505" t="s">
        <v>27491</v>
      </c>
      <c r="B32505">
        <v>2007</v>
      </c>
      <c r="C32505" t="s">
        <v>30668</v>
      </c>
      <c r="D32505" t="s">
        <v>30669</v>
      </c>
    </row>
    <row r="32506" spans="1:4" ht="15">
      <c r="A32506" t="s">
        <v>27491</v>
      </c>
      <c r="B32506">
        <v>2007</v>
      </c>
      <c r="C32506" t="s">
        <v>30670</v>
      </c>
      <c r="D32506" t="s">
        <v>30671</v>
      </c>
    </row>
    <row r="32507" spans="1:4" ht="15">
      <c r="A32507" t="s">
        <v>27491</v>
      </c>
      <c r="B32507">
        <v>2007</v>
      </c>
      <c r="C32507" t="s">
        <v>30670</v>
      </c>
      <c r="D32507" t="s">
        <v>30672</v>
      </c>
    </row>
    <row r="32508" spans="1:4" ht="15">
      <c r="A32508" t="s">
        <v>27491</v>
      </c>
      <c r="B32508">
        <v>2007</v>
      </c>
      <c r="C32508" t="s">
        <v>30670</v>
      </c>
      <c r="D32508" t="s">
        <v>30673</v>
      </c>
    </row>
    <row r="32509" spans="1:4" ht="15">
      <c r="A32509" t="s">
        <v>27491</v>
      </c>
      <c r="B32509">
        <v>2006</v>
      </c>
      <c r="C32509" t="s">
        <v>30634</v>
      </c>
      <c r="D32509" t="s">
        <v>30674</v>
      </c>
    </row>
    <row r="32510" spans="1:4" ht="15">
      <c r="A32510" t="s">
        <v>27491</v>
      </c>
      <c r="B32510">
        <v>2005</v>
      </c>
      <c r="C32510" t="s">
        <v>30662</v>
      </c>
      <c r="D32510" t="s">
        <v>30675</v>
      </c>
    </row>
    <row r="32511" spans="1:4" ht="15">
      <c r="A32511" t="s">
        <v>27491</v>
      </c>
      <c r="B32511">
        <v>2005</v>
      </c>
      <c r="C32511" t="s">
        <v>11170</v>
      </c>
      <c r="D32511" t="s">
        <v>30676</v>
      </c>
    </row>
    <row r="32512" spans="1:4" ht="15">
      <c r="A32512" t="s">
        <v>27491</v>
      </c>
      <c r="B32512">
        <v>2005</v>
      </c>
      <c r="C32512" t="s">
        <v>30668</v>
      </c>
      <c r="D32512" t="s">
        <v>30677</v>
      </c>
    </row>
    <row r="32513" spans="1:4" ht="15">
      <c r="A32513" t="s">
        <v>27491</v>
      </c>
      <c r="B32513">
        <v>2005</v>
      </c>
      <c r="C32513" t="s">
        <v>30653</v>
      </c>
      <c r="D32513" t="s">
        <v>30678</v>
      </c>
    </row>
    <row r="32514" spans="1:4" ht="15">
      <c r="A32514" t="s">
        <v>27491</v>
      </c>
      <c r="B32514">
        <v>2005</v>
      </c>
      <c r="C32514" t="s">
        <v>30679</v>
      </c>
      <c r="D32514" t="s">
        <v>30680</v>
      </c>
    </row>
    <row r="32515" spans="1:4" ht="15">
      <c r="A32515" t="s">
        <v>27491</v>
      </c>
      <c r="B32515">
        <v>2004</v>
      </c>
      <c r="C32515" t="s">
        <v>14588</v>
      </c>
      <c r="D32515" t="s">
        <v>30681</v>
      </c>
    </row>
    <row r="32516" spans="1:4" ht="15">
      <c r="A32516" t="s">
        <v>27491</v>
      </c>
      <c r="B32516">
        <v>2004</v>
      </c>
      <c r="C32516" t="s">
        <v>30619</v>
      </c>
      <c r="D32516" t="s">
        <v>30682</v>
      </c>
    </row>
    <row r="32517" spans="1:4" ht="15">
      <c r="A32517" t="s">
        <v>27491</v>
      </c>
      <c r="B32517">
        <v>2003</v>
      </c>
      <c r="C32517" t="s">
        <v>9</v>
      </c>
      <c r="D32517" t="s">
        <v>30683</v>
      </c>
    </row>
    <row r="32518" spans="1:4" ht="15">
      <c r="A32518" t="s">
        <v>27491</v>
      </c>
      <c r="B32518">
        <v>2003</v>
      </c>
      <c r="C32518" t="s">
        <v>30684</v>
      </c>
      <c r="D32518" t="s">
        <v>30685</v>
      </c>
    </row>
    <row r="32519" spans="1:4" ht="15">
      <c r="A32519" t="s">
        <v>27491</v>
      </c>
      <c r="B32519">
        <v>2003</v>
      </c>
      <c r="C32519" t="s">
        <v>24485</v>
      </c>
      <c r="D32519" t="s">
        <v>30686</v>
      </c>
    </row>
    <row r="32520" spans="1:4" ht="15">
      <c r="A32520" t="s">
        <v>27491</v>
      </c>
      <c r="B32520">
        <v>2003</v>
      </c>
      <c r="C32520" t="s">
        <v>30687</v>
      </c>
      <c r="D32520" t="s">
        <v>30688</v>
      </c>
    </row>
    <row r="32521" spans="1:4" ht="15">
      <c r="A32521" t="s">
        <v>27491</v>
      </c>
      <c r="B32521">
        <v>2003</v>
      </c>
      <c r="C32521" t="s">
        <v>30687</v>
      </c>
      <c r="D32521" t="s">
        <v>30689</v>
      </c>
    </row>
    <row r="32522" spans="1:4" ht="15">
      <c r="A32522" t="s">
        <v>27491</v>
      </c>
      <c r="B32522">
        <v>2002</v>
      </c>
      <c r="C32522" t="s">
        <v>30690</v>
      </c>
      <c r="D32522" t="s">
        <v>30691</v>
      </c>
    </row>
    <row r="32523" spans="1:4" ht="15">
      <c r="A32523" t="s">
        <v>27491</v>
      </c>
      <c r="B32523">
        <v>2002</v>
      </c>
      <c r="C32523" t="s">
        <v>30692</v>
      </c>
      <c r="D32523" t="s">
        <v>30693</v>
      </c>
    </row>
    <row r="32524" spans="1:4" ht="15">
      <c r="A32524" t="s">
        <v>27491</v>
      </c>
      <c r="B32524">
        <v>2001</v>
      </c>
      <c r="C32524" t="s">
        <v>30694</v>
      </c>
      <c r="D32524" t="s">
        <v>30695</v>
      </c>
    </row>
    <row r="32525" spans="1:4" ht="15">
      <c r="A32525" t="s">
        <v>27491</v>
      </c>
      <c r="B32525">
        <v>2001</v>
      </c>
      <c r="C32525" t="s">
        <v>29105</v>
      </c>
      <c r="D32525" t="s">
        <v>30696</v>
      </c>
    </row>
    <row r="32526" spans="1:4" ht="15">
      <c r="A32526" t="s">
        <v>27491</v>
      </c>
      <c r="B32526">
        <v>2001</v>
      </c>
      <c r="C32526" t="s">
        <v>30692</v>
      </c>
      <c r="D32526" t="s">
        <v>30697</v>
      </c>
    </row>
    <row r="32527" spans="1:4" ht="15">
      <c r="A32527" t="s">
        <v>27491</v>
      </c>
      <c r="B32527">
        <v>2000</v>
      </c>
      <c r="C32527" t="s">
        <v>11782</v>
      </c>
      <c r="D32527" t="s">
        <v>30698</v>
      </c>
    </row>
    <row r="32528" spans="1:4" ht="15">
      <c r="A32528" t="s">
        <v>27491</v>
      </c>
      <c r="B32528">
        <v>2000</v>
      </c>
      <c r="C32528" t="s">
        <v>30699</v>
      </c>
      <c r="D32528" t="s">
        <v>30700</v>
      </c>
    </row>
    <row r="32529" spans="1:4" ht="15">
      <c r="A32529" t="s">
        <v>27491</v>
      </c>
      <c r="B32529">
        <v>2000</v>
      </c>
      <c r="C32529" t="s">
        <v>30694</v>
      </c>
      <c r="D32529" t="s">
        <v>30701</v>
      </c>
    </row>
    <row r="32530" spans="1:4" ht="15">
      <c r="A32530" t="s">
        <v>27491</v>
      </c>
      <c r="B32530">
        <v>2000</v>
      </c>
      <c r="C32530" t="s">
        <v>30657</v>
      </c>
      <c r="D32530" t="s">
        <v>30702</v>
      </c>
    </row>
    <row r="32531" spans="1:4" ht="15">
      <c r="A32531" t="s">
        <v>27491</v>
      </c>
      <c r="B32531">
        <v>2000</v>
      </c>
      <c r="C32531" t="s">
        <v>30703</v>
      </c>
      <c r="D32531" t="s">
        <v>30704</v>
      </c>
    </row>
    <row r="32532" spans="1:4" ht="15">
      <c r="A32532" t="s">
        <v>27491</v>
      </c>
      <c r="B32532">
        <v>1999</v>
      </c>
      <c r="C32532" t="s">
        <v>14591</v>
      </c>
      <c r="D32532" t="s">
        <v>30705</v>
      </c>
    </row>
    <row r="32533" spans="1:4" ht="15">
      <c r="A32533" t="s">
        <v>27491</v>
      </c>
      <c r="B32533">
        <v>1999</v>
      </c>
      <c r="C32533" t="s">
        <v>30706</v>
      </c>
      <c r="D32533" t="s">
        <v>30707</v>
      </c>
    </row>
    <row r="32534" spans="1:4" ht="15">
      <c r="A32534" t="s">
        <v>27491</v>
      </c>
      <c r="B32534">
        <v>1999</v>
      </c>
      <c r="C32534" t="s">
        <v>30708</v>
      </c>
      <c r="D32534" t="s">
        <v>30709</v>
      </c>
    </row>
    <row r="32535" spans="1:4" ht="15">
      <c r="A32535" t="s">
        <v>27491</v>
      </c>
      <c r="B32535">
        <v>1998</v>
      </c>
      <c r="C32535" t="s">
        <v>30710</v>
      </c>
      <c r="D32535" t="s">
        <v>30711</v>
      </c>
    </row>
    <row r="32536" spans="1:4" ht="15">
      <c r="A32536" t="s">
        <v>27491</v>
      </c>
      <c r="B32536">
        <v>1998</v>
      </c>
      <c r="C32536" t="s">
        <v>20858</v>
      </c>
      <c r="D32536" t="s">
        <v>30712</v>
      </c>
    </row>
    <row r="32537" spans="1:4" ht="15">
      <c r="A32537" t="s">
        <v>27491</v>
      </c>
      <c r="B32537">
        <v>1998</v>
      </c>
      <c r="C32537" t="s">
        <v>901</v>
      </c>
      <c r="D32537" t="s">
        <v>30713</v>
      </c>
    </row>
    <row r="32538" spans="1:4" ht="15">
      <c r="A32538" t="s">
        <v>27491</v>
      </c>
      <c r="B32538">
        <v>1997</v>
      </c>
      <c r="C32538" t="s">
        <v>14591</v>
      </c>
      <c r="D32538" t="s">
        <v>30714</v>
      </c>
    </row>
    <row r="32539" spans="1:4" ht="15">
      <c r="A32539" t="s">
        <v>27492</v>
      </c>
      <c r="B32539">
        <v>2021</v>
      </c>
      <c r="C32539" t="s">
        <v>1185</v>
      </c>
      <c r="D32539" t="s">
        <v>30715</v>
      </c>
    </row>
    <row r="32540" spans="1:4" ht="15">
      <c r="A32540" t="s">
        <v>27492</v>
      </c>
      <c r="B32540">
        <v>2021</v>
      </c>
      <c r="C32540" t="s">
        <v>655</v>
      </c>
      <c r="D32540" t="s">
        <v>10395</v>
      </c>
    </row>
    <row r="32541" spans="1:4" ht="15">
      <c r="A32541" t="s">
        <v>27492</v>
      </c>
      <c r="B32541">
        <v>2021</v>
      </c>
      <c r="C32541" t="s">
        <v>30716</v>
      </c>
      <c r="D32541" t="s">
        <v>30717</v>
      </c>
    </row>
    <row r="32542" spans="1:4" ht="15">
      <c r="A32542" t="s">
        <v>27492</v>
      </c>
      <c r="B32542">
        <v>2021</v>
      </c>
      <c r="C32542" t="s">
        <v>21</v>
      </c>
      <c r="D32542" t="s">
        <v>30718</v>
      </c>
    </row>
    <row r="32543" spans="1:4" ht="15">
      <c r="A32543" t="s">
        <v>27492</v>
      </c>
      <c r="B32543">
        <v>2020</v>
      </c>
      <c r="C32543" t="s">
        <v>1322</v>
      </c>
      <c r="D32543" t="s">
        <v>30719</v>
      </c>
    </row>
    <row r="32544" spans="1:4" ht="15">
      <c r="A32544" t="s">
        <v>27492</v>
      </c>
      <c r="B32544">
        <v>2020</v>
      </c>
      <c r="C32544" t="s">
        <v>3573</v>
      </c>
      <c r="D32544" t="s">
        <v>30720</v>
      </c>
    </row>
    <row r="32545" spans="1:4" ht="15">
      <c r="A32545" t="s">
        <v>27492</v>
      </c>
      <c r="B32545">
        <v>2020</v>
      </c>
      <c r="C32545" t="s">
        <v>21</v>
      </c>
      <c r="D32545" t="s">
        <v>30721</v>
      </c>
    </row>
    <row r="32546" spans="1:4" ht="15">
      <c r="A32546" t="s">
        <v>27492</v>
      </c>
      <c r="B32546">
        <v>2020</v>
      </c>
      <c r="C32546" t="s">
        <v>21</v>
      </c>
      <c r="D32546" t="s">
        <v>30722</v>
      </c>
    </row>
    <row r="32547" spans="1:4" ht="15">
      <c r="A32547" t="s">
        <v>27492</v>
      </c>
      <c r="B32547">
        <v>2019</v>
      </c>
      <c r="C32547" t="s">
        <v>142</v>
      </c>
      <c r="D32547" t="s">
        <v>30723</v>
      </c>
    </row>
    <row r="32548" spans="1:4" ht="15">
      <c r="A32548" t="s">
        <v>27492</v>
      </c>
      <c r="B32548">
        <v>2019</v>
      </c>
      <c r="C32548" t="s">
        <v>10293</v>
      </c>
      <c r="D32548" t="s">
        <v>30724</v>
      </c>
    </row>
    <row r="32549" spans="1:4" ht="15">
      <c r="A32549" t="s">
        <v>27492</v>
      </c>
      <c r="B32549">
        <v>2018</v>
      </c>
      <c r="C32549" t="s">
        <v>142</v>
      </c>
      <c r="D32549" t="s">
        <v>30725</v>
      </c>
    </row>
    <row r="32550" spans="1:4" ht="15">
      <c r="A32550" t="s">
        <v>27492</v>
      </c>
      <c r="B32550">
        <v>2018</v>
      </c>
      <c r="C32550" t="s">
        <v>655</v>
      </c>
      <c r="D32550" t="s">
        <v>30726</v>
      </c>
    </row>
    <row r="32551" spans="1:4" ht="15">
      <c r="A32551" t="s">
        <v>27492</v>
      </c>
      <c r="B32551">
        <v>2018</v>
      </c>
      <c r="C32551" t="s">
        <v>21</v>
      </c>
      <c r="D32551" t="s">
        <v>30727</v>
      </c>
    </row>
    <row r="32552" spans="1:4" ht="15">
      <c r="A32552" t="s">
        <v>27492</v>
      </c>
      <c r="B32552">
        <v>2017</v>
      </c>
      <c r="C32552" t="s">
        <v>874</v>
      </c>
      <c r="D32552" t="s">
        <v>10772</v>
      </c>
    </row>
    <row r="32553" spans="1:4" ht="15">
      <c r="A32553" t="s">
        <v>27492</v>
      </c>
      <c r="B32553">
        <v>2017</v>
      </c>
      <c r="C32553" t="s">
        <v>10293</v>
      </c>
      <c r="D32553" t="s">
        <v>30728</v>
      </c>
    </row>
    <row r="32554" spans="1:4" ht="15">
      <c r="A32554" t="s">
        <v>27492</v>
      </c>
      <c r="B32554">
        <v>2016</v>
      </c>
      <c r="C32554" t="s">
        <v>17253</v>
      </c>
      <c r="D32554" t="s">
        <v>30729</v>
      </c>
    </row>
    <row r="32555" spans="1:4" ht="15">
      <c r="A32555" t="s">
        <v>27492</v>
      </c>
      <c r="B32555">
        <v>2016</v>
      </c>
      <c r="C32555" t="s">
        <v>193</v>
      </c>
      <c r="D32555" t="s">
        <v>30730</v>
      </c>
    </row>
    <row r="32556" spans="1:4" ht="15">
      <c r="A32556" t="s">
        <v>27492</v>
      </c>
      <c r="B32556">
        <v>2016</v>
      </c>
      <c r="C32556" t="s">
        <v>13</v>
      </c>
      <c r="D32556" t="s">
        <v>30731</v>
      </c>
    </row>
    <row r="32557" spans="1:4" ht="15">
      <c r="A32557" t="s">
        <v>27492</v>
      </c>
      <c r="B32557">
        <v>2015</v>
      </c>
      <c r="C32557" t="s">
        <v>17166</v>
      </c>
      <c r="D32557" t="s">
        <v>30732</v>
      </c>
    </row>
    <row r="32558" spans="1:4" ht="15">
      <c r="A32558" t="s">
        <v>27492</v>
      </c>
      <c r="B32558">
        <v>2015</v>
      </c>
      <c r="C32558" t="s">
        <v>655</v>
      </c>
      <c r="D32558" t="s">
        <v>30733</v>
      </c>
    </row>
    <row r="32559" spans="1:4" ht="15">
      <c r="A32559" t="s">
        <v>27492</v>
      </c>
      <c r="B32559">
        <v>2015</v>
      </c>
      <c r="C32559" t="s">
        <v>641</v>
      </c>
      <c r="D32559" t="s">
        <v>30734</v>
      </c>
    </row>
    <row r="32560" spans="1:4" ht="15">
      <c r="A32560" t="s">
        <v>27492</v>
      </c>
      <c r="B32560">
        <v>2015</v>
      </c>
      <c r="C32560" t="s">
        <v>25</v>
      </c>
      <c r="D32560" t="s">
        <v>30735</v>
      </c>
    </row>
    <row r="32561" spans="1:4" ht="15">
      <c r="A32561" t="s">
        <v>27492</v>
      </c>
      <c r="B32561">
        <v>2015</v>
      </c>
      <c r="C32561" t="s">
        <v>644</v>
      </c>
      <c r="D32561" t="s">
        <v>30736</v>
      </c>
    </row>
    <row r="32562" spans="1:4" ht="15">
      <c r="A32562" t="s">
        <v>27492</v>
      </c>
      <c r="B32562">
        <v>2014</v>
      </c>
      <c r="C32562" t="s">
        <v>17253</v>
      </c>
      <c r="D32562" t="s">
        <v>30737</v>
      </c>
    </row>
    <row r="32563" spans="1:4" ht="15">
      <c r="A32563" t="s">
        <v>27492</v>
      </c>
      <c r="B32563">
        <v>2014</v>
      </c>
      <c r="C32563" t="s">
        <v>17253</v>
      </c>
      <c r="D32563" t="s">
        <v>30738</v>
      </c>
    </row>
    <row r="32564" spans="1:4" ht="15">
      <c r="A32564" t="s">
        <v>27492</v>
      </c>
      <c r="B32564">
        <v>2014</v>
      </c>
      <c r="C32564" t="s">
        <v>700</v>
      </c>
      <c r="D32564" t="s">
        <v>30739</v>
      </c>
    </row>
    <row r="32565" spans="1:4" ht="15">
      <c r="A32565" t="s">
        <v>27492</v>
      </c>
      <c r="B32565">
        <v>2014</v>
      </c>
      <c r="C32565" t="s">
        <v>6</v>
      </c>
      <c r="D32565" t="s">
        <v>30740</v>
      </c>
    </row>
    <row r="32566" spans="1:4" ht="15">
      <c r="A32566" t="s">
        <v>27492</v>
      </c>
      <c r="B32566">
        <v>2014</v>
      </c>
      <c r="C32566" t="s">
        <v>17267</v>
      </c>
      <c r="D32566" t="s">
        <v>30741</v>
      </c>
    </row>
    <row r="32567" spans="1:4" ht="15">
      <c r="A32567" t="s">
        <v>27492</v>
      </c>
      <c r="B32567">
        <v>2014</v>
      </c>
      <c r="C32567" t="s">
        <v>1288</v>
      </c>
      <c r="D32567" t="s">
        <v>30742</v>
      </c>
    </row>
    <row r="32568" spans="1:4" ht="15">
      <c r="A32568" t="s">
        <v>27492</v>
      </c>
      <c r="B32568">
        <v>2014</v>
      </c>
      <c r="C32568" t="s">
        <v>30743</v>
      </c>
      <c r="D32568" t="s">
        <v>30744</v>
      </c>
    </row>
    <row r="32569" spans="1:4" ht="15">
      <c r="A32569" t="s">
        <v>27492</v>
      </c>
      <c r="B32569">
        <v>2014</v>
      </c>
      <c r="C32569" t="s">
        <v>931</v>
      </c>
      <c r="D32569" t="s">
        <v>30745</v>
      </c>
    </row>
    <row r="32570" spans="1:4" ht="15">
      <c r="A32570" t="s">
        <v>27492</v>
      </c>
      <c r="B32570">
        <v>2014</v>
      </c>
      <c r="C32570" t="s">
        <v>647</v>
      </c>
      <c r="D32570" t="s">
        <v>30746</v>
      </c>
    </row>
    <row r="32571" spans="1:4" ht="15">
      <c r="A32571" t="s">
        <v>27492</v>
      </c>
      <c r="B32571">
        <v>2013</v>
      </c>
      <c r="C32571" t="s">
        <v>655</v>
      </c>
      <c r="D32571" t="s">
        <v>10804</v>
      </c>
    </row>
    <row r="32572" spans="1:4" ht="15">
      <c r="A32572" t="s">
        <v>27492</v>
      </c>
      <c r="B32572">
        <v>2013</v>
      </c>
      <c r="C32572" t="s">
        <v>655</v>
      </c>
      <c r="D32572" t="s">
        <v>30747</v>
      </c>
    </row>
    <row r="32573" spans="1:4" ht="15">
      <c r="A32573" t="s">
        <v>27492</v>
      </c>
      <c r="B32573">
        <v>2013</v>
      </c>
      <c r="C32573" t="s">
        <v>655</v>
      </c>
      <c r="D32573" t="s">
        <v>30748</v>
      </c>
    </row>
    <row r="32574" spans="1:4" ht="15">
      <c r="A32574" t="s">
        <v>27492</v>
      </c>
      <c r="B32574">
        <v>2013</v>
      </c>
      <c r="C32574" t="s">
        <v>655</v>
      </c>
      <c r="D32574" t="s">
        <v>10805</v>
      </c>
    </row>
    <row r="32575" spans="1:4" ht="15">
      <c r="A32575" t="s">
        <v>27492</v>
      </c>
      <c r="B32575">
        <v>2013</v>
      </c>
      <c r="C32575" t="s">
        <v>17253</v>
      </c>
      <c r="D32575" t="s">
        <v>30749</v>
      </c>
    </row>
    <row r="32576" spans="1:4" ht="15">
      <c r="A32576" t="s">
        <v>27492</v>
      </c>
      <c r="B32576">
        <v>2013</v>
      </c>
      <c r="C32576" t="s">
        <v>49</v>
      </c>
      <c r="D32576" t="s">
        <v>30750</v>
      </c>
    </row>
    <row r="32577" spans="1:4" ht="15">
      <c r="A32577" t="s">
        <v>27492</v>
      </c>
      <c r="B32577">
        <v>2013</v>
      </c>
      <c r="C32577" t="s">
        <v>6</v>
      </c>
      <c r="D32577" t="s">
        <v>30751</v>
      </c>
    </row>
    <row r="32578" spans="1:4" ht="15">
      <c r="A32578" t="s">
        <v>27492</v>
      </c>
      <c r="B32578">
        <v>2013</v>
      </c>
      <c r="C32578" t="s">
        <v>619</v>
      </c>
      <c r="D32578" t="s">
        <v>30752</v>
      </c>
    </row>
    <row r="32579" spans="1:4" ht="15">
      <c r="A32579" t="s">
        <v>27492</v>
      </c>
      <c r="B32579">
        <v>2013</v>
      </c>
      <c r="C32579" t="s">
        <v>193</v>
      </c>
      <c r="D32579" t="s">
        <v>30753</v>
      </c>
    </row>
    <row r="32580" spans="1:4" ht="15">
      <c r="A32580" t="s">
        <v>27492</v>
      </c>
      <c r="B32580">
        <v>2013</v>
      </c>
      <c r="C32580" t="s">
        <v>4173</v>
      </c>
      <c r="D32580" t="s">
        <v>30754</v>
      </c>
    </row>
    <row r="32581" spans="1:4" ht="15">
      <c r="A32581" t="s">
        <v>27492</v>
      </c>
      <c r="B32581">
        <v>2013</v>
      </c>
      <c r="C32581" t="s">
        <v>625</v>
      </c>
      <c r="D32581" t="s">
        <v>30755</v>
      </c>
    </row>
    <row r="32582" spans="1:4" ht="15">
      <c r="A32582" t="s">
        <v>27492</v>
      </c>
      <c r="B32582">
        <v>2013</v>
      </c>
      <c r="C32582" t="s">
        <v>24690</v>
      </c>
      <c r="D32582" t="s">
        <v>30756</v>
      </c>
    </row>
    <row r="32583" spans="1:4" ht="15">
      <c r="A32583" t="s">
        <v>27492</v>
      </c>
      <c r="B32583">
        <v>2013</v>
      </c>
      <c r="C32583" t="s">
        <v>918</v>
      </c>
      <c r="D32583" t="s">
        <v>13283</v>
      </c>
    </row>
    <row r="32584" spans="1:4" ht="15">
      <c r="A32584" t="s">
        <v>27492</v>
      </c>
      <c r="B32584">
        <v>2013</v>
      </c>
      <c r="C32584" t="s">
        <v>13</v>
      </c>
      <c r="D32584" t="s">
        <v>10809</v>
      </c>
    </row>
    <row r="32585" spans="1:4" ht="15">
      <c r="A32585" t="s">
        <v>27492</v>
      </c>
      <c r="B32585">
        <v>2012</v>
      </c>
      <c r="C32585" t="s">
        <v>17253</v>
      </c>
      <c r="D32585" t="s">
        <v>30757</v>
      </c>
    </row>
    <row r="32586" spans="1:4" ht="15">
      <c r="A32586" t="s">
        <v>27492</v>
      </c>
      <c r="B32586">
        <v>2012</v>
      </c>
      <c r="C32586" t="s">
        <v>641</v>
      </c>
      <c r="D32586" t="s">
        <v>10811</v>
      </c>
    </row>
    <row r="32587" spans="1:4" ht="15">
      <c r="A32587" t="s">
        <v>27492</v>
      </c>
      <c r="B32587">
        <v>2012</v>
      </c>
      <c r="C32587" t="s">
        <v>641</v>
      </c>
      <c r="D32587" t="s">
        <v>10812</v>
      </c>
    </row>
    <row r="32588" spans="1:4" ht="15">
      <c r="A32588" t="s">
        <v>27492</v>
      </c>
      <c r="B32588">
        <v>2012</v>
      </c>
      <c r="C32588" t="s">
        <v>17267</v>
      </c>
      <c r="D32588" t="s">
        <v>30758</v>
      </c>
    </row>
    <row r="32589" spans="1:4" ht="15">
      <c r="A32589" t="s">
        <v>27492</v>
      </c>
      <c r="B32589">
        <v>2012</v>
      </c>
      <c r="C32589" t="s">
        <v>13</v>
      </c>
      <c r="D32589" t="s">
        <v>10823</v>
      </c>
    </row>
    <row r="32590" spans="1:4" ht="15">
      <c r="A32590" t="s">
        <v>27492</v>
      </c>
      <c r="B32590">
        <v>2011</v>
      </c>
      <c r="C32590" t="s">
        <v>17253</v>
      </c>
      <c r="D32590" t="s">
        <v>30759</v>
      </c>
    </row>
    <row r="32591" spans="1:4" ht="15">
      <c r="A32591" t="s">
        <v>27492</v>
      </c>
      <c r="B32591">
        <v>2010</v>
      </c>
      <c r="C32591" t="s">
        <v>17253</v>
      </c>
      <c r="D32591" t="s">
        <v>30760</v>
      </c>
    </row>
    <row r="32592" spans="1:4" ht="15">
      <c r="A32592" t="s">
        <v>27492</v>
      </c>
      <c r="B32592">
        <v>2010</v>
      </c>
      <c r="C32592" t="s">
        <v>13047</v>
      </c>
      <c r="D32592" t="s">
        <v>30761</v>
      </c>
    </row>
    <row r="32593" spans="1:4" ht="15">
      <c r="A32593" t="s">
        <v>27492</v>
      </c>
      <c r="B32593">
        <v>2010</v>
      </c>
      <c r="C32593" t="s">
        <v>17267</v>
      </c>
      <c r="D32593" t="s">
        <v>30762</v>
      </c>
    </row>
    <row r="32594" spans="1:4" ht="15">
      <c r="A32594" t="s">
        <v>27492</v>
      </c>
      <c r="B32594">
        <v>2009</v>
      </c>
      <c r="C32594" t="s">
        <v>17253</v>
      </c>
      <c r="D32594" t="s">
        <v>30763</v>
      </c>
    </row>
    <row r="32595" spans="1:4" ht="15">
      <c r="A32595" t="s">
        <v>27492</v>
      </c>
      <c r="B32595">
        <v>2009</v>
      </c>
      <c r="C32595" t="s">
        <v>625</v>
      </c>
      <c r="D32595" t="s">
        <v>30764</v>
      </c>
    </row>
    <row r="32596" spans="1:4" ht="15">
      <c r="A32596" t="s">
        <v>27493</v>
      </c>
      <c r="B32596">
        <v>2023</v>
      </c>
      <c r="C32596" t="s">
        <v>23883</v>
      </c>
      <c r="D32596" t="s">
        <v>30765</v>
      </c>
    </row>
    <row r="32597" spans="1:4" ht="15">
      <c r="A32597" t="s">
        <v>27493</v>
      </c>
      <c r="B32597">
        <v>2023</v>
      </c>
      <c r="C32597" t="s">
        <v>23883</v>
      </c>
      <c r="D32597" t="s">
        <v>30766</v>
      </c>
    </row>
    <row r="32598" spans="1:4" ht="15">
      <c r="A32598" t="s">
        <v>27493</v>
      </c>
      <c r="B32598">
        <v>2023</v>
      </c>
      <c r="C32598" t="s">
        <v>28874</v>
      </c>
      <c r="D32598" t="s">
        <v>30767</v>
      </c>
    </row>
    <row r="32599" spans="1:4" ht="15">
      <c r="A32599" t="s">
        <v>27493</v>
      </c>
      <c r="B32599">
        <v>2023</v>
      </c>
      <c r="C32599" t="s">
        <v>28874</v>
      </c>
      <c r="D32599" t="s">
        <v>30768</v>
      </c>
    </row>
    <row r="32600" spans="1:4" ht="15">
      <c r="A32600" t="s">
        <v>27493</v>
      </c>
      <c r="B32600">
        <v>2023</v>
      </c>
      <c r="C32600" t="s">
        <v>28874</v>
      </c>
      <c r="D32600" t="s">
        <v>30769</v>
      </c>
    </row>
    <row r="32601" spans="1:4" ht="15">
      <c r="A32601" t="s">
        <v>27493</v>
      </c>
      <c r="B32601">
        <v>2023</v>
      </c>
      <c r="C32601" t="s">
        <v>23887</v>
      </c>
      <c r="D32601" t="s">
        <v>28877</v>
      </c>
    </row>
    <row r="32602" spans="1:4" ht="15">
      <c r="A32602" t="s">
        <v>27493</v>
      </c>
      <c r="B32602">
        <v>2023</v>
      </c>
      <c r="C32602" t="s">
        <v>23887</v>
      </c>
      <c r="D32602" t="s">
        <v>30770</v>
      </c>
    </row>
    <row r="32603" spans="1:4" ht="15">
      <c r="A32603" t="s">
        <v>27493</v>
      </c>
      <c r="B32603">
        <v>2023</v>
      </c>
      <c r="C32603" t="s">
        <v>28893</v>
      </c>
      <c r="D32603" t="s">
        <v>30771</v>
      </c>
    </row>
    <row r="32604" spans="1:4" ht="15">
      <c r="A32604" t="s">
        <v>27493</v>
      </c>
      <c r="B32604">
        <v>2023</v>
      </c>
      <c r="C32604" t="s">
        <v>30772</v>
      </c>
      <c r="D32604" t="s">
        <v>30773</v>
      </c>
    </row>
    <row r="32605" spans="1:4" ht="15">
      <c r="A32605" t="s">
        <v>27493</v>
      </c>
      <c r="B32605">
        <v>2023</v>
      </c>
      <c r="C32605" t="s">
        <v>30772</v>
      </c>
      <c r="D32605" t="s">
        <v>30774</v>
      </c>
    </row>
    <row r="32606" spans="1:4" ht="15">
      <c r="A32606" t="s">
        <v>27493</v>
      </c>
      <c r="B32606">
        <v>2023</v>
      </c>
      <c r="C32606" t="s">
        <v>21550</v>
      </c>
      <c r="D32606" t="s">
        <v>30775</v>
      </c>
    </row>
    <row r="32607" spans="1:4" ht="15">
      <c r="A32607" t="s">
        <v>27493</v>
      </c>
      <c r="B32607">
        <v>2023</v>
      </c>
      <c r="C32607" t="s">
        <v>21550</v>
      </c>
      <c r="D32607" t="s">
        <v>30776</v>
      </c>
    </row>
    <row r="32608" spans="1:4" ht="15">
      <c r="A32608" t="s">
        <v>27493</v>
      </c>
      <c r="B32608">
        <v>2023</v>
      </c>
      <c r="C32608" t="s">
        <v>21550</v>
      </c>
      <c r="D32608" t="s">
        <v>30777</v>
      </c>
    </row>
    <row r="32609" spans="1:4" ht="15">
      <c r="A32609" t="s">
        <v>27493</v>
      </c>
      <c r="B32609">
        <v>2023</v>
      </c>
      <c r="C32609" t="s">
        <v>28884</v>
      </c>
      <c r="D32609" t="s">
        <v>30778</v>
      </c>
    </row>
    <row r="32610" spans="1:4" ht="15">
      <c r="A32610" t="s">
        <v>27493</v>
      </c>
      <c r="B32610">
        <v>2023</v>
      </c>
      <c r="C32610" t="s">
        <v>30779</v>
      </c>
      <c r="D32610" t="s">
        <v>30780</v>
      </c>
    </row>
    <row r="32611" spans="1:4" ht="15">
      <c r="A32611" t="s">
        <v>27493</v>
      </c>
      <c r="B32611">
        <v>2023</v>
      </c>
      <c r="C32611" t="s">
        <v>23861</v>
      </c>
      <c r="D32611" t="s">
        <v>30781</v>
      </c>
    </row>
    <row r="32612" spans="1:4" ht="15">
      <c r="A32612" t="s">
        <v>27493</v>
      </c>
      <c r="B32612">
        <v>2023</v>
      </c>
      <c r="C32612" t="s">
        <v>23894</v>
      </c>
      <c r="D32612" t="s">
        <v>30782</v>
      </c>
    </row>
    <row r="32613" spans="1:4" ht="15">
      <c r="A32613" t="s">
        <v>27493</v>
      </c>
      <c r="B32613">
        <v>2023</v>
      </c>
      <c r="C32613" t="s">
        <v>30783</v>
      </c>
      <c r="D32613" t="s">
        <v>30784</v>
      </c>
    </row>
    <row r="32614" spans="1:4" ht="15">
      <c r="A32614" t="s">
        <v>27493</v>
      </c>
      <c r="B32614">
        <v>2023</v>
      </c>
      <c r="C32614" t="s">
        <v>30783</v>
      </c>
      <c r="D32614" t="s">
        <v>30785</v>
      </c>
    </row>
    <row r="32615" spans="1:4" ht="15">
      <c r="A32615" t="s">
        <v>27493</v>
      </c>
      <c r="B32615">
        <v>2023</v>
      </c>
      <c r="C32615" t="s">
        <v>1</v>
      </c>
      <c r="D32615" t="s">
        <v>30786</v>
      </c>
    </row>
    <row r="32616" spans="1:4" ht="15">
      <c r="A32616" t="s">
        <v>27493</v>
      </c>
      <c r="B32616">
        <v>2023</v>
      </c>
      <c r="C32616" t="s">
        <v>1</v>
      </c>
      <c r="D32616" t="s">
        <v>30787</v>
      </c>
    </row>
    <row r="32617" spans="1:4" ht="15">
      <c r="A32617" t="s">
        <v>27493</v>
      </c>
      <c r="B32617">
        <v>2023</v>
      </c>
      <c r="C32617" t="s">
        <v>1</v>
      </c>
      <c r="D32617" t="s">
        <v>30788</v>
      </c>
    </row>
    <row r="32618" spans="1:4" ht="15">
      <c r="A32618" t="s">
        <v>27493</v>
      </c>
      <c r="B32618">
        <v>2023</v>
      </c>
      <c r="C32618" t="s">
        <v>1</v>
      </c>
      <c r="D32618" t="s">
        <v>30789</v>
      </c>
    </row>
    <row r="32619" spans="1:4" ht="15">
      <c r="A32619" t="s">
        <v>27493</v>
      </c>
      <c r="B32619">
        <v>2022</v>
      </c>
      <c r="C32619" t="s">
        <v>23883</v>
      </c>
      <c r="D32619" t="s">
        <v>1338</v>
      </c>
    </row>
    <row r="32620" spans="1:4" ht="15">
      <c r="A32620" t="s">
        <v>27493</v>
      </c>
      <c r="B32620">
        <v>2022</v>
      </c>
      <c r="C32620" t="s">
        <v>23883</v>
      </c>
      <c r="D32620" t="s">
        <v>30790</v>
      </c>
    </row>
    <row r="32621" spans="1:4" ht="15">
      <c r="A32621" t="s">
        <v>27493</v>
      </c>
      <c r="B32621">
        <v>2022</v>
      </c>
      <c r="C32621" t="s">
        <v>23883</v>
      </c>
      <c r="D32621" t="s">
        <v>30791</v>
      </c>
    </row>
    <row r="32622" spans="1:4" ht="15">
      <c r="A32622" t="s">
        <v>27493</v>
      </c>
      <c r="B32622">
        <v>2022</v>
      </c>
      <c r="C32622" t="s">
        <v>23887</v>
      </c>
      <c r="D32622" t="s">
        <v>30792</v>
      </c>
    </row>
    <row r="32623" spans="1:4" ht="15">
      <c r="A32623" t="s">
        <v>27493</v>
      </c>
      <c r="B32623">
        <v>2022</v>
      </c>
      <c r="C32623" t="s">
        <v>23887</v>
      </c>
      <c r="D32623" t="s">
        <v>30793</v>
      </c>
    </row>
    <row r="32624" spans="1:4" ht="15">
      <c r="A32624" t="s">
        <v>27493</v>
      </c>
      <c r="B32624">
        <v>2022</v>
      </c>
      <c r="C32624" t="s">
        <v>23887</v>
      </c>
      <c r="D32624" t="s">
        <v>30794</v>
      </c>
    </row>
    <row r="32625" spans="1:4" ht="15">
      <c r="A32625" t="s">
        <v>27493</v>
      </c>
      <c r="B32625">
        <v>2022</v>
      </c>
      <c r="C32625" t="s">
        <v>23887</v>
      </c>
      <c r="D32625" t="s">
        <v>30795</v>
      </c>
    </row>
    <row r="32626" spans="1:4" ht="15">
      <c r="A32626" t="s">
        <v>27493</v>
      </c>
      <c r="B32626">
        <v>2022</v>
      </c>
      <c r="C32626" t="s">
        <v>28893</v>
      </c>
      <c r="D32626" t="s">
        <v>30796</v>
      </c>
    </row>
    <row r="32627" spans="1:4" ht="15">
      <c r="A32627" t="s">
        <v>27493</v>
      </c>
      <c r="B32627">
        <v>2022</v>
      </c>
      <c r="C32627" t="s">
        <v>28904</v>
      </c>
      <c r="D32627" t="s">
        <v>30797</v>
      </c>
    </row>
    <row r="32628" spans="1:4" ht="15">
      <c r="A32628" t="s">
        <v>27493</v>
      </c>
      <c r="B32628">
        <v>2022</v>
      </c>
      <c r="C32628" t="s">
        <v>21577</v>
      </c>
      <c r="D32628" t="s">
        <v>30798</v>
      </c>
    </row>
    <row r="32629" spans="1:4" ht="15">
      <c r="A32629" t="s">
        <v>27493</v>
      </c>
      <c r="B32629">
        <v>2022</v>
      </c>
      <c r="C32629" t="s">
        <v>28884</v>
      </c>
      <c r="D32629" t="s">
        <v>30799</v>
      </c>
    </row>
    <row r="32630" spans="1:4" ht="15">
      <c r="A32630" t="s">
        <v>27493</v>
      </c>
      <c r="B32630">
        <v>2022</v>
      </c>
      <c r="C32630" t="s">
        <v>30779</v>
      </c>
      <c r="D32630" t="s">
        <v>30800</v>
      </c>
    </row>
    <row r="32631" spans="1:4" ht="15">
      <c r="A32631" t="s">
        <v>27493</v>
      </c>
      <c r="B32631">
        <v>2022</v>
      </c>
      <c r="C32631" t="s">
        <v>30779</v>
      </c>
      <c r="D32631" t="s">
        <v>30801</v>
      </c>
    </row>
    <row r="32632" spans="1:4" ht="15">
      <c r="A32632" t="s">
        <v>27493</v>
      </c>
      <c r="B32632">
        <v>2022</v>
      </c>
      <c r="C32632" t="s">
        <v>30802</v>
      </c>
      <c r="D32632" t="s">
        <v>30803</v>
      </c>
    </row>
    <row r="32633" spans="1:4" ht="15">
      <c r="A32633" t="s">
        <v>27493</v>
      </c>
      <c r="B32633">
        <v>2022</v>
      </c>
      <c r="C32633" t="s">
        <v>4122</v>
      </c>
      <c r="D32633" t="s">
        <v>30804</v>
      </c>
    </row>
    <row r="32634" spans="1:4" ht="15">
      <c r="A32634" t="s">
        <v>27493</v>
      </c>
      <c r="B32634">
        <v>2022</v>
      </c>
      <c r="C32634" t="s">
        <v>4122</v>
      </c>
      <c r="D32634" t="s">
        <v>30805</v>
      </c>
    </row>
    <row r="32635" spans="1:4" ht="15">
      <c r="A32635" t="s">
        <v>27493</v>
      </c>
      <c r="B32635">
        <v>2022</v>
      </c>
      <c r="C32635" t="s">
        <v>1172</v>
      </c>
      <c r="D32635" t="s">
        <v>30806</v>
      </c>
    </row>
    <row r="32636" spans="1:4" ht="15">
      <c r="A32636" t="s">
        <v>27493</v>
      </c>
      <c r="B32636">
        <v>2022</v>
      </c>
      <c r="C32636" t="s">
        <v>23667</v>
      </c>
      <c r="D32636" t="s">
        <v>30807</v>
      </c>
    </row>
    <row r="32637" spans="1:4" ht="15">
      <c r="A32637" t="s">
        <v>27493</v>
      </c>
      <c r="B32637">
        <v>2022</v>
      </c>
      <c r="C32637" t="s">
        <v>30808</v>
      </c>
      <c r="D32637" t="s">
        <v>30809</v>
      </c>
    </row>
    <row r="32638" spans="1:4" ht="15">
      <c r="A32638" t="s">
        <v>27493</v>
      </c>
      <c r="B32638">
        <v>2022</v>
      </c>
      <c r="C32638" t="s">
        <v>21741</v>
      </c>
      <c r="D32638" t="s">
        <v>30810</v>
      </c>
    </row>
    <row r="32639" spans="1:4" ht="15">
      <c r="A32639" t="s">
        <v>27493</v>
      </c>
      <c r="B32639">
        <v>2022</v>
      </c>
      <c r="C32639" t="s">
        <v>21741</v>
      </c>
      <c r="D32639" t="s">
        <v>30811</v>
      </c>
    </row>
    <row r="32640" spans="1:4" ht="15">
      <c r="A32640" t="s">
        <v>27493</v>
      </c>
      <c r="B32640">
        <v>2022</v>
      </c>
      <c r="C32640" t="s">
        <v>21741</v>
      </c>
      <c r="D32640" t="s">
        <v>30812</v>
      </c>
    </row>
    <row r="32641" spans="1:4" ht="15">
      <c r="A32641" t="s">
        <v>27493</v>
      </c>
      <c r="B32641">
        <v>2022</v>
      </c>
      <c r="C32641" t="s">
        <v>21741</v>
      </c>
      <c r="D32641" t="s">
        <v>30813</v>
      </c>
    </row>
    <row r="32642" spans="1:4" ht="15">
      <c r="A32642" t="s">
        <v>27493</v>
      </c>
      <c r="B32642">
        <v>2022</v>
      </c>
      <c r="C32642" t="s">
        <v>21466</v>
      </c>
      <c r="D32642" t="s">
        <v>30814</v>
      </c>
    </row>
    <row r="32643" spans="1:4" ht="15">
      <c r="A32643" t="s">
        <v>27493</v>
      </c>
      <c r="B32643">
        <v>2022</v>
      </c>
      <c r="C32643" t="s">
        <v>1</v>
      </c>
      <c r="D32643" t="s">
        <v>30792</v>
      </c>
    </row>
    <row r="32644" spans="1:4" ht="15">
      <c r="A32644" t="s">
        <v>27493</v>
      </c>
      <c r="B32644">
        <v>2022</v>
      </c>
      <c r="C32644" t="s">
        <v>1</v>
      </c>
      <c r="D32644" t="s">
        <v>30815</v>
      </c>
    </row>
    <row r="32645" spans="1:4" ht="15">
      <c r="A32645" t="s">
        <v>27493</v>
      </c>
      <c r="B32645">
        <v>2022</v>
      </c>
      <c r="C32645" t="s">
        <v>1</v>
      </c>
      <c r="D32645" t="s">
        <v>30816</v>
      </c>
    </row>
    <row r="32646" spans="1:4" ht="15">
      <c r="A32646" t="s">
        <v>27493</v>
      </c>
      <c r="B32646">
        <v>2022</v>
      </c>
      <c r="C32646" t="s">
        <v>1</v>
      </c>
      <c r="D32646" t="s">
        <v>30793</v>
      </c>
    </row>
    <row r="32647" spans="1:4" ht="15">
      <c r="A32647" t="s">
        <v>27493</v>
      </c>
      <c r="B32647">
        <v>2022</v>
      </c>
      <c r="C32647" t="s">
        <v>1</v>
      </c>
      <c r="D32647" t="s">
        <v>30817</v>
      </c>
    </row>
    <row r="32648" spans="1:4" ht="15">
      <c r="A32648" t="s">
        <v>27493</v>
      </c>
      <c r="B32648">
        <v>2022</v>
      </c>
      <c r="C32648" t="s">
        <v>1</v>
      </c>
      <c r="D32648" t="s">
        <v>30781</v>
      </c>
    </row>
    <row r="32649" spans="1:4" ht="15">
      <c r="A32649" t="s">
        <v>27493</v>
      </c>
      <c r="B32649">
        <v>2022</v>
      </c>
      <c r="C32649" t="s">
        <v>1</v>
      </c>
      <c r="D32649" t="s">
        <v>30818</v>
      </c>
    </row>
    <row r="32650" spans="1:4" ht="15">
      <c r="A32650" t="s">
        <v>27493</v>
      </c>
      <c r="B32650">
        <v>2021</v>
      </c>
      <c r="C32650" t="s">
        <v>28893</v>
      </c>
      <c r="D32650" t="s">
        <v>30819</v>
      </c>
    </row>
    <row r="32651" spans="1:4" ht="15">
      <c r="A32651" t="s">
        <v>27493</v>
      </c>
      <c r="B32651">
        <v>2021</v>
      </c>
      <c r="C32651" t="s">
        <v>22065</v>
      </c>
      <c r="D32651" t="s">
        <v>30820</v>
      </c>
    </row>
    <row r="32652" spans="1:4" ht="15">
      <c r="A32652" t="s">
        <v>27493</v>
      </c>
      <c r="B32652">
        <v>2021</v>
      </c>
      <c r="C32652" t="s">
        <v>21550</v>
      </c>
      <c r="D32652" t="s">
        <v>30821</v>
      </c>
    </row>
    <row r="32653" spans="1:4" ht="15">
      <c r="A32653" t="s">
        <v>27493</v>
      </c>
      <c r="B32653">
        <v>2021</v>
      </c>
      <c r="C32653" t="s">
        <v>28884</v>
      </c>
      <c r="D32653" t="s">
        <v>30822</v>
      </c>
    </row>
    <row r="32654" spans="1:4" ht="15">
      <c r="A32654" t="s">
        <v>27493</v>
      </c>
      <c r="B32654">
        <v>2021</v>
      </c>
      <c r="C32654" t="s">
        <v>30779</v>
      </c>
      <c r="D32654" t="s">
        <v>30823</v>
      </c>
    </row>
    <row r="32655" spans="1:4" ht="15">
      <c r="A32655" t="s">
        <v>27493</v>
      </c>
      <c r="B32655">
        <v>2021</v>
      </c>
      <c r="C32655" t="s">
        <v>30824</v>
      </c>
      <c r="D32655" t="s">
        <v>30825</v>
      </c>
    </row>
    <row r="32656" spans="1:4" ht="15">
      <c r="A32656" t="s">
        <v>27493</v>
      </c>
      <c r="B32656">
        <v>2021</v>
      </c>
      <c r="C32656" t="s">
        <v>30826</v>
      </c>
      <c r="D32656" t="s">
        <v>30827</v>
      </c>
    </row>
    <row r="32657" spans="1:4" ht="15">
      <c r="A32657" t="s">
        <v>27493</v>
      </c>
      <c r="B32657">
        <v>2021</v>
      </c>
      <c r="C32657" t="s">
        <v>27446</v>
      </c>
      <c r="D32657" t="s">
        <v>30828</v>
      </c>
    </row>
    <row r="32658" spans="1:4" ht="15">
      <c r="A32658" t="s">
        <v>27493</v>
      </c>
      <c r="B32658">
        <v>2021</v>
      </c>
      <c r="C32658" t="s">
        <v>21741</v>
      </c>
      <c r="D32658" t="s">
        <v>30829</v>
      </c>
    </row>
    <row r="32659" spans="1:4" ht="15">
      <c r="A32659" t="s">
        <v>27493</v>
      </c>
      <c r="B32659">
        <v>2021</v>
      </c>
      <c r="C32659" t="s">
        <v>21741</v>
      </c>
      <c r="D32659" t="s">
        <v>30796</v>
      </c>
    </row>
    <row r="32660" spans="1:4" ht="15">
      <c r="A32660" t="s">
        <v>27493</v>
      </c>
      <c r="B32660">
        <v>2021</v>
      </c>
      <c r="C32660" t="s">
        <v>1</v>
      </c>
      <c r="D32660" t="s">
        <v>30799</v>
      </c>
    </row>
    <row r="32661" spans="1:4" ht="15">
      <c r="A32661" t="s">
        <v>27493</v>
      </c>
      <c r="B32661">
        <v>2021</v>
      </c>
      <c r="C32661" t="s">
        <v>1</v>
      </c>
      <c r="D32661" t="s">
        <v>30829</v>
      </c>
    </row>
    <row r="32662" spans="1:4" ht="15">
      <c r="A32662" t="s">
        <v>27493</v>
      </c>
      <c r="B32662">
        <v>2020</v>
      </c>
      <c r="C32662" t="s">
        <v>23883</v>
      </c>
      <c r="D32662" t="s">
        <v>30830</v>
      </c>
    </row>
    <row r="32663" spans="1:4" ht="15">
      <c r="A32663" t="s">
        <v>27493</v>
      </c>
      <c r="B32663">
        <v>2020</v>
      </c>
      <c r="C32663" t="s">
        <v>30831</v>
      </c>
      <c r="D32663" t="s">
        <v>30832</v>
      </c>
    </row>
    <row r="32664" spans="1:4" ht="15">
      <c r="A32664" t="s">
        <v>27493</v>
      </c>
      <c r="B32664">
        <v>2020</v>
      </c>
      <c r="C32664" t="s">
        <v>23887</v>
      </c>
      <c r="D32664" t="s">
        <v>30833</v>
      </c>
    </row>
    <row r="32665" spans="1:4" ht="15">
      <c r="A32665" t="s">
        <v>27493</v>
      </c>
      <c r="B32665">
        <v>2020</v>
      </c>
      <c r="C32665" t="s">
        <v>23887</v>
      </c>
      <c r="D32665" t="s">
        <v>30834</v>
      </c>
    </row>
    <row r="32666" spans="1:4" ht="15">
      <c r="A32666" t="s">
        <v>27493</v>
      </c>
      <c r="B32666">
        <v>2020</v>
      </c>
      <c r="C32666" t="s">
        <v>18248</v>
      </c>
      <c r="D32666" t="s">
        <v>30835</v>
      </c>
    </row>
    <row r="32667" spans="1:4" ht="15">
      <c r="A32667" t="s">
        <v>27493</v>
      </c>
      <c r="B32667">
        <v>2020</v>
      </c>
      <c r="C32667" t="s">
        <v>28884</v>
      </c>
      <c r="D32667" t="s">
        <v>30836</v>
      </c>
    </row>
    <row r="32668" spans="1:4" ht="15">
      <c r="A32668" t="s">
        <v>27493</v>
      </c>
      <c r="B32668">
        <v>2020</v>
      </c>
      <c r="C32668" t="s">
        <v>30779</v>
      </c>
      <c r="D32668" t="s">
        <v>30837</v>
      </c>
    </row>
    <row r="32669" spans="1:4" ht="15">
      <c r="A32669" t="s">
        <v>27493</v>
      </c>
      <c r="B32669">
        <v>2020</v>
      </c>
      <c r="C32669" t="s">
        <v>1172</v>
      </c>
      <c r="D32669" t="s">
        <v>30838</v>
      </c>
    </row>
    <row r="32670" spans="1:4" ht="15">
      <c r="A32670" t="s">
        <v>27493</v>
      </c>
      <c r="B32670">
        <v>2020</v>
      </c>
      <c r="C32670" t="s">
        <v>30839</v>
      </c>
      <c r="D32670" t="s">
        <v>30840</v>
      </c>
    </row>
    <row r="32671" spans="1:4" ht="15">
      <c r="A32671" t="s">
        <v>27493</v>
      </c>
      <c r="B32671">
        <v>2020</v>
      </c>
      <c r="C32671" t="s">
        <v>21741</v>
      </c>
      <c r="D32671" t="s">
        <v>30841</v>
      </c>
    </row>
    <row r="32672" spans="1:4" ht="15">
      <c r="A32672" t="s">
        <v>27493</v>
      </c>
      <c r="B32672">
        <v>2020</v>
      </c>
      <c r="C32672" t="s">
        <v>21741</v>
      </c>
      <c r="D32672" t="s">
        <v>30842</v>
      </c>
    </row>
    <row r="32673" spans="1:4" ht="15">
      <c r="A32673" t="s">
        <v>27493</v>
      </c>
      <c r="B32673">
        <v>2020</v>
      </c>
      <c r="C32673" t="s">
        <v>21741</v>
      </c>
      <c r="D32673" t="s">
        <v>30819</v>
      </c>
    </row>
    <row r="32674" spans="1:4" ht="15">
      <c r="A32674" t="s">
        <v>27493</v>
      </c>
      <c r="B32674">
        <v>2020</v>
      </c>
      <c r="C32674" t="s">
        <v>21741</v>
      </c>
      <c r="D32674" t="s">
        <v>30843</v>
      </c>
    </row>
    <row r="32675" spans="1:4" ht="15">
      <c r="A32675" t="s">
        <v>27493</v>
      </c>
      <c r="B32675">
        <v>2020</v>
      </c>
      <c r="C32675" t="s">
        <v>21741</v>
      </c>
      <c r="D32675" t="s">
        <v>30844</v>
      </c>
    </row>
    <row r="32676" spans="1:4" ht="15">
      <c r="A32676" t="s">
        <v>27493</v>
      </c>
      <c r="B32676">
        <v>2020</v>
      </c>
      <c r="C32676" t="s">
        <v>21741</v>
      </c>
      <c r="D32676" t="s">
        <v>30845</v>
      </c>
    </row>
    <row r="32677" spans="1:4" ht="15">
      <c r="A32677" t="s">
        <v>27493</v>
      </c>
      <c r="B32677">
        <v>2020</v>
      </c>
      <c r="C32677" t="s">
        <v>21741</v>
      </c>
      <c r="D32677" t="s">
        <v>30846</v>
      </c>
    </row>
    <row r="32678" spans="1:4" ht="15">
      <c r="A32678" t="s">
        <v>27493</v>
      </c>
      <c r="B32678">
        <v>2020</v>
      </c>
      <c r="C32678" t="s">
        <v>30847</v>
      </c>
      <c r="D32678" t="s">
        <v>30815</v>
      </c>
    </row>
    <row r="32679" spans="1:4" ht="15">
      <c r="A32679" t="s">
        <v>27493</v>
      </c>
      <c r="B32679">
        <v>2020</v>
      </c>
      <c r="C32679" t="s">
        <v>1</v>
      </c>
      <c r="D32679" t="s">
        <v>30822</v>
      </c>
    </row>
    <row r="32680" spans="1:4" ht="15">
      <c r="A32680" t="s">
        <v>27493</v>
      </c>
      <c r="B32680">
        <v>2020</v>
      </c>
      <c r="C32680" t="s">
        <v>1</v>
      </c>
      <c r="D32680" t="s">
        <v>30835</v>
      </c>
    </row>
    <row r="32681" spans="1:4" ht="15">
      <c r="A32681" t="s">
        <v>27493</v>
      </c>
      <c r="B32681">
        <v>2019</v>
      </c>
      <c r="C32681" t="s">
        <v>23887</v>
      </c>
      <c r="D32681" t="s">
        <v>30848</v>
      </c>
    </row>
    <row r="32682" spans="1:4" ht="15">
      <c r="A32682" t="s">
        <v>27493</v>
      </c>
      <c r="B32682">
        <v>2019</v>
      </c>
      <c r="C32682" t="s">
        <v>23887</v>
      </c>
      <c r="D32682" t="s">
        <v>30849</v>
      </c>
    </row>
    <row r="32683" spans="1:4" ht="15">
      <c r="A32683" t="s">
        <v>27493</v>
      </c>
      <c r="B32683">
        <v>2019</v>
      </c>
      <c r="C32683" t="s">
        <v>23887</v>
      </c>
      <c r="D32683" t="s">
        <v>30850</v>
      </c>
    </row>
    <row r="32684" spans="1:4" ht="15">
      <c r="A32684" t="s">
        <v>27493</v>
      </c>
      <c r="B32684">
        <v>2019</v>
      </c>
      <c r="C32684" t="s">
        <v>21577</v>
      </c>
      <c r="D32684" t="s">
        <v>30851</v>
      </c>
    </row>
    <row r="32685" spans="1:4" ht="15">
      <c r="A32685" t="s">
        <v>27493</v>
      </c>
      <c r="B32685">
        <v>2019</v>
      </c>
      <c r="C32685" t="s">
        <v>30852</v>
      </c>
      <c r="D32685" t="s">
        <v>30853</v>
      </c>
    </row>
    <row r="32686" spans="1:4" ht="15">
      <c r="A32686" t="s">
        <v>27493</v>
      </c>
      <c r="B32686">
        <v>2019</v>
      </c>
      <c r="C32686" t="s">
        <v>30852</v>
      </c>
      <c r="D32686" t="s">
        <v>30854</v>
      </c>
    </row>
    <row r="32687" spans="1:4" ht="15">
      <c r="A32687" t="s">
        <v>27493</v>
      </c>
      <c r="B32687">
        <v>2019</v>
      </c>
      <c r="C32687" t="s">
        <v>28884</v>
      </c>
      <c r="D32687" t="s">
        <v>30855</v>
      </c>
    </row>
    <row r="32688" spans="1:4" ht="15">
      <c r="A32688" t="s">
        <v>27493</v>
      </c>
      <c r="B32688">
        <v>2019</v>
      </c>
      <c r="C32688" t="s">
        <v>30802</v>
      </c>
      <c r="D32688" t="s">
        <v>30856</v>
      </c>
    </row>
    <row r="32689" spans="1:4" ht="15">
      <c r="A32689" t="s">
        <v>27493</v>
      </c>
      <c r="B32689">
        <v>2019</v>
      </c>
      <c r="C32689" t="s">
        <v>30772</v>
      </c>
      <c r="D32689" t="s">
        <v>30857</v>
      </c>
    </row>
    <row r="32690" spans="1:4" ht="15">
      <c r="A32690" t="s">
        <v>27493</v>
      </c>
      <c r="B32690">
        <v>2019</v>
      </c>
      <c r="C32690" t="s">
        <v>30808</v>
      </c>
      <c r="D32690" t="s">
        <v>30858</v>
      </c>
    </row>
    <row r="32691" spans="1:4" ht="15">
      <c r="A32691" t="s">
        <v>27493</v>
      </c>
      <c r="B32691">
        <v>2019</v>
      </c>
      <c r="C32691" t="s">
        <v>21741</v>
      </c>
      <c r="D32691" t="s">
        <v>30859</v>
      </c>
    </row>
    <row r="32692" spans="1:4" ht="15">
      <c r="A32692" t="s">
        <v>27493</v>
      </c>
      <c r="B32692">
        <v>2019</v>
      </c>
      <c r="C32692" t="s">
        <v>21741</v>
      </c>
      <c r="D32692" t="s">
        <v>30860</v>
      </c>
    </row>
    <row r="32693" spans="1:4" ht="15">
      <c r="A32693" t="s">
        <v>27493</v>
      </c>
      <c r="B32693">
        <v>2019</v>
      </c>
      <c r="C32693" t="s">
        <v>21741</v>
      </c>
      <c r="D32693" t="s">
        <v>30861</v>
      </c>
    </row>
    <row r="32694" spans="1:4" ht="15">
      <c r="A32694" t="s">
        <v>27493</v>
      </c>
      <c r="B32694">
        <v>2019</v>
      </c>
      <c r="C32694" t="s">
        <v>21741</v>
      </c>
      <c r="D32694" t="s">
        <v>30862</v>
      </c>
    </row>
    <row r="32695" spans="1:4" ht="15">
      <c r="A32695" t="s">
        <v>27493</v>
      </c>
      <c r="B32695">
        <v>2019</v>
      </c>
      <c r="C32695" t="s">
        <v>23848</v>
      </c>
      <c r="D32695" t="s">
        <v>30863</v>
      </c>
    </row>
    <row r="32696" spans="1:4" ht="15">
      <c r="A32696" t="s">
        <v>27493</v>
      </c>
      <c r="B32696">
        <v>2019</v>
      </c>
      <c r="C32696" t="s">
        <v>1</v>
      </c>
      <c r="D32696" t="s">
        <v>30864</v>
      </c>
    </row>
    <row r="32697" spans="1:4" ht="15">
      <c r="A32697" t="s">
        <v>27493</v>
      </c>
      <c r="B32697">
        <v>2019</v>
      </c>
      <c r="C32697" t="s">
        <v>1</v>
      </c>
      <c r="D32697" t="s">
        <v>30833</v>
      </c>
    </row>
    <row r="32698" spans="1:4" ht="15">
      <c r="A32698" t="s">
        <v>27493</v>
      </c>
      <c r="B32698">
        <v>2019</v>
      </c>
      <c r="C32698" t="s">
        <v>1</v>
      </c>
      <c r="D32698" t="s">
        <v>30865</v>
      </c>
    </row>
    <row r="32699" spans="1:4" ht="15">
      <c r="A32699" t="s">
        <v>27493</v>
      </c>
      <c r="B32699">
        <v>2018</v>
      </c>
      <c r="C32699" t="s">
        <v>23883</v>
      </c>
      <c r="D32699" t="s">
        <v>30866</v>
      </c>
    </row>
    <row r="32700" spans="1:4" ht="15">
      <c r="A32700" t="s">
        <v>27493</v>
      </c>
      <c r="B32700">
        <v>2018</v>
      </c>
      <c r="C32700" t="s">
        <v>23887</v>
      </c>
      <c r="D32700" t="s">
        <v>30867</v>
      </c>
    </row>
    <row r="32701" spans="1:4" ht="15">
      <c r="A32701" t="s">
        <v>27493</v>
      </c>
      <c r="B32701">
        <v>2018</v>
      </c>
      <c r="C32701" t="s">
        <v>23887</v>
      </c>
      <c r="D32701" t="s">
        <v>30868</v>
      </c>
    </row>
    <row r="32702" spans="1:4" ht="15">
      <c r="A32702" t="s">
        <v>27493</v>
      </c>
      <c r="B32702">
        <v>2018</v>
      </c>
      <c r="C32702" t="s">
        <v>28458</v>
      </c>
      <c r="D32702" t="s">
        <v>30869</v>
      </c>
    </row>
    <row r="32703" spans="1:4" ht="15">
      <c r="A32703" t="s">
        <v>27493</v>
      </c>
      <c r="B32703">
        <v>2018</v>
      </c>
      <c r="C32703" t="s">
        <v>30870</v>
      </c>
      <c r="D32703" t="s">
        <v>30871</v>
      </c>
    </row>
    <row r="32704" spans="1:4" ht="15">
      <c r="A32704" t="s">
        <v>27493</v>
      </c>
      <c r="B32704">
        <v>2018</v>
      </c>
      <c r="C32704" t="s">
        <v>30779</v>
      </c>
      <c r="D32704" t="s">
        <v>30872</v>
      </c>
    </row>
    <row r="32705" spans="1:4" ht="15">
      <c r="A32705" t="s">
        <v>27493</v>
      </c>
      <c r="B32705">
        <v>2018</v>
      </c>
      <c r="C32705" t="s">
        <v>30802</v>
      </c>
      <c r="D32705" t="s">
        <v>30873</v>
      </c>
    </row>
    <row r="32706" spans="1:4" ht="15">
      <c r="A32706" t="s">
        <v>27493</v>
      </c>
      <c r="B32706">
        <v>2018</v>
      </c>
      <c r="C32706" t="s">
        <v>22151</v>
      </c>
      <c r="D32706" t="s">
        <v>30874</v>
      </c>
    </row>
    <row r="32707" spans="1:4" ht="15">
      <c r="A32707" t="s">
        <v>27493</v>
      </c>
      <c r="B32707">
        <v>2018</v>
      </c>
      <c r="C32707" t="s">
        <v>23861</v>
      </c>
      <c r="D32707" t="s">
        <v>30875</v>
      </c>
    </row>
    <row r="32708" spans="1:4" ht="15">
      <c r="A32708" t="s">
        <v>27493</v>
      </c>
      <c r="B32708">
        <v>2018</v>
      </c>
      <c r="C32708" t="s">
        <v>30808</v>
      </c>
      <c r="D32708" t="s">
        <v>30876</v>
      </c>
    </row>
    <row r="32709" spans="1:4" ht="15">
      <c r="A32709" t="s">
        <v>27493</v>
      </c>
      <c r="B32709">
        <v>2018</v>
      </c>
      <c r="C32709" t="s">
        <v>21741</v>
      </c>
      <c r="D32709" t="s">
        <v>30877</v>
      </c>
    </row>
    <row r="32710" spans="1:4" ht="15">
      <c r="A32710" t="s">
        <v>27493</v>
      </c>
      <c r="B32710">
        <v>2018</v>
      </c>
      <c r="C32710" t="s">
        <v>30808</v>
      </c>
      <c r="D32710" t="s">
        <v>30878</v>
      </c>
    </row>
    <row r="32711" spans="1:4" ht="15">
      <c r="A32711" t="s">
        <v>27493</v>
      </c>
      <c r="B32711">
        <v>2018</v>
      </c>
      <c r="C32711" t="s">
        <v>30879</v>
      </c>
      <c r="D32711" t="s">
        <v>30880</v>
      </c>
    </row>
    <row r="32712" spans="1:4" ht="15">
      <c r="A32712" t="s">
        <v>27493</v>
      </c>
      <c r="B32712">
        <v>2018</v>
      </c>
      <c r="C32712" t="s">
        <v>1</v>
      </c>
      <c r="D32712" t="s">
        <v>30881</v>
      </c>
    </row>
    <row r="32713" spans="1:4" ht="15">
      <c r="A32713" t="s">
        <v>27493</v>
      </c>
      <c r="B32713">
        <v>2018</v>
      </c>
      <c r="C32713" t="s">
        <v>1</v>
      </c>
      <c r="D32713" t="s">
        <v>30882</v>
      </c>
    </row>
    <row r="32714" spans="1:4" ht="15">
      <c r="A32714" t="s">
        <v>27493</v>
      </c>
      <c r="B32714">
        <v>2018</v>
      </c>
      <c r="C32714" t="s">
        <v>1</v>
      </c>
      <c r="D32714" t="s">
        <v>30843</v>
      </c>
    </row>
    <row r="32715" spans="1:4" ht="15">
      <c r="A32715" t="s">
        <v>27493</v>
      </c>
      <c r="B32715">
        <v>2018</v>
      </c>
      <c r="C32715" t="s">
        <v>1</v>
      </c>
      <c r="D32715" t="s">
        <v>30883</v>
      </c>
    </row>
    <row r="32716" spans="1:4" ht="15">
      <c r="A32716" t="s">
        <v>27493</v>
      </c>
      <c r="B32716">
        <v>2018</v>
      </c>
      <c r="C32716" t="s">
        <v>1</v>
      </c>
      <c r="D32716" t="s">
        <v>30884</v>
      </c>
    </row>
    <row r="32717" spans="1:4" ht="15">
      <c r="A32717" t="s">
        <v>27493</v>
      </c>
      <c r="B32717">
        <v>2018</v>
      </c>
      <c r="C32717" t="s">
        <v>1</v>
      </c>
      <c r="D32717" t="s">
        <v>30885</v>
      </c>
    </row>
    <row r="32718" spans="1:4" ht="15">
      <c r="A32718" t="s">
        <v>27493</v>
      </c>
      <c r="B32718">
        <v>2017</v>
      </c>
      <c r="C32718" t="s">
        <v>28917</v>
      </c>
      <c r="D32718" t="s">
        <v>30886</v>
      </c>
    </row>
    <row r="32719" spans="1:4" ht="15">
      <c r="A32719" t="s">
        <v>27493</v>
      </c>
      <c r="B32719">
        <v>2017</v>
      </c>
      <c r="C32719" t="s">
        <v>23887</v>
      </c>
      <c r="D32719" t="s">
        <v>30887</v>
      </c>
    </row>
    <row r="32720" spans="1:4" ht="15">
      <c r="A32720" t="s">
        <v>27493</v>
      </c>
      <c r="B32720">
        <v>2017</v>
      </c>
      <c r="C32720" t="s">
        <v>23887</v>
      </c>
      <c r="D32720" t="s">
        <v>30888</v>
      </c>
    </row>
    <row r="32721" spans="1:4" ht="15">
      <c r="A32721" t="s">
        <v>27493</v>
      </c>
      <c r="B32721">
        <v>2017</v>
      </c>
      <c r="C32721" t="s">
        <v>30889</v>
      </c>
      <c r="D32721" t="s">
        <v>30873</v>
      </c>
    </row>
    <row r="32722" spans="1:4" ht="15">
      <c r="A32722" t="s">
        <v>27493</v>
      </c>
      <c r="B32722">
        <v>2017</v>
      </c>
      <c r="C32722" t="s">
        <v>21550</v>
      </c>
      <c r="D32722" t="s">
        <v>30890</v>
      </c>
    </row>
    <row r="32723" spans="1:4" ht="15">
      <c r="A32723" t="s">
        <v>27493</v>
      </c>
      <c r="B32723">
        <v>2017</v>
      </c>
      <c r="C32723" t="s">
        <v>21550</v>
      </c>
      <c r="D32723" t="s">
        <v>30891</v>
      </c>
    </row>
    <row r="32724" spans="1:4" ht="15">
      <c r="A32724" t="s">
        <v>27493</v>
      </c>
      <c r="B32724">
        <v>2017</v>
      </c>
      <c r="C32724" t="s">
        <v>18552</v>
      </c>
      <c r="D32724" t="s">
        <v>18553</v>
      </c>
    </row>
    <row r="32725" spans="1:4" ht="15">
      <c r="A32725" t="s">
        <v>27493</v>
      </c>
      <c r="B32725">
        <v>2017</v>
      </c>
      <c r="C32725" t="s">
        <v>28884</v>
      </c>
      <c r="D32725" t="s">
        <v>30892</v>
      </c>
    </row>
    <row r="32726" spans="1:4" ht="15">
      <c r="A32726" t="s">
        <v>27493</v>
      </c>
      <c r="B32726">
        <v>2017</v>
      </c>
      <c r="C32726" t="s">
        <v>30779</v>
      </c>
      <c r="D32726" t="s">
        <v>30893</v>
      </c>
    </row>
    <row r="32727" spans="1:4" ht="15">
      <c r="A32727" t="s">
        <v>27493</v>
      </c>
      <c r="B32727">
        <v>2017</v>
      </c>
      <c r="C32727" t="s">
        <v>30808</v>
      </c>
      <c r="D32727" t="s">
        <v>30894</v>
      </c>
    </row>
    <row r="32728" spans="1:4" ht="15">
      <c r="A32728" t="s">
        <v>27493</v>
      </c>
      <c r="B32728">
        <v>2017</v>
      </c>
      <c r="C32728" t="s">
        <v>21741</v>
      </c>
      <c r="D32728" t="s">
        <v>30895</v>
      </c>
    </row>
    <row r="32729" spans="1:4" ht="15">
      <c r="A32729" t="s">
        <v>27493</v>
      </c>
      <c r="B32729">
        <v>2017</v>
      </c>
      <c r="C32729" t="s">
        <v>21741</v>
      </c>
      <c r="D32729" t="s">
        <v>30896</v>
      </c>
    </row>
    <row r="32730" spans="1:4" ht="15">
      <c r="A32730" t="s">
        <v>27493</v>
      </c>
      <c r="B32730">
        <v>2017</v>
      </c>
      <c r="C32730" t="s">
        <v>21741</v>
      </c>
      <c r="D32730" t="s">
        <v>30897</v>
      </c>
    </row>
    <row r="32731" spans="1:4" ht="15">
      <c r="A32731" t="s">
        <v>27493</v>
      </c>
      <c r="B32731">
        <v>2017</v>
      </c>
      <c r="C32731" t="s">
        <v>30808</v>
      </c>
      <c r="D32731" t="s">
        <v>30898</v>
      </c>
    </row>
    <row r="32732" spans="1:4" ht="15">
      <c r="A32732" t="s">
        <v>27493</v>
      </c>
      <c r="B32732">
        <v>2016</v>
      </c>
      <c r="C32732" t="s">
        <v>28917</v>
      </c>
      <c r="D32732" t="s">
        <v>30899</v>
      </c>
    </row>
    <row r="32733" spans="1:4" ht="15">
      <c r="A32733" t="s">
        <v>27493</v>
      </c>
      <c r="B32733">
        <v>2016</v>
      </c>
      <c r="C32733" t="s">
        <v>28917</v>
      </c>
      <c r="D32733" t="s">
        <v>30900</v>
      </c>
    </row>
    <row r="32734" spans="1:4" ht="15">
      <c r="A32734" t="s">
        <v>27493</v>
      </c>
      <c r="B32734">
        <v>2016</v>
      </c>
      <c r="C32734" t="s">
        <v>23887</v>
      </c>
      <c r="D32734" t="s">
        <v>30901</v>
      </c>
    </row>
    <row r="32735" spans="1:4" ht="15">
      <c r="A32735" t="s">
        <v>27493</v>
      </c>
      <c r="B32735">
        <v>2016</v>
      </c>
      <c r="C32735" t="s">
        <v>30808</v>
      </c>
      <c r="D32735" t="s">
        <v>30902</v>
      </c>
    </row>
    <row r="32736" spans="1:4" ht="15">
      <c r="A32736" t="s">
        <v>27493</v>
      </c>
      <c r="B32736">
        <v>2016</v>
      </c>
      <c r="C32736" t="s">
        <v>30808</v>
      </c>
      <c r="D32736" t="s">
        <v>30903</v>
      </c>
    </row>
    <row r="32737" spans="1:4" ht="15">
      <c r="A32737" t="s">
        <v>27493</v>
      </c>
      <c r="B32737">
        <v>2016</v>
      </c>
      <c r="C32737" t="s">
        <v>21741</v>
      </c>
      <c r="D32737" t="s">
        <v>30871</v>
      </c>
    </row>
    <row r="32738" spans="1:4" ht="15">
      <c r="A32738" t="s">
        <v>27493</v>
      </c>
      <c r="B32738">
        <v>2016</v>
      </c>
      <c r="C32738" t="s">
        <v>21741</v>
      </c>
      <c r="D32738" t="s">
        <v>30904</v>
      </c>
    </row>
    <row r="32739" spans="1:4" ht="15">
      <c r="A32739" t="s">
        <v>27493</v>
      </c>
      <c r="B32739">
        <v>2016</v>
      </c>
      <c r="C32739" t="s">
        <v>30808</v>
      </c>
      <c r="D32739" t="s">
        <v>30905</v>
      </c>
    </row>
    <row r="32740" spans="1:4" ht="15">
      <c r="A32740" t="s">
        <v>27493</v>
      </c>
      <c r="B32740">
        <v>2016</v>
      </c>
      <c r="C32740" t="s">
        <v>1</v>
      </c>
      <c r="D32740" t="s">
        <v>30906</v>
      </c>
    </row>
    <row r="32741" spans="1:4" ht="15">
      <c r="A32741" t="s">
        <v>27493</v>
      </c>
      <c r="B32741">
        <v>2016</v>
      </c>
      <c r="C32741" t="s">
        <v>1</v>
      </c>
      <c r="D32741" t="s">
        <v>30896</v>
      </c>
    </row>
    <row r="32742" spans="1:4" ht="15">
      <c r="A32742" t="s">
        <v>27493</v>
      </c>
      <c r="B32742">
        <v>2016</v>
      </c>
      <c r="C32742" t="s">
        <v>1</v>
      </c>
      <c r="D32742" t="s">
        <v>30895</v>
      </c>
    </row>
    <row r="32743" spans="1:4" ht="15">
      <c r="A32743" t="s">
        <v>27493</v>
      </c>
      <c r="B32743">
        <v>2015</v>
      </c>
      <c r="C32743" t="s">
        <v>23887</v>
      </c>
      <c r="D32743" t="s">
        <v>30907</v>
      </c>
    </row>
    <row r="32744" spans="1:4" ht="15">
      <c r="A32744" t="s">
        <v>27493</v>
      </c>
      <c r="B32744">
        <v>2015</v>
      </c>
      <c r="C32744" t="s">
        <v>23887</v>
      </c>
      <c r="D32744" t="s">
        <v>30908</v>
      </c>
    </row>
    <row r="32745" spans="1:4" ht="15">
      <c r="A32745" t="s">
        <v>27493</v>
      </c>
      <c r="B32745">
        <v>2015</v>
      </c>
      <c r="C32745" t="s">
        <v>28461</v>
      </c>
      <c r="D32745" t="s">
        <v>30909</v>
      </c>
    </row>
    <row r="32746" spans="1:4" ht="15">
      <c r="A32746" t="s">
        <v>27493</v>
      </c>
      <c r="B32746">
        <v>2015</v>
      </c>
      <c r="C32746" t="s">
        <v>21673</v>
      </c>
      <c r="D32746" t="s">
        <v>30910</v>
      </c>
    </row>
    <row r="32747" spans="1:4" ht="15">
      <c r="A32747" t="s">
        <v>27493</v>
      </c>
      <c r="B32747">
        <v>2015</v>
      </c>
      <c r="C32747" t="s">
        <v>21741</v>
      </c>
      <c r="D32747" t="s">
        <v>30911</v>
      </c>
    </row>
    <row r="32748" spans="1:4" ht="15">
      <c r="A32748" t="s">
        <v>27493</v>
      </c>
      <c r="B32748">
        <v>2015</v>
      </c>
      <c r="C32748" t="s">
        <v>21741</v>
      </c>
      <c r="D32748" t="s">
        <v>30912</v>
      </c>
    </row>
    <row r="32749" spans="1:4" ht="15">
      <c r="A32749" t="s">
        <v>27493</v>
      </c>
      <c r="B32749">
        <v>2015</v>
      </c>
      <c r="C32749" t="s">
        <v>1</v>
      </c>
      <c r="D32749" t="s">
        <v>30901</v>
      </c>
    </row>
    <row r="32750" spans="1:4" ht="15">
      <c r="A32750" t="s">
        <v>27493</v>
      </c>
      <c r="B32750">
        <v>2015</v>
      </c>
      <c r="C32750" t="s">
        <v>1</v>
      </c>
      <c r="D32750" t="s">
        <v>30871</v>
      </c>
    </row>
    <row r="32751" spans="1:4" ht="15">
      <c r="A32751" t="s">
        <v>27493</v>
      </c>
      <c r="B32751">
        <v>2014</v>
      </c>
      <c r="C32751" t="s">
        <v>28904</v>
      </c>
      <c r="D32751" t="s">
        <v>30913</v>
      </c>
    </row>
    <row r="32752" spans="1:4" ht="15">
      <c r="A32752" t="s">
        <v>27493</v>
      </c>
      <c r="B32752">
        <v>2014</v>
      </c>
      <c r="C32752" t="s">
        <v>30914</v>
      </c>
      <c r="D32752" t="s">
        <v>30915</v>
      </c>
    </row>
    <row r="32753" spans="1:4" ht="15">
      <c r="A32753" t="s">
        <v>27493</v>
      </c>
      <c r="B32753">
        <v>2014</v>
      </c>
      <c r="C32753" t="s">
        <v>28461</v>
      </c>
      <c r="D32753" t="s">
        <v>30916</v>
      </c>
    </row>
    <row r="32754" spans="1:4" ht="15">
      <c r="A32754" t="s">
        <v>27493</v>
      </c>
      <c r="B32754">
        <v>2014</v>
      </c>
      <c r="C32754" t="s">
        <v>21741</v>
      </c>
      <c r="D32754" t="s">
        <v>30917</v>
      </c>
    </row>
    <row r="32755" spans="1:4" ht="15">
      <c r="A32755" t="s">
        <v>27493</v>
      </c>
      <c r="B32755">
        <v>2013</v>
      </c>
      <c r="C32755" t="s">
        <v>21550</v>
      </c>
      <c r="D32755" t="s">
        <v>30918</v>
      </c>
    </row>
    <row r="32756" spans="1:4" ht="15">
      <c r="A32756" t="s">
        <v>27493</v>
      </c>
      <c r="B32756">
        <v>2013</v>
      </c>
      <c r="C32756" t="s">
        <v>21466</v>
      </c>
      <c r="D32756" t="s">
        <v>30919</v>
      </c>
    </row>
    <row r="32757" spans="1:4" ht="15">
      <c r="A32757" t="s">
        <v>27493</v>
      </c>
      <c r="B32757">
        <v>2013</v>
      </c>
      <c r="C32757" t="s">
        <v>30920</v>
      </c>
      <c r="D32757" t="s">
        <v>30921</v>
      </c>
    </row>
    <row r="32758" spans="1:4" ht="15">
      <c r="A32758" t="s">
        <v>27493</v>
      </c>
      <c r="B32758">
        <v>2013</v>
      </c>
      <c r="C32758" t="s">
        <v>28562</v>
      </c>
      <c r="D32758" t="s">
        <v>30922</v>
      </c>
    </row>
    <row r="32759" spans="1:4" ht="15">
      <c r="A32759" t="s">
        <v>27493</v>
      </c>
      <c r="B32759">
        <v>2012</v>
      </c>
      <c r="C32759" t="s">
        <v>28926</v>
      </c>
      <c r="D32759" t="s">
        <v>30923</v>
      </c>
    </row>
    <row r="32760" spans="1:4" ht="15">
      <c r="A32760" t="s">
        <v>27493</v>
      </c>
      <c r="B32760">
        <v>2010</v>
      </c>
      <c r="C32760" t="s">
        <v>28904</v>
      </c>
      <c r="D32760" t="s">
        <v>30924</v>
      </c>
    </row>
    <row r="32761" spans="1:4" ht="15">
      <c r="A32761" t="s">
        <v>27493</v>
      </c>
      <c r="B32761">
        <v>2009</v>
      </c>
      <c r="C32761" t="s">
        <v>21741</v>
      </c>
      <c r="D32761" t="s">
        <v>30925</v>
      </c>
    </row>
    <row r="32762" spans="1:4" ht="15">
      <c r="A32762" t="s">
        <v>27493</v>
      </c>
      <c r="B32762">
        <v>2009</v>
      </c>
      <c r="C32762" t="s">
        <v>30926</v>
      </c>
      <c r="D32762" t="s">
        <v>30927</v>
      </c>
    </row>
    <row r="32763" spans="1:4" ht="15">
      <c r="A32763" t="s">
        <v>27493</v>
      </c>
      <c r="B32763">
        <v>2009</v>
      </c>
      <c r="C32763" t="s">
        <v>30926</v>
      </c>
      <c r="D32763" t="s">
        <v>30928</v>
      </c>
    </row>
    <row r="32764" spans="1:4" ht="15">
      <c r="A32764" t="s">
        <v>27493</v>
      </c>
      <c r="B32764">
        <v>2008</v>
      </c>
      <c r="C32764" t="s">
        <v>9</v>
      </c>
      <c r="D32764" t="s">
        <v>30929</v>
      </c>
    </row>
    <row r="32765" spans="1:4" ht="15">
      <c r="A32765" t="s">
        <v>27493</v>
      </c>
      <c r="B32765">
        <v>2008</v>
      </c>
      <c r="C32765" t="s">
        <v>28917</v>
      </c>
      <c r="D32765" t="s">
        <v>30930</v>
      </c>
    </row>
    <row r="32766" spans="1:4" ht="15">
      <c r="A32766" t="s">
        <v>27493</v>
      </c>
      <c r="B32766">
        <v>2008</v>
      </c>
      <c r="C32766" t="s">
        <v>28893</v>
      </c>
      <c r="D32766" t="s">
        <v>30931</v>
      </c>
    </row>
    <row r="32767" spans="1:4" ht="15">
      <c r="A32767" t="s">
        <v>27493</v>
      </c>
      <c r="B32767">
        <v>2008</v>
      </c>
      <c r="C32767" t="s">
        <v>23940</v>
      </c>
      <c r="D32767" t="s">
        <v>30932</v>
      </c>
    </row>
    <row r="32768" spans="1:4" ht="15">
      <c r="A32768" t="s">
        <v>27493</v>
      </c>
      <c r="B32768">
        <v>2008</v>
      </c>
      <c r="C32768" t="s">
        <v>30926</v>
      </c>
      <c r="D32768" t="s">
        <v>30933</v>
      </c>
    </row>
    <row r="32769" spans="1:4" ht="15">
      <c r="A32769" t="s">
        <v>27493</v>
      </c>
      <c r="B32769">
        <v>2008</v>
      </c>
      <c r="C32769" t="s">
        <v>7059</v>
      </c>
      <c r="D32769" t="s">
        <v>30934</v>
      </c>
    </row>
    <row r="32770" spans="1:4" ht="15">
      <c r="A32770" t="s">
        <v>27493</v>
      </c>
      <c r="B32770">
        <v>2007</v>
      </c>
      <c r="C32770" t="s">
        <v>30256</v>
      </c>
      <c r="D32770" t="s">
        <v>30935</v>
      </c>
    </row>
    <row r="32771" spans="1:4" ht="15">
      <c r="A32771" t="s">
        <v>27493</v>
      </c>
      <c r="B32771">
        <v>2007</v>
      </c>
      <c r="C32771" t="s">
        <v>23940</v>
      </c>
      <c r="D32771" t="s">
        <v>30936</v>
      </c>
    </row>
    <row r="32772" spans="1:4" ht="15">
      <c r="A32772" t="s">
        <v>27493</v>
      </c>
      <c r="B32772">
        <v>2007</v>
      </c>
      <c r="C32772" t="s">
        <v>21741</v>
      </c>
      <c r="D32772" t="s">
        <v>30937</v>
      </c>
    </row>
    <row r="32773" spans="1:4" ht="15">
      <c r="A32773" t="s">
        <v>27493</v>
      </c>
      <c r="B32773">
        <v>2006</v>
      </c>
      <c r="C32773" t="s">
        <v>21741</v>
      </c>
      <c r="D32773" t="s">
        <v>30938</v>
      </c>
    </row>
    <row r="32774" spans="1:4" ht="15">
      <c r="A32774" t="s">
        <v>27493</v>
      </c>
      <c r="B32774">
        <v>2002</v>
      </c>
      <c r="C32774" t="s">
        <v>30939</v>
      </c>
      <c r="D32774" t="s">
        <v>30940</v>
      </c>
    </row>
    <row r="32775" spans="1:4" ht="15">
      <c r="A32775" t="s">
        <v>27493</v>
      </c>
      <c r="B32775">
        <v>2002</v>
      </c>
      <c r="C32775" t="s">
        <v>30941</v>
      </c>
      <c r="D32775" t="s">
        <v>30942</v>
      </c>
    </row>
    <row r="32776" spans="1:4" ht="15">
      <c r="A32776" t="s">
        <v>27494</v>
      </c>
      <c r="B32776">
        <v>2023</v>
      </c>
      <c r="C32776" t="s">
        <v>30589</v>
      </c>
      <c r="D32776" t="s">
        <v>30943</v>
      </c>
    </row>
    <row r="32777" spans="1:4" ht="15">
      <c r="A32777" t="s">
        <v>27494</v>
      </c>
      <c r="B32777">
        <v>2023</v>
      </c>
      <c r="C32777" t="s">
        <v>22065</v>
      </c>
      <c r="D32777" t="s">
        <v>30944</v>
      </c>
    </row>
    <row r="32778" spans="1:4" ht="15">
      <c r="A32778" t="s">
        <v>27494</v>
      </c>
      <c r="B32778">
        <v>2023</v>
      </c>
      <c r="C32778" t="s">
        <v>30779</v>
      </c>
      <c r="D32778" t="s">
        <v>30945</v>
      </c>
    </row>
    <row r="32779" spans="1:4" ht="15">
      <c r="A32779" t="s">
        <v>27494</v>
      </c>
      <c r="B32779">
        <v>2023</v>
      </c>
      <c r="C32779" t="s">
        <v>4300</v>
      </c>
      <c r="D32779" t="s">
        <v>30946</v>
      </c>
    </row>
    <row r="32780" spans="1:4" ht="15">
      <c r="A32780" t="s">
        <v>27494</v>
      </c>
      <c r="B32780">
        <v>2023</v>
      </c>
      <c r="C32780" t="s">
        <v>30947</v>
      </c>
      <c r="D32780" t="s">
        <v>30948</v>
      </c>
    </row>
    <row r="32781" spans="1:4" ht="15">
      <c r="A32781" t="s">
        <v>27494</v>
      </c>
      <c r="B32781">
        <v>2023</v>
      </c>
      <c r="C32781" t="s">
        <v>26988</v>
      </c>
      <c r="D32781" t="s">
        <v>30949</v>
      </c>
    </row>
    <row r="32782" spans="1:4" ht="15">
      <c r="A32782" t="s">
        <v>27494</v>
      </c>
      <c r="B32782">
        <v>2023</v>
      </c>
      <c r="C32782" t="s">
        <v>21191</v>
      </c>
      <c r="D32782" t="s">
        <v>30950</v>
      </c>
    </row>
    <row r="32783" spans="1:4" ht="15">
      <c r="A32783" t="s">
        <v>27494</v>
      </c>
      <c r="B32783">
        <v>2023</v>
      </c>
      <c r="C32783" t="s">
        <v>30951</v>
      </c>
      <c r="D32783" t="s">
        <v>30952</v>
      </c>
    </row>
    <row r="32784" spans="1:4" ht="15">
      <c r="A32784" t="s">
        <v>27494</v>
      </c>
      <c r="B32784">
        <v>2023</v>
      </c>
      <c r="C32784" t="s">
        <v>1</v>
      </c>
      <c r="D32784" t="s">
        <v>30953</v>
      </c>
    </row>
    <row r="32785" spans="1:4" ht="15">
      <c r="A32785" t="s">
        <v>27494</v>
      </c>
      <c r="B32785">
        <v>2022</v>
      </c>
      <c r="C32785" t="s">
        <v>23741</v>
      </c>
      <c r="D32785" t="s">
        <v>30954</v>
      </c>
    </row>
    <row r="32786" spans="1:4" ht="15">
      <c r="A32786" t="s">
        <v>27494</v>
      </c>
      <c r="B32786">
        <v>2022</v>
      </c>
      <c r="C32786" t="s">
        <v>16051</v>
      </c>
      <c r="D32786" t="s">
        <v>30955</v>
      </c>
    </row>
    <row r="32787" spans="1:4" ht="15">
      <c r="A32787" t="s">
        <v>27494</v>
      </c>
      <c r="B32787">
        <v>2022</v>
      </c>
      <c r="C32787" t="s">
        <v>23887</v>
      </c>
      <c r="D32787" t="s">
        <v>30956</v>
      </c>
    </row>
    <row r="32788" spans="1:4" ht="15">
      <c r="A32788" t="s">
        <v>27494</v>
      </c>
      <c r="B32788">
        <v>2022</v>
      </c>
      <c r="C32788" t="s">
        <v>3935</v>
      </c>
      <c r="D32788" t="s">
        <v>30957</v>
      </c>
    </row>
    <row r="32789" spans="1:4" ht="15">
      <c r="A32789" t="s">
        <v>27494</v>
      </c>
      <c r="B32789">
        <v>2022</v>
      </c>
      <c r="C32789" t="s">
        <v>3935</v>
      </c>
      <c r="D32789" t="s">
        <v>30958</v>
      </c>
    </row>
    <row r="32790" spans="1:4" ht="15">
      <c r="A32790" t="s">
        <v>27494</v>
      </c>
      <c r="B32790">
        <v>2022</v>
      </c>
      <c r="C32790" t="s">
        <v>22065</v>
      </c>
      <c r="D32790" t="s">
        <v>30959</v>
      </c>
    </row>
    <row r="32791" spans="1:4" ht="15">
      <c r="A32791" t="s">
        <v>27494</v>
      </c>
      <c r="B32791">
        <v>2022</v>
      </c>
      <c r="C32791" t="s">
        <v>1244</v>
      </c>
      <c r="D32791" t="s">
        <v>30960</v>
      </c>
    </row>
    <row r="32792" spans="1:4" ht="15">
      <c r="A32792" t="s">
        <v>27494</v>
      </c>
      <c r="B32792">
        <v>2022</v>
      </c>
      <c r="C32792" t="s">
        <v>323</v>
      </c>
      <c r="D32792" t="s">
        <v>30961</v>
      </c>
    </row>
    <row r="32793" spans="1:4" ht="15">
      <c r="A32793" t="s">
        <v>27494</v>
      </c>
      <c r="B32793">
        <v>2022</v>
      </c>
      <c r="C32793" t="s">
        <v>30779</v>
      </c>
      <c r="D32793" t="s">
        <v>30962</v>
      </c>
    </row>
    <row r="32794" spans="1:4" ht="15">
      <c r="A32794" t="s">
        <v>27494</v>
      </c>
      <c r="B32794">
        <v>2022</v>
      </c>
      <c r="C32794" t="s">
        <v>153</v>
      </c>
      <c r="D32794" t="s">
        <v>30963</v>
      </c>
    </row>
    <row r="32795" spans="1:4" ht="15">
      <c r="A32795" t="s">
        <v>27494</v>
      </c>
      <c r="B32795">
        <v>2022</v>
      </c>
      <c r="C32795" t="s">
        <v>23848</v>
      </c>
      <c r="D32795" t="s">
        <v>30964</v>
      </c>
    </row>
    <row r="32796" spans="1:4" ht="15">
      <c r="A32796" t="s">
        <v>27494</v>
      </c>
      <c r="B32796">
        <v>2022</v>
      </c>
      <c r="C32796" t="s">
        <v>1312</v>
      </c>
      <c r="D32796" t="s">
        <v>30965</v>
      </c>
    </row>
    <row r="32797" spans="1:4" ht="15">
      <c r="A32797" t="s">
        <v>27494</v>
      </c>
      <c r="B32797">
        <v>2022</v>
      </c>
      <c r="C32797" t="s">
        <v>15664</v>
      </c>
      <c r="D32797" t="s">
        <v>30966</v>
      </c>
    </row>
    <row r="32798" spans="1:4" ht="15">
      <c r="A32798" t="s">
        <v>27494</v>
      </c>
      <c r="B32798">
        <v>2022</v>
      </c>
      <c r="C32798" t="s">
        <v>15664</v>
      </c>
      <c r="D32798" t="s">
        <v>30967</v>
      </c>
    </row>
    <row r="32799" spans="1:4" ht="15">
      <c r="A32799" t="s">
        <v>27494</v>
      </c>
      <c r="B32799">
        <v>2022</v>
      </c>
      <c r="C32799" t="s">
        <v>23940</v>
      </c>
      <c r="D32799" t="s">
        <v>30968</v>
      </c>
    </row>
    <row r="32800" spans="1:4" ht="15">
      <c r="A32800" t="s">
        <v>27494</v>
      </c>
      <c r="B32800">
        <v>2022</v>
      </c>
      <c r="C32800" t="s">
        <v>27330</v>
      </c>
      <c r="D32800" t="s">
        <v>30969</v>
      </c>
    </row>
    <row r="32801" spans="1:4" ht="15">
      <c r="A32801" t="s">
        <v>27494</v>
      </c>
      <c r="B32801">
        <v>2021</v>
      </c>
      <c r="C32801" t="s">
        <v>30970</v>
      </c>
      <c r="D32801" t="s">
        <v>30971</v>
      </c>
    </row>
    <row r="32802" spans="1:4" ht="15">
      <c r="A32802" t="s">
        <v>27494</v>
      </c>
      <c r="B32802">
        <v>2021</v>
      </c>
      <c r="C32802" t="s">
        <v>3935</v>
      </c>
      <c r="D32802" t="s">
        <v>30972</v>
      </c>
    </row>
    <row r="32803" spans="1:4" ht="15">
      <c r="A32803" t="s">
        <v>27494</v>
      </c>
      <c r="B32803">
        <v>2021</v>
      </c>
      <c r="C32803" t="s">
        <v>3935</v>
      </c>
      <c r="D32803" t="s">
        <v>30973</v>
      </c>
    </row>
    <row r="32804" spans="1:4" ht="15">
      <c r="A32804" t="s">
        <v>27494</v>
      </c>
      <c r="B32804">
        <v>2021</v>
      </c>
      <c r="C32804" t="s">
        <v>22065</v>
      </c>
      <c r="D32804" t="s">
        <v>30820</v>
      </c>
    </row>
    <row r="32805" spans="1:4" ht="15">
      <c r="A32805" t="s">
        <v>27494</v>
      </c>
      <c r="B32805">
        <v>2021</v>
      </c>
      <c r="C32805" t="s">
        <v>22065</v>
      </c>
      <c r="D32805" t="s">
        <v>30974</v>
      </c>
    </row>
    <row r="32806" spans="1:4" ht="15">
      <c r="A32806" t="s">
        <v>27494</v>
      </c>
      <c r="B32806">
        <v>2021</v>
      </c>
      <c r="C32806" t="s">
        <v>3939</v>
      </c>
      <c r="D32806" t="s">
        <v>30975</v>
      </c>
    </row>
    <row r="32807" spans="1:4" ht="15">
      <c r="A32807" t="s">
        <v>27494</v>
      </c>
      <c r="B32807">
        <v>2021</v>
      </c>
      <c r="C32807" t="s">
        <v>30779</v>
      </c>
      <c r="D32807" t="s">
        <v>30976</v>
      </c>
    </row>
    <row r="32808" spans="1:4" ht="15">
      <c r="A32808" t="s">
        <v>27494</v>
      </c>
      <c r="B32808">
        <v>2021</v>
      </c>
      <c r="C32808" t="s">
        <v>4300</v>
      </c>
      <c r="D32808" t="s">
        <v>30957</v>
      </c>
    </row>
    <row r="32809" spans="1:4" ht="15">
      <c r="A32809" t="s">
        <v>27494</v>
      </c>
      <c r="B32809">
        <v>2021</v>
      </c>
      <c r="C32809" t="s">
        <v>27446</v>
      </c>
      <c r="D32809" t="s">
        <v>30977</v>
      </c>
    </row>
    <row r="32810" spans="1:4" ht="15">
      <c r="A32810" t="s">
        <v>27494</v>
      </c>
      <c r="B32810">
        <v>2021</v>
      </c>
      <c r="C32810" t="s">
        <v>27446</v>
      </c>
      <c r="D32810" t="s">
        <v>30828</v>
      </c>
    </row>
    <row r="32811" spans="1:4" ht="15">
      <c r="A32811" t="s">
        <v>27494</v>
      </c>
      <c r="B32811">
        <v>2021</v>
      </c>
      <c r="C32811" t="s">
        <v>30978</v>
      </c>
      <c r="D32811" t="s">
        <v>30979</v>
      </c>
    </row>
    <row r="32812" spans="1:4" ht="15">
      <c r="A32812" t="s">
        <v>27494</v>
      </c>
      <c r="B32812">
        <v>2021</v>
      </c>
      <c r="C32812" t="s">
        <v>30978</v>
      </c>
      <c r="D32812" t="s">
        <v>30980</v>
      </c>
    </row>
    <row r="32813" spans="1:4" ht="15">
      <c r="A32813" t="s">
        <v>27494</v>
      </c>
      <c r="B32813">
        <v>2021</v>
      </c>
      <c r="C32813" t="s">
        <v>27330</v>
      </c>
      <c r="D32813" t="s">
        <v>30981</v>
      </c>
    </row>
    <row r="32814" spans="1:4" ht="15">
      <c r="A32814" t="s">
        <v>27494</v>
      </c>
      <c r="B32814">
        <v>2021</v>
      </c>
      <c r="C32814" t="s">
        <v>20123</v>
      </c>
      <c r="D32814" t="s">
        <v>30982</v>
      </c>
    </row>
    <row r="32815" spans="1:4" ht="15">
      <c r="A32815" t="s">
        <v>27494</v>
      </c>
      <c r="B32815">
        <v>2021</v>
      </c>
      <c r="C32815" t="s">
        <v>21191</v>
      </c>
      <c r="D32815" t="s">
        <v>30983</v>
      </c>
    </row>
    <row r="32816" spans="1:4" ht="15">
      <c r="A32816" t="s">
        <v>27494</v>
      </c>
      <c r="B32816">
        <v>2021</v>
      </c>
      <c r="C32816" t="s">
        <v>21191</v>
      </c>
      <c r="D32816" t="s">
        <v>30984</v>
      </c>
    </row>
    <row r="32817" spans="1:4" ht="15">
      <c r="A32817" t="s">
        <v>27494</v>
      </c>
      <c r="B32817">
        <v>2021</v>
      </c>
      <c r="C32817" t="s">
        <v>30985</v>
      </c>
      <c r="D32817" t="s">
        <v>30986</v>
      </c>
    </row>
    <row r="32818" spans="1:4" ht="15">
      <c r="A32818" t="s">
        <v>27494</v>
      </c>
      <c r="B32818">
        <v>2020</v>
      </c>
      <c r="C32818" t="s">
        <v>23887</v>
      </c>
      <c r="D32818" t="s">
        <v>30987</v>
      </c>
    </row>
    <row r="32819" spans="1:4" ht="15">
      <c r="A32819" t="s">
        <v>27494</v>
      </c>
      <c r="B32819">
        <v>2020</v>
      </c>
      <c r="C32819" t="s">
        <v>30988</v>
      </c>
      <c r="D32819" t="s">
        <v>30989</v>
      </c>
    </row>
    <row r="32820" spans="1:4" ht="15">
      <c r="A32820" t="s">
        <v>27494</v>
      </c>
      <c r="B32820">
        <v>2020</v>
      </c>
      <c r="C32820" t="s">
        <v>30990</v>
      </c>
      <c r="D32820" t="s">
        <v>30991</v>
      </c>
    </row>
    <row r="32821" spans="1:4" ht="15">
      <c r="A32821" t="s">
        <v>27494</v>
      </c>
      <c r="B32821">
        <v>2020</v>
      </c>
      <c r="C32821" t="s">
        <v>30779</v>
      </c>
      <c r="D32821" t="s">
        <v>30992</v>
      </c>
    </row>
    <row r="32822" spans="1:4" ht="15">
      <c r="A32822" t="s">
        <v>27494</v>
      </c>
      <c r="B32822">
        <v>2020</v>
      </c>
      <c r="C32822" t="s">
        <v>4033</v>
      </c>
      <c r="D32822" t="s">
        <v>30993</v>
      </c>
    </row>
    <row r="32823" spans="1:4" ht="15">
      <c r="A32823" t="s">
        <v>27494</v>
      </c>
      <c r="B32823">
        <v>2020</v>
      </c>
      <c r="C32823" t="s">
        <v>1312</v>
      </c>
      <c r="D32823" t="s">
        <v>30994</v>
      </c>
    </row>
    <row r="32824" spans="1:4" ht="15">
      <c r="A32824" t="s">
        <v>27494</v>
      </c>
      <c r="B32824">
        <v>2020</v>
      </c>
      <c r="C32824" t="s">
        <v>21673</v>
      </c>
      <c r="D32824" t="s">
        <v>30995</v>
      </c>
    </row>
    <row r="32825" spans="1:4" ht="15">
      <c r="A32825" t="s">
        <v>27494</v>
      </c>
      <c r="B32825">
        <v>2020</v>
      </c>
      <c r="C32825" t="s">
        <v>30996</v>
      </c>
      <c r="D32825" t="s">
        <v>30997</v>
      </c>
    </row>
    <row r="32826" spans="1:4" ht="15">
      <c r="A32826" t="s">
        <v>27494</v>
      </c>
      <c r="B32826">
        <v>2020</v>
      </c>
      <c r="C32826" t="s">
        <v>4276</v>
      </c>
      <c r="D32826" t="s">
        <v>30998</v>
      </c>
    </row>
    <row r="32827" spans="1:4" ht="15">
      <c r="A32827" t="s">
        <v>27494</v>
      </c>
      <c r="B32827">
        <v>2020</v>
      </c>
      <c r="C32827" t="s">
        <v>4276</v>
      </c>
      <c r="D32827" t="s">
        <v>30999</v>
      </c>
    </row>
    <row r="32828" spans="1:4" ht="15">
      <c r="A32828" t="s">
        <v>27494</v>
      </c>
      <c r="B32828">
        <v>2020</v>
      </c>
      <c r="C32828" t="s">
        <v>31000</v>
      </c>
      <c r="D32828" t="s">
        <v>31001</v>
      </c>
    </row>
    <row r="32829" spans="1:4" ht="15">
      <c r="A32829" t="s">
        <v>27494</v>
      </c>
      <c r="B32829">
        <v>2020</v>
      </c>
      <c r="C32829" t="s">
        <v>30985</v>
      </c>
      <c r="D32829" t="s">
        <v>31002</v>
      </c>
    </row>
    <row r="32830" spans="1:4" ht="15">
      <c r="A32830" t="s">
        <v>27494</v>
      </c>
      <c r="B32830">
        <v>2019</v>
      </c>
      <c r="C32830" t="s">
        <v>18361</v>
      </c>
      <c r="D32830" t="s">
        <v>31003</v>
      </c>
    </row>
    <row r="32831" spans="1:4" ht="15">
      <c r="A32831" t="s">
        <v>27494</v>
      </c>
      <c r="B32831">
        <v>2019</v>
      </c>
      <c r="C32831" t="s">
        <v>18361</v>
      </c>
      <c r="D32831" t="s">
        <v>31004</v>
      </c>
    </row>
    <row r="32832" spans="1:4" ht="15">
      <c r="A32832" t="s">
        <v>27494</v>
      </c>
      <c r="B32832">
        <v>2019</v>
      </c>
      <c r="C32832" t="s">
        <v>31005</v>
      </c>
      <c r="D32832" t="s">
        <v>31006</v>
      </c>
    </row>
    <row r="32833" spans="1:4" ht="15">
      <c r="A32833" t="s">
        <v>27494</v>
      </c>
      <c r="B32833">
        <v>2019</v>
      </c>
      <c r="C32833" t="s">
        <v>30589</v>
      </c>
      <c r="D32833" t="s">
        <v>31007</v>
      </c>
    </row>
    <row r="32834" spans="1:4" ht="15">
      <c r="A32834" t="s">
        <v>27494</v>
      </c>
      <c r="B32834">
        <v>2019</v>
      </c>
      <c r="C32834" t="s">
        <v>28598</v>
      </c>
      <c r="D32834" t="s">
        <v>31008</v>
      </c>
    </row>
    <row r="32835" spans="1:4" ht="15">
      <c r="A32835" t="s">
        <v>27494</v>
      </c>
      <c r="B32835">
        <v>2019</v>
      </c>
      <c r="C32835" t="s">
        <v>21577</v>
      </c>
      <c r="D32835" t="s">
        <v>30851</v>
      </c>
    </row>
    <row r="32836" spans="1:4" ht="15">
      <c r="A32836" t="s">
        <v>27494</v>
      </c>
      <c r="B32836">
        <v>2019</v>
      </c>
      <c r="C32836" t="s">
        <v>22065</v>
      </c>
      <c r="D32836" t="s">
        <v>31009</v>
      </c>
    </row>
    <row r="32837" spans="1:4" ht="15">
      <c r="A32837" t="s">
        <v>27494</v>
      </c>
      <c r="B32837">
        <v>2019</v>
      </c>
      <c r="C32837" t="s">
        <v>22065</v>
      </c>
      <c r="D32837" t="s">
        <v>31010</v>
      </c>
    </row>
    <row r="32838" spans="1:4" ht="15">
      <c r="A32838" t="s">
        <v>27494</v>
      </c>
      <c r="B32838">
        <v>2019</v>
      </c>
      <c r="C32838" t="s">
        <v>1244</v>
      </c>
      <c r="D32838" t="s">
        <v>31011</v>
      </c>
    </row>
    <row r="32839" spans="1:4" ht="15">
      <c r="A32839" t="s">
        <v>27494</v>
      </c>
      <c r="B32839">
        <v>2019</v>
      </c>
      <c r="C32839" t="s">
        <v>31012</v>
      </c>
      <c r="D32839" t="s">
        <v>31013</v>
      </c>
    </row>
    <row r="32840" spans="1:4" ht="15">
      <c r="A32840" t="s">
        <v>27494</v>
      </c>
      <c r="B32840">
        <v>2019</v>
      </c>
      <c r="C32840" t="s">
        <v>30779</v>
      </c>
      <c r="D32840" t="s">
        <v>31014</v>
      </c>
    </row>
    <row r="32841" spans="1:4" ht="15">
      <c r="A32841" t="s">
        <v>27494</v>
      </c>
      <c r="B32841">
        <v>2019</v>
      </c>
      <c r="C32841" t="s">
        <v>22493</v>
      </c>
      <c r="D32841" t="s">
        <v>31015</v>
      </c>
    </row>
    <row r="32842" spans="1:4" ht="15">
      <c r="A32842" t="s">
        <v>27494</v>
      </c>
      <c r="B32842">
        <v>2019</v>
      </c>
      <c r="C32842" t="s">
        <v>10860</v>
      </c>
      <c r="D32842" t="s">
        <v>31016</v>
      </c>
    </row>
    <row r="32843" spans="1:4" ht="15">
      <c r="A32843" t="s">
        <v>27494</v>
      </c>
      <c r="B32843">
        <v>2019</v>
      </c>
      <c r="C32843" t="s">
        <v>23940</v>
      </c>
      <c r="D32843" t="s">
        <v>31017</v>
      </c>
    </row>
    <row r="32844" spans="1:4" ht="15">
      <c r="A32844" t="s">
        <v>27494</v>
      </c>
      <c r="B32844">
        <v>2019</v>
      </c>
      <c r="C32844" t="s">
        <v>27446</v>
      </c>
      <c r="D32844" t="s">
        <v>31018</v>
      </c>
    </row>
    <row r="32845" spans="1:4" ht="15">
      <c r="A32845" t="s">
        <v>27494</v>
      </c>
      <c r="B32845">
        <v>2019</v>
      </c>
      <c r="C32845" t="s">
        <v>27446</v>
      </c>
      <c r="D32845" t="s">
        <v>31019</v>
      </c>
    </row>
    <row r="32846" spans="1:4" ht="15">
      <c r="A32846" t="s">
        <v>27494</v>
      </c>
      <c r="B32846">
        <v>2019</v>
      </c>
      <c r="C32846" t="s">
        <v>4143</v>
      </c>
      <c r="D32846" t="s">
        <v>31020</v>
      </c>
    </row>
    <row r="32847" spans="1:4" ht="15">
      <c r="A32847" t="s">
        <v>27494</v>
      </c>
      <c r="B32847">
        <v>2019</v>
      </c>
      <c r="C32847" t="s">
        <v>30978</v>
      </c>
      <c r="D32847" t="s">
        <v>31021</v>
      </c>
    </row>
    <row r="32848" spans="1:4" ht="15">
      <c r="A32848" t="s">
        <v>27494</v>
      </c>
      <c r="B32848">
        <v>2019</v>
      </c>
      <c r="C32848" t="s">
        <v>22065</v>
      </c>
      <c r="D32848" t="s">
        <v>31022</v>
      </c>
    </row>
    <row r="32849" spans="1:4" ht="15">
      <c r="A32849" t="s">
        <v>27494</v>
      </c>
      <c r="B32849">
        <v>2019</v>
      </c>
      <c r="C32849" t="s">
        <v>23113</v>
      </c>
      <c r="D32849" t="s">
        <v>31023</v>
      </c>
    </row>
    <row r="32850" spans="1:4" ht="15">
      <c r="A32850" t="s">
        <v>27494</v>
      </c>
      <c r="B32850">
        <v>2019</v>
      </c>
      <c r="C32850" t="s">
        <v>23113</v>
      </c>
      <c r="D32850" t="s">
        <v>31024</v>
      </c>
    </row>
    <row r="32851" spans="1:4" ht="15">
      <c r="A32851" t="s">
        <v>27494</v>
      </c>
      <c r="B32851">
        <v>2019</v>
      </c>
      <c r="C32851" t="s">
        <v>1</v>
      </c>
      <c r="D32851" t="s">
        <v>31025</v>
      </c>
    </row>
    <row r="32852" spans="1:4" ht="15">
      <c r="A32852" t="s">
        <v>27494</v>
      </c>
      <c r="B32852">
        <v>2018</v>
      </c>
      <c r="C32852" t="s">
        <v>22065</v>
      </c>
      <c r="D32852" t="s">
        <v>31026</v>
      </c>
    </row>
    <row r="32853" spans="1:4" ht="15">
      <c r="A32853" t="s">
        <v>27494</v>
      </c>
      <c r="B32853">
        <v>2018</v>
      </c>
      <c r="C32853" t="s">
        <v>22782</v>
      </c>
      <c r="D32853" t="s">
        <v>31027</v>
      </c>
    </row>
    <row r="32854" spans="1:4" ht="15">
      <c r="A32854" t="s">
        <v>27494</v>
      </c>
      <c r="B32854">
        <v>2018</v>
      </c>
      <c r="C32854" t="s">
        <v>23848</v>
      </c>
      <c r="D32854" t="s">
        <v>31028</v>
      </c>
    </row>
    <row r="32855" spans="1:4" ht="15">
      <c r="A32855" t="s">
        <v>27494</v>
      </c>
      <c r="B32855">
        <v>2018</v>
      </c>
      <c r="C32855" t="s">
        <v>15664</v>
      </c>
      <c r="D32855" t="s">
        <v>31029</v>
      </c>
    </row>
    <row r="32856" spans="1:4" ht="15">
      <c r="A32856" t="s">
        <v>27494</v>
      </c>
      <c r="B32856">
        <v>2018</v>
      </c>
      <c r="C32856" t="s">
        <v>15664</v>
      </c>
      <c r="D32856" t="s">
        <v>31030</v>
      </c>
    </row>
    <row r="32857" spans="1:4" ht="15">
      <c r="A32857" t="s">
        <v>27494</v>
      </c>
      <c r="B32857">
        <v>2018</v>
      </c>
      <c r="C32857" t="s">
        <v>22151</v>
      </c>
      <c r="D32857" t="s">
        <v>30874</v>
      </c>
    </row>
    <row r="32858" spans="1:4" ht="15">
      <c r="A32858" t="s">
        <v>27494</v>
      </c>
      <c r="B32858">
        <v>2017</v>
      </c>
      <c r="C32858" t="s">
        <v>3939</v>
      </c>
      <c r="D32858" t="s">
        <v>31031</v>
      </c>
    </row>
    <row r="32859" spans="1:4" ht="15">
      <c r="A32859" t="s">
        <v>27494</v>
      </c>
      <c r="B32859">
        <v>2017</v>
      </c>
      <c r="C32859" t="s">
        <v>30947</v>
      </c>
      <c r="D32859" t="s">
        <v>31032</v>
      </c>
    </row>
    <row r="32860" spans="1:4" ht="15">
      <c r="A32860" t="s">
        <v>27494</v>
      </c>
      <c r="B32860">
        <v>2017</v>
      </c>
      <c r="C32860" t="s">
        <v>4143</v>
      </c>
      <c r="D32860" t="s">
        <v>31033</v>
      </c>
    </row>
    <row r="32861" spans="1:4" ht="15">
      <c r="A32861" t="s">
        <v>27494</v>
      </c>
      <c r="B32861">
        <v>2017</v>
      </c>
      <c r="C32861" t="s">
        <v>4143</v>
      </c>
      <c r="D32861" t="s">
        <v>31034</v>
      </c>
    </row>
    <row r="32862" spans="1:4" ht="15">
      <c r="A32862" t="s">
        <v>27494</v>
      </c>
      <c r="B32862">
        <v>2016</v>
      </c>
      <c r="C32862" t="s">
        <v>1305</v>
      </c>
      <c r="D32862" t="s">
        <v>31035</v>
      </c>
    </row>
    <row r="32863" spans="1:4" ht="15">
      <c r="A32863" t="s">
        <v>27494</v>
      </c>
      <c r="B32863">
        <v>2016</v>
      </c>
      <c r="C32863" t="s">
        <v>22782</v>
      </c>
      <c r="D32863" t="s">
        <v>31036</v>
      </c>
    </row>
    <row r="32864" spans="1:4" ht="15">
      <c r="A32864" t="s">
        <v>27494</v>
      </c>
      <c r="B32864">
        <v>2016</v>
      </c>
      <c r="C32864" t="s">
        <v>914</v>
      </c>
      <c r="D32864" t="s">
        <v>31037</v>
      </c>
    </row>
    <row r="32865" spans="1:4" ht="15">
      <c r="A32865" t="s">
        <v>27494</v>
      </c>
      <c r="B32865">
        <v>2016</v>
      </c>
      <c r="C32865" t="s">
        <v>27446</v>
      </c>
      <c r="D32865" t="s">
        <v>31038</v>
      </c>
    </row>
    <row r="32866" spans="1:4" ht="15">
      <c r="A32866" t="s">
        <v>27494</v>
      </c>
      <c r="B32866">
        <v>2016</v>
      </c>
      <c r="C32866" t="s">
        <v>4143</v>
      </c>
      <c r="D32866" t="s">
        <v>31039</v>
      </c>
    </row>
    <row r="32867" spans="1:4" ht="15">
      <c r="A32867" t="s">
        <v>27494</v>
      </c>
      <c r="B32867">
        <v>2016</v>
      </c>
      <c r="C32867" t="s">
        <v>31040</v>
      </c>
      <c r="D32867" t="s">
        <v>31041</v>
      </c>
    </row>
    <row r="32868" spans="1:4" ht="15">
      <c r="A32868" t="s">
        <v>27494</v>
      </c>
      <c r="B32868">
        <v>2015</v>
      </c>
      <c r="C32868" t="s">
        <v>31042</v>
      </c>
      <c r="D32868" t="s">
        <v>31043</v>
      </c>
    </row>
    <row r="32869" spans="1:4" ht="15">
      <c r="A32869" t="s">
        <v>27494</v>
      </c>
      <c r="B32869">
        <v>2015</v>
      </c>
      <c r="C32869" t="s">
        <v>1312</v>
      </c>
      <c r="D32869" t="s">
        <v>31044</v>
      </c>
    </row>
    <row r="32870" spans="1:4" ht="15">
      <c r="A32870" t="s">
        <v>27494</v>
      </c>
      <c r="B32870">
        <v>2015</v>
      </c>
      <c r="C32870" t="s">
        <v>15664</v>
      </c>
      <c r="D32870" t="s">
        <v>31045</v>
      </c>
    </row>
    <row r="32871" spans="1:4" ht="15">
      <c r="A32871" t="s">
        <v>27494</v>
      </c>
      <c r="B32871">
        <v>2015</v>
      </c>
      <c r="C32871" t="s">
        <v>27446</v>
      </c>
      <c r="D32871" t="s">
        <v>31046</v>
      </c>
    </row>
    <row r="32872" spans="1:4" ht="15">
      <c r="A32872" t="s">
        <v>27494</v>
      </c>
      <c r="B32872">
        <v>2015</v>
      </c>
      <c r="C32872" t="s">
        <v>31047</v>
      </c>
      <c r="D32872" t="s">
        <v>31048</v>
      </c>
    </row>
    <row r="32873" spans="1:4" ht="15">
      <c r="A32873" t="s">
        <v>27494</v>
      </c>
      <c r="B32873">
        <v>2015</v>
      </c>
      <c r="C32873" t="s">
        <v>31047</v>
      </c>
      <c r="D32873" t="s">
        <v>31049</v>
      </c>
    </row>
    <row r="32874" spans="1:4" ht="15">
      <c r="A32874" t="s">
        <v>27494</v>
      </c>
      <c r="B32874">
        <v>2015</v>
      </c>
      <c r="C32874" t="s">
        <v>1</v>
      </c>
      <c r="D32874" t="s">
        <v>31050</v>
      </c>
    </row>
    <row r="32875" spans="1:4" ht="15">
      <c r="A32875" t="s">
        <v>27494</v>
      </c>
      <c r="B32875">
        <v>2014</v>
      </c>
      <c r="C32875" t="s">
        <v>4580</v>
      </c>
      <c r="D32875" t="s">
        <v>31051</v>
      </c>
    </row>
    <row r="32876" spans="1:4" ht="15">
      <c r="A32876" t="s">
        <v>27494</v>
      </c>
      <c r="B32876">
        <v>2014</v>
      </c>
      <c r="C32876" t="s">
        <v>22065</v>
      </c>
      <c r="D32876" t="s">
        <v>31052</v>
      </c>
    </row>
    <row r="32877" spans="1:4" ht="15">
      <c r="A32877" t="s">
        <v>27494</v>
      </c>
      <c r="B32877">
        <v>2014</v>
      </c>
      <c r="C32877" t="s">
        <v>4300</v>
      </c>
      <c r="D32877" t="s">
        <v>31053</v>
      </c>
    </row>
    <row r="32878" spans="1:4" ht="15">
      <c r="A32878" t="s">
        <v>27494</v>
      </c>
      <c r="B32878">
        <v>2014</v>
      </c>
      <c r="C32878" t="s">
        <v>4300</v>
      </c>
      <c r="D32878" t="s">
        <v>31054</v>
      </c>
    </row>
    <row r="32879" spans="1:4" ht="15">
      <c r="A32879" t="s">
        <v>27494</v>
      </c>
      <c r="B32879">
        <v>2014</v>
      </c>
      <c r="C32879" t="s">
        <v>15664</v>
      </c>
      <c r="D32879" t="s">
        <v>31055</v>
      </c>
    </row>
    <row r="32880" spans="1:4" ht="15">
      <c r="A32880" t="s">
        <v>27494</v>
      </c>
      <c r="B32880">
        <v>2014</v>
      </c>
      <c r="C32880" t="s">
        <v>27446</v>
      </c>
      <c r="D32880" t="s">
        <v>31056</v>
      </c>
    </row>
    <row r="32881" spans="1:4" ht="15">
      <c r="A32881" t="s">
        <v>27494</v>
      </c>
      <c r="B32881">
        <v>2014</v>
      </c>
      <c r="C32881" t="s">
        <v>27446</v>
      </c>
      <c r="D32881" t="s">
        <v>31057</v>
      </c>
    </row>
    <row r="32882" spans="1:4" ht="15">
      <c r="A32882" t="s">
        <v>27494</v>
      </c>
      <c r="B32882">
        <v>2014</v>
      </c>
      <c r="C32882" t="s">
        <v>31058</v>
      </c>
      <c r="D32882" t="s">
        <v>31059</v>
      </c>
    </row>
    <row r="32883" spans="1:4" ht="15">
      <c r="A32883" t="s">
        <v>27494</v>
      </c>
      <c r="B32883">
        <v>2013</v>
      </c>
      <c r="C32883" t="s">
        <v>27330</v>
      </c>
      <c r="D32883" t="s">
        <v>31060</v>
      </c>
    </row>
    <row r="32884" spans="1:4" ht="15">
      <c r="A32884" t="s">
        <v>27494</v>
      </c>
      <c r="B32884">
        <v>2013</v>
      </c>
      <c r="C32884" t="s">
        <v>21733</v>
      </c>
      <c r="D32884" t="s">
        <v>31061</v>
      </c>
    </row>
    <row r="32885" spans="1:4" ht="15">
      <c r="A32885" t="s">
        <v>27494</v>
      </c>
      <c r="B32885">
        <v>2013</v>
      </c>
      <c r="C32885" t="s">
        <v>31062</v>
      </c>
      <c r="D32885" t="s">
        <v>31063</v>
      </c>
    </row>
    <row r="32886" spans="1:4" ht="15">
      <c r="A32886" t="s">
        <v>27494</v>
      </c>
      <c r="B32886">
        <v>2012</v>
      </c>
      <c r="C32886" t="s">
        <v>31064</v>
      </c>
      <c r="D32886" t="s">
        <v>31065</v>
      </c>
    </row>
    <row r="32887" spans="1:4" ht="15">
      <c r="A32887" t="s">
        <v>27494</v>
      </c>
      <c r="B32887">
        <v>2012</v>
      </c>
      <c r="C32887" t="s">
        <v>1729</v>
      </c>
      <c r="D32887" t="s">
        <v>31066</v>
      </c>
    </row>
    <row r="32888" spans="1:4" ht="15">
      <c r="A32888" t="s">
        <v>27494</v>
      </c>
      <c r="B32888">
        <v>2012</v>
      </c>
      <c r="C32888" t="s">
        <v>1729</v>
      </c>
      <c r="D32888" t="s">
        <v>31067</v>
      </c>
    </row>
    <row r="32889" spans="1:4" ht="15">
      <c r="A32889" t="s">
        <v>27494</v>
      </c>
      <c r="B32889">
        <v>2012</v>
      </c>
      <c r="C32889" t="s">
        <v>30589</v>
      </c>
      <c r="D32889" t="s">
        <v>31068</v>
      </c>
    </row>
    <row r="32890" spans="1:4" ht="15">
      <c r="A32890" t="s">
        <v>27494</v>
      </c>
      <c r="B32890">
        <v>2012</v>
      </c>
      <c r="C32890" t="s">
        <v>24206</v>
      </c>
      <c r="D32890" t="s">
        <v>31069</v>
      </c>
    </row>
    <row r="32891" spans="1:4" ht="15">
      <c r="A32891" t="s">
        <v>27494</v>
      </c>
      <c r="B32891">
        <v>2012</v>
      </c>
      <c r="C32891" t="s">
        <v>4300</v>
      </c>
      <c r="D32891" t="s">
        <v>31070</v>
      </c>
    </row>
    <row r="32892" spans="1:4" ht="15">
      <c r="A32892" t="s">
        <v>27494</v>
      </c>
      <c r="B32892">
        <v>2012</v>
      </c>
      <c r="C32892" t="s">
        <v>4300</v>
      </c>
      <c r="D32892" t="s">
        <v>31071</v>
      </c>
    </row>
    <row r="32893" spans="1:4" ht="15">
      <c r="A32893" t="s">
        <v>27494</v>
      </c>
      <c r="B32893">
        <v>2011</v>
      </c>
      <c r="C32893" t="s">
        <v>22065</v>
      </c>
      <c r="D32893" t="s">
        <v>31072</v>
      </c>
    </row>
    <row r="32894" spans="1:4" ht="15">
      <c r="A32894" t="s">
        <v>27494</v>
      </c>
      <c r="B32894">
        <v>2011</v>
      </c>
      <c r="C32894" t="s">
        <v>22065</v>
      </c>
      <c r="D32894" t="s">
        <v>31073</v>
      </c>
    </row>
    <row r="32895" spans="1:4" ht="15">
      <c r="A32895" t="s">
        <v>27494</v>
      </c>
      <c r="B32895">
        <v>2011</v>
      </c>
      <c r="C32895" t="s">
        <v>153</v>
      </c>
      <c r="D32895" t="s">
        <v>31074</v>
      </c>
    </row>
    <row r="32896" spans="1:4" ht="15">
      <c r="A32896" t="s">
        <v>27494</v>
      </c>
      <c r="B32896">
        <v>2011</v>
      </c>
      <c r="C32896" t="s">
        <v>1312</v>
      </c>
      <c r="D32896" t="s">
        <v>31075</v>
      </c>
    </row>
    <row r="32897" spans="1:4" ht="15">
      <c r="A32897" t="s">
        <v>27494</v>
      </c>
      <c r="B32897">
        <v>2011</v>
      </c>
      <c r="C32897" t="s">
        <v>15664</v>
      </c>
      <c r="D32897" t="s">
        <v>31076</v>
      </c>
    </row>
    <row r="32898" spans="1:4" ht="15">
      <c r="A32898" t="s">
        <v>27494</v>
      </c>
      <c r="B32898">
        <v>2011</v>
      </c>
      <c r="C32898" t="s">
        <v>4143</v>
      </c>
      <c r="D32898" t="s">
        <v>31077</v>
      </c>
    </row>
    <row r="32899" spans="1:4" ht="15">
      <c r="A32899" t="s">
        <v>27494</v>
      </c>
      <c r="B32899">
        <v>2011</v>
      </c>
      <c r="C32899" t="s">
        <v>31062</v>
      </c>
      <c r="D32899" t="s">
        <v>31078</v>
      </c>
    </row>
    <row r="32900" spans="1:4" ht="15">
      <c r="A32900" t="s">
        <v>27494</v>
      </c>
      <c r="B32900">
        <v>2011</v>
      </c>
      <c r="C32900" t="s">
        <v>31079</v>
      </c>
      <c r="D32900" t="s">
        <v>31080</v>
      </c>
    </row>
    <row r="32901" spans="1:4" ht="15">
      <c r="A32901" t="s">
        <v>27494</v>
      </c>
      <c r="B32901">
        <v>2011</v>
      </c>
      <c r="C32901" t="s">
        <v>22065</v>
      </c>
      <c r="D32901" t="s">
        <v>31081</v>
      </c>
    </row>
    <row r="32902" spans="1:4" ht="15">
      <c r="A32902" t="s">
        <v>27494</v>
      </c>
      <c r="B32902">
        <v>2010</v>
      </c>
      <c r="C32902" t="s">
        <v>1297</v>
      </c>
      <c r="D32902" t="s">
        <v>31082</v>
      </c>
    </row>
    <row r="32903" spans="1:4" ht="15">
      <c r="A32903" t="s">
        <v>27494</v>
      </c>
      <c r="B32903">
        <v>2010</v>
      </c>
      <c r="C32903" t="s">
        <v>31083</v>
      </c>
      <c r="D32903" t="s">
        <v>31084</v>
      </c>
    </row>
    <row r="32904" spans="1:4" ht="15">
      <c r="A32904" t="s">
        <v>27494</v>
      </c>
      <c r="B32904">
        <v>2010</v>
      </c>
      <c r="C32904" t="s">
        <v>15664</v>
      </c>
      <c r="D32904" t="s">
        <v>31085</v>
      </c>
    </row>
    <row r="32905" spans="1:4" ht="15">
      <c r="A32905" t="s">
        <v>27494</v>
      </c>
      <c r="B32905">
        <v>2010</v>
      </c>
      <c r="C32905" t="s">
        <v>15664</v>
      </c>
      <c r="D32905" t="s">
        <v>31086</v>
      </c>
    </row>
    <row r="32906" spans="1:4" ht="15">
      <c r="A32906" t="s">
        <v>27494</v>
      </c>
      <c r="B32906">
        <v>2010</v>
      </c>
      <c r="C32906" t="s">
        <v>15664</v>
      </c>
      <c r="D32906" t="s">
        <v>31087</v>
      </c>
    </row>
    <row r="32907" spans="1:4" ht="15">
      <c r="A32907" t="s">
        <v>27494</v>
      </c>
      <c r="B32907">
        <v>2010</v>
      </c>
      <c r="C32907" t="s">
        <v>27446</v>
      </c>
      <c r="D32907" t="s">
        <v>31088</v>
      </c>
    </row>
    <row r="32908" spans="1:4" ht="15">
      <c r="A32908" t="s">
        <v>27494</v>
      </c>
      <c r="B32908">
        <v>2010</v>
      </c>
      <c r="C32908" t="s">
        <v>4143</v>
      </c>
      <c r="D32908" t="s">
        <v>31089</v>
      </c>
    </row>
    <row r="32909" spans="1:4" ht="15">
      <c r="A32909" t="s">
        <v>27494</v>
      </c>
      <c r="B32909">
        <v>2010</v>
      </c>
      <c r="C32909" t="s">
        <v>21142</v>
      </c>
      <c r="D32909" t="s">
        <v>31090</v>
      </c>
    </row>
    <row r="32910" spans="1:4" ht="15">
      <c r="A32910" t="s">
        <v>27494</v>
      </c>
      <c r="B32910">
        <v>2010</v>
      </c>
      <c r="C32910" t="s">
        <v>8113</v>
      </c>
      <c r="D32910" t="s">
        <v>31091</v>
      </c>
    </row>
    <row r="32911" spans="1:4" ht="15">
      <c r="A32911" t="s">
        <v>27494</v>
      </c>
      <c r="B32911">
        <v>2010</v>
      </c>
      <c r="C32911" t="s">
        <v>27420</v>
      </c>
      <c r="D32911" t="s">
        <v>31092</v>
      </c>
    </row>
    <row r="32912" spans="1:4" ht="15">
      <c r="A32912" t="s">
        <v>27494</v>
      </c>
      <c r="B32912">
        <v>2010</v>
      </c>
      <c r="C32912" t="s">
        <v>27422</v>
      </c>
      <c r="D32912" t="s">
        <v>31093</v>
      </c>
    </row>
    <row r="32913" spans="1:4" ht="15">
      <c r="A32913" t="s">
        <v>27494</v>
      </c>
      <c r="B32913">
        <v>2009</v>
      </c>
      <c r="C32913" t="s">
        <v>1312</v>
      </c>
      <c r="D32913" t="s">
        <v>31094</v>
      </c>
    </row>
    <row r="32914" spans="1:4" ht="15">
      <c r="A32914" t="s">
        <v>27494</v>
      </c>
      <c r="B32914">
        <v>2009</v>
      </c>
      <c r="C32914" t="s">
        <v>1336</v>
      </c>
      <c r="D32914" t="s">
        <v>31095</v>
      </c>
    </row>
    <row r="32915" spans="1:4" ht="15">
      <c r="A32915" t="s">
        <v>27494</v>
      </c>
      <c r="B32915">
        <v>2009</v>
      </c>
      <c r="C32915" t="s">
        <v>31096</v>
      </c>
      <c r="D32915" t="s">
        <v>31097</v>
      </c>
    </row>
    <row r="32916" spans="1:4" ht="15">
      <c r="A32916" t="s">
        <v>27494</v>
      </c>
      <c r="B32916">
        <v>2008</v>
      </c>
      <c r="C32916" t="s">
        <v>403</v>
      </c>
      <c r="D32916" t="s">
        <v>31098</v>
      </c>
    </row>
    <row r="32917" spans="1:4" ht="15">
      <c r="A32917" t="s">
        <v>27494</v>
      </c>
      <c r="B32917">
        <v>2008</v>
      </c>
      <c r="C32917" t="s">
        <v>22065</v>
      </c>
      <c r="D32917" t="s">
        <v>31099</v>
      </c>
    </row>
    <row r="32918" spans="1:4" ht="15">
      <c r="A32918" t="s">
        <v>27494</v>
      </c>
      <c r="B32918">
        <v>2008</v>
      </c>
      <c r="C32918" t="s">
        <v>15664</v>
      </c>
      <c r="D32918" t="s">
        <v>31100</v>
      </c>
    </row>
    <row r="32919" spans="1:4" ht="15">
      <c r="A32919" t="s">
        <v>27494</v>
      </c>
      <c r="B32919">
        <v>2008</v>
      </c>
      <c r="C32919" t="s">
        <v>15664</v>
      </c>
      <c r="D32919" t="s">
        <v>31101</v>
      </c>
    </row>
    <row r="32920" spans="1:4" ht="15">
      <c r="A32920" t="s">
        <v>27494</v>
      </c>
      <c r="B32920">
        <v>2008</v>
      </c>
      <c r="C32920" t="s">
        <v>24865</v>
      </c>
      <c r="D32920" t="s">
        <v>31102</v>
      </c>
    </row>
    <row r="32921" spans="1:4" ht="15">
      <c r="A32921" t="s">
        <v>27494</v>
      </c>
      <c r="B32921">
        <v>2008</v>
      </c>
      <c r="C32921" t="s">
        <v>25</v>
      </c>
      <c r="D32921" t="s">
        <v>31103</v>
      </c>
    </row>
    <row r="32922" spans="1:4" ht="15">
      <c r="A32922" t="s">
        <v>27494</v>
      </c>
      <c r="B32922">
        <v>2007</v>
      </c>
      <c r="C32922" t="s">
        <v>31104</v>
      </c>
      <c r="D32922" t="s">
        <v>31105</v>
      </c>
    </row>
    <row r="32923" spans="1:4" ht="15">
      <c r="A32923" t="s">
        <v>27494</v>
      </c>
      <c r="B32923">
        <v>2007</v>
      </c>
      <c r="C32923" t="s">
        <v>15664</v>
      </c>
      <c r="D32923" t="s">
        <v>31106</v>
      </c>
    </row>
    <row r="32924" spans="1:4" ht="15">
      <c r="A32924" t="s">
        <v>27494</v>
      </c>
      <c r="B32924">
        <v>2007</v>
      </c>
      <c r="C32924" t="s">
        <v>15664</v>
      </c>
      <c r="D32924" t="s">
        <v>31107</v>
      </c>
    </row>
    <row r="32925" spans="1:4" ht="15">
      <c r="A32925" t="s">
        <v>27494</v>
      </c>
      <c r="B32925">
        <v>2006</v>
      </c>
      <c r="C32925" t="s">
        <v>15664</v>
      </c>
      <c r="D32925" t="s">
        <v>31108</v>
      </c>
    </row>
    <row r="32926" spans="1:4" ht="15">
      <c r="A32926" t="s">
        <v>27494</v>
      </c>
      <c r="B32926">
        <v>2005</v>
      </c>
      <c r="C32926" t="s">
        <v>15664</v>
      </c>
      <c r="D32926" t="s">
        <v>31109</v>
      </c>
    </row>
    <row r="32927" spans="1:4" ht="15">
      <c r="A32927" t="s">
        <v>27494</v>
      </c>
      <c r="B32927">
        <v>2005</v>
      </c>
      <c r="C32927" t="s">
        <v>31062</v>
      </c>
      <c r="D32927" t="s">
        <v>31110</v>
      </c>
    </row>
    <row r="32928" spans="1:4" ht="15">
      <c r="A32928" t="s">
        <v>27494</v>
      </c>
      <c r="B32928">
        <v>2004</v>
      </c>
      <c r="C32928" t="s">
        <v>8024</v>
      </c>
      <c r="D32928" t="s">
        <v>31111</v>
      </c>
    </row>
    <row r="32929" spans="1:4" ht="15">
      <c r="A32929" t="s">
        <v>27494</v>
      </c>
      <c r="B32929">
        <v>2004</v>
      </c>
      <c r="C32929" t="s">
        <v>10860</v>
      </c>
      <c r="D32929" t="s">
        <v>31112</v>
      </c>
    </row>
    <row r="32930" spans="1:4" ht="15">
      <c r="A32930" t="s">
        <v>27494</v>
      </c>
      <c r="B32930">
        <v>2004</v>
      </c>
      <c r="C32930" t="s">
        <v>15664</v>
      </c>
      <c r="D32930" t="s">
        <v>31113</v>
      </c>
    </row>
    <row r="32931" spans="1:4" ht="15">
      <c r="A32931" t="s">
        <v>27494</v>
      </c>
      <c r="B32931">
        <v>2004</v>
      </c>
      <c r="C32931" t="s">
        <v>15664</v>
      </c>
      <c r="D32931" t="s">
        <v>31114</v>
      </c>
    </row>
    <row r="32932" spans="1:4" ht="15">
      <c r="A32932" t="s">
        <v>27494</v>
      </c>
      <c r="B32932">
        <v>2003</v>
      </c>
      <c r="C32932" t="s">
        <v>31115</v>
      </c>
      <c r="D32932" t="s">
        <v>31116</v>
      </c>
    </row>
    <row r="32933" spans="1:4" ht="15">
      <c r="A32933" t="s">
        <v>27494</v>
      </c>
      <c r="B32933">
        <v>2003</v>
      </c>
      <c r="C32933" t="s">
        <v>15664</v>
      </c>
      <c r="D32933" t="s">
        <v>31117</v>
      </c>
    </row>
    <row r="32934" spans="1:4" ht="15">
      <c r="A32934" t="s">
        <v>27494</v>
      </c>
      <c r="B32934">
        <v>2002</v>
      </c>
      <c r="C32934" t="s">
        <v>1312</v>
      </c>
      <c r="D32934" t="s">
        <v>31118</v>
      </c>
    </row>
    <row r="32935" spans="1:4" ht="15">
      <c r="A32935" t="s">
        <v>27494</v>
      </c>
      <c r="B32935">
        <v>2000</v>
      </c>
      <c r="C32935" t="s">
        <v>15664</v>
      </c>
      <c r="D32935" t="s">
        <v>31119</v>
      </c>
    </row>
    <row r="32936" spans="1:4" ht="15">
      <c r="A32936" t="s">
        <v>27494</v>
      </c>
      <c r="B32936">
        <v>1999</v>
      </c>
      <c r="C32936" t="s">
        <v>1312</v>
      </c>
      <c r="D32936" t="s">
        <v>31120</v>
      </c>
    </row>
    <row r="32937" spans="1:4" ht="15">
      <c r="A32937" t="s">
        <v>27494</v>
      </c>
      <c r="B32937">
        <v>1999</v>
      </c>
      <c r="C32937" t="s">
        <v>15664</v>
      </c>
      <c r="D32937" t="s">
        <v>31121</v>
      </c>
    </row>
    <row r="32938" spans="1:4" ht="15">
      <c r="A32938" t="s">
        <v>27494</v>
      </c>
      <c r="B32938">
        <v>1997</v>
      </c>
      <c r="C32938" t="s">
        <v>9</v>
      </c>
      <c r="D32938" t="s">
        <v>31122</v>
      </c>
    </row>
    <row r="32939" spans="1:4" ht="15">
      <c r="A32939" t="s">
        <v>31123</v>
      </c>
      <c r="B32939">
        <v>2023</v>
      </c>
      <c r="C32939" t="s">
        <v>3862</v>
      </c>
      <c r="D32939" t="s">
        <v>31124</v>
      </c>
    </row>
    <row r="32940" spans="1:4" ht="15">
      <c r="A32940" t="s">
        <v>31123</v>
      </c>
      <c r="B32940">
        <v>2023</v>
      </c>
      <c r="C32940" t="s">
        <v>7110</v>
      </c>
      <c r="D32940" t="s">
        <v>31125</v>
      </c>
    </row>
    <row r="32941" spans="1:4" ht="15">
      <c r="A32941" t="s">
        <v>31123</v>
      </c>
      <c r="B32941">
        <v>2023</v>
      </c>
      <c r="C32941" t="s">
        <v>594</v>
      </c>
      <c r="D32941" t="s">
        <v>31126</v>
      </c>
    </row>
    <row r="32942" spans="1:4" ht="15">
      <c r="A32942" t="s">
        <v>31123</v>
      </c>
      <c r="B32942">
        <v>2023</v>
      </c>
      <c r="C32942" t="s">
        <v>31127</v>
      </c>
      <c r="D32942" t="s">
        <v>31128</v>
      </c>
    </row>
    <row r="32943" spans="1:4" ht="15">
      <c r="A32943" t="s">
        <v>31123</v>
      </c>
      <c r="B32943">
        <v>2023</v>
      </c>
      <c r="C32943" t="s">
        <v>25230</v>
      </c>
      <c r="D32943" t="s">
        <v>31129</v>
      </c>
    </row>
    <row r="32944" spans="1:4" ht="15">
      <c r="A32944" t="s">
        <v>31123</v>
      </c>
      <c r="B32944">
        <v>2023</v>
      </c>
      <c r="C32944" t="s">
        <v>1</v>
      </c>
      <c r="D32944" t="s">
        <v>31130</v>
      </c>
    </row>
    <row r="32945" spans="1:4" ht="15">
      <c r="A32945" t="s">
        <v>31123</v>
      </c>
      <c r="B32945">
        <v>2023</v>
      </c>
      <c r="C32945" t="s">
        <v>1</v>
      </c>
      <c r="D32945" t="s">
        <v>31131</v>
      </c>
    </row>
    <row r="32946" spans="1:4" ht="15">
      <c r="A32946" t="s">
        <v>31123</v>
      </c>
      <c r="B32946">
        <v>2022</v>
      </c>
      <c r="C32946" t="s">
        <v>31132</v>
      </c>
      <c r="D32946" t="s">
        <v>31133</v>
      </c>
    </row>
    <row r="32947" spans="1:4" ht="15">
      <c r="A32947" t="s">
        <v>31123</v>
      </c>
      <c r="B32947">
        <v>2022</v>
      </c>
      <c r="C32947" t="s">
        <v>7110</v>
      </c>
      <c r="D32947" t="s">
        <v>31134</v>
      </c>
    </row>
    <row r="32948" spans="1:4" ht="15">
      <c r="A32948" t="s">
        <v>31123</v>
      </c>
      <c r="B32948">
        <v>2022</v>
      </c>
      <c r="C32948" t="s">
        <v>7110</v>
      </c>
      <c r="D32948" t="s">
        <v>31135</v>
      </c>
    </row>
    <row r="32949" spans="1:4" ht="15">
      <c r="A32949" t="s">
        <v>31123</v>
      </c>
      <c r="B32949">
        <v>2022</v>
      </c>
      <c r="C32949" t="s">
        <v>985</v>
      </c>
      <c r="D32949" t="s">
        <v>31136</v>
      </c>
    </row>
    <row r="32950" spans="1:4" ht="15">
      <c r="A32950" t="s">
        <v>31123</v>
      </c>
      <c r="B32950">
        <v>2022</v>
      </c>
      <c r="C32950" t="s">
        <v>1</v>
      </c>
      <c r="D32950" t="s">
        <v>31137</v>
      </c>
    </row>
    <row r="32951" spans="1:4" ht="15">
      <c r="A32951" t="s">
        <v>31123</v>
      </c>
      <c r="B32951">
        <v>2022</v>
      </c>
      <c r="C32951" t="s">
        <v>1</v>
      </c>
      <c r="D32951" t="s">
        <v>31136</v>
      </c>
    </row>
    <row r="32952" spans="1:4" ht="15">
      <c r="A32952" t="s">
        <v>31123</v>
      </c>
      <c r="B32952">
        <v>2021</v>
      </c>
      <c r="C32952" t="s">
        <v>1217</v>
      </c>
      <c r="D32952" t="s">
        <v>31138</v>
      </c>
    </row>
    <row r="32953" spans="1:4" ht="15">
      <c r="A32953" t="s">
        <v>31123</v>
      </c>
      <c r="B32953">
        <v>2021</v>
      </c>
      <c r="C32953" t="s">
        <v>7110</v>
      </c>
      <c r="D32953" t="s">
        <v>31139</v>
      </c>
    </row>
    <row r="32954" spans="1:4" ht="15">
      <c r="A32954" t="s">
        <v>31123</v>
      </c>
      <c r="B32954">
        <v>2021</v>
      </c>
      <c r="C32954" t="s">
        <v>7110</v>
      </c>
      <c r="D32954" t="s">
        <v>31140</v>
      </c>
    </row>
    <row r="32955" spans="1:4" ht="15">
      <c r="A32955" t="s">
        <v>31123</v>
      </c>
      <c r="B32955">
        <v>2021</v>
      </c>
      <c r="C32955" t="s">
        <v>7110</v>
      </c>
      <c r="D32955" t="s">
        <v>31141</v>
      </c>
    </row>
    <row r="32956" spans="1:4" ht="15">
      <c r="A32956" t="s">
        <v>31123</v>
      </c>
      <c r="B32956">
        <v>2021</v>
      </c>
      <c r="C32956" t="s">
        <v>7110</v>
      </c>
      <c r="D32956" t="s">
        <v>31142</v>
      </c>
    </row>
    <row r="32957" spans="1:4" ht="15">
      <c r="A32957" t="s">
        <v>31123</v>
      </c>
      <c r="B32957">
        <v>2021</v>
      </c>
      <c r="C32957" t="s">
        <v>1999</v>
      </c>
      <c r="D32957" t="s">
        <v>31143</v>
      </c>
    </row>
    <row r="32958" spans="1:4" ht="15">
      <c r="A32958" t="s">
        <v>31123</v>
      </c>
      <c r="B32958">
        <v>2021</v>
      </c>
      <c r="C32958" t="s">
        <v>1</v>
      </c>
      <c r="D32958" t="s">
        <v>31144</v>
      </c>
    </row>
    <row r="32959" spans="1:4" ht="15">
      <c r="A32959" t="s">
        <v>31123</v>
      </c>
      <c r="B32959">
        <v>2021</v>
      </c>
      <c r="C32959" t="s">
        <v>1</v>
      </c>
      <c r="D32959" t="s">
        <v>31145</v>
      </c>
    </row>
    <row r="32960" spans="1:4" ht="15">
      <c r="A32960" t="s">
        <v>31123</v>
      </c>
      <c r="B32960">
        <v>2020</v>
      </c>
      <c r="C32960" t="s">
        <v>31146</v>
      </c>
      <c r="D32960" t="s">
        <v>31147</v>
      </c>
    </row>
    <row r="32961" spans="1:4" ht="15">
      <c r="A32961" t="s">
        <v>31123</v>
      </c>
      <c r="B32961">
        <v>2020</v>
      </c>
      <c r="C32961" t="s">
        <v>7110</v>
      </c>
      <c r="D32961" t="s">
        <v>31148</v>
      </c>
    </row>
    <row r="32962" spans="1:4" ht="15">
      <c r="A32962" t="s">
        <v>31123</v>
      </c>
      <c r="B32962">
        <v>2020</v>
      </c>
      <c r="C32962" t="s">
        <v>7110</v>
      </c>
      <c r="D32962" t="s">
        <v>31149</v>
      </c>
    </row>
    <row r="32963" spans="1:4" ht="15">
      <c r="A32963" t="s">
        <v>31123</v>
      </c>
      <c r="B32963">
        <v>2020</v>
      </c>
      <c r="C32963" t="s">
        <v>31150</v>
      </c>
      <c r="D32963" t="s">
        <v>31151</v>
      </c>
    </row>
    <row r="32964" spans="1:4" ht="15">
      <c r="A32964" t="s">
        <v>31123</v>
      </c>
      <c r="B32964">
        <v>2020</v>
      </c>
      <c r="C32964" t="s">
        <v>31152</v>
      </c>
      <c r="D32964" t="s">
        <v>31153</v>
      </c>
    </row>
    <row r="32965" spans="1:4" ht="15">
      <c r="A32965" t="s">
        <v>31123</v>
      </c>
      <c r="B32965">
        <v>2020</v>
      </c>
      <c r="C32965" t="s">
        <v>31152</v>
      </c>
      <c r="D32965" t="s">
        <v>31154</v>
      </c>
    </row>
    <row r="32966" spans="1:4" ht="15">
      <c r="A32966" t="s">
        <v>31123</v>
      </c>
      <c r="B32966">
        <v>2020</v>
      </c>
      <c r="C32966" t="s">
        <v>31152</v>
      </c>
      <c r="D32966" t="s">
        <v>31155</v>
      </c>
    </row>
    <row r="32967" spans="1:4" ht="15">
      <c r="A32967" t="s">
        <v>31123</v>
      </c>
      <c r="B32967">
        <v>2020</v>
      </c>
      <c r="C32967" t="s">
        <v>1</v>
      </c>
      <c r="D32967" t="s">
        <v>31156</v>
      </c>
    </row>
    <row r="32968" spans="1:4" ht="15">
      <c r="A32968" t="s">
        <v>31123</v>
      </c>
      <c r="B32968">
        <v>2020</v>
      </c>
      <c r="C32968" t="s">
        <v>1</v>
      </c>
      <c r="D32968" t="s">
        <v>31157</v>
      </c>
    </row>
    <row r="32969" spans="1:4" ht="15">
      <c r="A32969" t="s">
        <v>31123</v>
      </c>
      <c r="B32969">
        <v>2019</v>
      </c>
      <c r="C32969" t="s">
        <v>7110</v>
      </c>
      <c r="D32969" t="s">
        <v>31158</v>
      </c>
    </row>
    <row r="32970" spans="1:4" ht="15">
      <c r="A32970" t="s">
        <v>31123</v>
      </c>
      <c r="B32970">
        <v>2019</v>
      </c>
      <c r="C32970" t="s">
        <v>7110</v>
      </c>
      <c r="D32970" t="s">
        <v>31159</v>
      </c>
    </row>
    <row r="32971" spans="1:4" ht="15">
      <c r="A32971" t="s">
        <v>31123</v>
      </c>
      <c r="B32971">
        <v>2019</v>
      </c>
      <c r="C32971" t="s">
        <v>914</v>
      </c>
      <c r="D32971" t="s">
        <v>31160</v>
      </c>
    </row>
    <row r="32972" spans="1:4" ht="15">
      <c r="A32972" t="s">
        <v>31123</v>
      </c>
      <c r="B32972">
        <v>2019</v>
      </c>
      <c r="C32972" t="s">
        <v>1495</v>
      </c>
      <c r="D32972" t="s">
        <v>31161</v>
      </c>
    </row>
    <row r="32973" spans="1:4" ht="15">
      <c r="A32973" t="s">
        <v>31123</v>
      </c>
      <c r="B32973">
        <v>2019</v>
      </c>
      <c r="C32973" t="s">
        <v>1</v>
      </c>
      <c r="D32973" t="s">
        <v>31162</v>
      </c>
    </row>
    <row r="32974" spans="1:4" ht="15">
      <c r="A32974" t="s">
        <v>31123</v>
      </c>
      <c r="B32974">
        <v>2018</v>
      </c>
      <c r="C32974" t="s">
        <v>969</v>
      </c>
      <c r="D32974" t="s">
        <v>31163</v>
      </c>
    </row>
    <row r="32975" spans="1:4" ht="15">
      <c r="A32975" t="s">
        <v>31123</v>
      </c>
      <c r="B32975">
        <v>2018</v>
      </c>
      <c r="C32975" t="s">
        <v>31150</v>
      </c>
      <c r="D32975" t="s">
        <v>31164</v>
      </c>
    </row>
    <row r="32976" spans="1:4" ht="15">
      <c r="A32976" t="s">
        <v>31123</v>
      </c>
      <c r="B32976">
        <v>2018</v>
      </c>
      <c r="C32976" t="s">
        <v>1255</v>
      </c>
      <c r="D32976" t="s">
        <v>31165</v>
      </c>
    </row>
    <row r="32977" spans="1:4" ht="15">
      <c r="A32977" t="s">
        <v>31123</v>
      </c>
      <c r="B32977">
        <v>2018</v>
      </c>
      <c r="C32977" t="s">
        <v>1</v>
      </c>
      <c r="D32977" t="s">
        <v>31166</v>
      </c>
    </row>
    <row r="32978" spans="1:4" ht="15">
      <c r="A32978" t="s">
        <v>31123</v>
      </c>
      <c r="B32978">
        <v>2018</v>
      </c>
      <c r="C32978" t="s">
        <v>1</v>
      </c>
      <c r="D32978" t="s">
        <v>31164</v>
      </c>
    </row>
    <row r="32979" spans="1:4" ht="15">
      <c r="A32979" t="s">
        <v>31123</v>
      </c>
      <c r="B32979">
        <v>2017</v>
      </c>
      <c r="C32979" t="s">
        <v>7110</v>
      </c>
      <c r="D32979" t="s">
        <v>31167</v>
      </c>
    </row>
    <row r="32980" spans="1:4" ht="15">
      <c r="A32980" t="s">
        <v>31123</v>
      </c>
      <c r="B32980">
        <v>2017</v>
      </c>
      <c r="C32980" t="s">
        <v>7110</v>
      </c>
      <c r="D32980" t="s">
        <v>31168</v>
      </c>
    </row>
    <row r="32981" spans="1:4" ht="15">
      <c r="A32981" t="s">
        <v>31123</v>
      </c>
      <c r="B32981">
        <v>2017</v>
      </c>
      <c r="C32981" t="s">
        <v>31150</v>
      </c>
      <c r="D32981" t="s">
        <v>31169</v>
      </c>
    </row>
    <row r="32982" spans="1:4" ht="15">
      <c r="A32982" t="s">
        <v>31123</v>
      </c>
      <c r="B32982">
        <v>2017</v>
      </c>
      <c r="C32982" t="s">
        <v>31170</v>
      </c>
      <c r="D32982" t="s">
        <v>31171</v>
      </c>
    </row>
    <row r="32983" spans="1:4" ht="15">
      <c r="A32983" t="s">
        <v>31123</v>
      </c>
      <c r="B32983">
        <v>2017</v>
      </c>
      <c r="C32983" t="s">
        <v>20096</v>
      </c>
      <c r="D32983" t="s">
        <v>31172</v>
      </c>
    </row>
    <row r="32984" spans="1:4" ht="15">
      <c r="A32984" t="s">
        <v>31123</v>
      </c>
      <c r="B32984">
        <v>2017</v>
      </c>
      <c r="C32984" t="s">
        <v>1</v>
      </c>
      <c r="D32984" t="s">
        <v>31171</v>
      </c>
    </row>
    <row r="32985" spans="1:4" ht="15">
      <c r="A32985" t="s">
        <v>31123</v>
      </c>
      <c r="B32985">
        <v>2017</v>
      </c>
      <c r="C32985" t="s">
        <v>1</v>
      </c>
      <c r="D32985" t="s">
        <v>31173</v>
      </c>
    </row>
    <row r="32986" spans="1:4" ht="15">
      <c r="A32986" t="s">
        <v>31123</v>
      </c>
      <c r="B32986">
        <v>2016</v>
      </c>
      <c r="C32986" t="s">
        <v>31150</v>
      </c>
      <c r="D32986" t="s">
        <v>31174</v>
      </c>
    </row>
    <row r="32987" spans="1:4" ht="15">
      <c r="A32987" t="s">
        <v>31123</v>
      </c>
      <c r="B32987">
        <v>2016</v>
      </c>
      <c r="C32987" t="s">
        <v>18288</v>
      </c>
      <c r="D32987" t="s">
        <v>31175</v>
      </c>
    </row>
    <row r="32988" spans="1:4" ht="15">
      <c r="A32988" t="s">
        <v>31123</v>
      </c>
      <c r="B32988">
        <v>2016</v>
      </c>
      <c r="C32988" t="s">
        <v>31176</v>
      </c>
      <c r="D32988" t="s">
        <v>31177</v>
      </c>
    </row>
    <row r="32989" spans="1:4" ht="15">
      <c r="A32989" t="s">
        <v>31123</v>
      </c>
      <c r="B32989">
        <v>2015</v>
      </c>
      <c r="C32989" t="s">
        <v>1332</v>
      </c>
      <c r="D32989" t="s">
        <v>31178</v>
      </c>
    </row>
    <row r="32990" spans="1:4" ht="15">
      <c r="A32990" t="s">
        <v>31123</v>
      </c>
      <c r="B32990">
        <v>2015</v>
      </c>
      <c r="C32990" t="s">
        <v>23646</v>
      </c>
      <c r="D32990" t="s">
        <v>31179</v>
      </c>
    </row>
    <row r="32991" spans="1:4" ht="15">
      <c r="A32991" t="s">
        <v>31123</v>
      </c>
      <c r="B32991">
        <v>2015</v>
      </c>
      <c r="C32991" t="s">
        <v>31150</v>
      </c>
      <c r="D32991" t="s">
        <v>31180</v>
      </c>
    </row>
    <row r="32992" spans="1:4" ht="15">
      <c r="A32992" t="s">
        <v>31123</v>
      </c>
      <c r="B32992">
        <v>2015</v>
      </c>
      <c r="C32992" t="s">
        <v>3571</v>
      </c>
      <c r="D32992" t="s">
        <v>31181</v>
      </c>
    </row>
    <row r="32993" spans="1:4" ht="15">
      <c r="A32993" t="s">
        <v>31123</v>
      </c>
      <c r="B32993">
        <v>2014</v>
      </c>
      <c r="C32993" t="s">
        <v>7110</v>
      </c>
      <c r="D32993" t="s">
        <v>31182</v>
      </c>
    </row>
    <row r="32994" spans="1:4" ht="15">
      <c r="A32994" t="s">
        <v>31123</v>
      </c>
      <c r="B32994">
        <v>2014</v>
      </c>
      <c r="C32994" t="s">
        <v>31150</v>
      </c>
      <c r="D32994" t="s">
        <v>31183</v>
      </c>
    </row>
    <row r="32995" spans="1:4" ht="15">
      <c r="A32995" t="s">
        <v>31123</v>
      </c>
      <c r="B32995">
        <v>2014</v>
      </c>
      <c r="C32995" t="s">
        <v>31184</v>
      </c>
      <c r="D32995" t="s">
        <v>31185</v>
      </c>
    </row>
    <row r="32996" spans="1:4" ht="15">
      <c r="A32996" t="s">
        <v>31123</v>
      </c>
      <c r="B32996">
        <v>2014</v>
      </c>
      <c r="C32996" t="s">
        <v>7059</v>
      </c>
      <c r="D32996" t="s">
        <v>31186</v>
      </c>
    </row>
    <row r="32997" spans="1:4" ht="15">
      <c r="A32997" t="s">
        <v>31123</v>
      </c>
      <c r="B32997">
        <v>2013</v>
      </c>
      <c r="C32997" t="s">
        <v>31187</v>
      </c>
      <c r="D32997" t="s">
        <v>31188</v>
      </c>
    </row>
    <row r="32998" spans="1:4" ht="15">
      <c r="A32998" t="s">
        <v>31123</v>
      </c>
      <c r="B32998">
        <v>2013</v>
      </c>
      <c r="C32998" t="s">
        <v>31189</v>
      </c>
      <c r="D32998" t="s">
        <v>31190</v>
      </c>
    </row>
    <row r="32999" spans="1:4" ht="15">
      <c r="A32999" t="s">
        <v>27495</v>
      </c>
      <c r="B32999">
        <v>2023</v>
      </c>
      <c r="C32999" t="s">
        <v>142</v>
      </c>
      <c r="D32999" t="s">
        <v>31191</v>
      </c>
    </row>
    <row r="33000" spans="1:4" ht="15">
      <c r="A33000" t="s">
        <v>27495</v>
      </c>
      <c r="B33000">
        <v>2023</v>
      </c>
      <c r="C33000" t="s">
        <v>4384</v>
      </c>
      <c r="D33000" t="s">
        <v>31192</v>
      </c>
    </row>
    <row r="33001" spans="1:4" ht="15">
      <c r="A33001" t="s">
        <v>27495</v>
      </c>
      <c r="B33001">
        <v>2023</v>
      </c>
      <c r="C33001" t="s">
        <v>31193</v>
      </c>
      <c r="D33001" t="s">
        <v>31194</v>
      </c>
    </row>
    <row r="33002" spans="1:4" ht="15">
      <c r="A33002" t="s">
        <v>27495</v>
      </c>
      <c r="B33002">
        <v>2023</v>
      </c>
      <c r="C33002" t="s">
        <v>619</v>
      </c>
      <c r="D33002" t="s">
        <v>31195</v>
      </c>
    </row>
    <row r="33003" spans="1:4" ht="15">
      <c r="A33003" t="s">
        <v>27495</v>
      </c>
      <c r="B33003">
        <v>2023</v>
      </c>
      <c r="C33003" t="s">
        <v>5152</v>
      </c>
      <c r="D33003" t="s">
        <v>31196</v>
      </c>
    </row>
    <row r="33004" spans="1:4" ht="15">
      <c r="A33004" t="s">
        <v>27495</v>
      </c>
      <c r="B33004">
        <v>2023</v>
      </c>
      <c r="C33004" t="s">
        <v>619</v>
      </c>
      <c r="D33004" t="s">
        <v>31197</v>
      </c>
    </row>
    <row r="33005" spans="1:4" ht="15">
      <c r="A33005" t="s">
        <v>27495</v>
      </c>
      <c r="B33005">
        <v>2023</v>
      </c>
      <c r="C33005" t="s">
        <v>5152</v>
      </c>
      <c r="D33005" t="s">
        <v>31198</v>
      </c>
    </row>
    <row r="33006" spans="1:4" ht="15">
      <c r="A33006" t="s">
        <v>27495</v>
      </c>
      <c r="B33006">
        <v>2023</v>
      </c>
      <c r="C33006" t="s">
        <v>31199</v>
      </c>
      <c r="D33006" t="s">
        <v>31200</v>
      </c>
    </row>
    <row r="33007" spans="1:4" ht="15">
      <c r="A33007" t="s">
        <v>27495</v>
      </c>
      <c r="B33007">
        <v>2023</v>
      </c>
      <c r="C33007" t="s">
        <v>660</v>
      </c>
      <c r="D33007" t="s">
        <v>31201</v>
      </c>
    </row>
    <row r="33008" spans="1:4" ht="15">
      <c r="A33008" t="s">
        <v>27495</v>
      </c>
      <c r="B33008">
        <v>2023</v>
      </c>
      <c r="C33008" t="s">
        <v>71</v>
      </c>
      <c r="D33008" t="s">
        <v>31202</v>
      </c>
    </row>
    <row r="33009" spans="1:4" ht="15">
      <c r="A33009" t="s">
        <v>27495</v>
      </c>
      <c r="B33009">
        <v>2023</v>
      </c>
      <c r="C33009" t="s">
        <v>27643</v>
      </c>
      <c r="D33009" t="s">
        <v>31203</v>
      </c>
    </row>
    <row r="33010" spans="1:4" ht="15">
      <c r="A33010" t="s">
        <v>27495</v>
      </c>
      <c r="B33010">
        <v>2023</v>
      </c>
      <c r="C33010" t="s">
        <v>31204</v>
      </c>
      <c r="D33010" t="s">
        <v>31205</v>
      </c>
    </row>
    <row r="33011" spans="1:4" ht="15">
      <c r="A33011" t="s">
        <v>27495</v>
      </c>
      <c r="B33011">
        <v>2023</v>
      </c>
      <c r="C33011" t="s">
        <v>617</v>
      </c>
      <c r="D33011" t="s">
        <v>31206</v>
      </c>
    </row>
    <row r="33012" spans="1:4" ht="15">
      <c r="A33012" t="s">
        <v>27495</v>
      </c>
      <c r="B33012">
        <v>2023</v>
      </c>
      <c r="C33012" t="s">
        <v>617</v>
      </c>
      <c r="D33012" t="s">
        <v>31207</v>
      </c>
    </row>
    <row r="33013" spans="1:4" ht="15">
      <c r="A33013" t="s">
        <v>27495</v>
      </c>
      <c r="B33013">
        <v>2023</v>
      </c>
      <c r="C33013" t="s">
        <v>985</v>
      </c>
      <c r="D33013" t="s">
        <v>31208</v>
      </c>
    </row>
    <row r="33014" spans="1:4" ht="15">
      <c r="A33014" t="s">
        <v>27495</v>
      </c>
      <c r="B33014">
        <v>2023</v>
      </c>
      <c r="C33014" t="s">
        <v>1</v>
      </c>
      <c r="D33014" t="s">
        <v>31209</v>
      </c>
    </row>
    <row r="33015" spans="1:4" ht="15">
      <c r="A33015" t="s">
        <v>27495</v>
      </c>
      <c r="B33015">
        <v>2023</v>
      </c>
      <c r="C33015" t="s">
        <v>1</v>
      </c>
      <c r="D33015" t="s">
        <v>31210</v>
      </c>
    </row>
    <row r="33016" spans="1:4" ht="15">
      <c r="A33016" t="s">
        <v>27495</v>
      </c>
      <c r="B33016">
        <v>2023</v>
      </c>
      <c r="C33016" t="s">
        <v>1</v>
      </c>
      <c r="D33016" t="s">
        <v>31211</v>
      </c>
    </row>
    <row r="33017" spans="1:4" ht="15">
      <c r="A33017" t="s">
        <v>27495</v>
      </c>
      <c r="B33017">
        <v>2023</v>
      </c>
      <c r="C33017" t="s">
        <v>1</v>
      </c>
      <c r="D33017" t="s">
        <v>31200</v>
      </c>
    </row>
    <row r="33018" spans="1:4" ht="15">
      <c r="A33018" t="s">
        <v>27495</v>
      </c>
      <c r="B33018">
        <v>2023</v>
      </c>
      <c r="C33018" t="s">
        <v>1</v>
      </c>
      <c r="D33018" t="s">
        <v>31192</v>
      </c>
    </row>
    <row r="33019" spans="1:4" ht="15">
      <c r="A33019" t="s">
        <v>27495</v>
      </c>
      <c r="B33019">
        <v>2023</v>
      </c>
      <c r="C33019" t="s">
        <v>1</v>
      </c>
      <c r="D33019" t="s">
        <v>31212</v>
      </c>
    </row>
    <row r="33020" spans="1:4" ht="15">
      <c r="A33020" t="s">
        <v>27495</v>
      </c>
      <c r="B33020">
        <v>2022</v>
      </c>
      <c r="C33020" t="s">
        <v>31213</v>
      </c>
      <c r="D33020" t="s">
        <v>31214</v>
      </c>
    </row>
    <row r="33021" spans="1:4" ht="15">
      <c r="A33021" t="s">
        <v>27495</v>
      </c>
      <c r="B33021">
        <v>2022</v>
      </c>
      <c r="C33021" t="s">
        <v>31215</v>
      </c>
      <c r="D33021" t="s">
        <v>31216</v>
      </c>
    </row>
    <row r="33022" spans="1:4" ht="15">
      <c r="A33022" t="s">
        <v>27495</v>
      </c>
      <c r="B33022">
        <v>2022</v>
      </c>
      <c r="C33022" t="s">
        <v>3855</v>
      </c>
      <c r="D33022" t="s">
        <v>31217</v>
      </c>
    </row>
    <row r="33023" spans="1:4" ht="15">
      <c r="A33023" t="s">
        <v>27495</v>
      </c>
      <c r="B33023">
        <v>2022</v>
      </c>
      <c r="C33023" t="s">
        <v>20786</v>
      </c>
      <c r="D33023" t="s">
        <v>31218</v>
      </c>
    </row>
    <row r="33024" spans="1:4" ht="15">
      <c r="A33024" t="s">
        <v>27495</v>
      </c>
      <c r="B33024">
        <v>2022</v>
      </c>
      <c r="C33024" t="s">
        <v>17248</v>
      </c>
      <c r="D33024" t="s">
        <v>31219</v>
      </c>
    </row>
    <row r="33025" spans="1:4" ht="15">
      <c r="A33025" t="s">
        <v>27495</v>
      </c>
      <c r="B33025">
        <v>2022</v>
      </c>
      <c r="C33025" t="s">
        <v>17248</v>
      </c>
      <c r="D33025" t="s">
        <v>31220</v>
      </c>
    </row>
    <row r="33026" spans="1:4" ht="15">
      <c r="A33026" t="s">
        <v>27495</v>
      </c>
      <c r="B33026">
        <v>2022</v>
      </c>
      <c r="C33026" t="s">
        <v>17248</v>
      </c>
      <c r="D33026" t="s">
        <v>31221</v>
      </c>
    </row>
    <row r="33027" spans="1:4" ht="15">
      <c r="A33027" t="s">
        <v>27495</v>
      </c>
      <c r="B33027">
        <v>2022</v>
      </c>
      <c r="C33027" t="s">
        <v>31222</v>
      </c>
      <c r="D33027" t="s">
        <v>31223</v>
      </c>
    </row>
    <row r="33028" spans="1:4" ht="15">
      <c r="A33028" t="s">
        <v>27495</v>
      </c>
      <c r="B33028">
        <v>2022</v>
      </c>
      <c r="C33028" t="s">
        <v>31222</v>
      </c>
      <c r="D33028" t="s">
        <v>31224</v>
      </c>
    </row>
    <row r="33029" spans="1:4" ht="15">
      <c r="A33029" t="s">
        <v>27495</v>
      </c>
      <c r="B33029">
        <v>2022</v>
      </c>
      <c r="C33029" t="s">
        <v>142</v>
      </c>
      <c r="D33029" t="s">
        <v>31225</v>
      </c>
    </row>
    <row r="33030" spans="1:4" ht="15">
      <c r="A33030" t="s">
        <v>27495</v>
      </c>
      <c r="B33030">
        <v>2022</v>
      </c>
      <c r="C33030" t="s">
        <v>142</v>
      </c>
      <c r="D33030" t="s">
        <v>31226</v>
      </c>
    </row>
    <row r="33031" spans="1:4" ht="15">
      <c r="A33031" t="s">
        <v>27495</v>
      </c>
      <c r="B33031">
        <v>2022</v>
      </c>
      <c r="C33031" t="s">
        <v>31</v>
      </c>
      <c r="D33031" t="s">
        <v>31227</v>
      </c>
    </row>
    <row r="33032" spans="1:4" ht="15">
      <c r="A33032" t="s">
        <v>27495</v>
      </c>
      <c r="B33032">
        <v>2022</v>
      </c>
      <c r="C33032" t="s">
        <v>149</v>
      </c>
      <c r="D33032" t="s">
        <v>31228</v>
      </c>
    </row>
    <row r="33033" spans="1:4" ht="15">
      <c r="A33033" t="s">
        <v>27495</v>
      </c>
      <c r="B33033">
        <v>2022</v>
      </c>
      <c r="C33033" t="s">
        <v>612</v>
      </c>
      <c r="D33033" t="s">
        <v>31229</v>
      </c>
    </row>
    <row r="33034" spans="1:4" ht="15">
      <c r="A33034" t="s">
        <v>27495</v>
      </c>
      <c r="B33034">
        <v>2022</v>
      </c>
      <c r="C33034" t="s">
        <v>20807</v>
      </c>
      <c r="D33034" t="s">
        <v>31230</v>
      </c>
    </row>
    <row r="33035" spans="1:4" ht="15">
      <c r="A33035" t="s">
        <v>27495</v>
      </c>
      <c r="B33035">
        <v>2022</v>
      </c>
      <c r="C33035" t="s">
        <v>619</v>
      </c>
      <c r="D33035" t="s">
        <v>31231</v>
      </c>
    </row>
    <row r="33036" spans="1:4" ht="15">
      <c r="A33036" t="s">
        <v>27495</v>
      </c>
      <c r="B33036">
        <v>2022</v>
      </c>
      <c r="C33036" t="s">
        <v>5152</v>
      </c>
      <c r="D33036" t="s">
        <v>31232</v>
      </c>
    </row>
    <row r="33037" spans="1:4" ht="15">
      <c r="A33037" t="s">
        <v>27495</v>
      </c>
      <c r="B33037">
        <v>2022</v>
      </c>
      <c r="C33037" t="s">
        <v>619</v>
      </c>
      <c r="D33037" t="s">
        <v>31233</v>
      </c>
    </row>
    <row r="33038" spans="1:4" ht="15">
      <c r="A33038" t="s">
        <v>27495</v>
      </c>
      <c r="B33038">
        <v>2022</v>
      </c>
      <c r="C33038" t="s">
        <v>5152</v>
      </c>
      <c r="D33038" t="s">
        <v>31234</v>
      </c>
    </row>
    <row r="33039" spans="1:4" ht="15">
      <c r="A33039" t="s">
        <v>27495</v>
      </c>
      <c r="B33039">
        <v>2022</v>
      </c>
      <c r="C33039" t="s">
        <v>5152</v>
      </c>
      <c r="D33039" t="s">
        <v>31235</v>
      </c>
    </row>
    <row r="33040" spans="1:4" ht="15">
      <c r="A33040" t="s">
        <v>27495</v>
      </c>
      <c r="B33040">
        <v>2022</v>
      </c>
      <c r="C33040" t="s">
        <v>619</v>
      </c>
      <c r="D33040" t="s">
        <v>31236</v>
      </c>
    </row>
    <row r="33041" spans="1:4" ht="15">
      <c r="A33041" t="s">
        <v>27495</v>
      </c>
      <c r="B33041">
        <v>2022</v>
      </c>
      <c r="C33041" t="s">
        <v>5152</v>
      </c>
      <c r="D33041" t="s">
        <v>31237</v>
      </c>
    </row>
    <row r="33042" spans="1:4" ht="15">
      <c r="A33042" t="s">
        <v>27495</v>
      </c>
      <c r="B33042">
        <v>2022</v>
      </c>
      <c r="C33042" t="s">
        <v>31238</v>
      </c>
      <c r="D33042" t="s">
        <v>31239</v>
      </c>
    </row>
    <row r="33043" spans="1:4" ht="15">
      <c r="A33043" t="s">
        <v>27495</v>
      </c>
      <c r="B33043">
        <v>2022</v>
      </c>
      <c r="C33043" t="s">
        <v>30617</v>
      </c>
      <c r="D33043" t="s">
        <v>31240</v>
      </c>
    </row>
    <row r="33044" spans="1:4" ht="15">
      <c r="A33044" t="s">
        <v>27495</v>
      </c>
      <c r="B33044">
        <v>2022</v>
      </c>
      <c r="C33044" t="s">
        <v>21</v>
      </c>
      <c r="D33044" t="s">
        <v>31209</v>
      </c>
    </row>
    <row r="33045" spans="1:4" ht="15">
      <c r="A33045" t="s">
        <v>27495</v>
      </c>
      <c r="B33045">
        <v>2022</v>
      </c>
      <c r="C33045" t="s">
        <v>607</v>
      </c>
      <c r="D33045" t="s">
        <v>31241</v>
      </c>
    </row>
    <row r="33046" spans="1:4" ht="15">
      <c r="A33046" t="s">
        <v>27495</v>
      </c>
      <c r="B33046">
        <v>2022</v>
      </c>
      <c r="C33046" t="s">
        <v>31242</v>
      </c>
      <c r="D33046" t="s">
        <v>31243</v>
      </c>
    </row>
    <row r="33047" spans="1:4" ht="15">
      <c r="A33047" t="s">
        <v>27495</v>
      </c>
      <c r="B33047">
        <v>2022</v>
      </c>
      <c r="C33047" t="s">
        <v>30615</v>
      </c>
      <c r="D33047" t="s">
        <v>31244</v>
      </c>
    </row>
    <row r="33048" spans="1:4" ht="15">
      <c r="A33048" t="s">
        <v>27495</v>
      </c>
      <c r="B33048">
        <v>2022</v>
      </c>
      <c r="C33048" t="s">
        <v>26863</v>
      </c>
      <c r="D33048" t="s">
        <v>31245</v>
      </c>
    </row>
    <row r="33049" spans="1:4" ht="15">
      <c r="A33049" t="s">
        <v>27495</v>
      </c>
      <c r="B33049">
        <v>2022</v>
      </c>
      <c r="C33049" t="s">
        <v>15796</v>
      </c>
      <c r="D33049" t="s">
        <v>31246</v>
      </c>
    </row>
    <row r="33050" spans="1:4" ht="15">
      <c r="A33050" t="s">
        <v>27495</v>
      </c>
      <c r="B33050">
        <v>2022</v>
      </c>
      <c r="C33050" t="s">
        <v>31247</v>
      </c>
      <c r="D33050" t="s">
        <v>31248</v>
      </c>
    </row>
    <row r="33051" spans="1:4" ht="15">
      <c r="A33051" t="s">
        <v>27495</v>
      </c>
      <c r="B33051">
        <v>2022</v>
      </c>
      <c r="C33051" t="s">
        <v>24720</v>
      </c>
      <c r="D33051" t="s">
        <v>31249</v>
      </c>
    </row>
    <row r="33052" spans="1:4" ht="15">
      <c r="A33052" t="s">
        <v>27495</v>
      </c>
      <c r="B33052">
        <v>2022</v>
      </c>
      <c r="C33052" t="s">
        <v>31250</v>
      </c>
      <c r="D33052" t="s">
        <v>31251</v>
      </c>
    </row>
    <row r="33053" spans="1:4" ht="15">
      <c r="A33053" t="s">
        <v>27495</v>
      </c>
      <c r="B33053">
        <v>2022</v>
      </c>
      <c r="C33053" t="s">
        <v>31250</v>
      </c>
      <c r="D33053" t="s">
        <v>31252</v>
      </c>
    </row>
    <row r="33054" spans="1:4" ht="15">
      <c r="A33054" t="s">
        <v>27495</v>
      </c>
      <c r="B33054">
        <v>2022</v>
      </c>
      <c r="C33054" t="s">
        <v>601</v>
      </c>
      <c r="D33054" t="s">
        <v>31253</v>
      </c>
    </row>
    <row r="33055" spans="1:4" ht="15">
      <c r="A33055" t="s">
        <v>27495</v>
      </c>
      <c r="B33055">
        <v>2022</v>
      </c>
      <c r="C33055" t="s">
        <v>618</v>
      </c>
      <c r="D33055" t="s">
        <v>31254</v>
      </c>
    </row>
    <row r="33056" spans="1:4" ht="15">
      <c r="A33056" t="s">
        <v>27495</v>
      </c>
      <c r="B33056">
        <v>2022</v>
      </c>
      <c r="C33056" t="s">
        <v>607</v>
      </c>
      <c r="D33056" t="s">
        <v>27647</v>
      </c>
    </row>
    <row r="33057" spans="1:4" ht="15">
      <c r="A33057" t="s">
        <v>27495</v>
      </c>
      <c r="B33057">
        <v>2022</v>
      </c>
      <c r="C33057" t="s">
        <v>1</v>
      </c>
      <c r="D33057" t="s">
        <v>31208</v>
      </c>
    </row>
    <row r="33058" spans="1:4" ht="15">
      <c r="A33058" t="s">
        <v>27495</v>
      </c>
      <c r="B33058">
        <v>2021</v>
      </c>
      <c r="C33058" t="s">
        <v>29</v>
      </c>
      <c r="D33058" t="s">
        <v>31255</v>
      </c>
    </row>
    <row r="33059" spans="1:4" ht="15">
      <c r="A33059" t="s">
        <v>27495</v>
      </c>
      <c r="B33059">
        <v>2021</v>
      </c>
      <c r="C33059" t="s">
        <v>31256</v>
      </c>
      <c r="D33059" t="s">
        <v>31257</v>
      </c>
    </row>
    <row r="33060" spans="1:4" ht="15">
      <c r="A33060" t="s">
        <v>27495</v>
      </c>
      <c r="B33060">
        <v>2021</v>
      </c>
      <c r="C33060" t="s">
        <v>31256</v>
      </c>
      <c r="D33060" t="s">
        <v>31258</v>
      </c>
    </row>
    <row r="33061" spans="1:4" ht="15">
      <c r="A33061" t="s">
        <v>27495</v>
      </c>
      <c r="B33061">
        <v>2021</v>
      </c>
      <c r="C33061" t="s">
        <v>31259</v>
      </c>
      <c r="D33061" t="s">
        <v>31260</v>
      </c>
    </row>
    <row r="33062" spans="1:4" ht="15">
      <c r="A33062" t="s">
        <v>27495</v>
      </c>
      <c r="B33062">
        <v>2021</v>
      </c>
      <c r="C33062" t="s">
        <v>31261</v>
      </c>
      <c r="D33062" t="s">
        <v>31262</v>
      </c>
    </row>
    <row r="33063" spans="1:4" ht="15">
      <c r="A33063" t="s">
        <v>27495</v>
      </c>
      <c r="B33063">
        <v>2021</v>
      </c>
      <c r="C33063" t="s">
        <v>1317</v>
      </c>
      <c r="D33063" t="s">
        <v>31263</v>
      </c>
    </row>
    <row r="33064" spans="1:4" ht="15">
      <c r="A33064" t="s">
        <v>27495</v>
      </c>
      <c r="B33064">
        <v>2021</v>
      </c>
      <c r="C33064" t="s">
        <v>4384</v>
      </c>
      <c r="D33064" t="s">
        <v>31264</v>
      </c>
    </row>
    <row r="33065" spans="1:4" ht="15">
      <c r="A33065" t="s">
        <v>27495</v>
      </c>
      <c r="B33065">
        <v>2021</v>
      </c>
      <c r="C33065" t="s">
        <v>4384</v>
      </c>
      <c r="D33065" t="s">
        <v>31265</v>
      </c>
    </row>
    <row r="33066" spans="1:4" ht="15">
      <c r="A33066" t="s">
        <v>27495</v>
      </c>
      <c r="B33066">
        <v>2021</v>
      </c>
      <c r="C33066" t="s">
        <v>4384</v>
      </c>
      <c r="D33066" t="s">
        <v>31266</v>
      </c>
    </row>
    <row r="33067" spans="1:4" ht="15">
      <c r="A33067" t="s">
        <v>27495</v>
      </c>
      <c r="B33067">
        <v>2021</v>
      </c>
      <c r="C33067" t="s">
        <v>20807</v>
      </c>
      <c r="D33067" t="s">
        <v>31267</v>
      </c>
    </row>
    <row r="33068" spans="1:4" ht="15">
      <c r="A33068" t="s">
        <v>27495</v>
      </c>
      <c r="B33068">
        <v>2021</v>
      </c>
      <c r="C33068" t="s">
        <v>16779</v>
      </c>
      <c r="D33068" t="s">
        <v>31268</v>
      </c>
    </row>
    <row r="33069" spans="1:4" ht="15">
      <c r="A33069" t="s">
        <v>27495</v>
      </c>
      <c r="B33069">
        <v>2021</v>
      </c>
      <c r="C33069" t="s">
        <v>16779</v>
      </c>
      <c r="D33069" t="s">
        <v>31269</v>
      </c>
    </row>
    <row r="33070" spans="1:4" ht="15">
      <c r="A33070" t="s">
        <v>27495</v>
      </c>
      <c r="B33070">
        <v>2021</v>
      </c>
      <c r="C33070" t="s">
        <v>619</v>
      </c>
      <c r="D33070" t="s">
        <v>31270</v>
      </c>
    </row>
    <row r="33071" spans="1:4" ht="15">
      <c r="A33071" t="s">
        <v>27495</v>
      </c>
      <c r="B33071">
        <v>2021</v>
      </c>
      <c r="C33071" t="s">
        <v>619</v>
      </c>
      <c r="D33071" t="s">
        <v>31271</v>
      </c>
    </row>
    <row r="33072" spans="1:4" ht="15">
      <c r="A33072" t="s">
        <v>27495</v>
      </c>
      <c r="B33072">
        <v>2021</v>
      </c>
      <c r="C33072" t="s">
        <v>5152</v>
      </c>
      <c r="D33072" t="s">
        <v>31272</v>
      </c>
    </row>
    <row r="33073" spans="1:4" ht="15">
      <c r="A33073" t="s">
        <v>27495</v>
      </c>
      <c r="B33073">
        <v>2021</v>
      </c>
      <c r="C33073" t="s">
        <v>5152</v>
      </c>
      <c r="D33073" t="s">
        <v>31273</v>
      </c>
    </row>
    <row r="33074" spans="1:4" ht="15">
      <c r="A33074" t="s">
        <v>27495</v>
      </c>
      <c r="B33074">
        <v>2021</v>
      </c>
      <c r="C33074" t="s">
        <v>619</v>
      </c>
      <c r="D33074" t="s">
        <v>31274</v>
      </c>
    </row>
    <row r="33075" spans="1:4" ht="15">
      <c r="A33075" t="s">
        <v>27495</v>
      </c>
      <c r="B33075">
        <v>2021</v>
      </c>
      <c r="C33075" t="s">
        <v>5152</v>
      </c>
      <c r="D33075" t="s">
        <v>31275</v>
      </c>
    </row>
    <row r="33076" spans="1:4" ht="15">
      <c r="A33076" t="s">
        <v>27495</v>
      </c>
      <c r="B33076">
        <v>2021</v>
      </c>
      <c r="C33076" t="s">
        <v>31276</v>
      </c>
      <c r="D33076" t="s">
        <v>31277</v>
      </c>
    </row>
    <row r="33077" spans="1:4" ht="15">
      <c r="A33077" t="s">
        <v>27495</v>
      </c>
      <c r="B33077">
        <v>2021</v>
      </c>
      <c r="C33077" t="s">
        <v>31278</v>
      </c>
      <c r="D33077" t="s">
        <v>31279</v>
      </c>
    </row>
    <row r="33078" spans="1:4" ht="15">
      <c r="A33078" t="s">
        <v>27495</v>
      </c>
      <c r="B33078">
        <v>2021</v>
      </c>
      <c r="C33078" t="s">
        <v>31280</v>
      </c>
      <c r="D33078" t="s">
        <v>31281</v>
      </c>
    </row>
    <row r="33079" spans="1:4" ht="15">
      <c r="A33079" t="s">
        <v>27495</v>
      </c>
      <c r="B33079">
        <v>2021</v>
      </c>
      <c r="C33079" t="s">
        <v>31282</v>
      </c>
      <c r="D33079" t="s">
        <v>31283</v>
      </c>
    </row>
    <row r="33080" spans="1:4" ht="15">
      <c r="A33080" t="s">
        <v>27495</v>
      </c>
      <c r="B33080">
        <v>2021</v>
      </c>
      <c r="C33080" t="s">
        <v>1334</v>
      </c>
      <c r="D33080" t="s">
        <v>10758</v>
      </c>
    </row>
    <row r="33081" spans="1:4" ht="15">
      <c r="A33081" t="s">
        <v>27495</v>
      </c>
      <c r="B33081">
        <v>2021</v>
      </c>
      <c r="C33081" t="s">
        <v>7678</v>
      </c>
      <c r="D33081" t="s">
        <v>31284</v>
      </c>
    </row>
    <row r="33082" spans="1:4" ht="15">
      <c r="A33082" t="s">
        <v>27495</v>
      </c>
      <c r="B33082">
        <v>2021</v>
      </c>
      <c r="C33082" t="s">
        <v>31285</v>
      </c>
      <c r="D33082" t="s">
        <v>31286</v>
      </c>
    </row>
    <row r="33083" spans="1:4" ht="15">
      <c r="A33083" t="s">
        <v>27495</v>
      </c>
      <c r="B33083">
        <v>2021</v>
      </c>
      <c r="C33083" t="s">
        <v>27643</v>
      </c>
      <c r="D33083" t="s">
        <v>31287</v>
      </c>
    </row>
    <row r="33084" spans="1:4" ht="15">
      <c r="A33084" t="s">
        <v>27495</v>
      </c>
      <c r="B33084">
        <v>2021</v>
      </c>
      <c r="C33084" t="s">
        <v>31288</v>
      </c>
      <c r="D33084" t="s">
        <v>31289</v>
      </c>
    </row>
    <row r="33085" spans="1:4" ht="15">
      <c r="A33085" t="s">
        <v>27495</v>
      </c>
      <c r="B33085">
        <v>2021</v>
      </c>
      <c r="C33085" t="s">
        <v>1340</v>
      </c>
      <c r="D33085" t="s">
        <v>31290</v>
      </c>
    </row>
    <row r="33086" spans="1:4" ht="15">
      <c r="A33086" t="s">
        <v>27495</v>
      </c>
      <c r="B33086">
        <v>2021</v>
      </c>
      <c r="C33086" t="s">
        <v>31291</v>
      </c>
      <c r="D33086" t="s">
        <v>31292</v>
      </c>
    </row>
    <row r="33087" spans="1:4" ht="15">
      <c r="A33087" t="s">
        <v>27495</v>
      </c>
      <c r="B33087">
        <v>2021</v>
      </c>
      <c r="C33087" t="s">
        <v>1</v>
      </c>
      <c r="D33087" t="s">
        <v>31293</v>
      </c>
    </row>
    <row r="33088" spans="1:4" ht="15">
      <c r="A33088" t="s">
        <v>27495</v>
      </c>
      <c r="B33088">
        <v>2021</v>
      </c>
      <c r="C33088" t="s">
        <v>1</v>
      </c>
      <c r="D33088" t="s">
        <v>31294</v>
      </c>
    </row>
    <row r="33089" spans="1:4" ht="15">
      <c r="A33089" t="s">
        <v>27495</v>
      </c>
      <c r="B33089">
        <v>2021</v>
      </c>
      <c r="C33089" t="s">
        <v>1</v>
      </c>
      <c r="D33089" t="s">
        <v>31292</v>
      </c>
    </row>
    <row r="33090" spans="1:4" ht="15">
      <c r="A33090" t="s">
        <v>27495</v>
      </c>
      <c r="B33090">
        <v>2021</v>
      </c>
      <c r="C33090" t="s">
        <v>1</v>
      </c>
      <c r="D33090" t="s">
        <v>31295</v>
      </c>
    </row>
    <row r="33091" spans="1:4" ht="15">
      <c r="A33091" t="s">
        <v>27495</v>
      </c>
      <c r="B33091">
        <v>2020</v>
      </c>
      <c r="C33091" t="s">
        <v>1345</v>
      </c>
      <c r="D33091" t="s">
        <v>31296</v>
      </c>
    </row>
    <row r="33092" spans="1:4" ht="15">
      <c r="A33092" t="s">
        <v>27495</v>
      </c>
      <c r="B33092">
        <v>2020</v>
      </c>
      <c r="C33092" t="s">
        <v>19939</v>
      </c>
      <c r="D33092" t="s">
        <v>31297</v>
      </c>
    </row>
    <row r="33093" spans="1:4" ht="15">
      <c r="A33093" t="s">
        <v>27495</v>
      </c>
      <c r="B33093">
        <v>2020</v>
      </c>
      <c r="C33093" t="s">
        <v>19939</v>
      </c>
      <c r="D33093" t="s">
        <v>31298</v>
      </c>
    </row>
    <row r="33094" spans="1:4" ht="15">
      <c r="A33094" t="s">
        <v>27495</v>
      </c>
      <c r="B33094">
        <v>2020</v>
      </c>
      <c r="C33094" t="s">
        <v>31299</v>
      </c>
      <c r="D33094" t="s">
        <v>31300</v>
      </c>
    </row>
    <row r="33095" spans="1:4" ht="15">
      <c r="A33095" t="s">
        <v>27495</v>
      </c>
      <c r="B33095">
        <v>2020</v>
      </c>
      <c r="C33095" t="s">
        <v>926</v>
      </c>
      <c r="D33095" t="s">
        <v>31301</v>
      </c>
    </row>
    <row r="33096" spans="1:4" ht="15">
      <c r="A33096" t="s">
        <v>27495</v>
      </c>
      <c r="B33096">
        <v>2020</v>
      </c>
      <c r="C33096" t="s">
        <v>142</v>
      </c>
      <c r="D33096" t="s">
        <v>31302</v>
      </c>
    </row>
    <row r="33097" spans="1:4" ht="15">
      <c r="A33097" t="s">
        <v>27495</v>
      </c>
      <c r="B33097">
        <v>2020</v>
      </c>
      <c r="C33097" t="s">
        <v>31261</v>
      </c>
      <c r="D33097" t="s">
        <v>31303</v>
      </c>
    </row>
    <row r="33098" spans="1:4" ht="15">
      <c r="A33098" t="s">
        <v>27495</v>
      </c>
      <c r="B33098">
        <v>2020</v>
      </c>
      <c r="C33098" t="s">
        <v>4384</v>
      </c>
      <c r="D33098" t="s">
        <v>31304</v>
      </c>
    </row>
    <row r="33099" spans="1:4" ht="15">
      <c r="A33099" t="s">
        <v>27495</v>
      </c>
      <c r="B33099">
        <v>2020</v>
      </c>
      <c r="C33099" t="s">
        <v>4384</v>
      </c>
      <c r="D33099" t="s">
        <v>31305</v>
      </c>
    </row>
    <row r="33100" spans="1:4" ht="15">
      <c r="A33100" t="s">
        <v>27495</v>
      </c>
      <c r="B33100">
        <v>2020</v>
      </c>
      <c r="C33100" t="s">
        <v>20807</v>
      </c>
      <c r="D33100" t="s">
        <v>31306</v>
      </c>
    </row>
    <row r="33101" spans="1:4" ht="15">
      <c r="A33101" t="s">
        <v>27495</v>
      </c>
      <c r="B33101">
        <v>2020</v>
      </c>
      <c r="C33101" t="s">
        <v>5152</v>
      </c>
      <c r="D33101" t="s">
        <v>31307</v>
      </c>
    </row>
    <row r="33102" spans="1:4" ht="15">
      <c r="A33102" t="s">
        <v>27495</v>
      </c>
      <c r="B33102">
        <v>2020</v>
      </c>
      <c r="C33102" t="s">
        <v>5152</v>
      </c>
      <c r="D33102" t="s">
        <v>31308</v>
      </c>
    </row>
    <row r="33103" spans="1:4" ht="15">
      <c r="A33103" t="s">
        <v>27495</v>
      </c>
      <c r="B33103">
        <v>2020</v>
      </c>
      <c r="C33103" t="s">
        <v>619</v>
      </c>
      <c r="D33103" t="s">
        <v>31309</v>
      </c>
    </row>
    <row r="33104" spans="1:4" ht="15">
      <c r="A33104" t="s">
        <v>27495</v>
      </c>
      <c r="B33104">
        <v>2020</v>
      </c>
      <c r="C33104" t="s">
        <v>5152</v>
      </c>
      <c r="D33104" t="s">
        <v>31310</v>
      </c>
    </row>
    <row r="33105" spans="1:4" ht="15">
      <c r="A33105" t="s">
        <v>27495</v>
      </c>
      <c r="B33105">
        <v>2020</v>
      </c>
      <c r="C33105" t="s">
        <v>5152</v>
      </c>
      <c r="D33105" t="s">
        <v>31311</v>
      </c>
    </row>
    <row r="33106" spans="1:4" ht="15">
      <c r="A33106" t="s">
        <v>27495</v>
      </c>
      <c r="B33106">
        <v>2020</v>
      </c>
      <c r="C33106" t="s">
        <v>619</v>
      </c>
      <c r="D33106" t="s">
        <v>31312</v>
      </c>
    </row>
    <row r="33107" spans="1:4" ht="15">
      <c r="A33107" t="s">
        <v>27495</v>
      </c>
      <c r="B33107">
        <v>2020</v>
      </c>
      <c r="C33107" t="s">
        <v>5152</v>
      </c>
      <c r="D33107" t="s">
        <v>31313</v>
      </c>
    </row>
    <row r="33108" spans="1:4" ht="15">
      <c r="A33108" t="s">
        <v>27495</v>
      </c>
      <c r="B33108">
        <v>2020</v>
      </c>
      <c r="C33108" t="s">
        <v>16264</v>
      </c>
      <c r="D33108" t="s">
        <v>31314</v>
      </c>
    </row>
    <row r="33109" spans="1:4" ht="15">
      <c r="A33109" t="s">
        <v>27495</v>
      </c>
      <c r="B33109">
        <v>2020</v>
      </c>
      <c r="C33109" t="s">
        <v>31315</v>
      </c>
      <c r="D33109" t="s">
        <v>31316</v>
      </c>
    </row>
    <row r="33110" spans="1:4" ht="15">
      <c r="A33110" t="s">
        <v>27495</v>
      </c>
      <c r="B33110">
        <v>2020</v>
      </c>
      <c r="C33110" t="s">
        <v>1732</v>
      </c>
      <c r="D33110" t="s">
        <v>31317</v>
      </c>
    </row>
    <row r="33111" spans="1:4" ht="15">
      <c r="A33111" t="s">
        <v>27495</v>
      </c>
      <c r="B33111">
        <v>2020</v>
      </c>
      <c r="C33111" t="s">
        <v>1732</v>
      </c>
      <c r="D33111" t="s">
        <v>31318</v>
      </c>
    </row>
    <row r="33112" spans="1:4" ht="15">
      <c r="A33112" t="s">
        <v>27495</v>
      </c>
      <c r="B33112">
        <v>2020</v>
      </c>
      <c r="C33112" t="s">
        <v>17267</v>
      </c>
      <c r="D33112" t="s">
        <v>31319</v>
      </c>
    </row>
    <row r="33113" spans="1:4" ht="15">
      <c r="A33113" t="s">
        <v>27495</v>
      </c>
      <c r="B33113">
        <v>2020</v>
      </c>
      <c r="C33113" t="s">
        <v>17267</v>
      </c>
      <c r="D33113" t="s">
        <v>31320</v>
      </c>
    </row>
    <row r="33114" spans="1:4" ht="15">
      <c r="A33114" t="s">
        <v>27495</v>
      </c>
      <c r="B33114">
        <v>2020</v>
      </c>
      <c r="C33114" t="s">
        <v>17267</v>
      </c>
      <c r="D33114" t="s">
        <v>31321</v>
      </c>
    </row>
    <row r="33115" spans="1:4" ht="15">
      <c r="A33115" t="s">
        <v>27495</v>
      </c>
      <c r="B33115">
        <v>2020</v>
      </c>
      <c r="C33115" t="s">
        <v>31322</v>
      </c>
      <c r="D33115" t="s">
        <v>31323</v>
      </c>
    </row>
    <row r="33116" spans="1:4" ht="15">
      <c r="A33116" t="s">
        <v>27495</v>
      </c>
      <c r="B33116">
        <v>2020</v>
      </c>
      <c r="C33116" t="s">
        <v>20624</v>
      </c>
      <c r="D33116" t="s">
        <v>31324</v>
      </c>
    </row>
    <row r="33117" spans="1:4" ht="15">
      <c r="A33117" t="s">
        <v>27495</v>
      </c>
      <c r="B33117">
        <v>2020</v>
      </c>
      <c r="C33117" t="s">
        <v>30617</v>
      </c>
      <c r="D33117" t="s">
        <v>31325</v>
      </c>
    </row>
    <row r="33118" spans="1:4" ht="15">
      <c r="A33118" t="s">
        <v>27495</v>
      </c>
      <c r="B33118">
        <v>2020</v>
      </c>
      <c r="C33118" t="s">
        <v>24391</v>
      </c>
      <c r="D33118" t="s">
        <v>31326</v>
      </c>
    </row>
    <row r="33119" spans="1:4" ht="15">
      <c r="A33119" t="s">
        <v>27495</v>
      </c>
      <c r="B33119">
        <v>2020</v>
      </c>
      <c r="C33119" t="s">
        <v>17380</v>
      </c>
      <c r="D33119" t="s">
        <v>31327</v>
      </c>
    </row>
    <row r="33120" spans="1:4" ht="15">
      <c r="A33120" t="s">
        <v>27495</v>
      </c>
      <c r="B33120">
        <v>2020</v>
      </c>
      <c r="C33120" t="s">
        <v>31285</v>
      </c>
      <c r="D33120" t="s">
        <v>31328</v>
      </c>
    </row>
    <row r="33121" spans="1:4" ht="15">
      <c r="A33121" t="s">
        <v>27495</v>
      </c>
      <c r="B33121">
        <v>2020</v>
      </c>
      <c r="C33121" t="s">
        <v>27643</v>
      </c>
      <c r="D33121" t="s">
        <v>31329</v>
      </c>
    </row>
    <row r="33122" spans="1:4" ht="15">
      <c r="A33122" t="s">
        <v>27495</v>
      </c>
      <c r="B33122">
        <v>2020</v>
      </c>
      <c r="C33122" t="s">
        <v>31330</v>
      </c>
      <c r="D33122" t="s">
        <v>31331</v>
      </c>
    </row>
    <row r="33123" spans="1:4" ht="15">
      <c r="A33123" t="s">
        <v>27495</v>
      </c>
      <c r="B33123">
        <v>2020</v>
      </c>
      <c r="C33123" t="s">
        <v>20171</v>
      </c>
      <c r="D33123" t="s">
        <v>31332</v>
      </c>
    </row>
    <row r="33124" spans="1:4" ht="15">
      <c r="A33124" t="s">
        <v>27495</v>
      </c>
      <c r="B33124">
        <v>2020</v>
      </c>
      <c r="C33124" t="s">
        <v>15571</v>
      </c>
      <c r="D33124" t="s">
        <v>31333</v>
      </c>
    </row>
    <row r="33125" spans="1:4" ht="15">
      <c r="A33125" t="s">
        <v>27495</v>
      </c>
      <c r="B33125">
        <v>2020</v>
      </c>
      <c r="C33125" t="s">
        <v>3465</v>
      </c>
      <c r="D33125" t="s">
        <v>31334</v>
      </c>
    </row>
    <row r="33126" spans="1:4" ht="15">
      <c r="A33126" t="s">
        <v>27495</v>
      </c>
      <c r="B33126">
        <v>2020</v>
      </c>
      <c r="C33126" t="s">
        <v>618</v>
      </c>
      <c r="D33126" t="s">
        <v>31335</v>
      </c>
    </row>
    <row r="33127" spans="1:4" ht="15">
      <c r="A33127" t="s">
        <v>27495</v>
      </c>
      <c r="B33127">
        <v>2020</v>
      </c>
      <c r="C33127" t="s">
        <v>4652</v>
      </c>
      <c r="D33127" t="s">
        <v>31336</v>
      </c>
    </row>
    <row r="33128" spans="1:4" ht="15">
      <c r="A33128" t="s">
        <v>27495</v>
      </c>
      <c r="B33128">
        <v>2020</v>
      </c>
      <c r="C33128" t="s">
        <v>23144</v>
      </c>
      <c r="D33128" t="s">
        <v>31337</v>
      </c>
    </row>
    <row r="33129" spans="1:4" ht="15">
      <c r="A33129" t="s">
        <v>27495</v>
      </c>
      <c r="B33129">
        <v>2020</v>
      </c>
      <c r="C33129" t="s">
        <v>769</v>
      </c>
      <c r="D33129" t="s">
        <v>31338</v>
      </c>
    </row>
    <row r="33130" spans="1:4" ht="15">
      <c r="A33130" t="s">
        <v>27495</v>
      </c>
      <c r="B33130">
        <v>2020</v>
      </c>
      <c r="C33130" t="s">
        <v>1</v>
      </c>
      <c r="D33130" t="s">
        <v>31314</v>
      </c>
    </row>
    <row r="33131" spans="1:4" ht="15">
      <c r="A33131" t="s">
        <v>27495</v>
      </c>
      <c r="B33131">
        <v>2019</v>
      </c>
      <c r="C33131" t="s">
        <v>669</v>
      </c>
      <c r="D33131" t="s">
        <v>31339</v>
      </c>
    </row>
    <row r="33132" spans="1:4" ht="15">
      <c r="A33132" t="s">
        <v>27495</v>
      </c>
      <c r="B33132">
        <v>2019</v>
      </c>
      <c r="C33132" t="s">
        <v>31340</v>
      </c>
      <c r="D33132" t="s">
        <v>31341</v>
      </c>
    </row>
    <row r="33133" spans="1:4" ht="15">
      <c r="A33133" t="s">
        <v>27495</v>
      </c>
      <c r="B33133">
        <v>2019</v>
      </c>
      <c r="C33133" t="s">
        <v>20149</v>
      </c>
      <c r="D33133" t="s">
        <v>31342</v>
      </c>
    </row>
    <row r="33134" spans="1:4" ht="15">
      <c r="A33134" t="s">
        <v>27495</v>
      </c>
      <c r="B33134">
        <v>2019</v>
      </c>
      <c r="C33134" t="s">
        <v>31215</v>
      </c>
      <c r="D33134" t="s">
        <v>31343</v>
      </c>
    </row>
    <row r="33135" spans="1:4" ht="15">
      <c r="A33135" t="s">
        <v>27495</v>
      </c>
      <c r="B33135">
        <v>2019</v>
      </c>
      <c r="C33135" t="s">
        <v>24436</v>
      </c>
      <c r="D33135" t="s">
        <v>31344</v>
      </c>
    </row>
    <row r="33136" spans="1:4" ht="15">
      <c r="A33136" t="s">
        <v>27495</v>
      </c>
      <c r="B33136">
        <v>2019</v>
      </c>
      <c r="C33136" t="s">
        <v>31345</v>
      </c>
      <c r="D33136" t="s">
        <v>31346</v>
      </c>
    </row>
    <row r="33137" spans="1:4" ht="15">
      <c r="A33137" t="s">
        <v>27495</v>
      </c>
      <c r="B33137">
        <v>2019</v>
      </c>
      <c r="C33137" t="s">
        <v>138</v>
      </c>
      <c r="D33137" t="s">
        <v>31347</v>
      </c>
    </row>
    <row r="33138" spans="1:4" ht="15">
      <c r="A33138" t="s">
        <v>27495</v>
      </c>
      <c r="B33138">
        <v>2019</v>
      </c>
      <c r="C33138" t="s">
        <v>142</v>
      </c>
      <c r="D33138" t="s">
        <v>31348</v>
      </c>
    </row>
    <row r="33139" spans="1:4" ht="15">
      <c r="A33139" t="s">
        <v>27495</v>
      </c>
      <c r="B33139">
        <v>2019</v>
      </c>
      <c r="C33139" t="s">
        <v>18236</v>
      </c>
      <c r="D33139" t="s">
        <v>31349</v>
      </c>
    </row>
    <row r="33140" spans="1:4" ht="15">
      <c r="A33140" t="s">
        <v>27495</v>
      </c>
      <c r="B33140">
        <v>2019</v>
      </c>
      <c r="C33140" t="s">
        <v>26986</v>
      </c>
      <c r="D33140" t="s">
        <v>31350</v>
      </c>
    </row>
    <row r="33141" spans="1:4" ht="15">
      <c r="A33141" t="s">
        <v>27495</v>
      </c>
      <c r="B33141">
        <v>2019</v>
      </c>
      <c r="C33141" t="s">
        <v>1317</v>
      </c>
      <c r="D33141" t="s">
        <v>31351</v>
      </c>
    </row>
    <row r="33142" spans="1:4" ht="15">
      <c r="A33142" t="s">
        <v>27495</v>
      </c>
      <c r="B33142">
        <v>2019</v>
      </c>
      <c r="C33142" t="s">
        <v>1317</v>
      </c>
      <c r="D33142" t="s">
        <v>31352</v>
      </c>
    </row>
    <row r="33143" spans="1:4" ht="15">
      <c r="A33143" t="s">
        <v>27495</v>
      </c>
      <c r="B33143">
        <v>2019</v>
      </c>
      <c r="C33143" t="s">
        <v>4384</v>
      </c>
      <c r="D33143" t="s">
        <v>31353</v>
      </c>
    </row>
    <row r="33144" spans="1:4" ht="15">
      <c r="A33144" t="s">
        <v>27495</v>
      </c>
      <c r="B33144">
        <v>2019</v>
      </c>
      <c r="C33144" t="s">
        <v>31354</v>
      </c>
      <c r="D33144" t="s">
        <v>31355</v>
      </c>
    </row>
    <row r="33145" spans="1:4" ht="15">
      <c r="A33145" t="s">
        <v>27495</v>
      </c>
      <c r="B33145">
        <v>2019</v>
      </c>
      <c r="C33145" t="s">
        <v>31356</v>
      </c>
      <c r="D33145" t="s">
        <v>31357</v>
      </c>
    </row>
    <row r="33146" spans="1:4" ht="15">
      <c r="A33146" t="s">
        <v>27495</v>
      </c>
      <c r="B33146">
        <v>2019</v>
      </c>
      <c r="C33146" t="s">
        <v>31356</v>
      </c>
      <c r="D33146" t="s">
        <v>31358</v>
      </c>
    </row>
    <row r="33147" spans="1:4" ht="15">
      <c r="A33147" t="s">
        <v>27495</v>
      </c>
      <c r="B33147">
        <v>2019</v>
      </c>
      <c r="C33147" t="s">
        <v>5152</v>
      </c>
      <c r="D33147" t="s">
        <v>31359</v>
      </c>
    </row>
    <row r="33148" spans="1:4" ht="15">
      <c r="A33148" t="s">
        <v>27495</v>
      </c>
      <c r="B33148">
        <v>2019</v>
      </c>
      <c r="C33148" t="s">
        <v>5152</v>
      </c>
      <c r="D33148" t="s">
        <v>31360</v>
      </c>
    </row>
    <row r="33149" spans="1:4" ht="15">
      <c r="A33149" t="s">
        <v>27495</v>
      </c>
      <c r="B33149">
        <v>2019</v>
      </c>
      <c r="C33149" t="s">
        <v>619</v>
      </c>
      <c r="D33149" t="s">
        <v>31361</v>
      </c>
    </row>
    <row r="33150" spans="1:4" ht="15">
      <c r="A33150" t="s">
        <v>27495</v>
      </c>
      <c r="B33150">
        <v>2019</v>
      </c>
      <c r="C33150" t="s">
        <v>619</v>
      </c>
      <c r="D33150" t="s">
        <v>31362</v>
      </c>
    </row>
    <row r="33151" spans="1:4" ht="15">
      <c r="A33151" t="s">
        <v>27495</v>
      </c>
      <c r="B33151">
        <v>2019</v>
      </c>
      <c r="C33151" t="s">
        <v>5152</v>
      </c>
      <c r="D33151" t="s">
        <v>31363</v>
      </c>
    </row>
    <row r="33152" spans="1:4" ht="15">
      <c r="A33152" t="s">
        <v>27495</v>
      </c>
      <c r="B33152">
        <v>2019</v>
      </c>
      <c r="C33152" t="s">
        <v>619</v>
      </c>
      <c r="D33152" t="s">
        <v>31364</v>
      </c>
    </row>
    <row r="33153" spans="1:4" ht="15">
      <c r="A33153" t="s">
        <v>27495</v>
      </c>
      <c r="B33153">
        <v>2019</v>
      </c>
      <c r="C33153" t="s">
        <v>4337</v>
      </c>
      <c r="D33153" t="s">
        <v>31365</v>
      </c>
    </row>
    <row r="33154" spans="1:4" ht="15">
      <c r="A33154" t="s">
        <v>27495</v>
      </c>
      <c r="B33154">
        <v>2019</v>
      </c>
      <c r="C33154" t="s">
        <v>4337</v>
      </c>
      <c r="D33154" t="s">
        <v>31366</v>
      </c>
    </row>
    <row r="33155" spans="1:4" ht="15">
      <c r="A33155" t="s">
        <v>27495</v>
      </c>
      <c r="B33155">
        <v>2019</v>
      </c>
      <c r="C33155" t="s">
        <v>31367</v>
      </c>
      <c r="D33155" t="s">
        <v>31368</v>
      </c>
    </row>
    <row r="33156" spans="1:4" ht="15">
      <c r="A33156" t="s">
        <v>27495</v>
      </c>
      <c r="B33156">
        <v>2019</v>
      </c>
      <c r="C33156" t="s">
        <v>31369</v>
      </c>
      <c r="D33156" t="s">
        <v>31370</v>
      </c>
    </row>
    <row r="33157" spans="1:4" ht="15">
      <c r="A33157" t="s">
        <v>27495</v>
      </c>
      <c r="B33157">
        <v>2019</v>
      </c>
      <c r="C33157" t="s">
        <v>31371</v>
      </c>
      <c r="D33157" t="s">
        <v>31372</v>
      </c>
    </row>
    <row r="33158" spans="1:4" ht="15">
      <c r="A33158" t="s">
        <v>27495</v>
      </c>
      <c r="B33158">
        <v>2019</v>
      </c>
      <c r="C33158" t="s">
        <v>21512</v>
      </c>
      <c r="D33158" t="s">
        <v>31373</v>
      </c>
    </row>
    <row r="33159" spans="1:4" ht="15">
      <c r="A33159" t="s">
        <v>27495</v>
      </c>
      <c r="B33159">
        <v>2019</v>
      </c>
      <c r="C33159" t="s">
        <v>1730</v>
      </c>
      <c r="D33159" t="s">
        <v>31374</v>
      </c>
    </row>
    <row r="33160" spans="1:4" ht="15">
      <c r="A33160" t="s">
        <v>27495</v>
      </c>
      <c r="B33160">
        <v>2019</v>
      </c>
      <c r="C33160" t="s">
        <v>1730</v>
      </c>
      <c r="D33160" t="s">
        <v>31375</v>
      </c>
    </row>
    <row r="33161" spans="1:4" ht="15">
      <c r="A33161" t="s">
        <v>27495</v>
      </c>
      <c r="B33161">
        <v>2019</v>
      </c>
      <c r="C33161" t="s">
        <v>1730</v>
      </c>
      <c r="D33161" t="s">
        <v>31376</v>
      </c>
    </row>
    <row r="33162" spans="1:4" ht="15">
      <c r="A33162" t="s">
        <v>27495</v>
      </c>
      <c r="B33162">
        <v>2019</v>
      </c>
      <c r="C33162" t="s">
        <v>1730</v>
      </c>
      <c r="D33162" t="s">
        <v>31377</v>
      </c>
    </row>
    <row r="33163" spans="1:4" ht="15">
      <c r="A33163" t="s">
        <v>27495</v>
      </c>
      <c r="B33163">
        <v>2019</v>
      </c>
      <c r="C33163" t="s">
        <v>1730</v>
      </c>
      <c r="D33163" t="s">
        <v>31378</v>
      </c>
    </row>
    <row r="33164" spans="1:4" ht="15">
      <c r="A33164" t="s">
        <v>27495</v>
      </c>
      <c r="B33164">
        <v>2019</v>
      </c>
      <c r="C33164" t="s">
        <v>1730</v>
      </c>
      <c r="D33164" t="s">
        <v>31379</v>
      </c>
    </row>
    <row r="33165" spans="1:4" ht="15">
      <c r="A33165" t="s">
        <v>27495</v>
      </c>
      <c r="B33165">
        <v>2019</v>
      </c>
      <c r="C33165" t="s">
        <v>1318</v>
      </c>
      <c r="D33165" t="s">
        <v>31380</v>
      </c>
    </row>
    <row r="33166" spans="1:4" ht="15">
      <c r="A33166" t="s">
        <v>27495</v>
      </c>
      <c r="B33166">
        <v>2019</v>
      </c>
      <c r="C33166" t="s">
        <v>1318</v>
      </c>
      <c r="D33166" t="s">
        <v>31381</v>
      </c>
    </row>
    <row r="33167" spans="1:4" ht="15">
      <c r="A33167" t="s">
        <v>27495</v>
      </c>
      <c r="B33167">
        <v>2019</v>
      </c>
      <c r="C33167" t="s">
        <v>1732</v>
      </c>
      <c r="D33167" t="s">
        <v>31382</v>
      </c>
    </row>
    <row r="33168" spans="1:4" ht="15">
      <c r="A33168" t="s">
        <v>27495</v>
      </c>
      <c r="B33168">
        <v>2019</v>
      </c>
      <c r="C33168" t="s">
        <v>1732</v>
      </c>
      <c r="D33168" t="s">
        <v>31383</v>
      </c>
    </row>
    <row r="33169" spans="1:4" ht="15">
      <c r="A33169" t="s">
        <v>27495</v>
      </c>
      <c r="B33169">
        <v>2019</v>
      </c>
      <c r="C33169" t="s">
        <v>23123</v>
      </c>
      <c r="D33169" t="s">
        <v>31384</v>
      </c>
    </row>
    <row r="33170" spans="1:4" ht="15">
      <c r="A33170" t="s">
        <v>27495</v>
      </c>
      <c r="B33170">
        <v>2019</v>
      </c>
      <c r="C33170" t="s">
        <v>24301</v>
      </c>
      <c r="D33170" t="s">
        <v>31385</v>
      </c>
    </row>
    <row r="33171" spans="1:4" ht="15">
      <c r="A33171" t="s">
        <v>27495</v>
      </c>
      <c r="B33171">
        <v>2019</v>
      </c>
      <c r="C33171" t="s">
        <v>607</v>
      </c>
      <c r="D33171" t="s">
        <v>31386</v>
      </c>
    </row>
    <row r="33172" spans="1:4" ht="15">
      <c r="A33172" t="s">
        <v>27495</v>
      </c>
      <c r="B33172">
        <v>2019</v>
      </c>
      <c r="C33172" t="s">
        <v>769</v>
      </c>
      <c r="D33172" t="s">
        <v>31387</v>
      </c>
    </row>
    <row r="33173" spans="1:4" ht="15">
      <c r="A33173" t="s">
        <v>27495</v>
      </c>
      <c r="B33173">
        <v>2019</v>
      </c>
      <c r="C33173" t="s">
        <v>769</v>
      </c>
      <c r="D33173" t="s">
        <v>31388</v>
      </c>
    </row>
    <row r="33174" spans="1:4" ht="15">
      <c r="A33174" t="s">
        <v>27495</v>
      </c>
      <c r="B33174">
        <v>2019</v>
      </c>
      <c r="C33174" t="s">
        <v>10308</v>
      </c>
      <c r="D33174" t="s">
        <v>31389</v>
      </c>
    </row>
    <row r="33175" spans="1:4" ht="15">
      <c r="A33175" t="s">
        <v>27495</v>
      </c>
      <c r="B33175">
        <v>2019</v>
      </c>
      <c r="C33175" t="s">
        <v>10308</v>
      </c>
      <c r="D33175" t="s">
        <v>31390</v>
      </c>
    </row>
    <row r="33176" spans="1:4" ht="15">
      <c r="A33176" t="s">
        <v>27495</v>
      </c>
      <c r="B33176">
        <v>2019</v>
      </c>
      <c r="C33176" t="s">
        <v>28270</v>
      </c>
      <c r="D33176" t="s">
        <v>31391</v>
      </c>
    </row>
    <row r="33177" spans="1:4" ht="15">
      <c r="A33177" t="s">
        <v>27495</v>
      </c>
      <c r="B33177">
        <v>2019</v>
      </c>
      <c r="C33177" t="s">
        <v>31392</v>
      </c>
      <c r="D33177" t="s">
        <v>31393</v>
      </c>
    </row>
    <row r="33178" spans="1:4" ht="15">
      <c r="A33178" t="s">
        <v>27495</v>
      </c>
      <c r="B33178">
        <v>2019</v>
      </c>
      <c r="C33178" t="s">
        <v>31394</v>
      </c>
      <c r="D33178" t="s">
        <v>31395</v>
      </c>
    </row>
    <row r="33179" spans="1:4" ht="15">
      <c r="A33179" t="s">
        <v>27495</v>
      </c>
      <c r="B33179">
        <v>2019</v>
      </c>
      <c r="C33179" t="s">
        <v>31394</v>
      </c>
      <c r="D33179" t="s">
        <v>31396</v>
      </c>
    </row>
    <row r="33180" spans="1:4" ht="15">
      <c r="A33180" t="s">
        <v>27495</v>
      </c>
      <c r="B33180">
        <v>2019</v>
      </c>
      <c r="C33180" t="s">
        <v>1</v>
      </c>
      <c r="D33180" t="s">
        <v>31397</v>
      </c>
    </row>
    <row r="33181" spans="1:4" ht="15">
      <c r="A33181" t="s">
        <v>27495</v>
      </c>
      <c r="B33181">
        <v>2019</v>
      </c>
      <c r="C33181" t="s">
        <v>1</v>
      </c>
      <c r="D33181" t="s">
        <v>31398</v>
      </c>
    </row>
    <row r="33182" spans="1:4" ht="15">
      <c r="A33182" t="s">
        <v>27495</v>
      </c>
      <c r="B33182">
        <v>2019</v>
      </c>
      <c r="C33182" t="s">
        <v>1</v>
      </c>
      <c r="D33182" t="s">
        <v>31399</v>
      </c>
    </row>
    <row r="33183" spans="1:4" ht="15">
      <c r="A33183" t="s">
        <v>27495</v>
      </c>
      <c r="B33183">
        <v>2019</v>
      </c>
      <c r="C33183" t="s">
        <v>1</v>
      </c>
      <c r="D33183" t="s">
        <v>31400</v>
      </c>
    </row>
    <row r="33184" spans="1:4" ht="15">
      <c r="A33184" t="s">
        <v>27495</v>
      </c>
      <c r="B33184">
        <v>2018</v>
      </c>
      <c r="C33184" t="s">
        <v>669</v>
      </c>
      <c r="D33184" t="s">
        <v>31401</v>
      </c>
    </row>
    <row r="33185" spans="1:4" ht="15">
      <c r="A33185" t="s">
        <v>27495</v>
      </c>
      <c r="B33185">
        <v>2018</v>
      </c>
      <c r="C33185" t="s">
        <v>19939</v>
      </c>
      <c r="D33185" t="s">
        <v>31402</v>
      </c>
    </row>
    <row r="33186" spans="1:4" ht="15">
      <c r="A33186" t="s">
        <v>27495</v>
      </c>
      <c r="B33186">
        <v>2018</v>
      </c>
      <c r="C33186" t="s">
        <v>4961</v>
      </c>
      <c r="D33186" t="s">
        <v>31403</v>
      </c>
    </row>
    <row r="33187" spans="1:4" ht="15">
      <c r="A33187" t="s">
        <v>27495</v>
      </c>
      <c r="B33187">
        <v>2018</v>
      </c>
      <c r="C33187" t="s">
        <v>4384</v>
      </c>
      <c r="D33187" t="s">
        <v>31404</v>
      </c>
    </row>
    <row r="33188" spans="1:4" ht="15">
      <c r="A33188" t="s">
        <v>27495</v>
      </c>
      <c r="B33188">
        <v>2018</v>
      </c>
      <c r="C33188" t="s">
        <v>4384</v>
      </c>
      <c r="D33188" t="s">
        <v>31405</v>
      </c>
    </row>
    <row r="33189" spans="1:4" ht="15">
      <c r="A33189" t="s">
        <v>27495</v>
      </c>
      <c r="B33189">
        <v>2018</v>
      </c>
      <c r="C33189" t="s">
        <v>31354</v>
      </c>
      <c r="D33189" t="s">
        <v>31406</v>
      </c>
    </row>
    <row r="33190" spans="1:4" ht="15">
      <c r="A33190" t="s">
        <v>27495</v>
      </c>
      <c r="B33190">
        <v>2018</v>
      </c>
      <c r="C33190" t="s">
        <v>31354</v>
      </c>
      <c r="D33190" t="s">
        <v>31407</v>
      </c>
    </row>
    <row r="33191" spans="1:4" ht="15">
      <c r="A33191" t="s">
        <v>27495</v>
      </c>
      <c r="B33191">
        <v>2018</v>
      </c>
      <c r="C33191" t="s">
        <v>619</v>
      </c>
      <c r="D33191" t="s">
        <v>31408</v>
      </c>
    </row>
    <row r="33192" spans="1:4" ht="15">
      <c r="A33192" t="s">
        <v>27495</v>
      </c>
      <c r="B33192">
        <v>2018</v>
      </c>
      <c r="C33192" t="s">
        <v>619</v>
      </c>
      <c r="D33192" t="s">
        <v>31409</v>
      </c>
    </row>
    <row r="33193" spans="1:4" ht="15">
      <c r="A33193" t="s">
        <v>27495</v>
      </c>
      <c r="B33193">
        <v>2018</v>
      </c>
      <c r="C33193" t="s">
        <v>619</v>
      </c>
      <c r="D33193" t="s">
        <v>31410</v>
      </c>
    </row>
    <row r="33194" spans="1:4" ht="15">
      <c r="A33194" t="s">
        <v>27495</v>
      </c>
      <c r="B33194">
        <v>2018</v>
      </c>
      <c r="C33194" t="s">
        <v>5152</v>
      </c>
      <c r="D33194" t="s">
        <v>31411</v>
      </c>
    </row>
    <row r="33195" spans="1:4" ht="15">
      <c r="A33195" t="s">
        <v>27495</v>
      </c>
      <c r="B33195">
        <v>2018</v>
      </c>
      <c r="C33195" t="s">
        <v>20137</v>
      </c>
      <c r="D33195" t="s">
        <v>31412</v>
      </c>
    </row>
    <row r="33196" spans="1:4" ht="15">
      <c r="A33196" t="s">
        <v>27495</v>
      </c>
      <c r="B33196">
        <v>2018</v>
      </c>
      <c r="C33196" t="s">
        <v>30617</v>
      </c>
      <c r="D33196" t="s">
        <v>31413</v>
      </c>
    </row>
    <row r="33197" spans="1:4" ht="15">
      <c r="A33197" t="s">
        <v>27495</v>
      </c>
      <c r="B33197">
        <v>2018</v>
      </c>
      <c r="C33197" t="s">
        <v>18152</v>
      </c>
      <c r="D33197" t="s">
        <v>31414</v>
      </c>
    </row>
    <row r="33198" spans="1:4" ht="15">
      <c r="A33198" t="s">
        <v>27495</v>
      </c>
      <c r="B33198">
        <v>2018</v>
      </c>
      <c r="C33198" t="s">
        <v>1730</v>
      </c>
      <c r="D33198" t="s">
        <v>31415</v>
      </c>
    </row>
    <row r="33199" spans="1:4" ht="15">
      <c r="A33199" t="s">
        <v>27495</v>
      </c>
      <c r="B33199">
        <v>2018</v>
      </c>
      <c r="C33199" t="s">
        <v>1318</v>
      </c>
      <c r="D33199" t="s">
        <v>31416</v>
      </c>
    </row>
    <row r="33200" spans="1:4" ht="15">
      <c r="A33200" t="s">
        <v>27495</v>
      </c>
      <c r="B33200">
        <v>2018</v>
      </c>
      <c r="C33200" t="s">
        <v>1318</v>
      </c>
      <c r="D33200" t="s">
        <v>31417</v>
      </c>
    </row>
    <row r="33201" spans="1:4" ht="15">
      <c r="A33201" t="s">
        <v>27495</v>
      </c>
      <c r="B33201">
        <v>2018</v>
      </c>
      <c r="C33201" t="s">
        <v>1732</v>
      </c>
      <c r="D33201" t="s">
        <v>31418</v>
      </c>
    </row>
    <row r="33202" spans="1:4" ht="15">
      <c r="A33202" t="s">
        <v>27495</v>
      </c>
      <c r="B33202">
        <v>2018</v>
      </c>
      <c r="C33202" t="s">
        <v>1732</v>
      </c>
      <c r="D33202" t="s">
        <v>31419</v>
      </c>
    </row>
    <row r="33203" spans="1:4" ht="15">
      <c r="A33203" t="s">
        <v>27495</v>
      </c>
      <c r="B33203">
        <v>2018</v>
      </c>
      <c r="C33203" t="s">
        <v>630</v>
      </c>
      <c r="D33203" t="s">
        <v>31420</v>
      </c>
    </row>
    <row r="33204" spans="1:4" ht="15">
      <c r="A33204" t="s">
        <v>27495</v>
      </c>
      <c r="B33204">
        <v>2018</v>
      </c>
      <c r="C33204" t="s">
        <v>4941</v>
      </c>
      <c r="D33204" t="s">
        <v>31421</v>
      </c>
    </row>
    <row r="33205" spans="1:4" ht="15">
      <c r="A33205" t="s">
        <v>27495</v>
      </c>
      <c r="B33205">
        <v>2018</v>
      </c>
      <c r="C33205" t="s">
        <v>4323</v>
      </c>
      <c r="D33205" t="s">
        <v>31422</v>
      </c>
    </row>
    <row r="33206" spans="1:4" ht="15">
      <c r="A33206" t="s">
        <v>27495</v>
      </c>
      <c r="B33206">
        <v>2018</v>
      </c>
      <c r="C33206" t="s">
        <v>4323</v>
      </c>
      <c r="D33206" t="s">
        <v>31423</v>
      </c>
    </row>
    <row r="33207" spans="1:4" ht="15">
      <c r="A33207" t="s">
        <v>27495</v>
      </c>
      <c r="B33207">
        <v>2018</v>
      </c>
      <c r="C33207" t="s">
        <v>4749</v>
      </c>
      <c r="D33207" t="s">
        <v>31424</v>
      </c>
    </row>
    <row r="33208" spans="1:4" ht="15">
      <c r="A33208" t="s">
        <v>27495</v>
      </c>
      <c r="B33208">
        <v>2018</v>
      </c>
      <c r="C33208" t="s">
        <v>31425</v>
      </c>
      <c r="D33208" t="s">
        <v>31426</v>
      </c>
    </row>
    <row r="33209" spans="1:4" ht="15">
      <c r="A33209" t="s">
        <v>27495</v>
      </c>
      <c r="B33209">
        <v>2018</v>
      </c>
      <c r="C33209" t="s">
        <v>769</v>
      </c>
      <c r="D33209" t="s">
        <v>31427</v>
      </c>
    </row>
    <row r="33210" spans="1:4" ht="15">
      <c r="A33210" t="s">
        <v>27495</v>
      </c>
      <c r="B33210">
        <v>2018</v>
      </c>
      <c r="C33210" t="s">
        <v>31428</v>
      </c>
      <c r="D33210" t="s">
        <v>31429</v>
      </c>
    </row>
    <row r="33211" spans="1:4" ht="15">
      <c r="A33211" t="s">
        <v>27495</v>
      </c>
      <c r="B33211">
        <v>2018</v>
      </c>
      <c r="C33211" t="s">
        <v>31330</v>
      </c>
      <c r="D33211" t="s">
        <v>31430</v>
      </c>
    </row>
    <row r="33212" spans="1:4" ht="15">
      <c r="A33212" t="s">
        <v>27495</v>
      </c>
      <c r="B33212">
        <v>2018</v>
      </c>
      <c r="C33212" t="s">
        <v>24158</v>
      </c>
      <c r="D33212" t="s">
        <v>31431</v>
      </c>
    </row>
    <row r="33213" spans="1:4" ht="15">
      <c r="A33213" t="s">
        <v>27495</v>
      </c>
      <c r="B33213">
        <v>2018</v>
      </c>
      <c r="C33213" t="s">
        <v>24158</v>
      </c>
      <c r="D33213" t="s">
        <v>31432</v>
      </c>
    </row>
    <row r="33214" spans="1:4" ht="15">
      <c r="A33214" t="s">
        <v>27495</v>
      </c>
      <c r="B33214">
        <v>2018</v>
      </c>
      <c r="C33214" t="s">
        <v>10308</v>
      </c>
      <c r="D33214" t="s">
        <v>31433</v>
      </c>
    </row>
    <row r="33215" spans="1:4" ht="15">
      <c r="A33215" t="s">
        <v>27495</v>
      </c>
      <c r="B33215">
        <v>2018</v>
      </c>
      <c r="C33215" t="s">
        <v>10308</v>
      </c>
      <c r="D33215" t="s">
        <v>31434</v>
      </c>
    </row>
    <row r="33216" spans="1:4" ht="15">
      <c r="A33216" t="s">
        <v>27495</v>
      </c>
      <c r="B33216">
        <v>2018</v>
      </c>
      <c r="C33216" t="s">
        <v>10308</v>
      </c>
      <c r="D33216" t="s">
        <v>31435</v>
      </c>
    </row>
    <row r="33217" spans="1:4" ht="15">
      <c r="A33217" t="s">
        <v>27495</v>
      </c>
      <c r="B33217">
        <v>2018</v>
      </c>
      <c r="C33217" t="s">
        <v>31436</v>
      </c>
      <c r="D33217" t="s">
        <v>31437</v>
      </c>
    </row>
    <row r="33218" spans="1:4" ht="15">
      <c r="A33218" t="s">
        <v>27495</v>
      </c>
      <c r="B33218">
        <v>2018</v>
      </c>
      <c r="C33218" t="s">
        <v>3465</v>
      </c>
      <c r="D33218" t="s">
        <v>31438</v>
      </c>
    </row>
    <row r="33219" spans="1:4" ht="15">
      <c r="A33219" t="s">
        <v>27495</v>
      </c>
      <c r="B33219">
        <v>2018</v>
      </c>
      <c r="C33219" t="s">
        <v>110</v>
      </c>
      <c r="D33219" t="s">
        <v>31349</v>
      </c>
    </row>
    <row r="33220" spans="1:4" ht="15">
      <c r="A33220" t="s">
        <v>27495</v>
      </c>
      <c r="B33220">
        <v>2018</v>
      </c>
      <c r="C33220" t="s">
        <v>31439</v>
      </c>
      <c r="D33220" t="s">
        <v>31440</v>
      </c>
    </row>
    <row r="33221" spans="1:4" ht="15">
      <c r="A33221" t="s">
        <v>27495</v>
      </c>
      <c r="B33221">
        <v>2018</v>
      </c>
      <c r="C33221" t="s">
        <v>31441</v>
      </c>
      <c r="D33221" t="s">
        <v>31442</v>
      </c>
    </row>
    <row r="33222" spans="1:4" ht="15">
      <c r="A33222" t="s">
        <v>27495</v>
      </c>
      <c r="B33222">
        <v>2018</v>
      </c>
      <c r="C33222" t="s">
        <v>1</v>
      </c>
      <c r="D33222" t="s">
        <v>31443</v>
      </c>
    </row>
    <row r="33223" spans="1:4" ht="15">
      <c r="A33223" t="s">
        <v>27495</v>
      </c>
      <c r="B33223">
        <v>2018</v>
      </c>
      <c r="C33223" t="s">
        <v>1</v>
      </c>
      <c r="D33223" t="s">
        <v>31444</v>
      </c>
    </row>
    <row r="33224" spans="1:4" ht="15">
      <c r="A33224" t="s">
        <v>27495</v>
      </c>
      <c r="B33224">
        <v>2018</v>
      </c>
      <c r="C33224" t="s">
        <v>1</v>
      </c>
      <c r="D33224" t="s">
        <v>31445</v>
      </c>
    </row>
    <row r="33225" spans="1:4" ht="15">
      <c r="A33225" t="s">
        <v>27495</v>
      </c>
      <c r="B33225">
        <v>2018</v>
      </c>
      <c r="C33225" t="s">
        <v>1</v>
      </c>
      <c r="D33225" t="s">
        <v>31446</v>
      </c>
    </row>
    <row r="33226" spans="1:4" ht="15">
      <c r="A33226" t="s">
        <v>27495</v>
      </c>
      <c r="B33226">
        <v>2018</v>
      </c>
      <c r="C33226" t="s">
        <v>1</v>
      </c>
      <c r="D33226" t="s">
        <v>31447</v>
      </c>
    </row>
    <row r="33227" spans="1:4" ht="15">
      <c r="A33227" t="s">
        <v>27495</v>
      </c>
      <c r="B33227">
        <v>2017</v>
      </c>
      <c r="C33227" t="s">
        <v>3855</v>
      </c>
      <c r="D33227" t="s">
        <v>31448</v>
      </c>
    </row>
    <row r="33228" spans="1:4" ht="15">
      <c r="A33228" t="s">
        <v>27495</v>
      </c>
      <c r="B33228">
        <v>2017</v>
      </c>
      <c r="C33228" t="s">
        <v>28035</v>
      </c>
      <c r="D33228" t="s">
        <v>31449</v>
      </c>
    </row>
    <row r="33229" spans="1:4" ht="15">
      <c r="A33229" t="s">
        <v>27495</v>
      </c>
      <c r="B33229">
        <v>2017</v>
      </c>
      <c r="C33229" t="s">
        <v>4384</v>
      </c>
      <c r="D33229" t="s">
        <v>31450</v>
      </c>
    </row>
    <row r="33230" spans="1:4" ht="15">
      <c r="A33230" t="s">
        <v>27495</v>
      </c>
      <c r="B33230">
        <v>2017</v>
      </c>
      <c r="C33230" t="s">
        <v>4384</v>
      </c>
      <c r="D33230" t="s">
        <v>31451</v>
      </c>
    </row>
    <row r="33231" spans="1:4" ht="15">
      <c r="A33231" t="s">
        <v>27495</v>
      </c>
      <c r="B33231">
        <v>2017</v>
      </c>
      <c r="C33231" t="s">
        <v>4384</v>
      </c>
      <c r="D33231" t="s">
        <v>31452</v>
      </c>
    </row>
    <row r="33232" spans="1:4" ht="15">
      <c r="A33232" t="s">
        <v>27495</v>
      </c>
      <c r="B33232">
        <v>2017</v>
      </c>
      <c r="C33232" t="s">
        <v>23820</v>
      </c>
      <c r="D33232" t="s">
        <v>31453</v>
      </c>
    </row>
    <row r="33233" spans="1:4" ht="15">
      <c r="A33233" t="s">
        <v>27495</v>
      </c>
      <c r="B33233">
        <v>2017</v>
      </c>
      <c r="C33233" t="s">
        <v>31454</v>
      </c>
      <c r="D33233" t="s">
        <v>31455</v>
      </c>
    </row>
    <row r="33234" spans="1:4" ht="15">
      <c r="A33234" t="s">
        <v>27495</v>
      </c>
      <c r="B33234">
        <v>2017</v>
      </c>
      <c r="C33234" t="s">
        <v>16779</v>
      </c>
      <c r="D33234" t="s">
        <v>31456</v>
      </c>
    </row>
    <row r="33235" spans="1:4" ht="15">
      <c r="A33235" t="s">
        <v>27495</v>
      </c>
      <c r="B33235">
        <v>2017</v>
      </c>
      <c r="C33235" t="s">
        <v>5152</v>
      </c>
      <c r="D33235" t="s">
        <v>31457</v>
      </c>
    </row>
    <row r="33236" spans="1:4" ht="15">
      <c r="A33236" t="s">
        <v>27495</v>
      </c>
      <c r="B33236">
        <v>2017</v>
      </c>
      <c r="C33236" t="s">
        <v>31458</v>
      </c>
      <c r="D33236" t="s">
        <v>31459</v>
      </c>
    </row>
    <row r="33237" spans="1:4" ht="15">
      <c r="A33237" t="s">
        <v>27495</v>
      </c>
      <c r="B33237">
        <v>2017</v>
      </c>
      <c r="C33237" t="s">
        <v>4337</v>
      </c>
      <c r="D33237" t="s">
        <v>31460</v>
      </c>
    </row>
    <row r="33238" spans="1:4" ht="15">
      <c r="A33238" t="s">
        <v>27495</v>
      </c>
      <c r="B33238">
        <v>2017</v>
      </c>
      <c r="C33238" t="s">
        <v>16504</v>
      </c>
      <c r="D33238" t="s">
        <v>31461</v>
      </c>
    </row>
    <row r="33239" spans="1:4" ht="15">
      <c r="A33239" t="s">
        <v>27495</v>
      </c>
      <c r="B33239">
        <v>2017</v>
      </c>
      <c r="C33239" t="s">
        <v>3941</v>
      </c>
      <c r="D33239" t="s">
        <v>31462</v>
      </c>
    </row>
    <row r="33240" spans="1:4" ht="15">
      <c r="A33240" t="s">
        <v>27495</v>
      </c>
      <c r="B33240">
        <v>2017</v>
      </c>
      <c r="C33240" t="s">
        <v>31463</v>
      </c>
      <c r="D33240" t="s">
        <v>31464</v>
      </c>
    </row>
    <row r="33241" spans="1:4" ht="15">
      <c r="A33241" t="s">
        <v>27495</v>
      </c>
      <c r="B33241">
        <v>2017</v>
      </c>
      <c r="C33241" t="s">
        <v>10774</v>
      </c>
      <c r="D33241" t="s">
        <v>10775</v>
      </c>
    </row>
    <row r="33242" spans="1:4" ht="15">
      <c r="A33242" t="s">
        <v>27495</v>
      </c>
      <c r="B33242">
        <v>2017</v>
      </c>
      <c r="C33242" t="s">
        <v>1730</v>
      </c>
      <c r="D33242" t="s">
        <v>31465</v>
      </c>
    </row>
    <row r="33243" spans="1:4" ht="15">
      <c r="A33243" t="s">
        <v>27495</v>
      </c>
      <c r="B33243">
        <v>2017</v>
      </c>
      <c r="C33243" t="s">
        <v>1318</v>
      </c>
      <c r="D33243" t="s">
        <v>31466</v>
      </c>
    </row>
    <row r="33244" spans="1:4" ht="15">
      <c r="A33244" t="s">
        <v>27495</v>
      </c>
      <c r="B33244">
        <v>2017</v>
      </c>
      <c r="C33244" t="s">
        <v>1318</v>
      </c>
      <c r="D33244" t="s">
        <v>31467</v>
      </c>
    </row>
    <row r="33245" spans="1:4" ht="15">
      <c r="A33245" t="s">
        <v>27495</v>
      </c>
      <c r="B33245">
        <v>2017</v>
      </c>
      <c r="C33245" t="s">
        <v>1732</v>
      </c>
      <c r="D33245" t="s">
        <v>31468</v>
      </c>
    </row>
    <row r="33246" spans="1:4" ht="15">
      <c r="A33246" t="s">
        <v>27495</v>
      </c>
      <c r="B33246">
        <v>2017</v>
      </c>
      <c r="C33246" t="s">
        <v>1732</v>
      </c>
      <c r="D33246" t="s">
        <v>31469</v>
      </c>
    </row>
    <row r="33247" spans="1:4" ht="15">
      <c r="A33247" t="s">
        <v>27495</v>
      </c>
      <c r="B33247">
        <v>2017</v>
      </c>
      <c r="C33247" t="s">
        <v>1732</v>
      </c>
      <c r="D33247" t="s">
        <v>31470</v>
      </c>
    </row>
    <row r="33248" spans="1:4" ht="15">
      <c r="A33248" t="s">
        <v>27495</v>
      </c>
      <c r="B33248">
        <v>2017</v>
      </c>
      <c r="C33248" t="s">
        <v>31471</v>
      </c>
      <c r="D33248" t="s">
        <v>31472</v>
      </c>
    </row>
    <row r="33249" spans="1:4" ht="15">
      <c r="A33249" t="s">
        <v>27495</v>
      </c>
      <c r="B33249">
        <v>2017</v>
      </c>
      <c r="C33249" t="s">
        <v>23123</v>
      </c>
      <c r="D33249" t="s">
        <v>31473</v>
      </c>
    </row>
    <row r="33250" spans="1:4" ht="15">
      <c r="A33250" t="s">
        <v>27495</v>
      </c>
      <c r="B33250">
        <v>2017</v>
      </c>
      <c r="C33250" t="s">
        <v>24589</v>
      </c>
      <c r="D33250" t="s">
        <v>31474</v>
      </c>
    </row>
    <row r="33251" spans="1:4" ht="15">
      <c r="A33251" t="s">
        <v>27495</v>
      </c>
      <c r="B33251">
        <v>2017</v>
      </c>
      <c r="C33251" t="s">
        <v>5930</v>
      </c>
      <c r="D33251" t="s">
        <v>31475</v>
      </c>
    </row>
    <row r="33252" spans="1:4" ht="15">
      <c r="A33252" t="s">
        <v>27495</v>
      </c>
      <c r="B33252">
        <v>2017</v>
      </c>
      <c r="C33252" t="s">
        <v>31476</v>
      </c>
      <c r="D33252" t="s">
        <v>31477</v>
      </c>
    </row>
    <row r="33253" spans="1:4" ht="15">
      <c r="A33253" t="s">
        <v>27495</v>
      </c>
      <c r="B33253">
        <v>2017</v>
      </c>
      <c r="C33253" t="s">
        <v>24217</v>
      </c>
      <c r="D33253" t="s">
        <v>31478</v>
      </c>
    </row>
    <row r="33254" spans="1:4" ht="15">
      <c r="A33254" t="s">
        <v>27495</v>
      </c>
      <c r="B33254">
        <v>2017</v>
      </c>
      <c r="C33254" t="s">
        <v>31479</v>
      </c>
      <c r="D33254" t="s">
        <v>31480</v>
      </c>
    </row>
    <row r="33255" spans="1:4" ht="15">
      <c r="A33255" t="s">
        <v>27495</v>
      </c>
      <c r="B33255">
        <v>2017</v>
      </c>
      <c r="C33255" t="s">
        <v>31479</v>
      </c>
      <c r="D33255" t="s">
        <v>31481</v>
      </c>
    </row>
    <row r="33256" spans="1:4" ht="15">
      <c r="A33256" t="s">
        <v>27495</v>
      </c>
      <c r="B33256">
        <v>2017</v>
      </c>
      <c r="C33256" t="s">
        <v>20028</v>
      </c>
      <c r="D33256" t="s">
        <v>31482</v>
      </c>
    </row>
    <row r="33257" spans="1:4" ht="15">
      <c r="A33257" t="s">
        <v>27495</v>
      </c>
      <c r="B33257">
        <v>2017</v>
      </c>
      <c r="C33257" t="s">
        <v>24301</v>
      </c>
      <c r="D33257" t="s">
        <v>31483</v>
      </c>
    </row>
    <row r="33258" spans="1:4" ht="15">
      <c r="A33258" t="s">
        <v>27495</v>
      </c>
      <c r="B33258">
        <v>2017</v>
      </c>
      <c r="C33258" t="s">
        <v>24301</v>
      </c>
      <c r="D33258" t="s">
        <v>31484</v>
      </c>
    </row>
    <row r="33259" spans="1:4" ht="15">
      <c r="A33259" t="s">
        <v>27495</v>
      </c>
      <c r="B33259">
        <v>2017</v>
      </c>
      <c r="C33259" t="s">
        <v>24301</v>
      </c>
      <c r="D33259" t="s">
        <v>31485</v>
      </c>
    </row>
    <row r="33260" spans="1:4" ht="15">
      <c r="A33260" t="s">
        <v>27495</v>
      </c>
      <c r="B33260">
        <v>2017</v>
      </c>
      <c r="C33260" t="s">
        <v>24391</v>
      </c>
      <c r="D33260" t="s">
        <v>31486</v>
      </c>
    </row>
    <row r="33261" spans="1:4" ht="15">
      <c r="A33261" t="s">
        <v>27495</v>
      </c>
      <c r="B33261">
        <v>2017</v>
      </c>
      <c r="C33261" t="s">
        <v>4323</v>
      </c>
      <c r="D33261" t="s">
        <v>31487</v>
      </c>
    </row>
    <row r="33262" spans="1:4" ht="15">
      <c r="A33262" t="s">
        <v>27495</v>
      </c>
      <c r="B33262">
        <v>2017</v>
      </c>
      <c r="C33262" t="s">
        <v>24254</v>
      </c>
      <c r="D33262" t="s">
        <v>31488</v>
      </c>
    </row>
    <row r="33263" spans="1:4" ht="15">
      <c r="A33263" t="s">
        <v>27495</v>
      </c>
      <c r="B33263">
        <v>2017</v>
      </c>
      <c r="C33263" t="s">
        <v>769</v>
      </c>
      <c r="D33263" t="s">
        <v>31489</v>
      </c>
    </row>
    <row r="33264" spans="1:4" ht="15">
      <c r="A33264" t="s">
        <v>27495</v>
      </c>
      <c r="B33264">
        <v>2017</v>
      </c>
      <c r="C33264" t="s">
        <v>31490</v>
      </c>
      <c r="D33264" t="s">
        <v>31491</v>
      </c>
    </row>
    <row r="33265" spans="1:4" ht="15">
      <c r="A33265" t="s">
        <v>27495</v>
      </c>
      <c r="B33265">
        <v>2017</v>
      </c>
      <c r="C33265" t="s">
        <v>24430</v>
      </c>
      <c r="D33265" t="s">
        <v>31492</v>
      </c>
    </row>
    <row r="33266" spans="1:4" ht="15">
      <c r="A33266" t="s">
        <v>27495</v>
      </c>
      <c r="B33266">
        <v>2017</v>
      </c>
      <c r="C33266" t="s">
        <v>16474</v>
      </c>
      <c r="D33266" t="s">
        <v>31493</v>
      </c>
    </row>
    <row r="33267" spans="1:4" ht="15">
      <c r="A33267" t="s">
        <v>27495</v>
      </c>
      <c r="B33267">
        <v>2017</v>
      </c>
      <c r="C33267" t="s">
        <v>617</v>
      </c>
      <c r="D33267" t="s">
        <v>31494</v>
      </c>
    </row>
    <row r="33268" spans="1:4" ht="15">
      <c r="A33268" t="s">
        <v>27495</v>
      </c>
      <c r="B33268">
        <v>2017</v>
      </c>
      <c r="C33268" t="s">
        <v>4006</v>
      </c>
      <c r="D33268" t="s">
        <v>31495</v>
      </c>
    </row>
    <row r="33269" spans="1:4" ht="15">
      <c r="A33269" t="s">
        <v>27495</v>
      </c>
      <c r="B33269">
        <v>2017</v>
      </c>
      <c r="C33269" t="s">
        <v>4006</v>
      </c>
      <c r="D33269" t="s">
        <v>31496</v>
      </c>
    </row>
    <row r="33270" spans="1:4" ht="15">
      <c r="A33270" t="s">
        <v>27495</v>
      </c>
      <c r="B33270">
        <v>2017</v>
      </c>
      <c r="C33270" t="s">
        <v>31490</v>
      </c>
      <c r="D33270" t="s">
        <v>31497</v>
      </c>
    </row>
    <row r="33271" spans="1:4" ht="15">
      <c r="A33271" t="s">
        <v>27495</v>
      </c>
      <c r="B33271">
        <v>2017</v>
      </c>
      <c r="C33271" t="s">
        <v>1</v>
      </c>
      <c r="D33271" t="s">
        <v>31495</v>
      </c>
    </row>
    <row r="33272" spans="1:4" ht="15">
      <c r="A33272" t="s">
        <v>27495</v>
      </c>
      <c r="B33272">
        <v>2017</v>
      </c>
      <c r="C33272" t="s">
        <v>1</v>
      </c>
      <c r="D33272" t="s">
        <v>31498</v>
      </c>
    </row>
    <row r="33273" spans="1:4" ht="15">
      <c r="A33273" t="s">
        <v>27495</v>
      </c>
      <c r="B33273">
        <v>2016</v>
      </c>
      <c r="C33273" t="s">
        <v>20149</v>
      </c>
      <c r="D33273" t="s">
        <v>31499</v>
      </c>
    </row>
    <row r="33274" spans="1:4" ht="15">
      <c r="A33274" t="s">
        <v>27495</v>
      </c>
      <c r="B33274">
        <v>2016</v>
      </c>
      <c r="C33274" t="s">
        <v>16779</v>
      </c>
      <c r="D33274" t="s">
        <v>31500</v>
      </c>
    </row>
    <row r="33275" spans="1:4" ht="15">
      <c r="A33275" t="s">
        <v>27495</v>
      </c>
      <c r="B33275">
        <v>2016</v>
      </c>
      <c r="C33275" t="s">
        <v>619</v>
      </c>
      <c r="D33275" t="s">
        <v>31501</v>
      </c>
    </row>
    <row r="33276" spans="1:4" ht="15">
      <c r="A33276" t="s">
        <v>27495</v>
      </c>
      <c r="B33276">
        <v>2016</v>
      </c>
      <c r="C33276" t="s">
        <v>619</v>
      </c>
      <c r="D33276" t="s">
        <v>31502</v>
      </c>
    </row>
    <row r="33277" spans="1:4" ht="15">
      <c r="A33277" t="s">
        <v>27495</v>
      </c>
      <c r="B33277">
        <v>2016</v>
      </c>
      <c r="C33277" t="s">
        <v>619</v>
      </c>
      <c r="D33277" t="s">
        <v>31503</v>
      </c>
    </row>
    <row r="33278" spans="1:4" ht="15">
      <c r="A33278" t="s">
        <v>27495</v>
      </c>
      <c r="B33278">
        <v>2016</v>
      </c>
      <c r="C33278" t="s">
        <v>31504</v>
      </c>
      <c r="D33278" t="s">
        <v>31505</v>
      </c>
    </row>
    <row r="33279" spans="1:4" ht="15">
      <c r="A33279" t="s">
        <v>27495</v>
      </c>
      <c r="B33279">
        <v>2016</v>
      </c>
      <c r="C33279" t="s">
        <v>31504</v>
      </c>
      <c r="D33279" t="s">
        <v>31506</v>
      </c>
    </row>
    <row r="33280" spans="1:4" ht="15">
      <c r="A33280" t="s">
        <v>27495</v>
      </c>
      <c r="B33280">
        <v>2016</v>
      </c>
      <c r="C33280" t="s">
        <v>7281</v>
      </c>
      <c r="D33280" t="s">
        <v>31507</v>
      </c>
    </row>
    <row r="33281" spans="1:4" ht="15">
      <c r="A33281" t="s">
        <v>27495</v>
      </c>
      <c r="B33281">
        <v>2016</v>
      </c>
      <c r="C33281" t="s">
        <v>7335</v>
      </c>
      <c r="D33281" t="s">
        <v>31508</v>
      </c>
    </row>
    <row r="33282" spans="1:4" ht="15">
      <c r="A33282" t="s">
        <v>27495</v>
      </c>
      <c r="B33282">
        <v>2016</v>
      </c>
      <c r="C33282" t="s">
        <v>31509</v>
      </c>
      <c r="D33282" t="s">
        <v>31510</v>
      </c>
    </row>
    <row r="33283" spans="1:4" ht="15">
      <c r="A33283" t="s">
        <v>27495</v>
      </c>
      <c r="B33283">
        <v>2016</v>
      </c>
      <c r="C33283" t="s">
        <v>20137</v>
      </c>
      <c r="D33283" t="s">
        <v>31511</v>
      </c>
    </row>
    <row r="33284" spans="1:4" ht="15">
      <c r="A33284" t="s">
        <v>27495</v>
      </c>
      <c r="B33284">
        <v>2016</v>
      </c>
      <c r="C33284" t="s">
        <v>31276</v>
      </c>
      <c r="D33284" t="s">
        <v>31512</v>
      </c>
    </row>
    <row r="33285" spans="1:4" ht="15">
      <c r="A33285" t="s">
        <v>27495</v>
      </c>
      <c r="B33285">
        <v>2016</v>
      </c>
      <c r="C33285" t="s">
        <v>20047</v>
      </c>
      <c r="D33285" t="s">
        <v>31513</v>
      </c>
    </row>
    <row r="33286" spans="1:4" ht="15">
      <c r="A33286" t="s">
        <v>27495</v>
      </c>
      <c r="B33286">
        <v>2016</v>
      </c>
      <c r="C33286" t="s">
        <v>1276</v>
      </c>
      <c r="D33286" t="s">
        <v>31514</v>
      </c>
    </row>
    <row r="33287" spans="1:4" ht="15">
      <c r="A33287" t="s">
        <v>27495</v>
      </c>
      <c r="B33287">
        <v>2016</v>
      </c>
      <c r="C33287" t="s">
        <v>28002</v>
      </c>
      <c r="D33287" t="s">
        <v>31515</v>
      </c>
    </row>
    <row r="33288" spans="1:4" ht="15">
      <c r="A33288" t="s">
        <v>27495</v>
      </c>
      <c r="B33288">
        <v>2016</v>
      </c>
      <c r="C33288" t="s">
        <v>31516</v>
      </c>
      <c r="D33288" t="s">
        <v>31517</v>
      </c>
    </row>
    <row r="33289" spans="1:4" ht="15">
      <c r="A33289" t="s">
        <v>27495</v>
      </c>
      <c r="B33289">
        <v>2016</v>
      </c>
      <c r="C33289" t="s">
        <v>31518</v>
      </c>
      <c r="D33289" t="s">
        <v>31519</v>
      </c>
    </row>
    <row r="33290" spans="1:4" ht="15">
      <c r="A33290" t="s">
        <v>27495</v>
      </c>
      <c r="B33290">
        <v>2016</v>
      </c>
      <c r="C33290" t="s">
        <v>20028</v>
      </c>
      <c r="D33290" t="s">
        <v>31520</v>
      </c>
    </row>
    <row r="33291" spans="1:4" ht="15">
      <c r="A33291" t="s">
        <v>27495</v>
      </c>
      <c r="B33291">
        <v>2016</v>
      </c>
      <c r="C33291" t="s">
        <v>14</v>
      </c>
      <c r="D33291" t="s">
        <v>31521</v>
      </c>
    </row>
    <row r="33292" spans="1:4" ht="15">
      <c r="A33292" t="s">
        <v>27495</v>
      </c>
      <c r="B33292">
        <v>2016</v>
      </c>
      <c r="C33292" t="s">
        <v>4323</v>
      </c>
      <c r="D33292" t="s">
        <v>31522</v>
      </c>
    </row>
    <row r="33293" spans="1:4" ht="15">
      <c r="A33293" t="s">
        <v>27495</v>
      </c>
      <c r="B33293">
        <v>2016</v>
      </c>
      <c r="C33293" t="s">
        <v>24158</v>
      </c>
      <c r="D33293" t="s">
        <v>31523</v>
      </c>
    </row>
    <row r="33294" spans="1:4" ht="15">
      <c r="A33294" t="s">
        <v>27495</v>
      </c>
      <c r="B33294">
        <v>2016</v>
      </c>
      <c r="C33294" t="s">
        <v>24158</v>
      </c>
      <c r="D33294" t="s">
        <v>31524</v>
      </c>
    </row>
    <row r="33295" spans="1:4" ht="15">
      <c r="A33295" t="s">
        <v>27495</v>
      </c>
      <c r="B33295">
        <v>2016</v>
      </c>
      <c r="C33295" t="s">
        <v>31525</v>
      </c>
      <c r="D33295" t="s">
        <v>31526</v>
      </c>
    </row>
    <row r="33296" spans="1:4" ht="15">
      <c r="A33296" t="s">
        <v>27495</v>
      </c>
      <c r="B33296">
        <v>2016</v>
      </c>
      <c r="C33296" t="s">
        <v>1340</v>
      </c>
      <c r="D33296" t="s">
        <v>31527</v>
      </c>
    </row>
    <row r="33297" spans="1:4" ht="15">
      <c r="A33297" t="s">
        <v>27495</v>
      </c>
      <c r="B33297">
        <v>2016</v>
      </c>
      <c r="C33297" t="s">
        <v>31528</v>
      </c>
      <c r="D33297" t="s">
        <v>31529</v>
      </c>
    </row>
    <row r="33298" spans="1:4" ht="15">
      <c r="A33298" t="s">
        <v>27495</v>
      </c>
      <c r="B33298">
        <v>2016</v>
      </c>
      <c r="C33298" t="s">
        <v>4206</v>
      </c>
      <c r="D33298" t="s">
        <v>31530</v>
      </c>
    </row>
    <row r="33299" spans="1:4" ht="15">
      <c r="A33299" t="s">
        <v>27495</v>
      </c>
      <c r="B33299">
        <v>2016</v>
      </c>
      <c r="C33299" t="s">
        <v>31531</v>
      </c>
      <c r="D33299" t="s">
        <v>31532</v>
      </c>
    </row>
    <row r="33300" spans="1:4" ht="15">
      <c r="A33300" t="s">
        <v>27495</v>
      </c>
      <c r="B33300">
        <v>2016</v>
      </c>
      <c r="C33300" t="s">
        <v>31476</v>
      </c>
      <c r="D33300" t="s">
        <v>31533</v>
      </c>
    </row>
    <row r="33301" spans="1:4" ht="15">
      <c r="A33301" t="s">
        <v>27495</v>
      </c>
      <c r="B33301">
        <v>2015</v>
      </c>
      <c r="C33301" t="s">
        <v>3855</v>
      </c>
      <c r="D33301" t="s">
        <v>31534</v>
      </c>
    </row>
    <row r="33302" spans="1:4" ht="15">
      <c r="A33302" t="s">
        <v>27495</v>
      </c>
      <c r="B33302">
        <v>2015</v>
      </c>
      <c r="C33302" t="s">
        <v>619</v>
      </c>
      <c r="D33302" t="s">
        <v>31535</v>
      </c>
    </row>
    <row r="33303" spans="1:4" ht="15">
      <c r="A33303" t="s">
        <v>27495</v>
      </c>
      <c r="B33303">
        <v>2015</v>
      </c>
      <c r="C33303" t="s">
        <v>31504</v>
      </c>
      <c r="D33303" t="s">
        <v>31536</v>
      </c>
    </row>
    <row r="33304" spans="1:4" ht="15">
      <c r="A33304" t="s">
        <v>27495</v>
      </c>
      <c r="B33304">
        <v>2015</v>
      </c>
      <c r="C33304" t="s">
        <v>31504</v>
      </c>
      <c r="D33304" t="s">
        <v>31537</v>
      </c>
    </row>
    <row r="33305" spans="1:4" ht="15">
      <c r="A33305" t="s">
        <v>27495</v>
      </c>
      <c r="B33305">
        <v>2015</v>
      </c>
      <c r="C33305" t="s">
        <v>31504</v>
      </c>
      <c r="D33305" t="s">
        <v>31538</v>
      </c>
    </row>
    <row r="33306" spans="1:4" ht="15">
      <c r="A33306" t="s">
        <v>27495</v>
      </c>
      <c r="B33306">
        <v>2015</v>
      </c>
      <c r="C33306" t="s">
        <v>31504</v>
      </c>
      <c r="D33306" t="s">
        <v>31539</v>
      </c>
    </row>
    <row r="33307" spans="1:4" ht="15">
      <c r="A33307" t="s">
        <v>27495</v>
      </c>
      <c r="B33307">
        <v>2015</v>
      </c>
      <c r="C33307" t="s">
        <v>31504</v>
      </c>
      <c r="D33307" t="s">
        <v>31540</v>
      </c>
    </row>
    <row r="33308" spans="1:4" ht="15">
      <c r="A33308" t="s">
        <v>27495</v>
      </c>
      <c r="B33308">
        <v>2015</v>
      </c>
      <c r="C33308" t="s">
        <v>18211</v>
      </c>
      <c r="D33308" t="s">
        <v>31541</v>
      </c>
    </row>
    <row r="33309" spans="1:4" ht="15">
      <c r="A33309" t="s">
        <v>27495</v>
      </c>
      <c r="B33309">
        <v>2015</v>
      </c>
      <c r="C33309" t="s">
        <v>31276</v>
      </c>
      <c r="D33309" t="s">
        <v>31512</v>
      </c>
    </row>
    <row r="33310" spans="1:4" ht="15">
      <c r="A33310" t="s">
        <v>27495</v>
      </c>
      <c r="B33310">
        <v>2015</v>
      </c>
      <c r="C33310" t="s">
        <v>1318</v>
      </c>
      <c r="D33310" t="s">
        <v>31542</v>
      </c>
    </row>
    <row r="33311" spans="1:4" ht="15">
      <c r="A33311" t="s">
        <v>27495</v>
      </c>
      <c r="B33311">
        <v>2015</v>
      </c>
      <c r="C33311" t="s">
        <v>23123</v>
      </c>
      <c r="D33311" t="s">
        <v>31543</v>
      </c>
    </row>
    <row r="33312" spans="1:4" ht="15">
      <c r="A33312" t="s">
        <v>27495</v>
      </c>
      <c r="B33312">
        <v>2015</v>
      </c>
      <c r="C33312" t="s">
        <v>16142</v>
      </c>
      <c r="D33312" t="s">
        <v>31544</v>
      </c>
    </row>
    <row r="33313" spans="1:4" ht="15">
      <c r="A33313" t="s">
        <v>27495</v>
      </c>
      <c r="B33313">
        <v>2015</v>
      </c>
      <c r="C33313" t="s">
        <v>21678</v>
      </c>
      <c r="D33313" t="s">
        <v>31545</v>
      </c>
    </row>
    <row r="33314" spans="1:4" ht="15">
      <c r="A33314" t="s">
        <v>27495</v>
      </c>
      <c r="B33314">
        <v>2015</v>
      </c>
      <c r="C33314" t="s">
        <v>31546</v>
      </c>
      <c r="D33314" t="s">
        <v>31547</v>
      </c>
    </row>
    <row r="33315" spans="1:4" ht="15">
      <c r="A33315" t="s">
        <v>27495</v>
      </c>
      <c r="B33315">
        <v>2015</v>
      </c>
      <c r="C33315" t="s">
        <v>631</v>
      </c>
      <c r="D33315" t="s">
        <v>31548</v>
      </c>
    </row>
    <row r="33316" spans="1:4" ht="15">
      <c r="A33316" t="s">
        <v>27495</v>
      </c>
      <c r="B33316">
        <v>2015</v>
      </c>
      <c r="C33316" t="s">
        <v>14</v>
      </c>
      <c r="D33316" t="s">
        <v>31549</v>
      </c>
    </row>
    <row r="33317" spans="1:4" ht="15">
      <c r="A33317" t="s">
        <v>27495</v>
      </c>
      <c r="B33317">
        <v>2015</v>
      </c>
      <c r="C33317" t="s">
        <v>24301</v>
      </c>
      <c r="D33317" t="s">
        <v>31550</v>
      </c>
    </row>
    <row r="33318" spans="1:4" ht="15">
      <c r="A33318" t="s">
        <v>27495</v>
      </c>
      <c r="B33318">
        <v>2015</v>
      </c>
      <c r="C33318" t="s">
        <v>24301</v>
      </c>
      <c r="D33318" t="s">
        <v>31551</v>
      </c>
    </row>
    <row r="33319" spans="1:4" ht="15">
      <c r="A33319" t="s">
        <v>27495</v>
      </c>
      <c r="B33319">
        <v>2015</v>
      </c>
      <c r="C33319" t="s">
        <v>4323</v>
      </c>
      <c r="D33319" t="s">
        <v>31552</v>
      </c>
    </row>
    <row r="33320" spans="1:4" ht="15">
      <c r="A33320" t="s">
        <v>27495</v>
      </c>
      <c r="B33320">
        <v>2015</v>
      </c>
      <c r="C33320" t="s">
        <v>4323</v>
      </c>
      <c r="D33320" t="s">
        <v>31553</v>
      </c>
    </row>
    <row r="33321" spans="1:4" ht="15">
      <c r="A33321" t="s">
        <v>27495</v>
      </c>
      <c r="B33321">
        <v>2015</v>
      </c>
      <c r="C33321" t="s">
        <v>4323</v>
      </c>
      <c r="D33321" t="s">
        <v>31554</v>
      </c>
    </row>
    <row r="33322" spans="1:4" ht="15">
      <c r="A33322" t="s">
        <v>27495</v>
      </c>
      <c r="B33322">
        <v>2015</v>
      </c>
      <c r="C33322" t="s">
        <v>4323</v>
      </c>
      <c r="D33322" t="s">
        <v>31555</v>
      </c>
    </row>
    <row r="33323" spans="1:4" ht="15">
      <c r="A33323" t="s">
        <v>27495</v>
      </c>
      <c r="B33323">
        <v>2015</v>
      </c>
      <c r="C33323" t="s">
        <v>18665</v>
      </c>
      <c r="D33323" t="s">
        <v>31556</v>
      </c>
    </row>
    <row r="33324" spans="1:4" ht="15">
      <c r="A33324" t="s">
        <v>27495</v>
      </c>
      <c r="B33324">
        <v>2015</v>
      </c>
      <c r="C33324" t="s">
        <v>31425</v>
      </c>
      <c r="D33324" t="s">
        <v>31557</v>
      </c>
    </row>
    <row r="33325" spans="1:4" ht="15">
      <c r="A33325" t="s">
        <v>27495</v>
      </c>
      <c r="B33325">
        <v>2015</v>
      </c>
      <c r="C33325" t="s">
        <v>31425</v>
      </c>
      <c r="D33325" t="s">
        <v>31558</v>
      </c>
    </row>
    <row r="33326" spans="1:4" ht="15">
      <c r="A33326" t="s">
        <v>27495</v>
      </c>
      <c r="B33326">
        <v>2015</v>
      </c>
      <c r="C33326" t="s">
        <v>28382</v>
      </c>
      <c r="D33326" t="s">
        <v>31559</v>
      </c>
    </row>
    <row r="33327" spans="1:4" ht="15">
      <c r="A33327" t="s">
        <v>27495</v>
      </c>
      <c r="B33327">
        <v>2015</v>
      </c>
      <c r="C33327" t="s">
        <v>31560</v>
      </c>
      <c r="D33327" t="s">
        <v>31561</v>
      </c>
    </row>
    <row r="33328" spans="1:4" ht="15">
      <c r="A33328" t="s">
        <v>27495</v>
      </c>
      <c r="B33328">
        <v>2015</v>
      </c>
      <c r="C33328" t="s">
        <v>617</v>
      </c>
      <c r="D33328" t="s">
        <v>31562</v>
      </c>
    </row>
    <row r="33329" spans="1:4" ht="15">
      <c r="A33329" t="s">
        <v>27495</v>
      </c>
      <c r="B33329">
        <v>2015</v>
      </c>
      <c r="C33329" t="s">
        <v>31563</v>
      </c>
      <c r="D33329" t="s">
        <v>31564</v>
      </c>
    </row>
    <row r="33330" spans="1:4" ht="15">
      <c r="A33330" t="s">
        <v>27495</v>
      </c>
      <c r="B33330">
        <v>2015</v>
      </c>
      <c r="C33330" t="s">
        <v>7533</v>
      </c>
      <c r="D33330" t="s">
        <v>31565</v>
      </c>
    </row>
    <row r="33331" spans="1:4" ht="15">
      <c r="A33331" t="s">
        <v>27495</v>
      </c>
      <c r="B33331">
        <v>2015</v>
      </c>
      <c r="C33331" t="s">
        <v>22587</v>
      </c>
      <c r="D33331" t="s">
        <v>31566</v>
      </c>
    </row>
    <row r="33332" spans="1:4" ht="15">
      <c r="A33332" t="s">
        <v>27495</v>
      </c>
      <c r="B33332">
        <v>2015</v>
      </c>
      <c r="C33332" t="s">
        <v>31567</v>
      </c>
      <c r="D33332" t="s">
        <v>31568</v>
      </c>
    </row>
    <row r="33333" spans="1:4" ht="15">
      <c r="A33333" t="s">
        <v>27495</v>
      </c>
      <c r="B33333">
        <v>2014</v>
      </c>
      <c r="C33333" t="s">
        <v>30396</v>
      </c>
      <c r="D33333" t="s">
        <v>31569</v>
      </c>
    </row>
    <row r="33334" spans="1:4" ht="15">
      <c r="A33334" t="s">
        <v>27495</v>
      </c>
      <c r="B33334">
        <v>2014</v>
      </c>
      <c r="C33334" t="s">
        <v>4331</v>
      </c>
      <c r="D33334" t="s">
        <v>31570</v>
      </c>
    </row>
    <row r="33335" spans="1:4" ht="15">
      <c r="A33335" t="s">
        <v>27495</v>
      </c>
      <c r="B33335">
        <v>2014</v>
      </c>
      <c r="C33335" t="s">
        <v>403</v>
      </c>
      <c r="D33335" t="s">
        <v>31571</v>
      </c>
    </row>
    <row r="33336" spans="1:4" ht="15">
      <c r="A33336" t="s">
        <v>27495</v>
      </c>
      <c r="B33336">
        <v>2014</v>
      </c>
      <c r="C33336" t="s">
        <v>31572</v>
      </c>
      <c r="D33336" t="s">
        <v>31573</v>
      </c>
    </row>
    <row r="33337" spans="1:4" ht="15">
      <c r="A33337" t="s">
        <v>27495</v>
      </c>
      <c r="B33337">
        <v>2014</v>
      </c>
      <c r="C33337" t="s">
        <v>30684</v>
      </c>
      <c r="D33337" t="s">
        <v>31574</v>
      </c>
    </row>
    <row r="33338" spans="1:4" ht="15">
      <c r="A33338" t="s">
        <v>27495</v>
      </c>
      <c r="B33338">
        <v>2014</v>
      </c>
      <c r="C33338" t="s">
        <v>15609</v>
      </c>
      <c r="D33338" t="s">
        <v>31575</v>
      </c>
    </row>
    <row r="33339" spans="1:4" ht="15">
      <c r="A33339" t="s">
        <v>27495</v>
      </c>
      <c r="B33339">
        <v>2014</v>
      </c>
      <c r="C33339" t="s">
        <v>4635</v>
      </c>
      <c r="D33339" t="s">
        <v>31576</v>
      </c>
    </row>
    <row r="33340" spans="1:4" ht="15">
      <c r="A33340" t="s">
        <v>27495</v>
      </c>
      <c r="B33340">
        <v>2014</v>
      </c>
      <c r="C33340" t="s">
        <v>14914</v>
      </c>
      <c r="D33340" t="s">
        <v>31577</v>
      </c>
    </row>
    <row r="33341" spans="1:4" ht="15">
      <c r="A33341" t="s">
        <v>27495</v>
      </c>
      <c r="B33341">
        <v>2014</v>
      </c>
      <c r="C33341" t="s">
        <v>31578</v>
      </c>
      <c r="D33341" t="s">
        <v>31579</v>
      </c>
    </row>
    <row r="33342" spans="1:4" ht="15">
      <c r="A33342" t="s">
        <v>27495</v>
      </c>
      <c r="B33342">
        <v>2014</v>
      </c>
      <c r="C33342" t="s">
        <v>5152</v>
      </c>
      <c r="D33342" t="s">
        <v>31580</v>
      </c>
    </row>
    <row r="33343" spans="1:4" ht="15">
      <c r="A33343" t="s">
        <v>27495</v>
      </c>
      <c r="B33343">
        <v>2014</v>
      </c>
      <c r="C33343" t="s">
        <v>31504</v>
      </c>
      <c r="D33343" t="s">
        <v>31581</v>
      </c>
    </row>
    <row r="33344" spans="1:4" ht="15">
      <c r="A33344" t="s">
        <v>27495</v>
      </c>
      <c r="B33344">
        <v>2014</v>
      </c>
      <c r="C33344" t="s">
        <v>31276</v>
      </c>
      <c r="D33344" t="s">
        <v>31512</v>
      </c>
    </row>
    <row r="33345" spans="1:4" ht="15">
      <c r="A33345" t="s">
        <v>27495</v>
      </c>
      <c r="B33345">
        <v>2014</v>
      </c>
      <c r="C33345" t="s">
        <v>20456</v>
      </c>
      <c r="D33345" t="s">
        <v>31582</v>
      </c>
    </row>
    <row r="33346" spans="1:4" ht="15">
      <c r="A33346" t="s">
        <v>27495</v>
      </c>
      <c r="B33346">
        <v>2014</v>
      </c>
      <c r="C33346" t="s">
        <v>20456</v>
      </c>
      <c r="D33346" t="s">
        <v>31583</v>
      </c>
    </row>
    <row r="33347" spans="1:4" ht="15">
      <c r="A33347" t="s">
        <v>27495</v>
      </c>
      <c r="B33347">
        <v>2014</v>
      </c>
      <c r="C33347" t="s">
        <v>1276</v>
      </c>
      <c r="D33347" t="s">
        <v>31584</v>
      </c>
    </row>
    <row r="33348" spans="1:4" ht="15">
      <c r="A33348" t="s">
        <v>27495</v>
      </c>
      <c r="B33348">
        <v>2014</v>
      </c>
      <c r="C33348" t="s">
        <v>17265</v>
      </c>
      <c r="D33348" t="s">
        <v>31585</v>
      </c>
    </row>
    <row r="33349" spans="1:4" ht="15">
      <c r="A33349" t="s">
        <v>27495</v>
      </c>
      <c r="B33349">
        <v>2014</v>
      </c>
      <c r="C33349" t="s">
        <v>17265</v>
      </c>
      <c r="D33349" t="s">
        <v>31586</v>
      </c>
    </row>
    <row r="33350" spans="1:4" ht="15">
      <c r="A33350" t="s">
        <v>27495</v>
      </c>
      <c r="B33350">
        <v>2014</v>
      </c>
      <c r="C33350" t="s">
        <v>17265</v>
      </c>
      <c r="D33350" t="s">
        <v>31587</v>
      </c>
    </row>
    <row r="33351" spans="1:4" ht="15">
      <c r="A33351" t="s">
        <v>27495</v>
      </c>
      <c r="B33351">
        <v>2014</v>
      </c>
      <c r="C33351" t="s">
        <v>17265</v>
      </c>
      <c r="D33351" t="s">
        <v>31588</v>
      </c>
    </row>
    <row r="33352" spans="1:4" ht="15">
      <c r="A33352" t="s">
        <v>27495</v>
      </c>
      <c r="B33352">
        <v>2014</v>
      </c>
      <c r="C33352" t="s">
        <v>31589</v>
      </c>
      <c r="D33352" t="s">
        <v>31590</v>
      </c>
    </row>
    <row r="33353" spans="1:4" ht="15">
      <c r="A33353" t="s">
        <v>27495</v>
      </c>
      <c r="B33353">
        <v>2014</v>
      </c>
      <c r="C33353" t="s">
        <v>24521</v>
      </c>
      <c r="D33353" t="s">
        <v>31591</v>
      </c>
    </row>
    <row r="33354" spans="1:4" ht="15">
      <c r="A33354" t="s">
        <v>27495</v>
      </c>
      <c r="B33354">
        <v>2014</v>
      </c>
      <c r="C33354" t="s">
        <v>631</v>
      </c>
      <c r="D33354" t="s">
        <v>31592</v>
      </c>
    </row>
    <row r="33355" spans="1:4" ht="15">
      <c r="A33355" t="s">
        <v>27495</v>
      </c>
      <c r="B33355">
        <v>2014</v>
      </c>
      <c r="C33355" t="s">
        <v>631</v>
      </c>
      <c r="D33355" t="s">
        <v>31593</v>
      </c>
    </row>
    <row r="33356" spans="1:4" ht="15">
      <c r="A33356" t="s">
        <v>27495</v>
      </c>
      <c r="B33356">
        <v>2014</v>
      </c>
      <c r="C33356" t="s">
        <v>20028</v>
      </c>
      <c r="D33356" t="s">
        <v>31594</v>
      </c>
    </row>
    <row r="33357" spans="1:4" ht="15">
      <c r="A33357" t="s">
        <v>27495</v>
      </c>
      <c r="B33357">
        <v>2014</v>
      </c>
      <c r="C33357" t="s">
        <v>31425</v>
      </c>
      <c r="D33357" t="s">
        <v>31595</v>
      </c>
    </row>
    <row r="33358" spans="1:4" ht="15">
      <c r="A33358" t="s">
        <v>27495</v>
      </c>
      <c r="B33358">
        <v>2014</v>
      </c>
      <c r="C33358" t="s">
        <v>19060</v>
      </c>
      <c r="D33358" t="s">
        <v>31596</v>
      </c>
    </row>
    <row r="33359" spans="1:4" ht="15">
      <c r="A33359" t="s">
        <v>27495</v>
      </c>
      <c r="B33359">
        <v>2014</v>
      </c>
      <c r="C33359" t="s">
        <v>31528</v>
      </c>
      <c r="D33359" t="s">
        <v>31597</v>
      </c>
    </row>
    <row r="33360" spans="1:4" ht="15">
      <c r="A33360" t="s">
        <v>27495</v>
      </c>
      <c r="B33360">
        <v>2014</v>
      </c>
      <c r="C33360" t="s">
        <v>31598</v>
      </c>
      <c r="D33360" t="s">
        <v>31599</v>
      </c>
    </row>
    <row r="33361" spans="1:4" ht="15">
      <c r="A33361" t="s">
        <v>27495</v>
      </c>
      <c r="B33361">
        <v>2014</v>
      </c>
      <c r="C33361" t="s">
        <v>31598</v>
      </c>
      <c r="D33361" t="s">
        <v>31600</v>
      </c>
    </row>
    <row r="33362" spans="1:4" ht="15">
      <c r="A33362" t="s">
        <v>27495</v>
      </c>
      <c r="B33362">
        <v>2014</v>
      </c>
      <c r="C33362" t="s">
        <v>31598</v>
      </c>
      <c r="D33362" t="s">
        <v>31601</v>
      </c>
    </row>
    <row r="33363" spans="1:4" ht="15">
      <c r="A33363" t="s">
        <v>27495</v>
      </c>
      <c r="B33363">
        <v>2014</v>
      </c>
      <c r="C33363" t="s">
        <v>31602</v>
      </c>
      <c r="D33363" t="s">
        <v>31603</v>
      </c>
    </row>
    <row r="33364" spans="1:4" ht="15">
      <c r="A33364" t="s">
        <v>27495</v>
      </c>
      <c r="B33364">
        <v>2014</v>
      </c>
      <c r="C33364" t="s">
        <v>31560</v>
      </c>
      <c r="D33364" t="s">
        <v>31604</v>
      </c>
    </row>
    <row r="33365" spans="1:4" ht="15">
      <c r="A33365" t="s">
        <v>27495</v>
      </c>
      <c r="B33365">
        <v>2014</v>
      </c>
      <c r="C33365" t="s">
        <v>1330</v>
      </c>
      <c r="D33365" t="s">
        <v>31605</v>
      </c>
    </row>
    <row r="33366" spans="1:4" ht="15">
      <c r="A33366" t="s">
        <v>27495</v>
      </c>
      <c r="B33366">
        <v>2014</v>
      </c>
      <c r="C33366" t="s">
        <v>31606</v>
      </c>
      <c r="D33366" t="s">
        <v>31607</v>
      </c>
    </row>
    <row r="33367" spans="1:4" ht="15">
      <c r="A33367" t="s">
        <v>27495</v>
      </c>
      <c r="B33367">
        <v>2014</v>
      </c>
      <c r="C33367" t="s">
        <v>31606</v>
      </c>
      <c r="D33367" t="s">
        <v>31608</v>
      </c>
    </row>
    <row r="33368" spans="1:4" ht="15">
      <c r="A33368" t="s">
        <v>27495</v>
      </c>
      <c r="B33368">
        <v>2013</v>
      </c>
      <c r="C33368" t="s">
        <v>31609</v>
      </c>
      <c r="D33368" t="s">
        <v>31610</v>
      </c>
    </row>
    <row r="33369" spans="1:4" ht="15">
      <c r="A33369" t="s">
        <v>27495</v>
      </c>
      <c r="B33369">
        <v>2013</v>
      </c>
      <c r="C33369" t="s">
        <v>6294</v>
      </c>
      <c r="D33369" t="s">
        <v>31611</v>
      </c>
    </row>
    <row r="33370" spans="1:4" ht="15">
      <c r="A33370" t="s">
        <v>27495</v>
      </c>
      <c r="B33370">
        <v>2013</v>
      </c>
      <c r="C33370" t="s">
        <v>15531</v>
      </c>
      <c r="D33370" t="s">
        <v>31612</v>
      </c>
    </row>
    <row r="33371" spans="1:4" ht="15">
      <c r="A33371" t="s">
        <v>27495</v>
      </c>
      <c r="B33371">
        <v>2013</v>
      </c>
      <c r="C33371" t="s">
        <v>30641</v>
      </c>
      <c r="D33371" t="s">
        <v>31613</v>
      </c>
    </row>
    <row r="33372" spans="1:4" ht="15">
      <c r="A33372" t="s">
        <v>27495</v>
      </c>
      <c r="B33372">
        <v>2013</v>
      </c>
      <c r="C33372" t="s">
        <v>619</v>
      </c>
      <c r="D33372" t="s">
        <v>31614</v>
      </c>
    </row>
    <row r="33373" spans="1:4" ht="15">
      <c r="A33373" t="s">
        <v>27495</v>
      </c>
      <c r="B33373">
        <v>2013</v>
      </c>
      <c r="C33373" t="s">
        <v>619</v>
      </c>
      <c r="D33373" t="s">
        <v>31615</v>
      </c>
    </row>
    <row r="33374" spans="1:4" ht="15">
      <c r="A33374" t="s">
        <v>27495</v>
      </c>
      <c r="B33374">
        <v>2013</v>
      </c>
      <c r="C33374" t="s">
        <v>619</v>
      </c>
      <c r="D33374" t="s">
        <v>31616</v>
      </c>
    </row>
    <row r="33375" spans="1:4" ht="15">
      <c r="A33375" t="s">
        <v>27495</v>
      </c>
      <c r="B33375">
        <v>2013</v>
      </c>
      <c r="C33375" t="s">
        <v>31617</v>
      </c>
      <c r="D33375" t="s">
        <v>31618</v>
      </c>
    </row>
    <row r="33376" spans="1:4" ht="15">
      <c r="A33376" t="s">
        <v>27495</v>
      </c>
      <c r="B33376">
        <v>2013</v>
      </c>
      <c r="C33376" t="s">
        <v>31619</v>
      </c>
      <c r="D33376" t="s">
        <v>31620</v>
      </c>
    </row>
    <row r="33377" spans="1:4" ht="15">
      <c r="A33377" t="s">
        <v>27495</v>
      </c>
      <c r="B33377">
        <v>2013</v>
      </c>
      <c r="C33377" t="s">
        <v>20456</v>
      </c>
      <c r="D33377" t="s">
        <v>31621</v>
      </c>
    </row>
    <row r="33378" spans="1:4" ht="15">
      <c r="A33378" t="s">
        <v>27495</v>
      </c>
      <c r="B33378">
        <v>2013</v>
      </c>
      <c r="C33378" t="s">
        <v>28241</v>
      </c>
      <c r="D33378" t="s">
        <v>31622</v>
      </c>
    </row>
    <row r="33379" spans="1:4" ht="15">
      <c r="A33379" t="s">
        <v>27495</v>
      </c>
      <c r="B33379">
        <v>2013</v>
      </c>
      <c r="C33379" t="s">
        <v>631</v>
      </c>
      <c r="D33379" t="s">
        <v>31623</v>
      </c>
    </row>
    <row r="33380" spans="1:4" ht="15">
      <c r="A33380" t="s">
        <v>27495</v>
      </c>
      <c r="B33380">
        <v>2013</v>
      </c>
      <c r="C33380" t="s">
        <v>20028</v>
      </c>
      <c r="D33380" t="s">
        <v>31624</v>
      </c>
    </row>
    <row r="33381" spans="1:4" ht="15">
      <c r="A33381" t="s">
        <v>27495</v>
      </c>
      <c r="B33381">
        <v>2013</v>
      </c>
      <c r="C33381" t="s">
        <v>31625</v>
      </c>
      <c r="D33381" t="s">
        <v>31626</v>
      </c>
    </row>
    <row r="33382" spans="1:4" ht="15">
      <c r="A33382" t="s">
        <v>27495</v>
      </c>
      <c r="B33382">
        <v>2013</v>
      </c>
      <c r="C33382" t="s">
        <v>31627</v>
      </c>
      <c r="D33382" t="s">
        <v>31628</v>
      </c>
    </row>
    <row r="33383" spans="1:4" ht="15">
      <c r="A33383" t="s">
        <v>27495</v>
      </c>
      <c r="B33383">
        <v>2013</v>
      </c>
      <c r="C33383" t="s">
        <v>31490</v>
      </c>
      <c r="D33383" t="s">
        <v>31629</v>
      </c>
    </row>
    <row r="33384" spans="1:4" ht="15">
      <c r="A33384" t="s">
        <v>27495</v>
      </c>
      <c r="B33384">
        <v>2013</v>
      </c>
      <c r="C33384" t="s">
        <v>3465</v>
      </c>
      <c r="D33384" t="s">
        <v>31630</v>
      </c>
    </row>
    <row r="33385" spans="1:4" ht="15">
      <c r="A33385" t="s">
        <v>27495</v>
      </c>
      <c r="B33385">
        <v>2013</v>
      </c>
      <c r="C33385" t="s">
        <v>1330</v>
      </c>
      <c r="D33385" t="s">
        <v>31631</v>
      </c>
    </row>
    <row r="33386" spans="1:4" ht="15">
      <c r="A33386" t="s">
        <v>27495</v>
      </c>
      <c r="B33386">
        <v>2013</v>
      </c>
      <c r="C33386" t="s">
        <v>1330</v>
      </c>
      <c r="D33386" t="s">
        <v>31632</v>
      </c>
    </row>
    <row r="33387" spans="1:4" ht="15">
      <c r="A33387" t="s">
        <v>27495</v>
      </c>
      <c r="B33387">
        <v>2013</v>
      </c>
      <c r="C33387" t="s">
        <v>31633</v>
      </c>
      <c r="D33387" t="s">
        <v>31634</v>
      </c>
    </row>
    <row r="33388" spans="1:4" ht="15">
      <c r="A33388" t="s">
        <v>27495</v>
      </c>
      <c r="B33388">
        <v>2013</v>
      </c>
      <c r="C33388" t="s">
        <v>31633</v>
      </c>
      <c r="D33388" t="s">
        <v>31635</v>
      </c>
    </row>
    <row r="33389" spans="1:4" ht="15">
      <c r="A33389" t="s">
        <v>27495</v>
      </c>
      <c r="B33389">
        <v>2013</v>
      </c>
      <c r="C33389" t="s">
        <v>31633</v>
      </c>
      <c r="D33389" t="s">
        <v>31636</v>
      </c>
    </row>
    <row r="33390" spans="1:4" ht="15">
      <c r="A33390" t="s">
        <v>27495</v>
      </c>
      <c r="B33390">
        <v>2013</v>
      </c>
      <c r="C33390" t="s">
        <v>23911</v>
      </c>
      <c r="D33390" t="s">
        <v>31637</v>
      </c>
    </row>
    <row r="33391" spans="1:4" ht="15">
      <c r="A33391" t="s">
        <v>27495</v>
      </c>
      <c r="B33391">
        <v>2013</v>
      </c>
      <c r="C33391" t="s">
        <v>19984</v>
      </c>
      <c r="D33391" t="s">
        <v>31620</v>
      </c>
    </row>
    <row r="33392" spans="1:4" ht="15">
      <c r="A33392" t="s">
        <v>27495</v>
      </c>
      <c r="B33392">
        <v>2012</v>
      </c>
      <c r="C33392" t="s">
        <v>15837</v>
      </c>
      <c r="D33392" t="s">
        <v>31638</v>
      </c>
    </row>
    <row r="33393" spans="1:4" ht="15">
      <c r="A33393" t="s">
        <v>27495</v>
      </c>
      <c r="B33393">
        <v>2012</v>
      </c>
      <c r="C33393" t="s">
        <v>31639</v>
      </c>
      <c r="D33393" t="s">
        <v>31640</v>
      </c>
    </row>
    <row r="33394" spans="1:4" ht="15">
      <c r="A33394" t="s">
        <v>27495</v>
      </c>
      <c r="B33394">
        <v>2012</v>
      </c>
      <c r="C33394" t="s">
        <v>31641</v>
      </c>
      <c r="D33394" t="s">
        <v>31642</v>
      </c>
    </row>
    <row r="33395" spans="1:4" ht="15">
      <c r="A33395" t="s">
        <v>27495</v>
      </c>
      <c r="B33395">
        <v>2012</v>
      </c>
      <c r="C33395" t="s">
        <v>24485</v>
      </c>
      <c r="D33395" t="s">
        <v>31643</v>
      </c>
    </row>
    <row r="33396" spans="1:4" ht="15">
      <c r="A33396" t="s">
        <v>27495</v>
      </c>
      <c r="B33396">
        <v>2012</v>
      </c>
      <c r="C33396" t="s">
        <v>5152</v>
      </c>
      <c r="D33396" t="s">
        <v>31644</v>
      </c>
    </row>
    <row r="33397" spans="1:4" ht="15">
      <c r="A33397" t="s">
        <v>27495</v>
      </c>
      <c r="B33397">
        <v>2012</v>
      </c>
      <c r="C33397" t="s">
        <v>619</v>
      </c>
      <c r="D33397" t="s">
        <v>31645</v>
      </c>
    </row>
    <row r="33398" spans="1:4" ht="15">
      <c r="A33398" t="s">
        <v>27495</v>
      </c>
      <c r="B33398">
        <v>2012</v>
      </c>
      <c r="C33398" t="s">
        <v>619</v>
      </c>
      <c r="D33398" t="s">
        <v>31646</v>
      </c>
    </row>
    <row r="33399" spans="1:4" ht="15">
      <c r="A33399" t="s">
        <v>27495</v>
      </c>
      <c r="B33399">
        <v>2012</v>
      </c>
      <c r="C33399" t="s">
        <v>619</v>
      </c>
      <c r="D33399" t="s">
        <v>31647</v>
      </c>
    </row>
    <row r="33400" spans="1:4" ht="15">
      <c r="A33400" t="s">
        <v>27495</v>
      </c>
      <c r="B33400">
        <v>2012</v>
      </c>
      <c r="C33400" t="s">
        <v>619</v>
      </c>
      <c r="D33400" t="s">
        <v>31648</v>
      </c>
    </row>
    <row r="33401" spans="1:4" ht="15">
      <c r="A33401" t="s">
        <v>27495</v>
      </c>
      <c r="B33401">
        <v>2012</v>
      </c>
      <c r="C33401" t="s">
        <v>619</v>
      </c>
      <c r="D33401" t="s">
        <v>31649</v>
      </c>
    </row>
    <row r="33402" spans="1:4" ht="15">
      <c r="A33402" t="s">
        <v>27495</v>
      </c>
      <c r="B33402">
        <v>2012</v>
      </c>
      <c r="C33402" t="s">
        <v>619</v>
      </c>
      <c r="D33402" t="s">
        <v>31650</v>
      </c>
    </row>
    <row r="33403" spans="1:4" ht="15">
      <c r="A33403" t="s">
        <v>27495</v>
      </c>
      <c r="B33403">
        <v>2012</v>
      </c>
      <c r="C33403" t="s">
        <v>31651</v>
      </c>
      <c r="D33403" t="s">
        <v>31652</v>
      </c>
    </row>
    <row r="33404" spans="1:4" ht="15">
      <c r="A33404" t="s">
        <v>27495</v>
      </c>
      <c r="B33404">
        <v>2012</v>
      </c>
      <c r="C33404" t="s">
        <v>31653</v>
      </c>
      <c r="D33404" t="s">
        <v>31654</v>
      </c>
    </row>
    <row r="33405" spans="1:4" ht="15">
      <c r="A33405" t="s">
        <v>27495</v>
      </c>
      <c r="B33405">
        <v>2012</v>
      </c>
      <c r="C33405" t="s">
        <v>1732</v>
      </c>
      <c r="D33405" t="s">
        <v>31655</v>
      </c>
    </row>
    <row r="33406" spans="1:4" ht="15">
      <c r="A33406" t="s">
        <v>27495</v>
      </c>
      <c r="B33406">
        <v>2012</v>
      </c>
      <c r="C33406" t="s">
        <v>31476</v>
      </c>
      <c r="D33406" t="s">
        <v>31656</v>
      </c>
    </row>
    <row r="33407" spans="1:4" ht="15">
      <c r="A33407" t="s">
        <v>27495</v>
      </c>
      <c r="B33407">
        <v>2012</v>
      </c>
      <c r="C33407" t="s">
        <v>31657</v>
      </c>
      <c r="D33407" t="s">
        <v>31658</v>
      </c>
    </row>
    <row r="33408" spans="1:4" ht="15">
      <c r="A33408" t="s">
        <v>27495</v>
      </c>
      <c r="B33408">
        <v>2012</v>
      </c>
      <c r="C33408" t="s">
        <v>631</v>
      </c>
      <c r="D33408" t="s">
        <v>31659</v>
      </c>
    </row>
    <row r="33409" spans="1:4" ht="15">
      <c r="A33409" t="s">
        <v>27495</v>
      </c>
      <c r="B33409">
        <v>2012</v>
      </c>
      <c r="C33409" t="s">
        <v>631</v>
      </c>
      <c r="D33409" t="s">
        <v>31660</v>
      </c>
    </row>
    <row r="33410" spans="1:4" ht="15">
      <c r="A33410" t="s">
        <v>27495</v>
      </c>
      <c r="B33410">
        <v>2012</v>
      </c>
      <c r="C33410" t="s">
        <v>631</v>
      </c>
      <c r="D33410" t="s">
        <v>31661</v>
      </c>
    </row>
    <row r="33411" spans="1:4" ht="15">
      <c r="A33411" t="s">
        <v>27495</v>
      </c>
      <c r="B33411">
        <v>2012</v>
      </c>
      <c r="C33411" t="s">
        <v>631</v>
      </c>
      <c r="D33411" t="s">
        <v>31662</v>
      </c>
    </row>
    <row r="33412" spans="1:4" ht="15">
      <c r="A33412" t="s">
        <v>27495</v>
      </c>
      <c r="B33412">
        <v>2012</v>
      </c>
      <c r="C33412" t="s">
        <v>4749</v>
      </c>
      <c r="D33412" t="s">
        <v>31663</v>
      </c>
    </row>
    <row r="33413" spans="1:4" ht="15">
      <c r="A33413" t="s">
        <v>27495</v>
      </c>
      <c r="B33413">
        <v>2012</v>
      </c>
      <c r="C33413" t="s">
        <v>27643</v>
      </c>
      <c r="D33413" t="s">
        <v>31664</v>
      </c>
    </row>
    <row r="33414" spans="1:4" ht="15">
      <c r="A33414" t="s">
        <v>27495</v>
      </c>
      <c r="B33414">
        <v>2012</v>
      </c>
      <c r="C33414" t="s">
        <v>31665</v>
      </c>
      <c r="D33414" t="s">
        <v>31666</v>
      </c>
    </row>
    <row r="33415" spans="1:4" ht="15">
      <c r="A33415" t="s">
        <v>27495</v>
      </c>
      <c r="B33415">
        <v>2012</v>
      </c>
      <c r="C33415" t="s">
        <v>24430</v>
      </c>
      <c r="D33415" t="s">
        <v>31667</v>
      </c>
    </row>
    <row r="33416" spans="1:4" ht="15">
      <c r="A33416" t="s">
        <v>27495</v>
      </c>
      <c r="B33416">
        <v>2012</v>
      </c>
      <c r="C33416" t="s">
        <v>31606</v>
      </c>
      <c r="D33416" t="s">
        <v>31668</v>
      </c>
    </row>
    <row r="33417" spans="1:4" ht="15">
      <c r="A33417" t="s">
        <v>27495</v>
      </c>
      <c r="B33417">
        <v>2011</v>
      </c>
      <c r="C33417" t="s">
        <v>31669</v>
      </c>
      <c r="D33417" t="s">
        <v>31670</v>
      </c>
    </row>
    <row r="33418" spans="1:4" ht="15">
      <c r="A33418" t="s">
        <v>27495</v>
      </c>
      <c r="B33418">
        <v>2011</v>
      </c>
      <c r="C33418" t="s">
        <v>26037</v>
      </c>
      <c r="D33418" t="s">
        <v>31671</v>
      </c>
    </row>
    <row r="33419" spans="1:4" ht="15">
      <c r="A33419" t="s">
        <v>27495</v>
      </c>
      <c r="B33419">
        <v>2011</v>
      </c>
      <c r="C33419" t="s">
        <v>31672</v>
      </c>
      <c r="D33419" t="s">
        <v>31673</v>
      </c>
    </row>
    <row r="33420" spans="1:4" ht="15">
      <c r="A33420" t="s">
        <v>27495</v>
      </c>
      <c r="B33420">
        <v>2011</v>
      </c>
      <c r="C33420" t="s">
        <v>15531</v>
      </c>
      <c r="D33420" t="s">
        <v>31674</v>
      </c>
    </row>
    <row r="33421" spans="1:4" ht="15">
      <c r="A33421" t="s">
        <v>27495</v>
      </c>
      <c r="B33421">
        <v>2011</v>
      </c>
      <c r="C33421" t="s">
        <v>619</v>
      </c>
      <c r="D33421" t="s">
        <v>31675</v>
      </c>
    </row>
    <row r="33422" spans="1:4" ht="15">
      <c r="A33422" t="s">
        <v>27495</v>
      </c>
      <c r="B33422">
        <v>2011</v>
      </c>
      <c r="C33422" t="s">
        <v>619</v>
      </c>
      <c r="D33422" t="s">
        <v>31676</v>
      </c>
    </row>
    <row r="33423" spans="1:4" ht="15">
      <c r="A33423" t="s">
        <v>27495</v>
      </c>
      <c r="B33423">
        <v>2011</v>
      </c>
      <c r="C33423" t="s">
        <v>5152</v>
      </c>
      <c r="D33423" t="s">
        <v>31677</v>
      </c>
    </row>
    <row r="33424" spans="1:4" ht="15">
      <c r="A33424" t="s">
        <v>27495</v>
      </c>
      <c r="B33424">
        <v>2011</v>
      </c>
      <c r="C33424" t="s">
        <v>31276</v>
      </c>
      <c r="D33424" t="s">
        <v>31678</v>
      </c>
    </row>
    <row r="33425" spans="1:4" ht="15">
      <c r="A33425" t="s">
        <v>27495</v>
      </c>
      <c r="B33425">
        <v>2011</v>
      </c>
      <c r="C33425" t="s">
        <v>31651</v>
      </c>
      <c r="D33425" t="s">
        <v>31679</v>
      </c>
    </row>
    <row r="33426" spans="1:4" ht="15">
      <c r="A33426" t="s">
        <v>27495</v>
      </c>
      <c r="B33426">
        <v>2011</v>
      </c>
      <c r="C33426" t="s">
        <v>31680</v>
      </c>
      <c r="D33426" t="s">
        <v>31681</v>
      </c>
    </row>
    <row r="33427" spans="1:4" ht="15">
      <c r="A33427" t="s">
        <v>27495</v>
      </c>
      <c r="B33427">
        <v>2011</v>
      </c>
      <c r="C33427" t="s">
        <v>4035</v>
      </c>
      <c r="D33427" t="s">
        <v>31682</v>
      </c>
    </row>
    <row r="33428" spans="1:4" ht="15">
      <c r="A33428" t="s">
        <v>27495</v>
      </c>
      <c r="B33428">
        <v>2011</v>
      </c>
      <c r="C33428" t="s">
        <v>31683</v>
      </c>
      <c r="D33428" t="s">
        <v>31684</v>
      </c>
    </row>
    <row r="33429" spans="1:4" ht="15">
      <c r="A33429" t="s">
        <v>27495</v>
      </c>
      <c r="B33429">
        <v>2011</v>
      </c>
      <c r="C33429" t="s">
        <v>31685</v>
      </c>
      <c r="D33429" t="s">
        <v>31686</v>
      </c>
    </row>
    <row r="33430" spans="1:4" ht="15">
      <c r="A33430" t="s">
        <v>27495</v>
      </c>
      <c r="B33430">
        <v>2011</v>
      </c>
      <c r="C33430" t="s">
        <v>31687</v>
      </c>
      <c r="D33430" t="s">
        <v>31688</v>
      </c>
    </row>
    <row r="33431" spans="1:4" ht="15">
      <c r="A33431" t="s">
        <v>27495</v>
      </c>
      <c r="B33431">
        <v>2011</v>
      </c>
      <c r="C33431" t="s">
        <v>31657</v>
      </c>
      <c r="D33431" t="s">
        <v>31689</v>
      </c>
    </row>
    <row r="33432" spans="1:4" ht="15">
      <c r="A33432" t="s">
        <v>27495</v>
      </c>
      <c r="B33432">
        <v>2011</v>
      </c>
      <c r="C33432" t="s">
        <v>31690</v>
      </c>
      <c r="D33432" t="s">
        <v>31691</v>
      </c>
    </row>
    <row r="33433" spans="1:4" ht="15">
      <c r="A33433" t="s">
        <v>27495</v>
      </c>
      <c r="B33433">
        <v>2011</v>
      </c>
      <c r="C33433" t="s">
        <v>14</v>
      </c>
      <c r="D33433" t="s">
        <v>31692</v>
      </c>
    </row>
    <row r="33434" spans="1:4" ht="15">
      <c r="A33434" t="s">
        <v>27495</v>
      </c>
      <c r="B33434">
        <v>2011</v>
      </c>
      <c r="C33434" t="s">
        <v>4323</v>
      </c>
      <c r="D33434" t="s">
        <v>31693</v>
      </c>
    </row>
    <row r="33435" spans="1:4" ht="15">
      <c r="A33435" t="s">
        <v>27495</v>
      </c>
      <c r="B33435">
        <v>2011</v>
      </c>
      <c r="C33435" t="s">
        <v>31490</v>
      </c>
      <c r="D33435" t="s">
        <v>31694</v>
      </c>
    </row>
    <row r="33436" spans="1:4" ht="15">
      <c r="A33436" t="s">
        <v>27495</v>
      </c>
      <c r="B33436">
        <v>2011</v>
      </c>
      <c r="C33436" t="s">
        <v>31665</v>
      </c>
      <c r="D33436" t="s">
        <v>31695</v>
      </c>
    </row>
    <row r="33437" spans="1:4" ht="15">
      <c r="A33437" t="s">
        <v>27495</v>
      </c>
      <c r="B33437">
        <v>2011</v>
      </c>
      <c r="C33437" t="s">
        <v>31696</v>
      </c>
      <c r="D33437" t="s">
        <v>31697</v>
      </c>
    </row>
    <row r="33438" spans="1:4" ht="15">
      <c r="A33438" t="s">
        <v>27495</v>
      </c>
      <c r="B33438">
        <v>2011</v>
      </c>
      <c r="C33438" t="s">
        <v>31606</v>
      </c>
      <c r="D33438" t="s">
        <v>31698</v>
      </c>
    </row>
    <row r="33439" spans="1:4" ht="15">
      <c r="A33439" t="s">
        <v>27495</v>
      </c>
      <c r="B33439">
        <v>2011</v>
      </c>
      <c r="C33439" t="s">
        <v>31606</v>
      </c>
      <c r="D33439" t="s">
        <v>31699</v>
      </c>
    </row>
    <row r="33440" spans="1:4" ht="15">
      <c r="A33440" t="s">
        <v>27495</v>
      </c>
      <c r="B33440">
        <v>2011</v>
      </c>
      <c r="C33440" t="s">
        <v>31700</v>
      </c>
      <c r="D33440" t="s">
        <v>31701</v>
      </c>
    </row>
    <row r="33441" spans="1:4" ht="15">
      <c r="A33441" t="s">
        <v>27495</v>
      </c>
      <c r="B33441">
        <v>2011</v>
      </c>
      <c r="C33441" t="s">
        <v>31700</v>
      </c>
      <c r="D33441" t="s">
        <v>31702</v>
      </c>
    </row>
    <row r="33442" spans="1:4" ht="15">
      <c r="A33442" t="s">
        <v>27495</v>
      </c>
      <c r="B33442">
        <v>2011</v>
      </c>
      <c r="C33442" t="s">
        <v>31703</v>
      </c>
      <c r="D33442" t="s">
        <v>31704</v>
      </c>
    </row>
    <row r="33443" spans="1:4" ht="15">
      <c r="A33443" t="s">
        <v>27495</v>
      </c>
      <c r="B33443">
        <v>2011</v>
      </c>
      <c r="C33443" t="s">
        <v>31700</v>
      </c>
      <c r="D33443" t="s">
        <v>31705</v>
      </c>
    </row>
    <row r="33444" spans="1:4" ht="15">
      <c r="A33444" t="s">
        <v>27495</v>
      </c>
      <c r="B33444">
        <v>2010</v>
      </c>
      <c r="C33444" t="s">
        <v>15531</v>
      </c>
      <c r="D33444" t="s">
        <v>31706</v>
      </c>
    </row>
    <row r="33445" spans="1:4" ht="15">
      <c r="A33445" t="s">
        <v>27495</v>
      </c>
      <c r="B33445">
        <v>2010</v>
      </c>
      <c r="C33445" t="s">
        <v>619</v>
      </c>
      <c r="D33445" t="s">
        <v>31707</v>
      </c>
    </row>
    <row r="33446" spans="1:4" ht="15">
      <c r="A33446" t="s">
        <v>27495</v>
      </c>
      <c r="B33446">
        <v>2010</v>
      </c>
      <c r="C33446" t="s">
        <v>619</v>
      </c>
      <c r="D33446" t="s">
        <v>31708</v>
      </c>
    </row>
    <row r="33447" spans="1:4" ht="15">
      <c r="A33447" t="s">
        <v>27495</v>
      </c>
      <c r="B33447">
        <v>2010</v>
      </c>
      <c r="C33447" t="s">
        <v>619</v>
      </c>
      <c r="D33447" t="s">
        <v>31709</v>
      </c>
    </row>
    <row r="33448" spans="1:4" ht="15">
      <c r="A33448" t="s">
        <v>27495</v>
      </c>
      <c r="B33448">
        <v>2010</v>
      </c>
      <c r="C33448" t="s">
        <v>31710</v>
      </c>
      <c r="D33448" t="s">
        <v>31711</v>
      </c>
    </row>
    <row r="33449" spans="1:4" ht="15">
      <c r="A33449" t="s">
        <v>27495</v>
      </c>
      <c r="B33449">
        <v>2010</v>
      </c>
      <c r="C33449" t="s">
        <v>31276</v>
      </c>
      <c r="D33449" t="s">
        <v>31712</v>
      </c>
    </row>
    <row r="33450" spans="1:4" ht="15">
      <c r="A33450" t="s">
        <v>27495</v>
      </c>
      <c r="B33450">
        <v>2010</v>
      </c>
      <c r="C33450" t="s">
        <v>31276</v>
      </c>
      <c r="D33450" t="s">
        <v>31713</v>
      </c>
    </row>
    <row r="33451" spans="1:4" ht="15">
      <c r="A33451" t="s">
        <v>27495</v>
      </c>
      <c r="B33451">
        <v>2010</v>
      </c>
      <c r="C33451" t="s">
        <v>20456</v>
      </c>
      <c r="D33451" t="s">
        <v>31714</v>
      </c>
    </row>
    <row r="33452" spans="1:4" ht="15">
      <c r="A33452" t="s">
        <v>27495</v>
      </c>
      <c r="B33452">
        <v>2010</v>
      </c>
      <c r="C33452" t="s">
        <v>31589</v>
      </c>
      <c r="D33452" t="s">
        <v>31715</v>
      </c>
    </row>
    <row r="33453" spans="1:4" ht="15">
      <c r="A33453" t="s">
        <v>27495</v>
      </c>
      <c r="B33453">
        <v>2010</v>
      </c>
      <c r="C33453" t="s">
        <v>31690</v>
      </c>
      <c r="D33453" t="s">
        <v>31716</v>
      </c>
    </row>
    <row r="33454" spans="1:4" ht="15">
      <c r="A33454" t="s">
        <v>27495</v>
      </c>
      <c r="B33454">
        <v>2010</v>
      </c>
      <c r="C33454" t="s">
        <v>17380</v>
      </c>
      <c r="D33454" t="s">
        <v>31717</v>
      </c>
    </row>
    <row r="33455" spans="1:4" ht="15">
      <c r="A33455" t="s">
        <v>27495</v>
      </c>
      <c r="B33455">
        <v>2010</v>
      </c>
      <c r="C33455" t="s">
        <v>4749</v>
      </c>
      <c r="D33455" t="s">
        <v>31718</v>
      </c>
    </row>
    <row r="33456" spans="1:4" ht="15">
      <c r="A33456" t="s">
        <v>27495</v>
      </c>
      <c r="B33456">
        <v>2010</v>
      </c>
      <c r="C33456" t="s">
        <v>571</v>
      </c>
      <c r="D33456" t="s">
        <v>31719</v>
      </c>
    </row>
    <row r="33457" spans="1:4" ht="15">
      <c r="A33457" t="s">
        <v>27495</v>
      </c>
      <c r="B33457">
        <v>2010</v>
      </c>
      <c r="C33457" t="s">
        <v>31720</v>
      </c>
      <c r="D33457" t="s">
        <v>31721</v>
      </c>
    </row>
    <row r="33458" spans="1:4" ht="15">
      <c r="A33458" t="s">
        <v>27495</v>
      </c>
      <c r="B33458">
        <v>2010</v>
      </c>
      <c r="C33458" t="s">
        <v>31490</v>
      </c>
      <c r="D33458" t="s">
        <v>31722</v>
      </c>
    </row>
    <row r="33459" spans="1:4" ht="15">
      <c r="A33459" t="s">
        <v>27495</v>
      </c>
      <c r="B33459">
        <v>2010</v>
      </c>
      <c r="C33459" t="s">
        <v>1330</v>
      </c>
      <c r="D33459" t="s">
        <v>31723</v>
      </c>
    </row>
    <row r="33460" spans="1:4" ht="15">
      <c r="A33460" t="s">
        <v>27495</v>
      </c>
      <c r="B33460">
        <v>2010</v>
      </c>
      <c r="C33460" t="s">
        <v>31724</v>
      </c>
      <c r="D33460" t="s">
        <v>31725</v>
      </c>
    </row>
    <row r="33461" spans="1:4" ht="15">
      <c r="A33461" t="s">
        <v>27495</v>
      </c>
      <c r="B33461">
        <v>2009</v>
      </c>
      <c r="C33461" t="s">
        <v>31726</v>
      </c>
      <c r="D33461" t="s">
        <v>31727</v>
      </c>
    </row>
    <row r="33462" spans="1:4" ht="15">
      <c r="A33462" t="s">
        <v>27495</v>
      </c>
      <c r="B33462">
        <v>2009</v>
      </c>
      <c r="C33462" t="s">
        <v>31728</v>
      </c>
      <c r="D33462" t="s">
        <v>31729</v>
      </c>
    </row>
    <row r="33463" spans="1:4" ht="15">
      <c r="A33463" t="s">
        <v>27495</v>
      </c>
      <c r="B33463">
        <v>2009</v>
      </c>
      <c r="C33463" t="s">
        <v>31730</v>
      </c>
      <c r="D33463" t="s">
        <v>31731</v>
      </c>
    </row>
    <row r="33464" spans="1:4" ht="15">
      <c r="A33464" t="s">
        <v>27495</v>
      </c>
      <c r="B33464">
        <v>2009</v>
      </c>
      <c r="C33464" t="s">
        <v>16779</v>
      </c>
      <c r="D33464" t="s">
        <v>31732</v>
      </c>
    </row>
    <row r="33465" spans="1:4" ht="15">
      <c r="A33465" t="s">
        <v>27495</v>
      </c>
      <c r="B33465">
        <v>2009</v>
      </c>
      <c r="C33465" t="s">
        <v>16779</v>
      </c>
      <c r="D33465" t="s">
        <v>31733</v>
      </c>
    </row>
    <row r="33466" spans="1:4" ht="15">
      <c r="A33466" t="s">
        <v>27495</v>
      </c>
      <c r="B33466">
        <v>2009</v>
      </c>
      <c r="C33466" t="s">
        <v>31276</v>
      </c>
      <c r="D33466" t="s">
        <v>31734</v>
      </c>
    </row>
    <row r="33467" spans="1:4" ht="15">
      <c r="A33467" t="s">
        <v>27495</v>
      </c>
      <c r="B33467">
        <v>2009</v>
      </c>
      <c r="C33467" t="s">
        <v>31276</v>
      </c>
      <c r="D33467" t="s">
        <v>31735</v>
      </c>
    </row>
    <row r="33468" spans="1:4" ht="15">
      <c r="A33468" t="s">
        <v>27495</v>
      </c>
      <c r="B33468">
        <v>2009</v>
      </c>
      <c r="C33468" t="s">
        <v>31276</v>
      </c>
      <c r="D33468" t="s">
        <v>31736</v>
      </c>
    </row>
    <row r="33469" spans="1:4" ht="15">
      <c r="A33469" t="s">
        <v>27495</v>
      </c>
      <c r="B33469">
        <v>2009</v>
      </c>
      <c r="C33469" t="s">
        <v>1336</v>
      </c>
      <c r="D33469" t="s">
        <v>31737</v>
      </c>
    </row>
    <row r="33470" spans="1:4" ht="15">
      <c r="A33470" t="s">
        <v>27495</v>
      </c>
      <c r="B33470">
        <v>2009</v>
      </c>
      <c r="C33470" t="s">
        <v>1336</v>
      </c>
      <c r="D33470" t="s">
        <v>31738</v>
      </c>
    </row>
    <row r="33471" spans="1:4" ht="15">
      <c r="A33471" t="s">
        <v>27495</v>
      </c>
      <c r="B33471">
        <v>2009</v>
      </c>
      <c r="C33471" t="s">
        <v>31739</v>
      </c>
      <c r="D33471" t="s">
        <v>31740</v>
      </c>
    </row>
    <row r="33472" spans="1:4" ht="15">
      <c r="A33472" t="s">
        <v>27495</v>
      </c>
      <c r="B33472">
        <v>2009</v>
      </c>
      <c r="C33472" t="s">
        <v>31741</v>
      </c>
      <c r="D33472" t="s">
        <v>31742</v>
      </c>
    </row>
    <row r="33473" spans="1:4" ht="15">
      <c r="A33473" t="s">
        <v>27495</v>
      </c>
      <c r="B33473">
        <v>2009</v>
      </c>
      <c r="C33473" t="s">
        <v>31589</v>
      </c>
      <c r="D33473" t="s">
        <v>31743</v>
      </c>
    </row>
    <row r="33474" spans="1:4" ht="15">
      <c r="A33474" t="s">
        <v>27495</v>
      </c>
      <c r="B33474">
        <v>2009</v>
      </c>
      <c r="C33474" t="s">
        <v>31720</v>
      </c>
      <c r="D33474" t="s">
        <v>31744</v>
      </c>
    </row>
    <row r="33475" spans="1:4" ht="15">
      <c r="A33475" t="s">
        <v>27495</v>
      </c>
      <c r="B33475">
        <v>2009</v>
      </c>
      <c r="C33475" t="s">
        <v>31720</v>
      </c>
      <c r="D33475" t="s">
        <v>31745</v>
      </c>
    </row>
    <row r="33476" spans="1:4" ht="15">
      <c r="A33476" t="s">
        <v>27495</v>
      </c>
      <c r="B33476">
        <v>2009</v>
      </c>
      <c r="C33476" t="s">
        <v>31746</v>
      </c>
      <c r="D33476" t="s">
        <v>31747</v>
      </c>
    </row>
    <row r="33477" spans="1:4" ht="15">
      <c r="A33477" t="s">
        <v>27495</v>
      </c>
      <c r="B33477">
        <v>2009</v>
      </c>
      <c r="C33477" t="s">
        <v>27417</v>
      </c>
      <c r="D33477" t="s">
        <v>31748</v>
      </c>
    </row>
    <row r="33478" spans="1:4" ht="15">
      <c r="A33478" t="s">
        <v>27495</v>
      </c>
      <c r="B33478">
        <v>2009</v>
      </c>
      <c r="C33478" t="s">
        <v>24873</v>
      </c>
      <c r="D33478" t="s">
        <v>31749</v>
      </c>
    </row>
    <row r="33479" spans="1:4" ht="15">
      <c r="A33479" t="s">
        <v>27495</v>
      </c>
      <c r="B33479">
        <v>2008</v>
      </c>
      <c r="C33479" t="s">
        <v>4482</v>
      </c>
      <c r="D33479" t="s">
        <v>31750</v>
      </c>
    </row>
    <row r="33480" spans="1:4" ht="15">
      <c r="A33480" t="s">
        <v>27495</v>
      </c>
      <c r="B33480">
        <v>2008</v>
      </c>
      <c r="C33480" t="s">
        <v>4482</v>
      </c>
      <c r="D33480" t="s">
        <v>31751</v>
      </c>
    </row>
    <row r="33481" spans="1:4" ht="15">
      <c r="A33481" t="s">
        <v>27495</v>
      </c>
      <c r="B33481">
        <v>2008</v>
      </c>
      <c r="C33481" t="s">
        <v>31609</v>
      </c>
      <c r="D33481" t="s">
        <v>31752</v>
      </c>
    </row>
    <row r="33482" spans="1:4" ht="15">
      <c r="A33482" t="s">
        <v>27495</v>
      </c>
      <c r="B33482">
        <v>2008</v>
      </c>
      <c r="C33482" t="s">
        <v>4384</v>
      </c>
      <c r="D33482" t="s">
        <v>31753</v>
      </c>
    </row>
    <row r="33483" spans="1:4" ht="15">
      <c r="A33483" t="s">
        <v>27495</v>
      </c>
      <c r="B33483">
        <v>2008</v>
      </c>
      <c r="C33483" t="s">
        <v>4216</v>
      </c>
      <c r="D33483" t="s">
        <v>31754</v>
      </c>
    </row>
    <row r="33484" spans="1:4" ht="15">
      <c r="A33484" t="s">
        <v>27495</v>
      </c>
      <c r="B33484">
        <v>2008</v>
      </c>
      <c r="C33484" t="s">
        <v>31354</v>
      </c>
      <c r="D33484" t="s">
        <v>31755</v>
      </c>
    </row>
    <row r="33485" spans="1:4" ht="15">
      <c r="A33485" t="s">
        <v>27495</v>
      </c>
      <c r="B33485">
        <v>2008</v>
      </c>
      <c r="C33485" t="s">
        <v>619</v>
      </c>
      <c r="D33485" t="s">
        <v>31756</v>
      </c>
    </row>
    <row r="33486" spans="1:4" ht="15">
      <c r="A33486" t="s">
        <v>27495</v>
      </c>
      <c r="B33486">
        <v>2008</v>
      </c>
      <c r="C33486" t="s">
        <v>20456</v>
      </c>
      <c r="D33486" t="s">
        <v>31757</v>
      </c>
    </row>
    <row r="33487" spans="1:4" ht="15">
      <c r="A33487" t="s">
        <v>27495</v>
      </c>
      <c r="B33487">
        <v>2008</v>
      </c>
      <c r="C33487" t="s">
        <v>20456</v>
      </c>
      <c r="D33487" t="s">
        <v>31758</v>
      </c>
    </row>
    <row r="33488" spans="1:4" ht="15">
      <c r="A33488" t="s">
        <v>27495</v>
      </c>
      <c r="B33488">
        <v>2008</v>
      </c>
      <c r="C33488" t="s">
        <v>31759</v>
      </c>
      <c r="D33488" t="s">
        <v>31760</v>
      </c>
    </row>
    <row r="33489" spans="1:4" ht="15">
      <c r="A33489" t="s">
        <v>27495</v>
      </c>
      <c r="B33489">
        <v>2008</v>
      </c>
      <c r="C33489" t="s">
        <v>23545</v>
      </c>
      <c r="D33489" t="s">
        <v>31761</v>
      </c>
    </row>
    <row r="33490" spans="1:4" ht="15">
      <c r="A33490" t="s">
        <v>27495</v>
      </c>
      <c r="B33490">
        <v>2008</v>
      </c>
      <c r="C33490" t="s">
        <v>28940</v>
      </c>
      <c r="D33490" t="s">
        <v>31762</v>
      </c>
    </row>
    <row r="33491" spans="1:4" ht="15">
      <c r="A33491" t="s">
        <v>27495</v>
      </c>
      <c r="B33491">
        <v>2008</v>
      </c>
      <c r="C33491" t="s">
        <v>31763</v>
      </c>
      <c r="D33491" t="s">
        <v>31764</v>
      </c>
    </row>
    <row r="33492" spans="1:4" ht="15">
      <c r="A33492" t="s">
        <v>27495</v>
      </c>
      <c r="B33492">
        <v>2008</v>
      </c>
      <c r="C33492" t="s">
        <v>31765</v>
      </c>
      <c r="D33492" t="s">
        <v>31766</v>
      </c>
    </row>
    <row r="33493" spans="1:4" ht="15">
      <c r="A33493" t="s">
        <v>27495</v>
      </c>
      <c r="B33493">
        <v>2008</v>
      </c>
      <c r="C33493" t="s">
        <v>31767</v>
      </c>
      <c r="D33493" t="s">
        <v>31768</v>
      </c>
    </row>
    <row r="33494" spans="1:4" ht="15">
      <c r="A33494" t="s">
        <v>27495</v>
      </c>
      <c r="B33494">
        <v>2008</v>
      </c>
      <c r="C33494" t="s">
        <v>631</v>
      </c>
      <c r="D33494" t="s">
        <v>31769</v>
      </c>
    </row>
    <row r="33495" spans="1:4" ht="15">
      <c r="A33495" t="s">
        <v>27495</v>
      </c>
      <c r="B33495">
        <v>2008</v>
      </c>
      <c r="C33495" t="s">
        <v>631</v>
      </c>
      <c r="D33495" t="s">
        <v>31770</v>
      </c>
    </row>
    <row r="33496" spans="1:4" ht="15">
      <c r="A33496" t="s">
        <v>27495</v>
      </c>
      <c r="B33496">
        <v>2008</v>
      </c>
      <c r="C33496" t="s">
        <v>631</v>
      </c>
      <c r="D33496" t="s">
        <v>31771</v>
      </c>
    </row>
    <row r="33497" spans="1:4" ht="15">
      <c r="A33497" t="s">
        <v>27495</v>
      </c>
      <c r="B33497">
        <v>2008</v>
      </c>
      <c r="C33497" t="s">
        <v>17380</v>
      </c>
      <c r="D33497" t="s">
        <v>31772</v>
      </c>
    </row>
    <row r="33498" spans="1:4" ht="15">
      <c r="A33498" t="s">
        <v>27495</v>
      </c>
      <c r="B33498">
        <v>2008</v>
      </c>
      <c r="C33498" t="s">
        <v>31720</v>
      </c>
      <c r="D33498" t="s">
        <v>31773</v>
      </c>
    </row>
    <row r="33499" spans="1:4" ht="15">
      <c r="A33499" t="s">
        <v>27495</v>
      </c>
      <c r="B33499">
        <v>2008</v>
      </c>
      <c r="C33499" t="s">
        <v>31288</v>
      </c>
      <c r="D33499" t="s">
        <v>31774</v>
      </c>
    </row>
    <row r="33500" spans="1:4" ht="15">
      <c r="A33500" t="s">
        <v>27495</v>
      </c>
      <c r="B33500">
        <v>2008</v>
      </c>
      <c r="C33500" t="s">
        <v>819</v>
      </c>
      <c r="D33500" t="s">
        <v>31775</v>
      </c>
    </row>
    <row r="33501" spans="1:4" ht="15">
      <c r="A33501" t="s">
        <v>27495</v>
      </c>
      <c r="B33501">
        <v>2008</v>
      </c>
      <c r="C33501" t="s">
        <v>27417</v>
      </c>
      <c r="D33501" t="s">
        <v>31776</v>
      </c>
    </row>
    <row r="33502" spans="1:4" ht="15">
      <c r="A33502" t="s">
        <v>27495</v>
      </c>
      <c r="B33502">
        <v>2008</v>
      </c>
      <c r="C33502" t="s">
        <v>31777</v>
      </c>
      <c r="D33502" t="s">
        <v>31778</v>
      </c>
    </row>
    <row r="33503" spans="1:4" ht="15">
      <c r="A33503" t="s">
        <v>27495</v>
      </c>
      <c r="B33503">
        <v>2008</v>
      </c>
      <c r="C33503" t="s">
        <v>31779</v>
      </c>
      <c r="D33503" t="s">
        <v>31780</v>
      </c>
    </row>
    <row r="33504" spans="1:4" ht="15">
      <c r="A33504" t="s">
        <v>27495</v>
      </c>
      <c r="B33504">
        <v>2008</v>
      </c>
      <c r="C33504" t="s">
        <v>31779</v>
      </c>
      <c r="D33504" t="s">
        <v>31779</v>
      </c>
    </row>
    <row r="33505" spans="1:4" ht="15">
      <c r="A33505" t="s">
        <v>27495</v>
      </c>
      <c r="B33505">
        <v>2008</v>
      </c>
      <c r="C33505" t="s">
        <v>1</v>
      </c>
      <c r="D33505" t="s">
        <v>31781</v>
      </c>
    </row>
    <row r="33506" spans="1:4" ht="15">
      <c r="A33506" t="s">
        <v>27495</v>
      </c>
      <c r="B33506">
        <v>2007</v>
      </c>
      <c r="C33506" t="s">
        <v>891</v>
      </c>
      <c r="D33506" t="s">
        <v>31782</v>
      </c>
    </row>
    <row r="33507" spans="1:4" ht="15">
      <c r="A33507" t="s">
        <v>27495</v>
      </c>
      <c r="B33507">
        <v>2007</v>
      </c>
      <c r="C33507" t="s">
        <v>24483</v>
      </c>
      <c r="D33507" t="s">
        <v>31783</v>
      </c>
    </row>
    <row r="33508" spans="1:4" ht="15">
      <c r="A33508" t="s">
        <v>27495</v>
      </c>
      <c r="B33508">
        <v>2007</v>
      </c>
      <c r="C33508" t="s">
        <v>7587</v>
      </c>
      <c r="D33508" t="s">
        <v>31784</v>
      </c>
    </row>
    <row r="33509" spans="1:4" ht="15">
      <c r="A33509" t="s">
        <v>27495</v>
      </c>
      <c r="B33509">
        <v>2007</v>
      </c>
      <c r="C33509" t="s">
        <v>31785</v>
      </c>
      <c r="D33509" t="s">
        <v>31786</v>
      </c>
    </row>
    <row r="33510" spans="1:4" ht="15">
      <c r="A33510" t="s">
        <v>27495</v>
      </c>
      <c r="B33510">
        <v>2007</v>
      </c>
      <c r="C33510" t="s">
        <v>31710</v>
      </c>
      <c r="D33510" t="s">
        <v>31787</v>
      </c>
    </row>
    <row r="33511" spans="1:4" ht="15">
      <c r="A33511" t="s">
        <v>27495</v>
      </c>
      <c r="B33511">
        <v>2007</v>
      </c>
      <c r="C33511" t="s">
        <v>4074</v>
      </c>
      <c r="D33511" t="s">
        <v>31788</v>
      </c>
    </row>
    <row r="33512" spans="1:4" ht="15">
      <c r="A33512" t="s">
        <v>27495</v>
      </c>
      <c r="B33512">
        <v>2007</v>
      </c>
      <c r="C33512" t="s">
        <v>631</v>
      </c>
      <c r="D33512" t="s">
        <v>31789</v>
      </c>
    </row>
    <row r="33513" spans="1:4" ht="15">
      <c r="A33513" t="s">
        <v>27495</v>
      </c>
      <c r="B33513">
        <v>2007</v>
      </c>
      <c r="C33513" t="s">
        <v>27848</v>
      </c>
      <c r="D33513" t="s">
        <v>31790</v>
      </c>
    </row>
    <row r="33514" spans="1:4" ht="15">
      <c r="A33514" t="s">
        <v>27495</v>
      </c>
      <c r="B33514">
        <v>2007</v>
      </c>
      <c r="C33514" t="s">
        <v>31791</v>
      </c>
      <c r="D33514" t="s">
        <v>31792</v>
      </c>
    </row>
    <row r="33515" spans="1:4" ht="15">
      <c r="A33515" t="s">
        <v>27495</v>
      </c>
      <c r="B33515">
        <v>2007</v>
      </c>
      <c r="C33515" t="s">
        <v>31793</v>
      </c>
      <c r="D33515" t="s">
        <v>31794</v>
      </c>
    </row>
    <row r="33516" spans="1:4" ht="15">
      <c r="A33516" t="s">
        <v>27495</v>
      </c>
      <c r="B33516">
        <v>2007</v>
      </c>
      <c r="C33516" t="s">
        <v>31795</v>
      </c>
      <c r="D33516" t="s">
        <v>31796</v>
      </c>
    </row>
    <row r="33517" spans="1:4" ht="15">
      <c r="A33517" t="s">
        <v>27495</v>
      </c>
      <c r="B33517">
        <v>2007</v>
      </c>
      <c r="C33517" t="s">
        <v>7483</v>
      </c>
      <c r="D33517" t="s">
        <v>31797</v>
      </c>
    </row>
    <row r="33518" spans="1:4" ht="15">
      <c r="A33518" t="s">
        <v>27495</v>
      </c>
      <c r="B33518">
        <v>2007</v>
      </c>
      <c r="C33518" t="s">
        <v>3465</v>
      </c>
      <c r="D33518" t="s">
        <v>31798</v>
      </c>
    </row>
    <row r="33519" spans="1:4" ht="15">
      <c r="A33519" t="s">
        <v>27495</v>
      </c>
      <c r="B33519">
        <v>2007</v>
      </c>
      <c r="C33519" t="s">
        <v>27417</v>
      </c>
      <c r="D33519" t="s">
        <v>31799</v>
      </c>
    </row>
    <row r="33520" spans="1:4" ht="15">
      <c r="A33520" t="s">
        <v>27495</v>
      </c>
      <c r="B33520">
        <v>2007</v>
      </c>
      <c r="C33520" t="s">
        <v>31791</v>
      </c>
      <c r="D33520" t="s">
        <v>31800</v>
      </c>
    </row>
    <row r="33521" spans="1:4" ht="15">
      <c r="A33521" t="s">
        <v>27495</v>
      </c>
      <c r="B33521">
        <v>2007</v>
      </c>
      <c r="C33521" t="s">
        <v>31801</v>
      </c>
      <c r="D33521" t="s">
        <v>31802</v>
      </c>
    </row>
    <row r="33522" spans="1:4" ht="15">
      <c r="A33522" t="s">
        <v>27495</v>
      </c>
      <c r="B33522">
        <v>2007</v>
      </c>
      <c r="C33522" t="s">
        <v>31801</v>
      </c>
      <c r="D33522" t="s">
        <v>31803</v>
      </c>
    </row>
    <row r="33523" spans="1:4" ht="15">
      <c r="A33523" t="s">
        <v>27495</v>
      </c>
      <c r="B33523">
        <v>2006</v>
      </c>
      <c r="C33523" t="s">
        <v>31710</v>
      </c>
      <c r="D33523" t="s">
        <v>31804</v>
      </c>
    </row>
    <row r="33524" spans="1:4" ht="15">
      <c r="A33524" t="s">
        <v>27495</v>
      </c>
      <c r="B33524">
        <v>2006</v>
      </c>
      <c r="C33524" t="s">
        <v>631</v>
      </c>
      <c r="D33524" t="s">
        <v>31805</v>
      </c>
    </row>
    <row r="33525" spans="1:4" ht="15">
      <c r="A33525" t="s">
        <v>27495</v>
      </c>
      <c r="B33525">
        <v>2006</v>
      </c>
      <c r="C33525" t="s">
        <v>631</v>
      </c>
      <c r="D33525" t="s">
        <v>31806</v>
      </c>
    </row>
    <row r="33526" spans="1:4" ht="15">
      <c r="A33526" t="s">
        <v>27495</v>
      </c>
      <c r="B33526">
        <v>2006</v>
      </c>
      <c r="C33526" t="s">
        <v>631</v>
      </c>
      <c r="D33526" t="s">
        <v>31807</v>
      </c>
    </row>
    <row r="33527" spans="1:4" ht="15">
      <c r="A33527" t="s">
        <v>27495</v>
      </c>
      <c r="B33527">
        <v>2006</v>
      </c>
      <c r="C33527" t="s">
        <v>631</v>
      </c>
      <c r="D33527" t="s">
        <v>31808</v>
      </c>
    </row>
    <row r="33528" spans="1:4" ht="15">
      <c r="A33528" t="s">
        <v>27495</v>
      </c>
      <c r="B33528">
        <v>2006</v>
      </c>
      <c r="C33528" t="s">
        <v>631</v>
      </c>
      <c r="D33528" t="s">
        <v>31809</v>
      </c>
    </row>
    <row r="33529" spans="1:4" ht="15">
      <c r="A33529" t="s">
        <v>27495</v>
      </c>
      <c r="B33529">
        <v>2006</v>
      </c>
      <c r="C33529" t="s">
        <v>31720</v>
      </c>
      <c r="D33529" t="s">
        <v>31810</v>
      </c>
    </row>
    <row r="33530" spans="1:4" ht="15">
      <c r="A33530" t="s">
        <v>27495</v>
      </c>
      <c r="B33530">
        <v>2006</v>
      </c>
      <c r="C33530" t="s">
        <v>31811</v>
      </c>
      <c r="D33530" t="s">
        <v>31812</v>
      </c>
    </row>
    <row r="33531" spans="1:4" ht="15">
      <c r="A33531" t="s">
        <v>27495</v>
      </c>
      <c r="B33531">
        <v>2006</v>
      </c>
      <c r="C33531" t="s">
        <v>31710</v>
      </c>
      <c r="D33531" t="s">
        <v>31813</v>
      </c>
    </row>
    <row r="33532" spans="1:4" ht="15">
      <c r="A33532" t="s">
        <v>27495</v>
      </c>
      <c r="B33532">
        <v>2005</v>
      </c>
      <c r="C33532" t="s">
        <v>10860</v>
      </c>
      <c r="D33532" t="s">
        <v>31814</v>
      </c>
    </row>
    <row r="33533" spans="1:4" ht="15">
      <c r="A33533" t="s">
        <v>27495</v>
      </c>
      <c r="B33533">
        <v>2005</v>
      </c>
      <c r="C33533" t="s">
        <v>15664</v>
      </c>
      <c r="D33533" t="s">
        <v>31815</v>
      </c>
    </row>
    <row r="33534" spans="1:4" ht="15">
      <c r="A33534" t="s">
        <v>27495</v>
      </c>
      <c r="B33534">
        <v>2005</v>
      </c>
      <c r="C33534" t="s">
        <v>4895</v>
      </c>
      <c r="D33534" t="s">
        <v>31816</v>
      </c>
    </row>
    <row r="33535" spans="1:4" ht="15">
      <c r="A33535" t="s">
        <v>27495</v>
      </c>
      <c r="B33535">
        <v>2005</v>
      </c>
      <c r="C33535" t="s">
        <v>631</v>
      </c>
      <c r="D33535" t="s">
        <v>31817</v>
      </c>
    </row>
    <row r="33536" spans="1:4" ht="15">
      <c r="A33536" t="s">
        <v>27495</v>
      </c>
      <c r="B33536">
        <v>2005</v>
      </c>
      <c r="C33536" t="s">
        <v>631</v>
      </c>
      <c r="D33536" t="s">
        <v>31818</v>
      </c>
    </row>
    <row r="33537" spans="1:4" ht="15">
      <c r="A33537" t="s">
        <v>27495</v>
      </c>
      <c r="B33537">
        <v>2005</v>
      </c>
      <c r="C33537" t="s">
        <v>1340</v>
      </c>
      <c r="D33537" t="s">
        <v>31819</v>
      </c>
    </row>
    <row r="33538" spans="1:4" ht="15">
      <c r="A33538" t="s">
        <v>27495</v>
      </c>
      <c r="B33538">
        <v>2005</v>
      </c>
      <c r="C33538" t="s">
        <v>22713</v>
      </c>
      <c r="D33538" t="s">
        <v>31820</v>
      </c>
    </row>
    <row r="33539" spans="1:4" ht="15">
      <c r="A33539" t="s">
        <v>27495</v>
      </c>
      <c r="B33539">
        <v>2005</v>
      </c>
      <c r="C33539" t="s">
        <v>28382</v>
      </c>
      <c r="D33539" t="s">
        <v>31821</v>
      </c>
    </row>
    <row r="33540" spans="1:4" ht="15">
      <c r="A33540" t="s">
        <v>27495</v>
      </c>
      <c r="B33540">
        <v>2005</v>
      </c>
      <c r="C33540" t="s">
        <v>24572</v>
      </c>
      <c r="D33540" t="s">
        <v>31822</v>
      </c>
    </row>
    <row r="33541" spans="1:4" ht="15">
      <c r="A33541" t="s">
        <v>27495</v>
      </c>
      <c r="B33541">
        <v>2005</v>
      </c>
      <c r="C33541" t="s">
        <v>31823</v>
      </c>
      <c r="D33541" t="s">
        <v>31824</v>
      </c>
    </row>
    <row r="33542" spans="1:4" ht="15">
      <c r="A33542" t="s">
        <v>27495</v>
      </c>
      <c r="B33542">
        <v>2004</v>
      </c>
      <c r="C33542" t="s">
        <v>15837</v>
      </c>
      <c r="D33542" t="s">
        <v>31825</v>
      </c>
    </row>
    <row r="33543" spans="1:4" ht="15">
      <c r="A33543" t="s">
        <v>27495</v>
      </c>
      <c r="B33543">
        <v>2004</v>
      </c>
      <c r="C33543" t="s">
        <v>26827</v>
      </c>
      <c r="D33543" t="s">
        <v>31826</v>
      </c>
    </row>
    <row r="33544" spans="1:4" ht="15">
      <c r="A33544" t="s">
        <v>27495</v>
      </c>
      <c r="B33544">
        <v>2004</v>
      </c>
      <c r="C33544" t="s">
        <v>26827</v>
      </c>
      <c r="D33544" t="s">
        <v>31826</v>
      </c>
    </row>
    <row r="33545" spans="1:4" ht="15">
      <c r="A33545" t="s">
        <v>27495</v>
      </c>
      <c r="B33545">
        <v>2004</v>
      </c>
      <c r="C33545" t="s">
        <v>847</v>
      </c>
      <c r="D33545" t="s">
        <v>31827</v>
      </c>
    </row>
    <row r="33546" spans="1:4" ht="15">
      <c r="A33546" t="s">
        <v>27495</v>
      </c>
      <c r="B33546">
        <v>2004</v>
      </c>
      <c r="C33546" t="s">
        <v>31828</v>
      </c>
      <c r="D33546" t="s">
        <v>31829</v>
      </c>
    </row>
    <row r="33547" spans="1:4" ht="15">
      <c r="A33547" t="s">
        <v>27495</v>
      </c>
      <c r="B33547">
        <v>2004</v>
      </c>
      <c r="C33547" t="s">
        <v>26091</v>
      </c>
      <c r="D33547" t="s">
        <v>31830</v>
      </c>
    </row>
    <row r="33548" spans="1:4" ht="15">
      <c r="A33548" t="s">
        <v>27495</v>
      </c>
      <c r="B33548">
        <v>2004</v>
      </c>
      <c r="C33548" t="s">
        <v>31690</v>
      </c>
      <c r="D33548" t="s">
        <v>31831</v>
      </c>
    </row>
    <row r="33549" spans="1:4" ht="15">
      <c r="A33549" t="s">
        <v>27495</v>
      </c>
      <c r="B33549">
        <v>2004</v>
      </c>
      <c r="C33549" t="s">
        <v>31690</v>
      </c>
      <c r="D33549" t="s">
        <v>31832</v>
      </c>
    </row>
    <row r="33550" spans="1:4" ht="15">
      <c r="A33550" t="s">
        <v>27495</v>
      </c>
      <c r="B33550">
        <v>2003</v>
      </c>
      <c r="C33550" t="s">
        <v>23157</v>
      </c>
      <c r="D33550" t="s">
        <v>31833</v>
      </c>
    </row>
    <row r="33551" spans="1:4" ht="15">
      <c r="A33551" t="s">
        <v>27495</v>
      </c>
      <c r="B33551">
        <v>2003</v>
      </c>
      <c r="C33551" t="s">
        <v>4853</v>
      </c>
      <c r="D33551" t="s">
        <v>31834</v>
      </c>
    </row>
    <row r="33552" spans="1:4" ht="15">
      <c r="A33552" t="s">
        <v>27495</v>
      </c>
      <c r="B33552">
        <v>2003</v>
      </c>
      <c r="C33552" t="s">
        <v>22858</v>
      </c>
      <c r="D33552" t="s">
        <v>31835</v>
      </c>
    </row>
    <row r="33553" spans="1:4" ht="15">
      <c r="A33553" t="s">
        <v>27495</v>
      </c>
      <c r="B33553">
        <v>2003</v>
      </c>
      <c r="C33553" t="s">
        <v>10860</v>
      </c>
      <c r="D33553" t="s">
        <v>31836</v>
      </c>
    </row>
    <row r="33554" spans="1:4" ht="15">
      <c r="A33554" t="s">
        <v>27495</v>
      </c>
      <c r="B33554">
        <v>2003</v>
      </c>
      <c r="C33554" t="s">
        <v>10860</v>
      </c>
      <c r="D33554" t="s">
        <v>31837</v>
      </c>
    </row>
    <row r="33555" spans="1:4" ht="15">
      <c r="A33555" t="s">
        <v>27495</v>
      </c>
      <c r="B33555">
        <v>2003</v>
      </c>
      <c r="C33555" t="s">
        <v>626</v>
      </c>
      <c r="D33555" t="s">
        <v>31838</v>
      </c>
    </row>
    <row r="33556" spans="1:4" ht="15">
      <c r="A33556" t="s">
        <v>27495</v>
      </c>
      <c r="B33556">
        <v>2003</v>
      </c>
      <c r="C33556" t="s">
        <v>24589</v>
      </c>
      <c r="D33556" t="s">
        <v>31839</v>
      </c>
    </row>
    <row r="33557" spans="1:4" ht="15">
      <c r="A33557" t="s">
        <v>27495</v>
      </c>
      <c r="B33557">
        <v>2003</v>
      </c>
      <c r="C33557" t="s">
        <v>31840</v>
      </c>
      <c r="D33557" t="s">
        <v>31841</v>
      </c>
    </row>
    <row r="33558" spans="1:4" ht="15">
      <c r="A33558" t="s">
        <v>27495</v>
      </c>
      <c r="B33558">
        <v>2003</v>
      </c>
      <c r="C33558" t="s">
        <v>31842</v>
      </c>
      <c r="D33558" t="s">
        <v>31843</v>
      </c>
    </row>
    <row r="33559" spans="1:4" ht="15">
      <c r="A33559" t="s">
        <v>27495</v>
      </c>
      <c r="B33559">
        <v>2003</v>
      </c>
      <c r="C33559" t="s">
        <v>31844</v>
      </c>
      <c r="D33559" t="s">
        <v>31845</v>
      </c>
    </row>
    <row r="33560" spans="1:4" ht="15">
      <c r="A33560" t="s">
        <v>27495</v>
      </c>
      <c r="B33560">
        <v>2002</v>
      </c>
      <c r="C33560" t="s">
        <v>1336</v>
      </c>
      <c r="D33560" t="s">
        <v>31846</v>
      </c>
    </row>
    <row r="33561" spans="1:4" ht="15">
      <c r="A33561" t="s">
        <v>27495</v>
      </c>
      <c r="B33561">
        <v>2002</v>
      </c>
      <c r="C33561" t="s">
        <v>626</v>
      </c>
      <c r="D33561" t="s">
        <v>31847</v>
      </c>
    </row>
    <row r="33562" spans="1:4" ht="15">
      <c r="A33562" t="s">
        <v>27495</v>
      </c>
      <c r="B33562">
        <v>2002</v>
      </c>
      <c r="C33562" t="s">
        <v>626</v>
      </c>
      <c r="D33562" t="s">
        <v>31848</v>
      </c>
    </row>
    <row r="33563" spans="1:4" ht="15">
      <c r="A33563" t="s">
        <v>27495</v>
      </c>
      <c r="B33563">
        <v>2002</v>
      </c>
      <c r="C33563" t="s">
        <v>31849</v>
      </c>
      <c r="D33563" t="s">
        <v>31850</v>
      </c>
    </row>
    <row r="33564" spans="1:4" ht="15">
      <c r="A33564" t="s">
        <v>27495</v>
      </c>
      <c r="B33564">
        <v>2002</v>
      </c>
      <c r="C33564" t="s">
        <v>31840</v>
      </c>
      <c r="D33564" t="s">
        <v>31851</v>
      </c>
    </row>
    <row r="33565" spans="1:4" ht="15">
      <c r="A33565" t="s">
        <v>27495</v>
      </c>
      <c r="B33565">
        <v>2002</v>
      </c>
      <c r="C33565" t="s">
        <v>31840</v>
      </c>
      <c r="D33565" t="s">
        <v>31852</v>
      </c>
    </row>
    <row r="33566" spans="1:4" ht="15">
      <c r="A33566" t="s">
        <v>27495</v>
      </c>
      <c r="B33566">
        <v>2002</v>
      </c>
      <c r="C33566" t="s">
        <v>31853</v>
      </c>
      <c r="D33566" t="s">
        <v>31854</v>
      </c>
    </row>
    <row r="33567" spans="1:4" ht="15">
      <c r="A33567" t="s">
        <v>27495</v>
      </c>
      <c r="B33567">
        <v>2002</v>
      </c>
      <c r="C33567" t="s">
        <v>4749</v>
      </c>
      <c r="D33567" t="s">
        <v>31855</v>
      </c>
    </row>
    <row r="33568" spans="1:4" ht="15">
      <c r="A33568" t="s">
        <v>27495</v>
      </c>
      <c r="B33568">
        <v>2001</v>
      </c>
      <c r="C33568" t="s">
        <v>626</v>
      </c>
      <c r="D33568" t="s">
        <v>31856</v>
      </c>
    </row>
    <row r="33569" spans="1:4" ht="15">
      <c r="A33569" t="s">
        <v>27495</v>
      </c>
      <c r="B33569">
        <v>2001</v>
      </c>
      <c r="C33569" t="s">
        <v>24592</v>
      </c>
      <c r="D33569" t="s">
        <v>31857</v>
      </c>
    </row>
    <row r="33570" spans="1:4" ht="15">
      <c r="A33570" t="s">
        <v>27495</v>
      </c>
      <c r="B33570">
        <v>2001</v>
      </c>
      <c r="C33570" t="s">
        <v>22587</v>
      </c>
      <c r="D33570" t="s">
        <v>31858</v>
      </c>
    </row>
    <row r="33571" spans="1:4" ht="15">
      <c r="A33571" t="s">
        <v>27495</v>
      </c>
      <c r="B33571">
        <v>2001</v>
      </c>
      <c r="C33571" t="s">
        <v>31853</v>
      </c>
      <c r="D33571" t="s">
        <v>31859</v>
      </c>
    </row>
    <row r="33572" spans="1:4" ht="15">
      <c r="A33572" t="s">
        <v>27495</v>
      </c>
      <c r="B33572">
        <v>2000</v>
      </c>
      <c r="C33572" t="s">
        <v>31840</v>
      </c>
      <c r="D33572" t="s">
        <v>31860</v>
      </c>
    </row>
    <row r="33573" spans="1:4" ht="15">
      <c r="A33573" t="s">
        <v>27495</v>
      </c>
      <c r="B33573">
        <v>2000</v>
      </c>
      <c r="C33573" t="s">
        <v>31840</v>
      </c>
      <c r="D33573" t="s">
        <v>31861</v>
      </c>
    </row>
    <row r="33574" spans="1:4" ht="15">
      <c r="A33574" t="s">
        <v>27495</v>
      </c>
      <c r="B33574">
        <v>1999</v>
      </c>
      <c r="C33574" t="s">
        <v>22091</v>
      </c>
      <c r="D33574" t="s">
        <v>31862</v>
      </c>
    </row>
    <row r="33575" spans="1:4" ht="15">
      <c r="A33575" t="s">
        <v>27495</v>
      </c>
      <c r="B33575">
        <v>1998</v>
      </c>
      <c r="C33575" t="s">
        <v>1273</v>
      </c>
      <c r="D33575" t="s">
        <v>31863</v>
      </c>
    </row>
    <row r="33576" spans="1:4" ht="15">
      <c r="A33576" t="s">
        <v>27495</v>
      </c>
      <c r="B33576">
        <v>1998</v>
      </c>
      <c r="C33576" t="s">
        <v>31864</v>
      </c>
      <c r="D33576" t="s">
        <v>31865</v>
      </c>
    </row>
    <row r="33577" spans="1:4" ht="15">
      <c r="A33577" t="s">
        <v>27495</v>
      </c>
      <c r="B33577">
        <v>1997</v>
      </c>
      <c r="C33577" t="s">
        <v>31866</v>
      </c>
      <c r="D33577" t="s">
        <v>31867</v>
      </c>
    </row>
    <row r="33578" spans="1:4" ht="15">
      <c r="A33578" t="s">
        <v>27495</v>
      </c>
      <c r="B33578">
        <v>1997</v>
      </c>
      <c r="C33578" t="s">
        <v>4749</v>
      </c>
      <c r="D33578" t="s">
        <v>31868</v>
      </c>
    </row>
    <row r="33579" spans="1:4" ht="15">
      <c r="A33579" t="s">
        <v>27495</v>
      </c>
      <c r="B33579">
        <v>1996</v>
      </c>
      <c r="C33579" t="s">
        <v>1273</v>
      </c>
      <c r="D33579" t="s">
        <v>31869</v>
      </c>
    </row>
    <row r="33580" spans="1:4" ht="15">
      <c r="A33580" t="s">
        <v>27495</v>
      </c>
      <c r="B33580">
        <v>1996</v>
      </c>
      <c r="C33580" t="s">
        <v>26037</v>
      </c>
      <c r="D33580" t="s">
        <v>31870</v>
      </c>
    </row>
    <row r="33581" spans="1:4" ht="15">
      <c r="A33581" t="s">
        <v>27495</v>
      </c>
      <c r="B33581">
        <v>1996</v>
      </c>
      <c r="C33581" t="s">
        <v>18127</v>
      </c>
      <c r="D33581" t="s">
        <v>31871</v>
      </c>
    </row>
    <row r="33582" spans="1:4" ht="15">
      <c r="A33582" t="s">
        <v>27495</v>
      </c>
      <c r="B33582">
        <v>1996</v>
      </c>
      <c r="C33582" t="s">
        <v>31872</v>
      </c>
      <c r="D33582" t="s">
        <v>31873</v>
      </c>
    </row>
    <row r="33583" spans="1:4" ht="15">
      <c r="A33583" t="s">
        <v>27495</v>
      </c>
      <c r="B33583">
        <v>1995</v>
      </c>
      <c r="C33583" t="s">
        <v>31874</v>
      </c>
      <c r="D33583" t="s">
        <v>31875</v>
      </c>
    </row>
    <row r="33584" spans="1:4" ht="15">
      <c r="A33584" t="s">
        <v>27495</v>
      </c>
      <c r="B33584">
        <v>1995</v>
      </c>
      <c r="C33584" t="s">
        <v>31876</v>
      </c>
      <c r="D33584" t="s">
        <v>31877</v>
      </c>
    </row>
    <row r="33585" spans="1:4" ht="15">
      <c r="A33585" t="s">
        <v>27495</v>
      </c>
      <c r="B33585">
        <v>1994</v>
      </c>
      <c r="C33585" t="s">
        <v>1336</v>
      </c>
      <c r="D33585" t="s">
        <v>31878</v>
      </c>
    </row>
    <row r="33586" spans="1:4" ht="15">
      <c r="A33586" t="s">
        <v>27495</v>
      </c>
      <c r="B33586">
        <v>1993</v>
      </c>
      <c r="C33586" t="s">
        <v>1345</v>
      </c>
      <c r="D33586" t="s">
        <v>31879</v>
      </c>
    </row>
    <row r="33587" spans="1:4" ht="15">
      <c r="A33587" t="s">
        <v>27495</v>
      </c>
      <c r="B33587">
        <v>1993</v>
      </c>
      <c r="C33587" t="s">
        <v>31880</v>
      </c>
      <c r="D33587" t="s">
        <v>31881</v>
      </c>
    </row>
    <row r="33588" spans="1:4" ht="15">
      <c r="A33588" t="s">
        <v>27495</v>
      </c>
      <c r="B33588">
        <v>1992</v>
      </c>
      <c r="C33588" t="s">
        <v>9</v>
      </c>
      <c r="D33588" t="s">
        <v>31882</v>
      </c>
    </row>
    <row r="33589" spans="1:4" ht="15">
      <c r="A33589" t="s">
        <v>27495</v>
      </c>
      <c r="B33589">
        <v>1992</v>
      </c>
      <c r="C33589" t="s">
        <v>20149</v>
      </c>
      <c r="D33589" t="s">
        <v>31883</v>
      </c>
    </row>
    <row r="33590" spans="1:4" ht="15">
      <c r="A33590" t="s">
        <v>27495</v>
      </c>
      <c r="B33590">
        <v>1992</v>
      </c>
      <c r="C33590" t="s">
        <v>31884</v>
      </c>
      <c r="D33590" t="s">
        <v>31885</v>
      </c>
    </row>
    <row r="33591" spans="1:4" ht="15">
      <c r="A33591" t="s">
        <v>27495</v>
      </c>
      <c r="B33591">
        <v>1992</v>
      </c>
      <c r="C33591" t="s">
        <v>31886</v>
      </c>
      <c r="D33591" t="s">
        <v>31887</v>
      </c>
    </row>
    <row r="33592" spans="1:4" ht="15">
      <c r="A33592" t="s">
        <v>27495</v>
      </c>
      <c r="B33592">
        <v>1991</v>
      </c>
      <c r="C33592" t="s">
        <v>403</v>
      </c>
      <c r="D33592" t="s">
        <v>31888</v>
      </c>
    </row>
    <row r="33593" spans="1:4" ht="15">
      <c r="A33593" t="s">
        <v>27495</v>
      </c>
      <c r="B33593">
        <v>1991</v>
      </c>
      <c r="C33593" t="s">
        <v>1336</v>
      </c>
      <c r="D33593" t="s">
        <v>31889</v>
      </c>
    </row>
    <row r="33594" spans="1:4" ht="15">
      <c r="A33594" t="s">
        <v>27495</v>
      </c>
      <c r="B33594">
        <v>1991</v>
      </c>
      <c r="C33594" t="s">
        <v>24592</v>
      </c>
      <c r="D33594" t="s">
        <v>31890</v>
      </c>
    </row>
    <row r="33595" spans="1:4" ht="15">
      <c r="A33595" t="s">
        <v>27495</v>
      </c>
      <c r="B33595">
        <v>1991</v>
      </c>
      <c r="C33595" t="s">
        <v>24592</v>
      </c>
      <c r="D33595" t="s">
        <v>31891</v>
      </c>
    </row>
    <row r="33596" spans="1:4" ht="15">
      <c r="A33596" t="s">
        <v>27495</v>
      </c>
      <c r="B33596">
        <v>1990</v>
      </c>
      <c r="C33596" t="s">
        <v>31892</v>
      </c>
      <c r="D33596" t="s">
        <v>31893</v>
      </c>
    </row>
    <row r="33597" spans="1:4" ht="15">
      <c r="A33597" t="s">
        <v>27495</v>
      </c>
      <c r="B33597">
        <v>1990</v>
      </c>
      <c r="C33597" t="s">
        <v>582</v>
      </c>
      <c r="D33597" t="s">
        <v>31894</v>
      </c>
    </row>
    <row r="33598" spans="1:4" ht="15">
      <c r="A33598" t="s">
        <v>27495</v>
      </c>
      <c r="B33598">
        <v>1990</v>
      </c>
      <c r="C33598" t="s">
        <v>31884</v>
      </c>
      <c r="D33598" t="s">
        <v>31895</v>
      </c>
    </row>
    <row r="33599" spans="1:4" ht="15">
      <c r="A33599" t="s">
        <v>27495</v>
      </c>
      <c r="B33599">
        <v>1989</v>
      </c>
      <c r="C33599" t="s">
        <v>4470</v>
      </c>
      <c r="D33599" t="s">
        <v>31896</v>
      </c>
    </row>
    <row r="33600" spans="1:4" ht="15">
      <c r="A33600" t="s">
        <v>27495</v>
      </c>
      <c r="B33600">
        <v>1989</v>
      </c>
      <c r="C33600" t="s">
        <v>31884</v>
      </c>
      <c r="D33600" t="s">
        <v>31897</v>
      </c>
    </row>
    <row r="33601" spans="1:4" ht="15">
      <c r="A33601" t="s">
        <v>27495</v>
      </c>
      <c r="B33601">
        <v>1989</v>
      </c>
      <c r="C33601" t="s">
        <v>24592</v>
      </c>
      <c r="D33601" t="s">
        <v>31898</v>
      </c>
    </row>
    <row r="33602" spans="1:4" ht="15">
      <c r="A33602" t="s">
        <v>27495</v>
      </c>
      <c r="B33602">
        <v>1988</v>
      </c>
      <c r="C33602" t="s">
        <v>31899</v>
      </c>
      <c r="D33602" t="s">
        <v>31900</v>
      </c>
    </row>
    <row r="33603" spans="1:4" ht="15">
      <c r="A33603" t="s">
        <v>27495</v>
      </c>
      <c r="B33603">
        <v>1988</v>
      </c>
      <c r="C33603" t="s">
        <v>31901</v>
      </c>
      <c r="D33603" t="s">
        <v>31902</v>
      </c>
    </row>
    <row r="33604" spans="1:4" ht="15">
      <c r="A33604" t="s">
        <v>27495</v>
      </c>
      <c r="B33604">
        <v>1988</v>
      </c>
      <c r="C33604" t="s">
        <v>582</v>
      </c>
      <c r="D33604" t="s">
        <v>31903</v>
      </c>
    </row>
    <row r="33605" spans="1:4" ht="15">
      <c r="A33605" t="s">
        <v>27495</v>
      </c>
      <c r="B33605">
        <v>1988</v>
      </c>
      <c r="C33605" t="s">
        <v>4370</v>
      </c>
      <c r="D33605" t="s">
        <v>31904</v>
      </c>
    </row>
    <row r="33606" spans="1:4" ht="15">
      <c r="A33606" t="s">
        <v>27495</v>
      </c>
      <c r="B33606">
        <v>1988</v>
      </c>
      <c r="C33606" t="s">
        <v>31905</v>
      </c>
      <c r="D33606" t="s">
        <v>31906</v>
      </c>
    </row>
    <row r="33607" spans="1:4" ht="15">
      <c r="A33607" t="s">
        <v>27495</v>
      </c>
      <c r="B33607">
        <v>1986</v>
      </c>
      <c r="C33607" t="s">
        <v>9</v>
      </c>
      <c r="D33607" t="s">
        <v>31907</v>
      </c>
    </row>
    <row r="33608" spans="1:4" ht="15">
      <c r="A33608" t="s">
        <v>27495</v>
      </c>
      <c r="B33608">
        <v>1985</v>
      </c>
      <c r="C33608" t="s">
        <v>31908</v>
      </c>
      <c r="D33608" t="s">
        <v>31909</v>
      </c>
    </row>
    <row r="33609" spans="1:4" ht="15">
      <c r="A33609" t="s">
        <v>27495</v>
      </c>
      <c r="B33609">
        <v>1983</v>
      </c>
      <c r="C33609" t="s">
        <v>27872</v>
      </c>
      <c r="D33609" t="s">
        <v>31910</v>
      </c>
    </row>
    <row r="33610" spans="1:4" ht="15">
      <c r="A33610" t="s">
        <v>27496</v>
      </c>
      <c r="B33610">
        <v>2023</v>
      </c>
      <c r="C33610" t="s">
        <v>1</v>
      </c>
      <c r="D33610" t="s">
        <v>31911</v>
      </c>
    </row>
    <row r="33611" spans="1:4" ht="15">
      <c r="A33611" t="s">
        <v>27496</v>
      </c>
      <c r="B33611">
        <v>2022</v>
      </c>
      <c r="C33611" t="s">
        <v>29</v>
      </c>
      <c r="D33611" t="s">
        <v>31912</v>
      </c>
    </row>
    <row r="33612" spans="1:4" ht="15">
      <c r="A33612" t="s">
        <v>27496</v>
      </c>
      <c r="B33612">
        <v>2022</v>
      </c>
      <c r="C33612" t="s">
        <v>29</v>
      </c>
      <c r="D33612" t="s">
        <v>31913</v>
      </c>
    </row>
    <row r="33613" spans="1:4" ht="15">
      <c r="A33613" t="s">
        <v>27496</v>
      </c>
      <c r="B33613">
        <v>2022</v>
      </c>
      <c r="C33613" t="s">
        <v>29</v>
      </c>
      <c r="D33613" t="s">
        <v>31914</v>
      </c>
    </row>
    <row r="33614" spans="1:4" ht="15">
      <c r="A33614" t="s">
        <v>27496</v>
      </c>
      <c r="B33614">
        <v>2022</v>
      </c>
      <c r="C33614" t="s">
        <v>966</v>
      </c>
      <c r="D33614" t="s">
        <v>31915</v>
      </c>
    </row>
    <row r="33615" spans="1:4" ht="15">
      <c r="A33615" t="s">
        <v>27496</v>
      </c>
      <c r="B33615">
        <v>2022</v>
      </c>
      <c r="C33615" t="s">
        <v>1153</v>
      </c>
      <c r="D33615" t="s">
        <v>31916</v>
      </c>
    </row>
    <row r="33616" spans="1:4" ht="15">
      <c r="A33616" t="s">
        <v>27496</v>
      </c>
      <c r="B33616">
        <v>2022</v>
      </c>
      <c r="C33616" t="s">
        <v>14914</v>
      </c>
      <c r="D33616" t="s">
        <v>31917</v>
      </c>
    </row>
    <row r="33617" spans="1:4" ht="15">
      <c r="A33617" t="s">
        <v>27496</v>
      </c>
      <c r="B33617">
        <v>2022</v>
      </c>
      <c r="C33617" t="s">
        <v>12977</v>
      </c>
      <c r="D33617" t="s">
        <v>31918</v>
      </c>
    </row>
    <row r="33618" spans="1:4" ht="15">
      <c r="A33618" t="s">
        <v>27496</v>
      </c>
      <c r="B33618">
        <v>2022</v>
      </c>
      <c r="C33618" t="s">
        <v>1</v>
      </c>
      <c r="D33618" t="s">
        <v>31919</v>
      </c>
    </row>
    <row r="33619" spans="1:4" ht="15">
      <c r="A33619" t="s">
        <v>27496</v>
      </c>
      <c r="B33619">
        <v>2021</v>
      </c>
      <c r="C33619" t="s">
        <v>1287</v>
      </c>
      <c r="D33619" t="s">
        <v>31920</v>
      </c>
    </row>
    <row r="33620" spans="1:4" ht="15">
      <c r="A33620" t="s">
        <v>27496</v>
      </c>
      <c r="B33620">
        <v>2021</v>
      </c>
      <c r="C33620" t="s">
        <v>2660</v>
      </c>
      <c r="D33620" t="s">
        <v>31921</v>
      </c>
    </row>
    <row r="33621" spans="1:4" ht="15">
      <c r="A33621" t="s">
        <v>27496</v>
      </c>
      <c r="B33621">
        <v>2021</v>
      </c>
      <c r="C33621" t="s">
        <v>6</v>
      </c>
      <c r="D33621" t="s">
        <v>31922</v>
      </c>
    </row>
    <row r="33622" spans="1:4" ht="15">
      <c r="A33622" t="s">
        <v>27496</v>
      </c>
      <c r="B33622">
        <v>2021</v>
      </c>
      <c r="C33622" t="s">
        <v>71</v>
      </c>
      <c r="D33622" t="s">
        <v>31923</v>
      </c>
    </row>
    <row r="33623" spans="1:4" ht="15">
      <c r="A33623" t="s">
        <v>27496</v>
      </c>
      <c r="B33623">
        <v>2021</v>
      </c>
      <c r="C33623" t="s">
        <v>8408</v>
      </c>
      <c r="D33623" t="s">
        <v>31924</v>
      </c>
    </row>
    <row r="33624" spans="1:4" ht="15">
      <c r="A33624" t="s">
        <v>27496</v>
      </c>
      <c r="B33624">
        <v>2021</v>
      </c>
      <c r="C33624" t="s">
        <v>1</v>
      </c>
      <c r="D33624" t="s">
        <v>31925</v>
      </c>
    </row>
    <row r="33625" spans="1:4" ht="15">
      <c r="A33625" t="s">
        <v>27496</v>
      </c>
      <c r="B33625">
        <v>2021</v>
      </c>
      <c r="C33625" t="s">
        <v>1</v>
      </c>
      <c r="D33625" t="s">
        <v>31926</v>
      </c>
    </row>
    <row r="33626" spans="1:4" ht="15">
      <c r="A33626" t="s">
        <v>27496</v>
      </c>
      <c r="B33626">
        <v>2021</v>
      </c>
      <c r="C33626" t="s">
        <v>1</v>
      </c>
      <c r="D33626" t="s">
        <v>31927</v>
      </c>
    </row>
    <row r="33627" spans="1:4" ht="15">
      <c r="A33627" t="s">
        <v>27496</v>
      </c>
      <c r="B33627">
        <v>2020</v>
      </c>
      <c r="C33627" t="s">
        <v>29</v>
      </c>
      <c r="D33627" t="s">
        <v>31928</v>
      </c>
    </row>
    <row r="33628" spans="1:4" ht="15">
      <c r="A33628" t="s">
        <v>27496</v>
      </c>
      <c r="B33628">
        <v>2020</v>
      </c>
      <c r="C33628" t="s">
        <v>5268</v>
      </c>
      <c r="D33628" t="s">
        <v>31929</v>
      </c>
    </row>
    <row r="33629" spans="1:4" ht="15">
      <c r="A33629" t="s">
        <v>27496</v>
      </c>
      <c r="B33629">
        <v>2020</v>
      </c>
      <c r="C33629" t="s">
        <v>6</v>
      </c>
      <c r="D33629" t="s">
        <v>31930</v>
      </c>
    </row>
    <row r="33630" spans="1:4" ht="15">
      <c r="A33630" t="s">
        <v>27496</v>
      </c>
      <c r="B33630">
        <v>2020</v>
      </c>
      <c r="C33630" t="s">
        <v>644</v>
      </c>
      <c r="D33630" t="s">
        <v>10447</v>
      </c>
    </row>
    <row r="33631" spans="1:4" ht="15">
      <c r="A33631" t="s">
        <v>27496</v>
      </c>
      <c r="B33631">
        <v>2020</v>
      </c>
      <c r="C33631" t="s">
        <v>1288</v>
      </c>
      <c r="D33631" t="s">
        <v>31931</v>
      </c>
    </row>
    <row r="33632" spans="1:4" ht="15">
      <c r="A33632" t="s">
        <v>27496</v>
      </c>
      <c r="B33632">
        <v>2020</v>
      </c>
      <c r="C33632" t="s">
        <v>1</v>
      </c>
      <c r="D33632" t="s">
        <v>31932</v>
      </c>
    </row>
    <row r="33633" spans="1:4" ht="15">
      <c r="A33633" t="s">
        <v>27496</v>
      </c>
      <c r="B33633">
        <v>2020</v>
      </c>
      <c r="C33633" t="s">
        <v>1</v>
      </c>
      <c r="D33633" t="s">
        <v>31933</v>
      </c>
    </row>
    <row r="33634" spans="1:4" ht="15">
      <c r="A33634" t="s">
        <v>27496</v>
      </c>
      <c r="B33634">
        <v>2020</v>
      </c>
      <c r="C33634" t="s">
        <v>1</v>
      </c>
      <c r="D33634" t="s">
        <v>31934</v>
      </c>
    </row>
    <row r="33635" spans="1:4" ht="15">
      <c r="A33635" t="s">
        <v>27496</v>
      </c>
      <c r="B33635">
        <v>2019</v>
      </c>
      <c r="C33635" t="s">
        <v>29</v>
      </c>
      <c r="D33635" t="s">
        <v>31935</v>
      </c>
    </row>
    <row r="33636" spans="1:4" ht="15">
      <c r="A33636" t="s">
        <v>27496</v>
      </c>
      <c r="B33636">
        <v>2019</v>
      </c>
      <c r="C33636" t="s">
        <v>29</v>
      </c>
      <c r="D33636" t="s">
        <v>31936</v>
      </c>
    </row>
    <row r="33637" spans="1:4" ht="15">
      <c r="A33637" t="s">
        <v>27496</v>
      </c>
      <c r="B33637">
        <v>2019</v>
      </c>
      <c r="C33637" t="s">
        <v>6</v>
      </c>
      <c r="D33637" t="s">
        <v>31937</v>
      </c>
    </row>
    <row r="33638" spans="1:4" ht="15">
      <c r="A33638" t="s">
        <v>27496</v>
      </c>
      <c r="B33638">
        <v>2019</v>
      </c>
      <c r="C33638" t="s">
        <v>193</v>
      </c>
      <c r="D33638" t="s">
        <v>31938</v>
      </c>
    </row>
    <row r="33639" spans="1:4" ht="15">
      <c r="A33639" t="s">
        <v>27496</v>
      </c>
      <c r="B33639">
        <v>2019</v>
      </c>
      <c r="C33639" t="s">
        <v>21</v>
      </c>
      <c r="D33639" t="s">
        <v>31939</v>
      </c>
    </row>
    <row r="33640" spans="1:4" ht="15">
      <c r="A33640" t="s">
        <v>27496</v>
      </c>
      <c r="B33640">
        <v>2019</v>
      </c>
      <c r="C33640" t="s">
        <v>71</v>
      </c>
      <c r="D33640" t="s">
        <v>31940</v>
      </c>
    </row>
    <row r="33641" spans="1:4" ht="15">
      <c r="A33641" t="s">
        <v>27496</v>
      </c>
      <c r="B33641">
        <v>2019</v>
      </c>
      <c r="C33641" t="s">
        <v>1</v>
      </c>
      <c r="D33641" t="s">
        <v>31940</v>
      </c>
    </row>
    <row r="33642" spans="1:4" ht="15">
      <c r="A33642" t="s">
        <v>27496</v>
      </c>
      <c r="B33642">
        <v>2018</v>
      </c>
      <c r="C33642" t="s">
        <v>29</v>
      </c>
      <c r="D33642" t="s">
        <v>31941</v>
      </c>
    </row>
    <row r="33643" spans="1:4" ht="15">
      <c r="A33643" t="s">
        <v>27496</v>
      </c>
      <c r="B33643">
        <v>2018</v>
      </c>
      <c r="C33643" t="s">
        <v>503</v>
      </c>
      <c r="D33643" t="s">
        <v>31942</v>
      </c>
    </row>
    <row r="33644" spans="1:4" ht="15">
      <c r="A33644" t="s">
        <v>27496</v>
      </c>
      <c r="B33644">
        <v>2018</v>
      </c>
      <c r="C33644" t="s">
        <v>2586</v>
      </c>
      <c r="D33644" t="s">
        <v>31943</v>
      </c>
    </row>
    <row r="33645" spans="1:4" ht="15">
      <c r="A33645" t="s">
        <v>27496</v>
      </c>
      <c r="B33645">
        <v>2018</v>
      </c>
      <c r="C33645" t="s">
        <v>193</v>
      </c>
      <c r="D33645" t="s">
        <v>31944</v>
      </c>
    </row>
    <row r="33646" spans="1:4" ht="15">
      <c r="A33646" t="s">
        <v>27496</v>
      </c>
      <c r="B33646">
        <v>2018</v>
      </c>
      <c r="C33646" t="s">
        <v>193</v>
      </c>
      <c r="D33646" t="s">
        <v>31945</v>
      </c>
    </row>
    <row r="33647" spans="1:4" ht="15">
      <c r="A33647" t="s">
        <v>27496</v>
      </c>
      <c r="B33647">
        <v>2018</v>
      </c>
      <c r="C33647" t="s">
        <v>21</v>
      </c>
      <c r="D33647" t="s">
        <v>31946</v>
      </c>
    </row>
    <row r="33648" spans="1:4" ht="15">
      <c r="A33648" t="s">
        <v>27496</v>
      </c>
      <c r="B33648">
        <v>2018</v>
      </c>
      <c r="C33648" t="s">
        <v>21</v>
      </c>
      <c r="D33648" t="s">
        <v>31947</v>
      </c>
    </row>
    <row r="33649" spans="1:4" ht="15">
      <c r="A33649" t="s">
        <v>27496</v>
      </c>
      <c r="B33649">
        <v>2018</v>
      </c>
      <c r="C33649" t="s">
        <v>975</v>
      </c>
      <c r="D33649" t="s">
        <v>31948</v>
      </c>
    </row>
    <row r="33650" spans="1:4" ht="15">
      <c r="A33650" t="s">
        <v>27496</v>
      </c>
      <c r="B33650">
        <v>2018</v>
      </c>
      <c r="C33650" t="s">
        <v>1288</v>
      </c>
      <c r="D33650" t="s">
        <v>31949</v>
      </c>
    </row>
    <row r="33651" spans="1:4" ht="15">
      <c r="A33651" t="s">
        <v>27496</v>
      </c>
      <c r="B33651">
        <v>2018</v>
      </c>
      <c r="C33651" t="s">
        <v>1</v>
      </c>
      <c r="D33651" t="s">
        <v>31950</v>
      </c>
    </row>
    <row r="33652" spans="1:4" ht="15">
      <c r="A33652" t="s">
        <v>27496</v>
      </c>
      <c r="B33652">
        <v>2017</v>
      </c>
      <c r="C33652" t="s">
        <v>29</v>
      </c>
      <c r="D33652" t="s">
        <v>25119</v>
      </c>
    </row>
    <row r="33653" spans="1:4" ht="15">
      <c r="A33653" t="s">
        <v>27496</v>
      </c>
      <c r="B33653">
        <v>2017</v>
      </c>
      <c r="C33653" t="s">
        <v>503</v>
      </c>
      <c r="D33653" t="s">
        <v>31951</v>
      </c>
    </row>
    <row r="33654" spans="1:4" ht="15">
      <c r="A33654" t="s">
        <v>27496</v>
      </c>
      <c r="B33654">
        <v>2017</v>
      </c>
      <c r="C33654" t="s">
        <v>24089</v>
      </c>
      <c r="D33654" t="s">
        <v>31952</v>
      </c>
    </row>
    <row r="33655" spans="1:4" ht="15">
      <c r="A33655" t="s">
        <v>27496</v>
      </c>
      <c r="B33655">
        <v>2017</v>
      </c>
      <c r="C33655" t="s">
        <v>21</v>
      </c>
      <c r="D33655" t="s">
        <v>31953</v>
      </c>
    </row>
    <row r="33656" spans="1:4" ht="15">
      <c r="A33656" t="s">
        <v>27496</v>
      </c>
      <c r="B33656">
        <v>2017</v>
      </c>
      <c r="C33656" t="s">
        <v>1</v>
      </c>
      <c r="D33656" t="s">
        <v>31942</v>
      </c>
    </row>
    <row r="33657" spans="1:4" ht="15">
      <c r="A33657" t="s">
        <v>27496</v>
      </c>
      <c r="B33657">
        <v>2016</v>
      </c>
      <c r="C33657" t="s">
        <v>29</v>
      </c>
      <c r="D33657" t="s">
        <v>31954</v>
      </c>
    </row>
    <row r="33658" spans="1:4" ht="15">
      <c r="A33658" t="s">
        <v>27496</v>
      </c>
      <c r="B33658">
        <v>2016</v>
      </c>
      <c r="C33658" t="s">
        <v>29</v>
      </c>
      <c r="D33658" t="s">
        <v>25119</v>
      </c>
    </row>
    <row r="33659" spans="1:4" ht="15">
      <c r="A33659" t="s">
        <v>27496</v>
      </c>
      <c r="B33659">
        <v>2016</v>
      </c>
      <c r="C33659" t="s">
        <v>20466</v>
      </c>
      <c r="D33659" t="s">
        <v>31955</v>
      </c>
    </row>
    <row r="33660" spans="1:4" ht="15">
      <c r="A33660" t="s">
        <v>27496</v>
      </c>
      <c r="B33660">
        <v>2016</v>
      </c>
      <c r="C33660" t="s">
        <v>5268</v>
      </c>
      <c r="D33660" t="s">
        <v>31956</v>
      </c>
    </row>
    <row r="33661" spans="1:4" ht="15">
      <c r="A33661" t="s">
        <v>27496</v>
      </c>
      <c r="B33661">
        <v>2016</v>
      </c>
      <c r="C33661" t="s">
        <v>966</v>
      </c>
      <c r="D33661" t="s">
        <v>31957</v>
      </c>
    </row>
    <row r="33662" spans="1:4" ht="15">
      <c r="A33662" t="s">
        <v>27496</v>
      </c>
      <c r="B33662">
        <v>2016</v>
      </c>
      <c r="C33662" t="s">
        <v>966</v>
      </c>
      <c r="D33662" t="s">
        <v>31958</v>
      </c>
    </row>
    <row r="33663" spans="1:4" ht="15">
      <c r="A33663" t="s">
        <v>27496</v>
      </c>
      <c r="B33663">
        <v>2016</v>
      </c>
      <c r="C33663" t="s">
        <v>1290</v>
      </c>
      <c r="D33663" t="s">
        <v>31959</v>
      </c>
    </row>
    <row r="33664" spans="1:4" ht="15">
      <c r="A33664" t="s">
        <v>27496</v>
      </c>
      <c r="B33664">
        <v>2016</v>
      </c>
      <c r="C33664" t="s">
        <v>503</v>
      </c>
      <c r="D33664" t="s">
        <v>31960</v>
      </c>
    </row>
    <row r="33665" spans="1:4" ht="15">
      <c r="A33665" t="s">
        <v>27496</v>
      </c>
      <c r="B33665">
        <v>2016</v>
      </c>
      <c r="C33665" t="s">
        <v>6</v>
      </c>
      <c r="D33665" t="s">
        <v>31961</v>
      </c>
    </row>
    <row r="33666" spans="1:4" ht="15">
      <c r="A33666" t="s">
        <v>27496</v>
      </c>
      <c r="B33666">
        <v>2016</v>
      </c>
      <c r="C33666" t="s">
        <v>13047</v>
      </c>
      <c r="D33666" t="s">
        <v>31962</v>
      </c>
    </row>
    <row r="33667" spans="1:4" ht="15">
      <c r="A33667" t="s">
        <v>27496</v>
      </c>
      <c r="B33667">
        <v>2016</v>
      </c>
      <c r="C33667" t="s">
        <v>21</v>
      </c>
      <c r="D33667" t="s">
        <v>31963</v>
      </c>
    </row>
    <row r="33668" spans="1:4" ht="15">
      <c r="A33668" t="s">
        <v>27496</v>
      </c>
      <c r="B33668">
        <v>2015</v>
      </c>
      <c r="C33668" t="s">
        <v>29</v>
      </c>
      <c r="D33668" t="s">
        <v>25119</v>
      </c>
    </row>
    <row r="33669" spans="1:4" ht="15">
      <c r="A33669" t="s">
        <v>27496</v>
      </c>
      <c r="B33669">
        <v>2015</v>
      </c>
      <c r="C33669" t="s">
        <v>4431</v>
      </c>
      <c r="D33669" t="s">
        <v>31964</v>
      </c>
    </row>
    <row r="33670" spans="1:4" ht="15">
      <c r="A33670" t="s">
        <v>27496</v>
      </c>
      <c r="B33670">
        <v>2015</v>
      </c>
      <c r="C33670" t="s">
        <v>3545</v>
      </c>
      <c r="D33670" t="s">
        <v>31965</v>
      </c>
    </row>
    <row r="33671" spans="1:4" ht="15">
      <c r="A33671" t="s">
        <v>27496</v>
      </c>
      <c r="B33671">
        <v>2015</v>
      </c>
      <c r="C33671" t="s">
        <v>1290</v>
      </c>
      <c r="D33671" t="s">
        <v>31966</v>
      </c>
    </row>
    <row r="33672" spans="1:4" ht="15">
      <c r="A33672" t="s">
        <v>27496</v>
      </c>
      <c r="B33672">
        <v>2015</v>
      </c>
      <c r="C33672" t="s">
        <v>6</v>
      </c>
      <c r="D33672" t="s">
        <v>31967</v>
      </c>
    </row>
    <row r="33673" spans="1:4" ht="15">
      <c r="A33673" t="s">
        <v>27496</v>
      </c>
      <c r="B33673">
        <v>2015</v>
      </c>
      <c r="C33673" t="s">
        <v>31968</v>
      </c>
      <c r="D33673" t="s">
        <v>31969</v>
      </c>
    </row>
    <row r="33674" spans="1:4" ht="15">
      <c r="A33674" t="s">
        <v>27496</v>
      </c>
      <c r="B33674">
        <v>2015</v>
      </c>
      <c r="C33674" t="s">
        <v>1249</v>
      </c>
      <c r="D33674" t="s">
        <v>31970</v>
      </c>
    </row>
    <row r="33675" spans="1:4" ht="15">
      <c r="A33675" t="s">
        <v>27496</v>
      </c>
      <c r="B33675">
        <v>2015</v>
      </c>
      <c r="C33675" t="s">
        <v>1288</v>
      </c>
      <c r="D33675" t="s">
        <v>31971</v>
      </c>
    </row>
    <row r="33676" spans="1:4" ht="15">
      <c r="A33676" t="s">
        <v>27496</v>
      </c>
      <c r="B33676">
        <v>2014</v>
      </c>
      <c r="C33676" t="s">
        <v>29</v>
      </c>
      <c r="D33676" t="s">
        <v>31972</v>
      </c>
    </row>
    <row r="33677" spans="1:4" ht="15">
      <c r="A33677" t="s">
        <v>27496</v>
      </c>
      <c r="B33677">
        <v>2014</v>
      </c>
      <c r="C33677" t="s">
        <v>29</v>
      </c>
      <c r="D33677" t="s">
        <v>31973</v>
      </c>
    </row>
    <row r="33678" spans="1:4" ht="15">
      <c r="A33678" t="s">
        <v>27496</v>
      </c>
      <c r="B33678">
        <v>2014</v>
      </c>
      <c r="C33678" t="s">
        <v>29</v>
      </c>
      <c r="D33678" t="s">
        <v>31974</v>
      </c>
    </row>
    <row r="33679" spans="1:4" ht="15">
      <c r="A33679" t="s">
        <v>27496</v>
      </c>
      <c r="B33679">
        <v>2014</v>
      </c>
      <c r="C33679" t="s">
        <v>29</v>
      </c>
      <c r="D33679" t="s">
        <v>31975</v>
      </c>
    </row>
    <row r="33680" spans="1:4" ht="15">
      <c r="A33680" t="s">
        <v>27496</v>
      </c>
      <c r="B33680">
        <v>2014</v>
      </c>
      <c r="C33680" t="s">
        <v>29</v>
      </c>
      <c r="D33680" t="s">
        <v>31976</v>
      </c>
    </row>
    <row r="33681" spans="1:4" ht="15">
      <c r="A33681" t="s">
        <v>27496</v>
      </c>
      <c r="B33681">
        <v>2014</v>
      </c>
      <c r="C33681" t="s">
        <v>29</v>
      </c>
      <c r="D33681" t="s">
        <v>31977</v>
      </c>
    </row>
    <row r="33682" spans="1:4" ht="15">
      <c r="A33682" t="s">
        <v>27496</v>
      </c>
      <c r="B33682">
        <v>2014</v>
      </c>
      <c r="C33682" t="s">
        <v>4431</v>
      </c>
      <c r="D33682" t="s">
        <v>31978</v>
      </c>
    </row>
    <row r="33683" spans="1:4" ht="15">
      <c r="A33683" t="s">
        <v>27496</v>
      </c>
      <c r="B33683">
        <v>2014</v>
      </c>
      <c r="C33683" t="s">
        <v>1290</v>
      </c>
      <c r="D33683" t="s">
        <v>31979</v>
      </c>
    </row>
    <row r="33684" spans="1:4" ht="15">
      <c r="A33684" t="s">
        <v>27496</v>
      </c>
      <c r="B33684">
        <v>2014</v>
      </c>
      <c r="C33684" t="s">
        <v>6</v>
      </c>
      <c r="D33684" t="s">
        <v>31980</v>
      </c>
    </row>
    <row r="33685" spans="1:4" ht="15">
      <c r="A33685" t="s">
        <v>27496</v>
      </c>
      <c r="B33685">
        <v>2014</v>
      </c>
      <c r="C33685" t="s">
        <v>193</v>
      </c>
      <c r="D33685" t="s">
        <v>31981</v>
      </c>
    </row>
    <row r="33686" spans="1:4" ht="15">
      <c r="A33686" t="s">
        <v>27496</v>
      </c>
      <c r="B33686">
        <v>2014</v>
      </c>
      <c r="C33686" t="s">
        <v>1248</v>
      </c>
      <c r="D33686" t="s">
        <v>31982</v>
      </c>
    </row>
    <row r="33687" spans="1:4" ht="15">
      <c r="A33687" t="s">
        <v>27496</v>
      </c>
      <c r="B33687">
        <v>2014</v>
      </c>
      <c r="C33687" t="s">
        <v>13047</v>
      </c>
      <c r="D33687" t="s">
        <v>31983</v>
      </c>
    </row>
    <row r="33688" spans="1:4" ht="15">
      <c r="A33688" t="s">
        <v>27496</v>
      </c>
      <c r="B33688">
        <v>2014</v>
      </c>
      <c r="C33688" t="s">
        <v>660</v>
      </c>
      <c r="D33688" t="s">
        <v>31984</v>
      </c>
    </row>
    <row r="33689" spans="1:4" ht="15">
      <c r="A33689" t="s">
        <v>27496</v>
      </c>
      <c r="B33689">
        <v>2014</v>
      </c>
      <c r="C33689" t="s">
        <v>21</v>
      </c>
      <c r="D33689" t="s">
        <v>31985</v>
      </c>
    </row>
    <row r="33690" spans="1:4" ht="15">
      <c r="A33690" t="s">
        <v>27496</v>
      </c>
      <c r="B33690">
        <v>2014</v>
      </c>
      <c r="C33690" t="s">
        <v>13</v>
      </c>
      <c r="D33690" t="s">
        <v>31986</v>
      </c>
    </row>
    <row r="33691" spans="1:4" ht="15">
      <c r="A33691" t="s">
        <v>27496</v>
      </c>
      <c r="B33691">
        <v>2014</v>
      </c>
      <c r="C33691" t="s">
        <v>13</v>
      </c>
      <c r="D33691" t="s">
        <v>31987</v>
      </c>
    </row>
    <row r="33692" spans="1:4" ht="15">
      <c r="A33692" t="s">
        <v>27496</v>
      </c>
      <c r="B33692">
        <v>2013</v>
      </c>
      <c r="C33692" t="s">
        <v>29</v>
      </c>
      <c r="D33692" t="s">
        <v>31988</v>
      </c>
    </row>
    <row r="33693" spans="1:4" ht="15">
      <c r="A33693" t="s">
        <v>27496</v>
      </c>
      <c r="B33693">
        <v>2013</v>
      </c>
      <c r="C33693" t="s">
        <v>29</v>
      </c>
      <c r="D33693" t="s">
        <v>31989</v>
      </c>
    </row>
    <row r="33694" spans="1:4" ht="15">
      <c r="A33694" t="s">
        <v>27496</v>
      </c>
      <c r="B33694">
        <v>2013</v>
      </c>
      <c r="C33694" t="s">
        <v>29</v>
      </c>
      <c r="D33694" t="s">
        <v>25119</v>
      </c>
    </row>
    <row r="33695" spans="1:4" ht="15">
      <c r="A33695" t="s">
        <v>27496</v>
      </c>
      <c r="B33695">
        <v>2013</v>
      </c>
      <c r="C33695" t="s">
        <v>20466</v>
      </c>
      <c r="D33695" t="s">
        <v>31990</v>
      </c>
    </row>
    <row r="33696" spans="1:4" ht="15">
      <c r="A33696" t="s">
        <v>27496</v>
      </c>
      <c r="B33696">
        <v>2013</v>
      </c>
      <c r="C33696" t="s">
        <v>5268</v>
      </c>
      <c r="D33696" t="s">
        <v>31991</v>
      </c>
    </row>
    <row r="33697" spans="1:4" ht="15">
      <c r="A33697" t="s">
        <v>27496</v>
      </c>
      <c r="B33697">
        <v>2013</v>
      </c>
      <c r="C33697" t="s">
        <v>503</v>
      </c>
      <c r="D33697" t="s">
        <v>31992</v>
      </c>
    </row>
    <row r="33698" spans="1:4" ht="15">
      <c r="A33698" t="s">
        <v>27496</v>
      </c>
      <c r="B33698">
        <v>2013</v>
      </c>
      <c r="C33698" t="s">
        <v>193</v>
      </c>
      <c r="D33698" t="s">
        <v>31993</v>
      </c>
    </row>
    <row r="33699" spans="1:4" ht="15">
      <c r="A33699" t="s">
        <v>27496</v>
      </c>
      <c r="B33699">
        <v>2013</v>
      </c>
      <c r="C33699" t="s">
        <v>1248</v>
      </c>
      <c r="D33699" t="s">
        <v>31994</v>
      </c>
    </row>
    <row r="33700" spans="1:4" ht="15">
      <c r="A33700" t="s">
        <v>27496</v>
      </c>
      <c r="B33700">
        <v>2013</v>
      </c>
      <c r="C33700" t="s">
        <v>975</v>
      </c>
      <c r="D33700" t="s">
        <v>31995</v>
      </c>
    </row>
    <row r="33701" spans="1:4" ht="15">
      <c r="A33701" t="s">
        <v>27496</v>
      </c>
      <c r="B33701">
        <v>2013</v>
      </c>
      <c r="C33701" t="s">
        <v>1288</v>
      </c>
      <c r="D33701" t="s">
        <v>31996</v>
      </c>
    </row>
    <row r="33702" spans="1:4" ht="15">
      <c r="A33702" t="s">
        <v>27496</v>
      </c>
      <c r="B33702">
        <v>2013</v>
      </c>
      <c r="C33702" t="s">
        <v>1288</v>
      </c>
      <c r="D33702" t="s">
        <v>31997</v>
      </c>
    </row>
    <row r="33703" spans="1:4" ht="15">
      <c r="A33703" t="s">
        <v>27496</v>
      </c>
      <c r="B33703">
        <v>2013</v>
      </c>
      <c r="C33703" t="s">
        <v>1288</v>
      </c>
      <c r="D33703" t="s">
        <v>31998</v>
      </c>
    </row>
    <row r="33704" spans="1:4" ht="15">
      <c r="A33704" t="s">
        <v>27496</v>
      </c>
      <c r="B33704">
        <v>2012</v>
      </c>
      <c r="C33704" t="s">
        <v>29</v>
      </c>
      <c r="D33704" t="s">
        <v>31999</v>
      </c>
    </row>
    <row r="33705" spans="1:4" ht="15">
      <c r="A33705" t="s">
        <v>27496</v>
      </c>
      <c r="B33705">
        <v>2012</v>
      </c>
      <c r="C33705" t="s">
        <v>29</v>
      </c>
      <c r="D33705" t="s">
        <v>32000</v>
      </c>
    </row>
    <row r="33706" spans="1:4" ht="15">
      <c r="A33706" t="s">
        <v>27496</v>
      </c>
      <c r="B33706">
        <v>2012</v>
      </c>
      <c r="C33706" t="s">
        <v>29</v>
      </c>
      <c r="D33706" t="s">
        <v>32001</v>
      </c>
    </row>
    <row r="33707" spans="1:4" ht="15">
      <c r="A33707" t="s">
        <v>27496</v>
      </c>
      <c r="B33707">
        <v>2012</v>
      </c>
      <c r="C33707" t="s">
        <v>29</v>
      </c>
      <c r="D33707" t="s">
        <v>32002</v>
      </c>
    </row>
    <row r="33708" spans="1:4" ht="15">
      <c r="A33708" t="s">
        <v>27496</v>
      </c>
      <c r="B33708">
        <v>2012</v>
      </c>
      <c r="C33708" t="s">
        <v>4431</v>
      </c>
      <c r="D33708" t="s">
        <v>32003</v>
      </c>
    </row>
    <row r="33709" spans="1:4" ht="15">
      <c r="A33709" t="s">
        <v>27496</v>
      </c>
      <c r="B33709">
        <v>2012</v>
      </c>
      <c r="C33709" t="s">
        <v>20466</v>
      </c>
      <c r="D33709" t="s">
        <v>32004</v>
      </c>
    </row>
    <row r="33710" spans="1:4" ht="15">
      <c r="A33710" t="s">
        <v>27496</v>
      </c>
      <c r="B33710">
        <v>2012</v>
      </c>
      <c r="C33710" t="s">
        <v>1738</v>
      </c>
      <c r="D33710" t="s">
        <v>32005</v>
      </c>
    </row>
    <row r="33711" spans="1:4" ht="15">
      <c r="A33711" t="s">
        <v>27496</v>
      </c>
      <c r="B33711">
        <v>2012</v>
      </c>
      <c r="C33711" t="s">
        <v>1738</v>
      </c>
      <c r="D33711" t="s">
        <v>32006</v>
      </c>
    </row>
    <row r="33712" spans="1:4" ht="15">
      <c r="A33712" t="s">
        <v>27496</v>
      </c>
      <c r="B33712">
        <v>2012</v>
      </c>
      <c r="C33712" t="s">
        <v>6</v>
      </c>
      <c r="D33712" t="s">
        <v>32007</v>
      </c>
    </row>
    <row r="33713" spans="1:4" ht="15">
      <c r="A33713" t="s">
        <v>27496</v>
      </c>
      <c r="B33713">
        <v>2012</v>
      </c>
      <c r="C33713" t="s">
        <v>10816</v>
      </c>
      <c r="D33713" t="s">
        <v>10817</v>
      </c>
    </row>
    <row r="33714" spans="1:4" ht="15">
      <c r="A33714" t="s">
        <v>27496</v>
      </c>
      <c r="B33714">
        <v>2012</v>
      </c>
      <c r="C33714" t="s">
        <v>19809</v>
      </c>
      <c r="D33714" t="s">
        <v>32008</v>
      </c>
    </row>
    <row r="33715" spans="1:4" ht="15">
      <c r="A33715" t="s">
        <v>27496</v>
      </c>
      <c r="B33715">
        <v>2011</v>
      </c>
      <c r="C33715" t="s">
        <v>29</v>
      </c>
      <c r="D33715" t="s">
        <v>32009</v>
      </c>
    </row>
    <row r="33716" spans="1:4" ht="15">
      <c r="A33716" t="s">
        <v>27496</v>
      </c>
      <c r="B33716">
        <v>2011</v>
      </c>
      <c r="C33716" t="s">
        <v>29</v>
      </c>
      <c r="D33716" t="s">
        <v>32010</v>
      </c>
    </row>
    <row r="33717" spans="1:4" ht="15">
      <c r="A33717" t="s">
        <v>27496</v>
      </c>
      <c r="B33717">
        <v>2011</v>
      </c>
      <c r="C33717" t="s">
        <v>29</v>
      </c>
      <c r="D33717" t="s">
        <v>32011</v>
      </c>
    </row>
    <row r="33718" spans="1:4" ht="15">
      <c r="A33718" t="s">
        <v>27496</v>
      </c>
      <c r="B33718">
        <v>2011</v>
      </c>
      <c r="C33718" t="s">
        <v>29</v>
      </c>
      <c r="D33718" t="s">
        <v>32012</v>
      </c>
    </row>
    <row r="33719" spans="1:4" ht="15">
      <c r="A33719" t="s">
        <v>27496</v>
      </c>
      <c r="B33719">
        <v>2011</v>
      </c>
      <c r="C33719" t="s">
        <v>29</v>
      </c>
      <c r="D33719" t="s">
        <v>32013</v>
      </c>
    </row>
    <row r="33720" spans="1:4" ht="15">
      <c r="A33720" t="s">
        <v>27496</v>
      </c>
      <c r="B33720">
        <v>2011</v>
      </c>
      <c r="C33720" t="s">
        <v>1164</v>
      </c>
      <c r="D33720" t="s">
        <v>32014</v>
      </c>
    </row>
    <row r="33721" spans="1:4" ht="15">
      <c r="A33721" t="s">
        <v>27496</v>
      </c>
      <c r="B33721">
        <v>2011</v>
      </c>
      <c r="C33721" t="s">
        <v>3545</v>
      </c>
      <c r="D33721" t="s">
        <v>32015</v>
      </c>
    </row>
    <row r="33722" spans="1:4" ht="15">
      <c r="A33722" t="s">
        <v>27496</v>
      </c>
      <c r="B33722">
        <v>2011</v>
      </c>
      <c r="C33722" t="s">
        <v>503</v>
      </c>
      <c r="D33722" t="s">
        <v>32016</v>
      </c>
    </row>
    <row r="33723" spans="1:4" ht="15">
      <c r="A33723" t="s">
        <v>27496</v>
      </c>
      <c r="B33723">
        <v>2011</v>
      </c>
      <c r="C33723" t="s">
        <v>503</v>
      </c>
      <c r="D33723" t="s">
        <v>32017</v>
      </c>
    </row>
    <row r="33724" spans="1:4" ht="15">
      <c r="A33724" t="s">
        <v>27496</v>
      </c>
      <c r="B33724">
        <v>2011</v>
      </c>
      <c r="C33724" t="s">
        <v>32018</v>
      </c>
      <c r="D33724" t="s">
        <v>32019</v>
      </c>
    </row>
    <row r="33725" spans="1:4" ht="15">
      <c r="A33725" t="s">
        <v>27496</v>
      </c>
      <c r="B33725">
        <v>2011</v>
      </c>
      <c r="C33725" t="s">
        <v>32018</v>
      </c>
      <c r="D33725" t="s">
        <v>32020</v>
      </c>
    </row>
    <row r="33726" spans="1:4" ht="15">
      <c r="A33726" t="s">
        <v>27496</v>
      </c>
      <c r="B33726">
        <v>2011</v>
      </c>
      <c r="C33726" t="s">
        <v>19768</v>
      </c>
      <c r="D33726" t="s">
        <v>32021</v>
      </c>
    </row>
    <row r="33727" spans="1:4" ht="15">
      <c r="A33727" t="s">
        <v>27496</v>
      </c>
      <c r="B33727">
        <v>2011</v>
      </c>
      <c r="C33727" t="s">
        <v>1219</v>
      </c>
      <c r="D33727" t="s">
        <v>32022</v>
      </c>
    </row>
    <row r="33728" spans="1:4" ht="15">
      <c r="A33728" t="s">
        <v>27496</v>
      </c>
      <c r="B33728">
        <v>2010</v>
      </c>
      <c r="C33728" t="s">
        <v>29</v>
      </c>
      <c r="D33728" t="s">
        <v>32023</v>
      </c>
    </row>
    <row r="33729" spans="1:4" ht="15">
      <c r="A33729" t="s">
        <v>27496</v>
      </c>
      <c r="B33729">
        <v>2010</v>
      </c>
      <c r="C33729" t="s">
        <v>29</v>
      </c>
      <c r="D33729" t="s">
        <v>32024</v>
      </c>
    </row>
    <row r="33730" spans="1:4" ht="15">
      <c r="A33730" t="s">
        <v>27496</v>
      </c>
      <c r="B33730">
        <v>2010</v>
      </c>
      <c r="C33730" t="s">
        <v>29</v>
      </c>
      <c r="D33730" t="s">
        <v>32025</v>
      </c>
    </row>
    <row r="33731" spans="1:4" ht="15">
      <c r="A33731" t="s">
        <v>27496</v>
      </c>
      <c r="B33731">
        <v>2010</v>
      </c>
      <c r="C33731" t="s">
        <v>29</v>
      </c>
      <c r="D33731" t="s">
        <v>32026</v>
      </c>
    </row>
    <row r="33732" spans="1:4" ht="15">
      <c r="A33732" t="s">
        <v>27496</v>
      </c>
      <c r="B33732">
        <v>2010</v>
      </c>
      <c r="C33732" t="s">
        <v>4431</v>
      </c>
      <c r="D33732" t="s">
        <v>32027</v>
      </c>
    </row>
    <row r="33733" spans="1:4" ht="15">
      <c r="A33733" t="s">
        <v>27496</v>
      </c>
      <c r="B33733">
        <v>2010</v>
      </c>
      <c r="C33733" t="s">
        <v>19768</v>
      </c>
      <c r="D33733" t="s">
        <v>32028</v>
      </c>
    </row>
    <row r="33734" spans="1:4" ht="15">
      <c r="A33734" t="s">
        <v>27496</v>
      </c>
      <c r="B33734">
        <v>2010</v>
      </c>
      <c r="C33734" t="s">
        <v>6</v>
      </c>
      <c r="D33734" t="s">
        <v>32029</v>
      </c>
    </row>
    <row r="33735" spans="1:4" ht="15">
      <c r="A33735" t="s">
        <v>27496</v>
      </c>
      <c r="B33735">
        <v>2010</v>
      </c>
      <c r="C33735" t="s">
        <v>1248</v>
      </c>
      <c r="D33735" t="s">
        <v>32030</v>
      </c>
    </row>
    <row r="33736" spans="1:4" ht="15">
      <c r="A33736" t="s">
        <v>27496</v>
      </c>
      <c r="B33736">
        <v>2009</v>
      </c>
      <c r="C33736" t="s">
        <v>29</v>
      </c>
      <c r="D33736" t="s">
        <v>32031</v>
      </c>
    </row>
    <row r="33737" spans="1:4" ht="15">
      <c r="A33737" t="s">
        <v>27496</v>
      </c>
      <c r="B33737">
        <v>2009</v>
      </c>
      <c r="C33737" t="s">
        <v>29</v>
      </c>
      <c r="D33737" t="s">
        <v>32032</v>
      </c>
    </row>
    <row r="33738" spans="1:4" ht="15">
      <c r="A33738" t="s">
        <v>27496</v>
      </c>
      <c r="B33738">
        <v>2009</v>
      </c>
      <c r="C33738" t="s">
        <v>6</v>
      </c>
      <c r="D33738" t="s">
        <v>32033</v>
      </c>
    </row>
    <row r="33739" spans="1:4" ht="15">
      <c r="A33739" t="s">
        <v>27496</v>
      </c>
      <c r="B33739">
        <v>2009</v>
      </c>
      <c r="C33739" t="s">
        <v>193</v>
      </c>
      <c r="D33739" t="s">
        <v>32034</v>
      </c>
    </row>
    <row r="33740" spans="1:4" ht="15">
      <c r="A33740" t="s">
        <v>27496</v>
      </c>
      <c r="B33740">
        <v>2009</v>
      </c>
      <c r="C33740" t="s">
        <v>1248</v>
      </c>
      <c r="D33740" t="s">
        <v>32035</v>
      </c>
    </row>
    <row r="33741" spans="1:4" ht="15">
      <c r="A33741" t="s">
        <v>27496</v>
      </c>
      <c r="B33741">
        <v>2009</v>
      </c>
      <c r="C33741" t="s">
        <v>660</v>
      </c>
      <c r="D33741" t="s">
        <v>32036</v>
      </c>
    </row>
    <row r="33742" spans="1:4" ht="15">
      <c r="A33742" t="s">
        <v>27496</v>
      </c>
      <c r="B33742">
        <v>2008</v>
      </c>
      <c r="C33742" t="s">
        <v>29</v>
      </c>
      <c r="D33742" t="s">
        <v>32037</v>
      </c>
    </row>
    <row r="33743" spans="1:4" ht="15">
      <c r="A33743" t="s">
        <v>27496</v>
      </c>
      <c r="B33743">
        <v>2008</v>
      </c>
      <c r="C33743" t="s">
        <v>29</v>
      </c>
      <c r="D33743" t="s">
        <v>32038</v>
      </c>
    </row>
    <row r="33744" spans="1:4" ht="15">
      <c r="A33744" t="s">
        <v>27496</v>
      </c>
      <c r="B33744">
        <v>2008</v>
      </c>
      <c r="C33744" t="s">
        <v>313</v>
      </c>
      <c r="D33744" t="s">
        <v>32039</v>
      </c>
    </row>
    <row r="33745" spans="1:4" ht="15">
      <c r="A33745" t="s">
        <v>27496</v>
      </c>
      <c r="B33745">
        <v>2007</v>
      </c>
      <c r="C33745" t="s">
        <v>29</v>
      </c>
      <c r="D33745" t="s">
        <v>32040</v>
      </c>
    </row>
    <row r="33746" spans="1:4" ht="15">
      <c r="A33746" t="s">
        <v>27496</v>
      </c>
      <c r="B33746">
        <v>2007</v>
      </c>
      <c r="C33746" t="s">
        <v>29</v>
      </c>
      <c r="D33746" t="s">
        <v>32041</v>
      </c>
    </row>
    <row r="33747" spans="1:4" ht="15">
      <c r="A33747" t="s">
        <v>27496</v>
      </c>
      <c r="B33747">
        <v>2007</v>
      </c>
      <c r="C33747" t="s">
        <v>29</v>
      </c>
      <c r="D33747" t="s">
        <v>32042</v>
      </c>
    </row>
    <row r="33748" spans="1:4" ht="15">
      <c r="A33748" t="s">
        <v>27496</v>
      </c>
      <c r="B33748">
        <v>2007</v>
      </c>
      <c r="C33748" t="s">
        <v>7601</v>
      </c>
      <c r="D33748" t="s">
        <v>32043</v>
      </c>
    </row>
    <row r="33749" spans="1:4" ht="15">
      <c r="A33749" t="s">
        <v>27496</v>
      </c>
      <c r="B33749">
        <v>2006</v>
      </c>
      <c r="C33749" t="s">
        <v>4431</v>
      </c>
      <c r="D33749" t="s">
        <v>32044</v>
      </c>
    </row>
    <row r="33750" spans="1:4" ht="15">
      <c r="A33750" t="s">
        <v>27496</v>
      </c>
      <c r="B33750">
        <v>2006</v>
      </c>
      <c r="C33750" t="s">
        <v>5419</v>
      </c>
      <c r="D33750" t="s">
        <v>32045</v>
      </c>
    </row>
    <row r="33751" spans="1:4" ht="15">
      <c r="A33751" t="s">
        <v>27496</v>
      </c>
      <c r="B33751">
        <v>2006</v>
      </c>
      <c r="C33751" t="s">
        <v>5419</v>
      </c>
      <c r="D33751" t="s">
        <v>32046</v>
      </c>
    </row>
    <row r="33752" spans="1:4" ht="15">
      <c r="A33752" t="s">
        <v>27496</v>
      </c>
      <c r="B33752">
        <v>2005</v>
      </c>
      <c r="C33752" t="s">
        <v>5268</v>
      </c>
      <c r="D33752" t="s">
        <v>32047</v>
      </c>
    </row>
    <row r="33753" spans="1:4" ht="15">
      <c r="A33753" t="s">
        <v>27496</v>
      </c>
      <c r="B33753">
        <v>2005</v>
      </c>
      <c r="C33753" t="s">
        <v>5419</v>
      </c>
      <c r="D33753" t="s">
        <v>32048</v>
      </c>
    </row>
    <row r="33754" spans="1:4" ht="15">
      <c r="A33754" t="s">
        <v>27496</v>
      </c>
      <c r="B33754">
        <v>2004</v>
      </c>
      <c r="C33754" t="s">
        <v>29</v>
      </c>
      <c r="D33754" t="s">
        <v>32049</v>
      </c>
    </row>
    <row r="33755" spans="1:4" ht="15">
      <c r="A33755" t="s">
        <v>27496</v>
      </c>
      <c r="B33755">
        <v>2004</v>
      </c>
      <c r="C33755" t="s">
        <v>4431</v>
      </c>
      <c r="D33755" t="s">
        <v>32050</v>
      </c>
    </row>
    <row r="33756" spans="1:4" ht="15">
      <c r="A33756" t="s">
        <v>27496</v>
      </c>
      <c r="B33756">
        <v>2003</v>
      </c>
      <c r="C33756" t="s">
        <v>4431</v>
      </c>
      <c r="D33756" t="s">
        <v>32051</v>
      </c>
    </row>
    <row r="33757" spans="1:4" ht="15">
      <c r="A33757" t="s">
        <v>27496</v>
      </c>
      <c r="B33757">
        <v>2003</v>
      </c>
      <c r="C33757" t="s">
        <v>4431</v>
      </c>
      <c r="D33757" t="s">
        <v>32052</v>
      </c>
    </row>
    <row r="33758" spans="1:4" ht="15">
      <c r="A33758" t="s">
        <v>27496</v>
      </c>
      <c r="B33758">
        <v>1997</v>
      </c>
      <c r="C33758" t="s">
        <v>32053</v>
      </c>
      <c r="D33758" t="s">
        <v>32054</v>
      </c>
    </row>
    <row r="33759" spans="1:4" ht="15">
      <c r="A33759" t="s">
        <v>27496</v>
      </c>
      <c r="B33759">
        <v>1994</v>
      </c>
      <c r="C33759" t="s">
        <v>5268</v>
      </c>
      <c r="D33759" t="s">
        <v>32055</v>
      </c>
    </row>
    <row r="33760" spans="1:4" ht="15">
      <c r="A33760" t="s">
        <v>27497</v>
      </c>
      <c r="B33760">
        <v>2024</v>
      </c>
      <c r="C33760" t="s">
        <v>19647</v>
      </c>
      <c r="D33760" t="s">
        <v>32056</v>
      </c>
    </row>
    <row r="33761" spans="1:4" ht="15">
      <c r="A33761" t="s">
        <v>27497</v>
      </c>
      <c r="B33761">
        <v>2023</v>
      </c>
      <c r="C33761" t="s">
        <v>1432</v>
      </c>
      <c r="D33761" t="s">
        <v>32057</v>
      </c>
    </row>
    <row r="33762" spans="1:4" ht="15">
      <c r="A33762" t="s">
        <v>27497</v>
      </c>
      <c r="B33762">
        <v>2023</v>
      </c>
      <c r="C33762" t="s">
        <v>5268</v>
      </c>
      <c r="D33762" t="s">
        <v>32058</v>
      </c>
    </row>
    <row r="33763" spans="1:4" ht="15">
      <c r="A33763" t="s">
        <v>27497</v>
      </c>
      <c r="B33763">
        <v>2023</v>
      </c>
      <c r="C33763" t="s">
        <v>913</v>
      </c>
      <c r="D33763" t="s">
        <v>32059</v>
      </c>
    </row>
    <row r="33764" spans="1:4" ht="15">
      <c r="A33764" t="s">
        <v>27497</v>
      </c>
      <c r="B33764">
        <v>2023</v>
      </c>
      <c r="C33764" t="s">
        <v>3553</v>
      </c>
      <c r="D33764" t="s">
        <v>32060</v>
      </c>
    </row>
    <row r="33765" spans="1:4" ht="15">
      <c r="A33765" t="s">
        <v>27497</v>
      </c>
      <c r="B33765">
        <v>2023</v>
      </c>
      <c r="C33765" t="s">
        <v>503</v>
      </c>
      <c r="D33765" t="s">
        <v>32061</v>
      </c>
    </row>
    <row r="33766" spans="1:4" ht="15">
      <c r="A33766" t="s">
        <v>27497</v>
      </c>
      <c r="B33766">
        <v>2023</v>
      </c>
      <c r="C33766" t="s">
        <v>503</v>
      </c>
      <c r="D33766" t="s">
        <v>32062</v>
      </c>
    </row>
    <row r="33767" spans="1:4" ht="15">
      <c r="A33767" t="s">
        <v>27497</v>
      </c>
      <c r="B33767">
        <v>2023</v>
      </c>
      <c r="C33767" t="s">
        <v>503</v>
      </c>
      <c r="D33767" t="s">
        <v>32063</v>
      </c>
    </row>
    <row r="33768" spans="1:4" ht="15">
      <c r="A33768" t="s">
        <v>27497</v>
      </c>
      <c r="B33768">
        <v>2023</v>
      </c>
      <c r="C33768" t="s">
        <v>1286</v>
      </c>
      <c r="D33768" t="s">
        <v>32064</v>
      </c>
    </row>
    <row r="33769" spans="1:4" ht="15">
      <c r="A33769" t="s">
        <v>27497</v>
      </c>
      <c r="B33769">
        <v>2023</v>
      </c>
      <c r="C33769" t="s">
        <v>1286</v>
      </c>
      <c r="D33769" t="s">
        <v>32065</v>
      </c>
    </row>
    <row r="33770" spans="1:4" ht="15">
      <c r="A33770" t="s">
        <v>27497</v>
      </c>
      <c r="B33770">
        <v>2023</v>
      </c>
      <c r="C33770" t="s">
        <v>24075</v>
      </c>
      <c r="D33770" t="s">
        <v>32066</v>
      </c>
    </row>
    <row r="33771" spans="1:4" ht="15">
      <c r="A33771" t="s">
        <v>27497</v>
      </c>
      <c r="B33771">
        <v>2023</v>
      </c>
      <c r="C33771" t="s">
        <v>17670</v>
      </c>
      <c r="D33771" t="s">
        <v>32067</v>
      </c>
    </row>
    <row r="33772" spans="1:4" ht="15">
      <c r="A33772" t="s">
        <v>27497</v>
      </c>
      <c r="B33772">
        <v>2023</v>
      </c>
      <c r="C33772" t="s">
        <v>4481</v>
      </c>
      <c r="D33772" t="s">
        <v>32068</v>
      </c>
    </row>
    <row r="33773" spans="1:4" ht="15">
      <c r="A33773" t="s">
        <v>27497</v>
      </c>
      <c r="B33773">
        <v>2023</v>
      </c>
      <c r="C33773" t="s">
        <v>11578</v>
      </c>
      <c r="D33773" t="s">
        <v>32069</v>
      </c>
    </row>
    <row r="33774" spans="1:4" ht="15">
      <c r="A33774" t="s">
        <v>27497</v>
      </c>
      <c r="B33774">
        <v>2023</v>
      </c>
      <c r="C33774" t="s">
        <v>1</v>
      </c>
      <c r="D33774" t="s">
        <v>32070</v>
      </c>
    </row>
    <row r="33775" spans="1:4" ht="15">
      <c r="A33775" t="s">
        <v>27497</v>
      </c>
      <c r="B33775">
        <v>2023</v>
      </c>
      <c r="C33775" t="s">
        <v>1</v>
      </c>
      <c r="D33775" t="s">
        <v>32071</v>
      </c>
    </row>
    <row r="33776" spans="1:4" ht="15">
      <c r="A33776" t="s">
        <v>27497</v>
      </c>
      <c r="B33776">
        <v>2023</v>
      </c>
      <c r="C33776" t="s">
        <v>1</v>
      </c>
      <c r="D33776" t="s">
        <v>32072</v>
      </c>
    </row>
    <row r="33777" spans="1:4" ht="15">
      <c r="A33777" t="s">
        <v>27497</v>
      </c>
      <c r="B33777">
        <v>2023</v>
      </c>
      <c r="C33777" t="s">
        <v>1</v>
      </c>
      <c r="D33777" t="s">
        <v>32073</v>
      </c>
    </row>
    <row r="33778" spans="1:4" ht="15">
      <c r="A33778" t="s">
        <v>27497</v>
      </c>
      <c r="B33778">
        <v>2023</v>
      </c>
      <c r="C33778" t="s">
        <v>1</v>
      </c>
      <c r="D33778" t="s">
        <v>10336</v>
      </c>
    </row>
    <row r="33779" spans="1:4" ht="15">
      <c r="A33779" t="s">
        <v>27497</v>
      </c>
      <c r="B33779">
        <v>2023</v>
      </c>
      <c r="C33779" t="s">
        <v>1</v>
      </c>
      <c r="D33779" t="s">
        <v>32074</v>
      </c>
    </row>
    <row r="33780" spans="1:4" ht="15">
      <c r="A33780" t="s">
        <v>27497</v>
      </c>
      <c r="B33780">
        <v>2023</v>
      </c>
      <c r="C33780" t="s">
        <v>1</v>
      </c>
      <c r="D33780" t="s">
        <v>32061</v>
      </c>
    </row>
    <row r="33781" spans="1:4" ht="15">
      <c r="A33781" t="s">
        <v>27497</v>
      </c>
      <c r="B33781">
        <v>2023</v>
      </c>
      <c r="C33781" t="s">
        <v>1</v>
      </c>
      <c r="D33781" t="s">
        <v>32075</v>
      </c>
    </row>
    <row r="33782" spans="1:4" ht="15">
      <c r="A33782" t="s">
        <v>27497</v>
      </c>
      <c r="B33782">
        <v>2023</v>
      </c>
      <c r="C33782" t="s">
        <v>1</v>
      </c>
      <c r="D33782" t="s">
        <v>32076</v>
      </c>
    </row>
    <row r="33783" spans="1:4" ht="15">
      <c r="A33783" t="s">
        <v>27497</v>
      </c>
      <c r="B33783">
        <v>2023</v>
      </c>
      <c r="C33783" t="s">
        <v>1</v>
      </c>
      <c r="D33783" t="s">
        <v>32077</v>
      </c>
    </row>
    <row r="33784" spans="1:4" ht="15">
      <c r="A33784" t="s">
        <v>27497</v>
      </c>
      <c r="B33784">
        <v>2022</v>
      </c>
      <c r="C33784" t="s">
        <v>1287</v>
      </c>
      <c r="D33784" t="s">
        <v>32078</v>
      </c>
    </row>
    <row r="33785" spans="1:4" ht="15">
      <c r="A33785" t="s">
        <v>27497</v>
      </c>
      <c r="B33785">
        <v>2022</v>
      </c>
      <c r="C33785" t="s">
        <v>913</v>
      </c>
      <c r="D33785" t="s">
        <v>32079</v>
      </c>
    </row>
    <row r="33786" spans="1:4" ht="15">
      <c r="A33786" t="s">
        <v>27497</v>
      </c>
      <c r="B33786">
        <v>2022</v>
      </c>
      <c r="C33786" t="s">
        <v>503</v>
      </c>
      <c r="D33786" t="s">
        <v>32080</v>
      </c>
    </row>
    <row r="33787" spans="1:4" ht="15">
      <c r="A33787" t="s">
        <v>27497</v>
      </c>
      <c r="B33787">
        <v>2022</v>
      </c>
      <c r="C33787" t="s">
        <v>503</v>
      </c>
      <c r="D33787" t="s">
        <v>32081</v>
      </c>
    </row>
    <row r="33788" spans="1:4" ht="15">
      <c r="A33788" t="s">
        <v>27497</v>
      </c>
      <c r="B33788">
        <v>2022</v>
      </c>
      <c r="C33788" t="s">
        <v>503</v>
      </c>
      <c r="D33788" t="s">
        <v>32082</v>
      </c>
    </row>
    <row r="33789" spans="1:4" ht="15">
      <c r="A33789" t="s">
        <v>27497</v>
      </c>
      <c r="B33789">
        <v>2022</v>
      </c>
      <c r="C33789" t="s">
        <v>6</v>
      </c>
      <c r="D33789" t="s">
        <v>32083</v>
      </c>
    </row>
    <row r="33790" spans="1:4" ht="15">
      <c r="A33790" t="s">
        <v>27497</v>
      </c>
      <c r="B33790">
        <v>2022</v>
      </c>
      <c r="C33790" t="s">
        <v>193</v>
      </c>
      <c r="D33790" t="s">
        <v>32084</v>
      </c>
    </row>
    <row r="33791" spans="1:4" ht="15">
      <c r="A33791" t="s">
        <v>27497</v>
      </c>
      <c r="B33791">
        <v>2022</v>
      </c>
      <c r="C33791" t="s">
        <v>1</v>
      </c>
      <c r="D33791" t="s">
        <v>32085</v>
      </c>
    </row>
    <row r="33792" spans="1:4" ht="15">
      <c r="A33792" t="s">
        <v>27497</v>
      </c>
      <c r="B33792">
        <v>2022</v>
      </c>
      <c r="C33792" t="s">
        <v>1</v>
      </c>
      <c r="D33792" t="s">
        <v>32086</v>
      </c>
    </row>
    <row r="33793" spans="1:4" ht="15">
      <c r="A33793" t="s">
        <v>27497</v>
      </c>
      <c r="B33793">
        <v>2021</v>
      </c>
      <c r="C33793" t="s">
        <v>29</v>
      </c>
      <c r="D33793" t="s">
        <v>32087</v>
      </c>
    </row>
    <row r="33794" spans="1:4" ht="15">
      <c r="A33794" t="s">
        <v>27497</v>
      </c>
      <c r="B33794">
        <v>2021</v>
      </c>
      <c r="C33794" t="s">
        <v>503</v>
      </c>
      <c r="D33794" t="s">
        <v>32088</v>
      </c>
    </row>
    <row r="33795" spans="1:4" ht="15">
      <c r="A33795" t="s">
        <v>27497</v>
      </c>
      <c r="B33795">
        <v>2021</v>
      </c>
      <c r="C33795" t="s">
        <v>503</v>
      </c>
      <c r="D33795" t="s">
        <v>32089</v>
      </c>
    </row>
    <row r="33796" spans="1:4" ht="15">
      <c r="A33796" t="s">
        <v>27497</v>
      </c>
      <c r="B33796">
        <v>2021</v>
      </c>
      <c r="C33796" t="s">
        <v>503</v>
      </c>
      <c r="D33796" t="s">
        <v>32090</v>
      </c>
    </row>
    <row r="33797" spans="1:4" ht="15">
      <c r="A33797" t="s">
        <v>27497</v>
      </c>
      <c r="B33797">
        <v>2021</v>
      </c>
      <c r="C33797" t="s">
        <v>6</v>
      </c>
      <c r="D33797" t="s">
        <v>32091</v>
      </c>
    </row>
    <row r="33798" spans="1:4" ht="15">
      <c r="A33798" t="s">
        <v>27497</v>
      </c>
      <c r="B33798">
        <v>2021</v>
      </c>
      <c r="C33798" t="s">
        <v>1</v>
      </c>
      <c r="D33798" t="s">
        <v>32092</v>
      </c>
    </row>
    <row r="33799" spans="1:4" ht="15">
      <c r="A33799" t="s">
        <v>27497</v>
      </c>
      <c r="B33799">
        <v>2021</v>
      </c>
      <c r="C33799" t="s">
        <v>1</v>
      </c>
      <c r="D33799" t="s">
        <v>32093</v>
      </c>
    </row>
    <row r="33800" spans="1:4" ht="15">
      <c r="A33800" t="s">
        <v>27497</v>
      </c>
      <c r="B33800">
        <v>2021</v>
      </c>
      <c r="C33800" t="s">
        <v>1</v>
      </c>
      <c r="D33800" t="s">
        <v>10415</v>
      </c>
    </row>
    <row r="33801" spans="1:4" ht="15">
      <c r="A33801" t="s">
        <v>27497</v>
      </c>
      <c r="B33801">
        <v>2020</v>
      </c>
      <c r="C33801" t="s">
        <v>29</v>
      </c>
      <c r="D33801" t="s">
        <v>19656</v>
      </c>
    </row>
    <row r="33802" spans="1:4" ht="15">
      <c r="A33802" t="s">
        <v>27497</v>
      </c>
      <c r="B33802">
        <v>2020</v>
      </c>
      <c r="C33802" t="s">
        <v>19647</v>
      </c>
      <c r="D33802" t="s">
        <v>32094</v>
      </c>
    </row>
    <row r="33803" spans="1:4" ht="15">
      <c r="A33803" t="s">
        <v>27497</v>
      </c>
      <c r="B33803">
        <v>2020</v>
      </c>
      <c r="C33803" t="s">
        <v>1432</v>
      </c>
      <c r="D33803" t="s">
        <v>32095</v>
      </c>
    </row>
    <row r="33804" spans="1:4" ht="15">
      <c r="A33804" t="s">
        <v>27497</v>
      </c>
      <c r="B33804">
        <v>2020</v>
      </c>
      <c r="C33804" t="s">
        <v>913</v>
      </c>
      <c r="D33804" t="s">
        <v>32096</v>
      </c>
    </row>
    <row r="33805" spans="1:4" ht="15">
      <c r="A33805" t="s">
        <v>27497</v>
      </c>
      <c r="B33805">
        <v>2020</v>
      </c>
      <c r="C33805" t="s">
        <v>503</v>
      </c>
      <c r="D33805" t="s">
        <v>32097</v>
      </c>
    </row>
    <row r="33806" spans="1:4" ht="15">
      <c r="A33806" t="s">
        <v>27497</v>
      </c>
      <c r="B33806">
        <v>2020</v>
      </c>
      <c r="C33806" t="s">
        <v>503</v>
      </c>
      <c r="D33806" t="s">
        <v>32098</v>
      </c>
    </row>
    <row r="33807" spans="1:4" ht="15">
      <c r="A33807" t="s">
        <v>27497</v>
      </c>
      <c r="B33807">
        <v>2020</v>
      </c>
      <c r="C33807" t="s">
        <v>503</v>
      </c>
      <c r="D33807" t="s">
        <v>32099</v>
      </c>
    </row>
    <row r="33808" spans="1:4" ht="15">
      <c r="A33808" t="s">
        <v>27497</v>
      </c>
      <c r="B33808">
        <v>2020</v>
      </c>
      <c r="C33808" t="s">
        <v>1286</v>
      </c>
      <c r="D33808" t="s">
        <v>32100</v>
      </c>
    </row>
    <row r="33809" spans="1:4" ht="15">
      <c r="A33809" t="s">
        <v>27497</v>
      </c>
      <c r="B33809">
        <v>2020</v>
      </c>
      <c r="C33809" t="s">
        <v>1286</v>
      </c>
      <c r="D33809" t="s">
        <v>32101</v>
      </c>
    </row>
    <row r="33810" spans="1:4" ht="15">
      <c r="A33810" t="s">
        <v>27497</v>
      </c>
      <c r="B33810">
        <v>2020</v>
      </c>
      <c r="C33810" t="s">
        <v>6</v>
      </c>
      <c r="D33810" t="s">
        <v>32102</v>
      </c>
    </row>
    <row r="33811" spans="1:4" ht="15">
      <c r="A33811" t="s">
        <v>27497</v>
      </c>
      <c r="B33811">
        <v>2020</v>
      </c>
      <c r="C33811" t="s">
        <v>193</v>
      </c>
      <c r="D33811" t="s">
        <v>32103</v>
      </c>
    </row>
    <row r="33812" spans="1:4" ht="15">
      <c r="A33812" t="s">
        <v>27497</v>
      </c>
      <c r="B33812">
        <v>2020</v>
      </c>
      <c r="C33812" t="s">
        <v>193</v>
      </c>
      <c r="D33812" t="s">
        <v>32104</v>
      </c>
    </row>
    <row r="33813" spans="1:4" ht="15">
      <c r="A33813" t="s">
        <v>27497</v>
      </c>
      <c r="B33813">
        <v>2020</v>
      </c>
      <c r="C33813" t="s">
        <v>13047</v>
      </c>
      <c r="D33813" t="s">
        <v>32105</v>
      </c>
    </row>
    <row r="33814" spans="1:4" ht="15">
      <c r="A33814" t="s">
        <v>27497</v>
      </c>
      <c r="B33814">
        <v>2020</v>
      </c>
      <c r="C33814" t="s">
        <v>1104</v>
      </c>
      <c r="D33814" t="s">
        <v>32106</v>
      </c>
    </row>
    <row r="33815" spans="1:4" ht="15">
      <c r="A33815" t="s">
        <v>27497</v>
      </c>
      <c r="B33815">
        <v>2020</v>
      </c>
      <c r="C33815" t="s">
        <v>1</v>
      </c>
      <c r="D33815" t="s">
        <v>32102</v>
      </c>
    </row>
    <row r="33816" spans="1:4" ht="15">
      <c r="A33816" t="s">
        <v>27497</v>
      </c>
      <c r="B33816">
        <v>2020</v>
      </c>
      <c r="C33816" t="s">
        <v>1</v>
      </c>
      <c r="D33816" t="s">
        <v>32107</v>
      </c>
    </row>
    <row r="33817" spans="1:4" ht="15">
      <c r="A33817" t="s">
        <v>27497</v>
      </c>
      <c r="B33817">
        <v>2019</v>
      </c>
      <c r="C33817" t="s">
        <v>1432</v>
      </c>
      <c r="D33817" t="s">
        <v>32108</v>
      </c>
    </row>
    <row r="33818" spans="1:4" ht="15">
      <c r="A33818" t="s">
        <v>27497</v>
      </c>
      <c r="B33818">
        <v>2019</v>
      </c>
      <c r="C33818" t="s">
        <v>503</v>
      </c>
      <c r="D33818" t="s">
        <v>32109</v>
      </c>
    </row>
    <row r="33819" spans="1:4" ht="15">
      <c r="A33819" t="s">
        <v>27497</v>
      </c>
      <c r="B33819">
        <v>2019</v>
      </c>
      <c r="C33819" t="s">
        <v>503</v>
      </c>
      <c r="D33819" t="s">
        <v>32110</v>
      </c>
    </row>
    <row r="33820" spans="1:4" ht="15">
      <c r="A33820" t="s">
        <v>27497</v>
      </c>
      <c r="B33820">
        <v>2019</v>
      </c>
      <c r="C33820" t="s">
        <v>16779</v>
      </c>
      <c r="D33820" t="s">
        <v>32111</v>
      </c>
    </row>
    <row r="33821" spans="1:4" ht="15">
      <c r="A33821" t="s">
        <v>27497</v>
      </c>
      <c r="B33821">
        <v>2019</v>
      </c>
      <c r="C33821" t="s">
        <v>6</v>
      </c>
      <c r="D33821" t="s">
        <v>32112</v>
      </c>
    </row>
    <row r="33822" spans="1:4" ht="15">
      <c r="A33822" t="s">
        <v>27497</v>
      </c>
      <c r="B33822">
        <v>2019</v>
      </c>
      <c r="C33822" t="s">
        <v>6</v>
      </c>
      <c r="D33822" t="s">
        <v>32113</v>
      </c>
    </row>
    <row r="33823" spans="1:4" ht="15">
      <c r="A33823" t="s">
        <v>27497</v>
      </c>
      <c r="B33823">
        <v>2019</v>
      </c>
      <c r="C33823" t="s">
        <v>193</v>
      </c>
      <c r="D33823" t="s">
        <v>32114</v>
      </c>
    </row>
    <row r="33824" spans="1:4" ht="15">
      <c r="A33824" t="s">
        <v>27497</v>
      </c>
      <c r="B33824">
        <v>2019</v>
      </c>
      <c r="C33824" t="s">
        <v>1</v>
      </c>
      <c r="D33824" t="s">
        <v>32115</v>
      </c>
    </row>
    <row r="33825" spans="1:4" ht="15">
      <c r="A33825" t="s">
        <v>27497</v>
      </c>
      <c r="B33825">
        <v>2019</v>
      </c>
      <c r="C33825" t="s">
        <v>1</v>
      </c>
      <c r="D33825" t="s">
        <v>32079</v>
      </c>
    </row>
    <row r="33826" spans="1:4" ht="15">
      <c r="A33826" t="s">
        <v>27497</v>
      </c>
      <c r="B33826">
        <v>2019</v>
      </c>
      <c r="C33826" t="s">
        <v>1</v>
      </c>
      <c r="D33826" t="s">
        <v>32116</v>
      </c>
    </row>
    <row r="33827" spans="1:4" ht="15">
      <c r="A33827" t="s">
        <v>27497</v>
      </c>
      <c r="B33827">
        <v>2018</v>
      </c>
      <c r="C33827" t="s">
        <v>29</v>
      </c>
      <c r="D33827" t="s">
        <v>32117</v>
      </c>
    </row>
    <row r="33828" spans="1:4" ht="15">
      <c r="A33828" t="s">
        <v>27497</v>
      </c>
      <c r="B33828">
        <v>2018</v>
      </c>
      <c r="C33828" t="s">
        <v>147</v>
      </c>
      <c r="D33828" t="s">
        <v>32118</v>
      </c>
    </row>
    <row r="33829" spans="1:4" ht="15">
      <c r="A33829" t="s">
        <v>27497</v>
      </c>
      <c r="B33829">
        <v>2018</v>
      </c>
      <c r="C33829" t="s">
        <v>503</v>
      </c>
      <c r="D33829" t="s">
        <v>32119</v>
      </c>
    </row>
    <row r="33830" spans="1:4" ht="15">
      <c r="A33830" t="s">
        <v>27497</v>
      </c>
      <c r="B33830">
        <v>2018</v>
      </c>
      <c r="C33830" t="s">
        <v>503</v>
      </c>
      <c r="D33830" t="s">
        <v>32120</v>
      </c>
    </row>
    <row r="33831" spans="1:4" ht="15">
      <c r="A33831" t="s">
        <v>27497</v>
      </c>
      <c r="B33831">
        <v>2018</v>
      </c>
      <c r="C33831" t="s">
        <v>503</v>
      </c>
      <c r="D33831" t="s">
        <v>32121</v>
      </c>
    </row>
    <row r="33832" spans="1:4" ht="15">
      <c r="A33832" t="s">
        <v>27497</v>
      </c>
      <c r="B33832">
        <v>2018</v>
      </c>
      <c r="C33832" t="s">
        <v>503</v>
      </c>
      <c r="D33832" t="s">
        <v>32122</v>
      </c>
    </row>
    <row r="33833" spans="1:4" ht="15">
      <c r="A33833" t="s">
        <v>27497</v>
      </c>
      <c r="B33833">
        <v>2018</v>
      </c>
      <c r="C33833" t="s">
        <v>503</v>
      </c>
      <c r="D33833" t="s">
        <v>32123</v>
      </c>
    </row>
    <row r="33834" spans="1:4" ht="15">
      <c r="A33834" t="s">
        <v>27497</v>
      </c>
      <c r="B33834">
        <v>2018</v>
      </c>
      <c r="C33834" t="s">
        <v>193</v>
      </c>
      <c r="D33834" t="s">
        <v>32124</v>
      </c>
    </row>
    <row r="33835" spans="1:4" ht="15">
      <c r="A33835" t="s">
        <v>27497</v>
      </c>
      <c r="B33835">
        <v>2018</v>
      </c>
      <c r="C33835" t="s">
        <v>193</v>
      </c>
      <c r="D33835" t="s">
        <v>32125</v>
      </c>
    </row>
    <row r="33836" spans="1:4" ht="15">
      <c r="A33836" t="s">
        <v>27497</v>
      </c>
      <c r="B33836">
        <v>2018</v>
      </c>
      <c r="C33836" t="s">
        <v>193</v>
      </c>
      <c r="D33836" t="s">
        <v>32126</v>
      </c>
    </row>
    <row r="33837" spans="1:4" ht="15">
      <c r="A33837" t="s">
        <v>27497</v>
      </c>
      <c r="B33837">
        <v>2018</v>
      </c>
      <c r="C33837" t="s">
        <v>5895</v>
      </c>
      <c r="D33837" t="s">
        <v>32127</v>
      </c>
    </row>
    <row r="33838" spans="1:4" ht="15">
      <c r="A33838" t="s">
        <v>27497</v>
      </c>
      <c r="B33838">
        <v>2017</v>
      </c>
      <c r="C33838" t="s">
        <v>913</v>
      </c>
      <c r="D33838" t="s">
        <v>32128</v>
      </c>
    </row>
    <row r="33839" spans="1:4" ht="15">
      <c r="A33839" t="s">
        <v>27497</v>
      </c>
      <c r="B33839">
        <v>2017</v>
      </c>
      <c r="C33839" t="s">
        <v>503</v>
      </c>
      <c r="D33839" t="s">
        <v>32129</v>
      </c>
    </row>
    <row r="33840" spans="1:4" ht="15">
      <c r="A33840" t="s">
        <v>27497</v>
      </c>
      <c r="B33840">
        <v>2017</v>
      </c>
      <c r="C33840" t="s">
        <v>503</v>
      </c>
      <c r="D33840" t="s">
        <v>32130</v>
      </c>
    </row>
    <row r="33841" spans="1:4" ht="15">
      <c r="A33841" t="s">
        <v>27497</v>
      </c>
      <c r="B33841">
        <v>2017</v>
      </c>
      <c r="C33841" t="s">
        <v>503</v>
      </c>
      <c r="D33841" t="s">
        <v>32131</v>
      </c>
    </row>
    <row r="33842" spans="1:4" ht="15">
      <c r="A33842" t="s">
        <v>27497</v>
      </c>
      <c r="B33842">
        <v>2017</v>
      </c>
      <c r="C33842" t="s">
        <v>503</v>
      </c>
      <c r="D33842" t="s">
        <v>32132</v>
      </c>
    </row>
    <row r="33843" spans="1:4" ht="15">
      <c r="A33843" t="s">
        <v>27497</v>
      </c>
      <c r="B33843">
        <v>2017</v>
      </c>
      <c r="C33843" t="s">
        <v>6</v>
      </c>
      <c r="D33843" t="s">
        <v>32133</v>
      </c>
    </row>
    <row r="33844" spans="1:4" ht="15">
      <c r="A33844" t="s">
        <v>27497</v>
      </c>
      <c r="B33844">
        <v>2017</v>
      </c>
      <c r="C33844" t="s">
        <v>5895</v>
      </c>
      <c r="D33844" t="s">
        <v>32134</v>
      </c>
    </row>
    <row r="33845" spans="1:4" ht="15">
      <c r="A33845" t="s">
        <v>27497</v>
      </c>
      <c r="B33845">
        <v>2017</v>
      </c>
      <c r="C33845" t="s">
        <v>1</v>
      </c>
      <c r="D33845" t="s">
        <v>32135</v>
      </c>
    </row>
    <row r="33846" spans="1:4" ht="15">
      <c r="A33846" t="s">
        <v>27497</v>
      </c>
      <c r="B33846">
        <v>2016</v>
      </c>
      <c r="C33846" t="s">
        <v>1480</v>
      </c>
      <c r="D33846" t="s">
        <v>32136</v>
      </c>
    </row>
    <row r="33847" spans="1:4" ht="15">
      <c r="A33847" t="s">
        <v>27497</v>
      </c>
      <c r="B33847">
        <v>2016</v>
      </c>
      <c r="C33847" t="s">
        <v>5268</v>
      </c>
      <c r="D33847" t="s">
        <v>32137</v>
      </c>
    </row>
    <row r="33848" spans="1:4" ht="15">
      <c r="A33848" t="s">
        <v>27497</v>
      </c>
      <c r="B33848">
        <v>2016</v>
      </c>
      <c r="C33848" t="s">
        <v>503</v>
      </c>
      <c r="D33848" t="s">
        <v>32138</v>
      </c>
    </row>
    <row r="33849" spans="1:4" ht="15">
      <c r="A33849" t="s">
        <v>27497</v>
      </c>
      <c r="B33849">
        <v>2016</v>
      </c>
      <c r="C33849" t="s">
        <v>503</v>
      </c>
      <c r="D33849" t="s">
        <v>32139</v>
      </c>
    </row>
    <row r="33850" spans="1:4" ht="15">
      <c r="A33850" t="s">
        <v>27497</v>
      </c>
      <c r="B33850">
        <v>2016</v>
      </c>
      <c r="C33850" t="s">
        <v>503</v>
      </c>
      <c r="D33850" t="s">
        <v>32140</v>
      </c>
    </row>
    <row r="33851" spans="1:4" ht="15">
      <c r="A33851" t="s">
        <v>27497</v>
      </c>
      <c r="B33851">
        <v>2016</v>
      </c>
      <c r="C33851" t="s">
        <v>6</v>
      </c>
      <c r="D33851" t="s">
        <v>32141</v>
      </c>
    </row>
    <row r="33852" spans="1:4" ht="15">
      <c r="A33852" t="s">
        <v>27497</v>
      </c>
      <c r="B33852">
        <v>2016</v>
      </c>
      <c r="C33852" t="s">
        <v>6</v>
      </c>
      <c r="D33852" t="s">
        <v>32142</v>
      </c>
    </row>
    <row r="33853" spans="1:4" ht="15">
      <c r="A33853" t="s">
        <v>27497</v>
      </c>
      <c r="B33853">
        <v>2016</v>
      </c>
      <c r="C33853" t="s">
        <v>6</v>
      </c>
      <c r="D33853" t="s">
        <v>32143</v>
      </c>
    </row>
    <row r="33854" spans="1:4" ht="15">
      <c r="A33854" t="s">
        <v>27497</v>
      </c>
      <c r="B33854">
        <v>2016</v>
      </c>
      <c r="C33854" t="s">
        <v>193</v>
      </c>
      <c r="D33854" t="s">
        <v>32144</v>
      </c>
    </row>
    <row r="33855" spans="1:4" ht="15">
      <c r="A33855" t="s">
        <v>27497</v>
      </c>
      <c r="B33855">
        <v>2016</v>
      </c>
      <c r="C33855" t="s">
        <v>193</v>
      </c>
      <c r="D33855" t="s">
        <v>32145</v>
      </c>
    </row>
    <row r="33856" spans="1:4" ht="15">
      <c r="A33856" t="s">
        <v>27497</v>
      </c>
      <c r="B33856">
        <v>2015</v>
      </c>
      <c r="C33856" t="s">
        <v>503</v>
      </c>
      <c r="D33856" t="s">
        <v>32146</v>
      </c>
    </row>
    <row r="33857" spans="1:4" ht="15">
      <c r="A33857" t="s">
        <v>27497</v>
      </c>
      <c r="B33857">
        <v>2015</v>
      </c>
      <c r="C33857" t="s">
        <v>503</v>
      </c>
      <c r="D33857" t="s">
        <v>32147</v>
      </c>
    </row>
    <row r="33858" spans="1:4" ht="15">
      <c r="A33858" t="s">
        <v>27497</v>
      </c>
      <c r="B33858">
        <v>2015</v>
      </c>
      <c r="C33858" t="s">
        <v>503</v>
      </c>
      <c r="D33858" t="s">
        <v>32148</v>
      </c>
    </row>
    <row r="33859" spans="1:4" ht="15">
      <c r="A33859" t="s">
        <v>27497</v>
      </c>
      <c r="B33859">
        <v>2015</v>
      </c>
      <c r="C33859" t="s">
        <v>6</v>
      </c>
      <c r="D33859" t="s">
        <v>32149</v>
      </c>
    </row>
    <row r="33860" spans="1:4" ht="15">
      <c r="A33860" t="s">
        <v>27497</v>
      </c>
      <c r="B33860">
        <v>2015</v>
      </c>
      <c r="C33860" t="s">
        <v>6</v>
      </c>
      <c r="D33860" t="s">
        <v>32150</v>
      </c>
    </row>
    <row r="33861" spans="1:4" ht="15">
      <c r="A33861" t="s">
        <v>27497</v>
      </c>
      <c r="B33861">
        <v>2015</v>
      </c>
      <c r="C33861" t="s">
        <v>6</v>
      </c>
      <c r="D33861" t="s">
        <v>32151</v>
      </c>
    </row>
    <row r="33862" spans="1:4" ht="15">
      <c r="A33862" t="s">
        <v>27497</v>
      </c>
      <c r="B33862">
        <v>2015</v>
      </c>
      <c r="C33862" t="s">
        <v>6</v>
      </c>
      <c r="D33862" t="s">
        <v>32152</v>
      </c>
    </row>
    <row r="33863" spans="1:4" ht="15">
      <c r="A33863" t="s">
        <v>27497</v>
      </c>
      <c r="B33863">
        <v>2015</v>
      </c>
      <c r="C33863" t="s">
        <v>193</v>
      </c>
      <c r="D33863" t="s">
        <v>32153</v>
      </c>
    </row>
    <row r="33864" spans="1:4" ht="15">
      <c r="A33864" t="s">
        <v>27497</v>
      </c>
      <c r="B33864">
        <v>2015</v>
      </c>
      <c r="C33864" t="s">
        <v>1</v>
      </c>
      <c r="D33864" t="s">
        <v>32137</v>
      </c>
    </row>
    <row r="33865" spans="1:4" ht="15">
      <c r="A33865" t="s">
        <v>27497</v>
      </c>
      <c r="B33865">
        <v>2015</v>
      </c>
      <c r="C33865" t="s">
        <v>1</v>
      </c>
      <c r="D33865" t="s">
        <v>32128</v>
      </c>
    </row>
    <row r="33866" spans="1:4" ht="15">
      <c r="A33866" t="s">
        <v>27497</v>
      </c>
      <c r="B33866">
        <v>2014</v>
      </c>
      <c r="C33866" t="s">
        <v>29</v>
      </c>
      <c r="D33866" t="s">
        <v>32154</v>
      </c>
    </row>
    <row r="33867" spans="1:4" ht="15">
      <c r="A33867" t="s">
        <v>27497</v>
      </c>
      <c r="B33867">
        <v>2014</v>
      </c>
      <c r="C33867" t="s">
        <v>29</v>
      </c>
      <c r="D33867" t="s">
        <v>32155</v>
      </c>
    </row>
    <row r="33868" spans="1:4" ht="15">
      <c r="A33868" t="s">
        <v>27497</v>
      </c>
      <c r="B33868">
        <v>2014</v>
      </c>
      <c r="C33868" t="s">
        <v>29</v>
      </c>
      <c r="D33868" t="s">
        <v>32156</v>
      </c>
    </row>
    <row r="33869" spans="1:4" ht="15">
      <c r="A33869" t="s">
        <v>27497</v>
      </c>
      <c r="B33869">
        <v>2014</v>
      </c>
      <c r="C33869" t="s">
        <v>5268</v>
      </c>
      <c r="D33869" t="s">
        <v>32157</v>
      </c>
    </row>
    <row r="33870" spans="1:4" ht="15">
      <c r="A33870" t="s">
        <v>27497</v>
      </c>
      <c r="B33870">
        <v>2014</v>
      </c>
      <c r="C33870" t="s">
        <v>503</v>
      </c>
      <c r="D33870" t="s">
        <v>32158</v>
      </c>
    </row>
    <row r="33871" spans="1:4" ht="15">
      <c r="A33871" t="s">
        <v>27497</v>
      </c>
      <c r="B33871">
        <v>2014</v>
      </c>
      <c r="C33871" t="s">
        <v>503</v>
      </c>
      <c r="D33871" t="s">
        <v>32159</v>
      </c>
    </row>
    <row r="33872" spans="1:4" ht="15">
      <c r="A33872" t="s">
        <v>27497</v>
      </c>
      <c r="B33872">
        <v>2014</v>
      </c>
      <c r="C33872" t="s">
        <v>6</v>
      </c>
      <c r="D33872" t="s">
        <v>32160</v>
      </c>
    </row>
    <row r="33873" spans="1:4" ht="15">
      <c r="A33873" t="s">
        <v>27497</v>
      </c>
      <c r="B33873">
        <v>2014</v>
      </c>
      <c r="C33873" t="s">
        <v>6</v>
      </c>
      <c r="D33873" t="s">
        <v>32161</v>
      </c>
    </row>
    <row r="33874" spans="1:4" ht="15">
      <c r="A33874" t="s">
        <v>27497</v>
      </c>
      <c r="B33874">
        <v>2014</v>
      </c>
      <c r="C33874" t="s">
        <v>6</v>
      </c>
      <c r="D33874" t="s">
        <v>32162</v>
      </c>
    </row>
    <row r="33875" spans="1:4" ht="15">
      <c r="A33875" t="s">
        <v>27497</v>
      </c>
      <c r="B33875">
        <v>2014</v>
      </c>
      <c r="C33875" t="s">
        <v>193</v>
      </c>
      <c r="D33875" t="s">
        <v>32163</v>
      </c>
    </row>
    <row r="33876" spans="1:4" ht="15">
      <c r="A33876" t="s">
        <v>27497</v>
      </c>
      <c r="B33876">
        <v>2014</v>
      </c>
      <c r="C33876" t="s">
        <v>193</v>
      </c>
      <c r="D33876" t="s">
        <v>32164</v>
      </c>
    </row>
    <row r="33877" spans="1:4" ht="15">
      <c r="A33877" t="s">
        <v>27497</v>
      </c>
      <c r="B33877">
        <v>2014</v>
      </c>
      <c r="C33877" t="s">
        <v>9</v>
      </c>
      <c r="D33877" t="s">
        <v>32165</v>
      </c>
    </row>
    <row r="33878" spans="1:4" ht="15">
      <c r="A33878" t="s">
        <v>27497</v>
      </c>
      <c r="B33878">
        <v>2013</v>
      </c>
      <c r="C33878" t="s">
        <v>913</v>
      </c>
      <c r="D33878" t="s">
        <v>32166</v>
      </c>
    </row>
    <row r="33879" spans="1:4" ht="15">
      <c r="A33879" t="s">
        <v>27497</v>
      </c>
      <c r="B33879">
        <v>2013</v>
      </c>
      <c r="C33879" t="s">
        <v>1290</v>
      </c>
      <c r="D33879" t="s">
        <v>32167</v>
      </c>
    </row>
    <row r="33880" spans="1:4" ht="15">
      <c r="A33880" t="s">
        <v>27497</v>
      </c>
      <c r="B33880">
        <v>2013</v>
      </c>
      <c r="C33880" t="s">
        <v>1290</v>
      </c>
      <c r="D33880" t="s">
        <v>32168</v>
      </c>
    </row>
    <row r="33881" spans="1:4" ht="15">
      <c r="A33881" t="s">
        <v>27497</v>
      </c>
      <c r="B33881">
        <v>2013</v>
      </c>
      <c r="C33881" t="s">
        <v>1290</v>
      </c>
      <c r="D33881" t="s">
        <v>32169</v>
      </c>
    </row>
    <row r="33882" spans="1:4" ht="15">
      <c r="A33882" t="s">
        <v>27497</v>
      </c>
      <c r="B33882">
        <v>2013</v>
      </c>
      <c r="C33882" t="s">
        <v>503</v>
      </c>
      <c r="D33882" t="s">
        <v>32170</v>
      </c>
    </row>
    <row r="33883" spans="1:4" ht="15">
      <c r="A33883" t="s">
        <v>27497</v>
      </c>
      <c r="B33883">
        <v>2013</v>
      </c>
      <c r="C33883" t="s">
        <v>503</v>
      </c>
      <c r="D33883" t="s">
        <v>32171</v>
      </c>
    </row>
    <row r="33884" spans="1:4" ht="15">
      <c r="A33884" t="s">
        <v>27497</v>
      </c>
      <c r="B33884">
        <v>2013</v>
      </c>
      <c r="C33884" t="s">
        <v>6</v>
      </c>
      <c r="D33884" t="s">
        <v>32172</v>
      </c>
    </row>
    <row r="33885" spans="1:4" ht="15">
      <c r="A33885" t="s">
        <v>27497</v>
      </c>
      <c r="B33885">
        <v>2013</v>
      </c>
      <c r="C33885" t="s">
        <v>6</v>
      </c>
      <c r="D33885" t="s">
        <v>32173</v>
      </c>
    </row>
    <row r="33886" spans="1:4" ht="15">
      <c r="A33886" t="s">
        <v>27497</v>
      </c>
      <c r="B33886">
        <v>2013</v>
      </c>
      <c r="C33886" t="s">
        <v>6</v>
      </c>
      <c r="D33886" t="s">
        <v>32174</v>
      </c>
    </row>
    <row r="33887" spans="1:4" ht="15">
      <c r="A33887" t="s">
        <v>27497</v>
      </c>
      <c r="B33887">
        <v>2013</v>
      </c>
      <c r="C33887" t="s">
        <v>193</v>
      </c>
      <c r="D33887" t="s">
        <v>32175</v>
      </c>
    </row>
    <row r="33888" spans="1:4" ht="15">
      <c r="A33888" t="s">
        <v>27497</v>
      </c>
      <c r="B33888">
        <v>2013</v>
      </c>
      <c r="C33888" t="s">
        <v>193</v>
      </c>
      <c r="D33888" t="s">
        <v>32176</v>
      </c>
    </row>
    <row r="33889" spans="1:4" ht="15">
      <c r="A33889" t="s">
        <v>27497</v>
      </c>
      <c r="B33889">
        <v>2013</v>
      </c>
      <c r="C33889" t="s">
        <v>20595</v>
      </c>
      <c r="D33889" t="s">
        <v>32177</v>
      </c>
    </row>
    <row r="33890" spans="1:4" ht="15">
      <c r="A33890" t="s">
        <v>27497</v>
      </c>
      <c r="B33890">
        <v>2013</v>
      </c>
      <c r="C33890" t="s">
        <v>20595</v>
      </c>
      <c r="D33890" t="s">
        <v>32178</v>
      </c>
    </row>
    <row r="33891" spans="1:4" ht="15">
      <c r="A33891" t="s">
        <v>27497</v>
      </c>
      <c r="B33891">
        <v>2012</v>
      </c>
      <c r="C33891" t="s">
        <v>29</v>
      </c>
      <c r="D33891" t="s">
        <v>32179</v>
      </c>
    </row>
    <row r="33892" spans="1:4" ht="15">
      <c r="A33892" t="s">
        <v>27497</v>
      </c>
      <c r="B33892">
        <v>2012</v>
      </c>
      <c r="C33892" t="s">
        <v>8910</v>
      </c>
      <c r="D33892" t="s">
        <v>32180</v>
      </c>
    </row>
    <row r="33893" spans="1:4" ht="15">
      <c r="A33893" t="s">
        <v>27497</v>
      </c>
      <c r="B33893">
        <v>2012</v>
      </c>
      <c r="C33893" t="s">
        <v>1295</v>
      </c>
      <c r="D33893" t="s">
        <v>32181</v>
      </c>
    </row>
    <row r="33894" spans="1:4" ht="15">
      <c r="A33894" t="s">
        <v>27497</v>
      </c>
      <c r="B33894">
        <v>2012</v>
      </c>
      <c r="C33894" t="s">
        <v>5268</v>
      </c>
      <c r="D33894" t="s">
        <v>32182</v>
      </c>
    </row>
    <row r="33895" spans="1:4" ht="15">
      <c r="A33895" t="s">
        <v>27497</v>
      </c>
      <c r="B33895">
        <v>2012</v>
      </c>
      <c r="C33895" t="s">
        <v>503</v>
      </c>
      <c r="D33895" t="s">
        <v>32183</v>
      </c>
    </row>
    <row r="33896" spans="1:4" ht="15">
      <c r="A33896" t="s">
        <v>27497</v>
      </c>
      <c r="B33896">
        <v>2012</v>
      </c>
      <c r="C33896" t="s">
        <v>6</v>
      </c>
      <c r="D33896" t="s">
        <v>32184</v>
      </c>
    </row>
    <row r="33897" spans="1:4" ht="15">
      <c r="A33897" t="s">
        <v>27497</v>
      </c>
      <c r="B33897">
        <v>2011</v>
      </c>
      <c r="C33897" t="s">
        <v>13595</v>
      </c>
      <c r="D33897" t="s">
        <v>32185</v>
      </c>
    </row>
    <row r="33898" spans="1:4" ht="15">
      <c r="A33898" t="s">
        <v>27497</v>
      </c>
      <c r="B33898">
        <v>2011</v>
      </c>
      <c r="C33898" t="s">
        <v>32186</v>
      </c>
      <c r="D33898" t="s">
        <v>32187</v>
      </c>
    </row>
    <row r="33899" spans="1:4" ht="15">
      <c r="A33899" t="s">
        <v>27497</v>
      </c>
      <c r="B33899">
        <v>2011</v>
      </c>
      <c r="C33899" t="s">
        <v>1290</v>
      </c>
      <c r="D33899" t="s">
        <v>32188</v>
      </c>
    </row>
    <row r="33900" spans="1:4" ht="15">
      <c r="A33900" t="s">
        <v>27497</v>
      </c>
      <c r="B33900">
        <v>2011</v>
      </c>
      <c r="C33900" t="s">
        <v>503</v>
      </c>
      <c r="D33900" t="s">
        <v>32189</v>
      </c>
    </row>
    <row r="33901" spans="1:4" ht="15">
      <c r="A33901" t="s">
        <v>27497</v>
      </c>
      <c r="B33901">
        <v>2011</v>
      </c>
      <c r="C33901" t="s">
        <v>503</v>
      </c>
      <c r="D33901" t="s">
        <v>32190</v>
      </c>
    </row>
    <row r="33902" spans="1:4" ht="15">
      <c r="A33902" t="s">
        <v>27497</v>
      </c>
      <c r="B33902">
        <v>2011</v>
      </c>
      <c r="C33902" t="s">
        <v>19768</v>
      </c>
      <c r="D33902" t="s">
        <v>32191</v>
      </c>
    </row>
    <row r="33903" spans="1:4" ht="15">
      <c r="A33903" t="s">
        <v>27497</v>
      </c>
      <c r="B33903">
        <v>2011</v>
      </c>
      <c r="C33903" t="s">
        <v>19768</v>
      </c>
      <c r="D33903" t="s">
        <v>32192</v>
      </c>
    </row>
    <row r="33904" spans="1:4" ht="15">
      <c r="A33904" t="s">
        <v>27497</v>
      </c>
      <c r="B33904">
        <v>2011</v>
      </c>
      <c r="C33904" t="s">
        <v>1219</v>
      </c>
      <c r="D33904" t="s">
        <v>32193</v>
      </c>
    </row>
    <row r="33905" spans="1:4" ht="15">
      <c r="A33905" t="s">
        <v>27497</v>
      </c>
      <c r="B33905">
        <v>2011</v>
      </c>
      <c r="C33905" t="s">
        <v>1219</v>
      </c>
      <c r="D33905" t="s">
        <v>32194</v>
      </c>
    </row>
    <row r="33906" spans="1:4" ht="15">
      <c r="A33906" t="s">
        <v>27497</v>
      </c>
      <c r="B33906">
        <v>2011</v>
      </c>
      <c r="C33906" t="s">
        <v>1219</v>
      </c>
      <c r="D33906" t="s">
        <v>32195</v>
      </c>
    </row>
    <row r="33907" spans="1:4" ht="15">
      <c r="A33907" t="s">
        <v>27497</v>
      </c>
      <c r="B33907">
        <v>2011</v>
      </c>
      <c r="C33907" t="s">
        <v>1</v>
      </c>
      <c r="D33907" t="s">
        <v>32196</v>
      </c>
    </row>
    <row r="33908" spans="1:4" ht="15">
      <c r="A33908" t="s">
        <v>27497</v>
      </c>
      <c r="B33908">
        <v>2010</v>
      </c>
      <c r="C33908" t="s">
        <v>13595</v>
      </c>
      <c r="D33908" t="s">
        <v>32197</v>
      </c>
    </row>
    <row r="33909" spans="1:4" ht="15">
      <c r="A33909" t="s">
        <v>27497</v>
      </c>
      <c r="B33909">
        <v>2010</v>
      </c>
      <c r="C33909" t="s">
        <v>1290</v>
      </c>
      <c r="D33909" t="s">
        <v>32198</v>
      </c>
    </row>
    <row r="33910" spans="1:4" ht="15">
      <c r="A33910" t="s">
        <v>27497</v>
      </c>
      <c r="B33910">
        <v>2010</v>
      </c>
      <c r="C33910" t="s">
        <v>503</v>
      </c>
      <c r="D33910" t="s">
        <v>32199</v>
      </c>
    </row>
    <row r="33911" spans="1:4" ht="15">
      <c r="A33911" t="s">
        <v>27497</v>
      </c>
      <c r="B33911">
        <v>2010</v>
      </c>
      <c r="C33911" t="s">
        <v>19768</v>
      </c>
      <c r="D33911" t="s">
        <v>32200</v>
      </c>
    </row>
    <row r="33912" spans="1:4" ht="15">
      <c r="A33912" t="s">
        <v>27497</v>
      </c>
      <c r="B33912">
        <v>2010</v>
      </c>
      <c r="C33912" t="s">
        <v>6</v>
      </c>
      <c r="D33912" t="s">
        <v>32201</v>
      </c>
    </row>
    <row r="33913" spans="1:4" ht="15">
      <c r="A33913" t="s">
        <v>27497</v>
      </c>
      <c r="B33913">
        <v>2010</v>
      </c>
      <c r="C33913" t="s">
        <v>6</v>
      </c>
      <c r="D33913" t="s">
        <v>32202</v>
      </c>
    </row>
    <row r="33914" spans="1:4" ht="15">
      <c r="A33914" t="s">
        <v>27497</v>
      </c>
      <c r="B33914">
        <v>2009</v>
      </c>
      <c r="C33914" t="s">
        <v>29</v>
      </c>
      <c r="D33914" t="s">
        <v>32203</v>
      </c>
    </row>
    <row r="33915" spans="1:4" ht="15">
      <c r="A33915" t="s">
        <v>27497</v>
      </c>
      <c r="B33915">
        <v>2009</v>
      </c>
      <c r="C33915" t="s">
        <v>29</v>
      </c>
      <c r="D33915" t="s">
        <v>32204</v>
      </c>
    </row>
    <row r="33916" spans="1:4" ht="15">
      <c r="A33916" t="s">
        <v>27497</v>
      </c>
      <c r="B33916">
        <v>2009</v>
      </c>
      <c r="C33916" t="s">
        <v>29</v>
      </c>
      <c r="D33916" t="s">
        <v>32205</v>
      </c>
    </row>
    <row r="33917" spans="1:4" ht="15">
      <c r="A33917" t="s">
        <v>27497</v>
      </c>
      <c r="B33917">
        <v>2009</v>
      </c>
      <c r="C33917" t="s">
        <v>503</v>
      </c>
      <c r="D33917" t="s">
        <v>32206</v>
      </c>
    </row>
    <row r="33918" spans="1:4" ht="15">
      <c r="A33918" t="s">
        <v>27497</v>
      </c>
      <c r="B33918">
        <v>2009</v>
      </c>
      <c r="C33918" t="s">
        <v>6</v>
      </c>
      <c r="D33918" t="s">
        <v>32207</v>
      </c>
    </row>
    <row r="33919" spans="1:4" ht="15">
      <c r="A33919" t="s">
        <v>27497</v>
      </c>
      <c r="B33919">
        <v>2009</v>
      </c>
      <c r="C33919" t="s">
        <v>6</v>
      </c>
      <c r="D33919" t="s">
        <v>32208</v>
      </c>
    </row>
    <row r="33920" spans="1:4" ht="15">
      <c r="A33920" t="s">
        <v>27497</v>
      </c>
      <c r="B33920">
        <v>2009</v>
      </c>
      <c r="C33920" t="s">
        <v>6</v>
      </c>
      <c r="D33920" t="s">
        <v>32209</v>
      </c>
    </row>
    <row r="33921" spans="1:4" ht="15">
      <c r="A33921" t="s">
        <v>27497</v>
      </c>
      <c r="B33921">
        <v>2009</v>
      </c>
      <c r="C33921" t="s">
        <v>193</v>
      </c>
      <c r="D33921" t="s">
        <v>32210</v>
      </c>
    </row>
    <row r="33922" spans="1:4" ht="15">
      <c r="A33922" t="s">
        <v>27497</v>
      </c>
      <c r="B33922">
        <v>2009</v>
      </c>
      <c r="C33922" t="s">
        <v>193</v>
      </c>
      <c r="D33922" t="s">
        <v>32211</v>
      </c>
    </row>
    <row r="33923" spans="1:4" ht="15">
      <c r="A33923" t="s">
        <v>27497</v>
      </c>
      <c r="B33923">
        <v>2008</v>
      </c>
      <c r="C33923" t="s">
        <v>29</v>
      </c>
      <c r="D33923" t="s">
        <v>32212</v>
      </c>
    </row>
    <row r="33924" spans="1:4" ht="15">
      <c r="A33924" t="s">
        <v>27497</v>
      </c>
      <c r="B33924">
        <v>2008</v>
      </c>
      <c r="C33924" t="s">
        <v>503</v>
      </c>
      <c r="D33924" t="s">
        <v>32213</v>
      </c>
    </row>
    <row r="33925" spans="1:4" ht="15">
      <c r="A33925" t="s">
        <v>27497</v>
      </c>
      <c r="B33925">
        <v>2008</v>
      </c>
      <c r="C33925" t="s">
        <v>503</v>
      </c>
      <c r="D33925" t="s">
        <v>32214</v>
      </c>
    </row>
    <row r="33926" spans="1:4" ht="15">
      <c r="A33926" t="s">
        <v>27497</v>
      </c>
      <c r="B33926">
        <v>2007</v>
      </c>
      <c r="C33926" t="s">
        <v>19647</v>
      </c>
      <c r="D33926" t="s">
        <v>32215</v>
      </c>
    </row>
    <row r="33927" spans="1:4" ht="15">
      <c r="A33927" t="s">
        <v>27497</v>
      </c>
      <c r="B33927">
        <v>2006</v>
      </c>
      <c r="C33927" t="s">
        <v>29</v>
      </c>
      <c r="D33927" t="s">
        <v>32216</v>
      </c>
    </row>
    <row r="33928" spans="1:4" ht="15">
      <c r="A33928" t="s">
        <v>27497</v>
      </c>
      <c r="B33928">
        <v>2006</v>
      </c>
      <c r="C33928" t="s">
        <v>6</v>
      </c>
      <c r="D33928" t="s">
        <v>32217</v>
      </c>
    </row>
    <row r="33929" spans="1:4" ht="15">
      <c r="A33929" t="s">
        <v>27497</v>
      </c>
      <c r="B33929">
        <v>2006</v>
      </c>
      <c r="C33929" t="s">
        <v>6</v>
      </c>
      <c r="D33929" t="s">
        <v>32218</v>
      </c>
    </row>
    <row r="33930" spans="1:4" ht="15">
      <c r="A33930" t="s">
        <v>27497</v>
      </c>
      <c r="B33930">
        <v>2006</v>
      </c>
      <c r="C33930" t="s">
        <v>641</v>
      </c>
      <c r="D33930" t="s">
        <v>32219</v>
      </c>
    </row>
    <row r="33931" spans="1:4" ht="15">
      <c r="A33931" t="s">
        <v>27497</v>
      </c>
      <c r="B33931">
        <v>2005</v>
      </c>
      <c r="C33931" t="s">
        <v>1219</v>
      </c>
      <c r="D33931" t="s">
        <v>32220</v>
      </c>
    </row>
    <row r="33932" spans="1:4" ht="15">
      <c r="A33932" t="s">
        <v>27497</v>
      </c>
      <c r="B33932">
        <v>2005</v>
      </c>
      <c r="C33932" t="s">
        <v>1219</v>
      </c>
      <c r="D33932" t="s">
        <v>32221</v>
      </c>
    </row>
    <row r="33933" spans="1:4" ht="15">
      <c r="A33933" t="s">
        <v>27497</v>
      </c>
      <c r="B33933">
        <v>2004</v>
      </c>
      <c r="C33933" t="s">
        <v>6</v>
      </c>
      <c r="D33933" t="s">
        <v>32222</v>
      </c>
    </row>
    <row r="33934" spans="1:4" ht="15">
      <c r="A33934" t="s">
        <v>27497</v>
      </c>
      <c r="B33934">
        <v>2003</v>
      </c>
      <c r="C33934" t="s">
        <v>1287</v>
      </c>
      <c r="D33934" t="s">
        <v>32223</v>
      </c>
    </row>
    <row r="33935" spans="1:4" ht="15">
      <c r="A33935" t="s">
        <v>27497</v>
      </c>
      <c r="B33935">
        <v>2003</v>
      </c>
      <c r="C33935" t="s">
        <v>503</v>
      </c>
      <c r="D33935" t="s">
        <v>32224</v>
      </c>
    </row>
    <row r="33936" spans="1:4" ht="15">
      <c r="A33936" t="s">
        <v>27497</v>
      </c>
      <c r="B33936">
        <v>2003</v>
      </c>
      <c r="C33936" t="s">
        <v>6</v>
      </c>
      <c r="D33936" t="s">
        <v>19876</v>
      </c>
    </row>
    <row r="33937" spans="1:4" ht="15">
      <c r="A33937" t="s">
        <v>27497</v>
      </c>
      <c r="B33937">
        <v>2003</v>
      </c>
      <c r="C33937" t="s">
        <v>6</v>
      </c>
      <c r="D33937" t="s">
        <v>32225</v>
      </c>
    </row>
    <row r="33938" spans="1:4" ht="15">
      <c r="A33938" t="s">
        <v>27497</v>
      </c>
      <c r="B33938">
        <v>2003</v>
      </c>
      <c r="C33938" t="s">
        <v>6</v>
      </c>
      <c r="D33938" t="s">
        <v>32226</v>
      </c>
    </row>
    <row r="33939" spans="1:4" ht="15">
      <c r="A33939" t="s">
        <v>27497</v>
      </c>
      <c r="B33939">
        <v>2003</v>
      </c>
      <c r="C33939" t="s">
        <v>193</v>
      </c>
      <c r="D33939" t="s">
        <v>32227</v>
      </c>
    </row>
    <row r="33940" spans="1:4" ht="15">
      <c r="A33940" t="s">
        <v>27497</v>
      </c>
      <c r="B33940">
        <v>2002</v>
      </c>
      <c r="C33940" t="s">
        <v>503</v>
      </c>
      <c r="D33940" t="s">
        <v>19877</v>
      </c>
    </row>
    <row r="33941" spans="1:4" ht="15">
      <c r="A33941" t="s">
        <v>27497</v>
      </c>
      <c r="B33941">
        <v>2002</v>
      </c>
      <c r="C33941" t="s">
        <v>6</v>
      </c>
      <c r="D33941" t="s">
        <v>19878</v>
      </c>
    </row>
    <row r="33942" spans="1:4" ht="15">
      <c r="A33942" t="s">
        <v>27497</v>
      </c>
      <c r="B33942">
        <v>2001</v>
      </c>
      <c r="C33942" t="s">
        <v>193</v>
      </c>
      <c r="D33942" t="s">
        <v>19879</v>
      </c>
    </row>
    <row r="33943" spans="1:4" ht="15">
      <c r="A33943" t="s">
        <v>27497</v>
      </c>
      <c r="B33943">
        <v>2000</v>
      </c>
      <c r="C33943" t="s">
        <v>503</v>
      </c>
      <c r="D33943" t="s">
        <v>32228</v>
      </c>
    </row>
    <row r="33944" spans="1:4" ht="15">
      <c r="A33944" t="s">
        <v>27497</v>
      </c>
      <c r="B33944">
        <v>2000</v>
      </c>
      <c r="C33944" t="s">
        <v>503</v>
      </c>
      <c r="D33944" t="s">
        <v>32229</v>
      </c>
    </row>
    <row r="33945" spans="1:4" ht="15">
      <c r="A33945" t="s">
        <v>27497</v>
      </c>
      <c r="B33945">
        <v>2000</v>
      </c>
      <c r="C33945" t="s">
        <v>503</v>
      </c>
      <c r="D33945" t="s">
        <v>19880</v>
      </c>
    </row>
    <row r="33946" spans="1:4" ht="15">
      <c r="A33946" t="s">
        <v>27498</v>
      </c>
      <c r="B33946">
        <v>2023</v>
      </c>
      <c r="C33946" t="s">
        <v>142</v>
      </c>
      <c r="D33946" t="s">
        <v>32230</v>
      </c>
    </row>
    <row r="33947" spans="1:4" ht="15">
      <c r="A33947" t="s">
        <v>27498</v>
      </c>
      <c r="B33947">
        <v>2023</v>
      </c>
      <c r="C33947" t="s">
        <v>142</v>
      </c>
      <c r="D33947" t="s">
        <v>32231</v>
      </c>
    </row>
    <row r="33948" spans="1:4" ht="15">
      <c r="A33948" t="s">
        <v>27498</v>
      </c>
      <c r="B33948">
        <v>2023</v>
      </c>
      <c r="C33948" t="s">
        <v>32232</v>
      </c>
      <c r="D33948" t="s">
        <v>32233</v>
      </c>
    </row>
    <row r="33949" spans="1:4" ht="15">
      <c r="A33949" t="s">
        <v>27498</v>
      </c>
      <c r="B33949">
        <v>2023</v>
      </c>
      <c r="C33949" t="s">
        <v>1</v>
      </c>
      <c r="D33949" t="s">
        <v>32234</v>
      </c>
    </row>
    <row r="33950" spans="1:4" ht="15">
      <c r="A33950" t="s">
        <v>27498</v>
      </c>
      <c r="B33950">
        <v>2022</v>
      </c>
      <c r="C33950" t="s">
        <v>697</v>
      </c>
      <c r="D33950" t="s">
        <v>32235</v>
      </c>
    </row>
    <row r="33951" spans="1:4" ht="15">
      <c r="A33951" t="s">
        <v>27498</v>
      </c>
      <c r="B33951">
        <v>2022</v>
      </c>
      <c r="C33951" t="s">
        <v>14231</v>
      </c>
      <c r="D33951" t="s">
        <v>32236</v>
      </c>
    </row>
    <row r="33952" spans="1:4" ht="15">
      <c r="A33952" t="s">
        <v>27498</v>
      </c>
      <c r="B33952">
        <v>2022</v>
      </c>
      <c r="C33952" t="s">
        <v>142</v>
      </c>
      <c r="D33952" t="s">
        <v>32237</v>
      </c>
    </row>
    <row r="33953" spans="1:4" ht="15">
      <c r="A33953" t="s">
        <v>27498</v>
      </c>
      <c r="B33953">
        <v>2022</v>
      </c>
      <c r="C33953" t="s">
        <v>639</v>
      </c>
      <c r="D33953" t="s">
        <v>32238</v>
      </c>
    </row>
    <row r="33954" spans="1:4" ht="15">
      <c r="A33954" t="s">
        <v>27498</v>
      </c>
      <c r="B33954">
        <v>2022</v>
      </c>
      <c r="C33954" t="s">
        <v>966</v>
      </c>
      <c r="D33954" t="s">
        <v>32239</v>
      </c>
    </row>
    <row r="33955" spans="1:4" ht="15">
      <c r="A33955" t="s">
        <v>27498</v>
      </c>
      <c r="B33955">
        <v>2022</v>
      </c>
      <c r="C33955" t="s">
        <v>971</v>
      </c>
      <c r="D33955" t="s">
        <v>32240</v>
      </c>
    </row>
    <row r="33956" spans="1:4" ht="15">
      <c r="A33956" t="s">
        <v>27498</v>
      </c>
      <c r="B33956">
        <v>2022</v>
      </c>
      <c r="C33956" t="s">
        <v>3350</v>
      </c>
      <c r="D33956" t="s">
        <v>32241</v>
      </c>
    </row>
    <row r="33957" spans="1:4" ht="15">
      <c r="A33957" t="s">
        <v>27498</v>
      </c>
      <c r="B33957">
        <v>2022</v>
      </c>
      <c r="C33957" t="s">
        <v>27958</v>
      </c>
      <c r="D33957" t="s">
        <v>32242</v>
      </c>
    </row>
    <row r="33958" spans="1:4" ht="15">
      <c r="A33958" t="s">
        <v>27498</v>
      </c>
      <c r="B33958">
        <v>2021</v>
      </c>
      <c r="C33958" t="s">
        <v>142</v>
      </c>
      <c r="D33958" t="s">
        <v>32243</v>
      </c>
    </row>
    <row r="33959" spans="1:4" ht="15">
      <c r="A33959" t="s">
        <v>27498</v>
      </c>
      <c r="B33959">
        <v>2021</v>
      </c>
      <c r="C33959" t="s">
        <v>30085</v>
      </c>
      <c r="D33959" t="s">
        <v>32244</v>
      </c>
    </row>
    <row r="33960" spans="1:4" ht="15">
      <c r="A33960" t="s">
        <v>27498</v>
      </c>
      <c r="B33960">
        <v>2021</v>
      </c>
      <c r="C33960" t="s">
        <v>593</v>
      </c>
      <c r="D33960" t="s">
        <v>32245</v>
      </c>
    </row>
    <row r="33961" spans="1:4" ht="15">
      <c r="A33961" t="s">
        <v>27498</v>
      </c>
      <c r="B33961">
        <v>2021</v>
      </c>
      <c r="C33961" t="s">
        <v>593</v>
      </c>
      <c r="D33961" t="s">
        <v>32246</v>
      </c>
    </row>
    <row r="33962" spans="1:4" ht="15">
      <c r="A33962" t="s">
        <v>27498</v>
      </c>
      <c r="B33962">
        <v>2021</v>
      </c>
      <c r="C33962" t="s">
        <v>971</v>
      </c>
      <c r="D33962" t="s">
        <v>32247</v>
      </c>
    </row>
    <row r="33963" spans="1:4" ht="15">
      <c r="A33963" t="s">
        <v>27498</v>
      </c>
      <c r="B33963">
        <v>2021</v>
      </c>
      <c r="C33963" t="s">
        <v>971</v>
      </c>
      <c r="D33963" t="s">
        <v>32248</v>
      </c>
    </row>
    <row r="33964" spans="1:4" ht="15">
      <c r="A33964" t="s">
        <v>27498</v>
      </c>
      <c r="B33964">
        <v>2021</v>
      </c>
      <c r="C33964" t="s">
        <v>27958</v>
      </c>
      <c r="D33964" t="s">
        <v>32249</v>
      </c>
    </row>
    <row r="33965" spans="1:4" ht="15">
      <c r="A33965" t="s">
        <v>27498</v>
      </c>
      <c r="B33965">
        <v>2020</v>
      </c>
      <c r="C33965" t="s">
        <v>29</v>
      </c>
      <c r="D33965" t="s">
        <v>32250</v>
      </c>
    </row>
    <row r="33966" spans="1:4" ht="15">
      <c r="A33966" t="s">
        <v>27498</v>
      </c>
      <c r="B33966">
        <v>2020</v>
      </c>
      <c r="C33966" t="s">
        <v>14231</v>
      </c>
      <c r="D33966" t="s">
        <v>32251</v>
      </c>
    </row>
    <row r="33967" spans="1:4" ht="15">
      <c r="A33967" t="s">
        <v>27498</v>
      </c>
      <c r="B33967">
        <v>2020</v>
      </c>
      <c r="C33967" t="s">
        <v>142</v>
      </c>
      <c r="D33967" t="s">
        <v>32252</v>
      </c>
    </row>
    <row r="33968" spans="1:4" ht="15">
      <c r="A33968" t="s">
        <v>27498</v>
      </c>
      <c r="B33968">
        <v>2020</v>
      </c>
      <c r="C33968" t="s">
        <v>639</v>
      </c>
      <c r="D33968" t="s">
        <v>32253</v>
      </c>
    </row>
    <row r="33969" spans="1:4" ht="15">
      <c r="A33969" t="s">
        <v>27498</v>
      </c>
      <c r="B33969">
        <v>2020</v>
      </c>
      <c r="C33969" t="s">
        <v>593</v>
      </c>
      <c r="D33969" t="s">
        <v>32254</v>
      </c>
    </row>
    <row r="33970" spans="1:4" ht="15">
      <c r="A33970" t="s">
        <v>27498</v>
      </c>
      <c r="B33970">
        <v>2020</v>
      </c>
      <c r="C33970" t="s">
        <v>971</v>
      </c>
      <c r="D33970" t="s">
        <v>32255</v>
      </c>
    </row>
    <row r="33971" spans="1:4" ht="15">
      <c r="A33971" t="s">
        <v>27498</v>
      </c>
      <c r="B33971">
        <v>2019</v>
      </c>
      <c r="C33971" t="s">
        <v>30085</v>
      </c>
      <c r="D33971" t="s">
        <v>32256</v>
      </c>
    </row>
    <row r="33972" spans="1:4" ht="15">
      <c r="A33972" t="s">
        <v>27498</v>
      </c>
      <c r="B33972">
        <v>2019</v>
      </c>
      <c r="C33972" t="s">
        <v>971</v>
      </c>
      <c r="D33972" t="s">
        <v>32257</v>
      </c>
    </row>
    <row r="33973" spans="1:4" ht="15">
      <c r="A33973" t="s">
        <v>27498</v>
      </c>
      <c r="B33973">
        <v>2019</v>
      </c>
      <c r="C33973" t="s">
        <v>971</v>
      </c>
      <c r="D33973" t="s">
        <v>32258</v>
      </c>
    </row>
    <row r="33974" spans="1:4" ht="15">
      <c r="A33974" t="s">
        <v>27498</v>
      </c>
      <c r="B33974">
        <v>2019</v>
      </c>
      <c r="C33974" t="s">
        <v>641</v>
      </c>
      <c r="D33974" t="s">
        <v>32259</v>
      </c>
    </row>
    <row r="33975" spans="1:4" ht="15">
      <c r="A33975" t="s">
        <v>27498</v>
      </c>
      <c r="B33975">
        <v>2019</v>
      </c>
      <c r="C33975" t="s">
        <v>641</v>
      </c>
      <c r="D33975" t="s">
        <v>32260</v>
      </c>
    </row>
    <row r="33976" spans="1:4" ht="15">
      <c r="A33976" t="s">
        <v>27498</v>
      </c>
      <c r="B33976">
        <v>2019</v>
      </c>
      <c r="C33976" t="s">
        <v>27958</v>
      </c>
      <c r="D33976" t="s">
        <v>32261</v>
      </c>
    </row>
    <row r="33977" spans="1:4" ht="15">
      <c r="A33977" t="s">
        <v>27498</v>
      </c>
      <c r="B33977">
        <v>2018</v>
      </c>
      <c r="C33977" t="s">
        <v>142</v>
      </c>
      <c r="D33977" t="s">
        <v>32262</v>
      </c>
    </row>
    <row r="33978" spans="1:4" ht="15">
      <c r="A33978" t="s">
        <v>27498</v>
      </c>
      <c r="B33978">
        <v>2018</v>
      </c>
      <c r="C33978" t="s">
        <v>971</v>
      </c>
      <c r="D33978" t="s">
        <v>32263</v>
      </c>
    </row>
    <row r="33979" spans="1:4" ht="15">
      <c r="A33979" t="s">
        <v>27498</v>
      </c>
      <c r="B33979">
        <v>2018</v>
      </c>
      <c r="C33979" t="s">
        <v>641</v>
      </c>
      <c r="D33979" t="s">
        <v>32264</v>
      </c>
    </row>
    <row r="33980" spans="1:4" ht="15">
      <c r="A33980" t="s">
        <v>27498</v>
      </c>
      <c r="B33980">
        <v>2018</v>
      </c>
      <c r="C33980" t="s">
        <v>641</v>
      </c>
      <c r="D33980" t="s">
        <v>32265</v>
      </c>
    </row>
    <row r="33981" spans="1:4" ht="15">
      <c r="A33981" t="s">
        <v>27498</v>
      </c>
      <c r="B33981">
        <v>2018</v>
      </c>
      <c r="C33981" t="s">
        <v>641</v>
      </c>
      <c r="D33981" t="s">
        <v>32266</v>
      </c>
    </row>
    <row r="33982" spans="1:4" ht="15">
      <c r="A33982" t="s">
        <v>27498</v>
      </c>
      <c r="B33982">
        <v>2017</v>
      </c>
      <c r="C33982" t="s">
        <v>971</v>
      </c>
      <c r="D33982" t="s">
        <v>32267</v>
      </c>
    </row>
    <row r="33983" spans="1:4" ht="15">
      <c r="A33983" t="s">
        <v>27498</v>
      </c>
      <c r="B33983">
        <v>2017</v>
      </c>
      <c r="C33983" t="s">
        <v>641</v>
      </c>
      <c r="D33983" t="s">
        <v>32268</v>
      </c>
    </row>
    <row r="33984" spans="1:4" ht="15">
      <c r="A33984" t="s">
        <v>27498</v>
      </c>
      <c r="B33984">
        <v>2016</v>
      </c>
      <c r="C33984" t="s">
        <v>971</v>
      </c>
      <c r="D33984" t="s">
        <v>32269</v>
      </c>
    </row>
    <row r="33985" spans="1:4" ht="15">
      <c r="A33985" t="s">
        <v>27498</v>
      </c>
      <c r="B33985">
        <v>2016</v>
      </c>
      <c r="C33985" t="s">
        <v>971</v>
      </c>
      <c r="D33985" t="s">
        <v>32270</v>
      </c>
    </row>
    <row r="33986" spans="1:4" ht="15">
      <c r="A33986" t="s">
        <v>27498</v>
      </c>
      <c r="B33986">
        <v>2015</v>
      </c>
      <c r="C33986" t="s">
        <v>32271</v>
      </c>
      <c r="D33986" t="s">
        <v>32272</v>
      </c>
    </row>
    <row r="33987" spans="1:4" ht="15">
      <c r="A33987" t="s">
        <v>27498</v>
      </c>
      <c r="B33987">
        <v>2015</v>
      </c>
      <c r="C33987" t="s">
        <v>971</v>
      </c>
      <c r="D33987" t="s">
        <v>32273</v>
      </c>
    </row>
    <row r="33988" spans="1:4" ht="15">
      <c r="A33988" t="s">
        <v>27498</v>
      </c>
      <c r="B33988">
        <v>2015</v>
      </c>
      <c r="C33988" t="s">
        <v>971</v>
      </c>
      <c r="D33988" t="s">
        <v>32274</v>
      </c>
    </row>
    <row r="33989" spans="1:4" ht="15">
      <c r="A33989" t="s">
        <v>27498</v>
      </c>
      <c r="B33989">
        <v>2014</v>
      </c>
      <c r="C33989" t="s">
        <v>971</v>
      </c>
      <c r="D33989" t="s">
        <v>32275</v>
      </c>
    </row>
    <row r="33990" spans="1:4" ht="15">
      <c r="A33990" t="s">
        <v>27498</v>
      </c>
      <c r="B33990">
        <v>2013</v>
      </c>
      <c r="C33990" t="s">
        <v>971</v>
      </c>
      <c r="D33990" t="s">
        <v>32276</v>
      </c>
    </row>
    <row r="33991" spans="1:4" ht="15">
      <c r="A33991" t="s">
        <v>27499</v>
      </c>
      <c r="B33991">
        <v>2023</v>
      </c>
      <c r="C33991" t="s">
        <v>11578</v>
      </c>
      <c r="D33991" t="s">
        <v>32277</v>
      </c>
    </row>
    <row r="33992" spans="1:4" ht="15">
      <c r="A33992" t="s">
        <v>27499</v>
      </c>
      <c r="B33992">
        <v>2023</v>
      </c>
      <c r="C33992" t="s">
        <v>11578</v>
      </c>
      <c r="D33992" t="s">
        <v>32278</v>
      </c>
    </row>
    <row r="33993" spans="1:4" ht="15">
      <c r="A33993" t="s">
        <v>27499</v>
      </c>
      <c r="B33993">
        <v>2023</v>
      </c>
      <c r="C33993" t="s">
        <v>11578</v>
      </c>
      <c r="D33993" t="s">
        <v>32069</v>
      </c>
    </row>
    <row r="33994" spans="1:4" ht="15">
      <c r="A33994" t="s">
        <v>27499</v>
      </c>
      <c r="B33994">
        <v>2023</v>
      </c>
      <c r="C33994" t="s">
        <v>11578</v>
      </c>
      <c r="D33994" t="s">
        <v>32279</v>
      </c>
    </row>
    <row r="33995" spans="1:4" ht="15">
      <c r="A33995" t="s">
        <v>27499</v>
      </c>
      <c r="B33995">
        <v>2022</v>
      </c>
      <c r="C33995" t="s">
        <v>3350</v>
      </c>
      <c r="D33995" t="s">
        <v>32280</v>
      </c>
    </row>
    <row r="33996" spans="1:4" ht="15">
      <c r="A33996" t="s">
        <v>27499</v>
      </c>
      <c r="B33996">
        <v>2022</v>
      </c>
      <c r="C33996" t="s">
        <v>3350</v>
      </c>
      <c r="D33996" t="s">
        <v>32281</v>
      </c>
    </row>
    <row r="33997" spans="1:4" ht="15">
      <c r="A33997" t="s">
        <v>27499</v>
      </c>
      <c r="B33997">
        <v>2022</v>
      </c>
      <c r="C33997" t="s">
        <v>3350</v>
      </c>
      <c r="D33997" t="s">
        <v>32282</v>
      </c>
    </row>
    <row r="33998" spans="1:4" ht="15">
      <c r="A33998" t="s">
        <v>27499</v>
      </c>
      <c r="B33998">
        <v>2022</v>
      </c>
      <c r="C33998" t="s">
        <v>3350</v>
      </c>
      <c r="D33998" t="s">
        <v>32283</v>
      </c>
    </row>
    <row r="33999" spans="1:4" ht="15">
      <c r="A33999" t="s">
        <v>27499</v>
      </c>
      <c r="B33999">
        <v>2021</v>
      </c>
      <c r="C33999" t="s">
        <v>3350</v>
      </c>
      <c r="D33999" t="s">
        <v>32284</v>
      </c>
    </row>
    <row r="34000" spans="1:4" ht="15">
      <c r="A34000" t="s">
        <v>27499</v>
      </c>
      <c r="B34000">
        <v>2021</v>
      </c>
      <c r="C34000" t="s">
        <v>3350</v>
      </c>
      <c r="D34000" t="s">
        <v>32285</v>
      </c>
    </row>
    <row r="34001" spans="1:4" ht="15">
      <c r="A34001" t="s">
        <v>27499</v>
      </c>
      <c r="B34001">
        <v>2021</v>
      </c>
      <c r="C34001" t="s">
        <v>3350</v>
      </c>
      <c r="D34001" t="s">
        <v>32286</v>
      </c>
    </row>
    <row r="34002" spans="1:4" ht="15">
      <c r="A34002" t="s">
        <v>27499</v>
      </c>
      <c r="B34002">
        <v>2020</v>
      </c>
      <c r="C34002" t="s">
        <v>592</v>
      </c>
      <c r="D34002" t="s">
        <v>32287</v>
      </c>
    </row>
    <row r="34003" spans="1:4" ht="15">
      <c r="A34003" t="s">
        <v>27499</v>
      </c>
      <c r="B34003">
        <v>2020</v>
      </c>
      <c r="C34003" t="s">
        <v>5505</v>
      </c>
      <c r="D34003" t="s">
        <v>32288</v>
      </c>
    </row>
    <row r="34004" spans="1:4" ht="15">
      <c r="A34004" t="s">
        <v>27499</v>
      </c>
      <c r="B34004">
        <v>2020</v>
      </c>
      <c r="C34004" t="s">
        <v>3350</v>
      </c>
      <c r="D34004" t="s">
        <v>32289</v>
      </c>
    </row>
    <row r="34005" spans="1:4" ht="15">
      <c r="A34005" t="s">
        <v>27499</v>
      </c>
      <c r="B34005">
        <v>2020</v>
      </c>
      <c r="C34005" t="s">
        <v>3350</v>
      </c>
      <c r="D34005" t="s">
        <v>32290</v>
      </c>
    </row>
    <row r="34006" spans="1:4" ht="15">
      <c r="A34006" t="s">
        <v>27499</v>
      </c>
      <c r="B34006">
        <v>2020</v>
      </c>
      <c r="C34006" t="s">
        <v>3350</v>
      </c>
      <c r="D34006" t="s">
        <v>32291</v>
      </c>
    </row>
    <row r="34007" spans="1:4" ht="15">
      <c r="A34007" t="s">
        <v>27499</v>
      </c>
      <c r="B34007">
        <v>2019</v>
      </c>
      <c r="C34007" t="s">
        <v>44</v>
      </c>
      <c r="D34007" t="s">
        <v>32292</v>
      </c>
    </row>
    <row r="34008" spans="1:4" ht="15">
      <c r="A34008" t="s">
        <v>27499</v>
      </c>
      <c r="B34008">
        <v>2019</v>
      </c>
      <c r="C34008" t="s">
        <v>918</v>
      </c>
      <c r="D34008" t="s">
        <v>32293</v>
      </c>
    </row>
    <row r="34009" spans="1:4" ht="15">
      <c r="A34009" t="s">
        <v>27499</v>
      </c>
      <c r="B34009">
        <v>2019</v>
      </c>
      <c r="C34009" t="s">
        <v>3350</v>
      </c>
      <c r="D34009" t="s">
        <v>32294</v>
      </c>
    </row>
    <row r="34010" spans="1:4" ht="15">
      <c r="A34010" t="s">
        <v>27499</v>
      </c>
      <c r="B34010">
        <v>2019</v>
      </c>
      <c r="C34010" t="s">
        <v>3350</v>
      </c>
      <c r="D34010" t="s">
        <v>32295</v>
      </c>
    </row>
    <row r="34011" spans="1:4" ht="15">
      <c r="A34011" t="s">
        <v>27499</v>
      </c>
      <c r="B34011">
        <v>2018</v>
      </c>
      <c r="C34011" t="s">
        <v>1553</v>
      </c>
      <c r="D34011" t="s">
        <v>32296</v>
      </c>
    </row>
    <row r="34012" spans="1:4" ht="15">
      <c r="A34012" t="s">
        <v>27499</v>
      </c>
      <c r="B34012">
        <v>2017</v>
      </c>
      <c r="C34012" t="s">
        <v>592</v>
      </c>
      <c r="D34012" t="s">
        <v>32297</v>
      </c>
    </row>
    <row r="34013" spans="1:4" ht="15">
      <c r="A34013" t="s">
        <v>27499</v>
      </c>
      <c r="B34013">
        <v>2017</v>
      </c>
      <c r="C34013" t="s">
        <v>4544</v>
      </c>
      <c r="D34013" t="s">
        <v>32298</v>
      </c>
    </row>
    <row r="34014" spans="1:4" ht="15">
      <c r="A34014" t="s">
        <v>27499</v>
      </c>
      <c r="B34014">
        <v>2017</v>
      </c>
      <c r="C34014" t="s">
        <v>4544</v>
      </c>
      <c r="D34014" t="s">
        <v>32299</v>
      </c>
    </row>
    <row r="34015" spans="1:4" ht="15">
      <c r="A34015" t="s">
        <v>27499</v>
      </c>
      <c r="B34015">
        <v>2017</v>
      </c>
      <c r="C34015" t="s">
        <v>3350</v>
      </c>
      <c r="D34015" t="s">
        <v>32300</v>
      </c>
    </row>
    <row r="34016" spans="1:4" ht="15">
      <c r="A34016" t="s">
        <v>27499</v>
      </c>
      <c r="B34016">
        <v>2017</v>
      </c>
      <c r="C34016" t="s">
        <v>644</v>
      </c>
      <c r="D34016" t="s">
        <v>32301</v>
      </c>
    </row>
    <row r="34017" spans="1:4" ht="15">
      <c r="A34017" t="s">
        <v>27499</v>
      </c>
      <c r="B34017">
        <v>2017</v>
      </c>
      <c r="C34017" t="s">
        <v>644</v>
      </c>
      <c r="D34017" t="s">
        <v>32302</v>
      </c>
    </row>
    <row r="34018" spans="1:4" ht="15">
      <c r="A34018" t="s">
        <v>27499</v>
      </c>
      <c r="B34018">
        <v>2016</v>
      </c>
      <c r="C34018" t="s">
        <v>1159</v>
      </c>
      <c r="D34018" t="s">
        <v>32303</v>
      </c>
    </row>
    <row r="34019" spans="1:4" ht="15">
      <c r="A34019" t="s">
        <v>27499</v>
      </c>
      <c r="B34019">
        <v>2016</v>
      </c>
      <c r="C34019" t="s">
        <v>1159</v>
      </c>
      <c r="D34019" t="s">
        <v>32304</v>
      </c>
    </row>
    <row r="34020" spans="1:4" ht="15">
      <c r="A34020" t="s">
        <v>27499</v>
      </c>
      <c r="B34020">
        <v>2016</v>
      </c>
      <c r="C34020" t="s">
        <v>27</v>
      </c>
      <c r="D34020" t="s">
        <v>32305</v>
      </c>
    </row>
    <row r="34021" spans="1:4" ht="15">
      <c r="A34021" t="s">
        <v>27499</v>
      </c>
      <c r="B34021">
        <v>2016</v>
      </c>
      <c r="C34021" t="s">
        <v>1553</v>
      </c>
      <c r="D34021" t="s">
        <v>32306</v>
      </c>
    </row>
    <row r="34022" spans="1:4" ht="15">
      <c r="A34022" t="s">
        <v>27499</v>
      </c>
      <c r="B34022">
        <v>2016</v>
      </c>
      <c r="C34022" t="s">
        <v>32307</v>
      </c>
      <c r="D34022" t="s">
        <v>32308</v>
      </c>
    </row>
    <row r="34023" spans="1:4" ht="15">
      <c r="A34023" t="s">
        <v>27499</v>
      </c>
      <c r="B34023">
        <v>2015</v>
      </c>
      <c r="C34023" t="s">
        <v>1169</v>
      </c>
      <c r="D34023" t="s">
        <v>32309</v>
      </c>
    </row>
    <row r="34024" spans="1:4" ht="15">
      <c r="A34024" t="s">
        <v>27499</v>
      </c>
      <c r="B34024">
        <v>2015</v>
      </c>
      <c r="C34024" t="s">
        <v>1169</v>
      </c>
      <c r="D34024" t="s">
        <v>32310</v>
      </c>
    </row>
    <row r="34025" spans="1:4" ht="15">
      <c r="A34025" t="s">
        <v>27499</v>
      </c>
      <c r="B34025">
        <v>2014</v>
      </c>
      <c r="C34025" t="s">
        <v>1364</v>
      </c>
      <c r="D34025" t="s">
        <v>32311</v>
      </c>
    </row>
    <row r="34026" spans="1:4" ht="15">
      <c r="A34026" t="s">
        <v>27499</v>
      </c>
      <c r="B34026">
        <v>2010</v>
      </c>
      <c r="C34026" t="s">
        <v>793</v>
      </c>
      <c r="D34026" t="s">
        <v>32312</v>
      </c>
    </row>
    <row r="34027" spans="1:4" ht="15">
      <c r="A34027" t="s">
        <v>27499</v>
      </c>
      <c r="B34027">
        <v>2009</v>
      </c>
      <c r="C34027" t="s">
        <v>26753</v>
      </c>
      <c r="D34027" t="s">
        <v>32313</v>
      </c>
    </row>
    <row r="34028" spans="1:4" ht="15">
      <c r="A34028" t="s">
        <v>32314</v>
      </c>
      <c r="B34028">
        <v>2023</v>
      </c>
      <c r="C34028" t="s">
        <v>142</v>
      </c>
      <c r="D34028" t="s">
        <v>32315</v>
      </c>
    </row>
    <row r="34029" spans="1:4" ht="15">
      <c r="A34029" t="s">
        <v>32314</v>
      </c>
      <c r="B34029">
        <v>2023</v>
      </c>
      <c r="C34029" t="s">
        <v>142</v>
      </c>
      <c r="D34029" t="s">
        <v>32316</v>
      </c>
    </row>
    <row r="34030" spans="1:4" ht="15">
      <c r="A34030" t="s">
        <v>32314</v>
      </c>
      <c r="B34030">
        <v>2023</v>
      </c>
      <c r="C34030" t="s">
        <v>142</v>
      </c>
      <c r="D34030" t="s">
        <v>32317</v>
      </c>
    </row>
    <row r="34031" spans="1:4" ht="15">
      <c r="A34031" t="s">
        <v>32314</v>
      </c>
      <c r="B34031">
        <v>2023</v>
      </c>
      <c r="C34031" t="s">
        <v>11578</v>
      </c>
      <c r="D34031" t="s">
        <v>32318</v>
      </c>
    </row>
    <row r="34032" spans="1:4" ht="15">
      <c r="A34032" t="s">
        <v>32314</v>
      </c>
      <c r="B34032">
        <v>2022</v>
      </c>
      <c r="C34032" t="s">
        <v>142</v>
      </c>
      <c r="D34032" t="s">
        <v>32319</v>
      </c>
    </row>
    <row r="34033" spans="1:4" ht="15">
      <c r="A34033" t="s">
        <v>32314</v>
      </c>
      <c r="B34033">
        <v>2022</v>
      </c>
      <c r="C34033" t="s">
        <v>142</v>
      </c>
      <c r="D34033" t="s">
        <v>32320</v>
      </c>
    </row>
    <row r="34034" spans="1:4" ht="15">
      <c r="A34034" t="s">
        <v>32314</v>
      </c>
      <c r="B34034">
        <v>2022</v>
      </c>
      <c r="C34034" t="s">
        <v>142</v>
      </c>
      <c r="D34034" t="s">
        <v>32321</v>
      </c>
    </row>
    <row r="34035" spans="1:4" ht="15">
      <c r="A34035" t="s">
        <v>32314</v>
      </c>
      <c r="B34035">
        <v>2022</v>
      </c>
      <c r="C34035" t="s">
        <v>3350</v>
      </c>
      <c r="D34035" t="s">
        <v>32322</v>
      </c>
    </row>
    <row r="34036" spans="1:4" ht="15">
      <c r="A34036" t="s">
        <v>32314</v>
      </c>
      <c r="B34036">
        <v>2022</v>
      </c>
      <c r="C34036" t="s">
        <v>3350</v>
      </c>
      <c r="D34036" t="s">
        <v>32323</v>
      </c>
    </row>
    <row r="34037" spans="1:4" ht="15">
      <c r="A34037" t="s">
        <v>32314</v>
      </c>
      <c r="B34037">
        <v>2022</v>
      </c>
      <c r="C34037" t="s">
        <v>32324</v>
      </c>
      <c r="D34037" t="s">
        <v>32325</v>
      </c>
    </row>
    <row r="34038" spans="1:4" ht="15">
      <c r="A34038" t="s">
        <v>32314</v>
      </c>
      <c r="B34038">
        <v>2021</v>
      </c>
      <c r="C34038" t="s">
        <v>142</v>
      </c>
      <c r="D34038" t="s">
        <v>32326</v>
      </c>
    </row>
    <row r="34039" spans="1:4" ht="15">
      <c r="A34039" t="s">
        <v>32314</v>
      </c>
      <c r="B34039">
        <v>2021</v>
      </c>
      <c r="C34039" t="s">
        <v>142</v>
      </c>
      <c r="D34039" t="s">
        <v>32327</v>
      </c>
    </row>
    <row r="34040" spans="1:4" ht="15">
      <c r="A34040" t="s">
        <v>32314</v>
      </c>
      <c r="B34040">
        <v>2021</v>
      </c>
      <c r="C34040" t="s">
        <v>142</v>
      </c>
      <c r="D34040" t="s">
        <v>32328</v>
      </c>
    </row>
    <row r="34041" spans="1:4" ht="15">
      <c r="A34041" t="s">
        <v>32314</v>
      </c>
      <c r="B34041">
        <v>2021</v>
      </c>
      <c r="C34041" t="s">
        <v>3350</v>
      </c>
      <c r="D34041" t="s">
        <v>32329</v>
      </c>
    </row>
    <row r="34042" spans="1:4" ht="15">
      <c r="A34042" t="s">
        <v>32314</v>
      </c>
      <c r="B34042">
        <v>2021</v>
      </c>
      <c r="C34042" t="s">
        <v>3350</v>
      </c>
      <c r="D34042" t="s">
        <v>32330</v>
      </c>
    </row>
    <row r="34043" spans="1:4" ht="15">
      <c r="A34043" t="s">
        <v>32314</v>
      </c>
      <c r="B34043">
        <v>2020</v>
      </c>
      <c r="C34043" t="s">
        <v>142</v>
      </c>
      <c r="D34043" t="s">
        <v>32331</v>
      </c>
    </row>
    <row r="34044" spans="1:4" ht="15">
      <c r="A34044" t="s">
        <v>32314</v>
      </c>
      <c r="B34044">
        <v>2020</v>
      </c>
      <c r="C34044" t="s">
        <v>3350</v>
      </c>
      <c r="D34044" t="s">
        <v>32332</v>
      </c>
    </row>
    <row r="34045" spans="1:4" ht="15">
      <c r="A34045" t="s">
        <v>32314</v>
      </c>
      <c r="B34045">
        <v>2020</v>
      </c>
      <c r="C34045" t="s">
        <v>3350</v>
      </c>
      <c r="D34045" t="s">
        <v>32333</v>
      </c>
    </row>
    <row r="34046" spans="1:4" ht="15">
      <c r="A34046" t="s">
        <v>32314</v>
      </c>
      <c r="B34046">
        <v>2020</v>
      </c>
      <c r="C34046" t="s">
        <v>3350</v>
      </c>
      <c r="D34046" t="s">
        <v>32334</v>
      </c>
    </row>
    <row r="34047" spans="1:4" ht="15">
      <c r="A34047" t="s">
        <v>32314</v>
      </c>
      <c r="B34047">
        <v>2019</v>
      </c>
      <c r="C34047" t="s">
        <v>142</v>
      </c>
      <c r="D34047" t="s">
        <v>32335</v>
      </c>
    </row>
    <row r="34048" spans="1:4" ht="15">
      <c r="A34048" t="s">
        <v>32314</v>
      </c>
      <c r="B34048">
        <v>2019</v>
      </c>
      <c r="C34048" t="s">
        <v>142</v>
      </c>
      <c r="D34048" t="s">
        <v>32336</v>
      </c>
    </row>
    <row r="34049" spans="1:4" ht="15">
      <c r="A34049" t="s">
        <v>32314</v>
      </c>
      <c r="B34049">
        <v>2019</v>
      </c>
      <c r="C34049" t="s">
        <v>142</v>
      </c>
      <c r="D34049" t="s">
        <v>32337</v>
      </c>
    </row>
    <row r="34050" spans="1:4" ht="15">
      <c r="A34050" t="s">
        <v>32314</v>
      </c>
      <c r="B34050">
        <v>2019</v>
      </c>
      <c r="C34050" t="s">
        <v>3350</v>
      </c>
      <c r="D34050" t="s">
        <v>32338</v>
      </c>
    </row>
    <row r="34051" spans="1:4" ht="15">
      <c r="A34051" t="s">
        <v>32314</v>
      </c>
      <c r="B34051">
        <v>2019</v>
      </c>
      <c r="C34051" t="s">
        <v>6216</v>
      </c>
      <c r="D34051" t="s">
        <v>32339</v>
      </c>
    </row>
    <row r="34052" spans="1:4" ht="15">
      <c r="A34052" t="s">
        <v>32314</v>
      </c>
      <c r="B34052">
        <v>2018</v>
      </c>
      <c r="C34052" t="s">
        <v>142</v>
      </c>
      <c r="D34052" t="s">
        <v>32340</v>
      </c>
    </row>
    <row r="34053" spans="1:4" ht="15">
      <c r="A34053" t="s">
        <v>32314</v>
      </c>
      <c r="B34053">
        <v>2018</v>
      </c>
      <c r="C34053" t="s">
        <v>3350</v>
      </c>
      <c r="D34053" t="s">
        <v>32341</v>
      </c>
    </row>
    <row r="34054" spans="1:4" ht="15">
      <c r="A34054" t="s">
        <v>32314</v>
      </c>
      <c r="B34054">
        <v>2018</v>
      </c>
      <c r="C34054" t="s">
        <v>3350</v>
      </c>
      <c r="D34054" t="s">
        <v>32342</v>
      </c>
    </row>
    <row r="34055" spans="1:4" ht="15">
      <c r="A34055" t="s">
        <v>32314</v>
      </c>
      <c r="B34055">
        <v>2018</v>
      </c>
      <c r="C34055" t="s">
        <v>3350</v>
      </c>
      <c r="D34055" t="s">
        <v>32343</v>
      </c>
    </row>
    <row r="34056" spans="1:4" ht="15">
      <c r="A34056" t="s">
        <v>32314</v>
      </c>
      <c r="B34056">
        <v>2017</v>
      </c>
      <c r="C34056" t="s">
        <v>1372</v>
      </c>
      <c r="D34056" t="s">
        <v>32344</v>
      </c>
    </row>
    <row r="34057" spans="1:4" ht="15">
      <c r="A34057" t="s">
        <v>32314</v>
      </c>
      <c r="B34057">
        <v>2017</v>
      </c>
      <c r="C34057" t="s">
        <v>142</v>
      </c>
      <c r="D34057" t="s">
        <v>32345</v>
      </c>
    </row>
    <row r="34058" spans="1:4" ht="15">
      <c r="A34058" t="s">
        <v>32314</v>
      </c>
      <c r="B34058">
        <v>2017</v>
      </c>
      <c r="C34058" t="s">
        <v>142</v>
      </c>
      <c r="D34058" t="s">
        <v>32346</v>
      </c>
    </row>
    <row r="34059" spans="1:4" ht="15">
      <c r="A34059" t="s">
        <v>32314</v>
      </c>
      <c r="B34059">
        <v>2017</v>
      </c>
      <c r="C34059" t="s">
        <v>142</v>
      </c>
      <c r="D34059" t="s">
        <v>32347</v>
      </c>
    </row>
    <row r="34060" spans="1:4" ht="15">
      <c r="A34060" t="s">
        <v>32314</v>
      </c>
      <c r="B34060">
        <v>2017</v>
      </c>
      <c r="C34060" t="s">
        <v>16982</v>
      </c>
      <c r="D34060" t="s">
        <v>32348</v>
      </c>
    </row>
    <row r="34061" spans="1:4" ht="15">
      <c r="A34061" t="s">
        <v>32314</v>
      </c>
      <c r="B34061">
        <v>2017</v>
      </c>
      <c r="C34061" t="s">
        <v>3350</v>
      </c>
      <c r="D34061" t="s">
        <v>32349</v>
      </c>
    </row>
    <row r="34062" spans="1:4" ht="15">
      <c r="A34062" t="s">
        <v>32314</v>
      </c>
      <c r="B34062">
        <v>2017</v>
      </c>
      <c r="C34062" t="s">
        <v>3350</v>
      </c>
      <c r="D34062" t="s">
        <v>32350</v>
      </c>
    </row>
    <row r="34063" spans="1:4" ht="15">
      <c r="A34063" t="s">
        <v>32314</v>
      </c>
      <c r="B34063">
        <v>2017</v>
      </c>
      <c r="C34063" t="s">
        <v>3350</v>
      </c>
      <c r="D34063" t="s">
        <v>32351</v>
      </c>
    </row>
    <row r="34064" spans="1:4" ht="15">
      <c r="A34064" t="s">
        <v>32314</v>
      </c>
      <c r="B34064">
        <v>2017</v>
      </c>
      <c r="C34064" t="s">
        <v>3350</v>
      </c>
      <c r="D34064" t="s">
        <v>32352</v>
      </c>
    </row>
    <row r="34065" spans="1:4" ht="15">
      <c r="A34065" t="s">
        <v>32314</v>
      </c>
      <c r="B34065">
        <v>2016</v>
      </c>
      <c r="C34065" t="s">
        <v>142</v>
      </c>
      <c r="D34065" t="s">
        <v>32353</v>
      </c>
    </row>
    <row r="34066" spans="1:4" ht="15">
      <c r="A34066" t="s">
        <v>32314</v>
      </c>
      <c r="B34066">
        <v>2016</v>
      </c>
      <c r="C34066" t="s">
        <v>641</v>
      </c>
      <c r="D34066" t="s">
        <v>32354</v>
      </c>
    </row>
    <row r="34067" spans="1:4" ht="15">
      <c r="A34067" t="s">
        <v>32314</v>
      </c>
      <c r="B34067">
        <v>2016</v>
      </c>
      <c r="C34067" t="s">
        <v>16982</v>
      </c>
      <c r="D34067" t="s">
        <v>32355</v>
      </c>
    </row>
    <row r="34068" spans="1:4" ht="15">
      <c r="A34068" t="s">
        <v>32314</v>
      </c>
      <c r="B34068">
        <v>2016</v>
      </c>
      <c r="C34068" t="s">
        <v>3654</v>
      </c>
      <c r="D34068" t="s">
        <v>32356</v>
      </c>
    </row>
    <row r="34069" spans="1:4" ht="15">
      <c r="A34069" t="s">
        <v>32314</v>
      </c>
      <c r="B34069">
        <v>2016</v>
      </c>
      <c r="C34069" t="s">
        <v>3350</v>
      </c>
      <c r="D34069" t="s">
        <v>32357</v>
      </c>
    </row>
    <row r="34070" spans="1:4" ht="15">
      <c r="A34070" t="s">
        <v>32314</v>
      </c>
      <c r="B34070">
        <v>2016</v>
      </c>
      <c r="C34070" t="s">
        <v>3350</v>
      </c>
      <c r="D34070" t="s">
        <v>32358</v>
      </c>
    </row>
    <row r="34071" spans="1:4" ht="15">
      <c r="A34071" t="s">
        <v>32314</v>
      </c>
      <c r="B34071">
        <v>2016</v>
      </c>
      <c r="C34071" t="s">
        <v>3350</v>
      </c>
      <c r="D34071" t="s">
        <v>32359</v>
      </c>
    </row>
    <row r="34072" spans="1:4" ht="15">
      <c r="A34072" t="s">
        <v>32314</v>
      </c>
      <c r="B34072">
        <v>2016</v>
      </c>
      <c r="C34072" t="s">
        <v>3350</v>
      </c>
      <c r="D34072" t="s">
        <v>32360</v>
      </c>
    </row>
    <row r="34073" spans="1:4" ht="15">
      <c r="A34073" t="s">
        <v>32314</v>
      </c>
      <c r="B34073">
        <v>2016</v>
      </c>
      <c r="C34073" t="s">
        <v>3350</v>
      </c>
      <c r="D34073" t="s">
        <v>32361</v>
      </c>
    </row>
    <row r="34074" spans="1:4" ht="15">
      <c r="A34074" t="s">
        <v>32314</v>
      </c>
      <c r="B34074">
        <v>2016</v>
      </c>
      <c r="C34074" t="s">
        <v>32362</v>
      </c>
      <c r="D34074" t="s">
        <v>32363</v>
      </c>
    </row>
    <row r="34075" spans="1:4" ht="15">
      <c r="A34075" t="s">
        <v>32314</v>
      </c>
      <c r="B34075">
        <v>2016</v>
      </c>
      <c r="C34075" t="s">
        <v>32362</v>
      </c>
      <c r="D34075" t="s">
        <v>32364</v>
      </c>
    </row>
    <row r="34076" spans="1:4" ht="15">
      <c r="A34076" t="s">
        <v>32314</v>
      </c>
      <c r="B34076">
        <v>2016</v>
      </c>
      <c r="C34076" t="s">
        <v>32362</v>
      </c>
      <c r="D34076" t="s">
        <v>32365</v>
      </c>
    </row>
    <row r="34077" spans="1:4" ht="15">
      <c r="A34077" t="s">
        <v>32314</v>
      </c>
      <c r="B34077">
        <v>2016</v>
      </c>
      <c r="C34077" t="s">
        <v>20385</v>
      </c>
      <c r="D34077" t="s">
        <v>32366</v>
      </c>
    </row>
    <row r="34078" spans="1:4" ht="15">
      <c r="A34078" t="s">
        <v>32314</v>
      </c>
      <c r="B34078">
        <v>2016</v>
      </c>
      <c r="C34078" t="s">
        <v>24359</v>
      </c>
      <c r="D34078" t="s">
        <v>32367</v>
      </c>
    </row>
    <row r="34079" spans="1:4" ht="15">
      <c r="A34079" t="s">
        <v>32314</v>
      </c>
      <c r="B34079">
        <v>2015</v>
      </c>
      <c r="C34079" t="s">
        <v>1267</v>
      </c>
      <c r="D34079" t="s">
        <v>32368</v>
      </c>
    </row>
    <row r="34080" spans="1:4" ht="15">
      <c r="A34080" t="s">
        <v>32314</v>
      </c>
      <c r="B34080">
        <v>2015</v>
      </c>
      <c r="C34080" t="s">
        <v>142</v>
      </c>
      <c r="D34080" t="s">
        <v>32369</v>
      </c>
    </row>
    <row r="34081" spans="1:4" ht="15">
      <c r="A34081" t="s">
        <v>32314</v>
      </c>
      <c r="B34081">
        <v>2015</v>
      </c>
      <c r="C34081" t="s">
        <v>142</v>
      </c>
      <c r="D34081" t="s">
        <v>32370</v>
      </c>
    </row>
    <row r="34082" spans="1:4" ht="15">
      <c r="A34082" t="s">
        <v>32314</v>
      </c>
      <c r="B34082">
        <v>2015</v>
      </c>
      <c r="C34082" t="s">
        <v>142</v>
      </c>
      <c r="D34082" t="s">
        <v>32371</v>
      </c>
    </row>
    <row r="34083" spans="1:4" ht="15">
      <c r="A34083" t="s">
        <v>32314</v>
      </c>
      <c r="B34083">
        <v>2015</v>
      </c>
      <c r="C34083" t="s">
        <v>1288</v>
      </c>
      <c r="D34083" t="s">
        <v>32372</v>
      </c>
    </row>
    <row r="34084" spans="1:4" ht="15">
      <c r="A34084" t="s">
        <v>32314</v>
      </c>
      <c r="B34084">
        <v>2014</v>
      </c>
      <c r="C34084" t="s">
        <v>142</v>
      </c>
      <c r="D34084" t="s">
        <v>32373</v>
      </c>
    </row>
    <row r="34085" spans="1:4" ht="15">
      <c r="A34085" t="s">
        <v>32314</v>
      </c>
      <c r="B34085">
        <v>2014</v>
      </c>
      <c r="C34085" t="s">
        <v>142</v>
      </c>
      <c r="D34085" t="s">
        <v>32374</v>
      </c>
    </row>
    <row r="34086" spans="1:4" ht="15">
      <c r="A34086" t="s">
        <v>32314</v>
      </c>
      <c r="B34086">
        <v>2014</v>
      </c>
      <c r="C34086" t="s">
        <v>655</v>
      </c>
      <c r="D34086" t="s">
        <v>32375</v>
      </c>
    </row>
    <row r="34087" spans="1:4" ht="15">
      <c r="A34087" t="s">
        <v>32314</v>
      </c>
      <c r="B34087">
        <v>2014</v>
      </c>
      <c r="C34087" t="s">
        <v>655</v>
      </c>
      <c r="D34087" t="s">
        <v>32376</v>
      </c>
    </row>
    <row r="34088" spans="1:4" ht="15">
      <c r="A34088" t="s">
        <v>32314</v>
      </c>
      <c r="B34088">
        <v>2014</v>
      </c>
      <c r="C34088" t="s">
        <v>32362</v>
      </c>
      <c r="D34088" t="s">
        <v>32377</v>
      </c>
    </row>
    <row r="34089" spans="1:4" ht="15">
      <c r="A34089" t="s">
        <v>32314</v>
      </c>
      <c r="B34089">
        <v>2014</v>
      </c>
      <c r="C34089" t="s">
        <v>32378</v>
      </c>
      <c r="D34089" t="s">
        <v>32379</v>
      </c>
    </row>
    <row r="34090" spans="1:4" ht="15">
      <c r="A34090" t="s">
        <v>32314</v>
      </c>
      <c r="B34090">
        <v>2013</v>
      </c>
      <c r="C34090" t="s">
        <v>280</v>
      </c>
      <c r="D34090" t="s">
        <v>32380</v>
      </c>
    </row>
    <row r="34091" spans="1:4" ht="15">
      <c r="A34091" t="s">
        <v>32314</v>
      </c>
      <c r="B34091">
        <v>2013</v>
      </c>
      <c r="C34091" t="s">
        <v>142</v>
      </c>
      <c r="D34091" t="s">
        <v>32381</v>
      </c>
    </row>
    <row r="34092" spans="1:4" ht="15">
      <c r="A34092" t="s">
        <v>32314</v>
      </c>
      <c r="B34092">
        <v>2013</v>
      </c>
      <c r="C34092" t="s">
        <v>153</v>
      </c>
      <c r="D34092" t="s">
        <v>32382</v>
      </c>
    </row>
    <row r="34093" spans="1:4" ht="15">
      <c r="A34093" t="s">
        <v>32314</v>
      </c>
      <c r="B34093">
        <v>2012</v>
      </c>
      <c r="C34093" t="s">
        <v>142</v>
      </c>
      <c r="D34093" t="s">
        <v>32383</v>
      </c>
    </row>
    <row r="34094" spans="1:4" ht="15">
      <c r="A34094" t="s">
        <v>32314</v>
      </c>
      <c r="B34094">
        <v>2012</v>
      </c>
      <c r="C34094" t="s">
        <v>32384</v>
      </c>
      <c r="D34094" t="s">
        <v>32385</v>
      </c>
    </row>
    <row r="34095" spans="1:4" ht="15">
      <c r="A34095" t="s">
        <v>32314</v>
      </c>
      <c r="B34095">
        <v>2012</v>
      </c>
      <c r="C34095" t="s">
        <v>32362</v>
      </c>
      <c r="D34095" t="s">
        <v>32386</v>
      </c>
    </row>
    <row r="34096" spans="1:4" ht="15">
      <c r="A34096" t="s">
        <v>32314</v>
      </c>
      <c r="B34096">
        <v>2012</v>
      </c>
      <c r="C34096" t="s">
        <v>32362</v>
      </c>
      <c r="D34096" t="s">
        <v>32387</v>
      </c>
    </row>
    <row r="34097" spans="1:4" ht="15">
      <c r="A34097" t="s">
        <v>32314</v>
      </c>
      <c r="B34097">
        <v>2012</v>
      </c>
      <c r="C34097" t="s">
        <v>15615</v>
      </c>
      <c r="D34097" t="s">
        <v>32388</v>
      </c>
    </row>
    <row r="34098" spans="1:4" ht="15">
      <c r="A34098" t="s">
        <v>32314</v>
      </c>
      <c r="B34098">
        <v>2011</v>
      </c>
      <c r="C34098" t="s">
        <v>16196</v>
      </c>
      <c r="D34098" t="s">
        <v>32389</v>
      </c>
    </row>
    <row r="34099" spans="1:4" ht="15">
      <c r="A34099" t="s">
        <v>32314</v>
      </c>
      <c r="B34099">
        <v>2011</v>
      </c>
      <c r="C34099" t="s">
        <v>32390</v>
      </c>
      <c r="D34099" t="s">
        <v>32391</v>
      </c>
    </row>
    <row r="34100" spans="1:4" ht="15">
      <c r="A34100" t="s">
        <v>32314</v>
      </c>
      <c r="B34100">
        <v>2011</v>
      </c>
      <c r="C34100" t="s">
        <v>641</v>
      </c>
      <c r="D34100" t="s">
        <v>32392</v>
      </c>
    </row>
    <row r="34101" spans="1:4" ht="15">
      <c r="A34101" t="s">
        <v>32314</v>
      </c>
      <c r="B34101">
        <v>2010</v>
      </c>
      <c r="C34101" t="s">
        <v>639</v>
      </c>
      <c r="D34101" t="s">
        <v>32393</v>
      </c>
    </row>
    <row r="34102" spans="1:4" ht="15">
      <c r="A34102" t="s">
        <v>32314</v>
      </c>
      <c r="B34102">
        <v>2010</v>
      </c>
      <c r="C34102" t="s">
        <v>988</v>
      </c>
      <c r="D34102" t="s">
        <v>32394</v>
      </c>
    </row>
    <row r="34103" spans="1:4" ht="15">
      <c r="A34103" t="s">
        <v>32314</v>
      </c>
      <c r="B34103">
        <v>2010</v>
      </c>
      <c r="C34103" t="s">
        <v>4481</v>
      </c>
      <c r="D34103" t="s">
        <v>32395</v>
      </c>
    </row>
    <row r="34104" spans="1:4" ht="15">
      <c r="A34104" t="s">
        <v>32314</v>
      </c>
      <c r="B34104">
        <v>2010</v>
      </c>
      <c r="C34104" t="s">
        <v>10669</v>
      </c>
      <c r="D34104" t="s">
        <v>32396</v>
      </c>
    </row>
    <row r="34105" spans="1:4" ht="15">
      <c r="A34105" t="s">
        <v>32314</v>
      </c>
      <c r="B34105">
        <v>2010</v>
      </c>
      <c r="C34105" t="s">
        <v>32397</v>
      </c>
      <c r="D34105" t="s">
        <v>32398</v>
      </c>
    </row>
    <row r="34106" spans="1:4" ht="15">
      <c r="A34106" t="s">
        <v>32314</v>
      </c>
      <c r="B34106">
        <v>2010</v>
      </c>
      <c r="C34106" t="s">
        <v>32399</v>
      </c>
      <c r="D34106" t="s">
        <v>32400</v>
      </c>
    </row>
    <row r="34107" spans="1:4" ht="15">
      <c r="A34107" t="s">
        <v>32314</v>
      </c>
      <c r="B34107">
        <v>2010</v>
      </c>
      <c r="C34107" t="s">
        <v>32401</v>
      </c>
      <c r="D34107" t="s">
        <v>32402</v>
      </c>
    </row>
    <row r="34108" spans="1:4" ht="15">
      <c r="A34108" t="s">
        <v>32314</v>
      </c>
      <c r="B34108">
        <v>2009</v>
      </c>
      <c r="C34108" t="s">
        <v>32403</v>
      </c>
      <c r="D34108" t="s">
        <v>32404</v>
      </c>
    </row>
    <row r="34109" spans="1:4" ht="15">
      <c r="A34109" t="s">
        <v>32314</v>
      </c>
      <c r="B34109">
        <v>2009</v>
      </c>
      <c r="C34109" t="s">
        <v>142</v>
      </c>
      <c r="D34109" t="s">
        <v>32405</v>
      </c>
    </row>
    <row r="34110" spans="1:4" ht="15">
      <c r="A34110" t="s">
        <v>32314</v>
      </c>
      <c r="B34110">
        <v>2009</v>
      </c>
      <c r="C34110" t="s">
        <v>1735</v>
      </c>
      <c r="D34110" t="s">
        <v>32406</v>
      </c>
    </row>
    <row r="34111" spans="1:4" ht="15">
      <c r="A34111" t="s">
        <v>32314</v>
      </c>
      <c r="B34111">
        <v>2009</v>
      </c>
      <c r="C34111" t="s">
        <v>16982</v>
      </c>
      <c r="D34111" t="s">
        <v>32407</v>
      </c>
    </row>
    <row r="34112" spans="1:4" ht="15">
      <c r="A34112" t="s">
        <v>32314</v>
      </c>
      <c r="B34112">
        <v>2008</v>
      </c>
      <c r="C34112" t="s">
        <v>988</v>
      </c>
      <c r="D34112" t="s">
        <v>32408</v>
      </c>
    </row>
    <row r="34113" spans="1:4" ht="15">
      <c r="A34113" t="s">
        <v>32314</v>
      </c>
      <c r="B34113">
        <v>2008</v>
      </c>
      <c r="C34113" t="s">
        <v>12770</v>
      </c>
      <c r="D34113" t="s">
        <v>32409</v>
      </c>
    </row>
    <row r="34114" spans="1:4" ht="15">
      <c r="A34114" t="s">
        <v>32314</v>
      </c>
      <c r="B34114">
        <v>2008</v>
      </c>
      <c r="C34114" t="s">
        <v>22319</v>
      </c>
      <c r="D34114" t="s">
        <v>32410</v>
      </c>
    </row>
    <row r="34115" spans="1:4" ht="15">
      <c r="A34115" t="s">
        <v>32314</v>
      </c>
      <c r="B34115">
        <v>2008</v>
      </c>
      <c r="C34115" t="s">
        <v>16663</v>
      </c>
      <c r="D34115" t="s">
        <v>32411</v>
      </c>
    </row>
    <row r="34116" spans="1:4" ht="15">
      <c r="A34116" t="s">
        <v>32314</v>
      </c>
      <c r="B34116">
        <v>2007</v>
      </c>
      <c r="C34116" t="s">
        <v>32412</v>
      </c>
      <c r="D34116" t="s">
        <v>32413</v>
      </c>
    </row>
    <row r="34117" spans="1:4" ht="15">
      <c r="A34117" t="s">
        <v>32314</v>
      </c>
      <c r="B34117">
        <v>2007</v>
      </c>
      <c r="C34117" t="s">
        <v>32362</v>
      </c>
      <c r="D34117" t="s">
        <v>32414</v>
      </c>
    </row>
    <row r="34118" spans="1:4" ht="15">
      <c r="A34118" t="s">
        <v>32314</v>
      </c>
      <c r="B34118">
        <v>2007</v>
      </c>
      <c r="C34118" t="s">
        <v>32362</v>
      </c>
      <c r="D34118" t="s">
        <v>32415</v>
      </c>
    </row>
    <row r="34119" spans="1:4" ht="15">
      <c r="A34119" t="s">
        <v>32314</v>
      </c>
      <c r="B34119">
        <v>2007</v>
      </c>
      <c r="C34119" t="s">
        <v>32362</v>
      </c>
      <c r="D34119" t="s">
        <v>32416</v>
      </c>
    </row>
    <row r="34120" spans="1:4" ht="15">
      <c r="A34120" t="s">
        <v>32314</v>
      </c>
      <c r="B34120">
        <v>2006</v>
      </c>
      <c r="C34120" t="s">
        <v>32417</v>
      </c>
      <c r="D34120" t="s">
        <v>32418</v>
      </c>
    </row>
    <row r="34121" spans="1:4" ht="15">
      <c r="A34121" t="s">
        <v>32314</v>
      </c>
      <c r="B34121">
        <v>1998</v>
      </c>
      <c r="C34121" t="s">
        <v>9</v>
      </c>
      <c r="D34121" t="s">
        <v>32419</v>
      </c>
    </row>
    <row r="34122" spans="1:4" ht="15">
      <c r="A34122" t="s">
        <v>32420</v>
      </c>
      <c r="B34122">
        <v>2022</v>
      </c>
      <c r="C34122" t="s">
        <v>644</v>
      </c>
      <c r="D34122" t="s">
        <v>32421</v>
      </c>
    </row>
    <row r="34123" spans="1:4" ht="15">
      <c r="A34123" t="s">
        <v>32420</v>
      </c>
      <c r="B34123">
        <v>2021</v>
      </c>
      <c r="C34123" t="s">
        <v>142</v>
      </c>
      <c r="D34123" t="s">
        <v>32422</v>
      </c>
    </row>
    <row r="34124" spans="1:4" ht="15">
      <c r="A34124" t="s">
        <v>32420</v>
      </c>
      <c r="B34124">
        <v>2021</v>
      </c>
      <c r="C34124" t="s">
        <v>7101</v>
      </c>
      <c r="D34124" t="s">
        <v>32423</v>
      </c>
    </row>
    <row r="34125" spans="1:4" ht="15">
      <c r="A34125" t="s">
        <v>32420</v>
      </c>
      <c r="B34125">
        <v>2020</v>
      </c>
      <c r="C34125" t="s">
        <v>13</v>
      </c>
      <c r="D34125" t="s">
        <v>32424</v>
      </c>
    </row>
    <row r="34126" spans="1:4" ht="15">
      <c r="A34126" t="s">
        <v>32420</v>
      </c>
      <c r="B34126">
        <v>2014</v>
      </c>
      <c r="C34126" t="s">
        <v>1290</v>
      </c>
      <c r="D34126" t="s">
        <v>32425</v>
      </c>
    </row>
    <row r="34127" spans="1:4" ht="15">
      <c r="A34127" t="s">
        <v>32420</v>
      </c>
      <c r="B34127">
        <v>2011</v>
      </c>
      <c r="C34127" t="s">
        <v>721</v>
      </c>
      <c r="D34127" t="s">
        <v>32426</v>
      </c>
    </row>
    <row r="34128" spans="1:4" ht="15">
      <c r="A34128" t="s">
        <v>32420</v>
      </c>
      <c r="B34128">
        <v>2006</v>
      </c>
      <c r="C34128" t="s">
        <v>9</v>
      </c>
      <c r="D34128" t="s">
        <v>32427</v>
      </c>
    </row>
    <row r="34129" spans="1:4" ht="15">
      <c r="A34129" t="s">
        <v>32420</v>
      </c>
      <c r="B34129">
        <v>1999</v>
      </c>
      <c r="C34129" t="s">
        <v>9</v>
      </c>
      <c r="D34129" t="s">
        <v>32428</v>
      </c>
    </row>
    <row r="34130" spans="1:4" ht="15">
      <c r="A34130" t="s">
        <v>32420</v>
      </c>
      <c r="B34130">
        <v>1997</v>
      </c>
      <c r="C34130" t="s">
        <v>4431</v>
      </c>
      <c r="D34130" t="s">
        <v>32429</v>
      </c>
    </row>
    <row r="34131" spans="1:4" ht="15">
      <c r="A34131" t="s">
        <v>32420</v>
      </c>
      <c r="B34131">
        <v>1997</v>
      </c>
      <c r="C34131" t="s">
        <v>4431</v>
      </c>
      <c r="D34131" t="s">
        <v>32430</v>
      </c>
    </row>
    <row r="34132" spans="1:4" ht="15">
      <c r="A34132" t="s">
        <v>32420</v>
      </c>
      <c r="B34132">
        <v>1997</v>
      </c>
      <c r="C34132" t="s">
        <v>32053</v>
      </c>
      <c r="D34132" t="s">
        <v>32431</v>
      </c>
    </row>
    <row r="34133" spans="1:4" ht="15">
      <c r="A34133" t="s">
        <v>32432</v>
      </c>
      <c r="B34133">
        <v>2023</v>
      </c>
      <c r="C34133" t="s">
        <v>1452</v>
      </c>
      <c r="D34133" t="s">
        <v>32433</v>
      </c>
    </row>
    <row r="34134" spans="1:4" ht="15">
      <c r="A34134" t="s">
        <v>32432</v>
      </c>
      <c r="B34134">
        <v>2023</v>
      </c>
      <c r="C34134" t="s">
        <v>71</v>
      </c>
      <c r="D34134" t="s">
        <v>3581</v>
      </c>
    </row>
    <row r="34135" spans="1:4" ht="15">
      <c r="A34135" t="s">
        <v>32432</v>
      </c>
      <c r="B34135">
        <v>2022</v>
      </c>
      <c r="C34135" t="s">
        <v>1322</v>
      </c>
      <c r="D34135" t="s">
        <v>3621</v>
      </c>
    </row>
    <row r="34136" spans="1:4" ht="15">
      <c r="A34136" t="s">
        <v>32432</v>
      </c>
      <c r="B34136">
        <v>2022</v>
      </c>
      <c r="C34136" t="s">
        <v>3553</v>
      </c>
      <c r="D34136" t="s">
        <v>3642</v>
      </c>
    </row>
    <row r="34137" spans="1:4" ht="15">
      <c r="A34137" t="s">
        <v>32432</v>
      </c>
      <c r="B34137">
        <v>2022</v>
      </c>
      <c r="C34137" t="s">
        <v>3656</v>
      </c>
      <c r="D34137" t="s">
        <v>3657</v>
      </c>
    </row>
    <row r="34138" spans="1:4" ht="15">
      <c r="A34138" t="s">
        <v>32432</v>
      </c>
      <c r="B34138">
        <v>2022</v>
      </c>
      <c r="C34138" t="s">
        <v>644</v>
      </c>
      <c r="D34138" t="s">
        <v>3666</v>
      </c>
    </row>
    <row r="34139" spans="1:4" ht="15">
      <c r="A34139" t="s">
        <v>32432</v>
      </c>
      <c r="B34139">
        <v>2022</v>
      </c>
      <c r="C34139" t="s">
        <v>1</v>
      </c>
      <c r="D34139" t="s">
        <v>3696</v>
      </c>
    </row>
    <row r="34140" spans="1:4" ht="15">
      <c r="A34140" t="s">
        <v>32432</v>
      </c>
      <c r="B34140">
        <v>2021</v>
      </c>
      <c r="C34140" t="s">
        <v>9</v>
      </c>
      <c r="D34140" t="s">
        <v>32434</v>
      </c>
    </row>
    <row r="34141" spans="1:4" ht="15">
      <c r="A34141" t="s">
        <v>32432</v>
      </c>
      <c r="B34141">
        <v>2021</v>
      </c>
      <c r="C34141" t="s">
        <v>3656</v>
      </c>
      <c r="D34141" t="s">
        <v>3747</v>
      </c>
    </row>
    <row r="34142" spans="1:4" ht="15">
      <c r="A34142" t="s">
        <v>32432</v>
      </c>
      <c r="B34142">
        <v>2021</v>
      </c>
      <c r="C34142" t="s">
        <v>1</v>
      </c>
      <c r="D34142" t="s">
        <v>3780</v>
      </c>
    </row>
    <row r="34143" spans="1:4" ht="15">
      <c r="A34143" t="s">
        <v>32432</v>
      </c>
      <c r="B34143">
        <v>2020</v>
      </c>
      <c r="C34143" t="s">
        <v>3714</v>
      </c>
      <c r="D34143" t="s">
        <v>3800</v>
      </c>
    </row>
    <row r="34144" spans="1:4" ht="15">
      <c r="A34144" t="s">
        <v>32432</v>
      </c>
      <c r="B34144">
        <v>2020</v>
      </c>
      <c r="C34144" t="s">
        <v>1</v>
      </c>
      <c r="D34144" t="s">
        <v>3800</v>
      </c>
    </row>
    <row r="34145" spans="1:4" ht="15">
      <c r="A34145" t="s">
        <v>32432</v>
      </c>
      <c r="B34145">
        <v>2017</v>
      </c>
      <c r="C34145" t="s">
        <v>1284</v>
      </c>
      <c r="D34145" t="s">
        <v>3990</v>
      </c>
    </row>
    <row r="34146" spans="1:4" ht="15">
      <c r="A34146" t="s">
        <v>32432</v>
      </c>
      <c r="B34146">
        <v>2016</v>
      </c>
      <c r="C34146" t="s">
        <v>3714</v>
      </c>
      <c r="D34146" t="s">
        <v>4019</v>
      </c>
    </row>
    <row r="34147" spans="1:4" ht="15">
      <c r="A34147" t="s">
        <v>32432</v>
      </c>
      <c r="B34147">
        <v>2016</v>
      </c>
      <c r="C34147" t="s">
        <v>1325</v>
      </c>
      <c r="D34147" t="s">
        <v>32435</v>
      </c>
    </row>
    <row r="34148" spans="1:4" ht="15">
      <c r="A34148" t="s">
        <v>32432</v>
      </c>
      <c r="B34148">
        <v>2016</v>
      </c>
      <c r="C34148" t="s">
        <v>8408</v>
      </c>
      <c r="D34148" t="s">
        <v>32436</v>
      </c>
    </row>
    <row r="34149" spans="1:4" ht="15">
      <c r="A34149" t="s">
        <v>32432</v>
      </c>
      <c r="B34149">
        <v>2015</v>
      </c>
      <c r="C34149" t="s">
        <v>3796</v>
      </c>
      <c r="D34149" t="s">
        <v>4056</v>
      </c>
    </row>
    <row r="34150" spans="1:4" ht="15">
      <c r="A34150" t="s">
        <v>32432</v>
      </c>
      <c r="B34150">
        <v>2007</v>
      </c>
      <c r="C34150" t="s">
        <v>16182</v>
      </c>
      <c r="D34150" t="s">
        <v>32437</v>
      </c>
    </row>
    <row r="34151" spans="1:4" ht="15">
      <c r="A34151" t="s">
        <v>32432</v>
      </c>
      <c r="B34151">
        <v>1996</v>
      </c>
      <c r="C34151" t="s">
        <v>30256</v>
      </c>
      <c r="D34151" t="s">
        <v>32438</v>
      </c>
    </row>
    <row r="34152" spans="1:4" ht="15">
      <c r="A34152" t="s">
        <v>27500</v>
      </c>
      <c r="B34152">
        <v>2023</v>
      </c>
      <c r="C34152" t="s">
        <v>3569</v>
      </c>
      <c r="D34152" t="s">
        <v>32439</v>
      </c>
    </row>
    <row r="34153" spans="1:4" ht="15">
      <c r="A34153" t="s">
        <v>27500</v>
      </c>
      <c r="B34153">
        <v>2023</v>
      </c>
      <c r="C34153" t="s">
        <v>3569</v>
      </c>
      <c r="D34153" t="s">
        <v>32440</v>
      </c>
    </row>
    <row r="34154" spans="1:4" ht="15">
      <c r="A34154" t="s">
        <v>27500</v>
      </c>
      <c r="B34154">
        <v>2023</v>
      </c>
      <c r="C34154" t="s">
        <v>3569</v>
      </c>
      <c r="D34154" t="s">
        <v>32441</v>
      </c>
    </row>
    <row r="34155" spans="1:4" ht="15">
      <c r="A34155" t="s">
        <v>27500</v>
      </c>
      <c r="B34155">
        <v>2023</v>
      </c>
      <c r="C34155" t="s">
        <v>15969</v>
      </c>
      <c r="D34155" t="s">
        <v>32442</v>
      </c>
    </row>
    <row r="34156" spans="1:4" ht="15">
      <c r="A34156" t="s">
        <v>27500</v>
      </c>
      <c r="B34156">
        <v>2023</v>
      </c>
      <c r="C34156" t="s">
        <v>1</v>
      </c>
      <c r="D34156" t="s">
        <v>32443</v>
      </c>
    </row>
    <row r="34157" spans="1:4" ht="15">
      <c r="A34157" t="s">
        <v>27500</v>
      </c>
      <c r="B34157">
        <v>2023</v>
      </c>
      <c r="C34157" t="s">
        <v>1</v>
      </c>
      <c r="D34157" t="s">
        <v>32439</v>
      </c>
    </row>
    <row r="34158" spans="1:4" ht="15">
      <c r="A34158" t="s">
        <v>27500</v>
      </c>
      <c r="B34158">
        <v>2023</v>
      </c>
      <c r="C34158" t="s">
        <v>1</v>
      </c>
      <c r="D34158" t="s">
        <v>32444</v>
      </c>
    </row>
    <row r="34159" spans="1:4" ht="15">
      <c r="A34159" t="s">
        <v>27500</v>
      </c>
      <c r="B34159">
        <v>2023</v>
      </c>
      <c r="C34159" t="s">
        <v>1</v>
      </c>
      <c r="D34159" t="s">
        <v>32445</v>
      </c>
    </row>
    <row r="34160" spans="1:4" ht="15">
      <c r="A34160" t="s">
        <v>27500</v>
      </c>
      <c r="B34160">
        <v>2023</v>
      </c>
      <c r="C34160" t="s">
        <v>1</v>
      </c>
      <c r="D34160" t="s">
        <v>32442</v>
      </c>
    </row>
    <row r="34161" spans="1:4" ht="15">
      <c r="A34161" t="s">
        <v>27500</v>
      </c>
      <c r="B34161">
        <v>2023</v>
      </c>
      <c r="C34161" t="s">
        <v>1</v>
      </c>
      <c r="D34161" t="s">
        <v>32446</v>
      </c>
    </row>
    <row r="34162" spans="1:4" ht="15">
      <c r="A34162" t="s">
        <v>27500</v>
      </c>
      <c r="B34162">
        <v>2022</v>
      </c>
      <c r="C34162" t="s">
        <v>3569</v>
      </c>
      <c r="D34162" t="s">
        <v>32447</v>
      </c>
    </row>
    <row r="34163" spans="1:4" ht="15">
      <c r="A34163" t="s">
        <v>27500</v>
      </c>
      <c r="B34163">
        <v>2022</v>
      </c>
      <c r="C34163" t="s">
        <v>3571</v>
      </c>
      <c r="D34163" t="s">
        <v>32448</v>
      </c>
    </row>
    <row r="34164" spans="1:4" ht="15">
      <c r="A34164" t="s">
        <v>27500</v>
      </c>
      <c r="B34164">
        <v>2022</v>
      </c>
      <c r="C34164" t="s">
        <v>1999</v>
      </c>
      <c r="D34164" t="s">
        <v>32449</v>
      </c>
    </row>
    <row r="34165" spans="1:4" ht="15">
      <c r="A34165" t="s">
        <v>27500</v>
      </c>
      <c r="B34165">
        <v>2022</v>
      </c>
      <c r="C34165" t="s">
        <v>1</v>
      </c>
      <c r="D34165" t="s">
        <v>32450</v>
      </c>
    </row>
    <row r="34166" spans="1:4" ht="15">
      <c r="A34166" t="s">
        <v>27500</v>
      </c>
      <c r="B34166">
        <v>2022</v>
      </c>
      <c r="C34166" t="s">
        <v>1</v>
      </c>
      <c r="D34166" t="s">
        <v>32451</v>
      </c>
    </row>
    <row r="34167" spans="1:4" ht="15">
      <c r="A34167" t="s">
        <v>27500</v>
      </c>
      <c r="B34167">
        <v>2021</v>
      </c>
      <c r="C34167" t="s">
        <v>10350</v>
      </c>
      <c r="D34167" t="s">
        <v>32452</v>
      </c>
    </row>
    <row r="34168" spans="1:4" ht="15">
      <c r="A34168" t="s">
        <v>27500</v>
      </c>
      <c r="B34168">
        <v>2021</v>
      </c>
      <c r="C34168" t="s">
        <v>15956</v>
      </c>
      <c r="D34168" t="s">
        <v>32453</v>
      </c>
    </row>
    <row r="34169" spans="1:4" ht="15">
      <c r="A34169" t="s">
        <v>27500</v>
      </c>
      <c r="B34169">
        <v>2021</v>
      </c>
      <c r="C34169" t="s">
        <v>3569</v>
      </c>
      <c r="D34169" t="s">
        <v>32454</v>
      </c>
    </row>
    <row r="34170" spans="1:4" ht="15">
      <c r="A34170" t="s">
        <v>27500</v>
      </c>
      <c r="B34170">
        <v>2021</v>
      </c>
      <c r="C34170" t="s">
        <v>1999</v>
      </c>
      <c r="D34170" t="s">
        <v>32455</v>
      </c>
    </row>
    <row r="34171" spans="1:4" ht="15">
      <c r="A34171" t="s">
        <v>27500</v>
      </c>
      <c r="B34171">
        <v>2021</v>
      </c>
      <c r="C34171" t="s">
        <v>6564</v>
      </c>
      <c r="D34171" t="s">
        <v>32456</v>
      </c>
    </row>
    <row r="34172" spans="1:4" ht="15">
      <c r="A34172" t="s">
        <v>27500</v>
      </c>
      <c r="B34172">
        <v>2021</v>
      </c>
      <c r="C34172" t="s">
        <v>4201</v>
      </c>
      <c r="D34172" t="s">
        <v>32457</v>
      </c>
    </row>
    <row r="34173" spans="1:4" ht="15">
      <c r="A34173" t="s">
        <v>27500</v>
      </c>
      <c r="B34173">
        <v>2021</v>
      </c>
      <c r="C34173" t="s">
        <v>28540</v>
      </c>
      <c r="D34173" t="s">
        <v>32458</v>
      </c>
    </row>
    <row r="34174" spans="1:4" ht="15">
      <c r="A34174" t="s">
        <v>27500</v>
      </c>
      <c r="B34174">
        <v>2021</v>
      </c>
      <c r="C34174" t="s">
        <v>1</v>
      </c>
      <c r="D34174" t="s">
        <v>32454</v>
      </c>
    </row>
    <row r="34175" spans="1:4" ht="15">
      <c r="A34175" t="s">
        <v>27500</v>
      </c>
      <c r="B34175">
        <v>2021</v>
      </c>
      <c r="C34175" t="s">
        <v>1</v>
      </c>
      <c r="D34175" t="s">
        <v>32459</v>
      </c>
    </row>
    <row r="34176" spans="1:4" ht="15">
      <c r="A34176" t="s">
        <v>27500</v>
      </c>
      <c r="B34176">
        <v>2021</v>
      </c>
      <c r="C34176" t="s">
        <v>1</v>
      </c>
      <c r="D34176" t="s">
        <v>32460</v>
      </c>
    </row>
    <row r="34177" spans="1:4" ht="15">
      <c r="A34177" t="s">
        <v>27500</v>
      </c>
      <c r="B34177">
        <v>2021</v>
      </c>
      <c r="C34177" t="s">
        <v>1</v>
      </c>
      <c r="D34177" t="s">
        <v>32456</v>
      </c>
    </row>
    <row r="34178" spans="1:4" ht="15">
      <c r="A34178" t="s">
        <v>27500</v>
      </c>
      <c r="B34178">
        <v>2021</v>
      </c>
      <c r="C34178" t="s">
        <v>1</v>
      </c>
      <c r="D34178" t="s">
        <v>32461</v>
      </c>
    </row>
    <row r="34179" spans="1:4" ht="15">
      <c r="A34179" t="s">
        <v>27500</v>
      </c>
      <c r="B34179">
        <v>2021</v>
      </c>
      <c r="C34179" t="s">
        <v>1</v>
      </c>
      <c r="D34179" t="s">
        <v>32462</v>
      </c>
    </row>
    <row r="34180" spans="1:4" ht="15">
      <c r="A34180" t="s">
        <v>27500</v>
      </c>
      <c r="B34180">
        <v>2021</v>
      </c>
      <c r="C34180" t="s">
        <v>1</v>
      </c>
      <c r="D34180" t="s">
        <v>32447</v>
      </c>
    </row>
    <row r="34181" spans="1:4" ht="15">
      <c r="A34181" t="s">
        <v>27500</v>
      </c>
      <c r="B34181">
        <v>2020</v>
      </c>
      <c r="C34181" t="s">
        <v>23667</v>
      </c>
      <c r="D34181" t="s">
        <v>32463</v>
      </c>
    </row>
    <row r="34182" spans="1:4" ht="15">
      <c r="A34182" t="s">
        <v>27500</v>
      </c>
      <c r="B34182">
        <v>2020</v>
      </c>
      <c r="C34182" t="s">
        <v>23918</v>
      </c>
      <c r="D34182" t="s">
        <v>32464</v>
      </c>
    </row>
    <row r="34183" spans="1:4" ht="15">
      <c r="A34183" t="s">
        <v>27500</v>
      </c>
      <c r="B34183">
        <v>2020</v>
      </c>
      <c r="C34183" t="s">
        <v>20099</v>
      </c>
      <c r="D34183" t="s">
        <v>32465</v>
      </c>
    </row>
    <row r="34184" spans="1:4" ht="15">
      <c r="A34184" t="s">
        <v>27500</v>
      </c>
      <c r="B34184">
        <v>2019</v>
      </c>
      <c r="C34184" t="s">
        <v>32466</v>
      </c>
      <c r="D34184" t="s">
        <v>32467</v>
      </c>
    </row>
    <row r="34185" spans="1:4" ht="15">
      <c r="A34185" t="s">
        <v>27500</v>
      </c>
      <c r="B34185">
        <v>2019</v>
      </c>
      <c r="C34185" t="s">
        <v>13104</v>
      </c>
      <c r="D34185" t="s">
        <v>32468</v>
      </c>
    </row>
    <row r="34186" spans="1:4" ht="15">
      <c r="A34186" t="s">
        <v>27500</v>
      </c>
      <c r="B34186">
        <v>2019</v>
      </c>
      <c r="C34186" t="s">
        <v>16578</v>
      </c>
      <c r="D34186" t="s">
        <v>32469</v>
      </c>
    </row>
    <row r="34187" spans="1:4" ht="15">
      <c r="A34187" t="s">
        <v>27500</v>
      </c>
      <c r="B34187">
        <v>2019</v>
      </c>
      <c r="C34187" t="s">
        <v>1249</v>
      </c>
      <c r="D34187" t="s">
        <v>32470</v>
      </c>
    </row>
    <row r="34188" spans="1:4" ht="15">
      <c r="A34188" t="s">
        <v>27500</v>
      </c>
      <c r="B34188">
        <v>2019</v>
      </c>
      <c r="C34188" t="s">
        <v>15969</v>
      </c>
      <c r="D34188" t="s">
        <v>32471</v>
      </c>
    </row>
    <row r="34189" spans="1:4" ht="15">
      <c r="A34189" t="s">
        <v>27500</v>
      </c>
      <c r="B34189">
        <v>2019</v>
      </c>
      <c r="C34189" t="s">
        <v>20123</v>
      </c>
      <c r="D34189" t="s">
        <v>32472</v>
      </c>
    </row>
    <row r="34190" spans="1:4" ht="15">
      <c r="A34190" t="s">
        <v>27500</v>
      </c>
      <c r="B34190">
        <v>2019</v>
      </c>
      <c r="C34190" t="s">
        <v>2464</v>
      </c>
      <c r="D34190" t="s">
        <v>32473</v>
      </c>
    </row>
    <row r="34191" spans="1:4" ht="15">
      <c r="A34191" t="s">
        <v>27500</v>
      </c>
      <c r="B34191">
        <v>2019</v>
      </c>
      <c r="C34191" t="s">
        <v>28270</v>
      </c>
      <c r="D34191" t="s">
        <v>32474</v>
      </c>
    </row>
    <row r="34192" spans="1:4" ht="15">
      <c r="A34192" t="s">
        <v>27500</v>
      </c>
      <c r="B34192">
        <v>2019</v>
      </c>
      <c r="C34192" t="s">
        <v>1</v>
      </c>
      <c r="D34192" t="s">
        <v>32475</v>
      </c>
    </row>
    <row r="34193" spans="1:4" ht="15">
      <c r="A34193" t="s">
        <v>27500</v>
      </c>
      <c r="B34193">
        <v>2019</v>
      </c>
      <c r="C34193" t="s">
        <v>1</v>
      </c>
      <c r="D34193" t="s">
        <v>32469</v>
      </c>
    </row>
    <row r="34194" spans="1:4" ht="15">
      <c r="A34194" t="s">
        <v>27500</v>
      </c>
      <c r="B34194">
        <v>2019</v>
      </c>
      <c r="C34194" t="s">
        <v>1</v>
      </c>
      <c r="D34194" t="s">
        <v>32476</v>
      </c>
    </row>
    <row r="34195" spans="1:4" ht="15">
      <c r="A34195" t="s">
        <v>27500</v>
      </c>
      <c r="B34195">
        <v>2019</v>
      </c>
      <c r="C34195" t="s">
        <v>1</v>
      </c>
      <c r="D34195" t="s">
        <v>32477</v>
      </c>
    </row>
    <row r="34196" spans="1:4" ht="15">
      <c r="A34196" t="s">
        <v>27500</v>
      </c>
      <c r="B34196">
        <v>2019</v>
      </c>
      <c r="C34196" t="s">
        <v>1</v>
      </c>
      <c r="D34196" t="s">
        <v>32478</v>
      </c>
    </row>
    <row r="34197" spans="1:4" ht="15">
      <c r="A34197" t="s">
        <v>27500</v>
      </c>
      <c r="B34197">
        <v>2019</v>
      </c>
      <c r="C34197" t="s">
        <v>1</v>
      </c>
      <c r="D34197" t="s">
        <v>32479</v>
      </c>
    </row>
    <row r="34198" spans="1:4" ht="15">
      <c r="A34198" t="s">
        <v>27500</v>
      </c>
      <c r="B34198">
        <v>2019</v>
      </c>
      <c r="C34198" t="s">
        <v>1</v>
      </c>
      <c r="D34198" t="s">
        <v>32480</v>
      </c>
    </row>
    <row r="34199" spans="1:4" ht="15">
      <c r="A34199" t="s">
        <v>27500</v>
      </c>
      <c r="B34199">
        <v>2019</v>
      </c>
      <c r="C34199" t="s">
        <v>1</v>
      </c>
      <c r="D34199" t="s">
        <v>32465</v>
      </c>
    </row>
    <row r="34200" spans="1:4" ht="15">
      <c r="A34200" t="s">
        <v>27500</v>
      </c>
      <c r="B34200">
        <v>2018</v>
      </c>
      <c r="C34200" t="s">
        <v>1</v>
      </c>
      <c r="D34200" t="s">
        <v>32481</v>
      </c>
    </row>
    <row r="34201" spans="1:4" ht="15">
      <c r="A34201" t="s">
        <v>27500</v>
      </c>
      <c r="B34201">
        <v>2017</v>
      </c>
      <c r="C34201" t="s">
        <v>23918</v>
      </c>
      <c r="D34201" t="s">
        <v>32482</v>
      </c>
    </row>
    <row r="34202" spans="1:4" ht="15">
      <c r="A34202" t="s">
        <v>27500</v>
      </c>
      <c r="B34202">
        <v>2017</v>
      </c>
      <c r="C34202" t="s">
        <v>1</v>
      </c>
      <c r="D34202" t="s">
        <v>32483</v>
      </c>
    </row>
    <row r="34203" spans="1:4" ht="15">
      <c r="A34203" t="s">
        <v>27500</v>
      </c>
      <c r="B34203">
        <v>2016</v>
      </c>
      <c r="C34203" t="s">
        <v>20071</v>
      </c>
      <c r="D34203" t="s">
        <v>32484</v>
      </c>
    </row>
    <row r="34204" spans="1:4" ht="15">
      <c r="A34204" t="s">
        <v>27500</v>
      </c>
      <c r="B34204">
        <v>2016</v>
      </c>
      <c r="C34204" t="s">
        <v>23816</v>
      </c>
      <c r="D34204" t="s">
        <v>32485</v>
      </c>
    </row>
    <row r="34205" spans="1:4" ht="15">
      <c r="A34205" t="s">
        <v>27500</v>
      </c>
      <c r="B34205">
        <v>2016</v>
      </c>
      <c r="C34205" t="s">
        <v>32486</v>
      </c>
      <c r="D34205" t="s">
        <v>32487</v>
      </c>
    </row>
    <row r="34206" spans="1:4" ht="15">
      <c r="A34206" t="s">
        <v>27500</v>
      </c>
      <c r="B34206">
        <v>2015</v>
      </c>
      <c r="C34206" t="s">
        <v>15893</v>
      </c>
      <c r="D34206" t="s">
        <v>32488</v>
      </c>
    </row>
    <row r="34207" spans="1:4" ht="15">
      <c r="A34207" t="s">
        <v>27500</v>
      </c>
      <c r="B34207">
        <v>2015</v>
      </c>
      <c r="C34207" t="s">
        <v>32489</v>
      </c>
      <c r="D34207" t="s">
        <v>32490</v>
      </c>
    </row>
    <row r="34208" spans="1:4" ht="15">
      <c r="A34208" t="s">
        <v>27500</v>
      </c>
      <c r="B34208">
        <v>2015</v>
      </c>
      <c r="C34208" t="s">
        <v>1</v>
      </c>
      <c r="D34208" t="s">
        <v>32491</v>
      </c>
    </row>
    <row r="34209" spans="1:4" ht="15">
      <c r="A34209" t="s">
        <v>27500</v>
      </c>
      <c r="B34209">
        <v>2015</v>
      </c>
      <c r="C34209" t="s">
        <v>1</v>
      </c>
      <c r="D34209" t="s">
        <v>32492</v>
      </c>
    </row>
    <row r="34210" spans="1:4" ht="15">
      <c r="A34210" t="s">
        <v>27500</v>
      </c>
      <c r="B34210">
        <v>2015</v>
      </c>
      <c r="C34210" t="s">
        <v>1</v>
      </c>
      <c r="D34210" t="s">
        <v>32493</v>
      </c>
    </row>
    <row r="34211" spans="1:4" ht="15">
      <c r="A34211" t="s">
        <v>27500</v>
      </c>
      <c r="B34211">
        <v>2014</v>
      </c>
      <c r="C34211" t="s">
        <v>10350</v>
      </c>
      <c r="D34211" t="s">
        <v>32494</v>
      </c>
    </row>
    <row r="34212" spans="1:4" ht="15">
      <c r="A34212" t="s">
        <v>27500</v>
      </c>
      <c r="B34212">
        <v>2014</v>
      </c>
      <c r="C34212" t="s">
        <v>21</v>
      </c>
      <c r="D34212" t="s">
        <v>32495</v>
      </c>
    </row>
    <row r="34213" spans="1:4" ht="15">
      <c r="A34213" t="s">
        <v>27500</v>
      </c>
      <c r="B34213">
        <v>2014</v>
      </c>
      <c r="C34213" t="s">
        <v>15969</v>
      </c>
      <c r="D34213" t="s">
        <v>32496</v>
      </c>
    </row>
    <row r="34214" spans="1:4" ht="15">
      <c r="A34214" t="s">
        <v>27500</v>
      </c>
      <c r="B34214">
        <v>2014</v>
      </c>
      <c r="C34214" t="s">
        <v>23918</v>
      </c>
      <c r="D34214" t="s">
        <v>32497</v>
      </c>
    </row>
    <row r="34215" spans="1:4" ht="15">
      <c r="A34215" t="s">
        <v>27500</v>
      </c>
      <c r="B34215">
        <v>2013</v>
      </c>
      <c r="C34215" t="s">
        <v>32498</v>
      </c>
      <c r="D34215" t="s">
        <v>32499</v>
      </c>
    </row>
    <row r="34216" spans="1:4" ht="15">
      <c r="A34216" t="s">
        <v>27500</v>
      </c>
      <c r="B34216">
        <v>2013</v>
      </c>
      <c r="C34216" t="s">
        <v>1</v>
      </c>
      <c r="D34216" t="s">
        <v>32500</v>
      </c>
    </row>
    <row r="34217" spans="1:4" ht="15">
      <c r="A34217" t="s">
        <v>27500</v>
      </c>
      <c r="B34217">
        <v>2013</v>
      </c>
      <c r="C34217" t="s">
        <v>1</v>
      </c>
      <c r="D34217" t="s">
        <v>32501</v>
      </c>
    </row>
    <row r="34218" spans="1:4" ht="15">
      <c r="A34218" t="s">
        <v>27500</v>
      </c>
      <c r="B34218">
        <v>2012</v>
      </c>
      <c r="C34218" t="s">
        <v>2894</v>
      </c>
      <c r="D34218" t="s">
        <v>32502</v>
      </c>
    </row>
    <row r="34219" spans="1:4" ht="15">
      <c r="A34219" t="s">
        <v>27500</v>
      </c>
      <c r="B34219">
        <v>2012</v>
      </c>
      <c r="C34219" t="s">
        <v>32503</v>
      </c>
      <c r="D34219" t="s">
        <v>32504</v>
      </c>
    </row>
    <row r="34220" spans="1:4" ht="15">
      <c r="A34220" t="s">
        <v>27500</v>
      </c>
      <c r="B34220">
        <v>2012</v>
      </c>
      <c r="C34220" t="s">
        <v>1252</v>
      </c>
      <c r="D34220" t="s">
        <v>32505</v>
      </c>
    </row>
    <row r="34221" spans="1:4" ht="15">
      <c r="A34221" t="s">
        <v>27501</v>
      </c>
      <c r="B34221">
        <v>2023</v>
      </c>
      <c r="C34221" t="s">
        <v>593</v>
      </c>
      <c r="D34221" t="s">
        <v>32506</v>
      </c>
    </row>
    <row r="34222" spans="1:4" ht="15">
      <c r="A34222" t="s">
        <v>27501</v>
      </c>
      <c r="B34222">
        <v>2023</v>
      </c>
      <c r="C34222" t="s">
        <v>774</v>
      </c>
      <c r="D34222" t="s">
        <v>32507</v>
      </c>
    </row>
    <row r="34223" spans="1:4" ht="15">
      <c r="A34223" t="s">
        <v>27501</v>
      </c>
      <c r="B34223">
        <v>2022</v>
      </c>
      <c r="C34223" t="s">
        <v>1322</v>
      </c>
      <c r="D34223" t="s">
        <v>32508</v>
      </c>
    </row>
    <row r="34224" spans="1:4" ht="15">
      <c r="A34224" t="s">
        <v>27501</v>
      </c>
      <c r="B34224">
        <v>2022</v>
      </c>
      <c r="C34224" t="s">
        <v>142</v>
      </c>
      <c r="D34224" t="s">
        <v>32509</v>
      </c>
    </row>
    <row r="34225" spans="1:4" ht="15">
      <c r="A34225" t="s">
        <v>27501</v>
      </c>
      <c r="B34225">
        <v>2022</v>
      </c>
      <c r="C34225" t="s">
        <v>26986</v>
      </c>
      <c r="D34225" t="s">
        <v>32510</v>
      </c>
    </row>
    <row r="34226" spans="1:4" ht="15">
      <c r="A34226" t="s">
        <v>27501</v>
      </c>
      <c r="B34226">
        <v>2022</v>
      </c>
      <c r="C34226" t="s">
        <v>718</v>
      </c>
      <c r="D34226" t="s">
        <v>32511</v>
      </c>
    </row>
    <row r="34227" spans="1:4" ht="15">
      <c r="A34227" t="s">
        <v>27501</v>
      </c>
      <c r="B34227">
        <v>2022</v>
      </c>
      <c r="C34227" t="s">
        <v>718</v>
      </c>
      <c r="D34227" t="s">
        <v>32512</v>
      </c>
    </row>
    <row r="34228" spans="1:4" ht="15">
      <c r="A34228" t="s">
        <v>27501</v>
      </c>
      <c r="B34228">
        <v>2022</v>
      </c>
      <c r="C34228" t="s">
        <v>718</v>
      </c>
      <c r="D34228" t="s">
        <v>32513</v>
      </c>
    </row>
    <row r="34229" spans="1:4" ht="15">
      <c r="A34229" t="s">
        <v>27501</v>
      </c>
      <c r="B34229">
        <v>2022</v>
      </c>
      <c r="C34229" t="s">
        <v>7678</v>
      </c>
      <c r="D34229" t="s">
        <v>32514</v>
      </c>
    </row>
    <row r="34230" spans="1:4" ht="15">
      <c r="A34230" t="s">
        <v>27501</v>
      </c>
      <c r="B34230">
        <v>2022</v>
      </c>
      <c r="C34230" t="s">
        <v>7678</v>
      </c>
      <c r="D34230" t="s">
        <v>32515</v>
      </c>
    </row>
    <row r="34231" spans="1:4" ht="15">
      <c r="A34231" t="s">
        <v>27501</v>
      </c>
      <c r="B34231">
        <v>2022</v>
      </c>
      <c r="C34231" t="s">
        <v>32516</v>
      </c>
      <c r="D34231" t="s">
        <v>32517</v>
      </c>
    </row>
    <row r="34232" spans="1:4" ht="15">
      <c r="A34232" t="s">
        <v>27501</v>
      </c>
      <c r="B34232">
        <v>2021</v>
      </c>
      <c r="C34232" t="s">
        <v>14932</v>
      </c>
      <c r="D34232" t="s">
        <v>32518</v>
      </c>
    </row>
    <row r="34233" spans="1:4" ht="15">
      <c r="A34233" t="s">
        <v>27501</v>
      </c>
      <c r="B34233">
        <v>2021</v>
      </c>
      <c r="C34233" t="s">
        <v>926</v>
      </c>
      <c r="D34233" t="s">
        <v>32519</v>
      </c>
    </row>
    <row r="34234" spans="1:4" ht="15">
      <c r="A34234" t="s">
        <v>27501</v>
      </c>
      <c r="B34234">
        <v>2021</v>
      </c>
      <c r="C34234" t="s">
        <v>718</v>
      </c>
      <c r="D34234" t="s">
        <v>32520</v>
      </c>
    </row>
    <row r="34235" spans="1:4" ht="15">
      <c r="A34235" t="s">
        <v>27501</v>
      </c>
      <c r="B34235">
        <v>2021</v>
      </c>
      <c r="C34235" t="s">
        <v>7678</v>
      </c>
      <c r="D34235" t="s">
        <v>32521</v>
      </c>
    </row>
    <row r="34236" spans="1:4" ht="15">
      <c r="A34236" t="s">
        <v>27501</v>
      </c>
      <c r="B34236">
        <v>2021</v>
      </c>
      <c r="C34236" t="s">
        <v>7678</v>
      </c>
      <c r="D34236" t="s">
        <v>32522</v>
      </c>
    </row>
    <row r="34237" spans="1:4" ht="15">
      <c r="A34237" t="s">
        <v>27501</v>
      </c>
      <c r="B34237">
        <v>2020</v>
      </c>
      <c r="C34237" t="s">
        <v>926</v>
      </c>
      <c r="D34237" t="s">
        <v>32523</v>
      </c>
    </row>
    <row r="34238" spans="1:4" ht="15">
      <c r="A34238" t="s">
        <v>27501</v>
      </c>
      <c r="B34238">
        <v>2020</v>
      </c>
      <c r="C34238" t="s">
        <v>926</v>
      </c>
      <c r="D34238" t="s">
        <v>31301</v>
      </c>
    </row>
    <row r="34239" spans="1:4" ht="15">
      <c r="A34239" t="s">
        <v>27501</v>
      </c>
      <c r="B34239">
        <v>2020</v>
      </c>
      <c r="C34239" t="s">
        <v>926</v>
      </c>
      <c r="D34239" t="s">
        <v>32524</v>
      </c>
    </row>
    <row r="34240" spans="1:4" ht="15">
      <c r="A34240" t="s">
        <v>27501</v>
      </c>
      <c r="B34240">
        <v>2020</v>
      </c>
      <c r="C34240" t="s">
        <v>926</v>
      </c>
      <c r="D34240" t="s">
        <v>32525</v>
      </c>
    </row>
    <row r="34241" spans="1:4" ht="15">
      <c r="A34241" t="s">
        <v>27501</v>
      </c>
      <c r="B34241">
        <v>2020</v>
      </c>
      <c r="C34241" t="s">
        <v>926</v>
      </c>
      <c r="D34241" t="s">
        <v>32526</v>
      </c>
    </row>
    <row r="34242" spans="1:4" ht="15">
      <c r="A34242" t="s">
        <v>27501</v>
      </c>
      <c r="B34242">
        <v>2020</v>
      </c>
      <c r="C34242" t="s">
        <v>142</v>
      </c>
      <c r="D34242" t="s">
        <v>32527</v>
      </c>
    </row>
    <row r="34243" spans="1:4" ht="15">
      <c r="A34243" t="s">
        <v>27501</v>
      </c>
      <c r="B34243">
        <v>2020</v>
      </c>
      <c r="C34243" t="s">
        <v>142</v>
      </c>
      <c r="D34243" t="s">
        <v>32528</v>
      </c>
    </row>
    <row r="34244" spans="1:4" ht="15">
      <c r="A34244" t="s">
        <v>27501</v>
      </c>
      <c r="B34244">
        <v>2020</v>
      </c>
      <c r="C34244" t="s">
        <v>7678</v>
      </c>
      <c r="D34244" t="s">
        <v>32529</v>
      </c>
    </row>
    <row r="34245" spans="1:4" ht="15">
      <c r="A34245" t="s">
        <v>27501</v>
      </c>
      <c r="B34245">
        <v>2019</v>
      </c>
      <c r="C34245" t="s">
        <v>926</v>
      </c>
      <c r="D34245" t="s">
        <v>32530</v>
      </c>
    </row>
    <row r="34246" spans="1:4" ht="15">
      <c r="A34246" t="s">
        <v>27501</v>
      </c>
      <c r="B34246">
        <v>2019</v>
      </c>
      <c r="C34246" t="s">
        <v>926</v>
      </c>
      <c r="D34246" t="s">
        <v>32531</v>
      </c>
    </row>
    <row r="34247" spans="1:4" ht="15">
      <c r="A34247" t="s">
        <v>27501</v>
      </c>
      <c r="B34247">
        <v>2019</v>
      </c>
      <c r="C34247" t="s">
        <v>926</v>
      </c>
      <c r="D34247" t="s">
        <v>32532</v>
      </c>
    </row>
    <row r="34248" spans="1:4" ht="15">
      <c r="A34248" t="s">
        <v>27501</v>
      </c>
      <c r="B34248">
        <v>2019</v>
      </c>
      <c r="C34248" t="s">
        <v>926</v>
      </c>
      <c r="D34248" t="s">
        <v>32533</v>
      </c>
    </row>
    <row r="34249" spans="1:4" ht="15">
      <c r="A34249" t="s">
        <v>27501</v>
      </c>
      <c r="B34249">
        <v>2019</v>
      </c>
      <c r="C34249" t="s">
        <v>926</v>
      </c>
      <c r="D34249" t="s">
        <v>32534</v>
      </c>
    </row>
    <row r="34250" spans="1:4" ht="15">
      <c r="A34250" t="s">
        <v>27501</v>
      </c>
      <c r="B34250">
        <v>2019</v>
      </c>
      <c r="C34250" t="s">
        <v>926</v>
      </c>
      <c r="D34250" t="s">
        <v>32535</v>
      </c>
    </row>
    <row r="34251" spans="1:4" ht="15">
      <c r="A34251" t="s">
        <v>27501</v>
      </c>
      <c r="B34251">
        <v>2019</v>
      </c>
      <c r="C34251" t="s">
        <v>147</v>
      </c>
      <c r="D34251" t="s">
        <v>32536</v>
      </c>
    </row>
    <row r="34252" spans="1:4" ht="15">
      <c r="A34252" t="s">
        <v>27501</v>
      </c>
      <c r="B34252">
        <v>2019</v>
      </c>
      <c r="C34252" t="s">
        <v>641</v>
      </c>
      <c r="D34252" t="s">
        <v>32537</v>
      </c>
    </row>
    <row r="34253" spans="1:4" ht="15">
      <c r="A34253" t="s">
        <v>27501</v>
      </c>
      <c r="B34253">
        <v>2019</v>
      </c>
      <c r="C34253" t="s">
        <v>3350</v>
      </c>
      <c r="D34253" t="s">
        <v>32538</v>
      </c>
    </row>
    <row r="34254" spans="1:4" ht="15">
      <c r="A34254" t="s">
        <v>27501</v>
      </c>
      <c r="B34254">
        <v>2019</v>
      </c>
      <c r="C34254" t="s">
        <v>27071</v>
      </c>
      <c r="D34254" t="s">
        <v>32539</v>
      </c>
    </row>
    <row r="34255" spans="1:4" ht="15">
      <c r="A34255" t="s">
        <v>27501</v>
      </c>
      <c r="B34255">
        <v>2019</v>
      </c>
      <c r="C34255" t="s">
        <v>1</v>
      </c>
      <c r="D34255" t="s">
        <v>32540</v>
      </c>
    </row>
    <row r="34256" spans="1:4" ht="15">
      <c r="A34256" t="s">
        <v>27501</v>
      </c>
      <c r="B34256">
        <v>2018</v>
      </c>
      <c r="C34256" t="s">
        <v>19939</v>
      </c>
      <c r="D34256" t="s">
        <v>32541</v>
      </c>
    </row>
    <row r="34257" spans="1:4" ht="15">
      <c r="A34257" t="s">
        <v>27501</v>
      </c>
      <c r="B34257">
        <v>2018</v>
      </c>
      <c r="C34257" t="s">
        <v>926</v>
      </c>
      <c r="D34257" t="s">
        <v>32542</v>
      </c>
    </row>
    <row r="34258" spans="1:4" ht="15">
      <c r="A34258" t="s">
        <v>27501</v>
      </c>
      <c r="B34258">
        <v>2018</v>
      </c>
      <c r="C34258" t="s">
        <v>593</v>
      </c>
      <c r="D34258" t="s">
        <v>32543</v>
      </c>
    </row>
    <row r="34259" spans="1:4" ht="15">
      <c r="A34259" t="s">
        <v>27501</v>
      </c>
      <c r="B34259">
        <v>2018</v>
      </c>
      <c r="C34259" t="s">
        <v>774</v>
      </c>
      <c r="D34259" t="s">
        <v>32544</v>
      </c>
    </row>
    <row r="34260" spans="1:4" ht="15">
      <c r="A34260" t="s">
        <v>27501</v>
      </c>
      <c r="B34260">
        <v>2018</v>
      </c>
      <c r="C34260" t="s">
        <v>718</v>
      </c>
      <c r="D34260" t="s">
        <v>32545</v>
      </c>
    </row>
    <row r="34261" spans="1:4" ht="15">
      <c r="A34261" t="s">
        <v>27501</v>
      </c>
      <c r="B34261">
        <v>2018</v>
      </c>
      <c r="C34261" t="s">
        <v>718</v>
      </c>
      <c r="D34261" t="s">
        <v>32546</v>
      </c>
    </row>
    <row r="34262" spans="1:4" ht="15">
      <c r="A34262" t="s">
        <v>27501</v>
      </c>
      <c r="B34262">
        <v>2018</v>
      </c>
      <c r="C34262" t="s">
        <v>641</v>
      </c>
      <c r="D34262" t="s">
        <v>32547</v>
      </c>
    </row>
    <row r="34263" spans="1:4" ht="15">
      <c r="A34263" t="s">
        <v>27501</v>
      </c>
      <c r="B34263">
        <v>2018</v>
      </c>
      <c r="C34263" t="s">
        <v>4707</v>
      </c>
      <c r="D34263" t="s">
        <v>32548</v>
      </c>
    </row>
    <row r="34264" spans="1:4" ht="15">
      <c r="A34264" t="s">
        <v>27501</v>
      </c>
      <c r="B34264">
        <v>2018</v>
      </c>
      <c r="C34264" t="s">
        <v>4707</v>
      </c>
      <c r="D34264" t="s">
        <v>32549</v>
      </c>
    </row>
    <row r="34265" spans="1:4" ht="15">
      <c r="A34265" t="s">
        <v>27501</v>
      </c>
      <c r="B34265">
        <v>2018</v>
      </c>
      <c r="C34265" t="s">
        <v>31288</v>
      </c>
      <c r="D34265" t="s">
        <v>32550</v>
      </c>
    </row>
    <row r="34266" spans="1:4" ht="15">
      <c r="A34266" t="s">
        <v>27501</v>
      </c>
      <c r="B34266">
        <v>2018</v>
      </c>
      <c r="C34266" t="s">
        <v>1340</v>
      </c>
      <c r="D34266" t="s">
        <v>32551</v>
      </c>
    </row>
    <row r="34267" spans="1:4" ht="15">
      <c r="A34267" t="s">
        <v>27501</v>
      </c>
      <c r="B34267">
        <v>2018</v>
      </c>
      <c r="C34267" t="s">
        <v>32399</v>
      </c>
      <c r="D34267" t="s">
        <v>32552</v>
      </c>
    </row>
    <row r="34268" spans="1:4" ht="15">
      <c r="A34268" t="s">
        <v>27501</v>
      </c>
      <c r="B34268">
        <v>2017</v>
      </c>
      <c r="C34268" t="s">
        <v>1049</v>
      </c>
      <c r="D34268" t="s">
        <v>32553</v>
      </c>
    </row>
    <row r="34269" spans="1:4" ht="15">
      <c r="A34269" t="s">
        <v>27501</v>
      </c>
      <c r="B34269">
        <v>2017</v>
      </c>
      <c r="C34269" t="s">
        <v>26000</v>
      </c>
      <c r="D34269" t="s">
        <v>32554</v>
      </c>
    </row>
    <row r="34270" spans="1:4" ht="15">
      <c r="A34270" t="s">
        <v>27501</v>
      </c>
      <c r="B34270">
        <v>2017</v>
      </c>
      <c r="C34270" t="s">
        <v>24483</v>
      </c>
      <c r="D34270" t="s">
        <v>32555</v>
      </c>
    </row>
    <row r="34271" spans="1:4" ht="15">
      <c r="A34271" t="s">
        <v>27501</v>
      </c>
      <c r="B34271">
        <v>2017</v>
      </c>
      <c r="C34271" t="s">
        <v>926</v>
      </c>
      <c r="D34271" t="s">
        <v>32556</v>
      </c>
    </row>
    <row r="34272" spans="1:4" ht="15">
      <c r="A34272" t="s">
        <v>27501</v>
      </c>
      <c r="B34272">
        <v>2017</v>
      </c>
      <c r="C34272" t="s">
        <v>593</v>
      </c>
      <c r="D34272" t="s">
        <v>32557</v>
      </c>
    </row>
    <row r="34273" spans="1:4" ht="15">
      <c r="A34273" t="s">
        <v>27501</v>
      </c>
      <c r="B34273">
        <v>2017</v>
      </c>
      <c r="C34273" t="s">
        <v>774</v>
      </c>
      <c r="D34273" t="s">
        <v>32558</v>
      </c>
    </row>
    <row r="34274" spans="1:4" ht="15">
      <c r="A34274" t="s">
        <v>27501</v>
      </c>
      <c r="B34274">
        <v>2017</v>
      </c>
      <c r="C34274" t="s">
        <v>32559</v>
      </c>
      <c r="D34274" t="s">
        <v>32560</v>
      </c>
    </row>
    <row r="34275" spans="1:4" ht="15">
      <c r="A34275" t="s">
        <v>27501</v>
      </c>
      <c r="B34275">
        <v>2017</v>
      </c>
      <c r="C34275" t="s">
        <v>32559</v>
      </c>
      <c r="D34275" t="s">
        <v>32561</v>
      </c>
    </row>
    <row r="34276" spans="1:4" ht="15">
      <c r="A34276" t="s">
        <v>27501</v>
      </c>
      <c r="B34276">
        <v>2017</v>
      </c>
      <c r="C34276" t="s">
        <v>9</v>
      </c>
      <c r="D34276" t="s">
        <v>32562</v>
      </c>
    </row>
    <row r="34277" spans="1:4" ht="15">
      <c r="A34277" t="s">
        <v>27501</v>
      </c>
      <c r="B34277">
        <v>2016</v>
      </c>
      <c r="C34277" t="s">
        <v>1948</v>
      </c>
      <c r="D34277" t="s">
        <v>32563</v>
      </c>
    </row>
    <row r="34278" spans="1:4" ht="15">
      <c r="A34278" t="s">
        <v>27501</v>
      </c>
      <c r="B34278">
        <v>2016</v>
      </c>
      <c r="C34278" t="s">
        <v>24483</v>
      </c>
      <c r="D34278" t="s">
        <v>32564</v>
      </c>
    </row>
    <row r="34279" spans="1:4" ht="15">
      <c r="A34279" t="s">
        <v>27501</v>
      </c>
      <c r="B34279">
        <v>2016</v>
      </c>
      <c r="C34279" t="s">
        <v>593</v>
      </c>
      <c r="D34279" t="s">
        <v>32565</v>
      </c>
    </row>
    <row r="34280" spans="1:4" ht="15">
      <c r="A34280" t="s">
        <v>27501</v>
      </c>
      <c r="B34280">
        <v>2016</v>
      </c>
      <c r="C34280" t="s">
        <v>718</v>
      </c>
      <c r="D34280" t="s">
        <v>32566</v>
      </c>
    </row>
    <row r="34281" spans="1:4" ht="15">
      <c r="A34281" t="s">
        <v>27501</v>
      </c>
      <c r="B34281">
        <v>2016</v>
      </c>
      <c r="C34281" t="s">
        <v>641</v>
      </c>
      <c r="D34281" t="s">
        <v>32567</v>
      </c>
    </row>
    <row r="34282" spans="1:4" ht="15">
      <c r="A34282" t="s">
        <v>27501</v>
      </c>
      <c r="B34282">
        <v>2016</v>
      </c>
      <c r="C34282" t="s">
        <v>20047</v>
      </c>
      <c r="D34282" t="s">
        <v>32568</v>
      </c>
    </row>
    <row r="34283" spans="1:4" ht="15">
      <c r="A34283" t="s">
        <v>27501</v>
      </c>
      <c r="B34283">
        <v>2016</v>
      </c>
      <c r="C34283" t="s">
        <v>7678</v>
      </c>
      <c r="D34283" t="s">
        <v>32569</v>
      </c>
    </row>
    <row r="34284" spans="1:4" ht="15">
      <c r="A34284" t="s">
        <v>27501</v>
      </c>
      <c r="B34284">
        <v>2016</v>
      </c>
      <c r="C34284" t="s">
        <v>7678</v>
      </c>
      <c r="D34284" t="s">
        <v>32570</v>
      </c>
    </row>
    <row r="34285" spans="1:4" ht="15">
      <c r="A34285" t="s">
        <v>27501</v>
      </c>
      <c r="B34285">
        <v>2016</v>
      </c>
      <c r="C34285" t="s">
        <v>26867</v>
      </c>
      <c r="D34285" t="s">
        <v>32571</v>
      </c>
    </row>
    <row r="34286" spans="1:4" ht="15">
      <c r="A34286" t="s">
        <v>27501</v>
      </c>
      <c r="B34286">
        <v>2016</v>
      </c>
      <c r="C34286" t="s">
        <v>26867</v>
      </c>
      <c r="D34286" t="s">
        <v>32572</v>
      </c>
    </row>
    <row r="34287" spans="1:4" ht="15">
      <c r="A34287" t="s">
        <v>27501</v>
      </c>
      <c r="B34287">
        <v>2015</v>
      </c>
      <c r="C34287" t="s">
        <v>1727</v>
      </c>
      <c r="D34287" t="s">
        <v>32573</v>
      </c>
    </row>
    <row r="34288" spans="1:4" ht="15">
      <c r="A34288" t="s">
        <v>27501</v>
      </c>
      <c r="B34288">
        <v>2015</v>
      </c>
      <c r="C34288" t="s">
        <v>32574</v>
      </c>
      <c r="D34288" t="s">
        <v>32575</v>
      </c>
    </row>
    <row r="34289" spans="1:4" ht="15">
      <c r="A34289" t="s">
        <v>27501</v>
      </c>
      <c r="B34289">
        <v>2015</v>
      </c>
      <c r="C34289" t="s">
        <v>32576</v>
      </c>
      <c r="D34289" t="s">
        <v>32577</v>
      </c>
    </row>
    <row r="34290" spans="1:4" ht="15">
      <c r="A34290" t="s">
        <v>27501</v>
      </c>
      <c r="B34290">
        <v>2015</v>
      </c>
      <c r="C34290" t="s">
        <v>926</v>
      </c>
      <c r="D34290" t="s">
        <v>32578</v>
      </c>
    </row>
    <row r="34291" spans="1:4" ht="15">
      <c r="A34291" t="s">
        <v>27501</v>
      </c>
      <c r="B34291">
        <v>2015</v>
      </c>
      <c r="C34291" t="s">
        <v>926</v>
      </c>
      <c r="D34291" t="s">
        <v>32579</v>
      </c>
    </row>
    <row r="34292" spans="1:4" ht="15">
      <c r="A34292" t="s">
        <v>27501</v>
      </c>
      <c r="B34292">
        <v>2015</v>
      </c>
      <c r="C34292" t="s">
        <v>593</v>
      </c>
      <c r="D34292" t="s">
        <v>32580</v>
      </c>
    </row>
    <row r="34293" spans="1:4" ht="15">
      <c r="A34293" t="s">
        <v>27501</v>
      </c>
      <c r="B34293">
        <v>2015</v>
      </c>
      <c r="C34293" t="s">
        <v>593</v>
      </c>
      <c r="D34293" t="s">
        <v>32581</v>
      </c>
    </row>
    <row r="34294" spans="1:4" ht="15">
      <c r="A34294" t="s">
        <v>27501</v>
      </c>
      <c r="B34294">
        <v>2015</v>
      </c>
      <c r="C34294" t="s">
        <v>593</v>
      </c>
      <c r="D34294" t="s">
        <v>32582</v>
      </c>
    </row>
    <row r="34295" spans="1:4" ht="15">
      <c r="A34295" t="s">
        <v>27501</v>
      </c>
      <c r="B34295">
        <v>2015</v>
      </c>
      <c r="C34295" t="s">
        <v>32583</v>
      </c>
      <c r="D34295" t="s">
        <v>32584</v>
      </c>
    </row>
    <row r="34296" spans="1:4" ht="15">
      <c r="A34296" t="s">
        <v>27501</v>
      </c>
      <c r="B34296">
        <v>2015</v>
      </c>
      <c r="C34296" t="s">
        <v>12394</v>
      </c>
      <c r="D34296" t="s">
        <v>32585</v>
      </c>
    </row>
    <row r="34297" spans="1:4" ht="15">
      <c r="A34297" t="s">
        <v>27501</v>
      </c>
      <c r="B34297">
        <v>2015</v>
      </c>
      <c r="C34297" t="s">
        <v>1318</v>
      </c>
      <c r="D34297" t="s">
        <v>32586</v>
      </c>
    </row>
    <row r="34298" spans="1:4" ht="15">
      <c r="A34298" t="s">
        <v>27501</v>
      </c>
      <c r="B34298">
        <v>2015</v>
      </c>
      <c r="C34298" t="s">
        <v>1318</v>
      </c>
      <c r="D34298" t="s">
        <v>32587</v>
      </c>
    </row>
    <row r="34299" spans="1:4" ht="15">
      <c r="A34299" t="s">
        <v>27501</v>
      </c>
      <c r="B34299">
        <v>2015</v>
      </c>
      <c r="C34299" t="s">
        <v>7678</v>
      </c>
      <c r="D34299" t="s">
        <v>32588</v>
      </c>
    </row>
    <row r="34300" spans="1:4" ht="15">
      <c r="A34300" t="s">
        <v>27501</v>
      </c>
      <c r="B34300">
        <v>2015</v>
      </c>
      <c r="C34300" t="s">
        <v>7678</v>
      </c>
      <c r="D34300" t="s">
        <v>32589</v>
      </c>
    </row>
    <row r="34301" spans="1:4" ht="15">
      <c r="A34301" t="s">
        <v>27501</v>
      </c>
      <c r="B34301">
        <v>2015</v>
      </c>
      <c r="C34301" t="s">
        <v>31288</v>
      </c>
      <c r="D34301" t="s">
        <v>32590</v>
      </c>
    </row>
    <row r="34302" spans="1:4" ht="15">
      <c r="A34302" t="s">
        <v>27501</v>
      </c>
      <c r="B34302">
        <v>2015</v>
      </c>
      <c r="C34302" t="s">
        <v>31288</v>
      </c>
      <c r="D34302" t="s">
        <v>32591</v>
      </c>
    </row>
    <row r="34303" spans="1:4" ht="15">
      <c r="A34303" t="s">
        <v>27501</v>
      </c>
      <c r="B34303">
        <v>2015</v>
      </c>
      <c r="C34303" t="s">
        <v>31288</v>
      </c>
      <c r="D34303" t="s">
        <v>32592</v>
      </c>
    </row>
    <row r="34304" spans="1:4" ht="15">
      <c r="A34304" t="s">
        <v>27501</v>
      </c>
      <c r="B34304">
        <v>2015</v>
      </c>
      <c r="C34304" t="s">
        <v>1340</v>
      </c>
      <c r="D34304" t="s">
        <v>32593</v>
      </c>
    </row>
    <row r="34305" spans="1:4" ht="15">
      <c r="A34305" t="s">
        <v>27501</v>
      </c>
      <c r="B34305">
        <v>2014</v>
      </c>
      <c r="C34305" t="s">
        <v>24483</v>
      </c>
      <c r="D34305" t="s">
        <v>32594</v>
      </c>
    </row>
    <row r="34306" spans="1:4" ht="15">
      <c r="A34306" t="s">
        <v>27501</v>
      </c>
      <c r="B34306">
        <v>2014</v>
      </c>
      <c r="C34306" t="s">
        <v>718</v>
      </c>
      <c r="D34306" t="s">
        <v>32595</v>
      </c>
    </row>
    <row r="34307" spans="1:4" ht="15">
      <c r="A34307" t="s">
        <v>27501</v>
      </c>
      <c r="B34307">
        <v>2014</v>
      </c>
      <c r="C34307" t="s">
        <v>20047</v>
      </c>
      <c r="D34307" t="s">
        <v>32596</v>
      </c>
    </row>
    <row r="34308" spans="1:4" ht="15">
      <c r="A34308" t="s">
        <v>27501</v>
      </c>
      <c r="B34308">
        <v>2014</v>
      </c>
      <c r="C34308" t="s">
        <v>7678</v>
      </c>
      <c r="D34308" t="s">
        <v>32597</v>
      </c>
    </row>
    <row r="34309" spans="1:4" ht="15">
      <c r="A34309" t="s">
        <v>27501</v>
      </c>
      <c r="B34309">
        <v>2014</v>
      </c>
      <c r="C34309" t="s">
        <v>7678</v>
      </c>
      <c r="D34309" t="s">
        <v>32598</v>
      </c>
    </row>
    <row r="34310" spans="1:4" ht="15">
      <c r="A34310" t="s">
        <v>27501</v>
      </c>
      <c r="B34310">
        <v>2014</v>
      </c>
      <c r="C34310" t="s">
        <v>32599</v>
      </c>
      <c r="D34310" t="s">
        <v>32600</v>
      </c>
    </row>
    <row r="34311" spans="1:4" ht="15">
      <c r="A34311" t="s">
        <v>27501</v>
      </c>
      <c r="B34311">
        <v>2014</v>
      </c>
      <c r="C34311" t="s">
        <v>32599</v>
      </c>
      <c r="D34311" t="s">
        <v>32601</v>
      </c>
    </row>
    <row r="34312" spans="1:4" ht="15">
      <c r="A34312" t="s">
        <v>27501</v>
      </c>
      <c r="B34312">
        <v>2014</v>
      </c>
      <c r="C34312" t="s">
        <v>1340</v>
      </c>
      <c r="D34312" t="s">
        <v>32602</v>
      </c>
    </row>
    <row r="34313" spans="1:4" ht="15">
      <c r="A34313" t="s">
        <v>27501</v>
      </c>
      <c r="B34313">
        <v>2014</v>
      </c>
      <c r="C34313" t="s">
        <v>1340</v>
      </c>
      <c r="D34313" t="s">
        <v>32603</v>
      </c>
    </row>
    <row r="34314" spans="1:4" ht="15">
      <c r="A34314" t="s">
        <v>27501</v>
      </c>
      <c r="B34314">
        <v>2014</v>
      </c>
      <c r="C34314" t="s">
        <v>1340</v>
      </c>
      <c r="D34314" t="s">
        <v>32604</v>
      </c>
    </row>
    <row r="34315" spans="1:4" ht="15">
      <c r="A34315" t="s">
        <v>27501</v>
      </c>
      <c r="B34315">
        <v>2014</v>
      </c>
      <c r="C34315" t="s">
        <v>1340</v>
      </c>
      <c r="D34315" t="s">
        <v>32605</v>
      </c>
    </row>
    <row r="34316" spans="1:4" ht="15">
      <c r="A34316" t="s">
        <v>27501</v>
      </c>
      <c r="B34316">
        <v>2014</v>
      </c>
      <c r="C34316" t="s">
        <v>819</v>
      </c>
      <c r="D34316" t="s">
        <v>32606</v>
      </c>
    </row>
    <row r="34317" spans="1:4" ht="15">
      <c r="A34317" t="s">
        <v>27501</v>
      </c>
      <c r="B34317">
        <v>2014</v>
      </c>
      <c r="C34317" t="s">
        <v>9</v>
      </c>
      <c r="D34317" t="s">
        <v>32607</v>
      </c>
    </row>
    <row r="34318" spans="1:4" ht="15">
      <c r="A34318" t="s">
        <v>27501</v>
      </c>
      <c r="B34318">
        <v>2013</v>
      </c>
      <c r="C34318" t="s">
        <v>11540</v>
      </c>
      <c r="D34318" t="s">
        <v>32608</v>
      </c>
    </row>
    <row r="34319" spans="1:4" ht="15">
      <c r="A34319" t="s">
        <v>27501</v>
      </c>
      <c r="B34319">
        <v>2013</v>
      </c>
      <c r="C34319" t="s">
        <v>926</v>
      </c>
      <c r="D34319" t="s">
        <v>32609</v>
      </c>
    </row>
    <row r="34320" spans="1:4" ht="15">
      <c r="A34320" t="s">
        <v>27501</v>
      </c>
      <c r="B34320">
        <v>2013</v>
      </c>
      <c r="C34320" t="s">
        <v>926</v>
      </c>
      <c r="D34320" t="s">
        <v>32610</v>
      </c>
    </row>
    <row r="34321" spans="1:4" ht="15">
      <c r="A34321" t="s">
        <v>27501</v>
      </c>
      <c r="B34321">
        <v>2013</v>
      </c>
      <c r="C34321" t="s">
        <v>5159</v>
      </c>
      <c r="D34321" t="s">
        <v>32611</v>
      </c>
    </row>
    <row r="34322" spans="1:4" ht="15">
      <c r="A34322" t="s">
        <v>27501</v>
      </c>
      <c r="B34322">
        <v>2013</v>
      </c>
      <c r="C34322" t="s">
        <v>4296</v>
      </c>
      <c r="D34322" t="s">
        <v>32612</v>
      </c>
    </row>
    <row r="34323" spans="1:4" ht="15">
      <c r="A34323" t="s">
        <v>27501</v>
      </c>
      <c r="B34323">
        <v>2013</v>
      </c>
      <c r="C34323" t="s">
        <v>32613</v>
      </c>
      <c r="D34323" t="s">
        <v>32614</v>
      </c>
    </row>
    <row r="34324" spans="1:4" ht="15">
      <c r="A34324" t="s">
        <v>27501</v>
      </c>
      <c r="B34324">
        <v>2013</v>
      </c>
      <c r="C34324" t="s">
        <v>32613</v>
      </c>
      <c r="D34324" t="s">
        <v>32615</v>
      </c>
    </row>
    <row r="34325" spans="1:4" ht="15">
      <c r="A34325" t="s">
        <v>27501</v>
      </c>
      <c r="B34325">
        <v>2013</v>
      </c>
      <c r="C34325" t="s">
        <v>19019</v>
      </c>
      <c r="D34325" t="s">
        <v>32616</v>
      </c>
    </row>
    <row r="34326" spans="1:4" ht="15">
      <c r="A34326" t="s">
        <v>27501</v>
      </c>
      <c r="B34326">
        <v>2013</v>
      </c>
      <c r="C34326" t="s">
        <v>19019</v>
      </c>
      <c r="D34326" t="s">
        <v>32617</v>
      </c>
    </row>
    <row r="34327" spans="1:4" ht="15">
      <c r="A34327" t="s">
        <v>27501</v>
      </c>
      <c r="B34327">
        <v>2013</v>
      </c>
      <c r="C34327" t="s">
        <v>32583</v>
      </c>
      <c r="D34327" t="s">
        <v>32618</v>
      </c>
    </row>
    <row r="34328" spans="1:4" ht="15">
      <c r="A34328" t="s">
        <v>27501</v>
      </c>
      <c r="B34328">
        <v>2013</v>
      </c>
      <c r="C34328" t="s">
        <v>718</v>
      </c>
      <c r="D34328" t="s">
        <v>32619</v>
      </c>
    </row>
    <row r="34329" spans="1:4" ht="15">
      <c r="A34329" t="s">
        <v>27501</v>
      </c>
      <c r="B34329">
        <v>2013</v>
      </c>
      <c r="C34329" t="s">
        <v>18152</v>
      </c>
      <c r="D34329" t="s">
        <v>32620</v>
      </c>
    </row>
    <row r="34330" spans="1:4" ht="15">
      <c r="A34330" t="s">
        <v>27501</v>
      </c>
      <c r="B34330">
        <v>2013</v>
      </c>
      <c r="C34330" t="s">
        <v>641</v>
      </c>
      <c r="D34330" t="s">
        <v>32621</v>
      </c>
    </row>
    <row r="34331" spans="1:4" ht="15">
      <c r="A34331" t="s">
        <v>27501</v>
      </c>
      <c r="B34331">
        <v>2013</v>
      </c>
      <c r="C34331" t="s">
        <v>4707</v>
      </c>
      <c r="D34331" t="s">
        <v>32622</v>
      </c>
    </row>
    <row r="34332" spans="1:4" ht="15">
      <c r="A34332" t="s">
        <v>27501</v>
      </c>
      <c r="B34332">
        <v>2013</v>
      </c>
      <c r="C34332" t="s">
        <v>18965</v>
      </c>
      <c r="D34332" t="s">
        <v>32623</v>
      </c>
    </row>
    <row r="34333" spans="1:4" ht="15">
      <c r="A34333" t="s">
        <v>27501</v>
      </c>
      <c r="B34333">
        <v>2013</v>
      </c>
      <c r="C34333" t="s">
        <v>18965</v>
      </c>
      <c r="D34333" t="s">
        <v>32624</v>
      </c>
    </row>
    <row r="34334" spans="1:4" ht="15">
      <c r="A34334" t="s">
        <v>27501</v>
      </c>
      <c r="B34334">
        <v>2013</v>
      </c>
      <c r="C34334" t="s">
        <v>18965</v>
      </c>
      <c r="D34334" t="s">
        <v>32625</v>
      </c>
    </row>
    <row r="34335" spans="1:4" ht="15">
      <c r="A34335" t="s">
        <v>27501</v>
      </c>
      <c r="B34335">
        <v>2013</v>
      </c>
      <c r="C34335" t="s">
        <v>7678</v>
      </c>
      <c r="D34335" t="s">
        <v>32626</v>
      </c>
    </row>
    <row r="34336" spans="1:4" ht="15">
      <c r="A34336" t="s">
        <v>27501</v>
      </c>
      <c r="B34336">
        <v>2013</v>
      </c>
      <c r="C34336" t="s">
        <v>1340</v>
      </c>
      <c r="D34336" t="s">
        <v>32627</v>
      </c>
    </row>
    <row r="34337" spans="1:4" ht="15">
      <c r="A34337" t="s">
        <v>27501</v>
      </c>
      <c r="B34337">
        <v>2013</v>
      </c>
      <c r="C34337" t="s">
        <v>1340</v>
      </c>
      <c r="D34337" t="s">
        <v>32628</v>
      </c>
    </row>
    <row r="34338" spans="1:4" ht="15">
      <c r="A34338" t="s">
        <v>27501</v>
      </c>
      <c r="B34338">
        <v>2013</v>
      </c>
      <c r="C34338" t="s">
        <v>1340</v>
      </c>
      <c r="D34338" t="s">
        <v>32629</v>
      </c>
    </row>
    <row r="34339" spans="1:4" ht="15">
      <c r="A34339" t="s">
        <v>27501</v>
      </c>
      <c r="B34339">
        <v>2013</v>
      </c>
      <c r="C34339" t="s">
        <v>819</v>
      </c>
      <c r="D34339" t="s">
        <v>32630</v>
      </c>
    </row>
    <row r="34340" spans="1:4" ht="15">
      <c r="A34340" t="s">
        <v>27501</v>
      </c>
      <c r="B34340">
        <v>2013</v>
      </c>
      <c r="C34340" t="s">
        <v>819</v>
      </c>
      <c r="D34340" t="s">
        <v>32631</v>
      </c>
    </row>
    <row r="34341" spans="1:4" ht="15">
      <c r="A34341" t="s">
        <v>27501</v>
      </c>
      <c r="B34341">
        <v>2013</v>
      </c>
      <c r="C34341" t="s">
        <v>18429</v>
      </c>
      <c r="D34341" t="s">
        <v>32632</v>
      </c>
    </row>
    <row r="34342" spans="1:4" ht="15">
      <c r="A34342" t="s">
        <v>27501</v>
      </c>
      <c r="B34342">
        <v>2013</v>
      </c>
      <c r="C34342" t="s">
        <v>32633</v>
      </c>
      <c r="D34342" t="s">
        <v>32634</v>
      </c>
    </row>
    <row r="34343" spans="1:4" ht="15">
      <c r="A34343" t="s">
        <v>27501</v>
      </c>
      <c r="B34343">
        <v>2013</v>
      </c>
      <c r="C34343" t="s">
        <v>32633</v>
      </c>
      <c r="D34343" t="s">
        <v>32635</v>
      </c>
    </row>
    <row r="34344" spans="1:4" ht="15">
      <c r="A34344" t="s">
        <v>27501</v>
      </c>
      <c r="B34344">
        <v>2012</v>
      </c>
      <c r="C34344" t="s">
        <v>24483</v>
      </c>
      <c r="D34344" t="s">
        <v>32636</v>
      </c>
    </row>
    <row r="34345" spans="1:4" ht="15">
      <c r="A34345" t="s">
        <v>27501</v>
      </c>
      <c r="B34345">
        <v>2012</v>
      </c>
      <c r="C34345" t="s">
        <v>1232</v>
      </c>
      <c r="D34345" t="s">
        <v>32637</v>
      </c>
    </row>
    <row r="34346" spans="1:4" ht="15">
      <c r="A34346" t="s">
        <v>27501</v>
      </c>
      <c r="B34346">
        <v>2012</v>
      </c>
      <c r="C34346" t="s">
        <v>32583</v>
      </c>
      <c r="D34346" t="s">
        <v>32638</v>
      </c>
    </row>
    <row r="34347" spans="1:4" ht="15">
      <c r="A34347" t="s">
        <v>27501</v>
      </c>
      <c r="B34347">
        <v>2012</v>
      </c>
      <c r="C34347" t="s">
        <v>32639</v>
      </c>
      <c r="D34347" t="s">
        <v>32640</v>
      </c>
    </row>
    <row r="34348" spans="1:4" ht="15">
      <c r="A34348" t="s">
        <v>27501</v>
      </c>
      <c r="B34348">
        <v>2012</v>
      </c>
      <c r="C34348" t="s">
        <v>4707</v>
      </c>
      <c r="D34348" t="s">
        <v>32641</v>
      </c>
    </row>
    <row r="34349" spans="1:4" ht="15">
      <c r="A34349" t="s">
        <v>27501</v>
      </c>
      <c r="B34349">
        <v>2012</v>
      </c>
      <c r="C34349" t="s">
        <v>7678</v>
      </c>
      <c r="D34349" t="s">
        <v>32642</v>
      </c>
    </row>
    <row r="34350" spans="1:4" ht="15">
      <c r="A34350" t="s">
        <v>27501</v>
      </c>
      <c r="B34350">
        <v>2012</v>
      </c>
      <c r="C34350" t="s">
        <v>32633</v>
      </c>
      <c r="D34350" t="s">
        <v>32643</v>
      </c>
    </row>
    <row r="34351" spans="1:4" ht="15">
      <c r="A34351" t="s">
        <v>27501</v>
      </c>
      <c r="B34351">
        <v>2011</v>
      </c>
      <c r="C34351" t="s">
        <v>926</v>
      </c>
      <c r="D34351" t="s">
        <v>32644</v>
      </c>
    </row>
    <row r="34352" spans="1:4" ht="15">
      <c r="A34352" t="s">
        <v>27501</v>
      </c>
      <c r="B34352">
        <v>2011</v>
      </c>
      <c r="C34352" t="s">
        <v>641</v>
      </c>
      <c r="D34352" t="s">
        <v>32645</v>
      </c>
    </row>
    <row r="34353" spans="1:4" ht="15">
      <c r="A34353" t="s">
        <v>27501</v>
      </c>
      <c r="B34353">
        <v>2011</v>
      </c>
      <c r="C34353" t="s">
        <v>32646</v>
      </c>
      <c r="D34353" t="s">
        <v>32647</v>
      </c>
    </row>
    <row r="34354" spans="1:4" ht="15">
      <c r="A34354" t="s">
        <v>27501</v>
      </c>
      <c r="B34354">
        <v>2011</v>
      </c>
      <c r="C34354" t="s">
        <v>32648</v>
      </c>
      <c r="D34354" t="s">
        <v>32649</v>
      </c>
    </row>
    <row r="34355" spans="1:4" ht="15">
      <c r="A34355" t="s">
        <v>27501</v>
      </c>
      <c r="B34355">
        <v>2011</v>
      </c>
      <c r="C34355" t="s">
        <v>7678</v>
      </c>
      <c r="D34355" t="s">
        <v>32650</v>
      </c>
    </row>
    <row r="34356" spans="1:4" ht="15">
      <c r="A34356" t="s">
        <v>27501</v>
      </c>
      <c r="B34356">
        <v>2010</v>
      </c>
      <c r="C34356" t="s">
        <v>1049</v>
      </c>
      <c r="D34356" t="s">
        <v>32651</v>
      </c>
    </row>
    <row r="34357" spans="1:4" ht="15">
      <c r="A34357" t="s">
        <v>27501</v>
      </c>
      <c r="B34357">
        <v>2010</v>
      </c>
      <c r="C34357" t="s">
        <v>928</v>
      </c>
      <c r="D34357" t="s">
        <v>32652</v>
      </c>
    </row>
    <row r="34358" spans="1:4" ht="15">
      <c r="A34358" t="s">
        <v>27501</v>
      </c>
      <c r="B34358">
        <v>2010</v>
      </c>
      <c r="C34358" t="s">
        <v>7678</v>
      </c>
      <c r="D34358" t="s">
        <v>32653</v>
      </c>
    </row>
    <row r="34359" spans="1:4" ht="15">
      <c r="A34359" t="s">
        <v>27501</v>
      </c>
      <c r="B34359">
        <v>2010</v>
      </c>
      <c r="C34359" t="s">
        <v>31288</v>
      </c>
      <c r="D34359" t="s">
        <v>32654</v>
      </c>
    </row>
    <row r="34360" spans="1:4" ht="15">
      <c r="A34360" t="s">
        <v>27501</v>
      </c>
      <c r="B34360">
        <v>2010</v>
      </c>
      <c r="C34360" t="s">
        <v>1340</v>
      </c>
      <c r="D34360" t="s">
        <v>32655</v>
      </c>
    </row>
    <row r="34361" spans="1:4" ht="15">
      <c r="A34361" t="s">
        <v>27501</v>
      </c>
      <c r="B34361">
        <v>2010</v>
      </c>
      <c r="C34361" t="s">
        <v>24546</v>
      </c>
      <c r="D34361" t="s">
        <v>32656</v>
      </c>
    </row>
    <row r="34362" spans="1:4" ht="15">
      <c r="A34362" t="s">
        <v>27501</v>
      </c>
      <c r="B34362">
        <v>2010</v>
      </c>
      <c r="C34362" t="s">
        <v>17025</v>
      </c>
      <c r="D34362" t="s">
        <v>32657</v>
      </c>
    </row>
    <row r="34363" spans="1:4" ht="15">
      <c r="A34363" t="s">
        <v>27501</v>
      </c>
      <c r="B34363">
        <v>2009</v>
      </c>
      <c r="C34363" t="s">
        <v>17390</v>
      </c>
      <c r="D34363" t="s">
        <v>32658</v>
      </c>
    </row>
    <row r="34364" spans="1:4" ht="15">
      <c r="A34364" t="s">
        <v>27501</v>
      </c>
      <c r="B34364">
        <v>2009</v>
      </c>
      <c r="C34364" t="s">
        <v>926</v>
      </c>
      <c r="D34364" t="s">
        <v>32659</v>
      </c>
    </row>
    <row r="34365" spans="1:4" ht="15">
      <c r="A34365" t="s">
        <v>27501</v>
      </c>
      <c r="B34365">
        <v>2009</v>
      </c>
      <c r="C34365" t="s">
        <v>926</v>
      </c>
      <c r="D34365" t="s">
        <v>32660</v>
      </c>
    </row>
    <row r="34366" spans="1:4" ht="15">
      <c r="A34366" t="s">
        <v>27501</v>
      </c>
      <c r="B34366">
        <v>2009</v>
      </c>
      <c r="C34366" t="s">
        <v>793</v>
      </c>
      <c r="D34366" t="s">
        <v>32661</v>
      </c>
    </row>
    <row r="34367" spans="1:4" ht="15">
      <c r="A34367" t="s">
        <v>27501</v>
      </c>
      <c r="B34367">
        <v>2009</v>
      </c>
      <c r="C34367" t="s">
        <v>32583</v>
      </c>
      <c r="D34367" t="s">
        <v>32662</v>
      </c>
    </row>
    <row r="34368" spans="1:4" ht="15">
      <c r="A34368" t="s">
        <v>27501</v>
      </c>
      <c r="B34368">
        <v>2009</v>
      </c>
      <c r="C34368" t="s">
        <v>32583</v>
      </c>
      <c r="D34368" t="s">
        <v>32663</v>
      </c>
    </row>
    <row r="34369" spans="1:4" ht="15">
      <c r="A34369" t="s">
        <v>27501</v>
      </c>
      <c r="B34369">
        <v>2009</v>
      </c>
      <c r="C34369" t="s">
        <v>28363</v>
      </c>
      <c r="D34369" t="s">
        <v>32664</v>
      </c>
    </row>
    <row r="34370" spans="1:4" ht="15">
      <c r="A34370" t="s">
        <v>27501</v>
      </c>
      <c r="B34370">
        <v>2009</v>
      </c>
      <c r="C34370" t="s">
        <v>32665</v>
      </c>
      <c r="D34370" t="s">
        <v>32666</v>
      </c>
    </row>
    <row r="34371" spans="1:4" ht="15">
      <c r="A34371" t="s">
        <v>27501</v>
      </c>
      <c r="B34371">
        <v>2009</v>
      </c>
      <c r="C34371" t="s">
        <v>552</v>
      </c>
      <c r="D34371" t="s">
        <v>32667</v>
      </c>
    </row>
    <row r="34372" spans="1:4" ht="15">
      <c r="A34372" t="s">
        <v>27501</v>
      </c>
      <c r="B34372">
        <v>2009</v>
      </c>
      <c r="C34372" t="s">
        <v>4707</v>
      </c>
      <c r="D34372" t="s">
        <v>32668</v>
      </c>
    </row>
    <row r="34373" spans="1:4" ht="15">
      <c r="A34373" t="s">
        <v>27501</v>
      </c>
      <c r="B34373">
        <v>2009</v>
      </c>
      <c r="C34373" t="s">
        <v>7678</v>
      </c>
      <c r="D34373" t="s">
        <v>32669</v>
      </c>
    </row>
    <row r="34374" spans="1:4" ht="15">
      <c r="A34374" t="s">
        <v>27501</v>
      </c>
      <c r="B34374">
        <v>2008</v>
      </c>
      <c r="C34374" t="s">
        <v>1948</v>
      </c>
      <c r="D34374" t="s">
        <v>32670</v>
      </c>
    </row>
    <row r="34375" spans="1:4" ht="15">
      <c r="A34375" t="s">
        <v>27501</v>
      </c>
      <c r="B34375">
        <v>2008</v>
      </c>
      <c r="C34375" t="s">
        <v>926</v>
      </c>
      <c r="D34375" t="s">
        <v>32671</v>
      </c>
    </row>
    <row r="34376" spans="1:4" ht="15">
      <c r="A34376" t="s">
        <v>27501</v>
      </c>
      <c r="B34376">
        <v>2008</v>
      </c>
      <c r="C34376" t="s">
        <v>12</v>
      </c>
      <c r="D34376" t="s">
        <v>32672</v>
      </c>
    </row>
    <row r="34377" spans="1:4" ht="15">
      <c r="A34377" t="s">
        <v>27501</v>
      </c>
      <c r="B34377">
        <v>2008</v>
      </c>
      <c r="C34377" t="s">
        <v>4296</v>
      </c>
      <c r="D34377" t="s">
        <v>32673</v>
      </c>
    </row>
    <row r="34378" spans="1:4" ht="15">
      <c r="A34378" t="s">
        <v>27501</v>
      </c>
      <c r="B34378">
        <v>2008</v>
      </c>
      <c r="C34378" t="s">
        <v>32583</v>
      </c>
      <c r="D34378" t="s">
        <v>32674</v>
      </c>
    </row>
    <row r="34379" spans="1:4" ht="15">
      <c r="A34379" t="s">
        <v>27501</v>
      </c>
      <c r="B34379">
        <v>2008</v>
      </c>
      <c r="C34379" t="s">
        <v>32675</v>
      </c>
      <c r="D34379" t="s">
        <v>32676</v>
      </c>
    </row>
    <row r="34380" spans="1:4" ht="15">
      <c r="A34380" t="s">
        <v>27501</v>
      </c>
      <c r="B34380">
        <v>2007</v>
      </c>
      <c r="C34380" t="s">
        <v>17482</v>
      </c>
      <c r="D34380" t="s">
        <v>32677</v>
      </c>
    </row>
    <row r="34381" spans="1:4" ht="15">
      <c r="A34381" t="s">
        <v>27501</v>
      </c>
      <c r="B34381">
        <v>2007</v>
      </c>
      <c r="C34381" t="s">
        <v>1358</v>
      </c>
      <c r="D34381" t="s">
        <v>32678</v>
      </c>
    </row>
    <row r="34382" spans="1:4" ht="15">
      <c r="A34382" t="s">
        <v>27501</v>
      </c>
      <c r="B34382">
        <v>2007</v>
      </c>
      <c r="C34382" t="s">
        <v>718</v>
      </c>
      <c r="D34382" t="s">
        <v>32679</v>
      </c>
    </row>
    <row r="34383" spans="1:4" ht="15">
      <c r="A34383" t="s">
        <v>27501</v>
      </c>
      <c r="B34383">
        <v>2007</v>
      </c>
      <c r="C34383" t="s">
        <v>28251</v>
      </c>
      <c r="D34383" t="s">
        <v>32680</v>
      </c>
    </row>
    <row r="34384" spans="1:4" ht="15">
      <c r="A34384" t="s">
        <v>27501</v>
      </c>
      <c r="B34384">
        <v>2007</v>
      </c>
      <c r="C34384" t="s">
        <v>32665</v>
      </c>
      <c r="D34384" t="s">
        <v>32681</v>
      </c>
    </row>
    <row r="34385" spans="1:4" ht="15">
      <c r="A34385" t="s">
        <v>27501</v>
      </c>
      <c r="B34385">
        <v>2007</v>
      </c>
      <c r="C34385" t="s">
        <v>7678</v>
      </c>
      <c r="D34385" t="s">
        <v>32682</v>
      </c>
    </row>
    <row r="34386" spans="1:4" ht="15">
      <c r="A34386" t="s">
        <v>27501</v>
      </c>
      <c r="B34386">
        <v>2006</v>
      </c>
      <c r="C34386" t="s">
        <v>8026</v>
      </c>
      <c r="D34386" t="s">
        <v>32683</v>
      </c>
    </row>
    <row r="34387" spans="1:4" ht="15">
      <c r="A34387" t="s">
        <v>27501</v>
      </c>
      <c r="B34387">
        <v>2006</v>
      </c>
      <c r="C34387" t="s">
        <v>718</v>
      </c>
      <c r="D34387" t="s">
        <v>32684</v>
      </c>
    </row>
    <row r="34388" spans="1:4" ht="15">
      <c r="A34388" t="s">
        <v>27501</v>
      </c>
      <c r="B34388">
        <v>2006</v>
      </c>
      <c r="C34388" t="s">
        <v>819</v>
      </c>
      <c r="D34388" t="s">
        <v>32685</v>
      </c>
    </row>
    <row r="34389" spans="1:4" ht="15">
      <c r="A34389" t="s">
        <v>27501</v>
      </c>
      <c r="B34389">
        <v>2005</v>
      </c>
      <c r="C34389" t="s">
        <v>4707</v>
      </c>
      <c r="D34389" t="s">
        <v>32686</v>
      </c>
    </row>
    <row r="34390" spans="1:4" ht="15">
      <c r="A34390" t="s">
        <v>27501</v>
      </c>
      <c r="B34390">
        <v>2005</v>
      </c>
      <c r="C34390" t="s">
        <v>7678</v>
      </c>
      <c r="D34390" t="s">
        <v>32687</v>
      </c>
    </row>
    <row r="34391" spans="1:4" ht="15">
      <c r="A34391" t="s">
        <v>27501</v>
      </c>
      <c r="B34391">
        <v>2005</v>
      </c>
      <c r="C34391" t="s">
        <v>32688</v>
      </c>
      <c r="D34391" t="s">
        <v>32689</v>
      </c>
    </row>
    <row r="34392" spans="1:4" ht="15">
      <c r="A34392" t="s">
        <v>27501</v>
      </c>
      <c r="B34392">
        <v>2004</v>
      </c>
      <c r="C34392" t="s">
        <v>3939</v>
      </c>
      <c r="D34392" t="s">
        <v>32690</v>
      </c>
    </row>
    <row r="34393" spans="1:4" ht="15">
      <c r="A34393" t="s">
        <v>27502</v>
      </c>
      <c r="B34393">
        <v>2023</v>
      </c>
      <c r="C34393" t="s">
        <v>1337</v>
      </c>
      <c r="D34393" t="s">
        <v>13424</v>
      </c>
    </row>
    <row r="34394" spans="1:4" ht="15">
      <c r="A34394" t="s">
        <v>27502</v>
      </c>
      <c r="B34394">
        <v>2023</v>
      </c>
      <c r="C34394" t="s">
        <v>3928</v>
      </c>
      <c r="D34394" t="s">
        <v>32691</v>
      </c>
    </row>
    <row r="34395" spans="1:4" ht="15">
      <c r="A34395" t="s">
        <v>27502</v>
      </c>
      <c r="B34395">
        <v>2023</v>
      </c>
      <c r="C34395" t="s">
        <v>19</v>
      </c>
      <c r="D34395" t="s">
        <v>32692</v>
      </c>
    </row>
    <row r="34396" spans="1:4" ht="15">
      <c r="A34396" t="s">
        <v>27502</v>
      </c>
      <c r="B34396">
        <v>2023</v>
      </c>
      <c r="C34396" t="s">
        <v>3569</v>
      </c>
      <c r="D34396" t="s">
        <v>32693</v>
      </c>
    </row>
    <row r="34397" spans="1:4" ht="15">
      <c r="A34397" t="s">
        <v>27502</v>
      </c>
      <c r="B34397">
        <v>2023</v>
      </c>
      <c r="C34397" t="s">
        <v>3569</v>
      </c>
      <c r="D34397" t="s">
        <v>32440</v>
      </c>
    </row>
    <row r="34398" spans="1:4" ht="15">
      <c r="A34398" t="s">
        <v>27502</v>
      </c>
      <c r="B34398">
        <v>2023</v>
      </c>
      <c r="C34398" t="s">
        <v>3569</v>
      </c>
      <c r="D34398" t="s">
        <v>32441</v>
      </c>
    </row>
    <row r="34399" spans="1:4" ht="15">
      <c r="A34399" t="s">
        <v>27502</v>
      </c>
      <c r="B34399">
        <v>2023</v>
      </c>
      <c r="C34399" t="s">
        <v>3571</v>
      </c>
      <c r="D34399" t="s">
        <v>32694</v>
      </c>
    </row>
    <row r="34400" spans="1:4" ht="15">
      <c r="A34400" t="s">
        <v>27502</v>
      </c>
      <c r="B34400">
        <v>2023</v>
      </c>
      <c r="C34400" t="s">
        <v>12697</v>
      </c>
      <c r="D34400" t="s">
        <v>32695</v>
      </c>
    </row>
    <row r="34401" spans="1:4" ht="15">
      <c r="A34401" t="s">
        <v>27502</v>
      </c>
      <c r="B34401">
        <v>2023</v>
      </c>
      <c r="C34401" t="s">
        <v>1250</v>
      </c>
      <c r="D34401" t="s">
        <v>32696</v>
      </c>
    </row>
    <row r="34402" spans="1:4" ht="15">
      <c r="A34402" t="s">
        <v>27502</v>
      </c>
      <c r="B34402">
        <v>2023</v>
      </c>
      <c r="C34402" t="s">
        <v>1250</v>
      </c>
      <c r="D34402" t="s">
        <v>32697</v>
      </c>
    </row>
    <row r="34403" spans="1:4" ht="15">
      <c r="A34403" t="s">
        <v>27502</v>
      </c>
      <c r="B34403">
        <v>2023</v>
      </c>
      <c r="C34403" t="s">
        <v>1250</v>
      </c>
      <c r="D34403" t="s">
        <v>32698</v>
      </c>
    </row>
    <row r="34404" spans="1:4" ht="15">
      <c r="A34404" t="s">
        <v>27502</v>
      </c>
      <c r="B34404">
        <v>2023</v>
      </c>
      <c r="C34404" t="s">
        <v>1</v>
      </c>
      <c r="D34404" t="s">
        <v>32699</v>
      </c>
    </row>
    <row r="34405" spans="1:4" ht="15">
      <c r="A34405" t="s">
        <v>27502</v>
      </c>
      <c r="B34405">
        <v>2023</v>
      </c>
      <c r="C34405" t="s">
        <v>1</v>
      </c>
      <c r="D34405" t="s">
        <v>32700</v>
      </c>
    </row>
    <row r="34406" spans="1:4" ht="15">
      <c r="A34406" t="s">
        <v>27502</v>
      </c>
      <c r="B34406">
        <v>2023</v>
      </c>
      <c r="C34406" t="s">
        <v>1</v>
      </c>
      <c r="D34406" t="s">
        <v>32698</v>
      </c>
    </row>
    <row r="34407" spans="1:4" ht="15">
      <c r="A34407" t="s">
        <v>27502</v>
      </c>
      <c r="B34407">
        <v>2023</v>
      </c>
      <c r="C34407" t="s">
        <v>1</v>
      </c>
      <c r="D34407" t="s">
        <v>32701</v>
      </c>
    </row>
    <row r="34408" spans="1:4" ht="15">
      <c r="A34408" t="s">
        <v>27502</v>
      </c>
      <c r="B34408">
        <v>2023</v>
      </c>
      <c r="C34408" t="s">
        <v>1</v>
      </c>
      <c r="D34408" t="s">
        <v>32702</v>
      </c>
    </row>
    <row r="34409" spans="1:4" ht="15">
      <c r="A34409" t="s">
        <v>27502</v>
      </c>
      <c r="B34409">
        <v>2023</v>
      </c>
      <c r="C34409" t="s">
        <v>1</v>
      </c>
      <c r="D34409" t="s">
        <v>32703</v>
      </c>
    </row>
    <row r="34410" spans="1:4" ht="15">
      <c r="A34410" t="s">
        <v>27502</v>
      </c>
      <c r="B34410">
        <v>2023</v>
      </c>
      <c r="C34410" t="s">
        <v>1</v>
      </c>
      <c r="D34410" t="s">
        <v>32704</v>
      </c>
    </row>
    <row r="34411" spans="1:4" ht="15">
      <c r="A34411" t="s">
        <v>27502</v>
      </c>
      <c r="B34411">
        <v>2023</v>
      </c>
      <c r="C34411" t="s">
        <v>1</v>
      </c>
      <c r="D34411" t="s">
        <v>32446</v>
      </c>
    </row>
    <row r="34412" spans="1:4" ht="15">
      <c r="A34412" t="s">
        <v>27502</v>
      </c>
      <c r="B34412">
        <v>2023</v>
      </c>
      <c r="C34412" t="s">
        <v>1</v>
      </c>
      <c r="D34412" t="s">
        <v>32705</v>
      </c>
    </row>
    <row r="34413" spans="1:4" ht="15">
      <c r="A34413" t="s">
        <v>27502</v>
      </c>
      <c r="B34413">
        <v>2023</v>
      </c>
      <c r="C34413" t="s">
        <v>1</v>
      </c>
      <c r="D34413" t="s">
        <v>32706</v>
      </c>
    </row>
    <row r="34414" spans="1:4" ht="15">
      <c r="A34414" t="s">
        <v>27502</v>
      </c>
      <c r="B34414">
        <v>2023</v>
      </c>
      <c r="C34414" t="s">
        <v>1</v>
      </c>
      <c r="D34414" t="s">
        <v>32707</v>
      </c>
    </row>
    <row r="34415" spans="1:4" ht="15">
      <c r="A34415" t="s">
        <v>27502</v>
      </c>
      <c r="B34415">
        <v>2023</v>
      </c>
      <c r="C34415" t="s">
        <v>1</v>
      </c>
      <c r="D34415" t="s">
        <v>32708</v>
      </c>
    </row>
    <row r="34416" spans="1:4" ht="15">
      <c r="A34416" t="s">
        <v>27502</v>
      </c>
      <c r="B34416">
        <v>2023</v>
      </c>
      <c r="C34416" t="s">
        <v>1</v>
      </c>
      <c r="D34416" t="s">
        <v>32709</v>
      </c>
    </row>
    <row r="34417" spans="1:4" ht="15">
      <c r="A34417" t="s">
        <v>27502</v>
      </c>
      <c r="B34417">
        <v>2023</v>
      </c>
      <c r="C34417" t="s">
        <v>1</v>
      </c>
      <c r="D34417" t="s">
        <v>32710</v>
      </c>
    </row>
    <row r="34418" spans="1:4" ht="15">
      <c r="A34418" t="s">
        <v>27502</v>
      </c>
      <c r="B34418">
        <v>2023</v>
      </c>
      <c r="C34418" t="s">
        <v>1</v>
      </c>
      <c r="D34418" t="s">
        <v>32711</v>
      </c>
    </row>
    <row r="34419" spans="1:4" ht="15">
      <c r="A34419" t="s">
        <v>27502</v>
      </c>
      <c r="B34419">
        <v>2023</v>
      </c>
      <c r="C34419" t="s">
        <v>1</v>
      </c>
      <c r="D34419" t="s">
        <v>32712</v>
      </c>
    </row>
    <row r="34420" spans="1:4" ht="15">
      <c r="A34420" t="s">
        <v>27502</v>
      </c>
      <c r="B34420">
        <v>2022</v>
      </c>
      <c r="C34420" t="s">
        <v>3928</v>
      </c>
      <c r="D34420" t="s">
        <v>14261</v>
      </c>
    </row>
    <row r="34421" spans="1:4" ht="15">
      <c r="A34421" t="s">
        <v>27502</v>
      </c>
      <c r="B34421">
        <v>2022</v>
      </c>
      <c r="C34421" t="s">
        <v>3928</v>
      </c>
      <c r="D34421" t="s">
        <v>32713</v>
      </c>
    </row>
    <row r="34422" spans="1:4" ht="15">
      <c r="A34422" t="s">
        <v>27502</v>
      </c>
      <c r="B34422">
        <v>2022</v>
      </c>
      <c r="C34422" t="s">
        <v>2</v>
      </c>
      <c r="D34422" t="s">
        <v>32714</v>
      </c>
    </row>
    <row r="34423" spans="1:4" ht="15">
      <c r="A34423" t="s">
        <v>27502</v>
      </c>
      <c r="B34423">
        <v>2022</v>
      </c>
      <c r="C34423" t="s">
        <v>2</v>
      </c>
      <c r="D34423" t="s">
        <v>32715</v>
      </c>
    </row>
    <row r="34424" spans="1:4" ht="15">
      <c r="A34424" t="s">
        <v>27502</v>
      </c>
      <c r="B34424">
        <v>2022</v>
      </c>
      <c r="C34424" t="s">
        <v>1725</v>
      </c>
      <c r="D34424" t="s">
        <v>32716</v>
      </c>
    </row>
    <row r="34425" spans="1:4" ht="15">
      <c r="A34425" t="s">
        <v>27502</v>
      </c>
      <c r="B34425">
        <v>2022</v>
      </c>
      <c r="C34425" t="s">
        <v>3569</v>
      </c>
      <c r="D34425" t="s">
        <v>32447</v>
      </c>
    </row>
    <row r="34426" spans="1:4" ht="15">
      <c r="A34426" t="s">
        <v>27502</v>
      </c>
      <c r="B34426">
        <v>2022</v>
      </c>
      <c r="C34426" t="s">
        <v>3569</v>
      </c>
      <c r="D34426" t="s">
        <v>32717</v>
      </c>
    </row>
    <row r="34427" spans="1:4" ht="15">
      <c r="A34427" t="s">
        <v>27502</v>
      </c>
      <c r="B34427">
        <v>2022</v>
      </c>
      <c r="C34427" t="s">
        <v>3569</v>
      </c>
      <c r="D34427" t="s">
        <v>32718</v>
      </c>
    </row>
    <row r="34428" spans="1:4" ht="15">
      <c r="A34428" t="s">
        <v>27502</v>
      </c>
      <c r="B34428">
        <v>2022</v>
      </c>
      <c r="C34428" t="s">
        <v>3569</v>
      </c>
      <c r="D34428" t="s">
        <v>32719</v>
      </c>
    </row>
    <row r="34429" spans="1:4" ht="15">
      <c r="A34429" t="s">
        <v>27502</v>
      </c>
      <c r="B34429">
        <v>2022</v>
      </c>
      <c r="C34429" t="s">
        <v>3569</v>
      </c>
      <c r="D34429" t="s">
        <v>32720</v>
      </c>
    </row>
    <row r="34430" spans="1:4" ht="15">
      <c r="A34430" t="s">
        <v>27502</v>
      </c>
      <c r="B34430">
        <v>2022</v>
      </c>
      <c r="C34430" t="s">
        <v>3571</v>
      </c>
      <c r="D34430" t="s">
        <v>32448</v>
      </c>
    </row>
    <row r="34431" spans="1:4" ht="15">
      <c r="A34431" t="s">
        <v>27502</v>
      </c>
      <c r="B34431">
        <v>2022</v>
      </c>
      <c r="C34431" t="s">
        <v>644</v>
      </c>
      <c r="D34431" t="s">
        <v>11603</v>
      </c>
    </row>
    <row r="34432" spans="1:4" ht="15">
      <c r="A34432" t="s">
        <v>27502</v>
      </c>
      <c r="B34432">
        <v>2022</v>
      </c>
      <c r="C34432" t="s">
        <v>1999</v>
      </c>
      <c r="D34432" t="s">
        <v>32721</v>
      </c>
    </row>
    <row r="34433" spans="1:4" ht="15">
      <c r="A34433" t="s">
        <v>27502</v>
      </c>
      <c r="B34433">
        <v>2022</v>
      </c>
      <c r="C34433" t="s">
        <v>1999</v>
      </c>
      <c r="D34433" t="s">
        <v>32722</v>
      </c>
    </row>
    <row r="34434" spans="1:4" ht="15">
      <c r="A34434" t="s">
        <v>27502</v>
      </c>
      <c r="B34434">
        <v>2022</v>
      </c>
      <c r="C34434" t="s">
        <v>1999</v>
      </c>
      <c r="D34434" t="s">
        <v>32723</v>
      </c>
    </row>
    <row r="34435" spans="1:4" ht="15">
      <c r="A34435" t="s">
        <v>27502</v>
      </c>
      <c r="B34435">
        <v>2022</v>
      </c>
      <c r="C34435" t="s">
        <v>1999</v>
      </c>
      <c r="D34435" t="s">
        <v>32724</v>
      </c>
    </row>
    <row r="34436" spans="1:4" ht="15">
      <c r="A34436" t="s">
        <v>27502</v>
      </c>
      <c r="B34436">
        <v>2022</v>
      </c>
      <c r="C34436" t="s">
        <v>2464</v>
      </c>
      <c r="D34436" t="s">
        <v>32725</v>
      </c>
    </row>
    <row r="34437" spans="1:4" ht="15">
      <c r="A34437" t="s">
        <v>27502</v>
      </c>
      <c r="B34437">
        <v>2022</v>
      </c>
      <c r="C34437" t="s">
        <v>13503</v>
      </c>
      <c r="D34437" t="s">
        <v>32726</v>
      </c>
    </row>
    <row r="34438" spans="1:4" ht="15">
      <c r="A34438" t="s">
        <v>27502</v>
      </c>
      <c r="B34438">
        <v>2022</v>
      </c>
      <c r="C34438" t="s">
        <v>1</v>
      </c>
      <c r="D34438" t="s">
        <v>32727</v>
      </c>
    </row>
    <row r="34439" spans="1:4" ht="15">
      <c r="A34439" t="s">
        <v>27502</v>
      </c>
      <c r="B34439">
        <v>2022</v>
      </c>
      <c r="C34439" t="s">
        <v>1</v>
      </c>
      <c r="D34439" t="s">
        <v>14261</v>
      </c>
    </row>
    <row r="34440" spans="1:4" ht="15">
      <c r="A34440" t="s">
        <v>27502</v>
      </c>
      <c r="B34440">
        <v>2022</v>
      </c>
      <c r="C34440" t="s">
        <v>1</v>
      </c>
      <c r="D34440" t="s">
        <v>32719</v>
      </c>
    </row>
    <row r="34441" spans="1:4" ht="15">
      <c r="A34441" t="s">
        <v>27502</v>
      </c>
      <c r="B34441">
        <v>2022</v>
      </c>
      <c r="C34441" t="s">
        <v>1</v>
      </c>
      <c r="D34441" t="s">
        <v>32717</v>
      </c>
    </row>
    <row r="34442" spans="1:4" ht="15">
      <c r="A34442" t="s">
        <v>27502</v>
      </c>
      <c r="B34442">
        <v>2022</v>
      </c>
      <c r="C34442" t="s">
        <v>1</v>
      </c>
      <c r="D34442" t="s">
        <v>32728</v>
      </c>
    </row>
    <row r="34443" spans="1:4" ht="15">
      <c r="A34443" t="s">
        <v>27502</v>
      </c>
      <c r="B34443">
        <v>2022</v>
      </c>
      <c r="C34443" t="s">
        <v>1</v>
      </c>
      <c r="D34443" t="s">
        <v>20102</v>
      </c>
    </row>
    <row r="34444" spans="1:4" ht="15">
      <c r="A34444" t="s">
        <v>27502</v>
      </c>
      <c r="B34444">
        <v>2022</v>
      </c>
      <c r="C34444" t="s">
        <v>1</v>
      </c>
      <c r="D34444" t="s">
        <v>13424</v>
      </c>
    </row>
    <row r="34445" spans="1:4" ht="15">
      <c r="A34445" t="s">
        <v>27502</v>
      </c>
      <c r="B34445">
        <v>2022</v>
      </c>
      <c r="C34445" t="s">
        <v>1</v>
      </c>
      <c r="D34445" t="s">
        <v>32729</v>
      </c>
    </row>
    <row r="34446" spans="1:4" ht="15">
      <c r="A34446" t="s">
        <v>27502</v>
      </c>
      <c r="B34446">
        <v>2022</v>
      </c>
      <c r="C34446" t="s">
        <v>1</v>
      </c>
      <c r="D34446" t="s">
        <v>32730</v>
      </c>
    </row>
    <row r="34447" spans="1:4" ht="15">
      <c r="A34447" t="s">
        <v>27502</v>
      </c>
      <c r="B34447">
        <v>2022</v>
      </c>
      <c r="C34447" t="s">
        <v>1</v>
      </c>
      <c r="D34447" t="s">
        <v>32725</v>
      </c>
    </row>
    <row r="34448" spans="1:4" ht="15">
      <c r="A34448" t="s">
        <v>27502</v>
      </c>
      <c r="B34448">
        <v>2022</v>
      </c>
      <c r="C34448" t="s">
        <v>1</v>
      </c>
      <c r="D34448" t="s">
        <v>32713</v>
      </c>
    </row>
    <row r="34449" spans="1:4" ht="15">
      <c r="A34449" t="s">
        <v>27502</v>
      </c>
      <c r="B34449">
        <v>2022</v>
      </c>
      <c r="C34449" t="s">
        <v>1</v>
      </c>
      <c r="D34449" t="s">
        <v>32722</v>
      </c>
    </row>
    <row r="34450" spans="1:4" ht="15">
      <c r="A34450" t="s">
        <v>27502</v>
      </c>
      <c r="B34450">
        <v>2022</v>
      </c>
      <c r="C34450" t="s">
        <v>1</v>
      </c>
      <c r="D34450" t="s">
        <v>32731</v>
      </c>
    </row>
    <row r="34451" spans="1:4" ht="15">
      <c r="A34451" t="s">
        <v>27502</v>
      </c>
      <c r="B34451">
        <v>2022</v>
      </c>
      <c r="C34451" t="s">
        <v>1</v>
      </c>
      <c r="D34451" t="s">
        <v>32723</v>
      </c>
    </row>
    <row r="34452" spans="1:4" ht="15">
      <c r="A34452" t="s">
        <v>27502</v>
      </c>
      <c r="B34452">
        <v>2022</v>
      </c>
      <c r="C34452" t="s">
        <v>1</v>
      </c>
      <c r="D34452" t="s">
        <v>32732</v>
      </c>
    </row>
    <row r="34453" spans="1:4" ht="15">
      <c r="A34453" t="s">
        <v>27502</v>
      </c>
      <c r="B34453">
        <v>2022</v>
      </c>
      <c r="C34453" t="s">
        <v>1</v>
      </c>
      <c r="D34453" t="s">
        <v>32451</v>
      </c>
    </row>
    <row r="34454" spans="1:4" ht="15">
      <c r="A34454" t="s">
        <v>27502</v>
      </c>
      <c r="B34454">
        <v>2022</v>
      </c>
      <c r="C34454" t="s">
        <v>1</v>
      </c>
      <c r="D34454" t="s">
        <v>32733</v>
      </c>
    </row>
    <row r="34455" spans="1:4" ht="15">
      <c r="A34455" t="s">
        <v>27502</v>
      </c>
      <c r="B34455">
        <v>2022</v>
      </c>
      <c r="C34455" t="s">
        <v>1</v>
      </c>
      <c r="D34455" t="s">
        <v>32734</v>
      </c>
    </row>
    <row r="34456" spans="1:4" ht="15">
      <c r="A34456" t="s">
        <v>27502</v>
      </c>
      <c r="B34456">
        <v>2022</v>
      </c>
      <c r="C34456" t="s">
        <v>1</v>
      </c>
      <c r="D34456" t="s">
        <v>11603</v>
      </c>
    </row>
    <row r="34457" spans="1:4" ht="15">
      <c r="A34457" t="s">
        <v>27502</v>
      </c>
      <c r="B34457">
        <v>2022</v>
      </c>
      <c r="C34457" t="s">
        <v>1</v>
      </c>
      <c r="D34457" t="s">
        <v>32724</v>
      </c>
    </row>
    <row r="34458" spans="1:4" ht="15">
      <c r="A34458" t="s">
        <v>27502</v>
      </c>
      <c r="B34458">
        <v>2022</v>
      </c>
      <c r="C34458" t="s">
        <v>1</v>
      </c>
      <c r="D34458" t="s">
        <v>32735</v>
      </c>
    </row>
    <row r="34459" spans="1:4" ht="15">
      <c r="A34459" t="s">
        <v>27502</v>
      </c>
      <c r="B34459">
        <v>2022</v>
      </c>
      <c r="C34459" t="s">
        <v>1</v>
      </c>
      <c r="D34459" t="s">
        <v>19313</v>
      </c>
    </row>
    <row r="34460" spans="1:4" ht="15">
      <c r="A34460" t="s">
        <v>27502</v>
      </c>
      <c r="B34460">
        <v>2022</v>
      </c>
      <c r="C34460" t="s">
        <v>1</v>
      </c>
      <c r="D34460" t="s">
        <v>32736</v>
      </c>
    </row>
    <row r="34461" spans="1:4" ht="15">
      <c r="A34461" t="s">
        <v>27502</v>
      </c>
      <c r="B34461">
        <v>2022</v>
      </c>
      <c r="C34461" t="s">
        <v>1</v>
      </c>
      <c r="D34461" t="s">
        <v>32695</v>
      </c>
    </row>
    <row r="34462" spans="1:4" ht="15">
      <c r="A34462" t="s">
        <v>27502</v>
      </c>
      <c r="B34462">
        <v>2022</v>
      </c>
      <c r="C34462" t="s">
        <v>1</v>
      </c>
      <c r="D34462" t="s">
        <v>32737</v>
      </c>
    </row>
    <row r="34463" spans="1:4" ht="15">
      <c r="A34463" t="s">
        <v>27502</v>
      </c>
      <c r="B34463">
        <v>2021</v>
      </c>
      <c r="C34463" t="s">
        <v>14588</v>
      </c>
      <c r="D34463" t="s">
        <v>32738</v>
      </c>
    </row>
    <row r="34464" spans="1:4" ht="15">
      <c r="A34464" t="s">
        <v>27502</v>
      </c>
      <c r="B34464">
        <v>2021</v>
      </c>
      <c r="C34464" t="s">
        <v>2</v>
      </c>
      <c r="D34464" t="s">
        <v>32739</v>
      </c>
    </row>
    <row r="34465" spans="1:4" ht="15">
      <c r="A34465" t="s">
        <v>27502</v>
      </c>
      <c r="B34465">
        <v>2021</v>
      </c>
      <c r="C34465" t="s">
        <v>1074</v>
      </c>
      <c r="D34465" t="s">
        <v>32740</v>
      </c>
    </row>
    <row r="34466" spans="1:4" ht="15">
      <c r="A34466" t="s">
        <v>27502</v>
      </c>
      <c r="B34466">
        <v>2021</v>
      </c>
      <c r="C34466" t="s">
        <v>1074</v>
      </c>
      <c r="D34466" t="s">
        <v>32741</v>
      </c>
    </row>
    <row r="34467" spans="1:4" ht="15">
      <c r="A34467" t="s">
        <v>27502</v>
      </c>
      <c r="B34467">
        <v>2021</v>
      </c>
      <c r="C34467" t="s">
        <v>8287</v>
      </c>
      <c r="D34467" t="s">
        <v>32742</v>
      </c>
    </row>
    <row r="34468" spans="1:4" ht="15">
      <c r="A34468" t="s">
        <v>27502</v>
      </c>
      <c r="B34468">
        <v>2021</v>
      </c>
      <c r="C34468" t="s">
        <v>6545</v>
      </c>
      <c r="D34468" t="s">
        <v>14269</v>
      </c>
    </row>
    <row r="34469" spans="1:4" ht="15">
      <c r="A34469" t="s">
        <v>27502</v>
      </c>
      <c r="B34469">
        <v>2021</v>
      </c>
      <c r="C34469" t="s">
        <v>1270</v>
      </c>
      <c r="D34469" t="s">
        <v>32743</v>
      </c>
    </row>
    <row r="34470" spans="1:4" ht="15">
      <c r="A34470" t="s">
        <v>27502</v>
      </c>
      <c r="B34470">
        <v>2021</v>
      </c>
      <c r="C34470" t="s">
        <v>3569</v>
      </c>
      <c r="D34470" t="s">
        <v>32744</v>
      </c>
    </row>
    <row r="34471" spans="1:4" ht="15">
      <c r="A34471" t="s">
        <v>27502</v>
      </c>
      <c r="B34471">
        <v>2021</v>
      </c>
      <c r="C34471" t="s">
        <v>3571</v>
      </c>
      <c r="D34471" t="s">
        <v>32745</v>
      </c>
    </row>
    <row r="34472" spans="1:4" ht="15">
      <c r="A34472" t="s">
        <v>27502</v>
      </c>
      <c r="B34472">
        <v>2021</v>
      </c>
      <c r="C34472" t="s">
        <v>3571</v>
      </c>
      <c r="D34472" t="s">
        <v>32746</v>
      </c>
    </row>
    <row r="34473" spans="1:4" ht="15">
      <c r="A34473" t="s">
        <v>27502</v>
      </c>
      <c r="B34473">
        <v>2021</v>
      </c>
      <c r="C34473" t="s">
        <v>1250</v>
      </c>
      <c r="D34473" t="s">
        <v>32747</v>
      </c>
    </row>
    <row r="34474" spans="1:4" ht="15">
      <c r="A34474" t="s">
        <v>27502</v>
      </c>
      <c r="B34474">
        <v>2021</v>
      </c>
      <c r="C34474" t="s">
        <v>1250</v>
      </c>
      <c r="D34474" t="s">
        <v>32748</v>
      </c>
    </row>
    <row r="34475" spans="1:4" ht="15">
      <c r="A34475" t="s">
        <v>27502</v>
      </c>
      <c r="B34475">
        <v>2021</v>
      </c>
      <c r="C34475" t="s">
        <v>1249</v>
      </c>
      <c r="D34475" t="s">
        <v>32749</v>
      </c>
    </row>
    <row r="34476" spans="1:4" ht="15">
      <c r="A34476" t="s">
        <v>27502</v>
      </c>
      <c r="B34476">
        <v>2021</v>
      </c>
      <c r="C34476" t="s">
        <v>10408</v>
      </c>
      <c r="D34476" t="s">
        <v>32732</v>
      </c>
    </row>
    <row r="34477" spans="1:4" ht="15">
      <c r="A34477" t="s">
        <v>27502</v>
      </c>
      <c r="B34477">
        <v>2021</v>
      </c>
      <c r="C34477" t="s">
        <v>6564</v>
      </c>
      <c r="D34477" t="s">
        <v>32750</v>
      </c>
    </row>
    <row r="34478" spans="1:4" ht="15">
      <c r="A34478" t="s">
        <v>27502</v>
      </c>
      <c r="B34478">
        <v>2021</v>
      </c>
      <c r="C34478" t="s">
        <v>6564</v>
      </c>
      <c r="D34478" t="s">
        <v>32751</v>
      </c>
    </row>
    <row r="34479" spans="1:4" ht="15">
      <c r="A34479" t="s">
        <v>27502</v>
      </c>
      <c r="B34479">
        <v>2021</v>
      </c>
      <c r="C34479" t="s">
        <v>10408</v>
      </c>
      <c r="D34479" t="s">
        <v>32752</v>
      </c>
    </row>
    <row r="34480" spans="1:4" ht="15">
      <c r="A34480" t="s">
        <v>27502</v>
      </c>
      <c r="B34480">
        <v>2021</v>
      </c>
      <c r="C34480" t="s">
        <v>1999</v>
      </c>
      <c r="D34480" t="s">
        <v>32753</v>
      </c>
    </row>
    <row r="34481" spans="1:4" ht="15">
      <c r="A34481" t="s">
        <v>27502</v>
      </c>
      <c r="B34481">
        <v>2021</v>
      </c>
      <c r="C34481" t="s">
        <v>1999</v>
      </c>
      <c r="D34481" t="s">
        <v>32754</v>
      </c>
    </row>
    <row r="34482" spans="1:4" ht="15">
      <c r="A34482" t="s">
        <v>27502</v>
      </c>
      <c r="B34482">
        <v>2021</v>
      </c>
      <c r="C34482" t="s">
        <v>1999</v>
      </c>
      <c r="D34482" t="s">
        <v>32455</v>
      </c>
    </row>
    <row r="34483" spans="1:4" ht="15">
      <c r="A34483" t="s">
        <v>27502</v>
      </c>
      <c r="B34483">
        <v>2021</v>
      </c>
      <c r="C34483" t="s">
        <v>1999</v>
      </c>
      <c r="D34483" t="s">
        <v>32755</v>
      </c>
    </row>
    <row r="34484" spans="1:4" ht="15">
      <c r="A34484" t="s">
        <v>27502</v>
      </c>
      <c r="B34484">
        <v>2021</v>
      </c>
      <c r="C34484" t="s">
        <v>2464</v>
      </c>
      <c r="D34484" t="s">
        <v>32756</v>
      </c>
    </row>
    <row r="34485" spans="1:4" ht="15">
      <c r="A34485" t="s">
        <v>27502</v>
      </c>
      <c r="B34485">
        <v>2021</v>
      </c>
      <c r="C34485" t="s">
        <v>32757</v>
      </c>
      <c r="D34485" t="s">
        <v>32758</v>
      </c>
    </row>
    <row r="34486" spans="1:4" ht="15">
      <c r="A34486" t="s">
        <v>27502</v>
      </c>
      <c r="B34486">
        <v>2021</v>
      </c>
      <c r="C34486" t="s">
        <v>4201</v>
      </c>
      <c r="D34486" t="s">
        <v>32759</v>
      </c>
    </row>
    <row r="34487" spans="1:4" ht="15">
      <c r="A34487" t="s">
        <v>27502</v>
      </c>
      <c r="B34487">
        <v>2021</v>
      </c>
      <c r="C34487" t="s">
        <v>1252</v>
      </c>
      <c r="D34487" t="s">
        <v>32760</v>
      </c>
    </row>
    <row r="34488" spans="1:4" ht="15">
      <c r="A34488" t="s">
        <v>27502</v>
      </c>
      <c r="B34488">
        <v>2021</v>
      </c>
      <c r="C34488" t="s">
        <v>32761</v>
      </c>
      <c r="D34488" t="s">
        <v>32762</v>
      </c>
    </row>
    <row r="34489" spans="1:4" ht="15">
      <c r="A34489" t="s">
        <v>27502</v>
      </c>
      <c r="B34489">
        <v>2021</v>
      </c>
      <c r="C34489" t="s">
        <v>1</v>
      </c>
      <c r="D34489" t="s">
        <v>32763</v>
      </c>
    </row>
    <row r="34490" spans="1:4" ht="15">
      <c r="A34490" t="s">
        <v>27502</v>
      </c>
      <c r="B34490">
        <v>2021</v>
      </c>
      <c r="C34490" t="s">
        <v>1</v>
      </c>
      <c r="D34490" t="s">
        <v>32764</v>
      </c>
    </row>
    <row r="34491" spans="1:4" ht="15">
      <c r="A34491" t="s">
        <v>27502</v>
      </c>
      <c r="B34491">
        <v>2021</v>
      </c>
      <c r="C34491" t="s">
        <v>1</v>
      </c>
      <c r="D34491" t="s">
        <v>14269</v>
      </c>
    </row>
    <row r="34492" spans="1:4" ht="15">
      <c r="A34492" t="s">
        <v>27502</v>
      </c>
      <c r="B34492">
        <v>2021</v>
      </c>
      <c r="C34492" t="s">
        <v>1</v>
      </c>
      <c r="D34492" t="s">
        <v>32743</v>
      </c>
    </row>
    <row r="34493" spans="1:4" ht="15">
      <c r="A34493" t="s">
        <v>27502</v>
      </c>
      <c r="B34493">
        <v>2021</v>
      </c>
      <c r="C34493" t="s">
        <v>1</v>
      </c>
      <c r="D34493" t="s">
        <v>32755</v>
      </c>
    </row>
    <row r="34494" spans="1:4" ht="15">
      <c r="A34494" t="s">
        <v>27502</v>
      </c>
      <c r="B34494">
        <v>2021</v>
      </c>
      <c r="C34494" t="s">
        <v>1</v>
      </c>
      <c r="D34494" t="s">
        <v>32765</v>
      </c>
    </row>
    <row r="34495" spans="1:4" ht="15">
      <c r="A34495" t="s">
        <v>27502</v>
      </c>
      <c r="B34495">
        <v>2021</v>
      </c>
      <c r="C34495" t="s">
        <v>1</v>
      </c>
      <c r="D34495" t="s">
        <v>32747</v>
      </c>
    </row>
    <row r="34496" spans="1:4" ht="15">
      <c r="A34496" t="s">
        <v>27502</v>
      </c>
      <c r="B34496">
        <v>2021</v>
      </c>
      <c r="C34496" t="s">
        <v>1</v>
      </c>
      <c r="D34496" t="s">
        <v>32748</v>
      </c>
    </row>
    <row r="34497" spans="1:4" ht="15">
      <c r="A34497" t="s">
        <v>27502</v>
      </c>
      <c r="B34497">
        <v>2021</v>
      </c>
      <c r="C34497" t="s">
        <v>1</v>
      </c>
      <c r="D34497" t="s">
        <v>32746</v>
      </c>
    </row>
    <row r="34498" spans="1:4" ht="15">
      <c r="A34498" t="s">
        <v>27502</v>
      </c>
      <c r="B34498">
        <v>2021</v>
      </c>
      <c r="C34498" t="s">
        <v>1</v>
      </c>
      <c r="D34498" t="s">
        <v>32745</v>
      </c>
    </row>
    <row r="34499" spans="1:4" ht="15">
      <c r="A34499" t="s">
        <v>27502</v>
      </c>
      <c r="B34499">
        <v>2021</v>
      </c>
      <c r="C34499" t="s">
        <v>1</v>
      </c>
      <c r="D34499" t="s">
        <v>32461</v>
      </c>
    </row>
    <row r="34500" spans="1:4" ht="15">
      <c r="A34500" t="s">
        <v>27502</v>
      </c>
      <c r="B34500">
        <v>2021</v>
      </c>
      <c r="C34500" t="s">
        <v>1</v>
      </c>
      <c r="D34500" t="s">
        <v>32766</v>
      </c>
    </row>
    <row r="34501" spans="1:4" ht="15">
      <c r="A34501" t="s">
        <v>27502</v>
      </c>
      <c r="B34501">
        <v>2021</v>
      </c>
      <c r="C34501" t="s">
        <v>1</v>
      </c>
      <c r="D34501" t="s">
        <v>19330</v>
      </c>
    </row>
    <row r="34502" spans="1:4" ht="15">
      <c r="A34502" t="s">
        <v>27502</v>
      </c>
      <c r="B34502">
        <v>2021</v>
      </c>
      <c r="C34502" t="s">
        <v>1</v>
      </c>
      <c r="D34502" t="s">
        <v>32751</v>
      </c>
    </row>
    <row r="34503" spans="1:4" ht="15">
      <c r="A34503" t="s">
        <v>27502</v>
      </c>
      <c r="B34503">
        <v>2021</v>
      </c>
      <c r="C34503" t="s">
        <v>1</v>
      </c>
      <c r="D34503" t="s">
        <v>32714</v>
      </c>
    </row>
    <row r="34504" spans="1:4" ht="15">
      <c r="A34504" t="s">
        <v>27502</v>
      </c>
      <c r="B34504">
        <v>2021</v>
      </c>
      <c r="C34504" t="s">
        <v>1</v>
      </c>
      <c r="D34504" t="s">
        <v>20130</v>
      </c>
    </row>
    <row r="34505" spans="1:4" ht="15">
      <c r="A34505" t="s">
        <v>27502</v>
      </c>
      <c r="B34505">
        <v>2021</v>
      </c>
      <c r="C34505" t="s">
        <v>1</v>
      </c>
      <c r="D34505" t="s">
        <v>32754</v>
      </c>
    </row>
    <row r="34506" spans="1:4" ht="15">
      <c r="A34506" t="s">
        <v>27502</v>
      </c>
      <c r="B34506">
        <v>2021</v>
      </c>
      <c r="C34506" t="s">
        <v>1</v>
      </c>
      <c r="D34506" t="s">
        <v>32447</v>
      </c>
    </row>
    <row r="34507" spans="1:4" ht="15">
      <c r="A34507" t="s">
        <v>27502</v>
      </c>
      <c r="B34507">
        <v>2020</v>
      </c>
      <c r="C34507" t="s">
        <v>4154</v>
      </c>
      <c r="D34507" t="s">
        <v>32767</v>
      </c>
    </row>
    <row r="34508" spans="1:4" ht="15">
      <c r="A34508" t="s">
        <v>27502</v>
      </c>
      <c r="B34508">
        <v>2020</v>
      </c>
      <c r="C34508" t="s">
        <v>8910</v>
      </c>
      <c r="D34508" t="s">
        <v>32768</v>
      </c>
    </row>
    <row r="34509" spans="1:4" ht="15">
      <c r="A34509" t="s">
        <v>27502</v>
      </c>
      <c r="B34509">
        <v>2020</v>
      </c>
      <c r="C34509" t="s">
        <v>616</v>
      </c>
      <c r="D34509" t="s">
        <v>19561</v>
      </c>
    </row>
    <row r="34510" spans="1:4" ht="15">
      <c r="A34510" t="s">
        <v>27502</v>
      </c>
      <c r="B34510">
        <v>2020</v>
      </c>
      <c r="C34510" t="s">
        <v>1401</v>
      </c>
      <c r="D34510" t="s">
        <v>32769</v>
      </c>
    </row>
    <row r="34511" spans="1:4" ht="15">
      <c r="A34511" t="s">
        <v>27502</v>
      </c>
      <c r="B34511">
        <v>2020</v>
      </c>
      <c r="C34511" t="s">
        <v>3048</v>
      </c>
      <c r="D34511" t="s">
        <v>32770</v>
      </c>
    </row>
    <row r="34512" spans="1:4" ht="15">
      <c r="A34512" t="s">
        <v>27502</v>
      </c>
      <c r="B34512">
        <v>2020</v>
      </c>
      <c r="C34512" t="s">
        <v>3569</v>
      </c>
      <c r="D34512" t="s">
        <v>19669</v>
      </c>
    </row>
    <row r="34513" spans="1:4" ht="15">
      <c r="A34513" t="s">
        <v>27502</v>
      </c>
      <c r="B34513">
        <v>2020</v>
      </c>
      <c r="C34513" t="s">
        <v>3569</v>
      </c>
      <c r="D34513" t="s">
        <v>32771</v>
      </c>
    </row>
    <row r="34514" spans="1:4" ht="15">
      <c r="A34514" t="s">
        <v>27502</v>
      </c>
      <c r="B34514">
        <v>2020</v>
      </c>
      <c r="C34514" t="s">
        <v>3569</v>
      </c>
      <c r="D34514" t="s">
        <v>19337</v>
      </c>
    </row>
    <row r="34515" spans="1:4" ht="15">
      <c r="A34515" t="s">
        <v>27502</v>
      </c>
      <c r="B34515">
        <v>2020</v>
      </c>
      <c r="C34515" t="s">
        <v>3569</v>
      </c>
      <c r="D34515" t="s">
        <v>32772</v>
      </c>
    </row>
    <row r="34516" spans="1:4" ht="15">
      <c r="A34516" t="s">
        <v>27502</v>
      </c>
      <c r="B34516">
        <v>2020</v>
      </c>
      <c r="C34516" t="s">
        <v>32773</v>
      </c>
      <c r="D34516" t="s">
        <v>32774</v>
      </c>
    </row>
    <row r="34517" spans="1:4" ht="15">
      <c r="A34517" t="s">
        <v>27502</v>
      </c>
      <c r="B34517">
        <v>2020</v>
      </c>
      <c r="C34517" t="s">
        <v>1</v>
      </c>
      <c r="D34517" t="s">
        <v>32772</v>
      </c>
    </row>
    <row r="34518" spans="1:4" ht="15">
      <c r="A34518" t="s">
        <v>27502</v>
      </c>
      <c r="B34518">
        <v>2020</v>
      </c>
      <c r="C34518" t="s">
        <v>1</v>
      </c>
      <c r="D34518" t="s">
        <v>19564</v>
      </c>
    </row>
    <row r="34519" spans="1:4" ht="15">
      <c r="A34519" t="s">
        <v>27502</v>
      </c>
      <c r="B34519">
        <v>2020</v>
      </c>
      <c r="C34519" t="s">
        <v>1</v>
      </c>
      <c r="D34519" t="s">
        <v>19673</v>
      </c>
    </row>
    <row r="34520" spans="1:4" ht="15">
      <c r="A34520" t="s">
        <v>27502</v>
      </c>
      <c r="B34520">
        <v>2020</v>
      </c>
      <c r="C34520" t="s">
        <v>1</v>
      </c>
      <c r="D34520" t="s">
        <v>32742</v>
      </c>
    </row>
    <row r="34521" spans="1:4" ht="15">
      <c r="A34521" t="s">
        <v>27502</v>
      </c>
      <c r="B34521">
        <v>2020</v>
      </c>
      <c r="C34521" t="s">
        <v>1</v>
      </c>
      <c r="D34521" t="s">
        <v>32775</v>
      </c>
    </row>
    <row r="34522" spans="1:4" ht="15">
      <c r="A34522" t="s">
        <v>27502</v>
      </c>
      <c r="B34522">
        <v>2020</v>
      </c>
      <c r="C34522" t="s">
        <v>1</v>
      </c>
      <c r="D34522" t="s">
        <v>32776</v>
      </c>
    </row>
    <row r="34523" spans="1:4" ht="15">
      <c r="A34523" t="s">
        <v>27502</v>
      </c>
      <c r="B34523">
        <v>2020</v>
      </c>
      <c r="C34523" t="s">
        <v>1</v>
      </c>
      <c r="D34523" t="s">
        <v>32777</v>
      </c>
    </row>
    <row r="34524" spans="1:4" ht="15">
      <c r="A34524" t="s">
        <v>27502</v>
      </c>
      <c r="B34524">
        <v>2020</v>
      </c>
      <c r="C34524" t="s">
        <v>1</v>
      </c>
      <c r="D34524" t="s">
        <v>32778</v>
      </c>
    </row>
    <row r="34525" spans="1:4" ht="15">
      <c r="A34525" t="s">
        <v>27502</v>
      </c>
      <c r="B34525">
        <v>2020</v>
      </c>
      <c r="C34525" t="s">
        <v>1</v>
      </c>
      <c r="D34525" t="s">
        <v>32779</v>
      </c>
    </row>
    <row r="34526" spans="1:4" ht="15">
      <c r="A34526" t="s">
        <v>27502</v>
      </c>
      <c r="B34526">
        <v>2020</v>
      </c>
      <c r="C34526" t="s">
        <v>1</v>
      </c>
      <c r="D34526" t="s">
        <v>32744</v>
      </c>
    </row>
    <row r="34527" spans="1:4" ht="15">
      <c r="A34527" t="s">
        <v>27502</v>
      </c>
      <c r="B34527">
        <v>2020</v>
      </c>
      <c r="C34527" t="s">
        <v>1</v>
      </c>
      <c r="D34527" t="s">
        <v>32780</v>
      </c>
    </row>
    <row r="34528" spans="1:4" ht="15">
      <c r="A34528" t="s">
        <v>27502</v>
      </c>
      <c r="B34528">
        <v>2020</v>
      </c>
      <c r="C34528" t="s">
        <v>1</v>
      </c>
      <c r="D34528" t="s">
        <v>32749</v>
      </c>
    </row>
    <row r="34529" spans="1:4" ht="15">
      <c r="A34529" t="s">
        <v>27502</v>
      </c>
      <c r="B34529">
        <v>2020</v>
      </c>
      <c r="C34529" t="s">
        <v>1</v>
      </c>
      <c r="D34529" t="s">
        <v>32738</v>
      </c>
    </row>
    <row r="34530" spans="1:4" ht="15">
      <c r="A34530" t="s">
        <v>27502</v>
      </c>
      <c r="B34530">
        <v>2020</v>
      </c>
      <c r="C34530" t="s">
        <v>1</v>
      </c>
      <c r="D34530" t="s">
        <v>32781</v>
      </c>
    </row>
    <row r="34531" spans="1:4" ht="15">
      <c r="A34531" t="s">
        <v>27502</v>
      </c>
      <c r="B34531">
        <v>2020</v>
      </c>
      <c r="C34531" t="s">
        <v>1</v>
      </c>
      <c r="D34531" t="s">
        <v>19675</v>
      </c>
    </row>
    <row r="34532" spans="1:4" ht="15">
      <c r="A34532" t="s">
        <v>27502</v>
      </c>
      <c r="B34532">
        <v>2020</v>
      </c>
      <c r="C34532" t="s">
        <v>1</v>
      </c>
      <c r="D34532" t="s">
        <v>32782</v>
      </c>
    </row>
    <row r="34533" spans="1:4" ht="15">
      <c r="A34533" t="s">
        <v>27502</v>
      </c>
      <c r="B34533">
        <v>2020</v>
      </c>
      <c r="C34533" t="s">
        <v>1</v>
      </c>
      <c r="D34533" t="s">
        <v>32783</v>
      </c>
    </row>
    <row r="34534" spans="1:4" ht="15">
      <c r="A34534" t="s">
        <v>27502</v>
      </c>
      <c r="B34534">
        <v>2019</v>
      </c>
      <c r="C34534" t="s">
        <v>3928</v>
      </c>
      <c r="D34534" t="s">
        <v>32784</v>
      </c>
    </row>
    <row r="34535" spans="1:4" ht="15">
      <c r="A34535" t="s">
        <v>27502</v>
      </c>
      <c r="B34535">
        <v>2019</v>
      </c>
      <c r="C34535" t="s">
        <v>2</v>
      </c>
      <c r="D34535" t="s">
        <v>32785</v>
      </c>
    </row>
    <row r="34536" spans="1:4" ht="15">
      <c r="A34536" t="s">
        <v>27502</v>
      </c>
      <c r="B34536">
        <v>2019</v>
      </c>
      <c r="C34536" t="s">
        <v>20137</v>
      </c>
      <c r="D34536" t="s">
        <v>32786</v>
      </c>
    </row>
    <row r="34537" spans="1:4" ht="15">
      <c r="A34537" t="s">
        <v>27502</v>
      </c>
      <c r="B34537">
        <v>2019</v>
      </c>
      <c r="C34537" t="s">
        <v>1270</v>
      </c>
      <c r="D34537" t="s">
        <v>19390</v>
      </c>
    </row>
    <row r="34538" spans="1:4" ht="15">
      <c r="A34538" t="s">
        <v>27502</v>
      </c>
      <c r="B34538">
        <v>2019</v>
      </c>
      <c r="C34538" t="s">
        <v>6666</v>
      </c>
      <c r="D34538" t="s">
        <v>32787</v>
      </c>
    </row>
    <row r="34539" spans="1:4" ht="15">
      <c r="A34539" t="s">
        <v>27502</v>
      </c>
      <c r="B34539">
        <v>2019</v>
      </c>
      <c r="C34539" t="s">
        <v>6666</v>
      </c>
      <c r="D34539" t="s">
        <v>32788</v>
      </c>
    </row>
    <row r="34540" spans="1:4" ht="15">
      <c r="A34540" t="s">
        <v>27502</v>
      </c>
      <c r="B34540">
        <v>2019</v>
      </c>
      <c r="C34540" t="s">
        <v>6666</v>
      </c>
      <c r="D34540" t="s">
        <v>32789</v>
      </c>
    </row>
    <row r="34541" spans="1:4" ht="15">
      <c r="A34541" t="s">
        <v>27502</v>
      </c>
      <c r="B34541">
        <v>2019</v>
      </c>
      <c r="C34541" t="s">
        <v>3571</v>
      </c>
      <c r="D34541" t="s">
        <v>32790</v>
      </c>
    </row>
    <row r="34542" spans="1:4" ht="15">
      <c r="A34542" t="s">
        <v>27502</v>
      </c>
      <c r="B34542">
        <v>2019</v>
      </c>
      <c r="C34542" t="s">
        <v>1250</v>
      </c>
      <c r="D34542" t="s">
        <v>32791</v>
      </c>
    </row>
    <row r="34543" spans="1:4" ht="15">
      <c r="A34543" t="s">
        <v>27502</v>
      </c>
      <c r="B34543">
        <v>2019</v>
      </c>
      <c r="C34543" t="s">
        <v>1999</v>
      </c>
      <c r="D34543" t="s">
        <v>32792</v>
      </c>
    </row>
    <row r="34544" spans="1:4" ht="15">
      <c r="A34544" t="s">
        <v>27502</v>
      </c>
      <c r="B34544">
        <v>2019</v>
      </c>
      <c r="C34544" t="s">
        <v>2464</v>
      </c>
      <c r="D34544" t="s">
        <v>32793</v>
      </c>
    </row>
    <row r="34545" spans="1:4" ht="15">
      <c r="A34545" t="s">
        <v>27502</v>
      </c>
      <c r="B34545">
        <v>2019</v>
      </c>
      <c r="C34545" t="s">
        <v>32794</v>
      </c>
      <c r="D34545" t="s">
        <v>32795</v>
      </c>
    </row>
    <row r="34546" spans="1:4" ht="15">
      <c r="A34546" t="s">
        <v>27502</v>
      </c>
      <c r="B34546">
        <v>2019</v>
      </c>
      <c r="C34546" t="s">
        <v>32794</v>
      </c>
      <c r="D34546" t="s">
        <v>32796</v>
      </c>
    </row>
    <row r="34547" spans="1:4" ht="15">
      <c r="A34547" t="s">
        <v>27502</v>
      </c>
      <c r="B34547">
        <v>2019</v>
      </c>
      <c r="C34547" t="s">
        <v>32794</v>
      </c>
      <c r="D34547" t="s">
        <v>32797</v>
      </c>
    </row>
    <row r="34548" spans="1:4" ht="15">
      <c r="A34548" t="s">
        <v>27502</v>
      </c>
      <c r="B34548">
        <v>2019</v>
      </c>
      <c r="C34548" t="s">
        <v>32794</v>
      </c>
      <c r="D34548" t="s">
        <v>32798</v>
      </c>
    </row>
    <row r="34549" spans="1:4" ht="15">
      <c r="A34549" t="s">
        <v>27502</v>
      </c>
      <c r="B34549">
        <v>2019</v>
      </c>
      <c r="C34549" t="s">
        <v>32794</v>
      </c>
      <c r="D34549" t="s">
        <v>32799</v>
      </c>
    </row>
    <row r="34550" spans="1:4" ht="15">
      <c r="A34550" t="s">
        <v>27502</v>
      </c>
      <c r="B34550">
        <v>2019</v>
      </c>
      <c r="C34550" t="s">
        <v>32794</v>
      </c>
      <c r="D34550" t="s">
        <v>32800</v>
      </c>
    </row>
    <row r="34551" spans="1:4" ht="15">
      <c r="A34551" t="s">
        <v>27502</v>
      </c>
      <c r="B34551">
        <v>2019</v>
      </c>
      <c r="C34551" t="s">
        <v>1</v>
      </c>
      <c r="D34551" t="s">
        <v>32790</v>
      </c>
    </row>
    <row r="34552" spans="1:4" ht="15">
      <c r="A34552" t="s">
        <v>27502</v>
      </c>
      <c r="B34552">
        <v>2019</v>
      </c>
      <c r="C34552" t="s">
        <v>1</v>
      </c>
      <c r="D34552" t="s">
        <v>32801</v>
      </c>
    </row>
    <row r="34553" spans="1:4" ht="15">
      <c r="A34553" t="s">
        <v>27502</v>
      </c>
      <c r="B34553">
        <v>2019</v>
      </c>
      <c r="C34553" t="s">
        <v>1</v>
      </c>
      <c r="D34553" t="s">
        <v>32802</v>
      </c>
    </row>
    <row r="34554" spans="1:4" ht="15">
      <c r="A34554" t="s">
        <v>27502</v>
      </c>
      <c r="B34554">
        <v>2019</v>
      </c>
      <c r="C34554" t="s">
        <v>1</v>
      </c>
      <c r="D34554" t="s">
        <v>19400</v>
      </c>
    </row>
    <row r="34555" spans="1:4" ht="15">
      <c r="A34555" t="s">
        <v>27502</v>
      </c>
      <c r="B34555">
        <v>2019</v>
      </c>
      <c r="C34555" t="s">
        <v>1</v>
      </c>
      <c r="D34555" t="s">
        <v>32792</v>
      </c>
    </row>
    <row r="34556" spans="1:4" ht="15">
      <c r="A34556" t="s">
        <v>27502</v>
      </c>
      <c r="B34556">
        <v>2019</v>
      </c>
      <c r="C34556" t="s">
        <v>1</v>
      </c>
      <c r="D34556" t="s">
        <v>32803</v>
      </c>
    </row>
    <row r="34557" spans="1:4" ht="15">
      <c r="A34557" t="s">
        <v>27502</v>
      </c>
      <c r="B34557">
        <v>2019</v>
      </c>
      <c r="C34557" t="s">
        <v>1</v>
      </c>
      <c r="D34557" t="s">
        <v>32804</v>
      </c>
    </row>
    <row r="34558" spans="1:4" ht="15">
      <c r="A34558" t="s">
        <v>27502</v>
      </c>
      <c r="B34558">
        <v>2019</v>
      </c>
      <c r="C34558" t="s">
        <v>1</v>
      </c>
      <c r="D34558" t="s">
        <v>32805</v>
      </c>
    </row>
    <row r="34559" spans="1:4" ht="15">
      <c r="A34559" t="s">
        <v>27502</v>
      </c>
      <c r="B34559">
        <v>2019</v>
      </c>
      <c r="C34559" t="s">
        <v>1</v>
      </c>
      <c r="D34559" t="s">
        <v>32806</v>
      </c>
    </row>
    <row r="34560" spans="1:4" ht="15">
      <c r="A34560" t="s">
        <v>27502</v>
      </c>
      <c r="B34560">
        <v>2019</v>
      </c>
      <c r="C34560" t="s">
        <v>1</v>
      </c>
      <c r="D34560" t="s">
        <v>32807</v>
      </c>
    </row>
    <row r="34561" spans="1:4" ht="15">
      <c r="A34561" t="s">
        <v>27502</v>
      </c>
      <c r="B34561">
        <v>2019</v>
      </c>
      <c r="C34561" t="s">
        <v>1</v>
      </c>
      <c r="D34561" t="s">
        <v>19337</v>
      </c>
    </row>
    <row r="34562" spans="1:4" ht="15">
      <c r="A34562" t="s">
        <v>27502</v>
      </c>
      <c r="B34562">
        <v>2019</v>
      </c>
      <c r="C34562" t="s">
        <v>1</v>
      </c>
      <c r="D34562" t="s">
        <v>32808</v>
      </c>
    </row>
    <row r="34563" spans="1:4" ht="15">
      <c r="A34563" t="s">
        <v>27502</v>
      </c>
      <c r="B34563">
        <v>2019</v>
      </c>
      <c r="C34563" t="s">
        <v>1</v>
      </c>
      <c r="D34563" t="s">
        <v>32809</v>
      </c>
    </row>
    <row r="34564" spans="1:4" ht="15">
      <c r="A34564" t="s">
        <v>27502</v>
      </c>
      <c r="B34564">
        <v>2019</v>
      </c>
      <c r="C34564" t="s">
        <v>1</v>
      </c>
      <c r="D34564" t="s">
        <v>32739</v>
      </c>
    </row>
    <row r="34565" spans="1:4" ht="15">
      <c r="A34565" t="s">
        <v>27502</v>
      </c>
      <c r="B34565">
        <v>2019</v>
      </c>
      <c r="C34565" t="s">
        <v>1</v>
      </c>
      <c r="D34565" t="s">
        <v>32769</v>
      </c>
    </row>
    <row r="34566" spans="1:4" ht="15">
      <c r="A34566" t="s">
        <v>27502</v>
      </c>
      <c r="B34566">
        <v>2018</v>
      </c>
      <c r="C34566" t="s">
        <v>32810</v>
      </c>
      <c r="D34566" t="s">
        <v>32811</v>
      </c>
    </row>
    <row r="34567" spans="1:4" ht="15">
      <c r="A34567" t="s">
        <v>27502</v>
      </c>
      <c r="B34567">
        <v>2018</v>
      </c>
      <c r="C34567" t="s">
        <v>4961</v>
      </c>
      <c r="D34567" t="s">
        <v>32812</v>
      </c>
    </row>
    <row r="34568" spans="1:4" ht="15">
      <c r="A34568" t="s">
        <v>27502</v>
      </c>
      <c r="B34568">
        <v>2018</v>
      </c>
      <c r="C34568" t="s">
        <v>2894</v>
      </c>
      <c r="D34568" t="s">
        <v>32813</v>
      </c>
    </row>
    <row r="34569" spans="1:4" ht="15">
      <c r="A34569" t="s">
        <v>27502</v>
      </c>
      <c r="B34569">
        <v>2018</v>
      </c>
      <c r="C34569" t="s">
        <v>4934</v>
      </c>
      <c r="D34569" t="s">
        <v>19410</v>
      </c>
    </row>
    <row r="34570" spans="1:4" ht="15">
      <c r="A34570" t="s">
        <v>27502</v>
      </c>
      <c r="B34570">
        <v>2018</v>
      </c>
      <c r="C34570" t="s">
        <v>8303</v>
      </c>
      <c r="D34570" t="s">
        <v>32814</v>
      </c>
    </row>
    <row r="34571" spans="1:4" ht="15">
      <c r="A34571" t="s">
        <v>27502</v>
      </c>
      <c r="B34571">
        <v>2018</v>
      </c>
      <c r="C34571" t="s">
        <v>2255</v>
      </c>
      <c r="D34571" t="s">
        <v>32815</v>
      </c>
    </row>
    <row r="34572" spans="1:4" ht="15">
      <c r="A34572" t="s">
        <v>27502</v>
      </c>
      <c r="B34572">
        <v>2018</v>
      </c>
      <c r="C34572" t="s">
        <v>2255</v>
      </c>
      <c r="D34572" t="s">
        <v>32816</v>
      </c>
    </row>
    <row r="34573" spans="1:4" ht="15">
      <c r="A34573" t="s">
        <v>27502</v>
      </c>
      <c r="B34573">
        <v>2018</v>
      </c>
      <c r="C34573" t="s">
        <v>3571</v>
      </c>
      <c r="D34573" t="s">
        <v>32817</v>
      </c>
    </row>
    <row r="34574" spans="1:4" ht="15">
      <c r="A34574" t="s">
        <v>27502</v>
      </c>
      <c r="B34574">
        <v>2018</v>
      </c>
      <c r="C34574" t="s">
        <v>12697</v>
      </c>
      <c r="D34574" t="s">
        <v>32818</v>
      </c>
    </row>
    <row r="34575" spans="1:4" ht="15">
      <c r="A34575" t="s">
        <v>27502</v>
      </c>
      <c r="B34575">
        <v>2018</v>
      </c>
      <c r="C34575" t="s">
        <v>1250</v>
      </c>
      <c r="D34575" t="s">
        <v>32819</v>
      </c>
    </row>
    <row r="34576" spans="1:4" ht="15">
      <c r="A34576" t="s">
        <v>27502</v>
      </c>
      <c r="B34576">
        <v>2018</v>
      </c>
      <c r="C34576" t="s">
        <v>1250</v>
      </c>
      <c r="D34576" t="s">
        <v>32820</v>
      </c>
    </row>
    <row r="34577" spans="1:4" ht="15">
      <c r="A34577" t="s">
        <v>27502</v>
      </c>
      <c r="B34577">
        <v>2018</v>
      </c>
      <c r="C34577" t="s">
        <v>15969</v>
      </c>
      <c r="D34577" t="s">
        <v>32821</v>
      </c>
    </row>
    <row r="34578" spans="1:4" ht="15">
      <c r="A34578" t="s">
        <v>27502</v>
      </c>
      <c r="B34578">
        <v>2018</v>
      </c>
      <c r="C34578" t="s">
        <v>10595</v>
      </c>
      <c r="D34578" t="s">
        <v>32822</v>
      </c>
    </row>
    <row r="34579" spans="1:4" ht="15">
      <c r="A34579" t="s">
        <v>27502</v>
      </c>
      <c r="B34579">
        <v>2018</v>
      </c>
      <c r="C34579" t="s">
        <v>1999</v>
      </c>
      <c r="D34579" t="s">
        <v>32823</v>
      </c>
    </row>
    <row r="34580" spans="1:4" ht="15">
      <c r="A34580" t="s">
        <v>27502</v>
      </c>
      <c r="B34580">
        <v>2018</v>
      </c>
      <c r="C34580" t="s">
        <v>32824</v>
      </c>
      <c r="D34580" t="s">
        <v>32825</v>
      </c>
    </row>
    <row r="34581" spans="1:4" ht="15">
      <c r="A34581" t="s">
        <v>27502</v>
      </c>
      <c r="B34581">
        <v>2018</v>
      </c>
      <c r="C34581" t="s">
        <v>1</v>
      </c>
      <c r="D34581" t="s">
        <v>19416</v>
      </c>
    </row>
    <row r="34582" spans="1:4" ht="15">
      <c r="A34582" t="s">
        <v>27502</v>
      </c>
      <c r="B34582">
        <v>2018</v>
      </c>
      <c r="C34582" t="s">
        <v>1</v>
      </c>
      <c r="D34582" t="s">
        <v>32819</v>
      </c>
    </row>
    <row r="34583" spans="1:4" ht="15">
      <c r="A34583" t="s">
        <v>27502</v>
      </c>
      <c r="B34583">
        <v>2018</v>
      </c>
      <c r="C34583" t="s">
        <v>1</v>
      </c>
      <c r="D34583" t="s">
        <v>32767</v>
      </c>
    </row>
    <row r="34584" spans="1:4" ht="15">
      <c r="A34584" t="s">
        <v>27502</v>
      </c>
      <c r="B34584">
        <v>2018</v>
      </c>
      <c r="C34584" t="s">
        <v>1</v>
      </c>
      <c r="D34584" t="s">
        <v>32826</v>
      </c>
    </row>
    <row r="34585" spans="1:4" ht="15">
      <c r="A34585" t="s">
        <v>27502</v>
      </c>
      <c r="B34585">
        <v>2018</v>
      </c>
      <c r="C34585" t="s">
        <v>1</v>
      </c>
      <c r="D34585" t="s">
        <v>32823</v>
      </c>
    </row>
    <row r="34586" spans="1:4" ht="15">
      <c r="A34586" t="s">
        <v>27502</v>
      </c>
      <c r="B34586">
        <v>2018</v>
      </c>
      <c r="C34586" t="s">
        <v>1</v>
      </c>
      <c r="D34586" t="s">
        <v>32827</v>
      </c>
    </row>
    <row r="34587" spans="1:4" ht="15">
      <c r="A34587" t="s">
        <v>27502</v>
      </c>
      <c r="B34587">
        <v>2018</v>
      </c>
      <c r="C34587" t="s">
        <v>1</v>
      </c>
      <c r="D34587" t="s">
        <v>32817</v>
      </c>
    </row>
    <row r="34588" spans="1:4" ht="15">
      <c r="A34588" t="s">
        <v>27502</v>
      </c>
      <c r="B34588">
        <v>2018</v>
      </c>
      <c r="C34588" t="s">
        <v>1</v>
      </c>
      <c r="D34588" t="s">
        <v>32828</v>
      </c>
    </row>
    <row r="34589" spans="1:4" ht="15">
      <c r="A34589" t="s">
        <v>27502</v>
      </c>
      <c r="B34589">
        <v>2018</v>
      </c>
      <c r="C34589" t="s">
        <v>1</v>
      </c>
      <c r="D34589" t="s">
        <v>32785</v>
      </c>
    </row>
    <row r="34590" spans="1:4" ht="15">
      <c r="A34590" t="s">
        <v>27502</v>
      </c>
      <c r="B34590">
        <v>2018</v>
      </c>
      <c r="C34590" t="s">
        <v>1</v>
      </c>
      <c r="D34590" t="s">
        <v>32789</v>
      </c>
    </row>
    <row r="34591" spans="1:4" ht="15">
      <c r="A34591" t="s">
        <v>27502</v>
      </c>
      <c r="B34591">
        <v>2017</v>
      </c>
      <c r="C34591" t="s">
        <v>3528</v>
      </c>
      <c r="D34591" t="s">
        <v>32829</v>
      </c>
    </row>
    <row r="34592" spans="1:4" ht="15">
      <c r="A34592" t="s">
        <v>27502</v>
      </c>
      <c r="B34592">
        <v>2017</v>
      </c>
      <c r="C34592" t="s">
        <v>2</v>
      </c>
      <c r="D34592" t="s">
        <v>32830</v>
      </c>
    </row>
    <row r="34593" spans="1:4" ht="15">
      <c r="A34593" t="s">
        <v>27502</v>
      </c>
      <c r="B34593">
        <v>2017</v>
      </c>
      <c r="C34593" t="s">
        <v>2894</v>
      </c>
      <c r="D34593" t="s">
        <v>32831</v>
      </c>
    </row>
    <row r="34594" spans="1:4" ht="15">
      <c r="A34594" t="s">
        <v>27502</v>
      </c>
      <c r="B34594">
        <v>2017</v>
      </c>
      <c r="C34594" t="s">
        <v>6545</v>
      </c>
      <c r="D34594" t="s">
        <v>32832</v>
      </c>
    </row>
    <row r="34595" spans="1:4" ht="15">
      <c r="A34595" t="s">
        <v>27502</v>
      </c>
      <c r="B34595">
        <v>2017</v>
      </c>
      <c r="C34595" t="s">
        <v>6666</v>
      </c>
      <c r="D34595" t="s">
        <v>32833</v>
      </c>
    </row>
    <row r="34596" spans="1:4" ht="15">
      <c r="A34596" t="s">
        <v>27502</v>
      </c>
      <c r="B34596">
        <v>2017</v>
      </c>
      <c r="C34596" t="s">
        <v>6666</v>
      </c>
      <c r="D34596" t="s">
        <v>32834</v>
      </c>
    </row>
    <row r="34597" spans="1:4" ht="15">
      <c r="A34597" t="s">
        <v>27502</v>
      </c>
      <c r="B34597">
        <v>2017</v>
      </c>
      <c r="C34597" t="s">
        <v>1250</v>
      </c>
      <c r="D34597" t="s">
        <v>32835</v>
      </c>
    </row>
    <row r="34598" spans="1:4" ht="15">
      <c r="A34598" t="s">
        <v>27502</v>
      </c>
      <c r="B34598">
        <v>2017</v>
      </c>
      <c r="C34598" t="s">
        <v>32836</v>
      </c>
      <c r="D34598" t="s">
        <v>32837</v>
      </c>
    </row>
    <row r="34599" spans="1:4" ht="15">
      <c r="A34599" t="s">
        <v>27502</v>
      </c>
      <c r="B34599">
        <v>2017</v>
      </c>
      <c r="C34599" t="s">
        <v>32838</v>
      </c>
      <c r="D34599" t="s">
        <v>32839</v>
      </c>
    </row>
    <row r="34600" spans="1:4" ht="15">
      <c r="A34600" t="s">
        <v>27502</v>
      </c>
      <c r="B34600">
        <v>2017</v>
      </c>
      <c r="C34600" t="s">
        <v>32836</v>
      </c>
      <c r="D34600" t="s">
        <v>32840</v>
      </c>
    </row>
    <row r="34601" spans="1:4" ht="15">
      <c r="A34601" t="s">
        <v>27502</v>
      </c>
      <c r="B34601">
        <v>2017</v>
      </c>
      <c r="C34601" t="s">
        <v>32841</v>
      </c>
      <c r="D34601" t="s">
        <v>32842</v>
      </c>
    </row>
    <row r="34602" spans="1:4" ht="15">
      <c r="A34602" t="s">
        <v>27502</v>
      </c>
      <c r="B34602">
        <v>2017</v>
      </c>
      <c r="C34602" t="s">
        <v>1</v>
      </c>
      <c r="D34602" t="s">
        <v>11769</v>
      </c>
    </row>
    <row r="34603" spans="1:4" ht="15">
      <c r="A34603" t="s">
        <v>27502</v>
      </c>
      <c r="B34603">
        <v>2017</v>
      </c>
      <c r="C34603" t="s">
        <v>1</v>
      </c>
      <c r="D34603" t="s">
        <v>32843</v>
      </c>
    </row>
    <row r="34604" spans="1:4" ht="15">
      <c r="A34604" t="s">
        <v>27502</v>
      </c>
      <c r="B34604">
        <v>2017</v>
      </c>
      <c r="C34604" t="s">
        <v>1</v>
      </c>
      <c r="D34604" t="s">
        <v>32784</v>
      </c>
    </row>
    <row r="34605" spans="1:4" ht="15">
      <c r="A34605" t="s">
        <v>27502</v>
      </c>
      <c r="B34605">
        <v>2017</v>
      </c>
      <c r="C34605" t="s">
        <v>1</v>
      </c>
      <c r="D34605" t="s">
        <v>32844</v>
      </c>
    </row>
    <row r="34606" spans="1:4" ht="15">
      <c r="A34606" t="s">
        <v>27502</v>
      </c>
      <c r="B34606">
        <v>2017</v>
      </c>
      <c r="C34606" t="s">
        <v>1</v>
      </c>
      <c r="D34606" t="s">
        <v>32845</v>
      </c>
    </row>
    <row r="34607" spans="1:4" ht="15">
      <c r="A34607" t="s">
        <v>27502</v>
      </c>
      <c r="B34607">
        <v>2017</v>
      </c>
      <c r="C34607" t="s">
        <v>1</v>
      </c>
      <c r="D34607" t="s">
        <v>32846</v>
      </c>
    </row>
    <row r="34608" spans="1:4" ht="15">
      <c r="A34608" t="s">
        <v>27502</v>
      </c>
      <c r="B34608">
        <v>2017</v>
      </c>
      <c r="C34608" t="s">
        <v>1</v>
      </c>
      <c r="D34608" t="s">
        <v>32847</v>
      </c>
    </row>
    <row r="34609" spans="1:4" ht="15">
      <c r="A34609" t="s">
        <v>27502</v>
      </c>
      <c r="B34609">
        <v>2017</v>
      </c>
      <c r="C34609" t="s">
        <v>1</v>
      </c>
      <c r="D34609" t="s">
        <v>32848</v>
      </c>
    </row>
    <row r="34610" spans="1:4" ht="15">
      <c r="A34610" t="s">
        <v>27502</v>
      </c>
      <c r="B34610">
        <v>2017</v>
      </c>
      <c r="C34610" t="s">
        <v>1</v>
      </c>
      <c r="D34610" t="s">
        <v>32821</v>
      </c>
    </row>
    <row r="34611" spans="1:4" ht="15">
      <c r="A34611" t="s">
        <v>27502</v>
      </c>
      <c r="B34611">
        <v>2017</v>
      </c>
      <c r="C34611" t="s">
        <v>1</v>
      </c>
      <c r="D34611" t="s">
        <v>32849</v>
      </c>
    </row>
    <row r="34612" spans="1:4" ht="15">
      <c r="A34612" t="s">
        <v>27502</v>
      </c>
      <c r="B34612">
        <v>2017</v>
      </c>
      <c r="C34612" t="s">
        <v>1</v>
      </c>
      <c r="D34612" t="s">
        <v>32850</v>
      </c>
    </row>
    <row r="34613" spans="1:4" ht="15">
      <c r="A34613" t="s">
        <v>27502</v>
      </c>
      <c r="B34613">
        <v>2017</v>
      </c>
      <c r="C34613" t="s">
        <v>1</v>
      </c>
      <c r="D34613" t="s">
        <v>32851</v>
      </c>
    </row>
    <row r="34614" spans="1:4" ht="15">
      <c r="A34614" t="s">
        <v>27502</v>
      </c>
      <c r="B34614">
        <v>2016</v>
      </c>
      <c r="C34614" t="s">
        <v>3528</v>
      </c>
      <c r="D34614" t="s">
        <v>32852</v>
      </c>
    </row>
    <row r="34615" spans="1:4" ht="15">
      <c r="A34615" t="s">
        <v>27502</v>
      </c>
      <c r="B34615">
        <v>2016</v>
      </c>
      <c r="C34615" t="s">
        <v>3928</v>
      </c>
      <c r="D34615" t="s">
        <v>32853</v>
      </c>
    </row>
    <row r="34616" spans="1:4" ht="15">
      <c r="A34616" t="s">
        <v>27502</v>
      </c>
      <c r="B34616">
        <v>2016</v>
      </c>
      <c r="C34616" t="s">
        <v>32854</v>
      </c>
      <c r="D34616" t="s">
        <v>32855</v>
      </c>
    </row>
    <row r="34617" spans="1:4" ht="15">
      <c r="A34617" t="s">
        <v>27502</v>
      </c>
      <c r="B34617">
        <v>2016</v>
      </c>
      <c r="C34617" t="s">
        <v>660</v>
      </c>
      <c r="D34617" t="s">
        <v>11795</v>
      </c>
    </row>
    <row r="34618" spans="1:4" ht="15">
      <c r="A34618" t="s">
        <v>27502</v>
      </c>
      <c r="B34618">
        <v>2016</v>
      </c>
      <c r="C34618" t="s">
        <v>10595</v>
      </c>
      <c r="D34618" t="s">
        <v>32856</v>
      </c>
    </row>
    <row r="34619" spans="1:4" ht="15">
      <c r="A34619" t="s">
        <v>27502</v>
      </c>
      <c r="B34619">
        <v>2016</v>
      </c>
      <c r="C34619" t="s">
        <v>5073</v>
      </c>
      <c r="D34619" t="s">
        <v>32857</v>
      </c>
    </row>
    <row r="34620" spans="1:4" ht="15">
      <c r="A34620" t="s">
        <v>27502</v>
      </c>
      <c r="B34620">
        <v>2016</v>
      </c>
      <c r="C34620" t="s">
        <v>32854</v>
      </c>
      <c r="D34620" t="s">
        <v>32858</v>
      </c>
    </row>
    <row r="34621" spans="1:4" ht="15">
      <c r="A34621" t="s">
        <v>27502</v>
      </c>
      <c r="B34621">
        <v>2016</v>
      </c>
      <c r="C34621" t="s">
        <v>1</v>
      </c>
      <c r="D34621" t="s">
        <v>32859</v>
      </c>
    </row>
    <row r="34622" spans="1:4" ht="15">
      <c r="A34622" t="s">
        <v>27502</v>
      </c>
      <c r="B34622">
        <v>2016</v>
      </c>
      <c r="C34622" t="s">
        <v>1</v>
      </c>
      <c r="D34622" t="s">
        <v>32832</v>
      </c>
    </row>
    <row r="34623" spans="1:4" ht="15">
      <c r="A34623" t="s">
        <v>27502</v>
      </c>
      <c r="B34623">
        <v>2016</v>
      </c>
      <c r="C34623" t="s">
        <v>1</v>
      </c>
      <c r="D34623" t="s">
        <v>32860</v>
      </c>
    </row>
    <row r="34624" spans="1:4" ht="15">
      <c r="A34624" t="s">
        <v>27502</v>
      </c>
      <c r="B34624">
        <v>2016</v>
      </c>
      <c r="C34624" t="s">
        <v>1</v>
      </c>
      <c r="D34624" t="s">
        <v>32811</v>
      </c>
    </row>
    <row r="34625" spans="1:4" ht="15">
      <c r="A34625" t="s">
        <v>27502</v>
      </c>
      <c r="B34625">
        <v>2016</v>
      </c>
      <c r="C34625" t="s">
        <v>1</v>
      </c>
      <c r="D34625" t="s">
        <v>32861</v>
      </c>
    </row>
    <row r="34626" spans="1:4" ht="15">
      <c r="A34626" t="s">
        <v>27502</v>
      </c>
      <c r="B34626">
        <v>2015</v>
      </c>
      <c r="C34626" t="s">
        <v>3928</v>
      </c>
      <c r="D34626" t="s">
        <v>32862</v>
      </c>
    </row>
    <row r="34627" spans="1:4" ht="15">
      <c r="A34627" t="s">
        <v>27502</v>
      </c>
      <c r="B34627">
        <v>2015</v>
      </c>
      <c r="C34627" t="s">
        <v>891</v>
      </c>
      <c r="D34627" t="s">
        <v>32863</v>
      </c>
    </row>
    <row r="34628" spans="1:4" ht="15">
      <c r="A34628" t="s">
        <v>27502</v>
      </c>
      <c r="B34628">
        <v>2015</v>
      </c>
      <c r="C34628" t="s">
        <v>2894</v>
      </c>
      <c r="D34628" t="s">
        <v>32864</v>
      </c>
    </row>
    <row r="34629" spans="1:4" ht="15">
      <c r="A34629" t="s">
        <v>27502</v>
      </c>
      <c r="B34629">
        <v>2015</v>
      </c>
      <c r="C34629" t="s">
        <v>2894</v>
      </c>
      <c r="D34629" t="s">
        <v>32865</v>
      </c>
    </row>
    <row r="34630" spans="1:4" ht="15">
      <c r="A34630" t="s">
        <v>27502</v>
      </c>
      <c r="B34630">
        <v>2015</v>
      </c>
      <c r="C34630" t="s">
        <v>32866</v>
      </c>
      <c r="D34630" t="s">
        <v>32867</v>
      </c>
    </row>
    <row r="34631" spans="1:4" ht="15">
      <c r="A34631" t="s">
        <v>27502</v>
      </c>
      <c r="B34631">
        <v>2015</v>
      </c>
      <c r="C34631" t="s">
        <v>2894</v>
      </c>
      <c r="D34631" t="s">
        <v>32868</v>
      </c>
    </row>
    <row r="34632" spans="1:4" ht="15">
      <c r="A34632" t="s">
        <v>27502</v>
      </c>
      <c r="B34632">
        <v>2015</v>
      </c>
      <c r="C34632" t="s">
        <v>1250</v>
      </c>
      <c r="D34632" t="s">
        <v>32869</v>
      </c>
    </row>
    <row r="34633" spans="1:4" ht="15">
      <c r="A34633" t="s">
        <v>27502</v>
      </c>
      <c r="B34633">
        <v>2015</v>
      </c>
      <c r="C34633" t="s">
        <v>1250</v>
      </c>
      <c r="D34633" t="s">
        <v>32870</v>
      </c>
    </row>
    <row r="34634" spans="1:4" ht="15">
      <c r="A34634" t="s">
        <v>27502</v>
      </c>
      <c r="B34634">
        <v>2015</v>
      </c>
      <c r="C34634" t="s">
        <v>1250</v>
      </c>
      <c r="D34634" t="s">
        <v>32871</v>
      </c>
    </row>
    <row r="34635" spans="1:4" ht="15">
      <c r="A34635" t="s">
        <v>27502</v>
      </c>
      <c r="B34635">
        <v>2015</v>
      </c>
      <c r="C34635" t="s">
        <v>10595</v>
      </c>
      <c r="D34635" t="s">
        <v>32872</v>
      </c>
    </row>
    <row r="34636" spans="1:4" ht="15">
      <c r="A34636" t="s">
        <v>27502</v>
      </c>
      <c r="B34636">
        <v>2015</v>
      </c>
      <c r="C34636" t="s">
        <v>5073</v>
      </c>
      <c r="D34636" t="s">
        <v>32873</v>
      </c>
    </row>
    <row r="34637" spans="1:4" ht="15">
      <c r="A34637" t="s">
        <v>27502</v>
      </c>
      <c r="B34637">
        <v>2015</v>
      </c>
      <c r="C34637" t="s">
        <v>14594</v>
      </c>
      <c r="D34637" t="s">
        <v>32874</v>
      </c>
    </row>
    <row r="34638" spans="1:4" ht="15">
      <c r="A34638" t="s">
        <v>27502</v>
      </c>
      <c r="B34638">
        <v>2015</v>
      </c>
      <c r="C34638" t="s">
        <v>32866</v>
      </c>
      <c r="D34638" t="s">
        <v>32875</v>
      </c>
    </row>
    <row r="34639" spans="1:4" ht="15">
      <c r="A34639" t="s">
        <v>27502</v>
      </c>
      <c r="B34639">
        <v>2015</v>
      </c>
      <c r="C34639" t="s">
        <v>1</v>
      </c>
      <c r="D34639" t="s">
        <v>32829</v>
      </c>
    </row>
    <row r="34640" spans="1:4" ht="15">
      <c r="A34640" t="s">
        <v>27502</v>
      </c>
      <c r="B34640">
        <v>2015</v>
      </c>
      <c r="C34640" t="s">
        <v>1</v>
      </c>
      <c r="D34640" t="s">
        <v>32876</v>
      </c>
    </row>
    <row r="34641" spans="1:4" ht="15">
      <c r="A34641" t="s">
        <v>27502</v>
      </c>
      <c r="B34641">
        <v>2015</v>
      </c>
      <c r="C34641" t="s">
        <v>1</v>
      </c>
      <c r="D34641" t="s">
        <v>32877</v>
      </c>
    </row>
    <row r="34642" spans="1:4" ht="15">
      <c r="A34642" t="s">
        <v>27502</v>
      </c>
      <c r="B34642">
        <v>2014</v>
      </c>
      <c r="C34642" t="s">
        <v>3528</v>
      </c>
      <c r="D34642" t="s">
        <v>32878</v>
      </c>
    </row>
    <row r="34643" spans="1:4" ht="15">
      <c r="A34643" t="s">
        <v>27502</v>
      </c>
      <c r="B34643">
        <v>2014</v>
      </c>
      <c r="C34643" t="s">
        <v>1345</v>
      </c>
      <c r="D34643" t="s">
        <v>32879</v>
      </c>
    </row>
    <row r="34644" spans="1:4" ht="15">
      <c r="A34644" t="s">
        <v>27502</v>
      </c>
      <c r="B34644">
        <v>2014</v>
      </c>
      <c r="C34644" t="s">
        <v>8287</v>
      </c>
      <c r="D34644" t="s">
        <v>32880</v>
      </c>
    </row>
    <row r="34645" spans="1:4" ht="15">
      <c r="A34645" t="s">
        <v>27502</v>
      </c>
      <c r="B34645">
        <v>2014</v>
      </c>
      <c r="C34645" t="s">
        <v>32881</v>
      </c>
      <c r="D34645" t="s">
        <v>32882</v>
      </c>
    </row>
    <row r="34646" spans="1:4" ht="15">
      <c r="A34646" t="s">
        <v>27502</v>
      </c>
      <c r="B34646">
        <v>2014</v>
      </c>
      <c r="C34646" t="s">
        <v>32881</v>
      </c>
      <c r="D34646" t="s">
        <v>32883</v>
      </c>
    </row>
    <row r="34647" spans="1:4" ht="15">
      <c r="A34647" t="s">
        <v>27502</v>
      </c>
      <c r="B34647">
        <v>2014</v>
      </c>
      <c r="C34647" t="s">
        <v>32881</v>
      </c>
      <c r="D34647" t="s">
        <v>32884</v>
      </c>
    </row>
    <row r="34648" spans="1:4" ht="15">
      <c r="A34648" t="s">
        <v>27502</v>
      </c>
      <c r="B34648">
        <v>2014</v>
      </c>
      <c r="C34648" t="s">
        <v>3571</v>
      </c>
      <c r="D34648" t="s">
        <v>32885</v>
      </c>
    </row>
    <row r="34649" spans="1:4" ht="15">
      <c r="A34649" t="s">
        <v>27502</v>
      </c>
      <c r="B34649">
        <v>2014</v>
      </c>
      <c r="C34649" t="s">
        <v>10595</v>
      </c>
      <c r="D34649" t="s">
        <v>32886</v>
      </c>
    </row>
    <row r="34650" spans="1:4" ht="15">
      <c r="A34650" t="s">
        <v>27502</v>
      </c>
      <c r="B34650">
        <v>2014</v>
      </c>
      <c r="C34650" t="s">
        <v>10595</v>
      </c>
      <c r="D34650" t="s">
        <v>32887</v>
      </c>
    </row>
    <row r="34651" spans="1:4" ht="15">
      <c r="A34651" t="s">
        <v>27502</v>
      </c>
      <c r="B34651">
        <v>2014</v>
      </c>
      <c r="C34651" t="s">
        <v>1</v>
      </c>
      <c r="D34651" t="s">
        <v>32888</v>
      </c>
    </row>
    <row r="34652" spans="1:4" ht="15">
      <c r="A34652" t="s">
        <v>27502</v>
      </c>
      <c r="B34652">
        <v>2013</v>
      </c>
      <c r="C34652" t="s">
        <v>8303</v>
      </c>
      <c r="D34652" t="s">
        <v>32889</v>
      </c>
    </row>
    <row r="34653" spans="1:4" ht="15">
      <c r="A34653" t="s">
        <v>27502</v>
      </c>
      <c r="B34653">
        <v>2013</v>
      </c>
      <c r="C34653" t="s">
        <v>1250</v>
      </c>
      <c r="D34653" t="s">
        <v>32890</v>
      </c>
    </row>
    <row r="34654" spans="1:4" ht="15">
      <c r="A34654" t="s">
        <v>27502</v>
      </c>
      <c r="B34654">
        <v>2013</v>
      </c>
      <c r="C34654" t="s">
        <v>15969</v>
      </c>
      <c r="D34654" t="s">
        <v>32891</v>
      </c>
    </row>
    <row r="34655" spans="1:4" ht="15">
      <c r="A34655" t="s">
        <v>27502</v>
      </c>
      <c r="B34655">
        <v>2013</v>
      </c>
      <c r="C34655" t="s">
        <v>10595</v>
      </c>
      <c r="D34655" t="s">
        <v>32892</v>
      </c>
    </row>
    <row r="34656" spans="1:4" ht="15">
      <c r="A34656" t="s">
        <v>27502</v>
      </c>
      <c r="B34656">
        <v>2013</v>
      </c>
      <c r="C34656" t="s">
        <v>1</v>
      </c>
      <c r="D34656" t="s">
        <v>32893</v>
      </c>
    </row>
    <row r="34657" spans="1:4" ht="15">
      <c r="A34657" t="s">
        <v>27502</v>
      </c>
      <c r="B34657">
        <v>2013</v>
      </c>
      <c r="C34657" t="s">
        <v>1</v>
      </c>
      <c r="D34657" t="s">
        <v>32894</v>
      </c>
    </row>
    <row r="34658" spans="1:4" ht="15">
      <c r="A34658" t="s">
        <v>27502</v>
      </c>
      <c r="B34658">
        <v>2013</v>
      </c>
      <c r="C34658" t="s">
        <v>1</v>
      </c>
      <c r="D34658" t="s">
        <v>32895</v>
      </c>
    </row>
    <row r="34659" spans="1:4" ht="15">
      <c r="A34659" t="s">
        <v>27502</v>
      </c>
      <c r="B34659">
        <v>2012</v>
      </c>
      <c r="C34659" t="s">
        <v>10595</v>
      </c>
      <c r="D34659" t="s">
        <v>32896</v>
      </c>
    </row>
    <row r="34660" spans="1:4" ht="15">
      <c r="A34660" t="s">
        <v>27502</v>
      </c>
      <c r="B34660">
        <v>2012</v>
      </c>
      <c r="C34660" t="s">
        <v>14594</v>
      </c>
      <c r="D34660" t="s">
        <v>32897</v>
      </c>
    </row>
    <row r="34661" spans="1:4" ht="15">
      <c r="A34661" t="s">
        <v>27502</v>
      </c>
      <c r="B34661">
        <v>2012</v>
      </c>
      <c r="C34661" t="s">
        <v>1</v>
      </c>
      <c r="D34661" t="s">
        <v>32898</v>
      </c>
    </row>
    <row r="34662" spans="1:4" ht="15">
      <c r="A34662" t="s">
        <v>27502</v>
      </c>
      <c r="B34662">
        <v>2012</v>
      </c>
      <c r="C34662" t="s">
        <v>1</v>
      </c>
      <c r="D34662" t="s">
        <v>32899</v>
      </c>
    </row>
    <row r="34663" spans="1:4" ht="15">
      <c r="A34663" t="s">
        <v>27502</v>
      </c>
      <c r="B34663">
        <v>2011</v>
      </c>
      <c r="C34663" t="s">
        <v>10595</v>
      </c>
      <c r="D34663" t="s">
        <v>32900</v>
      </c>
    </row>
    <row r="34664" spans="1:4" ht="15">
      <c r="A34664" t="s">
        <v>27502</v>
      </c>
      <c r="B34664">
        <v>2011</v>
      </c>
      <c r="C34664" t="s">
        <v>1</v>
      </c>
      <c r="D34664" t="s">
        <v>32901</v>
      </c>
    </row>
    <row r="34665" spans="1:4" ht="15">
      <c r="A34665" t="s">
        <v>27502</v>
      </c>
      <c r="B34665">
        <v>2010</v>
      </c>
      <c r="C34665" t="s">
        <v>9666</v>
      </c>
      <c r="D34665" t="s">
        <v>32902</v>
      </c>
    </row>
    <row r="34666" spans="1:4" ht="15">
      <c r="A34666" t="s">
        <v>27502</v>
      </c>
      <c r="B34666">
        <v>2010</v>
      </c>
      <c r="C34666" t="s">
        <v>14544</v>
      </c>
      <c r="D34666" t="s">
        <v>32903</v>
      </c>
    </row>
    <row r="34667" spans="1:4" ht="15">
      <c r="A34667" t="s">
        <v>27502</v>
      </c>
      <c r="B34667">
        <v>2010</v>
      </c>
      <c r="C34667" t="s">
        <v>10595</v>
      </c>
      <c r="D34667" t="s">
        <v>32904</v>
      </c>
    </row>
    <row r="34668" spans="1:4" ht="15">
      <c r="A34668" t="s">
        <v>27502</v>
      </c>
      <c r="B34668">
        <v>2010</v>
      </c>
      <c r="C34668" t="s">
        <v>32905</v>
      </c>
      <c r="D34668" t="s">
        <v>32906</v>
      </c>
    </row>
    <row r="34669" spans="1:4" ht="15">
      <c r="A34669" t="s">
        <v>27502</v>
      </c>
      <c r="B34669">
        <v>2009</v>
      </c>
      <c r="C34669" t="s">
        <v>3928</v>
      </c>
      <c r="D34669" t="s">
        <v>32888</v>
      </c>
    </row>
    <row r="34670" spans="1:4" ht="15">
      <c r="A34670" t="s">
        <v>27502</v>
      </c>
      <c r="B34670">
        <v>2009</v>
      </c>
      <c r="C34670" t="s">
        <v>1725</v>
      </c>
      <c r="D34670" t="s">
        <v>32907</v>
      </c>
    </row>
    <row r="34671" spans="1:4" ht="15">
      <c r="A34671" t="s">
        <v>27502</v>
      </c>
      <c r="B34671">
        <v>2008</v>
      </c>
      <c r="C34671" t="s">
        <v>3928</v>
      </c>
      <c r="D34671" t="s">
        <v>32908</v>
      </c>
    </row>
    <row r="34672" spans="1:4" ht="15">
      <c r="A34672" t="s">
        <v>27502</v>
      </c>
      <c r="B34672">
        <v>2007</v>
      </c>
      <c r="C34672" t="s">
        <v>2894</v>
      </c>
      <c r="D34672" t="s">
        <v>32909</v>
      </c>
    </row>
    <row r="34673" spans="1:4" ht="15">
      <c r="A34673" t="s">
        <v>27502</v>
      </c>
      <c r="B34673">
        <v>2007</v>
      </c>
      <c r="C34673" t="s">
        <v>32910</v>
      </c>
      <c r="D34673" t="s">
        <v>32911</v>
      </c>
    </row>
    <row r="34674" spans="1:4" ht="15">
      <c r="A34674" t="s">
        <v>27502</v>
      </c>
      <c r="B34674">
        <v>2007</v>
      </c>
      <c r="C34674" t="s">
        <v>32912</v>
      </c>
      <c r="D34674" t="s">
        <v>32913</v>
      </c>
    </row>
    <row r="34675" spans="1:4" ht="15">
      <c r="A34675" t="s">
        <v>27502</v>
      </c>
      <c r="B34675">
        <v>2006</v>
      </c>
      <c r="C34675" t="s">
        <v>17</v>
      </c>
      <c r="D34675" t="s">
        <v>32914</v>
      </c>
    </row>
    <row r="34676" spans="1:4" ht="15">
      <c r="A34676" t="s">
        <v>27502</v>
      </c>
      <c r="B34676">
        <v>2006</v>
      </c>
      <c r="C34676" t="s">
        <v>32910</v>
      </c>
      <c r="D34676" t="s">
        <v>32915</v>
      </c>
    </row>
    <row r="34677" spans="1:4" ht="15">
      <c r="A34677" t="s">
        <v>27502</v>
      </c>
      <c r="B34677">
        <v>2005</v>
      </c>
      <c r="C34677" t="s">
        <v>1250</v>
      </c>
      <c r="D34677" t="s">
        <v>32916</v>
      </c>
    </row>
    <row r="34678" spans="1:4" ht="15">
      <c r="A34678" t="s">
        <v>27502</v>
      </c>
      <c r="B34678">
        <v>2004</v>
      </c>
      <c r="C34678" t="s">
        <v>138</v>
      </c>
      <c r="D34678" t="s">
        <v>32917</v>
      </c>
    </row>
    <row r="34679" spans="1:4" ht="15">
      <c r="A34679" t="s">
        <v>27502</v>
      </c>
      <c r="B34679">
        <v>2002</v>
      </c>
      <c r="C34679" t="s">
        <v>32910</v>
      </c>
      <c r="D34679" t="s">
        <v>32918</v>
      </c>
    </row>
    <row r="34680" spans="1:4" ht="15">
      <c r="A34680" t="s">
        <v>27500</v>
      </c>
      <c r="B34680">
        <v>2023</v>
      </c>
      <c r="C34680" t="s">
        <v>3569</v>
      </c>
      <c r="D34680" t="s">
        <v>32439</v>
      </c>
    </row>
    <row r="34681" spans="1:4" ht="15">
      <c r="A34681" t="s">
        <v>27500</v>
      </c>
      <c r="B34681">
        <v>2023</v>
      </c>
      <c r="C34681" t="s">
        <v>3569</v>
      </c>
      <c r="D34681" t="s">
        <v>32440</v>
      </c>
    </row>
    <row r="34682" spans="1:4" ht="15">
      <c r="A34682" t="s">
        <v>27500</v>
      </c>
      <c r="B34682">
        <v>2023</v>
      </c>
      <c r="C34682" t="s">
        <v>3569</v>
      </c>
      <c r="D34682" t="s">
        <v>32441</v>
      </c>
    </row>
    <row r="34683" spans="1:4" ht="15">
      <c r="A34683" t="s">
        <v>27500</v>
      </c>
      <c r="B34683">
        <v>2023</v>
      </c>
      <c r="C34683" t="s">
        <v>15969</v>
      </c>
      <c r="D34683" t="s">
        <v>32442</v>
      </c>
    </row>
    <row r="34684" spans="1:4" ht="15">
      <c r="A34684" t="s">
        <v>27500</v>
      </c>
      <c r="B34684">
        <v>2023</v>
      </c>
      <c r="C34684" t="s">
        <v>1</v>
      </c>
      <c r="D34684" t="s">
        <v>32443</v>
      </c>
    </row>
    <row r="34685" spans="1:4" ht="15">
      <c r="A34685" t="s">
        <v>27500</v>
      </c>
      <c r="B34685">
        <v>2023</v>
      </c>
      <c r="C34685" t="s">
        <v>1</v>
      </c>
      <c r="D34685" t="s">
        <v>32439</v>
      </c>
    </row>
    <row r="34686" spans="1:4" ht="15">
      <c r="A34686" t="s">
        <v>27500</v>
      </c>
      <c r="B34686">
        <v>2023</v>
      </c>
      <c r="C34686" t="s">
        <v>1</v>
      </c>
      <c r="D34686" t="s">
        <v>32444</v>
      </c>
    </row>
    <row r="34687" spans="1:4" ht="15">
      <c r="A34687" t="s">
        <v>27500</v>
      </c>
      <c r="B34687">
        <v>2023</v>
      </c>
      <c r="C34687" t="s">
        <v>1</v>
      </c>
      <c r="D34687" t="s">
        <v>32445</v>
      </c>
    </row>
    <row r="34688" spans="1:4" ht="15">
      <c r="A34688" t="s">
        <v>27500</v>
      </c>
      <c r="B34688">
        <v>2023</v>
      </c>
      <c r="C34688" t="s">
        <v>1</v>
      </c>
      <c r="D34688" t="s">
        <v>32442</v>
      </c>
    </row>
    <row r="34689" spans="1:4" ht="15">
      <c r="A34689" t="s">
        <v>27500</v>
      </c>
      <c r="B34689">
        <v>2023</v>
      </c>
      <c r="C34689" t="s">
        <v>1</v>
      </c>
      <c r="D34689" t="s">
        <v>32446</v>
      </c>
    </row>
    <row r="34690" spans="1:4" ht="15">
      <c r="A34690" t="s">
        <v>27500</v>
      </c>
      <c r="B34690">
        <v>2022</v>
      </c>
      <c r="C34690" t="s">
        <v>3569</v>
      </c>
      <c r="D34690" t="s">
        <v>32447</v>
      </c>
    </row>
    <row r="34691" spans="1:4" ht="15">
      <c r="A34691" t="s">
        <v>27500</v>
      </c>
      <c r="B34691">
        <v>2022</v>
      </c>
      <c r="C34691" t="s">
        <v>3571</v>
      </c>
      <c r="D34691" t="s">
        <v>32448</v>
      </c>
    </row>
    <row r="34692" spans="1:4" ht="15">
      <c r="A34692" t="s">
        <v>27500</v>
      </c>
      <c r="B34692">
        <v>2022</v>
      </c>
      <c r="C34692" t="s">
        <v>1999</v>
      </c>
      <c r="D34692" t="s">
        <v>32449</v>
      </c>
    </row>
    <row r="34693" spans="1:4" ht="15">
      <c r="A34693" t="s">
        <v>27500</v>
      </c>
      <c r="B34693">
        <v>2022</v>
      </c>
      <c r="C34693" t="s">
        <v>1</v>
      </c>
      <c r="D34693" t="s">
        <v>32450</v>
      </c>
    </row>
    <row r="34694" spans="1:4" ht="15">
      <c r="A34694" t="s">
        <v>27500</v>
      </c>
      <c r="B34694">
        <v>2022</v>
      </c>
      <c r="C34694" t="s">
        <v>1</v>
      </c>
      <c r="D34694" t="s">
        <v>32451</v>
      </c>
    </row>
    <row r="34695" spans="1:4" ht="15">
      <c r="A34695" t="s">
        <v>27500</v>
      </c>
      <c r="B34695">
        <v>2021</v>
      </c>
      <c r="C34695" t="s">
        <v>10350</v>
      </c>
      <c r="D34695" t="s">
        <v>32452</v>
      </c>
    </row>
    <row r="34696" spans="1:4" ht="15">
      <c r="A34696" t="s">
        <v>27500</v>
      </c>
      <c r="B34696">
        <v>2021</v>
      </c>
      <c r="C34696" t="s">
        <v>15956</v>
      </c>
      <c r="D34696" t="s">
        <v>32453</v>
      </c>
    </row>
    <row r="34697" spans="1:4" ht="15">
      <c r="A34697" t="s">
        <v>27500</v>
      </c>
      <c r="B34697">
        <v>2021</v>
      </c>
      <c r="C34697" t="s">
        <v>3569</v>
      </c>
      <c r="D34697" t="s">
        <v>32454</v>
      </c>
    </row>
    <row r="34698" spans="1:4" ht="15">
      <c r="A34698" t="s">
        <v>27500</v>
      </c>
      <c r="B34698">
        <v>2021</v>
      </c>
      <c r="C34698" t="s">
        <v>1999</v>
      </c>
      <c r="D34698" t="s">
        <v>32455</v>
      </c>
    </row>
    <row r="34699" spans="1:4" ht="15">
      <c r="A34699" t="s">
        <v>27500</v>
      </c>
      <c r="B34699">
        <v>2021</v>
      </c>
      <c r="C34699" t="s">
        <v>6564</v>
      </c>
      <c r="D34699" t="s">
        <v>32456</v>
      </c>
    </row>
    <row r="34700" spans="1:4" ht="15">
      <c r="A34700" t="s">
        <v>27500</v>
      </c>
      <c r="B34700">
        <v>2021</v>
      </c>
      <c r="C34700" t="s">
        <v>4201</v>
      </c>
      <c r="D34700" t="s">
        <v>32457</v>
      </c>
    </row>
    <row r="34701" spans="1:4" ht="15">
      <c r="A34701" t="s">
        <v>27500</v>
      </c>
      <c r="B34701">
        <v>2021</v>
      </c>
      <c r="C34701" t="s">
        <v>28540</v>
      </c>
      <c r="D34701" t="s">
        <v>32458</v>
      </c>
    </row>
    <row r="34702" spans="1:4" ht="15">
      <c r="A34702" t="s">
        <v>27500</v>
      </c>
      <c r="B34702">
        <v>2021</v>
      </c>
      <c r="C34702" t="s">
        <v>1</v>
      </c>
      <c r="D34702" t="s">
        <v>32454</v>
      </c>
    </row>
    <row r="34703" spans="1:4" ht="15">
      <c r="A34703" t="s">
        <v>27500</v>
      </c>
      <c r="B34703">
        <v>2021</v>
      </c>
      <c r="C34703" t="s">
        <v>1</v>
      </c>
      <c r="D34703" t="s">
        <v>32459</v>
      </c>
    </row>
    <row r="34704" spans="1:4" ht="15">
      <c r="A34704" t="s">
        <v>27500</v>
      </c>
      <c r="B34704">
        <v>2021</v>
      </c>
      <c r="C34704" t="s">
        <v>1</v>
      </c>
      <c r="D34704" t="s">
        <v>32460</v>
      </c>
    </row>
    <row r="34705" spans="1:4" ht="15">
      <c r="A34705" t="s">
        <v>27500</v>
      </c>
      <c r="B34705">
        <v>2021</v>
      </c>
      <c r="C34705" t="s">
        <v>1</v>
      </c>
      <c r="D34705" t="s">
        <v>32456</v>
      </c>
    </row>
    <row r="34706" spans="1:4" ht="15">
      <c r="A34706" t="s">
        <v>27500</v>
      </c>
      <c r="B34706">
        <v>2021</v>
      </c>
      <c r="C34706" t="s">
        <v>1</v>
      </c>
      <c r="D34706" t="s">
        <v>32461</v>
      </c>
    </row>
    <row r="34707" spans="1:4" ht="15">
      <c r="A34707" t="s">
        <v>27500</v>
      </c>
      <c r="B34707">
        <v>2021</v>
      </c>
      <c r="C34707" t="s">
        <v>1</v>
      </c>
      <c r="D34707" t="s">
        <v>32462</v>
      </c>
    </row>
    <row r="34708" spans="1:4" ht="15">
      <c r="A34708" t="s">
        <v>27500</v>
      </c>
      <c r="B34708">
        <v>2021</v>
      </c>
      <c r="C34708" t="s">
        <v>1</v>
      </c>
      <c r="D34708" t="s">
        <v>32447</v>
      </c>
    </row>
    <row r="34709" spans="1:4" ht="15">
      <c r="A34709" t="s">
        <v>27500</v>
      </c>
      <c r="B34709">
        <v>2020</v>
      </c>
      <c r="C34709" t="s">
        <v>23667</v>
      </c>
      <c r="D34709" t="s">
        <v>32463</v>
      </c>
    </row>
    <row r="34710" spans="1:4" ht="15">
      <c r="A34710" t="s">
        <v>27500</v>
      </c>
      <c r="B34710">
        <v>2020</v>
      </c>
      <c r="C34710" t="s">
        <v>23918</v>
      </c>
      <c r="D34710" t="s">
        <v>32464</v>
      </c>
    </row>
    <row r="34711" spans="1:4" ht="15">
      <c r="A34711" t="s">
        <v>27500</v>
      </c>
      <c r="B34711">
        <v>2020</v>
      </c>
      <c r="C34711" t="s">
        <v>20099</v>
      </c>
      <c r="D34711" t="s">
        <v>32465</v>
      </c>
    </row>
    <row r="34712" spans="1:4" ht="15">
      <c r="A34712" t="s">
        <v>27500</v>
      </c>
      <c r="B34712">
        <v>2019</v>
      </c>
      <c r="C34712" t="s">
        <v>32466</v>
      </c>
      <c r="D34712" t="s">
        <v>32467</v>
      </c>
    </row>
    <row r="34713" spans="1:4" ht="15">
      <c r="A34713" t="s">
        <v>27500</v>
      </c>
      <c r="B34713">
        <v>2019</v>
      </c>
      <c r="C34713" t="s">
        <v>13104</v>
      </c>
      <c r="D34713" t="s">
        <v>32468</v>
      </c>
    </row>
    <row r="34714" spans="1:4" ht="15">
      <c r="A34714" t="s">
        <v>27500</v>
      </c>
      <c r="B34714">
        <v>2019</v>
      </c>
      <c r="C34714" t="s">
        <v>16578</v>
      </c>
      <c r="D34714" t="s">
        <v>32469</v>
      </c>
    </row>
    <row r="34715" spans="1:4" ht="15">
      <c r="A34715" t="s">
        <v>27500</v>
      </c>
      <c r="B34715">
        <v>2019</v>
      </c>
      <c r="C34715" t="s">
        <v>1249</v>
      </c>
      <c r="D34715" t="s">
        <v>32470</v>
      </c>
    </row>
    <row r="34716" spans="1:4" ht="15">
      <c r="A34716" t="s">
        <v>27500</v>
      </c>
      <c r="B34716">
        <v>2019</v>
      </c>
      <c r="C34716" t="s">
        <v>15969</v>
      </c>
      <c r="D34716" t="s">
        <v>32471</v>
      </c>
    </row>
    <row r="34717" spans="1:4" ht="15">
      <c r="A34717" t="s">
        <v>27500</v>
      </c>
      <c r="B34717">
        <v>2019</v>
      </c>
      <c r="C34717" t="s">
        <v>20123</v>
      </c>
      <c r="D34717" t="s">
        <v>32472</v>
      </c>
    </row>
    <row r="34718" spans="1:4" ht="15">
      <c r="A34718" t="s">
        <v>27500</v>
      </c>
      <c r="B34718">
        <v>2019</v>
      </c>
      <c r="C34718" t="s">
        <v>2464</v>
      </c>
      <c r="D34718" t="s">
        <v>32473</v>
      </c>
    </row>
    <row r="34719" spans="1:4" ht="15">
      <c r="A34719" t="s">
        <v>27500</v>
      </c>
      <c r="B34719">
        <v>2019</v>
      </c>
      <c r="C34719" t="s">
        <v>28270</v>
      </c>
      <c r="D34719" t="s">
        <v>32474</v>
      </c>
    </row>
    <row r="34720" spans="1:4" ht="15">
      <c r="A34720" t="s">
        <v>27500</v>
      </c>
      <c r="B34720">
        <v>2019</v>
      </c>
      <c r="C34720" t="s">
        <v>1</v>
      </c>
      <c r="D34720" t="s">
        <v>32475</v>
      </c>
    </row>
    <row r="34721" spans="1:4" ht="15">
      <c r="A34721" t="s">
        <v>27500</v>
      </c>
      <c r="B34721">
        <v>2019</v>
      </c>
      <c r="C34721" t="s">
        <v>1</v>
      </c>
      <c r="D34721" t="s">
        <v>32469</v>
      </c>
    </row>
    <row r="34722" spans="1:4" ht="15">
      <c r="A34722" t="s">
        <v>27500</v>
      </c>
      <c r="B34722">
        <v>2019</v>
      </c>
      <c r="C34722" t="s">
        <v>1</v>
      </c>
      <c r="D34722" t="s">
        <v>32476</v>
      </c>
    </row>
    <row r="34723" spans="1:4" ht="15">
      <c r="A34723" t="s">
        <v>27500</v>
      </c>
      <c r="B34723">
        <v>2019</v>
      </c>
      <c r="C34723" t="s">
        <v>1</v>
      </c>
      <c r="D34723" t="s">
        <v>32477</v>
      </c>
    </row>
    <row r="34724" spans="1:4" ht="15">
      <c r="A34724" t="s">
        <v>27500</v>
      </c>
      <c r="B34724">
        <v>2019</v>
      </c>
      <c r="C34724" t="s">
        <v>1</v>
      </c>
      <c r="D34724" t="s">
        <v>32478</v>
      </c>
    </row>
    <row r="34725" spans="1:4" ht="15">
      <c r="A34725" t="s">
        <v>27500</v>
      </c>
      <c r="B34725">
        <v>2019</v>
      </c>
      <c r="C34725" t="s">
        <v>1</v>
      </c>
      <c r="D34725" t="s">
        <v>32479</v>
      </c>
    </row>
    <row r="34726" spans="1:4" ht="15">
      <c r="A34726" t="s">
        <v>27500</v>
      </c>
      <c r="B34726">
        <v>2019</v>
      </c>
      <c r="C34726" t="s">
        <v>1</v>
      </c>
      <c r="D34726" t="s">
        <v>32480</v>
      </c>
    </row>
    <row r="34727" spans="1:4" ht="15">
      <c r="A34727" t="s">
        <v>27500</v>
      </c>
      <c r="B34727">
        <v>2019</v>
      </c>
      <c r="C34727" t="s">
        <v>1</v>
      </c>
      <c r="D34727" t="s">
        <v>32465</v>
      </c>
    </row>
    <row r="34728" spans="1:4" ht="15">
      <c r="A34728" t="s">
        <v>27500</v>
      </c>
      <c r="B34728">
        <v>2018</v>
      </c>
      <c r="C34728" t="s">
        <v>1</v>
      </c>
      <c r="D34728" t="s">
        <v>32481</v>
      </c>
    </row>
    <row r="34729" spans="1:4" ht="15">
      <c r="A34729" t="s">
        <v>27500</v>
      </c>
      <c r="B34729">
        <v>2017</v>
      </c>
      <c r="C34729" t="s">
        <v>23918</v>
      </c>
      <c r="D34729" t="s">
        <v>32482</v>
      </c>
    </row>
    <row r="34730" spans="1:4" ht="15">
      <c r="A34730" t="s">
        <v>27500</v>
      </c>
      <c r="B34730">
        <v>2017</v>
      </c>
      <c r="C34730" t="s">
        <v>1</v>
      </c>
      <c r="D34730" t="s">
        <v>32483</v>
      </c>
    </row>
    <row r="34731" spans="1:4" ht="15">
      <c r="A34731" t="s">
        <v>27500</v>
      </c>
      <c r="B34731">
        <v>2016</v>
      </c>
      <c r="C34731" t="s">
        <v>20071</v>
      </c>
      <c r="D34731" t="s">
        <v>32484</v>
      </c>
    </row>
    <row r="34732" spans="1:4" ht="15">
      <c r="A34732" t="s">
        <v>27500</v>
      </c>
      <c r="B34732">
        <v>2016</v>
      </c>
      <c r="C34732" t="s">
        <v>23816</v>
      </c>
      <c r="D34732" t="s">
        <v>32485</v>
      </c>
    </row>
    <row r="34733" spans="1:4" ht="15">
      <c r="A34733" t="s">
        <v>27500</v>
      </c>
      <c r="B34733">
        <v>2016</v>
      </c>
      <c r="C34733" t="s">
        <v>32486</v>
      </c>
      <c r="D34733" t="s">
        <v>32487</v>
      </c>
    </row>
    <row r="34734" spans="1:4" ht="15">
      <c r="A34734" t="s">
        <v>27500</v>
      </c>
      <c r="B34734">
        <v>2015</v>
      </c>
      <c r="C34734" t="s">
        <v>15893</v>
      </c>
      <c r="D34734" t="s">
        <v>32488</v>
      </c>
    </row>
    <row r="34735" spans="1:4" ht="15">
      <c r="A34735" t="s">
        <v>27500</v>
      </c>
      <c r="B34735">
        <v>2015</v>
      </c>
      <c r="C34735" t="s">
        <v>32489</v>
      </c>
      <c r="D34735" t="s">
        <v>32490</v>
      </c>
    </row>
    <row r="34736" spans="1:4" ht="15">
      <c r="A34736" t="s">
        <v>27500</v>
      </c>
      <c r="B34736">
        <v>2015</v>
      </c>
      <c r="C34736" t="s">
        <v>1</v>
      </c>
      <c r="D34736" t="s">
        <v>32491</v>
      </c>
    </row>
    <row r="34737" spans="1:4" ht="15">
      <c r="A34737" t="s">
        <v>27500</v>
      </c>
      <c r="B34737">
        <v>2015</v>
      </c>
      <c r="C34737" t="s">
        <v>1</v>
      </c>
      <c r="D34737" t="s">
        <v>32492</v>
      </c>
    </row>
    <row r="34738" spans="1:4" ht="15">
      <c r="A34738" t="s">
        <v>27500</v>
      </c>
      <c r="B34738">
        <v>2015</v>
      </c>
      <c r="C34738" t="s">
        <v>1</v>
      </c>
      <c r="D34738" t="s">
        <v>32493</v>
      </c>
    </row>
    <row r="34739" spans="1:4" ht="15">
      <c r="A34739" t="s">
        <v>27500</v>
      </c>
      <c r="B34739">
        <v>2014</v>
      </c>
      <c r="C34739" t="s">
        <v>10350</v>
      </c>
      <c r="D34739" t="s">
        <v>32494</v>
      </c>
    </row>
    <row r="34740" spans="1:4" ht="15">
      <c r="A34740" t="s">
        <v>27500</v>
      </c>
      <c r="B34740">
        <v>2014</v>
      </c>
      <c r="C34740" t="s">
        <v>21</v>
      </c>
      <c r="D34740" t="s">
        <v>32495</v>
      </c>
    </row>
    <row r="34741" spans="1:4" ht="15">
      <c r="A34741" t="s">
        <v>27500</v>
      </c>
      <c r="B34741">
        <v>2014</v>
      </c>
      <c r="C34741" t="s">
        <v>15969</v>
      </c>
      <c r="D34741" t="s">
        <v>32496</v>
      </c>
    </row>
    <row r="34742" spans="1:4" ht="15">
      <c r="A34742" t="s">
        <v>27500</v>
      </c>
      <c r="B34742">
        <v>2014</v>
      </c>
      <c r="C34742" t="s">
        <v>23918</v>
      </c>
      <c r="D34742" t="s">
        <v>32497</v>
      </c>
    </row>
    <row r="34743" spans="1:4" ht="15">
      <c r="A34743" t="s">
        <v>27500</v>
      </c>
      <c r="B34743">
        <v>2013</v>
      </c>
      <c r="C34743" t="s">
        <v>32498</v>
      </c>
      <c r="D34743" t="s">
        <v>32499</v>
      </c>
    </row>
    <row r="34744" spans="1:4" ht="15">
      <c r="A34744" t="s">
        <v>27500</v>
      </c>
      <c r="B34744">
        <v>2013</v>
      </c>
      <c r="C34744" t="s">
        <v>1</v>
      </c>
      <c r="D34744" t="s">
        <v>32500</v>
      </c>
    </row>
    <row r="34745" spans="1:4" ht="15">
      <c r="A34745" t="s">
        <v>27500</v>
      </c>
      <c r="B34745">
        <v>2013</v>
      </c>
      <c r="C34745" t="s">
        <v>1</v>
      </c>
      <c r="D34745" t="s">
        <v>32501</v>
      </c>
    </row>
    <row r="34746" spans="1:4" ht="15">
      <c r="A34746" t="s">
        <v>27500</v>
      </c>
      <c r="B34746">
        <v>2012</v>
      </c>
      <c r="C34746" t="s">
        <v>2894</v>
      </c>
      <c r="D34746" t="s">
        <v>32502</v>
      </c>
    </row>
    <row r="34747" spans="1:4" ht="15">
      <c r="A34747" t="s">
        <v>27500</v>
      </c>
      <c r="B34747">
        <v>2012</v>
      </c>
      <c r="C34747" t="s">
        <v>32503</v>
      </c>
      <c r="D34747" t="s">
        <v>32504</v>
      </c>
    </row>
    <row r="34748" spans="1:4" ht="15">
      <c r="A34748" t="s">
        <v>27500</v>
      </c>
      <c r="B34748">
        <v>2012</v>
      </c>
      <c r="C34748" t="s">
        <v>1252</v>
      </c>
      <c r="D34748" t="s">
        <v>32505</v>
      </c>
    </row>
    <row r="34749" spans="1:4" ht="15">
      <c r="A34749" t="s">
        <v>27503</v>
      </c>
      <c r="B34749">
        <v>2023</v>
      </c>
      <c r="C34749" t="s">
        <v>32919</v>
      </c>
      <c r="D34749" t="s">
        <v>32920</v>
      </c>
    </row>
    <row r="34750" spans="1:4" ht="15">
      <c r="A34750" t="s">
        <v>27503</v>
      </c>
      <c r="B34750">
        <v>2023</v>
      </c>
      <c r="C34750" t="s">
        <v>18257</v>
      </c>
      <c r="D34750" t="s">
        <v>32921</v>
      </c>
    </row>
    <row r="34751" spans="1:4" ht="15">
      <c r="A34751" t="s">
        <v>27503</v>
      </c>
      <c r="B34751">
        <v>2023</v>
      </c>
      <c r="C34751" t="s">
        <v>32922</v>
      </c>
      <c r="D34751" t="s">
        <v>32923</v>
      </c>
    </row>
    <row r="34752" spans="1:4" ht="15">
      <c r="A34752" t="s">
        <v>27503</v>
      </c>
      <c r="B34752">
        <v>2023</v>
      </c>
      <c r="C34752" t="s">
        <v>32922</v>
      </c>
      <c r="D34752" t="s">
        <v>32924</v>
      </c>
    </row>
    <row r="34753" spans="1:4" ht="15">
      <c r="A34753" t="s">
        <v>27503</v>
      </c>
      <c r="B34753">
        <v>2023</v>
      </c>
      <c r="C34753" t="s">
        <v>1</v>
      </c>
      <c r="D34753" t="s">
        <v>32925</v>
      </c>
    </row>
    <row r="34754" spans="1:4" ht="15">
      <c r="A34754" t="s">
        <v>27503</v>
      </c>
      <c r="B34754">
        <v>2022</v>
      </c>
      <c r="C34754" t="s">
        <v>32926</v>
      </c>
      <c r="D34754" t="s">
        <v>32927</v>
      </c>
    </row>
    <row r="34755" spans="1:4" ht="15">
      <c r="A34755" t="s">
        <v>27503</v>
      </c>
      <c r="B34755">
        <v>2022</v>
      </c>
      <c r="C34755" t="s">
        <v>32928</v>
      </c>
      <c r="D34755" t="s">
        <v>32929</v>
      </c>
    </row>
    <row r="34756" spans="1:4" ht="15">
      <c r="A34756" t="s">
        <v>27503</v>
      </c>
      <c r="B34756">
        <v>2022</v>
      </c>
      <c r="C34756" t="s">
        <v>23080</v>
      </c>
      <c r="D34756" t="s">
        <v>32930</v>
      </c>
    </row>
    <row r="34757" spans="1:4" ht="15">
      <c r="A34757" t="s">
        <v>27503</v>
      </c>
      <c r="B34757">
        <v>2022</v>
      </c>
      <c r="C34757" t="s">
        <v>32922</v>
      </c>
      <c r="D34757" t="s">
        <v>32931</v>
      </c>
    </row>
    <row r="34758" spans="1:4" ht="15">
      <c r="A34758" t="s">
        <v>27503</v>
      </c>
      <c r="B34758">
        <v>2021</v>
      </c>
      <c r="C34758" t="s">
        <v>26180</v>
      </c>
      <c r="D34758" t="s">
        <v>32932</v>
      </c>
    </row>
    <row r="34759" spans="1:4" ht="15">
      <c r="A34759" t="s">
        <v>27503</v>
      </c>
      <c r="B34759">
        <v>2021</v>
      </c>
      <c r="C34759" t="s">
        <v>32933</v>
      </c>
      <c r="D34759" t="s">
        <v>32934</v>
      </c>
    </row>
    <row r="34760" spans="1:4" ht="15">
      <c r="A34760" t="s">
        <v>27503</v>
      </c>
      <c r="B34760">
        <v>2021</v>
      </c>
      <c r="C34760" t="s">
        <v>18159</v>
      </c>
      <c r="D34760" t="s">
        <v>32935</v>
      </c>
    </row>
    <row r="34761" spans="1:4" ht="15">
      <c r="A34761" t="s">
        <v>27503</v>
      </c>
      <c r="B34761">
        <v>2021</v>
      </c>
      <c r="C34761" t="s">
        <v>3053</v>
      </c>
      <c r="D34761" t="s">
        <v>32936</v>
      </c>
    </row>
    <row r="34762" spans="1:4" ht="15">
      <c r="A34762" t="s">
        <v>27503</v>
      </c>
      <c r="B34762">
        <v>2021</v>
      </c>
      <c r="C34762" t="s">
        <v>1</v>
      </c>
      <c r="D34762" t="s">
        <v>32937</v>
      </c>
    </row>
    <row r="34763" spans="1:4" ht="15">
      <c r="A34763" t="s">
        <v>27503</v>
      </c>
      <c r="B34763">
        <v>2019</v>
      </c>
      <c r="C34763" t="s">
        <v>8287</v>
      </c>
      <c r="D34763" t="s">
        <v>32938</v>
      </c>
    </row>
    <row r="34764" spans="1:4" ht="15">
      <c r="A34764" t="s">
        <v>27503</v>
      </c>
      <c r="B34764">
        <v>2019</v>
      </c>
      <c r="C34764" t="s">
        <v>1325</v>
      </c>
      <c r="D34764" t="s">
        <v>32939</v>
      </c>
    </row>
    <row r="34765" spans="1:4" ht="15">
      <c r="A34765" t="s">
        <v>27503</v>
      </c>
      <c r="B34765">
        <v>2019</v>
      </c>
      <c r="C34765" t="s">
        <v>32940</v>
      </c>
      <c r="D34765" t="s">
        <v>32941</v>
      </c>
    </row>
    <row r="34766" spans="1:4" ht="15">
      <c r="A34766" t="s">
        <v>27503</v>
      </c>
      <c r="B34766">
        <v>2019</v>
      </c>
      <c r="C34766" t="s">
        <v>32933</v>
      </c>
      <c r="D34766" t="s">
        <v>32942</v>
      </c>
    </row>
    <row r="34767" spans="1:4" ht="15">
      <c r="A34767" t="s">
        <v>27503</v>
      </c>
      <c r="B34767">
        <v>2019</v>
      </c>
      <c r="C34767" t="s">
        <v>1</v>
      </c>
      <c r="D34767" t="s">
        <v>32943</v>
      </c>
    </row>
    <row r="34768" spans="1:4" ht="15">
      <c r="A34768" t="s">
        <v>27503</v>
      </c>
      <c r="B34768">
        <v>2018</v>
      </c>
      <c r="C34768" t="s">
        <v>32919</v>
      </c>
      <c r="D34768" t="s">
        <v>32944</v>
      </c>
    </row>
    <row r="34769" spans="1:4" ht="15">
      <c r="A34769" t="s">
        <v>27503</v>
      </c>
      <c r="B34769">
        <v>2018</v>
      </c>
      <c r="C34769" t="s">
        <v>1325</v>
      </c>
      <c r="D34769" t="s">
        <v>32945</v>
      </c>
    </row>
    <row r="34770" spans="1:4" ht="15">
      <c r="A34770" t="s">
        <v>27503</v>
      </c>
      <c r="B34770">
        <v>2018</v>
      </c>
      <c r="C34770" t="s">
        <v>32912</v>
      </c>
      <c r="D34770" t="s">
        <v>32937</v>
      </c>
    </row>
    <row r="34771" spans="1:4" ht="15">
      <c r="A34771" t="s">
        <v>27503</v>
      </c>
      <c r="B34771">
        <v>2018</v>
      </c>
      <c r="C34771" t="s">
        <v>4926</v>
      </c>
      <c r="D34771" t="s">
        <v>32946</v>
      </c>
    </row>
    <row r="34772" spans="1:4" ht="15">
      <c r="A34772" t="s">
        <v>27503</v>
      </c>
      <c r="B34772">
        <v>2018</v>
      </c>
      <c r="C34772" t="s">
        <v>32922</v>
      </c>
      <c r="D34772" t="s">
        <v>32947</v>
      </c>
    </row>
    <row r="34773" spans="1:4" ht="15">
      <c r="A34773" t="s">
        <v>27503</v>
      </c>
      <c r="B34773">
        <v>2018</v>
      </c>
      <c r="C34773" t="s">
        <v>32922</v>
      </c>
      <c r="D34773" t="s">
        <v>32948</v>
      </c>
    </row>
    <row r="34774" spans="1:4" ht="15">
      <c r="A34774" t="s">
        <v>27503</v>
      </c>
      <c r="B34774">
        <v>2018</v>
      </c>
      <c r="C34774" t="s">
        <v>32949</v>
      </c>
      <c r="D34774" t="s">
        <v>32950</v>
      </c>
    </row>
    <row r="34775" spans="1:4" ht="15">
      <c r="A34775" t="s">
        <v>27503</v>
      </c>
      <c r="B34775">
        <v>2018</v>
      </c>
      <c r="C34775" t="s">
        <v>32949</v>
      </c>
      <c r="D34775" t="s">
        <v>32951</v>
      </c>
    </row>
    <row r="34776" spans="1:4" ht="15">
      <c r="A34776" t="s">
        <v>27503</v>
      </c>
      <c r="B34776">
        <v>2018</v>
      </c>
      <c r="C34776" t="s">
        <v>32952</v>
      </c>
      <c r="D34776" t="s">
        <v>32953</v>
      </c>
    </row>
    <row r="34777" spans="1:4" ht="15">
      <c r="A34777" t="s">
        <v>27503</v>
      </c>
      <c r="B34777">
        <v>2018</v>
      </c>
      <c r="C34777" t="s">
        <v>30690</v>
      </c>
      <c r="D34777" t="s">
        <v>32954</v>
      </c>
    </row>
    <row r="34778" spans="1:4" ht="15">
      <c r="A34778" t="s">
        <v>27503</v>
      </c>
      <c r="B34778">
        <v>2018</v>
      </c>
      <c r="C34778" t="s">
        <v>1</v>
      </c>
      <c r="D34778" t="s">
        <v>32946</v>
      </c>
    </row>
    <row r="34779" spans="1:4" ht="15">
      <c r="A34779" t="s">
        <v>27503</v>
      </c>
      <c r="B34779">
        <v>2017</v>
      </c>
      <c r="C34779" t="s">
        <v>32955</v>
      </c>
      <c r="D34779" t="s">
        <v>32956</v>
      </c>
    </row>
    <row r="34780" spans="1:4" ht="15">
      <c r="A34780" t="s">
        <v>27503</v>
      </c>
      <c r="B34780">
        <v>2017</v>
      </c>
      <c r="C34780" t="s">
        <v>30690</v>
      </c>
      <c r="D34780" t="s">
        <v>32957</v>
      </c>
    </row>
    <row r="34781" spans="1:4" ht="15">
      <c r="A34781" t="s">
        <v>27503</v>
      </c>
      <c r="B34781">
        <v>2017</v>
      </c>
      <c r="C34781" t="s">
        <v>32958</v>
      </c>
      <c r="D34781" t="s">
        <v>32959</v>
      </c>
    </row>
    <row r="34782" spans="1:4" ht="15">
      <c r="A34782" t="s">
        <v>27503</v>
      </c>
      <c r="B34782">
        <v>2017</v>
      </c>
      <c r="C34782" t="s">
        <v>32922</v>
      </c>
      <c r="D34782" t="s">
        <v>32960</v>
      </c>
    </row>
    <row r="34783" spans="1:4" ht="15">
      <c r="A34783" t="s">
        <v>27503</v>
      </c>
      <c r="B34783">
        <v>2017</v>
      </c>
      <c r="C34783" t="s">
        <v>32922</v>
      </c>
      <c r="D34783" t="s">
        <v>32961</v>
      </c>
    </row>
    <row r="34784" spans="1:4" ht="15">
      <c r="A34784" t="s">
        <v>27503</v>
      </c>
      <c r="B34784">
        <v>2017</v>
      </c>
      <c r="C34784" t="s">
        <v>1</v>
      </c>
      <c r="D34784" t="s">
        <v>32962</v>
      </c>
    </row>
    <row r="34785" spans="1:4" ht="15">
      <c r="A34785" t="s">
        <v>27503</v>
      </c>
      <c r="B34785">
        <v>2016</v>
      </c>
      <c r="C34785" t="s">
        <v>10213</v>
      </c>
      <c r="D34785" t="s">
        <v>32963</v>
      </c>
    </row>
    <row r="34786" spans="1:4" ht="15">
      <c r="A34786" t="s">
        <v>27503</v>
      </c>
      <c r="B34786">
        <v>2016</v>
      </c>
      <c r="C34786" t="s">
        <v>29084</v>
      </c>
      <c r="D34786" t="s">
        <v>32964</v>
      </c>
    </row>
    <row r="34787" spans="1:4" ht="15">
      <c r="A34787" t="s">
        <v>27503</v>
      </c>
      <c r="B34787">
        <v>2016</v>
      </c>
      <c r="C34787" t="s">
        <v>30699</v>
      </c>
      <c r="D34787" t="s">
        <v>32965</v>
      </c>
    </row>
    <row r="34788" spans="1:4" ht="15">
      <c r="A34788" t="s">
        <v>27503</v>
      </c>
      <c r="B34788">
        <v>2016</v>
      </c>
      <c r="C34788" t="s">
        <v>32966</v>
      </c>
      <c r="D34788" t="s">
        <v>32967</v>
      </c>
    </row>
    <row r="34789" spans="1:4" ht="15">
      <c r="A34789" t="s">
        <v>27503</v>
      </c>
      <c r="B34789">
        <v>2016</v>
      </c>
      <c r="C34789" t="s">
        <v>18257</v>
      </c>
      <c r="D34789" t="s">
        <v>32968</v>
      </c>
    </row>
    <row r="34790" spans="1:4" ht="15">
      <c r="A34790" t="s">
        <v>27503</v>
      </c>
      <c r="B34790">
        <v>2016</v>
      </c>
      <c r="C34790" t="s">
        <v>3054</v>
      </c>
      <c r="D34790" t="s">
        <v>32969</v>
      </c>
    </row>
    <row r="34791" spans="1:4" ht="15">
      <c r="A34791" t="s">
        <v>27503</v>
      </c>
      <c r="B34791">
        <v>2016</v>
      </c>
      <c r="C34791" t="s">
        <v>32970</v>
      </c>
      <c r="D34791" t="s">
        <v>32971</v>
      </c>
    </row>
    <row r="34792" spans="1:4" ht="15">
      <c r="A34792" t="s">
        <v>27503</v>
      </c>
      <c r="B34792">
        <v>2016</v>
      </c>
      <c r="C34792" t="s">
        <v>1</v>
      </c>
      <c r="D34792" t="s">
        <v>32967</v>
      </c>
    </row>
    <row r="34793" spans="1:4" ht="15">
      <c r="A34793" t="s">
        <v>27503</v>
      </c>
      <c r="B34793">
        <v>2016</v>
      </c>
      <c r="C34793" t="s">
        <v>1</v>
      </c>
      <c r="D34793" t="s">
        <v>32972</v>
      </c>
    </row>
    <row r="34794" spans="1:4" ht="15">
      <c r="A34794" t="s">
        <v>27503</v>
      </c>
      <c r="B34794">
        <v>2015</v>
      </c>
      <c r="C34794" t="s">
        <v>32973</v>
      </c>
      <c r="D34794" t="s">
        <v>32974</v>
      </c>
    </row>
    <row r="34795" spans="1:4" ht="15">
      <c r="A34795" t="s">
        <v>27503</v>
      </c>
      <c r="B34795">
        <v>2015</v>
      </c>
      <c r="C34795" t="s">
        <v>32975</v>
      </c>
      <c r="D34795" t="s">
        <v>32976</v>
      </c>
    </row>
    <row r="34796" spans="1:4" ht="15">
      <c r="A34796" t="s">
        <v>27503</v>
      </c>
      <c r="B34796">
        <v>2015</v>
      </c>
      <c r="C34796" t="s">
        <v>32977</v>
      </c>
      <c r="D34796" t="s">
        <v>32978</v>
      </c>
    </row>
    <row r="34797" spans="1:4" ht="15">
      <c r="A34797" t="s">
        <v>27503</v>
      </c>
      <c r="B34797">
        <v>2015</v>
      </c>
      <c r="C34797" t="s">
        <v>4926</v>
      </c>
      <c r="D34797" t="s">
        <v>32979</v>
      </c>
    </row>
    <row r="34798" spans="1:4" ht="15">
      <c r="A34798" t="s">
        <v>27503</v>
      </c>
      <c r="B34798">
        <v>2015</v>
      </c>
      <c r="C34798" t="s">
        <v>27964</v>
      </c>
      <c r="D34798" t="s">
        <v>32980</v>
      </c>
    </row>
    <row r="34799" spans="1:4" ht="15">
      <c r="A34799" t="s">
        <v>27503</v>
      </c>
      <c r="B34799">
        <v>2015</v>
      </c>
      <c r="C34799" t="s">
        <v>32981</v>
      </c>
      <c r="D34799" t="s">
        <v>32982</v>
      </c>
    </row>
    <row r="34800" spans="1:4" ht="15">
      <c r="A34800" t="s">
        <v>27503</v>
      </c>
      <c r="B34800">
        <v>2015</v>
      </c>
      <c r="C34800" t="s">
        <v>32955</v>
      </c>
      <c r="D34800" t="s">
        <v>32983</v>
      </c>
    </row>
    <row r="34801" spans="1:4" ht="15">
      <c r="A34801" t="s">
        <v>27503</v>
      </c>
      <c r="B34801">
        <v>2015</v>
      </c>
      <c r="C34801" t="s">
        <v>18136</v>
      </c>
      <c r="D34801" t="s">
        <v>32984</v>
      </c>
    </row>
    <row r="34802" spans="1:4" ht="15">
      <c r="A34802" t="s">
        <v>27503</v>
      </c>
      <c r="B34802">
        <v>2015</v>
      </c>
      <c r="C34802" t="s">
        <v>32985</v>
      </c>
      <c r="D34802" t="s">
        <v>32986</v>
      </c>
    </row>
    <row r="34803" spans="1:4" ht="15">
      <c r="A34803" t="s">
        <v>27503</v>
      </c>
      <c r="B34803">
        <v>2015</v>
      </c>
      <c r="C34803" t="s">
        <v>3054</v>
      </c>
      <c r="D34803" t="s">
        <v>32987</v>
      </c>
    </row>
    <row r="34804" spans="1:4" ht="15">
      <c r="A34804" t="s">
        <v>27503</v>
      </c>
      <c r="B34804">
        <v>2015</v>
      </c>
      <c r="C34804" t="s">
        <v>3054</v>
      </c>
      <c r="D34804" t="s">
        <v>32988</v>
      </c>
    </row>
    <row r="34805" spans="1:4" ht="15">
      <c r="A34805" t="s">
        <v>27503</v>
      </c>
      <c r="B34805">
        <v>2014</v>
      </c>
      <c r="C34805" t="s">
        <v>2894</v>
      </c>
      <c r="D34805" t="s">
        <v>32989</v>
      </c>
    </row>
    <row r="34806" spans="1:4" ht="15">
      <c r="A34806" t="s">
        <v>27503</v>
      </c>
      <c r="B34806">
        <v>2014</v>
      </c>
      <c r="C34806" t="s">
        <v>4219</v>
      </c>
      <c r="D34806" t="s">
        <v>32990</v>
      </c>
    </row>
    <row r="34807" spans="1:4" ht="15">
      <c r="A34807" t="s">
        <v>27503</v>
      </c>
      <c r="B34807">
        <v>2014</v>
      </c>
      <c r="C34807" t="s">
        <v>32991</v>
      </c>
      <c r="D34807" t="s">
        <v>32992</v>
      </c>
    </row>
    <row r="34808" spans="1:4" ht="15">
      <c r="A34808" t="s">
        <v>27503</v>
      </c>
      <c r="B34808">
        <v>2014</v>
      </c>
      <c r="C34808" t="s">
        <v>4926</v>
      </c>
      <c r="D34808" t="s">
        <v>32993</v>
      </c>
    </row>
    <row r="34809" spans="1:4" ht="15">
      <c r="A34809" t="s">
        <v>27503</v>
      </c>
      <c r="B34809">
        <v>2014</v>
      </c>
      <c r="C34809" t="s">
        <v>32994</v>
      </c>
      <c r="D34809" t="s">
        <v>32995</v>
      </c>
    </row>
    <row r="34810" spans="1:4" ht="15">
      <c r="A34810" t="s">
        <v>27503</v>
      </c>
      <c r="B34810">
        <v>2014</v>
      </c>
      <c r="C34810" t="s">
        <v>32996</v>
      </c>
      <c r="D34810" t="s">
        <v>32997</v>
      </c>
    </row>
    <row r="34811" spans="1:4" ht="15">
      <c r="A34811" t="s">
        <v>27503</v>
      </c>
      <c r="B34811">
        <v>2014</v>
      </c>
      <c r="C34811" t="s">
        <v>32955</v>
      </c>
      <c r="D34811" t="s">
        <v>32998</v>
      </c>
    </row>
    <row r="34812" spans="1:4" ht="15">
      <c r="A34812" t="s">
        <v>27503</v>
      </c>
      <c r="B34812">
        <v>2014</v>
      </c>
      <c r="C34812" t="s">
        <v>3054</v>
      </c>
      <c r="D34812" t="s">
        <v>32999</v>
      </c>
    </row>
    <row r="34813" spans="1:4" ht="15">
      <c r="A34813" t="s">
        <v>27503</v>
      </c>
      <c r="B34813">
        <v>2014</v>
      </c>
      <c r="C34813" t="s">
        <v>3054</v>
      </c>
      <c r="D34813" t="s">
        <v>33000</v>
      </c>
    </row>
    <row r="34814" spans="1:4" ht="15">
      <c r="A34814" t="s">
        <v>27503</v>
      </c>
      <c r="B34814">
        <v>2014</v>
      </c>
      <c r="C34814" t="s">
        <v>3054</v>
      </c>
      <c r="D34814" t="s">
        <v>33001</v>
      </c>
    </row>
    <row r="34815" spans="1:4" ht="15">
      <c r="A34815" t="s">
        <v>27503</v>
      </c>
      <c r="B34815">
        <v>2014</v>
      </c>
      <c r="C34815" t="s">
        <v>1</v>
      </c>
      <c r="D34815" t="s">
        <v>33002</v>
      </c>
    </row>
    <row r="34816" spans="1:4" ht="15">
      <c r="A34816" t="s">
        <v>27503</v>
      </c>
      <c r="B34816">
        <v>2014</v>
      </c>
      <c r="C34816" t="s">
        <v>1</v>
      </c>
      <c r="D34816" t="s">
        <v>32990</v>
      </c>
    </row>
    <row r="34817" spans="1:4" ht="15">
      <c r="A34817" t="s">
        <v>27503</v>
      </c>
      <c r="B34817">
        <v>2013</v>
      </c>
      <c r="C34817" t="s">
        <v>4253</v>
      </c>
      <c r="D34817" t="s">
        <v>33002</v>
      </c>
    </row>
    <row r="34818" spans="1:4" ht="15">
      <c r="A34818" t="s">
        <v>27503</v>
      </c>
      <c r="B34818">
        <v>2013</v>
      </c>
      <c r="C34818" t="s">
        <v>4219</v>
      </c>
      <c r="D34818" t="s">
        <v>33003</v>
      </c>
    </row>
    <row r="34819" spans="1:4" ht="15">
      <c r="A34819" t="s">
        <v>27503</v>
      </c>
      <c r="B34819">
        <v>2013</v>
      </c>
      <c r="C34819" t="s">
        <v>4928</v>
      </c>
      <c r="D34819" t="s">
        <v>33004</v>
      </c>
    </row>
    <row r="34820" spans="1:4" ht="15">
      <c r="A34820" t="s">
        <v>27503</v>
      </c>
      <c r="B34820">
        <v>2013</v>
      </c>
      <c r="C34820" t="s">
        <v>33005</v>
      </c>
      <c r="D34820" t="s">
        <v>33006</v>
      </c>
    </row>
    <row r="34821" spans="1:4" ht="15">
      <c r="A34821" t="s">
        <v>27503</v>
      </c>
      <c r="B34821">
        <v>2013</v>
      </c>
      <c r="C34821" t="s">
        <v>32955</v>
      </c>
      <c r="D34821" t="s">
        <v>33007</v>
      </c>
    </row>
    <row r="34822" spans="1:4" ht="15">
      <c r="A34822" t="s">
        <v>27503</v>
      </c>
      <c r="B34822">
        <v>2013</v>
      </c>
      <c r="C34822" t="s">
        <v>3055</v>
      </c>
      <c r="D34822" t="s">
        <v>33008</v>
      </c>
    </row>
    <row r="34823" spans="1:4" ht="15">
      <c r="A34823" t="s">
        <v>27503</v>
      </c>
      <c r="B34823">
        <v>2013</v>
      </c>
      <c r="C34823" t="s">
        <v>3054</v>
      </c>
      <c r="D34823" t="s">
        <v>33009</v>
      </c>
    </row>
    <row r="34824" spans="1:4" ht="15">
      <c r="A34824" t="s">
        <v>27503</v>
      </c>
      <c r="B34824">
        <v>2013</v>
      </c>
      <c r="C34824" t="s">
        <v>3053</v>
      </c>
      <c r="D34824" t="s">
        <v>33010</v>
      </c>
    </row>
    <row r="34825" spans="1:4" ht="15">
      <c r="A34825" t="s">
        <v>27503</v>
      </c>
      <c r="B34825">
        <v>2013</v>
      </c>
      <c r="C34825" t="s">
        <v>1</v>
      </c>
      <c r="D34825" t="s">
        <v>33011</v>
      </c>
    </row>
    <row r="34826" spans="1:4" ht="15">
      <c r="A34826" t="s">
        <v>27503</v>
      </c>
      <c r="B34826">
        <v>2012</v>
      </c>
      <c r="C34826" t="s">
        <v>20805</v>
      </c>
      <c r="D34826" t="s">
        <v>33012</v>
      </c>
    </row>
    <row r="34827" spans="1:4" ht="15">
      <c r="A34827" t="s">
        <v>27503</v>
      </c>
      <c r="B34827">
        <v>2012</v>
      </c>
      <c r="C34827" t="s">
        <v>4253</v>
      </c>
      <c r="D34827" t="s">
        <v>33013</v>
      </c>
    </row>
    <row r="34828" spans="1:4" ht="15">
      <c r="A34828" t="s">
        <v>27503</v>
      </c>
      <c r="B34828">
        <v>2012</v>
      </c>
      <c r="C34828" t="s">
        <v>4219</v>
      </c>
      <c r="D34828" t="s">
        <v>33014</v>
      </c>
    </row>
    <row r="34829" spans="1:4" ht="15">
      <c r="A34829" t="s">
        <v>27503</v>
      </c>
      <c r="B34829">
        <v>2012</v>
      </c>
      <c r="C34829" t="s">
        <v>4928</v>
      </c>
      <c r="D34829" t="s">
        <v>33015</v>
      </c>
    </row>
    <row r="34830" spans="1:4" ht="15">
      <c r="A34830" t="s">
        <v>27503</v>
      </c>
      <c r="B34830">
        <v>2012</v>
      </c>
      <c r="C34830" t="s">
        <v>4928</v>
      </c>
      <c r="D34830" t="s">
        <v>33016</v>
      </c>
    </row>
    <row r="34831" spans="1:4" ht="15">
      <c r="A34831" t="s">
        <v>27503</v>
      </c>
      <c r="B34831">
        <v>2012</v>
      </c>
      <c r="C34831" t="s">
        <v>18243</v>
      </c>
      <c r="D34831" t="s">
        <v>33017</v>
      </c>
    </row>
    <row r="34832" spans="1:4" ht="15">
      <c r="A34832" t="s">
        <v>27503</v>
      </c>
      <c r="B34832">
        <v>2012</v>
      </c>
      <c r="C34832" t="s">
        <v>33018</v>
      </c>
      <c r="D34832" t="s">
        <v>33019</v>
      </c>
    </row>
    <row r="34833" spans="1:4" ht="15">
      <c r="A34833" t="s">
        <v>27503</v>
      </c>
      <c r="B34833">
        <v>2012</v>
      </c>
      <c r="C34833" t="s">
        <v>33020</v>
      </c>
      <c r="D34833" t="s">
        <v>33021</v>
      </c>
    </row>
    <row r="34834" spans="1:4" ht="15">
      <c r="A34834" t="s">
        <v>27503</v>
      </c>
      <c r="B34834">
        <v>2012</v>
      </c>
      <c r="C34834" t="s">
        <v>3053</v>
      </c>
      <c r="D34834" t="s">
        <v>33022</v>
      </c>
    </row>
    <row r="34835" spans="1:4" ht="15">
      <c r="A34835" t="s">
        <v>27503</v>
      </c>
      <c r="B34835">
        <v>2012</v>
      </c>
      <c r="C34835" t="s">
        <v>32949</v>
      </c>
      <c r="D34835" t="s">
        <v>33023</v>
      </c>
    </row>
    <row r="34836" spans="1:4" ht="15">
      <c r="A34836" t="s">
        <v>27503</v>
      </c>
      <c r="B34836">
        <v>2012</v>
      </c>
      <c r="C34836" t="s">
        <v>1</v>
      </c>
      <c r="D34836" t="s">
        <v>33024</v>
      </c>
    </row>
    <row r="34837" spans="1:4" ht="15">
      <c r="A34837" t="s">
        <v>27503</v>
      </c>
      <c r="B34837">
        <v>2011</v>
      </c>
      <c r="C34837" t="s">
        <v>1345</v>
      </c>
      <c r="D34837" t="s">
        <v>33025</v>
      </c>
    </row>
    <row r="34838" spans="1:4" ht="15">
      <c r="A34838" t="s">
        <v>27503</v>
      </c>
      <c r="B34838">
        <v>2011</v>
      </c>
      <c r="C34838" t="s">
        <v>18129</v>
      </c>
      <c r="D34838" t="s">
        <v>33026</v>
      </c>
    </row>
    <row r="34839" spans="1:4" ht="15">
      <c r="A34839" t="s">
        <v>27503</v>
      </c>
      <c r="B34839">
        <v>2011</v>
      </c>
      <c r="C34839" t="s">
        <v>4929</v>
      </c>
      <c r="D34839" t="s">
        <v>33027</v>
      </c>
    </row>
    <row r="34840" spans="1:4" ht="15">
      <c r="A34840" t="s">
        <v>27503</v>
      </c>
      <c r="B34840">
        <v>2011</v>
      </c>
      <c r="C34840" t="s">
        <v>33028</v>
      </c>
      <c r="D34840" t="s">
        <v>33029</v>
      </c>
    </row>
    <row r="34841" spans="1:4" ht="15">
      <c r="A34841" t="s">
        <v>27503</v>
      </c>
      <c r="B34841">
        <v>2011</v>
      </c>
      <c r="C34841" t="s">
        <v>4928</v>
      </c>
      <c r="D34841" t="s">
        <v>33030</v>
      </c>
    </row>
    <row r="34842" spans="1:4" ht="15">
      <c r="A34842" t="s">
        <v>27503</v>
      </c>
      <c r="B34842">
        <v>2011</v>
      </c>
      <c r="C34842" t="s">
        <v>18136</v>
      </c>
      <c r="D34842" t="s">
        <v>33031</v>
      </c>
    </row>
    <row r="34843" spans="1:4" ht="15">
      <c r="A34843" t="s">
        <v>27503</v>
      </c>
      <c r="B34843">
        <v>2011</v>
      </c>
      <c r="C34843" t="s">
        <v>18136</v>
      </c>
      <c r="D34843" t="s">
        <v>33032</v>
      </c>
    </row>
    <row r="34844" spans="1:4" ht="15">
      <c r="A34844" t="s">
        <v>27503</v>
      </c>
      <c r="B34844">
        <v>2011</v>
      </c>
      <c r="C34844" t="s">
        <v>18257</v>
      </c>
      <c r="D34844" t="s">
        <v>33033</v>
      </c>
    </row>
    <row r="34845" spans="1:4" ht="15">
      <c r="A34845" t="s">
        <v>27503</v>
      </c>
      <c r="B34845">
        <v>2011</v>
      </c>
      <c r="C34845" t="s">
        <v>3054</v>
      </c>
      <c r="D34845" t="s">
        <v>33034</v>
      </c>
    </row>
    <row r="34846" spans="1:4" ht="15">
      <c r="A34846" t="s">
        <v>27503</v>
      </c>
      <c r="B34846">
        <v>2010</v>
      </c>
      <c r="C34846" t="s">
        <v>26180</v>
      </c>
      <c r="D34846" t="s">
        <v>33035</v>
      </c>
    </row>
    <row r="34847" spans="1:4" ht="15">
      <c r="A34847" t="s">
        <v>27503</v>
      </c>
      <c r="B34847">
        <v>2010</v>
      </c>
      <c r="C34847" t="s">
        <v>4253</v>
      </c>
      <c r="D34847" t="s">
        <v>33036</v>
      </c>
    </row>
    <row r="34848" spans="1:4" ht="15">
      <c r="A34848" t="s">
        <v>27503</v>
      </c>
      <c r="B34848">
        <v>2010</v>
      </c>
      <c r="C34848" t="s">
        <v>33037</v>
      </c>
      <c r="D34848" t="s">
        <v>33038</v>
      </c>
    </row>
    <row r="34849" spans="1:4" ht="15">
      <c r="A34849" t="s">
        <v>27503</v>
      </c>
      <c r="B34849">
        <v>2010</v>
      </c>
      <c r="C34849" t="s">
        <v>13734</v>
      </c>
      <c r="D34849" t="s">
        <v>33039</v>
      </c>
    </row>
    <row r="34850" spans="1:4" ht="15">
      <c r="A34850" t="s">
        <v>27503</v>
      </c>
      <c r="B34850">
        <v>2010</v>
      </c>
      <c r="C34850" t="s">
        <v>32955</v>
      </c>
      <c r="D34850" t="s">
        <v>33040</v>
      </c>
    </row>
    <row r="34851" spans="1:4" ht="15">
      <c r="A34851" t="s">
        <v>27503</v>
      </c>
      <c r="B34851">
        <v>2010</v>
      </c>
      <c r="C34851" t="s">
        <v>32955</v>
      </c>
      <c r="D34851" t="s">
        <v>33041</v>
      </c>
    </row>
    <row r="34852" spans="1:4" ht="15">
      <c r="A34852" t="s">
        <v>27503</v>
      </c>
      <c r="B34852">
        <v>2010</v>
      </c>
      <c r="C34852" t="s">
        <v>30690</v>
      </c>
      <c r="D34852" t="s">
        <v>33042</v>
      </c>
    </row>
    <row r="34853" spans="1:4" ht="15">
      <c r="A34853" t="s">
        <v>27503</v>
      </c>
      <c r="B34853">
        <v>2010</v>
      </c>
      <c r="C34853" t="s">
        <v>30690</v>
      </c>
      <c r="D34853" t="s">
        <v>33043</v>
      </c>
    </row>
    <row r="34854" spans="1:4" ht="15">
      <c r="A34854" t="s">
        <v>27503</v>
      </c>
      <c r="B34854">
        <v>2010</v>
      </c>
      <c r="C34854" t="s">
        <v>3054</v>
      </c>
      <c r="D34854" t="s">
        <v>33044</v>
      </c>
    </row>
    <row r="34855" spans="1:4" ht="15">
      <c r="A34855" t="s">
        <v>27503</v>
      </c>
      <c r="B34855">
        <v>2009</v>
      </c>
      <c r="C34855" t="s">
        <v>26180</v>
      </c>
      <c r="D34855" t="s">
        <v>33045</v>
      </c>
    </row>
    <row r="34856" spans="1:4" ht="15">
      <c r="A34856" t="s">
        <v>27503</v>
      </c>
      <c r="B34856">
        <v>2009</v>
      </c>
      <c r="C34856" t="s">
        <v>30699</v>
      </c>
      <c r="D34856" t="s">
        <v>33046</v>
      </c>
    </row>
    <row r="34857" spans="1:4" ht="15">
      <c r="A34857" t="s">
        <v>27503</v>
      </c>
      <c r="B34857">
        <v>2009</v>
      </c>
      <c r="C34857" t="s">
        <v>33028</v>
      </c>
      <c r="D34857" t="s">
        <v>33047</v>
      </c>
    </row>
    <row r="34858" spans="1:4" ht="15">
      <c r="A34858" t="s">
        <v>27503</v>
      </c>
      <c r="B34858">
        <v>2009</v>
      </c>
      <c r="C34858" t="s">
        <v>30690</v>
      </c>
      <c r="D34858" t="s">
        <v>33048</v>
      </c>
    </row>
    <row r="34859" spans="1:4" ht="15">
      <c r="A34859" t="s">
        <v>27503</v>
      </c>
      <c r="B34859">
        <v>2009</v>
      </c>
      <c r="C34859" t="s">
        <v>30690</v>
      </c>
      <c r="D34859" t="s">
        <v>33049</v>
      </c>
    </row>
    <row r="34860" spans="1:4" ht="15">
      <c r="A34860" t="s">
        <v>27503</v>
      </c>
      <c r="B34860">
        <v>2009</v>
      </c>
      <c r="C34860" t="s">
        <v>3054</v>
      </c>
      <c r="D34860" t="s">
        <v>33050</v>
      </c>
    </row>
    <row r="34861" spans="1:4" ht="15">
      <c r="A34861" t="s">
        <v>27503</v>
      </c>
      <c r="B34861">
        <v>2008</v>
      </c>
      <c r="C34861" t="s">
        <v>8287</v>
      </c>
      <c r="D34861" t="s">
        <v>33051</v>
      </c>
    </row>
    <row r="34862" spans="1:4" ht="15">
      <c r="A34862" t="s">
        <v>27503</v>
      </c>
      <c r="B34862">
        <v>2008</v>
      </c>
      <c r="C34862" t="s">
        <v>4219</v>
      </c>
      <c r="D34862" t="s">
        <v>33052</v>
      </c>
    </row>
    <row r="34863" spans="1:4" ht="15">
      <c r="A34863" t="s">
        <v>27503</v>
      </c>
      <c r="B34863">
        <v>2008</v>
      </c>
      <c r="C34863" t="s">
        <v>4219</v>
      </c>
      <c r="D34863" t="s">
        <v>33053</v>
      </c>
    </row>
    <row r="34864" spans="1:4" ht="15">
      <c r="A34864" t="s">
        <v>27503</v>
      </c>
      <c r="B34864">
        <v>2008</v>
      </c>
      <c r="C34864" t="s">
        <v>3053</v>
      </c>
      <c r="D34864" t="s">
        <v>33054</v>
      </c>
    </row>
    <row r="34865" spans="1:4" ht="15">
      <c r="A34865" t="s">
        <v>27503</v>
      </c>
      <c r="B34865">
        <v>2008</v>
      </c>
      <c r="C34865" t="s">
        <v>32949</v>
      </c>
      <c r="D34865" t="s">
        <v>33055</v>
      </c>
    </row>
    <row r="34866" spans="1:4" ht="15">
      <c r="A34866" t="s">
        <v>27503</v>
      </c>
      <c r="B34866">
        <v>2007</v>
      </c>
      <c r="C34866" t="s">
        <v>1167</v>
      </c>
      <c r="D34866" t="s">
        <v>33056</v>
      </c>
    </row>
    <row r="34867" spans="1:4" ht="15">
      <c r="A34867" t="s">
        <v>27503</v>
      </c>
      <c r="B34867">
        <v>2007</v>
      </c>
      <c r="C34867" t="s">
        <v>29094</v>
      </c>
      <c r="D34867" t="s">
        <v>33057</v>
      </c>
    </row>
    <row r="34868" spans="1:4" ht="15">
      <c r="A34868" t="s">
        <v>27503</v>
      </c>
      <c r="B34868">
        <v>2007</v>
      </c>
      <c r="C34868" t="s">
        <v>4928</v>
      </c>
      <c r="D34868" t="s">
        <v>33058</v>
      </c>
    </row>
    <row r="34869" spans="1:4" ht="15">
      <c r="A34869" t="s">
        <v>27503</v>
      </c>
      <c r="B34869">
        <v>2007</v>
      </c>
      <c r="C34869" t="s">
        <v>4926</v>
      </c>
      <c r="D34869" t="s">
        <v>33059</v>
      </c>
    </row>
    <row r="34870" spans="1:4" ht="15">
      <c r="A34870" t="s">
        <v>27503</v>
      </c>
      <c r="B34870">
        <v>2007</v>
      </c>
      <c r="C34870" t="s">
        <v>33060</v>
      </c>
      <c r="D34870" t="s">
        <v>33061</v>
      </c>
    </row>
    <row r="34871" spans="1:4" ht="15">
      <c r="A34871" t="s">
        <v>27503</v>
      </c>
      <c r="B34871">
        <v>2007</v>
      </c>
      <c r="C34871" t="s">
        <v>23080</v>
      </c>
      <c r="D34871" t="s">
        <v>33062</v>
      </c>
    </row>
    <row r="34872" spans="1:4" ht="15">
      <c r="A34872" t="s">
        <v>27503</v>
      </c>
      <c r="B34872">
        <v>2007</v>
      </c>
      <c r="C34872" t="s">
        <v>32955</v>
      </c>
      <c r="D34872" t="s">
        <v>33063</v>
      </c>
    </row>
    <row r="34873" spans="1:4" ht="15">
      <c r="A34873" t="s">
        <v>27503</v>
      </c>
      <c r="B34873">
        <v>2007</v>
      </c>
      <c r="C34873" t="s">
        <v>30690</v>
      </c>
      <c r="D34873" t="s">
        <v>33064</v>
      </c>
    </row>
    <row r="34874" spans="1:4" ht="15">
      <c r="A34874" t="s">
        <v>27503</v>
      </c>
      <c r="B34874">
        <v>2007</v>
      </c>
      <c r="C34874" t="s">
        <v>3055</v>
      </c>
      <c r="D34874" t="s">
        <v>33065</v>
      </c>
    </row>
    <row r="34875" spans="1:4" ht="15">
      <c r="A34875" t="s">
        <v>27503</v>
      </c>
      <c r="B34875">
        <v>2007</v>
      </c>
      <c r="C34875" t="s">
        <v>3054</v>
      </c>
      <c r="D34875" t="s">
        <v>33066</v>
      </c>
    </row>
    <row r="34876" spans="1:4" ht="15">
      <c r="A34876" t="s">
        <v>27503</v>
      </c>
      <c r="B34876">
        <v>2007</v>
      </c>
      <c r="C34876" t="s">
        <v>33067</v>
      </c>
      <c r="D34876" t="s">
        <v>33068</v>
      </c>
    </row>
    <row r="34877" spans="1:4" ht="15">
      <c r="A34877" t="s">
        <v>27503</v>
      </c>
      <c r="B34877">
        <v>2007</v>
      </c>
      <c r="C34877" t="s">
        <v>3053</v>
      </c>
      <c r="D34877" t="s">
        <v>33069</v>
      </c>
    </row>
    <row r="34878" spans="1:4" ht="15">
      <c r="A34878" t="s">
        <v>27503</v>
      </c>
      <c r="B34878">
        <v>2006</v>
      </c>
      <c r="C34878" t="s">
        <v>30699</v>
      </c>
      <c r="D34878" t="s">
        <v>33070</v>
      </c>
    </row>
    <row r="34879" spans="1:4" ht="15">
      <c r="A34879" t="s">
        <v>27503</v>
      </c>
      <c r="B34879">
        <v>2006</v>
      </c>
      <c r="C34879" t="s">
        <v>4219</v>
      </c>
      <c r="D34879" t="s">
        <v>33071</v>
      </c>
    </row>
    <row r="34880" spans="1:4" ht="15">
      <c r="A34880" t="s">
        <v>27503</v>
      </c>
      <c r="B34880">
        <v>2006</v>
      </c>
      <c r="C34880" t="s">
        <v>4926</v>
      </c>
      <c r="D34880" t="s">
        <v>33072</v>
      </c>
    </row>
    <row r="34881" spans="1:4" ht="15">
      <c r="A34881" t="s">
        <v>27503</v>
      </c>
      <c r="B34881">
        <v>2006</v>
      </c>
      <c r="C34881" t="s">
        <v>100</v>
      </c>
      <c r="D34881" t="s">
        <v>33073</v>
      </c>
    </row>
    <row r="34882" spans="1:4" ht="15">
      <c r="A34882" t="s">
        <v>27503</v>
      </c>
      <c r="B34882">
        <v>2006</v>
      </c>
      <c r="C34882" t="s">
        <v>33074</v>
      </c>
      <c r="D34882" t="s">
        <v>33075</v>
      </c>
    </row>
    <row r="34883" spans="1:4" ht="15">
      <c r="A34883" t="s">
        <v>27503</v>
      </c>
      <c r="B34883">
        <v>2006</v>
      </c>
      <c r="C34883" t="s">
        <v>23080</v>
      </c>
      <c r="D34883" t="s">
        <v>33076</v>
      </c>
    </row>
    <row r="34884" spans="1:4" ht="15">
      <c r="A34884" t="s">
        <v>27503</v>
      </c>
      <c r="B34884">
        <v>2006</v>
      </c>
      <c r="C34884" t="s">
        <v>3055</v>
      </c>
      <c r="D34884" t="s">
        <v>33077</v>
      </c>
    </row>
    <row r="34885" spans="1:4" ht="15">
      <c r="A34885" t="s">
        <v>27503</v>
      </c>
      <c r="B34885">
        <v>2006</v>
      </c>
      <c r="C34885" t="s">
        <v>3053</v>
      </c>
      <c r="D34885" t="s">
        <v>33078</v>
      </c>
    </row>
    <row r="34886" spans="1:4" ht="15">
      <c r="A34886" t="s">
        <v>27503</v>
      </c>
      <c r="B34886">
        <v>2006</v>
      </c>
      <c r="C34886" t="s">
        <v>1</v>
      </c>
      <c r="D34886" t="s">
        <v>33079</v>
      </c>
    </row>
    <row r="34887" spans="1:4" ht="15">
      <c r="A34887" t="s">
        <v>27503</v>
      </c>
      <c r="B34887">
        <v>2005</v>
      </c>
      <c r="C34887" t="s">
        <v>1243</v>
      </c>
      <c r="D34887" t="s">
        <v>33080</v>
      </c>
    </row>
    <row r="34888" spans="1:4" ht="15">
      <c r="A34888" t="s">
        <v>27503</v>
      </c>
      <c r="B34888">
        <v>2005</v>
      </c>
      <c r="C34888" t="s">
        <v>1243</v>
      </c>
      <c r="D34888" t="s">
        <v>33081</v>
      </c>
    </row>
    <row r="34889" spans="1:4" ht="15">
      <c r="A34889" t="s">
        <v>27503</v>
      </c>
      <c r="B34889">
        <v>2005</v>
      </c>
      <c r="C34889" t="s">
        <v>30666</v>
      </c>
      <c r="D34889" t="s">
        <v>33082</v>
      </c>
    </row>
    <row r="34890" spans="1:4" ht="15">
      <c r="A34890" t="s">
        <v>27503</v>
      </c>
      <c r="B34890">
        <v>2005</v>
      </c>
      <c r="C34890" t="s">
        <v>32955</v>
      </c>
      <c r="D34890" t="s">
        <v>33057</v>
      </c>
    </row>
    <row r="34891" spans="1:4" ht="15">
      <c r="A34891" t="s">
        <v>27503</v>
      </c>
      <c r="B34891">
        <v>2005</v>
      </c>
      <c r="C34891" t="s">
        <v>30690</v>
      </c>
      <c r="D34891" t="s">
        <v>33083</v>
      </c>
    </row>
    <row r="34892" spans="1:4" ht="15">
      <c r="A34892" t="s">
        <v>27503</v>
      </c>
      <c r="B34892">
        <v>2005</v>
      </c>
      <c r="C34892" t="s">
        <v>30690</v>
      </c>
      <c r="D34892" t="s">
        <v>33084</v>
      </c>
    </row>
    <row r="34893" spans="1:4" ht="15">
      <c r="A34893" t="s">
        <v>27503</v>
      </c>
      <c r="B34893">
        <v>2005</v>
      </c>
      <c r="C34893" t="s">
        <v>3054</v>
      </c>
      <c r="D34893" t="s">
        <v>33085</v>
      </c>
    </row>
    <row r="34894" spans="1:4" ht="15">
      <c r="A34894" t="s">
        <v>27503</v>
      </c>
      <c r="B34894">
        <v>2004</v>
      </c>
      <c r="C34894" t="s">
        <v>33086</v>
      </c>
      <c r="D34894" t="s">
        <v>33087</v>
      </c>
    </row>
    <row r="34895" spans="1:4" ht="15">
      <c r="A34895" t="s">
        <v>27503</v>
      </c>
      <c r="B34895">
        <v>2004</v>
      </c>
      <c r="C34895" t="s">
        <v>32910</v>
      </c>
      <c r="D34895" t="s">
        <v>33088</v>
      </c>
    </row>
    <row r="34896" spans="1:4" ht="15">
      <c r="A34896" t="s">
        <v>27503</v>
      </c>
      <c r="B34896">
        <v>2004</v>
      </c>
      <c r="C34896" t="s">
        <v>32966</v>
      </c>
      <c r="D34896" t="s">
        <v>33089</v>
      </c>
    </row>
    <row r="34897" spans="1:4" ht="15">
      <c r="A34897" t="s">
        <v>27503</v>
      </c>
      <c r="B34897">
        <v>2004</v>
      </c>
      <c r="C34897" t="s">
        <v>3053</v>
      </c>
      <c r="D34897" t="s">
        <v>33090</v>
      </c>
    </row>
    <row r="34898" spans="1:4" ht="15">
      <c r="A34898" t="s">
        <v>27503</v>
      </c>
      <c r="B34898">
        <v>2004</v>
      </c>
      <c r="C34898" t="s">
        <v>3054</v>
      </c>
      <c r="D34898" t="s">
        <v>33091</v>
      </c>
    </row>
    <row r="34899" spans="1:4" ht="15">
      <c r="A34899" t="s">
        <v>27503</v>
      </c>
      <c r="B34899">
        <v>2003</v>
      </c>
      <c r="C34899" t="s">
        <v>30699</v>
      </c>
      <c r="D34899" t="s">
        <v>33092</v>
      </c>
    </row>
    <row r="34900" spans="1:4" ht="15">
      <c r="A34900" t="s">
        <v>27503</v>
      </c>
      <c r="B34900">
        <v>2003</v>
      </c>
      <c r="C34900" t="s">
        <v>33093</v>
      </c>
      <c r="D34900" t="s">
        <v>33094</v>
      </c>
    </row>
    <row r="34901" spans="1:4" ht="15">
      <c r="A34901" t="s">
        <v>27503</v>
      </c>
      <c r="B34901">
        <v>2003</v>
      </c>
      <c r="C34901" t="s">
        <v>3053</v>
      </c>
      <c r="D34901" t="s">
        <v>33095</v>
      </c>
    </row>
    <row r="34902" spans="1:4" ht="15">
      <c r="A34902" t="s">
        <v>27503</v>
      </c>
      <c r="B34902">
        <v>2002</v>
      </c>
      <c r="C34902" t="s">
        <v>32926</v>
      </c>
      <c r="D34902" t="s">
        <v>33096</v>
      </c>
    </row>
    <row r="34903" spans="1:4" ht="15">
      <c r="A34903" t="s">
        <v>27503</v>
      </c>
      <c r="B34903">
        <v>2002</v>
      </c>
      <c r="C34903" t="s">
        <v>33097</v>
      </c>
      <c r="D34903" t="s">
        <v>33098</v>
      </c>
    </row>
    <row r="34904" spans="1:4" ht="15">
      <c r="A34904" t="s">
        <v>27503</v>
      </c>
      <c r="B34904">
        <v>2002</v>
      </c>
      <c r="C34904" t="s">
        <v>33099</v>
      </c>
      <c r="D34904" t="s">
        <v>33100</v>
      </c>
    </row>
    <row r="34905" spans="1:4" ht="15">
      <c r="A34905" t="s">
        <v>27503</v>
      </c>
      <c r="B34905">
        <v>2002</v>
      </c>
      <c r="C34905" t="s">
        <v>3054</v>
      </c>
      <c r="D34905" t="s">
        <v>33101</v>
      </c>
    </row>
    <row r="34906" spans="1:4" ht="15">
      <c r="A34906" t="s">
        <v>27503</v>
      </c>
      <c r="B34906">
        <v>2002</v>
      </c>
      <c r="C34906" t="s">
        <v>3053</v>
      </c>
      <c r="D34906" t="s">
        <v>33102</v>
      </c>
    </row>
    <row r="34907" spans="1:4" ht="15">
      <c r="A34907" t="s">
        <v>27503</v>
      </c>
      <c r="B34907">
        <v>2001</v>
      </c>
      <c r="C34907" t="s">
        <v>30699</v>
      </c>
      <c r="D34907" t="s">
        <v>33103</v>
      </c>
    </row>
    <row r="34908" spans="1:4" ht="15">
      <c r="A34908" t="s">
        <v>27503</v>
      </c>
      <c r="B34908">
        <v>2001</v>
      </c>
      <c r="C34908" t="s">
        <v>29047</v>
      </c>
      <c r="D34908" t="s">
        <v>33104</v>
      </c>
    </row>
    <row r="34909" spans="1:4" ht="15">
      <c r="A34909" t="s">
        <v>27503</v>
      </c>
      <c r="B34909">
        <v>2001</v>
      </c>
      <c r="C34909" t="s">
        <v>33060</v>
      </c>
      <c r="D34909" t="s">
        <v>33105</v>
      </c>
    </row>
    <row r="34910" spans="1:4" ht="15">
      <c r="A34910" t="s">
        <v>27503</v>
      </c>
      <c r="B34910">
        <v>2001</v>
      </c>
      <c r="C34910" t="s">
        <v>11025</v>
      </c>
      <c r="D34910" t="s">
        <v>33106</v>
      </c>
    </row>
    <row r="34911" spans="1:4" ht="15">
      <c r="A34911" t="s">
        <v>27503</v>
      </c>
      <c r="B34911">
        <v>2001</v>
      </c>
      <c r="C34911" t="s">
        <v>3054</v>
      </c>
      <c r="D34911" t="s">
        <v>33107</v>
      </c>
    </row>
    <row r="34912" spans="1:4" ht="15">
      <c r="A34912" t="s">
        <v>27503</v>
      </c>
      <c r="B34912">
        <v>2000</v>
      </c>
      <c r="C34912" t="s">
        <v>33108</v>
      </c>
      <c r="D34912" t="s">
        <v>33109</v>
      </c>
    </row>
    <row r="34913" spans="1:4" ht="15">
      <c r="A34913" t="s">
        <v>27503</v>
      </c>
      <c r="B34913">
        <v>2000</v>
      </c>
      <c r="C34913" t="s">
        <v>33110</v>
      </c>
      <c r="D34913" t="s">
        <v>33111</v>
      </c>
    </row>
    <row r="34914" spans="1:4" ht="15">
      <c r="A34914" t="s">
        <v>27503</v>
      </c>
      <c r="B34914">
        <v>2000</v>
      </c>
      <c r="C34914" t="s">
        <v>32955</v>
      </c>
      <c r="D34914" t="s">
        <v>33112</v>
      </c>
    </row>
    <row r="34915" spans="1:4" ht="15">
      <c r="A34915" t="s">
        <v>27503</v>
      </c>
      <c r="B34915">
        <v>2000</v>
      </c>
      <c r="C34915" t="s">
        <v>32955</v>
      </c>
      <c r="D34915" t="s">
        <v>33113</v>
      </c>
    </row>
    <row r="34916" spans="1:4" ht="15">
      <c r="A34916" t="s">
        <v>27503</v>
      </c>
      <c r="B34916">
        <v>2000</v>
      </c>
      <c r="C34916" t="s">
        <v>30690</v>
      </c>
      <c r="D34916" t="s">
        <v>33114</v>
      </c>
    </row>
    <row r="34917" spans="1:4" ht="15">
      <c r="A34917" t="s">
        <v>27503</v>
      </c>
      <c r="B34917">
        <v>1999</v>
      </c>
      <c r="C34917" t="s">
        <v>12084</v>
      </c>
      <c r="D34917" t="s">
        <v>33115</v>
      </c>
    </row>
    <row r="34918" spans="1:4" ht="15">
      <c r="A34918" t="s">
        <v>27503</v>
      </c>
      <c r="B34918">
        <v>1999</v>
      </c>
      <c r="C34918" t="s">
        <v>30666</v>
      </c>
      <c r="D34918" t="s">
        <v>33116</v>
      </c>
    </row>
    <row r="34919" spans="1:4" ht="15">
      <c r="A34919" t="s">
        <v>27503</v>
      </c>
      <c r="B34919">
        <v>1999</v>
      </c>
      <c r="C34919" t="s">
        <v>33117</v>
      </c>
      <c r="D34919" t="s">
        <v>33118</v>
      </c>
    </row>
    <row r="34920" spans="1:4" ht="15">
      <c r="A34920" t="s">
        <v>27503</v>
      </c>
      <c r="B34920">
        <v>1999</v>
      </c>
      <c r="C34920" t="s">
        <v>33119</v>
      </c>
      <c r="D34920" t="s">
        <v>33120</v>
      </c>
    </row>
    <row r="34921" spans="1:4" ht="15">
      <c r="A34921" t="s">
        <v>27503</v>
      </c>
      <c r="B34921">
        <v>1999</v>
      </c>
      <c r="C34921" t="s">
        <v>3054</v>
      </c>
      <c r="D34921" t="s">
        <v>33121</v>
      </c>
    </row>
    <row r="34922" spans="1:4" ht="15">
      <c r="A34922" t="s">
        <v>27503</v>
      </c>
      <c r="B34922">
        <v>1998</v>
      </c>
      <c r="C34922" t="s">
        <v>32966</v>
      </c>
      <c r="D34922" t="s">
        <v>33122</v>
      </c>
    </row>
    <row r="34923" spans="1:4" ht="15">
      <c r="A34923" t="s">
        <v>27503</v>
      </c>
      <c r="B34923">
        <v>1998</v>
      </c>
      <c r="C34923" t="s">
        <v>33123</v>
      </c>
      <c r="D34923" t="s">
        <v>33124</v>
      </c>
    </row>
    <row r="34924" spans="1:4" ht="15">
      <c r="A34924" t="s">
        <v>27503</v>
      </c>
      <c r="B34924">
        <v>1998</v>
      </c>
      <c r="C34924" t="s">
        <v>30690</v>
      </c>
      <c r="D34924" t="s">
        <v>33125</v>
      </c>
    </row>
    <row r="34925" spans="1:4" ht="15">
      <c r="A34925" t="s">
        <v>27503</v>
      </c>
      <c r="B34925">
        <v>1998</v>
      </c>
      <c r="C34925" t="s">
        <v>3054</v>
      </c>
      <c r="D34925" t="s">
        <v>33126</v>
      </c>
    </row>
    <row r="34926" spans="1:4" ht="15">
      <c r="A34926" t="s">
        <v>27503</v>
      </c>
      <c r="B34926">
        <v>1997</v>
      </c>
      <c r="C34926" t="s">
        <v>33127</v>
      </c>
      <c r="D34926" t="s">
        <v>33128</v>
      </c>
    </row>
    <row r="34927" spans="1:4" ht="15">
      <c r="A34927" t="s">
        <v>27503</v>
      </c>
      <c r="B34927">
        <v>1997</v>
      </c>
      <c r="C34927" t="s">
        <v>33129</v>
      </c>
      <c r="D34927" t="s">
        <v>33130</v>
      </c>
    </row>
    <row r="34928" spans="1:4" ht="15">
      <c r="A34928" t="s">
        <v>27503</v>
      </c>
      <c r="B34928">
        <v>1997</v>
      </c>
      <c r="C34928" t="s">
        <v>1243</v>
      </c>
      <c r="D34928" t="s">
        <v>33131</v>
      </c>
    </row>
    <row r="34929" spans="1:4" ht="15">
      <c r="A34929" t="s">
        <v>27503</v>
      </c>
      <c r="B34929">
        <v>1997</v>
      </c>
      <c r="C34929" t="s">
        <v>32910</v>
      </c>
      <c r="D34929" t="s">
        <v>33109</v>
      </c>
    </row>
    <row r="34930" spans="1:4" ht="15">
      <c r="A34930" t="s">
        <v>27503</v>
      </c>
      <c r="B34930">
        <v>1997</v>
      </c>
      <c r="C34930" t="s">
        <v>32910</v>
      </c>
      <c r="D34930" t="s">
        <v>33132</v>
      </c>
    </row>
    <row r="34931" spans="1:4" ht="15">
      <c r="A34931" t="s">
        <v>27503</v>
      </c>
      <c r="B34931">
        <v>1997</v>
      </c>
      <c r="C34931" t="s">
        <v>12084</v>
      </c>
      <c r="D34931" t="s">
        <v>33133</v>
      </c>
    </row>
    <row r="34932" spans="1:4" ht="15">
      <c r="A34932" t="s">
        <v>27503</v>
      </c>
      <c r="B34932">
        <v>1997</v>
      </c>
      <c r="C34932" t="s">
        <v>32966</v>
      </c>
      <c r="D34932" t="s">
        <v>33096</v>
      </c>
    </row>
    <row r="34933" spans="1:4" ht="15">
      <c r="A34933" t="s">
        <v>27503</v>
      </c>
      <c r="B34933">
        <v>1997</v>
      </c>
      <c r="C34933" t="s">
        <v>33134</v>
      </c>
      <c r="D34933" t="s">
        <v>33135</v>
      </c>
    </row>
    <row r="34934" spans="1:4" ht="15">
      <c r="A34934" t="s">
        <v>27503</v>
      </c>
      <c r="B34934">
        <v>1997</v>
      </c>
      <c r="C34934" t="s">
        <v>33136</v>
      </c>
      <c r="D34934" t="s">
        <v>33137</v>
      </c>
    </row>
    <row r="34935" spans="1:4" ht="15">
      <c r="A34935" t="s">
        <v>27503</v>
      </c>
      <c r="B34935">
        <v>1996</v>
      </c>
      <c r="C34935" t="s">
        <v>32910</v>
      </c>
      <c r="D34935" t="s">
        <v>33138</v>
      </c>
    </row>
    <row r="34936" spans="1:4" ht="15">
      <c r="A34936" t="s">
        <v>27503</v>
      </c>
      <c r="B34936">
        <v>1995</v>
      </c>
      <c r="C34936" t="s">
        <v>33139</v>
      </c>
      <c r="D34936" t="s">
        <v>33140</v>
      </c>
    </row>
    <row r="34937" spans="1:4" ht="15">
      <c r="A34937" t="s">
        <v>27503</v>
      </c>
      <c r="B34937">
        <v>1995</v>
      </c>
      <c r="C34937" t="s">
        <v>32910</v>
      </c>
      <c r="D34937" t="s">
        <v>33131</v>
      </c>
    </row>
    <row r="34938" spans="1:4" ht="15">
      <c r="A34938" t="s">
        <v>27503</v>
      </c>
      <c r="B34938">
        <v>1995</v>
      </c>
      <c r="C34938" t="s">
        <v>33097</v>
      </c>
      <c r="D34938" t="s">
        <v>33141</v>
      </c>
    </row>
    <row r="34939" spans="1:4" ht="15">
      <c r="A34939" t="s">
        <v>27503</v>
      </c>
      <c r="B34939">
        <v>1995</v>
      </c>
      <c r="C34939" t="s">
        <v>33097</v>
      </c>
      <c r="D34939" t="s">
        <v>33131</v>
      </c>
    </row>
    <row r="34940" spans="1:4" ht="15">
      <c r="A34940" t="s">
        <v>27503</v>
      </c>
      <c r="B34940">
        <v>1995</v>
      </c>
      <c r="C34940" t="s">
        <v>33142</v>
      </c>
      <c r="D34940" t="s">
        <v>33143</v>
      </c>
    </row>
    <row r="34941" spans="1:4" ht="15">
      <c r="A34941" t="s">
        <v>27503</v>
      </c>
      <c r="B34941">
        <v>1994</v>
      </c>
      <c r="C34941" t="s">
        <v>1243</v>
      </c>
      <c r="D34941" t="s">
        <v>33144</v>
      </c>
    </row>
    <row r="34942" spans="1:4" ht="15">
      <c r="A34942" t="s">
        <v>27503</v>
      </c>
      <c r="B34942">
        <v>1994</v>
      </c>
      <c r="C34942" t="s">
        <v>1243</v>
      </c>
      <c r="D34942" t="s">
        <v>33145</v>
      </c>
    </row>
    <row r="34943" spans="1:4" ht="15">
      <c r="A34943" t="s">
        <v>27503</v>
      </c>
      <c r="B34943">
        <v>1994</v>
      </c>
      <c r="C34943" t="s">
        <v>29094</v>
      </c>
      <c r="D34943" t="s">
        <v>33146</v>
      </c>
    </row>
    <row r="34944" spans="1:4" ht="15">
      <c r="A34944" t="s">
        <v>27503</v>
      </c>
      <c r="B34944">
        <v>1994</v>
      </c>
      <c r="C34944" t="s">
        <v>33134</v>
      </c>
      <c r="D34944" t="s">
        <v>33147</v>
      </c>
    </row>
    <row r="34945" spans="1:4" ht="15">
      <c r="A34945" t="s">
        <v>27503</v>
      </c>
      <c r="B34945">
        <v>1993</v>
      </c>
      <c r="C34945" t="s">
        <v>33148</v>
      </c>
      <c r="D34945" t="s">
        <v>33149</v>
      </c>
    </row>
    <row r="34946" spans="1:4" ht="15">
      <c r="A34946" t="s">
        <v>27503</v>
      </c>
      <c r="B34946">
        <v>1993</v>
      </c>
      <c r="C34946" t="s">
        <v>33127</v>
      </c>
      <c r="D34946" t="s">
        <v>33150</v>
      </c>
    </row>
    <row r="34947" spans="1:4" ht="15">
      <c r="A34947" t="s">
        <v>27503</v>
      </c>
      <c r="B34947">
        <v>1993</v>
      </c>
      <c r="C34947" t="s">
        <v>33151</v>
      </c>
      <c r="D34947" t="s">
        <v>33152</v>
      </c>
    </row>
    <row r="34948" spans="1:4" ht="15">
      <c r="A34948" t="s">
        <v>27503</v>
      </c>
      <c r="B34948">
        <v>1993</v>
      </c>
      <c r="C34948" t="s">
        <v>33151</v>
      </c>
      <c r="D34948" t="s">
        <v>33153</v>
      </c>
    </row>
    <row r="34949" spans="1:4" ht="15">
      <c r="A34949" t="s">
        <v>27503</v>
      </c>
      <c r="B34949">
        <v>1993</v>
      </c>
      <c r="C34949" t="s">
        <v>33151</v>
      </c>
      <c r="D34949" t="s">
        <v>33154</v>
      </c>
    </row>
    <row r="34950" spans="1:4" ht="15">
      <c r="A34950" t="s">
        <v>27503</v>
      </c>
      <c r="B34950">
        <v>1993</v>
      </c>
      <c r="C34950" t="s">
        <v>14602</v>
      </c>
      <c r="D34950" t="s">
        <v>33155</v>
      </c>
    </row>
    <row r="34951" spans="1:4" ht="15">
      <c r="A34951" t="s">
        <v>27503</v>
      </c>
      <c r="B34951">
        <v>1993</v>
      </c>
      <c r="C34951" t="s">
        <v>33156</v>
      </c>
      <c r="D34951" t="s">
        <v>33145</v>
      </c>
    </row>
    <row r="34952" spans="1:4" ht="15">
      <c r="A34952" t="s">
        <v>27503</v>
      </c>
      <c r="B34952">
        <v>1993</v>
      </c>
      <c r="C34952" t="s">
        <v>33157</v>
      </c>
      <c r="D34952" t="s">
        <v>33158</v>
      </c>
    </row>
    <row r="34953" spans="1:4" ht="15">
      <c r="A34953" t="s">
        <v>27503</v>
      </c>
      <c r="B34953">
        <v>1993</v>
      </c>
      <c r="C34953" t="s">
        <v>33159</v>
      </c>
      <c r="D34953" t="s">
        <v>33155</v>
      </c>
    </row>
    <row r="34954" spans="1:4" ht="15">
      <c r="A34954" t="s">
        <v>27503</v>
      </c>
      <c r="B34954">
        <v>1993</v>
      </c>
      <c r="C34954" t="s">
        <v>33123</v>
      </c>
      <c r="D34954" t="s">
        <v>33160</v>
      </c>
    </row>
    <row r="34955" spans="1:4" ht="15">
      <c r="A34955" t="s">
        <v>27503</v>
      </c>
      <c r="B34955">
        <v>1993</v>
      </c>
      <c r="C34955" t="s">
        <v>33134</v>
      </c>
      <c r="D34955" t="s">
        <v>33152</v>
      </c>
    </row>
    <row r="34956" spans="1:4" ht="15">
      <c r="A34956" t="s">
        <v>27503</v>
      </c>
      <c r="B34956">
        <v>1993</v>
      </c>
      <c r="C34956" t="s">
        <v>33134</v>
      </c>
      <c r="D34956" t="s">
        <v>33161</v>
      </c>
    </row>
    <row r="34957" spans="1:4" ht="15">
      <c r="A34957" t="s">
        <v>27503</v>
      </c>
      <c r="B34957">
        <v>1993</v>
      </c>
      <c r="C34957" t="s">
        <v>33136</v>
      </c>
      <c r="D34957" t="s">
        <v>33162</v>
      </c>
    </row>
    <row r="34958" spans="1:4" ht="15">
      <c r="A34958" t="s">
        <v>27503</v>
      </c>
      <c r="B34958">
        <v>1992</v>
      </c>
      <c r="C34958" t="s">
        <v>33163</v>
      </c>
      <c r="D34958" t="s">
        <v>33164</v>
      </c>
    </row>
    <row r="34959" spans="1:4" ht="15">
      <c r="A34959" t="s">
        <v>27503</v>
      </c>
      <c r="B34959">
        <v>1992</v>
      </c>
      <c r="C34959" t="s">
        <v>33165</v>
      </c>
      <c r="D34959" t="s">
        <v>33166</v>
      </c>
    </row>
    <row r="34960" spans="1:4" ht="15">
      <c r="A34960" t="s">
        <v>27503</v>
      </c>
      <c r="B34960">
        <v>1992</v>
      </c>
      <c r="C34960" t="s">
        <v>33167</v>
      </c>
      <c r="D34960" t="s">
        <v>33168</v>
      </c>
    </row>
    <row r="34961" spans="1:4" ht="15">
      <c r="A34961" t="s">
        <v>27503</v>
      </c>
      <c r="B34961">
        <v>1992</v>
      </c>
      <c r="C34961" t="s">
        <v>33169</v>
      </c>
      <c r="D34961" t="s">
        <v>33170</v>
      </c>
    </row>
    <row r="34962" spans="1:4" ht="15">
      <c r="A34962" t="s">
        <v>27503</v>
      </c>
      <c r="B34962">
        <v>1992</v>
      </c>
      <c r="C34962" t="s">
        <v>9</v>
      </c>
      <c r="D34962" t="s">
        <v>33171</v>
      </c>
    </row>
    <row r="34963" spans="1:4" ht="15">
      <c r="A34963" t="s">
        <v>27503</v>
      </c>
      <c r="B34963">
        <v>1991</v>
      </c>
      <c r="C34963" t="s">
        <v>33172</v>
      </c>
      <c r="D34963" t="s">
        <v>33173</v>
      </c>
    </row>
    <row r="34964" spans="1:4" ht="15">
      <c r="A34964" t="s">
        <v>27503</v>
      </c>
      <c r="B34964">
        <v>1991</v>
      </c>
      <c r="C34964" t="s">
        <v>33174</v>
      </c>
      <c r="D34964" t="s">
        <v>33150</v>
      </c>
    </row>
    <row r="34965" spans="1:4" ht="15">
      <c r="A34965" t="s">
        <v>27503</v>
      </c>
      <c r="B34965">
        <v>1989</v>
      </c>
      <c r="C34965" t="s">
        <v>33175</v>
      </c>
      <c r="D34965" t="s">
        <v>33176</v>
      </c>
    </row>
    <row r="34966" spans="1:4" ht="15">
      <c r="A34966" t="s">
        <v>33177</v>
      </c>
      <c r="B34966">
        <v>2023</v>
      </c>
      <c r="C34966" t="s">
        <v>33178</v>
      </c>
      <c r="D34966" t="s">
        <v>33179</v>
      </c>
    </row>
    <row r="34967" spans="1:4" ht="15">
      <c r="A34967" t="s">
        <v>33177</v>
      </c>
      <c r="B34967">
        <v>2023</v>
      </c>
      <c r="C34967" t="s">
        <v>33180</v>
      </c>
      <c r="D34967" t="s">
        <v>33181</v>
      </c>
    </row>
    <row r="34968" spans="1:4" ht="15">
      <c r="A34968" t="s">
        <v>33177</v>
      </c>
      <c r="B34968">
        <v>2023</v>
      </c>
      <c r="C34968" t="s">
        <v>33182</v>
      </c>
      <c r="D34968" t="s">
        <v>33183</v>
      </c>
    </row>
    <row r="34969" spans="1:4" ht="15">
      <c r="A34969" t="s">
        <v>33177</v>
      </c>
      <c r="B34969">
        <v>2023</v>
      </c>
      <c r="C34969" t="s">
        <v>33182</v>
      </c>
      <c r="D34969" t="s">
        <v>33184</v>
      </c>
    </row>
    <row r="34970" spans="1:4" ht="15">
      <c r="A34970" t="s">
        <v>33177</v>
      </c>
      <c r="B34970">
        <v>2023</v>
      </c>
      <c r="C34970" t="s">
        <v>33185</v>
      </c>
      <c r="D34970" t="s">
        <v>33186</v>
      </c>
    </row>
    <row r="34971" spans="1:4" ht="15">
      <c r="A34971" t="s">
        <v>33177</v>
      </c>
      <c r="B34971">
        <v>2023</v>
      </c>
      <c r="C34971" t="s">
        <v>33187</v>
      </c>
      <c r="D34971" t="s">
        <v>33188</v>
      </c>
    </row>
    <row r="34972" spans="1:4" ht="15">
      <c r="A34972" t="s">
        <v>33177</v>
      </c>
      <c r="B34972">
        <v>2023</v>
      </c>
      <c r="C34972" t="s">
        <v>33187</v>
      </c>
      <c r="D34972" t="s">
        <v>33189</v>
      </c>
    </row>
    <row r="34973" spans="1:4" ht="15">
      <c r="A34973" t="s">
        <v>33177</v>
      </c>
      <c r="B34973">
        <v>2023</v>
      </c>
      <c r="C34973" t="s">
        <v>33190</v>
      </c>
      <c r="D34973" t="s">
        <v>33191</v>
      </c>
    </row>
    <row r="34974" spans="1:4" ht="15">
      <c r="A34974" t="s">
        <v>33177</v>
      </c>
      <c r="B34974">
        <v>2023</v>
      </c>
      <c r="C34974" t="s">
        <v>33190</v>
      </c>
      <c r="D34974" t="s">
        <v>33192</v>
      </c>
    </row>
    <row r="34975" spans="1:4" ht="15">
      <c r="A34975" t="s">
        <v>33177</v>
      </c>
      <c r="B34975">
        <v>2023</v>
      </c>
      <c r="C34975" t="s">
        <v>33190</v>
      </c>
      <c r="D34975" t="s">
        <v>33193</v>
      </c>
    </row>
    <row r="34976" spans="1:4" ht="15">
      <c r="A34976" t="s">
        <v>33177</v>
      </c>
      <c r="B34976">
        <v>2023</v>
      </c>
      <c r="C34976" t="s">
        <v>1</v>
      </c>
      <c r="D34976" t="s">
        <v>33194</v>
      </c>
    </row>
    <row r="34977" spans="1:4" ht="15">
      <c r="A34977" t="s">
        <v>33177</v>
      </c>
      <c r="B34977">
        <v>2023</v>
      </c>
      <c r="C34977" t="s">
        <v>1</v>
      </c>
      <c r="D34977" t="s">
        <v>33193</v>
      </c>
    </row>
    <row r="34978" spans="1:4" ht="15">
      <c r="A34978" t="s">
        <v>33177</v>
      </c>
      <c r="B34978">
        <v>2023</v>
      </c>
      <c r="C34978" t="s">
        <v>1</v>
      </c>
      <c r="D34978" t="s">
        <v>33188</v>
      </c>
    </row>
    <row r="34979" spans="1:4" ht="15">
      <c r="A34979" t="s">
        <v>33177</v>
      </c>
      <c r="B34979">
        <v>2023</v>
      </c>
      <c r="C34979" t="s">
        <v>1</v>
      </c>
      <c r="D34979" t="s">
        <v>33192</v>
      </c>
    </row>
    <row r="34980" spans="1:4" ht="15">
      <c r="A34980" t="s">
        <v>33177</v>
      </c>
      <c r="B34980">
        <v>2023</v>
      </c>
      <c r="C34980" t="s">
        <v>1</v>
      </c>
      <c r="D34980" t="s">
        <v>33195</v>
      </c>
    </row>
    <row r="34981" spans="1:4" ht="15">
      <c r="A34981" t="s">
        <v>33177</v>
      </c>
      <c r="B34981">
        <v>2023</v>
      </c>
      <c r="C34981" t="s">
        <v>1</v>
      </c>
      <c r="D34981" t="s">
        <v>33191</v>
      </c>
    </row>
    <row r="34982" spans="1:4" ht="15">
      <c r="A34982" t="s">
        <v>33177</v>
      </c>
      <c r="B34982">
        <v>2022</v>
      </c>
      <c r="C34982" t="s">
        <v>33178</v>
      </c>
      <c r="D34982" t="s">
        <v>33196</v>
      </c>
    </row>
    <row r="34983" spans="1:4" ht="15">
      <c r="A34983" t="s">
        <v>33177</v>
      </c>
      <c r="B34983">
        <v>2022</v>
      </c>
      <c r="C34983" t="s">
        <v>33197</v>
      </c>
      <c r="D34983" t="s">
        <v>33198</v>
      </c>
    </row>
    <row r="34984" spans="1:4" ht="15">
      <c r="A34984" t="s">
        <v>33177</v>
      </c>
      <c r="B34984">
        <v>2022</v>
      </c>
      <c r="C34984" t="s">
        <v>23167</v>
      </c>
      <c r="D34984" t="s">
        <v>33199</v>
      </c>
    </row>
    <row r="34985" spans="1:4" ht="15">
      <c r="A34985" t="s">
        <v>33177</v>
      </c>
      <c r="B34985">
        <v>2022</v>
      </c>
      <c r="C34985" t="s">
        <v>23167</v>
      </c>
      <c r="D34985" t="s">
        <v>33200</v>
      </c>
    </row>
    <row r="34986" spans="1:4" ht="15">
      <c r="A34986" t="s">
        <v>33177</v>
      </c>
      <c r="B34986">
        <v>2022</v>
      </c>
      <c r="C34986" t="s">
        <v>33187</v>
      </c>
      <c r="D34986" t="s">
        <v>33201</v>
      </c>
    </row>
    <row r="34987" spans="1:4" ht="15">
      <c r="A34987" t="s">
        <v>33177</v>
      </c>
      <c r="B34987">
        <v>2022</v>
      </c>
      <c r="C34987" t="s">
        <v>33202</v>
      </c>
      <c r="D34987" t="s">
        <v>33203</v>
      </c>
    </row>
    <row r="34988" spans="1:4" ht="15">
      <c r="A34988" t="s">
        <v>33177</v>
      </c>
      <c r="B34988">
        <v>2022</v>
      </c>
      <c r="C34988" t="s">
        <v>33204</v>
      </c>
      <c r="D34988" t="s">
        <v>33205</v>
      </c>
    </row>
    <row r="34989" spans="1:4" ht="15">
      <c r="A34989" t="s">
        <v>33177</v>
      </c>
      <c r="B34989">
        <v>2022</v>
      </c>
      <c r="C34989" t="s">
        <v>33204</v>
      </c>
      <c r="D34989" t="s">
        <v>33206</v>
      </c>
    </row>
    <row r="34990" spans="1:4" ht="15">
      <c r="A34990" t="s">
        <v>33177</v>
      </c>
      <c r="B34990">
        <v>2022</v>
      </c>
      <c r="C34990" t="s">
        <v>33190</v>
      </c>
      <c r="D34990" t="s">
        <v>33207</v>
      </c>
    </row>
    <row r="34991" spans="1:4" ht="15">
      <c r="A34991" t="s">
        <v>33177</v>
      </c>
      <c r="B34991">
        <v>2022</v>
      </c>
      <c r="C34991" t="s">
        <v>1</v>
      </c>
      <c r="D34991" t="s">
        <v>33207</v>
      </c>
    </row>
    <row r="34992" spans="1:4" ht="15">
      <c r="A34992" t="s">
        <v>33177</v>
      </c>
      <c r="B34992">
        <v>2022</v>
      </c>
      <c r="C34992" t="s">
        <v>1</v>
      </c>
      <c r="D34992" t="s">
        <v>33208</v>
      </c>
    </row>
    <row r="34993" spans="1:4" ht="15">
      <c r="A34993" t="s">
        <v>33177</v>
      </c>
      <c r="B34993">
        <v>2022</v>
      </c>
      <c r="C34993" t="s">
        <v>1</v>
      </c>
      <c r="D34993" t="s">
        <v>33200</v>
      </c>
    </row>
    <row r="34994" spans="1:4" ht="15">
      <c r="A34994" t="s">
        <v>33177</v>
      </c>
      <c r="B34994">
        <v>2022</v>
      </c>
      <c r="C34994" t="s">
        <v>1</v>
      </c>
      <c r="D34994" t="s">
        <v>33201</v>
      </c>
    </row>
    <row r="34995" spans="1:4" ht="15">
      <c r="A34995" t="s">
        <v>33177</v>
      </c>
      <c r="B34995">
        <v>2022</v>
      </c>
      <c r="C34995" t="s">
        <v>1</v>
      </c>
      <c r="D34995" t="s">
        <v>33199</v>
      </c>
    </row>
    <row r="34996" spans="1:4" ht="15">
      <c r="A34996" t="s">
        <v>33177</v>
      </c>
      <c r="B34996">
        <v>2022</v>
      </c>
      <c r="C34996" t="s">
        <v>1</v>
      </c>
      <c r="D34996" t="s">
        <v>33184</v>
      </c>
    </row>
    <row r="34997" spans="1:4" ht="15">
      <c r="A34997" t="s">
        <v>33177</v>
      </c>
      <c r="B34997">
        <v>2022</v>
      </c>
      <c r="C34997" t="s">
        <v>1</v>
      </c>
      <c r="D34997" t="s">
        <v>33183</v>
      </c>
    </row>
    <row r="34998" spans="1:4" ht="15">
      <c r="A34998" t="s">
        <v>33177</v>
      </c>
      <c r="B34998">
        <v>2021</v>
      </c>
      <c r="C34998" t="s">
        <v>33178</v>
      </c>
      <c r="D34998" t="s">
        <v>33209</v>
      </c>
    </row>
    <row r="34999" spans="1:4" ht="15">
      <c r="A34999" t="s">
        <v>33177</v>
      </c>
      <c r="B34999">
        <v>2021</v>
      </c>
      <c r="C34999" t="s">
        <v>33210</v>
      </c>
      <c r="D34999" t="s">
        <v>33211</v>
      </c>
    </row>
    <row r="35000" spans="1:4" ht="15">
      <c r="A35000" t="s">
        <v>33177</v>
      </c>
      <c r="B35000">
        <v>2021</v>
      </c>
      <c r="C35000" t="s">
        <v>33212</v>
      </c>
      <c r="D35000" t="s">
        <v>33208</v>
      </c>
    </row>
    <row r="35001" spans="1:4" ht="15">
      <c r="A35001" t="s">
        <v>33177</v>
      </c>
      <c r="B35001">
        <v>2021</v>
      </c>
      <c r="C35001" t="s">
        <v>33212</v>
      </c>
      <c r="D35001" t="s">
        <v>33213</v>
      </c>
    </row>
    <row r="35002" spans="1:4" ht="15">
      <c r="A35002" t="s">
        <v>33177</v>
      </c>
      <c r="B35002">
        <v>2021</v>
      </c>
      <c r="C35002" t="s">
        <v>33212</v>
      </c>
      <c r="D35002" t="s">
        <v>33214</v>
      </c>
    </row>
    <row r="35003" spans="1:4" ht="15">
      <c r="A35003" t="s">
        <v>33177</v>
      </c>
      <c r="B35003">
        <v>2021</v>
      </c>
      <c r="C35003" t="s">
        <v>23167</v>
      </c>
      <c r="D35003" t="s">
        <v>33215</v>
      </c>
    </row>
    <row r="35004" spans="1:4" ht="15">
      <c r="A35004" t="s">
        <v>33177</v>
      </c>
      <c r="B35004">
        <v>2021</v>
      </c>
      <c r="C35004" t="s">
        <v>33204</v>
      </c>
      <c r="D35004" t="s">
        <v>33216</v>
      </c>
    </row>
    <row r="35005" spans="1:4" ht="15">
      <c r="A35005" t="s">
        <v>33177</v>
      </c>
      <c r="B35005">
        <v>2021</v>
      </c>
      <c r="C35005" t="s">
        <v>1</v>
      </c>
      <c r="D35005" t="s">
        <v>33215</v>
      </c>
    </row>
    <row r="35006" spans="1:4" ht="15">
      <c r="A35006" t="s">
        <v>33177</v>
      </c>
      <c r="B35006">
        <v>2021</v>
      </c>
      <c r="C35006" t="s">
        <v>1</v>
      </c>
      <c r="D35006" t="s">
        <v>33217</v>
      </c>
    </row>
    <row r="35007" spans="1:4" ht="15">
      <c r="A35007" t="s">
        <v>33177</v>
      </c>
      <c r="B35007">
        <v>2021</v>
      </c>
      <c r="C35007" t="s">
        <v>1</v>
      </c>
      <c r="D35007" t="s">
        <v>33213</v>
      </c>
    </row>
    <row r="35008" spans="1:4" ht="15">
      <c r="A35008" t="s">
        <v>33177</v>
      </c>
      <c r="B35008">
        <v>2021</v>
      </c>
      <c r="C35008" t="s">
        <v>1</v>
      </c>
      <c r="D35008" t="s">
        <v>33218</v>
      </c>
    </row>
    <row r="35009" spans="1:4" ht="15">
      <c r="A35009" t="s">
        <v>33177</v>
      </c>
      <c r="B35009">
        <v>2021</v>
      </c>
      <c r="C35009" t="s">
        <v>1</v>
      </c>
      <c r="D35009" t="s">
        <v>33214</v>
      </c>
    </row>
    <row r="35010" spans="1:4" ht="15">
      <c r="A35010" t="s">
        <v>33177</v>
      </c>
      <c r="B35010">
        <v>2020</v>
      </c>
      <c r="C35010" t="s">
        <v>33178</v>
      </c>
      <c r="D35010" t="s">
        <v>33219</v>
      </c>
    </row>
    <row r="35011" spans="1:4" ht="15">
      <c r="A35011" t="s">
        <v>33177</v>
      </c>
      <c r="B35011">
        <v>2020</v>
      </c>
      <c r="C35011" t="s">
        <v>1724</v>
      </c>
      <c r="D35011" t="s">
        <v>33220</v>
      </c>
    </row>
    <row r="35012" spans="1:4" ht="15">
      <c r="A35012" t="s">
        <v>33177</v>
      </c>
      <c r="B35012">
        <v>2020</v>
      </c>
      <c r="C35012" t="s">
        <v>1243</v>
      </c>
      <c r="D35012" t="s">
        <v>33221</v>
      </c>
    </row>
    <row r="35013" spans="1:4" ht="15">
      <c r="A35013" t="s">
        <v>33177</v>
      </c>
      <c r="B35013">
        <v>2020</v>
      </c>
      <c r="C35013" t="s">
        <v>1243</v>
      </c>
      <c r="D35013" t="s">
        <v>33222</v>
      </c>
    </row>
    <row r="35014" spans="1:4" ht="15">
      <c r="A35014" t="s">
        <v>33177</v>
      </c>
      <c r="B35014">
        <v>2020</v>
      </c>
      <c r="C35014" t="s">
        <v>23123</v>
      </c>
      <c r="D35014" t="s">
        <v>33223</v>
      </c>
    </row>
    <row r="35015" spans="1:4" ht="15">
      <c r="A35015" t="s">
        <v>33177</v>
      </c>
      <c r="B35015">
        <v>2020</v>
      </c>
      <c r="C35015" t="s">
        <v>33212</v>
      </c>
      <c r="D35015" t="s">
        <v>33224</v>
      </c>
    </row>
    <row r="35016" spans="1:4" ht="15">
      <c r="A35016" t="s">
        <v>33177</v>
      </c>
      <c r="B35016">
        <v>2020</v>
      </c>
      <c r="C35016" t="s">
        <v>23167</v>
      </c>
      <c r="D35016" t="s">
        <v>33225</v>
      </c>
    </row>
    <row r="35017" spans="1:4" ht="15">
      <c r="A35017" t="s">
        <v>33177</v>
      </c>
      <c r="B35017">
        <v>2020</v>
      </c>
      <c r="C35017" t="s">
        <v>23167</v>
      </c>
      <c r="D35017" t="s">
        <v>33226</v>
      </c>
    </row>
    <row r="35018" spans="1:4" ht="15">
      <c r="A35018" t="s">
        <v>33177</v>
      </c>
      <c r="B35018">
        <v>2020</v>
      </c>
      <c r="C35018" t="s">
        <v>23167</v>
      </c>
      <c r="D35018" t="s">
        <v>33227</v>
      </c>
    </row>
    <row r="35019" spans="1:4" ht="15">
      <c r="A35019" t="s">
        <v>33177</v>
      </c>
      <c r="B35019">
        <v>2020</v>
      </c>
      <c r="C35019" t="s">
        <v>23167</v>
      </c>
      <c r="D35019" t="s">
        <v>33228</v>
      </c>
    </row>
    <row r="35020" spans="1:4" ht="15">
      <c r="A35020" t="s">
        <v>33177</v>
      </c>
      <c r="B35020">
        <v>2020</v>
      </c>
      <c r="C35020" t="s">
        <v>33182</v>
      </c>
      <c r="D35020" t="s">
        <v>33229</v>
      </c>
    </row>
    <row r="35021" spans="1:4" ht="15">
      <c r="A35021" t="s">
        <v>33177</v>
      </c>
      <c r="B35021">
        <v>2020</v>
      </c>
      <c r="C35021" t="s">
        <v>33182</v>
      </c>
      <c r="D35021" t="s">
        <v>33230</v>
      </c>
    </row>
    <row r="35022" spans="1:4" ht="15">
      <c r="A35022" t="s">
        <v>33177</v>
      </c>
      <c r="B35022">
        <v>2020</v>
      </c>
      <c r="C35022" t="s">
        <v>33190</v>
      </c>
      <c r="D35022" t="s">
        <v>33231</v>
      </c>
    </row>
    <row r="35023" spans="1:4" ht="15">
      <c r="A35023" t="s">
        <v>33177</v>
      </c>
      <c r="B35023">
        <v>2020</v>
      </c>
      <c r="C35023" t="s">
        <v>33190</v>
      </c>
      <c r="D35023" t="s">
        <v>33232</v>
      </c>
    </row>
    <row r="35024" spans="1:4" ht="15">
      <c r="A35024" t="s">
        <v>33177</v>
      </c>
      <c r="B35024">
        <v>2020</v>
      </c>
      <c r="C35024" t="s">
        <v>1</v>
      </c>
      <c r="D35024" t="s">
        <v>33231</v>
      </c>
    </row>
    <row r="35025" spans="1:4" ht="15">
      <c r="A35025" t="s">
        <v>33177</v>
      </c>
      <c r="B35025">
        <v>2020</v>
      </c>
      <c r="C35025" t="s">
        <v>1</v>
      </c>
      <c r="D35025" t="s">
        <v>33228</v>
      </c>
    </row>
    <row r="35026" spans="1:4" ht="15">
      <c r="A35026" t="s">
        <v>33177</v>
      </c>
      <c r="B35026">
        <v>2020</v>
      </c>
      <c r="C35026" t="s">
        <v>1</v>
      </c>
      <c r="D35026" t="s">
        <v>33226</v>
      </c>
    </row>
    <row r="35027" spans="1:4" ht="15">
      <c r="A35027" t="s">
        <v>33177</v>
      </c>
      <c r="B35027">
        <v>2020</v>
      </c>
      <c r="C35027" t="s">
        <v>1</v>
      </c>
      <c r="D35027" t="s">
        <v>33225</v>
      </c>
    </row>
    <row r="35028" spans="1:4" ht="15">
      <c r="A35028" t="s">
        <v>33177</v>
      </c>
      <c r="B35028">
        <v>2020</v>
      </c>
      <c r="C35028" t="s">
        <v>1</v>
      </c>
      <c r="D35028" t="s">
        <v>33232</v>
      </c>
    </row>
    <row r="35029" spans="1:4" ht="15">
      <c r="A35029" t="s">
        <v>33177</v>
      </c>
      <c r="B35029">
        <v>2020</v>
      </c>
      <c r="C35029" t="s">
        <v>1</v>
      </c>
      <c r="D35029" t="s">
        <v>33211</v>
      </c>
    </row>
    <row r="35030" spans="1:4" ht="15">
      <c r="A35030" t="s">
        <v>33177</v>
      </c>
      <c r="B35030">
        <v>2020</v>
      </c>
      <c r="C35030" t="s">
        <v>1</v>
      </c>
      <c r="D35030" t="s">
        <v>33233</v>
      </c>
    </row>
    <row r="35031" spans="1:4" ht="15">
      <c r="A35031" t="s">
        <v>33177</v>
      </c>
      <c r="B35031">
        <v>2020</v>
      </c>
      <c r="C35031" t="s">
        <v>1</v>
      </c>
      <c r="D35031" t="s">
        <v>33234</v>
      </c>
    </row>
    <row r="35032" spans="1:4" ht="15">
      <c r="A35032" t="s">
        <v>33177</v>
      </c>
      <c r="B35032">
        <v>2019</v>
      </c>
      <c r="C35032" t="s">
        <v>33178</v>
      </c>
      <c r="D35032" t="s">
        <v>33235</v>
      </c>
    </row>
    <row r="35033" spans="1:4" ht="15">
      <c r="A35033" t="s">
        <v>33177</v>
      </c>
      <c r="B35033">
        <v>2019</v>
      </c>
      <c r="C35033" t="s">
        <v>33175</v>
      </c>
      <c r="D35033" t="s">
        <v>33236</v>
      </c>
    </row>
    <row r="35034" spans="1:4" ht="15">
      <c r="A35034" t="s">
        <v>33177</v>
      </c>
      <c r="B35034">
        <v>2019</v>
      </c>
      <c r="C35034" t="s">
        <v>33210</v>
      </c>
      <c r="D35034" t="s">
        <v>33237</v>
      </c>
    </row>
    <row r="35035" spans="1:4" ht="15">
      <c r="A35035" t="s">
        <v>33177</v>
      </c>
      <c r="B35035">
        <v>2019</v>
      </c>
      <c r="C35035" t="s">
        <v>33167</v>
      </c>
      <c r="D35035" t="s">
        <v>33238</v>
      </c>
    </row>
    <row r="35036" spans="1:4" ht="15">
      <c r="A35036" t="s">
        <v>33177</v>
      </c>
      <c r="B35036">
        <v>2019</v>
      </c>
      <c r="C35036" t="s">
        <v>23123</v>
      </c>
      <c r="D35036" t="s">
        <v>33239</v>
      </c>
    </row>
    <row r="35037" spans="1:4" ht="15">
      <c r="A35037" t="s">
        <v>33177</v>
      </c>
      <c r="B35037">
        <v>2019</v>
      </c>
      <c r="C35037" t="s">
        <v>1245</v>
      </c>
      <c r="D35037" t="s">
        <v>33240</v>
      </c>
    </row>
    <row r="35038" spans="1:4" ht="15">
      <c r="A35038" t="s">
        <v>33177</v>
      </c>
      <c r="B35038">
        <v>2019</v>
      </c>
      <c r="C35038" t="s">
        <v>33241</v>
      </c>
      <c r="D35038" t="s">
        <v>33242</v>
      </c>
    </row>
    <row r="35039" spans="1:4" ht="15">
      <c r="A35039" t="s">
        <v>33177</v>
      </c>
      <c r="B35039">
        <v>2019</v>
      </c>
      <c r="C35039" t="s">
        <v>23167</v>
      </c>
      <c r="D35039" t="s">
        <v>33243</v>
      </c>
    </row>
    <row r="35040" spans="1:4" ht="15">
      <c r="A35040" t="s">
        <v>33177</v>
      </c>
      <c r="B35040">
        <v>2019</v>
      </c>
      <c r="C35040" t="s">
        <v>23167</v>
      </c>
      <c r="D35040" t="s">
        <v>33244</v>
      </c>
    </row>
    <row r="35041" spans="1:4" ht="15">
      <c r="A35041" t="s">
        <v>33177</v>
      </c>
      <c r="B35041">
        <v>2019</v>
      </c>
      <c r="C35041" t="s">
        <v>23167</v>
      </c>
      <c r="D35041" t="s">
        <v>33245</v>
      </c>
    </row>
    <row r="35042" spans="1:4" ht="15">
      <c r="A35042" t="s">
        <v>33177</v>
      </c>
      <c r="B35042">
        <v>2019</v>
      </c>
      <c r="C35042" t="s">
        <v>23167</v>
      </c>
      <c r="D35042" t="s">
        <v>33246</v>
      </c>
    </row>
    <row r="35043" spans="1:4" ht="15">
      <c r="A35043" t="s">
        <v>33177</v>
      </c>
      <c r="B35043">
        <v>2019</v>
      </c>
      <c r="C35043" t="s">
        <v>33187</v>
      </c>
      <c r="D35043" t="s">
        <v>33247</v>
      </c>
    </row>
    <row r="35044" spans="1:4" ht="15">
      <c r="A35044" t="s">
        <v>33177</v>
      </c>
      <c r="B35044">
        <v>2019</v>
      </c>
      <c r="C35044" t="s">
        <v>33190</v>
      </c>
      <c r="D35044" t="s">
        <v>33248</v>
      </c>
    </row>
    <row r="35045" spans="1:4" ht="15">
      <c r="A35045" t="s">
        <v>33177</v>
      </c>
      <c r="B35045">
        <v>2019</v>
      </c>
      <c r="C35045" t="s">
        <v>1</v>
      </c>
      <c r="D35045" t="s">
        <v>33249</v>
      </c>
    </row>
    <row r="35046" spans="1:4" ht="15">
      <c r="A35046" t="s">
        <v>33177</v>
      </c>
      <c r="B35046">
        <v>2019</v>
      </c>
      <c r="C35046" t="s">
        <v>1</v>
      </c>
      <c r="D35046" t="s">
        <v>33250</v>
      </c>
    </row>
    <row r="35047" spans="1:4" ht="15">
      <c r="A35047" t="s">
        <v>33177</v>
      </c>
      <c r="B35047">
        <v>2019</v>
      </c>
      <c r="C35047" t="s">
        <v>1</v>
      </c>
      <c r="D35047" t="s">
        <v>33244</v>
      </c>
    </row>
    <row r="35048" spans="1:4" ht="15">
      <c r="A35048" t="s">
        <v>33177</v>
      </c>
      <c r="B35048">
        <v>2019</v>
      </c>
      <c r="C35048" t="s">
        <v>1</v>
      </c>
      <c r="D35048" t="s">
        <v>33245</v>
      </c>
    </row>
    <row r="35049" spans="1:4" ht="15">
      <c r="A35049" t="s">
        <v>33177</v>
      </c>
      <c r="B35049">
        <v>2019</v>
      </c>
      <c r="C35049" t="s">
        <v>1</v>
      </c>
      <c r="D35049" t="s">
        <v>33246</v>
      </c>
    </row>
    <row r="35050" spans="1:4" ht="15">
      <c r="A35050" t="s">
        <v>33177</v>
      </c>
      <c r="B35050">
        <v>2019</v>
      </c>
      <c r="C35050" t="s">
        <v>1</v>
      </c>
      <c r="D35050" t="s">
        <v>33229</v>
      </c>
    </row>
    <row r="35051" spans="1:4" ht="15">
      <c r="A35051" t="s">
        <v>33177</v>
      </c>
      <c r="B35051">
        <v>2019</v>
      </c>
      <c r="C35051" t="s">
        <v>1</v>
      </c>
      <c r="D35051" t="s">
        <v>33230</v>
      </c>
    </row>
    <row r="35052" spans="1:4" ht="15">
      <c r="A35052" t="s">
        <v>33177</v>
      </c>
      <c r="B35052">
        <v>2019</v>
      </c>
      <c r="C35052" t="s">
        <v>1</v>
      </c>
      <c r="D35052" t="s">
        <v>33227</v>
      </c>
    </row>
    <row r="35053" spans="1:4" ht="15">
      <c r="A35053" t="s">
        <v>33177</v>
      </c>
      <c r="B35053">
        <v>2018</v>
      </c>
      <c r="C35053" t="s">
        <v>33129</v>
      </c>
      <c r="D35053" t="s">
        <v>33251</v>
      </c>
    </row>
    <row r="35054" spans="1:4" ht="15">
      <c r="A35054" t="s">
        <v>33177</v>
      </c>
      <c r="B35054">
        <v>2018</v>
      </c>
      <c r="C35054" t="s">
        <v>23456</v>
      </c>
      <c r="D35054" t="s">
        <v>33252</v>
      </c>
    </row>
    <row r="35055" spans="1:4" ht="15">
      <c r="A35055" t="s">
        <v>33177</v>
      </c>
      <c r="B35055">
        <v>2018</v>
      </c>
      <c r="C35055" t="s">
        <v>33210</v>
      </c>
      <c r="D35055" t="s">
        <v>33253</v>
      </c>
    </row>
    <row r="35056" spans="1:4" ht="15">
      <c r="A35056" t="s">
        <v>33177</v>
      </c>
      <c r="B35056">
        <v>2018</v>
      </c>
      <c r="C35056" t="s">
        <v>33156</v>
      </c>
      <c r="D35056" t="s">
        <v>33254</v>
      </c>
    </row>
    <row r="35057" spans="1:4" ht="15">
      <c r="A35057" t="s">
        <v>33177</v>
      </c>
      <c r="B35057">
        <v>2018</v>
      </c>
      <c r="C35057" t="s">
        <v>23167</v>
      </c>
      <c r="D35057" t="s">
        <v>33255</v>
      </c>
    </row>
    <row r="35058" spans="1:4" ht="15">
      <c r="A35058" t="s">
        <v>33177</v>
      </c>
      <c r="B35058">
        <v>2018</v>
      </c>
      <c r="C35058" t="s">
        <v>33256</v>
      </c>
      <c r="D35058" t="s">
        <v>33257</v>
      </c>
    </row>
    <row r="35059" spans="1:4" ht="15">
      <c r="A35059" t="s">
        <v>33177</v>
      </c>
      <c r="B35059">
        <v>2018</v>
      </c>
      <c r="C35059" t="s">
        <v>33182</v>
      </c>
      <c r="D35059" t="s">
        <v>33258</v>
      </c>
    </row>
    <row r="35060" spans="1:4" ht="15">
      <c r="A35060" t="s">
        <v>33177</v>
      </c>
      <c r="B35060">
        <v>2018</v>
      </c>
      <c r="C35060" t="s">
        <v>33187</v>
      </c>
      <c r="D35060" t="s">
        <v>33259</v>
      </c>
    </row>
    <row r="35061" spans="1:4" ht="15">
      <c r="A35061" t="s">
        <v>33177</v>
      </c>
      <c r="B35061">
        <v>2018</v>
      </c>
      <c r="C35061" t="s">
        <v>33204</v>
      </c>
      <c r="D35061" t="s">
        <v>33260</v>
      </c>
    </row>
    <row r="35062" spans="1:4" ht="15">
      <c r="A35062" t="s">
        <v>33177</v>
      </c>
      <c r="B35062">
        <v>2018</v>
      </c>
      <c r="C35062" t="s">
        <v>33190</v>
      </c>
      <c r="D35062" t="s">
        <v>33261</v>
      </c>
    </row>
    <row r="35063" spans="1:4" ht="15">
      <c r="A35063" t="s">
        <v>33177</v>
      </c>
      <c r="B35063">
        <v>2018</v>
      </c>
      <c r="C35063" t="s">
        <v>33190</v>
      </c>
      <c r="D35063" t="s">
        <v>33262</v>
      </c>
    </row>
    <row r="35064" spans="1:4" ht="15">
      <c r="A35064" t="s">
        <v>33177</v>
      </c>
      <c r="B35064">
        <v>2018</v>
      </c>
      <c r="C35064" t="s">
        <v>33190</v>
      </c>
      <c r="D35064" t="s">
        <v>33263</v>
      </c>
    </row>
    <row r="35065" spans="1:4" ht="15">
      <c r="A35065" t="s">
        <v>33177</v>
      </c>
      <c r="B35065">
        <v>2018</v>
      </c>
      <c r="C35065" t="s">
        <v>33190</v>
      </c>
      <c r="D35065" t="s">
        <v>33264</v>
      </c>
    </row>
    <row r="35066" spans="1:4" ht="15">
      <c r="A35066" t="s">
        <v>33177</v>
      </c>
      <c r="B35066">
        <v>2018</v>
      </c>
      <c r="C35066" t="s">
        <v>1</v>
      </c>
      <c r="D35066" t="s">
        <v>33240</v>
      </c>
    </row>
    <row r="35067" spans="1:4" ht="15">
      <c r="A35067" t="s">
        <v>33177</v>
      </c>
      <c r="B35067">
        <v>2018</v>
      </c>
      <c r="C35067" t="s">
        <v>1</v>
      </c>
      <c r="D35067" t="s">
        <v>33265</v>
      </c>
    </row>
    <row r="35068" spans="1:4" ht="15">
      <c r="A35068" t="s">
        <v>33177</v>
      </c>
      <c r="B35068">
        <v>2018</v>
      </c>
      <c r="C35068" t="s">
        <v>1</v>
      </c>
      <c r="D35068" t="s">
        <v>33266</v>
      </c>
    </row>
    <row r="35069" spans="1:4" ht="15">
      <c r="A35069" t="s">
        <v>33177</v>
      </c>
      <c r="B35069">
        <v>2018</v>
      </c>
      <c r="C35069" t="s">
        <v>1</v>
      </c>
      <c r="D35069" t="s">
        <v>33257</v>
      </c>
    </row>
    <row r="35070" spans="1:4" ht="15">
      <c r="A35070" t="s">
        <v>33177</v>
      </c>
      <c r="B35070">
        <v>2018</v>
      </c>
      <c r="C35070" t="s">
        <v>1</v>
      </c>
      <c r="D35070" t="s">
        <v>33267</v>
      </c>
    </row>
    <row r="35071" spans="1:4" ht="15">
      <c r="A35071" t="s">
        <v>33177</v>
      </c>
      <c r="B35071">
        <v>2018</v>
      </c>
      <c r="C35071" t="s">
        <v>1</v>
      </c>
      <c r="D35071" t="s">
        <v>33239</v>
      </c>
    </row>
    <row r="35072" spans="1:4" ht="15">
      <c r="A35072" t="s">
        <v>33177</v>
      </c>
      <c r="B35072">
        <v>2018</v>
      </c>
      <c r="C35072" t="s">
        <v>1</v>
      </c>
      <c r="D35072" t="s">
        <v>33268</v>
      </c>
    </row>
    <row r="35073" spans="1:4" ht="15">
      <c r="A35073" t="s">
        <v>33177</v>
      </c>
      <c r="B35073">
        <v>2017</v>
      </c>
      <c r="C35073" t="s">
        <v>33269</v>
      </c>
      <c r="D35073" t="s">
        <v>33270</v>
      </c>
    </row>
    <row r="35074" spans="1:4" ht="15">
      <c r="A35074" t="s">
        <v>33177</v>
      </c>
      <c r="B35074">
        <v>2017</v>
      </c>
      <c r="C35074" t="s">
        <v>33210</v>
      </c>
      <c r="D35074" t="s">
        <v>33271</v>
      </c>
    </row>
    <row r="35075" spans="1:4" ht="15">
      <c r="A35075" t="s">
        <v>33177</v>
      </c>
      <c r="B35075">
        <v>2017</v>
      </c>
      <c r="C35075" t="s">
        <v>33212</v>
      </c>
      <c r="D35075" t="s">
        <v>33272</v>
      </c>
    </row>
    <row r="35076" spans="1:4" ht="15">
      <c r="A35076" t="s">
        <v>33177</v>
      </c>
      <c r="B35076">
        <v>2017</v>
      </c>
      <c r="C35076" t="s">
        <v>23167</v>
      </c>
      <c r="D35076" t="s">
        <v>33273</v>
      </c>
    </row>
    <row r="35077" spans="1:4" ht="15">
      <c r="A35077" t="s">
        <v>33177</v>
      </c>
      <c r="B35077">
        <v>2017</v>
      </c>
      <c r="C35077" t="s">
        <v>23167</v>
      </c>
      <c r="D35077" t="s">
        <v>33274</v>
      </c>
    </row>
    <row r="35078" spans="1:4" ht="15">
      <c r="A35078" t="s">
        <v>33177</v>
      </c>
      <c r="B35078">
        <v>2017</v>
      </c>
      <c r="C35078" t="s">
        <v>33204</v>
      </c>
      <c r="D35078" t="s">
        <v>33275</v>
      </c>
    </row>
    <row r="35079" spans="1:4" ht="15">
      <c r="A35079" t="s">
        <v>33177</v>
      </c>
      <c r="B35079">
        <v>2017</v>
      </c>
      <c r="C35079" t="s">
        <v>33190</v>
      </c>
      <c r="D35079" t="s">
        <v>33276</v>
      </c>
    </row>
    <row r="35080" spans="1:4" ht="15">
      <c r="A35080" t="s">
        <v>33177</v>
      </c>
      <c r="B35080">
        <v>2017</v>
      </c>
      <c r="C35080" t="s">
        <v>33190</v>
      </c>
      <c r="D35080" t="s">
        <v>33277</v>
      </c>
    </row>
    <row r="35081" spans="1:4" ht="15">
      <c r="A35081" t="s">
        <v>33177</v>
      </c>
      <c r="B35081">
        <v>2017</v>
      </c>
      <c r="C35081" t="s">
        <v>33190</v>
      </c>
      <c r="D35081" t="s">
        <v>33278</v>
      </c>
    </row>
    <row r="35082" spans="1:4" ht="15">
      <c r="A35082" t="s">
        <v>33177</v>
      </c>
      <c r="B35082">
        <v>2017</v>
      </c>
      <c r="C35082" t="s">
        <v>33167</v>
      </c>
      <c r="D35082" t="s">
        <v>33279</v>
      </c>
    </row>
    <row r="35083" spans="1:4" ht="15">
      <c r="A35083" t="s">
        <v>33177</v>
      </c>
      <c r="B35083">
        <v>2017</v>
      </c>
      <c r="C35083" t="s">
        <v>1</v>
      </c>
      <c r="D35083" t="s">
        <v>33273</v>
      </c>
    </row>
    <row r="35084" spans="1:4" ht="15">
      <c r="A35084" t="s">
        <v>33177</v>
      </c>
      <c r="B35084">
        <v>2017</v>
      </c>
      <c r="C35084" t="s">
        <v>1</v>
      </c>
      <c r="D35084" t="s">
        <v>33271</v>
      </c>
    </row>
    <row r="35085" spans="1:4" ht="15">
      <c r="A35085" t="s">
        <v>33177</v>
      </c>
      <c r="B35085">
        <v>2017</v>
      </c>
      <c r="C35085" t="s">
        <v>1</v>
      </c>
      <c r="D35085" t="s">
        <v>33277</v>
      </c>
    </row>
    <row r="35086" spans="1:4" ht="15">
      <c r="A35086" t="s">
        <v>33177</v>
      </c>
      <c r="B35086">
        <v>2017</v>
      </c>
      <c r="C35086" t="s">
        <v>1</v>
      </c>
      <c r="D35086" t="s">
        <v>33276</v>
      </c>
    </row>
    <row r="35087" spans="1:4" ht="15">
      <c r="A35087" t="s">
        <v>33177</v>
      </c>
      <c r="B35087">
        <v>2017</v>
      </c>
      <c r="C35087" t="s">
        <v>1</v>
      </c>
      <c r="D35087" t="s">
        <v>33280</v>
      </c>
    </row>
    <row r="35088" spans="1:4" ht="15">
      <c r="A35088" t="s">
        <v>33177</v>
      </c>
      <c r="B35088">
        <v>2017</v>
      </c>
      <c r="C35088" t="s">
        <v>1</v>
      </c>
      <c r="D35088" t="s">
        <v>33253</v>
      </c>
    </row>
    <row r="35089" spans="1:4" ht="15">
      <c r="A35089" t="s">
        <v>33177</v>
      </c>
      <c r="B35089">
        <v>2017</v>
      </c>
      <c r="C35089" t="s">
        <v>1</v>
      </c>
      <c r="D35089" t="s">
        <v>33281</v>
      </c>
    </row>
    <row r="35090" spans="1:4" ht="15">
      <c r="A35090" t="s">
        <v>33177</v>
      </c>
      <c r="B35090">
        <v>2016</v>
      </c>
      <c r="C35090" t="s">
        <v>33175</v>
      </c>
      <c r="D35090" t="s">
        <v>33282</v>
      </c>
    </row>
    <row r="35091" spans="1:4" ht="15">
      <c r="A35091" t="s">
        <v>33177</v>
      </c>
      <c r="B35091">
        <v>2016</v>
      </c>
      <c r="C35091" t="s">
        <v>33283</v>
      </c>
      <c r="D35091" t="s">
        <v>33284</v>
      </c>
    </row>
    <row r="35092" spans="1:4" ht="15">
      <c r="A35092" t="s">
        <v>33177</v>
      </c>
      <c r="B35092">
        <v>2016</v>
      </c>
      <c r="C35092" t="s">
        <v>33285</v>
      </c>
      <c r="D35092" t="s">
        <v>33286</v>
      </c>
    </row>
    <row r="35093" spans="1:4" ht="15">
      <c r="A35093" t="s">
        <v>33177</v>
      </c>
      <c r="B35093">
        <v>2016</v>
      </c>
      <c r="C35093" t="s">
        <v>23167</v>
      </c>
      <c r="D35093" t="s">
        <v>33287</v>
      </c>
    </row>
    <row r="35094" spans="1:4" ht="15">
      <c r="A35094" t="s">
        <v>33177</v>
      </c>
      <c r="B35094">
        <v>2016</v>
      </c>
      <c r="C35094" t="s">
        <v>23167</v>
      </c>
      <c r="D35094" t="s">
        <v>33288</v>
      </c>
    </row>
    <row r="35095" spans="1:4" ht="15">
      <c r="A35095" t="s">
        <v>33177</v>
      </c>
      <c r="B35095">
        <v>2016</v>
      </c>
      <c r="C35095" t="s">
        <v>33256</v>
      </c>
      <c r="D35095" t="s">
        <v>33289</v>
      </c>
    </row>
    <row r="35096" spans="1:4" ht="15">
      <c r="A35096" t="s">
        <v>33177</v>
      </c>
      <c r="B35096">
        <v>2016</v>
      </c>
      <c r="C35096" t="s">
        <v>33190</v>
      </c>
      <c r="D35096" t="s">
        <v>33290</v>
      </c>
    </row>
    <row r="35097" spans="1:4" ht="15">
      <c r="A35097" t="s">
        <v>33177</v>
      </c>
      <c r="B35097">
        <v>2016</v>
      </c>
      <c r="C35097" t="s">
        <v>33291</v>
      </c>
      <c r="D35097" t="s">
        <v>33292</v>
      </c>
    </row>
    <row r="35098" spans="1:4" ht="15">
      <c r="A35098" t="s">
        <v>33177</v>
      </c>
      <c r="B35098">
        <v>2016</v>
      </c>
      <c r="C35098" t="s">
        <v>1</v>
      </c>
      <c r="D35098" t="s">
        <v>33293</v>
      </c>
    </row>
    <row r="35099" spans="1:4" ht="15">
      <c r="A35099" t="s">
        <v>33177</v>
      </c>
      <c r="B35099">
        <v>2016</v>
      </c>
      <c r="C35099" t="s">
        <v>1</v>
      </c>
      <c r="D35099" t="s">
        <v>33294</v>
      </c>
    </row>
    <row r="35100" spans="1:4" ht="15">
      <c r="A35100" t="s">
        <v>33177</v>
      </c>
      <c r="B35100">
        <v>2016</v>
      </c>
      <c r="C35100" t="s">
        <v>1</v>
      </c>
      <c r="D35100" t="s">
        <v>33295</v>
      </c>
    </row>
    <row r="35101" spans="1:4" ht="15">
      <c r="A35101" t="s">
        <v>33177</v>
      </c>
      <c r="B35101">
        <v>2016</v>
      </c>
      <c r="C35101" t="s">
        <v>1</v>
      </c>
      <c r="D35101" t="s">
        <v>33296</v>
      </c>
    </row>
    <row r="35102" spans="1:4" ht="15">
      <c r="A35102" t="s">
        <v>33177</v>
      </c>
      <c r="B35102">
        <v>2015</v>
      </c>
      <c r="C35102" t="s">
        <v>33297</v>
      </c>
      <c r="D35102" t="s">
        <v>33298</v>
      </c>
    </row>
    <row r="35103" spans="1:4" ht="15">
      <c r="A35103" t="s">
        <v>33177</v>
      </c>
      <c r="B35103">
        <v>2015</v>
      </c>
      <c r="C35103" t="s">
        <v>33241</v>
      </c>
      <c r="D35103" t="s">
        <v>33299</v>
      </c>
    </row>
    <row r="35104" spans="1:4" ht="15">
      <c r="A35104" t="s">
        <v>33177</v>
      </c>
      <c r="B35104">
        <v>2015</v>
      </c>
      <c r="C35104" t="s">
        <v>33212</v>
      </c>
      <c r="D35104" t="s">
        <v>33293</v>
      </c>
    </row>
    <row r="35105" spans="1:4" ht="15">
      <c r="A35105" t="s">
        <v>33177</v>
      </c>
      <c r="B35105">
        <v>2015</v>
      </c>
      <c r="C35105" t="s">
        <v>33212</v>
      </c>
      <c r="D35105" t="s">
        <v>33300</v>
      </c>
    </row>
    <row r="35106" spans="1:4" ht="15">
      <c r="A35106" t="s">
        <v>33177</v>
      </c>
      <c r="B35106">
        <v>2015</v>
      </c>
      <c r="C35106" t="s">
        <v>33301</v>
      </c>
      <c r="D35106" t="s">
        <v>33302</v>
      </c>
    </row>
    <row r="35107" spans="1:4" ht="15">
      <c r="A35107" t="s">
        <v>33177</v>
      </c>
      <c r="B35107">
        <v>2015</v>
      </c>
      <c r="C35107" t="s">
        <v>23167</v>
      </c>
      <c r="D35107" t="s">
        <v>33303</v>
      </c>
    </row>
    <row r="35108" spans="1:4" ht="15">
      <c r="A35108" t="s">
        <v>33177</v>
      </c>
      <c r="B35108">
        <v>2015</v>
      </c>
      <c r="C35108" t="s">
        <v>23167</v>
      </c>
      <c r="D35108" t="s">
        <v>33304</v>
      </c>
    </row>
    <row r="35109" spans="1:4" ht="15">
      <c r="A35109" t="s">
        <v>33177</v>
      </c>
      <c r="B35109">
        <v>2015</v>
      </c>
      <c r="C35109" t="s">
        <v>33182</v>
      </c>
      <c r="D35109" t="s">
        <v>33305</v>
      </c>
    </row>
    <row r="35110" spans="1:4" ht="15">
      <c r="A35110" t="s">
        <v>33177</v>
      </c>
      <c r="B35110">
        <v>2015</v>
      </c>
      <c r="C35110" t="s">
        <v>33190</v>
      </c>
      <c r="D35110" t="s">
        <v>33306</v>
      </c>
    </row>
    <row r="35111" spans="1:4" ht="15">
      <c r="A35111" t="s">
        <v>33177</v>
      </c>
      <c r="B35111">
        <v>2015</v>
      </c>
      <c r="C35111" t="s">
        <v>1</v>
      </c>
      <c r="D35111" t="s">
        <v>33289</v>
      </c>
    </row>
    <row r="35112" spans="1:4" ht="15">
      <c r="A35112" t="s">
        <v>33177</v>
      </c>
      <c r="B35112">
        <v>2015</v>
      </c>
      <c r="C35112" t="s">
        <v>1</v>
      </c>
      <c r="D35112" t="s">
        <v>33306</v>
      </c>
    </row>
    <row r="35113" spans="1:4" ht="15">
      <c r="A35113" t="s">
        <v>33177</v>
      </c>
      <c r="B35113">
        <v>2015</v>
      </c>
      <c r="C35113" t="s">
        <v>1</v>
      </c>
      <c r="D35113" t="s">
        <v>33251</v>
      </c>
    </row>
    <row r="35114" spans="1:4" ht="15">
      <c r="A35114" t="s">
        <v>33177</v>
      </c>
      <c r="B35114">
        <v>2014</v>
      </c>
      <c r="C35114" t="s">
        <v>9967</v>
      </c>
      <c r="D35114" t="s">
        <v>33307</v>
      </c>
    </row>
    <row r="35115" spans="1:4" ht="15">
      <c r="A35115" t="s">
        <v>33177</v>
      </c>
      <c r="B35115">
        <v>2014</v>
      </c>
      <c r="C35115" t="s">
        <v>33178</v>
      </c>
      <c r="D35115" t="s">
        <v>33308</v>
      </c>
    </row>
    <row r="35116" spans="1:4" ht="15">
      <c r="A35116" t="s">
        <v>33177</v>
      </c>
      <c r="B35116">
        <v>2014</v>
      </c>
      <c r="C35116" t="s">
        <v>33129</v>
      </c>
      <c r="D35116" t="s">
        <v>33309</v>
      </c>
    </row>
    <row r="35117" spans="1:4" ht="15">
      <c r="A35117" t="s">
        <v>33177</v>
      </c>
      <c r="B35117">
        <v>2014</v>
      </c>
      <c r="C35117" t="s">
        <v>33310</v>
      </c>
      <c r="D35117" t="s">
        <v>33311</v>
      </c>
    </row>
    <row r="35118" spans="1:4" ht="15">
      <c r="A35118" t="s">
        <v>33177</v>
      </c>
      <c r="B35118">
        <v>2014</v>
      </c>
      <c r="C35118" t="s">
        <v>23167</v>
      </c>
      <c r="D35118" t="s">
        <v>33312</v>
      </c>
    </row>
    <row r="35119" spans="1:4" ht="15">
      <c r="A35119" t="s">
        <v>33177</v>
      </c>
      <c r="B35119">
        <v>2014</v>
      </c>
      <c r="C35119" t="s">
        <v>23167</v>
      </c>
      <c r="D35119" t="s">
        <v>33313</v>
      </c>
    </row>
    <row r="35120" spans="1:4" ht="15">
      <c r="A35120" t="s">
        <v>33177</v>
      </c>
      <c r="B35120">
        <v>2014</v>
      </c>
      <c r="C35120" t="s">
        <v>33182</v>
      </c>
      <c r="D35120" t="s">
        <v>33314</v>
      </c>
    </row>
    <row r="35121" spans="1:4" ht="15">
      <c r="A35121" t="s">
        <v>33177</v>
      </c>
      <c r="B35121">
        <v>2014</v>
      </c>
      <c r="C35121" t="s">
        <v>33187</v>
      </c>
      <c r="D35121" t="s">
        <v>33315</v>
      </c>
    </row>
    <row r="35122" spans="1:4" ht="15">
      <c r="A35122" t="s">
        <v>33177</v>
      </c>
      <c r="B35122">
        <v>2014</v>
      </c>
      <c r="C35122" t="s">
        <v>33190</v>
      </c>
      <c r="D35122" t="s">
        <v>33316</v>
      </c>
    </row>
    <row r="35123" spans="1:4" ht="15">
      <c r="A35123" t="s">
        <v>33177</v>
      </c>
      <c r="B35123">
        <v>2014</v>
      </c>
      <c r="C35123" t="s">
        <v>1</v>
      </c>
      <c r="D35123" t="s">
        <v>33317</v>
      </c>
    </row>
    <row r="35124" spans="1:4" ht="15">
      <c r="A35124" t="s">
        <v>33177</v>
      </c>
      <c r="B35124">
        <v>2013</v>
      </c>
      <c r="C35124" t="s">
        <v>33178</v>
      </c>
      <c r="D35124" t="s">
        <v>33318</v>
      </c>
    </row>
    <row r="35125" spans="1:4" ht="15">
      <c r="A35125" t="s">
        <v>33177</v>
      </c>
      <c r="B35125">
        <v>2013</v>
      </c>
      <c r="C35125" t="s">
        <v>32926</v>
      </c>
      <c r="D35125" t="s">
        <v>33319</v>
      </c>
    </row>
    <row r="35126" spans="1:4" ht="15">
      <c r="A35126" t="s">
        <v>33177</v>
      </c>
      <c r="B35126">
        <v>2013</v>
      </c>
      <c r="C35126" t="s">
        <v>23167</v>
      </c>
      <c r="D35126" t="s">
        <v>33320</v>
      </c>
    </row>
    <row r="35127" spans="1:4" ht="15">
      <c r="A35127" t="s">
        <v>33177</v>
      </c>
      <c r="B35127">
        <v>2013</v>
      </c>
      <c r="C35127" t="s">
        <v>33190</v>
      </c>
      <c r="D35127" t="s">
        <v>33321</v>
      </c>
    </row>
    <row r="35128" spans="1:4" ht="15">
      <c r="A35128" t="s">
        <v>33177</v>
      </c>
      <c r="B35128">
        <v>2013</v>
      </c>
      <c r="C35128" t="s">
        <v>33190</v>
      </c>
      <c r="D35128" t="s">
        <v>33322</v>
      </c>
    </row>
    <row r="35129" spans="1:4" ht="15">
      <c r="A35129" t="s">
        <v>33177</v>
      </c>
      <c r="B35129">
        <v>2013</v>
      </c>
      <c r="C35129" t="s">
        <v>1</v>
      </c>
      <c r="D35129" t="s">
        <v>33323</v>
      </c>
    </row>
    <row r="35130" spans="1:4" ht="15">
      <c r="A35130" t="s">
        <v>33177</v>
      </c>
      <c r="B35130">
        <v>2013</v>
      </c>
      <c r="C35130" t="s">
        <v>1</v>
      </c>
      <c r="D35130" t="s">
        <v>33324</v>
      </c>
    </row>
    <row r="35131" spans="1:4" ht="15">
      <c r="A35131" t="s">
        <v>33177</v>
      </c>
      <c r="B35131">
        <v>2013</v>
      </c>
      <c r="C35131" t="s">
        <v>1</v>
      </c>
      <c r="D35131" t="s">
        <v>33325</v>
      </c>
    </row>
    <row r="35132" spans="1:4" ht="15">
      <c r="A35132" t="s">
        <v>33177</v>
      </c>
      <c r="B35132">
        <v>2012</v>
      </c>
      <c r="C35132" t="s">
        <v>33178</v>
      </c>
      <c r="D35132" t="s">
        <v>33326</v>
      </c>
    </row>
    <row r="35133" spans="1:4" ht="15">
      <c r="A35133" t="s">
        <v>33177</v>
      </c>
      <c r="B35133">
        <v>2012</v>
      </c>
      <c r="C35133" t="s">
        <v>24254</v>
      </c>
      <c r="D35133" t="s">
        <v>33327</v>
      </c>
    </row>
    <row r="35134" spans="1:4" ht="15">
      <c r="A35134" t="s">
        <v>33177</v>
      </c>
      <c r="B35134">
        <v>2012</v>
      </c>
      <c r="C35134" t="s">
        <v>23167</v>
      </c>
      <c r="D35134" t="s">
        <v>33328</v>
      </c>
    </row>
    <row r="35135" spans="1:4" ht="15">
      <c r="A35135" t="s">
        <v>33177</v>
      </c>
      <c r="B35135">
        <v>2012</v>
      </c>
      <c r="C35135" t="s">
        <v>23167</v>
      </c>
      <c r="D35135" t="s">
        <v>33329</v>
      </c>
    </row>
    <row r="35136" spans="1:4" ht="15">
      <c r="A35136" t="s">
        <v>33177</v>
      </c>
      <c r="B35136">
        <v>2012</v>
      </c>
      <c r="C35136" t="s">
        <v>33190</v>
      </c>
      <c r="D35136" t="s">
        <v>33330</v>
      </c>
    </row>
    <row r="35137" spans="1:4" ht="15">
      <c r="A35137" t="s">
        <v>33177</v>
      </c>
      <c r="B35137">
        <v>2012</v>
      </c>
      <c r="C35137" t="s">
        <v>33190</v>
      </c>
      <c r="D35137" t="s">
        <v>33331</v>
      </c>
    </row>
    <row r="35138" spans="1:4" ht="15">
      <c r="A35138" t="s">
        <v>33177</v>
      </c>
      <c r="B35138">
        <v>2012</v>
      </c>
      <c r="C35138" t="s">
        <v>33332</v>
      </c>
      <c r="D35138" t="s">
        <v>33333</v>
      </c>
    </row>
    <row r="35139" spans="1:4" ht="15">
      <c r="A35139" t="s">
        <v>33177</v>
      </c>
      <c r="B35139">
        <v>2012</v>
      </c>
      <c r="C35139" t="s">
        <v>1</v>
      </c>
      <c r="D35139" t="s">
        <v>33334</v>
      </c>
    </row>
    <row r="35140" spans="1:4" ht="15">
      <c r="A35140" t="s">
        <v>33177</v>
      </c>
      <c r="B35140">
        <v>2012</v>
      </c>
      <c r="C35140" t="s">
        <v>1</v>
      </c>
      <c r="D35140" t="s">
        <v>33335</v>
      </c>
    </row>
    <row r="35141" spans="1:4" ht="15">
      <c r="A35141" t="s">
        <v>33177</v>
      </c>
      <c r="B35141">
        <v>2011</v>
      </c>
      <c r="C35141" t="s">
        <v>33178</v>
      </c>
      <c r="D35141" t="s">
        <v>33336</v>
      </c>
    </row>
    <row r="35142" spans="1:4" ht="15">
      <c r="A35142" t="s">
        <v>33177</v>
      </c>
      <c r="B35142">
        <v>2011</v>
      </c>
      <c r="C35142" t="s">
        <v>33180</v>
      </c>
      <c r="D35142" t="s">
        <v>33337</v>
      </c>
    </row>
    <row r="35143" spans="1:4" ht="15">
      <c r="A35143" t="s">
        <v>33177</v>
      </c>
      <c r="B35143">
        <v>2011</v>
      </c>
      <c r="C35143" t="s">
        <v>33338</v>
      </c>
      <c r="D35143" t="s">
        <v>33339</v>
      </c>
    </row>
    <row r="35144" spans="1:4" ht="15">
      <c r="A35144" t="s">
        <v>33177</v>
      </c>
      <c r="B35144">
        <v>2011</v>
      </c>
      <c r="C35144" t="s">
        <v>33332</v>
      </c>
      <c r="D35144" t="s">
        <v>33340</v>
      </c>
    </row>
    <row r="35145" spans="1:4" ht="15">
      <c r="A35145" t="s">
        <v>33177</v>
      </c>
      <c r="B35145">
        <v>2011</v>
      </c>
      <c r="C35145" t="s">
        <v>33310</v>
      </c>
      <c r="D35145" t="s">
        <v>33341</v>
      </c>
    </row>
    <row r="35146" spans="1:4" ht="15">
      <c r="A35146" t="s">
        <v>33177</v>
      </c>
      <c r="B35146">
        <v>2011</v>
      </c>
      <c r="C35146" t="s">
        <v>23167</v>
      </c>
      <c r="D35146" t="s">
        <v>33342</v>
      </c>
    </row>
    <row r="35147" spans="1:4" ht="15">
      <c r="A35147" t="s">
        <v>33177</v>
      </c>
      <c r="B35147">
        <v>2011</v>
      </c>
      <c r="C35147" t="s">
        <v>23167</v>
      </c>
      <c r="D35147" t="s">
        <v>33308</v>
      </c>
    </row>
    <row r="35148" spans="1:4" ht="15">
      <c r="A35148" t="s">
        <v>33177</v>
      </c>
      <c r="B35148">
        <v>2011</v>
      </c>
      <c r="C35148" t="s">
        <v>33190</v>
      </c>
      <c r="D35148" t="s">
        <v>33343</v>
      </c>
    </row>
    <row r="35149" spans="1:4" ht="15">
      <c r="A35149" t="s">
        <v>33177</v>
      </c>
      <c r="B35149">
        <v>2011</v>
      </c>
      <c r="C35149" t="s">
        <v>33190</v>
      </c>
      <c r="D35149" t="s">
        <v>33344</v>
      </c>
    </row>
    <row r="35150" spans="1:4" ht="15">
      <c r="A35150" t="s">
        <v>33177</v>
      </c>
      <c r="B35150">
        <v>2011</v>
      </c>
      <c r="C35150" t="s">
        <v>1</v>
      </c>
      <c r="D35150" t="s">
        <v>33345</v>
      </c>
    </row>
    <row r="35151" spans="1:4" ht="15">
      <c r="A35151" t="s">
        <v>33177</v>
      </c>
      <c r="B35151">
        <v>2010</v>
      </c>
      <c r="C35151" t="s">
        <v>33178</v>
      </c>
      <c r="D35151" t="s">
        <v>33346</v>
      </c>
    </row>
    <row r="35152" spans="1:4" ht="15">
      <c r="A35152" t="s">
        <v>33177</v>
      </c>
      <c r="B35152">
        <v>2010</v>
      </c>
      <c r="C35152" t="s">
        <v>33180</v>
      </c>
      <c r="D35152" t="s">
        <v>33347</v>
      </c>
    </row>
    <row r="35153" spans="1:4" ht="15">
      <c r="A35153" t="s">
        <v>33177</v>
      </c>
      <c r="B35153">
        <v>2010</v>
      </c>
      <c r="C35153" t="s">
        <v>33348</v>
      </c>
      <c r="D35153" t="s">
        <v>33307</v>
      </c>
    </row>
    <row r="35154" spans="1:4" ht="15">
      <c r="A35154" t="s">
        <v>33177</v>
      </c>
      <c r="B35154">
        <v>2010</v>
      </c>
      <c r="C35154" t="s">
        <v>23167</v>
      </c>
      <c r="D35154" t="s">
        <v>33349</v>
      </c>
    </row>
    <row r="35155" spans="1:4" ht="15">
      <c r="A35155" t="s">
        <v>33177</v>
      </c>
      <c r="B35155">
        <v>2010</v>
      </c>
      <c r="C35155" t="s">
        <v>23167</v>
      </c>
      <c r="D35155" t="s">
        <v>33350</v>
      </c>
    </row>
    <row r="35156" spans="1:4" ht="15">
      <c r="A35156" t="s">
        <v>33177</v>
      </c>
      <c r="B35156">
        <v>2010</v>
      </c>
      <c r="C35156" t="s">
        <v>33182</v>
      </c>
      <c r="D35156" t="s">
        <v>33351</v>
      </c>
    </row>
    <row r="35157" spans="1:4" ht="15">
      <c r="A35157" t="s">
        <v>33177</v>
      </c>
      <c r="B35157">
        <v>2010</v>
      </c>
      <c r="C35157" t="s">
        <v>33204</v>
      </c>
      <c r="D35157" t="s">
        <v>33352</v>
      </c>
    </row>
    <row r="35158" spans="1:4" ht="15">
      <c r="A35158" t="s">
        <v>33177</v>
      </c>
      <c r="B35158">
        <v>2010</v>
      </c>
      <c r="C35158" t="s">
        <v>33190</v>
      </c>
      <c r="D35158" t="s">
        <v>33353</v>
      </c>
    </row>
    <row r="35159" spans="1:4" ht="15">
      <c r="A35159" t="s">
        <v>33177</v>
      </c>
      <c r="B35159">
        <v>2010</v>
      </c>
      <c r="C35159" t="s">
        <v>1</v>
      </c>
      <c r="D35159" t="s">
        <v>33354</v>
      </c>
    </row>
    <row r="35160" spans="1:4" ht="15">
      <c r="A35160" t="s">
        <v>33177</v>
      </c>
      <c r="B35160">
        <v>2010</v>
      </c>
      <c r="C35160" t="s">
        <v>1</v>
      </c>
      <c r="D35160" t="s">
        <v>33355</v>
      </c>
    </row>
    <row r="35161" spans="1:4" ht="15">
      <c r="A35161" t="s">
        <v>33177</v>
      </c>
      <c r="B35161">
        <v>2010</v>
      </c>
      <c r="C35161" t="s">
        <v>1</v>
      </c>
      <c r="D35161" t="s">
        <v>33356</v>
      </c>
    </row>
    <row r="35162" spans="1:4" ht="15">
      <c r="A35162" t="s">
        <v>33177</v>
      </c>
      <c r="B35162">
        <v>2009</v>
      </c>
      <c r="C35162" t="s">
        <v>33212</v>
      </c>
      <c r="D35162" t="s">
        <v>33357</v>
      </c>
    </row>
    <row r="35163" spans="1:4" ht="15">
      <c r="A35163" t="s">
        <v>33177</v>
      </c>
      <c r="B35163">
        <v>2009</v>
      </c>
      <c r="C35163" t="s">
        <v>23167</v>
      </c>
      <c r="D35163" t="s">
        <v>33358</v>
      </c>
    </row>
    <row r="35164" spans="1:4" ht="15">
      <c r="A35164" t="s">
        <v>33177</v>
      </c>
      <c r="B35164">
        <v>2009</v>
      </c>
      <c r="C35164" t="s">
        <v>23167</v>
      </c>
      <c r="D35164" t="s">
        <v>33359</v>
      </c>
    </row>
    <row r="35165" spans="1:4" ht="15">
      <c r="A35165" t="s">
        <v>33177</v>
      </c>
      <c r="B35165">
        <v>2009</v>
      </c>
      <c r="C35165" t="s">
        <v>33360</v>
      </c>
      <c r="D35165" t="s">
        <v>33361</v>
      </c>
    </row>
    <row r="35166" spans="1:4" ht="15">
      <c r="A35166" t="s">
        <v>33177</v>
      </c>
      <c r="B35166">
        <v>2009</v>
      </c>
      <c r="C35166" t="s">
        <v>33362</v>
      </c>
      <c r="D35166" t="s">
        <v>33363</v>
      </c>
    </row>
    <row r="35167" spans="1:4" ht="15">
      <c r="A35167" t="s">
        <v>33177</v>
      </c>
      <c r="B35167">
        <v>2009</v>
      </c>
      <c r="C35167" t="s">
        <v>33187</v>
      </c>
      <c r="D35167" t="s">
        <v>33364</v>
      </c>
    </row>
    <row r="35168" spans="1:4" ht="15">
      <c r="A35168" t="s">
        <v>33177</v>
      </c>
      <c r="B35168">
        <v>2009</v>
      </c>
      <c r="C35168" t="s">
        <v>33187</v>
      </c>
      <c r="D35168" t="s">
        <v>33365</v>
      </c>
    </row>
    <row r="35169" spans="1:4" ht="15">
      <c r="A35169" t="s">
        <v>33177</v>
      </c>
      <c r="B35169">
        <v>2009</v>
      </c>
      <c r="C35169" t="s">
        <v>33202</v>
      </c>
      <c r="D35169" t="s">
        <v>33366</v>
      </c>
    </row>
    <row r="35170" spans="1:4" ht="15">
      <c r="A35170" t="s">
        <v>33177</v>
      </c>
      <c r="B35170">
        <v>2009</v>
      </c>
      <c r="C35170" t="s">
        <v>33190</v>
      </c>
      <c r="D35170" t="s">
        <v>33367</v>
      </c>
    </row>
    <row r="35171" spans="1:4" ht="15">
      <c r="A35171" t="s">
        <v>33177</v>
      </c>
      <c r="B35171">
        <v>2009</v>
      </c>
      <c r="C35171" t="s">
        <v>33190</v>
      </c>
      <c r="D35171" t="s">
        <v>33368</v>
      </c>
    </row>
    <row r="35172" spans="1:4" ht="15">
      <c r="A35172" t="s">
        <v>33177</v>
      </c>
      <c r="B35172">
        <v>2009</v>
      </c>
      <c r="C35172" t="s">
        <v>1</v>
      </c>
      <c r="D35172" t="s">
        <v>33369</v>
      </c>
    </row>
    <row r="35173" spans="1:4" ht="15">
      <c r="A35173" t="s">
        <v>33177</v>
      </c>
      <c r="B35173">
        <v>2009</v>
      </c>
      <c r="C35173" t="s">
        <v>1</v>
      </c>
      <c r="D35173" t="s">
        <v>33370</v>
      </c>
    </row>
    <row r="35174" spans="1:4" ht="15">
      <c r="A35174" t="s">
        <v>33177</v>
      </c>
      <c r="B35174">
        <v>2008</v>
      </c>
      <c r="C35174" t="s">
        <v>1345</v>
      </c>
      <c r="D35174" t="s">
        <v>33371</v>
      </c>
    </row>
    <row r="35175" spans="1:4" ht="15">
      <c r="A35175" t="s">
        <v>33177</v>
      </c>
      <c r="B35175">
        <v>2008</v>
      </c>
      <c r="C35175" t="s">
        <v>33297</v>
      </c>
      <c r="D35175" t="s">
        <v>33372</v>
      </c>
    </row>
    <row r="35176" spans="1:4" ht="15">
      <c r="A35176" t="s">
        <v>33177</v>
      </c>
      <c r="B35176">
        <v>2008</v>
      </c>
      <c r="C35176" t="s">
        <v>24337</v>
      </c>
      <c r="D35176" t="s">
        <v>33373</v>
      </c>
    </row>
    <row r="35177" spans="1:4" ht="15">
      <c r="A35177" t="s">
        <v>33177</v>
      </c>
      <c r="B35177">
        <v>2008</v>
      </c>
      <c r="C35177" t="s">
        <v>23167</v>
      </c>
      <c r="D35177" t="s">
        <v>33374</v>
      </c>
    </row>
    <row r="35178" spans="1:4" ht="15">
      <c r="A35178" t="s">
        <v>33177</v>
      </c>
      <c r="B35178">
        <v>2008</v>
      </c>
      <c r="C35178" t="s">
        <v>23167</v>
      </c>
      <c r="D35178" t="s">
        <v>33326</v>
      </c>
    </row>
    <row r="35179" spans="1:4" ht="15">
      <c r="A35179" t="s">
        <v>33177</v>
      </c>
      <c r="B35179">
        <v>2008</v>
      </c>
      <c r="C35179" t="s">
        <v>24162</v>
      </c>
      <c r="D35179" t="s">
        <v>33375</v>
      </c>
    </row>
    <row r="35180" spans="1:4" ht="15">
      <c r="A35180" t="s">
        <v>33177</v>
      </c>
      <c r="B35180">
        <v>2008</v>
      </c>
      <c r="C35180" t="s">
        <v>33291</v>
      </c>
      <c r="D35180" t="s">
        <v>33292</v>
      </c>
    </row>
    <row r="35181" spans="1:4" ht="15">
      <c r="A35181" t="s">
        <v>33177</v>
      </c>
      <c r="B35181">
        <v>2007</v>
      </c>
      <c r="C35181" t="s">
        <v>24337</v>
      </c>
      <c r="D35181" t="s">
        <v>33376</v>
      </c>
    </row>
    <row r="35182" spans="1:4" ht="15">
      <c r="A35182" t="s">
        <v>33177</v>
      </c>
      <c r="B35182">
        <v>2007</v>
      </c>
      <c r="C35182" t="s">
        <v>23167</v>
      </c>
      <c r="D35182" t="s">
        <v>33377</v>
      </c>
    </row>
    <row r="35183" spans="1:4" ht="15">
      <c r="A35183" t="s">
        <v>33177</v>
      </c>
      <c r="B35183">
        <v>2007</v>
      </c>
      <c r="C35183" t="s">
        <v>33187</v>
      </c>
      <c r="D35183" t="s">
        <v>33378</v>
      </c>
    </row>
    <row r="35184" spans="1:4" ht="15">
      <c r="A35184" t="s">
        <v>33177</v>
      </c>
      <c r="B35184">
        <v>2007</v>
      </c>
      <c r="C35184" t="s">
        <v>33187</v>
      </c>
      <c r="D35184" t="s">
        <v>33379</v>
      </c>
    </row>
    <row r="35185" spans="1:4" ht="15">
      <c r="A35185" t="s">
        <v>33177</v>
      </c>
      <c r="B35185">
        <v>2006</v>
      </c>
      <c r="C35185" t="s">
        <v>33178</v>
      </c>
      <c r="D35185" t="s">
        <v>33380</v>
      </c>
    </row>
    <row r="35186" spans="1:4" ht="15">
      <c r="A35186" t="s">
        <v>33177</v>
      </c>
      <c r="B35186">
        <v>2006</v>
      </c>
      <c r="C35186" t="s">
        <v>33180</v>
      </c>
      <c r="D35186" t="s">
        <v>33381</v>
      </c>
    </row>
    <row r="35187" spans="1:4" ht="15">
      <c r="A35187" t="s">
        <v>33177</v>
      </c>
      <c r="B35187">
        <v>2006</v>
      </c>
      <c r="C35187" t="s">
        <v>33382</v>
      </c>
      <c r="D35187" t="s">
        <v>33383</v>
      </c>
    </row>
    <row r="35188" spans="1:4" ht="15">
      <c r="A35188" t="s">
        <v>33177</v>
      </c>
      <c r="B35188">
        <v>2006</v>
      </c>
      <c r="C35188" t="s">
        <v>23123</v>
      </c>
      <c r="D35188" t="s">
        <v>33384</v>
      </c>
    </row>
    <row r="35189" spans="1:4" ht="15">
      <c r="A35189" t="s">
        <v>33177</v>
      </c>
      <c r="B35189">
        <v>2006</v>
      </c>
      <c r="C35189" t="s">
        <v>24446</v>
      </c>
      <c r="D35189" t="s">
        <v>33385</v>
      </c>
    </row>
    <row r="35190" spans="1:4" ht="15">
      <c r="A35190" t="s">
        <v>33177</v>
      </c>
      <c r="B35190">
        <v>2006</v>
      </c>
      <c r="C35190" t="s">
        <v>23167</v>
      </c>
      <c r="D35190" t="s">
        <v>33386</v>
      </c>
    </row>
    <row r="35191" spans="1:4" ht="15">
      <c r="A35191" t="s">
        <v>33177</v>
      </c>
      <c r="B35191">
        <v>2006</v>
      </c>
      <c r="C35191" t="s">
        <v>33182</v>
      </c>
      <c r="D35191" t="s">
        <v>33387</v>
      </c>
    </row>
    <row r="35192" spans="1:4" ht="15">
      <c r="A35192" t="s">
        <v>33177</v>
      </c>
      <c r="B35192">
        <v>2006</v>
      </c>
      <c r="C35192" t="s">
        <v>33388</v>
      </c>
      <c r="D35192" t="s">
        <v>33389</v>
      </c>
    </row>
    <row r="35193" spans="1:4" ht="15">
      <c r="A35193" t="s">
        <v>33177</v>
      </c>
      <c r="B35193">
        <v>2005</v>
      </c>
      <c r="C35193" t="s">
        <v>9</v>
      </c>
      <c r="D35193" t="s">
        <v>33390</v>
      </c>
    </row>
    <row r="35194" spans="1:4" ht="15">
      <c r="A35194" t="s">
        <v>33177</v>
      </c>
      <c r="B35194">
        <v>2005</v>
      </c>
      <c r="C35194" t="s">
        <v>33178</v>
      </c>
      <c r="D35194" t="s">
        <v>33391</v>
      </c>
    </row>
    <row r="35195" spans="1:4" ht="15">
      <c r="A35195" t="s">
        <v>33177</v>
      </c>
      <c r="B35195">
        <v>2005</v>
      </c>
      <c r="C35195" t="s">
        <v>33392</v>
      </c>
      <c r="D35195" t="s">
        <v>33393</v>
      </c>
    </row>
    <row r="35196" spans="1:4" ht="15">
      <c r="A35196" t="s">
        <v>33177</v>
      </c>
      <c r="B35196">
        <v>2005</v>
      </c>
      <c r="C35196" t="s">
        <v>33394</v>
      </c>
      <c r="D35196" t="s">
        <v>33395</v>
      </c>
    </row>
    <row r="35197" spans="1:4" ht="15">
      <c r="A35197" t="s">
        <v>33177</v>
      </c>
      <c r="B35197">
        <v>2005</v>
      </c>
      <c r="C35197" t="s">
        <v>33396</v>
      </c>
      <c r="D35197" t="s">
        <v>33397</v>
      </c>
    </row>
    <row r="35198" spans="1:4" ht="15">
      <c r="A35198" t="s">
        <v>33177</v>
      </c>
      <c r="B35198">
        <v>2005</v>
      </c>
      <c r="C35198" t="s">
        <v>23167</v>
      </c>
      <c r="D35198" t="s">
        <v>33398</v>
      </c>
    </row>
    <row r="35199" spans="1:4" ht="15">
      <c r="A35199" t="s">
        <v>33177</v>
      </c>
      <c r="B35199">
        <v>2005</v>
      </c>
      <c r="C35199" t="s">
        <v>33190</v>
      </c>
      <c r="D35199" t="s">
        <v>33399</v>
      </c>
    </row>
    <row r="35200" spans="1:4" ht="15">
      <c r="A35200" t="s">
        <v>33177</v>
      </c>
      <c r="B35200">
        <v>2004</v>
      </c>
      <c r="C35200" t="s">
        <v>33394</v>
      </c>
      <c r="D35200" t="s">
        <v>33400</v>
      </c>
    </row>
    <row r="35201" spans="1:4" ht="15">
      <c r="A35201" t="s">
        <v>33177</v>
      </c>
      <c r="B35201">
        <v>2004</v>
      </c>
      <c r="C35201" t="s">
        <v>33401</v>
      </c>
      <c r="D35201" t="s">
        <v>33402</v>
      </c>
    </row>
    <row r="35202" spans="1:4" ht="15">
      <c r="A35202" t="s">
        <v>33177</v>
      </c>
      <c r="B35202">
        <v>2004</v>
      </c>
      <c r="C35202" t="s">
        <v>26988</v>
      </c>
      <c r="D35202" t="s">
        <v>33403</v>
      </c>
    </row>
    <row r="35203" spans="1:4" ht="15">
      <c r="A35203" t="s">
        <v>33177</v>
      </c>
      <c r="B35203">
        <v>2004</v>
      </c>
      <c r="C35203" t="s">
        <v>23167</v>
      </c>
      <c r="D35203" t="s">
        <v>33404</v>
      </c>
    </row>
    <row r="35204" spans="1:4" ht="15">
      <c r="A35204" t="s">
        <v>33177</v>
      </c>
      <c r="B35204">
        <v>2004</v>
      </c>
      <c r="C35204" t="s">
        <v>23167</v>
      </c>
      <c r="D35204" t="s">
        <v>33405</v>
      </c>
    </row>
    <row r="35205" spans="1:4" ht="15">
      <c r="A35205" t="s">
        <v>33177</v>
      </c>
      <c r="B35205">
        <v>2004</v>
      </c>
      <c r="C35205" t="s">
        <v>33187</v>
      </c>
      <c r="D35205" t="s">
        <v>33406</v>
      </c>
    </row>
    <row r="35206" spans="1:4" ht="15">
      <c r="A35206" t="s">
        <v>33177</v>
      </c>
      <c r="B35206">
        <v>2004</v>
      </c>
      <c r="C35206" t="s">
        <v>33190</v>
      </c>
      <c r="D35206" t="s">
        <v>33407</v>
      </c>
    </row>
    <row r="35207" spans="1:4" ht="15">
      <c r="A35207" t="s">
        <v>33177</v>
      </c>
      <c r="B35207">
        <v>2003</v>
      </c>
      <c r="C35207" t="s">
        <v>33394</v>
      </c>
      <c r="D35207" t="s">
        <v>33408</v>
      </c>
    </row>
    <row r="35208" spans="1:4" ht="15">
      <c r="A35208" t="s">
        <v>33177</v>
      </c>
      <c r="B35208">
        <v>2003</v>
      </c>
      <c r="C35208" t="s">
        <v>24254</v>
      </c>
      <c r="D35208" t="s">
        <v>33409</v>
      </c>
    </row>
    <row r="35209" spans="1:4" ht="15">
      <c r="A35209" t="s">
        <v>33177</v>
      </c>
      <c r="B35209">
        <v>2003</v>
      </c>
      <c r="C35209" t="s">
        <v>23167</v>
      </c>
      <c r="D35209" t="s">
        <v>33391</v>
      </c>
    </row>
    <row r="35210" spans="1:4" ht="15">
      <c r="A35210" t="s">
        <v>33177</v>
      </c>
      <c r="B35210">
        <v>2003</v>
      </c>
      <c r="C35210" t="s">
        <v>23167</v>
      </c>
      <c r="D35210" t="s">
        <v>33410</v>
      </c>
    </row>
    <row r="35211" spans="1:4" ht="15">
      <c r="A35211" t="s">
        <v>33177</v>
      </c>
      <c r="B35211">
        <v>2002</v>
      </c>
      <c r="C35211" t="s">
        <v>33411</v>
      </c>
      <c r="D35211" t="s">
        <v>33412</v>
      </c>
    </row>
    <row r="35212" spans="1:4" ht="15">
      <c r="A35212" t="s">
        <v>33177</v>
      </c>
      <c r="B35212">
        <v>2001</v>
      </c>
      <c r="C35212" t="s">
        <v>33413</v>
      </c>
      <c r="D35212" t="s">
        <v>33414</v>
      </c>
    </row>
    <row r="35213" spans="1:4" ht="15">
      <c r="A35213" t="s">
        <v>27504</v>
      </c>
      <c r="B35213">
        <v>2023</v>
      </c>
      <c r="C35213" t="s">
        <v>22630</v>
      </c>
      <c r="D35213" t="s">
        <v>33415</v>
      </c>
    </row>
    <row r="35214" spans="1:4" ht="15">
      <c r="A35214" t="s">
        <v>27504</v>
      </c>
      <c r="B35214">
        <v>2022</v>
      </c>
      <c r="C35214" t="s">
        <v>1243</v>
      </c>
      <c r="D35214" t="s">
        <v>33416</v>
      </c>
    </row>
    <row r="35215" spans="1:4" ht="15">
      <c r="A35215" t="s">
        <v>27504</v>
      </c>
      <c r="B35215">
        <v>2022</v>
      </c>
      <c r="C35215" t="s">
        <v>323</v>
      </c>
      <c r="D35215" t="s">
        <v>33417</v>
      </c>
    </row>
    <row r="35216" spans="1:4" ht="15">
      <c r="A35216" t="s">
        <v>27504</v>
      </c>
      <c r="B35216">
        <v>2022</v>
      </c>
      <c r="C35216" t="s">
        <v>32912</v>
      </c>
      <c r="D35216" t="s">
        <v>33418</v>
      </c>
    </row>
    <row r="35217" spans="1:4" ht="15">
      <c r="A35217" t="s">
        <v>27504</v>
      </c>
      <c r="B35217">
        <v>2022</v>
      </c>
      <c r="C35217" t="s">
        <v>14594</v>
      </c>
      <c r="D35217" t="s">
        <v>33419</v>
      </c>
    </row>
    <row r="35218" spans="1:4" ht="15">
      <c r="A35218" t="s">
        <v>27504</v>
      </c>
      <c r="B35218">
        <v>2022</v>
      </c>
      <c r="C35218" t="s">
        <v>3053</v>
      </c>
      <c r="D35218" t="s">
        <v>33420</v>
      </c>
    </row>
    <row r="35219" spans="1:4" ht="15">
      <c r="A35219" t="s">
        <v>27504</v>
      </c>
      <c r="B35219">
        <v>2021</v>
      </c>
      <c r="C35219" t="s">
        <v>153</v>
      </c>
      <c r="D35219" t="s">
        <v>33421</v>
      </c>
    </row>
    <row r="35220" spans="1:4" ht="15">
      <c r="A35220" t="s">
        <v>27504</v>
      </c>
      <c r="B35220">
        <v>2021</v>
      </c>
      <c r="C35220" t="s">
        <v>153</v>
      </c>
      <c r="D35220" t="s">
        <v>33422</v>
      </c>
    </row>
    <row r="35221" spans="1:4" ht="15">
      <c r="A35221" t="s">
        <v>27504</v>
      </c>
      <c r="B35221">
        <v>2021</v>
      </c>
      <c r="C35221" t="s">
        <v>1</v>
      </c>
      <c r="D35221" t="s">
        <v>33415</v>
      </c>
    </row>
    <row r="35222" spans="1:4" ht="15">
      <c r="A35222" t="s">
        <v>27504</v>
      </c>
      <c r="B35222">
        <v>2020</v>
      </c>
      <c r="C35222" t="s">
        <v>323</v>
      </c>
      <c r="D35222" t="s">
        <v>33423</v>
      </c>
    </row>
    <row r="35223" spans="1:4" ht="15">
      <c r="A35223" t="s">
        <v>27504</v>
      </c>
      <c r="B35223">
        <v>2020</v>
      </c>
      <c r="C35223" t="s">
        <v>153</v>
      </c>
      <c r="D35223" t="s">
        <v>33424</v>
      </c>
    </row>
    <row r="35224" spans="1:4" ht="15">
      <c r="A35224" t="s">
        <v>27504</v>
      </c>
      <c r="B35224">
        <v>2019</v>
      </c>
      <c r="C35224" t="s">
        <v>33425</v>
      </c>
      <c r="D35224" t="s">
        <v>33426</v>
      </c>
    </row>
    <row r="35225" spans="1:4" ht="15">
      <c r="A35225" t="s">
        <v>27504</v>
      </c>
      <c r="B35225">
        <v>2019</v>
      </c>
      <c r="C35225" t="s">
        <v>2894</v>
      </c>
      <c r="D35225" t="s">
        <v>33427</v>
      </c>
    </row>
    <row r="35226" spans="1:4" ht="15">
      <c r="A35226" t="s">
        <v>27504</v>
      </c>
      <c r="B35226">
        <v>2019</v>
      </c>
      <c r="C35226" t="s">
        <v>153</v>
      </c>
      <c r="D35226" t="s">
        <v>33428</v>
      </c>
    </row>
    <row r="35227" spans="1:4" ht="15">
      <c r="A35227" t="s">
        <v>27504</v>
      </c>
      <c r="B35227">
        <v>2019</v>
      </c>
      <c r="C35227" t="s">
        <v>32912</v>
      </c>
      <c r="D35227" t="s">
        <v>33429</v>
      </c>
    </row>
    <row r="35228" spans="1:4" ht="15">
      <c r="A35228" t="s">
        <v>27504</v>
      </c>
      <c r="B35228">
        <v>2019</v>
      </c>
      <c r="C35228" t="s">
        <v>14594</v>
      </c>
      <c r="D35228" t="s">
        <v>33430</v>
      </c>
    </row>
    <row r="35229" spans="1:4" ht="15">
      <c r="A35229" t="s">
        <v>27504</v>
      </c>
      <c r="B35229">
        <v>2019</v>
      </c>
      <c r="C35229" t="s">
        <v>1</v>
      </c>
      <c r="D35229" t="s">
        <v>33431</v>
      </c>
    </row>
    <row r="35230" spans="1:4" ht="15">
      <c r="A35230" t="s">
        <v>27504</v>
      </c>
      <c r="B35230">
        <v>2018</v>
      </c>
      <c r="C35230" t="s">
        <v>153</v>
      </c>
      <c r="D35230" t="s">
        <v>33432</v>
      </c>
    </row>
    <row r="35231" spans="1:4" ht="15">
      <c r="A35231" t="s">
        <v>27504</v>
      </c>
      <c r="B35231">
        <v>2018</v>
      </c>
      <c r="C35231" t="s">
        <v>15538</v>
      </c>
      <c r="D35231" t="s">
        <v>33433</v>
      </c>
    </row>
    <row r="35232" spans="1:4" ht="15">
      <c r="A35232" t="s">
        <v>27504</v>
      </c>
      <c r="B35232">
        <v>2018</v>
      </c>
      <c r="C35232" t="s">
        <v>14594</v>
      </c>
      <c r="D35232" t="s">
        <v>33434</v>
      </c>
    </row>
    <row r="35233" spans="1:4" ht="15">
      <c r="A35233" t="s">
        <v>27504</v>
      </c>
      <c r="B35233">
        <v>2018</v>
      </c>
      <c r="C35233" t="s">
        <v>33435</v>
      </c>
      <c r="D35233" t="s">
        <v>33436</v>
      </c>
    </row>
    <row r="35234" spans="1:4" ht="15">
      <c r="A35234" t="s">
        <v>27504</v>
      </c>
      <c r="B35234">
        <v>2017</v>
      </c>
      <c r="C35234" t="s">
        <v>4109</v>
      </c>
      <c r="D35234" t="s">
        <v>33437</v>
      </c>
    </row>
    <row r="35235" spans="1:4" ht="15">
      <c r="A35235" t="s">
        <v>27504</v>
      </c>
      <c r="B35235">
        <v>2017</v>
      </c>
      <c r="C35235" t="s">
        <v>15538</v>
      </c>
      <c r="D35235" t="s">
        <v>33438</v>
      </c>
    </row>
    <row r="35236" spans="1:4" ht="15">
      <c r="A35236" t="s">
        <v>27504</v>
      </c>
      <c r="B35236">
        <v>2017</v>
      </c>
      <c r="C35236" t="s">
        <v>14594</v>
      </c>
      <c r="D35236" t="s">
        <v>33433</v>
      </c>
    </row>
    <row r="35237" spans="1:4" ht="15">
      <c r="A35237" t="s">
        <v>27504</v>
      </c>
      <c r="B35237">
        <v>2016</v>
      </c>
      <c r="C35237" t="s">
        <v>33439</v>
      </c>
      <c r="D35237" t="s">
        <v>33440</v>
      </c>
    </row>
    <row r="35238" spans="1:4" ht="15">
      <c r="A35238" t="s">
        <v>27504</v>
      </c>
      <c r="B35238">
        <v>2016</v>
      </c>
      <c r="C35238" t="s">
        <v>8026</v>
      </c>
      <c r="D35238" t="s">
        <v>33441</v>
      </c>
    </row>
    <row r="35239" spans="1:4" ht="15">
      <c r="A35239" t="s">
        <v>27504</v>
      </c>
      <c r="B35239">
        <v>2016</v>
      </c>
      <c r="C35239" t="s">
        <v>4253</v>
      </c>
      <c r="D35239" t="s">
        <v>33442</v>
      </c>
    </row>
    <row r="35240" spans="1:4" ht="15">
      <c r="A35240" t="s">
        <v>27504</v>
      </c>
      <c r="B35240">
        <v>2016</v>
      </c>
      <c r="C35240" t="s">
        <v>33443</v>
      </c>
      <c r="D35240" t="s">
        <v>33444</v>
      </c>
    </row>
    <row r="35241" spans="1:4" ht="15">
      <c r="A35241" t="s">
        <v>27504</v>
      </c>
      <c r="B35241">
        <v>2016</v>
      </c>
      <c r="C35241" t="s">
        <v>14594</v>
      </c>
      <c r="D35241" t="s">
        <v>33445</v>
      </c>
    </row>
    <row r="35242" spans="1:4" ht="15">
      <c r="A35242" t="s">
        <v>27504</v>
      </c>
      <c r="B35242">
        <v>2016</v>
      </c>
      <c r="C35242" t="s">
        <v>14594</v>
      </c>
      <c r="D35242" t="s">
        <v>33446</v>
      </c>
    </row>
    <row r="35243" spans="1:4" ht="15">
      <c r="A35243" t="s">
        <v>27504</v>
      </c>
      <c r="B35243">
        <v>2015</v>
      </c>
      <c r="C35243" t="s">
        <v>4109</v>
      </c>
      <c r="D35243" t="s">
        <v>33447</v>
      </c>
    </row>
    <row r="35244" spans="1:4" ht="15">
      <c r="A35244" t="s">
        <v>27504</v>
      </c>
      <c r="B35244">
        <v>2015</v>
      </c>
      <c r="C35244" t="s">
        <v>4253</v>
      </c>
      <c r="D35244" t="s">
        <v>33448</v>
      </c>
    </row>
    <row r="35245" spans="1:4" ht="15">
      <c r="A35245" t="s">
        <v>27504</v>
      </c>
      <c r="B35245">
        <v>2015</v>
      </c>
      <c r="C35245" t="s">
        <v>153</v>
      </c>
      <c r="D35245" t="s">
        <v>33449</v>
      </c>
    </row>
    <row r="35246" spans="1:4" ht="15">
      <c r="A35246" t="s">
        <v>27504</v>
      </c>
      <c r="B35246">
        <v>2015</v>
      </c>
      <c r="C35246" t="s">
        <v>14594</v>
      </c>
      <c r="D35246" t="s">
        <v>33450</v>
      </c>
    </row>
    <row r="35247" spans="1:4" ht="15">
      <c r="A35247" t="s">
        <v>27504</v>
      </c>
      <c r="B35247">
        <v>2015</v>
      </c>
      <c r="C35247" t="s">
        <v>3208</v>
      </c>
      <c r="D35247" t="s">
        <v>33451</v>
      </c>
    </row>
    <row r="35248" spans="1:4" ht="15">
      <c r="A35248" t="s">
        <v>27504</v>
      </c>
      <c r="B35248">
        <v>2014</v>
      </c>
      <c r="C35248" t="s">
        <v>153</v>
      </c>
      <c r="D35248" t="s">
        <v>33452</v>
      </c>
    </row>
    <row r="35249" spans="1:4" ht="15">
      <c r="A35249" t="s">
        <v>27504</v>
      </c>
      <c r="B35249">
        <v>2014</v>
      </c>
      <c r="C35249" t="s">
        <v>32991</v>
      </c>
      <c r="D35249" t="s">
        <v>33453</v>
      </c>
    </row>
    <row r="35250" spans="1:4" ht="15">
      <c r="A35250" t="s">
        <v>27504</v>
      </c>
      <c r="B35250">
        <v>2014</v>
      </c>
      <c r="C35250" t="s">
        <v>1237</v>
      </c>
      <c r="D35250" t="s">
        <v>33454</v>
      </c>
    </row>
    <row r="35251" spans="1:4" ht="15">
      <c r="A35251" t="s">
        <v>27504</v>
      </c>
      <c r="B35251">
        <v>2013</v>
      </c>
      <c r="C35251" t="s">
        <v>4331</v>
      </c>
      <c r="D35251" t="s">
        <v>33455</v>
      </c>
    </row>
    <row r="35252" spans="1:4" ht="15">
      <c r="A35252" t="s">
        <v>27504</v>
      </c>
      <c r="B35252">
        <v>2013</v>
      </c>
      <c r="C35252" t="s">
        <v>1297</v>
      </c>
      <c r="D35252" t="s">
        <v>33456</v>
      </c>
    </row>
    <row r="35253" spans="1:4" ht="15">
      <c r="A35253" t="s">
        <v>27504</v>
      </c>
      <c r="B35253">
        <v>2013</v>
      </c>
      <c r="C35253" t="s">
        <v>153</v>
      </c>
      <c r="D35253" t="s">
        <v>33457</v>
      </c>
    </row>
    <row r="35254" spans="1:4" ht="15">
      <c r="A35254" t="s">
        <v>27504</v>
      </c>
      <c r="B35254">
        <v>2013</v>
      </c>
      <c r="C35254" t="s">
        <v>22151</v>
      </c>
      <c r="D35254" t="s">
        <v>33458</v>
      </c>
    </row>
    <row r="35255" spans="1:4" ht="15">
      <c r="A35255" t="s">
        <v>27504</v>
      </c>
      <c r="B35255">
        <v>2013</v>
      </c>
      <c r="C35255" t="s">
        <v>15538</v>
      </c>
      <c r="D35255" t="s">
        <v>33459</v>
      </c>
    </row>
    <row r="35256" spans="1:4" ht="15">
      <c r="A35256" t="s">
        <v>27504</v>
      </c>
      <c r="B35256">
        <v>2013</v>
      </c>
      <c r="C35256" t="s">
        <v>33460</v>
      </c>
      <c r="D35256" t="s">
        <v>33461</v>
      </c>
    </row>
    <row r="35257" spans="1:4" ht="15">
      <c r="A35257" t="s">
        <v>27504</v>
      </c>
      <c r="B35257">
        <v>2012</v>
      </c>
      <c r="C35257" t="s">
        <v>4109</v>
      </c>
      <c r="D35257" t="s">
        <v>33462</v>
      </c>
    </row>
    <row r="35258" spans="1:4" ht="15">
      <c r="A35258" t="s">
        <v>27504</v>
      </c>
      <c r="B35258">
        <v>2012</v>
      </c>
      <c r="C35258" t="s">
        <v>15538</v>
      </c>
      <c r="D35258" t="s">
        <v>33463</v>
      </c>
    </row>
    <row r="35259" spans="1:4" ht="15">
      <c r="A35259" t="s">
        <v>27504</v>
      </c>
      <c r="B35259">
        <v>2012</v>
      </c>
      <c r="C35259" t="s">
        <v>15538</v>
      </c>
      <c r="D35259" t="s">
        <v>33464</v>
      </c>
    </row>
    <row r="35260" spans="1:4" ht="15">
      <c r="A35260" t="s">
        <v>27504</v>
      </c>
      <c r="B35260">
        <v>2012</v>
      </c>
      <c r="C35260" t="s">
        <v>33460</v>
      </c>
      <c r="D35260" t="s">
        <v>33465</v>
      </c>
    </row>
    <row r="35261" spans="1:4" ht="15">
      <c r="A35261" t="s">
        <v>27504</v>
      </c>
      <c r="B35261">
        <v>2011</v>
      </c>
      <c r="C35261" t="s">
        <v>4219</v>
      </c>
      <c r="D35261" t="s">
        <v>33466</v>
      </c>
    </row>
    <row r="35262" spans="1:4" ht="15">
      <c r="A35262" t="s">
        <v>27504</v>
      </c>
      <c r="B35262">
        <v>2011</v>
      </c>
      <c r="C35262" t="s">
        <v>153</v>
      </c>
      <c r="D35262" t="s">
        <v>33467</v>
      </c>
    </row>
    <row r="35263" spans="1:4" ht="15">
      <c r="A35263" t="s">
        <v>27504</v>
      </c>
      <c r="B35263">
        <v>2011</v>
      </c>
      <c r="C35263" t="s">
        <v>15538</v>
      </c>
      <c r="D35263" t="s">
        <v>33466</v>
      </c>
    </row>
    <row r="35264" spans="1:4" ht="15">
      <c r="A35264" t="s">
        <v>27504</v>
      </c>
      <c r="B35264">
        <v>2011</v>
      </c>
      <c r="C35264" t="s">
        <v>15538</v>
      </c>
      <c r="D35264" t="s">
        <v>33468</v>
      </c>
    </row>
    <row r="35265" spans="1:4" ht="15">
      <c r="A35265" t="s">
        <v>27504</v>
      </c>
      <c r="B35265">
        <v>2010</v>
      </c>
      <c r="C35265" t="s">
        <v>323</v>
      </c>
      <c r="D35265" t="s">
        <v>33469</v>
      </c>
    </row>
    <row r="35266" spans="1:4" ht="15">
      <c r="A35266" t="s">
        <v>27504</v>
      </c>
      <c r="B35266">
        <v>2010</v>
      </c>
      <c r="C35266" t="s">
        <v>323</v>
      </c>
      <c r="D35266" t="s">
        <v>33470</v>
      </c>
    </row>
    <row r="35267" spans="1:4" ht="15">
      <c r="A35267" t="s">
        <v>27504</v>
      </c>
      <c r="B35267">
        <v>2010</v>
      </c>
      <c r="C35267" t="s">
        <v>15538</v>
      </c>
      <c r="D35267" t="s">
        <v>33471</v>
      </c>
    </row>
    <row r="35268" spans="1:4" ht="15">
      <c r="A35268" t="s">
        <v>27504</v>
      </c>
      <c r="B35268">
        <v>2010</v>
      </c>
      <c r="C35268" t="s">
        <v>33460</v>
      </c>
      <c r="D35268" t="s">
        <v>33472</v>
      </c>
    </row>
    <row r="35269" spans="1:4" ht="15">
      <c r="A35269" t="s">
        <v>27504</v>
      </c>
      <c r="B35269">
        <v>2009</v>
      </c>
      <c r="C35269" t="s">
        <v>153</v>
      </c>
      <c r="D35269" t="s">
        <v>33473</v>
      </c>
    </row>
    <row r="35270" spans="1:4" ht="15">
      <c r="A35270" t="s">
        <v>27504</v>
      </c>
      <c r="B35270">
        <v>2009</v>
      </c>
      <c r="C35270" t="s">
        <v>15538</v>
      </c>
      <c r="D35270" t="s">
        <v>33474</v>
      </c>
    </row>
    <row r="35271" spans="1:4" ht="15">
      <c r="A35271" t="s">
        <v>27504</v>
      </c>
      <c r="B35271">
        <v>2009</v>
      </c>
      <c r="C35271" t="s">
        <v>15538</v>
      </c>
      <c r="D35271" t="s">
        <v>33475</v>
      </c>
    </row>
    <row r="35272" spans="1:4" ht="15">
      <c r="A35272" t="s">
        <v>27504</v>
      </c>
      <c r="B35272">
        <v>2009</v>
      </c>
      <c r="C35272" t="s">
        <v>3054</v>
      </c>
      <c r="D35272" t="s">
        <v>33476</v>
      </c>
    </row>
    <row r="35273" spans="1:4" ht="15">
      <c r="A35273" t="s">
        <v>27504</v>
      </c>
      <c r="B35273">
        <v>2008</v>
      </c>
      <c r="C35273" t="s">
        <v>33477</v>
      </c>
      <c r="D35273" t="s">
        <v>33478</v>
      </c>
    </row>
    <row r="35274" spans="1:4" ht="15">
      <c r="A35274" t="s">
        <v>27504</v>
      </c>
      <c r="B35274">
        <v>2008</v>
      </c>
      <c r="C35274" t="s">
        <v>462</v>
      </c>
      <c r="D35274" t="s">
        <v>33479</v>
      </c>
    </row>
    <row r="35275" spans="1:4" ht="15">
      <c r="A35275" t="s">
        <v>27504</v>
      </c>
      <c r="B35275">
        <v>2008</v>
      </c>
      <c r="C35275" t="s">
        <v>15538</v>
      </c>
      <c r="D35275" t="s">
        <v>33480</v>
      </c>
    </row>
    <row r="35276" spans="1:4" ht="15">
      <c r="A35276" t="s">
        <v>27504</v>
      </c>
      <c r="B35276">
        <v>2007</v>
      </c>
      <c r="C35276" t="s">
        <v>1299</v>
      </c>
      <c r="D35276" t="s">
        <v>33481</v>
      </c>
    </row>
    <row r="35277" spans="1:4" ht="15">
      <c r="A35277" t="s">
        <v>27504</v>
      </c>
      <c r="B35277">
        <v>2007</v>
      </c>
      <c r="C35277" t="s">
        <v>4253</v>
      </c>
      <c r="D35277" t="s">
        <v>33482</v>
      </c>
    </row>
    <row r="35278" spans="1:4" ht="15">
      <c r="A35278" t="s">
        <v>27504</v>
      </c>
      <c r="B35278">
        <v>2007</v>
      </c>
      <c r="C35278" t="s">
        <v>3502</v>
      </c>
      <c r="D35278" t="s">
        <v>11965</v>
      </c>
    </row>
    <row r="35279" spans="1:4" ht="15">
      <c r="A35279" t="s">
        <v>27504</v>
      </c>
      <c r="B35279">
        <v>2007</v>
      </c>
      <c r="C35279" t="s">
        <v>1304</v>
      </c>
      <c r="D35279" t="s">
        <v>33483</v>
      </c>
    </row>
    <row r="35280" spans="1:4" ht="15">
      <c r="A35280" t="s">
        <v>27504</v>
      </c>
      <c r="B35280">
        <v>2007</v>
      </c>
      <c r="C35280" t="s">
        <v>15538</v>
      </c>
      <c r="D35280" t="s">
        <v>33484</v>
      </c>
    </row>
    <row r="35281" spans="1:4" ht="15">
      <c r="A35281" t="s">
        <v>27504</v>
      </c>
      <c r="B35281">
        <v>2006</v>
      </c>
      <c r="C35281" t="s">
        <v>4253</v>
      </c>
      <c r="D35281" t="s">
        <v>33485</v>
      </c>
    </row>
    <row r="35282" spans="1:4" ht="15">
      <c r="A35282" t="s">
        <v>27504</v>
      </c>
      <c r="B35282">
        <v>2006</v>
      </c>
      <c r="C35282" t="s">
        <v>32912</v>
      </c>
      <c r="D35282" t="s">
        <v>33486</v>
      </c>
    </row>
    <row r="35283" spans="1:4" ht="15">
      <c r="A35283" t="s">
        <v>27504</v>
      </c>
      <c r="B35283">
        <v>2006</v>
      </c>
      <c r="C35283" t="s">
        <v>15538</v>
      </c>
      <c r="D35283" t="s">
        <v>33487</v>
      </c>
    </row>
    <row r="35284" spans="1:4" ht="15">
      <c r="A35284" t="s">
        <v>27504</v>
      </c>
      <c r="B35284">
        <v>2006</v>
      </c>
      <c r="C35284" t="s">
        <v>33460</v>
      </c>
      <c r="D35284" t="s">
        <v>33488</v>
      </c>
    </row>
    <row r="35285" spans="1:4" ht="15">
      <c r="A35285" t="s">
        <v>27504</v>
      </c>
      <c r="B35285">
        <v>2004</v>
      </c>
      <c r="C35285" t="s">
        <v>32912</v>
      </c>
      <c r="D35285" t="s">
        <v>33489</v>
      </c>
    </row>
    <row r="35286" spans="1:4" ht="15">
      <c r="A35286" t="s">
        <v>27504</v>
      </c>
      <c r="B35286">
        <v>2004</v>
      </c>
      <c r="C35286" t="s">
        <v>15538</v>
      </c>
      <c r="D35286" t="s">
        <v>33490</v>
      </c>
    </row>
    <row r="35287" spans="1:4" ht="15">
      <c r="A35287" t="s">
        <v>27504</v>
      </c>
      <c r="B35287">
        <v>2002</v>
      </c>
      <c r="C35287" t="s">
        <v>26180</v>
      </c>
      <c r="D35287" t="s">
        <v>33491</v>
      </c>
    </row>
    <row r="35288" spans="1:4" ht="15">
      <c r="A35288" t="s">
        <v>27504</v>
      </c>
      <c r="B35288">
        <v>2002</v>
      </c>
      <c r="C35288" t="s">
        <v>22151</v>
      </c>
      <c r="D35288" t="s">
        <v>33492</v>
      </c>
    </row>
    <row r="35289" spans="1:4" ht="15">
      <c r="A35289" t="s">
        <v>27504</v>
      </c>
      <c r="B35289">
        <v>2002</v>
      </c>
      <c r="C35289" t="s">
        <v>15538</v>
      </c>
      <c r="D35289" t="s">
        <v>33493</v>
      </c>
    </row>
    <row r="35290" spans="1:4" ht="15">
      <c r="A35290" t="s">
        <v>27504</v>
      </c>
      <c r="B35290">
        <v>2001</v>
      </c>
      <c r="C35290" t="s">
        <v>9</v>
      </c>
      <c r="D35290" t="s">
        <v>33494</v>
      </c>
    </row>
    <row r="35291" spans="1:4" ht="15">
      <c r="A35291" t="s">
        <v>27504</v>
      </c>
      <c r="B35291">
        <v>2001</v>
      </c>
      <c r="C35291" t="s">
        <v>1299</v>
      </c>
      <c r="D35291" t="s">
        <v>33495</v>
      </c>
    </row>
    <row r="35292" spans="1:4" ht="15">
      <c r="A35292" t="s">
        <v>27504</v>
      </c>
      <c r="B35292">
        <v>2001</v>
      </c>
      <c r="C35292" t="s">
        <v>323</v>
      </c>
      <c r="D35292" t="s">
        <v>33496</v>
      </c>
    </row>
    <row r="35293" spans="1:4" ht="15">
      <c r="A35293" t="s">
        <v>27504</v>
      </c>
      <c r="B35293">
        <v>2001</v>
      </c>
      <c r="C35293" t="s">
        <v>30130</v>
      </c>
      <c r="D35293" t="s">
        <v>33497</v>
      </c>
    </row>
    <row r="35294" spans="1:4" ht="15">
      <c r="A35294" t="s">
        <v>27504</v>
      </c>
      <c r="B35294">
        <v>2001</v>
      </c>
      <c r="C35294" t="s">
        <v>33498</v>
      </c>
      <c r="D35294" t="s">
        <v>33496</v>
      </c>
    </row>
    <row r="35295" spans="1:4" ht="15">
      <c r="A35295" t="s">
        <v>27504</v>
      </c>
      <c r="B35295">
        <v>2001</v>
      </c>
      <c r="C35295" t="s">
        <v>33498</v>
      </c>
      <c r="D35295" t="s">
        <v>33499</v>
      </c>
    </row>
    <row r="35296" spans="1:4" ht="15">
      <c r="A35296" t="s">
        <v>27504</v>
      </c>
      <c r="B35296">
        <v>2000</v>
      </c>
      <c r="C35296" t="s">
        <v>323</v>
      </c>
      <c r="D35296" t="s">
        <v>33500</v>
      </c>
    </row>
    <row r="35297" spans="1:4" ht="15">
      <c r="A35297" t="s">
        <v>27504</v>
      </c>
      <c r="B35297">
        <v>2000</v>
      </c>
      <c r="C35297" t="s">
        <v>153</v>
      </c>
      <c r="D35297" t="s">
        <v>33501</v>
      </c>
    </row>
    <row r="35298" spans="1:4" ht="15">
      <c r="A35298" t="s">
        <v>27504</v>
      </c>
      <c r="B35298">
        <v>2000</v>
      </c>
      <c r="C35298" t="s">
        <v>15538</v>
      </c>
      <c r="D35298" t="s">
        <v>33502</v>
      </c>
    </row>
    <row r="35299" spans="1:4" ht="15">
      <c r="A35299" t="s">
        <v>27504</v>
      </c>
      <c r="B35299">
        <v>1999</v>
      </c>
      <c r="C35299" t="s">
        <v>9</v>
      </c>
      <c r="D35299" t="s">
        <v>33503</v>
      </c>
    </row>
    <row r="35300" spans="1:4" ht="15">
      <c r="A35300" t="s">
        <v>27504</v>
      </c>
      <c r="B35300">
        <v>1999</v>
      </c>
      <c r="C35300" t="s">
        <v>22630</v>
      </c>
      <c r="D35300" t="s">
        <v>33504</v>
      </c>
    </row>
    <row r="35301" spans="1:4" ht="15">
      <c r="A35301" t="s">
        <v>27504</v>
      </c>
      <c r="B35301">
        <v>1998</v>
      </c>
      <c r="C35301" t="s">
        <v>153</v>
      </c>
      <c r="D35301" t="s">
        <v>33505</v>
      </c>
    </row>
    <row r="35302" spans="1:4" ht="15">
      <c r="A35302" t="s">
        <v>27504</v>
      </c>
      <c r="B35302">
        <v>1998</v>
      </c>
      <c r="C35302" t="s">
        <v>1304</v>
      </c>
      <c r="D35302" t="s">
        <v>33506</v>
      </c>
    </row>
    <row r="35303" spans="1:4" ht="15">
      <c r="A35303" t="s">
        <v>27504</v>
      </c>
      <c r="B35303">
        <v>1997</v>
      </c>
      <c r="C35303" t="s">
        <v>9</v>
      </c>
      <c r="D35303" t="s">
        <v>33507</v>
      </c>
    </row>
    <row r="35304" spans="1:4" ht="15">
      <c r="A35304" t="s">
        <v>27504</v>
      </c>
      <c r="B35304">
        <v>1997</v>
      </c>
      <c r="C35304" t="s">
        <v>33508</v>
      </c>
      <c r="D35304" t="s">
        <v>33509</v>
      </c>
    </row>
    <row r="35305" spans="1:4" ht="15">
      <c r="A35305" t="s">
        <v>27504</v>
      </c>
      <c r="B35305">
        <v>1997</v>
      </c>
      <c r="C35305" t="s">
        <v>1304</v>
      </c>
      <c r="D35305" t="s">
        <v>33510</v>
      </c>
    </row>
    <row r="35306" spans="1:4" ht="15">
      <c r="A35306" t="s">
        <v>27504</v>
      </c>
      <c r="B35306">
        <v>1995</v>
      </c>
      <c r="C35306" t="s">
        <v>1299</v>
      </c>
      <c r="D35306" t="s">
        <v>33511</v>
      </c>
    </row>
    <row r="35307" spans="1:4" ht="15">
      <c r="A35307" t="s">
        <v>27504</v>
      </c>
      <c r="B35307">
        <v>1994</v>
      </c>
      <c r="C35307" t="s">
        <v>33512</v>
      </c>
      <c r="D35307" t="s">
        <v>33513</v>
      </c>
    </row>
    <row r="35308" spans="1:4" ht="15">
      <c r="A35308" t="s">
        <v>27505</v>
      </c>
      <c r="B35308">
        <v>2023</v>
      </c>
      <c r="C35308" t="s">
        <v>1734</v>
      </c>
      <c r="D35308" t="s">
        <v>33514</v>
      </c>
    </row>
    <row r="35309" spans="1:4" ht="15">
      <c r="A35309" t="s">
        <v>27505</v>
      </c>
      <c r="B35309">
        <v>2023</v>
      </c>
      <c r="C35309" t="s">
        <v>1734</v>
      </c>
      <c r="D35309" t="s">
        <v>33515</v>
      </c>
    </row>
    <row r="35310" spans="1:4" ht="15">
      <c r="A35310" t="s">
        <v>27505</v>
      </c>
      <c r="B35310">
        <v>2022</v>
      </c>
      <c r="C35310" t="s">
        <v>85</v>
      </c>
      <c r="D35310" t="s">
        <v>14097</v>
      </c>
    </row>
    <row r="35311" spans="1:4" ht="15">
      <c r="A35311" t="s">
        <v>27505</v>
      </c>
      <c r="B35311">
        <v>2022</v>
      </c>
      <c r="C35311" t="s">
        <v>16982</v>
      </c>
      <c r="D35311" t="s">
        <v>33516</v>
      </c>
    </row>
    <row r="35312" spans="1:4" ht="15">
      <c r="A35312" t="s">
        <v>27505</v>
      </c>
      <c r="B35312">
        <v>2022</v>
      </c>
      <c r="C35312" t="s">
        <v>16982</v>
      </c>
      <c r="D35312" t="s">
        <v>33517</v>
      </c>
    </row>
    <row r="35313" spans="1:4" ht="15">
      <c r="A35313" t="s">
        <v>27505</v>
      </c>
      <c r="B35313">
        <v>2022</v>
      </c>
      <c r="C35313" t="s">
        <v>16982</v>
      </c>
      <c r="D35313" t="s">
        <v>33518</v>
      </c>
    </row>
    <row r="35314" spans="1:4" ht="15">
      <c r="A35314" t="s">
        <v>27505</v>
      </c>
      <c r="B35314">
        <v>2022</v>
      </c>
      <c r="C35314" t="s">
        <v>23155</v>
      </c>
      <c r="D35314" t="s">
        <v>33519</v>
      </c>
    </row>
    <row r="35315" spans="1:4" ht="15">
      <c r="A35315" t="s">
        <v>27505</v>
      </c>
      <c r="B35315">
        <v>2021</v>
      </c>
      <c r="C35315" t="s">
        <v>3855</v>
      </c>
      <c r="D35315" t="s">
        <v>33520</v>
      </c>
    </row>
    <row r="35316" spans="1:4" ht="15">
      <c r="A35316" t="s">
        <v>27505</v>
      </c>
      <c r="B35316">
        <v>2021</v>
      </c>
      <c r="C35316" t="s">
        <v>33521</v>
      </c>
      <c r="D35316" t="s">
        <v>33522</v>
      </c>
    </row>
    <row r="35317" spans="1:4" ht="15">
      <c r="A35317" t="s">
        <v>27505</v>
      </c>
      <c r="B35317">
        <v>2021</v>
      </c>
      <c r="C35317" t="s">
        <v>138</v>
      </c>
      <c r="D35317" t="s">
        <v>14118</v>
      </c>
    </row>
    <row r="35318" spans="1:4" ht="15">
      <c r="A35318" t="s">
        <v>27505</v>
      </c>
      <c r="B35318">
        <v>2021</v>
      </c>
      <c r="C35318" t="s">
        <v>23155</v>
      </c>
      <c r="D35318" t="s">
        <v>33523</v>
      </c>
    </row>
    <row r="35319" spans="1:4" ht="15">
      <c r="A35319" t="s">
        <v>27505</v>
      </c>
      <c r="B35319">
        <v>2021</v>
      </c>
      <c r="C35319" t="s">
        <v>1</v>
      </c>
      <c r="D35319" t="s">
        <v>14129</v>
      </c>
    </row>
    <row r="35320" spans="1:4" ht="15">
      <c r="A35320" t="s">
        <v>27505</v>
      </c>
      <c r="B35320">
        <v>2020</v>
      </c>
      <c r="C35320" t="s">
        <v>1432</v>
      </c>
      <c r="D35320" t="s">
        <v>14133</v>
      </c>
    </row>
    <row r="35321" spans="1:4" ht="15">
      <c r="A35321" t="s">
        <v>27505</v>
      </c>
      <c r="B35321">
        <v>2020</v>
      </c>
      <c r="C35321" t="s">
        <v>33524</v>
      </c>
      <c r="D35321" t="s">
        <v>33525</v>
      </c>
    </row>
    <row r="35322" spans="1:4" ht="15">
      <c r="A35322" t="s">
        <v>27505</v>
      </c>
      <c r="B35322">
        <v>2020</v>
      </c>
      <c r="C35322" t="s">
        <v>33526</v>
      </c>
      <c r="D35322" t="s">
        <v>33527</v>
      </c>
    </row>
    <row r="35323" spans="1:4" ht="15">
      <c r="A35323" t="s">
        <v>27505</v>
      </c>
      <c r="B35323">
        <v>2020</v>
      </c>
      <c r="C35323" t="s">
        <v>85</v>
      </c>
      <c r="D35323" t="s">
        <v>14138</v>
      </c>
    </row>
    <row r="35324" spans="1:4" ht="15">
      <c r="A35324" t="s">
        <v>27505</v>
      </c>
      <c r="B35324">
        <v>2020</v>
      </c>
      <c r="C35324" t="s">
        <v>26907</v>
      </c>
      <c r="D35324" t="s">
        <v>33528</v>
      </c>
    </row>
    <row r="35325" spans="1:4" ht="15">
      <c r="A35325" t="s">
        <v>27505</v>
      </c>
      <c r="B35325">
        <v>2020</v>
      </c>
      <c r="C35325" t="s">
        <v>1734</v>
      </c>
      <c r="D35325" t="s">
        <v>33529</v>
      </c>
    </row>
    <row r="35326" spans="1:4" ht="15">
      <c r="A35326" t="s">
        <v>27505</v>
      </c>
      <c r="B35326">
        <v>2020</v>
      </c>
      <c r="C35326" t="s">
        <v>1</v>
      </c>
      <c r="D35326" t="s">
        <v>33520</v>
      </c>
    </row>
    <row r="35327" spans="1:4" ht="15">
      <c r="A35327" t="s">
        <v>27505</v>
      </c>
      <c r="B35327">
        <v>2020</v>
      </c>
      <c r="C35327" t="s">
        <v>1</v>
      </c>
      <c r="D35327" t="s">
        <v>33528</v>
      </c>
    </row>
    <row r="35328" spans="1:4" ht="15">
      <c r="A35328" t="s">
        <v>27505</v>
      </c>
      <c r="B35328">
        <v>2020</v>
      </c>
      <c r="C35328" t="s">
        <v>1</v>
      </c>
      <c r="D35328" t="s">
        <v>14118</v>
      </c>
    </row>
    <row r="35329" spans="1:4" ht="15">
      <c r="A35329" t="s">
        <v>27505</v>
      </c>
      <c r="B35329">
        <v>2019</v>
      </c>
      <c r="C35329" t="s">
        <v>33530</v>
      </c>
      <c r="D35329" t="s">
        <v>33531</v>
      </c>
    </row>
    <row r="35330" spans="1:4" ht="15">
      <c r="A35330" t="s">
        <v>27505</v>
      </c>
      <c r="B35330">
        <v>2019</v>
      </c>
      <c r="C35330" t="s">
        <v>16982</v>
      </c>
      <c r="D35330" t="s">
        <v>33532</v>
      </c>
    </row>
    <row r="35331" spans="1:4" ht="15">
      <c r="A35331" t="s">
        <v>27505</v>
      </c>
      <c r="B35331">
        <v>2019</v>
      </c>
      <c r="C35331" t="s">
        <v>16982</v>
      </c>
      <c r="D35331" t="s">
        <v>33533</v>
      </c>
    </row>
    <row r="35332" spans="1:4" ht="15">
      <c r="A35332" t="s">
        <v>27505</v>
      </c>
      <c r="B35332">
        <v>2019</v>
      </c>
      <c r="C35332" t="s">
        <v>1733</v>
      </c>
      <c r="D35332" t="s">
        <v>14154</v>
      </c>
    </row>
    <row r="35333" spans="1:4" ht="15">
      <c r="A35333" t="s">
        <v>27505</v>
      </c>
      <c r="B35333">
        <v>2019</v>
      </c>
      <c r="C35333" t="s">
        <v>1734</v>
      </c>
      <c r="D35333" t="s">
        <v>33534</v>
      </c>
    </row>
    <row r="35334" spans="1:4" ht="15">
      <c r="A35334" t="s">
        <v>27505</v>
      </c>
      <c r="B35334">
        <v>2019</v>
      </c>
      <c r="C35334" t="s">
        <v>1734</v>
      </c>
      <c r="D35334" t="s">
        <v>14155</v>
      </c>
    </row>
    <row r="35335" spans="1:4" ht="15">
      <c r="A35335" t="s">
        <v>27505</v>
      </c>
      <c r="B35335">
        <v>2019</v>
      </c>
      <c r="C35335" t="s">
        <v>24534</v>
      </c>
      <c r="D35335" t="s">
        <v>33535</v>
      </c>
    </row>
    <row r="35336" spans="1:4" ht="15">
      <c r="A35336" t="s">
        <v>27505</v>
      </c>
      <c r="B35336">
        <v>2019</v>
      </c>
      <c r="C35336" t="s">
        <v>24534</v>
      </c>
      <c r="D35336" t="s">
        <v>33536</v>
      </c>
    </row>
    <row r="35337" spans="1:4" ht="15">
      <c r="A35337" t="s">
        <v>27505</v>
      </c>
      <c r="B35337">
        <v>2019</v>
      </c>
      <c r="C35337" t="s">
        <v>33530</v>
      </c>
      <c r="D35337" t="s">
        <v>33537</v>
      </c>
    </row>
    <row r="35338" spans="1:4" ht="15">
      <c r="A35338" t="s">
        <v>27505</v>
      </c>
      <c r="B35338">
        <v>2019</v>
      </c>
      <c r="C35338" t="s">
        <v>1</v>
      </c>
      <c r="D35338" t="s">
        <v>14159</v>
      </c>
    </row>
    <row r="35339" spans="1:4" ht="15">
      <c r="A35339" t="s">
        <v>27505</v>
      </c>
      <c r="B35339">
        <v>2019</v>
      </c>
      <c r="C35339" t="s">
        <v>1</v>
      </c>
      <c r="D35339" t="s">
        <v>14160</v>
      </c>
    </row>
    <row r="35340" spans="1:4" ht="15">
      <c r="A35340" t="s">
        <v>27505</v>
      </c>
      <c r="B35340">
        <v>2019</v>
      </c>
      <c r="C35340" t="s">
        <v>1</v>
      </c>
      <c r="D35340" t="s">
        <v>14138</v>
      </c>
    </row>
    <row r="35341" spans="1:4" ht="15">
      <c r="A35341" t="s">
        <v>27505</v>
      </c>
      <c r="B35341">
        <v>2018</v>
      </c>
      <c r="C35341" t="s">
        <v>4949</v>
      </c>
      <c r="D35341" t="s">
        <v>14170</v>
      </c>
    </row>
    <row r="35342" spans="1:4" ht="15">
      <c r="A35342" t="s">
        <v>27505</v>
      </c>
      <c r="B35342">
        <v>2018</v>
      </c>
      <c r="C35342" t="s">
        <v>4949</v>
      </c>
      <c r="D35342" t="s">
        <v>33538</v>
      </c>
    </row>
    <row r="35343" spans="1:4" ht="15">
      <c r="A35343" t="s">
        <v>27505</v>
      </c>
      <c r="B35343">
        <v>2018</v>
      </c>
      <c r="C35343" t="s">
        <v>153</v>
      </c>
      <c r="D35343" t="s">
        <v>33539</v>
      </c>
    </row>
    <row r="35344" spans="1:4" ht="15">
      <c r="A35344" t="s">
        <v>27505</v>
      </c>
      <c r="B35344">
        <v>2018</v>
      </c>
      <c r="C35344" t="s">
        <v>1734</v>
      </c>
      <c r="D35344" t="s">
        <v>14171</v>
      </c>
    </row>
    <row r="35345" spans="1:4" ht="15">
      <c r="A35345" t="s">
        <v>27505</v>
      </c>
      <c r="B35345">
        <v>2018</v>
      </c>
      <c r="C35345" t="s">
        <v>24534</v>
      </c>
      <c r="D35345" t="s">
        <v>33540</v>
      </c>
    </row>
    <row r="35346" spans="1:4" ht="15">
      <c r="A35346" t="s">
        <v>27505</v>
      </c>
      <c r="B35346">
        <v>2018</v>
      </c>
      <c r="C35346" t="s">
        <v>1</v>
      </c>
      <c r="D35346" t="s">
        <v>14176</v>
      </c>
    </row>
    <row r="35347" spans="1:4" ht="15">
      <c r="A35347" t="s">
        <v>27505</v>
      </c>
      <c r="B35347">
        <v>2018</v>
      </c>
      <c r="C35347" t="s">
        <v>1</v>
      </c>
      <c r="D35347" t="s">
        <v>14170</v>
      </c>
    </row>
    <row r="35348" spans="1:4" ht="15">
      <c r="A35348" t="s">
        <v>27505</v>
      </c>
      <c r="B35348">
        <v>2017</v>
      </c>
      <c r="C35348" t="s">
        <v>85</v>
      </c>
      <c r="D35348" t="s">
        <v>33541</v>
      </c>
    </row>
    <row r="35349" spans="1:4" ht="15">
      <c r="A35349" t="s">
        <v>27505</v>
      </c>
      <c r="B35349">
        <v>2017</v>
      </c>
      <c r="C35349" t="s">
        <v>16982</v>
      </c>
      <c r="D35349" t="s">
        <v>33542</v>
      </c>
    </row>
    <row r="35350" spans="1:4" ht="15">
      <c r="A35350" t="s">
        <v>27505</v>
      </c>
      <c r="B35350">
        <v>2017</v>
      </c>
      <c r="C35350" t="s">
        <v>33543</v>
      </c>
      <c r="D35350" t="s">
        <v>33544</v>
      </c>
    </row>
    <row r="35351" spans="1:4" ht="15">
      <c r="A35351" t="s">
        <v>27505</v>
      </c>
      <c r="B35351">
        <v>2017</v>
      </c>
      <c r="C35351" t="s">
        <v>24534</v>
      </c>
      <c r="D35351" t="s">
        <v>33545</v>
      </c>
    </row>
    <row r="35352" spans="1:4" ht="15">
      <c r="A35352" t="s">
        <v>27505</v>
      </c>
      <c r="B35352">
        <v>2017</v>
      </c>
      <c r="C35352" t="s">
        <v>24534</v>
      </c>
      <c r="D35352" t="s">
        <v>33546</v>
      </c>
    </row>
    <row r="35353" spans="1:4" ht="15">
      <c r="A35353" t="s">
        <v>27505</v>
      </c>
      <c r="B35353">
        <v>2017</v>
      </c>
      <c r="C35353" t="s">
        <v>1</v>
      </c>
      <c r="D35353" t="s">
        <v>33547</v>
      </c>
    </row>
    <row r="35354" spans="1:4" ht="15">
      <c r="A35354" t="s">
        <v>27505</v>
      </c>
      <c r="B35354">
        <v>2017</v>
      </c>
      <c r="C35354" t="s">
        <v>1</v>
      </c>
      <c r="D35354" t="s">
        <v>33548</v>
      </c>
    </row>
    <row r="35355" spans="1:4" ht="15">
      <c r="A35355" t="s">
        <v>27505</v>
      </c>
      <c r="B35355">
        <v>2016</v>
      </c>
      <c r="C35355" t="s">
        <v>33549</v>
      </c>
      <c r="D35355" t="s">
        <v>33550</v>
      </c>
    </row>
    <row r="35356" spans="1:4" ht="15">
      <c r="A35356" t="s">
        <v>27505</v>
      </c>
      <c r="B35356">
        <v>2016</v>
      </c>
      <c r="C35356" t="s">
        <v>26093</v>
      </c>
      <c r="D35356" t="s">
        <v>33551</v>
      </c>
    </row>
    <row r="35357" spans="1:4" ht="15">
      <c r="A35357" t="s">
        <v>27505</v>
      </c>
      <c r="B35357">
        <v>2016</v>
      </c>
      <c r="C35357" t="s">
        <v>24534</v>
      </c>
      <c r="D35357" t="s">
        <v>33552</v>
      </c>
    </row>
    <row r="35358" spans="1:4" ht="15">
      <c r="A35358" t="s">
        <v>27505</v>
      </c>
      <c r="B35358">
        <v>2016</v>
      </c>
      <c r="C35358" t="s">
        <v>24534</v>
      </c>
      <c r="D35358" t="s">
        <v>33553</v>
      </c>
    </row>
    <row r="35359" spans="1:4" ht="15">
      <c r="A35359" t="s">
        <v>27505</v>
      </c>
      <c r="B35359">
        <v>2016</v>
      </c>
      <c r="C35359" t="s">
        <v>24534</v>
      </c>
      <c r="D35359" t="s">
        <v>33554</v>
      </c>
    </row>
    <row r="35360" spans="1:4" ht="15">
      <c r="A35360" t="s">
        <v>27505</v>
      </c>
      <c r="B35360">
        <v>2015</v>
      </c>
      <c r="C35360" t="s">
        <v>32675</v>
      </c>
      <c r="D35360" t="s">
        <v>33555</v>
      </c>
    </row>
    <row r="35361" spans="1:4" ht="15">
      <c r="A35361" t="s">
        <v>27505</v>
      </c>
      <c r="B35361">
        <v>2015</v>
      </c>
      <c r="C35361" t="s">
        <v>1734</v>
      </c>
      <c r="D35361" t="s">
        <v>33556</v>
      </c>
    </row>
    <row r="35362" spans="1:4" ht="15">
      <c r="A35362" t="s">
        <v>27505</v>
      </c>
      <c r="B35362">
        <v>2015</v>
      </c>
      <c r="C35362" t="s">
        <v>24534</v>
      </c>
      <c r="D35362" t="s">
        <v>33557</v>
      </c>
    </row>
    <row r="35363" spans="1:4" ht="15">
      <c r="A35363" t="s">
        <v>27505</v>
      </c>
      <c r="B35363">
        <v>2015</v>
      </c>
      <c r="C35363" t="s">
        <v>24534</v>
      </c>
      <c r="D35363" t="s">
        <v>33558</v>
      </c>
    </row>
    <row r="35364" spans="1:4" ht="15">
      <c r="A35364" t="s">
        <v>27505</v>
      </c>
      <c r="B35364">
        <v>2014</v>
      </c>
      <c r="C35364" t="s">
        <v>1734</v>
      </c>
      <c r="D35364" t="s">
        <v>33559</v>
      </c>
    </row>
    <row r="35365" spans="1:4" ht="15">
      <c r="A35365" t="s">
        <v>27505</v>
      </c>
      <c r="B35365">
        <v>2014</v>
      </c>
      <c r="C35365" t="s">
        <v>24534</v>
      </c>
      <c r="D35365" t="s">
        <v>33560</v>
      </c>
    </row>
    <row r="35366" spans="1:4" ht="15">
      <c r="A35366" t="s">
        <v>27505</v>
      </c>
      <c r="B35366">
        <v>2014</v>
      </c>
      <c r="C35366" t="s">
        <v>9</v>
      </c>
      <c r="D35366" t="s">
        <v>33561</v>
      </c>
    </row>
    <row r="35367" spans="1:4" ht="15">
      <c r="A35367" t="s">
        <v>27505</v>
      </c>
      <c r="B35367">
        <v>2013</v>
      </c>
      <c r="C35367" t="s">
        <v>1734</v>
      </c>
      <c r="D35367" t="s">
        <v>33562</v>
      </c>
    </row>
    <row r="35368" spans="1:4" ht="15">
      <c r="A35368" t="s">
        <v>27505</v>
      </c>
      <c r="B35368">
        <v>2013</v>
      </c>
      <c r="C35368" t="s">
        <v>13894</v>
      </c>
      <c r="D35368" t="s">
        <v>33563</v>
      </c>
    </row>
    <row r="35369" spans="1:4" ht="15">
      <c r="A35369" t="s">
        <v>27505</v>
      </c>
      <c r="B35369">
        <v>2013</v>
      </c>
      <c r="C35369" t="s">
        <v>24534</v>
      </c>
      <c r="D35369" t="s">
        <v>33564</v>
      </c>
    </row>
    <row r="35370" spans="1:4" ht="15">
      <c r="A35370" t="s">
        <v>27505</v>
      </c>
      <c r="B35370">
        <v>2013</v>
      </c>
      <c r="C35370" t="s">
        <v>24534</v>
      </c>
      <c r="D35370" t="s">
        <v>33565</v>
      </c>
    </row>
    <row r="35371" spans="1:4" ht="15">
      <c r="A35371" t="s">
        <v>27505</v>
      </c>
      <c r="B35371">
        <v>2013</v>
      </c>
      <c r="C35371" t="s">
        <v>24534</v>
      </c>
      <c r="D35371" t="s">
        <v>33566</v>
      </c>
    </row>
    <row r="35372" spans="1:4" ht="15">
      <c r="A35372" t="s">
        <v>27505</v>
      </c>
      <c r="B35372">
        <v>2013</v>
      </c>
      <c r="C35372" t="s">
        <v>31291</v>
      </c>
      <c r="D35372" t="s">
        <v>33567</v>
      </c>
    </row>
    <row r="35373" spans="1:4" ht="15">
      <c r="A35373" t="s">
        <v>27505</v>
      </c>
      <c r="B35373">
        <v>2012</v>
      </c>
      <c r="C35373" t="s">
        <v>1734</v>
      </c>
      <c r="D35373" t="s">
        <v>33568</v>
      </c>
    </row>
    <row r="35374" spans="1:4" ht="15">
      <c r="A35374" t="s">
        <v>27505</v>
      </c>
      <c r="B35374">
        <v>2012</v>
      </c>
      <c r="C35374" t="s">
        <v>1734</v>
      </c>
      <c r="D35374" t="s">
        <v>33569</v>
      </c>
    </row>
    <row r="35375" spans="1:4" ht="15">
      <c r="A35375" t="s">
        <v>27505</v>
      </c>
      <c r="B35375">
        <v>2012</v>
      </c>
      <c r="C35375" t="s">
        <v>1340</v>
      </c>
      <c r="D35375" t="s">
        <v>33570</v>
      </c>
    </row>
    <row r="35376" spans="1:4" ht="15">
      <c r="A35376" t="s">
        <v>27505</v>
      </c>
      <c r="B35376">
        <v>2012</v>
      </c>
      <c r="C35376" t="s">
        <v>24534</v>
      </c>
      <c r="D35376" t="s">
        <v>33571</v>
      </c>
    </row>
    <row r="35377" spans="1:4" ht="15">
      <c r="A35377" t="s">
        <v>27505</v>
      </c>
      <c r="B35377">
        <v>2012</v>
      </c>
      <c r="C35377" t="s">
        <v>24534</v>
      </c>
      <c r="D35377" t="s">
        <v>33572</v>
      </c>
    </row>
    <row r="35378" spans="1:4" ht="15">
      <c r="A35378" t="s">
        <v>27505</v>
      </c>
      <c r="B35378">
        <v>2012</v>
      </c>
      <c r="C35378" t="s">
        <v>24534</v>
      </c>
      <c r="D35378" t="s">
        <v>33573</v>
      </c>
    </row>
    <row r="35379" spans="1:4" ht="15">
      <c r="A35379" t="s">
        <v>27505</v>
      </c>
      <c r="B35379">
        <v>2011</v>
      </c>
      <c r="C35379" t="s">
        <v>153</v>
      </c>
      <c r="D35379" t="s">
        <v>33574</v>
      </c>
    </row>
    <row r="35380" spans="1:4" ht="15">
      <c r="A35380" t="s">
        <v>27505</v>
      </c>
      <c r="B35380">
        <v>2011</v>
      </c>
      <c r="C35380" t="s">
        <v>1734</v>
      </c>
      <c r="D35380" t="s">
        <v>33575</v>
      </c>
    </row>
    <row r="35381" spans="1:4" ht="15">
      <c r="A35381" t="s">
        <v>27505</v>
      </c>
      <c r="B35381">
        <v>2011</v>
      </c>
      <c r="C35381" t="s">
        <v>1</v>
      </c>
      <c r="D35381" t="s">
        <v>33576</v>
      </c>
    </row>
    <row r="35382" spans="1:4" ht="15">
      <c r="A35382" t="s">
        <v>27505</v>
      </c>
      <c r="B35382">
        <v>2010</v>
      </c>
      <c r="C35382" t="s">
        <v>32675</v>
      </c>
      <c r="D35382" t="s">
        <v>33577</v>
      </c>
    </row>
    <row r="35383" spans="1:4" ht="15">
      <c r="A35383" t="s">
        <v>27505</v>
      </c>
      <c r="B35383">
        <v>2010</v>
      </c>
      <c r="C35383" t="s">
        <v>1734</v>
      </c>
      <c r="D35383" t="s">
        <v>33578</v>
      </c>
    </row>
    <row r="35384" spans="1:4" ht="15">
      <c r="A35384" t="s">
        <v>27505</v>
      </c>
      <c r="B35384">
        <v>2010</v>
      </c>
      <c r="C35384" t="s">
        <v>24534</v>
      </c>
      <c r="D35384" t="s">
        <v>33579</v>
      </c>
    </row>
    <row r="35385" spans="1:4" ht="15">
      <c r="A35385" t="s">
        <v>27505</v>
      </c>
      <c r="B35385">
        <v>2009</v>
      </c>
      <c r="C35385" t="s">
        <v>403</v>
      </c>
      <c r="D35385" t="s">
        <v>33580</v>
      </c>
    </row>
    <row r="35386" spans="1:4" ht="15">
      <c r="A35386" t="s">
        <v>27505</v>
      </c>
      <c r="B35386">
        <v>2008</v>
      </c>
      <c r="C35386" t="s">
        <v>1333</v>
      </c>
      <c r="D35386" t="s">
        <v>33581</v>
      </c>
    </row>
    <row r="35387" spans="1:4" ht="15">
      <c r="A35387" t="s">
        <v>27505</v>
      </c>
      <c r="B35387">
        <v>2008</v>
      </c>
      <c r="C35387" t="s">
        <v>33582</v>
      </c>
      <c r="D35387" t="s">
        <v>33583</v>
      </c>
    </row>
    <row r="35388" spans="1:4" ht="15">
      <c r="A35388" t="s">
        <v>27505</v>
      </c>
      <c r="B35388">
        <v>2007</v>
      </c>
      <c r="C35388" t="s">
        <v>33584</v>
      </c>
      <c r="D35388" t="s">
        <v>33585</v>
      </c>
    </row>
    <row r="35389" spans="1:4" ht="15">
      <c r="A35389" t="s">
        <v>27506</v>
      </c>
      <c r="B35389">
        <v>2023</v>
      </c>
      <c r="C35389" t="s">
        <v>1074</v>
      </c>
      <c r="D35389" t="s">
        <v>33586</v>
      </c>
    </row>
    <row r="35390" spans="1:4" ht="15">
      <c r="A35390" t="s">
        <v>27506</v>
      </c>
      <c r="B35390">
        <v>2023</v>
      </c>
      <c r="C35390" t="s">
        <v>1256</v>
      </c>
      <c r="D35390" t="s">
        <v>33587</v>
      </c>
    </row>
    <row r="35391" spans="1:4" ht="15">
      <c r="A35391" t="s">
        <v>27506</v>
      </c>
      <c r="B35391">
        <v>2023</v>
      </c>
      <c r="C35391" t="s">
        <v>914</v>
      </c>
      <c r="D35391" t="s">
        <v>33588</v>
      </c>
    </row>
    <row r="35392" spans="1:4" ht="15">
      <c r="A35392" t="s">
        <v>27506</v>
      </c>
      <c r="B35392">
        <v>2023</v>
      </c>
      <c r="C35392" t="s">
        <v>1401</v>
      </c>
      <c r="D35392" t="s">
        <v>33589</v>
      </c>
    </row>
    <row r="35393" spans="1:4" ht="15">
      <c r="A35393" t="s">
        <v>27506</v>
      </c>
      <c r="B35393">
        <v>2023</v>
      </c>
      <c r="C35393" t="s">
        <v>914</v>
      </c>
      <c r="D35393" t="s">
        <v>33590</v>
      </c>
    </row>
    <row r="35394" spans="1:4" ht="15">
      <c r="A35394" t="s">
        <v>27506</v>
      </c>
      <c r="B35394">
        <v>2023</v>
      </c>
      <c r="C35394" t="s">
        <v>3569</v>
      </c>
      <c r="D35394" t="s">
        <v>33591</v>
      </c>
    </row>
    <row r="35395" spans="1:4" ht="15">
      <c r="A35395" t="s">
        <v>27506</v>
      </c>
      <c r="B35395">
        <v>2023</v>
      </c>
      <c r="C35395" t="s">
        <v>6567</v>
      </c>
      <c r="D35395" t="s">
        <v>33592</v>
      </c>
    </row>
    <row r="35396" spans="1:4" ht="15">
      <c r="A35396" t="s">
        <v>27506</v>
      </c>
      <c r="B35396">
        <v>2023</v>
      </c>
      <c r="C35396" t="s">
        <v>985</v>
      </c>
      <c r="D35396" t="s">
        <v>33593</v>
      </c>
    </row>
    <row r="35397" spans="1:4" ht="15">
      <c r="A35397" t="s">
        <v>27506</v>
      </c>
      <c r="B35397">
        <v>2023</v>
      </c>
      <c r="C35397" t="s">
        <v>1</v>
      </c>
      <c r="D35397" t="s">
        <v>33594</v>
      </c>
    </row>
    <row r="35398" spans="1:4" ht="15">
      <c r="A35398" t="s">
        <v>27506</v>
      </c>
      <c r="B35398">
        <v>2023</v>
      </c>
      <c r="C35398" t="s">
        <v>1</v>
      </c>
      <c r="D35398" t="s">
        <v>33595</v>
      </c>
    </row>
    <row r="35399" spans="1:4" ht="15">
      <c r="A35399" t="s">
        <v>27506</v>
      </c>
      <c r="B35399">
        <v>2023</v>
      </c>
      <c r="C35399" t="s">
        <v>1</v>
      </c>
      <c r="D35399" t="s">
        <v>33588</v>
      </c>
    </row>
    <row r="35400" spans="1:4" ht="15">
      <c r="A35400" t="s">
        <v>27506</v>
      </c>
      <c r="B35400">
        <v>2023</v>
      </c>
      <c r="C35400" t="s">
        <v>1</v>
      </c>
      <c r="D35400" t="s">
        <v>33596</v>
      </c>
    </row>
    <row r="35401" spans="1:4" ht="15">
      <c r="A35401" t="s">
        <v>27506</v>
      </c>
      <c r="B35401">
        <v>2023</v>
      </c>
      <c r="C35401" t="s">
        <v>1</v>
      </c>
      <c r="D35401" t="s">
        <v>33597</v>
      </c>
    </row>
    <row r="35402" spans="1:4" ht="15">
      <c r="A35402" t="s">
        <v>27506</v>
      </c>
      <c r="B35402">
        <v>2023</v>
      </c>
      <c r="C35402" t="s">
        <v>1</v>
      </c>
      <c r="D35402" t="s">
        <v>33598</v>
      </c>
    </row>
    <row r="35403" spans="1:4" ht="15">
      <c r="A35403" t="s">
        <v>27506</v>
      </c>
      <c r="B35403">
        <v>2023</v>
      </c>
      <c r="C35403" t="s">
        <v>1</v>
      </c>
      <c r="D35403" t="s">
        <v>33599</v>
      </c>
    </row>
    <row r="35404" spans="1:4" ht="15">
      <c r="A35404" t="s">
        <v>27506</v>
      </c>
      <c r="B35404">
        <v>2023</v>
      </c>
      <c r="C35404" t="s">
        <v>1</v>
      </c>
      <c r="D35404" t="s">
        <v>33592</v>
      </c>
    </row>
    <row r="35405" spans="1:4" ht="15">
      <c r="A35405" t="s">
        <v>27506</v>
      </c>
      <c r="B35405">
        <v>2023</v>
      </c>
      <c r="C35405" t="s">
        <v>1</v>
      </c>
      <c r="D35405" t="s">
        <v>33600</v>
      </c>
    </row>
    <row r="35406" spans="1:4" ht="15">
      <c r="A35406" t="s">
        <v>27506</v>
      </c>
      <c r="B35406">
        <v>2023</v>
      </c>
      <c r="C35406" t="s">
        <v>1</v>
      </c>
      <c r="D35406" t="s">
        <v>33601</v>
      </c>
    </row>
    <row r="35407" spans="1:4" ht="15">
      <c r="A35407" t="s">
        <v>27506</v>
      </c>
      <c r="B35407">
        <v>2023</v>
      </c>
      <c r="C35407" t="s">
        <v>1</v>
      </c>
      <c r="D35407" t="s">
        <v>33602</v>
      </c>
    </row>
    <row r="35408" spans="1:4" ht="15">
      <c r="A35408" t="s">
        <v>27506</v>
      </c>
      <c r="B35408">
        <v>2023</v>
      </c>
      <c r="C35408" t="s">
        <v>1</v>
      </c>
      <c r="D35408" t="s">
        <v>33603</v>
      </c>
    </row>
    <row r="35409" spans="1:4" ht="15">
      <c r="A35409" t="s">
        <v>27506</v>
      </c>
      <c r="B35409">
        <v>2023</v>
      </c>
      <c r="C35409" t="s">
        <v>1</v>
      </c>
      <c r="D35409" t="s">
        <v>33604</v>
      </c>
    </row>
    <row r="35410" spans="1:4" ht="15">
      <c r="A35410" t="s">
        <v>27506</v>
      </c>
      <c r="B35410">
        <v>2023</v>
      </c>
      <c r="C35410" t="s">
        <v>1</v>
      </c>
      <c r="D35410" t="s">
        <v>33605</v>
      </c>
    </row>
    <row r="35411" spans="1:4" ht="15">
      <c r="A35411" t="s">
        <v>27506</v>
      </c>
      <c r="B35411">
        <v>2023</v>
      </c>
      <c r="C35411" t="s">
        <v>1</v>
      </c>
      <c r="D35411" t="s">
        <v>33606</v>
      </c>
    </row>
    <row r="35412" spans="1:4" ht="15">
      <c r="A35412" t="s">
        <v>27506</v>
      </c>
      <c r="B35412">
        <v>2023</v>
      </c>
      <c r="C35412" t="s">
        <v>1</v>
      </c>
      <c r="D35412" t="s">
        <v>33607</v>
      </c>
    </row>
    <row r="35413" spans="1:4" ht="15">
      <c r="A35413" t="s">
        <v>27506</v>
      </c>
      <c r="B35413">
        <v>2023</v>
      </c>
      <c r="C35413" t="s">
        <v>1</v>
      </c>
      <c r="D35413" t="s">
        <v>33608</v>
      </c>
    </row>
    <row r="35414" spans="1:4" ht="15">
      <c r="A35414" t="s">
        <v>27506</v>
      </c>
      <c r="B35414">
        <v>2023</v>
      </c>
      <c r="C35414" t="s">
        <v>1</v>
      </c>
      <c r="D35414" t="s">
        <v>33609</v>
      </c>
    </row>
    <row r="35415" spans="1:4" ht="15">
      <c r="A35415" t="s">
        <v>27506</v>
      </c>
      <c r="B35415">
        <v>2023</v>
      </c>
      <c r="C35415" t="s">
        <v>1</v>
      </c>
      <c r="D35415" t="s">
        <v>33610</v>
      </c>
    </row>
    <row r="35416" spans="1:4" ht="15">
      <c r="A35416" t="s">
        <v>27506</v>
      </c>
      <c r="B35416">
        <v>2023</v>
      </c>
      <c r="C35416" t="s">
        <v>1</v>
      </c>
      <c r="D35416" t="s">
        <v>33611</v>
      </c>
    </row>
    <row r="35417" spans="1:4" ht="15">
      <c r="A35417" t="s">
        <v>27506</v>
      </c>
      <c r="B35417">
        <v>2023</v>
      </c>
      <c r="C35417" t="s">
        <v>1</v>
      </c>
      <c r="D35417" t="s">
        <v>33612</v>
      </c>
    </row>
    <row r="35418" spans="1:4" ht="15">
      <c r="A35418" t="s">
        <v>27506</v>
      </c>
      <c r="B35418">
        <v>2023</v>
      </c>
      <c r="C35418" t="s">
        <v>1</v>
      </c>
      <c r="D35418" t="s">
        <v>33613</v>
      </c>
    </row>
    <row r="35419" spans="1:4" ht="15">
      <c r="A35419" t="s">
        <v>27506</v>
      </c>
      <c r="B35419">
        <v>2023</v>
      </c>
      <c r="C35419" t="s">
        <v>1</v>
      </c>
      <c r="D35419" t="s">
        <v>33614</v>
      </c>
    </row>
    <row r="35420" spans="1:4" ht="15">
      <c r="A35420" t="s">
        <v>27506</v>
      </c>
      <c r="B35420">
        <v>2023</v>
      </c>
      <c r="C35420" t="s">
        <v>1</v>
      </c>
      <c r="D35420" t="s">
        <v>33615</v>
      </c>
    </row>
    <row r="35421" spans="1:4" ht="15">
      <c r="A35421" t="s">
        <v>27506</v>
      </c>
      <c r="B35421">
        <v>2022</v>
      </c>
      <c r="C35421" t="s">
        <v>1337</v>
      </c>
      <c r="D35421" t="s">
        <v>33616</v>
      </c>
    </row>
    <row r="35422" spans="1:4" ht="15">
      <c r="A35422" t="s">
        <v>27506</v>
      </c>
      <c r="B35422">
        <v>2022</v>
      </c>
      <c r="C35422" t="s">
        <v>5150</v>
      </c>
      <c r="D35422" t="s">
        <v>33617</v>
      </c>
    </row>
    <row r="35423" spans="1:4" ht="15">
      <c r="A35423" t="s">
        <v>27506</v>
      </c>
      <c r="B35423">
        <v>2022</v>
      </c>
      <c r="C35423" t="s">
        <v>1074</v>
      </c>
      <c r="D35423" t="s">
        <v>33618</v>
      </c>
    </row>
    <row r="35424" spans="1:4" ht="15">
      <c r="A35424" t="s">
        <v>27506</v>
      </c>
      <c r="B35424">
        <v>2022</v>
      </c>
      <c r="C35424" t="s">
        <v>19</v>
      </c>
      <c r="D35424" t="s">
        <v>33619</v>
      </c>
    </row>
    <row r="35425" spans="1:4" ht="15">
      <c r="A35425" t="s">
        <v>27506</v>
      </c>
      <c r="B35425">
        <v>2022</v>
      </c>
      <c r="C35425" t="s">
        <v>1970</v>
      </c>
      <c r="D35425" t="s">
        <v>33620</v>
      </c>
    </row>
    <row r="35426" spans="1:4" ht="15">
      <c r="A35426" t="s">
        <v>27506</v>
      </c>
      <c r="B35426">
        <v>2022</v>
      </c>
      <c r="C35426" t="s">
        <v>969</v>
      </c>
      <c r="D35426" t="s">
        <v>33621</v>
      </c>
    </row>
    <row r="35427" spans="1:4" ht="15">
      <c r="A35427" t="s">
        <v>27506</v>
      </c>
      <c r="B35427">
        <v>2022</v>
      </c>
      <c r="C35427" t="s">
        <v>969</v>
      </c>
      <c r="D35427" t="s">
        <v>33622</v>
      </c>
    </row>
    <row r="35428" spans="1:4" ht="15">
      <c r="A35428" t="s">
        <v>27506</v>
      </c>
      <c r="B35428">
        <v>2022</v>
      </c>
      <c r="C35428" t="s">
        <v>1125</v>
      </c>
      <c r="D35428" t="s">
        <v>13932</v>
      </c>
    </row>
    <row r="35429" spans="1:4" ht="15">
      <c r="A35429" t="s">
        <v>27506</v>
      </c>
      <c r="B35429">
        <v>2022</v>
      </c>
      <c r="C35429" t="s">
        <v>914</v>
      </c>
      <c r="D35429" t="s">
        <v>33623</v>
      </c>
    </row>
    <row r="35430" spans="1:4" ht="15">
      <c r="A35430" t="s">
        <v>27506</v>
      </c>
      <c r="B35430">
        <v>2022</v>
      </c>
      <c r="C35430" t="s">
        <v>914</v>
      </c>
      <c r="D35430" t="s">
        <v>33624</v>
      </c>
    </row>
    <row r="35431" spans="1:4" ht="15">
      <c r="A35431" t="s">
        <v>27506</v>
      </c>
      <c r="B35431">
        <v>2022</v>
      </c>
      <c r="C35431" t="s">
        <v>914</v>
      </c>
      <c r="D35431" t="s">
        <v>33625</v>
      </c>
    </row>
    <row r="35432" spans="1:4" ht="15">
      <c r="A35432" t="s">
        <v>27506</v>
      </c>
      <c r="B35432">
        <v>2022</v>
      </c>
      <c r="C35432" t="s">
        <v>914</v>
      </c>
      <c r="D35432" t="s">
        <v>33626</v>
      </c>
    </row>
    <row r="35433" spans="1:4" ht="15">
      <c r="A35433" t="s">
        <v>27506</v>
      </c>
      <c r="B35433">
        <v>2022</v>
      </c>
      <c r="C35433" t="s">
        <v>1401</v>
      </c>
      <c r="D35433" t="s">
        <v>33627</v>
      </c>
    </row>
    <row r="35434" spans="1:4" ht="15">
      <c r="A35434" t="s">
        <v>27506</v>
      </c>
      <c r="B35434">
        <v>2022</v>
      </c>
      <c r="C35434" t="s">
        <v>1401</v>
      </c>
      <c r="D35434" t="s">
        <v>33628</v>
      </c>
    </row>
    <row r="35435" spans="1:4" ht="15">
      <c r="A35435" t="s">
        <v>27506</v>
      </c>
      <c r="B35435">
        <v>2022</v>
      </c>
      <c r="C35435" t="s">
        <v>1401</v>
      </c>
      <c r="D35435" t="s">
        <v>33629</v>
      </c>
    </row>
    <row r="35436" spans="1:4" ht="15">
      <c r="A35436" t="s">
        <v>27506</v>
      </c>
      <c r="B35436">
        <v>2022</v>
      </c>
      <c r="C35436" t="s">
        <v>1401</v>
      </c>
      <c r="D35436" t="s">
        <v>33630</v>
      </c>
    </row>
    <row r="35437" spans="1:4" ht="15">
      <c r="A35437" t="s">
        <v>27506</v>
      </c>
      <c r="B35437">
        <v>2022</v>
      </c>
      <c r="C35437" t="s">
        <v>1401</v>
      </c>
      <c r="D35437" t="s">
        <v>33631</v>
      </c>
    </row>
    <row r="35438" spans="1:4" ht="15">
      <c r="A35438" t="s">
        <v>27506</v>
      </c>
      <c r="B35438">
        <v>2022</v>
      </c>
      <c r="C35438" t="s">
        <v>1401</v>
      </c>
      <c r="D35438" t="s">
        <v>33632</v>
      </c>
    </row>
    <row r="35439" spans="1:4" ht="15">
      <c r="A35439" t="s">
        <v>27506</v>
      </c>
      <c r="B35439">
        <v>2022</v>
      </c>
      <c r="C35439" t="s">
        <v>9824</v>
      </c>
      <c r="D35439" t="s">
        <v>33633</v>
      </c>
    </row>
    <row r="35440" spans="1:4" ht="15">
      <c r="A35440" t="s">
        <v>27506</v>
      </c>
      <c r="B35440">
        <v>2022</v>
      </c>
      <c r="C35440" t="s">
        <v>2055</v>
      </c>
      <c r="D35440" t="s">
        <v>33634</v>
      </c>
    </row>
    <row r="35441" spans="1:4" ht="15">
      <c r="A35441" t="s">
        <v>27506</v>
      </c>
      <c r="B35441">
        <v>2022</v>
      </c>
      <c r="C35441" t="s">
        <v>4930</v>
      </c>
      <c r="D35441" t="s">
        <v>19917</v>
      </c>
    </row>
    <row r="35442" spans="1:4" ht="15">
      <c r="A35442" t="s">
        <v>27506</v>
      </c>
      <c r="B35442">
        <v>2022</v>
      </c>
      <c r="C35442" t="s">
        <v>8705</v>
      </c>
      <c r="D35442" t="s">
        <v>33635</v>
      </c>
    </row>
    <row r="35443" spans="1:4" ht="15">
      <c r="A35443" t="s">
        <v>27506</v>
      </c>
      <c r="B35443">
        <v>2022</v>
      </c>
      <c r="C35443" t="s">
        <v>1999</v>
      </c>
      <c r="D35443" t="s">
        <v>33636</v>
      </c>
    </row>
    <row r="35444" spans="1:4" ht="15">
      <c r="A35444" t="s">
        <v>27506</v>
      </c>
      <c r="B35444">
        <v>2022</v>
      </c>
      <c r="C35444" t="s">
        <v>1</v>
      </c>
      <c r="D35444" t="s">
        <v>33637</v>
      </c>
    </row>
    <row r="35445" spans="1:4" ht="15">
      <c r="A35445" t="s">
        <v>27506</v>
      </c>
      <c r="B35445">
        <v>2022</v>
      </c>
      <c r="C35445" t="s">
        <v>1</v>
      </c>
      <c r="D35445" t="s">
        <v>33638</v>
      </c>
    </row>
    <row r="35446" spans="1:4" ht="15">
      <c r="A35446" t="s">
        <v>27506</v>
      </c>
      <c r="B35446">
        <v>2022</v>
      </c>
      <c r="C35446" t="s">
        <v>1</v>
      </c>
      <c r="D35446" t="s">
        <v>33632</v>
      </c>
    </row>
    <row r="35447" spans="1:4" ht="15">
      <c r="A35447" t="s">
        <v>27506</v>
      </c>
      <c r="B35447">
        <v>2022</v>
      </c>
      <c r="C35447" t="s">
        <v>1</v>
      </c>
      <c r="D35447" t="s">
        <v>33627</v>
      </c>
    </row>
    <row r="35448" spans="1:4" ht="15">
      <c r="A35448" t="s">
        <v>27506</v>
      </c>
      <c r="B35448">
        <v>2022</v>
      </c>
      <c r="C35448" t="s">
        <v>1</v>
      </c>
      <c r="D35448" t="s">
        <v>33628</v>
      </c>
    </row>
    <row r="35449" spans="1:4" ht="15">
      <c r="A35449" t="s">
        <v>27506</v>
      </c>
      <c r="B35449">
        <v>2022</v>
      </c>
      <c r="C35449" t="s">
        <v>1</v>
      </c>
      <c r="D35449" t="s">
        <v>33616</v>
      </c>
    </row>
    <row r="35450" spans="1:4" ht="15">
      <c r="A35450" t="s">
        <v>27506</v>
      </c>
      <c r="B35450">
        <v>2022</v>
      </c>
      <c r="C35450" t="s">
        <v>1</v>
      </c>
      <c r="D35450" t="s">
        <v>33639</v>
      </c>
    </row>
    <row r="35451" spans="1:4" ht="15">
      <c r="A35451" t="s">
        <v>27506</v>
      </c>
      <c r="B35451">
        <v>2022</v>
      </c>
      <c r="C35451" t="s">
        <v>1</v>
      </c>
      <c r="D35451" t="s">
        <v>33626</v>
      </c>
    </row>
    <row r="35452" spans="1:4" ht="15">
      <c r="A35452" t="s">
        <v>27506</v>
      </c>
      <c r="B35452">
        <v>2022</v>
      </c>
      <c r="C35452" t="s">
        <v>1</v>
      </c>
      <c r="D35452" t="s">
        <v>33624</v>
      </c>
    </row>
    <row r="35453" spans="1:4" ht="15">
      <c r="A35453" t="s">
        <v>27506</v>
      </c>
      <c r="B35453">
        <v>2022</v>
      </c>
      <c r="C35453" t="s">
        <v>1</v>
      </c>
      <c r="D35453" t="s">
        <v>33629</v>
      </c>
    </row>
    <row r="35454" spans="1:4" ht="15">
      <c r="A35454" t="s">
        <v>27506</v>
      </c>
      <c r="B35454">
        <v>2022</v>
      </c>
      <c r="C35454" t="s">
        <v>1</v>
      </c>
      <c r="D35454" t="s">
        <v>33631</v>
      </c>
    </row>
    <row r="35455" spans="1:4" ht="15">
      <c r="A35455" t="s">
        <v>27506</v>
      </c>
      <c r="B35455">
        <v>2022</v>
      </c>
      <c r="C35455" t="s">
        <v>1</v>
      </c>
      <c r="D35455" t="s">
        <v>33625</v>
      </c>
    </row>
    <row r="35456" spans="1:4" ht="15">
      <c r="A35456" t="s">
        <v>27506</v>
      </c>
      <c r="B35456">
        <v>2022</v>
      </c>
      <c r="C35456" t="s">
        <v>1</v>
      </c>
      <c r="D35456" t="s">
        <v>33590</v>
      </c>
    </row>
    <row r="35457" spans="1:4" ht="15">
      <c r="A35457" t="s">
        <v>27506</v>
      </c>
      <c r="B35457">
        <v>2022</v>
      </c>
      <c r="C35457" t="s">
        <v>1</v>
      </c>
      <c r="D35457" t="s">
        <v>19917</v>
      </c>
    </row>
    <row r="35458" spans="1:4" ht="15">
      <c r="A35458" t="s">
        <v>27506</v>
      </c>
      <c r="B35458">
        <v>2022</v>
      </c>
      <c r="C35458" t="s">
        <v>1</v>
      </c>
      <c r="D35458" t="s">
        <v>33633</v>
      </c>
    </row>
    <row r="35459" spans="1:4" ht="15">
      <c r="A35459" t="s">
        <v>27506</v>
      </c>
      <c r="B35459">
        <v>2022</v>
      </c>
      <c r="C35459" t="s">
        <v>1</v>
      </c>
      <c r="D35459" t="s">
        <v>33640</v>
      </c>
    </row>
    <row r="35460" spans="1:4" ht="15">
      <c r="A35460" t="s">
        <v>27506</v>
      </c>
      <c r="B35460">
        <v>2022</v>
      </c>
      <c r="C35460" t="s">
        <v>1</v>
      </c>
      <c r="D35460" t="s">
        <v>33641</v>
      </c>
    </row>
    <row r="35461" spans="1:4" ht="15">
      <c r="A35461" t="s">
        <v>27506</v>
      </c>
      <c r="B35461">
        <v>2022</v>
      </c>
      <c r="C35461" t="s">
        <v>1</v>
      </c>
      <c r="D35461" t="s">
        <v>33642</v>
      </c>
    </row>
    <row r="35462" spans="1:4" ht="15">
      <c r="A35462" t="s">
        <v>27506</v>
      </c>
      <c r="B35462">
        <v>2022</v>
      </c>
      <c r="C35462" t="s">
        <v>1</v>
      </c>
      <c r="D35462" t="s">
        <v>33643</v>
      </c>
    </row>
    <row r="35463" spans="1:4" ht="15">
      <c r="A35463" t="s">
        <v>27506</v>
      </c>
      <c r="B35463">
        <v>2022</v>
      </c>
      <c r="C35463" t="s">
        <v>1</v>
      </c>
      <c r="D35463" t="s">
        <v>33636</v>
      </c>
    </row>
    <row r="35464" spans="1:4" ht="15">
      <c r="A35464" t="s">
        <v>27506</v>
      </c>
      <c r="B35464">
        <v>2022</v>
      </c>
      <c r="C35464" t="s">
        <v>1</v>
      </c>
      <c r="D35464" t="s">
        <v>33591</v>
      </c>
    </row>
    <row r="35465" spans="1:4" ht="15">
      <c r="A35465" t="s">
        <v>27506</v>
      </c>
      <c r="B35465">
        <v>2022</v>
      </c>
      <c r="C35465" t="s">
        <v>1</v>
      </c>
      <c r="D35465" t="s">
        <v>33621</v>
      </c>
    </row>
    <row r="35466" spans="1:4" ht="15">
      <c r="A35466" t="s">
        <v>27506</v>
      </c>
      <c r="B35466">
        <v>2022</v>
      </c>
      <c r="C35466" t="s">
        <v>1</v>
      </c>
      <c r="D35466" t="s">
        <v>13932</v>
      </c>
    </row>
    <row r="35467" spans="1:4" ht="15">
      <c r="A35467" t="s">
        <v>27506</v>
      </c>
      <c r="B35467">
        <v>2022</v>
      </c>
      <c r="C35467" t="s">
        <v>1</v>
      </c>
      <c r="D35467" t="s">
        <v>33644</v>
      </c>
    </row>
    <row r="35468" spans="1:4" ht="15">
      <c r="A35468" t="s">
        <v>27506</v>
      </c>
      <c r="B35468">
        <v>2022</v>
      </c>
      <c r="C35468" t="s">
        <v>1</v>
      </c>
      <c r="D35468" t="s">
        <v>33622</v>
      </c>
    </row>
    <row r="35469" spans="1:4" ht="15">
      <c r="A35469" t="s">
        <v>27506</v>
      </c>
      <c r="B35469">
        <v>2022</v>
      </c>
      <c r="C35469" t="s">
        <v>1</v>
      </c>
      <c r="D35469" t="s">
        <v>33593</v>
      </c>
    </row>
    <row r="35470" spans="1:4" ht="15">
      <c r="A35470" t="s">
        <v>27506</v>
      </c>
      <c r="B35470">
        <v>2021</v>
      </c>
      <c r="C35470" t="s">
        <v>1337</v>
      </c>
      <c r="D35470" t="s">
        <v>13947</v>
      </c>
    </row>
    <row r="35471" spans="1:4" ht="15">
      <c r="A35471" t="s">
        <v>27506</v>
      </c>
      <c r="B35471">
        <v>2021</v>
      </c>
      <c r="C35471" t="s">
        <v>969</v>
      </c>
      <c r="D35471" t="s">
        <v>33645</v>
      </c>
    </row>
    <row r="35472" spans="1:4" ht="15">
      <c r="A35472" t="s">
        <v>27506</v>
      </c>
      <c r="B35472">
        <v>2021</v>
      </c>
      <c r="C35472" t="s">
        <v>969</v>
      </c>
      <c r="D35472" t="s">
        <v>19943</v>
      </c>
    </row>
    <row r="35473" spans="1:4" ht="15">
      <c r="A35473" t="s">
        <v>27506</v>
      </c>
      <c r="B35473">
        <v>2021</v>
      </c>
      <c r="C35473" t="s">
        <v>969</v>
      </c>
      <c r="D35473" t="s">
        <v>33646</v>
      </c>
    </row>
    <row r="35474" spans="1:4" ht="15">
      <c r="A35474" t="s">
        <v>27506</v>
      </c>
      <c r="B35474">
        <v>2021</v>
      </c>
      <c r="C35474" t="s">
        <v>1401</v>
      </c>
      <c r="D35474" t="s">
        <v>27184</v>
      </c>
    </row>
    <row r="35475" spans="1:4" ht="15">
      <c r="A35475" t="s">
        <v>27506</v>
      </c>
      <c r="B35475">
        <v>2021</v>
      </c>
      <c r="C35475" t="s">
        <v>914</v>
      </c>
      <c r="D35475" t="s">
        <v>33647</v>
      </c>
    </row>
    <row r="35476" spans="1:4" ht="15">
      <c r="A35476" t="s">
        <v>27506</v>
      </c>
      <c r="B35476">
        <v>2021</v>
      </c>
      <c r="C35476" t="s">
        <v>1401</v>
      </c>
      <c r="D35476" t="s">
        <v>33648</v>
      </c>
    </row>
    <row r="35477" spans="1:4" ht="15">
      <c r="A35477" t="s">
        <v>27506</v>
      </c>
      <c r="B35477">
        <v>2021</v>
      </c>
      <c r="C35477" t="s">
        <v>1401</v>
      </c>
      <c r="D35477" t="s">
        <v>33649</v>
      </c>
    </row>
    <row r="35478" spans="1:4" ht="15">
      <c r="A35478" t="s">
        <v>27506</v>
      </c>
      <c r="B35478">
        <v>2021</v>
      </c>
      <c r="C35478" t="s">
        <v>1401</v>
      </c>
      <c r="D35478" t="s">
        <v>33650</v>
      </c>
    </row>
    <row r="35479" spans="1:4" ht="15">
      <c r="A35479" t="s">
        <v>27506</v>
      </c>
      <c r="B35479">
        <v>2021</v>
      </c>
      <c r="C35479" t="s">
        <v>2427</v>
      </c>
      <c r="D35479" t="s">
        <v>33651</v>
      </c>
    </row>
    <row r="35480" spans="1:4" ht="15">
      <c r="A35480" t="s">
        <v>27506</v>
      </c>
      <c r="B35480">
        <v>2021</v>
      </c>
      <c r="C35480" t="s">
        <v>1270</v>
      </c>
      <c r="D35480" t="s">
        <v>33652</v>
      </c>
    </row>
    <row r="35481" spans="1:4" ht="15">
      <c r="A35481" t="s">
        <v>27506</v>
      </c>
      <c r="B35481">
        <v>2021</v>
      </c>
      <c r="C35481" t="s">
        <v>1270</v>
      </c>
      <c r="D35481" t="s">
        <v>33653</v>
      </c>
    </row>
    <row r="35482" spans="1:4" ht="15">
      <c r="A35482" t="s">
        <v>27506</v>
      </c>
      <c r="B35482">
        <v>2021</v>
      </c>
      <c r="C35482" t="s">
        <v>7101</v>
      </c>
      <c r="D35482" t="s">
        <v>33654</v>
      </c>
    </row>
    <row r="35483" spans="1:4" ht="15">
      <c r="A35483" t="s">
        <v>27506</v>
      </c>
      <c r="B35483">
        <v>2021</v>
      </c>
      <c r="C35483" t="s">
        <v>7214</v>
      </c>
      <c r="D35483" t="s">
        <v>33655</v>
      </c>
    </row>
    <row r="35484" spans="1:4" ht="15">
      <c r="A35484" t="s">
        <v>27506</v>
      </c>
      <c r="B35484">
        <v>2021</v>
      </c>
      <c r="C35484" t="s">
        <v>1353</v>
      </c>
      <c r="D35484" t="s">
        <v>33656</v>
      </c>
    </row>
    <row r="35485" spans="1:4" ht="15">
      <c r="A35485" t="s">
        <v>27506</v>
      </c>
      <c r="B35485">
        <v>2021</v>
      </c>
      <c r="C35485" t="s">
        <v>1999</v>
      </c>
      <c r="D35485" t="s">
        <v>33657</v>
      </c>
    </row>
    <row r="35486" spans="1:4" ht="15">
      <c r="A35486" t="s">
        <v>27506</v>
      </c>
      <c r="B35486">
        <v>2021</v>
      </c>
      <c r="C35486" t="s">
        <v>1999</v>
      </c>
      <c r="D35486" t="s">
        <v>33658</v>
      </c>
    </row>
    <row r="35487" spans="1:4" ht="15">
      <c r="A35487" t="s">
        <v>27506</v>
      </c>
      <c r="B35487">
        <v>2021</v>
      </c>
      <c r="C35487" t="s">
        <v>2427</v>
      </c>
      <c r="D35487" t="s">
        <v>13968</v>
      </c>
    </row>
    <row r="35488" spans="1:4" ht="15">
      <c r="A35488" t="s">
        <v>27506</v>
      </c>
      <c r="B35488">
        <v>2021</v>
      </c>
      <c r="C35488" t="s">
        <v>1</v>
      </c>
      <c r="D35488" t="s">
        <v>33648</v>
      </c>
    </row>
    <row r="35489" spans="1:4" ht="15">
      <c r="A35489" t="s">
        <v>27506</v>
      </c>
      <c r="B35489">
        <v>2021</v>
      </c>
      <c r="C35489" t="s">
        <v>1</v>
      </c>
      <c r="D35489" t="s">
        <v>27193</v>
      </c>
    </row>
    <row r="35490" spans="1:4" ht="15">
      <c r="A35490" t="s">
        <v>27506</v>
      </c>
      <c r="B35490">
        <v>2021</v>
      </c>
      <c r="C35490" t="s">
        <v>1</v>
      </c>
      <c r="D35490" t="s">
        <v>33659</v>
      </c>
    </row>
    <row r="35491" spans="1:4" ht="15">
      <c r="A35491" t="s">
        <v>27506</v>
      </c>
      <c r="B35491">
        <v>2021</v>
      </c>
      <c r="C35491" t="s">
        <v>1</v>
      </c>
      <c r="D35491" t="s">
        <v>33649</v>
      </c>
    </row>
    <row r="35492" spans="1:4" ht="15">
      <c r="A35492" t="s">
        <v>27506</v>
      </c>
      <c r="B35492">
        <v>2021</v>
      </c>
      <c r="C35492" t="s">
        <v>1</v>
      </c>
      <c r="D35492" t="s">
        <v>33660</v>
      </c>
    </row>
    <row r="35493" spans="1:4" ht="15">
      <c r="A35493" t="s">
        <v>27506</v>
      </c>
      <c r="B35493">
        <v>2021</v>
      </c>
      <c r="C35493" t="s">
        <v>1</v>
      </c>
      <c r="D35493" t="s">
        <v>33661</v>
      </c>
    </row>
    <row r="35494" spans="1:4" ht="15">
      <c r="A35494" t="s">
        <v>27506</v>
      </c>
      <c r="B35494">
        <v>2021</v>
      </c>
      <c r="C35494" t="s">
        <v>1</v>
      </c>
      <c r="D35494" t="s">
        <v>33662</v>
      </c>
    </row>
    <row r="35495" spans="1:4" ht="15">
      <c r="A35495" t="s">
        <v>27506</v>
      </c>
      <c r="B35495">
        <v>2021</v>
      </c>
      <c r="C35495" t="s">
        <v>1</v>
      </c>
      <c r="D35495" t="s">
        <v>33655</v>
      </c>
    </row>
    <row r="35496" spans="1:4" ht="15">
      <c r="A35496" t="s">
        <v>27506</v>
      </c>
      <c r="B35496">
        <v>2021</v>
      </c>
      <c r="C35496" t="s">
        <v>1</v>
      </c>
      <c r="D35496" t="s">
        <v>33652</v>
      </c>
    </row>
    <row r="35497" spans="1:4" ht="15">
      <c r="A35497" t="s">
        <v>27506</v>
      </c>
      <c r="B35497">
        <v>2021</v>
      </c>
      <c r="C35497" t="s">
        <v>1</v>
      </c>
      <c r="D35497" t="s">
        <v>33653</v>
      </c>
    </row>
    <row r="35498" spans="1:4" ht="15">
      <c r="A35498" t="s">
        <v>27506</v>
      </c>
      <c r="B35498">
        <v>2021</v>
      </c>
      <c r="C35498" t="s">
        <v>1</v>
      </c>
      <c r="D35498" t="s">
        <v>33656</v>
      </c>
    </row>
    <row r="35499" spans="1:4" ht="15">
      <c r="A35499" t="s">
        <v>27506</v>
      </c>
      <c r="B35499">
        <v>2021</v>
      </c>
      <c r="C35499" t="s">
        <v>1</v>
      </c>
      <c r="D35499" t="s">
        <v>33654</v>
      </c>
    </row>
    <row r="35500" spans="1:4" ht="15">
      <c r="A35500" t="s">
        <v>27506</v>
      </c>
      <c r="B35500">
        <v>2021</v>
      </c>
      <c r="C35500" t="s">
        <v>1</v>
      </c>
      <c r="D35500" t="s">
        <v>33657</v>
      </c>
    </row>
    <row r="35501" spans="1:4" ht="15">
      <c r="A35501" t="s">
        <v>27506</v>
      </c>
      <c r="B35501">
        <v>2021</v>
      </c>
      <c r="C35501" t="s">
        <v>1</v>
      </c>
      <c r="D35501" t="s">
        <v>33645</v>
      </c>
    </row>
    <row r="35502" spans="1:4" ht="15">
      <c r="A35502" t="s">
        <v>27506</v>
      </c>
      <c r="B35502">
        <v>2021</v>
      </c>
      <c r="C35502" t="s">
        <v>1</v>
      </c>
      <c r="D35502" t="s">
        <v>33658</v>
      </c>
    </row>
    <row r="35503" spans="1:4" ht="15">
      <c r="A35503" t="s">
        <v>27506</v>
      </c>
      <c r="B35503">
        <v>2021</v>
      </c>
      <c r="C35503" t="s">
        <v>1</v>
      </c>
      <c r="D35503" t="s">
        <v>19943</v>
      </c>
    </row>
    <row r="35504" spans="1:4" ht="15">
      <c r="A35504" t="s">
        <v>27506</v>
      </c>
      <c r="B35504">
        <v>2021</v>
      </c>
      <c r="C35504" t="s">
        <v>1</v>
      </c>
      <c r="D35504" t="s">
        <v>33663</v>
      </c>
    </row>
    <row r="35505" spans="1:4" ht="15">
      <c r="A35505" t="s">
        <v>27506</v>
      </c>
      <c r="B35505">
        <v>2020</v>
      </c>
      <c r="C35505" t="s">
        <v>1049</v>
      </c>
      <c r="D35505" t="s">
        <v>33664</v>
      </c>
    </row>
    <row r="35506" spans="1:4" ht="15">
      <c r="A35506" t="s">
        <v>27506</v>
      </c>
      <c r="B35506">
        <v>2020</v>
      </c>
      <c r="C35506" t="s">
        <v>1337</v>
      </c>
      <c r="D35506" t="s">
        <v>33665</v>
      </c>
    </row>
    <row r="35507" spans="1:4" ht="15">
      <c r="A35507" t="s">
        <v>27506</v>
      </c>
      <c r="B35507">
        <v>2020</v>
      </c>
      <c r="C35507" t="s">
        <v>7110</v>
      </c>
      <c r="D35507" t="s">
        <v>33666</v>
      </c>
    </row>
    <row r="35508" spans="1:4" ht="15">
      <c r="A35508" t="s">
        <v>27506</v>
      </c>
      <c r="B35508">
        <v>2020</v>
      </c>
      <c r="C35508" t="s">
        <v>1401</v>
      </c>
      <c r="D35508" t="s">
        <v>33667</v>
      </c>
    </row>
    <row r="35509" spans="1:4" ht="15">
      <c r="A35509" t="s">
        <v>27506</v>
      </c>
      <c r="B35509">
        <v>2020</v>
      </c>
      <c r="C35509" t="s">
        <v>7139</v>
      </c>
      <c r="D35509" t="s">
        <v>33668</v>
      </c>
    </row>
    <row r="35510" spans="1:4" ht="15">
      <c r="A35510" t="s">
        <v>27506</v>
      </c>
      <c r="B35510">
        <v>2020</v>
      </c>
      <c r="C35510" t="s">
        <v>14824</v>
      </c>
      <c r="D35510" t="s">
        <v>33669</v>
      </c>
    </row>
    <row r="35511" spans="1:4" ht="15">
      <c r="A35511" t="s">
        <v>27506</v>
      </c>
      <c r="B35511">
        <v>2020</v>
      </c>
      <c r="C35511" t="s">
        <v>2586</v>
      </c>
      <c r="D35511" t="s">
        <v>33670</v>
      </c>
    </row>
    <row r="35512" spans="1:4" ht="15">
      <c r="A35512" t="s">
        <v>27506</v>
      </c>
      <c r="B35512">
        <v>2020</v>
      </c>
      <c r="C35512" t="s">
        <v>2586</v>
      </c>
      <c r="D35512" t="s">
        <v>33671</v>
      </c>
    </row>
    <row r="35513" spans="1:4" ht="15">
      <c r="A35513" t="s">
        <v>27506</v>
      </c>
      <c r="B35513">
        <v>2020</v>
      </c>
      <c r="C35513" t="s">
        <v>3569</v>
      </c>
      <c r="D35513" t="s">
        <v>33672</v>
      </c>
    </row>
    <row r="35514" spans="1:4" ht="15">
      <c r="A35514" t="s">
        <v>27506</v>
      </c>
      <c r="B35514">
        <v>2020</v>
      </c>
      <c r="C35514" t="s">
        <v>29354</v>
      </c>
      <c r="D35514" t="s">
        <v>33639</v>
      </c>
    </row>
    <row r="35515" spans="1:4" ht="15">
      <c r="A35515" t="s">
        <v>27506</v>
      </c>
      <c r="B35515">
        <v>2020</v>
      </c>
      <c r="C35515" t="s">
        <v>21</v>
      </c>
      <c r="D35515" t="s">
        <v>19975</v>
      </c>
    </row>
    <row r="35516" spans="1:4" ht="15">
      <c r="A35516" t="s">
        <v>27506</v>
      </c>
      <c r="B35516">
        <v>2020</v>
      </c>
      <c r="C35516" t="s">
        <v>1999</v>
      </c>
      <c r="D35516" t="s">
        <v>33673</v>
      </c>
    </row>
    <row r="35517" spans="1:4" ht="15">
      <c r="A35517" t="s">
        <v>27506</v>
      </c>
      <c r="B35517">
        <v>2020</v>
      </c>
      <c r="C35517" t="s">
        <v>1</v>
      </c>
      <c r="D35517" t="s">
        <v>33667</v>
      </c>
    </row>
    <row r="35518" spans="1:4" ht="15">
      <c r="A35518" t="s">
        <v>27506</v>
      </c>
      <c r="B35518">
        <v>2020</v>
      </c>
      <c r="C35518" t="s">
        <v>1</v>
      </c>
      <c r="D35518" t="s">
        <v>33672</v>
      </c>
    </row>
    <row r="35519" spans="1:4" ht="15">
      <c r="A35519" t="s">
        <v>27506</v>
      </c>
      <c r="B35519">
        <v>2020</v>
      </c>
      <c r="C35519" t="s">
        <v>1</v>
      </c>
      <c r="D35519" t="s">
        <v>33674</v>
      </c>
    </row>
    <row r="35520" spans="1:4" ht="15">
      <c r="A35520" t="s">
        <v>27506</v>
      </c>
      <c r="B35520">
        <v>2020</v>
      </c>
      <c r="C35520" t="s">
        <v>1</v>
      </c>
      <c r="D35520" t="s">
        <v>33675</v>
      </c>
    </row>
    <row r="35521" spans="1:4" ht="15">
      <c r="A35521" t="s">
        <v>27506</v>
      </c>
      <c r="B35521">
        <v>2020</v>
      </c>
      <c r="C35521" t="s">
        <v>1</v>
      </c>
      <c r="D35521" t="s">
        <v>19975</v>
      </c>
    </row>
    <row r="35522" spans="1:4" ht="15">
      <c r="A35522" t="s">
        <v>27506</v>
      </c>
      <c r="B35522">
        <v>2020</v>
      </c>
      <c r="C35522" t="s">
        <v>1</v>
      </c>
      <c r="D35522" t="s">
        <v>33586</v>
      </c>
    </row>
    <row r="35523" spans="1:4" ht="15">
      <c r="A35523" t="s">
        <v>27506</v>
      </c>
      <c r="B35523">
        <v>2020</v>
      </c>
      <c r="C35523" t="s">
        <v>1</v>
      </c>
      <c r="D35523" t="s">
        <v>33668</v>
      </c>
    </row>
    <row r="35524" spans="1:4" ht="15">
      <c r="A35524" t="s">
        <v>27506</v>
      </c>
      <c r="B35524">
        <v>2020</v>
      </c>
      <c r="C35524" t="s">
        <v>1</v>
      </c>
      <c r="D35524" t="s">
        <v>33669</v>
      </c>
    </row>
    <row r="35525" spans="1:4" ht="15">
      <c r="A35525" t="s">
        <v>27506</v>
      </c>
      <c r="B35525">
        <v>2020</v>
      </c>
      <c r="C35525" t="s">
        <v>1</v>
      </c>
      <c r="D35525" t="s">
        <v>33673</v>
      </c>
    </row>
    <row r="35526" spans="1:4" ht="15">
      <c r="A35526" t="s">
        <v>27506</v>
      </c>
      <c r="B35526">
        <v>2020</v>
      </c>
      <c r="C35526" t="s">
        <v>1</v>
      </c>
      <c r="D35526" t="s">
        <v>33676</v>
      </c>
    </row>
    <row r="35527" spans="1:4" ht="15">
      <c r="A35527" t="s">
        <v>27506</v>
      </c>
      <c r="B35527">
        <v>2019</v>
      </c>
      <c r="C35527" t="s">
        <v>1074</v>
      </c>
      <c r="D35527" t="s">
        <v>33677</v>
      </c>
    </row>
    <row r="35528" spans="1:4" ht="15">
      <c r="A35528" t="s">
        <v>27506</v>
      </c>
      <c r="B35528">
        <v>2019</v>
      </c>
      <c r="C35528" t="s">
        <v>914</v>
      </c>
      <c r="D35528" t="s">
        <v>33678</v>
      </c>
    </row>
    <row r="35529" spans="1:4" ht="15">
      <c r="A35529" t="s">
        <v>27506</v>
      </c>
      <c r="B35529">
        <v>2019</v>
      </c>
      <c r="C35529" t="s">
        <v>914</v>
      </c>
      <c r="D35529" t="s">
        <v>33679</v>
      </c>
    </row>
    <row r="35530" spans="1:4" ht="15">
      <c r="A35530" t="s">
        <v>27506</v>
      </c>
      <c r="B35530">
        <v>2019</v>
      </c>
      <c r="C35530" t="s">
        <v>1401</v>
      </c>
      <c r="D35530" t="s">
        <v>33680</v>
      </c>
    </row>
    <row r="35531" spans="1:4" ht="15">
      <c r="A35531" t="s">
        <v>27506</v>
      </c>
      <c r="B35531">
        <v>2019</v>
      </c>
      <c r="C35531" t="s">
        <v>1401</v>
      </c>
      <c r="D35531" t="s">
        <v>33681</v>
      </c>
    </row>
    <row r="35532" spans="1:4" ht="15">
      <c r="A35532" t="s">
        <v>27506</v>
      </c>
      <c r="B35532">
        <v>2019</v>
      </c>
      <c r="C35532" t="s">
        <v>1401</v>
      </c>
      <c r="D35532" t="s">
        <v>33682</v>
      </c>
    </row>
    <row r="35533" spans="1:4" ht="15">
      <c r="A35533" t="s">
        <v>27506</v>
      </c>
      <c r="B35533">
        <v>2019</v>
      </c>
      <c r="C35533" t="s">
        <v>1401</v>
      </c>
      <c r="D35533" t="s">
        <v>33683</v>
      </c>
    </row>
    <row r="35534" spans="1:4" ht="15">
      <c r="A35534" t="s">
        <v>27506</v>
      </c>
      <c r="B35534">
        <v>2019</v>
      </c>
      <c r="C35534" t="s">
        <v>1999</v>
      </c>
      <c r="D35534" t="s">
        <v>33684</v>
      </c>
    </row>
    <row r="35535" spans="1:4" ht="15">
      <c r="A35535" t="s">
        <v>27506</v>
      </c>
      <c r="B35535">
        <v>2019</v>
      </c>
      <c r="C35535" t="s">
        <v>1999</v>
      </c>
      <c r="D35535" t="s">
        <v>33685</v>
      </c>
    </row>
    <row r="35536" spans="1:4" ht="15">
      <c r="A35536" t="s">
        <v>27506</v>
      </c>
      <c r="B35536">
        <v>2019</v>
      </c>
      <c r="C35536" t="s">
        <v>1</v>
      </c>
      <c r="D35536" t="s">
        <v>33686</v>
      </c>
    </row>
    <row r="35537" spans="1:4" ht="15">
      <c r="A35537" t="s">
        <v>27506</v>
      </c>
      <c r="B35537">
        <v>2019</v>
      </c>
      <c r="C35537" t="s">
        <v>1</v>
      </c>
      <c r="D35537" t="s">
        <v>33687</v>
      </c>
    </row>
    <row r="35538" spans="1:4" ht="15">
      <c r="A35538" t="s">
        <v>27506</v>
      </c>
      <c r="B35538">
        <v>2019</v>
      </c>
      <c r="C35538" t="s">
        <v>1</v>
      </c>
      <c r="D35538" t="s">
        <v>33688</v>
      </c>
    </row>
    <row r="35539" spans="1:4" ht="15">
      <c r="A35539" t="s">
        <v>27506</v>
      </c>
      <c r="B35539">
        <v>2019</v>
      </c>
      <c r="C35539" t="s">
        <v>1</v>
      </c>
      <c r="D35539" t="s">
        <v>33678</v>
      </c>
    </row>
    <row r="35540" spans="1:4" ht="15">
      <c r="A35540" t="s">
        <v>27506</v>
      </c>
      <c r="B35540">
        <v>2019</v>
      </c>
      <c r="C35540" t="s">
        <v>1</v>
      </c>
      <c r="D35540" t="s">
        <v>33689</v>
      </c>
    </row>
    <row r="35541" spans="1:4" ht="15">
      <c r="A35541" t="s">
        <v>27506</v>
      </c>
      <c r="B35541">
        <v>2019</v>
      </c>
      <c r="C35541" t="s">
        <v>1</v>
      </c>
      <c r="D35541" t="s">
        <v>33685</v>
      </c>
    </row>
    <row r="35542" spans="1:4" ht="15">
      <c r="A35542" t="s">
        <v>27506</v>
      </c>
      <c r="B35542">
        <v>2019</v>
      </c>
      <c r="C35542" t="s">
        <v>1</v>
      </c>
      <c r="D35542" t="s">
        <v>33690</v>
      </c>
    </row>
    <row r="35543" spans="1:4" ht="15">
      <c r="A35543" t="s">
        <v>27506</v>
      </c>
      <c r="B35543">
        <v>2019</v>
      </c>
      <c r="C35543" t="s">
        <v>1</v>
      </c>
      <c r="D35543" t="s">
        <v>33671</v>
      </c>
    </row>
    <row r="35544" spans="1:4" ht="15">
      <c r="A35544" t="s">
        <v>27506</v>
      </c>
      <c r="B35544">
        <v>2019</v>
      </c>
      <c r="C35544" t="s">
        <v>1</v>
      </c>
      <c r="D35544" t="s">
        <v>33684</v>
      </c>
    </row>
    <row r="35545" spans="1:4" ht="15">
      <c r="A35545" t="s">
        <v>27506</v>
      </c>
      <c r="B35545">
        <v>2019</v>
      </c>
      <c r="C35545" t="s">
        <v>1</v>
      </c>
      <c r="D35545" t="s">
        <v>33691</v>
      </c>
    </row>
    <row r="35546" spans="1:4" ht="15">
      <c r="A35546" t="s">
        <v>27506</v>
      </c>
      <c r="B35546">
        <v>2018</v>
      </c>
      <c r="C35546" t="s">
        <v>13342</v>
      </c>
      <c r="D35546" t="s">
        <v>33686</v>
      </c>
    </row>
    <row r="35547" spans="1:4" ht="15">
      <c r="A35547" t="s">
        <v>27506</v>
      </c>
      <c r="B35547">
        <v>2018</v>
      </c>
      <c r="C35547" t="s">
        <v>28159</v>
      </c>
      <c r="D35547" t="s">
        <v>33692</v>
      </c>
    </row>
    <row r="35548" spans="1:4" ht="15">
      <c r="A35548" t="s">
        <v>27506</v>
      </c>
      <c r="B35548">
        <v>2018</v>
      </c>
      <c r="C35548" t="s">
        <v>1401</v>
      </c>
      <c r="D35548" t="s">
        <v>33693</v>
      </c>
    </row>
    <row r="35549" spans="1:4" ht="15">
      <c r="A35549" t="s">
        <v>27506</v>
      </c>
      <c r="B35549">
        <v>2018</v>
      </c>
      <c r="C35549" t="s">
        <v>1401</v>
      </c>
      <c r="D35549" t="s">
        <v>33694</v>
      </c>
    </row>
    <row r="35550" spans="1:4" ht="15">
      <c r="A35550" t="s">
        <v>27506</v>
      </c>
      <c r="B35550">
        <v>2018</v>
      </c>
      <c r="C35550" t="s">
        <v>1029</v>
      </c>
      <c r="D35550" t="s">
        <v>33695</v>
      </c>
    </row>
    <row r="35551" spans="1:4" ht="15">
      <c r="A35551" t="s">
        <v>27506</v>
      </c>
      <c r="B35551">
        <v>2018</v>
      </c>
      <c r="C35551" t="s">
        <v>1029</v>
      </c>
      <c r="D35551" t="s">
        <v>33696</v>
      </c>
    </row>
    <row r="35552" spans="1:4" ht="15">
      <c r="A35552" t="s">
        <v>27506</v>
      </c>
      <c r="B35552">
        <v>2018</v>
      </c>
      <c r="C35552" t="s">
        <v>5151</v>
      </c>
      <c r="D35552" t="s">
        <v>33697</v>
      </c>
    </row>
    <row r="35553" spans="1:4" ht="15">
      <c r="A35553" t="s">
        <v>27506</v>
      </c>
      <c r="B35553">
        <v>2018</v>
      </c>
      <c r="C35553" t="s">
        <v>1318</v>
      </c>
      <c r="D35553" t="s">
        <v>33698</v>
      </c>
    </row>
    <row r="35554" spans="1:4" ht="15">
      <c r="A35554" t="s">
        <v>27506</v>
      </c>
      <c r="B35554">
        <v>2018</v>
      </c>
      <c r="C35554" t="s">
        <v>1</v>
      </c>
      <c r="D35554" t="s">
        <v>33694</v>
      </c>
    </row>
    <row r="35555" spans="1:4" ht="15">
      <c r="A35555" t="s">
        <v>27506</v>
      </c>
      <c r="B35555">
        <v>2018</v>
      </c>
      <c r="C35555" t="s">
        <v>1</v>
      </c>
      <c r="D35555" t="s">
        <v>33699</v>
      </c>
    </row>
    <row r="35556" spans="1:4" ht="15">
      <c r="A35556" t="s">
        <v>27506</v>
      </c>
      <c r="B35556">
        <v>2018</v>
      </c>
      <c r="C35556" t="s">
        <v>1</v>
      </c>
      <c r="D35556" t="s">
        <v>33700</v>
      </c>
    </row>
    <row r="35557" spans="1:4" ht="15">
      <c r="A35557" t="s">
        <v>27506</v>
      </c>
      <c r="B35557">
        <v>2018</v>
      </c>
      <c r="C35557" t="s">
        <v>1</v>
      </c>
      <c r="D35557" t="s">
        <v>33695</v>
      </c>
    </row>
    <row r="35558" spans="1:4" ht="15">
      <c r="A35558" t="s">
        <v>27506</v>
      </c>
      <c r="B35558">
        <v>2018</v>
      </c>
      <c r="C35558" t="s">
        <v>1</v>
      </c>
      <c r="D35558" t="s">
        <v>33696</v>
      </c>
    </row>
    <row r="35559" spans="1:4" ht="15">
      <c r="A35559" t="s">
        <v>27506</v>
      </c>
      <c r="B35559">
        <v>2018</v>
      </c>
      <c r="C35559" t="s">
        <v>1</v>
      </c>
      <c r="D35559" t="s">
        <v>33666</v>
      </c>
    </row>
    <row r="35560" spans="1:4" ht="15">
      <c r="A35560" t="s">
        <v>27506</v>
      </c>
      <c r="B35560">
        <v>2018</v>
      </c>
      <c r="C35560" t="s">
        <v>1</v>
      </c>
      <c r="D35560" t="s">
        <v>33681</v>
      </c>
    </row>
    <row r="35561" spans="1:4" ht="15">
      <c r="A35561" t="s">
        <v>27506</v>
      </c>
      <c r="B35561">
        <v>2017</v>
      </c>
      <c r="C35561" t="s">
        <v>1401</v>
      </c>
      <c r="D35561" t="s">
        <v>33701</v>
      </c>
    </row>
    <row r="35562" spans="1:4" ht="15">
      <c r="A35562" t="s">
        <v>27506</v>
      </c>
      <c r="B35562">
        <v>2017</v>
      </c>
      <c r="C35562" t="s">
        <v>1401</v>
      </c>
      <c r="D35562" t="s">
        <v>33702</v>
      </c>
    </row>
    <row r="35563" spans="1:4" ht="15">
      <c r="A35563" t="s">
        <v>27506</v>
      </c>
      <c r="B35563">
        <v>2017</v>
      </c>
      <c r="C35563" t="s">
        <v>1401</v>
      </c>
      <c r="D35563" t="s">
        <v>33703</v>
      </c>
    </row>
    <row r="35564" spans="1:4" ht="15">
      <c r="A35564" t="s">
        <v>27506</v>
      </c>
      <c r="B35564">
        <v>2017</v>
      </c>
      <c r="C35564" t="s">
        <v>1</v>
      </c>
      <c r="D35564" t="s">
        <v>33704</v>
      </c>
    </row>
    <row r="35565" spans="1:4" ht="15">
      <c r="A35565" t="s">
        <v>27506</v>
      </c>
      <c r="B35565">
        <v>2017</v>
      </c>
      <c r="C35565" t="s">
        <v>1</v>
      </c>
      <c r="D35565" t="s">
        <v>33701</v>
      </c>
    </row>
    <row r="35566" spans="1:4" ht="15">
      <c r="A35566" t="s">
        <v>27506</v>
      </c>
      <c r="B35566">
        <v>2017</v>
      </c>
      <c r="C35566" t="s">
        <v>1</v>
      </c>
      <c r="D35566" t="s">
        <v>33705</v>
      </c>
    </row>
    <row r="35567" spans="1:4" ht="15">
      <c r="A35567" t="s">
        <v>27506</v>
      </c>
      <c r="B35567">
        <v>2017</v>
      </c>
      <c r="C35567" t="s">
        <v>1</v>
      </c>
      <c r="D35567" t="s">
        <v>33677</v>
      </c>
    </row>
    <row r="35568" spans="1:4" ht="15">
      <c r="A35568" t="s">
        <v>27506</v>
      </c>
      <c r="B35568">
        <v>2017</v>
      </c>
      <c r="C35568" t="s">
        <v>1</v>
      </c>
      <c r="D35568" t="s">
        <v>33706</v>
      </c>
    </row>
    <row r="35569" spans="1:4" ht="15">
      <c r="A35569" t="s">
        <v>27506</v>
      </c>
      <c r="B35569">
        <v>2017</v>
      </c>
      <c r="C35569" t="s">
        <v>1</v>
      </c>
      <c r="D35569" t="s">
        <v>33707</v>
      </c>
    </row>
    <row r="35570" spans="1:4" ht="15">
      <c r="A35570" t="s">
        <v>27506</v>
      </c>
      <c r="B35570">
        <v>2017</v>
      </c>
      <c r="C35570" t="s">
        <v>1</v>
      </c>
      <c r="D35570" t="s">
        <v>33693</v>
      </c>
    </row>
    <row r="35571" spans="1:4" ht="15">
      <c r="A35571" t="s">
        <v>27506</v>
      </c>
      <c r="B35571">
        <v>2016</v>
      </c>
      <c r="C35571" t="s">
        <v>1074</v>
      </c>
      <c r="D35571" t="s">
        <v>33708</v>
      </c>
    </row>
    <row r="35572" spans="1:4" ht="15">
      <c r="A35572" t="s">
        <v>27506</v>
      </c>
      <c r="B35572">
        <v>2016</v>
      </c>
      <c r="C35572" t="s">
        <v>1401</v>
      </c>
      <c r="D35572" t="s">
        <v>33709</v>
      </c>
    </row>
    <row r="35573" spans="1:4" ht="15">
      <c r="A35573" t="s">
        <v>27506</v>
      </c>
      <c r="B35573">
        <v>2016</v>
      </c>
      <c r="C35573" t="s">
        <v>1401</v>
      </c>
      <c r="D35573" t="s">
        <v>33710</v>
      </c>
    </row>
    <row r="35574" spans="1:4" ht="15">
      <c r="A35574" t="s">
        <v>27506</v>
      </c>
      <c r="B35574">
        <v>2016</v>
      </c>
      <c r="C35574" t="s">
        <v>1401</v>
      </c>
      <c r="D35574" t="s">
        <v>33711</v>
      </c>
    </row>
    <row r="35575" spans="1:4" ht="15">
      <c r="A35575" t="s">
        <v>27506</v>
      </c>
      <c r="B35575">
        <v>2016</v>
      </c>
      <c r="C35575" t="s">
        <v>2247</v>
      </c>
      <c r="D35575" t="s">
        <v>33712</v>
      </c>
    </row>
    <row r="35576" spans="1:4" ht="15">
      <c r="A35576" t="s">
        <v>27506</v>
      </c>
      <c r="B35576">
        <v>2016</v>
      </c>
      <c r="C35576" t="s">
        <v>3571</v>
      </c>
      <c r="D35576" t="s">
        <v>33713</v>
      </c>
    </row>
    <row r="35577" spans="1:4" ht="15">
      <c r="A35577" t="s">
        <v>27506</v>
      </c>
      <c r="B35577">
        <v>2016</v>
      </c>
      <c r="C35577" t="s">
        <v>5073</v>
      </c>
      <c r="D35577" t="s">
        <v>33714</v>
      </c>
    </row>
    <row r="35578" spans="1:4" ht="15">
      <c r="A35578" t="s">
        <v>27506</v>
      </c>
      <c r="B35578">
        <v>2016</v>
      </c>
      <c r="C35578" t="s">
        <v>1</v>
      </c>
      <c r="D35578" t="s">
        <v>33712</v>
      </c>
    </row>
    <row r="35579" spans="1:4" ht="15">
      <c r="A35579" t="s">
        <v>27506</v>
      </c>
      <c r="B35579">
        <v>2016</v>
      </c>
      <c r="C35579" t="s">
        <v>1</v>
      </c>
      <c r="D35579" t="s">
        <v>33715</v>
      </c>
    </row>
    <row r="35580" spans="1:4" ht="15">
      <c r="A35580" t="s">
        <v>27506</v>
      </c>
      <c r="B35580">
        <v>2016</v>
      </c>
      <c r="C35580" t="s">
        <v>1</v>
      </c>
      <c r="D35580" t="s">
        <v>33716</v>
      </c>
    </row>
    <row r="35581" spans="1:4" ht="15">
      <c r="A35581" t="s">
        <v>27506</v>
      </c>
      <c r="B35581">
        <v>2016</v>
      </c>
      <c r="C35581" t="s">
        <v>1</v>
      </c>
      <c r="D35581" t="s">
        <v>33717</v>
      </c>
    </row>
    <row r="35582" spans="1:4" ht="15">
      <c r="A35582" t="s">
        <v>27506</v>
      </c>
      <c r="B35582">
        <v>2016</v>
      </c>
      <c r="C35582" t="s">
        <v>1</v>
      </c>
      <c r="D35582" t="s">
        <v>33713</v>
      </c>
    </row>
    <row r="35583" spans="1:4" ht="15">
      <c r="A35583" t="s">
        <v>27506</v>
      </c>
      <c r="B35583">
        <v>2016</v>
      </c>
      <c r="C35583" t="s">
        <v>1</v>
      </c>
      <c r="D35583" t="s">
        <v>33714</v>
      </c>
    </row>
    <row r="35584" spans="1:4" ht="15">
      <c r="A35584" t="s">
        <v>27506</v>
      </c>
      <c r="B35584">
        <v>2016</v>
      </c>
      <c r="C35584" t="s">
        <v>1</v>
      </c>
      <c r="D35584" t="s">
        <v>33703</v>
      </c>
    </row>
    <row r="35585" spans="1:4" ht="15">
      <c r="A35585" t="s">
        <v>27506</v>
      </c>
      <c r="B35585">
        <v>2016</v>
      </c>
      <c r="C35585" t="s">
        <v>1</v>
      </c>
      <c r="D35585" t="s">
        <v>33718</v>
      </c>
    </row>
    <row r="35586" spans="1:4" ht="15">
      <c r="A35586" t="s">
        <v>27506</v>
      </c>
      <c r="B35586">
        <v>2016</v>
      </c>
      <c r="C35586" t="s">
        <v>1</v>
      </c>
      <c r="D35586" t="s">
        <v>33719</v>
      </c>
    </row>
    <row r="35587" spans="1:4" ht="15">
      <c r="A35587" t="s">
        <v>27506</v>
      </c>
      <c r="B35587">
        <v>2015</v>
      </c>
      <c r="C35587" t="s">
        <v>1401</v>
      </c>
      <c r="D35587" t="s">
        <v>33720</v>
      </c>
    </row>
    <row r="35588" spans="1:4" ht="15">
      <c r="A35588" t="s">
        <v>27506</v>
      </c>
      <c r="B35588">
        <v>2015</v>
      </c>
      <c r="C35588" t="s">
        <v>1</v>
      </c>
      <c r="D35588" t="s">
        <v>33708</v>
      </c>
    </row>
    <row r="35589" spans="1:4" ht="15">
      <c r="A35589" t="s">
        <v>27506</v>
      </c>
      <c r="B35589">
        <v>2014</v>
      </c>
      <c r="C35589" t="s">
        <v>9</v>
      </c>
      <c r="D35589" t="s">
        <v>33721</v>
      </c>
    </row>
    <row r="35590" spans="1:4" ht="15">
      <c r="A35590" t="s">
        <v>27506</v>
      </c>
      <c r="B35590">
        <v>2014</v>
      </c>
      <c r="C35590" t="s">
        <v>1074</v>
      </c>
      <c r="D35590" t="s">
        <v>33722</v>
      </c>
    </row>
    <row r="35591" spans="1:4" ht="15">
      <c r="A35591" t="s">
        <v>27506</v>
      </c>
      <c r="B35591">
        <v>2014</v>
      </c>
      <c r="C35591" t="s">
        <v>1</v>
      </c>
      <c r="D35591" t="s">
        <v>33723</v>
      </c>
    </row>
    <row r="35592" spans="1:4" ht="15">
      <c r="A35592" t="s">
        <v>27506</v>
      </c>
      <c r="B35592">
        <v>2013</v>
      </c>
      <c r="C35592" t="s">
        <v>1401</v>
      </c>
      <c r="D35592" t="s">
        <v>33724</v>
      </c>
    </row>
    <row r="35593" spans="1:4" ht="15">
      <c r="A35593" t="s">
        <v>27506</v>
      </c>
      <c r="B35593">
        <v>2012</v>
      </c>
      <c r="C35593" t="s">
        <v>1401</v>
      </c>
      <c r="D35593" t="s">
        <v>33725</v>
      </c>
    </row>
    <row r="35594" spans="1:4" ht="15">
      <c r="A35594" t="s">
        <v>27507</v>
      </c>
      <c r="B35594">
        <v>2023</v>
      </c>
      <c r="C35594" t="s">
        <v>2</v>
      </c>
      <c r="D35594" t="s">
        <v>33726</v>
      </c>
    </row>
    <row r="35595" spans="1:4" ht="15">
      <c r="A35595" t="s">
        <v>27507</v>
      </c>
      <c r="B35595">
        <v>2023</v>
      </c>
      <c r="C35595" t="s">
        <v>2</v>
      </c>
      <c r="D35595" t="s">
        <v>33727</v>
      </c>
    </row>
    <row r="35596" spans="1:4" ht="15">
      <c r="A35596" t="s">
        <v>27507</v>
      </c>
      <c r="B35596">
        <v>2023</v>
      </c>
      <c r="C35596" t="s">
        <v>6545</v>
      </c>
      <c r="D35596" t="s">
        <v>33728</v>
      </c>
    </row>
    <row r="35597" spans="1:4" ht="15">
      <c r="A35597" t="s">
        <v>27507</v>
      </c>
      <c r="B35597">
        <v>2023</v>
      </c>
      <c r="C35597" t="s">
        <v>914</v>
      </c>
      <c r="D35597" t="s">
        <v>33590</v>
      </c>
    </row>
    <row r="35598" spans="1:4" ht="15">
      <c r="A35598" t="s">
        <v>27507</v>
      </c>
      <c r="B35598">
        <v>2023</v>
      </c>
      <c r="C35598" t="s">
        <v>1</v>
      </c>
      <c r="D35598" t="s">
        <v>33729</v>
      </c>
    </row>
    <row r="35599" spans="1:4" ht="15">
      <c r="A35599" t="s">
        <v>27507</v>
      </c>
      <c r="B35599">
        <v>2023</v>
      </c>
      <c r="C35599" t="s">
        <v>1</v>
      </c>
      <c r="D35599" t="s">
        <v>33730</v>
      </c>
    </row>
    <row r="35600" spans="1:4" ht="15">
      <c r="A35600" t="s">
        <v>27507</v>
      </c>
      <c r="B35600">
        <v>2023</v>
      </c>
      <c r="C35600" t="s">
        <v>1</v>
      </c>
      <c r="D35600" t="s">
        <v>33731</v>
      </c>
    </row>
    <row r="35601" spans="1:4" ht="15">
      <c r="A35601" t="s">
        <v>27507</v>
      </c>
      <c r="B35601">
        <v>2022</v>
      </c>
      <c r="C35601" t="s">
        <v>6545</v>
      </c>
      <c r="D35601" t="s">
        <v>33732</v>
      </c>
    </row>
    <row r="35602" spans="1:4" ht="15">
      <c r="A35602" t="s">
        <v>27507</v>
      </c>
      <c r="B35602">
        <v>2022</v>
      </c>
      <c r="C35602" t="s">
        <v>6545</v>
      </c>
      <c r="D35602" t="s">
        <v>33733</v>
      </c>
    </row>
    <row r="35603" spans="1:4" ht="15">
      <c r="A35603" t="s">
        <v>27507</v>
      </c>
      <c r="B35603">
        <v>2022</v>
      </c>
      <c r="C35603" t="s">
        <v>33734</v>
      </c>
      <c r="D35603" t="s">
        <v>33735</v>
      </c>
    </row>
    <row r="35604" spans="1:4" ht="15">
      <c r="A35604" t="s">
        <v>27507</v>
      </c>
      <c r="B35604">
        <v>2022</v>
      </c>
      <c r="C35604" t="s">
        <v>1999</v>
      </c>
      <c r="D35604" t="s">
        <v>23662</v>
      </c>
    </row>
    <row r="35605" spans="1:4" ht="15">
      <c r="A35605" t="s">
        <v>27507</v>
      </c>
      <c r="B35605">
        <v>2022</v>
      </c>
      <c r="C35605" t="s">
        <v>1</v>
      </c>
      <c r="D35605" t="s">
        <v>33735</v>
      </c>
    </row>
    <row r="35606" spans="1:4" ht="15">
      <c r="A35606" t="s">
        <v>27507</v>
      </c>
      <c r="B35606">
        <v>2022</v>
      </c>
      <c r="C35606" t="s">
        <v>1</v>
      </c>
      <c r="D35606" t="s">
        <v>23662</v>
      </c>
    </row>
    <row r="35607" spans="1:4" ht="15">
      <c r="A35607" t="s">
        <v>27507</v>
      </c>
      <c r="B35607">
        <v>2022</v>
      </c>
      <c r="C35607" t="s">
        <v>1</v>
      </c>
      <c r="D35607" t="s">
        <v>33732</v>
      </c>
    </row>
    <row r="35608" spans="1:4" ht="15">
      <c r="A35608" t="s">
        <v>27507</v>
      </c>
      <c r="B35608">
        <v>2022</v>
      </c>
      <c r="C35608" t="s">
        <v>1</v>
      </c>
      <c r="D35608" t="s">
        <v>33590</v>
      </c>
    </row>
    <row r="35609" spans="1:4" ht="15">
      <c r="A35609" t="s">
        <v>27507</v>
      </c>
      <c r="B35609">
        <v>2022</v>
      </c>
      <c r="C35609" t="s">
        <v>1</v>
      </c>
      <c r="D35609" t="s">
        <v>33728</v>
      </c>
    </row>
    <row r="35610" spans="1:4" ht="15">
      <c r="A35610" t="s">
        <v>27507</v>
      </c>
      <c r="B35610">
        <v>2022</v>
      </c>
      <c r="C35610" t="s">
        <v>1</v>
      </c>
      <c r="D35610" t="s">
        <v>33736</v>
      </c>
    </row>
    <row r="35611" spans="1:4" ht="15">
      <c r="A35611" t="s">
        <v>27507</v>
      </c>
      <c r="B35611">
        <v>2022</v>
      </c>
      <c r="C35611" t="s">
        <v>1</v>
      </c>
      <c r="D35611" t="s">
        <v>23665</v>
      </c>
    </row>
    <row r="35612" spans="1:4" ht="15">
      <c r="A35612" t="s">
        <v>27507</v>
      </c>
      <c r="B35612">
        <v>2022</v>
      </c>
      <c r="C35612" t="s">
        <v>1</v>
      </c>
      <c r="D35612" t="s">
        <v>33737</v>
      </c>
    </row>
    <row r="35613" spans="1:4" ht="15">
      <c r="A35613" t="s">
        <v>27507</v>
      </c>
      <c r="B35613">
        <v>2022</v>
      </c>
      <c r="C35613" t="s">
        <v>1736</v>
      </c>
      <c r="D35613" t="s">
        <v>33738</v>
      </c>
    </row>
    <row r="35614" spans="1:4" ht="15">
      <c r="A35614" t="s">
        <v>27507</v>
      </c>
      <c r="B35614">
        <v>2021</v>
      </c>
      <c r="C35614" t="s">
        <v>6545</v>
      </c>
      <c r="D35614" t="s">
        <v>23666</v>
      </c>
    </row>
    <row r="35615" spans="1:4" ht="15">
      <c r="A35615" t="s">
        <v>27507</v>
      </c>
      <c r="B35615">
        <v>2021</v>
      </c>
      <c r="C35615" t="s">
        <v>1</v>
      </c>
      <c r="D35615" t="s">
        <v>33739</v>
      </c>
    </row>
    <row r="35616" spans="1:4" ht="15">
      <c r="A35616" t="s">
        <v>27507</v>
      </c>
      <c r="B35616">
        <v>2021</v>
      </c>
      <c r="C35616" t="s">
        <v>1</v>
      </c>
      <c r="D35616" t="s">
        <v>23666</v>
      </c>
    </row>
    <row r="35617" spans="1:4" ht="15">
      <c r="A35617" t="s">
        <v>27507</v>
      </c>
      <c r="B35617">
        <v>2020</v>
      </c>
      <c r="C35617" t="s">
        <v>6545</v>
      </c>
      <c r="D35617" t="s">
        <v>33740</v>
      </c>
    </row>
    <row r="35618" spans="1:4" ht="15">
      <c r="A35618" t="s">
        <v>27507</v>
      </c>
      <c r="B35618">
        <v>2020</v>
      </c>
      <c r="C35618" t="s">
        <v>3571</v>
      </c>
      <c r="D35618" t="s">
        <v>33741</v>
      </c>
    </row>
    <row r="35619" spans="1:4" ht="15">
      <c r="A35619" t="s">
        <v>27507</v>
      </c>
      <c r="B35619">
        <v>2020</v>
      </c>
      <c r="C35619" t="s">
        <v>3571</v>
      </c>
      <c r="D35619" t="s">
        <v>33742</v>
      </c>
    </row>
    <row r="35620" spans="1:4" ht="15">
      <c r="A35620" t="s">
        <v>27507</v>
      </c>
      <c r="B35620">
        <v>2020</v>
      </c>
      <c r="C35620" t="s">
        <v>1</v>
      </c>
      <c r="D35620" t="s">
        <v>33740</v>
      </c>
    </row>
    <row r="35621" spans="1:4" ht="15">
      <c r="A35621" t="s">
        <v>27507</v>
      </c>
      <c r="B35621">
        <v>2020</v>
      </c>
      <c r="C35621" t="s">
        <v>1</v>
      </c>
      <c r="D35621" t="s">
        <v>33743</v>
      </c>
    </row>
    <row r="35622" spans="1:4" ht="15">
      <c r="A35622" t="s">
        <v>27507</v>
      </c>
      <c r="B35622">
        <v>2020</v>
      </c>
      <c r="C35622" t="s">
        <v>1</v>
      </c>
      <c r="D35622" t="s">
        <v>33744</v>
      </c>
    </row>
    <row r="35623" spans="1:4" ht="15">
      <c r="A35623" t="s">
        <v>27507</v>
      </c>
      <c r="B35623">
        <v>2020</v>
      </c>
      <c r="C35623" t="s">
        <v>1</v>
      </c>
      <c r="D35623" t="s">
        <v>33745</v>
      </c>
    </row>
    <row r="35624" spans="1:4" ht="15">
      <c r="A35624" t="s">
        <v>27507</v>
      </c>
      <c r="B35624">
        <v>2019</v>
      </c>
      <c r="C35624" t="s">
        <v>1250</v>
      </c>
      <c r="D35624" t="s">
        <v>33746</v>
      </c>
    </row>
    <row r="35625" spans="1:4" ht="15">
      <c r="A35625" t="s">
        <v>27507</v>
      </c>
      <c r="B35625">
        <v>2019</v>
      </c>
      <c r="C35625" t="s">
        <v>1999</v>
      </c>
      <c r="D35625" t="s">
        <v>23674</v>
      </c>
    </row>
    <row r="35626" spans="1:4" ht="15">
      <c r="A35626" t="s">
        <v>27507</v>
      </c>
      <c r="B35626">
        <v>2019</v>
      </c>
      <c r="C35626" t="s">
        <v>1</v>
      </c>
      <c r="D35626" t="s">
        <v>33747</v>
      </c>
    </row>
    <row r="35627" spans="1:4" ht="15">
      <c r="A35627" t="s">
        <v>27507</v>
      </c>
      <c r="B35627">
        <v>2019</v>
      </c>
      <c r="C35627" t="s">
        <v>1</v>
      </c>
      <c r="D35627" t="s">
        <v>33748</v>
      </c>
    </row>
    <row r="35628" spans="1:4" ht="15">
      <c r="A35628" t="s">
        <v>27507</v>
      </c>
      <c r="B35628">
        <v>2019</v>
      </c>
      <c r="C35628" t="s">
        <v>1</v>
      </c>
      <c r="D35628" t="s">
        <v>33749</v>
      </c>
    </row>
    <row r="35629" spans="1:4" ht="15">
      <c r="A35629" t="s">
        <v>27507</v>
      </c>
      <c r="B35629">
        <v>2019</v>
      </c>
      <c r="C35629" t="s">
        <v>1</v>
      </c>
      <c r="D35629" t="s">
        <v>33750</v>
      </c>
    </row>
    <row r="35630" spans="1:4" ht="15">
      <c r="A35630" t="s">
        <v>27507</v>
      </c>
      <c r="B35630">
        <v>2018</v>
      </c>
      <c r="C35630" t="s">
        <v>2</v>
      </c>
      <c r="D35630" t="s">
        <v>33751</v>
      </c>
    </row>
    <row r="35631" spans="1:4" ht="15">
      <c r="A35631" t="s">
        <v>27507</v>
      </c>
      <c r="B35631">
        <v>2018</v>
      </c>
      <c r="C35631" t="s">
        <v>3571</v>
      </c>
      <c r="D35631" t="s">
        <v>33752</v>
      </c>
    </row>
    <row r="35632" spans="1:4" ht="15">
      <c r="A35632" t="s">
        <v>27507</v>
      </c>
      <c r="B35632">
        <v>2018</v>
      </c>
      <c r="C35632" t="s">
        <v>1999</v>
      </c>
      <c r="D35632" t="s">
        <v>33753</v>
      </c>
    </row>
    <row r="35633" spans="1:4" ht="15">
      <c r="A35633" t="s">
        <v>27507</v>
      </c>
      <c r="B35633">
        <v>2018</v>
      </c>
      <c r="C35633" t="s">
        <v>1999</v>
      </c>
      <c r="D35633" t="s">
        <v>23675</v>
      </c>
    </row>
    <row r="35634" spans="1:4" ht="15">
      <c r="A35634" t="s">
        <v>27507</v>
      </c>
      <c r="B35634">
        <v>2018</v>
      </c>
      <c r="C35634" t="s">
        <v>1999</v>
      </c>
      <c r="D35634" t="s">
        <v>33754</v>
      </c>
    </row>
    <row r="35635" spans="1:4" ht="15">
      <c r="A35635" t="s">
        <v>27507</v>
      </c>
      <c r="B35635">
        <v>2018</v>
      </c>
      <c r="C35635" t="s">
        <v>1</v>
      </c>
      <c r="D35635" t="s">
        <v>33752</v>
      </c>
    </row>
    <row r="35636" spans="1:4" ht="15">
      <c r="A35636" t="s">
        <v>27507</v>
      </c>
      <c r="B35636">
        <v>2018</v>
      </c>
      <c r="C35636" t="s">
        <v>1</v>
      </c>
      <c r="D35636" t="s">
        <v>33746</v>
      </c>
    </row>
    <row r="35637" spans="1:4" ht="15">
      <c r="A35637" t="s">
        <v>27507</v>
      </c>
      <c r="B35637">
        <v>2018</v>
      </c>
      <c r="C35637" t="s">
        <v>1</v>
      </c>
      <c r="D35637" t="s">
        <v>23674</v>
      </c>
    </row>
    <row r="35638" spans="1:4" ht="15">
      <c r="A35638" t="s">
        <v>27507</v>
      </c>
      <c r="B35638">
        <v>2018</v>
      </c>
      <c r="C35638" t="s">
        <v>1</v>
      </c>
      <c r="D35638" t="s">
        <v>23676</v>
      </c>
    </row>
    <row r="35639" spans="1:4" ht="15">
      <c r="A35639" t="s">
        <v>27507</v>
      </c>
      <c r="B35639">
        <v>2017</v>
      </c>
      <c r="C35639" t="s">
        <v>2</v>
      </c>
      <c r="D35639" t="s">
        <v>33755</v>
      </c>
    </row>
    <row r="35640" spans="1:4" ht="15">
      <c r="A35640" t="s">
        <v>27507</v>
      </c>
      <c r="B35640">
        <v>2017</v>
      </c>
      <c r="C35640" t="s">
        <v>6545</v>
      </c>
      <c r="D35640" t="s">
        <v>23678</v>
      </c>
    </row>
    <row r="35641" spans="1:4" ht="15">
      <c r="A35641" t="s">
        <v>27507</v>
      </c>
      <c r="B35641">
        <v>2017</v>
      </c>
      <c r="C35641" t="s">
        <v>23679</v>
      </c>
      <c r="D35641" t="s">
        <v>23680</v>
      </c>
    </row>
    <row r="35642" spans="1:4" ht="15">
      <c r="A35642" t="s">
        <v>27507</v>
      </c>
      <c r="B35642">
        <v>2017</v>
      </c>
      <c r="C35642" t="s">
        <v>5073</v>
      </c>
      <c r="D35642" t="s">
        <v>33756</v>
      </c>
    </row>
    <row r="35643" spans="1:4" ht="15">
      <c r="A35643" t="s">
        <v>27507</v>
      </c>
      <c r="B35643">
        <v>2017</v>
      </c>
      <c r="C35643" t="s">
        <v>9</v>
      </c>
      <c r="D35643" t="s">
        <v>33757</v>
      </c>
    </row>
    <row r="35644" spans="1:4" ht="15">
      <c r="A35644" t="s">
        <v>27507</v>
      </c>
      <c r="B35644">
        <v>2017</v>
      </c>
      <c r="C35644" t="s">
        <v>1</v>
      </c>
      <c r="D35644" t="s">
        <v>23681</v>
      </c>
    </row>
    <row r="35645" spans="1:4" ht="15">
      <c r="A35645" t="s">
        <v>27507</v>
      </c>
      <c r="B35645">
        <v>2017</v>
      </c>
      <c r="C35645" t="s">
        <v>1</v>
      </c>
      <c r="D35645" t="s">
        <v>33751</v>
      </c>
    </row>
    <row r="35646" spans="1:4" ht="15">
      <c r="A35646" t="s">
        <v>27507</v>
      </c>
      <c r="B35646">
        <v>2016</v>
      </c>
      <c r="C35646" t="s">
        <v>13671</v>
      </c>
      <c r="D35646" t="s">
        <v>33758</v>
      </c>
    </row>
    <row r="35647" spans="1:4" ht="15">
      <c r="A35647" t="s">
        <v>27507</v>
      </c>
      <c r="B35647">
        <v>2016</v>
      </c>
      <c r="C35647" t="s">
        <v>33759</v>
      </c>
      <c r="D35647" t="s">
        <v>33760</v>
      </c>
    </row>
    <row r="35648" spans="1:4" ht="15">
      <c r="A35648" t="s">
        <v>27507</v>
      </c>
      <c r="B35648">
        <v>2016</v>
      </c>
      <c r="C35648" t="s">
        <v>5073</v>
      </c>
      <c r="D35648" t="s">
        <v>33761</v>
      </c>
    </row>
    <row r="35649" spans="1:4" ht="15">
      <c r="A35649" t="s">
        <v>27507</v>
      </c>
      <c r="B35649">
        <v>2016</v>
      </c>
      <c r="C35649" t="s">
        <v>1</v>
      </c>
      <c r="D35649" t="s">
        <v>33762</v>
      </c>
    </row>
    <row r="35650" spans="1:4" ht="15">
      <c r="A35650" t="s">
        <v>27507</v>
      </c>
      <c r="B35650">
        <v>2016</v>
      </c>
      <c r="C35650" t="s">
        <v>1</v>
      </c>
      <c r="D35650" t="s">
        <v>33763</v>
      </c>
    </row>
    <row r="35651" spans="1:4" ht="15">
      <c r="A35651" t="s">
        <v>27507</v>
      </c>
      <c r="B35651">
        <v>2016</v>
      </c>
      <c r="C35651" t="s">
        <v>1736</v>
      </c>
      <c r="D35651" t="s">
        <v>33764</v>
      </c>
    </row>
    <row r="35652" spans="1:4" ht="15">
      <c r="A35652" t="s">
        <v>27507</v>
      </c>
      <c r="B35652">
        <v>2015</v>
      </c>
      <c r="C35652" t="s">
        <v>6545</v>
      </c>
      <c r="D35652" t="s">
        <v>33765</v>
      </c>
    </row>
    <row r="35653" spans="1:4" ht="15">
      <c r="A35653" t="s">
        <v>27507</v>
      </c>
      <c r="B35653">
        <v>2015</v>
      </c>
      <c r="C35653" t="s">
        <v>1</v>
      </c>
      <c r="D35653" t="s">
        <v>33760</v>
      </c>
    </row>
    <row r="35654" spans="1:4" ht="15">
      <c r="A35654" t="s">
        <v>27507</v>
      </c>
      <c r="B35654">
        <v>2014</v>
      </c>
      <c r="C35654" t="s">
        <v>2</v>
      </c>
      <c r="D35654" t="s">
        <v>33766</v>
      </c>
    </row>
    <row r="35655" spans="1:4" ht="15">
      <c r="A35655" t="s">
        <v>27507</v>
      </c>
      <c r="B35655">
        <v>2014</v>
      </c>
      <c r="C35655" t="s">
        <v>21945</v>
      </c>
      <c r="D35655" t="s">
        <v>33767</v>
      </c>
    </row>
    <row r="35656" spans="1:4" ht="15">
      <c r="A35656" t="s">
        <v>27507</v>
      </c>
      <c r="B35656">
        <v>2014</v>
      </c>
      <c r="C35656" t="s">
        <v>23679</v>
      </c>
      <c r="D35656" t="s">
        <v>33768</v>
      </c>
    </row>
    <row r="35657" spans="1:4" ht="15">
      <c r="A35657" t="s">
        <v>27507</v>
      </c>
      <c r="B35657">
        <v>2014</v>
      </c>
      <c r="C35657" t="s">
        <v>23679</v>
      </c>
      <c r="D35657" t="s">
        <v>33769</v>
      </c>
    </row>
    <row r="35658" spans="1:4" ht="15">
      <c r="A35658" t="s">
        <v>27507</v>
      </c>
      <c r="B35658">
        <v>2014</v>
      </c>
      <c r="C35658" t="s">
        <v>3571</v>
      </c>
      <c r="D35658" t="s">
        <v>33770</v>
      </c>
    </row>
    <row r="35659" spans="1:4" ht="15">
      <c r="A35659" t="s">
        <v>27507</v>
      </c>
      <c r="B35659">
        <v>2014</v>
      </c>
      <c r="C35659" t="s">
        <v>3571</v>
      </c>
      <c r="D35659" t="s">
        <v>33771</v>
      </c>
    </row>
    <row r="35660" spans="1:4" ht="15">
      <c r="A35660" t="s">
        <v>27507</v>
      </c>
      <c r="B35660">
        <v>2013</v>
      </c>
      <c r="C35660" t="s">
        <v>5073</v>
      </c>
      <c r="D35660" t="s">
        <v>33772</v>
      </c>
    </row>
    <row r="35661" spans="1:4" ht="15">
      <c r="A35661" t="s">
        <v>27507</v>
      </c>
      <c r="B35661">
        <v>2012</v>
      </c>
      <c r="C35661" t="s">
        <v>3571</v>
      </c>
      <c r="D35661" t="s">
        <v>33773</v>
      </c>
    </row>
    <row r="35662" spans="1:4" ht="15">
      <c r="A35662" t="s">
        <v>27507</v>
      </c>
      <c r="B35662">
        <v>2012</v>
      </c>
      <c r="C35662" t="s">
        <v>33774</v>
      </c>
      <c r="D35662" t="s">
        <v>33775</v>
      </c>
    </row>
    <row r="35663" spans="1:4" ht="15">
      <c r="A35663" t="s">
        <v>27507</v>
      </c>
      <c r="B35663">
        <v>2011</v>
      </c>
      <c r="C35663" t="s">
        <v>3571</v>
      </c>
      <c r="D35663" t="s">
        <v>33776</v>
      </c>
    </row>
    <row r="35664" spans="1:4" ht="15">
      <c r="A35664" t="s">
        <v>27507</v>
      </c>
      <c r="B35664">
        <v>2011</v>
      </c>
      <c r="C35664" t="s">
        <v>3571</v>
      </c>
      <c r="D35664" t="s">
        <v>33777</v>
      </c>
    </row>
    <row r="35665" spans="1:4" ht="15">
      <c r="A35665" t="s">
        <v>27507</v>
      </c>
      <c r="B35665">
        <v>2011</v>
      </c>
      <c r="C35665" t="s">
        <v>5073</v>
      </c>
      <c r="D35665" t="s">
        <v>33778</v>
      </c>
    </row>
    <row r="35666" spans="1:4" ht="15">
      <c r="A35666" t="s">
        <v>27507</v>
      </c>
      <c r="B35666">
        <v>2011</v>
      </c>
      <c r="C35666" t="s">
        <v>23679</v>
      </c>
      <c r="D35666" t="s">
        <v>5169</v>
      </c>
    </row>
    <row r="35667" spans="1:4" ht="15">
      <c r="A35667" t="s">
        <v>27507</v>
      </c>
      <c r="B35667">
        <v>2011</v>
      </c>
      <c r="C35667" t="s">
        <v>23679</v>
      </c>
      <c r="D35667" t="s">
        <v>33779</v>
      </c>
    </row>
    <row r="35668" spans="1:4" ht="15">
      <c r="A35668" t="s">
        <v>27507</v>
      </c>
      <c r="B35668">
        <v>2011</v>
      </c>
      <c r="C35668" t="s">
        <v>33780</v>
      </c>
      <c r="D35668" t="s">
        <v>33781</v>
      </c>
    </row>
    <row r="35669" spans="1:4" ht="15">
      <c r="A35669" t="s">
        <v>27507</v>
      </c>
      <c r="B35669">
        <v>2011</v>
      </c>
      <c r="C35669" t="s">
        <v>1</v>
      </c>
      <c r="D35669" t="s">
        <v>33782</v>
      </c>
    </row>
    <row r="35670" spans="1:4" ht="15">
      <c r="A35670" t="s">
        <v>27507</v>
      </c>
      <c r="B35670">
        <v>2011</v>
      </c>
      <c r="C35670" t="s">
        <v>1</v>
      </c>
      <c r="D35670" t="s">
        <v>33783</v>
      </c>
    </row>
    <row r="35671" spans="1:4" ht="15">
      <c r="A35671" t="s">
        <v>27507</v>
      </c>
      <c r="B35671">
        <v>2010</v>
      </c>
      <c r="C35671" t="s">
        <v>15956</v>
      </c>
      <c r="D35671" t="s">
        <v>33784</v>
      </c>
    </row>
    <row r="35672" spans="1:4" ht="15">
      <c r="A35672" t="s">
        <v>27507</v>
      </c>
      <c r="B35672">
        <v>2010</v>
      </c>
      <c r="C35672" t="s">
        <v>5073</v>
      </c>
      <c r="D35672" t="s">
        <v>33785</v>
      </c>
    </row>
    <row r="35673" spans="1:4" ht="15">
      <c r="A35673" t="s">
        <v>27507</v>
      </c>
      <c r="B35673">
        <v>2010</v>
      </c>
      <c r="C35673" t="s">
        <v>1</v>
      </c>
      <c r="D35673" t="s">
        <v>33786</v>
      </c>
    </row>
    <row r="35674" spans="1:4" ht="15">
      <c r="A35674" t="s">
        <v>27507</v>
      </c>
      <c r="B35674">
        <v>2009</v>
      </c>
      <c r="C35674" t="s">
        <v>33787</v>
      </c>
      <c r="D35674" t="s">
        <v>33788</v>
      </c>
    </row>
    <row r="35675" spans="1:4" ht="15">
      <c r="A35675" t="s">
        <v>27507</v>
      </c>
      <c r="B35675">
        <v>2009</v>
      </c>
      <c r="C35675" t="s">
        <v>2</v>
      </c>
      <c r="D35675" t="s">
        <v>33789</v>
      </c>
    </row>
    <row r="35676" spans="1:4" ht="15">
      <c r="A35676" t="s">
        <v>27507</v>
      </c>
      <c r="B35676">
        <v>2009</v>
      </c>
      <c r="C35676" t="s">
        <v>1243</v>
      </c>
      <c r="D35676" t="s">
        <v>33790</v>
      </c>
    </row>
    <row r="35677" spans="1:4" ht="15">
      <c r="A35677" t="s">
        <v>27507</v>
      </c>
      <c r="B35677">
        <v>2009</v>
      </c>
      <c r="C35677" t="s">
        <v>901</v>
      </c>
      <c r="D35677" t="s">
        <v>33791</v>
      </c>
    </row>
    <row r="35678" spans="1:4" ht="15">
      <c r="A35678" t="s">
        <v>27507</v>
      </c>
      <c r="B35678">
        <v>2008</v>
      </c>
      <c r="C35678" t="s">
        <v>23679</v>
      </c>
      <c r="D35678" t="s">
        <v>33792</v>
      </c>
    </row>
    <row r="35679" spans="1:4" ht="15">
      <c r="A35679" t="s">
        <v>27507</v>
      </c>
      <c r="B35679">
        <v>2008</v>
      </c>
      <c r="C35679" t="s">
        <v>5073</v>
      </c>
      <c r="D35679" t="s">
        <v>33793</v>
      </c>
    </row>
    <row r="35680" spans="1:4" ht="15">
      <c r="A35680" t="s">
        <v>27507</v>
      </c>
      <c r="B35680">
        <v>2007</v>
      </c>
      <c r="C35680" t="s">
        <v>2</v>
      </c>
      <c r="D35680" t="s">
        <v>33794</v>
      </c>
    </row>
    <row r="35681" spans="1:4" ht="15">
      <c r="A35681" t="s">
        <v>27507</v>
      </c>
      <c r="B35681">
        <v>2007</v>
      </c>
      <c r="C35681" t="s">
        <v>33795</v>
      </c>
      <c r="D35681" t="s">
        <v>33796</v>
      </c>
    </row>
    <row r="35682" spans="1:4" ht="15">
      <c r="A35682" t="s">
        <v>27507</v>
      </c>
      <c r="B35682">
        <v>2007</v>
      </c>
      <c r="C35682" t="s">
        <v>28115</v>
      </c>
      <c r="D35682" t="s">
        <v>33797</v>
      </c>
    </row>
    <row r="35683" spans="1:4" ht="15">
      <c r="A35683" t="s">
        <v>27507</v>
      </c>
      <c r="B35683">
        <v>2007</v>
      </c>
      <c r="C35683" t="s">
        <v>5073</v>
      </c>
      <c r="D35683" t="s">
        <v>33798</v>
      </c>
    </row>
    <row r="35684" spans="1:4" ht="15">
      <c r="A35684" t="s">
        <v>27507</v>
      </c>
      <c r="B35684">
        <v>2007</v>
      </c>
      <c r="C35684" t="s">
        <v>1</v>
      </c>
      <c r="D35684" t="s">
        <v>33799</v>
      </c>
    </row>
    <row r="35685" spans="1:4" ht="15">
      <c r="A35685" t="s">
        <v>27507</v>
      </c>
      <c r="B35685">
        <v>2006</v>
      </c>
      <c r="C35685" t="s">
        <v>23679</v>
      </c>
      <c r="D35685" t="s">
        <v>33800</v>
      </c>
    </row>
    <row r="35686" spans="1:4" ht="15">
      <c r="A35686" t="s">
        <v>27507</v>
      </c>
      <c r="B35686">
        <v>2006</v>
      </c>
      <c r="C35686" t="s">
        <v>1</v>
      </c>
      <c r="D35686" t="s">
        <v>33801</v>
      </c>
    </row>
    <row r="35687" spans="1:4" ht="15">
      <c r="A35687" t="s">
        <v>27507</v>
      </c>
      <c r="B35687">
        <v>2005</v>
      </c>
      <c r="C35687" t="s">
        <v>23679</v>
      </c>
      <c r="D35687" t="s">
        <v>33802</v>
      </c>
    </row>
    <row r="35688" spans="1:4" ht="15">
      <c r="A35688" t="s">
        <v>27507</v>
      </c>
      <c r="B35688">
        <v>2004</v>
      </c>
      <c r="C35688" t="s">
        <v>9</v>
      </c>
      <c r="D35688" t="s">
        <v>33803</v>
      </c>
    </row>
    <row r="35689" spans="1:4" ht="15">
      <c r="A35689" t="s">
        <v>27507</v>
      </c>
      <c r="B35689">
        <v>2004</v>
      </c>
      <c r="C35689" t="s">
        <v>2</v>
      </c>
      <c r="D35689" t="s">
        <v>33804</v>
      </c>
    </row>
    <row r="35690" spans="1:4" ht="15">
      <c r="A35690" t="s">
        <v>27507</v>
      </c>
      <c r="B35690">
        <v>2004</v>
      </c>
      <c r="C35690" t="s">
        <v>2</v>
      </c>
      <c r="D35690" t="s">
        <v>33805</v>
      </c>
    </row>
    <row r="35691" spans="1:4" ht="15">
      <c r="A35691" t="s">
        <v>27507</v>
      </c>
      <c r="B35691">
        <v>2004</v>
      </c>
      <c r="C35691" t="s">
        <v>23679</v>
      </c>
      <c r="D35691" t="s">
        <v>33806</v>
      </c>
    </row>
    <row r="35692" spans="1:4" ht="15">
      <c r="A35692" t="s">
        <v>27507</v>
      </c>
      <c r="B35692">
        <v>2004</v>
      </c>
      <c r="C35692" t="s">
        <v>5073</v>
      </c>
      <c r="D35692" t="s">
        <v>33807</v>
      </c>
    </row>
    <row r="35693" spans="1:4" ht="15">
      <c r="A35693" t="s">
        <v>27507</v>
      </c>
      <c r="B35693">
        <v>2004</v>
      </c>
      <c r="C35693" t="s">
        <v>33808</v>
      </c>
      <c r="D35693" t="s">
        <v>33809</v>
      </c>
    </row>
    <row r="35694" spans="1:4" ht="15">
      <c r="A35694" t="s">
        <v>27507</v>
      </c>
      <c r="B35694">
        <v>2003</v>
      </c>
      <c r="C35694" t="s">
        <v>23679</v>
      </c>
      <c r="D35694" t="s">
        <v>33805</v>
      </c>
    </row>
    <row r="35695" spans="1:4" ht="15">
      <c r="A35695" t="s">
        <v>27508</v>
      </c>
      <c r="B35695">
        <v>2023</v>
      </c>
      <c r="C35695" t="s">
        <v>3569</v>
      </c>
      <c r="D35695" t="s">
        <v>33810</v>
      </c>
    </row>
    <row r="35696" spans="1:4" ht="15">
      <c r="A35696" t="s">
        <v>27508</v>
      </c>
      <c r="B35696">
        <v>2023</v>
      </c>
      <c r="C35696" t="s">
        <v>33811</v>
      </c>
      <c r="D35696" t="s">
        <v>33812</v>
      </c>
    </row>
    <row r="35697" spans="1:4" ht="15">
      <c r="A35697" t="s">
        <v>27508</v>
      </c>
      <c r="B35697">
        <v>2023</v>
      </c>
      <c r="C35697" t="s">
        <v>1</v>
      </c>
      <c r="D35697" t="s">
        <v>33810</v>
      </c>
    </row>
    <row r="35698" spans="1:4" ht="15">
      <c r="A35698" t="s">
        <v>27508</v>
      </c>
      <c r="B35698">
        <v>2023</v>
      </c>
      <c r="C35698" t="s">
        <v>1</v>
      </c>
      <c r="D35698" t="s">
        <v>33812</v>
      </c>
    </row>
    <row r="35699" spans="1:4" ht="15">
      <c r="A35699" t="s">
        <v>27508</v>
      </c>
      <c r="B35699">
        <v>2023</v>
      </c>
      <c r="C35699" t="s">
        <v>1</v>
      </c>
      <c r="D35699" t="s">
        <v>33813</v>
      </c>
    </row>
    <row r="35700" spans="1:4" ht="15">
      <c r="A35700" t="s">
        <v>27508</v>
      </c>
      <c r="B35700">
        <v>2023</v>
      </c>
      <c r="C35700" t="s">
        <v>1</v>
      </c>
      <c r="D35700" t="s">
        <v>33814</v>
      </c>
    </row>
    <row r="35701" spans="1:4" ht="15">
      <c r="A35701" t="s">
        <v>27508</v>
      </c>
      <c r="B35701">
        <v>2022</v>
      </c>
      <c r="C35701" t="s">
        <v>1</v>
      </c>
      <c r="D35701" t="s">
        <v>33815</v>
      </c>
    </row>
    <row r="35702" spans="1:4" ht="15">
      <c r="A35702" t="s">
        <v>27508</v>
      </c>
      <c r="B35702">
        <v>2020</v>
      </c>
      <c r="C35702" t="s">
        <v>3569</v>
      </c>
      <c r="D35702" t="s">
        <v>33816</v>
      </c>
    </row>
    <row r="35703" spans="1:4" ht="15">
      <c r="A35703" t="s">
        <v>27508</v>
      </c>
      <c r="B35703">
        <v>2020</v>
      </c>
      <c r="C35703" t="s">
        <v>3571</v>
      </c>
      <c r="D35703" t="s">
        <v>33817</v>
      </c>
    </row>
    <row r="35704" spans="1:4" ht="15">
      <c r="A35704" t="s">
        <v>27508</v>
      </c>
      <c r="B35704">
        <v>2020</v>
      </c>
      <c r="C35704" t="s">
        <v>1999</v>
      </c>
      <c r="D35704" t="s">
        <v>33818</v>
      </c>
    </row>
    <row r="35705" spans="1:4" ht="15">
      <c r="A35705" t="s">
        <v>27508</v>
      </c>
      <c r="B35705">
        <v>2020</v>
      </c>
      <c r="C35705" t="s">
        <v>1999</v>
      </c>
      <c r="D35705" t="s">
        <v>33819</v>
      </c>
    </row>
    <row r="35706" spans="1:4" ht="15">
      <c r="A35706" t="s">
        <v>27508</v>
      </c>
      <c r="B35706">
        <v>2020</v>
      </c>
      <c r="C35706" t="s">
        <v>1</v>
      </c>
      <c r="D35706" t="s">
        <v>33816</v>
      </c>
    </row>
    <row r="35707" spans="1:4" ht="15">
      <c r="A35707" t="s">
        <v>27508</v>
      </c>
      <c r="B35707">
        <v>2020</v>
      </c>
      <c r="C35707" t="s">
        <v>1</v>
      </c>
      <c r="D35707" t="s">
        <v>33820</v>
      </c>
    </row>
    <row r="35708" spans="1:4" ht="15">
      <c r="A35708" t="s">
        <v>27508</v>
      </c>
      <c r="B35708">
        <v>2020</v>
      </c>
      <c r="C35708" t="s">
        <v>1</v>
      </c>
      <c r="D35708" t="s">
        <v>33819</v>
      </c>
    </row>
    <row r="35709" spans="1:4" ht="15">
      <c r="A35709" t="s">
        <v>27508</v>
      </c>
      <c r="B35709">
        <v>2020</v>
      </c>
      <c r="C35709" t="s">
        <v>1</v>
      </c>
      <c r="D35709" t="s">
        <v>33818</v>
      </c>
    </row>
    <row r="35710" spans="1:4" ht="15">
      <c r="A35710" t="s">
        <v>27508</v>
      </c>
      <c r="B35710">
        <v>2019</v>
      </c>
      <c r="C35710" t="s">
        <v>6567</v>
      </c>
      <c r="D35710" t="s">
        <v>33821</v>
      </c>
    </row>
    <row r="35711" spans="1:4" ht="15">
      <c r="A35711" t="s">
        <v>27508</v>
      </c>
      <c r="B35711">
        <v>2019</v>
      </c>
      <c r="C35711" t="s">
        <v>1</v>
      </c>
      <c r="D35711" t="s">
        <v>33821</v>
      </c>
    </row>
    <row r="35712" spans="1:4" ht="15">
      <c r="A35712" t="s">
        <v>27508</v>
      </c>
      <c r="B35712">
        <v>2019</v>
      </c>
      <c r="C35712" t="s">
        <v>1</v>
      </c>
      <c r="D35712" t="s">
        <v>33822</v>
      </c>
    </row>
    <row r="35713" spans="1:4" ht="15">
      <c r="A35713" t="s">
        <v>27508</v>
      </c>
      <c r="B35713">
        <v>2019</v>
      </c>
      <c r="C35713" t="s">
        <v>1</v>
      </c>
      <c r="D35713" t="s">
        <v>33823</v>
      </c>
    </row>
    <row r="35714" spans="1:4" ht="15">
      <c r="A35714" t="s">
        <v>27508</v>
      </c>
      <c r="B35714">
        <v>2018</v>
      </c>
      <c r="C35714" t="s">
        <v>3571</v>
      </c>
      <c r="D35714" t="s">
        <v>33824</v>
      </c>
    </row>
    <row r="35715" spans="1:4" ht="15">
      <c r="A35715" t="s">
        <v>27508</v>
      </c>
      <c r="B35715">
        <v>2018</v>
      </c>
      <c r="C35715" t="s">
        <v>1</v>
      </c>
      <c r="D35715" t="s">
        <v>33824</v>
      </c>
    </row>
    <row r="35716" spans="1:4" ht="15">
      <c r="A35716" t="s">
        <v>27508</v>
      </c>
      <c r="B35716">
        <v>2017</v>
      </c>
      <c r="C35716" t="s">
        <v>3571</v>
      </c>
      <c r="D35716" t="s">
        <v>33825</v>
      </c>
    </row>
    <row r="35717" spans="1:4" ht="15">
      <c r="A35717" t="s">
        <v>27508</v>
      </c>
      <c r="B35717">
        <v>2017</v>
      </c>
      <c r="C35717" t="s">
        <v>5073</v>
      </c>
      <c r="D35717" t="s">
        <v>33826</v>
      </c>
    </row>
    <row r="35718" spans="1:4" ht="15">
      <c r="A35718" t="s">
        <v>27508</v>
      </c>
      <c r="B35718">
        <v>2017</v>
      </c>
      <c r="C35718" t="s">
        <v>1</v>
      </c>
      <c r="D35718" t="s">
        <v>33827</v>
      </c>
    </row>
    <row r="35719" spans="1:4" ht="15">
      <c r="A35719" t="s">
        <v>27508</v>
      </c>
      <c r="B35719">
        <v>2017</v>
      </c>
      <c r="C35719" t="s">
        <v>1</v>
      </c>
      <c r="D35719" t="s">
        <v>33828</v>
      </c>
    </row>
    <row r="35720" spans="1:4" ht="15">
      <c r="A35720" t="s">
        <v>27508</v>
      </c>
      <c r="B35720">
        <v>2017</v>
      </c>
      <c r="C35720" t="s">
        <v>1</v>
      </c>
      <c r="D35720" t="s">
        <v>33826</v>
      </c>
    </row>
    <row r="35721" spans="1:4" ht="15">
      <c r="A35721" t="s">
        <v>27508</v>
      </c>
      <c r="B35721">
        <v>2017</v>
      </c>
      <c r="C35721" t="s">
        <v>1</v>
      </c>
      <c r="D35721" t="s">
        <v>33829</v>
      </c>
    </row>
    <row r="35722" spans="1:4" ht="15">
      <c r="A35722" t="s">
        <v>27543</v>
      </c>
      <c r="B35722">
        <v>2023</v>
      </c>
      <c r="C35722" t="s">
        <v>1295</v>
      </c>
      <c r="D35722" t="s">
        <v>33830</v>
      </c>
    </row>
    <row r="35723" spans="1:4" ht="15">
      <c r="A35723" t="s">
        <v>27543</v>
      </c>
      <c r="B35723">
        <v>2023</v>
      </c>
      <c r="C35723" t="s">
        <v>3571</v>
      </c>
      <c r="D35723" t="s">
        <v>33831</v>
      </c>
    </row>
    <row r="35724" spans="1:4" ht="15">
      <c r="A35724" t="s">
        <v>27543</v>
      </c>
      <c r="B35724">
        <v>2023</v>
      </c>
      <c r="C35724" t="s">
        <v>1</v>
      </c>
      <c r="D35724" t="s">
        <v>33832</v>
      </c>
    </row>
    <row r="35725" spans="1:4" ht="15">
      <c r="A35725" t="s">
        <v>27543</v>
      </c>
      <c r="B35725">
        <v>2023</v>
      </c>
      <c r="C35725" t="s">
        <v>1</v>
      </c>
      <c r="D35725" t="s">
        <v>33831</v>
      </c>
    </row>
    <row r="35726" spans="1:4" ht="15">
      <c r="A35726" t="s">
        <v>27543</v>
      </c>
      <c r="B35726">
        <v>2023</v>
      </c>
      <c r="C35726" t="s">
        <v>1</v>
      </c>
      <c r="D35726" t="s">
        <v>33833</v>
      </c>
    </row>
    <row r="35727" spans="1:4" ht="15">
      <c r="A35727" t="s">
        <v>27543</v>
      </c>
      <c r="B35727">
        <v>2023</v>
      </c>
      <c r="C35727" t="s">
        <v>1</v>
      </c>
      <c r="D35727" t="s">
        <v>33834</v>
      </c>
    </row>
    <row r="35728" spans="1:4" ht="15">
      <c r="A35728" t="s">
        <v>27543</v>
      </c>
      <c r="B35728">
        <v>2023</v>
      </c>
      <c r="C35728" t="s">
        <v>1</v>
      </c>
      <c r="D35728" t="s">
        <v>33835</v>
      </c>
    </row>
    <row r="35729" spans="1:4" ht="15">
      <c r="A35729" t="s">
        <v>27543</v>
      </c>
      <c r="B35729">
        <v>2023</v>
      </c>
      <c r="C35729" t="s">
        <v>1</v>
      </c>
      <c r="D35729" t="s">
        <v>33836</v>
      </c>
    </row>
    <row r="35730" spans="1:4" ht="15">
      <c r="A35730" t="s">
        <v>27543</v>
      </c>
      <c r="B35730">
        <v>2022</v>
      </c>
      <c r="C35730" t="s">
        <v>3569</v>
      </c>
      <c r="D35730" t="s">
        <v>33837</v>
      </c>
    </row>
    <row r="35731" spans="1:4" ht="15">
      <c r="A35731" t="s">
        <v>27543</v>
      </c>
      <c r="B35731">
        <v>2022</v>
      </c>
      <c r="C35731" t="s">
        <v>3569</v>
      </c>
      <c r="D35731" t="s">
        <v>33838</v>
      </c>
    </row>
    <row r="35732" spans="1:4" ht="15">
      <c r="A35732" t="s">
        <v>27543</v>
      </c>
      <c r="B35732">
        <v>2022</v>
      </c>
      <c r="C35732" t="s">
        <v>3569</v>
      </c>
      <c r="D35732" t="s">
        <v>33839</v>
      </c>
    </row>
    <row r="35733" spans="1:4" ht="15">
      <c r="A35733" t="s">
        <v>27543</v>
      </c>
      <c r="B35733">
        <v>2022</v>
      </c>
      <c r="C35733" t="s">
        <v>1999</v>
      </c>
      <c r="D35733" t="s">
        <v>33840</v>
      </c>
    </row>
    <row r="35734" spans="1:4" ht="15">
      <c r="A35734" t="s">
        <v>27543</v>
      </c>
      <c r="B35734">
        <v>2022</v>
      </c>
      <c r="C35734" t="s">
        <v>1999</v>
      </c>
      <c r="D35734" t="s">
        <v>33841</v>
      </c>
    </row>
    <row r="35735" spans="1:4" ht="15">
      <c r="A35735" t="s">
        <v>27543</v>
      </c>
      <c r="B35735">
        <v>2022</v>
      </c>
      <c r="C35735" t="s">
        <v>1</v>
      </c>
      <c r="D35735" t="s">
        <v>33838</v>
      </c>
    </row>
    <row r="35736" spans="1:4" ht="15">
      <c r="A35736" t="s">
        <v>27543</v>
      </c>
      <c r="B35736">
        <v>2022</v>
      </c>
      <c r="C35736" t="s">
        <v>1</v>
      </c>
      <c r="D35736" t="s">
        <v>33839</v>
      </c>
    </row>
    <row r="35737" spans="1:4" ht="15">
      <c r="A35737" t="s">
        <v>27543</v>
      </c>
      <c r="B35737">
        <v>2022</v>
      </c>
      <c r="C35737" t="s">
        <v>1</v>
      </c>
      <c r="D35737" t="s">
        <v>33841</v>
      </c>
    </row>
    <row r="35738" spans="1:4" ht="15">
      <c r="A35738" t="s">
        <v>27543</v>
      </c>
      <c r="B35738">
        <v>2022</v>
      </c>
      <c r="C35738" t="s">
        <v>1</v>
      </c>
      <c r="D35738" t="s">
        <v>33842</v>
      </c>
    </row>
    <row r="35739" spans="1:4" ht="15">
      <c r="A35739" t="s">
        <v>27543</v>
      </c>
      <c r="B35739">
        <v>2022</v>
      </c>
      <c r="C35739" t="s">
        <v>1</v>
      </c>
      <c r="D35739" t="s">
        <v>33840</v>
      </c>
    </row>
    <row r="35740" spans="1:4" ht="15">
      <c r="A35740" t="s">
        <v>27543</v>
      </c>
      <c r="B35740">
        <v>2022</v>
      </c>
      <c r="C35740" t="s">
        <v>1</v>
      </c>
      <c r="D35740" t="s">
        <v>33843</v>
      </c>
    </row>
    <row r="35741" spans="1:4" ht="15">
      <c r="A35741" t="s">
        <v>27543</v>
      </c>
      <c r="B35741">
        <v>2021</v>
      </c>
      <c r="C35741" t="s">
        <v>6545</v>
      </c>
      <c r="D35741" t="s">
        <v>33844</v>
      </c>
    </row>
    <row r="35742" spans="1:4" ht="15">
      <c r="A35742" t="s">
        <v>27543</v>
      </c>
      <c r="B35742">
        <v>2021</v>
      </c>
      <c r="C35742" t="s">
        <v>1</v>
      </c>
      <c r="D35742" t="s">
        <v>33844</v>
      </c>
    </row>
    <row r="35743" spans="1:4" ht="15">
      <c r="A35743" t="s">
        <v>27543</v>
      </c>
      <c r="B35743">
        <v>2021</v>
      </c>
      <c r="C35743" t="s">
        <v>1</v>
      </c>
      <c r="D35743" t="s">
        <v>33845</v>
      </c>
    </row>
    <row r="35744" spans="1:4" ht="15">
      <c r="A35744" t="s">
        <v>27543</v>
      </c>
      <c r="B35744">
        <v>2021</v>
      </c>
      <c r="C35744" t="s">
        <v>1</v>
      </c>
      <c r="D35744" t="s">
        <v>33837</v>
      </c>
    </row>
    <row r="35745" spans="1:4" ht="15">
      <c r="A35745" t="s">
        <v>27543</v>
      </c>
      <c r="B35745">
        <v>2021</v>
      </c>
      <c r="C35745" t="s">
        <v>1</v>
      </c>
      <c r="D35745" t="s">
        <v>33846</v>
      </c>
    </row>
    <row r="35746" spans="1:4" ht="15">
      <c r="A35746" t="s">
        <v>27543</v>
      </c>
      <c r="B35746">
        <v>2020</v>
      </c>
      <c r="C35746" t="s">
        <v>1176</v>
      </c>
      <c r="D35746" t="s">
        <v>33847</v>
      </c>
    </row>
    <row r="35747" spans="1:4" ht="15">
      <c r="A35747" t="s">
        <v>27543</v>
      </c>
      <c r="B35747">
        <v>2020</v>
      </c>
      <c r="C35747" t="s">
        <v>7054</v>
      </c>
      <c r="D35747" t="s">
        <v>33848</v>
      </c>
    </row>
    <row r="35748" spans="1:4" ht="15">
      <c r="A35748" t="s">
        <v>27543</v>
      </c>
      <c r="B35748">
        <v>2020</v>
      </c>
      <c r="C35748" t="s">
        <v>1</v>
      </c>
      <c r="D35748" t="s">
        <v>33849</v>
      </c>
    </row>
    <row r="35749" spans="1:4" ht="15">
      <c r="A35749" t="s">
        <v>27543</v>
      </c>
      <c r="B35749">
        <v>2019</v>
      </c>
      <c r="C35749" t="s">
        <v>3571</v>
      </c>
      <c r="D35749" t="s">
        <v>33850</v>
      </c>
    </row>
    <row r="35750" spans="1:4" ht="15">
      <c r="A35750" t="s">
        <v>27543</v>
      </c>
      <c r="B35750">
        <v>2019</v>
      </c>
      <c r="C35750" t="s">
        <v>1999</v>
      </c>
      <c r="D35750" t="s">
        <v>33851</v>
      </c>
    </row>
    <row r="35751" spans="1:4" ht="15">
      <c r="A35751" t="s">
        <v>27543</v>
      </c>
      <c r="B35751">
        <v>2019</v>
      </c>
      <c r="C35751" t="s">
        <v>1</v>
      </c>
      <c r="D35751" t="s">
        <v>33850</v>
      </c>
    </row>
    <row r="35752" spans="1:4" ht="15">
      <c r="A35752" t="s">
        <v>27543</v>
      </c>
      <c r="B35752">
        <v>2019</v>
      </c>
      <c r="C35752" t="s">
        <v>1</v>
      </c>
      <c r="D35752" t="s">
        <v>33851</v>
      </c>
    </row>
    <row r="35753" spans="1:4" ht="15">
      <c r="A35753" t="s">
        <v>27543</v>
      </c>
      <c r="B35753">
        <v>2019</v>
      </c>
      <c r="C35753" t="s">
        <v>1</v>
      </c>
      <c r="D35753" t="s">
        <v>33852</v>
      </c>
    </row>
    <row r="35754" spans="1:4" ht="15">
      <c r="A35754" t="s">
        <v>27543</v>
      </c>
      <c r="B35754">
        <v>2019</v>
      </c>
      <c r="C35754" t="s">
        <v>1</v>
      </c>
      <c r="D35754" t="s">
        <v>33853</v>
      </c>
    </row>
    <row r="35755" spans="1:4" ht="15">
      <c r="A35755" t="s">
        <v>27543</v>
      </c>
      <c r="B35755">
        <v>2018</v>
      </c>
      <c r="C35755" t="s">
        <v>1295</v>
      </c>
      <c r="D35755" t="s">
        <v>33854</v>
      </c>
    </row>
    <row r="35756" spans="1:4" ht="15">
      <c r="A35756" t="s">
        <v>27543</v>
      </c>
      <c r="B35756">
        <v>2018</v>
      </c>
      <c r="C35756" t="s">
        <v>33855</v>
      </c>
      <c r="D35756" t="s">
        <v>33856</v>
      </c>
    </row>
    <row r="35757" spans="1:4" ht="15">
      <c r="A35757" t="s">
        <v>27543</v>
      </c>
      <c r="B35757">
        <v>2018</v>
      </c>
      <c r="C35757" t="s">
        <v>1</v>
      </c>
      <c r="D35757" t="s">
        <v>33856</v>
      </c>
    </row>
    <row r="35758" spans="1:4" ht="15">
      <c r="A35758" t="s">
        <v>27543</v>
      </c>
      <c r="B35758">
        <v>2018</v>
      </c>
      <c r="C35758" t="s">
        <v>1</v>
      </c>
      <c r="D35758" t="s">
        <v>33857</v>
      </c>
    </row>
    <row r="35759" spans="1:4" ht="15">
      <c r="A35759" t="s">
        <v>27543</v>
      </c>
      <c r="B35759">
        <v>2017</v>
      </c>
      <c r="C35759" t="s">
        <v>1295</v>
      </c>
      <c r="D35759" t="s">
        <v>33858</v>
      </c>
    </row>
    <row r="35760" spans="1:4" ht="15">
      <c r="A35760" t="s">
        <v>27543</v>
      </c>
      <c r="B35760">
        <v>2017</v>
      </c>
      <c r="C35760" t="s">
        <v>5073</v>
      </c>
      <c r="D35760" t="s">
        <v>33859</v>
      </c>
    </row>
    <row r="35761" spans="1:4" ht="15">
      <c r="A35761" t="s">
        <v>27543</v>
      </c>
      <c r="B35761">
        <v>2017</v>
      </c>
      <c r="C35761" t="s">
        <v>5073</v>
      </c>
      <c r="D35761" t="s">
        <v>33860</v>
      </c>
    </row>
    <row r="35762" spans="1:4" ht="15">
      <c r="A35762" t="s">
        <v>27543</v>
      </c>
      <c r="B35762">
        <v>2017</v>
      </c>
      <c r="C35762" t="s">
        <v>5073</v>
      </c>
      <c r="D35762" t="s">
        <v>33861</v>
      </c>
    </row>
    <row r="35763" spans="1:4" ht="15">
      <c r="A35763" t="s">
        <v>27543</v>
      </c>
      <c r="B35763">
        <v>2017</v>
      </c>
      <c r="C35763" t="s">
        <v>1</v>
      </c>
      <c r="D35763" t="s">
        <v>33860</v>
      </c>
    </row>
    <row r="35764" spans="1:4" ht="15">
      <c r="A35764" t="s">
        <v>27543</v>
      </c>
      <c r="B35764">
        <v>2015</v>
      </c>
      <c r="C35764" t="s">
        <v>5073</v>
      </c>
      <c r="D35764" t="s">
        <v>33862</v>
      </c>
    </row>
    <row r="35765" spans="1:4" ht="15">
      <c r="A35765" t="s">
        <v>27543</v>
      </c>
      <c r="B35765">
        <v>2014</v>
      </c>
      <c r="C35765" t="s">
        <v>5073</v>
      </c>
      <c r="D35765" t="s">
        <v>33863</v>
      </c>
    </row>
    <row r="35766" spans="1:4" ht="15">
      <c r="A35766" t="s">
        <v>27543</v>
      </c>
      <c r="B35766">
        <v>2014</v>
      </c>
      <c r="C35766" t="s">
        <v>5073</v>
      </c>
      <c r="D35766" t="s">
        <v>33864</v>
      </c>
    </row>
    <row r="35767" spans="1:4" ht="15">
      <c r="A35767" t="s">
        <v>27543</v>
      </c>
      <c r="B35767">
        <v>2014</v>
      </c>
      <c r="C35767" t="s">
        <v>33865</v>
      </c>
      <c r="D35767" t="s">
        <v>33866</v>
      </c>
    </row>
    <row r="35768" spans="1:4" ht="15">
      <c r="A35768" t="s">
        <v>27543</v>
      </c>
      <c r="B35768">
        <v>2013</v>
      </c>
      <c r="C35768" t="s">
        <v>10475</v>
      </c>
      <c r="D35768" t="s">
        <v>33867</v>
      </c>
    </row>
    <row r="35769" spans="1:4" ht="15">
      <c r="A35769" t="s">
        <v>27543</v>
      </c>
      <c r="B35769">
        <v>2013</v>
      </c>
      <c r="C35769" t="s">
        <v>5073</v>
      </c>
      <c r="D35769" t="s">
        <v>33868</v>
      </c>
    </row>
    <row r="35770" spans="1:4" ht="15">
      <c r="A35770" t="s">
        <v>27543</v>
      </c>
      <c r="B35770">
        <v>2012</v>
      </c>
      <c r="C35770" t="s">
        <v>5073</v>
      </c>
      <c r="D35770" t="s">
        <v>33869</v>
      </c>
    </row>
    <row r="35771" spans="1:4" ht="15">
      <c r="A35771" t="s">
        <v>27543</v>
      </c>
      <c r="B35771">
        <v>2011</v>
      </c>
      <c r="C35771" t="s">
        <v>1097</v>
      </c>
      <c r="D35771" t="s">
        <v>33870</v>
      </c>
    </row>
    <row r="35772" spans="1:4" ht="15">
      <c r="A35772" t="s">
        <v>27543</v>
      </c>
      <c r="B35772">
        <v>2011</v>
      </c>
      <c r="C35772" t="s">
        <v>616</v>
      </c>
      <c r="D35772" t="s">
        <v>33871</v>
      </c>
    </row>
    <row r="35773" spans="1:4" ht="15">
      <c r="A35773" t="s">
        <v>27543</v>
      </c>
      <c r="B35773">
        <v>2011</v>
      </c>
      <c r="C35773" t="s">
        <v>5073</v>
      </c>
      <c r="D35773" t="s">
        <v>33872</v>
      </c>
    </row>
    <row r="35774" spans="1:4" ht="15">
      <c r="A35774" t="s">
        <v>27543</v>
      </c>
      <c r="B35774">
        <v>2011</v>
      </c>
      <c r="C35774" t="s">
        <v>5073</v>
      </c>
      <c r="D35774" t="s">
        <v>33873</v>
      </c>
    </row>
    <row r="35775" spans="1:4" ht="15">
      <c r="A35775" t="s">
        <v>27543</v>
      </c>
      <c r="B35775">
        <v>2010</v>
      </c>
      <c r="C35775" t="s">
        <v>1097</v>
      </c>
      <c r="D35775" t="s">
        <v>33874</v>
      </c>
    </row>
    <row r="35776" spans="1:4" ht="15">
      <c r="A35776" t="s">
        <v>27543</v>
      </c>
      <c r="B35776">
        <v>2010</v>
      </c>
      <c r="C35776" t="s">
        <v>1097</v>
      </c>
      <c r="D35776" t="s">
        <v>33875</v>
      </c>
    </row>
    <row r="35777" spans="1:4" ht="15">
      <c r="A35777" t="s">
        <v>27543</v>
      </c>
      <c r="B35777">
        <v>2009</v>
      </c>
      <c r="C35777" t="s">
        <v>1097</v>
      </c>
      <c r="D35777" t="s">
        <v>33876</v>
      </c>
    </row>
    <row r="35778" spans="1:4" ht="15">
      <c r="A35778" t="s">
        <v>27543</v>
      </c>
      <c r="B35778">
        <v>2009</v>
      </c>
      <c r="C35778" t="s">
        <v>7054</v>
      </c>
      <c r="D35778" t="s">
        <v>33877</v>
      </c>
    </row>
    <row r="35779" spans="1:4" ht="15">
      <c r="A35779" t="s">
        <v>27543</v>
      </c>
      <c r="B35779">
        <v>2009</v>
      </c>
      <c r="C35779" t="s">
        <v>5073</v>
      </c>
      <c r="D35779" t="s">
        <v>33878</v>
      </c>
    </row>
    <row r="35780" spans="1:4" ht="15">
      <c r="A35780" t="s">
        <v>27543</v>
      </c>
      <c r="B35780">
        <v>2007</v>
      </c>
      <c r="C35780" t="s">
        <v>4265</v>
      </c>
      <c r="D35780" t="s">
        <v>33879</v>
      </c>
    </row>
    <row r="35781" spans="1:4" ht="15">
      <c r="A35781" t="s">
        <v>27543</v>
      </c>
      <c r="B35781">
        <v>2007</v>
      </c>
      <c r="C35781" t="s">
        <v>5073</v>
      </c>
      <c r="D35781" t="s">
        <v>33880</v>
      </c>
    </row>
    <row r="35782" spans="1:4" ht="15">
      <c r="A35782" t="s">
        <v>27543</v>
      </c>
      <c r="B35782">
        <v>2007</v>
      </c>
      <c r="C35782" t="s">
        <v>5073</v>
      </c>
      <c r="D35782" t="s">
        <v>33881</v>
      </c>
    </row>
    <row r="35783" spans="1:4" ht="15">
      <c r="A35783" t="s">
        <v>27543</v>
      </c>
      <c r="B35783">
        <v>2006</v>
      </c>
      <c r="C35783" t="s">
        <v>5073</v>
      </c>
      <c r="D35783" t="s">
        <v>29727</v>
      </c>
    </row>
    <row r="35784" spans="1:4" ht="15">
      <c r="A35784" t="s">
        <v>27509</v>
      </c>
      <c r="B35784">
        <v>2023</v>
      </c>
      <c r="C35784" t="s">
        <v>21276</v>
      </c>
      <c r="D35784" t="s">
        <v>33882</v>
      </c>
    </row>
    <row r="35785" spans="1:4" ht="15">
      <c r="A35785" t="s">
        <v>27509</v>
      </c>
      <c r="B35785">
        <v>2023</v>
      </c>
      <c r="C35785" t="s">
        <v>26986</v>
      </c>
      <c r="D35785" t="s">
        <v>33883</v>
      </c>
    </row>
    <row r="35786" spans="1:4" ht="15">
      <c r="A35786" t="s">
        <v>27509</v>
      </c>
      <c r="B35786">
        <v>2023</v>
      </c>
      <c r="C35786" t="s">
        <v>33884</v>
      </c>
      <c r="D35786" t="s">
        <v>33885</v>
      </c>
    </row>
    <row r="35787" spans="1:4" ht="15">
      <c r="A35787" t="s">
        <v>27509</v>
      </c>
      <c r="B35787">
        <v>2023</v>
      </c>
      <c r="C35787" t="s">
        <v>1735</v>
      </c>
      <c r="D35787" t="s">
        <v>33886</v>
      </c>
    </row>
    <row r="35788" spans="1:4" ht="15">
      <c r="A35788" t="s">
        <v>27509</v>
      </c>
      <c r="B35788">
        <v>2023</v>
      </c>
      <c r="C35788" t="s">
        <v>21165</v>
      </c>
      <c r="D35788" t="s">
        <v>33887</v>
      </c>
    </row>
    <row r="35789" spans="1:4" ht="15">
      <c r="A35789" t="s">
        <v>27509</v>
      </c>
      <c r="B35789">
        <v>2023</v>
      </c>
      <c r="C35789" t="s">
        <v>3048</v>
      </c>
      <c r="D35789" t="s">
        <v>33888</v>
      </c>
    </row>
    <row r="35790" spans="1:4" ht="15">
      <c r="A35790" t="s">
        <v>27509</v>
      </c>
      <c r="B35790">
        <v>2023</v>
      </c>
      <c r="C35790" t="s">
        <v>3048</v>
      </c>
      <c r="D35790" t="s">
        <v>33889</v>
      </c>
    </row>
    <row r="35791" spans="1:4" ht="15">
      <c r="A35791" t="s">
        <v>27509</v>
      </c>
      <c r="B35791">
        <v>2023</v>
      </c>
      <c r="C35791" t="s">
        <v>1263</v>
      </c>
      <c r="D35791" t="s">
        <v>33890</v>
      </c>
    </row>
    <row r="35792" spans="1:4" ht="15">
      <c r="A35792" t="s">
        <v>27509</v>
      </c>
      <c r="B35792">
        <v>2023</v>
      </c>
      <c r="C35792" t="s">
        <v>33734</v>
      </c>
      <c r="D35792" t="s">
        <v>33891</v>
      </c>
    </row>
    <row r="35793" spans="1:4" ht="15">
      <c r="A35793" t="s">
        <v>27509</v>
      </c>
      <c r="B35793">
        <v>2023</v>
      </c>
      <c r="C35793" t="s">
        <v>1095</v>
      </c>
      <c r="D35793" t="s">
        <v>33892</v>
      </c>
    </row>
    <row r="35794" spans="1:4" ht="15">
      <c r="A35794" t="s">
        <v>27509</v>
      </c>
      <c r="B35794">
        <v>2023</v>
      </c>
      <c r="C35794" t="s">
        <v>3571</v>
      </c>
      <c r="D35794" t="s">
        <v>33893</v>
      </c>
    </row>
    <row r="35795" spans="1:4" ht="15">
      <c r="A35795" t="s">
        <v>27509</v>
      </c>
      <c r="B35795">
        <v>2023</v>
      </c>
      <c r="C35795" t="s">
        <v>3571</v>
      </c>
      <c r="D35795" t="s">
        <v>33894</v>
      </c>
    </row>
    <row r="35796" spans="1:4" ht="15">
      <c r="A35796" t="s">
        <v>27509</v>
      </c>
      <c r="B35796">
        <v>2023</v>
      </c>
      <c r="C35796" t="s">
        <v>11242</v>
      </c>
      <c r="D35796" t="s">
        <v>33895</v>
      </c>
    </row>
    <row r="35797" spans="1:4" ht="15">
      <c r="A35797" t="s">
        <v>27509</v>
      </c>
      <c r="B35797">
        <v>2023</v>
      </c>
      <c r="C35797" t="s">
        <v>33896</v>
      </c>
      <c r="D35797" t="s">
        <v>33897</v>
      </c>
    </row>
    <row r="35798" spans="1:4" ht="15">
      <c r="A35798" t="s">
        <v>27509</v>
      </c>
      <c r="B35798">
        <v>2023</v>
      </c>
      <c r="C35798" t="s">
        <v>1</v>
      </c>
      <c r="D35798" t="s">
        <v>33891</v>
      </c>
    </row>
    <row r="35799" spans="1:4" ht="15">
      <c r="A35799" t="s">
        <v>27509</v>
      </c>
      <c r="B35799">
        <v>2023</v>
      </c>
      <c r="C35799" t="s">
        <v>1</v>
      </c>
      <c r="D35799" t="s">
        <v>33898</v>
      </c>
    </row>
    <row r="35800" spans="1:4" ht="15">
      <c r="A35800" t="s">
        <v>27509</v>
      </c>
      <c r="B35800">
        <v>2023</v>
      </c>
      <c r="C35800" t="s">
        <v>1</v>
      </c>
      <c r="D35800" t="s">
        <v>33886</v>
      </c>
    </row>
    <row r="35801" spans="1:4" ht="15">
      <c r="A35801" t="s">
        <v>27509</v>
      </c>
      <c r="B35801">
        <v>2023</v>
      </c>
      <c r="C35801" t="s">
        <v>1</v>
      </c>
      <c r="D35801" t="s">
        <v>33888</v>
      </c>
    </row>
    <row r="35802" spans="1:4" ht="15">
      <c r="A35802" t="s">
        <v>27509</v>
      </c>
      <c r="B35802">
        <v>2023</v>
      </c>
      <c r="C35802" t="s">
        <v>1</v>
      </c>
      <c r="D35802" t="s">
        <v>33899</v>
      </c>
    </row>
    <row r="35803" spans="1:4" ht="15">
      <c r="A35803" t="s">
        <v>27509</v>
      </c>
      <c r="B35803">
        <v>2023</v>
      </c>
      <c r="C35803" t="s">
        <v>1</v>
      </c>
      <c r="D35803" t="s">
        <v>33897</v>
      </c>
    </row>
    <row r="35804" spans="1:4" ht="15">
      <c r="A35804" t="s">
        <v>27509</v>
      </c>
      <c r="B35804">
        <v>2023</v>
      </c>
      <c r="C35804" t="s">
        <v>1</v>
      </c>
      <c r="D35804" t="s">
        <v>33900</v>
      </c>
    </row>
    <row r="35805" spans="1:4" ht="15">
      <c r="A35805" t="s">
        <v>27509</v>
      </c>
      <c r="B35805">
        <v>2023</v>
      </c>
      <c r="C35805" t="s">
        <v>1</v>
      </c>
      <c r="D35805" t="s">
        <v>33901</v>
      </c>
    </row>
    <row r="35806" spans="1:4" ht="15">
      <c r="A35806" t="s">
        <v>27509</v>
      </c>
      <c r="B35806">
        <v>2023</v>
      </c>
      <c r="C35806" t="s">
        <v>1</v>
      </c>
      <c r="D35806" t="s">
        <v>33889</v>
      </c>
    </row>
    <row r="35807" spans="1:4" ht="15">
      <c r="A35807" t="s">
        <v>27509</v>
      </c>
      <c r="B35807">
        <v>2023</v>
      </c>
      <c r="C35807" t="s">
        <v>1</v>
      </c>
      <c r="D35807" t="s">
        <v>33902</v>
      </c>
    </row>
    <row r="35808" spans="1:4" ht="15">
      <c r="A35808" t="s">
        <v>27509</v>
      </c>
      <c r="B35808">
        <v>2023</v>
      </c>
      <c r="C35808" t="s">
        <v>1</v>
      </c>
      <c r="D35808" t="s">
        <v>33903</v>
      </c>
    </row>
    <row r="35809" spans="1:4" ht="15">
      <c r="A35809" t="s">
        <v>27509</v>
      </c>
      <c r="B35809">
        <v>2022</v>
      </c>
      <c r="C35809" t="s">
        <v>23157</v>
      </c>
      <c r="D35809" t="s">
        <v>33904</v>
      </c>
    </row>
    <row r="35810" spans="1:4" ht="15">
      <c r="A35810" t="s">
        <v>27509</v>
      </c>
      <c r="B35810">
        <v>2022</v>
      </c>
      <c r="C35810" t="s">
        <v>33905</v>
      </c>
      <c r="D35810" t="s">
        <v>33906</v>
      </c>
    </row>
    <row r="35811" spans="1:4" ht="15">
      <c r="A35811" t="s">
        <v>27509</v>
      </c>
      <c r="B35811">
        <v>2022</v>
      </c>
      <c r="C35811" t="s">
        <v>26986</v>
      </c>
      <c r="D35811" t="s">
        <v>33907</v>
      </c>
    </row>
    <row r="35812" spans="1:4" ht="15">
      <c r="A35812" t="s">
        <v>27509</v>
      </c>
      <c r="B35812">
        <v>2022</v>
      </c>
      <c r="C35812" t="s">
        <v>1250</v>
      </c>
      <c r="D35812" t="s">
        <v>33908</v>
      </c>
    </row>
    <row r="35813" spans="1:4" ht="15">
      <c r="A35813" t="s">
        <v>27509</v>
      </c>
      <c r="B35813">
        <v>2022</v>
      </c>
      <c r="C35813" t="s">
        <v>21836</v>
      </c>
      <c r="D35813" t="s">
        <v>33909</v>
      </c>
    </row>
    <row r="35814" spans="1:4" ht="15">
      <c r="A35814" t="s">
        <v>27509</v>
      </c>
      <c r="B35814">
        <v>2022</v>
      </c>
      <c r="C35814" t="s">
        <v>33910</v>
      </c>
      <c r="D35814" t="s">
        <v>33911</v>
      </c>
    </row>
    <row r="35815" spans="1:4" ht="15">
      <c r="A35815" t="s">
        <v>27509</v>
      </c>
      <c r="B35815">
        <v>2022</v>
      </c>
      <c r="C35815" t="s">
        <v>33896</v>
      </c>
      <c r="D35815" t="s">
        <v>33912</v>
      </c>
    </row>
    <row r="35816" spans="1:4" ht="15">
      <c r="A35816" t="s">
        <v>27509</v>
      </c>
      <c r="B35816">
        <v>2022</v>
      </c>
      <c r="C35816" t="s">
        <v>21325</v>
      </c>
      <c r="D35816" t="s">
        <v>33913</v>
      </c>
    </row>
    <row r="35817" spans="1:4" ht="15">
      <c r="A35817" t="s">
        <v>27509</v>
      </c>
      <c r="B35817">
        <v>2022</v>
      </c>
      <c r="C35817" t="s">
        <v>4714</v>
      </c>
      <c r="D35817" t="s">
        <v>33914</v>
      </c>
    </row>
    <row r="35818" spans="1:4" ht="15">
      <c r="A35818" t="s">
        <v>27509</v>
      </c>
      <c r="B35818">
        <v>2022</v>
      </c>
      <c r="C35818" t="s">
        <v>1</v>
      </c>
      <c r="D35818" t="s">
        <v>33915</v>
      </c>
    </row>
    <row r="35819" spans="1:4" ht="15">
      <c r="A35819" t="s">
        <v>27509</v>
      </c>
      <c r="B35819">
        <v>2022</v>
      </c>
      <c r="C35819" t="s">
        <v>1</v>
      </c>
      <c r="D35819" t="s">
        <v>33916</v>
      </c>
    </row>
    <row r="35820" spans="1:4" ht="15">
      <c r="A35820" t="s">
        <v>27509</v>
      </c>
      <c r="B35820">
        <v>2022</v>
      </c>
      <c r="C35820" t="s">
        <v>1</v>
      </c>
      <c r="D35820" t="s">
        <v>33913</v>
      </c>
    </row>
    <row r="35821" spans="1:4" ht="15">
      <c r="A35821" t="s">
        <v>27509</v>
      </c>
      <c r="B35821">
        <v>2022</v>
      </c>
      <c r="C35821" t="s">
        <v>1</v>
      </c>
      <c r="D35821" t="s">
        <v>33909</v>
      </c>
    </row>
    <row r="35822" spans="1:4" ht="15">
      <c r="A35822" t="s">
        <v>27509</v>
      </c>
      <c r="B35822">
        <v>2022</v>
      </c>
      <c r="C35822" t="s">
        <v>1</v>
      </c>
      <c r="D35822" t="s">
        <v>33912</v>
      </c>
    </row>
    <row r="35823" spans="1:4" ht="15">
      <c r="A35823" t="s">
        <v>27509</v>
      </c>
      <c r="B35823">
        <v>2022</v>
      </c>
      <c r="C35823" t="s">
        <v>1</v>
      </c>
      <c r="D35823" t="s">
        <v>33908</v>
      </c>
    </row>
    <row r="35824" spans="1:4" ht="15">
      <c r="A35824" t="s">
        <v>27509</v>
      </c>
      <c r="B35824">
        <v>2022</v>
      </c>
      <c r="C35824" t="s">
        <v>1736</v>
      </c>
      <c r="D35824" t="s">
        <v>33917</v>
      </c>
    </row>
    <row r="35825" spans="1:4" ht="15">
      <c r="A35825" t="s">
        <v>27509</v>
      </c>
      <c r="B35825">
        <v>2021</v>
      </c>
      <c r="C35825" t="s">
        <v>1268</v>
      </c>
      <c r="D35825" t="s">
        <v>33918</v>
      </c>
    </row>
    <row r="35826" spans="1:4" ht="15">
      <c r="A35826" t="s">
        <v>27509</v>
      </c>
      <c r="B35826">
        <v>2021</v>
      </c>
      <c r="C35826" t="s">
        <v>25559</v>
      </c>
      <c r="D35826" t="s">
        <v>33919</v>
      </c>
    </row>
    <row r="35827" spans="1:4" ht="15">
      <c r="A35827" t="s">
        <v>27509</v>
      </c>
      <c r="B35827">
        <v>2021</v>
      </c>
      <c r="C35827" t="s">
        <v>33905</v>
      </c>
      <c r="D35827" t="s">
        <v>33920</v>
      </c>
    </row>
    <row r="35828" spans="1:4" ht="15">
      <c r="A35828" t="s">
        <v>27509</v>
      </c>
      <c r="B35828">
        <v>2021</v>
      </c>
      <c r="C35828" t="s">
        <v>24139</v>
      </c>
      <c r="D35828" t="s">
        <v>33921</v>
      </c>
    </row>
    <row r="35829" spans="1:4" ht="15">
      <c r="A35829" t="s">
        <v>27509</v>
      </c>
      <c r="B35829">
        <v>2021</v>
      </c>
      <c r="C35829" t="s">
        <v>4956</v>
      </c>
      <c r="D35829" t="s">
        <v>33922</v>
      </c>
    </row>
    <row r="35830" spans="1:4" ht="15">
      <c r="A35830" t="s">
        <v>27509</v>
      </c>
      <c r="B35830">
        <v>2021</v>
      </c>
      <c r="C35830" t="s">
        <v>1276</v>
      </c>
      <c r="D35830" t="s">
        <v>33923</v>
      </c>
    </row>
    <row r="35831" spans="1:4" ht="15">
      <c r="A35831" t="s">
        <v>27509</v>
      </c>
      <c r="B35831">
        <v>2021</v>
      </c>
      <c r="C35831" t="s">
        <v>1</v>
      </c>
      <c r="D35831" t="s">
        <v>33924</v>
      </c>
    </row>
    <row r="35832" spans="1:4" ht="15">
      <c r="A35832" t="s">
        <v>27509</v>
      </c>
      <c r="B35832">
        <v>2021</v>
      </c>
      <c r="C35832" t="s">
        <v>1</v>
      </c>
      <c r="D35832" t="s">
        <v>33923</v>
      </c>
    </row>
    <row r="35833" spans="1:4" ht="15">
      <c r="A35833" t="s">
        <v>27509</v>
      </c>
      <c r="B35833">
        <v>2020</v>
      </c>
      <c r="C35833" t="s">
        <v>21163</v>
      </c>
      <c r="D35833" t="s">
        <v>33925</v>
      </c>
    </row>
    <row r="35834" spans="1:4" ht="15">
      <c r="A35834" t="s">
        <v>27509</v>
      </c>
      <c r="B35834">
        <v>2020</v>
      </c>
      <c r="C35834" t="s">
        <v>33926</v>
      </c>
      <c r="D35834" t="s">
        <v>33927</v>
      </c>
    </row>
    <row r="35835" spans="1:4" ht="15">
      <c r="A35835" t="s">
        <v>27509</v>
      </c>
      <c r="B35835">
        <v>2020</v>
      </c>
      <c r="C35835" t="s">
        <v>21325</v>
      </c>
      <c r="D35835" t="s">
        <v>33928</v>
      </c>
    </row>
    <row r="35836" spans="1:4" ht="15">
      <c r="A35836" t="s">
        <v>27509</v>
      </c>
      <c r="B35836">
        <v>2020</v>
      </c>
      <c r="C35836" t="s">
        <v>1</v>
      </c>
      <c r="D35836" t="s">
        <v>33921</v>
      </c>
    </row>
    <row r="35837" spans="1:4" ht="15">
      <c r="A35837" t="s">
        <v>27509</v>
      </c>
      <c r="B35837">
        <v>2020</v>
      </c>
      <c r="C35837" t="s">
        <v>1</v>
      </c>
      <c r="D35837" t="s">
        <v>33929</v>
      </c>
    </row>
    <row r="35838" spans="1:4" ht="15">
      <c r="A35838" t="s">
        <v>27509</v>
      </c>
      <c r="B35838">
        <v>2020</v>
      </c>
      <c r="C35838" t="s">
        <v>1</v>
      </c>
      <c r="D35838" t="s">
        <v>33930</v>
      </c>
    </row>
    <row r="35839" spans="1:4" ht="15">
      <c r="A35839" t="s">
        <v>27509</v>
      </c>
      <c r="B35839">
        <v>2020</v>
      </c>
      <c r="C35839" t="s">
        <v>1</v>
      </c>
      <c r="D35839" t="s">
        <v>33931</v>
      </c>
    </row>
    <row r="35840" spans="1:4" ht="15">
      <c r="A35840" t="s">
        <v>27509</v>
      </c>
      <c r="B35840">
        <v>2020</v>
      </c>
      <c r="C35840" t="s">
        <v>1</v>
      </c>
      <c r="D35840" t="s">
        <v>33922</v>
      </c>
    </row>
    <row r="35841" spans="1:4" ht="15">
      <c r="A35841" t="s">
        <v>27509</v>
      </c>
      <c r="B35841">
        <v>2020</v>
      </c>
      <c r="C35841" t="s">
        <v>1</v>
      </c>
      <c r="D35841" t="s">
        <v>33883</v>
      </c>
    </row>
    <row r="35842" spans="1:4" ht="15">
      <c r="A35842" t="s">
        <v>27509</v>
      </c>
      <c r="B35842">
        <v>2019</v>
      </c>
      <c r="C35842" t="s">
        <v>33905</v>
      </c>
      <c r="D35842" t="s">
        <v>33932</v>
      </c>
    </row>
    <row r="35843" spans="1:4" ht="15">
      <c r="A35843" t="s">
        <v>27509</v>
      </c>
      <c r="B35843">
        <v>2019</v>
      </c>
      <c r="C35843" t="s">
        <v>1730</v>
      </c>
      <c r="D35843" t="s">
        <v>33933</v>
      </c>
    </row>
    <row r="35844" spans="1:4" ht="15">
      <c r="A35844" t="s">
        <v>27509</v>
      </c>
      <c r="B35844">
        <v>2019</v>
      </c>
      <c r="C35844" t="s">
        <v>1730</v>
      </c>
      <c r="D35844" t="s">
        <v>33934</v>
      </c>
    </row>
    <row r="35845" spans="1:4" ht="15">
      <c r="A35845" t="s">
        <v>27509</v>
      </c>
      <c r="B35845">
        <v>2019</v>
      </c>
      <c r="C35845" t="s">
        <v>4940</v>
      </c>
      <c r="D35845" t="s">
        <v>33935</v>
      </c>
    </row>
    <row r="35846" spans="1:4" ht="15">
      <c r="A35846" t="s">
        <v>27509</v>
      </c>
      <c r="B35846">
        <v>2019</v>
      </c>
      <c r="C35846" t="s">
        <v>1</v>
      </c>
      <c r="D35846" t="s">
        <v>33936</v>
      </c>
    </row>
    <row r="35847" spans="1:4" ht="15">
      <c r="A35847" t="s">
        <v>27509</v>
      </c>
      <c r="B35847">
        <v>2019</v>
      </c>
      <c r="C35847" t="s">
        <v>1</v>
      </c>
      <c r="D35847" t="s">
        <v>33927</v>
      </c>
    </row>
    <row r="35848" spans="1:4" ht="15">
      <c r="A35848" t="s">
        <v>27509</v>
      </c>
      <c r="B35848">
        <v>2018</v>
      </c>
      <c r="C35848" t="s">
        <v>21214</v>
      </c>
      <c r="D35848" t="s">
        <v>33937</v>
      </c>
    </row>
    <row r="35849" spans="1:4" ht="15">
      <c r="A35849" t="s">
        <v>27509</v>
      </c>
      <c r="B35849">
        <v>2018</v>
      </c>
      <c r="C35849" t="s">
        <v>21165</v>
      </c>
      <c r="D35849" t="s">
        <v>33938</v>
      </c>
    </row>
    <row r="35850" spans="1:4" ht="15">
      <c r="A35850" t="s">
        <v>27509</v>
      </c>
      <c r="B35850">
        <v>2018</v>
      </c>
      <c r="C35850" t="s">
        <v>21165</v>
      </c>
      <c r="D35850" t="s">
        <v>33939</v>
      </c>
    </row>
    <row r="35851" spans="1:4" ht="15">
      <c r="A35851" t="s">
        <v>27509</v>
      </c>
      <c r="B35851">
        <v>2018</v>
      </c>
      <c r="C35851" t="s">
        <v>1730</v>
      </c>
      <c r="D35851" t="s">
        <v>33932</v>
      </c>
    </row>
    <row r="35852" spans="1:4" ht="15">
      <c r="A35852" t="s">
        <v>27509</v>
      </c>
      <c r="B35852">
        <v>2018</v>
      </c>
      <c r="C35852" t="s">
        <v>1</v>
      </c>
      <c r="D35852" t="s">
        <v>33940</v>
      </c>
    </row>
    <row r="35853" spans="1:4" ht="15">
      <c r="A35853" t="s">
        <v>27509</v>
      </c>
      <c r="B35853">
        <v>2017</v>
      </c>
      <c r="C35853" t="s">
        <v>669</v>
      </c>
      <c r="D35853" t="s">
        <v>33941</v>
      </c>
    </row>
    <row r="35854" spans="1:4" ht="15">
      <c r="A35854" t="s">
        <v>27509</v>
      </c>
      <c r="B35854">
        <v>2017</v>
      </c>
      <c r="C35854" t="s">
        <v>4853</v>
      </c>
      <c r="D35854" t="s">
        <v>33942</v>
      </c>
    </row>
    <row r="35855" spans="1:4" ht="15">
      <c r="A35855" t="s">
        <v>27509</v>
      </c>
      <c r="B35855">
        <v>2017</v>
      </c>
      <c r="C35855" t="s">
        <v>21276</v>
      </c>
      <c r="D35855" t="s">
        <v>33943</v>
      </c>
    </row>
    <row r="35856" spans="1:4" ht="15">
      <c r="A35856" t="s">
        <v>27509</v>
      </c>
      <c r="B35856">
        <v>2017</v>
      </c>
      <c r="C35856" t="s">
        <v>21163</v>
      </c>
      <c r="D35856" t="s">
        <v>33944</v>
      </c>
    </row>
    <row r="35857" spans="1:4" ht="15">
      <c r="A35857" t="s">
        <v>27509</v>
      </c>
      <c r="B35857">
        <v>2017</v>
      </c>
      <c r="C35857" t="s">
        <v>4956</v>
      </c>
      <c r="D35857" t="s">
        <v>33945</v>
      </c>
    </row>
    <row r="35858" spans="1:4" ht="15">
      <c r="A35858" t="s">
        <v>27509</v>
      </c>
      <c r="B35858">
        <v>2017</v>
      </c>
      <c r="C35858" t="s">
        <v>21165</v>
      </c>
      <c r="D35858" t="s">
        <v>33946</v>
      </c>
    </row>
    <row r="35859" spans="1:4" ht="15">
      <c r="A35859" t="s">
        <v>27509</v>
      </c>
      <c r="B35859">
        <v>2017</v>
      </c>
      <c r="C35859" t="s">
        <v>33947</v>
      </c>
      <c r="D35859" t="s">
        <v>33948</v>
      </c>
    </row>
    <row r="35860" spans="1:4" ht="15">
      <c r="A35860" t="s">
        <v>27509</v>
      </c>
      <c r="B35860">
        <v>2017</v>
      </c>
      <c r="C35860" t="s">
        <v>27071</v>
      </c>
      <c r="D35860" t="s">
        <v>33949</v>
      </c>
    </row>
    <row r="35861" spans="1:4" ht="15">
      <c r="A35861" t="s">
        <v>27509</v>
      </c>
      <c r="B35861">
        <v>2017</v>
      </c>
      <c r="C35861" t="s">
        <v>1</v>
      </c>
      <c r="D35861" t="s">
        <v>33939</v>
      </c>
    </row>
    <row r="35862" spans="1:4" ht="15">
      <c r="A35862" t="s">
        <v>27509</v>
      </c>
      <c r="B35862">
        <v>2017</v>
      </c>
      <c r="C35862" t="s">
        <v>1</v>
      </c>
      <c r="D35862" t="s">
        <v>33950</v>
      </c>
    </row>
    <row r="35863" spans="1:4" ht="15">
      <c r="A35863" t="s">
        <v>27509</v>
      </c>
      <c r="B35863">
        <v>2016</v>
      </c>
      <c r="C35863" t="s">
        <v>1735</v>
      </c>
      <c r="D35863" t="s">
        <v>33951</v>
      </c>
    </row>
    <row r="35864" spans="1:4" ht="15">
      <c r="A35864" t="s">
        <v>27509</v>
      </c>
      <c r="B35864">
        <v>2016</v>
      </c>
      <c r="C35864" t="s">
        <v>4956</v>
      </c>
      <c r="D35864" t="s">
        <v>33952</v>
      </c>
    </row>
    <row r="35865" spans="1:4" ht="15">
      <c r="A35865" t="s">
        <v>27509</v>
      </c>
      <c r="B35865">
        <v>2016</v>
      </c>
      <c r="C35865" t="s">
        <v>1276</v>
      </c>
      <c r="D35865" t="s">
        <v>33953</v>
      </c>
    </row>
    <row r="35866" spans="1:4" ht="15">
      <c r="A35866" t="s">
        <v>27509</v>
      </c>
      <c r="B35866">
        <v>2016</v>
      </c>
      <c r="C35866" t="s">
        <v>1</v>
      </c>
      <c r="D35866" t="s">
        <v>33954</v>
      </c>
    </row>
    <row r="35867" spans="1:4" ht="15">
      <c r="A35867" t="s">
        <v>27509</v>
      </c>
      <c r="B35867">
        <v>2016</v>
      </c>
      <c r="C35867" t="s">
        <v>1</v>
      </c>
      <c r="D35867" t="s">
        <v>33955</v>
      </c>
    </row>
    <row r="35868" spans="1:4" ht="15">
      <c r="A35868" t="s">
        <v>27509</v>
      </c>
      <c r="B35868">
        <v>2016</v>
      </c>
      <c r="C35868" t="s">
        <v>1</v>
      </c>
      <c r="D35868" t="s">
        <v>33945</v>
      </c>
    </row>
    <row r="35869" spans="1:4" ht="15">
      <c r="A35869" t="s">
        <v>27509</v>
      </c>
      <c r="B35869">
        <v>2015</v>
      </c>
      <c r="C35869" t="s">
        <v>9</v>
      </c>
      <c r="D35869" t="s">
        <v>33956</v>
      </c>
    </row>
    <row r="35870" spans="1:4" ht="15">
      <c r="A35870" t="s">
        <v>27509</v>
      </c>
      <c r="B35870">
        <v>2015</v>
      </c>
      <c r="C35870" t="s">
        <v>1735</v>
      </c>
      <c r="D35870" t="s">
        <v>33957</v>
      </c>
    </row>
    <row r="35871" spans="1:4" ht="15">
      <c r="A35871" t="s">
        <v>27509</v>
      </c>
      <c r="B35871">
        <v>2015</v>
      </c>
      <c r="C35871" t="s">
        <v>21163</v>
      </c>
      <c r="D35871" t="s">
        <v>33958</v>
      </c>
    </row>
    <row r="35872" spans="1:4" ht="15">
      <c r="A35872" t="s">
        <v>27509</v>
      </c>
      <c r="B35872">
        <v>2015</v>
      </c>
      <c r="C35872" t="s">
        <v>1263</v>
      </c>
      <c r="D35872" t="s">
        <v>33959</v>
      </c>
    </row>
    <row r="35873" spans="1:4" ht="15">
      <c r="A35873" t="s">
        <v>27509</v>
      </c>
      <c r="B35873">
        <v>2015</v>
      </c>
      <c r="C35873" t="s">
        <v>1276</v>
      </c>
      <c r="D35873" t="s">
        <v>33960</v>
      </c>
    </row>
    <row r="35874" spans="1:4" ht="15">
      <c r="A35874" t="s">
        <v>27509</v>
      </c>
      <c r="B35874">
        <v>2015</v>
      </c>
      <c r="C35874" t="s">
        <v>24430</v>
      </c>
      <c r="D35874" t="s">
        <v>33961</v>
      </c>
    </row>
    <row r="35875" spans="1:4" ht="15">
      <c r="A35875" t="s">
        <v>27509</v>
      </c>
      <c r="B35875">
        <v>2015</v>
      </c>
      <c r="C35875" t="s">
        <v>1</v>
      </c>
      <c r="D35875" t="s">
        <v>33951</v>
      </c>
    </row>
    <row r="35876" spans="1:4" ht="15">
      <c r="A35876" t="s">
        <v>27509</v>
      </c>
      <c r="B35876">
        <v>2015</v>
      </c>
      <c r="C35876" t="s">
        <v>1</v>
      </c>
      <c r="D35876" t="s">
        <v>33962</v>
      </c>
    </row>
    <row r="35877" spans="1:4" ht="15">
      <c r="A35877" t="s">
        <v>27509</v>
      </c>
      <c r="B35877">
        <v>2015</v>
      </c>
      <c r="C35877" t="s">
        <v>1</v>
      </c>
      <c r="D35877" t="s">
        <v>33963</v>
      </c>
    </row>
    <row r="35878" spans="1:4" ht="15">
      <c r="A35878" t="s">
        <v>27509</v>
      </c>
      <c r="B35878">
        <v>2014</v>
      </c>
      <c r="C35878" t="s">
        <v>1095</v>
      </c>
      <c r="D35878" t="s">
        <v>33964</v>
      </c>
    </row>
    <row r="35879" spans="1:4" ht="15">
      <c r="A35879" t="s">
        <v>27509</v>
      </c>
      <c r="B35879">
        <v>2014</v>
      </c>
      <c r="C35879" t="s">
        <v>1</v>
      </c>
      <c r="D35879" t="s">
        <v>33965</v>
      </c>
    </row>
    <row r="35880" spans="1:4" ht="15">
      <c r="A35880" t="s">
        <v>27509</v>
      </c>
      <c r="B35880">
        <v>2014</v>
      </c>
      <c r="C35880" t="s">
        <v>1</v>
      </c>
      <c r="D35880" t="s">
        <v>33966</v>
      </c>
    </row>
    <row r="35881" spans="1:4" ht="15">
      <c r="A35881" t="s">
        <v>27509</v>
      </c>
      <c r="B35881">
        <v>2013</v>
      </c>
      <c r="C35881" t="s">
        <v>1276</v>
      </c>
      <c r="D35881" t="s">
        <v>33967</v>
      </c>
    </row>
    <row r="35882" spans="1:4" ht="15">
      <c r="A35882" t="s">
        <v>27509</v>
      </c>
      <c r="B35882">
        <v>2013</v>
      </c>
      <c r="C35882" t="s">
        <v>21325</v>
      </c>
      <c r="D35882" t="s">
        <v>33968</v>
      </c>
    </row>
    <row r="35883" spans="1:4" ht="15">
      <c r="A35883" t="s">
        <v>27509</v>
      </c>
      <c r="B35883">
        <v>2013</v>
      </c>
      <c r="C35883" t="s">
        <v>4714</v>
      </c>
      <c r="D35883" t="s">
        <v>33969</v>
      </c>
    </row>
    <row r="35884" spans="1:4" ht="15">
      <c r="A35884" t="s">
        <v>27509</v>
      </c>
      <c r="B35884">
        <v>2012</v>
      </c>
      <c r="C35884" t="s">
        <v>16757</v>
      </c>
      <c r="D35884" t="s">
        <v>33970</v>
      </c>
    </row>
    <row r="35885" spans="1:4" ht="15">
      <c r="A35885" t="s">
        <v>27509</v>
      </c>
      <c r="B35885">
        <v>2012</v>
      </c>
      <c r="C35885" t="s">
        <v>4551</v>
      </c>
      <c r="D35885" t="s">
        <v>33971</v>
      </c>
    </row>
    <row r="35886" spans="1:4" ht="15">
      <c r="A35886" t="s">
        <v>27509</v>
      </c>
      <c r="B35886">
        <v>2012</v>
      </c>
      <c r="C35886" t="s">
        <v>4714</v>
      </c>
      <c r="D35886" t="s">
        <v>33972</v>
      </c>
    </row>
    <row r="35887" spans="1:4" ht="15">
      <c r="A35887" t="s">
        <v>27509</v>
      </c>
      <c r="B35887">
        <v>2011</v>
      </c>
      <c r="C35887" t="s">
        <v>4551</v>
      </c>
      <c r="D35887" t="s">
        <v>33973</v>
      </c>
    </row>
    <row r="35888" spans="1:4" ht="15">
      <c r="A35888" t="s">
        <v>27509</v>
      </c>
      <c r="B35888">
        <v>2011</v>
      </c>
      <c r="C35888" t="s">
        <v>33974</v>
      </c>
      <c r="D35888" t="s">
        <v>33975</v>
      </c>
    </row>
    <row r="35889" spans="1:4" ht="15">
      <c r="A35889" t="s">
        <v>33976</v>
      </c>
      <c r="B35889">
        <v>2023</v>
      </c>
      <c r="C35889" t="s">
        <v>1074</v>
      </c>
      <c r="D35889" t="s">
        <v>33977</v>
      </c>
    </row>
    <row r="35890" spans="1:4" ht="15">
      <c r="A35890" t="s">
        <v>33976</v>
      </c>
      <c r="B35890">
        <v>2023</v>
      </c>
      <c r="C35890" t="s">
        <v>33978</v>
      </c>
      <c r="D35890" t="s">
        <v>33979</v>
      </c>
    </row>
    <row r="35891" spans="1:4" ht="15">
      <c r="A35891" t="s">
        <v>33976</v>
      </c>
      <c r="B35891">
        <v>2023</v>
      </c>
      <c r="C35891" t="s">
        <v>3569</v>
      </c>
      <c r="D35891" t="s">
        <v>33980</v>
      </c>
    </row>
    <row r="35892" spans="1:4" ht="15">
      <c r="A35892" t="s">
        <v>33976</v>
      </c>
      <c r="B35892">
        <v>2023</v>
      </c>
      <c r="C35892" t="s">
        <v>3569</v>
      </c>
      <c r="D35892" t="s">
        <v>33981</v>
      </c>
    </row>
    <row r="35893" spans="1:4" ht="15">
      <c r="A35893" t="s">
        <v>33976</v>
      </c>
      <c r="B35893">
        <v>2023</v>
      </c>
      <c r="C35893" t="s">
        <v>3571</v>
      </c>
      <c r="D35893" t="s">
        <v>33982</v>
      </c>
    </row>
    <row r="35894" spans="1:4" ht="15">
      <c r="A35894" t="s">
        <v>33976</v>
      </c>
      <c r="B35894">
        <v>2023</v>
      </c>
      <c r="C35894" t="s">
        <v>3571</v>
      </c>
      <c r="D35894" t="s">
        <v>33983</v>
      </c>
    </row>
    <row r="35895" spans="1:4" ht="15">
      <c r="A35895" t="s">
        <v>33976</v>
      </c>
      <c r="B35895">
        <v>2023</v>
      </c>
      <c r="C35895" t="s">
        <v>3571</v>
      </c>
      <c r="D35895" t="s">
        <v>33984</v>
      </c>
    </row>
    <row r="35896" spans="1:4" ht="15">
      <c r="A35896" t="s">
        <v>33976</v>
      </c>
      <c r="B35896">
        <v>2023</v>
      </c>
      <c r="C35896" t="s">
        <v>1</v>
      </c>
      <c r="D35896" t="s">
        <v>33985</v>
      </c>
    </row>
    <row r="35897" spans="1:4" ht="15">
      <c r="A35897" t="s">
        <v>33976</v>
      </c>
      <c r="B35897">
        <v>2023</v>
      </c>
      <c r="C35897" t="s">
        <v>1</v>
      </c>
      <c r="D35897" t="s">
        <v>33986</v>
      </c>
    </row>
    <row r="35898" spans="1:4" ht="15">
      <c r="A35898" t="s">
        <v>33976</v>
      </c>
      <c r="B35898">
        <v>2023</v>
      </c>
      <c r="C35898" t="s">
        <v>1</v>
      </c>
      <c r="D35898" t="s">
        <v>33983</v>
      </c>
    </row>
    <row r="35899" spans="1:4" ht="15">
      <c r="A35899" t="s">
        <v>33976</v>
      </c>
      <c r="B35899">
        <v>2023</v>
      </c>
      <c r="C35899" t="s">
        <v>1</v>
      </c>
      <c r="D35899" t="s">
        <v>33987</v>
      </c>
    </row>
    <row r="35900" spans="1:4" ht="15">
      <c r="A35900" t="s">
        <v>33976</v>
      </c>
      <c r="B35900">
        <v>2023</v>
      </c>
      <c r="C35900" t="s">
        <v>1</v>
      </c>
      <c r="D35900" t="s">
        <v>33988</v>
      </c>
    </row>
    <row r="35901" spans="1:4" ht="15">
      <c r="A35901" t="s">
        <v>33976</v>
      </c>
      <c r="B35901">
        <v>2023</v>
      </c>
      <c r="C35901" t="s">
        <v>1</v>
      </c>
      <c r="D35901" t="s">
        <v>33989</v>
      </c>
    </row>
    <row r="35902" spans="1:4" ht="15">
      <c r="A35902" t="s">
        <v>33976</v>
      </c>
      <c r="B35902">
        <v>2023</v>
      </c>
      <c r="C35902" t="s">
        <v>1</v>
      </c>
      <c r="D35902" t="s">
        <v>33990</v>
      </c>
    </row>
    <row r="35903" spans="1:4" ht="15">
      <c r="A35903" t="s">
        <v>33976</v>
      </c>
      <c r="B35903">
        <v>2023</v>
      </c>
      <c r="C35903" t="s">
        <v>1</v>
      </c>
      <c r="D35903" t="s">
        <v>33991</v>
      </c>
    </row>
    <row r="35904" spans="1:4" ht="15">
      <c r="A35904" t="s">
        <v>33976</v>
      </c>
      <c r="B35904">
        <v>2023</v>
      </c>
      <c r="C35904" t="s">
        <v>1</v>
      </c>
      <c r="D35904" t="s">
        <v>33992</v>
      </c>
    </row>
    <row r="35905" spans="1:4" ht="15">
      <c r="A35905" t="s">
        <v>33976</v>
      </c>
      <c r="B35905">
        <v>2023</v>
      </c>
      <c r="C35905" t="s">
        <v>1</v>
      </c>
      <c r="D35905" t="s">
        <v>33993</v>
      </c>
    </row>
    <row r="35906" spans="1:4" ht="15">
      <c r="A35906" t="s">
        <v>33976</v>
      </c>
      <c r="B35906">
        <v>2022</v>
      </c>
      <c r="C35906" t="s">
        <v>2894</v>
      </c>
      <c r="D35906" t="s">
        <v>33994</v>
      </c>
    </row>
    <row r="35907" spans="1:4" ht="15">
      <c r="A35907" t="s">
        <v>33976</v>
      </c>
      <c r="B35907">
        <v>2022</v>
      </c>
      <c r="C35907" t="s">
        <v>6545</v>
      </c>
      <c r="D35907" t="s">
        <v>33995</v>
      </c>
    </row>
    <row r="35908" spans="1:4" ht="15">
      <c r="A35908" t="s">
        <v>33976</v>
      </c>
      <c r="B35908">
        <v>2022</v>
      </c>
      <c r="C35908" t="s">
        <v>2427</v>
      </c>
      <c r="D35908" t="s">
        <v>33996</v>
      </c>
    </row>
    <row r="35909" spans="1:4" ht="15">
      <c r="A35909" t="s">
        <v>33976</v>
      </c>
      <c r="B35909">
        <v>2022</v>
      </c>
      <c r="C35909" t="s">
        <v>3571</v>
      </c>
      <c r="D35909" t="s">
        <v>33997</v>
      </c>
    </row>
    <row r="35910" spans="1:4" ht="15">
      <c r="A35910" t="s">
        <v>33976</v>
      </c>
      <c r="B35910">
        <v>2022</v>
      </c>
      <c r="C35910" t="s">
        <v>3571</v>
      </c>
      <c r="D35910" t="s">
        <v>33998</v>
      </c>
    </row>
    <row r="35911" spans="1:4" ht="15">
      <c r="A35911" t="s">
        <v>33976</v>
      </c>
      <c r="B35911">
        <v>2022</v>
      </c>
      <c r="C35911" t="s">
        <v>3571</v>
      </c>
      <c r="D35911" t="s">
        <v>33999</v>
      </c>
    </row>
    <row r="35912" spans="1:4" ht="15">
      <c r="A35912" t="s">
        <v>33976</v>
      </c>
      <c r="B35912">
        <v>2022</v>
      </c>
      <c r="C35912" t="s">
        <v>3571</v>
      </c>
      <c r="D35912" t="s">
        <v>34000</v>
      </c>
    </row>
    <row r="35913" spans="1:4" ht="15">
      <c r="A35913" t="s">
        <v>33976</v>
      </c>
      <c r="B35913">
        <v>2022</v>
      </c>
      <c r="C35913" t="s">
        <v>34001</v>
      </c>
      <c r="D35913" t="s">
        <v>34002</v>
      </c>
    </row>
    <row r="35914" spans="1:4" ht="15">
      <c r="A35914" t="s">
        <v>33976</v>
      </c>
      <c r="B35914">
        <v>2022</v>
      </c>
      <c r="C35914" t="s">
        <v>1070</v>
      </c>
      <c r="D35914" t="s">
        <v>34003</v>
      </c>
    </row>
    <row r="35915" spans="1:4" ht="15">
      <c r="A35915" t="s">
        <v>33976</v>
      </c>
      <c r="B35915">
        <v>2022</v>
      </c>
      <c r="C35915" t="s">
        <v>1999</v>
      </c>
      <c r="D35915" t="s">
        <v>34004</v>
      </c>
    </row>
    <row r="35916" spans="1:4" ht="15">
      <c r="A35916" t="s">
        <v>33976</v>
      </c>
      <c r="B35916">
        <v>2022</v>
      </c>
      <c r="C35916" t="s">
        <v>1999</v>
      </c>
      <c r="D35916" t="s">
        <v>34005</v>
      </c>
    </row>
    <row r="35917" spans="1:4" ht="15">
      <c r="A35917" t="s">
        <v>33976</v>
      </c>
      <c r="B35917">
        <v>2022</v>
      </c>
      <c r="C35917" t="s">
        <v>12496</v>
      </c>
      <c r="D35917" t="s">
        <v>34006</v>
      </c>
    </row>
    <row r="35918" spans="1:4" ht="15">
      <c r="A35918" t="s">
        <v>33976</v>
      </c>
      <c r="B35918">
        <v>2022</v>
      </c>
      <c r="C35918" t="s">
        <v>1</v>
      </c>
      <c r="D35918" t="s">
        <v>33998</v>
      </c>
    </row>
    <row r="35919" spans="1:4" ht="15">
      <c r="A35919" t="s">
        <v>33976</v>
      </c>
      <c r="B35919">
        <v>2022</v>
      </c>
      <c r="C35919" t="s">
        <v>1</v>
      </c>
      <c r="D35919" t="s">
        <v>33996</v>
      </c>
    </row>
    <row r="35920" spans="1:4" ht="15">
      <c r="A35920" t="s">
        <v>33976</v>
      </c>
      <c r="B35920">
        <v>2022</v>
      </c>
      <c r="C35920" t="s">
        <v>1</v>
      </c>
      <c r="D35920" t="s">
        <v>33997</v>
      </c>
    </row>
    <row r="35921" spans="1:4" ht="15">
      <c r="A35921" t="s">
        <v>33976</v>
      </c>
      <c r="B35921">
        <v>2022</v>
      </c>
      <c r="C35921" t="s">
        <v>1</v>
      </c>
      <c r="D35921" t="s">
        <v>34000</v>
      </c>
    </row>
    <row r="35922" spans="1:4" ht="15">
      <c r="A35922" t="s">
        <v>33976</v>
      </c>
      <c r="B35922">
        <v>2022</v>
      </c>
      <c r="C35922" t="s">
        <v>1</v>
      </c>
      <c r="D35922" t="s">
        <v>34007</v>
      </c>
    </row>
    <row r="35923" spans="1:4" ht="15">
      <c r="A35923" t="s">
        <v>33976</v>
      </c>
      <c r="B35923">
        <v>2022</v>
      </c>
      <c r="C35923" t="s">
        <v>1</v>
      </c>
      <c r="D35923" t="s">
        <v>34008</v>
      </c>
    </row>
    <row r="35924" spans="1:4" ht="15">
      <c r="A35924" t="s">
        <v>33976</v>
      </c>
      <c r="B35924">
        <v>2022</v>
      </c>
      <c r="C35924" t="s">
        <v>1</v>
      </c>
      <c r="D35924" t="s">
        <v>33981</v>
      </c>
    </row>
    <row r="35925" spans="1:4" ht="15">
      <c r="A35925" t="s">
        <v>33976</v>
      </c>
      <c r="B35925">
        <v>2022</v>
      </c>
      <c r="C35925" t="s">
        <v>1</v>
      </c>
      <c r="D35925" t="s">
        <v>34009</v>
      </c>
    </row>
    <row r="35926" spans="1:4" ht="15">
      <c r="A35926" t="s">
        <v>33976</v>
      </c>
      <c r="B35926">
        <v>2022</v>
      </c>
      <c r="C35926" t="s">
        <v>1</v>
      </c>
      <c r="D35926" t="s">
        <v>34004</v>
      </c>
    </row>
    <row r="35927" spans="1:4" ht="15">
      <c r="A35927" t="s">
        <v>33976</v>
      </c>
      <c r="B35927">
        <v>2022</v>
      </c>
      <c r="C35927" t="s">
        <v>1</v>
      </c>
      <c r="D35927" t="s">
        <v>34010</v>
      </c>
    </row>
    <row r="35928" spans="1:4" ht="15">
      <c r="A35928" t="s">
        <v>33976</v>
      </c>
      <c r="B35928">
        <v>2021</v>
      </c>
      <c r="C35928" t="s">
        <v>3526</v>
      </c>
      <c r="D35928" t="s">
        <v>34011</v>
      </c>
    </row>
    <row r="35929" spans="1:4" ht="15">
      <c r="A35929" t="s">
        <v>33976</v>
      </c>
      <c r="B35929">
        <v>2021</v>
      </c>
      <c r="C35929" t="s">
        <v>1270</v>
      </c>
      <c r="D35929" t="s">
        <v>34012</v>
      </c>
    </row>
    <row r="35930" spans="1:4" ht="15">
      <c r="A35930" t="s">
        <v>33976</v>
      </c>
      <c r="B35930">
        <v>2021</v>
      </c>
      <c r="C35930" t="s">
        <v>3571</v>
      </c>
      <c r="D35930" t="s">
        <v>34013</v>
      </c>
    </row>
    <row r="35931" spans="1:4" ht="15">
      <c r="A35931" t="s">
        <v>33976</v>
      </c>
      <c r="B35931">
        <v>2021</v>
      </c>
      <c r="C35931" t="s">
        <v>34014</v>
      </c>
      <c r="D35931" t="s">
        <v>34015</v>
      </c>
    </row>
    <row r="35932" spans="1:4" ht="15">
      <c r="A35932" t="s">
        <v>33976</v>
      </c>
      <c r="B35932">
        <v>2021</v>
      </c>
      <c r="C35932" t="s">
        <v>6564</v>
      </c>
      <c r="D35932" t="s">
        <v>34016</v>
      </c>
    </row>
    <row r="35933" spans="1:4" ht="15">
      <c r="A35933" t="s">
        <v>33976</v>
      </c>
      <c r="B35933">
        <v>2021</v>
      </c>
      <c r="C35933" t="s">
        <v>1999</v>
      </c>
      <c r="D35933" t="s">
        <v>34017</v>
      </c>
    </row>
    <row r="35934" spans="1:4" ht="15">
      <c r="A35934" t="s">
        <v>33976</v>
      </c>
      <c r="B35934">
        <v>2021</v>
      </c>
      <c r="C35934" t="s">
        <v>1999</v>
      </c>
      <c r="D35934" t="s">
        <v>34018</v>
      </c>
    </row>
    <row r="35935" spans="1:4" ht="15">
      <c r="A35935" t="s">
        <v>33976</v>
      </c>
      <c r="B35935">
        <v>2021</v>
      </c>
      <c r="C35935" t="s">
        <v>6567</v>
      </c>
      <c r="D35935" t="s">
        <v>34019</v>
      </c>
    </row>
    <row r="35936" spans="1:4" ht="15">
      <c r="A35936" t="s">
        <v>33976</v>
      </c>
      <c r="B35936">
        <v>2021</v>
      </c>
      <c r="C35936" t="s">
        <v>1</v>
      </c>
      <c r="D35936" t="s">
        <v>34020</v>
      </c>
    </row>
    <row r="35937" spans="1:4" ht="15">
      <c r="A35937" t="s">
        <v>33976</v>
      </c>
      <c r="B35937">
        <v>2021</v>
      </c>
      <c r="C35937" t="s">
        <v>1</v>
      </c>
      <c r="D35937" t="s">
        <v>34012</v>
      </c>
    </row>
    <row r="35938" spans="1:4" ht="15">
      <c r="A35938" t="s">
        <v>33976</v>
      </c>
      <c r="B35938">
        <v>2021</v>
      </c>
      <c r="C35938" t="s">
        <v>1</v>
      </c>
      <c r="D35938" t="s">
        <v>33977</v>
      </c>
    </row>
    <row r="35939" spans="1:4" ht="15">
      <c r="A35939" t="s">
        <v>33976</v>
      </c>
      <c r="B35939">
        <v>2021</v>
      </c>
      <c r="C35939" t="s">
        <v>1</v>
      </c>
      <c r="D35939" t="s">
        <v>34021</v>
      </c>
    </row>
    <row r="35940" spans="1:4" ht="15">
      <c r="A35940" t="s">
        <v>33976</v>
      </c>
      <c r="B35940">
        <v>2021</v>
      </c>
      <c r="C35940" t="s">
        <v>1</v>
      </c>
      <c r="D35940" t="s">
        <v>34022</v>
      </c>
    </row>
    <row r="35941" spans="1:4" ht="15">
      <c r="A35941" t="s">
        <v>33976</v>
      </c>
      <c r="B35941">
        <v>2021</v>
      </c>
      <c r="C35941" t="s">
        <v>1</v>
      </c>
      <c r="D35941" t="s">
        <v>33995</v>
      </c>
    </row>
    <row r="35942" spans="1:4" ht="15">
      <c r="A35942" t="s">
        <v>33976</v>
      </c>
      <c r="B35942">
        <v>2021</v>
      </c>
      <c r="C35942" t="s">
        <v>1</v>
      </c>
      <c r="D35942" t="s">
        <v>34018</v>
      </c>
    </row>
    <row r="35943" spans="1:4" ht="15">
      <c r="A35943" t="s">
        <v>33976</v>
      </c>
      <c r="B35943">
        <v>2020</v>
      </c>
      <c r="C35943" t="s">
        <v>23511</v>
      </c>
      <c r="D35943" t="s">
        <v>34023</v>
      </c>
    </row>
    <row r="35944" spans="1:4" ht="15">
      <c r="A35944" t="s">
        <v>33976</v>
      </c>
      <c r="B35944">
        <v>2020</v>
      </c>
      <c r="C35944" t="s">
        <v>1337</v>
      </c>
      <c r="D35944" t="s">
        <v>34024</v>
      </c>
    </row>
    <row r="35945" spans="1:4" ht="15">
      <c r="A35945" t="s">
        <v>33976</v>
      </c>
      <c r="B35945">
        <v>2020</v>
      </c>
      <c r="C35945" t="s">
        <v>4930</v>
      </c>
      <c r="D35945" t="s">
        <v>34025</v>
      </c>
    </row>
    <row r="35946" spans="1:4" ht="15">
      <c r="A35946" t="s">
        <v>33976</v>
      </c>
      <c r="B35946">
        <v>2020</v>
      </c>
      <c r="C35946" t="s">
        <v>14824</v>
      </c>
      <c r="D35946" t="s">
        <v>34026</v>
      </c>
    </row>
    <row r="35947" spans="1:4" ht="15">
      <c r="A35947" t="s">
        <v>33976</v>
      </c>
      <c r="B35947">
        <v>2020</v>
      </c>
      <c r="C35947" t="s">
        <v>3569</v>
      </c>
      <c r="D35947" t="s">
        <v>34027</v>
      </c>
    </row>
    <row r="35948" spans="1:4" ht="15">
      <c r="A35948" t="s">
        <v>33976</v>
      </c>
      <c r="B35948">
        <v>2020</v>
      </c>
      <c r="C35948" t="s">
        <v>3569</v>
      </c>
      <c r="D35948" t="s">
        <v>34028</v>
      </c>
    </row>
    <row r="35949" spans="1:4" ht="15">
      <c r="A35949" t="s">
        <v>33976</v>
      </c>
      <c r="B35949">
        <v>2020</v>
      </c>
      <c r="C35949" t="s">
        <v>3571</v>
      </c>
      <c r="D35949" t="s">
        <v>34029</v>
      </c>
    </row>
    <row r="35950" spans="1:4" ht="15">
      <c r="A35950" t="s">
        <v>33976</v>
      </c>
      <c r="B35950">
        <v>2020</v>
      </c>
      <c r="C35950" t="s">
        <v>3571</v>
      </c>
      <c r="D35950" t="s">
        <v>34030</v>
      </c>
    </row>
    <row r="35951" spans="1:4" ht="15">
      <c r="A35951" t="s">
        <v>33976</v>
      </c>
      <c r="B35951">
        <v>2020</v>
      </c>
      <c r="C35951" t="s">
        <v>3571</v>
      </c>
      <c r="D35951" t="s">
        <v>34031</v>
      </c>
    </row>
    <row r="35952" spans="1:4" ht="15">
      <c r="A35952" t="s">
        <v>33976</v>
      </c>
      <c r="B35952">
        <v>2020</v>
      </c>
      <c r="C35952" t="s">
        <v>3571</v>
      </c>
      <c r="D35952" t="s">
        <v>34032</v>
      </c>
    </row>
    <row r="35953" spans="1:4" ht="15">
      <c r="A35953" t="s">
        <v>33976</v>
      </c>
      <c r="B35953">
        <v>2020</v>
      </c>
      <c r="C35953" t="s">
        <v>1999</v>
      </c>
      <c r="D35953" t="s">
        <v>34033</v>
      </c>
    </row>
    <row r="35954" spans="1:4" ht="15">
      <c r="A35954" t="s">
        <v>33976</v>
      </c>
      <c r="B35954">
        <v>2020</v>
      </c>
      <c r="C35954" t="s">
        <v>1</v>
      </c>
      <c r="D35954" t="s">
        <v>34034</v>
      </c>
    </row>
    <row r="35955" spans="1:4" ht="15">
      <c r="A35955" t="s">
        <v>33976</v>
      </c>
      <c r="B35955">
        <v>2020</v>
      </c>
      <c r="C35955" t="s">
        <v>1</v>
      </c>
      <c r="D35955" t="s">
        <v>34031</v>
      </c>
    </row>
    <row r="35956" spans="1:4" ht="15">
      <c r="A35956" t="s">
        <v>33976</v>
      </c>
      <c r="B35956">
        <v>2020</v>
      </c>
      <c r="C35956" t="s">
        <v>1</v>
      </c>
      <c r="D35956" t="s">
        <v>34030</v>
      </c>
    </row>
    <row r="35957" spans="1:4" ht="15">
      <c r="A35957" t="s">
        <v>33976</v>
      </c>
      <c r="B35957">
        <v>2020</v>
      </c>
      <c r="C35957" t="s">
        <v>1</v>
      </c>
      <c r="D35957" t="s">
        <v>34025</v>
      </c>
    </row>
    <row r="35958" spans="1:4" ht="15">
      <c r="A35958" t="s">
        <v>33976</v>
      </c>
      <c r="B35958">
        <v>2020</v>
      </c>
      <c r="C35958" t="s">
        <v>1</v>
      </c>
      <c r="D35958" t="s">
        <v>34035</v>
      </c>
    </row>
    <row r="35959" spans="1:4" ht="15">
      <c r="A35959" t="s">
        <v>33976</v>
      </c>
      <c r="B35959">
        <v>2020</v>
      </c>
      <c r="C35959" t="s">
        <v>1</v>
      </c>
      <c r="D35959" t="s">
        <v>34036</v>
      </c>
    </row>
    <row r="35960" spans="1:4" ht="15">
      <c r="A35960" t="s">
        <v>33976</v>
      </c>
      <c r="B35960">
        <v>2020</v>
      </c>
      <c r="C35960" t="s">
        <v>1</v>
      </c>
      <c r="D35960" t="s">
        <v>34037</v>
      </c>
    </row>
    <row r="35961" spans="1:4" ht="15">
      <c r="A35961" t="s">
        <v>33976</v>
      </c>
      <c r="B35961">
        <v>2020</v>
      </c>
      <c r="C35961" t="s">
        <v>1</v>
      </c>
      <c r="D35961" t="s">
        <v>34038</v>
      </c>
    </row>
    <row r="35962" spans="1:4" ht="15">
      <c r="A35962" t="s">
        <v>33976</v>
      </c>
      <c r="B35962">
        <v>2020</v>
      </c>
      <c r="C35962" t="s">
        <v>1</v>
      </c>
      <c r="D35962" t="s">
        <v>34039</v>
      </c>
    </row>
    <row r="35963" spans="1:4" ht="15">
      <c r="A35963" t="s">
        <v>33976</v>
      </c>
      <c r="B35963">
        <v>2020</v>
      </c>
      <c r="C35963" t="s">
        <v>1</v>
      </c>
      <c r="D35963" t="s">
        <v>34016</v>
      </c>
    </row>
    <row r="35964" spans="1:4" ht="15">
      <c r="A35964" t="s">
        <v>33976</v>
      </c>
      <c r="B35964">
        <v>2020</v>
      </c>
      <c r="C35964" t="s">
        <v>1</v>
      </c>
      <c r="D35964" t="s">
        <v>34040</v>
      </c>
    </row>
    <row r="35965" spans="1:4" ht="15">
      <c r="A35965" t="s">
        <v>33976</v>
      </c>
      <c r="B35965">
        <v>2019</v>
      </c>
      <c r="C35965" t="s">
        <v>28870</v>
      </c>
      <c r="D35965" t="s">
        <v>34041</v>
      </c>
    </row>
    <row r="35966" spans="1:4" ht="15">
      <c r="A35966" t="s">
        <v>33976</v>
      </c>
      <c r="B35966">
        <v>2019</v>
      </c>
      <c r="C35966" t="s">
        <v>28870</v>
      </c>
      <c r="D35966" t="s">
        <v>34042</v>
      </c>
    </row>
    <row r="35967" spans="1:4" ht="15">
      <c r="A35967" t="s">
        <v>33976</v>
      </c>
      <c r="B35967">
        <v>2019</v>
      </c>
      <c r="C35967" t="s">
        <v>6545</v>
      </c>
      <c r="D35967" t="s">
        <v>34043</v>
      </c>
    </row>
    <row r="35968" spans="1:4" ht="15">
      <c r="A35968" t="s">
        <v>33976</v>
      </c>
      <c r="B35968">
        <v>2019</v>
      </c>
      <c r="C35968" t="s">
        <v>1401</v>
      </c>
      <c r="D35968" t="s">
        <v>34044</v>
      </c>
    </row>
    <row r="35969" spans="1:4" ht="15">
      <c r="A35969" t="s">
        <v>33976</v>
      </c>
      <c r="B35969">
        <v>2019</v>
      </c>
      <c r="C35969" t="s">
        <v>914</v>
      </c>
      <c r="D35969" t="s">
        <v>34045</v>
      </c>
    </row>
    <row r="35970" spans="1:4" ht="15">
      <c r="A35970" t="s">
        <v>33976</v>
      </c>
      <c r="B35970">
        <v>2019</v>
      </c>
      <c r="C35970" t="s">
        <v>1401</v>
      </c>
      <c r="D35970" t="s">
        <v>34046</v>
      </c>
    </row>
    <row r="35971" spans="1:4" ht="15">
      <c r="A35971" t="s">
        <v>33976</v>
      </c>
      <c r="B35971">
        <v>2019</v>
      </c>
      <c r="C35971" t="s">
        <v>1270</v>
      </c>
      <c r="D35971" t="s">
        <v>34047</v>
      </c>
    </row>
    <row r="35972" spans="1:4" ht="15">
      <c r="A35972" t="s">
        <v>33976</v>
      </c>
      <c r="B35972">
        <v>2019</v>
      </c>
      <c r="C35972" t="s">
        <v>6666</v>
      </c>
      <c r="D35972" t="s">
        <v>34048</v>
      </c>
    </row>
    <row r="35973" spans="1:4" ht="15">
      <c r="A35973" t="s">
        <v>33976</v>
      </c>
      <c r="B35973">
        <v>2019</v>
      </c>
      <c r="C35973" t="s">
        <v>3571</v>
      </c>
      <c r="D35973" t="s">
        <v>34049</v>
      </c>
    </row>
    <row r="35974" spans="1:4" ht="15">
      <c r="A35974" t="s">
        <v>33976</v>
      </c>
      <c r="B35974">
        <v>2019</v>
      </c>
      <c r="C35974" t="s">
        <v>1999</v>
      </c>
      <c r="D35974" t="s">
        <v>34050</v>
      </c>
    </row>
    <row r="35975" spans="1:4" ht="15">
      <c r="A35975" t="s">
        <v>33976</v>
      </c>
      <c r="B35975">
        <v>2019</v>
      </c>
      <c r="C35975" t="s">
        <v>1999</v>
      </c>
      <c r="D35975" t="s">
        <v>34051</v>
      </c>
    </row>
    <row r="35976" spans="1:4" ht="15">
      <c r="A35976" t="s">
        <v>33976</v>
      </c>
      <c r="B35976">
        <v>2019</v>
      </c>
      <c r="C35976" t="s">
        <v>1</v>
      </c>
      <c r="D35976" t="s">
        <v>34052</v>
      </c>
    </row>
    <row r="35977" spans="1:4" ht="15">
      <c r="A35977" t="s">
        <v>33976</v>
      </c>
      <c r="B35977">
        <v>2019</v>
      </c>
      <c r="C35977" t="s">
        <v>1</v>
      </c>
      <c r="D35977" t="s">
        <v>34049</v>
      </c>
    </row>
    <row r="35978" spans="1:4" ht="15">
      <c r="A35978" t="s">
        <v>33976</v>
      </c>
      <c r="B35978">
        <v>2019</v>
      </c>
      <c r="C35978" t="s">
        <v>1</v>
      </c>
      <c r="D35978" t="s">
        <v>34053</v>
      </c>
    </row>
    <row r="35979" spans="1:4" ht="15">
      <c r="A35979" t="s">
        <v>33976</v>
      </c>
      <c r="B35979">
        <v>2019</v>
      </c>
      <c r="C35979" t="s">
        <v>1</v>
      </c>
      <c r="D35979" t="s">
        <v>34054</v>
      </c>
    </row>
    <row r="35980" spans="1:4" ht="15">
      <c r="A35980" t="s">
        <v>33976</v>
      </c>
      <c r="B35980">
        <v>2019</v>
      </c>
      <c r="C35980" t="s">
        <v>1</v>
      </c>
      <c r="D35980" t="s">
        <v>34029</v>
      </c>
    </row>
    <row r="35981" spans="1:4" ht="15">
      <c r="A35981" t="s">
        <v>33976</v>
      </c>
      <c r="B35981">
        <v>2019</v>
      </c>
      <c r="C35981" t="s">
        <v>1</v>
      </c>
      <c r="D35981" t="s">
        <v>34047</v>
      </c>
    </row>
    <row r="35982" spans="1:4" ht="15">
      <c r="A35982" t="s">
        <v>33976</v>
      </c>
      <c r="B35982">
        <v>2019</v>
      </c>
      <c r="C35982" t="s">
        <v>1</v>
      </c>
      <c r="D35982" t="s">
        <v>34028</v>
      </c>
    </row>
    <row r="35983" spans="1:4" ht="15">
      <c r="A35983" t="s">
        <v>33976</v>
      </c>
      <c r="B35983">
        <v>2019</v>
      </c>
      <c r="C35983" t="s">
        <v>1</v>
      </c>
      <c r="D35983" t="s">
        <v>34055</v>
      </c>
    </row>
    <row r="35984" spans="1:4" ht="15">
      <c r="A35984" t="s">
        <v>33976</v>
      </c>
      <c r="B35984">
        <v>2019</v>
      </c>
      <c r="C35984" t="s">
        <v>1</v>
      </c>
      <c r="D35984" t="s">
        <v>34051</v>
      </c>
    </row>
    <row r="35985" spans="1:4" ht="15">
      <c r="A35985" t="s">
        <v>33976</v>
      </c>
      <c r="B35985">
        <v>2019</v>
      </c>
      <c r="C35985" t="s">
        <v>1</v>
      </c>
      <c r="D35985" t="s">
        <v>34056</v>
      </c>
    </row>
    <row r="35986" spans="1:4" ht="15">
      <c r="A35986" t="s">
        <v>33976</v>
      </c>
      <c r="B35986">
        <v>2018</v>
      </c>
      <c r="C35986" t="s">
        <v>1074</v>
      </c>
      <c r="D35986" t="s">
        <v>34057</v>
      </c>
    </row>
    <row r="35987" spans="1:4" ht="15">
      <c r="A35987" t="s">
        <v>33976</v>
      </c>
      <c r="B35987">
        <v>2018</v>
      </c>
      <c r="C35987" t="s">
        <v>23532</v>
      </c>
      <c r="D35987" t="s">
        <v>34058</v>
      </c>
    </row>
    <row r="35988" spans="1:4" ht="15">
      <c r="A35988" t="s">
        <v>33976</v>
      </c>
      <c r="B35988">
        <v>2018</v>
      </c>
      <c r="C35988" t="s">
        <v>6545</v>
      </c>
      <c r="D35988" t="s">
        <v>34059</v>
      </c>
    </row>
    <row r="35989" spans="1:4" ht="15">
      <c r="A35989" t="s">
        <v>33976</v>
      </c>
      <c r="B35989">
        <v>2018</v>
      </c>
      <c r="C35989" t="s">
        <v>2427</v>
      </c>
      <c r="D35989" t="s">
        <v>34060</v>
      </c>
    </row>
    <row r="35990" spans="1:4" ht="15">
      <c r="A35990" t="s">
        <v>33976</v>
      </c>
      <c r="B35990">
        <v>2018</v>
      </c>
      <c r="C35990" t="s">
        <v>2255</v>
      </c>
      <c r="D35990" t="s">
        <v>34061</v>
      </c>
    </row>
    <row r="35991" spans="1:4" ht="15">
      <c r="A35991" t="s">
        <v>33976</v>
      </c>
      <c r="B35991">
        <v>2018</v>
      </c>
      <c r="C35991" t="s">
        <v>3571</v>
      </c>
      <c r="D35991" t="s">
        <v>34062</v>
      </c>
    </row>
    <row r="35992" spans="1:4" ht="15">
      <c r="A35992" t="s">
        <v>33976</v>
      </c>
      <c r="B35992">
        <v>2018</v>
      </c>
      <c r="C35992" t="s">
        <v>3571</v>
      </c>
      <c r="D35992" t="s">
        <v>34063</v>
      </c>
    </row>
    <row r="35993" spans="1:4" ht="15">
      <c r="A35993" t="s">
        <v>33976</v>
      </c>
      <c r="B35993">
        <v>2018</v>
      </c>
      <c r="C35993" t="s">
        <v>1</v>
      </c>
      <c r="D35993" t="s">
        <v>34064</v>
      </c>
    </row>
    <row r="35994" spans="1:4" ht="15">
      <c r="A35994" t="s">
        <v>33976</v>
      </c>
      <c r="B35994">
        <v>2018</v>
      </c>
      <c r="C35994" t="s">
        <v>1</v>
      </c>
      <c r="D35994" t="s">
        <v>34063</v>
      </c>
    </row>
    <row r="35995" spans="1:4" ht="15">
      <c r="A35995" t="s">
        <v>33976</v>
      </c>
      <c r="B35995">
        <v>2018</v>
      </c>
      <c r="C35995" t="s">
        <v>1</v>
      </c>
      <c r="D35995" t="s">
        <v>34059</v>
      </c>
    </row>
    <row r="35996" spans="1:4" ht="15">
      <c r="A35996" t="s">
        <v>33976</v>
      </c>
      <c r="B35996">
        <v>2018</v>
      </c>
      <c r="C35996" t="s">
        <v>1</v>
      </c>
      <c r="D35996" t="s">
        <v>34048</v>
      </c>
    </row>
    <row r="35997" spans="1:4" ht="15">
      <c r="A35997" t="s">
        <v>33976</v>
      </c>
      <c r="B35997">
        <v>2018</v>
      </c>
      <c r="C35997" t="s">
        <v>1</v>
      </c>
      <c r="D35997" t="s">
        <v>34043</v>
      </c>
    </row>
    <row r="35998" spans="1:4" ht="15">
      <c r="A35998" t="s">
        <v>33976</v>
      </c>
      <c r="B35998">
        <v>2018</v>
      </c>
      <c r="C35998" t="s">
        <v>1</v>
      </c>
      <c r="D35998" t="s">
        <v>34065</v>
      </c>
    </row>
    <row r="35999" spans="1:4" ht="15">
      <c r="A35999" t="s">
        <v>33976</v>
      </c>
      <c r="B35999">
        <v>2018</v>
      </c>
      <c r="C35999" t="s">
        <v>1</v>
      </c>
      <c r="D35999" t="s">
        <v>34066</v>
      </c>
    </row>
    <row r="36000" spans="1:4" ht="15">
      <c r="A36000" t="s">
        <v>33976</v>
      </c>
      <c r="B36000">
        <v>2018</v>
      </c>
      <c r="C36000" t="s">
        <v>1</v>
      </c>
      <c r="D36000" t="s">
        <v>34046</v>
      </c>
    </row>
    <row r="36001" spans="1:4" ht="15">
      <c r="A36001" t="s">
        <v>33976</v>
      </c>
      <c r="B36001">
        <v>2018</v>
      </c>
      <c r="C36001" t="s">
        <v>1</v>
      </c>
      <c r="D36001" t="s">
        <v>34045</v>
      </c>
    </row>
    <row r="36002" spans="1:4" ht="15">
      <c r="A36002" t="s">
        <v>33976</v>
      </c>
      <c r="B36002">
        <v>2017</v>
      </c>
      <c r="C36002" t="s">
        <v>1074</v>
      </c>
      <c r="D36002" t="s">
        <v>34067</v>
      </c>
    </row>
    <row r="36003" spans="1:4" ht="15">
      <c r="A36003" t="s">
        <v>33976</v>
      </c>
      <c r="B36003">
        <v>2017</v>
      </c>
      <c r="C36003" t="s">
        <v>1401</v>
      </c>
      <c r="D36003" t="s">
        <v>34068</v>
      </c>
    </row>
    <row r="36004" spans="1:4" ht="15">
      <c r="A36004" t="s">
        <v>33976</v>
      </c>
      <c r="B36004">
        <v>2017</v>
      </c>
      <c r="C36004" t="s">
        <v>3571</v>
      </c>
      <c r="D36004" t="s">
        <v>34069</v>
      </c>
    </row>
    <row r="36005" spans="1:4" ht="15">
      <c r="A36005" t="s">
        <v>33976</v>
      </c>
      <c r="B36005">
        <v>2017</v>
      </c>
      <c r="C36005" t="s">
        <v>3571</v>
      </c>
      <c r="D36005" t="s">
        <v>34070</v>
      </c>
    </row>
    <row r="36006" spans="1:4" ht="15">
      <c r="A36006" t="s">
        <v>33976</v>
      </c>
      <c r="B36006">
        <v>2017</v>
      </c>
      <c r="C36006" t="s">
        <v>5073</v>
      </c>
      <c r="D36006" t="s">
        <v>34071</v>
      </c>
    </row>
    <row r="36007" spans="1:4" ht="15">
      <c r="A36007" t="s">
        <v>33976</v>
      </c>
      <c r="B36007">
        <v>2017</v>
      </c>
      <c r="C36007" t="s">
        <v>1</v>
      </c>
      <c r="D36007" t="s">
        <v>34072</v>
      </c>
    </row>
    <row r="36008" spans="1:4" ht="15">
      <c r="A36008" t="s">
        <v>33976</v>
      </c>
      <c r="B36008">
        <v>2017</v>
      </c>
      <c r="C36008" t="s">
        <v>1</v>
      </c>
      <c r="D36008" t="s">
        <v>34073</v>
      </c>
    </row>
    <row r="36009" spans="1:4" ht="15">
      <c r="A36009" t="s">
        <v>33976</v>
      </c>
      <c r="B36009">
        <v>2017</v>
      </c>
      <c r="C36009" t="s">
        <v>1</v>
      </c>
      <c r="D36009" t="s">
        <v>34071</v>
      </c>
    </row>
    <row r="36010" spans="1:4" ht="15">
      <c r="A36010" t="s">
        <v>33976</v>
      </c>
      <c r="B36010">
        <v>2017</v>
      </c>
      <c r="C36010" t="s">
        <v>1</v>
      </c>
      <c r="D36010" t="s">
        <v>34069</v>
      </c>
    </row>
    <row r="36011" spans="1:4" ht="15">
      <c r="A36011" t="s">
        <v>33976</v>
      </c>
      <c r="B36011">
        <v>2017</v>
      </c>
      <c r="C36011" t="s">
        <v>1</v>
      </c>
      <c r="D36011" t="s">
        <v>34074</v>
      </c>
    </row>
    <row r="36012" spans="1:4" ht="15">
      <c r="A36012" t="s">
        <v>33976</v>
      </c>
      <c r="B36012">
        <v>2017</v>
      </c>
      <c r="C36012" t="s">
        <v>1</v>
      </c>
      <c r="D36012" t="s">
        <v>34061</v>
      </c>
    </row>
    <row r="36013" spans="1:4" ht="15">
      <c r="A36013" t="s">
        <v>33976</v>
      </c>
      <c r="B36013">
        <v>2016</v>
      </c>
      <c r="C36013" t="s">
        <v>1401</v>
      </c>
      <c r="D36013" t="s">
        <v>33711</v>
      </c>
    </row>
    <row r="36014" spans="1:4" ht="15">
      <c r="A36014" t="s">
        <v>33976</v>
      </c>
      <c r="B36014">
        <v>2016</v>
      </c>
      <c r="C36014" t="s">
        <v>1401</v>
      </c>
      <c r="D36014" t="s">
        <v>34075</v>
      </c>
    </row>
    <row r="36015" spans="1:4" ht="15">
      <c r="A36015" t="s">
        <v>33976</v>
      </c>
      <c r="B36015">
        <v>2016</v>
      </c>
      <c r="C36015" t="s">
        <v>1401</v>
      </c>
      <c r="D36015" t="s">
        <v>34076</v>
      </c>
    </row>
    <row r="36016" spans="1:4" ht="15">
      <c r="A36016" t="s">
        <v>33976</v>
      </c>
      <c r="B36016">
        <v>2016</v>
      </c>
      <c r="C36016" t="s">
        <v>1893</v>
      </c>
      <c r="D36016" t="s">
        <v>34077</v>
      </c>
    </row>
    <row r="36017" spans="1:4" ht="15">
      <c r="A36017" t="s">
        <v>33976</v>
      </c>
      <c r="B36017">
        <v>2016</v>
      </c>
      <c r="C36017" t="s">
        <v>5073</v>
      </c>
      <c r="D36017" t="s">
        <v>34078</v>
      </c>
    </row>
    <row r="36018" spans="1:4" ht="15">
      <c r="A36018" t="s">
        <v>33976</v>
      </c>
      <c r="B36018">
        <v>2016</v>
      </c>
      <c r="C36018" t="s">
        <v>5073</v>
      </c>
      <c r="D36018" t="s">
        <v>34072</v>
      </c>
    </row>
    <row r="36019" spans="1:4" ht="15">
      <c r="A36019" t="s">
        <v>33976</v>
      </c>
      <c r="B36019">
        <v>2016</v>
      </c>
      <c r="C36019" t="s">
        <v>1</v>
      </c>
      <c r="D36019" t="s">
        <v>34079</v>
      </c>
    </row>
    <row r="36020" spans="1:4" ht="15">
      <c r="A36020" t="s">
        <v>33976</v>
      </c>
      <c r="B36020">
        <v>2016</v>
      </c>
      <c r="C36020" t="s">
        <v>1</v>
      </c>
      <c r="D36020" t="s">
        <v>34080</v>
      </c>
    </row>
    <row r="36021" spans="1:4" ht="15">
      <c r="A36021" t="s">
        <v>33976</v>
      </c>
      <c r="B36021">
        <v>2016</v>
      </c>
      <c r="C36021" t="s">
        <v>1</v>
      </c>
      <c r="D36021" t="s">
        <v>33716</v>
      </c>
    </row>
    <row r="36022" spans="1:4" ht="15">
      <c r="A36022" t="s">
        <v>33976</v>
      </c>
      <c r="B36022">
        <v>2016</v>
      </c>
      <c r="C36022" t="s">
        <v>1</v>
      </c>
      <c r="D36022" t="s">
        <v>34077</v>
      </c>
    </row>
    <row r="36023" spans="1:4" ht="15">
      <c r="A36023" t="s">
        <v>33976</v>
      </c>
      <c r="B36023">
        <v>2016</v>
      </c>
      <c r="C36023" t="s">
        <v>1</v>
      </c>
      <c r="D36023" t="s">
        <v>34078</v>
      </c>
    </row>
    <row r="36024" spans="1:4" ht="15">
      <c r="A36024" t="s">
        <v>33976</v>
      </c>
      <c r="B36024">
        <v>2016</v>
      </c>
      <c r="C36024" t="s">
        <v>1</v>
      </c>
      <c r="D36024" t="s">
        <v>34057</v>
      </c>
    </row>
    <row r="36025" spans="1:4" ht="15">
      <c r="A36025" t="s">
        <v>33976</v>
      </c>
      <c r="B36025">
        <v>2015</v>
      </c>
      <c r="C36025" t="s">
        <v>5150</v>
      </c>
      <c r="D36025" t="s">
        <v>34081</v>
      </c>
    </row>
    <row r="36026" spans="1:4" ht="15">
      <c r="A36026" t="s">
        <v>33976</v>
      </c>
      <c r="B36026">
        <v>2015</v>
      </c>
      <c r="C36026" t="s">
        <v>1401</v>
      </c>
      <c r="D36026" t="s">
        <v>34082</v>
      </c>
    </row>
    <row r="36027" spans="1:4" ht="15">
      <c r="A36027" t="s">
        <v>33976</v>
      </c>
      <c r="B36027">
        <v>2015</v>
      </c>
      <c r="C36027" t="s">
        <v>1401</v>
      </c>
      <c r="D36027" t="s">
        <v>34083</v>
      </c>
    </row>
    <row r="36028" spans="1:4" ht="15">
      <c r="A36028" t="s">
        <v>33976</v>
      </c>
      <c r="B36028">
        <v>2015</v>
      </c>
      <c r="C36028" t="s">
        <v>5073</v>
      </c>
      <c r="D36028" t="s">
        <v>34084</v>
      </c>
    </row>
    <row r="36029" spans="1:4" ht="15">
      <c r="A36029" t="s">
        <v>33976</v>
      </c>
      <c r="B36029">
        <v>2015</v>
      </c>
      <c r="C36029" t="s">
        <v>5073</v>
      </c>
      <c r="D36029" t="s">
        <v>34085</v>
      </c>
    </row>
    <row r="36030" spans="1:4" ht="15">
      <c r="A36030" t="s">
        <v>33976</v>
      </c>
      <c r="B36030">
        <v>2015</v>
      </c>
      <c r="C36030" t="s">
        <v>5073</v>
      </c>
      <c r="D36030" t="s">
        <v>34086</v>
      </c>
    </row>
    <row r="36031" spans="1:4" ht="15">
      <c r="A36031" t="s">
        <v>33976</v>
      </c>
      <c r="B36031">
        <v>2015</v>
      </c>
      <c r="C36031" t="s">
        <v>1</v>
      </c>
      <c r="D36031" t="s">
        <v>34087</v>
      </c>
    </row>
    <row r="36032" spans="1:4" ht="15">
      <c r="A36032" t="s">
        <v>33976</v>
      </c>
      <c r="B36032">
        <v>2015</v>
      </c>
      <c r="C36032" t="s">
        <v>1</v>
      </c>
      <c r="D36032" t="s">
        <v>34088</v>
      </c>
    </row>
    <row r="36033" spans="1:4" ht="15">
      <c r="A36033" t="s">
        <v>33976</v>
      </c>
      <c r="B36033">
        <v>2015</v>
      </c>
      <c r="C36033" t="s">
        <v>1</v>
      </c>
      <c r="D36033" t="s">
        <v>34089</v>
      </c>
    </row>
    <row r="36034" spans="1:4" ht="15">
      <c r="A36034" t="s">
        <v>33976</v>
      </c>
      <c r="B36034">
        <v>2015</v>
      </c>
      <c r="C36034" t="s">
        <v>1</v>
      </c>
      <c r="D36034" t="s">
        <v>34090</v>
      </c>
    </row>
    <row r="36035" spans="1:4" ht="15">
      <c r="A36035" t="s">
        <v>33976</v>
      </c>
      <c r="B36035">
        <v>2015</v>
      </c>
      <c r="C36035" t="s">
        <v>1</v>
      </c>
      <c r="D36035" t="s">
        <v>34091</v>
      </c>
    </row>
    <row r="36036" spans="1:4" ht="15">
      <c r="A36036" t="s">
        <v>33976</v>
      </c>
      <c r="B36036">
        <v>2015</v>
      </c>
      <c r="C36036" t="s">
        <v>1</v>
      </c>
      <c r="D36036" t="s">
        <v>34092</v>
      </c>
    </row>
    <row r="36037" spans="1:4" ht="15">
      <c r="A36037" t="s">
        <v>33976</v>
      </c>
      <c r="B36037">
        <v>2015</v>
      </c>
      <c r="C36037" t="s">
        <v>1</v>
      </c>
      <c r="D36037" t="s">
        <v>34067</v>
      </c>
    </row>
    <row r="36038" spans="1:4" ht="15">
      <c r="A36038" t="s">
        <v>33976</v>
      </c>
      <c r="B36038">
        <v>2015</v>
      </c>
      <c r="C36038" t="s">
        <v>1</v>
      </c>
      <c r="D36038" t="s">
        <v>34085</v>
      </c>
    </row>
    <row r="36039" spans="1:4" ht="15">
      <c r="A36039" t="s">
        <v>33976</v>
      </c>
      <c r="B36039">
        <v>2015</v>
      </c>
      <c r="C36039" t="s">
        <v>1</v>
      </c>
      <c r="D36039" t="s">
        <v>34084</v>
      </c>
    </row>
    <row r="36040" spans="1:4" ht="15">
      <c r="A36040" t="s">
        <v>33976</v>
      </c>
      <c r="B36040">
        <v>2015</v>
      </c>
      <c r="C36040" t="s">
        <v>1</v>
      </c>
      <c r="D36040" t="s">
        <v>34075</v>
      </c>
    </row>
    <row r="36041" spans="1:4" ht="15">
      <c r="A36041" t="s">
        <v>33976</v>
      </c>
      <c r="B36041">
        <v>2015</v>
      </c>
      <c r="C36041" t="s">
        <v>1</v>
      </c>
      <c r="D36041" t="s">
        <v>34076</v>
      </c>
    </row>
    <row r="36042" spans="1:4" ht="15">
      <c r="A36042" t="s">
        <v>33976</v>
      </c>
      <c r="B36042">
        <v>2015</v>
      </c>
      <c r="C36042" t="s">
        <v>1736</v>
      </c>
      <c r="D36042" t="s">
        <v>34093</v>
      </c>
    </row>
    <row r="36043" spans="1:4" ht="15">
      <c r="A36043" t="s">
        <v>33976</v>
      </c>
      <c r="B36043">
        <v>2014</v>
      </c>
      <c r="C36043" t="s">
        <v>2</v>
      </c>
      <c r="D36043" t="s">
        <v>33766</v>
      </c>
    </row>
    <row r="36044" spans="1:4" ht="15">
      <c r="A36044" t="s">
        <v>33976</v>
      </c>
      <c r="B36044">
        <v>2014</v>
      </c>
      <c r="C36044" t="s">
        <v>3796</v>
      </c>
      <c r="D36044" t="s">
        <v>34094</v>
      </c>
    </row>
    <row r="36045" spans="1:4" ht="15">
      <c r="A36045" t="s">
        <v>33976</v>
      </c>
      <c r="B36045">
        <v>2014</v>
      </c>
      <c r="C36045" t="s">
        <v>1401</v>
      </c>
      <c r="D36045" t="s">
        <v>34095</v>
      </c>
    </row>
    <row r="36046" spans="1:4" ht="15">
      <c r="A36046" t="s">
        <v>33976</v>
      </c>
      <c r="B36046">
        <v>2014</v>
      </c>
      <c r="C36046" t="s">
        <v>2427</v>
      </c>
      <c r="D36046" t="s">
        <v>34096</v>
      </c>
    </row>
    <row r="36047" spans="1:4" ht="15">
      <c r="A36047" t="s">
        <v>33976</v>
      </c>
      <c r="B36047">
        <v>2014</v>
      </c>
      <c r="C36047" t="s">
        <v>2427</v>
      </c>
      <c r="D36047" t="s">
        <v>34097</v>
      </c>
    </row>
    <row r="36048" spans="1:4" ht="15">
      <c r="A36048" t="s">
        <v>33976</v>
      </c>
      <c r="B36048">
        <v>2014</v>
      </c>
      <c r="C36048" t="s">
        <v>5073</v>
      </c>
      <c r="D36048" t="s">
        <v>34089</v>
      </c>
    </row>
    <row r="36049" spans="1:4" ht="15">
      <c r="A36049" t="s">
        <v>33976</v>
      </c>
      <c r="B36049">
        <v>2014</v>
      </c>
      <c r="C36049" t="s">
        <v>1</v>
      </c>
      <c r="D36049" t="s">
        <v>34098</v>
      </c>
    </row>
    <row r="36050" spans="1:4" ht="15">
      <c r="A36050" t="s">
        <v>33976</v>
      </c>
      <c r="B36050">
        <v>2013</v>
      </c>
      <c r="C36050" t="s">
        <v>34099</v>
      </c>
      <c r="D36050" t="s">
        <v>34100</v>
      </c>
    </row>
    <row r="36051" spans="1:4" ht="15">
      <c r="A36051" t="s">
        <v>33976</v>
      </c>
      <c r="B36051">
        <v>2013</v>
      </c>
      <c r="C36051" t="s">
        <v>5073</v>
      </c>
      <c r="D36051" t="s">
        <v>34101</v>
      </c>
    </row>
    <row r="36052" spans="1:4" ht="15">
      <c r="A36052" t="s">
        <v>33976</v>
      </c>
      <c r="B36052">
        <v>2013</v>
      </c>
      <c r="C36052" t="s">
        <v>5073</v>
      </c>
      <c r="D36052" t="s">
        <v>34102</v>
      </c>
    </row>
    <row r="36053" spans="1:4" ht="15">
      <c r="A36053" t="s">
        <v>33976</v>
      </c>
      <c r="B36053">
        <v>2013</v>
      </c>
      <c r="C36053" t="s">
        <v>23144</v>
      </c>
      <c r="D36053" t="s">
        <v>34103</v>
      </c>
    </row>
    <row r="36054" spans="1:4" ht="15">
      <c r="A36054" t="s">
        <v>33976</v>
      </c>
      <c r="B36054">
        <v>2013</v>
      </c>
      <c r="C36054" t="s">
        <v>2427</v>
      </c>
      <c r="D36054" t="s">
        <v>34104</v>
      </c>
    </row>
    <row r="36055" spans="1:4" ht="15">
      <c r="A36055" t="s">
        <v>33976</v>
      </c>
      <c r="B36055">
        <v>2013</v>
      </c>
      <c r="C36055" t="s">
        <v>1</v>
      </c>
      <c r="D36055" t="s">
        <v>34105</v>
      </c>
    </row>
    <row r="36056" spans="1:4" ht="15">
      <c r="A36056" t="s">
        <v>33976</v>
      </c>
      <c r="B36056">
        <v>2013</v>
      </c>
      <c r="C36056" t="s">
        <v>1</v>
      </c>
      <c r="D36056" t="s">
        <v>34100</v>
      </c>
    </row>
    <row r="36057" spans="1:4" ht="15">
      <c r="A36057" t="s">
        <v>33976</v>
      </c>
      <c r="B36057">
        <v>2013</v>
      </c>
      <c r="C36057" t="s">
        <v>1</v>
      </c>
      <c r="D36057" t="s">
        <v>34101</v>
      </c>
    </row>
    <row r="36058" spans="1:4" ht="15">
      <c r="A36058" t="s">
        <v>33976</v>
      </c>
      <c r="B36058">
        <v>2013</v>
      </c>
      <c r="C36058" t="s">
        <v>1</v>
      </c>
      <c r="D36058" t="s">
        <v>34106</v>
      </c>
    </row>
    <row r="36059" spans="1:4" ht="15">
      <c r="A36059" t="s">
        <v>33976</v>
      </c>
      <c r="B36059">
        <v>2012</v>
      </c>
      <c r="C36059" t="s">
        <v>6774</v>
      </c>
      <c r="D36059" t="s">
        <v>34107</v>
      </c>
    </row>
    <row r="36060" spans="1:4" ht="15">
      <c r="A36060" t="s">
        <v>33976</v>
      </c>
      <c r="B36060">
        <v>2012</v>
      </c>
      <c r="C36060" t="s">
        <v>6545</v>
      </c>
      <c r="D36060" t="s">
        <v>34090</v>
      </c>
    </row>
    <row r="36061" spans="1:4" ht="15">
      <c r="A36061" t="s">
        <v>33976</v>
      </c>
      <c r="B36061">
        <v>2011</v>
      </c>
      <c r="C36061" t="s">
        <v>5073</v>
      </c>
      <c r="D36061" t="s">
        <v>34108</v>
      </c>
    </row>
    <row r="36062" spans="1:4" ht="15">
      <c r="A36062" t="s">
        <v>33976</v>
      </c>
      <c r="B36062">
        <v>2011</v>
      </c>
      <c r="C36062" t="s">
        <v>5073</v>
      </c>
      <c r="D36062" t="s">
        <v>34109</v>
      </c>
    </row>
    <row r="36063" spans="1:4" ht="15">
      <c r="A36063" t="s">
        <v>33976</v>
      </c>
      <c r="B36063">
        <v>2011</v>
      </c>
      <c r="C36063" t="s">
        <v>1</v>
      </c>
      <c r="D36063" t="s">
        <v>33782</v>
      </c>
    </row>
    <row r="36064" spans="1:4" ht="15">
      <c r="A36064" t="s">
        <v>33976</v>
      </c>
      <c r="B36064">
        <v>2011</v>
      </c>
      <c r="C36064" t="s">
        <v>1736</v>
      </c>
      <c r="D36064" t="s">
        <v>34110</v>
      </c>
    </row>
    <row r="36065" spans="1:4" ht="15">
      <c r="A36065" t="s">
        <v>33976</v>
      </c>
      <c r="B36065">
        <v>2010</v>
      </c>
      <c r="C36065" t="s">
        <v>8</v>
      </c>
      <c r="D36065" t="s">
        <v>34111</v>
      </c>
    </row>
    <row r="36066" spans="1:4" ht="15">
      <c r="A36066" t="s">
        <v>33976</v>
      </c>
      <c r="B36066">
        <v>2010</v>
      </c>
      <c r="C36066" t="s">
        <v>5073</v>
      </c>
      <c r="D36066" t="s">
        <v>34112</v>
      </c>
    </row>
    <row r="36067" spans="1:4" ht="15">
      <c r="A36067" t="s">
        <v>33976</v>
      </c>
      <c r="B36067">
        <v>2010</v>
      </c>
      <c r="C36067" t="s">
        <v>5073</v>
      </c>
      <c r="D36067" t="s">
        <v>33785</v>
      </c>
    </row>
    <row r="36068" spans="1:4" ht="15">
      <c r="A36068" t="s">
        <v>33976</v>
      </c>
      <c r="B36068">
        <v>2010</v>
      </c>
      <c r="C36068" t="s">
        <v>1</v>
      </c>
      <c r="D36068" t="s">
        <v>33786</v>
      </c>
    </row>
    <row r="36069" spans="1:4" ht="15">
      <c r="A36069" t="s">
        <v>33976</v>
      </c>
      <c r="B36069">
        <v>2010</v>
      </c>
      <c r="C36069" t="s">
        <v>1</v>
      </c>
      <c r="D36069" t="s">
        <v>34113</v>
      </c>
    </row>
    <row r="36070" spans="1:4" ht="15">
      <c r="A36070" t="s">
        <v>33976</v>
      </c>
      <c r="B36070">
        <v>2009</v>
      </c>
      <c r="C36070" t="s">
        <v>403</v>
      </c>
      <c r="D36070" t="s">
        <v>34114</v>
      </c>
    </row>
    <row r="36071" spans="1:4" ht="15">
      <c r="A36071" t="s">
        <v>33976</v>
      </c>
      <c r="B36071">
        <v>2009</v>
      </c>
      <c r="C36071" t="s">
        <v>1243</v>
      </c>
      <c r="D36071" t="s">
        <v>33790</v>
      </c>
    </row>
    <row r="36072" spans="1:4" ht="15">
      <c r="A36072" t="s">
        <v>33976</v>
      </c>
      <c r="B36072">
        <v>2009</v>
      </c>
      <c r="C36072" t="s">
        <v>3571</v>
      </c>
      <c r="D36072" t="s">
        <v>34115</v>
      </c>
    </row>
    <row r="36073" spans="1:4" ht="15">
      <c r="A36073" t="s">
        <v>33976</v>
      </c>
      <c r="B36073">
        <v>2009</v>
      </c>
      <c r="C36073" t="s">
        <v>5073</v>
      </c>
      <c r="D36073" t="s">
        <v>34116</v>
      </c>
    </row>
    <row r="36074" spans="1:4" ht="15">
      <c r="A36074" t="s">
        <v>33976</v>
      </c>
      <c r="B36074">
        <v>2009</v>
      </c>
      <c r="C36074" t="s">
        <v>5073</v>
      </c>
      <c r="D36074" t="s">
        <v>34117</v>
      </c>
    </row>
    <row r="36075" spans="1:4" ht="15">
      <c r="A36075" t="s">
        <v>33976</v>
      </c>
      <c r="B36075">
        <v>2008</v>
      </c>
      <c r="C36075" t="s">
        <v>1012</v>
      </c>
      <c r="D36075" t="s">
        <v>10706</v>
      </c>
    </row>
    <row r="36076" spans="1:4" ht="15">
      <c r="A36076" t="s">
        <v>33976</v>
      </c>
      <c r="B36076">
        <v>2008</v>
      </c>
      <c r="C36076" t="s">
        <v>1012</v>
      </c>
      <c r="D36076" t="s">
        <v>34118</v>
      </c>
    </row>
    <row r="36077" spans="1:4" ht="15">
      <c r="A36077" t="s">
        <v>33976</v>
      </c>
      <c r="B36077">
        <v>2008</v>
      </c>
      <c r="C36077" t="s">
        <v>5073</v>
      </c>
      <c r="D36077" t="s">
        <v>33793</v>
      </c>
    </row>
    <row r="36078" spans="1:4" ht="15">
      <c r="A36078" t="s">
        <v>33976</v>
      </c>
      <c r="B36078">
        <v>2008</v>
      </c>
      <c r="C36078" t="s">
        <v>5073</v>
      </c>
      <c r="D36078" t="s">
        <v>34119</v>
      </c>
    </row>
    <row r="36079" spans="1:4" ht="15">
      <c r="A36079" t="s">
        <v>33976</v>
      </c>
      <c r="B36079">
        <v>2007</v>
      </c>
      <c r="C36079" t="s">
        <v>2</v>
      </c>
      <c r="D36079" t="s">
        <v>33794</v>
      </c>
    </row>
    <row r="36080" spans="1:4" ht="15">
      <c r="A36080" t="s">
        <v>33976</v>
      </c>
      <c r="B36080">
        <v>2007</v>
      </c>
      <c r="C36080" t="s">
        <v>2894</v>
      </c>
      <c r="D36080" t="s">
        <v>34120</v>
      </c>
    </row>
    <row r="36081" spans="1:4" ht="15">
      <c r="A36081" t="s">
        <v>33976</v>
      </c>
      <c r="B36081">
        <v>2007</v>
      </c>
      <c r="C36081" t="s">
        <v>28115</v>
      </c>
      <c r="D36081" t="s">
        <v>33797</v>
      </c>
    </row>
    <row r="36082" spans="1:4" ht="15">
      <c r="A36082" t="s">
        <v>33976</v>
      </c>
      <c r="B36082">
        <v>2006</v>
      </c>
      <c r="C36082" t="s">
        <v>23679</v>
      </c>
      <c r="D36082" t="s">
        <v>34121</v>
      </c>
    </row>
    <row r="36083" spans="1:4" ht="15">
      <c r="A36083" t="s">
        <v>33976</v>
      </c>
      <c r="B36083">
        <v>2006</v>
      </c>
      <c r="C36083" t="s">
        <v>5073</v>
      </c>
      <c r="D36083" t="s">
        <v>34122</v>
      </c>
    </row>
    <row r="36084" spans="1:4" ht="15">
      <c r="A36084" t="s">
        <v>33976</v>
      </c>
      <c r="B36084">
        <v>2006</v>
      </c>
      <c r="C36084" t="s">
        <v>1</v>
      </c>
      <c r="D36084" t="s">
        <v>33801</v>
      </c>
    </row>
    <row r="36085" spans="1:4" ht="15">
      <c r="A36085" t="s">
        <v>33976</v>
      </c>
      <c r="B36085">
        <v>2005</v>
      </c>
      <c r="C36085" t="s">
        <v>9</v>
      </c>
      <c r="D36085" t="s">
        <v>34123</v>
      </c>
    </row>
    <row r="36086" spans="1:4" ht="15">
      <c r="A36086" t="s">
        <v>33976</v>
      </c>
      <c r="B36086">
        <v>2005</v>
      </c>
      <c r="C36086" t="s">
        <v>33197</v>
      </c>
      <c r="D36086" t="s">
        <v>34124</v>
      </c>
    </row>
    <row r="36087" spans="1:4" ht="15">
      <c r="A36087" t="s">
        <v>33976</v>
      </c>
      <c r="B36087">
        <v>2005</v>
      </c>
      <c r="C36087" t="s">
        <v>6545</v>
      </c>
      <c r="D36087" t="s">
        <v>34125</v>
      </c>
    </row>
    <row r="36088" spans="1:4" ht="15">
      <c r="A36088" t="s">
        <v>33976</v>
      </c>
      <c r="B36088">
        <v>2005</v>
      </c>
      <c r="C36088" t="s">
        <v>23679</v>
      </c>
      <c r="D36088" t="s">
        <v>33802</v>
      </c>
    </row>
    <row r="36089" spans="1:4" ht="15">
      <c r="A36089" t="s">
        <v>33976</v>
      </c>
      <c r="B36089">
        <v>2005</v>
      </c>
      <c r="C36089" t="s">
        <v>3571</v>
      </c>
      <c r="D36089" t="s">
        <v>34126</v>
      </c>
    </row>
    <row r="36090" spans="1:4" ht="15">
      <c r="A36090" t="s">
        <v>33976</v>
      </c>
      <c r="B36090">
        <v>2004</v>
      </c>
      <c r="C36090" t="s">
        <v>909</v>
      </c>
      <c r="D36090" t="s">
        <v>34127</v>
      </c>
    </row>
    <row r="36091" spans="1:4" ht="15">
      <c r="A36091" t="s">
        <v>33976</v>
      </c>
      <c r="B36091">
        <v>2003</v>
      </c>
      <c r="C36091" t="s">
        <v>23679</v>
      </c>
      <c r="D36091" t="s">
        <v>34128</v>
      </c>
    </row>
    <row r="36092" spans="1:4" ht="15">
      <c r="A36092" t="s">
        <v>33976</v>
      </c>
      <c r="B36092">
        <v>2003</v>
      </c>
      <c r="C36092" t="s">
        <v>5073</v>
      </c>
      <c r="D36092" t="s">
        <v>34129</v>
      </c>
    </row>
    <row r="36093" spans="1:4" ht="15">
      <c r="A36093" t="s">
        <v>27510</v>
      </c>
      <c r="B36093">
        <v>2023</v>
      </c>
      <c r="C36093" t="s">
        <v>1</v>
      </c>
      <c r="D36093" t="s">
        <v>34130</v>
      </c>
    </row>
    <row r="36094" spans="1:4" ht="15">
      <c r="A36094" t="s">
        <v>27510</v>
      </c>
      <c r="B36094">
        <v>2022</v>
      </c>
      <c r="C36094" t="s">
        <v>3569</v>
      </c>
      <c r="D36094" t="s">
        <v>34131</v>
      </c>
    </row>
    <row r="36095" spans="1:4" ht="15">
      <c r="A36095" t="s">
        <v>27510</v>
      </c>
      <c r="B36095">
        <v>2022</v>
      </c>
      <c r="C36095" t="s">
        <v>1</v>
      </c>
      <c r="D36095" t="s">
        <v>34132</v>
      </c>
    </row>
    <row r="36096" spans="1:4" ht="15">
      <c r="A36096" t="s">
        <v>27510</v>
      </c>
      <c r="B36096">
        <v>2022</v>
      </c>
      <c r="C36096" t="s">
        <v>1</v>
      </c>
      <c r="D36096" t="s">
        <v>34133</v>
      </c>
    </row>
    <row r="36097" spans="1:4" ht="15">
      <c r="A36097" t="s">
        <v>27510</v>
      </c>
      <c r="B36097">
        <v>2021</v>
      </c>
      <c r="C36097" t="s">
        <v>6545</v>
      </c>
      <c r="D36097" t="s">
        <v>34134</v>
      </c>
    </row>
    <row r="36098" spans="1:4" ht="15">
      <c r="A36098" t="s">
        <v>27510</v>
      </c>
      <c r="B36098">
        <v>2021</v>
      </c>
      <c r="C36098" t="s">
        <v>23679</v>
      </c>
      <c r="D36098" t="s">
        <v>34135</v>
      </c>
    </row>
    <row r="36099" spans="1:4" ht="15">
      <c r="A36099" t="s">
        <v>27510</v>
      </c>
      <c r="B36099">
        <v>2021</v>
      </c>
      <c r="C36099" t="s">
        <v>3569</v>
      </c>
      <c r="D36099" t="s">
        <v>34136</v>
      </c>
    </row>
    <row r="36100" spans="1:4" ht="15">
      <c r="A36100" t="s">
        <v>27510</v>
      </c>
      <c r="B36100">
        <v>2021</v>
      </c>
      <c r="C36100" t="s">
        <v>1</v>
      </c>
      <c r="D36100" t="s">
        <v>34131</v>
      </c>
    </row>
    <row r="36101" spans="1:4" ht="15">
      <c r="A36101" t="s">
        <v>27510</v>
      </c>
      <c r="B36101">
        <v>2020</v>
      </c>
      <c r="C36101" t="s">
        <v>28115</v>
      </c>
      <c r="D36101" t="s">
        <v>34137</v>
      </c>
    </row>
    <row r="36102" spans="1:4" ht="15">
      <c r="A36102" t="s">
        <v>27510</v>
      </c>
      <c r="B36102">
        <v>2020</v>
      </c>
      <c r="C36102" t="s">
        <v>3571</v>
      </c>
      <c r="D36102" t="s">
        <v>34138</v>
      </c>
    </row>
    <row r="36103" spans="1:4" ht="15">
      <c r="A36103" t="s">
        <v>27510</v>
      </c>
      <c r="B36103">
        <v>2020</v>
      </c>
      <c r="C36103" t="s">
        <v>3571</v>
      </c>
      <c r="D36103" t="s">
        <v>34139</v>
      </c>
    </row>
    <row r="36104" spans="1:4" ht="15">
      <c r="A36104" t="s">
        <v>27510</v>
      </c>
      <c r="B36104">
        <v>2020</v>
      </c>
      <c r="C36104" t="s">
        <v>3571</v>
      </c>
      <c r="D36104" t="s">
        <v>34140</v>
      </c>
    </row>
    <row r="36105" spans="1:4" ht="15">
      <c r="A36105" t="s">
        <v>27510</v>
      </c>
      <c r="B36105">
        <v>2020</v>
      </c>
      <c r="C36105" t="s">
        <v>1</v>
      </c>
      <c r="D36105" t="s">
        <v>34141</v>
      </c>
    </row>
    <row r="36106" spans="1:4" ht="15">
      <c r="A36106" t="s">
        <v>27510</v>
      </c>
      <c r="B36106">
        <v>2020</v>
      </c>
      <c r="C36106" t="s">
        <v>1</v>
      </c>
      <c r="D36106" t="s">
        <v>34138</v>
      </c>
    </row>
    <row r="36107" spans="1:4" ht="15">
      <c r="A36107" t="s">
        <v>27510</v>
      </c>
      <c r="B36107">
        <v>2020</v>
      </c>
      <c r="C36107" t="s">
        <v>1</v>
      </c>
      <c r="D36107" t="s">
        <v>34134</v>
      </c>
    </row>
    <row r="36108" spans="1:4" ht="15">
      <c r="A36108" t="s">
        <v>27510</v>
      </c>
      <c r="B36108">
        <v>2020</v>
      </c>
      <c r="C36108" t="s">
        <v>1</v>
      </c>
      <c r="D36108" t="s">
        <v>34136</v>
      </c>
    </row>
    <row r="36109" spans="1:4" ht="15">
      <c r="A36109" t="s">
        <v>27510</v>
      </c>
      <c r="B36109">
        <v>2020</v>
      </c>
      <c r="C36109" t="s">
        <v>1</v>
      </c>
      <c r="D36109" t="s">
        <v>34142</v>
      </c>
    </row>
    <row r="36110" spans="1:4" ht="15">
      <c r="A36110" t="s">
        <v>27510</v>
      </c>
      <c r="B36110">
        <v>2020</v>
      </c>
      <c r="C36110" t="s">
        <v>1</v>
      </c>
      <c r="D36110" t="s">
        <v>34135</v>
      </c>
    </row>
    <row r="36111" spans="1:4" ht="15">
      <c r="A36111" t="s">
        <v>27510</v>
      </c>
      <c r="B36111">
        <v>2019</v>
      </c>
      <c r="C36111" t="s">
        <v>1999</v>
      </c>
      <c r="D36111" t="s">
        <v>34143</v>
      </c>
    </row>
    <row r="36112" spans="1:4" ht="15">
      <c r="A36112" t="s">
        <v>27510</v>
      </c>
      <c r="B36112">
        <v>2019</v>
      </c>
      <c r="C36112" t="s">
        <v>1</v>
      </c>
      <c r="D36112" t="s">
        <v>34143</v>
      </c>
    </row>
    <row r="36113" spans="1:4" ht="15">
      <c r="A36113" t="s">
        <v>27510</v>
      </c>
      <c r="B36113">
        <v>2019</v>
      </c>
      <c r="C36113" t="s">
        <v>1</v>
      </c>
      <c r="D36113" t="s">
        <v>34137</v>
      </c>
    </row>
    <row r="36114" spans="1:4" ht="15">
      <c r="A36114" t="s">
        <v>27510</v>
      </c>
      <c r="B36114">
        <v>2018</v>
      </c>
      <c r="C36114" t="s">
        <v>1</v>
      </c>
      <c r="D36114" t="s">
        <v>34144</v>
      </c>
    </row>
    <row r="36115" spans="1:4" ht="15">
      <c r="A36115" t="s">
        <v>27510</v>
      </c>
      <c r="B36115">
        <v>2017</v>
      </c>
      <c r="C36115" t="s">
        <v>6545</v>
      </c>
      <c r="D36115" t="s">
        <v>34145</v>
      </c>
    </row>
    <row r="36116" spans="1:4" ht="15">
      <c r="A36116" t="s">
        <v>27510</v>
      </c>
      <c r="B36116">
        <v>2017</v>
      </c>
      <c r="C36116" t="s">
        <v>23679</v>
      </c>
      <c r="D36116" t="s">
        <v>34146</v>
      </c>
    </row>
    <row r="36117" spans="1:4" ht="15">
      <c r="A36117" t="s">
        <v>27510</v>
      </c>
      <c r="B36117">
        <v>2017</v>
      </c>
      <c r="C36117" t="s">
        <v>1250</v>
      </c>
      <c r="D36117" t="s">
        <v>34147</v>
      </c>
    </row>
    <row r="36118" spans="1:4" ht="15">
      <c r="A36118" t="s">
        <v>27510</v>
      </c>
      <c r="B36118">
        <v>2017</v>
      </c>
      <c r="C36118" t="s">
        <v>1252</v>
      </c>
      <c r="D36118" t="s">
        <v>34148</v>
      </c>
    </row>
    <row r="36119" spans="1:4" ht="15">
      <c r="A36119" t="s">
        <v>27510</v>
      </c>
      <c r="B36119">
        <v>2017</v>
      </c>
      <c r="C36119" t="s">
        <v>6567</v>
      </c>
      <c r="D36119" t="s">
        <v>34149</v>
      </c>
    </row>
    <row r="36120" spans="1:4" ht="15">
      <c r="A36120" t="s">
        <v>27510</v>
      </c>
      <c r="B36120">
        <v>2017</v>
      </c>
      <c r="C36120" t="s">
        <v>1</v>
      </c>
      <c r="D36120" t="s">
        <v>34147</v>
      </c>
    </row>
    <row r="36121" spans="1:4" ht="15">
      <c r="A36121" t="s">
        <v>27510</v>
      </c>
      <c r="B36121">
        <v>2017</v>
      </c>
      <c r="C36121" t="s">
        <v>1</v>
      </c>
      <c r="D36121" t="s">
        <v>34146</v>
      </c>
    </row>
    <row r="36122" spans="1:4" ht="15">
      <c r="A36122" t="s">
        <v>27510</v>
      </c>
      <c r="B36122">
        <v>2017</v>
      </c>
      <c r="C36122" t="s">
        <v>1</v>
      </c>
      <c r="D36122" t="s">
        <v>34149</v>
      </c>
    </row>
    <row r="36123" spans="1:4" ht="15">
      <c r="A36123" t="s">
        <v>27510</v>
      </c>
      <c r="B36123">
        <v>2017</v>
      </c>
      <c r="C36123" t="s">
        <v>1</v>
      </c>
      <c r="D36123" t="s">
        <v>34150</v>
      </c>
    </row>
    <row r="36124" spans="1:4" ht="15">
      <c r="A36124" t="s">
        <v>27510</v>
      </c>
      <c r="B36124">
        <v>2016</v>
      </c>
      <c r="C36124" t="s">
        <v>5073</v>
      </c>
      <c r="D36124" t="s">
        <v>34151</v>
      </c>
    </row>
    <row r="36125" spans="1:4" ht="15">
      <c r="A36125" t="s">
        <v>27510</v>
      </c>
      <c r="B36125">
        <v>2016</v>
      </c>
      <c r="C36125" t="s">
        <v>1</v>
      </c>
      <c r="D36125" t="s">
        <v>34151</v>
      </c>
    </row>
    <row r="36126" spans="1:4" ht="15">
      <c r="A36126" t="s">
        <v>27510</v>
      </c>
      <c r="B36126">
        <v>2016</v>
      </c>
      <c r="C36126" t="s">
        <v>1</v>
      </c>
      <c r="D36126" t="s">
        <v>34145</v>
      </c>
    </row>
    <row r="36127" spans="1:4" ht="15">
      <c r="A36127" t="s">
        <v>27510</v>
      </c>
      <c r="B36127">
        <v>2015</v>
      </c>
      <c r="C36127" t="s">
        <v>28179</v>
      </c>
      <c r="D36127" t="s">
        <v>34152</v>
      </c>
    </row>
    <row r="36128" spans="1:4" ht="15">
      <c r="A36128" t="s">
        <v>27510</v>
      </c>
      <c r="B36128">
        <v>2015</v>
      </c>
      <c r="C36128" t="s">
        <v>1</v>
      </c>
      <c r="D36128" t="s">
        <v>34153</v>
      </c>
    </row>
    <row r="36129" spans="1:4" ht="15">
      <c r="A36129" t="s">
        <v>34154</v>
      </c>
      <c r="B36129">
        <v>2023</v>
      </c>
      <c r="C36129" t="s">
        <v>19</v>
      </c>
      <c r="D36129" t="s">
        <v>34155</v>
      </c>
    </row>
    <row r="36130" spans="1:4" ht="15">
      <c r="A36130" t="s">
        <v>34154</v>
      </c>
      <c r="B36130">
        <v>2023</v>
      </c>
      <c r="C36130" t="s">
        <v>6567</v>
      </c>
      <c r="D36130" t="s">
        <v>34156</v>
      </c>
    </row>
    <row r="36131" spans="1:4" ht="15">
      <c r="A36131" t="s">
        <v>34154</v>
      </c>
      <c r="B36131">
        <v>2023</v>
      </c>
      <c r="C36131" t="s">
        <v>1</v>
      </c>
      <c r="D36131" t="s">
        <v>34157</v>
      </c>
    </row>
    <row r="36132" spans="1:4" ht="15">
      <c r="A36132" t="s">
        <v>34154</v>
      </c>
      <c r="B36132">
        <v>2023</v>
      </c>
      <c r="C36132" t="s">
        <v>1</v>
      </c>
      <c r="D36132" t="s">
        <v>34158</v>
      </c>
    </row>
    <row r="36133" spans="1:4" ht="15">
      <c r="A36133" t="s">
        <v>34154</v>
      </c>
      <c r="B36133">
        <v>2023</v>
      </c>
      <c r="C36133" t="s">
        <v>1</v>
      </c>
      <c r="D36133" t="s">
        <v>34159</v>
      </c>
    </row>
    <row r="36134" spans="1:4" ht="15">
      <c r="A36134" t="s">
        <v>34154</v>
      </c>
      <c r="B36134">
        <v>2023</v>
      </c>
      <c r="C36134" t="s">
        <v>1</v>
      </c>
      <c r="D36134" t="s">
        <v>34160</v>
      </c>
    </row>
    <row r="36135" spans="1:4" ht="15">
      <c r="A36135" t="s">
        <v>34154</v>
      </c>
      <c r="B36135">
        <v>2023</v>
      </c>
      <c r="C36135" t="s">
        <v>1</v>
      </c>
      <c r="D36135" t="s">
        <v>34161</v>
      </c>
    </row>
    <row r="36136" spans="1:4" ht="15">
      <c r="A36136" t="s">
        <v>34154</v>
      </c>
      <c r="B36136">
        <v>2023</v>
      </c>
      <c r="C36136" t="s">
        <v>1</v>
      </c>
      <c r="D36136" t="s">
        <v>34162</v>
      </c>
    </row>
    <row r="36137" spans="1:4" ht="15">
      <c r="A36137" t="s">
        <v>34154</v>
      </c>
      <c r="B36137">
        <v>2023</v>
      </c>
      <c r="C36137" t="s">
        <v>1</v>
      </c>
      <c r="D36137" t="s">
        <v>34163</v>
      </c>
    </row>
    <row r="36138" spans="1:4" ht="15">
      <c r="A36138" t="s">
        <v>34154</v>
      </c>
      <c r="B36138">
        <v>2023</v>
      </c>
      <c r="C36138" t="s">
        <v>1</v>
      </c>
      <c r="D36138" t="s">
        <v>34164</v>
      </c>
    </row>
    <row r="36139" spans="1:4" ht="15">
      <c r="A36139" t="s">
        <v>34154</v>
      </c>
      <c r="B36139">
        <v>2023</v>
      </c>
      <c r="C36139" t="s">
        <v>1</v>
      </c>
      <c r="D36139" t="s">
        <v>34165</v>
      </c>
    </row>
    <row r="36140" spans="1:4" ht="15">
      <c r="A36140" t="s">
        <v>34154</v>
      </c>
      <c r="B36140">
        <v>2022</v>
      </c>
      <c r="C36140" t="s">
        <v>1098</v>
      </c>
      <c r="D36140" t="s">
        <v>34166</v>
      </c>
    </row>
    <row r="36141" spans="1:4" ht="15">
      <c r="A36141" t="s">
        <v>34154</v>
      </c>
      <c r="B36141">
        <v>2022</v>
      </c>
      <c r="C36141" t="s">
        <v>1098</v>
      </c>
      <c r="D36141" t="s">
        <v>34167</v>
      </c>
    </row>
    <row r="36142" spans="1:4" ht="15">
      <c r="A36142" t="s">
        <v>34154</v>
      </c>
      <c r="B36142">
        <v>2022</v>
      </c>
      <c r="C36142" t="s">
        <v>6545</v>
      </c>
      <c r="D36142" t="s">
        <v>33995</v>
      </c>
    </row>
    <row r="36143" spans="1:4" ht="15">
      <c r="A36143" t="s">
        <v>34154</v>
      </c>
      <c r="B36143">
        <v>2022</v>
      </c>
      <c r="C36143" t="s">
        <v>6545</v>
      </c>
      <c r="D36143" t="s">
        <v>34168</v>
      </c>
    </row>
    <row r="36144" spans="1:4" ht="15">
      <c r="A36144" t="s">
        <v>34154</v>
      </c>
      <c r="B36144">
        <v>2022</v>
      </c>
      <c r="C36144" t="s">
        <v>6545</v>
      </c>
      <c r="D36144" t="s">
        <v>33732</v>
      </c>
    </row>
    <row r="36145" spans="1:4" ht="15">
      <c r="A36145" t="s">
        <v>34154</v>
      </c>
      <c r="B36145">
        <v>2022</v>
      </c>
      <c r="C36145" t="s">
        <v>6545</v>
      </c>
      <c r="D36145" t="s">
        <v>34169</v>
      </c>
    </row>
    <row r="36146" spans="1:4" ht="15">
      <c r="A36146" t="s">
        <v>34154</v>
      </c>
      <c r="B36146">
        <v>2022</v>
      </c>
      <c r="C36146" t="s">
        <v>8216</v>
      </c>
      <c r="D36146" t="s">
        <v>34170</v>
      </c>
    </row>
    <row r="36147" spans="1:4" ht="15">
      <c r="A36147" t="s">
        <v>34154</v>
      </c>
      <c r="B36147">
        <v>2022</v>
      </c>
      <c r="C36147" t="s">
        <v>3571</v>
      </c>
      <c r="D36147" t="s">
        <v>34171</v>
      </c>
    </row>
    <row r="36148" spans="1:4" ht="15">
      <c r="A36148" t="s">
        <v>34154</v>
      </c>
      <c r="B36148">
        <v>2022</v>
      </c>
      <c r="C36148" t="s">
        <v>3571</v>
      </c>
      <c r="D36148" t="s">
        <v>34172</v>
      </c>
    </row>
    <row r="36149" spans="1:4" ht="15">
      <c r="A36149" t="s">
        <v>34154</v>
      </c>
      <c r="B36149">
        <v>2022</v>
      </c>
      <c r="C36149" t="s">
        <v>3571</v>
      </c>
      <c r="D36149" t="s">
        <v>34173</v>
      </c>
    </row>
    <row r="36150" spans="1:4" ht="15">
      <c r="A36150" t="s">
        <v>34154</v>
      </c>
      <c r="B36150">
        <v>2022</v>
      </c>
      <c r="C36150" t="s">
        <v>1999</v>
      </c>
      <c r="D36150" t="s">
        <v>34174</v>
      </c>
    </row>
    <row r="36151" spans="1:4" ht="15">
      <c r="A36151" t="s">
        <v>34154</v>
      </c>
      <c r="B36151">
        <v>2022</v>
      </c>
      <c r="C36151" t="s">
        <v>1999</v>
      </c>
      <c r="D36151" t="s">
        <v>34175</v>
      </c>
    </row>
    <row r="36152" spans="1:4" ht="15">
      <c r="A36152" t="s">
        <v>34154</v>
      </c>
      <c r="B36152">
        <v>2022</v>
      </c>
      <c r="C36152" t="s">
        <v>4201</v>
      </c>
      <c r="D36152" t="s">
        <v>34176</v>
      </c>
    </row>
    <row r="36153" spans="1:4" ht="15">
      <c r="A36153" t="s">
        <v>34154</v>
      </c>
      <c r="B36153">
        <v>2022</v>
      </c>
      <c r="C36153" t="s">
        <v>6567</v>
      </c>
      <c r="D36153" t="s">
        <v>34177</v>
      </c>
    </row>
    <row r="36154" spans="1:4" ht="15">
      <c r="A36154" t="s">
        <v>34154</v>
      </c>
      <c r="B36154">
        <v>2022</v>
      </c>
      <c r="C36154" t="s">
        <v>1</v>
      </c>
      <c r="D36154" t="s">
        <v>34172</v>
      </c>
    </row>
    <row r="36155" spans="1:4" ht="15">
      <c r="A36155" t="s">
        <v>34154</v>
      </c>
      <c r="B36155">
        <v>2022</v>
      </c>
      <c r="C36155" t="s">
        <v>1</v>
      </c>
      <c r="D36155" t="s">
        <v>33732</v>
      </c>
    </row>
    <row r="36156" spans="1:4" ht="15">
      <c r="A36156" t="s">
        <v>34154</v>
      </c>
      <c r="B36156">
        <v>2022</v>
      </c>
      <c r="C36156" t="s">
        <v>1</v>
      </c>
      <c r="D36156" t="s">
        <v>34176</v>
      </c>
    </row>
    <row r="36157" spans="1:4" ht="15">
      <c r="A36157" t="s">
        <v>34154</v>
      </c>
      <c r="B36157">
        <v>2022</v>
      </c>
      <c r="C36157" t="s">
        <v>1</v>
      </c>
      <c r="D36157" t="s">
        <v>34174</v>
      </c>
    </row>
    <row r="36158" spans="1:4" ht="15">
      <c r="A36158" t="s">
        <v>34154</v>
      </c>
      <c r="B36158">
        <v>2022</v>
      </c>
      <c r="C36158" t="s">
        <v>1</v>
      </c>
      <c r="D36158" t="s">
        <v>34175</v>
      </c>
    </row>
    <row r="36159" spans="1:4" ht="15">
      <c r="A36159" t="s">
        <v>34154</v>
      </c>
      <c r="B36159">
        <v>2022</v>
      </c>
      <c r="C36159" t="s">
        <v>1</v>
      </c>
      <c r="D36159" t="s">
        <v>34178</v>
      </c>
    </row>
    <row r="36160" spans="1:4" ht="15">
      <c r="A36160" t="s">
        <v>34154</v>
      </c>
      <c r="B36160">
        <v>2022</v>
      </c>
      <c r="C36160" t="s">
        <v>1</v>
      </c>
      <c r="D36160" t="s">
        <v>34179</v>
      </c>
    </row>
    <row r="36161" spans="1:4" ht="15">
      <c r="A36161" t="s">
        <v>34154</v>
      </c>
      <c r="B36161">
        <v>2022</v>
      </c>
      <c r="C36161" t="s">
        <v>1</v>
      </c>
      <c r="D36161" t="s">
        <v>34180</v>
      </c>
    </row>
    <row r="36162" spans="1:4" ht="15">
      <c r="A36162" t="s">
        <v>34154</v>
      </c>
      <c r="B36162">
        <v>2021</v>
      </c>
      <c r="C36162" t="s">
        <v>44</v>
      </c>
      <c r="D36162" t="s">
        <v>1111</v>
      </c>
    </row>
    <row r="36163" spans="1:4" ht="15">
      <c r="A36163" t="s">
        <v>34154</v>
      </c>
      <c r="B36163">
        <v>2021</v>
      </c>
      <c r="C36163" t="s">
        <v>33795</v>
      </c>
      <c r="D36163" t="s">
        <v>34181</v>
      </c>
    </row>
    <row r="36164" spans="1:4" ht="15">
      <c r="A36164" t="s">
        <v>34154</v>
      </c>
      <c r="B36164">
        <v>2021</v>
      </c>
      <c r="C36164" t="s">
        <v>6545</v>
      </c>
      <c r="D36164" t="s">
        <v>34182</v>
      </c>
    </row>
    <row r="36165" spans="1:4" ht="15">
      <c r="A36165" t="s">
        <v>34154</v>
      </c>
      <c r="B36165">
        <v>2021</v>
      </c>
      <c r="C36165" t="s">
        <v>3569</v>
      </c>
      <c r="D36165" t="s">
        <v>34183</v>
      </c>
    </row>
    <row r="36166" spans="1:4" ht="15">
      <c r="A36166" t="s">
        <v>34154</v>
      </c>
      <c r="B36166">
        <v>2021</v>
      </c>
      <c r="C36166" t="s">
        <v>3571</v>
      </c>
      <c r="D36166" t="s">
        <v>34184</v>
      </c>
    </row>
    <row r="36167" spans="1:4" ht="15">
      <c r="A36167" t="s">
        <v>34154</v>
      </c>
      <c r="B36167">
        <v>2021</v>
      </c>
      <c r="C36167" t="s">
        <v>3571</v>
      </c>
      <c r="D36167" t="s">
        <v>34185</v>
      </c>
    </row>
    <row r="36168" spans="1:4" ht="15">
      <c r="A36168" t="s">
        <v>34154</v>
      </c>
      <c r="B36168">
        <v>2021</v>
      </c>
      <c r="C36168" t="s">
        <v>3571</v>
      </c>
      <c r="D36168" t="s">
        <v>34186</v>
      </c>
    </row>
    <row r="36169" spans="1:4" ht="15">
      <c r="A36169" t="s">
        <v>34154</v>
      </c>
      <c r="B36169">
        <v>2021</v>
      </c>
      <c r="C36169" t="s">
        <v>1999</v>
      </c>
      <c r="D36169" t="s">
        <v>34187</v>
      </c>
    </row>
    <row r="36170" spans="1:4" ht="15">
      <c r="A36170" t="s">
        <v>34154</v>
      </c>
      <c r="B36170">
        <v>2021</v>
      </c>
      <c r="C36170" t="s">
        <v>1999</v>
      </c>
      <c r="D36170" t="s">
        <v>34188</v>
      </c>
    </row>
    <row r="36171" spans="1:4" ht="15">
      <c r="A36171" t="s">
        <v>34154</v>
      </c>
      <c r="B36171">
        <v>2021</v>
      </c>
      <c r="C36171" t="s">
        <v>1999</v>
      </c>
      <c r="D36171" t="s">
        <v>34017</v>
      </c>
    </row>
    <row r="36172" spans="1:4" ht="15">
      <c r="A36172" t="s">
        <v>34154</v>
      </c>
      <c r="B36172">
        <v>2021</v>
      </c>
      <c r="C36172" t="s">
        <v>1999</v>
      </c>
      <c r="D36172" t="s">
        <v>34189</v>
      </c>
    </row>
    <row r="36173" spans="1:4" ht="15">
      <c r="A36173" t="s">
        <v>34154</v>
      </c>
      <c r="B36173">
        <v>2021</v>
      </c>
      <c r="C36173" t="s">
        <v>1999</v>
      </c>
      <c r="D36173" t="s">
        <v>34190</v>
      </c>
    </row>
    <row r="36174" spans="1:4" ht="15">
      <c r="A36174" t="s">
        <v>34154</v>
      </c>
      <c r="B36174">
        <v>2021</v>
      </c>
      <c r="C36174" t="s">
        <v>6567</v>
      </c>
      <c r="D36174" t="s">
        <v>34019</v>
      </c>
    </row>
    <row r="36175" spans="1:4" ht="15">
      <c r="A36175" t="s">
        <v>34154</v>
      </c>
      <c r="B36175">
        <v>2021</v>
      </c>
      <c r="C36175" t="s">
        <v>6567</v>
      </c>
      <c r="D36175" t="s">
        <v>34191</v>
      </c>
    </row>
    <row r="36176" spans="1:4" ht="15">
      <c r="A36176" t="s">
        <v>34154</v>
      </c>
      <c r="B36176">
        <v>2021</v>
      </c>
      <c r="C36176" t="s">
        <v>1</v>
      </c>
      <c r="D36176" t="s">
        <v>34192</v>
      </c>
    </row>
    <row r="36177" spans="1:4" ht="15">
      <c r="A36177" t="s">
        <v>34154</v>
      </c>
      <c r="B36177">
        <v>2021</v>
      </c>
      <c r="C36177" t="s">
        <v>1</v>
      </c>
      <c r="D36177" t="s">
        <v>34185</v>
      </c>
    </row>
    <row r="36178" spans="1:4" ht="15">
      <c r="A36178" t="s">
        <v>34154</v>
      </c>
      <c r="B36178">
        <v>2021</v>
      </c>
      <c r="C36178" t="s">
        <v>1</v>
      </c>
      <c r="D36178" t="s">
        <v>34184</v>
      </c>
    </row>
    <row r="36179" spans="1:4" ht="15">
      <c r="A36179" t="s">
        <v>34154</v>
      </c>
      <c r="B36179">
        <v>2021</v>
      </c>
      <c r="C36179" t="s">
        <v>1</v>
      </c>
      <c r="D36179" t="s">
        <v>34193</v>
      </c>
    </row>
    <row r="36180" spans="1:4" ht="15">
      <c r="A36180" t="s">
        <v>34154</v>
      </c>
      <c r="B36180">
        <v>2021</v>
      </c>
      <c r="C36180" t="s">
        <v>1</v>
      </c>
      <c r="D36180" t="s">
        <v>34188</v>
      </c>
    </row>
    <row r="36181" spans="1:4" ht="15">
      <c r="A36181" t="s">
        <v>34154</v>
      </c>
      <c r="B36181">
        <v>2021</v>
      </c>
      <c r="C36181" t="s">
        <v>1</v>
      </c>
      <c r="D36181" t="s">
        <v>34194</v>
      </c>
    </row>
    <row r="36182" spans="1:4" ht="15">
      <c r="A36182" t="s">
        <v>34154</v>
      </c>
      <c r="B36182">
        <v>2021</v>
      </c>
      <c r="C36182" t="s">
        <v>1</v>
      </c>
      <c r="D36182" t="s">
        <v>34195</v>
      </c>
    </row>
    <row r="36183" spans="1:4" ht="15">
      <c r="A36183" t="s">
        <v>34154</v>
      </c>
      <c r="B36183">
        <v>2021</v>
      </c>
      <c r="C36183" t="s">
        <v>1</v>
      </c>
      <c r="D36183" t="s">
        <v>34196</v>
      </c>
    </row>
    <row r="36184" spans="1:4" ht="15">
      <c r="A36184" t="s">
        <v>34154</v>
      </c>
      <c r="B36184">
        <v>2021</v>
      </c>
      <c r="C36184" t="s">
        <v>1</v>
      </c>
      <c r="D36184" t="s">
        <v>34197</v>
      </c>
    </row>
    <row r="36185" spans="1:4" ht="15">
      <c r="A36185" t="s">
        <v>34154</v>
      </c>
      <c r="B36185">
        <v>2021</v>
      </c>
      <c r="C36185" t="s">
        <v>1</v>
      </c>
      <c r="D36185" t="s">
        <v>34198</v>
      </c>
    </row>
    <row r="36186" spans="1:4" ht="15">
      <c r="A36186" t="s">
        <v>34154</v>
      </c>
      <c r="B36186">
        <v>2021</v>
      </c>
      <c r="C36186" t="s">
        <v>1</v>
      </c>
      <c r="D36186" t="s">
        <v>33995</v>
      </c>
    </row>
    <row r="36187" spans="1:4" ht="15">
      <c r="A36187" t="s">
        <v>34154</v>
      </c>
      <c r="B36187">
        <v>2021</v>
      </c>
      <c r="C36187" t="s">
        <v>1</v>
      </c>
      <c r="D36187" t="s">
        <v>34189</v>
      </c>
    </row>
    <row r="36188" spans="1:4" ht="15">
      <c r="A36188" t="s">
        <v>34154</v>
      </c>
      <c r="B36188">
        <v>2021</v>
      </c>
      <c r="C36188" t="s">
        <v>1</v>
      </c>
      <c r="D36188" t="s">
        <v>34199</v>
      </c>
    </row>
    <row r="36189" spans="1:4" ht="15">
      <c r="A36189" t="s">
        <v>34154</v>
      </c>
      <c r="B36189">
        <v>2021</v>
      </c>
      <c r="C36189" t="s">
        <v>1</v>
      </c>
      <c r="D36189" t="s">
        <v>34169</v>
      </c>
    </row>
    <row r="36190" spans="1:4" ht="15">
      <c r="A36190" t="s">
        <v>34154</v>
      </c>
      <c r="B36190">
        <v>2021</v>
      </c>
      <c r="C36190" t="s">
        <v>1</v>
      </c>
      <c r="D36190" t="s">
        <v>34171</v>
      </c>
    </row>
    <row r="36191" spans="1:4" ht="15">
      <c r="A36191" t="s">
        <v>34154</v>
      </c>
      <c r="B36191">
        <v>2021</v>
      </c>
      <c r="C36191" t="s">
        <v>1</v>
      </c>
      <c r="D36191" t="s">
        <v>34168</v>
      </c>
    </row>
    <row r="36192" spans="1:4" ht="15">
      <c r="A36192" t="s">
        <v>34154</v>
      </c>
      <c r="B36192">
        <v>2021</v>
      </c>
      <c r="C36192" t="s">
        <v>1</v>
      </c>
      <c r="D36192" t="s">
        <v>34200</v>
      </c>
    </row>
    <row r="36193" spans="1:4" ht="15">
      <c r="A36193" t="s">
        <v>34154</v>
      </c>
      <c r="B36193">
        <v>2021</v>
      </c>
      <c r="C36193" t="s">
        <v>1</v>
      </c>
      <c r="D36193" t="s">
        <v>34201</v>
      </c>
    </row>
    <row r="36194" spans="1:4" ht="15">
      <c r="A36194" t="s">
        <v>34154</v>
      </c>
      <c r="B36194">
        <v>2021</v>
      </c>
      <c r="C36194" t="s">
        <v>1736</v>
      </c>
      <c r="D36194" t="s">
        <v>34202</v>
      </c>
    </row>
    <row r="36195" spans="1:4" ht="15">
      <c r="A36195" t="s">
        <v>34154</v>
      </c>
      <c r="B36195">
        <v>2020</v>
      </c>
      <c r="C36195" t="s">
        <v>2</v>
      </c>
      <c r="D36195" t="s">
        <v>34203</v>
      </c>
    </row>
    <row r="36196" spans="1:4" ht="15">
      <c r="A36196" t="s">
        <v>34154</v>
      </c>
      <c r="B36196">
        <v>2020</v>
      </c>
      <c r="C36196" t="s">
        <v>33795</v>
      </c>
      <c r="D36196" t="s">
        <v>34204</v>
      </c>
    </row>
    <row r="36197" spans="1:4" ht="15">
      <c r="A36197" t="s">
        <v>34154</v>
      </c>
      <c r="B36197">
        <v>2020</v>
      </c>
      <c r="C36197" t="s">
        <v>6545</v>
      </c>
      <c r="D36197" t="s">
        <v>34205</v>
      </c>
    </row>
    <row r="36198" spans="1:4" ht="15">
      <c r="A36198" t="s">
        <v>34154</v>
      </c>
      <c r="B36198">
        <v>2020</v>
      </c>
      <c r="C36198" t="s">
        <v>6545</v>
      </c>
      <c r="D36198" t="s">
        <v>34206</v>
      </c>
    </row>
    <row r="36199" spans="1:4" ht="15">
      <c r="A36199" t="s">
        <v>34154</v>
      </c>
      <c r="B36199">
        <v>2020</v>
      </c>
      <c r="C36199" t="s">
        <v>34207</v>
      </c>
      <c r="D36199" t="s">
        <v>34208</v>
      </c>
    </row>
    <row r="36200" spans="1:4" ht="15">
      <c r="A36200" t="s">
        <v>34154</v>
      </c>
      <c r="B36200">
        <v>2020</v>
      </c>
      <c r="C36200" t="s">
        <v>3569</v>
      </c>
      <c r="D36200" t="s">
        <v>34209</v>
      </c>
    </row>
    <row r="36201" spans="1:4" ht="15">
      <c r="A36201" t="s">
        <v>34154</v>
      </c>
      <c r="B36201">
        <v>2020</v>
      </c>
      <c r="C36201" t="s">
        <v>3571</v>
      </c>
      <c r="D36201" t="s">
        <v>34210</v>
      </c>
    </row>
    <row r="36202" spans="1:4" ht="15">
      <c r="A36202" t="s">
        <v>34154</v>
      </c>
      <c r="B36202">
        <v>2020</v>
      </c>
      <c r="C36202" t="s">
        <v>3571</v>
      </c>
      <c r="D36202" t="s">
        <v>34031</v>
      </c>
    </row>
    <row r="36203" spans="1:4" ht="15">
      <c r="A36203" t="s">
        <v>34154</v>
      </c>
      <c r="B36203">
        <v>2020</v>
      </c>
      <c r="C36203" t="s">
        <v>1999</v>
      </c>
      <c r="D36203" t="s">
        <v>34211</v>
      </c>
    </row>
    <row r="36204" spans="1:4" ht="15">
      <c r="A36204" t="s">
        <v>34154</v>
      </c>
      <c r="B36204">
        <v>2020</v>
      </c>
      <c r="C36204" t="s">
        <v>1</v>
      </c>
      <c r="D36204" t="s">
        <v>34210</v>
      </c>
    </row>
    <row r="36205" spans="1:4" ht="15">
      <c r="A36205" t="s">
        <v>34154</v>
      </c>
      <c r="B36205">
        <v>2020</v>
      </c>
      <c r="C36205" t="s">
        <v>1</v>
      </c>
      <c r="D36205" t="s">
        <v>34031</v>
      </c>
    </row>
    <row r="36206" spans="1:4" ht="15">
      <c r="A36206" t="s">
        <v>34154</v>
      </c>
      <c r="B36206">
        <v>2020</v>
      </c>
      <c r="C36206" t="s">
        <v>1</v>
      </c>
      <c r="D36206" t="s">
        <v>34212</v>
      </c>
    </row>
    <row r="36207" spans="1:4" ht="15">
      <c r="A36207" t="s">
        <v>34154</v>
      </c>
      <c r="B36207">
        <v>2020</v>
      </c>
      <c r="C36207" t="s">
        <v>1</v>
      </c>
      <c r="D36207" t="s">
        <v>34213</v>
      </c>
    </row>
    <row r="36208" spans="1:4" ht="15">
      <c r="A36208" t="s">
        <v>34154</v>
      </c>
      <c r="B36208">
        <v>2020</v>
      </c>
      <c r="C36208" t="s">
        <v>1</v>
      </c>
      <c r="D36208" t="s">
        <v>34186</v>
      </c>
    </row>
    <row r="36209" spans="1:4" ht="15">
      <c r="A36209" t="s">
        <v>34154</v>
      </c>
      <c r="B36209">
        <v>2020</v>
      </c>
      <c r="C36209" t="s">
        <v>1</v>
      </c>
      <c r="D36209" t="s">
        <v>34214</v>
      </c>
    </row>
    <row r="36210" spans="1:4" ht="15">
      <c r="A36210" t="s">
        <v>34154</v>
      </c>
      <c r="B36210">
        <v>2020</v>
      </c>
      <c r="C36210" t="s">
        <v>1</v>
      </c>
      <c r="D36210" t="s">
        <v>34038</v>
      </c>
    </row>
    <row r="36211" spans="1:4" ht="15">
      <c r="A36211" t="s">
        <v>34154</v>
      </c>
      <c r="B36211">
        <v>2020</v>
      </c>
      <c r="C36211" t="s">
        <v>1</v>
      </c>
      <c r="D36211" t="s">
        <v>34039</v>
      </c>
    </row>
    <row r="36212" spans="1:4" ht="15">
      <c r="A36212" t="s">
        <v>34154</v>
      </c>
      <c r="B36212">
        <v>2020</v>
      </c>
      <c r="C36212" t="s">
        <v>1</v>
      </c>
      <c r="D36212" t="s">
        <v>1130</v>
      </c>
    </row>
    <row r="36213" spans="1:4" ht="15">
      <c r="A36213" t="s">
        <v>34154</v>
      </c>
      <c r="B36213">
        <v>2020</v>
      </c>
      <c r="C36213" t="s">
        <v>1</v>
      </c>
      <c r="D36213" t="s">
        <v>34211</v>
      </c>
    </row>
    <row r="36214" spans="1:4" ht="15">
      <c r="A36214" t="s">
        <v>34154</v>
      </c>
      <c r="B36214">
        <v>2020</v>
      </c>
      <c r="C36214" t="s">
        <v>1</v>
      </c>
      <c r="D36214" t="s">
        <v>34208</v>
      </c>
    </row>
    <row r="36215" spans="1:4" ht="15">
      <c r="A36215" t="s">
        <v>34154</v>
      </c>
      <c r="B36215">
        <v>2020</v>
      </c>
      <c r="C36215" t="s">
        <v>1</v>
      </c>
      <c r="D36215" t="s">
        <v>34182</v>
      </c>
    </row>
    <row r="36216" spans="1:4" ht="15">
      <c r="A36216" t="s">
        <v>34154</v>
      </c>
      <c r="B36216">
        <v>2020</v>
      </c>
      <c r="C36216" t="s">
        <v>1</v>
      </c>
      <c r="D36216" t="s">
        <v>34215</v>
      </c>
    </row>
    <row r="36217" spans="1:4" ht="15">
      <c r="A36217" t="s">
        <v>34154</v>
      </c>
      <c r="B36217">
        <v>2019</v>
      </c>
      <c r="C36217" t="s">
        <v>33795</v>
      </c>
      <c r="D36217" t="s">
        <v>34216</v>
      </c>
    </row>
    <row r="36218" spans="1:4" ht="15">
      <c r="A36218" t="s">
        <v>34154</v>
      </c>
      <c r="B36218">
        <v>2019</v>
      </c>
      <c r="C36218" t="s">
        <v>33795</v>
      </c>
      <c r="D36218" t="s">
        <v>34217</v>
      </c>
    </row>
    <row r="36219" spans="1:4" ht="15">
      <c r="A36219" t="s">
        <v>34154</v>
      </c>
      <c r="B36219">
        <v>2019</v>
      </c>
      <c r="C36219" t="s">
        <v>33795</v>
      </c>
      <c r="D36219" t="s">
        <v>34218</v>
      </c>
    </row>
    <row r="36220" spans="1:4" ht="15">
      <c r="A36220" t="s">
        <v>34154</v>
      </c>
      <c r="B36220">
        <v>2019</v>
      </c>
      <c r="C36220" t="s">
        <v>6545</v>
      </c>
      <c r="D36220" t="s">
        <v>34219</v>
      </c>
    </row>
    <row r="36221" spans="1:4" ht="15">
      <c r="A36221" t="s">
        <v>34154</v>
      </c>
      <c r="B36221">
        <v>2019</v>
      </c>
      <c r="C36221" t="s">
        <v>6545</v>
      </c>
      <c r="D36221" t="s">
        <v>34220</v>
      </c>
    </row>
    <row r="36222" spans="1:4" ht="15">
      <c r="A36222" t="s">
        <v>34154</v>
      </c>
      <c r="B36222">
        <v>2019</v>
      </c>
      <c r="C36222" t="s">
        <v>6666</v>
      </c>
      <c r="D36222" t="s">
        <v>34221</v>
      </c>
    </row>
    <row r="36223" spans="1:4" ht="15">
      <c r="A36223" t="s">
        <v>34154</v>
      </c>
      <c r="B36223">
        <v>2019</v>
      </c>
      <c r="C36223" t="s">
        <v>1999</v>
      </c>
      <c r="D36223" t="s">
        <v>34222</v>
      </c>
    </row>
    <row r="36224" spans="1:4" ht="15">
      <c r="A36224" t="s">
        <v>34154</v>
      </c>
      <c r="B36224">
        <v>2019</v>
      </c>
      <c r="C36224" t="s">
        <v>1999</v>
      </c>
      <c r="D36224" t="s">
        <v>34223</v>
      </c>
    </row>
    <row r="36225" spans="1:4" ht="15">
      <c r="A36225" t="s">
        <v>34154</v>
      </c>
      <c r="B36225">
        <v>2019</v>
      </c>
      <c r="C36225" t="s">
        <v>1</v>
      </c>
      <c r="D36225" t="s">
        <v>34220</v>
      </c>
    </row>
    <row r="36226" spans="1:4" ht="15">
      <c r="A36226" t="s">
        <v>34154</v>
      </c>
      <c r="B36226">
        <v>2019</v>
      </c>
      <c r="C36226" t="s">
        <v>1</v>
      </c>
      <c r="D36226" t="s">
        <v>34224</v>
      </c>
    </row>
    <row r="36227" spans="1:4" ht="15">
      <c r="A36227" t="s">
        <v>34154</v>
      </c>
      <c r="B36227">
        <v>2019</v>
      </c>
      <c r="C36227" t="s">
        <v>1</v>
      </c>
      <c r="D36227" t="s">
        <v>34219</v>
      </c>
    </row>
    <row r="36228" spans="1:4" ht="15">
      <c r="A36228" t="s">
        <v>34154</v>
      </c>
      <c r="B36228">
        <v>2019</v>
      </c>
      <c r="C36228" t="s">
        <v>1</v>
      </c>
      <c r="D36228" t="s">
        <v>34221</v>
      </c>
    </row>
    <row r="36229" spans="1:4" ht="15">
      <c r="A36229" t="s">
        <v>34154</v>
      </c>
      <c r="B36229">
        <v>2019</v>
      </c>
      <c r="C36229" t="s">
        <v>1</v>
      </c>
      <c r="D36229" t="s">
        <v>34223</v>
      </c>
    </row>
    <row r="36230" spans="1:4" ht="15">
      <c r="A36230" t="s">
        <v>34154</v>
      </c>
      <c r="B36230">
        <v>2019</v>
      </c>
      <c r="C36230" t="s">
        <v>1</v>
      </c>
      <c r="D36230" t="s">
        <v>34225</v>
      </c>
    </row>
    <row r="36231" spans="1:4" ht="15">
      <c r="A36231" t="s">
        <v>34154</v>
      </c>
      <c r="B36231">
        <v>2019</v>
      </c>
      <c r="C36231" t="s">
        <v>1</v>
      </c>
      <c r="D36231" t="s">
        <v>33748</v>
      </c>
    </row>
    <row r="36232" spans="1:4" ht="15">
      <c r="A36232" t="s">
        <v>34154</v>
      </c>
      <c r="B36232">
        <v>2019</v>
      </c>
      <c r="C36232" t="s">
        <v>1</v>
      </c>
      <c r="D36232" t="s">
        <v>14161</v>
      </c>
    </row>
    <row r="36233" spans="1:4" ht="15">
      <c r="A36233" t="s">
        <v>34154</v>
      </c>
      <c r="B36233">
        <v>2019</v>
      </c>
      <c r="C36233" t="s">
        <v>1</v>
      </c>
      <c r="D36233" t="s">
        <v>34206</v>
      </c>
    </row>
    <row r="36234" spans="1:4" ht="15">
      <c r="A36234" t="s">
        <v>34154</v>
      </c>
      <c r="B36234">
        <v>2019</v>
      </c>
      <c r="C36234" t="s">
        <v>1</v>
      </c>
      <c r="D36234" t="s">
        <v>34203</v>
      </c>
    </row>
    <row r="36235" spans="1:4" ht="15">
      <c r="A36235" t="s">
        <v>34154</v>
      </c>
      <c r="B36235">
        <v>2019</v>
      </c>
      <c r="C36235" t="s">
        <v>1</v>
      </c>
      <c r="D36235" t="s">
        <v>34226</v>
      </c>
    </row>
    <row r="36236" spans="1:4" ht="15">
      <c r="A36236" t="s">
        <v>34154</v>
      </c>
      <c r="B36236">
        <v>2018</v>
      </c>
      <c r="C36236" t="s">
        <v>3571</v>
      </c>
      <c r="D36236" t="s">
        <v>34227</v>
      </c>
    </row>
    <row r="36237" spans="1:4" ht="15">
      <c r="A36237" t="s">
        <v>34154</v>
      </c>
      <c r="B36237">
        <v>2018</v>
      </c>
      <c r="C36237" t="s">
        <v>1</v>
      </c>
      <c r="D36237" t="s">
        <v>34228</v>
      </c>
    </row>
    <row r="36238" spans="1:4" ht="15">
      <c r="A36238" t="s">
        <v>34154</v>
      </c>
      <c r="B36238">
        <v>2018</v>
      </c>
      <c r="C36238" t="s">
        <v>1</v>
      </c>
      <c r="D36238" t="s">
        <v>34229</v>
      </c>
    </row>
    <row r="36239" spans="1:4" ht="15">
      <c r="A36239" t="s">
        <v>34154</v>
      </c>
      <c r="B36239">
        <v>2017</v>
      </c>
      <c r="C36239" t="s">
        <v>2</v>
      </c>
      <c r="D36239" t="s">
        <v>34230</v>
      </c>
    </row>
    <row r="36240" spans="1:4" ht="15">
      <c r="A36240" t="s">
        <v>34154</v>
      </c>
      <c r="B36240">
        <v>2017</v>
      </c>
      <c r="C36240" t="s">
        <v>6545</v>
      </c>
      <c r="D36240" t="s">
        <v>32832</v>
      </c>
    </row>
    <row r="36241" spans="1:4" ht="15">
      <c r="A36241" t="s">
        <v>34154</v>
      </c>
      <c r="B36241">
        <v>2017</v>
      </c>
      <c r="C36241" t="s">
        <v>6</v>
      </c>
      <c r="D36241" t="s">
        <v>14182</v>
      </c>
    </row>
    <row r="36242" spans="1:4" ht="15">
      <c r="A36242" t="s">
        <v>34154</v>
      </c>
      <c r="B36242">
        <v>2017</v>
      </c>
      <c r="C36242" t="s">
        <v>660</v>
      </c>
      <c r="D36242" t="s">
        <v>5069</v>
      </c>
    </row>
    <row r="36243" spans="1:4" ht="15">
      <c r="A36243" t="s">
        <v>34154</v>
      </c>
      <c r="B36243">
        <v>2017</v>
      </c>
      <c r="C36243" t="s">
        <v>6567</v>
      </c>
      <c r="D36243" t="s">
        <v>34231</v>
      </c>
    </row>
    <row r="36244" spans="1:4" ht="15">
      <c r="A36244" t="s">
        <v>34154</v>
      </c>
      <c r="B36244">
        <v>2017</v>
      </c>
      <c r="C36244" t="s">
        <v>1</v>
      </c>
      <c r="D36244" t="s">
        <v>5075</v>
      </c>
    </row>
    <row r="36245" spans="1:4" ht="15">
      <c r="A36245" t="s">
        <v>34154</v>
      </c>
      <c r="B36245">
        <v>2017</v>
      </c>
      <c r="C36245" t="s">
        <v>1</v>
      </c>
      <c r="D36245" t="s">
        <v>34232</v>
      </c>
    </row>
    <row r="36246" spans="1:4" ht="15">
      <c r="A36246" t="s">
        <v>34154</v>
      </c>
      <c r="B36246">
        <v>2017</v>
      </c>
      <c r="C36246" t="s">
        <v>1</v>
      </c>
      <c r="D36246" t="s">
        <v>34230</v>
      </c>
    </row>
    <row r="36247" spans="1:4" ht="15">
      <c r="A36247" t="s">
        <v>34154</v>
      </c>
      <c r="B36247">
        <v>2017</v>
      </c>
      <c r="C36247" t="s">
        <v>1</v>
      </c>
      <c r="D36247" t="s">
        <v>34233</v>
      </c>
    </row>
    <row r="36248" spans="1:4" ht="15">
      <c r="A36248" t="s">
        <v>34154</v>
      </c>
      <c r="B36248">
        <v>2017</v>
      </c>
      <c r="C36248" t="s">
        <v>1</v>
      </c>
      <c r="D36248" t="s">
        <v>34234</v>
      </c>
    </row>
    <row r="36249" spans="1:4" ht="15">
      <c r="A36249" t="s">
        <v>34154</v>
      </c>
      <c r="B36249">
        <v>2017</v>
      </c>
      <c r="C36249" t="s">
        <v>1</v>
      </c>
      <c r="D36249" t="s">
        <v>34235</v>
      </c>
    </row>
    <row r="36250" spans="1:4" ht="15">
      <c r="A36250" t="s">
        <v>34154</v>
      </c>
      <c r="B36250">
        <v>2017</v>
      </c>
      <c r="C36250" t="s">
        <v>1</v>
      </c>
      <c r="D36250" t="s">
        <v>14187</v>
      </c>
    </row>
    <row r="36251" spans="1:4" ht="15">
      <c r="A36251" t="s">
        <v>34154</v>
      </c>
      <c r="B36251">
        <v>2017</v>
      </c>
      <c r="C36251" t="s">
        <v>1</v>
      </c>
      <c r="D36251" t="s">
        <v>34236</v>
      </c>
    </row>
    <row r="36252" spans="1:4" ht="15">
      <c r="A36252" t="s">
        <v>34154</v>
      </c>
      <c r="B36252">
        <v>2016</v>
      </c>
      <c r="C36252" t="s">
        <v>2</v>
      </c>
      <c r="D36252" t="s">
        <v>34237</v>
      </c>
    </row>
    <row r="36253" spans="1:4" ht="15">
      <c r="A36253" t="s">
        <v>34154</v>
      </c>
      <c r="B36253">
        <v>2016</v>
      </c>
      <c r="C36253" t="s">
        <v>913</v>
      </c>
      <c r="D36253" t="s">
        <v>34238</v>
      </c>
    </row>
    <row r="36254" spans="1:4" ht="15">
      <c r="A36254" t="s">
        <v>34154</v>
      </c>
      <c r="B36254">
        <v>2016</v>
      </c>
      <c r="C36254" t="s">
        <v>6545</v>
      </c>
      <c r="D36254" t="s">
        <v>34239</v>
      </c>
    </row>
    <row r="36255" spans="1:4" ht="15">
      <c r="A36255" t="s">
        <v>34154</v>
      </c>
      <c r="B36255">
        <v>2016</v>
      </c>
      <c r="C36255" t="s">
        <v>6545</v>
      </c>
      <c r="D36255" t="s">
        <v>34240</v>
      </c>
    </row>
    <row r="36256" spans="1:4" ht="15">
      <c r="A36256" t="s">
        <v>34154</v>
      </c>
      <c r="B36256">
        <v>2016</v>
      </c>
      <c r="C36256" t="s">
        <v>193</v>
      </c>
      <c r="D36256" t="s">
        <v>34241</v>
      </c>
    </row>
    <row r="36257" spans="1:4" ht="15">
      <c r="A36257" t="s">
        <v>34154</v>
      </c>
      <c r="B36257">
        <v>2016</v>
      </c>
      <c r="C36257" t="s">
        <v>660</v>
      </c>
      <c r="D36257" t="s">
        <v>14191</v>
      </c>
    </row>
    <row r="36258" spans="1:4" ht="15">
      <c r="A36258" t="s">
        <v>34154</v>
      </c>
      <c r="B36258">
        <v>2016</v>
      </c>
      <c r="C36258" t="s">
        <v>6567</v>
      </c>
      <c r="D36258" t="s">
        <v>34242</v>
      </c>
    </row>
    <row r="36259" spans="1:4" ht="15">
      <c r="A36259" t="s">
        <v>34154</v>
      </c>
      <c r="B36259">
        <v>2016</v>
      </c>
      <c r="C36259" t="s">
        <v>1</v>
      </c>
      <c r="D36259" t="s">
        <v>14195</v>
      </c>
    </row>
    <row r="36260" spans="1:4" ht="15">
      <c r="A36260" t="s">
        <v>34154</v>
      </c>
      <c r="B36260">
        <v>2016</v>
      </c>
      <c r="C36260" t="s">
        <v>1</v>
      </c>
      <c r="D36260" t="s">
        <v>34242</v>
      </c>
    </row>
    <row r="36261" spans="1:4" ht="15">
      <c r="A36261" t="s">
        <v>34154</v>
      </c>
      <c r="B36261">
        <v>2016</v>
      </c>
      <c r="C36261" t="s">
        <v>1</v>
      </c>
      <c r="D36261" t="s">
        <v>32832</v>
      </c>
    </row>
    <row r="36262" spans="1:4" ht="15">
      <c r="A36262" t="s">
        <v>34154</v>
      </c>
      <c r="B36262">
        <v>2016</v>
      </c>
      <c r="C36262" t="s">
        <v>1</v>
      </c>
      <c r="D36262" t="s">
        <v>34243</v>
      </c>
    </row>
    <row r="36263" spans="1:4" ht="15">
      <c r="A36263" t="s">
        <v>34154</v>
      </c>
      <c r="B36263">
        <v>2016</v>
      </c>
      <c r="C36263" t="s">
        <v>1</v>
      </c>
      <c r="D36263" t="s">
        <v>34216</v>
      </c>
    </row>
    <row r="36264" spans="1:4" ht="15">
      <c r="A36264" t="s">
        <v>34154</v>
      </c>
      <c r="B36264">
        <v>2016</v>
      </c>
      <c r="C36264" t="s">
        <v>1</v>
      </c>
      <c r="D36264" t="s">
        <v>34231</v>
      </c>
    </row>
    <row r="36265" spans="1:4" ht="15">
      <c r="A36265" t="s">
        <v>34154</v>
      </c>
      <c r="B36265">
        <v>2016</v>
      </c>
      <c r="C36265" t="s">
        <v>1736</v>
      </c>
      <c r="D36265" t="s">
        <v>34244</v>
      </c>
    </row>
    <row r="36266" spans="1:4" ht="15">
      <c r="A36266" t="s">
        <v>34154</v>
      </c>
      <c r="B36266">
        <v>2015</v>
      </c>
      <c r="C36266" t="s">
        <v>19689</v>
      </c>
      <c r="D36266" t="s">
        <v>34245</v>
      </c>
    </row>
    <row r="36267" spans="1:4" ht="15">
      <c r="A36267" t="s">
        <v>34154</v>
      </c>
      <c r="B36267">
        <v>2015</v>
      </c>
      <c r="C36267" t="s">
        <v>6545</v>
      </c>
      <c r="D36267" t="s">
        <v>34246</v>
      </c>
    </row>
    <row r="36268" spans="1:4" ht="15">
      <c r="A36268" t="s">
        <v>34154</v>
      </c>
      <c r="B36268">
        <v>2015</v>
      </c>
      <c r="C36268" t="s">
        <v>816</v>
      </c>
      <c r="D36268" t="s">
        <v>34247</v>
      </c>
    </row>
    <row r="36269" spans="1:4" ht="15">
      <c r="A36269" t="s">
        <v>34154</v>
      </c>
      <c r="B36269">
        <v>2015</v>
      </c>
      <c r="C36269" t="s">
        <v>5073</v>
      </c>
      <c r="D36269" t="s">
        <v>34230</v>
      </c>
    </row>
    <row r="36270" spans="1:4" ht="15">
      <c r="A36270" t="s">
        <v>34154</v>
      </c>
      <c r="B36270">
        <v>2015</v>
      </c>
      <c r="C36270" t="s">
        <v>1</v>
      </c>
      <c r="D36270" t="s">
        <v>34230</v>
      </c>
    </row>
    <row r="36271" spans="1:4" ht="15">
      <c r="A36271" t="s">
        <v>34154</v>
      </c>
      <c r="B36271">
        <v>2015</v>
      </c>
      <c r="C36271" t="s">
        <v>1</v>
      </c>
      <c r="D36271" t="s">
        <v>34248</v>
      </c>
    </row>
    <row r="36272" spans="1:4" ht="15">
      <c r="A36272" t="s">
        <v>34154</v>
      </c>
      <c r="B36272">
        <v>2015</v>
      </c>
      <c r="C36272" t="s">
        <v>1</v>
      </c>
      <c r="D36272" t="s">
        <v>34237</v>
      </c>
    </row>
    <row r="36273" spans="1:4" ht="15">
      <c r="A36273" t="s">
        <v>34154</v>
      </c>
      <c r="B36273">
        <v>2014</v>
      </c>
      <c r="C36273" t="s">
        <v>6545</v>
      </c>
      <c r="D36273" t="s">
        <v>34249</v>
      </c>
    </row>
    <row r="36274" spans="1:4" ht="15">
      <c r="A36274" t="s">
        <v>34154</v>
      </c>
      <c r="B36274">
        <v>2014</v>
      </c>
      <c r="C36274" t="s">
        <v>2427</v>
      </c>
      <c r="D36274" t="s">
        <v>34250</v>
      </c>
    </row>
    <row r="36275" spans="1:4" ht="15">
      <c r="A36275" t="s">
        <v>34154</v>
      </c>
      <c r="B36275">
        <v>2014</v>
      </c>
      <c r="C36275" t="s">
        <v>644</v>
      </c>
      <c r="D36275" t="s">
        <v>34251</v>
      </c>
    </row>
    <row r="36276" spans="1:4" ht="15">
      <c r="A36276" t="s">
        <v>34154</v>
      </c>
      <c r="B36276">
        <v>2014</v>
      </c>
      <c r="C36276" t="s">
        <v>1353</v>
      </c>
      <c r="D36276" t="s">
        <v>34252</v>
      </c>
    </row>
    <row r="36277" spans="1:4" ht="15">
      <c r="A36277" t="s">
        <v>34154</v>
      </c>
      <c r="B36277">
        <v>2014</v>
      </c>
      <c r="C36277" t="s">
        <v>5073</v>
      </c>
      <c r="D36277" t="s">
        <v>34253</v>
      </c>
    </row>
    <row r="36278" spans="1:4" ht="15">
      <c r="A36278" t="s">
        <v>34154</v>
      </c>
      <c r="B36278">
        <v>2014</v>
      </c>
      <c r="C36278" t="s">
        <v>5073</v>
      </c>
      <c r="D36278" t="s">
        <v>34254</v>
      </c>
    </row>
    <row r="36279" spans="1:4" ht="15">
      <c r="A36279" t="s">
        <v>34154</v>
      </c>
      <c r="B36279">
        <v>2014</v>
      </c>
      <c r="C36279" t="s">
        <v>5073</v>
      </c>
      <c r="D36279" t="s">
        <v>34255</v>
      </c>
    </row>
    <row r="36280" spans="1:4" ht="15">
      <c r="A36280" t="s">
        <v>34154</v>
      </c>
      <c r="B36280">
        <v>2014</v>
      </c>
      <c r="C36280" t="s">
        <v>6567</v>
      </c>
      <c r="D36280" t="s">
        <v>34256</v>
      </c>
    </row>
    <row r="36281" spans="1:4" ht="15">
      <c r="A36281" t="s">
        <v>34154</v>
      </c>
      <c r="B36281">
        <v>2014</v>
      </c>
      <c r="C36281" t="s">
        <v>1</v>
      </c>
      <c r="D36281" t="s">
        <v>34257</v>
      </c>
    </row>
    <row r="36282" spans="1:4" ht="15">
      <c r="A36282" t="s">
        <v>34154</v>
      </c>
      <c r="B36282">
        <v>2014</v>
      </c>
      <c r="C36282" t="s">
        <v>1</v>
      </c>
      <c r="D36282" t="s">
        <v>34245</v>
      </c>
    </row>
    <row r="36283" spans="1:4" ht="15">
      <c r="A36283" t="s">
        <v>34154</v>
      </c>
      <c r="B36283">
        <v>2014</v>
      </c>
      <c r="C36283" t="s">
        <v>1</v>
      </c>
      <c r="D36283" t="s">
        <v>34253</v>
      </c>
    </row>
    <row r="36284" spans="1:4" ht="15">
      <c r="A36284" t="s">
        <v>34154</v>
      </c>
      <c r="B36284">
        <v>2013</v>
      </c>
      <c r="C36284" t="s">
        <v>2</v>
      </c>
      <c r="D36284" t="s">
        <v>34258</v>
      </c>
    </row>
    <row r="36285" spans="1:4" ht="15">
      <c r="A36285" t="s">
        <v>34154</v>
      </c>
      <c r="B36285">
        <v>2013</v>
      </c>
      <c r="C36285" t="s">
        <v>21507</v>
      </c>
      <c r="D36285" t="s">
        <v>34259</v>
      </c>
    </row>
    <row r="36286" spans="1:4" ht="15">
      <c r="A36286" t="s">
        <v>34154</v>
      </c>
      <c r="B36286">
        <v>2013</v>
      </c>
      <c r="C36286" t="s">
        <v>34099</v>
      </c>
      <c r="D36286" t="s">
        <v>34260</v>
      </c>
    </row>
    <row r="36287" spans="1:4" ht="15">
      <c r="A36287" t="s">
        <v>34154</v>
      </c>
      <c r="B36287">
        <v>2013</v>
      </c>
      <c r="C36287" t="s">
        <v>5073</v>
      </c>
      <c r="D36287" t="s">
        <v>34261</v>
      </c>
    </row>
    <row r="36288" spans="1:4" ht="15">
      <c r="A36288" t="s">
        <v>34154</v>
      </c>
      <c r="B36288">
        <v>2013</v>
      </c>
      <c r="C36288" t="s">
        <v>1</v>
      </c>
      <c r="D36288" t="s">
        <v>34262</v>
      </c>
    </row>
    <row r="36289" spans="1:4" ht="15">
      <c r="A36289" t="s">
        <v>34154</v>
      </c>
      <c r="B36289">
        <v>2013</v>
      </c>
      <c r="C36289" t="s">
        <v>1</v>
      </c>
      <c r="D36289" t="s">
        <v>34256</v>
      </c>
    </row>
    <row r="36290" spans="1:4" ht="15">
      <c r="A36290" t="s">
        <v>34154</v>
      </c>
      <c r="B36290">
        <v>2012</v>
      </c>
      <c r="C36290" t="s">
        <v>2</v>
      </c>
      <c r="D36290" t="s">
        <v>34263</v>
      </c>
    </row>
    <row r="36291" spans="1:4" ht="15">
      <c r="A36291" t="s">
        <v>34154</v>
      </c>
      <c r="B36291">
        <v>2012</v>
      </c>
      <c r="C36291" t="s">
        <v>3571</v>
      </c>
      <c r="D36291" t="s">
        <v>34264</v>
      </c>
    </row>
    <row r="36292" spans="1:4" ht="15">
      <c r="A36292" t="s">
        <v>34154</v>
      </c>
      <c r="B36292">
        <v>2012</v>
      </c>
      <c r="C36292" t="s">
        <v>660</v>
      </c>
      <c r="D36292" t="s">
        <v>10619</v>
      </c>
    </row>
    <row r="36293" spans="1:4" ht="15">
      <c r="A36293" t="s">
        <v>34154</v>
      </c>
      <c r="B36293">
        <v>2012</v>
      </c>
      <c r="C36293" t="s">
        <v>6545</v>
      </c>
      <c r="D36293" t="s">
        <v>34265</v>
      </c>
    </row>
    <row r="36294" spans="1:4" ht="15">
      <c r="A36294" t="s">
        <v>34154</v>
      </c>
      <c r="B36294">
        <v>2012</v>
      </c>
      <c r="C36294" t="s">
        <v>1</v>
      </c>
      <c r="D36294" t="s">
        <v>34266</v>
      </c>
    </row>
    <row r="36295" spans="1:4" ht="15">
      <c r="A36295" t="s">
        <v>34154</v>
      </c>
      <c r="B36295">
        <v>2011</v>
      </c>
      <c r="C36295" t="s">
        <v>9</v>
      </c>
      <c r="D36295" t="s">
        <v>34267</v>
      </c>
    </row>
    <row r="36296" spans="1:4" ht="15">
      <c r="A36296" t="s">
        <v>34154</v>
      </c>
      <c r="B36296">
        <v>2011</v>
      </c>
      <c r="C36296" t="s">
        <v>5073</v>
      </c>
      <c r="D36296" t="s">
        <v>34268</v>
      </c>
    </row>
    <row r="36297" spans="1:4" ht="15">
      <c r="A36297" t="s">
        <v>34154</v>
      </c>
      <c r="B36297">
        <v>2011</v>
      </c>
      <c r="C36297" t="s">
        <v>1</v>
      </c>
      <c r="D36297" t="s">
        <v>34269</v>
      </c>
    </row>
    <row r="36298" spans="1:4" ht="15">
      <c r="A36298" t="s">
        <v>34154</v>
      </c>
      <c r="B36298">
        <v>2011</v>
      </c>
      <c r="C36298" t="s">
        <v>1</v>
      </c>
      <c r="D36298" t="s">
        <v>34270</v>
      </c>
    </row>
    <row r="36299" spans="1:4" ht="15">
      <c r="A36299" t="s">
        <v>34154</v>
      </c>
      <c r="B36299">
        <v>2011</v>
      </c>
      <c r="C36299" t="s">
        <v>1</v>
      </c>
      <c r="D36299" t="s">
        <v>34271</v>
      </c>
    </row>
    <row r="36300" spans="1:4" ht="15">
      <c r="A36300" t="s">
        <v>34154</v>
      </c>
      <c r="B36300">
        <v>2010</v>
      </c>
      <c r="C36300" t="s">
        <v>630</v>
      </c>
      <c r="D36300" t="s">
        <v>34272</v>
      </c>
    </row>
    <row r="36301" spans="1:4" ht="15">
      <c r="A36301" t="s">
        <v>34154</v>
      </c>
      <c r="B36301">
        <v>2010</v>
      </c>
      <c r="C36301" t="s">
        <v>6545</v>
      </c>
      <c r="D36301" t="s">
        <v>34273</v>
      </c>
    </row>
    <row r="36302" spans="1:4" ht="15">
      <c r="A36302" t="s">
        <v>27511</v>
      </c>
      <c r="B36302">
        <v>2023</v>
      </c>
      <c r="C36302" t="s">
        <v>19</v>
      </c>
      <c r="D36302" t="s">
        <v>34274</v>
      </c>
    </row>
    <row r="36303" spans="1:4" ht="15">
      <c r="A36303" t="s">
        <v>27511</v>
      </c>
      <c r="B36303">
        <v>2023</v>
      </c>
      <c r="C36303" t="s">
        <v>33734</v>
      </c>
      <c r="D36303" t="s">
        <v>34275</v>
      </c>
    </row>
    <row r="36304" spans="1:4" ht="15">
      <c r="A36304" t="s">
        <v>27511</v>
      </c>
      <c r="B36304">
        <v>2023</v>
      </c>
      <c r="C36304" t="s">
        <v>3571</v>
      </c>
      <c r="D36304" t="s">
        <v>34276</v>
      </c>
    </row>
    <row r="36305" spans="1:4" ht="15">
      <c r="A36305" t="s">
        <v>27511</v>
      </c>
      <c r="B36305">
        <v>2023</v>
      </c>
      <c r="C36305" t="s">
        <v>34277</v>
      </c>
      <c r="D36305" t="s">
        <v>34278</v>
      </c>
    </row>
    <row r="36306" spans="1:4" ht="15">
      <c r="A36306" t="s">
        <v>27511</v>
      </c>
      <c r="B36306">
        <v>2023</v>
      </c>
      <c r="C36306" t="s">
        <v>34277</v>
      </c>
      <c r="D36306" t="s">
        <v>34279</v>
      </c>
    </row>
    <row r="36307" spans="1:4" ht="15">
      <c r="A36307" t="s">
        <v>27511</v>
      </c>
      <c r="B36307">
        <v>2023</v>
      </c>
      <c r="C36307" t="s">
        <v>1</v>
      </c>
      <c r="D36307" t="s">
        <v>34275</v>
      </c>
    </row>
    <row r="36308" spans="1:4" ht="15">
      <c r="A36308" t="s">
        <v>27511</v>
      </c>
      <c r="B36308">
        <v>2023</v>
      </c>
      <c r="C36308" t="s">
        <v>1</v>
      </c>
      <c r="D36308" t="s">
        <v>34280</v>
      </c>
    </row>
    <row r="36309" spans="1:4" ht="15">
      <c r="A36309" t="s">
        <v>27511</v>
      </c>
      <c r="B36309">
        <v>2023</v>
      </c>
      <c r="C36309" t="s">
        <v>1</v>
      </c>
      <c r="D36309" t="s">
        <v>34281</v>
      </c>
    </row>
    <row r="36310" spans="1:4" ht="15">
      <c r="A36310" t="s">
        <v>27511</v>
      </c>
      <c r="B36310">
        <v>2023</v>
      </c>
      <c r="C36310" t="s">
        <v>1</v>
      </c>
      <c r="D36310" t="s">
        <v>34282</v>
      </c>
    </row>
    <row r="36311" spans="1:4" ht="15">
      <c r="A36311" t="s">
        <v>27511</v>
      </c>
      <c r="B36311">
        <v>2022</v>
      </c>
      <c r="C36311" t="s">
        <v>1049</v>
      </c>
      <c r="D36311" t="s">
        <v>34283</v>
      </c>
    </row>
    <row r="36312" spans="1:4" ht="15">
      <c r="A36312" t="s">
        <v>27511</v>
      </c>
      <c r="B36312">
        <v>2022</v>
      </c>
      <c r="C36312" t="s">
        <v>1</v>
      </c>
      <c r="D36312" t="s">
        <v>34284</v>
      </c>
    </row>
    <row r="36313" spans="1:4" ht="15">
      <c r="A36313" t="s">
        <v>27511</v>
      </c>
      <c r="B36313">
        <v>2022</v>
      </c>
      <c r="C36313" t="s">
        <v>1</v>
      </c>
      <c r="D36313" t="s">
        <v>34285</v>
      </c>
    </row>
    <row r="36314" spans="1:4" ht="15">
      <c r="A36314" t="s">
        <v>27511</v>
      </c>
      <c r="B36314">
        <v>2022</v>
      </c>
      <c r="C36314" t="s">
        <v>1</v>
      </c>
      <c r="D36314" t="s">
        <v>34286</v>
      </c>
    </row>
    <row r="36315" spans="1:4" ht="15">
      <c r="A36315" t="s">
        <v>27511</v>
      </c>
      <c r="B36315">
        <v>2022</v>
      </c>
      <c r="C36315" t="s">
        <v>1</v>
      </c>
      <c r="D36315" t="s">
        <v>34287</v>
      </c>
    </row>
    <row r="36316" spans="1:4" ht="15">
      <c r="A36316" t="s">
        <v>27511</v>
      </c>
      <c r="B36316">
        <v>2022</v>
      </c>
      <c r="C36316" t="s">
        <v>1</v>
      </c>
      <c r="D36316" t="s">
        <v>34274</v>
      </c>
    </row>
    <row r="36317" spans="1:4" ht="15">
      <c r="A36317" t="s">
        <v>27511</v>
      </c>
      <c r="B36317">
        <v>2022</v>
      </c>
      <c r="C36317" t="s">
        <v>1</v>
      </c>
      <c r="D36317" t="s">
        <v>34288</v>
      </c>
    </row>
    <row r="36318" spans="1:4" ht="15">
      <c r="A36318" t="s">
        <v>27511</v>
      </c>
      <c r="B36318">
        <v>2020</v>
      </c>
      <c r="C36318" t="s">
        <v>1999</v>
      </c>
      <c r="D36318" t="s">
        <v>34289</v>
      </c>
    </row>
    <row r="36319" spans="1:4" ht="15">
      <c r="A36319" t="s">
        <v>27511</v>
      </c>
      <c r="B36319">
        <v>2020</v>
      </c>
      <c r="C36319" t="s">
        <v>1</v>
      </c>
      <c r="D36319" t="s">
        <v>34289</v>
      </c>
    </row>
    <row r="36320" spans="1:4" ht="15">
      <c r="A36320" t="s">
        <v>27511</v>
      </c>
      <c r="B36320">
        <v>2019</v>
      </c>
      <c r="C36320" t="s">
        <v>18656</v>
      </c>
      <c r="D36320" t="s">
        <v>34290</v>
      </c>
    </row>
    <row r="36321" spans="1:4" ht="15">
      <c r="A36321" t="s">
        <v>27511</v>
      </c>
      <c r="B36321">
        <v>2019</v>
      </c>
      <c r="C36321" t="s">
        <v>3571</v>
      </c>
      <c r="D36321" t="s">
        <v>34291</v>
      </c>
    </row>
    <row r="36322" spans="1:4" ht="15">
      <c r="A36322" t="s">
        <v>27511</v>
      </c>
      <c r="B36322">
        <v>2019</v>
      </c>
      <c r="C36322" t="s">
        <v>3571</v>
      </c>
      <c r="D36322" t="s">
        <v>34292</v>
      </c>
    </row>
    <row r="36323" spans="1:4" ht="15">
      <c r="A36323" t="s">
        <v>27511</v>
      </c>
      <c r="B36323">
        <v>2019</v>
      </c>
      <c r="C36323" t="s">
        <v>1999</v>
      </c>
      <c r="D36323" t="s">
        <v>34293</v>
      </c>
    </row>
    <row r="36324" spans="1:4" ht="15">
      <c r="A36324" t="s">
        <v>27511</v>
      </c>
      <c r="B36324">
        <v>2019</v>
      </c>
      <c r="C36324" t="s">
        <v>1</v>
      </c>
      <c r="D36324" t="s">
        <v>34292</v>
      </c>
    </row>
    <row r="36325" spans="1:4" ht="15">
      <c r="A36325" t="s">
        <v>27511</v>
      </c>
      <c r="B36325">
        <v>2019</v>
      </c>
      <c r="C36325" t="s">
        <v>1</v>
      </c>
      <c r="D36325" t="s">
        <v>34294</v>
      </c>
    </row>
    <row r="36326" spans="1:4" ht="15">
      <c r="A36326" t="s">
        <v>27511</v>
      </c>
      <c r="B36326">
        <v>2018</v>
      </c>
      <c r="C36326" t="s">
        <v>34295</v>
      </c>
      <c r="D36326" t="s">
        <v>34296</v>
      </c>
    </row>
    <row r="36327" spans="1:4" ht="15">
      <c r="A36327" t="s">
        <v>27511</v>
      </c>
      <c r="B36327">
        <v>2018</v>
      </c>
      <c r="C36327" t="s">
        <v>1999</v>
      </c>
      <c r="D36327" t="s">
        <v>34297</v>
      </c>
    </row>
    <row r="36328" spans="1:4" ht="15">
      <c r="A36328" t="s">
        <v>27511</v>
      </c>
      <c r="B36328">
        <v>2018</v>
      </c>
      <c r="C36328" t="s">
        <v>1</v>
      </c>
      <c r="D36328" t="s">
        <v>34297</v>
      </c>
    </row>
    <row r="36329" spans="1:4" ht="15">
      <c r="A36329" t="s">
        <v>27511</v>
      </c>
      <c r="B36329">
        <v>2018</v>
      </c>
      <c r="C36329" t="s">
        <v>1</v>
      </c>
      <c r="D36329" t="s">
        <v>34298</v>
      </c>
    </row>
    <row r="36330" spans="1:4" ht="15">
      <c r="A36330" t="s">
        <v>27511</v>
      </c>
      <c r="B36330">
        <v>2018</v>
      </c>
      <c r="C36330" t="s">
        <v>1</v>
      </c>
      <c r="D36330" t="s">
        <v>34299</v>
      </c>
    </row>
    <row r="36331" spans="1:4" ht="15">
      <c r="A36331" t="s">
        <v>27511</v>
      </c>
      <c r="B36331">
        <v>2017</v>
      </c>
      <c r="C36331" t="s">
        <v>2</v>
      </c>
      <c r="D36331" t="s">
        <v>34300</v>
      </c>
    </row>
    <row r="36332" spans="1:4" ht="15">
      <c r="A36332" t="s">
        <v>27511</v>
      </c>
      <c r="B36332">
        <v>2017</v>
      </c>
      <c r="C36332" t="s">
        <v>5073</v>
      </c>
      <c r="D36332" t="s">
        <v>34301</v>
      </c>
    </row>
    <row r="36333" spans="1:4" ht="15">
      <c r="A36333" t="s">
        <v>27511</v>
      </c>
      <c r="B36333">
        <v>2017</v>
      </c>
      <c r="C36333" t="s">
        <v>1</v>
      </c>
      <c r="D36333" t="s">
        <v>34302</v>
      </c>
    </row>
    <row r="36334" spans="1:4" ht="15">
      <c r="A36334" t="s">
        <v>27511</v>
      </c>
      <c r="B36334">
        <v>2017</v>
      </c>
      <c r="C36334" t="s">
        <v>1</v>
      </c>
      <c r="D36334" t="s">
        <v>34301</v>
      </c>
    </row>
    <row r="36335" spans="1:4" ht="15">
      <c r="A36335" t="s">
        <v>27511</v>
      </c>
      <c r="B36335">
        <v>2017</v>
      </c>
      <c r="C36335" t="s">
        <v>1</v>
      </c>
      <c r="D36335" t="s">
        <v>34303</v>
      </c>
    </row>
    <row r="36336" spans="1:4" ht="15">
      <c r="A36336" t="s">
        <v>27511</v>
      </c>
      <c r="B36336">
        <v>2016</v>
      </c>
      <c r="C36336" t="s">
        <v>2</v>
      </c>
      <c r="D36336" t="s">
        <v>34304</v>
      </c>
    </row>
    <row r="36337" spans="1:4" ht="15">
      <c r="A36337" t="s">
        <v>27511</v>
      </c>
      <c r="B36337">
        <v>2016</v>
      </c>
      <c r="C36337" t="s">
        <v>2</v>
      </c>
      <c r="D36337" t="s">
        <v>34305</v>
      </c>
    </row>
    <row r="36338" spans="1:4" ht="15">
      <c r="A36338" t="s">
        <v>27511</v>
      </c>
      <c r="B36338">
        <v>2016</v>
      </c>
      <c r="C36338" t="s">
        <v>1</v>
      </c>
      <c r="D36338" t="s">
        <v>34306</v>
      </c>
    </row>
    <row r="36339" spans="1:4" ht="15">
      <c r="A36339" t="s">
        <v>27511</v>
      </c>
      <c r="B36339">
        <v>2015</v>
      </c>
      <c r="C36339" t="s">
        <v>2</v>
      </c>
      <c r="D36339" t="s">
        <v>34307</v>
      </c>
    </row>
    <row r="36340" spans="1:4" ht="15">
      <c r="A36340" t="s">
        <v>27511</v>
      </c>
      <c r="B36340">
        <v>2015</v>
      </c>
      <c r="C36340" t="s">
        <v>23679</v>
      </c>
      <c r="D36340" t="s">
        <v>34299</v>
      </c>
    </row>
    <row r="36341" spans="1:4" ht="15">
      <c r="A36341" t="s">
        <v>27511</v>
      </c>
      <c r="B36341">
        <v>2015</v>
      </c>
      <c r="C36341" t="s">
        <v>23679</v>
      </c>
      <c r="D36341" t="s">
        <v>34308</v>
      </c>
    </row>
    <row r="36342" spans="1:4" ht="15">
      <c r="A36342" t="s">
        <v>27511</v>
      </c>
      <c r="B36342">
        <v>2015</v>
      </c>
      <c r="C36342" t="s">
        <v>5073</v>
      </c>
      <c r="D36342" t="s">
        <v>34309</v>
      </c>
    </row>
    <row r="36343" spans="1:4" ht="15">
      <c r="A36343" t="s">
        <v>27511</v>
      </c>
      <c r="B36343">
        <v>2015</v>
      </c>
      <c r="C36343" t="s">
        <v>1</v>
      </c>
      <c r="D36343" t="s">
        <v>34310</v>
      </c>
    </row>
    <row r="36344" spans="1:4" ht="15">
      <c r="A36344" t="s">
        <v>27511</v>
      </c>
      <c r="B36344">
        <v>2015</v>
      </c>
      <c r="C36344" t="s">
        <v>1</v>
      </c>
      <c r="D36344" t="s">
        <v>34311</v>
      </c>
    </row>
    <row r="36345" spans="1:4" ht="15">
      <c r="A36345" t="s">
        <v>27511</v>
      </c>
      <c r="B36345">
        <v>2015</v>
      </c>
      <c r="C36345" t="s">
        <v>1</v>
      </c>
      <c r="D36345" t="s">
        <v>34309</v>
      </c>
    </row>
    <row r="36346" spans="1:4" ht="15">
      <c r="A36346" t="s">
        <v>27511</v>
      </c>
      <c r="B36346">
        <v>2015</v>
      </c>
      <c r="C36346" t="s">
        <v>1</v>
      </c>
      <c r="D36346" t="s">
        <v>34307</v>
      </c>
    </row>
    <row r="36347" spans="1:4" ht="15">
      <c r="A36347" t="s">
        <v>27511</v>
      </c>
      <c r="B36347">
        <v>2014</v>
      </c>
      <c r="C36347" t="s">
        <v>23679</v>
      </c>
      <c r="D36347" t="s">
        <v>34312</v>
      </c>
    </row>
    <row r="36348" spans="1:4" ht="15">
      <c r="A36348" t="s">
        <v>27511</v>
      </c>
      <c r="B36348">
        <v>2014</v>
      </c>
      <c r="C36348" t="s">
        <v>23679</v>
      </c>
      <c r="D36348" t="s">
        <v>34313</v>
      </c>
    </row>
    <row r="36349" spans="1:4" ht="15">
      <c r="A36349" t="s">
        <v>27511</v>
      </c>
      <c r="B36349">
        <v>2014</v>
      </c>
      <c r="C36349" t="s">
        <v>23679</v>
      </c>
      <c r="D36349" t="s">
        <v>34314</v>
      </c>
    </row>
    <row r="36350" spans="1:4" ht="15">
      <c r="A36350" t="s">
        <v>27511</v>
      </c>
      <c r="B36350">
        <v>2014</v>
      </c>
      <c r="C36350" t="s">
        <v>23679</v>
      </c>
      <c r="D36350" t="s">
        <v>34315</v>
      </c>
    </row>
    <row r="36351" spans="1:4" ht="15">
      <c r="A36351" t="s">
        <v>27511</v>
      </c>
      <c r="B36351">
        <v>2014</v>
      </c>
      <c r="C36351" t="s">
        <v>5073</v>
      </c>
      <c r="D36351" t="s">
        <v>34316</v>
      </c>
    </row>
    <row r="36352" spans="1:4" ht="15">
      <c r="A36352" t="s">
        <v>27511</v>
      </c>
      <c r="B36352">
        <v>2014</v>
      </c>
      <c r="C36352" t="s">
        <v>1</v>
      </c>
      <c r="D36352" t="s">
        <v>34317</v>
      </c>
    </row>
    <row r="36353" spans="1:4" ht="15">
      <c r="A36353" t="s">
        <v>27511</v>
      </c>
      <c r="B36353">
        <v>2014</v>
      </c>
      <c r="C36353" t="s">
        <v>1</v>
      </c>
      <c r="D36353" t="s">
        <v>34316</v>
      </c>
    </row>
    <row r="36354" spans="1:4" ht="15">
      <c r="A36354" t="s">
        <v>27511</v>
      </c>
      <c r="B36354">
        <v>2014</v>
      </c>
      <c r="C36354" t="s">
        <v>1</v>
      </c>
      <c r="D36354" t="s">
        <v>34308</v>
      </c>
    </row>
    <row r="36355" spans="1:4" ht="15">
      <c r="A36355" t="s">
        <v>27511</v>
      </c>
      <c r="B36355">
        <v>2013</v>
      </c>
      <c r="C36355" t="s">
        <v>29596</v>
      </c>
      <c r="D36355" t="s">
        <v>34318</v>
      </c>
    </row>
    <row r="36356" spans="1:4" ht="15">
      <c r="A36356" t="s">
        <v>27511</v>
      </c>
      <c r="B36356">
        <v>2012</v>
      </c>
      <c r="C36356" t="s">
        <v>2</v>
      </c>
      <c r="D36356" t="s">
        <v>34319</v>
      </c>
    </row>
    <row r="36357" spans="1:4" ht="15">
      <c r="A36357" t="s">
        <v>27511</v>
      </c>
      <c r="B36357">
        <v>2012</v>
      </c>
      <c r="C36357" t="s">
        <v>3571</v>
      </c>
      <c r="D36357" t="s">
        <v>34320</v>
      </c>
    </row>
    <row r="36358" spans="1:4" ht="15">
      <c r="A36358" t="s">
        <v>27511</v>
      </c>
      <c r="B36358">
        <v>2012</v>
      </c>
      <c r="C36358" t="s">
        <v>5073</v>
      </c>
      <c r="D36358" t="s">
        <v>34321</v>
      </c>
    </row>
    <row r="36359" spans="1:4" ht="15">
      <c r="A36359" t="s">
        <v>27511</v>
      </c>
      <c r="B36359">
        <v>2012</v>
      </c>
      <c r="C36359" t="s">
        <v>23679</v>
      </c>
      <c r="D36359" t="s">
        <v>34322</v>
      </c>
    </row>
    <row r="36360" spans="1:4" ht="15">
      <c r="A36360" t="s">
        <v>27511</v>
      </c>
      <c r="B36360">
        <v>2012</v>
      </c>
      <c r="C36360" t="s">
        <v>33774</v>
      </c>
      <c r="D36360" t="s">
        <v>33775</v>
      </c>
    </row>
    <row r="36361" spans="1:4" ht="15">
      <c r="A36361" t="s">
        <v>27511</v>
      </c>
      <c r="B36361">
        <v>2012</v>
      </c>
      <c r="C36361" t="s">
        <v>23679</v>
      </c>
      <c r="D36361" t="s">
        <v>34323</v>
      </c>
    </row>
    <row r="36362" spans="1:4" ht="15">
      <c r="A36362" t="s">
        <v>27511</v>
      </c>
      <c r="B36362">
        <v>2012</v>
      </c>
      <c r="C36362" t="s">
        <v>1</v>
      </c>
      <c r="D36362" t="s">
        <v>34324</v>
      </c>
    </row>
    <row r="36363" spans="1:4" ht="15">
      <c r="A36363" t="s">
        <v>27511</v>
      </c>
      <c r="B36363">
        <v>2012</v>
      </c>
      <c r="C36363" t="s">
        <v>1</v>
      </c>
      <c r="D36363" t="s">
        <v>34325</v>
      </c>
    </row>
    <row r="36364" spans="1:4" ht="15">
      <c r="A36364" t="s">
        <v>27511</v>
      </c>
      <c r="B36364">
        <v>2011</v>
      </c>
      <c r="C36364" t="s">
        <v>2</v>
      </c>
      <c r="D36364" t="s">
        <v>34326</v>
      </c>
    </row>
    <row r="36365" spans="1:4" ht="15">
      <c r="A36365" t="s">
        <v>27511</v>
      </c>
      <c r="B36365">
        <v>2011</v>
      </c>
      <c r="C36365" t="s">
        <v>5073</v>
      </c>
      <c r="D36365" t="s">
        <v>34305</v>
      </c>
    </row>
    <row r="36366" spans="1:4" ht="15">
      <c r="A36366" t="s">
        <v>27511</v>
      </c>
      <c r="B36366">
        <v>2011</v>
      </c>
      <c r="C36366" t="s">
        <v>23679</v>
      </c>
      <c r="D36366" t="s">
        <v>34319</v>
      </c>
    </row>
    <row r="36367" spans="1:4" ht="15">
      <c r="A36367" t="s">
        <v>27511</v>
      </c>
      <c r="B36367">
        <v>2010</v>
      </c>
      <c r="C36367" t="s">
        <v>2</v>
      </c>
      <c r="D36367" t="s">
        <v>34327</v>
      </c>
    </row>
    <row r="36368" spans="1:4" ht="15">
      <c r="A36368" t="s">
        <v>27511</v>
      </c>
      <c r="B36368">
        <v>2010</v>
      </c>
      <c r="C36368" t="s">
        <v>6545</v>
      </c>
      <c r="D36368" t="s">
        <v>34328</v>
      </c>
    </row>
    <row r="36369" spans="1:4" ht="15">
      <c r="A36369" t="s">
        <v>27511</v>
      </c>
      <c r="B36369">
        <v>2009</v>
      </c>
      <c r="C36369" t="s">
        <v>23679</v>
      </c>
      <c r="D36369" t="s">
        <v>34329</v>
      </c>
    </row>
    <row r="36370" spans="1:4" ht="15">
      <c r="A36370" t="s">
        <v>27511</v>
      </c>
      <c r="B36370">
        <v>2009</v>
      </c>
      <c r="C36370" t="s">
        <v>3571</v>
      </c>
      <c r="D36370" t="s">
        <v>34330</v>
      </c>
    </row>
    <row r="36371" spans="1:4" ht="15">
      <c r="A36371" t="s">
        <v>27511</v>
      </c>
      <c r="B36371">
        <v>2009</v>
      </c>
      <c r="C36371" t="s">
        <v>1</v>
      </c>
      <c r="D36371" t="s">
        <v>34331</v>
      </c>
    </row>
    <row r="36372" spans="1:4" ht="15">
      <c r="A36372" t="s">
        <v>27511</v>
      </c>
      <c r="B36372">
        <v>2008</v>
      </c>
      <c r="C36372" t="s">
        <v>21945</v>
      </c>
      <c r="D36372" t="s">
        <v>34332</v>
      </c>
    </row>
    <row r="36373" spans="1:4" ht="15">
      <c r="A36373" t="s">
        <v>27511</v>
      </c>
      <c r="B36373">
        <v>2007</v>
      </c>
      <c r="C36373" t="s">
        <v>2</v>
      </c>
      <c r="D36373" t="s">
        <v>29695</v>
      </c>
    </row>
    <row r="36374" spans="1:4" ht="15">
      <c r="A36374" t="s">
        <v>27511</v>
      </c>
      <c r="B36374">
        <v>2006</v>
      </c>
      <c r="C36374" t="s">
        <v>4855</v>
      </c>
      <c r="D36374" t="s">
        <v>34333</v>
      </c>
    </row>
    <row r="36375" spans="1:4" ht="15">
      <c r="A36375" t="s">
        <v>27511</v>
      </c>
      <c r="B36375">
        <v>2005</v>
      </c>
      <c r="C36375" t="s">
        <v>2</v>
      </c>
      <c r="D36375" t="s">
        <v>34334</v>
      </c>
    </row>
    <row r="36376" spans="1:4" ht="15">
      <c r="A36376" t="s">
        <v>27511</v>
      </c>
      <c r="B36376">
        <v>2005</v>
      </c>
      <c r="C36376" t="s">
        <v>28115</v>
      </c>
      <c r="D36376" t="s">
        <v>34335</v>
      </c>
    </row>
    <row r="36377" spans="1:4" ht="15">
      <c r="A36377" t="s">
        <v>27511</v>
      </c>
      <c r="B36377">
        <v>2004</v>
      </c>
      <c r="C36377" t="s">
        <v>4</v>
      </c>
      <c r="D36377" t="s">
        <v>34336</v>
      </c>
    </row>
    <row r="36378" spans="1:4" ht="15">
      <c r="A36378" t="s">
        <v>27511</v>
      </c>
      <c r="B36378">
        <v>2003</v>
      </c>
      <c r="C36378" t="s">
        <v>1232</v>
      </c>
      <c r="D36378" t="s">
        <v>34337</v>
      </c>
    </row>
    <row r="36379" spans="1:4" ht="15">
      <c r="A36379" t="s">
        <v>27511</v>
      </c>
      <c r="B36379">
        <v>2003</v>
      </c>
      <c r="C36379" t="s">
        <v>1233</v>
      </c>
      <c r="D36379" t="s">
        <v>34338</v>
      </c>
    </row>
    <row r="36380" spans="1:4" ht="15">
      <c r="A36380" t="s">
        <v>27511</v>
      </c>
      <c r="B36380">
        <v>2003</v>
      </c>
      <c r="C36380" t="s">
        <v>1233</v>
      </c>
      <c r="D36380" t="s">
        <v>34339</v>
      </c>
    </row>
    <row r="36381" spans="1:4" ht="15">
      <c r="A36381" t="s">
        <v>27511</v>
      </c>
      <c r="B36381">
        <v>2003</v>
      </c>
      <c r="C36381" t="s">
        <v>1235</v>
      </c>
      <c r="D36381" t="s">
        <v>34340</v>
      </c>
    </row>
    <row r="36382" spans="1:4" ht="15">
      <c r="A36382" t="s">
        <v>27511</v>
      </c>
      <c r="B36382">
        <v>2003</v>
      </c>
      <c r="C36382" t="s">
        <v>21836</v>
      </c>
      <c r="D36382" t="s">
        <v>34341</v>
      </c>
    </row>
    <row r="36383" spans="1:4" ht="15">
      <c r="A36383" t="s">
        <v>27511</v>
      </c>
      <c r="B36383">
        <v>2003</v>
      </c>
      <c r="C36383" t="s">
        <v>28078</v>
      </c>
      <c r="D36383" t="s">
        <v>34342</v>
      </c>
    </row>
    <row r="36384" spans="1:4" ht="15">
      <c r="A36384" t="s">
        <v>27511</v>
      </c>
      <c r="B36384">
        <v>2002</v>
      </c>
      <c r="C36384" t="s">
        <v>2</v>
      </c>
      <c r="D36384" t="s">
        <v>34343</v>
      </c>
    </row>
    <row r="36385" spans="1:4" ht="15">
      <c r="A36385" t="s">
        <v>27511</v>
      </c>
      <c r="B36385">
        <v>2002</v>
      </c>
      <c r="C36385" t="s">
        <v>21945</v>
      </c>
      <c r="D36385" t="s">
        <v>34344</v>
      </c>
    </row>
    <row r="36386" spans="1:4" ht="15">
      <c r="A36386" t="s">
        <v>27511</v>
      </c>
      <c r="B36386">
        <v>2002</v>
      </c>
      <c r="C36386" t="s">
        <v>4</v>
      </c>
      <c r="D36386" t="s">
        <v>34345</v>
      </c>
    </row>
    <row r="36387" spans="1:4" ht="15">
      <c r="A36387" t="s">
        <v>27511</v>
      </c>
      <c r="B36387">
        <v>2002</v>
      </c>
      <c r="C36387" t="s">
        <v>28115</v>
      </c>
      <c r="D36387" t="s">
        <v>34346</v>
      </c>
    </row>
    <row r="36388" spans="1:4" ht="15">
      <c r="A36388" t="s">
        <v>27511</v>
      </c>
      <c r="B36388">
        <v>2002</v>
      </c>
      <c r="C36388" t="s">
        <v>23679</v>
      </c>
      <c r="D36388" t="s">
        <v>34347</v>
      </c>
    </row>
    <row r="36389" spans="1:4" ht="15">
      <c r="A36389" t="s">
        <v>27511</v>
      </c>
      <c r="B36389">
        <v>2002</v>
      </c>
      <c r="C36389" t="s">
        <v>1095</v>
      </c>
      <c r="D36389" t="s">
        <v>34348</v>
      </c>
    </row>
    <row r="36390" spans="1:4" ht="15">
      <c r="A36390" t="s">
        <v>27511</v>
      </c>
      <c r="B36390">
        <v>2002</v>
      </c>
      <c r="C36390" t="s">
        <v>5073</v>
      </c>
      <c r="D36390" t="s">
        <v>34349</v>
      </c>
    </row>
    <row r="36391" spans="1:4" ht="15">
      <c r="A36391" t="s">
        <v>27511</v>
      </c>
      <c r="B36391">
        <v>2001</v>
      </c>
      <c r="C36391" t="s">
        <v>2</v>
      </c>
      <c r="D36391" t="s">
        <v>34350</v>
      </c>
    </row>
    <row r="36392" spans="1:4" ht="15">
      <c r="A36392" t="s">
        <v>27511</v>
      </c>
      <c r="B36392">
        <v>2001</v>
      </c>
      <c r="C36392" t="s">
        <v>2</v>
      </c>
      <c r="D36392" t="s">
        <v>34351</v>
      </c>
    </row>
    <row r="36393" spans="1:4" ht="15">
      <c r="A36393" t="s">
        <v>27511</v>
      </c>
      <c r="B36393">
        <v>2001</v>
      </c>
      <c r="C36393" t="s">
        <v>7054</v>
      </c>
      <c r="D36393" t="s">
        <v>34352</v>
      </c>
    </row>
    <row r="36394" spans="1:4" ht="15">
      <c r="A36394" t="s">
        <v>27511</v>
      </c>
      <c r="B36394">
        <v>2001</v>
      </c>
      <c r="C36394" t="s">
        <v>21945</v>
      </c>
      <c r="D36394" t="s">
        <v>34353</v>
      </c>
    </row>
    <row r="36395" spans="1:4" ht="15">
      <c r="A36395" t="s">
        <v>27511</v>
      </c>
      <c r="B36395">
        <v>2001</v>
      </c>
      <c r="C36395" t="s">
        <v>4</v>
      </c>
      <c r="D36395" t="s">
        <v>34354</v>
      </c>
    </row>
    <row r="36396" spans="1:4" ht="15">
      <c r="A36396" t="s">
        <v>27511</v>
      </c>
      <c r="B36396">
        <v>2001</v>
      </c>
      <c r="C36396" t="s">
        <v>30121</v>
      </c>
      <c r="D36396" t="s">
        <v>34355</v>
      </c>
    </row>
    <row r="36397" spans="1:4" ht="15">
      <c r="A36397" t="s">
        <v>27511</v>
      </c>
      <c r="B36397">
        <v>2001</v>
      </c>
      <c r="C36397" t="s">
        <v>5073</v>
      </c>
      <c r="D36397" t="s">
        <v>34343</v>
      </c>
    </row>
    <row r="36398" spans="1:4" ht="15">
      <c r="A36398" t="s">
        <v>27511</v>
      </c>
      <c r="B36398">
        <v>2001</v>
      </c>
      <c r="C36398" t="s">
        <v>5073</v>
      </c>
      <c r="D36398" t="s">
        <v>34356</v>
      </c>
    </row>
    <row r="36399" spans="1:4" ht="15">
      <c r="A36399" t="s">
        <v>27511</v>
      </c>
      <c r="B36399">
        <v>2001</v>
      </c>
      <c r="C36399" t="s">
        <v>5073</v>
      </c>
      <c r="D36399" t="s">
        <v>34357</v>
      </c>
    </row>
    <row r="36400" spans="1:4" ht="15">
      <c r="A36400" t="s">
        <v>27511</v>
      </c>
      <c r="B36400">
        <v>2001</v>
      </c>
      <c r="C36400" t="s">
        <v>34358</v>
      </c>
      <c r="D36400" t="s">
        <v>34359</v>
      </c>
    </row>
    <row r="36401" spans="1:4" ht="15">
      <c r="A36401" t="s">
        <v>27511</v>
      </c>
      <c r="B36401">
        <v>2001</v>
      </c>
      <c r="C36401" t="s">
        <v>34360</v>
      </c>
      <c r="D36401" t="s">
        <v>34361</v>
      </c>
    </row>
    <row r="36402" spans="1:4" ht="15">
      <c r="A36402" t="s">
        <v>27511</v>
      </c>
      <c r="B36402">
        <v>2000</v>
      </c>
      <c r="C36402" t="s">
        <v>7054</v>
      </c>
      <c r="D36402" t="s">
        <v>34362</v>
      </c>
    </row>
    <row r="36403" spans="1:4" ht="15">
      <c r="A36403" t="s">
        <v>27511</v>
      </c>
      <c r="B36403">
        <v>2000</v>
      </c>
      <c r="C36403" t="s">
        <v>1232</v>
      </c>
      <c r="D36403" t="s">
        <v>34363</v>
      </c>
    </row>
    <row r="36404" spans="1:4" ht="15">
      <c r="A36404" t="s">
        <v>27511</v>
      </c>
      <c r="B36404">
        <v>2000</v>
      </c>
      <c r="C36404" t="s">
        <v>23679</v>
      </c>
      <c r="D36404" t="s">
        <v>34364</v>
      </c>
    </row>
    <row r="36405" spans="1:4" ht="15">
      <c r="A36405" t="s">
        <v>27511</v>
      </c>
      <c r="B36405">
        <v>2000</v>
      </c>
      <c r="C36405" t="s">
        <v>1095</v>
      </c>
      <c r="D36405" t="s">
        <v>34365</v>
      </c>
    </row>
    <row r="36406" spans="1:4" ht="15">
      <c r="A36406" t="s">
        <v>27511</v>
      </c>
      <c r="B36406">
        <v>2000</v>
      </c>
      <c r="C36406" t="s">
        <v>5073</v>
      </c>
      <c r="D36406" t="s">
        <v>34366</v>
      </c>
    </row>
    <row r="36407" spans="1:4" ht="15">
      <c r="A36407" t="s">
        <v>27511</v>
      </c>
      <c r="B36407">
        <v>2000</v>
      </c>
      <c r="C36407" t="s">
        <v>5073</v>
      </c>
      <c r="D36407" t="s">
        <v>34367</v>
      </c>
    </row>
    <row r="36408" spans="1:4" ht="15">
      <c r="A36408" t="s">
        <v>27511</v>
      </c>
      <c r="B36408">
        <v>1999</v>
      </c>
      <c r="C36408" t="s">
        <v>5565</v>
      </c>
      <c r="D36408" t="s">
        <v>34368</v>
      </c>
    </row>
    <row r="36409" spans="1:4" ht="15">
      <c r="A36409" t="s">
        <v>27511</v>
      </c>
      <c r="B36409">
        <v>1999</v>
      </c>
      <c r="C36409" t="s">
        <v>5268</v>
      </c>
      <c r="D36409" t="s">
        <v>34369</v>
      </c>
    </row>
    <row r="36410" spans="1:4" ht="15">
      <c r="A36410" t="s">
        <v>27511</v>
      </c>
      <c r="B36410">
        <v>1999</v>
      </c>
      <c r="C36410" t="s">
        <v>23679</v>
      </c>
      <c r="D36410" t="s">
        <v>34370</v>
      </c>
    </row>
    <row r="36411" spans="1:4" ht="15">
      <c r="A36411" t="s">
        <v>27511</v>
      </c>
      <c r="B36411">
        <v>1999</v>
      </c>
      <c r="C36411" t="s">
        <v>34371</v>
      </c>
      <c r="D36411" t="s">
        <v>34350</v>
      </c>
    </row>
    <row r="36412" spans="1:4" ht="15">
      <c r="A36412" t="s">
        <v>27511</v>
      </c>
      <c r="B36412">
        <v>1999</v>
      </c>
      <c r="C36412" t="s">
        <v>34371</v>
      </c>
      <c r="D36412" t="s">
        <v>34372</v>
      </c>
    </row>
    <row r="36413" spans="1:4" ht="15">
      <c r="A36413" t="s">
        <v>27511</v>
      </c>
      <c r="B36413">
        <v>1999</v>
      </c>
      <c r="C36413" t="s">
        <v>1095</v>
      </c>
      <c r="D36413" t="s">
        <v>34373</v>
      </c>
    </row>
    <row r="36414" spans="1:4" ht="15">
      <c r="A36414" t="s">
        <v>27511</v>
      </c>
      <c r="B36414">
        <v>1999</v>
      </c>
      <c r="C36414" t="s">
        <v>23435</v>
      </c>
      <c r="D36414" t="s">
        <v>34374</v>
      </c>
    </row>
    <row r="36415" spans="1:4" ht="15">
      <c r="A36415" t="s">
        <v>27511</v>
      </c>
      <c r="B36415">
        <v>1999</v>
      </c>
      <c r="C36415" t="s">
        <v>23435</v>
      </c>
      <c r="D36415" t="s">
        <v>34375</v>
      </c>
    </row>
    <row r="36416" spans="1:4" ht="15">
      <c r="A36416" t="s">
        <v>27511</v>
      </c>
      <c r="B36416">
        <v>1999</v>
      </c>
      <c r="C36416" t="s">
        <v>23435</v>
      </c>
      <c r="D36416" t="s">
        <v>34376</v>
      </c>
    </row>
    <row r="36417" spans="1:4" ht="15">
      <c r="A36417" t="s">
        <v>27511</v>
      </c>
      <c r="B36417">
        <v>1999</v>
      </c>
      <c r="C36417" t="s">
        <v>5073</v>
      </c>
      <c r="D36417" t="s">
        <v>34377</v>
      </c>
    </row>
    <row r="36418" spans="1:4" ht="15">
      <c r="A36418" t="s">
        <v>27511</v>
      </c>
      <c r="B36418">
        <v>1999</v>
      </c>
      <c r="C36418" t="s">
        <v>5073</v>
      </c>
      <c r="D36418" t="s">
        <v>34378</v>
      </c>
    </row>
    <row r="36419" spans="1:4" ht="15">
      <c r="A36419" t="s">
        <v>27511</v>
      </c>
      <c r="B36419">
        <v>1998</v>
      </c>
      <c r="C36419" t="s">
        <v>29</v>
      </c>
      <c r="D36419" t="s">
        <v>34379</v>
      </c>
    </row>
    <row r="36420" spans="1:4" ht="15">
      <c r="A36420" t="s">
        <v>27511</v>
      </c>
      <c r="B36420">
        <v>1998</v>
      </c>
      <c r="C36420" t="s">
        <v>21945</v>
      </c>
      <c r="D36420" t="s">
        <v>34380</v>
      </c>
    </row>
    <row r="36421" spans="1:4" ht="15">
      <c r="A36421" t="s">
        <v>27511</v>
      </c>
      <c r="B36421">
        <v>1998</v>
      </c>
      <c r="C36421" t="s">
        <v>21945</v>
      </c>
      <c r="D36421" t="s">
        <v>34381</v>
      </c>
    </row>
    <row r="36422" spans="1:4" ht="15">
      <c r="A36422" t="s">
        <v>27511</v>
      </c>
      <c r="B36422">
        <v>1998</v>
      </c>
      <c r="C36422" t="s">
        <v>1095</v>
      </c>
      <c r="D36422" t="s">
        <v>34382</v>
      </c>
    </row>
    <row r="36423" spans="1:4" ht="15">
      <c r="A36423" t="s">
        <v>27511</v>
      </c>
      <c r="B36423">
        <v>1998</v>
      </c>
      <c r="C36423" t="s">
        <v>5073</v>
      </c>
      <c r="D36423" t="s">
        <v>34383</v>
      </c>
    </row>
    <row r="36424" spans="1:4" ht="15">
      <c r="A36424" t="s">
        <v>27511</v>
      </c>
      <c r="B36424">
        <v>1997</v>
      </c>
      <c r="C36424" t="s">
        <v>34384</v>
      </c>
      <c r="D36424" t="s">
        <v>34385</v>
      </c>
    </row>
    <row r="36425" spans="1:4" ht="15">
      <c r="A36425" t="s">
        <v>27511</v>
      </c>
      <c r="B36425">
        <v>1997</v>
      </c>
      <c r="C36425" t="s">
        <v>7054</v>
      </c>
      <c r="D36425" t="s">
        <v>34386</v>
      </c>
    </row>
    <row r="36426" spans="1:4" ht="15">
      <c r="A36426" t="s">
        <v>27511</v>
      </c>
      <c r="B36426">
        <v>1997</v>
      </c>
      <c r="C36426" t="s">
        <v>4057</v>
      </c>
      <c r="D36426" t="s">
        <v>34387</v>
      </c>
    </row>
    <row r="36427" spans="1:4" ht="15">
      <c r="A36427" t="s">
        <v>27511</v>
      </c>
      <c r="B36427">
        <v>1997</v>
      </c>
      <c r="C36427" t="s">
        <v>21945</v>
      </c>
      <c r="D36427" t="s">
        <v>34388</v>
      </c>
    </row>
    <row r="36428" spans="1:4" ht="15">
      <c r="A36428" t="s">
        <v>27511</v>
      </c>
      <c r="B36428">
        <v>1997</v>
      </c>
      <c r="C36428" t="s">
        <v>23679</v>
      </c>
      <c r="D36428" t="s">
        <v>34389</v>
      </c>
    </row>
    <row r="36429" spans="1:4" ht="15">
      <c r="A36429" t="s">
        <v>27511</v>
      </c>
      <c r="B36429">
        <v>1997</v>
      </c>
      <c r="C36429" t="s">
        <v>1095</v>
      </c>
      <c r="D36429" t="s">
        <v>34390</v>
      </c>
    </row>
    <row r="36430" spans="1:4" ht="15">
      <c r="A36430" t="s">
        <v>27511</v>
      </c>
      <c r="B36430">
        <v>1996</v>
      </c>
      <c r="C36430" t="s">
        <v>33197</v>
      </c>
      <c r="D36430" t="s">
        <v>34391</v>
      </c>
    </row>
    <row r="36431" spans="1:4" ht="15">
      <c r="A36431" t="s">
        <v>27511</v>
      </c>
      <c r="B36431">
        <v>1996</v>
      </c>
      <c r="C36431" t="s">
        <v>7054</v>
      </c>
      <c r="D36431" t="s">
        <v>34392</v>
      </c>
    </row>
    <row r="36432" spans="1:4" ht="15">
      <c r="A36432" t="s">
        <v>27511</v>
      </c>
      <c r="B36432">
        <v>1996</v>
      </c>
      <c r="C36432" t="s">
        <v>5565</v>
      </c>
      <c r="D36432" t="s">
        <v>34393</v>
      </c>
    </row>
    <row r="36433" spans="1:4" ht="15">
      <c r="A36433" t="s">
        <v>27511</v>
      </c>
      <c r="B36433">
        <v>1996</v>
      </c>
      <c r="C36433" t="s">
        <v>21945</v>
      </c>
      <c r="D36433" t="s">
        <v>34394</v>
      </c>
    </row>
    <row r="36434" spans="1:4" ht="15">
      <c r="A36434" t="s">
        <v>27511</v>
      </c>
      <c r="B36434">
        <v>1996</v>
      </c>
      <c r="C36434" t="s">
        <v>23679</v>
      </c>
      <c r="D36434" t="s">
        <v>34395</v>
      </c>
    </row>
    <row r="36435" spans="1:4" ht="15">
      <c r="A36435" t="s">
        <v>27511</v>
      </c>
      <c r="B36435">
        <v>1996</v>
      </c>
      <c r="C36435" t="s">
        <v>23679</v>
      </c>
      <c r="D36435" t="s">
        <v>34381</v>
      </c>
    </row>
    <row r="36436" spans="1:4" ht="15">
      <c r="A36436" t="s">
        <v>27511</v>
      </c>
      <c r="B36436">
        <v>1996</v>
      </c>
      <c r="C36436" t="s">
        <v>1095</v>
      </c>
      <c r="D36436" t="s">
        <v>34396</v>
      </c>
    </row>
    <row r="36437" spans="1:4" ht="15">
      <c r="A36437" t="s">
        <v>27511</v>
      </c>
      <c r="B36437">
        <v>1995</v>
      </c>
      <c r="C36437" t="s">
        <v>34384</v>
      </c>
      <c r="D36437" t="s">
        <v>34397</v>
      </c>
    </row>
    <row r="36438" spans="1:4" ht="15">
      <c r="A36438" t="s">
        <v>27511</v>
      </c>
      <c r="B36438">
        <v>1995</v>
      </c>
      <c r="C36438" t="s">
        <v>7054</v>
      </c>
      <c r="D36438" t="s">
        <v>34398</v>
      </c>
    </row>
    <row r="36439" spans="1:4" ht="15">
      <c r="A36439" t="s">
        <v>27511</v>
      </c>
      <c r="B36439">
        <v>1995</v>
      </c>
      <c r="C36439" t="s">
        <v>7601</v>
      </c>
      <c r="D36439" t="s">
        <v>34399</v>
      </c>
    </row>
    <row r="36440" spans="1:4" ht="15">
      <c r="A36440" t="s">
        <v>27511</v>
      </c>
      <c r="B36440">
        <v>1995</v>
      </c>
      <c r="C36440" t="s">
        <v>4</v>
      </c>
      <c r="D36440" t="s">
        <v>34400</v>
      </c>
    </row>
    <row r="36441" spans="1:4" ht="15">
      <c r="A36441" t="s">
        <v>27511</v>
      </c>
      <c r="B36441">
        <v>1995</v>
      </c>
      <c r="C36441" t="s">
        <v>4</v>
      </c>
      <c r="D36441" t="s">
        <v>34401</v>
      </c>
    </row>
    <row r="36442" spans="1:4" ht="15">
      <c r="A36442" t="s">
        <v>27511</v>
      </c>
      <c r="B36442">
        <v>1995</v>
      </c>
      <c r="C36442" t="s">
        <v>23679</v>
      </c>
      <c r="D36442" t="s">
        <v>34402</v>
      </c>
    </row>
    <row r="36443" spans="1:4" ht="15">
      <c r="A36443" t="s">
        <v>27511</v>
      </c>
      <c r="B36443">
        <v>1995</v>
      </c>
      <c r="C36443" t="s">
        <v>23679</v>
      </c>
      <c r="D36443" t="s">
        <v>34403</v>
      </c>
    </row>
    <row r="36444" spans="1:4" ht="15">
      <c r="A36444" t="s">
        <v>27511</v>
      </c>
      <c r="B36444">
        <v>1995</v>
      </c>
      <c r="C36444" t="s">
        <v>7778</v>
      </c>
      <c r="D36444" t="s">
        <v>34404</v>
      </c>
    </row>
    <row r="36445" spans="1:4" ht="15">
      <c r="A36445" t="s">
        <v>27511</v>
      </c>
      <c r="B36445">
        <v>1995</v>
      </c>
      <c r="C36445" t="s">
        <v>5073</v>
      </c>
      <c r="D36445" t="s">
        <v>34405</v>
      </c>
    </row>
    <row r="36446" spans="1:4" ht="15">
      <c r="A36446" t="s">
        <v>27511</v>
      </c>
      <c r="B36446">
        <v>1994</v>
      </c>
      <c r="C36446" t="s">
        <v>4057</v>
      </c>
      <c r="D36446" t="s">
        <v>34406</v>
      </c>
    </row>
    <row r="36447" spans="1:4" ht="15">
      <c r="A36447" t="s">
        <v>27511</v>
      </c>
      <c r="B36447">
        <v>1994</v>
      </c>
      <c r="C36447" t="s">
        <v>4</v>
      </c>
      <c r="D36447" t="s">
        <v>34407</v>
      </c>
    </row>
    <row r="36448" spans="1:4" ht="15">
      <c r="A36448" t="s">
        <v>27511</v>
      </c>
      <c r="B36448">
        <v>1994</v>
      </c>
      <c r="C36448" t="s">
        <v>4</v>
      </c>
      <c r="D36448" t="s">
        <v>34408</v>
      </c>
    </row>
    <row r="36449" spans="1:4" ht="15">
      <c r="A36449" t="s">
        <v>27511</v>
      </c>
      <c r="B36449">
        <v>1994</v>
      </c>
      <c r="C36449" t="s">
        <v>23679</v>
      </c>
      <c r="D36449" t="s">
        <v>34391</v>
      </c>
    </row>
    <row r="36450" spans="1:4" ht="15">
      <c r="A36450" t="s">
        <v>27511</v>
      </c>
      <c r="B36450">
        <v>1994</v>
      </c>
      <c r="C36450" t="s">
        <v>23679</v>
      </c>
      <c r="D36450" t="s">
        <v>34409</v>
      </c>
    </row>
    <row r="36451" spans="1:4" ht="15">
      <c r="A36451" t="s">
        <v>27511</v>
      </c>
      <c r="B36451">
        <v>1994</v>
      </c>
      <c r="C36451" t="s">
        <v>1235</v>
      </c>
      <c r="D36451" t="s">
        <v>34410</v>
      </c>
    </row>
    <row r="36452" spans="1:4" ht="15">
      <c r="A36452" t="s">
        <v>27511</v>
      </c>
      <c r="B36452">
        <v>1993</v>
      </c>
      <c r="C36452" t="s">
        <v>4</v>
      </c>
      <c r="D36452" t="s">
        <v>34411</v>
      </c>
    </row>
    <row r="36453" spans="1:4" ht="15">
      <c r="A36453" t="s">
        <v>27511</v>
      </c>
      <c r="B36453">
        <v>1992</v>
      </c>
      <c r="C36453" t="s">
        <v>4</v>
      </c>
      <c r="D36453" t="s">
        <v>34412</v>
      </c>
    </row>
    <row r="36454" spans="1:4" ht="15">
      <c r="A36454" t="s">
        <v>27511</v>
      </c>
      <c r="B36454">
        <v>1992</v>
      </c>
      <c r="C36454" t="s">
        <v>5073</v>
      </c>
      <c r="D36454" t="s">
        <v>34413</v>
      </c>
    </row>
    <row r="36455" spans="1:4" ht="15">
      <c r="A36455" t="s">
        <v>27511</v>
      </c>
      <c r="B36455">
        <v>1991</v>
      </c>
      <c r="C36455" t="s">
        <v>3535</v>
      </c>
      <c r="D36455" t="s">
        <v>34414</v>
      </c>
    </row>
    <row r="36456" spans="1:4" ht="15">
      <c r="A36456" t="s">
        <v>27511</v>
      </c>
      <c r="B36456">
        <v>1991</v>
      </c>
      <c r="C36456" t="s">
        <v>23679</v>
      </c>
      <c r="D36456" t="s">
        <v>34415</v>
      </c>
    </row>
    <row r="36457" spans="1:4" ht="15">
      <c r="A36457" t="s">
        <v>27511</v>
      </c>
      <c r="B36457">
        <v>1991</v>
      </c>
      <c r="C36457" t="s">
        <v>1095</v>
      </c>
      <c r="D36457" t="s">
        <v>34416</v>
      </c>
    </row>
    <row r="36458" spans="1:4" ht="15">
      <c r="A36458" t="s">
        <v>27511</v>
      </c>
      <c r="B36458">
        <v>1991</v>
      </c>
      <c r="C36458" t="s">
        <v>5073</v>
      </c>
      <c r="D36458" t="s">
        <v>34417</v>
      </c>
    </row>
    <row r="36459" spans="1:4" ht="15">
      <c r="A36459" t="s">
        <v>27511</v>
      </c>
      <c r="B36459">
        <v>1990</v>
      </c>
      <c r="C36459" t="s">
        <v>9</v>
      </c>
      <c r="D36459" t="s">
        <v>34418</v>
      </c>
    </row>
    <row r="36460" spans="1:4" ht="15">
      <c r="A36460" t="s">
        <v>27511</v>
      </c>
      <c r="B36460">
        <v>1990</v>
      </c>
      <c r="C36460" t="s">
        <v>32053</v>
      </c>
      <c r="D36460" t="s">
        <v>34419</v>
      </c>
    </row>
    <row r="36461" spans="1:4" ht="15">
      <c r="A36461" t="s">
        <v>27511</v>
      </c>
      <c r="B36461">
        <v>1990</v>
      </c>
      <c r="C36461" t="s">
        <v>5073</v>
      </c>
      <c r="D36461" t="s">
        <v>34420</v>
      </c>
    </row>
    <row r="36462" spans="1:4" ht="15">
      <c r="A36462" t="s">
        <v>27512</v>
      </c>
      <c r="B36462">
        <v>2023</v>
      </c>
      <c r="C36462" t="s">
        <v>29</v>
      </c>
      <c r="D36462" t="s">
        <v>34421</v>
      </c>
    </row>
    <row r="36463" spans="1:4" ht="15">
      <c r="A36463" t="s">
        <v>27512</v>
      </c>
      <c r="B36463">
        <v>2023</v>
      </c>
      <c r="C36463" t="s">
        <v>34422</v>
      </c>
      <c r="D36463" t="s">
        <v>34423</v>
      </c>
    </row>
    <row r="36464" spans="1:4" ht="15">
      <c r="A36464" t="s">
        <v>27512</v>
      </c>
      <c r="B36464">
        <v>2023</v>
      </c>
      <c r="C36464" t="s">
        <v>34424</v>
      </c>
      <c r="D36464" t="s">
        <v>34425</v>
      </c>
    </row>
    <row r="36465" spans="1:4" ht="15">
      <c r="A36465" t="s">
        <v>27512</v>
      </c>
      <c r="B36465">
        <v>2023</v>
      </c>
      <c r="C36465" t="s">
        <v>3939</v>
      </c>
      <c r="D36465" t="s">
        <v>34426</v>
      </c>
    </row>
    <row r="36466" spans="1:4" ht="15">
      <c r="A36466" t="s">
        <v>27512</v>
      </c>
      <c r="B36466">
        <v>2023</v>
      </c>
      <c r="C36466" t="s">
        <v>1728</v>
      </c>
      <c r="D36466" t="s">
        <v>34427</v>
      </c>
    </row>
    <row r="36467" spans="1:4" ht="15">
      <c r="A36467" t="s">
        <v>27512</v>
      </c>
      <c r="B36467">
        <v>2023</v>
      </c>
      <c r="C36467" t="s">
        <v>8426</v>
      </c>
      <c r="D36467" t="s">
        <v>17830</v>
      </c>
    </row>
    <row r="36468" spans="1:4" ht="15">
      <c r="A36468" t="s">
        <v>27512</v>
      </c>
      <c r="B36468">
        <v>2023</v>
      </c>
      <c r="C36468" t="s">
        <v>71</v>
      </c>
      <c r="D36468" t="s">
        <v>34428</v>
      </c>
    </row>
    <row r="36469" spans="1:4" ht="15">
      <c r="A36469" t="s">
        <v>27512</v>
      </c>
      <c r="B36469">
        <v>2023</v>
      </c>
      <c r="C36469" t="s">
        <v>71</v>
      </c>
      <c r="D36469" t="s">
        <v>34429</v>
      </c>
    </row>
    <row r="36470" spans="1:4" ht="15">
      <c r="A36470" t="s">
        <v>27512</v>
      </c>
      <c r="B36470">
        <v>2023</v>
      </c>
      <c r="C36470" t="s">
        <v>71</v>
      </c>
      <c r="D36470" t="s">
        <v>34430</v>
      </c>
    </row>
    <row r="36471" spans="1:4" ht="15">
      <c r="A36471" t="s">
        <v>27512</v>
      </c>
      <c r="B36471">
        <v>2023</v>
      </c>
      <c r="C36471" t="s">
        <v>34431</v>
      </c>
      <c r="D36471" t="s">
        <v>34432</v>
      </c>
    </row>
    <row r="36472" spans="1:4" ht="15">
      <c r="A36472" t="s">
        <v>27512</v>
      </c>
      <c r="B36472">
        <v>2023</v>
      </c>
      <c r="C36472" t="s">
        <v>1</v>
      </c>
      <c r="D36472" t="s">
        <v>34433</v>
      </c>
    </row>
    <row r="36473" spans="1:4" ht="15">
      <c r="A36473" t="s">
        <v>27512</v>
      </c>
      <c r="B36473">
        <v>2023</v>
      </c>
      <c r="C36473" t="s">
        <v>1</v>
      </c>
      <c r="D36473" t="s">
        <v>34434</v>
      </c>
    </row>
    <row r="36474" spans="1:4" ht="15">
      <c r="A36474" t="s">
        <v>27512</v>
      </c>
      <c r="B36474">
        <v>2022</v>
      </c>
      <c r="C36474" t="s">
        <v>19</v>
      </c>
      <c r="D36474" t="s">
        <v>34435</v>
      </c>
    </row>
    <row r="36475" spans="1:4" ht="15">
      <c r="A36475" t="s">
        <v>27512</v>
      </c>
      <c r="B36475">
        <v>2022</v>
      </c>
      <c r="C36475" t="s">
        <v>22782</v>
      </c>
      <c r="D36475" t="s">
        <v>34436</v>
      </c>
    </row>
    <row r="36476" spans="1:4" ht="15">
      <c r="A36476" t="s">
        <v>27512</v>
      </c>
      <c r="B36476">
        <v>2022</v>
      </c>
      <c r="C36476" t="s">
        <v>153</v>
      </c>
      <c r="D36476" t="s">
        <v>30963</v>
      </c>
    </row>
    <row r="36477" spans="1:4" ht="15">
      <c r="A36477" t="s">
        <v>27512</v>
      </c>
      <c r="B36477">
        <v>2022</v>
      </c>
      <c r="C36477" t="s">
        <v>1731</v>
      </c>
      <c r="D36477" t="s">
        <v>34437</v>
      </c>
    </row>
    <row r="36478" spans="1:4" ht="15">
      <c r="A36478" t="s">
        <v>27512</v>
      </c>
      <c r="B36478">
        <v>2022</v>
      </c>
      <c r="C36478" t="s">
        <v>21</v>
      </c>
      <c r="D36478" t="s">
        <v>34438</v>
      </c>
    </row>
    <row r="36479" spans="1:4" ht="15">
      <c r="A36479" t="s">
        <v>27512</v>
      </c>
      <c r="B36479">
        <v>2022</v>
      </c>
      <c r="C36479" t="s">
        <v>3766</v>
      </c>
      <c r="D36479" t="s">
        <v>34439</v>
      </c>
    </row>
    <row r="36480" spans="1:4" ht="15">
      <c r="A36480" t="s">
        <v>27512</v>
      </c>
      <c r="B36480">
        <v>2022</v>
      </c>
      <c r="C36480" t="s">
        <v>1239</v>
      </c>
      <c r="D36480" t="s">
        <v>34440</v>
      </c>
    </row>
    <row r="36481" spans="1:4" ht="15">
      <c r="A36481" t="s">
        <v>27512</v>
      </c>
      <c r="B36481">
        <v>2022</v>
      </c>
      <c r="C36481" t="s">
        <v>1239</v>
      </c>
      <c r="D36481" t="s">
        <v>34441</v>
      </c>
    </row>
    <row r="36482" spans="1:4" ht="15">
      <c r="A36482" t="s">
        <v>27512</v>
      </c>
      <c r="B36482">
        <v>2022</v>
      </c>
      <c r="C36482" t="s">
        <v>1</v>
      </c>
      <c r="D36482" t="s">
        <v>34439</v>
      </c>
    </row>
    <row r="36483" spans="1:4" ht="15">
      <c r="A36483" t="s">
        <v>27512</v>
      </c>
      <c r="B36483">
        <v>2022</v>
      </c>
      <c r="C36483" t="s">
        <v>1</v>
      </c>
      <c r="D36483" t="s">
        <v>34442</v>
      </c>
    </row>
    <row r="36484" spans="1:4" ht="15">
      <c r="A36484" t="s">
        <v>27512</v>
      </c>
      <c r="B36484">
        <v>2022</v>
      </c>
      <c r="C36484" t="s">
        <v>1</v>
      </c>
      <c r="D36484" t="s">
        <v>34437</v>
      </c>
    </row>
    <row r="36485" spans="1:4" ht="15">
      <c r="A36485" t="s">
        <v>27512</v>
      </c>
      <c r="B36485">
        <v>2022</v>
      </c>
      <c r="C36485" t="s">
        <v>1</v>
      </c>
      <c r="D36485" t="s">
        <v>34443</v>
      </c>
    </row>
    <row r="36486" spans="1:4" ht="15">
      <c r="A36486" t="s">
        <v>27512</v>
      </c>
      <c r="B36486">
        <v>2021</v>
      </c>
      <c r="C36486" t="s">
        <v>34444</v>
      </c>
      <c r="D36486" t="s">
        <v>34445</v>
      </c>
    </row>
    <row r="36487" spans="1:4" ht="15">
      <c r="A36487" t="s">
        <v>27512</v>
      </c>
      <c r="B36487">
        <v>2021</v>
      </c>
      <c r="C36487" t="s">
        <v>1300</v>
      </c>
      <c r="D36487" t="s">
        <v>34446</v>
      </c>
    </row>
    <row r="36488" spans="1:4" ht="15">
      <c r="A36488" t="s">
        <v>27512</v>
      </c>
      <c r="B36488">
        <v>2021</v>
      </c>
      <c r="C36488" t="s">
        <v>1234</v>
      </c>
      <c r="D36488" t="s">
        <v>34447</v>
      </c>
    </row>
    <row r="36489" spans="1:4" ht="15">
      <c r="A36489" t="s">
        <v>27512</v>
      </c>
      <c r="B36489">
        <v>2021</v>
      </c>
      <c r="C36489" t="s">
        <v>64</v>
      </c>
      <c r="D36489" t="s">
        <v>34448</v>
      </c>
    </row>
    <row r="36490" spans="1:4" ht="15">
      <c r="A36490" t="s">
        <v>27512</v>
      </c>
      <c r="B36490">
        <v>2021</v>
      </c>
      <c r="C36490" t="s">
        <v>21</v>
      </c>
      <c r="D36490" t="s">
        <v>34449</v>
      </c>
    </row>
    <row r="36491" spans="1:4" ht="15">
      <c r="A36491" t="s">
        <v>27512</v>
      </c>
      <c r="B36491">
        <v>2021</v>
      </c>
      <c r="C36491" t="s">
        <v>21</v>
      </c>
      <c r="D36491" t="s">
        <v>34450</v>
      </c>
    </row>
    <row r="36492" spans="1:4" ht="15">
      <c r="A36492" t="s">
        <v>27512</v>
      </c>
      <c r="B36492">
        <v>2021</v>
      </c>
      <c r="C36492" t="s">
        <v>21191</v>
      </c>
      <c r="D36492" t="s">
        <v>34451</v>
      </c>
    </row>
    <row r="36493" spans="1:4" ht="15">
      <c r="A36493" t="s">
        <v>27512</v>
      </c>
      <c r="B36493">
        <v>2021</v>
      </c>
      <c r="C36493" t="s">
        <v>1</v>
      </c>
      <c r="D36493" t="s">
        <v>34452</v>
      </c>
    </row>
    <row r="36494" spans="1:4" ht="15">
      <c r="A36494" t="s">
        <v>27512</v>
      </c>
      <c r="B36494">
        <v>2021</v>
      </c>
      <c r="C36494" t="s">
        <v>1</v>
      </c>
      <c r="D36494" t="s">
        <v>34453</v>
      </c>
    </row>
    <row r="36495" spans="1:4" ht="15">
      <c r="A36495" t="s">
        <v>27512</v>
      </c>
      <c r="B36495">
        <v>2021</v>
      </c>
      <c r="C36495" t="s">
        <v>1</v>
      </c>
      <c r="D36495" t="s">
        <v>34447</v>
      </c>
    </row>
    <row r="36496" spans="1:4" ht="15">
      <c r="A36496" t="s">
        <v>27512</v>
      </c>
      <c r="B36496">
        <v>2020</v>
      </c>
      <c r="C36496" t="s">
        <v>29</v>
      </c>
      <c r="D36496" t="s">
        <v>34454</v>
      </c>
    </row>
    <row r="36497" spans="1:4" ht="15">
      <c r="A36497" t="s">
        <v>27512</v>
      </c>
      <c r="B36497">
        <v>2020</v>
      </c>
      <c r="C36497" t="s">
        <v>34455</v>
      </c>
      <c r="D36497" t="s">
        <v>34456</v>
      </c>
    </row>
    <row r="36498" spans="1:4" ht="15">
      <c r="A36498" t="s">
        <v>27512</v>
      </c>
      <c r="B36498">
        <v>2020</v>
      </c>
      <c r="C36498" t="s">
        <v>142</v>
      </c>
      <c r="D36498" t="s">
        <v>34457</v>
      </c>
    </row>
    <row r="36499" spans="1:4" ht="15">
      <c r="A36499" t="s">
        <v>27512</v>
      </c>
      <c r="B36499">
        <v>2020</v>
      </c>
      <c r="C36499" t="s">
        <v>22630</v>
      </c>
      <c r="D36499" t="s">
        <v>34458</v>
      </c>
    </row>
    <row r="36500" spans="1:4" ht="15">
      <c r="A36500" t="s">
        <v>27512</v>
      </c>
      <c r="B36500">
        <v>2020</v>
      </c>
      <c r="C36500" t="s">
        <v>22630</v>
      </c>
      <c r="D36500" t="s">
        <v>34459</v>
      </c>
    </row>
    <row r="36501" spans="1:4" ht="15">
      <c r="A36501" t="s">
        <v>27512</v>
      </c>
      <c r="B36501">
        <v>2020</v>
      </c>
      <c r="C36501" t="s">
        <v>1299</v>
      </c>
      <c r="D36501" t="s">
        <v>34460</v>
      </c>
    </row>
    <row r="36502" spans="1:4" ht="15">
      <c r="A36502" t="s">
        <v>27512</v>
      </c>
      <c r="B36502">
        <v>2020</v>
      </c>
      <c r="C36502" t="s">
        <v>20163</v>
      </c>
      <c r="D36502" t="s">
        <v>34461</v>
      </c>
    </row>
    <row r="36503" spans="1:4" ht="15">
      <c r="A36503" t="s">
        <v>27512</v>
      </c>
      <c r="B36503">
        <v>2020</v>
      </c>
      <c r="C36503" t="s">
        <v>1728</v>
      </c>
      <c r="D36503" t="s">
        <v>34462</v>
      </c>
    </row>
    <row r="36504" spans="1:4" ht="15">
      <c r="A36504" t="s">
        <v>27512</v>
      </c>
      <c r="B36504">
        <v>2020</v>
      </c>
      <c r="C36504" t="s">
        <v>2049</v>
      </c>
      <c r="D36504" t="s">
        <v>34463</v>
      </c>
    </row>
    <row r="36505" spans="1:4" ht="15">
      <c r="A36505" t="s">
        <v>27512</v>
      </c>
      <c r="B36505">
        <v>2020</v>
      </c>
      <c r="C36505" t="s">
        <v>22698</v>
      </c>
      <c r="D36505" t="s">
        <v>34464</v>
      </c>
    </row>
    <row r="36506" spans="1:4" ht="15">
      <c r="A36506" t="s">
        <v>27512</v>
      </c>
      <c r="B36506">
        <v>2020</v>
      </c>
      <c r="C36506" t="s">
        <v>18108</v>
      </c>
      <c r="D36506" t="s">
        <v>34465</v>
      </c>
    </row>
    <row r="36507" spans="1:4" ht="15">
      <c r="A36507" t="s">
        <v>27512</v>
      </c>
      <c r="B36507">
        <v>2020</v>
      </c>
      <c r="C36507" t="s">
        <v>21377</v>
      </c>
      <c r="D36507" t="s">
        <v>34466</v>
      </c>
    </row>
    <row r="36508" spans="1:4" ht="15">
      <c r="A36508" t="s">
        <v>27512</v>
      </c>
      <c r="B36508">
        <v>2020</v>
      </c>
      <c r="C36508" t="s">
        <v>3350</v>
      </c>
      <c r="D36508" t="s">
        <v>34467</v>
      </c>
    </row>
    <row r="36509" spans="1:4" ht="15">
      <c r="A36509" t="s">
        <v>27512</v>
      </c>
      <c r="B36509">
        <v>2020</v>
      </c>
      <c r="C36509" t="s">
        <v>21</v>
      </c>
      <c r="D36509" t="s">
        <v>34468</v>
      </c>
    </row>
    <row r="36510" spans="1:4" ht="15">
      <c r="A36510" t="s">
        <v>27512</v>
      </c>
      <c r="B36510">
        <v>2020</v>
      </c>
      <c r="C36510" t="s">
        <v>1999</v>
      </c>
      <c r="D36510" t="s">
        <v>34469</v>
      </c>
    </row>
    <row r="36511" spans="1:4" ht="15">
      <c r="A36511" t="s">
        <v>27512</v>
      </c>
      <c r="B36511">
        <v>2020</v>
      </c>
      <c r="C36511" t="s">
        <v>1</v>
      </c>
      <c r="D36511" t="s">
        <v>34470</v>
      </c>
    </row>
    <row r="36512" spans="1:4" ht="15">
      <c r="A36512" t="s">
        <v>27512</v>
      </c>
      <c r="B36512">
        <v>2020</v>
      </c>
      <c r="C36512" t="s">
        <v>1</v>
      </c>
      <c r="D36512" t="s">
        <v>34469</v>
      </c>
    </row>
    <row r="36513" spans="1:4" ht="15">
      <c r="A36513" t="s">
        <v>27512</v>
      </c>
      <c r="B36513">
        <v>2019</v>
      </c>
      <c r="C36513" t="s">
        <v>1735</v>
      </c>
      <c r="D36513" t="s">
        <v>34471</v>
      </c>
    </row>
    <row r="36514" spans="1:4" ht="15">
      <c r="A36514" t="s">
        <v>27512</v>
      </c>
      <c r="B36514">
        <v>2019</v>
      </c>
      <c r="C36514" t="s">
        <v>2576</v>
      </c>
      <c r="D36514" t="s">
        <v>34472</v>
      </c>
    </row>
    <row r="36515" spans="1:4" ht="15">
      <c r="A36515" t="s">
        <v>27512</v>
      </c>
      <c r="B36515">
        <v>2019</v>
      </c>
      <c r="C36515" t="s">
        <v>8026</v>
      </c>
      <c r="D36515" t="s">
        <v>34473</v>
      </c>
    </row>
    <row r="36516" spans="1:4" ht="15">
      <c r="A36516" t="s">
        <v>27512</v>
      </c>
      <c r="B36516">
        <v>2019</v>
      </c>
      <c r="C36516" t="s">
        <v>1299</v>
      </c>
      <c r="D36516" t="s">
        <v>34474</v>
      </c>
    </row>
    <row r="36517" spans="1:4" ht="15">
      <c r="A36517" t="s">
        <v>27512</v>
      </c>
      <c r="B36517">
        <v>2019</v>
      </c>
      <c r="C36517" t="s">
        <v>1299</v>
      </c>
      <c r="D36517" t="s">
        <v>34475</v>
      </c>
    </row>
    <row r="36518" spans="1:4" ht="15">
      <c r="A36518" t="s">
        <v>27512</v>
      </c>
      <c r="B36518">
        <v>2019</v>
      </c>
      <c r="C36518" t="s">
        <v>20163</v>
      </c>
      <c r="D36518" t="s">
        <v>34476</v>
      </c>
    </row>
    <row r="36519" spans="1:4" ht="15">
      <c r="A36519" t="s">
        <v>27512</v>
      </c>
      <c r="B36519">
        <v>2019</v>
      </c>
      <c r="C36519" t="s">
        <v>23475</v>
      </c>
      <c r="D36519" t="s">
        <v>34477</v>
      </c>
    </row>
    <row r="36520" spans="1:4" ht="15">
      <c r="A36520" t="s">
        <v>27512</v>
      </c>
      <c r="B36520">
        <v>2019</v>
      </c>
      <c r="C36520" t="s">
        <v>26134</v>
      </c>
      <c r="D36520" t="s">
        <v>34478</v>
      </c>
    </row>
    <row r="36521" spans="1:4" ht="15">
      <c r="A36521" t="s">
        <v>27512</v>
      </c>
      <c r="B36521">
        <v>2019</v>
      </c>
      <c r="C36521" t="s">
        <v>1304</v>
      </c>
      <c r="D36521" t="s">
        <v>34479</v>
      </c>
    </row>
    <row r="36522" spans="1:4" ht="15">
      <c r="A36522" t="s">
        <v>27512</v>
      </c>
      <c r="B36522">
        <v>2019</v>
      </c>
      <c r="C36522" t="s">
        <v>24993</v>
      </c>
      <c r="D36522" t="s">
        <v>34480</v>
      </c>
    </row>
    <row r="36523" spans="1:4" ht="15">
      <c r="A36523" t="s">
        <v>27512</v>
      </c>
      <c r="B36523">
        <v>2019</v>
      </c>
      <c r="C36523" t="s">
        <v>391</v>
      </c>
      <c r="D36523" t="s">
        <v>34481</v>
      </c>
    </row>
    <row r="36524" spans="1:4" ht="15">
      <c r="A36524" t="s">
        <v>27512</v>
      </c>
      <c r="B36524">
        <v>2019</v>
      </c>
      <c r="C36524" t="s">
        <v>21</v>
      </c>
      <c r="D36524" t="s">
        <v>34482</v>
      </c>
    </row>
    <row r="36525" spans="1:4" ht="15">
      <c r="A36525" t="s">
        <v>27512</v>
      </c>
      <c r="B36525">
        <v>2019</v>
      </c>
      <c r="C36525" t="s">
        <v>21</v>
      </c>
      <c r="D36525" t="s">
        <v>34483</v>
      </c>
    </row>
    <row r="36526" spans="1:4" ht="15">
      <c r="A36526" t="s">
        <v>27512</v>
      </c>
      <c r="B36526">
        <v>2019</v>
      </c>
      <c r="C36526" t="s">
        <v>71</v>
      </c>
      <c r="D36526" t="s">
        <v>34484</v>
      </c>
    </row>
    <row r="36527" spans="1:4" ht="15">
      <c r="A36527" t="s">
        <v>27512</v>
      </c>
      <c r="B36527">
        <v>2019</v>
      </c>
      <c r="C36527" t="s">
        <v>15538</v>
      </c>
      <c r="D36527" t="s">
        <v>34485</v>
      </c>
    </row>
    <row r="36528" spans="1:4" ht="15">
      <c r="A36528" t="s">
        <v>27512</v>
      </c>
      <c r="B36528">
        <v>2019</v>
      </c>
      <c r="C36528" t="s">
        <v>18113</v>
      </c>
      <c r="D36528" t="s">
        <v>34486</v>
      </c>
    </row>
    <row r="36529" spans="1:4" ht="15">
      <c r="A36529" t="s">
        <v>27512</v>
      </c>
      <c r="B36529">
        <v>2019</v>
      </c>
      <c r="C36529" t="s">
        <v>24039</v>
      </c>
      <c r="D36529" t="s">
        <v>34487</v>
      </c>
    </row>
    <row r="36530" spans="1:4" ht="15">
      <c r="A36530" t="s">
        <v>27512</v>
      </c>
      <c r="B36530">
        <v>2019</v>
      </c>
      <c r="C36530" t="s">
        <v>22711</v>
      </c>
      <c r="D36530" t="s">
        <v>34488</v>
      </c>
    </row>
    <row r="36531" spans="1:4" ht="15">
      <c r="A36531" t="s">
        <v>27512</v>
      </c>
      <c r="B36531">
        <v>2019</v>
      </c>
      <c r="C36531" t="s">
        <v>34489</v>
      </c>
      <c r="D36531" t="s">
        <v>34490</v>
      </c>
    </row>
    <row r="36532" spans="1:4" ht="15">
      <c r="A36532" t="s">
        <v>27512</v>
      </c>
      <c r="B36532">
        <v>2019</v>
      </c>
      <c r="C36532" t="s">
        <v>1</v>
      </c>
      <c r="D36532" t="s">
        <v>34491</v>
      </c>
    </row>
    <row r="36533" spans="1:4" ht="15">
      <c r="A36533" t="s">
        <v>27512</v>
      </c>
      <c r="B36533">
        <v>2018</v>
      </c>
      <c r="C36533" t="s">
        <v>25080</v>
      </c>
      <c r="D36533" t="s">
        <v>34492</v>
      </c>
    </row>
    <row r="36534" spans="1:4" ht="15">
      <c r="A36534" t="s">
        <v>27512</v>
      </c>
      <c r="B36534">
        <v>2018</v>
      </c>
      <c r="C36534" t="s">
        <v>2576</v>
      </c>
      <c r="D36534" t="s">
        <v>34493</v>
      </c>
    </row>
    <row r="36535" spans="1:4" ht="15">
      <c r="A36535" t="s">
        <v>27512</v>
      </c>
      <c r="B36535">
        <v>2018</v>
      </c>
      <c r="C36535" t="s">
        <v>1299</v>
      </c>
      <c r="D36535" t="s">
        <v>34494</v>
      </c>
    </row>
    <row r="36536" spans="1:4" ht="15">
      <c r="A36536" t="s">
        <v>27512</v>
      </c>
      <c r="B36536">
        <v>2018</v>
      </c>
      <c r="C36536" t="s">
        <v>153</v>
      </c>
      <c r="D36536" t="s">
        <v>34495</v>
      </c>
    </row>
    <row r="36537" spans="1:4" ht="15">
      <c r="A36537" t="s">
        <v>27512</v>
      </c>
      <c r="B36537">
        <v>2018</v>
      </c>
      <c r="C36537" t="s">
        <v>1731</v>
      </c>
      <c r="D36537" t="s">
        <v>34496</v>
      </c>
    </row>
    <row r="36538" spans="1:4" ht="15">
      <c r="A36538" t="s">
        <v>27512</v>
      </c>
      <c r="B36538">
        <v>2018</v>
      </c>
      <c r="C36538" t="s">
        <v>22205</v>
      </c>
      <c r="D36538" t="s">
        <v>34497</v>
      </c>
    </row>
    <row r="36539" spans="1:4" ht="15">
      <c r="A36539" t="s">
        <v>27512</v>
      </c>
      <c r="B36539">
        <v>2018</v>
      </c>
      <c r="C36539" t="s">
        <v>22698</v>
      </c>
      <c r="D36539" t="s">
        <v>34498</v>
      </c>
    </row>
    <row r="36540" spans="1:4" ht="15">
      <c r="A36540" t="s">
        <v>27512</v>
      </c>
      <c r="B36540">
        <v>2018</v>
      </c>
      <c r="C36540" t="s">
        <v>18108</v>
      </c>
      <c r="D36540" t="s">
        <v>34499</v>
      </c>
    </row>
    <row r="36541" spans="1:4" ht="15">
      <c r="A36541" t="s">
        <v>27512</v>
      </c>
      <c r="B36541">
        <v>2018</v>
      </c>
      <c r="C36541" t="s">
        <v>26134</v>
      </c>
      <c r="D36541" t="s">
        <v>34500</v>
      </c>
    </row>
    <row r="36542" spans="1:4" ht="15">
      <c r="A36542" t="s">
        <v>27512</v>
      </c>
      <c r="B36542">
        <v>2018</v>
      </c>
      <c r="C36542" t="s">
        <v>27964</v>
      </c>
      <c r="D36542" t="s">
        <v>34501</v>
      </c>
    </row>
    <row r="36543" spans="1:4" ht="15">
      <c r="A36543" t="s">
        <v>27512</v>
      </c>
      <c r="B36543">
        <v>2018</v>
      </c>
      <c r="C36543" t="s">
        <v>21</v>
      </c>
      <c r="D36543" t="s">
        <v>34502</v>
      </c>
    </row>
    <row r="36544" spans="1:4" ht="15">
      <c r="A36544" t="s">
        <v>27512</v>
      </c>
      <c r="B36544">
        <v>2018</v>
      </c>
      <c r="C36544" t="s">
        <v>975</v>
      </c>
      <c r="D36544" t="s">
        <v>34503</v>
      </c>
    </row>
    <row r="36545" spans="1:4" ht="15">
      <c r="A36545" t="s">
        <v>27512</v>
      </c>
      <c r="B36545">
        <v>2018</v>
      </c>
      <c r="C36545" t="s">
        <v>24039</v>
      </c>
      <c r="D36545" t="s">
        <v>34504</v>
      </c>
    </row>
    <row r="36546" spans="1:4" ht="15">
      <c r="A36546" t="s">
        <v>27512</v>
      </c>
      <c r="B36546">
        <v>2017</v>
      </c>
      <c r="C36546" t="s">
        <v>4482</v>
      </c>
      <c r="D36546" t="s">
        <v>34505</v>
      </c>
    </row>
    <row r="36547" spans="1:4" ht="15">
      <c r="A36547" t="s">
        <v>27512</v>
      </c>
      <c r="B36547">
        <v>2017</v>
      </c>
      <c r="C36547" t="s">
        <v>1164</v>
      </c>
      <c r="D36547" t="s">
        <v>34506</v>
      </c>
    </row>
    <row r="36548" spans="1:4" ht="15">
      <c r="A36548" t="s">
        <v>27512</v>
      </c>
      <c r="B36548">
        <v>2017</v>
      </c>
      <c r="C36548" t="s">
        <v>153</v>
      </c>
      <c r="D36548" t="s">
        <v>34507</v>
      </c>
    </row>
    <row r="36549" spans="1:4" ht="15">
      <c r="A36549" t="s">
        <v>27512</v>
      </c>
      <c r="B36549">
        <v>2017</v>
      </c>
      <c r="C36549" t="s">
        <v>18090</v>
      </c>
      <c r="D36549" t="s">
        <v>34508</v>
      </c>
    </row>
    <row r="36550" spans="1:4" ht="15">
      <c r="A36550" t="s">
        <v>27512</v>
      </c>
      <c r="B36550">
        <v>2017</v>
      </c>
      <c r="C36550" t="s">
        <v>4132</v>
      </c>
      <c r="D36550" t="s">
        <v>34453</v>
      </c>
    </row>
    <row r="36551" spans="1:4" ht="15">
      <c r="A36551" t="s">
        <v>27512</v>
      </c>
      <c r="B36551">
        <v>2017</v>
      </c>
      <c r="C36551" t="s">
        <v>24039</v>
      </c>
      <c r="D36551" t="s">
        <v>34509</v>
      </c>
    </row>
    <row r="36552" spans="1:4" ht="15">
      <c r="A36552" t="s">
        <v>27512</v>
      </c>
      <c r="B36552">
        <v>2017</v>
      </c>
      <c r="C36552" t="s">
        <v>27417</v>
      </c>
      <c r="D36552" t="s">
        <v>34505</v>
      </c>
    </row>
    <row r="36553" spans="1:4" ht="15">
      <c r="A36553" t="s">
        <v>27512</v>
      </c>
      <c r="B36553">
        <v>2017</v>
      </c>
      <c r="C36553" t="s">
        <v>34510</v>
      </c>
      <c r="D36553" t="s">
        <v>34511</v>
      </c>
    </row>
    <row r="36554" spans="1:4" ht="15">
      <c r="A36554" t="s">
        <v>27512</v>
      </c>
      <c r="B36554">
        <v>2017</v>
      </c>
      <c r="C36554" t="s">
        <v>34510</v>
      </c>
      <c r="D36554" t="s">
        <v>34512</v>
      </c>
    </row>
    <row r="36555" spans="1:4" ht="15">
      <c r="A36555" t="s">
        <v>27512</v>
      </c>
      <c r="B36555">
        <v>2016</v>
      </c>
      <c r="C36555" t="s">
        <v>1299</v>
      </c>
      <c r="D36555" t="s">
        <v>34513</v>
      </c>
    </row>
    <row r="36556" spans="1:4" ht="15">
      <c r="A36556" t="s">
        <v>27512</v>
      </c>
      <c r="B36556">
        <v>2016</v>
      </c>
      <c r="C36556" t="s">
        <v>1299</v>
      </c>
      <c r="D36556" t="s">
        <v>34514</v>
      </c>
    </row>
    <row r="36557" spans="1:4" ht="15">
      <c r="A36557" t="s">
        <v>27512</v>
      </c>
      <c r="B36557">
        <v>2016</v>
      </c>
      <c r="C36557" t="s">
        <v>34515</v>
      </c>
      <c r="D36557" t="s">
        <v>34516</v>
      </c>
    </row>
    <row r="36558" spans="1:4" ht="15">
      <c r="A36558" t="s">
        <v>27512</v>
      </c>
      <c r="B36558">
        <v>2016</v>
      </c>
      <c r="C36558" t="s">
        <v>323</v>
      </c>
      <c r="D36558" t="s">
        <v>34517</v>
      </c>
    </row>
    <row r="36559" spans="1:4" ht="15">
      <c r="A36559" t="s">
        <v>27512</v>
      </c>
      <c r="B36559">
        <v>2016</v>
      </c>
      <c r="C36559" t="s">
        <v>153</v>
      </c>
      <c r="D36559" t="s">
        <v>34518</v>
      </c>
    </row>
    <row r="36560" spans="1:4" ht="15">
      <c r="A36560" t="s">
        <v>27512</v>
      </c>
      <c r="B36560">
        <v>2016</v>
      </c>
      <c r="C36560" t="s">
        <v>153</v>
      </c>
      <c r="D36560" t="s">
        <v>34519</v>
      </c>
    </row>
    <row r="36561" spans="1:4" ht="15">
      <c r="A36561" t="s">
        <v>27512</v>
      </c>
      <c r="B36561">
        <v>2016</v>
      </c>
      <c r="C36561" t="s">
        <v>153</v>
      </c>
      <c r="D36561" t="s">
        <v>34520</v>
      </c>
    </row>
    <row r="36562" spans="1:4" ht="15">
      <c r="A36562" t="s">
        <v>27512</v>
      </c>
      <c r="B36562">
        <v>2016</v>
      </c>
      <c r="C36562" t="s">
        <v>1731</v>
      </c>
      <c r="D36562" t="s">
        <v>34521</v>
      </c>
    </row>
    <row r="36563" spans="1:4" ht="15">
      <c r="A36563" t="s">
        <v>27512</v>
      </c>
      <c r="B36563">
        <v>2016</v>
      </c>
      <c r="C36563" t="s">
        <v>34522</v>
      </c>
      <c r="D36563" t="s">
        <v>34523</v>
      </c>
    </row>
    <row r="36564" spans="1:4" ht="15">
      <c r="A36564" t="s">
        <v>27512</v>
      </c>
      <c r="B36564">
        <v>2016</v>
      </c>
      <c r="C36564" t="s">
        <v>1308</v>
      </c>
      <c r="D36564" t="s">
        <v>34524</v>
      </c>
    </row>
    <row r="36565" spans="1:4" ht="15">
      <c r="A36565" t="s">
        <v>27512</v>
      </c>
      <c r="B36565">
        <v>2016</v>
      </c>
      <c r="C36565" t="s">
        <v>34525</v>
      </c>
      <c r="D36565" t="s">
        <v>34526</v>
      </c>
    </row>
    <row r="36566" spans="1:4" ht="15">
      <c r="A36566" t="s">
        <v>27512</v>
      </c>
      <c r="B36566">
        <v>2016</v>
      </c>
      <c r="C36566" t="s">
        <v>21</v>
      </c>
      <c r="D36566" t="s">
        <v>34527</v>
      </c>
    </row>
    <row r="36567" spans="1:4" ht="15">
      <c r="A36567" t="s">
        <v>27512</v>
      </c>
      <c r="B36567">
        <v>2016</v>
      </c>
      <c r="C36567" t="s">
        <v>21</v>
      </c>
      <c r="D36567" t="s">
        <v>34528</v>
      </c>
    </row>
    <row r="36568" spans="1:4" ht="15">
      <c r="A36568" t="s">
        <v>27512</v>
      </c>
      <c r="B36568">
        <v>2016</v>
      </c>
      <c r="C36568" t="s">
        <v>975</v>
      </c>
      <c r="D36568" t="s">
        <v>34529</v>
      </c>
    </row>
    <row r="36569" spans="1:4" ht="15">
      <c r="A36569" t="s">
        <v>27512</v>
      </c>
      <c r="B36569">
        <v>2016</v>
      </c>
      <c r="C36569" t="s">
        <v>15538</v>
      </c>
      <c r="D36569" t="s">
        <v>34530</v>
      </c>
    </row>
    <row r="36570" spans="1:4" ht="15">
      <c r="A36570" t="s">
        <v>27512</v>
      </c>
      <c r="B36570">
        <v>2016</v>
      </c>
      <c r="C36570" t="s">
        <v>15538</v>
      </c>
      <c r="D36570" t="s">
        <v>34531</v>
      </c>
    </row>
    <row r="36571" spans="1:4" ht="15">
      <c r="A36571" t="s">
        <v>27512</v>
      </c>
      <c r="B36571">
        <v>2016</v>
      </c>
      <c r="C36571" t="s">
        <v>24039</v>
      </c>
      <c r="D36571" t="s">
        <v>34532</v>
      </c>
    </row>
    <row r="36572" spans="1:4" ht="15">
      <c r="A36572" t="s">
        <v>27512</v>
      </c>
      <c r="B36572">
        <v>2016</v>
      </c>
      <c r="C36572" t="s">
        <v>24039</v>
      </c>
      <c r="D36572" t="s">
        <v>34533</v>
      </c>
    </row>
    <row r="36573" spans="1:4" ht="15">
      <c r="A36573" t="s">
        <v>27512</v>
      </c>
      <c r="B36573">
        <v>2015</v>
      </c>
      <c r="C36573" t="s">
        <v>1309</v>
      </c>
      <c r="D36573" t="s">
        <v>34534</v>
      </c>
    </row>
    <row r="36574" spans="1:4" ht="15">
      <c r="A36574" t="s">
        <v>27512</v>
      </c>
      <c r="B36574">
        <v>2015</v>
      </c>
      <c r="C36574" t="s">
        <v>34515</v>
      </c>
      <c r="D36574" t="s">
        <v>34535</v>
      </c>
    </row>
    <row r="36575" spans="1:4" ht="15">
      <c r="A36575" t="s">
        <v>27512</v>
      </c>
      <c r="B36575">
        <v>2015</v>
      </c>
      <c r="C36575" t="s">
        <v>153</v>
      </c>
      <c r="D36575" t="s">
        <v>34536</v>
      </c>
    </row>
    <row r="36576" spans="1:4" ht="15">
      <c r="A36576" t="s">
        <v>27512</v>
      </c>
      <c r="B36576">
        <v>2015</v>
      </c>
      <c r="C36576" t="s">
        <v>153</v>
      </c>
      <c r="D36576" t="s">
        <v>34537</v>
      </c>
    </row>
    <row r="36577" spans="1:4" ht="15">
      <c r="A36577" t="s">
        <v>27512</v>
      </c>
      <c r="B36577">
        <v>2015</v>
      </c>
      <c r="C36577" t="s">
        <v>153</v>
      </c>
      <c r="D36577" t="s">
        <v>34538</v>
      </c>
    </row>
    <row r="36578" spans="1:4" ht="15">
      <c r="A36578" t="s">
        <v>27512</v>
      </c>
      <c r="B36578">
        <v>2015</v>
      </c>
      <c r="C36578" t="s">
        <v>1731</v>
      </c>
      <c r="D36578" t="s">
        <v>34539</v>
      </c>
    </row>
    <row r="36579" spans="1:4" ht="15">
      <c r="A36579" t="s">
        <v>27512</v>
      </c>
      <c r="B36579">
        <v>2015</v>
      </c>
      <c r="C36579" t="s">
        <v>34540</v>
      </c>
      <c r="D36579" t="s">
        <v>34541</v>
      </c>
    </row>
    <row r="36580" spans="1:4" ht="15">
      <c r="A36580" t="s">
        <v>27512</v>
      </c>
      <c r="B36580">
        <v>2015</v>
      </c>
      <c r="C36580" t="s">
        <v>21</v>
      </c>
      <c r="D36580" t="s">
        <v>34542</v>
      </c>
    </row>
    <row r="36581" spans="1:4" ht="15">
      <c r="A36581" t="s">
        <v>27512</v>
      </c>
      <c r="B36581">
        <v>2015</v>
      </c>
      <c r="C36581" t="s">
        <v>21</v>
      </c>
      <c r="D36581" t="s">
        <v>34543</v>
      </c>
    </row>
    <row r="36582" spans="1:4" ht="15">
      <c r="A36582" t="s">
        <v>27512</v>
      </c>
      <c r="B36582">
        <v>2015</v>
      </c>
      <c r="C36582" t="s">
        <v>21</v>
      </c>
      <c r="D36582" t="s">
        <v>34544</v>
      </c>
    </row>
    <row r="36583" spans="1:4" ht="15">
      <c r="A36583" t="s">
        <v>27512</v>
      </c>
      <c r="B36583">
        <v>2015</v>
      </c>
      <c r="C36583" t="s">
        <v>975</v>
      </c>
      <c r="D36583" t="s">
        <v>34545</v>
      </c>
    </row>
    <row r="36584" spans="1:4" ht="15">
      <c r="A36584" t="s">
        <v>27512</v>
      </c>
      <c r="B36584">
        <v>2015</v>
      </c>
      <c r="C36584" t="s">
        <v>975</v>
      </c>
      <c r="D36584" t="s">
        <v>34546</v>
      </c>
    </row>
    <row r="36585" spans="1:4" ht="15">
      <c r="A36585" t="s">
        <v>27512</v>
      </c>
      <c r="B36585">
        <v>2015</v>
      </c>
      <c r="C36585" t="s">
        <v>15538</v>
      </c>
      <c r="D36585" t="s">
        <v>34547</v>
      </c>
    </row>
    <row r="36586" spans="1:4" ht="15">
      <c r="A36586" t="s">
        <v>27512</v>
      </c>
      <c r="B36586">
        <v>2015</v>
      </c>
      <c r="C36586" t="s">
        <v>24039</v>
      </c>
      <c r="D36586" t="s">
        <v>34548</v>
      </c>
    </row>
    <row r="36587" spans="1:4" ht="15">
      <c r="A36587" t="s">
        <v>27512</v>
      </c>
      <c r="B36587">
        <v>2015</v>
      </c>
      <c r="C36587" t="s">
        <v>21191</v>
      </c>
      <c r="D36587" t="s">
        <v>34549</v>
      </c>
    </row>
    <row r="36588" spans="1:4" ht="15">
      <c r="A36588" t="s">
        <v>27512</v>
      </c>
      <c r="B36588">
        <v>2015</v>
      </c>
      <c r="C36588" t="s">
        <v>32985</v>
      </c>
      <c r="D36588" t="s">
        <v>34550</v>
      </c>
    </row>
    <row r="36589" spans="1:4" ht="15">
      <c r="A36589" t="s">
        <v>27512</v>
      </c>
      <c r="B36589">
        <v>2014</v>
      </c>
      <c r="C36589" t="s">
        <v>1299</v>
      </c>
      <c r="D36589" t="s">
        <v>34551</v>
      </c>
    </row>
    <row r="36590" spans="1:4" ht="15">
      <c r="A36590" t="s">
        <v>27512</v>
      </c>
      <c r="B36590">
        <v>2014</v>
      </c>
      <c r="C36590" t="s">
        <v>22782</v>
      </c>
      <c r="D36590" t="s">
        <v>34552</v>
      </c>
    </row>
    <row r="36591" spans="1:4" ht="15">
      <c r="A36591" t="s">
        <v>27512</v>
      </c>
      <c r="B36591">
        <v>2014</v>
      </c>
      <c r="C36591" t="s">
        <v>18263</v>
      </c>
      <c r="D36591" t="s">
        <v>34553</v>
      </c>
    </row>
    <row r="36592" spans="1:4" ht="15">
      <c r="A36592" t="s">
        <v>27512</v>
      </c>
      <c r="B36592">
        <v>2014</v>
      </c>
      <c r="C36592" t="s">
        <v>323</v>
      </c>
      <c r="D36592" t="s">
        <v>34554</v>
      </c>
    </row>
    <row r="36593" spans="1:4" ht="15">
      <c r="A36593" t="s">
        <v>27512</v>
      </c>
      <c r="B36593">
        <v>2014</v>
      </c>
      <c r="C36593" t="s">
        <v>153</v>
      </c>
      <c r="D36593" t="s">
        <v>34555</v>
      </c>
    </row>
    <row r="36594" spans="1:4" ht="15">
      <c r="A36594" t="s">
        <v>27512</v>
      </c>
      <c r="B36594">
        <v>2014</v>
      </c>
      <c r="C36594" t="s">
        <v>1334</v>
      </c>
      <c r="D36594" t="s">
        <v>34556</v>
      </c>
    </row>
    <row r="36595" spans="1:4" ht="15">
      <c r="A36595" t="s">
        <v>27512</v>
      </c>
      <c r="B36595">
        <v>2014</v>
      </c>
      <c r="C36595" t="s">
        <v>60</v>
      </c>
      <c r="D36595" t="s">
        <v>34557</v>
      </c>
    </row>
    <row r="36596" spans="1:4" ht="15">
      <c r="A36596" t="s">
        <v>27512</v>
      </c>
      <c r="B36596">
        <v>2014</v>
      </c>
      <c r="C36596" t="s">
        <v>21</v>
      </c>
      <c r="D36596" t="s">
        <v>17995</v>
      </c>
    </row>
    <row r="36597" spans="1:4" ht="15">
      <c r="A36597" t="s">
        <v>27512</v>
      </c>
      <c r="B36597">
        <v>2014</v>
      </c>
      <c r="C36597" t="s">
        <v>21</v>
      </c>
      <c r="D36597" t="s">
        <v>34558</v>
      </c>
    </row>
    <row r="36598" spans="1:4" ht="15">
      <c r="A36598" t="s">
        <v>27512</v>
      </c>
      <c r="B36598">
        <v>2014</v>
      </c>
      <c r="C36598" t="s">
        <v>975</v>
      </c>
      <c r="D36598" t="s">
        <v>34559</v>
      </c>
    </row>
    <row r="36599" spans="1:4" ht="15">
      <c r="A36599" t="s">
        <v>27512</v>
      </c>
      <c r="B36599">
        <v>2014</v>
      </c>
      <c r="C36599" t="s">
        <v>975</v>
      </c>
      <c r="D36599" t="s">
        <v>34560</v>
      </c>
    </row>
    <row r="36600" spans="1:4" ht="15">
      <c r="A36600" t="s">
        <v>27512</v>
      </c>
      <c r="B36600">
        <v>2014</v>
      </c>
      <c r="C36600" t="s">
        <v>15538</v>
      </c>
      <c r="D36600" t="s">
        <v>34561</v>
      </c>
    </row>
    <row r="36601" spans="1:4" ht="15">
      <c r="A36601" t="s">
        <v>27512</v>
      </c>
      <c r="B36601">
        <v>2014</v>
      </c>
      <c r="C36601" t="s">
        <v>4143</v>
      </c>
      <c r="D36601" t="s">
        <v>34562</v>
      </c>
    </row>
    <row r="36602" spans="1:4" ht="15">
      <c r="A36602" t="s">
        <v>27512</v>
      </c>
      <c r="B36602">
        <v>2014</v>
      </c>
      <c r="C36602" t="s">
        <v>21142</v>
      </c>
      <c r="D36602" t="s">
        <v>34563</v>
      </c>
    </row>
    <row r="36603" spans="1:4" ht="15">
      <c r="A36603" t="s">
        <v>27512</v>
      </c>
      <c r="B36603">
        <v>2014</v>
      </c>
      <c r="C36603" t="s">
        <v>4105</v>
      </c>
      <c r="D36603" t="s">
        <v>34564</v>
      </c>
    </row>
    <row r="36604" spans="1:4" ht="15">
      <c r="A36604" t="s">
        <v>27512</v>
      </c>
      <c r="B36604">
        <v>2013</v>
      </c>
      <c r="C36604" t="s">
        <v>1299</v>
      </c>
      <c r="D36604" t="s">
        <v>34565</v>
      </c>
    </row>
    <row r="36605" spans="1:4" ht="15">
      <c r="A36605" t="s">
        <v>27512</v>
      </c>
      <c r="B36605">
        <v>2013</v>
      </c>
      <c r="C36605" t="s">
        <v>153</v>
      </c>
      <c r="D36605" t="s">
        <v>34566</v>
      </c>
    </row>
    <row r="36606" spans="1:4" ht="15">
      <c r="A36606" t="s">
        <v>27512</v>
      </c>
      <c r="B36606">
        <v>2013</v>
      </c>
      <c r="C36606" t="s">
        <v>26134</v>
      </c>
      <c r="D36606" t="s">
        <v>34567</v>
      </c>
    </row>
    <row r="36607" spans="1:4" ht="15">
      <c r="A36607" t="s">
        <v>27512</v>
      </c>
      <c r="B36607">
        <v>2013</v>
      </c>
      <c r="C36607" t="s">
        <v>27446</v>
      </c>
      <c r="D36607" t="s">
        <v>34568</v>
      </c>
    </row>
    <row r="36608" spans="1:4" ht="15">
      <c r="A36608" t="s">
        <v>27512</v>
      </c>
      <c r="B36608">
        <v>2013</v>
      </c>
      <c r="C36608" t="s">
        <v>975</v>
      </c>
      <c r="D36608" t="s">
        <v>34569</v>
      </c>
    </row>
    <row r="36609" spans="1:4" ht="15">
      <c r="A36609" t="s">
        <v>27512</v>
      </c>
      <c r="B36609">
        <v>2012</v>
      </c>
      <c r="C36609" t="s">
        <v>1167</v>
      </c>
      <c r="D36609" t="s">
        <v>18004</v>
      </c>
    </row>
    <row r="36610" spans="1:4" ht="15">
      <c r="A36610" t="s">
        <v>27512</v>
      </c>
      <c r="B36610">
        <v>2012</v>
      </c>
      <c r="C36610" t="s">
        <v>4300</v>
      </c>
      <c r="D36610" t="s">
        <v>34570</v>
      </c>
    </row>
    <row r="36611" spans="1:4" ht="15">
      <c r="A36611" t="s">
        <v>27512</v>
      </c>
      <c r="B36611">
        <v>2012</v>
      </c>
      <c r="C36611" t="s">
        <v>4300</v>
      </c>
      <c r="D36611" t="s">
        <v>34571</v>
      </c>
    </row>
    <row r="36612" spans="1:4" ht="15">
      <c r="A36612" t="s">
        <v>27512</v>
      </c>
      <c r="B36612">
        <v>2012</v>
      </c>
      <c r="C36612" t="s">
        <v>153</v>
      </c>
      <c r="D36612" t="s">
        <v>34572</v>
      </c>
    </row>
    <row r="36613" spans="1:4" ht="15">
      <c r="A36613" t="s">
        <v>27512</v>
      </c>
      <c r="B36613">
        <v>2012</v>
      </c>
      <c r="C36613" t="s">
        <v>153</v>
      </c>
      <c r="D36613" t="s">
        <v>34573</v>
      </c>
    </row>
    <row r="36614" spans="1:4" ht="15">
      <c r="A36614" t="s">
        <v>27512</v>
      </c>
      <c r="B36614">
        <v>2012</v>
      </c>
      <c r="C36614" t="s">
        <v>153</v>
      </c>
      <c r="D36614" t="s">
        <v>34574</v>
      </c>
    </row>
    <row r="36615" spans="1:4" ht="15">
      <c r="A36615" t="s">
        <v>27512</v>
      </c>
      <c r="B36615">
        <v>2012</v>
      </c>
      <c r="C36615" t="s">
        <v>1731</v>
      </c>
      <c r="D36615" t="s">
        <v>34575</v>
      </c>
    </row>
    <row r="36616" spans="1:4" ht="15">
      <c r="A36616" t="s">
        <v>27512</v>
      </c>
      <c r="B36616">
        <v>2012</v>
      </c>
      <c r="C36616" t="s">
        <v>22698</v>
      </c>
      <c r="D36616" t="s">
        <v>34576</v>
      </c>
    </row>
    <row r="36617" spans="1:4" ht="15">
      <c r="A36617" t="s">
        <v>27512</v>
      </c>
      <c r="B36617">
        <v>2012</v>
      </c>
      <c r="C36617" t="s">
        <v>15538</v>
      </c>
      <c r="D36617" t="s">
        <v>34577</v>
      </c>
    </row>
    <row r="36618" spans="1:4" ht="15">
      <c r="A36618" t="s">
        <v>27512</v>
      </c>
      <c r="B36618">
        <v>2012</v>
      </c>
      <c r="C36618" t="s">
        <v>4004</v>
      </c>
      <c r="D36618" t="s">
        <v>34578</v>
      </c>
    </row>
    <row r="36619" spans="1:4" ht="15">
      <c r="A36619" t="s">
        <v>27512</v>
      </c>
      <c r="B36619">
        <v>2012</v>
      </c>
      <c r="C36619" t="s">
        <v>4004</v>
      </c>
      <c r="D36619" t="s">
        <v>34579</v>
      </c>
    </row>
    <row r="36620" spans="1:4" ht="15">
      <c r="A36620" t="s">
        <v>27512</v>
      </c>
      <c r="B36620">
        <v>2012</v>
      </c>
      <c r="C36620" t="s">
        <v>4004</v>
      </c>
      <c r="D36620" t="s">
        <v>34580</v>
      </c>
    </row>
    <row r="36621" spans="1:4" ht="15">
      <c r="A36621" t="s">
        <v>27512</v>
      </c>
      <c r="B36621">
        <v>2011</v>
      </c>
      <c r="C36621" t="s">
        <v>1300</v>
      </c>
      <c r="D36621" t="s">
        <v>34581</v>
      </c>
    </row>
    <row r="36622" spans="1:4" ht="15">
      <c r="A36622" t="s">
        <v>27512</v>
      </c>
      <c r="B36622">
        <v>2011</v>
      </c>
      <c r="C36622" t="s">
        <v>1300</v>
      </c>
      <c r="D36622" t="s">
        <v>34582</v>
      </c>
    </row>
    <row r="36623" spans="1:4" ht="15">
      <c r="A36623" t="s">
        <v>27512</v>
      </c>
      <c r="B36623">
        <v>2011</v>
      </c>
      <c r="C36623" t="s">
        <v>323</v>
      </c>
      <c r="D36623" t="s">
        <v>34583</v>
      </c>
    </row>
    <row r="36624" spans="1:4" ht="15">
      <c r="A36624" t="s">
        <v>27512</v>
      </c>
      <c r="B36624">
        <v>2011</v>
      </c>
      <c r="C36624" t="s">
        <v>153</v>
      </c>
      <c r="D36624" t="s">
        <v>34584</v>
      </c>
    </row>
    <row r="36625" spans="1:4" ht="15">
      <c r="A36625" t="s">
        <v>27512</v>
      </c>
      <c r="B36625">
        <v>2011</v>
      </c>
      <c r="C36625" t="s">
        <v>153</v>
      </c>
      <c r="D36625" t="s">
        <v>34585</v>
      </c>
    </row>
    <row r="36626" spans="1:4" ht="15">
      <c r="A36626" t="s">
        <v>27512</v>
      </c>
      <c r="B36626">
        <v>2011</v>
      </c>
      <c r="C36626" t="s">
        <v>3654</v>
      </c>
      <c r="D36626" t="s">
        <v>34586</v>
      </c>
    </row>
    <row r="36627" spans="1:4" ht="15">
      <c r="A36627" t="s">
        <v>27512</v>
      </c>
      <c r="B36627">
        <v>2011</v>
      </c>
      <c r="C36627" t="s">
        <v>27408</v>
      </c>
      <c r="D36627" t="s">
        <v>34587</v>
      </c>
    </row>
    <row r="36628" spans="1:4" ht="15">
      <c r="A36628" t="s">
        <v>27512</v>
      </c>
      <c r="B36628">
        <v>2011</v>
      </c>
      <c r="C36628" t="s">
        <v>27408</v>
      </c>
      <c r="D36628" t="s">
        <v>27409</v>
      </c>
    </row>
    <row r="36629" spans="1:4" ht="15">
      <c r="A36629" t="s">
        <v>27512</v>
      </c>
      <c r="B36629">
        <v>2011</v>
      </c>
      <c r="C36629" t="s">
        <v>27408</v>
      </c>
      <c r="D36629" t="s">
        <v>27410</v>
      </c>
    </row>
    <row r="36630" spans="1:4" ht="15">
      <c r="A36630" t="s">
        <v>27512</v>
      </c>
      <c r="B36630">
        <v>2010</v>
      </c>
      <c r="C36630" t="s">
        <v>153</v>
      </c>
      <c r="D36630" t="s">
        <v>18017</v>
      </c>
    </row>
    <row r="36631" spans="1:4" ht="15">
      <c r="A36631" t="s">
        <v>27512</v>
      </c>
      <c r="B36631">
        <v>2010</v>
      </c>
      <c r="C36631" t="s">
        <v>153</v>
      </c>
      <c r="D36631" t="s">
        <v>34588</v>
      </c>
    </row>
    <row r="36632" spans="1:4" ht="15">
      <c r="A36632" t="s">
        <v>27512</v>
      </c>
      <c r="B36632">
        <v>2010</v>
      </c>
      <c r="C36632" t="s">
        <v>26134</v>
      </c>
      <c r="D36632" t="s">
        <v>34589</v>
      </c>
    </row>
    <row r="36633" spans="1:4" ht="15">
      <c r="A36633" t="s">
        <v>27512</v>
      </c>
      <c r="B36633">
        <v>2010</v>
      </c>
      <c r="C36633" t="s">
        <v>34590</v>
      </c>
      <c r="D36633" t="s">
        <v>34591</v>
      </c>
    </row>
    <row r="36634" spans="1:4" ht="15">
      <c r="A36634" t="s">
        <v>27512</v>
      </c>
      <c r="B36634">
        <v>2010</v>
      </c>
      <c r="C36634" t="s">
        <v>1249</v>
      </c>
      <c r="D36634" t="s">
        <v>34592</v>
      </c>
    </row>
    <row r="36635" spans="1:4" ht="15">
      <c r="A36635" t="s">
        <v>27512</v>
      </c>
      <c r="B36635">
        <v>2009</v>
      </c>
      <c r="C36635" t="s">
        <v>1300</v>
      </c>
      <c r="D36635" t="s">
        <v>34593</v>
      </c>
    </row>
    <row r="36636" spans="1:4" ht="15">
      <c r="A36636" t="s">
        <v>27512</v>
      </c>
      <c r="B36636">
        <v>2009</v>
      </c>
      <c r="C36636" t="s">
        <v>1300</v>
      </c>
      <c r="D36636" t="s">
        <v>34594</v>
      </c>
    </row>
    <row r="36637" spans="1:4" ht="15">
      <c r="A36637" t="s">
        <v>27512</v>
      </c>
      <c r="B36637">
        <v>2009</v>
      </c>
      <c r="C36637" t="s">
        <v>153</v>
      </c>
      <c r="D36637" t="s">
        <v>34595</v>
      </c>
    </row>
    <row r="36638" spans="1:4" ht="15">
      <c r="A36638" t="s">
        <v>27512</v>
      </c>
      <c r="B36638">
        <v>2009</v>
      </c>
      <c r="C36638" t="s">
        <v>1731</v>
      </c>
      <c r="D36638" t="s">
        <v>34596</v>
      </c>
    </row>
    <row r="36639" spans="1:4" ht="15">
      <c r="A36639" t="s">
        <v>27512</v>
      </c>
      <c r="B36639">
        <v>2009</v>
      </c>
      <c r="C36639" t="s">
        <v>24524</v>
      </c>
      <c r="D36639" t="s">
        <v>34597</v>
      </c>
    </row>
    <row r="36640" spans="1:4" ht="15">
      <c r="A36640" t="s">
        <v>27512</v>
      </c>
      <c r="B36640">
        <v>2008</v>
      </c>
      <c r="C36640" t="s">
        <v>1300</v>
      </c>
      <c r="D36640" t="s">
        <v>34598</v>
      </c>
    </row>
    <row r="36641" spans="1:4" ht="15">
      <c r="A36641" t="s">
        <v>27512</v>
      </c>
      <c r="B36641">
        <v>2008</v>
      </c>
      <c r="C36641" t="s">
        <v>323</v>
      </c>
      <c r="D36641" t="s">
        <v>34599</v>
      </c>
    </row>
    <row r="36642" spans="1:4" ht="15">
      <c r="A36642" t="s">
        <v>27512</v>
      </c>
      <c r="B36642">
        <v>2008</v>
      </c>
      <c r="C36642" t="s">
        <v>26134</v>
      </c>
      <c r="D36642" t="s">
        <v>34600</v>
      </c>
    </row>
    <row r="36643" spans="1:4" ht="15">
      <c r="A36643" t="s">
        <v>27512</v>
      </c>
      <c r="B36643">
        <v>2008</v>
      </c>
      <c r="C36643" t="s">
        <v>26134</v>
      </c>
      <c r="D36643" t="s">
        <v>34601</v>
      </c>
    </row>
    <row r="36644" spans="1:4" ht="15">
      <c r="A36644" t="s">
        <v>27512</v>
      </c>
      <c r="B36644">
        <v>2008</v>
      </c>
      <c r="C36644" t="s">
        <v>34602</v>
      </c>
      <c r="D36644" t="s">
        <v>34603</v>
      </c>
    </row>
    <row r="36645" spans="1:4" ht="15">
      <c r="A36645" t="s">
        <v>27512</v>
      </c>
      <c r="B36645">
        <v>2008</v>
      </c>
      <c r="C36645" t="s">
        <v>34604</v>
      </c>
      <c r="D36645" t="s">
        <v>34605</v>
      </c>
    </row>
    <row r="36646" spans="1:4" ht="15">
      <c r="A36646" t="s">
        <v>27512</v>
      </c>
      <c r="B36646">
        <v>2007</v>
      </c>
      <c r="C36646" t="s">
        <v>1299</v>
      </c>
      <c r="D36646" t="s">
        <v>34606</v>
      </c>
    </row>
    <row r="36647" spans="1:4" ht="15">
      <c r="A36647" t="s">
        <v>27512</v>
      </c>
      <c r="B36647">
        <v>2007</v>
      </c>
      <c r="C36647" t="s">
        <v>1300</v>
      </c>
      <c r="D36647" t="s">
        <v>34607</v>
      </c>
    </row>
    <row r="36648" spans="1:4" ht="15">
      <c r="A36648" t="s">
        <v>27512</v>
      </c>
      <c r="B36648">
        <v>2007</v>
      </c>
      <c r="C36648" t="s">
        <v>153</v>
      </c>
      <c r="D36648" t="s">
        <v>34608</v>
      </c>
    </row>
    <row r="36649" spans="1:4" ht="15">
      <c r="A36649" t="s">
        <v>27512</v>
      </c>
      <c r="B36649">
        <v>2007</v>
      </c>
      <c r="C36649" t="s">
        <v>1731</v>
      </c>
      <c r="D36649" t="s">
        <v>34609</v>
      </c>
    </row>
    <row r="36650" spans="1:4" ht="15">
      <c r="A36650" t="s">
        <v>27512</v>
      </c>
      <c r="B36650">
        <v>2007</v>
      </c>
      <c r="C36650" t="s">
        <v>29014</v>
      </c>
      <c r="D36650" t="s">
        <v>34610</v>
      </c>
    </row>
    <row r="36651" spans="1:4" ht="15">
      <c r="A36651" t="s">
        <v>27512</v>
      </c>
      <c r="B36651">
        <v>2007</v>
      </c>
      <c r="C36651" t="s">
        <v>1</v>
      </c>
      <c r="D36651" t="s">
        <v>34611</v>
      </c>
    </row>
    <row r="36652" spans="1:4" ht="15">
      <c r="A36652" t="s">
        <v>27512</v>
      </c>
      <c r="B36652">
        <v>2006</v>
      </c>
      <c r="C36652" t="s">
        <v>323</v>
      </c>
      <c r="D36652" t="s">
        <v>34612</v>
      </c>
    </row>
    <row r="36653" spans="1:4" ht="15">
      <c r="A36653" t="s">
        <v>27512</v>
      </c>
      <c r="B36653">
        <v>2006</v>
      </c>
      <c r="C36653" t="s">
        <v>153</v>
      </c>
      <c r="D36653" t="s">
        <v>34613</v>
      </c>
    </row>
    <row r="36654" spans="1:4" ht="15">
      <c r="A36654" t="s">
        <v>27512</v>
      </c>
      <c r="B36654">
        <v>2006</v>
      </c>
      <c r="C36654" t="s">
        <v>847</v>
      </c>
      <c r="D36654" t="s">
        <v>27448</v>
      </c>
    </row>
    <row r="36655" spans="1:4" ht="15">
      <c r="A36655" t="s">
        <v>27512</v>
      </c>
      <c r="B36655">
        <v>2006</v>
      </c>
      <c r="C36655" t="s">
        <v>27449</v>
      </c>
      <c r="D36655" t="s">
        <v>27450</v>
      </c>
    </row>
    <row r="36656" spans="1:4" ht="15">
      <c r="A36656" t="s">
        <v>27512</v>
      </c>
      <c r="B36656">
        <v>2006</v>
      </c>
      <c r="C36656" t="s">
        <v>15538</v>
      </c>
      <c r="D36656" t="s">
        <v>34614</v>
      </c>
    </row>
    <row r="36657" spans="1:4" ht="15">
      <c r="A36657" t="s">
        <v>27512</v>
      </c>
      <c r="B36657">
        <v>2006</v>
      </c>
      <c r="C36657" t="s">
        <v>15538</v>
      </c>
      <c r="D36657" t="s">
        <v>34615</v>
      </c>
    </row>
    <row r="36658" spans="1:4" ht="15">
      <c r="A36658" t="s">
        <v>27512</v>
      </c>
      <c r="B36658">
        <v>2006</v>
      </c>
      <c r="C36658" t="s">
        <v>21472</v>
      </c>
      <c r="D36658" t="s">
        <v>27451</v>
      </c>
    </row>
    <row r="36659" spans="1:4" ht="15">
      <c r="A36659" t="s">
        <v>27512</v>
      </c>
      <c r="B36659">
        <v>2005</v>
      </c>
      <c r="C36659" t="s">
        <v>1726</v>
      </c>
      <c r="D36659" t="s">
        <v>34616</v>
      </c>
    </row>
    <row r="36660" spans="1:4" ht="15">
      <c r="A36660" t="s">
        <v>27512</v>
      </c>
      <c r="B36660">
        <v>2005</v>
      </c>
      <c r="C36660" t="s">
        <v>8024</v>
      </c>
      <c r="D36660" t="s">
        <v>27453</v>
      </c>
    </row>
    <row r="36661" spans="1:4" ht="15">
      <c r="A36661" t="s">
        <v>27512</v>
      </c>
      <c r="B36661">
        <v>2005</v>
      </c>
      <c r="C36661" t="s">
        <v>1300</v>
      </c>
      <c r="D36661" t="s">
        <v>34617</v>
      </c>
    </row>
    <row r="36662" spans="1:4" ht="15">
      <c r="A36662" t="s">
        <v>27512</v>
      </c>
      <c r="B36662">
        <v>2005</v>
      </c>
      <c r="C36662" t="s">
        <v>153</v>
      </c>
      <c r="D36662" t="s">
        <v>34618</v>
      </c>
    </row>
    <row r="36663" spans="1:4" ht="15">
      <c r="A36663" t="s">
        <v>27512</v>
      </c>
      <c r="B36663">
        <v>2005</v>
      </c>
      <c r="C36663" t="s">
        <v>26134</v>
      </c>
      <c r="D36663" t="s">
        <v>34619</v>
      </c>
    </row>
    <row r="36664" spans="1:4" ht="15">
      <c r="A36664" t="s">
        <v>27512</v>
      </c>
      <c r="B36664">
        <v>2005</v>
      </c>
      <c r="C36664" t="s">
        <v>3654</v>
      </c>
      <c r="D36664" t="s">
        <v>27457</v>
      </c>
    </row>
    <row r="36665" spans="1:4" ht="15">
      <c r="A36665" t="s">
        <v>27512</v>
      </c>
      <c r="B36665">
        <v>2004</v>
      </c>
      <c r="C36665" t="s">
        <v>153</v>
      </c>
      <c r="D36665" t="s">
        <v>34620</v>
      </c>
    </row>
    <row r="36666" spans="1:4" ht="15">
      <c r="A36666" t="s">
        <v>27512</v>
      </c>
      <c r="B36666">
        <v>2004</v>
      </c>
      <c r="C36666" t="s">
        <v>22113</v>
      </c>
      <c r="D36666" t="s">
        <v>34621</v>
      </c>
    </row>
    <row r="36667" spans="1:4" ht="15">
      <c r="A36667" t="s">
        <v>27512</v>
      </c>
      <c r="B36667">
        <v>2003</v>
      </c>
      <c r="C36667" t="s">
        <v>9</v>
      </c>
      <c r="D36667" t="s">
        <v>34622</v>
      </c>
    </row>
    <row r="36668" spans="1:4" ht="15">
      <c r="A36668" t="s">
        <v>27512</v>
      </c>
      <c r="B36668">
        <v>2002</v>
      </c>
      <c r="C36668" t="s">
        <v>22160</v>
      </c>
      <c r="D36668" t="s">
        <v>34623</v>
      </c>
    </row>
    <row r="36669" spans="1:4" ht="15">
      <c r="A36669" t="s">
        <v>27512</v>
      </c>
      <c r="B36669">
        <v>2002</v>
      </c>
      <c r="C36669" t="s">
        <v>34624</v>
      </c>
      <c r="D36669" t="s">
        <v>34625</v>
      </c>
    </row>
    <row r="36670" spans="1:4" ht="15">
      <c r="A36670" t="s">
        <v>27512</v>
      </c>
      <c r="B36670">
        <v>2000</v>
      </c>
      <c r="C36670" t="s">
        <v>580</v>
      </c>
      <c r="D36670" t="s">
        <v>34626</v>
      </c>
    </row>
    <row r="36671" spans="1:4" ht="15">
      <c r="A36671" t="s">
        <v>27512</v>
      </c>
      <c r="B36671">
        <v>2000</v>
      </c>
      <c r="C36671" t="s">
        <v>153</v>
      </c>
      <c r="D36671" t="s">
        <v>34627</v>
      </c>
    </row>
    <row r="36672" spans="1:4" ht="15">
      <c r="A36672" t="s">
        <v>27512</v>
      </c>
      <c r="B36672">
        <v>1999</v>
      </c>
      <c r="C36672" t="s">
        <v>1336</v>
      </c>
      <c r="D36672" t="s">
        <v>34628</v>
      </c>
    </row>
    <row r="36673" spans="1:4" ht="15">
      <c r="A36673" t="s">
        <v>27512</v>
      </c>
      <c r="B36673">
        <v>1999</v>
      </c>
      <c r="C36673" t="s">
        <v>34629</v>
      </c>
      <c r="D36673" t="s">
        <v>34630</v>
      </c>
    </row>
    <row r="36674" spans="1:4" ht="15">
      <c r="A36674" t="s">
        <v>27512</v>
      </c>
      <c r="B36674">
        <v>1998</v>
      </c>
      <c r="C36674" t="s">
        <v>153</v>
      </c>
      <c r="D36674" t="s">
        <v>34631</v>
      </c>
    </row>
    <row r="36675" spans="1:4" ht="15">
      <c r="A36675" t="s">
        <v>27512</v>
      </c>
      <c r="B36675">
        <v>1998</v>
      </c>
      <c r="C36675" t="s">
        <v>34624</v>
      </c>
      <c r="D36675" t="s">
        <v>34632</v>
      </c>
    </row>
    <row r="36676" spans="1:4" ht="15">
      <c r="A36676" t="s">
        <v>27512</v>
      </c>
      <c r="B36676">
        <v>1997</v>
      </c>
      <c r="C36676" t="s">
        <v>1304</v>
      </c>
      <c r="D36676" t="s">
        <v>34633</v>
      </c>
    </row>
    <row r="36677" spans="1:4" ht="15">
      <c r="A36677" t="s">
        <v>27512</v>
      </c>
      <c r="B36677">
        <v>1995</v>
      </c>
      <c r="C36677" t="s">
        <v>34634</v>
      </c>
      <c r="D36677" t="s">
        <v>34635</v>
      </c>
    </row>
    <row r="36678" spans="1:4" ht="15">
      <c r="A36678" t="s">
        <v>27513</v>
      </c>
      <c r="B36678">
        <v>2023</v>
      </c>
      <c r="C36678" t="s">
        <v>1</v>
      </c>
      <c r="D36678" t="s">
        <v>34636</v>
      </c>
    </row>
    <row r="36679" spans="1:4" ht="15">
      <c r="A36679" t="s">
        <v>27513</v>
      </c>
      <c r="B36679">
        <v>2023</v>
      </c>
      <c r="C36679" t="s">
        <v>1</v>
      </c>
      <c r="D36679" t="s">
        <v>34637</v>
      </c>
    </row>
    <row r="36680" spans="1:4" ht="15">
      <c r="A36680" t="s">
        <v>27513</v>
      </c>
      <c r="B36680">
        <v>2023</v>
      </c>
      <c r="C36680" t="s">
        <v>1</v>
      </c>
      <c r="D36680" t="s">
        <v>34638</v>
      </c>
    </row>
    <row r="36681" spans="1:4" ht="15">
      <c r="A36681" t="s">
        <v>27513</v>
      </c>
      <c r="B36681">
        <v>2023</v>
      </c>
      <c r="C36681" t="s">
        <v>1</v>
      </c>
      <c r="D36681" t="s">
        <v>34639</v>
      </c>
    </row>
    <row r="36682" spans="1:4" ht="15">
      <c r="A36682" t="s">
        <v>27513</v>
      </c>
      <c r="B36682">
        <v>2022</v>
      </c>
      <c r="C36682" t="s">
        <v>4154</v>
      </c>
      <c r="D36682" t="s">
        <v>34640</v>
      </c>
    </row>
    <row r="36683" spans="1:4" ht="15">
      <c r="A36683" t="s">
        <v>27513</v>
      </c>
      <c r="B36683">
        <v>2021</v>
      </c>
      <c r="C36683" t="s">
        <v>4029</v>
      </c>
      <c r="D36683" t="s">
        <v>34641</v>
      </c>
    </row>
    <row r="36684" spans="1:4" ht="15">
      <c r="A36684" t="s">
        <v>27513</v>
      </c>
      <c r="B36684">
        <v>2021</v>
      </c>
      <c r="C36684" t="s">
        <v>4029</v>
      </c>
      <c r="D36684" t="s">
        <v>34642</v>
      </c>
    </row>
    <row r="36685" spans="1:4" ht="15">
      <c r="A36685" t="s">
        <v>27513</v>
      </c>
      <c r="B36685">
        <v>2021</v>
      </c>
      <c r="C36685" t="s">
        <v>1</v>
      </c>
      <c r="D36685" t="s">
        <v>34642</v>
      </c>
    </row>
    <row r="36686" spans="1:4" ht="15">
      <c r="A36686" t="s">
        <v>27513</v>
      </c>
      <c r="B36686">
        <v>2021</v>
      </c>
      <c r="C36686" t="s">
        <v>1</v>
      </c>
      <c r="D36686" t="s">
        <v>34643</v>
      </c>
    </row>
    <row r="36687" spans="1:4" ht="15">
      <c r="A36687" t="s">
        <v>27513</v>
      </c>
      <c r="B36687">
        <v>2021</v>
      </c>
      <c r="C36687" t="s">
        <v>1</v>
      </c>
      <c r="D36687" t="s">
        <v>34644</v>
      </c>
    </row>
    <row r="36688" spans="1:4" ht="15">
      <c r="A36688" t="s">
        <v>27513</v>
      </c>
      <c r="B36688">
        <v>2020</v>
      </c>
      <c r="C36688" t="s">
        <v>1295</v>
      </c>
      <c r="D36688" t="s">
        <v>34645</v>
      </c>
    </row>
    <row r="36689" spans="1:4" ht="15">
      <c r="A36689" t="s">
        <v>27513</v>
      </c>
      <c r="B36689">
        <v>2019</v>
      </c>
      <c r="C36689" t="s">
        <v>8408</v>
      </c>
      <c r="D36689" t="s">
        <v>34646</v>
      </c>
    </row>
    <row r="36690" spans="1:4" ht="15">
      <c r="A36690" t="s">
        <v>27513</v>
      </c>
      <c r="B36690">
        <v>2015</v>
      </c>
      <c r="C36690" t="s">
        <v>1295</v>
      </c>
      <c r="D36690" t="s">
        <v>34647</v>
      </c>
    </row>
    <row r="36691" spans="1:4" ht="15">
      <c r="A36691" t="s">
        <v>27513</v>
      </c>
      <c r="B36691">
        <v>2013</v>
      </c>
      <c r="C36691" t="s">
        <v>1097</v>
      </c>
      <c r="D36691" t="s">
        <v>34648</v>
      </c>
    </row>
    <row r="36692" spans="1:4" ht="15">
      <c r="A36692" t="s">
        <v>27513</v>
      </c>
      <c r="B36692">
        <v>2007</v>
      </c>
      <c r="C36692" t="s">
        <v>5150</v>
      </c>
      <c r="D36692" t="s">
        <v>34649</v>
      </c>
    </row>
    <row r="36693" spans="1:4" ht="15">
      <c r="A36693" t="s">
        <v>27513</v>
      </c>
      <c r="B36693">
        <v>2005</v>
      </c>
      <c r="C36693" t="s">
        <v>5073</v>
      </c>
      <c r="D36693" t="s">
        <v>34650</v>
      </c>
    </row>
    <row r="36694" spans="1:4" ht="15">
      <c r="A36694" t="s">
        <v>34651</v>
      </c>
      <c r="B36694">
        <v>2023</v>
      </c>
      <c r="C36694" t="s">
        <v>3870</v>
      </c>
      <c r="D36694" t="s">
        <v>34652</v>
      </c>
    </row>
    <row r="36695" spans="1:4" ht="15">
      <c r="A36695" t="s">
        <v>34651</v>
      </c>
      <c r="B36695">
        <v>2023</v>
      </c>
      <c r="C36695" t="s">
        <v>3569</v>
      </c>
      <c r="D36695" t="s">
        <v>34653</v>
      </c>
    </row>
    <row r="36696" spans="1:4" ht="15">
      <c r="A36696" t="s">
        <v>34651</v>
      </c>
      <c r="B36696">
        <v>2023</v>
      </c>
      <c r="C36696" t="s">
        <v>1</v>
      </c>
      <c r="D36696" t="s">
        <v>34654</v>
      </c>
    </row>
    <row r="36697" spans="1:4" ht="15">
      <c r="A36697" t="s">
        <v>34651</v>
      </c>
      <c r="B36697">
        <v>2023</v>
      </c>
      <c r="C36697" t="s">
        <v>1</v>
      </c>
      <c r="D36697" t="s">
        <v>34655</v>
      </c>
    </row>
    <row r="36698" spans="1:4" ht="15">
      <c r="A36698" t="s">
        <v>34651</v>
      </c>
      <c r="B36698">
        <v>2023</v>
      </c>
      <c r="C36698" t="s">
        <v>1</v>
      </c>
      <c r="D36698" t="s">
        <v>34656</v>
      </c>
    </row>
    <row r="36699" spans="1:4" ht="15">
      <c r="A36699" t="s">
        <v>34651</v>
      </c>
      <c r="B36699">
        <v>2023</v>
      </c>
      <c r="C36699" t="s">
        <v>1</v>
      </c>
      <c r="D36699" t="s">
        <v>34657</v>
      </c>
    </row>
    <row r="36700" spans="1:4" ht="15">
      <c r="A36700" t="s">
        <v>34651</v>
      </c>
      <c r="B36700">
        <v>2022</v>
      </c>
      <c r="C36700" t="s">
        <v>12315</v>
      </c>
      <c r="D36700" t="s">
        <v>34658</v>
      </c>
    </row>
    <row r="36701" spans="1:4" ht="15">
      <c r="A36701" t="s">
        <v>34651</v>
      </c>
      <c r="B36701">
        <v>2022</v>
      </c>
      <c r="C36701" t="s">
        <v>1322</v>
      </c>
      <c r="D36701" t="s">
        <v>34659</v>
      </c>
    </row>
    <row r="36702" spans="1:4" ht="15">
      <c r="A36702" t="s">
        <v>34651</v>
      </c>
      <c r="B36702">
        <v>2022</v>
      </c>
      <c r="C36702" t="s">
        <v>34660</v>
      </c>
      <c r="D36702" t="s">
        <v>34661</v>
      </c>
    </row>
    <row r="36703" spans="1:4" ht="15">
      <c r="A36703" t="s">
        <v>34651</v>
      </c>
      <c r="B36703">
        <v>2022</v>
      </c>
      <c r="C36703" t="s">
        <v>34</v>
      </c>
      <c r="D36703" t="s">
        <v>34662</v>
      </c>
    </row>
    <row r="36704" spans="1:4" ht="15">
      <c r="A36704" t="s">
        <v>34651</v>
      </c>
      <c r="B36704">
        <v>2022</v>
      </c>
      <c r="C36704" t="s">
        <v>1234</v>
      </c>
      <c r="D36704" t="s">
        <v>34663</v>
      </c>
    </row>
    <row r="36705" spans="1:4" ht="15">
      <c r="A36705" t="s">
        <v>34651</v>
      </c>
      <c r="B36705">
        <v>2022</v>
      </c>
      <c r="C36705" t="s">
        <v>12330</v>
      </c>
      <c r="D36705" t="s">
        <v>34664</v>
      </c>
    </row>
    <row r="36706" spans="1:4" ht="15">
      <c r="A36706" t="s">
        <v>34651</v>
      </c>
      <c r="B36706">
        <v>2022</v>
      </c>
      <c r="C36706" t="s">
        <v>12330</v>
      </c>
      <c r="D36706" t="s">
        <v>34665</v>
      </c>
    </row>
    <row r="36707" spans="1:4" ht="15">
      <c r="A36707" t="s">
        <v>34651</v>
      </c>
      <c r="B36707">
        <v>2022</v>
      </c>
      <c r="C36707" t="s">
        <v>3571</v>
      </c>
      <c r="D36707" t="s">
        <v>34666</v>
      </c>
    </row>
    <row r="36708" spans="1:4" ht="15">
      <c r="A36708" t="s">
        <v>34651</v>
      </c>
      <c r="B36708">
        <v>2022</v>
      </c>
      <c r="C36708" t="s">
        <v>1</v>
      </c>
      <c r="D36708" t="s">
        <v>34667</v>
      </c>
    </row>
    <row r="36709" spans="1:4" ht="15">
      <c r="A36709" t="s">
        <v>34651</v>
      </c>
      <c r="B36709">
        <v>2022</v>
      </c>
      <c r="C36709" t="s">
        <v>1</v>
      </c>
      <c r="D36709" t="s">
        <v>34668</v>
      </c>
    </row>
    <row r="36710" spans="1:4" ht="15">
      <c r="A36710" t="s">
        <v>34651</v>
      </c>
      <c r="B36710">
        <v>2022</v>
      </c>
      <c r="C36710" t="s">
        <v>1</v>
      </c>
      <c r="D36710" t="s">
        <v>34664</v>
      </c>
    </row>
    <row r="36711" spans="1:4" ht="15">
      <c r="A36711" t="s">
        <v>34651</v>
      </c>
      <c r="B36711">
        <v>2022</v>
      </c>
      <c r="C36711" t="s">
        <v>1</v>
      </c>
      <c r="D36711" t="s">
        <v>34665</v>
      </c>
    </row>
    <row r="36712" spans="1:4" ht="15">
      <c r="A36712" t="s">
        <v>34651</v>
      </c>
      <c r="B36712">
        <v>2022</v>
      </c>
      <c r="C36712" t="s">
        <v>1</v>
      </c>
      <c r="D36712" t="s">
        <v>34662</v>
      </c>
    </row>
    <row r="36713" spans="1:4" ht="15">
      <c r="A36713" t="s">
        <v>34651</v>
      </c>
      <c r="B36713">
        <v>2021</v>
      </c>
      <c r="C36713" t="s">
        <v>15973</v>
      </c>
      <c r="D36713" t="s">
        <v>34669</v>
      </c>
    </row>
    <row r="36714" spans="1:4" ht="15">
      <c r="A36714" t="s">
        <v>34651</v>
      </c>
      <c r="B36714">
        <v>2021</v>
      </c>
      <c r="C36714" t="s">
        <v>891</v>
      </c>
      <c r="D36714" t="s">
        <v>34670</v>
      </c>
    </row>
    <row r="36715" spans="1:4" ht="15">
      <c r="A36715" t="s">
        <v>34651</v>
      </c>
      <c r="B36715">
        <v>2021</v>
      </c>
      <c r="C36715" t="s">
        <v>3870</v>
      </c>
      <c r="D36715" t="s">
        <v>34671</v>
      </c>
    </row>
    <row r="36716" spans="1:4" ht="15">
      <c r="A36716" t="s">
        <v>34651</v>
      </c>
      <c r="B36716">
        <v>2021</v>
      </c>
      <c r="C36716" t="s">
        <v>10883</v>
      </c>
      <c r="D36716" t="s">
        <v>34672</v>
      </c>
    </row>
    <row r="36717" spans="1:4" ht="15">
      <c r="A36717" t="s">
        <v>34651</v>
      </c>
      <c r="B36717">
        <v>2021</v>
      </c>
      <c r="C36717" t="s">
        <v>9056</v>
      </c>
      <c r="D36717" t="s">
        <v>34673</v>
      </c>
    </row>
    <row r="36718" spans="1:4" ht="15">
      <c r="A36718" t="s">
        <v>34651</v>
      </c>
      <c r="B36718">
        <v>2021</v>
      </c>
      <c r="C36718" t="s">
        <v>3743</v>
      </c>
      <c r="D36718" t="s">
        <v>34674</v>
      </c>
    </row>
    <row r="36719" spans="1:4" ht="15">
      <c r="A36719" t="s">
        <v>34651</v>
      </c>
      <c r="B36719">
        <v>2021</v>
      </c>
      <c r="C36719" t="s">
        <v>3743</v>
      </c>
      <c r="D36719" t="s">
        <v>34675</v>
      </c>
    </row>
    <row r="36720" spans="1:4" ht="15">
      <c r="A36720" t="s">
        <v>34651</v>
      </c>
      <c r="B36720">
        <v>2021</v>
      </c>
      <c r="C36720" t="s">
        <v>8927</v>
      </c>
      <c r="D36720" t="s">
        <v>34676</v>
      </c>
    </row>
    <row r="36721" spans="1:4" ht="15">
      <c r="A36721" t="s">
        <v>34651</v>
      </c>
      <c r="B36721">
        <v>2021</v>
      </c>
      <c r="C36721" t="s">
        <v>1251</v>
      </c>
      <c r="D36721" t="s">
        <v>34677</v>
      </c>
    </row>
    <row r="36722" spans="1:4" ht="15">
      <c r="A36722" t="s">
        <v>34651</v>
      </c>
      <c r="B36722">
        <v>2021</v>
      </c>
      <c r="C36722" t="s">
        <v>12330</v>
      </c>
      <c r="D36722" t="s">
        <v>34678</v>
      </c>
    </row>
    <row r="36723" spans="1:4" ht="15">
      <c r="A36723" t="s">
        <v>34651</v>
      </c>
      <c r="B36723">
        <v>2021</v>
      </c>
      <c r="C36723" t="s">
        <v>12330</v>
      </c>
      <c r="D36723" t="s">
        <v>34679</v>
      </c>
    </row>
    <row r="36724" spans="1:4" ht="15">
      <c r="A36724" t="s">
        <v>34651</v>
      </c>
      <c r="B36724">
        <v>2021</v>
      </c>
      <c r="C36724" t="s">
        <v>1999</v>
      </c>
      <c r="D36724" t="s">
        <v>34680</v>
      </c>
    </row>
    <row r="36725" spans="1:4" ht="15">
      <c r="A36725" t="s">
        <v>34651</v>
      </c>
      <c r="B36725">
        <v>2021</v>
      </c>
      <c r="C36725" t="s">
        <v>1</v>
      </c>
      <c r="D36725" t="s">
        <v>34681</v>
      </c>
    </row>
    <row r="36726" spans="1:4" ht="15">
      <c r="A36726" t="s">
        <v>34651</v>
      </c>
      <c r="B36726">
        <v>2021</v>
      </c>
      <c r="C36726" t="s">
        <v>1</v>
      </c>
      <c r="D36726" t="s">
        <v>34682</v>
      </c>
    </row>
    <row r="36727" spans="1:4" ht="15">
      <c r="A36727" t="s">
        <v>34651</v>
      </c>
      <c r="B36727">
        <v>2021</v>
      </c>
      <c r="C36727" t="s">
        <v>1</v>
      </c>
      <c r="D36727" t="s">
        <v>34680</v>
      </c>
    </row>
    <row r="36728" spans="1:4" ht="15">
      <c r="A36728" t="s">
        <v>34651</v>
      </c>
      <c r="B36728">
        <v>2021</v>
      </c>
      <c r="C36728" t="s">
        <v>1</v>
      </c>
      <c r="D36728" t="s">
        <v>34666</v>
      </c>
    </row>
    <row r="36729" spans="1:4" ht="15">
      <c r="A36729" t="s">
        <v>34651</v>
      </c>
      <c r="B36729">
        <v>2020</v>
      </c>
      <c r="C36729" t="s">
        <v>1325</v>
      </c>
      <c r="D36729" t="s">
        <v>34683</v>
      </c>
    </row>
    <row r="36730" spans="1:4" ht="15">
      <c r="A36730" t="s">
        <v>34651</v>
      </c>
      <c r="B36730">
        <v>2020</v>
      </c>
      <c r="C36730" t="s">
        <v>1325</v>
      </c>
      <c r="D36730" t="s">
        <v>34684</v>
      </c>
    </row>
    <row r="36731" spans="1:4" ht="15">
      <c r="A36731" t="s">
        <v>34651</v>
      </c>
      <c r="B36731">
        <v>2020</v>
      </c>
      <c r="C36731" t="s">
        <v>1247</v>
      </c>
      <c r="D36731" t="s">
        <v>34685</v>
      </c>
    </row>
    <row r="36732" spans="1:4" ht="15">
      <c r="A36732" t="s">
        <v>34651</v>
      </c>
      <c r="B36732">
        <v>2020</v>
      </c>
      <c r="C36732" t="s">
        <v>1247</v>
      </c>
      <c r="D36732" t="s">
        <v>34686</v>
      </c>
    </row>
    <row r="36733" spans="1:4" ht="15">
      <c r="A36733" t="s">
        <v>34651</v>
      </c>
      <c r="B36733">
        <v>2020</v>
      </c>
      <c r="C36733" t="s">
        <v>1234</v>
      </c>
      <c r="D36733" t="s">
        <v>34687</v>
      </c>
    </row>
    <row r="36734" spans="1:4" ht="15">
      <c r="A36734" t="s">
        <v>34651</v>
      </c>
      <c r="B36734">
        <v>2020</v>
      </c>
      <c r="C36734" t="s">
        <v>1234</v>
      </c>
      <c r="D36734" t="s">
        <v>34688</v>
      </c>
    </row>
    <row r="36735" spans="1:4" ht="15">
      <c r="A36735" t="s">
        <v>34651</v>
      </c>
      <c r="B36735">
        <v>2020</v>
      </c>
      <c r="C36735" t="s">
        <v>1234</v>
      </c>
      <c r="D36735" t="s">
        <v>34689</v>
      </c>
    </row>
    <row r="36736" spans="1:4" ht="15">
      <c r="A36736" t="s">
        <v>34651</v>
      </c>
      <c r="B36736">
        <v>2020</v>
      </c>
      <c r="C36736" t="s">
        <v>1251</v>
      </c>
      <c r="D36736" t="s">
        <v>34690</v>
      </c>
    </row>
    <row r="36737" spans="1:4" ht="15">
      <c r="A36737" t="s">
        <v>34651</v>
      </c>
      <c r="B36737">
        <v>2020</v>
      </c>
      <c r="C36737" t="s">
        <v>1</v>
      </c>
      <c r="D36737" t="s">
        <v>34687</v>
      </c>
    </row>
    <row r="36738" spans="1:4" ht="15">
      <c r="A36738" t="s">
        <v>34651</v>
      </c>
      <c r="B36738">
        <v>2020</v>
      </c>
      <c r="C36738" t="s">
        <v>1</v>
      </c>
      <c r="D36738" t="s">
        <v>34691</v>
      </c>
    </row>
    <row r="36739" spans="1:4" ht="15">
      <c r="A36739" t="s">
        <v>34651</v>
      </c>
      <c r="B36739">
        <v>2020</v>
      </c>
      <c r="C36739" t="s">
        <v>1</v>
      </c>
      <c r="D36739" t="s">
        <v>34690</v>
      </c>
    </row>
    <row r="36740" spans="1:4" ht="15">
      <c r="A36740" t="s">
        <v>34651</v>
      </c>
      <c r="B36740">
        <v>2020</v>
      </c>
      <c r="C36740" t="s">
        <v>1</v>
      </c>
      <c r="D36740" t="s">
        <v>34689</v>
      </c>
    </row>
    <row r="36741" spans="1:4" ht="15">
      <c r="A36741" t="s">
        <v>34651</v>
      </c>
      <c r="B36741">
        <v>2020</v>
      </c>
      <c r="C36741" t="s">
        <v>1</v>
      </c>
      <c r="D36741" t="s">
        <v>34692</v>
      </c>
    </row>
    <row r="36742" spans="1:4" ht="15">
      <c r="A36742" t="s">
        <v>34651</v>
      </c>
      <c r="B36742">
        <v>2020</v>
      </c>
      <c r="C36742" t="s">
        <v>1</v>
      </c>
      <c r="D36742" t="s">
        <v>34693</v>
      </c>
    </row>
    <row r="36743" spans="1:4" ht="15">
      <c r="A36743" t="s">
        <v>34651</v>
      </c>
      <c r="B36743">
        <v>2020</v>
      </c>
      <c r="C36743" t="s">
        <v>1</v>
      </c>
      <c r="D36743" t="s">
        <v>34673</v>
      </c>
    </row>
    <row r="36744" spans="1:4" ht="15">
      <c r="A36744" t="s">
        <v>34651</v>
      </c>
      <c r="B36744">
        <v>2020</v>
      </c>
      <c r="C36744" t="s">
        <v>1</v>
      </c>
      <c r="D36744" t="s">
        <v>34694</v>
      </c>
    </row>
    <row r="36745" spans="1:4" ht="15">
      <c r="A36745" t="s">
        <v>34651</v>
      </c>
      <c r="B36745">
        <v>2019</v>
      </c>
      <c r="C36745" t="s">
        <v>3796</v>
      </c>
      <c r="D36745" t="s">
        <v>34695</v>
      </c>
    </row>
    <row r="36746" spans="1:4" ht="15">
      <c r="A36746" t="s">
        <v>34651</v>
      </c>
      <c r="B36746">
        <v>2019</v>
      </c>
      <c r="C36746" t="s">
        <v>1325</v>
      </c>
      <c r="D36746" t="s">
        <v>34696</v>
      </c>
    </row>
    <row r="36747" spans="1:4" ht="15">
      <c r="A36747" t="s">
        <v>34651</v>
      </c>
      <c r="B36747">
        <v>2019</v>
      </c>
      <c r="C36747" t="s">
        <v>1325</v>
      </c>
      <c r="D36747" t="s">
        <v>34697</v>
      </c>
    </row>
    <row r="36748" spans="1:4" ht="15">
      <c r="A36748" t="s">
        <v>34651</v>
      </c>
      <c r="B36748">
        <v>2019</v>
      </c>
      <c r="C36748" t="s">
        <v>1234</v>
      </c>
      <c r="D36748" t="s">
        <v>34698</v>
      </c>
    </row>
    <row r="36749" spans="1:4" ht="15">
      <c r="A36749" t="s">
        <v>34651</v>
      </c>
      <c r="B36749">
        <v>2019</v>
      </c>
      <c r="C36749" t="s">
        <v>8927</v>
      </c>
      <c r="D36749" t="s">
        <v>34699</v>
      </c>
    </row>
    <row r="36750" spans="1:4" ht="15">
      <c r="A36750" t="s">
        <v>34651</v>
      </c>
      <c r="B36750">
        <v>2019</v>
      </c>
      <c r="C36750" t="s">
        <v>1234</v>
      </c>
      <c r="D36750" t="s">
        <v>34700</v>
      </c>
    </row>
    <row r="36751" spans="1:4" ht="15">
      <c r="A36751" t="s">
        <v>34651</v>
      </c>
      <c r="B36751">
        <v>2019</v>
      </c>
      <c r="C36751" t="s">
        <v>34701</v>
      </c>
      <c r="D36751" t="s">
        <v>34702</v>
      </c>
    </row>
    <row r="36752" spans="1:4" ht="15">
      <c r="A36752" t="s">
        <v>34651</v>
      </c>
      <c r="B36752">
        <v>2019</v>
      </c>
      <c r="C36752" t="s">
        <v>1</v>
      </c>
      <c r="D36752" t="s">
        <v>34671</v>
      </c>
    </row>
    <row r="36753" spans="1:4" ht="15">
      <c r="A36753" t="s">
        <v>34651</v>
      </c>
      <c r="B36753">
        <v>2019</v>
      </c>
      <c r="C36753" t="s">
        <v>1</v>
      </c>
      <c r="D36753" t="s">
        <v>34685</v>
      </c>
    </row>
    <row r="36754" spans="1:4" ht="15">
      <c r="A36754" t="s">
        <v>34651</v>
      </c>
      <c r="B36754">
        <v>2018</v>
      </c>
      <c r="C36754" t="s">
        <v>700</v>
      </c>
      <c r="D36754" t="s">
        <v>12261</v>
      </c>
    </row>
    <row r="36755" spans="1:4" ht="15">
      <c r="A36755" t="s">
        <v>34651</v>
      </c>
      <c r="B36755">
        <v>2018</v>
      </c>
      <c r="C36755" t="s">
        <v>1325</v>
      </c>
      <c r="D36755" t="s">
        <v>34703</v>
      </c>
    </row>
    <row r="36756" spans="1:4" ht="15">
      <c r="A36756" t="s">
        <v>34651</v>
      </c>
      <c r="B36756">
        <v>2018</v>
      </c>
      <c r="C36756" t="s">
        <v>1325</v>
      </c>
      <c r="D36756" t="s">
        <v>34704</v>
      </c>
    </row>
    <row r="36757" spans="1:4" ht="15">
      <c r="A36757" t="s">
        <v>34651</v>
      </c>
      <c r="B36757">
        <v>2018</v>
      </c>
      <c r="C36757" t="s">
        <v>1325</v>
      </c>
      <c r="D36757" t="s">
        <v>34705</v>
      </c>
    </row>
    <row r="36758" spans="1:4" ht="15">
      <c r="A36758" t="s">
        <v>34651</v>
      </c>
      <c r="B36758">
        <v>2018</v>
      </c>
      <c r="C36758" t="s">
        <v>9056</v>
      </c>
      <c r="D36758" t="s">
        <v>34706</v>
      </c>
    </row>
    <row r="36759" spans="1:4" ht="15">
      <c r="A36759" t="s">
        <v>34651</v>
      </c>
      <c r="B36759">
        <v>2018</v>
      </c>
      <c r="C36759" t="s">
        <v>609</v>
      </c>
      <c r="D36759" t="s">
        <v>34707</v>
      </c>
    </row>
    <row r="36760" spans="1:4" ht="15">
      <c r="A36760" t="s">
        <v>34651</v>
      </c>
      <c r="B36760">
        <v>2018</v>
      </c>
      <c r="C36760" t="s">
        <v>1</v>
      </c>
      <c r="D36760" t="s">
        <v>34708</v>
      </c>
    </row>
    <row r="36761" spans="1:4" ht="15">
      <c r="A36761" t="s">
        <v>34651</v>
      </c>
      <c r="B36761">
        <v>2017</v>
      </c>
      <c r="C36761" t="s">
        <v>1316</v>
      </c>
      <c r="D36761" t="s">
        <v>34709</v>
      </c>
    </row>
    <row r="36762" spans="1:4" ht="15">
      <c r="A36762" t="s">
        <v>34651</v>
      </c>
      <c r="B36762">
        <v>2017</v>
      </c>
      <c r="C36762" t="s">
        <v>10883</v>
      </c>
      <c r="D36762" t="s">
        <v>34710</v>
      </c>
    </row>
    <row r="36763" spans="1:4" ht="15">
      <c r="A36763" t="s">
        <v>34651</v>
      </c>
      <c r="B36763">
        <v>2017</v>
      </c>
      <c r="C36763" t="s">
        <v>1325</v>
      </c>
      <c r="D36763" t="s">
        <v>34711</v>
      </c>
    </row>
    <row r="36764" spans="1:4" ht="15">
      <c r="A36764" t="s">
        <v>34651</v>
      </c>
      <c r="B36764">
        <v>2017</v>
      </c>
      <c r="C36764" t="s">
        <v>1325</v>
      </c>
      <c r="D36764" t="s">
        <v>34712</v>
      </c>
    </row>
    <row r="36765" spans="1:4" ht="15">
      <c r="A36765" t="s">
        <v>34651</v>
      </c>
      <c r="B36765">
        <v>2017</v>
      </c>
      <c r="C36765" t="s">
        <v>1325</v>
      </c>
      <c r="D36765" t="s">
        <v>34713</v>
      </c>
    </row>
    <row r="36766" spans="1:4" ht="15">
      <c r="A36766" t="s">
        <v>34651</v>
      </c>
      <c r="B36766">
        <v>2017</v>
      </c>
      <c r="C36766" t="s">
        <v>1325</v>
      </c>
      <c r="D36766" t="s">
        <v>34714</v>
      </c>
    </row>
    <row r="36767" spans="1:4" ht="15">
      <c r="A36767" t="s">
        <v>34651</v>
      </c>
      <c r="B36767">
        <v>2017</v>
      </c>
      <c r="C36767" t="s">
        <v>1325</v>
      </c>
      <c r="D36767" t="s">
        <v>34715</v>
      </c>
    </row>
    <row r="36768" spans="1:4" ht="15">
      <c r="A36768" t="s">
        <v>34651</v>
      </c>
      <c r="B36768">
        <v>2017</v>
      </c>
      <c r="C36768" t="s">
        <v>1325</v>
      </c>
      <c r="D36768" t="s">
        <v>34716</v>
      </c>
    </row>
    <row r="36769" spans="1:4" ht="15">
      <c r="A36769" t="s">
        <v>34651</v>
      </c>
      <c r="B36769">
        <v>2017</v>
      </c>
      <c r="C36769" t="s">
        <v>1325</v>
      </c>
      <c r="D36769" t="s">
        <v>34717</v>
      </c>
    </row>
    <row r="36770" spans="1:4" ht="15">
      <c r="A36770" t="s">
        <v>34651</v>
      </c>
      <c r="B36770">
        <v>2017</v>
      </c>
      <c r="C36770" t="s">
        <v>1234</v>
      </c>
      <c r="D36770" t="s">
        <v>34718</v>
      </c>
    </row>
    <row r="36771" spans="1:4" ht="15">
      <c r="A36771" t="s">
        <v>34651</v>
      </c>
      <c r="B36771">
        <v>2017</v>
      </c>
      <c r="C36771" t="s">
        <v>1234</v>
      </c>
      <c r="D36771" t="s">
        <v>34719</v>
      </c>
    </row>
    <row r="36772" spans="1:4" ht="15">
      <c r="A36772" t="s">
        <v>34651</v>
      </c>
      <c r="B36772">
        <v>2016</v>
      </c>
      <c r="C36772" t="s">
        <v>8043</v>
      </c>
      <c r="D36772" t="s">
        <v>34720</v>
      </c>
    </row>
    <row r="36773" spans="1:4" ht="15">
      <c r="A36773" t="s">
        <v>34651</v>
      </c>
      <c r="B36773">
        <v>2016</v>
      </c>
      <c r="C36773" t="s">
        <v>34721</v>
      </c>
      <c r="D36773" t="s">
        <v>34722</v>
      </c>
    </row>
    <row r="36774" spans="1:4" ht="15">
      <c r="A36774" t="s">
        <v>34651</v>
      </c>
      <c r="B36774">
        <v>2016</v>
      </c>
      <c r="C36774" t="s">
        <v>615</v>
      </c>
      <c r="D36774" t="s">
        <v>34723</v>
      </c>
    </row>
    <row r="36775" spans="1:4" ht="15">
      <c r="A36775" t="s">
        <v>34651</v>
      </c>
      <c r="B36775">
        <v>2016</v>
      </c>
      <c r="C36775" t="s">
        <v>5150</v>
      </c>
      <c r="D36775" t="s">
        <v>13581</v>
      </c>
    </row>
    <row r="36776" spans="1:4" ht="15">
      <c r="A36776" t="s">
        <v>34651</v>
      </c>
      <c r="B36776">
        <v>2016</v>
      </c>
      <c r="C36776" t="s">
        <v>1325</v>
      </c>
      <c r="D36776" t="s">
        <v>34724</v>
      </c>
    </row>
    <row r="36777" spans="1:4" ht="15">
      <c r="A36777" t="s">
        <v>34651</v>
      </c>
      <c r="B36777">
        <v>2016</v>
      </c>
      <c r="C36777" t="s">
        <v>1325</v>
      </c>
      <c r="D36777" t="s">
        <v>34725</v>
      </c>
    </row>
    <row r="36778" spans="1:4" ht="15">
      <c r="A36778" t="s">
        <v>34651</v>
      </c>
      <c r="B36778">
        <v>2016</v>
      </c>
      <c r="C36778" t="s">
        <v>1325</v>
      </c>
      <c r="D36778" t="s">
        <v>34726</v>
      </c>
    </row>
    <row r="36779" spans="1:4" ht="15">
      <c r="A36779" t="s">
        <v>34651</v>
      </c>
      <c r="B36779">
        <v>2016</v>
      </c>
      <c r="C36779" t="s">
        <v>34727</v>
      </c>
      <c r="D36779" t="s">
        <v>34728</v>
      </c>
    </row>
    <row r="36780" spans="1:4" ht="15">
      <c r="A36780" t="s">
        <v>34651</v>
      </c>
      <c r="B36780">
        <v>2016</v>
      </c>
      <c r="C36780" t="s">
        <v>644</v>
      </c>
      <c r="D36780" t="s">
        <v>34729</v>
      </c>
    </row>
    <row r="36781" spans="1:4" ht="15">
      <c r="A36781" t="s">
        <v>34651</v>
      </c>
      <c r="B36781">
        <v>2015</v>
      </c>
      <c r="C36781" t="s">
        <v>1097</v>
      </c>
      <c r="D36781" t="s">
        <v>34730</v>
      </c>
    </row>
    <row r="36782" spans="1:4" ht="15">
      <c r="A36782" t="s">
        <v>34651</v>
      </c>
      <c r="B36782">
        <v>2015</v>
      </c>
      <c r="C36782" t="s">
        <v>1097</v>
      </c>
      <c r="D36782" t="s">
        <v>34731</v>
      </c>
    </row>
    <row r="36783" spans="1:4" ht="15">
      <c r="A36783" t="s">
        <v>34651</v>
      </c>
      <c r="B36783">
        <v>2015</v>
      </c>
      <c r="C36783" t="s">
        <v>1325</v>
      </c>
      <c r="D36783" t="s">
        <v>34732</v>
      </c>
    </row>
    <row r="36784" spans="1:4" ht="15">
      <c r="A36784" t="s">
        <v>34651</v>
      </c>
      <c r="B36784">
        <v>2015</v>
      </c>
      <c r="C36784" t="s">
        <v>1325</v>
      </c>
      <c r="D36784" t="s">
        <v>34733</v>
      </c>
    </row>
    <row r="36785" spans="1:4" ht="15">
      <c r="A36785" t="s">
        <v>34651</v>
      </c>
      <c r="B36785">
        <v>2015</v>
      </c>
      <c r="C36785" t="s">
        <v>1247</v>
      </c>
      <c r="D36785" t="s">
        <v>13601</v>
      </c>
    </row>
    <row r="36786" spans="1:4" ht="15">
      <c r="A36786" t="s">
        <v>34651</v>
      </c>
      <c r="B36786">
        <v>2015</v>
      </c>
      <c r="C36786" t="s">
        <v>13363</v>
      </c>
      <c r="D36786" t="s">
        <v>34734</v>
      </c>
    </row>
    <row r="36787" spans="1:4" ht="15">
      <c r="A36787" t="s">
        <v>34651</v>
      </c>
      <c r="B36787">
        <v>2014</v>
      </c>
      <c r="C36787" t="s">
        <v>17</v>
      </c>
      <c r="D36787" t="s">
        <v>34735</v>
      </c>
    </row>
    <row r="36788" spans="1:4" ht="15">
      <c r="A36788" t="s">
        <v>34651</v>
      </c>
      <c r="B36788">
        <v>2014</v>
      </c>
      <c r="C36788" t="s">
        <v>34736</v>
      </c>
      <c r="D36788" t="s">
        <v>34737</v>
      </c>
    </row>
    <row r="36789" spans="1:4" ht="15">
      <c r="A36789" t="s">
        <v>34651</v>
      </c>
      <c r="B36789">
        <v>2014</v>
      </c>
      <c r="C36789" t="s">
        <v>1325</v>
      </c>
      <c r="D36789" t="s">
        <v>34738</v>
      </c>
    </row>
    <row r="36790" spans="1:4" ht="15">
      <c r="A36790" t="s">
        <v>34651</v>
      </c>
      <c r="B36790">
        <v>2014</v>
      </c>
      <c r="C36790" t="s">
        <v>1325</v>
      </c>
      <c r="D36790" t="s">
        <v>34739</v>
      </c>
    </row>
    <row r="36791" spans="1:4" ht="15">
      <c r="A36791" t="s">
        <v>34651</v>
      </c>
      <c r="B36791">
        <v>2014</v>
      </c>
      <c r="C36791" t="s">
        <v>9166</v>
      </c>
      <c r="D36791" t="s">
        <v>34740</v>
      </c>
    </row>
    <row r="36792" spans="1:4" ht="15">
      <c r="A36792" t="s">
        <v>34651</v>
      </c>
      <c r="B36792">
        <v>2014</v>
      </c>
      <c r="C36792" t="s">
        <v>6267</v>
      </c>
      <c r="D36792" t="s">
        <v>34741</v>
      </c>
    </row>
    <row r="36793" spans="1:4" ht="15">
      <c r="A36793" t="s">
        <v>34651</v>
      </c>
      <c r="B36793">
        <v>2013</v>
      </c>
      <c r="C36793" t="s">
        <v>1099</v>
      </c>
      <c r="D36793" t="s">
        <v>34742</v>
      </c>
    </row>
    <row r="36794" spans="1:4" ht="15">
      <c r="A36794" t="s">
        <v>34651</v>
      </c>
      <c r="B36794">
        <v>2013</v>
      </c>
      <c r="C36794" t="s">
        <v>12927</v>
      </c>
      <c r="D36794" t="s">
        <v>34743</v>
      </c>
    </row>
    <row r="36795" spans="1:4" ht="15">
      <c r="A36795" t="s">
        <v>34651</v>
      </c>
      <c r="B36795">
        <v>2013</v>
      </c>
      <c r="C36795" t="s">
        <v>1097</v>
      </c>
      <c r="D36795" t="s">
        <v>34744</v>
      </c>
    </row>
    <row r="36796" spans="1:4" ht="15">
      <c r="A36796" t="s">
        <v>34651</v>
      </c>
      <c r="B36796">
        <v>2013</v>
      </c>
      <c r="C36796" t="s">
        <v>1325</v>
      </c>
      <c r="D36796" t="s">
        <v>34745</v>
      </c>
    </row>
    <row r="36797" spans="1:4" ht="15">
      <c r="A36797" t="s">
        <v>34651</v>
      </c>
      <c r="B36797">
        <v>2013</v>
      </c>
      <c r="C36797" t="s">
        <v>1325</v>
      </c>
      <c r="D36797" t="s">
        <v>34746</v>
      </c>
    </row>
    <row r="36798" spans="1:4" ht="15">
      <c r="A36798" t="s">
        <v>34651</v>
      </c>
      <c r="B36798">
        <v>2013</v>
      </c>
      <c r="C36798" t="s">
        <v>21</v>
      </c>
      <c r="D36798" t="s">
        <v>34747</v>
      </c>
    </row>
    <row r="36799" spans="1:4" ht="15">
      <c r="A36799" t="s">
        <v>34651</v>
      </c>
      <c r="B36799">
        <v>2013</v>
      </c>
      <c r="C36799" t="s">
        <v>23909</v>
      </c>
      <c r="D36799" t="s">
        <v>34748</v>
      </c>
    </row>
    <row r="36800" spans="1:4" ht="15">
      <c r="A36800" t="s">
        <v>34651</v>
      </c>
      <c r="B36800">
        <v>2013</v>
      </c>
      <c r="C36800" t="s">
        <v>18671</v>
      </c>
      <c r="D36800" t="s">
        <v>34749</v>
      </c>
    </row>
    <row r="36801" spans="1:4" ht="15">
      <c r="A36801" t="s">
        <v>34651</v>
      </c>
      <c r="B36801">
        <v>2013</v>
      </c>
      <c r="C36801" t="s">
        <v>28310</v>
      </c>
      <c r="D36801" t="s">
        <v>34750</v>
      </c>
    </row>
    <row r="36802" spans="1:4" ht="15">
      <c r="A36802" t="s">
        <v>34651</v>
      </c>
      <c r="B36802">
        <v>2012</v>
      </c>
      <c r="C36802" t="s">
        <v>1316</v>
      </c>
      <c r="D36802" t="s">
        <v>34751</v>
      </c>
    </row>
    <row r="36803" spans="1:4" ht="15">
      <c r="A36803" t="s">
        <v>34651</v>
      </c>
      <c r="B36803">
        <v>2012</v>
      </c>
      <c r="C36803" t="s">
        <v>34752</v>
      </c>
      <c r="D36803" t="s">
        <v>34753</v>
      </c>
    </row>
    <row r="36804" spans="1:4" ht="15">
      <c r="A36804" t="s">
        <v>34651</v>
      </c>
      <c r="B36804">
        <v>2012</v>
      </c>
      <c r="C36804" t="s">
        <v>34752</v>
      </c>
      <c r="D36804" t="s">
        <v>34754</v>
      </c>
    </row>
    <row r="36805" spans="1:4" ht="15">
      <c r="A36805" t="s">
        <v>34651</v>
      </c>
      <c r="B36805">
        <v>2012</v>
      </c>
      <c r="C36805" t="s">
        <v>34660</v>
      </c>
      <c r="D36805" t="s">
        <v>34755</v>
      </c>
    </row>
    <row r="36806" spans="1:4" ht="15">
      <c r="A36806" t="s">
        <v>34651</v>
      </c>
      <c r="B36806">
        <v>2012</v>
      </c>
      <c r="C36806" t="s">
        <v>3796</v>
      </c>
      <c r="D36806" t="s">
        <v>34756</v>
      </c>
    </row>
    <row r="36807" spans="1:4" ht="15">
      <c r="A36807" t="s">
        <v>34651</v>
      </c>
      <c r="B36807">
        <v>2012</v>
      </c>
      <c r="C36807" t="s">
        <v>1243</v>
      </c>
      <c r="D36807" t="s">
        <v>34757</v>
      </c>
    </row>
    <row r="36808" spans="1:4" ht="15">
      <c r="A36808" t="s">
        <v>34651</v>
      </c>
      <c r="B36808">
        <v>2012</v>
      </c>
      <c r="C36808" t="s">
        <v>1725</v>
      </c>
      <c r="D36808" t="s">
        <v>34758</v>
      </c>
    </row>
    <row r="36809" spans="1:4" ht="15">
      <c r="A36809" t="s">
        <v>34651</v>
      </c>
      <c r="B36809">
        <v>2012</v>
      </c>
      <c r="C36809" t="s">
        <v>1725</v>
      </c>
      <c r="D36809" t="s">
        <v>34759</v>
      </c>
    </row>
    <row r="36810" spans="1:4" ht="15">
      <c r="A36810" t="s">
        <v>34651</v>
      </c>
      <c r="B36810">
        <v>2012</v>
      </c>
      <c r="C36810" t="s">
        <v>1234</v>
      </c>
      <c r="D36810" t="s">
        <v>34760</v>
      </c>
    </row>
    <row r="36811" spans="1:4" ht="15">
      <c r="A36811" t="s">
        <v>34651</v>
      </c>
      <c r="B36811">
        <v>2012</v>
      </c>
      <c r="C36811" t="s">
        <v>644</v>
      </c>
      <c r="D36811" t="s">
        <v>34761</v>
      </c>
    </row>
    <row r="36812" spans="1:4" ht="15">
      <c r="A36812" t="s">
        <v>34651</v>
      </c>
      <c r="B36812">
        <v>2012</v>
      </c>
      <c r="C36812" t="s">
        <v>975</v>
      </c>
      <c r="D36812" t="s">
        <v>34762</v>
      </c>
    </row>
    <row r="36813" spans="1:4" ht="15">
      <c r="A36813" t="s">
        <v>34651</v>
      </c>
      <c r="B36813">
        <v>2011</v>
      </c>
      <c r="C36813" t="s">
        <v>8043</v>
      </c>
      <c r="D36813" t="s">
        <v>34763</v>
      </c>
    </row>
    <row r="36814" spans="1:4" ht="15">
      <c r="A36814" t="s">
        <v>34651</v>
      </c>
      <c r="B36814">
        <v>2011</v>
      </c>
      <c r="C36814" t="s">
        <v>20675</v>
      </c>
      <c r="D36814" t="s">
        <v>34764</v>
      </c>
    </row>
    <row r="36815" spans="1:4" ht="15">
      <c r="A36815" t="s">
        <v>34651</v>
      </c>
      <c r="B36815">
        <v>2011</v>
      </c>
      <c r="C36815" t="s">
        <v>8303</v>
      </c>
      <c r="D36815" t="s">
        <v>34754</v>
      </c>
    </row>
    <row r="36816" spans="1:4" ht="15">
      <c r="A36816" t="s">
        <v>34651</v>
      </c>
      <c r="B36816">
        <v>2011</v>
      </c>
      <c r="C36816" t="s">
        <v>8303</v>
      </c>
      <c r="D36816" t="s">
        <v>34765</v>
      </c>
    </row>
    <row r="36817" spans="1:4" ht="15">
      <c r="A36817" t="s">
        <v>34651</v>
      </c>
      <c r="B36817">
        <v>2011</v>
      </c>
      <c r="C36817" t="s">
        <v>8303</v>
      </c>
      <c r="D36817" t="s">
        <v>34766</v>
      </c>
    </row>
    <row r="36818" spans="1:4" ht="15">
      <c r="A36818" t="s">
        <v>34651</v>
      </c>
      <c r="B36818">
        <v>2011</v>
      </c>
      <c r="C36818" t="s">
        <v>1725</v>
      </c>
      <c r="D36818" t="s">
        <v>34767</v>
      </c>
    </row>
    <row r="36819" spans="1:4" ht="15">
      <c r="A36819" t="s">
        <v>34651</v>
      </c>
      <c r="B36819">
        <v>2011</v>
      </c>
      <c r="C36819" t="s">
        <v>660</v>
      </c>
      <c r="D36819" t="s">
        <v>34768</v>
      </c>
    </row>
    <row r="36820" spans="1:4" ht="15">
      <c r="A36820" t="s">
        <v>34651</v>
      </c>
      <c r="B36820">
        <v>2011</v>
      </c>
      <c r="C36820" t="s">
        <v>975</v>
      </c>
      <c r="D36820" t="s">
        <v>34769</v>
      </c>
    </row>
    <row r="36821" spans="1:4" ht="15">
      <c r="A36821" t="s">
        <v>34651</v>
      </c>
      <c r="B36821">
        <v>2010</v>
      </c>
      <c r="C36821" t="s">
        <v>8043</v>
      </c>
      <c r="D36821" t="s">
        <v>34770</v>
      </c>
    </row>
    <row r="36822" spans="1:4" ht="15">
      <c r="A36822" t="s">
        <v>34651</v>
      </c>
      <c r="B36822">
        <v>2010</v>
      </c>
      <c r="C36822" t="s">
        <v>20675</v>
      </c>
      <c r="D36822" t="s">
        <v>34771</v>
      </c>
    </row>
    <row r="36823" spans="1:4" ht="15">
      <c r="A36823" t="s">
        <v>34651</v>
      </c>
      <c r="B36823">
        <v>2010</v>
      </c>
      <c r="C36823" t="s">
        <v>1725</v>
      </c>
      <c r="D36823" t="s">
        <v>34772</v>
      </c>
    </row>
    <row r="36824" spans="1:4" ht="15">
      <c r="A36824" t="s">
        <v>34651</v>
      </c>
      <c r="B36824">
        <v>2010</v>
      </c>
      <c r="C36824" t="s">
        <v>8303</v>
      </c>
      <c r="D36824" t="s">
        <v>34773</v>
      </c>
    </row>
    <row r="36825" spans="1:4" ht="15">
      <c r="A36825" t="s">
        <v>34651</v>
      </c>
      <c r="B36825">
        <v>2010</v>
      </c>
      <c r="C36825" t="s">
        <v>8303</v>
      </c>
      <c r="D36825" t="s">
        <v>34766</v>
      </c>
    </row>
    <row r="36826" spans="1:4" ht="15">
      <c r="A36826" t="s">
        <v>34651</v>
      </c>
      <c r="B36826">
        <v>2010</v>
      </c>
      <c r="C36826" t="s">
        <v>10191</v>
      </c>
      <c r="D36826" t="s">
        <v>34774</v>
      </c>
    </row>
    <row r="36827" spans="1:4" ht="15">
      <c r="A36827" t="s">
        <v>34651</v>
      </c>
      <c r="B36827">
        <v>2010</v>
      </c>
      <c r="C36827" t="s">
        <v>34775</v>
      </c>
      <c r="D36827" t="s">
        <v>34776</v>
      </c>
    </row>
    <row r="36828" spans="1:4" ht="15">
      <c r="A36828" t="s">
        <v>34651</v>
      </c>
      <c r="B36828">
        <v>2009</v>
      </c>
      <c r="C36828" t="s">
        <v>34752</v>
      </c>
      <c r="D36828" t="s">
        <v>34777</v>
      </c>
    </row>
    <row r="36829" spans="1:4" ht="15">
      <c r="A36829" t="s">
        <v>34651</v>
      </c>
      <c r="B36829">
        <v>2009</v>
      </c>
      <c r="C36829" t="s">
        <v>28251</v>
      </c>
      <c r="D36829" t="s">
        <v>34778</v>
      </c>
    </row>
    <row r="36830" spans="1:4" ht="15">
      <c r="A36830" t="s">
        <v>34651</v>
      </c>
      <c r="B36830">
        <v>2009</v>
      </c>
      <c r="C36830" t="s">
        <v>1725</v>
      </c>
      <c r="D36830" t="s">
        <v>34779</v>
      </c>
    </row>
    <row r="36831" spans="1:4" ht="15">
      <c r="A36831" t="s">
        <v>34651</v>
      </c>
      <c r="B36831">
        <v>2009</v>
      </c>
      <c r="C36831" t="s">
        <v>1725</v>
      </c>
      <c r="D36831" t="s">
        <v>34780</v>
      </c>
    </row>
    <row r="36832" spans="1:4" ht="15">
      <c r="A36832" t="s">
        <v>34651</v>
      </c>
      <c r="B36832">
        <v>2009</v>
      </c>
      <c r="C36832" t="s">
        <v>1725</v>
      </c>
      <c r="D36832" t="s">
        <v>34781</v>
      </c>
    </row>
    <row r="36833" spans="1:4" ht="15">
      <c r="A36833" t="s">
        <v>34651</v>
      </c>
      <c r="B36833">
        <v>2009</v>
      </c>
      <c r="C36833" t="s">
        <v>8303</v>
      </c>
      <c r="D36833" t="s">
        <v>34782</v>
      </c>
    </row>
    <row r="36834" spans="1:4" ht="15">
      <c r="A36834" t="s">
        <v>34651</v>
      </c>
      <c r="B36834">
        <v>2009</v>
      </c>
      <c r="C36834" t="s">
        <v>4029</v>
      </c>
      <c r="D36834" t="s">
        <v>34783</v>
      </c>
    </row>
    <row r="36835" spans="1:4" ht="15">
      <c r="A36835" t="s">
        <v>34651</v>
      </c>
      <c r="B36835">
        <v>2009</v>
      </c>
      <c r="C36835" t="s">
        <v>34775</v>
      </c>
      <c r="D36835" t="s">
        <v>34784</v>
      </c>
    </row>
    <row r="36836" spans="1:4" ht="15">
      <c r="A36836" t="s">
        <v>34651</v>
      </c>
      <c r="B36836">
        <v>2009</v>
      </c>
      <c r="C36836" t="s">
        <v>34775</v>
      </c>
      <c r="D36836" t="s">
        <v>34785</v>
      </c>
    </row>
    <row r="36837" spans="1:4" ht="15">
      <c r="A36837" t="s">
        <v>34651</v>
      </c>
      <c r="B36837">
        <v>2009</v>
      </c>
      <c r="C36837" t="s">
        <v>901</v>
      </c>
      <c r="D36837" t="s">
        <v>34786</v>
      </c>
    </row>
    <row r="36838" spans="1:4" ht="15">
      <c r="A36838" t="s">
        <v>34651</v>
      </c>
      <c r="B36838">
        <v>2009</v>
      </c>
      <c r="C36838" t="s">
        <v>901</v>
      </c>
      <c r="D36838" t="s">
        <v>34787</v>
      </c>
    </row>
    <row r="36839" spans="1:4" ht="15">
      <c r="A36839" t="s">
        <v>34651</v>
      </c>
      <c r="B36839">
        <v>2009</v>
      </c>
      <c r="C36839" t="s">
        <v>34788</v>
      </c>
      <c r="D36839" t="s">
        <v>34789</v>
      </c>
    </row>
    <row r="36840" spans="1:4" ht="15">
      <c r="A36840" t="s">
        <v>34651</v>
      </c>
      <c r="B36840">
        <v>2008</v>
      </c>
      <c r="C36840" t="s">
        <v>403</v>
      </c>
      <c r="D36840" t="s">
        <v>34790</v>
      </c>
    </row>
    <row r="36841" spans="1:4" ht="15">
      <c r="A36841" t="s">
        <v>34651</v>
      </c>
      <c r="B36841">
        <v>2008</v>
      </c>
      <c r="C36841" t="s">
        <v>12407</v>
      </c>
      <c r="D36841" t="s">
        <v>34791</v>
      </c>
    </row>
    <row r="36842" spans="1:4" ht="15">
      <c r="A36842" t="s">
        <v>34651</v>
      </c>
      <c r="B36842">
        <v>2008</v>
      </c>
      <c r="C36842" t="s">
        <v>34788</v>
      </c>
      <c r="D36842" t="s">
        <v>34792</v>
      </c>
    </row>
    <row r="36843" spans="1:4" ht="15">
      <c r="A36843" t="s">
        <v>34651</v>
      </c>
      <c r="B36843">
        <v>2008</v>
      </c>
      <c r="C36843" t="s">
        <v>34788</v>
      </c>
      <c r="D36843" t="s">
        <v>34793</v>
      </c>
    </row>
    <row r="36844" spans="1:4" ht="15">
      <c r="A36844" t="s">
        <v>34651</v>
      </c>
      <c r="B36844">
        <v>2008</v>
      </c>
      <c r="C36844" t="s">
        <v>1725</v>
      </c>
      <c r="D36844" t="s">
        <v>34794</v>
      </c>
    </row>
    <row r="36845" spans="1:4" ht="15">
      <c r="A36845" t="s">
        <v>34651</v>
      </c>
      <c r="B36845">
        <v>2008</v>
      </c>
      <c r="C36845" t="s">
        <v>1725</v>
      </c>
      <c r="D36845" t="s">
        <v>34795</v>
      </c>
    </row>
    <row r="36846" spans="1:4" ht="15">
      <c r="A36846" t="s">
        <v>34651</v>
      </c>
      <c r="B36846">
        <v>2008</v>
      </c>
      <c r="C36846" t="s">
        <v>1725</v>
      </c>
      <c r="D36846" t="s">
        <v>34796</v>
      </c>
    </row>
    <row r="36847" spans="1:4" ht="15">
      <c r="A36847" t="s">
        <v>34651</v>
      </c>
      <c r="B36847">
        <v>2008</v>
      </c>
      <c r="C36847" t="s">
        <v>8303</v>
      </c>
      <c r="D36847" t="s">
        <v>34797</v>
      </c>
    </row>
    <row r="36848" spans="1:4" ht="15">
      <c r="A36848" t="s">
        <v>34651</v>
      </c>
      <c r="B36848">
        <v>2008</v>
      </c>
      <c r="C36848" t="s">
        <v>8303</v>
      </c>
      <c r="D36848" t="s">
        <v>34766</v>
      </c>
    </row>
    <row r="36849" spans="1:4" ht="15">
      <c r="A36849" t="s">
        <v>34651</v>
      </c>
      <c r="B36849">
        <v>2008</v>
      </c>
      <c r="C36849" t="s">
        <v>34798</v>
      </c>
      <c r="D36849" t="s">
        <v>34799</v>
      </c>
    </row>
    <row r="36850" spans="1:4" ht="15">
      <c r="A36850" t="s">
        <v>34651</v>
      </c>
      <c r="B36850">
        <v>2008</v>
      </c>
      <c r="C36850" t="s">
        <v>34800</v>
      </c>
      <c r="D36850" t="s">
        <v>34801</v>
      </c>
    </row>
    <row r="36851" spans="1:4" ht="15">
      <c r="A36851" t="s">
        <v>34651</v>
      </c>
      <c r="B36851">
        <v>2008</v>
      </c>
      <c r="C36851" t="s">
        <v>34800</v>
      </c>
      <c r="D36851" t="s">
        <v>34802</v>
      </c>
    </row>
    <row r="36852" spans="1:4" ht="15">
      <c r="A36852" t="s">
        <v>34651</v>
      </c>
      <c r="B36852">
        <v>2008</v>
      </c>
      <c r="C36852" t="s">
        <v>34800</v>
      </c>
      <c r="D36852" t="s">
        <v>34803</v>
      </c>
    </row>
    <row r="36853" spans="1:4" ht="15">
      <c r="A36853" t="s">
        <v>34651</v>
      </c>
      <c r="B36853">
        <v>2008</v>
      </c>
      <c r="C36853" t="s">
        <v>34800</v>
      </c>
      <c r="D36853" t="s">
        <v>34804</v>
      </c>
    </row>
    <row r="36854" spans="1:4" ht="15">
      <c r="A36854" t="s">
        <v>34651</v>
      </c>
      <c r="B36854">
        <v>2008</v>
      </c>
      <c r="C36854" t="s">
        <v>34800</v>
      </c>
      <c r="D36854" t="s">
        <v>34805</v>
      </c>
    </row>
    <row r="36855" spans="1:4" ht="15">
      <c r="A36855" t="s">
        <v>34651</v>
      </c>
      <c r="B36855">
        <v>2008</v>
      </c>
      <c r="C36855" t="s">
        <v>34775</v>
      </c>
      <c r="D36855" t="s">
        <v>34806</v>
      </c>
    </row>
    <row r="36856" spans="1:4" ht="15">
      <c r="A36856" t="s">
        <v>34651</v>
      </c>
      <c r="B36856">
        <v>2008</v>
      </c>
      <c r="C36856" t="s">
        <v>34800</v>
      </c>
      <c r="D36856" t="s">
        <v>34807</v>
      </c>
    </row>
    <row r="36857" spans="1:4" ht="15">
      <c r="A36857" t="s">
        <v>34651</v>
      </c>
      <c r="B36857">
        <v>2007</v>
      </c>
      <c r="C36857" t="s">
        <v>1316</v>
      </c>
      <c r="D36857" t="s">
        <v>34808</v>
      </c>
    </row>
    <row r="36858" spans="1:4" ht="15">
      <c r="A36858" t="s">
        <v>34651</v>
      </c>
      <c r="B36858">
        <v>2007</v>
      </c>
      <c r="C36858" t="s">
        <v>34660</v>
      </c>
      <c r="D36858" t="s">
        <v>34809</v>
      </c>
    </row>
    <row r="36859" spans="1:4" ht="15">
      <c r="A36859" t="s">
        <v>34651</v>
      </c>
      <c r="B36859">
        <v>2007</v>
      </c>
      <c r="C36859" t="s">
        <v>1725</v>
      </c>
      <c r="D36859" t="s">
        <v>34810</v>
      </c>
    </row>
    <row r="36860" spans="1:4" ht="15">
      <c r="A36860" t="s">
        <v>34651</v>
      </c>
      <c r="B36860">
        <v>2007</v>
      </c>
      <c r="C36860" t="s">
        <v>8303</v>
      </c>
      <c r="D36860" t="s">
        <v>34766</v>
      </c>
    </row>
    <row r="36861" spans="1:4" ht="15">
      <c r="A36861" t="s">
        <v>34651</v>
      </c>
      <c r="B36861">
        <v>2007</v>
      </c>
      <c r="C36861" t="s">
        <v>5965</v>
      </c>
      <c r="D36861" t="s">
        <v>34811</v>
      </c>
    </row>
    <row r="36862" spans="1:4" ht="15">
      <c r="A36862" t="s">
        <v>34651</v>
      </c>
      <c r="B36862">
        <v>2007</v>
      </c>
      <c r="C36862" t="s">
        <v>1249</v>
      </c>
      <c r="D36862" t="s">
        <v>34812</v>
      </c>
    </row>
    <row r="36863" spans="1:4" ht="15">
      <c r="A36863" t="s">
        <v>34651</v>
      </c>
      <c r="B36863">
        <v>2007</v>
      </c>
      <c r="C36863" t="s">
        <v>1249</v>
      </c>
      <c r="D36863" t="s">
        <v>34813</v>
      </c>
    </row>
    <row r="36864" spans="1:4" ht="15">
      <c r="A36864" t="s">
        <v>34651</v>
      </c>
      <c r="B36864">
        <v>2007</v>
      </c>
      <c r="C36864" t="s">
        <v>34775</v>
      </c>
      <c r="D36864" t="s">
        <v>34814</v>
      </c>
    </row>
    <row r="36865" spans="1:4" ht="15">
      <c r="A36865" t="s">
        <v>34651</v>
      </c>
      <c r="B36865">
        <v>2007</v>
      </c>
      <c r="C36865" t="s">
        <v>34815</v>
      </c>
      <c r="D36865" t="s">
        <v>34816</v>
      </c>
    </row>
    <row r="36866" spans="1:4" ht="15">
      <c r="A36866" t="s">
        <v>34651</v>
      </c>
      <c r="B36866">
        <v>2006</v>
      </c>
      <c r="C36866" t="s">
        <v>9</v>
      </c>
      <c r="D36866" t="s">
        <v>34817</v>
      </c>
    </row>
    <row r="36867" spans="1:4" ht="15">
      <c r="A36867" t="s">
        <v>34651</v>
      </c>
      <c r="B36867">
        <v>2006</v>
      </c>
      <c r="C36867" t="s">
        <v>34736</v>
      </c>
      <c r="D36867" t="s">
        <v>34818</v>
      </c>
    </row>
    <row r="36868" spans="1:4" ht="15">
      <c r="A36868" t="s">
        <v>34651</v>
      </c>
      <c r="B36868">
        <v>2006</v>
      </c>
      <c r="C36868" t="s">
        <v>1725</v>
      </c>
      <c r="D36868" t="s">
        <v>34819</v>
      </c>
    </row>
    <row r="36869" spans="1:4" ht="15">
      <c r="A36869" t="s">
        <v>34651</v>
      </c>
      <c r="B36869">
        <v>2006</v>
      </c>
      <c r="C36869" t="s">
        <v>1725</v>
      </c>
      <c r="D36869" t="s">
        <v>34820</v>
      </c>
    </row>
    <row r="36870" spans="1:4" ht="15">
      <c r="A36870" t="s">
        <v>34651</v>
      </c>
      <c r="B36870">
        <v>2006</v>
      </c>
      <c r="C36870" t="s">
        <v>1725</v>
      </c>
      <c r="D36870" t="s">
        <v>34821</v>
      </c>
    </row>
    <row r="36871" spans="1:4" ht="15">
      <c r="A36871" t="s">
        <v>34651</v>
      </c>
      <c r="B36871">
        <v>2006</v>
      </c>
      <c r="C36871" t="s">
        <v>10727</v>
      </c>
      <c r="D36871" t="s">
        <v>34822</v>
      </c>
    </row>
    <row r="36872" spans="1:4" ht="15">
      <c r="A36872" t="s">
        <v>34651</v>
      </c>
      <c r="B36872">
        <v>2006</v>
      </c>
      <c r="C36872" t="s">
        <v>10727</v>
      </c>
      <c r="D36872" t="s">
        <v>34823</v>
      </c>
    </row>
    <row r="36873" spans="1:4" ht="15">
      <c r="A36873" t="s">
        <v>34651</v>
      </c>
      <c r="B36873">
        <v>2006</v>
      </c>
      <c r="C36873" t="s">
        <v>34824</v>
      </c>
      <c r="D36873" t="s">
        <v>34825</v>
      </c>
    </row>
    <row r="36874" spans="1:4" ht="15">
      <c r="A36874" t="s">
        <v>34651</v>
      </c>
      <c r="B36874">
        <v>2006</v>
      </c>
      <c r="C36874" t="s">
        <v>34824</v>
      </c>
      <c r="D36874" t="s">
        <v>34826</v>
      </c>
    </row>
    <row r="36875" spans="1:4" ht="15">
      <c r="A36875" t="s">
        <v>34651</v>
      </c>
      <c r="B36875">
        <v>2006</v>
      </c>
      <c r="C36875" t="s">
        <v>34827</v>
      </c>
      <c r="D36875" t="s">
        <v>34828</v>
      </c>
    </row>
    <row r="36876" spans="1:4" ht="15">
      <c r="A36876" t="s">
        <v>34651</v>
      </c>
      <c r="B36876">
        <v>2005</v>
      </c>
      <c r="C36876" t="s">
        <v>34660</v>
      </c>
      <c r="D36876" t="s">
        <v>34829</v>
      </c>
    </row>
    <row r="36877" spans="1:4" ht="15">
      <c r="A36877" t="s">
        <v>34651</v>
      </c>
      <c r="B36877">
        <v>2005</v>
      </c>
      <c r="C36877" t="s">
        <v>12407</v>
      </c>
      <c r="D36877" t="s">
        <v>34830</v>
      </c>
    </row>
    <row r="36878" spans="1:4" ht="15">
      <c r="A36878" t="s">
        <v>34651</v>
      </c>
      <c r="B36878">
        <v>2005</v>
      </c>
      <c r="C36878" t="s">
        <v>1725</v>
      </c>
      <c r="D36878" t="s">
        <v>34831</v>
      </c>
    </row>
    <row r="36879" spans="1:4" ht="15">
      <c r="A36879" t="s">
        <v>34651</v>
      </c>
      <c r="B36879">
        <v>2005</v>
      </c>
      <c r="C36879" t="s">
        <v>1725</v>
      </c>
      <c r="D36879" t="s">
        <v>34832</v>
      </c>
    </row>
    <row r="36880" spans="1:4" ht="15">
      <c r="A36880" t="s">
        <v>34651</v>
      </c>
      <c r="B36880">
        <v>2005</v>
      </c>
      <c r="C36880" t="s">
        <v>34833</v>
      </c>
      <c r="D36880" t="s">
        <v>34834</v>
      </c>
    </row>
    <row r="36881" spans="1:4" ht="15">
      <c r="A36881" t="s">
        <v>34651</v>
      </c>
      <c r="B36881">
        <v>2005</v>
      </c>
      <c r="C36881" t="s">
        <v>34775</v>
      </c>
      <c r="D36881" t="s">
        <v>34835</v>
      </c>
    </row>
    <row r="36882" spans="1:4" ht="15">
      <c r="A36882" t="s">
        <v>34651</v>
      </c>
      <c r="B36882">
        <v>2005</v>
      </c>
      <c r="C36882" t="s">
        <v>34775</v>
      </c>
      <c r="D36882" t="s">
        <v>34836</v>
      </c>
    </row>
    <row r="36883" spans="1:4" ht="15">
      <c r="A36883" t="s">
        <v>34651</v>
      </c>
      <c r="B36883">
        <v>2005</v>
      </c>
      <c r="C36883" t="s">
        <v>34775</v>
      </c>
      <c r="D36883" t="s">
        <v>34837</v>
      </c>
    </row>
    <row r="36884" spans="1:4" ht="15">
      <c r="A36884" t="s">
        <v>34651</v>
      </c>
      <c r="B36884">
        <v>2004</v>
      </c>
      <c r="C36884" t="s">
        <v>9</v>
      </c>
      <c r="D36884" t="s">
        <v>34838</v>
      </c>
    </row>
    <row r="36885" spans="1:4" ht="15">
      <c r="A36885" t="s">
        <v>34651</v>
      </c>
      <c r="B36885">
        <v>2004</v>
      </c>
      <c r="C36885" t="s">
        <v>12407</v>
      </c>
      <c r="D36885" t="s">
        <v>34839</v>
      </c>
    </row>
    <row r="36886" spans="1:4" ht="15">
      <c r="A36886" t="s">
        <v>34651</v>
      </c>
      <c r="B36886">
        <v>2004</v>
      </c>
      <c r="C36886" t="s">
        <v>13832</v>
      </c>
      <c r="D36886" t="s">
        <v>34840</v>
      </c>
    </row>
    <row r="36887" spans="1:4" ht="15">
      <c r="A36887" t="s">
        <v>34651</v>
      </c>
      <c r="B36887">
        <v>2004</v>
      </c>
      <c r="C36887" t="s">
        <v>13832</v>
      </c>
      <c r="D36887" t="s">
        <v>34841</v>
      </c>
    </row>
    <row r="36888" spans="1:4" ht="15">
      <c r="A36888" t="s">
        <v>34651</v>
      </c>
      <c r="B36888">
        <v>2004</v>
      </c>
      <c r="C36888" t="s">
        <v>10727</v>
      </c>
      <c r="D36888" t="s">
        <v>34842</v>
      </c>
    </row>
    <row r="36889" spans="1:4" ht="15">
      <c r="A36889" t="s">
        <v>34651</v>
      </c>
      <c r="B36889">
        <v>2004</v>
      </c>
      <c r="C36889" t="s">
        <v>10727</v>
      </c>
      <c r="D36889" t="s">
        <v>34843</v>
      </c>
    </row>
    <row r="36890" spans="1:4" ht="15">
      <c r="A36890" t="s">
        <v>34651</v>
      </c>
      <c r="B36890">
        <v>2003</v>
      </c>
      <c r="C36890" t="s">
        <v>34736</v>
      </c>
      <c r="D36890" t="s">
        <v>34844</v>
      </c>
    </row>
    <row r="36891" spans="1:4" ht="15">
      <c r="A36891" t="s">
        <v>34651</v>
      </c>
      <c r="B36891">
        <v>2003</v>
      </c>
      <c r="C36891" t="s">
        <v>34788</v>
      </c>
      <c r="D36891" t="s">
        <v>34845</v>
      </c>
    </row>
    <row r="36892" spans="1:4" ht="15">
      <c r="A36892" t="s">
        <v>34651</v>
      </c>
      <c r="B36892">
        <v>2003</v>
      </c>
      <c r="C36892" t="s">
        <v>34788</v>
      </c>
      <c r="D36892" t="s">
        <v>34846</v>
      </c>
    </row>
    <row r="36893" spans="1:4" ht="15">
      <c r="A36893" t="s">
        <v>34651</v>
      </c>
      <c r="B36893">
        <v>2003</v>
      </c>
      <c r="C36893" t="s">
        <v>34788</v>
      </c>
      <c r="D36893" t="s">
        <v>34847</v>
      </c>
    </row>
    <row r="36894" spans="1:4" ht="15">
      <c r="A36894" t="s">
        <v>34651</v>
      </c>
      <c r="B36894">
        <v>2003</v>
      </c>
      <c r="C36894" t="s">
        <v>1725</v>
      </c>
      <c r="D36894" t="s">
        <v>34848</v>
      </c>
    </row>
    <row r="36895" spans="1:4" ht="15">
      <c r="A36895" t="s">
        <v>34651</v>
      </c>
      <c r="B36895">
        <v>2003</v>
      </c>
      <c r="C36895" t="s">
        <v>1725</v>
      </c>
      <c r="D36895" t="s">
        <v>34849</v>
      </c>
    </row>
    <row r="36896" spans="1:4" ht="15">
      <c r="A36896" t="s">
        <v>34651</v>
      </c>
      <c r="B36896">
        <v>2003</v>
      </c>
      <c r="C36896" t="s">
        <v>1725</v>
      </c>
      <c r="D36896" t="s">
        <v>34850</v>
      </c>
    </row>
    <row r="36897" spans="1:4" ht="15">
      <c r="A36897" t="s">
        <v>34651</v>
      </c>
      <c r="B36897">
        <v>2003</v>
      </c>
      <c r="C36897" t="s">
        <v>34788</v>
      </c>
      <c r="D36897" t="s">
        <v>34851</v>
      </c>
    </row>
    <row r="36898" spans="1:4" ht="15">
      <c r="A36898" t="s">
        <v>34651</v>
      </c>
      <c r="B36898">
        <v>2002</v>
      </c>
      <c r="C36898" t="s">
        <v>8043</v>
      </c>
      <c r="D36898" t="s">
        <v>34852</v>
      </c>
    </row>
    <row r="36899" spans="1:4" ht="15">
      <c r="A36899" t="s">
        <v>34651</v>
      </c>
      <c r="B36899">
        <v>2002</v>
      </c>
      <c r="C36899" t="s">
        <v>15823</v>
      </c>
      <c r="D36899" t="s">
        <v>34853</v>
      </c>
    </row>
    <row r="36900" spans="1:4" ht="15">
      <c r="A36900" t="s">
        <v>34651</v>
      </c>
      <c r="B36900">
        <v>2001</v>
      </c>
      <c r="C36900" t="s">
        <v>34775</v>
      </c>
      <c r="D36900" t="s">
        <v>34854</v>
      </c>
    </row>
    <row r="36901" spans="1:4" ht="15">
      <c r="A36901" t="s">
        <v>34651</v>
      </c>
      <c r="B36901">
        <v>2001</v>
      </c>
      <c r="C36901" t="s">
        <v>34775</v>
      </c>
      <c r="D36901" t="s">
        <v>34855</v>
      </c>
    </row>
    <row r="36902" spans="1:4" ht="15">
      <c r="A36902" t="s">
        <v>34651</v>
      </c>
      <c r="B36902">
        <v>2000</v>
      </c>
      <c r="C36902" t="s">
        <v>1725</v>
      </c>
      <c r="D36902" t="s">
        <v>34856</v>
      </c>
    </row>
    <row r="36903" spans="1:4" ht="15">
      <c r="A36903" t="s">
        <v>34651</v>
      </c>
      <c r="B36903">
        <v>2000</v>
      </c>
      <c r="C36903" t="s">
        <v>34775</v>
      </c>
      <c r="D36903" t="s">
        <v>34857</v>
      </c>
    </row>
    <row r="36904" spans="1:4" ht="15">
      <c r="A36904" t="s">
        <v>34651</v>
      </c>
      <c r="B36904">
        <v>2000</v>
      </c>
      <c r="C36904" t="s">
        <v>34775</v>
      </c>
      <c r="D36904" t="s">
        <v>34858</v>
      </c>
    </row>
    <row r="36905" spans="1:4" ht="15">
      <c r="A36905" t="s">
        <v>34651</v>
      </c>
      <c r="B36905">
        <v>2000</v>
      </c>
      <c r="C36905" t="s">
        <v>10727</v>
      </c>
      <c r="D36905" t="s">
        <v>34859</v>
      </c>
    </row>
    <row r="36906" spans="1:4" ht="15">
      <c r="A36906" t="s">
        <v>34651</v>
      </c>
      <c r="B36906">
        <v>1999</v>
      </c>
      <c r="C36906" t="s">
        <v>34860</v>
      </c>
      <c r="D36906" t="s">
        <v>34861</v>
      </c>
    </row>
    <row r="36907" spans="1:4" ht="15">
      <c r="A36907" t="s">
        <v>34862</v>
      </c>
      <c r="B36907">
        <v>2023</v>
      </c>
      <c r="C36907" t="s">
        <v>8910</v>
      </c>
      <c r="D36907" t="s">
        <v>34863</v>
      </c>
    </row>
    <row r="36908" spans="1:4" ht="15">
      <c r="A36908" t="s">
        <v>34862</v>
      </c>
      <c r="B36908">
        <v>2023</v>
      </c>
      <c r="C36908" t="s">
        <v>1295</v>
      </c>
      <c r="D36908" t="s">
        <v>34864</v>
      </c>
    </row>
    <row r="36909" spans="1:4" ht="15">
      <c r="A36909" t="s">
        <v>34862</v>
      </c>
      <c r="B36909">
        <v>2023</v>
      </c>
      <c r="C36909" t="s">
        <v>31627</v>
      </c>
      <c r="D36909" t="s">
        <v>34865</v>
      </c>
    </row>
    <row r="36910" spans="1:4" ht="15">
      <c r="A36910" t="s">
        <v>34862</v>
      </c>
      <c r="B36910">
        <v>2023</v>
      </c>
      <c r="C36910" t="s">
        <v>1</v>
      </c>
      <c r="D36910" t="s">
        <v>34866</v>
      </c>
    </row>
    <row r="36911" spans="1:4" ht="15">
      <c r="A36911" t="s">
        <v>34862</v>
      </c>
      <c r="B36911">
        <v>2023</v>
      </c>
      <c r="C36911" t="s">
        <v>1</v>
      </c>
      <c r="D36911" t="s">
        <v>34867</v>
      </c>
    </row>
    <row r="36912" spans="1:4" ht="15">
      <c r="A36912" t="s">
        <v>34862</v>
      </c>
      <c r="B36912">
        <v>2022</v>
      </c>
      <c r="C36912" t="s">
        <v>8910</v>
      </c>
      <c r="D36912" t="s">
        <v>34868</v>
      </c>
    </row>
    <row r="36913" spans="1:4" ht="15">
      <c r="A36913" t="s">
        <v>34862</v>
      </c>
      <c r="B36913">
        <v>2022</v>
      </c>
      <c r="C36913" t="s">
        <v>1</v>
      </c>
      <c r="D36913" t="s">
        <v>34869</v>
      </c>
    </row>
    <row r="36914" spans="1:4" ht="15">
      <c r="A36914" t="s">
        <v>34862</v>
      </c>
      <c r="B36914">
        <v>2022</v>
      </c>
      <c r="C36914" t="s">
        <v>1</v>
      </c>
      <c r="D36914" t="s">
        <v>34870</v>
      </c>
    </row>
    <row r="36915" spans="1:4" ht="15">
      <c r="A36915" t="s">
        <v>34862</v>
      </c>
      <c r="B36915">
        <v>2022</v>
      </c>
      <c r="C36915" t="s">
        <v>1</v>
      </c>
      <c r="D36915" t="s">
        <v>34871</v>
      </c>
    </row>
    <row r="36916" spans="1:4" ht="15">
      <c r="A36916" t="s">
        <v>34862</v>
      </c>
      <c r="B36916">
        <v>2021</v>
      </c>
      <c r="C36916" t="s">
        <v>8910</v>
      </c>
      <c r="D36916" t="s">
        <v>34872</v>
      </c>
    </row>
    <row r="36917" spans="1:4" ht="15">
      <c r="A36917" t="s">
        <v>34862</v>
      </c>
      <c r="B36917">
        <v>2021</v>
      </c>
      <c r="C36917" t="s">
        <v>2894</v>
      </c>
      <c r="D36917" t="s">
        <v>34873</v>
      </c>
    </row>
    <row r="36918" spans="1:4" ht="15">
      <c r="A36918" t="s">
        <v>34862</v>
      </c>
      <c r="B36918">
        <v>2021</v>
      </c>
      <c r="C36918" t="s">
        <v>1</v>
      </c>
      <c r="D36918" t="s">
        <v>34874</v>
      </c>
    </row>
    <row r="36919" spans="1:4" ht="15">
      <c r="A36919" t="s">
        <v>34862</v>
      </c>
      <c r="B36919">
        <v>2021</v>
      </c>
      <c r="C36919" t="s">
        <v>1</v>
      </c>
      <c r="D36919" t="s">
        <v>34875</v>
      </c>
    </row>
    <row r="36920" spans="1:4" ht="15">
      <c r="A36920" t="s">
        <v>34862</v>
      </c>
      <c r="B36920">
        <v>2020</v>
      </c>
      <c r="C36920" t="s">
        <v>34876</v>
      </c>
      <c r="D36920" t="s">
        <v>34877</v>
      </c>
    </row>
    <row r="36921" spans="1:4" ht="15">
      <c r="A36921" t="s">
        <v>34862</v>
      </c>
      <c r="B36921">
        <v>2020</v>
      </c>
      <c r="C36921" t="s">
        <v>19162</v>
      </c>
      <c r="D36921" t="s">
        <v>19970</v>
      </c>
    </row>
    <row r="36922" spans="1:4" ht="15">
      <c r="A36922" t="s">
        <v>34862</v>
      </c>
      <c r="B36922">
        <v>2020</v>
      </c>
      <c r="C36922" t="s">
        <v>1</v>
      </c>
      <c r="D36922" t="s">
        <v>34873</v>
      </c>
    </row>
    <row r="36923" spans="1:4" ht="15">
      <c r="A36923" t="s">
        <v>34862</v>
      </c>
      <c r="B36923">
        <v>2019</v>
      </c>
      <c r="C36923" t="s">
        <v>8910</v>
      </c>
      <c r="D36923" t="s">
        <v>34878</v>
      </c>
    </row>
    <row r="36924" spans="1:4" ht="15">
      <c r="A36924" t="s">
        <v>34862</v>
      </c>
      <c r="B36924">
        <v>2019</v>
      </c>
      <c r="C36924" t="s">
        <v>9936</v>
      </c>
      <c r="D36924" t="s">
        <v>34879</v>
      </c>
    </row>
    <row r="36925" spans="1:4" ht="15">
      <c r="A36925" t="s">
        <v>34862</v>
      </c>
      <c r="B36925">
        <v>2019</v>
      </c>
      <c r="C36925" t="s">
        <v>30598</v>
      </c>
      <c r="D36925" t="s">
        <v>34880</v>
      </c>
    </row>
    <row r="36926" spans="1:4" ht="15">
      <c r="A36926" t="s">
        <v>34862</v>
      </c>
      <c r="B36926">
        <v>2019</v>
      </c>
      <c r="C36926" t="s">
        <v>1</v>
      </c>
      <c r="D36926" t="s">
        <v>19970</v>
      </c>
    </row>
    <row r="36927" spans="1:4" ht="15">
      <c r="A36927" t="s">
        <v>34862</v>
      </c>
      <c r="B36927">
        <v>2018</v>
      </c>
      <c r="C36927" t="s">
        <v>9936</v>
      </c>
      <c r="D36927" t="s">
        <v>34881</v>
      </c>
    </row>
    <row r="36928" spans="1:4" ht="15">
      <c r="A36928" t="s">
        <v>34862</v>
      </c>
      <c r="B36928">
        <v>2018</v>
      </c>
      <c r="C36928" t="s">
        <v>4271</v>
      </c>
      <c r="D36928" t="s">
        <v>34882</v>
      </c>
    </row>
    <row r="36929" spans="1:4" ht="15">
      <c r="A36929" t="s">
        <v>34862</v>
      </c>
      <c r="B36929">
        <v>2018</v>
      </c>
      <c r="C36929" t="s">
        <v>1</v>
      </c>
      <c r="D36929" t="s">
        <v>34883</v>
      </c>
    </row>
    <row r="36930" spans="1:4" ht="15">
      <c r="A36930" t="s">
        <v>34862</v>
      </c>
      <c r="B36930">
        <v>2017</v>
      </c>
      <c r="C36930" t="s">
        <v>6774</v>
      </c>
      <c r="D36930" t="s">
        <v>34884</v>
      </c>
    </row>
    <row r="36931" spans="1:4" ht="15">
      <c r="A36931" t="s">
        <v>34862</v>
      </c>
      <c r="B36931">
        <v>2017</v>
      </c>
      <c r="C36931" t="s">
        <v>13755</v>
      </c>
      <c r="D36931" t="s">
        <v>34885</v>
      </c>
    </row>
    <row r="36932" spans="1:4" ht="15">
      <c r="A36932" t="s">
        <v>34862</v>
      </c>
      <c r="B36932">
        <v>2017</v>
      </c>
      <c r="C36932" t="s">
        <v>1295</v>
      </c>
      <c r="D36932" t="s">
        <v>34886</v>
      </c>
    </row>
    <row r="36933" spans="1:4" ht="15">
      <c r="A36933" t="s">
        <v>34862</v>
      </c>
      <c r="B36933">
        <v>2017</v>
      </c>
      <c r="C36933" t="s">
        <v>13812</v>
      </c>
      <c r="D36933" t="s">
        <v>34887</v>
      </c>
    </row>
    <row r="36934" spans="1:4" ht="15">
      <c r="A36934" t="s">
        <v>34862</v>
      </c>
      <c r="B36934">
        <v>2015</v>
      </c>
      <c r="C36934" t="s">
        <v>8910</v>
      </c>
      <c r="D36934" t="s">
        <v>34888</v>
      </c>
    </row>
    <row r="36935" spans="1:4" ht="15">
      <c r="A36935" t="s">
        <v>34862</v>
      </c>
      <c r="B36935">
        <v>2015</v>
      </c>
      <c r="C36935" t="s">
        <v>6774</v>
      </c>
      <c r="D36935" t="s">
        <v>34889</v>
      </c>
    </row>
    <row r="36936" spans="1:4" ht="15">
      <c r="A36936" t="s">
        <v>34862</v>
      </c>
      <c r="B36936">
        <v>2014</v>
      </c>
      <c r="C36936" t="s">
        <v>13812</v>
      </c>
      <c r="D36936" t="s">
        <v>34890</v>
      </c>
    </row>
    <row r="36937" spans="1:4" ht="15">
      <c r="A36937" t="s">
        <v>34862</v>
      </c>
      <c r="B36937">
        <v>2012</v>
      </c>
      <c r="C36937" t="s">
        <v>8910</v>
      </c>
      <c r="D36937" t="s">
        <v>34891</v>
      </c>
    </row>
    <row r="36938" spans="1:4" ht="15">
      <c r="A36938" t="s">
        <v>34862</v>
      </c>
      <c r="B36938">
        <v>2009</v>
      </c>
      <c r="C36938" t="s">
        <v>9</v>
      </c>
      <c r="D36938" t="s">
        <v>34892</v>
      </c>
    </row>
    <row r="36939" spans="1:4" ht="15">
      <c r="A36939" t="s">
        <v>34862</v>
      </c>
      <c r="B36939">
        <v>2008</v>
      </c>
      <c r="C36939" t="s">
        <v>6774</v>
      </c>
      <c r="D36939" t="s">
        <v>34893</v>
      </c>
    </row>
    <row r="36940" spans="1:4" ht="15">
      <c r="A36940" t="s">
        <v>34862</v>
      </c>
      <c r="B36940">
        <v>2008</v>
      </c>
      <c r="C36940" t="s">
        <v>6774</v>
      </c>
      <c r="D36940" t="s">
        <v>34894</v>
      </c>
    </row>
    <row r="36941" spans="1:4" ht="15">
      <c r="A36941" t="s">
        <v>34862</v>
      </c>
      <c r="B36941">
        <v>2008</v>
      </c>
      <c r="C36941" t="s">
        <v>13812</v>
      </c>
      <c r="D36941" t="s">
        <v>34895</v>
      </c>
    </row>
    <row r="36942" spans="1:4" ht="15">
      <c r="A36942" t="s">
        <v>34862</v>
      </c>
      <c r="B36942">
        <v>2007</v>
      </c>
      <c r="C36942" t="s">
        <v>8910</v>
      </c>
      <c r="D36942" t="s">
        <v>34896</v>
      </c>
    </row>
    <row r="36943" spans="1:4" ht="15">
      <c r="A36943" t="s">
        <v>34862</v>
      </c>
      <c r="B36943">
        <v>2007</v>
      </c>
      <c r="C36943" t="s">
        <v>6774</v>
      </c>
      <c r="D36943" t="s">
        <v>34897</v>
      </c>
    </row>
    <row r="36944" spans="1:4" ht="15">
      <c r="A36944" t="s">
        <v>34862</v>
      </c>
      <c r="B36944">
        <v>2007</v>
      </c>
      <c r="C36944" t="s">
        <v>34898</v>
      </c>
      <c r="D36944" t="s">
        <v>34899</v>
      </c>
    </row>
    <row r="36945" spans="1:4" ht="15">
      <c r="A36945" t="s">
        <v>34862</v>
      </c>
      <c r="B36945">
        <v>2005</v>
      </c>
      <c r="C36945" t="s">
        <v>8910</v>
      </c>
      <c r="D36945" t="s">
        <v>34900</v>
      </c>
    </row>
    <row r="36946" spans="1:4" ht="15">
      <c r="A36946" t="s">
        <v>27514</v>
      </c>
      <c r="B36946">
        <v>2023</v>
      </c>
      <c r="C36946" t="s">
        <v>1</v>
      </c>
      <c r="D36946" t="s">
        <v>34901</v>
      </c>
    </row>
    <row r="36947" spans="1:4" ht="15">
      <c r="A36947" t="s">
        <v>27514</v>
      </c>
      <c r="B36947">
        <v>2021</v>
      </c>
      <c r="C36947" t="s">
        <v>1999</v>
      </c>
      <c r="D36947" t="s">
        <v>34902</v>
      </c>
    </row>
    <row r="36948" spans="1:4" ht="15">
      <c r="A36948" t="s">
        <v>27514</v>
      </c>
      <c r="B36948">
        <v>2019</v>
      </c>
      <c r="C36948" t="s">
        <v>34903</v>
      </c>
      <c r="D36948" t="s">
        <v>34904</v>
      </c>
    </row>
    <row r="36949" spans="1:4" ht="15">
      <c r="A36949" t="s">
        <v>27514</v>
      </c>
      <c r="B36949">
        <v>2017</v>
      </c>
      <c r="C36949" t="s">
        <v>20835</v>
      </c>
      <c r="D36949" t="s">
        <v>34905</v>
      </c>
    </row>
    <row r="36950" spans="1:4" ht="15">
      <c r="A36950" t="s">
        <v>27514</v>
      </c>
      <c r="B36950">
        <v>2016</v>
      </c>
      <c r="C36950" t="s">
        <v>34906</v>
      </c>
      <c r="D36950" t="s">
        <v>34907</v>
      </c>
    </row>
    <row r="36951" spans="1:4" ht="15">
      <c r="A36951" t="s">
        <v>27514</v>
      </c>
      <c r="B36951">
        <v>2013</v>
      </c>
      <c r="C36951" t="s">
        <v>34908</v>
      </c>
      <c r="D36951" t="s">
        <v>34909</v>
      </c>
    </row>
    <row r="36952" spans="1:4" ht="15">
      <c r="A36952" t="s">
        <v>27515</v>
      </c>
      <c r="B36952">
        <v>2023</v>
      </c>
      <c r="C36952" t="s">
        <v>1074</v>
      </c>
      <c r="D36952" t="s">
        <v>34910</v>
      </c>
    </row>
    <row r="36953" spans="1:4" ht="15">
      <c r="A36953" t="s">
        <v>27515</v>
      </c>
      <c r="B36953">
        <v>2023</v>
      </c>
      <c r="C36953" t="s">
        <v>1074</v>
      </c>
      <c r="D36953" t="s">
        <v>34911</v>
      </c>
    </row>
    <row r="36954" spans="1:4" ht="15">
      <c r="A36954" t="s">
        <v>27515</v>
      </c>
      <c r="B36954">
        <v>2023</v>
      </c>
      <c r="C36954" t="s">
        <v>1401</v>
      </c>
      <c r="D36954" t="s">
        <v>34912</v>
      </c>
    </row>
    <row r="36955" spans="1:4" ht="15">
      <c r="A36955" t="s">
        <v>27515</v>
      </c>
      <c r="B36955">
        <v>2023</v>
      </c>
      <c r="C36955" t="s">
        <v>1401</v>
      </c>
      <c r="D36955" t="s">
        <v>34913</v>
      </c>
    </row>
    <row r="36956" spans="1:4" ht="15">
      <c r="A36956" t="s">
        <v>27515</v>
      </c>
      <c r="B36956">
        <v>2023</v>
      </c>
      <c r="C36956" t="s">
        <v>985</v>
      </c>
      <c r="D36956" t="s">
        <v>34914</v>
      </c>
    </row>
    <row r="36957" spans="1:4" ht="15">
      <c r="A36957" t="s">
        <v>27515</v>
      </c>
      <c r="B36957">
        <v>2023</v>
      </c>
      <c r="C36957" t="s">
        <v>1</v>
      </c>
      <c r="D36957" t="s">
        <v>34913</v>
      </c>
    </row>
    <row r="36958" spans="1:4" ht="15">
      <c r="A36958" t="s">
        <v>27515</v>
      </c>
      <c r="B36958">
        <v>2023</v>
      </c>
      <c r="C36958" t="s">
        <v>1</v>
      </c>
      <c r="D36958" t="s">
        <v>34915</v>
      </c>
    </row>
    <row r="36959" spans="1:4" ht="15">
      <c r="A36959" t="s">
        <v>27515</v>
      </c>
      <c r="B36959">
        <v>2023</v>
      </c>
      <c r="C36959" t="s">
        <v>1</v>
      </c>
      <c r="D36959" t="s">
        <v>34912</v>
      </c>
    </row>
    <row r="36960" spans="1:4" ht="15">
      <c r="A36960" t="s">
        <v>27515</v>
      </c>
      <c r="B36960">
        <v>2023</v>
      </c>
      <c r="C36960" t="s">
        <v>1</v>
      </c>
      <c r="D36960" t="s">
        <v>34916</v>
      </c>
    </row>
    <row r="36961" spans="1:4" ht="15">
      <c r="A36961" t="s">
        <v>27515</v>
      </c>
      <c r="B36961">
        <v>2023</v>
      </c>
      <c r="C36961" t="s">
        <v>1</v>
      </c>
      <c r="D36961" t="s">
        <v>34917</v>
      </c>
    </row>
    <row r="36962" spans="1:4" ht="15">
      <c r="A36962" t="s">
        <v>27515</v>
      </c>
      <c r="B36962">
        <v>2022</v>
      </c>
      <c r="C36962" t="s">
        <v>1970</v>
      </c>
      <c r="D36962" t="s">
        <v>34918</v>
      </c>
    </row>
    <row r="36963" spans="1:4" ht="15">
      <c r="A36963" t="s">
        <v>27515</v>
      </c>
      <c r="B36963">
        <v>2022</v>
      </c>
      <c r="C36963" t="s">
        <v>1970</v>
      </c>
      <c r="D36963" t="s">
        <v>33620</v>
      </c>
    </row>
    <row r="36964" spans="1:4" ht="15">
      <c r="A36964" t="s">
        <v>27515</v>
      </c>
      <c r="B36964">
        <v>2022</v>
      </c>
      <c r="C36964" t="s">
        <v>1401</v>
      </c>
      <c r="D36964" t="s">
        <v>34919</v>
      </c>
    </row>
    <row r="36965" spans="1:4" ht="15">
      <c r="A36965" t="s">
        <v>27515</v>
      </c>
      <c r="B36965">
        <v>2022</v>
      </c>
      <c r="C36965" t="s">
        <v>2049</v>
      </c>
      <c r="D36965" t="s">
        <v>34920</v>
      </c>
    </row>
    <row r="36966" spans="1:4" ht="15">
      <c r="A36966" t="s">
        <v>27515</v>
      </c>
      <c r="B36966">
        <v>2022</v>
      </c>
      <c r="C36966" t="s">
        <v>1029</v>
      </c>
      <c r="D36966" t="s">
        <v>34921</v>
      </c>
    </row>
    <row r="36967" spans="1:4" ht="15">
      <c r="A36967" t="s">
        <v>27515</v>
      </c>
      <c r="B36967">
        <v>2022</v>
      </c>
      <c r="C36967" t="s">
        <v>1029</v>
      </c>
      <c r="D36967" t="s">
        <v>34922</v>
      </c>
    </row>
    <row r="36968" spans="1:4" ht="15">
      <c r="A36968" t="s">
        <v>27515</v>
      </c>
      <c r="B36968">
        <v>2022</v>
      </c>
      <c r="C36968" t="s">
        <v>6933</v>
      </c>
      <c r="D36968" t="s">
        <v>34923</v>
      </c>
    </row>
    <row r="36969" spans="1:4" ht="15">
      <c r="A36969" t="s">
        <v>27515</v>
      </c>
      <c r="B36969">
        <v>2022</v>
      </c>
      <c r="C36969" t="s">
        <v>6933</v>
      </c>
      <c r="D36969" t="s">
        <v>34924</v>
      </c>
    </row>
    <row r="36970" spans="1:4" ht="15">
      <c r="A36970" t="s">
        <v>27515</v>
      </c>
      <c r="B36970">
        <v>2022</v>
      </c>
      <c r="C36970" t="s">
        <v>1029</v>
      </c>
      <c r="D36970" t="s">
        <v>34925</v>
      </c>
    </row>
    <row r="36971" spans="1:4" ht="15">
      <c r="A36971" t="s">
        <v>27515</v>
      </c>
      <c r="B36971">
        <v>2022</v>
      </c>
      <c r="C36971" t="s">
        <v>25226</v>
      </c>
      <c r="D36971" t="s">
        <v>34926</v>
      </c>
    </row>
    <row r="36972" spans="1:4" ht="15">
      <c r="A36972" t="s">
        <v>27515</v>
      </c>
      <c r="B36972">
        <v>2022</v>
      </c>
      <c r="C36972" t="s">
        <v>1</v>
      </c>
      <c r="D36972" t="s">
        <v>34927</v>
      </c>
    </row>
    <row r="36973" spans="1:4" ht="15">
      <c r="A36973" t="s">
        <v>27515</v>
      </c>
      <c r="B36973">
        <v>2022</v>
      </c>
      <c r="C36973" t="s">
        <v>1</v>
      </c>
      <c r="D36973" t="s">
        <v>34919</v>
      </c>
    </row>
    <row r="36974" spans="1:4" ht="15">
      <c r="A36974" t="s">
        <v>27515</v>
      </c>
      <c r="B36974">
        <v>2022</v>
      </c>
      <c r="C36974" t="s">
        <v>1</v>
      </c>
      <c r="D36974" t="s">
        <v>34914</v>
      </c>
    </row>
    <row r="36975" spans="1:4" ht="15">
      <c r="A36975" t="s">
        <v>27515</v>
      </c>
      <c r="B36975">
        <v>2022</v>
      </c>
      <c r="C36975" t="s">
        <v>1</v>
      </c>
      <c r="D36975" t="s">
        <v>34923</v>
      </c>
    </row>
    <row r="36976" spans="1:4" ht="15">
      <c r="A36976" t="s">
        <v>27515</v>
      </c>
      <c r="B36976">
        <v>2022</v>
      </c>
      <c r="C36976" t="s">
        <v>1</v>
      </c>
      <c r="D36976" t="s">
        <v>34928</v>
      </c>
    </row>
    <row r="36977" spans="1:4" ht="15">
      <c r="A36977" t="s">
        <v>27515</v>
      </c>
      <c r="B36977">
        <v>2022</v>
      </c>
      <c r="C36977" t="s">
        <v>1</v>
      </c>
      <c r="D36977" t="s">
        <v>34922</v>
      </c>
    </row>
    <row r="36978" spans="1:4" ht="15">
      <c r="A36978" t="s">
        <v>27515</v>
      </c>
      <c r="B36978">
        <v>2022</v>
      </c>
      <c r="C36978" t="s">
        <v>1</v>
      </c>
      <c r="D36978" t="s">
        <v>34929</v>
      </c>
    </row>
    <row r="36979" spans="1:4" ht="15">
      <c r="A36979" t="s">
        <v>27515</v>
      </c>
      <c r="B36979">
        <v>2022</v>
      </c>
      <c r="C36979" t="s">
        <v>1</v>
      </c>
      <c r="D36979" t="s">
        <v>34930</v>
      </c>
    </row>
    <row r="36980" spans="1:4" ht="15">
      <c r="A36980" t="s">
        <v>27515</v>
      </c>
      <c r="B36980">
        <v>2022</v>
      </c>
      <c r="C36980" t="s">
        <v>1</v>
      </c>
      <c r="D36980" t="s">
        <v>34924</v>
      </c>
    </row>
    <row r="36981" spans="1:4" ht="15">
      <c r="A36981" t="s">
        <v>27515</v>
      </c>
      <c r="B36981">
        <v>2022</v>
      </c>
      <c r="C36981" t="s">
        <v>1</v>
      </c>
      <c r="D36981" t="s">
        <v>34931</v>
      </c>
    </row>
    <row r="36982" spans="1:4" ht="15">
      <c r="A36982" t="s">
        <v>27515</v>
      </c>
      <c r="B36982">
        <v>2022</v>
      </c>
      <c r="C36982" t="s">
        <v>1</v>
      </c>
      <c r="D36982" t="s">
        <v>34932</v>
      </c>
    </row>
    <row r="36983" spans="1:4" ht="15">
      <c r="A36983" t="s">
        <v>27515</v>
      </c>
      <c r="B36983">
        <v>2021</v>
      </c>
      <c r="C36983" t="s">
        <v>7110</v>
      </c>
      <c r="D36983" t="s">
        <v>34933</v>
      </c>
    </row>
    <row r="36984" spans="1:4" ht="15">
      <c r="A36984" t="s">
        <v>27515</v>
      </c>
      <c r="B36984">
        <v>2021</v>
      </c>
      <c r="C36984" t="s">
        <v>1401</v>
      </c>
      <c r="D36984" t="s">
        <v>34934</v>
      </c>
    </row>
    <row r="36985" spans="1:4" ht="15">
      <c r="A36985" t="s">
        <v>27515</v>
      </c>
      <c r="B36985">
        <v>2021</v>
      </c>
      <c r="C36985" t="s">
        <v>1401</v>
      </c>
      <c r="D36985" t="s">
        <v>34935</v>
      </c>
    </row>
    <row r="36986" spans="1:4" ht="15">
      <c r="A36986" t="s">
        <v>27515</v>
      </c>
      <c r="B36986">
        <v>2021</v>
      </c>
      <c r="C36986" t="s">
        <v>1401</v>
      </c>
      <c r="D36986" t="s">
        <v>34936</v>
      </c>
    </row>
    <row r="36987" spans="1:4" ht="15">
      <c r="A36987" t="s">
        <v>27515</v>
      </c>
      <c r="B36987">
        <v>2021</v>
      </c>
      <c r="C36987" t="s">
        <v>1401</v>
      </c>
      <c r="D36987" t="s">
        <v>34937</v>
      </c>
    </row>
    <row r="36988" spans="1:4" ht="15">
      <c r="A36988" t="s">
        <v>27515</v>
      </c>
      <c r="B36988">
        <v>2021</v>
      </c>
      <c r="C36988" t="s">
        <v>1270</v>
      </c>
      <c r="D36988" t="s">
        <v>34938</v>
      </c>
    </row>
    <row r="36989" spans="1:4" ht="15">
      <c r="A36989" t="s">
        <v>27515</v>
      </c>
      <c r="B36989">
        <v>2021</v>
      </c>
      <c r="C36989" t="s">
        <v>20810</v>
      </c>
      <c r="D36989" t="s">
        <v>34939</v>
      </c>
    </row>
    <row r="36990" spans="1:4" ht="15">
      <c r="A36990" t="s">
        <v>27515</v>
      </c>
      <c r="B36990">
        <v>2021</v>
      </c>
      <c r="C36990" t="s">
        <v>1</v>
      </c>
      <c r="D36990" t="s">
        <v>34940</v>
      </c>
    </row>
    <row r="36991" spans="1:4" ht="15">
      <c r="A36991" t="s">
        <v>27515</v>
      </c>
      <c r="B36991">
        <v>2021</v>
      </c>
      <c r="C36991" t="s">
        <v>1</v>
      </c>
      <c r="D36991" t="s">
        <v>34939</v>
      </c>
    </row>
    <row r="36992" spans="1:4" ht="15">
      <c r="A36992" t="s">
        <v>27515</v>
      </c>
      <c r="B36992">
        <v>2021</v>
      </c>
      <c r="C36992" t="s">
        <v>1</v>
      </c>
      <c r="D36992" t="s">
        <v>34941</v>
      </c>
    </row>
    <row r="36993" spans="1:4" ht="15">
      <c r="A36993" t="s">
        <v>27515</v>
      </c>
      <c r="B36993">
        <v>2021</v>
      </c>
      <c r="C36993" t="s">
        <v>1</v>
      </c>
      <c r="D36993" t="s">
        <v>34942</v>
      </c>
    </row>
    <row r="36994" spans="1:4" ht="15">
      <c r="A36994" t="s">
        <v>27515</v>
      </c>
      <c r="B36994">
        <v>2021</v>
      </c>
      <c r="C36994" t="s">
        <v>1</v>
      </c>
      <c r="D36994" t="s">
        <v>34935</v>
      </c>
    </row>
    <row r="36995" spans="1:4" ht="15">
      <c r="A36995" t="s">
        <v>27515</v>
      </c>
      <c r="B36995">
        <v>2021</v>
      </c>
      <c r="C36995" t="s">
        <v>1</v>
      </c>
      <c r="D36995" t="s">
        <v>34943</v>
      </c>
    </row>
    <row r="36996" spans="1:4" ht="15">
      <c r="A36996" t="s">
        <v>27515</v>
      </c>
      <c r="B36996">
        <v>2021</v>
      </c>
      <c r="C36996" t="s">
        <v>1</v>
      </c>
      <c r="D36996" t="s">
        <v>34944</v>
      </c>
    </row>
    <row r="36997" spans="1:4" ht="15">
      <c r="A36997" t="s">
        <v>27515</v>
      </c>
      <c r="B36997">
        <v>2021</v>
      </c>
      <c r="C36997" t="s">
        <v>1</v>
      </c>
      <c r="D36997" t="s">
        <v>34938</v>
      </c>
    </row>
    <row r="36998" spans="1:4" ht="15">
      <c r="A36998" t="s">
        <v>27515</v>
      </c>
      <c r="B36998">
        <v>2021</v>
      </c>
      <c r="C36998" t="s">
        <v>1</v>
      </c>
      <c r="D36998" t="s">
        <v>34945</v>
      </c>
    </row>
    <row r="36999" spans="1:4" ht="15">
      <c r="A36999" t="s">
        <v>27515</v>
      </c>
      <c r="B36999">
        <v>2020</v>
      </c>
      <c r="C36999" t="s">
        <v>1074</v>
      </c>
      <c r="D36999" t="s">
        <v>34946</v>
      </c>
    </row>
    <row r="37000" spans="1:4" ht="15">
      <c r="A37000" t="s">
        <v>27515</v>
      </c>
      <c r="B37000">
        <v>2020</v>
      </c>
      <c r="C37000" t="s">
        <v>7110</v>
      </c>
      <c r="D37000" t="s">
        <v>34947</v>
      </c>
    </row>
    <row r="37001" spans="1:4" ht="15">
      <c r="A37001" t="s">
        <v>27515</v>
      </c>
      <c r="B37001">
        <v>2020</v>
      </c>
      <c r="C37001" t="s">
        <v>1401</v>
      </c>
      <c r="D37001" t="s">
        <v>34948</v>
      </c>
    </row>
    <row r="37002" spans="1:4" ht="15">
      <c r="A37002" t="s">
        <v>27515</v>
      </c>
      <c r="B37002">
        <v>2020</v>
      </c>
      <c r="C37002" t="s">
        <v>1401</v>
      </c>
      <c r="D37002" t="s">
        <v>34949</v>
      </c>
    </row>
    <row r="37003" spans="1:4" ht="15">
      <c r="A37003" t="s">
        <v>27515</v>
      </c>
      <c r="B37003">
        <v>2020</v>
      </c>
      <c r="C37003" t="s">
        <v>1401</v>
      </c>
      <c r="D37003" t="s">
        <v>34950</v>
      </c>
    </row>
    <row r="37004" spans="1:4" ht="15">
      <c r="A37004" t="s">
        <v>27515</v>
      </c>
      <c r="B37004">
        <v>2020</v>
      </c>
      <c r="C37004" t="s">
        <v>1401</v>
      </c>
      <c r="D37004" t="s">
        <v>34951</v>
      </c>
    </row>
    <row r="37005" spans="1:4" ht="15">
      <c r="A37005" t="s">
        <v>27515</v>
      </c>
      <c r="B37005">
        <v>2020</v>
      </c>
      <c r="C37005" t="s">
        <v>1401</v>
      </c>
      <c r="D37005" t="s">
        <v>34952</v>
      </c>
    </row>
    <row r="37006" spans="1:4" ht="15">
      <c r="A37006" t="s">
        <v>27515</v>
      </c>
      <c r="B37006">
        <v>2020</v>
      </c>
      <c r="C37006" t="s">
        <v>2049</v>
      </c>
      <c r="D37006" t="s">
        <v>34953</v>
      </c>
    </row>
    <row r="37007" spans="1:4" ht="15">
      <c r="A37007" t="s">
        <v>27515</v>
      </c>
      <c r="B37007">
        <v>2020</v>
      </c>
      <c r="C37007" t="s">
        <v>14824</v>
      </c>
      <c r="D37007" t="s">
        <v>34954</v>
      </c>
    </row>
    <row r="37008" spans="1:4" ht="15">
      <c r="A37008" t="s">
        <v>27515</v>
      </c>
      <c r="B37008">
        <v>2020</v>
      </c>
      <c r="C37008" t="s">
        <v>1029</v>
      </c>
      <c r="D37008" t="s">
        <v>34955</v>
      </c>
    </row>
    <row r="37009" spans="1:4" ht="15">
      <c r="A37009" t="s">
        <v>27515</v>
      </c>
      <c r="B37009">
        <v>2020</v>
      </c>
      <c r="C37009" t="s">
        <v>4931</v>
      </c>
      <c r="D37009" t="s">
        <v>34956</v>
      </c>
    </row>
    <row r="37010" spans="1:4" ht="15">
      <c r="A37010" t="s">
        <v>27515</v>
      </c>
      <c r="B37010">
        <v>2020</v>
      </c>
      <c r="C37010" t="s">
        <v>7137</v>
      </c>
      <c r="D37010" t="s">
        <v>34957</v>
      </c>
    </row>
    <row r="37011" spans="1:4" ht="15">
      <c r="A37011" t="s">
        <v>27515</v>
      </c>
      <c r="B37011">
        <v>2020</v>
      </c>
      <c r="C37011" t="s">
        <v>4934</v>
      </c>
      <c r="D37011" t="s">
        <v>34958</v>
      </c>
    </row>
    <row r="37012" spans="1:4" ht="15">
      <c r="A37012" t="s">
        <v>27515</v>
      </c>
      <c r="B37012">
        <v>2020</v>
      </c>
      <c r="C37012" t="s">
        <v>1255</v>
      </c>
      <c r="D37012" t="s">
        <v>34959</v>
      </c>
    </row>
    <row r="37013" spans="1:4" ht="15">
      <c r="A37013" t="s">
        <v>27515</v>
      </c>
      <c r="B37013">
        <v>2020</v>
      </c>
      <c r="C37013" t="s">
        <v>1255</v>
      </c>
      <c r="D37013" t="s">
        <v>34960</v>
      </c>
    </row>
    <row r="37014" spans="1:4" ht="15">
      <c r="A37014" t="s">
        <v>27515</v>
      </c>
      <c r="B37014">
        <v>2020</v>
      </c>
      <c r="C37014" t="s">
        <v>1999</v>
      </c>
      <c r="D37014" t="s">
        <v>34961</v>
      </c>
    </row>
    <row r="37015" spans="1:4" ht="15">
      <c r="A37015" t="s">
        <v>27515</v>
      </c>
      <c r="B37015">
        <v>2020</v>
      </c>
      <c r="C37015" t="s">
        <v>1999</v>
      </c>
      <c r="D37015" t="s">
        <v>34962</v>
      </c>
    </row>
    <row r="37016" spans="1:4" ht="15">
      <c r="A37016" t="s">
        <v>27515</v>
      </c>
      <c r="B37016">
        <v>2020</v>
      </c>
      <c r="C37016" t="s">
        <v>1</v>
      </c>
      <c r="D37016" t="s">
        <v>34950</v>
      </c>
    </row>
    <row r="37017" spans="1:4" ht="15">
      <c r="A37017" t="s">
        <v>27515</v>
      </c>
      <c r="B37017">
        <v>2020</v>
      </c>
      <c r="C37017" t="s">
        <v>1</v>
      </c>
      <c r="D37017" t="s">
        <v>34963</v>
      </c>
    </row>
    <row r="37018" spans="1:4" ht="15">
      <c r="A37018" t="s">
        <v>27515</v>
      </c>
      <c r="B37018">
        <v>2020</v>
      </c>
      <c r="C37018" t="s">
        <v>1</v>
      </c>
      <c r="D37018" t="s">
        <v>34952</v>
      </c>
    </row>
    <row r="37019" spans="1:4" ht="15">
      <c r="A37019" t="s">
        <v>27515</v>
      </c>
      <c r="B37019">
        <v>2020</v>
      </c>
      <c r="C37019" t="s">
        <v>1</v>
      </c>
      <c r="D37019" t="s">
        <v>34948</v>
      </c>
    </row>
    <row r="37020" spans="1:4" ht="15">
      <c r="A37020" t="s">
        <v>27515</v>
      </c>
      <c r="B37020">
        <v>2020</v>
      </c>
      <c r="C37020" t="s">
        <v>1</v>
      </c>
      <c r="D37020" t="s">
        <v>34954</v>
      </c>
    </row>
    <row r="37021" spans="1:4" ht="15">
      <c r="A37021" t="s">
        <v>27515</v>
      </c>
      <c r="B37021">
        <v>2020</v>
      </c>
      <c r="C37021" t="s">
        <v>1</v>
      </c>
      <c r="D37021" t="s">
        <v>34956</v>
      </c>
    </row>
    <row r="37022" spans="1:4" ht="15">
      <c r="A37022" t="s">
        <v>27515</v>
      </c>
      <c r="B37022">
        <v>2020</v>
      </c>
      <c r="C37022" t="s">
        <v>1</v>
      </c>
      <c r="D37022" t="s">
        <v>34955</v>
      </c>
    </row>
    <row r="37023" spans="1:4" ht="15">
      <c r="A37023" t="s">
        <v>27515</v>
      </c>
      <c r="B37023">
        <v>2020</v>
      </c>
      <c r="C37023" t="s">
        <v>1</v>
      </c>
      <c r="D37023" t="s">
        <v>34953</v>
      </c>
    </row>
    <row r="37024" spans="1:4" ht="15">
      <c r="A37024" t="s">
        <v>27515</v>
      </c>
      <c r="B37024">
        <v>2020</v>
      </c>
      <c r="C37024" t="s">
        <v>1</v>
      </c>
      <c r="D37024" t="s">
        <v>34959</v>
      </c>
    </row>
    <row r="37025" spans="1:4" ht="15">
      <c r="A37025" t="s">
        <v>27515</v>
      </c>
      <c r="B37025">
        <v>2020</v>
      </c>
      <c r="C37025" t="s">
        <v>1</v>
      </c>
      <c r="D37025" t="s">
        <v>34961</v>
      </c>
    </row>
    <row r="37026" spans="1:4" ht="15">
      <c r="A37026" t="s">
        <v>27515</v>
      </c>
      <c r="B37026">
        <v>2020</v>
      </c>
      <c r="C37026" t="s">
        <v>1</v>
      </c>
      <c r="D37026" t="s">
        <v>34960</v>
      </c>
    </row>
    <row r="37027" spans="1:4" ht="15">
      <c r="A37027" t="s">
        <v>27515</v>
      </c>
      <c r="B37027">
        <v>2020</v>
      </c>
      <c r="C37027" t="s">
        <v>1</v>
      </c>
      <c r="D37027" t="s">
        <v>34962</v>
      </c>
    </row>
    <row r="37028" spans="1:4" ht="15">
      <c r="A37028" t="s">
        <v>27515</v>
      </c>
      <c r="B37028">
        <v>2020</v>
      </c>
      <c r="C37028" t="s">
        <v>1</v>
      </c>
      <c r="D37028" t="s">
        <v>34964</v>
      </c>
    </row>
    <row r="37029" spans="1:4" ht="15">
      <c r="A37029" t="s">
        <v>27515</v>
      </c>
      <c r="B37029">
        <v>2020</v>
      </c>
      <c r="C37029" t="s">
        <v>1</v>
      </c>
      <c r="D37029" t="s">
        <v>34936</v>
      </c>
    </row>
    <row r="37030" spans="1:4" ht="15">
      <c r="A37030" t="s">
        <v>27515</v>
      </c>
      <c r="B37030">
        <v>2019</v>
      </c>
      <c r="C37030" t="s">
        <v>7110</v>
      </c>
      <c r="D37030" t="s">
        <v>34965</v>
      </c>
    </row>
    <row r="37031" spans="1:4" ht="15">
      <c r="A37031" t="s">
        <v>27515</v>
      </c>
      <c r="B37031">
        <v>2019</v>
      </c>
      <c r="C37031" t="s">
        <v>1970</v>
      </c>
      <c r="D37031" t="s">
        <v>34966</v>
      </c>
    </row>
    <row r="37032" spans="1:4" ht="15">
      <c r="A37032" t="s">
        <v>27515</v>
      </c>
      <c r="B37032">
        <v>2019</v>
      </c>
      <c r="C37032" t="s">
        <v>1401</v>
      </c>
      <c r="D37032" t="s">
        <v>34967</v>
      </c>
    </row>
    <row r="37033" spans="1:4" ht="15">
      <c r="A37033" t="s">
        <v>27515</v>
      </c>
      <c r="B37033">
        <v>2019</v>
      </c>
      <c r="C37033" t="s">
        <v>1401</v>
      </c>
      <c r="D37033" t="s">
        <v>34968</v>
      </c>
    </row>
    <row r="37034" spans="1:4" ht="15">
      <c r="A37034" t="s">
        <v>27515</v>
      </c>
      <c r="B37034">
        <v>2019</v>
      </c>
      <c r="C37034" t="s">
        <v>1401</v>
      </c>
      <c r="D37034" t="s">
        <v>34969</v>
      </c>
    </row>
    <row r="37035" spans="1:4" ht="15">
      <c r="A37035" t="s">
        <v>27515</v>
      </c>
      <c r="B37035">
        <v>2019</v>
      </c>
      <c r="C37035" t="s">
        <v>1270</v>
      </c>
      <c r="D37035" t="s">
        <v>34970</v>
      </c>
    </row>
    <row r="37036" spans="1:4" ht="15">
      <c r="A37036" t="s">
        <v>27515</v>
      </c>
      <c r="B37036">
        <v>2019</v>
      </c>
      <c r="C37036" t="s">
        <v>1270</v>
      </c>
      <c r="D37036" t="s">
        <v>34971</v>
      </c>
    </row>
    <row r="37037" spans="1:4" ht="15">
      <c r="A37037" t="s">
        <v>27515</v>
      </c>
      <c r="B37037">
        <v>2019</v>
      </c>
      <c r="C37037" t="s">
        <v>1270</v>
      </c>
      <c r="D37037" t="s">
        <v>34972</v>
      </c>
    </row>
    <row r="37038" spans="1:4" ht="15">
      <c r="A37038" t="s">
        <v>27515</v>
      </c>
      <c r="B37038">
        <v>2019</v>
      </c>
      <c r="C37038" t="s">
        <v>985</v>
      </c>
      <c r="D37038" t="s">
        <v>34973</v>
      </c>
    </row>
    <row r="37039" spans="1:4" ht="15">
      <c r="A37039" t="s">
        <v>27515</v>
      </c>
      <c r="B37039">
        <v>2019</v>
      </c>
      <c r="C37039" t="s">
        <v>1</v>
      </c>
      <c r="D37039" t="s">
        <v>34974</v>
      </c>
    </row>
    <row r="37040" spans="1:4" ht="15">
      <c r="A37040" t="s">
        <v>27515</v>
      </c>
      <c r="B37040">
        <v>2019</v>
      </c>
      <c r="C37040" t="s">
        <v>1</v>
      </c>
      <c r="D37040" t="s">
        <v>34975</v>
      </c>
    </row>
    <row r="37041" spans="1:4" ht="15">
      <c r="A37041" t="s">
        <v>27515</v>
      </c>
      <c r="B37041">
        <v>2019</v>
      </c>
      <c r="C37041" t="s">
        <v>1</v>
      </c>
      <c r="D37041" t="s">
        <v>34976</v>
      </c>
    </row>
    <row r="37042" spans="1:4" ht="15">
      <c r="A37042" t="s">
        <v>27515</v>
      </c>
      <c r="B37042">
        <v>2019</v>
      </c>
      <c r="C37042" t="s">
        <v>1</v>
      </c>
      <c r="D37042" t="s">
        <v>34969</v>
      </c>
    </row>
    <row r="37043" spans="1:4" ht="15">
      <c r="A37043" t="s">
        <v>27515</v>
      </c>
      <c r="B37043">
        <v>2019</v>
      </c>
      <c r="C37043" t="s">
        <v>1</v>
      </c>
      <c r="D37043" t="s">
        <v>34977</v>
      </c>
    </row>
    <row r="37044" spans="1:4" ht="15">
      <c r="A37044" t="s">
        <v>27515</v>
      </c>
      <c r="B37044">
        <v>2019</v>
      </c>
      <c r="C37044" t="s">
        <v>1</v>
      </c>
      <c r="D37044" t="s">
        <v>34978</v>
      </c>
    </row>
    <row r="37045" spans="1:4" ht="15">
      <c r="A37045" t="s">
        <v>27515</v>
      </c>
      <c r="B37045">
        <v>2019</v>
      </c>
      <c r="C37045" t="s">
        <v>1</v>
      </c>
      <c r="D37045" t="s">
        <v>34979</v>
      </c>
    </row>
    <row r="37046" spans="1:4" ht="15">
      <c r="A37046" t="s">
        <v>27515</v>
      </c>
      <c r="B37046">
        <v>2019</v>
      </c>
      <c r="C37046" t="s">
        <v>1</v>
      </c>
      <c r="D37046" t="s">
        <v>34980</v>
      </c>
    </row>
    <row r="37047" spans="1:4" ht="15">
      <c r="A37047" t="s">
        <v>27515</v>
      </c>
      <c r="B37047">
        <v>2019</v>
      </c>
      <c r="C37047" t="s">
        <v>1</v>
      </c>
      <c r="D37047" t="s">
        <v>34981</v>
      </c>
    </row>
    <row r="37048" spans="1:4" ht="15">
      <c r="A37048" t="s">
        <v>27515</v>
      </c>
      <c r="B37048">
        <v>2019</v>
      </c>
      <c r="C37048" t="s">
        <v>1</v>
      </c>
      <c r="D37048" t="s">
        <v>34966</v>
      </c>
    </row>
    <row r="37049" spans="1:4" ht="15">
      <c r="A37049" t="s">
        <v>27515</v>
      </c>
      <c r="B37049">
        <v>2018</v>
      </c>
      <c r="C37049" t="s">
        <v>7110</v>
      </c>
      <c r="D37049" t="s">
        <v>34982</v>
      </c>
    </row>
    <row r="37050" spans="1:4" ht="15">
      <c r="A37050" t="s">
        <v>27515</v>
      </c>
      <c r="B37050">
        <v>2018</v>
      </c>
      <c r="C37050" t="s">
        <v>1970</v>
      </c>
      <c r="D37050" t="s">
        <v>34983</v>
      </c>
    </row>
    <row r="37051" spans="1:4" ht="15">
      <c r="A37051" t="s">
        <v>27515</v>
      </c>
      <c r="B37051">
        <v>2018</v>
      </c>
      <c r="C37051" t="s">
        <v>1970</v>
      </c>
      <c r="D37051" t="s">
        <v>34984</v>
      </c>
    </row>
    <row r="37052" spans="1:4" ht="15">
      <c r="A37052" t="s">
        <v>27515</v>
      </c>
      <c r="B37052">
        <v>2018</v>
      </c>
      <c r="C37052" t="s">
        <v>1970</v>
      </c>
      <c r="D37052" t="s">
        <v>34985</v>
      </c>
    </row>
    <row r="37053" spans="1:4" ht="15">
      <c r="A37053" t="s">
        <v>27515</v>
      </c>
      <c r="B37053">
        <v>2018</v>
      </c>
      <c r="C37053" t="s">
        <v>1401</v>
      </c>
      <c r="D37053" t="s">
        <v>34986</v>
      </c>
    </row>
    <row r="37054" spans="1:4" ht="15">
      <c r="A37054" t="s">
        <v>27515</v>
      </c>
      <c r="B37054">
        <v>2018</v>
      </c>
      <c r="C37054" t="s">
        <v>1401</v>
      </c>
      <c r="D37054" t="s">
        <v>34987</v>
      </c>
    </row>
    <row r="37055" spans="1:4" ht="15">
      <c r="A37055" t="s">
        <v>27515</v>
      </c>
      <c r="B37055">
        <v>2018</v>
      </c>
      <c r="C37055" t="s">
        <v>2427</v>
      </c>
      <c r="D37055" t="s">
        <v>34944</v>
      </c>
    </row>
    <row r="37056" spans="1:4" ht="15">
      <c r="A37056" t="s">
        <v>27515</v>
      </c>
      <c r="B37056">
        <v>2018</v>
      </c>
      <c r="C37056" t="s">
        <v>3646</v>
      </c>
      <c r="D37056" t="s">
        <v>20168</v>
      </c>
    </row>
    <row r="37057" spans="1:4" ht="15">
      <c r="A37057" t="s">
        <v>27515</v>
      </c>
      <c r="B37057">
        <v>2018</v>
      </c>
      <c r="C37057" t="s">
        <v>1</v>
      </c>
      <c r="D37057" t="s">
        <v>34987</v>
      </c>
    </row>
    <row r="37058" spans="1:4" ht="15">
      <c r="A37058" t="s">
        <v>27515</v>
      </c>
      <c r="B37058">
        <v>2018</v>
      </c>
      <c r="C37058" t="s">
        <v>1</v>
      </c>
      <c r="D37058" t="s">
        <v>34988</v>
      </c>
    </row>
    <row r="37059" spans="1:4" ht="15">
      <c r="A37059" t="s">
        <v>27515</v>
      </c>
      <c r="B37059">
        <v>2018</v>
      </c>
      <c r="C37059" t="s">
        <v>1</v>
      </c>
      <c r="D37059" t="s">
        <v>34989</v>
      </c>
    </row>
    <row r="37060" spans="1:4" ht="15">
      <c r="A37060" t="s">
        <v>27515</v>
      </c>
      <c r="B37060">
        <v>2018</v>
      </c>
      <c r="C37060" t="s">
        <v>1</v>
      </c>
      <c r="D37060" t="s">
        <v>34983</v>
      </c>
    </row>
    <row r="37061" spans="1:4" ht="15">
      <c r="A37061" t="s">
        <v>27515</v>
      </c>
      <c r="B37061">
        <v>2018</v>
      </c>
      <c r="C37061" t="s">
        <v>1</v>
      </c>
      <c r="D37061" t="s">
        <v>34990</v>
      </c>
    </row>
    <row r="37062" spans="1:4" ht="15">
      <c r="A37062" t="s">
        <v>27515</v>
      </c>
      <c r="B37062">
        <v>2018</v>
      </c>
      <c r="C37062" t="s">
        <v>1</v>
      </c>
      <c r="D37062" t="s">
        <v>34991</v>
      </c>
    </row>
    <row r="37063" spans="1:4" ht="15">
      <c r="A37063" t="s">
        <v>27515</v>
      </c>
      <c r="B37063">
        <v>2018</v>
      </c>
      <c r="C37063" t="s">
        <v>1</v>
      </c>
      <c r="D37063" t="s">
        <v>34992</v>
      </c>
    </row>
    <row r="37064" spans="1:4" ht="15">
      <c r="A37064" t="s">
        <v>27515</v>
      </c>
      <c r="B37064">
        <v>2017</v>
      </c>
      <c r="C37064" t="s">
        <v>1012</v>
      </c>
      <c r="D37064" t="s">
        <v>20181</v>
      </c>
    </row>
    <row r="37065" spans="1:4" ht="15">
      <c r="A37065" t="s">
        <v>27515</v>
      </c>
      <c r="B37065">
        <v>2017</v>
      </c>
      <c r="C37065" t="s">
        <v>7110</v>
      </c>
      <c r="D37065" t="s">
        <v>34993</v>
      </c>
    </row>
    <row r="37066" spans="1:4" ht="15">
      <c r="A37066" t="s">
        <v>27515</v>
      </c>
      <c r="B37066">
        <v>2017</v>
      </c>
      <c r="C37066" t="s">
        <v>7110</v>
      </c>
      <c r="D37066" t="s">
        <v>34994</v>
      </c>
    </row>
    <row r="37067" spans="1:4" ht="15">
      <c r="A37067" t="s">
        <v>27515</v>
      </c>
      <c r="B37067">
        <v>2017</v>
      </c>
      <c r="C37067" t="s">
        <v>1401</v>
      </c>
      <c r="D37067" t="s">
        <v>34995</v>
      </c>
    </row>
    <row r="37068" spans="1:4" ht="15">
      <c r="A37068" t="s">
        <v>27515</v>
      </c>
      <c r="B37068">
        <v>2017</v>
      </c>
      <c r="C37068" t="s">
        <v>1401</v>
      </c>
      <c r="D37068" t="s">
        <v>34996</v>
      </c>
    </row>
    <row r="37069" spans="1:4" ht="15">
      <c r="A37069" t="s">
        <v>27515</v>
      </c>
      <c r="B37069">
        <v>2017</v>
      </c>
      <c r="C37069" t="s">
        <v>1270</v>
      </c>
      <c r="D37069" t="s">
        <v>34997</v>
      </c>
    </row>
    <row r="37070" spans="1:4" ht="15">
      <c r="A37070" t="s">
        <v>27515</v>
      </c>
      <c r="B37070">
        <v>2017</v>
      </c>
      <c r="C37070" t="s">
        <v>1</v>
      </c>
      <c r="D37070" t="s">
        <v>34998</v>
      </c>
    </row>
    <row r="37071" spans="1:4" ht="15">
      <c r="A37071" t="s">
        <v>27515</v>
      </c>
      <c r="B37071">
        <v>2017</v>
      </c>
      <c r="C37071" t="s">
        <v>1</v>
      </c>
      <c r="D37071" t="s">
        <v>20181</v>
      </c>
    </row>
    <row r="37072" spans="1:4" ht="15">
      <c r="A37072" t="s">
        <v>27515</v>
      </c>
      <c r="B37072">
        <v>2017</v>
      </c>
      <c r="C37072" t="s">
        <v>1</v>
      </c>
      <c r="D37072" t="s">
        <v>34997</v>
      </c>
    </row>
    <row r="37073" spans="1:4" ht="15">
      <c r="A37073" t="s">
        <v>27515</v>
      </c>
      <c r="B37073">
        <v>2017</v>
      </c>
      <c r="C37073" t="s">
        <v>1</v>
      </c>
      <c r="D37073" t="s">
        <v>34999</v>
      </c>
    </row>
    <row r="37074" spans="1:4" ht="15">
      <c r="A37074" t="s">
        <v>27515</v>
      </c>
      <c r="B37074">
        <v>2016</v>
      </c>
      <c r="C37074" t="s">
        <v>1074</v>
      </c>
      <c r="D37074" t="s">
        <v>20198</v>
      </c>
    </row>
    <row r="37075" spans="1:4" ht="15">
      <c r="A37075" t="s">
        <v>27515</v>
      </c>
      <c r="B37075">
        <v>2016</v>
      </c>
      <c r="C37075" t="s">
        <v>25249</v>
      </c>
      <c r="D37075" t="s">
        <v>35000</v>
      </c>
    </row>
    <row r="37076" spans="1:4" ht="15">
      <c r="A37076" t="s">
        <v>27515</v>
      </c>
      <c r="B37076">
        <v>2015</v>
      </c>
      <c r="C37076" t="s">
        <v>9</v>
      </c>
      <c r="D37076" t="s">
        <v>35001</v>
      </c>
    </row>
    <row r="37077" spans="1:4" ht="15">
      <c r="A37077" t="s">
        <v>27515</v>
      </c>
      <c r="B37077">
        <v>2015</v>
      </c>
      <c r="C37077" t="s">
        <v>1337</v>
      </c>
      <c r="D37077" t="s">
        <v>35002</v>
      </c>
    </row>
    <row r="37078" spans="1:4" ht="15">
      <c r="A37078" t="s">
        <v>27515</v>
      </c>
      <c r="B37078">
        <v>2015</v>
      </c>
      <c r="C37078" t="s">
        <v>7110</v>
      </c>
      <c r="D37078" t="s">
        <v>35003</v>
      </c>
    </row>
    <row r="37079" spans="1:4" ht="15">
      <c r="A37079" t="s">
        <v>27515</v>
      </c>
      <c r="B37079">
        <v>2015</v>
      </c>
      <c r="C37079" t="s">
        <v>7110</v>
      </c>
      <c r="D37079" t="s">
        <v>35004</v>
      </c>
    </row>
    <row r="37080" spans="1:4" ht="15">
      <c r="A37080" t="s">
        <v>27515</v>
      </c>
      <c r="B37080">
        <v>2014</v>
      </c>
      <c r="C37080" t="s">
        <v>1401</v>
      </c>
      <c r="D37080" t="s">
        <v>20242</v>
      </c>
    </row>
    <row r="37081" spans="1:4" ht="15">
      <c r="A37081" t="s">
        <v>27515</v>
      </c>
      <c r="B37081">
        <v>2013</v>
      </c>
      <c r="C37081" t="s">
        <v>969</v>
      </c>
      <c r="D37081" t="s">
        <v>35005</v>
      </c>
    </row>
    <row r="37082" spans="1:4" ht="15">
      <c r="A37082" t="s">
        <v>27515</v>
      </c>
      <c r="B37082">
        <v>2012</v>
      </c>
      <c r="C37082" t="s">
        <v>1401</v>
      </c>
      <c r="D37082" t="s">
        <v>7164</v>
      </c>
    </row>
    <row r="37083" spans="1:4" ht="15">
      <c r="A37083" t="s">
        <v>27515</v>
      </c>
      <c r="B37083">
        <v>2012</v>
      </c>
      <c r="C37083" t="s">
        <v>4937</v>
      </c>
      <c r="D37083" t="s">
        <v>20272</v>
      </c>
    </row>
    <row r="37084" spans="1:4" ht="15">
      <c r="A37084" t="s">
        <v>27515</v>
      </c>
      <c r="B37084">
        <v>2011</v>
      </c>
      <c r="C37084" t="s">
        <v>909</v>
      </c>
      <c r="D37084" t="s">
        <v>7168</v>
      </c>
    </row>
    <row r="37085" spans="1:4" ht="15">
      <c r="A37085" t="s">
        <v>27515</v>
      </c>
      <c r="B37085">
        <v>2011</v>
      </c>
      <c r="C37085" t="s">
        <v>1270</v>
      </c>
      <c r="D37085" t="s">
        <v>7169</v>
      </c>
    </row>
    <row r="37086" spans="1:4" ht="15">
      <c r="A37086" t="s">
        <v>27515</v>
      </c>
      <c r="B37086">
        <v>2011</v>
      </c>
      <c r="C37086" t="s">
        <v>1254</v>
      </c>
      <c r="D37086" t="s">
        <v>7170</v>
      </c>
    </row>
    <row r="37087" spans="1:4" ht="15">
      <c r="A37087" t="s">
        <v>27515</v>
      </c>
      <c r="B37087">
        <v>2011</v>
      </c>
      <c r="C37087" t="s">
        <v>7166</v>
      </c>
      <c r="D37087" t="s">
        <v>7171</v>
      </c>
    </row>
    <row r="37088" spans="1:4" ht="15">
      <c r="A37088" t="s">
        <v>27515</v>
      </c>
      <c r="B37088">
        <v>2011</v>
      </c>
      <c r="C37088" t="s">
        <v>7166</v>
      </c>
      <c r="D37088" t="s">
        <v>7172</v>
      </c>
    </row>
    <row r="37089" spans="1:4" ht="15">
      <c r="A37089" t="s">
        <v>27515</v>
      </c>
      <c r="B37089">
        <v>2011</v>
      </c>
      <c r="C37089" t="s">
        <v>20297</v>
      </c>
      <c r="D37089" t="s">
        <v>20298</v>
      </c>
    </row>
    <row r="37090" spans="1:4" ht="15">
      <c r="A37090" t="s">
        <v>27515</v>
      </c>
      <c r="B37090">
        <v>2010</v>
      </c>
      <c r="C37090" t="s">
        <v>1401</v>
      </c>
      <c r="D37090" t="s">
        <v>20302</v>
      </c>
    </row>
    <row r="37091" spans="1:4" ht="15">
      <c r="A37091" t="s">
        <v>27515</v>
      </c>
      <c r="B37091">
        <v>2010</v>
      </c>
      <c r="C37091" t="s">
        <v>2586</v>
      </c>
      <c r="D37091" t="s">
        <v>20306</v>
      </c>
    </row>
    <row r="37092" spans="1:4" ht="15">
      <c r="A37092" t="s">
        <v>27515</v>
      </c>
      <c r="B37092">
        <v>2009</v>
      </c>
      <c r="C37092" t="s">
        <v>985</v>
      </c>
      <c r="D37092" t="s">
        <v>20322</v>
      </c>
    </row>
    <row r="37093" spans="1:4" ht="15">
      <c r="A37093" t="s">
        <v>27516</v>
      </c>
      <c r="B37093">
        <v>2023</v>
      </c>
      <c r="C37093" t="s">
        <v>35006</v>
      </c>
      <c r="D37093" t="s">
        <v>35007</v>
      </c>
    </row>
    <row r="37094" spans="1:4" ht="15">
      <c r="A37094" t="s">
        <v>27516</v>
      </c>
      <c r="B37094">
        <v>2023</v>
      </c>
      <c r="C37094" t="s">
        <v>35008</v>
      </c>
      <c r="D37094" t="s">
        <v>35009</v>
      </c>
    </row>
    <row r="37095" spans="1:4" ht="15">
      <c r="A37095" t="s">
        <v>27516</v>
      </c>
      <c r="B37095">
        <v>2023</v>
      </c>
      <c r="C37095" t="s">
        <v>1</v>
      </c>
      <c r="D37095" t="s">
        <v>34654</v>
      </c>
    </row>
    <row r="37096" spans="1:4" ht="15">
      <c r="A37096" t="s">
        <v>27516</v>
      </c>
      <c r="B37096">
        <v>2022</v>
      </c>
      <c r="C37096" t="s">
        <v>35006</v>
      </c>
      <c r="D37096" t="s">
        <v>35010</v>
      </c>
    </row>
    <row r="37097" spans="1:4" ht="15">
      <c r="A37097" t="s">
        <v>27516</v>
      </c>
      <c r="B37097">
        <v>2022</v>
      </c>
      <c r="C37097" t="s">
        <v>14914</v>
      </c>
      <c r="D37097" t="s">
        <v>35011</v>
      </c>
    </row>
    <row r="37098" spans="1:4" ht="15">
      <c r="A37098" t="s">
        <v>27516</v>
      </c>
      <c r="B37098">
        <v>2022</v>
      </c>
      <c r="C37098" t="s">
        <v>18152</v>
      </c>
      <c r="D37098" t="s">
        <v>35012</v>
      </c>
    </row>
    <row r="37099" spans="1:4" ht="15">
      <c r="A37099" t="s">
        <v>27516</v>
      </c>
      <c r="B37099">
        <v>2022</v>
      </c>
      <c r="C37099" t="s">
        <v>18152</v>
      </c>
      <c r="D37099" t="s">
        <v>35013</v>
      </c>
    </row>
    <row r="37100" spans="1:4" ht="15">
      <c r="A37100" t="s">
        <v>27516</v>
      </c>
      <c r="B37100">
        <v>2022</v>
      </c>
      <c r="C37100" t="s">
        <v>1</v>
      </c>
      <c r="D37100" t="s">
        <v>35014</v>
      </c>
    </row>
    <row r="37101" spans="1:4" ht="15">
      <c r="A37101" t="s">
        <v>27516</v>
      </c>
      <c r="B37101">
        <v>2022</v>
      </c>
      <c r="C37101" t="s">
        <v>1</v>
      </c>
      <c r="D37101" t="s">
        <v>35015</v>
      </c>
    </row>
    <row r="37102" spans="1:4" ht="15">
      <c r="A37102" t="s">
        <v>27516</v>
      </c>
      <c r="B37102">
        <v>2022</v>
      </c>
      <c r="C37102" t="s">
        <v>1</v>
      </c>
      <c r="D37102" t="s">
        <v>35015</v>
      </c>
    </row>
    <row r="37103" spans="1:4" ht="15">
      <c r="A37103" t="s">
        <v>27516</v>
      </c>
      <c r="B37103">
        <v>2021</v>
      </c>
      <c r="C37103" t="s">
        <v>1334</v>
      </c>
      <c r="D37103" t="s">
        <v>35016</v>
      </c>
    </row>
    <row r="37104" spans="1:4" ht="15">
      <c r="A37104" t="s">
        <v>27516</v>
      </c>
      <c r="B37104">
        <v>2021</v>
      </c>
      <c r="C37104" t="s">
        <v>1</v>
      </c>
      <c r="D37104" t="s">
        <v>35017</v>
      </c>
    </row>
    <row r="37105" spans="1:4" ht="15">
      <c r="A37105" t="s">
        <v>27516</v>
      </c>
      <c r="B37105">
        <v>2021</v>
      </c>
      <c r="C37105" t="s">
        <v>1</v>
      </c>
      <c r="D37105" t="s">
        <v>35018</v>
      </c>
    </row>
    <row r="37106" spans="1:4" ht="15">
      <c r="A37106" t="s">
        <v>27516</v>
      </c>
      <c r="B37106">
        <v>2020</v>
      </c>
      <c r="C37106" t="s">
        <v>18152</v>
      </c>
      <c r="D37106" t="s">
        <v>35019</v>
      </c>
    </row>
    <row r="37107" spans="1:4" ht="15">
      <c r="A37107" t="s">
        <v>27516</v>
      </c>
      <c r="B37107">
        <v>2019</v>
      </c>
      <c r="C37107" t="s">
        <v>18152</v>
      </c>
      <c r="D37107" t="s">
        <v>35020</v>
      </c>
    </row>
    <row r="37108" spans="1:4" ht="15">
      <c r="A37108" t="s">
        <v>27516</v>
      </c>
      <c r="B37108">
        <v>2018</v>
      </c>
      <c r="C37108" t="s">
        <v>401</v>
      </c>
      <c r="D37108" t="s">
        <v>35021</v>
      </c>
    </row>
    <row r="37109" spans="1:4" ht="15">
      <c r="A37109" t="s">
        <v>27516</v>
      </c>
      <c r="B37109">
        <v>2018</v>
      </c>
      <c r="C37109" t="s">
        <v>35022</v>
      </c>
      <c r="D37109" t="s">
        <v>35023</v>
      </c>
    </row>
    <row r="37110" spans="1:4" ht="15">
      <c r="A37110" t="s">
        <v>27516</v>
      </c>
      <c r="B37110">
        <v>2018</v>
      </c>
      <c r="C37110" t="s">
        <v>18152</v>
      </c>
      <c r="D37110" t="s">
        <v>35024</v>
      </c>
    </row>
    <row r="37111" spans="1:4" ht="15">
      <c r="A37111" t="s">
        <v>27516</v>
      </c>
      <c r="B37111">
        <v>2018</v>
      </c>
      <c r="C37111" t="s">
        <v>18152</v>
      </c>
      <c r="D37111" t="s">
        <v>35025</v>
      </c>
    </row>
    <row r="37112" spans="1:4" ht="15">
      <c r="A37112" t="s">
        <v>27516</v>
      </c>
      <c r="B37112">
        <v>2018</v>
      </c>
      <c r="C37112" t="s">
        <v>18152</v>
      </c>
      <c r="D37112" t="s">
        <v>35026</v>
      </c>
    </row>
    <row r="37113" spans="1:4" ht="15">
      <c r="A37113" t="s">
        <v>27516</v>
      </c>
      <c r="B37113">
        <v>2018</v>
      </c>
      <c r="C37113" t="s">
        <v>18152</v>
      </c>
      <c r="D37113" t="s">
        <v>35027</v>
      </c>
    </row>
    <row r="37114" spans="1:4" ht="15">
      <c r="A37114" t="s">
        <v>27516</v>
      </c>
      <c r="B37114">
        <v>2017</v>
      </c>
      <c r="C37114" t="s">
        <v>8303</v>
      </c>
      <c r="D37114" t="s">
        <v>35028</v>
      </c>
    </row>
    <row r="37115" spans="1:4" ht="15">
      <c r="A37115" t="s">
        <v>27516</v>
      </c>
      <c r="B37115">
        <v>2015</v>
      </c>
      <c r="C37115" t="s">
        <v>30427</v>
      </c>
      <c r="D37115" t="s">
        <v>35029</v>
      </c>
    </row>
    <row r="37116" spans="1:4" ht="15">
      <c r="A37116" t="s">
        <v>35030</v>
      </c>
      <c r="B37116">
        <v>2023</v>
      </c>
      <c r="C37116" t="s">
        <v>10872</v>
      </c>
      <c r="D37116" t="s">
        <v>35031</v>
      </c>
    </row>
    <row r="37117" spans="1:4" ht="15">
      <c r="A37117" t="s">
        <v>35030</v>
      </c>
      <c r="B37117">
        <v>2023</v>
      </c>
      <c r="C37117" t="s">
        <v>10872</v>
      </c>
      <c r="D37117" t="s">
        <v>35032</v>
      </c>
    </row>
    <row r="37118" spans="1:4" ht="15">
      <c r="A37118" t="s">
        <v>35030</v>
      </c>
      <c r="B37118">
        <v>2023</v>
      </c>
      <c r="C37118" t="s">
        <v>1</v>
      </c>
      <c r="D37118" t="s">
        <v>35033</v>
      </c>
    </row>
    <row r="37119" spans="1:4" ht="15">
      <c r="A37119" t="s">
        <v>35030</v>
      </c>
      <c r="B37119">
        <v>2022</v>
      </c>
      <c r="C37119" t="s">
        <v>3928</v>
      </c>
      <c r="D37119" t="s">
        <v>35034</v>
      </c>
    </row>
    <row r="37120" spans="1:4" ht="15">
      <c r="A37120" t="s">
        <v>35030</v>
      </c>
      <c r="B37120">
        <v>2022</v>
      </c>
      <c r="C37120" t="s">
        <v>2894</v>
      </c>
      <c r="D37120" t="s">
        <v>35035</v>
      </c>
    </row>
    <row r="37121" spans="1:4" ht="15">
      <c r="A37121" t="s">
        <v>35030</v>
      </c>
      <c r="B37121">
        <v>2022</v>
      </c>
      <c r="C37121" t="s">
        <v>8287</v>
      </c>
      <c r="D37121" t="s">
        <v>35036</v>
      </c>
    </row>
    <row r="37122" spans="1:4" ht="15">
      <c r="A37122" t="s">
        <v>35030</v>
      </c>
      <c r="B37122">
        <v>2022</v>
      </c>
      <c r="C37122" t="s">
        <v>8287</v>
      </c>
      <c r="D37122" t="s">
        <v>35037</v>
      </c>
    </row>
    <row r="37123" spans="1:4" ht="15">
      <c r="A37123" t="s">
        <v>35030</v>
      </c>
      <c r="B37123">
        <v>2022</v>
      </c>
      <c r="C37123" t="s">
        <v>10872</v>
      </c>
      <c r="D37123" t="s">
        <v>35038</v>
      </c>
    </row>
    <row r="37124" spans="1:4" ht="15">
      <c r="A37124" t="s">
        <v>35030</v>
      </c>
      <c r="B37124">
        <v>2022</v>
      </c>
      <c r="C37124" t="s">
        <v>35039</v>
      </c>
      <c r="D37124" t="s">
        <v>35040</v>
      </c>
    </row>
    <row r="37125" spans="1:4" ht="15">
      <c r="A37125" t="s">
        <v>35030</v>
      </c>
      <c r="B37125">
        <v>2022</v>
      </c>
      <c r="C37125" t="s">
        <v>1</v>
      </c>
      <c r="D37125" t="s">
        <v>35041</v>
      </c>
    </row>
    <row r="37126" spans="1:4" ht="15">
      <c r="A37126" t="s">
        <v>35030</v>
      </c>
      <c r="B37126">
        <v>2022</v>
      </c>
      <c r="C37126" t="s">
        <v>1</v>
      </c>
      <c r="D37126" t="s">
        <v>35042</v>
      </c>
    </row>
    <row r="37127" spans="1:4" ht="15">
      <c r="A37127" t="s">
        <v>35030</v>
      </c>
      <c r="B37127">
        <v>2022</v>
      </c>
      <c r="C37127" t="s">
        <v>1</v>
      </c>
      <c r="D37127" t="s">
        <v>35043</v>
      </c>
    </row>
    <row r="37128" spans="1:4" ht="15">
      <c r="A37128" t="s">
        <v>35030</v>
      </c>
      <c r="B37128">
        <v>2022</v>
      </c>
      <c r="C37128" t="s">
        <v>1</v>
      </c>
      <c r="D37128" t="s">
        <v>35044</v>
      </c>
    </row>
    <row r="37129" spans="1:4" ht="15">
      <c r="A37129" t="s">
        <v>35030</v>
      </c>
      <c r="B37129">
        <v>2021</v>
      </c>
      <c r="C37129" t="s">
        <v>2894</v>
      </c>
      <c r="D37129" t="s">
        <v>35045</v>
      </c>
    </row>
    <row r="37130" spans="1:4" ht="15">
      <c r="A37130" t="s">
        <v>35030</v>
      </c>
      <c r="B37130">
        <v>2021</v>
      </c>
      <c r="C37130" t="s">
        <v>2894</v>
      </c>
      <c r="D37130" t="s">
        <v>35046</v>
      </c>
    </row>
    <row r="37131" spans="1:4" ht="15">
      <c r="A37131" t="s">
        <v>35030</v>
      </c>
      <c r="B37131">
        <v>2021</v>
      </c>
      <c r="C37131" t="s">
        <v>8287</v>
      </c>
      <c r="D37131" t="s">
        <v>35034</v>
      </c>
    </row>
    <row r="37132" spans="1:4" ht="15">
      <c r="A37132" t="s">
        <v>35030</v>
      </c>
      <c r="B37132">
        <v>2021</v>
      </c>
      <c r="C37132" t="s">
        <v>10872</v>
      </c>
      <c r="D37132" t="s">
        <v>35047</v>
      </c>
    </row>
    <row r="37133" spans="1:4" ht="15">
      <c r="A37133" t="s">
        <v>35030</v>
      </c>
      <c r="B37133">
        <v>2021</v>
      </c>
      <c r="C37133" t="s">
        <v>10872</v>
      </c>
      <c r="D37133" t="s">
        <v>35048</v>
      </c>
    </row>
    <row r="37134" spans="1:4" ht="15">
      <c r="A37134" t="s">
        <v>35030</v>
      </c>
      <c r="B37134">
        <v>2021</v>
      </c>
      <c r="C37134" t="s">
        <v>1</v>
      </c>
      <c r="D37134" t="s">
        <v>35049</v>
      </c>
    </row>
    <row r="37135" spans="1:4" ht="15">
      <c r="A37135" t="s">
        <v>35030</v>
      </c>
      <c r="B37135">
        <v>2021</v>
      </c>
      <c r="C37135" t="s">
        <v>1</v>
      </c>
      <c r="D37135" t="s">
        <v>35034</v>
      </c>
    </row>
    <row r="37136" spans="1:4" ht="15">
      <c r="A37136" t="s">
        <v>35030</v>
      </c>
      <c r="B37136">
        <v>2021</v>
      </c>
      <c r="C37136" t="s">
        <v>1</v>
      </c>
      <c r="D37136" t="s">
        <v>35050</v>
      </c>
    </row>
    <row r="37137" spans="1:4" ht="15">
      <c r="A37137" t="s">
        <v>35030</v>
      </c>
      <c r="B37137">
        <v>2021</v>
      </c>
      <c r="C37137" t="s">
        <v>1</v>
      </c>
      <c r="D37137" t="s">
        <v>35051</v>
      </c>
    </row>
    <row r="37138" spans="1:4" ht="15">
      <c r="A37138" t="s">
        <v>35030</v>
      </c>
      <c r="B37138">
        <v>2021</v>
      </c>
      <c r="C37138" t="s">
        <v>1</v>
      </c>
      <c r="D37138" t="s">
        <v>35035</v>
      </c>
    </row>
    <row r="37139" spans="1:4" ht="15">
      <c r="A37139" t="s">
        <v>35030</v>
      </c>
      <c r="B37139">
        <v>2021</v>
      </c>
      <c r="C37139" t="s">
        <v>1</v>
      </c>
      <c r="D37139" t="s">
        <v>35037</v>
      </c>
    </row>
    <row r="37140" spans="1:4" ht="15">
      <c r="A37140" t="s">
        <v>35030</v>
      </c>
      <c r="B37140">
        <v>2020</v>
      </c>
      <c r="C37140" t="s">
        <v>3928</v>
      </c>
      <c r="D37140" t="s">
        <v>35052</v>
      </c>
    </row>
    <row r="37141" spans="1:4" ht="15">
      <c r="A37141" t="s">
        <v>35030</v>
      </c>
      <c r="B37141">
        <v>2020</v>
      </c>
      <c r="C37141" t="s">
        <v>3048</v>
      </c>
      <c r="D37141" t="s">
        <v>35053</v>
      </c>
    </row>
    <row r="37142" spans="1:4" ht="15">
      <c r="A37142" t="s">
        <v>35030</v>
      </c>
      <c r="B37142">
        <v>2020</v>
      </c>
      <c r="C37142" t="s">
        <v>10872</v>
      </c>
      <c r="D37142" t="s">
        <v>35054</v>
      </c>
    </row>
    <row r="37143" spans="1:4" ht="15">
      <c r="A37143" t="s">
        <v>35030</v>
      </c>
      <c r="B37143">
        <v>2020</v>
      </c>
      <c r="C37143" t="s">
        <v>1</v>
      </c>
      <c r="D37143" t="s">
        <v>35055</v>
      </c>
    </row>
    <row r="37144" spans="1:4" ht="15">
      <c r="A37144" t="s">
        <v>35030</v>
      </c>
      <c r="B37144">
        <v>2019</v>
      </c>
      <c r="C37144" t="s">
        <v>2894</v>
      </c>
      <c r="D37144" t="s">
        <v>35056</v>
      </c>
    </row>
    <row r="37145" spans="1:4" ht="15">
      <c r="A37145" t="s">
        <v>35030</v>
      </c>
      <c r="B37145">
        <v>2019</v>
      </c>
      <c r="C37145" t="s">
        <v>1</v>
      </c>
      <c r="D37145" t="s">
        <v>35057</v>
      </c>
    </row>
    <row r="37146" spans="1:4" ht="15">
      <c r="A37146" t="s">
        <v>35030</v>
      </c>
      <c r="B37146">
        <v>2019</v>
      </c>
      <c r="C37146" t="s">
        <v>1</v>
      </c>
      <c r="D37146" t="s">
        <v>35058</v>
      </c>
    </row>
    <row r="37147" spans="1:4" ht="15">
      <c r="A37147" t="s">
        <v>35030</v>
      </c>
      <c r="B37147">
        <v>2019</v>
      </c>
      <c r="C37147" t="s">
        <v>1</v>
      </c>
      <c r="D37147" t="s">
        <v>35059</v>
      </c>
    </row>
    <row r="37148" spans="1:4" ht="15">
      <c r="A37148" t="s">
        <v>35030</v>
      </c>
      <c r="B37148">
        <v>2019</v>
      </c>
      <c r="C37148" t="s">
        <v>1</v>
      </c>
      <c r="D37148" t="s">
        <v>35060</v>
      </c>
    </row>
    <row r="37149" spans="1:4" ht="15">
      <c r="A37149" t="s">
        <v>35030</v>
      </c>
      <c r="B37149">
        <v>2019</v>
      </c>
      <c r="C37149" t="s">
        <v>1</v>
      </c>
      <c r="D37149" t="s">
        <v>35061</v>
      </c>
    </row>
    <row r="37150" spans="1:4" ht="15">
      <c r="A37150" t="s">
        <v>35030</v>
      </c>
      <c r="B37150">
        <v>2019</v>
      </c>
      <c r="C37150" t="s">
        <v>1</v>
      </c>
      <c r="D37150" t="s">
        <v>35052</v>
      </c>
    </row>
    <row r="37151" spans="1:4" ht="15">
      <c r="A37151" t="s">
        <v>35030</v>
      </c>
      <c r="B37151">
        <v>2018</v>
      </c>
      <c r="C37151" t="s">
        <v>2894</v>
      </c>
      <c r="D37151" t="s">
        <v>35062</v>
      </c>
    </row>
    <row r="37152" spans="1:4" ht="15">
      <c r="A37152" t="s">
        <v>35030</v>
      </c>
      <c r="B37152">
        <v>2018</v>
      </c>
      <c r="C37152" t="s">
        <v>8287</v>
      </c>
      <c r="D37152" t="s">
        <v>35063</v>
      </c>
    </row>
    <row r="37153" spans="1:4" ht="15">
      <c r="A37153" t="s">
        <v>35030</v>
      </c>
      <c r="B37153">
        <v>2018</v>
      </c>
      <c r="C37153" t="s">
        <v>1250</v>
      </c>
      <c r="D37153" t="s">
        <v>35064</v>
      </c>
    </row>
    <row r="37154" spans="1:4" ht="15">
      <c r="A37154" t="s">
        <v>35030</v>
      </c>
      <c r="B37154">
        <v>2018</v>
      </c>
      <c r="C37154" t="s">
        <v>1250</v>
      </c>
      <c r="D37154" t="s">
        <v>35065</v>
      </c>
    </row>
    <row r="37155" spans="1:4" ht="15">
      <c r="A37155" t="s">
        <v>35030</v>
      </c>
      <c r="B37155">
        <v>2018</v>
      </c>
      <c r="C37155" t="s">
        <v>1</v>
      </c>
      <c r="D37155" t="s">
        <v>35066</v>
      </c>
    </row>
    <row r="37156" spans="1:4" ht="15">
      <c r="A37156" t="s">
        <v>35030</v>
      </c>
      <c r="B37156">
        <v>2018</v>
      </c>
      <c r="C37156" t="s">
        <v>1</v>
      </c>
      <c r="D37156" t="s">
        <v>35065</v>
      </c>
    </row>
    <row r="37157" spans="1:4" ht="15">
      <c r="A37157" t="s">
        <v>35030</v>
      </c>
      <c r="B37157">
        <v>2018</v>
      </c>
      <c r="C37157" t="s">
        <v>1</v>
      </c>
      <c r="D37157" t="s">
        <v>35064</v>
      </c>
    </row>
    <row r="37158" spans="1:4" ht="15">
      <c r="A37158" t="s">
        <v>35030</v>
      </c>
      <c r="B37158">
        <v>2018</v>
      </c>
      <c r="C37158" t="s">
        <v>1</v>
      </c>
      <c r="D37158" t="s">
        <v>35067</v>
      </c>
    </row>
    <row r="37159" spans="1:4" ht="15">
      <c r="A37159" t="s">
        <v>35030</v>
      </c>
      <c r="B37159">
        <v>2018</v>
      </c>
      <c r="C37159" t="s">
        <v>1</v>
      </c>
      <c r="D37159" t="s">
        <v>35056</v>
      </c>
    </row>
    <row r="37160" spans="1:4" ht="15">
      <c r="A37160" t="s">
        <v>35030</v>
      </c>
      <c r="B37160">
        <v>2017</v>
      </c>
      <c r="C37160" t="s">
        <v>2894</v>
      </c>
      <c r="D37160" t="s">
        <v>35068</v>
      </c>
    </row>
    <row r="37161" spans="1:4" ht="15">
      <c r="A37161" t="s">
        <v>35030</v>
      </c>
      <c r="B37161">
        <v>2017</v>
      </c>
      <c r="C37161" t="s">
        <v>8287</v>
      </c>
      <c r="D37161" t="s">
        <v>35069</v>
      </c>
    </row>
    <row r="37162" spans="1:4" ht="15">
      <c r="A37162" t="s">
        <v>35030</v>
      </c>
      <c r="B37162">
        <v>2017</v>
      </c>
      <c r="C37162" t="s">
        <v>8287</v>
      </c>
      <c r="D37162" t="s">
        <v>35070</v>
      </c>
    </row>
    <row r="37163" spans="1:4" ht="15">
      <c r="A37163" t="s">
        <v>35030</v>
      </c>
      <c r="B37163">
        <v>2017</v>
      </c>
      <c r="C37163" t="s">
        <v>1250</v>
      </c>
      <c r="D37163" t="s">
        <v>35059</v>
      </c>
    </row>
    <row r="37164" spans="1:4" ht="15">
      <c r="A37164" t="s">
        <v>35030</v>
      </c>
      <c r="B37164">
        <v>2017</v>
      </c>
      <c r="C37164" t="s">
        <v>1250</v>
      </c>
      <c r="D37164" t="s">
        <v>35071</v>
      </c>
    </row>
    <row r="37165" spans="1:4" ht="15">
      <c r="A37165" t="s">
        <v>35030</v>
      </c>
      <c r="B37165">
        <v>2017</v>
      </c>
      <c r="C37165" t="s">
        <v>12496</v>
      </c>
      <c r="D37165" t="s">
        <v>35072</v>
      </c>
    </row>
    <row r="37166" spans="1:4" ht="15">
      <c r="A37166" t="s">
        <v>35030</v>
      </c>
      <c r="B37166">
        <v>2017</v>
      </c>
      <c r="C37166" t="s">
        <v>1</v>
      </c>
      <c r="D37166" t="s">
        <v>35073</v>
      </c>
    </row>
    <row r="37167" spans="1:4" ht="15">
      <c r="A37167" t="s">
        <v>35030</v>
      </c>
      <c r="B37167">
        <v>2016</v>
      </c>
      <c r="C37167" t="s">
        <v>8287</v>
      </c>
      <c r="D37167" t="s">
        <v>35074</v>
      </c>
    </row>
    <row r="37168" spans="1:4" ht="15">
      <c r="A37168" t="s">
        <v>35030</v>
      </c>
      <c r="B37168">
        <v>2016</v>
      </c>
      <c r="C37168" t="s">
        <v>1250</v>
      </c>
      <c r="D37168" t="s">
        <v>35061</v>
      </c>
    </row>
    <row r="37169" spans="1:4" ht="15">
      <c r="A37169" t="s">
        <v>35030</v>
      </c>
      <c r="B37169">
        <v>2016</v>
      </c>
      <c r="C37169" t="s">
        <v>1250</v>
      </c>
      <c r="D37169" t="s">
        <v>35075</v>
      </c>
    </row>
    <row r="37170" spans="1:4" ht="15">
      <c r="A37170" t="s">
        <v>35030</v>
      </c>
      <c r="B37170">
        <v>2016</v>
      </c>
      <c r="C37170" t="s">
        <v>1250</v>
      </c>
      <c r="D37170" t="s">
        <v>35076</v>
      </c>
    </row>
    <row r="37171" spans="1:4" ht="15">
      <c r="A37171" t="s">
        <v>35030</v>
      </c>
      <c r="B37171">
        <v>2016</v>
      </c>
      <c r="C37171" t="s">
        <v>1</v>
      </c>
      <c r="D37171" t="s">
        <v>35077</v>
      </c>
    </row>
    <row r="37172" spans="1:4" ht="15">
      <c r="A37172" t="s">
        <v>35030</v>
      </c>
      <c r="B37172">
        <v>2015</v>
      </c>
      <c r="C37172" t="s">
        <v>35078</v>
      </c>
      <c r="D37172" t="s">
        <v>35079</v>
      </c>
    </row>
    <row r="37173" spans="1:4" ht="15">
      <c r="A37173" t="s">
        <v>35030</v>
      </c>
      <c r="B37173">
        <v>2015</v>
      </c>
      <c r="C37173" t="s">
        <v>20134</v>
      </c>
      <c r="D37173" t="s">
        <v>35080</v>
      </c>
    </row>
    <row r="37174" spans="1:4" ht="15">
      <c r="A37174" t="s">
        <v>35030</v>
      </c>
      <c r="B37174">
        <v>2015</v>
      </c>
      <c r="C37174" t="s">
        <v>8287</v>
      </c>
      <c r="D37174" t="s">
        <v>35081</v>
      </c>
    </row>
    <row r="37175" spans="1:4" ht="15">
      <c r="A37175" t="s">
        <v>35030</v>
      </c>
      <c r="B37175">
        <v>2015</v>
      </c>
      <c r="C37175" t="s">
        <v>8287</v>
      </c>
      <c r="D37175" t="s">
        <v>35082</v>
      </c>
    </row>
    <row r="37176" spans="1:4" ht="15">
      <c r="A37176" t="s">
        <v>35030</v>
      </c>
      <c r="B37176">
        <v>2015</v>
      </c>
      <c r="C37176" t="s">
        <v>1250</v>
      </c>
      <c r="D37176" t="s">
        <v>35083</v>
      </c>
    </row>
    <row r="37177" spans="1:4" ht="15">
      <c r="A37177" t="s">
        <v>35030</v>
      </c>
      <c r="B37177">
        <v>2015</v>
      </c>
      <c r="C37177" t="s">
        <v>1250</v>
      </c>
      <c r="D37177" t="s">
        <v>35084</v>
      </c>
    </row>
    <row r="37178" spans="1:4" ht="15">
      <c r="A37178" t="s">
        <v>35030</v>
      </c>
      <c r="B37178">
        <v>2014</v>
      </c>
      <c r="C37178" t="s">
        <v>11186</v>
      </c>
      <c r="D37178" t="s">
        <v>35085</v>
      </c>
    </row>
    <row r="37179" spans="1:4" ht="15">
      <c r="A37179" t="s">
        <v>35030</v>
      </c>
      <c r="B37179">
        <v>2014</v>
      </c>
      <c r="C37179" t="s">
        <v>3928</v>
      </c>
      <c r="D37179" t="s">
        <v>35086</v>
      </c>
    </row>
    <row r="37180" spans="1:4" ht="15">
      <c r="A37180" t="s">
        <v>35030</v>
      </c>
      <c r="B37180">
        <v>2014</v>
      </c>
      <c r="C37180" t="s">
        <v>2894</v>
      </c>
      <c r="D37180" t="s">
        <v>35087</v>
      </c>
    </row>
    <row r="37181" spans="1:4" ht="15">
      <c r="A37181" t="s">
        <v>35030</v>
      </c>
      <c r="B37181">
        <v>2014</v>
      </c>
      <c r="C37181" t="s">
        <v>3048</v>
      </c>
      <c r="D37181" t="s">
        <v>35088</v>
      </c>
    </row>
    <row r="37182" spans="1:4" ht="15">
      <c r="A37182" t="s">
        <v>35030</v>
      </c>
      <c r="B37182">
        <v>2014</v>
      </c>
      <c r="C37182" t="s">
        <v>20858</v>
      </c>
      <c r="D37182" t="s">
        <v>35089</v>
      </c>
    </row>
    <row r="37183" spans="1:4" ht="15">
      <c r="A37183" t="s">
        <v>35030</v>
      </c>
      <c r="B37183">
        <v>2014</v>
      </c>
      <c r="C37183" t="s">
        <v>1</v>
      </c>
      <c r="D37183" t="s">
        <v>35090</v>
      </c>
    </row>
    <row r="37184" spans="1:4" ht="15">
      <c r="A37184" t="s">
        <v>35030</v>
      </c>
      <c r="B37184">
        <v>2014</v>
      </c>
      <c r="C37184" t="s">
        <v>1</v>
      </c>
      <c r="D37184" t="s">
        <v>35091</v>
      </c>
    </row>
    <row r="37185" spans="1:4" ht="15">
      <c r="A37185" t="s">
        <v>35030</v>
      </c>
      <c r="B37185">
        <v>2013</v>
      </c>
      <c r="C37185" t="s">
        <v>9</v>
      </c>
      <c r="D37185" t="s">
        <v>35092</v>
      </c>
    </row>
    <row r="37186" spans="1:4" ht="15">
      <c r="A37186" t="s">
        <v>35030</v>
      </c>
      <c r="B37186">
        <v>2013</v>
      </c>
      <c r="C37186" t="s">
        <v>1250</v>
      </c>
      <c r="D37186" t="s">
        <v>35060</v>
      </c>
    </row>
    <row r="37187" spans="1:4" ht="15">
      <c r="A37187" t="s">
        <v>35030</v>
      </c>
      <c r="B37187">
        <v>2013</v>
      </c>
      <c r="C37187" t="s">
        <v>1250</v>
      </c>
      <c r="D37187" t="s">
        <v>35093</v>
      </c>
    </row>
    <row r="37188" spans="1:4" ht="15">
      <c r="A37188" t="s">
        <v>35030</v>
      </c>
      <c r="B37188">
        <v>2013</v>
      </c>
      <c r="C37188" t="s">
        <v>1</v>
      </c>
      <c r="D37188" t="s">
        <v>35094</v>
      </c>
    </row>
    <row r="37189" spans="1:4" ht="15">
      <c r="A37189" t="s">
        <v>35030</v>
      </c>
      <c r="B37189">
        <v>2012</v>
      </c>
      <c r="C37189" t="s">
        <v>2894</v>
      </c>
      <c r="D37189" t="s">
        <v>35095</v>
      </c>
    </row>
    <row r="37190" spans="1:4" ht="15">
      <c r="A37190" t="s">
        <v>35030</v>
      </c>
      <c r="B37190">
        <v>2012</v>
      </c>
      <c r="C37190" t="s">
        <v>2894</v>
      </c>
      <c r="D37190" t="s">
        <v>35096</v>
      </c>
    </row>
    <row r="37191" spans="1:4" ht="15">
      <c r="A37191" t="s">
        <v>35030</v>
      </c>
      <c r="B37191">
        <v>2012</v>
      </c>
      <c r="C37191" t="s">
        <v>3048</v>
      </c>
      <c r="D37191" t="s">
        <v>35097</v>
      </c>
    </row>
    <row r="37192" spans="1:4" ht="15">
      <c r="A37192" t="s">
        <v>35030</v>
      </c>
      <c r="B37192">
        <v>2011</v>
      </c>
      <c r="C37192" t="s">
        <v>14586</v>
      </c>
      <c r="D37192" t="s">
        <v>35098</v>
      </c>
    </row>
    <row r="37193" spans="1:4" ht="15">
      <c r="A37193" t="s">
        <v>35030</v>
      </c>
      <c r="B37193">
        <v>2011</v>
      </c>
      <c r="C37193" t="s">
        <v>2894</v>
      </c>
      <c r="D37193" t="s">
        <v>35099</v>
      </c>
    </row>
    <row r="37194" spans="1:4" ht="15">
      <c r="A37194" t="s">
        <v>35030</v>
      </c>
      <c r="B37194">
        <v>2011</v>
      </c>
      <c r="C37194" t="s">
        <v>8287</v>
      </c>
      <c r="D37194" t="s">
        <v>35100</v>
      </c>
    </row>
    <row r="37195" spans="1:4" ht="15">
      <c r="A37195" t="s">
        <v>35030</v>
      </c>
      <c r="B37195">
        <v>2011</v>
      </c>
      <c r="C37195" t="s">
        <v>8287</v>
      </c>
      <c r="D37195" t="s">
        <v>35101</v>
      </c>
    </row>
    <row r="37196" spans="1:4" ht="15">
      <c r="A37196" t="s">
        <v>35030</v>
      </c>
      <c r="B37196">
        <v>2011</v>
      </c>
      <c r="C37196" t="s">
        <v>8287</v>
      </c>
      <c r="D37196" t="s">
        <v>35102</v>
      </c>
    </row>
    <row r="37197" spans="1:4" ht="15">
      <c r="A37197" t="s">
        <v>35030</v>
      </c>
      <c r="B37197">
        <v>2011</v>
      </c>
      <c r="C37197" t="s">
        <v>1250</v>
      </c>
      <c r="D37197" t="s">
        <v>35103</v>
      </c>
    </row>
    <row r="37198" spans="1:4" ht="15">
      <c r="A37198" t="s">
        <v>35030</v>
      </c>
      <c r="B37198">
        <v>2011</v>
      </c>
      <c r="C37198" t="s">
        <v>1250</v>
      </c>
      <c r="D37198" t="s">
        <v>35104</v>
      </c>
    </row>
    <row r="37199" spans="1:4" ht="15">
      <c r="A37199" t="s">
        <v>35030</v>
      </c>
      <c r="B37199">
        <v>2011</v>
      </c>
      <c r="C37199" t="s">
        <v>1250</v>
      </c>
      <c r="D37199" t="s">
        <v>35105</v>
      </c>
    </row>
    <row r="37200" spans="1:4" ht="15">
      <c r="A37200" t="s">
        <v>35030</v>
      </c>
      <c r="B37200">
        <v>2011</v>
      </c>
      <c r="C37200" t="s">
        <v>17609</v>
      </c>
      <c r="D37200" t="s">
        <v>35106</v>
      </c>
    </row>
    <row r="37201" spans="1:4" ht="15">
      <c r="A37201" t="s">
        <v>35030</v>
      </c>
      <c r="B37201">
        <v>2011</v>
      </c>
      <c r="C37201" t="s">
        <v>35107</v>
      </c>
      <c r="D37201" t="s">
        <v>35108</v>
      </c>
    </row>
    <row r="37202" spans="1:4" ht="15">
      <c r="A37202" t="s">
        <v>35030</v>
      </c>
      <c r="B37202">
        <v>2011</v>
      </c>
      <c r="C37202" t="s">
        <v>1</v>
      </c>
      <c r="D37202" t="s">
        <v>35109</v>
      </c>
    </row>
    <row r="37203" spans="1:4" ht="15">
      <c r="A37203" t="s">
        <v>35030</v>
      </c>
      <c r="B37203">
        <v>2011</v>
      </c>
      <c r="C37203" t="s">
        <v>1</v>
      </c>
      <c r="D37203" t="s">
        <v>35110</v>
      </c>
    </row>
    <row r="37204" spans="1:4" ht="15">
      <c r="A37204" t="s">
        <v>35030</v>
      </c>
      <c r="B37204">
        <v>2010</v>
      </c>
      <c r="C37204" t="s">
        <v>2894</v>
      </c>
      <c r="D37204" t="s">
        <v>35111</v>
      </c>
    </row>
    <row r="37205" spans="1:4" ht="15">
      <c r="A37205" t="s">
        <v>35030</v>
      </c>
      <c r="B37205">
        <v>2010</v>
      </c>
      <c r="C37205" t="s">
        <v>2894</v>
      </c>
      <c r="D37205" t="s">
        <v>35112</v>
      </c>
    </row>
    <row r="37206" spans="1:4" ht="15">
      <c r="A37206" t="s">
        <v>35030</v>
      </c>
      <c r="B37206">
        <v>2010</v>
      </c>
      <c r="C37206" t="s">
        <v>2894</v>
      </c>
      <c r="D37206" t="s">
        <v>35113</v>
      </c>
    </row>
    <row r="37207" spans="1:4" ht="15">
      <c r="A37207" t="s">
        <v>35030</v>
      </c>
      <c r="B37207">
        <v>2010</v>
      </c>
      <c r="C37207" t="s">
        <v>3048</v>
      </c>
      <c r="D37207" t="s">
        <v>35114</v>
      </c>
    </row>
    <row r="37208" spans="1:4" ht="15">
      <c r="A37208" t="s">
        <v>35030</v>
      </c>
      <c r="B37208">
        <v>2010</v>
      </c>
      <c r="C37208" t="s">
        <v>33074</v>
      </c>
      <c r="D37208" t="s">
        <v>35115</v>
      </c>
    </row>
    <row r="37209" spans="1:4" ht="15">
      <c r="A37209" t="s">
        <v>35030</v>
      </c>
      <c r="B37209">
        <v>2010</v>
      </c>
      <c r="C37209" t="s">
        <v>8287</v>
      </c>
      <c r="D37209" t="s">
        <v>35116</v>
      </c>
    </row>
    <row r="37210" spans="1:4" ht="15">
      <c r="A37210" t="s">
        <v>35030</v>
      </c>
      <c r="B37210">
        <v>2009</v>
      </c>
      <c r="C37210" t="s">
        <v>3928</v>
      </c>
      <c r="D37210" t="s">
        <v>35090</v>
      </c>
    </row>
    <row r="37211" spans="1:4" ht="15">
      <c r="A37211" t="s">
        <v>35030</v>
      </c>
      <c r="B37211">
        <v>2009</v>
      </c>
      <c r="C37211" t="s">
        <v>3928</v>
      </c>
      <c r="D37211" t="s">
        <v>35091</v>
      </c>
    </row>
    <row r="37212" spans="1:4" ht="15">
      <c r="A37212" t="s">
        <v>35030</v>
      </c>
      <c r="B37212">
        <v>2009</v>
      </c>
      <c r="C37212" t="s">
        <v>8287</v>
      </c>
      <c r="D37212" t="s">
        <v>35117</v>
      </c>
    </row>
    <row r="37213" spans="1:4" ht="15">
      <c r="A37213" t="s">
        <v>35030</v>
      </c>
      <c r="B37213">
        <v>2009</v>
      </c>
      <c r="C37213" t="s">
        <v>8287</v>
      </c>
      <c r="D37213" t="s">
        <v>35118</v>
      </c>
    </row>
    <row r="37214" spans="1:4" ht="15">
      <c r="A37214" t="s">
        <v>35030</v>
      </c>
      <c r="B37214">
        <v>2009</v>
      </c>
      <c r="C37214" t="s">
        <v>28115</v>
      </c>
      <c r="D37214" t="s">
        <v>35106</v>
      </c>
    </row>
    <row r="37215" spans="1:4" ht="15">
      <c r="A37215" t="s">
        <v>35030</v>
      </c>
      <c r="B37215">
        <v>2009</v>
      </c>
      <c r="C37215" t="s">
        <v>28094</v>
      </c>
      <c r="D37215" t="s">
        <v>35119</v>
      </c>
    </row>
    <row r="37216" spans="1:4" ht="15">
      <c r="A37216" t="s">
        <v>35030</v>
      </c>
      <c r="B37216">
        <v>2009</v>
      </c>
      <c r="C37216" t="s">
        <v>1250</v>
      </c>
      <c r="D37216" t="s">
        <v>35120</v>
      </c>
    </row>
    <row r="37217" spans="1:4" ht="15">
      <c r="A37217" t="s">
        <v>35030</v>
      </c>
      <c r="B37217">
        <v>2009</v>
      </c>
      <c r="C37217" t="s">
        <v>1250</v>
      </c>
      <c r="D37217" t="s">
        <v>35121</v>
      </c>
    </row>
    <row r="37218" spans="1:4" ht="15">
      <c r="A37218" t="s">
        <v>35030</v>
      </c>
      <c r="B37218">
        <v>2009</v>
      </c>
      <c r="C37218" t="s">
        <v>1250</v>
      </c>
      <c r="D37218" t="s">
        <v>35122</v>
      </c>
    </row>
    <row r="37219" spans="1:4" ht="15">
      <c r="A37219" t="s">
        <v>35030</v>
      </c>
      <c r="B37219">
        <v>2009</v>
      </c>
      <c r="C37219" t="s">
        <v>1250</v>
      </c>
      <c r="D37219" t="s">
        <v>35123</v>
      </c>
    </row>
    <row r="37220" spans="1:4" ht="15">
      <c r="A37220" t="s">
        <v>35030</v>
      </c>
      <c r="B37220">
        <v>2008</v>
      </c>
      <c r="C37220" t="s">
        <v>3528</v>
      </c>
      <c r="D37220" t="s">
        <v>35124</v>
      </c>
    </row>
    <row r="37221" spans="1:4" ht="15">
      <c r="A37221" t="s">
        <v>35030</v>
      </c>
      <c r="B37221">
        <v>2008</v>
      </c>
      <c r="C37221" t="s">
        <v>8287</v>
      </c>
      <c r="D37221" t="s">
        <v>35125</v>
      </c>
    </row>
    <row r="37222" spans="1:4" ht="15">
      <c r="A37222" t="s">
        <v>35030</v>
      </c>
      <c r="B37222">
        <v>2008</v>
      </c>
      <c r="C37222" t="s">
        <v>35107</v>
      </c>
      <c r="D37222" t="s">
        <v>35126</v>
      </c>
    </row>
    <row r="37223" spans="1:4" ht="15">
      <c r="A37223" t="s">
        <v>35030</v>
      </c>
      <c r="B37223">
        <v>2008</v>
      </c>
      <c r="C37223" t="s">
        <v>3048</v>
      </c>
      <c r="D37223" t="s">
        <v>35127</v>
      </c>
    </row>
    <row r="37224" spans="1:4" ht="15">
      <c r="A37224" t="s">
        <v>35030</v>
      </c>
      <c r="B37224">
        <v>2008</v>
      </c>
      <c r="C37224" t="s">
        <v>8338</v>
      </c>
      <c r="D37224" t="s">
        <v>35128</v>
      </c>
    </row>
    <row r="37225" spans="1:4" ht="15">
      <c r="A37225" t="s">
        <v>35030</v>
      </c>
      <c r="B37225">
        <v>2007</v>
      </c>
      <c r="C37225" t="s">
        <v>8287</v>
      </c>
      <c r="D37225" t="s">
        <v>35129</v>
      </c>
    </row>
    <row r="37226" spans="1:4" ht="15">
      <c r="A37226" t="s">
        <v>35030</v>
      </c>
      <c r="B37226">
        <v>2007</v>
      </c>
      <c r="C37226" t="s">
        <v>35130</v>
      </c>
      <c r="D37226" t="s">
        <v>35131</v>
      </c>
    </row>
    <row r="37227" spans="1:4" ht="15">
      <c r="A37227" t="s">
        <v>35030</v>
      </c>
      <c r="B37227">
        <v>2007</v>
      </c>
      <c r="C37227" t="s">
        <v>35130</v>
      </c>
      <c r="D37227" t="s">
        <v>35132</v>
      </c>
    </row>
    <row r="37228" spans="1:4" ht="15">
      <c r="A37228" t="s">
        <v>35030</v>
      </c>
      <c r="B37228">
        <v>2007</v>
      </c>
      <c r="C37228" t="s">
        <v>32910</v>
      </c>
      <c r="D37228" t="s">
        <v>35133</v>
      </c>
    </row>
    <row r="37229" spans="1:4" ht="15">
      <c r="A37229" t="s">
        <v>35030</v>
      </c>
      <c r="B37229">
        <v>2006</v>
      </c>
      <c r="C37229" t="s">
        <v>3528</v>
      </c>
      <c r="D37229" t="s">
        <v>35134</v>
      </c>
    </row>
    <row r="37230" spans="1:4" ht="15">
      <c r="A37230" t="s">
        <v>35030</v>
      </c>
      <c r="B37230">
        <v>2006</v>
      </c>
      <c r="C37230" t="s">
        <v>17</v>
      </c>
      <c r="D37230" t="s">
        <v>32914</v>
      </c>
    </row>
    <row r="37231" spans="1:4" ht="15">
      <c r="A37231" t="s">
        <v>35030</v>
      </c>
      <c r="B37231">
        <v>2006</v>
      </c>
      <c r="C37231" t="s">
        <v>2894</v>
      </c>
      <c r="D37231" t="s">
        <v>35135</v>
      </c>
    </row>
    <row r="37232" spans="1:4" ht="15">
      <c r="A37232" t="s">
        <v>35030</v>
      </c>
      <c r="B37232">
        <v>2006</v>
      </c>
      <c r="C37232" t="s">
        <v>8287</v>
      </c>
      <c r="D37232" t="s">
        <v>35136</v>
      </c>
    </row>
    <row r="37233" spans="1:4" ht="15">
      <c r="A37233" t="s">
        <v>35030</v>
      </c>
      <c r="B37233">
        <v>2006</v>
      </c>
      <c r="C37233" t="s">
        <v>10872</v>
      </c>
      <c r="D37233" t="s">
        <v>35137</v>
      </c>
    </row>
    <row r="37234" spans="1:4" ht="15">
      <c r="A37234" t="s">
        <v>35030</v>
      </c>
      <c r="B37234">
        <v>2005</v>
      </c>
      <c r="C37234" t="s">
        <v>3928</v>
      </c>
      <c r="D37234" t="s">
        <v>35138</v>
      </c>
    </row>
    <row r="37235" spans="1:4" ht="15">
      <c r="A37235" t="s">
        <v>35030</v>
      </c>
      <c r="B37235">
        <v>2005</v>
      </c>
      <c r="C37235" t="s">
        <v>2894</v>
      </c>
      <c r="D37235" t="s">
        <v>35139</v>
      </c>
    </row>
    <row r="37236" spans="1:4" ht="15">
      <c r="A37236" t="s">
        <v>35030</v>
      </c>
      <c r="B37236">
        <v>2005</v>
      </c>
      <c r="C37236" t="s">
        <v>2894</v>
      </c>
      <c r="D37236" t="s">
        <v>35140</v>
      </c>
    </row>
    <row r="37237" spans="1:4" ht="15">
      <c r="A37237" t="s">
        <v>35030</v>
      </c>
      <c r="B37237">
        <v>2005</v>
      </c>
      <c r="C37237" t="s">
        <v>8287</v>
      </c>
      <c r="D37237" t="s">
        <v>35141</v>
      </c>
    </row>
    <row r="37238" spans="1:4" ht="15">
      <c r="A37238" t="s">
        <v>35030</v>
      </c>
      <c r="B37238">
        <v>2005</v>
      </c>
      <c r="C37238" t="s">
        <v>35130</v>
      </c>
      <c r="D37238" t="s">
        <v>35142</v>
      </c>
    </row>
    <row r="37239" spans="1:4" ht="15">
      <c r="A37239" t="s">
        <v>35030</v>
      </c>
      <c r="B37239">
        <v>2005</v>
      </c>
      <c r="C37239" t="s">
        <v>32910</v>
      </c>
      <c r="D37239" t="s">
        <v>35143</v>
      </c>
    </row>
    <row r="37240" spans="1:4" ht="15">
      <c r="A37240" t="s">
        <v>35030</v>
      </c>
      <c r="B37240">
        <v>2005</v>
      </c>
      <c r="C37240" t="s">
        <v>32910</v>
      </c>
      <c r="D37240" t="s">
        <v>35144</v>
      </c>
    </row>
    <row r="37241" spans="1:4" ht="15">
      <c r="A37241" t="s">
        <v>35030</v>
      </c>
      <c r="B37241">
        <v>2004</v>
      </c>
      <c r="C37241" t="s">
        <v>2220</v>
      </c>
      <c r="D37241" t="s">
        <v>35145</v>
      </c>
    </row>
    <row r="37242" spans="1:4" ht="15">
      <c r="A37242" t="s">
        <v>35030</v>
      </c>
      <c r="B37242">
        <v>2004</v>
      </c>
      <c r="C37242" t="s">
        <v>2894</v>
      </c>
      <c r="D37242" t="s">
        <v>35146</v>
      </c>
    </row>
    <row r="37243" spans="1:4" ht="15">
      <c r="A37243" t="s">
        <v>35030</v>
      </c>
      <c r="B37243">
        <v>2004</v>
      </c>
      <c r="C37243" t="s">
        <v>8287</v>
      </c>
      <c r="D37243" t="s">
        <v>35147</v>
      </c>
    </row>
    <row r="37244" spans="1:4" ht="15">
      <c r="A37244" t="s">
        <v>35030</v>
      </c>
      <c r="B37244">
        <v>2004</v>
      </c>
      <c r="C37244" t="s">
        <v>10872</v>
      </c>
      <c r="D37244" t="s">
        <v>35147</v>
      </c>
    </row>
    <row r="37245" spans="1:4" ht="15">
      <c r="A37245" t="s">
        <v>35030</v>
      </c>
      <c r="B37245">
        <v>2003</v>
      </c>
      <c r="C37245" t="s">
        <v>3928</v>
      </c>
      <c r="D37245" t="s">
        <v>35148</v>
      </c>
    </row>
    <row r="37246" spans="1:4" ht="15">
      <c r="A37246" t="s">
        <v>35030</v>
      </c>
      <c r="B37246">
        <v>2003</v>
      </c>
      <c r="C37246" t="s">
        <v>8287</v>
      </c>
      <c r="D37246" t="s">
        <v>35149</v>
      </c>
    </row>
    <row r="37247" spans="1:4" ht="15">
      <c r="A37247" t="s">
        <v>35030</v>
      </c>
      <c r="B37247">
        <v>2003</v>
      </c>
      <c r="C37247" t="s">
        <v>8287</v>
      </c>
      <c r="D37247" t="s">
        <v>35150</v>
      </c>
    </row>
    <row r="37248" spans="1:4" ht="15">
      <c r="A37248" t="s">
        <v>35030</v>
      </c>
      <c r="B37248">
        <v>2003</v>
      </c>
      <c r="C37248" t="s">
        <v>1250</v>
      </c>
      <c r="D37248" t="s">
        <v>35151</v>
      </c>
    </row>
    <row r="37249" spans="1:4" ht="15">
      <c r="A37249" t="s">
        <v>35030</v>
      </c>
      <c r="B37249">
        <v>2002</v>
      </c>
      <c r="C37249" t="s">
        <v>16</v>
      </c>
      <c r="D37249" t="s">
        <v>35152</v>
      </c>
    </row>
    <row r="37250" spans="1:4" ht="15">
      <c r="A37250" t="s">
        <v>35030</v>
      </c>
      <c r="B37250">
        <v>2001</v>
      </c>
      <c r="C37250" t="s">
        <v>3528</v>
      </c>
      <c r="D37250" t="s">
        <v>35153</v>
      </c>
    </row>
    <row r="37251" spans="1:4" ht="15">
      <c r="A37251" t="s">
        <v>35030</v>
      </c>
      <c r="B37251">
        <v>2001</v>
      </c>
      <c r="C37251" t="s">
        <v>17</v>
      </c>
      <c r="D37251" t="s">
        <v>35154</v>
      </c>
    </row>
    <row r="37252" spans="1:4" ht="15">
      <c r="A37252" t="s">
        <v>35030</v>
      </c>
      <c r="B37252">
        <v>2001</v>
      </c>
      <c r="C37252" t="s">
        <v>2220</v>
      </c>
      <c r="D37252" t="s">
        <v>35155</v>
      </c>
    </row>
    <row r="37253" spans="1:4" ht="15">
      <c r="A37253" t="s">
        <v>35030</v>
      </c>
      <c r="B37253">
        <v>2001</v>
      </c>
      <c r="C37253" t="s">
        <v>29115</v>
      </c>
      <c r="D37253" t="s">
        <v>35156</v>
      </c>
    </row>
    <row r="37254" spans="1:4" ht="15">
      <c r="A37254" t="s">
        <v>35030</v>
      </c>
      <c r="B37254">
        <v>2000</v>
      </c>
      <c r="C37254" t="s">
        <v>17</v>
      </c>
      <c r="D37254" t="s">
        <v>35157</v>
      </c>
    </row>
    <row r="37255" spans="1:4" ht="15">
      <c r="A37255" t="s">
        <v>35030</v>
      </c>
      <c r="B37255">
        <v>2000</v>
      </c>
      <c r="C37255" t="s">
        <v>11191</v>
      </c>
      <c r="D37255" t="s">
        <v>35158</v>
      </c>
    </row>
    <row r="37256" spans="1:4" ht="15">
      <c r="A37256" t="s">
        <v>35030</v>
      </c>
      <c r="B37256">
        <v>2000</v>
      </c>
      <c r="C37256" t="s">
        <v>11191</v>
      </c>
      <c r="D37256" t="s">
        <v>35159</v>
      </c>
    </row>
    <row r="37257" spans="1:4" ht="15">
      <c r="A37257" t="s">
        <v>35030</v>
      </c>
      <c r="B37257">
        <v>2000</v>
      </c>
      <c r="C37257" t="s">
        <v>10872</v>
      </c>
      <c r="D37257" t="s">
        <v>35160</v>
      </c>
    </row>
    <row r="37258" spans="1:4" ht="15">
      <c r="A37258" t="s">
        <v>35030</v>
      </c>
      <c r="B37258">
        <v>2000</v>
      </c>
      <c r="C37258" t="s">
        <v>10872</v>
      </c>
      <c r="D37258" t="s">
        <v>35161</v>
      </c>
    </row>
    <row r="37259" spans="1:4" ht="15">
      <c r="A37259" t="s">
        <v>35030</v>
      </c>
      <c r="B37259">
        <v>1999</v>
      </c>
      <c r="C37259" t="s">
        <v>11223</v>
      </c>
      <c r="D37259" t="s">
        <v>35162</v>
      </c>
    </row>
    <row r="37260" spans="1:4" ht="15">
      <c r="A37260" t="s">
        <v>35030</v>
      </c>
      <c r="B37260">
        <v>1998</v>
      </c>
      <c r="C37260" t="s">
        <v>3048</v>
      </c>
      <c r="D37260" t="s">
        <v>35163</v>
      </c>
    </row>
    <row r="37261" spans="1:4" ht="15">
      <c r="A37261" t="s">
        <v>35030</v>
      </c>
      <c r="B37261">
        <v>1998</v>
      </c>
      <c r="C37261" t="s">
        <v>8338</v>
      </c>
      <c r="D37261" t="s">
        <v>35164</v>
      </c>
    </row>
    <row r="37262" spans="1:4" ht="15">
      <c r="A37262" t="s">
        <v>35030</v>
      </c>
      <c r="B37262">
        <v>1998</v>
      </c>
      <c r="C37262" t="s">
        <v>3571</v>
      </c>
      <c r="D37262" t="s">
        <v>35165</v>
      </c>
    </row>
    <row r="37263" spans="1:4" ht="15">
      <c r="A37263" t="s">
        <v>35030</v>
      </c>
      <c r="B37263">
        <v>1997</v>
      </c>
      <c r="C37263" t="s">
        <v>16</v>
      </c>
      <c r="D37263" t="s">
        <v>35166</v>
      </c>
    </row>
    <row r="37264" spans="1:4" ht="15">
      <c r="A37264" t="s">
        <v>35030</v>
      </c>
      <c r="B37264">
        <v>1997</v>
      </c>
      <c r="C37264" t="s">
        <v>20839</v>
      </c>
      <c r="D37264" t="s">
        <v>35167</v>
      </c>
    </row>
    <row r="37265" spans="1:4" ht="15">
      <c r="A37265" t="s">
        <v>35030</v>
      </c>
      <c r="B37265">
        <v>1996</v>
      </c>
      <c r="C37265" t="s">
        <v>12068</v>
      </c>
      <c r="D37265" t="s">
        <v>35168</v>
      </c>
    </row>
    <row r="37266" spans="1:4" ht="15">
      <c r="A37266" t="s">
        <v>35030</v>
      </c>
      <c r="B37266">
        <v>1996</v>
      </c>
      <c r="C37266" t="s">
        <v>35169</v>
      </c>
      <c r="D37266" t="s">
        <v>35170</v>
      </c>
    </row>
    <row r="37267" spans="1:4" ht="15">
      <c r="A37267" t="s">
        <v>35030</v>
      </c>
      <c r="B37267">
        <v>1996</v>
      </c>
      <c r="C37267" t="s">
        <v>6567</v>
      </c>
      <c r="D37267" t="s">
        <v>35171</v>
      </c>
    </row>
    <row r="37268" spans="1:4" ht="15">
      <c r="A37268" t="s">
        <v>35030</v>
      </c>
      <c r="B37268">
        <v>1995</v>
      </c>
      <c r="C37268" t="s">
        <v>1250</v>
      </c>
      <c r="D37268" t="s">
        <v>35172</v>
      </c>
    </row>
    <row r="37269" spans="1:4" ht="15">
      <c r="A37269" t="s">
        <v>35030</v>
      </c>
      <c r="B37269">
        <v>1994</v>
      </c>
      <c r="C37269" t="s">
        <v>2894</v>
      </c>
      <c r="D37269" t="s">
        <v>35173</v>
      </c>
    </row>
    <row r="37270" spans="1:4" ht="15">
      <c r="A37270" t="s">
        <v>35030</v>
      </c>
      <c r="B37270">
        <v>1992</v>
      </c>
      <c r="C37270" t="s">
        <v>9</v>
      </c>
      <c r="D37270" t="s">
        <v>35174</v>
      </c>
    </row>
    <row r="37271" spans="1:4" ht="15">
      <c r="A37271" t="s">
        <v>35030</v>
      </c>
      <c r="B37271">
        <v>1992</v>
      </c>
      <c r="C37271" t="s">
        <v>3528</v>
      </c>
      <c r="D37271" t="s">
        <v>35175</v>
      </c>
    </row>
    <row r="37272" spans="1:4" ht="15">
      <c r="A37272" t="s">
        <v>35030</v>
      </c>
      <c r="B37272">
        <v>1992</v>
      </c>
      <c r="C37272" t="s">
        <v>35176</v>
      </c>
      <c r="D37272" t="s">
        <v>35177</v>
      </c>
    </row>
    <row r="37273" spans="1:4" ht="15">
      <c r="A37273" t="s">
        <v>35030</v>
      </c>
      <c r="B37273">
        <v>1991</v>
      </c>
      <c r="C37273" t="s">
        <v>10872</v>
      </c>
      <c r="D37273" t="s">
        <v>35178</v>
      </c>
    </row>
    <row r="37274" spans="1:4" ht="15">
      <c r="A37274" t="s">
        <v>35030</v>
      </c>
      <c r="B37274">
        <v>1990</v>
      </c>
      <c r="C37274" t="s">
        <v>2894</v>
      </c>
      <c r="D37274" t="s">
        <v>35179</v>
      </c>
    </row>
    <row r="37275" spans="1:4" ht="15">
      <c r="A37275" t="s">
        <v>35030</v>
      </c>
      <c r="B37275">
        <v>1989</v>
      </c>
      <c r="C37275" t="s">
        <v>10872</v>
      </c>
      <c r="D37275" t="s">
        <v>35180</v>
      </c>
    </row>
    <row r="37276" spans="1:4" ht="15">
      <c r="A37276" t="s">
        <v>35030</v>
      </c>
      <c r="B37276">
        <v>1988</v>
      </c>
      <c r="C37276" t="s">
        <v>2894</v>
      </c>
      <c r="D37276" t="s">
        <v>35181</v>
      </c>
    </row>
    <row r="37277" spans="1:4" ht="15">
      <c r="A37277" t="s">
        <v>35030</v>
      </c>
      <c r="B37277">
        <v>1987</v>
      </c>
      <c r="C37277" t="s">
        <v>1250</v>
      </c>
      <c r="D37277" t="s">
        <v>35182</v>
      </c>
    </row>
    <row r="37278" spans="1:4" ht="15">
      <c r="A37278" t="s">
        <v>35183</v>
      </c>
      <c r="B37278">
        <v>2023</v>
      </c>
      <c r="C37278" t="s">
        <v>18498</v>
      </c>
      <c r="D37278" t="s">
        <v>35184</v>
      </c>
    </row>
    <row r="37279" spans="1:4" ht="15">
      <c r="A37279" t="s">
        <v>35183</v>
      </c>
      <c r="B37279">
        <v>2023</v>
      </c>
      <c r="C37279" t="s">
        <v>18498</v>
      </c>
      <c r="D37279" t="s">
        <v>35185</v>
      </c>
    </row>
    <row r="37280" spans="1:4" ht="15">
      <c r="A37280" t="s">
        <v>35183</v>
      </c>
      <c r="B37280">
        <v>2023</v>
      </c>
      <c r="C37280" t="s">
        <v>7182</v>
      </c>
      <c r="D37280" t="s">
        <v>35186</v>
      </c>
    </row>
    <row r="37281" spans="1:4" ht="15">
      <c r="A37281" t="s">
        <v>35183</v>
      </c>
      <c r="B37281">
        <v>2023</v>
      </c>
      <c r="C37281" t="s">
        <v>1095</v>
      </c>
      <c r="D37281" t="s">
        <v>35187</v>
      </c>
    </row>
    <row r="37282" spans="1:4" ht="15">
      <c r="A37282" t="s">
        <v>35183</v>
      </c>
      <c r="B37282">
        <v>2023</v>
      </c>
      <c r="C37282" t="s">
        <v>1095</v>
      </c>
      <c r="D37282" t="s">
        <v>35188</v>
      </c>
    </row>
    <row r="37283" spans="1:4" ht="15">
      <c r="A37283" t="s">
        <v>35183</v>
      </c>
      <c r="B37283">
        <v>2023</v>
      </c>
      <c r="C37283" t="s">
        <v>7299</v>
      </c>
      <c r="D37283" t="s">
        <v>35189</v>
      </c>
    </row>
    <row r="37284" spans="1:4" ht="15">
      <c r="A37284" t="s">
        <v>35183</v>
      </c>
      <c r="B37284">
        <v>2023</v>
      </c>
      <c r="C37284" t="s">
        <v>1</v>
      </c>
      <c r="D37284" t="s">
        <v>35190</v>
      </c>
    </row>
    <row r="37285" spans="1:4" ht="15">
      <c r="A37285" t="s">
        <v>35183</v>
      </c>
      <c r="B37285">
        <v>2023</v>
      </c>
      <c r="C37285" t="s">
        <v>1</v>
      </c>
      <c r="D37285" t="s">
        <v>35191</v>
      </c>
    </row>
    <row r="37286" spans="1:4" ht="15">
      <c r="A37286" t="s">
        <v>35183</v>
      </c>
      <c r="B37286">
        <v>2023</v>
      </c>
      <c r="C37286" t="s">
        <v>1</v>
      </c>
      <c r="D37286" t="s">
        <v>35192</v>
      </c>
    </row>
    <row r="37287" spans="1:4" ht="15">
      <c r="A37287" t="s">
        <v>35183</v>
      </c>
      <c r="B37287">
        <v>2023</v>
      </c>
      <c r="C37287" t="s">
        <v>1</v>
      </c>
      <c r="D37287" t="s">
        <v>35184</v>
      </c>
    </row>
    <row r="37288" spans="1:4" ht="15">
      <c r="A37288" t="s">
        <v>35183</v>
      </c>
      <c r="B37288">
        <v>2023</v>
      </c>
      <c r="C37288" t="s">
        <v>1</v>
      </c>
      <c r="D37288" t="s">
        <v>35185</v>
      </c>
    </row>
    <row r="37289" spans="1:4" ht="15">
      <c r="A37289" t="s">
        <v>35183</v>
      </c>
      <c r="B37289">
        <v>2023</v>
      </c>
      <c r="C37289" t="s">
        <v>1</v>
      </c>
      <c r="D37289" t="s">
        <v>35193</v>
      </c>
    </row>
    <row r="37290" spans="1:4" ht="15">
      <c r="A37290" t="s">
        <v>35183</v>
      </c>
      <c r="B37290">
        <v>2023</v>
      </c>
      <c r="C37290" t="s">
        <v>1</v>
      </c>
      <c r="D37290" t="s">
        <v>35194</v>
      </c>
    </row>
    <row r="37291" spans="1:4" ht="15">
      <c r="A37291" t="s">
        <v>35183</v>
      </c>
      <c r="B37291">
        <v>2023</v>
      </c>
      <c r="C37291" t="s">
        <v>1</v>
      </c>
      <c r="D37291" t="s">
        <v>35195</v>
      </c>
    </row>
    <row r="37292" spans="1:4" ht="15">
      <c r="A37292" t="s">
        <v>35183</v>
      </c>
      <c r="B37292">
        <v>2023</v>
      </c>
      <c r="C37292" t="s">
        <v>1</v>
      </c>
      <c r="D37292" t="s">
        <v>35196</v>
      </c>
    </row>
    <row r="37293" spans="1:4" ht="15">
      <c r="A37293" t="s">
        <v>35183</v>
      </c>
      <c r="B37293">
        <v>2023</v>
      </c>
      <c r="C37293" t="s">
        <v>1</v>
      </c>
      <c r="D37293" t="s">
        <v>35197</v>
      </c>
    </row>
    <row r="37294" spans="1:4" ht="15">
      <c r="A37294" t="s">
        <v>35183</v>
      </c>
      <c r="B37294">
        <v>2023</v>
      </c>
      <c r="C37294" t="s">
        <v>1</v>
      </c>
      <c r="D37294" t="s">
        <v>35198</v>
      </c>
    </row>
    <row r="37295" spans="1:4" ht="15">
      <c r="A37295" t="s">
        <v>35183</v>
      </c>
      <c r="B37295">
        <v>2023</v>
      </c>
      <c r="C37295" t="s">
        <v>1</v>
      </c>
      <c r="D37295" t="s">
        <v>35199</v>
      </c>
    </row>
    <row r="37296" spans="1:4" ht="15">
      <c r="A37296" t="s">
        <v>35183</v>
      </c>
      <c r="B37296">
        <v>2023</v>
      </c>
      <c r="C37296" t="s">
        <v>1</v>
      </c>
      <c r="D37296" t="s">
        <v>35189</v>
      </c>
    </row>
    <row r="37297" spans="1:4" ht="15">
      <c r="A37297" t="s">
        <v>35183</v>
      </c>
      <c r="B37297">
        <v>2022</v>
      </c>
      <c r="C37297" t="s">
        <v>18498</v>
      </c>
      <c r="D37297" t="s">
        <v>35200</v>
      </c>
    </row>
    <row r="37298" spans="1:4" ht="15">
      <c r="A37298" t="s">
        <v>35183</v>
      </c>
      <c r="B37298">
        <v>2022</v>
      </c>
      <c r="C37298" t="s">
        <v>18775</v>
      </c>
      <c r="D37298" t="s">
        <v>35201</v>
      </c>
    </row>
    <row r="37299" spans="1:4" ht="15">
      <c r="A37299" t="s">
        <v>35183</v>
      </c>
      <c r="B37299">
        <v>2022</v>
      </c>
      <c r="C37299" t="s">
        <v>18775</v>
      </c>
      <c r="D37299" t="s">
        <v>35202</v>
      </c>
    </row>
    <row r="37300" spans="1:4" ht="15">
      <c r="A37300" t="s">
        <v>35183</v>
      </c>
      <c r="B37300">
        <v>2022</v>
      </c>
      <c r="C37300" t="s">
        <v>7309</v>
      </c>
      <c r="D37300" t="s">
        <v>35203</v>
      </c>
    </row>
    <row r="37301" spans="1:4" ht="15">
      <c r="A37301" t="s">
        <v>35183</v>
      </c>
      <c r="B37301">
        <v>2022</v>
      </c>
      <c r="C37301" t="s">
        <v>1095</v>
      </c>
      <c r="D37301" t="s">
        <v>35204</v>
      </c>
    </row>
    <row r="37302" spans="1:4" ht="15">
      <c r="A37302" t="s">
        <v>35183</v>
      </c>
      <c r="B37302">
        <v>2022</v>
      </c>
      <c r="C37302" t="s">
        <v>1095</v>
      </c>
      <c r="D37302" t="s">
        <v>35205</v>
      </c>
    </row>
    <row r="37303" spans="1:4" ht="15">
      <c r="A37303" t="s">
        <v>35183</v>
      </c>
      <c r="B37303">
        <v>2022</v>
      </c>
      <c r="C37303" t="s">
        <v>1095</v>
      </c>
      <c r="D37303" t="s">
        <v>35206</v>
      </c>
    </row>
    <row r="37304" spans="1:4" ht="15">
      <c r="A37304" t="s">
        <v>35183</v>
      </c>
      <c r="B37304">
        <v>2022</v>
      </c>
      <c r="C37304" t="s">
        <v>1095</v>
      </c>
      <c r="D37304" t="s">
        <v>35207</v>
      </c>
    </row>
    <row r="37305" spans="1:4" ht="15">
      <c r="A37305" t="s">
        <v>35183</v>
      </c>
      <c r="B37305">
        <v>2022</v>
      </c>
      <c r="C37305" t="s">
        <v>35208</v>
      </c>
      <c r="D37305" t="s">
        <v>35209</v>
      </c>
    </row>
    <row r="37306" spans="1:4" ht="15">
      <c r="A37306" t="s">
        <v>35183</v>
      </c>
      <c r="B37306">
        <v>2022</v>
      </c>
      <c r="C37306" t="s">
        <v>35210</v>
      </c>
      <c r="D37306" t="s">
        <v>35211</v>
      </c>
    </row>
    <row r="37307" spans="1:4" ht="15">
      <c r="A37307" t="s">
        <v>35183</v>
      </c>
      <c r="B37307">
        <v>2022</v>
      </c>
      <c r="C37307" t="s">
        <v>1171</v>
      </c>
      <c r="D37307" t="s">
        <v>35212</v>
      </c>
    </row>
    <row r="37308" spans="1:4" ht="15">
      <c r="A37308" t="s">
        <v>35183</v>
      </c>
      <c r="B37308">
        <v>2022</v>
      </c>
      <c r="C37308" t="s">
        <v>1171</v>
      </c>
      <c r="D37308" t="s">
        <v>35213</v>
      </c>
    </row>
    <row r="37309" spans="1:4" ht="15">
      <c r="A37309" t="s">
        <v>35183</v>
      </c>
      <c r="B37309">
        <v>2022</v>
      </c>
      <c r="C37309" t="s">
        <v>1171</v>
      </c>
      <c r="D37309" t="s">
        <v>35214</v>
      </c>
    </row>
    <row r="37310" spans="1:4" ht="15">
      <c r="A37310" t="s">
        <v>35183</v>
      </c>
      <c r="B37310">
        <v>2022</v>
      </c>
      <c r="C37310" t="s">
        <v>1171</v>
      </c>
      <c r="D37310" t="s">
        <v>35215</v>
      </c>
    </row>
    <row r="37311" spans="1:4" ht="15">
      <c r="A37311" t="s">
        <v>35183</v>
      </c>
      <c r="B37311">
        <v>2022</v>
      </c>
      <c r="C37311" t="s">
        <v>7184</v>
      </c>
      <c r="D37311" t="s">
        <v>35216</v>
      </c>
    </row>
    <row r="37312" spans="1:4" ht="15">
      <c r="A37312" t="s">
        <v>35183</v>
      </c>
      <c r="B37312">
        <v>2022</v>
      </c>
      <c r="C37312" t="s">
        <v>7296</v>
      </c>
      <c r="D37312" t="s">
        <v>35217</v>
      </c>
    </row>
    <row r="37313" spans="1:4" ht="15">
      <c r="A37313" t="s">
        <v>35183</v>
      </c>
      <c r="B37313">
        <v>2022</v>
      </c>
      <c r="C37313" t="s">
        <v>7296</v>
      </c>
      <c r="D37313" t="s">
        <v>35218</v>
      </c>
    </row>
    <row r="37314" spans="1:4" ht="15">
      <c r="A37314" t="s">
        <v>35183</v>
      </c>
      <c r="B37314">
        <v>2022</v>
      </c>
      <c r="C37314" t="s">
        <v>1</v>
      </c>
      <c r="D37314" t="s">
        <v>35205</v>
      </c>
    </row>
    <row r="37315" spans="1:4" ht="15">
      <c r="A37315" t="s">
        <v>35183</v>
      </c>
      <c r="B37315">
        <v>2022</v>
      </c>
      <c r="C37315" t="s">
        <v>1</v>
      </c>
      <c r="D37315" t="s">
        <v>35213</v>
      </c>
    </row>
    <row r="37316" spans="1:4" ht="15">
      <c r="A37316" t="s">
        <v>35183</v>
      </c>
      <c r="B37316">
        <v>2022</v>
      </c>
      <c r="C37316" t="s">
        <v>1</v>
      </c>
      <c r="D37316" t="s">
        <v>35212</v>
      </c>
    </row>
    <row r="37317" spans="1:4" ht="15">
      <c r="A37317" t="s">
        <v>35183</v>
      </c>
      <c r="B37317">
        <v>2022</v>
      </c>
      <c r="C37317" t="s">
        <v>1</v>
      </c>
      <c r="D37317" t="s">
        <v>35218</v>
      </c>
    </row>
    <row r="37318" spans="1:4" ht="15">
      <c r="A37318" t="s">
        <v>35183</v>
      </c>
      <c r="B37318">
        <v>2022</v>
      </c>
      <c r="C37318" t="s">
        <v>1</v>
      </c>
      <c r="D37318" t="s">
        <v>35209</v>
      </c>
    </row>
    <row r="37319" spans="1:4" ht="15">
      <c r="A37319" t="s">
        <v>35183</v>
      </c>
      <c r="B37319">
        <v>2022</v>
      </c>
      <c r="C37319" t="s">
        <v>1</v>
      </c>
      <c r="D37319" t="s">
        <v>35211</v>
      </c>
    </row>
    <row r="37320" spans="1:4" ht="15">
      <c r="A37320" t="s">
        <v>35183</v>
      </c>
      <c r="B37320">
        <v>2022</v>
      </c>
      <c r="C37320" t="s">
        <v>1</v>
      </c>
      <c r="D37320" t="s">
        <v>35219</v>
      </c>
    </row>
    <row r="37321" spans="1:4" ht="15">
      <c r="A37321" t="s">
        <v>35183</v>
      </c>
      <c r="B37321">
        <v>2022</v>
      </c>
      <c r="C37321" t="s">
        <v>1</v>
      </c>
      <c r="D37321" t="s">
        <v>35203</v>
      </c>
    </row>
    <row r="37322" spans="1:4" ht="15">
      <c r="A37322" t="s">
        <v>35183</v>
      </c>
      <c r="B37322">
        <v>2022</v>
      </c>
      <c r="C37322" t="s">
        <v>1</v>
      </c>
      <c r="D37322" t="s">
        <v>35220</v>
      </c>
    </row>
    <row r="37323" spans="1:4" ht="15">
      <c r="A37323" t="s">
        <v>35183</v>
      </c>
      <c r="B37323">
        <v>2022</v>
      </c>
      <c r="C37323" t="s">
        <v>1</v>
      </c>
      <c r="D37323" t="s">
        <v>35221</v>
      </c>
    </row>
    <row r="37324" spans="1:4" ht="15">
      <c r="A37324" t="s">
        <v>35183</v>
      </c>
      <c r="B37324">
        <v>2022</v>
      </c>
      <c r="C37324" t="s">
        <v>1</v>
      </c>
      <c r="D37324" t="s">
        <v>35201</v>
      </c>
    </row>
    <row r="37325" spans="1:4" ht="15">
      <c r="A37325" t="s">
        <v>35183</v>
      </c>
      <c r="B37325">
        <v>2022</v>
      </c>
      <c r="C37325" t="s">
        <v>1</v>
      </c>
      <c r="D37325" t="s">
        <v>35202</v>
      </c>
    </row>
    <row r="37326" spans="1:4" ht="15">
      <c r="A37326" t="s">
        <v>35183</v>
      </c>
      <c r="B37326">
        <v>2022</v>
      </c>
      <c r="C37326" t="s">
        <v>1</v>
      </c>
      <c r="D37326" t="s">
        <v>35188</v>
      </c>
    </row>
    <row r="37327" spans="1:4" ht="15">
      <c r="A37327" t="s">
        <v>35183</v>
      </c>
      <c r="B37327">
        <v>2022</v>
      </c>
      <c r="C37327" t="s">
        <v>1</v>
      </c>
      <c r="D37327" t="s">
        <v>35187</v>
      </c>
    </row>
    <row r="37328" spans="1:4" ht="15">
      <c r="A37328" t="s">
        <v>35183</v>
      </c>
      <c r="B37328">
        <v>2021</v>
      </c>
      <c r="C37328" t="s">
        <v>35222</v>
      </c>
      <c r="D37328" t="s">
        <v>35223</v>
      </c>
    </row>
    <row r="37329" spans="1:4" ht="15">
      <c r="A37329" t="s">
        <v>35183</v>
      </c>
      <c r="B37329">
        <v>2021</v>
      </c>
      <c r="C37329" t="s">
        <v>35222</v>
      </c>
      <c r="D37329" t="s">
        <v>35224</v>
      </c>
    </row>
    <row r="37330" spans="1:4" ht="15">
      <c r="A37330" t="s">
        <v>35183</v>
      </c>
      <c r="B37330">
        <v>2021</v>
      </c>
      <c r="C37330" t="s">
        <v>35225</v>
      </c>
      <c r="D37330" t="s">
        <v>35226</v>
      </c>
    </row>
    <row r="37331" spans="1:4" ht="15">
      <c r="A37331" t="s">
        <v>35183</v>
      </c>
      <c r="B37331">
        <v>2021</v>
      </c>
      <c r="C37331" t="s">
        <v>5158</v>
      </c>
      <c r="D37331" t="s">
        <v>35227</v>
      </c>
    </row>
    <row r="37332" spans="1:4" ht="15">
      <c r="A37332" t="s">
        <v>35183</v>
      </c>
      <c r="B37332">
        <v>2021</v>
      </c>
      <c r="C37332" t="s">
        <v>5158</v>
      </c>
      <c r="D37332" t="s">
        <v>35228</v>
      </c>
    </row>
    <row r="37333" spans="1:4" ht="15">
      <c r="A37333" t="s">
        <v>35183</v>
      </c>
      <c r="B37333">
        <v>2021</v>
      </c>
      <c r="C37333" t="s">
        <v>1095</v>
      </c>
      <c r="D37333" t="s">
        <v>35229</v>
      </c>
    </row>
    <row r="37334" spans="1:4" ht="15">
      <c r="A37334" t="s">
        <v>35183</v>
      </c>
      <c r="B37334">
        <v>2021</v>
      </c>
      <c r="C37334" t="s">
        <v>7214</v>
      </c>
      <c r="D37334" t="s">
        <v>35230</v>
      </c>
    </row>
    <row r="37335" spans="1:4" ht="15">
      <c r="A37335" t="s">
        <v>35183</v>
      </c>
      <c r="B37335">
        <v>2021</v>
      </c>
      <c r="C37335" t="s">
        <v>7214</v>
      </c>
      <c r="D37335" t="s">
        <v>35231</v>
      </c>
    </row>
    <row r="37336" spans="1:4" ht="15">
      <c r="A37336" t="s">
        <v>35183</v>
      </c>
      <c r="B37336">
        <v>2021</v>
      </c>
      <c r="C37336" t="s">
        <v>7214</v>
      </c>
      <c r="D37336" t="s">
        <v>35232</v>
      </c>
    </row>
    <row r="37337" spans="1:4" ht="15">
      <c r="A37337" t="s">
        <v>35183</v>
      </c>
      <c r="B37337">
        <v>2021</v>
      </c>
      <c r="C37337" t="s">
        <v>7214</v>
      </c>
      <c r="D37337" t="s">
        <v>35233</v>
      </c>
    </row>
    <row r="37338" spans="1:4" ht="15">
      <c r="A37338" t="s">
        <v>35183</v>
      </c>
      <c r="B37338">
        <v>2021</v>
      </c>
      <c r="C37338" t="s">
        <v>7214</v>
      </c>
      <c r="D37338" t="s">
        <v>35234</v>
      </c>
    </row>
    <row r="37339" spans="1:4" ht="15">
      <c r="A37339" t="s">
        <v>35183</v>
      </c>
      <c r="B37339">
        <v>2021</v>
      </c>
      <c r="C37339" t="s">
        <v>7214</v>
      </c>
      <c r="D37339" t="s">
        <v>35235</v>
      </c>
    </row>
    <row r="37340" spans="1:4" ht="15">
      <c r="A37340" t="s">
        <v>35183</v>
      </c>
      <c r="B37340">
        <v>2021</v>
      </c>
      <c r="C37340" t="s">
        <v>7217</v>
      </c>
      <c r="D37340" t="s">
        <v>35236</v>
      </c>
    </row>
    <row r="37341" spans="1:4" ht="15">
      <c r="A37341" t="s">
        <v>35183</v>
      </c>
      <c r="B37341">
        <v>2021</v>
      </c>
      <c r="C37341" t="s">
        <v>18542</v>
      </c>
      <c r="D37341" t="s">
        <v>35237</v>
      </c>
    </row>
    <row r="37342" spans="1:4" ht="15">
      <c r="A37342" t="s">
        <v>35183</v>
      </c>
      <c r="B37342">
        <v>2021</v>
      </c>
      <c r="C37342" t="s">
        <v>7296</v>
      </c>
      <c r="D37342" t="s">
        <v>35238</v>
      </c>
    </row>
    <row r="37343" spans="1:4" ht="15">
      <c r="A37343" t="s">
        <v>35183</v>
      </c>
      <c r="B37343">
        <v>2021</v>
      </c>
      <c r="C37343" t="s">
        <v>7296</v>
      </c>
      <c r="D37343" t="s">
        <v>35239</v>
      </c>
    </row>
    <row r="37344" spans="1:4" ht="15">
      <c r="A37344" t="s">
        <v>35183</v>
      </c>
      <c r="B37344">
        <v>2021</v>
      </c>
      <c r="C37344" t="s">
        <v>1</v>
      </c>
      <c r="D37344" t="s">
        <v>35240</v>
      </c>
    </row>
    <row r="37345" spans="1:4" ht="15">
      <c r="A37345" t="s">
        <v>35183</v>
      </c>
      <c r="B37345">
        <v>2021</v>
      </c>
      <c r="C37345" t="s">
        <v>1</v>
      </c>
      <c r="D37345" t="s">
        <v>35241</v>
      </c>
    </row>
    <row r="37346" spans="1:4" ht="15">
      <c r="A37346" t="s">
        <v>35183</v>
      </c>
      <c r="B37346">
        <v>2021</v>
      </c>
      <c r="C37346" t="s">
        <v>1</v>
      </c>
      <c r="D37346" t="s">
        <v>35242</v>
      </c>
    </row>
    <row r="37347" spans="1:4" ht="15">
      <c r="A37347" t="s">
        <v>35183</v>
      </c>
      <c r="B37347">
        <v>2021</v>
      </c>
      <c r="C37347" t="s">
        <v>1</v>
      </c>
      <c r="D37347" t="s">
        <v>35232</v>
      </c>
    </row>
    <row r="37348" spans="1:4" ht="15">
      <c r="A37348" t="s">
        <v>35183</v>
      </c>
      <c r="B37348">
        <v>2021</v>
      </c>
      <c r="C37348" t="s">
        <v>1</v>
      </c>
      <c r="D37348" t="s">
        <v>35243</v>
      </c>
    </row>
    <row r="37349" spans="1:4" ht="15">
      <c r="A37349" t="s">
        <v>35183</v>
      </c>
      <c r="B37349">
        <v>2021</v>
      </c>
      <c r="C37349" t="s">
        <v>1</v>
      </c>
      <c r="D37349" t="s">
        <v>35228</v>
      </c>
    </row>
    <row r="37350" spans="1:4" ht="15">
      <c r="A37350" t="s">
        <v>35183</v>
      </c>
      <c r="B37350">
        <v>2021</v>
      </c>
      <c r="C37350" t="s">
        <v>1</v>
      </c>
      <c r="D37350" t="s">
        <v>35244</v>
      </c>
    </row>
    <row r="37351" spans="1:4" ht="15">
      <c r="A37351" t="s">
        <v>35183</v>
      </c>
      <c r="B37351">
        <v>2021</v>
      </c>
      <c r="C37351" t="s">
        <v>1</v>
      </c>
      <c r="D37351" t="s">
        <v>35235</v>
      </c>
    </row>
    <row r="37352" spans="1:4" ht="15">
      <c r="A37352" t="s">
        <v>35183</v>
      </c>
      <c r="B37352">
        <v>2021</v>
      </c>
      <c r="C37352" t="s">
        <v>1</v>
      </c>
      <c r="D37352" t="s">
        <v>35234</v>
      </c>
    </row>
    <row r="37353" spans="1:4" ht="15">
      <c r="A37353" t="s">
        <v>35183</v>
      </c>
      <c r="B37353">
        <v>2021</v>
      </c>
      <c r="C37353" t="s">
        <v>1</v>
      </c>
      <c r="D37353" t="s">
        <v>35230</v>
      </c>
    </row>
    <row r="37354" spans="1:4" ht="15">
      <c r="A37354" t="s">
        <v>35183</v>
      </c>
      <c r="B37354">
        <v>2021</v>
      </c>
      <c r="C37354" t="s">
        <v>1</v>
      </c>
      <c r="D37354" t="s">
        <v>35245</v>
      </c>
    </row>
    <row r="37355" spans="1:4" ht="15">
      <c r="A37355" t="s">
        <v>35183</v>
      </c>
      <c r="B37355">
        <v>2021</v>
      </c>
      <c r="C37355" t="s">
        <v>1</v>
      </c>
      <c r="D37355" t="s">
        <v>35226</v>
      </c>
    </row>
    <row r="37356" spans="1:4" ht="15">
      <c r="A37356" t="s">
        <v>35183</v>
      </c>
      <c r="B37356">
        <v>2021</v>
      </c>
      <c r="C37356" t="s">
        <v>1</v>
      </c>
      <c r="D37356" t="s">
        <v>35236</v>
      </c>
    </row>
    <row r="37357" spans="1:4" ht="15">
      <c r="A37357" t="s">
        <v>35183</v>
      </c>
      <c r="B37357">
        <v>2021</v>
      </c>
      <c r="C37357" t="s">
        <v>1</v>
      </c>
      <c r="D37357" t="s">
        <v>35246</v>
      </c>
    </row>
    <row r="37358" spans="1:4" ht="15">
      <c r="A37358" t="s">
        <v>35183</v>
      </c>
      <c r="B37358">
        <v>2021</v>
      </c>
      <c r="C37358" t="s">
        <v>1</v>
      </c>
      <c r="D37358" t="s">
        <v>35223</v>
      </c>
    </row>
    <row r="37359" spans="1:4" ht="15">
      <c r="A37359" t="s">
        <v>35183</v>
      </c>
      <c r="B37359">
        <v>2021</v>
      </c>
      <c r="C37359" t="s">
        <v>1</v>
      </c>
      <c r="D37359" t="s">
        <v>35247</v>
      </c>
    </row>
    <row r="37360" spans="1:4" ht="15">
      <c r="A37360" t="s">
        <v>35183</v>
      </c>
      <c r="B37360">
        <v>2021</v>
      </c>
      <c r="C37360" t="s">
        <v>1</v>
      </c>
      <c r="D37360" t="s">
        <v>35248</v>
      </c>
    </row>
    <row r="37361" spans="1:4" ht="15">
      <c r="A37361" t="s">
        <v>35183</v>
      </c>
      <c r="B37361">
        <v>2021</v>
      </c>
      <c r="C37361" t="s">
        <v>1</v>
      </c>
      <c r="D37361" t="s">
        <v>35215</v>
      </c>
    </row>
    <row r="37362" spans="1:4" ht="15">
      <c r="A37362" t="s">
        <v>35183</v>
      </c>
      <c r="B37362">
        <v>2021</v>
      </c>
      <c r="C37362" t="s">
        <v>1</v>
      </c>
      <c r="D37362" t="s">
        <v>35249</v>
      </c>
    </row>
    <row r="37363" spans="1:4" ht="15">
      <c r="A37363" t="s">
        <v>35183</v>
      </c>
      <c r="B37363">
        <v>2021</v>
      </c>
      <c r="C37363" t="s">
        <v>1</v>
      </c>
      <c r="D37363" t="s">
        <v>35214</v>
      </c>
    </row>
    <row r="37364" spans="1:4" ht="15">
      <c r="A37364" t="s">
        <v>35183</v>
      </c>
      <c r="B37364">
        <v>2021</v>
      </c>
      <c r="C37364" t="s">
        <v>1</v>
      </c>
      <c r="D37364" t="s">
        <v>35250</v>
      </c>
    </row>
    <row r="37365" spans="1:4" ht="15">
      <c r="A37365" t="s">
        <v>35183</v>
      </c>
      <c r="B37365">
        <v>2020</v>
      </c>
      <c r="C37365" t="s">
        <v>1074</v>
      </c>
      <c r="D37365" t="s">
        <v>35251</v>
      </c>
    </row>
    <row r="37366" spans="1:4" ht="15">
      <c r="A37366" t="s">
        <v>35183</v>
      </c>
      <c r="B37366">
        <v>2020</v>
      </c>
      <c r="C37366" t="s">
        <v>7587</v>
      </c>
      <c r="D37366" t="s">
        <v>35252</v>
      </c>
    </row>
    <row r="37367" spans="1:4" ht="15">
      <c r="A37367" t="s">
        <v>35183</v>
      </c>
      <c r="B37367">
        <v>2020</v>
      </c>
      <c r="C37367" t="s">
        <v>7228</v>
      </c>
      <c r="D37367" t="s">
        <v>35253</v>
      </c>
    </row>
    <row r="37368" spans="1:4" ht="15">
      <c r="A37368" t="s">
        <v>35183</v>
      </c>
      <c r="B37368">
        <v>2020</v>
      </c>
      <c r="C37368" t="s">
        <v>7228</v>
      </c>
      <c r="D37368" t="s">
        <v>35254</v>
      </c>
    </row>
    <row r="37369" spans="1:4" ht="15">
      <c r="A37369" t="s">
        <v>35183</v>
      </c>
      <c r="B37369">
        <v>2020</v>
      </c>
      <c r="C37369" t="s">
        <v>7335</v>
      </c>
      <c r="D37369" t="s">
        <v>35255</v>
      </c>
    </row>
    <row r="37370" spans="1:4" ht="15">
      <c r="A37370" t="s">
        <v>35183</v>
      </c>
      <c r="B37370">
        <v>2020</v>
      </c>
      <c r="C37370" t="s">
        <v>7335</v>
      </c>
      <c r="D37370" t="s">
        <v>35256</v>
      </c>
    </row>
    <row r="37371" spans="1:4" ht="15">
      <c r="A37371" t="s">
        <v>35183</v>
      </c>
      <c r="B37371">
        <v>2020</v>
      </c>
      <c r="C37371" t="s">
        <v>7230</v>
      </c>
      <c r="D37371" t="s">
        <v>35257</v>
      </c>
    </row>
    <row r="37372" spans="1:4" ht="15">
      <c r="A37372" t="s">
        <v>35183</v>
      </c>
      <c r="B37372">
        <v>2020</v>
      </c>
      <c r="C37372" t="s">
        <v>18775</v>
      </c>
      <c r="D37372" t="s">
        <v>35258</v>
      </c>
    </row>
    <row r="37373" spans="1:4" ht="15">
      <c r="A37373" t="s">
        <v>35183</v>
      </c>
      <c r="B37373">
        <v>2020</v>
      </c>
      <c r="C37373" t="s">
        <v>1095</v>
      </c>
      <c r="D37373" t="s">
        <v>35259</v>
      </c>
    </row>
    <row r="37374" spans="1:4" ht="15">
      <c r="A37374" t="s">
        <v>35183</v>
      </c>
      <c r="B37374">
        <v>2020</v>
      </c>
      <c r="C37374" t="s">
        <v>1095</v>
      </c>
      <c r="D37374" t="s">
        <v>35260</v>
      </c>
    </row>
    <row r="37375" spans="1:4" ht="15">
      <c r="A37375" t="s">
        <v>35183</v>
      </c>
      <c r="B37375">
        <v>2020</v>
      </c>
      <c r="C37375" t="s">
        <v>1095</v>
      </c>
      <c r="D37375" t="s">
        <v>35261</v>
      </c>
    </row>
    <row r="37376" spans="1:4" ht="15">
      <c r="A37376" t="s">
        <v>35183</v>
      </c>
      <c r="B37376">
        <v>2020</v>
      </c>
      <c r="C37376" t="s">
        <v>1095</v>
      </c>
      <c r="D37376" t="s">
        <v>35262</v>
      </c>
    </row>
    <row r="37377" spans="1:4" ht="15">
      <c r="A37377" t="s">
        <v>35183</v>
      </c>
      <c r="B37377">
        <v>2020</v>
      </c>
      <c r="C37377" t="s">
        <v>1095</v>
      </c>
      <c r="D37377" t="s">
        <v>35263</v>
      </c>
    </row>
    <row r="37378" spans="1:4" ht="15">
      <c r="A37378" t="s">
        <v>35183</v>
      </c>
      <c r="B37378">
        <v>2020</v>
      </c>
      <c r="C37378" t="s">
        <v>1095</v>
      </c>
      <c r="D37378" t="s">
        <v>35264</v>
      </c>
    </row>
    <row r="37379" spans="1:4" ht="15">
      <c r="A37379" t="s">
        <v>35183</v>
      </c>
      <c r="B37379">
        <v>2020</v>
      </c>
      <c r="C37379" t="s">
        <v>1095</v>
      </c>
      <c r="D37379" t="s">
        <v>35265</v>
      </c>
    </row>
    <row r="37380" spans="1:4" ht="15">
      <c r="A37380" t="s">
        <v>35183</v>
      </c>
      <c r="B37380">
        <v>2020</v>
      </c>
      <c r="C37380" t="s">
        <v>1095</v>
      </c>
      <c r="D37380" t="s">
        <v>35266</v>
      </c>
    </row>
    <row r="37381" spans="1:4" ht="15">
      <c r="A37381" t="s">
        <v>35183</v>
      </c>
      <c r="B37381">
        <v>2020</v>
      </c>
      <c r="C37381" t="s">
        <v>1095</v>
      </c>
      <c r="D37381" t="s">
        <v>35267</v>
      </c>
    </row>
    <row r="37382" spans="1:4" ht="15">
      <c r="A37382" t="s">
        <v>35183</v>
      </c>
      <c r="B37382">
        <v>2020</v>
      </c>
      <c r="C37382" t="s">
        <v>35268</v>
      </c>
      <c r="D37382" t="s">
        <v>35269</v>
      </c>
    </row>
    <row r="37383" spans="1:4" ht="15">
      <c r="A37383" t="s">
        <v>35183</v>
      </c>
      <c r="B37383">
        <v>2020</v>
      </c>
      <c r="C37383" t="s">
        <v>35268</v>
      </c>
      <c r="D37383" t="s">
        <v>35270</v>
      </c>
    </row>
    <row r="37384" spans="1:4" ht="15">
      <c r="A37384" t="s">
        <v>35183</v>
      </c>
      <c r="B37384">
        <v>2020</v>
      </c>
      <c r="C37384" t="s">
        <v>1171</v>
      </c>
      <c r="D37384" t="s">
        <v>35271</v>
      </c>
    </row>
    <row r="37385" spans="1:4" ht="15">
      <c r="A37385" t="s">
        <v>35183</v>
      </c>
      <c r="B37385">
        <v>2020</v>
      </c>
      <c r="C37385" t="s">
        <v>1171</v>
      </c>
      <c r="D37385" t="s">
        <v>35272</v>
      </c>
    </row>
    <row r="37386" spans="1:4" ht="15">
      <c r="A37386" t="s">
        <v>35183</v>
      </c>
      <c r="B37386">
        <v>2020</v>
      </c>
      <c r="C37386" t="s">
        <v>1171</v>
      </c>
      <c r="D37386" t="s">
        <v>35273</v>
      </c>
    </row>
    <row r="37387" spans="1:4" ht="15">
      <c r="A37387" t="s">
        <v>35183</v>
      </c>
      <c r="B37387">
        <v>2020</v>
      </c>
      <c r="C37387" t="s">
        <v>1171</v>
      </c>
      <c r="D37387" t="s">
        <v>35274</v>
      </c>
    </row>
    <row r="37388" spans="1:4" ht="15">
      <c r="A37388" t="s">
        <v>35183</v>
      </c>
      <c r="B37388">
        <v>2020</v>
      </c>
      <c r="C37388" t="s">
        <v>1171</v>
      </c>
      <c r="D37388" t="s">
        <v>35275</v>
      </c>
    </row>
    <row r="37389" spans="1:4" ht="15">
      <c r="A37389" t="s">
        <v>35183</v>
      </c>
      <c r="B37389">
        <v>2020</v>
      </c>
      <c r="C37389" t="s">
        <v>1171</v>
      </c>
      <c r="D37389" t="s">
        <v>35276</v>
      </c>
    </row>
    <row r="37390" spans="1:4" ht="15">
      <c r="A37390" t="s">
        <v>35183</v>
      </c>
      <c r="B37390">
        <v>2020</v>
      </c>
      <c r="C37390" t="s">
        <v>985</v>
      </c>
      <c r="D37390" t="s">
        <v>35277</v>
      </c>
    </row>
    <row r="37391" spans="1:4" ht="15">
      <c r="A37391" t="s">
        <v>35183</v>
      </c>
      <c r="B37391">
        <v>2020</v>
      </c>
      <c r="C37391" t="s">
        <v>7370</v>
      </c>
      <c r="D37391" t="s">
        <v>35278</v>
      </c>
    </row>
    <row r="37392" spans="1:4" ht="15">
      <c r="A37392" t="s">
        <v>35183</v>
      </c>
      <c r="B37392">
        <v>2020</v>
      </c>
      <c r="C37392" t="s">
        <v>7370</v>
      </c>
      <c r="D37392" t="s">
        <v>35279</v>
      </c>
    </row>
    <row r="37393" spans="1:4" ht="15">
      <c r="A37393" t="s">
        <v>35183</v>
      </c>
      <c r="B37393">
        <v>2020</v>
      </c>
      <c r="C37393" t="s">
        <v>7217</v>
      </c>
      <c r="D37393" t="s">
        <v>7246</v>
      </c>
    </row>
    <row r="37394" spans="1:4" ht="15">
      <c r="A37394" t="s">
        <v>35183</v>
      </c>
      <c r="B37394">
        <v>2020</v>
      </c>
      <c r="C37394" t="s">
        <v>1</v>
      </c>
      <c r="D37394" t="s">
        <v>35280</v>
      </c>
    </row>
    <row r="37395" spans="1:4" ht="15">
      <c r="A37395" t="s">
        <v>35183</v>
      </c>
      <c r="B37395">
        <v>2020</v>
      </c>
      <c r="C37395" t="s">
        <v>1</v>
      </c>
      <c r="D37395" t="s">
        <v>35281</v>
      </c>
    </row>
    <row r="37396" spans="1:4" ht="15">
      <c r="A37396" t="s">
        <v>35183</v>
      </c>
      <c r="B37396">
        <v>2020</v>
      </c>
      <c r="C37396" t="s">
        <v>1</v>
      </c>
      <c r="D37396" t="s">
        <v>35257</v>
      </c>
    </row>
    <row r="37397" spans="1:4" ht="15">
      <c r="A37397" t="s">
        <v>35183</v>
      </c>
      <c r="B37397">
        <v>2020</v>
      </c>
      <c r="C37397" t="s">
        <v>1</v>
      </c>
      <c r="D37397" t="s">
        <v>35252</v>
      </c>
    </row>
    <row r="37398" spans="1:4" ht="15">
      <c r="A37398" t="s">
        <v>35183</v>
      </c>
      <c r="B37398">
        <v>2020</v>
      </c>
      <c r="C37398" t="s">
        <v>1</v>
      </c>
      <c r="D37398" t="s">
        <v>35282</v>
      </c>
    </row>
    <row r="37399" spans="1:4" ht="15">
      <c r="A37399" t="s">
        <v>35183</v>
      </c>
      <c r="B37399">
        <v>2020</v>
      </c>
      <c r="C37399" t="s">
        <v>1</v>
      </c>
      <c r="D37399" t="s">
        <v>35283</v>
      </c>
    </row>
    <row r="37400" spans="1:4" ht="15">
      <c r="A37400" t="s">
        <v>35183</v>
      </c>
      <c r="B37400">
        <v>2020</v>
      </c>
      <c r="C37400" t="s">
        <v>1</v>
      </c>
      <c r="D37400" t="s">
        <v>35273</v>
      </c>
    </row>
    <row r="37401" spans="1:4" ht="15">
      <c r="A37401" t="s">
        <v>35183</v>
      </c>
      <c r="B37401">
        <v>2020</v>
      </c>
      <c r="C37401" t="s">
        <v>1</v>
      </c>
      <c r="D37401" t="s">
        <v>35284</v>
      </c>
    </row>
    <row r="37402" spans="1:4" ht="15">
      <c r="A37402" t="s">
        <v>35183</v>
      </c>
      <c r="B37402">
        <v>2020</v>
      </c>
      <c r="C37402" t="s">
        <v>1</v>
      </c>
      <c r="D37402" t="s">
        <v>35274</v>
      </c>
    </row>
    <row r="37403" spans="1:4" ht="15">
      <c r="A37403" t="s">
        <v>35183</v>
      </c>
      <c r="B37403">
        <v>2020</v>
      </c>
      <c r="C37403" t="s">
        <v>1</v>
      </c>
      <c r="D37403" t="s">
        <v>35275</v>
      </c>
    </row>
    <row r="37404" spans="1:4" ht="15">
      <c r="A37404" t="s">
        <v>35183</v>
      </c>
      <c r="B37404">
        <v>2020</v>
      </c>
      <c r="C37404" t="s">
        <v>1</v>
      </c>
      <c r="D37404" t="s">
        <v>35278</v>
      </c>
    </row>
    <row r="37405" spans="1:4" ht="15">
      <c r="A37405" t="s">
        <v>35183</v>
      </c>
      <c r="B37405">
        <v>2020</v>
      </c>
      <c r="C37405" t="s">
        <v>1</v>
      </c>
      <c r="D37405" t="s">
        <v>35229</v>
      </c>
    </row>
    <row r="37406" spans="1:4" ht="15">
      <c r="A37406" t="s">
        <v>35183</v>
      </c>
      <c r="B37406">
        <v>2020</v>
      </c>
      <c r="C37406" t="s">
        <v>1</v>
      </c>
      <c r="D37406" t="s">
        <v>35285</v>
      </c>
    </row>
    <row r="37407" spans="1:4" ht="15">
      <c r="A37407" t="s">
        <v>35183</v>
      </c>
      <c r="B37407">
        <v>2020</v>
      </c>
      <c r="C37407" t="s">
        <v>1</v>
      </c>
      <c r="D37407" t="s">
        <v>35238</v>
      </c>
    </row>
    <row r="37408" spans="1:4" ht="15">
      <c r="A37408" t="s">
        <v>35183</v>
      </c>
      <c r="B37408">
        <v>2019</v>
      </c>
      <c r="C37408" t="s">
        <v>1074</v>
      </c>
      <c r="D37408" t="s">
        <v>35286</v>
      </c>
    </row>
    <row r="37409" spans="1:4" ht="15">
      <c r="A37409" t="s">
        <v>35183</v>
      </c>
      <c r="B37409">
        <v>2019</v>
      </c>
      <c r="C37409" t="s">
        <v>1231</v>
      </c>
      <c r="D37409" t="s">
        <v>35287</v>
      </c>
    </row>
    <row r="37410" spans="1:4" ht="15">
      <c r="A37410" t="s">
        <v>35183</v>
      </c>
      <c r="B37410">
        <v>2019</v>
      </c>
      <c r="C37410" t="s">
        <v>7254</v>
      </c>
      <c r="D37410" t="s">
        <v>35288</v>
      </c>
    </row>
    <row r="37411" spans="1:4" ht="15">
      <c r="A37411" t="s">
        <v>35183</v>
      </c>
      <c r="B37411">
        <v>2019</v>
      </c>
      <c r="C37411" t="s">
        <v>5158</v>
      </c>
      <c r="D37411" t="s">
        <v>35289</v>
      </c>
    </row>
    <row r="37412" spans="1:4" ht="15">
      <c r="A37412" t="s">
        <v>35183</v>
      </c>
      <c r="B37412">
        <v>2019</v>
      </c>
      <c r="C37412" t="s">
        <v>5158</v>
      </c>
      <c r="D37412" t="s">
        <v>35290</v>
      </c>
    </row>
    <row r="37413" spans="1:4" ht="15">
      <c r="A37413" t="s">
        <v>35183</v>
      </c>
      <c r="B37413">
        <v>2019</v>
      </c>
      <c r="C37413" t="s">
        <v>5158</v>
      </c>
      <c r="D37413" t="s">
        <v>35291</v>
      </c>
    </row>
    <row r="37414" spans="1:4" ht="15">
      <c r="A37414" t="s">
        <v>35183</v>
      </c>
      <c r="B37414">
        <v>2019</v>
      </c>
      <c r="C37414" t="s">
        <v>35292</v>
      </c>
      <c r="D37414" t="s">
        <v>35293</v>
      </c>
    </row>
    <row r="37415" spans="1:4" ht="15">
      <c r="A37415" t="s">
        <v>35183</v>
      </c>
      <c r="B37415">
        <v>2019</v>
      </c>
      <c r="C37415" t="s">
        <v>35294</v>
      </c>
      <c r="D37415" t="s">
        <v>35295</v>
      </c>
    </row>
    <row r="37416" spans="1:4" ht="15">
      <c r="A37416" t="s">
        <v>35183</v>
      </c>
      <c r="B37416">
        <v>2019</v>
      </c>
      <c r="C37416" t="s">
        <v>35294</v>
      </c>
      <c r="D37416" t="s">
        <v>35296</v>
      </c>
    </row>
    <row r="37417" spans="1:4" ht="15">
      <c r="A37417" t="s">
        <v>35183</v>
      </c>
      <c r="B37417">
        <v>2019</v>
      </c>
      <c r="C37417" t="s">
        <v>1095</v>
      </c>
      <c r="D37417" t="s">
        <v>35297</v>
      </c>
    </row>
    <row r="37418" spans="1:4" ht="15">
      <c r="A37418" t="s">
        <v>35183</v>
      </c>
      <c r="B37418">
        <v>2019</v>
      </c>
      <c r="C37418" t="s">
        <v>1095</v>
      </c>
      <c r="D37418" t="s">
        <v>35298</v>
      </c>
    </row>
    <row r="37419" spans="1:4" ht="15">
      <c r="A37419" t="s">
        <v>35183</v>
      </c>
      <c r="B37419">
        <v>2019</v>
      </c>
      <c r="C37419" t="s">
        <v>1171</v>
      </c>
      <c r="D37419" t="s">
        <v>35299</v>
      </c>
    </row>
    <row r="37420" spans="1:4" ht="15">
      <c r="A37420" t="s">
        <v>35183</v>
      </c>
      <c r="B37420">
        <v>2019</v>
      </c>
      <c r="C37420" t="s">
        <v>1171</v>
      </c>
      <c r="D37420" t="s">
        <v>35300</v>
      </c>
    </row>
    <row r="37421" spans="1:4" ht="15">
      <c r="A37421" t="s">
        <v>35183</v>
      </c>
      <c r="B37421">
        <v>2019</v>
      </c>
      <c r="C37421" t="s">
        <v>1171</v>
      </c>
      <c r="D37421" t="s">
        <v>35301</v>
      </c>
    </row>
    <row r="37422" spans="1:4" ht="15">
      <c r="A37422" t="s">
        <v>35183</v>
      </c>
      <c r="B37422">
        <v>2019</v>
      </c>
      <c r="C37422" t="s">
        <v>1171</v>
      </c>
      <c r="D37422" t="s">
        <v>35302</v>
      </c>
    </row>
    <row r="37423" spans="1:4" ht="15">
      <c r="A37423" t="s">
        <v>35183</v>
      </c>
      <c r="B37423">
        <v>2019</v>
      </c>
      <c r="C37423" t="s">
        <v>1171</v>
      </c>
      <c r="D37423" t="s">
        <v>35303</v>
      </c>
    </row>
    <row r="37424" spans="1:4" ht="15">
      <c r="A37424" t="s">
        <v>35183</v>
      </c>
      <c r="B37424">
        <v>2019</v>
      </c>
      <c r="C37424" t="s">
        <v>1171</v>
      </c>
      <c r="D37424" t="s">
        <v>35304</v>
      </c>
    </row>
    <row r="37425" spans="1:4" ht="15">
      <c r="A37425" t="s">
        <v>35183</v>
      </c>
      <c r="B37425">
        <v>2019</v>
      </c>
      <c r="C37425" t="s">
        <v>1171</v>
      </c>
      <c r="D37425" t="s">
        <v>35305</v>
      </c>
    </row>
    <row r="37426" spans="1:4" ht="15">
      <c r="A37426" t="s">
        <v>35183</v>
      </c>
      <c r="B37426">
        <v>2019</v>
      </c>
      <c r="C37426" t="s">
        <v>7217</v>
      </c>
      <c r="D37426" t="s">
        <v>35306</v>
      </c>
    </row>
    <row r="37427" spans="1:4" ht="15">
      <c r="A37427" t="s">
        <v>35183</v>
      </c>
      <c r="B37427">
        <v>2019</v>
      </c>
      <c r="C37427" t="s">
        <v>7217</v>
      </c>
      <c r="D37427" t="s">
        <v>35307</v>
      </c>
    </row>
    <row r="37428" spans="1:4" ht="15">
      <c r="A37428" t="s">
        <v>35183</v>
      </c>
      <c r="B37428">
        <v>2019</v>
      </c>
      <c r="C37428" t="s">
        <v>7217</v>
      </c>
      <c r="D37428" t="s">
        <v>35308</v>
      </c>
    </row>
    <row r="37429" spans="1:4" ht="15">
      <c r="A37429" t="s">
        <v>35183</v>
      </c>
      <c r="B37429">
        <v>2019</v>
      </c>
      <c r="C37429" t="s">
        <v>28225</v>
      </c>
      <c r="D37429" t="s">
        <v>35309</v>
      </c>
    </row>
    <row r="37430" spans="1:4" ht="15">
      <c r="A37430" t="s">
        <v>35183</v>
      </c>
      <c r="B37430">
        <v>2019</v>
      </c>
      <c r="C37430" t="s">
        <v>7266</v>
      </c>
      <c r="D37430" t="s">
        <v>35310</v>
      </c>
    </row>
    <row r="37431" spans="1:4" ht="15">
      <c r="A37431" t="s">
        <v>35183</v>
      </c>
      <c r="B37431">
        <v>2019</v>
      </c>
      <c r="C37431" t="s">
        <v>35311</v>
      </c>
      <c r="D37431" t="s">
        <v>35312</v>
      </c>
    </row>
    <row r="37432" spans="1:4" ht="15">
      <c r="A37432" t="s">
        <v>35183</v>
      </c>
      <c r="B37432">
        <v>2019</v>
      </c>
      <c r="C37432" t="s">
        <v>35311</v>
      </c>
      <c r="D37432" t="s">
        <v>35313</v>
      </c>
    </row>
    <row r="37433" spans="1:4" ht="15">
      <c r="A37433" t="s">
        <v>35183</v>
      </c>
      <c r="B37433">
        <v>2019</v>
      </c>
      <c r="C37433" t="s">
        <v>35314</v>
      </c>
      <c r="D37433" t="s">
        <v>35315</v>
      </c>
    </row>
    <row r="37434" spans="1:4" ht="15">
      <c r="A37434" t="s">
        <v>35183</v>
      </c>
      <c r="B37434">
        <v>2019</v>
      </c>
      <c r="C37434" t="s">
        <v>1</v>
      </c>
      <c r="D37434" t="s">
        <v>35316</v>
      </c>
    </row>
    <row r="37435" spans="1:4" ht="15">
      <c r="A37435" t="s">
        <v>35183</v>
      </c>
      <c r="B37435">
        <v>2019</v>
      </c>
      <c r="C37435" t="s">
        <v>1</v>
      </c>
      <c r="D37435" t="s">
        <v>35317</v>
      </c>
    </row>
    <row r="37436" spans="1:4" ht="15">
      <c r="A37436" t="s">
        <v>35183</v>
      </c>
      <c r="B37436">
        <v>2019</v>
      </c>
      <c r="C37436" t="s">
        <v>1</v>
      </c>
      <c r="D37436" t="s">
        <v>35318</v>
      </c>
    </row>
    <row r="37437" spans="1:4" ht="15">
      <c r="A37437" t="s">
        <v>35183</v>
      </c>
      <c r="B37437">
        <v>2019</v>
      </c>
      <c r="C37437" t="s">
        <v>1</v>
      </c>
      <c r="D37437" t="s">
        <v>35319</v>
      </c>
    </row>
    <row r="37438" spans="1:4" ht="15">
      <c r="A37438" t="s">
        <v>35183</v>
      </c>
      <c r="B37438">
        <v>2019</v>
      </c>
      <c r="C37438" t="s">
        <v>1</v>
      </c>
      <c r="D37438" t="s">
        <v>35303</v>
      </c>
    </row>
    <row r="37439" spans="1:4" ht="15">
      <c r="A37439" t="s">
        <v>35183</v>
      </c>
      <c r="B37439">
        <v>2019</v>
      </c>
      <c r="C37439" t="s">
        <v>1</v>
      </c>
      <c r="D37439" t="s">
        <v>35304</v>
      </c>
    </row>
    <row r="37440" spans="1:4" ht="15">
      <c r="A37440" t="s">
        <v>35183</v>
      </c>
      <c r="B37440">
        <v>2019</v>
      </c>
      <c r="C37440" t="s">
        <v>1</v>
      </c>
      <c r="D37440" t="s">
        <v>35288</v>
      </c>
    </row>
    <row r="37441" spans="1:4" ht="15">
      <c r="A37441" t="s">
        <v>35183</v>
      </c>
      <c r="B37441">
        <v>2019</v>
      </c>
      <c r="C37441" t="s">
        <v>1</v>
      </c>
      <c r="D37441" t="s">
        <v>35309</v>
      </c>
    </row>
    <row r="37442" spans="1:4" ht="15">
      <c r="A37442" t="s">
        <v>35183</v>
      </c>
      <c r="B37442">
        <v>2019</v>
      </c>
      <c r="C37442" t="s">
        <v>1</v>
      </c>
      <c r="D37442" t="s">
        <v>35300</v>
      </c>
    </row>
    <row r="37443" spans="1:4" ht="15">
      <c r="A37443" t="s">
        <v>35183</v>
      </c>
      <c r="B37443">
        <v>2019</v>
      </c>
      <c r="C37443" t="s">
        <v>1</v>
      </c>
      <c r="D37443" t="s">
        <v>35310</v>
      </c>
    </row>
    <row r="37444" spans="1:4" ht="15">
      <c r="A37444" t="s">
        <v>35183</v>
      </c>
      <c r="B37444">
        <v>2019</v>
      </c>
      <c r="C37444" t="s">
        <v>1</v>
      </c>
      <c r="D37444" t="s">
        <v>35320</v>
      </c>
    </row>
    <row r="37445" spans="1:4" ht="15">
      <c r="A37445" t="s">
        <v>35183</v>
      </c>
      <c r="B37445">
        <v>2019</v>
      </c>
      <c r="C37445" t="s">
        <v>1</v>
      </c>
      <c r="D37445" t="s">
        <v>35302</v>
      </c>
    </row>
    <row r="37446" spans="1:4" ht="15">
      <c r="A37446" t="s">
        <v>35183</v>
      </c>
      <c r="B37446">
        <v>2019</v>
      </c>
      <c r="C37446" t="s">
        <v>1</v>
      </c>
      <c r="D37446" t="s">
        <v>35296</v>
      </c>
    </row>
    <row r="37447" spans="1:4" ht="15">
      <c r="A37447" t="s">
        <v>35183</v>
      </c>
      <c r="B37447">
        <v>2019</v>
      </c>
      <c r="C37447" t="s">
        <v>1</v>
      </c>
      <c r="D37447" t="s">
        <v>35295</v>
      </c>
    </row>
    <row r="37448" spans="1:4" ht="15">
      <c r="A37448" t="s">
        <v>35183</v>
      </c>
      <c r="B37448">
        <v>2019</v>
      </c>
      <c r="C37448" t="s">
        <v>1</v>
      </c>
      <c r="D37448" t="s">
        <v>35293</v>
      </c>
    </row>
    <row r="37449" spans="1:4" ht="15">
      <c r="A37449" t="s">
        <v>35183</v>
      </c>
      <c r="B37449">
        <v>2019</v>
      </c>
      <c r="C37449" t="s">
        <v>1</v>
      </c>
      <c r="D37449" t="s">
        <v>35307</v>
      </c>
    </row>
    <row r="37450" spans="1:4" ht="15">
      <c r="A37450" t="s">
        <v>35183</v>
      </c>
      <c r="B37450">
        <v>2019</v>
      </c>
      <c r="C37450" t="s">
        <v>1</v>
      </c>
      <c r="D37450" t="s">
        <v>35277</v>
      </c>
    </row>
    <row r="37451" spans="1:4" ht="15">
      <c r="A37451" t="s">
        <v>35183</v>
      </c>
      <c r="B37451">
        <v>2019</v>
      </c>
      <c r="C37451" t="s">
        <v>1</v>
      </c>
      <c r="D37451" t="s">
        <v>35321</v>
      </c>
    </row>
    <row r="37452" spans="1:4" ht="15">
      <c r="A37452" t="s">
        <v>35183</v>
      </c>
      <c r="B37452">
        <v>2019</v>
      </c>
      <c r="C37452" t="s">
        <v>1</v>
      </c>
      <c r="D37452" t="s">
        <v>35306</v>
      </c>
    </row>
    <row r="37453" spans="1:4" ht="15">
      <c r="A37453" t="s">
        <v>35183</v>
      </c>
      <c r="B37453">
        <v>2019</v>
      </c>
      <c r="C37453" t="s">
        <v>1</v>
      </c>
      <c r="D37453" t="s">
        <v>35322</v>
      </c>
    </row>
    <row r="37454" spans="1:4" ht="15">
      <c r="A37454" t="s">
        <v>35183</v>
      </c>
      <c r="B37454">
        <v>2019</v>
      </c>
      <c r="C37454" t="s">
        <v>1</v>
      </c>
      <c r="D37454" t="s">
        <v>35261</v>
      </c>
    </row>
    <row r="37455" spans="1:4" ht="15">
      <c r="A37455" t="s">
        <v>35183</v>
      </c>
      <c r="B37455">
        <v>2018</v>
      </c>
      <c r="C37455" t="s">
        <v>1337</v>
      </c>
      <c r="D37455" t="s">
        <v>35323</v>
      </c>
    </row>
    <row r="37456" spans="1:4" ht="15">
      <c r="A37456" t="s">
        <v>35183</v>
      </c>
      <c r="B37456">
        <v>2018</v>
      </c>
      <c r="C37456" t="s">
        <v>1230</v>
      </c>
      <c r="D37456" t="s">
        <v>35324</v>
      </c>
    </row>
    <row r="37457" spans="1:4" ht="15">
      <c r="A37457" t="s">
        <v>35183</v>
      </c>
      <c r="B37457">
        <v>2018</v>
      </c>
      <c r="C37457" t="s">
        <v>35325</v>
      </c>
      <c r="D37457" t="s">
        <v>35326</v>
      </c>
    </row>
    <row r="37458" spans="1:4" ht="15">
      <c r="A37458" t="s">
        <v>35183</v>
      </c>
      <c r="B37458">
        <v>2018</v>
      </c>
      <c r="C37458" t="s">
        <v>7252</v>
      </c>
      <c r="D37458" t="s">
        <v>35327</v>
      </c>
    </row>
    <row r="37459" spans="1:4" ht="15">
      <c r="A37459" t="s">
        <v>35183</v>
      </c>
      <c r="B37459">
        <v>2018</v>
      </c>
      <c r="C37459" t="s">
        <v>1401</v>
      </c>
      <c r="D37459" t="s">
        <v>35328</v>
      </c>
    </row>
    <row r="37460" spans="1:4" ht="15">
      <c r="A37460" t="s">
        <v>35183</v>
      </c>
      <c r="B37460">
        <v>2018</v>
      </c>
      <c r="C37460" t="s">
        <v>35329</v>
      </c>
      <c r="D37460" t="s">
        <v>35330</v>
      </c>
    </row>
    <row r="37461" spans="1:4" ht="15">
      <c r="A37461" t="s">
        <v>35183</v>
      </c>
      <c r="B37461">
        <v>2018</v>
      </c>
      <c r="C37461" t="s">
        <v>7309</v>
      </c>
      <c r="D37461" t="s">
        <v>35318</v>
      </c>
    </row>
    <row r="37462" spans="1:4" ht="15">
      <c r="A37462" t="s">
        <v>35183</v>
      </c>
      <c r="B37462">
        <v>2018</v>
      </c>
      <c r="C37462" t="s">
        <v>7309</v>
      </c>
      <c r="D37462" t="s">
        <v>35331</v>
      </c>
    </row>
    <row r="37463" spans="1:4" ht="15">
      <c r="A37463" t="s">
        <v>35183</v>
      </c>
      <c r="B37463">
        <v>2018</v>
      </c>
      <c r="C37463" t="s">
        <v>18821</v>
      </c>
      <c r="D37463" t="s">
        <v>35332</v>
      </c>
    </row>
    <row r="37464" spans="1:4" ht="15">
      <c r="A37464" t="s">
        <v>35183</v>
      </c>
      <c r="B37464">
        <v>2018</v>
      </c>
      <c r="C37464" t="s">
        <v>1095</v>
      </c>
      <c r="D37464" t="s">
        <v>35333</v>
      </c>
    </row>
    <row r="37465" spans="1:4" ht="15">
      <c r="A37465" t="s">
        <v>35183</v>
      </c>
      <c r="B37465">
        <v>2018</v>
      </c>
      <c r="C37465" t="s">
        <v>1095</v>
      </c>
      <c r="D37465" t="s">
        <v>35334</v>
      </c>
    </row>
    <row r="37466" spans="1:4" ht="15">
      <c r="A37466" t="s">
        <v>35183</v>
      </c>
      <c r="B37466">
        <v>2018</v>
      </c>
      <c r="C37466" t="s">
        <v>936</v>
      </c>
      <c r="D37466" t="s">
        <v>35335</v>
      </c>
    </row>
    <row r="37467" spans="1:4" ht="15">
      <c r="A37467" t="s">
        <v>35183</v>
      </c>
      <c r="B37467">
        <v>2018</v>
      </c>
      <c r="C37467" t="s">
        <v>1171</v>
      </c>
      <c r="D37467" t="s">
        <v>35336</v>
      </c>
    </row>
    <row r="37468" spans="1:4" ht="15">
      <c r="A37468" t="s">
        <v>35183</v>
      </c>
      <c r="B37468">
        <v>2018</v>
      </c>
      <c r="C37468" t="s">
        <v>1171</v>
      </c>
      <c r="D37468" t="s">
        <v>35337</v>
      </c>
    </row>
    <row r="37469" spans="1:4" ht="15">
      <c r="A37469" t="s">
        <v>35183</v>
      </c>
      <c r="B37469">
        <v>2018</v>
      </c>
      <c r="C37469" t="s">
        <v>1171</v>
      </c>
      <c r="D37469" t="s">
        <v>35338</v>
      </c>
    </row>
    <row r="37470" spans="1:4" ht="15">
      <c r="A37470" t="s">
        <v>35183</v>
      </c>
      <c r="B37470">
        <v>2018</v>
      </c>
      <c r="C37470" t="s">
        <v>1171</v>
      </c>
      <c r="D37470" t="s">
        <v>35339</v>
      </c>
    </row>
    <row r="37471" spans="1:4" ht="15">
      <c r="A37471" t="s">
        <v>35183</v>
      </c>
      <c r="B37471">
        <v>2018</v>
      </c>
      <c r="C37471" t="s">
        <v>1171</v>
      </c>
      <c r="D37471" t="s">
        <v>35340</v>
      </c>
    </row>
    <row r="37472" spans="1:4" ht="15">
      <c r="A37472" t="s">
        <v>35183</v>
      </c>
      <c r="B37472">
        <v>2018</v>
      </c>
      <c r="C37472" t="s">
        <v>7296</v>
      </c>
      <c r="D37472" t="s">
        <v>35341</v>
      </c>
    </row>
    <row r="37473" spans="1:4" ht="15">
      <c r="A37473" t="s">
        <v>35183</v>
      </c>
      <c r="B37473">
        <v>2018</v>
      </c>
      <c r="C37473" t="s">
        <v>7299</v>
      </c>
      <c r="D37473" t="s">
        <v>35342</v>
      </c>
    </row>
    <row r="37474" spans="1:4" ht="15">
      <c r="A37474" t="s">
        <v>35183</v>
      </c>
      <c r="B37474">
        <v>2018</v>
      </c>
      <c r="C37474" t="s">
        <v>7299</v>
      </c>
      <c r="D37474" t="s">
        <v>35343</v>
      </c>
    </row>
    <row r="37475" spans="1:4" ht="15">
      <c r="A37475" t="s">
        <v>35183</v>
      </c>
      <c r="B37475">
        <v>2018</v>
      </c>
      <c r="C37475" t="s">
        <v>7301</v>
      </c>
      <c r="D37475" t="s">
        <v>35344</v>
      </c>
    </row>
    <row r="37476" spans="1:4" ht="15">
      <c r="A37476" t="s">
        <v>35183</v>
      </c>
      <c r="B37476">
        <v>2018</v>
      </c>
      <c r="C37476" t="s">
        <v>7301</v>
      </c>
      <c r="D37476" t="s">
        <v>35345</v>
      </c>
    </row>
    <row r="37477" spans="1:4" ht="15">
      <c r="A37477" t="s">
        <v>35183</v>
      </c>
      <c r="B37477">
        <v>2018</v>
      </c>
      <c r="C37477" t="s">
        <v>7301</v>
      </c>
      <c r="D37477" t="s">
        <v>35346</v>
      </c>
    </row>
    <row r="37478" spans="1:4" ht="15">
      <c r="A37478" t="s">
        <v>35183</v>
      </c>
      <c r="B37478">
        <v>2018</v>
      </c>
      <c r="C37478" t="s">
        <v>1</v>
      </c>
      <c r="D37478" t="s">
        <v>35347</v>
      </c>
    </row>
    <row r="37479" spans="1:4" ht="15">
      <c r="A37479" t="s">
        <v>35183</v>
      </c>
      <c r="B37479">
        <v>2018</v>
      </c>
      <c r="C37479" t="s">
        <v>1</v>
      </c>
      <c r="D37479" t="s">
        <v>35326</v>
      </c>
    </row>
    <row r="37480" spans="1:4" ht="15">
      <c r="A37480" t="s">
        <v>35183</v>
      </c>
      <c r="B37480">
        <v>2018</v>
      </c>
      <c r="C37480" t="s">
        <v>1</v>
      </c>
      <c r="D37480" t="s">
        <v>35341</v>
      </c>
    </row>
    <row r="37481" spans="1:4" ht="15">
      <c r="A37481" t="s">
        <v>35183</v>
      </c>
      <c r="B37481">
        <v>2018</v>
      </c>
      <c r="C37481" t="s">
        <v>1</v>
      </c>
      <c r="D37481" t="s">
        <v>35343</v>
      </c>
    </row>
    <row r="37482" spans="1:4" ht="15">
      <c r="A37482" t="s">
        <v>35183</v>
      </c>
      <c r="B37482">
        <v>2018</v>
      </c>
      <c r="C37482" t="s">
        <v>1</v>
      </c>
      <c r="D37482" t="s">
        <v>35331</v>
      </c>
    </row>
    <row r="37483" spans="1:4" ht="15">
      <c r="A37483" t="s">
        <v>35183</v>
      </c>
      <c r="B37483">
        <v>2017</v>
      </c>
      <c r="C37483" t="s">
        <v>1274</v>
      </c>
      <c r="D37483" t="s">
        <v>35348</v>
      </c>
    </row>
    <row r="37484" spans="1:4" ht="15">
      <c r="A37484" t="s">
        <v>35183</v>
      </c>
      <c r="B37484">
        <v>2017</v>
      </c>
      <c r="C37484" t="s">
        <v>7504</v>
      </c>
      <c r="D37484" t="s">
        <v>1338</v>
      </c>
    </row>
    <row r="37485" spans="1:4" ht="15">
      <c r="A37485" t="s">
        <v>35183</v>
      </c>
      <c r="B37485">
        <v>2017</v>
      </c>
      <c r="C37485" t="s">
        <v>7274</v>
      </c>
      <c r="D37485" t="s">
        <v>35349</v>
      </c>
    </row>
    <row r="37486" spans="1:4" ht="15">
      <c r="A37486" t="s">
        <v>35183</v>
      </c>
      <c r="B37486">
        <v>2017</v>
      </c>
      <c r="C37486" t="s">
        <v>7274</v>
      </c>
      <c r="D37486" t="s">
        <v>35350</v>
      </c>
    </row>
    <row r="37487" spans="1:4" ht="15">
      <c r="A37487" t="s">
        <v>35183</v>
      </c>
      <c r="B37487">
        <v>2017</v>
      </c>
      <c r="C37487" t="s">
        <v>7252</v>
      </c>
      <c r="D37487" t="s">
        <v>35351</v>
      </c>
    </row>
    <row r="37488" spans="1:4" ht="15">
      <c r="A37488" t="s">
        <v>35183</v>
      </c>
      <c r="B37488">
        <v>2017</v>
      </c>
      <c r="C37488" t="s">
        <v>969</v>
      </c>
      <c r="D37488" t="s">
        <v>35352</v>
      </c>
    </row>
    <row r="37489" spans="1:4" ht="15">
      <c r="A37489" t="s">
        <v>35183</v>
      </c>
      <c r="B37489">
        <v>2017</v>
      </c>
      <c r="C37489" t="s">
        <v>1401</v>
      </c>
      <c r="D37489" t="s">
        <v>35353</v>
      </c>
    </row>
    <row r="37490" spans="1:4" ht="15">
      <c r="A37490" t="s">
        <v>35183</v>
      </c>
      <c r="B37490">
        <v>2017</v>
      </c>
      <c r="C37490" t="s">
        <v>35354</v>
      </c>
      <c r="D37490" t="s">
        <v>35317</v>
      </c>
    </row>
    <row r="37491" spans="1:4" ht="15">
      <c r="A37491" t="s">
        <v>35183</v>
      </c>
      <c r="B37491">
        <v>2017</v>
      </c>
      <c r="C37491" t="s">
        <v>1095</v>
      </c>
      <c r="D37491" t="s">
        <v>35355</v>
      </c>
    </row>
    <row r="37492" spans="1:4" ht="15">
      <c r="A37492" t="s">
        <v>35183</v>
      </c>
      <c r="B37492">
        <v>2017</v>
      </c>
      <c r="C37492" t="s">
        <v>1095</v>
      </c>
      <c r="D37492" t="s">
        <v>35356</v>
      </c>
    </row>
    <row r="37493" spans="1:4" ht="15">
      <c r="A37493" t="s">
        <v>35183</v>
      </c>
      <c r="B37493">
        <v>2017</v>
      </c>
      <c r="C37493" t="s">
        <v>1095</v>
      </c>
      <c r="D37493" t="s">
        <v>35357</v>
      </c>
    </row>
    <row r="37494" spans="1:4" ht="15">
      <c r="A37494" t="s">
        <v>35183</v>
      </c>
      <c r="B37494">
        <v>2017</v>
      </c>
      <c r="C37494" t="s">
        <v>1095</v>
      </c>
      <c r="D37494" t="s">
        <v>35358</v>
      </c>
    </row>
    <row r="37495" spans="1:4" ht="15">
      <c r="A37495" t="s">
        <v>35183</v>
      </c>
      <c r="B37495">
        <v>2017</v>
      </c>
      <c r="C37495" t="s">
        <v>1095</v>
      </c>
      <c r="D37495" t="s">
        <v>35359</v>
      </c>
    </row>
    <row r="37496" spans="1:4" ht="15">
      <c r="A37496" t="s">
        <v>35183</v>
      </c>
      <c r="B37496">
        <v>2017</v>
      </c>
      <c r="C37496" t="s">
        <v>1171</v>
      </c>
      <c r="D37496" t="s">
        <v>35360</v>
      </c>
    </row>
    <row r="37497" spans="1:4" ht="15">
      <c r="A37497" t="s">
        <v>35183</v>
      </c>
      <c r="B37497">
        <v>2017</v>
      </c>
      <c r="C37497" t="s">
        <v>1171</v>
      </c>
      <c r="D37497" t="s">
        <v>35361</v>
      </c>
    </row>
    <row r="37498" spans="1:4" ht="15">
      <c r="A37498" t="s">
        <v>35183</v>
      </c>
      <c r="B37498">
        <v>2017</v>
      </c>
      <c r="C37498" t="s">
        <v>7217</v>
      </c>
      <c r="D37498" t="s">
        <v>35362</v>
      </c>
    </row>
    <row r="37499" spans="1:4" ht="15">
      <c r="A37499" t="s">
        <v>35183</v>
      </c>
      <c r="B37499">
        <v>2017</v>
      </c>
      <c r="C37499" t="s">
        <v>1096</v>
      </c>
      <c r="D37499" t="s">
        <v>35363</v>
      </c>
    </row>
    <row r="37500" spans="1:4" ht="15">
      <c r="A37500" t="s">
        <v>35183</v>
      </c>
      <c r="B37500">
        <v>2017</v>
      </c>
      <c r="C37500" t="s">
        <v>7299</v>
      </c>
      <c r="D37500" t="s">
        <v>35364</v>
      </c>
    </row>
    <row r="37501" spans="1:4" ht="15">
      <c r="A37501" t="s">
        <v>35183</v>
      </c>
      <c r="B37501">
        <v>2017</v>
      </c>
      <c r="C37501" t="s">
        <v>7299</v>
      </c>
      <c r="D37501" t="s">
        <v>7325</v>
      </c>
    </row>
    <row r="37502" spans="1:4" ht="15">
      <c r="A37502" t="s">
        <v>35183</v>
      </c>
      <c r="B37502">
        <v>2017</v>
      </c>
      <c r="C37502" t="s">
        <v>7299</v>
      </c>
      <c r="D37502" t="s">
        <v>35365</v>
      </c>
    </row>
    <row r="37503" spans="1:4" ht="15">
      <c r="A37503" t="s">
        <v>35183</v>
      </c>
      <c r="B37503">
        <v>2017</v>
      </c>
      <c r="C37503" t="s">
        <v>1</v>
      </c>
      <c r="D37503" t="s">
        <v>35366</v>
      </c>
    </row>
    <row r="37504" spans="1:4" ht="15">
      <c r="A37504" t="s">
        <v>35183</v>
      </c>
      <c r="B37504">
        <v>2017</v>
      </c>
      <c r="C37504" t="s">
        <v>1</v>
      </c>
      <c r="D37504" t="s">
        <v>35367</v>
      </c>
    </row>
    <row r="37505" spans="1:4" ht="15">
      <c r="A37505" t="s">
        <v>35183</v>
      </c>
      <c r="B37505">
        <v>2016</v>
      </c>
      <c r="C37505" t="s">
        <v>7252</v>
      </c>
      <c r="D37505" t="s">
        <v>35368</v>
      </c>
    </row>
    <row r="37506" spans="1:4" ht="15">
      <c r="A37506" t="s">
        <v>35183</v>
      </c>
      <c r="B37506">
        <v>2016</v>
      </c>
      <c r="C37506" t="s">
        <v>969</v>
      </c>
      <c r="D37506" t="s">
        <v>35369</v>
      </c>
    </row>
    <row r="37507" spans="1:4" ht="15">
      <c r="A37507" t="s">
        <v>35183</v>
      </c>
      <c r="B37507">
        <v>2016</v>
      </c>
      <c r="C37507" t="s">
        <v>35370</v>
      </c>
      <c r="D37507" t="s">
        <v>35371</v>
      </c>
    </row>
    <row r="37508" spans="1:4" ht="15">
      <c r="A37508" t="s">
        <v>35183</v>
      </c>
      <c r="B37508">
        <v>2016</v>
      </c>
      <c r="C37508" t="s">
        <v>1401</v>
      </c>
      <c r="D37508" t="s">
        <v>35372</v>
      </c>
    </row>
    <row r="37509" spans="1:4" ht="15">
      <c r="A37509" t="s">
        <v>35183</v>
      </c>
      <c r="B37509">
        <v>2016</v>
      </c>
      <c r="C37509" t="s">
        <v>1893</v>
      </c>
      <c r="D37509" t="s">
        <v>35373</v>
      </c>
    </row>
    <row r="37510" spans="1:4" ht="15">
      <c r="A37510" t="s">
        <v>35183</v>
      </c>
      <c r="B37510">
        <v>2016</v>
      </c>
      <c r="C37510" t="s">
        <v>1095</v>
      </c>
      <c r="D37510" t="s">
        <v>35374</v>
      </c>
    </row>
    <row r="37511" spans="1:4" ht="15">
      <c r="A37511" t="s">
        <v>35183</v>
      </c>
      <c r="B37511">
        <v>2016</v>
      </c>
      <c r="C37511" t="s">
        <v>25673</v>
      </c>
      <c r="D37511" t="s">
        <v>35375</v>
      </c>
    </row>
    <row r="37512" spans="1:4" ht="15">
      <c r="A37512" t="s">
        <v>35183</v>
      </c>
      <c r="B37512">
        <v>2016</v>
      </c>
      <c r="C37512" t="s">
        <v>25673</v>
      </c>
      <c r="D37512" t="s">
        <v>35376</v>
      </c>
    </row>
    <row r="37513" spans="1:4" ht="15">
      <c r="A37513" t="s">
        <v>35183</v>
      </c>
      <c r="B37513">
        <v>2016</v>
      </c>
      <c r="C37513" t="s">
        <v>25673</v>
      </c>
      <c r="D37513" t="s">
        <v>35377</v>
      </c>
    </row>
    <row r="37514" spans="1:4" ht="15">
      <c r="A37514" t="s">
        <v>35183</v>
      </c>
      <c r="B37514">
        <v>2016</v>
      </c>
      <c r="C37514" t="s">
        <v>1171</v>
      </c>
      <c r="D37514" t="s">
        <v>35378</v>
      </c>
    </row>
    <row r="37515" spans="1:4" ht="15">
      <c r="A37515" t="s">
        <v>35183</v>
      </c>
      <c r="B37515">
        <v>2016</v>
      </c>
      <c r="C37515" t="s">
        <v>1171</v>
      </c>
      <c r="D37515" t="s">
        <v>35379</v>
      </c>
    </row>
    <row r="37516" spans="1:4" ht="15">
      <c r="A37516" t="s">
        <v>35183</v>
      </c>
      <c r="B37516">
        <v>2016</v>
      </c>
      <c r="C37516" t="s">
        <v>7217</v>
      </c>
      <c r="D37516" t="s">
        <v>35380</v>
      </c>
    </row>
    <row r="37517" spans="1:4" ht="15">
      <c r="A37517" t="s">
        <v>35183</v>
      </c>
      <c r="B37517">
        <v>2016</v>
      </c>
      <c r="C37517" t="s">
        <v>7217</v>
      </c>
      <c r="D37517" t="s">
        <v>35381</v>
      </c>
    </row>
    <row r="37518" spans="1:4" ht="15">
      <c r="A37518" t="s">
        <v>35183</v>
      </c>
      <c r="B37518">
        <v>2016</v>
      </c>
      <c r="C37518" t="s">
        <v>7299</v>
      </c>
      <c r="D37518" t="s">
        <v>35382</v>
      </c>
    </row>
    <row r="37519" spans="1:4" ht="15">
      <c r="A37519" t="s">
        <v>35183</v>
      </c>
      <c r="B37519">
        <v>2016</v>
      </c>
      <c r="C37519" t="s">
        <v>7299</v>
      </c>
      <c r="D37519" t="s">
        <v>35316</v>
      </c>
    </row>
    <row r="37520" spans="1:4" ht="15">
      <c r="A37520" t="s">
        <v>35183</v>
      </c>
      <c r="B37520">
        <v>2016</v>
      </c>
      <c r="C37520" t="s">
        <v>7299</v>
      </c>
      <c r="D37520" t="s">
        <v>7356</v>
      </c>
    </row>
    <row r="37521" spans="1:4" ht="15">
      <c r="A37521" t="s">
        <v>35183</v>
      </c>
      <c r="B37521">
        <v>2016</v>
      </c>
      <c r="C37521" t="s">
        <v>7299</v>
      </c>
      <c r="D37521" t="s">
        <v>35383</v>
      </c>
    </row>
    <row r="37522" spans="1:4" ht="15">
      <c r="A37522" t="s">
        <v>35183</v>
      </c>
      <c r="B37522">
        <v>2016</v>
      </c>
      <c r="C37522" t="s">
        <v>7299</v>
      </c>
      <c r="D37522" t="s">
        <v>35384</v>
      </c>
    </row>
    <row r="37523" spans="1:4" ht="15">
      <c r="A37523" t="s">
        <v>35183</v>
      </c>
      <c r="B37523">
        <v>2016</v>
      </c>
      <c r="C37523" t="s">
        <v>1</v>
      </c>
      <c r="D37523" t="s">
        <v>35385</v>
      </c>
    </row>
    <row r="37524" spans="1:4" ht="15">
      <c r="A37524" t="s">
        <v>35183</v>
      </c>
      <c r="B37524">
        <v>2016</v>
      </c>
      <c r="C37524" t="s">
        <v>1</v>
      </c>
      <c r="D37524" t="s">
        <v>35386</v>
      </c>
    </row>
    <row r="37525" spans="1:4" ht="15">
      <c r="A37525" t="s">
        <v>35183</v>
      </c>
      <c r="B37525">
        <v>2015</v>
      </c>
      <c r="C37525" t="s">
        <v>1014</v>
      </c>
      <c r="D37525" t="s">
        <v>35387</v>
      </c>
    </row>
    <row r="37526" spans="1:4" ht="15">
      <c r="A37526" t="s">
        <v>35183</v>
      </c>
      <c r="B37526">
        <v>2015</v>
      </c>
      <c r="C37526" t="s">
        <v>18880</v>
      </c>
      <c r="D37526" t="s">
        <v>35388</v>
      </c>
    </row>
    <row r="37527" spans="1:4" ht="15">
      <c r="A37527" t="s">
        <v>35183</v>
      </c>
      <c r="B37527">
        <v>2015</v>
      </c>
      <c r="C37527" t="s">
        <v>7252</v>
      </c>
      <c r="D37527" t="s">
        <v>35389</v>
      </c>
    </row>
    <row r="37528" spans="1:4" ht="15">
      <c r="A37528" t="s">
        <v>35183</v>
      </c>
      <c r="B37528">
        <v>2015</v>
      </c>
      <c r="C37528" t="s">
        <v>5158</v>
      </c>
      <c r="D37528" t="s">
        <v>35390</v>
      </c>
    </row>
    <row r="37529" spans="1:4" ht="15">
      <c r="A37529" t="s">
        <v>35183</v>
      </c>
      <c r="B37529">
        <v>2015</v>
      </c>
      <c r="C37529" t="s">
        <v>5158</v>
      </c>
      <c r="D37529" t="s">
        <v>35391</v>
      </c>
    </row>
    <row r="37530" spans="1:4" ht="15">
      <c r="A37530" t="s">
        <v>35183</v>
      </c>
      <c r="B37530">
        <v>2015</v>
      </c>
      <c r="C37530" t="s">
        <v>7309</v>
      </c>
      <c r="D37530" t="s">
        <v>35392</v>
      </c>
    </row>
    <row r="37531" spans="1:4" ht="15">
      <c r="A37531" t="s">
        <v>35183</v>
      </c>
      <c r="B37531">
        <v>2015</v>
      </c>
      <c r="C37531" t="s">
        <v>18</v>
      </c>
      <c r="D37531" t="s">
        <v>35393</v>
      </c>
    </row>
    <row r="37532" spans="1:4" ht="15">
      <c r="A37532" t="s">
        <v>35183</v>
      </c>
      <c r="B37532">
        <v>2015</v>
      </c>
      <c r="C37532" t="s">
        <v>1095</v>
      </c>
      <c r="D37532" t="s">
        <v>35394</v>
      </c>
    </row>
    <row r="37533" spans="1:4" ht="15">
      <c r="A37533" t="s">
        <v>35183</v>
      </c>
      <c r="B37533">
        <v>2015</v>
      </c>
      <c r="C37533" t="s">
        <v>1095</v>
      </c>
      <c r="D37533" t="s">
        <v>35395</v>
      </c>
    </row>
    <row r="37534" spans="1:4" ht="15">
      <c r="A37534" t="s">
        <v>35183</v>
      </c>
      <c r="B37534">
        <v>2015</v>
      </c>
      <c r="C37534" t="s">
        <v>1095</v>
      </c>
      <c r="D37534" t="s">
        <v>35396</v>
      </c>
    </row>
    <row r="37535" spans="1:4" ht="15">
      <c r="A37535" t="s">
        <v>35183</v>
      </c>
      <c r="B37535">
        <v>2015</v>
      </c>
      <c r="C37535" t="s">
        <v>1095</v>
      </c>
      <c r="D37535" t="s">
        <v>35397</v>
      </c>
    </row>
    <row r="37536" spans="1:4" ht="15">
      <c r="A37536" t="s">
        <v>35183</v>
      </c>
      <c r="B37536">
        <v>2015</v>
      </c>
      <c r="C37536" t="s">
        <v>1095</v>
      </c>
      <c r="D37536" t="s">
        <v>35398</v>
      </c>
    </row>
    <row r="37537" spans="1:4" ht="15">
      <c r="A37537" t="s">
        <v>35183</v>
      </c>
      <c r="B37537">
        <v>2015</v>
      </c>
      <c r="C37537" t="s">
        <v>1254</v>
      </c>
      <c r="D37537" t="s">
        <v>35399</v>
      </c>
    </row>
    <row r="37538" spans="1:4" ht="15">
      <c r="A37538" t="s">
        <v>35183</v>
      </c>
      <c r="B37538">
        <v>2015</v>
      </c>
      <c r="C37538" t="s">
        <v>5162</v>
      </c>
      <c r="D37538" t="s">
        <v>35400</v>
      </c>
    </row>
    <row r="37539" spans="1:4" ht="15">
      <c r="A37539" t="s">
        <v>35183</v>
      </c>
      <c r="B37539">
        <v>2015</v>
      </c>
      <c r="C37539" t="s">
        <v>5162</v>
      </c>
      <c r="D37539" t="s">
        <v>35401</v>
      </c>
    </row>
    <row r="37540" spans="1:4" ht="15">
      <c r="A37540" t="s">
        <v>35183</v>
      </c>
      <c r="B37540">
        <v>2015</v>
      </c>
      <c r="C37540" t="s">
        <v>5162</v>
      </c>
      <c r="D37540" t="s">
        <v>35402</v>
      </c>
    </row>
    <row r="37541" spans="1:4" ht="15">
      <c r="A37541" t="s">
        <v>35183</v>
      </c>
      <c r="B37541">
        <v>2015</v>
      </c>
      <c r="C37541" t="s">
        <v>5162</v>
      </c>
      <c r="D37541" t="s">
        <v>35403</v>
      </c>
    </row>
    <row r="37542" spans="1:4" ht="15">
      <c r="A37542" t="s">
        <v>35183</v>
      </c>
      <c r="B37542">
        <v>2015</v>
      </c>
      <c r="C37542" t="s">
        <v>1171</v>
      </c>
      <c r="D37542" t="s">
        <v>35404</v>
      </c>
    </row>
    <row r="37543" spans="1:4" ht="15">
      <c r="A37543" t="s">
        <v>35183</v>
      </c>
      <c r="B37543">
        <v>2015</v>
      </c>
      <c r="C37543" t="s">
        <v>1171</v>
      </c>
      <c r="D37543" t="s">
        <v>35405</v>
      </c>
    </row>
    <row r="37544" spans="1:4" ht="15">
      <c r="A37544" t="s">
        <v>35183</v>
      </c>
      <c r="B37544">
        <v>2015</v>
      </c>
      <c r="C37544" t="s">
        <v>1171</v>
      </c>
      <c r="D37544" t="s">
        <v>35406</v>
      </c>
    </row>
    <row r="37545" spans="1:4" ht="15">
      <c r="A37545" t="s">
        <v>35183</v>
      </c>
      <c r="B37545">
        <v>2015</v>
      </c>
      <c r="C37545" t="s">
        <v>1171</v>
      </c>
      <c r="D37545" t="s">
        <v>35407</v>
      </c>
    </row>
    <row r="37546" spans="1:4" ht="15">
      <c r="A37546" t="s">
        <v>35183</v>
      </c>
      <c r="B37546">
        <v>2015</v>
      </c>
      <c r="C37546" t="s">
        <v>1171</v>
      </c>
      <c r="D37546" t="s">
        <v>35408</v>
      </c>
    </row>
    <row r="37547" spans="1:4" ht="15">
      <c r="A37547" t="s">
        <v>35183</v>
      </c>
      <c r="B37547">
        <v>2015</v>
      </c>
      <c r="C37547" t="s">
        <v>1171</v>
      </c>
      <c r="D37547" t="s">
        <v>35409</v>
      </c>
    </row>
    <row r="37548" spans="1:4" ht="15">
      <c r="A37548" t="s">
        <v>35183</v>
      </c>
      <c r="B37548">
        <v>2015</v>
      </c>
      <c r="C37548" t="s">
        <v>7362</v>
      </c>
      <c r="D37548" t="s">
        <v>35410</v>
      </c>
    </row>
    <row r="37549" spans="1:4" ht="15">
      <c r="A37549" t="s">
        <v>35183</v>
      </c>
      <c r="B37549">
        <v>2015</v>
      </c>
      <c r="C37549" t="s">
        <v>7422</v>
      </c>
      <c r="D37549" t="s">
        <v>35411</v>
      </c>
    </row>
    <row r="37550" spans="1:4" ht="15">
      <c r="A37550" t="s">
        <v>35183</v>
      </c>
      <c r="B37550">
        <v>2015</v>
      </c>
      <c r="C37550" t="s">
        <v>7370</v>
      </c>
      <c r="D37550" t="s">
        <v>35412</v>
      </c>
    </row>
    <row r="37551" spans="1:4" ht="15">
      <c r="A37551" t="s">
        <v>35183</v>
      </c>
      <c r="B37551">
        <v>2015</v>
      </c>
      <c r="C37551" t="s">
        <v>7370</v>
      </c>
      <c r="D37551" t="s">
        <v>35413</v>
      </c>
    </row>
    <row r="37552" spans="1:4" ht="15">
      <c r="A37552" t="s">
        <v>35183</v>
      </c>
      <c r="B37552">
        <v>2015</v>
      </c>
      <c r="C37552" t="s">
        <v>7370</v>
      </c>
      <c r="D37552" t="s">
        <v>35414</v>
      </c>
    </row>
    <row r="37553" spans="1:4" ht="15">
      <c r="A37553" t="s">
        <v>35183</v>
      </c>
      <c r="B37553">
        <v>2015</v>
      </c>
      <c r="C37553" t="s">
        <v>7370</v>
      </c>
      <c r="D37553" t="s">
        <v>35366</v>
      </c>
    </row>
    <row r="37554" spans="1:4" ht="15">
      <c r="A37554" t="s">
        <v>35183</v>
      </c>
      <c r="B37554">
        <v>2014</v>
      </c>
      <c r="C37554" t="s">
        <v>7252</v>
      </c>
      <c r="D37554" t="s">
        <v>35415</v>
      </c>
    </row>
    <row r="37555" spans="1:4" ht="15">
      <c r="A37555" t="s">
        <v>35183</v>
      </c>
      <c r="B37555">
        <v>2014</v>
      </c>
      <c r="C37555" t="s">
        <v>7228</v>
      </c>
      <c r="D37555" t="s">
        <v>35416</v>
      </c>
    </row>
    <row r="37556" spans="1:4" ht="15">
      <c r="A37556" t="s">
        <v>35183</v>
      </c>
      <c r="B37556">
        <v>2014</v>
      </c>
      <c r="C37556" t="s">
        <v>35417</v>
      </c>
      <c r="D37556" t="s">
        <v>35418</v>
      </c>
    </row>
    <row r="37557" spans="1:4" ht="15">
      <c r="A37557" t="s">
        <v>35183</v>
      </c>
      <c r="B37557">
        <v>2014</v>
      </c>
      <c r="C37557" t="s">
        <v>35417</v>
      </c>
      <c r="D37557" t="s">
        <v>35419</v>
      </c>
    </row>
    <row r="37558" spans="1:4" ht="15">
      <c r="A37558" t="s">
        <v>35183</v>
      </c>
      <c r="B37558">
        <v>2014</v>
      </c>
      <c r="C37558" t="s">
        <v>7377</v>
      </c>
      <c r="D37558" t="s">
        <v>35420</v>
      </c>
    </row>
    <row r="37559" spans="1:4" ht="15">
      <c r="A37559" t="s">
        <v>35183</v>
      </c>
      <c r="B37559">
        <v>2014</v>
      </c>
      <c r="C37559" t="s">
        <v>7377</v>
      </c>
      <c r="D37559" t="s">
        <v>35421</v>
      </c>
    </row>
    <row r="37560" spans="1:4" ht="15">
      <c r="A37560" t="s">
        <v>35183</v>
      </c>
      <c r="B37560">
        <v>2014</v>
      </c>
      <c r="C37560" t="s">
        <v>7230</v>
      </c>
      <c r="D37560" t="s">
        <v>35422</v>
      </c>
    </row>
    <row r="37561" spans="1:4" ht="15">
      <c r="A37561" t="s">
        <v>35183</v>
      </c>
      <c r="B37561">
        <v>2014</v>
      </c>
      <c r="C37561" t="s">
        <v>2051</v>
      </c>
      <c r="D37561" t="s">
        <v>35423</v>
      </c>
    </row>
    <row r="37562" spans="1:4" ht="15">
      <c r="A37562" t="s">
        <v>35183</v>
      </c>
      <c r="B37562">
        <v>2014</v>
      </c>
      <c r="C37562" t="s">
        <v>7309</v>
      </c>
      <c r="D37562" t="s">
        <v>35424</v>
      </c>
    </row>
    <row r="37563" spans="1:4" ht="15">
      <c r="A37563" t="s">
        <v>35183</v>
      </c>
      <c r="B37563">
        <v>2014</v>
      </c>
      <c r="C37563" t="s">
        <v>7309</v>
      </c>
      <c r="D37563" t="s">
        <v>35425</v>
      </c>
    </row>
    <row r="37564" spans="1:4" ht="15">
      <c r="A37564" t="s">
        <v>35183</v>
      </c>
      <c r="B37564">
        <v>2014</v>
      </c>
      <c r="C37564" t="s">
        <v>1095</v>
      </c>
      <c r="D37564" t="s">
        <v>35426</v>
      </c>
    </row>
    <row r="37565" spans="1:4" ht="15">
      <c r="A37565" t="s">
        <v>35183</v>
      </c>
      <c r="B37565">
        <v>2014</v>
      </c>
      <c r="C37565" t="s">
        <v>1095</v>
      </c>
      <c r="D37565" t="s">
        <v>35427</v>
      </c>
    </row>
    <row r="37566" spans="1:4" ht="15">
      <c r="A37566" t="s">
        <v>35183</v>
      </c>
      <c r="B37566">
        <v>2014</v>
      </c>
      <c r="C37566" t="s">
        <v>1095</v>
      </c>
      <c r="D37566" t="s">
        <v>35428</v>
      </c>
    </row>
    <row r="37567" spans="1:4" ht="15">
      <c r="A37567" t="s">
        <v>35183</v>
      </c>
      <c r="B37567">
        <v>2014</v>
      </c>
      <c r="C37567" t="s">
        <v>1095</v>
      </c>
      <c r="D37567" t="s">
        <v>35429</v>
      </c>
    </row>
    <row r="37568" spans="1:4" ht="15">
      <c r="A37568" t="s">
        <v>35183</v>
      </c>
      <c r="B37568">
        <v>2014</v>
      </c>
      <c r="C37568" t="s">
        <v>1095</v>
      </c>
      <c r="D37568" t="s">
        <v>35430</v>
      </c>
    </row>
    <row r="37569" spans="1:4" ht="15">
      <c r="A37569" t="s">
        <v>35183</v>
      </c>
      <c r="B37569">
        <v>2014</v>
      </c>
      <c r="C37569" t="s">
        <v>1095</v>
      </c>
      <c r="D37569" t="s">
        <v>35431</v>
      </c>
    </row>
    <row r="37570" spans="1:4" ht="15">
      <c r="A37570" t="s">
        <v>35183</v>
      </c>
      <c r="B37570">
        <v>2014</v>
      </c>
      <c r="C37570" t="s">
        <v>25673</v>
      </c>
      <c r="D37570" t="s">
        <v>35432</v>
      </c>
    </row>
    <row r="37571" spans="1:4" ht="15">
      <c r="A37571" t="s">
        <v>35183</v>
      </c>
      <c r="B37571">
        <v>2014</v>
      </c>
      <c r="C37571" t="s">
        <v>25673</v>
      </c>
      <c r="D37571" t="s">
        <v>35433</v>
      </c>
    </row>
    <row r="37572" spans="1:4" ht="15">
      <c r="A37572" t="s">
        <v>35183</v>
      </c>
      <c r="B37572">
        <v>2014</v>
      </c>
      <c r="C37572" t="s">
        <v>25673</v>
      </c>
      <c r="D37572" t="s">
        <v>35434</v>
      </c>
    </row>
    <row r="37573" spans="1:4" ht="15">
      <c r="A37573" t="s">
        <v>35183</v>
      </c>
      <c r="B37573">
        <v>2014</v>
      </c>
      <c r="C37573" t="s">
        <v>25673</v>
      </c>
      <c r="D37573" t="s">
        <v>35435</v>
      </c>
    </row>
    <row r="37574" spans="1:4" ht="15">
      <c r="A37574" t="s">
        <v>35183</v>
      </c>
      <c r="B37574">
        <v>2014</v>
      </c>
      <c r="C37574" t="s">
        <v>936</v>
      </c>
      <c r="D37574" t="s">
        <v>35436</v>
      </c>
    </row>
    <row r="37575" spans="1:4" ht="15">
      <c r="A37575" t="s">
        <v>35183</v>
      </c>
      <c r="B37575">
        <v>2014</v>
      </c>
      <c r="C37575" t="s">
        <v>1171</v>
      </c>
      <c r="D37575" t="s">
        <v>35437</v>
      </c>
    </row>
    <row r="37576" spans="1:4" ht="15">
      <c r="A37576" t="s">
        <v>35183</v>
      </c>
      <c r="B37576">
        <v>2014</v>
      </c>
      <c r="C37576" t="s">
        <v>1171</v>
      </c>
      <c r="D37576" t="s">
        <v>35438</v>
      </c>
    </row>
    <row r="37577" spans="1:4" ht="15">
      <c r="A37577" t="s">
        <v>35183</v>
      </c>
      <c r="B37577">
        <v>2014</v>
      </c>
      <c r="C37577" t="s">
        <v>1171</v>
      </c>
      <c r="D37577" t="s">
        <v>35439</v>
      </c>
    </row>
    <row r="37578" spans="1:4" ht="15">
      <c r="A37578" t="s">
        <v>35183</v>
      </c>
      <c r="B37578">
        <v>2014</v>
      </c>
      <c r="C37578" t="s">
        <v>1171</v>
      </c>
      <c r="D37578" t="s">
        <v>35440</v>
      </c>
    </row>
    <row r="37579" spans="1:4" ht="15">
      <c r="A37579" t="s">
        <v>35183</v>
      </c>
      <c r="B37579">
        <v>2014</v>
      </c>
      <c r="C37579" t="s">
        <v>1171</v>
      </c>
      <c r="D37579" t="s">
        <v>35441</v>
      </c>
    </row>
    <row r="37580" spans="1:4" ht="15">
      <c r="A37580" t="s">
        <v>35183</v>
      </c>
      <c r="B37580">
        <v>2014</v>
      </c>
      <c r="C37580" t="s">
        <v>1171</v>
      </c>
      <c r="D37580" t="s">
        <v>35442</v>
      </c>
    </row>
    <row r="37581" spans="1:4" ht="15">
      <c r="A37581" t="s">
        <v>35183</v>
      </c>
      <c r="B37581">
        <v>2014</v>
      </c>
      <c r="C37581" t="s">
        <v>1171</v>
      </c>
      <c r="D37581" t="s">
        <v>35443</v>
      </c>
    </row>
    <row r="37582" spans="1:4" ht="15">
      <c r="A37582" t="s">
        <v>35183</v>
      </c>
      <c r="B37582">
        <v>2014</v>
      </c>
      <c r="C37582" t="s">
        <v>7362</v>
      </c>
      <c r="D37582" t="s">
        <v>7386</v>
      </c>
    </row>
    <row r="37583" spans="1:4" ht="15">
      <c r="A37583" t="s">
        <v>35183</v>
      </c>
      <c r="B37583">
        <v>2014</v>
      </c>
      <c r="C37583" t="s">
        <v>7217</v>
      </c>
      <c r="D37583" t="s">
        <v>35444</v>
      </c>
    </row>
    <row r="37584" spans="1:4" ht="15">
      <c r="A37584" t="s">
        <v>35183</v>
      </c>
      <c r="B37584">
        <v>2014</v>
      </c>
      <c r="C37584" t="s">
        <v>7362</v>
      </c>
      <c r="D37584" t="s">
        <v>35445</v>
      </c>
    </row>
    <row r="37585" spans="1:4" ht="15">
      <c r="A37585" t="s">
        <v>35183</v>
      </c>
      <c r="B37585">
        <v>2014</v>
      </c>
      <c r="C37585" t="s">
        <v>1172</v>
      </c>
      <c r="D37585" t="s">
        <v>35446</v>
      </c>
    </row>
    <row r="37586" spans="1:4" ht="15">
      <c r="A37586" t="s">
        <v>35183</v>
      </c>
      <c r="B37586">
        <v>2014</v>
      </c>
      <c r="C37586" t="s">
        <v>35447</v>
      </c>
      <c r="D37586" t="s">
        <v>35448</v>
      </c>
    </row>
    <row r="37587" spans="1:4" ht="15">
      <c r="A37587" t="s">
        <v>35183</v>
      </c>
      <c r="B37587">
        <v>2014</v>
      </c>
      <c r="C37587" t="s">
        <v>18974</v>
      </c>
      <c r="D37587" t="s">
        <v>35449</v>
      </c>
    </row>
    <row r="37588" spans="1:4" ht="15">
      <c r="A37588" t="s">
        <v>35183</v>
      </c>
      <c r="B37588">
        <v>2014</v>
      </c>
      <c r="C37588" t="s">
        <v>35450</v>
      </c>
      <c r="D37588" t="s">
        <v>35451</v>
      </c>
    </row>
    <row r="37589" spans="1:4" ht="15">
      <c r="A37589" t="s">
        <v>35183</v>
      </c>
      <c r="B37589">
        <v>2014</v>
      </c>
      <c r="C37589" t="s">
        <v>7396</v>
      </c>
      <c r="D37589" t="s">
        <v>7398</v>
      </c>
    </row>
    <row r="37590" spans="1:4" ht="15">
      <c r="A37590" t="s">
        <v>35183</v>
      </c>
      <c r="B37590">
        <v>2014</v>
      </c>
      <c r="C37590" t="s">
        <v>7396</v>
      </c>
      <c r="D37590" t="s">
        <v>35452</v>
      </c>
    </row>
    <row r="37591" spans="1:4" ht="15">
      <c r="A37591" t="s">
        <v>35183</v>
      </c>
      <c r="B37591">
        <v>2014</v>
      </c>
      <c r="C37591" t="s">
        <v>7396</v>
      </c>
      <c r="D37591" t="s">
        <v>35453</v>
      </c>
    </row>
    <row r="37592" spans="1:4" ht="15">
      <c r="A37592" t="s">
        <v>35183</v>
      </c>
      <c r="B37592">
        <v>2013</v>
      </c>
      <c r="C37592" t="s">
        <v>7274</v>
      </c>
      <c r="D37592" t="s">
        <v>35454</v>
      </c>
    </row>
    <row r="37593" spans="1:4" ht="15">
      <c r="A37593" t="s">
        <v>35183</v>
      </c>
      <c r="B37593">
        <v>2013</v>
      </c>
      <c r="C37593" t="s">
        <v>1232</v>
      </c>
      <c r="D37593" t="s">
        <v>35455</v>
      </c>
    </row>
    <row r="37594" spans="1:4" ht="15">
      <c r="A37594" t="s">
        <v>35183</v>
      </c>
      <c r="B37594">
        <v>2013</v>
      </c>
      <c r="C37594" t="s">
        <v>18880</v>
      </c>
      <c r="D37594" t="s">
        <v>35456</v>
      </c>
    </row>
    <row r="37595" spans="1:4" ht="15">
      <c r="A37595" t="s">
        <v>35183</v>
      </c>
      <c r="B37595">
        <v>2013</v>
      </c>
      <c r="C37595" t="s">
        <v>7254</v>
      </c>
      <c r="D37595" t="s">
        <v>35457</v>
      </c>
    </row>
    <row r="37596" spans="1:4" ht="15">
      <c r="A37596" t="s">
        <v>35183</v>
      </c>
      <c r="B37596">
        <v>2013</v>
      </c>
      <c r="C37596" t="s">
        <v>7254</v>
      </c>
      <c r="D37596" t="s">
        <v>35458</v>
      </c>
    </row>
    <row r="37597" spans="1:4" ht="15">
      <c r="A37597" t="s">
        <v>35183</v>
      </c>
      <c r="B37597">
        <v>2013</v>
      </c>
      <c r="C37597" t="s">
        <v>7254</v>
      </c>
      <c r="D37597" t="s">
        <v>35459</v>
      </c>
    </row>
    <row r="37598" spans="1:4" ht="15">
      <c r="A37598" t="s">
        <v>35183</v>
      </c>
      <c r="B37598">
        <v>2013</v>
      </c>
      <c r="C37598" t="s">
        <v>5158</v>
      </c>
      <c r="D37598" t="s">
        <v>35460</v>
      </c>
    </row>
    <row r="37599" spans="1:4" ht="15">
      <c r="A37599" t="s">
        <v>35183</v>
      </c>
      <c r="B37599">
        <v>2013</v>
      </c>
      <c r="C37599" t="s">
        <v>7309</v>
      </c>
      <c r="D37599" t="s">
        <v>35461</v>
      </c>
    </row>
    <row r="37600" spans="1:4" ht="15">
      <c r="A37600" t="s">
        <v>35183</v>
      </c>
      <c r="B37600">
        <v>2013</v>
      </c>
      <c r="C37600" t="s">
        <v>18</v>
      </c>
      <c r="D37600" t="s">
        <v>35462</v>
      </c>
    </row>
    <row r="37601" spans="1:4" ht="15">
      <c r="A37601" t="s">
        <v>35183</v>
      </c>
      <c r="B37601">
        <v>2013</v>
      </c>
      <c r="C37601" t="s">
        <v>35463</v>
      </c>
      <c r="D37601" t="s">
        <v>35464</v>
      </c>
    </row>
    <row r="37602" spans="1:4" ht="15">
      <c r="A37602" t="s">
        <v>35183</v>
      </c>
      <c r="B37602">
        <v>2013</v>
      </c>
      <c r="C37602" t="s">
        <v>29269</v>
      </c>
      <c r="D37602" t="s">
        <v>35465</v>
      </c>
    </row>
    <row r="37603" spans="1:4" ht="15">
      <c r="A37603" t="s">
        <v>35183</v>
      </c>
      <c r="B37603">
        <v>2013</v>
      </c>
      <c r="C37603" t="s">
        <v>29269</v>
      </c>
      <c r="D37603" t="s">
        <v>35466</v>
      </c>
    </row>
    <row r="37604" spans="1:4" ht="15">
      <c r="A37604" t="s">
        <v>35183</v>
      </c>
      <c r="B37604">
        <v>2013</v>
      </c>
      <c r="C37604" t="s">
        <v>1095</v>
      </c>
      <c r="D37604" t="s">
        <v>35467</v>
      </c>
    </row>
    <row r="37605" spans="1:4" ht="15">
      <c r="A37605" t="s">
        <v>35183</v>
      </c>
      <c r="B37605">
        <v>2013</v>
      </c>
      <c r="C37605" t="s">
        <v>1095</v>
      </c>
      <c r="D37605" t="s">
        <v>35468</v>
      </c>
    </row>
    <row r="37606" spans="1:4" ht="15">
      <c r="A37606" t="s">
        <v>35183</v>
      </c>
      <c r="B37606">
        <v>2013</v>
      </c>
      <c r="C37606" t="s">
        <v>1095</v>
      </c>
      <c r="D37606" t="s">
        <v>35469</v>
      </c>
    </row>
    <row r="37607" spans="1:4" ht="15">
      <c r="A37607" t="s">
        <v>35183</v>
      </c>
      <c r="B37607">
        <v>2013</v>
      </c>
      <c r="C37607" t="s">
        <v>1095</v>
      </c>
      <c r="D37607" t="s">
        <v>35470</v>
      </c>
    </row>
    <row r="37608" spans="1:4" ht="15">
      <c r="A37608" t="s">
        <v>35183</v>
      </c>
      <c r="B37608">
        <v>2013</v>
      </c>
      <c r="C37608" t="s">
        <v>1095</v>
      </c>
      <c r="D37608" t="s">
        <v>35471</v>
      </c>
    </row>
    <row r="37609" spans="1:4" ht="15">
      <c r="A37609" t="s">
        <v>35183</v>
      </c>
      <c r="B37609">
        <v>2013</v>
      </c>
      <c r="C37609" t="s">
        <v>1095</v>
      </c>
      <c r="D37609" t="s">
        <v>35472</v>
      </c>
    </row>
    <row r="37610" spans="1:4" ht="15">
      <c r="A37610" t="s">
        <v>35183</v>
      </c>
      <c r="B37610">
        <v>2013</v>
      </c>
      <c r="C37610" t="s">
        <v>1095</v>
      </c>
      <c r="D37610" t="s">
        <v>35473</v>
      </c>
    </row>
    <row r="37611" spans="1:4" ht="15">
      <c r="A37611" t="s">
        <v>35183</v>
      </c>
      <c r="B37611">
        <v>2013</v>
      </c>
      <c r="C37611" t="s">
        <v>5162</v>
      </c>
      <c r="D37611" t="s">
        <v>35474</v>
      </c>
    </row>
    <row r="37612" spans="1:4" ht="15">
      <c r="A37612" t="s">
        <v>35183</v>
      </c>
      <c r="B37612">
        <v>2013</v>
      </c>
      <c r="C37612" t="s">
        <v>5162</v>
      </c>
      <c r="D37612" t="s">
        <v>35475</v>
      </c>
    </row>
    <row r="37613" spans="1:4" ht="15">
      <c r="A37613" t="s">
        <v>35183</v>
      </c>
      <c r="B37613">
        <v>2013</v>
      </c>
      <c r="C37613" t="s">
        <v>5162</v>
      </c>
      <c r="D37613" t="s">
        <v>35476</v>
      </c>
    </row>
    <row r="37614" spans="1:4" ht="15">
      <c r="A37614" t="s">
        <v>35183</v>
      </c>
      <c r="B37614">
        <v>2013</v>
      </c>
      <c r="C37614" t="s">
        <v>1171</v>
      </c>
      <c r="D37614" t="s">
        <v>35477</v>
      </c>
    </row>
    <row r="37615" spans="1:4" ht="15">
      <c r="A37615" t="s">
        <v>35183</v>
      </c>
      <c r="B37615">
        <v>2013</v>
      </c>
      <c r="C37615" t="s">
        <v>1171</v>
      </c>
      <c r="D37615" t="s">
        <v>35478</v>
      </c>
    </row>
    <row r="37616" spans="1:4" ht="15">
      <c r="A37616" t="s">
        <v>35183</v>
      </c>
      <c r="B37616">
        <v>2013</v>
      </c>
      <c r="C37616" t="s">
        <v>1171</v>
      </c>
      <c r="D37616" t="s">
        <v>35479</v>
      </c>
    </row>
    <row r="37617" spans="1:4" ht="15">
      <c r="A37617" t="s">
        <v>35183</v>
      </c>
      <c r="B37617">
        <v>2013</v>
      </c>
      <c r="C37617" t="s">
        <v>1171</v>
      </c>
      <c r="D37617" t="s">
        <v>35480</v>
      </c>
    </row>
    <row r="37618" spans="1:4" ht="15">
      <c r="A37618" t="s">
        <v>35183</v>
      </c>
      <c r="B37618">
        <v>2013</v>
      </c>
      <c r="C37618" t="s">
        <v>1171</v>
      </c>
      <c r="D37618" t="s">
        <v>35481</v>
      </c>
    </row>
    <row r="37619" spans="1:4" ht="15">
      <c r="A37619" t="s">
        <v>35183</v>
      </c>
      <c r="B37619">
        <v>2013</v>
      </c>
      <c r="C37619" t="s">
        <v>1171</v>
      </c>
      <c r="D37619" t="s">
        <v>35482</v>
      </c>
    </row>
    <row r="37620" spans="1:4" ht="15">
      <c r="A37620" t="s">
        <v>35183</v>
      </c>
      <c r="B37620">
        <v>2013</v>
      </c>
      <c r="C37620" t="s">
        <v>1171</v>
      </c>
      <c r="D37620" t="s">
        <v>35483</v>
      </c>
    </row>
    <row r="37621" spans="1:4" ht="15">
      <c r="A37621" t="s">
        <v>35183</v>
      </c>
      <c r="B37621">
        <v>2013</v>
      </c>
      <c r="C37621" t="s">
        <v>1171</v>
      </c>
      <c r="D37621" t="s">
        <v>35484</v>
      </c>
    </row>
    <row r="37622" spans="1:4" ht="15">
      <c r="A37622" t="s">
        <v>35183</v>
      </c>
      <c r="B37622">
        <v>2013</v>
      </c>
      <c r="C37622" t="s">
        <v>1171</v>
      </c>
      <c r="D37622" t="s">
        <v>35485</v>
      </c>
    </row>
    <row r="37623" spans="1:4" ht="15">
      <c r="A37623" t="s">
        <v>35183</v>
      </c>
      <c r="B37623">
        <v>2013</v>
      </c>
      <c r="C37623" t="s">
        <v>21836</v>
      </c>
      <c r="D37623" t="s">
        <v>35486</v>
      </c>
    </row>
    <row r="37624" spans="1:4" ht="15">
      <c r="A37624" t="s">
        <v>35183</v>
      </c>
      <c r="B37624">
        <v>2013</v>
      </c>
      <c r="C37624" t="s">
        <v>7362</v>
      </c>
      <c r="D37624" t="s">
        <v>7415</v>
      </c>
    </row>
    <row r="37625" spans="1:4" ht="15">
      <c r="A37625" t="s">
        <v>35183</v>
      </c>
      <c r="B37625">
        <v>2013</v>
      </c>
      <c r="C37625" t="s">
        <v>7217</v>
      </c>
      <c r="D37625" t="s">
        <v>35487</v>
      </c>
    </row>
    <row r="37626" spans="1:4" ht="15">
      <c r="A37626" t="s">
        <v>35183</v>
      </c>
      <c r="B37626">
        <v>2013</v>
      </c>
      <c r="C37626" t="s">
        <v>7362</v>
      </c>
      <c r="D37626" t="s">
        <v>35488</v>
      </c>
    </row>
    <row r="37627" spans="1:4" ht="15">
      <c r="A37627" t="s">
        <v>35183</v>
      </c>
      <c r="B37627">
        <v>2013</v>
      </c>
      <c r="C37627" t="s">
        <v>7362</v>
      </c>
      <c r="D37627" t="s">
        <v>35489</v>
      </c>
    </row>
    <row r="37628" spans="1:4" ht="15">
      <c r="A37628" t="s">
        <v>35183</v>
      </c>
      <c r="B37628">
        <v>2013</v>
      </c>
      <c r="C37628" t="s">
        <v>35490</v>
      </c>
      <c r="D37628" t="s">
        <v>35491</v>
      </c>
    </row>
    <row r="37629" spans="1:4" ht="15">
      <c r="A37629" t="s">
        <v>35183</v>
      </c>
      <c r="B37629">
        <v>2013</v>
      </c>
      <c r="C37629" t="s">
        <v>7455</v>
      </c>
      <c r="D37629" t="s">
        <v>35492</v>
      </c>
    </row>
    <row r="37630" spans="1:4" ht="15">
      <c r="A37630" t="s">
        <v>35183</v>
      </c>
      <c r="B37630">
        <v>2013</v>
      </c>
      <c r="C37630" t="s">
        <v>7455</v>
      </c>
      <c r="D37630" t="s">
        <v>35493</v>
      </c>
    </row>
    <row r="37631" spans="1:4" ht="15">
      <c r="A37631" t="s">
        <v>35183</v>
      </c>
      <c r="B37631">
        <v>2013</v>
      </c>
      <c r="C37631" t="s">
        <v>7422</v>
      </c>
      <c r="D37631" t="s">
        <v>35494</v>
      </c>
    </row>
    <row r="37632" spans="1:4" ht="15">
      <c r="A37632" t="s">
        <v>35183</v>
      </c>
      <c r="B37632">
        <v>2013</v>
      </c>
      <c r="C37632" t="s">
        <v>35495</v>
      </c>
      <c r="D37632" t="s">
        <v>35496</v>
      </c>
    </row>
    <row r="37633" spans="1:4" ht="15">
      <c r="A37633" t="s">
        <v>35183</v>
      </c>
      <c r="B37633">
        <v>2013</v>
      </c>
      <c r="C37633" t="s">
        <v>35495</v>
      </c>
      <c r="D37633" t="s">
        <v>35497</v>
      </c>
    </row>
    <row r="37634" spans="1:4" ht="15">
      <c r="A37634" t="s">
        <v>35183</v>
      </c>
      <c r="B37634">
        <v>2013</v>
      </c>
      <c r="C37634" t="s">
        <v>35498</v>
      </c>
      <c r="D37634" t="s">
        <v>35499</v>
      </c>
    </row>
    <row r="37635" spans="1:4" ht="15">
      <c r="A37635" t="s">
        <v>35183</v>
      </c>
      <c r="B37635">
        <v>2013</v>
      </c>
      <c r="C37635" t="s">
        <v>7427</v>
      </c>
      <c r="D37635" t="s">
        <v>35500</v>
      </c>
    </row>
    <row r="37636" spans="1:4" ht="15">
      <c r="A37636" t="s">
        <v>35183</v>
      </c>
      <c r="B37636">
        <v>2013</v>
      </c>
      <c r="C37636" t="s">
        <v>7396</v>
      </c>
      <c r="D37636" t="s">
        <v>7430</v>
      </c>
    </row>
    <row r="37637" spans="1:4" ht="15">
      <c r="A37637" t="s">
        <v>35183</v>
      </c>
      <c r="B37637">
        <v>2013</v>
      </c>
      <c r="C37637" t="s">
        <v>7396</v>
      </c>
      <c r="D37637" t="s">
        <v>35501</v>
      </c>
    </row>
    <row r="37638" spans="1:4" ht="15">
      <c r="A37638" t="s">
        <v>35183</v>
      </c>
      <c r="B37638">
        <v>2013</v>
      </c>
      <c r="C37638" t="s">
        <v>7396</v>
      </c>
      <c r="D37638" t="s">
        <v>35502</v>
      </c>
    </row>
    <row r="37639" spans="1:4" ht="15">
      <c r="A37639" t="s">
        <v>35183</v>
      </c>
      <c r="B37639">
        <v>2013</v>
      </c>
      <c r="C37639" t="s">
        <v>7396</v>
      </c>
      <c r="D37639" t="s">
        <v>35503</v>
      </c>
    </row>
    <row r="37640" spans="1:4" ht="15">
      <c r="A37640" t="s">
        <v>35183</v>
      </c>
      <c r="B37640">
        <v>2012</v>
      </c>
      <c r="C37640" t="s">
        <v>7504</v>
      </c>
      <c r="D37640" t="s">
        <v>35504</v>
      </c>
    </row>
    <row r="37641" spans="1:4" ht="15">
      <c r="A37641" t="s">
        <v>35183</v>
      </c>
      <c r="B37641">
        <v>2012</v>
      </c>
      <c r="C37641" t="s">
        <v>7504</v>
      </c>
      <c r="D37641" t="s">
        <v>35505</v>
      </c>
    </row>
    <row r="37642" spans="1:4" ht="15">
      <c r="A37642" t="s">
        <v>35183</v>
      </c>
      <c r="B37642">
        <v>2012</v>
      </c>
      <c r="C37642" t="s">
        <v>7504</v>
      </c>
      <c r="D37642" t="s">
        <v>35506</v>
      </c>
    </row>
    <row r="37643" spans="1:4" ht="15">
      <c r="A37643" t="s">
        <v>35183</v>
      </c>
      <c r="B37643">
        <v>2012</v>
      </c>
      <c r="C37643" t="s">
        <v>7504</v>
      </c>
      <c r="D37643" t="s">
        <v>35507</v>
      </c>
    </row>
    <row r="37644" spans="1:4" ht="15">
      <c r="A37644" t="s">
        <v>35183</v>
      </c>
      <c r="B37644">
        <v>2012</v>
      </c>
      <c r="C37644" t="s">
        <v>1074</v>
      </c>
      <c r="D37644" t="s">
        <v>35508</v>
      </c>
    </row>
    <row r="37645" spans="1:4" ht="15">
      <c r="A37645" t="s">
        <v>35183</v>
      </c>
      <c r="B37645">
        <v>2012</v>
      </c>
      <c r="C37645" t="s">
        <v>1074</v>
      </c>
      <c r="D37645" t="s">
        <v>35509</v>
      </c>
    </row>
    <row r="37646" spans="1:4" ht="15">
      <c r="A37646" t="s">
        <v>35183</v>
      </c>
      <c r="B37646">
        <v>2012</v>
      </c>
      <c r="C37646" t="s">
        <v>7274</v>
      </c>
      <c r="D37646" t="s">
        <v>35510</v>
      </c>
    </row>
    <row r="37647" spans="1:4" ht="15">
      <c r="A37647" t="s">
        <v>35183</v>
      </c>
      <c r="B37647">
        <v>2012</v>
      </c>
      <c r="C37647" t="s">
        <v>12</v>
      </c>
      <c r="D37647" t="s">
        <v>35511</v>
      </c>
    </row>
    <row r="37648" spans="1:4" ht="15">
      <c r="A37648" t="s">
        <v>35183</v>
      </c>
      <c r="B37648">
        <v>2012</v>
      </c>
      <c r="C37648" t="s">
        <v>1268</v>
      </c>
      <c r="D37648" t="s">
        <v>35512</v>
      </c>
    </row>
    <row r="37649" spans="1:4" ht="15">
      <c r="A37649" t="s">
        <v>35183</v>
      </c>
      <c r="B37649">
        <v>2012</v>
      </c>
      <c r="C37649" t="s">
        <v>1232</v>
      </c>
      <c r="D37649" t="s">
        <v>35513</v>
      </c>
    </row>
    <row r="37650" spans="1:4" ht="15">
      <c r="A37650" t="s">
        <v>35183</v>
      </c>
      <c r="B37650">
        <v>2012</v>
      </c>
      <c r="C37650" t="s">
        <v>7252</v>
      </c>
      <c r="D37650" t="s">
        <v>35514</v>
      </c>
    </row>
    <row r="37651" spans="1:4" ht="15">
      <c r="A37651" t="s">
        <v>35183</v>
      </c>
      <c r="B37651">
        <v>2012</v>
      </c>
      <c r="C37651" t="s">
        <v>7254</v>
      </c>
      <c r="D37651" t="s">
        <v>35515</v>
      </c>
    </row>
    <row r="37652" spans="1:4" ht="15">
      <c r="A37652" t="s">
        <v>35183</v>
      </c>
      <c r="B37652">
        <v>2012</v>
      </c>
      <c r="C37652" t="s">
        <v>35516</v>
      </c>
      <c r="D37652" t="s">
        <v>35517</v>
      </c>
    </row>
    <row r="37653" spans="1:4" ht="15">
      <c r="A37653" t="s">
        <v>35183</v>
      </c>
      <c r="B37653">
        <v>2012</v>
      </c>
      <c r="C37653" t="s">
        <v>7281</v>
      </c>
      <c r="D37653" t="s">
        <v>35518</v>
      </c>
    </row>
    <row r="37654" spans="1:4" ht="15">
      <c r="A37654" t="s">
        <v>35183</v>
      </c>
      <c r="B37654">
        <v>2012</v>
      </c>
      <c r="C37654" t="s">
        <v>7335</v>
      </c>
      <c r="D37654" t="s">
        <v>35519</v>
      </c>
    </row>
    <row r="37655" spans="1:4" ht="15">
      <c r="A37655" t="s">
        <v>35183</v>
      </c>
      <c r="B37655">
        <v>2012</v>
      </c>
      <c r="C37655" t="s">
        <v>35520</v>
      </c>
      <c r="D37655" t="s">
        <v>35521</v>
      </c>
    </row>
    <row r="37656" spans="1:4" ht="15">
      <c r="A37656" t="s">
        <v>35183</v>
      </c>
      <c r="B37656">
        <v>2012</v>
      </c>
      <c r="C37656" t="s">
        <v>914</v>
      </c>
      <c r="D37656" t="s">
        <v>35522</v>
      </c>
    </row>
    <row r="37657" spans="1:4" ht="15">
      <c r="A37657" t="s">
        <v>35183</v>
      </c>
      <c r="B37657">
        <v>2012</v>
      </c>
      <c r="C37657" t="s">
        <v>7230</v>
      </c>
      <c r="D37657" t="s">
        <v>35523</v>
      </c>
    </row>
    <row r="37658" spans="1:4" ht="15">
      <c r="A37658" t="s">
        <v>35183</v>
      </c>
      <c r="B37658">
        <v>2012</v>
      </c>
      <c r="C37658" t="s">
        <v>1095</v>
      </c>
      <c r="D37658" t="s">
        <v>35524</v>
      </c>
    </row>
    <row r="37659" spans="1:4" ht="15">
      <c r="A37659" t="s">
        <v>35183</v>
      </c>
      <c r="B37659">
        <v>2012</v>
      </c>
      <c r="C37659" t="s">
        <v>1095</v>
      </c>
      <c r="D37659" t="s">
        <v>35525</v>
      </c>
    </row>
    <row r="37660" spans="1:4" ht="15">
      <c r="A37660" t="s">
        <v>35183</v>
      </c>
      <c r="B37660">
        <v>2012</v>
      </c>
      <c r="C37660" t="s">
        <v>1095</v>
      </c>
      <c r="D37660" t="s">
        <v>35526</v>
      </c>
    </row>
    <row r="37661" spans="1:4" ht="15">
      <c r="A37661" t="s">
        <v>35183</v>
      </c>
      <c r="B37661">
        <v>2012</v>
      </c>
      <c r="C37661" t="s">
        <v>1095</v>
      </c>
      <c r="D37661" t="s">
        <v>35527</v>
      </c>
    </row>
    <row r="37662" spans="1:4" ht="15">
      <c r="A37662" t="s">
        <v>35183</v>
      </c>
      <c r="B37662">
        <v>2012</v>
      </c>
      <c r="C37662" t="s">
        <v>1095</v>
      </c>
      <c r="D37662" t="s">
        <v>35528</v>
      </c>
    </row>
    <row r="37663" spans="1:4" ht="15">
      <c r="A37663" t="s">
        <v>35183</v>
      </c>
      <c r="B37663">
        <v>2012</v>
      </c>
      <c r="C37663" t="s">
        <v>1095</v>
      </c>
      <c r="D37663" t="s">
        <v>35529</v>
      </c>
    </row>
    <row r="37664" spans="1:4" ht="15">
      <c r="A37664" t="s">
        <v>35183</v>
      </c>
      <c r="B37664">
        <v>2012</v>
      </c>
      <c r="C37664" t="s">
        <v>1095</v>
      </c>
      <c r="D37664" t="s">
        <v>35530</v>
      </c>
    </row>
    <row r="37665" spans="1:4" ht="15">
      <c r="A37665" t="s">
        <v>35183</v>
      </c>
      <c r="B37665">
        <v>2012</v>
      </c>
      <c r="C37665" t="s">
        <v>1095</v>
      </c>
      <c r="D37665" t="s">
        <v>35531</v>
      </c>
    </row>
    <row r="37666" spans="1:4" ht="15">
      <c r="A37666" t="s">
        <v>35183</v>
      </c>
      <c r="B37666">
        <v>2012</v>
      </c>
      <c r="C37666" t="s">
        <v>1095</v>
      </c>
      <c r="D37666" t="s">
        <v>35532</v>
      </c>
    </row>
    <row r="37667" spans="1:4" ht="15">
      <c r="A37667" t="s">
        <v>35183</v>
      </c>
      <c r="B37667">
        <v>2012</v>
      </c>
      <c r="C37667" t="s">
        <v>25673</v>
      </c>
      <c r="D37667" t="s">
        <v>35533</v>
      </c>
    </row>
    <row r="37668" spans="1:4" ht="15">
      <c r="A37668" t="s">
        <v>35183</v>
      </c>
      <c r="B37668">
        <v>2012</v>
      </c>
      <c r="C37668" t="s">
        <v>25673</v>
      </c>
      <c r="D37668" t="s">
        <v>35534</v>
      </c>
    </row>
    <row r="37669" spans="1:4" ht="15">
      <c r="A37669" t="s">
        <v>35183</v>
      </c>
      <c r="B37669">
        <v>2012</v>
      </c>
      <c r="C37669" t="s">
        <v>25673</v>
      </c>
      <c r="D37669" t="s">
        <v>35535</v>
      </c>
    </row>
    <row r="37670" spans="1:4" ht="15">
      <c r="A37670" t="s">
        <v>35183</v>
      </c>
      <c r="B37670">
        <v>2012</v>
      </c>
      <c r="C37670" t="s">
        <v>1171</v>
      </c>
      <c r="D37670" t="s">
        <v>35536</v>
      </c>
    </row>
    <row r="37671" spans="1:4" ht="15">
      <c r="A37671" t="s">
        <v>35183</v>
      </c>
      <c r="B37671">
        <v>2012</v>
      </c>
      <c r="C37671" t="s">
        <v>24007</v>
      </c>
      <c r="D37671" t="s">
        <v>35537</v>
      </c>
    </row>
    <row r="37672" spans="1:4" ht="15">
      <c r="A37672" t="s">
        <v>35183</v>
      </c>
      <c r="B37672">
        <v>2012</v>
      </c>
      <c r="C37672" t="s">
        <v>1171</v>
      </c>
      <c r="D37672" t="s">
        <v>35538</v>
      </c>
    </row>
    <row r="37673" spans="1:4" ht="15">
      <c r="A37673" t="s">
        <v>35183</v>
      </c>
      <c r="B37673">
        <v>2012</v>
      </c>
      <c r="C37673" t="s">
        <v>1171</v>
      </c>
      <c r="D37673" t="s">
        <v>35539</v>
      </c>
    </row>
    <row r="37674" spans="1:4" ht="15">
      <c r="A37674" t="s">
        <v>35183</v>
      </c>
      <c r="B37674">
        <v>2012</v>
      </c>
      <c r="C37674" t="s">
        <v>1171</v>
      </c>
      <c r="D37674" t="s">
        <v>35540</v>
      </c>
    </row>
    <row r="37675" spans="1:4" ht="15">
      <c r="A37675" t="s">
        <v>35183</v>
      </c>
      <c r="B37675">
        <v>2012</v>
      </c>
      <c r="C37675" t="s">
        <v>1171</v>
      </c>
      <c r="D37675" t="s">
        <v>35541</v>
      </c>
    </row>
    <row r="37676" spans="1:4" ht="15">
      <c r="A37676" t="s">
        <v>35183</v>
      </c>
      <c r="B37676">
        <v>2012</v>
      </c>
      <c r="C37676" t="s">
        <v>1171</v>
      </c>
      <c r="D37676" t="s">
        <v>35542</v>
      </c>
    </row>
    <row r="37677" spans="1:4" ht="15">
      <c r="A37677" t="s">
        <v>35183</v>
      </c>
      <c r="B37677">
        <v>2012</v>
      </c>
      <c r="C37677" t="s">
        <v>1171</v>
      </c>
      <c r="D37677" t="s">
        <v>35543</v>
      </c>
    </row>
    <row r="37678" spans="1:4" ht="15">
      <c r="A37678" t="s">
        <v>35183</v>
      </c>
      <c r="B37678">
        <v>2012</v>
      </c>
      <c r="C37678" t="s">
        <v>1171</v>
      </c>
      <c r="D37678" t="s">
        <v>35544</v>
      </c>
    </row>
    <row r="37679" spans="1:4" ht="15">
      <c r="A37679" t="s">
        <v>35183</v>
      </c>
      <c r="B37679">
        <v>2012</v>
      </c>
      <c r="C37679" t="s">
        <v>1171</v>
      </c>
      <c r="D37679" t="s">
        <v>35545</v>
      </c>
    </row>
    <row r="37680" spans="1:4" ht="15">
      <c r="A37680" t="s">
        <v>35183</v>
      </c>
      <c r="B37680">
        <v>2012</v>
      </c>
      <c r="C37680" t="s">
        <v>7217</v>
      </c>
      <c r="D37680" t="s">
        <v>35546</v>
      </c>
    </row>
    <row r="37681" spans="1:4" ht="15">
      <c r="A37681" t="s">
        <v>35183</v>
      </c>
      <c r="B37681">
        <v>2012</v>
      </c>
      <c r="C37681" t="s">
        <v>7217</v>
      </c>
      <c r="D37681" t="s">
        <v>35547</v>
      </c>
    </row>
    <row r="37682" spans="1:4" ht="15">
      <c r="A37682" t="s">
        <v>35183</v>
      </c>
      <c r="B37682">
        <v>2012</v>
      </c>
      <c r="C37682" t="s">
        <v>7217</v>
      </c>
      <c r="D37682" t="s">
        <v>35548</v>
      </c>
    </row>
    <row r="37683" spans="1:4" ht="15">
      <c r="A37683" t="s">
        <v>35183</v>
      </c>
      <c r="B37683">
        <v>2012</v>
      </c>
      <c r="C37683" t="s">
        <v>7217</v>
      </c>
      <c r="D37683" t="s">
        <v>35549</v>
      </c>
    </row>
    <row r="37684" spans="1:4" ht="15">
      <c r="A37684" t="s">
        <v>35183</v>
      </c>
      <c r="B37684">
        <v>2012</v>
      </c>
      <c r="C37684" t="s">
        <v>19134</v>
      </c>
      <c r="D37684" t="s">
        <v>35550</v>
      </c>
    </row>
    <row r="37685" spans="1:4" ht="15">
      <c r="A37685" t="s">
        <v>35183</v>
      </c>
      <c r="B37685">
        <v>2012</v>
      </c>
      <c r="C37685" t="s">
        <v>1172</v>
      </c>
      <c r="D37685" t="s">
        <v>35551</v>
      </c>
    </row>
    <row r="37686" spans="1:4" ht="15">
      <c r="A37686" t="s">
        <v>35183</v>
      </c>
      <c r="B37686">
        <v>2012</v>
      </c>
      <c r="C37686" t="s">
        <v>1172</v>
      </c>
      <c r="D37686" t="s">
        <v>35552</v>
      </c>
    </row>
    <row r="37687" spans="1:4" ht="15">
      <c r="A37687" t="s">
        <v>35183</v>
      </c>
      <c r="B37687">
        <v>2012</v>
      </c>
      <c r="C37687" t="s">
        <v>7422</v>
      </c>
      <c r="D37687" t="s">
        <v>35553</v>
      </c>
    </row>
    <row r="37688" spans="1:4" ht="15">
      <c r="A37688" t="s">
        <v>35183</v>
      </c>
      <c r="B37688">
        <v>2012</v>
      </c>
      <c r="C37688" t="s">
        <v>7443</v>
      </c>
      <c r="D37688" t="s">
        <v>35554</v>
      </c>
    </row>
    <row r="37689" spans="1:4" ht="15">
      <c r="A37689" t="s">
        <v>35183</v>
      </c>
      <c r="B37689">
        <v>2012</v>
      </c>
      <c r="C37689" t="s">
        <v>7443</v>
      </c>
      <c r="D37689" t="s">
        <v>35555</v>
      </c>
    </row>
    <row r="37690" spans="1:4" ht="15">
      <c r="A37690" t="s">
        <v>35183</v>
      </c>
      <c r="B37690">
        <v>2012</v>
      </c>
      <c r="C37690" t="s">
        <v>7443</v>
      </c>
      <c r="D37690" t="s">
        <v>7444</v>
      </c>
    </row>
    <row r="37691" spans="1:4" ht="15">
      <c r="A37691" t="s">
        <v>35183</v>
      </c>
      <c r="B37691">
        <v>2012</v>
      </c>
      <c r="C37691" t="s">
        <v>7443</v>
      </c>
      <c r="D37691" t="s">
        <v>35556</v>
      </c>
    </row>
    <row r="37692" spans="1:4" ht="15">
      <c r="A37692" t="s">
        <v>35183</v>
      </c>
      <c r="B37692">
        <v>2011</v>
      </c>
      <c r="C37692" t="s">
        <v>35557</v>
      </c>
      <c r="D37692" t="s">
        <v>35558</v>
      </c>
    </row>
    <row r="37693" spans="1:4" ht="15">
      <c r="A37693" t="s">
        <v>35183</v>
      </c>
      <c r="B37693">
        <v>2011</v>
      </c>
      <c r="C37693" t="s">
        <v>7622</v>
      </c>
      <c r="D37693" t="s">
        <v>35559</v>
      </c>
    </row>
    <row r="37694" spans="1:4" ht="15">
      <c r="A37694" t="s">
        <v>35183</v>
      </c>
      <c r="B37694">
        <v>2011</v>
      </c>
      <c r="C37694" t="s">
        <v>7274</v>
      </c>
      <c r="D37694" t="s">
        <v>35560</v>
      </c>
    </row>
    <row r="37695" spans="1:4" ht="15">
      <c r="A37695" t="s">
        <v>35183</v>
      </c>
      <c r="B37695">
        <v>2011</v>
      </c>
      <c r="C37695" t="s">
        <v>1232</v>
      </c>
      <c r="D37695" t="s">
        <v>35561</v>
      </c>
    </row>
    <row r="37696" spans="1:4" ht="15">
      <c r="A37696" t="s">
        <v>35183</v>
      </c>
      <c r="B37696">
        <v>2011</v>
      </c>
      <c r="C37696" t="s">
        <v>1232</v>
      </c>
      <c r="D37696" t="s">
        <v>35562</v>
      </c>
    </row>
    <row r="37697" spans="1:4" ht="15">
      <c r="A37697" t="s">
        <v>35183</v>
      </c>
      <c r="B37697">
        <v>2011</v>
      </c>
      <c r="C37697" t="s">
        <v>1232</v>
      </c>
      <c r="D37697" t="s">
        <v>35563</v>
      </c>
    </row>
    <row r="37698" spans="1:4" ht="15">
      <c r="A37698" t="s">
        <v>35183</v>
      </c>
      <c r="B37698">
        <v>2011</v>
      </c>
      <c r="C37698" t="s">
        <v>1232</v>
      </c>
      <c r="D37698" t="s">
        <v>35564</v>
      </c>
    </row>
    <row r="37699" spans="1:4" ht="15">
      <c r="A37699" t="s">
        <v>35183</v>
      </c>
      <c r="B37699">
        <v>2011</v>
      </c>
      <c r="C37699" t="s">
        <v>5158</v>
      </c>
      <c r="D37699" t="s">
        <v>35565</v>
      </c>
    </row>
    <row r="37700" spans="1:4" ht="15">
      <c r="A37700" t="s">
        <v>35183</v>
      </c>
      <c r="B37700">
        <v>2011</v>
      </c>
      <c r="C37700" t="s">
        <v>5158</v>
      </c>
      <c r="D37700" t="s">
        <v>35566</v>
      </c>
    </row>
    <row r="37701" spans="1:4" ht="15">
      <c r="A37701" t="s">
        <v>35183</v>
      </c>
      <c r="B37701">
        <v>2011</v>
      </c>
      <c r="C37701" t="s">
        <v>5158</v>
      </c>
      <c r="D37701" t="s">
        <v>35567</v>
      </c>
    </row>
    <row r="37702" spans="1:4" ht="15">
      <c r="A37702" t="s">
        <v>35183</v>
      </c>
      <c r="B37702">
        <v>2011</v>
      </c>
      <c r="C37702" t="s">
        <v>7230</v>
      </c>
      <c r="D37702" t="s">
        <v>35568</v>
      </c>
    </row>
    <row r="37703" spans="1:4" ht="15">
      <c r="A37703" t="s">
        <v>35183</v>
      </c>
      <c r="B37703">
        <v>2011</v>
      </c>
      <c r="C37703" t="s">
        <v>35569</v>
      </c>
      <c r="D37703" t="s">
        <v>35570</v>
      </c>
    </row>
    <row r="37704" spans="1:4" ht="15">
      <c r="A37704" t="s">
        <v>35183</v>
      </c>
      <c r="B37704">
        <v>2011</v>
      </c>
      <c r="C37704" t="s">
        <v>18</v>
      </c>
      <c r="D37704" t="s">
        <v>35571</v>
      </c>
    </row>
    <row r="37705" spans="1:4" ht="15">
      <c r="A37705" t="s">
        <v>35183</v>
      </c>
      <c r="B37705">
        <v>2011</v>
      </c>
      <c r="C37705" t="s">
        <v>29269</v>
      </c>
      <c r="D37705" t="s">
        <v>35572</v>
      </c>
    </row>
    <row r="37706" spans="1:4" ht="15">
      <c r="A37706" t="s">
        <v>35183</v>
      </c>
      <c r="B37706">
        <v>2011</v>
      </c>
      <c r="C37706" t="s">
        <v>1095</v>
      </c>
      <c r="D37706" t="s">
        <v>35573</v>
      </c>
    </row>
    <row r="37707" spans="1:4" ht="15">
      <c r="A37707" t="s">
        <v>35183</v>
      </c>
      <c r="B37707">
        <v>2011</v>
      </c>
      <c r="C37707" t="s">
        <v>1095</v>
      </c>
      <c r="D37707" t="s">
        <v>35574</v>
      </c>
    </row>
    <row r="37708" spans="1:4" ht="15">
      <c r="A37708" t="s">
        <v>35183</v>
      </c>
      <c r="B37708">
        <v>2011</v>
      </c>
      <c r="C37708" t="s">
        <v>1095</v>
      </c>
      <c r="D37708" t="s">
        <v>35575</v>
      </c>
    </row>
    <row r="37709" spans="1:4" ht="15">
      <c r="A37709" t="s">
        <v>35183</v>
      </c>
      <c r="B37709">
        <v>2011</v>
      </c>
      <c r="C37709" t="s">
        <v>1095</v>
      </c>
      <c r="D37709" t="s">
        <v>35576</v>
      </c>
    </row>
    <row r="37710" spans="1:4" ht="15">
      <c r="A37710" t="s">
        <v>35183</v>
      </c>
      <c r="B37710">
        <v>2011</v>
      </c>
      <c r="C37710" t="s">
        <v>1095</v>
      </c>
      <c r="D37710" t="s">
        <v>35577</v>
      </c>
    </row>
    <row r="37711" spans="1:4" ht="15">
      <c r="A37711" t="s">
        <v>35183</v>
      </c>
      <c r="B37711">
        <v>2011</v>
      </c>
      <c r="C37711" t="s">
        <v>1095</v>
      </c>
      <c r="D37711" t="s">
        <v>35578</v>
      </c>
    </row>
    <row r="37712" spans="1:4" ht="15">
      <c r="A37712" t="s">
        <v>35183</v>
      </c>
      <c r="B37712">
        <v>2011</v>
      </c>
      <c r="C37712" t="s">
        <v>1095</v>
      </c>
      <c r="D37712" t="s">
        <v>35579</v>
      </c>
    </row>
    <row r="37713" spans="1:4" ht="15">
      <c r="A37713" t="s">
        <v>35183</v>
      </c>
      <c r="B37713">
        <v>2011</v>
      </c>
      <c r="C37713" t="s">
        <v>1095</v>
      </c>
      <c r="D37713" t="s">
        <v>35580</v>
      </c>
    </row>
    <row r="37714" spans="1:4" ht="15">
      <c r="A37714" t="s">
        <v>35183</v>
      </c>
      <c r="B37714">
        <v>2011</v>
      </c>
      <c r="C37714" t="s">
        <v>1095</v>
      </c>
      <c r="D37714" t="s">
        <v>35581</v>
      </c>
    </row>
    <row r="37715" spans="1:4" ht="15">
      <c r="A37715" t="s">
        <v>35183</v>
      </c>
      <c r="B37715">
        <v>2011</v>
      </c>
      <c r="C37715" t="s">
        <v>1259</v>
      </c>
      <c r="D37715" t="s">
        <v>35582</v>
      </c>
    </row>
    <row r="37716" spans="1:4" ht="15">
      <c r="A37716" t="s">
        <v>35183</v>
      </c>
      <c r="B37716">
        <v>2011</v>
      </c>
      <c r="C37716" t="s">
        <v>1171</v>
      </c>
      <c r="D37716" t="s">
        <v>35583</v>
      </c>
    </row>
    <row r="37717" spans="1:4" ht="15">
      <c r="A37717" t="s">
        <v>35183</v>
      </c>
      <c r="B37717">
        <v>2011</v>
      </c>
      <c r="C37717" t="s">
        <v>1171</v>
      </c>
      <c r="D37717" t="s">
        <v>35584</v>
      </c>
    </row>
    <row r="37718" spans="1:4" ht="15">
      <c r="A37718" t="s">
        <v>35183</v>
      </c>
      <c r="B37718">
        <v>2011</v>
      </c>
      <c r="C37718" t="s">
        <v>1171</v>
      </c>
      <c r="D37718" t="s">
        <v>35585</v>
      </c>
    </row>
    <row r="37719" spans="1:4" ht="15">
      <c r="A37719" t="s">
        <v>35183</v>
      </c>
      <c r="B37719">
        <v>2011</v>
      </c>
      <c r="C37719" t="s">
        <v>1171</v>
      </c>
      <c r="D37719" t="s">
        <v>35586</v>
      </c>
    </row>
    <row r="37720" spans="1:4" ht="15">
      <c r="A37720" t="s">
        <v>35183</v>
      </c>
      <c r="B37720">
        <v>2011</v>
      </c>
      <c r="C37720" t="s">
        <v>1171</v>
      </c>
      <c r="D37720" t="s">
        <v>35587</v>
      </c>
    </row>
    <row r="37721" spans="1:4" ht="15">
      <c r="A37721" t="s">
        <v>35183</v>
      </c>
      <c r="B37721">
        <v>2011</v>
      </c>
      <c r="C37721" t="s">
        <v>1171</v>
      </c>
      <c r="D37721" t="s">
        <v>35588</v>
      </c>
    </row>
    <row r="37722" spans="1:4" ht="15">
      <c r="A37722" t="s">
        <v>35183</v>
      </c>
      <c r="B37722">
        <v>2011</v>
      </c>
      <c r="C37722" t="s">
        <v>1171</v>
      </c>
      <c r="D37722" t="s">
        <v>35589</v>
      </c>
    </row>
    <row r="37723" spans="1:4" ht="15">
      <c r="A37723" t="s">
        <v>35183</v>
      </c>
      <c r="B37723">
        <v>2011</v>
      </c>
      <c r="C37723" t="s">
        <v>1171</v>
      </c>
      <c r="D37723" t="s">
        <v>35590</v>
      </c>
    </row>
    <row r="37724" spans="1:4" ht="15">
      <c r="A37724" t="s">
        <v>35183</v>
      </c>
      <c r="B37724">
        <v>2011</v>
      </c>
      <c r="C37724" t="s">
        <v>7217</v>
      </c>
      <c r="D37724" t="s">
        <v>35591</v>
      </c>
    </row>
    <row r="37725" spans="1:4" ht="15">
      <c r="A37725" t="s">
        <v>35183</v>
      </c>
      <c r="B37725">
        <v>2011</v>
      </c>
      <c r="C37725" t="s">
        <v>7217</v>
      </c>
      <c r="D37725" t="s">
        <v>7450</v>
      </c>
    </row>
    <row r="37726" spans="1:4" ht="15">
      <c r="A37726" t="s">
        <v>35183</v>
      </c>
      <c r="B37726">
        <v>2011</v>
      </c>
      <c r="C37726" t="s">
        <v>7217</v>
      </c>
      <c r="D37726" t="s">
        <v>7451</v>
      </c>
    </row>
    <row r="37727" spans="1:4" ht="15">
      <c r="A37727" t="s">
        <v>35183</v>
      </c>
      <c r="B37727">
        <v>2011</v>
      </c>
      <c r="C37727" t="s">
        <v>7217</v>
      </c>
      <c r="D37727" t="s">
        <v>35592</v>
      </c>
    </row>
    <row r="37728" spans="1:4" ht="15">
      <c r="A37728" t="s">
        <v>35183</v>
      </c>
      <c r="B37728">
        <v>2011</v>
      </c>
      <c r="C37728" t="s">
        <v>7217</v>
      </c>
      <c r="D37728" t="s">
        <v>35593</v>
      </c>
    </row>
    <row r="37729" spans="1:4" ht="15">
      <c r="A37729" t="s">
        <v>35183</v>
      </c>
      <c r="B37729">
        <v>2011</v>
      </c>
      <c r="C37729" t="s">
        <v>7217</v>
      </c>
      <c r="D37729" t="s">
        <v>35594</v>
      </c>
    </row>
    <row r="37730" spans="1:4" ht="15">
      <c r="A37730" t="s">
        <v>35183</v>
      </c>
      <c r="B37730">
        <v>2011</v>
      </c>
      <c r="C37730" t="s">
        <v>7217</v>
      </c>
      <c r="D37730" t="s">
        <v>35595</v>
      </c>
    </row>
    <row r="37731" spans="1:4" ht="15">
      <c r="A37731" t="s">
        <v>35183</v>
      </c>
      <c r="B37731">
        <v>2011</v>
      </c>
      <c r="C37731" t="s">
        <v>5073</v>
      </c>
      <c r="D37731" t="s">
        <v>35596</v>
      </c>
    </row>
    <row r="37732" spans="1:4" ht="15">
      <c r="A37732" t="s">
        <v>35183</v>
      </c>
      <c r="B37732">
        <v>2011</v>
      </c>
      <c r="C37732" t="s">
        <v>35495</v>
      </c>
      <c r="D37732" t="s">
        <v>35597</v>
      </c>
    </row>
    <row r="37733" spans="1:4" ht="15">
      <c r="A37733" t="s">
        <v>35183</v>
      </c>
      <c r="B37733">
        <v>2011</v>
      </c>
      <c r="C37733" t="s">
        <v>7370</v>
      </c>
      <c r="D37733" t="s">
        <v>35598</v>
      </c>
    </row>
    <row r="37734" spans="1:4" ht="15">
      <c r="A37734" t="s">
        <v>35183</v>
      </c>
      <c r="B37734">
        <v>2011</v>
      </c>
      <c r="C37734" t="s">
        <v>7370</v>
      </c>
      <c r="D37734" t="s">
        <v>7458</v>
      </c>
    </row>
    <row r="37735" spans="1:4" ht="15">
      <c r="A37735" t="s">
        <v>35183</v>
      </c>
      <c r="B37735">
        <v>2011</v>
      </c>
      <c r="C37735" t="s">
        <v>7370</v>
      </c>
      <c r="D37735" t="s">
        <v>35599</v>
      </c>
    </row>
    <row r="37736" spans="1:4" ht="15">
      <c r="A37736" t="s">
        <v>35183</v>
      </c>
      <c r="B37736">
        <v>2010</v>
      </c>
      <c r="C37736" t="s">
        <v>1274</v>
      </c>
      <c r="D37736" t="s">
        <v>35600</v>
      </c>
    </row>
    <row r="37737" spans="1:4" ht="15">
      <c r="A37737" t="s">
        <v>35183</v>
      </c>
      <c r="B37737">
        <v>2010</v>
      </c>
      <c r="C37737" t="s">
        <v>12</v>
      </c>
      <c r="D37737" t="s">
        <v>35601</v>
      </c>
    </row>
    <row r="37738" spans="1:4" ht="15">
      <c r="A37738" t="s">
        <v>35183</v>
      </c>
      <c r="B37738">
        <v>2010</v>
      </c>
      <c r="C37738" t="s">
        <v>35602</v>
      </c>
      <c r="D37738" t="s">
        <v>35603</v>
      </c>
    </row>
    <row r="37739" spans="1:4" ht="15">
      <c r="A37739" t="s">
        <v>35183</v>
      </c>
      <c r="B37739">
        <v>2010</v>
      </c>
      <c r="C37739" t="s">
        <v>7587</v>
      </c>
      <c r="D37739" t="s">
        <v>35604</v>
      </c>
    </row>
    <row r="37740" spans="1:4" ht="15">
      <c r="A37740" t="s">
        <v>35183</v>
      </c>
      <c r="B37740">
        <v>2010</v>
      </c>
      <c r="C37740" t="s">
        <v>7228</v>
      </c>
      <c r="D37740" t="s">
        <v>35605</v>
      </c>
    </row>
    <row r="37741" spans="1:4" ht="15">
      <c r="A37741" t="s">
        <v>35183</v>
      </c>
      <c r="B37741">
        <v>2010</v>
      </c>
      <c r="C37741" t="s">
        <v>7228</v>
      </c>
      <c r="D37741" t="s">
        <v>35606</v>
      </c>
    </row>
    <row r="37742" spans="1:4" ht="15">
      <c r="A37742" t="s">
        <v>35183</v>
      </c>
      <c r="B37742">
        <v>2010</v>
      </c>
      <c r="C37742" t="s">
        <v>7228</v>
      </c>
      <c r="D37742" t="s">
        <v>35607</v>
      </c>
    </row>
    <row r="37743" spans="1:4" ht="15">
      <c r="A37743" t="s">
        <v>35183</v>
      </c>
      <c r="B37743">
        <v>2010</v>
      </c>
      <c r="C37743" t="s">
        <v>2586</v>
      </c>
      <c r="D37743" t="s">
        <v>35608</v>
      </c>
    </row>
    <row r="37744" spans="1:4" ht="15">
      <c r="A37744" t="s">
        <v>35183</v>
      </c>
      <c r="B37744">
        <v>2010</v>
      </c>
      <c r="C37744" t="s">
        <v>35609</v>
      </c>
      <c r="D37744" t="s">
        <v>35610</v>
      </c>
    </row>
    <row r="37745" spans="1:4" ht="15">
      <c r="A37745" t="s">
        <v>35183</v>
      </c>
      <c r="B37745">
        <v>2010</v>
      </c>
      <c r="C37745" t="s">
        <v>1095</v>
      </c>
      <c r="D37745" t="s">
        <v>35611</v>
      </c>
    </row>
    <row r="37746" spans="1:4" ht="15">
      <c r="A37746" t="s">
        <v>35183</v>
      </c>
      <c r="B37746">
        <v>2010</v>
      </c>
      <c r="C37746" t="s">
        <v>936</v>
      </c>
      <c r="D37746" t="s">
        <v>35612</v>
      </c>
    </row>
    <row r="37747" spans="1:4" ht="15">
      <c r="A37747" t="s">
        <v>35183</v>
      </c>
      <c r="B37747">
        <v>2010</v>
      </c>
      <c r="C37747" t="s">
        <v>1171</v>
      </c>
      <c r="D37747" t="s">
        <v>35613</v>
      </c>
    </row>
    <row r="37748" spans="1:4" ht="15">
      <c r="A37748" t="s">
        <v>35183</v>
      </c>
      <c r="B37748">
        <v>2010</v>
      </c>
      <c r="C37748" t="s">
        <v>1171</v>
      </c>
      <c r="D37748" t="s">
        <v>35614</v>
      </c>
    </row>
    <row r="37749" spans="1:4" ht="15">
      <c r="A37749" t="s">
        <v>35183</v>
      </c>
      <c r="B37749">
        <v>2010</v>
      </c>
      <c r="C37749" t="s">
        <v>1171</v>
      </c>
      <c r="D37749" t="s">
        <v>35615</v>
      </c>
    </row>
    <row r="37750" spans="1:4" ht="15">
      <c r="A37750" t="s">
        <v>35183</v>
      </c>
      <c r="B37750">
        <v>2010</v>
      </c>
      <c r="C37750" t="s">
        <v>1171</v>
      </c>
      <c r="D37750" t="s">
        <v>35616</v>
      </c>
    </row>
    <row r="37751" spans="1:4" ht="15">
      <c r="A37751" t="s">
        <v>35183</v>
      </c>
      <c r="B37751">
        <v>2010</v>
      </c>
      <c r="C37751" t="s">
        <v>1171</v>
      </c>
      <c r="D37751" t="s">
        <v>35617</v>
      </c>
    </row>
    <row r="37752" spans="1:4" ht="15">
      <c r="A37752" t="s">
        <v>35183</v>
      </c>
      <c r="B37752">
        <v>2010</v>
      </c>
      <c r="C37752" t="s">
        <v>1171</v>
      </c>
      <c r="D37752" t="s">
        <v>35618</v>
      </c>
    </row>
    <row r="37753" spans="1:4" ht="15">
      <c r="A37753" t="s">
        <v>35183</v>
      </c>
      <c r="B37753">
        <v>2010</v>
      </c>
      <c r="C37753" t="s">
        <v>1171</v>
      </c>
      <c r="D37753" t="s">
        <v>35619</v>
      </c>
    </row>
    <row r="37754" spans="1:4" ht="15">
      <c r="A37754" t="s">
        <v>35183</v>
      </c>
      <c r="B37754">
        <v>2010</v>
      </c>
      <c r="C37754" t="s">
        <v>1171</v>
      </c>
      <c r="D37754" t="s">
        <v>35620</v>
      </c>
    </row>
    <row r="37755" spans="1:4" ht="15">
      <c r="A37755" t="s">
        <v>35183</v>
      </c>
      <c r="B37755">
        <v>2010</v>
      </c>
      <c r="C37755" t="s">
        <v>7217</v>
      </c>
      <c r="D37755" t="s">
        <v>35621</v>
      </c>
    </row>
    <row r="37756" spans="1:4" ht="15">
      <c r="A37756" t="s">
        <v>35183</v>
      </c>
      <c r="B37756">
        <v>2010</v>
      </c>
      <c r="C37756" t="s">
        <v>7217</v>
      </c>
      <c r="D37756" t="s">
        <v>35622</v>
      </c>
    </row>
    <row r="37757" spans="1:4" ht="15">
      <c r="A37757" t="s">
        <v>35183</v>
      </c>
      <c r="B37757">
        <v>2010</v>
      </c>
      <c r="C37757" t="s">
        <v>7217</v>
      </c>
      <c r="D37757" t="s">
        <v>35623</v>
      </c>
    </row>
    <row r="37758" spans="1:4" ht="15">
      <c r="A37758" t="s">
        <v>35183</v>
      </c>
      <c r="B37758">
        <v>2010</v>
      </c>
      <c r="C37758" t="s">
        <v>7217</v>
      </c>
      <c r="D37758" t="s">
        <v>35624</v>
      </c>
    </row>
    <row r="37759" spans="1:4" ht="15">
      <c r="A37759" t="s">
        <v>35183</v>
      </c>
      <c r="B37759">
        <v>2010</v>
      </c>
      <c r="C37759" t="s">
        <v>7217</v>
      </c>
      <c r="D37759" t="s">
        <v>35625</v>
      </c>
    </row>
    <row r="37760" spans="1:4" ht="15">
      <c r="A37760" t="s">
        <v>35183</v>
      </c>
      <c r="B37760">
        <v>2010</v>
      </c>
      <c r="C37760" t="s">
        <v>1172</v>
      </c>
      <c r="D37760" t="s">
        <v>35626</v>
      </c>
    </row>
    <row r="37761" spans="1:4" ht="15">
      <c r="A37761" t="s">
        <v>35183</v>
      </c>
      <c r="B37761">
        <v>2010</v>
      </c>
      <c r="C37761" t="s">
        <v>7422</v>
      </c>
      <c r="D37761" t="s">
        <v>35627</v>
      </c>
    </row>
    <row r="37762" spans="1:4" ht="15">
      <c r="A37762" t="s">
        <v>35183</v>
      </c>
      <c r="B37762">
        <v>2010</v>
      </c>
      <c r="C37762" t="s">
        <v>7296</v>
      </c>
      <c r="D37762" t="s">
        <v>35628</v>
      </c>
    </row>
    <row r="37763" spans="1:4" ht="15">
      <c r="A37763" t="s">
        <v>35183</v>
      </c>
      <c r="B37763">
        <v>2010</v>
      </c>
      <c r="C37763" t="s">
        <v>7296</v>
      </c>
      <c r="D37763" t="s">
        <v>35629</v>
      </c>
    </row>
    <row r="37764" spans="1:4" ht="15">
      <c r="A37764" t="s">
        <v>35183</v>
      </c>
      <c r="B37764">
        <v>2010</v>
      </c>
      <c r="C37764" t="s">
        <v>7396</v>
      </c>
      <c r="D37764" t="s">
        <v>35630</v>
      </c>
    </row>
    <row r="37765" spans="1:4" ht="15">
      <c r="A37765" t="s">
        <v>35183</v>
      </c>
      <c r="B37765">
        <v>2010</v>
      </c>
      <c r="C37765" t="s">
        <v>7396</v>
      </c>
      <c r="D37765" t="s">
        <v>35631</v>
      </c>
    </row>
    <row r="37766" spans="1:4" ht="15">
      <c r="A37766" t="s">
        <v>35183</v>
      </c>
      <c r="B37766">
        <v>2010</v>
      </c>
      <c r="C37766" t="s">
        <v>7396</v>
      </c>
      <c r="D37766" t="s">
        <v>35632</v>
      </c>
    </row>
    <row r="37767" spans="1:4" ht="15">
      <c r="A37767" t="s">
        <v>35183</v>
      </c>
      <c r="B37767">
        <v>2009</v>
      </c>
      <c r="C37767" t="s">
        <v>35557</v>
      </c>
      <c r="D37767" t="s">
        <v>35633</v>
      </c>
    </row>
    <row r="37768" spans="1:4" ht="15">
      <c r="A37768" t="s">
        <v>35183</v>
      </c>
      <c r="B37768">
        <v>2009</v>
      </c>
      <c r="C37768" t="s">
        <v>7504</v>
      </c>
      <c r="D37768" t="s">
        <v>35634</v>
      </c>
    </row>
    <row r="37769" spans="1:4" ht="15">
      <c r="A37769" t="s">
        <v>35183</v>
      </c>
      <c r="B37769">
        <v>2009</v>
      </c>
      <c r="C37769" t="s">
        <v>1232</v>
      </c>
      <c r="D37769" t="s">
        <v>35635</v>
      </c>
    </row>
    <row r="37770" spans="1:4" ht="15">
      <c r="A37770" t="s">
        <v>35183</v>
      </c>
      <c r="B37770">
        <v>2009</v>
      </c>
      <c r="C37770" t="s">
        <v>5158</v>
      </c>
      <c r="D37770" t="s">
        <v>35636</v>
      </c>
    </row>
    <row r="37771" spans="1:4" ht="15">
      <c r="A37771" t="s">
        <v>35183</v>
      </c>
      <c r="B37771">
        <v>2009</v>
      </c>
      <c r="C37771" t="s">
        <v>5158</v>
      </c>
      <c r="D37771" t="s">
        <v>35637</v>
      </c>
    </row>
    <row r="37772" spans="1:4" ht="15">
      <c r="A37772" t="s">
        <v>35183</v>
      </c>
      <c r="B37772">
        <v>2009</v>
      </c>
      <c r="C37772" t="s">
        <v>969</v>
      </c>
      <c r="D37772" t="s">
        <v>35638</v>
      </c>
    </row>
    <row r="37773" spans="1:4" ht="15">
      <c r="A37773" t="s">
        <v>35183</v>
      </c>
      <c r="B37773">
        <v>2009</v>
      </c>
      <c r="C37773" t="s">
        <v>969</v>
      </c>
      <c r="D37773" t="s">
        <v>35639</v>
      </c>
    </row>
    <row r="37774" spans="1:4" ht="15">
      <c r="A37774" t="s">
        <v>35183</v>
      </c>
      <c r="B37774">
        <v>2009</v>
      </c>
      <c r="C37774" t="s">
        <v>12016</v>
      </c>
      <c r="D37774" t="s">
        <v>35640</v>
      </c>
    </row>
    <row r="37775" spans="1:4" ht="15">
      <c r="A37775" t="s">
        <v>35183</v>
      </c>
      <c r="B37775">
        <v>2009</v>
      </c>
      <c r="C37775" t="s">
        <v>909</v>
      </c>
      <c r="D37775" t="s">
        <v>35641</v>
      </c>
    </row>
    <row r="37776" spans="1:4" ht="15">
      <c r="A37776" t="s">
        <v>35183</v>
      </c>
      <c r="B37776">
        <v>2009</v>
      </c>
      <c r="C37776" t="s">
        <v>7230</v>
      </c>
      <c r="D37776" t="s">
        <v>35642</v>
      </c>
    </row>
    <row r="37777" spans="1:4" ht="15">
      <c r="A37777" t="s">
        <v>35183</v>
      </c>
      <c r="B37777">
        <v>2009</v>
      </c>
      <c r="C37777" t="s">
        <v>7230</v>
      </c>
      <c r="D37777" t="s">
        <v>35643</v>
      </c>
    </row>
    <row r="37778" spans="1:4" ht="15">
      <c r="A37778" t="s">
        <v>35183</v>
      </c>
      <c r="B37778">
        <v>2009</v>
      </c>
      <c r="C37778" t="s">
        <v>7309</v>
      </c>
      <c r="D37778" t="s">
        <v>35644</v>
      </c>
    </row>
    <row r="37779" spans="1:4" ht="15">
      <c r="A37779" t="s">
        <v>35183</v>
      </c>
      <c r="B37779">
        <v>2009</v>
      </c>
      <c r="C37779" t="s">
        <v>29269</v>
      </c>
      <c r="D37779" t="s">
        <v>35645</v>
      </c>
    </row>
    <row r="37780" spans="1:4" ht="15">
      <c r="A37780" t="s">
        <v>35183</v>
      </c>
      <c r="B37780">
        <v>2009</v>
      </c>
      <c r="C37780" t="s">
        <v>1095</v>
      </c>
      <c r="D37780" t="s">
        <v>35646</v>
      </c>
    </row>
    <row r="37781" spans="1:4" ht="15">
      <c r="A37781" t="s">
        <v>35183</v>
      </c>
      <c r="B37781">
        <v>2009</v>
      </c>
      <c r="C37781" t="s">
        <v>1095</v>
      </c>
      <c r="D37781" t="s">
        <v>35647</v>
      </c>
    </row>
    <row r="37782" spans="1:4" ht="15">
      <c r="A37782" t="s">
        <v>35183</v>
      </c>
      <c r="B37782">
        <v>2009</v>
      </c>
      <c r="C37782" t="s">
        <v>1095</v>
      </c>
      <c r="D37782" t="s">
        <v>35648</v>
      </c>
    </row>
    <row r="37783" spans="1:4" ht="15">
      <c r="A37783" t="s">
        <v>35183</v>
      </c>
      <c r="B37783">
        <v>2009</v>
      </c>
      <c r="C37783" t="s">
        <v>5162</v>
      </c>
      <c r="D37783" t="s">
        <v>35649</v>
      </c>
    </row>
    <row r="37784" spans="1:4" ht="15">
      <c r="A37784" t="s">
        <v>35183</v>
      </c>
      <c r="B37784">
        <v>2009</v>
      </c>
      <c r="C37784" t="s">
        <v>5162</v>
      </c>
      <c r="D37784" t="s">
        <v>35650</v>
      </c>
    </row>
    <row r="37785" spans="1:4" ht="15">
      <c r="A37785" t="s">
        <v>35183</v>
      </c>
      <c r="B37785">
        <v>2009</v>
      </c>
      <c r="C37785" t="s">
        <v>35651</v>
      </c>
      <c r="D37785" t="s">
        <v>35652</v>
      </c>
    </row>
    <row r="37786" spans="1:4" ht="15">
      <c r="A37786" t="s">
        <v>35183</v>
      </c>
      <c r="B37786">
        <v>2009</v>
      </c>
      <c r="C37786" t="s">
        <v>1171</v>
      </c>
      <c r="D37786" t="s">
        <v>35653</v>
      </c>
    </row>
    <row r="37787" spans="1:4" ht="15">
      <c r="A37787" t="s">
        <v>35183</v>
      </c>
      <c r="B37787">
        <v>2009</v>
      </c>
      <c r="C37787" t="s">
        <v>1171</v>
      </c>
      <c r="D37787" t="s">
        <v>35654</v>
      </c>
    </row>
    <row r="37788" spans="1:4" ht="15">
      <c r="A37788" t="s">
        <v>35183</v>
      </c>
      <c r="B37788">
        <v>2009</v>
      </c>
      <c r="C37788" t="s">
        <v>1171</v>
      </c>
      <c r="D37788" t="s">
        <v>35655</v>
      </c>
    </row>
    <row r="37789" spans="1:4" ht="15">
      <c r="A37789" t="s">
        <v>35183</v>
      </c>
      <c r="B37789">
        <v>2009</v>
      </c>
      <c r="C37789" t="s">
        <v>1171</v>
      </c>
      <c r="D37789" t="s">
        <v>35656</v>
      </c>
    </row>
    <row r="37790" spans="1:4" ht="15">
      <c r="A37790" t="s">
        <v>35183</v>
      </c>
      <c r="B37790">
        <v>2009</v>
      </c>
      <c r="C37790" t="s">
        <v>1171</v>
      </c>
      <c r="D37790" t="s">
        <v>35657</v>
      </c>
    </row>
    <row r="37791" spans="1:4" ht="15">
      <c r="A37791" t="s">
        <v>35183</v>
      </c>
      <c r="B37791">
        <v>2009</v>
      </c>
      <c r="C37791" t="s">
        <v>1171</v>
      </c>
      <c r="D37791" t="s">
        <v>35658</v>
      </c>
    </row>
    <row r="37792" spans="1:4" ht="15">
      <c r="A37792" t="s">
        <v>35183</v>
      </c>
      <c r="B37792">
        <v>2009</v>
      </c>
      <c r="C37792" t="s">
        <v>1171</v>
      </c>
      <c r="D37792" t="s">
        <v>35659</v>
      </c>
    </row>
    <row r="37793" spans="1:4" ht="15">
      <c r="A37793" t="s">
        <v>35183</v>
      </c>
      <c r="B37793">
        <v>2009</v>
      </c>
      <c r="C37793" t="s">
        <v>1171</v>
      </c>
      <c r="D37793" t="s">
        <v>35660</v>
      </c>
    </row>
    <row r="37794" spans="1:4" ht="15">
      <c r="A37794" t="s">
        <v>35183</v>
      </c>
      <c r="B37794">
        <v>2009</v>
      </c>
      <c r="C37794" t="s">
        <v>1171</v>
      </c>
      <c r="D37794" t="s">
        <v>35661</v>
      </c>
    </row>
    <row r="37795" spans="1:4" ht="15">
      <c r="A37795" t="s">
        <v>35183</v>
      </c>
      <c r="B37795">
        <v>2009</v>
      </c>
      <c r="C37795" t="s">
        <v>7483</v>
      </c>
      <c r="D37795" t="s">
        <v>35662</v>
      </c>
    </row>
    <row r="37796" spans="1:4" ht="15">
      <c r="A37796" t="s">
        <v>35183</v>
      </c>
      <c r="B37796">
        <v>2009</v>
      </c>
      <c r="C37796" t="s">
        <v>7485</v>
      </c>
      <c r="D37796" t="s">
        <v>35663</v>
      </c>
    </row>
    <row r="37797" spans="1:4" ht="15">
      <c r="A37797" t="s">
        <v>35183</v>
      </c>
      <c r="B37797">
        <v>2009</v>
      </c>
      <c r="C37797" t="s">
        <v>7485</v>
      </c>
      <c r="D37797" t="s">
        <v>35664</v>
      </c>
    </row>
    <row r="37798" spans="1:4" ht="15">
      <c r="A37798" t="s">
        <v>35183</v>
      </c>
      <c r="B37798">
        <v>2009</v>
      </c>
      <c r="C37798" t="s">
        <v>7485</v>
      </c>
      <c r="D37798" t="s">
        <v>35665</v>
      </c>
    </row>
    <row r="37799" spans="1:4" ht="15">
      <c r="A37799" t="s">
        <v>35183</v>
      </c>
      <c r="B37799">
        <v>2009</v>
      </c>
      <c r="C37799" t="s">
        <v>7485</v>
      </c>
      <c r="D37799" t="s">
        <v>35666</v>
      </c>
    </row>
    <row r="37800" spans="1:4" ht="15">
      <c r="A37800" t="s">
        <v>35183</v>
      </c>
      <c r="B37800">
        <v>2008</v>
      </c>
      <c r="C37800" t="s">
        <v>35667</v>
      </c>
      <c r="D37800" t="s">
        <v>35668</v>
      </c>
    </row>
    <row r="37801" spans="1:4" ht="15">
      <c r="A37801" t="s">
        <v>35183</v>
      </c>
      <c r="B37801">
        <v>2008</v>
      </c>
      <c r="C37801" t="s">
        <v>35669</v>
      </c>
      <c r="D37801" t="s">
        <v>35670</v>
      </c>
    </row>
    <row r="37802" spans="1:4" ht="15">
      <c r="A37802" t="s">
        <v>35183</v>
      </c>
      <c r="B37802">
        <v>2008</v>
      </c>
      <c r="C37802" t="s">
        <v>2137</v>
      </c>
      <c r="D37802" t="s">
        <v>35671</v>
      </c>
    </row>
    <row r="37803" spans="1:4" ht="15">
      <c r="A37803" t="s">
        <v>35183</v>
      </c>
      <c r="B37803">
        <v>2008</v>
      </c>
      <c r="C37803" t="s">
        <v>1231</v>
      </c>
      <c r="D37803" t="s">
        <v>35672</v>
      </c>
    </row>
    <row r="37804" spans="1:4" ht="15">
      <c r="A37804" t="s">
        <v>35183</v>
      </c>
      <c r="B37804">
        <v>2008</v>
      </c>
      <c r="C37804" t="s">
        <v>1268</v>
      </c>
      <c r="D37804" t="s">
        <v>35673</v>
      </c>
    </row>
    <row r="37805" spans="1:4" ht="15">
      <c r="A37805" t="s">
        <v>35183</v>
      </c>
      <c r="B37805">
        <v>2008</v>
      </c>
      <c r="C37805" t="s">
        <v>1268</v>
      </c>
      <c r="D37805" t="s">
        <v>35674</v>
      </c>
    </row>
    <row r="37806" spans="1:4" ht="15">
      <c r="A37806" t="s">
        <v>35183</v>
      </c>
      <c r="B37806">
        <v>2008</v>
      </c>
      <c r="C37806" t="s">
        <v>1232</v>
      </c>
      <c r="D37806" t="s">
        <v>35675</v>
      </c>
    </row>
    <row r="37807" spans="1:4" ht="15">
      <c r="A37807" t="s">
        <v>35183</v>
      </c>
      <c r="B37807">
        <v>2008</v>
      </c>
      <c r="C37807" t="s">
        <v>1232</v>
      </c>
      <c r="D37807" t="s">
        <v>35676</v>
      </c>
    </row>
    <row r="37808" spans="1:4" ht="15">
      <c r="A37808" t="s">
        <v>35183</v>
      </c>
      <c r="B37808">
        <v>2008</v>
      </c>
      <c r="C37808" t="s">
        <v>7335</v>
      </c>
      <c r="D37808" t="s">
        <v>35677</v>
      </c>
    </row>
    <row r="37809" spans="1:4" ht="15">
      <c r="A37809" t="s">
        <v>35183</v>
      </c>
      <c r="B37809">
        <v>2008</v>
      </c>
      <c r="C37809" t="s">
        <v>1401</v>
      </c>
      <c r="D37809" t="s">
        <v>35678</v>
      </c>
    </row>
    <row r="37810" spans="1:4" ht="15">
      <c r="A37810" t="s">
        <v>35183</v>
      </c>
      <c r="B37810">
        <v>2008</v>
      </c>
      <c r="C37810" t="s">
        <v>7309</v>
      </c>
      <c r="D37810" t="s">
        <v>35679</v>
      </c>
    </row>
    <row r="37811" spans="1:4" ht="15">
      <c r="A37811" t="s">
        <v>35183</v>
      </c>
      <c r="B37811">
        <v>2008</v>
      </c>
      <c r="C37811" t="s">
        <v>7309</v>
      </c>
      <c r="D37811" t="s">
        <v>35680</v>
      </c>
    </row>
    <row r="37812" spans="1:4" ht="15">
      <c r="A37812" t="s">
        <v>35183</v>
      </c>
      <c r="B37812">
        <v>2008</v>
      </c>
      <c r="C37812" t="s">
        <v>18</v>
      </c>
      <c r="D37812" t="s">
        <v>35681</v>
      </c>
    </row>
    <row r="37813" spans="1:4" ht="15">
      <c r="A37813" t="s">
        <v>35183</v>
      </c>
      <c r="B37813">
        <v>2008</v>
      </c>
      <c r="C37813" t="s">
        <v>1095</v>
      </c>
      <c r="D37813" t="s">
        <v>35682</v>
      </c>
    </row>
    <row r="37814" spans="1:4" ht="15">
      <c r="A37814" t="s">
        <v>35183</v>
      </c>
      <c r="B37814">
        <v>2008</v>
      </c>
      <c r="C37814" t="s">
        <v>3571</v>
      </c>
      <c r="D37814" t="s">
        <v>35683</v>
      </c>
    </row>
    <row r="37815" spans="1:4" ht="15">
      <c r="A37815" t="s">
        <v>35183</v>
      </c>
      <c r="B37815">
        <v>2008</v>
      </c>
      <c r="C37815" t="s">
        <v>936</v>
      </c>
      <c r="D37815" t="s">
        <v>35684</v>
      </c>
    </row>
    <row r="37816" spans="1:4" ht="15">
      <c r="A37816" t="s">
        <v>35183</v>
      </c>
      <c r="B37816">
        <v>2008</v>
      </c>
      <c r="C37816" t="s">
        <v>936</v>
      </c>
      <c r="D37816" t="s">
        <v>35685</v>
      </c>
    </row>
    <row r="37817" spans="1:4" ht="15">
      <c r="A37817" t="s">
        <v>35183</v>
      </c>
      <c r="B37817">
        <v>2008</v>
      </c>
      <c r="C37817" t="s">
        <v>936</v>
      </c>
      <c r="D37817" t="s">
        <v>35686</v>
      </c>
    </row>
    <row r="37818" spans="1:4" ht="15">
      <c r="A37818" t="s">
        <v>35183</v>
      </c>
      <c r="B37818">
        <v>2008</v>
      </c>
      <c r="C37818" t="s">
        <v>936</v>
      </c>
      <c r="D37818" t="s">
        <v>35687</v>
      </c>
    </row>
    <row r="37819" spans="1:4" ht="15">
      <c r="A37819" t="s">
        <v>35183</v>
      </c>
      <c r="B37819">
        <v>2008</v>
      </c>
      <c r="C37819" t="s">
        <v>1171</v>
      </c>
      <c r="D37819" t="s">
        <v>35688</v>
      </c>
    </row>
    <row r="37820" spans="1:4" ht="15">
      <c r="A37820" t="s">
        <v>35183</v>
      </c>
      <c r="B37820">
        <v>2008</v>
      </c>
      <c r="C37820" t="s">
        <v>1171</v>
      </c>
      <c r="D37820" t="s">
        <v>35689</v>
      </c>
    </row>
    <row r="37821" spans="1:4" ht="15">
      <c r="A37821" t="s">
        <v>35183</v>
      </c>
      <c r="B37821">
        <v>2008</v>
      </c>
      <c r="C37821" t="s">
        <v>1171</v>
      </c>
      <c r="D37821" t="s">
        <v>35690</v>
      </c>
    </row>
    <row r="37822" spans="1:4" ht="15">
      <c r="A37822" t="s">
        <v>35183</v>
      </c>
      <c r="B37822">
        <v>2008</v>
      </c>
      <c r="C37822" t="s">
        <v>1171</v>
      </c>
      <c r="D37822" t="s">
        <v>35691</v>
      </c>
    </row>
    <row r="37823" spans="1:4" ht="15">
      <c r="A37823" t="s">
        <v>35183</v>
      </c>
      <c r="B37823">
        <v>2008</v>
      </c>
      <c r="C37823" t="s">
        <v>1171</v>
      </c>
      <c r="D37823" t="s">
        <v>35692</v>
      </c>
    </row>
    <row r="37824" spans="1:4" ht="15">
      <c r="A37824" t="s">
        <v>35183</v>
      </c>
      <c r="B37824">
        <v>2008</v>
      </c>
      <c r="C37824" t="s">
        <v>1171</v>
      </c>
      <c r="D37824" t="s">
        <v>35693</v>
      </c>
    </row>
    <row r="37825" spans="1:4" ht="15">
      <c r="A37825" t="s">
        <v>35183</v>
      </c>
      <c r="B37825">
        <v>2008</v>
      </c>
      <c r="C37825" t="s">
        <v>1171</v>
      </c>
      <c r="D37825" t="s">
        <v>35694</v>
      </c>
    </row>
    <row r="37826" spans="1:4" ht="15">
      <c r="A37826" t="s">
        <v>35183</v>
      </c>
      <c r="B37826">
        <v>2008</v>
      </c>
      <c r="C37826" t="s">
        <v>1171</v>
      </c>
      <c r="D37826" t="s">
        <v>35695</v>
      </c>
    </row>
    <row r="37827" spans="1:4" ht="15">
      <c r="A37827" t="s">
        <v>35183</v>
      </c>
      <c r="B37827">
        <v>2008</v>
      </c>
      <c r="C37827" t="s">
        <v>7217</v>
      </c>
      <c r="D37827" t="s">
        <v>35696</v>
      </c>
    </row>
    <row r="37828" spans="1:4" ht="15">
      <c r="A37828" t="s">
        <v>35183</v>
      </c>
      <c r="B37828">
        <v>2008</v>
      </c>
      <c r="C37828" t="s">
        <v>7217</v>
      </c>
      <c r="D37828" t="s">
        <v>35697</v>
      </c>
    </row>
    <row r="37829" spans="1:4" ht="15">
      <c r="A37829" t="s">
        <v>35183</v>
      </c>
      <c r="B37829">
        <v>2008</v>
      </c>
      <c r="C37829" t="s">
        <v>7217</v>
      </c>
      <c r="D37829" t="s">
        <v>35698</v>
      </c>
    </row>
    <row r="37830" spans="1:4" ht="15">
      <c r="A37830" t="s">
        <v>35183</v>
      </c>
      <c r="B37830">
        <v>2008</v>
      </c>
      <c r="C37830" t="s">
        <v>1172</v>
      </c>
      <c r="D37830" t="s">
        <v>35699</v>
      </c>
    </row>
    <row r="37831" spans="1:4" ht="15">
      <c r="A37831" t="s">
        <v>35183</v>
      </c>
      <c r="B37831">
        <v>2008</v>
      </c>
      <c r="C37831" t="s">
        <v>1172</v>
      </c>
      <c r="D37831" t="s">
        <v>35700</v>
      </c>
    </row>
    <row r="37832" spans="1:4" ht="15">
      <c r="A37832" t="s">
        <v>35183</v>
      </c>
      <c r="B37832">
        <v>2008</v>
      </c>
      <c r="C37832" t="s">
        <v>1172</v>
      </c>
      <c r="D37832" t="s">
        <v>35701</v>
      </c>
    </row>
    <row r="37833" spans="1:4" ht="15">
      <c r="A37833" t="s">
        <v>35183</v>
      </c>
      <c r="B37833">
        <v>2008</v>
      </c>
      <c r="C37833" t="s">
        <v>1172</v>
      </c>
      <c r="D37833" t="s">
        <v>35702</v>
      </c>
    </row>
    <row r="37834" spans="1:4" ht="15">
      <c r="A37834" t="s">
        <v>35183</v>
      </c>
      <c r="B37834">
        <v>2008</v>
      </c>
      <c r="C37834" t="s">
        <v>1172</v>
      </c>
      <c r="D37834" t="s">
        <v>35703</v>
      </c>
    </row>
    <row r="37835" spans="1:4" ht="15">
      <c r="A37835" t="s">
        <v>35183</v>
      </c>
      <c r="B37835">
        <v>2008</v>
      </c>
      <c r="C37835" t="s">
        <v>28698</v>
      </c>
      <c r="D37835" t="s">
        <v>35704</v>
      </c>
    </row>
    <row r="37836" spans="1:4" ht="15">
      <c r="A37836" t="s">
        <v>35183</v>
      </c>
      <c r="B37836">
        <v>2008</v>
      </c>
      <c r="C37836" t="s">
        <v>28698</v>
      </c>
      <c r="D37836" t="s">
        <v>35705</v>
      </c>
    </row>
    <row r="37837" spans="1:4" ht="15">
      <c r="A37837" t="s">
        <v>35183</v>
      </c>
      <c r="B37837">
        <v>2007</v>
      </c>
      <c r="C37837" t="s">
        <v>35557</v>
      </c>
      <c r="D37837" t="s">
        <v>35706</v>
      </c>
    </row>
    <row r="37838" spans="1:4" ht="15">
      <c r="A37838" t="s">
        <v>35183</v>
      </c>
      <c r="B37838">
        <v>2007</v>
      </c>
      <c r="C37838" t="s">
        <v>1337</v>
      </c>
      <c r="D37838" t="s">
        <v>35707</v>
      </c>
    </row>
    <row r="37839" spans="1:4" ht="15">
      <c r="A37839" t="s">
        <v>35183</v>
      </c>
      <c r="B37839">
        <v>2007</v>
      </c>
      <c r="C37839" t="s">
        <v>1074</v>
      </c>
      <c r="D37839" t="s">
        <v>35708</v>
      </c>
    </row>
    <row r="37840" spans="1:4" ht="15">
      <c r="A37840" t="s">
        <v>35183</v>
      </c>
      <c r="B37840">
        <v>2007</v>
      </c>
      <c r="C37840" t="s">
        <v>1231</v>
      </c>
      <c r="D37840" t="s">
        <v>35709</v>
      </c>
    </row>
    <row r="37841" spans="1:4" ht="15">
      <c r="A37841" t="s">
        <v>35183</v>
      </c>
      <c r="B37841">
        <v>2007</v>
      </c>
      <c r="C37841" t="s">
        <v>7587</v>
      </c>
      <c r="D37841" t="s">
        <v>35710</v>
      </c>
    </row>
    <row r="37842" spans="1:4" ht="15">
      <c r="A37842" t="s">
        <v>35183</v>
      </c>
      <c r="B37842">
        <v>2007</v>
      </c>
      <c r="C37842" t="s">
        <v>5158</v>
      </c>
      <c r="D37842" t="s">
        <v>35711</v>
      </c>
    </row>
    <row r="37843" spans="1:4" ht="15">
      <c r="A37843" t="s">
        <v>35183</v>
      </c>
      <c r="B37843">
        <v>2007</v>
      </c>
      <c r="C37843" t="s">
        <v>5158</v>
      </c>
      <c r="D37843" t="s">
        <v>35712</v>
      </c>
    </row>
    <row r="37844" spans="1:4" ht="15">
      <c r="A37844" t="s">
        <v>35183</v>
      </c>
      <c r="B37844">
        <v>2007</v>
      </c>
      <c r="C37844" t="s">
        <v>5158</v>
      </c>
      <c r="D37844" t="s">
        <v>35713</v>
      </c>
    </row>
    <row r="37845" spans="1:4" ht="15">
      <c r="A37845" t="s">
        <v>35183</v>
      </c>
      <c r="B37845">
        <v>2007</v>
      </c>
      <c r="C37845" t="s">
        <v>9737</v>
      </c>
      <c r="D37845" t="s">
        <v>35714</v>
      </c>
    </row>
    <row r="37846" spans="1:4" ht="15">
      <c r="A37846" t="s">
        <v>35183</v>
      </c>
      <c r="B37846">
        <v>2007</v>
      </c>
      <c r="C37846" t="s">
        <v>35715</v>
      </c>
      <c r="D37846" t="s">
        <v>35716</v>
      </c>
    </row>
    <row r="37847" spans="1:4" ht="15">
      <c r="A37847" t="s">
        <v>35183</v>
      </c>
      <c r="B37847">
        <v>2007</v>
      </c>
      <c r="C37847" t="s">
        <v>9737</v>
      </c>
      <c r="D37847" t="s">
        <v>35716</v>
      </c>
    </row>
    <row r="37848" spans="1:4" ht="15">
      <c r="A37848" t="s">
        <v>35183</v>
      </c>
      <c r="B37848">
        <v>2007</v>
      </c>
      <c r="C37848" t="s">
        <v>35715</v>
      </c>
      <c r="D37848" t="s">
        <v>35717</v>
      </c>
    </row>
    <row r="37849" spans="1:4" ht="15">
      <c r="A37849" t="s">
        <v>35183</v>
      </c>
      <c r="B37849">
        <v>2007</v>
      </c>
      <c r="C37849" t="s">
        <v>35718</v>
      </c>
      <c r="D37849" t="s">
        <v>35719</v>
      </c>
    </row>
    <row r="37850" spans="1:4" ht="15">
      <c r="A37850" t="s">
        <v>35183</v>
      </c>
      <c r="B37850">
        <v>2007</v>
      </c>
      <c r="C37850" t="s">
        <v>5165</v>
      </c>
      <c r="D37850" t="s">
        <v>35720</v>
      </c>
    </row>
    <row r="37851" spans="1:4" ht="15">
      <c r="A37851" t="s">
        <v>35183</v>
      </c>
      <c r="B37851">
        <v>2007</v>
      </c>
      <c r="C37851" t="s">
        <v>1235</v>
      </c>
      <c r="D37851" t="s">
        <v>35721</v>
      </c>
    </row>
    <row r="37852" spans="1:4" ht="15">
      <c r="A37852" t="s">
        <v>35183</v>
      </c>
      <c r="B37852">
        <v>2007</v>
      </c>
      <c r="C37852" t="s">
        <v>1235</v>
      </c>
      <c r="D37852" t="s">
        <v>35722</v>
      </c>
    </row>
    <row r="37853" spans="1:4" ht="15">
      <c r="A37853" t="s">
        <v>35183</v>
      </c>
      <c r="B37853">
        <v>2007</v>
      </c>
      <c r="C37853" t="s">
        <v>1171</v>
      </c>
      <c r="D37853" t="s">
        <v>35723</v>
      </c>
    </row>
    <row r="37854" spans="1:4" ht="15">
      <c r="A37854" t="s">
        <v>35183</v>
      </c>
      <c r="B37854">
        <v>2007</v>
      </c>
      <c r="C37854" t="s">
        <v>1171</v>
      </c>
      <c r="D37854" t="s">
        <v>35724</v>
      </c>
    </row>
    <row r="37855" spans="1:4" ht="15">
      <c r="A37855" t="s">
        <v>35183</v>
      </c>
      <c r="B37855">
        <v>2007</v>
      </c>
      <c r="C37855" t="s">
        <v>1171</v>
      </c>
      <c r="D37855" t="s">
        <v>35725</v>
      </c>
    </row>
    <row r="37856" spans="1:4" ht="15">
      <c r="A37856" t="s">
        <v>35183</v>
      </c>
      <c r="B37856">
        <v>2007</v>
      </c>
      <c r="C37856" t="s">
        <v>1171</v>
      </c>
      <c r="D37856" t="s">
        <v>35726</v>
      </c>
    </row>
    <row r="37857" spans="1:4" ht="15">
      <c r="A37857" t="s">
        <v>35183</v>
      </c>
      <c r="B37857">
        <v>2007</v>
      </c>
      <c r="C37857" t="s">
        <v>1171</v>
      </c>
      <c r="D37857" t="s">
        <v>35727</v>
      </c>
    </row>
    <row r="37858" spans="1:4" ht="15">
      <c r="A37858" t="s">
        <v>35183</v>
      </c>
      <c r="B37858">
        <v>2007</v>
      </c>
      <c r="C37858" t="s">
        <v>1171</v>
      </c>
      <c r="D37858" t="s">
        <v>35728</v>
      </c>
    </row>
    <row r="37859" spans="1:4" ht="15">
      <c r="A37859" t="s">
        <v>35183</v>
      </c>
      <c r="B37859">
        <v>2007</v>
      </c>
      <c r="C37859" t="s">
        <v>1171</v>
      </c>
      <c r="D37859" t="s">
        <v>35729</v>
      </c>
    </row>
    <row r="37860" spans="1:4" ht="15">
      <c r="A37860" t="s">
        <v>35183</v>
      </c>
      <c r="B37860">
        <v>2007</v>
      </c>
      <c r="C37860" t="s">
        <v>7217</v>
      </c>
      <c r="D37860" t="s">
        <v>35730</v>
      </c>
    </row>
    <row r="37861" spans="1:4" ht="15">
      <c r="A37861" t="s">
        <v>35183</v>
      </c>
      <c r="B37861">
        <v>2007</v>
      </c>
      <c r="C37861" t="s">
        <v>7217</v>
      </c>
      <c r="D37861" t="s">
        <v>35731</v>
      </c>
    </row>
    <row r="37862" spans="1:4" ht="15">
      <c r="A37862" t="s">
        <v>35183</v>
      </c>
      <c r="B37862">
        <v>2007</v>
      </c>
      <c r="C37862" t="s">
        <v>7455</v>
      </c>
      <c r="D37862" t="s">
        <v>35732</v>
      </c>
    </row>
    <row r="37863" spans="1:4" ht="15">
      <c r="A37863" t="s">
        <v>35183</v>
      </c>
      <c r="B37863">
        <v>2007</v>
      </c>
      <c r="C37863" t="s">
        <v>7455</v>
      </c>
      <c r="D37863" t="s">
        <v>35733</v>
      </c>
    </row>
    <row r="37864" spans="1:4" ht="15">
      <c r="A37864" t="s">
        <v>35183</v>
      </c>
      <c r="B37864">
        <v>2007</v>
      </c>
      <c r="C37864" t="s">
        <v>7483</v>
      </c>
      <c r="D37864" t="s">
        <v>35734</v>
      </c>
    </row>
    <row r="37865" spans="1:4" ht="15">
      <c r="A37865" t="s">
        <v>35183</v>
      </c>
      <c r="B37865">
        <v>2007</v>
      </c>
      <c r="C37865" t="s">
        <v>7483</v>
      </c>
      <c r="D37865" t="s">
        <v>35735</v>
      </c>
    </row>
    <row r="37866" spans="1:4" ht="15">
      <c r="A37866" t="s">
        <v>35183</v>
      </c>
      <c r="B37866">
        <v>2007</v>
      </c>
      <c r="C37866" t="s">
        <v>7483</v>
      </c>
      <c r="D37866" t="s">
        <v>35736</v>
      </c>
    </row>
    <row r="37867" spans="1:4" ht="15">
      <c r="A37867" t="s">
        <v>35183</v>
      </c>
      <c r="B37867">
        <v>2007</v>
      </c>
      <c r="C37867" t="s">
        <v>7422</v>
      </c>
      <c r="D37867" t="s">
        <v>35737</v>
      </c>
    </row>
    <row r="37868" spans="1:4" ht="15">
      <c r="A37868" t="s">
        <v>35183</v>
      </c>
      <c r="B37868">
        <v>2007</v>
      </c>
      <c r="C37868" t="s">
        <v>28698</v>
      </c>
      <c r="D37868" t="s">
        <v>35738</v>
      </c>
    </row>
    <row r="37869" spans="1:4" ht="15">
      <c r="A37869" t="s">
        <v>35183</v>
      </c>
      <c r="B37869">
        <v>2007</v>
      </c>
      <c r="C37869" t="s">
        <v>35739</v>
      </c>
      <c r="D37869" t="s">
        <v>35740</v>
      </c>
    </row>
    <row r="37870" spans="1:4" ht="15">
      <c r="A37870" t="s">
        <v>35183</v>
      </c>
      <c r="B37870">
        <v>2007</v>
      </c>
      <c r="C37870" t="s">
        <v>35741</v>
      </c>
      <c r="D37870" t="s">
        <v>35742</v>
      </c>
    </row>
    <row r="37871" spans="1:4" ht="15">
      <c r="A37871" t="s">
        <v>35183</v>
      </c>
      <c r="B37871">
        <v>2007</v>
      </c>
      <c r="C37871" t="s">
        <v>7396</v>
      </c>
      <c r="D37871" t="s">
        <v>35743</v>
      </c>
    </row>
    <row r="37872" spans="1:4" ht="15">
      <c r="A37872" t="s">
        <v>35183</v>
      </c>
      <c r="B37872">
        <v>2007</v>
      </c>
      <c r="C37872" t="s">
        <v>7396</v>
      </c>
      <c r="D37872" t="s">
        <v>35744</v>
      </c>
    </row>
    <row r="37873" spans="1:4" ht="15">
      <c r="A37873" t="s">
        <v>35183</v>
      </c>
      <c r="B37873">
        <v>2007</v>
      </c>
      <c r="C37873" t="s">
        <v>7396</v>
      </c>
      <c r="D37873" t="s">
        <v>35745</v>
      </c>
    </row>
    <row r="37874" spans="1:4" ht="15">
      <c r="A37874" t="s">
        <v>35183</v>
      </c>
      <c r="B37874">
        <v>2006</v>
      </c>
      <c r="C37874" t="s">
        <v>1231</v>
      </c>
      <c r="D37874" t="s">
        <v>35746</v>
      </c>
    </row>
    <row r="37875" spans="1:4" ht="15">
      <c r="A37875" t="s">
        <v>35183</v>
      </c>
      <c r="B37875">
        <v>2006</v>
      </c>
      <c r="C37875" t="s">
        <v>1232</v>
      </c>
      <c r="D37875" t="s">
        <v>35747</v>
      </c>
    </row>
    <row r="37876" spans="1:4" ht="15">
      <c r="A37876" t="s">
        <v>35183</v>
      </c>
      <c r="B37876">
        <v>2006</v>
      </c>
      <c r="C37876" t="s">
        <v>7587</v>
      </c>
      <c r="D37876" t="s">
        <v>35748</v>
      </c>
    </row>
    <row r="37877" spans="1:4" ht="15">
      <c r="A37877" t="s">
        <v>35183</v>
      </c>
      <c r="B37877">
        <v>2006</v>
      </c>
      <c r="C37877" t="s">
        <v>969</v>
      </c>
      <c r="D37877" t="s">
        <v>35749</v>
      </c>
    </row>
    <row r="37878" spans="1:4" ht="15">
      <c r="A37878" t="s">
        <v>35183</v>
      </c>
      <c r="B37878">
        <v>2006</v>
      </c>
      <c r="C37878" t="s">
        <v>969</v>
      </c>
      <c r="D37878" t="s">
        <v>35750</v>
      </c>
    </row>
    <row r="37879" spans="1:4" ht="15">
      <c r="A37879" t="s">
        <v>35183</v>
      </c>
      <c r="B37879">
        <v>2006</v>
      </c>
      <c r="C37879" t="s">
        <v>35715</v>
      </c>
      <c r="D37879" t="s">
        <v>35751</v>
      </c>
    </row>
    <row r="37880" spans="1:4" ht="15">
      <c r="A37880" t="s">
        <v>35183</v>
      </c>
      <c r="B37880">
        <v>2006</v>
      </c>
      <c r="C37880" t="s">
        <v>9737</v>
      </c>
      <c r="D37880" t="s">
        <v>35751</v>
      </c>
    </row>
    <row r="37881" spans="1:4" ht="15">
      <c r="A37881" t="s">
        <v>35183</v>
      </c>
      <c r="B37881">
        <v>2006</v>
      </c>
      <c r="C37881" t="s">
        <v>909</v>
      </c>
      <c r="D37881" t="s">
        <v>35752</v>
      </c>
    </row>
    <row r="37882" spans="1:4" ht="15">
      <c r="A37882" t="s">
        <v>35183</v>
      </c>
      <c r="B37882">
        <v>2006</v>
      </c>
      <c r="C37882" t="s">
        <v>35753</v>
      </c>
      <c r="D37882" t="s">
        <v>35754</v>
      </c>
    </row>
    <row r="37883" spans="1:4" ht="15">
      <c r="A37883" t="s">
        <v>35183</v>
      </c>
      <c r="B37883">
        <v>2006</v>
      </c>
      <c r="C37883" t="s">
        <v>7377</v>
      </c>
      <c r="D37883" t="s">
        <v>35755</v>
      </c>
    </row>
    <row r="37884" spans="1:4" ht="15">
      <c r="A37884" t="s">
        <v>35183</v>
      </c>
      <c r="B37884">
        <v>2006</v>
      </c>
      <c r="C37884" t="s">
        <v>7377</v>
      </c>
      <c r="D37884" t="s">
        <v>35756</v>
      </c>
    </row>
    <row r="37885" spans="1:4" ht="15">
      <c r="A37885" t="s">
        <v>35183</v>
      </c>
      <c r="B37885">
        <v>2006</v>
      </c>
      <c r="C37885" t="s">
        <v>7230</v>
      </c>
      <c r="D37885" t="s">
        <v>35757</v>
      </c>
    </row>
    <row r="37886" spans="1:4" ht="15">
      <c r="A37886" t="s">
        <v>35183</v>
      </c>
      <c r="B37886">
        <v>2006</v>
      </c>
      <c r="C37886" t="s">
        <v>7230</v>
      </c>
      <c r="D37886" t="s">
        <v>35758</v>
      </c>
    </row>
    <row r="37887" spans="1:4" ht="15">
      <c r="A37887" t="s">
        <v>35183</v>
      </c>
      <c r="B37887">
        <v>2006</v>
      </c>
      <c r="C37887" t="s">
        <v>17561</v>
      </c>
      <c r="D37887" t="s">
        <v>35759</v>
      </c>
    </row>
    <row r="37888" spans="1:4" ht="15">
      <c r="A37888" t="s">
        <v>35183</v>
      </c>
      <c r="B37888">
        <v>2006</v>
      </c>
      <c r="C37888" t="s">
        <v>35760</v>
      </c>
      <c r="D37888" t="s">
        <v>35761</v>
      </c>
    </row>
    <row r="37889" spans="1:4" ht="15">
      <c r="A37889" t="s">
        <v>35183</v>
      </c>
      <c r="B37889">
        <v>2006</v>
      </c>
      <c r="C37889" t="s">
        <v>35760</v>
      </c>
      <c r="D37889" t="s">
        <v>35762</v>
      </c>
    </row>
    <row r="37890" spans="1:4" ht="15">
      <c r="A37890" t="s">
        <v>35183</v>
      </c>
      <c r="B37890">
        <v>2006</v>
      </c>
      <c r="C37890" t="s">
        <v>35760</v>
      </c>
      <c r="D37890" t="s">
        <v>35763</v>
      </c>
    </row>
    <row r="37891" spans="1:4" ht="15">
      <c r="A37891" t="s">
        <v>35183</v>
      </c>
      <c r="B37891">
        <v>2006</v>
      </c>
      <c r="C37891" t="s">
        <v>35760</v>
      </c>
      <c r="D37891" t="s">
        <v>35764</v>
      </c>
    </row>
    <row r="37892" spans="1:4" ht="15">
      <c r="A37892" t="s">
        <v>35183</v>
      </c>
      <c r="B37892">
        <v>2006</v>
      </c>
      <c r="C37892" t="s">
        <v>1281</v>
      </c>
      <c r="D37892" t="s">
        <v>35765</v>
      </c>
    </row>
    <row r="37893" spans="1:4" ht="15">
      <c r="A37893" t="s">
        <v>35183</v>
      </c>
      <c r="B37893">
        <v>2006</v>
      </c>
      <c r="C37893" t="s">
        <v>1281</v>
      </c>
      <c r="D37893" t="s">
        <v>35766</v>
      </c>
    </row>
    <row r="37894" spans="1:4" ht="15">
      <c r="A37894" t="s">
        <v>35183</v>
      </c>
      <c r="B37894">
        <v>2006</v>
      </c>
      <c r="C37894" t="s">
        <v>1233</v>
      </c>
      <c r="D37894" t="s">
        <v>35767</v>
      </c>
    </row>
    <row r="37895" spans="1:4" ht="15">
      <c r="A37895" t="s">
        <v>35183</v>
      </c>
      <c r="B37895">
        <v>2006</v>
      </c>
      <c r="C37895" t="s">
        <v>1171</v>
      </c>
      <c r="D37895" t="s">
        <v>35768</v>
      </c>
    </row>
    <row r="37896" spans="1:4" ht="15">
      <c r="A37896" t="s">
        <v>35183</v>
      </c>
      <c r="B37896">
        <v>2006</v>
      </c>
      <c r="C37896" t="s">
        <v>1171</v>
      </c>
      <c r="D37896" t="s">
        <v>35769</v>
      </c>
    </row>
    <row r="37897" spans="1:4" ht="15">
      <c r="A37897" t="s">
        <v>35183</v>
      </c>
      <c r="B37897">
        <v>2006</v>
      </c>
      <c r="C37897" t="s">
        <v>1171</v>
      </c>
      <c r="D37897" t="s">
        <v>35770</v>
      </c>
    </row>
    <row r="37898" spans="1:4" ht="15">
      <c r="A37898" t="s">
        <v>35183</v>
      </c>
      <c r="B37898">
        <v>2006</v>
      </c>
      <c r="C37898" t="s">
        <v>1171</v>
      </c>
      <c r="D37898" t="s">
        <v>35771</v>
      </c>
    </row>
    <row r="37899" spans="1:4" ht="15">
      <c r="A37899" t="s">
        <v>35183</v>
      </c>
      <c r="B37899">
        <v>2006</v>
      </c>
      <c r="C37899" t="s">
        <v>7217</v>
      </c>
      <c r="D37899" t="s">
        <v>35772</v>
      </c>
    </row>
    <row r="37900" spans="1:4" ht="15">
      <c r="A37900" t="s">
        <v>35183</v>
      </c>
      <c r="B37900">
        <v>2006</v>
      </c>
      <c r="C37900" t="s">
        <v>7217</v>
      </c>
      <c r="D37900" t="s">
        <v>35773</v>
      </c>
    </row>
    <row r="37901" spans="1:4" ht="15">
      <c r="A37901" t="s">
        <v>35183</v>
      </c>
      <c r="B37901">
        <v>2006</v>
      </c>
      <c r="C37901" t="s">
        <v>7217</v>
      </c>
      <c r="D37901" t="s">
        <v>35774</v>
      </c>
    </row>
    <row r="37902" spans="1:4" ht="15">
      <c r="A37902" t="s">
        <v>35183</v>
      </c>
      <c r="B37902">
        <v>2006</v>
      </c>
      <c r="C37902" t="s">
        <v>1172</v>
      </c>
      <c r="D37902" t="s">
        <v>35775</v>
      </c>
    </row>
    <row r="37903" spans="1:4" ht="15">
      <c r="A37903" t="s">
        <v>35183</v>
      </c>
      <c r="B37903">
        <v>2006</v>
      </c>
      <c r="C37903" t="s">
        <v>1172</v>
      </c>
      <c r="D37903" t="s">
        <v>35776</v>
      </c>
    </row>
    <row r="37904" spans="1:4" ht="15">
      <c r="A37904" t="s">
        <v>35183</v>
      </c>
      <c r="B37904">
        <v>2006</v>
      </c>
      <c r="C37904" t="s">
        <v>1172</v>
      </c>
      <c r="D37904" t="s">
        <v>35777</v>
      </c>
    </row>
    <row r="37905" spans="1:4" ht="15">
      <c r="A37905" t="s">
        <v>35183</v>
      </c>
      <c r="B37905">
        <v>2006</v>
      </c>
      <c r="C37905" t="s">
        <v>1172</v>
      </c>
      <c r="D37905" t="s">
        <v>35778</v>
      </c>
    </row>
    <row r="37906" spans="1:4" ht="15">
      <c r="A37906" t="s">
        <v>35183</v>
      </c>
      <c r="B37906">
        <v>2006</v>
      </c>
      <c r="C37906" t="s">
        <v>1172</v>
      </c>
      <c r="D37906" t="s">
        <v>35779</v>
      </c>
    </row>
    <row r="37907" spans="1:4" ht="15">
      <c r="A37907" t="s">
        <v>35183</v>
      </c>
      <c r="B37907">
        <v>2006</v>
      </c>
      <c r="C37907" t="s">
        <v>35780</v>
      </c>
      <c r="D37907" t="s">
        <v>35781</v>
      </c>
    </row>
    <row r="37908" spans="1:4" ht="15">
      <c r="A37908" t="s">
        <v>35183</v>
      </c>
      <c r="B37908">
        <v>2006</v>
      </c>
      <c r="C37908" t="s">
        <v>35780</v>
      </c>
      <c r="D37908" t="s">
        <v>35782</v>
      </c>
    </row>
    <row r="37909" spans="1:4" ht="15">
      <c r="A37909" t="s">
        <v>35183</v>
      </c>
      <c r="B37909">
        <v>2006</v>
      </c>
      <c r="C37909" t="s">
        <v>35780</v>
      </c>
      <c r="D37909" t="s">
        <v>35783</v>
      </c>
    </row>
    <row r="37910" spans="1:4" ht="15">
      <c r="A37910" t="s">
        <v>35183</v>
      </c>
      <c r="B37910">
        <v>2006</v>
      </c>
      <c r="C37910" t="s">
        <v>35780</v>
      </c>
      <c r="D37910" t="s">
        <v>35784</v>
      </c>
    </row>
    <row r="37911" spans="1:4" ht="15">
      <c r="A37911" t="s">
        <v>35183</v>
      </c>
      <c r="B37911">
        <v>2006</v>
      </c>
      <c r="C37911" t="s">
        <v>35780</v>
      </c>
      <c r="D37911" t="s">
        <v>35785</v>
      </c>
    </row>
    <row r="37912" spans="1:4" ht="15">
      <c r="A37912" t="s">
        <v>35183</v>
      </c>
      <c r="B37912">
        <v>2006</v>
      </c>
      <c r="C37912" t="s">
        <v>7296</v>
      </c>
      <c r="D37912" t="s">
        <v>35786</v>
      </c>
    </row>
    <row r="37913" spans="1:4" ht="15">
      <c r="A37913" t="s">
        <v>35183</v>
      </c>
      <c r="B37913">
        <v>2005</v>
      </c>
      <c r="C37913" t="s">
        <v>1232</v>
      </c>
      <c r="D37913" t="s">
        <v>35787</v>
      </c>
    </row>
    <row r="37914" spans="1:4" ht="15">
      <c r="A37914" t="s">
        <v>35183</v>
      </c>
      <c r="B37914">
        <v>2005</v>
      </c>
      <c r="C37914" t="s">
        <v>1232</v>
      </c>
      <c r="D37914" t="s">
        <v>35788</v>
      </c>
    </row>
    <row r="37915" spans="1:4" ht="15">
      <c r="A37915" t="s">
        <v>35183</v>
      </c>
      <c r="B37915">
        <v>2005</v>
      </c>
      <c r="C37915" t="s">
        <v>35789</v>
      </c>
      <c r="D37915" t="s">
        <v>35790</v>
      </c>
    </row>
    <row r="37916" spans="1:4" ht="15">
      <c r="A37916" t="s">
        <v>35183</v>
      </c>
      <c r="B37916">
        <v>2005</v>
      </c>
      <c r="C37916" t="s">
        <v>7536</v>
      </c>
      <c r="D37916" t="s">
        <v>35791</v>
      </c>
    </row>
    <row r="37917" spans="1:4" ht="15">
      <c r="A37917" t="s">
        <v>35183</v>
      </c>
      <c r="B37917">
        <v>2005</v>
      </c>
      <c r="C37917" t="s">
        <v>7536</v>
      </c>
      <c r="D37917" t="s">
        <v>35792</v>
      </c>
    </row>
    <row r="37918" spans="1:4" ht="15">
      <c r="A37918" t="s">
        <v>35183</v>
      </c>
      <c r="B37918">
        <v>2005</v>
      </c>
      <c r="C37918" t="s">
        <v>7536</v>
      </c>
      <c r="D37918" t="s">
        <v>35793</v>
      </c>
    </row>
    <row r="37919" spans="1:4" ht="15">
      <c r="A37919" t="s">
        <v>35183</v>
      </c>
      <c r="B37919">
        <v>2005</v>
      </c>
      <c r="C37919" t="s">
        <v>35715</v>
      </c>
      <c r="D37919" t="s">
        <v>35794</v>
      </c>
    </row>
    <row r="37920" spans="1:4" ht="15">
      <c r="A37920" t="s">
        <v>35183</v>
      </c>
      <c r="B37920">
        <v>2005</v>
      </c>
      <c r="C37920" t="s">
        <v>9737</v>
      </c>
      <c r="D37920" t="s">
        <v>35795</v>
      </c>
    </row>
    <row r="37921" spans="1:4" ht="15">
      <c r="A37921" t="s">
        <v>35183</v>
      </c>
      <c r="B37921">
        <v>2005</v>
      </c>
      <c r="C37921" t="s">
        <v>35796</v>
      </c>
      <c r="D37921" t="s">
        <v>35797</v>
      </c>
    </row>
    <row r="37922" spans="1:4" ht="15">
      <c r="A37922" t="s">
        <v>35183</v>
      </c>
      <c r="B37922">
        <v>2005</v>
      </c>
      <c r="C37922" t="s">
        <v>7010</v>
      </c>
      <c r="D37922" t="s">
        <v>35798</v>
      </c>
    </row>
    <row r="37923" spans="1:4" ht="15">
      <c r="A37923" t="s">
        <v>35183</v>
      </c>
      <c r="B37923">
        <v>2005</v>
      </c>
      <c r="C37923" t="s">
        <v>909</v>
      </c>
      <c r="D37923" t="s">
        <v>35799</v>
      </c>
    </row>
    <row r="37924" spans="1:4" ht="15">
      <c r="A37924" t="s">
        <v>35183</v>
      </c>
      <c r="B37924">
        <v>2005</v>
      </c>
      <c r="C37924" t="s">
        <v>909</v>
      </c>
      <c r="D37924" t="s">
        <v>35800</v>
      </c>
    </row>
    <row r="37925" spans="1:4" ht="15">
      <c r="A37925" t="s">
        <v>35183</v>
      </c>
      <c r="B37925">
        <v>2005</v>
      </c>
      <c r="C37925" t="s">
        <v>7230</v>
      </c>
      <c r="D37925" t="s">
        <v>35801</v>
      </c>
    </row>
    <row r="37926" spans="1:4" ht="15">
      <c r="A37926" t="s">
        <v>35183</v>
      </c>
      <c r="B37926">
        <v>2005</v>
      </c>
      <c r="C37926" t="s">
        <v>7230</v>
      </c>
      <c r="D37926" t="s">
        <v>35802</v>
      </c>
    </row>
    <row r="37927" spans="1:4" ht="15">
      <c r="A37927" t="s">
        <v>35183</v>
      </c>
      <c r="B37927">
        <v>2005</v>
      </c>
      <c r="C37927" t="s">
        <v>7230</v>
      </c>
      <c r="D37927" t="s">
        <v>35803</v>
      </c>
    </row>
    <row r="37928" spans="1:4" ht="15">
      <c r="A37928" t="s">
        <v>35183</v>
      </c>
      <c r="B37928">
        <v>2005</v>
      </c>
      <c r="C37928" t="s">
        <v>7230</v>
      </c>
      <c r="D37928" t="s">
        <v>35804</v>
      </c>
    </row>
    <row r="37929" spans="1:4" ht="15">
      <c r="A37929" t="s">
        <v>35183</v>
      </c>
      <c r="B37929">
        <v>2005</v>
      </c>
      <c r="C37929" t="s">
        <v>7230</v>
      </c>
      <c r="D37929" t="s">
        <v>35805</v>
      </c>
    </row>
    <row r="37930" spans="1:4" ht="15">
      <c r="A37930" t="s">
        <v>35183</v>
      </c>
      <c r="B37930">
        <v>2005</v>
      </c>
      <c r="C37930" t="s">
        <v>7230</v>
      </c>
      <c r="D37930" t="s">
        <v>35806</v>
      </c>
    </row>
    <row r="37931" spans="1:4" ht="15">
      <c r="A37931" t="s">
        <v>35183</v>
      </c>
      <c r="B37931">
        <v>2005</v>
      </c>
      <c r="C37931" t="s">
        <v>5165</v>
      </c>
      <c r="D37931" t="s">
        <v>35807</v>
      </c>
    </row>
    <row r="37932" spans="1:4" ht="15">
      <c r="A37932" t="s">
        <v>35183</v>
      </c>
      <c r="B37932">
        <v>2005</v>
      </c>
      <c r="C37932" t="s">
        <v>5165</v>
      </c>
      <c r="D37932" t="s">
        <v>35808</v>
      </c>
    </row>
    <row r="37933" spans="1:4" ht="15">
      <c r="A37933" t="s">
        <v>35183</v>
      </c>
      <c r="B37933">
        <v>2005</v>
      </c>
      <c r="C37933" t="s">
        <v>5165</v>
      </c>
      <c r="D37933" t="s">
        <v>35809</v>
      </c>
    </row>
    <row r="37934" spans="1:4" ht="15">
      <c r="A37934" t="s">
        <v>35183</v>
      </c>
      <c r="B37934">
        <v>2005</v>
      </c>
      <c r="C37934" t="s">
        <v>35810</v>
      </c>
      <c r="D37934" t="s">
        <v>35811</v>
      </c>
    </row>
    <row r="37935" spans="1:4" ht="15">
      <c r="A37935" t="s">
        <v>35183</v>
      </c>
      <c r="B37935">
        <v>2005</v>
      </c>
      <c r="C37935" t="s">
        <v>1281</v>
      </c>
      <c r="D37935" t="s">
        <v>35812</v>
      </c>
    </row>
    <row r="37936" spans="1:4" ht="15">
      <c r="A37936" t="s">
        <v>35183</v>
      </c>
      <c r="B37936">
        <v>2005</v>
      </c>
      <c r="C37936" t="s">
        <v>1281</v>
      </c>
      <c r="D37936" t="s">
        <v>35813</v>
      </c>
    </row>
    <row r="37937" spans="1:4" ht="15">
      <c r="A37937" t="s">
        <v>35183</v>
      </c>
      <c r="B37937">
        <v>2005</v>
      </c>
      <c r="C37937" t="s">
        <v>1281</v>
      </c>
      <c r="D37937" t="s">
        <v>35814</v>
      </c>
    </row>
    <row r="37938" spans="1:4" ht="15">
      <c r="A37938" t="s">
        <v>35183</v>
      </c>
      <c r="B37938">
        <v>2005</v>
      </c>
      <c r="C37938" t="s">
        <v>1333</v>
      </c>
      <c r="D37938" t="s">
        <v>35815</v>
      </c>
    </row>
    <row r="37939" spans="1:4" ht="15">
      <c r="A37939" t="s">
        <v>35183</v>
      </c>
      <c r="B37939">
        <v>2005</v>
      </c>
      <c r="C37939" t="s">
        <v>1171</v>
      </c>
      <c r="D37939" t="s">
        <v>35816</v>
      </c>
    </row>
    <row r="37940" spans="1:4" ht="15">
      <c r="A37940" t="s">
        <v>35183</v>
      </c>
      <c r="B37940">
        <v>2005</v>
      </c>
      <c r="C37940" t="s">
        <v>1171</v>
      </c>
      <c r="D37940" t="s">
        <v>35817</v>
      </c>
    </row>
    <row r="37941" spans="1:4" ht="15">
      <c r="A37941" t="s">
        <v>35183</v>
      </c>
      <c r="B37941">
        <v>2005</v>
      </c>
      <c r="C37941" t="s">
        <v>1171</v>
      </c>
      <c r="D37941" t="s">
        <v>35818</v>
      </c>
    </row>
    <row r="37942" spans="1:4" ht="15">
      <c r="A37942" t="s">
        <v>35183</v>
      </c>
      <c r="B37942">
        <v>2005</v>
      </c>
      <c r="C37942" t="s">
        <v>1171</v>
      </c>
      <c r="D37942" t="s">
        <v>35819</v>
      </c>
    </row>
    <row r="37943" spans="1:4" ht="15">
      <c r="A37943" t="s">
        <v>35183</v>
      </c>
      <c r="B37943">
        <v>2005</v>
      </c>
      <c r="C37943" t="s">
        <v>1171</v>
      </c>
      <c r="D37943" t="s">
        <v>35820</v>
      </c>
    </row>
    <row r="37944" spans="1:4" ht="15">
      <c r="A37944" t="s">
        <v>35183</v>
      </c>
      <c r="B37944">
        <v>2005</v>
      </c>
      <c r="C37944" t="s">
        <v>1171</v>
      </c>
      <c r="D37944" t="s">
        <v>35821</v>
      </c>
    </row>
    <row r="37945" spans="1:4" ht="15">
      <c r="A37945" t="s">
        <v>35183</v>
      </c>
      <c r="B37945">
        <v>2005</v>
      </c>
      <c r="C37945" t="s">
        <v>1171</v>
      </c>
      <c r="D37945" t="s">
        <v>35822</v>
      </c>
    </row>
    <row r="37946" spans="1:4" ht="15">
      <c r="A37946" t="s">
        <v>35183</v>
      </c>
      <c r="B37946">
        <v>2005</v>
      </c>
      <c r="C37946" t="s">
        <v>1171</v>
      </c>
      <c r="D37946" t="s">
        <v>35823</v>
      </c>
    </row>
    <row r="37947" spans="1:4" ht="15">
      <c r="A37947" t="s">
        <v>35183</v>
      </c>
      <c r="B37947">
        <v>2005</v>
      </c>
      <c r="C37947" t="s">
        <v>7217</v>
      </c>
      <c r="D37947" t="s">
        <v>35824</v>
      </c>
    </row>
    <row r="37948" spans="1:4" ht="15">
      <c r="A37948" t="s">
        <v>35183</v>
      </c>
      <c r="B37948">
        <v>2005</v>
      </c>
      <c r="C37948" t="s">
        <v>7217</v>
      </c>
      <c r="D37948" t="s">
        <v>35825</v>
      </c>
    </row>
    <row r="37949" spans="1:4" ht="15">
      <c r="A37949" t="s">
        <v>35183</v>
      </c>
      <c r="B37949">
        <v>2005</v>
      </c>
      <c r="C37949" t="s">
        <v>7217</v>
      </c>
      <c r="D37949" t="s">
        <v>35826</v>
      </c>
    </row>
    <row r="37950" spans="1:4" ht="15">
      <c r="A37950" t="s">
        <v>35183</v>
      </c>
      <c r="B37950">
        <v>2005</v>
      </c>
      <c r="C37950" t="s">
        <v>21058</v>
      </c>
      <c r="D37950" t="s">
        <v>21059</v>
      </c>
    </row>
    <row r="37951" spans="1:4" ht="15">
      <c r="A37951" t="s">
        <v>35183</v>
      </c>
      <c r="B37951">
        <v>2005</v>
      </c>
      <c r="C37951" t="s">
        <v>7455</v>
      </c>
      <c r="D37951" t="s">
        <v>35827</v>
      </c>
    </row>
    <row r="37952" spans="1:4" ht="15">
      <c r="A37952" t="s">
        <v>35183</v>
      </c>
      <c r="B37952">
        <v>2005</v>
      </c>
      <c r="C37952" t="s">
        <v>35828</v>
      </c>
      <c r="D37952" t="s">
        <v>35829</v>
      </c>
    </row>
    <row r="37953" spans="1:4" ht="15">
      <c r="A37953" t="s">
        <v>35183</v>
      </c>
      <c r="B37953">
        <v>2005</v>
      </c>
      <c r="C37953" t="s">
        <v>35830</v>
      </c>
      <c r="D37953" t="s">
        <v>35831</v>
      </c>
    </row>
    <row r="37954" spans="1:4" ht="15">
      <c r="A37954" t="s">
        <v>35183</v>
      </c>
      <c r="B37954">
        <v>2005</v>
      </c>
      <c r="C37954" t="s">
        <v>35832</v>
      </c>
      <c r="D37954" t="s">
        <v>35833</v>
      </c>
    </row>
    <row r="37955" spans="1:4" ht="15">
      <c r="A37955" t="s">
        <v>35183</v>
      </c>
      <c r="B37955">
        <v>2004</v>
      </c>
      <c r="C37955" t="s">
        <v>35557</v>
      </c>
      <c r="D37955" t="s">
        <v>35834</v>
      </c>
    </row>
    <row r="37956" spans="1:4" ht="15">
      <c r="A37956" t="s">
        <v>35183</v>
      </c>
      <c r="B37956">
        <v>2004</v>
      </c>
      <c r="C37956" t="s">
        <v>35557</v>
      </c>
      <c r="D37956" t="s">
        <v>35835</v>
      </c>
    </row>
    <row r="37957" spans="1:4" ht="15">
      <c r="A37957" t="s">
        <v>35183</v>
      </c>
      <c r="B37957">
        <v>2004</v>
      </c>
      <c r="C37957" t="s">
        <v>5155</v>
      </c>
      <c r="D37957" t="s">
        <v>35836</v>
      </c>
    </row>
    <row r="37958" spans="1:4" ht="15">
      <c r="A37958" t="s">
        <v>35183</v>
      </c>
      <c r="B37958">
        <v>2004</v>
      </c>
      <c r="C37958" t="s">
        <v>5166</v>
      </c>
      <c r="D37958" t="s">
        <v>35837</v>
      </c>
    </row>
    <row r="37959" spans="1:4" ht="15">
      <c r="A37959" t="s">
        <v>35183</v>
      </c>
      <c r="B37959">
        <v>2004</v>
      </c>
      <c r="C37959" t="s">
        <v>1074</v>
      </c>
      <c r="D37959" t="s">
        <v>35838</v>
      </c>
    </row>
    <row r="37960" spans="1:4" ht="15">
      <c r="A37960" t="s">
        <v>35183</v>
      </c>
      <c r="B37960">
        <v>2004</v>
      </c>
      <c r="C37960" t="s">
        <v>35839</v>
      </c>
      <c r="D37960" t="s">
        <v>35840</v>
      </c>
    </row>
    <row r="37961" spans="1:4" ht="15">
      <c r="A37961" t="s">
        <v>35183</v>
      </c>
      <c r="B37961">
        <v>2004</v>
      </c>
      <c r="C37961" t="s">
        <v>7587</v>
      </c>
      <c r="D37961" t="s">
        <v>35841</v>
      </c>
    </row>
    <row r="37962" spans="1:4" ht="15">
      <c r="A37962" t="s">
        <v>35183</v>
      </c>
      <c r="B37962">
        <v>2004</v>
      </c>
      <c r="C37962" t="s">
        <v>35842</v>
      </c>
      <c r="D37962" t="s">
        <v>35843</v>
      </c>
    </row>
    <row r="37963" spans="1:4" ht="15">
      <c r="A37963" t="s">
        <v>35183</v>
      </c>
      <c r="B37963">
        <v>2004</v>
      </c>
      <c r="C37963" t="s">
        <v>842</v>
      </c>
      <c r="D37963" t="s">
        <v>35844</v>
      </c>
    </row>
    <row r="37964" spans="1:4" ht="15">
      <c r="A37964" t="s">
        <v>35183</v>
      </c>
      <c r="B37964">
        <v>2004</v>
      </c>
      <c r="C37964" t="s">
        <v>9737</v>
      </c>
      <c r="D37964" t="s">
        <v>35845</v>
      </c>
    </row>
    <row r="37965" spans="1:4" ht="15">
      <c r="A37965" t="s">
        <v>35183</v>
      </c>
      <c r="B37965">
        <v>2004</v>
      </c>
      <c r="C37965" t="s">
        <v>35715</v>
      </c>
      <c r="D37965" t="s">
        <v>35845</v>
      </c>
    </row>
    <row r="37966" spans="1:4" ht="15">
      <c r="A37966" t="s">
        <v>35183</v>
      </c>
      <c r="B37966">
        <v>2004</v>
      </c>
      <c r="C37966" t="s">
        <v>7335</v>
      </c>
      <c r="D37966" t="s">
        <v>35846</v>
      </c>
    </row>
    <row r="37967" spans="1:4" ht="15">
      <c r="A37967" t="s">
        <v>35183</v>
      </c>
      <c r="B37967">
        <v>2004</v>
      </c>
      <c r="C37967" t="s">
        <v>7335</v>
      </c>
      <c r="D37967" t="s">
        <v>35847</v>
      </c>
    </row>
    <row r="37968" spans="1:4" ht="15">
      <c r="A37968" t="s">
        <v>35183</v>
      </c>
      <c r="B37968">
        <v>2004</v>
      </c>
      <c r="C37968" t="s">
        <v>7335</v>
      </c>
      <c r="D37968" t="s">
        <v>35848</v>
      </c>
    </row>
    <row r="37969" spans="1:4" ht="15">
      <c r="A37969" t="s">
        <v>35183</v>
      </c>
      <c r="B37969">
        <v>2004</v>
      </c>
      <c r="C37969" t="s">
        <v>7335</v>
      </c>
      <c r="D37969" t="s">
        <v>35849</v>
      </c>
    </row>
    <row r="37970" spans="1:4" ht="15">
      <c r="A37970" t="s">
        <v>35183</v>
      </c>
      <c r="B37970">
        <v>2004</v>
      </c>
      <c r="C37970" t="s">
        <v>909</v>
      </c>
      <c r="D37970" t="s">
        <v>35850</v>
      </c>
    </row>
    <row r="37971" spans="1:4" ht="15">
      <c r="A37971" t="s">
        <v>35183</v>
      </c>
      <c r="B37971">
        <v>2004</v>
      </c>
      <c r="C37971" t="s">
        <v>909</v>
      </c>
      <c r="D37971" t="s">
        <v>35851</v>
      </c>
    </row>
    <row r="37972" spans="1:4" ht="15">
      <c r="A37972" t="s">
        <v>35183</v>
      </c>
      <c r="B37972">
        <v>2004</v>
      </c>
      <c r="C37972" t="s">
        <v>7309</v>
      </c>
      <c r="D37972" t="s">
        <v>35852</v>
      </c>
    </row>
    <row r="37973" spans="1:4" ht="15">
      <c r="A37973" t="s">
        <v>35183</v>
      </c>
      <c r="B37973">
        <v>2004</v>
      </c>
      <c r="C37973" t="s">
        <v>1281</v>
      </c>
      <c r="D37973" t="s">
        <v>35853</v>
      </c>
    </row>
    <row r="37974" spans="1:4" ht="15">
      <c r="A37974" t="s">
        <v>35183</v>
      </c>
      <c r="B37974">
        <v>2004</v>
      </c>
      <c r="C37974" t="s">
        <v>17543</v>
      </c>
      <c r="D37974" t="s">
        <v>35854</v>
      </c>
    </row>
    <row r="37975" spans="1:4" ht="15">
      <c r="A37975" t="s">
        <v>35183</v>
      </c>
      <c r="B37975">
        <v>2004</v>
      </c>
      <c r="C37975" t="s">
        <v>17543</v>
      </c>
      <c r="D37975" t="s">
        <v>35855</v>
      </c>
    </row>
    <row r="37976" spans="1:4" ht="15">
      <c r="A37976" t="s">
        <v>35183</v>
      </c>
      <c r="B37976">
        <v>2004</v>
      </c>
      <c r="C37976" t="s">
        <v>5164</v>
      </c>
      <c r="D37976" t="s">
        <v>35856</v>
      </c>
    </row>
    <row r="37977" spans="1:4" ht="15">
      <c r="A37977" t="s">
        <v>35183</v>
      </c>
      <c r="B37977">
        <v>2004</v>
      </c>
      <c r="C37977" t="s">
        <v>3010</v>
      </c>
      <c r="D37977" t="s">
        <v>35857</v>
      </c>
    </row>
    <row r="37978" spans="1:4" ht="15">
      <c r="A37978" t="s">
        <v>35183</v>
      </c>
      <c r="B37978">
        <v>2004</v>
      </c>
      <c r="C37978" t="s">
        <v>1171</v>
      </c>
      <c r="D37978" t="s">
        <v>35858</v>
      </c>
    </row>
    <row r="37979" spans="1:4" ht="15">
      <c r="A37979" t="s">
        <v>35183</v>
      </c>
      <c r="B37979">
        <v>2004</v>
      </c>
      <c r="C37979" t="s">
        <v>1171</v>
      </c>
      <c r="D37979" t="s">
        <v>35859</v>
      </c>
    </row>
    <row r="37980" spans="1:4" ht="15">
      <c r="A37980" t="s">
        <v>35183</v>
      </c>
      <c r="B37980">
        <v>2004</v>
      </c>
      <c r="C37980" t="s">
        <v>1171</v>
      </c>
      <c r="D37980" t="s">
        <v>35860</v>
      </c>
    </row>
    <row r="37981" spans="1:4" ht="15">
      <c r="A37981" t="s">
        <v>35183</v>
      </c>
      <c r="B37981">
        <v>2004</v>
      </c>
      <c r="C37981" t="s">
        <v>7217</v>
      </c>
      <c r="D37981" t="s">
        <v>35861</v>
      </c>
    </row>
    <row r="37982" spans="1:4" ht="15">
      <c r="A37982" t="s">
        <v>35183</v>
      </c>
      <c r="B37982">
        <v>2004</v>
      </c>
      <c r="C37982" t="s">
        <v>7217</v>
      </c>
      <c r="D37982" t="s">
        <v>35862</v>
      </c>
    </row>
    <row r="37983" spans="1:4" ht="15">
      <c r="A37983" t="s">
        <v>35183</v>
      </c>
      <c r="B37983">
        <v>2004</v>
      </c>
      <c r="C37983" t="s">
        <v>7217</v>
      </c>
      <c r="D37983" t="s">
        <v>35863</v>
      </c>
    </row>
    <row r="37984" spans="1:4" ht="15">
      <c r="A37984" t="s">
        <v>35183</v>
      </c>
      <c r="B37984">
        <v>2004</v>
      </c>
      <c r="C37984" t="s">
        <v>7217</v>
      </c>
      <c r="D37984" t="s">
        <v>35864</v>
      </c>
    </row>
    <row r="37985" spans="1:4" ht="15">
      <c r="A37985" t="s">
        <v>35183</v>
      </c>
      <c r="B37985">
        <v>2004</v>
      </c>
      <c r="C37985" t="s">
        <v>1172</v>
      </c>
      <c r="D37985" t="s">
        <v>35865</v>
      </c>
    </row>
    <row r="37986" spans="1:4" ht="15">
      <c r="A37986" t="s">
        <v>35183</v>
      </c>
      <c r="B37986">
        <v>2004</v>
      </c>
      <c r="C37986" t="s">
        <v>7422</v>
      </c>
      <c r="D37986" t="s">
        <v>35866</v>
      </c>
    </row>
    <row r="37987" spans="1:4" ht="15">
      <c r="A37987" t="s">
        <v>35183</v>
      </c>
      <c r="B37987">
        <v>2004</v>
      </c>
      <c r="C37987" t="s">
        <v>28698</v>
      </c>
      <c r="D37987" t="s">
        <v>35867</v>
      </c>
    </row>
    <row r="37988" spans="1:4" ht="15">
      <c r="A37988" t="s">
        <v>35183</v>
      </c>
      <c r="B37988">
        <v>2004</v>
      </c>
      <c r="C37988" t="s">
        <v>35868</v>
      </c>
      <c r="D37988" t="s">
        <v>35869</v>
      </c>
    </row>
    <row r="37989" spans="1:4" ht="15">
      <c r="A37989" t="s">
        <v>35183</v>
      </c>
      <c r="B37989">
        <v>2003</v>
      </c>
      <c r="C37989" t="s">
        <v>35557</v>
      </c>
      <c r="D37989" t="s">
        <v>35870</v>
      </c>
    </row>
    <row r="37990" spans="1:4" ht="15">
      <c r="A37990" t="s">
        <v>35183</v>
      </c>
      <c r="B37990">
        <v>2003</v>
      </c>
      <c r="C37990" t="s">
        <v>35557</v>
      </c>
      <c r="D37990" t="s">
        <v>35871</v>
      </c>
    </row>
    <row r="37991" spans="1:4" ht="15">
      <c r="A37991" t="s">
        <v>35183</v>
      </c>
      <c r="B37991">
        <v>2003</v>
      </c>
      <c r="C37991" t="s">
        <v>4855</v>
      </c>
      <c r="D37991" t="s">
        <v>35872</v>
      </c>
    </row>
    <row r="37992" spans="1:4" ht="15">
      <c r="A37992" t="s">
        <v>35183</v>
      </c>
      <c r="B37992">
        <v>2003</v>
      </c>
      <c r="C37992" t="s">
        <v>403</v>
      </c>
      <c r="D37992" t="s">
        <v>35873</v>
      </c>
    </row>
    <row r="37993" spans="1:4" ht="15">
      <c r="A37993" t="s">
        <v>35183</v>
      </c>
      <c r="B37993">
        <v>2003</v>
      </c>
      <c r="C37993" t="s">
        <v>16171</v>
      </c>
      <c r="D37993" t="s">
        <v>35874</v>
      </c>
    </row>
    <row r="37994" spans="1:4" ht="15">
      <c r="A37994" t="s">
        <v>35183</v>
      </c>
      <c r="B37994">
        <v>2003</v>
      </c>
      <c r="C37994" t="s">
        <v>1231</v>
      </c>
      <c r="D37994" t="s">
        <v>35875</v>
      </c>
    </row>
    <row r="37995" spans="1:4" ht="15">
      <c r="A37995" t="s">
        <v>35183</v>
      </c>
      <c r="B37995">
        <v>2003</v>
      </c>
      <c r="C37995" t="s">
        <v>7587</v>
      </c>
      <c r="D37995" t="s">
        <v>35876</v>
      </c>
    </row>
    <row r="37996" spans="1:4" ht="15">
      <c r="A37996" t="s">
        <v>35183</v>
      </c>
      <c r="B37996">
        <v>2003</v>
      </c>
      <c r="C37996" t="s">
        <v>35877</v>
      </c>
      <c r="D37996" t="s">
        <v>35878</v>
      </c>
    </row>
    <row r="37997" spans="1:4" ht="15">
      <c r="A37997" t="s">
        <v>35183</v>
      </c>
      <c r="B37997">
        <v>2003</v>
      </c>
      <c r="C37997" t="s">
        <v>909</v>
      </c>
      <c r="D37997" t="s">
        <v>35879</v>
      </c>
    </row>
    <row r="37998" spans="1:4" ht="15">
      <c r="A37998" t="s">
        <v>35183</v>
      </c>
      <c r="B37998">
        <v>2003</v>
      </c>
      <c r="C37998" t="s">
        <v>909</v>
      </c>
      <c r="D37998" t="s">
        <v>35880</v>
      </c>
    </row>
    <row r="37999" spans="1:4" ht="15">
      <c r="A37999" t="s">
        <v>35183</v>
      </c>
      <c r="B37999">
        <v>2003</v>
      </c>
      <c r="C37999" t="s">
        <v>7377</v>
      </c>
      <c r="D37999" t="s">
        <v>35881</v>
      </c>
    </row>
    <row r="38000" spans="1:4" ht="15">
      <c r="A38000" t="s">
        <v>35183</v>
      </c>
      <c r="B38000">
        <v>2003</v>
      </c>
      <c r="C38000" t="s">
        <v>7377</v>
      </c>
      <c r="D38000" t="s">
        <v>35882</v>
      </c>
    </row>
    <row r="38001" spans="1:4" ht="15">
      <c r="A38001" t="s">
        <v>35183</v>
      </c>
      <c r="B38001">
        <v>2003</v>
      </c>
      <c r="C38001" t="s">
        <v>7377</v>
      </c>
      <c r="D38001" t="s">
        <v>35883</v>
      </c>
    </row>
    <row r="38002" spans="1:4" ht="15">
      <c r="A38002" t="s">
        <v>35183</v>
      </c>
      <c r="B38002">
        <v>2003</v>
      </c>
      <c r="C38002" t="s">
        <v>29269</v>
      </c>
      <c r="D38002" t="s">
        <v>35884</v>
      </c>
    </row>
    <row r="38003" spans="1:4" ht="15">
      <c r="A38003" t="s">
        <v>35183</v>
      </c>
      <c r="B38003">
        <v>2003</v>
      </c>
      <c r="C38003" t="s">
        <v>29269</v>
      </c>
      <c r="D38003" t="s">
        <v>35885</v>
      </c>
    </row>
    <row r="38004" spans="1:4" ht="15">
      <c r="A38004" t="s">
        <v>35183</v>
      </c>
      <c r="B38004">
        <v>2003</v>
      </c>
      <c r="C38004" t="s">
        <v>1281</v>
      </c>
      <c r="D38004" t="s">
        <v>35886</v>
      </c>
    </row>
    <row r="38005" spans="1:4" ht="15">
      <c r="A38005" t="s">
        <v>35183</v>
      </c>
      <c r="B38005">
        <v>2003</v>
      </c>
      <c r="C38005" t="s">
        <v>1281</v>
      </c>
      <c r="D38005" t="s">
        <v>35887</v>
      </c>
    </row>
    <row r="38006" spans="1:4" ht="15">
      <c r="A38006" t="s">
        <v>35183</v>
      </c>
      <c r="B38006">
        <v>2003</v>
      </c>
      <c r="C38006" t="s">
        <v>1171</v>
      </c>
      <c r="D38006" t="s">
        <v>35888</v>
      </c>
    </row>
    <row r="38007" spans="1:4" ht="15">
      <c r="A38007" t="s">
        <v>35183</v>
      </c>
      <c r="B38007">
        <v>2003</v>
      </c>
      <c r="C38007" t="s">
        <v>1171</v>
      </c>
      <c r="D38007" t="s">
        <v>35889</v>
      </c>
    </row>
    <row r="38008" spans="1:4" ht="15">
      <c r="A38008" t="s">
        <v>35183</v>
      </c>
      <c r="B38008">
        <v>2003</v>
      </c>
      <c r="C38008" t="s">
        <v>1171</v>
      </c>
      <c r="D38008" t="s">
        <v>35890</v>
      </c>
    </row>
    <row r="38009" spans="1:4" ht="15">
      <c r="A38009" t="s">
        <v>35183</v>
      </c>
      <c r="B38009">
        <v>2003</v>
      </c>
      <c r="C38009" t="s">
        <v>1171</v>
      </c>
      <c r="D38009" t="s">
        <v>35891</v>
      </c>
    </row>
    <row r="38010" spans="1:4" ht="15">
      <c r="A38010" t="s">
        <v>35183</v>
      </c>
      <c r="B38010">
        <v>2003</v>
      </c>
      <c r="C38010" t="s">
        <v>1171</v>
      </c>
      <c r="D38010" t="s">
        <v>35892</v>
      </c>
    </row>
    <row r="38011" spans="1:4" ht="15">
      <c r="A38011" t="s">
        <v>35183</v>
      </c>
      <c r="B38011">
        <v>2003</v>
      </c>
      <c r="C38011" t="s">
        <v>1171</v>
      </c>
      <c r="D38011" t="s">
        <v>35893</v>
      </c>
    </row>
    <row r="38012" spans="1:4" ht="15">
      <c r="A38012" t="s">
        <v>35183</v>
      </c>
      <c r="B38012">
        <v>2003</v>
      </c>
      <c r="C38012" t="s">
        <v>1171</v>
      </c>
      <c r="D38012" t="s">
        <v>35894</v>
      </c>
    </row>
    <row r="38013" spans="1:4" ht="15">
      <c r="A38013" t="s">
        <v>35183</v>
      </c>
      <c r="B38013">
        <v>2003</v>
      </c>
      <c r="C38013" t="s">
        <v>1171</v>
      </c>
      <c r="D38013" t="s">
        <v>35895</v>
      </c>
    </row>
    <row r="38014" spans="1:4" ht="15">
      <c r="A38014" t="s">
        <v>35183</v>
      </c>
      <c r="B38014">
        <v>2003</v>
      </c>
      <c r="C38014" t="s">
        <v>1171</v>
      </c>
      <c r="D38014" t="s">
        <v>35896</v>
      </c>
    </row>
    <row r="38015" spans="1:4" ht="15">
      <c r="A38015" t="s">
        <v>35183</v>
      </c>
      <c r="B38015">
        <v>2003</v>
      </c>
      <c r="C38015" t="s">
        <v>7455</v>
      </c>
      <c r="D38015" t="s">
        <v>35897</v>
      </c>
    </row>
    <row r="38016" spans="1:4" ht="15">
      <c r="A38016" t="s">
        <v>35183</v>
      </c>
      <c r="B38016">
        <v>2003</v>
      </c>
      <c r="C38016" t="s">
        <v>7455</v>
      </c>
      <c r="D38016" t="s">
        <v>35898</v>
      </c>
    </row>
    <row r="38017" spans="1:4" ht="15">
      <c r="A38017" t="s">
        <v>35183</v>
      </c>
      <c r="B38017">
        <v>2002</v>
      </c>
      <c r="C38017" t="s">
        <v>5155</v>
      </c>
      <c r="D38017" t="s">
        <v>35899</v>
      </c>
    </row>
    <row r="38018" spans="1:4" ht="15">
      <c r="A38018" t="s">
        <v>35183</v>
      </c>
      <c r="B38018">
        <v>2002</v>
      </c>
      <c r="C38018" t="s">
        <v>1231</v>
      </c>
      <c r="D38018" t="s">
        <v>35900</v>
      </c>
    </row>
    <row r="38019" spans="1:4" ht="15">
      <c r="A38019" t="s">
        <v>35183</v>
      </c>
      <c r="B38019">
        <v>2002</v>
      </c>
      <c r="C38019" t="s">
        <v>1232</v>
      </c>
      <c r="D38019" t="s">
        <v>35901</v>
      </c>
    </row>
    <row r="38020" spans="1:4" ht="15">
      <c r="A38020" t="s">
        <v>35183</v>
      </c>
      <c r="B38020">
        <v>2002</v>
      </c>
      <c r="C38020" t="s">
        <v>7587</v>
      </c>
      <c r="D38020" t="s">
        <v>35902</v>
      </c>
    </row>
    <row r="38021" spans="1:4" ht="15">
      <c r="A38021" t="s">
        <v>35183</v>
      </c>
      <c r="B38021">
        <v>2002</v>
      </c>
      <c r="C38021" t="s">
        <v>7228</v>
      </c>
      <c r="D38021" t="s">
        <v>35903</v>
      </c>
    </row>
    <row r="38022" spans="1:4" ht="15">
      <c r="A38022" t="s">
        <v>35183</v>
      </c>
      <c r="B38022">
        <v>2002</v>
      </c>
      <c r="C38022" t="s">
        <v>842</v>
      </c>
      <c r="D38022" t="s">
        <v>35904</v>
      </c>
    </row>
    <row r="38023" spans="1:4" ht="15">
      <c r="A38023" t="s">
        <v>35183</v>
      </c>
      <c r="B38023">
        <v>2002</v>
      </c>
      <c r="C38023" t="s">
        <v>842</v>
      </c>
      <c r="D38023" t="s">
        <v>35905</v>
      </c>
    </row>
    <row r="38024" spans="1:4" ht="15">
      <c r="A38024" t="s">
        <v>35183</v>
      </c>
      <c r="B38024">
        <v>2002</v>
      </c>
      <c r="C38024" t="s">
        <v>7335</v>
      </c>
      <c r="D38024" t="s">
        <v>35906</v>
      </c>
    </row>
    <row r="38025" spans="1:4" ht="15">
      <c r="A38025" t="s">
        <v>35183</v>
      </c>
      <c r="B38025">
        <v>2002</v>
      </c>
      <c r="C38025" t="s">
        <v>909</v>
      </c>
      <c r="D38025" t="s">
        <v>35907</v>
      </c>
    </row>
    <row r="38026" spans="1:4" ht="15">
      <c r="A38026" t="s">
        <v>35183</v>
      </c>
      <c r="B38026">
        <v>2002</v>
      </c>
      <c r="C38026" t="s">
        <v>7309</v>
      </c>
      <c r="D38026" t="s">
        <v>35908</v>
      </c>
    </row>
    <row r="38027" spans="1:4" ht="15">
      <c r="A38027" t="s">
        <v>35183</v>
      </c>
      <c r="B38027">
        <v>2002</v>
      </c>
      <c r="C38027" t="s">
        <v>1095</v>
      </c>
      <c r="D38027" t="s">
        <v>35909</v>
      </c>
    </row>
    <row r="38028" spans="1:4" ht="15">
      <c r="A38028" t="s">
        <v>35183</v>
      </c>
      <c r="B38028">
        <v>2002</v>
      </c>
      <c r="C38028" t="s">
        <v>1095</v>
      </c>
      <c r="D38028" t="s">
        <v>35910</v>
      </c>
    </row>
    <row r="38029" spans="1:4" ht="15">
      <c r="A38029" t="s">
        <v>35183</v>
      </c>
      <c r="B38029">
        <v>2002</v>
      </c>
      <c r="C38029" t="s">
        <v>1095</v>
      </c>
      <c r="D38029" t="s">
        <v>35911</v>
      </c>
    </row>
    <row r="38030" spans="1:4" ht="15">
      <c r="A38030" t="s">
        <v>35183</v>
      </c>
      <c r="B38030">
        <v>2002</v>
      </c>
      <c r="C38030" t="s">
        <v>1171</v>
      </c>
      <c r="D38030" t="s">
        <v>35912</v>
      </c>
    </row>
    <row r="38031" spans="1:4" ht="15">
      <c r="A38031" t="s">
        <v>35183</v>
      </c>
      <c r="B38031">
        <v>2002</v>
      </c>
      <c r="C38031" t="s">
        <v>1171</v>
      </c>
      <c r="D38031" t="s">
        <v>35913</v>
      </c>
    </row>
    <row r="38032" spans="1:4" ht="15">
      <c r="A38032" t="s">
        <v>35183</v>
      </c>
      <c r="B38032">
        <v>2002</v>
      </c>
      <c r="C38032" t="s">
        <v>1171</v>
      </c>
      <c r="D38032" t="s">
        <v>35914</v>
      </c>
    </row>
    <row r="38033" spans="1:4" ht="15">
      <c r="A38033" t="s">
        <v>35183</v>
      </c>
      <c r="B38033">
        <v>2002</v>
      </c>
      <c r="C38033" t="s">
        <v>1171</v>
      </c>
      <c r="D38033" t="s">
        <v>35915</v>
      </c>
    </row>
    <row r="38034" spans="1:4" ht="15">
      <c r="A38034" t="s">
        <v>35183</v>
      </c>
      <c r="B38034">
        <v>2002</v>
      </c>
      <c r="C38034" t="s">
        <v>1171</v>
      </c>
      <c r="D38034" t="s">
        <v>35916</v>
      </c>
    </row>
    <row r="38035" spans="1:4" ht="15">
      <c r="A38035" t="s">
        <v>35183</v>
      </c>
      <c r="B38035">
        <v>2002</v>
      </c>
      <c r="C38035" t="s">
        <v>1171</v>
      </c>
      <c r="D38035" t="s">
        <v>35917</v>
      </c>
    </row>
    <row r="38036" spans="1:4" ht="15">
      <c r="A38036" t="s">
        <v>35183</v>
      </c>
      <c r="B38036">
        <v>2002</v>
      </c>
      <c r="C38036" t="s">
        <v>901</v>
      </c>
      <c r="D38036" t="s">
        <v>35918</v>
      </c>
    </row>
    <row r="38037" spans="1:4" ht="15">
      <c r="A38037" t="s">
        <v>35183</v>
      </c>
      <c r="B38037">
        <v>2002</v>
      </c>
      <c r="C38037" t="s">
        <v>28698</v>
      </c>
      <c r="D38037" t="s">
        <v>35919</v>
      </c>
    </row>
    <row r="38038" spans="1:4" ht="15">
      <c r="A38038" t="s">
        <v>35183</v>
      </c>
      <c r="B38038">
        <v>2002</v>
      </c>
      <c r="C38038" t="s">
        <v>28440</v>
      </c>
      <c r="D38038" t="s">
        <v>35920</v>
      </c>
    </row>
    <row r="38039" spans="1:4" ht="15">
      <c r="A38039" t="s">
        <v>35183</v>
      </c>
      <c r="B38039">
        <v>2001</v>
      </c>
      <c r="C38039" t="s">
        <v>11</v>
      </c>
      <c r="D38039" t="s">
        <v>35921</v>
      </c>
    </row>
    <row r="38040" spans="1:4" ht="15">
      <c r="A38040" t="s">
        <v>35183</v>
      </c>
      <c r="B38040">
        <v>2001</v>
      </c>
      <c r="C38040" t="s">
        <v>1231</v>
      </c>
      <c r="D38040" t="s">
        <v>35922</v>
      </c>
    </row>
    <row r="38041" spans="1:4" ht="15">
      <c r="A38041" t="s">
        <v>35183</v>
      </c>
      <c r="B38041">
        <v>2001</v>
      </c>
      <c r="C38041" t="s">
        <v>5565</v>
      </c>
      <c r="D38041" t="s">
        <v>35923</v>
      </c>
    </row>
    <row r="38042" spans="1:4" ht="15">
      <c r="A38042" t="s">
        <v>35183</v>
      </c>
      <c r="B38042">
        <v>2001</v>
      </c>
      <c r="C38042" t="s">
        <v>1232</v>
      </c>
      <c r="D38042" t="s">
        <v>35924</v>
      </c>
    </row>
    <row r="38043" spans="1:4" ht="15">
      <c r="A38043" t="s">
        <v>35183</v>
      </c>
      <c r="B38043">
        <v>2001</v>
      </c>
      <c r="C38043" t="s">
        <v>7587</v>
      </c>
      <c r="D38043" t="s">
        <v>35925</v>
      </c>
    </row>
    <row r="38044" spans="1:4" ht="15">
      <c r="A38044" t="s">
        <v>35183</v>
      </c>
      <c r="B38044">
        <v>2001</v>
      </c>
      <c r="C38044" t="s">
        <v>35926</v>
      </c>
      <c r="D38044" t="s">
        <v>35927</v>
      </c>
    </row>
    <row r="38045" spans="1:4" ht="15">
      <c r="A38045" t="s">
        <v>35183</v>
      </c>
      <c r="B38045">
        <v>2001</v>
      </c>
      <c r="C38045" t="s">
        <v>35926</v>
      </c>
      <c r="D38045" t="s">
        <v>35928</v>
      </c>
    </row>
    <row r="38046" spans="1:4" ht="15">
      <c r="A38046" t="s">
        <v>35183</v>
      </c>
      <c r="B38046">
        <v>2001</v>
      </c>
      <c r="C38046" t="s">
        <v>35926</v>
      </c>
      <c r="D38046" t="s">
        <v>35929</v>
      </c>
    </row>
    <row r="38047" spans="1:4" ht="15">
      <c r="A38047" t="s">
        <v>35183</v>
      </c>
      <c r="B38047">
        <v>2001</v>
      </c>
      <c r="C38047" t="s">
        <v>842</v>
      </c>
      <c r="D38047" t="s">
        <v>35930</v>
      </c>
    </row>
    <row r="38048" spans="1:4" ht="15">
      <c r="A38048" t="s">
        <v>35183</v>
      </c>
      <c r="B38048">
        <v>2001</v>
      </c>
      <c r="C38048" t="s">
        <v>842</v>
      </c>
      <c r="D38048" t="s">
        <v>35931</v>
      </c>
    </row>
    <row r="38049" spans="1:4" ht="15">
      <c r="A38049" t="s">
        <v>35183</v>
      </c>
      <c r="B38049">
        <v>2001</v>
      </c>
      <c r="C38049" t="s">
        <v>8360</v>
      </c>
      <c r="D38049" t="s">
        <v>35932</v>
      </c>
    </row>
    <row r="38050" spans="1:4" ht="15">
      <c r="A38050" t="s">
        <v>35183</v>
      </c>
      <c r="B38050">
        <v>2001</v>
      </c>
      <c r="C38050" t="s">
        <v>1095</v>
      </c>
      <c r="D38050" t="s">
        <v>35933</v>
      </c>
    </row>
    <row r="38051" spans="1:4" ht="15">
      <c r="A38051" t="s">
        <v>35183</v>
      </c>
      <c r="B38051">
        <v>2001</v>
      </c>
      <c r="C38051" t="s">
        <v>1095</v>
      </c>
      <c r="D38051" t="s">
        <v>35934</v>
      </c>
    </row>
    <row r="38052" spans="1:4" ht="15">
      <c r="A38052" t="s">
        <v>35183</v>
      </c>
      <c r="B38052">
        <v>2001</v>
      </c>
      <c r="C38052" t="s">
        <v>1095</v>
      </c>
      <c r="D38052" t="s">
        <v>35935</v>
      </c>
    </row>
    <row r="38053" spans="1:4" ht="15">
      <c r="A38053" t="s">
        <v>35183</v>
      </c>
      <c r="B38053">
        <v>2001</v>
      </c>
      <c r="C38053" t="s">
        <v>1095</v>
      </c>
      <c r="D38053" t="s">
        <v>35936</v>
      </c>
    </row>
    <row r="38054" spans="1:4" ht="15">
      <c r="A38054" t="s">
        <v>35183</v>
      </c>
      <c r="B38054">
        <v>2001</v>
      </c>
      <c r="C38054" t="s">
        <v>1171</v>
      </c>
      <c r="D38054" t="s">
        <v>35937</v>
      </c>
    </row>
    <row r="38055" spans="1:4" ht="15">
      <c r="A38055" t="s">
        <v>35183</v>
      </c>
      <c r="B38055">
        <v>2001</v>
      </c>
      <c r="C38055" t="s">
        <v>1171</v>
      </c>
      <c r="D38055" t="s">
        <v>35938</v>
      </c>
    </row>
    <row r="38056" spans="1:4" ht="15">
      <c r="A38056" t="s">
        <v>35183</v>
      </c>
      <c r="B38056">
        <v>2001</v>
      </c>
      <c r="C38056" t="s">
        <v>1171</v>
      </c>
      <c r="D38056" t="s">
        <v>35939</v>
      </c>
    </row>
    <row r="38057" spans="1:4" ht="15">
      <c r="A38057" t="s">
        <v>35183</v>
      </c>
      <c r="B38057">
        <v>2001</v>
      </c>
      <c r="C38057" t="s">
        <v>1171</v>
      </c>
      <c r="D38057" t="s">
        <v>35940</v>
      </c>
    </row>
    <row r="38058" spans="1:4" ht="15">
      <c r="A38058" t="s">
        <v>35183</v>
      </c>
      <c r="B38058">
        <v>2001</v>
      </c>
      <c r="C38058" t="s">
        <v>1171</v>
      </c>
      <c r="D38058" t="s">
        <v>35941</v>
      </c>
    </row>
    <row r="38059" spans="1:4" ht="15">
      <c r="A38059" t="s">
        <v>35183</v>
      </c>
      <c r="B38059">
        <v>2001</v>
      </c>
      <c r="C38059" t="s">
        <v>35942</v>
      </c>
      <c r="D38059" t="s">
        <v>35943</v>
      </c>
    </row>
    <row r="38060" spans="1:4" ht="15">
      <c r="A38060" t="s">
        <v>35183</v>
      </c>
      <c r="B38060">
        <v>2001</v>
      </c>
      <c r="C38060" t="s">
        <v>7455</v>
      </c>
      <c r="D38060" t="s">
        <v>35944</v>
      </c>
    </row>
    <row r="38061" spans="1:4" ht="15">
      <c r="A38061" t="s">
        <v>35183</v>
      </c>
      <c r="B38061">
        <v>2001</v>
      </c>
      <c r="C38061" t="s">
        <v>7455</v>
      </c>
      <c r="D38061" t="s">
        <v>35945</v>
      </c>
    </row>
    <row r="38062" spans="1:4" ht="15">
      <c r="A38062" t="s">
        <v>35183</v>
      </c>
      <c r="B38062">
        <v>2001</v>
      </c>
      <c r="C38062" t="s">
        <v>7634</v>
      </c>
      <c r="D38062" t="s">
        <v>35946</v>
      </c>
    </row>
    <row r="38063" spans="1:4" ht="15">
      <c r="A38063" t="s">
        <v>35183</v>
      </c>
      <c r="B38063">
        <v>2001</v>
      </c>
      <c r="C38063" t="s">
        <v>7634</v>
      </c>
      <c r="D38063" t="s">
        <v>35947</v>
      </c>
    </row>
    <row r="38064" spans="1:4" ht="15">
      <c r="A38064" t="s">
        <v>35183</v>
      </c>
      <c r="B38064">
        <v>2000</v>
      </c>
      <c r="C38064" t="s">
        <v>5155</v>
      </c>
      <c r="D38064" t="s">
        <v>35948</v>
      </c>
    </row>
    <row r="38065" spans="1:4" ht="15">
      <c r="A38065" t="s">
        <v>35183</v>
      </c>
      <c r="B38065">
        <v>2000</v>
      </c>
      <c r="C38065" t="s">
        <v>7504</v>
      </c>
      <c r="D38065" t="s">
        <v>35949</v>
      </c>
    </row>
    <row r="38066" spans="1:4" ht="15">
      <c r="A38066" t="s">
        <v>35183</v>
      </c>
      <c r="B38066">
        <v>2000</v>
      </c>
      <c r="C38066" t="s">
        <v>138</v>
      </c>
      <c r="D38066" t="s">
        <v>35950</v>
      </c>
    </row>
    <row r="38067" spans="1:4" ht="15">
      <c r="A38067" t="s">
        <v>35183</v>
      </c>
      <c r="B38067">
        <v>2000</v>
      </c>
      <c r="C38067" t="s">
        <v>1232</v>
      </c>
      <c r="D38067" t="s">
        <v>35951</v>
      </c>
    </row>
    <row r="38068" spans="1:4" ht="15">
      <c r="A38068" t="s">
        <v>35183</v>
      </c>
      <c r="B38068">
        <v>2000</v>
      </c>
      <c r="C38068" t="s">
        <v>1232</v>
      </c>
      <c r="D38068" t="s">
        <v>35952</v>
      </c>
    </row>
    <row r="38069" spans="1:4" ht="15">
      <c r="A38069" t="s">
        <v>35183</v>
      </c>
      <c r="B38069">
        <v>2000</v>
      </c>
      <c r="C38069" t="s">
        <v>1232</v>
      </c>
      <c r="D38069" t="s">
        <v>35953</v>
      </c>
    </row>
    <row r="38070" spans="1:4" ht="15">
      <c r="A38070" t="s">
        <v>35183</v>
      </c>
      <c r="B38070">
        <v>2000</v>
      </c>
      <c r="C38070" t="s">
        <v>7587</v>
      </c>
      <c r="D38070" t="s">
        <v>35954</v>
      </c>
    </row>
    <row r="38071" spans="1:4" ht="15">
      <c r="A38071" t="s">
        <v>35183</v>
      </c>
      <c r="B38071">
        <v>2000</v>
      </c>
      <c r="C38071" t="s">
        <v>7587</v>
      </c>
      <c r="D38071" t="s">
        <v>35955</v>
      </c>
    </row>
    <row r="38072" spans="1:4" ht="15">
      <c r="A38072" t="s">
        <v>35183</v>
      </c>
      <c r="B38072">
        <v>2000</v>
      </c>
      <c r="C38072" t="s">
        <v>842</v>
      </c>
      <c r="D38072" t="s">
        <v>35956</v>
      </c>
    </row>
    <row r="38073" spans="1:4" ht="15">
      <c r="A38073" t="s">
        <v>35183</v>
      </c>
      <c r="B38073">
        <v>2000</v>
      </c>
      <c r="C38073" t="s">
        <v>842</v>
      </c>
      <c r="D38073" t="s">
        <v>35957</v>
      </c>
    </row>
    <row r="38074" spans="1:4" ht="15">
      <c r="A38074" t="s">
        <v>35183</v>
      </c>
      <c r="B38074">
        <v>2000</v>
      </c>
      <c r="C38074" t="s">
        <v>7335</v>
      </c>
      <c r="D38074" t="s">
        <v>35958</v>
      </c>
    </row>
    <row r="38075" spans="1:4" ht="15">
      <c r="A38075" t="s">
        <v>35183</v>
      </c>
      <c r="B38075">
        <v>2000</v>
      </c>
      <c r="C38075" t="s">
        <v>7335</v>
      </c>
      <c r="D38075" t="s">
        <v>35959</v>
      </c>
    </row>
    <row r="38076" spans="1:4" ht="15">
      <c r="A38076" t="s">
        <v>35183</v>
      </c>
      <c r="B38076">
        <v>2000</v>
      </c>
      <c r="C38076" t="s">
        <v>7335</v>
      </c>
      <c r="D38076" t="s">
        <v>35960</v>
      </c>
    </row>
    <row r="38077" spans="1:4" ht="15">
      <c r="A38077" t="s">
        <v>35183</v>
      </c>
      <c r="B38077">
        <v>2000</v>
      </c>
      <c r="C38077" t="s">
        <v>7335</v>
      </c>
      <c r="D38077" t="s">
        <v>35961</v>
      </c>
    </row>
    <row r="38078" spans="1:4" ht="15">
      <c r="A38078" t="s">
        <v>35183</v>
      </c>
      <c r="B38078">
        <v>2000</v>
      </c>
      <c r="C38078" t="s">
        <v>909</v>
      </c>
      <c r="D38078" t="s">
        <v>35962</v>
      </c>
    </row>
    <row r="38079" spans="1:4" ht="15">
      <c r="A38079" t="s">
        <v>35183</v>
      </c>
      <c r="B38079">
        <v>2000</v>
      </c>
      <c r="C38079" t="s">
        <v>909</v>
      </c>
      <c r="D38079" t="s">
        <v>35963</v>
      </c>
    </row>
    <row r="38080" spans="1:4" ht="15">
      <c r="A38080" t="s">
        <v>35183</v>
      </c>
      <c r="B38080">
        <v>2000</v>
      </c>
      <c r="C38080" t="s">
        <v>1095</v>
      </c>
      <c r="D38080" t="s">
        <v>35964</v>
      </c>
    </row>
    <row r="38081" spans="1:4" ht="15">
      <c r="A38081" t="s">
        <v>35183</v>
      </c>
      <c r="B38081">
        <v>2000</v>
      </c>
      <c r="C38081" t="s">
        <v>1095</v>
      </c>
      <c r="D38081" t="s">
        <v>35965</v>
      </c>
    </row>
    <row r="38082" spans="1:4" ht="15">
      <c r="A38082" t="s">
        <v>35183</v>
      </c>
      <c r="B38082">
        <v>2000</v>
      </c>
      <c r="C38082" t="s">
        <v>1095</v>
      </c>
      <c r="D38082" t="s">
        <v>35966</v>
      </c>
    </row>
    <row r="38083" spans="1:4" ht="15">
      <c r="A38083" t="s">
        <v>35183</v>
      </c>
      <c r="B38083">
        <v>2000</v>
      </c>
      <c r="C38083" t="s">
        <v>936</v>
      </c>
      <c r="D38083" t="s">
        <v>35967</v>
      </c>
    </row>
    <row r="38084" spans="1:4" ht="15">
      <c r="A38084" t="s">
        <v>35183</v>
      </c>
      <c r="B38084">
        <v>2000</v>
      </c>
      <c r="C38084" t="s">
        <v>936</v>
      </c>
      <c r="D38084" t="s">
        <v>35968</v>
      </c>
    </row>
    <row r="38085" spans="1:4" ht="15">
      <c r="A38085" t="s">
        <v>35183</v>
      </c>
      <c r="B38085">
        <v>2000</v>
      </c>
      <c r="C38085" t="s">
        <v>936</v>
      </c>
      <c r="D38085" t="s">
        <v>35969</v>
      </c>
    </row>
    <row r="38086" spans="1:4" ht="15">
      <c r="A38086" t="s">
        <v>35183</v>
      </c>
      <c r="B38086">
        <v>2000</v>
      </c>
      <c r="C38086" t="s">
        <v>1171</v>
      </c>
      <c r="D38086" t="s">
        <v>35970</v>
      </c>
    </row>
    <row r="38087" spans="1:4" ht="15">
      <c r="A38087" t="s">
        <v>35183</v>
      </c>
      <c r="B38087">
        <v>2000</v>
      </c>
      <c r="C38087" t="s">
        <v>1171</v>
      </c>
      <c r="D38087" t="s">
        <v>35971</v>
      </c>
    </row>
    <row r="38088" spans="1:4" ht="15">
      <c r="A38088" t="s">
        <v>35183</v>
      </c>
      <c r="B38088">
        <v>2000</v>
      </c>
      <c r="C38088" t="s">
        <v>7825</v>
      </c>
      <c r="D38088" t="s">
        <v>35972</v>
      </c>
    </row>
    <row r="38089" spans="1:4" ht="15">
      <c r="A38089" t="s">
        <v>35183</v>
      </c>
      <c r="B38089">
        <v>2000</v>
      </c>
      <c r="C38089" t="s">
        <v>19134</v>
      </c>
      <c r="D38089" t="s">
        <v>35973</v>
      </c>
    </row>
    <row r="38090" spans="1:4" ht="15">
      <c r="A38090" t="s">
        <v>35183</v>
      </c>
      <c r="B38090">
        <v>2000</v>
      </c>
      <c r="C38090" t="s">
        <v>19134</v>
      </c>
      <c r="D38090" t="s">
        <v>35974</v>
      </c>
    </row>
    <row r="38091" spans="1:4" ht="15">
      <c r="A38091" t="s">
        <v>35183</v>
      </c>
      <c r="B38091">
        <v>2000</v>
      </c>
      <c r="C38091" t="s">
        <v>1172</v>
      </c>
      <c r="D38091" t="s">
        <v>35975</v>
      </c>
    </row>
    <row r="38092" spans="1:4" ht="15">
      <c r="A38092" t="s">
        <v>35183</v>
      </c>
      <c r="B38092">
        <v>2000</v>
      </c>
      <c r="C38092" t="s">
        <v>7665</v>
      </c>
      <c r="D38092" t="s">
        <v>35976</v>
      </c>
    </row>
    <row r="38093" spans="1:4" ht="15">
      <c r="A38093" t="s">
        <v>35183</v>
      </c>
      <c r="B38093">
        <v>1999</v>
      </c>
      <c r="C38093" t="s">
        <v>1268</v>
      </c>
      <c r="D38093" t="s">
        <v>35977</v>
      </c>
    </row>
    <row r="38094" spans="1:4" ht="15">
      <c r="A38094" t="s">
        <v>35183</v>
      </c>
      <c r="B38094">
        <v>1999</v>
      </c>
      <c r="C38094" t="s">
        <v>842</v>
      </c>
      <c r="D38094" t="s">
        <v>35978</v>
      </c>
    </row>
    <row r="38095" spans="1:4" ht="15">
      <c r="A38095" t="s">
        <v>35183</v>
      </c>
      <c r="B38095">
        <v>1999</v>
      </c>
      <c r="C38095" t="s">
        <v>909</v>
      </c>
      <c r="D38095" t="s">
        <v>35979</v>
      </c>
    </row>
    <row r="38096" spans="1:4" ht="15">
      <c r="A38096" t="s">
        <v>35183</v>
      </c>
      <c r="B38096">
        <v>1999</v>
      </c>
      <c r="C38096" t="s">
        <v>909</v>
      </c>
      <c r="D38096" t="s">
        <v>35980</v>
      </c>
    </row>
    <row r="38097" spans="1:4" ht="15">
      <c r="A38097" t="s">
        <v>35183</v>
      </c>
      <c r="B38097">
        <v>1999</v>
      </c>
      <c r="C38097" t="s">
        <v>7309</v>
      </c>
      <c r="D38097" t="s">
        <v>35981</v>
      </c>
    </row>
    <row r="38098" spans="1:4" ht="15">
      <c r="A38098" t="s">
        <v>35183</v>
      </c>
      <c r="B38098">
        <v>1999</v>
      </c>
      <c r="C38098" t="s">
        <v>1095</v>
      </c>
      <c r="D38098" t="s">
        <v>35982</v>
      </c>
    </row>
    <row r="38099" spans="1:4" ht="15">
      <c r="A38099" t="s">
        <v>35183</v>
      </c>
      <c r="B38099">
        <v>1999</v>
      </c>
      <c r="C38099" t="s">
        <v>1095</v>
      </c>
      <c r="D38099" t="s">
        <v>35983</v>
      </c>
    </row>
    <row r="38100" spans="1:4" ht="15">
      <c r="A38100" t="s">
        <v>35183</v>
      </c>
      <c r="B38100">
        <v>1999</v>
      </c>
      <c r="C38100" t="s">
        <v>1095</v>
      </c>
      <c r="D38100" t="s">
        <v>35984</v>
      </c>
    </row>
    <row r="38101" spans="1:4" ht="15">
      <c r="A38101" t="s">
        <v>35183</v>
      </c>
      <c r="B38101">
        <v>1999</v>
      </c>
      <c r="C38101" t="s">
        <v>1174</v>
      </c>
      <c r="D38101" t="s">
        <v>35985</v>
      </c>
    </row>
    <row r="38102" spans="1:4" ht="15">
      <c r="A38102" t="s">
        <v>35183</v>
      </c>
      <c r="B38102">
        <v>1999</v>
      </c>
      <c r="C38102" t="s">
        <v>1174</v>
      </c>
      <c r="D38102" t="s">
        <v>35986</v>
      </c>
    </row>
    <row r="38103" spans="1:4" ht="15">
      <c r="A38103" t="s">
        <v>35183</v>
      </c>
      <c r="B38103">
        <v>1999</v>
      </c>
      <c r="C38103" t="s">
        <v>1174</v>
      </c>
      <c r="D38103" t="s">
        <v>35987</v>
      </c>
    </row>
    <row r="38104" spans="1:4" ht="15">
      <c r="A38104" t="s">
        <v>35183</v>
      </c>
      <c r="B38104">
        <v>1998</v>
      </c>
      <c r="C38104" t="s">
        <v>1231</v>
      </c>
      <c r="D38104" t="s">
        <v>35988</v>
      </c>
    </row>
    <row r="38105" spans="1:4" ht="15">
      <c r="A38105" t="s">
        <v>35183</v>
      </c>
      <c r="B38105">
        <v>1998</v>
      </c>
      <c r="C38105" t="s">
        <v>1232</v>
      </c>
      <c r="D38105" t="s">
        <v>35989</v>
      </c>
    </row>
    <row r="38106" spans="1:4" ht="15">
      <c r="A38106" t="s">
        <v>35183</v>
      </c>
      <c r="B38106">
        <v>1998</v>
      </c>
      <c r="C38106" t="s">
        <v>7686</v>
      </c>
      <c r="D38106" t="s">
        <v>35990</v>
      </c>
    </row>
    <row r="38107" spans="1:4" ht="15">
      <c r="A38107" t="s">
        <v>35183</v>
      </c>
      <c r="B38107">
        <v>1998</v>
      </c>
      <c r="C38107" t="s">
        <v>909</v>
      </c>
      <c r="D38107" t="s">
        <v>35991</v>
      </c>
    </row>
    <row r="38108" spans="1:4" ht="15">
      <c r="A38108" t="s">
        <v>35183</v>
      </c>
      <c r="B38108">
        <v>1998</v>
      </c>
      <c r="C38108" t="s">
        <v>1095</v>
      </c>
      <c r="D38108" t="s">
        <v>35992</v>
      </c>
    </row>
    <row r="38109" spans="1:4" ht="15">
      <c r="A38109" t="s">
        <v>35183</v>
      </c>
      <c r="B38109">
        <v>1998</v>
      </c>
      <c r="C38109" t="s">
        <v>1095</v>
      </c>
      <c r="D38109" t="s">
        <v>35993</v>
      </c>
    </row>
    <row r="38110" spans="1:4" ht="15">
      <c r="A38110" t="s">
        <v>35183</v>
      </c>
      <c r="B38110">
        <v>1998</v>
      </c>
      <c r="C38110" t="s">
        <v>1095</v>
      </c>
      <c r="D38110" t="s">
        <v>35994</v>
      </c>
    </row>
    <row r="38111" spans="1:4" ht="15">
      <c r="A38111" t="s">
        <v>35183</v>
      </c>
      <c r="B38111">
        <v>1998</v>
      </c>
      <c r="C38111" t="s">
        <v>1095</v>
      </c>
      <c r="D38111" t="s">
        <v>35995</v>
      </c>
    </row>
    <row r="38112" spans="1:4" ht="15">
      <c r="A38112" t="s">
        <v>35183</v>
      </c>
      <c r="B38112">
        <v>1998</v>
      </c>
      <c r="C38112" t="s">
        <v>5167</v>
      </c>
      <c r="D38112" t="s">
        <v>35996</v>
      </c>
    </row>
    <row r="38113" spans="1:4" ht="15">
      <c r="A38113" t="s">
        <v>35183</v>
      </c>
      <c r="B38113">
        <v>1997</v>
      </c>
      <c r="C38113" t="s">
        <v>5155</v>
      </c>
      <c r="D38113" t="s">
        <v>35997</v>
      </c>
    </row>
    <row r="38114" spans="1:4" ht="15">
      <c r="A38114" t="s">
        <v>35183</v>
      </c>
      <c r="B38114">
        <v>1997</v>
      </c>
      <c r="C38114" t="s">
        <v>7587</v>
      </c>
      <c r="D38114" t="s">
        <v>35998</v>
      </c>
    </row>
    <row r="38115" spans="1:4" ht="15">
      <c r="A38115" t="s">
        <v>35183</v>
      </c>
      <c r="B38115">
        <v>1997</v>
      </c>
      <c r="C38115" t="s">
        <v>35877</v>
      </c>
      <c r="D38115" t="s">
        <v>35999</v>
      </c>
    </row>
    <row r="38116" spans="1:4" ht="15">
      <c r="A38116" t="s">
        <v>35183</v>
      </c>
      <c r="B38116">
        <v>1997</v>
      </c>
      <c r="C38116" t="s">
        <v>1336</v>
      </c>
      <c r="D38116" t="s">
        <v>36000</v>
      </c>
    </row>
    <row r="38117" spans="1:4" ht="15">
      <c r="A38117" t="s">
        <v>35183</v>
      </c>
      <c r="B38117">
        <v>1997</v>
      </c>
      <c r="C38117" t="s">
        <v>1095</v>
      </c>
      <c r="D38117" t="s">
        <v>36001</v>
      </c>
    </row>
    <row r="38118" spans="1:4" ht="15">
      <c r="A38118" t="s">
        <v>35183</v>
      </c>
      <c r="B38118">
        <v>1997</v>
      </c>
      <c r="C38118" t="s">
        <v>1095</v>
      </c>
      <c r="D38118" t="s">
        <v>36002</v>
      </c>
    </row>
    <row r="38119" spans="1:4" ht="15">
      <c r="A38119" t="s">
        <v>35183</v>
      </c>
      <c r="B38119">
        <v>1997</v>
      </c>
      <c r="C38119" t="s">
        <v>1095</v>
      </c>
      <c r="D38119" t="s">
        <v>35948</v>
      </c>
    </row>
    <row r="38120" spans="1:4" ht="15">
      <c r="A38120" t="s">
        <v>35183</v>
      </c>
      <c r="B38120">
        <v>1997</v>
      </c>
      <c r="C38120" t="s">
        <v>1095</v>
      </c>
      <c r="D38120" t="s">
        <v>36003</v>
      </c>
    </row>
    <row r="38121" spans="1:4" ht="15">
      <c r="A38121" t="s">
        <v>35183</v>
      </c>
      <c r="B38121">
        <v>1997</v>
      </c>
      <c r="C38121" t="s">
        <v>1174</v>
      </c>
      <c r="D38121" t="s">
        <v>36004</v>
      </c>
    </row>
    <row r="38122" spans="1:4" ht="15">
      <c r="A38122" t="s">
        <v>35183</v>
      </c>
      <c r="B38122">
        <v>1997</v>
      </c>
      <c r="C38122" t="s">
        <v>1174</v>
      </c>
      <c r="D38122" t="s">
        <v>36005</v>
      </c>
    </row>
    <row r="38123" spans="1:4" ht="15">
      <c r="A38123" t="s">
        <v>35183</v>
      </c>
      <c r="B38123">
        <v>1997</v>
      </c>
      <c r="C38123" t="s">
        <v>1174</v>
      </c>
      <c r="D38123" t="s">
        <v>36006</v>
      </c>
    </row>
    <row r="38124" spans="1:4" ht="15">
      <c r="A38124" t="s">
        <v>35183</v>
      </c>
      <c r="B38124">
        <v>1997</v>
      </c>
      <c r="C38124" t="s">
        <v>1174</v>
      </c>
      <c r="D38124" t="s">
        <v>36007</v>
      </c>
    </row>
    <row r="38125" spans="1:4" ht="15">
      <c r="A38125" t="s">
        <v>35183</v>
      </c>
      <c r="B38125">
        <v>1997</v>
      </c>
      <c r="C38125" t="s">
        <v>1174</v>
      </c>
      <c r="D38125" t="s">
        <v>36008</v>
      </c>
    </row>
    <row r="38126" spans="1:4" ht="15">
      <c r="A38126" t="s">
        <v>35183</v>
      </c>
      <c r="B38126">
        <v>1997</v>
      </c>
      <c r="C38126" t="s">
        <v>1174</v>
      </c>
      <c r="D38126" t="s">
        <v>36009</v>
      </c>
    </row>
    <row r="38127" spans="1:4" ht="15">
      <c r="A38127" t="s">
        <v>35183</v>
      </c>
      <c r="B38127">
        <v>1997</v>
      </c>
      <c r="C38127" t="s">
        <v>1174</v>
      </c>
      <c r="D38127" t="s">
        <v>36010</v>
      </c>
    </row>
    <row r="38128" spans="1:4" ht="15">
      <c r="A38128" t="s">
        <v>35183</v>
      </c>
      <c r="B38128">
        <v>1996</v>
      </c>
      <c r="C38128" t="s">
        <v>7335</v>
      </c>
      <c r="D38128" t="s">
        <v>36011</v>
      </c>
    </row>
    <row r="38129" spans="1:4" ht="15">
      <c r="A38129" t="s">
        <v>35183</v>
      </c>
      <c r="B38129">
        <v>1996</v>
      </c>
      <c r="C38129" t="s">
        <v>1095</v>
      </c>
      <c r="D38129" t="s">
        <v>36012</v>
      </c>
    </row>
    <row r="38130" spans="1:4" ht="15">
      <c r="A38130" t="s">
        <v>35183</v>
      </c>
      <c r="B38130">
        <v>1996</v>
      </c>
      <c r="C38130" t="s">
        <v>36013</v>
      </c>
      <c r="D38130" t="s">
        <v>36014</v>
      </c>
    </row>
    <row r="38131" spans="1:4" ht="15">
      <c r="A38131" t="s">
        <v>35183</v>
      </c>
      <c r="B38131">
        <v>1996</v>
      </c>
      <c r="C38131" t="s">
        <v>5167</v>
      </c>
      <c r="D38131" t="s">
        <v>36015</v>
      </c>
    </row>
    <row r="38132" spans="1:4" ht="15">
      <c r="A38132" t="s">
        <v>35183</v>
      </c>
      <c r="B38132">
        <v>1996</v>
      </c>
      <c r="C38132" t="s">
        <v>5167</v>
      </c>
      <c r="D38132" t="s">
        <v>36016</v>
      </c>
    </row>
    <row r="38133" spans="1:4" ht="15">
      <c r="A38133" t="s">
        <v>35183</v>
      </c>
      <c r="B38133">
        <v>1995</v>
      </c>
      <c r="C38133" t="s">
        <v>891</v>
      </c>
      <c r="D38133" t="s">
        <v>36017</v>
      </c>
    </row>
    <row r="38134" spans="1:4" ht="15">
      <c r="A38134" t="s">
        <v>35183</v>
      </c>
      <c r="B38134">
        <v>1995</v>
      </c>
      <c r="C38134" t="s">
        <v>1074</v>
      </c>
      <c r="D38134" t="s">
        <v>36018</v>
      </c>
    </row>
    <row r="38135" spans="1:4" ht="15">
      <c r="A38135" t="s">
        <v>35183</v>
      </c>
      <c r="B38135">
        <v>1995</v>
      </c>
      <c r="C38135" t="s">
        <v>1074</v>
      </c>
      <c r="D38135" t="s">
        <v>36019</v>
      </c>
    </row>
    <row r="38136" spans="1:4" ht="15">
      <c r="A38136" t="s">
        <v>35183</v>
      </c>
      <c r="B38136">
        <v>1995</v>
      </c>
      <c r="C38136" t="s">
        <v>1231</v>
      </c>
      <c r="D38136" t="s">
        <v>36020</v>
      </c>
    </row>
    <row r="38137" spans="1:4" ht="15">
      <c r="A38137" t="s">
        <v>35183</v>
      </c>
      <c r="B38137">
        <v>1995</v>
      </c>
      <c r="C38137" t="s">
        <v>1095</v>
      </c>
      <c r="D38137" t="s">
        <v>36021</v>
      </c>
    </row>
    <row r="38138" spans="1:4" ht="15">
      <c r="A38138" t="s">
        <v>35183</v>
      </c>
      <c r="B38138">
        <v>1995</v>
      </c>
      <c r="C38138" t="s">
        <v>1095</v>
      </c>
      <c r="D38138" t="s">
        <v>36022</v>
      </c>
    </row>
    <row r="38139" spans="1:4" ht="15">
      <c r="A38139" t="s">
        <v>35183</v>
      </c>
      <c r="B38139">
        <v>1995</v>
      </c>
      <c r="C38139" t="s">
        <v>1174</v>
      </c>
      <c r="D38139" t="s">
        <v>36023</v>
      </c>
    </row>
    <row r="38140" spans="1:4" ht="15">
      <c r="A38140" t="s">
        <v>35183</v>
      </c>
      <c r="B38140">
        <v>1995</v>
      </c>
      <c r="C38140" t="s">
        <v>1174</v>
      </c>
      <c r="D38140" t="s">
        <v>36024</v>
      </c>
    </row>
    <row r="38141" spans="1:4" ht="15">
      <c r="A38141" t="s">
        <v>35183</v>
      </c>
      <c r="B38141">
        <v>1995</v>
      </c>
      <c r="C38141" t="s">
        <v>1174</v>
      </c>
      <c r="D38141" t="s">
        <v>35988</v>
      </c>
    </row>
    <row r="38142" spans="1:4" ht="15">
      <c r="A38142" t="s">
        <v>35183</v>
      </c>
      <c r="B38142">
        <v>1995</v>
      </c>
      <c r="C38142" t="s">
        <v>1174</v>
      </c>
      <c r="D38142" t="s">
        <v>36025</v>
      </c>
    </row>
    <row r="38143" spans="1:4" ht="15">
      <c r="A38143" t="s">
        <v>35183</v>
      </c>
      <c r="B38143">
        <v>1995</v>
      </c>
      <c r="C38143" t="s">
        <v>1174</v>
      </c>
      <c r="D38143" t="s">
        <v>36026</v>
      </c>
    </row>
    <row r="38144" spans="1:4" ht="15">
      <c r="A38144" t="s">
        <v>35183</v>
      </c>
      <c r="B38144">
        <v>1994</v>
      </c>
      <c r="C38144" t="s">
        <v>5155</v>
      </c>
      <c r="D38144" t="s">
        <v>36027</v>
      </c>
    </row>
    <row r="38145" spans="1:4" ht="15">
      <c r="A38145" t="s">
        <v>35183</v>
      </c>
      <c r="B38145">
        <v>1994</v>
      </c>
      <c r="C38145" t="s">
        <v>5166</v>
      </c>
      <c r="D38145" t="s">
        <v>36028</v>
      </c>
    </row>
    <row r="38146" spans="1:4" ht="15">
      <c r="A38146" t="s">
        <v>35183</v>
      </c>
      <c r="B38146">
        <v>1994</v>
      </c>
      <c r="C38146" t="s">
        <v>1232</v>
      </c>
      <c r="D38146" t="s">
        <v>36029</v>
      </c>
    </row>
    <row r="38147" spans="1:4" ht="15">
      <c r="A38147" t="s">
        <v>35183</v>
      </c>
      <c r="B38147">
        <v>1994</v>
      </c>
      <c r="C38147" t="s">
        <v>1232</v>
      </c>
      <c r="D38147" t="s">
        <v>36030</v>
      </c>
    </row>
    <row r="38148" spans="1:4" ht="15">
      <c r="A38148" t="s">
        <v>35183</v>
      </c>
      <c r="B38148">
        <v>1994</v>
      </c>
      <c r="C38148" t="s">
        <v>4867</v>
      </c>
      <c r="D38148" t="s">
        <v>36031</v>
      </c>
    </row>
    <row r="38149" spans="1:4" ht="15">
      <c r="A38149" t="s">
        <v>35183</v>
      </c>
      <c r="B38149">
        <v>1994</v>
      </c>
      <c r="C38149" t="s">
        <v>5167</v>
      </c>
      <c r="D38149" t="s">
        <v>36032</v>
      </c>
    </row>
    <row r="38150" spans="1:4" ht="15">
      <c r="A38150" t="s">
        <v>35183</v>
      </c>
      <c r="B38150">
        <v>1994</v>
      </c>
      <c r="C38150" t="s">
        <v>5167</v>
      </c>
      <c r="D38150" t="s">
        <v>36033</v>
      </c>
    </row>
    <row r="38151" spans="1:4" ht="15">
      <c r="A38151" t="s">
        <v>35183</v>
      </c>
      <c r="B38151">
        <v>1993</v>
      </c>
      <c r="C38151" t="s">
        <v>1231</v>
      </c>
      <c r="D38151" t="s">
        <v>36034</v>
      </c>
    </row>
    <row r="38152" spans="1:4" ht="15">
      <c r="A38152" t="s">
        <v>35183</v>
      </c>
      <c r="B38152">
        <v>1993</v>
      </c>
      <c r="C38152" t="s">
        <v>4867</v>
      </c>
      <c r="D38152" t="s">
        <v>36035</v>
      </c>
    </row>
    <row r="38153" spans="1:4" ht="15">
      <c r="A38153" t="s">
        <v>35183</v>
      </c>
      <c r="B38153">
        <v>1993</v>
      </c>
      <c r="C38153" t="s">
        <v>4867</v>
      </c>
      <c r="D38153" t="s">
        <v>36036</v>
      </c>
    </row>
    <row r="38154" spans="1:4" ht="15">
      <c r="A38154" t="s">
        <v>35183</v>
      </c>
      <c r="B38154">
        <v>1993</v>
      </c>
      <c r="C38154" t="s">
        <v>4867</v>
      </c>
      <c r="D38154" t="s">
        <v>36037</v>
      </c>
    </row>
    <row r="38155" spans="1:4" ht="15">
      <c r="A38155" t="s">
        <v>35183</v>
      </c>
      <c r="B38155">
        <v>1993</v>
      </c>
      <c r="C38155" t="s">
        <v>1174</v>
      </c>
      <c r="D38155" t="s">
        <v>36038</v>
      </c>
    </row>
    <row r="38156" spans="1:4" ht="15">
      <c r="A38156" t="s">
        <v>35183</v>
      </c>
      <c r="B38156">
        <v>1993</v>
      </c>
      <c r="C38156" t="s">
        <v>1174</v>
      </c>
      <c r="D38156" t="s">
        <v>36039</v>
      </c>
    </row>
    <row r="38157" spans="1:4" ht="15">
      <c r="A38157" t="s">
        <v>35183</v>
      </c>
      <c r="B38157">
        <v>1993</v>
      </c>
      <c r="C38157" t="s">
        <v>1174</v>
      </c>
      <c r="D38157" t="s">
        <v>36040</v>
      </c>
    </row>
    <row r="38158" spans="1:4" ht="15">
      <c r="A38158" t="s">
        <v>35183</v>
      </c>
      <c r="B38158">
        <v>1993</v>
      </c>
      <c r="C38158" t="s">
        <v>1174</v>
      </c>
      <c r="D38158" t="s">
        <v>36041</v>
      </c>
    </row>
    <row r="38159" spans="1:4" ht="15">
      <c r="A38159" t="s">
        <v>35183</v>
      </c>
      <c r="B38159">
        <v>1992</v>
      </c>
      <c r="C38159" t="s">
        <v>18291</v>
      </c>
      <c r="D38159" t="s">
        <v>36042</v>
      </c>
    </row>
    <row r="38160" spans="1:4" ht="15">
      <c r="A38160" t="s">
        <v>35183</v>
      </c>
      <c r="B38160">
        <v>1992</v>
      </c>
      <c r="C38160" t="s">
        <v>1074</v>
      </c>
      <c r="D38160" t="s">
        <v>36043</v>
      </c>
    </row>
    <row r="38161" spans="1:4" ht="15">
      <c r="A38161" t="s">
        <v>35183</v>
      </c>
      <c r="B38161">
        <v>1992</v>
      </c>
      <c r="C38161" t="s">
        <v>4</v>
      </c>
      <c r="D38161" t="s">
        <v>36044</v>
      </c>
    </row>
    <row r="38162" spans="1:4" ht="15">
      <c r="A38162" t="s">
        <v>35183</v>
      </c>
      <c r="B38162">
        <v>1992</v>
      </c>
      <c r="C38162" t="s">
        <v>1095</v>
      </c>
      <c r="D38162" t="s">
        <v>36045</v>
      </c>
    </row>
    <row r="38163" spans="1:4" ht="15">
      <c r="A38163" t="s">
        <v>35183</v>
      </c>
      <c r="B38163">
        <v>1992</v>
      </c>
      <c r="C38163" t="s">
        <v>1095</v>
      </c>
      <c r="D38163" t="s">
        <v>36046</v>
      </c>
    </row>
    <row r="38164" spans="1:4" ht="15">
      <c r="A38164" t="s">
        <v>35183</v>
      </c>
      <c r="B38164">
        <v>1991</v>
      </c>
      <c r="C38164" t="s">
        <v>4</v>
      </c>
      <c r="D38164" t="s">
        <v>36047</v>
      </c>
    </row>
    <row r="38165" spans="1:4" ht="15">
      <c r="A38165" t="s">
        <v>35183</v>
      </c>
      <c r="B38165">
        <v>1991</v>
      </c>
      <c r="C38165" t="s">
        <v>1095</v>
      </c>
      <c r="D38165" t="s">
        <v>36048</v>
      </c>
    </row>
    <row r="38166" spans="1:4" ht="15">
      <c r="A38166" t="s">
        <v>35183</v>
      </c>
      <c r="B38166">
        <v>1991</v>
      </c>
      <c r="C38166" t="s">
        <v>1095</v>
      </c>
      <c r="D38166" t="s">
        <v>36049</v>
      </c>
    </row>
    <row r="38167" spans="1:4" ht="15">
      <c r="A38167" t="s">
        <v>35183</v>
      </c>
      <c r="B38167">
        <v>1991</v>
      </c>
      <c r="C38167" t="s">
        <v>1174</v>
      </c>
      <c r="D38167" t="s">
        <v>36050</v>
      </c>
    </row>
    <row r="38168" spans="1:4" ht="15">
      <c r="A38168" t="s">
        <v>35183</v>
      </c>
      <c r="B38168">
        <v>1991</v>
      </c>
      <c r="C38168" t="s">
        <v>1174</v>
      </c>
      <c r="D38168" t="s">
        <v>36051</v>
      </c>
    </row>
    <row r="38169" spans="1:4" ht="15">
      <c r="A38169" t="s">
        <v>35183</v>
      </c>
      <c r="B38169">
        <v>1990</v>
      </c>
      <c r="C38169" t="s">
        <v>1095</v>
      </c>
      <c r="D38169" t="s">
        <v>36052</v>
      </c>
    </row>
    <row r="38170" spans="1:4" ht="15">
      <c r="A38170" t="s">
        <v>35183</v>
      </c>
      <c r="B38170">
        <v>1990</v>
      </c>
      <c r="C38170" t="s">
        <v>1095</v>
      </c>
      <c r="D38170" t="s">
        <v>36053</v>
      </c>
    </row>
    <row r="38171" spans="1:4" ht="15">
      <c r="A38171" t="s">
        <v>35183</v>
      </c>
      <c r="B38171">
        <v>1989</v>
      </c>
      <c r="C38171" t="s">
        <v>1095</v>
      </c>
      <c r="D38171" t="s">
        <v>36054</v>
      </c>
    </row>
    <row r="38172" spans="1:4" ht="15">
      <c r="A38172" t="s">
        <v>35183</v>
      </c>
      <c r="B38172">
        <v>1989</v>
      </c>
      <c r="C38172" t="s">
        <v>16049</v>
      </c>
      <c r="D38172" t="s">
        <v>36055</v>
      </c>
    </row>
    <row r="38173" spans="1:4" ht="15">
      <c r="A38173" t="s">
        <v>35183</v>
      </c>
      <c r="B38173">
        <v>1988</v>
      </c>
      <c r="C38173" t="s">
        <v>1231</v>
      </c>
      <c r="D38173" t="s">
        <v>36056</v>
      </c>
    </row>
    <row r="38174" spans="1:4" ht="15">
      <c r="A38174" t="s">
        <v>35183</v>
      </c>
      <c r="B38174">
        <v>1988</v>
      </c>
      <c r="C38174" t="s">
        <v>1095</v>
      </c>
      <c r="D38174" t="s">
        <v>36057</v>
      </c>
    </row>
    <row r="38175" spans="1:4" ht="15">
      <c r="A38175" t="s">
        <v>35183</v>
      </c>
      <c r="B38175">
        <v>1987</v>
      </c>
      <c r="C38175" t="s">
        <v>909</v>
      </c>
      <c r="D38175" t="s">
        <v>36058</v>
      </c>
    </row>
    <row r="38176" spans="1:4" ht="15">
      <c r="A38176" t="s">
        <v>35183</v>
      </c>
      <c r="B38176">
        <v>1987</v>
      </c>
      <c r="C38176" t="s">
        <v>909</v>
      </c>
      <c r="D38176" t="s">
        <v>36059</v>
      </c>
    </row>
    <row r="38177" spans="1:4" ht="15">
      <c r="A38177" t="s">
        <v>35183</v>
      </c>
      <c r="B38177">
        <v>1987</v>
      </c>
      <c r="C38177" t="s">
        <v>1095</v>
      </c>
      <c r="D38177" t="s">
        <v>36060</v>
      </c>
    </row>
    <row r="38178" spans="1:4" ht="15">
      <c r="A38178" t="s">
        <v>35183</v>
      </c>
      <c r="B38178">
        <v>1987</v>
      </c>
      <c r="C38178" t="s">
        <v>1095</v>
      </c>
      <c r="D38178" t="s">
        <v>36061</v>
      </c>
    </row>
    <row r="38179" spans="1:4" ht="15">
      <c r="A38179" t="s">
        <v>35183</v>
      </c>
      <c r="B38179">
        <v>1987</v>
      </c>
      <c r="C38179" t="s">
        <v>1095</v>
      </c>
      <c r="D38179" t="s">
        <v>36062</v>
      </c>
    </row>
    <row r="38180" spans="1:4" ht="15">
      <c r="A38180" t="s">
        <v>35183</v>
      </c>
      <c r="B38180">
        <v>1986</v>
      </c>
      <c r="C38180" t="s">
        <v>7819</v>
      </c>
      <c r="D38180" t="s">
        <v>36063</v>
      </c>
    </row>
    <row r="38181" spans="1:4" ht="15">
      <c r="A38181" t="s">
        <v>35183</v>
      </c>
      <c r="B38181">
        <v>1985</v>
      </c>
      <c r="C38181" t="s">
        <v>7819</v>
      </c>
      <c r="D38181" t="s">
        <v>36064</v>
      </c>
    </row>
    <row r="38182" spans="1:4" ht="15">
      <c r="A38182" t="s">
        <v>35183</v>
      </c>
      <c r="B38182">
        <v>1985</v>
      </c>
      <c r="C38182" t="s">
        <v>1095</v>
      </c>
      <c r="D38182" t="s">
        <v>36065</v>
      </c>
    </row>
    <row r="38183" spans="1:4" ht="15">
      <c r="A38183" t="s">
        <v>35183</v>
      </c>
      <c r="B38183">
        <v>1985</v>
      </c>
      <c r="C38183" t="s">
        <v>1095</v>
      </c>
      <c r="D38183" t="s">
        <v>36066</v>
      </c>
    </row>
    <row r="38184" spans="1:4" ht="15">
      <c r="A38184" t="s">
        <v>35183</v>
      </c>
      <c r="B38184">
        <v>1984</v>
      </c>
      <c r="C38184" t="s">
        <v>1095</v>
      </c>
      <c r="D38184" t="s">
        <v>36067</v>
      </c>
    </row>
    <row r="38185" spans="1:4" ht="15">
      <c r="A38185" t="s">
        <v>35183</v>
      </c>
      <c r="B38185">
        <v>1983</v>
      </c>
      <c r="C38185" t="s">
        <v>9</v>
      </c>
      <c r="D38185" t="s">
        <v>36068</v>
      </c>
    </row>
    <row r="38186" spans="1:4" ht="15">
      <c r="A38186" t="s">
        <v>35183</v>
      </c>
      <c r="B38186">
        <v>1983</v>
      </c>
      <c r="C38186" t="s">
        <v>36069</v>
      </c>
      <c r="D38186" t="s">
        <v>36070</v>
      </c>
    </row>
    <row r="38187" spans="1:4" ht="15">
      <c r="A38187" t="s">
        <v>35183</v>
      </c>
      <c r="B38187">
        <v>1983</v>
      </c>
      <c r="C38187" t="s">
        <v>1095</v>
      </c>
      <c r="D38187" t="s">
        <v>36071</v>
      </c>
    </row>
    <row r="38188" spans="1:4" ht="15">
      <c r="A38188" t="s">
        <v>35183</v>
      </c>
      <c r="B38188">
        <v>1982</v>
      </c>
      <c r="C38188" t="s">
        <v>1231</v>
      </c>
      <c r="D38188" t="s">
        <v>36072</v>
      </c>
    </row>
    <row r="38189" spans="1:4" ht="15">
      <c r="A38189" t="s">
        <v>35183</v>
      </c>
      <c r="B38189">
        <v>1982</v>
      </c>
      <c r="C38189" t="s">
        <v>36069</v>
      </c>
      <c r="D38189" t="s">
        <v>36073</v>
      </c>
    </row>
    <row r="38190" spans="1:4" ht="15">
      <c r="A38190" t="s">
        <v>35183</v>
      </c>
      <c r="B38190">
        <v>1982</v>
      </c>
      <c r="C38190" t="s">
        <v>1095</v>
      </c>
      <c r="D38190" t="s">
        <v>36074</v>
      </c>
    </row>
    <row r="38191" spans="1:4" ht="15">
      <c r="A38191" t="s">
        <v>35183</v>
      </c>
      <c r="B38191">
        <v>1981</v>
      </c>
      <c r="C38191" t="s">
        <v>909</v>
      </c>
      <c r="D38191" t="s">
        <v>36075</v>
      </c>
    </row>
    <row r="38192" spans="1:4" ht="15">
      <c r="A38192" t="s">
        <v>35183</v>
      </c>
      <c r="B38192">
        <v>1981</v>
      </c>
      <c r="C38192" t="s">
        <v>1095</v>
      </c>
      <c r="D38192" t="s">
        <v>36076</v>
      </c>
    </row>
    <row r="38193" spans="1:4" ht="15">
      <c r="A38193" t="s">
        <v>35183</v>
      </c>
      <c r="B38193">
        <v>1981</v>
      </c>
      <c r="C38193" t="s">
        <v>1095</v>
      </c>
      <c r="D38193" t="s">
        <v>36077</v>
      </c>
    </row>
    <row r="38194" spans="1:4" ht="15">
      <c r="A38194" t="s">
        <v>35183</v>
      </c>
      <c r="B38194">
        <v>1981</v>
      </c>
      <c r="C38194" t="s">
        <v>1095</v>
      </c>
      <c r="D38194" t="s">
        <v>36078</v>
      </c>
    </row>
    <row r="38195" spans="1:4" ht="15">
      <c r="A38195" t="s">
        <v>35183</v>
      </c>
      <c r="B38195">
        <v>1981</v>
      </c>
      <c r="C38195" t="s">
        <v>1095</v>
      </c>
      <c r="D38195" t="s">
        <v>36079</v>
      </c>
    </row>
    <row r="38196" spans="1:4" ht="15">
      <c r="A38196" t="s">
        <v>35183</v>
      </c>
      <c r="B38196">
        <v>1978</v>
      </c>
      <c r="C38196" t="s">
        <v>909</v>
      </c>
      <c r="D38196" t="s">
        <v>36080</v>
      </c>
    </row>
    <row r="38197" spans="1:4" ht="15">
      <c r="A38197" t="s">
        <v>36081</v>
      </c>
      <c r="B38197">
        <v>2023</v>
      </c>
      <c r="C38197" t="s">
        <v>1332</v>
      </c>
      <c r="D38197" t="s">
        <v>36082</v>
      </c>
    </row>
    <row r="38198" spans="1:4" ht="15">
      <c r="A38198" t="s">
        <v>36081</v>
      </c>
      <c r="B38198">
        <v>2023</v>
      </c>
      <c r="C38198" t="s">
        <v>36083</v>
      </c>
      <c r="D38198" t="s">
        <v>36084</v>
      </c>
    </row>
    <row r="38199" spans="1:4" ht="15">
      <c r="A38199" t="s">
        <v>36081</v>
      </c>
      <c r="B38199">
        <v>2023</v>
      </c>
      <c r="C38199" t="s">
        <v>36083</v>
      </c>
      <c r="D38199" t="s">
        <v>36085</v>
      </c>
    </row>
    <row r="38200" spans="1:4" ht="15">
      <c r="A38200" t="s">
        <v>36081</v>
      </c>
      <c r="B38200">
        <v>2023</v>
      </c>
      <c r="C38200" t="s">
        <v>36086</v>
      </c>
      <c r="D38200" t="s">
        <v>36087</v>
      </c>
    </row>
    <row r="38201" spans="1:4" ht="15">
      <c r="A38201" t="s">
        <v>36081</v>
      </c>
      <c r="B38201">
        <v>2023</v>
      </c>
      <c r="C38201" t="s">
        <v>36086</v>
      </c>
      <c r="D38201" t="s">
        <v>36088</v>
      </c>
    </row>
    <row r="38202" spans="1:4" ht="15">
      <c r="A38202" t="s">
        <v>36081</v>
      </c>
      <c r="B38202">
        <v>2023</v>
      </c>
      <c r="C38202" t="s">
        <v>36086</v>
      </c>
      <c r="D38202" t="s">
        <v>36089</v>
      </c>
    </row>
    <row r="38203" spans="1:4" ht="15">
      <c r="A38203" t="s">
        <v>36081</v>
      </c>
      <c r="B38203">
        <v>2023</v>
      </c>
      <c r="C38203" t="s">
        <v>36086</v>
      </c>
      <c r="D38203" t="s">
        <v>36090</v>
      </c>
    </row>
    <row r="38204" spans="1:4" ht="15">
      <c r="A38204" t="s">
        <v>36081</v>
      </c>
      <c r="B38204">
        <v>2023</v>
      </c>
      <c r="C38204" t="s">
        <v>36086</v>
      </c>
      <c r="D38204" t="s">
        <v>36091</v>
      </c>
    </row>
    <row r="38205" spans="1:4" ht="15">
      <c r="A38205" t="s">
        <v>36081</v>
      </c>
      <c r="B38205">
        <v>2023</v>
      </c>
      <c r="C38205" t="s">
        <v>36086</v>
      </c>
      <c r="D38205" t="s">
        <v>36092</v>
      </c>
    </row>
    <row r="38206" spans="1:4" ht="15">
      <c r="A38206" t="s">
        <v>36081</v>
      </c>
      <c r="B38206">
        <v>2023</v>
      </c>
      <c r="C38206" t="s">
        <v>36086</v>
      </c>
      <c r="D38206" t="s">
        <v>36093</v>
      </c>
    </row>
    <row r="38207" spans="1:4" ht="15">
      <c r="A38207" t="s">
        <v>36081</v>
      </c>
      <c r="B38207">
        <v>2023</v>
      </c>
      <c r="C38207" t="s">
        <v>36086</v>
      </c>
      <c r="D38207" t="s">
        <v>36094</v>
      </c>
    </row>
    <row r="38208" spans="1:4" ht="15">
      <c r="A38208" t="s">
        <v>36081</v>
      </c>
      <c r="B38208">
        <v>2023</v>
      </c>
      <c r="C38208" t="s">
        <v>36086</v>
      </c>
      <c r="D38208" t="s">
        <v>36095</v>
      </c>
    </row>
    <row r="38209" spans="1:4" ht="15">
      <c r="A38209" t="s">
        <v>36081</v>
      </c>
      <c r="B38209">
        <v>2023</v>
      </c>
      <c r="C38209" t="s">
        <v>36086</v>
      </c>
      <c r="D38209" t="s">
        <v>36096</v>
      </c>
    </row>
    <row r="38210" spans="1:4" ht="15">
      <c r="A38210" t="s">
        <v>36081</v>
      </c>
      <c r="B38210">
        <v>2023</v>
      </c>
      <c r="C38210" t="s">
        <v>36097</v>
      </c>
      <c r="D38210" t="s">
        <v>36098</v>
      </c>
    </row>
    <row r="38211" spans="1:4" ht="15">
      <c r="A38211" t="s">
        <v>36081</v>
      </c>
      <c r="B38211">
        <v>2023</v>
      </c>
      <c r="C38211" t="s">
        <v>36097</v>
      </c>
      <c r="D38211" t="s">
        <v>36099</v>
      </c>
    </row>
    <row r="38212" spans="1:4" ht="15">
      <c r="A38212" t="s">
        <v>36081</v>
      </c>
      <c r="B38212">
        <v>2023</v>
      </c>
      <c r="C38212" t="s">
        <v>36097</v>
      </c>
      <c r="D38212" t="s">
        <v>36100</v>
      </c>
    </row>
    <row r="38213" spans="1:4" ht="15">
      <c r="A38213" t="s">
        <v>36081</v>
      </c>
      <c r="B38213">
        <v>2023</v>
      </c>
      <c r="C38213" t="s">
        <v>12133</v>
      </c>
      <c r="D38213" t="s">
        <v>36101</v>
      </c>
    </row>
    <row r="38214" spans="1:4" ht="15">
      <c r="A38214" t="s">
        <v>36081</v>
      </c>
      <c r="B38214">
        <v>2023</v>
      </c>
      <c r="C38214" t="s">
        <v>12133</v>
      </c>
      <c r="D38214" t="s">
        <v>36102</v>
      </c>
    </row>
    <row r="38215" spans="1:4" ht="15">
      <c r="A38215" t="s">
        <v>36081</v>
      </c>
      <c r="B38215">
        <v>2023</v>
      </c>
      <c r="C38215" t="s">
        <v>36103</v>
      </c>
      <c r="D38215" t="s">
        <v>36104</v>
      </c>
    </row>
    <row r="38216" spans="1:4" ht="15">
      <c r="A38216" t="s">
        <v>36081</v>
      </c>
      <c r="B38216">
        <v>2023</v>
      </c>
      <c r="C38216" t="s">
        <v>34701</v>
      </c>
      <c r="D38216" t="s">
        <v>36105</v>
      </c>
    </row>
    <row r="38217" spans="1:4" ht="15">
      <c r="A38217" t="s">
        <v>36081</v>
      </c>
      <c r="B38217">
        <v>2023</v>
      </c>
      <c r="C38217" t="s">
        <v>36086</v>
      </c>
      <c r="D38217" t="s">
        <v>36106</v>
      </c>
    </row>
    <row r="38218" spans="1:4" ht="15">
      <c r="A38218" t="s">
        <v>36081</v>
      </c>
      <c r="B38218">
        <v>2022</v>
      </c>
      <c r="C38218" t="s">
        <v>24787</v>
      </c>
      <c r="D38218" t="s">
        <v>36107</v>
      </c>
    </row>
    <row r="38219" spans="1:4" ht="15">
      <c r="A38219" t="s">
        <v>36081</v>
      </c>
      <c r="B38219">
        <v>2022</v>
      </c>
      <c r="C38219" t="s">
        <v>24787</v>
      </c>
      <c r="D38219" t="s">
        <v>36108</v>
      </c>
    </row>
    <row r="38220" spans="1:4" ht="15">
      <c r="A38220" t="s">
        <v>36081</v>
      </c>
      <c r="B38220">
        <v>2022</v>
      </c>
      <c r="C38220" t="s">
        <v>24787</v>
      </c>
      <c r="D38220" t="s">
        <v>36109</v>
      </c>
    </row>
    <row r="38221" spans="1:4" ht="15">
      <c r="A38221" t="s">
        <v>36081</v>
      </c>
      <c r="B38221">
        <v>2022</v>
      </c>
      <c r="C38221" t="s">
        <v>36110</v>
      </c>
      <c r="D38221" t="s">
        <v>36111</v>
      </c>
    </row>
    <row r="38222" spans="1:4" ht="15">
      <c r="A38222" t="s">
        <v>36081</v>
      </c>
      <c r="B38222">
        <v>2022</v>
      </c>
      <c r="C38222" t="s">
        <v>36112</v>
      </c>
      <c r="D38222" t="s">
        <v>36113</v>
      </c>
    </row>
    <row r="38223" spans="1:4" ht="15">
      <c r="A38223" t="s">
        <v>36081</v>
      </c>
      <c r="B38223">
        <v>2022</v>
      </c>
      <c r="C38223" t="s">
        <v>36114</v>
      </c>
      <c r="D38223" t="s">
        <v>36115</v>
      </c>
    </row>
    <row r="38224" spans="1:4" ht="15">
      <c r="A38224" t="s">
        <v>36081</v>
      </c>
      <c r="B38224">
        <v>2022</v>
      </c>
      <c r="C38224" t="s">
        <v>36086</v>
      </c>
      <c r="D38224" t="s">
        <v>36116</v>
      </c>
    </row>
    <row r="38225" spans="1:4" ht="15">
      <c r="A38225" t="s">
        <v>36081</v>
      </c>
      <c r="B38225">
        <v>2022</v>
      </c>
      <c r="C38225" t="s">
        <v>36086</v>
      </c>
      <c r="D38225" t="s">
        <v>36117</v>
      </c>
    </row>
    <row r="38226" spans="1:4" ht="15">
      <c r="A38226" t="s">
        <v>36081</v>
      </c>
      <c r="B38226">
        <v>2022</v>
      </c>
      <c r="C38226" t="s">
        <v>36086</v>
      </c>
      <c r="D38226" t="s">
        <v>36118</v>
      </c>
    </row>
    <row r="38227" spans="1:4" ht="15">
      <c r="A38227" t="s">
        <v>36081</v>
      </c>
      <c r="B38227">
        <v>2022</v>
      </c>
      <c r="C38227" t="s">
        <v>36086</v>
      </c>
      <c r="D38227" t="s">
        <v>36119</v>
      </c>
    </row>
    <row r="38228" spans="1:4" ht="15">
      <c r="A38228" t="s">
        <v>36081</v>
      </c>
      <c r="B38228">
        <v>2022</v>
      </c>
      <c r="C38228" t="s">
        <v>36120</v>
      </c>
      <c r="D38228" t="s">
        <v>36121</v>
      </c>
    </row>
    <row r="38229" spans="1:4" ht="15">
      <c r="A38229" t="s">
        <v>36081</v>
      </c>
      <c r="B38229">
        <v>2022</v>
      </c>
      <c r="C38229" t="s">
        <v>36120</v>
      </c>
      <c r="D38229" t="s">
        <v>36122</v>
      </c>
    </row>
    <row r="38230" spans="1:4" ht="15">
      <c r="A38230" t="s">
        <v>36081</v>
      </c>
      <c r="B38230">
        <v>2022</v>
      </c>
      <c r="C38230" t="s">
        <v>24713</v>
      </c>
      <c r="D38230" t="s">
        <v>36123</v>
      </c>
    </row>
    <row r="38231" spans="1:4" ht="15">
      <c r="A38231" t="s">
        <v>36081</v>
      </c>
      <c r="B38231">
        <v>2022</v>
      </c>
      <c r="C38231" t="s">
        <v>24713</v>
      </c>
      <c r="D38231" t="s">
        <v>36124</v>
      </c>
    </row>
    <row r="38232" spans="1:4" ht="15">
      <c r="A38232" t="s">
        <v>36081</v>
      </c>
      <c r="B38232">
        <v>2022</v>
      </c>
      <c r="C38232" t="s">
        <v>20456</v>
      </c>
      <c r="D38232" t="s">
        <v>36125</v>
      </c>
    </row>
    <row r="38233" spans="1:4" ht="15">
      <c r="A38233" t="s">
        <v>36081</v>
      </c>
      <c r="B38233">
        <v>2022</v>
      </c>
      <c r="C38233" t="s">
        <v>20456</v>
      </c>
      <c r="D38233" t="s">
        <v>36126</v>
      </c>
    </row>
    <row r="38234" spans="1:4" ht="15">
      <c r="A38234" t="s">
        <v>36081</v>
      </c>
      <c r="B38234">
        <v>2022</v>
      </c>
      <c r="C38234" t="s">
        <v>20456</v>
      </c>
      <c r="D38234" t="s">
        <v>36127</v>
      </c>
    </row>
    <row r="38235" spans="1:4" ht="15">
      <c r="A38235" t="s">
        <v>36081</v>
      </c>
      <c r="B38235">
        <v>2022</v>
      </c>
      <c r="C38235" t="s">
        <v>20624</v>
      </c>
      <c r="D38235" t="s">
        <v>20625</v>
      </c>
    </row>
    <row r="38236" spans="1:4" ht="15">
      <c r="A38236" t="s">
        <v>36081</v>
      </c>
      <c r="B38236">
        <v>2022</v>
      </c>
      <c r="C38236" t="s">
        <v>1</v>
      </c>
      <c r="D38236" t="s">
        <v>20633</v>
      </c>
    </row>
    <row r="38237" spans="1:4" ht="15">
      <c r="A38237" t="s">
        <v>36081</v>
      </c>
      <c r="B38237">
        <v>2021</v>
      </c>
      <c r="C38237" t="s">
        <v>36110</v>
      </c>
      <c r="D38237" t="s">
        <v>36128</v>
      </c>
    </row>
    <row r="38238" spans="1:4" ht="15">
      <c r="A38238" t="s">
        <v>36081</v>
      </c>
      <c r="B38238">
        <v>2021</v>
      </c>
      <c r="C38238" t="s">
        <v>36086</v>
      </c>
      <c r="D38238" t="s">
        <v>36129</v>
      </c>
    </row>
    <row r="38239" spans="1:4" ht="15">
      <c r="A38239" t="s">
        <v>36081</v>
      </c>
      <c r="B38239">
        <v>2021</v>
      </c>
      <c r="C38239" t="s">
        <v>36086</v>
      </c>
      <c r="D38239" t="s">
        <v>36130</v>
      </c>
    </row>
    <row r="38240" spans="1:4" ht="15">
      <c r="A38240" t="s">
        <v>36081</v>
      </c>
      <c r="B38240">
        <v>2021</v>
      </c>
      <c r="C38240" t="s">
        <v>36086</v>
      </c>
      <c r="D38240" t="s">
        <v>36131</v>
      </c>
    </row>
    <row r="38241" spans="1:4" ht="15">
      <c r="A38241" t="s">
        <v>36081</v>
      </c>
      <c r="B38241">
        <v>2021</v>
      </c>
      <c r="C38241" t="s">
        <v>36086</v>
      </c>
      <c r="D38241" t="s">
        <v>36132</v>
      </c>
    </row>
    <row r="38242" spans="1:4" ht="15">
      <c r="A38242" t="s">
        <v>36081</v>
      </c>
      <c r="B38242">
        <v>2021</v>
      </c>
      <c r="C38242" t="s">
        <v>36086</v>
      </c>
      <c r="D38242" t="s">
        <v>36133</v>
      </c>
    </row>
    <row r="38243" spans="1:4" ht="15">
      <c r="A38243" t="s">
        <v>36081</v>
      </c>
      <c r="B38243">
        <v>2021</v>
      </c>
      <c r="C38243" t="s">
        <v>36086</v>
      </c>
      <c r="D38243" t="s">
        <v>36134</v>
      </c>
    </row>
    <row r="38244" spans="1:4" ht="15">
      <c r="A38244" t="s">
        <v>36081</v>
      </c>
      <c r="B38244">
        <v>2021</v>
      </c>
      <c r="C38244" t="s">
        <v>36086</v>
      </c>
      <c r="D38244" t="s">
        <v>36135</v>
      </c>
    </row>
    <row r="38245" spans="1:4" ht="15">
      <c r="A38245" t="s">
        <v>36081</v>
      </c>
      <c r="B38245">
        <v>2021</v>
      </c>
      <c r="C38245" t="s">
        <v>36086</v>
      </c>
      <c r="D38245" t="s">
        <v>36136</v>
      </c>
    </row>
    <row r="38246" spans="1:4" ht="15">
      <c r="A38246" t="s">
        <v>36081</v>
      </c>
      <c r="B38246">
        <v>2021</v>
      </c>
      <c r="C38246" t="s">
        <v>36086</v>
      </c>
      <c r="D38246" t="s">
        <v>36137</v>
      </c>
    </row>
    <row r="38247" spans="1:4" ht="15">
      <c r="A38247" t="s">
        <v>36081</v>
      </c>
      <c r="B38247">
        <v>2021</v>
      </c>
      <c r="C38247" t="s">
        <v>24713</v>
      </c>
      <c r="D38247" t="s">
        <v>36138</v>
      </c>
    </row>
    <row r="38248" spans="1:4" ht="15">
      <c r="A38248" t="s">
        <v>36081</v>
      </c>
      <c r="B38248">
        <v>2021</v>
      </c>
      <c r="C38248" t="s">
        <v>24713</v>
      </c>
      <c r="D38248" t="s">
        <v>36139</v>
      </c>
    </row>
    <row r="38249" spans="1:4" ht="15">
      <c r="A38249" t="s">
        <v>36081</v>
      </c>
      <c r="B38249">
        <v>2021</v>
      </c>
      <c r="C38249" t="s">
        <v>1334</v>
      </c>
      <c r="D38249" t="s">
        <v>36140</v>
      </c>
    </row>
    <row r="38250" spans="1:4" ht="15">
      <c r="A38250" t="s">
        <v>36081</v>
      </c>
      <c r="B38250">
        <v>2021</v>
      </c>
      <c r="C38250" t="s">
        <v>20456</v>
      </c>
      <c r="D38250" t="s">
        <v>36141</v>
      </c>
    </row>
    <row r="38251" spans="1:4" ht="15">
      <c r="A38251" t="s">
        <v>36081</v>
      </c>
      <c r="B38251">
        <v>2021</v>
      </c>
      <c r="C38251" t="s">
        <v>20456</v>
      </c>
      <c r="D38251" t="s">
        <v>36142</v>
      </c>
    </row>
    <row r="38252" spans="1:4" ht="15">
      <c r="A38252" t="s">
        <v>36081</v>
      </c>
      <c r="B38252">
        <v>2021</v>
      </c>
      <c r="C38252" t="s">
        <v>24049</v>
      </c>
      <c r="D38252" t="s">
        <v>36143</v>
      </c>
    </row>
    <row r="38253" spans="1:4" ht="15">
      <c r="A38253" t="s">
        <v>36081</v>
      </c>
      <c r="B38253">
        <v>2020</v>
      </c>
      <c r="C38253" t="s">
        <v>36110</v>
      </c>
      <c r="D38253" t="s">
        <v>36144</v>
      </c>
    </row>
    <row r="38254" spans="1:4" ht="15">
      <c r="A38254" t="s">
        <v>36081</v>
      </c>
      <c r="B38254">
        <v>2020</v>
      </c>
      <c r="C38254" t="s">
        <v>36145</v>
      </c>
      <c r="D38254" t="s">
        <v>36146</v>
      </c>
    </row>
    <row r="38255" spans="1:4" ht="15">
      <c r="A38255" t="s">
        <v>36081</v>
      </c>
      <c r="B38255">
        <v>2020</v>
      </c>
      <c r="C38255" t="s">
        <v>36145</v>
      </c>
      <c r="D38255" t="s">
        <v>36147</v>
      </c>
    </row>
    <row r="38256" spans="1:4" ht="15">
      <c r="A38256" t="s">
        <v>36081</v>
      </c>
      <c r="B38256">
        <v>2020</v>
      </c>
      <c r="C38256" t="s">
        <v>31710</v>
      </c>
      <c r="D38256" t="s">
        <v>36148</v>
      </c>
    </row>
    <row r="38257" spans="1:4" ht="15">
      <c r="A38257" t="s">
        <v>36081</v>
      </c>
      <c r="B38257">
        <v>2020</v>
      </c>
      <c r="C38257" t="s">
        <v>31710</v>
      </c>
      <c r="D38257" t="s">
        <v>36149</v>
      </c>
    </row>
    <row r="38258" spans="1:4" ht="15">
      <c r="A38258" t="s">
        <v>36081</v>
      </c>
      <c r="B38258">
        <v>2020</v>
      </c>
      <c r="C38258" t="s">
        <v>31710</v>
      </c>
      <c r="D38258" t="s">
        <v>36150</v>
      </c>
    </row>
    <row r="38259" spans="1:4" ht="15">
      <c r="A38259" t="s">
        <v>36081</v>
      </c>
      <c r="B38259">
        <v>2020</v>
      </c>
      <c r="C38259" t="s">
        <v>31710</v>
      </c>
      <c r="D38259" t="s">
        <v>36151</v>
      </c>
    </row>
    <row r="38260" spans="1:4" ht="15">
      <c r="A38260" t="s">
        <v>36081</v>
      </c>
      <c r="B38260">
        <v>2020</v>
      </c>
      <c r="C38260" t="s">
        <v>12133</v>
      </c>
      <c r="D38260" t="s">
        <v>36152</v>
      </c>
    </row>
    <row r="38261" spans="1:4" ht="15">
      <c r="A38261" t="s">
        <v>36081</v>
      </c>
      <c r="B38261">
        <v>2020</v>
      </c>
      <c r="C38261" t="s">
        <v>12133</v>
      </c>
      <c r="D38261" t="s">
        <v>36153</v>
      </c>
    </row>
    <row r="38262" spans="1:4" ht="15">
      <c r="A38262" t="s">
        <v>36081</v>
      </c>
      <c r="B38262">
        <v>2020</v>
      </c>
      <c r="C38262" t="s">
        <v>19162</v>
      </c>
      <c r="D38262" t="s">
        <v>36154</v>
      </c>
    </row>
    <row r="38263" spans="1:4" ht="15">
      <c r="A38263" t="s">
        <v>36081</v>
      </c>
      <c r="B38263">
        <v>2020</v>
      </c>
      <c r="C38263" t="s">
        <v>24713</v>
      </c>
      <c r="D38263" t="s">
        <v>36155</v>
      </c>
    </row>
    <row r="38264" spans="1:4" ht="15">
      <c r="A38264" t="s">
        <v>36081</v>
      </c>
      <c r="B38264">
        <v>2020</v>
      </c>
      <c r="C38264" t="s">
        <v>24713</v>
      </c>
      <c r="D38264" t="s">
        <v>36156</v>
      </c>
    </row>
    <row r="38265" spans="1:4" ht="15">
      <c r="A38265" t="s">
        <v>36081</v>
      </c>
      <c r="B38265">
        <v>2020</v>
      </c>
      <c r="C38265" t="s">
        <v>20456</v>
      </c>
      <c r="D38265" t="s">
        <v>36157</v>
      </c>
    </row>
    <row r="38266" spans="1:4" ht="15">
      <c r="A38266" t="s">
        <v>36081</v>
      </c>
      <c r="B38266">
        <v>2020</v>
      </c>
      <c r="C38266" t="s">
        <v>36158</v>
      </c>
      <c r="D38266" t="s">
        <v>36159</v>
      </c>
    </row>
    <row r="38267" spans="1:4" ht="15">
      <c r="A38267" t="s">
        <v>36081</v>
      </c>
      <c r="B38267">
        <v>2020</v>
      </c>
      <c r="C38267" t="s">
        <v>17380</v>
      </c>
      <c r="D38267" t="s">
        <v>36160</v>
      </c>
    </row>
    <row r="38268" spans="1:4" ht="15">
      <c r="A38268" t="s">
        <v>36081</v>
      </c>
      <c r="B38268">
        <v>2020</v>
      </c>
      <c r="C38268" t="s">
        <v>36161</v>
      </c>
      <c r="D38268" t="s">
        <v>36162</v>
      </c>
    </row>
    <row r="38269" spans="1:4" ht="15">
      <c r="A38269" t="s">
        <v>36081</v>
      </c>
      <c r="B38269">
        <v>2019</v>
      </c>
      <c r="C38269" t="s">
        <v>142</v>
      </c>
      <c r="D38269" t="s">
        <v>36163</v>
      </c>
    </row>
    <row r="38270" spans="1:4" ht="15">
      <c r="A38270" t="s">
        <v>36081</v>
      </c>
      <c r="B38270">
        <v>2019</v>
      </c>
      <c r="C38270" t="s">
        <v>36114</v>
      </c>
      <c r="D38270" t="s">
        <v>36164</v>
      </c>
    </row>
    <row r="38271" spans="1:4" ht="15">
      <c r="A38271" t="s">
        <v>36081</v>
      </c>
      <c r="B38271">
        <v>2019</v>
      </c>
      <c r="C38271" t="s">
        <v>36165</v>
      </c>
      <c r="D38271" t="s">
        <v>36166</v>
      </c>
    </row>
    <row r="38272" spans="1:4" ht="15">
      <c r="A38272" t="s">
        <v>36081</v>
      </c>
      <c r="B38272">
        <v>2019</v>
      </c>
      <c r="C38272" t="s">
        <v>36114</v>
      </c>
      <c r="D38272" t="s">
        <v>36167</v>
      </c>
    </row>
    <row r="38273" spans="1:4" ht="15">
      <c r="A38273" t="s">
        <v>36081</v>
      </c>
      <c r="B38273">
        <v>2019</v>
      </c>
      <c r="C38273" t="s">
        <v>31710</v>
      </c>
      <c r="D38273" t="s">
        <v>36168</v>
      </c>
    </row>
    <row r="38274" spans="1:4" ht="15">
      <c r="A38274" t="s">
        <v>36081</v>
      </c>
      <c r="B38274">
        <v>2019</v>
      </c>
      <c r="C38274" t="s">
        <v>31710</v>
      </c>
      <c r="D38274" t="s">
        <v>36169</v>
      </c>
    </row>
    <row r="38275" spans="1:4" ht="15">
      <c r="A38275" t="s">
        <v>36081</v>
      </c>
      <c r="B38275">
        <v>2019</v>
      </c>
      <c r="C38275" t="s">
        <v>31710</v>
      </c>
      <c r="D38275" t="s">
        <v>36170</v>
      </c>
    </row>
    <row r="38276" spans="1:4" ht="15">
      <c r="A38276" t="s">
        <v>36081</v>
      </c>
      <c r="B38276">
        <v>2019</v>
      </c>
      <c r="C38276" t="s">
        <v>31710</v>
      </c>
      <c r="D38276" t="s">
        <v>36171</v>
      </c>
    </row>
    <row r="38277" spans="1:4" ht="15">
      <c r="A38277" t="s">
        <v>36081</v>
      </c>
      <c r="B38277">
        <v>2019</v>
      </c>
      <c r="C38277" t="s">
        <v>31710</v>
      </c>
      <c r="D38277" t="s">
        <v>36172</v>
      </c>
    </row>
    <row r="38278" spans="1:4" ht="15">
      <c r="A38278" t="s">
        <v>36081</v>
      </c>
      <c r="B38278">
        <v>2019</v>
      </c>
      <c r="C38278" t="s">
        <v>31710</v>
      </c>
      <c r="D38278" t="s">
        <v>36173</v>
      </c>
    </row>
    <row r="38279" spans="1:4" ht="15">
      <c r="A38279" t="s">
        <v>36081</v>
      </c>
      <c r="B38279">
        <v>2019</v>
      </c>
      <c r="C38279" t="s">
        <v>31710</v>
      </c>
      <c r="D38279" t="s">
        <v>36174</v>
      </c>
    </row>
    <row r="38280" spans="1:4" ht="15">
      <c r="A38280" t="s">
        <v>36081</v>
      </c>
      <c r="B38280">
        <v>2019</v>
      </c>
      <c r="C38280" t="s">
        <v>31710</v>
      </c>
      <c r="D38280" t="s">
        <v>36175</v>
      </c>
    </row>
    <row r="38281" spans="1:4" ht="15">
      <c r="A38281" t="s">
        <v>36081</v>
      </c>
      <c r="B38281">
        <v>2019</v>
      </c>
      <c r="C38281" t="s">
        <v>1334</v>
      </c>
      <c r="D38281" t="s">
        <v>36176</v>
      </c>
    </row>
    <row r="38282" spans="1:4" ht="15">
      <c r="A38282" t="s">
        <v>36081</v>
      </c>
      <c r="B38282">
        <v>2019</v>
      </c>
      <c r="C38282" t="s">
        <v>17380</v>
      </c>
      <c r="D38282" t="s">
        <v>36177</v>
      </c>
    </row>
    <row r="38283" spans="1:4" ht="15">
      <c r="A38283" t="s">
        <v>36081</v>
      </c>
      <c r="B38283">
        <v>2019</v>
      </c>
      <c r="C38283" t="s">
        <v>36178</v>
      </c>
      <c r="D38283" t="s">
        <v>36179</v>
      </c>
    </row>
    <row r="38284" spans="1:4" ht="15">
      <c r="A38284" t="s">
        <v>36081</v>
      </c>
      <c r="B38284">
        <v>2018</v>
      </c>
      <c r="C38284" t="s">
        <v>36180</v>
      </c>
      <c r="D38284" t="s">
        <v>36181</v>
      </c>
    </row>
    <row r="38285" spans="1:4" ht="15">
      <c r="A38285" t="s">
        <v>36081</v>
      </c>
      <c r="B38285">
        <v>2018</v>
      </c>
      <c r="C38285" t="s">
        <v>36182</v>
      </c>
      <c r="D38285" t="s">
        <v>36183</v>
      </c>
    </row>
    <row r="38286" spans="1:4" ht="15">
      <c r="A38286" t="s">
        <v>36081</v>
      </c>
      <c r="B38286">
        <v>2018</v>
      </c>
      <c r="C38286" t="s">
        <v>36184</v>
      </c>
      <c r="D38286" t="s">
        <v>36185</v>
      </c>
    </row>
    <row r="38287" spans="1:4" ht="15">
      <c r="A38287" t="s">
        <v>36081</v>
      </c>
      <c r="B38287">
        <v>2018</v>
      </c>
      <c r="C38287" t="s">
        <v>36114</v>
      </c>
      <c r="D38287" t="s">
        <v>36186</v>
      </c>
    </row>
    <row r="38288" spans="1:4" ht="15">
      <c r="A38288" t="s">
        <v>36081</v>
      </c>
      <c r="B38288">
        <v>2018</v>
      </c>
      <c r="C38288" t="s">
        <v>31710</v>
      </c>
      <c r="D38288" t="s">
        <v>36187</v>
      </c>
    </row>
    <row r="38289" spans="1:4" ht="15">
      <c r="A38289" t="s">
        <v>36081</v>
      </c>
      <c r="B38289">
        <v>2018</v>
      </c>
      <c r="C38289" t="s">
        <v>31710</v>
      </c>
      <c r="D38289" t="s">
        <v>36188</v>
      </c>
    </row>
    <row r="38290" spans="1:4" ht="15">
      <c r="A38290" t="s">
        <v>36081</v>
      </c>
      <c r="B38290">
        <v>2018</v>
      </c>
      <c r="C38290" t="s">
        <v>31710</v>
      </c>
      <c r="D38290" t="s">
        <v>36189</v>
      </c>
    </row>
    <row r="38291" spans="1:4" ht="15">
      <c r="A38291" t="s">
        <v>36081</v>
      </c>
      <c r="B38291">
        <v>2018</v>
      </c>
      <c r="C38291" t="s">
        <v>31710</v>
      </c>
      <c r="D38291" t="s">
        <v>36190</v>
      </c>
    </row>
    <row r="38292" spans="1:4" ht="15">
      <c r="A38292" t="s">
        <v>36081</v>
      </c>
      <c r="B38292">
        <v>2018</v>
      </c>
      <c r="C38292" t="s">
        <v>31710</v>
      </c>
      <c r="D38292" t="s">
        <v>36191</v>
      </c>
    </row>
    <row r="38293" spans="1:4" ht="15">
      <c r="A38293" t="s">
        <v>36081</v>
      </c>
      <c r="B38293">
        <v>2018</v>
      </c>
      <c r="C38293" t="s">
        <v>31710</v>
      </c>
      <c r="D38293" t="s">
        <v>36192</v>
      </c>
    </row>
    <row r="38294" spans="1:4" ht="15">
      <c r="A38294" t="s">
        <v>36081</v>
      </c>
      <c r="B38294">
        <v>2018</v>
      </c>
      <c r="C38294" t="s">
        <v>36193</v>
      </c>
      <c r="D38294" t="s">
        <v>36194</v>
      </c>
    </row>
    <row r="38295" spans="1:4" ht="15">
      <c r="A38295" t="s">
        <v>36081</v>
      </c>
      <c r="B38295">
        <v>2018</v>
      </c>
      <c r="C38295" t="s">
        <v>36195</v>
      </c>
      <c r="D38295" t="s">
        <v>36196</v>
      </c>
    </row>
    <row r="38296" spans="1:4" ht="15">
      <c r="A38296" t="s">
        <v>36081</v>
      </c>
      <c r="B38296">
        <v>2018</v>
      </c>
      <c r="C38296" t="s">
        <v>20446</v>
      </c>
      <c r="D38296" t="s">
        <v>36197</v>
      </c>
    </row>
    <row r="38297" spans="1:4" ht="15">
      <c r="A38297" t="s">
        <v>36081</v>
      </c>
      <c r="B38297">
        <v>2018</v>
      </c>
      <c r="C38297" t="s">
        <v>20446</v>
      </c>
      <c r="D38297" t="s">
        <v>36198</v>
      </c>
    </row>
    <row r="38298" spans="1:4" ht="15">
      <c r="A38298" t="s">
        <v>36081</v>
      </c>
      <c r="B38298">
        <v>2018</v>
      </c>
      <c r="C38298" t="s">
        <v>36199</v>
      </c>
      <c r="D38298" t="s">
        <v>36200</v>
      </c>
    </row>
    <row r="38299" spans="1:4" ht="15">
      <c r="A38299" t="s">
        <v>36081</v>
      </c>
      <c r="B38299">
        <v>2018</v>
      </c>
      <c r="C38299" t="s">
        <v>36199</v>
      </c>
      <c r="D38299" t="s">
        <v>36201</v>
      </c>
    </row>
    <row r="38300" spans="1:4" ht="15">
      <c r="A38300" t="s">
        <v>36081</v>
      </c>
      <c r="B38300">
        <v>2018</v>
      </c>
      <c r="C38300" t="s">
        <v>36202</v>
      </c>
      <c r="D38300" t="s">
        <v>36203</v>
      </c>
    </row>
    <row r="38301" spans="1:4" ht="15">
      <c r="A38301" t="s">
        <v>36081</v>
      </c>
      <c r="B38301">
        <v>2018</v>
      </c>
      <c r="C38301" t="s">
        <v>36204</v>
      </c>
      <c r="D38301" t="s">
        <v>36205</v>
      </c>
    </row>
    <row r="38302" spans="1:4" ht="15">
      <c r="A38302" t="s">
        <v>36081</v>
      </c>
      <c r="B38302">
        <v>2018</v>
      </c>
      <c r="C38302" t="s">
        <v>36204</v>
      </c>
      <c r="D38302" t="s">
        <v>36206</v>
      </c>
    </row>
    <row r="38303" spans="1:4" ht="15">
      <c r="A38303" t="s">
        <v>36081</v>
      </c>
      <c r="B38303">
        <v>2018</v>
      </c>
      <c r="C38303" t="s">
        <v>17380</v>
      </c>
      <c r="D38303" t="s">
        <v>36207</v>
      </c>
    </row>
    <row r="38304" spans="1:4" ht="15">
      <c r="A38304" t="s">
        <v>36081</v>
      </c>
      <c r="B38304">
        <v>2018</v>
      </c>
      <c r="C38304" t="s">
        <v>17380</v>
      </c>
      <c r="D38304" t="s">
        <v>36208</v>
      </c>
    </row>
    <row r="38305" spans="1:4" ht="15">
      <c r="A38305" t="s">
        <v>36081</v>
      </c>
      <c r="B38305">
        <v>2018</v>
      </c>
      <c r="C38305" t="s">
        <v>36209</v>
      </c>
      <c r="D38305" t="s">
        <v>36210</v>
      </c>
    </row>
    <row r="38306" spans="1:4" ht="15">
      <c r="A38306" t="s">
        <v>36081</v>
      </c>
      <c r="B38306">
        <v>2018</v>
      </c>
      <c r="C38306" t="s">
        <v>31710</v>
      </c>
      <c r="D38306" t="s">
        <v>36211</v>
      </c>
    </row>
    <row r="38307" spans="1:4" ht="15">
      <c r="A38307" t="s">
        <v>36081</v>
      </c>
      <c r="B38307">
        <v>2018</v>
      </c>
      <c r="C38307" t="s">
        <v>20446</v>
      </c>
      <c r="D38307" t="s">
        <v>36212</v>
      </c>
    </row>
    <row r="38308" spans="1:4" ht="15">
      <c r="A38308" t="s">
        <v>36081</v>
      </c>
      <c r="B38308">
        <v>2017</v>
      </c>
      <c r="C38308" t="s">
        <v>36145</v>
      </c>
      <c r="D38308" t="s">
        <v>36213</v>
      </c>
    </row>
    <row r="38309" spans="1:4" ht="15">
      <c r="A38309" t="s">
        <v>36081</v>
      </c>
      <c r="B38309">
        <v>2017</v>
      </c>
      <c r="C38309" t="s">
        <v>36145</v>
      </c>
      <c r="D38309" t="s">
        <v>36214</v>
      </c>
    </row>
    <row r="38310" spans="1:4" ht="15">
      <c r="A38310" t="s">
        <v>36081</v>
      </c>
      <c r="B38310">
        <v>2017</v>
      </c>
      <c r="C38310" t="s">
        <v>31710</v>
      </c>
      <c r="D38310" t="s">
        <v>36215</v>
      </c>
    </row>
    <row r="38311" spans="1:4" ht="15">
      <c r="A38311" t="s">
        <v>36081</v>
      </c>
      <c r="B38311">
        <v>2017</v>
      </c>
      <c r="C38311" t="s">
        <v>31710</v>
      </c>
      <c r="D38311" t="s">
        <v>36216</v>
      </c>
    </row>
    <row r="38312" spans="1:4" ht="15">
      <c r="A38312" t="s">
        <v>36081</v>
      </c>
      <c r="B38312">
        <v>2017</v>
      </c>
      <c r="C38312" t="s">
        <v>31710</v>
      </c>
      <c r="D38312" t="s">
        <v>36217</v>
      </c>
    </row>
    <row r="38313" spans="1:4" ht="15">
      <c r="A38313" t="s">
        <v>36081</v>
      </c>
      <c r="B38313">
        <v>2017</v>
      </c>
      <c r="C38313" t="s">
        <v>31710</v>
      </c>
      <c r="D38313" t="s">
        <v>36218</v>
      </c>
    </row>
    <row r="38314" spans="1:4" ht="15">
      <c r="A38314" t="s">
        <v>36081</v>
      </c>
      <c r="B38314">
        <v>2017</v>
      </c>
      <c r="C38314" t="s">
        <v>31710</v>
      </c>
      <c r="D38314" t="s">
        <v>36219</v>
      </c>
    </row>
    <row r="38315" spans="1:4" ht="15">
      <c r="A38315" t="s">
        <v>36081</v>
      </c>
      <c r="B38315">
        <v>2017</v>
      </c>
      <c r="C38315" t="s">
        <v>31710</v>
      </c>
      <c r="D38315" t="s">
        <v>36220</v>
      </c>
    </row>
    <row r="38316" spans="1:4" ht="15">
      <c r="A38316" t="s">
        <v>36081</v>
      </c>
      <c r="B38316">
        <v>2017</v>
      </c>
      <c r="C38316" t="s">
        <v>1334</v>
      </c>
      <c r="D38316" t="s">
        <v>36221</v>
      </c>
    </row>
    <row r="38317" spans="1:4" ht="15">
      <c r="A38317" t="s">
        <v>36081</v>
      </c>
      <c r="B38317">
        <v>2017</v>
      </c>
      <c r="C38317" t="s">
        <v>1334</v>
      </c>
      <c r="D38317" t="s">
        <v>36222</v>
      </c>
    </row>
    <row r="38318" spans="1:4" ht="15">
      <c r="A38318" t="s">
        <v>36081</v>
      </c>
      <c r="B38318">
        <v>2017</v>
      </c>
      <c r="C38318" t="s">
        <v>550</v>
      </c>
      <c r="D38318" t="s">
        <v>36223</v>
      </c>
    </row>
    <row r="38319" spans="1:4" ht="15">
      <c r="A38319" t="s">
        <v>36081</v>
      </c>
      <c r="B38319">
        <v>2017</v>
      </c>
      <c r="C38319" t="s">
        <v>17187</v>
      </c>
      <c r="D38319" t="s">
        <v>36224</v>
      </c>
    </row>
    <row r="38320" spans="1:4" ht="15">
      <c r="A38320" t="s">
        <v>36081</v>
      </c>
      <c r="B38320">
        <v>2017</v>
      </c>
      <c r="C38320" t="s">
        <v>31690</v>
      </c>
      <c r="D38320" t="s">
        <v>36225</v>
      </c>
    </row>
    <row r="38321" spans="1:4" ht="15">
      <c r="A38321" t="s">
        <v>36081</v>
      </c>
      <c r="B38321">
        <v>2017</v>
      </c>
      <c r="C38321" t="s">
        <v>17380</v>
      </c>
      <c r="D38321" t="s">
        <v>36226</v>
      </c>
    </row>
    <row r="38322" spans="1:4" ht="15">
      <c r="A38322" t="s">
        <v>36081</v>
      </c>
      <c r="B38322">
        <v>2017</v>
      </c>
      <c r="C38322" t="s">
        <v>36178</v>
      </c>
      <c r="D38322" t="s">
        <v>36227</v>
      </c>
    </row>
    <row r="38323" spans="1:4" ht="15">
      <c r="A38323" t="s">
        <v>36081</v>
      </c>
      <c r="B38323">
        <v>2017</v>
      </c>
      <c r="C38323" t="s">
        <v>36178</v>
      </c>
      <c r="D38323" t="s">
        <v>36228</v>
      </c>
    </row>
    <row r="38324" spans="1:4" ht="15">
      <c r="A38324" t="s">
        <v>36081</v>
      </c>
      <c r="B38324">
        <v>2017</v>
      </c>
      <c r="C38324" t="s">
        <v>36178</v>
      </c>
      <c r="D38324" t="s">
        <v>36229</v>
      </c>
    </row>
    <row r="38325" spans="1:4" ht="15">
      <c r="A38325" t="s">
        <v>36081</v>
      </c>
      <c r="B38325">
        <v>2017</v>
      </c>
      <c r="C38325" t="s">
        <v>36230</v>
      </c>
      <c r="D38325" t="s">
        <v>36231</v>
      </c>
    </row>
    <row r="38326" spans="1:4" ht="15">
      <c r="A38326" t="s">
        <v>36081</v>
      </c>
      <c r="B38326">
        <v>2016</v>
      </c>
      <c r="C38326" t="s">
        <v>142</v>
      </c>
      <c r="D38326" t="s">
        <v>36232</v>
      </c>
    </row>
    <row r="38327" spans="1:4" ht="15">
      <c r="A38327" t="s">
        <v>36081</v>
      </c>
      <c r="B38327">
        <v>2016</v>
      </c>
      <c r="C38327" t="s">
        <v>36233</v>
      </c>
      <c r="D38327" t="s">
        <v>36234</v>
      </c>
    </row>
    <row r="38328" spans="1:4" ht="15">
      <c r="A38328" t="s">
        <v>36081</v>
      </c>
      <c r="B38328">
        <v>2016</v>
      </c>
      <c r="C38328" t="s">
        <v>25613</v>
      </c>
      <c r="D38328" t="s">
        <v>36235</v>
      </c>
    </row>
    <row r="38329" spans="1:4" ht="15">
      <c r="A38329" t="s">
        <v>36081</v>
      </c>
      <c r="B38329">
        <v>2016</v>
      </c>
      <c r="C38329" t="s">
        <v>36145</v>
      </c>
      <c r="D38329" t="s">
        <v>36236</v>
      </c>
    </row>
    <row r="38330" spans="1:4" ht="15">
      <c r="A38330" t="s">
        <v>36081</v>
      </c>
      <c r="B38330">
        <v>2016</v>
      </c>
      <c r="C38330" t="s">
        <v>31710</v>
      </c>
      <c r="D38330" t="s">
        <v>36237</v>
      </c>
    </row>
    <row r="38331" spans="1:4" ht="15">
      <c r="A38331" t="s">
        <v>36081</v>
      </c>
      <c r="B38331">
        <v>2016</v>
      </c>
      <c r="C38331" t="s">
        <v>31710</v>
      </c>
      <c r="D38331" t="s">
        <v>36238</v>
      </c>
    </row>
    <row r="38332" spans="1:4" ht="15">
      <c r="A38332" t="s">
        <v>36081</v>
      </c>
      <c r="B38332">
        <v>2016</v>
      </c>
      <c r="C38332" t="s">
        <v>36120</v>
      </c>
      <c r="D38332" t="s">
        <v>36239</v>
      </c>
    </row>
    <row r="38333" spans="1:4" ht="15">
      <c r="A38333" t="s">
        <v>36081</v>
      </c>
      <c r="B38333">
        <v>2016</v>
      </c>
      <c r="C38333" t="s">
        <v>36120</v>
      </c>
      <c r="D38333" t="s">
        <v>36240</v>
      </c>
    </row>
    <row r="38334" spans="1:4" ht="15">
      <c r="A38334" t="s">
        <v>36081</v>
      </c>
      <c r="B38334">
        <v>2016</v>
      </c>
      <c r="C38334" t="s">
        <v>36241</v>
      </c>
      <c r="D38334" t="s">
        <v>36242</v>
      </c>
    </row>
    <row r="38335" spans="1:4" ht="15">
      <c r="A38335" t="s">
        <v>36081</v>
      </c>
      <c r="B38335">
        <v>2016</v>
      </c>
      <c r="C38335" t="s">
        <v>17380</v>
      </c>
      <c r="D38335" t="s">
        <v>36243</v>
      </c>
    </row>
    <row r="38336" spans="1:4" ht="15">
      <c r="A38336" t="s">
        <v>36081</v>
      </c>
      <c r="B38336">
        <v>2016</v>
      </c>
      <c r="C38336" t="s">
        <v>20446</v>
      </c>
      <c r="D38336" t="s">
        <v>36244</v>
      </c>
    </row>
    <row r="38337" spans="1:4" ht="15">
      <c r="A38337" t="s">
        <v>36081</v>
      </c>
      <c r="B38337">
        <v>2015</v>
      </c>
      <c r="C38337" t="s">
        <v>36245</v>
      </c>
      <c r="D38337" t="s">
        <v>36246</v>
      </c>
    </row>
    <row r="38338" spans="1:4" ht="15">
      <c r="A38338" t="s">
        <v>36081</v>
      </c>
      <c r="B38338">
        <v>2015</v>
      </c>
      <c r="C38338" t="s">
        <v>36114</v>
      </c>
      <c r="D38338" t="s">
        <v>36247</v>
      </c>
    </row>
    <row r="38339" spans="1:4" ht="15">
      <c r="A38339" t="s">
        <v>36081</v>
      </c>
      <c r="B38339">
        <v>2015</v>
      </c>
      <c r="C38339" t="s">
        <v>36114</v>
      </c>
      <c r="D38339" t="s">
        <v>36248</v>
      </c>
    </row>
    <row r="38340" spans="1:4" ht="15">
      <c r="A38340" t="s">
        <v>36081</v>
      </c>
      <c r="B38340">
        <v>2015</v>
      </c>
      <c r="C38340" t="s">
        <v>36165</v>
      </c>
      <c r="D38340" t="s">
        <v>36249</v>
      </c>
    </row>
    <row r="38341" spans="1:4" ht="15">
      <c r="A38341" t="s">
        <v>36081</v>
      </c>
      <c r="B38341">
        <v>2015</v>
      </c>
      <c r="C38341" t="s">
        <v>36165</v>
      </c>
      <c r="D38341" t="s">
        <v>36250</v>
      </c>
    </row>
    <row r="38342" spans="1:4" ht="15">
      <c r="A38342" t="s">
        <v>36081</v>
      </c>
      <c r="B38342">
        <v>2015</v>
      </c>
      <c r="C38342" t="s">
        <v>31710</v>
      </c>
      <c r="D38342" t="s">
        <v>36251</v>
      </c>
    </row>
    <row r="38343" spans="1:4" ht="15">
      <c r="A38343" t="s">
        <v>36081</v>
      </c>
      <c r="B38343">
        <v>2015</v>
      </c>
      <c r="C38343" t="s">
        <v>36252</v>
      </c>
      <c r="D38343" t="s">
        <v>36253</v>
      </c>
    </row>
    <row r="38344" spans="1:4" ht="15">
      <c r="A38344" t="s">
        <v>36081</v>
      </c>
      <c r="B38344">
        <v>2015</v>
      </c>
      <c r="C38344" t="s">
        <v>36252</v>
      </c>
      <c r="D38344" t="s">
        <v>36254</v>
      </c>
    </row>
    <row r="38345" spans="1:4" ht="15">
      <c r="A38345" t="s">
        <v>36081</v>
      </c>
      <c r="B38345">
        <v>2015</v>
      </c>
      <c r="C38345" t="s">
        <v>36252</v>
      </c>
      <c r="D38345"/>
    </row>
    <row r="38346" spans="1:4" ht="15">
      <c r="A38346" t="s">
        <v>36081</v>
      </c>
      <c r="B38346">
        <v>2015</v>
      </c>
      <c r="C38346" t="s">
        <v>12133</v>
      </c>
      <c r="D38346" t="s">
        <v>36255</v>
      </c>
    </row>
    <row r="38347" spans="1:4" ht="15">
      <c r="A38347" t="s">
        <v>36081</v>
      </c>
      <c r="B38347">
        <v>2015</v>
      </c>
      <c r="C38347" t="s">
        <v>96</v>
      </c>
      <c r="D38347" t="s">
        <v>36256</v>
      </c>
    </row>
    <row r="38348" spans="1:4" ht="15">
      <c r="A38348" t="s">
        <v>36081</v>
      </c>
      <c r="B38348">
        <v>2015</v>
      </c>
      <c r="C38348" t="s">
        <v>36257</v>
      </c>
      <c r="D38348" t="s">
        <v>36258</v>
      </c>
    </row>
    <row r="38349" spans="1:4" ht="15">
      <c r="A38349" t="s">
        <v>36081</v>
      </c>
      <c r="B38349">
        <v>2015</v>
      </c>
      <c r="C38349" t="s">
        <v>36178</v>
      </c>
      <c r="D38349" t="s">
        <v>36259</v>
      </c>
    </row>
    <row r="38350" spans="1:4" ht="15">
      <c r="A38350" t="s">
        <v>36081</v>
      </c>
      <c r="B38350">
        <v>2014</v>
      </c>
      <c r="C38350" t="s">
        <v>36260</v>
      </c>
      <c r="D38350" t="s">
        <v>36261</v>
      </c>
    </row>
    <row r="38351" spans="1:4" ht="15">
      <c r="A38351" t="s">
        <v>36081</v>
      </c>
      <c r="B38351">
        <v>2014</v>
      </c>
      <c r="C38351" t="s">
        <v>36165</v>
      </c>
      <c r="D38351" t="s">
        <v>36262</v>
      </c>
    </row>
    <row r="38352" spans="1:4" ht="15">
      <c r="A38352" t="s">
        <v>36081</v>
      </c>
      <c r="B38352">
        <v>2014</v>
      </c>
      <c r="C38352" t="s">
        <v>36120</v>
      </c>
      <c r="D38352" t="s">
        <v>36263</v>
      </c>
    </row>
    <row r="38353" spans="1:4" ht="15">
      <c r="A38353" t="s">
        <v>36081</v>
      </c>
      <c r="B38353">
        <v>2014</v>
      </c>
      <c r="C38353" t="s">
        <v>31710</v>
      </c>
      <c r="D38353" t="s">
        <v>36264</v>
      </c>
    </row>
    <row r="38354" spans="1:4" ht="15">
      <c r="A38354" t="s">
        <v>36081</v>
      </c>
      <c r="B38354">
        <v>2014</v>
      </c>
      <c r="C38354" t="s">
        <v>36120</v>
      </c>
      <c r="D38354" t="s">
        <v>36265</v>
      </c>
    </row>
    <row r="38355" spans="1:4" ht="15">
      <c r="A38355" t="s">
        <v>36081</v>
      </c>
      <c r="B38355">
        <v>2014</v>
      </c>
      <c r="C38355" t="s">
        <v>20456</v>
      </c>
      <c r="D38355" t="s">
        <v>36266</v>
      </c>
    </row>
    <row r="38356" spans="1:4" ht="15">
      <c r="A38356" t="s">
        <v>36081</v>
      </c>
      <c r="B38356">
        <v>2014</v>
      </c>
      <c r="C38356" t="s">
        <v>20456</v>
      </c>
      <c r="D38356" t="s">
        <v>36267</v>
      </c>
    </row>
    <row r="38357" spans="1:4" ht="15">
      <c r="A38357" t="s">
        <v>36081</v>
      </c>
      <c r="B38357">
        <v>2014</v>
      </c>
      <c r="C38357" t="s">
        <v>36268</v>
      </c>
      <c r="D38357" t="s">
        <v>36269</v>
      </c>
    </row>
    <row r="38358" spans="1:4" ht="15">
      <c r="A38358" t="s">
        <v>36081</v>
      </c>
      <c r="B38358">
        <v>2014</v>
      </c>
      <c r="C38358" t="s">
        <v>1</v>
      </c>
      <c r="D38358" t="s">
        <v>36270</v>
      </c>
    </row>
    <row r="38359" spans="1:4" ht="15">
      <c r="A38359" t="s">
        <v>36081</v>
      </c>
      <c r="B38359">
        <v>2013</v>
      </c>
      <c r="C38359" t="s">
        <v>24594</v>
      </c>
      <c r="D38359" t="s">
        <v>36271</v>
      </c>
    </row>
    <row r="38360" spans="1:4" ht="15">
      <c r="A38360" t="s">
        <v>36081</v>
      </c>
      <c r="B38360">
        <v>2013</v>
      </c>
      <c r="C38360" t="s">
        <v>31730</v>
      </c>
      <c r="D38360" t="s">
        <v>36272</v>
      </c>
    </row>
    <row r="38361" spans="1:4" ht="15">
      <c r="A38361" t="s">
        <v>36081</v>
      </c>
      <c r="B38361">
        <v>2013</v>
      </c>
      <c r="C38361" t="s">
        <v>24791</v>
      </c>
      <c r="D38361" t="s">
        <v>36273</v>
      </c>
    </row>
    <row r="38362" spans="1:4" ht="15">
      <c r="A38362" t="s">
        <v>36081</v>
      </c>
      <c r="B38362">
        <v>2013</v>
      </c>
      <c r="C38362" t="s">
        <v>36241</v>
      </c>
      <c r="D38362" t="s">
        <v>36274</v>
      </c>
    </row>
    <row r="38363" spans="1:4" ht="15">
      <c r="A38363" t="s">
        <v>36081</v>
      </c>
      <c r="B38363">
        <v>2013</v>
      </c>
      <c r="C38363" t="s">
        <v>36178</v>
      </c>
      <c r="D38363" t="s">
        <v>36275</v>
      </c>
    </row>
    <row r="38364" spans="1:4" ht="15">
      <c r="A38364" t="s">
        <v>36081</v>
      </c>
      <c r="B38364">
        <v>2013</v>
      </c>
      <c r="C38364" t="s">
        <v>24803</v>
      </c>
      <c r="D38364" t="s">
        <v>36276</v>
      </c>
    </row>
    <row r="38365" spans="1:4" ht="15">
      <c r="A38365" t="s">
        <v>36081</v>
      </c>
      <c r="B38365">
        <v>2012</v>
      </c>
      <c r="C38365" t="s">
        <v>31728</v>
      </c>
      <c r="D38365" t="s">
        <v>36277</v>
      </c>
    </row>
    <row r="38366" spans="1:4" ht="15">
      <c r="A38366" t="s">
        <v>36081</v>
      </c>
      <c r="B38366">
        <v>2012</v>
      </c>
      <c r="C38366" t="s">
        <v>15837</v>
      </c>
      <c r="D38366" t="s">
        <v>36278</v>
      </c>
    </row>
    <row r="38367" spans="1:4" ht="15">
      <c r="A38367" t="s">
        <v>36081</v>
      </c>
      <c r="B38367">
        <v>2012</v>
      </c>
      <c r="C38367" t="s">
        <v>15837</v>
      </c>
      <c r="D38367" t="s">
        <v>36279</v>
      </c>
    </row>
    <row r="38368" spans="1:4" ht="15">
      <c r="A38368" t="s">
        <v>36081</v>
      </c>
      <c r="B38368">
        <v>2012</v>
      </c>
      <c r="C38368" t="s">
        <v>15837</v>
      </c>
      <c r="D38368" t="s">
        <v>36280</v>
      </c>
    </row>
    <row r="38369" spans="1:4" ht="15">
      <c r="A38369" t="s">
        <v>36081</v>
      </c>
      <c r="B38369">
        <v>2012</v>
      </c>
      <c r="C38369" t="s">
        <v>31730</v>
      </c>
      <c r="D38369" t="s">
        <v>36281</v>
      </c>
    </row>
    <row r="38370" spans="1:4" ht="15">
      <c r="A38370" t="s">
        <v>36081</v>
      </c>
      <c r="B38370">
        <v>2012</v>
      </c>
      <c r="C38370" t="s">
        <v>36114</v>
      </c>
      <c r="D38370" t="s">
        <v>36282</v>
      </c>
    </row>
    <row r="38371" spans="1:4" ht="15">
      <c r="A38371" t="s">
        <v>36081</v>
      </c>
      <c r="B38371">
        <v>2012</v>
      </c>
      <c r="C38371" t="s">
        <v>36114</v>
      </c>
      <c r="D38371" t="s">
        <v>36283</v>
      </c>
    </row>
    <row r="38372" spans="1:4" ht="15">
      <c r="A38372" t="s">
        <v>36081</v>
      </c>
      <c r="B38372">
        <v>2012</v>
      </c>
      <c r="C38372" t="s">
        <v>36284</v>
      </c>
      <c r="D38372" t="s">
        <v>36285</v>
      </c>
    </row>
    <row r="38373" spans="1:4" ht="15">
      <c r="A38373" t="s">
        <v>36081</v>
      </c>
      <c r="B38373">
        <v>2012</v>
      </c>
      <c r="C38373" t="s">
        <v>20456</v>
      </c>
      <c r="D38373" t="s">
        <v>36286</v>
      </c>
    </row>
    <row r="38374" spans="1:4" ht="15">
      <c r="A38374" t="s">
        <v>36081</v>
      </c>
      <c r="B38374">
        <v>2012</v>
      </c>
      <c r="C38374" t="s">
        <v>34701</v>
      </c>
      <c r="D38374" t="s">
        <v>36287</v>
      </c>
    </row>
    <row r="38375" spans="1:4" ht="15">
      <c r="A38375" t="s">
        <v>36081</v>
      </c>
      <c r="B38375">
        <v>2011</v>
      </c>
      <c r="C38375" t="s">
        <v>31710</v>
      </c>
      <c r="D38375" t="s">
        <v>36288</v>
      </c>
    </row>
    <row r="38376" spans="1:4" ht="15">
      <c r="A38376" t="s">
        <v>36081</v>
      </c>
      <c r="B38376">
        <v>2011</v>
      </c>
      <c r="C38376" t="s">
        <v>31710</v>
      </c>
      <c r="D38376" t="s">
        <v>36289</v>
      </c>
    </row>
    <row r="38377" spans="1:4" ht="15">
      <c r="A38377" t="s">
        <v>36081</v>
      </c>
      <c r="B38377">
        <v>2011</v>
      </c>
      <c r="C38377" t="s">
        <v>36120</v>
      </c>
      <c r="D38377" t="s">
        <v>30314</v>
      </c>
    </row>
    <row r="38378" spans="1:4" ht="15">
      <c r="A38378" t="s">
        <v>36081</v>
      </c>
      <c r="B38378">
        <v>2011</v>
      </c>
      <c r="C38378" t="s">
        <v>12133</v>
      </c>
      <c r="D38378" t="s">
        <v>36290</v>
      </c>
    </row>
    <row r="38379" spans="1:4" ht="15">
      <c r="A38379" t="s">
        <v>36081</v>
      </c>
      <c r="B38379">
        <v>2011</v>
      </c>
      <c r="C38379" t="s">
        <v>34908</v>
      </c>
      <c r="D38379" t="s">
        <v>36291</v>
      </c>
    </row>
    <row r="38380" spans="1:4" ht="15">
      <c r="A38380" t="s">
        <v>36081</v>
      </c>
      <c r="B38380">
        <v>2011</v>
      </c>
      <c r="C38380" t="s">
        <v>1334</v>
      </c>
      <c r="D38380" t="s">
        <v>36292</v>
      </c>
    </row>
    <row r="38381" spans="1:4" ht="15">
      <c r="A38381" t="s">
        <v>36081</v>
      </c>
      <c r="B38381">
        <v>2011</v>
      </c>
      <c r="C38381" t="s">
        <v>31690</v>
      </c>
      <c r="D38381" t="s">
        <v>36293</v>
      </c>
    </row>
    <row r="38382" spans="1:4" ht="15">
      <c r="A38382" t="s">
        <v>36081</v>
      </c>
      <c r="B38382">
        <v>2011</v>
      </c>
      <c r="C38382" t="s">
        <v>36204</v>
      </c>
      <c r="D38382" t="s">
        <v>36294</v>
      </c>
    </row>
    <row r="38383" spans="1:4" ht="15">
      <c r="A38383" t="s">
        <v>36081</v>
      </c>
      <c r="B38383">
        <v>2011</v>
      </c>
      <c r="C38383" t="s">
        <v>36204</v>
      </c>
      <c r="D38383" t="s">
        <v>36295</v>
      </c>
    </row>
    <row r="38384" spans="1:4" ht="15">
      <c r="A38384" t="s">
        <v>36081</v>
      </c>
      <c r="B38384">
        <v>2011</v>
      </c>
      <c r="C38384" t="s">
        <v>36178</v>
      </c>
      <c r="D38384" t="s">
        <v>36296</v>
      </c>
    </row>
    <row r="38385" spans="1:4" ht="15">
      <c r="A38385" t="s">
        <v>36081</v>
      </c>
      <c r="B38385">
        <v>2010</v>
      </c>
      <c r="C38385" t="s">
        <v>31710</v>
      </c>
      <c r="D38385" t="s">
        <v>36297</v>
      </c>
    </row>
    <row r="38386" spans="1:4" ht="15">
      <c r="A38386" t="s">
        <v>36081</v>
      </c>
      <c r="B38386">
        <v>2010</v>
      </c>
      <c r="C38386" t="s">
        <v>31710</v>
      </c>
      <c r="D38386" t="s">
        <v>36298</v>
      </c>
    </row>
    <row r="38387" spans="1:4" ht="15">
      <c r="A38387" t="s">
        <v>36081</v>
      </c>
      <c r="B38387">
        <v>2010</v>
      </c>
      <c r="C38387" t="s">
        <v>20456</v>
      </c>
      <c r="D38387" t="s">
        <v>36299</v>
      </c>
    </row>
    <row r="38388" spans="1:4" ht="15">
      <c r="A38388" t="s">
        <v>36081</v>
      </c>
      <c r="B38388">
        <v>2010</v>
      </c>
      <c r="C38388" t="s">
        <v>20456</v>
      </c>
      <c r="D38388" t="s">
        <v>36300</v>
      </c>
    </row>
    <row r="38389" spans="1:4" ht="15">
      <c r="A38389" t="s">
        <v>36081</v>
      </c>
      <c r="B38389">
        <v>2010</v>
      </c>
      <c r="C38389" t="s">
        <v>36301</v>
      </c>
      <c r="D38389" t="s">
        <v>36270</v>
      </c>
    </row>
    <row r="38390" spans="1:4" ht="15">
      <c r="A38390" t="s">
        <v>36081</v>
      </c>
      <c r="B38390">
        <v>2010</v>
      </c>
      <c r="C38390" t="s">
        <v>36202</v>
      </c>
      <c r="D38390" t="s">
        <v>36302</v>
      </c>
    </row>
    <row r="38391" spans="1:4" ht="15">
      <c r="A38391" t="s">
        <v>36081</v>
      </c>
      <c r="B38391">
        <v>2010</v>
      </c>
      <c r="C38391" t="s">
        <v>31710</v>
      </c>
      <c r="D38391" t="s">
        <v>36303</v>
      </c>
    </row>
    <row r="38392" spans="1:4" ht="15">
      <c r="A38392" t="s">
        <v>36081</v>
      </c>
      <c r="B38392">
        <v>2010</v>
      </c>
      <c r="C38392" t="s">
        <v>17380</v>
      </c>
      <c r="D38392" t="s">
        <v>36304</v>
      </c>
    </row>
    <row r="38393" spans="1:4" ht="15">
      <c r="A38393" t="s">
        <v>36081</v>
      </c>
      <c r="B38393">
        <v>2009</v>
      </c>
      <c r="C38393" t="s">
        <v>36120</v>
      </c>
      <c r="D38393" t="s">
        <v>30314</v>
      </c>
    </row>
    <row r="38394" spans="1:4" ht="15">
      <c r="A38394" t="s">
        <v>36081</v>
      </c>
      <c r="B38394">
        <v>2009</v>
      </c>
      <c r="C38394" t="s">
        <v>36120</v>
      </c>
      <c r="D38394" t="s">
        <v>36305</v>
      </c>
    </row>
    <row r="38395" spans="1:4" ht="15">
      <c r="A38395" t="s">
        <v>36081</v>
      </c>
      <c r="B38395">
        <v>2009</v>
      </c>
      <c r="C38395" t="s">
        <v>31710</v>
      </c>
      <c r="D38395" t="s">
        <v>36306</v>
      </c>
    </row>
    <row r="38396" spans="1:4" ht="15">
      <c r="A38396" t="s">
        <v>36081</v>
      </c>
      <c r="B38396">
        <v>2009</v>
      </c>
      <c r="C38396" t="s">
        <v>36120</v>
      </c>
      <c r="D38396" t="s">
        <v>36307</v>
      </c>
    </row>
    <row r="38397" spans="1:4" ht="15">
      <c r="A38397" t="s">
        <v>36081</v>
      </c>
      <c r="B38397">
        <v>2009</v>
      </c>
      <c r="C38397" t="s">
        <v>31710</v>
      </c>
      <c r="D38397" t="s">
        <v>36308</v>
      </c>
    </row>
    <row r="38398" spans="1:4" ht="15">
      <c r="A38398" t="s">
        <v>36081</v>
      </c>
      <c r="B38398">
        <v>2009</v>
      </c>
      <c r="C38398" t="s">
        <v>36309</v>
      </c>
      <c r="D38398" t="s">
        <v>36310</v>
      </c>
    </row>
    <row r="38399" spans="1:4" ht="15">
      <c r="A38399" t="s">
        <v>36081</v>
      </c>
      <c r="B38399">
        <v>2009</v>
      </c>
      <c r="C38399" t="s">
        <v>607</v>
      </c>
      <c r="D38399" t="s">
        <v>36311</v>
      </c>
    </row>
    <row r="38400" spans="1:4" ht="15">
      <c r="A38400" t="s">
        <v>36081</v>
      </c>
      <c r="B38400">
        <v>2009</v>
      </c>
      <c r="C38400" t="s">
        <v>26824</v>
      </c>
      <c r="D38400" t="s">
        <v>36312</v>
      </c>
    </row>
    <row r="38401" spans="1:4" ht="15">
      <c r="A38401" t="s">
        <v>36081</v>
      </c>
      <c r="B38401">
        <v>2008</v>
      </c>
      <c r="C38401" t="s">
        <v>36313</v>
      </c>
      <c r="D38401" t="s">
        <v>36314</v>
      </c>
    </row>
    <row r="38402" spans="1:4" ht="15">
      <c r="A38402" t="s">
        <v>36081</v>
      </c>
      <c r="B38402">
        <v>2008</v>
      </c>
      <c r="C38402" t="s">
        <v>31710</v>
      </c>
      <c r="D38402" t="s">
        <v>36315</v>
      </c>
    </row>
    <row r="38403" spans="1:4" ht="15">
      <c r="A38403" t="s">
        <v>36081</v>
      </c>
      <c r="B38403">
        <v>2008</v>
      </c>
      <c r="C38403" t="s">
        <v>31710</v>
      </c>
      <c r="D38403" t="s">
        <v>36316</v>
      </c>
    </row>
    <row r="38404" spans="1:4" ht="15">
      <c r="A38404" t="s">
        <v>36081</v>
      </c>
      <c r="B38404">
        <v>2008</v>
      </c>
      <c r="C38404" t="s">
        <v>17380</v>
      </c>
      <c r="D38404" t="s">
        <v>36317</v>
      </c>
    </row>
    <row r="38405" spans="1:4" ht="15">
      <c r="A38405" t="s">
        <v>36081</v>
      </c>
      <c r="B38405">
        <v>2007</v>
      </c>
      <c r="C38405" t="s">
        <v>5152</v>
      </c>
      <c r="D38405" t="s">
        <v>36318</v>
      </c>
    </row>
    <row r="38406" spans="1:4" ht="15">
      <c r="A38406" t="s">
        <v>36081</v>
      </c>
      <c r="B38406">
        <v>2007</v>
      </c>
      <c r="C38406" t="s">
        <v>36120</v>
      </c>
      <c r="D38406" t="s">
        <v>36319</v>
      </c>
    </row>
    <row r="38407" spans="1:4" ht="15">
      <c r="A38407" t="s">
        <v>36081</v>
      </c>
      <c r="B38407">
        <v>2007</v>
      </c>
      <c r="C38407" t="s">
        <v>36178</v>
      </c>
      <c r="D38407" t="s">
        <v>36320</v>
      </c>
    </row>
    <row r="38408" spans="1:4" ht="15">
      <c r="A38408" t="s">
        <v>36081</v>
      </c>
      <c r="B38408">
        <v>2004</v>
      </c>
      <c r="C38408" t="s">
        <v>36321</v>
      </c>
      <c r="D38408" t="s">
        <v>36322</v>
      </c>
    </row>
    <row r="38409" spans="1:4" ht="15">
      <c r="A38409" t="s">
        <v>36081</v>
      </c>
      <c r="B38409">
        <v>2004</v>
      </c>
      <c r="C38409" t="s">
        <v>847</v>
      </c>
      <c r="D38409" t="s">
        <v>36323</v>
      </c>
    </row>
    <row r="38410" spans="1:4" ht="15">
      <c r="A38410" t="s">
        <v>36081</v>
      </c>
      <c r="B38410">
        <v>2003</v>
      </c>
      <c r="C38410" t="s">
        <v>31710</v>
      </c>
      <c r="D38410" t="s">
        <v>36324</v>
      </c>
    </row>
    <row r="38411" spans="1:4" ht="15">
      <c r="A38411" t="s">
        <v>36081</v>
      </c>
      <c r="B38411">
        <v>2002</v>
      </c>
      <c r="C38411" t="s">
        <v>1336</v>
      </c>
      <c r="D38411" t="s">
        <v>36325</v>
      </c>
    </row>
    <row r="38412" spans="1:4" ht="15">
      <c r="A38412" t="s">
        <v>36081</v>
      </c>
      <c r="B38412">
        <v>1996</v>
      </c>
      <c r="C38412" t="s">
        <v>1332</v>
      </c>
      <c r="D38412" t="s">
        <v>36326</v>
      </c>
    </row>
    <row r="38413" spans="1:4" ht="15">
      <c r="A38413" t="s">
        <v>36081</v>
      </c>
      <c r="B38413">
        <v>1996</v>
      </c>
      <c r="C38413" t="s">
        <v>36327</v>
      </c>
      <c r="D38413" t="s">
        <v>36328</v>
      </c>
    </row>
    <row r="38414" spans="1:4" ht="15">
      <c r="A38414" t="s">
        <v>36081</v>
      </c>
      <c r="B38414">
        <v>1995</v>
      </c>
      <c r="C38414" t="s">
        <v>9</v>
      </c>
      <c r="D38414" t="s">
        <v>36329</v>
      </c>
    </row>
    <row r="38415" spans="1:4" ht="15">
      <c r="A38415" t="s">
        <v>36081</v>
      </c>
      <c r="B38415">
        <v>1995</v>
      </c>
      <c r="C38415" t="s">
        <v>36330</v>
      </c>
      <c r="D38415" t="s">
        <v>36328</v>
      </c>
    </row>
    <row r="38416" spans="1:4" ht="15">
      <c r="A38416" t="s">
        <v>36081</v>
      </c>
      <c r="B38416">
        <v>1991</v>
      </c>
      <c r="C38416" t="s">
        <v>36331</v>
      </c>
      <c r="D38416" t="s">
        <v>36332</v>
      </c>
    </row>
    <row r="38417" spans="1:4" ht="15">
      <c r="A38417" t="s">
        <v>36081</v>
      </c>
      <c r="B38417">
        <v>1989</v>
      </c>
      <c r="C38417" t="s">
        <v>36333</v>
      </c>
      <c r="D38417" t="s">
        <v>36334</v>
      </c>
    </row>
    <row r="38418" spans="1:4" ht="15">
      <c r="A38418" t="s">
        <v>36081</v>
      </c>
      <c r="B38418">
        <v>1988</v>
      </c>
      <c r="C38418" t="s">
        <v>36335</v>
      </c>
      <c r="D38418" t="s">
        <v>36336</v>
      </c>
    </row>
    <row r="38419" spans="1:4" ht="15">
      <c r="A38419" t="s">
        <v>36337</v>
      </c>
      <c r="B38419">
        <v>2023</v>
      </c>
      <c r="C38419" t="s">
        <v>31</v>
      </c>
      <c r="D38419" t="s">
        <v>36338</v>
      </c>
    </row>
    <row r="38420" spans="1:4" ht="15">
      <c r="A38420" t="s">
        <v>36337</v>
      </c>
      <c r="B38420">
        <v>2023</v>
      </c>
      <c r="C38420" t="s">
        <v>619</v>
      </c>
      <c r="D38420" t="s">
        <v>36339</v>
      </c>
    </row>
    <row r="38421" spans="1:4" ht="15">
      <c r="A38421" t="s">
        <v>36337</v>
      </c>
      <c r="B38421">
        <v>2023</v>
      </c>
      <c r="C38421" t="s">
        <v>619</v>
      </c>
      <c r="D38421" t="s">
        <v>36340</v>
      </c>
    </row>
    <row r="38422" spans="1:4" ht="15">
      <c r="A38422" t="s">
        <v>36337</v>
      </c>
      <c r="B38422">
        <v>2023</v>
      </c>
      <c r="C38422" t="s">
        <v>619</v>
      </c>
      <c r="D38422" t="s">
        <v>36341</v>
      </c>
    </row>
    <row r="38423" spans="1:4" ht="15">
      <c r="A38423" t="s">
        <v>36337</v>
      </c>
      <c r="B38423">
        <v>2023</v>
      </c>
      <c r="C38423" t="s">
        <v>619</v>
      </c>
      <c r="D38423" t="s">
        <v>36342</v>
      </c>
    </row>
    <row r="38424" spans="1:4" ht="15">
      <c r="A38424" t="s">
        <v>36337</v>
      </c>
      <c r="B38424">
        <v>2023</v>
      </c>
      <c r="C38424" t="s">
        <v>5152</v>
      </c>
      <c r="D38424" t="s">
        <v>36343</v>
      </c>
    </row>
    <row r="38425" spans="1:4" ht="15">
      <c r="A38425" t="s">
        <v>36337</v>
      </c>
      <c r="B38425">
        <v>2023</v>
      </c>
      <c r="C38425" t="s">
        <v>5152</v>
      </c>
      <c r="D38425" t="s">
        <v>36344</v>
      </c>
    </row>
    <row r="38426" spans="1:4" ht="15">
      <c r="A38426" t="s">
        <v>36337</v>
      </c>
      <c r="B38426">
        <v>2023</v>
      </c>
      <c r="C38426" t="s">
        <v>607</v>
      </c>
      <c r="D38426" t="s">
        <v>36345</v>
      </c>
    </row>
    <row r="38427" spans="1:4" ht="15">
      <c r="A38427" t="s">
        <v>36337</v>
      </c>
      <c r="B38427">
        <v>2023</v>
      </c>
      <c r="C38427" t="s">
        <v>607</v>
      </c>
      <c r="D38427" t="s">
        <v>36346</v>
      </c>
    </row>
    <row r="38428" spans="1:4" ht="15">
      <c r="A38428" t="s">
        <v>36337</v>
      </c>
      <c r="B38428">
        <v>2023</v>
      </c>
      <c r="C38428" t="s">
        <v>19899</v>
      </c>
      <c r="D38428" t="s">
        <v>36347</v>
      </c>
    </row>
    <row r="38429" spans="1:4" ht="15">
      <c r="A38429" t="s">
        <v>36337</v>
      </c>
      <c r="B38429">
        <v>2022</v>
      </c>
      <c r="C38429" t="s">
        <v>31</v>
      </c>
      <c r="D38429" t="s">
        <v>36348</v>
      </c>
    </row>
    <row r="38430" spans="1:4" ht="15">
      <c r="A38430" t="s">
        <v>36337</v>
      </c>
      <c r="B38430">
        <v>2022</v>
      </c>
      <c r="C38430" t="s">
        <v>5152</v>
      </c>
      <c r="D38430" t="s">
        <v>36349</v>
      </c>
    </row>
    <row r="38431" spans="1:4" ht="15">
      <c r="A38431" t="s">
        <v>36337</v>
      </c>
      <c r="B38431">
        <v>2022</v>
      </c>
      <c r="C38431" t="s">
        <v>619</v>
      </c>
      <c r="D38431" t="s">
        <v>36350</v>
      </c>
    </row>
    <row r="38432" spans="1:4" ht="15">
      <c r="A38432" t="s">
        <v>36337</v>
      </c>
      <c r="B38432">
        <v>2022</v>
      </c>
      <c r="C38432" t="s">
        <v>619</v>
      </c>
      <c r="D38432" t="s">
        <v>36351</v>
      </c>
    </row>
    <row r="38433" spans="1:4" ht="15">
      <c r="A38433" t="s">
        <v>36337</v>
      </c>
      <c r="B38433">
        <v>2021</v>
      </c>
      <c r="C38433" t="s">
        <v>27685</v>
      </c>
      <c r="D38433" t="s">
        <v>36352</v>
      </c>
    </row>
    <row r="38434" spans="1:4" ht="15">
      <c r="A38434" t="s">
        <v>36337</v>
      </c>
      <c r="B38434">
        <v>2021</v>
      </c>
      <c r="C38434" t="s">
        <v>5152</v>
      </c>
      <c r="D38434" t="s">
        <v>36353</v>
      </c>
    </row>
    <row r="38435" spans="1:4" ht="15">
      <c r="A38435" t="s">
        <v>36337</v>
      </c>
      <c r="B38435">
        <v>2020</v>
      </c>
      <c r="C38435" t="s">
        <v>5152</v>
      </c>
      <c r="D38435" t="s">
        <v>36354</v>
      </c>
    </row>
    <row r="38436" spans="1:4" ht="15">
      <c r="A38436" t="s">
        <v>36337</v>
      </c>
      <c r="B38436">
        <v>2020</v>
      </c>
      <c r="C38436" t="s">
        <v>5152</v>
      </c>
      <c r="D38436" t="s">
        <v>36355</v>
      </c>
    </row>
    <row r="38437" spans="1:4" ht="15">
      <c r="A38437" t="s">
        <v>36337</v>
      </c>
      <c r="B38437">
        <v>2020</v>
      </c>
      <c r="C38437" t="s">
        <v>36356</v>
      </c>
      <c r="D38437" t="s">
        <v>36357</v>
      </c>
    </row>
    <row r="38438" spans="1:4" ht="15">
      <c r="A38438" t="s">
        <v>36337</v>
      </c>
      <c r="B38438">
        <v>2020</v>
      </c>
      <c r="C38438" t="s">
        <v>36356</v>
      </c>
      <c r="D38438" t="s">
        <v>36358</v>
      </c>
    </row>
    <row r="38439" spans="1:4" ht="15">
      <c r="A38439" t="s">
        <v>36337</v>
      </c>
      <c r="B38439">
        <v>2020</v>
      </c>
      <c r="C38439" t="s">
        <v>15571</v>
      </c>
      <c r="D38439" t="s">
        <v>36359</v>
      </c>
    </row>
    <row r="38440" spans="1:4" ht="15">
      <c r="A38440" t="s">
        <v>36337</v>
      </c>
      <c r="B38440">
        <v>2020</v>
      </c>
      <c r="C38440" t="s">
        <v>31777</v>
      </c>
      <c r="D38440" t="s">
        <v>36360</v>
      </c>
    </row>
    <row r="38441" spans="1:4" ht="15">
      <c r="A38441" t="s">
        <v>36337</v>
      </c>
      <c r="B38441">
        <v>2019</v>
      </c>
      <c r="C38441" t="s">
        <v>619</v>
      </c>
      <c r="D38441" t="s">
        <v>36361</v>
      </c>
    </row>
    <row r="38442" spans="1:4" ht="15">
      <c r="A38442" t="s">
        <v>36337</v>
      </c>
      <c r="B38442">
        <v>2019</v>
      </c>
      <c r="C38442" t="s">
        <v>619</v>
      </c>
      <c r="D38442" t="s">
        <v>36362</v>
      </c>
    </row>
    <row r="38443" spans="1:4" ht="15">
      <c r="A38443" t="s">
        <v>36337</v>
      </c>
      <c r="B38443">
        <v>2019</v>
      </c>
      <c r="C38443" t="s">
        <v>5152</v>
      </c>
      <c r="D38443" t="s">
        <v>36363</v>
      </c>
    </row>
    <row r="38444" spans="1:4" ht="15">
      <c r="A38444" t="s">
        <v>36337</v>
      </c>
      <c r="B38444">
        <v>2019</v>
      </c>
      <c r="C38444" t="s">
        <v>619</v>
      </c>
      <c r="D38444" t="s">
        <v>36364</v>
      </c>
    </row>
    <row r="38445" spans="1:4" ht="15">
      <c r="A38445" t="s">
        <v>36337</v>
      </c>
      <c r="B38445">
        <v>2019</v>
      </c>
      <c r="C38445" t="s">
        <v>5152</v>
      </c>
      <c r="D38445" t="s">
        <v>36365</v>
      </c>
    </row>
    <row r="38446" spans="1:4" ht="15">
      <c r="A38446" t="s">
        <v>36337</v>
      </c>
      <c r="B38446">
        <v>2019</v>
      </c>
      <c r="C38446" t="s">
        <v>619</v>
      </c>
      <c r="D38446" t="s">
        <v>36366</v>
      </c>
    </row>
    <row r="38447" spans="1:4" ht="15">
      <c r="A38447" t="s">
        <v>36337</v>
      </c>
      <c r="B38447">
        <v>2019</v>
      </c>
      <c r="C38447" t="s">
        <v>5152</v>
      </c>
      <c r="D38447" t="s">
        <v>36367</v>
      </c>
    </row>
    <row r="38448" spans="1:4" ht="15">
      <c r="A38448" t="s">
        <v>36337</v>
      </c>
      <c r="B38448">
        <v>2019</v>
      </c>
      <c r="C38448" t="s">
        <v>36368</v>
      </c>
      <c r="D38448" t="s">
        <v>36369</v>
      </c>
    </row>
    <row r="38449" spans="1:4" ht="15">
      <c r="A38449" t="s">
        <v>36337</v>
      </c>
      <c r="B38449">
        <v>2019</v>
      </c>
      <c r="C38449" t="s">
        <v>28367</v>
      </c>
      <c r="D38449" t="s">
        <v>36370</v>
      </c>
    </row>
    <row r="38450" spans="1:4" ht="15">
      <c r="A38450" t="s">
        <v>36337</v>
      </c>
      <c r="B38450">
        <v>2018</v>
      </c>
      <c r="C38450" t="s">
        <v>1317</v>
      </c>
      <c r="D38450" t="s">
        <v>36371</v>
      </c>
    </row>
    <row r="38451" spans="1:4" ht="15">
      <c r="A38451" t="s">
        <v>36337</v>
      </c>
      <c r="B38451">
        <v>2018</v>
      </c>
      <c r="C38451" t="s">
        <v>5152</v>
      </c>
      <c r="D38451" t="s">
        <v>36372</v>
      </c>
    </row>
    <row r="38452" spans="1:4" ht="15">
      <c r="A38452" t="s">
        <v>36337</v>
      </c>
      <c r="B38452">
        <v>2018</v>
      </c>
      <c r="C38452" t="s">
        <v>5152</v>
      </c>
      <c r="D38452" t="s">
        <v>36373</v>
      </c>
    </row>
    <row r="38453" spans="1:4" ht="15">
      <c r="A38453" t="s">
        <v>36337</v>
      </c>
      <c r="B38453">
        <v>2018</v>
      </c>
      <c r="C38453" t="s">
        <v>5152</v>
      </c>
      <c r="D38453" t="s">
        <v>36374</v>
      </c>
    </row>
    <row r="38454" spans="1:4" ht="15">
      <c r="A38454" t="s">
        <v>36337</v>
      </c>
      <c r="B38454">
        <v>2018</v>
      </c>
      <c r="C38454" t="s">
        <v>619</v>
      </c>
      <c r="D38454" t="s">
        <v>36375</v>
      </c>
    </row>
    <row r="38455" spans="1:4" ht="15">
      <c r="A38455" t="s">
        <v>36337</v>
      </c>
      <c r="B38455">
        <v>2018</v>
      </c>
      <c r="C38455" t="s">
        <v>619</v>
      </c>
      <c r="D38455" t="s">
        <v>36376</v>
      </c>
    </row>
    <row r="38456" spans="1:4" ht="15">
      <c r="A38456" t="s">
        <v>36337</v>
      </c>
      <c r="B38456">
        <v>2018</v>
      </c>
      <c r="C38456" t="s">
        <v>24711</v>
      </c>
      <c r="D38456" t="s">
        <v>36377</v>
      </c>
    </row>
    <row r="38457" spans="1:4" ht="15">
      <c r="A38457" t="s">
        <v>36337</v>
      </c>
      <c r="B38457">
        <v>2018</v>
      </c>
      <c r="C38457" t="s">
        <v>24711</v>
      </c>
      <c r="D38457" t="s">
        <v>36378</v>
      </c>
    </row>
    <row r="38458" spans="1:4" ht="15">
      <c r="A38458" t="s">
        <v>36337</v>
      </c>
      <c r="B38458">
        <v>2018</v>
      </c>
      <c r="C38458" t="s">
        <v>4707</v>
      </c>
      <c r="D38458" t="s">
        <v>36379</v>
      </c>
    </row>
    <row r="38459" spans="1:4" ht="15">
      <c r="A38459" t="s">
        <v>36337</v>
      </c>
      <c r="B38459">
        <v>2018</v>
      </c>
      <c r="C38459" t="s">
        <v>617</v>
      </c>
      <c r="D38459" t="s">
        <v>36376</v>
      </c>
    </row>
    <row r="38460" spans="1:4" ht="15">
      <c r="A38460" t="s">
        <v>36337</v>
      </c>
      <c r="B38460">
        <v>2017</v>
      </c>
      <c r="C38460" t="s">
        <v>619</v>
      </c>
      <c r="D38460" t="s">
        <v>36380</v>
      </c>
    </row>
    <row r="38461" spans="1:4" ht="15">
      <c r="A38461" t="s">
        <v>36337</v>
      </c>
      <c r="B38461">
        <v>2017</v>
      </c>
      <c r="C38461" t="s">
        <v>5152</v>
      </c>
      <c r="D38461" t="s">
        <v>36381</v>
      </c>
    </row>
    <row r="38462" spans="1:4" ht="15">
      <c r="A38462" t="s">
        <v>36337</v>
      </c>
      <c r="B38462">
        <v>2017</v>
      </c>
      <c r="C38462" t="s">
        <v>22970</v>
      </c>
      <c r="D38462" t="s">
        <v>36382</v>
      </c>
    </row>
    <row r="38463" spans="1:4" ht="15">
      <c r="A38463" t="s">
        <v>36337</v>
      </c>
      <c r="B38463">
        <v>2017</v>
      </c>
      <c r="C38463" t="s">
        <v>7678</v>
      </c>
      <c r="D38463" t="s">
        <v>36383</v>
      </c>
    </row>
    <row r="38464" spans="1:4" ht="15">
      <c r="A38464" t="s">
        <v>36337</v>
      </c>
      <c r="B38464">
        <v>2017</v>
      </c>
      <c r="C38464" t="s">
        <v>31720</v>
      </c>
      <c r="D38464" t="s">
        <v>36384</v>
      </c>
    </row>
    <row r="38465" spans="1:4" ht="15">
      <c r="A38465" t="s">
        <v>36337</v>
      </c>
      <c r="B38465">
        <v>2017</v>
      </c>
      <c r="C38465" t="s">
        <v>36385</v>
      </c>
      <c r="D38465" t="s">
        <v>36386</v>
      </c>
    </row>
    <row r="38466" spans="1:4" ht="15">
      <c r="A38466" t="s">
        <v>36337</v>
      </c>
      <c r="B38466">
        <v>2017</v>
      </c>
      <c r="C38466" t="s">
        <v>36385</v>
      </c>
      <c r="D38466" t="s">
        <v>36387</v>
      </c>
    </row>
    <row r="38467" spans="1:4" ht="15">
      <c r="A38467" t="s">
        <v>36337</v>
      </c>
      <c r="B38467">
        <v>2017</v>
      </c>
      <c r="C38467" t="s">
        <v>36385</v>
      </c>
      <c r="D38467" t="s">
        <v>36388</v>
      </c>
    </row>
    <row r="38468" spans="1:4" ht="15">
      <c r="A38468" t="s">
        <v>36337</v>
      </c>
      <c r="B38468">
        <v>2016</v>
      </c>
      <c r="C38468" t="s">
        <v>5152</v>
      </c>
      <c r="D38468" t="s">
        <v>36389</v>
      </c>
    </row>
    <row r="38469" spans="1:4" ht="15">
      <c r="A38469" t="s">
        <v>36337</v>
      </c>
      <c r="B38469">
        <v>2016</v>
      </c>
      <c r="C38469" t="s">
        <v>619</v>
      </c>
      <c r="D38469" t="s">
        <v>36390</v>
      </c>
    </row>
    <row r="38470" spans="1:4" ht="15">
      <c r="A38470" t="s">
        <v>36337</v>
      </c>
      <c r="B38470">
        <v>2016</v>
      </c>
      <c r="C38470" t="s">
        <v>619</v>
      </c>
      <c r="D38470" t="s">
        <v>36391</v>
      </c>
    </row>
    <row r="38471" spans="1:4" ht="15">
      <c r="A38471" t="s">
        <v>36337</v>
      </c>
      <c r="B38471">
        <v>2016</v>
      </c>
      <c r="C38471" t="s">
        <v>5152</v>
      </c>
      <c r="D38471" t="s">
        <v>36392</v>
      </c>
    </row>
    <row r="38472" spans="1:4" ht="15">
      <c r="A38472" t="s">
        <v>36337</v>
      </c>
      <c r="B38472">
        <v>2016</v>
      </c>
      <c r="C38472" t="s">
        <v>5152</v>
      </c>
      <c r="D38472" t="s">
        <v>36393</v>
      </c>
    </row>
    <row r="38473" spans="1:4" ht="15">
      <c r="A38473" t="s">
        <v>36337</v>
      </c>
      <c r="B38473">
        <v>2016</v>
      </c>
      <c r="C38473" t="s">
        <v>619</v>
      </c>
      <c r="D38473" t="s">
        <v>36394</v>
      </c>
    </row>
    <row r="38474" spans="1:4" ht="15">
      <c r="A38474" t="s">
        <v>36337</v>
      </c>
      <c r="B38474">
        <v>2016</v>
      </c>
      <c r="C38474" t="s">
        <v>534</v>
      </c>
      <c r="D38474" t="s">
        <v>36395</v>
      </c>
    </row>
    <row r="38475" spans="1:4" ht="15">
      <c r="A38475" t="s">
        <v>36337</v>
      </c>
      <c r="B38475">
        <v>2016</v>
      </c>
      <c r="C38475" t="s">
        <v>36396</v>
      </c>
      <c r="D38475" t="s">
        <v>36397</v>
      </c>
    </row>
    <row r="38476" spans="1:4" ht="15">
      <c r="A38476" t="s">
        <v>36337</v>
      </c>
      <c r="B38476">
        <v>2016</v>
      </c>
      <c r="C38476" t="s">
        <v>7678</v>
      </c>
      <c r="D38476" t="s">
        <v>36398</v>
      </c>
    </row>
    <row r="38477" spans="1:4" ht="15">
      <c r="A38477" t="s">
        <v>36337</v>
      </c>
      <c r="B38477">
        <v>2016</v>
      </c>
      <c r="C38477" t="s">
        <v>607</v>
      </c>
      <c r="D38477" t="s">
        <v>36399</v>
      </c>
    </row>
    <row r="38478" spans="1:4" ht="15">
      <c r="A38478" t="s">
        <v>36337</v>
      </c>
      <c r="B38478">
        <v>2016</v>
      </c>
      <c r="C38478" t="s">
        <v>36356</v>
      </c>
      <c r="D38478" t="s">
        <v>36400</v>
      </c>
    </row>
    <row r="38479" spans="1:4" ht="15">
      <c r="A38479" t="s">
        <v>36337</v>
      </c>
      <c r="B38479">
        <v>2016</v>
      </c>
      <c r="C38479" t="s">
        <v>36356</v>
      </c>
      <c r="D38479" t="s">
        <v>36401</v>
      </c>
    </row>
    <row r="38480" spans="1:4" ht="15">
      <c r="A38480" t="s">
        <v>36337</v>
      </c>
      <c r="B38480">
        <v>2016</v>
      </c>
      <c r="C38480" t="s">
        <v>607</v>
      </c>
      <c r="D38480" t="s">
        <v>36402</v>
      </c>
    </row>
    <row r="38481" spans="1:4" ht="15">
      <c r="A38481" t="s">
        <v>36337</v>
      </c>
      <c r="B38481">
        <v>2015</v>
      </c>
      <c r="C38481" t="s">
        <v>5152</v>
      </c>
      <c r="D38481" t="s">
        <v>36403</v>
      </c>
    </row>
    <row r="38482" spans="1:4" ht="15">
      <c r="A38482" t="s">
        <v>36337</v>
      </c>
      <c r="B38482">
        <v>2015</v>
      </c>
      <c r="C38482" t="s">
        <v>619</v>
      </c>
      <c r="D38482" t="s">
        <v>36404</v>
      </c>
    </row>
    <row r="38483" spans="1:4" ht="15">
      <c r="A38483" t="s">
        <v>36337</v>
      </c>
      <c r="B38483">
        <v>2015</v>
      </c>
      <c r="C38483" t="s">
        <v>5152</v>
      </c>
      <c r="D38483" t="s">
        <v>36405</v>
      </c>
    </row>
    <row r="38484" spans="1:4" ht="15">
      <c r="A38484" t="s">
        <v>36337</v>
      </c>
      <c r="B38484">
        <v>2015</v>
      </c>
      <c r="C38484" t="s">
        <v>5152</v>
      </c>
      <c r="D38484" t="s">
        <v>36406</v>
      </c>
    </row>
    <row r="38485" spans="1:4" ht="15">
      <c r="A38485" t="s">
        <v>36337</v>
      </c>
      <c r="B38485">
        <v>2015</v>
      </c>
      <c r="C38485" t="s">
        <v>36407</v>
      </c>
      <c r="D38485" t="s">
        <v>36408</v>
      </c>
    </row>
    <row r="38486" spans="1:4" ht="15">
      <c r="A38486" t="s">
        <v>36337</v>
      </c>
      <c r="B38486">
        <v>2015</v>
      </c>
      <c r="C38486" t="s">
        <v>607</v>
      </c>
      <c r="D38486" t="s">
        <v>36409</v>
      </c>
    </row>
    <row r="38487" spans="1:4" ht="15">
      <c r="A38487" t="s">
        <v>36337</v>
      </c>
      <c r="B38487">
        <v>2015</v>
      </c>
      <c r="C38487" t="s">
        <v>617</v>
      </c>
      <c r="D38487" t="s">
        <v>36410</v>
      </c>
    </row>
    <row r="38488" spans="1:4" ht="15">
      <c r="A38488" t="s">
        <v>36337</v>
      </c>
      <c r="B38488">
        <v>2015</v>
      </c>
      <c r="C38488" t="s">
        <v>1330</v>
      </c>
      <c r="D38488" t="s">
        <v>36411</v>
      </c>
    </row>
    <row r="38489" spans="1:4" ht="15">
      <c r="A38489" t="s">
        <v>36337</v>
      </c>
      <c r="B38489">
        <v>2015</v>
      </c>
      <c r="C38489" t="s">
        <v>1330</v>
      </c>
      <c r="D38489" t="s">
        <v>36412</v>
      </c>
    </row>
    <row r="38490" spans="1:4" ht="15">
      <c r="A38490" t="s">
        <v>36337</v>
      </c>
      <c r="B38490">
        <v>2015</v>
      </c>
      <c r="C38490" t="s">
        <v>22587</v>
      </c>
      <c r="D38490" t="s">
        <v>36413</v>
      </c>
    </row>
    <row r="38491" spans="1:4" ht="15">
      <c r="A38491" t="s">
        <v>36337</v>
      </c>
      <c r="B38491">
        <v>2014</v>
      </c>
      <c r="C38491" t="s">
        <v>5152</v>
      </c>
      <c r="D38491" t="s">
        <v>36414</v>
      </c>
    </row>
    <row r="38492" spans="1:4" ht="15">
      <c r="A38492" t="s">
        <v>36337</v>
      </c>
      <c r="B38492">
        <v>2014</v>
      </c>
      <c r="C38492" t="s">
        <v>5152</v>
      </c>
      <c r="D38492" t="s">
        <v>36415</v>
      </c>
    </row>
    <row r="38493" spans="1:4" ht="15">
      <c r="A38493" t="s">
        <v>36337</v>
      </c>
      <c r="B38493">
        <v>2014</v>
      </c>
      <c r="C38493" t="s">
        <v>619</v>
      </c>
      <c r="D38493" t="s">
        <v>36416</v>
      </c>
    </row>
    <row r="38494" spans="1:4" ht="15">
      <c r="A38494" t="s">
        <v>36337</v>
      </c>
      <c r="B38494">
        <v>2014</v>
      </c>
      <c r="C38494" t="s">
        <v>619</v>
      </c>
      <c r="D38494" t="s">
        <v>36417</v>
      </c>
    </row>
    <row r="38495" spans="1:4" ht="15">
      <c r="A38495" t="s">
        <v>36337</v>
      </c>
      <c r="B38495">
        <v>2014</v>
      </c>
      <c r="C38495" t="s">
        <v>7678</v>
      </c>
      <c r="D38495" t="s">
        <v>36418</v>
      </c>
    </row>
    <row r="38496" spans="1:4" ht="15">
      <c r="A38496" t="s">
        <v>36337</v>
      </c>
      <c r="B38496">
        <v>2014</v>
      </c>
      <c r="C38496" t="s">
        <v>4731</v>
      </c>
      <c r="D38496" t="s">
        <v>36419</v>
      </c>
    </row>
    <row r="38497" spans="1:4" ht="15">
      <c r="A38497" t="s">
        <v>36337</v>
      </c>
      <c r="B38497">
        <v>2014</v>
      </c>
      <c r="C38497" t="s">
        <v>31720</v>
      </c>
      <c r="D38497" t="s">
        <v>36420</v>
      </c>
    </row>
    <row r="38498" spans="1:4" ht="15">
      <c r="A38498" t="s">
        <v>36337</v>
      </c>
      <c r="B38498">
        <v>2014</v>
      </c>
      <c r="C38498" t="s">
        <v>1330</v>
      </c>
      <c r="D38498" t="s">
        <v>36421</v>
      </c>
    </row>
    <row r="38499" spans="1:4" ht="15">
      <c r="A38499" t="s">
        <v>36337</v>
      </c>
      <c r="B38499">
        <v>2014</v>
      </c>
      <c r="C38499" t="s">
        <v>31777</v>
      </c>
      <c r="D38499" t="s">
        <v>36422</v>
      </c>
    </row>
    <row r="38500" spans="1:4" ht="15">
      <c r="A38500" t="s">
        <v>36337</v>
      </c>
      <c r="B38500">
        <v>2014</v>
      </c>
      <c r="C38500" t="s">
        <v>31777</v>
      </c>
      <c r="D38500" t="s">
        <v>36423</v>
      </c>
    </row>
    <row r="38501" spans="1:4" ht="15">
      <c r="A38501" t="s">
        <v>36337</v>
      </c>
      <c r="B38501">
        <v>2013</v>
      </c>
      <c r="C38501" t="s">
        <v>5152</v>
      </c>
      <c r="D38501" t="s">
        <v>36424</v>
      </c>
    </row>
    <row r="38502" spans="1:4" ht="15">
      <c r="A38502" t="s">
        <v>36337</v>
      </c>
      <c r="B38502">
        <v>2013</v>
      </c>
      <c r="C38502" t="s">
        <v>5152</v>
      </c>
      <c r="D38502" t="s">
        <v>36425</v>
      </c>
    </row>
    <row r="38503" spans="1:4" ht="15">
      <c r="A38503" t="s">
        <v>36337</v>
      </c>
      <c r="B38503">
        <v>2013</v>
      </c>
      <c r="C38503" t="s">
        <v>619</v>
      </c>
      <c r="D38503" t="s">
        <v>36426</v>
      </c>
    </row>
    <row r="38504" spans="1:4" ht="15">
      <c r="A38504" t="s">
        <v>36337</v>
      </c>
      <c r="B38504">
        <v>2013</v>
      </c>
      <c r="C38504" t="s">
        <v>619</v>
      </c>
      <c r="D38504" t="s">
        <v>36427</v>
      </c>
    </row>
    <row r="38505" spans="1:4" ht="15">
      <c r="A38505" t="s">
        <v>36337</v>
      </c>
      <c r="B38505">
        <v>2013</v>
      </c>
      <c r="C38505" t="s">
        <v>619</v>
      </c>
      <c r="D38505" t="s">
        <v>36428</v>
      </c>
    </row>
    <row r="38506" spans="1:4" ht="15">
      <c r="A38506" t="s">
        <v>36337</v>
      </c>
      <c r="B38506">
        <v>2013</v>
      </c>
      <c r="C38506" t="s">
        <v>619</v>
      </c>
      <c r="D38506" t="s">
        <v>36429</v>
      </c>
    </row>
    <row r="38507" spans="1:4" ht="15">
      <c r="A38507" t="s">
        <v>36337</v>
      </c>
      <c r="B38507">
        <v>2013</v>
      </c>
      <c r="C38507" t="s">
        <v>5152</v>
      </c>
      <c r="D38507" t="s">
        <v>36430</v>
      </c>
    </row>
    <row r="38508" spans="1:4" ht="15">
      <c r="A38508" t="s">
        <v>36337</v>
      </c>
      <c r="B38508">
        <v>2013</v>
      </c>
      <c r="C38508" t="s">
        <v>26091</v>
      </c>
      <c r="D38508" t="s">
        <v>36431</v>
      </c>
    </row>
    <row r="38509" spans="1:4" ht="15">
      <c r="A38509" t="s">
        <v>36337</v>
      </c>
      <c r="B38509">
        <v>2013</v>
      </c>
      <c r="C38509" t="s">
        <v>16142</v>
      </c>
      <c r="D38509" t="s">
        <v>36432</v>
      </c>
    </row>
    <row r="38510" spans="1:4" ht="15">
      <c r="A38510" t="s">
        <v>36337</v>
      </c>
      <c r="B38510">
        <v>2013</v>
      </c>
      <c r="C38510" t="s">
        <v>1330</v>
      </c>
      <c r="D38510" t="s">
        <v>36433</v>
      </c>
    </row>
    <row r="38511" spans="1:4" ht="15">
      <c r="A38511" t="s">
        <v>36337</v>
      </c>
      <c r="B38511">
        <v>2013</v>
      </c>
      <c r="C38511" t="s">
        <v>1330</v>
      </c>
      <c r="D38511" t="s">
        <v>36434</v>
      </c>
    </row>
    <row r="38512" spans="1:4" ht="15">
      <c r="A38512" t="s">
        <v>36337</v>
      </c>
      <c r="B38512">
        <v>2013</v>
      </c>
      <c r="C38512" t="s">
        <v>1330</v>
      </c>
      <c r="D38512" t="s">
        <v>36435</v>
      </c>
    </row>
    <row r="38513" spans="1:4" ht="15">
      <c r="A38513" t="s">
        <v>36337</v>
      </c>
      <c r="B38513">
        <v>2013</v>
      </c>
      <c r="C38513" t="s">
        <v>24720</v>
      </c>
      <c r="D38513" t="s">
        <v>36434</v>
      </c>
    </row>
    <row r="38514" spans="1:4" ht="15">
      <c r="A38514" t="s">
        <v>36337</v>
      </c>
      <c r="B38514">
        <v>2012</v>
      </c>
      <c r="C38514" t="s">
        <v>27685</v>
      </c>
      <c r="D38514" t="s">
        <v>36436</v>
      </c>
    </row>
    <row r="38515" spans="1:4" ht="15">
      <c r="A38515" t="s">
        <v>36337</v>
      </c>
      <c r="B38515">
        <v>2012</v>
      </c>
      <c r="C38515" t="s">
        <v>5152</v>
      </c>
      <c r="D38515" t="s">
        <v>36437</v>
      </c>
    </row>
    <row r="38516" spans="1:4" ht="15">
      <c r="A38516" t="s">
        <v>36337</v>
      </c>
      <c r="B38516">
        <v>2012</v>
      </c>
      <c r="C38516" t="s">
        <v>619</v>
      </c>
      <c r="D38516" t="s">
        <v>36438</v>
      </c>
    </row>
    <row r="38517" spans="1:4" ht="15">
      <c r="A38517" t="s">
        <v>36337</v>
      </c>
      <c r="B38517">
        <v>2012</v>
      </c>
      <c r="C38517" t="s">
        <v>5152</v>
      </c>
      <c r="D38517" t="s">
        <v>36439</v>
      </c>
    </row>
    <row r="38518" spans="1:4" ht="15">
      <c r="A38518" t="s">
        <v>36337</v>
      </c>
      <c r="B38518">
        <v>2012</v>
      </c>
      <c r="C38518" t="s">
        <v>5152</v>
      </c>
      <c r="D38518" t="s">
        <v>36440</v>
      </c>
    </row>
    <row r="38519" spans="1:4" ht="15">
      <c r="A38519" t="s">
        <v>36337</v>
      </c>
      <c r="B38519">
        <v>2012</v>
      </c>
      <c r="C38519" t="s">
        <v>5152</v>
      </c>
      <c r="D38519" t="s">
        <v>36441</v>
      </c>
    </row>
    <row r="38520" spans="1:4" ht="15">
      <c r="A38520" t="s">
        <v>36337</v>
      </c>
      <c r="B38520">
        <v>2012</v>
      </c>
      <c r="C38520" t="s">
        <v>619</v>
      </c>
      <c r="D38520" t="s">
        <v>36442</v>
      </c>
    </row>
    <row r="38521" spans="1:4" ht="15">
      <c r="A38521" t="s">
        <v>36337</v>
      </c>
      <c r="B38521">
        <v>2012</v>
      </c>
      <c r="C38521" t="s">
        <v>27726</v>
      </c>
      <c r="D38521" t="s">
        <v>36443</v>
      </c>
    </row>
    <row r="38522" spans="1:4" ht="15">
      <c r="A38522" t="s">
        <v>36337</v>
      </c>
      <c r="B38522">
        <v>2012</v>
      </c>
      <c r="C38522" t="s">
        <v>4370</v>
      </c>
      <c r="D38522" t="s">
        <v>36444</v>
      </c>
    </row>
    <row r="38523" spans="1:4" ht="15">
      <c r="A38523" t="s">
        <v>36337</v>
      </c>
      <c r="B38523">
        <v>2012</v>
      </c>
      <c r="C38523" t="s">
        <v>1330</v>
      </c>
      <c r="D38523" t="s">
        <v>36445</v>
      </c>
    </row>
    <row r="38524" spans="1:4" ht="15">
      <c r="A38524" t="s">
        <v>36337</v>
      </c>
      <c r="B38524">
        <v>2011</v>
      </c>
      <c r="C38524" t="s">
        <v>19019</v>
      </c>
      <c r="D38524" t="s">
        <v>36446</v>
      </c>
    </row>
    <row r="38525" spans="1:4" ht="15">
      <c r="A38525" t="s">
        <v>36337</v>
      </c>
      <c r="B38525">
        <v>2011</v>
      </c>
      <c r="C38525" t="s">
        <v>619</v>
      </c>
      <c r="D38525" t="s">
        <v>36447</v>
      </c>
    </row>
    <row r="38526" spans="1:4" ht="15">
      <c r="A38526" t="s">
        <v>36337</v>
      </c>
      <c r="B38526">
        <v>2011</v>
      </c>
      <c r="C38526" t="s">
        <v>5152</v>
      </c>
      <c r="D38526" t="s">
        <v>36448</v>
      </c>
    </row>
    <row r="38527" spans="1:4" ht="15">
      <c r="A38527" t="s">
        <v>36337</v>
      </c>
      <c r="B38527">
        <v>2011</v>
      </c>
      <c r="C38527" t="s">
        <v>619</v>
      </c>
      <c r="D38527" t="s">
        <v>36449</v>
      </c>
    </row>
    <row r="38528" spans="1:4" ht="15">
      <c r="A38528" t="s">
        <v>36337</v>
      </c>
      <c r="B38528">
        <v>2011</v>
      </c>
      <c r="C38528" t="s">
        <v>5152</v>
      </c>
      <c r="D38528" t="s">
        <v>36450</v>
      </c>
    </row>
    <row r="38529" spans="1:4" ht="15">
      <c r="A38529" t="s">
        <v>36337</v>
      </c>
      <c r="B38529">
        <v>2011</v>
      </c>
      <c r="C38529" t="s">
        <v>619</v>
      </c>
      <c r="D38529" t="s">
        <v>36451</v>
      </c>
    </row>
    <row r="38530" spans="1:4" ht="15">
      <c r="A38530" t="s">
        <v>36337</v>
      </c>
      <c r="B38530">
        <v>2011</v>
      </c>
      <c r="C38530" t="s">
        <v>619</v>
      </c>
      <c r="D38530" t="s">
        <v>36452</v>
      </c>
    </row>
    <row r="38531" spans="1:4" ht="15">
      <c r="A38531" t="s">
        <v>36337</v>
      </c>
      <c r="B38531">
        <v>2011</v>
      </c>
      <c r="C38531" t="s">
        <v>5152</v>
      </c>
      <c r="D38531" t="s">
        <v>36453</v>
      </c>
    </row>
    <row r="38532" spans="1:4" ht="15">
      <c r="A38532" t="s">
        <v>36337</v>
      </c>
      <c r="B38532">
        <v>2011</v>
      </c>
      <c r="C38532" t="s">
        <v>31276</v>
      </c>
      <c r="D38532" t="s">
        <v>36454</v>
      </c>
    </row>
    <row r="38533" spans="1:4" ht="15">
      <c r="A38533" t="s">
        <v>36337</v>
      </c>
      <c r="B38533">
        <v>2011</v>
      </c>
      <c r="C38533" t="s">
        <v>1330</v>
      </c>
      <c r="D38533" t="s">
        <v>36455</v>
      </c>
    </row>
    <row r="38534" spans="1:4" ht="15">
      <c r="A38534" t="s">
        <v>36337</v>
      </c>
      <c r="B38534">
        <v>2011</v>
      </c>
      <c r="C38534" t="s">
        <v>1330</v>
      </c>
      <c r="D38534" t="s">
        <v>36456</v>
      </c>
    </row>
    <row r="38535" spans="1:4" ht="15">
      <c r="A38535" t="s">
        <v>36337</v>
      </c>
      <c r="B38535">
        <v>2011</v>
      </c>
      <c r="C38535" t="s">
        <v>22587</v>
      </c>
      <c r="D38535" t="s">
        <v>36457</v>
      </c>
    </row>
    <row r="38536" spans="1:4" ht="15">
      <c r="A38536" t="s">
        <v>36337</v>
      </c>
      <c r="B38536">
        <v>2011</v>
      </c>
      <c r="C38536" t="s">
        <v>22587</v>
      </c>
      <c r="D38536" t="s">
        <v>36458</v>
      </c>
    </row>
    <row r="38537" spans="1:4" ht="15">
      <c r="A38537" t="s">
        <v>36337</v>
      </c>
      <c r="B38537">
        <v>2010</v>
      </c>
      <c r="C38537" t="s">
        <v>619</v>
      </c>
      <c r="D38537" t="s">
        <v>36459</v>
      </c>
    </row>
    <row r="38538" spans="1:4" ht="15">
      <c r="A38538" t="s">
        <v>36337</v>
      </c>
      <c r="B38538">
        <v>2010</v>
      </c>
      <c r="C38538" t="s">
        <v>619</v>
      </c>
      <c r="D38538" t="s">
        <v>36460</v>
      </c>
    </row>
    <row r="38539" spans="1:4" ht="15">
      <c r="A38539" t="s">
        <v>36337</v>
      </c>
      <c r="B38539">
        <v>2010</v>
      </c>
      <c r="C38539" t="s">
        <v>31276</v>
      </c>
      <c r="D38539" t="s">
        <v>36461</v>
      </c>
    </row>
    <row r="38540" spans="1:4" ht="15">
      <c r="A38540" t="s">
        <v>36337</v>
      </c>
      <c r="B38540">
        <v>2010</v>
      </c>
      <c r="C38540" t="s">
        <v>36462</v>
      </c>
      <c r="D38540" t="s">
        <v>36463</v>
      </c>
    </row>
    <row r="38541" spans="1:4" ht="15">
      <c r="A38541" t="s">
        <v>36337</v>
      </c>
      <c r="B38541">
        <v>2010</v>
      </c>
      <c r="C38541" t="s">
        <v>1330</v>
      </c>
      <c r="D38541" t="s">
        <v>36464</v>
      </c>
    </row>
    <row r="38542" spans="1:4" ht="15">
      <c r="A38542" t="s">
        <v>36337</v>
      </c>
      <c r="B38542">
        <v>2010</v>
      </c>
      <c r="C38542" t="s">
        <v>1330</v>
      </c>
      <c r="D38542" t="s">
        <v>36465</v>
      </c>
    </row>
    <row r="38543" spans="1:4" ht="15">
      <c r="A38543" t="s">
        <v>36337</v>
      </c>
      <c r="B38543">
        <v>2010</v>
      </c>
      <c r="C38543" t="s">
        <v>1330</v>
      </c>
      <c r="D38543" t="s">
        <v>36466</v>
      </c>
    </row>
    <row r="38544" spans="1:4" ht="15">
      <c r="A38544" t="s">
        <v>36337</v>
      </c>
      <c r="B38544">
        <v>2010</v>
      </c>
      <c r="C38544" t="s">
        <v>1330</v>
      </c>
      <c r="D38544" t="s">
        <v>36467</v>
      </c>
    </row>
    <row r="38545" spans="1:4" ht="15">
      <c r="A38545" t="s">
        <v>36337</v>
      </c>
      <c r="B38545">
        <v>2010</v>
      </c>
      <c r="C38545" t="s">
        <v>1330</v>
      </c>
      <c r="D38545" t="s">
        <v>36468</v>
      </c>
    </row>
    <row r="38546" spans="1:4" ht="15">
      <c r="A38546" t="s">
        <v>36337</v>
      </c>
      <c r="B38546">
        <v>2010</v>
      </c>
      <c r="C38546" t="s">
        <v>22587</v>
      </c>
      <c r="D38546" t="s">
        <v>36469</v>
      </c>
    </row>
    <row r="38547" spans="1:4" ht="15">
      <c r="A38547" t="s">
        <v>36337</v>
      </c>
      <c r="B38547">
        <v>2010</v>
      </c>
      <c r="C38547" t="s">
        <v>24720</v>
      </c>
      <c r="D38547" t="s">
        <v>36470</v>
      </c>
    </row>
    <row r="38548" spans="1:4" ht="15">
      <c r="A38548" t="s">
        <v>36337</v>
      </c>
      <c r="B38548">
        <v>2010</v>
      </c>
      <c r="C38548" t="s">
        <v>24720</v>
      </c>
      <c r="D38548" t="s">
        <v>36471</v>
      </c>
    </row>
    <row r="38549" spans="1:4" ht="15">
      <c r="A38549" t="s">
        <v>36337</v>
      </c>
      <c r="B38549">
        <v>2010</v>
      </c>
      <c r="C38549" t="s">
        <v>24720</v>
      </c>
      <c r="D38549" t="s">
        <v>36472</v>
      </c>
    </row>
    <row r="38550" spans="1:4" ht="15">
      <c r="A38550" t="s">
        <v>36337</v>
      </c>
      <c r="B38550">
        <v>2010</v>
      </c>
      <c r="C38550" t="s">
        <v>24720</v>
      </c>
      <c r="D38550" t="s">
        <v>36473</v>
      </c>
    </row>
    <row r="38551" spans="1:4" ht="15">
      <c r="A38551" t="s">
        <v>36337</v>
      </c>
      <c r="B38551">
        <v>2010</v>
      </c>
      <c r="C38551" t="s">
        <v>36474</v>
      </c>
      <c r="D38551" t="s">
        <v>36475</v>
      </c>
    </row>
    <row r="38552" spans="1:4" ht="15">
      <c r="A38552" t="s">
        <v>36337</v>
      </c>
      <c r="B38552">
        <v>2009</v>
      </c>
      <c r="C38552" t="s">
        <v>32583</v>
      </c>
      <c r="D38552" t="s">
        <v>36476</v>
      </c>
    </row>
    <row r="38553" spans="1:4" ht="15">
      <c r="A38553" t="s">
        <v>36337</v>
      </c>
      <c r="B38553">
        <v>2009</v>
      </c>
      <c r="C38553" t="s">
        <v>5152</v>
      </c>
      <c r="D38553" t="s">
        <v>36477</v>
      </c>
    </row>
    <row r="38554" spans="1:4" ht="15">
      <c r="A38554" t="s">
        <v>36337</v>
      </c>
      <c r="B38554">
        <v>2009</v>
      </c>
      <c r="C38554" t="s">
        <v>5152</v>
      </c>
      <c r="D38554" t="s">
        <v>36478</v>
      </c>
    </row>
    <row r="38555" spans="1:4" ht="15">
      <c r="A38555" t="s">
        <v>36337</v>
      </c>
      <c r="B38555">
        <v>2009</v>
      </c>
      <c r="C38555" t="s">
        <v>5152</v>
      </c>
      <c r="D38555" t="s">
        <v>36479</v>
      </c>
    </row>
    <row r="38556" spans="1:4" ht="15">
      <c r="A38556" t="s">
        <v>36337</v>
      </c>
      <c r="B38556">
        <v>2009</v>
      </c>
      <c r="C38556" t="s">
        <v>5152</v>
      </c>
      <c r="D38556" t="s">
        <v>36480</v>
      </c>
    </row>
    <row r="38557" spans="1:4" ht="15">
      <c r="A38557" t="s">
        <v>36337</v>
      </c>
      <c r="B38557">
        <v>2009</v>
      </c>
      <c r="C38557" t="s">
        <v>619</v>
      </c>
      <c r="D38557" t="s">
        <v>36477</v>
      </c>
    </row>
    <row r="38558" spans="1:4" ht="15">
      <c r="A38558" t="s">
        <v>36337</v>
      </c>
      <c r="B38558">
        <v>2009</v>
      </c>
      <c r="C38558" t="s">
        <v>619</v>
      </c>
      <c r="D38558" t="s">
        <v>36481</v>
      </c>
    </row>
    <row r="38559" spans="1:4" ht="15">
      <c r="A38559" t="s">
        <v>36337</v>
      </c>
      <c r="B38559">
        <v>2009</v>
      </c>
      <c r="C38559" t="s">
        <v>619</v>
      </c>
      <c r="D38559" t="s">
        <v>36482</v>
      </c>
    </row>
    <row r="38560" spans="1:4" ht="15">
      <c r="A38560" t="s">
        <v>36337</v>
      </c>
      <c r="B38560">
        <v>2009</v>
      </c>
      <c r="C38560" t="s">
        <v>619</v>
      </c>
      <c r="D38560" t="s">
        <v>36483</v>
      </c>
    </row>
    <row r="38561" spans="1:4" ht="15">
      <c r="A38561" t="s">
        <v>36337</v>
      </c>
      <c r="B38561">
        <v>2009</v>
      </c>
      <c r="C38561" t="s">
        <v>4731</v>
      </c>
      <c r="D38561" t="s">
        <v>36484</v>
      </c>
    </row>
    <row r="38562" spans="1:4" ht="15">
      <c r="A38562" t="s">
        <v>36337</v>
      </c>
      <c r="B38562">
        <v>2009</v>
      </c>
      <c r="C38562" t="s">
        <v>4731</v>
      </c>
      <c r="D38562" t="s">
        <v>36485</v>
      </c>
    </row>
    <row r="38563" spans="1:4" ht="15">
      <c r="A38563" t="s">
        <v>36337</v>
      </c>
      <c r="B38563">
        <v>2009</v>
      </c>
      <c r="C38563" t="s">
        <v>1335</v>
      </c>
      <c r="D38563" t="s">
        <v>36486</v>
      </c>
    </row>
    <row r="38564" spans="1:4" ht="15">
      <c r="A38564" t="s">
        <v>36337</v>
      </c>
      <c r="B38564">
        <v>2008</v>
      </c>
      <c r="C38564" t="s">
        <v>27685</v>
      </c>
      <c r="D38564" t="s">
        <v>36487</v>
      </c>
    </row>
    <row r="38565" spans="1:4" ht="15">
      <c r="A38565" t="s">
        <v>36337</v>
      </c>
      <c r="B38565">
        <v>2008</v>
      </c>
      <c r="C38565" t="s">
        <v>19019</v>
      </c>
      <c r="D38565" t="s">
        <v>36488</v>
      </c>
    </row>
    <row r="38566" spans="1:4" ht="15">
      <c r="A38566" t="s">
        <v>36337</v>
      </c>
      <c r="B38566">
        <v>2008</v>
      </c>
      <c r="C38566" t="s">
        <v>5152</v>
      </c>
      <c r="D38566" t="s">
        <v>36489</v>
      </c>
    </row>
    <row r="38567" spans="1:4" ht="15">
      <c r="A38567" t="s">
        <v>36337</v>
      </c>
      <c r="B38567">
        <v>2008</v>
      </c>
      <c r="C38567" t="s">
        <v>619</v>
      </c>
      <c r="D38567" t="s">
        <v>36490</v>
      </c>
    </row>
    <row r="38568" spans="1:4" ht="15">
      <c r="A38568" t="s">
        <v>36337</v>
      </c>
      <c r="B38568">
        <v>2008</v>
      </c>
      <c r="C38568" t="s">
        <v>619</v>
      </c>
      <c r="D38568" t="s">
        <v>36491</v>
      </c>
    </row>
    <row r="38569" spans="1:4" ht="15">
      <c r="A38569" t="s">
        <v>36337</v>
      </c>
      <c r="B38569">
        <v>2008</v>
      </c>
      <c r="C38569" t="s">
        <v>619</v>
      </c>
      <c r="D38569" t="s">
        <v>36492</v>
      </c>
    </row>
    <row r="38570" spans="1:4" ht="15">
      <c r="A38570" t="s">
        <v>36337</v>
      </c>
      <c r="B38570">
        <v>2008</v>
      </c>
      <c r="C38570" t="s">
        <v>7678</v>
      </c>
      <c r="D38570" t="s">
        <v>36493</v>
      </c>
    </row>
    <row r="38571" spans="1:4" ht="15">
      <c r="A38571" t="s">
        <v>36337</v>
      </c>
      <c r="B38571">
        <v>2008</v>
      </c>
      <c r="C38571" t="s">
        <v>17380</v>
      </c>
      <c r="D38571" t="s">
        <v>36494</v>
      </c>
    </row>
    <row r="38572" spans="1:4" ht="15">
      <c r="A38572" t="s">
        <v>36337</v>
      </c>
      <c r="B38572">
        <v>2008</v>
      </c>
      <c r="C38572" t="s">
        <v>607</v>
      </c>
      <c r="D38572" t="s">
        <v>36495</v>
      </c>
    </row>
    <row r="38573" spans="1:4" ht="15">
      <c r="A38573" t="s">
        <v>36337</v>
      </c>
      <c r="B38573">
        <v>2008</v>
      </c>
      <c r="C38573" t="s">
        <v>36496</v>
      </c>
      <c r="D38573" t="s">
        <v>36497</v>
      </c>
    </row>
    <row r="38574" spans="1:4" ht="15">
      <c r="A38574" t="s">
        <v>36337</v>
      </c>
      <c r="B38574">
        <v>2008</v>
      </c>
      <c r="C38574" t="s">
        <v>24546</v>
      </c>
      <c r="D38574" t="s">
        <v>36498</v>
      </c>
    </row>
    <row r="38575" spans="1:4" ht="15">
      <c r="A38575" t="s">
        <v>36337</v>
      </c>
      <c r="B38575">
        <v>2008</v>
      </c>
      <c r="C38575" t="s">
        <v>36499</v>
      </c>
      <c r="D38575" t="s">
        <v>36500</v>
      </c>
    </row>
    <row r="38576" spans="1:4" ht="15">
      <c r="A38576" t="s">
        <v>36337</v>
      </c>
      <c r="B38576">
        <v>2008</v>
      </c>
      <c r="C38576" t="s">
        <v>36499</v>
      </c>
      <c r="D38576" t="s">
        <v>36501</v>
      </c>
    </row>
    <row r="38577" spans="1:4" ht="15">
      <c r="A38577" t="s">
        <v>36337</v>
      </c>
      <c r="B38577">
        <v>2007</v>
      </c>
      <c r="C38577" t="s">
        <v>5152</v>
      </c>
      <c r="D38577" t="s">
        <v>36502</v>
      </c>
    </row>
    <row r="38578" spans="1:4" ht="15">
      <c r="A38578" t="s">
        <v>36337</v>
      </c>
      <c r="B38578">
        <v>2007</v>
      </c>
      <c r="C38578" t="s">
        <v>619</v>
      </c>
      <c r="D38578" t="s">
        <v>36503</v>
      </c>
    </row>
    <row r="38579" spans="1:4" ht="15">
      <c r="A38579" t="s">
        <v>36337</v>
      </c>
      <c r="B38579">
        <v>2007</v>
      </c>
      <c r="C38579" t="s">
        <v>619</v>
      </c>
      <c r="D38579" t="s">
        <v>36504</v>
      </c>
    </row>
    <row r="38580" spans="1:4" ht="15">
      <c r="A38580" t="s">
        <v>36337</v>
      </c>
      <c r="B38580">
        <v>2007</v>
      </c>
      <c r="C38580" t="s">
        <v>31763</v>
      </c>
      <c r="D38580" t="s">
        <v>36505</v>
      </c>
    </row>
    <row r="38581" spans="1:4" ht="15">
      <c r="A38581" t="s">
        <v>36337</v>
      </c>
      <c r="B38581">
        <v>2007</v>
      </c>
      <c r="C38581" t="s">
        <v>31720</v>
      </c>
      <c r="D38581" t="s">
        <v>36506</v>
      </c>
    </row>
    <row r="38582" spans="1:4" ht="15">
      <c r="A38582" t="s">
        <v>36337</v>
      </c>
      <c r="B38582">
        <v>2007</v>
      </c>
      <c r="C38582" t="s">
        <v>31720</v>
      </c>
      <c r="D38582" t="s">
        <v>36507</v>
      </c>
    </row>
    <row r="38583" spans="1:4" ht="15">
      <c r="A38583" t="s">
        <v>36337</v>
      </c>
      <c r="B38583">
        <v>2007</v>
      </c>
      <c r="C38583" t="s">
        <v>36508</v>
      </c>
      <c r="D38583" t="s">
        <v>36509</v>
      </c>
    </row>
    <row r="38584" spans="1:4" ht="15">
      <c r="A38584" t="s">
        <v>36337</v>
      </c>
      <c r="B38584">
        <v>2006</v>
      </c>
      <c r="C38584" t="s">
        <v>36510</v>
      </c>
      <c r="D38584" t="s">
        <v>36511</v>
      </c>
    </row>
    <row r="38585" spans="1:4" ht="15">
      <c r="A38585" t="s">
        <v>36337</v>
      </c>
      <c r="B38585">
        <v>2006</v>
      </c>
      <c r="C38585" t="s">
        <v>926</v>
      </c>
      <c r="D38585" t="s">
        <v>36512</v>
      </c>
    </row>
    <row r="38586" spans="1:4" ht="15">
      <c r="A38586" t="s">
        <v>36337</v>
      </c>
      <c r="B38586">
        <v>2006</v>
      </c>
      <c r="C38586" t="s">
        <v>619</v>
      </c>
      <c r="D38586"/>
    </row>
    <row r="38587" spans="1:4" ht="15">
      <c r="A38587" t="s">
        <v>36337</v>
      </c>
      <c r="B38587">
        <v>2006</v>
      </c>
      <c r="C38587" t="s">
        <v>619</v>
      </c>
      <c r="D38587" t="s">
        <v>36513</v>
      </c>
    </row>
    <row r="38588" spans="1:4" ht="15">
      <c r="A38588" t="s">
        <v>36337</v>
      </c>
      <c r="B38588">
        <v>2006</v>
      </c>
      <c r="C38588" t="s">
        <v>619</v>
      </c>
      <c r="D38588" t="s">
        <v>36514</v>
      </c>
    </row>
    <row r="38589" spans="1:4" ht="15">
      <c r="A38589" t="s">
        <v>36337</v>
      </c>
      <c r="B38589">
        <v>2006</v>
      </c>
      <c r="C38589" t="s">
        <v>31763</v>
      </c>
      <c r="D38589" t="s">
        <v>36515</v>
      </c>
    </row>
    <row r="38590" spans="1:4" ht="15">
      <c r="A38590" t="s">
        <v>36337</v>
      </c>
      <c r="B38590">
        <v>2006</v>
      </c>
      <c r="C38590" t="s">
        <v>31763</v>
      </c>
      <c r="D38590" t="s">
        <v>36516</v>
      </c>
    </row>
    <row r="38591" spans="1:4" ht="15">
      <c r="A38591" t="s">
        <v>36337</v>
      </c>
      <c r="B38591">
        <v>2006</v>
      </c>
      <c r="C38591" t="s">
        <v>31720</v>
      </c>
      <c r="D38591" t="s">
        <v>31810</v>
      </c>
    </row>
    <row r="38592" spans="1:4" ht="15">
      <c r="A38592" t="s">
        <v>36337</v>
      </c>
      <c r="B38592">
        <v>2006</v>
      </c>
      <c r="C38592" t="s">
        <v>31720</v>
      </c>
      <c r="D38592" t="s">
        <v>36517</v>
      </c>
    </row>
    <row r="38593" spans="1:4" ht="15">
      <c r="A38593" t="s">
        <v>36337</v>
      </c>
      <c r="B38593">
        <v>2005</v>
      </c>
      <c r="C38593" t="s">
        <v>5152</v>
      </c>
      <c r="D38593" t="s">
        <v>36518</v>
      </c>
    </row>
    <row r="38594" spans="1:4" ht="15">
      <c r="A38594" t="s">
        <v>36337</v>
      </c>
      <c r="B38594">
        <v>2005</v>
      </c>
      <c r="C38594" t="s">
        <v>31720</v>
      </c>
      <c r="D38594" t="s">
        <v>36519</v>
      </c>
    </row>
    <row r="38595" spans="1:4" ht="15">
      <c r="A38595" t="s">
        <v>36337</v>
      </c>
      <c r="B38595">
        <v>2005</v>
      </c>
      <c r="C38595" t="s">
        <v>31720</v>
      </c>
      <c r="D38595" t="s">
        <v>36520</v>
      </c>
    </row>
    <row r="38596" spans="1:4" ht="15">
      <c r="A38596" t="s">
        <v>36337</v>
      </c>
      <c r="B38596">
        <v>2004</v>
      </c>
      <c r="C38596" t="s">
        <v>4249</v>
      </c>
      <c r="D38596" t="s">
        <v>36500</v>
      </c>
    </row>
    <row r="38597" spans="1:4" ht="15">
      <c r="A38597" t="s">
        <v>36337</v>
      </c>
      <c r="B38597">
        <v>2004</v>
      </c>
      <c r="C38597" t="s">
        <v>26827</v>
      </c>
      <c r="D38597" t="s">
        <v>31826</v>
      </c>
    </row>
    <row r="38598" spans="1:4" ht="15">
      <c r="A38598" t="s">
        <v>36337</v>
      </c>
      <c r="B38598">
        <v>2004</v>
      </c>
      <c r="C38598" t="s">
        <v>26827</v>
      </c>
      <c r="D38598" t="s">
        <v>31826</v>
      </c>
    </row>
    <row r="38599" spans="1:4" ht="15">
      <c r="A38599" t="s">
        <v>36337</v>
      </c>
      <c r="B38599">
        <v>2004</v>
      </c>
      <c r="C38599" t="s">
        <v>619</v>
      </c>
      <c r="D38599" t="s">
        <v>36521</v>
      </c>
    </row>
    <row r="38600" spans="1:4" ht="15">
      <c r="A38600" t="s">
        <v>36337</v>
      </c>
      <c r="B38600">
        <v>2004</v>
      </c>
      <c r="C38600" t="s">
        <v>31720</v>
      </c>
      <c r="D38600" t="s">
        <v>36522</v>
      </c>
    </row>
    <row r="38601" spans="1:4" ht="15">
      <c r="A38601" t="s">
        <v>36337</v>
      </c>
      <c r="B38601">
        <v>2003</v>
      </c>
      <c r="C38601" t="s">
        <v>4249</v>
      </c>
      <c r="D38601" t="s">
        <v>36500</v>
      </c>
    </row>
    <row r="38602" spans="1:4" ht="15">
      <c r="A38602" t="s">
        <v>36337</v>
      </c>
      <c r="B38602">
        <v>2003</v>
      </c>
      <c r="C38602" t="s">
        <v>5152</v>
      </c>
      <c r="D38602" t="s">
        <v>36523</v>
      </c>
    </row>
    <row r="38603" spans="1:4" ht="15">
      <c r="A38603" t="s">
        <v>36337</v>
      </c>
      <c r="B38603">
        <v>2003</v>
      </c>
      <c r="C38603" t="s">
        <v>36524</v>
      </c>
      <c r="D38603" t="s">
        <v>36525</v>
      </c>
    </row>
    <row r="38604" spans="1:4" ht="15">
      <c r="A38604" t="s">
        <v>36337</v>
      </c>
      <c r="B38604">
        <v>2002</v>
      </c>
      <c r="C38604" t="s">
        <v>4956</v>
      </c>
      <c r="D38604" t="s">
        <v>36526</v>
      </c>
    </row>
    <row r="38605" spans="1:4" ht="15">
      <c r="A38605" t="s">
        <v>36337</v>
      </c>
      <c r="B38605">
        <v>2002</v>
      </c>
      <c r="C38605" t="s">
        <v>31840</v>
      </c>
      <c r="D38605" t="s">
        <v>36527</v>
      </c>
    </row>
    <row r="38606" spans="1:4" ht="15">
      <c r="A38606" t="s">
        <v>36337</v>
      </c>
      <c r="B38606">
        <v>2002</v>
      </c>
      <c r="C38606" t="s">
        <v>31840</v>
      </c>
      <c r="D38606" t="s">
        <v>31852</v>
      </c>
    </row>
    <row r="38607" spans="1:4" ht="15">
      <c r="A38607" t="s">
        <v>36337</v>
      </c>
      <c r="B38607">
        <v>2002</v>
      </c>
      <c r="C38607" t="s">
        <v>31853</v>
      </c>
      <c r="D38607" t="s">
        <v>31854</v>
      </c>
    </row>
    <row r="38608" spans="1:4" ht="15">
      <c r="A38608" t="s">
        <v>36337</v>
      </c>
      <c r="B38608">
        <v>2001</v>
      </c>
      <c r="C38608" t="s">
        <v>4249</v>
      </c>
      <c r="D38608" t="s">
        <v>36528</v>
      </c>
    </row>
    <row r="38609" spans="1:4" ht="15">
      <c r="A38609" t="s">
        <v>36337</v>
      </c>
      <c r="B38609">
        <v>2001</v>
      </c>
      <c r="C38609" t="s">
        <v>4249</v>
      </c>
      <c r="D38609" t="s">
        <v>36529</v>
      </c>
    </row>
    <row r="38610" spans="1:4" ht="15">
      <c r="A38610" t="s">
        <v>36337</v>
      </c>
      <c r="B38610">
        <v>2001</v>
      </c>
      <c r="C38610" t="s">
        <v>619</v>
      </c>
      <c r="D38610" t="s">
        <v>36530</v>
      </c>
    </row>
    <row r="38611" spans="1:4" ht="15">
      <c r="A38611" t="s">
        <v>36337</v>
      </c>
      <c r="B38611">
        <v>2001</v>
      </c>
      <c r="C38611" t="s">
        <v>22587</v>
      </c>
      <c r="D38611" t="s">
        <v>31858</v>
      </c>
    </row>
    <row r="38612" spans="1:4" ht="15">
      <c r="A38612" t="s">
        <v>36337</v>
      </c>
      <c r="B38612">
        <v>2001</v>
      </c>
      <c r="C38612" t="s">
        <v>31853</v>
      </c>
      <c r="D38612" t="s">
        <v>31859</v>
      </c>
    </row>
    <row r="38613" spans="1:4" ht="15">
      <c r="A38613" t="s">
        <v>36337</v>
      </c>
      <c r="B38613">
        <v>2000</v>
      </c>
      <c r="C38613" t="s">
        <v>9</v>
      </c>
      <c r="D38613" t="s">
        <v>36528</v>
      </c>
    </row>
    <row r="38614" spans="1:4" ht="15">
      <c r="A38614" t="s">
        <v>36337</v>
      </c>
      <c r="B38614">
        <v>2000</v>
      </c>
      <c r="C38614" t="s">
        <v>36531</v>
      </c>
      <c r="D38614" t="s">
        <v>36532</v>
      </c>
    </row>
    <row r="38615" spans="1:4" ht="15">
      <c r="A38615" t="s">
        <v>36337</v>
      </c>
      <c r="B38615">
        <v>2000</v>
      </c>
      <c r="C38615" t="s">
        <v>36533</v>
      </c>
      <c r="D38615" t="s">
        <v>36501</v>
      </c>
    </row>
    <row r="38616" spans="1:4" ht="15">
      <c r="A38616" t="s">
        <v>36337</v>
      </c>
      <c r="B38616">
        <v>2000</v>
      </c>
      <c r="C38616" t="s">
        <v>619</v>
      </c>
      <c r="D38616" t="s">
        <v>36534</v>
      </c>
    </row>
    <row r="38617" spans="1:4" ht="15">
      <c r="A38617" t="s">
        <v>36337</v>
      </c>
      <c r="B38617">
        <v>2000</v>
      </c>
      <c r="C38617" t="s">
        <v>7059</v>
      </c>
      <c r="D38617" t="s">
        <v>36528</v>
      </c>
    </row>
    <row r="38618" spans="1:4" ht="15">
      <c r="A38618" t="s">
        <v>36337</v>
      </c>
      <c r="B38618">
        <v>1999</v>
      </c>
      <c r="C38618" t="s">
        <v>587</v>
      </c>
      <c r="D38618" t="s">
        <v>36535</v>
      </c>
    </row>
    <row r="38619" spans="1:4" ht="15">
      <c r="A38619" t="s">
        <v>36337</v>
      </c>
      <c r="B38619">
        <v>1998</v>
      </c>
      <c r="C38619" t="s">
        <v>1273</v>
      </c>
      <c r="D38619" t="s">
        <v>31863</v>
      </c>
    </row>
    <row r="38620" spans="1:4" ht="15">
      <c r="A38620" t="s">
        <v>36337</v>
      </c>
      <c r="B38620">
        <v>1997</v>
      </c>
      <c r="C38620" t="s">
        <v>5152</v>
      </c>
      <c r="D38620" t="s">
        <v>36536</v>
      </c>
    </row>
    <row r="38621" spans="1:4" ht="15">
      <c r="A38621" t="s">
        <v>36337</v>
      </c>
      <c r="B38621">
        <v>1997</v>
      </c>
      <c r="C38621" t="s">
        <v>31866</v>
      </c>
      <c r="D38621" t="s">
        <v>31867</v>
      </c>
    </row>
    <row r="38622" spans="1:4" ht="15">
      <c r="A38622" t="s">
        <v>36337</v>
      </c>
      <c r="B38622">
        <v>1996</v>
      </c>
      <c r="C38622" t="s">
        <v>1332</v>
      </c>
      <c r="D38622" t="s">
        <v>36537</v>
      </c>
    </row>
    <row r="38623" spans="1:4" ht="15">
      <c r="A38623" t="s">
        <v>36337</v>
      </c>
      <c r="B38623">
        <v>1995</v>
      </c>
      <c r="C38623" t="s">
        <v>36531</v>
      </c>
      <c r="D38623" t="s">
        <v>36538</v>
      </c>
    </row>
    <row r="38624" spans="1:4" ht="15">
      <c r="A38624" t="s">
        <v>36539</v>
      </c>
      <c r="B38624">
        <v>2023</v>
      </c>
      <c r="C38624" t="s">
        <v>8885</v>
      </c>
      <c r="D38624" t="s">
        <v>36540</v>
      </c>
    </row>
    <row r="38625" spans="1:4" ht="15">
      <c r="A38625" t="s">
        <v>36539</v>
      </c>
      <c r="B38625">
        <v>2023</v>
      </c>
      <c r="C38625" t="s">
        <v>503</v>
      </c>
      <c r="D38625" t="s">
        <v>36541</v>
      </c>
    </row>
    <row r="38626" spans="1:4" ht="15">
      <c r="A38626" t="s">
        <v>36539</v>
      </c>
      <c r="B38626">
        <v>2023</v>
      </c>
      <c r="C38626" t="s">
        <v>1286</v>
      </c>
      <c r="D38626" t="s">
        <v>36542</v>
      </c>
    </row>
    <row r="38627" spans="1:4" ht="15">
      <c r="A38627" t="s">
        <v>36539</v>
      </c>
      <c r="B38627">
        <v>2023</v>
      </c>
      <c r="C38627" t="s">
        <v>1286</v>
      </c>
      <c r="D38627" t="s">
        <v>36543</v>
      </c>
    </row>
    <row r="38628" spans="1:4" ht="15">
      <c r="A38628" t="s">
        <v>36539</v>
      </c>
      <c r="B38628">
        <v>2023</v>
      </c>
      <c r="C38628" t="s">
        <v>193</v>
      </c>
      <c r="D38628" t="s">
        <v>36544</v>
      </c>
    </row>
    <row r="38629" spans="1:4" ht="15">
      <c r="A38629" t="s">
        <v>36539</v>
      </c>
      <c r="B38629">
        <v>2023</v>
      </c>
      <c r="C38629" t="s">
        <v>193</v>
      </c>
      <c r="D38629" t="s">
        <v>36545</v>
      </c>
    </row>
    <row r="38630" spans="1:4" ht="15">
      <c r="A38630" t="s">
        <v>36539</v>
      </c>
      <c r="B38630">
        <v>2023</v>
      </c>
      <c r="C38630" t="s">
        <v>193</v>
      </c>
      <c r="D38630" t="s">
        <v>36546</v>
      </c>
    </row>
    <row r="38631" spans="1:4" ht="15">
      <c r="A38631" t="s">
        <v>36539</v>
      </c>
      <c r="B38631">
        <v>2023</v>
      </c>
      <c r="C38631" t="s">
        <v>660</v>
      </c>
      <c r="D38631" t="s">
        <v>14212</v>
      </c>
    </row>
    <row r="38632" spans="1:4" ht="15">
      <c r="A38632" t="s">
        <v>36539</v>
      </c>
      <c r="B38632">
        <v>2023</v>
      </c>
      <c r="C38632" t="s">
        <v>1288</v>
      </c>
      <c r="D38632" t="s">
        <v>36547</v>
      </c>
    </row>
    <row r="38633" spans="1:4" ht="15">
      <c r="A38633" t="s">
        <v>36539</v>
      </c>
      <c r="B38633">
        <v>2023</v>
      </c>
      <c r="C38633" t="s">
        <v>1</v>
      </c>
      <c r="D38633" t="s">
        <v>36548</v>
      </c>
    </row>
    <row r="38634" spans="1:4" ht="15">
      <c r="A38634" t="s">
        <v>36539</v>
      </c>
      <c r="B38634">
        <v>2023</v>
      </c>
      <c r="C38634" t="s">
        <v>1</v>
      </c>
      <c r="D38634" t="s">
        <v>14215</v>
      </c>
    </row>
    <row r="38635" spans="1:4" ht="15">
      <c r="A38635" t="s">
        <v>36539</v>
      </c>
      <c r="B38635">
        <v>2023</v>
      </c>
      <c r="C38635" t="s">
        <v>1</v>
      </c>
      <c r="D38635" t="s">
        <v>36549</v>
      </c>
    </row>
    <row r="38636" spans="1:4" ht="15">
      <c r="A38636" t="s">
        <v>36539</v>
      </c>
      <c r="B38636">
        <v>2022</v>
      </c>
      <c r="C38636" t="s">
        <v>29</v>
      </c>
      <c r="D38636" t="s">
        <v>36550</v>
      </c>
    </row>
    <row r="38637" spans="1:4" ht="15">
      <c r="A38637" t="s">
        <v>36539</v>
      </c>
      <c r="B38637">
        <v>2022</v>
      </c>
      <c r="C38637" t="s">
        <v>29</v>
      </c>
      <c r="D38637" t="s">
        <v>36551</v>
      </c>
    </row>
    <row r="38638" spans="1:4" ht="15">
      <c r="A38638" t="s">
        <v>36539</v>
      </c>
      <c r="B38638">
        <v>2022</v>
      </c>
      <c r="C38638" t="s">
        <v>29</v>
      </c>
      <c r="D38638" t="s">
        <v>36552</v>
      </c>
    </row>
    <row r="38639" spans="1:4" ht="15">
      <c r="A38639" t="s">
        <v>36539</v>
      </c>
      <c r="B38639">
        <v>2022</v>
      </c>
      <c r="C38639" t="s">
        <v>134</v>
      </c>
      <c r="D38639" t="s">
        <v>36553</v>
      </c>
    </row>
    <row r="38640" spans="1:4" ht="15">
      <c r="A38640" t="s">
        <v>36539</v>
      </c>
      <c r="B38640">
        <v>2022</v>
      </c>
      <c r="C38640" t="s">
        <v>44</v>
      </c>
      <c r="D38640" t="s">
        <v>36554</v>
      </c>
    </row>
    <row r="38641" spans="1:4" ht="15">
      <c r="A38641" t="s">
        <v>36539</v>
      </c>
      <c r="B38641">
        <v>2022</v>
      </c>
      <c r="C38641" t="s">
        <v>966</v>
      </c>
      <c r="D38641" t="s">
        <v>36555</v>
      </c>
    </row>
    <row r="38642" spans="1:4" ht="15">
      <c r="A38642" t="s">
        <v>36539</v>
      </c>
      <c r="B38642">
        <v>2022</v>
      </c>
      <c r="C38642" t="s">
        <v>655</v>
      </c>
      <c r="D38642" t="s">
        <v>36556</v>
      </c>
    </row>
    <row r="38643" spans="1:4" ht="15">
      <c r="A38643" t="s">
        <v>36539</v>
      </c>
      <c r="B38643">
        <v>2022</v>
      </c>
      <c r="C38643" t="s">
        <v>655</v>
      </c>
      <c r="D38643" t="s">
        <v>36557</v>
      </c>
    </row>
    <row r="38644" spans="1:4" ht="15">
      <c r="A38644" t="s">
        <v>36539</v>
      </c>
      <c r="B38644">
        <v>2022</v>
      </c>
      <c r="C38644" t="s">
        <v>503</v>
      </c>
      <c r="D38644" t="s">
        <v>36558</v>
      </c>
    </row>
    <row r="38645" spans="1:4" ht="15">
      <c r="A38645" t="s">
        <v>36539</v>
      </c>
      <c r="B38645">
        <v>2022</v>
      </c>
      <c r="C38645" t="s">
        <v>1286</v>
      </c>
      <c r="D38645" t="s">
        <v>36559</v>
      </c>
    </row>
    <row r="38646" spans="1:4" ht="15">
      <c r="A38646" t="s">
        <v>36539</v>
      </c>
      <c r="B38646">
        <v>2022</v>
      </c>
      <c r="C38646" t="s">
        <v>1286</v>
      </c>
      <c r="D38646" t="s">
        <v>36560</v>
      </c>
    </row>
    <row r="38647" spans="1:4" ht="15">
      <c r="A38647" t="s">
        <v>36539</v>
      </c>
      <c r="B38647">
        <v>2022</v>
      </c>
      <c r="C38647" t="s">
        <v>1286</v>
      </c>
      <c r="D38647" t="s">
        <v>36561</v>
      </c>
    </row>
    <row r="38648" spans="1:4" ht="15">
      <c r="A38648" t="s">
        <v>36539</v>
      </c>
      <c r="B38648">
        <v>2022</v>
      </c>
      <c r="C38648" t="s">
        <v>6</v>
      </c>
      <c r="D38648" t="s">
        <v>19633</v>
      </c>
    </row>
    <row r="38649" spans="1:4" ht="15">
      <c r="A38649" t="s">
        <v>36539</v>
      </c>
      <c r="B38649">
        <v>2022</v>
      </c>
      <c r="C38649" t="s">
        <v>193</v>
      </c>
      <c r="D38649" t="s">
        <v>36562</v>
      </c>
    </row>
    <row r="38650" spans="1:4" ht="15">
      <c r="A38650" t="s">
        <v>36539</v>
      </c>
      <c r="B38650">
        <v>2022</v>
      </c>
      <c r="C38650" t="s">
        <v>193</v>
      </c>
      <c r="D38650" t="s">
        <v>36563</v>
      </c>
    </row>
    <row r="38651" spans="1:4" ht="15">
      <c r="A38651" t="s">
        <v>36539</v>
      </c>
      <c r="B38651">
        <v>2022</v>
      </c>
      <c r="C38651" t="s">
        <v>21</v>
      </c>
      <c r="D38651" t="s">
        <v>36564</v>
      </c>
    </row>
    <row r="38652" spans="1:4" ht="15">
      <c r="A38652" t="s">
        <v>36539</v>
      </c>
      <c r="B38652">
        <v>2022</v>
      </c>
      <c r="C38652" t="s">
        <v>21</v>
      </c>
      <c r="D38652" t="s">
        <v>36565</v>
      </c>
    </row>
    <row r="38653" spans="1:4" ht="15">
      <c r="A38653" t="s">
        <v>36539</v>
      </c>
      <c r="B38653">
        <v>2022</v>
      </c>
      <c r="C38653" t="s">
        <v>21</v>
      </c>
      <c r="D38653" t="s">
        <v>36566</v>
      </c>
    </row>
    <row r="38654" spans="1:4" ht="15">
      <c r="A38654" t="s">
        <v>36539</v>
      </c>
      <c r="B38654">
        <v>2022</v>
      </c>
      <c r="C38654" t="s">
        <v>71</v>
      </c>
      <c r="D38654" t="s">
        <v>36567</v>
      </c>
    </row>
    <row r="38655" spans="1:4" ht="15">
      <c r="A38655" t="s">
        <v>36539</v>
      </c>
      <c r="B38655">
        <v>2022</v>
      </c>
      <c r="C38655" t="s">
        <v>3766</v>
      </c>
      <c r="D38655" t="s">
        <v>36568</v>
      </c>
    </row>
    <row r="38656" spans="1:4" ht="15">
      <c r="A38656" t="s">
        <v>36539</v>
      </c>
      <c r="B38656">
        <v>2022</v>
      </c>
      <c r="C38656" t="s">
        <v>9</v>
      </c>
      <c r="D38656" t="s">
        <v>36569</v>
      </c>
    </row>
    <row r="38657" spans="1:4" ht="15">
      <c r="A38657" t="s">
        <v>36539</v>
      </c>
      <c r="B38657">
        <v>2022</v>
      </c>
      <c r="C38657" t="s">
        <v>1</v>
      </c>
      <c r="D38657" t="s">
        <v>36570</v>
      </c>
    </row>
    <row r="38658" spans="1:4" ht="15">
      <c r="A38658" t="s">
        <v>36539</v>
      </c>
      <c r="B38658">
        <v>2022</v>
      </c>
      <c r="C38658" t="s">
        <v>1</v>
      </c>
      <c r="D38658" t="s">
        <v>36571</v>
      </c>
    </row>
    <row r="38659" spans="1:4" ht="15">
      <c r="A38659" t="s">
        <v>36539</v>
      </c>
      <c r="B38659">
        <v>2022</v>
      </c>
      <c r="C38659" t="s">
        <v>1</v>
      </c>
      <c r="D38659" t="s">
        <v>36572</v>
      </c>
    </row>
    <row r="38660" spans="1:4" ht="15">
      <c r="A38660" t="s">
        <v>36539</v>
      </c>
      <c r="B38660">
        <v>2022</v>
      </c>
      <c r="C38660" t="s">
        <v>1</v>
      </c>
      <c r="D38660" t="s">
        <v>36573</v>
      </c>
    </row>
    <row r="38661" spans="1:4" ht="15">
      <c r="A38661" t="s">
        <v>36539</v>
      </c>
      <c r="B38661">
        <v>2022</v>
      </c>
      <c r="C38661" t="s">
        <v>1</v>
      </c>
      <c r="D38661" t="s">
        <v>36574</v>
      </c>
    </row>
    <row r="38662" spans="1:4" ht="15">
      <c r="A38662" t="s">
        <v>36539</v>
      </c>
      <c r="B38662">
        <v>2022</v>
      </c>
      <c r="C38662" t="s">
        <v>1</v>
      </c>
      <c r="D38662" t="s">
        <v>36575</v>
      </c>
    </row>
    <row r="38663" spans="1:4" ht="15">
      <c r="A38663" t="s">
        <v>36539</v>
      </c>
      <c r="B38663">
        <v>2022</v>
      </c>
      <c r="C38663" t="s">
        <v>1</v>
      </c>
      <c r="D38663" t="s">
        <v>36576</v>
      </c>
    </row>
    <row r="38664" spans="1:4" ht="15">
      <c r="A38664" t="s">
        <v>36539</v>
      </c>
      <c r="B38664">
        <v>2021</v>
      </c>
      <c r="C38664" t="s">
        <v>36577</v>
      </c>
      <c r="D38664" t="s">
        <v>36578</v>
      </c>
    </row>
    <row r="38665" spans="1:4" ht="15">
      <c r="A38665" t="s">
        <v>36539</v>
      </c>
      <c r="B38665">
        <v>2021</v>
      </c>
      <c r="C38665" t="s">
        <v>29</v>
      </c>
      <c r="D38665" t="s">
        <v>36579</v>
      </c>
    </row>
    <row r="38666" spans="1:4" ht="15">
      <c r="A38666" t="s">
        <v>36539</v>
      </c>
      <c r="B38666">
        <v>2021</v>
      </c>
      <c r="C38666" t="s">
        <v>29</v>
      </c>
      <c r="D38666" t="s">
        <v>36580</v>
      </c>
    </row>
    <row r="38667" spans="1:4" ht="15">
      <c r="A38667" t="s">
        <v>36539</v>
      </c>
      <c r="B38667">
        <v>2021</v>
      </c>
      <c r="C38667" t="s">
        <v>315</v>
      </c>
      <c r="D38667" t="s">
        <v>36581</v>
      </c>
    </row>
    <row r="38668" spans="1:4" ht="15">
      <c r="A38668" t="s">
        <v>36539</v>
      </c>
      <c r="B38668">
        <v>2021</v>
      </c>
      <c r="C38668" t="s">
        <v>142</v>
      </c>
      <c r="D38668" t="s">
        <v>36582</v>
      </c>
    </row>
    <row r="38669" spans="1:4" ht="15">
      <c r="A38669" t="s">
        <v>36539</v>
      </c>
      <c r="B38669">
        <v>2021</v>
      </c>
      <c r="C38669" t="s">
        <v>655</v>
      </c>
      <c r="D38669" t="s">
        <v>36583</v>
      </c>
    </row>
    <row r="38670" spans="1:4" ht="15">
      <c r="A38670" t="s">
        <v>36539</v>
      </c>
      <c r="B38670">
        <v>2021</v>
      </c>
      <c r="C38670" t="s">
        <v>655</v>
      </c>
      <c r="D38670" t="s">
        <v>36584</v>
      </c>
    </row>
    <row r="38671" spans="1:4" ht="15">
      <c r="A38671" t="s">
        <v>36539</v>
      </c>
      <c r="B38671">
        <v>2021</v>
      </c>
      <c r="C38671" t="s">
        <v>503</v>
      </c>
      <c r="D38671" t="s">
        <v>36585</v>
      </c>
    </row>
    <row r="38672" spans="1:4" ht="15">
      <c r="A38672" t="s">
        <v>36539</v>
      </c>
      <c r="B38672">
        <v>2021</v>
      </c>
      <c r="C38672" t="s">
        <v>1286</v>
      </c>
      <c r="D38672" t="s">
        <v>36586</v>
      </c>
    </row>
    <row r="38673" spans="1:4" ht="15">
      <c r="A38673" t="s">
        <v>36539</v>
      </c>
      <c r="B38673">
        <v>2021</v>
      </c>
      <c r="C38673" t="s">
        <v>1286</v>
      </c>
      <c r="D38673" t="s">
        <v>36587</v>
      </c>
    </row>
    <row r="38674" spans="1:4" ht="15">
      <c r="A38674" t="s">
        <v>36539</v>
      </c>
      <c r="B38674">
        <v>2021</v>
      </c>
      <c r="C38674" t="s">
        <v>1286</v>
      </c>
      <c r="D38674" t="s">
        <v>36588</v>
      </c>
    </row>
    <row r="38675" spans="1:4" ht="15">
      <c r="A38675" t="s">
        <v>36539</v>
      </c>
      <c r="B38675">
        <v>2021</v>
      </c>
      <c r="C38675" t="s">
        <v>6</v>
      </c>
      <c r="D38675" t="s">
        <v>36589</v>
      </c>
    </row>
    <row r="38676" spans="1:4" ht="15">
      <c r="A38676" t="s">
        <v>36539</v>
      </c>
      <c r="B38676">
        <v>2021</v>
      </c>
      <c r="C38676" t="s">
        <v>193</v>
      </c>
      <c r="D38676" t="s">
        <v>36590</v>
      </c>
    </row>
    <row r="38677" spans="1:4" ht="15">
      <c r="A38677" t="s">
        <v>36539</v>
      </c>
      <c r="B38677">
        <v>2021</v>
      </c>
      <c r="C38677" t="s">
        <v>193</v>
      </c>
      <c r="D38677" t="s">
        <v>36591</v>
      </c>
    </row>
    <row r="38678" spans="1:4" ht="15">
      <c r="A38678" t="s">
        <v>36539</v>
      </c>
      <c r="B38678">
        <v>2021</v>
      </c>
      <c r="C38678" t="s">
        <v>193</v>
      </c>
      <c r="D38678" t="s">
        <v>36592</v>
      </c>
    </row>
    <row r="38679" spans="1:4" ht="15">
      <c r="A38679" t="s">
        <v>36539</v>
      </c>
      <c r="B38679">
        <v>2021</v>
      </c>
      <c r="C38679" t="s">
        <v>193</v>
      </c>
      <c r="D38679" t="s">
        <v>36593</v>
      </c>
    </row>
    <row r="38680" spans="1:4" ht="15">
      <c r="A38680" t="s">
        <v>36539</v>
      </c>
      <c r="B38680">
        <v>2021</v>
      </c>
      <c r="C38680" t="s">
        <v>193</v>
      </c>
      <c r="D38680" t="s">
        <v>36594</v>
      </c>
    </row>
    <row r="38681" spans="1:4" ht="15">
      <c r="A38681" t="s">
        <v>36539</v>
      </c>
      <c r="B38681">
        <v>2021</v>
      </c>
      <c r="C38681" t="s">
        <v>193</v>
      </c>
      <c r="D38681" t="s">
        <v>36595</v>
      </c>
    </row>
    <row r="38682" spans="1:4" ht="15">
      <c r="A38682" t="s">
        <v>36539</v>
      </c>
      <c r="B38682">
        <v>2021</v>
      </c>
      <c r="C38682" t="s">
        <v>28741</v>
      </c>
      <c r="D38682" t="s">
        <v>36596</v>
      </c>
    </row>
    <row r="38683" spans="1:4" ht="15">
      <c r="A38683" t="s">
        <v>36539</v>
      </c>
      <c r="B38683">
        <v>2021</v>
      </c>
      <c r="C38683" t="s">
        <v>389</v>
      </c>
      <c r="D38683" t="s">
        <v>36597</v>
      </c>
    </row>
    <row r="38684" spans="1:4" ht="15">
      <c r="A38684" t="s">
        <v>36539</v>
      </c>
      <c r="B38684">
        <v>2021</v>
      </c>
      <c r="C38684" t="s">
        <v>71</v>
      </c>
      <c r="D38684" t="s">
        <v>36598</v>
      </c>
    </row>
    <row r="38685" spans="1:4" ht="15">
      <c r="A38685" t="s">
        <v>36539</v>
      </c>
      <c r="B38685">
        <v>2021</v>
      </c>
      <c r="C38685" t="s">
        <v>1104</v>
      </c>
      <c r="D38685" t="s">
        <v>36599</v>
      </c>
    </row>
    <row r="38686" spans="1:4" ht="15">
      <c r="A38686" t="s">
        <v>36539</v>
      </c>
      <c r="B38686">
        <v>2021</v>
      </c>
      <c r="C38686" t="s">
        <v>779</v>
      </c>
      <c r="D38686" t="s">
        <v>36600</v>
      </c>
    </row>
    <row r="38687" spans="1:4" ht="15">
      <c r="A38687" t="s">
        <v>36539</v>
      </c>
      <c r="B38687">
        <v>2021</v>
      </c>
      <c r="C38687" t="s">
        <v>1</v>
      </c>
      <c r="D38687" t="s">
        <v>36601</v>
      </c>
    </row>
    <row r="38688" spans="1:4" ht="15">
      <c r="A38688" t="s">
        <v>36539</v>
      </c>
      <c r="B38688">
        <v>2020</v>
      </c>
      <c r="C38688" t="s">
        <v>29</v>
      </c>
      <c r="D38688" t="s">
        <v>36602</v>
      </c>
    </row>
    <row r="38689" spans="1:4" ht="15">
      <c r="A38689" t="s">
        <v>36539</v>
      </c>
      <c r="B38689">
        <v>2020</v>
      </c>
      <c r="C38689" t="s">
        <v>503</v>
      </c>
      <c r="D38689" t="s">
        <v>36603</v>
      </c>
    </row>
    <row r="38690" spans="1:4" ht="15">
      <c r="A38690" t="s">
        <v>36539</v>
      </c>
      <c r="B38690">
        <v>2020</v>
      </c>
      <c r="C38690" t="s">
        <v>503</v>
      </c>
      <c r="D38690" t="s">
        <v>36604</v>
      </c>
    </row>
    <row r="38691" spans="1:4" ht="15">
      <c r="A38691" t="s">
        <v>36539</v>
      </c>
      <c r="B38691">
        <v>2020</v>
      </c>
      <c r="C38691" t="s">
        <v>1286</v>
      </c>
      <c r="D38691" t="s">
        <v>36605</v>
      </c>
    </row>
    <row r="38692" spans="1:4" ht="15">
      <c r="A38692" t="s">
        <v>36539</v>
      </c>
      <c r="B38692">
        <v>2020</v>
      </c>
      <c r="C38692" t="s">
        <v>1286</v>
      </c>
      <c r="D38692" t="s">
        <v>36606</v>
      </c>
    </row>
    <row r="38693" spans="1:4" ht="15">
      <c r="A38693" t="s">
        <v>36539</v>
      </c>
      <c r="B38693">
        <v>2020</v>
      </c>
      <c r="C38693" t="s">
        <v>945</v>
      </c>
      <c r="D38693" t="s">
        <v>36607</v>
      </c>
    </row>
    <row r="38694" spans="1:4" ht="15">
      <c r="A38694" t="s">
        <v>36539</v>
      </c>
      <c r="B38694">
        <v>2020</v>
      </c>
      <c r="C38694" t="s">
        <v>945</v>
      </c>
      <c r="D38694" t="s">
        <v>36608</v>
      </c>
    </row>
    <row r="38695" spans="1:4" ht="15">
      <c r="A38695" t="s">
        <v>36539</v>
      </c>
      <c r="B38695">
        <v>2020</v>
      </c>
      <c r="C38695" t="s">
        <v>193</v>
      </c>
      <c r="D38695" t="s">
        <v>36609</v>
      </c>
    </row>
    <row r="38696" spans="1:4" ht="15">
      <c r="A38696" t="s">
        <v>36539</v>
      </c>
      <c r="B38696">
        <v>2020</v>
      </c>
      <c r="C38696" t="s">
        <v>193</v>
      </c>
      <c r="D38696" t="s">
        <v>36610</v>
      </c>
    </row>
    <row r="38697" spans="1:4" ht="15">
      <c r="A38697" t="s">
        <v>36539</v>
      </c>
      <c r="B38697">
        <v>2020</v>
      </c>
      <c r="C38697" t="s">
        <v>193</v>
      </c>
      <c r="D38697" t="s">
        <v>36611</v>
      </c>
    </row>
    <row r="38698" spans="1:4" ht="15">
      <c r="A38698" t="s">
        <v>36539</v>
      </c>
      <c r="B38698">
        <v>2020</v>
      </c>
      <c r="C38698" t="s">
        <v>193</v>
      </c>
      <c r="D38698" t="s">
        <v>36612</v>
      </c>
    </row>
    <row r="38699" spans="1:4" ht="15">
      <c r="A38699" t="s">
        <v>36539</v>
      </c>
      <c r="B38699">
        <v>2020</v>
      </c>
      <c r="C38699" t="s">
        <v>193</v>
      </c>
      <c r="D38699" t="s">
        <v>36613</v>
      </c>
    </row>
    <row r="38700" spans="1:4" ht="15">
      <c r="A38700" t="s">
        <v>36539</v>
      </c>
      <c r="B38700">
        <v>2020</v>
      </c>
      <c r="C38700" t="s">
        <v>60</v>
      </c>
      <c r="D38700" t="s">
        <v>36614</v>
      </c>
    </row>
    <row r="38701" spans="1:4" ht="15">
      <c r="A38701" t="s">
        <v>36539</v>
      </c>
      <c r="B38701">
        <v>2020</v>
      </c>
      <c r="C38701" t="s">
        <v>21</v>
      </c>
      <c r="D38701" t="s">
        <v>36615</v>
      </c>
    </row>
    <row r="38702" spans="1:4" ht="15">
      <c r="A38702" t="s">
        <v>36539</v>
      </c>
      <c r="B38702">
        <v>2020</v>
      </c>
      <c r="C38702" t="s">
        <v>1288</v>
      </c>
      <c r="D38702" t="s">
        <v>36616</v>
      </c>
    </row>
    <row r="38703" spans="1:4" ht="15">
      <c r="A38703" t="s">
        <v>36539</v>
      </c>
      <c r="B38703">
        <v>2020</v>
      </c>
      <c r="C38703" t="s">
        <v>10277</v>
      </c>
      <c r="D38703" t="s">
        <v>36617</v>
      </c>
    </row>
    <row r="38704" spans="1:4" ht="15">
      <c r="A38704" t="s">
        <v>36539</v>
      </c>
      <c r="B38704">
        <v>2020</v>
      </c>
      <c r="C38704" t="s">
        <v>1</v>
      </c>
      <c r="D38704" t="s">
        <v>36618</v>
      </c>
    </row>
    <row r="38705" spans="1:4" ht="15">
      <c r="A38705" t="s">
        <v>36539</v>
      </c>
      <c r="B38705">
        <v>2020</v>
      </c>
      <c r="C38705" t="s">
        <v>1</v>
      </c>
      <c r="D38705" t="s">
        <v>36619</v>
      </c>
    </row>
    <row r="38706" spans="1:4" ht="15">
      <c r="A38706" t="s">
        <v>36539</v>
      </c>
      <c r="B38706">
        <v>2019</v>
      </c>
      <c r="C38706" t="s">
        <v>2402</v>
      </c>
      <c r="D38706" t="s">
        <v>36620</v>
      </c>
    </row>
    <row r="38707" spans="1:4" ht="15">
      <c r="A38707" t="s">
        <v>36539</v>
      </c>
      <c r="B38707">
        <v>2019</v>
      </c>
      <c r="C38707" t="s">
        <v>655</v>
      </c>
      <c r="D38707" t="s">
        <v>36621</v>
      </c>
    </row>
    <row r="38708" spans="1:4" ht="15">
      <c r="A38708" t="s">
        <v>36539</v>
      </c>
      <c r="B38708">
        <v>2019</v>
      </c>
      <c r="C38708" t="s">
        <v>655</v>
      </c>
      <c r="D38708" t="s">
        <v>36622</v>
      </c>
    </row>
    <row r="38709" spans="1:4" ht="15">
      <c r="A38709" t="s">
        <v>36539</v>
      </c>
      <c r="B38709">
        <v>2019</v>
      </c>
      <c r="C38709" t="s">
        <v>503</v>
      </c>
      <c r="D38709" t="s">
        <v>36623</v>
      </c>
    </row>
    <row r="38710" spans="1:4" ht="15">
      <c r="A38710" t="s">
        <v>36539</v>
      </c>
      <c r="B38710">
        <v>2019</v>
      </c>
      <c r="C38710" t="s">
        <v>503</v>
      </c>
      <c r="D38710" t="s">
        <v>36624</v>
      </c>
    </row>
    <row r="38711" spans="1:4" ht="15">
      <c r="A38711" t="s">
        <v>36539</v>
      </c>
      <c r="B38711">
        <v>2019</v>
      </c>
      <c r="C38711" t="s">
        <v>1286</v>
      </c>
      <c r="D38711" t="s">
        <v>36625</v>
      </c>
    </row>
    <row r="38712" spans="1:4" ht="15">
      <c r="A38712" t="s">
        <v>36539</v>
      </c>
      <c r="B38712">
        <v>2019</v>
      </c>
      <c r="C38712" t="s">
        <v>1286</v>
      </c>
      <c r="D38712" t="s">
        <v>36626</v>
      </c>
    </row>
    <row r="38713" spans="1:4" ht="15">
      <c r="A38713" t="s">
        <v>36539</v>
      </c>
      <c r="B38713">
        <v>2019</v>
      </c>
      <c r="C38713" t="s">
        <v>1286</v>
      </c>
      <c r="D38713" t="s">
        <v>36627</v>
      </c>
    </row>
    <row r="38714" spans="1:4" ht="15">
      <c r="A38714" t="s">
        <v>36539</v>
      </c>
      <c r="B38714">
        <v>2019</v>
      </c>
      <c r="C38714" t="s">
        <v>24075</v>
      </c>
      <c r="D38714" t="s">
        <v>36628</v>
      </c>
    </row>
    <row r="38715" spans="1:4" ht="15">
      <c r="A38715" t="s">
        <v>36539</v>
      </c>
      <c r="B38715">
        <v>2019</v>
      </c>
      <c r="C38715" t="s">
        <v>193</v>
      </c>
      <c r="D38715" t="s">
        <v>36629</v>
      </c>
    </row>
    <row r="38716" spans="1:4" ht="15">
      <c r="A38716" t="s">
        <v>36539</v>
      </c>
      <c r="B38716">
        <v>2019</v>
      </c>
      <c r="C38716" t="s">
        <v>193</v>
      </c>
      <c r="D38716" t="s">
        <v>36630</v>
      </c>
    </row>
    <row r="38717" spans="1:4" ht="15">
      <c r="A38717" t="s">
        <v>36539</v>
      </c>
      <c r="B38717">
        <v>2019</v>
      </c>
      <c r="C38717" t="s">
        <v>193</v>
      </c>
      <c r="D38717" t="s">
        <v>36631</v>
      </c>
    </row>
    <row r="38718" spans="1:4" ht="15">
      <c r="A38718" t="s">
        <v>36539</v>
      </c>
      <c r="B38718">
        <v>2019</v>
      </c>
      <c r="C38718" t="s">
        <v>193</v>
      </c>
      <c r="D38718" t="s">
        <v>36632</v>
      </c>
    </row>
    <row r="38719" spans="1:4" ht="15">
      <c r="A38719" t="s">
        <v>36539</v>
      </c>
      <c r="B38719">
        <v>2019</v>
      </c>
      <c r="C38719" t="s">
        <v>193</v>
      </c>
      <c r="D38719" t="s">
        <v>36633</v>
      </c>
    </row>
    <row r="38720" spans="1:4" ht="15">
      <c r="A38720" t="s">
        <v>36539</v>
      </c>
      <c r="B38720">
        <v>2019</v>
      </c>
      <c r="C38720" t="s">
        <v>193</v>
      </c>
      <c r="D38720" t="s">
        <v>36634</v>
      </c>
    </row>
    <row r="38721" spans="1:4" ht="15">
      <c r="A38721" t="s">
        <v>36539</v>
      </c>
      <c r="B38721">
        <v>2019</v>
      </c>
      <c r="C38721" t="s">
        <v>193</v>
      </c>
      <c r="D38721" t="s">
        <v>36635</v>
      </c>
    </row>
    <row r="38722" spans="1:4" ht="15">
      <c r="A38722" t="s">
        <v>36539</v>
      </c>
      <c r="B38722">
        <v>2019</v>
      </c>
      <c r="C38722" t="s">
        <v>193</v>
      </c>
      <c r="D38722" t="s">
        <v>36636</v>
      </c>
    </row>
    <row r="38723" spans="1:4" ht="15">
      <c r="A38723" t="s">
        <v>36539</v>
      </c>
      <c r="B38723">
        <v>2019</v>
      </c>
      <c r="C38723" t="s">
        <v>193</v>
      </c>
      <c r="D38723" t="s">
        <v>36637</v>
      </c>
    </row>
    <row r="38724" spans="1:4" ht="15">
      <c r="A38724" t="s">
        <v>36539</v>
      </c>
      <c r="B38724">
        <v>2019</v>
      </c>
      <c r="C38724" t="s">
        <v>193</v>
      </c>
      <c r="D38724" t="s">
        <v>36638</v>
      </c>
    </row>
    <row r="38725" spans="1:4" ht="15">
      <c r="A38725" t="s">
        <v>36539</v>
      </c>
      <c r="B38725">
        <v>2019</v>
      </c>
      <c r="C38725" t="s">
        <v>60</v>
      </c>
      <c r="D38725" t="s">
        <v>36639</v>
      </c>
    </row>
    <row r="38726" spans="1:4" ht="15">
      <c r="A38726" t="s">
        <v>36539</v>
      </c>
      <c r="B38726">
        <v>2019</v>
      </c>
      <c r="C38726" t="s">
        <v>60</v>
      </c>
      <c r="D38726" t="s">
        <v>36640</v>
      </c>
    </row>
    <row r="38727" spans="1:4" ht="15">
      <c r="A38727" t="s">
        <v>36539</v>
      </c>
      <c r="B38727">
        <v>2019</v>
      </c>
      <c r="C38727" t="s">
        <v>1288</v>
      </c>
      <c r="D38727" t="s">
        <v>36641</v>
      </c>
    </row>
    <row r="38728" spans="1:4" ht="15">
      <c r="A38728" t="s">
        <v>36539</v>
      </c>
      <c r="B38728">
        <v>2019</v>
      </c>
      <c r="C38728" t="s">
        <v>1288</v>
      </c>
      <c r="D38728" t="s">
        <v>36642</v>
      </c>
    </row>
    <row r="38729" spans="1:4" ht="15">
      <c r="A38729" t="s">
        <v>36539</v>
      </c>
      <c r="B38729">
        <v>2019</v>
      </c>
      <c r="C38729" t="s">
        <v>1288</v>
      </c>
      <c r="D38729" t="s">
        <v>36643</v>
      </c>
    </row>
    <row r="38730" spans="1:4" ht="15">
      <c r="A38730" t="s">
        <v>36539</v>
      </c>
      <c r="B38730">
        <v>2019</v>
      </c>
      <c r="C38730" t="s">
        <v>1288</v>
      </c>
      <c r="D38730" t="s">
        <v>36644</v>
      </c>
    </row>
    <row r="38731" spans="1:4" ht="15">
      <c r="A38731" t="s">
        <v>36539</v>
      </c>
      <c r="B38731">
        <v>2019</v>
      </c>
      <c r="C38731" t="s">
        <v>1288</v>
      </c>
      <c r="D38731" t="s">
        <v>36645</v>
      </c>
    </row>
    <row r="38732" spans="1:4" ht="15">
      <c r="A38732" t="s">
        <v>36539</v>
      </c>
      <c r="B38732">
        <v>2019</v>
      </c>
      <c r="C38732" t="s">
        <v>1</v>
      </c>
      <c r="D38732" t="s">
        <v>36646</v>
      </c>
    </row>
    <row r="38733" spans="1:4" ht="15">
      <c r="A38733" t="s">
        <v>36539</v>
      </c>
      <c r="B38733">
        <v>2018</v>
      </c>
      <c r="C38733" t="s">
        <v>1480</v>
      </c>
      <c r="D38733" t="s">
        <v>36647</v>
      </c>
    </row>
    <row r="38734" spans="1:4" ht="15">
      <c r="A38734" t="s">
        <v>36539</v>
      </c>
      <c r="B38734">
        <v>2018</v>
      </c>
      <c r="C38734" t="s">
        <v>29</v>
      </c>
      <c r="D38734" t="s">
        <v>36648</v>
      </c>
    </row>
    <row r="38735" spans="1:4" ht="15">
      <c r="A38735" t="s">
        <v>36539</v>
      </c>
      <c r="B38735">
        <v>2018</v>
      </c>
      <c r="C38735" t="s">
        <v>1286</v>
      </c>
      <c r="D38735" t="s">
        <v>36649</v>
      </c>
    </row>
    <row r="38736" spans="1:4" ht="15">
      <c r="A38736" t="s">
        <v>36539</v>
      </c>
      <c r="B38736">
        <v>2018</v>
      </c>
      <c r="C38736" t="s">
        <v>1286</v>
      </c>
      <c r="D38736" t="s">
        <v>36650</v>
      </c>
    </row>
    <row r="38737" spans="1:4" ht="15">
      <c r="A38737" t="s">
        <v>36539</v>
      </c>
      <c r="B38737">
        <v>2018</v>
      </c>
      <c r="C38737" t="s">
        <v>1288</v>
      </c>
      <c r="D38737" t="s">
        <v>36651</v>
      </c>
    </row>
    <row r="38738" spans="1:4" ht="15">
      <c r="A38738" t="s">
        <v>36539</v>
      </c>
      <c r="B38738">
        <v>2018</v>
      </c>
      <c r="C38738" t="s">
        <v>1288</v>
      </c>
      <c r="D38738" t="s">
        <v>36652</v>
      </c>
    </row>
    <row r="38739" spans="1:4" ht="15">
      <c r="A38739" t="s">
        <v>36539</v>
      </c>
      <c r="B38739">
        <v>2018</v>
      </c>
      <c r="C38739" t="s">
        <v>1288</v>
      </c>
      <c r="D38739" t="s">
        <v>36653</v>
      </c>
    </row>
    <row r="38740" spans="1:4" ht="15">
      <c r="A38740" t="s">
        <v>36539</v>
      </c>
      <c r="B38740">
        <v>2018</v>
      </c>
      <c r="C38740" t="s">
        <v>1288</v>
      </c>
      <c r="D38740" t="s">
        <v>36654</v>
      </c>
    </row>
    <row r="38741" spans="1:4" ht="15">
      <c r="A38741" t="s">
        <v>36539</v>
      </c>
      <c r="B38741">
        <v>2018</v>
      </c>
      <c r="C38741" t="s">
        <v>17765</v>
      </c>
      <c r="D38741" t="s">
        <v>36655</v>
      </c>
    </row>
    <row r="38742" spans="1:4" ht="15">
      <c r="A38742" t="s">
        <v>36539</v>
      </c>
      <c r="B38742">
        <v>2018</v>
      </c>
      <c r="C38742" t="s">
        <v>1416</v>
      </c>
      <c r="D38742" t="s">
        <v>36656</v>
      </c>
    </row>
    <row r="38743" spans="1:4" ht="15">
      <c r="A38743" t="s">
        <v>36539</v>
      </c>
      <c r="B38743">
        <v>2017</v>
      </c>
      <c r="C38743" t="s">
        <v>29</v>
      </c>
      <c r="D38743" t="s">
        <v>36657</v>
      </c>
    </row>
    <row r="38744" spans="1:4" ht="15">
      <c r="A38744" t="s">
        <v>36539</v>
      </c>
      <c r="B38744">
        <v>2017</v>
      </c>
      <c r="C38744" t="s">
        <v>697</v>
      </c>
      <c r="D38744" t="s">
        <v>36658</v>
      </c>
    </row>
    <row r="38745" spans="1:4" ht="15">
      <c r="A38745" t="s">
        <v>36539</v>
      </c>
      <c r="B38745">
        <v>2017</v>
      </c>
      <c r="C38745" t="s">
        <v>280</v>
      </c>
      <c r="D38745" t="s">
        <v>36659</v>
      </c>
    </row>
    <row r="38746" spans="1:4" ht="15">
      <c r="A38746" t="s">
        <v>36539</v>
      </c>
      <c r="B38746">
        <v>2017</v>
      </c>
      <c r="C38746" t="s">
        <v>280</v>
      </c>
      <c r="D38746" t="s">
        <v>36660</v>
      </c>
    </row>
    <row r="38747" spans="1:4" ht="15">
      <c r="A38747" t="s">
        <v>36539</v>
      </c>
      <c r="B38747">
        <v>2017</v>
      </c>
      <c r="C38747" t="s">
        <v>503</v>
      </c>
      <c r="D38747" t="s">
        <v>36661</v>
      </c>
    </row>
    <row r="38748" spans="1:4" ht="15">
      <c r="A38748" t="s">
        <v>36539</v>
      </c>
      <c r="B38748">
        <v>2017</v>
      </c>
      <c r="C38748" t="s">
        <v>1286</v>
      </c>
      <c r="D38748" t="s">
        <v>36662</v>
      </c>
    </row>
    <row r="38749" spans="1:4" ht="15">
      <c r="A38749" t="s">
        <v>36539</v>
      </c>
      <c r="B38749">
        <v>2017</v>
      </c>
      <c r="C38749" t="s">
        <v>1286</v>
      </c>
      <c r="D38749" t="s">
        <v>36663</v>
      </c>
    </row>
    <row r="38750" spans="1:4" ht="15">
      <c r="A38750" t="s">
        <v>36539</v>
      </c>
      <c r="B38750">
        <v>2017</v>
      </c>
      <c r="C38750" t="s">
        <v>6</v>
      </c>
      <c r="D38750" t="s">
        <v>36664</v>
      </c>
    </row>
    <row r="38751" spans="1:4" ht="15">
      <c r="A38751" t="s">
        <v>36539</v>
      </c>
      <c r="B38751">
        <v>2017</v>
      </c>
      <c r="C38751" t="s">
        <v>3350</v>
      </c>
      <c r="D38751" t="s">
        <v>36665</v>
      </c>
    </row>
    <row r="38752" spans="1:4" ht="15">
      <c r="A38752" t="s">
        <v>36539</v>
      </c>
      <c r="B38752">
        <v>2017</v>
      </c>
      <c r="C38752" t="s">
        <v>1288</v>
      </c>
      <c r="D38752" t="s">
        <v>36666</v>
      </c>
    </row>
    <row r="38753" spans="1:4" ht="15">
      <c r="A38753" t="s">
        <v>36539</v>
      </c>
      <c r="B38753">
        <v>2017</v>
      </c>
      <c r="C38753" t="s">
        <v>1288</v>
      </c>
      <c r="D38753" t="s">
        <v>36667</v>
      </c>
    </row>
    <row r="38754" spans="1:4" ht="15">
      <c r="A38754" t="s">
        <v>36539</v>
      </c>
      <c r="B38754">
        <v>2017</v>
      </c>
      <c r="C38754" t="s">
        <v>36668</v>
      </c>
      <c r="D38754" t="s">
        <v>36669</v>
      </c>
    </row>
    <row r="38755" spans="1:4" ht="15">
      <c r="A38755" t="s">
        <v>36539</v>
      </c>
      <c r="B38755">
        <v>2016</v>
      </c>
      <c r="C38755" t="s">
        <v>29</v>
      </c>
      <c r="D38755" t="s">
        <v>36670</v>
      </c>
    </row>
    <row r="38756" spans="1:4" ht="15">
      <c r="A38756" t="s">
        <v>36539</v>
      </c>
      <c r="B38756">
        <v>2016</v>
      </c>
      <c r="C38756" t="s">
        <v>29</v>
      </c>
      <c r="D38756" t="s">
        <v>36671</v>
      </c>
    </row>
    <row r="38757" spans="1:4" ht="15">
      <c r="A38757" t="s">
        <v>36539</v>
      </c>
      <c r="B38757">
        <v>2016</v>
      </c>
      <c r="C38757" t="s">
        <v>29</v>
      </c>
      <c r="D38757" t="s">
        <v>36672</v>
      </c>
    </row>
    <row r="38758" spans="1:4" ht="15">
      <c r="A38758" t="s">
        <v>36539</v>
      </c>
      <c r="B38758">
        <v>2016</v>
      </c>
      <c r="C38758" t="s">
        <v>29</v>
      </c>
      <c r="D38758" t="s">
        <v>36673</v>
      </c>
    </row>
    <row r="38759" spans="1:4" ht="15">
      <c r="A38759" t="s">
        <v>36539</v>
      </c>
      <c r="B38759">
        <v>2016</v>
      </c>
      <c r="C38759" t="s">
        <v>22386</v>
      </c>
      <c r="D38759" t="s">
        <v>36674</v>
      </c>
    </row>
    <row r="38760" spans="1:4" ht="15">
      <c r="A38760" t="s">
        <v>36539</v>
      </c>
      <c r="B38760">
        <v>2016</v>
      </c>
      <c r="C38760" t="s">
        <v>913</v>
      </c>
      <c r="D38760" t="s">
        <v>36675</v>
      </c>
    </row>
    <row r="38761" spans="1:4" ht="15">
      <c r="A38761" t="s">
        <v>36539</v>
      </c>
      <c r="B38761">
        <v>2016</v>
      </c>
      <c r="C38761" t="s">
        <v>1290</v>
      </c>
      <c r="D38761" t="s">
        <v>19717</v>
      </c>
    </row>
    <row r="38762" spans="1:4" ht="15">
      <c r="A38762" t="s">
        <v>36539</v>
      </c>
      <c r="B38762">
        <v>2016</v>
      </c>
      <c r="C38762" t="s">
        <v>1290</v>
      </c>
      <c r="D38762" t="s">
        <v>36676</v>
      </c>
    </row>
    <row r="38763" spans="1:4" ht="15">
      <c r="A38763" t="s">
        <v>36539</v>
      </c>
      <c r="B38763">
        <v>2016</v>
      </c>
      <c r="C38763" t="s">
        <v>1290</v>
      </c>
      <c r="D38763" t="s">
        <v>36677</v>
      </c>
    </row>
    <row r="38764" spans="1:4" ht="15">
      <c r="A38764" t="s">
        <v>36539</v>
      </c>
      <c r="B38764">
        <v>2016</v>
      </c>
      <c r="C38764" t="s">
        <v>499</v>
      </c>
      <c r="D38764" t="s">
        <v>36678</v>
      </c>
    </row>
    <row r="38765" spans="1:4" ht="15">
      <c r="A38765" t="s">
        <v>36539</v>
      </c>
      <c r="B38765">
        <v>2016</v>
      </c>
      <c r="C38765" t="s">
        <v>655</v>
      </c>
      <c r="D38765" t="s">
        <v>36679</v>
      </c>
    </row>
    <row r="38766" spans="1:4" ht="15">
      <c r="A38766" t="s">
        <v>36539</v>
      </c>
      <c r="B38766">
        <v>2016</v>
      </c>
      <c r="C38766" t="s">
        <v>503</v>
      </c>
      <c r="D38766" t="s">
        <v>36680</v>
      </c>
    </row>
    <row r="38767" spans="1:4" ht="15">
      <c r="A38767" t="s">
        <v>36539</v>
      </c>
      <c r="B38767">
        <v>2016</v>
      </c>
      <c r="C38767" t="s">
        <v>503</v>
      </c>
      <c r="D38767" t="s">
        <v>36681</v>
      </c>
    </row>
    <row r="38768" spans="1:4" ht="15">
      <c r="A38768" t="s">
        <v>36539</v>
      </c>
      <c r="B38768">
        <v>2016</v>
      </c>
      <c r="C38768" t="s">
        <v>700</v>
      </c>
      <c r="D38768" t="s">
        <v>36682</v>
      </c>
    </row>
    <row r="38769" spans="1:4" ht="15">
      <c r="A38769" t="s">
        <v>36539</v>
      </c>
      <c r="B38769">
        <v>2016</v>
      </c>
      <c r="C38769" t="s">
        <v>193</v>
      </c>
      <c r="D38769" t="s">
        <v>36683</v>
      </c>
    </row>
    <row r="38770" spans="1:4" ht="15">
      <c r="A38770" t="s">
        <v>36539</v>
      </c>
      <c r="B38770">
        <v>2016</v>
      </c>
      <c r="C38770" t="s">
        <v>193</v>
      </c>
      <c r="D38770" t="s">
        <v>36684</v>
      </c>
    </row>
    <row r="38771" spans="1:4" ht="15">
      <c r="A38771" t="s">
        <v>36539</v>
      </c>
      <c r="B38771">
        <v>2016</v>
      </c>
      <c r="C38771" t="s">
        <v>193</v>
      </c>
      <c r="D38771" t="s">
        <v>36685</v>
      </c>
    </row>
    <row r="38772" spans="1:4" ht="15">
      <c r="A38772" t="s">
        <v>36539</v>
      </c>
      <c r="B38772">
        <v>2016</v>
      </c>
      <c r="C38772" t="s">
        <v>36686</v>
      </c>
      <c r="D38772" t="s">
        <v>36687</v>
      </c>
    </row>
    <row r="38773" spans="1:4" ht="15">
      <c r="A38773" t="s">
        <v>36539</v>
      </c>
      <c r="B38773">
        <v>2016</v>
      </c>
      <c r="C38773" t="s">
        <v>1288</v>
      </c>
      <c r="D38773" t="s">
        <v>36688</v>
      </c>
    </row>
    <row r="38774" spans="1:4" ht="15">
      <c r="A38774" t="s">
        <v>36539</v>
      </c>
      <c r="B38774">
        <v>2016</v>
      </c>
      <c r="C38774" t="s">
        <v>1288</v>
      </c>
      <c r="D38774" t="s">
        <v>36689</v>
      </c>
    </row>
    <row r="38775" spans="1:4" ht="15">
      <c r="A38775" t="s">
        <v>36539</v>
      </c>
      <c r="B38775">
        <v>2016</v>
      </c>
      <c r="C38775" t="s">
        <v>1288</v>
      </c>
      <c r="D38775" t="s">
        <v>36690</v>
      </c>
    </row>
    <row r="38776" spans="1:4" ht="15">
      <c r="A38776" t="s">
        <v>36539</v>
      </c>
      <c r="B38776">
        <v>2015</v>
      </c>
      <c r="C38776" t="s">
        <v>1290</v>
      </c>
      <c r="D38776" t="s">
        <v>36691</v>
      </c>
    </row>
    <row r="38777" spans="1:4" ht="15">
      <c r="A38777" t="s">
        <v>36539</v>
      </c>
      <c r="B38777">
        <v>2015</v>
      </c>
      <c r="C38777" t="s">
        <v>1290</v>
      </c>
      <c r="D38777" t="s">
        <v>36692</v>
      </c>
    </row>
    <row r="38778" spans="1:4" ht="15">
      <c r="A38778" t="s">
        <v>36539</v>
      </c>
      <c r="B38778">
        <v>2015</v>
      </c>
      <c r="C38778" t="s">
        <v>1290</v>
      </c>
      <c r="D38778" t="s">
        <v>36693</v>
      </c>
    </row>
    <row r="38779" spans="1:4" ht="15">
      <c r="A38779" t="s">
        <v>36539</v>
      </c>
      <c r="B38779">
        <v>2015</v>
      </c>
      <c r="C38779" t="s">
        <v>655</v>
      </c>
      <c r="D38779" t="s">
        <v>36694</v>
      </c>
    </row>
    <row r="38780" spans="1:4" ht="15">
      <c r="A38780" t="s">
        <v>36539</v>
      </c>
      <c r="B38780">
        <v>2015</v>
      </c>
      <c r="C38780" t="s">
        <v>32018</v>
      </c>
      <c r="D38780" t="s">
        <v>36695</v>
      </c>
    </row>
    <row r="38781" spans="1:4" ht="15">
      <c r="A38781" t="s">
        <v>36539</v>
      </c>
      <c r="B38781">
        <v>2015</v>
      </c>
      <c r="C38781" t="s">
        <v>6</v>
      </c>
      <c r="D38781" t="s">
        <v>19732</v>
      </c>
    </row>
    <row r="38782" spans="1:4" ht="15">
      <c r="A38782" t="s">
        <v>36539</v>
      </c>
      <c r="B38782">
        <v>2015</v>
      </c>
      <c r="C38782" t="s">
        <v>6</v>
      </c>
      <c r="D38782" t="s">
        <v>36696</v>
      </c>
    </row>
    <row r="38783" spans="1:4" ht="15">
      <c r="A38783" t="s">
        <v>36539</v>
      </c>
      <c r="B38783">
        <v>2015</v>
      </c>
      <c r="C38783" t="s">
        <v>6</v>
      </c>
      <c r="D38783" t="s">
        <v>36697</v>
      </c>
    </row>
    <row r="38784" spans="1:4" ht="15">
      <c r="A38784" t="s">
        <v>36539</v>
      </c>
      <c r="B38784">
        <v>2015</v>
      </c>
      <c r="C38784" t="s">
        <v>6</v>
      </c>
      <c r="D38784" t="s">
        <v>36698</v>
      </c>
    </row>
    <row r="38785" spans="1:4" ht="15">
      <c r="A38785" t="s">
        <v>36539</v>
      </c>
      <c r="B38785">
        <v>2015</v>
      </c>
      <c r="C38785" t="s">
        <v>193</v>
      </c>
      <c r="D38785" t="s">
        <v>36699</v>
      </c>
    </row>
    <row r="38786" spans="1:4" ht="15">
      <c r="A38786" t="s">
        <v>36539</v>
      </c>
      <c r="B38786">
        <v>2015</v>
      </c>
      <c r="C38786" t="s">
        <v>193</v>
      </c>
      <c r="D38786" t="s">
        <v>36700</v>
      </c>
    </row>
    <row r="38787" spans="1:4" ht="15">
      <c r="A38787" t="s">
        <v>36539</v>
      </c>
      <c r="B38787">
        <v>2015</v>
      </c>
      <c r="C38787" t="s">
        <v>193</v>
      </c>
      <c r="D38787" t="s">
        <v>36701</v>
      </c>
    </row>
    <row r="38788" spans="1:4" ht="15">
      <c r="A38788" t="s">
        <v>36539</v>
      </c>
      <c r="B38788">
        <v>2015</v>
      </c>
      <c r="C38788" t="s">
        <v>193</v>
      </c>
      <c r="D38788" t="s">
        <v>36702</v>
      </c>
    </row>
    <row r="38789" spans="1:4" ht="15">
      <c r="A38789" t="s">
        <v>36539</v>
      </c>
      <c r="B38789">
        <v>2015</v>
      </c>
      <c r="C38789" t="s">
        <v>193</v>
      </c>
      <c r="D38789" t="s">
        <v>36703</v>
      </c>
    </row>
    <row r="38790" spans="1:4" ht="15">
      <c r="A38790" t="s">
        <v>36539</v>
      </c>
      <c r="B38790">
        <v>2015</v>
      </c>
      <c r="C38790" t="s">
        <v>193</v>
      </c>
      <c r="D38790" t="s">
        <v>36704</v>
      </c>
    </row>
    <row r="38791" spans="1:4" ht="15">
      <c r="A38791" t="s">
        <v>36539</v>
      </c>
      <c r="B38791">
        <v>2015</v>
      </c>
      <c r="C38791" t="s">
        <v>1288</v>
      </c>
      <c r="D38791" t="s">
        <v>36705</v>
      </c>
    </row>
    <row r="38792" spans="1:4" ht="15">
      <c r="A38792" t="s">
        <v>36539</v>
      </c>
      <c r="B38792">
        <v>2015</v>
      </c>
      <c r="C38792" t="s">
        <v>1288</v>
      </c>
      <c r="D38792" t="s">
        <v>36706</v>
      </c>
    </row>
    <row r="38793" spans="1:4" ht="15">
      <c r="A38793" t="s">
        <v>36539</v>
      </c>
      <c r="B38793">
        <v>2014</v>
      </c>
      <c r="C38793" t="s">
        <v>36707</v>
      </c>
      <c r="D38793" t="s">
        <v>36708</v>
      </c>
    </row>
    <row r="38794" spans="1:4" ht="15">
      <c r="A38794" t="s">
        <v>36539</v>
      </c>
      <c r="B38794">
        <v>2014</v>
      </c>
      <c r="C38794" t="s">
        <v>1290</v>
      </c>
      <c r="D38794" t="s">
        <v>36709</v>
      </c>
    </row>
    <row r="38795" spans="1:4" ht="15">
      <c r="A38795" t="s">
        <v>36539</v>
      </c>
      <c r="B38795">
        <v>2014</v>
      </c>
      <c r="C38795" t="s">
        <v>1738</v>
      </c>
      <c r="D38795" t="s">
        <v>36710</v>
      </c>
    </row>
    <row r="38796" spans="1:4" ht="15">
      <c r="A38796" t="s">
        <v>36539</v>
      </c>
      <c r="B38796">
        <v>2014</v>
      </c>
      <c r="C38796" t="s">
        <v>6</v>
      </c>
      <c r="D38796" t="s">
        <v>36711</v>
      </c>
    </row>
    <row r="38797" spans="1:4" ht="15">
      <c r="A38797" t="s">
        <v>36539</v>
      </c>
      <c r="B38797">
        <v>2014</v>
      </c>
      <c r="C38797" t="s">
        <v>193</v>
      </c>
      <c r="D38797" t="s">
        <v>36712</v>
      </c>
    </row>
    <row r="38798" spans="1:4" ht="15">
      <c r="A38798" t="s">
        <v>36539</v>
      </c>
      <c r="B38798">
        <v>2014</v>
      </c>
      <c r="C38798" t="s">
        <v>1288</v>
      </c>
      <c r="D38798" t="s">
        <v>36713</v>
      </c>
    </row>
    <row r="38799" spans="1:4" ht="15">
      <c r="A38799" t="s">
        <v>36539</v>
      </c>
      <c r="B38799">
        <v>2013</v>
      </c>
      <c r="C38799" t="s">
        <v>29</v>
      </c>
      <c r="D38799" t="s">
        <v>36714</v>
      </c>
    </row>
    <row r="38800" spans="1:4" ht="15">
      <c r="A38800" t="s">
        <v>36539</v>
      </c>
      <c r="B38800">
        <v>2013</v>
      </c>
      <c r="C38800" t="s">
        <v>503</v>
      </c>
      <c r="D38800" t="s">
        <v>36715</v>
      </c>
    </row>
    <row r="38801" spans="1:4" ht="15">
      <c r="A38801" t="s">
        <v>36539</v>
      </c>
      <c r="B38801">
        <v>2013</v>
      </c>
      <c r="C38801" t="s">
        <v>503</v>
      </c>
      <c r="D38801" t="s">
        <v>36716</v>
      </c>
    </row>
    <row r="38802" spans="1:4" ht="15">
      <c r="A38802" t="s">
        <v>36539</v>
      </c>
      <c r="B38802">
        <v>2013</v>
      </c>
      <c r="C38802" t="s">
        <v>193</v>
      </c>
      <c r="D38802" t="s">
        <v>21144</v>
      </c>
    </row>
    <row r="38803" spans="1:4" ht="15">
      <c r="A38803" t="s">
        <v>36539</v>
      </c>
      <c r="B38803">
        <v>2013</v>
      </c>
      <c r="C38803" t="s">
        <v>193</v>
      </c>
      <c r="D38803" t="s">
        <v>36717</v>
      </c>
    </row>
    <row r="38804" spans="1:4" ht="15">
      <c r="A38804" t="s">
        <v>36539</v>
      </c>
      <c r="B38804">
        <v>2013</v>
      </c>
      <c r="C38804" t="s">
        <v>12114</v>
      </c>
      <c r="D38804" t="s">
        <v>36718</v>
      </c>
    </row>
    <row r="38805" spans="1:4" ht="15">
      <c r="A38805" t="s">
        <v>36539</v>
      </c>
      <c r="B38805">
        <v>2012</v>
      </c>
      <c r="C38805" t="s">
        <v>503</v>
      </c>
      <c r="D38805" t="s">
        <v>36719</v>
      </c>
    </row>
    <row r="38806" spans="1:4" ht="15">
      <c r="A38806" t="s">
        <v>36539</v>
      </c>
      <c r="B38806">
        <v>2012</v>
      </c>
      <c r="C38806" t="s">
        <v>23867</v>
      </c>
      <c r="D38806" t="s">
        <v>36720</v>
      </c>
    </row>
    <row r="38807" spans="1:4" ht="15">
      <c r="A38807" t="s">
        <v>36539</v>
      </c>
      <c r="B38807">
        <v>2012</v>
      </c>
      <c r="C38807" t="s">
        <v>19809</v>
      </c>
      <c r="D38807" t="s">
        <v>36721</v>
      </c>
    </row>
    <row r="38808" spans="1:4" ht="15">
      <c r="A38808" t="s">
        <v>36539</v>
      </c>
      <c r="B38808">
        <v>2011</v>
      </c>
      <c r="C38808" t="s">
        <v>29</v>
      </c>
      <c r="D38808" t="s">
        <v>36722</v>
      </c>
    </row>
    <row r="38809" spans="1:4" ht="15">
      <c r="A38809" t="s">
        <v>36539</v>
      </c>
      <c r="B38809">
        <v>2011</v>
      </c>
      <c r="C38809" t="s">
        <v>29</v>
      </c>
      <c r="D38809" t="s">
        <v>36723</v>
      </c>
    </row>
    <row r="38810" spans="1:4" ht="15">
      <c r="A38810" t="s">
        <v>36539</v>
      </c>
      <c r="B38810">
        <v>2011</v>
      </c>
      <c r="C38810" t="s">
        <v>1219</v>
      </c>
      <c r="D38810" t="s">
        <v>36724</v>
      </c>
    </row>
    <row r="38811" spans="1:4" ht="15">
      <c r="A38811" t="s">
        <v>36539</v>
      </c>
      <c r="B38811">
        <v>2011</v>
      </c>
      <c r="C38811" t="s">
        <v>1219</v>
      </c>
      <c r="D38811" t="s">
        <v>36725</v>
      </c>
    </row>
    <row r="38812" spans="1:4" ht="15">
      <c r="A38812" t="s">
        <v>36539</v>
      </c>
      <c r="B38812">
        <v>2010</v>
      </c>
      <c r="C38812" t="s">
        <v>29</v>
      </c>
      <c r="D38812" t="s">
        <v>36726</v>
      </c>
    </row>
    <row r="38813" spans="1:4" ht="15">
      <c r="A38813" t="s">
        <v>36539</v>
      </c>
      <c r="B38813">
        <v>2010</v>
      </c>
      <c r="C38813" t="s">
        <v>29</v>
      </c>
      <c r="D38813" t="s">
        <v>36727</v>
      </c>
    </row>
    <row r="38814" spans="1:4" ht="15">
      <c r="A38814" t="s">
        <v>36539</v>
      </c>
      <c r="B38814">
        <v>2010</v>
      </c>
      <c r="C38814" t="s">
        <v>29</v>
      </c>
      <c r="D38814" t="s">
        <v>36728</v>
      </c>
    </row>
    <row r="38815" spans="1:4" ht="15">
      <c r="A38815" t="s">
        <v>36539</v>
      </c>
      <c r="B38815">
        <v>2010</v>
      </c>
      <c r="C38815" t="s">
        <v>503</v>
      </c>
      <c r="D38815" t="s">
        <v>36729</v>
      </c>
    </row>
    <row r="38816" spans="1:4" ht="15">
      <c r="A38816" t="s">
        <v>36539</v>
      </c>
      <c r="B38816">
        <v>2010</v>
      </c>
      <c r="C38816" t="s">
        <v>21</v>
      </c>
      <c r="D38816" t="s">
        <v>36730</v>
      </c>
    </row>
    <row r="38817" spans="1:4" ht="15">
      <c r="A38817" t="s">
        <v>36539</v>
      </c>
      <c r="B38817">
        <v>2010</v>
      </c>
      <c r="C38817" t="s">
        <v>5845</v>
      </c>
      <c r="D38817" t="s">
        <v>36731</v>
      </c>
    </row>
    <row r="38818" spans="1:4" ht="15">
      <c r="A38818" t="s">
        <v>36539</v>
      </c>
      <c r="B38818">
        <v>2009</v>
      </c>
      <c r="C38818" t="s">
        <v>29</v>
      </c>
      <c r="D38818" t="s">
        <v>36732</v>
      </c>
    </row>
    <row r="38819" spans="1:4" ht="15">
      <c r="A38819" t="s">
        <v>36539</v>
      </c>
      <c r="B38819">
        <v>2009</v>
      </c>
      <c r="C38819" t="s">
        <v>29</v>
      </c>
      <c r="D38819" t="s">
        <v>36733</v>
      </c>
    </row>
    <row r="38820" spans="1:4" ht="15">
      <c r="A38820" t="s">
        <v>36539</v>
      </c>
      <c r="B38820">
        <v>2009</v>
      </c>
      <c r="C38820" t="s">
        <v>29</v>
      </c>
      <c r="D38820" t="s">
        <v>36734</v>
      </c>
    </row>
    <row r="38821" spans="1:4" ht="15">
      <c r="A38821" t="s">
        <v>36539</v>
      </c>
      <c r="B38821">
        <v>2009</v>
      </c>
      <c r="C38821" t="s">
        <v>5903</v>
      </c>
      <c r="D38821" t="s">
        <v>36735</v>
      </c>
    </row>
    <row r="38822" spans="1:4" ht="15">
      <c r="A38822" t="s">
        <v>36539</v>
      </c>
      <c r="B38822">
        <v>2009</v>
      </c>
      <c r="C38822" t="s">
        <v>193</v>
      </c>
      <c r="D38822" t="s">
        <v>36736</v>
      </c>
    </row>
    <row r="38823" spans="1:4" ht="15">
      <c r="A38823" t="s">
        <v>36539</v>
      </c>
      <c r="B38823">
        <v>2009</v>
      </c>
      <c r="C38823" t="s">
        <v>193</v>
      </c>
      <c r="D38823" t="s">
        <v>36737</v>
      </c>
    </row>
    <row r="38824" spans="1:4" ht="15">
      <c r="A38824" t="s">
        <v>36539</v>
      </c>
      <c r="B38824">
        <v>2009</v>
      </c>
      <c r="C38824" t="s">
        <v>193</v>
      </c>
      <c r="D38824" t="s">
        <v>36738</v>
      </c>
    </row>
    <row r="38825" spans="1:4" ht="15">
      <c r="A38825" t="s">
        <v>36539</v>
      </c>
      <c r="B38825">
        <v>2009</v>
      </c>
      <c r="C38825" t="s">
        <v>193</v>
      </c>
      <c r="D38825" t="s">
        <v>36739</v>
      </c>
    </row>
    <row r="38826" spans="1:4" ht="15">
      <c r="A38826" t="s">
        <v>36539</v>
      </c>
      <c r="B38826">
        <v>2009</v>
      </c>
      <c r="C38826" t="s">
        <v>193</v>
      </c>
      <c r="D38826" t="s">
        <v>36740</v>
      </c>
    </row>
    <row r="38827" spans="1:4" ht="15">
      <c r="A38827" t="s">
        <v>36539</v>
      </c>
      <c r="B38827">
        <v>2009</v>
      </c>
      <c r="C38827" t="s">
        <v>193</v>
      </c>
      <c r="D38827" t="s">
        <v>36741</v>
      </c>
    </row>
    <row r="38828" spans="1:4" ht="15">
      <c r="A38828" t="s">
        <v>36539</v>
      </c>
      <c r="B38828">
        <v>2009</v>
      </c>
      <c r="C38828" t="s">
        <v>13</v>
      </c>
      <c r="D38828" t="s">
        <v>36742</v>
      </c>
    </row>
    <row r="38829" spans="1:4" ht="15">
      <c r="A38829" t="s">
        <v>36539</v>
      </c>
      <c r="B38829">
        <v>2008</v>
      </c>
      <c r="C38829" t="s">
        <v>29</v>
      </c>
      <c r="D38829" t="s">
        <v>36743</v>
      </c>
    </row>
    <row r="38830" spans="1:4" ht="15">
      <c r="A38830" t="s">
        <v>36539</v>
      </c>
      <c r="B38830">
        <v>2007</v>
      </c>
      <c r="C38830" t="s">
        <v>29</v>
      </c>
      <c r="D38830" t="s">
        <v>36744</v>
      </c>
    </row>
    <row r="38831" spans="1:4" ht="15">
      <c r="A38831" t="s">
        <v>36539</v>
      </c>
      <c r="B38831">
        <v>2007</v>
      </c>
      <c r="C38831" t="s">
        <v>29</v>
      </c>
      <c r="D38831" t="s">
        <v>36745</v>
      </c>
    </row>
    <row r="38832" spans="1:4" ht="15">
      <c r="A38832" t="s">
        <v>36539</v>
      </c>
      <c r="B38832">
        <v>2007</v>
      </c>
      <c r="C38832" t="s">
        <v>29</v>
      </c>
      <c r="D38832" t="s">
        <v>5532</v>
      </c>
    </row>
    <row r="38833" spans="1:4" ht="15">
      <c r="A38833" t="s">
        <v>36539</v>
      </c>
      <c r="B38833">
        <v>2007</v>
      </c>
      <c r="C38833" t="s">
        <v>29</v>
      </c>
      <c r="D38833" t="s">
        <v>36746</v>
      </c>
    </row>
    <row r="38834" spans="1:4" ht="15">
      <c r="A38834" t="s">
        <v>36539</v>
      </c>
      <c r="B38834">
        <v>2006</v>
      </c>
      <c r="C38834" t="s">
        <v>29</v>
      </c>
      <c r="D38834" t="s">
        <v>36747</v>
      </c>
    </row>
    <row r="38835" spans="1:4" ht="15">
      <c r="A38835" t="s">
        <v>36539</v>
      </c>
      <c r="B38835">
        <v>2006</v>
      </c>
      <c r="C38835" t="s">
        <v>29</v>
      </c>
      <c r="D38835" t="s">
        <v>36748</v>
      </c>
    </row>
    <row r="38836" spans="1:4" ht="15">
      <c r="A38836" t="s">
        <v>36539</v>
      </c>
      <c r="B38836">
        <v>2006</v>
      </c>
      <c r="C38836" t="s">
        <v>29</v>
      </c>
      <c r="D38836" t="s">
        <v>36749</v>
      </c>
    </row>
    <row r="38837" spans="1:4" ht="15">
      <c r="A38837" t="s">
        <v>36539</v>
      </c>
      <c r="B38837">
        <v>2006</v>
      </c>
      <c r="C38837" t="s">
        <v>29</v>
      </c>
      <c r="D38837" t="s">
        <v>36750</v>
      </c>
    </row>
    <row r="38838" spans="1:4" ht="15">
      <c r="A38838" t="s">
        <v>36539</v>
      </c>
      <c r="B38838">
        <v>2006</v>
      </c>
      <c r="C38838" t="s">
        <v>29</v>
      </c>
      <c r="D38838" t="s">
        <v>36751</v>
      </c>
    </row>
    <row r="38839" spans="1:4" ht="15">
      <c r="A38839" t="s">
        <v>36539</v>
      </c>
      <c r="B38839">
        <v>2005</v>
      </c>
      <c r="C38839" t="s">
        <v>29</v>
      </c>
      <c r="D38839" t="s">
        <v>36752</v>
      </c>
    </row>
    <row r="38840" spans="1:4" ht="15">
      <c r="A38840" t="s">
        <v>36539</v>
      </c>
      <c r="B38840">
        <v>2005</v>
      </c>
      <c r="C38840" t="s">
        <v>29</v>
      </c>
      <c r="D38840" t="s">
        <v>36753</v>
      </c>
    </row>
    <row r="38841" spans="1:4" ht="15">
      <c r="A38841" t="s">
        <v>36539</v>
      </c>
      <c r="B38841">
        <v>2005</v>
      </c>
      <c r="C38841" t="s">
        <v>1219</v>
      </c>
      <c r="D38841" t="s">
        <v>36754</v>
      </c>
    </row>
    <row r="38842" spans="1:4" ht="15">
      <c r="A38842" t="s">
        <v>36539</v>
      </c>
      <c r="B38842">
        <v>2003</v>
      </c>
      <c r="C38842" t="s">
        <v>5903</v>
      </c>
      <c r="D38842" t="s">
        <v>36755</v>
      </c>
    </row>
    <row r="38843" spans="1:4" ht="15">
      <c r="A38843" t="s">
        <v>36539</v>
      </c>
      <c r="B38843">
        <v>2003</v>
      </c>
      <c r="C38843" t="s">
        <v>193</v>
      </c>
      <c r="D38843" t="s">
        <v>36756</v>
      </c>
    </row>
    <row r="38844" spans="1:4" ht="15">
      <c r="A38844" t="s">
        <v>36539</v>
      </c>
      <c r="B38844">
        <v>2003</v>
      </c>
      <c r="C38844" t="s">
        <v>193</v>
      </c>
      <c r="D38844" t="s">
        <v>36757</v>
      </c>
    </row>
    <row r="38845" spans="1:4" ht="15">
      <c r="A38845" t="s">
        <v>36539</v>
      </c>
      <c r="B38845">
        <v>2003</v>
      </c>
      <c r="C38845" t="s">
        <v>193</v>
      </c>
      <c r="D38845" t="s">
        <v>36758</v>
      </c>
    </row>
    <row r="38846" spans="1:4" ht="15">
      <c r="A38846" t="s">
        <v>36539</v>
      </c>
      <c r="B38846">
        <v>2003</v>
      </c>
      <c r="C38846" t="s">
        <v>193</v>
      </c>
      <c r="D38846" t="s">
        <v>36759</v>
      </c>
    </row>
    <row r="38847" spans="1:4" ht="15">
      <c r="A38847" t="s">
        <v>36539</v>
      </c>
      <c r="B38847">
        <v>1987</v>
      </c>
      <c r="C38847" t="s">
        <v>9</v>
      </c>
      <c r="D38847" t="s">
        <v>36760</v>
      </c>
    </row>
    <row r="38848" spans="1:4" ht="15">
      <c r="A38848" t="s">
        <v>27517</v>
      </c>
      <c r="B38848">
        <v>2023</v>
      </c>
      <c r="C38848" t="s">
        <v>1432</v>
      </c>
      <c r="D38848" t="s">
        <v>36761</v>
      </c>
    </row>
    <row r="38849" spans="1:4" ht="15">
      <c r="A38849" t="s">
        <v>27517</v>
      </c>
      <c r="B38849">
        <v>2023</v>
      </c>
      <c r="C38849" t="s">
        <v>1432</v>
      </c>
      <c r="D38849" t="s">
        <v>36762</v>
      </c>
    </row>
    <row r="38850" spans="1:4" ht="15">
      <c r="A38850" t="s">
        <v>27517</v>
      </c>
      <c r="B38850">
        <v>2023</v>
      </c>
      <c r="C38850" t="s">
        <v>5268</v>
      </c>
      <c r="D38850" t="s">
        <v>36763</v>
      </c>
    </row>
    <row r="38851" spans="1:4" ht="15">
      <c r="A38851" t="s">
        <v>27517</v>
      </c>
      <c r="B38851">
        <v>2023</v>
      </c>
      <c r="C38851" t="s">
        <v>1</v>
      </c>
      <c r="D38851" t="s">
        <v>36764</v>
      </c>
    </row>
    <row r="38852" spans="1:4" ht="15">
      <c r="A38852" t="s">
        <v>27517</v>
      </c>
      <c r="B38852">
        <v>2023</v>
      </c>
      <c r="C38852" t="s">
        <v>1</v>
      </c>
      <c r="D38852" t="s">
        <v>36765</v>
      </c>
    </row>
    <row r="38853" spans="1:4" ht="15">
      <c r="A38853" t="s">
        <v>27517</v>
      </c>
      <c r="B38853">
        <v>2023</v>
      </c>
      <c r="C38853" t="s">
        <v>1</v>
      </c>
      <c r="D38853" t="s">
        <v>36766</v>
      </c>
    </row>
    <row r="38854" spans="1:4" ht="15">
      <c r="A38854" t="s">
        <v>27517</v>
      </c>
      <c r="B38854">
        <v>2022</v>
      </c>
      <c r="C38854" t="s">
        <v>29</v>
      </c>
      <c r="D38854" t="s">
        <v>36767</v>
      </c>
    </row>
    <row r="38855" spans="1:4" ht="15">
      <c r="A38855" t="s">
        <v>27517</v>
      </c>
      <c r="B38855">
        <v>2022</v>
      </c>
      <c r="C38855" t="s">
        <v>20466</v>
      </c>
      <c r="D38855" t="s">
        <v>36768</v>
      </c>
    </row>
    <row r="38856" spans="1:4" ht="15">
      <c r="A38856" t="s">
        <v>27517</v>
      </c>
      <c r="B38856">
        <v>2022</v>
      </c>
      <c r="C38856" t="s">
        <v>5268</v>
      </c>
      <c r="D38856" t="s">
        <v>36769</v>
      </c>
    </row>
    <row r="38857" spans="1:4" ht="15">
      <c r="A38857" t="s">
        <v>27517</v>
      </c>
      <c r="B38857">
        <v>2022</v>
      </c>
      <c r="C38857" t="s">
        <v>5268</v>
      </c>
      <c r="D38857" t="s">
        <v>36770</v>
      </c>
    </row>
    <row r="38858" spans="1:4" ht="15">
      <c r="A38858" t="s">
        <v>27517</v>
      </c>
      <c r="B38858">
        <v>2022</v>
      </c>
      <c r="C38858" t="s">
        <v>6</v>
      </c>
      <c r="D38858" t="s">
        <v>36771</v>
      </c>
    </row>
    <row r="38859" spans="1:4" ht="15">
      <c r="A38859" t="s">
        <v>27517</v>
      </c>
      <c r="B38859">
        <v>2022</v>
      </c>
      <c r="C38859" t="s">
        <v>1</v>
      </c>
      <c r="D38859" t="s">
        <v>36771</v>
      </c>
    </row>
    <row r="38860" spans="1:4" ht="15">
      <c r="A38860" t="s">
        <v>27517</v>
      </c>
      <c r="B38860">
        <v>2022</v>
      </c>
      <c r="C38860" t="s">
        <v>1</v>
      </c>
      <c r="D38860" t="s">
        <v>36772</v>
      </c>
    </row>
    <row r="38861" spans="1:4" ht="15">
      <c r="A38861" t="s">
        <v>27517</v>
      </c>
      <c r="B38861">
        <v>2021</v>
      </c>
      <c r="C38861" t="s">
        <v>1432</v>
      </c>
      <c r="D38861" t="s">
        <v>36773</v>
      </c>
    </row>
    <row r="38862" spans="1:4" ht="15">
      <c r="A38862" t="s">
        <v>27517</v>
      </c>
      <c r="B38862">
        <v>2021</v>
      </c>
      <c r="C38862" t="s">
        <v>1292</v>
      </c>
      <c r="D38862" t="s">
        <v>36774</v>
      </c>
    </row>
    <row r="38863" spans="1:4" ht="15">
      <c r="A38863" t="s">
        <v>27517</v>
      </c>
      <c r="B38863">
        <v>2021</v>
      </c>
      <c r="C38863" t="s">
        <v>20</v>
      </c>
      <c r="D38863" t="s">
        <v>36775</v>
      </c>
    </row>
    <row r="38864" spans="1:4" ht="15">
      <c r="A38864" t="s">
        <v>27517</v>
      </c>
      <c r="B38864">
        <v>2021</v>
      </c>
      <c r="C38864" t="s">
        <v>503</v>
      </c>
      <c r="D38864" t="s">
        <v>36773</v>
      </c>
    </row>
    <row r="38865" spans="1:4" ht="15">
      <c r="A38865" t="s">
        <v>27517</v>
      </c>
      <c r="B38865">
        <v>2021</v>
      </c>
      <c r="C38865" t="s">
        <v>6</v>
      </c>
      <c r="D38865" t="s">
        <v>36776</v>
      </c>
    </row>
    <row r="38866" spans="1:4" ht="15">
      <c r="A38866" t="s">
        <v>27517</v>
      </c>
      <c r="B38866">
        <v>2021</v>
      </c>
      <c r="C38866" t="s">
        <v>6</v>
      </c>
      <c r="D38866" t="s">
        <v>36777</v>
      </c>
    </row>
    <row r="38867" spans="1:4" ht="15">
      <c r="A38867" t="s">
        <v>27517</v>
      </c>
      <c r="B38867">
        <v>2021</v>
      </c>
      <c r="C38867" t="s">
        <v>1104</v>
      </c>
      <c r="D38867" t="s">
        <v>36778</v>
      </c>
    </row>
    <row r="38868" spans="1:4" ht="15">
      <c r="A38868" t="s">
        <v>27517</v>
      </c>
      <c r="B38868">
        <v>2021</v>
      </c>
      <c r="C38868" t="s">
        <v>1288</v>
      </c>
      <c r="D38868" t="s">
        <v>36779</v>
      </c>
    </row>
    <row r="38869" spans="1:4" ht="15">
      <c r="A38869" t="s">
        <v>27517</v>
      </c>
      <c r="B38869">
        <v>2021</v>
      </c>
      <c r="C38869" t="s">
        <v>1</v>
      </c>
      <c r="D38869" t="s">
        <v>36775</v>
      </c>
    </row>
    <row r="38870" spans="1:4" ht="15">
      <c r="A38870" t="s">
        <v>27517</v>
      </c>
      <c r="B38870">
        <v>2021</v>
      </c>
      <c r="C38870" t="s">
        <v>1</v>
      </c>
      <c r="D38870" t="s">
        <v>36776</v>
      </c>
    </row>
    <row r="38871" spans="1:4" ht="15">
      <c r="A38871" t="s">
        <v>27517</v>
      </c>
      <c r="B38871">
        <v>2020</v>
      </c>
      <c r="C38871" t="s">
        <v>29</v>
      </c>
      <c r="D38871" t="s">
        <v>36780</v>
      </c>
    </row>
    <row r="38872" spans="1:4" ht="15">
      <c r="A38872" t="s">
        <v>27517</v>
      </c>
      <c r="B38872">
        <v>2020</v>
      </c>
      <c r="C38872" t="s">
        <v>29</v>
      </c>
      <c r="D38872" t="s">
        <v>14131</v>
      </c>
    </row>
    <row r="38873" spans="1:4" ht="15">
      <c r="A38873" t="s">
        <v>27517</v>
      </c>
      <c r="B38873">
        <v>2020</v>
      </c>
      <c r="C38873" t="s">
        <v>1432</v>
      </c>
      <c r="D38873" t="s">
        <v>36781</v>
      </c>
    </row>
    <row r="38874" spans="1:4" ht="15">
      <c r="A38874" t="s">
        <v>27517</v>
      </c>
      <c r="B38874">
        <v>2020</v>
      </c>
      <c r="C38874" t="s">
        <v>913</v>
      </c>
      <c r="D38874" t="s">
        <v>36782</v>
      </c>
    </row>
    <row r="38875" spans="1:4" ht="15">
      <c r="A38875" t="s">
        <v>27517</v>
      </c>
      <c r="B38875">
        <v>2020</v>
      </c>
      <c r="C38875" t="s">
        <v>193</v>
      </c>
      <c r="D38875" t="s">
        <v>36783</v>
      </c>
    </row>
    <row r="38876" spans="1:4" ht="15">
      <c r="A38876" t="s">
        <v>27517</v>
      </c>
      <c r="B38876">
        <v>2020</v>
      </c>
      <c r="C38876" t="s">
        <v>1</v>
      </c>
      <c r="D38876" t="s">
        <v>36784</v>
      </c>
    </row>
    <row r="38877" spans="1:4" ht="15">
      <c r="A38877" t="s">
        <v>27517</v>
      </c>
      <c r="B38877">
        <v>2020</v>
      </c>
      <c r="C38877" t="s">
        <v>1</v>
      </c>
      <c r="D38877" t="s">
        <v>36778</v>
      </c>
    </row>
    <row r="38878" spans="1:4" ht="15">
      <c r="A38878" t="s">
        <v>27517</v>
      </c>
      <c r="B38878">
        <v>2019</v>
      </c>
      <c r="C38878" t="s">
        <v>29</v>
      </c>
      <c r="D38878" t="s">
        <v>36785</v>
      </c>
    </row>
    <row r="38879" spans="1:4" ht="15">
      <c r="A38879" t="s">
        <v>27517</v>
      </c>
      <c r="B38879">
        <v>2019</v>
      </c>
      <c r="C38879" t="s">
        <v>6</v>
      </c>
      <c r="D38879" t="s">
        <v>36786</v>
      </c>
    </row>
    <row r="38880" spans="1:4" ht="15">
      <c r="A38880" t="s">
        <v>27517</v>
      </c>
      <c r="B38880">
        <v>2019</v>
      </c>
      <c r="C38880" t="s">
        <v>193</v>
      </c>
      <c r="D38880" t="s">
        <v>36787</v>
      </c>
    </row>
    <row r="38881" spans="1:4" ht="15">
      <c r="A38881" t="s">
        <v>27517</v>
      </c>
      <c r="B38881">
        <v>2019</v>
      </c>
      <c r="C38881" t="s">
        <v>1</v>
      </c>
      <c r="D38881" t="s">
        <v>36788</v>
      </c>
    </row>
    <row r="38882" spans="1:4" ht="15">
      <c r="A38882" t="s">
        <v>27517</v>
      </c>
      <c r="B38882">
        <v>2018</v>
      </c>
      <c r="C38882" t="s">
        <v>29</v>
      </c>
      <c r="D38882" t="s">
        <v>36789</v>
      </c>
    </row>
    <row r="38883" spans="1:4" ht="15">
      <c r="A38883" t="s">
        <v>27517</v>
      </c>
      <c r="B38883">
        <v>2018</v>
      </c>
      <c r="C38883" t="s">
        <v>1432</v>
      </c>
      <c r="D38883" t="s">
        <v>36790</v>
      </c>
    </row>
    <row r="38884" spans="1:4" ht="15">
      <c r="A38884" t="s">
        <v>27517</v>
      </c>
      <c r="B38884">
        <v>2018</v>
      </c>
      <c r="C38884" t="s">
        <v>18767</v>
      </c>
      <c r="D38884" t="s">
        <v>36791</v>
      </c>
    </row>
    <row r="38885" spans="1:4" ht="15">
      <c r="A38885" t="s">
        <v>27517</v>
      </c>
      <c r="B38885">
        <v>2018</v>
      </c>
      <c r="C38885" t="s">
        <v>503</v>
      </c>
      <c r="D38885" t="s">
        <v>32121</v>
      </c>
    </row>
    <row r="38886" spans="1:4" ht="15">
      <c r="A38886" t="s">
        <v>27517</v>
      </c>
      <c r="B38886">
        <v>2018</v>
      </c>
      <c r="C38886" t="s">
        <v>6</v>
      </c>
      <c r="D38886" t="s">
        <v>36792</v>
      </c>
    </row>
    <row r="38887" spans="1:4" ht="15">
      <c r="A38887" t="s">
        <v>27517</v>
      </c>
      <c r="B38887">
        <v>2018</v>
      </c>
      <c r="C38887" t="s">
        <v>193</v>
      </c>
      <c r="D38887" t="s">
        <v>36793</v>
      </c>
    </row>
    <row r="38888" spans="1:4" ht="15">
      <c r="A38888" t="s">
        <v>27517</v>
      </c>
      <c r="B38888">
        <v>2018</v>
      </c>
      <c r="C38888" t="s">
        <v>193</v>
      </c>
      <c r="D38888" t="s">
        <v>36794</v>
      </c>
    </row>
    <row r="38889" spans="1:4" ht="15">
      <c r="A38889" t="s">
        <v>27517</v>
      </c>
      <c r="B38889">
        <v>2018</v>
      </c>
      <c r="C38889" t="s">
        <v>193</v>
      </c>
      <c r="D38889" t="s">
        <v>36795</v>
      </c>
    </row>
    <row r="38890" spans="1:4" ht="15">
      <c r="A38890" t="s">
        <v>27517</v>
      </c>
      <c r="B38890">
        <v>2018</v>
      </c>
      <c r="C38890" t="s">
        <v>1</v>
      </c>
      <c r="D38890" t="s">
        <v>36796</v>
      </c>
    </row>
    <row r="38891" spans="1:4" ht="15">
      <c r="A38891" t="s">
        <v>27517</v>
      </c>
      <c r="B38891">
        <v>2018</v>
      </c>
      <c r="C38891" t="s">
        <v>1</v>
      </c>
      <c r="D38891" t="s">
        <v>36797</v>
      </c>
    </row>
    <row r="38892" spans="1:4" ht="15">
      <c r="A38892" t="s">
        <v>27517</v>
      </c>
      <c r="B38892">
        <v>2017</v>
      </c>
      <c r="C38892" t="s">
        <v>29</v>
      </c>
      <c r="D38892" t="s">
        <v>36798</v>
      </c>
    </row>
    <row r="38893" spans="1:4" ht="15">
      <c r="A38893" t="s">
        <v>27517</v>
      </c>
      <c r="B38893">
        <v>2017</v>
      </c>
      <c r="C38893" t="s">
        <v>29</v>
      </c>
      <c r="D38893" t="s">
        <v>36799</v>
      </c>
    </row>
    <row r="38894" spans="1:4" ht="15">
      <c r="A38894" t="s">
        <v>27517</v>
      </c>
      <c r="B38894">
        <v>2017</v>
      </c>
      <c r="C38894" t="s">
        <v>18767</v>
      </c>
      <c r="D38894" t="s">
        <v>36800</v>
      </c>
    </row>
    <row r="38895" spans="1:4" ht="15">
      <c r="A38895" t="s">
        <v>27517</v>
      </c>
      <c r="B38895">
        <v>2017</v>
      </c>
      <c r="C38895" t="s">
        <v>5268</v>
      </c>
      <c r="D38895" t="s">
        <v>36801</v>
      </c>
    </row>
    <row r="38896" spans="1:4" ht="15">
      <c r="A38896" t="s">
        <v>27517</v>
      </c>
      <c r="B38896">
        <v>2017</v>
      </c>
      <c r="C38896" t="s">
        <v>5268</v>
      </c>
      <c r="D38896" t="s">
        <v>36802</v>
      </c>
    </row>
    <row r="38897" spans="1:4" ht="15">
      <c r="A38897" t="s">
        <v>27517</v>
      </c>
      <c r="B38897">
        <v>2017</v>
      </c>
      <c r="C38897" t="s">
        <v>6</v>
      </c>
      <c r="D38897" t="s">
        <v>36803</v>
      </c>
    </row>
    <row r="38898" spans="1:4" ht="15">
      <c r="A38898" t="s">
        <v>27517</v>
      </c>
      <c r="B38898">
        <v>2017</v>
      </c>
      <c r="C38898" t="s">
        <v>6</v>
      </c>
      <c r="D38898" t="s">
        <v>36804</v>
      </c>
    </row>
    <row r="38899" spans="1:4" ht="15">
      <c r="A38899" t="s">
        <v>27517</v>
      </c>
      <c r="B38899">
        <v>2017</v>
      </c>
      <c r="C38899" t="s">
        <v>1</v>
      </c>
      <c r="D38899" t="s">
        <v>36780</v>
      </c>
    </row>
    <row r="38900" spans="1:4" ht="15">
      <c r="A38900" t="s">
        <v>27517</v>
      </c>
      <c r="B38900">
        <v>2016</v>
      </c>
      <c r="C38900" t="s">
        <v>5268</v>
      </c>
      <c r="D38900" t="s">
        <v>36805</v>
      </c>
    </row>
    <row r="38901" spans="1:4" ht="15">
      <c r="A38901" t="s">
        <v>27517</v>
      </c>
      <c r="B38901">
        <v>2016</v>
      </c>
      <c r="C38901" t="s">
        <v>503</v>
      </c>
      <c r="D38901" t="s">
        <v>36806</v>
      </c>
    </row>
    <row r="38902" spans="1:4" ht="15">
      <c r="A38902" t="s">
        <v>27517</v>
      </c>
      <c r="B38902">
        <v>2016</v>
      </c>
      <c r="C38902" t="s">
        <v>6</v>
      </c>
      <c r="D38902" t="s">
        <v>36807</v>
      </c>
    </row>
    <row r="38903" spans="1:4" ht="15">
      <c r="A38903" t="s">
        <v>27517</v>
      </c>
      <c r="B38903">
        <v>2016</v>
      </c>
      <c r="C38903" t="s">
        <v>6</v>
      </c>
      <c r="D38903" t="s">
        <v>36808</v>
      </c>
    </row>
    <row r="38904" spans="1:4" ht="15">
      <c r="A38904" t="s">
        <v>27517</v>
      </c>
      <c r="B38904">
        <v>2016</v>
      </c>
      <c r="C38904" t="s">
        <v>6</v>
      </c>
      <c r="D38904" t="s">
        <v>36809</v>
      </c>
    </row>
    <row r="38905" spans="1:4" ht="15">
      <c r="A38905" t="s">
        <v>27517</v>
      </c>
      <c r="B38905">
        <v>2016</v>
      </c>
      <c r="C38905" t="s">
        <v>1</v>
      </c>
      <c r="D38905" t="s">
        <v>36806</v>
      </c>
    </row>
    <row r="38906" spans="1:4" ht="15">
      <c r="A38906" t="s">
        <v>27517</v>
      </c>
      <c r="B38906">
        <v>2015</v>
      </c>
      <c r="C38906" t="s">
        <v>5268</v>
      </c>
      <c r="D38906" t="s">
        <v>36810</v>
      </c>
    </row>
    <row r="38907" spans="1:4" ht="15">
      <c r="A38907" t="s">
        <v>27517</v>
      </c>
      <c r="B38907">
        <v>2015</v>
      </c>
      <c r="C38907" t="s">
        <v>503</v>
      </c>
      <c r="D38907" t="s">
        <v>36811</v>
      </c>
    </row>
    <row r="38908" spans="1:4" ht="15">
      <c r="A38908" t="s">
        <v>27517</v>
      </c>
      <c r="B38908">
        <v>2015</v>
      </c>
      <c r="C38908" t="s">
        <v>503</v>
      </c>
      <c r="D38908" t="s">
        <v>36812</v>
      </c>
    </row>
    <row r="38909" spans="1:4" ht="15">
      <c r="A38909" t="s">
        <v>27517</v>
      </c>
      <c r="B38909">
        <v>2015</v>
      </c>
      <c r="C38909" t="s">
        <v>1</v>
      </c>
      <c r="D38909" t="s">
        <v>36801</v>
      </c>
    </row>
    <row r="38910" spans="1:4" ht="15">
      <c r="A38910" t="s">
        <v>27517</v>
      </c>
      <c r="B38910">
        <v>2014</v>
      </c>
      <c r="C38910" t="s">
        <v>29</v>
      </c>
      <c r="D38910" t="s">
        <v>36813</v>
      </c>
    </row>
    <row r="38911" spans="1:4" ht="15">
      <c r="A38911" t="s">
        <v>27517</v>
      </c>
      <c r="B38911">
        <v>2014</v>
      </c>
      <c r="C38911" t="s">
        <v>5268</v>
      </c>
      <c r="D38911" t="s">
        <v>36814</v>
      </c>
    </row>
    <row r="38912" spans="1:4" ht="15">
      <c r="A38912" t="s">
        <v>27517</v>
      </c>
      <c r="B38912">
        <v>2014</v>
      </c>
      <c r="C38912" t="s">
        <v>6</v>
      </c>
      <c r="D38912" t="s">
        <v>36815</v>
      </c>
    </row>
    <row r="38913" spans="1:4" ht="15">
      <c r="A38913" t="s">
        <v>27517</v>
      </c>
      <c r="B38913">
        <v>2014</v>
      </c>
      <c r="C38913" t="s">
        <v>6</v>
      </c>
      <c r="D38913" t="s">
        <v>36816</v>
      </c>
    </row>
    <row r="38914" spans="1:4" ht="15">
      <c r="A38914" t="s">
        <v>27517</v>
      </c>
      <c r="B38914">
        <v>2014</v>
      </c>
      <c r="C38914" t="s">
        <v>6</v>
      </c>
      <c r="D38914" t="s">
        <v>36817</v>
      </c>
    </row>
    <row r="38915" spans="1:4" ht="15">
      <c r="A38915" t="s">
        <v>27517</v>
      </c>
      <c r="B38915">
        <v>2013</v>
      </c>
      <c r="C38915" t="s">
        <v>29</v>
      </c>
      <c r="D38915" t="s">
        <v>36818</v>
      </c>
    </row>
    <row r="38916" spans="1:4" ht="15">
      <c r="A38916" t="s">
        <v>27517</v>
      </c>
      <c r="B38916">
        <v>2013</v>
      </c>
      <c r="C38916" t="s">
        <v>29</v>
      </c>
      <c r="D38916" t="s">
        <v>36819</v>
      </c>
    </row>
    <row r="38917" spans="1:4" ht="15">
      <c r="A38917" t="s">
        <v>27517</v>
      </c>
      <c r="B38917">
        <v>2013</v>
      </c>
      <c r="C38917" t="s">
        <v>21507</v>
      </c>
      <c r="D38917" t="s">
        <v>36820</v>
      </c>
    </row>
    <row r="38918" spans="1:4" ht="15">
      <c r="A38918" t="s">
        <v>27517</v>
      </c>
      <c r="B38918">
        <v>2013</v>
      </c>
      <c r="C38918" t="s">
        <v>503</v>
      </c>
      <c r="D38918" t="s">
        <v>36821</v>
      </c>
    </row>
    <row r="38919" spans="1:4" ht="15">
      <c r="A38919" t="s">
        <v>27517</v>
      </c>
      <c r="B38919">
        <v>2013</v>
      </c>
      <c r="C38919" t="s">
        <v>503</v>
      </c>
      <c r="D38919" t="s">
        <v>36822</v>
      </c>
    </row>
    <row r="38920" spans="1:4" ht="15">
      <c r="A38920" t="s">
        <v>27517</v>
      </c>
      <c r="B38920">
        <v>2013</v>
      </c>
      <c r="C38920" t="s">
        <v>6</v>
      </c>
      <c r="D38920" t="s">
        <v>36823</v>
      </c>
    </row>
    <row r="38921" spans="1:4" ht="15">
      <c r="A38921" t="s">
        <v>27517</v>
      </c>
      <c r="B38921">
        <v>2013</v>
      </c>
      <c r="C38921" t="s">
        <v>193</v>
      </c>
      <c r="D38921" t="s">
        <v>36824</v>
      </c>
    </row>
    <row r="38922" spans="1:4" ht="15">
      <c r="A38922" t="s">
        <v>27517</v>
      </c>
      <c r="B38922">
        <v>2013</v>
      </c>
      <c r="C38922" t="s">
        <v>20595</v>
      </c>
      <c r="D38922" t="s">
        <v>36825</v>
      </c>
    </row>
    <row r="38923" spans="1:4" ht="15">
      <c r="A38923" t="s">
        <v>27517</v>
      </c>
      <c r="B38923">
        <v>2012</v>
      </c>
      <c r="C38923" t="s">
        <v>503</v>
      </c>
      <c r="D38923" t="s">
        <v>36826</v>
      </c>
    </row>
    <row r="38924" spans="1:4" ht="15">
      <c r="A38924" t="s">
        <v>27517</v>
      </c>
      <c r="B38924">
        <v>2012</v>
      </c>
      <c r="C38924" t="s">
        <v>6</v>
      </c>
      <c r="D38924" t="s">
        <v>36827</v>
      </c>
    </row>
    <row r="38925" spans="1:4" ht="15">
      <c r="A38925" t="s">
        <v>27517</v>
      </c>
      <c r="B38925">
        <v>2012</v>
      </c>
      <c r="C38925" t="s">
        <v>6</v>
      </c>
      <c r="D38925" t="s">
        <v>36828</v>
      </c>
    </row>
    <row r="38926" spans="1:4" ht="15">
      <c r="A38926" t="s">
        <v>27517</v>
      </c>
      <c r="B38926">
        <v>2011</v>
      </c>
      <c r="C38926" t="s">
        <v>1219</v>
      </c>
      <c r="D38926" t="s">
        <v>36829</v>
      </c>
    </row>
    <row r="38927" spans="1:4" ht="15">
      <c r="A38927" t="s">
        <v>27517</v>
      </c>
      <c r="B38927">
        <v>2011</v>
      </c>
      <c r="C38927" t="s">
        <v>13047</v>
      </c>
      <c r="D38927" t="s">
        <v>36830</v>
      </c>
    </row>
    <row r="38928" spans="1:4" ht="15">
      <c r="A38928" t="s">
        <v>27517</v>
      </c>
      <c r="B38928">
        <v>2010</v>
      </c>
      <c r="C38928" t="s">
        <v>6</v>
      </c>
      <c r="D38928" t="s">
        <v>36831</v>
      </c>
    </row>
    <row r="38929" spans="1:4" ht="15">
      <c r="A38929" t="s">
        <v>27517</v>
      </c>
      <c r="B38929">
        <v>2009</v>
      </c>
      <c r="C38929" t="s">
        <v>5268</v>
      </c>
      <c r="D38929" t="s">
        <v>36832</v>
      </c>
    </row>
    <row r="38930" spans="1:4" ht="15">
      <c r="A38930" t="s">
        <v>27517</v>
      </c>
      <c r="B38930">
        <v>2009</v>
      </c>
      <c r="C38930" t="s">
        <v>503</v>
      </c>
      <c r="D38930" t="s">
        <v>36833</v>
      </c>
    </row>
    <row r="38931" spans="1:4" ht="15">
      <c r="A38931" t="s">
        <v>27517</v>
      </c>
      <c r="B38931">
        <v>2009</v>
      </c>
      <c r="C38931" t="s">
        <v>6</v>
      </c>
      <c r="D38931" t="s">
        <v>36834</v>
      </c>
    </row>
    <row r="38932" spans="1:4" ht="15">
      <c r="A38932" t="s">
        <v>27517</v>
      </c>
      <c r="B38932">
        <v>2008</v>
      </c>
      <c r="C38932" t="s">
        <v>36835</v>
      </c>
      <c r="D38932" t="s">
        <v>36836</v>
      </c>
    </row>
    <row r="38933" spans="1:4" ht="15">
      <c r="A38933" t="s">
        <v>27517</v>
      </c>
      <c r="B38933">
        <v>2008</v>
      </c>
      <c r="C38933" t="s">
        <v>5268</v>
      </c>
      <c r="D38933" t="s">
        <v>36837</v>
      </c>
    </row>
    <row r="38934" spans="1:4" ht="15">
      <c r="A38934" t="s">
        <v>27517</v>
      </c>
      <c r="B38934">
        <v>2008</v>
      </c>
      <c r="C38934" t="s">
        <v>503</v>
      </c>
      <c r="D38934" t="s">
        <v>36838</v>
      </c>
    </row>
    <row r="38935" spans="1:4" ht="15">
      <c r="A38935" t="s">
        <v>27517</v>
      </c>
      <c r="B38935">
        <v>2007</v>
      </c>
      <c r="C38935" t="s">
        <v>20466</v>
      </c>
      <c r="D38935" t="s">
        <v>36839</v>
      </c>
    </row>
    <row r="38936" spans="1:4" ht="15">
      <c r="A38936" t="s">
        <v>27517</v>
      </c>
      <c r="B38936">
        <v>2007</v>
      </c>
      <c r="C38936" t="s">
        <v>5268</v>
      </c>
      <c r="D38936" t="s">
        <v>36840</v>
      </c>
    </row>
    <row r="38937" spans="1:4" ht="15">
      <c r="A38937" t="s">
        <v>27517</v>
      </c>
      <c r="B38937">
        <v>2007</v>
      </c>
      <c r="C38937" t="s">
        <v>503</v>
      </c>
      <c r="D38937" t="s">
        <v>36841</v>
      </c>
    </row>
    <row r="38938" spans="1:4" ht="15">
      <c r="A38938" t="s">
        <v>27517</v>
      </c>
      <c r="B38938">
        <v>2007</v>
      </c>
      <c r="C38938" t="s">
        <v>503</v>
      </c>
      <c r="D38938" t="s">
        <v>36842</v>
      </c>
    </row>
    <row r="38939" spans="1:4" ht="15">
      <c r="A38939" t="s">
        <v>27517</v>
      </c>
      <c r="B38939">
        <v>2007</v>
      </c>
      <c r="C38939" t="s">
        <v>6</v>
      </c>
      <c r="D38939" t="s">
        <v>36843</v>
      </c>
    </row>
    <row r="38940" spans="1:4" ht="15">
      <c r="A38940" t="s">
        <v>27517</v>
      </c>
      <c r="B38940">
        <v>2007</v>
      </c>
      <c r="C38940" t="s">
        <v>6</v>
      </c>
      <c r="D38940" t="s">
        <v>36844</v>
      </c>
    </row>
    <row r="38941" spans="1:4" ht="15">
      <c r="A38941" t="s">
        <v>27517</v>
      </c>
      <c r="B38941">
        <v>2006</v>
      </c>
      <c r="C38941" t="s">
        <v>19647</v>
      </c>
      <c r="D38941" t="s">
        <v>36845</v>
      </c>
    </row>
    <row r="38942" spans="1:4" ht="15">
      <c r="A38942" t="s">
        <v>27517</v>
      </c>
      <c r="B38942">
        <v>2006</v>
      </c>
      <c r="C38942" t="s">
        <v>6</v>
      </c>
      <c r="D38942" t="s">
        <v>36846</v>
      </c>
    </row>
    <row r="38943" spans="1:4" ht="15">
      <c r="A38943" t="s">
        <v>27517</v>
      </c>
      <c r="B38943">
        <v>2005</v>
      </c>
      <c r="C38943" t="s">
        <v>29</v>
      </c>
      <c r="D38943" t="s">
        <v>36847</v>
      </c>
    </row>
    <row r="38944" spans="1:4" ht="15">
      <c r="A38944" t="s">
        <v>27517</v>
      </c>
      <c r="B38944">
        <v>2005</v>
      </c>
      <c r="C38944" t="s">
        <v>503</v>
      </c>
      <c r="D38944" t="s">
        <v>36848</v>
      </c>
    </row>
    <row r="38945" spans="1:4" ht="15">
      <c r="A38945" t="s">
        <v>27517</v>
      </c>
      <c r="B38945">
        <v>2005</v>
      </c>
      <c r="C38945" t="s">
        <v>1219</v>
      </c>
      <c r="D38945" t="s">
        <v>36849</v>
      </c>
    </row>
    <row r="38946" spans="1:4" ht="15">
      <c r="A38946" t="s">
        <v>27517</v>
      </c>
      <c r="B38946">
        <v>2005</v>
      </c>
      <c r="C38946" t="s">
        <v>1219</v>
      </c>
      <c r="D38946" t="s">
        <v>36850</v>
      </c>
    </row>
    <row r="38947" spans="1:4" ht="15">
      <c r="A38947" t="s">
        <v>27517</v>
      </c>
      <c r="B38947">
        <v>2004</v>
      </c>
      <c r="C38947" t="s">
        <v>503</v>
      </c>
      <c r="D38947" t="s">
        <v>36851</v>
      </c>
    </row>
    <row r="38948" spans="1:4" ht="15">
      <c r="A38948" t="s">
        <v>27517</v>
      </c>
      <c r="B38948">
        <v>2004</v>
      </c>
      <c r="C38948" t="s">
        <v>6</v>
      </c>
      <c r="D38948" t="s">
        <v>32222</v>
      </c>
    </row>
    <row r="38949" spans="1:4" ht="15">
      <c r="A38949" t="s">
        <v>27517</v>
      </c>
      <c r="B38949">
        <v>2004</v>
      </c>
      <c r="C38949" t="s">
        <v>6</v>
      </c>
      <c r="D38949" t="s">
        <v>36852</v>
      </c>
    </row>
    <row r="38950" spans="1:4" ht="15">
      <c r="A38950" t="s">
        <v>27518</v>
      </c>
      <c r="B38950">
        <v>2023</v>
      </c>
      <c r="C38950" t="s">
        <v>2220</v>
      </c>
      <c r="D38950" t="s">
        <v>36853</v>
      </c>
    </row>
    <row r="38951" spans="1:4" ht="15">
      <c r="A38951" t="s">
        <v>27518</v>
      </c>
      <c r="B38951">
        <v>2023</v>
      </c>
      <c r="C38951" t="s">
        <v>1728</v>
      </c>
      <c r="D38951" t="s">
        <v>36854</v>
      </c>
    </row>
    <row r="38952" spans="1:4" ht="15">
      <c r="A38952" t="s">
        <v>27518</v>
      </c>
      <c r="B38952">
        <v>2023</v>
      </c>
      <c r="C38952" t="s">
        <v>15464</v>
      </c>
      <c r="D38952" t="s">
        <v>36855</v>
      </c>
    </row>
    <row r="38953" spans="1:4" ht="15">
      <c r="A38953" t="s">
        <v>27518</v>
      </c>
      <c r="B38953">
        <v>2023</v>
      </c>
      <c r="C38953" t="s">
        <v>23555</v>
      </c>
      <c r="D38953" t="s">
        <v>36856</v>
      </c>
    </row>
    <row r="38954" spans="1:4" ht="15">
      <c r="A38954" t="s">
        <v>27518</v>
      </c>
      <c r="B38954">
        <v>2023</v>
      </c>
      <c r="C38954" t="s">
        <v>30783</v>
      </c>
      <c r="D38954" t="s">
        <v>36857</v>
      </c>
    </row>
    <row r="38955" spans="1:4" ht="15">
      <c r="A38955" t="s">
        <v>27518</v>
      </c>
      <c r="B38955">
        <v>2023</v>
      </c>
      <c r="C38955" t="s">
        <v>21196</v>
      </c>
      <c r="D38955" t="s">
        <v>36858</v>
      </c>
    </row>
    <row r="38956" spans="1:4" ht="15">
      <c r="A38956" t="s">
        <v>27518</v>
      </c>
      <c r="B38956">
        <v>2023</v>
      </c>
      <c r="C38956" t="s">
        <v>1</v>
      </c>
      <c r="D38956" t="s">
        <v>36858</v>
      </c>
    </row>
    <row r="38957" spans="1:4" ht="15">
      <c r="A38957" t="s">
        <v>27518</v>
      </c>
      <c r="B38957">
        <v>2022</v>
      </c>
      <c r="C38957" t="s">
        <v>15403</v>
      </c>
      <c r="D38957" t="s">
        <v>36859</v>
      </c>
    </row>
    <row r="38958" spans="1:4" ht="15">
      <c r="A38958" t="s">
        <v>27518</v>
      </c>
      <c r="B38958">
        <v>2022</v>
      </c>
      <c r="C38958" t="s">
        <v>24039</v>
      </c>
      <c r="D38958" t="s">
        <v>36860</v>
      </c>
    </row>
    <row r="38959" spans="1:4" ht="15">
      <c r="A38959" t="s">
        <v>27518</v>
      </c>
      <c r="B38959">
        <v>2022</v>
      </c>
      <c r="C38959" t="s">
        <v>15464</v>
      </c>
      <c r="D38959" t="s">
        <v>36861</v>
      </c>
    </row>
    <row r="38960" spans="1:4" ht="15">
      <c r="A38960" t="s">
        <v>27518</v>
      </c>
      <c r="B38960">
        <v>2022</v>
      </c>
      <c r="C38960" t="s">
        <v>15464</v>
      </c>
      <c r="D38960" t="s">
        <v>36862</v>
      </c>
    </row>
    <row r="38961" spans="1:4" ht="15">
      <c r="A38961" t="s">
        <v>27518</v>
      </c>
      <c r="B38961">
        <v>2022</v>
      </c>
      <c r="C38961" t="s">
        <v>629</v>
      </c>
      <c r="D38961" t="s">
        <v>36863</v>
      </c>
    </row>
    <row r="38962" spans="1:4" ht="15">
      <c r="A38962" t="s">
        <v>27518</v>
      </c>
      <c r="B38962">
        <v>2022</v>
      </c>
      <c r="C38962" t="s">
        <v>629</v>
      </c>
      <c r="D38962" t="s">
        <v>36864</v>
      </c>
    </row>
    <row r="38963" spans="1:4" ht="15">
      <c r="A38963" t="s">
        <v>27518</v>
      </c>
      <c r="B38963">
        <v>2021</v>
      </c>
      <c r="C38963" t="s">
        <v>36865</v>
      </c>
      <c r="D38963" t="s">
        <v>36866</v>
      </c>
    </row>
    <row r="38964" spans="1:4" ht="15">
      <c r="A38964" t="s">
        <v>27518</v>
      </c>
      <c r="B38964">
        <v>2021</v>
      </c>
      <c r="C38964" t="s">
        <v>147</v>
      </c>
      <c r="D38964" t="s">
        <v>36867</v>
      </c>
    </row>
    <row r="38965" spans="1:4" ht="15">
      <c r="A38965" t="s">
        <v>27518</v>
      </c>
      <c r="B38965">
        <v>2021</v>
      </c>
      <c r="C38965" t="s">
        <v>36868</v>
      </c>
      <c r="D38965" t="s">
        <v>36869</v>
      </c>
    </row>
    <row r="38966" spans="1:4" ht="15">
      <c r="A38966" t="s">
        <v>27518</v>
      </c>
      <c r="B38966">
        <v>2021</v>
      </c>
      <c r="C38966" t="s">
        <v>24181</v>
      </c>
      <c r="D38966" t="s">
        <v>36870</v>
      </c>
    </row>
    <row r="38967" spans="1:4" ht="15">
      <c r="A38967" t="s">
        <v>27518</v>
      </c>
      <c r="B38967">
        <v>2021</v>
      </c>
      <c r="C38967" t="s">
        <v>1340</v>
      </c>
      <c r="D38967" t="s">
        <v>36871</v>
      </c>
    </row>
    <row r="38968" spans="1:4" ht="15">
      <c r="A38968" t="s">
        <v>27518</v>
      </c>
      <c r="B38968">
        <v>2020</v>
      </c>
      <c r="C38968" t="s">
        <v>916</v>
      </c>
      <c r="D38968" t="s">
        <v>8993</v>
      </c>
    </row>
    <row r="38969" spans="1:4" ht="15">
      <c r="A38969" t="s">
        <v>27518</v>
      </c>
      <c r="B38969">
        <v>2020</v>
      </c>
      <c r="C38969" t="s">
        <v>3362</v>
      </c>
      <c r="D38969" t="s">
        <v>36872</v>
      </c>
    </row>
    <row r="38970" spans="1:4" ht="15">
      <c r="A38970" t="s">
        <v>27518</v>
      </c>
      <c r="B38970">
        <v>2020</v>
      </c>
      <c r="C38970" t="s">
        <v>49</v>
      </c>
      <c r="D38970" t="s">
        <v>36873</v>
      </c>
    </row>
    <row r="38971" spans="1:4" ht="15">
      <c r="A38971" t="s">
        <v>27518</v>
      </c>
      <c r="B38971">
        <v>2020</v>
      </c>
      <c r="C38971" t="s">
        <v>64</v>
      </c>
      <c r="D38971" t="s">
        <v>36874</v>
      </c>
    </row>
    <row r="38972" spans="1:4" ht="15">
      <c r="A38972" t="s">
        <v>27518</v>
      </c>
      <c r="B38972">
        <v>2020</v>
      </c>
      <c r="C38972" t="s">
        <v>23555</v>
      </c>
      <c r="D38972" t="s">
        <v>36875</v>
      </c>
    </row>
    <row r="38973" spans="1:4" ht="15">
      <c r="A38973" t="s">
        <v>27518</v>
      </c>
      <c r="B38973">
        <v>2020</v>
      </c>
      <c r="C38973" t="s">
        <v>629</v>
      </c>
      <c r="D38973" t="s">
        <v>36876</v>
      </c>
    </row>
    <row r="38974" spans="1:4" ht="15">
      <c r="A38974" t="s">
        <v>27518</v>
      </c>
      <c r="B38974">
        <v>2019</v>
      </c>
      <c r="C38974" t="s">
        <v>22386</v>
      </c>
      <c r="D38974" t="s">
        <v>36877</v>
      </c>
    </row>
    <row r="38975" spans="1:4" ht="15">
      <c r="A38975" t="s">
        <v>27518</v>
      </c>
      <c r="B38975">
        <v>2019</v>
      </c>
      <c r="C38975" t="s">
        <v>36878</v>
      </c>
      <c r="D38975" t="s">
        <v>36879</v>
      </c>
    </row>
    <row r="38976" spans="1:4" ht="15">
      <c r="A38976" t="s">
        <v>27518</v>
      </c>
      <c r="B38976">
        <v>2019</v>
      </c>
      <c r="C38976" t="s">
        <v>47</v>
      </c>
      <c r="D38976" t="s">
        <v>9019</v>
      </c>
    </row>
    <row r="38977" spans="1:4" ht="15">
      <c r="A38977" t="s">
        <v>27518</v>
      </c>
      <c r="B38977">
        <v>2019</v>
      </c>
      <c r="C38977" t="s">
        <v>49</v>
      </c>
      <c r="D38977" t="s">
        <v>36880</v>
      </c>
    </row>
    <row r="38978" spans="1:4" ht="15">
      <c r="A38978" t="s">
        <v>27518</v>
      </c>
      <c r="B38978">
        <v>2019</v>
      </c>
      <c r="C38978" t="s">
        <v>23555</v>
      </c>
      <c r="D38978" t="s">
        <v>36881</v>
      </c>
    </row>
    <row r="38979" spans="1:4" ht="15">
      <c r="A38979" t="s">
        <v>27518</v>
      </c>
      <c r="B38979">
        <v>2019</v>
      </c>
      <c r="C38979" t="s">
        <v>23555</v>
      </c>
      <c r="D38979" t="s">
        <v>36882</v>
      </c>
    </row>
    <row r="38980" spans="1:4" ht="15">
      <c r="A38980" t="s">
        <v>27518</v>
      </c>
      <c r="B38980">
        <v>2019</v>
      </c>
      <c r="C38980" t="s">
        <v>1</v>
      </c>
      <c r="D38980" t="s">
        <v>9040</v>
      </c>
    </row>
    <row r="38981" spans="1:4" ht="15">
      <c r="A38981" t="s">
        <v>27518</v>
      </c>
      <c r="B38981">
        <v>2019</v>
      </c>
      <c r="C38981" t="s">
        <v>1</v>
      </c>
      <c r="D38981" t="s">
        <v>9042</v>
      </c>
    </row>
    <row r="38982" spans="1:4" ht="15">
      <c r="A38982" t="s">
        <v>27518</v>
      </c>
      <c r="B38982">
        <v>2018</v>
      </c>
      <c r="C38982" t="s">
        <v>147</v>
      </c>
      <c r="D38982" t="s">
        <v>36883</v>
      </c>
    </row>
    <row r="38983" spans="1:4" ht="15">
      <c r="A38983" t="s">
        <v>27518</v>
      </c>
      <c r="B38983">
        <v>2018</v>
      </c>
      <c r="C38983" t="s">
        <v>3556</v>
      </c>
      <c r="D38983" t="s">
        <v>36884</v>
      </c>
    </row>
    <row r="38984" spans="1:4" ht="15">
      <c r="A38984" t="s">
        <v>27518</v>
      </c>
      <c r="B38984">
        <v>2018</v>
      </c>
      <c r="C38984" t="s">
        <v>655</v>
      </c>
      <c r="D38984" t="s">
        <v>36885</v>
      </c>
    </row>
    <row r="38985" spans="1:4" ht="15">
      <c r="A38985" t="s">
        <v>27518</v>
      </c>
      <c r="B38985">
        <v>2018</v>
      </c>
      <c r="C38985" t="s">
        <v>655</v>
      </c>
      <c r="D38985" t="s">
        <v>36886</v>
      </c>
    </row>
    <row r="38986" spans="1:4" ht="15">
      <c r="A38986" t="s">
        <v>27518</v>
      </c>
      <c r="B38986">
        <v>2018</v>
      </c>
      <c r="C38986" t="s">
        <v>1291</v>
      </c>
      <c r="D38986" t="s">
        <v>36887</v>
      </c>
    </row>
    <row r="38987" spans="1:4" ht="15">
      <c r="A38987" t="s">
        <v>27518</v>
      </c>
      <c r="B38987">
        <v>2018</v>
      </c>
      <c r="C38987" t="s">
        <v>1291</v>
      </c>
      <c r="D38987" t="s">
        <v>36888</v>
      </c>
    </row>
    <row r="38988" spans="1:4" ht="15">
      <c r="A38988" t="s">
        <v>27518</v>
      </c>
      <c r="B38988">
        <v>2018</v>
      </c>
      <c r="C38988" t="s">
        <v>27964</v>
      </c>
      <c r="D38988" t="s">
        <v>36889</v>
      </c>
    </row>
    <row r="38989" spans="1:4" ht="15">
      <c r="A38989" t="s">
        <v>27518</v>
      </c>
      <c r="B38989">
        <v>2018</v>
      </c>
      <c r="C38989" t="s">
        <v>4650</v>
      </c>
      <c r="D38989" t="s">
        <v>36890</v>
      </c>
    </row>
    <row r="38990" spans="1:4" ht="15">
      <c r="A38990" t="s">
        <v>27518</v>
      </c>
      <c r="B38990">
        <v>2017</v>
      </c>
      <c r="C38990" t="s">
        <v>155</v>
      </c>
      <c r="D38990" t="s">
        <v>36891</v>
      </c>
    </row>
    <row r="38991" spans="1:4" ht="15">
      <c r="A38991" t="s">
        <v>27518</v>
      </c>
      <c r="B38991">
        <v>2017</v>
      </c>
      <c r="C38991" t="s">
        <v>15464</v>
      </c>
      <c r="D38991" t="s">
        <v>36892</v>
      </c>
    </row>
    <row r="38992" spans="1:4" ht="15">
      <c r="A38992" t="s">
        <v>27518</v>
      </c>
      <c r="B38992">
        <v>2017</v>
      </c>
      <c r="C38992" t="s">
        <v>23581</v>
      </c>
      <c r="D38992" t="s">
        <v>36893</v>
      </c>
    </row>
    <row r="38993" spans="1:4" ht="15">
      <c r="A38993" t="s">
        <v>27518</v>
      </c>
      <c r="B38993">
        <v>2017</v>
      </c>
      <c r="C38993" t="s">
        <v>15464</v>
      </c>
      <c r="D38993" t="s">
        <v>36894</v>
      </c>
    </row>
    <row r="38994" spans="1:4" ht="15">
      <c r="A38994" t="s">
        <v>27518</v>
      </c>
      <c r="B38994">
        <v>2017</v>
      </c>
      <c r="C38994" t="s">
        <v>3311</v>
      </c>
      <c r="D38994" t="s">
        <v>36895</v>
      </c>
    </row>
    <row r="38995" spans="1:4" ht="15">
      <c r="A38995" t="s">
        <v>27518</v>
      </c>
      <c r="B38995">
        <v>2017</v>
      </c>
      <c r="C38995" t="s">
        <v>23555</v>
      </c>
      <c r="D38995" t="s">
        <v>36896</v>
      </c>
    </row>
    <row r="38996" spans="1:4" ht="15">
      <c r="A38996" t="s">
        <v>27518</v>
      </c>
      <c r="B38996">
        <v>2016</v>
      </c>
      <c r="C38996" t="s">
        <v>655</v>
      </c>
      <c r="D38996" t="s">
        <v>36897</v>
      </c>
    </row>
    <row r="38997" spans="1:4" ht="15">
      <c r="A38997" t="s">
        <v>27518</v>
      </c>
      <c r="B38997">
        <v>2016</v>
      </c>
      <c r="C38997" t="s">
        <v>155</v>
      </c>
      <c r="D38997" t="s">
        <v>36898</v>
      </c>
    </row>
    <row r="38998" spans="1:4" ht="15">
      <c r="A38998" t="s">
        <v>27518</v>
      </c>
      <c r="B38998">
        <v>2016</v>
      </c>
      <c r="C38998" t="s">
        <v>155</v>
      </c>
      <c r="D38998" t="s">
        <v>36899</v>
      </c>
    </row>
    <row r="38999" spans="1:4" ht="15">
      <c r="A38999" t="s">
        <v>27518</v>
      </c>
      <c r="B38999">
        <v>2016</v>
      </c>
      <c r="C38999" t="s">
        <v>644</v>
      </c>
      <c r="D38999" t="s">
        <v>36900</v>
      </c>
    </row>
    <row r="39000" spans="1:4" ht="15">
      <c r="A39000" t="s">
        <v>27518</v>
      </c>
      <c r="B39000">
        <v>2016</v>
      </c>
      <c r="C39000" t="s">
        <v>391</v>
      </c>
      <c r="D39000" t="s">
        <v>36901</v>
      </c>
    </row>
    <row r="39001" spans="1:4" ht="15">
      <c r="A39001" t="s">
        <v>27518</v>
      </c>
      <c r="B39001">
        <v>2016</v>
      </c>
      <c r="C39001" t="s">
        <v>686</v>
      </c>
      <c r="D39001" t="s">
        <v>36902</v>
      </c>
    </row>
    <row r="39002" spans="1:4" ht="15">
      <c r="A39002" t="s">
        <v>27518</v>
      </c>
      <c r="B39002">
        <v>2016</v>
      </c>
      <c r="C39002" t="s">
        <v>3311</v>
      </c>
      <c r="D39002" t="s">
        <v>36903</v>
      </c>
    </row>
    <row r="39003" spans="1:4" ht="15">
      <c r="A39003" t="s">
        <v>27518</v>
      </c>
      <c r="B39003">
        <v>2015</v>
      </c>
      <c r="C39003" t="s">
        <v>655</v>
      </c>
      <c r="D39003" t="s">
        <v>36904</v>
      </c>
    </row>
    <row r="39004" spans="1:4" ht="15">
      <c r="A39004" t="s">
        <v>27518</v>
      </c>
      <c r="B39004">
        <v>2015</v>
      </c>
      <c r="C39004" t="s">
        <v>49</v>
      </c>
      <c r="D39004" t="s">
        <v>36905</v>
      </c>
    </row>
    <row r="39005" spans="1:4" ht="15">
      <c r="A39005" t="s">
        <v>27518</v>
      </c>
      <c r="B39005">
        <v>2015</v>
      </c>
      <c r="C39005" t="s">
        <v>26792</v>
      </c>
      <c r="D39005" t="s">
        <v>36906</v>
      </c>
    </row>
    <row r="39006" spans="1:4" ht="15">
      <c r="A39006" t="s">
        <v>27518</v>
      </c>
      <c r="B39006">
        <v>2015</v>
      </c>
      <c r="C39006" t="s">
        <v>26792</v>
      </c>
      <c r="D39006" t="s">
        <v>36907</v>
      </c>
    </row>
    <row r="39007" spans="1:4" ht="15">
      <c r="A39007" t="s">
        <v>27518</v>
      </c>
      <c r="B39007">
        <v>2015</v>
      </c>
      <c r="C39007" t="s">
        <v>26792</v>
      </c>
      <c r="D39007" t="s">
        <v>36908</v>
      </c>
    </row>
    <row r="39008" spans="1:4" ht="15">
      <c r="A39008" t="s">
        <v>27518</v>
      </c>
      <c r="B39008">
        <v>2015</v>
      </c>
      <c r="C39008" t="s">
        <v>26792</v>
      </c>
      <c r="D39008" t="s">
        <v>36909</v>
      </c>
    </row>
    <row r="39009" spans="1:4" ht="15">
      <c r="A39009" t="s">
        <v>27518</v>
      </c>
      <c r="B39009">
        <v>2015</v>
      </c>
      <c r="C39009" t="s">
        <v>155</v>
      </c>
      <c r="D39009" t="s">
        <v>36910</v>
      </c>
    </row>
    <row r="39010" spans="1:4" ht="15">
      <c r="A39010" t="s">
        <v>27518</v>
      </c>
      <c r="B39010">
        <v>2015</v>
      </c>
      <c r="C39010" t="s">
        <v>4035</v>
      </c>
      <c r="D39010" t="s">
        <v>36911</v>
      </c>
    </row>
    <row r="39011" spans="1:4" ht="15">
      <c r="A39011" t="s">
        <v>27518</v>
      </c>
      <c r="B39011">
        <v>2015</v>
      </c>
      <c r="C39011" t="s">
        <v>391</v>
      </c>
      <c r="D39011" t="s">
        <v>36912</v>
      </c>
    </row>
    <row r="39012" spans="1:4" ht="15">
      <c r="A39012" t="s">
        <v>27518</v>
      </c>
      <c r="B39012">
        <v>2014</v>
      </c>
      <c r="C39012" t="s">
        <v>36913</v>
      </c>
      <c r="D39012" t="s">
        <v>36914</v>
      </c>
    </row>
    <row r="39013" spans="1:4" ht="15">
      <c r="A39013" t="s">
        <v>27518</v>
      </c>
      <c r="B39013">
        <v>2014</v>
      </c>
      <c r="C39013" t="s">
        <v>13114</v>
      </c>
      <c r="D39013" t="s">
        <v>36915</v>
      </c>
    </row>
    <row r="39014" spans="1:4" ht="15">
      <c r="A39014" t="s">
        <v>27518</v>
      </c>
      <c r="B39014">
        <v>2014</v>
      </c>
      <c r="C39014" t="s">
        <v>891</v>
      </c>
      <c r="D39014" t="s">
        <v>36916</v>
      </c>
    </row>
    <row r="39015" spans="1:4" ht="15">
      <c r="A39015" t="s">
        <v>27518</v>
      </c>
      <c r="B39015">
        <v>2014</v>
      </c>
      <c r="C39015" t="s">
        <v>891</v>
      </c>
      <c r="D39015" t="s">
        <v>36917</v>
      </c>
    </row>
    <row r="39016" spans="1:4" ht="15">
      <c r="A39016" t="s">
        <v>27518</v>
      </c>
      <c r="B39016">
        <v>2014</v>
      </c>
      <c r="C39016" t="s">
        <v>280</v>
      </c>
      <c r="D39016" t="s">
        <v>36918</v>
      </c>
    </row>
    <row r="39017" spans="1:4" ht="15">
      <c r="A39017" t="s">
        <v>27518</v>
      </c>
      <c r="B39017">
        <v>2014</v>
      </c>
      <c r="C39017" t="s">
        <v>49</v>
      </c>
      <c r="D39017" t="s">
        <v>36919</v>
      </c>
    </row>
    <row r="39018" spans="1:4" ht="15">
      <c r="A39018" t="s">
        <v>27518</v>
      </c>
      <c r="B39018">
        <v>2014</v>
      </c>
      <c r="C39018" t="s">
        <v>24075</v>
      </c>
      <c r="D39018" t="s">
        <v>36920</v>
      </c>
    </row>
    <row r="39019" spans="1:4" ht="15">
      <c r="A39019" t="s">
        <v>27518</v>
      </c>
      <c r="B39019">
        <v>2014</v>
      </c>
      <c r="C39019" t="s">
        <v>22394</v>
      </c>
      <c r="D39019" t="s">
        <v>36921</v>
      </c>
    </row>
    <row r="39020" spans="1:4" ht="15">
      <c r="A39020" t="s">
        <v>27518</v>
      </c>
      <c r="B39020">
        <v>2014</v>
      </c>
      <c r="C39020" t="s">
        <v>22394</v>
      </c>
      <c r="D39020" t="s">
        <v>36922</v>
      </c>
    </row>
    <row r="39021" spans="1:4" ht="15">
      <c r="A39021" t="s">
        <v>27518</v>
      </c>
      <c r="B39021">
        <v>2014</v>
      </c>
      <c r="C39021" t="s">
        <v>660</v>
      </c>
      <c r="D39021" t="s">
        <v>36923</v>
      </c>
    </row>
    <row r="39022" spans="1:4" ht="15">
      <c r="A39022" t="s">
        <v>27518</v>
      </c>
      <c r="B39022">
        <v>2014</v>
      </c>
      <c r="C39022" t="s">
        <v>644</v>
      </c>
      <c r="D39022" t="s">
        <v>36924</v>
      </c>
    </row>
    <row r="39023" spans="1:4" ht="15">
      <c r="A39023" t="s">
        <v>27518</v>
      </c>
      <c r="B39023">
        <v>2014</v>
      </c>
      <c r="C39023" t="s">
        <v>3180</v>
      </c>
      <c r="D39023" t="s">
        <v>36925</v>
      </c>
    </row>
    <row r="39024" spans="1:4" ht="15">
      <c r="A39024" t="s">
        <v>27518</v>
      </c>
      <c r="B39024">
        <v>2014</v>
      </c>
      <c r="C39024" t="s">
        <v>15464</v>
      </c>
      <c r="D39024" t="s">
        <v>36926</v>
      </c>
    </row>
    <row r="39025" spans="1:4" ht="15">
      <c r="A39025" t="s">
        <v>27518</v>
      </c>
      <c r="B39025">
        <v>2014</v>
      </c>
      <c r="C39025" t="s">
        <v>629</v>
      </c>
      <c r="D39025" t="s">
        <v>36927</v>
      </c>
    </row>
    <row r="39026" spans="1:4" ht="15">
      <c r="A39026" t="s">
        <v>27518</v>
      </c>
      <c r="B39026">
        <v>2013</v>
      </c>
      <c r="C39026" t="s">
        <v>29</v>
      </c>
      <c r="D39026" t="s">
        <v>36928</v>
      </c>
    </row>
    <row r="39027" spans="1:4" ht="15">
      <c r="A39027" t="s">
        <v>27518</v>
      </c>
      <c r="B39027">
        <v>2013</v>
      </c>
      <c r="C39027" t="s">
        <v>13114</v>
      </c>
      <c r="D39027" t="s">
        <v>36929</v>
      </c>
    </row>
    <row r="39028" spans="1:4" ht="15">
      <c r="A39028" t="s">
        <v>27518</v>
      </c>
      <c r="B39028">
        <v>2013</v>
      </c>
      <c r="C39028" t="s">
        <v>26792</v>
      </c>
      <c r="D39028" t="s">
        <v>36930</v>
      </c>
    </row>
    <row r="39029" spans="1:4" ht="15">
      <c r="A39029" t="s">
        <v>27518</v>
      </c>
      <c r="B39029">
        <v>2013</v>
      </c>
      <c r="C39029" t="s">
        <v>26792</v>
      </c>
      <c r="D39029" t="s">
        <v>36931</v>
      </c>
    </row>
    <row r="39030" spans="1:4" ht="15">
      <c r="A39030" t="s">
        <v>27518</v>
      </c>
      <c r="B39030">
        <v>2013</v>
      </c>
      <c r="C39030" t="s">
        <v>26792</v>
      </c>
      <c r="D39030" t="s">
        <v>36932</v>
      </c>
    </row>
    <row r="39031" spans="1:4" ht="15">
      <c r="A39031" t="s">
        <v>27518</v>
      </c>
      <c r="B39031">
        <v>2013</v>
      </c>
      <c r="C39031" t="s">
        <v>22394</v>
      </c>
      <c r="D39031" t="s">
        <v>36933</v>
      </c>
    </row>
    <row r="39032" spans="1:4" ht="15">
      <c r="A39032" t="s">
        <v>27518</v>
      </c>
      <c r="B39032">
        <v>2013</v>
      </c>
      <c r="C39032" t="s">
        <v>22394</v>
      </c>
      <c r="D39032" t="s">
        <v>36934</v>
      </c>
    </row>
    <row r="39033" spans="1:4" ht="15">
      <c r="A39033" t="s">
        <v>27518</v>
      </c>
      <c r="B39033">
        <v>2013</v>
      </c>
      <c r="C39033" t="s">
        <v>1072</v>
      </c>
      <c r="D39033" t="s">
        <v>36935</v>
      </c>
    </row>
    <row r="39034" spans="1:4" ht="15">
      <c r="A39034" t="s">
        <v>27518</v>
      </c>
      <c r="B39034">
        <v>2013</v>
      </c>
      <c r="C39034" t="s">
        <v>15464</v>
      </c>
      <c r="D39034" t="s">
        <v>36936</v>
      </c>
    </row>
    <row r="39035" spans="1:4" ht="15">
      <c r="A39035" t="s">
        <v>27518</v>
      </c>
      <c r="B39035">
        <v>2013</v>
      </c>
      <c r="C39035" t="s">
        <v>23581</v>
      </c>
      <c r="D39035" t="s">
        <v>36937</v>
      </c>
    </row>
    <row r="39036" spans="1:4" ht="15">
      <c r="A39036" t="s">
        <v>27518</v>
      </c>
      <c r="B39036">
        <v>2013</v>
      </c>
      <c r="C39036" t="s">
        <v>36938</v>
      </c>
      <c r="D39036" t="s">
        <v>36939</v>
      </c>
    </row>
    <row r="39037" spans="1:4" ht="15">
      <c r="A39037" t="s">
        <v>27518</v>
      </c>
      <c r="B39037">
        <v>2013</v>
      </c>
      <c r="C39037" t="s">
        <v>16611</v>
      </c>
      <c r="D39037" t="s">
        <v>36940</v>
      </c>
    </row>
    <row r="39038" spans="1:4" ht="15">
      <c r="A39038" t="s">
        <v>27518</v>
      </c>
      <c r="B39038">
        <v>2012</v>
      </c>
      <c r="C39038" t="s">
        <v>15458</v>
      </c>
      <c r="D39038" t="s">
        <v>36941</v>
      </c>
    </row>
    <row r="39039" spans="1:4" ht="15">
      <c r="A39039" t="s">
        <v>27518</v>
      </c>
      <c r="B39039">
        <v>2012</v>
      </c>
      <c r="C39039" t="s">
        <v>9232</v>
      </c>
      <c r="D39039" t="s">
        <v>36942</v>
      </c>
    </row>
    <row r="39040" spans="1:4" ht="15">
      <c r="A39040" t="s">
        <v>27518</v>
      </c>
      <c r="B39040">
        <v>2012</v>
      </c>
      <c r="C39040" t="s">
        <v>4745</v>
      </c>
      <c r="D39040" t="s">
        <v>36943</v>
      </c>
    </row>
    <row r="39041" spans="1:4" ht="15">
      <c r="A39041" t="s">
        <v>27518</v>
      </c>
      <c r="B39041">
        <v>2012</v>
      </c>
      <c r="C39041" t="s">
        <v>790</v>
      </c>
      <c r="D39041" t="s">
        <v>36944</v>
      </c>
    </row>
    <row r="39042" spans="1:4" ht="15">
      <c r="A39042" t="s">
        <v>27518</v>
      </c>
      <c r="B39042">
        <v>2012</v>
      </c>
      <c r="C39042" t="s">
        <v>790</v>
      </c>
      <c r="D39042" t="s">
        <v>36945</v>
      </c>
    </row>
    <row r="39043" spans="1:4" ht="15">
      <c r="A39043" t="s">
        <v>27518</v>
      </c>
      <c r="B39043">
        <v>2012</v>
      </c>
      <c r="C39043" t="s">
        <v>629</v>
      </c>
      <c r="D39043" t="s">
        <v>36946</v>
      </c>
    </row>
    <row r="39044" spans="1:4" ht="15">
      <c r="A39044" t="s">
        <v>27518</v>
      </c>
      <c r="B39044">
        <v>2012</v>
      </c>
      <c r="C39044" t="s">
        <v>629</v>
      </c>
      <c r="D39044" t="s">
        <v>36947</v>
      </c>
    </row>
    <row r="39045" spans="1:4" ht="15">
      <c r="A39045" t="s">
        <v>27518</v>
      </c>
      <c r="B39045">
        <v>2011</v>
      </c>
      <c r="C39045" t="s">
        <v>26792</v>
      </c>
      <c r="D39045" t="s">
        <v>36948</v>
      </c>
    </row>
    <row r="39046" spans="1:4" ht="15">
      <c r="A39046" t="s">
        <v>27518</v>
      </c>
      <c r="B39046">
        <v>2011</v>
      </c>
      <c r="C39046" t="s">
        <v>36949</v>
      </c>
      <c r="D39046" t="s">
        <v>36950</v>
      </c>
    </row>
    <row r="39047" spans="1:4" ht="15">
      <c r="A39047" t="s">
        <v>27518</v>
      </c>
      <c r="B39047">
        <v>2011</v>
      </c>
      <c r="C39047" t="s">
        <v>155</v>
      </c>
      <c r="D39047" t="s">
        <v>36951</v>
      </c>
    </row>
    <row r="39048" spans="1:4" ht="15">
      <c r="A39048" t="s">
        <v>27518</v>
      </c>
      <c r="B39048">
        <v>2011</v>
      </c>
      <c r="C39048" t="s">
        <v>9232</v>
      </c>
      <c r="D39048" t="s">
        <v>36952</v>
      </c>
    </row>
    <row r="39049" spans="1:4" ht="15">
      <c r="A39049" t="s">
        <v>27518</v>
      </c>
      <c r="B39049">
        <v>2011</v>
      </c>
      <c r="C39049" t="s">
        <v>660</v>
      </c>
      <c r="D39049" t="s">
        <v>36953</v>
      </c>
    </row>
    <row r="39050" spans="1:4" ht="15">
      <c r="A39050" t="s">
        <v>27518</v>
      </c>
      <c r="B39050">
        <v>2011</v>
      </c>
      <c r="C39050" t="s">
        <v>1055</v>
      </c>
      <c r="D39050" t="s">
        <v>36954</v>
      </c>
    </row>
    <row r="39051" spans="1:4" ht="15">
      <c r="A39051" t="s">
        <v>27518</v>
      </c>
      <c r="B39051">
        <v>2011</v>
      </c>
      <c r="C39051" t="s">
        <v>629</v>
      </c>
      <c r="D39051" t="s">
        <v>36955</v>
      </c>
    </row>
    <row r="39052" spans="1:4" ht="15">
      <c r="A39052" t="s">
        <v>27518</v>
      </c>
      <c r="B39052">
        <v>2010</v>
      </c>
      <c r="C39052" t="s">
        <v>155</v>
      </c>
      <c r="D39052" t="s">
        <v>36956</v>
      </c>
    </row>
    <row r="39053" spans="1:4" ht="15">
      <c r="A39053" t="s">
        <v>27518</v>
      </c>
      <c r="B39053">
        <v>2010</v>
      </c>
      <c r="C39053" t="s">
        <v>1291</v>
      </c>
      <c r="D39053" t="s">
        <v>36957</v>
      </c>
    </row>
    <row r="39054" spans="1:4" ht="15">
      <c r="A39054" t="s">
        <v>27518</v>
      </c>
      <c r="B39054">
        <v>2010</v>
      </c>
      <c r="C39054" t="s">
        <v>644</v>
      </c>
      <c r="D39054" t="s">
        <v>1035</v>
      </c>
    </row>
    <row r="39055" spans="1:4" ht="15">
      <c r="A39055" t="s">
        <v>27518</v>
      </c>
      <c r="B39055">
        <v>2010</v>
      </c>
      <c r="C39055" t="s">
        <v>644</v>
      </c>
      <c r="D39055" t="s">
        <v>36958</v>
      </c>
    </row>
    <row r="39056" spans="1:4" ht="15">
      <c r="A39056" t="s">
        <v>27518</v>
      </c>
      <c r="B39056">
        <v>2010</v>
      </c>
      <c r="C39056" t="s">
        <v>1227</v>
      </c>
      <c r="D39056" t="s">
        <v>36959</v>
      </c>
    </row>
    <row r="39057" spans="1:4" ht="15">
      <c r="A39057" t="s">
        <v>27518</v>
      </c>
      <c r="B39057">
        <v>2010</v>
      </c>
      <c r="C39057" t="s">
        <v>1283</v>
      </c>
      <c r="D39057" t="s">
        <v>36960</v>
      </c>
    </row>
    <row r="39058" spans="1:4" ht="15">
      <c r="A39058" t="s">
        <v>27518</v>
      </c>
      <c r="B39058">
        <v>2009</v>
      </c>
      <c r="C39058" t="s">
        <v>23483</v>
      </c>
      <c r="D39058" t="s">
        <v>36961</v>
      </c>
    </row>
    <row r="39059" spans="1:4" ht="15">
      <c r="A39059" t="s">
        <v>27518</v>
      </c>
      <c r="B39059">
        <v>2009</v>
      </c>
      <c r="C39059" t="s">
        <v>1117</v>
      </c>
      <c r="D39059" t="s">
        <v>36962</v>
      </c>
    </row>
    <row r="39060" spans="1:4" ht="15">
      <c r="A39060" t="s">
        <v>27518</v>
      </c>
      <c r="B39060">
        <v>2009</v>
      </c>
      <c r="C39060" t="s">
        <v>1117</v>
      </c>
      <c r="D39060" t="s">
        <v>36963</v>
      </c>
    </row>
    <row r="39061" spans="1:4" ht="15">
      <c r="A39061" t="s">
        <v>27518</v>
      </c>
      <c r="B39061">
        <v>2009</v>
      </c>
      <c r="C39061" t="s">
        <v>660</v>
      </c>
      <c r="D39061" t="s">
        <v>1667</v>
      </c>
    </row>
    <row r="39062" spans="1:4" ht="15">
      <c r="A39062" t="s">
        <v>27518</v>
      </c>
      <c r="B39062">
        <v>2009</v>
      </c>
      <c r="C39062" t="s">
        <v>660</v>
      </c>
      <c r="D39062" t="s">
        <v>1668</v>
      </c>
    </row>
    <row r="39063" spans="1:4" ht="15">
      <c r="A39063" t="s">
        <v>27518</v>
      </c>
      <c r="B39063">
        <v>2009</v>
      </c>
      <c r="C39063" t="s">
        <v>600</v>
      </c>
      <c r="D39063" t="s">
        <v>36964</v>
      </c>
    </row>
    <row r="39064" spans="1:4" ht="15">
      <c r="A39064" t="s">
        <v>27518</v>
      </c>
      <c r="B39064">
        <v>2009</v>
      </c>
      <c r="C39064" t="s">
        <v>13</v>
      </c>
      <c r="D39064" t="s">
        <v>36965</v>
      </c>
    </row>
    <row r="39065" spans="1:4" ht="15">
      <c r="A39065" t="s">
        <v>27518</v>
      </c>
      <c r="B39065">
        <v>2008</v>
      </c>
      <c r="C39065" t="s">
        <v>155</v>
      </c>
      <c r="D39065" t="s">
        <v>36966</v>
      </c>
    </row>
    <row r="39066" spans="1:4" ht="15">
      <c r="A39066" t="s">
        <v>27518</v>
      </c>
      <c r="B39066">
        <v>2008</v>
      </c>
      <c r="C39066" t="s">
        <v>1283</v>
      </c>
      <c r="D39066" t="s">
        <v>36967</v>
      </c>
    </row>
    <row r="39067" spans="1:4" ht="15">
      <c r="A39067" t="s">
        <v>27518</v>
      </c>
      <c r="B39067">
        <v>2005</v>
      </c>
      <c r="C39067" t="s">
        <v>29</v>
      </c>
      <c r="D39067" t="s">
        <v>36968</v>
      </c>
    </row>
    <row r="39068" spans="1:4" ht="15">
      <c r="A39068" t="s">
        <v>27518</v>
      </c>
      <c r="B39068">
        <v>2005</v>
      </c>
      <c r="C39068" t="s">
        <v>916</v>
      </c>
      <c r="D39068" t="s">
        <v>36969</v>
      </c>
    </row>
    <row r="39069" spans="1:4" ht="15">
      <c r="A39069" t="s">
        <v>27518</v>
      </c>
      <c r="B39069">
        <v>2004</v>
      </c>
      <c r="C39069" t="s">
        <v>12097</v>
      </c>
      <c r="D39069" t="s">
        <v>36970</v>
      </c>
    </row>
    <row r="39070" spans="1:4" ht="15">
      <c r="A39070" t="s">
        <v>27518</v>
      </c>
      <c r="B39070">
        <v>2003</v>
      </c>
      <c r="C39070" t="s">
        <v>644</v>
      </c>
      <c r="D39070" t="s">
        <v>36971</v>
      </c>
    </row>
    <row r="39071" spans="1:4" ht="15">
      <c r="A39071" t="s">
        <v>27518</v>
      </c>
      <c r="B39071">
        <v>2003</v>
      </c>
      <c r="C39071" t="s">
        <v>644</v>
      </c>
      <c r="D39071" t="s">
        <v>36972</v>
      </c>
    </row>
    <row r="39072" spans="1:4" ht="15">
      <c r="A39072" t="s">
        <v>27518</v>
      </c>
      <c r="B39072">
        <v>2003</v>
      </c>
      <c r="C39072" t="s">
        <v>644</v>
      </c>
      <c r="D39072" t="s">
        <v>36973</v>
      </c>
    </row>
    <row r="39073" spans="1:4" ht="15">
      <c r="A39073" t="s">
        <v>27518</v>
      </c>
      <c r="B39073">
        <v>2003</v>
      </c>
      <c r="C39073" t="s">
        <v>644</v>
      </c>
      <c r="D39073" t="s">
        <v>36974</v>
      </c>
    </row>
    <row r="39074" spans="1:4" ht="15">
      <c r="A39074" t="s">
        <v>27518</v>
      </c>
      <c r="B39074">
        <v>2001</v>
      </c>
      <c r="C39074" t="s">
        <v>660</v>
      </c>
      <c r="D39074" t="s">
        <v>36975</v>
      </c>
    </row>
    <row r="39075" spans="1:4" ht="15">
      <c r="A39075" t="s">
        <v>27518</v>
      </c>
      <c r="B39075">
        <v>2001</v>
      </c>
      <c r="C39075" t="s">
        <v>644</v>
      </c>
      <c r="D39075" t="s">
        <v>36976</v>
      </c>
    </row>
    <row r="39076" spans="1:4" ht="15">
      <c r="A39076" t="s">
        <v>27518</v>
      </c>
      <c r="B39076">
        <v>2001</v>
      </c>
      <c r="C39076" t="s">
        <v>644</v>
      </c>
      <c r="D39076" t="s">
        <v>36977</v>
      </c>
    </row>
    <row r="39077" spans="1:4" ht="15">
      <c r="A39077" t="s">
        <v>27518</v>
      </c>
      <c r="B39077">
        <v>2000</v>
      </c>
      <c r="C39077" t="s">
        <v>660</v>
      </c>
      <c r="D39077" t="s">
        <v>36978</v>
      </c>
    </row>
    <row r="39078" spans="1:4" ht="15">
      <c r="A39078" t="s">
        <v>27518</v>
      </c>
      <c r="B39078">
        <v>2000</v>
      </c>
      <c r="C39078" t="s">
        <v>12650</v>
      </c>
      <c r="D39078" t="s">
        <v>36979</v>
      </c>
    </row>
    <row r="39079" spans="1:4" ht="15">
      <c r="A39079" t="s">
        <v>27518</v>
      </c>
      <c r="B39079">
        <v>2000</v>
      </c>
      <c r="C39079" t="s">
        <v>12650</v>
      </c>
      <c r="D39079" t="s">
        <v>36980</v>
      </c>
    </row>
    <row r="39080" spans="1:4" ht="15">
      <c r="A39080" t="s">
        <v>27518</v>
      </c>
      <c r="B39080">
        <v>1999</v>
      </c>
      <c r="C39080" t="s">
        <v>4472</v>
      </c>
      <c r="D39080" t="s">
        <v>36981</v>
      </c>
    </row>
    <row r="39081" spans="1:4" ht="15">
      <c r="A39081" t="s">
        <v>27518</v>
      </c>
      <c r="B39081">
        <v>1995</v>
      </c>
      <c r="C39081" t="s">
        <v>660</v>
      </c>
      <c r="D39081" t="s">
        <v>36982</v>
      </c>
    </row>
    <row r="39082" spans="1:4" ht="15">
      <c r="A39082" t="s">
        <v>27518</v>
      </c>
      <c r="B39082">
        <v>1994</v>
      </c>
      <c r="C39082" t="s">
        <v>580</v>
      </c>
      <c r="D39082" t="s">
        <v>36983</v>
      </c>
    </row>
    <row r="39083" spans="1:4" ht="15">
      <c r="A39083" t="s">
        <v>27518</v>
      </c>
      <c r="B39083">
        <v>1994</v>
      </c>
      <c r="C39083" t="s">
        <v>644</v>
      </c>
      <c r="D39083" t="s">
        <v>36984</v>
      </c>
    </row>
    <row r="39084" spans="1:4" ht="15">
      <c r="A39084" t="s">
        <v>27518</v>
      </c>
      <c r="B39084">
        <v>1994</v>
      </c>
      <c r="C39084" t="s">
        <v>5636</v>
      </c>
      <c r="D39084" t="s">
        <v>36985</v>
      </c>
    </row>
    <row r="39085" spans="1:4" ht="15">
      <c r="A39085" t="s">
        <v>27518</v>
      </c>
      <c r="B39085">
        <v>1994</v>
      </c>
      <c r="C39085" t="s">
        <v>644</v>
      </c>
      <c r="D39085" t="s">
        <v>36986</v>
      </c>
    </row>
    <row r="39086" spans="1:4" ht="15">
      <c r="A39086" t="s">
        <v>27519</v>
      </c>
      <c r="B39086">
        <v>2023</v>
      </c>
      <c r="C39086" t="s">
        <v>669</v>
      </c>
      <c r="D39086" t="s">
        <v>36987</v>
      </c>
    </row>
    <row r="39087" spans="1:4" ht="15">
      <c r="A39087" t="s">
        <v>27519</v>
      </c>
      <c r="B39087">
        <v>2023</v>
      </c>
      <c r="C39087" t="s">
        <v>669</v>
      </c>
      <c r="D39087" t="s">
        <v>36988</v>
      </c>
    </row>
    <row r="39088" spans="1:4" ht="15">
      <c r="A39088" t="s">
        <v>27519</v>
      </c>
      <c r="B39088">
        <v>2023</v>
      </c>
      <c r="C39088" t="s">
        <v>20149</v>
      </c>
      <c r="D39088" t="s">
        <v>36989</v>
      </c>
    </row>
    <row r="39089" spans="1:4" ht="15">
      <c r="A39089" t="s">
        <v>27519</v>
      </c>
      <c r="B39089">
        <v>2023</v>
      </c>
      <c r="C39089" t="s">
        <v>7624</v>
      </c>
      <c r="D39089" t="s">
        <v>36990</v>
      </c>
    </row>
    <row r="39090" spans="1:4" ht="15">
      <c r="A39090" t="s">
        <v>27519</v>
      </c>
      <c r="B39090">
        <v>2023</v>
      </c>
      <c r="C39090" t="s">
        <v>4580</v>
      </c>
      <c r="D39090" t="s">
        <v>36991</v>
      </c>
    </row>
    <row r="39091" spans="1:4" ht="15">
      <c r="A39091" t="s">
        <v>27519</v>
      </c>
      <c r="B39091">
        <v>2023</v>
      </c>
      <c r="C39091" t="s">
        <v>4580</v>
      </c>
      <c r="D39091" t="s">
        <v>36992</v>
      </c>
    </row>
    <row r="39092" spans="1:4" ht="15">
      <c r="A39092" t="s">
        <v>27519</v>
      </c>
      <c r="B39092">
        <v>2023</v>
      </c>
      <c r="C39092" t="s">
        <v>18880</v>
      </c>
      <c r="D39092" t="s">
        <v>36993</v>
      </c>
    </row>
    <row r="39093" spans="1:4" ht="15">
      <c r="A39093" t="s">
        <v>27519</v>
      </c>
      <c r="B39093">
        <v>2023</v>
      </c>
      <c r="C39093" t="s">
        <v>593</v>
      </c>
      <c r="D39093" t="s">
        <v>36994</v>
      </c>
    </row>
    <row r="39094" spans="1:4" ht="15">
      <c r="A39094" t="s">
        <v>27519</v>
      </c>
      <c r="B39094">
        <v>2023</v>
      </c>
      <c r="C39094" t="s">
        <v>966</v>
      </c>
      <c r="D39094" t="s">
        <v>36995</v>
      </c>
    </row>
    <row r="39095" spans="1:4" ht="15">
      <c r="A39095" t="s">
        <v>27519</v>
      </c>
      <c r="B39095">
        <v>2023</v>
      </c>
      <c r="C39095" t="s">
        <v>21163</v>
      </c>
      <c r="D39095" t="s">
        <v>36996</v>
      </c>
    </row>
    <row r="39096" spans="1:4" ht="15">
      <c r="A39096" t="s">
        <v>27519</v>
      </c>
      <c r="B39096">
        <v>2023</v>
      </c>
      <c r="C39096" t="s">
        <v>21163</v>
      </c>
      <c r="D39096" t="s">
        <v>36997</v>
      </c>
    </row>
    <row r="39097" spans="1:4" ht="15">
      <c r="A39097" t="s">
        <v>27519</v>
      </c>
      <c r="B39097">
        <v>2023</v>
      </c>
      <c r="C39097" t="s">
        <v>21163</v>
      </c>
      <c r="D39097" t="s">
        <v>36998</v>
      </c>
    </row>
    <row r="39098" spans="1:4" ht="15">
      <c r="A39098" t="s">
        <v>27519</v>
      </c>
      <c r="B39098">
        <v>2023</v>
      </c>
      <c r="C39098" t="s">
        <v>4173</v>
      </c>
      <c r="D39098" t="s">
        <v>36999</v>
      </c>
    </row>
    <row r="39099" spans="1:4" ht="15">
      <c r="A39099" t="s">
        <v>27519</v>
      </c>
      <c r="B39099">
        <v>2023</v>
      </c>
      <c r="C39099" t="s">
        <v>1263</v>
      </c>
      <c r="D39099" t="s">
        <v>37000</v>
      </c>
    </row>
    <row r="39100" spans="1:4" ht="15">
      <c r="A39100" t="s">
        <v>27519</v>
      </c>
      <c r="B39100">
        <v>2023</v>
      </c>
      <c r="C39100" t="s">
        <v>4661</v>
      </c>
      <c r="D39100" t="s">
        <v>37001</v>
      </c>
    </row>
    <row r="39101" spans="1:4" ht="15">
      <c r="A39101" t="s">
        <v>27519</v>
      </c>
      <c r="B39101">
        <v>2023</v>
      </c>
      <c r="C39101" t="s">
        <v>4661</v>
      </c>
      <c r="D39101" t="s">
        <v>37002</v>
      </c>
    </row>
    <row r="39102" spans="1:4" ht="15">
      <c r="A39102" t="s">
        <v>27519</v>
      </c>
      <c r="B39102">
        <v>2023</v>
      </c>
      <c r="C39102" t="s">
        <v>4661</v>
      </c>
      <c r="D39102" t="s">
        <v>37003</v>
      </c>
    </row>
    <row r="39103" spans="1:4" ht="15">
      <c r="A39103" t="s">
        <v>27519</v>
      </c>
      <c r="B39103">
        <v>2023</v>
      </c>
      <c r="C39103" t="s">
        <v>1276</v>
      </c>
      <c r="D39103" t="s">
        <v>37004</v>
      </c>
    </row>
    <row r="39104" spans="1:4" ht="15">
      <c r="A39104" t="s">
        <v>27519</v>
      </c>
      <c r="B39104">
        <v>2023</v>
      </c>
      <c r="C39104" t="s">
        <v>12089</v>
      </c>
      <c r="D39104" t="s">
        <v>37005</v>
      </c>
    </row>
    <row r="39105" spans="1:4" ht="15">
      <c r="A39105" t="s">
        <v>27519</v>
      </c>
      <c r="B39105">
        <v>2023</v>
      </c>
      <c r="C39105" t="s">
        <v>24565</v>
      </c>
      <c r="D39105" t="s">
        <v>37006</v>
      </c>
    </row>
    <row r="39106" spans="1:4" ht="15">
      <c r="A39106" t="s">
        <v>27519</v>
      </c>
      <c r="B39106">
        <v>2023</v>
      </c>
      <c r="C39106" t="s">
        <v>4198</v>
      </c>
      <c r="D39106" t="s">
        <v>37007</v>
      </c>
    </row>
    <row r="39107" spans="1:4" ht="15">
      <c r="A39107" t="s">
        <v>27519</v>
      </c>
      <c r="B39107">
        <v>2023</v>
      </c>
      <c r="C39107" t="s">
        <v>21325</v>
      </c>
      <c r="D39107" t="s">
        <v>37008</v>
      </c>
    </row>
    <row r="39108" spans="1:4" ht="15">
      <c r="A39108" t="s">
        <v>27519</v>
      </c>
      <c r="B39108">
        <v>2023</v>
      </c>
      <c r="C39108" t="s">
        <v>21325</v>
      </c>
      <c r="D39108" t="s">
        <v>37009</v>
      </c>
    </row>
    <row r="39109" spans="1:4" ht="15">
      <c r="A39109" t="s">
        <v>27519</v>
      </c>
      <c r="B39109">
        <v>2023</v>
      </c>
      <c r="C39109" t="s">
        <v>4714</v>
      </c>
      <c r="D39109" t="s">
        <v>37010</v>
      </c>
    </row>
    <row r="39110" spans="1:4" ht="15">
      <c r="A39110" t="s">
        <v>27519</v>
      </c>
      <c r="B39110">
        <v>2023</v>
      </c>
      <c r="C39110" t="s">
        <v>1</v>
      </c>
      <c r="D39110" t="s">
        <v>37011</v>
      </c>
    </row>
    <row r="39111" spans="1:4" ht="15">
      <c r="A39111" t="s">
        <v>27519</v>
      </c>
      <c r="B39111">
        <v>2023</v>
      </c>
      <c r="C39111" t="s">
        <v>1</v>
      </c>
      <c r="D39111" t="s">
        <v>36991</v>
      </c>
    </row>
    <row r="39112" spans="1:4" ht="15">
      <c r="A39112" t="s">
        <v>27519</v>
      </c>
      <c r="B39112">
        <v>2023</v>
      </c>
      <c r="C39112" t="s">
        <v>1</v>
      </c>
      <c r="D39112" t="s">
        <v>37008</v>
      </c>
    </row>
    <row r="39113" spans="1:4" ht="15">
      <c r="A39113" t="s">
        <v>27519</v>
      </c>
      <c r="B39113">
        <v>2022</v>
      </c>
      <c r="C39113" t="s">
        <v>669</v>
      </c>
      <c r="D39113" t="s">
        <v>37012</v>
      </c>
    </row>
    <row r="39114" spans="1:4" ht="15">
      <c r="A39114" t="s">
        <v>27519</v>
      </c>
      <c r="B39114">
        <v>2022</v>
      </c>
      <c r="C39114" t="s">
        <v>23041</v>
      </c>
      <c r="D39114" t="s">
        <v>37013</v>
      </c>
    </row>
    <row r="39115" spans="1:4" ht="15">
      <c r="A39115" t="s">
        <v>27519</v>
      </c>
      <c r="B39115">
        <v>2022</v>
      </c>
      <c r="C39115" t="s">
        <v>4580</v>
      </c>
      <c r="D39115" t="s">
        <v>37014</v>
      </c>
    </row>
    <row r="39116" spans="1:4" ht="15">
      <c r="A39116" t="s">
        <v>27519</v>
      </c>
      <c r="B39116">
        <v>2022</v>
      </c>
      <c r="C39116" t="s">
        <v>21214</v>
      </c>
      <c r="D39116" t="s">
        <v>37015</v>
      </c>
    </row>
    <row r="39117" spans="1:4" ht="15">
      <c r="A39117" t="s">
        <v>27519</v>
      </c>
      <c r="B39117">
        <v>2022</v>
      </c>
      <c r="C39117" t="s">
        <v>1735</v>
      </c>
      <c r="D39117" t="s">
        <v>37016</v>
      </c>
    </row>
    <row r="39118" spans="1:4" ht="15">
      <c r="A39118" t="s">
        <v>27519</v>
      </c>
      <c r="B39118">
        <v>2022</v>
      </c>
      <c r="C39118" t="s">
        <v>21163</v>
      </c>
      <c r="D39118" t="s">
        <v>37017</v>
      </c>
    </row>
    <row r="39119" spans="1:4" ht="15">
      <c r="A39119" t="s">
        <v>27519</v>
      </c>
      <c r="B39119">
        <v>2022</v>
      </c>
      <c r="C39119" t="s">
        <v>21163</v>
      </c>
      <c r="D39119" t="s">
        <v>37018</v>
      </c>
    </row>
    <row r="39120" spans="1:4" ht="15">
      <c r="A39120" t="s">
        <v>27519</v>
      </c>
      <c r="B39120">
        <v>2022</v>
      </c>
      <c r="C39120" t="s">
        <v>21163</v>
      </c>
      <c r="D39120" t="s">
        <v>37019</v>
      </c>
    </row>
    <row r="39121" spans="1:4" ht="15">
      <c r="A39121" t="s">
        <v>27519</v>
      </c>
      <c r="B39121">
        <v>2022</v>
      </c>
      <c r="C39121" t="s">
        <v>20877</v>
      </c>
      <c r="D39121" t="s">
        <v>20878</v>
      </c>
    </row>
    <row r="39122" spans="1:4" ht="15">
      <c r="A39122" t="s">
        <v>27519</v>
      </c>
      <c r="B39122">
        <v>2022</v>
      </c>
      <c r="C39122" t="s">
        <v>37020</v>
      </c>
      <c r="D39122" t="s">
        <v>37021</v>
      </c>
    </row>
    <row r="39123" spans="1:4" ht="15">
      <c r="A39123" t="s">
        <v>27519</v>
      </c>
      <c r="B39123">
        <v>2022</v>
      </c>
      <c r="C39123" t="s">
        <v>8216</v>
      </c>
      <c r="D39123" t="s">
        <v>37022</v>
      </c>
    </row>
    <row r="39124" spans="1:4" ht="15">
      <c r="A39124" t="s">
        <v>27519</v>
      </c>
      <c r="B39124">
        <v>2022</v>
      </c>
      <c r="C39124" t="s">
        <v>1276</v>
      </c>
      <c r="D39124" t="s">
        <v>37023</v>
      </c>
    </row>
    <row r="39125" spans="1:4" ht="15">
      <c r="A39125" t="s">
        <v>27519</v>
      </c>
      <c r="B39125">
        <v>2022</v>
      </c>
      <c r="C39125" t="s">
        <v>4661</v>
      </c>
      <c r="D39125" t="s">
        <v>37024</v>
      </c>
    </row>
    <row r="39126" spans="1:4" ht="15">
      <c r="A39126" t="s">
        <v>27519</v>
      </c>
      <c r="B39126">
        <v>2022</v>
      </c>
      <c r="C39126" t="s">
        <v>4661</v>
      </c>
      <c r="D39126" t="s">
        <v>37025</v>
      </c>
    </row>
    <row r="39127" spans="1:4" ht="15">
      <c r="A39127" t="s">
        <v>27519</v>
      </c>
      <c r="B39127">
        <v>2022</v>
      </c>
      <c r="C39127" t="s">
        <v>19153</v>
      </c>
      <c r="D39127" t="s">
        <v>37026</v>
      </c>
    </row>
    <row r="39128" spans="1:4" ht="15">
      <c r="A39128" t="s">
        <v>27519</v>
      </c>
      <c r="B39128">
        <v>2022</v>
      </c>
      <c r="C39128" t="s">
        <v>4551</v>
      </c>
      <c r="D39128" t="s">
        <v>37027</v>
      </c>
    </row>
    <row r="39129" spans="1:4" ht="15">
      <c r="A39129" t="s">
        <v>27519</v>
      </c>
      <c r="B39129">
        <v>2022</v>
      </c>
      <c r="C39129" t="s">
        <v>4551</v>
      </c>
      <c r="D39129" t="s">
        <v>37028</v>
      </c>
    </row>
    <row r="39130" spans="1:4" ht="15">
      <c r="A39130" t="s">
        <v>27519</v>
      </c>
      <c r="B39130">
        <v>2022</v>
      </c>
      <c r="C39130" t="s">
        <v>4551</v>
      </c>
      <c r="D39130" t="s">
        <v>37029</v>
      </c>
    </row>
    <row r="39131" spans="1:4" ht="15">
      <c r="A39131" t="s">
        <v>27519</v>
      </c>
      <c r="B39131">
        <v>2022</v>
      </c>
      <c r="C39131" t="s">
        <v>4551</v>
      </c>
      <c r="D39131" t="s">
        <v>37030</v>
      </c>
    </row>
    <row r="39132" spans="1:4" ht="15">
      <c r="A39132" t="s">
        <v>27519</v>
      </c>
      <c r="B39132">
        <v>2022</v>
      </c>
      <c r="C39132" t="s">
        <v>4551</v>
      </c>
      <c r="D39132" t="s">
        <v>37031</v>
      </c>
    </row>
    <row r="39133" spans="1:4" ht="15">
      <c r="A39133" t="s">
        <v>27519</v>
      </c>
      <c r="B39133">
        <v>2022</v>
      </c>
      <c r="C39133" t="s">
        <v>4551</v>
      </c>
      <c r="D39133" t="s">
        <v>37032</v>
      </c>
    </row>
    <row r="39134" spans="1:4" ht="15">
      <c r="A39134" t="s">
        <v>27519</v>
      </c>
      <c r="B39134">
        <v>2022</v>
      </c>
      <c r="C39134" t="s">
        <v>37033</v>
      </c>
      <c r="D39134" t="s">
        <v>37034</v>
      </c>
    </row>
    <row r="39135" spans="1:4" ht="15">
      <c r="A39135" t="s">
        <v>27519</v>
      </c>
      <c r="B39135">
        <v>2022</v>
      </c>
      <c r="C39135" t="s">
        <v>24184</v>
      </c>
      <c r="D39135" t="s">
        <v>37035</v>
      </c>
    </row>
    <row r="39136" spans="1:4" ht="15">
      <c r="A39136" t="s">
        <v>27519</v>
      </c>
      <c r="B39136">
        <v>2022</v>
      </c>
      <c r="C39136" t="s">
        <v>37036</v>
      </c>
      <c r="D39136" t="s">
        <v>37037</v>
      </c>
    </row>
    <row r="39137" spans="1:4" ht="15">
      <c r="A39137" t="s">
        <v>27519</v>
      </c>
      <c r="B39137">
        <v>2022</v>
      </c>
      <c r="C39137" t="s">
        <v>37036</v>
      </c>
      <c r="D39137" t="s">
        <v>37038</v>
      </c>
    </row>
    <row r="39138" spans="1:4" ht="15">
      <c r="A39138" t="s">
        <v>27519</v>
      </c>
      <c r="B39138">
        <v>2022</v>
      </c>
      <c r="C39138" t="s">
        <v>24430</v>
      </c>
      <c r="D39138" t="s">
        <v>37039</v>
      </c>
    </row>
    <row r="39139" spans="1:4" ht="15">
      <c r="A39139" t="s">
        <v>27519</v>
      </c>
      <c r="B39139">
        <v>2022</v>
      </c>
      <c r="C39139" t="s">
        <v>1239</v>
      </c>
      <c r="D39139" t="s">
        <v>37040</v>
      </c>
    </row>
    <row r="39140" spans="1:4" ht="15">
      <c r="A39140" t="s">
        <v>27519</v>
      </c>
      <c r="B39140">
        <v>2022</v>
      </c>
      <c r="C39140" t="s">
        <v>1</v>
      </c>
      <c r="D39140" t="s">
        <v>37015</v>
      </c>
    </row>
    <row r="39141" spans="1:4" ht="15">
      <c r="A39141" t="s">
        <v>27519</v>
      </c>
      <c r="B39141">
        <v>2022</v>
      </c>
      <c r="C39141" t="s">
        <v>1</v>
      </c>
      <c r="D39141" t="s">
        <v>36996</v>
      </c>
    </row>
    <row r="39142" spans="1:4" ht="15">
      <c r="A39142" t="s">
        <v>27519</v>
      </c>
      <c r="B39142">
        <v>2022</v>
      </c>
      <c r="C39142" t="s">
        <v>1</v>
      </c>
      <c r="D39142" t="s">
        <v>36997</v>
      </c>
    </row>
    <row r="39143" spans="1:4" ht="15">
      <c r="A39143" t="s">
        <v>27519</v>
      </c>
      <c r="B39143">
        <v>2022</v>
      </c>
      <c r="C39143" t="s">
        <v>1</v>
      </c>
      <c r="D39143" t="s">
        <v>37041</v>
      </c>
    </row>
    <row r="39144" spans="1:4" ht="15">
      <c r="A39144" t="s">
        <v>27519</v>
      </c>
      <c r="B39144">
        <v>2021</v>
      </c>
      <c r="C39144" t="s">
        <v>1727</v>
      </c>
      <c r="D39144" t="s">
        <v>37042</v>
      </c>
    </row>
    <row r="39145" spans="1:4" ht="15">
      <c r="A39145" t="s">
        <v>27519</v>
      </c>
      <c r="B39145">
        <v>2021</v>
      </c>
      <c r="C39145" t="s">
        <v>1727</v>
      </c>
      <c r="D39145" t="s">
        <v>37043</v>
      </c>
    </row>
    <row r="39146" spans="1:4" ht="15">
      <c r="A39146" t="s">
        <v>27519</v>
      </c>
      <c r="B39146">
        <v>2021</v>
      </c>
      <c r="C39146" t="s">
        <v>4580</v>
      </c>
      <c r="D39146" t="s">
        <v>37044</v>
      </c>
    </row>
    <row r="39147" spans="1:4" ht="15">
      <c r="A39147" t="s">
        <v>27519</v>
      </c>
      <c r="B39147">
        <v>2021</v>
      </c>
      <c r="C39147" t="s">
        <v>4580</v>
      </c>
      <c r="D39147" t="s">
        <v>37045</v>
      </c>
    </row>
    <row r="39148" spans="1:4" ht="15">
      <c r="A39148" t="s">
        <v>27519</v>
      </c>
      <c r="B39148">
        <v>2021</v>
      </c>
      <c r="C39148" t="s">
        <v>29388</v>
      </c>
      <c r="D39148" t="s">
        <v>37046</v>
      </c>
    </row>
    <row r="39149" spans="1:4" ht="15">
      <c r="A39149" t="s">
        <v>27519</v>
      </c>
      <c r="B39149">
        <v>2021</v>
      </c>
      <c r="C39149" t="s">
        <v>21276</v>
      </c>
      <c r="D39149" t="s">
        <v>37047</v>
      </c>
    </row>
    <row r="39150" spans="1:4" ht="15">
      <c r="A39150" t="s">
        <v>27519</v>
      </c>
      <c r="B39150">
        <v>2021</v>
      </c>
      <c r="C39150" t="s">
        <v>1735</v>
      </c>
      <c r="D39150" t="s">
        <v>37048</v>
      </c>
    </row>
    <row r="39151" spans="1:4" ht="15">
      <c r="A39151" t="s">
        <v>27519</v>
      </c>
      <c r="B39151">
        <v>2021</v>
      </c>
      <c r="C39151" t="s">
        <v>1735</v>
      </c>
      <c r="D39151" t="s">
        <v>37049</v>
      </c>
    </row>
    <row r="39152" spans="1:4" ht="15">
      <c r="A39152" t="s">
        <v>27519</v>
      </c>
      <c r="B39152">
        <v>2021</v>
      </c>
      <c r="C39152" t="s">
        <v>1735</v>
      </c>
      <c r="D39152" t="s">
        <v>37050</v>
      </c>
    </row>
    <row r="39153" spans="1:4" ht="15">
      <c r="A39153" t="s">
        <v>27519</v>
      </c>
      <c r="B39153">
        <v>2021</v>
      </c>
      <c r="C39153" t="s">
        <v>1735</v>
      </c>
      <c r="D39153" t="s">
        <v>37051</v>
      </c>
    </row>
    <row r="39154" spans="1:4" ht="15">
      <c r="A39154" t="s">
        <v>27519</v>
      </c>
      <c r="B39154">
        <v>2021</v>
      </c>
      <c r="C39154" t="s">
        <v>21163</v>
      </c>
      <c r="D39154" t="s">
        <v>37052</v>
      </c>
    </row>
    <row r="39155" spans="1:4" ht="15">
      <c r="A39155" t="s">
        <v>27519</v>
      </c>
      <c r="B39155">
        <v>2021</v>
      </c>
      <c r="C39155" t="s">
        <v>21163</v>
      </c>
      <c r="D39155" t="s">
        <v>37053</v>
      </c>
    </row>
    <row r="39156" spans="1:4" ht="15">
      <c r="A39156" t="s">
        <v>27519</v>
      </c>
      <c r="B39156">
        <v>2021</v>
      </c>
      <c r="C39156" t="s">
        <v>21165</v>
      </c>
      <c r="D39156" t="s">
        <v>37054</v>
      </c>
    </row>
    <row r="39157" spans="1:4" ht="15">
      <c r="A39157" t="s">
        <v>27519</v>
      </c>
      <c r="B39157">
        <v>2021</v>
      </c>
      <c r="C39157" t="s">
        <v>37055</v>
      </c>
      <c r="D39157" t="s">
        <v>37056</v>
      </c>
    </row>
    <row r="39158" spans="1:4" ht="15">
      <c r="A39158" t="s">
        <v>27519</v>
      </c>
      <c r="B39158">
        <v>2021</v>
      </c>
      <c r="C39158" t="s">
        <v>21553</v>
      </c>
      <c r="D39158" t="s">
        <v>37057</v>
      </c>
    </row>
    <row r="39159" spans="1:4" ht="15">
      <c r="A39159" t="s">
        <v>27519</v>
      </c>
      <c r="B39159">
        <v>2021</v>
      </c>
      <c r="C39159" t="s">
        <v>8216</v>
      </c>
      <c r="D39159" t="s">
        <v>37058</v>
      </c>
    </row>
    <row r="39160" spans="1:4" ht="15">
      <c r="A39160" t="s">
        <v>27519</v>
      </c>
      <c r="B39160">
        <v>2021</v>
      </c>
      <c r="C39160" t="s">
        <v>1730</v>
      </c>
      <c r="D39160" t="s">
        <v>37059</v>
      </c>
    </row>
    <row r="39161" spans="1:4" ht="15">
      <c r="A39161" t="s">
        <v>27519</v>
      </c>
      <c r="B39161">
        <v>2021</v>
      </c>
      <c r="C39161" t="s">
        <v>1730</v>
      </c>
      <c r="D39161" t="s">
        <v>37060</v>
      </c>
    </row>
    <row r="39162" spans="1:4" ht="15">
      <c r="A39162" t="s">
        <v>27519</v>
      </c>
      <c r="B39162">
        <v>2021</v>
      </c>
      <c r="C39162" t="s">
        <v>21222</v>
      </c>
      <c r="D39162" t="s">
        <v>37061</v>
      </c>
    </row>
    <row r="39163" spans="1:4" ht="15">
      <c r="A39163" t="s">
        <v>27519</v>
      </c>
      <c r="B39163">
        <v>2021</v>
      </c>
      <c r="C39163" t="s">
        <v>1276</v>
      </c>
      <c r="D39163" t="s">
        <v>37062</v>
      </c>
    </row>
    <row r="39164" spans="1:4" ht="15">
      <c r="A39164" t="s">
        <v>27519</v>
      </c>
      <c r="B39164">
        <v>2021</v>
      </c>
      <c r="C39164" t="s">
        <v>4661</v>
      </c>
      <c r="D39164" t="s">
        <v>37063</v>
      </c>
    </row>
    <row r="39165" spans="1:4" ht="15">
      <c r="A39165" t="s">
        <v>27519</v>
      </c>
      <c r="B39165">
        <v>2021</v>
      </c>
      <c r="C39165" t="s">
        <v>4551</v>
      </c>
      <c r="D39165" t="s">
        <v>37064</v>
      </c>
    </row>
    <row r="39166" spans="1:4" ht="15">
      <c r="A39166" t="s">
        <v>27519</v>
      </c>
      <c r="B39166">
        <v>2021</v>
      </c>
      <c r="C39166" t="s">
        <v>4551</v>
      </c>
      <c r="D39166" t="s">
        <v>37065</v>
      </c>
    </row>
    <row r="39167" spans="1:4" ht="15">
      <c r="A39167" t="s">
        <v>27519</v>
      </c>
      <c r="B39167">
        <v>2021</v>
      </c>
      <c r="C39167" t="s">
        <v>4551</v>
      </c>
      <c r="D39167" t="s">
        <v>37066</v>
      </c>
    </row>
    <row r="39168" spans="1:4" ht="15">
      <c r="A39168" t="s">
        <v>27519</v>
      </c>
      <c r="B39168">
        <v>2021</v>
      </c>
      <c r="C39168" t="s">
        <v>37067</v>
      </c>
      <c r="D39168" t="s">
        <v>37068</v>
      </c>
    </row>
    <row r="39169" spans="1:4" ht="15">
      <c r="A39169" t="s">
        <v>27519</v>
      </c>
      <c r="B39169">
        <v>2021</v>
      </c>
      <c r="C39169" t="s">
        <v>18115</v>
      </c>
      <c r="D39169" t="s">
        <v>37069</v>
      </c>
    </row>
    <row r="39170" spans="1:4" ht="15">
      <c r="A39170" t="s">
        <v>27519</v>
      </c>
      <c r="B39170">
        <v>2021</v>
      </c>
      <c r="C39170" t="s">
        <v>18115</v>
      </c>
      <c r="D39170" t="s">
        <v>37070</v>
      </c>
    </row>
    <row r="39171" spans="1:4" ht="15">
      <c r="A39171" t="s">
        <v>27519</v>
      </c>
      <c r="B39171">
        <v>2021</v>
      </c>
      <c r="C39171" t="s">
        <v>3768</v>
      </c>
      <c r="D39171" t="s">
        <v>37071</v>
      </c>
    </row>
    <row r="39172" spans="1:4" ht="15">
      <c r="A39172" t="s">
        <v>27519</v>
      </c>
      <c r="B39172">
        <v>2021</v>
      </c>
      <c r="C39172" t="s">
        <v>1</v>
      </c>
      <c r="D39172" t="s">
        <v>37057</v>
      </c>
    </row>
    <row r="39173" spans="1:4" ht="15">
      <c r="A39173" t="s">
        <v>27519</v>
      </c>
      <c r="B39173">
        <v>2020</v>
      </c>
      <c r="C39173" t="s">
        <v>4857</v>
      </c>
      <c r="D39173" t="s">
        <v>37072</v>
      </c>
    </row>
    <row r="39174" spans="1:4" ht="15">
      <c r="A39174" t="s">
        <v>27519</v>
      </c>
      <c r="B39174">
        <v>2020</v>
      </c>
      <c r="C39174" t="s">
        <v>1735</v>
      </c>
      <c r="D39174" t="s">
        <v>37073</v>
      </c>
    </row>
    <row r="39175" spans="1:4" ht="15">
      <c r="A39175" t="s">
        <v>27519</v>
      </c>
      <c r="B39175">
        <v>2020</v>
      </c>
      <c r="C39175" t="s">
        <v>1735</v>
      </c>
      <c r="D39175" t="s">
        <v>37074</v>
      </c>
    </row>
    <row r="39176" spans="1:4" ht="15">
      <c r="A39176" t="s">
        <v>27519</v>
      </c>
      <c r="B39176">
        <v>2020</v>
      </c>
      <c r="C39176" t="s">
        <v>1735</v>
      </c>
      <c r="D39176" t="s">
        <v>37075</v>
      </c>
    </row>
    <row r="39177" spans="1:4" ht="15">
      <c r="A39177" t="s">
        <v>27519</v>
      </c>
      <c r="B39177">
        <v>2020</v>
      </c>
      <c r="C39177" t="s">
        <v>1730</v>
      </c>
      <c r="D39177" t="s">
        <v>37076</v>
      </c>
    </row>
    <row r="39178" spans="1:4" ht="15">
      <c r="A39178" t="s">
        <v>27519</v>
      </c>
      <c r="B39178">
        <v>2020</v>
      </c>
      <c r="C39178" t="s">
        <v>21222</v>
      </c>
      <c r="D39178" t="s">
        <v>37077</v>
      </c>
    </row>
    <row r="39179" spans="1:4" ht="15">
      <c r="A39179" t="s">
        <v>27519</v>
      </c>
      <c r="B39179">
        <v>2020</v>
      </c>
      <c r="C39179" t="s">
        <v>4198</v>
      </c>
      <c r="D39179" t="s">
        <v>37078</v>
      </c>
    </row>
    <row r="39180" spans="1:4" ht="15">
      <c r="A39180" t="s">
        <v>27519</v>
      </c>
      <c r="B39180">
        <v>2020</v>
      </c>
      <c r="C39180" t="s">
        <v>4198</v>
      </c>
      <c r="D39180" t="s">
        <v>37079</v>
      </c>
    </row>
    <row r="39181" spans="1:4" ht="15">
      <c r="A39181" t="s">
        <v>27519</v>
      </c>
      <c r="B39181">
        <v>2020</v>
      </c>
      <c r="C39181" t="s">
        <v>4198</v>
      </c>
      <c r="D39181" t="s">
        <v>37080</v>
      </c>
    </row>
    <row r="39182" spans="1:4" ht="15">
      <c r="A39182" t="s">
        <v>27519</v>
      </c>
      <c r="B39182">
        <v>2020</v>
      </c>
      <c r="C39182" t="s">
        <v>4198</v>
      </c>
      <c r="D39182" t="s">
        <v>37081</v>
      </c>
    </row>
    <row r="39183" spans="1:4" ht="15">
      <c r="A39183" t="s">
        <v>27519</v>
      </c>
      <c r="B39183">
        <v>2020</v>
      </c>
      <c r="C39183" t="s">
        <v>4198</v>
      </c>
      <c r="D39183" t="s">
        <v>37082</v>
      </c>
    </row>
    <row r="39184" spans="1:4" ht="15">
      <c r="A39184" t="s">
        <v>27519</v>
      </c>
      <c r="B39184">
        <v>2020</v>
      </c>
      <c r="C39184" t="s">
        <v>3764</v>
      </c>
      <c r="D39184" t="s">
        <v>37083</v>
      </c>
    </row>
    <row r="39185" spans="1:4" ht="15">
      <c r="A39185" t="s">
        <v>27519</v>
      </c>
      <c r="B39185">
        <v>2020</v>
      </c>
      <c r="C39185" t="s">
        <v>1</v>
      </c>
      <c r="D39185" t="s">
        <v>37075</v>
      </c>
    </row>
    <row r="39186" spans="1:4" ht="15">
      <c r="A39186" t="s">
        <v>27519</v>
      </c>
      <c r="B39186">
        <v>2020</v>
      </c>
      <c r="C39186" t="s">
        <v>1</v>
      </c>
      <c r="D39186" t="s">
        <v>37084</v>
      </c>
    </row>
    <row r="39187" spans="1:4" ht="15">
      <c r="A39187" t="s">
        <v>27519</v>
      </c>
      <c r="B39187">
        <v>2019</v>
      </c>
      <c r="C39187" t="s">
        <v>669</v>
      </c>
      <c r="D39187" t="s">
        <v>37085</v>
      </c>
    </row>
    <row r="39188" spans="1:4" ht="15">
      <c r="A39188" t="s">
        <v>27519</v>
      </c>
      <c r="B39188">
        <v>2019</v>
      </c>
      <c r="C39188" t="s">
        <v>669</v>
      </c>
      <c r="D39188" t="s">
        <v>37086</v>
      </c>
    </row>
    <row r="39189" spans="1:4" ht="15">
      <c r="A39189" t="s">
        <v>27519</v>
      </c>
      <c r="B39189">
        <v>2019</v>
      </c>
      <c r="C39189" t="s">
        <v>37087</v>
      </c>
      <c r="D39189" t="s">
        <v>37088</v>
      </c>
    </row>
    <row r="39190" spans="1:4" ht="15">
      <c r="A39190" t="s">
        <v>27519</v>
      </c>
      <c r="B39190">
        <v>2019</v>
      </c>
      <c r="C39190" t="s">
        <v>21763</v>
      </c>
      <c r="D39190" t="s">
        <v>37089</v>
      </c>
    </row>
    <row r="39191" spans="1:4" ht="15">
      <c r="A39191" t="s">
        <v>27519</v>
      </c>
      <c r="B39191">
        <v>2019</v>
      </c>
      <c r="C39191" t="s">
        <v>4580</v>
      </c>
      <c r="D39191" t="s">
        <v>37090</v>
      </c>
    </row>
    <row r="39192" spans="1:4" ht="15">
      <c r="A39192" t="s">
        <v>27519</v>
      </c>
      <c r="B39192">
        <v>2019</v>
      </c>
      <c r="C39192" t="s">
        <v>5565</v>
      </c>
      <c r="D39192" t="s">
        <v>37091</v>
      </c>
    </row>
    <row r="39193" spans="1:4" ht="15">
      <c r="A39193" t="s">
        <v>27519</v>
      </c>
      <c r="B39193">
        <v>2019</v>
      </c>
      <c r="C39193" t="s">
        <v>21214</v>
      </c>
      <c r="D39193" t="s">
        <v>37092</v>
      </c>
    </row>
    <row r="39194" spans="1:4" ht="15">
      <c r="A39194" t="s">
        <v>27519</v>
      </c>
      <c r="B39194">
        <v>2019</v>
      </c>
      <c r="C39194" t="s">
        <v>1735</v>
      </c>
      <c r="D39194" t="s">
        <v>37093</v>
      </c>
    </row>
    <row r="39195" spans="1:4" ht="15">
      <c r="A39195" t="s">
        <v>27519</v>
      </c>
      <c r="B39195">
        <v>2019</v>
      </c>
      <c r="C39195" t="s">
        <v>1735</v>
      </c>
      <c r="D39195" t="s">
        <v>37094</v>
      </c>
    </row>
    <row r="39196" spans="1:4" ht="15">
      <c r="A39196" t="s">
        <v>27519</v>
      </c>
      <c r="B39196">
        <v>2019</v>
      </c>
      <c r="C39196" t="s">
        <v>21163</v>
      </c>
      <c r="D39196" t="s">
        <v>37095</v>
      </c>
    </row>
    <row r="39197" spans="1:4" ht="15">
      <c r="A39197" t="s">
        <v>27519</v>
      </c>
      <c r="B39197">
        <v>2019</v>
      </c>
      <c r="C39197" t="s">
        <v>21661</v>
      </c>
      <c r="D39197" t="s">
        <v>37096</v>
      </c>
    </row>
    <row r="39198" spans="1:4" ht="15">
      <c r="A39198" t="s">
        <v>27519</v>
      </c>
      <c r="B39198">
        <v>2019</v>
      </c>
      <c r="C39198" t="s">
        <v>23475</v>
      </c>
      <c r="D39198" t="s">
        <v>37097</v>
      </c>
    </row>
    <row r="39199" spans="1:4" ht="15">
      <c r="A39199" t="s">
        <v>27519</v>
      </c>
      <c r="B39199">
        <v>2019</v>
      </c>
      <c r="C39199" t="s">
        <v>4661</v>
      </c>
      <c r="D39199" t="s">
        <v>37098</v>
      </c>
    </row>
    <row r="39200" spans="1:4" ht="15">
      <c r="A39200" t="s">
        <v>27519</v>
      </c>
      <c r="B39200">
        <v>2019</v>
      </c>
      <c r="C39200" t="s">
        <v>37099</v>
      </c>
      <c r="D39200" t="s">
        <v>37100</v>
      </c>
    </row>
    <row r="39201" spans="1:4" ht="15">
      <c r="A39201" t="s">
        <v>27519</v>
      </c>
      <c r="B39201">
        <v>2019</v>
      </c>
      <c r="C39201" t="s">
        <v>4551</v>
      </c>
      <c r="D39201" t="s">
        <v>37101</v>
      </c>
    </row>
    <row r="39202" spans="1:4" ht="15">
      <c r="A39202" t="s">
        <v>27519</v>
      </c>
      <c r="B39202">
        <v>2019</v>
      </c>
      <c r="C39202" t="s">
        <v>21</v>
      </c>
      <c r="D39202" t="s">
        <v>37102</v>
      </c>
    </row>
    <row r="39203" spans="1:4" ht="15">
      <c r="A39203" t="s">
        <v>27519</v>
      </c>
      <c r="B39203">
        <v>2019</v>
      </c>
      <c r="C39203" t="s">
        <v>4198</v>
      </c>
      <c r="D39203" t="s">
        <v>37103</v>
      </c>
    </row>
    <row r="39204" spans="1:4" ht="15">
      <c r="A39204" t="s">
        <v>27519</v>
      </c>
      <c r="B39204">
        <v>2019</v>
      </c>
      <c r="C39204" t="s">
        <v>37104</v>
      </c>
      <c r="D39204" t="s">
        <v>37105</v>
      </c>
    </row>
    <row r="39205" spans="1:4" ht="15">
      <c r="A39205" t="s">
        <v>27519</v>
      </c>
      <c r="B39205">
        <v>2019</v>
      </c>
      <c r="C39205" t="s">
        <v>21325</v>
      </c>
      <c r="D39205" t="s">
        <v>37106</v>
      </c>
    </row>
    <row r="39206" spans="1:4" ht="15">
      <c r="A39206" t="s">
        <v>27519</v>
      </c>
      <c r="B39206">
        <v>2019</v>
      </c>
      <c r="C39206" t="s">
        <v>21325</v>
      </c>
      <c r="D39206" t="s">
        <v>37107</v>
      </c>
    </row>
    <row r="39207" spans="1:4" ht="15">
      <c r="A39207" t="s">
        <v>27519</v>
      </c>
      <c r="B39207">
        <v>2019</v>
      </c>
      <c r="C39207" t="s">
        <v>4714</v>
      </c>
      <c r="D39207" t="s">
        <v>37108</v>
      </c>
    </row>
    <row r="39208" spans="1:4" ht="15">
      <c r="A39208" t="s">
        <v>27519</v>
      </c>
      <c r="B39208">
        <v>2019</v>
      </c>
      <c r="C39208" t="s">
        <v>4714</v>
      </c>
      <c r="D39208" t="s">
        <v>37109</v>
      </c>
    </row>
    <row r="39209" spans="1:4" ht="15">
      <c r="A39209" t="s">
        <v>27519</v>
      </c>
      <c r="B39209">
        <v>2019</v>
      </c>
      <c r="C39209" t="s">
        <v>21855</v>
      </c>
      <c r="D39209" t="s">
        <v>37110</v>
      </c>
    </row>
    <row r="39210" spans="1:4" ht="15">
      <c r="A39210" t="s">
        <v>27519</v>
      </c>
      <c r="B39210">
        <v>2019</v>
      </c>
      <c r="C39210" t="s">
        <v>1</v>
      </c>
      <c r="D39210" t="s">
        <v>37111</v>
      </c>
    </row>
    <row r="39211" spans="1:4" ht="15">
      <c r="A39211" t="s">
        <v>27519</v>
      </c>
      <c r="B39211">
        <v>2018</v>
      </c>
      <c r="C39211" t="s">
        <v>4857</v>
      </c>
      <c r="D39211" t="s">
        <v>37112</v>
      </c>
    </row>
    <row r="39212" spans="1:4" ht="15">
      <c r="A39212" t="s">
        <v>27519</v>
      </c>
      <c r="B39212">
        <v>2018</v>
      </c>
      <c r="C39212" t="s">
        <v>21412</v>
      </c>
      <c r="D39212" t="s">
        <v>37113</v>
      </c>
    </row>
    <row r="39213" spans="1:4" ht="15">
      <c r="A39213" t="s">
        <v>27519</v>
      </c>
      <c r="B39213">
        <v>2018</v>
      </c>
      <c r="C39213" t="s">
        <v>4</v>
      </c>
      <c r="D39213" t="s">
        <v>37114</v>
      </c>
    </row>
    <row r="39214" spans="1:4" ht="15">
      <c r="A39214" t="s">
        <v>27519</v>
      </c>
      <c r="B39214">
        <v>2018</v>
      </c>
      <c r="C39214" t="s">
        <v>1735</v>
      </c>
      <c r="D39214" t="s">
        <v>37115</v>
      </c>
    </row>
    <row r="39215" spans="1:4" ht="15">
      <c r="A39215" t="s">
        <v>27519</v>
      </c>
      <c r="B39215">
        <v>2018</v>
      </c>
      <c r="C39215" t="s">
        <v>21163</v>
      </c>
      <c r="D39215" t="s">
        <v>37116</v>
      </c>
    </row>
    <row r="39216" spans="1:4" ht="15">
      <c r="A39216" t="s">
        <v>27519</v>
      </c>
      <c r="B39216">
        <v>2018</v>
      </c>
      <c r="C39216" t="s">
        <v>21165</v>
      </c>
      <c r="D39216" t="s">
        <v>37117</v>
      </c>
    </row>
    <row r="39217" spans="1:4" ht="15">
      <c r="A39217" t="s">
        <v>27519</v>
      </c>
      <c r="B39217">
        <v>2018</v>
      </c>
      <c r="C39217" t="s">
        <v>37118</v>
      </c>
      <c r="D39217" t="s">
        <v>37119</v>
      </c>
    </row>
    <row r="39218" spans="1:4" ht="15">
      <c r="A39218" t="s">
        <v>27519</v>
      </c>
      <c r="B39218">
        <v>2018</v>
      </c>
      <c r="C39218" t="s">
        <v>37118</v>
      </c>
      <c r="D39218" t="s">
        <v>37120</v>
      </c>
    </row>
    <row r="39219" spans="1:4" ht="15">
      <c r="A39219" t="s">
        <v>27519</v>
      </c>
      <c r="B39219">
        <v>2018</v>
      </c>
      <c r="C39219" t="s">
        <v>155</v>
      </c>
      <c r="D39219" t="s">
        <v>37121</v>
      </c>
    </row>
    <row r="39220" spans="1:4" ht="15">
      <c r="A39220" t="s">
        <v>27519</v>
      </c>
      <c r="B39220">
        <v>2018</v>
      </c>
      <c r="C39220" t="s">
        <v>1263</v>
      </c>
      <c r="D39220" t="s">
        <v>37122</v>
      </c>
    </row>
    <row r="39221" spans="1:4" ht="15">
      <c r="A39221" t="s">
        <v>27519</v>
      </c>
      <c r="B39221">
        <v>2018</v>
      </c>
      <c r="C39221" t="s">
        <v>37123</v>
      </c>
      <c r="D39221" t="s">
        <v>37124</v>
      </c>
    </row>
    <row r="39222" spans="1:4" ht="15">
      <c r="A39222" t="s">
        <v>27519</v>
      </c>
      <c r="B39222">
        <v>2018</v>
      </c>
      <c r="C39222" t="s">
        <v>6666</v>
      </c>
      <c r="D39222" t="s">
        <v>37125</v>
      </c>
    </row>
    <row r="39223" spans="1:4" ht="15">
      <c r="A39223" t="s">
        <v>27519</v>
      </c>
      <c r="B39223">
        <v>2018</v>
      </c>
      <c r="C39223" t="s">
        <v>21780</v>
      </c>
      <c r="D39223" t="s">
        <v>37126</v>
      </c>
    </row>
    <row r="39224" spans="1:4" ht="15">
      <c r="A39224" t="s">
        <v>27519</v>
      </c>
      <c r="B39224">
        <v>2018</v>
      </c>
      <c r="C39224" t="s">
        <v>4551</v>
      </c>
      <c r="D39224" t="s">
        <v>37127</v>
      </c>
    </row>
    <row r="39225" spans="1:4" ht="15">
      <c r="A39225" t="s">
        <v>27519</v>
      </c>
      <c r="B39225">
        <v>2018</v>
      </c>
      <c r="C39225" t="s">
        <v>4551</v>
      </c>
      <c r="D39225" t="s">
        <v>37128</v>
      </c>
    </row>
    <row r="39226" spans="1:4" ht="15">
      <c r="A39226" t="s">
        <v>27519</v>
      </c>
      <c r="B39226">
        <v>2018</v>
      </c>
      <c r="C39226" t="s">
        <v>3764</v>
      </c>
      <c r="D39226" t="s">
        <v>37129</v>
      </c>
    </row>
    <row r="39227" spans="1:4" ht="15">
      <c r="A39227" t="s">
        <v>27519</v>
      </c>
      <c r="B39227">
        <v>2018</v>
      </c>
      <c r="C39227" t="s">
        <v>21325</v>
      </c>
      <c r="D39227" t="s">
        <v>37130</v>
      </c>
    </row>
    <row r="39228" spans="1:4" ht="15">
      <c r="A39228" t="s">
        <v>27519</v>
      </c>
      <c r="B39228">
        <v>2018</v>
      </c>
      <c r="C39228" t="s">
        <v>18115</v>
      </c>
      <c r="D39228" t="s">
        <v>37131</v>
      </c>
    </row>
    <row r="39229" spans="1:4" ht="15">
      <c r="A39229" t="s">
        <v>27519</v>
      </c>
      <c r="B39229">
        <v>2018</v>
      </c>
      <c r="C39229" t="s">
        <v>1239</v>
      </c>
      <c r="D39229" t="s">
        <v>37132</v>
      </c>
    </row>
    <row r="39230" spans="1:4" ht="15">
      <c r="A39230" t="s">
        <v>27519</v>
      </c>
      <c r="B39230">
        <v>2018</v>
      </c>
      <c r="C39230" t="s">
        <v>4714</v>
      </c>
      <c r="D39230" t="s">
        <v>37133</v>
      </c>
    </row>
    <row r="39231" spans="1:4" ht="15">
      <c r="A39231" t="s">
        <v>27519</v>
      </c>
      <c r="B39231">
        <v>2018</v>
      </c>
      <c r="C39231" t="s">
        <v>3768</v>
      </c>
      <c r="D39231" t="s">
        <v>37134</v>
      </c>
    </row>
    <row r="39232" spans="1:4" ht="15">
      <c r="A39232" t="s">
        <v>27519</v>
      </c>
      <c r="B39232">
        <v>2018</v>
      </c>
      <c r="C39232" t="s">
        <v>1</v>
      </c>
      <c r="D39232" t="s">
        <v>37092</v>
      </c>
    </row>
    <row r="39233" spans="1:4" ht="15">
      <c r="A39233" t="s">
        <v>27519</v>
      </c>
      <c r="B39233">
        <v>2017</v>
      </c>
      <c r="C39233" t="s">
        <v>13379</v>
      </c>
      <c r="D39233" t="s">
        <v>37135</v>
      </c>
    </row>
    <row r="39234" spans="1:4" ht="15">
      <c r="A39234" t="s">
        <v>27519</v>
      </c>
      <c r="B39234">
        <v>2017</v>
      </c>
      <c r="C39234" t="s">
        <v>21507</v>
      </c>
      <c r="D39234" t="s">
        <v>37136</v>
      </c>
    </row>
    <row r="39235" spans="1:4" ht="15">
      <c r="A39235" t="s">
        <v>27519</v>
      </c>
      <c r="B39235">
        <v>2017</v>
      </c>
      <c r="C39235" t="s">
        <v>37137</v>
      </c>
      <c r="D39235" t="s">
        <v>37138</v>
      </c>
    </row>
    <row r="39236" spans="1:4" ht="15">
      <c r="A39236" t="s">
        <v>27519</v>
      </c>
      <c r="B39236">
        <v>2017</v>
      </c>
      <c r="C39236" t="s">
        <v>4551</v>
      </c>
      <c r="D39236" t="s">
        <v>37139</v>
      </c>
    </row>
    <row r="39237" spans="1:4" ht="15">
      <c r="A39237" t="s">
        <v>27519</v>
      </c>
      <c r="B39237">
        <v>2017</v>
      </c>
      <c r="C39237" t="s">
        <v>4551</v>
      </c>
      <c r="D39237" t="s">
        <v>37140</v>
      </c>
    </row>
    <row r="39238" spans="1:4" ht="15">
      <c r="A39238" t="s">
        <v>27519</v>
      </c>
      <c r="B39238">
        <v>2017</v>
      </c>
      <c r="C39238" t="s">
        <v>4551</v>
      </c>
      <c r="D39238" t="s">
        <v>37141</v>
      </c>
    </row>
    <row r="39239" spans="1:4" ht="15">
      <c r="A39239" t="s">
        <v>27519</v>
      </c>
      <c r="B39239">
        <v>2017</v>
      </c>
      <c r="C39239" t="s">
        <v>4198</v>
      </c>
      <c r="D39239" t="s">
        <v>37142</v>
      </c>
    </row>
    <row r="39240" spans="1:4" ht="15">
      <c r="A39240" t="s">
        <v>27519</v>
      </c>
      <c r="B39240">
        <v>2017</v>
      </c>
      <c r="C39240" t="s">
        <v>3764</v>
      </c>
      <c r="D39240" t="s">
        <v>37143</v>
      </c>
    </row>
    <row r="39241" spans="1:4" ht="15">
      <c r="A39241" t="s">
        <v>27519</v>
      </c>
      <c r="B39241">
        <v>2017</v>
      </c>
      <c r="C39241" t="s">
        <v>3768</v>
      </c>
      <c r="D39241" t="s">
        <v>37144</v>
      </c>
    </row>
    <row r="39242" spans="1:4" ht="15">
      <c r="A39242" t="s">
        <v>27519</v>
      </c>
      <c r="B39242">
        <v>2016</v>
      </c>
      <c r="C39242" t="s">
        <v>1735</v>
      </c>
      <c r="D39242" t="s">
        <v>37145</v>
      </c>
    </row>
    <row r="39243" spans="1:4" ht="15">
      <c r="A39243" t="s">
        <v>27519</v>
      </c>
      <c r="B39243">
        <v>2016</v>
      </c>
      <c r="C39243" t="s">
        <v>1735</v>
      </c>
      <c r="D39243" t="s">
        <v>37146</v>
      </c>
    </row>
    <row r="39244" spans="1:4" ht="15">
      <c r="A39244" t="s">
        <v>27519</v>
      </c>
      <c r="B39244">
        <v>2016</v>
      </c>
      <c r="C39244" t="s">
        <v>21163</v>
      </c>
      <c r="D39244" t="s">
        <v>37147</v>
      </c>
    </row>
    <row r="39245" spans="1:4" ht="15">
      <c r="A39245" t="s">
        <v>27519</v>
      </c>
      <c r="B39245">
        <v>2016</v>
      </c>
      <c r="C39245" t="s">
        <v>464</v>
      </c>
      <c r="D39245" t="s">
        <v>37148</v>
      </c>
    </row>
    <row r="39246" spans="1:4" ht="15">
      <c r="A39246" t="s">
        <v>27519</v>
      </c>
      <c r="B39246">
        <v>2016</v>
      </c>
      <c r="C39246" t="s">
        <v>4551</v>
      </c>
      <c r="D39246" t="s">
        <v>37149</v>
      </c>
    </row>
    <row r="39247" spans="1:4" ht="15">
      <c r="A39247" t="s">
        <v>27519</v>
      </c>
      <c r="B39247">
        <v>2016</v>
      </c>
      <c r="C39247" t="s">
        <v>4551</v>
      </c>
      <c r="D39247" t="s">
        <v>37150</v>
      </c>
    </row>
    <row r="39248" spans="1:4" ht="15">
      <c r="A39248" t="s">
        <v>27519</v>
      </c>
      <c r="B39248">
        <v>2016</v>
      </c>
      <c r="C39248" t="s">
        <v>4198</v>
      </c>
      <c r="D39248" t="s">
        <v>37151</v>
      </c>
    </row>
    <row r="39249" spans="1:4" ht="15">
      <c r="A39249" t="s">
        <v>27519</v>
      </c>
      <c r="B39249">
        <v>2016</v>
      </c>
      <c r="C39249" t="s">
        <v>24359</v>
      </c>
      <c r="D39249" t="s">
        <v>37152</v>
      </c>
    </row>
    <row r="39250" spans="1:4" ht="15">
      <c r="A39250" t="s">
        <v>27519</v>
      </c>
      <c r="B39250">
        <v>2016</v>
      </c>
      <c r="C39250" t="s">
        <v>1</v>
      </c>
      <c r="D39250" t="s">
        <v>37153</v>
      </c>
    </row>
    <row r="39251" spans="1:4" ht="15">
      <c r="A39251" t="s">
        <v>27519</v>
      </c>
      <c r="B39251">
        <v>2016</v>
      </c>
      <c r="C39251" t="s">
        <v>1</v>
      </c>
      <c r="D39251" t="s">
        <v>37154</v>
      </c>
    </row>
    <row r="39252" spans="1:4" ht="15">
      <c r="A39252" t="s">
        <v>27519</v>
      </c>
      <c r="B39252">
        <v>2015</v>
      </c>
      <c r="C39252" t="s">
        <v>37155</v>
      </c>
      <c r="D39252" t="s">
        <v>37156</v>
      </c>
    </row>
    <row r="39253" spans="1:4" ht="15">
      <c r="A39253" t="s">
        <v>27519</v>
      </c>
      <c r="B39253">
        <v>2015</v>
      </c>
      <c r="C39253" t="s">
        <v>21268</v>
      </c>
      <c r="D39253" t="s">
        <v>37157</v>
      </c>
    </row>
    <row r="39254" spans="1:4" ht="15">
      <c r="A39254" t="s">
        <v>27519</v>
      </c>
      <c r="B39254">
        <v>2015</v>
      </c>
      <c r="C39254" t="s">
        <v>21268</v>
      </c>
      <c r="D39254" t="s">
        <v>37158</v>
      </c>
    </row>
    <row r="39255" spans="1:4" ht="15">
      <c r="A39255" t="s">
        <v>27519</v>
      </c>
      <c r="B39255">
        <v>2015</v>
      </c>
      <c r="C39255" t="s">
        <v>1735</v>
      </c>
      <c r="D39255" t="s">
        <v>37159</v>
      </c>
    </row>
    <row r="39256" spans="1:4" ht="15">
      <c r="A39256" t="s">
        <v>27519</v>
      </c>
      <c r="B39256">
        <v>2015</v>
      </c>
      <c r="C39256" t="s">
        <v>1276</v>
      </c>
      <c r="D39256" t="s">
        <v>37160</v>
      </c>
    </row>
    <row r="39257" spans="1:4" ht="15">
      <c r="A39257" t="s">
        <v>27519</v>
      </c>
      <c r="B39257">
        <v>2015</v>
      </c>
      <c r="C39257" t="s">
        <v>3768</v>
      </c>
      <c r="D39257" t="s">
        <v>37161</v>
      </c>
    </row>
    <row r="39258" spans="1:4" ht="15">
      <c r="A39258" t="s">
        <v>27519</v>
      </c>
      <c r="B39258">
        <v>2014</v>
      </c>
      <c r="C39258" t="s">
        <v>37162</v>
      </c>
      <c r="D39258" t="s">
        <v>37163</v>
      </c>
    </row>
    <row r="39259" spans="1:4" ht="15">
      <c r="A39259" t="s">
        <v>27519</v>
      </c>
      <c r="B39259">
        <v>2014</v>
      </c>
      <c r="C39259" t="s">
        <v>21163</v>
      </c>
      <c r="D39259" t="s">
        <v>37164</v>
      </c>
    </row>
    <row r="39260" spans="1:4" ht="15">
      <c r="A39260" t="s">
        <v>27519</v>
      </c>
      <c r="B39260">
        <v>2014</v>
      </c>
      <c r="C39260" t="s">
        <v>4551</v>
      </c>
      <c r="D39260" t="s">
        <v>37165</v>
      </c>
    </row>
    <row r="39261" spans="1:4" ht="15">
      <c r="A39261" t="s">
        <v>27519</v>
      </c>
      <c r="B39261">
        <v>2014</v>
      </c>
      <c r="C39261" t="s">
        <v>1</v>
      </c>
      <c r="D39261" t="s">
        <v>37166</v>
      </c>
    </row>
    <row r="39262" spans="1:4" ht="15">
      <c r="A39262" t="s">
        <v>27519</v>
      </c>
      <c r="B39262">
        <v>2014</v>
      </c>
      <c r="C39262" t="s">
        <v>1</v>
      </c>
      <c r="D39262" t="s">
        <v>37167</v>
      </c>
    </row>
    <row r="39263" spans="1:4" ht="15">
      <c r="A39263" t="s">
        <v>27519</v>
      </c>
      <c r="B39263">
        <v>2013</v>
      </c>
      <c r="C39263" t="s">
        <v>37087</v>
      </c>
      <c r="D39263" t="s">
        <v>37168</v>
      </c>
    </row>
    <row r="39264" spans="1:4" ht="15">
      <c r="A39264" t="s">
        <v>27519</v>
      </c>
      <c r="B39264">
        <v>2013</v>
      </c>
      <c r="C39264" t="s">
        <v>37169</v>
      </c>
      <c r="D39264" t="s">
        <v>37170</v>
      </c>
    </row>
    <row r="39265" spans="1:4" ht="15">
      <c r="A39265" t="s">
        <v>27519</v>
      </c>
      <c r="B39265">
        <v>2013</v>
      </c>
      <c r="C39265" t="s">
        <v>21214</v>
      </c>
      <c r="D39265" t="s">
        <v>37171</v>
      </c>
    </row>
    <row r="39266" spans="1:4" ht="15">
      <c r="A39266" t="s">
        <v>27519</v>
      </c>
      <c r="B39266">
        <v>2013</v>
      </c>
      <c r="C39266" t="s">
        <v>4551</v>
      </c>
      <c r="D39266" t="s">
        <v>37172</v>
      </c>
    </row>
    <row r="39267" spans="1:4" ht="15">
      <c r="A39267" t="s">
        <v>27519</v>
      </c>
      <c r="B39267">
        <v>2013</v>
      </c>
      <c r="C39267" t="s">
        <v>4551</v>
      </c>
      <c r="D39267" t="s">
        <v>37173</v>
      </c>
    </row>
    <row r="39268" spans="1:4" ht="15">
      <c r="A39268" t="s">
        <v>27519</v>
      </c>
      <c r="B39268">
        <v>2013</v>
      </c>
      <c r="C39268" t="s">
        <v>4551</v>
      </c>
      <c r="D39268" t="s">
        <v>37174</v>
      </c>
    </row>
    <row r="39269" spans="1:4" ht="15">
      <c r="A39269" t="s">
        <v>27519</v>
      </c>
      <c r="B39269">
        <v>2013</v>
      </c>
      <c r="C39269" t="s">
        <v>1239</v>
      </c>
      <c r="D39269" t="s">
        <v>37175</v>
      </c>
    </row>
    <row r="39270" spans="1:4" ht="15">
      <c r="A39270" t="s">
        <v>27519</v>
      </c>
      <c r="B39270">
        <v>2013</v>
      </c>
      <c r="C39270" t="s">
        <v>21758</v>
      </c>
      <c r="D39270" t="s">
        <v>37176</v>
      </c>
    </row>
    <row r="39271" spans="1:4" ht="15">
      <c r="A39271" t="s">
        <v>27519</v>
      </c>
      <c r="B39271">
        <v>2013</v>
      </c>
      <c r="C39271" t="s">
        <v>1</v>
      </c>
      <c r="D39271" t="s">
        <v>37177</v>
      </c>
    </row>
    <row r="39272" spans="1:4" ht="15">
      <c r="A39272" t="s">
        <v>27519</v>
      </c>
      <c r="B39272">
        <v>2013</v>
      </c>
      <c r="C39272" t="s">
        <v>1</v>
      </c>
      <c r="D39272" t="s">
        <v>37178</v>
      </c>
    </row>
    <row r="39273" spans="1:4" ht="15">
      <c r="A39273" t="s">
        <v>27519</v>
      </c>
      <c r="B39273">
        <v>2013</v>
      </c>
      <c r="C39273" t="s">
        <v>1</v>
      </c>
      <c r="D39273" t="s">
        <v>37179</v>
      </c>
    </row>
    <row r="39274" spans="1:4" ht="15">
      <c r="A39274" t="s">
        <v>27519</v>
      </c>
      <c r="B39274">
        <v>2013</v>
      </c>
      <c r="C39274" t="s">
        <v>1</v>
      </c>
      <c r="D39274" t="s">
        <v>37180</v>
      </c>
    </row>
    <row r="39275" spans="1:4" ht="15">
      <c r="A39275" t="s">
        <v>27519</v>
      </c>
      <c r="B39275">
        <v>2013</v>
      </c>
      <c r="C39275" t="s">
        <v>1</v>
      </c>
      <c r="D39275" t="s">
        <v>37181</v>
      </c>
    </row>
    <row r="39276" spans="1:4" ht="15">
      <c r="A39276" t="s">
        <v>27519</v>
      </c>
      <c r="B39276">
        <v>2013</v>
      </c>
      <c r="C39276" t="s">
        <v>1</v>
      </c>
      <c r="D39276" t="s">
        <v>37182</v>
      </c>
    </row>
    <row r="39277" spans="1:4" ht="15">
      <c r="A39277" t="s">
        <v>27519</v>
      </c>
      <c r="B39277">
        <v>2012</v>
      </c>
      <c r="C39277" t="s">
        <v>4857</v>
      </c>
      <c r="D39277" t="s">
        <v>37183</v>
      </c>
    </row>
    <row r="39278" spans="1:4" ht="15">
      <c r="A39278" t="s">
        <v>27519</v>
      </c>
      <c r="B39278">
        <v>2012</v>
      </c>
      <c r="C39278" t="s">
        <v>1735</v>
      </c>
      <c r="D39278" t="s">
        <v>37184</v>
      </c>
    </row>
    <row r="39279" spans="1:4" ht="15">
      <c r="A39279" t="s">
        <v>27519</v>
      </c>
      <c r="B39279">
        <v>2012</v>
      </c>
      <c r="C39279" t="s">
        <v>21163</v>
      </c>
      <c r="D39279" t="s">
        <v>37185</v>
      </c>
    </row>
    <row r="39280" spans="1:4" ht="15">
      <c r="A39280" t="s">
        <v>27519</v>
      </c>
      <c r="B39280">
        <v>2012</v>
      </c>
      <c r="C39280" t="s">
        <v>1095</v>
      </c>
      <c r="D39280" t="s">
        <v>37186</v>
      </c>
    </row>
    <row r="39281" spans="1:4" ht="15">
      <c r="A39281" t="s">
        <v>27519</v>
      </c>
      <c r="B39281">
        <v>2012</v>
      </c>
      <c r="C39281" t="s">
        <v>4551</v>
      </c>
      <c r="D39281" t="s">
        <v>37187</v>
      </c>
    </row>
    <row r="39282" spans="1:4" ht="15">
      <c r="A39282" t="s">
        <v>27519</v>
      </c>
      <c r="B39282">
        <v>2012</v>
      </c>
      <c r="C39282" t="s">
        <v>4551</v>
      </c>
      <c r="D39282" t="s">
        <v>37188</v>
      </c>
    </row>
    <row r="39283" spans="1:4" ht="15">
      <c r="A39283" t="s">
        <v>27519</v>
      </c>
      <c r="B39283">
        <v>2012</v>
      </c>
      <c r="C39283" t="s">
        <v>3768</v>
      </c>
      <c r="D39283" t="s">
        <v>37189</v>
      </c>
    </row>
    <row r="39284" spans="1:4" ht="15">
      <c r="A39284" t="s">
        <v>27519</v>
      </c>
      <c r="B39284">
        <v>2011</v>
      </c>
      <c r="C39284" t="s">
        <v>22030</v>
      </c>
      <c r="D39284" t="s">
        <v>37190</v>
      </c>
    </row>
    <row r="39285" spans="1:4" ht="15">
      <c r="A39285" t="s">
        <v>27519</v>
      </c>
      <c r="B39285">
        <v>2011</v>
      </c>
      <c r="C39285" t="s">
        <v>24337</v>
      </c>
      <c r="D39285" t="s">
        <v>37191</v>
      </c>
    </row>
    <row r="39286" spans="1:4" ht="15">
      <c r="A39286" t="s">
        <v>27519</v>
      </c>
      <c r="B39286">
        <v>2011</v>
      </c>
      <c r="C39286" t="s">
        <v>21571</v>
      </c>
      <c r="D39286" t="s">
        <v>37192</v>
      </c>
    </row>
    <row r="39287" spans="1:4" ht="15">
      <c r="A39287" t="s">
        <v>27519</v>
      </c>
      <c r="B39287">
        <v>2011</v>
      </c>
      <c r="C39287" t="s">
        <v>4551</v>
      </c>
      <c r="D39287" t="s">
        <v>37193</v>
      </c>
    </row>
    <row r="39288" spans="1:4" ht="15">
      <c r="A39288" t="s">
        <v>27519</v>
      </c>
      <c r="B39288">
        <v>2011</v>
      </c>
      <c r="C39288" t="s">
        <v>4551</v>
      </c>
      <c r="D39288" t="s">
        <v>37194</v>
      </c>
    </row>
    <row r="39289" spans="1:4" ht="15">
      <c r="A39289" t="s">
        <v>27519</v>
      </c>
      <c r="B39289">
        <v>2011</v>
      </c>
      <c r="C39289" t="s">
        <v>4551</v>
      </c>
      <c r="D39289" t="s">
        <v>37195</v>
      </c>
    </row>
    <row r="39290" spans="1:4" ht="15">
      <c r="A39290" t="s">
        <v>27519</v>
      </c>
      <c r="B39290">
        <v>2011</v>
      </c>
      <c r="C39290" t="s">
        <v>4551</v>
      </c>
      <c r="D39290" t="s">
        <v>37196</v>
      </c>
    </row>
    <row r="39291" spans="1:4" ht="15">
      <c r="A39291" t="s">
        <v>27519</v>
      </c>
      <c r="B39291">
        <v>2011</v>
      </c>
      <c r="C39291" t="s">
        <v>37197</v>
      </c>
      <c r="D39291" t="s">
        <v>37198</v>
      </c>
    </row>
    <row r="39292" spans="1:4" ht="15">
      <c r="A39292" t="s">
        <v>27519</v>
      </c>
      <c r="B39292">
        <v>2011</v>
      </c>
      <c r="C39292" t="s">
        <v>3764</v>
      </c>
      <c r="D39292" t="s">
        <v>37199</v>
      </c>
    </row>
    <row r="39293" spans="1:4" ht="15">
      <c r="A39293" t="s">
        <v>27519</v>
      </c>
      <c r="B39293">
        <v>2011</v>
      </c>
      <c r="C39293" t="s">
        <v>3764</v>
      </c>
      <c r="D39293" t="s">
        <v>37200</v>
      </c>
    </row>
    <row r="39294" spans="1:4" ht="15">
      <c r="A39294" t="s">
        <v>27519</v>
      </c>
      <c r="B39294">
        <v>2010</v>
      </c>
      <c r="C39294" t="s">
        <v>1276</v>
      </c>
      <c r="D39294" t="s">
        <v>37201</v>
      </c>
    </row>
    <row r="39295" spans="1:4" ht="15">
      <c r="A39295" t="s">
        <v>27519</v>
      </c>
      <c r="B39295">
        <v>2010</v>
      </c>
      <c r="C39295" t="s">
        <v>26607</v>
      </c>
      <c r="D39295" t="s">
        <v>37202</v>
      </c>
    </row>
    <row r="39296" spans="1:4" ht="15">
      <c r="A39296" t="s">
        <v>27519</v>
      </c>
      <c r="B39296">
        <v>2010</v>
      </c>
      <c r="C39296" t="s">
        <v>4551</v>
      </c>
      <c r="D39296" t="s">
        <v>37203</v>
      </c>
    </row>
    <row r="39297" spans="1:4" ht="15">
      <c r="A39297" t="s">
        <v>27519</v>
      </c>
      <c r="B39297">
        <v>2009</v>
      </c>
      <c r="C39297" t="s">
        <v>4855</v>
      </c>
      <c r="D39297" t="s">
        <v>37204</v>
      </c>
    </row>
    <row r="39298" spans="1:4" ht="15">
      <c r="A39298" t="s">
        <v>27519</v>
      </c>
      <c r="B39298">
        <v>2009</v>
      </c>
      <c r="C39298" t="s">
        <v>1730</v>
      </c>
      <c r="D39298" t="s">
        <v>37205</v>
      </c>
    </row>
    <row r="39299" spans="1:4" ht="15">
      <c r="A39299" t="s">
        <v>27519</v>
      </c>
      <c r="B39299">
        <v>2009</v>
      </c>
      <c r="C39299" t="s">
        <v>1276</v>
      </c>
      <c r="D39299" t="s">
        <v>37206</v>
      </c>
    </row>
    <row r="39300" spans="1:4" ht="15">
      <c r="A39300" t="s">
        <v>27519</v>
      </c>
      <c r="B39300">
        <v>2009</v>
      </c>
      <c r="C39300" t="s">
        <v>3764</v>
      </c>
      <c r="D39300" t="s">
        <v>37207</v>
      </c>
    </row>
    <row r="39301" spans="1:4" ht="15">
      <c r="A39301" t="s">
        <v>27519</v>
      </c>
      <c r="B39301">
        <v>2009</v>
      </c>
      <c r="C39301" t="s">
        <v>4714</v>
      </c>
      <c r="D39301" t="s">
        <v>37208</v>
      </c>
    </row>
    <row r="39302" spans="1:4" ht="15">
      <c r="A39302" t="s">
        <v>27519</v>
      </c>
      <c r="B39302">
        <v>2009</v>
      </c>
      <c r="C39302" t="s">
        <v>1</v>
      </c>
      <c r="D39302" t="s">
        <v>37209</v>
      </c>
    </row>
    <row r="39303" spans="1:4" ht="15">
      <c r="A39303" t="s">
        <v>27519</v>
      </c>
      <c r="B39303">
        <v>2008</v>
      </c>
      <c r="C39303" t="s">
        <v>21214</v>
      </c>
      <c r="D39303" t="s">
        <v>37210</v>
      </c>
    </row>
    <row r="39304" spans="1:4" ht="15">
      <c r="A39304" t="s">
        <v>27519</v>
      </c>
      <c r="B39304">
        <v>2008</v>
      </c>
      <c r="C39304" t="s">
        <v>21163</v>
      </c>
      <c r="D39304" t="s">
        <v>37211</v>
      </c>
    </row>
    <row r="39305" spans="1:4" ht="15">
      <c r="A39305" t="s">
        <v>27519</v>
      </c>
      <c r="B39305">
        <v>2008</v>
      </c>
      <c r="C39305" t="s">
        <v>21571</v>
      </c>
      <c r="D39305" t="s">
        <v>37212</v>
      </c>
    </row>
    <row r="39306" spans="1:4" ht="15">
      <c r="A39306" t="s">
        <v>27519</v>
      </c>
      <c r="B39306">
        <v>2007</v>
      </c>
      <c r="C39306" t="s">
        <v>21945</v>
      </c>
      <c r="D39306" t="s">
        <v>37213</v>
      </c>
    </row>
    <row r="39307" spans="1:4" ht="15">
      <c r="A39307" t="s">
        <v>27519</v>
      </c>
      <c r="B39307">
        <v>2007</v>
      </c>
      <c r="C39307" t="s">
        <v>1276</v>
      </c>
      <c r="D39307" t="s">
        <v>37214</v>
      </c>
    </row>
    <row r="39308" spans="1:4" ht="15">
      <c r="A39308" t="s">
        <v>27519</v>
      </c>
      <c r="B39308">
        <v>2007</v>
      </c>
      <c r="C39308" t="s">
        <v>21571</v>
      </c>
      <c r="D39308" t="s">
        <v>37215</v>
      </c>
    </row>
    <row r="39309" spans="1:4" ht="15">
      <c r="A39309" t="s">
        <v>27519</v>
      </c>
      <c r="B39309">
        <v>2006</v>
      </c>
      <c r="C39309" t="s">
        <v>21571</v>
      </c>
      <c r="D39309" t="s">
        <v>37216</v>
      </c>
    </row>
    <row r="39310" spans="1:4" ht="15">
      <c r="A39310" t="s">
        <v>27519</v>
      </c>
      <c r="B39310">
        <v>2006</v>
      </c>
      <c r="C39310" t="s">
        <v>1239</v>
      </c>
      <c r="D39310" t="s">
        <v>37217</v>
      </c>
    </row>
    <row r="39311" spans="1:4" ht="15">
      <c r="A39311" t="s">
        <v>27519</v>
      </c>
      <c r="B39311">
        <v>2005</v>
      </c>
      <c r="C39311" t="s">
        <v>21571</v>
      </c>
      <c r="D39311" t="s">
        <v>37218</v>
      </c>
    </row>
    <row r="39312" spans="1:4" ht="15">
      <c r="A39312" t="s">
        <v>27519</v>
      </c>
      <c r="B39312">
        <v>2005</v>
      </c>
      <c r="C39312" t="s">
        <v>1</v>
      </c>
      <c r="D39312" t="s">
        <v>37219</v>
      </c>
    </row>
    <row r="39313" spans="1:4" ht="15">
      <c r="A39313" t="s">
        <v>27520</v>
      </c>
      <c r="B39313">
        <v>2023</v>
      </c>
      <c r="C39313" t="s">
        <v>8216</v>
      </c>
      <c r="D39313" t="s">
        <v>37220</v>
      </c>
    </row>
    <row r="39314" spans="1:4" ht="15">
      <c r="A39314" t="s">
        <v>27520</v>
      </c>
      <c r="B39314">
        <v>2021</v>
      </c>
      <c r="C39314" t="s">
        <v>37221</v>
      </c>
      <c r="D39314" t="s">
        <v>37222</v>
      </c>
    </row>
    <row r="39315" spans="1:4" ht="15">
      <c r="A39315" t="s">
        <v>27520</v>
      </c>
      <c r="B39315">
        <v>2019</v>
      </c>
      <c r="C39315" t="s">
        <v>3941</v>
      </c>
      <c r="D39315" t="s">
        <v>37223</v>
      </c>
    </row>
    <row r="39316" spans="1:4" ht="15">
      <c r="A39316" t="s">
        <v>27520</v>
      </c>
      <c r="B39316">
        <v>2018</v>
      </c>
      <c r="C39316" t="s">
        <v>37224</v>
      </c>
      <c r="D39316" t="s">
        <v>37225</v>
      </c>
    </row>
    <row r="39317" spans="1:4" ht="15">
      <c r="A39317" t="s">
        <v>27520</v>
      </c>
      <c r="B39317">
        <v>2018</v>
      </c>
      <c r="C39317" t="s">
        <v>103</v>
      </c>
      <c r="D39317" t="s">
        <v>37226</v>
      </c>
    </row>
    <row r="39318" spans="1:4" ht="15">
      <c r="A39318" t="s">
        <v>27520</v>
      </c>
      <c r="B39318">
        <v>2018</v>
      </c>
      <c r="C39318" t="s">
        <v>1</v>
      </c>
      <c r="D39318" t="s">
        <v>37227</v>
      </c>
    </row>
    <row r="39319" spans="1:4" ht="15">
      <c r="A39319" t="s">
        <v>27520</v>
      </c>
      <c r="B39319">
        <v>2017</v>
      </c>
      <c r="C39319" t="s">
        <v>3941</v>
      </c>
      <c r="D39319" t="s">
        <v>37228</v>
      </c>
    </row>
    <row r="39320" spans="1:4" ht="15">
      <c r="A39320" t="s">
        <v>27520</v>
      </c>
      <c r="B39320">
        <v>2017</v>
      </c>
      <c r="C39320" t="s">
        <v>37224</v>
      </c>
      <c r="D39320" t="s">
        <v>37229</v>
      </c>
    </row>
    <row r="39321" spans="1:4" ht="15">
      <c r="A39321" t="s">
        <v>27520</v>
      </c>
      <c r="B39321">
        <v>2017</v>
      </c>
      <c r="C39321" t="s">
        <v>37230</v>
      </c>
      <c r="D39321" t="s">
        <v>37231</v>
      </c>
    </row>
    <row r="39322" spans="1:4" ht="15">
      <c r="A39322" t="s">
        <v>27520</v>
      </c>
      <c r="B39322">
        <v>2016</v>
      </c>
      <c r="C39322" t="s">
        <v>3787</v>
      </c>
      <c r="D39322" t="s">
        <v>37232</v>
      </c>
    </row>
    <row r="39323" spans="1:4" ht="15">
      <c r="A39323" t="s">
        <v>27520</v>
      </c>
      <c r="B39323">
        <v>2016</v>
      </c>
      <c r="C39323" t="s">
        <v>12977</v>
      </c>
      <c r="D39323" t="s">
        <v>37233</v>
      </c>
    </row>
    <row r="39324" spans="1:4" ht="15">
      <c r="A39324" t="s">
        <v>27520</v>
      </c>
      <c r="B39324">
        <v>2016</v>
      </c>
      <c r="C39324" t="s">
        <v>34798</v>
      </c>
      <c r="D39324" t="s">
        <v>37234</v>
      </c>
    </row>
    <row r="39325" spans="1:4" ht="15">
      <c r="A39325" t="s">
        <v>27520</v>
      </c>
      <c r="B39325">
        <v>2016</v>
      </c>
      <c r="C39325" t="s">
        <v>13</v>
      </c>
      <c r="D39325" t="s">
        <v>37235</v>
      </c>
    </row>
    <row r="39326" spans="1:4" ht="15">
      <c r="A39326" t="s">
        <v>27520</v>
      </c>
      <c r="B39326">
        <v>2016</v>
      </c>
      <c r="C39326" t="s">
        <v>8408</v>
      </c>
      <c r="D39326" t="s">
        <v>37236</v>
      </c>
    </row>
    <row r="39327" spans="1:4" ht="15">
      <c r="A39327" t="s">
        <v>27520</v>
      </c>
      <c r="B39327">
        <v>2015</v>
      </c>
      <c r="C39327" t="s">
        <v>3941</v>
      </c>
      <c r="D39327" t="s">
        <v>37237</v>
      </c>
    </row>
    <row r="39328" spans="1:4" ht="15">
      <c r="A39328" t="s">
        <v>27520</v>
      </c>
      <c r="B39328">
        <v>2015</v>
      </c>
      <c r="C39328" t="s">
        <v>155</v>
      </c>
      <c r="D39328" t="s">
        <v>37238</v>
      </c>
    </row>
    <row r="39329" spans="1:4" ht="15">
      <c r="A39329" t="s">
        <v>27520</v>
      </c>
      <c r="B39329">
        <v>2015</v>
      </c>
      <c r="C39329" t="s">
        <v>155</v>
      </c>
      <c r="D39329" t="s">
        <v>37239</v>
      </c>
    </row>
    <row r="39330" spans="1:4" ht="15">
      <c r="A39330" t="s">
        <v>27520</v>
      </c>
      <c r="B39330">
        <v>2015</v>
      </c>
      <c r="C39330" t="s">
        <v>155</v>
      </c>
      <c r="D39330" t="s">
        <v>37240</v>
      </c>
    </row>
    <row r="39331" spans="1:4" ht="15">
      <c r="A39331" t="s">
        <v>27520</v>
      </c>
      <c r="B39331">
        <v>2015</v>
      </c>
      <c r="C39331" t="s">
        <v>13</v>
      </c>
      <c r="D39331" t="s">
        <v>37241</v>
      </c>
    </row>
    <row r="39332" spans="1:4" ht="15">
      <c r="A39332" t="s">
        <v>27520</v>
      </c>
      <c r="B39332">
        <v>2015</v>
      </c>
      <c r="C39332" t="s">
        <v>37242</v>
      </c>
      <c r="D39332" t="s">
        <v>37243</v>
      </c>
    </row>
    <row r="39333" spans="1:4" ht="15">
      <c r="A39333" t="s">
        <v>27520</v>
      </c>
      <c r="B39333">
        <v>2014</v>
      </c>
      <c r="C39333" t="s">
        <v>24075</v>
      </c>
      <c r="D39333" t="s">
        <v>37244</v>
      </c>
    </row>
    <row r="39334" spans="1:4" ht="15">
      <c r="A39334" t="s">
        <v>27520</v>
      </c>
      <c r="B39334">
        <v>2014</v>
      </c>
      <c r="C39334" t="s">
        <v>3941</v>
      </c>
      <c r="D39334" t="s">
        <v>37245</v>
      </c>
    </row>
    <row r="39335" spans="1:4" ht="15">
      <c r="A39335" t="s">
        <v>27520</v>
      </c>
      <c r="B39335">
        <v>2014</v>
      </c>
      <c r="C39335" t="s">
        <v>3941</v>
      </c>
      <c r="D39335" t="s">
        <v>37246</v>
      </c>
    </row>
    <row r="39336" spans="1:4" ht="15">
      <c r="A39336" t="s">
        <v>27520</v>
      </c>
      <c r="B39336">
        <v>2013</v>
      </c>
      <c r="C39336" t="s">
        <v>155</v>
      </c>
      <c r="D39336" t="s">
        <v>37247</v>
      </c>
    </row>
    <row r="39337" spans="1:4" ht="15">
      <c r="A39337" t="s">
        <v>27520</v>
      </c>
      <c r="B39337">
        <v>2013</v>
      </c>
      <c r="C39337" t="s">
        <v>34798</v>
      </c>
      <c r="D39337" t="s">
        <v>37248</v>
      </c>
    </row>
    <row r="39338" spans="1:4" ht="15">
      <c r="A39338" t="s">
        <v>27520</v>
      </c>
      <c r="B39338">
        <v>2013</v>
      </c>
      <c r="C39338" t="s">
        <v>31392</v>
      </c>
      <c r="D39338" t="s">
        <v>37249</v>
      </c>
    </row>
    <row r="39339" spans="1:4" ht="15">
      <c r="A39339" t="s">
        <v>27520</v>
      </c>
      <c r="B39339">
        <v>2013</v>
      </c>
      <c r="C39339" t="s">
        <v>13</v>
      </c>
      <c r="D39339" t="s">
        <v>37250</v>
      </c>
    </row>
    <row r="39340" spans="1:4" ht="15">
      <c r="A39340" t="s">
        <v>27520</v>
      </c>
      <c r="B39340">
        <v>2012</v>
      </c>
      <c r="C39340" t="s">
        <v>155</v>
      </c>
      <c r="D39340" t="s">
        <v>37251</v>
      </c>
    </row>
    <row r="39341" spans="1:4" ht="15">
      <c r="A39341" t="s">
        <v>27520</v>
      </c>
      <c r="B39341">
        <v>2012</v>
      </c>
      <c r="C39341" t="s">
        <v>10816</v>
      </c>
      <c r="D39341" t="s">
        <v>37252</v>
      </c>
    </row>
    <row r="39342" spans="1:4" ht="15">
      <c r="A39342" t="s">
        <v>27520</v>
      </c>
      <c r="B39342">
        <v>2011</v>
      </c>
      <c r="C39342" t="s">
        <v>37253</v>
      </c>
      <c r="D39342" t="s">
        <v>37254</v>
      </c>
    </row>
    <row r="39343" spans="1:4" ht="15">
      <c r="A39343" t="s">
        <v>27520</v>
      </c>
      <c r="B39343">
        <v>2011</v>
      </c>
      <c r="C39343" t="s">
        <v>10244</v>
      </c>
      <c r="D39343" t="s">
        <v>37255</v>
      </c>
    </row>
    <row r="39344" spans="1:4" ht="15">
      <c r="A39344" t="s">
        <v>27520</v>
      </c>
      <c r="B39344">
        <v>2010</v>
      </c>
      <c r="C39344" t="s">
        <v>624</v>
      </c>
      <c r="D39344" t="s">
        <v>37256</v>
      </c>
    </row>
    <row r="39345" spans="1:4" ht="15">
      <c r="A39345" t="s">
        <v>27520</v>
      </c>
      <c r="B39345">
        <v>2010</v>
      </c>
      <c r="C39345" t="s">
        <v>624</v>
      </c>
      <c r="D39345" t="s">
        <v>37257</v>
      </c>
    </row>
    <row r="39346" spans="1:4" ht="15">
      <c r="A39346" t="s">
        <v>27520</v>
      </c>
      <c r="B39346">
        <v>2009</v>
      </c>
      <c r="C39346" t="s">
        <v>37258</v>
      </c>
      <c r="D39346" t="s">
        <v>37259</v>
      </c>
    </row>
    <row r="39347" spans="1:4" ht="15">
      <c r="A39347" t="s">
        <v>27520</v>
      </c>
      <c r="B39347">
        <v>2008</v>
      </c>
      <c r="C39347" t="s">
        <v>13</v>
      </c>
      <c r="D39347" t="s">
        <v>37260</v>
      </c>
    </row>
    <row r="39348" spans="1:4" ht="15">
      <c r="A39348" t="s">
        <v>27520</v>
      </c>
      <c r="B39348">
        <v>2008</v>
      </c>
      <c r="C39348" t="s">
        <v>13</v>
      </c>
      <c r="D39348" t="s">
        <v>37261</v>
      </c>
    </row>
    <row r="39349" spans="1:4" ht="15">
      <c r="A39349" t="s">
        <v>27520</v>
      </c>
      <c r="B39349">
        <v>2007</v>
      </c>
      <c r="C39349" t="s">
        <v>37253</v>
      </c>
      <c r="D39349" t="s">
        <v>37262</v>
      </c>
    </row>
    <row r="39350" spans="1:4" ht="15">
      <c r="A39350" t="s">
        <v>27520</v>
      </c>
      <c r="B39350">
        <v>2007</v>
      </c>
      <c r="C39350" t="s">
        <v>1327</v>
      </c>
      <c r="D39350" t="s">
        <v>37263</v>
      </c>
    </row>
    <row r="39351" spans="1:4" ht="15">
      <c r="A39351" t="s">
        <v>27520</v>
      </c>
      <c r="B39351">
        <v>2006</v>
      </c>
      <c r="C39351" t="s">
        <v>37264</v>
      </c>
      <c r="D39351" t="s">
        <v>37265</v>
      </c>
    </row>
    <row r="39352" spans="1:4" ht="15">
      <c r="A39352" t="s">
        <v>27520</v>
      </c>
      <c r="B39352">
        <v>2006</v>
      </c>
      <c r="C39352" t="s">
        <v>13</v>
      </c>
      <c r="D39352" t="s">
        <v>37266</v>
      </c>
    </row>
    <row r="39353" spans="1:4" ht="15">
      <c r="A39353" t="s">
        <v>27520</v>
      </c>
      <c r="B39353">
        <v>2003</v>
      </c>
      <c r="C39353" t="s">
        <v>3016</v>
      </c>
      <c r="D39353" t="s">
        <v>37267</v>
      </c>
    </row>
    <row r="39354" spans="1:4" ht="15">
      <c r="A39354" t="s">
        <v>27520</v>
      </c>
      <c r="B39354">
        <v>2001</v>
      </c>
      <c r="C39354" t="s">
        <v>13</v>
      </c>
      <c r="D39354" t="s">
        <v>37268</v>
      </c>
    </row>
    <row r="39355" spans="1:4" ht="15">
      <c r="A39355" t="s">
        <v>27520</v>
      </c>
      <c r="B39355">
        <v>2000</v>
      </c>
      <c r="C39355" t="s">
        <v>9</v>
      </c>
      <c r="D39355" t="s">
        <v>37269</v>
      </c>
    </row>
    <row r="39356" spans="1:4" ht="15">
      <c r="A39356" t="s">
        <v>27520</v>
      </c>
      <c r="B39356">
        <v>1999</v>
      </c>
      <c r="C39356" t="s">
        <v>37270</v>
      </c>
      <c r="D39356" t="s">
        <v>37271</v>
      </c>
    </row>
    <row r="39357" spans="1:4" ht="15">
      <c r="A39357" t="s">
        <v>27520</v>
      </c>
      <c r="B39357">
        <v>1998</v>
      </c>
      <c r="C39357" t="s">
        <v>37253</v>
      </c>
      <c r="D39357" t="s">
        <v>37272</v>
      </c>
    </row>
    <row r="39358" spans="1:4" ht="15">
      <c r="A39358" t="s">
        <v>27520</v>
      </c>
      <c r="B39358">
        <v>1998</v>
      </c>
      <c r="C39358" t="s">
        <v>13</v>
      </c>
      <c r="D39358" t="s">
        <v>37273</v>
      </c>
    </row>
    <row r="39359" spans="1:4" ht="15">
      <c r="A39359" t="s">
        <v>27520</v>
      </c>
      <c r="B39359">
        <v>1998</v>
      </c>
      <c r="C39359" t="s">
        <v>13</v>
      </c>
      <c r="D39359" t="s">
        <v>37274</v>
      </c>
    </row>
    <row r="39360" spans="1:4" ht="15">
      <c r="A39360" t="s">
        <v>27521</v>
      </c>
      <c r="B39360">
        <v>2023</v>
      </c>
      <c r="C39360" t="s">
        <v>19</v>
      </c>
      <c r="D39360" t="s">
        <v>32692</v>
      </c>
    </row>
    <row r="39361" spans="1:4" ht="15">
      <c r="A39361" t="s">
        <v>27521</v>
      </c>
      <c r="B39361">
        <v>2023</v>
      </c>
      <c r="C39361" t="s">
        <v>19</v>
      </c>
      <c r="D39361" t="s">
        <v>20076</v>
      </c>
    </row>
    <row r="39362" spans="1:4" ht="15">
      <c r="A39362" t="s">
        <v>27521</v>
      </c>
      <c r="B39362">
        <v>2023</v>
      </c>
      <c r="C39362" t="s">
        <v>37275</v>
      </c>
      <c r="D39362" t="s">
        <v>37276</v>
      </c>
    </row>
    <row r="39363" spans="1:4" ht="15">
      <c r="A39363" t="s">
        <v>27521</v>
      </c>
      <c r="B39363">
        <v>2023</v>
      </c>
      <c r="C39363" t="s">
        <v>8216</v>
      </c>
      <c r="D39363" t="s">
        <v>37277</v>
      </c>
    </row>
    <row r="39364" spans="1:4" ht="15">
      <c r="A39364" t="s">
        <v>27521</v>
      </c>
      <c r="B39364">
        <v>2023</v>
      </c>
      <c r="C39364" t="s">
        <v>3571</v>
      </c>
      <c r="D39364" t="s">
        <v>37278</v>
      </c>
    </row>
    <row r="39365" spans="1:4" ht="15">
      <c r="A39365" t="s">
        <v>27521</v>
      </c>
      <c r="B39365">
        <v>2023</v>
      </c>
      <c r="C39365" t="s">
        <v>1</v>
      </c>
      <c r="D39365" t="s">
        <v>37279</v>
      </c>
    </row>
    <row r="39366" spans="1:4" ht="15">
      <c r="A39366" t="s">
        <v>27521</v>
      </c>
      <c r="B39366">
        <v>2023</v>
      </c>
      <c r="C39366" t="s">
        <v>1</v>
      </c>
      <c r="D39366" t="s">
        <v>37280</v>
      </c>
    </row>
    <row r="39367" spans="1:4" ht="15">
      <c r="A39367" t="s">
        <v>27521</v>
      </c>
      <c r="B39367">
        <v>2023</v>
      </c>
      <c r="C39367" t="s">
        <v>1</v>
      </c>
      <c r="D39367" t="s">
        <v>37278</v>
      </c>
    </row>
    <row r="39368" spans="1:4" ht="15">
      <c r="A39368" t="s">
        <v>27521</v>
      </c>
      <c r="B39368">
        <v>2023</v>
      </c>
      <c r="C39368" t="s">
        <v>1</v>
      </c>
      <c r="D39368" t="s">
        <v>37281</v>
      </c>
    </row>
    <row r="39369" spans="1:4" ht="15">
      <c r="A39369" t="s">
        <v>27521</v>
      </c>
      <c r="B39369">
        <v>2023</v>
      </c>
      <c r="C39369" t="s">
        <v>1</v>
      </c>
      <c r="D39369" t="s">
        <v>37282</v>
      </c>
    </row>
    <row r="39370" spans="1:4" ht="15">
      <c r="A39370" t="s">
        <v>27521</v>
      </c>
      <c r="B39370">
        <v>2023</v>
      </c>
      <c r="C39370" t="s">
        <v>1</v>
      </c>
      <c r="D39370" t="s">
        <v>12664</v>
      </c>
    </row>
    <row r="39371" spans="1:4" ht="15">
      <c r="A39371" t="s">
        <v>27521</v>
      </c>
      <c r="B39371">
        <v>2023</v>
      </c>
      <c r="C39371" t="s">
        <v>1</v>
      </c>
      <c r="D39371" t="s">
        <v>32705</v>
      </c>
    </row>
    <row r="39372" spans="1:4" ht="15">
      <c r="A39372" t="s">
        <v>27521</v>
      </c>
      <c r="B39372">
        <v>2023</v>
      </c>
      <c r="C39372" t="s">
        <v>1</v>
      </c>
      <c r="D39372" t="s">
        <v>37283</v>
      </c>
    </row>
    <row r="39373" spans="1:4" ht="15">
      <c r="A39373" t="s">
        <v>27521</v>
      </c>
      <c r="B39373">
        <v>2023</v>
      </c>
      <c r="C39373" t="s">
        <v>1</v>
      </c>
      <c r="D39373" t="s">
        <v>37284</v>
      </c>
    </row>
    <row r="39374" spans="1:4" ht="15">
      <c r="A39374" t="s">
        <v>27521</v>
      </c>
      <c r="B39374">
        <v>2023</v>
      </c>
      <c r="C39374" t="s">
        <v>1</v>
      </c>
      <c r="D39374" t="s">
        <v>37285</v>
      </c>
    </row>
    <row r="39375" spans="1:4" ht="15">
      <c r="A39375" t="s">
        <v>27521</v>
      </c>
      <c r="B39375">
        <v>2022</v>
      </c>
      <c r="C39375" t="s">
        <v>3928</v>
      </c>
      <c r="D39375" t="s">
        <v>14261</v>
      </c>
    </row>
    <row r="39376" spans="1:4" ht="15">
      <c r="A39376" t="s">
        <v>27521</v>
      </c>
      <c r="B39376">
        <v>2022</v>
      </c>
      <c r="C39376" t="s">
        <v>3928</v>
      </c>
      <c r="D39376" t="s">
        <v>32713</v>
      </c>
    </row>
    <row r="39377" spans="1:4" ht="15">
      <c r="A39377" t="s">
        <v>27521</v>
      </c>
      <c r="B39377">
        <v>2022</v>
      </c>
      <c r="C39377" t="s">
        <v>2</v>
      </c>
      <c r="D39377" t="s">
        <v>32714</v>
      </c>
    </row>
    <row r="39378" spans="1:4" ht="15">
      <c r="A39378" t="s">
        <v>27521</v>
      </c>
      <c r="B39378">
        <v>2022</v>
      </c>
      <c r="C39378" t="s">
        <v>2</v>
      </c>
      <c r="D39378" t="s">
        <v>32715</v>
      </c>
    </row>
    <row r="39379" spans="1:4" ht="15">
      <c r="A39379" t="s">
        <v>27521</v>
      </c>
      <c r="B39379">
        <v>2022</v>
      </c>
      <c r="C39379" t="s">
        <v>37286</v>
      </c>
      <c r="D39379" t="s">
        <v>37287</v>
      </c>
    </row>
    <row r="39380" spans="1:4" ht="15">
      <c r="A39380" t="s">
        <v>27521</v>
      </c>
      <c r="B39380">
        <v>2022</v>
      </c>
      <c r="C39380" t="s">
        <v>3569</v>
      </c>
      <c r="D39380" t="s">
        <v>32718</v>
      </c>
    </row>
    <row r="39381" spans="1:4" ht="15">
      <c r="A39381" t="s">
        <v>27521</v>
      </c>
      <c r="B39381">
        <v>2022</v>
      </c>
      <c r="C39381" t="s">
        <v>2464</v>
      </c>
      <c r="D39381" t="s">
        <v>32725</v>
      </c>
    </row>
    <row r="39382" spans="1:4" ht="15">
      <c r="A39382" t="s">
        <v>27521</v>
      </c>
      <c r="B39382">
        <v>2022</v>
      </c>
      <c r="C39382" t="s">
        <v>13503</v>
      </c>
      <c r="D39382" t="s">
        <v>32726</v>
      </c>
    </row>
    <row r="39383" spans="1:4" ht="15">
      <c r="A39383" t="s">
        <v>27521</v>
      </c>
      <c r="B39383">
        <v>2022</v>
      </c>
      <c r="C39383" t="s">
        <v>1</v>
      </c>
      <c r="D39383" t="s">
        <v>32727</v>
      </c>
    </row>
    <row r="39384" spans="1:4" ht="15">
      <c r="A39384" t="s">
        <v>27521</v>
      </c>
      <c r="B39384">
        <v>2022</v>
      </c>
      <c r="C39384" t="s">
        <v>1</v>
      </c>
      <c r="D39384" t="s">
        <v>14261</v>
      </c>
    </row>
    <row r="39385" spans="1:4" ht="15">
      <c r="A39385" t="s">
        <v>27521</v>
      </c>
      <c r="B39385">
        <v>2022</v>
      </c>
      <c r="C39385" t="s">
        <v>1</v>
      </c>
      <c r="D39385" t="s">
        <v>20102</v>
      </c>
    </row>
    <row r="39386" spans="1:4" ht="15">
      <c r="A39386" t="s">
        <v>27521</v>
      </c>
      <c r="B39386">
        <v>2022</v>
      </c>
      <c r="C39386" t="s">
        <v>1</v>
      </c>
      <c r="D39386" t="s">
        <v>32730</v>
      </c>
    </row>
    <row r="39387" spans="1:4" ht="15">
      <c r="A39387" t="s">
        <v>27521</v>
      </c>
      <c r="B39387">
        <v>2022</v>
      </c>
      <c r="C39387" t="s">
        <v>1</v>
      </c>
      <c r="D39387" t="s">
        <v>32725</v>
      </c>
    </row>
    <row r="39388" spans="1:4" ht="15">
      <c r="A39388" t="s">
        <v>27521</v>
      </c>
      <c r="B39388">
        <v>2022</v>
      </c>
      <c r="C39388" t="s">
        <v>1</v>
      </c>
      <c r="D39388" t="s">
        <v>20076</v>
      </c>
    </row>
    <row r="39389" spans="1:4" ht="15">
      <c r="A39389" t="s">
        <v>27521</v>
      </c>
      <c r="B39389">
        <v>2022</v>
      </c>
      <c r="C39389" t="s">
        <v>1</v>
      </c>
      <c r="D39389" t="s">
        <v>32713</v>
      </c>
    </row>
    <row r="39390" spans="1:4" ht="15">
      <c r="A39390" t="s">
        <v>27521</v>
      </c>
      <c r="B39390">
        <v>2022</v>
      </c>
      <c r="C39390" t="s">
        <v>1</v>
      </c>
      <c r="D39390" t="s">
        <v>37288</v>
      </c>
    </row>
    <row r="39391" spans="1:4" ht="15">
      <c r="A39391" t="s">
        <v>27521</v>
      </c>
      <c r="B39391">
        <v>2022</v>
      </c>
      <c r="C39391" t="s">
        <v>1</v>
      </c>
      <c r="D39391" t="s">
        <v>32731</v>
      </c>
    </row>
    <row r="39392" spans="1:4" ht="15">
      <c r="A39392" t="s">
        <v>27521</v>
      </c>
      <c r="B39392">
        <v>2022</v>
      </c>
      <c r="C39392" t="s">
        <v>1</v>
      </c>
      <c r="D39392" t="s">
        <v>37289</v>
      </c>
    </row>
    <row r="39393" spans="1:4" ht="15">
      <c r="A39393" t="s">
        <v>27521</v>
      </c>
      <c r="B39393">
        <v>2022</v>
      </c>
      <c r="C39393" t="s">
        <v>1</v>
      </c>
      <c r="D39393" t="s">
        <v>37290</v>
      </c>
    </row>
    <row r="39394" spans="1:4" ht="15">
      <c r="A39394" t="s">
        <v>27521</v>
      </c>
      <c r="B39394">
        <v>2022</v>
      </c>
      <c r="C39394" t="s">
        <v>1</v>
      </c>
      <c r="D39394" t="s">
        <v>37291</v>
      </c>
    </row>
    <row r="39395" spans="1:4" ht="15">
      <c r="A39395" t="s">
        <v>27521</v>
      </c>
      <c r="B39395">
        <v>2022</v>
      </c>
      <c r="C39395" t="s">
        <v>1</v>
      </c>
      <c r="D39395" t="s">
        <v>37292</v>
      </c>
    </row>
    <row r="39396" spans="1:4" ht="15">
      <c r="A39396" t="s">
        <v>27521</v>
      </c>
      <c r="B39396">
        <v>2021</v>
      </c>
      <c r="C39396" t="s">
        <v>1074</v>
      </c>
      <c r="D39396" t="s">
        <v>32740</v>
      </c>
    </row>
    <row r="39397" spans="1:4" ht="15">
      <c r="A39397" t="s">
        <v>27521</v>
      </c>
      <c r="B39397">
        <v>2021</v>
      </c>
      <c r="C39397" t="s">
        <v>1074</v>
      </c>
      <c r="D39397" t="s">
        <v>32741</v>
      </c>
    </row>
    <row r="39398" spans="1:4" ht="15">
      <c r="A39398" t="s">
        <v>27521</v>
      </c>
      <c r="B39398">
        <v>2021</v>
      </c>
      <c r="C39398" t="s">
        <v>8287</v>
      </c>
      <c r="D39398" t="s">
        <v>32742</v>
      </c>
    </row>
    <row r="39399" spans="1:4" ht="15">
      <c r="A39399" t="s">
        <v>27521</v>
      </c>
      <c r="B39399">
        <v>2021</v>
      </c>
      <c r="C39399" t="s">
        <v>3571</v>
      </c>
      <c r="D39399" t="s">
        <v>32745</v>
      </c>
    </row>
    <row r="39400" spans="1:4" ht="15">
      <c r="A39400" t="s">
        <v>27521</v>
      </c>
      <c r="B39400">
        <v>2021</v>
      </c>
      <c r="C39400" t="s">
        <v>3571</v>
      </c>
      <c r="D39400" t="s">
        <v>32746</v>
      </c>
    </row>
    <row r="39401" spans="1:4" ht="15">
      <c r="A39401" t="s">
        <v>27521</v>
      </c>
      <c r="B39401">
        <v>2021</v>
      </c>
      <c r="C39401" t="s">
        <v>1250</v>
      </c>
      <c r="D39401" t="s">
        <v>32747</v>
      </c>
    </row>
    <row r="39402" spans="1:4" ht="15">
      <c r="A39402" t="s">
        <v>27521</v>
      </c>
      <c r="B39402">
        <v>2021</v>
      </c>
      <c r="C39402" t="s">
        <v>6564</v>
      </c>
      <c r="D39402" t="s">
        <v>32751</v>
      </c>
    </row>
    <row r="39403" spans="1:4" ht="15">
      <c r="A39403" t="s">
        <v>27521</v>
      </c>
      <c r="B39403">
        <v>2021</v>
      </c>
      <c r="C39403" t="s">
        <v>1999</v>
      </c>
      <c r="D39403" t="s">
        <v>37293</v>
      </c>
    </row>
    <row r="39404" spans="1:4" ht="15">
      <c r="A39404" t="s">
        <v>27521</v>
      </c>
      <c r="B39404">
        <v>2021</v>
      </c>
      <c r="C39404" t="s">
        <v>1999</v>
      </c>
      <c r="D39404" t="s">
        <v>32455</v>
      </c>
    </row>
    <row r="39405" spans="1:4" ht="15">
      <c r="A39405" t="s">
        <v>27521</v>
      </c>
      <c r="B39405">
        <v>2021</v>
      </c>
      <c r="C39405" t="s">
        <v>2464</v>
      </c>
      <c r="D39405" t="s">
        <v>32756</v>
      </c>
    </row>
    <row r="39406" spans="1:4" ht="15">
      <c r="A39406" t="s">
        <v>27521</v>
      </c>
      <c r="B39406">
        <v>2021</v>
      </c>
      <c r="C39406" t="s">
        <v>1</v>
      </c>
      <c r="D39406" t="s">
        <v>32765</v>
      </c>
    </row>
    <row r="39407" spans="1:4" ht="15">
      <c r="A39407" t="s">
        <v>27521</v>
      </c>
      <c r="B39407">
        <v>2021</v>
      </c>
      <c r="C39407" t="s">
        <v>1</v>
      </c>
      <c r="D39407" t="s">
        <v>32747</v>
      </c>
    </row>
    <row r="39408" spans="1:4" ht="15">
      <c r="A39408" t="s">
        <v>27521</v>
      </c>
      <c r="B39408">
        <v>2021</v>
      </c>
      <c r="C39408" t="s">
        <v>1</v>
      </c>
      <c r="D39408" t="s">
        <v>32746</v>
      </c>
    </row>
    <row r="39409" spans="1:4" ht="15">
      <c r="A39409" t="s">
        <v>27521</v>
      </c>
      <c r="B39409">
        <v>2021</v>
      </c>
      <c r="C39409" t="s">
        <v>1</v>
      </c>
      <c r="D39409" t="s">
        <v>32745</v>
      </c>
    </row>
    <row r="39410" spans="1:4" ht="15">
      <c r="A39410" t="s">
        <v>27521</v>
      </c>
      <c r="B39410">
        <v>2021</v>
      </c>
      <c r="C39410" t="s">
        <v>1</v>
      </c>
      <c r="D39410" t="s">
        <v>20129</v>
      </c>
    </row>
    <row r="39411" spans="1:4" ht="15">
      <c r="A39411" t="s">
        <v>27521</v>
      </c>
      <c r="B39411">
        <v>2021</v>
      </c>
      <c r="C39411" t="s">
        <v>1</v>
      </c>
      <c r="D39411" t="s">
        <v>32461</v>
      </c>
    </row>
    <row r="39412" spans="1:4" ht="15">
      <c r="A39412" t="s">
        <v>27521</v>
      </c>
      <c r="B39412">
        <v>2021</v>
      </c>
      <c r="C39412" t="s">
        <v>1</v>
      </c>
      <c r="D39412" t="s">
        <v>37294</v>
      </c>
    </row>
    <row r="39413" spans="1:4" ht="15">
      <c r="A39413" t="s">
        <v>27521</v>
      </c>
      <c r="B39413">
        <v>2021</v>
      </c>
      <c r="C39413" t="s">
        <v>1</v>
      </c>
      <c r="D39413" t="s">
        <v>37295</v>
      </c>
    </row>
    <row r="39414" spans="1:4" ht="15">
      <c r="A39414" t="s">
        <v>27521</v>
      </c>
      <c r="B39414">
        <v>2021</v>
      </c>
      <c r="C39414" t="s">
        <v>1</v>
      </c>
      <c r="D39414" t="s">
        <v>32751</v>
      </c>
    </row>
    <row r="39415" spans="1:4" ht="15">
      <c r="A39415" t="s">
        <v>27521</v>
      </c>
      <c r="B39415">
        <v>2021</v>
      </c>
      <c r="C39415" t="s">
        <v>1</v>
      </c>
      <c r="D39415" t="s">
        <v>32714</v>
      </c>
    </row>
    <row r="39416" spans="1:4" ht="15">
      <c r="A39416" t="s">
        <v>27521</v>
      </c>
      <c r="B39416">
        <v>2021</v>
      </c>
      <c r="C39416" t="s">
        <v>1</v>
      </c>
      <c r="D39416" t="s">
        <v>20130</v>
      </c>
    </row>
    <row r="39417" spans="1:4" ht="15">
      <c r="A39417" t="s">
        <v>27521</v>
      </c>
      <c r="B39417">
        <v>2021</v>
      </c>
      <c r="C39417" t="s">
        <v>1</v>
      </c>
      <c r="D39417" t="s">
        <v>37293</v>
      </c>
    </row>
    <row r="39418" spans="1:4" ht="15">
      <c r="A39418" t="s">
        <v>27521</v>
      </c>
      <c r="B39418">
        <v>2021</v>
      </c>
      <c r="C39418" t="s">
        <v>1</v>
      </c>
      <c r="D39418" t="s">
        <v>37287</v>
      </c>
    </row>
    <row r="39419" spans="1:4" ht="15">
      <c r="A39419" t="s">
        <v>27521</v>
      </c>
      <c r="B39419">
        <v>2020</v>
      </c>
      <c r="C39419" t="s">
        <v>3048</v>
      </c>
      <c r="D39419" t="s">
        <v>32770</v>
      </c>
    </row>
    <row r="39420" spans="1:4" ht="15">
      <c r="A39420" t="s">
        <v>27521</v>
      </c>
      <c r="B39420">
        <v>2020</v>
      </c>
      <c r="C39420" t="s">
        <v>32773</v>
      </c>
      <c r="D39420" t="s">
        <v>32774</v>
      </c>
    </row>
    <row r="39421" spans="1:4" ht="15">
      <c r="A39421" t="s">
        <v>27521</v>
      </c>
      <c r="B39421">
        <v>2020</v>
      </c>
      <c r="C39421" t="s">
        <v>1</v>
      </c>
      <c r="D39421" t="s">
        <v>32742</v>
      </c>
    </row>
    <row r="39422" spans="1:4" ht="15">
      <c r="A39422" t="s">
        <v>27521</v>
      </c>
      <c r="B39422">
        <v>2020</v>
      </c>
      <c r="C39422" t="s">
        <v>1</v>
      </c>
      <c r="D39422" t="s">
        <v>32776</v>
      </c>
    </row>
    <row r="39423" spans="1:4" ht="15">
      <c r="A39423" t="s">
        <v>27521</v>
      </c>
      <c r="B39423">
        <v>2020</v>
      </c>
      <c r="C39423" t="s">
        <v>1</v>
      </c>
      <c r="D39423" t="s">
        <v>32777</v>
      </c>
    </row>
    <row r="39424" spans="1:4" ht="15">
      <c r="A39424" t="s">
        <v>27521</v>
      </c>
      <c r="B39424">
        <v>2020</v>
      </c>
      <c r="C39424" t="s">
        <v>1</v>
      </c>
      <c r="D39424" t="s">
        <v>32778</v>
      </c>
    </row>
    <row r="39425" spans="1:4" ht="15">
      <c r="A39425" t="s">
        <v>27521</v>
      </c>
      <c r="B39425">
        <v>2020</v>
      </c>
      <c r="C39425" t="s">
        <v>1</v>
      </c>
      <c r="D39425" t="s">
        <v>32780</v>
      </c>
    </row>
    <row r="39426" spans="1:4" ht="15">
      <c r="A39426" t="s">
        <v>27521</v>
      </c>
      <c r="B39426">
        <v>2020</v>
      </c>
      <c r="C39426" t="s">
        <v>1</v>
      </c>
      <c r="D39426" t="s">
        <v>32783</v>
      </c>
    </row>
    <row r="39427" spans="1:4" ht="15">
      <c r="A39427" t="s">
        <v>27521</v>
      </c>
      <c r="B39427">
        <v>2019</v>
      </c>
      <c r="C39427" t="s">
        <v>3528</v>
      </c>
      <c r="D39427" t="s">
        <v>37296</v>
      </c>
    </row>
    <row r="39428" spans="1:4" ht="15">
      <c r="A39428" t="s">
        <v>27521</v>
      </c>
      <c r="B39428">
        <v>2019</v>
      </c>
      <c r="C39428" t="s">
        <v>3928</v>
      </c>
      <c r="D39428" t="s">
        <v>32784</v>
      </c>
    </row>
    <row r="39429" spans="1:4" ht="15">
      <c r="A39429" t="s">
        <v>27521</v>
      </c>
      <c r="B39429">
        <v>2019</v>
      </c>
      <c r="C39429" t="s">
        <v>37297</v>
      </c>
      <c r="D39429" t="s">
        <v>37298</v>
      </c>
    </row>
    <row r="39430" spans="1:4" ht="15">
      <c r="A39430" t="s">
        <v>27521</v>
      </c>
      <c r="B39430">
        <v>2019</v>
      </c>
      <c r="C39430" t="s">
        <v>37297</v>
      </c>
      <c r="D39430" t="s">
        <v>37299</v>
      </c>
    </row>
    <row r="39431" spans="1:4" ht="15">
      <c r="A39431" t="s">
        <v>27521</v>
      </c>
      <c r="B39431">
        <v>2019</v>
      </c>
      <c r="C39431" t="s">
        <v>1250</v>
      </c>
      <c r="D39431" t="s">
        <v>32791</v>
      </c>
    </row>
    <row r="39432" spans="1:4" ht="15">
      <c r="A39432" t="s">
        <v>27521</v>
      </c>
      <c r="B39432">
        <v>2019</v>
      </c>
      <c r="C39432" t="s">
        <v>32794</v>
      </c>
      <c r="D39432" t="s">
        <v>32799</v>
      </c>
    </row>
    <row r="39433" spans="1:4" ht="15">
      <c r="A39433" t="s">
        <v>27521</v>
      </c>
      <c r="B39433">
        <v>2019</v>
      </c>
      <c r="C39433" t="s">
        <v>1</v>
      </c>
      <c r="D39433" t="s">
        <v>32803</v>
      </c>
    </row>
    <row r="39434" spans="1:4" ht="15">
      <c r="A39434" t="s">
        <v>27521</v>
      </c>
      <c r="B39434">
        <v>2019</v>
      </c>
      <c r="C39434" t="s">
        <v>1</v>
      </c>
      <c r="D39434" t="s">
        <v>32804</v>
      </c>
    </row>
    <row r="39435" spans="1:4" ht="15">
      <c r="A39435" t="s">
        <v>27521</v>
      </c>
      <c r="B39435">
        <v>2019</v>
      </c>
      <c r="C39435" t="s">
        <v>1</v>
      </c>
      <c r="D39435" t="s">
        <v>32805</v>
      </c>
    </row>
    <row r="39436" spans="1:4" ht="15">
      <c r="A39436" t="s">
        <v>27521</v>
      </c>
      <c r="B39436">
        <v>2019</v>
      </c>
      <c r="C39436" t="s">
        <v>1</v>
      </c>
      <c r="D39436" t="s">
        <v>32806</v>
      </c>
    </row>
    <row r="39437" spans="1:4" ht="15">
      <c r="A39437" t="s">
        <v>27521</v>
      </c>
      <c r="B39437">
        <v>2018</v>
      </c>
      <c r="C39437" t="s">
        <v>32810</v>
      </c>
      <c r="D39437" t="s">
        <v>32811</v>
      </c>
    </row>
    <row r="39438" spans="1:4" ht="15">
      <c r="A39438" t="s">
        <v>27521</v>
      </c>
      <c r="B39438">
        <v>2018</v>
      </c>
      <c r="C39438" t="s">
        <v>4961</v>
      </c>
      <c r="D39438" t="s">
        <v>32812</v>
      </c>
    </row>
    <row r="39439" spans="1:4" ht="15">
      <c r="A39439" t="s">
        <v>27521</v>
      </c>
      <c r="B39439">
        <v>2018</v>
      </c>
      <c r="C39439" t="s">
        <v>2894</v>
      </c>
      <c r="D39439" t="s">
        <v>32813</v>
      </c>
    </row>
    <row r="39440" spans="1:4" ht="15">
      <c r="A39440" t="s">
        <v>27521</v>
      </c>
      <c r="B39440">
        <v>2018</v>
      </c>
      <c r="C39440" t="s">
        <v>1250</v>
      </c>
      <c r="D39440" t="s">
        <v>32820</v>
      </c>
    </row>
    <row r="39441" spans="1:4" ht="15">
      <c r="A39441" t="s">
        <v>27521</v>
      </c>
      <c r="B39441">
        <v>2018</v>
      </c>
      <c r="C39441" t="s">
        <v>10595</v>
      </c>
      <c r="D39441" t="s">
        <v>32822</v>
      </c>
    </row>
    <row r="39442" spans="1:4" ht="15">
      <c r="A39442" t="s">
        <v>27521</v>
      </c>
      <c r="B39442">
        <v>2018</v>
      </c>
      <c r="C39442" t="s">
        <v>32824</v>
      </c>
      <c r="D39442" t="s">
        <v>32825</v>
      </c>
    </row>
    <row r="39443" spans="1:4" ht="15">
      <c r="A39443" t="s">
        <v>27521</v>
      </c>
      <c r="B39443">
        <v>2018</v>
      </c>
      <c r="C39443" t="s">
        <v>1</v>
      </c>
      <c r="D39443" t="s">
        <v>37300</v>
      </c>
    </row>
    <row r="39444" spans="1:4" ht="15">
      <c r="A39444" t="s">
        <v>27521</v>
      </c>
      <c r="B39444">
        <v>2017</v>
      </c>
      <c r="C39444" t="s">
        <v>3528</v>
      </c>
      <c r="D39444" t="s">
        <v>32829</v>
      </c>
    </row>
    <row r="39445" spans="1:4" ht="15">
      <c r="A39445" t="s">
        <v>27521</v>
      </c>
      <c r="B39445">
        <v>2017</v>
      </c>
      <c r="C39445" t="s">
        <v>3528</v>
      </c>
      <c r="D39445" t="s">
        <v>37301</v>
      </c>
    </row>
    <row r="39446" spans="1:4" ht="15">
      <c r="A39446" t="s">
        <v>27521</v>
      </c>
      <c r="B39446">
        <v>2017</v>
      </c>
      <c r="C39446" t="s">
        <v>2894</v>
      </c>
      <c r="D39446" t="s">
        <v>32831</v>
      </c>
    </row>
    <row r="39447" spans="1:4" ht="15">
      <c r="A39447" t="s">
        <v>27521</v>
      </c>
      <c r="B39447">
        <v>2017</v>
      </c>
      <c r="C39447" t="s">
        <v>12977</v>
      </c>
      <c r="D39447" t="s">
        <v>37302</v>
      </c>
    </row>
    <row r="39448" spans="1:4" ht="15">
      <c r="A39448" t="s">
        <v>27521</v>
      </c>
      <c r="B39448">
        <v>2017</v>
      </c>
      <c r="C39448" t="s">
        <v>1250</v>
      </c>
      <c r="D39448" t="s">
        <v>32835</v>
      </c>
    </row>
    <row r="39449" spans="1:4" ht="15">
      <c r="A39449" t="s">
        <v>27521</v>
      </c>
      <c r="B39449">
        <v>2017</v>
      </c>
      <c r="C39449" t="s">
        <v>32841</v>
      </c>
      <c r="D39449" t="s">
        <v>37303</v>
      </c>
    </row>
    <row r="39450" spans="1:4" ht="15">
      <c r="A39450" t="s">
        <v>27521</v>
      </c>
      <c r="B39450">
        <v>2017</v>
      </c>
      <c r="C39450" t="s">
        <v>1</v>
      </c>
      <c r="D39450" t="s">
        <v>32843</v>
      </c>
    </row>
    <row r="39451" spans="1:4" ht="15">
      <c r="A39451" t="s">
        <v>27521</v>
      </c>
      <c r="B39451">
        <v>2017</v>
      </c>
      <c r="C39451" t="s">
        <v>1</v>
      </c>
      <c r="D39451" t="s">
        <v>32784</v>
      </c>
    </row>
    <row r="39452" spans="1:4" ht="15">
      <c r="A39452" t="s">
        <v>27521</v>
      </c>
      <c r="B39452">
        <v>2017</v>
      </c>
      <c r="C39452" t="s">
        <v>1</v>
      </c>
      <c r="D39452" t="s">
        <v>32847</v>
      </c>
    </row>
    <row r="39453" spans="1:4" ht="15">
      <c r="A39453" t="s">
        <v>27521</v>
      </c>
      <c r="B39453">
        <v>2017</v>
      </c>
      <c r="C39453" t="s">
        <v>1</v>
      </c>
      <c r="D39453" t="s">
        <v>32848</v>
      </c>
    </row>
    <row r="39454" spans="1:4" ht="15">
      <c r="A39454" t="s">
        <v>27521</v>
      </c>
      <c r="B39454">
        <v>2016</v>
      </c>
      <c r="C39454" t="s">
        <v>3528</v>
      </c>
      <c r="D39454" t="s">
        <v>32852</v>
      </c>
    </row>
    <row r="39455" spans="1:4" ht="15">
      <c r="A39455" t="s">
        <v>27521</v>
      </c>
      <c r="B39455">
        <v>2016</v>
      </c>
      <c r="C39455" t="s">
        <v>10595</v>
      </c>
      <c r="D39455" t="s">
        <v>32856</v>
      </c>
    </row>
    <row r="39456" spans="1:4" ht="15">
      <c r="A39456" t="s">
        <v>27521</v>
      </c>
      <c r="B39456">
        <v>2016</v>
      </c>
      <c r="C39456" t="s">
        <v>14594</v>
      </c>
      <c r="D39456" t="s">
        <v>37304</v>
      </c>
    </row>
    <row r="39457" spans="1:4" ht="15">
      <c r="A39457" t="s">
        <v>27521</v>
      </c>
      <c r="B39457">
        <v>2016</v>
      </c>
      <c r="C39457" t="s">
        <v>1</v>
      </c>
      <c r="D39457" t="s">
        <v>32811</v>
      </c>
    </row>
    <row r="39458" spans="1:4" ht="15">
      <c r="A39458" t="s">
        <v>27521</v>
      </c>
      <c r="B39458">
        <v>2015</v>
      </c>
      <c r="C39458" t="s">
        <v>3928</v>
      </c>
      <c r="D39458" t="s">
        <v>32862</v>
      </c>
    </row>
    <row r="39459" spans="1:4" ht="15">
      <c r="A39459" t="s">
        <v>27521</v>
      </c>
      <c r="B39459">
        <v>2015</v>
      </c>
      <c r="C39459" t="s">
        <v>33086</v>
      </c>
      <c r="D39459" t="s">
        <v>37305</v>
      </c>
    </row>
    <row r="39460" spans="1:4" ht="15">
      <c r="A39460" t="s">
        <v>27521</v>
      </c>
      <c r="B39460">
        <v>2015</v>
      </c>
      <c r="C39460" t="s">
        <v>32866</v>
      </c>
      <c r="D39460" t="s">
        <v>32867</v>
      </c>
    </row>
    <row r="39461" spans="1:4" ht="15">
      <c r="A39461" t="s">
        <v>27521</v>
      </c>
      <c r="B39461">
        <v>2015</v>
      </c>
      <c r="C39461" t="s">
        <v>10595</v>
      </c>
      <c r="D39461" t="s">
        <v>32872</v>
      </c>
    </row>
    <row r="39462" spans="1:4" ht="15">
      <c r="A39462" t="s">
        <v>27521</v>
      </c>
      <c r="B39462">
        <v>2015</v>
      </c>
      <c r="C39462" t="s">
        <v>14594</v>
      </c>
      <c r="D39462" t="s">
        <v>32874</v>
      </c>
    </row>
    <row r="39463" spans="1:4" ht="15">
      <c r="A39463" t="s">
        <v>27521</v>
      </c>
      <c r="B39463">
        <v>2015</v>
      </c>
      <c r="C39463" t="s">
        <v>32866</v>
      </c>
      <c r="D39463" t="s">
        <v>32875</v>
      </c>
    </row>
    <row r="39464" spans="1:4" ht="15">
      <c r="A39464" t="s">
        <v>27521</v>
      </c>
      <c r="B39464">
        <v>2015</v>
      </c>
      <c r="C39464" t="s">
        <v>17</v>
      </c>
      <c r="D39464" t="s">
        <v>37306</v>
      </c>
    </row>
    <row r="39465" spans="1:4" ht="15">
      <c r="A39465" t="s">
        <v>27521</v>
      </c>
      <c r="B39465">
        <v>2015</v>
      </c>
      <c r="C39465" t="s">
        <v>1</v>
      </c>
      <c r="D39465" t="s">
        <v>32829</v>
      </c>
    </row>
    <row r="39466" spans="1:4" ht="15">
      <c r="A39466" t="s">
        <v>27521</v>
      </c>
      <c r="B39466">
        <v>2015</v>
      </c>
      <c r="C39466" t="s">
        <v>1</v>
      </c>
      <c r="D39466" t="s">
        <v>32876</v>
      </c>
    </row>
    <row r="39467" spans="1:4" ht="15">
      <c r="A39467" t="s">
        <v>27521</v>
      </c>
      <c r="B39467">
        <v>2014</v>
      </c>
      <c r="C39467" t="s">
        <v>33086</v>
      </c>
      <c r="D39467" t="s">
        <v>37307</v>
      </c>
    </row>
    <row r="39468" spans="1:4" ht="15">
      <c r="A39468" t="s">
        <v>27521</v>
      </c>
      <c r="B39468">
        <v>2014</v>
      </c>
      <c r="C39468" t="s">
        <v>10595</v>
      </c>
      <c r="D39468" t="s">
        <v>32886</v>
      </c>
    </row>
    <row r="39469" spans="1:4" ht="15">
      <c r="A39469" t="s">
        <v>27521</v>
      </c>
      <c r="B39469">
        <v>2014</v>
      </c>
      <c r="C39469" t="s">
        <v>1</v>
      </c>
      <c r="D39469" t="s">
        <v>37308</v>
      </c>
    </row>
    <row r="39470" spans="1:4" ht="15">
      <c r="A39470" t="s">
        <v>27521</v>
      </c>
      <c r="B39470">
        <v>2014</v>
      </c>
      <c r="C39470" t="s">
        <v>1</v>
      </c>
      <c r="D39470" t="s">
        <v>37307</v>
      </c>
    </row>
    <row r="39471" spans="1:4" ht="15">
      <c r="A39471" t="s">
        <v>27521</v>
      </c>
      <c r="B39471">
        <v>2013</v>
      </c>
      <c r="C39471" t="s">
        <v>10595</v>
      </c>
      <c r="D39471" t="s">
        <v>37309</v>
      </c>
    </row>
    <row r="39472" spans="1:4" ht="15">
      <c r="A39472" t="s">
        <v>27521</v>
      </c>
      <c r="B39472">
        <v>2013</v>
      </c>
      <c r="C39472" t="s">
        <v>37310</v>
      </c>
      <c r="D39472" t="s">
        <v>37311</v>
      </c>
    </row>
    <row r="39473" spans="1:4" ht="15">
      <c r="A39473" t="s">
        <v>27521</v>
      </c>
      <c r="B39473">
        <v>2012</v>
      </c>
      <c r="C39473" t="s">
        <v>37312</v>
      </c>
      <c r="D39473" t="s">
        <v>37313</v>
      </c>
    </row>
    <row r="39474" spans="1:4" ht="15">
      <c r="A39474" t="s">
        <v>27521</v>
      </c>
      <c r="B39474">
        <v>2012</v>
      </c>
      <c r="C39474" t="s">
        <v>37312</v>
      </c>
      <c r="D39474" t="s">
        <v>37314</v>
      </c>
    </row>
    <row r="39475" spans="1:4" ht="15">
      <c r="A39475" t="s">
        <v>27521</v>
      </c>
      <c r="B39475">
        <v>2012</v>
      </c>
      <c r="C39475" t="s">
        <v>10595</v>
      </c>
      <c r="D39475" t="s">
        <v>37315</v>
      </c>
    </row>
    <row r="39476" spans="1:4" ht="15">
      <c r="A39476" t="s">
        <v>27521</v>
      </c>
      <c r="B39476">
        <v>2011</v>
      </c>
      <c r="C39476" t="s">
        <v>11186</v>
      </c>
      <c r="D39476" t="s">
        <v>37316</v>
      </c>
    </row>
    <row r="39477" spans="1:4" ht="15">
      <c r="A39477" t="s">
        <v>27521</v>
      </c>
      <c r="B39477">
        <v>2011</v>
      </c>
      <c r="C39477" t="s">
        <v>891</v>
      </c>
      <c r="D39477" t="s">
        <v>37317</v>
      </c>
    </row>
    <row r="39478" spans="1:4" ht="15">
      <c r="A39478" t="s">
        <v>27521</v>
      </c>
      <c r="B39478">
        <v>2011</v>
      </c>
      <c r="C39478" t="s">
        <v>37310</v>
      </c>
      <c r="D39478" t="s">
        <v>37318</v>
      </c>
    </row>
    <row r="39479" spans="1:4" ht="15">
      <c r="A39479" t="s">
        <v>27522</v>
      </c>
      <c r="B39479">
        <v>2023</v>
      </c>
      <c r="C39479" t="s">
        <v>669</v>
      </c>
      <c r="D39479" t="s">
        <v>37319</v>
      </c>
    </row>
    <row r="39480" spans="1:4" ht="15">
      <c r="A39480" t="s">
        <v>27522</v>
      </c>
      <c r="B39480">
        <v>2023</v>
      </c>
      <c r="C39480" t="s">
        <v>26753</v>
      </c>
      <c r="D39480" t="s">
        <v>37320</v>
      </c>
    </row>
    <row r="39481" spans="1:4" ht="15">
      <c r="A39481" t="s">
        <v>27522</v>
      </c>
      <c r="B39481">
        <v>2023</v>
      </c>
      <c r="C39481" t="s">
        <v>26753</v>
      </c>
      <c r="D39481" t="s">
        <v>37321</v>
      </c>
    </row>
    <row r="39482" spans="1:4" ht="15">
      <c r="A39482" t="s">
        <v>27522</v>
      </c>
      <c r="B39482">
        <v>2023</v>
      </c>
      <c r="C39482" t="s">
        <v>26753</v>
      </c>
      <c r="D39482" t="s">
        <v>37322</v>
      </c>
    </row>
    <row r="39483" spans="1:4" ht="15">
      <c r="A39483" t="s">
        <v>27522</v>
      </c>
      <c r="B39483">
        <v>2023</v>
      </c>
      <c r="C39483" t="s">
        <v>26753</v>
      </c>
      <c r="D39483" t="s">
        <v>37323</v>
      </c>
    </row>
    <row r="39484" spans="1:4" ht="15">
      <c r="A39484" t="s">
        <v>27522</v>
      </c>
      <c r="B39484">
        <v>2023</v>
      </c>
      <c r="C39484" t="s">
        <v>60</v>
      </c>
      <c r="D39484" t="s">
        <v>37324</v>
      </c>
    </row>
    <row r="39485" spans="1:4" ht="15">
      <c r="A39485" t="s">
        <v>27522</v>
      </c>
      <c r="B39485">
        <v>2023</v>
      </c>
      <c r="C39485" t="s">
        <v>60</v>
      </c>
      <c r="D39485" t="s">
        <v>37325</v>
      </c>
    </row>
    <row r="39486" spans="1:4" ht="15">
      <c r="A39486" t="s">
        <v>27522</v>
      </c>
      <c r="B39486">
        <v>2023</v>
      </c>
      <c r="C39486" t="s">
        <v>60</v>
      </c>
      <c r="D39486" t="s">
        <v>37326</v>
      </c>
    </row>
    <row r="39487" spans="1:4" ht="15">
      <c r="A39487" t="s">
        <v>27522</v>
      </c>
      <c r="B39487">
        <v>2023</v>
      </c>
      <c r="C39487" t="s">
        <v>60</v>
      </c>
      <c r="D39487" t="s">
        <v>37327</v>
      </c>
    </row>
    <row r="39488" spans="1:4" ht="15">
      <c r="A39488" t="s">
        <v>27522</v>
      </c>
      <c r="B39488">
        <v>2022</v>
      </c>
      <c r="C39488" t="s">
        <v>669</v>
      </c>
      <c r="D39488" t="s">
        <v>37328</v>
      </c>
    </row>
    <row r="39489" spans="1:4" ht="15">
      <c r="A39489" t="s">
        <v>27522</v>
      </c>
      <c r="B39489">
        <v>2021</v>
      </c>
      <c r="C39489" t="s">
        <v>26753</v>
      </c>
      <c r="D39489" t="s">
        <v>37329</v>
      </c>
    </row>
    <row r="39490" spans="1:4" ht="15">
      <c r="A39490" t="s">
        <v>27522</v>
      </c>
      <c r="B39490">
        <v>2021</v>
      </c>
      <c r="C39490" t="s">
        <v>26753</v>
      </c>
      <c r="D39490" t="s">
        <v>37330</v>
      </c>
    </row>
    <row r="39491" spans="1:4" ht="15">
      <c r="A39491" t="s">
        <v>27522</v>
      </c>
      <c r="B39491">
        <v>2021</v>
      </c>
      <c r="C39491" t="s">
        <v>26753</v>
      </c>
      <c r="D39491" t="s">
        <v>37331</v>
      </c>
    </row>
    <row r="39492" spans="1:4" ht="15">
      <c r="A39492" t="s">
        <v>27522</v>
      </c>
      <c r="B39492">
        <v>2021</v>
      </c>
      <c r="C39492" t="s">
        <v>26753</v>
      </c>
      <c r="D39492" t="s">
        <v>37332</v>
      </c>
    </row>
    <row r="39493" spans="1:4" ht="15">
      <c r="A39493" t="s">
        <v>27522</v>
      </c>
      <c r="B39493">
        <v>2021</v>
      </c>
      <c r="C39493" t="s">
        <v>26753</v>
      </c>
      <c r="D39493" t="s">
        <v>37333</v>
      </c>
    </row>
    <row r="39494" spans="1:4" ht="15">
      <c r="A39494" t="s">
        <v>27522</v>
      </c>
      <c r="B39494">
        <v>2021</v>
      </c>
      <c r="C39494" t="s">
        <v>26753</v>
      </c>
      <c r="D39494" t="s">
        <v>37334</v>
      </c>
    </row>
    <row r="39495" spans="1:4" ht="15">
      <c r="A39495" t="s">
        <v>27522</v>
      </c>
      <c r="B39495">
        <v>2021</v>
      </c>
      <c r="C39495" t="s">
        <v>26753</v>
      </c>
      <c r="D39495" t="s">
        <v>37335</v>
      </c>
    </row>
    <row r="39496" spans="1:4" ht="15">
      <c r="A39496" t="s">
        <v>27522</v>
      </c>
      <c r="B39496">
        <v>2020</v>
      </c>
      <c r="C39496" t="s">
        <v>26753</v>
      </c>
      <c r="D39496" t="s">
        <v>37336</v>
      </c>
    </row>
    <row r="39497" spans="1:4" ht="15">
      <c r="A39497" t="s">
        <v>27522</v>
      </c>
      <c r="B39497">
        <v>2020</v>
      </c>
      <c r="C39497" t="s">
        <v>26753</v>
      </c>
      <c r="D39497" t="s">
        <v>37337</v>
      </c>
    </row>
    <row r="39498" spans="1:4" ht="15">
      <c r="A39498" t="s">
        <v>27522</v>
      </c>
      <c r="B39498">
        <v>2020</v>
      </c>
      <c r="C39498" t="s">
        <v>26753</v>
      </c>
      <c r="D39498" t="s">
        <v>37338</v>
      </c>
    </row>
    <row r="39499" spans="1:4" ht="15">
      <c r="A39499" t="s">
        <v>27522</v>
      </c>
      <c r="B39499">
        <v>2020</v>
      </c>
      <c r="C39499" t="s">
        <v>26753</v>
      </c>
      <c r="D39499" t="s">
        <v>37339</v>
      </c>
    </row>
    <row r="39500" spans="1:4" ht="15">
      <c r="A39500" t="s">
        <v>27522</v>
      </c>
      <c r="B39500">
        <v>2020</v>
      </c>
      <c r="C39500" t="s">
        <v>60</v>
      </c>
      <c r="D39500" t="s">
        <v>37340</v>
      </c>
    </row>
    <row r="39501" spans="1:4" ht="15">
      <c r="A39501" t="s">
        <v>27522</v>
      </c>
      <c r="B39501">
        <v>2020</v>
      </c>
      <c r="C39501" t="s">
        <v>60</v>
      </c>
      <c r="D39501" t="s">
        <v>37341</v>
      </c>
    </row>
    <row r="39502" spans="1:4" ht="15">
      <c r="A39502" t="s">
        <v>27522</v>
      </c>
      <c r="B39502">
        <v>2020</v>
      </c>
      <c r="C39502" t="s">
        <v>60</v>
      </c>
      <c r="D39502" t="s">
        <v>37342</v>
      </c>
    </row>
    <row r="39503" spans="1:4" ht="15">
      <c r="A39503" t="s">
        <v>27522</v>
      </c>
      <c r="B39503">
        <v>2019</v>
      </c>
      <c r="C39503" t="s">
        <v>26753</v>
      </c>
      <c r="D39503" t="s">
        <v>37343</v>
      </c>
    </row>
    <row r="39504" spans="1:4" ht="15">
      <c r="A39504" t="s">
        <v>27522</v>
      </c>
      <c r="B39504">
        <v>2019</v>
      </c>
      <c r="C39504" t="s">
        <v>1364</v>
      </c>
      <c r="D39504" t="s">
        <v>37344</v>
      </c>
    </row>
    <row r="39505" spans="1:4" ht="15">
      <c r="A39505" t="s">
        <v>27522</v>
      </c>
      <c r="B39505">
        <v>2018</v>
      </c>
      <c r="C39505" t="s">
        <v>26753</v>
      </c>
      <c r="D39505" t="s">
        <v>37345</v>
      </c>
    </row>
    <row r="39506" spans="1:4" ht="15">
      <c r="A39506" t="s">
        <v>27522</v>
      </c>
      <c r="B39506">
        <v>2018</v>
      </c>
      <c r="C39506" t="s">
        <v>26771</v>
      </c>
      <c r="D39506" t="s">
        <v>37346</v>
      </c>
    </row>
    <row r="39507" spans="1:4" ht="15">
      <c r="A39507" t="s">
        <v>27522</v>
      </c>
      <c r="B39507">
        <v>2017</v>
      </c>
      <c r="C39507" t="s">
        <v>26753</v>
      </c>
      <c r="D39507" t="s">
        <v>37347</v>
      </c>
    </row>
    <row r="39508" spans="1:4" ht="15">
      <c r="A39508" t="s">
        <v>27522</v>
      </c>
      <c r="B39508">
        <v>2017</v>
      </c>
      <c r="C39508" t="s">
        <v>1284</v>
      </c>
      <c r="D39508" t="s">
        <v>37348</v>
      </c>
    </row>
    <row r="39509" spans="1:4" ht="15">
      <c r="A39509" t="s">
        <v>27522</v>
      </c>
      <c r="B39509">
        <v>2016</v>
      </c>
      <c r="C39509" t="s">
        <v>26753</v>
      </c>
      <c r="D39509" t="s">
        <v>37349</v>
      </c>
    </row>
    <row r="39510" spans="1:4" ht="15">
      <c r="A39510" t="s">
        <v>27522</v>
      </c>
      <c r="B39510">
        <v>2016</v>
      </c>
      <c r="C39510" t="s">
        <v>655</v>
      </c>
      <c r="D39510" t="s">
        <v>37350</v>
      </c>
    </row>
    <row r="39511" spans="1:4" ht="15">
      <c r="A39511" t="s">
        <v>27522</v>
      </c>
      <c r="B39511">
        <v>2016</v>
      </c>
      <c r="C39511" t="s">
        <v>655</v>
      </c>
      <c r="D39511" t="s">
        <v>37351</v>
      </c>
    </row>
    <row r="39512" spans="1:4" ht="15">
      <c r="A39512" t="s">
        <v>27522</v>
      </c>
      <c r="B39512">
        <v>2015</v>
      </c>
      <c r="C39512" t="s">
        <v>26753</v>
      </c>
      <c r="D39512" t="s">
        <v>37352</v>
      </c>
    </row>
    <row r="39513" spans="1:4" ht="15">
      <c r="A39513" t="s">
        <v>27522</v>
      </c>
      <c r="B39513">
        <v>2015</v>
      </c>
      <c r="C39513" t="s">
        <v>538</v>
      </c>
      <c r="D39513" t="s">
        <v>37353</v>
      </c>
    </row>
    <row r="39514" spans="1:4" ht="15">
      <c r="A39514" t="s">
        <v>27522</v>
      </c>
      <c r="B39514">
        <v>2014</v>
      </c>
      <c r="C39514" t="s">
        <v>1364</v>
      </c>
      <c r="D39514" t="s">
        <v>37354</v>
      </c>
    </row>
    <row r="39515" spans="1:4" ht="15">
      <c r="A39515" t="s">
        <v>27522</v>
      </c>
      <c r="B39515">
        <v>2014</v>
      </c>
      <c r="C39515" t="s">
        <v>389</v>
      </c>
      <c r="D39515" t="s">
        <v>37355</v>
      </c>
    </row>
    <row r="39516" spans="1:4" ht="15">
      <c r="A39516" t="s">
        <v>27522</v>
      </c>
      <c r="B39516">
        <v>2012</v>
      </c>
      <c r="C39516" t="s">
        <v>1364</v>
      </c>
      <c r="D39516" t="s">
        <v>37356</v>
      </c>
    </row>
    <row r="39517" spans="1:4" ht="15">
      <c r="A39517" t="s">
        <v>27522</v>
      </c>
      <c r="B39517">
        <v>2011</v>
      </c>
      <c r="C39517" t="s">
        <v>280</v>
      </c>
      <c r="D39517" t="s">
        <v>37357</v>
      </c>
    </row>
    <row r="39518" spans="1:4" ht="15">
      <c r="A39518" t="s">
        <v>27522</v>
      </c>
      <c r="B39518">
        <v>2007</v>
      </c>
      <c r="C39518" t="s">
        <v>1278</v>
      </c>
      <c r="D39518" t="s">
        <v>37358</v>
      </c>
    </row>
    <row r="39519" spans="1:4" ht="15">
      <c r="A39519" t="s">
        <v>27523</v>
      </c>
      <c r="B39519">
        <v>2023</v>
      </c>
      <c r="C39519" t="s">
        <v>7254</v>
      </c>
      <c r="D39519" t="s">
        <v>37359</v>
      </c>
    </row>
    <row r="39520" spans="1:4" ht="15">
      <c r="A39520" t="s">
        <v>27523</v>
      </c>
      <c r="B39520">
        <v>2023</v>
      </c>
      <c r="C39520" t="s">
        <v>7254</v>
      </c>
      <c r="D39520" t="s">
        <v>37360</v>
      </c>
    </row>
    <row r="39521" spans="1:4" ht="15">
      <c r="A39521" t="s">
        <v>27523</v>
      </c>
      <c r="B39521">
        <v>2023</v>
      </c>
      <c r="C39521" t="s">
        <v>7377</v>
      </c>
      <c r="D39521" t="s">
        <v>37361</v>
      </c>
    </row>
    <row r="39522" spans="1:4" ht="15">
      <c r="A39522" t="s">
        <v>27523</v>
      </c>
      <c r="B39522">
        <v>2023</v>
      </c>
      <c r="C39522" t="s">
        <v>18775</v>
      </c>
      <c r="D39522" t="s">
        <v>37362</v>
      </c>
    </row>
    <row r="39523" spans="1:4" ht="15">
      <c r="A39523" t="s">
        <v>27523</v>
      </c>
      <c r="B39523">
        <v>2023</v>
      </c>
      <c r="C39523" t="s">
        <v>18775</v>
      </c>
      <c r="D39523" t="s">
        <v>37363</v>
      </c>
    </row>
    <row r="39524" spans="1:4" ht="15">
      <c r="A39524" t="s">
        <v>27523</v>
      </c>
      <c r="B39524">
        <v>2023</v>
      </c>
      <c r="C39524" t="s">
        <v>37364</v>
      </c>
      <c r="D39524" t="s">
        <v>37365</v>
      </c>
    </row>
    <row r="39525" spans="1:4" ht="15">
      <c r="A39525" t="s">
        <v>27523</v>
      </c>
      <c r="B39525">
        <v>2023</v>
      </c>
      <c r="C39525" t="s">
        <v>37366</v>
      </c>
      <c r="D39525" t="s">
        <v>37367</v>
      </c>
    </row>
    <row r="39526" spans="1:4" ht="15">
      <c r="A39526" t="s">
        <v>27523</v>
      </c>
      <c r="B39526">
        <v>2023</v>
      </c>
      <c r="C39526" t="s">
        <v>4314</v>
      </c>
      <c r="D39526" t="s">
        <v>37368</v>
      </c>
    </row>
    <row r="39527" spans="1:4" ht="15">
      <c r="A39527" t="s">
        <v>27523</v>
      </c>
      <c r="B39527">
        <v>2023</v>
      </c>
      <c r="C39527" t="s">
        <v>14</v>
      </c>
      <c r="D39527" t="s">
        <v>37369</v>
      </c>
    </row>
    <row r="39528" spans="1:4" ht="15">
      <c r="A39528" t="s">
        <v>27523</v>
      </c>
      <c r="B39528">
        <v>2023</v>
      </c>
      <c r="C39528" t="s">
        <v>37370</v>
      </c>
      <c r="D39528" t="s">
        <v>37371</v>
      </c>
    </row>
    <row r="39529" spans="1:4" ht="15">
      <c r="A39529" t="s">
        <v>27523</v>
      </c>
      <c r="B39529">
        <v>2023</v>
      </c>
      <c r="C39529" t="s">
        <v>37372</v>
      </c>
      <c r="D39529" t="s">
        <v>37373</v>
      </c>
    </row>
    <row r="39530" spans="1:4" ht="15">
      <c r="A39530" t="s">
        <v>27523</v>
      </c>
      <c r="B39530">
        <v>2023</v>
      </c>
      <c r="C39530" t="s">
        <v>1</v>
      </c>
      <c r="D39530" t="s">
        <v>37361</v>
      </c>
    </row>
    <row r="39531" spans="1:4" ht="15">
      <c r="A39531" t="s">
        <v>27523</v>
      </c>
      <c r="B39531">
        <v>2023</v>
      </c>
      <c r="C39531" t="s">
        <v>1</v>
      </c>
      <c r="D39531" t="s">
        <v>37374</v>
      </c>
    </row>
    <row r="39532" spans="1:4" ht="15">
      <c r="A39532" t="s">
        <v>27523</v>
      </c>
      <c r="B39532">
        <v>2023</v>
      </c>
      <c r="C39532" t="s">
        <v>1</v>
      </c>
      <c r="D39532" t="s">
        <v>37365</v>
      </c>
    </row>
    <row r="39533" spans="1:4" ht="15">
      <c r="A39533" t="s">
        <v>27523</v>
      </c>
      <c r="B39533">
        <v>2023</v>
      </c>
      <c r="C39533" t="s">
        <v>1</v>
      </c>
      <c r="D39533" t="s">
        <v>37359</v>
      </c>
    </row>
    <row r="39534" spans="1:4" ht="15">
      <c r="A39534" t="s">
        <v>27523</v>
      </c>
      <c r="B39534">
        <v>2023</v>
      </c>
      <c r="C39534" t="s">
        <v>1</v>
      </c>
      <c r="D39534" t="s">
        <v>37360</v>
      </c>
    </row>
    <row r="39535" spans="1:4" ht="15">
      <c r="A39535" t="s">
        <v>27523</v>
      </c>
      <c r="B39535">
        <v>2023</v>
      </c>
      <c r="C39535" t="s">
        <v>1</v>
      </c>
      <c r="D39535" t="s">
        <v>37282</v>
      </c>
    </row>
    <row r="39536" spans="1:4" ht="15">
      <c r="A39536" t="s">
        <v>27523</v>
      </c>
      <c r="B39536">
        <v>2023</v>
      </c>
      <c r="C39536" t="s">
        <v>1</v>
      </c>
      <c r="D39536" t="s">
        <v>37363</v>
      </c>
    </row>
    <row r="39537" spans="1:4" ht="15">
      <c r="A39537" t="s">
        <v>27523</v>
      </c>
      <c r="B39537">
        <v>2022</v>
      </c>
      <c r="C39537" t="s">
        <v>7250</v>
      </c>
      <c r="D39537" t="s">
        <v>37375</v>
      </c>
    </row>
    <row r="39538" spans="1:4" ht="15">
      <c r="A39538" t="s">
        <v>27523</v>
      </c>
      <c r="B39538">
        <v>2022</v>
      </c>
      <c r="C39538" t="s">
        <v>7254</v>
      </c>
      <c r="D39538" t="s">
        <v>37376</v>
      </c>
    </row>
    <row r="39539" spans="1:4" ht="15">
      <c r="A39539" t="s">
        <v>27523</v>
      </c>
      <c r="B39539">
        <v>2022</v>
      </c>
      <c r="C39539" t="s">
        <v>7254</v>
      </c>
      <c r="D39539" t="s">
        <v>37377</v>
      </c>
    </row>
    <row r="39540" spans="1:4" ht="15">
      <c r="A39540" t="s">
        <v>27523</v>
      </c>
      <c r="B39540">
        <v>2022</v>
      </c>
      <c r="C39540" t="s">
        <v>37378</v>
      </c>
      <c r="D39540" t="s">
        <v>37379</v>
      </c>
    </row>
    <row r="39541" spans="1:4" ht="15">
      <c r="A39541" t="s">
        <v>27523</v>
      </c>
      <c r="B39541">
        <v>2022</v>
      </c>
      <c r="C39541" t="s">
        <v>35715</v>
      </c>
      <c r="D39541" t="s">
        <v>37380</v>
      </c>
    </row>
    <row r="39542" spans="1:4" ht="15">
      <c r="A39542" t="s">
        <v>27523</v>
      </c>
      <c r="B39542">
        <v>2022</v>
      </c>
      <c r="C39542" t="s">
        <v>9737</v>
      </c>
      <c r="D39542" t="s">
        <v>37380</v>
      </c>
    </row>
    <row r="39543" spans="1:4" ht="15">
      <c r="A39543" t="s">
        <v>27523</v>
      </c>
      <c r="B39543">
        <v>2022</v>
      </c>
      <c r="C39543" t="s">
        <v>7335</v>
      </c>
      <c r="D39543" t="s">
        <v>37381</v>
      </c>
    </row>
    <row r="39544" spans="1:4" ht="15">
      <c r="A39544" t="s">
        <v>27523</v>
      </c>
      <c r="B39544">
        <v>2022</v>
      </c>
      <c r="C39544" t="s">
        <v>37382</v>
      </c>
      <c r="D39544" t="s">
        <v>37383</v>
      </c>
    </row>
    <row r="39545" spans="1:4" ht="15">
      <c r="A39545" t="s">
        <v>27523</v>
      </c>
      <c r="B39545">
        <v>2022</v>
      </c>
      <c r="C39545" t="s">
        <v>37384</v>
      </c>
      <c r="D39545" t="s">
        <v>37385</v>
      </c>
    </row>
    <row r="39546" spans="1:4" ht="15">
      <c r="A39546" t="s">
        <v>27523</v>
      </c>
      <c r="B39546">
        <v>2022</v>
      </c>
      <c r="C39546" t="s">
        <v>18775</v>
      </c>
      <c r="D39546" t="s">
        <v>37386</v>
      </c>
    </row>
    <row r="39547" spans="1:4" ht="15">
      <c r="A39547" t="s">
        <v>27523</v>
      </c>
      <c r="B39547">
        <v>2022</v>
      </c>
      <c r="C39547" t="s">
        <v>1</v>
      </c>
      <c r="D39547" t="s">
        <v>37377</v>
      </c>
    </row>
    <row r="39548" spans="1:4" ht="15">
      <c r="A39548" t="s">
        <v>27523</v>
      </c>
      <c r="B39548">
        <v>2022</v>
      </c>
      <c r="C39548" t="s">
        <v>1</v>
      </c>
      <c r="D39548" t="s">
        <v>37381</v>
      </c>
    </row>
    <row r="39549" spans="1:4" ht="15">
      <c r="A39549" t="s">
        <v>27523</v>
      </c>
      <c r="B39549">
        <v>2022</v>
      </c>
      <c r="C39549" t="s">
        <v>1</v>
      </c>
      <c r="D39549" t="s">
        <v>37386</v>
      </c>
    </row>
    <row r="39550" spans="1:4" ht="15">
      <c r="A39550" t="s">
        <v>27523</v>
      </c>
      <c r="B39550">
        <v>2022</v>
      </c>
      <c r="C39550" t="s">
        <v>1</v>
      </c>
      <c r="D39550" t="s">
        <v>37368</v>
      </c>
    </row>
    <row r="39551" spans="1:4" ht="15">
      <c r="A39551" t="s">
        <v>27523</v>
      </c>
      <c r="B39551">
        <v>2021</v>
      </c>
      <c r="C39551" t="s">
        <v>31259</v>
      </c>
      <c r="D39551" t="s">
        <v>37387</v>
      </c>
    </row>
    <row r="39552" spans="1:4" ht="15">
      <c r="A39552" t="s">
        <v>27523</v>
      </c>
      <c r="B39552">
        <v>2021</v>
      </c>
      <c r="C39552" t="s">
        <v>3870</v>
      </c>
      <c r="D39552" t="s">
        <v>37388</v>
      </c>
    </row>
    <row r="39553" spans="1:4" ht="15">
      <c r="A39553" t="s">
        <v>27523</v>
      </c>
      <c r="B39553">
        <v>2021</v>
      </c>
      <c r="C39553" t="s">
        <v>594</v>
      </c>
      <c r="D39553" t="s">
        <v>37389</v>
      </c>
    </row>
    <row r="39554" spans="1:4" ht="15">
      <c r="A39554" t="s">
        <v>27523</v>
      </c>
      <c r="B39554">
        <v>2021</v>
      </c>
      <c r="C39554" t="s">
        <v>20635</v>
      </c>
      <c r="D39554" t="s">
        <v>37390</v>
      </c>
    </row>
    <row r="39555" spans="1:4" ht="15">
      <c r="A39555" t="s">
        <v>27523</v>
      </c>
      <c r="B39555">
        <v>2021</v>
      </c>
      <c r="C39555" t="s">
        <v>8956</v>
      </c>
      <c r="D39555" t="s">
        <v>37391</v>
      </c>
    </row>
    <row r="39556" spans="1:4" ht="15">
      <c r="A39556" t="s">
        <v>27523</v>
      </c>
      <c r="B39556">
        <v>2021</v>
      </c>
      <c r="C39556" t="s">
        <v>8956</v>
      </c>
      <c r="D39556" t="s">
        <v>37392</v>
      </c>
    </row>
    <row r="39557" spans="1:4" ht="15">
      <c r="A39557" t="s">
        <v>27523</v>
      </c>
      <c r="B39557">
        <v>2021</v>
      </c>
      <c r="C39557" t="s">
        <v>20635</v>
      </c>
      <c r="D39557" t="s">
        <v>37393</v>
      </c>
    </row>
    <row r="39558" spans="1:4" ht="15">
      <c r="A39558" t="s">
        <v>27523</v>
      </c>
      <c r="B39558">
        <v>2021</v>
      </c>
      <c r="C39558" t="s">
        <v>37394</v>
      </c>
      <c r="D39558" t="s">
        <v>37395</v>
      </c>
    </row>
    <row r="39559" spans="1:4" ht="15">
      <c r="A39559" t="s">
        <v>27523</v>
      </c>
      <c r="B39559">
        <v>2021</v>
      </c>
      <c r="C39559" t="s">
        <v>37394</v>
      </c>
      <c r="D39559" t="s">
        <v>37396</v>
      </c>
    </row>
    <row r="39560" spans="1:4" ht="15">
      <c r="A39560" t="s">
        <v>27523</v>
      </c>
      <c r="B39560">
        <v>2021</v>
      </c>
      <c r="C39560" t="s">
        <v>35715</v>
      </c>
      <c r="D39560" t="s">
        <v>37397</v>
      </c>
    </row>
    <row r="39561" spans="1:4" ht="15">
      <c r="A39561" t="s">
        <v>27523</v>
      </c>
      <c r="B39561">
        <v>2021</v>
      </c>
      <c r="C39561" t="s">
        <v>9737</v>
      </c>
      <c r="D39561" t="s">
        <v>37397</v>
      </c>
    </row>
    <row r="39562" spans="1:4" ht="15">
      <c r="A39562" t="s">
        <v>27523</v>
      </c>
      <c r="B39562">
        <v>2021</v>
      </c>
      <c r="C39562" t="s">
        <v>37398</v>
      </c>
      <c r="D39562" t="s">
        <v>37399</v>
      </c>
    </row>
    <row r="39563" spans="1:4" ht="15">
      <c r="A39563" t="s">
        <v>27523</v>
      </c>
      <c r="B39563">
        <v>2021</v>
      </c>
      <c r="C39563" t="s">
        <v>7377</v>
      </c>
      <c r="D39563" t="s">
        <v>37400</v>
      </c>
    </row>
    <row r="39564" spans="1:4" ht="15">
      <c r="A39564" t="s">
        <v>27523</v>
      </c>
      <c r="B39564">
        <v>2021</v>
      </c>
      <c r="C39564" t="s">
        <v>7377</v>
      </c>
      <c r="D39564" t="s">
        <v>37401</v>
      </c>
    </row>
    <row r="39565" spans="1:4" ht="15">
      <c r="A39565" t="s">
        <v>27523</v>
      </c>
      <c r="B39565">
        <v>2021</v>
      </c>
      <c r="C39565" t="s">
        <v>37384</v>
      </c>
      <c r="D39565" t="s">
        <v>37402</v>
      </c>
    </row>
    <row r="39566" spans="1:4" ht="15">
      <c r="A39566" t="s">
        <v>27523</v>
      </c>
      <c r="B39566">
        <v>2021</v>
      </c>
      <c r="C39566" t="s">
        <v>18775</v>
      </c>
      <c r="D39566" t="s">
        <v>37403</v>
      </c>
    </row>
    <row r="39567" spans="1:4" ht="15">
      <c r="A39567" t="s">
        <v>27523</v>
      </c>
      <c r="B39567">
        <v>2021</v>
      </c>
      <c r="C39567" t="s">
        <v>37404</v>
      </c>
      <c r="D39567" t="s">
        <v>37405</v>
      </c>
    </row>
    <row r="39568" spans="1:4" ht="15">
      <c r="A39568" t="s">
        <v>27523</v>
      </c>
      <c r="B39568">
        <v>2021</v>
      </c>
      <c r="C39568" t="s">
        <v>1250</v>
      </c>
      <c r="D39568" t="s">
        <v>37406</v>
      </c>
    </row>
    <row r="39569" spans="1:4" ht="15">
      <c r="A39569" t="s">
        <v>27523</v>
      </c>
      <c r="B39569">
        <v>2021</v>
      </c>
      <c r="C39569" t="s">
        <v>1</v>
      </c>
      <c r="D39569" t="s">
        <v>37400</v>
      </c>
    </row>
    <row r="39570" spans="1:4" ht="15">
      <c r="A39570" t="s">
        <v>27523</v>
      </c>
      <c r="B39570">
        <v>2021</v>
      </c>
      <c r="C39570" t="s">
        <v>1</v>
      </c>
      <c r="D39570" t="s">
        <v>37401</v>
      </c>
    </row>
    <row r="39571" spans="1:4" ht="15">
      <c r="A39571" t="s">
        <v>27523</v>
      </c>
      <c r="B39571">
        <v>2021</v>
      </c>
      <c r="C39571" t="s">
        <v>1</v>
      </c>
      <c r="D39571" t="s">
        <v>37407</v>
      </c>
    </row>
    <row r="39572" spans="1:4" ht="15">
      <c r="A39572" t="s">
        <v>27523</v>
      </c>
      <c r="B39572">
        <v>2021</v>
      </c>
      <c r="C39572" t="s">
        <v>1</v>
      </c>
      <c r="D39572" t="s">
        <v>37392</v>
      </c>
    </row>
    <row r="39573" spans="1:4" ht="15">
      <c r="A39573" t="s">
        <v>27523</v>
      </c>
      <c r="B39573">
        <v>2021</v>
      </c>
      <c r="C39573" t="s">
        <v>1</v>
      </c>
      <c r="D39573" t="s">
        <v>37375</v>
      </c>
    </row>
    <row r="39574" spans="1:4" ht="15">
      <c r="A39574" t="s">
        <v>27523</v>
      </c>
      <c r="B39574">
        <v>2021</v>
      </c>
      <c r="C39574" t="s">
        <v>1</v>
      </c>
      <c r="D39574" t="s">
        <v>37403</v>
      </c>
    </row>
    <row r="39575" spans="1:4" ht="15">
      <c r="A39575" t="s">
        <v>27523</v>
      </c>
      <c r="B39575">
        <v>2021</v>
      </c>
      <c r="C39575" t="s">
        <v>1</v>
      </c>
      <c r="D39575" t="s">
        <v>37396</v>
      </c>
    </row>
    <row r="39576" spans="1:4" ht="15">
      <c r="A39576" t="s">
        <v>27523</v>
      </c>
      <c r="B39576">
        <v>2021</v>
      </c>
      <c r="C39576" t="s">
        <v>1</v>
      </c>
      <c r="D39576" t="s">
        <v>37395</v>
      </c>
    </row>
    <row r="39577" spans="1:4" ht="15">
      <c r="A39577" t="s">
        <v>27523</v>
      </c>
      <c r="B39577">
        <v>2020</v>
      </c>
      <c r="C39577" t="s">
        <v>2894</v>
      </c>
      <c r="D39577" t="s">
        <v>37408</v>
      </c>
    </row>
    <row r="39578" spans="1:4" ht="15">
      <c r="A39578" t="s">
        <v>27523</v>
      </c>
      <c r="B39578">
        <v>2020</v>
      </c>
      <c r="C39578" t="s">
        <v>7587</v>
      </c>
      <c r="D39578" t="s">
        <v>37409</v>
      </c>
    </row>
    <row r="39579" spans="1:4" ht="15">
      <c r="A39579" t="s">
        <v>27523</v>
      </c>
      <c r="B39579">
        <v>2020</v>
      </c>
      <c r="C39579" t="s">
        <v>7587</v>
      </c>
      <c r="D39579" t="s">
        <v>37410</v>
      </c>
    </row>
    <row r="39580" spans="1:4" ht="15">
      <c r="A39580" t="s">
        <v>27523</v>
      </c>
      <c r="B39580">
        <v>2020</v>
      </c>
      <c r="C39580" t="s">
        <v>37411</v>
      </c>
      <c r="D39580" t="s">
        <v>37412</v>
      </c>
    </row>
    <row r="39581" spans="1:4" ht="15">
      <c r="A39581" t="s">
        <v>27523</v>
      </c>
      <c r="B39581">
        <v>2020</v>
      </c>
      <c r="C39581" t="s">
        <v>23938</v>
      </c>
      <c r="D39581" t="s">
        <v>37413</v>
      </c>
    </row>
    <row r="39582" spans="1:4" ht="15">
      <c r="A39582" t="s">
        <v>27523</v>
      </c>
      <c r="B39582">
        <v>2020</v>
      </c>
      <c r="C39582" t="s">
        <v>35715</v>
      </c>
      <c r="D39582" t="s">
        <v>37414</v>
      </c>
    </row>
    <row r="39583" spans="1:4" ht="15">
      <c r="A39583" t="s">
        <v>27523</v>
      </c>
      <c r="B39583">
        <v>2020</v>
      </c>
      <c r="C39583" t="s">
        <v>9737</v>
      </c>
      <c r="D39583" t="s">
        <v>37415</v>
      </c>
    </row>
    <row r="39584" spans="1:4" ht="15">
      <c r="A39584" t="s">
        <v>27523</v>
      </c>
      <c r="B39584">
        <v>2020</v>
      </c>
      <c r="C39584" t="s">
        <v>7335</v>
      </c>
      <c r="D39584" t="s">
        <v>37416</v>
      </c>
    </row>
    <row r="39585" spans="1:4" ht="15">
      <c r="A39585" t="s">
        <v>27523</v>
      </c>
      <c r="B39585">
        <v>2020</v>
      </c>
      <c r="C39585" t="s">
        <v>7335</v>
      </c>
      <c r="D39585" t="s">
        <v>37417</v>
      </c>
    </row>
    <row r="39586" spans="1:4" ht="15">
      <c r="A39586" t="s">
        <v>27523</v>
      </c>
      <c r="B39586">
        <v>2020</v>
      </c>
      <c r="C39586" t="s">
        <v>37384</v>
      </c>
      <c r="D39586" t="s">
        <v>37418</v>
      </c>
    </row>
    <row r="39587" spans="1:4" ht="15">
      <c r="A39587" t="s">
        <v>27523</v>
      </c>
      <c r="B39587">
        <v>2020</v>
      </c>
      <c r="C39587" t="s">
        <v>18775</v>
      </c>
      <c r="D39587" t="s">
        <v>37419</v>
      </c>
    </row>
    <row r="39588" spans="1:4" ht="15">
      <c r="A39588" t="s">
        <v>27523</v>
      </c>
      <c r="B39588">
        <v>2020</v>
      </c>
      <c r="C39588" t="s">
        <v>4314</v>
      </c>
      <c r="D39588" t="s">
        <v>37420</v>
      </c>
    </row>
    <row r="39589" spans="1:4" ht="15">
      <c r="A39589" t="s">
        <v>27523</v>
      </c>
      <c r="B39589">
        <v>2020</v>
      </c>
      <c r="C39589" t="s">
        <v>37421</v>
      </c>
      <c r="D39589" t="s">
        <v>37422</v>
      </c>
    </row>
    <row r="39590" spans="1:4" ht="15">
      <c r="A39590" t="s">
        <v>27523</v>
      </c>
      <c r="B39590">
        <v>2020</v>
      </c>
      <c r="C39590" t="s">
        <v>28540</v>
      </c>
      <c r="D39590" t="s">
        <v>37423</v>
      </c>
    </row>
    <row r="39591" spans="1:4" ht="15">
      <c r="A39591" t="s">
        <v>27523</v>
      </c>
      <c r="B39591">
        <v>2020</v>
      </c>
      <c r="C39591" t="s">
        <v>9</v>
      </c>
      <c r="D39591" t="s">
        <v>37422</v>
      </c>
    </row>
    <row r="39592" spans="1:4" ht="15">
      <c r="A39592" t="s">
        <v>27523</v>
      </c>
      <c r="B39592">
        <v>2020</v>
      </c>
      <c r="C39592" t="s">
        <v>1</v>
      </c>
      <c r="D39592" t="s">
        <v>37422</v>
      </c>
    </row>
    <row r="39593" spans="1:4" ht="15">
      <c r="A39593" t="s">
        <v>27523</v>
      </c>
      <c r="B39593">
        <v>2020</v>
      </c>
      <c r="C39593" t="s">
        <v>1</v>
      </c>
      <c r="D39593" t="s">
        <v>37419</v>
      </c>
    </row>
    <row r="39594" spans="1:4" ht="15">
      <c r="A39594" t="s">
        <v>27523</v>
      </c>
      <c r="B39594">
        <v>2020</v>
      </c>
      <c r="C39594" t="s">
        <v>1</v>
      </c>
      <c r="D39594" t="s">
        <v>37424</v>
      </c>
    </row>
    <row r="39595" spans="1:4" ht="15">
      <c r="A39595" t="s">
        <v>27523</v>
      </c>
      <c r="B39595">
        <v>2020</v>
      </c>
      <c r="C39595" t="s">
        <v>1</v>
      </c>
      <c r="D39595" t="s">
        <v>37417</v>
      </c>
    </row>
    <row r="39596" spans="1:4" ht="15">
      <c r="A39596" t="s">
        <v>27523</v>
      </c>
      <c r="B39596">
        <v>2020</v>
      </c>
      <c r="C39596" t="s">
        <v>1</v>
      </c>
      <c r="D39596" t="s">
        <v>37425</v>
      </c>
    </row>
    <row r="39597" spans="1:4" ht="15">
      <c r="A39597" t="s">
        <v>27523</v>
      </c>
      <c r="B39597">
        <v>2020</v>
      </c>
      <c r="C39597" t="s">
        <v>1</v>
      </c>
      <c r="D39597" t="s">
        <v>37426</v>
      </c>
    </row>
    <row r="39598" spans="1:4" ht="15">
      <c r="A39598" t="s">
        <v>27523</v>
      </c>
      <c r="B39598">
        <v>2019</v>
      </c>
      <c r="C39598" t="s">
        <v>35557</v>
      </c>
      <c r="D39598"/>
    </row>
    <row r="39599" spans="1:4" ht="15">
      <c r="A39599" t="s">
        <v>27523</v>
      </c>
      <c r="B39599">
        <v>2019</v>
      </c>
      <c r="C39599" t="s">
        <v>37427</v>
      </c>
      <c r="D39599" t="s">
        <v>37428</v>
      </c>
    </row>
    <row r="39600" spans="1:4" ht="15">
      <c r="A39600" t="s">
        <v>27523</v>
      </c>
      <c r="B39600">
        <v>2019</v>
      </c>
      <c r="C39600" t="s">
        <v>35294</v>
      </c>
      <c r="D39600" t="s">
        <v>37429</v>
      </c>
    </row>
    <row r="39601" spans="1:4" ht="15">
      <c r="A39601" t="s">
        <v>27523</v>
      </c>
      <c r="B39601">
        <v>2019</v>
      </c>
      <c r="C39601" t="s">
        <v>4314</v>
      </c>
      <c r="D39601" t="s">
        <v>37430</v>
      </c>
    </row>
    <row r="39602" spans="1:4" ht="15">
      <c r="A39602" t="s">
        <v>27523</v>
      </c>
      <c r="B39602">
        <v>2019</v>
      </c>
      <c r="C39602" t="s">
        <v>901</v>
      </c>
      <c r="D39602" t="s">
        <v>37431</v>
      </c>
    </row>
    <row r="39603" spans="1:4" ht="15">
      <c r="A39603" t="s">
        <v>27523</v>
      </c>
      <c r="B39603">
        <v>2019</v>
      </c>
      <c r="C39603" t="s">
        <v>28540</v>
      </c>
      <c r="D39603" t="s">
        <v>37432</v>
      </c>
    </row>
    <row r="39604" spans="1:4" ht="15">
      <c r="A39604" t="s">
        <v>27523</v>
      </c>
      <c r="B39604">
        <v>2019</v>
      </c>
      <c r="C39604" t="s">
        <v>37433</v>
      </c>
      <c r="D39604" t="s">
        <v>37434</v>
      </c>
    </row>
    <row r="39605" spans="1:4" ht="15">
      <c r="A39605" t="s">
        <v>27523</v>
      </c>
      <c r="B39605">
        <v>2018</v>
      </c>
      <c r="C39605" t="s">
        <v>7254</v>
      </c>
      <c r="D39605" t="s">
        <v>37435</v>
      </c>
    </row>
    <row r="39606" spans="1:4" ht="15">
      <c r="A39606" t="s">
        <v>27523</v>
      </c>
      <c r="B39606">
        <v>2018</v>
      </c>
      <c r="C39606" t="s">
        <v>7254</v>
      </c>
      <c r="D39606" t="s">
        <v>37436</v>
      </c>
    </row>
    <row r="39607" spans="1:4" ht="15">
      <c r="A39607" t="s">
        <v>27523</v>
      </c>
      <c r="B39607">
        <v>2018</v>
      </c>
      <c r="C39607" t="s">
        <v>7335</v>
      </c>
      <c r="D39607" t="s">
        <v>37437</v>
      </c>
    </row>
    <row r="39608" spans="1:4" ht="15">
      <c r="A39608" t="s">
        <v>27523</v>
      </c>
      <c r="B39608">
        <v>2018</v>
      </c>
      <c r="C39608" t="s">
        <v>35877</v>
      </c>
      <c r="D39608" t="s">
        <v>37438</v>
      </c>
    </row>
    <row r="39609" spans="1:4" ht="15">
      <c r="A39609" t="s">
        <v>27523</v>
      </c>
      <c r="B39609">
        <v>2018</v>
      </c>
      <c r="C39609" t="s">
        <v>35329</v>
      </c>
      <c r="D39609" t="s">
        <v>37439</v>
      </c>
    </row>
    <row r="39610" spans="1:4" ht="15">
      <c r="A39610" t="s">
        <v>27523</v>
      </c>
      <c r="B39610">
        <v>2018</v>
      </c>
      <c r="C39610" t="s">
        <v>4314</v>
      </c>
      <c r="D39610" t="s">
        <v>37440</v>
      </c>
    </row>
    <row r="39611" spans="1:4" ht="15">
      <c r="A39611" t="s">
        <v>27523</v>
      </c>
      <c r="B39611">
        <v>2018</v>
      </c>
      <c r="C39611" t="s">
        <v>18542</v>
      </c>
      <c r="D39611" t="s">
        <v>37441</v>
      </c>
    </row>
    <row r="39612" spans="1:4" ht="15">
      <c r="A39612" t="s">
        <v>27523</v>
      </c>
      <c r="B39612">
        <v>2018</v>
      </c>
      <c r="C39612" t="s">
        <v>18542</v>
      </c>
      <c r="D39612" t="s">
        <v>37442</v>
      </c>
    </row>
    <row r="39613" spans="1:4" ht="15">
      <c r="A39613" t="s">
        <v>27523</v>
      </c>
      <c r="B39613">
        <v>2018</v>
      </c>
      <c r="C39613" t="s">
        <v>37443</v>
      </c>
      <c r="D39613" t="s">
        <v>37444</v>
      </c>
    </row>
    <row r="39614" spans="1:4" ht="15">
      <c r="A39614" t="s">
        <v>27523</v>
      </c>
      <c r="B39614">
        <v>2018</v>
      </c>
      <c r="C39614" t="s">
        <v>1</v>
      </c>
      <c r="D39614" t="s">
        <v>37445</v>
      </c>
    </row>
    <row r="39615" spans="1:4" ht="15">
      <c r="A39615" t="s">
        <v>27523</v>
      </c>
      <c r="B39615">
        <v>2018</v>
      </c>
      <c r="C39615" t="s">
        <v>1</v>
      </c>
      <c r="D39615" t="s">
        <v>37428</v>
      </c>
    </row>
    <row r="39616" spans="1:4" ht="15">
      <c r="A39616" t="s">
        <v>27523</v>
      </c>
      <c r="B39616">
        <v>2017</v>
      </c>
      <c r="C39616" t="s">
        <v>149</v>
      </c>
      <c r="D39616" t="s">
        <v>37446</v>
      </c>
    </row>
    <row r="39617" spans="1:4" ht="15">
      <c r="A39617" t="s">
        <v>27523</v>
      </c>
      <c r="B39617">
        <v>2017</v>
      </c>
      <c r="C39617" t="s">
        <v>7252</v>
      </c>
      <c r="D39617" t="s">
        <v>37447</v>
      </c>
    </row>
    <row r="39618" spans="1:4" ht="15">
      <c r="A39618" t="s">
        <v>27523</v>
      </c>
      <c r="B39618">
        <v>2017</v>
      </c>
      <c r="C39618" t="s">
        <v>37394</v>
      </c>
      <c r="D39618" t="s">
        <v>37448</v>
      </c>
    </row>
    <row r="39619" spans="1:4" ht="15">
      <c r="A39619" t="s">
        <v>27523</v>
      </c>
      <c r="B39619">
        <v>2017</v>
      </c>
      <c r="C39619" t="s">
        <v>37394</v>
      </c>
      <c r="D39619" t="s">
        <v>37449</v>
      </c>
    </row>
    <row r="39620" spans="1:4" ht="15">
      <c r="A39620" t="s">
        <v>27523</v>
      </c>
      <c r="B39620">
        <v>2017</v>
      </c>
      <c r="C39620" t="s">
        <v>37450</v>
      </c>
      <c r="D39620" t="s">
        <v>37451</v>
      </c>
    </row>
    <row r="39621" spans="1:4" ht="15">
      <c r="A39621" t="s">
        <v>27523</v>
      </c>
      <c r="B39621">
        <v>2017</v>
      </c>
      <c r="C39621" t="s">
        <v>37452</v>
      </c>
      <c r="D39621" t="s">
        <v>37453</v>
      </c>
    </row>
    <row r="39622" spans="1:4" ht="15">
      <c r="A39622" t="s">
        <v>27523</v>
      </c>
      <c r="B39622">
        <v>2017</v>
      </c>
      <c r="C39622" t="s">
        <v>37452</v>
      </c>
      <c r="D39622" t="s">
        <v>37454</v>
      </c>
    </row>
    <row r="39623" spans="1:4" ht="15">
      <c r="A39623" t="s">
        <v>27523</v>
      </c>
      <c r="B39623">
        <v>2017</v>
      </c>
      <c r="C39623" t="s">
        <v>7309</v>
      </c>
      <c r="D39623" t="s">
        <v>37455</v>
      </c>
    </row>
    <row r="39624" spans="1:4" ht="15">
      <c r="A39624" t="s">
        <v>27523</v>
      </c>
      <c r="B39624">
        <v>2017</v>
      </c>
      <c r="C39624" t="s">
        <v>7309</v>
      </c>
      <c r="D39624" t="s">
        <v>37456</v>
      </c>
    </row>
    <row r="39625" spans="1:4" ht="15">
      <c r="A39625" t="s">
        <v>27523</v>
      </c>
      <c r="B39625">
        <v>2017</v>
      </c>
      <c r="C39625" t="s">
        <v>1</v>
      </c>
      <c r="D39625" t="s">
        <v>37457</v>
      </c>
    </row>
    <row r="39626" spans="1:4" ht="15">
      <c r="A39626" t="s">
        <v>27523</v>
      </c>
      <c r="B39626">
        <v>2016</v>
      </c>
      <c r="C39626" t="s">
        <v>7335</v>
      </c>
      <c r="D39626" t="s">
        <v>37458</v>
      </c>
    </row>
    <row r="39627" spans="1:4" ht="15">
      <c r="A39627" t="s">
        <v>27523</v>
      </c>
      <c r="B39627">
        <v>2016</v>
      </c>
      <c r="C39627" t="s">
        <v>7335</v>
      </c>
      <c r="D39627" t="s">
        <v>37459</v>
      </c>
    </row>
    <row r="39628" spans="1:4" ht="15">
      <c r="A39628" t="s">
        <v>27523</v>
      </c>
      <c r="B39628">
        <v>2016</v>
      </c>
      <c r="C39628" t="s">
        <v>7422</v>
      </c>
      <c r="D39628" t="s">
        <v>37460</v>
      </c>
    </row>
    <row r="39629" spans="1:4" ht="15">
      <c r="A39629" t="s">
        <v>27523</v>
      </c>
      <c r="B39629">
        <v>2015</v>
      </c>
      <c r="C39629" t="s">
        <v>9</v>
      </c>
      <c r="D39629" t="s">
        <v>37461</v>
      </c>
    </row>
    <row r="39630" spans="1:4" ht="15">
      <c r="A39630" t="s">
        <v>27523</v>
      </c>
      <c r="B39630">
        <v>2015</v>
      </c>
      <c r="C39630" t="s">
        <v>7309</v>
      </c>
      <c r="D39630" t="s">
        <v>37462</v>
      </c>
    </row>
    <row r="39631" spans="1:4" ht="15">
      <c r="A39631" t="s">
        <v>27523</v>
      </c>
      <c r="B39631">
        <v>2015</v>
      </c>
      <c r="C39631" t="s">
        <v>7059</v>
      </c>
      <c r="D39631" t="s">
        <v>37463</v>
      </c>
    </row>
    <row r="39632" spans="1:4" ht="15">
      <c r="A39632" t="s">
        <v>27523</v>
      </c>
      <c r="B39632">
        <v>2014</v>
      </c>
      <c r="C39632" t="s">
        <v>3787</v>
      </c>
      <c r="D39632" t="s">
        <v>37464</v>
      </c>
    </row>
    <row r="39633" spans="1:4" ht="15">
      <c r="A39633" t="s">
        <v>27523</v>
      </c>
      <c r="B39633">
        <v>2014</v>
      </c>
      <c r="C39633" t="s">
        <v>37465</v>
      </c>
      <c r="D39633" t="s">
        <v>37466</v>
      </c>
    </row>
    <row r="39634" spans="1:4" ht="15">
      <c r="A39634" t="s">
        <v>27523</v>
      </c>
      <c r="B39634">
        <v>2014</v>
      </c>
      <c r="C39634" t="s">
        <v>7335</v>
      </c>
      <c r="D39634" t="s">
        <v>37467</v>
      </c>
    </row>
    <row r="39635" spans="1:4" ht="15">
      <c r="A39635" t="s">
        <v>27523</v>
      </c>
      <c r="B39635">
        <v>2013</v>
      </c>
      <c r="C39635" t="s">
        <v>18552</v>
      </c>
      <c r="D39635" t="s">
        <v>37468</v>
      </c>
    </row>
    <row r="39636" spans="1:4" ht="15">
      <c r="A39636" t="s">
        <v>27523</v>
      </c>
      <c r="B39636">
        <v>2013</v>
      </c>
      <c r="C39636" t="s">
        <v>23938</v>
      </c>
      <c r="D39636" t="s">
        <v>37469</v>
      </c>
    </row>
    <row r="39637" spans="1:4" ht="15">
      <c r="A39637" t="s">
        <v>27523</v>
      </c>
      <c r="B39637">
        <v>2013</v>
      </c>
      <c r="C39637" t="s">
        <v>7446</v>
      </c>
      <c r="D39637" t="s">
        <v>37470</v>
      </c>
    </row>
    <row r="39638" spans="1:4" ht="15">
      <c r="A39638" t="s">
        <v>27523</v>
      </c>
      <c r="B39638">
        <v>2012</v>
      </c>
      <c r="C39638" t="s">
        <v>35520</v>
      </c>
      <c r="D39638" t="s">
        <v>37471</v>
      </c>
    </row>
    <row r="39639" spans="1:4" ht="15">
      <c r="A39639" t="s">
        <v>27523</v>
      </c>
      <c r="B39639">
        <v>2011</v>
      </c>
      <c r="C39639" t="s">
        <v>23938</v>
      </c>
      <c r="D39639" t="s">
        <v>37472</v>
      </c>
    </row>
    <row r="39640" spans="1:4" ht="15">
      <c r="A39640" t="s">
        <v>27523</v>
      </c>
      <c r="B39640">
        <v>2011</v>
      </c>
      <c r="C39640" t="s">
        <v>7446</v>
      </c>
      <c r="D39640" t="s">
        <v>37473</v>
      </c>
    </row>
    <row r="39641" spans="1:4" ht="15">
      <c r="A39641" t="s">
        <v>27523</v>
      </c>
      <c r="B39641">
        <v>2010</v>
      </c>
      <c r="C39641" t="s">
        <v>7335</v>
      </c>
      <c r="D39641" t="s">
        <v>37474</v>
      </c>
    </row>
    <row r="39642" spans="1:4" ht="15">
      <c r="A39642" t="s">
        <v>37475</v>
      </c>
      <c r="B39642">
        <v>2023</v>
      </c>
      <c r="C39642" t="s">
        <v>37476</v>
      </c>
      <c r="D39642" t="s">
        <v>37477</v>
      </c>
    </row>
    <row r="39643" spans="1:4" ht="15">
      <c r="A39643" t="s">
        <v>37475</v>
      </c>
      <c r="B39643">
        <v>2023</v>
      </c>
      <c r="C39643" t="s">
        <v>4961</v>
      </c>
      <c r="D39643" t="s">
        <v>37478</v>
      </c>
    </row>
    <row r="39644" spans="1:4" ht="15">
      <c r="A39644" t="s">
        <v>37475</v>
      </c>
      <c r="B39644">
        <v>2023</v>
      </c>
      <c r="C39644" t="s">
        <v>593</v>
      </c>
      <c r="D39644" t="s">
        <v>37479</v>
      </c>
    </row>
    <row r="39645" spans="1:4" ht="15">
      <c r="A39645" t="s">
        <v>37475</v>
      </c>
      <c r="B39645">
        <v>2023</v>
      </c>
      <c r="C39645" t="s">
        <v>3048</v>
      </c>
      <c r="D39645" t="s">
        <v>37480</v>
      </c>
    </row>
    <row r="39646" spans="1:4" ht="15">
      <c r="A39646" t="s">
        <v>37475</v>
      </c>
      <c r="B39646">
        <v>2023</v>
      </c>
      <c r="C39646" t="s">
        <v>18775</v>
      </c>
      <c r="D39646" t="s">
        <v>37481</v>
      </c>
    </row>
    <row r="39647" spans="1:4" ht="15">
      <c r="A39647" t="s">
        <v>37475</v>
      </c>
      <c r="B39647">
        <v>2023</v>
      </c>
      <c r="C39647" t="s">
        <v>155</v>
      </c>
      <c r="D39647" t="s">
        <v>37482</v>
      </c>
    </row>
    <row r="39648" spans="1:4" ht="15">
      <c r="A39648" t="s">
        <v>37475</v>
      </c>
      <c r="B39648">
        <v>2023</v>
      </c>
      <c r="C39648" t="s">
        <v>1263</v>
      </c>
      <c r="D39648" t="s">
        <v>37483</v>
      </c>
    </row>
    <row r="39649" spans="1:4" ht="15">
      <c r="A39649" t="s">
        <v>37475</v>
      </c>
      <c r="B39649">
        <v>2023</v>
      </c>
      <c r="C39649" t="s">
        <v>37404</v>
      </c>
      <c r="D39649" t="s">
        <v>37484</v>
      </c>
    </row>
    <row r="39650" spans="1:4" ht="15">
      <c r="A39650" t="s">
        <v>37475</v>
      </c>
      <c r="B39650">
        <v>2023</v>
      </c>
      <c r="C39650" t="s">
        <v>23940</v>
      </c>
      <c r="D39650" t="s">
        <v>37485</v>
      </c>
    </row>
    <row r="39651" spans="1:4" ht="15">
      <c r="A39651" t="s">
        <v>37475</v>
      </c>
      <c r="B39651">
        <v>2023</v>
      </c>
      <c r="C39651" t="s">
        <v>28241</v>
      </c>
      <c r="D39651" t="s">
        <v>37486</v>
      </c>
    </row>
    <row r="39652" spans="1:4" ht="15">
      <c r="A39652" t="s">
        <v>37475</v>
      </c>
      <c r="B39652">
        <v>2023</v>
      </c>
      <c r="C39652" t="s">
        <v>1250</v>
      </c>
      <c r="D39652" t="s">
        <v>37487</v>
      </c>
    </row>
    <row r="39653" spans="1:4" ht="15">
      <c r="A39653" t="s">
        <v>37475</v>
      </c>
      <c r="B39653">
        <v>2023</v>
      </c>
      <c r="C39653" t="s">
        <v>1249</v>
      </c>
      <c r="D39653" t="s">
        <v>37488</v>
      </c>
    </row>
    <row r="39654" spans="1:4" ht="15">
      <c r="A39654" t="s">
        <v>37475</v>
      </c>
      <c r="B39654">
        <v>2023</v>
      </c>
      <c r="C39654" t="s">
        <v>23144</v>
      </c>
      <c r="D39654" t="s">
        <v>37489</v>
      </c>
    </row>
    <row r="39655" spans="1:4" ht="15">
      <c r="A39655" t="s">
        <v>37475</v>
      </c>
      <c r="B39655">
        <v>2023</v>
      </c>
      <c r="C39655" t="s">
        <v>1</v>
      </c>
      <c r="D39655" t="s">
        <v>37490</v>
      </c>
    </row>
    <row r="39656" spans="1:4" ht="15">
      <c r="A39656" t="s">
        <v>37475</v>
      </c>
      <c r="B39656">
        <v>2023</v>
      </c>
      <c r="C39656" t="s">
        <v>1</v>
      </c>
      <c r="D39656" t="s">
        <v>37491</v>
      </c>
    </row>
    <row r="39657" spans="1:4" ht="15">
      <c r="A39657" t="s">
        <v>37475</v>
      </c>
      <c r="B39657">
        <v>2023</v>
      </c>
      <c r="C39657" t="s">
        <v>1</v>
      </c>
      <c r="D39657" t="s">
        <v>37492</v>
      </c>
    </row>
    <row r="39658" spans="1:4" ht="15">
      <c r="A39658" t="s">
        <v>37475</v>
      </c>
      <c r="B39658">
        <v>2023</v>
      </c>
      <c r="C39658" t="s">
        <v>1</v>
      </c>
      <c r="D39658" t="s">
        <v>37493</v>
      </c>
    </row>
    <row r="39659" spans="1:4" ht="15">
      <c r="A39659" t="s">
        <v>37475</v>
      </c>
      <c r="B39659">
        <v>2022</v>
      </c>
      <c r="C39659" t="s">
        <v>1295</v>
      </c>
      <c r="D39659" t="s">
        <v>37494</v>
      </c>
    </row>
    <row r="39660" spans="1:4" ht="15">
      <c r="A39660" t="s">
        <v>37475</v>
      </c>
      <c r="B39660">
        <v>2022</v>
      </c>
      <c r="C39660" t="s">
        <v>37495</v>
      </c>
      <c r="D39660" t="s">
        <v>37496</v>
      </c>
    </row>
    <row r="39661" spans="1:4" ht="15">
      <c r="A39661" t="s">
        <v>37475</v>
      </c>
      <c r="B39661">
        <v>2022</v>
      </c>
      <c r="C39661" t="s">
        <v>37404</v>
      </c>
      <c r="D39661" t="s">
        <v>37497</v>
      </c>
    </row>
    <row r="39662" spans="1:4" ht="15">
      <c r="A39662" t="s">
        <v>37475</v>
      </c>
      <c r="B39662">
        <v>2022</v>
      </c>
      <c r="C39662" t="s">
        <v>1095</v>
      </c>
      <c r="D39662" t="s">
        <v>37498</v>
      </c>
    </row>
    <row r="39663" spans="1:4" ht="15">
      <c r="A39663" t="s">
        <v>37475</v>
      </c>
      <c r="B39663">
        <v>2022</v>
      </c>
      <c r="C39663" t="s">
        <v>15694</v>
      </c>
      <c r="D39663" t="s">
        <v>37499</v>
      </c>
    </row>
    <row r="39664" spans="1:4" ht="15">
      <c r="A39664" t="s">
        <v>37475</v>
      </c>
      <c r="B39664">
        <v>2022</v>
      </c>
      <c r="C39664" t="s">
        <v>28241</v>
      </c>
      <c r="D39664" t="s">
        <v>37500</v>
      </c>
    </row>
    <row r="39665" spans="1:4" ht="15">
      <c r="A39665" t="s">
        <v>37475</v>
      </c>
      <c r="B39665">
        <v>2022</v>
      </c>
      <c r="C39665" t="s">
        <v>35210</v>
      </c>
      <c r="D39665" t="s">
        <v>37501</v>
      </c>
    </row>
    <row r="39666" spans="1:4" ht="15">
      <c r="A39666" t="s">
        <v>37475</v>
      </c>
      <c r="B39666">
        <v>2022</v>
      </c>
      <c r="C39666" t="s">
        <v>1171</v>
      </c>
      <c r="D39666" t="s">
        <v>37502</v>
      </c>
    </row>
    <row r="39667" spans="1:4" ht="15">
      <c r="A39667" t="s">
        <v>37475</v>
      </c>
      <c r="B39667">
        <v>2022</v>
      </c>
      <c r="C39667" t="s">
        <v>21</v>
      </c>
      <c r="D39667" t="s">
        <v>28464</v>
      </c>
    </row>
    <row r="39668" spans="1:4" ht="15">
      <c r="A39668" t="s">
        <v>37475</v>
      </c>
      <c r="B39668">
        <v>2022</v>
      </c>
      <c r="C39668" t="s">
        <v>21</v>
      </c>
      <c r="D39668" t="s">
        <v>37503</v>
      </c>
    </row>
    <row r="39669" spans="1:4" ht="15">
      <c r="A39669" t="s">
        <v>37475</v>
      </c>
      <c r="B39669">
        <v>2022</v>
      </c>
      <c r="C39669" t="s">
        <v>18113</v>
      </c>
      <c r="D39669" t="s">
        <v>37504</v>
      </c>
    </row>
    <row r="39670" spans="1:4" ht="15">
      <c r="A39670" t="s">
        <v>37475</v>
      </c>
      <c r="B39670">
        <v>2022</v>
      </c>
      <c r="C39670" t="s">
        <v>37505</v>
      </c>
      <c r="D39670" t="s">
        <v>37506</v>
      </c>
    </row>
    <row r="39671" spans="1:4" ht="15">
      <c r="A39671" t="s">
        <v>37475</v>
      </c>
      <c r="B39671">
        <v>2022</v>
      </c>
      <c r="C39671" t="s">
        <v>1</v>
      </c>
      <c r="D39671" t="s">
        <v>37507</v>
      </c>
    </row>
    <row r="39672" spans="1:4" ht="15">
      <c r="A39672" t="s">
        <v>37475</v>
      </c>
      <c r="B39672">
        <v>2022</v>
      </c>
      <c r="C39672" t="s">
        <v>1</v>
      </c>
      <c r="D39672" t="s">
        <v>37502</v>
      </c>
    </row>
    <row r="39673" spans="1:4" ht="15">
      <c r="A39673" t="s">
        <v>37475</v>
      </c>
      <c r="B39673">
        <v>2022</v>
      </c>
      <c r="C39673" t="s">
        <v>1</v>
      </c>
      <c r="D39673" t="s">
        <v>37497</v>
      </c>
    </row>
    <row r="39674" spans="1:4" ht="15">
      <c r="A39674" t="s">
        <v>37475</v>
      </c>
      <c r="B39674">
        <v>2022</v>
      </c>
      <c r="C39674" t="s">
        <v>1</v>
      </c>
      <c r="D39674" t="s">
        <v>37501</v>
      </c>
    </row>
    <row r="39675" spans="1:4" ht="15">
      <c r="A39675" t="s">
        <v>37475</v>
      </c>
      <c r="B39675">
        <v>2022</v>
      </c>
      <c r="C39675" t="s">
        <v>1</v>
      </c>
      <c r="D39675" t="s">
        <v>37508</v>
      </c>
    </row>
    <row r="39676" spans="1:4" ht="15">
      <c r="A39676" t="s">
        <v>37475</v>
      </c>
      <c r="B39676">
        <v>2022</v>
      </c>
      <c r="C39676" t="s">
        <v>1</v>
      </c>
      <c r="D39676" t="s">
        <v>37509</v>
      </c>
    </row>
    <row r="39677" spans="1:4" ht="15">
      <c r="A39677" t="s">
        <v>37475</v>
      </c>
      <c r="B39677">
        <v>2022</v>
      </c>
      <c r="C39677" t="s">
        <v>1</v>
      </c>
      <c r="D39677" t="s">
        <v>37510</v>
      </c>
    </row>
    <row r="39678" spans="1:4" ht="15">
      <c r="A39678" t="s">
        <v>37475</v>
      </c>
      <c r="B39678">
        <v>2021</v>
      </c>
      <c r="C39678" t="s">
        <v>620</v>
      </c>
      <c r="D39678" t="s">
        <v>37511</v>
      </c>
    </row>
    <row r="39679" spans="1:4" ht="15">
      <c r="A39679" t="s">
        <v>37475</v>
      </c>
      <c r="B39679">
        <v>2021</v>
      </c>
      <c r="C39679" t="s">
        <v>142</v>
      </c>
      <c r="D39679" t="s">
        <v>37512</v>
      </c>
    </row>
    <row r="39680" spans="1:4" ht="15">
      <c r="A39680" t="s">
        <v>37475</v>
      </c>
      <c r="B39680">
        <v>2021</v>
      </c>
      <c r="C39680" t="s">
        <v>20163</v>
      </c>
      <c r="D39680" t="s">
        <v>37513</v>
      </c>
    </row>
    <row r="39681" spans="1:4" ht="15">
      <c r="A39681" t="s">
        <v>37475</v>
      </c>
      <c r="B39681">
        <v>2021</v>
      </c>
      <c r="C39681" t="s">
        <v>15547</v>
      </c>
      <c r="D39681" t="s">
        <v>37514</v>
      </c>
    </row>
    <row r="39682" spans="1:4" ht="15">
      <c r="A39682" t="s">
        <v>37475</v>
      </c>
      <c r="B39682">
        <v>2021</v>
      </c>
      <c r="C39682" t="s">
        <v>7311</v>
      </c>
      <c r="D39682" t="s">
        <v>37515</v>
      </c>
    </row>
    <row r="39683" spans="1:4" ht="15">
      <c r="A39683" t="s">
        <v>37475</v>
      </c>
      <c r="B39683">
        <v>2021</v>
      </c>
      <c r="C39683" t="s">
        <v>21</v>
      </c>
      <c r="D39683" t="s">
        <v>37516</v>
      </c>
    </row>
    <row r="39684" spans="1:4" ht="15">
      <c r="A39684" t="s">
        <v>37475</v>
      </c>
      <c r="B39684">
        <v>2021</v>
      </c>
      <c r="C39684" t="s">
        <v>21</v>
      </c>
      <c r="D39684" t="s">
        <v>37517</v>
      </c>
    </row>
    <row r="39685" spans="1:4" ht="15">
      <c r="A39685" t="s">
        <v>37475</v>
      </c>
      <c r="B39685">
        <v>2021</v>
      </c>
      <c r="C39685" t="s">
        <v>23916</v>
      </c>
      <c r="D39685" t="s">
        <v>37518</v>
      </c>
    </row>
    <row r="39686" spans="1:4" ht="15">
      <c r="A39686" t="s">
        <v>37475</v>
      </c>
      <c r="B39686">
        <v>2021</v>
      </c>
      <c r="C39686" t="s">
        <v>7678</v>
      </c>
      <c r="D39686" t="s">
        <v>37519</v>
      </c>
    </row>
    <row r="39687" spans="1:4" ht="15">
      <c r="A39687" t="s">
        <v>37475</v>
      </c>
      <c r="B39687">
        <v>2021</v>
      </c>
      <c r="C39687" t="s">
        <v>37520</v>
      </c>
      <c r="D39687" t="s">
        <v>37521</v>
      </c>
    </row>
    <row r="39688" spans="1:4" ht="15">
      <c r="A39688" t="s">
        <v>37475</v>
      </c>
      <c r="B39688">
        <v>2021</v>
      </c>
      <c r="C39688" t="s">
        <v>23911</v>
      </c>
      <c r="D39688" t="s">
        <v>37522</v>
      </c>
    </row>
    <row r="39689" spans="1:4" ht="15">
      <c r="A39689" t="s">
        <v>37475</v>
      </c>
      <c r="B39689">
        <v>2021</v>
      </c>
      <c r="C39689" t="s">
        <v>23144</v>
      </c>
      <c r="D39689" t="s">
        <v>37523</v>
      </c>
    </row>
    <row r="39690" spans="1:4" ht="15">
      <c r="A39690" t="s">
        <v>37475</v>
      </c>
      <c r="B39690">
        <v>2021</v>
      </c>
      <c r="C39690" t="s">
        <v>1</v>
      </c>
      <c r="D39690" t="s">
        <v>37521</v>
      </c>
    </row>
    <row r="39691" spans="1:4" ht="15">
      <c r="A39691" t="s">
        <v>37475</v>
      </c>
      <c r="B39691">
        <v>2021</v>
      </c>
      <c r="C39691" t="s">
        <v>1</v>
      </c>
      <c r="D39691" t="s">
        <v>37524</v>
      </c>
    </row>
    <row r="39692" spans="1:4" ht="15">
      <c r="A39692" t="s">
        <v>37475</v>
      </c>
      <c r="B39692">
        <v>2021</v>
      </c>
      <c r="C39692" t="s">
        <v>1</v>
      </c>
      <c r="D39692" t="s">
        <v>37523</v>
      </c>
    </row>
    <row r="39693" spans="1:4" ht="15">
      <c r="A39693" t="s">
        <v>37475</v>
      </c>
      <c r="B39693">
        <v>2021</v>
      </c>
      <c r="C39693" t="s">
        <v>1</v>
      </c>
      <c r="D39693" t="s">
        <v>37519</v>
      </c>
    </row>
    <row r="39694" spans="1:4" ht="15">
      <c r="A39694" t="s">
        <v>37475</v>
      </c>
      <c r="B39694">
        <v>2021</v>
      </c>
      <c r="C39694" t="s">
        <v>1</v>
      </c>
      <c r="D39694" t="s">
        <v>37518</v>
      </c>
    </row>
    <row r="39695" spans="1:4" ht="15">
      <c r="A39695" t="s">
        <v>37475</v>
      </c>
      <c r="B39695">
        <v>2021</v>
      </c>
      <c r="C39695" t="s">
        <v>1</v>
      </c>
      <c r="D39695" t="s">
        <v>37498</v>
      </c>
    </row>
    <row r="39696" spans="1:4" ht="15">
      <c r="A39696" t="s">
        <v>37475</v>
      </c>
      <c r="B39696">
        <v>2021</v>
      </c>
      <c r="C39696" t="s">
        <v>1</v>
      </c>
      <c r="D39696" t="s">
        <v>37500</v>
      </c>
    </row>
    <row r="39697" spans="1:4" ht="15">
      <c r="A39697" t="s">
        <v>37475</v>
      </c>
      <c r="B39697">
        <v>2020</v>
      </c>
      <c r="C39697" t="s">
        <v>5150</v>
      </c>
      <c r="D39697" t="s">
        <v>37525</v>
      </c>
    </row>
    <row r="39698" spans="1:4" ht="15">
      <c r="A39698" t="s">
        <v>37475</v>
      </c>
      <c r="B39698">
        <v>2020</v>
      </c>
      <c r="C39698" t="s">
        <v>28484</v>
      </c>
      <c r="D39698" t="s">
        <v>37526</v>
      </c>
    </row>
    <row r="39699" spans="1:4" ht="15">
      <c r="A39699" t="s">
        <v>37475</v>
      </c>
      <c r="B39699">
        <v>2020</v>
      </c>
      <c r="C39699" t="s">
        <v>37527</v>
      </c>
      <c r="D39699" t="s">
        <v>37528</v>
      </c>
    </row>
    <row r="39700" spans="1:4" ht="15">
      <c r="A39700" t="s">
        <v>37475</v>
      </c>
      <c r="B39700">
        <v>2020</v>
      </c>
      <c r="C39700" t="s">
        <v>37529</v>
      </c>
      <c r="D39700" t="s">
        <v>37530</v>
      </c>
    </row>
    <row r="39701" spans="1:4" ht="15">
      <c r="A39701" t="s">
        <v>37475</v>
      </c>
      <c r="B39701">
        <v>2020</v>
      </c>
      <c r="C39701" t="s">
        <v>21</v>
      </c>
      <c r="D39701" t="s">
        <v>37531</v>
      </c>
    </row>
    <row r="39702" spans="1:4" ht="15">
      <c r="A39702" t="s">
        <v>37475</v>
      </c>
      <c r="B39702">
        <v>2020</v>
      </c>
      <c r="C39702" t="s">
        <v>1</v>
      </c>
      <c r="D39702" t="s">
        <v>37532</v>
      </c>
    </row>
    <row r="39703" spans="1:4" ht="15">
      <c r="A39703" t="s">
        <v>37475</v>
      </c>
      <c r="B39703">
        <v>2019</v>
      </c>
      <c r="C39703" t="s">
        <v>28484</v>
      </c>
      <c r="D39703" t="s">
        <v>37533</v>
      </c>
    </row>
    <row r="39704" spans="1:4" ht="15">
      <c r="A39704" t="s">
        <v>37475</v>
      </c>
      <c r="B39704">
        <v>2019</v>
      </c>
      <c r="C39704" t="s">
        <v>37534</v>
      </c>
      <c r="D39704" t="s">
        <v>37535</v>
      </c>
    </row>
    <row r="39705" spans="1:4" ht="15">
      <c r="A39705" t="s">
        <v>37475</v>
      </c>
      <c r="B39705">
        <v>2019</v>
      </c>
      <c r="C39705" t="s">
        <v>4201</v>
      </c>
      <c r="D39705" t="s">
        <v>37536</v>
      </c>
    </row>
    <row r="39706" spans="1:4" ht="15">
      <c r="A39706" t="s">
        <v>37475</v>
      </c>
      <c r="B39706">
        <v>2019</v>
      </c>
      <c r="C39706" t="s">
        <v>20099</v>
      </c>
      <c r="D39706" t="s">
        <v>37537</v>
      </c>
    </row>
    <row r="39707" spans="1:4" ht="15">
      <c r="A39707" t="s">
        <v>37475</v>
      </c>
      <c r="B39707">
        <v>2019</v>
      </c>
      <c r="C39707" t="s">
        <v>28534</v>
      </c>
      <c r="D39707" t="s">
        <v>37538</v>
      </c>
    </row>
    <row r="39708" spans="1:4" ht="15">
      <c r="A39708" t="s">
        <v>37475</v>
      </c>
      <c r="B39708">
        <v>2018</v>
      </c>
      <c r="C39708" t="s">
        <v>28484</v>
      </c>
      <c r="D39708" t="s">
        <v>37539</v>
      </c>
    </row>
    <row r="39709" spans="1:4" ht="15">
      <c r="A39709" t="s">
        <v>37475</v>
      </c>
      <c r="B39709">
        <v>2018</v>
      </c>
      <c r="C39709" t="s">
        <v>23938</v>
      </c>
      <c r="D39709" t="s">
        <v>37540</v>
      </c>
    </row>
    <row r="39710" spans="1:4" ht="15">
      <c r="A39710" t="s">
        <v>37475</v>
      </c>
      <c r="B39710">
        <v>2018</v>
      </c>
      <c r="C39710" t="s">
        <v>35877</v>
      </c>
      <c r="D39710" t="s">
        <v>37541</v>
      </c>
    </row>
    <row r="39711" spans="1:4" ht="15">
      <c r="A39711" t="s">
        <v>37475</v>
      </c>
      <c r="B39711">
        <v>2018</v>
      </c>
      <c r="C39711" t="s">
        <v>28461</v>
      </c>
      <c r="D39711" t="s">
        <v>37542</v>
      </c>
    </row>
    <row r="39712" spans="1:4" ht="15">
      <c r="A39712" t="s">
        <v>37475</v>
      </c>
      <c r="B39712">
        <v>2018</v>
      </c>
      <c r="C39712" t="s">
        <v>37543</v>
      </c>
      <c r="D39712" t="s">
        <v>37544</v>
      </c>
    </row>
    <row r="39713" spans="1:4" ht="15">
      <c r="A39713" t="s">
        <v>37475</v>
      </c>
      <c r="B39713">
        <v>2018</v>
      </c>
      <c r="C39713" t="s">
        <v>28555</v>
      </c>
      <c r="D39713" t="s">
        <v>37545</v>
      </c>
    </row>
    <row r="39714" spans="1:4" ht="15">
      <c r="A39714" t="s">
        <v>37475</v>
      </c>
      <c r="B39714">
        <v>2018</v>
      </c>
      <c r="C39714" t="s">
        <v>28540</v>
      </c>
      <c r="D39714" t="s">
        <v>37546</v>
      </c>
    </row>
    <row r="39715" spans="1:4" ht="15">
      <c r="A39715" t="s">
        <v>37475</v>
      </c>
      <c r="B39715">
        <v>2018</v>
      </c>
      <c r="C39715" t="s">
        <v>28534</v>
      </c>
      <c r="D39715" t="s">
        <v>37547</v>
      </c>
    </row>
    <row r="39716" spans="1:4" ht="15">
      <c r="A39716" t="s">
        <v>37475</v>
      </c>
      <c r="B39716">
        <v>2018</v>
      </c>
      <c r="C39716" t="s">
        <v>30879</v>
      </c>
      <c r="D39716" t="s">
        <v>37548</v>
      </c>
    </row>
    <row r="39717" spans="1:4" ht="15">
      <c r="A39717" t="s">
        <v>37475</v>
      </c>
      <c r="B39717">
        <v>2018</v>
      </c>
      <c r="C39717" t="s">
        <v>1</v>
      </c>
      <c r="D39717" t="s">
        <v>37542</v>
      </c>
    </row>
    <row r="39718" spans="1:4" ht="15">
      <c r="A39718" t="s">
        <v>37475</v>
      </c>
      <c r="B39718">
        <v>2018</v>
      </c>
      <c r="C39718" t="s">
        <v>1</v>
      </c>
      <c r="D39718" t="s">
        <v>37546</v>
      </c>
    </row>
    <row r="39719" spans="1:4" ht="15">
      <c r="A39719" t="s">
        <v>37475</v>
      </c>
      <c r="B39719">
        <v>2018</v>
      </c>
      <c r="C39719" t="s">
        <v>1</v>
      </c>
      <c r="D39719" t="s">
        <v>37541</v>
      </c>
    </row>
    <row r="39720" spans="1:4" ht="15">
      <c r="A39720" t="s">
        <v>37475</v>
      </c>
      <c r="B39720">
        <v>2018</v>
      </c>
      <c r="C39720" t="s">
        <v>1</v>
      </c>
      <c r="D39720" t="s">
        <v>37536</v>
      </c>
    </row>
    <row r="39721" spans="1:4" ht="15">
      <c r="A39721" t="s">
        <v>37475</v>
      </c>
      <c r="B39721">
        <v>2018</v>
      </c>
      <c r="C39721" t="s">
        <v>1</v>
      </c>
      <c r="D39721" t="s">
        <v>37549</v>
      </c>
    </row>
    <row r="39722" spans="1:4" ht="15">
      <c r="A39722" t="s">
        <v>37475</v>
      </c>
      <c r="B39722">
        <v>2018</v>
      </c>
      <c r="C39722" t="s">
        <v>1</v>
      </c>
      <c r="D39722" t="s">
        <v>37550</v>
      </c>
    </row>
    <row r="39723" spans="1:4" ht="15">
      <c r="A39723" t="s">
        <v>37475</v>
      </c>
      <c r="B39723">
        <v>2018</v>
      </c>
      <c r="C39723" t="s">
        <v>1</v>
      </c>
      <c r="D39723" t="s">
        <v>37551</v>
      </c>
    </row>
    <row r="39724" spans="1:4" ht="15">
      <c r="A39724" t="s">
        <v>37475</v>
      </c>
      <c r="B39724">
        <v>2018</v>
      </c>
      <c r="C39724" t="s">
        <v>1</v>
      </c>
      <c r="D39724" t="s">
        <v>37545</v>
      </c>
    </row>
    <row r="39725" spans="1:4" ht="15">
      <c r="A39725" t="s">
        <v>37475</v>
      </c>
      <c r="B39725">
        <v>2018</v>
      </c>
      <c r="C39725" t="s">
        <v>1</v>
      </c>
      <c r="D39725" t="s">
        <v>37552</v>
      </c>
    </row>
    <row r="39726" spans="1:4" ht="15">
      <c r="A39726" t="s">
        <v>37475</v>
      </c>
      <c r="B39726">
        <v>2017</v>
      </c>
      <c r="C39726" t="s">
        <v>37553</v>
      </c>
      <c r="D39726" t="s">
        <v>37554</v>
      </c>
    </row>
    <row r="39727" spans="1:4" ht="15">
      <c r="A39727" t="s">
        <v>37475</v>
      </c>
      <c r="B39727">
        <v>2017</v>
      </c>
      <c r="C39727" t="s">
        <v>37555</v>
      </c>
      <c r="D39727" t="s">
        <v>37556</v>
      </c>
    </row>
    <row r="39728" spans="1:4" ht="15">
      <c r="A39728" t="s">
        <v>37475</v>
      </c>
      <c r="B39728">
        <v>2017</v>
      </c>
      <c r="C39728" t="s">
        <v>28515</v>
      </c>
      <c r="D39728" t="s">
        <v>37557</v>
      </c>
    </row>
    <row r="39729" spans="1:4" ht="15">
      <c r="A39729" t="s">
        <v>37475</v>
      </c>
      <c r="B39729">
        <v>2017</v>
      </c>
      <c r="C39729" t="s">
        <v>20456</v>
      </c>
      <c r="D39729" t="s">
        <v>37558</v>
      </c>
    </row>
    <row r="39730" spans="1:4" ht="15">
      <c r="A39730" t="s">
        <v>37475</v>
      </c>
      <c r="B39730">
        <v>2017</v>
      </c>
      <c r="C39730" t="s">
        <v>28555</v>
      </c>
      <c r="D39730" t="s">
        <v>37559</v>
      </c>
    </row>
    <row r="39731" spans="1:4" ht="15">
      <c r="A39731" t="s">
        <v>37475</v>
      </c>
      <c r="B39731">
        <v>2017</v>
      </c>
      <c r="C39731" t="s">
        <v>28555</v>
      </c>
      <c r="D39731" t="s">
        <v>37552</v>
      </c>
    </row>
    <row r="39732" spans="1:4" ht="15">
      <c r="A39732" t="s">
        <v>37475</v>
      </c>
      <c r="B39732">
        <v>2017</v>
      </c>
      <c r="C39732" t="s">
        <v>28534</v>
      </c>
      <c r="D39732" t="s">
        <v>37560</v>
      </c>
    </row>
    <row r="39733" spans="1:4" ht="15">
      <c r="A39733" t="s">
        <v>37475</v>
      </c>
      <c r="B39733">
        <v>2017</v>
      </c>
      <c r="C39733" t="s">
        <v>1</v>
      </c>
      <c r="D39733" t="s">
        <v>37561</v>
      </c>
    </row>
    <row r="39734" spans="1:4" ht="15">
      <c r="A39734" t="s">
        <v>37475</v>
      </c>
      <c r="B39734">
        <v>2017</v>
      </c>
      <c r="C39734" t="s">
        <v>1</v>
      </c>
      <c r="D39734" t="s">
        <v>37562</v>
      </c>
    </row>
    <row r="39735" spans="1:4" ht="15">
      <c r="A39735" t="s">
        <v>37475</v>
      </c>
      <c r="B39735">
        <v>2017</v>
      </c>
      <c r="C39735" t="s">
        <v>1</v>
      </c>
      <c r="D39735" t="s">
        <v>37563</v>
      </c>
    </row>
    <row r="39736" spans="1:4" ht="15">
      <c r="A39736" t="s">
        <v>37475</v>
      </c>
      <c r="B39736">
        <v>2017</v>
      </c>
      <c r="C39736" t="s">
        <v>1</v>
      </c>
      <c r="D39736" t="s">
        <v>37539</v>
      </c>
    </row>
    <row r="39737" spans="1:4" ht="15">
      <c r="A39737" t="s">
        <v>37475</v>
      </c>
      <c r="B39737">
        <v>2017</v>
      </c>
      <c r="C39737" t="s">
        <v>1</v>
      </c>
      <c r="D39737" t="s">
        <v>37564</v>
      </c>
    </row>
    <row r="39738" spans="1:4" ht="15">
      <c r="A39738" t="s">
        <v>37475</v>
      </c>
      <c r="B39738">
        <v>2017</v>
      </c>
      <c r="C39738" t="s">
        <v>1</v>
      </c>
      <c r="D39738" t="s">
        <v>37565</v>
      </c>
    </row>
    <row r="39739" spans="1:4" ht="15">
      <c r="A39739" t="s">
        <v>37475</v>
      </c>
      <c r="B39739">
        <v>2017</v>
      </c>
      <c r="C39739" t="s">
        <v>1</v>
      </c>
      <c r="D39739" t="s">
        <v>37566</v>
      </c>
    </row>
    <row r="39740" spans="1:4" ht="15">
      <c r="A39740" t="s">
        <v>37475</v>
      </c>
      <c r="B39740">
        <v>2016</v>
      </c>
      <c r="C39740" t="s">
        <v>31730</v>
      </c>
      <c r="D39740" t="s">
        <v>37567</v>
      </c>
    </row>
    <row r="39741" spans="1:4" ht="15">
      <c r="A39741" t="s">
        <v>37475</v>
      </c>
      <c r="B39741">
        <v>2016</v>
      </c>
      <c r="C39741" t="s">
        <v>4216</v>
      </c>
      <c r="D39741" t="s">
        <v>37568</v>
      </c>
    </row>
    <row r="39742" spans="1:4" ht="15">
      <c r="A39742" t="s">
        <v>37475</v>
      </c>
      <c r="B39742">
        <v>2016</v>
      </c>
      <c r="C39742" t="s">
        <v>37411</v>
      </c>
      <c r="D39742" t="s">
        <v>37549</v>
      </c>
    </row>
    <row r="39743" spans="1:4" ht="15">
      <c r="A39743" t="s">
        <v>37475</v>
      </c>
      <c r="B39743">
        <v>2016</v>
      </c>
      <c r="C39743" t="s">
        <v>23938</v>
      </c>
      <c r="D39743" t="s">
        <v>37566</v>
      </c>
    </row>
    <row r="39744" spans="1:4" ht="15">
      <c r="A39744" t="s">
        <v>37475</v>
      </c>
      <c r="B39744">
        <v>2016</v>
      </c>
      <c r="C39744" t="s">
        <v>28515</v>
      </c>
      <c r="D39744" t="s">
        <v>37563</v>
      </c>
    </row>
    <row r="39745" spans="1:4" ht="15">
      <c r="A39745" t="s">
        <v>37475</v>
      </c>
      <c r="B39745">
        <v>2016</v>
      </c>
      <c r="C39745" t="s">
        <v>28515</v>
      </c>
      <c r="D39745" t="s">
        <v>37562</v>
      </c>
    </row>
    <row r="39746" spans="1:4" ht="15">
      <c r="A39746" t="s">
        <v>37475</v>
      </c>
      <c r="B39746">
        <v>2016</v>
      </c>
      <c r="C39746" t="s">
        <v>28555</v>
      </c>
      <c r="D39746" t="s">
        <v>37564</v>
      </c>
    </row>
    <row r="39747" spans="1:4" ht="15">
      <c r="A39747" t="s">
        <v>37475</v>
      </c>
      <c r="B39747">
        <v>2016</v>
      </c>
      <c r="C39747" t="s">
        <v>28540</v>
      </c>
      <c r="D39747" t="s">
        <v>37565</v>
      </c>
    </row>
    <row r="39748" spans="1:4" ht="15">
      <c r="A39748" t="s">
        <v>37475</v>
      </c>
      <c r="B39748">
        <v>2016</v>
      </c>
      <c r="C39748" t="s">
        <v>28540</v>
      </c>
      <c r="D39748" t="s">
        <v>37551</v>
      </c>
    </row>
    <row r="39749" spans="1:4" ht="15">
      <c r="A39749" t="s">
        <v>37475</v>
      </c>
      <c r="B39749">
        <v>2016</v>
      </c>
      <c r="C39749" t="s">
        <v>28534</v>
      </c>
      <c r="D39749" t="s">
        <v>37569</v>
      </c>
    </row>
    <row r="39750" spans="1:4" ht="15">
      <c r="A39750" t="s">
        <v>37475</v>
      </c>
      <c r="B39750">
        <v>2016</v>
      </c>
      <c r="C39750" t="s">
        <v>28534</v>
      </c>
      <c r="D39750"/>
    </row>
    <row r="39751" spans="1:4" ht="15">
      <c r="A39751" t="s">
        <v>37475</v>
      </c>
      <c r="B39751">
        <v>2016</v>
      </c>
      <c r="C39751" t="s">
        <v>28515</v>
      </c>
      <c r="D39751" t="s">
        <v>37570</v>
      </c>
    </row>
    <row r="39752" spans="1:4" ht="15">
      <c r="A39752" t="s">
        <v>37475</v>
      </c>
      <c r="B39752">
        <v>2016</v>
      </c>
      <c r="C39752" t="s">
        <v>28534</v>
      </c>
      <c r="D39752" t="s">
        <v>37571</v>
      </c>
    </row>
    <row r="39753" spans="1:4" ht="15">
      <c r="A39753" t="s">
        <v>37475</v>
      </c>
      <c r="B39753">
        <v>2016</v>
      </c>
      <c r="C39753" t="s">
        <v>1</v>
      </c>
      <c r="D39753" t="s">
        <v>37572</v>
      </c>
    </row>
    <row r="39754" spans="1:4" ht="15">
      <c r="A39754" t="s">
        <v>37475</v>
      </c>
      <c r="B39754">
        <v>2015</v>
      </c>
      <c r="C39754" t="s">
        <v>1273</v>
      </c>
      <c r="D39754" t="s">
        <v>37573</v>
      </c>
    </row>
    <row r="39755" spans="1:4" ht="15">
      <c r="A39755" t="s">
        <v>37475</v>
      </c>
      <c r="B39755">
        <v>2015</v>
      </c>
      <c r="C39755" t="s">
        <v>37574</v>
      </c>
      <c r="D39755" t="s">
        <v>37575</v>
      </c>
    </row>
    <row r="39756" spans="1:4" ht="15">
      <c r="A39756" t="s">
        <v>37475</v>
      </c>
      <c r="B39756">
        <v>2015</v>
      </c>
      <c r="C39756" t="s">
        <v>37576</v>
      </c>
      <c r="D39756" t="s">
        <v>37577</v>
      </c>
    </row>
    <row r="39757" spans="1:4" ht="15">
      <c r="A39757" t="s">
        <v>37475</v>
      </c>
      <c r="B39757">
        <v>2015</v>
      </c>
      <c r="C39757" t="s">
        <v>37578</v>
      </c>
      <c r="D39757" t="s">
        <v>37579</v>
      </c>
    </row>
    <row r="39758" spans="1:4" ht="15">
      <c r="A39758" t="s">
        <v>37475</v>
      </c>
      <c r="B39758">
        <v>2015</v>
      </c>
      <c r="C39758" t="s">
        <v>37404</v>
      </c>
      <c r="D39758" t="s">
        <v>37580</v>
      </c>
    </row>
    <row r="39759" spans="1:4" ht="15">
      <c r="A39759" t="s">
        <v>37475</v>
      </c>
      <c r="B39759">
        <v>2015</v>
      </c>
      <c r="C39759" t="s">
        <v>21</v>
      </c>
      <c r="D39759" t="s">
        <v>37581</v>
      </c>
    </row>
    <row r="39760" spans="1:4" ht="15">
      <c r="A39760" t="s">
        <v>37475</v>
      </c>
      <c r="B39760">
        <v>2015</v>
      </c>
      <c r="C39760" t="s">
        <v>28540</v>
      </c>
      <c r="D39760" t="s">
        <v>37582</v>
      </c>
    </row>
    <row r="39761" spans="1:4" ht="15">
      <c r="A39761" t="s">
        <v>37475</v>
      </c>
      <c r="B39761">
        <v>2015</v>
      </c>
      <c r="C39761" t="s">
        <v>23911</v>
      </c>
      <c r="D39761" t="s">
        <v>37583</v>
      </c>
    </row>
    <row r="39762" spans="1:4" ht="15">
      <c r="A39762" t="s">
        <v>37475</v>
      </c>
      <c r="B39762">
        <v>2015</v>
      </c>
      <c r="C39762" t="s">
        <v>23911</v>
      </c>
      <c r="D39762" t="s">
        <v>37584</v>
      </c>
    </row>
    <row r="39763" spans="1:4" ht="15">
      <c r="A39763" t="s">
        <v>37475</v>
      </c>
      <c r="B39763">
        <v>2014</v>
      </c>
      <c r="C39763" t="s">
        <v>15893</v>
      </c>
      <c r="D39763" t="s">
        <v>37585</v>
      </c>
    </row>
    <row r="39764" spans="1:4" ht="15">
      <c r="A39764" t="s">
        <v>37475</v>
      </c>
      <c r="B39764">
        <v>2014</v>
      </c>
      <c r="C39764" t="s">
        <v>28529</v>
      </c>
      <c r="D39764" t="s">
        <v>37586</v>
      </c>
    </row>
    <row r="39765" spans="1:4" ht="15">
      <c r="A39765" t="s">
        <v>37475</v>
      </c>
      <c r="B39765">
        <v>2014</v>
      </c>
      <c r="C39765" t="s">
        <v>28035</v>
      </c>
      <c r="D39765" t="s">
        <v>37587</v>
      </c>
    </row>
    <row r="39766" spans="1:4" ht="15">
      <c r="A39766" t="s">
        <v>37475</v>
      </c>
      <c r="B39766">
        <v>2014</v>
      </c>
      <c r="C39766" t="s">
        <v>23938</v>
      </c>
      <c r="D39766" t="s">
        <v>37588</v>
      </c>
    </row>
    <row r="39767" spans="1:4" ht="15">
      <c r="A39767" t="s">
        <v>37475</v>
      </c>
      <c r="B39767">
        <v>2014</v>
      </c>
      <c r="C39767" t="s">
        <v>28575</v>
      </c>
      <c r="D39767" t="s">
        <v>37589</v>
      </c>
    </row>
    <row r="39768" spans="1:4" ht="15">
      <c r="A39768" t="s">
        <v>37475</v>
      </c>
      <c r="B39768">
        <v>2014</v>
      </c>
      <c r="C39768" t="s">
        <v>16667</v>
      </c>
      <c r="D39768" t="s">
        <v>37590</v>
      </c>
    </row>
    <row r="39769" spans="1:4" ht="15">
      <c r="A39769" t="s">
        <v>37475</v>
      </c>
      <c r="B39769">
        <v>2014</v>
      </c>
      <c r="C39769" t="s">
        <v>28461</v>
      </c>
      <c r="D39769" t="s">
        <v>37591</v>
      </c>
    </row>
    <row r="39770" spans="1:4" ht="15">
      <c r="A39770" t="s">
        <v>37475</v>
      </c>
      <c r="B39770">
        <v>2014</v>
      </c>
      <c r="C39770" t="s">
        <v>37404</v>
      </c>
      <c r="D39770" t="s">
        <v>37592</v>
      </c>
    </row>
    <row r="39771" spans="1:4" ht="15">
      <c r="A39771" t="s">
        <v>37475</v>
      </c>
      <c r="B39771">
        <v>2014</v>
      </c>
      <c r="C39771" t="s">
        <v>28540</v>
      </c>
      <c r="D39771" t="s">
        <v>37593</v>
      </c>
    </row>
    <row r="39772" spans="1:4" ht="15">
      <c r="A39772" t="s">
        <v>37475</v>
      </c>
      <c r="B39772">
        <v>2014</v>
      </c>
      <c r="C39772" t="s">
        <v>37594</v>
      </c>
      <c r="D39772" t="s">
        <v>37595</v>
      </c>
    </row>
    <row r="39773" spans="1:4" ht="15">
      <c r="A39773" t="s">
        <v>37475</v>
      </c>
      <c r="B39773">
        <v>2014</v>
      </c>
      <c r="C39773" t="s">
        <v>23911</v>
      </c>
      <c r="D39773" t="s">
        <v>37596</v>
      </c>
    </row>
    <row r="39774" spans="1:4" ht="15">
      <c r="A39774" t="s">
        <v>37475</v>
      </c>
      <c r="B39774">
        <v>2014</v>
      </c>
      <c r="C39774" t="s">
        <v>23911</v>
      </c>
      <c r="D39774" t="s">
        <v>37597</v>
      </c>
    </row>
    <row r="39775" spans="1:4" ht="15">
      <c r="A39775" t="s">
        <v>37475</v>
      </c>
      <c r="B39775">
        <v>2014</v>
      </c>
      <c r="C39775" t="s">
        <v>37598</v>
      </c>
      <c r="D39775" t="s">
        <v>37599</v>
      </c>
    </row>
    <row r="39776" spans="1:4" ht="15">
      <c r="A39776" t="s">
        <v>37475</v>
      </c>
      <c r="B39776">
        <v>2014</v>
      </c>
      <c r="C39776" t="s">
        <v>1</v>
      </c>
      <c r="D39776" t="s">
        <v>37600</v>
      </c>
    </row>
    <row r="39777" spans="1:4" ht="15">
      <c r="A39777" t="s">
        <v>37475</v>
      </c>
      <c r="B39777">
        <v>2013</v>
      </c>
      <c r="C39777" t="s">
        <v>37601</v>
      </c>
      <c r="D39777" t="s">
        <v>37602</v>
      </c>
    </row>
    <row r="39778" spans="1:4" ht="15">
      <c r="A39778" t="s">
        <v>37475</v>
      </c>
      <c r="B39778">
        <v>2013</v>
      </c>
      <c r="C39778" t="s">
        <v>15893</v>
      </c>
      <c r="D39778" t="s">
        <v>37603</v>
      </c>
    </row>
    <row r="39779" spans="1:4" ht="15">
      <c r="A39779" t="s">
        <v>37475</v>
      </c>
      <c r="B39779">
        <v>2013</v>
      </c>
      <c r="C39779" t="s">
        <v>31730</v>
      </c>
      <c r="D39779" t="s">
        <v>37604</v>
      </c>
    </row>
    <row r="39780" spans="1:4" ht="15">
      <c r="A39780" t="s">
        <v>37475</v>
      </c>
      <c r="B39780">
        <v>2013</v>
      </c>
      <c r="C39780" t="s">
        <v>28529</v>
      </c>
      <c r="D39780" t="s">
        <v>37605</v>
      </c>
    </row>
    <row r="39781" spans="1:4" ht="15">
      <c r="A39781" t="s">
        <v>37475</v>
      </c>
      <c r="B39781">
        <v>2013</v>
      </c>
      <c r="C39781" t="s">
        <v>23938</v>
      </c>
      <c r="D39781" t="s">
        <v>28568</v>
      </c>
    </row>
    <row r="39782" spans="1:4" ht="15">
      <c r="A39782" t="s">
        <v>37475</v>
      </c>
      <c r="B39782">
        <v>2013</v>
      </c>
      <c r="C39782" t="s">
        <v>28550</v>
      </c>
      <c r="D39782" t="s">
        <v>37606</v>
      </c>
    </row>
    <row r="39783" spans="1:4" ht="15">
      <c r="A39783" t="s">
        <v>37475</v>
      </c>
      <c r="B39783">
        <v>2013</v>
      </c>
      <c r="C39783" t="s">
        <v>28550</v>
      </c>
      <c r="D39783" t="s">
        <v>37607</v>
      </c>
    </row>
    <row r="39784" spans="1:4" ht="15">
      <c r="A39784" t="s">
        <v>37475</v>
      </c>
      <c r="B39784">
        <v>2013</v>
      </c>
      <c r="C39784" t="s">
        <v>28461</v>
      </c>
      <c r="D39784" t="s">
        <v>37608</v>
      </c>
    </row>
    <row r="39785" spans="1:4" ht="15">
      <c r="A39785" t="s">
        <v>37475</v>
      </c>
      <c r="B39785">
        <v>2013</v>
      </c>
      <c r="C39785" t="s">
        <v>28540</v>
      </c>
      <c r="D39785" t="s">
        <v>28569</v>
      </c>
    </row>
    <row r="39786" spans="1:4" ht="15">
      <c r="A39786" t="s">
        <v>37475</v>
      </c>
      <c r="B39786">
        <v>2013</v>
      </c>
      <c r="C39786" t="s">
        <v>28534</v>
      </c>
      <c r="D39786" t="s">
        <v>37609</v>
      </c>
    </row>
    <row r="39787" spans="1:4" ht="15">
      <c r="A39787" t="s">
        <v>37475</v>
      </c>
      <c r="B39787">
        <v>2013</v>
      </c>
      <c r="C39787" t="s">
        <v>23911</v>
      </c>
      <c r="D39787" t="s">
        <v>37610</v>
      </c>
    </row>
    <row r="39788" spans="1:4" ht="15">
      <c r="A39788" t="s">
        <v>37475</v>
      </c>
      <c r="B39788">
        <v>2013</v>
      </c>
      <c r="C39788" t="s">
        <v>23911</v>
      </c>
      <c r="D39788" t="s">
        <v>37611</v>
      </c>
    </row>
    <row r="39789" spans="1:4" ht="15">
      <c r="A39789" t="s">
        <v>37475</v>
      </c>
      <c r="B39789">
        <v>2013</v>
      </c>
      <c r="C39789" t="s">
        <v>23911</v>
      </c>
      <c r="D39789" t="s">
        <v>37612</v>
      </c>
    </row>
    <row r="39790" spans="1:4" ht="15">
      <c r="A39790" t="s">
        <v>37475</v>
      </c>
      <c r="B39790">
        <v>2013</v>
      </c>
      <c r="C39790" t="s">
        <v>23911</v>
      </c>
      <c r="D39790" t="s">
        <v>37613</v>
      </c>
    </row>
    <row r="39791" spans="1:4" ht="15">
      <c r="A39791" t="s">
        <v>37475</v>
      </c>
      <c r="B39791">
        <v>2013</v>
      </c>
      <c r="C39791" t="s">
        <v>23938</v>
      </c>
      <c r="D39791" t="s">
        <v>37614</v>
      </c>
    </row>
    <row r="39792" spans="1:4" ht="15">
      <c r="A39792" t="s">
        <v>37475</v>
      </c>
      <c r="B39792">
        <v>2013</v>
      </c>
      <c r="C39792" t="s">
        <v>37615</v>
      </c>
      <c r="D39792" t="s">
        <v>37616</v>
      </c>
    </row>
    <row r="39793" spans="1:4" ht="15">
      <c r="A39793" t="s">
        <v>37475</v>
      </c>
      <c r="B39793">
        <v>2013</v>
      </c>
      <c r="C39793" t="s">
        <v>37617</v>
      </c>
      <c r="D39793" t="s">
        <v>37618</v>
      </c>
    </row>
    <row r="39794" spans="1:4" ht="15">
      <c r="A39794" t="s">
        <v>37475</v>
      </c>
      <c r="B39794">
        <v>2013</v>
      </c>
      <c r="C39794" t="s">
        <v>1</v>
      </c>
      <c r="D39794" t="s">
        <v>37619</v>
      </c>
    </row>
    <row r="39795" spans="1:4" ht="15">
      <c r="A39795" t="s">
        <v>37475</v>
      </c>
      <c r="B39795">
        <v>2012</v>
      </c>
      <c r="C39795" t="s">
        <v>37620</v>
      </c>
      <c r="D39795" t="s">
        <v>37621</v>
      </c>
    </row>
    <row r="39796" spans="1:4" ht="15">
      <c r="A39796" t="s">
        <v>37475</v>
      </c>
      <c r="B39796">
        <v>2012</v>
      </c>
      <c r="C39796" t="s">
        <v>15893</v>
      </c>
      <c r="D39796" t="s">
        <v>28570</v>
      </c>
    </row>
    <row r="39797" spans="1:4" ht="15">
      <c r="A39797" t="s">
        <v>37475</v>
      </c>
      <c r="B39797">
        <v>2012</v>
      </c>
      <c r="C39797" t="s">
        <v>31730</v>
      </c>
      <c r="D39797" t="s">
        <v>1338</v>
      </c>
    </row>
    <row r="39798" spans="1:4" ht="15">
      <c r="A39798" t="s">
        <v>37475</v>
      </c>
      <c r="B39798">
        <v>2012</v>
      </c>
      <c r="C39798" t="s">
        <v>31730</v>
      </c>
      <c r="D39798" t="s">
        <v>37622</v>
      </c>
    </row>
    <row r="39799" spans="1:4" ht="15">
      <c r="A39799" t="s">
        <v>37475</v>
      </c>
      <c r="B39799">
        <v>2012</v>
      </c>
      <c r="C39799" t="s">
        <v>31730</v>
      </c>
      <c r="D39799" t="s">
        <v>37623</v>
      </c>
    </row>
    <row r="39800" spans="1:4" ht="15">
      <c r="A39800" t="s">
        <v>37475</v>
      </c>
      <c r="B39800">
        <v>2012</v>
      </c>
      <c r="C39800" t="s">
        <v>31730</v>
      </c>
      <c r="D39800" t="s">
        <v>1338</v>
      </c>
    </row>
    <row r="39801" spans="1:4" ht="15">
      <c r="A39801" t="s">
        <v>37475</v>
      </c>
      <c r="B39801">
        <v>2012</v>
      </c>
      <c r="C39801" t="s">
        <v>28529</v>
      </c>
      <c r="D39801" t="s">
        <v>37624</v>
      </c>
    </row>
    <row r="39802" spans="1:4" ht="15">
      <c r="A39802" t="s">
        <v>37475</v>
      </c>
      <c r="B39802">
        <v>2012</v>
      </c>
      <c r="C39802" t="s">
        <v>23938</v>
      </c>
      <c r="D39802" t="s">
        <v>37625</v>
      </c>
    </row>
    <row r="39803" spans="1:4" ht="15">
      <c r="A39803" t="s">
        <v>37475</v>
      </c>
      <c r="B39803">
        <v>2012</v>
      </c>
      <c r="C39803" t="s">
        <v>23938</v>
      </c>
      <c r="D39803" t="s">
        <v>37626</v>
      </c>
    </row>
    <row r="39804" spans="1:4" ht="15">
      <c r="A39804" t="s">
        <v>37475</v>
      </c>
      <c r="B39804">
        <v>2012</v>
      </c>
      <c r="C39804" t="s">
        <v>23938</v>
      </c>
      <c r="D39804" t="s">
        <v>37627</v>
      </c>
    </row>
    <row r="39805" spans="1:4" ht="15">
      <c r="A39805" t="s">
        <v>37475</v>
      </c>
      <c r="B39805">
        <v>2012</v>
      </c>
      <c r="C39805" t="s">
        <v>12133</v>
      </c>
      <c r="D39805" t="s">
        <v>37628</v>
      </c>
    </row>
    <row r="39806" spans="1:4" ht="15">
      <c r="A39806" t="s">
        <v>37475</v>
      </c>
      <c r="B39806">
        <v>2012</v>
      </c>
      <c r="C39806" t="s">
        <v>36309</v>
      </c>
      <c r="D39806" t="s">
        <v>37629</v>
      </c>
    </row>
    <row r="39807" spans="1:4" ht="15">
      <c r="A39807" t="s">
        <v>37475</v>
      </c>
      <c r="B39807">
        <v>2012</v>
      </c>
      <c r="C39807" t="s">
        <v>28241</v>
      </c>
      <c r="D39807" t="s">
        <v>37630</v>
      </c>
    </row>
    <row r="39808" spans="1:4" ht="15">
      <c r="A39808" t="s">
        <v>37475</v>
      </c>
      <c r="B39808">
        <v>2012</v>
      </c>
      <c r="C39808" t="s">
        <v>37631</v>
      </c>
      <c r="D39808" t="s">
        <v>37632</v>
      </c>
    </row>
    <row r="39809" spans="1:4" ht="15">
      <c r="A39809" t="s">
        <v>37475</v>
      </c>
      <c r="B39809">
        <v>2012</v>
      </c>
      <c r="C39809" t="s">
        <v>37631</v>
      </c>
      <c r="D39809" t="s">
        <v>37633</v>
      </c>
    </row>
    <row r="39810" spans="1:4" ht="15">
      <c r="A39810" t="s">
        <v>37475</v>
      </c>
      <c r="B39810">
        <v>2012</v>
      </c>
      <c r="C39810" t="s">
        <v>28270</v>
      </c>
      <c r="D39810" t="s">
        <v>37634</v>
      </c>
    </row>
    <row r="39811" spans="1:4" ht="15">
      <c r="A39811" t="s">
        <v>37475</v>
      </c>
      <c r="B39811">
        <v>2012</v>
      </c>
      <c r="C39811" t="s">
        <v>28270</v>
      </c>
      <c r="D39811" t="s">
        <v>37635</v>
      </c>
    </row>
    <row r="39812" spans="1:4" ht="15">
      <c r="A39812" t="s">
        <v>37475</v>
      </c>
      <c r="B39812">
        <v>2012</v>
      </c>
      <c r="C39812" t="s">
        <v>37636</v>
      </c>
      <c r="D39812" t="s">
        <v>37637</v>
      </c>
    </row>
    <row r="39813" spans="1:4" ht="15">
      <c r="A39813" t="s">
        <v>37475</v>
      </c>
      <c r="B39813">
        <v>2012</v>
      </c>
      <c r="C39813" t="s">
        <v>28356</v>
      </c>
      <c r="D39813" t="s">
        <v>37638</v>
      </c>
    </row>
    <row r="39814" spans="1:4" ht="15">
      <c r="A39814" t="s">
        <v>37475</v>
      </c>
      <c r="B39814">
        <v>2012</v>
      </c>
      <c r="C39814" t="s">
        <v>23911</v>
      </c>
      <c r="D39814" t="s">
        <v>37639</v>
      </c>
    </row>
    <row r="39815" spans="1:4" ht="15">
      <c r="A39815" t="s">
        <v>37475</v>
      </c>
      <c r="B39815">
        <v>2012</v>
      </c>
      <c r="C39815" t="s">
        <v>23911</v>
      </c>
      <c r="D39815" t="s">
        <v>28574</v>
      </c>
    </row>
    <row r="39816" spans="1:4" ht="15">
      <c r="A39816" t="s">
        <v>37475</v>
      </c>
      <c r="B39816">
        <v>2012</v>
      </c>
      <c r="C39816" t="s">
        <v>23911</v>
      </c>
      <c r="D39816" t="s">
        <v>37640</v>
      </c>
    </row>
    <row r="39817" spans="1:4" ht="15">
      <c r="A39817" t="s">
        <v>37475</v>
      </c>
      <c r="B39817">
        <v>2012</v>
      </c>
      <c r="C39817" t="s">
        <v>23911</v>
      </c>
      <c r="D39817" t="s">
        <v>37641</v>
      </c>
    </row>
    <row r="39818" spans="1:4" ht="15">
      <c r="A39818" t="s">
        <v>37475</v>
      </c>
      <c r="B39818">
        <v>2012</v>
      </c>
      <c r="C39818" t="s">
        <v>37642</v>
      </c>
      <c r="D39818" t="s">
        <v>37643</v>
      </c>
    </row>
    <row r="39819" spans="1:4" ht="15">
      <c r="A39819" t="s">
        <v>37475</v>
      </c>
      <c r="B39819">
        <v>2012</v>
      </c>
      <c r="C39819" t="s">
        <v>37642</v>
      </c>
      <c r="D39819" t="s">
        <v>37644</v>
      </c>
    </row>
    <row r="39820" spans="1:4" ht="15">
      <c r="A39820" t="s">
        <v>37475</v>
      </c>
      <c r="B39820">
        <v>2012</v>
      </c>
      <c r="C39820" t="s">
        <v>28534</v>
      </c>
      <c r="D39820" t="s">
        <v>37645</v>
      </c>
    </row>
    <row r="39821" spans="1:4" ht="15">
      <c r="A39821" t="s">
        <v>37475</v>
      </c>
      <c r="B39821">
        <v>2012</v>
      </c>
      <c r="C39821" t="s">
        <v>1</v>
      </c>
      <c r="D39821" t="s">
        <v>37646</v>
      </c>
    </row>
    <row r="39822" spans="1:4" ht="15">
      <c r="A39822" t="s">
        <v>37475</v>
      </c>
      <c r="B39822">
        <v>2011</v>
      </c>
      <c r="C39822" t="s">
        <v>31730</v>
      </c>
      <c r="D39822" t="s">
        <v>37623</v>
      </c>
    </row>
    <row r="39823" spans="1:4" ht="15">
      <c r="A39823" t="s">
        <v>37475</v>
      </c>
      <c r="B39823">
        <v>2011</v>
      </c>
      <c r="C39823" t="s">
        <v>31730</v>
      </c>
      <c r="D39823" t="s">
        <v>1338</v>
      </c>
    </row>
    <row r="39824" spans="1:4" ht="15">
      <c r="A39824" t="s">
        <v>37475</v>
      </c>
      <c r="B39824">
        <v>2011</v>
      </c>
      <c r="C39824" t="s">
        <v>31730</v>
      </c>
      <c r="D39824" t="s">
        <v>37647</v>
      </c>
    </row>
    <row r="39825" spans="1:4" ht="15">
      <c r="A39825" t="s">
        <v>37475</v>
      </c>
      <c r="B39825">
        <v>2011</v>
      </c>
      <c r="C39825" t="s">
        <v>12133</v>
      </c>
      <c r="D39825" t="s">
        <v>37648</v>
      </c>
    </row>
    <row r="39826" spans="1:4" ht="15">
      <c r="A39826" t="s">
        <v>37475</v>
      </c>
      <c r="B39826">
        <v>2011</v>
      </c>
      <c r="C39826" t="s">
        <v>37404</v>
      </c>
      <c r="D39826" t="s">
        <v>37649</v>
      </c>
    </row>
    <row r="39827" spans="1:4" ht="15">
      <c r="A39827" t="s">
        <v>37475</v>
      </c>
      <c r="B39827">
        <v>2011</v>
      </c>
      <c r="C39827" t="s">
        <v>37404</v>
      </c>
      <c r="D39827" t="s">
        <v>37650</v>
      </c>
    </row>
    <row r="39828" spans="1:4" ht="15">
      <c r="A39828" t="s">
        <v>37475</v>
      </c>
      <c r="B39828">
        <v>2011</v>
      </c>
      <c r="C39828" t="s">
        <v>21673</v>
      </c>
      <c r="D39828" t="s">
        <v>37651</v>
      </c>
    </row>
    <row r="39829" spans="1:4" ht="15">
      <c r="A39829" t="s">
        <v>37475</v>
      </c>
      <c r="B39829">
        <v>2011</v>
      </c>
      <c r="C39829" t="s">
        <v>28241</v>
      </c>
      <c r="D39829" t="s">
        <v>37652</v>
      </c>
    </row>
    <row r="39830" spans="1:4" ht="15">
      <c r="A39830" t="s">
        <v>37475</v>
      </c>
      <c r="B39830">
        <v>2011</v>
      </c>
      <c r="C39830" t="s">
        <v>28555</v>
      </c>
      <c r="D39830" t="s">
        <v>37653</v>
      </c>
    </row>
    <row r="39831" spans="1:4" ht="15">
      <c r="A39831" t="s">
        <v>37475</v>
      </c>
      <c r="B39831">
        <v>2011</v>
      </c>
      <c r="C39831" t="s">
        <v>28555</v>
      </c>
      <c r="D39831" t="s">
        <v>37654</v>
      </c>
    </row>
    <row r="39832" spans="1:4" ht="15">
      <c r="A39832" t="s">
        <v>37475</v>
      </c>
      <c r="B39832">
        <v>2011</v>
      </c>
      <c r="C39832" t="s">
        <v>28540</v>
      </c>
      <c r="D39832" t="s">
        <v>37655</v>
      </c>
    </row>
    <row r="39833" spans="1:4" ht="15">
      <c r="A39833" t="s">
        <v>37475</v>
      </c>
      <c r="B39833">
        <v>2011</v>
      </c>
      <c r="C39833" t="s">
        <v>37656</v>
      </c>
      <c r="D39833" t="s">
        <v>37657</v>
      </c>
    </row>
    <row r="39834" spans="1:4" ht="15">
      <c r="A39834" t="s">
        <v>37475</v>
      </c>
      <c r="B39834">
        <v>2011</v>
      </c>
      <c r="C39834" t="s">
        <v>21741</v>
      </c>
      <c r="D39834" t="s">
        <v>37658</v>
      </c>
    </row>
    <row r="39835" spans="1:4" ht="15">
      <c r="A39835" t="s">
        <v>37475</v>
      </c>
      <c r="B39835">
        <v>2011</v>
      </c>
      <c r="C39835" t="s">
        <v>37505</v>
      </c>
      <c r="D39835" t="s">
        <v>37659</v>
      </c>
    </row>
    <row r="39836" spans="1:4" ht="15">
      <c r="A39836" t="s">
        <v>37475</v>
      </c>
      <c r="B39836">
        <v>2011</v>
      </c>
      <c r="C39836" t="s">
        <v>36309</v>
      </c>
      <c r="D39836" t="s">
        <v>37660</v>
      </c>
    </row>
    <row r="39837" spans="1:4" ht="15">
      <c r="A39837" t="s">
        <v>37475</v>
      </c>
      <c r="B39837">
        <v>2011</v>
      </c>
      <c r="C39837" t="s">
        <v>28356</v>
      </c>
      <c r="D39837" t="s">
        <v>37661</v>
      </c>
    </row>
    <row r="39838" spans="1:4" ht="15">
      <c r="A39838" t="s">
        <v>37475</v>
      </c>
      <c r="B39838">
        <v>2010</v>
      </c>
      <c r="C39838" t="s">
        <v>22091</v>
      </c>
      <c r="D39838" t="s">
        <v>37662</v>
      </c>
    </row>
    <row r="39839" spans="1:4" ht="15">
      <c r="A39839" t="s">
        <v>37475</v>
      </c>
      <c r="B39839">
        <v>2010</v>
      </c>
      <c r="C39839" t="s">
        <v>23741</v>
      </c>
      <c r="D39839" t="s">
        <v>37663</v>
      </c>
    </row>
    <row r="39840" spans="1:4" ht="15">
      <c r="A39840" t="s">
        <v>37475</v>
      </c>
      <c r="B39840">
        <v>2010</v>
      </c>
      <c r="C39840" t="s">
        <v>35667</v>
      </c>
      <c r="D39840" t="s">
        <v>37664</v>
      </c>
    </row>
    <row r="39841" spans="1:4" ht="15">
      <c r="A39841" t="s">
        <v>37475</v>
      </c>
      <c r="B39841">
        <v>2010</v>
      </c>
      <c r="C39841" t="s">
        <v>23887</v>
      </c>
      <c r="D39841" t="s">
        <v>37665</v>
      </c>
    </row>
    <row r="39842" spans="1:4" ht="15">
      <c r="A39842" t="s">
        <v>37475</v>
      </c>
      <c r="B39842">
        <v>2010</v>
      </c>
      <c r="C39842" t="s">
        <v>31730</v>
      </c>
      <c r="D39842" t="s">
        <v>1338</v>
      </c>
    </row>
    <row r="39843" spans="1:4" ht="15">
      <c r="A39843" t="s">
        <v>37475</v>
      </c>
      <c r="B39843">
        <v>2010</v>
      </c>
      <c r="C39843" t="s">
        <v>31730</v>
      </c>
      <c r="D39843" t="s">
        <v>37623</v>
      </c>
    </row>
    <row r="39844" spans="1:4" ht="15">
      <c r="A39844" t="s">
        <v>37475</v>
      </c>
      <c r="B39844">
        <v>2010</v>
      </c>
      <c r="C39844" t="s">
        <v>31730</v>
      </c>
      <c r="D39844" t="s">
        <v>37623</v>
      </c>
    </row>
    <row r="39845" spans="1:4" ht="15">
      <c r="A39845" t="s">
        <v>37475</v>
      </c>
      <c r="B39845">
        <v>2010</v>
      </c>
      <c r="C39845" t="s">
        <v>31730</v>
      </c>
      <c r="D39845" t="s">
        <v>1338</v>
      </c>
    </row>
    <row r="39846" spans="1:4" ht="15">
      <c r="A39846" t="s">
        <v>37475</v>
      </c>
      <c r="B39846">
        <v>2010</v>
      </c>
      <c r="C39846" t="s">
        <v>28446</v>
      </c>
      <c r="D39846" t="s">
        <v>37666</v>
      </c>
    </row>
    <row r="39847" spans="1:4" ht="15">
      <c r="A39847" t="s">
        <v>37475</v>
      </c>
      <c r="B39847">
        <v>2010</v>
      </c>
      <c r="C39847" t="s">
        <v>28446</v>
      </c>
      <c r="D39847" t="s">
        <v>37667</v>
      </c>
    </row>
    <row r="39848" spans="1:4" ht="15">
      <c r="A39848" t="s">
        <v>37475</v>
      </c>
      <c r="B39848">
        <v>2010</v>
      </c>
      <c r="C39848" t="s">
        <v>20807</v>
      </c>
      <c r="D39848" t="s">
        <v>37668</v>
      </c>
    </row>
    <row r="39849" spans="1:4" ht="15">
      <c r="A39849" t="s">
        <v>37475</v>
      </c>
      <c r="B39849">
        <v>2010</v>
      </c>
      <c r="C39849" t="s">
        <v>23938</v>
      </c>
      <c r="D39849" t="s">
        <v>37669</v>
      </c>
    </row>
    <row r="39850" spans="1:4" ht="15">
      <c r="A39850" t="s">
        <v>37475</v>
      </c>
      <c r="B39850">
        <v>2010</v>
      </c>
      <c r="C39850" t="s">
        <v>23938</v>
      </c>
      <c r="D39850" t="s">
        <v>37670</v>
      </c>
    </row>
    <row r="39851" spans="1:4" ht="15">
      <c r="A39851" t="s">
        <v>37475</v>
      </c>
      <c r="B39851">
        <v>2010</v>
      </c>
      <c r="C39851" t="s">
        <v>36949</v>
      </c>
      <c r="D39851" t="s">
        <v>37671</v>
      </c>
    </row>
    <row r="39852" spans="1:4" ht="15">
      <c r="A39852" t="s">
        <v>37475</v>
      </c>
      <c r="B39852">
        <v>2010</v>
      </c>
      <c r="C39852" t="s">
        <v>28575</v>
      </c>
      <c r="D39852" t="s">
        <v>28576</v>
      </c>
    </row>
    <row r="39853" spans="1:4" ht="15">
      <c r="A39853" t="s">
        <v>37475</v>
      </c>
      <c r="B39853">
        <v>2010</v>
      </c>
      <c r="C39853" t="s">
        <v>37672</v>
      </c>
      <c r="D39853" t="s">
        <v>37673</v>
      </c>
    </row>
    <row r="39854" spans="1:4" ht="15">
      <c r="A39854" t="s">
        <v>37475</v>
      </c>
      <c r="B39854">
        <v>2010</v>
      </c>
      <c r="C39854" t="s">
        <v>37404</v>
      </c>
      <c r="D39854" t="s">
        <v>37674</v>
      </c>
    </row>
    <row r="39855" spans="1:4" ht="15">
      <c r="A39855" t="s">
        <v>37475</v>
      </c>
      <c r="B39855">
        <v>2010</v>
      </c>
      <c r="C39855" t="s">
        <v>23940</v>
      </c>
      <c r="D39855" t="s">
        <v>28577</v>
      </c>
    </row>
    <row r="39856" spans="1:4" ht="15">
      <c r="A39856" t="s">
        <v>37475</v>
      </c>
      <c r="B39856">
        <v>2010</v>
      </c>
      <c r="C39856" t="s">
        <v>36309</v>
      </c>
      <c r="D39856" t="s">
        <v>37675</v>
      </c>
    </row>
    <row r="39857" spans="1:4" ht="15">
      <c r="A39857" t="s">
        <v>37475</v>
      </c>
      <c r="B39857">
        <v>2010</v>
      </c>
      <c r="C39857" t="s">
        <v>1172</v>
      </c>
      <c r="D39857" t="s">
        <v>37676</v>
      </c>
    </row>
    <row r="39858" spans="1:4" ht="15">
      <c r="A39858" t="s">
        <v>37475</v>
      </c>
      <c r="B39858">
        <v>2010</v>
      </c>
      <c r="C39858" t="s">
        <v>24509</v>
      </c>
      <c r="D39858" t="s">
        <v>37677</v>
      </c>
    </row>
    <row r="39859" spans="1:4" ht="15">
      <c r="A39859" t="s">
        <v>37475</v>
      </c>
      <c r="B39859">
        <v>2010</v>
      </c>
      <c r="C39859" t="s">
        <v>28270</v>
      </c>
      <c r="D39859" t="s">
        <v>37678</v>
      </c>
    </row>
    <row r="39860" spans="1:4" ht="15">
      <c r="A39860" t="s">
        <v>37475</v>
      </c>
      <c r="B39860">
        <v>2010</v>
      </c>
      <c r="C39860" t="s">
        <v>28540</v>
      </c>
      <c r="D39860"/>
    </row>
    <row r="39861" spans="1:4" ht="15">
      <c r="A39861" t="s">
        <v>37475</v>
      </c>
      <c r="B39861">
        <v>2010</v>
      </c>
      <c r="C39861" t="s">
        <v>37679</v>
      </c>
      <c r="D39861" t="s">
        <v>37680</v>
      </c>
    </row>
    <row r="39862" spans="1:4" ht="15">
      <c r="A39862" t="s">
        <v>37475</v>
      </c>
      <c r="B39862">
        <v>2010</v>
      </c>
      <c r="C39862" t="s">
        <v>37681</v>
      </c>
      <c r="D39862" t="s">
        <v>37682</v>
      </c>
    </row>
    <row r="39863" spans="1:4" ht="15">
      <c r="A39863" t="s">
        <v>37475</v>
      </c>
      <c r="B39863">
        <v>2010</v>
      </c>
      <c r="C39863" t="s">
        <v>28594</v>
      </c>
      <c r="D39863" t="s">
        <v>37683</v>
      </c>
    </row>
    <row r="39864" spans="1:4" ht="15">
      <c r="A39864" t="s">
        <v>37475</v>
      </c>
      <c r="B39864">
        <v>2010</v>
      </c>
      <c r="C39864" t="s">
        <v>28356</v>
      </c>
      <c r="D39864" t="s">
        <v>37684</v>
      </c>
    </row>
    <row r="39865" spans="1:4" ht="15">
      <c r="A39865" t="s">
        <v>37475</v>
      </c>
      <c r="B39865">
        <v>2010</v>
      </c>
      <c r="C39865" t="s">
        <v>23144</v>
      </c>
      <c r="D39865" t="s">
        <v>37685</v>
      </c>
    </row>
    <row r="39866" spans="1:4" ht="15">
      <c r="A39866" t="s">
        <v>37475</v>
      </c>
      <c r="B39866">
        <v>2010</v>
      </c>
      <c r="C39866" t="s">
        <v>36309</v>
      </c>
      <c r="D39866" t="s">
        <v>37686</v>
      </c>
    </row>
    <row r="39867" spans="1:4" ht="15">
      <c r="A39867" t="s">
        <v>37475</v>
      </c>
      <c r="B39867">
        <v>2009</v>
      </c>
      <c r="C39867" t="s">
        <v>28765</v>
      </c>
      <c r="D39867" t="s">
        <v>37687</v>
      </c>
    </row>
    <row r="39868" spans="1:4" ht="15">
      <c r="A39868" t="s">
        <v>37475</v>
      </c>
      <c r="B39868">
        <v>2009</v>
      </c>
      <c r="C39868" t="s">
        <v>3535</v>
      </c>
      <c r="D39868" t="s">
        <v>37688</v>
      </c>
    </row>
    <row r="39869" spans="1:4" ht="15">
      <c r="A39869" t="s">
        <v>37475</v>
      </c>
      <c r="B39869">
        <v>2009</v>
      </c>
      <c r="C39869" t="s">
        <v>23887</v>
      </c>
      <c r="D39869" t="s">
        <v>37689</v>
      </c>
    </row>
    <row r="39870" spans="1:4" ht="15">
      <c r="A39870" t="s">
        <v>37475</v>
      </c>
      <c r="B39870">
        <v>2009</v>
      </c>
      <c r="C39870" t="s">
        <v>31730</v>
      </c>
      <c r="D39870" t="s">
        <v>1338</v>
      </c>
    </row>
    <row r="39871" spans="1:4" ht="15">
      <c r="A39871" t="s">
        <v>37475</v>
      </c>
      <c r="B39871">
        <v>2009</v>
      </c>
      <c r="C39871" t="s">
        <v>31730</v>
      </c>
      <c r="D39871" t="s">
        <v>1338</v>
      </c>
    </row>
    <row r="39872" spans="1:4" ht="15">
      <c r="A39872" t="s">
        <v>37475</v>
      </c>
      <c r="B39872">
        <v>2009</v>
      </c>
      <c r="C39872" t="s">
        <v>33884</v>
      </c>
      <c r="D39872" t="s">
        <v>37690</v>
      </c>
    </row>
    <row r="39873" spans="1:4" ht="15">
      <c r="A39873" t="s">
        <v>37475</v>
      </c>
      <c r="B39873">
        <v>2009</v>
      </c>
      <c r="C39873" t="s">
        <v>37574</v>
      </c>
      <c r="D39873" t="s">
        <v>37691</v>
      </c>
    </row>
    <row r="39874" spans="1:4" ht="15">
      <c r="A39874" t="s">
        <v>37475</v>
      </c>
      <c r="B39874">
        <v>2009</v>
      </c>
      <c r="C39874" t="s">
        <v>28446</v>
      </c>
      <c r="D39874" t="s">
        <v>37692</v>
      </c>
    </row>
    <row r="39875" spans="1:4" ht="15">
      <c r="A39875" t="s">
        <v>37475</v>
      </c>
      <c r="B39875">
        <v>2009</v>
      </c>
      <c r="C39875" t="s">
        <v>37693</v>
      </c>
      <c r="D39875" t="s">
        <v>37694</v>
      </c>
    </row>
    <row r="39876" spans="1:4" ht="15">
      <c r="A39876" t="s">
        <v>37475</v>
      </c>
      <c r="B39876">
        <v>2009</v>
      </c>
      <c r="C39876" t="s">
        <v>37693</v>
      </c>
      <c r="D39876" t="s">
        <v>37695</v>
      </c>
    </row>
    <row r="39877" spans="1:4" ht="15">
      <c r="A39877" t="s">
        <v>37475</v>
      </c>
      <c r="B39877">
        <v>2009</v>
      </c>
      <c r="C39877" t="s">
        <v>19887</v>
      </c>
      <c r="D39877" t="s">
        <v>37696</v>
      </c>
    </row>
    <row r="39878" spans="1:4" ht="15">
      <c r="A39878" t="s">
        <v>37475</v>
      </c>
      <c r="B39878">
        <v>2009</v>
      </c>
      <c r="C39878" t="s">
        <v>28578</v>
      </c>
      <c r="D39878" t="s">
        <v>28579</v>
      </c>
    </row>
    <row r="39879" spans="1:4" ht="15">
      <c r="A39879" t="s">
        <v>37475</v>
      </c>
      <c r="B39879">
        <v>2009</v>
      </c>
      <c r="C39879" t="s">
        <v>28550</v>
      </c>
      <c r="D39879" t="s">
        <v>37697</v>
      </c>
    </row>
    <row r="39880" spans="1:4" ht="15">
      <c r="A39880" t="s">
        <v>37475</v>
      </c>
      <c r="B39880">
        <v>2009</v>
      </c>
      <c r="C39880" t="s">
        <v>28550</v>
      </c>
      <c r="D39880" t="s">
        <v>37698</v>
      </c>
    </row>
    <row r="39881" spans="1:4" ht="15">
      <c r="A39881" t="s">
        <v>37475</v>
      </c>
      <c r="B39881">
        <v>2009</v>
      </c>
      <c r="C39881" t="s">
        <v>12133</v>
      </c>
      <c r="D39881" t="s">
        <v>37699</v>
      </c>
    </row>
    <row r="39882" spans="1:4" ht="15">
      <c r="A39882" t="s">
        <v>37475</v>
      </c>
      <c r="B39882">
        <v>2009</v>
      </c>
      <c r="C39882" t="s">
        <v>12133</v>
      </c>
      <c r="D39882" t="s">
        <v>37700</v>
      </c>
    </row>
    <row r="39883" spans="1:4" ht="15">
      <c r="A39883" t="s">
        <v>37475</v>
      </c>
      <c r="B39883">
        <v>2009</v>
      </c>
      <c r="C39883" t="s">
        <v>23848</v>
      </c>
      <c r="D39883" t="s">
        <v>37701</v>
      </c>
    </row>
    <row r="39884" spans="1:4" ht="15">
      <c r="A39884" t="s">
        <v>37475</v>
      </c>
      <c r="B39884">
        <v>2009</v>
      </c>
      <c r="C39884" t="s">
        <v>28461</v>
      </c>
      <c r="D39884" t="s">
        <v>37702</v>
      </c>
    </row>
    <row r="39885" spans="1:4" ht="15">
      <c r="A39885" t="s">
        <v>37475</v>
      </c>
      <c r="B39885">
        <v>2009</v>
      </c>
      <c r="C39885" t="s">
        <v>28461</v>
      </c>
      <c r="D39885" t="s">
        <v>37703</v>
      </c>
    </row>
    <row r="39886" spans="1:4" ht="15">
      <c r="A39886" t="s">
        <v>37475</v>
      </c>
      <c r="B39886">
        <v>2009</v>
      </c>
      <c r="C39886" t="s">
        <v>1725</v>
      </c>
      <c r="D39886" t="s">
        <v>37704</v>
      </c>
    </row>
    <row r="39887" spans="1:4" ht="15">
      <c r="A39887" t="s">
        <v>37475</v>
      </c>
      <c r="B39887">
        <v>2009</v>
      </c>
      <c r="C39887" t="s">
        <v>37705</v>
      </c>
      <c r="D39887" t="s">
        <v>37706</v>
      </c>
    </row>
    <row r="39888" spans="1:4" ht="15">
      <c r="A39888" t="s">
        <v>37475</v>
      </c>
      <c r="B39888">
        <v>2009</v>
      </c>
      <c r="C39888" t="s">
        <v>5161</v>
      </c>
      <c r="D39888" t="s">
        <v>37707</v>
      </c>
    </row>
    <row r="39889" spans="1:4" ht="15">
      <c r="A39889" t="s">
        <v>37475</v>
      </c>
      <c r="B39889">
        <v>2009</v>
      </c>
      <c r="C39889" t="s">
        <v>28555</v>
      </c>
      <c r="D39889" t="s">
        <v>37708</v>
      </c>
    </row>
    <row r="39890" spans="1:4" ht="15">
      <c r="A39890" t="s">
        <v>37475</v>
      </c>
      <c r="B39890">
        <v>2009</v>
      </c>
      <c r="C39890" t="s">
        <v>37709</v>
      </c>
      <c r="D39890" t="s">
        <v>37710</v>
      </c>
    </row>
    <row r="39891" spans="1:4" ht="15">
      <c r="A39891" t="s">
        <v>37475</v>
      </c>
      <c r="B39891">
        <v>2009</v>
      </c>
      <c r="C39891" t="s">
        <v>37709</v>
      </c>
      <c r="D39891" t="s">
        <v>37711</v>
      </c>
    </row>
    <row r="39892" spans="1:4" ht="15">
      <c r="A39892" t="s">
        <v>37475</v>
      </c>
      <c r="B39892">
        <v>2009</v>
      </c>
      <c r="C39892" t="s">
        <v>28270</v>
      </c>
      <c r="D39892" t="s">
        <v>37712</v>
      </c>
    </row>
    <row r="39893" spans="1:4" ht="15">
      <c r="A39893" t="s">
        <v>37475</v>
      </c>
      <c r="B39893">
        <v>2009</v>
      </c>
      <c r="C39893" t="s">
        <v>37713</v>
      </c>
      <c r="D39893" t="s">
        <v>37714</v>
      </c>
    </row>
    <row r="39894" spans="1:4" ht="15">
      <c r="A39894" t="s">
        <v>37475</v>
      </c>
      <c r="B39894">
        <v>2009</v>
      </c>
      <c r="C39894" t="s">
        <v>28540</v>
      </c>
      <c r="D39894" t="s">
        <v>37715</v>
      </c>
    </row>
    <row r="39895" spans="1:4" ht="15">
      <c r="A39895" t="s">
        <v>37475</v>
      </c>
      <c r="B39895">
        <v>2009</v>
      </c>
      <c r="C39895" t="s">
        <v>28582</v>
      </c>
      <c r="D39895" t="s">
        <v>28583</v>
      </c>
    </row>
    <row r="39896" spans="1:4" ht="15">
      <c r="A39896" t="s">
        <v>37475</v>
      </c>
      <c r="B39896">
        <v>2009</v>
      </c>
      <c r="C39896" t="s">
        <v>37505</v>
      </c>
      <c r="D39896" t="s">
        <v>37716</v>
      </c>
    </row>
    <row r="39897" spans="1:4" ht="15">
      <c r="A39897" t="s">
        <v>37475</v>
      </c>
      <c r="B39897">
        <v>2009</v>
      </c>
      <c r="C39897" t="s">
        <v>37505</v>
      </c>
      <c r="D39897" t="s">
        <v>37717</v>
      </c>
    </row>
    <row r="39898" spans="1:4" ht="15">
      <c r="A39898" t="s">
        <v>37475</v>
      </c>
      <c r="B39898">
        <v>2009</v>
      </c>
      <c r="C39898" t="s">
        <v>28356</v>
      </c>
      <c r="D39898" t="s">
        <v>37718</v>
      </c>
    </row>
    <row r="39899" spans="1:4" ht="15">
      <c r="A39899" t="s">
        <v>37475</v>
      </c>
      <c r="B39899">
        <v>2009</v>
      </c>
      <c r="C39899" t="s">
        <v>23144</v>
      </c>
      <c r="D39899" t="s">
        <v>37719</v>
      </c>
    </row>
    <row r="39900" spans="1:4" ht="15">
      <c r="A39900" t="s">
        <v>37475</v>
      </c>
      <c r="B39900">
        <v>2009</v>
      </c>
      <c r="C39900" t="s">
        <v>37720</v>
      </c>
      <c r="D39900" t="s">
        <v>37548</v>
      </c>
    </row>
    <row r="39901" spans="1:4" ht="15">
      <c r="A39901" t="s">
        <v>37475</v>
      </c>
      <c r="B39901">
        <v>2008</v>
      </c>
      <c r="C39901" t="s">
        <v>28584</v>
      </c>
      <c r="D39901" t="s">
        <v>28585</v>
      </c>
    </row>
    <row r="39902" spans="1:4" ht="15">
      <c r="A39902" t="s">
        <v>37475</v>
      </c>
      <c r="B39902">
        <v>2008</v>
      </c>
      <c r="C39902" t="s">
        <v>37721</v>
      </c>
      <c r="D39902" t="s">
        <v>37722</v>
      </c>
    </row>
    <row r="39903" spans="1:4" ht="15">
      <c r="A39903" t="s">
        <v>37475</v>
      </c>
      <c r="B39903">
        <v>2008</v>
      </c>
      <c r="C39903" t="s">
        <v>23887</v>
      </c>
      <c r="D39903" t="s">
        <v>37723</v>
      </c>
    </row>
    <row r="39904" spans="1:4" ht="15">
      <c r="A39904" t="s">
        <v>37475</v>
      </c>
      <c r="B39904">
        <v>2008</v>
      </c>
      <c r="C39904" t="s">
        <v>31730</v>
      </c>
      <c r="D39904" t="s">
        <v>37724</v>
      </c>
    </row>
    <row r="39905" spans="1:4" ht="15">
      <c r="A39905" t="s">
        <v>37475</v>
      </c>
      <c r="B39905">
        <v>2008</v>
      </c>
      <c r="C39905" t="s">
        <v>31730</v>
      </c>
      <c r="D39905" t="s">
        <v>37725</v>
      </c>
    </row>
    <row r="39906" spans="1:4" ht="15">
      <c r="A39906" t="s">
        <v>37475</v>
      </c>
      <c r="B39906">
        <v>2008</v>
      </c>
      <c r="C39906" t="s">
        <v>31730</v>
      </c>
      <c r="D39906" t="s">
        <v>37623</v>
      </c>
    </row>
    <row r="39907" spans="1:4" ht="15">
      <c r="A39907" t="s">
        <v>37475</v>
      </c>
      <c r="B39907">
        <v>2008</v>
      </c>
      <c r="C39907" t="s">
        <v>31730</v>
      </c>
      <c r="D39907" t="s">
        <v>37623</v>
      </c>
    </row>
    <row r="39908" spans="1:4" ht="15">
      <c r="A39908" t="s">
        <v>37475</v>
      </c>
      <c r="B39908">
        <v>2008</v>
      </c>
      <c r="C39908" t="s">
        <v>31730</v>
      </c>
      <c r="D39908" t="s">
        <v>37726</v>
      </c>
    </row>
    <row r="39909" spans="1:4" ht="15">
      <c r="A39909" t="s">
        <v>37475</v>
      </c>
      <c r="B39909">
        <v>2008</v>
      </c>
      <c r="C39909" t="s">
        <v>149</v>
      </c>
      <c r="D39909" t="s">
        <v>37727</v>
      </c>
    </row>
    <row r="39910" spans="1:4" ht="15">
      <c r="A39910" t="s">
        <v>37475</v>
      </c>
      <c r="B39910">
        <v>2008</v>
      </c>
      <c r="C39910" t="s">
        <v>28529</v>
      </c>
      <c r="D39910" t="s">
        <v>37728</v>
      </c>
    </row>
    <row r="39911" spans="1:4" ht="15">
      <c r="A39911" t="s">
        <v>37475</v>
      </c>
      <c r="B39911">
        <v>2008</v>
      </c>
      <c r="C39911" t="s">
        <v>20807</v>
      </c>
      <c r="D39911" t="s">
        <v>37729</v>
      </c>
    </row>
    <row r="39912" spans="1:4" ht="15">
      <c r="A39912" t="s">
        <v>37475</v>
      </c>
      <c r="B39912">
        <v>2008</v>
      </c>
      <c r="C39912" t="s">
        <v>23938</v>
      </c>
      <c r="D39912" t="s">
        <v>37730</v>
      </c>
    </row>
    <row r="39913" spans="1:4" ht="15">
      <c r="A39913" t="s">
        <v>37475</v>
      </c>
      <c r="B39913">
        <v>2008</v>
      </c>
      <c r="C39913" t="s">
        <v>23938</v>
      </c>
      <c r="D39913" t="s">
        <v>37731</v>
      </c>
    </row>
    <row r="39914" spans="1:4" ht="15">
      <c r="A39914" t="s">
        <v>37475</v>
      </c>
      <c r="B39914">
        <v>2008</v>
      </c>
      <c r="C39914" t="s">
        <v>23938</v>
      </c>
      <c r="D39914" t="s">
        <v>37732</v>
      </c>
    </row>
    <row r="39915" spans="1:4" ht="15">
      <c r="A39915" t="s">
        <v>37475</v>
      </c>
      <c r="B39915">
        <v>2008</v>
      </c>
      <c r="C39915" t="s">
        <v>37733</v>
      </c>
      <c r="D39915" t="s">
        <v>37734</v>
      </c>
    </row>
    <row r="39916" spans="1:4" ht="15">
      <c r="A39916" t="s">
        <v>37475</v>
      </c>
      <c r="B39916">
        <v>2008</v>
      </c>
      <c r="C39916" t="s">
        <v>28550</v>
      </c>
      <c r="D39916" t="s">
        <v>37735</v>
      </c>
    </row>
    <row r="39917" spans="1:4" ht="15">
      <c r="A39917" t="s">
        <v>37475</v>
      </c>
      <c r="B39917">
        <v>2008</v>
      </c>
      <c r="C39917" t="s">
        <v>37736</v>
      </c>
      <c r="D39917" t="s">
        <v>37737</v>
      </c>
    </row>
    <row r="39918" spans="1:4" ht="15">
      <c r="A39918" t="s">
        <v>37475</v>
      </c>
      <c r="B39918">
        <v>2008</v>
      </c>
      <c r="C39918" t="s">
        <v>23848</v>
      </c>
      <c r="D39918" t="s">
        <v>28586</v>
      </c>
    </row>
    <row r="39919" spans="1:4" ht="15">
      <c r="A39919" t="s">
        <v>37475</v>
      </c>
      <c r="B39919">
        <v>2008</v>
      </c>
      <c r="C39919" t="s">
        <v>37738</v>
      </c>
      <c r="D39919" t="s">
        <v>37739</v>
      </c>
    </row>
    <row r="39920" spans="1:4" ht="15">
      <c r="A39920" t="s">
        <v>37475</v>
      </c>
      <c r="B39920">
        <v>2008</v>
      </c>
      <c r="C39920" t="s">
        <v>15956</v>
      </c>
      <c r="D39920" t="s">
        <v>37740</v>
      </c>
    </row>
    <row r="39921" spans="1:4" ht="15">
      <c r="A39921" t="s">
        <v>37475</v>
      </c>
      <c r="B39921">
        <v>2008</v>
      </c>
      <c r="C39921" t="s">
        <v>29031</v>
      </c>
      <c r="D39921" t="s">
        <v>37741</v>
      </c>
    </row>
    <row r="39922" spans="1:4" ht="15">
      <c r="A39922" t="s">
        <v>37475</v>
      </c>
      <c r="B39922">
        <v>2008</v>
      </c>
      <c r="C39922" t="s">
        <v>37631</v>
      </c>
      <c r="D39922" t="s">
        <v>37742</v>
      </c>
    </row>
    <row r="39923" spans="1:4" ht="15">
      <c r="A39923" t="s">
        <v>37475</v>
      </c>
      <c r="B39923">
        <v>2008</v>
      </c>
      <c r="C39923" t="s">
        <v>37631</v>
      </c>
      <c r="D39923" t="s">
        <v>37743</v>
      </c>
    </row>
    <row r="39924" spans="1:4" ht="15">
      <c r="A39924" t="s">
        <v>37475</v>
      </c>
      <c r="B39924">
        <v>2008</v>
      </c>
      <c r="C39924" t="s">
        <v>37744</v>
      </c>
      <c r="D39924" t="s">
        <v>37745</v>
      </c>
    </row>
    <row r="39925" spans="1:4" ht="15">
      <c r="A39925" t="s">
        <v>37475</v>
      </c>
      <c r="B39925">
        <v>2008</v>
      </c>
      <c r="C39925" t="s">
        <v>37746</v>
      </c>
      <c r="D39925" t="s">
        <v>37747</v>
      </c>
    </row>
    <row r="39926" spans="1:4" ht="15">
      <c r="A39926" t="s">
        <v>37475</v>
      </c>
      <c r="B39926">
        <v>2008</v>
      </c>
      <c r="C39926" t="s">
        <v>28540</v>
      </c>
      <c r="D39926" t="s">
        <v>37748</v>
      </c>
    </row>
    <row r="39927" spans="1:4" ht="15">
      <c r="A39927" t="s">
        <v>37475</v>
      </c>
      <c r="B39927">
        <v>2008</v>
      </c>
      <c r="C39927" t="s">
        <v>37749</v>
      </c>
      <c r="D39927" t="s">
        <v>37750</v>
      </c>
    </row>
    <row r="39928" spans="1:4" ht="15">
      <c r="A39928" t="s">
        <v>37475</v>
      </c>
      <c r="B39928">
        <v>2008</v>
      </c>
      <c r="C39928" t="s">
        <v>23144</v>
      </c>
      <c r="D39928" t="s">
        <v>37751</v>
      </c>
    </row>
    <row r="39929" spans="1:4" ht="15">
      <c r="A39929" t="s">
        <v>37475</v>
      </c>
      <c r="B39929">
        <v>2008</v>
      </c>
      <c r="C39929" t="s">
        <v>23144</v>
      </c>
      <c r="D39929" t="s">
        <v>37752</v>
      </c>
    </row>
    <row r="39930" spans="1:4" ht="15">
      <c r="A39930" t="s">
        <v>37475</v>
      </c>
      <c r="B39930">
        <v>2008</v>
      </c>
      <c r="C39930" t="s">
        <v>19019</v>
      </c>
      <c r="D39930" t="s">
        <v>37753</v>
      </c>
    </row>
    <row r="39931" spans="1:4" ht="15">
      <c r="A39931" t="s">
        <v>37475</v>
      </c>
      <c r="B39931">
        <v>2008</v>
      </c>
      <c r="C39931" t="s">
        <v>37754</v>
      </c>
      <c r="D39931" t="s">
        <v>37755</v>
      </c>
    </row>
    <row r="39932" spans="1:4" ht="15">
      <c r="A39932" t="s">
        <v>37475</v>
      </c>
      <c r="B39932">
        <v>2008</v>
      </c>
      <c r="C39932" t="s">
        <v>1</v>
      </c>
      <c r="D39932" t="s">
        <v>37756</v>
      </c>
    </row>
    <row r="39933" spans="1:4" ht="15">
      <c r="A39933" t="s">
        <v>37475</v>
      </c>
      <c r="B39933">
        <v>2007</v>
      </c>
      <c r="C39933" t="s">
        <v>37757</v>
      </c>
      <c r="D39933" t="s">
        <v>37758</v>
      </c>
    </row>
    <row r="39934" spans="1:4" ht="15">
      <c r="A39934" t="s">
        <v>37475</v>
      </c>
      <c r="B39934">
        <v>2007</v>
      </c>
      <c r="C39934" t="s">
        <v>37757</v>
      </c>
      <c r="D39934" t="s">
        <v>37759</v>
      </c>
    </row>
    <row r="39935" spans="1:4" ht="15">
      <c r="A39935" t="s">
        <v>37475</v>
      </c>
      <c r="B39935">
        <v>2007</v>
      </c>
      <c r="C39935" t="s">
        <v>37760</v>
      </c>
      <c r="D39935" t="s">
        <v>37761</v>
      </c>
    </row>
    <row r="39936" spans="1:4" ht="15">
      <c r="A39936" t="s">
        <v>37475</v>
      </c>
      <c r="B39936">
        <v>2007</v>
      </c>
      <c r="C39936" t="s">
        <v>37762</v>
      </c>
      <c r="D39936" t="s">
        <v>37763</v>
      </c>
    </row>
    <row r="39937" spans="1:4" ht="15">
      <c r="A39937" t="s">
        <v>37475</v>
      </c>
      <c r="B39937">
        <v>2007</v>
      </c>
      <c r="C39937" t="s">
        <v>19887</v>
      </c>
      <c r="D39937" t="s">
        <v>37764</v>
      </c>
    </row>
    <row r="39938" spans="1:4" ht="15">
      <c r="A39938" t="s">
        <v>37475</v>
      </c>
      <c r="B39938">
        <v>2007</v>
      </c>
      <c r="C39938" t="s">
        <v>37765</v>
      </c>
      <c r="D39938" t="s">
        <v>37766</v>
      </c>
    </row>
    <row r="39939" spans="1:4" ht="15">
      <c r="A39939" t="s">
        <v>37475</v>
      </c>
      <c r="B39939">
        <v>2007</v>
      </c>
      <c r="C39939" t="s">
        <v>37765</v>
      </c>
      <c r="D39939" t="s">
        <v>37767</v>
      </c>
    </row>
    <row r="39940" spans="1:4" ht="15">
      <c r="A39940" t="s">
        <v>37475</v>
      </c>
      <c r="B39940">
        <v>2007</v>
      </c>
      <c r="C39940" t="s">
        <v>20807</v>
      </c>
      <c r="D39940" t="s">
        <v>37768</v>
      </c>
    </row>
    <row r="39941" spans="1:4" ht="15">
      <c r="A39941" t="s">
        <v>37475</v>
      </c>
      <c r="B39941">
        <v>2007</v>
      </c>
      <c r="C39941" t="s">
        <v>28550</v>
      </c>
      <c r="D39941" t="s">
        <v>37769</v>
      </c>
    </row>
    <row r="39942" spans="1:4" ht="15">
      <c r="A39942" t="s">
        <v>37475</v>
      </c>
      <c r="B39942">
        <v>2007</v>
      </c>
      <c r="C39942" t="s">
        <v>28550</v>
      </c>
      <c r="D39942" t="s">
        <v>37770</v>
      </c>
    </row>
    <row r="39943" spans="1:4" ht="15">
      <c r="A39943" t="s">
        <v>37475</v>
      </c>
      <c r="B39943">
        <v>2007</v>
      </c>
      <c r="C39943" t="s">
        <v>37771</v>
      </c>
      <c r="D39943" t="s">
        <v>37772</v>
      </c>
    </row>
    <row r="39944" spans="1:4" ht="15">
      <c r="A39944" t="s">
        <v>37475</v>
      </c>
      <c r="B39944">
        <v>2007</v>
      </c>
      <c r="C39944" t="s">
        <v>12133</v>
      </c>
      <c r="D39944" t="s">
        <v>37773</v>
      </c>
    </row>
    <row r="39945" spans="1:4" ht="15">
      <c r="A39945" t="s">
        <v>37475</v>
      </c>
      <c r="B39945">
        <v>2007</v>
      </c>
      <c r="C39945" t="s">
        <v>37754</v>
      </c>
      <c r="D39945" t="s">
        <v>37774</v>
      </c>
    </row>
    <row r="39946" spans="1:4" ht="15">
      <c r="A39946" t="s">
        <v>37475</v>
      </c>
      <c r="B39946">
        <v>2007</v>
      </c>
      <c r="C39946" t="s">
        <v>26091</v>
      </c>
      <c r="D39946" t="s">
        <v>37775</v>
      </c>
    </row>
    <row r="39947" spans="1:4" ht="15">
      <c r="A39947" t="s">
        <v>37475</v>
      </c>
      <c r="B39947">
        <v>2007</v>
      </c>
      <c r="C39947" t="s">
        <v>26091</v>
      </c>
      <c r="D39947" t="s">
        <v>37776</v>
      </c>
    </row>
    <row r="39948" spans="1:4" ht="15">
      <c r="A39948" t="s">
        <v>37475</v>
      </c>
      <c r="B39948">
        <v>2007</v>
      </c>
      <c r="C39948" t="s">
        <v>37777</v>
      </c>
      <c r="D39948" t="s">
        <v>37778</v>
      </c>
    </row>
    <row r="39949" spans="1:4" ht="15">
      <c r="A39949" t="s">
        <v>37475</v>
      </c>
      <c r="B39949">
        <v>2007</v>
      </c>
      <c r="C39949" t="s">
        <v>37631</v>
      </c>
      <c r="D39949" t="s">
        <v>37779</v>
      </c>
    </row>
    <row r="39950" spans="1:4" ht="15">
      <c r="A39950" t="s">
        <v>37475</v>
      </c>
      <c r="B39950">
        <v>2007</v>
      </c>
      <c r="C39950" t="s">
        <v>28270</v>
      </c>
      <c r="D39950" t="s">
        <v>37780</v>
      </c>
    </row>
    <row r="39951" spans="1:4" ht="15">
      <c r="A39951" t="s">
        <v>37475</v>
      </c>
      <c r="B39951">
        <v>2007</v>
      </c>
      <c r="C39951" t="s">
        <v>37781</v>
      </c>
      <c r="D39951" t="s">
        <v>37782</v>
      </c>
    </row>
    <row r="39952" spans="1:4" ht="15">
      <c r="A39952" t="s">
        <v>37475</v>
      </c>
      <c r="B39952">
        <v>2007</v>
      </c>
      <c r="C39952" t="s">
        <v>28540</v>
      </c>
      <c r="D39952" t="s">
        <v>37783</v>
      </c>
    </row>
    <row r="39953" spans="1:4" ht="15">
      <c r="A39953" t="s">
        <v>37475</v>
      </c>
      <c r="B39953">
        <v>2007</v>
      </c>
      <c r="C39953" t="s">
        <v>28540</v>
      </c>
      <c r="D39953" t="s">
        <v>37784</v>
      </c>
    </row>
    <row r="39954" spans="1:4" ht="15">
      <c r="A39954" t="s">
        <v>37475</v>
      </c>
      <c r="B39954">
        <v>2007</v>
      </c>
      <c r="C39954" t="s">
        <v>21741</v>
      </c>
      <c r="D39954" t="s">
        <v>37785</v>
      </c>
    </row>
    <row r="39955" spans="1:4" ht="15">
      <c r="A39955" t="s">
        <v>37475</v>
      </c>
      <c r="B39955">
        <v>2007</v>
      </c>
      <c r="C39955" t="s">
        <v>23144</v>
      </c>
      <c r="D39955" t="s">
        <v>37786</v>
      </c>
    </row>
    <row r="39956" spans="1:4" ht="15">
      <c r="A39956" t="s">
        <v>37475</v>
      </c>
      <c r="B39956">
        <v>2007</v>
      </c>
      <c r="C39956" t="s">
        <v>23144</v>
      </c>
      <c r="D39956" t="s">
        <v>37787</v>
      </c>
    </row>
    <row r="39957" spans="1:4" ht="15">
      <c r="A39957" t="s">
        <v>37475</v>
      </c>
      <c r="B39957">
        <v>2007</v>
      </c>
      <c r="C39957" t="s">
        <v>23144</v>
      </c>
      <c r="D39957" t="s">
        <v>37788</v>
      </c>
    </row>
    <row r="39958" spans="1:4" ht="15">
      <c r="A39958" t="s">
        <v>37475</v>
      </c>
      <c r="B39958">
        <v>2007</v>
      </c>
      <c r="C39958" t="s">
        <v>37789</v>
      </c>
      <c r="D39958" t="s">
        <v>37790</v>
      </c>
    </row>
    <row r="39959" spans="1:4" ht="15">
      <c r="A39959" t="s">
        <v>37475</v>
      </c>
      <c r="B39959">
        <v>2007</v>
      </c>
      <c r="C39959" t="s">
        <v>37760</v>
      </c>
      <c r="D39959" t="s">
        <v>37791</v>
      </c>
    </row>
    <row r="39960" spans="1:4" ht="15">
      <c r="A39960" t="s">
        <v>37475</v>
      </c>
      <c r="B39960">
        <v>2006</v>
      </c>
      <c r="C39960" t="s">
        <v>37792</v>
      </c>
      <c r="D39960" t="s">
        <v>37793</v>
      </c>
    </row>
    <row r="39961" spans="1:4" ht="15">
      <c r="A39961" t="s">
        <v>37475</v>
      </c>
      <c r="B39961">
        <v>2006</v>
      </c>
      <c r="C39961" t="s">
        <v>37553</v>
      </c>
      <c r="D39961" t="s">
        <v>37794</v>
      </c>
    </row>
    <row r="39962" spans="1:4" ht="15">
      <c r="A39962" t="s">
        <v>37475</v>
      </c>
      <c r="B39962">
        <v>2006</v>
      </c>
      <c r="C39962" t="s">
        <v>37795</v>
      </c>
      <c r="D39962" t="s">
        <v>37796</v>
      </c>
    </row>
    <row r="39963" spans="1:4" ht="15">
      <c r="A39963" t="s">
        <v>37475</v>
      </c>
      <c r="B39963">
        <v>2006</v>
      </c>
      <c r="C39963" t="s">
        <v>23938</v>
      </c>
      <c r="D39963" t="s">
        <v>37797</v>
      </c>
    </row>
    <row r="39964" spans="1:4" ht="15">
      <c r="A39964" t="s">
        <v>37475</v>
      </c>
      <c r="B39964">
        <v>2006</v>
      </c>
      <c r="C39964" t="s">
        <v>37733</v>
      </c>
      <c r="D39964" t="s">
        <v>37798</v>
      </c>
    </row>
    <row r="39965" spans="1:4" ht="15">
      <c r="A39965" t="s">
        <v>37475</v>
      </c>
      <c r="B39965">
        <v>2006</v>
      </c>
      <c r="C39965" t="s">
        <v>37733</v>
      </c>
      <c r="D39965" t="s">
        <v>37799</v>
      </c>
    </row>
    <row r="39966" spans="1:4" ht="15">
      <c r="A39966" t="s">
        <v>37475</v>
      </c>
      <c r="B39966">
        <v>2006</v>
      </c>
      <c r="C39966" t="s">
        <v>28550</v>
      </c>
      <c r="D39966" t="s">
        <v>37800</v>
      </c>
    </row>
    <row r="39967" spans="1:4" ht="15">
      <c r="A39967" t="s">
        <v>37475</v>
      </c>
      <c r="B39967">
        <v>2006</v>
      </c>
      <c r="C39967" t="s">
        <v>37771</v>
      </c>
      <c r="D39967" t="s">
        <v>37801</v>
      </c>
    </row>
    <row r="39968" spans="1:4" ht="15">
      <c r="A39968" t="s">
        <v>37475</v>
      </c>
      <c r="B39968">
        <v>2006</v>
      </c>
      <c r="C39968" t="s">
        <v>12133</v>
      </c>
      <c r="D39968" t="s">
        <v>37802</v>
      </c>
    </row>
    <row r="39969" spans="1:4" ht="15">
      <c r="A39969" t="s">
        <v>37475</v>
      </c>
      <c r="B39969">
        <v>2006</v>
      </c>
      <c r="C39969" t="s">
        <v>28461</v>
      </c>
      <c r="D39969" t="s">
        <v>37803</v>
      </c>
    </row>
    <row r="39970" spans="1:4" ht="15">
      <c r="A39970" t="s">
        <v>37475</v>
      </c>
      <c r="B39970">
        <v>2006</v>
      </c>
      <c r="C39970" t="s">
        <v>28461</v>
      </c>
      <c r="D39970" t="s">
        <v>37804</v>
      </c>
    </row>
    <row r="39971" spans="1:4" ht="15">
      <c r="A39971" t="s">
        <v>37475</v>
      </c>
      <c r="B39971">
        <v>2006</v>
      </c>
      <c r="C39971" t="s">
        <v>37805</v>
      </c>
      <c r="D39971" t="s">
        <v>37806</v>
      </c>
    </row>
    <row r="39972" spans="1:4" ht="15">
      <c r="A39972" t="s">
        <v>37475</v>
      </c>
      <c r="B39972">
        <v>2006</v>
      </c>
      <c r="C39972" t="s">
        <v>20456</v>
      </c>
      <c r="D39972" t="s">
        <v>37807</v>
      </c>
    </row>
    <row r="39973" spans="1:4" ht="15">
      <c r="A39973" t="s">
        <v>37475</v>
      </c>
      <c r="B39973">
        <v>2006</v>
      </c>
      <c r="C39973" t="s">
        <v>37808</v>
      </c>
      <c r="D39973" t="s">
        <v>37809</v>
      </c>
    </row>
    <row r="39974" spans="1:4" ht="15">
      <c r="A39974" t="s">
        <v>37475</v>
      </c>
      <c r="B39974">
        <v>2006</v>
      </c>
      <c r="C39974" t="s">
        <v>37810</v>
      </c>
      <c r="D39974" t="s">
        <v>37811</v>
      </c>
    </row>
    <row r="39975" spans="1:4" ht="15">
      <c r="A39975" t="s">
        <v>37475</v>
      </c>
      <c r="B39975">
        <v>2006</v>
      </c>
      <c r="C39975" t="s">
        <v>37812</v>
      </c>
      <c r="D39975" t="s">
        <v>37813</v>
      </c>
    </row>
    <row r="39976" spans="1:4" ht="15">
      <c r="A39976" t="s">
        <v>37475</v>
      </c>
      <c r="B39976">
        <v>2006</v>
      </c>
      <c r="C39976" t="s">
        <v>37814</v>
      </c>
      <c r="D39976" t="s">
        <v>37815</v>
      </c>
    </row>
    <row r="39977" spans="1:4" ht="15">
      <c r="A39977" t="s">
        <v>37475</v>
      </c>
      <c r="B39977">
        <v>2006</v>
      </c>
      <c r="C39977" t="s">
        <v>37816</v>
      </c>
      <c r="D39977" t="s">
        <v>37817</v>
      </c>
    </row>
    <row r="39978" spans="1:4" ht="15">
      <c r="A39978" t="s">
        <v>37475</v>
      </c>
      <c r="B39978">
        <v>2006</v>
      </c>
      <c r="C39978" t="s">
        <v>28986</v>
      </c>
      <c r="D39978" t="s">
        <v>37818</v>
      </c>
    </row>
    <row r="39979" spans="1:4" ht="15">
      <c r="A39979" t="s">
        <v>37475</v>
      </c>
      <c r="B39979">
        <v>2006</v>
      </c>
      <c r="C39979" t="s">
        <v>37819</v>
      </c>
      <c r="D39979" t="s">
        <v>37820</v>
      </c>
    </row>
    <row r="39980" spans="1:4" ht="15">
      <c r="A39980" t="s">
        <v>37475</v>
      </c>
      <c r="B39980">
        <v>2006</v>
      </c>
      <c r="C39980" t="s">
        <v>23144</v>
      </c>
      <c r="D39980" t="s">
        <v>37821</v>
      </c>
    </row>
    <row r="39981" spans="1:4" ht="15">
      <c r="A39981" t="s">
        <v>37475</v>
      </c>
      <c r="B39981">
        <v>2006</v>
      </c>
      <c r="C39981" t="s">
        <v>37822</v>
      </c>
      <c r="D39981" t="s">
        <v>37823</v>
      </c>
    </row>
    <row r="39982" spans="1:4" ht="15">
      <c r="A39982" t="s">
        <v>37475</v>
      </c>
      <c r="B39982">
        <v>2006</v>
      </c>
      <c r="C39982" t="s">
        <v>37822</v>
      </c>
      <c r="D39982" t="s">
        <v>37824</v>
      </c>
    </row>
    <row r="39983" spans="1:4" ht="15">
      <c r="A39983" t="s">
        <v>37475</v>
      </c>
      <c r="B39983">
        <v>2006</v>
      </c>
      <c r="C39983" t="s">
        <v>12133</v>
      </c>
      <c r="D39983" t="s">
        <v>37825</v>
      </c>
    </row>
    <row r="39984" spans="1:4" ht="15">
      <c r="A39984" t="s">
        <v>37475</v>
      </c>
      <c r="B39984">
        <v>2005</v>
      </c>
      <c r="C39984" t="s">
        <v>37826</v>
      </c>
      <c r="D39984" t="s">
        <v>37827</v>
      </c>
    </row>
    <row r="39985" spans="1:4" ht="15">
      <c r="A39985" t="s">
        <v>37475</v>
      </c>
      <c r="B39985">
        <v>2005</v>
      </c>
      <c r="C39985" t="s">
        <v>37828</v>
      </c>
      <c r="D39985" t="s">
        <v>37829</v>
      </c>
    </row>
    <row r="39986" spans="1:4" ht="15">
      <c r="A39986" t="s">
        <v>37475</v>
      </c>
      <c r="B39986">
        <v>2005</v>
      </c>
      <c r="C39986" t="s">
        <v>23938</v>
      </c>
      <c r="D39986" t="s">
        <v>37830</v>
      </c>
    </row>
    <row r="39987" spans="1:4" ht="15">
      <c r="A39987" t="s">
        <v>37475</v>
      </c>
      <c r="B39987">
        <v>2005</v>
      </c>
      <c r="C39987" t="s">
        <v>4450</v>
      </c>
      <c r="D39987" t="s">
        <v>37831</v>
      </c>
    </row>
    <row r="39988" spans="1:4" ht="15">
      <c r="A39988" t="s">
        <v>37475</v>
      </c>
      <c r="B39988">
        <v>2005</v>
      </c>
      <c r="C39988" t="s">
        <v>28461</v>
      </c>
      <c r="D39988" t="s">
        <v>37832</v>
      </c>
    </row>
    <row r="39989" spans="1:4" ht="15">
      <c r="A39989" t="s">
        <v>37475</v>
      </c>
      <c r="B39989">
        <v>2005</v>
      </c>
      <c r="C39989" t="s">
        <v>28461</v>
      </c>
      <c r="D39989" t="s">
        <v>37833</v>
      </c>
    </row>
    <row r="39990" spans="1:4" ht="15">
      <c r="A39990" t="s">
        <v>37475</v>
      </c>
      <c r="B39990">
        <v>2005</v>
      </c>
      <c r="C39990" t="s">
        <v>23940</v>
      </c>
      <c r="D39990" t="s">
        <v>37834</v>
      </c>
    </row>
    <row r="39991" spans="1:4" ht="15">
      <c r="A39991" t="s">
        <v>37475</v>
      </c>
      <c r="B39991">
        <v>2005</v>
      </c>
      <c r="C39991" t="s">
        <v>24567</v>
      </c>
      <c r="D39991" t="s">
        <v>37835</v>
      </c>
    </row>
    <row r="39992" spans="1:4" ht="15">
      <c r="A39992" t="s">
        <v>37475</v>
      </c>
      <c r="B39992">
        <v>2005</v>
      </c>
      <c r="C39992" t="s">
        <v>20265</v>
      </c>
      <c r="D39992" t="s">
        <v>37836</v>
      </c>
    </row>
    <row r="39993" spans="1:4" ht="15">
      <c r="A39993" t="s">
        <v>37475</v>
      </c>
      <c r="B39993">
        <v>2005</v>
      </c>
      <c r="C39993" t="s">
        <v>7678</v>
      </c>
      <c r="D39993" t="s">
        <v>37837</v>
      </c>
    </row>
    <row r="39994" spans="1:4" ht="15">
      <c r="A39994" t="s">
        <v>37475</v>
      </c>
      <c r="B39994">
        <v>2005</v>
      </c>
      <c r="C39994" t="s">
        <v>37838</v>
      </c>
      <c r="D39994" t="s">
        <v>37839</v>
      </c>
    </row>
    <row r="39995" spans="1:4" ht="15">
      <c r="A39995" t="s">
        <v>37475</v>
      </c>
      <c r="B39995">
        <v>2005</v>
      </c>
      <c r="C39995" t="s">
        <v>37838</v>
      </c>
      <c r="D39995" t="s">
        <v>37840</v>
      </c>
    </row>
    <row r="39996" spans="1:4" ht="15">
      <c r="A39996" t="s">
        <v>37475</v>
      </c>
      <c r="B39996">
        <v>2005</v>
      </c>
      <c r="C39996" t="s">
        <v>7678</v>
      </c>
      <c r="D39996" t="s">
        <v>37841</v>
      </c>
    </row>
    <row r="39997" spans="1:4" ht="15">
      <c r="A39997" t="s">
        <v>37475</v>
      </c>
      <c r="B39997">
        <v>2005</v>
      </c>
      <c r="C39997" t="s">
        <v>37838</v>
      </c>
      <c r="D39997" t="s">
        <v>37842</v>
      </c>
    </row>
    <row r="39998" spans="1:4" ht="15">
      <c r="A39998" t="s">
        <v>37475</v>
      </c>
      <c r="B39998">
        <v>2005</v>
      </c>
      <c r="C39998" t="s">
        <v>7678</v>
      </c>
      <c r="D39998" t="s">
        <v>37843</v>
      </c>
    </row>
    <row r="39999" spans="1:4" ht="15">
      <c r="A39999" t="s">
        <v>37475</v>
      </c>
      <c r="B39999">
        <v>2005</v>
      </c>
      <c r="C39999" t="s">
        <v>28540</v>
      </c>
      <c r="D39999" t="s">
        <v>37844</v>
      </c>
    </row>
    <row r="40000" spans="1:4" ht="15">
      <c r="A40000" t="s">
        <v>37475</v>
      </c>
      <c r="B40000">
        <v>2005</v>
      </c>
      <c r="C40000" t="s">
        <v>37845</v>
      </c>
      <c r="D40000" t="s">
        <v>37846</v>
      </c>
    </row>
    <row r="40001" spans="1:4" ht="15">
      <c r="A40001" t="s">
        <v>37475</v>
      </c>
      <c r="B40001">
        <v>2005</v>
      </c>
      <c r="C40001" t="s">
        <v>37819</v>
      </c>
      <c r="D40001" t="s">
        <v>37847</v>
      </c>
    </row>
    <row r="40002" spans="1:4" ht="15">
      <c r="A40002" t="s">
        <v>37475</v>
      </c>
      <c r="B40002">
        <v>2005</v>
      </c>
      <c r="C40002" t="s">
        <v>37749</v>
      </c>
      <c r="D40002" t="s">
        <v>37848</v>
      </c>
    </row>
    <row r="40003" spans="1:4" ht="15">
      <c r="A40003" t="s">
        <v>37475</v>
      </c>
      <c r="B40003">
        <v>2005</v>
      </c>
      <c r="C40003" t="s">
        <v>31842</v>
      </c>
      <c r="D40003" t="s">
        <v>37849</v>
      </c>
    </row>
    <row r="40004" spans="1:4" ht="15">
      <c r="A40004" t="s">
        <v>37475</v>
      </c>
      <c r="B40004">
        <v>2005</v>
      </c>
      <c r="C40004" t="s">
        <v>24572</v>
      </c>
      <c r="D40004" t="s">
        <v>37850</v>
      </c>
    </row>
    <row r="40005" spans="1:4" ht="15">
      <c r="A40005" t="s">
        <v>37475</v>
      </c>
      <c r="B40005">
        <v>2005</v>
      </c>
      <c r="C40005" t="s">
        <v>37851</v>
      </c>
      <c r="D40005" t="s">
        <v>37852</v>
      </c>
    </row>
    <row r="40006" spans="1:4" ht="15">
      <c r="A40006" t="s">
        <v>37475</v>
      </c>
      <c r="B40006">
        <v>2005</v>
      </c>
      <c r="C40006" t="s">
        <v>37828</v>
      </c>
      <c r="D40006" t="s">
        <v>37853</v>
      </c>
    </row>
    <row r="40007" spans="1:4" ht="15">
      <c r="A40007" t="s">
        <v>37475</v>
      </c>
      <c r="B40007">
        <v>2005</v>
      </c>
      <c r="C40007" t="s">
        <v>37854</v>
      </c>
      <c r="D40007" t="s">
        <v>37855</v>
      </c>
    </row>
    <row r="40008" spans="1:4" ht="15">
      <c r="A40008" t="s">
        <v>37475</v>
      </c>
      <c r="B40008">
        <v>2005</v>
      </c>
      <c r="C40008" t="s">
        <v>37856</v>
      </c>
      <c r="D40008" t="s">
        <v>37857</v>
      </c>
    </row>
    <row r="40009" spans="1:4" ht="15">
      <c r="A40009" t="s">
        <v>37475</v>
      </c>
      <c r="B40009">
        <v>2005</v>
      </c>
      <c r="C40009" t="s">
        <v>37856</v>
      </c>
      <c r="D40009" t="s">
        <v>37858</v>
      </c>
    </row>
    <row r="40010" spans="1:4" ht="15">
      <c r="A40010" t="s">
        <v>37475</v>
      </c>
      <c r="B40010">
        <v>2004</v>
      </c>
      <c r="C40010" t="s">
        <v>37792</v>
      </c>
      <c r="D40010" t="s">
        <v>37859</v>
      </c>
    </row>
    <row r="40011" spans="1:4" ht="15">
      <c r="A40011" t="s">
        <v>37475</v>
      </c>
      <c r="B40011">
        <v>2004</v>
      </c>
      <c r="C40011" t="s">
        <v>31728</v>
      </c>
      <c r="D40011" t="s">
        <v>37860</v>
      </c>
    </row>
    <row r="40012" spans="1:4" ht="15">
      <c r="A40012" t="s">
        <v>37475</v>
      </c>
      <c r="B40012">
        <v>2004</v>
      </c>
      <c r="C40012" t="s">
        <v>31728</v>
      </c>
      <c r="D40012" t="s">
        <v>37861</v>
      </c>
    </row>
    <row r="40013" spans="1:4" ht="15">
      <c r="A40013" t="s">
        <v>37475</v>
      </c>
      <c r="B40013">
        <v>2004</v>
      </c>
      <c r="C40013" t="s">
        <v>9437</v>
      </c>
      <c r="D40013" t="s">
        <v>37862</v>
      </c>
    </row>
    <row r="40014" spans="1:4" ht="15">
      <c r="A40014" t="s">
        <v>37475</v>
      </c>
      <c r="B40014">
        <v>2004</v>
      </c>
      <c r="C40014" t="s">
        <v>37863</v>
      </c>
      <c r="D40014" t="s">
        <v>37864</v>
      </c>
    </row>
    <row r="40015" spans="1:4" ht="15">
      <c r="A40015" t="s">
        <v>37475</v>
      </c>
      <c r="B40015">
        <v>2004</v>
      </c>
      <c r="C40015" t="s">
        <v>28446</v>
      </c>
      <c r="D40015" t="s">
        <v>37865</v>
      </c>
    </row>
    <row r="40016" spans="1:4" ht="15">
      <c r="A40016" t="s">
        <v>37475</v>
      </c>
      <c r="B40016">
        <v>2004</v>
      </c>
      <c r="C40016" t="s">
        <v>19019</v>
      </c>
      <c r="D40016" t="s">
        <v>37866</v>
      </c>
    </row>
    <row r="40017" spans="1:4" ht="15">
      <c r="A40017" t="s">
        <v>37475</v>
      </c>
      <c r="B40017">
        <v>2004</v>
      </c>
      <c r="C40017" t="s">
        <v>19019</v>
      </c>
      <c r="D40017" t="s">
        <v>37867</v>
      </c>
    </row>
    <row r="40018" spans="1:4" ht="15">
      <c r="A40018" t="s">
        <v>37475</v>
      </c>
      <c r="B40018">
        <v>2004</v>
      </c>
      <c r="C40018" t="s">
        <v>37733</v>
      </c>
      <c r="D40018" t="s">
        <v>37868</v>
      </c>
    </row>
    <row r="40019" spans="1:4" ht="15">
      <c r="A40019" t="s">
        <v>37475</v>
      </c>
      <c r="B40019">
        <v>2004</v>
      </c>
      <c r="C40019" t="s">
        <v>37869</v>
      </c>
      <c r="D40019" t="s">
        <v>37870</v>
      </c>
    </row>
    <row r="40020" spans="1:4" ht="15">
      <c r="A40020" t="s">
        <v>37475</v>
      </c>
      <c r="B40020">
        <v>2004</v>
      </c>
      <c r="C40020" t="s">
        <v>37869</v>
      </c>
      <c r="D40020" t="s">
        <v>37871</v>
      </c>
    </row>
    <row r="40021" spans="1:4" ht="15">
      <c r="A40021" t="s">
        <v>37475</v>
      </c>
      <c r="B40021">
        <v>2004</v>
      </c>
      <c r="C40021" t="s">
        <v>37872</v>
      </c>
      <c r="D40021" t="s">
        <v>37873</v>
      </c>
    </row>
    <row r="40022" spans="1:4" ht="15">
      <c r="A40022" t="s">
        <v>37475</v>
      </c>
      <c r="B40022">
        <v>2004</v>
      </c>
      <c r="C40022" t="s">
        <v>26091</v>
      </c>
      <c r="D40022" t="s">
        <v>37874</v>
      </c>
    </row>
    <row r="40023" spans="1:4" ht="15">
      <c r="A40023" t="s">
        <v>37475</v>
      </c>
      <c r="B40023">
        <v>2004</v>
      </c>
      <c r="C40023" t="s">
        <v>37875</v>
      </c>
      <c r="D40023" t="s">
        <v>37823</v>
      </c>
    </row>
    <row r="40024" spans="1:4" ht="15">
      <c r="A40024" t="s">
        <v>37475</v>
      </c>
      <c r="B40024">
        <v>2004</v>
      </c>
      <c r="C40024" t="s">
        <v>37876</v>
      </c>
      <c r="D40024" t="s">
        <v>37877</v>
      </c>
    </row>
    <row r="40025" spans="1:4" ht="15">
      <c r="A40025" t="s">
        <v>37475</v>
      </c>
      <c r="B40025">
        <v>2004</v>
      </c>
      <c r="C40025" t="s">
        <v>37878</v>
      </c>
      <c r="D40025" t="s">
        <v>37879</v>
      </c>
    </row>
    <row r="40026" spans="1:4" ht="15">
      <c r="A40026" t="s">
        <v>37475</v>
      </c>
      <c r="B40026">
        <v>2004</v>
      </c>
      <c r="C40026" t="s">
        <v>37854</v>
      </c>
      <c r="D40026" t="s">
        <v>37880</v>
      </c>
    </row>
    <row r="40027" spans="1:4" ht="15">
      <c r="A40027" t="s">
        <v>37475</v>
      </c>
      <c r="B40027">
        <v>2004</v>
      </c>
      <c r="C40027" t="s">
        <v>37854</v>
      </c>
      <c r="D40027" t="s">
        <v>37881</v>
      </c>
    </row>
    <row r="40028" spans="1:4" ht="15">
      <c r="A40028" t="s">
        <v>37475</v>
      </c>
      <c r="B40028">
        <v>2004</v>
      </c>
      <c r="C40028" t="s">
        <v>7678</v>
      </c>
      <c r="D40028" t="s">
        <v>37882</v>
      </c>
    </row>
    <row r="40029" spans="1:4" ht="15">
      <c r="A40029" t="s">
        <v>37475</v>
      </c>
      <c r="B40029">
        <v>2004</v>
      </c>
      <c r="C40029" t="s">
        <v>7678</v>
      </c>
      <c r="D40029" t="s">
        <v>37883</v>
      </c>
    </row>
    <row r="40030" spans="1:4" ht="15">
      <c r="A40030" t="s">
        <v>37475</v>
      </c>
      <c r="B40030">
        <v>2004</v>
      </c>
      <c r="C40030" t="s">
        <v>37884</v>
      </c>
      <c r="D40030" t="s">
        <v>37885</v>
      </c>
    </row>
    <row r="40031" spans="1:4" ht="15">
      <c r="A40031" t="s">
        <v>37475</v>
      </c>
      <c r="B40031">
        <v>2004</v>
      </c>
      <c r="C40031" t="s">
        <v>37886</v>
      </c>
      <c r="D40031" t="s">
        <v>37887</v>
      </c>
    </row>
    <row r="40032" spans="1:4" ht="15">
      <c r="A40032" t="s">
        <v>37475</v>
      </c>
      <c r="B40032">
        <v>2004</v>
      </c>
      <c r="C40032" t="s">
        <v>28400</v>
      </c>
      <c r="D40032" t="s">
        <v>37888</v>
      </c>
    </row>
    <row r="40033" spans="1:4" ht="15">
      <c r="A40033" t="s">
        <v>37475</v>
      </c>
      <c r="B40033">
        <v>2004</v>
      </c>
      <c r="C40033" t="s">
        <v>37889</v>
      </c>
      <c r="D40033" t="s">
        <v>37890</v>
      </c>
    </row>
    <row r="40034" spans="1:4" ht="15">
      <c r="A40034" t="s">
        <v>37475</v>
      </c>
      <c r="B40034">
        <v>2004</v>
      </c>
      <c r="C40034" t="s">
        <v>37891</v>
      </c>
      <c r="D40034" t="s">
        <v>37892</v>
      </c>
    </row>
    <row r="40035" spans="1:4" ht="15">
      <c r="A40035" t="s">
        <v>37475</v>
      </c>
      <c r="B40035">
        <v>2004</v>
      </c>
      <c r="C40035" t="s">
        <v>19019</v>
      </c>
      <c r="D40035" t="s">
        <v>37893</v>
      </c>
    </row>
    <row r="40036" spans="1:4" ht="15">
      <c r="A40036" t="s">
        <v>37475</v>
      </c>
      <c r="B40036">
        <v>2004</v>
      </c>
      <c r="C40036" t="s">
        <v>37894</v>
      </c>
      <c r="D40036" t="s">
        <v>37895</v>
      </c>
    </row>
    <row r="40037" spans="1:4" ht="15">
      <c r="A40037" t="s">
        <v>37475</v>
      </c>
      <c r="B40037">
        <v>2004</v>
      </c>
      <c r="C40037" t="s">
        <v>37896</v>
      </c>
      <c r="D40037" t="s">
        <v>37897</v>
      </c>
    </row>
    <row r="40038" spans="1:4" ht="15">
      <c r="A40038" t="s">
        <v>37475</v>
      </c>
      <c r="B40038">
        <v>2003</v>
      </c>
      <c r="C40038" t="s">
        <v>17552</v>
      </c>
      <c r="D40038" t="s">
        <v>37898</v>
      </c>
    </row>
    <row r="40039" spans="1:4" ht="15">
      <c r="A40039" t="s">
        <v>37475</v>
      </c>
      <c r="B40039">
        <v>2003</v>
      </c>
      <c r="C40039" t="s">
        <v>28893</v>
      </c>
      <c r="D40039" t="s">
        <v>37899</v>
      </c>
    </row>
    <row r="40040" spans="1:4" ht="15">
      <c r="A40040" t="s">
        <v>37475</v>
      </c>
      <c r="B40040">
        <v>2003</v>
      </c>
      <c r="C40040" t="s">
        <v>20807</v>
      </c>
      <c r="D40040" t="s">
        <v>37900</v>
      </c>
    </row>
    <row r="40041" spans="1:4" ht="15">
      <c r="A40041" t="s">
        <v>37475</v>
      </c>
      <c r="B40041">
        <v>2003</v>
      </c>
      <c r="C40041" t="s">
        <v>37901</v>
      </c>
      <c r="D40041" t="s">
        <v>37902</v>
      </c>
    </row>
    <row r="40042" spans="1:4" ht="15">
      <c r="A40042" t="s">
        <v>37475</v>
      </c>
      <c r="B40042">
        <v>2003</v>
      </c>
      <c r="C40042" t="s">
        <v>37901</v>
      </c>
      <c r="D40042" t="s">
        <v>37903</v>
      </c>
    </row>
    <row r="40043" spans="1:4" ht="15">
      <c r="A40043" t="s">
        <v>37475</v>
      </c>
      <c r="B40043">
        <v>2003</v>
      </c>
      <c r="C40043" t="s">
        <v>37733</v>
      </c>
      <c r="D40043" t="s">
        <v>37904</v>
      </c>
    </row>
    <row r="40044" spans="1:4" ht="15">
      <c r="A40044" t="s">
        <v>37475</v>
      </c>
      <c r="B40044">
        <v>2003</v>
      </c>
      <c r="C40044" t="s">
        <v>37733</v>
      </c>
      <c r="D40044" t="s">
        <v>37905</v>
      </c>
    </row>
    <row r="40045" spans="1:4" ht="15">
      <c r="A40045" t="s">
        <v>37475</v>
      </c>
      <c r="B40045">
        <v>2003</v>
      </c>
      <c r="C40045" t="s">
        <v>37733</v>
      </c>
      <c r="D40045" t="s">
        <v>37906</v>
      </c>
    </row>
    <row r="40046" spans="1:4" ht="15">
      <c r="A40046" t="s">
        <v>37475</v>
      </c>
      <c r="B40046">
        <v>2003</v>
      </c>
      <c r="C40046" t="s">
        <v>20456</v>
      </c>
      <c r="D40046" t="s">
        <v>37907</v>
      </c>
    </row>
    <row r="40047" spans="1:4" ht="15">
      <c r="A40047" t="s">
        <v>37475</v>
      </c>
      <c r="B40047">
        <v>2003</v>
      </c>
      <c r="C40047" t="s">
        <v>20456</v>
      </c>
      <c r="D40047" t="s">
        <v>37908</v>
      </c>
    </row>
    <row r="40048" spans="1:4" ht="15">
      <c r="A40048" t="s">
        <v>37475</v>
      </c>
      <c r="B40048">
        <v>2003</v>
      </c>
      <c r="C40048" t="s">
        <v>20456</v>
      </c>
      <c r="D40048" t="s">
        <v>37909</v>
      </c>
    </row>
    <row r="40049" spans="1:4" ht="15">
      <c r="A40049" t="s">
        <v>37475</v>
      </c>
      <c r="B40049">
        <v>2003</v>
      </c>
      <c r="C40049" t="s">
        <v>37631</v>
      </c>
      <c r="D40049" t="s">
        <v>37910</v>
      </c>
    </row>
    <row r="40050" spans="1:4" ht="15">
      <c r="A40050" t="s">
        <v>37475</v>
      </c>
      <c r="B40050">
        <v>2003</v>
      </c>
      <c r="C40050" t="s">
        <v>37911</v>
      </c>
      <c r="D40050" t="s">
        <v>37912</v>
      </c>
    </row>
    <row r="40051" spans="1:4" ht="15">
      <c r="A40051" t="s">
        <v>37475</v>
      </c>
      <c r="B40051">
        <v>2003</v>
      </c>
      <c r="C40051" t="s">
        <v>37913</v>
      </c>
      <c r="D40051" t="s">
        <v>37914</v>
      </c>
    </row>
    <row r="40052" spans="1:4" ht="15">
      <c r="A40052" t="s">
        <v>37475</v>
      </c>
      <c r="B40052">
        <v>2003</v>
      </c>
      <c r="C40052" t="s">
        <v>37886</v>
      </c>
      <c r="D40052" t="s">
        <v>37915</v>
      </c>
    </row>
    <row r="40053" spans="1:4" ht="15">
      <c r="A40053" t="s">
        <v>37475</v>
      </c>
      <c r="B40053">
        <v>2003</v>
      </c>
      <c r="C40053" t="s">
        <v>31842</v>
      </c>
      <c r="D40053" t="s">
        <v>37916</v>
      </c>
    </row>
    <row r="40054" spans="1:4" ht="15">
      <c r="A40054" t="s">
        <v>37475</v>
      </c>
      <c r="B40054">
        <v>2003</v>
      </c>
      <c r="C40054" t="s">
        <v>37917</v>
      </c>
      <c r="D40054" t="s">
        <v>37918</v>
      </c>
    </row>
    <row r="40055" spans="1:4" ht="15">
      <c r="A40055" t="s">
        <v>37475</v>
      </c>
      <c r="B40055">
        <v>2003</v>
      </c>
      <c r="C40055" t="s">
        <v>23144</v>
      </c>
      <c r="D40055" t="s">
        <v>37919</v>
      </c>
    </row>
    <row r="40056" spans="1:4" ht="15">
      <c r="A40056" t="s">
        <v>37475</v>
      </c>
      <c r="B40056">
        <v>2003</v>
      </c>
      <c r="C40056" t="s">
        <v>37917</v>
      </c>
      <c r="D40056" t="s">
        <v>37920</v>
      </c>
    </row>
    <row r="40057" spans="1:4" ht="15">
      <c r="A40057" t="s">
        <v>37475</v>
      </c>
      <c r="B40057">
        <v>2002</v>
      </c>
      <c r="C40057" t="s">
        <v>2220</v>
      </c>
      <c r="D40057" t="s">
        <v>37921</v>
      </c>
    </row>
    <row r="40058" spans="1:4" ht="15">
      <c r="A40058" t="s">
        <v>37475</v>
      </c>
      <c r="B40058">
        <v>2002</v>
      </c>
      <c r="C40058" t="s">
        <v>19019</v>
      </c>
      <c r="D40058" t="s">
        <v>37922</v>
      </c>
    </row>
    <row r="40059" spans="1:4" ht="15">
      <c r="A40059" t="s">
        <v>37475</v>
      </c>
      <c r="B40059">
        <v>2002</v>
      </c>
      <c r="C40059" t="s">
        <v>24555</v>
      </c>
      <c r="D40059" t="s">
        <v>37923</v>
      </c>
    </row>
    <row r="40060" spans="1:4" ht="15">
      <c r="A40060" t="s">
        <v>37475</v>
      </c>
      <c r="B40060">
        <v>2002</v>
      </c>
      <c r="C40060" t="s">
        <v>24555</v>
      </c>
      <c r="D40060" t="s">
        <v>37924</v>
      </c>
    </row>
    <row r="40061" spans="1:4" ht="15">
      <c r="A40061" t="s">
        <v>37475</v>
      </c>
      <c r="B40061">
        <v>2002</v>
      </c>
      <c r="C40061" t="s">
        <v>37925</v>
      </c>
      <c r="D40061" t="s">
        <v>37926</v>
      </c>
    </row>
    <row r="40062" spans="1:4" ht="15">
      <c r="A40062" t="s">
        <v>37475</v>
      </c>
      <c r="B40062">
        <v>2002</v>
      </c>
      <c r="C40062" t="s">
        <v>37927</v>
      </c>
      <c r="D40062" t="s">
        <v>37928</v>
      </c>
    </row>
    <row r="40063" spans="1:4" ht="15">
      <c r="A40063" t="s">
        <v>37475</v>
      </c>
      <c r="B40063">
        <v>2002</v>
      </c>
      <c r="C40063" t="s">
        <v>37927</v>
      </c>
      <c r="D40063" t="s">
        <v>37929</v>
      </c>
    </row>
    <row r="40064" spans="1:4" ht="15">
      <c r="A40064" t="s">
        <v>37475</v>
      </c>
      <c r="B40064">
        <v>2002</v>
      </c>
      <c r="C40064" t="s">
        <v>37930</v>
      </c>
      <c r="D40064" t="s">
        <v>37931</v>
      </c>
    </row>
    <row r="40065" spans="1:4" ht="15">
      <c r="A40065" t="s">
        <v>37475</v>
      </c>
      <c r="B40065">
        <v>2002</v>
      </c>
      <c r="C40065" t="s">
        <v>36309</v>
      </c>
      <c r="D40065" t="s">
        <v>37932</v>
      </c>
    </row>
    <row r="40066" spans="1:4" ht="15">
      <c r="A40066" t="s">
        <v>37475</v>
      </c>
      <c r="B40066">
        <v>2002</v>
      </c>
      <c r="C40066" t="s">
        <v>37933</v>
      </c>
      <c r="D40066" t="s">
        <v>37934</v>
      </c>
    </row>
    <row r="40067" spans="1:4" ht="15">
      <c r="A40067" t="s">
        <v>37475</v>
      </c>
      <c r="B40067">
        <v>2002</v>
      </c>
      <c r="C40067" t="s">
        <v>37935</v>
      </c>
      <c r="D40067" t="s">
        <v>37936</v>
      </c>
    </row>
    <row r="40068" spans="1:4" ht="15">
      <c r="A40068" t="s">
        <v>37475</v>
      </c>
      <c r="B40068">
        <v>2002</v>
      </c>
      <c r="C40068" t="s">
        <v>571</v>
      </c>
      <c r="D40068" t="s">
        <v>37937</v>
      </c>
    </row>
    <row r="40069" spans="1:4" ht="15">
      <c r="A40069" t="s">
        <v>37475</v>
      </c>
      <c r="B40069">
        <v>2002</v>
      </c>
      <c r="C40069" t="s">
        <v>24509</v>
      </c>
      <c r="D40069" t="s">
        <v>37938</v>
      </c>
    </row>
    <row r="40070" spans="1:4" ht="15">
      <c r="A40070" t="s">
        <v>37475</v>
      </c>
      <c r="B40070">
        <v>2002</v>
      </c>
      <c r="C40070" t="s">
        <v>7678</v>
      </c>
      <c r="D40070" t="s">
        <v>37939</v>
      </c>
    </row>
    <row r="40071" spans="1:4" ht="15">
      <c r="A40071" t="s">
        <v>37475</v>
      </c>
      <c r="B40071">
        <v>2002</v>
      </c>
      <c r="C40071" t="s">
        <v>37940</v>
      </c>
      <c r="D40071" t="s">
        <v>37941</v>
      </c>
    </row>
    <row r="40072" spans="1:4" ht="15">
      <c r="A40072" t="s">
        <v>37475</v>
      </c>
      <c r="B40072">
        <v>2002</v>
      </c>
      <c r="C40072" t="s">
        <v>23144</v>
      </c>
      <c r="D40072" t="s">
        <v>37942</v>
      </c>
    </row>
    <row r="40073" spans="1:4" ht="15">
      <c r="A40073" t="s">
        <v>37475</v>
      </c>
      <c r="B40073">
        <v>2001</v>
      </c>
      <c r="C40073" t="s">
        <v>20456</v>
      </c>
      <c r="D40073" t="s">
        <v>37943</v>
      </c>
    </row>
    <row r="40074" spans="1:4" ht="15">
      <c r="A40074" t="s">
        <v>37475</v>
      </c>
      <c r="B40074">
        <v>2001</v>
      </c>
      <c r="C40074" t="s">
        <v>37944</v>
      </c>
      <c r="D40074" t="s">
        <v>37945</v>
      </c>
    </row>
    <row r="40075" spans="1:4" ht="15">
      <c r="A40075" t="s">
        <v>37475</v>
      </c>
      <c r="B40075">
        <v>2001</v>
      </c>
      <c r="C40075" t="s">
        <v>37946</v>
      </c>
      <c r="D40075" t="s">
        <v>37947</v>
      </c>
    </row>
    <row r="40076" spans="1:4" ht="15">
      <c r="A40076" t="s">
        <v>37475</v>
      </c>
      <c r="B40076">
        <v>2001</v>
      </c>
      <c r="C40076" t="s">
        <v>37948</v>
      </c>
      <c r="D40076" t="s">
        <v>37949</v>
      </c>
    </row>
    <row r="40077" spans="1:4" ht="15">
      <c r="A40077" t="s">
        <v>37475</v>
      </c>
      <c r="B40077">
        <v>2000</v>
      </c>
      <c r="C40077" t="s">
        <v>19019</v>
      </c>
      <c r="D40077" t="s">
        <v>37950</v>
      </c>
    </row>
    <row r="40078" spans="1:4" ht="15">
      <c r="A40078" t="s">
        <v>37475</v>
      </c>
      <c r="B40078">
        <v>2000</v>
      </c>
      <c r="C40078" t="s">
        <v>37951</v>
      </c>
      <c r="D40078" t="s">
        <v>37952</v>
      </c>
    </row>
    <row r="40079" spans="1:4" ht="15">
      <c r="A40079" t="s">
        <v>37475</v>
      </c>
      <c r="B40079">
        <v>1999</v>
      </c>
      <c r="C40079" t="s">
        <v>11186</v>
      </c>
      <c r="D40079" t="s">
        <v>37953</v>
      </c>
    </row>
    <row r="40080" spans="1:4" ht="15">
      <c r="A40080" t="s">
        <v>37475</v>
      </c>
      <c r="B40080">
        <v>1999</v>
      </c>
      <c r="C40080" t="s">
        <v>891</v>
      </c>
      <c r="D40080" t="s">
        <v>37954</v>
      </c>
    </row>
    <row r="40081" spans="1:4" ht="15">
      <c r="A40081" t="s">
        <v>37475</v>
      </c>
      <c r="B40081">
        <v>1999</v>
      </c>
      <c r="C40081" t="s">
        <v>37901</v>
      </c>
      <c r="D40081" t="s">
        <v>37955</v>
      </c>
    </row>
    <row r="40082" spans="1:4" ht="15">
      <c r="A40082" t="s">
        <v>37475</v>
      </c>
      <c r="B40082">
        <v>1999</v>
      </c>
      <c r="C40082" t="s">
        <v>12072</v>
      </c>
      <c r="D40082" t="s">
        <v>37921</v>
      </c>
    </row>
    <row r="40083" spans="1:4" ht="15">
      <c r="A40083" t="s">
        <v>37475</v>
      </c>
      <c r="B40083">
        <v>1998</v>
      </c>
      <c r="C40083" t="s">
        <v>14588</v>
      </c>
      <c r="D40083" t="s">
        <v>37956</v>
      </c>
    </row>
    <row r="40084" spans="1:4" ht="15">
      <c r="A40084" t="s">
        <v>37475</v>
      </c>
      <c r="B40084">
        <v>1998</v>
      </c>
      <c r="C40084" t="s">
        <v>37957</v>
      </c>
      <c r="D40084" t="s">
        <v>37958</v>
      </c>
    </row>
    <row r="40085" spans="1:4" ht="15">
      <c r="A40085" t="s">
        <v>37475</v>
      </c>
      <c r="B40085">
        <v>1998</v>
      </c>
      <c r="C40085" t="s">
        <v>37959</v>
      </c>
      <c r="D40085" t="s">
        <v>37960</v>
      </c>
    </row>
    <row r="40086" spans="1:4" ht="15">
      <c r="A40086" t="s">
        <v>37475</v>
      </c>
      <c r="B40086">
        <v>1997</v>
      </c>
      <c r="C40086" t="s">
        <v>1948</v>
      </c>
      <c r="D40086" t="s">
        <v>37961</v>
      </c>
    </row>
    <row r="40087" spans="1:4" ht="15">
      <c r="A40087" t="s">
        <v>37475</v>
      </c>
      <c r="B40087">
        <v>1997</v>
      </c>
      <c r="C40087" t="s">
        <v>20839</v>
      </c>
      <c r="D40087" t="s">
        <v>37962</v>
      </c>
    </row>
    <row r="40088" spans="1:4" ht="15">
      <c r="A40088" t="s">
        <v>37475</v>
      </c>
      <c r="B40088">
        <v>1997</v>
      </c>
      <c r="C40088" t="s">
        <v>20839</v>
      </c>
      <c r="D40088" t="s">
        <v>37963</v>
      </c>
    </row>
    <row r="40089" spans="1:4" ht="15">
      <c r="A40089" t="s">
        <v>37475</v>
      </c>
      <c r="B40089">
        <v>1997</v>
      </c>
      <c r="C40089" t="s">
        <v>13894</v>
      </c>
      <c r="D40089" t="s">
        <v>37964</v>
      </c>
    </row>
    <row r="40090" spans="1:4" ht="15">
      <c r="A40090" t="s">
        <v>37475</v>
      </c>
      <c r="B40090">
        <v>1997</v>
      </c>
      <c r="C40090" t="s">
        <v>37965</v>
      </c>
      <c r="D40090" t="s">
        <v>37966</v>
      </c>
    </row>
    <row r="40091" spans="1:4" ht="15">
      <c r="A40091" t="s">
        <v>37475</v>
      </c>
      <c r="B40091">
        <v>1997</v>
      </c>
      <c r="C40091" t="s">
        <v>37967</v>
      </c>
      <c r="D40091" t="s">
        <v>37968</v>
      </c>
    </row>
    <row r="40092" spans="1:4" ht="15">
      <c r="A40092" t="s">
        <v>37475</v>
      </c>
      <c r="B40092">
        <v>1997</v>
      </c>
      <c r="C40092" t="s">
        <v>36333</v>
      </c>
      <c r="D40092" t="s">
        <v>37969</v>
      </c>
    </row>
    <row r="40093" spans="1:4" ht="15">
      <c r="A40093" t="s">
        <v>37475</v>
      </c>
      <c r="B40093">
        <v>1997</v>
      </c>
      <c r="C40093" t="s">
        <v>30706</v>
      </c>
      <c r="D40093" t="s">
        <v>37970</v>
      </c>
    </row>
    <row r="40094" spans="1:4" ht="15">
      <c r="A40094" t="s">
        <v>37475</v>
      </c>
      <c r="B40094">
        <v>1996</v>
      </c>
      <c r="C40094" t="s">
        <v>3048</v>
      </c>
      <c r="D40094" t="s">
        <v>37971</v>
      </c>
    </row>
    <row r="40095" spans="1:4" ht="15">
      <c r="A40095" t="s">
        <v>37475</v>
      </c>
      <c r="B40095">
        <v>1996</v>
      </c>
      <c r="C40095" t="s">
        <v>20858</v>
      </c>
      <c r="D40095" t="s">
        <v>37972</v>
      </c>
    </row>
    <row r="40096" spans="1:4" ht="15">
      <c r="A40096" t="s">
        <v>37475</v>
      </c>
      <c r="B40096">
        <v>1995</v>
      </c>
      <c r="C40096" t="s">
        <v>15825</v>
      </c>
      <c r="D40096" t="s">
        <v>37973</v>
      </c>
    </row>
    <row r="40097" spans="1:4" ht="15">
      <c r="A40097" t="s">
        <v>37475</v>
      </c>
      <c r="B40097">
        <v>1995</v>
      </c>
      <c r="C40097" t="s">
        <v>20839</v>
      </c>
      <c r="D40097" t="s">
        <v>37974</v>
      </c>
    </row>
    <row r="40098" spans="1:4" ht="15">
      <c r="A40098" t="s">
        <v>37475</v>
      </c>
      <c r="B40098">
        <v>1995</v>
      </c>
      <c r="C40098" t="s">
        <v>1250</v>
      </c>
      <c r="D40098" t="s">
        <v>37975</v>
      </c>
    </row>
    <row r="40099" spans="1:4" ht="15">
      <c r="A40099" t="s">
        <v>37475</v>
      </c>
      <c r="B40099">
        <v>1994</v>
      </c>
      <c r="C40099" t="s">
        <v>9666</v>
      </c>
      <c r="D40099" t="s">
        <v>37976</v>
      </c>
    </row>
    <row r="40100" spans="1:4" ht="15">
      <c r="A40100" t="s">
        <v>37475</v>
      </c>
      <c r="B40100">
        <v>1994</v>
      </c>
      <c r="C40100" t="s">
        <v>3048</v>
      </c>
      <c r="D40100" t="s">
        <v>37977</v>
      </c>
    </row>
    <row r="40101" spans="1:4" ht="15">
      <c r="A40101" t="s">
        <v>37475</v>
      </c>
      <c r="B40101">
        <v>1994</v>
      </c>
      <c r="C40101" t="s">
        <v>10872</v>
      </c>
      <c r="D40101" t="s">
        <v>37978</v>
      </c>
    </row>
    <row r="40102" spans="1:4" ht="15">
      <c r="A40102" t="s">
        <v>37475</v>
      </c>
      <c r="B40102">
        <v>1994</v>
      </c>
      <c r="C40102" t="s">
        <v>6567</v>
      </c>
      <c r="D40102" t="s">
        <v>37979</v>
      </c>
    </row>
    <row r="40103" spans="1:4" ht="15">
      <c r="A40103" t="s">
        <v>37475</v>
      </c>
      <c r="B40103">
        <v>1994</v>
      </c>
      <c r="C40103" t="s">
        <v>22192</v>
      </c>
      <c r="D40103" t="s">
        <v>37980</v>
      </c>
    </row>
    <row r="40104" spans="1:4" ht="15">
      <c r="A40104" t="s">
        <v>37475</v>
      </c>
      <c r="B40104">
        <v>1993</v>
      </c>
      <c r="C40104" t="s">
        <v>22589</v>
      </c>
      <c r="D40104" t="s">
        <v>37981</v>
      </c>
    </row>
    <row r="40105" spans="1:4" ht="15">
      <c r="A40105" t="s">
        <v>37475</v>
      </c>
      <c r="B40105">
        <v>1993</v>
      </c>
      <c r="C40105" t="s">
        <v>18293</v>
      </c>
      <c r="D40105" t="s">
        <v>37982</v>
      </c>
    </row>
    <row r="40106" spans="1:4" ht="15">
      <c r="A40106" t="s">
        <v>37475</v>
      </c>
      <c r="B40106">
        <v>1993</v>
      </c>
      <c r="C40106" t="s">
        <v>18293</v>
      </c>
      <c r="D40106" t="s">
        <v>37983</v>
      </c>
    </row>
    <row r="40107" spans="1:4" ht="15">
      <c r="A40107" t="s">
        <v>37475</v>
      </c>
      <c r="B40107">
        <v>1993</v>
      </c>
      <c r="C40107" t="s">
        <v>15893</v>
      </c>
      <c r="D40107" t="s">
        <v>37984</v>
      </c>
    </row>
    <row r="40108" spans="1:4" ht="15">
      <c r="A40108" t="s">
        <v>37475</v>
      </c>
      <c r="B40108">
        <v>1992</v>
      </c>
      <c r="C40108" t="s">
        <v>20844</v>
      </c>
      <c r="D40108" t="s">
        <v>37985</v>
      </c>
    </row>
    <row r="40109" spans="1:4" ht="15">
      <c r="A40109" t="s">
        <v>37475</v>
      </c>
      <c r="B40109">
        <v>1992</v>
      </c>
      <c r="C40109" t="s">
        <v>3048</v>
      </c>
      <c r="D40109" t="s">
        <v>37986</v>
      </c>
    </row>
    <row r="40110" spans="1:4" ht="15">
      <c r="A40110" t="s">
        <v>37475</v>
      </c>
      <c r="B40110">
        <v>1992</v>
      </c>
      <c r="C40110" t="s">
        <v>10872</v>
      </c>
      <c r="D40110" t="s">
        <v>37987</v>
      </c>
    </row>
    <row r="40111" spans="1:4" ht="15">
      <c r="A40111" t="s">
        <v>37475</v>
      </c>
      <c r="B40111">
        <v>1992</v>
      </c>
      <c r="C40111" t="s">
        <v>10872</v>
      </c>
      <c r="D40111" t="s">
        <v>37988</v>
      </c>
    </row>
    <row r="40112" spans="1:4" ht="15">
      <c r="A40112" t="s">
        <v>37475</v>
      </c>
      <c r="B40112">
        <v>1991</v>
      </c>
      <c r="C40112" t="s">
        <v>2894</v>
      </c>
      <c r="D40112" t="s">
        <v>37989</v>
      </c>
    </row>
    <row r="40113" spans="1:4" ht="15">
      <c r="A40113" t="s">
        <v>37475</v>
      </c>
      <c r="B40113">
        <v>1991</v>
      </c>
      <c r="C40113" t="s">
        <v>23294</v>
      </c>
      <c r="D40113" t="s">
        <v>37990</v>
      </c>
    </row>
    <row r="40114" spans="1:4" ht="15">
      <c r="A40114" t="s">
        <v>37475</v>
      </c>
      <c r="B40114">
        <v>1991</v>
      </c>
      <c r="C40114" t="s">
        <v>1250</v>
      </c>
      <c r="D40114" t="s">
        <v>37991</v>
      </c>
    </row>
    <row r="40115" spans="1:4" ht="15">
      <c r="A40115" t="s">
        <v>37475</v>
      </c>
      <c r="B40115">
        <v>1991</v>
      </c>
      <c r="C40115" t="s">
        <v>16049</v>
      </c>
      <c r="D40115" t="s">
        <v>37992</v>
      </c>
    </row>
    <row r="40116" spans="1:4" ht="15">
      <c r="A40116" t="s">
        <v>37475</v>
      </c>
      <c r="B40116">
        <v>1990</v>
      </c>
      <c r="C40116" t="s">
        <v>2894</v>
      </c>
      <c r="D40116" t="s">
        <v>37993</v>
      </c>
    </row>
    <row r="40117" spans="1:4" ht="15">
      <c r="A40117" t="s">
        <v>37475</v>
      </c>
      <c r="B40117">
        <v>1990</v>
      </c>
      <c r="C40117" t="s">
        <v>3048</v>
      </c>
      <c r="D40117" t="s">
        <v>37994</v>
      </c>
    </row>
    <row r="40118" spans="1:4" ht="15">
      <c r="A40118" t="s">
        <v>37475</v>
      </c>
      <c r="B40118">
        <v>1990</v>
      </c>
      <c r="C40118" t="s">
        <v>37995</v>
      </c>
      <c r="D40118" t="s">
        <v>37996</v>
      </c>
    </row>
    <row r="40119" spans="1:4" ht="15">
      <c r="A40119" t="s">
        <v>37475</v>
      </c>
      <c r="B40119">
        <v>1990</v>
      </c>
      <c r="C40119" t="s">
        <v>37995</v>
      </c>
      <c r="D40119" t="s">
        <v>37997</v>
      </c>
    </row>
    <row r="40120" spans="1:4" ht="15">
      <c r="A40120" t="s">
        <v>37475</v>
      </c>
      <c r="B40120">
        <v>1989</v>
      </c>
      <c r="C40120" t="s">
        <v>37998</v>
      </c>
      <c r="D40120" t="s">
        <v>37999</v>
      </c>
    </row>
    <row r="40121" spans="1:4" ht="15">
      <c r="A40121" t="s">
        <v>37475</v>
      </c>
      <c r="B40121">
        <v>1989</v>
      </c>
      <c r="C40121" t="s">
        <v>38000</v>
      </c>
      <c r="D40121" t="s">
        <v>38001</v>
      </c>
    </row>
    <row r="40122" spans="1:4" ht="15">
      <c r="A40122" t="s">
        <v>37475</v>
      </c>
      <c r="B40122">
        <v>1989</v>
      </c>
      <c r="C40122" t="s">
        <v>11229</v>
      </c>
      <c r="D40122" t="s">
        <v>38002</v>
      </c>
    </row>
    <row r="40123" spans="1:4" ht="15">
      <c r="A40123" t="s">
        <v>37475</v>
      </c>
      <c r="B40123">
        <v>1987</v>
      </c>
      <c r="C40123" t="s">
        <v>13898</v>
      </c>
      <c r="D40123" t="s">
        <v>38003</v>
      </c>
    </row>
    <row r="40124" spans="1:4" ht="15">
      <c r="A40124" t="s">
        <v>37475</v>
      </c>
      <c r="B40124">
        <v>1987</v>
      </c>
      <c r="C40124" t="s">
        <v>13898</v>
      </c>
      <c r="D40124" t="s">
        <v>38004</v>
      </c>
    </row>
    <row r="40125" spans="1:4" ht="15">
      <c r="A40125" t="s">
        <v>37475</v>
      </c>
      <c r="B40125">
        <v>1987</v>
      </c>
      <c r="C40125" t="s">
        <v>28654</v>
      </c>
      <c r="D40125" t="s">
        <v>38005</v>
      </c>
    </row>
    <row r="40126" spans="1:4" ht="15">
      <c r="A40126" t="s">
        <v>37475</v>
      </c>
      <c r="B40126">
        <v>1987</v>
      </c>
      <c r="C40126" t="s">
        <v>16049</v>
      </c>
      <c r="D40126" t="s">
        <v>38006</v>
      </c>
    </row>
    <row r="40127" spans="1:4" ht="15">
      <c r="A40127" t="s">
        <v>27524</v>
      </c>
      <c r="B40127">
        <v>2020</v>
      </c>
      <c r="C40127" t="s">
        <v>621</v>
      </c>
      <c r="D40127" t="s">
        <v>38007</v>
      </c>
    </row>
    <row r="40128" spans="1:4" ht="15">
      <c r="A40128" t="s">
        <v>27524</v>
      </c>
      <c r="B40128">
        <v>2018</v>
      </c>
      <c r="C40128" t="s">
        <v>621</v>
      </c>
      <c r="D40128" t="s">
        <v>38008</v>
      </c>
    </row>
    <row r="40129" spans="1:4" ht="15">
      <c r="A40129" t="s">
        <v>27524</v>
      </c>
      <c r="B40129">
        <v>2018</v>
      </c>
      <c r="C40129" t="s">
        <v>901</v>
      </c>
      <c r="D40129" t="s">
        <v>38009</v>
      </c>
    </row>
    <row r="40130" spans="1:4" ht="15">
      <c r="A40130" t="s">
        <v>27524</v>
      </c>
      <c r="B40130">
        <v>2018</v>
      </c>
      <c r="C40130" t="s">
        <v>23667</v>
      </c>
      <c r="D40130" t="s">
        <v>38010</v>
      </c>
    </row>
    <row r="40131" spans="1:4" ht="15">
      <c r="A40131" t="s">
        <v>27524</v>
      </c>
      <c r="B40131">
        <v>2017</v>
      </c>
      <c r="C40131" t="s">
        <v>901</v>
      </c>
      <c r="D40131" t="s">
        <v>38011</v>
      </c>
    </row>
    <row r="40132" spans="1:4" ht="15">
      <c r="A40132" t="s">
        <v>27524</v>
      </c>
      <c r="B40132">
        <v>2017</v>
      </c>
      <c r="C40132" t="s">
        <v>21191</v>
      </c>
      <c r="D40132" t="s">
        <v>38012</v>
      </c>
    </row>
    <row r="40133" spans="1:4" ht="15">
      <c r="A40133" t="s">
        <v>27524</v>
      </c>
      <c r="B40133">
        <v>2012</v>
      </c>
      <c r="C40133" t="s">
        <v>20414</v>
      </c>
      <c r="D40133" t="s">
        <v>38013</v>
      </c>
    </row>
    <row r="40134" spans="1:4" ht="15">
      <c r="A40134" t="s">
        <v>27524</v>
      </c>
      <c r="B40134">
        <v>2011</v>
      </c>
      <c r="C40134" t="s">
        <v>16340</v>
      </c>
      <c r="D40134" t="s">
        <v>38014</v>
      </c>
    </row>
    <row r="40135" spans="1:4" ht="15">
      <c r="A40135" t="s">
        <v>27524</v>
      </c>
      <c r="B40135">
        <v>2010</v>
      </c>
      <c r="C40135" t="s">
        <v>28056</v>
      </c>
      <c r="D40135" t="s">
        <v>38015</v>
      </c>
    </row>
    <row r="40136" spans="1:4" ht="15">
      <c r="A40136" t="s">
        <v>27524</v>
      </c>
      <c r="B40136">
        <v>2010</v>
      </c>
      <c r="C40136" t="s">
        <v>1315</v>
      </c>
      <c r="D40136" t="s">
        <v>38016</v>
      </c>
    </row>
    <row r="40137" spans="1:4" ht="15">
      <c r="A40137" t="s">
        <v>27524</v>
      </c>
      <c r="B40137">
        <v>2008</v>
      </c>
      <c r="C40137" t="s">
        <v>38017</v>
      </c>
      <c r="D40137" t="s">
        <v>38018</v>
      </c>
    </row>
    <row r="40138" spans="1:4" ht="15">
      <c r="A40138" t="s">
        <v>27524</v>
      </c>
      <c r="B40138">
        <v>2007</v>
      </c>
      <c r="C40138" t="s">
        <v>4544</v>
      </c>
      <c r="D40138" t="s">
        <v>38019</v>
      </c>
    </row>
    <row r="40139" spans="1:4" ht="15">
      <c r="A40139" t="s">
        <v>27524</v>
      </c>
      <c r="B40139">
        <v>2005</v>
      </c>
      <c r="C40139" t="s">
        <v>20265</v>
      </c>
      <c r="D40139" t="s">
        <v>37836</v>
      </c>
    </row>
    <row r="40140" spans="1:4" ht="15">
      <c r="A40140" t="s">
        <v>27524</v>
      </c>
      <c r="B40140">
        <v>2004</v>
      </c>
      <c r="C40140" t="s">
        <v>38020</v>
      </c>
      <c r="D40140" t="s">
        <v>38021</v>
      </c>
    </row>
    <row r="40141" spans="1:4" ht="15">
      <c r="A40141" t="s">
        <v>27524</v>
      </c>
      <c r="B40141">
        <v>1988</v>
      </c>
      <c r="C40141" t="s">
        <v>9</v>
      </c>
      <c r="D40141" t="s">
        <v>38022</v>
      </c>
    </row>
    <row r="40142" spans="1:4" ht="15">
      <c r="A40142" t="s">
        <v>27525</v>
      </c>
      <c r="B40142">
        <v>2023</v>
      </c>
      <c r="C40142" t="s">
        <v>19887</v>
      </c>
      <c r="D40142" t="s">
        <v>38023</v>
      </c>
    </row>
    <row r="40143" spans="1:4" ht="15">
      <c r="A40143" t="s">
        <v>27525</v>
      </c>
      <c r="B40143">
        <v>2023</v>
      </c>
      <c r="C40143" t="s">
        <v>19887</v>
      </c>
      <c r="D40143" t="s">
        <v>38024</v>
      </c>
    </row>
    <row r="40144" spans="1:4" ht="15">
      <c r="A40144" t="s">
        <v>27525</v>
      </c>
      <c r="B40144">
        <v>2023</v>
      </c>
      <c r="C40144" t="s">
        <v>37411</v>
      </c>
      <c r="D40144" t="s">
        <v>38025</v>
      </c>
    </row>
    <row r="40145" spans="1:4" ht="15">
      <c r="A40145" t="s">
        <v>27525</v>
      </c>
      <c r="B40145">
        <v>2023</v>
      </c>
      <c r="C40145" t="s">
        <v>914</v>
      </c>
      <c r="D40145" t="s">
        <v>38026</v>
      </c>
    </row>
    <row r="40146" spans="1:4" ht="15">
      <c r="A40146" t="s">
        <v>27525</v>
      </c>
      <c r="B40146">
        <v>2023</v>
      </c>
      <c r="C40146" t="s">
        <v>38027</v>
      </c>
      <c r="D40146" t="s">
        <v>38028</v>
      </c>
    </row>
    <row r="40147" spans="1:4" ht="15">
      <c r="A40147" t="s">
        <v>27525</v>
      </c>
      <c r="B40147">
        <v>2023</v>
      </c>
      <c r="C40147" t="s">
        <v>37384</v>
      </c>
      <c r="D40147" t="s">
        <v>38029</v>
      </c>
    </row>
    <row r="40148" spans="1:4" ht="15">
      <c r="A40148" t="s">
        <v>27525</v>
      </c>
      <c r="B40148">
        <v>2023</v>
      </c>
      <c r="C40148" t="s">
        <v>28515</v>
      </c>
      <c r="D40148" t="s">
        <v>38030</v>
      </c>
    </row>
    <row r="40149" spans="1:4" ht="15">
      <c r="A40149" t="s">
        <v>27525</v>
      </c>
      <c r="B40149">
        <v>2023</v>
      </c>
      <c r="C40149" t="s">
        <v>28515</v>
      </c>
      <c r="D40149" t="s">
        <v>38031</v>
      </c>
    </row>
    <row r="40150" spans="1:4" ht="15">
      <c r="A40150" t="s">
        <v>27525</v>
      </c>
      <c r="B40150">
        <v>2023</v>
      </c>
      <c r="C40150" t="s">
        <v>8630</v>
      </c>
      <c r="D40150" t="s">
        <v>38032</v>
      </c>
    </row>
    <row r="40151" spans="1:4" ht="15">
      <c r="A40151" t="s">
        <v>27525</v>
      </c>
      <c r="B40151">
        <v>2023</v>
      </c>
      <c r="C40151" t="s">
        <v>31793</v>
      </c>
      <c r="D40151" t="s">
        <v>38033</v>
      </c>
    </row>
    <row r="40152" spans="1:4" ht="15">
      <c r="A40152" t="s">
        <v>27525</v>
      </c>
      <c r="B40152">
        <v>2023</v>
      </c>
      <c r="C40152" t="s">
        <v>28540</v>
      </c>
      <c r="D40152" t="s">
        <v>38034</v>
      </c>
    </row>
    <row r="40153" spans="1:4" ht="15">
      <c r="A40153" t="s">
        <v>27525</v>
      </c>
      <c r="B40153">
        <v>2023</v>
      </c>
      <c r="C40153" t="s">
        <v>985</v>
      </c>
      <c r="D40153" t="s">
        <v>38035</v>
      </c>
    </row>
    <row r="40154" spans="1:4" ht="15">
      <c r="A40154" t="s">
        <v>27525</v>
      </c>
      <c r="B40154">
        <v>2023</v>
      </c>
      <c r="C40154" t="s">
        <v>1</v>
      </c>
      <c r="D40154" t="s">
        <v>38036</v>
      </c>
    </row>
    <row r="40155" spans="1:4" ht="15">
      <c r="A40155" t="s">
        <v>27525</v>
      </c>
      <c r="B40155">
        <v>2023</v>
      </c>
      <c r="C40155" t="s">
        <v>1</v>
      </c>
      <c r="D40155" t="s">
        <v>38032</v>
      </c>
    </row>
    <row r="40156" spans="1:4" ht="15">
      <c r="A40156" t="s">
        <v>27525</v>
      </c>
      <c r="B40156">
        <v>2023</v>
      </c>
      <c r="C40156" t="s">
        <v>1</v>
      </c>
      <c r="D40156" t="s">
        <v>38030</v>
      </c>
    </row>
    <row r="40157" spans="1:4" ht="15">
      <c r="A40157" t="s">
        <v>27525</v>
      </c>
      <c r="B40157">
        <v>2022</v>
      </c>
      <c r="C40157" t="s">
        <v>12315</v>
      </c>
      <c r="D40157" t="s">
        <v>38037</v>
      </c>
    </row>
    <row r="40158" spans="1:4" ht="15">
      <c r="A40158" t="s">
        <v>27525</v>
      </c>
      <c r="B40158">
        <v>2022</v>
      </c>
      <c r="C40158" t="s">
        <v>28484</v>
      </c>
      <c r="D40158" t="s">
        <v>38038</v>
      </c>
    </row>
    <row r="40159" spans="1:4" ht="15">
      <c r="A40159" t="s">
        <v>27525</v>
      </c>
      <c r="B40159">
        <v>2022</v>
      </c>
      <c r="C40159" t="s">
        <v>28484</v>
      </c>
      <c r="D40159" t="s">
        <v>38039</v>
      </c>
    </row>
    <row r="40160" spans="1:4" ht="15">
      <c r="A40160" t="s">
        <v>27525</v>
      </c>
      <c r="B40160">
        <v>2022</v>
      </c>
      <c r="C40160" t="s">
        <v>12326</v>
      </c>
      <c r="D40160" t="s">
        <v>38040</v>
      </c>
    </row>
    <row r="40161" spans="1:4" ht="15">
      <c r="A40161" t="s">
        <v>27525</v>
      </c>
      <c r="B40161">
        <v>2022</v>
      </c>
      <c r="C40161" t="s">
        <v>37411</v>
      </c>
      <c r="D40161" t="s">
        <v>38041</v>
      </c>
    </row>
    <row r="40162" spans="1:4" ht="15">
      <c r="A40162" t="s">
        <v>27525</v>
      </c>
      <c r="B40162">
        <v>2022</v>
      </c>
      <c r="C40162" t="s">
        <v>38027</v>
      </c>
      <c r="D40162" t="s">
        <v>38042</v>
      </c>
    </row>
    <row r="40163" spans="1:4" ht="15">
      <c r="A40163" t="s">
        <v>27525</v>
      </c>
      <c r="B40163">
        <v>2022</v>
      </c>
      <c r="C40163" t="s">
        <v>38027</v>
      </c>
      <c r="D40163" t="s">
        <v>38043</v>
      </c>
    </row>
    <row r="40164" spans="1:4" ht="15">
      <c r="A40164" t="s">
        <v>27525</v>
      </c>
      <c r="B40164">
        <v>2022</v>
      </c>
      <c r="C40164" t="s">
        <v>28515</v>
      </c>
      <c r="D40164" t="s">
        <v>38044</v>
      </c>
    </row>
    <row r="40165" spans="1:4" ht="15">
      <c r="A40165" t="s">
        <v>27525</v>
      </c>
      <c r="B40165">
        <v>2022</v>
      </c>
      <c r="C40165" t="s">
        <v>28555</v>
      </c>
      <c r="D40165" t="s">
        <v>38045</v>
      </c>
    </row>
    <row r="40166" spans="1:4" ht="15">
      <c r="A40166" t="s">
        <v>27525</v>
      </c>
      <c r="B40166">
        <v>2022</v>
      </c>
      <c r="C40166" t="s">
        <v>38046</v>
      </c>
      <c r="D40166" t="s">
        <v>38047</v>
      </c>
    </row>
    <row r="40167" spans="1:4" ht="15">
      <c r="A40167" t="s">
        <v>27525</v>
      </c>
      <c r="B40167">
        <v>2022</v>
      </c>
      <c r="C40167" t="s">
        <v>4749</v>
      </c>
      <c r="D40167" t="s">
        <v>38048</v>
      </c>
    </row>
    <row r="40168" spans="1:4" ht="15">
      <c r="A40168" t="s">
        <v>27525</v>
      </c>
      <c r="B40168">
        <v>2022</v>
      </c>
      <c r="C40168" t="s">
        <v>38049</v>
      </c>
      <c r="D40168" t="s">
        <v>38050</v>
      </c>
    </row>
    <row r="40169" spans="1:4" ht="15">
      <c r="A40169" t="s">
        <v>27525</v>
      </c>
      <c r="B40169">
        <v>2022</v>
      </c>
      <c r="C40169" t="s">
        <v>38051</v>
      </c>
      <c r="D40169" t="s">
        <v>38052</v>
      </c>
    </row>
    <row r="40170" spans="1:4" ht="15">
      <c r="A40170" t="s">
        <v>27525</v>
      </c>
      <c r="B40170">
        <v>2022</v>
      </c>
      <c r="C40170" t="s">
        <v>38053</v>
      </c>
      <c r="D40170" t="s">
        <v>38054</v>
      </c>
    </row>
    <row r="40171" spans="1:4" ht="15">
      <c r="A40171" t="s">
        <v>27525</v>
      </c>
      <c r="B40171">
        <v>2022</v>
      </c>
      <c r="C40171" t="s">
        <v>985</v>
      </c>
      <c r="D40171" t="s">
        <v>38055</v>
      </c>
    </row>
    <row r="40172" spans="1:4" ht="15">
      <c r="A40172" t="s">
        <v>27525</v>
      </c>
      <c r="B40172">
        <v>2022</v>
      </c>
      <c r="C40172" t="s">
        <v>985</v>
      </c>
      <c r="D40172" t="s">
        <v>38056</v>
      </c>
    </row>
    <row r="40173" spans="1:4" ht="15">
      <c r="A40173" t="s">
        <v>27525</v>
      </c>
      <c r="B40173">
        <v>2022</v>
      </c>
      <c r="C40173" t="s">
        <v>1</v>
      </c>
      <c r="D40173" t="s">
        <v>38041</v>
      </c>
    </row>
    <row r="40174" spans="1:4" ht="15">
      <c r="A40174" t="s">
        <v>27525</v>
      </c>
      <c r="B40174">
        <v>2022</v>
      </c>
      <c r="C40174" t="s">
        <v>1</v>
      </c>
      <c r="D40174" t="s">
        <v>38052</v>
      </c>
    </row>
    <row r="40175" spans="1:4" ht="15">
      <c r="A40175" t="s">
        <v>27525</v>
      </c>
      <c r="B40175">
        <v>2022</v>
      </c>
      <c r="C40175" t="s">
        <v>1</v>
      </c>
      <c r="D40175" t="s">
        <v>38050</v>
      </c>
    </row>
    <row r="40176" spans="1:4" ht="15">
      <c r="A40176" t="s">
        <v>27525</v>
      </c>
      <c r="B40176">
        <v>2022</v>
      </c>
      <c r="C40176" t="s">
        <v>1</v>
      </c>
      <c r="D40176" t="s">
        <v>38048</v>
      </c>
    </row>
    <row r="40177" spans="1:4" ht="15">
      <c r="A40177" t="s">
        <v>27525</v>
      </c>
      <c r="B40177">
        <v>2022</v>
      </c>
      <c r="C40177" t="s">
        <v>1</v>
      </c>
      <c r="D40177" t="s">
        <v>38057</v>
      </c>
    </row>
    <row r="40178" spans="1:4" ht="15">
      <c r="A40178" t="s">
        <v>27525</v>
      </c>
      <c r="B40178">
        <v>2022</v>
      </c>
      <c r="C40178" t="s">
        <v>1</v>
      </c>
      <c r="D40178" t="s">
        <v>38047</v>
      </c>
    </row>
    <row r="40179" spans="1:4" ht="15">
      <c r="A40179" t="s">
        <v>27525</v>
      </c>
      <c r="B40179">
        <v>2022</v>
      </c>
      <c r="C40179" t="s">
        <v>1</v>
      </c>
      <c r="D40179" t="s">
        <v>38033</v>
      </c>
    </row>
    <row r="40180" spans="1:4" ht="15">
      <c r="A40180" t="s">
        <v>27525</v>
      </c>
      <c r="B40180">
        <v>2022</v>
      </c>
      <c r="C40180" t="s">
        <v>1</v>
      </c>
      <c r="D40180" t="s">
        <v>38040</v>
      </c>
    </row>
    <row r="40181" spans="1:4" ht="15">
      <c r="A40181" t="s">
        <v>27525</v>
      </c>
      <c r="B40181">
        <v>2021</v>
      </c>
      <c r="C40181" t="s">
        <v>17365</v>
      </c>
      <c r="D40181" t="s">
        <v>38058</v>
      </c>
    </row>
    <row r="40182" spans="1:4" ht="15">
      <c r="A40182" t="s">
        <v>27525</v>
      </c>
      <c r="B40182">
        <v>2021</v>
      </c>
      <c r="C40182" t="s">
        <v>28358</v>
      </c>
      <c r="D40182" t="s">
        <v>38059</v>
      </c>
    </row>
    <row r="40183" spans="1:4" ht="15">
      <c r="A40183" t="s">
        <v>27525</v>
      </c>
      <c r="B40183">
        <v>2021</v>
      </c>
      <c r="C40183" t="s">
        <v>12326</v>
      </c>
      <c r="D40183" t="s">
        <v>38060</v>
      </c>
    </row>
    <row r="40184" spans="1:4" ht="15">
      <c r="A40184" t="s">
        <v>27525</v>
      </c>
      <c r="B40184">
        <v>2021</v>
      </c>
      <c r="C40184" t="s">
        <v>38061</v>
      </c>
      <c r="D40184" t="s">
        <v>38062</v>
      </c>
    </row>
    <row r="40185" spans="1:4" ht="15">
      <c r="A40185" t="s">
        <v>27525</v>
      </c>
      <c r="B40185">
        <v>2021</v>
      </c>
      <c r="C40185" t="s">
        <v>38063</v>
      </c>
      <c r="D40185" t="s">
        <v>38064</v>
      </c>
    </row>
    <row r="40186" spans="1:4" ht="15">
      <c r="A40186" t="s">
        <v>27525</v>
      </c>
      <c r="B40186">
        <v>2021</v>
      </c>
      <c r="C40186" t="s">
        <v>38063</v>
      </c>
      <c r="D40186" t="s">
        <v>38065</v>
      </c>
    </row>
    <row r="40187" spans="1:4" ht="15">
      <c r="A40187" t="s">
        <v>27525</v>
      </c>
      <c r="B40187">
        <v>2021</v>
      </c>
      <c r="C40187" t="s">
        <v>38063</v>
      </c>
      <c r="D40187" t="s">
        <v>38066</v>
      </c>
    </row>
    <row r="40188" spans="1:4" ht="15">
      <c r="A40188" t="s">
        <v>27525</v>
      </c>
      <c r="B40188">
        <v>2021</v>
      </c>
      <c r="C40188" t="s">
        <v>1401</v>
      </c>
      <c r="D40188" t="s">
        <v>38067</v>
      </c>
    </row>
    <row r="40189" spans="1:4" ht="15">
      <c r="A40189" t="s">
        <v>27525</v>
      </c>
      <c r="B40189">
        <v>2021</v>
      </c>
      <c r="C40189" t="s">
        <v>37427</v>
      </c>
      <c r="D40189" t="s">
        <v>38068</v>
      </c>
    </row>
    <row r="40190" spans="1:4" ht="15">
      <c r="A40190" t="s">
        <v>27525</v>
      </c>
      <c r="B40190">
        <v>2021</v>
      </c>
      <c r="C40190" t="s">
        <v>28515</v>
      </c>
      <c r="D40190" t="s">
        <v>38069</v>
      </c>
    </row>
    <row r="40191" spans="1:4" ht="15">
      <c r="A40191" t="s">
        <v>27525</v>
      </c>
      <c r="B40191">
        <v>2021</v>
      </c>
      <c r="C40191" t="s">
        <v>28515</v>
      </c>
      <c r="D40191" t="s">
        <v>38070</v>
      </c>
    </row>
    <row r="40192" spans="1:4" ht="15">
      <c r="A40192" t="s">
        <v>27525</v>
      </c>
      <c r="B40192">
        <v>2021</v>
      </c>
      <c r="C40192" t="s">
        <v>38071</v>
      </c>
      <c r="D40192" t="s">
        <v>38072</v>
      </c>
    </row>
    <row r="40193" spans="1:4" ht="15">
      <c r="A40193" t="s">
        <v>27525</v>
      </c>
      <c r="B40193">
        <v>2021</v>
      </c>
      <c r="C40193" t="s">
        <v>1170</v>
      </c>
      <c r="D40193" t="s">
        <v>38073</v>
      </c>
    </row>
    <row r="40194" spans="1:4" ht="15">
      <c r="A40194" t="s">
        <v>27525</v>
      </c>
      <c r="B40194">
        <v>2021</v>
      </c>
      <c r="C40194" t="s">
        <v>38074</v>
      </c>
      <c r="D40194" t="s">
        <v>38075</v>
      </c>
    </row>
    <row r="40195" spans="1:4" ht="15">
      <c r="A40195" t="s">
        <v>27525</v>
      </c>
      <c r="B40195">
        <v>2021</v>
      </c>
      <c r="C40195" t="s">
        <v>38074</v>
      </c>
      <c r="D40195" t="s">
        <v>38076</v>
      </c>
    </row>
    <row r="40196" spans="1:4" ht="15">
      <c r="A40196" t="s">
        <v>27525</v>
      </c>
      <c r="B40196">
        <v>2021</v>
      </c>
      <c r="C40196" t="s">
        <v>8630</v>
      </c>
      <c r="D40196" t="s">
        <v>38077</v>
      </c>
    </row>
    <row r="40197" spans="1:4" ht="15">
      <c r="A40197" t="s">
        <v>27525</v>
      </c>
      <c r="B40197">
        <v>2021</v>
      </c>
      <c r="C40197" t="s">
        <v>38046</v>
      </c>
      <c r="D40197" t="s">
        <v>38078</v>
      </c>
    </row>
    <row r="40198" spans="1:4" ht="15">
      <c r="A40198" t="s">
        <v>27525</v>
      </c>
      <c r="B40198">
        <v>2021</v>
      </c>
      <c r="C40198" t="s">
        <v>4749</v>
      </c>
      <c r="D40198" t="s">
        <v>38079</v>
      </c>
    </row>
    <row r="40199" spans="1:4" ht="15">
      <c r="A40199" t="s">
        <v>27525</v>
      </c>
      <c r="B40199">
        <v>2021</v>
      </c>
      <c r="C40199" t="s">
        <v>28540</v>
      </c>
      <c r="D40199" t="s">
        <v>38080</v>
      </c>
    </row>
    <row r="40200" spans="1:4" ht="15">
      <c r="A40200" t="s">
        <v>27525</v>
      </c>
      <c r="B40200">
        <v>2021</v>
      </c>
      <c r="C40200" t="s">
        <v>28540</v>
      </c>
      <c r="D40200" t="s">
        <v>38081</v>
      </c>
    </row>
    <row r="40201" spans="1:4" ht="15">
      <c r="A40201" t="s">
        <v>27525</v>
      </c>
      <c r="B40201">
        <v>2021</v>
      </c>
      <c r="C40201" t="s">
        <v>985</v>
      </c>
      <c r="D40201" t="s">
        <v>38082</v>
      </c>
    </row>
    <row r="40202" spans="1:4" ht="15">
      <c r="A40202" t="s">
        <v>27525</v>
      </c>
      <c r="B40202">
        <v>2021</v>
      </c>
      <c r="C40202" t="s">
        <v>28479</v>
      </c>
      <c r="D40202" t="s">
        <v>38083</v>
      </c>
    </row>
    <row r="40203" spans="1:4" ht="15">
      <c r="A40203" t="s">
        <v>27525</v>
      </c>
      <c r="B40203">
        <v>2021</v>
      </c>
      <c r="C40203" t="s">
        <v>1</v>
      </c>
      <c r="D40203" t="s">
        <v>38068</v>
      </c>
    </row>
    <row r="40204" spans="1:4" ht="15">
      <c r="A40204" t="s">
        <v>27525</v>
      </c>
      <c r="B40204">
        <v>2021</v>
      </c>
      <c r="C40204" t="s">
        <v>1</v>
      </c>
      <c r="D40204" t="s">
        <v>38084</v>
      </c>
    </row>
    <row r="40205" spans="1:4" ht="15">
      <c r="A40205" t="s">
        <v>27525</v>
      </c>
      <c r="B40205">
        <v>2021</v>
      </c>
      <c r="C40205" t="s">
        <v>1</v>
      </c>
      <c r="D40205" t="s">
        <v>38085</v>
      </c>
    </row>
    <row r="40206" spans="1:4" ht="15">
      <c r="A40206" t="s">
        <v>27525</v>
      </c>
      <c r="B40206">
        <v>2021</v>
      </c>
      <c r="C40206" t="s">
        <v>1</v>
      </c>
      <c r="D40206" t="s">
        <v>38086</v>
      </c>
    </row>
    <row r="40207" spans="1:4" ht="15">
      <c r="A40207" t="s">
        <v>27525</v>
      </c>
      <c r="B40207">
        <v>2021</v>
      </c>
      <c r="C40207" t="s">
        <v>1</v>
      </c>
      <c r="D40207" t="s">
        <v>38083</v>
      </c>
    </row>
    <row r="40208" spans="1:4" ht="15">
      <c r="A40208" t="s">
        <v>27525</v>
      </c>
      <c r="B40208">
        <v>2021</v>
      </c>
      <c r="C40208" t="s">
        <v>1</v>
      </c>
      <c r="D40208" t="s">
        <v>38087</v>
      </c>
    </row>
    <row r="40209" spans="1:4" ht="15">
      <c r="A40209" t="s">
        <v>27525</v>
      </c>
      <c r="B40209">
        <v>2021</v>
      </c>
      <c r="C40209" t="s">
        <v>1</v>
      </c>
      <c r="D40209" t="s">
        <v>38081</v>
      </c>
    </row>
    <row r="40210" spans="1:4" ht="15">
      <c r="A40210" t="s">
        <v>27525</v>
      </c>
      <c r="B40210">
        <v>2021</v>
      </c>
      <c r="C40210" t="s">
        <v>1</v>
      </c>
      <c r="D40210" t="s">
        <v>38080</v>
      </c>
    </row>
    <row r="40211" spans="1:4" ht="15">
      <c r="A40211" t="s">
        <v>27525</v>
      </c>
      <c r="B40211">
        <v>2021</v>
      </c>
      <c r="C40211" t="s">
        <v>1</v>
      </c>
      <c r="D40211" t="s">
        <v>38088</v>
      </c>
    </row>
    <row r="40212" spans="1:4" ht="15">
      <c r="A40212" t="s">
        <v>27525</v>
      </c>
      <c r="B40212">
        <v>2021</v>
      </c>
      <c r="C40212" t="s">
        <v>1</v>
      </c>
      <c r="D40212" t="s">
        <v>38077</v>
      </c>
    </row>
    <row r="40213" spans="1:4" ht="15">
      <c r="A40213" t="s">
        <v>27525</v>
      </c>
      <c r="B40213">
        <v>2021</v>
      </c>
      <c r="C40213" t="s">
        <v>1</v>
      </c>
      <c r="D40213" t="s">
        <v>38070</v>
      </c>
    </row>
    <row r="40214" spans="1:4" ht="15">
      <c r="A40214" t="s">
        <v>27525</v>
      </c>
      <c r="B40214">
        <v>2021</v>
      </c>
      <c r="C40214" t="s">
        <v>1</v>
      </c>
      <c r="D40214" t="s">
        <v>38089</v>
      </c>
    </row>
    <row r="40215" spans="1:4" ht="15">
      <c r="A40215" t="s">
        <v>27525</v>
      </c>
      <c r="B40215">
        <v>2021</v>
      </c>
      <c r="C40215" t="s">
        <v>1</v>
      </c>
      <c r="D40215" t="s">
        <v>38075</v>
      </c>
    </row>
    <row r="40216" spans="1:4" ht="15">
      <c r="A40216" t="s">
        <v>27525</v>
      </c>
      <c r="B40216">
        <v>2021</v>
      </c>
      <c r="C40216" t="s">
        <v>1</v>
      </c>
      <c r="D40216" t="s">
        <v>38076</v>
      </c>
    </row>
    <row r="40217" spans="1:4" ht="15">
      <c r="A40217" t="s">
        <v>27525</v>
      </c>
      <c r="B40217">
        <v>2021</v>
      </c>
      <c r="C40217" t="s">
        <v>1</v>
      </c>
      <c r="D40217" t="s">
        <v>38060</v>
      </c>
    </row>
    <row r="40218" spans="1:4" ht="15">
      <c r="A40218" t="s">
        <v>27525</v>
      </c>
      <c r="B40218">
        <v>2021</v>
      </c>
      <c r="C40218" t="s">
        <v>1</v>
      </c>
      <c r="D40218" t="s">
        <v>38079</v>
      </c>
    </row>
    <row r="40219" spans="1:4" ht="15">
      <c r="A40219" t="s">
        <v>27525</v>
      </c>
      <c r="B40219">
        <v>2021</v>
      </c>
      <c r="C40219" t="s">
        <v>1</v>
      </c>
      <c r="D40219" t="s">
        <v>38078</v>
      </c>
    </row>
    <row r="40220" spans="1:4" ht="15">
      <c r="A40220" t="s">
        <v>27525</v>
      </c>
      <c r="B40220">
        <v>2021</v>
      </c>
      <c r="C40220" t="s">
        <v>1</v>
      </c>
      <c r="D40220" t="s">
        <v>38055</v>
      </c>
    </row>
    <row r="40221" spans="1:4" ht="15">
      <c r="A40221" t="s">
        <v>27525</v>
      </c>
      <c r="B40221">
        <v>2021</v>
      </c>
      <c r="C40221" t="s">
        <v>1</v>
      </c>
      <c r="D40221" t="s">
        <v>38072</v>
      </c>
    </row>
    <row r="40222" spans="1:4" ht="15">
      <c r="A40222" t="s">
        <v>27525</v>
      </c>
      <c r="B40222">
        <v>2020</v>
      </c>
      <c r="C40222" t="s">
        <v>38090</v>
      </c>
      <c r="D40222" t="s">
        <v>38091</v>
      </c>
    </row>
    <row r="40223" spans="1:4" ht="15">
      <c r="A40223" t="s">
        <v>27525</v>
      </c>
      <c r="B40223">
        <v>2020</v>
      </c>
      <c r="C40223" t="s">
        <v>17365</v>
      </c>
      <c r="D40223" t="s">
        <v>38092</v>
      </c>
    </row>
    <row r="40224" spans="1:4" ht="15">
      <c r="A40224" t="s">
        <v>27525</v>
      </c>
      <c r="B40224">
        <v>2020</v>
      </c>
      <c r="C40224" t="s">
        <v>23938</v>
      </c>
      <c r="D40224" t="s">
        <v>38093</v>
      </c>
    </row>
    <row r="40225" spans="1:4" ht="15">
      <c r="A40225" t="s">
        <v>27525</v>
      </c>
      <c r="B40225">
        <v>2020</v>
      </c>
      <c r="C40225" t="s">
        <v>38094</v>
      </c>
      <c r="D40225" t="s">
        <v>38095</v>
      </c>
    </row>
    <row r="40226" spans="1:4" ht="15">
      <c r="A40226" t="s">
        <v>27525</v>
      </c>
      <c r="B40226">
        <v>2020</v>
      </c>
      <c r="C40226" t="s">
        <v>9737</v>
      </c>
      <c r="D40226" t="s">
        <v>38096</v>
      </c>
    </row>
    <row r="40227" spans="1:4" ht="15">
      <c r="A40227" t="s">
        <v>27525</v>
      </c>
      <c r="B40227">
        <v>2020</v>
      </c>
      <c r="C40227" t="s">
        <v>37427</v>
      </c>
      <c r="D40227" t="s">
        <v>38097</v>
      </c>
    </row>
    <row r="40228" spans="1:4" ht="15">
      <c r="A40228" t="s">
        <v>27525</v>
      </c>
      <c r="B40228">
        <v>2020</v>
      </c>
      <c r="C40228" t="s">
        <v>37384</v>
      </c>
      <c r="D40228" t="s">
        <v>38098</v>
      </c>
    </row>
    <row r="40229" spans="1:4" ht="15">
      <c r="A40229" t="s">
        <v>27525</v>
      </c>
      <c r="B40229">
        <v>2020</v>
      </c>
      <c r="C40229" t="s">
        <v>28515</v>
      </c>
      <c r="D40229" t="s">
        <v>38099</v>
      </c>
    </row>
    <row r="40230" spans="1:4" ht="15">
      <c r="A40230" t="s">
        <v>27525</v>
      </c>
      <c r="B40230">
        <v>2020</v>
      </c>
      <c r="C40230" t="s">
        <v>28490</v>
      </c>
      <c r="D40230" t="s">
        <v>38100</v>
      </c>
    </row>
    <row r="40231" spans="1:4" ht="15">
      <c r="A40231" t="s">
        <v>27525</v>
      </c>
      <c r="B40231">
        <v>2020</v>
      </c>
      <c r="C40231" t="s">
        <v>1334</v>
      </c>
      <c r="D40231" t="s">
        <v>38101</v>
      </c>
    </row>
    <row r="40232" spans="1:4" ht="15">
      <c r="A40232" t="s">
        <v>27525</v>
      </c>
      <c r="B40232">
        <v>2020</v>
      </c>
      <c r="C40232" t="s">
        <v>20456</v>
      </c>
      <c r="D40232" t="s">
        <v>38102</v>
      </c>
    </row>
    <row r="40233" spans="1:4" ht="15">
      <c r="A40233" t="s">
        <v>27525</v>
      </c>
      <c r="B40233">
        <v>2020</v>
      </c>
      <c r="C40233" t="s">
        <v>1172</v>
      </c>
      <c r="D40233" t="s">
        <v>38103</v>
      </c>
    </row>
    <row r="40234" spans="1:4" ht="15">
      <c r="A40234" t="s">
        <v>27525</v>
      </c>
      <c r="B40234">
        <v>2020</v>
      </c>
      <c r="C40234" t="s">
        <v>17382</v>
      </c>
      <c r="D40234" t="s">
        <v>38084</v>
      </c>
    </row>
    <row r="40235" spans="1:4" ht="15">
      <c r="A40235" t="s">
        <v>27525</v>
      </c>
      <c r="B40235">
        <v>2020</v>
      </c>
      <c r="C40235" t="s">
        <v>8630</v>
      </c>
      <c r="D40235" t="s">
        <v>38104</v>
      </c>
    </row>
    <row r="40236" spans="1:4" ht="15">
      <c r="A40236" t="s">
        <v>27525</v>
      </c>
      <c r="B40236">
        <v>2020</v>
      </c>
      <c r="C40236" t="s">
        <v>1</v>
      </c>
      <c r="D40236" t="s">
        <v>38105</v>
      </c>
    </row>
    <row r="40237" spans="1:4" ht="15">
      <c r="A40237" t="s">
        <v>27525</v>
      </c>
      <c r="B40237">
        <v>2020</v>
      </c>
      <c r="C40237" t="s">
        <v>1</v>
      </c>
      <c r="D40237" t="s">
        <v>38098</v>
      </c>
    </row>
    <row r="40238" spans="1:4" ht="15">
      <c r="A40238" t="s">
        <v>27525</v>
      </c>
      <c r="B40238">
        <v>2020</v>
      </c>
      <c r="C40238" t="s">
        <v>1</v>
      </c>
      <c r="D40238" t="s">
        <v>38103</v>
      </c>
    </row>
    <row r="40239" spans="1:4" ht="15">
      <c r="A40239" t="s">
        <v>27525</v>
      </c>
      <c r="B40239">
        <v>2020</v>
      </c>
      <c r="C40239" t="s">
        <v>1</v>
      </c>
      <c r="D40239" t="s">
        <v>38104</v>
      </c>
    </row>
    <row r="40240" spans="1:4" ht="15">
      <c r="A40240" t="s">
        <v>27525</v>
      </c>
      <c r="B40240">
        <v>2020</v>
      </c>
      <c r="C40240" t="s">
        <v>1</v>
      </c>
      <c r="D40240" t="s">
        <v>38099</v>
      </c>
    </row>
    <row r="40241" spans="1:4" ht="15">
      <c r="A40241" t="s">
        <v>27525</v>
      </c>
      <c r="B40241">
        <v>2020</v>
      </c>
      <c r="C40241" t="s">
        <v>1</v>
      </c>
      <c r="D40241" t="s">
        <v>38102</v>
      </c>
    </row>
    <row r="40242" spans="1:4" ht="15">
      <c r="A40242" t="s">
        <v>27525</v>
      </c>
      <c r="B40242">
        <v>2020</v>
      </c>
      <c r="C40242" t="s">
        <v>1</v>
      </c>
      <c r="D40242" t="s">
        <v>38106</v>
      </c>
    </row>
    <row r="40243" spans="1:4" ht="15">
      <c r="A40243" t="s">
        <v>27525</v>
      </c>
      <c r="B40243">
        <v>2020</v>
      </c>
      <c r="C40243" t="s">
        <v>1</v>
      </c>
      <c r="D40243" t="s">
        <v>38100</v>
      </c>
    </row>
    <row r="40244" spans="1:4" ht="15">
      <c r="A40244" t="s">
        <v>27525</v>
      </c>
      <c r="B40244">
        <v>2020</v>
      </c>
      <c r="C40244" t="s">
        <v>1</v>
      </c>
      <c r="D40244" t="s">
        <v>38107</v>
      </c>
    </row>
    <row r="40245" spans="1:4" ht="15">
      <c r="A40245" t="s">
        <v>27525</v>
      </c>
      <c r="B40245">
        <v>2020</v>
      </c>
      <c r="C40245" t="s">
        <v>1</v>
      </c>
      <c r="D40245" t="s">
        <v>38093</v>
      </c>
    </row>
    <row r="40246" spans="1:4" ht="15">
      <c r="A40246" t="s">
        <v>27525</v>
      </c>
      <c r="B40246">
        <v>2020</v>
      </c>
      <c r="C40246" t="s">
        <v>1</v>
      </c>
      <c r="D40246" t="s">
        <v>38095</v>
      </c>
    </row>
    <row r="40247" spans="1:4" ht="15">
      <c r="A40247" t="s">
        <v>27525</v>
      </c>
      <c r="B40247">
        <v>2020</v>
      </c>
      <c r="C40247" t="s">
        <v>1</v>
      </c>
      <c r="D40247" t="s">
        <v>38082</v>
      </c>
    </row>
    <row r="40248" spans="1:4" ht="15">
      <c r="A40248" t="s">
        <v>27525</v>
      </c>
      <c r="B40248">
        <v>2019</v>
      </c>
      <c r="C40248" t="s">
        <v>17365</v>
      </c>
      <c r="D40248" t="s">
        <v>38108</v>
      </c>
    </row>
    <row r="40249" spans="1:4" ht="15">
      <c r="A40249" t="s">
        <v>27525</v>
      </c>
      <c r="B40249">
        <v>2019</v>
      </c>
      <c r="C40249" t="s">
        <v>28484</v>
      </c>
      <c r="D40249" t="s">
        <v>38109</v>
      </c>
    </row>
    <row r="40250" spans="1:4" ht="15">
      <c r="A40250" t="s">
        <v>27525</v>
      </c>
      <c r="B40250">
        <v>2019</v>
      </c>
      <c r="C40250" t="s">
        <v>37427</v>
      </c>
      <c r="D40250" t="s">
        <v>38110</v>
      </c>
    </row>
    <row r="40251" spans="1:4" ht="15">
      <c r="A40251" t="s">
        <v>27525</v>
      </c>
      <c r="B40251">
        <v>2019</v>
      </c>
      <c r="C40251" t="s">
        <v>28515</v>
      </c>
      <c r="D40251" t="s">
        <v>38111</v>
      </c>
    </row>
    <row r="40252" spans="1:4" ht="15">
      <c r="A40252" t="s">
        <v>27525</v>
      </c>
      <c r="B40252">
        <v>2019</v>
      </c>
      <c r="C40252" t="s">
        <v>28515</v>
      </c>
      <c r="D40252" t="s">
        <v>38112</v>
      </c>
    </row>
    <row r="40253" spans="1:4" ht="15">
      <c r="A40253" t="s">
        <v>27525</v>
      </c>
      <c r="B40253">
        <v>2019</v>
      </c>
      <c r="C40253" t="s">
        <v>5162</v>
      </c>
      <c r="D40253" t="s">
        <v>38113</v>
      </c>
    </row>
    <row r="40254" spans="1:4" ht="15">
      <c r="A40254" t="s">
        <v>27525</v>
      </c>
      <c r="B40254">
        <v>2019</v>
      </c>
      <c r="C40254" t="s">
        <v>8630</v>
      </c>
      <c r="D40254" t="s">
        <v>38114</v>
      </c>
    </row>
    <row r="40255" spans="1:4" ht="15">
      <c r="A40255" t="s">
        <v>27525</v>
      </c>
      <c r="B40255">
        <v>2019</v>
      </c>
      <c r="C40255" t="s">
        <v>38046</v>
      </c>
      <c r="D40255" t="s">
        <v>38115</v>
      </c>
    </row>
    <row r="40256" spans="1:4" ht="15">
      <c r="A40256" t="s">
        <v>27525</v>
      </c>
      <c r="B40256">
        <v>2019</v>
      </c>
      <c r="C40256" t="s">
        <v>4749</v>
      </c>
      <c r="D40256" t="s">
        <v>38116</v>
      </c>
    </row>
    <row r="40257" spans="1:4" ht="15">
      <c r="A40257" t="s">
        <v>27525</v>
      </c>
      <c r="B40257">
        <v>2019</v>
      </c>
      <c r="C40257" t="s">
        <v>38117</v>
      </c>
      <c r="D40257" t="s">
        <v>38118</v>
      </c>
    </row>
    <row r="40258" spans="1:4" ht="15">
      <c r="A40258" t="s">
        <v>27525</v>
      </c>
      <c r="B40258">
        <v>2019</v>
      </c>
      <c r="C40258" t="s">
        <v>1</v>
      </c>
      <c r="D40258" t="s">
        <v>38119</v>
      </c>
    </row>
    <row r="40259" spans="1:4" ht="15">
      <c r="A40259" t="s">
        <v>27525</v>
      </c>
      <c r="B40259">
        <v>2019</v>
      </c>
      <c r="C40259" t="s">
        <v>1</v>
      </c>
      <c r="D40259" t="s">
        <v>38114</v>
      </c>
    </row>
    <row r="40260" spans="1:4" ht="15">
      <c r="A40260" t="s">
        <v>27525</v>
      </c>
      <c r="B40260">
        <v>2019</v>
      </c>
      <c r="C40260" t="s">
        <v>1</v>
      </c>
      <c r="D40260" t="s">
        <v>38111</v>
      </c>
    </row>
    <row r="40261" spans="1:4" ht="15">
      <c r="A40261" t="s">
        <v>27525</v>
      </c>
      <c r="B40261">
        <v>2019</v>
      </c>
      <c r="C40261" t="s">
        <v>1</v>
      </c>
      <c r="D40261" t="s">
        <v>38120</v>
      </c>
    </row>
    <row r="40262" spans="1:4" ht="15">
      <c r="A40262" t="s">
        <v>27525</v>
      </c>
      <c r="B40262">
        <v>2019</v>
      </c>
      <c r="C40262" t="s">
        <v>1</v>
      </c>
      <c r="D40262" t="s">
        <v>38121</v>
      </c>
    </row>
    <row r="40263" spans="1:4" ht="15">
      <c r="A40263" t="s">
        <v>27525</v>
      </c>
      <c r="B40263">
        <v>2018</v>
      </c>
      <c r="C40263" t="s">
        <v>17365</v>
      </c>
      <c r="D40263" t="s">
        <v>38122</v>
      </c>
    </row>
    <row r="40264" spans="1:4" ht="15">
      <c r="A40264" t="s">
        <v>27525</v>
      </c>
      <c r="B40264">
        <v>2018</v>
      </c>
      <c r="C40264" t="s">
        <v>9824</v>
      </c>
      <c r="D40264" t="s">
        <v>38123</v>
      </c>
    </row>
    <row r="40265" spans="1:4" ht="15">
      <c r="A40265" t="s">
        <v>27525</v>
      </c>
      <c r="B40265">
        <v>2018</v>
      </c>
      <c r="C40265" t="s">
        <v>28515</v>
      </c>
      <c r="D40265" t="s">
        <v>38124</v>
      </c>
    </row>
    <row r="40266" spans="1:4" ht="15">
      <c r="A40266" t="s">
        <v>27525</v>
      </c>
      <c r="B40266">
        <v>2018</v>
      </c>
      <c r="C40266" t="s">
        <v>28515</v>
      </c>
      <c r="D40266" t="s">
        <v>38125</v>
      </c>
    </row>
    <row r="40267" spans="1:4" ht="15">
      <c r="A40267" t="s">
        <v>27525</v>
      </c>
      <c r="B40267">
        <v>2018</v>
      </c>
      <c r="C40267" t="s">
        <v>28515</v>
      </c>
      <c r="D40267" t="s">
        <v>38126</v>
      </c>
    </row>
    <row r="40268" spans="1:4" ht="15">
      <c r="A40268" t="s">
        <v>27525</v>
      </c>
      <c r="B40268">
        <v>2018</v>
      </c>
      <c r="C40268" t="s">
        <v>28515</v>
      </c>
      <c r="D40268" t="s">
        <v>38127</v>
      </c>
    </row>
    <row r="40269" spans="1:4" ht="15">
      <c r="A40269" t="s">
        <v>27525</v>
      </c>
      <c r="B40269">
        <v>2018</v>
      </c>
      <c r="C40269" t="s">
        <v>8630</v>
      </c>
      <c r="D40269" t="s">
        <v>38128</v>
      </c>
    </row>
    <row r="40270" spans="1:4" ht="15">
      <c r="A40270" t="s">
        <v>27525</v>
      </c>
      <c r="B40270">
        <v>2018</v>
      </c>
      <c r="C40270" t="s">
        <v>1</v>
      </c>
      <c r="D40270" t="s">
        <v>38126</v>
      </c>
    </row>
    <row r="40271" spans="1:4" ht="15">
      <c r="A40271" t="s">
        <v>27525</v>
      </c>
      <c r="B40271">
        <v>2018</v>
      </c>
      <c r="C40271" t="s">
        <v>1</v>
      </c>
      <c r="D40271" t="s">
        <v>38129</v>
      </c>
    </row>
    <row r="40272" spans="1:4" ht="15">
      <c r="A40272" t="s">
        <v>27525</v>
      </c>
      <c r="B40272">
        <v>2018</v>
      </c>
      <c r="C40272" t="s">
        <v>1</v>
      </c>
      <c r="D40272" t="s">
        <v>38127</v>
      </c>
    </row>
    <row r="40273" spans="1:4" ht="15">
      <c r="A40273" t="s">
        <v>27525</v>
      </c>
      <c r="B40273">
        <v>2018</v>
      </c>
      <c r="C40273" t="s">
        <v>1</v>
      </c>
      <c r="D40273" t="s">
        <v>38130</v>
      </c>
    </row>
    <row r="40274" spans="1:4" ht="15">
      <c r="A40274" t="s">
        <v>27525</v>
      </c>
      <c r="B40274">
        <v>2017</v>
      </c>
      <c r="C40274" t="s">
        <v>12932</v>
      </c>
      <c r="D40274" t="s">
        <v>38131</v>
      </c>
    </row>
    <row r="40275" spans="1:4" ht="15">
      <c r="A40275" t="s">
        <v>27525</v>
      </c>
      <c r="B40275">
        <v>2017</v>
      </c>
      <c r="C40275" t="s">
        <v>28550</v>
      </c>
      <c r="D40275" t="s">
        <v>38132</v>
      </c>
    </row>
    <row r="40276" spans="1:4" ht="15">
      <c r="A40276" t="s">
        <v>27525</v>
      </c>
      <c r="B40276">
        <v>2017</v>
      </c>
      <c r="C40276" t="s">
        <v>28550</v>
      </c>
      <c r="D40276" t="s">
        <v>38133</v>
      </c>
    </row>
    <row r="40277" spans="1:4" ht="15">
      <c r="A40277" t="s">
        <v>27525</v>
      </c>
      <c r="B40277">
        <v>2017</v>
      </c>
      <c r="C40277" t="s">
        <v>1170</v>
      </c>
      <c r="D40277" t="s">
        <v>38134</v>
      </c>
    </row>
    <row r="40278" spans="1:4" ht="15">
      <c r="A40278" t="s">
        <v>27525</v>
      </c>
      <c r="B40278">
        <v>2017</v>
      </c>
      <c r="C40278" t="s">
        <v>8630</v>
      </c>
      <c r="D40278" t="s">
        <v>38135</v>
      </c>
    </row>
    <row r="40279" spans="1:4" ht="15">
      <c r="A40279" t="s">
        <v>27525</v>
      </c>
      <c r="B40279">
        <v>2017</v>
      </c>
      <c r="C40279" t="s">
        <v>1</v>
      </c>
      <c r="D40279" t="s">
        <v>38136</v>
      </c>
    </row>
    <row r="40280" spans="1:4" ht="15">
      <c r="A40280" t="s">
        <v>27525</v>
      </c>
      <c r="B40280">
        <v>2016</v>
      </c>
      <c r="C40280" t="s">
        <v>28515</v>
      </c>
      <c r="D40280" t="s">
        <v>38136</v>
      </c>
    </row>
    <row r="40281" spans="1:4" ht="15">
      <c r="A40281" t="s">
        <v>27525</v>
      </c>
      <c r="B40281">
        <v>2016</v>
      </c>
      <c r="C40281" t="s">
        <v>8630</v>
      </c>
      <c r="D40281" t="s">
        <v>38137</v>
      </c>
    </row>
    <row r="40282" spans="1:4" ht="15">
      <c r="A40282" t="s">
        <v>27525</v>
      </c>
      <c r="B40282">
        <v>2016</v>
      </c>
      <c r="C40282" t="s">
        <v>8630</v>
      </c>
      <c r="D40282" t="s">
        <v>38138</v>
      </c>
    </row>
    <row r="40283" spans="1:4" ht="15">
      <c r="A40283" t="s">
        <v>27525</v>
      </c>
      <c r="B40283">
        <v>2015</v>
      </c>
      <c r="C40283" t="s">
        <v>38139</v>
      </c>
      <c r="D40283" t="s">
        <v>38140</v>
      </c>
    </row>
    <row r="40284" spans="1:4" ht="15">
      <c r="A40284" t="s">
        <v>27525</v>
      </c>
      <c r="B40284">
        <v>2012</v>
      </c>
      <c r="C40284" t="s">
        <v>37601</v>
      </c>
      <c r="D40284" t="s">
        <v>38141</v>
      </c>
    </row>
    <row r="40285" spans="1:4" ht="15">
      <c r="A40285" t="s">
        <v>27525</v>
      </c>
      <c r="B40285">
        <v>2012</v>
      </c>
      <c r="C40285" t="s">
        <v>1256</v>
      </c>
      <c r="D40285" t="s">
        <v>38142</v>
      </c>
    </row>
    <row r="40286" spans="1:4" ht="15">
      <c r="A40286" t="s">
        <v>27525</v>
      </c>
      <c r="B40286">
        <v>2012</v>
      </c>
      <c r="C40286" t="s">
        <v>13228</v>
      </c>
      <c r="D40286" t="s">
        <v>38143</v>
      </c>
    </row>
    <row r="40287" spans="1:4" ht="15">
      <c r="A40287" t="s">
        <v>27525</v>
      </c>
      <c r="B40287">
        <v>2011</v>
      </c>
      <c r="C40287" t="s">
        <v>17412</v>
      </c>
      <c r="D40287" t="s">
        <v>38144</v>
      </c>
    </row>
    <row r="40288" spans="1:4" ht="15">
      <c r="A40288" t="s">
        <v>27525</v>
      </c>
      <c r="B40288">
        <v>2011</v>
      </c>
      <c r="C40288" t="s">
        <v>20807</v>
      </c>
      <c r="D40288" t="s">
        <v>38145</v>
      </c>
    </row>
    <row r="40289" spans="1:4" ht="15">
      <c r="A40289" t="s">
        <v>27525</v>
      </c>
      <c r="B40289">
        <v>2011</v>
      </c>
      <c r="C40289" t="s">
        <v>1079</v>
      </c>
      <c r="D40289" t="s">
        <v>38146</v>
      </c>
    </row>
    <row r="40290" spans="1:4" ht="15">
      <c r="A40290" t="s">
        <v>27525</v>
      </c>
      <c r="B40290">
        <v>2011</v>
      </c>
      <c r="C40290" t="s">
        <v>20081</v>
      </c>
      <c r="D40290" t="s">
        <v>38147</v>
      </c>
    </row>
    <row r="40291" spans="1:4" ht="15">
      <c r="A40291" t="s">
        <v>27525</v>
      </c>
      <c r="B40291">
        <v>2011</v>
      </c>
      <c r="C40291" t="s">
        <v>17447</v>
      </c>
      <c r="D40291" t="s">
        <v>38148</v>
      </c>
    </row>
    <row r="40292" spans="1:4" ht="15">
      <c r="A40292" t="s">
        <v>27525</v>
      </c>
      <c r="B40292">
        <v>2010</v>
      </c>
      <c r="C40292" t="s">
        <v>936</v>
      </c>
      <c r="D40292" t="s">
        <v>38149</v>
      </c>
    </row>
    <row r="40293" spans="1:4" ht="15">
      <c r="A40293" t="s">
        <v>27525</v>
      </c>
      <c r="B40293">
        <v>2010</v>
      </c>
      <c r="C40293" t="s">
        <v>17447</v>
      </c>
      <c r="D40293" t="s">
        <v>38150</v>
      </c>
    </row>
    <row r="40294" spans="1:4" ht="15">
      <c r="A40294" t="s">
        <v>27525</v>
      </c>
      <c r="B40294">
        <v>2009</v>
      </c>
      <c r="C40294" t="s">
        <v>38151</v>
      </c>
      <c r="D40294" t="s">
        <v>38152</v>
      </c>
    </row>
    <row r="40295" spans="1:4" ht="15">
      <c r="A40295" t="s">
        <v>27525</v>
      </c>
      <c r="B40295">
        <v>2009</v>
      </c>
      <c r="C40295" t="s">
        <v>1256</v>
      </c>
      <c r="D40295" t="s">
        <v>38153</v>
      </c>
    </row>
    <row r="40296" spans="1:4" ht="15">
      <c r="A40296" t="s">
        <v>27525</v>
      </c>
      <c r="B40296">
        <v>2009</v>
      </c>
      <c r="C40296" t="s">
        <v>23422</v>
      </c>
      <c r="D40296" t="s">
        <v>38154</v>
      </c>
    </row>
    <row r="40297" spans="1:4" ht="15">
      <c r="A40297" t="s">
        <v>27525</v>
      </c>
      <c r="B40297">
        <v>2009</v>
      </c>
      <c r="C40297" t="s">
        <v>1344</v>
      </c>
      <c r="D40297" t="s">
        <v>38155</v>
      </c>
    </row>
    <row r="40298" spans="1:4" ht="15">
      <c r="A40298" t="s">
        <v>27525</v>
      </c>
      <c r="B40298">
        <v>2009</v>
      </c>
      <c r="C40298" t="s">
        <v>38156</v>
      </c>
      <c r="D40298" t="s">
        <v>38157</v>
      </c>
    </row>
    <row r="40299" spans="1:4" ht="15">
      <c r="A40299" t="s">
        <v>27525</v>
      </c>
      <c r="B40299">
        <v>2009</v>
      </c>
      <c r="C40299" t="s">
        <v>27417</v>
      </c>
      <c r="D40299" t="s">
        <v>38158</v>
      </c>
    </row>
    <row r="40300" spans="1:4" ht="15">
      <c r="A40300" t="s">
        <v>27525</v>
      </c>
      <c r="B40300">
        <v>2009</v>
      </c>
      <c r="C40300" t="s">
        <v>17447</v>
      </c>
      <c r="D40300" t="s">
        <v>38159</v>
      </c>
    </row>
    <row r="40301" spans="1:4" ht="15">
      <c r="A40301" t="s">
        <v>27525</v>
      </c>
      <c r="B40301">
        <v>2008</v>
      </c>
      <c r="C40301" t="s">
        <v>9</v>
      </c>
      <c r="D40301" t="s">
        <v>38160</v>
      </c>
    </row>
    <row r="40302" spans="1:4" ht="15">
      <c r="A40302" t="s">
        <v>27525</v>
      </c>
      <c r="B40302">
        <v>2008</v>
      </c>
      <c r="C40302" t="s">
        <v>38161</v>
      </c>
      <c r="D40302" t="s">
        <v>38162</v>
      </c>
    </row>
    <row r="40303" spans="1:4" ht="15">
      <c r="A40303" t="s">
        <v>27525</v>
      </c>
      <c r="B40303">
        <v>2008</v>
      </c>
      <c r="C40303" t="s">
        <v>17447</v>
      </c>
      <c r="D40303" t="s">
        <v>38163</v>
      </c>
    </row>
    <row r="40304" spans="1:4" ht="15">
      <c r="A40304" t="s">
        <v>27525</v>
      </c>
      <c r="B40304">
        <v>2007</v>
      </c>
      <c r="C40304" t="s">
        <v>4482</v>
      </c>
      <c r="D40304" t="s">
        <v>38164</v>
      </c>
    </row>
    <row r="40305" spans="1:4" ht="15">
      <c r="A40305" t="s">
        <v>27525</v>
      </c>
      <c r="B40305">
        <v>2007</v>
      </c>
      <c r="C40305" t="s">
        <v>12016</v>
      </c>
      <c r="D40305" t="s">
        <v>38165</v>
      </c>
    </row>
    <row r="40306" spans="1:4" ht="15">
      <c r="A40306" t="s">
        <v>27525</v>
      </c>
      <c r="B40306">
        <v>2007</v>
      </c>
      <c r="C40306" t="s">
        <v>12016</v>
      </c>
      <c r="D40306" t="s">
        <v>38166</v>
      </c>
    </row>
    <row r="40307" spans="1:4" ht="15">
      <c r="A40307" t="s">
        <v>27525</v>
      </c>
      <c r="B40307">
        <v>2007</v>
      </c>
      <c r="C40307" t="s">
        <v>12016</v>
      </c>
      <c r="D40307" t="s">
        <v>38167</v>
      </c>
    </row>
    <row r="40308" spans="1:4" ht="15">
      <c r="A40308" t="s">
        <v>27525</v>
      </c>
      <c r="B40308">
        <v>2007</v>
      </c>
      <c r="C40308" t="s">
        <v>4938</v>
      </c>
      <c r="D40308" t="s">
        <v>38168</v>
      </c>
    </row>
    <row r="40309" spans="1:4" ht="15">
      <c r="A40309" t="s">
        <v>27525</v>
      </c>
      <c r="B40309">
        <v>2007</v>
      </c>
      <c r="C40309" t="s">
        <v>38169</v>
      </c>
      <c r="D40309" t="s">
        <v>38170</v>
      </c>
    </row>
    <row r="40310" spans="1:4" ht="15">
      <c r="A40310" t="s">
        <v>27525</v>
      </c>
      <c r="B40310">
        <v>2007</v>
      </c>
      <c r="C40310" t="s">
        <v>17447</v>
      </c>
      <c r="D40310" t="s">
        <v>38171</v>
      </c>
    </row>
    <row r="40311" spans="1:4" ht="15">
      <c r="A40311" t="s">
        <v>27525</v>
      </c>
      <c r="B40311">
        <v>2006</v>
      </c>
      <c r="C40311" t="s">
        <v>1170</v>
      </c>
      <c r="D40311" t="s">
        <v>38172</v>
      </c>
    </row>
    <row r="40312" spans="1:4" ht="15">
      <c r="A40312" t="s">
        <v>27525</v>
      </c>
      <c r="B40312">
        <v>2006</v>
      </c>
      <c r="C40312" t="s">
        <v>31589</v>
      </c>
      <c r="D40312" t="s">
        <v>38173</v>
      </c>
    </row>
    <row r="40313" spans="1:4" ht="15">
      <c r="A40313" t="s">
        <v>27525</v>
      </c>
      <c r="B40313">
        <v>2006</v>
      </c>
      <c r="C40313" t="s">
        <v>631</v>
      </c>
      <c r="D40313" t="s">
        <v>38164</v>
      </c>
    </row>
    <row r="40314" spans="1:4" ht="15">
      <c r="A40314" t="s">
        <v>27525</v>
      </c>
      <c r="B40314">
        <v>2006</v>
      </c>
      <c r="C40314" t="s">
        <v>17447</v>
      </c>
      <c r="D40314" t="s">
        <v>38174</v>
      </c>
    </row>
    <row r="40315" spans="1:4" ht="15">
      <c r="A40315" t="s">
        <v>27525</v>
      </c>
      <c r="B40315">
        <v>2005</v>
      </c>
      <c r="C40315" t="s">
        <v>17447</v>
      </c>
      <c r="D40315" t="s">
        <v>38175</v>
      </c>
    </row>
    <row r="40316" spans="1:4" ht="15">
      <c r="A40316" t="s">
        <v>27525</v>
      </c>
      <c r="B40316">
        <v>2004</v>
      </c>
      <c r="C40316" t="s">
        <v>12016</v>
      </c>
      <c r="D40316" t="s">
        <v>38176</v>
      </c>
    </row>
    <row r="40317" spans="1:4" ht="15">
      <c r="A40317" t="s">
        <v>27525</v>
      </c>
      <c r="B40317">
        <v>2004</v>
      </c>
      <c r="C40317" t="s">
        <v>17543</v>
      </c>
      <c r="D40317" t="s">
        <v>38177</v>
      </c>
    </row>
    <row r="40318" spans="1:4" ht="15">
      <c r="A40318" t="s">
        <v>27525</v>
      </c>
      <c r="B40318">
        <v>2004</v>
      </c>
      <c r="C40318" t="s">
        <v>17543</v>
      </c>
      <c r="D40318" t="s">
        <v>38178</v>
      </c>
    </row>
    <row r="40319" spans="1:4" ht="15">
      <c r="A40319" t="s">
        <v>27525</v>
      </c>
      <c r="B40319">
        <v>2004</v>
      </c>
      <c r="C40319" t="s">
        <v>5164</v>
      </c>
      <c r="D40319" t="s">
        <v>38179</v>
      </c>
    </row>
    <row r="40320" spans="1:4" ht="15">
      <c r="A40320" t="s">
        <v>27525</v>
      </c>
      <c r="B40320">
        <v>2004</v>
      </c>
      <c r="C40320" t="s">
        <v>31840</v>
      </c>
      <c r="D40320" t="s">
        <v>38180</v>
      </c>
    </row>
    <row r="40321" spans="1:4" ht="15">
      <c r="A40321" t="s">
        <v>27525</v>
      </c>
      <c r="B40321">
        <v>2004</v>
      </c>
      <c r="C40321" t="s">
        <v>31840</v>
      </c>
      <c r="D40321" t="s">
        <v>38181</v>
      </c>
    </row>
    <row r="40322" spans="1:4" ht="15">
      <c r="A40322" t="s">
        <v>27525</v>
      </c>
      <c r="B40322">
        <v>2004</v>
      </c>
      <c r="C40322" t="s">
        <v>4749</v>
      </c>
      <c r="D40322" t="s">
        <v>38182</v>
      </c>
    </row>
    <row r="40323" spans="1:4" ht="15">
      <c r="A40323" t="s">
        <v>27525</v>
      </c>
      <c r="B40323">
        <v>2003</v>
      </c>
      <c r="C40323" t="s">
        <v>4872</v>
      </c>
      <c r="D40323" t="s">
        <v>38183</v>
      </c>
    </row>
    <row r="40324" spans="1:4" ht="15">
      <c r="A40324" t="s">
        <v>38184</v>
      </c>
      <c r="B40324">
        <v>2024</v>
      </c>
      <c r="C40324" t="s">
        <v>38185</v>
      </c>
      <c r="D40324" t="s">
        <v>38186</v>
      </c>
    </row>
    <row r="40325" spans="1:4" ht="15">
      <c r="A40325" t="s">
        <v>38184</v>
      </c>
      <c r="B40325">
        <v>2023</v>
      </c>
      <c r="C40325" t="s">
        <v>28458</v>
      </c>
      <c r="D40325" t="s">
        <v>38187</v>
      </c>
    </row>
    <row r="40326" spans="1:4" ht="15">
      <c r="A40326" t="s">
        <v>38184</v>
      </c>
      <c r="B40326">
        <v>2023</v>
      </c>
      <c r="C40326" t="s">
        <v>28458</v>
      </c>
      <c r="D40326" t="s">
        <v>38188</v>
      </c>
    </row>
    <row r="40327" spans="1:4" ht="15">
      <c r="A40327" t="s">
        <v>38184</v>
      </c>
      <c r="B40327">
        <v>2023</v>
      </c>
      <c r="C40327" t="s">
        <v>38189</v>
      </c>
      <c r="D40327" t="s">
        <v>38190</v>
      </c>
    </row>
    <row r="40328" spans="1:4" ht="15">
      <c r="A40328" t="s">
        <v>38184</v>
      </c>
      <c r="B40328">
        <v>2023</v>
      </c>
      <c r="C40328" t="s">
        <v>28446</v>
      </c>
      <c r="D40328" t="s">
        <v>38191</v>
      </c>
    </row>
    <row r="40329" spans="1:4" ht="15">
      <c r="A40329" t="s">
        <v>38184</v>
      </c>
      <c r="B40329">
        <v>2023</v>
      </c>
      <c r="C40329" t="s">
        <v>28446</v>
      </c>
      <c r="D40329" t="s">
        <v>38192</v>
      </c>
    </row>
    <row r="40330" spans="1:4" ht="15">
      <c r="A40330" t="s">
        <v>38184</v>
      </c>
      <c r="B40330">
        <v>2023</v>
      </c>
      <c r="C40330" t="s">
        <v>38193</v>
      </c>
      <c r="D40330" t="s">
        <v>38194</v>
      </c>
    </row>
    <row r="40331" spans="1:4" ht="15">
      <c r="A40331" t="s">
        <v>38184</v>
      </c>
      <c r="B40331">
        <v>2023</v>
      </c>
      <c r="C40331" t="s">
        <v>28492</v>
      </c>
      <c r="D40331" t="s">
        <v>38195</v>
      </c>
    </row>
    <row r="40332" spans="1:4" ht="15">
      <c r="A40332" t="s">
        <v>38184</v>
      </c>
      <c r="B40332">
        <v>2023</v>
      </c>
      <c r="C40332" t="s">
        <v>28492</v>
      </c>
      <c r="D40332" t="s">
        <v>38196</v>
      </c>
    </row>
    <row r="40333" spans="1:4" ht="15">
      <c r="A40333" t="s">
        <v>38184</v>
      </c>
      <c r="B40333">
        <v>2023</v>
      </c>
      <c r="C40333" t="s">
        <v>28492</v>
      </c>
      <c r="D40333" t="s">
        <v>38197</v>
      </c>
    </row>
    <row r="40334" spans="1:4" ht="15">
      <c r="A40334" t="s">
        <v>38184</v>
      </c>
      <c r="B40334">
        <v>2023</v>
      </c>
      <c r="C40334" t="s">
        <v>38198</v>
      </c>
      <c r="D40334" t="s">
        <v>38199</v>
      </c>
    </row>
    <row r="40335" spans="1:4" ht="15">
      <c r="A40335" t="s">
        <v>38184</v>
      </c>
      <c r="B40335">
        <v>2023</v>
      </c>
      <c r="C40335" t="s">
        <v>38200</v>
      </c>
      <c r="D40335" t="s">
        <v>38201</v>
      </c>
    </row>
    <row r="40336" spans="1:4" ht="15">
      <c r="A40336" t="s">
        <v>38184</v>
      </c>
      <c r="B40336">
        <v>2023</v>
      </c>
      <c r="C40336" t="s">
        <v>38202</v>
      </c>
      <c r="D40336" t="s">
        <v>38203</v>
      </c>
    </row>
    <row r="40337" spans="1:4" ht="15">
      <c r="A40337" t="s">
        <v>38184</v>
      </c>
      <c r="B40337">
        <v>2023</v>
      </c>
      <c r="C40337" t="s">
        <v>10905</v>
      </c>
      <c r="D40337" t="s">
        <v>38204</v>
      </c>
    </row>
    <row r="40338" spans="1:4" ht="15">
      <c r="A40338" t="s">
        <v>38184</v>
      </c>
      <c r="B40338">
        <v>2023</v>
      </c>
      <c r="C40338" t="s">
        <v>10905</v>
      </c>
      <c r="D40338" t="s">
        <v>38205</v>
      </c>
    </row>
    <row r="40339" spans="1:4" ht="15">
      <c r="A40339" t="s">
        <v>38184</v>
      </c>
      <c r="B40339">
        <v>2023</v>
      </c>
      <c r="C40339" t="s">
        <v>30783</v>
      </c>
      <c r="D40339" t="s">
        <v>38206</v>
      </c>
    </row>
    <row r="40340" spans="1:4" ht="15">
      <c r="A40340" t="s">
        <v>38184</v>
      </c>
      <c r="B40340">
        <v>2023</v>
      </c>
      <c r="C40340" t="s">
        <v>23911</v>
      </c>
      <c r="D40340" t="s">
        <v>38207</v>
      </c>
    </row>
    <row r="40341" spans="1:4" ht="15">
      <c r="A40341" t="s">
        <v>38184</v>
      </c>
      <c r="B40341">
        <v>2023</v>
      </c>
      <c r="C40341" t="s">
        <v>38208</v>
      </c>
      <c r="D40341" t="s">
        <v>38209</v>
      </c>
    </row>
    <row r="40342" spans="1:4" ht="15">
      <c r="A40342" t="s">
        <v>38184</v>
      </c>
      <c r="B40342">
        <v>2023</v>
      </c>
      <c r="C40342" t="s">
        <v>38210</v>
      </c>
      <c r="D40342" t="s">
        <v>38211</v>
      </c>
    </row>
    <row r="40343" spans="1:4" ht="15">
      <c r="A40343" t="s">
        <v>38184</v>
      </c>
      <c r="B40343">
        <v>2023</v>
      </c>
      <c r="C40343" t="s">
        <v>30783</v>
      </c>
      <c r="D40343" t="s">
        <v>38212</v>
      </c>
    </row>
    <row r="40344" spans="1:4" ht="15">
      <c r="A40344" t="s">
        <v>38184</v>
      </c>
      <c r="B40344">
        <v>2023</v>
      </c>
      <c r="C40344" t="s">
        <v>1</v>
      </c>
      <c r="D40344" t="s">
        <v>38213</v>
      </c>
    </row>
    <row r="40345" spans="1:4" ht="15">
      <c r="A40345" t="s">
        <v>38184</v>
      </c>
      <c r="B40345">
        <v>2022</v>
      </c>
      <c r="C40345" t="s">
        <v>669</v>
      </c>
      <c r="D40345" t="s">
        <v>38214</v>
      </c>
    </row>
    <row r="40346" spans="1:4" ht="15">
      <c r="A40346" t="s">
        <v>38184</v>
      </c>
      <c r="B40346">
        <v>2022</v>
      </c>
      <c r="C40346" t="s">
        <v>27660</v>
      </c>
      <c r="D40346" t="s">
        <v>38215</v>
      </c>
    </row>
    <row r="40347" spans="1:4" ht="15">
      <c r="A40347" t="s">
        <v>38184</v>
      </c>
      <c r="B40347">
        <v>2022</v>
      </c>
      <c r="C40347" t="s">
        <v>38216</v>
      </c>
      <c r="D40347" t="s">
        <v>38217</v>
      </c>
    </row>
    <row r="40348" spans="1:4" ht="15">
      <c r="A40348" t="s">
        <v>38184</v>
      </c>
      <c r="B40348">
        <v>2022</v>
      </c>
      <c r="C40348" t="s">
        <v>28482</v>
      </c>
      <c r="D40348" t="s">
        <v>38218</v>
      </c>
    </row>
    <row r="40349" spans="1:4" ht="15">
      <c r="A40349" t="s">
        <v>38184</v>
      </c>
      <c r="B40349">
        <v>2022</v>
      </c>
      <c r="C40349" t="s">
        <v>2484</v>
      </c>
      <c r="D40349" t="s">
        <v>38219</v>
      </c>
    </row>
    <row r="40350" spans="1:4" ht="15">
      <c r="A40350" t="s">
        <v>38184</v>
      </c>
      <c r="B40350">
        <v>2022</v>
      </c>
      <c r="C40350" t="s">
        <v>28492</v>
      </c>
      <c r="D40350" t="s">
        <v>38220</v>
      </c>
    </row>
    <row r="40351" spans="1:4" ht="15">
      <c r="A40351" t="s">
        <v>38184</v>
      </c>
      <c r="B40351">
        <v>2022</v>
      </c>
      <c r="C40351" t="s">
        <v>3465</v>
      </c>
      <c r="D40351" t="s">
        <v>38221</v>
      </c>
    </row>
    <row r="40352" spans="1:4" ht="15">
      <c r="A40352" t="s">
        <v>38184</v>
      </c>
      <c r="B40352">
        <v>2022</v>
      </c>
      <c r="C40352" t="s">
        <v>28461</v>
      </c>
      <c r="D40352" t="s">
        <v>38222</v>
      </c>
    </row>
    <row r="40353" spans="1:4" ht="15">
      <c r="A40353" t="s">
        <v>38184</v>
      </c>
      <c r="B40353">
        <v>2022</v>
      </c>
      <c r="C40353" t="s">
        <v>38210</v>
      </c>
      <c r="D40353" t="s">
        <v>38223</v>
      </c>
    </row>
    <row r="40354" spans="1:4" ht="15">
      <c r="A40354" t="s">
        <v>38184</v>
      </c>
      <c r="B40354">
        <v>2022</v>
      </c>
      <c r="C40354" t="s">
        <v>38224</v>
      </c>
      <c r="D40354" t="s">
        <v>38225</v>
      </c>
    </row>
    <row r="40355" spans="1:4" ht="15">
      <c r="A40355" t="s">
        <v>38184</v>
      </c>
      <c r="B40355">
        <v>2022</v>
      </c>
      <c r="C40355" t="s">
        <v>1</v>
      </c>
      <c r="D40355" t="s">
        <v>38226</v>
      </c>
    </row>
    <row r="40356" spans="1:4" ht="15">
      <c r="A40356" t="s">
        <v>38184</v>
      </c>
      <c r="B40356">
        <v>2022</v>
      </c>
      <c r="C40356" t="s">
        <v>1</v>
      </c>
      <c r="D40356" t="s">
        <v>38227</v>
      </c>
    </row>
    <row r="40357" spans="1:4" ht="15">
      <c r="A40357" t="s">
        <v>38184</v>
      </c>
      <c r="B40357">
        <v>2022</v>
      </c>
      <c r="C40357" t="s">
        <v>1</v>
      </c>
      <c r="D40357" t="s">
        <v>38228</v>
      </c>
    </row>
    <row r="40358" spans="1:4" ht="15">
      <c r="A40358" t="s">
        <v>38184</v>
      </c>
      <c r="B40358">
        <v>2022</v>
      </c>
      <c r="C40358" t="s">
        <v>1</v>
      </c>
      <c r="D40358" t="s">
        <v>38229</v>
      </c>
    </row>
    <row r="40359" spans="1:4" ht="15">
      <c r="A40359" t="s">
        <v>38184</v>
      </c>
      <c r="B40359">
        <v>2021</v>
      </c>
      <c r="C40359" t="s">
        <v>38230</v>
      </c>
      <c r="D40359" t="s">
        <v>38231</v>
      </c>
    </row>
    <row r="40360" spans="1:4" ht="15">
      <c r="A40360" t="s">
        <v>38184</v>
      </c>
      <c r="B40360">
        <v>2021</v>
      </c>
      <c r="C40360" t="s">
        <v>37826</v>
      </c>
      <c r="D40360" t="s">
        <v>38232</v>
      </c>
    </row>
    <row r="40361" spans="1:4" ht="15">
      <c r="A40361" t="s">
        <v>38184</v>
      </c>
      <c r="B40361">
        <v>2021</v>
      </c>
      <c r="C40361" t="s">
        <v>38233</v>
      </c>
      <c r="D40361" t="s">
        <v>38234</v>
      </c>
    </row>
    <row r="40362" spans="1:4" ht="15">
      <c r="A40362" t="s">
        <v>38184</v>
      </c>
      <c r="B40362">
        <v>2021</v>
      </c>
      <c r="C40362" t="s">
        <v>28458</v>
      </c>
      <c r="D40362" t="s">
        <v>38235</v>
      </c>
    </row>
    <row r="40363" spans="1:4" ht="15">
      <c r="A40363" t="s">
        <v>38184</v>
      </c>
      <c r="B40363">
        <v>2021</v>
      </c>
      <c r="C40363" t="s">
        <v>10905</v>
      </c>
      <c r="D40363" t="s">
        <v>38236</v>
      </c>
    </row>
    <row r="40364" spans="1:4" ht="15">
      <c r="A40364" t="s">
        <v>38184</v>
      </c>
      <c r="B40364">
        <v>2021</v>
      </c>
      <c r="C40364" t="s">
        <v>23911</v>
      </c>
      <c r="D40364" t="s">
        <v>38237</v>
      </c>
    </row>
    <row r="40365" spans="1:4" ht="15">
      <c r="A40365" t="s">
        <v>38184</v>
      </c>
      <c r="B40365">
        <v>2021</v>
      </c>
      <c r="C40365" t="s">
        <v>23911</v>
      </c>
      <c r="D40365" t="s">
        <v>38238</v>
      </c>
    </row>
    <row r="40366" spans="1:4" ht="15">
      <c r="A40366" t="s">
        <v>38184</v>
      </c>
      <c r="B40366">
        <v>2021</v>
      </c>
      <c r="C40366" t="s">
        <v>23144</v>
      </c>
      <c r="D40366" t="s">
        <v>38239</v>
      </c>
    </row>
    <row r="40367" spans="1:4" ht="15">
      <c r="A40367" t="s">
        <v>38184</v>
      </c>
      <c r="B40367">
        <v>2021</v>
      </c>
      <c r="C40367" t="s">
        <v>1</v>
      </c>
      <c r="D40367" t="s">
        <v>38239</v>
      </c>
    </row>
    <row r="40368" spans="1:4" ht="15">
      <c r="A40368" t="s">
        <v>38184</v>
      </c>
      <c r="B40368">
        <v>2021</v>
      </c>
      <c r="C40368" t="s">
        <v>1</v>
      </c>
      <c r="D40368" t="s">
        <v>38240</v>
      </c>
    </row>
    <row r="40369" spans="1:4" ht="15">
      <c r="A40369" t="s">
        <v>38184</v>
      </c>
      <c r="B40369">
        <v>2021</v>
      </c>
      <c r="C40369" t="s">
        <v>1</v>
      </c>
      <c r="D40369" t="s">
        <v>38241</v>
      </c>
    </row>
    <row r="40370" spans="1:4" ht="15">
      <c r="A40370" t="s">
        <v>38184</v>
      </c>
      <c r="B40370">
        <v>2021</v>
      </c>
      <c r="C40370" t="s">
        <v>1</v>
      </c>
      <c r="D40370" t="s">
        <v>38237</v>
      </c>
    </row>
    <row r="40371" spans="1:4" ht="15">
      <c r="A40371" t="s">
        <v>38184</v>
      </c>
      <c r="B40371">
        <v>2021</v>
      </c>
      <c r="C40371" t="s">
        <v>1</v>
      </c>
      <c r="D40371" t="s">
        <v>38242</v>
      </c>
    </row>
    <row r="40372" spans="1:4" ht="15">
      <c r="A40372" t="s">
        <v>38184</v>
      </c>
      <c r="B40372">
        <v>2021</v>
      </c>
      <c r="C40372" t="s">
        <v>1</v>
      </c>
      <c r="D40372" t="s">
        <v>38243</v>
      </c>
    </row>
    <row r="40373" spans="1:4" ht="15">
      <c r="A40373" t="s">
        <v>38184</v>
      </c>
      <c r="B40373">
        <v>2020</v>
      </c>
      <c r="C40373" t="s">
        <v>16632</v>
      </c>
      <c r="D40373" t="s">
        <v>38244</v>
      </c>
    </row>
    <row r="40374" spans="1:4" ht="15">
      <c r="A40374" t="s">
        <v>38184</v>
      </c>
      <c r="B40374">
        <v>2020</v>
      </c>
      <c r="C40374" t="s">
        <v>38230</v>
      </c>
      <c r="D40374" t="s">
        <v>38245</v>
      </c>
    </row>
    <row r="40375" spans="1:4" ht="15">
      <c r="A40375" t="s">
        <v>38184</v>
      </c>
      <c r="B40375">
        <v>2020</v>
      </c>
      <c r="C40375" t="s">
        <v>37527</v>
      </c>
      <c r="D40375" t="s">
        <v>37528</v>
      </c>
    </row>
    <row r="40376" spans="1:4" ht="15">
      <c r="A40376" t="s">
        <v>38184</v>
      </c>
      <c r="B40376">
        <v>2020</v>
      </c>
      <c r="C40376" t="s">
        <v>28446</v>
      </c>
      <c r="D40376" t="s">
        <v>38246</v>
      </c>
    </row>
    <row r="40377" spans="1:4" ht="15">
      <c r="A40377" t="s">
        <v>38184</v>
      </c>
      <c r="B40377">
        <v>2020</v>
      </c>
      <c r="C40377" t="s">
        <v>799</v>
      </c>
      <c r="D40377" t="s">
        <v>38247</v>
      </c>
    </row>
    <row r="40378" spans="1:4" ht="15">
      <c r="A40378" t="s">
        <v>38184</v>
      </c>
      <c r="B40378">
        <v>2020</v>
      </c>
      <c r="C40378" t="s">
        <v>23938</v>
      </c>
      <c r="D40378" t="s">
        <v>38248</v>
      </c>
    </row>
    <row r="40379" spans="1:4" ht="15">
      <c r="A40379" t="s">
        <v>38184</v>
      </c>
      <c r="B40379">
        <v>2020</v>
      </c>
      <c r="C40379" t="s">
        <v>23938</v>
      </c>
      <c r="D40379" t="s">
        <v>38249</v>
      </c>
    </row>
    <row r="40380" spans="1:4" ht="15">
      <c r="A40380" t="s">
        <v>38184</v>
      </c>
      <c r="B40380">
        <v>2020</v>
      </c>
      <c r="C40380" t="s">
        <v>28575</v>
      </c>
      <c r="D40380" t="s">
        <v>38250</v>
      </c>
    </row>
    <row r="40381" spans="1:4" ht="15">
      <c r="A40381" t="s">
        <v>38184</v>
      </c>
      <c r="B40381">
        <v>2020</v>
      </c>
      <c r="C40381" t="s">
        <v>28926</v>
      </c>
      <c r="D40381" t="s">
        <v>38251</v>
      </c>
    </row>
    <row r="40382" spans="1:4" ht="15">
      <c r="A40382" t="s">
        <v>38184</v>
      </c>
      <c r="B40382">
        <v>2020</v>
      </c>
      <c r="C40382" t="s">
        <v>28461</v>
      </c>
      <c r="D40382" t="s">
        <v>38252</v>
      </c>
    </row>
    <row r="40383" spans="1:4" ht="15">
      <c r="A40383" t="s">
        <v>38184</v>
      </c>
      <c r="B40383">
        <v>2020</v>
      </c>
      <c r="C40383" t="s">
        <v>26091</v>
      </c>
      <c r="D40383" t="s">
        <v>38232</v>
      </c>
    </row>
    <row r="40384" spans="1:4" ht="15">
      <c r="A40384" t="s">
        <v>38184</v>
      </c>
      <c r="B40384">
        <v>2020</v>
      </c>
      <c r="C40384" t="s">
        <v>28506</v>
      </c>
      <c r="D40384" t="s">
        <v>38253</v>
      </c>
    </row>
    <row r="40385" spans="1:4" ht="15">
      <c r="A40385" t="s">
        <v>38184</v>
      </c>
      <c r="B40385">
        <v>2020</v>
      </c>
      <c r="C40385" t="s">
        <v>38254</v>
      </c>
      <c r="D40385" t="s">
        <v>38255</v>
      </c>
    </row>
    <row r="40386" spans="1:4" ht="15">
      <c r="A40386" t="s">
        <v>38184</v>
      </c>
      <c r="B40386">
        <v>2020</v>
      </c>
      <c r="C40386" t="s">
        <v>38256</v>
      </c>
      <c r="D40386" t="s">
        <v>38257</v>
      </c>
    </row>
    <row r="40387" spans="1:4" ht="15">
      <c r="A40387" t="s">
        <v>38184</v>
      </c>
      <c r="B40387">
        <v>2020</v>
      </c>
      <c r="C40387" t="s">
        <v>38256</v>
      </c>
      <c r="D40387" t="s">
        <v>38258</v>
      </c>
    </row>
    <row r="40388" spans="1:4" ht="15">
      <c r="A40388" t="s">
        <v>38184</v>
      </c>
      <c r="B40388">
        <v>2020</v>
      </c>
      <c r="C40388" t="s">
        <v>38256</v>
      </c>
      <c r="D40388" t="s">
        <v>38259</v>
      </c>
    </row>
    <row r="40389" spans="1:4" ht="15">
      <c r="A40389" t="s">
        <v>38184</v>
      </c>
      <c r="B40389">
        <v>2020</v>
      </c>
      <c r="C40389" t="s">
        <v>38260</v>
      </c>
      <c r="D40389" t="s">
        <v>38261</v>
      </c>
    </row>
    <row r="40390" spans="1:4" ht="15">
      <c r="A40390" t="s">
        <v>38184</v>
      </c>
      <c r="B40390">
        <v>2020</v>
      </c>
      <c r="C40390" t="s">
        <v>38210</v>
      </c>
      <c r="D40390" t="s">
        <v>38262</v>
      </c>
    </row>
    <row r="40391" spans="1:4" ht="15">
      <c r="A40391" t="s">
        <v>38184</v>
      </c>
      <c r="B40391">
        <v>2020</v>
      </c>
      <c r="C40391" t="s">
        <v>1</v>
      </c>
      <c r="D40391" t="s">
        <v>38263</v>
      </c>
    </row>
    <row r="40392" spans="1:4" ht="15">
      <c r="A40392" t="s">
        <v>38184</v>
      </c>
      <c r="B40392">
        <v>2020</v>
      </c>
      <c r="C40392" t="s">
        <v>1</v>
      </c>
      <c r="D40392" t="s">
        <v>37532</v>
      </c>
    </row>
    <row r="40393" spans="1:4" ht="15">
      <c r="A40393" t="s">
        <v>38184</v>
      </c>
      <c r="B40393">
        <v>2020</v>
      </c>
      <c r="C40393" t="s">
        <v>1</v>
      </c>
      <c r="D40393" t="s">
        <v>38251</v>
      </c>
    </row>
    <row r="40394" spans="1:4" ht="15">
      <c r="A40394" t="s">
        <v>38184</v>
      </c>
      <c r="B40394">
        <v>2020</v>
      </c>
      <c r="C40394" t="s">
        <v>1</v>
      </c>
      <c r="D40394" t="s">
        <v>38264</v>
      </c>
    </row>
    <row r="40395" spans="1:4" ht="15">
      <c r="A40395" t="s">
        <v>38184</v>
      </c>
      <c r="B40395">
        <v>2020</v>
      </c>
      <c r="C40395" t="s">
        <v>1</v>
      </c>
      <c r="D40395" t="s">
        <v>38265</v>
      </c>
    </row>
    <row r="40396" spans="1:4" ht="15">
      <c r="A40396" t="s">
        <v>38184</v>
      </c>
      <c r="B40396">
        <v>2020</v>
      </c>
      <c r="C40396" t="s">
        <v>1</v>
      </c>
      <c r="D40396" t="s">
        <v>38248</v>
      </c>
    </row>
    <row r="40397" spans="1:4" ht="15">
      <c r="A40397" t="s">
        <v>38184</v>
      </c>
      <c r="B40397">
        <v>2020</v>
      </c>
      <c r="C40397" t="s">
        <v>1</v>
      </c>
      <c r="D40397" t="s">
        <v>38253</v>
      </c>
    </row>
    <row r="40398" spans="1:4" ht="15">
      <c r="A40398" t="s">
        <v>38184</v>
      </c>
      <c r="B40398">
        <v>2020</v>
      </c>
      <c r="C40398" t="s">
        <v>1</v>
      </c>
      <c r="D40398" t="s">
        <v>38266</v>
      </c>
    </row>
    <row r="40399" spans="1:4" ht="15">
      <c r="A40399" t="s">
        <v>38184</v>
      </c>
      <c r="B40399">
        <v>2019</v>
      </c>
      <c r="C40399" t="s">
        <v>23883</v>
      </c>
      <c r="D40399" t="s">
        <v>38267</v>
      </c>
    </row>
    <row r="40400" spans="1:4" ht="15">
      <c r="A40400" t="s">
        <v>38184</v>
      </c>
      <c r="B40400">
        <v>2019</v>
      </c>
      <c r="C40400" t="s">
        <v>28458</v>
      </c>
      <c r="D40400" t="s">
        <v>38268</v>
      </c>
    </row>
    <row r="40401" spans="1:4" ht="15">
      <c r="A40401" t="s">
        <v>38184</v>
      </c>
      <c r="B40401">
        <v>2019</v>
      </c>
      <c r="C40401" t="s">
        <v>28446</v>
      </c>
      <c r="D40401" t="s">
        <v>38269</v>
      </c>
    </row>
    <row r="40402" spans="1:4" ht="15">
      <c r="A40402" t="s">
        <v>38184</v>
      </c>
      <c r="B40402">
        <v>2019</v>
      </c>
      <c r="C40402" t="s">
        <v>799</v>
      </c>
      <c r="D40402" t="s">
        <v>38270</v>
      </c>
    </row>
    <row r="40403" spans="1:4" ht="15">
      <c r="A40403" t="s">
        <v>38184</v>
      </c>
      <c r="B40403">
        <v>2019</v>
      </c>
      <c r="C40403" t="s">
        <v>799</v>
      </c>
      <c r="D40403" t="s">
        <v>38271</v>
      </c>
    </row>
    <row r="40404" spans="1:4" ht="15">
      <c r="A40404" t="s">
        <v>38184</v>
      </c>
      <c r="B40404">
        <v>2019</v>
      </c>
      <c r="C40404" t="s">
        <v>36949</v>
      </c>
      <c r="D40404" t="s">
        <v>38272</v>
      </c>
    </row>
    <row r="40405" spans="1:4" ht="15">
      <c r="A40405" t="s">
        <v>38184</v>
      </c>
      <c r="B40405">
        <v>2019</v>
      </c>
      <c r="C40405" t="s">
        <v>36949</v>
      </c>
      <c r="D40405" t="s">
        <v>38273</v>
      </c>
    </row>
    <row r="40406" spans="1:4" ht="15">
      <c r="A40406" t="s">
        <v>38184</v>
      </c>
      <c r="B40406">
        <v>2019</v>
      </c>
      <c r="C40406" t="s">
        <v>36949</v>
      </c>
      <c r="D40406" t="s">
        <v>38274</v>
      </c>
    </row>
    <row r="40407" spans="1:4" ht="15">
      <c r="A40407" t="s">
        <v>38184</v>
      </c>
      <c r="B40407">
        <v>2019</v>
      </c>
      <c r="C40407" t="s">
        <v>28515</v>
      </c>
      <c r="D40407" t="s">
        <v>38275</v>
      </c>
    </row>
    <row r="40408" spans="1:4" ht="15">
      <c r="A40408" t="s">
        <v>38184</v>
      </c>
      <c r="B40408">
        <v>2019</v>
      </c>
      <c r="C40408" t="s">
        <v>28504</v>
      </c>
      <c r="D40408" t="s">
        <v>38276</v>
      </c>
    </row>
    <row r="40409" spans="1:4" ht="15">
      <c r="A40409" t="s">
        <v>38184</v>
      </c>
      <c r="B40409">
        <v>2019</v>
      </c>
      <c r="C40409" t="s">
        <v>10905</v>
      </c>
      <c r="D40409" t="s">
        <v>38277</v>
      </c>
    </row>
    <row r="40410" spans="1:4" ht="15">
      <c r="A40410" t="s">
        <v>38184</v>
      </c>
      <c r="B40410">
        <v>2019</v>
      </c>
      <c r="C40410" t="s">
        <v>7264</v>
      </c>
      <c r="D40410" t="s">
        <v>38278</v>
      </c>
    </row>
    <row r="40411" spans="1:4" ht="15">
      <c r="A40411" t="s">
        <v>38184</v>
      </c>
      <c r="B40411">
        <v>2019</v>
      </c>
      <c r="C40411" t="s">
        <v>38279</v>
      </c>
      <c r="D40411" t="s">
        <v>38280</v>
      </c>
    </row>
    <row r="40412" spans="1:4" ht="15">
      <c r="A40412" t="s">
        <v>38184</v>
      </c>
      <c r="B40412">
        <v>2019</v>
      </c>
      <c r="C40412" t="s">
        <v>38279</v>
      </c>
      <c r="D40412" t="s">
        <v>38281</v>
      </c>
    </row>
    <row r="40413" spans="1:4" ht="15">
      <c r="A40413" t="s">
        <v>38184</v>
      </c>
      <c r="B40413">
        <v>2019</v>
      </c>
      <c r="C40413" t="s">
        <v>38282</v>
      </c>
      <c r="D40413" t="s">
        <v>38283</v>
      </c>
    </row>
    <row r="40414" spans="1:4" ht="15">
      <c r="A40414" t="s">
        <v>38184</v>
      </c>
      <c r="B40414">
        <v>2019</v>
      </c>
      <c r="C40414" t="s">
        <v>38284</v>
      </c>
      <c r="D40414" t="s">
        <v>38285</v>
      </c>
    </row>
    <row r="40415" spans="1:4" ht="15">
      <c r="A40415" t="s">
        <v>38184</v>
      </c>
      <c r="B40415">
        <v>2019</v>
      </c>
      <c r="C40415" t="s">
        <v>23911</v>
      </c>
      <c r="D40415" t="s">
        <v>38286</v>
      </c>
    </row>
    <row r="40416" spans="1:4" ht="15">
      <c r="A40416" t="s">
        <v>38184</v>
      </c>
      <c r="B40416">
        <v>2019</v>
      </c>
      <c r="C40416" t="s">
        <v>23911</v>
      </c>
      <c r="D40416" t="s">
        <v>38287</v>
      </c>
    </row>
    <row r="40417" spans="1:4" ht="15">
      <c r="A40417" t="s">
        <v>38184</v>
      </c>
      <c r="B40417">
        <v>2019</v>
      </c>
      <c r="C40417" t="s">
        <v>38288</v>
      </c>
      <c r="D40417" t="s">
        <v>38289</v>
      </c>
    </row>
    <row r="40418" spans="1:4" ht="15">
      <c r="A40418" t="s">
        <v>38184</v>
      </c>
      <c r="B40418">
        <v>2019</v>
      </c>
      <c r="C40418" t="s">
        <v>28492</v>
      </c>
      <c r="D40418" t="s">
        <v>38290</v>
      </c>
    </row>
    <row r="40419" spans="1:4" ht="15">
      <c r="A40419" t="s">
        <v>38184</v>
      </c>
      <c r="B40419">
        <v>2019</v>
      </c>
      <c r="C40419" t="s">
        <v>38291</v>
      </c>
      <c r="D40419" t="s">
        <v>38292</v>
      </c>
    </row>
    <row r="40420" spans="1:4" ht="15">
      <c r="A40420" t="s">
        <v>38184</v>
      </c>
      <c r="B40420">
        <v>2019</v>
      </c>
      <c r="C40420" t="s">
        <v>1</v>
      </c>
      <c r="D40420" t="s">
        <v>38293</v>
      </c>
    </row>
    <row r="40421" spans="1:4" ht="15">
      <c r="A40421" t="s">
        <v>38184</v>
      </c>
      <c r="B40421">
        <v>2019</v>
      </c>
      <c r="C40421" t="s">
        <v>1</v>
      </c>
      <c r="D40421" t="s">
        <v>38294</v>
      </c>
    </row>
    <row r="40422" spans="1:4" ht="15">
      <c r="A40422" t="s">
        <v>38184</v>
      </c>
      <c r="B40422">
        <v>2019</v>
      </c>
      <c r="C40422" t="s">
        <v>1</v>
      </c>
      <c r="D40422" t="s">
        <v>38295</v>
      </c>
    </row>
    <row r="40423" spans="1:4" ht="15">
      <c r="A40423" t="s">
        <v>38184</v>
      </c>
      <c r="B40423">
        <v>2019</v>
      </c>
      <c r="C40423" t="s">
        <v>1</v>
      </c>
      <c r="D40423" t="s">
        <v>38296</v>
      </c>
    </row>
    <row r="40424" spans="1:4" ht="15">
      <c r="A40424" t="s">
        <v>38184</v>
      </c>
      <c r="B40424">
        <v>2019</v>
      </c>
      <c r="C40424" t="s">
        <v>1</v>
      </c>
      <c r="D40424" t="s">
        <v>38297</v>
      </c>
    </row>
    <row r="40425" spans="1:4" ht="15">
      <c r="A40425" t="s">
        <v>38184</v>
      </c>
      <c r="B40425">
        <v>2019</v>
      </c>
      <c r="C40425" t="s">
        <v>1</v>
      </c>
      <c r="D40425" t="s">
        <v>38298</v>
      </c>
    </row>
    <row r="40426" spans="1:4" ht="15">
      <c r="A40426" t="s">
        <v>38184</v>
      </c>
      <c r="B40426">
        <v>2018</v>
      </c>
      <c r="C40426" t="s">
        <v>4482</v>
      </c>
      <c r="D40426" t="s">
        <v>38299</v>
      </c>
    </row>
    <row r="40427" spans="1:4" ht="15">
      <c r="A40427" t="s">
        <v>38184</v>
      </c>
      <c r="B40427">
        <v>2018</v>
      </c>
      <c r="C40427" t="s">
        <v>28482</v>
      </c>
      <c r="D40427" t="s">
        <v>38300</v>
      </c>
    </row>
    <row r="40428" spans="1:4" ht="15">
      <c r="A40428" t="s">
        <v>38184</v>
      </c>
      <c r="B40428">
        <v>2018</v>
      </c>
      <c r="C40428" t="s">
        <v>32489</v>
      </c>
      <c r="D40428" t="s">
        <v>38301</v>
      </c>
    </row>
    <row r="40429" spans="1:4" ht="15">
      <c r="A40429" t="s">
        <v>38184</v>
      </c>
      <c r="B40429">
        <v>2018</v>
      </c>
      <c r="C40429" t="s">
        <v>36949</v>
      </c>
      <c r="D40429" t="s">
        <v>38302</v>
      </c>
    </row>
    <row r="40430" spans="1:4" ht="15">
      <c r="A40430" t="s">
        <v>38184</v>
      </c>
      <c r="B40430">
        <v>2018</v>
      </c>
      <c r="C40430" t="s">
        <v>36949</v>
      </c>
      <c r="D40430" t="s">
        <v>38303</v>
      </c>
    </row>
    <row r="40431" spans="1:4" ht="15">
      <c r="A40431" t="s">
        <v>38184</v>
      </c>
      <c r="B40431">
        <v>2018</v>
      </c>
      <c r="C40431" t="s">
        <v>36949</v>
      </c>
      <c r="D40431" t="s">
        <v>38304</v>
      </c>
    </row>
    <row r="40432" spans="1:4" ht="15">
      <c r="A40432" t="s">
        <v>38184</v>
      </c>
      <c r="B40432">
        <v>2018</v>
      </c>
      <c r="C40432" t="s">
        <v>38288</v>
      </c>
      <c r="D40432" t="s">
        <v>38305</v>
      </c>
    </row>
    <row r="40433" spans="1:4" ht="15">
      <c r="A40433" t="s">
        <v>38184</v>
      </c>
      <c r="B40433">
        <v>2018</v>
      </c>
      <c r="C40433" t="s">
        <v>38288</v>
      </c>
      <c r="D40433" t="s">
        <v>38306</v>
      </c>
    </row>
    <row r="40434" spans="1:4" ht="15">
      <c r="A40434" t="s">
        <v>38184</v>
      </c>
      <c r="B40434">
        <v>2018</v>
      </c>
      <c r="C40434" t="s">
        <v>38288</v>
      </c>
      <c r="D40434" t="s">
        <v>38307</v>
      </c>
    </row>
    <row r="40435" spans="1:4" ht="15">
      <c r="A40435" t="s">
        <v>38184</v>
      </c>
      <c r="B40435">
        <v>2018</v>
      </c>
      <c r="C40435" t="s">
        <v>28515</v>
      </c>
      <c r="D40435" t="s">
        <v>38308</v>
      </c>
    </row>
    <row r="40436" spans="1:4" ht="15">
      <c r="A40436" t="s">
        <v>38184</v>
      </c>
      <c r="B40436">
        <v>2018</v>
      </c>
      <c r="C40436" t="s">
        <v>28492</v>
      </c>
      <c r="D40436" t="s">
        <v>38309</v>
      </c>
    </row>
    <row r="40437" spans="1:4" ht="15">
      <c r="A40437" t="s">
        <v>38184</v>
      </c>
      <c r="B40437">
        <v>2018</v>
      </c>
      <c r="C40437" t="s">
        <v>28461</v>
      </c>
      <c r="D40437" t="s">
        <v>38310</v>
      </c>
    </row>
    <row r="40438" spans="1:4" ht="15">
      <c r="A40438" t="s">
        <v>38184</v>
      </c>
      <c r="B40438">
        <v>2018</v>
      </c>
      <c r="C40438" t="s">
        <v>23631</v>
      </c>
      <c r="D40438" t="s">
        <v>38311</v>
      </c>
    </row>
    <row r="40439" spans="1:4" ht="15">
      <c r="A40439" t="s">
        <v>38184</v>
      </c>
      <c r="B40439">
        <v>2018</v>
      </c>
      <c r="C40439" t="s">
        <v>26091</v>
      </c>
      <c r="D40439" t="s">
        <v>38312</v>
      </c>
    </row>
    <row r="40440" spans="1:4" ht="15">
      <c r="A40440" t="s">
        <v>38184</v>
      </c>
      <c r="B40440">
        <v>2018</v>
      </c>
      <c r="C40440" t="s">
        <v>3465</v>
      </c>
      <c r="D40440" t="s">
        <v>38313</v>
      </c>
    </row>
    <row r="40441" spans="1:4" ht="15">
      <c r="A40441" t="s">
        <v>38184</v>
      </c>
      <c r="B40441">
        <v>2018</v>
      </c>
      <c r="C40441" t="s">
        <v>3465</v>
      </c>
      <c r="D40441" t="s">
        <v>38314</v>
      </c>
    </row>
    <row r="40442" spans="1:4" ht="15">
      <c r="A40442" t="s">
        <v>38184</v>
      </c>
      <c r="B40442">
        <v>2018</v>
      </c>
      <c r="C40442" t="s">
        <v>27417</v>
      </c>
      <c r="D40442" t="s">
        <v>38315</v>
      </c>
    </row>
    <row r="40443" spans="1:4" ht="15">
      <c r="A40443" t="s">
        <v>38184</v>
      </c>
      <c r="B40443">
        <v>2018</v>
      </c>
      <c r="C40443" t="s">
        <v>27417</v>
      </c>
      <c r="D40443" t="s">
        <v>38316</v>
      </c>
    </row>
    <row r="40444" spans="1:4" ht="15">
      <c r="A40444" t="s">
        <v>38184</v>
      </c>
      <c r="B40444">
        <v>2018</v>
      </c>
      <c r="C40444" t="s">
        <v>27417</v>
      </c>
      <c r="D40444" t="s">
        <v>38317</v>
      </c>
    </row>
    <row r="40445" spans="1:4" ht="15">
      <c r="A40445" t="s">
        <v>38184</v>
      </c>
      <c r="B40445">
        <v>2018</v>
      </c>
      <c r="C40445" t="s">
        <v>38318</v>
      </c>
      <c r="D40445" t="s">
        <v>38319</v>
      </c>
    </row>
    <row r="40446" spans="1:4" ht="15">
      <c r="A40446" t="s">
        <v>38184</v>
      </c>
      <c r="B40446">
        <v>2018</v>
      </c>
      <c r="C40446" t="s">
        <v>28519</v>
      </c>
      <c r="D40446" t="s">
        <v>38320</v>
      </c>
    </row>
    <row r="40447" spans="1:4" ht="15">
      <c r="A40447" t="s">
        <v>38184</v>
      </c>
      <c r="B40447">
        <v>2018</v>
      </c>
      <c r="C40447" t="s">
        <v>28540</v>
      </c>
      <c r="D40447" t="s">
        <v>38321</v>
      </c>
    </row>
    <row r="40448" spans="1:4" ht="15">
      <c r="A40448" t="s">
        <v>38184</v>
      </c>
      <c r="B40448">
        <v>2018</v>
      </c>
      <c r="C40448" t="s">
        <v>37594</v>
      </c>
      <c r="D40448" t="s">
        <v>38322</v>
      </c>
    </row>
    <row r="40449" spans="1:4" ht="15">
      <c r="A40449" t="s">
        <v>38184</v>
      </c>
      <c r="B40449">
        <v>2018</v>
      </c>
      <c r="C40449" t="s">
        <v>23911</v>
      </c>
      <c r="D40449" t="s">
        <v>38323</v>
      </c>
    </row>
    <row r="40450" spans="1:4" ht="15">
      <c r="A40450" t="s">
        <v>38184</v>
      </c>
      <c r="B40450">
        <v>2018</v>
      </c>
      <c r="C40450" t="s">
        <v>23144</v>
      </c>
      <c r="D40450" t="s">
        <v>38324</v>
      </c>
    </row>
    <row r="40451" spans="1:4" ht="15">
      <c r="A40451" t="s">
        <v>38184</v>
      </c>
      <c r="B40451">
        <v>2018</v>
      </c>
      <c r="C40451" t="s">
        <v>28461</v>
      </c>
      <c r="D40451" t="s">
        <v>38325</v>
      </c>
    </row>
    <row r="40452" spans="1:4" ht="15">
      <c r="A40452" t="s">
        <v>38184</v>
      </c>
      <c r="B40452">
        <v>2018</v>
      </c>
      <c r="C40452" t="s">
        <v>20799</v>
      </c>
      <c r="D40452" t="s">
        <v>38326</v>
      </c>
    </row>
    <row r="40453" spans="1:4" ht="15">
      <c r="A40453" t="s">
        <v>38184</v>
      </c>
      <c r="B40453">
        <v>2018</v>
      </c>
      <c r="C40453" t="s">
        <v>30879</v>
      </c>
      <c r="D40453" t="s">
        <v>38327</v>
      </c>
    </row>
    <row r="40454" spans="1:4" ht="15">
      <c r="A40454" t="s">
        <v>38184</v>
      </c>
      <c r="B40454">
        <v>2018</v>
      </c>
      <c r="C40454" t="s">
        <v>30879</v>
      </c>
      <c r="D40454" t="s">
        <v>38328</v>
      </c>
    </row>
    <row r="40455" spans="1:4" ht="15">
      <c r="A40455" t="s">
        <v>38184</v>
      </c>
      <c r="B40455">
        <v>2018</v>
      </c>
      <c r="C40455" t="s">
        <v>30879</v>
      </c>
      <c r="D40455" t="s">
        <v>38329</v>
      </c>
    </row>
    <row r="40456" spans="1:4" ht="15">
      <c r="A40456" t="s">
        <v>38184</v>
      </c>
      <c r="B40456">
        <v>2018</v>
      </c>
      <c r="C40456" t="s">
        <v>1</v>
      </c>
      <c r="D40456" t="s">
        <v>38308</v>
      </c>
    </row>
    <row r="40457" spans="1:4" ht="15">
      <c r="A40457" t="s">
        <v>38184</v>
      </c>
      <c r="B40457">
        <v>2018</v>
      </c>
      <c r="C40457" t="s">
        <v>1</v>
      </c>
      <c r="D40457" t="s">
        <v>38330</v>
      </c>
    </row>
    <row r="40458" spans="1:4" ht="15">
      <c r="A40458" t="s">
        <v>38184</v>
      </c>
      <c r="B40458">
        <v>2018</v>
      </c>
      <c r="C40458" t="s">
        <v>1</v>
      </c>
      <c r="D40458" t="s">
        <v>38331</v>
      </c>
    </row>
    <row r="40459" spans="1:4" ht="15">
      <c r="A40459" t="s">
        <v>38184</v>
      </c>
      <c r="B40459">
        <v>2017</v>
      </c>
      <c r="C40459" t="s">
        <v>28446</v>
      </c>
      <c r="D40459" t="s">
        <v>38332</v>
      </c>
    </row>
    <row r="40460" spans="1:4" ht="15">
      <c r="A40460" t="s">
        <v>38184</v>
      </c>
      <c r="B40460">
        <v>2017</v>
      </c>
      <c r="C40460" t="s">
        <v>28446</v>
      </c>
      <c r="D40460" t="s">
        <v>38333</v>
      </c>
    </row>
    <row r="40461" spans="1:4" ht="15">
      <c r="A40461" t="s">
        <v>38184</v>
      </c>
      <c r="B40461">
        <v>2017</v>
      </c>
      <c r="C40461" t="s">
        <v>38334</v>
      </c>
      <c r="D40461" t="s">
        <v>38335</v>
      </c>
    </row>
    <row r="40462" spans="1:4" ht="15">
      <c r="A40462" t="s">
        <v>38184</v>
      </c>
      <c r="B40462">
        <v>2017</v>
      </c>
      <c r="C40462" t="s">
        <v>36949</v>
      </c>
      <c r="D40462" t="s">
        <v>38336</v>
      </c>
    </row>
    <row r="40463" spans="1:4" ht="15">
      <c r="A40463" t="s">
        <v>38184</v>
      </c>
      <c r="B40463">
        <v>2017</v>
      </c>
      <c r="C40463" t="s">
        <v>36949</v>
      </c>
      <c r="D40463" t="s">
        <v>38337</v>
      </c>
    </row>
    <row r="40464" spans="1:4" ht="15">
      <c r="A40464" t="s">
        <v>38184</v>
      </c>
      <c r="B40464">
        <v>2017</v>
      </c>
      <c r="C40464" t="s">
        <v>36949</v>
      </c>
      <c r="D40464" t="s">
        <v>38338</v>
      </c>
    </row>
    <row r="40465" spans="1:4" ht="15">
      <c r="A40465" t="s">
        <v>38184</v>
      </c>
      <c r="B40465">
        <v>2017</v>
      </c>
      <c r="C40465" t="s">
        <v>36949</v>
      </c>
      <c r="D40465" t="s">
        <v>38339</v>
      </c>
    </row>
    <row r="40466" spans="1:4" ht="15">
      <c r="A40466" t="s">
        <v>38184</v>
      </c>
      <c r="B40466">
        <v>2017</v>
      </c>
      <c r="C40466" t="s">
        <v>28515</v>
      </c>
      <c r="D40466" t="s">
        <v>38340</v>
      </c>
    </row>
    <row r="40467" spans="1:4" ht="15">
      <c r="A40467" t="s">
        <v>38184</v>
      </c>
      <c r="B40467">
        <v>2017</v>
      </c>
      <c r="C40467" t="s">
        <v>155</v>
      </c>
      <c r="D40467" t="s">
        <v>38341</v>
      </c>
    </row>
    <row r="40468" spans="1:4" ht="15">
      <c r="A40468" t="s">
        <v>38184</v>
      </c>
      <c r="B40468">
        <v>2017</v>
      </c>
      <c r="C40468" t="s">
        <v>28504</v>
      </c>
      <c r="D40468" t="s">
        <v>38342</v>
      </c>
    </row>
    <row r="40469" spans="1:4" ht="15">
      <c r="A40469" t="s">
        <v>38184</v>
      </c>
      <c r="B40469">
        <v>2017</v>
      </c>
      <c r="C40469" t="s">
        <v>38202</v>
      </c>
      <c r="D40469" t="s">
        <v>38343</v>
      </c>
    </row>
    <row r="40470" spans="1:4" ht="15">
      <c r="A40470" t="s">
        <v>38184</v>
      </c>
      <c r="B40470">
        <v>2017</v>
      </c>
      <c r="C40470" t="s">
        <v>628</v>
      </c>
      <c r="D40470" t="s">
        <v>38344</v>
      </c>
    </row>
    <row r="40471" spans="1:4" ht="15">
      <c r="A40471" t="s">
        <v>38184</v>
      </c>
      <c r="B40471">
        <v>2017</v>
      </c>
      <c r="C40471" t="s">
        <v>628</v>
      </c>
      <c r="D40471" t="s">
        <v>38345</v>
      </c>
    </row>
    <row r="40472" spans="1:4" ht="15">
      <c r="A40472" t="s">
        <v>38184</v>
      </c>
      <c r="B40472">
        <v>2017</v>
      </c>
      <c r="C40472" t="s">
        <v>38346</v>
      </c>
      <c r="D40472" t="s">
        <v>38347</v>
      </c>
    </row>
    <row r="40473" spans="1:4" ht="15">
      <c r="A40473" t="s">
        <v>38184</v>
      </c>
      <c r="B40473">
        <v>2017</v>
      </c>
      <c r="C40473" t="s">
        <v>26091</v>
      </c>
      <c r="D40473" t="s">
        <v>38348</v>
      </c>
    </row>
    <row r="40474" spans="1:4" ht="15">
      <c r="A40474" t="s">
        <v>38184</v>
      </c>
      <c r="B40474">
        <v>2017</v>
      </c>
      <c r="C40474" t="s">
        <v>26091</v>
      </c>
      <c r="D40474" t="s">
        <v>38349</v>
      </c>
    </row>
    <row r="40475" spans="1:4" ht="15">
      <c r="A40475" t="s">
        <v>38184</v>
      </c>
      <c r="B40475">
        <v>2017</v>
      </c>
      <c r="C40475" t="s">
        <v>10905</v>
      </c>
      <c r="D40475" t="s">
        <v>38350</v>
      </c>
    </row>
    <row r="40476" spans="1:4" ht="15">
      <c r="A40476" t="s">
        <v>38184</v>
      </c>
      <c r="B40476">
        <v>2017</v>
      </c>
      <c r="C40476" t="s">
        <v>20799</v>
      </c>
      <c r="D40476" t="s">
        <v>38351</v>
      </c>
    </row>
    <row r="40477" spans="1:4" ht="15">
      <c r="A40477" t="s">
        <v>38184</v>
      </c>
      <c r="B40477">
        <v>2017</v>
      </c>
      <c r="C40477" t="s">
        <v>27417</v>
      </c>
      <c r="D40477" t="s">
        <v>38352</v>
      </c>
    </row>
    <row r="40478" spans="1:4" ht="15">
      <c r="A40478" t="s">
        <v>38184</v>
      </c>
      <c r="B40478">
        <v>2017</v>
      </c>
      <c r="C40478" t="s">
        <v>38353</v>
      </c>
      <c r="D40478" t="s">
        <v>38354</v>
      </c>
    </row>
    <row r="40479" spans="1:4" ht="15">
      <c r="A40479" t="s">
        <v>38184</v>
      </c>
      <c r="B40479">
        <v>2017</v>
      </c>
      <c r="C40479" t="s">
        <v>38318</v>
      </c>
      <c r="D40479" t="s">
        <v>38355</v>
      </c>
    </row>
    <row r="40480" spans="1:4" ht="15">
      <c r="A40480" t="s">
        <v>38184</v>
      </c>
      <c r="B40480">
        <v>2017</v>
      </c>
      <c r="C40480" t="s">
        <v>38353</v>
      </c>
      <c r="D40480" t="s">
        <v>38356</v>
      </c>
    </row>
    <row r="40481" spans="1:4" ht="15">
      <c r="A40481" t="s">
        <v>38184</v>
      </c>
      <c r="B40481">
        <v>2017</v>
      </c>
      <c r="C40481" t="s">
        <v>38353</v>
      </c>
      <c r="D40481" t="s">
        <v>38357</v>
      </c>
    </row>
    <row r="40482" spans="1:4" ht="15">
      <c r="A40482" t="s">
        <v>38184</v>
      </c>
      <c r="B40482">
        <v>2017</v>
      </c>
      <c r="C40482" t="s">
        <v>37505</v>
      </c>
      <c r="D40482" t="s">
        <v>38358</v>
      </c>
    </row>
    <row r="40483" spans="1:4" ht="15">
      <c r="A40483" t="s">
        <v>38184</v>
      </c>
      <c r="B40483">
        <v>2017</v>
      </c>
      <c r="C40483" t="s">
        <v>37594</v>
      </c>
      <c r="D40483" t="s">
        <v>38359</v>
      </c>
    </row>
    <row r="40484" spans="1:4" ht="15">
      <c r="A40484" t="s">
        <v>38184</v>
      </c>
      <c r="B40484">
        <v>2017</v>
      </c>
      <c r="C40484" t="s">
        <v>37594</v>
      </c>
      <c r="D40484" t="s">
        <v>38360</v>
      </c>
    </row>
    <row r="40485" spans="1:4" ht="15">
      <c r="A40485" t="s">
        <v>38184</v>
      </c>
      <c r="B40485">
        <v>2017</v>
      </c>
      <c r="C40485" t="s">
        <v>20799</v>
      </c>
      <c r="D40485" t="s">
        <v>38361</v>
      </c>
    </row>
    <row r="40486" spans="1:4" ht="15">
      <c r="A40486" t="s">
        <v>38184</v>
      </c>
      <c r="B40486">
        <v>2017</v>
      </c>
      <c r="C40486" t="s">
        <v>1</v>
      </c>
      <c r="D40486" t="s">
        <v>38362</v>
      </c>
    </row>
    <row r="40487" spans="1:4" ht="15">
      <c r="A40487" t="s">
        <v>38184</v>
      </c>
      <c r="B40487">
        <v>2017</v>
      </c>
      <c r="C40487" t="s">
        <v>1736</v>
      </c>
      <c r="D40487" t="s">
        <v>38363</v>
      </c>
    </row>
    <row r="40488" spans="1:4" ht="15">
      <c r="A40488" t="s">
        <v>38184</v>
      </c>
      <c r="B40488">
        <v>2016</v>
      </c>
      <c r="C40488" t="s">
        <v>28482</v>
      </c>
      <c r="D40488" t="s">
        <v>38364</v>
      </c>
    </row>
    <row r="40489" spans="1:4" ht="15">
      <c r="A40489" t="s">
        <v>38184</v>
      </c>
      <c r="B40489">
        <v>2016</v>
      </c>
      <c r="C40489" t="s">
        <v>32489</v>
      </c>
      <c r="D40489" t="s">
        <v>38365</v>
      </c>
    </row>
    <row r="40490" spans="1:4" ht="15">
      <c r="A40490" t="s">
        <v>38184</v>
      </c>
      <c r="B40490">
        <v>2016</v>
      </c>
      <c r="C40490" t="s">
        <v>38366</v>
      </c>
      <c r="D40490" t="s">
        <v>38367</v>
      </c>
    </row>
    <row r="40491" spans="1:4" ht="15">
      <c r="A40491" t="s">
        <v>38184</v>
      </c>
      <c r="B40491">
        <v>2016</v>
      </c>
      <c r="C40491" t="s">
        <v>32498</v>
      </c>
      <c r="D40491" t="s">
        <v>38368</v>
      </c>
    </row>
    <row r="40492" spans="1:4" ht="15">
      <c r="A40492" t="s">
        <v>38184</v>
      </c>
      <c r="B40492">
        <v>2016</v>
      </c>
      <c r="C40492" t="s">
        <v>38369</v>
      </c>
      <c r="D40492" t="s">
        <v>38370</v>
      </c>
    </row>
    <row r="40493" spans="1:4" ht="15">
      <c r="A40493" t="s">
        <v>38184</v>
      </c>
      <c r="B40493">
        <v>2016</v>
      </c>
      <c r="C40493" t="s">
        <v>38369</v>
      </c>
      <c r="D40493" t="s">
        <v>38371</v>
      </c>
    </row>
    <row r="40494" spans="1:4" ht="15">
      <c r="A40494" t="s">
        <v>38184</v>
      </c>
      <c r="B40494">
        <v>2016</v>
      </c>
      <c r="C40494" t="s">
        <v>641</v>
      </c>
      <c r="D40494" t="s">
        <v>38372</v>
      </c>
    </row>
    <row r="40495" spans="1:4" ht="15">
      <c r="A40495" t="s">
        <v>38184</v>
      </c>
      <c r="B40495">
        <v>2016</v>
      </c>
      <c r="C40495" t="s">
        <v>28504</v>
      </c>
      <c r="D40495" t="s">
        <v>38373</v>
      </c>
    </row>
    <row r="40496" spans="1:4" ht="15">
      <c r="A40496" t="s">
        <v>38184</v>
      </c>
      <c r="B40496">
        <v>2016</v>
      </c>
      <c r="C40496" t="s">
        <v>38374</v>
      </c>
      <c r="D40496" t="s">
        <v>38375</v>
      </c>
    </row>
    <row r="40497" spans="1:4" ht="15">
      <c r="A40497" t="s">
        <v>38184</v>
      </c>
      <c r="B40497">
        <v>2016</v>
      </c>
      <c r="C40497" t="s">
        <v>38376</v>
      </c>
      <c r="D40497" t="s">
        <v>38377</v>
      </c>
    </row>
    <row r="40498" spans="1:4" ht="15">
      <c r="A40498" t="s">
        <v>38184</v>
      </c>
      <c r="B40498">
        <v>2016</v>
      </c>
      <c r="C40498" t="s">
        <v>26091</v>
      </c>
      <c r="D40498" t="s">
        <v>38378</v>
      </c>
    </row>
    <row r="40499" spans="1:4" ht="15">
      <c r="A40499" t="s">
        <v>38184</v>
      </c>
      <c r="B40499">
        <v>2016</v>
      </c>
      <c r="C40499" t="s">
        <v>38279</v>
      </c>
      <c r="D40499" t="s">
        <v>38379</v>
      </c>
    </row>
    <row r="40500" spans="1:4" ht="15">
      <c r="A40500" t="s">
        <v>38184</v>
      </c>
      <c r="B40500">
        <v>2016</v>
      </c>
      <c r="C40500" t="s">
        <v>38279</v>
      </c>
      <c r="D40500" t="s">
        <v>38380</v>
      </c>
    </row>
    <row r="40501" spans="1:4" ht="15">
      <c r="A40501" t="s">
        <v>38184</v>
      </c>
      <c r="B40501">
        <v>2016</v>
      </c>
      <c r="C40501" t="s">
        <v>38381</v>
      </c>
      <c r="D40501" t="s">
        <v>38382</v>
      </c>
    </row>
    <row r="40502" spans="1:4" ht="15">
      <c r="A40502" t="s">
        <v>38184</v>
      </c>
      <c r="B40502">
        <v>2016</v>
      </c>
      <c r="C40502" t="s">
        <v>38383</v>
      </c>
      <c r="D40502" t="s">
        <v>38384</v>
      </c>
    </row>
    <row r="40503" spans="1:4" ht="15">
      <c r="A40503" t="s">
        <v>38184</v>
      </c>
      <c r="B40503">
        <v>2016</v>
      </c>
      <c r="C40503" t="s">
        <v>1</v>
      </c>
      <c r="D40503" t="s">
        <v>38385</v>
      </c>
    </row>
    <row r="40504" spans="1:4" ht="15">
      <c r="A40504" t="s">
        <v>38184</v>
      </c>
      <c r="B40504">
        <v>2015</v>
      </c>
      <c r="C40504" t="s">
        <v>9</v>
      </c>
      <c r="D40504" t="s">
        <v>38386</v>
      </c>
    </row>
    <row r="40505" spans="1:4" ht="15">
      <c r="A40505" t="s">
        <v>38184</v>
      </c>
      <c r="B40505">
        <v>2015</v>
      </c>
      <c r="C40505" t="s">
        <v>38387</v>
      </c>
      <c r="D40505" t="s">
        <v>38388</v>
      </c>
    </row>
    <row r="40506" spans="1:4" ht="15">
      <c r="A40506" t="s">
        <v>38184</v>
      </c>
      <c r="B40506">
        <v>2015</v>
      </c>
      <c r="C40506" t="s">
        <v>38366</v>
      </c>
      <c r="D40506" t="s">
        <v>38389</v>
      </c>
    </row>
    <row r="40507" spans="1:4" ht="15">
      <c r="A40507" t="s">
        <v>38184</v>
      </c>
      <c r="B40507">
        <v>2015</v>
      </c>
      <c r="C40507" t="s">
        <v>13799</v>
      </c>
      <c r="D40507" t="s">
        <v>38390</v>
      </c>
    </row>
    <row r="40508" spans="1:4" ht="15">
      <c r="A40508" t="s">
        <v>38184</v>
      </c>
      <c r="B40508">
        <v>2015</v>
      </c>
      <c r="C40508" t="s">
        <v>28575</v>
      </c>
      <c r="D40508" t="s">
        <v>38391</v>
      </c>
    </row>
    <row r="40509" spans="1:4" ht="15">
      <c r="A40509" t="s">
        <v>38184</v>
      </c>
      <c r="B40509">
        <v>2015</v>
      </c>
      <c r="C40509" t="s">
        <v>38288</v>
      </c>
      <c r="D40509" t="s">
        <v>38392</v>
      </c>
    </row>
    <row r="40510" spans="1:4" ht="15">
      <c r="A40510" t="s">
        <v>38184</v>
      </c>
      <c r="B40510">
        <v>2015</v>
      </c>
      <c r="C40510" t="s">
        <v>38288</v>
      </c>
      <c r="D40510" t="s">
        <v>38393</v>
      </c>
    </row>
    <row r="40511" spans="1:4" ht="15">
      <c r="A40511" t="s">
        <v>38184</v>
      </c>
      <c r="B40511">
        <v>2015</v>
      </c>
      <c r="C40511" t="s">
        <v>38288</v>
      </c>
      <c r="D40511" t="s">
        <v>38394</v>
      </c>
    </row>
    <row r="40512" spans="1:4" ht="15">
      <c r="A40512" t="s">
        <v>38184</v>
      </c>
      <c r="B40512">
        <v>2015</v>
      </c>
      <c r="C40512" t="s">
        <v>641</v>
      </c>
      <c r="D40512" t="s">
        <v>38395</v>
      </c>
    </row>
    <row r="40513" spans="1:4" ht="15">
      <c r="A40513" t="s">
        <v>38184</v>
      </c>
      <c r="B40513">
        <v>2015</v>
      </c>
      <c r="C40513" t="s">
        <v>38396</v>
      </c>
      <c r="D40513" t="s">
        <v>38397</v>
      </c>
    </row>
    <row r="40514" spans="1:4" ht="15">
      <c r="A40514" t="s">
        <v>38184</v>
      </c>
      <c r="B40514">
        <v>2015</v>
      </c>
      <c r="C40514" t="s">
        <v>10905</v>
      </c>
      <c r="D40514" t="s">
        <v>38398</v>
      </c>
    </row>
    <row r="40515" spans="1:4" ht="15">
      <c r="A40515" t="s">
        <v>38184</v>
      </c>
      <c r="B40515">
        <v>2015</v>
      </c>
      <c r="C40515" t="s">
        <v>28506</v>
      </c>
      <c r="D40515" t="s">
        <v>38399</v>
      </c>
    </row>
    <row r="40516" spans="1:4" ht="15">
      <c r="A40516" t="s">
        <v>38184</v>
      </c>
      <c r="B40516">
        <v>2015</v>
      </c>
      <c r="C40516" t="s">
        <v>38400</v>
      </c>
      <c r="D40516" t="s">
        <v>38401</v>
      </c>
    </row>
    <row r="40517" spans="1:4" ht="15">
      <c r="A40517" t="s">
        <v>38184</v>
      </c>
      <c r="B40517">
        <v>2015</v>
      </c>
      <c r="C40517" t="s">
        <v>28506</v>
      </c>
      <c r="D40517" t="s">
        <v>38402</v>
      </c>
    </row>
    <row r="40518" spans="1:4" ht="15">
      <c r="A40518" t="s">
        <v>38184</v>
      </c>
      <c r="B40518">
        <v>2015</v>
      </c>
      <c r="C40518" t="s">
        <v>38366</v>
      </c>
      <c r="D40518" t="s">
        <v>38403</v>
      </c>
    </row>
    <row r="40519" spans="1:4" ht="15">
      <c r="A40519" t="s">
        <v>38184</v>
      </c>
      <c r="B40519">
        <v>2015</v>
      </c>
      <c r="C40519" t="s">
        <v>38396</v>
      </c>
      <c r="D40519" t="s">
        <v>38404</v>
      </c>
    </row>
    <row r="40520" spans="1:4" ht="15">
      <c r="A40520" t="s">
        <v>38184</v>
      </c>
      <c r="B40520">
        <v>2015</v>
      </c>
      <c r="C40520" t="s">
        <v>38405</v>
      </c>
      <c r="D40520" t="s">
        <v>38406</v>
      </c>
    </row>
    <row r="40521" spans="1:4" ht="15">
      <c r="A40521" t="s">
        <v>38184</v>
      </c>
      <c r="B40521">
        <v>2015</v>
      </c>
      <c r="C40521" t="s">
        <v>1</v>
      </c>
      <c r="D40521" t="s">
        <v>38407</v>
      </c>
    </row>
    <row r="40522" spans="1:4" ht="15">
      <c r="A40522" t="s">
        <v>38184</v>
      </c>
      <c r="B40522">
        <v>2015</v>
      </c>
      <c r="C40522" t="s">
        <v>1</v>
      </c>
      <c r="D40522" t="s">
        <v>38408</v>
      </c>
    </row>
    <row r="40523" spans="1:4" ht="15">
      <c r="A40523" t="s">
        <v>38184</v>
      </c>
      <c r="B40523">
        <v>2014</v>
      </c>
      <c r="C40523" t="s">
        <v>28458</v>
      </c>
      <c r="D40523" t="s">
        <v>38409</v>
      </c>
    </row>
    <row r="40524" spans="1:4" ht="15">
      <c r="A40524" t="s">
        <v>38184</v>
      </c>
      <c r="B40524">
        <v>2014</v>
      </c>
      <c r="C40524" t="s">
        <v>32489</v>
      </c>
      <c r="D40524" t="s">
        <v>38410</v>
      </c>
    </row>
    <row r="40525" spans="1:4" ht="15">
      <c r="A40525" t="s">
        <v>38184</v>
      </c>
      <c r="B40525">
        <v>2014</v>
      </c>
      <c r="C40525" t="s">
        <v>38288</v>
      </c>
      <c r="D40525" t="s">
        <v>38411</v>
      </c>
    </row>
    <row r="40526" spans="1:4" ht="15">
      <c r="A40526" t="s">
        <v>38184</v>
      </c>
      <c r="B40526">
        <v>2014</v>
      </c>
      <c r="C40526" t="s">
        <v>28492</v>
      </c>
      <c r="D40526" t="s">
        <v>38412</v>
      </c>
    </row>
    <row r="40527" spans="1:4" ht="15">
      <c r="A40527" t="s">
        <v>38184</v>
      </c>
      <c r="B40527">
        <v>2014</v>
      </c>
      <c r="C40527" t="s">
        <v>28492</v>
      </c>
      <c r="D40527" t="s">
        <v>38413</v>
      </c>
    </row>
    <row r="40528" spans="1:4" ht="15">
      <c r="A40528" t="s">
        <v>38184</v>
      </c>
      <c r="B40528">
        <v>2014</v>
      </c>
      <c r="C40528" t="s">
        <v>28492</v>
      </c>
      <c r="D40528" t="s">
        <v>38414</v>
      </c>
    </row>
    <row r="40529" spans="1:4" ht="15">
      <c r="A40529" t="s">
        <v>38184</v>
      </c>
      <c r="B40529">
        <v>2014</v>
      </c>
      <c r="C40529" t="s">
        <v>20799</v>
      </c>
      <c r="D40529" t="s">
        <v>38415</v>
      </c>
    </row>
    <row r="40530" spans="1:4" ht="15">
      <c r="A40530" t="s">
        <v>38184</v>
      </c>
      <c r="B40530">
        <v>2014</v>
      </c>
      <c r="C40530" t="s">
        <v>38383</v>
      </c>
      <c r="D40530" t="s">
        <v>38416</v>
      </c>
    </row>
    <row r="40531" spans="1:4" ht="15">
      <c r="A40531" t="s">
        <v>38184</v>
      </c>
      <c r="B40531">
        <v>2014</v>
      </c>
      <c r="C40531" t="s">
        <v>28506</v>
      </c>
      <c r="D40531" t="s">
        <v>38417</v>
      </c>
    </row>
    <row r="40532" spans="1:4" ht="15">
      <c r="A40532" t="s">
        <v>38184</v>
      </c>
      <c r="B40532">
        <v>2014</v>
      </c>
      <c r="C40532" t="s">
        <v>28562</v>
      </c>
      <c r="D40532" t="s">
        <v>38418</v>
      </c>
    </row>
    <row r="40533" spans="1:4" ht="15">
      <c r="A40533" t="s">
        <v>38184</v>
      </c>
      <c r="B40533">
        <v>2014</v>
      </c>
      <c r="C40533" t="s">
        <v>28562</v>
      </c>
      <c r="D40533" t="s">
        <v>38419</v>
      </c>
    </row>
    <row r="40534" spans="1:4" ht="15">
      <c r="A40534" t="s">
        <v>38184</v>
      </c>
      <c r="B40534">
        <v>2014</v>
      </c>
      <c r="C40534" t="s">
        <v>38420</v>
      </c>
      <c r="D40534" t="s">
        <v>38421</v>
      </c>
    </row>
    <row r="40535" spans="1:4" ht="15">
      <c r="A40535" t="s">
        <v>38184</v>
      </c>
      <c r="B40535">
        <v>2014</v>
      </c>
      <c r="C40535" t="s">
        <v>1</v>
      </c>
      <c r="D40535" t="s">
        <v>38422</v>
      </c>
    </row>
    <row r="40536" spans="1:4" ht="15">
      <c r="A40536" t="s">
        <v>38184</v>
      </c>
      <c r="B40536">
        <v>2013</v>
      </c>
      <c r="C40536" t="s">
        <v>38423</v>
      </c>
      <c r="D40536" t="s">
        <v>38424</v>
      </c>
    </row>
    <row r="40537" spans="1:4" ht="15">
      <c r="A40537" t="s">
        <v>38184</v>
      </c>
      <c r="B40537">
        <v>2013</v>
      </c>
      <c r="C40537" t="s">
        <v>30988</v>
      </c>
      <c r="D40537" t="s">
        <v>38425</v>
      </c>
    </row>
    <row r="40538" spans="1:4" ht="15">
      <c r="A40538" t="s">
        <v>38184</v>
      </c>
      <c r="B40538">
        <v>2013</v>
      </c>
      <c r="C40538" t="s">
        <v>36949</v>
      </c>
      <c r="D40538" t="s">
        <v>38426</v>
      </c>
    </row>
    <row r="40539" spans="1:4" ht="15">
      <c r="A40539" t="s">
        <v>38184</v>
      </c>
      <c r="B40539">
        <v>2013</v>
      </c>
      <c r="C40539" t="s">
        <v>28575</v>
      </c>
      <c r="D40539" t="s">
        <v>38427</v>
      </c>
    </row>
    <row r="40540" spans="1:4" ht="15">
      <c r="A40540" t="s">
        <v>38184</v>
      </c>
      <c r="B40540">
        <v>2013</v>
      </c>
      <c r="C40540" t="s">
        <v>20799</v>
      </c>
      <c r="D40540" t="s">
        <v>38428</v>
      </c>
    </row>
    <row r="40541" spans="1:4" ht="15">
      <c r="A40541" t="s">
        <v>38184</v>
      </c>
      <c r="B40541">
        <v>2013</v>
      </c>
      <c r="C40541" t="s">
        <v>20799</v>
      </c>
      <c r="D40541" t="s">
        <v>38414</v>
      </c>
    </row>
    <row r="40542" spans="1:4" ht="15">
      <c r="A40542" t="s">
        <v>38184</v>
      </c>
      <c r="B40542">
        <v>2013</v>
      </c>
      <c r="C40542" t="s">
        <v>38429</v>
      </c>
      <c r="D40542" t="s">
        <v>38430</v>
      </c>
    </row>
    <row r="40543" spans="1:4" ht="15">
      <c r="A40543" t="s">
        <v>38184</v>
      </c>
      <c r="B40543">
        <v>2013</v>
      </c>
      <c r="C40543" t="s">
        <v>38431</v>
      </c>
      <c r="D40543" t="s">
        <v>38432</v>
      </c>
    </row>
    <row r="40544" spans="1:4" ht="15">
      <c r="A40544" t="s">
        <v>38184</v>
      </c>
      <c r="B40544">
        <v>2013</v>
      </c>
      <c r="C40544" t="s">
        <v>28562</v>
      </c>
      <c r="D40544" t="s">
        <v>38433</v>
      </c>
    </row>
    <row r="40545" spans="1:4" ht="15">
      <c r="A40545" t="s">
        <v>38184</v>
      </c>
      <c r="B40545">
        <v>2013</v>
      </c>
      <c r="C40545" t="s">
        <v>28562</v>
      </c>
      <c r="D40545" t="s">
        <v>38434</v>
      </c>
    </row>
    <row r="40546" spans="1:4" ht="15">
      <c r="A40546" t="s">
        <v>38184</v>
      </c>
      <c r="B40546">
        <v>2013</v>
      </c>
      <c r="C40546" t="s">
        <v>38435</v>
      </c>
      <c r="D40546" t="s">
        <v>38436</v>
      </c>
    </row>
    <row r="40547" spans="1:4" ht="15">
      <c r="A40547" t="s">
        <v>38184</v>
      </c>
      <c r="B40547">
        <v>2012</v>
      </c>
      <c r="C40547" t="s">
        <v>38151</v>
      </c>
      <c r="D40547" t="s">
        <v>38437</v>
      </c>
    </row>
    <row r="40548" spans="1:4" ht="15">
      <c r="A40548" t="s">
        <v>38184</v>
      </c>
      <c r="B40548">
        <v>2012</v>
      </c>
      <c r="C40548" t="s">
        <v>38288</v>
      </c>
      <c r="D40548" t="s">
        <v>38438</v>
      </c>
    </row>
    <row r="40549" spans="1:4" ht="15">
      <c r="A40549" t="s">
        <v>38184</v>
      </c>
      <c r="B40549">
        <v>2012</v>
      </c>
      <c r="C40549" t="s">
        <v>28492</v>
      </c>
      <c r="D40549" t="s">
        <v>38439</v>
      </c>
    </row>
    <row r="40550" spans="1:4" ht="15">
      <c r="A40550" t="s">
        <v>38184</v>
      </c>
      <c r="B40550">
        <v>2012</v>
      </c>
      <c r="C40550" t="s">
        <v>20799</v>
      </c>
      <c r="D40550" t="s">
        <v>38440</v>
      </c>
    </row>
    <row r="40551" spans="1:4" ht="15">
      <c r="A40551" t="s">
        <v>38184</v>
      </c>
      <c r="B40551">
        <v>2012</v>
      </c>
      <c r="C40551" t="s">
        <v>20799</v>
      </c>
      <c r="D40551" t="s">
        <v>38441</v>
      </c>
    </row>
    <row r="40552" spans="1:4" ht="15">
      <c r="A40552" t="s">
        <v>38184</v>
      </c>
      <c r="B40552">
        <v>2012</v>
      </c>
      <c r="C40552" t="s">
        <v>38435</v>
      </c>
      <c r="D40552" t="s">
        <v>38442</v>
      </c>
    </row>
    <row r="40553" spans="1:4" ht="15">
      <c r="A40553" t="s">
        <v>38184</v>
      </c>
      <c r="B40553">
        <v>2012</v>
      </c>
      <c r="C40553" t="s">
        <v>38435</v>
      </c>
      <c r="D40553" t="s">
        <v>38443</v>
      </c>
    </row>
    <row r="40554" spans="1:4" ht="15">
      <c r="A40554" t="s">
        <v>38184</v>
      </c>
      <c r="B40554">
        <v>2012</v>
      </c>
      <c r="C40554" t="s">
        <v>38444</v>
      </c>
      <c r="D40554" t="s">
        <v>38445</v>
      </c>
    </row>
    <row r="40555" spans="1:4" ht="15">
      <c r="A40555" t="s">
        <v>38184</v>
      </c>
      <c r="B40555">
        <v>2012</v>
      </c>
      <c r="C40555" t="s">
        <v>28562</v>
      </c>
      <c r="D40555" t="s">
        <v>38446</v>
      </c>
    </row>
    <row r="40556" spans="1:4" ht="15">
      <c r="A40556" t="s">
        <v>38184</v>
      </c>
      <c r="B40556">
        <v>2012</v>
      </c>
      <c r="C40556" t="s">
        <v>38429</v>
      </c>
      <c r="D40556" t="s">
        <v>38447</v>
      </c>
    </row>
    <row r="40557" spans="1:4" ht="15">
      <c r="A40557" t="s">
        <v>38184</v>
      </c>
      <c r="B40557">
        <v>2012</v>
      </c>
      <c r="C40557" t="s">
        <v>38318</v>
      </c>
      <c r="D40557" t="s">
        <v>38448</v>
      </c>
    </row>
    <row r="40558" spans="1:4" ht="15">
      <c r="A40558" t="s">
        <v>38184</v>
      </c>
      <c r="B40558">
        <v>2012</v>
      </c>
      <c r="C40558" t="s">
        <v>21741</v>
      </c>
      <c r="D40558" t="s">
        <v>38449</v>
      </c>
    </row>
    <row r="40559" spans="1:4" ht="15">
      <c r="A40559" t="s">
        <v>38184</v>
      </c>
      <c r="B40559">
        <v>2012</v>
      </c>
      <c r="C40559" t="s">
        <v>38450</v>
      </c>
      <c r="D40559" t="s">
        <v>38451</v>
      </c>
    </row>
    <row r="40560" spans="1:4" ht="15">
      <c r="A40560" t="s">
        <v>38184</v>
      </c>
      <c r="B40560">
        <v>2012</v>
      </c>
      <c r="C40560" t="s">
        <v>38435</v>
      </c>
      <c r="D40560" t="s">
        <v>38452</v>
      </c>
    </row>
    <row r="40561" spans="1:4" ht="15">
      <c r="A40561" t="s">
        <v>38184</v>
      </c>
      <c r="B40561">
        <v>2011</v>
      </c>
      <c r="C40561" t="s">
        <v>20799</v>
      </c>
      <c r="D40561" t="s">
        <v>38453</v>
      </c>
    </row>
    <row r="40562" spans="1:4" ht="15">
      <c r="A40562" t="s">
        <v>38184</v>
      </c>
      <c r="B40562">
        <v>2011</v>
      </c>
      <c r="C40562" t="s">
        <v>38454</v>
      </c>
      <c r="D40562" t="s">
        <v>38455</v>
      </c>
    </row>
    <row r="40563" spans="1:4" ht="15">
      <c r="A40563" t="s">
        <v>38184</v>
      </c>
      <c r="B40563">
        <v>2011</v>
      </c>
      <c r="C40563" t="s">
        <v>28506</v>
      </c>
      <c r="D40563" t="s">
        <v>38456</v>
      </c>
    </row>
    <row r="40564" spans="1:4" ht="15">
      <c r="A40564" t="s">
        <v>38184</v>
      </c>
      <c r="B40564">
        <v>2011</v>
      </c>
      <c r="C40564" t="s">
        <v>38457</v>
      </c>
      <c r="D40564" t="s">
        <v>38458</v>
      </c>
    </row>
    <row r="40565" spans="1:4" ht="15">
      <c r="A40565" t="s">
        <v>38184</v>
      </c>
      <c r="B40565">
        <v>2011</v>
      </c>
      <c r="C40565" t="s">
        <v>38459</v>
      </c>
      <c r="D40565" t="s">
        <v>38460</v>
      </c>
    </row>
    <row r="40566" spans="1:4" ht="15">
      <c r="A40566" t="s">
        <v>38184</v>
      </c>
      <c r="B40566">
        <v>2010</v>
      </c>
      <c r="C40566" t="s">
        <v>38461</v>
      </c>
      <c r="D40566" t="s">
        <v>38462</v>
      </c>
    </row>
    <row r="40567" spans="1:4" ht="15">
      <c r="A40567" t="s">
        <v>38184</v>
      </c>
      <c r="B40567">
        <v>2010</v>
      </c>
      <c r="C40567" t="s">
        <v>37672</v>
      </c>
      <c r="D40567" t="s">
        <v>38463</v>
      </c>
    </row>
    <row r="40568" spans="1:4" ht="15">
      <c r="A40568" t="s">
        <v>38184</v>
      </c>
      <c r="B40568">
        <v>2010</v>
      </c>
      <c r="C40568" t="s">
        <v>37777</v>
      </c>
      <c r="D40568" t="s">
        <v>38464</v>
      </c>
    </row>
    <row r="40569" spans="1:4" ht="15">
      <c r="A40569" t="s">
        <v>38184</v>
      </c>
      <c r="B40569">
        <v>2010</v>
      </c>
      <c r="C40569" t="s">
        <v>38454</v>
      </c>
      <c r="D40569" t="s">
        <v>38465</v>
      </c>
    </row>
    <row r="40570" spans="1:4" ht="15">
      <c r="A40570" t="s">
        <v>38184</v>
      </c>
      <c r="B40570">
        <v>2010</v>
      </c>
      <c r="C40570" t="s">
        <v>38435</v>
      </c>
      <c r="D40570" t="s">
        <v>38466</v>
      </c>
    </row>
    <row r="40571" spans="1:4" ht="15">
      <c r="A40571" t="s">
        <v>38184</v>
      </c>
      <c r="B40571">
        <v>2010</v>
      </c>
      <c r="C40571" t="s">
        <v>38435</v>
      </c>
      <c r="D40571" t="s">
        <v>38467</v>
      </c>
    </row>
    <row r="40572" spans="1:4" ht="15">
      <c r="A40572" t="s">
        <v>38184</v>
      </c>
      <c r="B40572">
        <v>2010</v>
      </c>
      <c r="C40572" t="s">
        <v>28506</v>
      </c>
      <c r="D40572" t="s">
        <v>38468</v>
      </c>
    </row>
    <row r="40573" spans="1:4" ht="15">
      <c r="A40573" t="s">
        <v>38184</v>
      </c>
      <c r="B40573">
        <v>2010</v>
      </c>
      <c r="C40573" t="s">
        <v>28562</v>
      </c>
      <c r="D40573" t="s">
        <v>38469</v>
      </c>
    </row>
    <row r="40574" spans="1:4" ht="15">
      <c r="A40574" t="s">
        <v>38184</v>
      </c>
      <c r="B40574">
        <v>2010</v>
      </c>
      <c r="C40574" t="s">
        <v>38470</v>
      </c>
      <c r="D40574" t="s">
        <v>38471</v>
      </c>
    </row>
    <row r="40575" spans="1:4" ht="15">
      <c r="A40575" t="s">
        <v>38184</v>
      </c>
      <c r="B40575">
        <v>2009</v>
      </c>
      <c r="C40575" t="s">
        <v>38472</v>
      </c>
      <c r="D40575" t="s">
        <v>38473</v>
      </c>
    </row>
    <row r="40576" spans="1:4" ht="15">
      <c r="A40576" t="s">
        <v>38184</v>
      </c>
      <c r="B40576">
        <v>2009</v>
      </c>
      <c r="C40576" t="s">
        <v>23848</v>
      </c>
      <c r="D40576" t="s">
        <v>38474</v>
      </c>
    </row>
    <row r="40577" spans="1:4" ht="15">
      <c r="A40577" t="s">
        <v>38184</v>
      </c>
      <c r="B40577">
        <v>2009</v>
      </c>
      <c r="C40577" t="s">
        <v>38475</v>
      </c>
      <c r="D40577" t="s">
        <v>38476</v>
      </c>
    </row>
    <row r="40578" spans="1:4" ht="15">
      <c r="A40578" t="s">
        <v>38184</v>
      </c>
      <c r="B40578">
        <v>2009</v>
      </c>
      <c r="C40578" t="s">
        <v>38435</v>
      </c>
      <c r="D40578" t="s">
        <v>38477</v>
      </c>
    </row>
    <row r="40579" spans="1:4" ht="15">
      <c r="A40579" t="s">
        <v>38184</v>
      </c>
      <c r="B40579">
        <v>2009</v>
      </c>
      <c r="C40579" t="s">
        <v>38478</v>
      </c>
      <c r="D40579" t="s">
        <v>38479</v>
      </c>
    </row>
    <row r="40580" spans="1:4" ht="15">
      <c r="A40580" t="s">
        <v>38184</v>
      </c>
      <c r="B40580">
        <v>2008</v>
      </c>
      <c r="C40580" t="s">
        <v>33086</v>
      </c>
      <c r="D40580" t="s">
        <v>38480</v>
      </c>
    </row>
    <row r="40581" spans="1:4" ht="15">
      <c r="A40581" t="s">
        <v>38184</v>
      </c>
      <c r="B40581">
        <v>2008</v>
      </c>
      <c r="C40581" t="s">
        <v>38481</v>
      </c>
      <c r="D40581" t="s">
        <v>38482</v>
      </c>
    </row>
    <row r="40582" spans="1:4" ht="15">
      <c r="A40582" t="s">
        <v>38184</v>
      </c>
      <c r="B40582">
        <v>2008</v>
      </c>
      <c r="C40582" t="s">
        <v>37777</v>
      </c>
      <c r="D40582" t="s">
        <v>38483</v>
      </c>
    </row>
    <row r="40583" spans="1:4" ht="15">
      <c r="A40583" t="s">
        <v>38184</v>
      </c>
      <c r="B40583">
        <v>2008</v>
      </c>
      <c r="C40583" t="s">
        <v>20799</v>
      </c>
      <c r="D40583" t="s">
        <v>38484</v>
      </c>
    </row>
    <row r="40584" spans="1:4" ht="15">
      <c r="A40584" t="s">
        <v>38184</v>
      </c>
      <c r="B40584">
        <v>2008</v>
      </c>
      <c r="C40584" t="s">
        <v>38454</v>
      </c>
      <c r="D40584" t="s">
        <v>38485</v>
      </c>
    </row>
    <row r="40585" spans="1:4" ht="15">
      <c r="A40585" t="s">
        <v>38184</v>
      </c>
      <c r="B40585">
        <v>2008</v>
      </c>
      <c r="C40585" t="s">
        <v>38486</v>
      </c>
      <c r="D40585" t="s">
        <v>38487</v>
      </c>
    </row>
    <row r="40586" spans="1:4" ht="15">
      <c r="A40586" t="s">
        <v>38184</v>
      </c>
      <c r="B40586">
        <v>2007</v>
      </c>
      <c r="C40586" t="s">
        <v>38488</v>
      </c>
      <c r="D40586" t="s">
        <v>38489</v>
      </c>
    </row>
    <row r="40587" spans="1:4" ht="15">
      <c r="A40587" t="s">
        <v>38184</v>
      </c>
      <c r="B40587">
        <v>2007</v>
      </c>
      <c r="C40587" t="s">
        <v>38490</v>
      </c>
      <c r="D40587" t="s">
        <v>38491</v>
      </c>
    </row>
    <row r="40588" spans="1:4" ht="15">
      <c r="A40588" t="s">
        <v>38184</v>
      </c>
      <c r="B40588">
        <v>2007</v>
      </c>
      <c r="C40588" t="s">
        <v>1</v>
      </c>
      <c r="D40588" t="s">
        <v>38492</v>
      </c>
    </row>
    <row r="40589" spans="1:4" ht="15">
      <c r="A40589" t="s">
        <v>38184</v>
      </c>
      <c r="B40589">
        <v>2006</v>
      </c>
      <c r="C40589" t="s">
        <v>38493</v>
      </c>
      <c r="D40589" t="s">
        <v>38494</v>
      </c>
    </row>
    <row r="40590" spans="1:4" ht="15">
      <c r="A40590" t="s">
        <v>38184</v>
      </c>
      <c r="B40590">
        <v>2006</v>
      </c>
      <c r="C40590" t="s">
        <v>2894</v>
      </c>
      <c r="D40590" t="s">
        <v>38495</v>
      </c>
    </row>
    <row r="40591" spans="1:4" ht="15">
      <c r="A40591" t="s">
        <v>38184</v>
      </c>
      <c r="B40591">
        <v>2006</v>
      </c>
      <c r="C40591" t="s">
        <v>21673</v>
      </c>
      <c r="D40591" t="s">
        <v>38496</v>
      </c>
    </row>
    <row r="40592" spans="1:4" ht="15">
      <c r="A40592" t="s">
        <v>38184</v>
      </c>
      <c r="B40592">
        <v>2006</v>
      </c>
      <c r="C40592" t="s">
        <v>21673</v>
      </c>
      <c r="D40592" t="s">
        <v>38497</v>
      </c>
    </row>
    <row r="40593" spans="1:4" ht="15">
      <c r="A40593" t="s">
        <v>38184</v>
      </c>
      <c r="B40593">
        <v>2006</v>
      </c>
      <c r="C40593" t="s">
        <v>21673</v>
      </c>
      <c r="D40593" t="s">
        <v>38498</v>
      </c>
    </row>
    <row r="40594" spans="1:4" ht="15">
      <c r="A40594" t="s">
        <v>38184</v>
      </c>
      <c r="B40594">
        <v>2006</v>
      </c>
      <c r="C40594" t="s">
        <v>37819</v>
      </c>
      <c r="D40594" t="s">
        <v>38499</v>
      </c>
    </row>
    <row r="40595" spans="1:4" ht="15">
      <c r="A40595" t="s">
        <v>38184</v>
      </c>
      <c r="B40595">
        <v>2005</v>
      </c>
      <c r="C40595" t="s">
        <v>38500</v>
      </c>
      <c r="D40595" t="s">
        <v>38501</v>
      </c>
    </row>
    <row r="40596" spans="1:4" ht="15">
      <c r="A40596" t="s">
        <v>38184</v>
      </c>
      <c r="B40596">
        <v>2005</v>
      </c>
      <c r="C40596" t="s">
        <v>38472</v>
      </c>
      <c r="D40596" t="s">
        <v>38502</v>
      </c>
    </row>
    <row r="40597" spans="1:4" ht="15">
      <c r="A40597" t="s">
        <v>38184</v>
      </c>
      <c r="B40597">
        <v>2005</v>
      </c>
      <c r="C40597" t="s">
        <v>38288</v>
      </c>
      <c r="D40597" t="s">
        <v>38503</v>
      </c>
    </row>
    <row r="40598" spans="1:4" ht="15">
      <c r="A40598" t="s">
        <v>38184</v>
      </c>
      <c r="B40598">
        <v>2005</v>
      </c>
      <c r="C40598" t="s">
        <v>20799</v>
      </c>
      <c r="D40598" t="s">
        <v>38504</v>
      </c>
    </row>
    <row r="40599" spans="1:4" ht="15">
      <c r="A40599" t="s">
        <v>38184</v>
      </c>
      <c r="B40599">
        <v>2005</v>
      </c>
      <c r="C40599" t="s">
        <v>38505</v>
      </c>
      <c r="D40599" t="s">
        <v>38506</v>
      </c>
    </row>
    <row r="40600" spans="1:4" ht="15">
      <c r="A40600" t="s">
        <v>38184</v>
      </c>
      <c r="B40600">
        <v>2004</v>
      </c>
      <c r="C40600" t="s">
        <v>28893</v>
      </c>
      <c r="D40600" t="s">
        <v>38507</v>
      </c>
    </row>
    <row r="40601" spans="1:4" ht="15">
      <c r="A40601" t="s">
        <v>38184</v>
      </c>
      <c r="B40601">
        <v>2004</v>
      </c>
      <c r="C40601" t="s">
        <v>38508</v>
      </c>
      <c r="D40601" t="s">
        <v>38509</v>
      </c>
    </row>
    <row r="40602" spans="1:4" ht="15">
      <c r="A40602" t="s">
        <v>38184</v>
      </c>
      <c r="B40602">
        <v>2004</v>
      </c>
      <c r="C40602" t="s">
        <v>38510</v>
      </c>
      <c r="D40602" t="s">
        <v>38511</v>
      </c>
    </row>
    <row r="40603" spans="1:4" ht="15">
      <c r="A40603" t="s">
        <v>38184</v>
      </c>
      <c r="B40603">
        <v>2004</v>
      </c>
      <c r="C40603" t="s">
        <v>38288</v>
      </c>
      <c r="D40603" t="s">
        <v>38512</v>
      </c>
    </row>
    <row r="40604" spans="1:4" ht="15">
      <c r="A40604" t="s">
        <v>38184</v>
      </c>
      <c r="B40604">
        <v>2004</v>
      </c>
      <c r="C40604" t="s">
        <v>23805</v>
      </c>
      <c r="D40604" t="s">
        <v>38513</v>
      </c>
    </row>
    <row r="40605" spans="1:4" ht="15">
      <c r="A40605" t="s">
        <v>38184</v>
      </c>
      <c r="B40605">
        <v>2004</v>
      </c>
      <c r="C40605" t="s">
        <v>38505</v>
      </c>
      <c r="D40605" t="s">
        <v>38514</v>
      </c>
    </row>
    <row r="40606" spans="1:4" ht="15">
      <c r="A40606" t="s">
        <v>38184</v>
      </c>
      <c r="B40606">
        <v>2003</v>
      </c>
      <c r="C40606" t="s">
        <v>38515</v>
      </c>
      <c r="D40606" t="s">
        <v>38516</v>
      </c>
    </row>
    <row r="40607" spans="1:4" ht="15">
      <c r="A40607" t="s">
        <v>38184</v>
      </c>
      <c r="B40607">
        <v>2003</v>
      </c>
      <c r="C40607" t="s">
        <v>3465</v>
      </c>
      <c r="D40607" t="s">
        <v>38517</v>
      </c>
    </row>
    <row r="40608" spans="1:4" ht="15">
      <c r="A40608" t="s">
        <v>38184</v>
      </c>
      <c r="B40608">
        <v>2003</v>
      </c>
      <c r="C40608" t="s">
        <v>37819</v>
      </c>
      <c r="D40608" t="s">
        <v>38518</v>
      </c>
    </row>
    <row r="40609" spans="1:4" ht="15">
      <c r="A40609" t="s">
        <v>38184</v>
      </c>
      <c r="B40609">
        <v>2002</v>
      </c>
      <c r="C40609" t="s">
        <v>21741</v>
      </c>
      <c r="D40609" t="s">
        <v>38519</v>
      </c>
    </row>
    <row r="40610" spans="1:4" ht="15">
      <c r="A40610" t="s">
        <v>38184</v>
      </c>
      <c r="B40610">
        <v>2001</v>
      </c>
      <c r="C40610" t="s">
        <v>38520</v>
      </c>
      <c r="D40610" t="s">
        <v>38521</v>
      </c>
    </row>
    <row r="40611" spans="1:4" ht="15">
      <c r="A40611" t="s">
        <v>38184</v>
      </c>
      <c r="B40611">
        <v>2000</v>
      </c>
      <c r="C40611" t="s">
        <v>23940</v>
      </c>
      <c r="D40611" t="s">
        <v>38522</v>
      </c>
    </row>
    <row r="40612" spans="1:4" ht="15">
      <c r="A40612" t="s">
        <v>38184</v>
      </c>
      <c r="B40612">
        <v>2000</v>
      </c>
      <c r="C40612" t="s">
        <v>38523</v>
      </c>
      <c r="D40612" t="s">
        <v>38524</v>
      </c>
    </row>
    <row r="40613" spans="1:4" ht="15">
      <c r="A40613" t="s">
        <v>38184</v>
      </c>
      <c r="B40613">
        <v>1999</v>
      </c>
      <c r="C40613" t="s">
        <v>37965</v>
      </c>
      <c r="D40613" t="s">
        <v>38525</v>
      </c>
    </row>
    <row r="40614" spans="1:4" ht="15">
      <c r="A40614" t="s">
        <v>38184</v>
      </c>
      <c r="B40614">
        <v>1998</v>
      </c>
      <c r="C40614" t="s">
        <v>38185</v>
      </c>
      <c r="D40614" t="s">
        <v>38526</v>
      </c>
    </row>
    <row r="40615" spans="1:4" ht="15">
      <c r="A40615" t="s">
        <v>38184</v>
      </c>
      <c r="B40615">
        <v>1998</v>
      </c>
      <c r="C40615" t="s">
        <v>38185</v>
      </c>
      <c r="D40615" t="s">
        <v>38527</v>
      </c>
    </row>
    <row r="40616" spans="1:4" ht="15">
      <c r="A40616" t="s">
        <v>38184</v>
      </c>
      <c r="B40616">
        <v>1998</v>
      </c>
      <c r="C40616" t="s">
        <v>38528</v>
      </c>
      <c r="D40616" t="s">
        <v>38529</v>
      </c>
    </row>
    <row r="40617" spans="1:4" ht="15">
      <c r="A40617" t="s">
        <v>27526</v>
      </c>
      <c r="B40617">
        <v>2023</v>
      </c>
      <c r="C40617" t="s">
        <v>21550</v>
      </c>
      <c r="D40617" t="s">
        <v>38530</v>
      </c>
    </row>
    <row r="40618" spans="1:4" ht="15">
      <c r="A40618" t="s">
        <v>27526</v>
      </c>
      <c r="B40618">
        <v>2023</v>
      </c>
      <c r="C40618" t="s">
        <v>4370</v>
      </c>
      <c r="D40618" t="s">
        <v>38531</v>
      </c>
    </row>
    <row r="40619" spans="1:4" ht="15">
      <c r="A40619" t="s">
        <v>27526</v>
      </c>
      <c r="B40619">
        <v>2023</v>
      </c>
      <c r="C40619" t="s">
        <v>28880</v>
      </c>
      <c r="D40619" t="s">
        <v>38532</v>
      </c>
    </row>
    <row r="40620" spans="1:4" ht="15">
      <c r="A40620" t="s">
        <v>27526</v>
      </c>
      <c r="B40620">
        <v>2023</v>
      </c>
      <c r="C40620" t="s">
        <v>1</v>
      </c>
      <c r="D40620" t="s">
        <v>38533</v>
      </c>
    </row>
    <row r="40621" spans="1:4" ht="15">
      <c r="A40621" t="s">
        <v>27526</v>
      </c>
      <c r="B40621">
        <v>2023</v>
      </c>
      <c r="C40621" t="s">
        <v>1</v>
      </c>
      <c r="D40621" t="s">
        <v>37284</v>
      </c>
    </row>
    <row r="40622" spans="1:4" ht="15">
      <c r="A40622" t="s">
        <v>27526</v>
      </c>
      <c r="B40622">
        <v>2023</v>
      </c>
      <c r="C40622" t="s">
        <v>1</v>
      </c>
      <c r="D40622" t="s">
        <v>38534</v>
      </c>
    </row>
    <row r="40623" spans="1:4" ht="15">
      <c r="A40623" t="s">
        <v>27526</v>
      </c>
      <c r="B40623">
        <v>2022</v>
      </c>
      <c r="C40623" t="s">
        <v>23883</v>
      </c>
      <c r="D40623" t="s">
        <v>38535</v>
      </c>
    </row>
    <row r="40624" spans="1:4" ht="15">
      <c r="A40624" t="s">
        <v>27526</v>
      </c>
      <c r="B40624">
        <v>2022</v>
      </c>
      <c r="C40624" t="s">
        <v>1167</v>
      </c>
      <c r="D40624" t="s">
        <v>38536</v>
      </c>
    </row>
    <row r="40625" spans="1:4" ht="15">
      <c r="A40625" t="s">
        <v>27526</v>
      </c>
      <c r="B40625">
        <v>2022</v>
      </c>
      <c r="C40625" t="s">
        <v>23887</v>
      </c>
      <c r="D40625" t="s">
        <v>38537</v>
      </c>
    </row>
    <row r="40626" spans="1:4" ht="15">
      <c r="A40626" t="s">
        <v>27526</v>
      </c>
      <c r="B40626">
        <v>2022</v>
      </c>
      <c r="C40626" t="s">
        <v>33734</v>
      </c>
      <c r="D40626" t="s">
        <v>38538</v>
      </c>
    </row>
    <row r="40627" spans="1:4" ht="15">
      <c r="A40627" t="s">
        <v>27526</v>
      </c>
      <c r="B40627">
        <v>2022</v>
      </c>
      <c r="C40627" t="s">
        <v>23911</v>
      </c>
      <c r="D40627" t="s">
        <v>38539</v>
      </c>
    </row>
    <row r="40628" spans="1:4" ht="15">
      <c r="A40628" t="s">
        <v>27526</v>
      </c>
      <c r="B40628">
        <v>2021</v>
      </c>
      <c r="C40628" t="s">
        <v>28917</v>
      </c>
      <c r="D40628" t="s">
        <v>38540</v>
      </c>
    </row>
    <row r="40629" spans="1:4" ht="15">
      <c r="A40629" t="s">
        <v>27526</v>
      </c>
      <c r="B40629">
        <v>2021</v>
      </c>
      <c r="C40629" t="s">
        <v>36180</v>
      </c>
      <c r="D40629" t="s">
        <v>38541</v>
      </c>
    </row>
    <row r="40630" spans="1:4" ht="15">
      <c r="A40630" t="s">
        <v>27526</v>
      </c>
      <c r="B40630">
        <v>2021</v>
      </c>
      <c r="C40630" t="s">
        <v>23887</v>
      </c>
      <c r="D40630" t="s">
        <v>38542</v>
      </c>
    </row>
    <row r="40631" spans="1:4" ht="15">
      <c r="A40631" t="s">
        <v>27526</v>
      </c>
      <c r="B40631">
        <v>2021</v>
      </c>
      <c r="C40631" t="s">
        <v>21550</v>
      </c>
      <c r="D40631" t="s">
        <v>38543</v>
      </c>
    </row>
    <row r="40632" spans="1:4" ht="15">
      <c r="A40632" t="s">
        <v>27526</v>
      </c>
      <c r="B40632">
        <v>2021</v>
      </c>
      <c r="C40632" t="s">
        <v>28884</v>
      </c>
      <c r="D40632" t="s">
        <v>38544</v>
      </c>
    </row>
    <row r="40633" spans="1:4" ht="15">
      <c r="A40633" t="s">
        <v>27526</v>
      </c>
      <c r="B40633">
        <v>2021</v>
      </c>
      <c r="C40633" t="s">
        <v>23848</v>
      </c>
      <c r="D40633" t="s">
        <v>38545</v>
      </c>
    </row>
    <row r="40634" spans="1:4" ht="15">
      <c r="A40634" t="s">
        <v>27526</v>
      </c>
      <c r="B40634">
        <v>2021</v>
      </c>
      <c r="C40634" t="s">
        <v>3896</v>
      </c>
      <c r="D40634" t="s">
        <v>38546</v>
      </c>
    </row>
    <row r="40635" spans="1:4" ht="15">
      <c r="A40635" t="s">
        <v>27526</v>
      </c>
      <c r="B40635">
        <v>2021</v>
      </c>
      <c r="C40635" t="s">
        <v>3916</v>
      </c>
      <c r="D40635" t="s">
        <v>38547</v>
      </c>
    </row>
    <row r="40636" spans="1:4" ht="15">
      <c r="A40636" t="s">
        <v>27526</v>
      </c>
      <c r="B40636">
        <v>2021</v>
      </c>
      <c r="C40636" t="s">
        <v>21741</v>
      </c>
      <c r="D40636" t="s">
        <v>38548</v>
      </c>
    </row>
    <row r="40637" spans="1:4" ht="15">
      <c r="A40637" t="s">
        <v>27526</v>
      </c>
      <c r="B40637">
        <v>2021</v>
      </c>
      <c r="C40637" t="s">
        <v>1</v>
      </c>
      <c r="D40637" t="s">
        <v>38546</v>
      </c>
    </row>
    <row r="40638" spans="1:4" ht="15">
      <c r="A40638" t="s">
        <v>27526</v>
      </c>
      <c r="B40638">
        <v>2021</v>
      </c>
      <c r="C40638" t="s">
        <v>1</v>
      </c>
      <c r="D40638" t="s">
        <v>38537</v>
      </c>
    </row>
    <row r="40639" spans="1:4" ht="15">
      <c r="A40639" t="s">
        <v>27526</v>
      </c>
      <c r="B40639">
        <v>2020</v>
      </c>
      <c r="C40639" t="s">
        <v>403</v>
      </c>
      <c r="D40639" t="s">
        <v>38549</v>
      </c>
    </row>
    <row r="40640" spans="1:4" ht="15">
      <c r="A40640" t="s">
        <v>27526</v>
      </c>
      <c r="B40640">
        <v>2020</v>
      </c>
      <c r="C40640" t="s">
        <v>1167</v>
      </c>
      <c r="D40640" t="s">
        <v>38550</v>
      </c>
    </row>
    <row r="40641" spans="1:4" ht="15">
      <c r="A40641" t="s">
        <v>27526</v>
      </c>
      <c r="B40641">
        <v>2020</v>
      </c>
      <c r="C40641" t="s">
        <v>28482</v>
      </c>
      <c r="D40641" t="s">
        <v>38551</v>
      </c>
    </row>
    <row r="40642" spans="1:4" ht="15">
      <c r="A40642" t="s">
        <v>27526</v>
      </c>
      <c r="B40642">
        <v>2020</v>
      </c>
      <c r="C40642" t="s">
        <v>23887</v>
      </c>
      <c r="D40642" t="s">
        <v>38552</v>
      </c>
    </row>
    <row r="40643" spans="1:4" ht="15">
      <c r="A40643" t="s">
        <v>27526</v>
      </c>
      <c r="B40643">
        <v>2020</v>
      </c>
      <c r="C40643" t="s">
        <v>28884</v>
      </c>
      <c r="D40643" t="s">
        <v>38553</v>
      </c>
    </row>
    <row r="40644" spans="1:4" ht="15">
      <c r="A40644" t="s">
        <v>27526</v>
      </c>
      <c r="B40644">
        <v>2020</v>
      </c>
      <c r="C40644" t="s">
        <v>21741</v>
      </c>
      <c r="D40644" t="s">
        <v>38554</v>
      </c>
    </row>
    <row r="40645" spans="1:4" ht="15">
      <c r="A40645" t="s">
        <v>27526</v>
      </c>
      <c r="B40645">
        <v>2020</v>
      </c>
      <c r="C40645" t="s">
        <v>38555</v>
      </c>
      <c r="D40645" t="s">
        <v>38556</v>
      </c>
    </row>
    <row r="40646" spans="1:4" ht="15">
      <c r="A40646" t="s">
        <v>27526</v>
      </c>
      <c r="B40646">
        <v>2019</v>
      </c>
      <c r="C40646" t="s">
        <v>23883</v>
      </c>
      <c r="D40646" t="s">
        <v>38557</v>
      </c>
    </row>
    <row r="40647" spans="1:4" ht="15">
      <c r="A40647" t="s">
        <v>27526</v>
      </c>
      <c r="B40647">
        <v>2019</v>
      </c>
      <c r="C40647" t="s">
        <v>30852</v>
      </c>
      <c r="D40647" t="s">
        <v>38558</v>
      </c>
    </row>
    <row r="40648" spans="1:4" ht="15">
      <c r="A40648" t="s">
        <v>27526</v>
      </c>
      <c r="B40648">
        <v>2019</v>
      </c>
      <c r="C40648" t="s">
        <v>23938</v>
      </c>
      <c r="D40648" t="s">
        <v>38559</v>
      </c>
    </row>
    <row r="40649" spans="1:4" ht="15">
      <c r="A40649" t="s">
        <v>27526</v>
      </c>
      <c r="B40649">
        <v>2019</v>
      </c>
      <c r="C40649" t="s">
        <v>23848</v>
      </c>
      <c r="D40649" t="s">
        <v>38560</v>
      </c>
    </row>
    <row r="40650" spans="1:4" ht="15">
      <c r="A40650" t="s">
        <v>27526</v>
      </c>
      <c r="B40650">
        <v>2019</v>
      </c>
      <c r="C40650" t="s">
        <v>23940</v>
      </c>
      <c r="D40650" t="s">
        <v>38561</v>
      </c>
    </row>
    <row r="40651" spans="1:4" ht="15">
      <c r="A40651" t="s">
        <v>27526</v>
      </c>
      <c r="B40651">
        <v>2019</v>
      </c>
      <c r="C40651" t="s">
        <v>23667</v>
      </c>
      <c r="D40651" t="s">
        <v>38562</v>
      </c>
    </row>
    <row r="40652" spans="1:4" ht="15">
      <c r="A40652" t="s">
        <v>27526</v>
      </c>
      <c r="B40652">
        <v>2019</v>
      </c>
      <c r="C40652" t="s">
        <v>21741</v>
      </c>
      <c r="D40652" t="s">
        <v>38563</v>
      </c>
    </row>
    <row r="40653" spans="1:4" ht="15">
      <c r="A40653" t="s">
        <v>27526</v>
      </c>
      <c r="B40653">
        <v>2019</v>
      </c>
      <c r="C40653" t="s">
        <v>23805</v>
      </c>
      <c r="D40653" t="s">
        <v>38564</v>
      </c>
    </row>
    <row r="40654" spans="1:4" ht="15">
      <c r="A40654" t="s">
        <v>27526</v>
      </c>
      <c r="B40654">
        <v>2019</v>
      </c>
      <c r="C40654" t="s">
        <v>38565</v>
      </c>
      <c r="D40654" t="s">
        <v>38566</v>
      </c>
    </row>
    <row r="40655" spans="1:4" ht="15">
      <c r="A40655" t="s">
        <v>27526</v>
      </c>
      <c r="B40655">
        <v>2019</v>
      </c>
      <c r="C40655" t="s">
        <v>23113</v>
      </c>
      <c r="D40655" t="s">
        <v>38567</v>
      </c>
    </row>
    <row r="40656" spans="1:4" ht="15">
      <c r="A40656" t="s">
        <v>27526</v>
      </c>
      <c r="B40656">
        <v>2019</v>
      </c>
      <c r="C40656" t="s">
        <v>1</v>
      </c>
      <c r="D40656" t="s">
        <v>38568</v>
      </c>
    </row>
    <row r="40657" spans="1:4" ht="15">
      <c r="A40657" t="s">
        <v>27526</v>
      </c>
      <c r="B40657">
        <v>2018</v>
      </c>
      <c r="C40657" t="s">
        <v>9</v>
      </c>
      <c r="D40657" t="s">
        <v>38569</v>
      </c>
    </row>
    <row r="40658" spans="1:4" ht="15">
      <c r="A40658" t="s">
        <v>27526</v>
      </c>
      <c r="B40658">
        <v>2018</v>
      </c>
      <c r="C40658" t="s">
        <v>28893</v>
      </c>
      <c r="D40658" t="s">
        <v>38570</v>
      </c>
    </row>
    <row r="40659" spans="1:4" ht="15">
      <c r="A40659" t="s">
        <v>27526</v>
      </c>
      <c r="B40659">
        <v>2018</v>
      </c>
      <c r="C40659" t="s">
        <v>23940</v>
      </c>
      <c r="D40659" t="s">
        <v>38571</v>
      </c>
    </row>
    <row r="40660" spans="1:4" ht="15">
      <c r="A40660" t="s">
        <v>27526</v>
      </c>
      <c r="B40660">
        <v>2018</v>
      </c>
      <c r="C40660" t="s">
        <v>23940</v>
      </c>
      <c r="D40660" t="s">
        <v>38572</v>
      </c>
    </row>
    <row r="40661" spans="1:4" ht="15">
      <c r="A40661" t="s">
        <v>27526</v>
      </c>
      <c r="B40661">
        <v>2018</v>
      </c>
      <c r="C40661" t="s">
        <v>23805</v>
      </c>
      <c r="D40661" t="s">
        <v>38573</v>
      </c>
    </row>
    <row r="40662" spans="1:4" ht="15">
      <c r="A40662" t="s">
        <v>27526</v>
      </c>
      <c r="B40662">
        <v>2017</v>
      </c>
      <c r="C40662" t="s">
        <v>28884</v>
      </c>
      <c r="D40662" t="s">
        <v>38574</v>
      </c>
    </row>
    <row r="40663" spans="1:4" ht="15">
      <c r="A40663" t="s">
        <v>27526</v>
      </c>
      <c r="B40663">
        <v>2017</v>
      </c>
      <c r="C40663" t="s">
        <v>38575</v>
      </c>
      <c r="D40663" t="s">
        <v>38576</v>
      </c>
    </row>
    <row r="40664" spans="1:4" ht="15">
      <c r="A40664" t="s">
        <v>27526</v>
      </c>
      <c r="B40664">
        <v>2017</v>
      </c>
      <c r="C40664" t="s">
        <v>21741</v>
      </c>
      <c r="D40664" t="s">
        <v>38577</v>
      </c>
    </row>
    <row r="40665" spans="1:4" ht="15">
      <c r="A40665" t="s">
        <v>27526</v>
      </c>
      <c r="B40665">
        <v>2017</v>
      </c>
      <c r="C40665" t="s">
        <v>21741</v>
      </c>
      <c r="D40665" t="s">
        <v>38578</v>
      </c>
    </row>
    <row r="40666" spans="1:4" ht="15">
      <c r="A40666" t="s">
        <v>27526</v>
      </c>
      <c r="B40666">
        <v>2017</v>
      </c>
      <c r="C40666" t="s">
        <v>1</v>
      </c>
      <c r="D40666" t="s">
        <v>38579</v>
      </c>
    </row>
    <row r="40667" spans="1:4" ht="15">
      <c r="A40667" t="s">
        <v>27526</v>
      </c>
      <c r="B40667">
        <v>2016</v>
      </c>
      <c r="C40667" t="s">
        <v>23887</v>
      </c>
      <c r="D40667" t="s">
        <v>38580</v>
      </c>
    </row>
    <row r="40668" spans="1:4" ht="15">
      <c r="A40668" t="s">
        <v>27526</v>
      </c>
      <c r="B40668">
        <v>2016</v>
      </c>
      <c r="C40668" t="s">
        <v>23940</v>
      </c>
      <c r="D40668" t="s">
        <v>38581</v>
      </c>
    </row>
    <row r="40669" spans="1:4" ht="15">
      <c r="A40669" t="s">
        <v>27526</v>
      </c>
      <c r="B40669">
        <v>2016</v>
      </c>
      <c r="C40669" t="s">
        <v>23940</v>
      </c>
      <c r="D40669" t="s">
        <v>38582</v>
      </c>
    </row>
    <row r="40670" spans="1:4" ht="15">
      <c r="A40670" t="s">
        <v>27526</v>
      </c>
      <c r="B40670">
        <v>2016</v>
      </c>
      <c r="C40670" t="s">
        <v>38583</v>
      </c>
      <c r="D40670" t="s">
        <v>38584</v>
      </c>
    </row>
    <row r="40671" spans="1:4" ht="15">
      <c r="A40671" t="s">
        <v>27526</v>
      </c>
      <c r="B40671">
        <v>2015</v>
      </c>
      <c r="C40671" t="s">
        <v>23887</v>
      </c>
      <c r="D40671" t="s">
        <v>38585</v>
      </c>
    </row>
    <row r="40672" spans="1:4" ht="15">
      <c r="A40672" t="s">
        <v>27526</v>
      </c>
      <c r="B40672">
        <v>2015</v>
      </c>
      <c r="C40672" t="s">
        <v>28904</v>
      </c>
      <c r="D40672" t="s">
        <v>38586</v>
      </c>
    </row>
    <row r="40673" spans="1:4" ht="15">
      <c r="A40673" t="s">
        <v>27526</v>
      </c>
      <c r="B40673">
        <v>2015</v>
      </c>
      <c r="C40673" t="s">
        <v>28884</v>
      </c>
      <c r="D40673" t="s">
        <v>38587</v>
      </c>
    </row>
    <row r="40674" spans="1:4" ht="15">
      <c r="A40674" t="s">
        <v>27526</v>
      </c>
      <c r="B40674">
        <v>2015</v>
      </c>
      <c r="C40674" t="s">
        <v>21741</v>
      </c>
      <c r="D40674" t="s">
        <v>38588</v>
      </c>
    </row>
    <row r="40675" spans="1:4" ht="15">
      <c r="A40675" t="s">
        <v>27526</v>
      </c>
      <c r="B40675">
        <v>2014</v>
      </c>
      <c r="C40675" t="s">
        <v>9</v>
      </c>
      <c r="D40675" t="s">
        <v>38589</v>
      </c>
    </row>
    <row r="40676" spans="1:4" ht="15">
      <c r="A40676" t="s">
        <v>27526</v>
      </c>
      <c r="B40676">
        <v>2014</v>
      </c>
      <c r="C40676" t="s">
        <v>23938</v>
      </c>
      <c r="D40676" t="s">
        <v>38590</v>
      </c>
    </row>
    <row r="40677" spans="1:4" ht="15">
      <c r="A40677" t="s">
        <v>27526</v>
      </c>
      <c r="B40677">
        <v>2014</v>
      </c>
      <c r="C40677" t="s">
        <v>38591</v>
      </c>
      <c r="D40677" t="s">
        <v>38592</v>
      </c>
    </row>
    <row r="40678" spans="1:4" ht="15">
      <c r="A40678" t="s">
        <v>27526</v>
      </c>
      <c r="B40678">
        <v>2014</v>
      </c>
      <c r="C40678" t="s">
        <v>38593</v>
      </c>
      <c r="D40678" t="s">
        <v>38594</v>
      </c>
    </row>
    <row r="40679" spans="1:4" ht="15">
      <c r="A40679" t="s">
        <v>27526</v>
      </c>
      <c r="B40679">
        <v>2014</v>
      </c>
      <c r="C40679" t="s">
        <v>28492</v>
      </c>
      <c r="D40679" t="s">
        <v>38594</v>
      </c>
    </row>
    <row r="40680" spans="1:4" ht="15">
      <c r="A40680" t="s">
        <v>27526</v>
      </c>
      <c r="B40680">
        <v>2014</v>
      </c>
      <c r="C40680" t="s">
        <v>21673</v>
      </c>
      <c r="D40680" t="s">
        <v>38595</v>
      </c>
    </row>
    <row r="40681" spans="1:4" ht="15">
      <c r="A40681" t="s">
        <v>27526</v>
      </c>
      <c r="B40681">
        <v>2014</v>
      </c>
      <c r="C40681" t="s">
        <v>23940</v>
      </c>
      <c r="D40681" t="s">
        <v>38596</v>
      </c>
    </row>
    <row r="40682" spans="1:4" ht="15">
      <c r="A40682" t="s">
        <v>27526</v>
      </c>
      <c r="B40682">
        <v>2014</v>
      </c>
      <c r="C40682" t="s">
        <v>23940</v>
      </c>
      <c r="D40682" t="s">
        <v>38597</v>
      </c>
    </row>
    <row r="40683" spans="1:4" ht="15">
      <c r="A40683" t="s">
        <v>27526</v>
      </c>
      <c r="B40683">
        <v>2013</v>
      </c>
      <c r="C40683" t="s">
        <v>23883</v>
      </c>
      <c r="D40683" t="s">
        <v>38598</v>
      </c>
    </row>
    <row r="40684" spans="1:4" ht="15">
      <c r="A40684" t="s">
        <v>27526</v>
      </c>
      <c r="B40684">
        <v>2013</v>
      </c>
      <c r="C40684" t="s">
        <v>23887</v>
      </c>
      <c r="D40684" t="s">
        <v>38599</v>
      </c>
    </row>
    <row r="40685" spans="1:4" ht="15">
      <c r="A40685" t="s">
        <v>27526</v>
      </c>
      <c r="B40685">
        <v>2013</v>
      </c>
      <c r="C40685" t="s">
        <v>28461</v>
      </c>
      <c r="D40685" t="s">
        <v>38600</v>
      </c>
    </row>
    <row r="40686" spans="1:4" ht="15">
      <c r="A40686" t="s">
        <v>27526</v>
      </c>
      <c r="B40686">
        <v>2012</v>
      </c>
      <c r="C40686" t="s">
        <v>23938</v>
      </c>
      <c r="D40686" t="s">
        <v>38601</v>
      </c>
    </row>
    <row r="40687" spans="1:4" ht="15">
      <c r="A40687" t="s">
        <v>27526</v>
      </c>
      <c r="B40687">
        <v>2012</v>
      </c>
      <c r="C40687" t="s">
        <v>23938</v>
      </c>
      <c r="D40687" t="s">
        <v>38602</v>
      </c>
    </row>
    <row r="40688" spans="1:4" ht="15">
      <c r="A40688" t="s">
        <v>27526</v>
      </c>
      <c r="B40688">
        <v>2011</v>
      </c>
      <c r="C40688" t="s">
        <v>23938</v>
      </c>
      <c r="D40688" t="s">
        <v>38603</v>
      </c>
    </row>
    <row r="40689" spans="1:4" ht="15">
      <c r="A40689" t="s">
        <v>27526</v>
      </c>
      <c r="B40689">
        <v>2011</v>
      </c>
      <c r="C40689" t="s">
        <v>23848</v>
      </c>
      <c r="D40689" t="s">
        <v>38604</v>
      </c>
    </row>
    <row r="40690" spans="1:4" ht="15">
      <c r="A40690" t="s">
        <v>27526</v>
      </c>
      <c r="B40690">
        <v>2010</v>
      </c>
      <c r="C40690" t="s">
        <v>21673</v>
      </c>
      <c r="D40690" t="s">
        <v>38605</v>
      </c>
    </row>
    <row r="40691" spans="1:4" ht="15">
      <c r="A40691" t="s">
        <v>38606</v>
      </c>
      <c r="B40691">
        <v>2022</v>
      </c>
      <c r="C40691" t="s">
        <v>20466</v>
      </c>
      <c r="D40691" t="s">
        <v>38607</v>
      </c>
    </row>
    <row r="40692" spans="1:4" ht="15">
      <c r="A40692" t="s">
        <v>38606</v>
      </c>
      <c r="B40692">
        <v>2021</v>
      </c>
      <c r="C40692" t="s">
        <v>20</v>
      </c>
      <c r="D40692" t="s">
        <v>38608</v>
      </c>
    </row>
    <row r="40693" spans="1:4" ht="15">
      <c r="A40693" t="s">
        <v>38606</v>
      </c>
      <c r="B40693">
        <v>2021</v>
      </c>
      <c r="C40693" t="s">
        <v>20</v>
      </c>
      <c r="D40693" t="s">
        <v>38609</v>
      </c>
    </row>
    <row r="40694" spans="1:4" ht="15">
      <c r="A40694" t="s">
        <v>38606</v>
      </c>
      <c r="B40694">
        <v>2019</v>
      </c>
      <c r="C40694" t="s">
        <v>14966</v>
      </c>
      <c r="D40694" t="s">
        <v>38610</v>
      </c>
    </row>
    <row r="40695" spans="1:4" ht="15">
      <c r="A40695" t="s">
        <v>38606</v>
      </c>
      <c r="B40695">
        <v>2018</v>
      </c>
      <c r="C40695" t="s">
        <v>14966</v>
      </c>
      <c r="D40695" t="s">
        <v>38611</v>
      </c>
    </row>
    <row r="40696" spans="1:4" ht="15">
      <c r="A40696" t="s">
        <v>38606</v>
      </c>
      <c r="B40696">
        <v>2017</v>
      </c>
      <c r="C40696" t="s">
        <v>38612</v>
      </c>
      <c r="D40696" t="s">
        <v>38613</v>
      </c>
    </row>
    <row r="40697" spans="1:4" ht="15">
      <c r="A40697" t="s">
        <v>38606</v>
      </c>
      <c r="B40697">
        <v>2017</v>
      </c>
      <c r="C40697" t="s">
        <v>13276</v>
      </c>
      <c r="D40697" t="s">
        <v>38614</v>
      </c>
    </row>
    <row r="40698" spans="1:4" ht="15">
      <c r="A40698" t="s">
        <v>38606</v>
      </c>
      <c r="B40698">
        <v>2017</v>
      </c>
      <c r="C40698" t="s">
        <v>25147</v>
      </c>
      <c r="D40698" t="s">
        <v>38615</v>
      </c>
    </row>
    <row r="40699" spans="1:4" ht="15">
      <c r="A40699" t="s">
        <v>38606</v>
      </c>
      <c r="B40699">
        <v>2016</v>
      </c>
      <c r="C40699" t="s">
        <v>24081</v>
      </c>
      <c r="D40699" t="s">
        <v>38616</v>
      </c>
    </row>
    <row r="40700" spans="1:4" ht="15">
      <c r="A40700" t="s">
        <v>38606</v>
      </c>
      <c r="B40700">
        <v>2016</v>
      </c>
      <c r="C40700" t="s">
        <v>9858</v>
      </c>
      <c r="D40700" t="s">
        <v>38617</v>
      </c>
    </row>
    <row r="40701" spans="1:4" ht="15">
      <c r="A40701" t="s">
        <v>38606</v>
      </c>
      <c r="B40701">
        <v>2015</v>
      </c>
      <c r="C40701" t="s">
        <v>19517</v>
      </c>
      <c r="D40701" t="s">
        <v>38618</v>
      </c>
    </row>
    <row r="40702" spans="1:4" ht="15">
      <c r="A40702" t="s">
        <v>38606</v>
      </c>
      <c r="B40702">
        <v>2015</v>
      </c>
      <c r="C40702" t="s">
        <v>20466</v>
      </c>
      <c r="D40702" t="s">
        <v>38619</v>
      </c>
    </row>
    <row r="40703" spans="1:4" ht="15">
      <c r="A40703" t="s">
        <v>38606</v>
      </c>
      <c r="B40703">
        <v>2015</v>
      </c>
      <c r="C40703" t="s">
        <v>6</v>
      </c>
      <c r="D40703" t="s">
        <v>38620</v>
      </c>
    </row>
    <row r="40704" spans="1:4" ht="15">
      <c r="A40704" t="s">
        <v>38606</v>
      </c>
      <c r="B40704">
        <v>2014</v>
      </c>
      <c r="C40704" t="s">
        <v>23478</v>
      </c>
      <c r="D40704" t="s">
        <v>38621</v>
      </c>
    </row>
    <row r="40705" spans="1:4" ht="15">
      <c r="A40705" t="s">
        <v>38606</v>
      </c>
      <c r="B40705">
        <v>2014</v>
      </c>
      <c r="C40705" t="s">
        <v>147</v>
      </c>
      <c r="D40705" t="s">
        <v>38622</v>
      </c>
    </row>
    <row r="40706" spans="1:4" ht="15">
      <c r="A40706" t="s">
        <v>38606</v>
      </c>
      <c r="B40706">
        <v>2013</v>
      </c>
      <c r="C40706" t="s">
        <v>13276</v>
      </c>
      <c r="D40706" t="s">
        <v>38623</v>
      </c>
    </row>
    <row r="40707" spans="1:4" ht="15">
      <c r="A40707" t="s">
        <v>38606</v>
      </c>
      <c r="B40707">
        <v>2013</v>
      </c>
      <c r="C40707" t="s">
        <v>5268</v>
      </c>
      <c r="D40707" t="s">
        <v>38624</v>
      </c>
    </row>
    <row r="40708" spans="1:4" ht="15">
      <c r="A40708" t="s">
        <v>38606</v>
      </c>
      <c r="B40708">
        <v>2011</v>
      </c>
      <c r="C40708" t="s">
        <v>13276</v>
      </c>
      <c r="D40708" t="s">
        <v>38625</v>
      </c>
    </row>
    <row r="40709" spans="1:4" ht="15">
      <c r="A40709" t="s">
        <v>38606</v>
      </c>
      <c r="B40709">
        <v>2010</v>
      </c>
      <c r="C40709" t="s">
        <v>20466</v>
      </c>
      <c r="D40709" t="s">
        <v>38626</v>
      </c>
    </row>
    <row r="40710" spans="1:4" ht="15">
      <c r="A40710" t="s">
        <v>38606</v>
      </c>
      <c r="B40710">
        <v>2010</v>
      </c>
      <c r="C40710" t="s">
        <v>5268</v>
      </c>
      <c r="D40710" t="s">
        <v>38627</v>
      </c>
    </row>
    <row r="40711" spans="1:4" ht="15">
      <c r="A40711" t="s">
        <v>38606</v>
      </c>
      <c r="B40711">
        <v>2008</v>
      </c>
      <c r="C40711" t="s">
        <v>13276</v>
      </c>
      <c r="D40711" t="s">
        <v>38628</v>
      </c>
    </row>
    <row r="40712" spans="1:4" ht="15">
      <c r="A40712" t="s">
        <v>38606</v>
      </c>
      <c r="B40712">
        <v>2005</v>
      </c>
      <c r="C40712" t="s">
        <v>13276</v>
      </c>
      <c r="D40712" t="s">
        <v>38629</v>
      </c>
    </row>
    <row r="40713" spans="1:4" ht="15">
      <c r="A40713" t="s">
        <v>38606</v>
      </c>
      <c r="B40713">
        <v>2003</v>
      </c>
      <c r="C40713" t="s">
        <v>5268</v>
      </c>
      <c r="D40713" t="s">
        <v>38630</v>
      </c>
    </row>
    <row r="40714" spans="1:4" ht="15">
      <c r="A40714" t="s">
        <v>27527</v>
      </c>
      <c r="B40714">
        <v>2023</v>
      </c>
      <c r="C40714" t="s">
        <v>24679</v>
      </c>
      <c r="D40714" t="s">
        <v>38631</v>
      </c>
    </row>
    <row r="40715" spans="1:4" ht="15">
      <c r="A40715" t="s">
        <v>27527</v>
      </c>
      <c r="B40715">
        <v>2023</v>
      </c>
      <c r="C40715" t="s">
        <v>38632</v>
      </c>
      <c r="D40715" t="s">
        <v>38633</v>
      </c>
    </row>
    <row r="40716" spans="1:4" ht="15">
      <c r="A40716" t="s">
        <v>27527</v>
      </c>
      <c r="B40716">
        <v>2023</v>
      </c>
      <c r="C40716" t="s">
        <v>195</v>
      </c>
      <c r="D40716" t="s">
        <v>38634</v>
      </c>
    </row>
    <row r="40717" spans="1:4" ht="15">
      <c r="A40717" t="s">
        <v>27527</v>
      </c>
      <c r="B40717">
        <v>2023</v>
      </c>
      <c r="C40717" t="s">
        <v>536</v>
      </c>
      <c r="D40717" t="s">
        <v>38635</v>
      </c>
    </row>
    <row r="40718" spans="1:4" ht="15">
      <c r="A40718" t="s">
        <v>27527</v>
      </c>
      <c r="B40718">
        <v>2023</v>
      </c>
      <c r="C40718" t="s">
        <v>536</v>
      </c>
      <c r="D40718" t="s">
        <v>38636</v>
      </c>
    </row>
    <row r="40719" spans="1:4" ht="15">
      <c r="A40719" t="s">
        <v>27527</v>
      </c>
      <c r="B40719">
        <v>2023</v>
      </c>
      <c r="C40719" t="s">
        <v>27627</v>
      </c>
      <c r="D40719" t="s">
        <v>27628</v>
      </c>
    </row>
    <row r="40720" spans="1:4" ht="15">
      <c r="A40720" t="s">
        <v>27527</v>
      </c>
      <c r="B40720">
        <v>2023</v>
      </c>
      <c r="C40720" t="s">
        <v>17380</v>
      </c>
      <c r="D40720" t="s">
        <v>38637</v>
      </c>
    </row>
    <row r="40721" spans="1:4" ht="15">
      <c r="A40721" t="s">
        <v>27527</v>
      </c>
      <c r="B40721">
        <v>2023</v>
      </c>
      <c r="C40721" t="s">
        <v>607</v>
      </c>
      <c r="D40721" t="s">
        <v>38638</v>
      </c>
    </row>
    <row r="40722" spans="1:4" ht="15">
      <c r="A40722" t="s">
        <v>27527</v>
      </c>
      <c r="B40722">
        <v>2022</v>
      </c>
      <c r="C40722" t="s">
        <v>17166</v>
      </c>
      <c r="D40722" t="s">
        <v>17167</v>
      </c>
    </row>
    <row r="40723" spans="1:4" ht="15">
      <c r="A40723" t="s">
        <v>27527</v>
      </c>
      <c r="B40723">
        <v>2022</v>
      </c>
      <c r="C40723" t="s">
        <v>17189</v>
      </c>
      <c r="D40723" t="s">
        <v>17192</v>
      </c>
    </row>
    <row r="40724" spans="1:4" ht="15">
      <c r="A40724" t="s">
        <v>27527</v>
      </c>
      <c r="B40724">
        <v>2022</v>
      </c>
      <c r="C40724" t="s">
        <v>17189</v>
      </c>
      <c r="D40724" t="s">
        <v>38639</v>
      </c>
    </row>
    <row r="40725" spans="1:4" ht="15">
      <c r="A40725" t="s">
        <v>27527</v>
      </c>
      <c r="B40725">
        <v>2022</v>
      </c>
      <c r="C40725" t="s">
        <v>17189</v>
      </c>
      <c r="D40725" t="s">
        <v>38640</v>
      </c>
    </row>
    <row r="40726" spans="1:4" ht="15">
      <c r="A40726" t="s">
        <v>27527</v>
      </c>
      <c r="B40726">
        <v>2022</v>
      </c>
      <c r="C40726" t="s">
        <v>17189</v>
      </c>
      <c r="D40726" t="s">
        <v>38641</v>
      </c>
    </row>
    <row r="40727" spans="1:4" ht="15">
      <c r="A40727" t="s">
        <v>27527</v>
      </c>
      <c r="B40727">
        <v>2022</v>
      </c>
      <c r="C40727" t="s">
        <v>17189</v>
      </c>
      <c r="D40727" t="s">
        <v>38642</v>
      </c>
    </row>
    <row r="40728" spans="1:4" ht="15">
      <c r="A40728" t="s">
        <v>27527</v>
      </c>
      <c r="B40728">
        <v>2022</v>
      </c>
      <c r="C40728" t="s">
        <v>38643</v>
      </c>
      <c r="D40728" t="s">
        <v>38644</v>
      </c>
    </row>
    <row r="40729" spans="1:4" ht="15">
      <c r="A40729" t="s">
        <v>27527</v>
      </c>
      <c r="B40729">
        <v>2022</v>
      </c>
      <c r="C40729" t="s">
        <v>17189</v>
      </c>
      <c r="D40729" t="s">
        <v>38645</v>
      </c>
    </row>
    <row r="40730" spans="1:4" ht="15">
      <c r="A40730" t="s">
        <v>27527</v>
      </c>
      <c r="B40730">
        <v>2022</v>
      </c>
      <c r="C40730" t="s">
        <v>17189</v>
      </c>
      <c r="D40730" t="s">
        <v>38646</v>
      </c>
    </row>
    <row r="40731" spans="1:4" ht="15">
      <c r="A40731" t="s">
        <v>27527</v>
      </c>
      <c r="B40731">
        <v>2022</v>
      </c>
      <c r="C40731" t="s">
        <v>607</v>
      </c>
      <c r="D40731" t="s">
        <v>38647</v>
      </c>
    </row>
    <row r="40732" spans="1:4" ht="15">
      <c r="A40732" t="s">
        <v>27527</v>
      </c>
      <c r="B40732">
        <v>2021</v>
      </c>
      <c r="C40732" t="s">
        <v>38648</v>
      </c>
      <c r="D40732" t="s">
        <v>38649</v>
      </c>
    </row>
    <row r="40733" spans="1:4" ht="15">
      <c r="A40733" t="s">
        <v>27527</v>
      </c>
      <c r="B40733">
        <v>2021</v>
      </c>
      <c r="C40733" t="s">
        <v>36407</v>
      </c>
      <c r="D40733" t="s">
        <v>38650</v>
      </c>
    </row>
    <row r="40734" spans="1:4" ht="15">
      <c r="A40734" t="s">
        <v>27527</v>
      </c>
      <c r="B40734">
        <v>2021</v>
      </c>
      <c r="C40734" t="s">
        <v>607</v>
      </c>
      <c r="D40734" t="s">
        <v>38651</v>
      </c>
    </row>
    <row r="40735" spans="1:4" ht="15">
      <c r="A40735" t="s">
        <v>27527</v>
      </c>
      <c r="B40735">
        <v>2021</v>
      </c>
      <c r="C40735" t="s">
        <v>607</v>
      </c>
      <c r="D40735" t="s">
        <v>38652</v>
      </c>
    </row>
    <row r="40736" spans="1:4" ht="15">
      <c r="A40736" t="s">
        <v>27527</v>
      </c>
      <c r="B40736">
        <v>2021</v>
      </c>
      <c r="C40736" t="s">
        <v>10308</v>
      </c>
      <c r="D40736" t="s">
        <v>38653</v>
      </c>
    </row>
    <row r="40737" spans="1:4" ht="15">
      <c r="A40737" t="s">
        <v>27527</v>
      </c>
      <c r="B40737">
        <v>2020</v>
      </c>
      <c r="C40737" t="s">
        <v>17253</v>
      </c>
      <c r="D40737" t="s">
        <v>17254</v>
      </c>
    </row>
    <row r="40738" spans="1:4" ht="15">
      <c r="A40738" t="s">
        <v>27527</v>
      </c>
      <c r="B40738">
        <v>2020</v>
      </c>
      <c r="C40738" t="s">
        <v>17267</v>
      </c>
      <c r="D40738" t="s">
        <v>17268</v>
      </c>
    </row>
    <row r="40739" spans="1:4" ht="15">
      <c r="A40739" t="s">
        <v>27527</v>
      </c>
      <c r="B40739">
        <v>2020</v>
      </c>
      <c r="C40739" t="s">
        <v>17267</v>
      </c>
      <c r="D40739" t="s">
        <v>38654</v>
      </c>
    </row>
    <row r="40740" spans="1:4" ht="15">
      <c r="A40740" t="s">
        <v>27527</v>
      </c>
      <c r="B40740">
        <v>2020</v>
      </c>
      <c r="C40740" t="s">
        <v>17267</v>
      </c>
      <c r="D40740" t="s">
        <v>38655</v>
      </c>
    </row>
    <row r="40741" spans="1:4" ht="15">
      <c r="A40741" t="s">
        <v>27527</v>
      </c>
      <c r="B40741">
        <v>2020</v>
      </c>
      <c r="C40741" t="s">
        <v>17265</v>
      </c>
      <c r="D40741" t="s">
        <v>38656</v>
      </c>
    </row>
    <row r="40742" spans="1:4" ht="15">
      <c r="A40742" t="s">
        <v>27527</v>
      </c>
      <c r="B40742">
        <v>2019</v>
      </c>
      <c r="C40742" t="s">
        <v>36407</v>
      </c>
      <c r="D40742" t="s">
        <v>38657</v>
      </c>
    </row>
    <row r="40743" spans="1:4" ht="15">
      <c r="A40743" t="s">
        <v>27527</v>
      </c>
      <c r="B40743">
        <v>2019</v>
      </c>
      <c r="C40743" t="s">
        <v>10308</v>
      </c>
      <c r="D40743" t="s">
        <v>38658</v>
      </c>
    </row>
    <row r="40744" spans="1:4" ht="15">
      <c r="A40744" t="s">
        <v>27527</v>
      </c>
      <c r="B40744">
        <v>2019</v>
      </c>
      <c r="C40744" t="s">
        <v>10308</v>
      </c>
      <c r="D40744" t="s">
        <v>38659</v>
      </c>
    </row>
    <row r="40745" spans="1:4" ht="15">
      <c r="A40745" t="s">
        <v>27527</v>
      </c>
      <c r="B40745">
        <v>2018</v>
      </c>
      <c r="C40745" t="s">
        <v>15837</v>
      </c>
      <c r="D40745" t="s">
        <v>38660</v>
      </c>
    </row>
    <row r="40746" spans="1:4" ht="15">
      <c r="A40746" t="s">
        <v>27527</v>
      </c>
      <c r="B40746">
        <v>2018</v>
      </c>
      <c r="C40746" t="s">
        <v>38661</v>
      </c>
      <c r="D40746" t="s">
        <v>38662</v>
      </c>
    </row>
    <row r="40747" spans="1:4" ht="15">
      <c r="A40747" t="s">
        <v>27527</v>
      </c>
      <c r="B40747">
        <v>2018</v>
      </c>
      <c r="C40747" t="s">
        <v>15560</v>
      </c>
      <c r="D40747" t="s">
        <v>38663</v>
      </c>
    </row>
    <row r="40748" spans="1:4" ht="15">
      <c r="A40748" t="s">
        <v>27527</v>
      </c>
      <c r="B40748">
        <v>2018</v>
      </c>
      <c r="C40748" t="s">
        <v>5152</v>
      </c>
      <c r="D40748" t="s">
        <v>38664</v>
      </c>
    </row>
    <row r="40749" spans="1:4" ht="15">
      <c r="A40749" t="s">
        <v>27527</v>
      </c>
      <c r="B40749">
        <v>2018</v>
      </c>
      <c r="C40749" t="s">
        <v>619</v>
      </c>
      <c r="D40749" t="s">
        <v>38665</v>
      </c>
    </row>
    <row r="40750" spans="1:4" ht="15">
      <c r="A40750" t="s">
        <v>27527</v>
      </c>
      <c r="B40750">
        <v>2018</v>
      </c>
      <c r="C40750" t="s">
        <v>17267</v>
      </c>
      <c r="D40750" t="s">
        <v>38666</v>
      </c>
    </row>
    <row r="40751" spans="1:4" ht="15">
      <c r="A40751" t="s">
        <v>27527</v>
      </c>
      <c r="B40751">
        <v>2018</v>
      </c>
      <c r="C40751" t="s">
        <v>17267</v>
      </c>
      <c r="D40751" t="s">
        <v>38667</v>
      </c>
    </row>
    <row r="40752" spans="1:4" ht="15">
      <c r="A40752" t="s">
        <v>27527</v>
      </c>
      <c r="B40752">
        <v>2018</v>
      </c>
      <c r="C40752" t="s">
        <v>17267</v>
      </c>
      <c r="D40752" t="s">
        <v>38668</v>
      </c>
    </row>
    <row r="40753" spans="1:4" ht="15">
      <c r="A40753" t="s">
        <v>27527</v>
      </c>
      <c r="B40753">
        <v>2018</v>
      </c>
      <c r="C40753" t="s">
        <v>17380</v>
      </c>
      <c r="D40753" t="s">
        <v>38669</v>
      </c>
    </row>
    <row r="40754" spans="1:4" ht="15">
      <c r="A40754" t="s">
        <v>27527</v>
      </c>
      <c r="B40754">
        <v>2018</v>
      </c>
      <c r="C40754" t="s">
        <v>607</v>
      </c>
      <c r="D40754" t="s">
        <v>30314</v>
      </c>
    </row>
    <row r="40755" spans="1:4" ht="15">
      <c r="A40755" t="s">
        <v>27527</v>
      </c>
      <c r="B40755">
        <v>2018</v>
      </c>
      <c r="C40755" t="s">
        <v>17380</v>
      </c>
      <c r="D40755" t="s">
        <v>30314</v>
      </c>
    </row>
    <row r="40756" spans="1:4" ht="15">
      <c r="A40756" t="s">
        <v>27527</v>
      </c>
      <c r="B40756">
        <v>2018</v>
      </c>
      <c r="C40756" t="s">
        <v>607</v>
      </c>
      <c r="D40756" t="s">
        <v>38670</v>
      </c>
    </row>
    <row r="40757" spans="1:4" ht="15">
      <c r="A40757" t="s">
        <v>27527</v>
      </c>
      <c r="B40757">
        <v>2018</v>
      </c>
      <c r="C40757" t="s">
        <v>607</v>
      </c>
      <c r="D40757" t="s">
        <v>38671</v>
      </c>
    </row>
    <row r="40758" spans="1:4" ht="15">
      <c r="A40758" t="s">
        <v>27527</v>
      </c>
      <c r="B40758">
        <v>2018</v>
      </c>
      <c r="C40758" t="s">
        <v>607</v>
      </c>
      <c r="D40758" t="s">
        <v>38672</v>
      </c>
    </row>
    <row r="40759" spans="1:4" ht="15">
      <c r="A40759" t="s">
        <v>27527</v>
      </c>
      <c r="B40759">
        <v>2018</v>
      </c>
      <c r="C40759" t="s">
        <v>17380</v>
      </c>
      <c r="D40759" t="s">
        <v>38673</v>
      </c>
    </row>
    <row r="40760" spans="1:4" ht="15">
      <c r="A40760" t="s">
        <v>27527</v>
      </c>
      <c r="B40760">
        <v>2017</v>
      </c>
      <c r="C40760" t="s">
        <v>403</v>
      </c>
      <c r="D40760" t="s">
        <v>17329</v>
      </c>
    </row>
    <row r="40761" spans="1:4" ht="15">
      <c r="A40761" t="s">
        <v>27527</v>
      </c>
      <c r="B40761">
        <v>2017</v>
      </c>
      <c r="C40761" t="s">
        <v>403</v>
      </c>
      <c r="D40761" t="s">
        <v>38674</v>
      </c>
    </row>
    <row r="40762" spans="1:4" ht="15">
      <c r="A40762" t="s">
        <v>27527</v>
      </c>
      <c r="B40762">
        <v>2017</v>
      </c>
      <c r="C40762" t="s">
        <v>17166</v>
      </c>
      <c r="D40762" t="s">
        <v>38675</v>
      </c>
    </row>
    <row r="40763" spans="1:4" ht="15">
      <c r="A40763" t="s">
        <v>27527</v>
      </c>
      <c r="B40763">
        <v>2017</v>
      </c>
      <c r="C40763" t="s">
        <v>15560</v>
      </c>
      <c r="D40763" t="s">
        <v>38676</v>
      </c>
    </row>
    <row r="40764" spans="1:4" ht="15">
      <c r="A40764" t="s">
        <v>27527</v>
      </c>
      <c r="B40764">
        <v>2017</v>
      </c>
      <c r="C40764" t="s">
        <v>15560</v>
      </c>
      <c r="D40764" t="s">
        <v>38677</v>
      </c>
    </row>
    <row r="40765" spans="1:4" ht="15">
      <c r="A40765" t="s">
        <v>27527</v>
      </c>
      <c r="B40765">
        <v>2017</v>
      </c>
      <c r="C40765" t="s">
        <v>37574</v>
      </c>
      <c r="D40765" t="s">
        <v>38678</v>
      </c>
    </row>
    <row r="40766" spans="1:4" ht="15">
      <c r="A40766" t="s">
        <v>27527</v>
      </c>
      <c r="B40766">
        <v>2017</v>
      </c>
      <c r="C40766" t="s">
        <v>38679</v>
      </c>
      <c r="D40766" t="s">
        <v>38680</v>
      </c>
    </row>
    <row r="40767" spans="1:4" ht="15">
      <c r="A40767" t="s">
        <v>27527</v>
      </c>
      <c r="B40767">
        <v>2017</v>
      </c>
      <c r="C40767" t="s">
        <v>36407</v>
      </c>
      <c r="D40767" t="s">
        <v>38681</v>
      </c>
    </row>
    <row r="40768" spans="1:4" ht="15">
      <c r="A40768" t="s">
        <v>27527</v>
      </c>
      <c r="B40768">
        <v>2017</v>
      </c>
      <c r="C40768" t="s">
        <v>36407</v>
      </c>
      <c r="D40768" t="s">
        <v>38682</v>
      </c>
    </row>
    <row r="40769" spans="1:4" ht="15">
      <c r="A40769" t="s">
        <v>27527</v>
      </c>
      <c r="B40769">
        <v>2017</v>
      </c>
      <c r="C40769" t="s">
        <v>27627</v>
      </c>
      <c r="D40769" t="s">
        <v>38683</v>
      </c>
    </row>
    <row r="40770" spans="1:4" ht="15">
      <c r="A40770" t="s">
        <v>27527</v>
      </c>
      <c r="B40770">
        <v>2017</v>
      </c>
      <c r="C40770" t="s">
        <v>607</v>
      </c>
      <c r="D40770" t="s">
        <v>38684</v>
      </c>
    </row>
    <row r="40771" spans="1:4" ht="15">
      <c r="A40771" t="s">
        <v>27527</v>
      </c>
      <c r="B40771">
        <v>2017</v>
      </c>
      <c r="C40771" t="s">
        <v>36356</v>
      </c>
      <c r="D40771" t="s">
        <v>38685</v>
      </c>
    </row>
    <row r="40772" spans="1:4" ht="15">
      <c r="A40772" t="s">
        <v>27527</v>
      </c>
      <c r="B40772">
        <v>2017</v>
      </c>
      <c r="C40772" t="s">
        <v>36356</v>
      </c>
      <c r="D40772" t="s">
        <v>38686</v>
      </c>
    </row>
    <row r="40773" spans="1:4" ht="15">
      <c r="A40773" t="s">
        <v>27527</v>
      </c>
      <c r="B40773">
        <v>2017</v>
      </c>
      <c r="C40773" t="s">
        <v>10308</v>
      </c>
      <c r="D40773" t="s">
        <v>38687</v>
      </c>
    </row>
    <row r="40774" spans="1:4" ht="15">
      <c r="A40774" t="s">
        <v>27527</v>
      </c>
      <c r="B40774">
        <v>2017</v>
      </c>
      <c r="C40774" t="s">
        <v>10308</v>
      </c>
      <c r="D40774" t="s">
        <v>38688</v>
      </c>
    </row>
    <row r="40775" spans="1:4" ht="15">
      <c r="A40775" t="s">
        <v>27527</v>
      </c>
      <c r="B40775">
        <v>2016</v>
      </c>
      <c r="C40775" t="s">
        <v>373</v>
      </c>
      <c r="D40775" t="s">
        <v>38689</v>
      </c>
    </row>
    <row r="40776" spans="1:4" ht="15">
      <c r="A40776" t="s">
        <v>27527</v>
      </c>
      <c r="B40776">
        <v>2016</v>
      </c>
      <c r="C40776" t="s">
        <v>15560</v>
      </c>
      <c r="D40776" t="s">
        <v>38690</v>
      </c>
    </row>
    <row r="40777" spans="1:4" ht="15">
      <c r="A40777" t="s">
        <v>27527</v>
      </c>
      <c r="B40777">
        <v>2016</v>
      </c>
      <c r="C40777" t="s">
        <v>619</v>
      </c>
      <c r="D40777" t="s">
        <v>38691</v>
      </c>
    </row>
    <row r="40778" spans="1:4" ht="15">
      <c r="A40778" t="s">
        <v>27527</v>
      </c>
      <c r="B40778">
        <v>2016</v>
      </c>
      <c r="C40778" t="s">
        <v>619</v>
      </c>
      <c r="D40778" t="s">
        <v>38692</v>
      </c>
    </row>
    <row r="40779" spans="1:4" ht="15">
      <c r="A40779" t="s">
        <v>27527</v>
      </c>
      <c r="B40779">
        <v>2016</v>
      </c>
      <c r="C40779" t="s">
        <v>17267</v>
      </c>
      <c r="D40779" t="s">
        <v>38693</v>
      </c>
    </row>
    <row r="40780" spans="1:4" ht="15">
      <c r="A40780" t="s">
        <v>27527</v>
      </c>
      <c r="B40780">
        <v>2016</v>
      </c>
      <c r="C40780" t="s">
        <v>17267</v>
      </c>
      <c r="D40780" t="s">
        <v>38694</v>
      </c>
    </row>
    <row r="40781" spans="1:4" ht="15">
      <c r="A40781" t="s">
        <v>27527</v>
      </c>
      <c r="B40781">
        <v>2016</v>
      </c>
      <c r="C40781" t="s">
        <v>17265</v>
      </c>
      <c r="D40781" t="s">
        <v>38695</v>
      </c>
    </row>
    <row r="40782" spans="1:4" ht="15">
      <c r="A40782" t="s">
        <v>27527</v>
      </c>
      <c r="B40782">
        <v>2016</v>
      </c>
      <c r="C40782" t="s">
        <v>17265</v>
      </c>
      <c r="D40782" t="s">
        <v>38696</v>
      </c>
    </row>
    <row r="40783" spans="1:4" ht="15">
      <c r="A40783" t="s">
        <v>27527</v>
      </c>
      <c r="B40783">
        <v>2016</v>
      </c>
      <c r="C40783" t="s">
        <v>17267</v>
      </c>
      <c r="D40783" t="s">
        <v>38697</v>
      </c>
    </row>
    <row r="40784" spans="1:4" ht="15">
      <c r="A40784" t="s">
        <v>27527</v>
      </c>
      <c r="B40784">
        <v>2015</v>
      </c>
      <c r="C40784" t="s">
        <v>36313</v>
      </c>
      <c r="D40784" t="s">
        <v>38698</v>
      </c>
    </row>
    <row r="40785" spans="1:4" ht="15">
      <c r="A40785" t="s">
        <v>27527</v>
      </c>
      <c r="B40785">
        <v>2015</v>
      </c>
      <c r="C40785" t="s">
        <v>17253</v>
      </c>
      <c r="D40785" t="s">
        <v>38699</v>
      </c>
    </row>
    <row r="40786" spans="1:4" ht="15">
      <c r="A40786" t="s">
        <v>27527</v>
      </c>
      <c r="B40786">
        <v>2015</v>
      </c>
      <c r="C40786" t="s">
        <v>38156</v>
      </c>
      <c r="D40786" t="s">
        <v>38700</v>
      </c>
    </row>
    <row r="40787" spans="1:4" ht="15">
      <c r="A40787" t="s">
        <v>27527</v>
      </c>
      <c r="B40787">
        <v>2015</v>
      </c>
      <c r="C40787" t="s">
        <v>36407</v>
      </c>
      <c r="D40787" t="s">
        <v>38701</v>
      </c>
    </row>
    <row r="40788" spans="1:4" ht="15">
      <c r="A40788" t="s">
        <v>27527</v>
      </c>
      <c r="B40788">
        <v>2015</v>
      </c>
      <c r="C40788" t="s">
        <v>27627</v>
      </c>
      <c r="D40788" t="s">
        <v>38702</v>
      </c>
    </row>
    <row r="40789" spans="1:4" ht="15">
      <c r="A40789" t="s">
        <v>27527</v>
      </c>
      <c r="B40789">
        <v>2015</v>
      </c>
      <c r="C40789" t="s">
        <v>27627</v>
      </c>
      <c r="D40789" t="s">
        <v>38703</v>
      </c>
    </row>
    <row r="40790" spans="1:4" ht="15">
      <c r="A40790" t="s">
        <v>27527</v>
      </c>
      <c r="B40790">
        <v>2015</v>
      </c>
      <c r="C40790" t="s">
        <v>36356</v>
      </c>
      <c r="D40790" t="s">
        <v>38704</v>
      </c>
    </row>
    <row r="40791" spans="1:4" ht="15">
      <c r="A40791" t="s">
        <v>27527</v>
      </c>
      <c r="B40791">
        <v>2015</v>
      </c>
      <c r="C40791" t="s">
        <v>10308</v>
      </c>
      <c r="D40791" t="s">
        <v>38705</v>
      </c>
    </row>
    <row r="40792" spans="1:4" ht="15">
      <c r="A40792" t="s">
        <v>27527</v>
      </c>
      <c r="B40792">
        <v>2015</v>
      </c>
      <c r="C40792" t="s">
        <v>38706</v>
      </c>
      <c r="D40792" t="s">
        <v>38707</v>
      </c>
    </row>
    <row r="40793" spans="1:4" ht="15">
      <c r="A40793" t="s">
        <v>27527</v>
      </c>
      <c r="B40793">
        <v>2015</v>
      </c>
      <c r="C40793" t="s">
        <v>38708</v>
      </c>
      <c r="D40793" t="s">
        <v>38709</v>
      </c>
    </row>
    <row r="40794" spans="1:4" ht="15">
      <c r="A40794" t="s">
        <v>27527</v>
      </c>
      <c r="B40794">
        <v>2014</v>
      </c>
      <c r="C40794" t="s">
        <v>15837</v>
      </c>
      <c r="D40794" t="s">
        <v>38710</v>
      </c>
    </row>
    <row r="40795" spans="1:4" ht="15">
      <c r="A40795" t="s">
        <v>27527</v>
      </c>
      <c r="B40795">
        <v>2014</v>
      </c>
      <c r="C40795" t="s">
        <v>38156</v>
      </c>
      <c r="D40795" t="s">
        <v>38711</v>
      </c>
    </row>
    <row r="40796" spans="1:4" ht="15">
      <c r="A40796" t="s">
        <v>27527</v>
      </c>
      <c r="B40796">
        <v>2014</v>
      </c>
      <c r="C40796" t="s">
        <v>552</v>
      </c>
      <c r="D40796" t="s">
        <v>38712</v>
      </c>
    </row>
    <row r="40797" spans="1:4" ht="15">
      <c r="A40797" t="s">
        <v>27527</v>
      </c>
      <c r="B40797">
        <v>2014</v>
      </c>
      <c r="C40797" t="s">
        <v>532</v>
      </c>
      <c r="D40797" t="s">
        <v>38713</v>
      </c>
    </row>
    <row r="40798" spans="1:4" ht="15">
      <c r="A40798" t="s">
        <v>27527</v>
      </c>
      <c r="B40798">
        <v>2014</v>
      </c>
      <c r="C40798" t="s">
        <v>532</v>
      </c>
      <c r="D40798" t="s">
        <v>38714</v>
      </c>
    </row>
    <row r="40799" spans="1:4" ht="15">
      <c r="A40799" t="s">
        <v>27527</v>
      </c>
      <c r="B40799">
        <v>2014</v>
      </c>
      <c r="C40799" t="s">
        <v>17267</v>
      </c>
      <c r="D40799" t="s">
        <v>38715</v>
      </c>
    </row>
    <row r="40800" spans="1:4" ht="15">
      <c r="A40800" t="s">
        <v>27527</v>
      </c>
      <c r="B40800">
        <v>2014</v>
      </c>
      <c r="C40800" t="s">
        <v>17265</v>
      </c>
      <c r="D40800" t="s">
        <v>38716</v>
      </c>
    </row>
    <row r="40801" spans="1:4" ht="15">
      <c r="A40801" t="s">
        <v>27527</v>
      </c>
      <c r="B40801">
        <v>2014</v>
      </c>
      <c r="C40801" t="s">
        <v>17265</v>
      </c>
      <c r="D40801" t="s">
        <v>38717</v>
      </c>
    </row>
    <row r="40802" spans="1:4" ht="15">
      <c r="A40802" t="s">
        <v>27527</v>
      </c>
      <c r="B40802">
        <v>2014</v>
      </c>
      <c r="C40802" t="s">
        <v>1330</v>
      </c>
      <c r="D40802" t="s">
        <v>38718</v>
      </c>
    </row>
    <row r="40803" spans="1:4" ht="15">
      <c r="A40803" t="s">
        <v>27527</v>
      </c>
      <c r="B40803">
        <v>2013</v>
      </c>
      <c r="C40803" t="s">
        <v>12</v>
      </c>
      <c r="D40803" t="s">
        <v>38719</v>
      </c>
    </row>
    <row r="40804" spans="1:4" ht="15">
      <c r="A40804" t="s">
        <v>27527</v>
      </c>
      <c r="B40804">
        <v>2013</v>
      </c>
      <c r="C40804" t="s">
        <v>17415</v>
      </c>
      <c r="D40804" t="s">
        <v>38720</v>
      </c>
    </row>
    <row r="40805" spans="1:4" ht="15">
      <c r="A40805" t="s">
        <v>27527</v>
      </c>
      <c r="B40805">
        <v>2013</v>
      </c>
      <c r="C40805" t="s">
        <v>532</v>
      </c>
      <c r="D40805" t="s">
        <v>38721</v>
      </c>
    </row>
    <row r="40806" spans="1:4" ht="15">
      <c r="A40806" t="s">
        <v>27527</v>
      </c>
      <c r="B40806">
        <v>2013</v>
      </c>
      <c r="C40806" t="s">
        <v>607</v>
      </c>
      <c r="D40806" t="s">
        <v>38722</v>
      </c>
    </row>
    <row r="40807" spans="1:4" ht="15">
      <c r="A40807" t="s">
        <v>27527</v>
      </c>
      <c r="B40807">
        <v>2013</v>
      </c>
      <c r="C40807" t="s">
        <v>607</v>
      </c>
      <c r="D40807" t="s">
        <v>38723</v>
      </c>
    </row>
    <row r="40808" spans="1:4" ht="15">
      <c r="A40808" t="s">
        <v>27527</v>
      </c>
      <c r="B40808">
        <v>2013</v>
      </c>
      <c r="C40808" t="s">
        <v>17380</v>
      </c>
      <c r="D40808" t="s">
        <v>38724</v>
      </c>
    </row>
    <row r="40809" spans="1:4" ht="15">
      <c r="A40809" t="s">
        <v>27527</v>
      </c>
      <c r="B40809">
        <v>2012</v>
      </c>
      <c r="C40809" t="s">
        <v>17253</v>
      </c>
      <c r="D40809" t="s">
        <v>38725</v>
      </c>
    </row>
    <row r="40810" spans="1:4" ht="15">
      <c r="A40810" t="s">
        <v>27527</v>
      </c>
      <c r="B40810">
        <v>2012</v>
      </c>
      <c r="C40810" t="s">
        <v>38156</v>
      </c>
      <c r="D40810" t="s">
        <v>38726</v>
      </c>
    </row>
    <row r="40811" spans="1:4" ht="15">
      <c r="A40811" t="s">
        <v>27527</v>
      </c>
      <c r="B40811">
        <v>2012</v>
      </c>
      <c r="C40811" t="s">
        <v>1553</v>
      </c>
      <c r="D40811" t="s">
        <v>38727</v>
      </c>
    </row>
    <row r="40812" spans="1:4" ht="15">
      <c r="A40812" t="s">
        <v>27527</v>
      </c>
      <c r="B40812">
        <v>2012</v>
      </c>
      <c r="C40812" t="s">
        <v>1168</v>
      </c>
      <c r="D40812" t="s">
        <v>38728</v>
      </c>
    </row>
    <row r="40813" spans="1:4" ht="15">
      <c r="A40813" t="s">
        <v>27527</v>
      </c>
      <c r="B40813">
        <v>2012</v>
      </c>
      <c r="C40813" t="s">
        <v>17267</v>
      </c>
      <c r="D40813" t="s">
        <v>38729</v>
      </c>
    </row>
    <row r="40814" spans="1:4" ht="15">
      <c r="A40814" t="s">
        <v>27527</v>
      </c>
      <c r="B40814">
        <v>2012</v>
      </c>
      <c r="C40814" t="s">
        <v>17267</v>
      </c>
      <c r="D40814" t="s">
        <v>38730</v>
      </c>
    </row>
    <row r="40815" spans="1:4" ht="15">
      <c r="A40815" t="s">
        <v>27527</v>
      </c>
      <c r="B40815">
        <v>2012</v>
      </c>
      <c r="C40815" t="s">
        <v>17380</v>
      </c>
      <c r="D40815" t="s">
        <v>38731</v>
      </c>
    </row>
    <row r="40816" spans="1:4" ht="15">
      <c r="A40816" t="s">
        <v>27527</v>
      </c>
      <c r="B40816">
        <v>2011</v>
      </c>
      <c r="C40816" t="s">
        <v>38732</v>
      </c>
      <c r="D40816" t="s">
        <v>38733</v>
      </c>
    </row>
    <row r="40817" spans="1:4" ht="15">
      <c r="A40817" t="s">
        <v>27527</v>
      </c>
      <c r="B40817">
        <v>2011</v>
      </c>
      <c r="C40817" t="s">
        <v>27627</v>
      </c>
      <c r="D40817" t="s">
        <v>38734</v>
      </c>
    </row>
    <row r="40818" spans="1:4" ht="15">
      <c r="A40818" t="s">
        <v>27527</v>
      </c>
      <c r="B40818">
        <v>2011</v>
      </c>
      <c r="C40818" t="s">
        <v>26824</v>
      </c>
      <c r="D40818" t="s">
        <v>38735</v>
      </c>
    </row>
    <row r="40819" spans="1:4" ht="15">
      <c r="A40819" t="s">
        <v>27527</v>
      </c>
      <c r="B40819">
        <v>2010</v>
      </c>
      <c r="C40819" t="s">
        <v>17253</v>
      </c>
      <c r="D40819" t="s">
        <v>38736</v>
      </c>
    </row>
    <row r="40820" spans="1:4" ht="15">
      <c r="A40820" t="s">
        <v>27527</v>
      </c>
      <c r="B40820">
        <v>2010</v>
      </c>
      <c r="C40820" t="s">
        <v>38156</v>
      </c>
      <c r="D40820" t="s">
        <v>38737</v>
      </c>
    </row>
    <row r="40821" spans="1:4" ht="15">
      <c r="A40821" t="s">
        <v>27527</v>
      </c>
      <c r="B40821">
        <v>2010</v>
      </c>
      <c r="C40821" t="s">
        <v>38156</v>
      </c>
      <c r="D40821" t="s">
        <v>38738</v>
      </c>
    </row>
    <row r="40822" spans="1:4" ht="15">
      <c r="A40822" t="s">
        <v>27527</v>
      </c>
      <c r="B40822">
        <v>2010</v>
      </c>
      <c r="C40822" t="s">
        <v>27</v>
      </c>
      <c r="D40822" t="s">
        <v>38739</v>
      </c>
    </row>
    <row r="40823" spans="1:4" ht="15">
      <c r="A40823" t="s">
        <v>27527</v>
      </c>
      <c r="B40823">
        <v>2010</v>
      </c>
      <c r="C40823" t="s">
        <v>17267</v>
      </c>
      <c r="D40823" t="s">
        <v>38740</v>
      </c>
    </row>
    <row r="40824" spans="1:4" ht="15">
      <c r="A40824" t="s">
        <v>27527</v>
      </c>
      <c r="B40824">
        <v>2010</v>
      </c>
      <c r="C40824" t="s">
        <v>17267</v>
      </c>
      <c r="D40824" t="s">
        <v>38741</v>
      </c>
    </row>
    <row r="40825" spans="1:4" ht="15">
      <c r="A40825" t="s">
        <v>27527</v>
      </c>
      <c r="B40825">
        <v>2010</v>
      </c>
      <c r="C40825" t="s">
        <v>17267</v>
      </c>
      <c r="D40825" t="s">
        <v>38742</v>
      </c>
    </row>
    <row r="40826" spans="1:4" ht="15">
      <c r="A40826" t="s">
        <v>27527</v>
      </c>
      <c r="B40826">
        <v>2010</v>
      </c>
      <c r="C40826" t="s">
        <v>17267</v>
      </c>
      <c r="D40826" t="s">
        <v>38743</v>
      </c>
    </row>
    <row r="40827" spans="1:4" ht="15">
      <c r="A40827" t="s">
        <v>27527</v>
      </c>
      <c r="B40827">
        <v>2010</v>
      </c>
      <c r="C40827" t="s">
        <v>17267</v>
      </c>
      <c r="D40827" t="s">
        <v>38744</v>
      </c>
    </row>
    <row r="40828" spans="1:4" ht="15">
      <c r="A40828" t="s">
        <v>27527</v>
      </c>
      <c r="B40828">
        <v>2010</v>
      </c>
      <c r="C40828" t="s">
        <v>17267</v>
      </c>
      <c r="D40828" t="s">
        <v>38745</v>
      </c>
    </row>
    <row r="40829" spans="1:4" ht="15">
      <c r="A40829" t="s">
        <v>27527</v>
      </c>
      <c r="B40829">
        <v>2009</v>
      </c>
      <c r="C40829" t="s">
        <v>38156</v>
      </c>
      <c r="D40829" t="s">
        <v>38746</v>
      </c>
    </row>
    <row r="40830" spans="1:4" ht="15">
      <c r="A40830" t="s">
        <v>27527</v>
      </c>
      <c r="B40830">
        <v>2009</v>
      </c>
      <c r="C40830" t="s">
        <v>38747</v>
      </c>
      <c r="D40830" t="s">
        <v>38748</v>
      </c>
    </row>
    <row r="40831" spans="1:4" ht="15">
      <c r="A40831" t="s">
        <v>27527</v>
      </c>
      <c r="B40831">
        <v>2009</v>
      </c>
      <c r="C40831" t="s">
        <v>625</v>
      </c>
      <c r="D40831" t="s">
        <v>38749</v>
      </c>
    </row>
    <row r="40832" spans="1:4" ht="15">
      <c r="A40832" t="s">
        <v>27527</v>
      </c>
      <c r="B40832">
        <v>2009</v>
      </c>
      <c r="C40832" t="s">
        <v>625</v>
      </c>
      <c r="D40832" t="s">
        <v>38750</v>
      </c>
    </row>
    <row r="40833" spans="1:4" ht="15">
      <c r="A40833" t="s">
        <v>27527</v>
      </c>
      <c r="B40833">
        <v>2009</v>
      </c>
      <c r="C40833" t="s">
        <v>38751</v>
      </c>
      <c r="D40833" t="s">
        <v>38752</v>
      </c>
    </row>
    <row r="40834" spans="1:4" ht="15">
      <c r="A40834" t="s">
        <v>27527</v>
      </c>
      <c r="B40834">
        <v>2008</v>
      </c>
      <c r="C40834" t="s">
        <v>17253</v>
      </c>
      <c r="D40834" t="s">
        <v>38753</v>
      </c>
    </row>
    <row r="40835" spans="1:4" ht="15">
      <c r="A40835" t="s">
        <v>27527</v>
      </c>
      <c r="B40835">
        <v>2008</v>
      </c>
      <c r="C40835" t="s">
        <v>38754</v>
      </c>
      <c r="D40835" t="s">
        <v>38755</v>
      </c>
    </row>
    <row r="40836" spans="1:4" ht="15">
      <c r="A40836" t="s">
        <v>27527</v>
      </c>
      <c r="B40836">
        <v>2008</v>
      </c>
      <c r="C40836" t="s">
        <v>38756</v>
      </c>
      <c r="D40836" t="s">
        <v>38757</v>
      </c>
    </row>
    <row r="40837" spans="1:4" ht="15">
      <c r="A40837" t="s">
        <v>27527</v>
      </c>
      <c r="B40837">
        <v>2008</v>
      </c>
      <c r="C40837" t="s">
        <v>38756</v>
      </c>
      <c r="D40837" t="s">
        <v>38758</v>
      </c>
    </row>
    <row r="40838" spans="1:4" ht="15">
      <c r="A40838" t="s">
        <v>27527</v>
      </c>
      <c r="B40838">
        <v>2008</v>
      </c>
      <c r="C40838" t="s">
        <v>38756</v>
      </c>
      <c r="D40838" t="s">
        <v>38759</v>
      </c>
    </row>
    <row r="40839" spans="1:4" ht="15">
      <c r="A40839" t="s">
        <v>27527</v>
      </c>
      <c r="B40839">
        <v>2008</v>
      </c>
      <c r="C40839" t="s">
        <v>38756</v>
      </c>
      <c r="D40839" t="s">
        <v>38760</v>
      </c>
    </row>
    <row r="40840" spans="1:4" ht="15">
      <c r="A40840" t="s">
        <v>27527</v>
      </c>
      <c r="B40840">
        <v>2008</v>
      </c>
      <c r="C40840" t="s">
        <v>607</v>
      </c>
      <c r="D40840" t="s">
        <v>38761</v>
      </c>
    </row>
    <row r="40841" spans="1:4" ht="15">
      <c r="A40841" t="s">
        <v>27527</v>
      </c>
      <c r="B40841">
        <v>2007</v>
      </c>
      <c r="C40841" t="s">
        <v>38762</v>
      </c>
      <c r="D40841" t="s">
        <v>38763</v>
      </c>
    </row>
    <row r="40842" spans="1:4" ht="15">
      <c r="A40842" t="s">
        <v>27527</v>
      </c>
      <c r="B40842">
        <v>2007</v>
      </c>
      <c r="C40842" t="s">
        <v>625</v>
      </c>
      <c r="D40842" t="s">
        <v>38764</v>
      </c>
    </row>
    <row r="40843" spans="1:4" ht="15">
      <c r="A40843" t="s">
        <v>27527</v>
      </c>
      <c r="B40843">
        <v>2006</v>
      </c>
      <c r="C40843" t="s">
        <v>38765</v>
      </c>
      <c r="D40843" t="s">
        <v>38766</v>
      </c>
    </row>
    <row r="40844" spans="1:4" ht="15">
      <c r="A40844" t="s">
        <v>27527</v>
      </c>
      <c r="B40844">
        <v>2006</v>
      </c>
      <c r="C40844" t="s">
        <v>38756</v>
      </c>
      <c r="D40844" t="s">
        <v>38767</v>
      </c>
    </row>
    <row r="40845" spans="1:4" ht="15">
      <c r="A40845" t="s">
        <v>27527</v>
      </c>
      <c r="B40845">
        <v>2006</v>
      </c>
      <c r="C40845" t="s">
        <v>38756</v>
      </c>
      <c r="D40845" t="s">
        <v>38768</v>
      </c>
    </row>
    <row r="40846" spans="1:4" ht="15">
      <c r="A40846" t="s">
        <v>27527</v>
      </c>
      <c r="B40846">
        <v>2006</v>
      </c>
      <c r="C40846" t="s">
        <v>38756</v>
      </c>
      <c r="D40846" t="s">
        <v>38769</v>
      </c>
    </row>
    <row r="40847" spans="1:4" ht="15">
      <c r="A40847" t="s">
        <v>27527</v>
      </c>
      <c r="B40847">
        <v>2006</v>
      </c>
      <c r="C40847" t="s">
        <v>38756</v>
      </c>
      <c r="D40847" t="s">
        <v>38770</v>
      </c>
    </row>
    <row r="40848" spans="1:4" ht="15">
      <c r="A40848" t="s">
        <v>27527</v>
      </c>
      <c r="B40848">
        <v>2005</v>
      </c>
      <c r="C40848" t="s">
        <v>38771</v>
      </c>
      <c r="D40848" t="s">
        <v>38772</v>
      </c>
    </row>
    <row r="40849" spans="1:4" ht="15">
      <c r="A40849" t="s">
        <v>27527</v>
      </c>
      <c r="B40849">
        <v>2004</v>
      </c>
      <c r="C40849" t="s">
        <v>619</v>
      </c>
      <c r="D40849" t="s">
        <v>38773</v>
      </c>
    </row>
    <row r="40850" spans="1:4" ht="15">
      <c r="A40850" t="s">
        <v>27527</v>
      </c>
      <c r="B40850">
        <v>2004</v>
      </c>
      <c r="C40850" t="s">
        <v>38756</v>
      </c>
      <c r="D40850" t="s">
        <v>38774</v>
      </c>
    </row>
    <row r="40851" spans="1:4" ht="15">
      <c r="A40851" t="s">
        <v>27527</v>
      </c>
      <c r="B40851">
        <v>2004</v>
      </c>
      <c r="C40851" t="s">
        <v>38756</v>
      </c>
      <c r="D40851" t="s">
        <v>38775</v>
      </c>
    </row>
    <row r="40852" spans="1:4" ht="15">
      <c r="A40852" t="s">
        <v>27527</v>
      </c>
      <c r="B40852">
        <v>2003</v>
      </c>
      <c r="C40852" t="s">
        <v>532</v>
      </c>
      <c r="D40852" t="s">
        <v>38776</v>
      </c>
    </row>
    <row r="40853" spans="1:4" ht="15">
      <c r="A40853" t="s">
        <v>27527</v>
      </c>
      <c r="B40853">
        <v>2003</v>
      </c>
      <c r="C40853" t="s">
        <v>532</v>
      </c>
      <c r="D40853" t="s">
        <v>38777</v>
      </c>
    </row>
    <row r="40854" spans="1:4" ht="15">
      <c r="A40854" t="s">
        <v>27527</v>
      </c>
      <c r="B40854">
        <v>2002</v>
      </c>
      <c r="C40854" t="s">
        <v>38756</v>
      </c>
      <c r="D40854" t="s">
        <v>38778</v>
      </c>
    </row>
    <row r="40855" spans="1:4" ht="15">
      <c r="A40855" t="s">
        <v>27527</v>
      </c>
      <c r="B40855">
        <v>2002</v>
      </c>
      <c r="C40855" t="s">
        <v>4074</v>
      </c>
      <c r="D40855" t="s">
        <v>38779</v>
      </c>
    </row>
    <row r="40856" spans="1:4" ht="15">
      <c r="A40856" t="s">
        <v>27527</v>
      </c>
      <c r="B40856">
        <v>2001</v>
      </c>
      <c r="C40856" t="s">
        <v>38780</v>
      </c>
      <c r="D40856" t="s">
        <v>38781</v>
      </c>
    </row>
    <row r="40857" spans="1:4" ht="15">
      <c r="A40857" t="s">
        <v>27527</v>
      </c>
      <c r="B40857">
        <v>1999</v>
      </c>
      <c r="C40857" t="s">
        <v>22860</v>
      </c>
      <c r="D40857" t="s">
        <v>38782</v>
      </c>
    </row>
    <row r="40858" spans="1:4" ht="15">
      <c r="A40858" t="s">
        <v>27527</v>
      </c>
      <c r="B40858">
        <v>1999</v>
      </c>
      <c r="C40858" t="s">
        <v>587</v>
      </c>
      <c r="D40858" t="s">
        <v>38783</v>
      </c>
    </row>
    <row r="40859" spans="1:4" ht="15">
      <c r="A40859" t="s">
        <v>27527</v>
      </c>
      <c r="B40859">
        <v>1999</v>
      </c>
      <c r="C40859" t="s">
        <v>552</v>
      </c>
      <c r="D40859" t="s">
        <v>38784</v>
      </c>
    </row>
    <row r="40860" spans="1:4" ht="15">
      <c r="A40860" t="s">
        <v>27527</v>
      </c>
      <c r="B40860">
        <v>1998</v>
      </c>
      <c r="C40860" t="s">
        <v>38785</v>
      </c>
      <c r="D40860" t="s">
        <v>38786</v>
      </c>
    </row>
    <row r="40861" spans="1:4" ht="15">
      <c r="A40861" t="s">
        <v>27527</v>
      </c>
      <c r="B40861">
        <v>1997</v>
      </c>
      <c r="C40861" t="s">
        <v>580</v>
      </c>
      <c r="D40861" t="s">
        <v>38787</v>
      </c>
    </row>
    <row r="40862" spans="1:4" ht="15">
      <c r="A40862" t="s">
        <v>27527</v>
      </c>
      <c r="B40862">
        <v>1995</v>
      </c>
      <c r="C40862" t="s">
        <v>38788</v>
      </c>
      <c r="D40862" t="s">
        <v>38789</v>
      </c>
    </row>
    <row r="40863" spans="1:4" ht="15">
      <c r="A40863" t="s">
        <v>27527</v>
      </c>
      <c r="B40863">
        <v>1995</v>
      </c>
      <c r="C40863" t="s">
        <v>31876</v>
      </c>
      <c r="D40863" t="s">
        <v>38790</v>
      </c>
    </row>
    <row r="40864" spans="1:4" ht="15">
      <c r="A40864" t="s">
        <v>27527</v>
      </c>
      <c r="B40864">
        <v>1994</v>
      </c>
      <c r="C40864" t="s">
        <v>5152</v>
      </c>
      <c r="D40864" t="s">
        <v>38791</v>
      </c>
    </row>
    <row r="40865" spans="1:4" ht="15">
      <c r="A40865" t="s">
        <v>27527</v>
      </c>
      <c r="B40865">
        <v>1994</v>
      </c>
      <c r="C40865" t="s">
        <v>38792</v>
      </c>
      <c r="D40865" t="s">
        <v>38791</v>
      </c>
    </row>
    <row r="40866" spans="1:4" ht="15">
      <c r="A40866" t="s">
        <v>27527</v>
      </c>
      <c r="B40866">
        <v>1994</v>
      </c>
      <c r="C40866" t="s">
        <v>38756</v>
      </c>
      <c r="D40866" t="s">
        <v>38793</v>
      </c>
    </row>
    <row r="40867" spans="1:4" ht="15">
      <c r="A40867" t="s">
        <v>27527</v>
      </c>
      <c r="B40867">
        <v>1994</v>
      </c>
      <c r="C40867" t="s">
        <v>38756</v>
      </c>
      <c r="D40867" t="s">
        <v>38794</v>
      </c>
    </row>
    <row r="40868" spans="1:4" ht="15">
      <c r="A40868" t="s">
        <v>27527</v>
      </c>
      <c r="B40868">
        <v>1994</v>
      </c>
      <c r="C40868" t="s">
        <v>38795</v>
      </c>
      <c r="D40868" t="s">
        <v>38796</v>
      </c>
    </row>
    <row r="40869" spans="1:4" ht="15">
      <c r="A40869" t="s">
        <v>27527</v>
      </c>
      <c r="B40869">
        <v>1993</v>
      </c>
      <c r="C40869" t="s">
        <v>7773</v>
      </c>
      <c r="D40869" t="s">
        <v>38797</v>
      </c>
    </row>
    <row r="40870" spans="1:4" ht="15">
      <c r="A40870" t="s">
        <v>27527</v>
      </c>
      <c r="B40870">
        <v>1992</v>
      </c>
      <c r="C40870" t="s">
        <v>12079</v>
      </c>
      <c r="D40870" t="s">
        <v>38798</v>
      </c>
    </row>
    <row r="40871" spans="1:4" ht="15">
      <c r="A40871" t="s">
        <v>27527</v>
      </c>
      <c r="B40871">
        <v>1990</v>
      </c>
      <c r="C40871" t="s">
        <v>36524</v>
      </c>
      <c r="D40871" t="s">
        <v>38799</v>
      </c>
    </row>
    <row r="40872" spans="1:4" ht="15">
      <c r="A40872" t="s">
        <v>27527</v>
      </c>
      <c r="B40872">
        <v>1989</v>
      </c>
      <c r="C40872" t="s">
        <v>9</v>
      </c>
      <c r="D40872" t="s">
        <v>38800</v>
      </c>
    </row>
    <row r="40873" spans="1:4" ht="15">
      <c r="A40873" t="s">
        <v>27527</v>
      </c>
      <c r="B40873">
        <v>1989</v>
      </c>
      <c r="C40873" t="s">
        <v>38801</v>
      </c>
      <c r="D40873" t="s">
        <v>38802</v>
      </c>
    </row>
    <row r="40874" spans="1:4" ht="15">
      <c r="A40874" t="s">
        <v>38803</v>
      </c>
      <c r="B40874">
        <v>2023</v>
      </c>
      <c r="C40874" t="s">
        <v>37155</v>
      </c>
      <c r="D40874" t="s">
        <v>38804</v>
      </c>
    </row>
    <row r="40875" spans="1:4" ht="15">
      <c r="A40875" t="s">
        <v>38803</v>
      </c>
      <c r="B40875">
        <v>2023</v>
      </c>
      <c r="C40875" t="s">
        <v>1074</v>
      </c>
      <c r="D40875" t="s">
        <v>38805</v>
      </c>
    </row>
    <row r="40876" spans="1:4" ht="15">
      <c r="A40876" t="s">
        <v>38803</v>
      </c>
      <c r="B40876">
        <v>2023</v>
      </c>
      <c r="C40876" t="s">
        <v>3571</v>
      </c>
      <c r="D40876" t="s">
        <v>38806</v>
      </c>
    </row>
    <row r="40877" spans="1:4" ht="15">
      <c r="A40877" t="s">
        <v>38803</v>
      </c>
      <c r="B40877">
        <v>2023</v>
      </c>
      <c r="C40877" t="s">
        <v>1229</v>
      </c>
      <c r="D40877" t="s">
        <v>24606</v>
      </c>
    </row>
    <row r="40878" spans="1:4" ht="15">
      <c r="A40878" t="s">
        <v>38803</v>
      </c>
      <c r="B40878">
        <v>2023</v>
      </c>
      <c r="C40878" t="s">
        <v>1</v>
      </c>
      <c r="D40878" t="s">
        <v>38806</v>
      </c>
    </row>
    <row r="40879" spans="1:4" ht="15">
      <c r="A40879" t="s">
        <v>38803</v>
      </c>
      <c r="B40879">
        <v>2023</v>
      </c>
      <c r="C40879" t="s">
        <v>1</v>
      </c>
      <c r="D40879" t="s">
        <v>38807</v>
      </c>
    </row>
    <row r="40880" spans="1:4" ht="15">
      <c r="A40880" t="s">
        <v>38803</v>
      </c>
      <c r="B40880">
        <v>2023</v>
      </c>
      <c r="C40880" t="s">
        <v>1</v>
      </c>
      <c r="D40880" t="s">
        <v>38808</v>
      </c>
    </row>
    <row r="40881" spans="1:4" ht="15">
      <c r="A40881" t="s">
        <v>38803</v>
      </c>
      <c r="B40881">
        <v>2023</v>
      </c>
      <c r="C40881" t="s">
        <v>1</v>
      </c>
      <c r="D40881" t="s">
        <v>38809</v>
      </c>
    </row>
    <row r="40882" spans="1:4" ht="15">
      <c r="A40882" t="s">
        <v>38803</v>
      </c>
      <c r="B40882">
        <v>2022</v>
      </c>
      <c r="C40882" t="s">
        <v>2427</v>
      </c>
      <c r="D40882" t="s">
        <v>6527</v>
      </c>
    </row>
    <row r="40883" spans="1:4" ht="15">
      <c r="A40883" t="s">
        <v>38803</v>
      </c>
      <c r="B40883">
        <v>2022</v>
      </c>
      <c r="C40883" t="s">
        <v>1</v>
      </c>
      <c r="D40883" t="s">
        <v>38810</v>
      </c>
    </row>
    <row r="40884" spans="1:4" ht="15">
      <c r="A40884" t="s">
        <v>38803</v>
      </c>
      <c r="B40884">
        <v>2021</v>
      </c>
      <c r="C40884" t="s">
        <v>1044</v>
      </c>
      <c r="D40884" t="s">
        <v>38811</v>
      </c>
    </row>
    <row r="40885" spans="1:4" ht="15">
      <c r="A40885" t="s">
        <v>38803</v>
      </c>
      <c r="B40885">
        <v>2021</v>
      </c>
      <c r="C40885" t="s">
        <v>1</v>
      </c>
      <c r="D40885" t="s">
        <v>38812</v>
      </c>
    </row>
    <row r="40886" spans="1:4" ht="15">
      <c r="A40886" t="s">
        <v>38803</v>
      </c>
      <c r="B40886">
        <v>2020</v>
      </c>
      <c r="C40886" t="s">
        <v>1074</v>
      </c>
      <c r="D40886" t="s">
        <v>19334</v>
      </c>
    </row>
    <row r="40887" spans="1:4" ht="15">
      <c r="A40887" t="s">
        <v>38803</v>
      </c>
      <c r="B40887">
        <v>2020</v>
      </c>
      <c r="C40887" t="s">
        <v>2427</v>
      </c>
      <c r="D40887" t="s">
        <v>38813</v>
      </c>
    </row>
    <row r="40888" spans="1:4" ht="15">
      <c r="A40888" t="s">
        <v>38803</v>
      </c>
      <c r="B40888">
        <v>2019</v>
      </c>
      <c r="C40888" t="s">
        <v>1401</v>
      </c>
      <c r="D40888" t="s">
        <v>38814</v>
      </c>
    </row>
    <row r="40889" spans="1:4" ht="15">
      <c r="A40889" t="s">
        <v>38803</v>
      </c>
      <c r="B40889">
        <v>2019</v>
      </c>
      <c r="C40889" t="s">
        <v>1270</v>
      </c>
      <c r="D40889" t="s">
        <v>38815</v>
      </c>
    </row>
    <row r="40890" spans="1:4" ht="15">
      <c r="A40890" t="s">
        <v>38803</v>
      </c>
      <c r="B40890">
        <v>2018</v>
      </c>
      <c r="C40890" t="s">
        <v>930</v>
      </c>
      <c r="D40890" t="s">
        <v>38816</v>
      </c>
    </row>
    <row r="40891" spans="1:4" ht="15">
      <c r="A40891" t="s">
        <v>38803</v>
      </c>
      <c r="B40891">
        <v>2018</v>
      </c>
      <c r="C40891" t="s">
        <v>1401</v>
      </c>
      <c r="D40891" t="s">
        <v>6660</v>
      </c>
    </row>
    <row r="40892" spans="1:4" ht="15">
      <c r="A40892" t="s">
        <v>38803</v>
      </c>
      <c r="B40892">
        <v>2018</v>
      </c>
      <c r="C40892" t="s">
        <v>3571</v>
      </c>
      <c r="D40892" t="s">
        <v>38817</v>
      </c>
    </row>
    <row r="40893" spans="1:4" ht="15">
      <c r="A40893" t="s">
        <v>38803</v>
      </c>
      <c r="B40893">
        <v>2018</v>
      </c>
      <c r="C40893" t="s">
        <v>1</v>
      </c>
      <c r="D40893" t="s">
        <v>38818</v>
      </c>
    </row>
    <row r="40894" spans="1:4" ht="15">
      <c r="A40894" t="s">
        <v>38803</v>
      </c>
      <c r="B40894">
        <v>2017</v>
      </c>
      <c r="C40894" t="s">
        <v>1401</v>
      </c>
      <c r="D40894" t="s">
        <v>38819</v>
      </c>
    </row>
    <row r="40895" spans="1:4" ht="15">
      <c r="A40895" t="s">
        <v>38803</v>
      </c>
      <c r="B40895">
        <v>2017</v>
      </c>
      <c r="C40895" t="s">
        <v>1401</v>
      </c>
      <c r="D40895" t="s">
        <v>19426</v>
      </c>
    </row>
    <row r="40896" spans="1:4" ht="15">
      <c r="A40896" t="s">
        <v>38803</v>
      </c>
      <c r="B40896">
        <v>2017</v>
      </c>
      <c r="C40896" t="s">
        <v>1401</v>
      </c>
      <c r="D40896" t="s">
        <v>38820</v>
      </c>
    </row>
    <row r="40897" spans="1:4" ht="15">
      <c r="A40897" t="s">
        <v>38803</v>
      </c>
      <c r="B40897">
        <v>2017</v>
      </c>
      <c r="C40897" t="s">
        <v>1401</v>
      </c>
      <c r="D40897" t="s">
        <v>38821</v>
      </c>
    </row>
    <row r="40898" spans="1:4" ht="15">
      <c r="A40898" t="s">
        <v>38803</v>
      </c>
      <c r="B40898">
        <v>2017</v>
      </c>
      <c r="C40898" t="s">
        <v>1401</v>
      </c>
      <c r="D40898" t="s">
        <v>38822</v>
      </c>
    </row>
    <row r="40899" spans="1:4" ht="15">
      <c r="A40899" t="s">
        <v>38803</v>
      </c>
      <c r="B40899">
        <v>2017</v>
      </c>
      <c r="C40899" t="s">
        <v>2427</v>
      </c>
      <c r="D40899" t="s">
        <v>38823</v>
      </c>
    </row>
    <row r="40900" spans="1:4" ht="15">
      <c r="A40900" t="s">
        <v>38803</v>
      </c>
      <c r="B40900">
        <v>2017</v>
      </c>
      <c r="C40900" t="s">
        <v>1270</v>
      </c>
      <c r="D40900" t="s">
        <v>38824</v>
      </c>
    </row>
    <row r="40901" spans="1:4" ht="15">
      <c r="A40901" t="s">
        <v>38803</v>
      </c>
      <c r="B40901">
        <v>2017</v>
      </c>
      <c r="C40901" t="s">
        <v>3571</v>
      </c>
      <c r="D40901" t="s">
        <v>38825</v>
      </c>
    </row>
    <row r="40902" spans="1:4" ht="15">
      <c r="A40902" t="s">
        <v>38803</v>
      </c>
      <c r="B40902">
        <v>2017</v>
      </c>
      <c r="C40902" t="s">
        <v>1070</v>
      </c>
      <c r="D40902" t="s">
        <v>38826</v>
      </c>
    </row>
    <row r="40903" spans="1:4" ht="15">
      <c r="A40903" t="s">
        <v>38803</v>
      </c>
      <c r="B40903">
        <v>2017</v>
      </c>
      <c r="C40903" t="s">
        <v>38827</v>
      </c>
      <c r="D40903" t="s">
        <v>38828</v>
      </c>
    </row>
    <row r="40904" spans="1:4" ht="15">
      <c r="A40904" t="s">
        <v>38803</v>
      </c>
      <c r="B40904">
        <v>2017</v>
      </c>
      <c r="C40904" t="s">
        <v>1</v>
      </c>
      <c r="D40904" t="s">
        <v>38824</v>
      </c>
    </row>
    <row r="40905" spans="1:4" ht="15">
      <c r="A40905" t="s">
        <v>38803</v>
      </c>
      <c r="B40905">
        <v>2017</v>
      </c>
      <c r="C40905" t="s">
        <v>1</v>
      </c>
      <c r="D40905" t="s">
        <v>6729</v>
      </c>
    </row>
    <row r="40906" spans="1:4" ht="15">
      <c r="A40906" t="s">
        <v>38803</v>
      </c>
      <c r="B40906">
        <v>2017</v>
      </c>
      <c r="C40906" t="s">
        <v>1</v>
      </c>
      <c r="D40906" t="s">
        <v>38829</v>
      </c>
    </row>
    <row r="40907" spans="1:4" ht="15">
      <c r="A40907" t="s">
        <v>38803</v>
      </c>
      <c r="B40907">
        <v>2016</v>
      </c>
      <c r="C40907" t="s">
        <v>1074</v>
      </c>
      <c r="D40907" t="s">
        <v>38830</v>
      </c>
    </row>
    <row r="40908" spans="1:4" ht="15">
      <c r="A40908" t="s">
        <v>38803</v>
      </c>
      <c r="B40908">
        <v>2016</v>
      </c>
      <c r="C40908" t="s">
        <v>1401</v>
      </c>
      <c r="D40908" t="s">
        <v>38831</v>
      </c>
    </row>
    <row r="40909" spans="1:4" ht="15">
      <c r="A40909" t="s">
        <v>38803</v>
      </c>
      <c r="B40909">
        <v>2016</v>
      </c>
      <c r="C40909" t="s">
        <v>1401</v>
      </c>
      <c r="D40909" t="s">
        <v>38832</v>
      </c>
    </row>
    <row r="40910" spans="1:4" ht="15">
      <c r="A40910" t="s">
        <v>38803</v>
      </c>
      <c r="B40910">
        <v>2016</v>
      </c>
      <c r="C40910" t="s">
        <v>1401</v>
      </c>
      <c r="D40910" t="s">
        <v>38833</v>
      </c>
    </row>
    <row r="40911" spans="1:4" ht="15">
      <c r="A40911" t="s">
        <v>38803</v>
      </c>
      <c r="B40911">
        <v>2016</v>
      </c>
      <c r="C40911" t="s">
        <v>2427</v>
      </c>
      <c r="D40911" t="s">
        <v>38834</v>
      </c>
    </row>
    <row r="40912" spans="1:4" ht="15">
      <c r="A40912" t="s">
        <v>38803</v>
      </c>
      <c r="B40912">
        <v>2016</v>
      </c>
      <c r="C40912" t="s">
        <v>3291</v>
      </c>
      <c r="D40912" t="s">
        <v>38835</v>
      </c>
    </row>
    <row r="40913" spans="1:4" ht="15">
      <c r="A40913" t="s">
        <v>38803</v>
      </c>
      <c r="B40913">
        <v>2016</v>
      </c>
      <c r="C40913" t="s">
        <v>1255</v>
      </c>
      <c r="D40913" t="s">
        <v>38836</v>
      </c>
    </row>
    <row r="40914" spans="1:4" ht="15">
      <c r="A40914" t="s">
        <v>38803</v>
      </c>
      <c r="B40914">
        <v>2016</v>
      </c>
      <c r="C40914" t="s">
        <v>1029</v>
      </c>
      <c r="D40914" t="s">
        <v>38837</v>
      </c>
    </row>
    <row r="40915" spans="1:4" ht="15">
      <c r="A40915" t="s">
        <v>38803</v>
      </c>
      <c r="B40915">
        <v>2016</v>
      </c>
      <c r="C40915" t="s">
        <v>1353</v>
      </c>
      <c r="D40915" t="s">
        <v>38838</v>
      </c>
    </row>
    <row r="40916" spans="1:4" ht="15">
      <c r="A40916" t="s">
        <v>38803</v>
      </c>
      <c r="B40916">
        <v>2016</v>
      </c>
      <c r="C40916" t="s">
        <v>38839</v>
      </c>
      <c r="D40916" t="s">
        <v>38840</v>
      </c>
    </row>
    <row r="40917" spans="1:4" ht="15">
      <c r="A40917" t="s">
        <v>38803</v>
      </c>
      <c r="B40917">
        <v>2016</v>
      </c>
      <c r="C40917" t="s">
        <v>2427</v>
      </c>
      <c r="D40917" t="s">
        <v>20208</v>
      </c>
    </row>
    <row r="40918" spans="1:4" ht="15">
      <c r="A40918" t="s">
        <v>38803</v>
      </c>
      <c r="B40918">
        <v>2016</v>
      </c>
      <c r="C40918" t="s">
        <v>1</v>
      </c>
      <c r="D40918" t="s">
        <v>38834</v>
      </c>
    </row>
    <row r="40919" spans="1:4" ht="15">
      <c r="A40919" t="s">
        <v>38803</v>
      </c>
      <c r="B40919">
        <v>2016</v>
      </c>
      <c r="C40919" t="s">
        <v>1</v>
      </c>
      <c r="D40919" t="s">
        <v>38841</v>
      </c>
    </row>
    <row r="40920" spans="1:4" ht="15">
      <c r="A40920" t="s">
        <v>38803</v>
      </c>
      <c r="B40920">
        <v>2016</v>
      </c>
      <c r="C40920" t="s">
        <v>1</v>
      </c>
      <c r="D40920" t="s">
        <v>38838</v>
      </c>
    </row>
    <row r="40921" spans="1:4" ht="15">
      <c r="A40921" t="s">
        <v>38803</v>
      </c>
      <c r="B40921">
        <v>2016</v>
      </c>
      <c r="C40921" t="s">
        <v>1</v>
      </c>
      <c r="D40921" t="s">
        <v>19453</v>
      </c>
    </row>
    <row r="40922" spans="1:4" ht="15">
      <c r="A40922" t="s">
        <v>38803</v>
      </c>
      <c r="B40922">
        <v>2016</v>
      </c>
      <c r="C40922" t="s">
        <v>1</v>
      </c>
      <c r="D40922" t="s">
        <v>38842</v>
      </c>
    </row>
    <row r="40923" spans="1:4" ht="15">
      <c r="A40923" t="s">
        <v>38803</v>
      </c>
      <c r="B40923">
        <v>2016</v>
      </c>
      <c r="C40923" t="s">
        <v>1</v>
      </c>
      <c r="D40923" t="s">
        <v>38843</v>
      </c>
    </row>
    <row r="40924" spans="1:4" ht="15">
      <c r="A40924" t="s">
        <v>38803</v>
      </c>
      <c r="B40924">
        <v>2016</v>
      </c>
      <c r="C40924" t="s">
        <v>1</v>
      </c>
      <c r="D40924" t="s">
        <v>38844</v>
      </c>
    </row>
    <row r="40925" spans="1:4" ht="15">
      <c r="A40925" t="s">
        <v>38803</v>
      </c>
      <c r="B40925">
        <v>2016</v>
      </c>
      <c r="C40925" t="s">
        <v>1</v>
      </c>
      <c r="D40925" t="s">
        <v>38845</v>
      </c>
    </row>
    <row r="40926" spans="1:4" ht="15">
      <c r="A40926" t="s">
        <v>38803</v>
      </c>
      <c r="B40926">
        <v>2016</v>
      </c>
      <c r="C40926" t="s">
        <v>1</v>
      </c>
      <c r="D40926" t="s">
        <v>38821</v>
      </c>
    </row>
    <row r="40927" spans="1:4" ht="15">
      <c r="A40927" t="s">
        <v>38803</v>
      </c>
      <c r="B40927">
        <v>2015</v>
      </c>
      <c r="C40927" t="s">
        <v>1337</v>
      </c>
      <c r="D40927" t="s">
        <v>38846</v>
      </c>
    </row>
    <row r="40928" spans="1:4" ht="15">
      <c r="A40928" t="s">
        <v>38803</v>
      </c>
      <c r="B40928">
        <v>2015</v>
      </c>
      <c r="C40928" t="s">
        <v>930</v>
      </c>
      <c r="D40928" t="s">
        <v>38847</v>
      </c>
    </row>
    <row r="40929" spans="1:4" ht="15">
      <c r="A40929" t="s">
        <v>38803</v>
      </c>
      <c r="B40929">
        <v>2015</v>
      </c>
      <c r="C40929" t="s">
        <v>842</v>
      </c>
      <c r="D40929" t="s">
        <v>38848</v>
      </c>
    </row>
    <row r="40930" spans="1:4" ht="15">
      <c r="A40930" t="s">
        <v>38803</v>
      </c>
      <c r="B40930">
        <v>2015</v>
      </c>
      <c r="C40930" t="s">
        <v>1401</v>
      </c>
      <c r="D40930" t="s">
        <v>38849</v>
      </c>
    </row>
    <row r="40931" spans="1:4" ht="15">
      <c r="A40931" t="s">
        <v>38803</v>
      </c>
      <c r="B40931">
        <v>2015</v>
      </c>
      <c r="C40931" t="s">
        <v>1270</v>
      </c>
      <c r="D40931" t="s">
        <v>19461</v>
      </c>
    </row>
    <row r="40932" spans="1:4" ht="15">
      <c r="A40932" t="s">
        <v>38803</v>
      </c>
      <c r="B40932">
        <v>2015</v>
      </c>
      <c r="C40932" t="s">
        <v>1270</v>
      </c>
      <c r="D40932" t="s">
        <v>19463</v>
      </c>
    </row>
    <row r="40933" spans="1:4" ht="15">
      <c r="A40933" t="s">
        <v>38803</v>
      </c>
      <c r="B40933">
        <v>2015</v>
      </c>
      <c r="C40933" t="s">
        <v>1</v>
      </c>
      <c r="D40933" t="s">
        <v>38850</v>
      </c>
    </row>
    <row r="40934" spans="1:4" ht="15">
      <c r="A40934" t="s">
        <v>38803</v>
      </c>
      <c r="B40934">
        <v>2015</v>
      </c>
      <c r="C40934" t="s">
        <v>1</v>
      </c>
      <c r="D40934" t="s">
        <v>19461</v>
      </c>
    </row>
    <row r="40935" spans="1:4" ht="15">
      <c r="A40935" t="s">
        <v>38803</v>
      </c>
      <c r="B40935">
        <v>2015</v>
      </c>
      <c r="C40935" t="s">
        <v>1</v>
      </c>
      <c r="D40935" t="s">
        <v>38831</v>
      </c>
    </row>
    <row r="40936" spans="1:4" ht="15">
      <c r="A40936" t="s">
        <v>38803</v>
      </c>
      <c r="B40936">
        <v>2015</v>
      </c>
      <c r="C40936" t="s">
        <v>1</v>
      </c>
      <c r="D40936" t="s">
        <v>38833</v>
      </c>
    </row>
    <row r="40937" spans="1:4" ht="15">
      <c r="A40937" t="s">
        <v>38803</v>
      </c>
      <c r="B40937">
        <v>2015</v>
      </c>
      <c r="C40937" t="s">
        <v>1</v>
      </c>
      <c r="D40937" t="s">
        <v>38832</v>
      </c>
    </row>
    <row r="40938" spans="1:4" ht="15">
      <c r="A40938" t="s">
        <v>38803</v>
      </c>
      <c r="B40938">
        <v>2014</v>
      </c>
      <c r="C40938" t="s">
        <v>816</v>
      </c>
      <c r="D40938" t="s">
        <v>38851</v>
      </c>
    </row>
    <row r="40939" spans="1:4" ht="15">
      <c r="A40939" t="s">
        <v>38803</v>
      </c>
      <c r="B40939">
        <v>2014</v>
      </c>
      <c r="C40939" t="s">
        <v>1070</v>
      </c>
      <c r="D40939" t="s">
        <v>38852</v>
      </c>
    </row>
    <row r="40940" spans="1:4" ht="15">
      <c r="A40940" t="s">
        <v>38803</v>
      </c>
      <c r="B40940">
        <v>2014</v>
      </c>
      <c r="C40940" t="s">
        <v>1</v>
      </c>
      <c r="D40940" t="s">
        <v>38846</v>
      </c>
    </row>
    <row r="40941" spans="1:4" ht="15">
      <c r="A40941" t="s">
        <v>38803</v>
      </c>
      <c r="B40941">
        <v>2014</v>
      </c>
      <c r="C40941" t="s">
        <v>1</v>
      </c>
      <c r="D40941" t="s">
        <v>38853</v>
      </c>
    </row>
    <row r="40942" spans="1:4" ht="15">
      <c r="A40942" t="s">
        <v>38803</v>
      </c>
      <c r="B40942">
        <v>2013</v>
      </c>
      <c r="C40942" t="s">
        <v>1401</v>
      </c>
      <c r="D40942" t="s">
        <v>38854</v>
      </c>
    </row>
    <row r="40943" spans="1:4" ht="15">
      <c r="A40943" t="s">
        <v>38803</v>
      </c>
      <c r="B40943">
        <v>2013</v>
      </c>
      <c r="C40943" t="s">
        <v>1401</v>
      </c>
      <c r="D40943" t="s">
        <v>38855</v>
      </c>
    </row>
    <row r="40944" spans="1:4" ht="15">
      <c r="A40944" t="s">
        <v>38803</v>
      </c>
      <c r="B40944">
        <v>2013</v>
      </c>
      <c r="C40944" t="s">
        <v>6699</v>
      </c>
      <c r="D40944" t="s">
        <v>38856</v>
      </c>
    </row>
    <row r="40945" spans="1:4" ht="15">
      <c r="A40945" t="s">
        <v>38803</v>
      </c>
      <c r="B40945">
        <v>2012</v>
      </c>
      <c r="C40945" t="s">
        <v>930</v>
      </c>
      <c r="D40945" t="s">
        <v>38857</v>
      </c>
    </row>
    <row r="40946" spans="1:4" ht="15">
      <c r="A40946" t="s">
        <v>38803</v>
      </c>
      <c r="B40946">
        <v>2012</v>
      </c>
      <c r="C40946" t="s">
        <v>1401</v>
      </c>
      <c r="D40946" t="s">
        <v>38858</v>
      </c>
    </row>
    <row r="40947" spans="1:4" ht="15">
      <c r="A40947" t="s">
        <v>38803</v>
      </c>
      <c r="B40947">
        <v>2012</v>
      </c>
      <c r="C40947" t="s">
        <v>2049</v>
      </c>
      <c r="D40947" t="s">
        <v>38859</v>
      </c>
    </row>
    <row r="40948" spans="1:4" ht="15">
      <c r="A40948" t="s">
        <v>38803</v>
      </c>
      <c r="B40948">
        <v>2012</v>
      </c>
      <c r="C40948" t="s">
        <v>4934</v>
      </c>
      <c r="D40948" t="s">
        <v>38860</v>
      </c>
    </row>
    <row r="40949" spans="1:4" ht="15">
      <c r="A40949" t="s">
        <v>38803</v>
      </c>
      <c r="B40949">
        <v>2012</v>
      </c>
      <c r="C40949" t="s">
        <v>2049</v>
      </c>
      <c r="D40949" t="s">
        <v>38861</v>
      </c>
    </row>
    <row r="40950" spans="1:4" ht="15">
      <c r="A40950" t="s">
        <v>38803</v>
      </c>
      <c r="B40950">
        <v>2012</v>
      </c>
      <c r="C40950" t="s">
        <v>1</v>
      </c>
      <c r="D40950" t="s">
        <v>38862</v>
      </c>
    </row>
    <row r="40951" spans="1:4" ht="15">
      <c r="A40951" t="s">
        <v>38803</v>
      </c>
      <c r="B40951">
        <v>2011</v>
      </c>
      <c r="C40951" t="s">
        <v>6699</v>
      </c>
      <c r="D40951" t="s">
        <v>38863</v>
      </c>
    </row>
    <row r="40952" spans="1:4" ht="15">
      <c r="A40952" t="s">
        <v>38803</v>
      </c>
      <c r="B40952">
        <v>2011</v>
      </c>
      <c r="C40952" t="s">
        <v>1270</v>
      </c>
      <c r="D40952" t="s">
        <v>38864</v>
      </c>
    </row>
    <row r="40953" spans="1:4" ht="15">
      <c r="A40953" t="s">
        <v>38803</v>
      </c>
      <c r="B40953">
        <v>2011</v>
      </c>
      <c r="C40953" t="s">
        <v>1</v>
      </c>
      <c r="D40953" t="s">
        <v>38865</v>
      </c>
    </row>
    <row r="40954" spans="1:4" ht="15">
      <c r="A40954" t="s">
        <v>38803</v>
      </c>
      <c r="B40954">
        <v>2010</v>
      </c>
      <c r="C40954" t="s">
        <v>909</v>
      </c>
      <c r="D40954" t="s">
        <v>38866</v>
      </c>
    </row>
    <row r="40955" spans="1:4" ht="15">
      <c r="A40955" t="s">
        <v>38803</v>
      </c>
      <c r="B40955">
        <v>2010</v>
      </c>
      <c r="C40955" t="s">
        <v>38867</v>
      </c>
      <c r="D40955" t="s">
        <v>38868</v>
      </c>
    </row>
    <row r="40956" spans="1:4" ht="15">
      <c r="A40956" t="s">
        <v>38803</v>
      </c>
      <c r="B40956">
        <v>2010</v>
      </c>
      <c r="C40956" t="s">
        <v>1</v>
      </c>
      <c r="D40956" t="s">
        <v>38869</v>
      </c>
    </row>
    <row r="40957" spans="1:4" ht="15">
      <c r="A40957" t="s">
        <v>38803</v>
      </c>
      <c r="B40957">
        <v>2010</v>
      </c>
      <c r="C40957" t="s">
        <v>1</v>
      </c>
      <c r="D40957" t="s">
        <v>38870</v>
      </c>
    </row>
    <row r="40958" spans="1:4" ht="15">
      <c r="A40958" t="s">
        <v>38803</v>
      </c>
      <c r="B40958">
        <v>2010</v>
      </c>
      <c r="C40958" t="s">
        <v>1</v>
      </c>
      <c r="D40958" t="s">
        <v>38871</v>
      </c>
    </row>
    <row r="40959" spans="1:4" ht="15">
      <c r="A40959" t="s">
        <v>38803</v>
      </c>
      <c r="B40959">
        <v>2009</v>
      </c>
      <c r="C40959" t="s">
        <v>909</v>
      </c>
      <c r="D40959" t="s">
        <v>38872</v>
      </c>
    </row>
    <row r="40960" spans="1:4" ht="15">
      <c r="A40960" t="s">
        <v>38803</v>
      </c>
      <c r="B40960">
        <v>2008</v>
      </c>
      <c r="C40960" t="s">
        <v>1401</v>
      </c>
      <c r="D40960" t="s">
        <v>38873</v>
      </c>
    </row>
    <row r="40961" spans="1:4" ht="15">
      <c r="A40961" t="s">
        <v>38803</v>
      </c>
      <c r="B40961">
        <v>2008</v>
      </c>
      <c r="C40961" t="s">
        <v>909</v>
      </c>
      <c r="D40961" t="s">
        <v>38874</v>
      </c>
    </row>
    <row r="40962" spans="1:4" ht="15">
      <c r="A40962" t="s">
        <v>38803</v>
      </c>
      <c r="B40962">
        <v>2007</v>
      </c>
      <c r="C40962" t="s">
        <v>909</v>
      </c>
      <c r="D40962" t="s">
        <v>38875</v>
      </c>
    </row>
    <row r="40963" spans="1:4" ht="15">
      <c r="A40963" t="s">
        <v>38876</v>
      </c>
      <c r="B40963">
        <v>2022</v>
      </c>
      <c r="C40963" t="s">
        <v>15499</v>
      </c>
      <c r="D40963" t="s">
        <v>38877</v>
      </c>
    </row>
    <row r="40964" spans="1:4" ht="15">
      <c r="A40964" t="s">
        <v>38876</v>
      </c>
      <c r="B40964">
        <v>2022</v>
      </c>
      <c r="C40964" t="s">
        <v>17380</v>
      </c>
      <c r="D40964" t="s">
        <v>38878</v>
      </c>
    </row>
    <row r="40965" spans="1:4" ht="15">
      <c r="A40965" t="s">
        <v>38876</v>
      </c>
      <c r="B40965">
        <v>2022</v>
      </c>
      <c r="C40965" t="s">
        <v>17380</v>
      </c>
      <c r="D40965" t="s">
        <v>38879</v>
      </c>
    </row>
    <row r="40966" spans="1:4" ht="15">
      <c r="A40966" t="s">
        <v>38876</v>
      </c>
      <c r="B40966">
        <v>2021</v>
      </c>
      <c r="C40966" t="s">
        <v>17482</v>
      </c>
      <c r="D40966" t="s">
        <v>38880</v>
      </c>
    </row>
    <row r="40967" spans="1:4" ht="15">
      <c r="A40967" t="s">
        <v>38876</v>
      </c>
      <c r="B40967">
        <v>2021</v>
      </c>
      <c r="C40967" t="s">
        <v>38881</v>
      </c>
      <c r="D40967" t="s">
        <v>38882</v>
      </c>
    </row>
    <row r="40968" spans="1:4" ht="15">
      <c r="A40968" t="s">
        <v>38876</v>
      </c>
      <c r="B40968">
        <v>2021</v>
      </c>
      <c r="C40968" t="s">
        <v>17380</v>
      </c>
      <c r="D40968" t="s">
        <v>38883</v>
      </c>
    </row>
    <row r="40969" spans="1:4" ht="15">
      <c r="A40969" t="s">
        <v>38876</v>
      </c>
      <c r="B40969">
        <v>2020</v>
      </c>
      <c r="C40969" t="s">
        <v>594</v>
      </c>
      <c r="D40969" t="s">
        <v>38884</v>
      </c>
    </row>
    <row r="40970" spans="1:4" ht="15">
      <c r="A40970" t="s">
        <v>38876</v>
      </c>
      <c r="B40970">
        <v>2020</v>
      </c>
      <c r="C40970" t="s">
        <v>15499</v>
      </c>
      <c r="D40970" t="s">
        <v>38885</v>
      </c>
    </row>
    <row r="40971" spans="1:4" ht="15">
      <c r="A40971" t="s">
        <v>38876</v>
      </c>
      <c r="B40971">
        <v>2020</v>
      </c>
      <c r="C40971" t="s">
        <v>108</v>
      </c>
      <c r="D40971" t="s">
        <v>38886</v>
      </c>
    </row>
    <row r="40972" spans="1:4" ht="15">
      <c r="A40972" t="s">
        <v>38876</v>
      </c>
      <c r="B40972">
        <v>2020</v>
      </c>
      <c r="C40972" t="s">
        <v>17380</v>
      </c>
      <c r="D40972" t="s">
        <v>38887</v>
      </c>
    </row>
    <row r="40973" spans="1:4" ht="15">
      <c r="A40973" t="s">
        <v>38876</v>
      </c>
      <c r="B40973">
        <v>2020</v>
      </c>
      <c r="C40973" t="s">
        <v>607</v>
      </c>
      <c r="D40973" t="s">
        <v>38888</v>
      </c>
    </row>
    <row r="40974" spans="1:4" ht="15">
      <c r="A40974" t="s">
        <v>38876</v>
      </c>
      <c r="B40974">
        <v>2020</v>
      </c>
      <c r="C40974" t="s">
        <v>28477</v>
      </c>
      <c r="D40974" t="s">
        <v>38889</v>
      </c>
    </row>
    <row r="40975" spans="1:4" ht="15">
      <c r="A40975" t="s">
        <v>38876</v>
      </c>
      <c r="B40975">
        <v>2020</v>
      </c>
      <c r="C40975" t="s">
        <v>609</v>
      </c>
      <c r="D40975" t="s">
        <v>38890</v>
      </c>
    </row>
    <row r="40976" spans="1:4" ht="15">
      <c r="A40976" t="s">
        <v>38876</v>
      </c>
      <c r="B40976">
        <v>2020</v>
      </c>
      <c r="C40976" t="s">
        <v>618</v>
      </c>
      <c r="D40976" t="s">
        <v>38891</v>
      </c>
    </row>
    <row r="40977" spans="1:4" ht="15">
      <c r="A40977" t="s">
        <v>38876</v>
      </c>
      <c r="B40977">
        <v>2020</v>
      </c>
      <c r="C40977" t="s">
        <v>1</v>
      </c>
      <c r="D40977" t="s">
        <v>38892</v>
      </c>
    </row>
    <row r="40978" spans="1:4" ht="15">
      <c r="A40978" t="s">
        <v>38876</v>
      </c>
      <c r="B40978">
        <v>2019</v>
      </c>
      <c r="C40978" t="s">
        <v>38893</v>
      </c>
      <c r="D40978" t="s">
        <v>38894</v>
      </c>
    </row>
    <row r="40979" spans="1:4" ht="15">
      <c r="A40979" t="s">
        <v>38876</v>
      </c>
      <c r="B40979">
        <v>2019</v>
      </c>
      <c r="C40979" t="s">
        <v>38881</v>
      </c>
      <c r="D40979" t="s">
        <v>38895</v>
      </c>
    </row>
    <row r="40980" spans="1:4" ht="15">
      <c r="A40980" t="s">
        <v>38876</v>
      </c>
      <c r="B40980">
        <v>2019</v>
      </c>
      <c r="C40980" t="s">
        <v>17380</v>
      </c>
      <c r="D40980" t="s">
        <v>38896</v>
      </c>
    </row>
    <row r="40981" spans="1:4" ht="15">
      <c r="A40981" t="s">
        <v>38876</v>
      </c>
      <c r="B40981">
        <v>2019</v>
      </c>
      <c r="C40981" t="s">
        <v>18374</v>
      </c>
      <c r="D40981" t="s">
        <v>38897</v>
      </c>
    </row>
    <row r="40982" spans="1:4" ht="15">
      <c r="A40982" t="s">
        <v>38876</v>
      </c>
      <c r="B40982">
        <v>2019</v>
      </c>
      <c r="C40982" t="s">
        <v>609</v>
      </c>
      <c r="D40982" t="s">
        <v>38898</v>
      </c>
    </row>
    <row r="40983" spans="1:4" ht="15">
      <c r="A40983" t="s">
        <v>38876</v>
      </c>
      <c r="B40983">
        <v>2018</v>
      </c>
      <c r="C40983" t="s">
        <v>1332</v>
      </c>
      <c r="D40983" t="s">
        <v>38899</v>
      </c>
    </row>
    <row r="40984" spans="1:4" ht="15">
      <c r="A40984" t="s">
        <v>38876</v>
      </c>
      <c r="B40984">
        <v>2018</v>
      </c>
      <c r="C40984" t="s">
        <v>38881</v>
      </c>
      <c r="D40984" t="s">
        <v>38900</v>
      </c>
    </row>
    <row r="40985" spans="1:4" ht="15">
      <c r="A40985" t="s">
        <v>38876</v>
      </c>
      <c r="B40985">
        <v>2018</v>
      </c>
      <c r="C40985" t="s">
        <v>15499</v>
      </c>
      <c r="D40985" t="s">
        <v>38901</v>
      </c>
    </row>
    <row r="40986" spans="1:4" ht="15">
      <c r="A40986" t="s">
        <v>38876</v>
      </c>
      <c r="B40986">
        <v>2018</v>
      </c>
      <c r="C40986" t="s">
        <v>38902</v>
      </c>
      <c r="D40986" t="s">
        <v>38903</v>
      </c>
    </row>
    <row r="40987" spans="1:4" ht="15">
      <c r="A40987" t="s">
        <v>38876</v>
      </c>
      <c r="B40987">
        <v>2018</v>
      </c>
      <c r="C40987" t="s">
        <v>15499</v>
      </c>
      <c r="D40987" t="s">
        <v>38904</v>
      </c>
    </row>
    <row r="40988" spans="1:4" ht="15">
      <c r="A40988" t="s">
        <v>38876</v>
      </c>
      <c r="B40988">
        <v>2018</v>
      </c>
      <c r="C40988" t="s">
        <v>15499</v>
      </c>
      <c r="D40988" t="s">
        <v>38905</v>
      </c>
    </row>
    <row r="40989" spans="1:4" ht="15">
      <c r="A40989" t="s">
        <v>38876</v>
      </c>
      <c r="B40989">
        <v>2018</v>
      </c>
      <c r="C40989" t="s">
        <v>15499</v>
      </c>
      <c r="D40989" t="s">
        <v>38906</v>
      </c>
    </row>
    <row r="40990" spans="1:4" ht="15">
      <c r="A40990" t="s">
        <v>38876</v>
      </c>
      <c r="B40990">
        <v>2018</v>
      </c>
      <c r="C40990" t="s">
        <v>15499</v>
      </c>
      <c r="D40990" t="s">
        <v>38907</v>
      </c>
    </row>
    <row r="40991" spans="1:4" ht="15">
      <c r="A40991" t="s">
        <v>38876</v>
      </c>
      <c r="B40991">
        <v>2018</v>
      </c>
      <c r="C40991" t="s">
        <v>38908</v>
      </c>
      <c r="D40991" t="s">
        <v>38909</v>
      </c>
    </row>
    <row r="40992" spans="1:4" ht="15">
      <c r="A40992" t="s">
        <v>38876</v>
      </c>
      <c r="B40992">
        <v>2018</v>
      </c>
      <c r="C40992" t="s">
        <v>607</v>
      </c>
      <c r="D40992" t="s">
        <v>38910</v>
      </c>
    </row>
    <row r="40993" spans="1:4" ht="15">
      <c r="A40993" t="s">
        <v>38876</v>
      </c>
      <c r="B40993">
        <v>2018</v>
      </c>
      <c r="C40993" t="s">
        <v>17380</v>
      </c>
      <c r="D40993" t="s">
        <v>38911</v>
      </c>
    </row>
    <row r="40994" spans="1:4" ht="15">
      <c r="A40994" t="s">
        <v>38876</v>
      </c>
      <c r="B40994">
        <v>2018</v>
      </c>
      <c r="C40994" t="s">
        <v>17380</v>
      </c>
      <c r="D40994" t="s">
        <v>38912</v>
      </c>
    </row>
    <row r="40995" spans="1:4" ht="15">
      <c r="A40995" t="s">
        <v>38876</v>
      </c>
      <c r="B40995">
        <v>2018</v>
      </c>
      <c r="C40995" t="s">
        <v>17380</v>
      </c>
      <c r="D40995" t="s">
        <v>38913</v>
      </c>
    </row>
    <row r="40996" spans="1:4" ht="15">
      <c r="A40996" t="s">
        <v>38876</v>
      </c>
      <c r="B40996">
        <v>2018</v>
      </c>
      <c r="C40996" t="s">
        <v>19215</v>
      </c>
      <c r="D40996" t="s">
        <v>38914</v>
      </c>
    </row>
    <row r="40997" spans="1:4" ht="15">
      <c r="A40997" t="s">
        <v>38876</v>
      </c>
      <c r="B40997">
        <v>2018</v>
      </c>
      <c r="C40997" t="s">
        <v>31720</v>
      </c>
      <c r="D40997" t="s">
        <v>38915</v>
      </c>
    </row>
    <row r="40998" spans="1:4" ht="15">
      <c r="A40998" t="s">
        <v>38876</v>
      </c>
      <c r="B40998">
        <v>2018</v>
      </c>
      <c r="C40998" t="s">
        <v>38902</v>
      </c>
      <c r="D40998" t="s">
        <v>38916</v>
      </c>
    </row>
    <row r="40999" spans="1:4" ht="15">
      <c r="A40999" t="s">
        <v>38876</v>
      </c>
      <c r="B40999">
        <v>2017</v>
      </c>
      <c r="C40999" t="s">
        <v>17380</v>
      </c>
      <c r="D40999" t="s">
        <v>38917</v>
      </c>
    </row>
    <row r="41000" spans="1:4" ht="15">
      <c r="A41000" t="s">
        <v>38876</v>
      </c>
      <c r="B41000">
        <v>2017</v>
      </c>
      <c r="C41000" t="s">
        <v>17380</v>
      </c>
      <c r="D41000" t="s">
        <v>38918</v>
      </c>
    </row>
    <row r="41001" spans="1:4" ht="15">
      <c r="A41001" t="s">
        <v>38876</v>
      </c>
      <c r="B41001">
        <v>2017</v>
      </c>
      <c r="C41001" t="s">
        <v>10079</v>
      </c>
      <c r="D41001" t="s">
        <v>38919</v>
      </c>
    </row>
    <row r="41002" spans="1:4" ht="15">
      <c r="A41002" t="s">
        <v>38876</v>
      </c>
      <c r="B41002">
        <v>2017</v>
      </c>
      <c r="C41002" t="s">
        <v>10079</v>
      </c>
      <c r="D41002" t="s">
        <v>38920</v>
      </c>
    </row>
    <row r="41003" spans="1:4" ht="15">
      <c r="A41003" t="s">
        <v>38876</v>
      </c>
      <c r="B41003">
        <v>2017</v>
      </c>
      <c r="C41003" t="s">
        <v>18374</v>
      </c>
      <c r="D41003" t="s">
        <v>38921</v>
      </c>
    </row>
    <row r="41004" spans="1:4" ht="15">
      <c r="A41004" t="s">
        <v>38876</v>
      </c>
      <c r="B41004">
        <v>2017</v>
      </c>
      <c r="C41004" t="s">
        <v>18374</v>
      </c>
      <c r="D41004" t="s">
        <v>38922</v>
      </c>
    </row>
    <row r="41005" spans="1:4" ht="15">
      <c r="A41005" t="s">
        <v>38876</v>
      </c>
      <c r="B41005">
        <v>2016</v>
      </c>
      <c r="C41005" t="s">
        <v>619</v>
      </c>
      <c r="D41005" t="s">
        <v>38923</v>
      </c>
    </row>
    <row r="41006" spans="1:4" ht="15">
      <c r="A41006" t="s">
        <v>38876</v>
      </c>
      <c r="B41006">
        <v>2016</v>
      </c>
      <c r="C41006" t="s">
        <v>536</v>
      </c>
      <c r="D41006" t="s">
        <v>38924</v>
      </c>
    </row>
    <row r="41007" spans="1:4" ht="15">
      <c r="A41007" t="s">
        <v>38876</v>
      </c>
      <c r="B41007">
        <v>2016</v>
      </c>
      <c r="C41007" t="s">
        <v>17187</v>
      </c>
      <c r="D41007" t="s">
        <v>38925</v>
      </c>
    </row>
    <row r="41008" spans="1:4" ht="15">
      <c r="A41008" t="s">
        <v>38876</v>
      </c>
      <c r="B41008">
        <v>2016</v>
      </c>
      <c r="C41008" t="s">
        <v>24687</v>
      </c>
      <c r="D41008" t="s">
        <v>38926</v>
      </c>
    </row>
    <row r="41009" spans="1:4" ht="15">
      <c r="A41009" t="s">
        <v>38876</v>
      </c>
      <c r="B41009">
        <v>2016</v>
      </c>
      <c r="C41009" t="s">
        <v>532</v>
      </c>
      <c r="D41009" t="s">
        <v>38927</v>
      </c>
    </row>
    <row r="41010" spans="1:4" ht="15">
      <c r="A41010" t="s">
        <v>38876</v>
      </c>
      <c r="B41010">
        <v>2016</v>
      </c>
      <c r="C41010" t="s">
        <v>17380</v>
      </c>
      <c r="D41010" t="s">
        <v>38928</v>
      </c>
    </row>
    <row r="41011" spans="1:4" ht="15">
      <c r="A41011" t="s">
        <v>38876</v>
      </c>
      <c r="B41011">
        <v>2016</v>
      </c>
      <c r="C41011" t="s">
        <v>38929</v>
      </c>
      <c r="D41011" t="s">
        <v>38930</v>
      </c>
    </row>
    <row r="41012" spans="1:4" ht="15">
      <c r="A41012" t="s">
        <v>38876</v>
      </c>
      <c r="B41012">
        <v>2016</v>
      </c>
      <c r="C41012" t="s">
        <v>618</v>
      </c>
      <c r="D41012" t="s">
        <v>38931</v>
      </c>
    </row>
    <row r="41013" spans="1:4" ht="15">
      <c r="A41013" t="s">
        <v>38876</v>
      </c>
      <c r="B41013">
        <v>2015</v>
      </c>
      <c r="C41013" t="s">
        <v>32232</v>
      </c>
      <c r="D41013" t="s">
        <v>38932</v>
      </c>
    </row>
    <row r="41014" spans="1:4" ht="15">
      <c r="A41014" t="s">
        <v>38876</v>
      </c>
      <c r="B41014">
        <v>2015</v>
      </c>
      <c r="C41014" t="s">
        <v>1331</v>
      </c>
      <c r="D41014" t="s">
        <v>38933</v>
      </c>
    </row>
    <row r="41015" spans="1:4" ht="15">
      <c r="A41015" t="s">
        <v>38876</v>
      </c>
      <c r="B41015">
        <v>2015</v>
      </c>
      <c r="C41015" t="s">
        <v>15458</v>
      </c>
      <c r="D41015" t="s">
        <v>38934</v>
      </c>
    </row>
    <row r="41016" spans="1:4" ht="15">
      <c r="A41016" t="s">
        <v>38876</v>
      </c>
      <c r="B41016">
        <v>2015</v>
      </c>
      <c r="C41016" t="s">
        <v>609</v>
      </c>
      <c r="D41016" t="s">
        <v>38935</v>
      </c>
    </row>
    <row r="41017" spans="1:4" ht="15">
      <c r="A41017" t="s">
        <v>38876</v>
      </c>
      <c r="B41017">
        <v>2014</v>
      </c>
      <c r="C41017" t="s">
        <v>403</v>
      </c>
      <c r="D41017" t="s">
        <v>38936</v>
      </c>
    </row>
    <row r="41018" spans="1:4" ht="15">
      <c r="A41018" t="s">
        <v>38876</v>
      </c>
      <c r="B41018">
        <v>2014</v>
      </c>
      <c r="C41018" t="s">
        <v>12098</v>
      </c>
      <c r="D41018" t="s">
        <v>38937</v>
      </c>
    </row>
    <row r="41019" spans="1:4" ht="15">
      <c r="A41019" t="s">
        <v>38876</v>
      </c>
      <c r="B41019">
        <v>2014</v>
      </c>
      <c r="C41019" t="s">
        <v>38881</v>
      </c>
      <c r="D41019" t="s">
        <v>38938</v>
      </c>
    </row>
    <row r="41020" spans="1:4" ht="15">
      <c r="A41020" t="s">
        <v>38876</v>
      </c>
      <c r="B41020">
        <v>2014</v>
      </c>
      <c r="C41020" t="s">
        <v>15499</v>
      </c>
      <c r="D41020" t="s">
        <v>38939</v>
      </c>
    </row>
    <row r="41021" spans="1:4" ht="15">
      <c r="A41021" t="s">
        <v>38876</v>
      </c>
      <c r="B41021">
        <v>2014</v>
      </c>
      <c r="C41021" t="s">
        <v>15499</v>
      </c>
      <c r="D41021" t="s">
        <v>38940</v>
      </c>
    </row>
    <row r="41022" spans="1:4" ht="15">
      <c r="A41022" t="s">
        <v>38876</v>
      </c>
      <c r="B41022">
        <v>2014</v>
      </c>
      <c r="C41022" t="s">
        <v>38941</v>
      </c>
      <c r="D41022" t="s">
        <v>38942</v>
      </c>
    </row>
    <row r="41023" spans="1:4" ht="15">
      <c r="A41023" t="s">
        <v>38876</v>
      </c>
      <c r="B41023">
        <v>2014</v>
      </c>
      <c r="C41023" t="s">
        <v>155</v>
      </c>
      <c r="D41023" t="s">
        <v>38943</v>
      </c>
    </row>
    <row r="41024" spans="1:4" ht="15">
      <c r="A41024" t="s">
        <v>38876</v>
      </c>
      <c r="B41024">
        <v>2014</v>
      </c>
      <c r="C41024" t="s">
        <v>1334</v>
      </c>
      <c r="D41024" t="s">
        <v>38944</v>
      </c>
    </row>
    <row r="41025" spans="1:4" ht="15">
      <c r="A41025" t="s">
        <v>38876</v>
      </c>
      <c r="B41025">
        <v>2014</v>
      </c>
      <c r="C41025" t="s">
        <v>23014</v>
      </c>
      <c r="D41025" t="s">
        <v>38945</v>
      </c>
    </row>
    <row r="41026" spans="1:4" ht="15">
      <c r="A41026" t="s">
        <v>38876</v>
      </c>
      <c r="B41026">
        <v>2014</v>
      </c>
      <c r="C41026" t="s">
        <v>23014</v>
      </c>
      <c r="D41026" t="s">
        <v>38946</v>
      </c>
    </row>
    <row r="41027" spans="1:4" ht="15">
      <c r="A41027" t="s">
        <v>38876</v>
      </c>
      <c r="B41027">
        <v>2014</v>
      </c>
      <c r="C41027" t="s">
        <v>23012</v>
      </c>
      <c r="D41027" t="s">
        <v>38947</v>
      </c>
    </row>
    <row r="41028" spans="1:4" ht="15">
      <c r="A41028" t="s">
        <v>38876</v>
      </c>
      <c r="B41028">
        <v>2014</v>
      </c>
      <c r="C41028" t="s">
        <v>24687</v>
      </c>
      <c r="D41028" t="s">
        <v>38948</v>
      </c>
    </row>
    <row r="41029" spans="1:4" ht="15">
      <c r="A41029" t="s">
        <v>38876</v>
      </c>
      <c r="B41029">
        <v>2014</v>
      </c>
      <c r="C41029" t="s">
        <v>24687</v>
      </c>
      <c r="D41029" t="s">
        <v>38949</v>
      </c>
    </row>
    <row r="41030" spans="1:4" ht="15">
      <c r="A41030" t="s">
        <v>38876</v>
      </c>
      <c r="B41030">
        <v>2014</v>
      </c>
      <c r="C41030" t="s">
        <v>24687</v>
      </c>
      <c r="D41030" t="s">
        <v>38950</v>
      </c>
    </row>
    <row r="41031" spans="1:4" ht="15">
      <c r="A41031" t="s">
        <v>38876</v>
      </c>
      <c r="B41031">
        <v>2014</v>
      </c>
      <c r="C41031" t="s">
        <v>24687</v>
      </c>
      <c r="D41031" t="s">
        <v>38951</v>
      </c>
    </row>
    <row r="41032" spans="1:4" ht="15">
      <c r="A41032" t="s">
        <v>38876</v>
      </c>
      <c r="B41032">
        <v>2014</v>
      </c>
      <c r="C41032" t="s">
        <v>292</v>
      </c>
      <c r="D41032" t="s">
        <v>38952</v>
      </c>
    </row>
    <row r="41033" spans="1:4" ht="15">
      <c r="A41033" t="s">
        <v>38876</v>
      </c>
      <c r="B41033">
        <v>2014</v>
      </c>
      <c r="C41033" t="s">
        <v>292</v>
      </c>
      <c r="D41033" t="s">
        <v>38953</v>
      </c>
    </row>
    <row r="41034" spans="1:4" ht="15">
      <c r="A41034" t="s">
        <v>38876</v>
      </c>
      <c r="B41034">
        <v>2014</v>
      </c>
      <c r="C41034" t="s">
        <v>23014</v>
      </c>
      <c r="D41034" t="s">
        <v>38954</v>
      </c>
    </row>
    <row r="41035" spans="1:4" ht="15">
      <c r="A41035" t="s">
        <v>38876</v>
      </c>
      <c r="B41035">
        <v>2014</v>
      </c>
      <c r="C41035" t="s">
        <v>24687</v>
      </c>
      <c r="D41035" t="s">
        <v>38955</v>
      </c>
    </row>
    <row r="41036" spans="1:4" ht="15">
      <c r="A41036" t="s">
        <v>38876</v>
      </c>
      <c r="B41036">
        <v>2014</v>
      </c>
      <c r="C41036" t="s">
        <v>607</v>
      </c>
      <c r="D41036" t="s">
        <v>38956</v>
      </c>
    </row>
    <row r="41037" spans="1:4" ht="15">
      <c r="A41037" t="s">
        <v>38876</v>
      </c>
      <c r="B41037">
        <v>2014</v>
      </c>
      <c r="C41037" t="s">
        <v>38957</v>
      </c>
      <c r="D41037" t="s">
        <v>38958</v>
      </c>
    </row>
    <row r="41038" spans="1:4" ht="15">
      <c r="A41038" t="s">
        <v>38876</v>
      </c>
      <c r="B41038">
        <v>2014</v>
      </c>
      <c r="C41038" t="s">
        <v>1330</v>
      </c>
      <c r="D41038" t="s">
        <v>38959</v>
      </c>
    </row>
    <row r="41039" spans="1:4" ht="15">
      <c r="A41039" t="s">
        <v>38876</v>
      </c>
      <c r="B41039">
        <v>2013</v>
      </c>
      <c r="C41039" t="s">
        <v>38881</v>
      </c>
      <c r="D41039" t="s">
        <v>38960</v>
      </c>
    </row>
    <row r="41040" spans="1:4" ht="15">
      <c r="A41040" t="s">
        <v>38876</v>
      </c>
      <c r="B41040">
        <v>2013</v>
      </c>
      <c r="C41040" t="s">
        <v>17415</v>
      </c>
      <c r="D41040" t="s">
        <v>38961</v>
      </c>
    </row>
    <row r="41041" spans="1:4" ht="15">
      <c r="A41041" t="s">
        <v>38876</v>
      </c>
      <c r="B41041">
        <v>2013</v>
      </c>
      <c r="C41041" t="s">
        <v>328</v>
      </c>
      <c r="D41041" t="s">
        <v>38962</v>
      </c>
    </row>
    <row r="41042" spans="1:4" ht="15">
      <c r="A41042" t="s">
        <v>38876</v>
      </c>
      <c r="B41042">
        <v>2013</v>
      </c>
      <c r="C41042" t="s">
        <v>17415</v>
      </c>
      <c r="D41042" t="s">
        <v>38963</v>
      </c>
    </row>
    <row r="41043" spans="1:4" ht="15">
      <c r="A41043" t="s">
        <v>38876</v>
      </c>
      <c r="B41043">
        <v>2013</v>
      </c>
      <c r="C41043" t="s">
        <v>24690</v>
      </c>
      <c r="D41043" t="s">
        <v>38964</v>
      </c>
    </row>
    <row r="41044" spans="1:4" ht="15">
      <c r="A41044" t="s">
        <v>38876</v>
      </c>
      <c r="B41044">
        <v>2013</v>
      </c>
      <c r="C41044" t="s">
        <v>328</v>
      </c>
      <c r="D41044" t="s">
        <v>38965</v>
      </c>
    </row>
    <row r="41045" spans="1:4" ht="15">
      <c r="A41045" t="s">
        <v>38876</v>
      </c>
      <c r="B41045">
        <v>2013</v>
      </c>
      <c r="C41045" t="s">
        <v>38966</v>
      </c>
      <c r="D41045" t="s">
        <v>38967</v>
      </c>
    </row>
    <row r="41046" spans="1:4" ht="15">
      <c r="A41046" t="s">
        <v>38876</v>
      </c>
      <c r="B41046">
        <v>2013</v>
      </c>
      <c r="C41046" t="s">
        <v>38966</v>
      </c>
      <c r="D41046" t="s">
        <v>38968</v>
      </c>
    </row>
    <row r="41047" spans="1:4" ht="15">
      <c r="A41047" t="s">
        <v>38876</v>
      </c>
      <c r="B41047">
        <v>2013</v>
      </c>
      <c r="C41047" t="s">
        <v>38969</v>
      </c>
      <c r="D41047" t="s">
        <v>38970</v>
      </c>
    </row>
    <row r="41048" spans="1:4" ht="15">
      <c r="A41048" t="s">
        <v>38876</v>
      </c>
      <c r="B41048">
        <v>2013</v>
      </c>
      <c r="C41048" t="s">
        <v>17380</v>
      </c>
      <c r="D41048" t="s">
        <v>38971</v>
      </c>
    </row>
    <row r="41049" spans="1:4" ht="15">
      <c r="A41049" t="s">
        <v>38876</v>
      </c>
      <c r="B41049">
        <v>2013</v>
      </c>
      <c r="C41049" t="s">
        <v>17380</v>
      </c>
      <c r="D41049" t="s">
        <v>38972</v>
      </c>
    </row>
    <row r="41050" spans="1:4" ht="15">
      <c r="A41050" t="s">
        <v>38876</v>
      </c>
      <c r="B41050">
        <v>2013</v>
      </c>
      <c r="C41050" t="s">
        <v>17380</v>
      </c>
      <c r="D41050" t="s">
        <v>38973</v>
      </c>
    </row>
    <row r="41051" spans="1:4" ht="15">
      <c r="A41051" t="s">
        <v>38876</v>
      </c>
      <c r="B41051">
        <v>2013</v>
      </c>
      <c r="C41051" t="s">
        <v>607</v>
      </c>
      <c r="D41051" t="s">
        <v>38974</v>
      </c>
    </row>
    <row r="41052" spans="1:4" ht="15">
      <c r="A41052" t="s">
        <v>38876</v>
      </c>
      <c r="B41052">
        <v>2013</v>
      </c>
      <c r="C41052" t="s">
        <v>4731</v>
      </c>
      <c r="D41052" t="s">
        <v>38975</v>
      </c>
    </row>
    <row r="41053" spans="1:4" ht="15">
      <c r="A41053" t="s">
        <v>38876</v>
      </c>
      <c r="B41053">
        <v>2013</v>
      </c>
      <c r="C41053" t="s">
        <v>1335</v>
      </c>
      <c r="D41053" t="s">
        <v>38976</v>
      </c>
    </row>
    <row r="41054" spans="1:4" ht="15">
      <c r="A41054" t="s">
        <v>38876</v>
      </c>
      <c r="B41054">
        <v>2013</v>
      </c>
      <c r="C41054" t="s">
        <v>26843</v>
      </c>
      <c r="D41054" t="s">
        <v>38977</v>
      </c>
    </row>
    <row r="41055" spans="1:4" ht="15">
      <c r="A41055" t="s">
        <v>38876</v>
      </c>
      <c r="B41055">
        <v>2012</v>
      </c>
      <c r="C41055" t="s">
        <v>22028</v>
      </c>
      <c r="D41055" t="s">
        <v>38978</v>
      </c>
    </row>
    <row r="41056" spans="1:4" ht="15">
      <c r="A41056" t="s">
        <v>38876</v>
      </c>
      <c r="B41056">
        <v>2012</v>
      </c>
      <c r="C41056" t="s">
        <v>15837</v>
      </c>
      <c r="D41056" t="s">
        <v>38979</v>
      </c>
    </row>
    <row r="41057" spans="1:4" ht="15">
      <c r="A41057" t="s">
        <v>38876</v>
      </c>
      <c r="B41057">
        <v>2012</v>
      </c>
      <c r="C41057" t="s">
        <v>38881</v>
      </c>
      <c r="D41057" t="s">
        <v>38980</v>
      </c>
    </row>
    <row r="41058" spans="1:4" ht="15">
      <c r="A41058" t="s">
        <v>38876</v>
      </c>
      <c r="B41058">
        <v>2012</v>
      </c>
      <c r="C41058" t="s">
        <v>15499</v>
      </c>
      <c r="D41058" t="s">
        <v>38981</v>
      </c>
    </row>
    <row r="41059" spans="1:4" ht="15">
      <c r="A41059" t="s">
        <v>38876</v>
      </c>
      <c r="B41059">
        <v>2012</v>
      </c>
      <c r="C41059" t="s">
        <v>15499</v>
      </c>
      <c r="D41059" t="s">
        <v>38982</v>
      </c>
    </row>
    <row r="41060" spans="1:4" ht="15">
      <c r="A41060" t="s">
        <v>38876</v>
      </c>
      <c r="B41060">
        <v>2012</v>
      </c>
      <c r="C41060" t="s">
        <v>15499</v>
      </c>
      <c r="D41060" t="s">
        <v>38983</v>
      </c>
    </row>
    <row r="41061" spans="1:4" ht="15">
      <c r="A41061" t="s">
        <v>38876</v>
      </c>
      <c r="B41061">
        <v>2012</v>
      </c>
      <c r="C41061" t="s">
        <v>15499</v>
      </c>
      <c r="D41061" t="s">
        <v>38984</v>
      </c>
    </row>
    <row r="41062" spans="1:4" ht="15">
      <c r="A41062" t="s">
        <v>38876</v>
      </c>
      <c r="B41062">
        <v>2012</v>
      </c>
      <c r="C41062" t="s">
        <v>15499</v>
      </c>
      <c r="D41062" t="s">
        <v>38985</v>
      </c>
    </row>
    <row r="41063" spans="1:4" ht="15">
      <c r="A41063" t="s">
        <v>38876</v>
      </c>
      <c r="B41063">
        <v>2012</v>
      </c>
      <c r="C41063" t="s">
        <v>23545</v>
      </c>
      <c r="D41063" t="s">
        <v>38986</v>
      </c>
    </row>
    <row r="41064" spans="1:4" ht="15">
      <c r="A41064" t="s">
        <v>38876</v>
      </c>
      <c r="B41064">
        <v>2012</v>
      </c>
      <c r="C41064" t="s">
        <v>26091</v>
      </c>
      <c r="D41064" t="s">
        <v>38987</v>
      </c>
    </row>
    <row r="41065" spans="1:4" ht="15">
      <c r="A41065" t="s">
        <v>38876</v>
      </c>
      <c r="B41065">
        <v>2012</v>
      </c>
      <c r="C41065" t="s">
        <v>38969</v>
      </c>
      <c r="D41065" t="s">
        <v>38988</v>
      </c>
    </row>
    <row r="41066" spans="1:4" ht="15">
      <c r="A41066" t="s">
        <v>38876</v>
      </c>
      <c r="B41066">
        <v>2012</v>
      </c>
      <c r="C41066" t="s">
        <v>607</v>
      </c>
      <c r="D41066" t="s">
        <v>38989</v>
      </c>
    </row>
    <row r="41067" spans="1:4" ht="15">
      <c r="A41067" t="s">
        <v>38876</v>
      </c>
      <c r="B41067">
        <v>2012</v>
      </c>
      <c r="C41067" t="s">
        <v>607</v>
      </c>
      <c r="D41067" t="s">
        <v>38990</v>
      </c>
    </row>
    <row r="41068" spans="1:4" ht="15">
      <c r="A41068" t="s">
        <v>38876</v>
      </c>
      <c r="B41068">
        <v>2012</v>
      </c>
      <c r="C41068" t="s">
        <v>607</v>
      </c>
      <c r="D41068" t="s">
        <v>38991</v>
      </c>
    </row>
    <row r="41069" spans="1:4" ht="15">
      <c r="A41069" t="s">
        <v>38876</v>
      </c>
      <c r="B41069">
        <v>2012</v>
      </c>
      <c r="C41069" t="s">
        <v>17380</v>
      </c>
      <c r="D41069" t="s">
        <v>38992</v>
      </c>
    </row>
    <row r="41070" spans="1:4" ht="15">
      <c r="A41070" t="s">
        <v>38876</v>
      </c>
      <c r="B41070">
        <v>2012</v>
      </c>
      <c r="C41070" t="s">
        <v>17380</v>
      </c>
      <c r="D41070" t="s">
        <v>38993</v>
      </c>
    </row>
    <row r="41071" spans="1:4" ht="15">
      <c r="A41071" t="s">
        <v>38876</v>
      </c>
      <c r="B41071">
        <v>2012</v>
      </c>
      <c r="C41071" t="s">
        <v>17380</v>
      </c>
      <c r="D41071" t="s">
        <v>38994</v>
      </c>
    </row>
    <row r="41072" spans="1:4" ht="15">
      <c r="A41072" t="s">
        <v>38876</v>
      </c>
      <c r="B41072">
        <v>2011</v>
      </c>
      <c r="C41072" t="s">
        <v>38995</v>
      </c>
      <c r="D41072" t="s">
        <v>38996</v>
      </c>
    </row>
    <row r="41073" spans="1:4" ht="15">
      <c r="A41073" t="s">
        <v>38876</v>
      </c>
      <c r="B41073">
        <v>2011</v>
      </c>
      <c r="C41073" t="s">
        <v>38997</v>
      </c>
      <c r="D41073" t="s">
        <v>38998</v>
      </c>
    </row>
    <row r="41074" spans="1:4" ht="15">
      <c r="A41074" t="s">
        <v>38876</v>
      </c>
      <c r="B41074">
        <v>2011</v>
      </c>
      <c r="C41074" t="s">
        <v>15625</v>
      </c>
      <c r="D41074" t="s">
        <v>38999</v>
      </c>
    </row>
    <row r="41075" spans="1:4" ht="15">
      <c r="A41075" t="s">
        <v>38876</v>
      </c>
      <c r="B41075">
        <v>2011</v>
      </c>
      <c r="C41075" t="s">
        <v>31276</v>
      </c>
      <c r="D41075" t="s">
        <v>39000</v>
      </c>
    </row>
    <row r="41076" spans="1:4" ht="15">
      <c r="A41076" t="s">
        <v>38876</v>
      </c>
      <c r="B41076">
        <v>2011</v>
      </c>
      <c r="C41076" t="s">
        <v>39001</v>
      </c>
      <c r="D41076" t="s">
        <v>39002</v>
      </c>
    </row>
    <row r="41077" spans="1:4" ht="15">
      <c r="A41077" t="s">
        <v>38876</v>
      </c>
      <c r="B41077">
        <v>2011</v>
      </c>
      <c r="C41077" t="s">
        <v>1334</v>
      </c>
      <c r="D41077" t="s">
        <v>39003</v>
      </c>
    </row>
    <row r="41078" spans="1:4" ht="15">
      <c r="A41078" t="s">
        <v>38876</v>
      </c>
      <c r="B41078">
        <v>2011</v>
      </c>
      <c r="C41078" t="s">
        <v>38969</v>
      </c>
      <c r="D41078" t="s">
        <v>39004</v>
      </c>
    </row>
    <row r="41079" spans="1:4" ht="15">
      <c r="A41079" t="s">
        <v>38876</v>
      </c>
      <c r="B41079">
        <v>2011</v>
      </c>
      <c r="C41079" t="s">
        <v>17380</v>
      </c>
      <c r="D41079" t="s">
        <v>39005</v>
      </c>
    </row>
    <row r="41080" spans="1:4" ht="15">
      <c r="A41080" t="s">
        <v>38876</v>
      </c>
      <c r="B41080">
        <v>2011</v>
      </c>
      <c r="C41080" t="s">
        <v>607</v>
      </c>
      <c r="D41080" t="s">
        <v>39006</v>
      </c>
    </row>
    <row r="41081" spans="1:4" ht="15">
      <c r="A41081" t="s">
        <v>38876</v>
      </c>
      <c r="B41081">
        <v>2011</v>
      </c>
      <c r="C41081" t="s">
        <v>17380</v>
      </c>
      <c r="D41081" t="s">
        <v>39007</v>
      </c>
    </row>
    <row r="41082" spans="1:4" ht="15">
      <c r="A41082" t="s">
        <v>38876</v>
      </c>
      <c r="B41082">
        <v>2011</v>
      </c>
      <c r="C41082" t="s">
        <v>1335</v>
      </c>
      <c r="D41082" t="s">
        <v>39008</v>
      </c>
    </row>
    <row r="41083" spans="1:4" ht="15">
      <c r="A41083" t="s">
        <v>38876</v>
      </c>
      <c r="B41083">
        <v>2011</v>
      </c>
      <c r="C41083" t="s">
        <v>4285</v>
      </c>
      <c r="D41083" t="s">
        <v>39009</v>
      </c>
    </row>
    <row r="41084" spans="1:4" ht="15">
      <c r="A41084" t="s">
        <v>38876</v>
      </c>
      <c r="B41084">
        <v>2010</v>
      </c>
      <c r="C41084" t="s">
        <v>4296</v>
      </c>
      <c r="D41084" t="s">
        <v>39010</v>
      </c>
    </row>
    <row r="41085" spans="1:4" ht="15">
      <c r="A41085" t="s">
        <v>38876</v>
      </c>
      <c r="B41085">
        <v>2010</v>
      </c>
      <c r="C41085" t="s">
        <v>38156</v>
      </c>
      <c r="D41085" t="s">
        <v>39011</v>
      </c>
    </row>
    <row r="41086" spans="1:4" ht="15">
      <c r="A41086" t="s">
        <v>38876</v>
      </c>
      <c r="B41086">
        <v>2010</v>
      </c>
      <c r="C41086" t="s">
        <v>17380</v>
      </c>
      <c r="D41086" t="s">
        <v>39012</v>
      </c>
    </row>
    <row r="41087" spans="1:4" ht="15">
      <c r="A41087" t="s">
        <v>38876</v>
      </c>
      <c r="B41087">
        <v>2010</v>
      </c>
      <c r="C41087" t="s">
        <v>1330</v>
      </c>
      <c r="D41087" t="s">
        <v>39013</v>
      </c>
    </row>
    <row r="41088" spans="1:4" ht="15">
      <c r="A41088" t="s">
        <v>38876</v>
      </c>
      <c r="B41088">
        <v>2009</v>
      </c>
      <c r="C41088" t="s">
        <v>38156</v>
      </c>
      <c r="D41088" t="s">
        <v>39014</v>
      </c>
    </row>
    <row r="41089" spans="1:4" ht="15">
      <c r="A41089" t="s">
        <v>38876</v>
      </c>
      <c r="B41089">
        <v>2009</v>
      </c>
      <c r="C41089" t="s">
        <v>17380</v>
      </c>
      <c r="D41089" t="s">
        <v>39015</v>
      </c>
    </row>
    <row r="41090" spans="1:4" ht="15">
      <c r="A41090" t="s">
        <v>38876</v>
      </c>
      <c r="B41090">
        <v>2008</v>
      </c>
      <c r="C41090" t="s">
        <v>4635</v>
      </c>
      <c r="D41090" t="s">
        <v>39016</v>
      </c>
    </row>
    <row r="41091" spans="1:4" ht="15">
      <c r="A41091" t="s">
        <v>38876</v>
      </c>
      <c r="B41091">
        <v>2008</v>
      </c>
      <c r="C41091" t="s">
        <v>607</v>
      </c>
      <c r="D41091" t="s">
        <v>39017</v>
      </c>
    </row>
    <row r="41092" spans="1:4" ht="15">
      <c r="A41092" t="s">
        <v>38876</v>
      </c>
      <c r="B41092">
        <v>2004</v>
      </c>
      <c r="C41092" t="s">
        <v>9</v>
      </c>
      <c r="D41092" t="s">
        <v>39018</v>
      </c>
    </row>
    <row r="41093" spans="1:4" ht="15">
      <c r="A41093" t="s">
        <v>39019</v>
      </c>
      <c r="B41093">
        <v>2023</v>
      </c>
      <c r="C41093" t="s">
        <v>594</v>
      </c>
      <c r="D41093" t="s">
        <v>39020</v>
      </c>
    </row>
    <row r="41094" spans="1:4" ht="15">
      <c r="A41094" t="s">
        <v>39019</v>
      </c>
      <c r="B41094">
        <v>2023</v>
      </c>
      <c r="C41094" t="s">
        <v>594</v>
      </c>
      <c r="D41094" t="s">
        <v>39021</v>
      </c>
    </row>
    <row r="41095" spans="1:4" ht="15">
      <c r="A41095" t="s">
        <v>39019</v>
      </c>
      <c r="B41095">
        <v>2023</v>
      </c>
      <c r="C41095" t="s">
        <v>619</v>
      </c>
      <c r="D41095" t="s">
        <v>39022</v>
      </c>
    </row>
    <row r="41096" spans="1:4" ht="15">
      <c r="A41096" t="s">
        <v>39019</v>
      </c>
      <c r="B41096">
        <v>2023</v>
      </c>
      <c r="C41096" t="s">
        <v>619</v>
      </c>
      <c r="D41096" t="s">
        <v>39023</v>
      </c>
    </row>
    <row r="41097" spans="1:4" ht="15">
      <c r="A41097" t="s">
        <v>39019</v>
      </c>
      <c r="B41097">
        <v>2023</v>
      </c>
      <c r="C41097" t="s">
        <v>5152</v>
      </c>
      <c r="D41097" t="s">
        <v>39024</v>
      </c>
    </row>
    <row r="41098" spans="1:4" ht="15">
      <c r="A41098" t="s">
        <v>39019</v>
      </c>
      <c r="B41098">
        <v>2023</v>
      </c>
      <c r="C41098" t="s">
        <v>619</v>
      </c>
      <c r="D41098" t="s">
        <v>39025</v>
      </c>
    </row>
    <row r="41099" spans="1:4" ht="15">
      <c r="A41099" t="s">
        <v>39019</v>
      </c>
      <c r="B41099">
        <v>2023</v>
      </c>
      <c r="C41099" t="s">
        <v>607</v>
      </c>
      <c r="D41099" t="s">
        <v>39026</v>
      </c>
    </row>
    <row r="41100" spans="1:4" ht="15">
      <c r="A41100" t="s">
        <v>39019</v>
      </c>
      <c r="B41100">
        <v>2023</v>
      </c>
      <c r="C41100" t="s">
        <v>29007</v>
      </c>
      <c r="D41100" t="s">
        <v>39027</v>
      </c>
    </row>
    <row r="41101" spans="1:4" ht="15">
      <c r="A41101" t="s">
        <v>39019</v>
      </c>
      <c r="B41101">
        <v>2022</v>
      </c>
      <c r="C41101" t="s">
        <v>1332</v>
      </c>
      <c r="D41101" t="s">
        <v>39028</v>
      </c>
    </row>
    <row r="41102" spans="1:4" ht="15">
      <c r="A41102" t="s">
        <v>39019</v>
      </c>
      <c r="B41102">
        <v>2022</v>
      </c>
      <c r="C41102" t="s">
        <v>594</v>
      </c>
      <c r="D41102" t="s">
        <v>39029</v>
      </c>
    </row>
    <row r="41103" spans="1:4" ht="15">
      <c r="A41103" t="s">
        <v>39019</v>
      </c>
      <c r="B41103">
        <v>2022</v>
      </c>
      <c r="C41103" t="s">
        <v>39030</v>
      </c>
      <c r="D41103" t="s">
        <v>39031</v>
      </c>
    </row>
    <row r="41104" spans="1:4" ht="15">
      <c r="A41104" t="s">
        <v>39019</v>
      </c>
      <c r="B41104">
        <v>2022</v>
      </c>
      <c r="C41104" t="s">
        <v>32975</v>
      </c>
      <c r="D41104" t="s">
        <v>39032</v>
      </c>
    </row>
    <row r="41105" spans="1:4" ht="15">
      <c r="A41105" t="s">
        <v>39019</v>
      </c>
      <c r="B41105">
        <v>2022</v>
      </c>
      <c r="C41105" t="s">
        <v>5152</v>
      </c>
      <c r="D41105" t="s">
        <v>39033</v>
      </c>
    </row>
    <row r="41106" spans="1:4" ht="15">
      <c r="A41106" t="s">
        <v>39019</v>
      </c>
      <c r="B41106">
        <v>2022</v>
      </c>
      <c r="C41106" t="s">
        <v>5152</v>
      </c>
      <c r="D41106" t="s">
        <v>39034</v>
      </c>
    </row>
    <row r="41107" spans="1:4" ht="15">
      <c r="A41107" t="s">
        <v>39019</v>
      </c>
      <c r="B41107">
        <v>2022</v>
      </c>
      <c r="C41107" t="s">
        <v>5152</v>
      </c>
      <c r="D41107" t="s">
        <v>39035</v>
      </c>
    </row>
    <row r="41108" spans="1:4" ht="15">
      <c r="A41108" t="s">
        <v>39019</v>
      </c>
      <c r="B41108">
        <v>2022</v>
      </c>
      <c r="C41108" t="s">
        <v>37382</v>
      </c>
      <c r="D41108" t="s">
        <v>39036</v>
      </c>
    </row>
    <row r="41109" spans="1:4" ht="15">
      <c r="A41109" t="s">
        <v>39019</v>
      </c>
      <c r="B41109">
        <v>2022</v>
      </c>
      <c r="C41109" t="s">
        <v>600</v>
      </c>
      <c r="D41109" t="s">
        <v>39037</v>
      </c>
    </row>
    <row r="41110" spans="1:4" ht="15">
      <c r="A41110" t="s">
        <v>39019</v>
      </c>
      <c r="B41110">
        <v>2022</v>
      </c>
      <c r="C41110" t="s">
        <v>600</v>
      </c>
      <c r="D41110" t="s">
        <v>39038</v>
      </c>
    </row>
    <row r="41111" spans="1:4" ht="15">
      <c r="A41111" t="s">
        <v>39019</v>
      </c>
      <c r="B41111">
        <v>2022</v>
      </c>
      <c r="C41111" t="s">
        <v>1</v>
      </c>
      <c r="D41111" t="s">
        <v>39039</v>
      </c>
    </row>
    <row r="41112" spans="1:4" ht="15">
      <c r="A41112" t="s">
        <v>39019</v>
      </c>
      <c r="B41112">
        <v>2022</v>
      </c>
      <c r="C41112" t="s">
        <v>1</v>
      </c>
      <c r="D41112" t="s">
        <v>39032</v>
      </c>
    </row>
    <row r="41113" spans="1:4" ht="15">
      <c r="A41113" t="s">
        <v>39019</v>
      </c>
      <c r="B41113">
        <v>2022</v>
      </c>
      <c r="C41113" t="s">
        <v>1</v>
      </c>
      <c r="D41113" t="s">
        <v>39040</v>
      </c>
    </row>
    <row r="41114" spans="1:4" ht="15">
      <c r="A41114" t="s">
        <v>39019</v>
      </c>
      <c r="B41114">
        <v>2022</v>
      </c>
      <c r="C41114" t="s">
        <v>1</v>
      </c>
      <c r="D41114" t="s">
        <v>39020</v>
      </c>
    </row>
    <row r="41115" spans="1:4" ht="15">
      <c r="A41115" t="s">
        <v>39019</v>
      </c>
      <c r="B41115">
        <v>2022</v>
      </c>
      <c r="C41115" t="s">
        <v>1</v>
      </c>
      <c r="D41115" t="s">
        <v>39041</v>
      </c>
    </row>
    <row r="41116" spans="1:4" ht="15">
      <c r="A41116" t="s">
        <v>39019</v>
      </c>
      <c r="B41116">
        <v>2021</v>
      </c>
      <c r="C41116" t="s">
        <v>15837</v>
      </c>
      <c r="D41116" t="s">
        <v>39042</v>
      </c>
    </row>
    <row r="41117" spans="1:4" ht="15">
      <c r="A41117" t="s">
        <v>39019</v>
      </c>
      <c r="B41117">
        <v>2021</v>
      </c>
      <c r="C41117" t="s">
        <v>594</v>
      </c>
      <c r="D41117" t="s">
        <v>39043</v>
      </c>
    </row>
    <row r="41118" spans="1:4" ht="15">
      <c r="A41118" t="s">
        <v>39019</v>
      </c>
      <c r="B41118">
        <v>2021</v>
      </c>
      <c r="C41118" t="s">
        <v>594</v>
      </c>
      <c r="D41118" t="s">
        <v>39044</v>
      </c>
    </row>
    <row r="41119" spans="1:4" ht="15">
      <c r="A41119" t="s">
        <v>39019</v>
      </c>
      <c r="B41119">
        <v>2021</v>
      </c>
      <c r="C41119" t="s">
        <v>619</v>
      </c>
      <c r="D41119" t="s">
        <v>39045</v>
      </c>
    </row>
    <row r="41120" spans="1:4" ht="15">
      <c r="A41120" t="s">
        <v>39019</v>
      </c>
      <c r="B41120">
        <v>2021</v>
      </c>
      <c r="C41120" t="s">
        <v>5152</v>
      </c>
      <c r="D41120" t="s">
        <v>39046</v>
      </c>
    </row>
    <row r="41121" spans="1:4" ht="15">
      <c r="A41121" t="s">
        <v>39019</v>
      </c>
      <c r="B41121">
        <v>2021</v>
      </c>
      <c r="C41121" t="s">
        <v>5152</v>
      </c>
      <c r="D41121" t="s">
        <v>39047</v>
      </c>
    </row>
    <row r="41122" spans="1:4" ht="15">
      <c r="A41122" t="s">
        <v>39019</v>
      </c>
      <c r="B41122">
        <v>2021</v>
      </c>
      <c r="C41122" t="s">
        <v>5152</v>
      </c>
      <c r="D41122" t="s">
        <v>39048</v>
      </c>
    </row>
    <row r="41123" spans="1:4" ht="15">
      <c r="A41123" t="s">
        <v>39019</v>
      </c>
      <c r="B41123">
        <v>2021</v>
      </c>
      <c r="C41123" t="s">
        <v>108</v>
      </c>
      <c r="D41123" t="s">
        <v>39049</v>
      </c>
    </row>
    <row r="41124" spans="1:4" ht="15">
      <c r="A41124" t="s">
        <v>39019</v>
      </c>
      <c r="B41124">
        <v>2021</v>
      </c>
      <c r="C41124" t="s">
        <v>108</v>
      </c>
      <c r="D41124" t="s">
        <v>39050</v>
      </c>
    </row>
    <row r="41125" spans="1:4" ht="15">
      <c r="A41125" t="s">
        <v>39019</v>
      </c>
      <c r="B41125">
        <v>2021</v>
      </c>
      <c r="C41125" t="s">
        <v>24720</v>
      </c>
      <c r="D41125" t="s">
        <v>39051</v>
      </c>
    </row>
    <row r="41126" spans="1:4" ht="15">
      <c r="A41126" t="s">
        <v>39019</v>
      </c>
      <c r="B41126">
        <v>2021</v>
      </c>
      <c r="C41126" t="s">
        <v>1</v>
      </c>
      <c r="D41126" t="s">
        <v>39052</v>
      </c>
    </row>
    <row r="41127" spans="1:4" ht="15">
      <c r="A41127" t="s">
        <v>39019</v>
      </c>
      <c r="B41127">
        <v>2021</v>
      </c>
      <c r="C41127" t="s">
        <v>1</v>
      </c>
      <c r="D41127" t="s">
        <v>39029</v>
      </c>
    </row>
    <row r="41128" spans="1:4" ht="15">
      <c r="A41128" t="s">
        <v>39019</v>
      </c>
      <c r="B41128">
        <v>2021</v>
      </c>
      <c r="C41128" t="s">
        <v>1</v>
      </c>
      <c r="D41128" t="s">
        <v>39053</v>
      </c>
    </row>
    <row r="41129" spans="1:4" ht="15">
      <c r="A41129" t="s">
        <v>39019</v>
      </c>
      <c r="B41129">
        <v>2020</v>
      </c>
      <c r="C41129" t="s">
        <v>5152</v>
      </c>
      <c r="D41129" t="s">
        <v>39054</v>
      </c>
    </row>
    <row r="41130" spans="1:4" ht="15">
      <c r="A41130" t="s">
        <v>39019</v>
      </c>
      <c r="B41130">
        <v>2020</v>
      </c>
      <c r="C41130" t="s">
        <v>619</v>
      </c>
      <c r="D41130" t="s">
        <v>39055</v>
      </c>
    </row>
    <row r="41131" spans="1:4" ht="15">
      <c r="A41131" t="s">
        <v>39019</v>
      </c>
      <c r="B41131">
        <v>2020</v>
      </c>
      <c r="C41131" t="s">
        <v>5152</v>
      </c>
      <c r="D41131" t="s">
        <v>39056</v>
      </c>
    </row>
    <row r="41132" spans="1:4" ht="15">
      <c r="A41132" t="s">
        <v>39019</v>
      </c>
      <c r="B41132">
        <v>2020</v>
      </c>
      <c r="C41132" t="s">
        <v>619</v>
      </c>
      <c r="D41132" t="s">
        <v>39057</v>
      </c>
    </row>
    <row r="41133" spans="1:4" ht="15">
      <c r="A41133" t="s">
        <v>39019</v>
      </c>
      <c r="B41133">
        <v>2020</v>
      </c>
      <c r="C41133" t="s">
        <v>20658</v>
      </c>
      <c r="D41133" t="s">
        <v>39058</v>
      </c>
    </row>
    <row r="41134" spans="1:4" ht="15">
      <c r="A41134" t="s">
        <v>39019</v>
      </c>
      <c r="B41134">
        <v>2020</v>
      </c>
      <c r="C41134" t="s">
        <v>2586</v>
      </c>
      <c r="D41134" t="s">
        <v>39059</v>
      </c>
    </row>
    <row r="41135" spans="1:4" ht="15">
      <c r="A41135" t="s">
        <v>39019</v>
      </c>
      <c r="B41135">
        <v>2020</v>
      </c>
      <c r="C41135" t="s">
        <v>607</v>
      </c>
      <c r="D41135" t="s">
        <v>39060</v>
      </c>
    </row>
    <row r="41136" spans="1:4" ht="15">
      <c r="A41136" t="s">
        <v>39019</v>
      </c>
      <c r="B41136">
        <v>2020</v>
      </c>
      <c r="C41136" t="s">
        <v>607</v>
      </c>
      <c r="D41136" t="s">
        <v>39061</v>
      </c>
    </row>
    <row r="41137" spans="1:4" ht="15">
      <c r="A41137" t="s">
        <v>39019</v>
      </c>
      <c r="B41137">
        <v>2020</v>
      </c>
      <c r="C41137" t="s">
        <v>39062</v>
      </c>
      <c r="D41137" t="s">
        <v>39063</v>
      </c>
    </row>
    <row r="41138" spans="1:4" ht="15">
      <c r="A41138" t="s">
        <v>39019</v>
      </c>
      <c r="B41138">
        <v>2020</v>
      </c>
      <c r="C41138" t="s">
        <v>31247</v>
      </c>
      <c r="D41138" t="s">
        <v>39064</v>
      </c>
    </row>
    <row r="41139" spans="1:4" ht="15">
      <c r="A41139" t="s">
        <v>39019</v>
      </c>
      <c r="B41139">
        <v>2020</v>
      </c>
      <c r="C41139" t="s">
        <v>1</v>
      </c>
      <c r="D41139" t="s">
        <v>39059</v>
      </c>
    </row>
    <row r="41140" spans="1:4" ht="15">
      <c r="A41140" t="s">
        <v>39019</v>
      </c>
      <c r="B41140">
        <v>2020</v>
      </c>
      <c r="C41140" t="s">
        <v>1</v>
      </c>
      <c r="D41140" t="s">
        <v>39043</v>
      </c>
    </row>
    <row r="41141" spans="1:4" ht="15">
      <c r="A41141" t="s">
        <v>39019</v>
      </c>
      <c r="B41141">
        <v>2020</v>
      </c>
      <c r="C41141" t="s">
        <v>1</v>
      </c>
      <c r="D41141" t="s">
        <v>39044</v>
      </c>
    </row>
    <row r="41142" spans="1:4" ht="15">
      <c r="A41142" t="s">
        <v>39019</v>
      </c>
      <c r="B41142">
        <v>2019</v>
      </c>
      <c r="C41142" t="s">
        <v>2835</v>
      </c>
      <c r="D41142" t="s">
        <v>39065</v>
      </c>
    </row>
    <row r="41143" spans="1:4" ht="15">
      <c r="A41143" t="s">
        <v>39019</v>
      </c>
      <c r="B41143">
        <v>2019</v>
      </c>
      <c r="C41143" t="s">
        <v>594</v>
      </c>
      <c r="D41143" t="s">
        <v>39066</v>
      </c>
    </row>
    <row r="41144" spans="1:4" ht="15">
      <c r="A41144" t="s">
        <v>39019</v>
      </c>
      <c r="B41144">
        <v>2019</v>
      </c>
      <c r="C41144" t="s">
        <v>5152</v>
      </c>
      <c r="D41144" t="s">
        <v>39067</v>
      </c>
    </row>
    <row r="41145" spans="1:4" ht="15">
      <c r="A41145" t="s">
        <v>39019</v>
      </c>
      <c r="B41145">
        <v>2019</v>
      </c>
      <c r="C41145" t="s">
        <v>619</v>
      </c>
      <c r="D41145" t="s">
        <v>39068</v>
      </c>
    </row>
    <row r="41146" spans="1:4" ht="15">
      <c r="A41146" t="s">
        <v>39019</v>
      </c>
      <c r="B41146">
        <v>2019</v>
      </c>
      <c r="C41146" t="s">
        <v>292</v>
      </c>
      <c r="D41146" t="s">
        <v>39069</v>
      </c>
    </row>
    <row r="41147" spans="1:4" ht="15">
      <c r="A41147" t="s">
        <v>39019</v>
      </c>
      <c r="B41147">
        <v>2019</v>
      </c>
      <c r="C41147" t="s">
        <v>39070</v>
      </c>
      <c r="D41147" t="s">
        <v>39071</v>
      </c>
    </row>
    <row r="41148" spans="1:4" ht="15">
      <c r="A41148" t="s">
        <v>39019</v>
      </c>
      <c r="B41148">
        <v>2019</v>
      </c>
      <c r="C41148" t="s">
        <v>36356</v>
      </c>
      <c r="D41148" t="s">
        <v>39072</v>
      </c>
    </row>
    <row r="41149" spans="1:4" ht="15">
      <c r="A41149" t="s">
        <v>39019</v>
      </c>
      <c r="B41149">
        <v>2019</v>
      </c>
      <c r="C41149" t="s">
        <v>36385</v>
      </c>
      <c r="D41149" t="s">
        <v>39073</v>
      </c>
    </row>
    <row r="41150" spans="1:4" ht="15">
      <c r="A41150" t="s">
        <v>39019</v>
      </c>
      <c r="B41150">
        <v>2019</v>
      </c>
      <c r="C41150" t="s">
        <v>24720</v>
      </c>
      <c r="D41150" t="s">
        <v>39074</v>
      </c>
    </row>
    <row r="41151" spans="1:4" ht="15">
      <c r="A41151" t="s">
        <v>39019</v>
      </c>
      <c r="B41151">
        <v>2019</v>
      </c>
      <c r="C41151" t="s">
        <v>1</v>
      </c>
      <c r="D41151" t="s">
        <v>39071</v>
      </c>
    </row>
    <row r="41152" spans="1:4" ht="15">
      <c r="A41152" t="s">
        <v>39019</v>
      </c>
      <c r="B41152">
        <v>2019</v>
      </c>
      <c r="C41152" t="s">
        <v>1736</v>
      </c>
      <c r="D41152" t="s">
        <v>39075</v>
      </c>
    </row>
    <row r="41153" spans="1:4" ht="15">
      <c r="A41153" t="s">
        <v>39019</v>
      </c>
      <c r="B41153">
        <v>2018</v>
      </c>
      <c r="C41153" t="s">
        <v>15837</v>
      </c>
      <c r="D41153" t="s">
        <v>38660</v>
      </c>
    </row>
    <row r="41154" spans="1:4" ht="15">
      <c r="A41154" t="s">
        <v>39019</v>
      </c>
      <c r="B41154">
        <v>2018</v>
      </c>
      <c r="C41154" t="s">
        <v>594</v>
      </c>
      <c r="D41154" t="s">
        <v>39076</v>
      </c>
    </row>
    <row r="41155" spans="1:4" ht="15">
      <c r="A41155" t="s">
        <v>39019</v>
      </c>
      <c r="B41155">
        <v>2018</v>
      </c>
      <c r="C41155" t="s">
        <v>15499</v>
      </c>
      <c r="D41155" t="s">
        <v>39077</v>
      </c>
    </row>
    <row r="41156" spans="1:4" ht="15">
      <c r="A41156" t="s">
        <v>39019</v>
      </c>
      <c r="B41156">
        <v>2018</v>
      </c>
      <c r="C41156" t="s">
        <v>619</v>
      </c>
      <c r="D41156" t="s">
        <v>39078</v>
      </c>
    </row>
    <row r="41157" spans="1:4" ht="15">
      <c r="A41157" t="s">
        <v>39019</v>
      </c>
      <c r="B41157">
        <v>2018</v>
      </c>
      <c r="C41157" t="s">
        <v>5152</v>
      </c>
      <c r="D41157" t="s">
        <v>39079</v>
      </c>
    </row>
    <row r="41158" spans="1:4" ht="15">
      <c r="A41158" t="s">
        <v>39019</v>
      </c>
      <c r="B41158">
        <v>2018</v>
      </c>
      <c r="C41158" t="s">
        <v>619</v>
      </c>
      <c r="D41158" t="s">
        <v>39080</v>
      </c>
    </row>
    <row r="41159" spans="1:4" ht="15">
      <c r="A41159" t="s">
        <v>39019</v>
      </c>
      <c r="B41159">
        <v>2018</v>
      </c>
      <c r="C41159" t="s">
        <v>619</v>
      </c>
      <c r="D41159" t="s">
        <v>39081</v>
      </c>
    </row>
    <row r="41160" spans="1:4" ht="15">
      <c r="A41160" t="s">
        <v>39019</v>
      </c>
      <c r="B41160">
        <v>2018</v>
      </c>
      <c r="C41160" t="s">
        <v>619</v>
      </c>
      <c r="D41160" t="s">
        <v>39082</v>
      </c>
    </row>
    <row r="41161" spans="1:4" ht="15">
      <c r="A41161" t="s">
        <v>39019</v>
      </c>
      <c r="B41161">
        <v>2018</v>
      </c>
      <c r="C41161" t="s">
        <v>619</v>
      </c>
      <c r="D41161" t="s">
        <v>39083</v>
      </c>
    </row>
    <row r="41162" spans="1:4" ht="15">
      <c r="A41162" t="s">
        <v>39019</v>
      </c>
      <c r="B41162">
        <v>2018</v>
      </c>
      <c r="C41162" t="s">
        <v>37411</v>
      </c>
      <c r="D41162" t="s">
        <v>39084</v>
      </c>
    </row>
    <row r="41163" spans="1:4" ht="15">
      <c r="A41163" t="s">
        <v>39019</v>
      </c>
      <c r="B41163">
        <v>2018</v>
      </c>
      <c r="C41163" t="s">
        <v>607</v>
      </c>
      <c r="D41163" t="s">
        <v>39085</v>
      </c>
    </row>
    <row r="41164" spans="1:4" ht="15">
      <c r="A41164" t="s">
        <v>39019</v>
      </c>
      <c r="B41164">
        <v>2018</v>
      </c>
      <c r="C41164" t="s">
        <v>607</v>
      </c>
      <c r="D41164" t="s">
        <v>30314</v>
      </c>
    </row>
    <row r="41165" spans="1:4" ht="15">
      <c r="A41165" t="s">
        <v>39019</v>
      </c>
      <c r="B41165">
        <v>2018</v>
      </c>
      <c r="C41165" t="s">
        <v>17380</v>
      </c>
      <c r="D41165" t="s">
        <v>30314</v>
      </c>
    </row>
    <row r="41166" spans="1:4" ht="15">
      <c r="A41166" t="s">
        <v>39019</v>
      </c>
      <c r="B41166">
        <v>2018</v>
      </c>
      <c r="C41166" t="s">
        <v>607</v>
      </c>
      <c r="D41166" t="s">
        <v>39086</v>
      </c>
    </row>
    <row r="41167" spans="1:4" ht="15">
      <c r="A41167" t="s">
        <v>39019</v>
      </c>
      <c r="B41167">
        <v>2018</v>
      </c>
      <c r="C41167" t="s">
        <v>24720</v>
      </c>
      <c r="D41167" t="s">
        <v>39087</v>
      </c>
    </row>
    <row r="41168" spans="1:4" ht="15">
      <c r="A41168" t="s">
        <v>39019</v>
      </c>
      <c r="B41168">
        <v>2018</v>
      </c>
      <c r="C41168" t="s">
        <v>39088</v>
      </c>
      <c r="D41168" t="s">
        <v>39089</v>
      </c>
    </row>
    <row r="41169" spans="1:4" ht="15">
      <c r="A41169" t="s">
        <v>39019</v>
      </c>
      <c r="B41169">
        <v>2018</v>
      </c>
      <c r="C41169" t="s">
        <v>607</v>
      </c>
      <c r="D41169" t="s">
        <v>38672</v>
      </c>
    </row>
    <row r="41170" spans="1:4" ht="15">
      <c r="A41170" t="s">
        <v>39019</v>
      </c>
      <c r="B41170">
        <v>2018</v>
      </c>
      <c r="C41170" t="s">
        <v>17380</v>
      </c>
      <c r="D41170" t="s">
        <v>38673</v>
      </c>
    </row>
    <row r="41171" spans="1:4" ht="15">
      <c r="A41171" t="s">
        <v>39019</v>
      </c>
      <c r="B41171">
        <v>2017</v>
      </c>
      <c r="C41171" t="s">
        <v>1012</v>
      </c>
      <c r="D41171" t="s">
        <v>39090</v>
      </c>
    </row>
    <row r="41172" spans="1:4" ht="15">
      <c r="A41172" t="s">
        <v>39019</v>
      </c>
      <c r="B41172">
        <v>2017</v>
      </c>
      <c r="C41172" t="s">
        <v>1012</v>
      </c>
      <c r="D41172" t="s">
        <v>39091</v>
      </c>
    </row>
    <row r="41173" spans="1:4" ht="15">
      <c r="A41173" t="s">
        <v>39019</v>
      </c>
      <c r="B41173">
        <v>2017</v>
      </c>
      <c r="C41173" t="s">
        <v>36510</v>
      </c>
      <c r="D41173" t="s">
        <v>39092</v>
      </c>
    </row>
    <row r="41174" spans="1:4" ht="15">
      <c r="A41174" t="s">
        <v>39019</v>
      </c>
      <c r="B41174">
        <v>2017</v>
      </c>
      <c r="C41174" t="s">
        <v>5152</v>
      </c>
      <c r="D41174" t="s">
        <v>39093</v>
      </c>
    </row>
    <row r="41175" spans="1:4" ht="15">
      <c r="A41175" t="s">
        <v>39019</v>
      </c>
      <c r="B41175">
        <v>2017</v>
      </c>
      <c r="C41175" t="s">
        <v>5152</v>
      </c>
      <c r="D41175" t="s">
        <v>39094</v>
      </c>
    </row>
    <row r="41176" spans="1:4" ht="15">
      <c r="A41176" t="s">
        <v>39019</v>
      </c>
      <c r="B41176">
        <v>2017</v>
      </c>
      <c r="C41176" t="s">
        <v>37411</v>
      </c>
      <c r="D41176" t="s">
        <v>39095</v>
      </c>
    </row>
    <row r="41177" spans="1:4" ht="15">
      <c r="A41177" t="s">
        <v>39019</v>
      </c>
      <c r="B41177">
        <v>2017</v>
      </c>
      <c r="C41177" t="s">
        <v>17380</v>
      </c>
      <c r="D41177" t="s">
        <v>39096</v>
      </c>
    </row>
    <row r="41178" spans="1:4" ht="15">
      <c r="A41178" t="s">
        <v>39019</v>
      </c>
      <c r="B41178">
        <v>2017</v>
      </c>
      <c r="C41178" t="s">
        <v>39062</v>
      </c>
      <c r="D41178" t="s">
        <v>39097</v>
      </c>
    </row>
    <row r="41179" spans="1:4" ht="15">
      <c r="A41179" t="s">
        <v>39019</v>
      </c>
      <c r="B41179">
        <v>2017</v>
      </c>
      <c r="C41179" t="s">
        <v>36385</v>
      </c>
      <c r="D41179" t="s">
        <v>39098</v>
      </c>
    </row>
    <row r="41180" spans="1:4" ht="15">
      <c r="A41180" t="s">
        <v>39019</v>
      </c>
      <c r="B41180">
        <v>2017</v>
      </c>
      <c r="C41180" t="s">
        <v>36385</v>
      </c>
      <c r="D41180" t="s">
        <v>39099</v>
      </c>
    </row>
    <row r="41181" spans="1:4" ht="15">
      <c r="A41181" t="s">
        <v>39019</v>
      </c>
      <c r="B41181">
        <v>2017</v>
      </c>
      <c r="C41181" t="s">
        <v>36385</v>
      </c>
      <c r="D41181" t="s">
        <v>39100</v>
      </c>
    </row>
    <row r="41182" spans="1:4" ht="15">
      <c r="A41182" t="s">
        <v>39019</v>
      </c>
      <c r="B41182">
        <v>2017</v>
      </c>
      <c r="C41182" t="s">
        <v>36385</v>
      </c>
      <c r="D41182" t="s">
        <v>39101</v>
      </c>
    </row>
    <row r="41183" spans="1:4" ht="15">
      <c r="A41183" t="s">
        <v>39019</v>
      </c>
      <c r="B41183">
        <v>2016</v>
      </c>
      <c r="C41183" t="s">
        <v>15499</v>
      </c>
      <c r="D41183" t="s">
        <v>39102</v>
      </c>
    </row>
    <row r="41184" spans="1:4" ht="15">
      <c r="A41184" t="s">
        <v>39019</v>
      </c>
      <c r="B41184">
        <v>2016</v>
      </c>
      <c r="C41184" t="s">
        <v>619</v>
      </c>
      <c r="D41184" t="s">
        <v>39103</v>
      </c>
    </row>
    <row r="41185" spans="1:4" ht="15">
      <c r="A41185" t="s">
        <v>39019</v>
      </c>
      <c r="B41185">
        <v>2016</v>
      </c>
      <c r="C41185" t="s">
        <v>619</v>
      </c>
      <c r="D41185" t="s">
        <v>39104</v>
      </c>
    </row>
    <row r="41186" spans="1:4" ht="15">
      <c r="A41186" t="s">
        <v>39019</v>
      </c>
      <c r="B41186">
        <v>2016</v>
      </c>
      <c r="C41186" t="s">
        <v>31247</v>
      </c>
      <c r="D41186" t="s">
        <v>39105</v>
      </c>
    </row>
    <row r="41187" spans="1:4" ht="15">
      <c r="A41187" t="s">
        <v>39019</v>
      </c>
      <c r="B41187">
        <v>2016</v>
      </c>
      <c r="C41187" t="s">
        <v>31247</v>
      </c>
      <c r="D41187" t="s">
        <v>39106</v>
      </c>
    </row>
    <row r="41188" spans="1:4" ht="15">
      <c r="A41188" t="s">
        <v>39019</v>
      </c>
      <c r="B41188">
        <v>2016</v>
      </c>
      <c r="C41188" t="s">
        <v>36385</v>
      </c>
      <c r="D41188" t="s">
        <v>39107</v>
      </c>
    </row>
    <row r="41189" spans="1:4" ht="15">
      <c r="A41189" t="s">
        <v>39019</v>
      </c>
      <c r="B41189">
        <v>2016</v>
      </c>
      <c r="C41189" t="s">
        <v>36385</v>
      </c>
      <c r="D41189" t="s">
        <v>39108</v>
      </c>
    </row>
    <row r="41190" spans="1:4" ht="15">
      <c r="A41190" t="s">
        <v>39019</v>
      </c>
      <c r="B41190">
        <v>2016</v>
      </c>
      <c r="C41190" t="s">
        <v>36385</v>
      </c>
      <c r="D41190" t="s">
        <v>39109</v>
      </c>
    </row>
    <row r="41191" spans="1:4" ht="15">
      <c r="A41191" t="s">
        <v>39019</v>
      </c>
      <c r="B41191">
        <v>2016</v>
      </c>
      <c r="C41191" t="s">
        <v>36385</v>
      </c>
      <c r="D41191" t="s">
        <v>39110</v>
      </c>
    </row>
    <row r="41192" spans="1:4" ht="15">
      <c r="A41192" t="s">
        <v>39019</v>
      </c>
      <c r="B41192">
        <v>2016</v>
      </c>
      <c r="C41192" t="s">
        <v>36385</v>
      </c>
      <c r="D41192" t="s">
        <v>39111</v>
      </c>
    </row>
    <row r="41193" spans="1:4" ht="15">
      <c r="A41193" t="s">
        <v>39019</v>
      </c>
      <c r="B41193">
        <v>2016</v>
      </c>
      <c r="C41193" t="s">
        <v>36385</v>
      </c>
      <c r="D41193" t="s">
        <v>39112</v>
      </c>
    </row>
    <row r="41194" spans="1:4" ht="15">
      <c r="A41194" t="s">
        <v>39019</v>
      </c>
      <c r="B41194">
        <v>2016</v>
      </c>
      <c r="C41194" t="s">
        <v>31531</v>
      </c>
      <c r="D41194" t="s">
        <v>39113</v>
      </c>
    </row>
    <row r="41195" spans="1:4" ht="15">
      <c r="A41195" t="s">
        <v>39019</v>
      </c>
      <c r="B41195">
        <v>2015</v>
      </c>
      <c r="C41195" t="s">
        <v>594</v>
      </c>
      <c r="D41195" t="s">
        <v>39114</v>
      </c>
    </row>
    <row r="41196" spans="1:4" ht="15">
      <c r="A41196" t="s">
        <v>39019</v>
      </c>
      <c r="B41196">
        <v>2015</v>
      </c>
      <c r="C41196" t="s">
        <v>38881</v>
      </c>
      <c r="D41196" t="s">
        <v>39115</v>
      </c>
    </row>
    <row r="41197" spans="1:4" ht="15">
      <c r="A41197" t="s">
        <v>39019</v>
      </c>
      <c r="B41197">
        <v>2015</v>
      </c>
      <c r="C41197" t="s">
        <v>155</v>
      </c>
      <c r="D41197" t="s">
        <v>39116</v>
      </c>
    </row>
    <row r="41198" spans="1:4" ht="15">
      <c r="A41198" t="s">
        <v>39019</v>
      </c>
      <c r="B41198">
        <v>2015</v>
      </c>
      <c r="C41198" t="s">
        <v>4074</v>
      </c>
      <c r="D41198" t="s">
        <v>39117</v>
      </c>
    </row>
    <row r="41199" spans="1:4" ht="15">
      <c r="A41199" t="s">
        <v>39019</v>
      </c>
      <c r="B41199">
        <v>2015</v>
      </c>
      <c r="C41199" t="s">
        <v>36356</v>
      </c>
      <c r="D41199" t="s">
        <v>39118</v>
      </c>
    </row>
    <row r="41200" spans="1:4" ht="15">
      <c r="A41200" t="s">
        <v>39019</v>
      </c>
      <c r="B41200">
        <v>2015</v>
      </c>
      <c r="C41200" t="s">
        <v>1330</v>
      </c>
      <c r="D41200" t="s">
        <v>39119</v>
      </c>
    </row>
    <row r="41201" spans="1:4" ht="15">
      <c r="A41201" t="s">
        <v>39019</v>
      </c>
      <c r="B41201">
        <v>2015</v>
      </c>
      <c r="C41201" t="s">
        <v>1330</v>
      </c>
      <c r="D41201" t="s">
        <v>39120</v>
      </c>
    </row>
    <row r="41202" spans="1:4" ht="15">
      <c r="A41202" t="s">
        <v>39019</v>
      </c>
      <c r="B41202">
        <v>2015</v>
      </c>
      <c r="C41202" t="s">
        <v>1330</v>
      </c>
      <c r="D41202" t="s">
        <v>39121</v>
      </c>
    </row>
    <row r="41203" spans="1:4" ht="15">
      <c r="A41203" t="s">
        <v>39019</v>
      </c>
      <c r="B41203">
        <v>2015</v>
      </c>
      <c r="C41203" t="s">
        <v>1</v>
      </c>
      <c r="D41203" t="s">
        <v>39122</v>
      </c>
    </row>
    <row r="41204" spans="1:4" ht="15">
      <c r="A41204" t="s">
        <v>39019</v>
      </c>
      <c r="B41204">
        <v>2014</v>
      </c>
      <c r="C41204" t="s">
        <v>403</v>
      </c>
      <c r="D41204" t="s">
        <v>39123</v>
      </c>
    </row>
    <row r="41205" spans="1:4" ht="15">
      <c r="A41205" t="s">
        <v>39019</v>
      </c>
      <c r="B41205">
        <v>2014</v>
      </c>
      <c r="C41205" t="s">
        <v>17482</v>
      </c>
      <c r="D41205" t="s">
        <v>39124</v>
      </c>
    </row>
    <row r="41206" spans="1:4" ht="15">
      <c r="A41206" t="s">
        <v>39019</v>
      </c>
      <c r="B41206">
        <v>2014</v>
      </c>
      <c r="C41206" t="s">
        <v>17482</v>
      </c>
      <c r="D41206" t="s">
        <v>39125</v>
      </c>
    </row>
    <row r="41207" spans="1:4" ht="15">
      <c r="A41207" t="s">
        <v>39019</v>
      </c>
      <c r="B41207">
        <v>2014</v>
      </c>
      <c r="C41207" t="s">
        <v>1317</v>
      </c>
      <c r="D41207" t="s">
        <v>39126</v>
      </c>
    </row>
    <row r="41208" spans="1:4" ht="15">
      <c r="A41208" t="s">
        <v>39019</v>
      </c>
      <c r="B41208">
        <v>2014</v>
      </c>
      <c r="C41208" t="s">
        <v>15499</v>
      </c>
      <c r="D41208" t="s">
        <v>39127</v>
      </c>
    </row>
    <row r="41209" spans="1:4" ht="15">
      <c r="A41209" t="s">
        <v>39019</v>
      </c>
      <c r="B41209">
        <v>2014</v>
      </c>
      <c r="C41209" t="s">
        <v>619</v>
      </c>
      <c r="D41209" t="s">
        <v>39128</v>
      </c>
    </row>
    <row r="41210" spans="1:4" ht="15">
      <c r="A41210" t="s">
        <v>39019</v>
      </c>
      <c r="B41210">
        <v>2014</v>
      </c>
      <c r="C41210" t="s">
        <v>5152</v>
      </c>
      <c r="D41210" t="s">
        <v>39129</v>
      </c>
    </row>
    <row r="41211" spans="1:4" ht="15">
      <c r="A41211" t="s">
        <v>39019</v>
      </c>
      <c r="B41211">
        <v>2014</v>
      </c>
      <c r="C41211" t="s">
        <v>1166</v>
      </c>
      <c r="D41211" t="s">
        <v>39130</v>
      </c>
    </row>
    <row r="41212" spans="1:4" ht="15">
      <c r="A41212" t="s">
        <v>39019</v>
      </c>
      <c r="B41212">
        <v>2014</v>
      </c>
      <c r="C41212" t="s">
        <v>1166</v>
      </c>
      <c r="D41212" t="s">
        <v>39131</v>
      </c>
    </row>
    <row r="41213" spans="1:4" ht="15">
      <c r="A41213" t="s">
        <v>39019</v>
      </c>
      <c r="B41213">
        <v>2014</v>
      </c>
      <c r="C41213" t="s">
        <v>600</v>
      </c>
      <c r="D41213" t="s">
        <v>39132</v>
      </c>
    </row>
    <row r="41214" spans="1:4" ht="15">
      <c r="A41214" t="s">
        <v>39019</v>
      </c>
      <c r="B41214">
        <v>2014</v>
      </c>
      <c r="C41214" t="s">
        <v>31720</v>
      </c>
      <c r="D41214" t="s">
        <v>39133</v>
      </c>
    </row>
    <row r="41215" spans="1:4" ht="15">
      <c r="A41215" t="s">
        <v>39019</v>
      </c>
      <c r="B41215">
        <v>2014</v>
      </c>
      <c r="C41215" t="s">
        <v>36209</v>
      </c>
      <c r="D41215" t="s">
        <v>39134</v>
      </c>
    </row>
    <row r="41216" spans="1:4" ht="15">
      <c r="A41216" t="s">
        <v>39019</v>
      </c>
      <c r="B41216">
        <v>2014</v>
      </c>
      <c r="C41216" t="s">
        <v>1330</v>
      </c>
      <c r="D41216" t="s">
        <v>39135</v>
      </c>
    </row>
    <row r="41217" spans="1:4" ht="15">
      <c r="A41217" t="s">
        <v>39019</v>
      </c>
      <c r="B41217">
        <v>2014</v>
      </c>
      <c r="C41217" t="s">
        <v>1330</v>
      </c>
      <c r="D41217" t="s">
        <v>39136</v>
      </c>
    </row>
    <row r="41218" spans="1:4" ht="15">
      <c r="A41218" t="s">
        <v>39019</v>
      </c>
      <c r="B41218">
        <v>2014</v>
      </c>
      <c r="C41218" t="s">
        <v>1330</v>
      </c>
      <c r="D41218" t="s">
        <v>39137</v>
      </c>
    </row>
    <row r="41219" spans="1:4" ht="15">
      <c r="A41219" t="s">
        <v>39019</v>
      </c>
      <c r="B41219">
        <v>2014</v>
      </c>
      <c r="C41219" t="s">
        <v>1330</v>
      </c>
      <c r="D41219" t="s">
        <v>39138</v>
      </c>
    </row>
    <row r="41220" spans="1:4" ht="15">
      <c r="A41220" t="s">
        <v>39019</v>
      </c>
      <c r="B41220">
        <v>2014</v>
      </c>
      <c r="C41220" t="s">
        <v>1330</v>
      </c>
      <c r="D41220" t="s">
        <v>39139</v>
      </c>
    </row>
    <row r="41221" spans="1:4" ht="15">
      <c r="A41221" t="s">
        <v>39019</v>
      </c>
      <c r="B41221">
        <v>2014</v>
      </c>
      <c r="C41221" t="s">
        <v>39140</v>
      </c>
      <c r="D41221" t="s">
        <v>39141</v>
      </c>
    </row>
    <row r="41222" spans="1:4" ht="15">
      <c r="A41222" t="s">
        <v>39019</v>
      </c>
      <c r="B41222">
        <v>2014</v>
      </c>
      <c r="C41222" t="s">
        <v>1330</v>
      </c>
      <c r="D41222" t="s">
        <v>39142</v>
      </c>
    </row>
    <row r="41223" spans="1:4" ht="15">
      <c r="A41223" t="s">
        <v>39019</v>
      </c>
      <c r="B41223">
        <v>2013</v>
      </c>
      <c r="C41223" t="s">
        <v>18101</v>
      </c>
      <c r="D41223" t="s">
        <v>39143</v>
      </c>
    </row>
    <row r="41224" spans="1:4" ht="15">
      <c r="A41224" t="s">
        <v>39019</v>
      </c>
      <c r="B41224">
        <v>2013</v>
      </c>
      <c r="C41224" t="s">
        <v>15837</v>
      </c>
      <c r="D41224" t="s">
        <v>39144</v>
      </c>
    </row>
    <row r="41225" spans="1:4" ht="15">
      <c r="A41225" t="s">
        <v>39019</v>
      </c>
      <c r="B41225">
        <v>2013</v>
      </c>
      <c r="C41225" t="s">
        <v>15918</v>
      </c>
      <c r="D41225" t="s">
        <v>39145</v>
      </c>
    </row>
    <row r="41226" spans="1:4" ht="15">
      <c r="A41226" t="s">
        <v>39019</v>
      </c>
      <c r="B41226">
        <v>2013</v>
      </c>
      <c r="C41226" t="s">
        <v>5152</v>
      </c>
      <c r="D41226" t="s">
        <v>39146</v>
      </c>
    </row>
    <row r="41227" spans="1:4" ht="15">
      <c r="A41227" t="s">
        <v>39019</v>
      </c>
      <c r="B41227">
        <v>2013</v>
      </c>
      <c r="C41227" t="s">
        <v>5152</v>
      </c>
      <c r="D41227" t="s">
        <v>39147</v>
      </c>
    </row>
    <row r="41228" spans="1:4" ht="15">
      <c r="A41228" t="s">
        <v>39019</v>
      </c>
      <c r="B41228">
        <v>2013</v>
      </c>
      <c r="C41228" t="s">
        <v>5152</v>
      </c>
      <c r="D41228" t="s">
        <v>39148</v>
      </c>
    </row>
    <row r="41229" spans="1:4" ht="15">
      <c r="A41229" t="s">
        <v>39019</v>
      </c>
      <c r="B41229">
        <v>2013</v>
      </c>
      <c r="C41229" t="s">
        <v>619</v>
      </c>
      <c r="D41229" t="s">
        <v>39149</v>
      </c>
    </row>
    <row r="41230" spans="1:4" ht="15">
      <c r="A41230" t="s">
        <v>39019</v>
      </c>
      <c r="B41230">
        <v>2013</v>
      </c>
      <c r="C41230" t="s">
        <v>619</v>
      </c>
      <c r="D41230" t="s">
        <v>39150</v>
      </c>
    </row>
    <row r="41231" spans="1:4" ht="15">
      <c r="A41231" t="s">
        <v>39019</v>
      </c>
      <c r="B41231">
        <v>2013</v>
      </c>
      <c r="C41231" t="s">
        <v>619</v>
      </c>
      <c r="D41231" t="s">
        <v>39151</v>
      </c>
    </row>
    <row r="41232" spans="1:4" ht="15">
      <c r="A41232" t="s">
        <v>39019</v>
      </c>
      <c r="B41232">
        <v>2013</v>
      </c>
      <c r="C41232" t="s">
        <v>27627</v>
      </c>
      <c r="D41232" t="s">
        <v>39152</v>
      </c>
    </row>
    <row r="41233" spans="1:4" ht="15">
      <c r="A41233" t="s">
        <v>39019</v>
      </c>
      <c r="B41233">
        <v>2013</v>
      </c>
      <c r="C41233" t="s">
        <v>1330</v>
      </c>
      <c r="D41233" t="s">
        <v>39153</v>
      </c>
    </row>
    <row r="41234" spans="1:4" ht="15">
      <c r="A41234" t="s">
        <v>39019</v>
      </c>
      <c r="B41234">
        <v>2012</v>
      </c>
      <c r="C41234" t="s">
        <v>15837</v>
      </c>
      <c r="D41234" t="s">
        <v>39154</v>
      </c>
    </row>
    <row r="41235" spans="1:4" ht="15">
      <c r="A41235" t="s">
        <v>39019</v>
      </c>
      <c r="B41235">
        <v>2012</v>
      </c>
      <c r="C41235" t="s">
        <v>39155</v>
      </c>
      <c r="D41235" t="s">
        <v>39156</v>
      </c>
    </row>
    <row r="41236" spans="1:4" ht="15">
      <c r="A41236" t="s">
        <v>39019</v>
      </c>
      <c r="B41236">
        <v>2012</v>
      </c>
      <c r="C41236" t="s">
        <v>27685</v>
      </c>
      <c r="D41236" t="s">
        <v>39157</v>
      </c>
    </row>
    <row r="41237" spans="1:4" ht="15">
      <c r="A41237" t="s">
        <v>39019</v>
      </c>
      <c r="B41237">
        <v>2012</v>
      </c>
      <c r="C41237" t="s">
        <v>17482</v>
      </c>
      <c r="D41237" t="s">
        <v>39158</v>
      </c>
    </row>
    <row r="41238" spans="1:4" ht="15">
      <c r="A41238" t="s">
        <v>39019</v>
      </c>
      <c r="B41238">
        <v>2012</v>
      </c>
      <c r="C41238" t="s">
        <v>38881</v>
      </c>
      <c r="D41238" t="s">
        <v>38980</v>
      </c>
    </row>
    <row r="41239" spans="1:4" ht="15">
      <c r="A41239" t="s">
        <v>39019</v>
      </c>
      <c r="B41239">
        <v>2012</v>
      </c>
      <c r="C41239" t="s">
        <v>15499</v>
      </c>
      <c r="D41239" t="s">
        <v>39159</v>
      </c>
    </row>
    <row r="41240" spans="1:4" ht="15">
      <c r="A41240" t="s">
        <v>39019</v>
      </c>
      <c r="B41240">
        <v>2012</v>
      </c>
      <c r="C41240" t="s">
        <v>15499</v>
      </c>
      <c r="D41240" t="s">
        <v>38985</v>
      </c>
    </row>
    <row r="41241" spans="1:4" ht="15">
      <c r="A41241" t="s">
        <v>39019</v>
      </c>
      <c r="B41241">
        <v>2012</v>
      </c>
      <c r="C41241" t="s">
        <v>619</v>
      </c>
      <c r="D41241" t="s">
        <v>39160</v>
      </c>
    </row>
    <row r="41242" spans="1:4" ht="15">
      <c r="A41242" t="s">
        <v>39019</v>
      </c>
      <c r="B41242">
        <v>2012</v>
      </c>
      <c r="C41242" t="s">
        <v>619</v>
      </c>
      <c r="D41242" t="s">
        <v>39161</v>
      </c>
    </row>
    <row r="41243" spans="1:4" ht="15">
      <c r="A41243" t="s">
        <v>39019</v>
      </c>
      <c r="B41243">
        <v>2012</v>
      </c>
      <c r="C41243" t="s">
        <v>5152</v>
      </c>
      <c r="D41243" t="s">
        <v>39162</v>
      </c>
    </row>
    <row r="41244" spans="1:4" ht="15">
      <c r="A41244" t="s">
        <v>39019</v>
      </c>
      <c r="B41244">
        <v>2012</v>
      </c>
      <c r="C41244" t="s">
        <v>5152</v>
      </c>
      <c r="D41244" t="s">
        <v>39163</v>
      </c>
    </row>
    <row r="41245" spans="1:4" ht="15">
      <c r="A41245" t="s">
        <v>39019</v>
      </c>
      <c r="B41245">
        <v>2012</v>
      </c>
      <c r="C41245" t="s">
        <v>15840</v>
      </c>
      <c r="D41245" t="s">
        <v>39164</v>
      </c>
    </row>
    <row r="41246" spans="1:4" ht="15">
      <c r="A41246" t="s">
        <v>39019</v>
      </c>
      <c r="B41246">
        <v>2012</v>
      </c>
      <c r="C41246" t="s">
        <v>15840</v>
      </c>
      <c r="D41246" t="s">
        <v>39165</v>
      </c>
    </row>
    <row r="41247" spans="1:4" ht="15">
      <c r="A41247" t="s">
        <v>39019</v>
      </c>
      <c r="B41247">
        <v>2012</v>
      </c>
      <c r="C41247" t="s">
        <v>607</v>
      </c>
      <c r="D41247" t="s">
        <v>39166</v>
      </c>
    </row>
    <row r="41248" spans="1:4" ht="15">
      <c r="A41248" t="s">
        <v>39019</v>
      </c>
      <c r="B41248">
        <v>2012</v>
      </c>
      <c r="C41248" t="s">
        <v>17380</v>
      </c>
      <c r="D41248" t="s">
        <v>39167</v>
      </c>
    </row>
    <row r="41249" spans="1:4" ht="15">
      <c r="A41249" t="s">
        <v>39019</v>
      </c>
      <c r="B41249">
        <v>2012</v>
      </c>
      <c r="C41249" t="s">
        <v>1330</v>
      </c>
      <c r="D41249" t="s">
        <v>39168</v>
      </c>
    </row>
    <row r="41250" spans="1:4" ht="15">
      <c r="A41250" t="s">
        <v>39019</v>
      </c>
      <c r="B41250">
        <v>2012</v>
      </c>
      <c r="C41250" t="s">
        <v>1330</v>
      </c>
      <c r="D41250" t="s">
        <v>39169</v>
      </c>
    </row>
    <row r="41251" spans="1:4" ht="15">
      <c r="A41251" t="s">
        <v>39019</v>
      </c>
      <c r="B41251">
        <v>2011</v>
      </c>
      <c r="C41251" t="s">
        <v>15132</v>
      </c>
      <c r="D41251" t="s">
        <v>39170</v>
      </c>
    </row>
    <row r="41252" spans="1:4" ht="15">
      <c r="A41252" t="s">
        <v>39019</v>
      </c>
      <c r="B41252">
        <v>2011</v>
      </c>
      <c r="C41252" t="s">
        <v>619</v>
      </c>
      <c r="D41252" t="s">
        <v>39171</v>
      </c>
    </row>
    <row r="41253" spans="1:4" ht="15">
      <c r="A41253" t="s">
        <v>39019</v>
      </c>
      <c r="B41253">
        <v>2011</v>
      </c>
      <c r="C41253" t="s">
        <v>5152</v>
      </c>
      <c r="D41253" t="s">
        <v>39172</v>
      </c>
    </row>
    <row r="41254" spans="1:4" ht="15">
      <c r="A41254" t="s">
        <v>39019</v>
      </c>
      <c r="B41254">
        <v>2011</v>
      </c>
      <c r="C41254" t="s">
        <v>39173</v>
      </c>
      <c r="D41254" t="s">
        <v>39174</v>
      </c>
    </row>
    <row r="41255" spans="1:4" ht="15">
      <c r="A41255" t="s">
        <v>39019</v>
      </c>
      <c r="B41255">
        <v>2011</v>
      </c>
      <c r="C41255" t="s">
        <v>4370</v>
      </c>
      <c r="D41255" t="s">
        <v>39175</v>
      </c>
    </row>
    <row r="41256" spans="1:4" ht="15">
      <c r="A41256" t="s">
        <v>39019</v>
      </c>
      <c r="B41256">
        <v>2011</v>
      </c>
      <c r="C41256" t="s">
        <v>607</v>
      </c>
      <c r="D41256" t="s">
        <v>39176</v>
      </c>
    </row>
    <row r="41257" spans="1:4" ht="15">
      <c r="A41257" t="s">
        <v>39019</v>
      </c>
      <c r="B41257">
        <v>2011</v>
      </c>
      <c r="C41257" t="s">
        <v>15875</v>
      </c>
      <c r="D41257" t="s">
        <v>39177</v>
      </c>
    </row>
    <row r="41258" spans="1:4" ht="15">
      <c r="A41258" t="s">
        <v>39019</v>
      </c>
      <c r="B41258">
        <v>2011</v>
      </c>
      <c r="C41258" t="s">
        <v>469</v>
      </c>
      <c r="D41258" t="s">
        <v>39178</v>
      </c>
    </row>
    <row r="41259" spans="1:4" ht="15">
      <c r="A41259" t="s">
        <v>39019</v>
      </c>
      <c r="B41259">
        <v>2011</v>
      </c>
      <c r="C41259" t="s">
        <v>1330</v>
      </c>
      <c r="D41259" t="s">
        <v>39179</v>
      </c>
    </row>
    <row r="41260" spans="1:4" ht="15">
      <c r="A41260" t="s">
        <v>39019</v>
      </c>
      <c r="B41260">
        <v>2010</v>
      </c>
      <c r="C41260" t="s">
        <v>9</v>
      </c>
      <c r="D41260" t="s">
        <v>39180</v>
      </c>
    </row>
    <row r="41261" spans="1:4" ht="15">
      <c r="A41261" t="s">
        <v>39019</v>
      </c>
      <c r="B41261">
        <v>2010</v>
      </c>
      <c r="C41261" t="s">
        <v>15499</v>
      </c>
      <c r="D41261" t="s">
        <v>39181</v>
      </c>
    </row>
    <row r="41262" spans="1:4" ht="15">
      <c r="A41262" t="s">
        <v>39019</v>
      </c>
      <c r="B41262">
        <v>2010</v>
      </c>
      <c r="C41262" t="s">
        <v>619</v>
      </c>
      <c r="D41262" t="s">
        <v>39182</v>
      </c>
    </row>
    <row r="41263" spans="1:4" ht="15">
      <c r="A41263" t="s">
        <v>39019</v>
      </c>
      <c r="B41263">
        <v>2010</v>
      </c>
      <c r="C41263" t="s">
        <v>39183</v>
      </c>
      <c r="D41263" t="s">
        <v>39184</v>
      </c>
    </row>
    <row r="41264" spans="1:4" ht="15">
      <c r="A41264" t="s">
        <v>39019</v>
      </c>
      <c r="B41264">
        <v>2010</v>
      </c>
      <c r="C41264" t="s">
        <v>15840</v>
      </c>
      <c r="D41264" t="s">
        <v>39185</v>
      </c>
    </row>
    <row r="41265" spans="1:4" ht="15">
      <c r="A41265" t="s">
        <v>39019</v>
      </c>
      <c r="B41265">
        <v>2010</v>
      </c>
      <c r="C41265" t="s">
        <v>39186</v>
      </c>
      <c r="D41265" t="s">
        <v>39187</v>
      </c>
    </row>
    <row r="41266" spans="1:4" ht="15">
      <c r="A41266" t="s">
        <v>39019</v>
      </c>
      <c r="B41266">
        <v>2010</v>
      </c>
      <c r="C41266" t="s">
        <v>607</v>
      </c>
      <c r="D41266" t="s">
        <v>39188</v>
      </c>
    </row>
    <row r="41267" spans="1:4" ht="15">
      <c r="A41267" t="s">
        <v>39019</v>
      </c>
      <c r="B41267">
        <v>2010</v>
      </c>
      <c r="C41267" t="s">
        <v>17380</v>
      </c>
      <c r="D41267" t="s">
        <v>39189</v>
      </c>
    </row>
    <row r="41268" spans="1:4" ht="15">
      <c r="A41268" t="s">
        <v>39019</v>
      </c>
      <c r="B41268">
        <v>2010</v>
      </c>
      <c r="C41268" t="s">
        <v>607</v>
      </c>
      <c r="D41268" t="s">
        <v>39190</v>
      </c>
    </row>
    <row r="41269" spans="1:4" ht="15">
      <c r="A41269" t="s">
        <v>39019</v>
      </c>
      <c r="B41269">
        <v>2010</v>
      </c>
      <c r="C41269" t="s">
        <v>39191</v>
      </c>
      <c r="D41269" t="s">
        <v>39192</v>
      </c>
    </row>
    <row r="41270" spans="1:4" ht="15">
      <c r="A41270" t="s">
        <v>39019</v>
      </c>
      <c r="B41270">
        <v>2010</v>
      </c>
      <c r="C41270" t="s">
        <v>1330</v>
      </c>
      <c r="D41270" t="s">
        <v>39193</v>
      </c>
    </row>
    <row r="41271" spans="1:4" ht="15">
      <c r="A41271" t="s">
        <v>39019</v>
      </c>
      <c r="B41271">
        <v>2010</v>
      </c>
      <c r="C41271" t="s">
        <v>1330</v>
      </c>
      <c r="D41271" t="s">
        <v>39194</v>
      </c>
    </row>
    <row r="41272" spans="1:4" ht="15">
      <c r="A41272" t="s">
        <v>39019</v>
      </c>
      <c r="B41272">
        <v>2010</v>
      </c>
      <c r="C41272" t="s">
        <v>1330</v>
      </c>
      <c r="D41272" t="s">
        <v>39195</v>
      </c>
    </row>
    <row r="41273" spans="1:4" ht="15">
      <c r="A41273" t="s">
        <v>39019</v>
      </c>
      <c r="B41273">
        <v>2010</v>
      </c>
      <c r="C41273" t="s">
        <v>1330</v>
      </c>
      <c r="D41273" t="s">
        <v>39196</v>
      </c>
    </row>
    <row r="41274" spans="1:4" ht="15">
      <c r="A41274" t="s">
        <v>39019</v>
      </c>
      <c r="B41274">
        <v>2010</v>
      </c>
      <c r="C41274" t="s">
        <v>1330</v>
      </c>
      <c r="D41274" t="s">
        <v>39197</v>
      </c>
    </row>
    <row r="41275" spans="1:4" ht="15">
      <c r="A41275" t="s">
        <v>39019</v>
      </c>
      <c r="B41275">
        <v>2010</v>
      </c>
      <c r="C41275" t="s">
        <v>1330</v>
      </c>
      <c r="D41275" t="s">
        <v>39198</v>
      </c>
    </row>
    <row r="41276" spans="1:4" ht="15">
      <c r="A41276" t="s">
        <v>39019</v>
      </c>
      <c r="B41276">
        <v>2010</v>
      </c>
      <c r="C41276" t="s">
        <v>1330</v>
      </c>
      <c r="D41276" t="s">
        <v>39199</v>
      </c>
    </row>
    <row r="41277" spans="1:4" ht="15">
      <c r="A41277" t="s">
        <v>39019</v>
      </c>
      <c r="B41277">
        <v>2010</v>
      </c>
      <c r="C41277" t="s">
        <v>1</v>
      </c>
      <c r="D41277" t="s">
        <v>39200</v>
      </c>
    </row>
    <row r="41278" spans="1:4" ht="15">
      <c r="A41278" t="s">
        <v>39019</v>
      </c>
      <c r="B41278">
        <v>2009</v>
      </c>
      <c r="C41278" t="s">
        <v>619</v>
      </c>
      <c r="D41278" t="s">
        <v>39201</v>
      </c>
    </row>
    <row r="41279" spans="1:4" ht="15">
      <c r="A41279" t="s">
        <v>39019</v>
      </c>
      <c r="B41279">
        <v>2009</v>
      </c>
      <c r="C41279" t="s">
        <v>39202</v>
      </c>
      <c r="D41279" t="s">
        <v>39203</v>
      </c>
    </row>
    <row r="41280" spans="1:4" ht="15">
      <c r="A41280" t="s">
        <v>39019</v>
      </c>
      <c r="B41280">
        <v>2009</v>
      </c>
      <c r="C41280" t="s">
        <v>607</v>
      </c>
      <c r="D41280" t="s">
        <v>39204</v>
      </c>
    </row>
    <row r="41281" spans="1:4" ht="15">
      <c r="A41281" t="s">
        <v>39019</v>
      </c>
      <c r="B41281">
        <v>2009</v>
      </c>
      <c r="C41281" t="s">
        <v>39205</v>
      </c>
      <c r="D41281" t="s">
        <v>39206</v>
      </c>
    </row>
    <row r="41282" spans="1:4" ht="15">
      <c r="A41282" t="s">
        <v>39019</v>
      </c>
      <c r="B41282">
        <v>2009</v>
      </c>
      <c r="C41282" t="s">
        <v>1330</v>
      </c>
      <c r="D41282" t="s">
        <v>39207</v>
      </c>
    </row>
    <row r="41283" spans="1:4" ht="15">
      <c r="A41283" t="s">
        <v>39019</v>
      </c>
      <c r="B41283">
        <v>2009</v>
      </c>
      <c r="C41283" t="s">
        <v>1330</v>
      </c>
      <c r="D41283" t="s">
        <v>39207</v>
      </c>
    </row>
    <row r="41284" spans="1:4" ht="15">
      <c r="A41284" t="s">
        <v>39019</v>
      </c>
      <c r="B41284">
        <v>2009</v>
      </c>
      <c r="C41284" t="s">
        <v>1330</v>
      </c>
      <c r="D41284" t="s">
        <v>39208</v>
      </c>
    </row>
    <row r="41285" spans="1:4" ht="15">
      <c r="A41285" t="s">
        <v>39019</v>
      </c>
      <c r="B41285">
        <v>2008</v>
      </c>
      <c r="C41285" t="s">
        <v>5152</v>
      </c>
      <c r="D41285" t="s">
        <v>39209</v>
      </c>
    </row>
    <row r="41286" spans="1:4" ht="15">
      <c r="A41286" t="s">
        <v>39019</v>
      </c>
      <c r="B41286">
        <v>2008</v>
      </c>
      <c r="C41286" t="s">
        <v>619</v>
      </c>
      <c r="D41286" t="s">
        <v>39210</v>
      </c>
    </row>
    <row r="41287" spans="1:4" ht="15">
      <c r="A41287" t="s">
        <v>39019</v>
      </c>
      <c r="B41287">
        <v>2008</v>
      </c>
      <c r="C41287" t="s">
        <v>847</v>
      </c>
      <c r="D41287" t="s">
        <v>39211</v>
      </c>
    </row>
    <row r="41288" spans="1:4" ht="15">
      <c r="A41288" t="s">
        <v>39019</v>
      </c>
      <c r="B41288">
        <v>2008</v>
      </c>
      <c r="C41288" t="s">
        <v>39212</v>
      </c>
      <c r="D41288" t="s">
        <v>39213</v>
      </c>
    </row>
    <row r="41289" spans="1:4" ht="15">
      <c r="A41289" t="s">
        <v>39019</v>
      </c>
      <c r="B41289">
        <v>2008</v>
      </c>
      <c r="C41289" t="s">
        <v>39191</v>
      </c>
      <c r="D41289" t="s">
        <v>39214</v>
      </c>
    </row>
    <row r="41290" spans="1:4" ht="15">
      <c r="A41290" t="s">
        <v>39019</v>
      </c>
      <c r="B41290">
        <v>2008</v>
      </c>
      <c r="C41290" t="s">
        <v>39191</v>
      </c>
      <c r="D41290" t="s">
        <v>39215</v>
      </c>
    </row>
    <row r="41291" spans="1:4" ht="15">
      <c r="A41291" t="s">
        <v>39019</v>
      </c>
      <c r="B41291">
        <v>2007</v>
      </c>
      <c r="C41291" t="s">
        <v>1332</v>
      </c>
      <c r="D41291" t="s">
        <v>39216</v>
      </c>
    </row>
    <row r="41292" spans="1:4" ht="15">
      <c r="A41292" t="s">
        <v>39019</v>
      </c>
      <c r="B41292">
        <v>2007</v>
      </c>
      <c r="C41292" t="s">
        <v>1167</v>
      </c>
      <c r="D41292" t="s">
        <v>39217</v>
      </c>
    </row>
    <row r="41293" spans="1:4" ht="15">
      <c r="A41293" t="s">
        <v>39019</v>
      </c>
      <c r="B41293">
        <v>2007</v>
      </c>
      <c r="C41293" t="s">
        <v>24877</v>
      </c>
      <c r="D41293" t="s">
        <v>39218</v>
      </c>
    </row>
    <row r="41294" spans="1:4" ht="15">
      <c r="A41294" t="s">
        <v>39019</v>
      </c>
      <c r="B41294">
        <v>2007</v>
      </c>
      <c r="C41294" t="s">
        <v>27643</v>
      </c>
      <c r="D41294" t="s">
        <v>39219</v>
      </c>
    </row>
    <row r="41295" spans="1:4" ht="15">
      <c r="A41295" t="s">
        <v>39019</v>
      </c>
      <c r="B41295">
        <v>2007</v>
      </c>
      <c r="C41295" t="s">
        <v>609</v>
      </c>
      <c r="D41295" t="s">
        <v>39220</v>
      </c>
    </row>
    <row r="41296" spans="1:4" ht="15">
      <c r="A41296" t="s">
        <v>39019</v>
      </c>
      <c r="B41296">
        <v>2006</v>
      </c>
      <c r="C41296" t="s">
        <v>619</v>
      </c>
      <c r="D41296" t="s">
        <v>39221</v>
      </c>
    </row>
    <row r="41297" spans="1:4" ht="15">
      <c r="A41297" t="s">
        <v>39019</v>
      </c>
      <c r="B41297">
        <v>2006</v>
      </c>
      <c r="C41297" t="s">
        <v>19255</v>
      </c>
      <c r="D41297" t="s">
        <v>39222</v>
      </c>
    </row>
    <row r="41298" spans="1:4" ht="15">
      <c r="A41298" t="s">
        <v>39019</v>
      </c>
      <c r="B41298">
        <v>2006</v>
      </c>
      <c r="C41298" t="s">
        <v>609</v>
      </c>
      <c r="D41298" t="s">
        <v>39223</v>
      </c>
    </row>
    <row r="41299" spans="1:4" ht="15">
      <c r="A41299" t="s">
        <v>39019</v>
      </c>
      <c r="B41299">
        <v>2006</v>
      </c>
      <c r="C41299" t="s">
        <v>19156</v>
      </c>
      <c r="D41299" t="s">
        <v>39224</v>
      </c>
    </row>
    <row r="41300" spans="1:4" ht="15">
      <c r="A41300" t="s">
        <v>39019</v>
      </c>
      <c r="B41300">
        <v>2004</v>
      </c>
      <c r="C41300" t="s">
        <v>9</v>
      </c>
      <c r="D41300" t="s">
        <v>39225</v>
      </c>
    </row>
    <row r="41301" spans="1:4" ht="15">
      <c r="A41301" t="s">
        <v>39019</v>
      </c>
      <c r="B41301">
        <v>2004</v>
      </c>
      <c r="C41301" t="s">
        <v>7059</v>
      </c>
      <c r="D41301" t="s">
        <v>39225</v>
      </c>
    </row>
    <row r="41302" spans="1:4" ht="15">
      <c r="A41302" t="s">
        <v>39019</v>
      </c>
      <c r="B41302">
        <v>2003</v>
      </c>
      <c r="C41302" t="s">
        <v>19156</v>
      </c>
      <c r="D41302" t="s">
        <v>39226</v>
      </c>
    </row>
    <row r="41303" spans="1:4" ht="15">
      <c r="A41303" t="s">
        <v>39019</v>
      </c>
      <c r="B41303">
        <v>2003</v>
      </c>
      <c r="C41303" t="s">
        <v>19156</v>
      </c>
      <c r="D41303" t="s">
        <v>39227</v>
      </c>
    </row>
    <row r="41304" spans="1:4" ht="15">
      <c r="A41304" t="s">
        <v>39019</v>
      </c>
      <c r="B41304">
        <v>2002</v>
      </c>
      <c r="C41304" t="s">
        <v>19156</v>
      </c>
      <c r="D41304" t="s">
        <v>39228</v>
      </c>
    </row>
    <row r="41305" spans="1:4" ht="15">
      <c r="A41305" t="s">
        <v>39019</v>
      </c>
      <c r="B41305">
        <v>2001</v>
      </c>
      <c r="C41305" t="s">
        <v>39229</v>
      </c>
      <c r="D41305" t="s">
        <v>39230</v>
      </c>
    </row>
    <row r="41306" spans="1:4" ht="15">
      <c r="A41306" t="s">
        <v>39019</v>
      </c>
      <c r="B41306">
        <v>1999</v>
      </c>
      <c r="C41306" t="s">
        <v>552</v>
      </c>
      <c r="D41306" t="s">
        <v>39231</v>
      </c>
    </row>
    <row r="41307" spans="1:4" ht="15">
      <c r="A41307" t="s">
        <v>27591</v>
      </c>
      <c r="B41307">
        <v>2023</v>
      </c>
      <c r="C41307" t="s">
        <v>12318</v>
      </c>
      <c r="D41307" t="s">
        <v>39232</v>
      </c>
    </row>
    <row r="41308" spans="1:4" ht="15">
      <c r="A41308" t="s">
        <v>27591</v>
      </c>
      <c r="B41308">
        <v>2022</v>
      </c>
      <c r="C41308" t="s">
        <v>403</v>
      </c>
      <c r="D41308" t="s">
        <v>39233</v>
      </c>
    </row>
    <row r="41309" spans="1:4" ht="15">
      <c r="A41309" t="s">
        <v>27591</v>
      </c>
      <c r="B41309">
        <v>2022</v>
      </c>
      <c r="C41309" t="s">
        <v>39234</v>
      </c>
      <c r="D41309" t="s">
        <v>39235</v>
      </c>
    </row>
    <row r="41310" spans="1:4" ht="15">
      <c r="A41310" t="s">
        <v>27591</v>
      </c>
      <c r="B41310">
        <v>2022</v>
      </c>
      <c r="C41310" t="s">
        <v>16779</v>
      </c>
      <c r="D41310" t="s">
        <v>39236</v>
      </c>
    </row>
    <row r="41311" spans="1:4" ht="15">
      <c r="A41311" t="s">
        <v>27591</v>
      </c>
      <c r="B41311">
        <v>2022</v>
      </c>
      <c r="C41311" t="s">
        <v>39237</v>
      </c>
      <c r="D41311" t="s">
        <v>39238</v>
      </c>
    </row>
    <row r="41312" spans="1:4" ht="15">
      <c r="A41312" t="s">
        <v>27591</v>
      </c>
      <c r="B41312">
        <v>2022</v>
      </c>
      <c r="C41312" t="s">
        <v>15664</v>
      </c>
      <c r="D41312" t="s">
        <v>39239</v>
      </c>
    </row>
    <row r="41313" spans="1:4" ht="15">
      <c r="A41313" t="s">
        <v>27591</v>
      </c>
      <c r="B41313">
        <v>2022</v>
      </c>
      <c r="C41313" t="s">
        <v>4661</v>
      </c>
      <c r="D41313" t="s">
        <v>39240</v>
      </c>
    </row>
    <row r="41314" spans="1:4" ht="15">
      <c r="A41314" t="s">
        <v>27591</v>
      </c>
      <c r="B41314">
        <v>2022</v>
      </c>
      <c r="C41314" t="s">
        <v>4241</v>
      </c>
      <c r="D41314" t="s">
        <v>39241</v>
      </c>
    </row>
    <row r="41315" spans="1:4" ht="15">
      <c r="A41315" t="s">
        <v>27591</v>
      </c>
      <c r="B41315">
        <v>2021</v>
      </c>
      <c r="C41315" t="s">
        <v>669</v>
      </c>
      <c r="D41315" t="s">
        <v>39242</v>
      </c>
    </row>
    <row r="41316" spans="1:4" ht="15">
      <c r="A41316" t="s">
        <v>27591</v>
      </c>
      <c r="B41316">
        <v>2021</v>
      </c>
      <c r="C41316" t="s">
        <v>8885</v>
      </c>
      <c r="D41316" t="s">
        <v>39243</v>
      </c>
    </row>
    <row r="41317" spans="1:4" ht="15">
      <c r="A41317" t="s">
        <v>27591</v>
      </c>
      <c r="B41317">
        <v>2021</v>
      </c>
      <c r="C41317" t="s">
        <v>18236</v>
      </c>
      <c r="D41317" t="s">
        <v>39244</v>
      </c>
    </row>
    <row r="41318" spans="1:4" ht="15">
      <c r="A41318" t="s">
        <v>27591</v>
      </c>
      <c r="B41318">
        <v>2021</v>
      </c>
      <c r="C41318" t="s">
        <v>10595</v>
      </c>
      <c r="D41318" t="s">
        <v>39245</v>
      </c>
    </row>
    <row r="41319" spans="1:4" ht="15">
      <c r="A41319" t="s">
        <v>27591</v>
      </c>
      <c r="B41319">
        <v>2020</v>
      </c>
      <c r="C41319" t="s">
        <v>403</v>
      </c>
      <c r="D41319" t="s">
        <v>39246</v>
      </c>
    </row>
    <row r="41320" spans="1:4" ht="15">
      <c r="A41320" t="s">
        <v>27591</v>
      </c>
      <c r="B41320">
        <v>2020</v>
      </c>
      <c r="C41320" t="s">
        <v>39247</v>
      </c>
      <c r="D41320" t="s">
        <v>39248</v>
      </c>
    </row>
    <row r="41321" spans="1:4" ht="15">
      <c r="A41321" t="s">
        <v>27591</v>
      </c>
      <c r="B41321">
        <v>2020</v>
      </c>
      <c r="C41321" t="s">
        <v>38893</v>
      </c>
      <c r="D41321" t="s">
        <v>39249</v>
      </c>
    </row>
    <row r="41322" spans="1:4" ht="15">
      <c r="A41322" t="s">
        <v>27591</v>
      </c>
      <c r="B41322">
        <v>2020</v>
      </c>
      <c r="C41322" t="s">
        <v>39250</v>
      </c>
      <c r="D41322" t="s">
        <v>39251</v>
      </c>
    </row>
    <row r="41323" spans="1:4" ht="15">
      <c r="A41323" t="s">
        <v>27591</v>
      </c>
      <c r="B41323">
        <v>2020</v>
      </c>
      <c r="C41323" t="s">
        <v>16462</v>
      </c>
      <c r="D41323" t="s">
        <v>39252</v>
      </c>
    </row>
    <row r="41324" spans="1:4" ht="15">
      <c r="A41324" t="s">
        <v>27591</v>
      </c>
      <c r="B41324">
        <v>2020</v>
      </c>
      <c r="C41324" t="s">
        <v>16462</v>
      </c>
      <c r="D41324" t="s">
        <v>39253</v>
      </c>
    </row>
    <row r="41325" spans="1:4" ht="15">
      <c r="A41325" t="s">
        <v>27591</v>
      </c>
      <c r="B41325">
        <v>2020</v>
      </c>
      <c r="C41325" t="s">
        <v>17415</v>
      </c>
      <c r="D41325" t="s">
        <v>39254</v>
      </c>
    </row>
    <row r="41326" spans="1:4" ht="15">
      <c r="A41326" t="s">
        <v>27591</v>
      </c>
      <c r="B41326">
        <v>2020</v>
      </c>
      <c r="C41326" t="s">
        <v>552</v>
      </c>
      <c r="D41326" t="s">
        <v>39255</v>
      </c>
    </row>
    <row r="41327" spans="1:4" ht="15">
      <c r="A41327" t="s">
        <v>27591</v>
      </c>
      <c r="B41327">
        <v>2020</v>
      </c>
      <c r="C41327" t="s">
        <v>39256</v>
      </c>
      <c r="D41327" t="s">
        <v>39257</v>
      </c>
    </row>
    <row r="41328" spans="1:4" ht="15">
      <c r="A41328" t="s">
        <v>27591</v>
      </c>
      <c r="B41328">
        <v>2020</v>
      </c>
      <c r="C41328" t="s">
        <v>18113</v>
      </c>
      <c r="D41328" t="s">
        <v>39258</v>
      </c>
    </row>
    <row r="41329" spans="1:4" ht="15">
      <c r="A41329" t="s">
        <v>27591</v>
      </c>
      <c r="B41329">
        <v>2020</v>
      </c>
      <c r="C41329" t="s">
        <v>8408</v>
      </c>
      <c r="D41329" t="s">
        <v>39259</v>
      </c>
    </row>
    <row r="41330" spans="1:4" ht="15">
      <c r="A41330" t="s">
        <v>27591</v>
      </c>
      <c r="B41330">
        <v>2020</v>
      </c>
      <c r="C41330" t="s">
        <v>8408</v>
      </c>
      <c r="D41330" t="s">
        <v>39260</v>
      </c>
    </row>
    <row r="41331" spans="1:4" ht="15">
      <c r="A41331" t="s">
        <v>27591</v>
      </c>
      <c r="B41331">
        <v>2020</v>
      </c>
      <c r="C41331" t="s">
        <v>1</v>
      </c>
      <c r="D41331" t="s">
        <v>39248</v>
      </c>
    </row>
    <row r="41332" spans="1:4" ht="15">
      <c r="A41332" t="s">
        <v>27591</v>
      </c>
      <c r="B41332">
        <v>2020</v>
      </c>
      <c r="C41332" t="s">
        <v>1</v>
      </c>
      <c r="D41332" t="s">
        <v>39261</v>
      </c>
    </row>
    <row r="41333" spans="1:4" ht="15">
      <c r="A41333" t="s">
        <v>27591</v>
      </c>
      <c r="B41333">
        <v>2019</v>
      </c>
      <c r="C41333" t="s">
        <v>18236</v>
      </c>
      <c r="D41333" t="s">
        <v>39262</v>
      </c>
    </row>
    <row r="41334" spans="1:4" ht="15">
      <c r="A41334" t="s">
        <v>27591</v>
      </c>
      <c r="B41334">
        <v>2019</v>
      </c>
      <c r="C41334" t="s">
        <v>39263</v>
      </c>
      <c r="D41334" t="s">
        <v>39264</v>
      </c>
    </row>
    <row r="41335" spans="1:4" ht="15">
      <c r="A41335" t="s">
        <v>27591</v>
      </c>
      <c r="B41335">
        <v>2019</v>
      </c>
      <c r="C41335" t="s">
        <v>39265</v>
      </c>
      <c r="D41335" t="s">
        <v>39266</v>
      </c>
    </row>
    <row r="41336" spans="1:4" ht="15">
      <c r="A41336" t="s">
        <v>27591</v>
      </c>
      <c r="B41336">
        <v>2019</v>
      </c>
      <c r="C41336" t="s">
        <v>18108</v>
      </c>
      <c r="D41336" t="s">
        <v>39267</v>
      </c>
    </row>
    <row r="41337" spans="1:4" ht="15">
      <c r="A41337" t="s">
        <v>27591</v>
      </c>
      <c r="B41337">
        <v>2019</v>
      </c>
      <c r="C41337" t="s">
        <v>1733</v>
      </c>
      <c r="D41337" t="s">
        <v>39268</v>
      </c>
    </row>
    <row r="41338" spans="1:4" ht="15">
      <c r="A41338" t="s">
        <v>27591</v>
      </c>
      <c r="B41338">
        <v>2019</v>
      </c>
      <c r="C41338" t="s">
        <v>22319</v>
      </c>
      <c r="D41338" t="s">
        <v>39269</v>
      </c>
    </row>
    <row r="41339" spans="1:4" ht="15">
      <c r="A41339" t="s">
        <v>27591</v>
      </c>
      <c r="B41339">
        <v>2019</v>
      </c>
      <c r="C41339" t="s">
        <v>39256</v>
      </c>
      <c r="D41339" t="s">
        <v>39270</v>
      </c>
    </row>
    <row r="41340" spans="1:4" ht="15">
      <c r="A41340" t="s">
        <v>27591</v>
      </c>
      <c r="B41340">
        <v>2019</v>
      </c>
      <c r="C41340" t="s">
        <v>18113</v>
      </c>
      <c r="D41340" t="s">
        <v>39271</v>
      </c>
    </row>
    <row r="41341" spans="1:4" ht="15">
      <c r="A41341" t="s">
        <v>27591</v>
      </c>
      <c r="B41341">
        <v>2019</v>
      </c>
      <c r="C41341" t="s">
        <v>18113</v>
      </c>
      <c r="D41341" t="s">
        <v>39272</v>
      </c>
    </row>
    <row r="41342" spans="1:4" ht="15">
      <c r="A41342" t="s">
        <v>27591</v>
      </c>
      <c r="B41342">
        <v>2019</v>
      </c>
      <c r="C41342" t="s">
        <v>24079</v>
      </c>
      <c r="D41342" t="s">
        <v>39273</v>
      </c>
    </row>
    <row r="41343" spans="1:4" ht="15">
      <c r="A41343" t="s">
        <v>27591</v>
      </c>
      <c r="B41343">
        <v>2019</v>
      </c>
      <c r="C41343" t="s">
        <v>39274</v>
      </c>
      <c r="D41343" t="s">
        <v>39275</v>
      </c>
    </row>
    <row r="41344" spans="1:4" ht="15">
      <c r="A41344" t="s">
        <v>27591</v>
      </c>
      <c r="B41344">
        <v>2019</v>
      </c>
      <c r="C41344" t="s">
        <v>11025</v>
      </c>
      <c r="D41344" t="s">
        <v>39276</v>
      </c>
    </row>
    <row r="41345" spans="1:4" ht="15">
      <c r="A41345" t="s">
        <v>27591</v>
      </c>
      <c r="B41345">
        <v>2019</v>
      </c>
      <c r="C41345" t="s">
        <v>39277</v>
      </c>
      <c r="D41345" t="s">
        <v>39278</v>
      </c>
    </row>
    <row r="41346" spans="1:4" ht="15">
      <c r="A41346" t="s">
        <v>27591</v>
      </c>
      <c r="B41346">
        <v>2019</v>
      </c>
      <c r="C41346" t="s">
        <v>39277</v>
      </c>
      <c r="D41346" t="s">
        <v>39279</v>
      </c>
    </row>
    <row r="41347" spans="1:4" ht="15">
      <c r="A41347" t="s">
        <v>27591</v>
      </c>
      <c r="B41347">
        <v>2019</v>
      </c>
      <c r="C41347" t="s">
        <v>1</v>
      </c>
      <c r="D41347" t="s">
        <v>39280</v>
      </c>
    </row>
    <row r="41348" spans="1:4" ht="15">
      <c r="A41348" t="s">
        <v>27591</v>
      </c>
      <c r="B41348">
        <v>2018</v>
      </c>
      <c r="C41348" t="s">
        <v>21502</v>
      </c>
      <c r="D41348" t="s">
        <v>21503</v>
      </c>
    </row>
    <row r="41349" spans="1:4" ht="15">
      <c r="A41349" t="s">
        <v>27591</v>
      </c>
      <c r="B41349">
        <v>2018</v>
      </c>
      <c r="C41349" t="s">
        <v>31454</v>
      </c>
      <c r="D41349" t="s">
        <v>39281</v>
      </c>
    </row>
    <row r="41350" spans="1:4" ht="15">
      <c r="A41350" t="s">
        <v>27591</v>
      </c>
      <c r="B41350">
        <v>2018</v>
      </c>
      <c r="C41350" t="s">
        <v>30802</v>
      </c>
      <c r="D41350" t="s">
        <v>39282</v>
      </c>
    </row>
    <row r="41351" spans="1:4" ht="15">
      <c r="A41351" t="s">
        <v>27591</v>
      </c>
      <c r="B41351">
        <v>2018</v>
      </c>
      <c r="C41351" t="s">
        <v>18108</v>
      </c>
      <c r="D41351" t="s">
        <v>39283</v>
      </c>
    </row>
    <row r="41352" spans="1:4" ht="15">
      <c r="A41352" t="s">
        <v>27591</v>
      </c>
      <c r="B41352">
        <v>2018</v>
      </c>
      <c r="C41352" t="s">
        <v>3894</v>
      </c>
      <c r="D41352" t="s">
        <v>39284</v>
      </c>
    </row>
    <row r="41353" spans="1:4" ht="15">
      <c r="A41353" t="s">
        <v>27591</v>
      </c>
      <c r="B41353">
        <v>2018</v>
      </c>
      <c r="C41353" t="s">
        <v>18273</v>
      </c>
      <c r="D41353" t="s">
        <v>39285</v>
      </c>
    </row>
    <row r="41354" spans="1:4" ht="15">
      <c r="A41354" t="s">
        <v>27591</v>
      </c>
      <c r="B41354">
        <v>2018</v>
      </c>
      <c r="C41354" t="s">
        <v>39286</v>
      </c>
      <c r="D41354" t="s">
        <v>39287</v>
      </c>
    </row>
    <row r="41355" spans="1:4" ht="15">
      <c r="A41355" t="s">
        <v>27591</v>
      </c>
      <c r="B41355">
        <v>2018</v>
      </c>
      <c r="C41355" t="s">
        <v>39288</v>
      </c>
      <c r="D41355" t="s">
        <v>39289</v>
      </c>
    </row>
    <row r="41356" spans="1:4" ht="15">
      <c r="A41356" t="s">
        <v>27591</v>
      </c>
      <c r="B41356">
        <v>2018</v>
      </c>
      <c r="C41356" t="s">
        <v>39277</v>
      </c>
      <c r="D41356" t="s">
        <v>39290</v>
      </c>
    </row>
    <row r="41357" spans="1:4" ht="15">
      <c r="A41357" t="s">
        <v>27591</v>
      </c>
      <c r="B41357">
        <v>2018</v>
      </c>
      <c r="C41357" t="s">
        <v>39277</v>
      </c>
      <c r="D41357" t="s">
        <v>39291</v>
      </c>
    </row>
    <row r="41358" spans="1:4" ht="15">
      <c r="A41358" t="s">
        <v>27591</v>
      </c>
      <c r="B41358">
        <v>2017</v>
      </c>
      <c r="C41358" t="s">
        <v>39292</v>
      </c>
      <c r="D41358" t="s">
        <v>39293</v>
      </c>
    </row>
    <row r="41359" spans="1:4" ht="15">
      <c r="A41359" t="s">
        <v>27591</v>
      </c>
      <c r="B41359">
        <v>2017</v>
      </c>
      <c r="C41359" t="s">
        <v>24039</v>
      </c>
      <c r="D41359" t="s">
        <v>39294</v>
      </c>
    </row>
    <row r="41360" spans="1:4" ht="15">
      <c r="A41360" t="s">
        <v>27591</v>
      </c>
      <c r="B41360">
        <v>2017</v>
      </c>
      <c r="C41360" t="s">
        <v>24079</v>
      </c>
      <c r="D41360" t="s">
        <v>39295</v>
      </c>
    </row>
    <row r="41361" spans="1:4" ht="15">
      <c r="A41361" t="s">
        <v>27591</v>
      </c>
      <c r="B41361">
        <v>2017</v>
      </c>
      <c r="C41361" t="s">
        <v>27643</v>
      </c>
      <c r="D41361" t="s">
        <v>39296</v>
      </c>
    </row>
    <row r="41362" spans="1:4" ht="15">
      <c r="A41362" t="s">
        <v>27591</v>
      </c>
      <c r="B41362">
        <v>2017</v>
      </c>
      <c r="C41362" t="s">
        <v>351</v>
      </c>
      <c r="D41362" t="s">
        <v>39297</v>
      </c>
    </row>
    <row r="41363" spans="1:4" ht="15">
      <c r="A41363" t="s">
        <v>27591</v>
      </c>
      <c r="B41363">
        <v>2017</v>
      </c>
      <c r="C41363" t="s">
        <v>36385</v>
      </c>
      <c r="D41363" t="s">
        <v>39298</v>
      </c>
    </row>
    <row r="41364" spans="1:4" ht="15">
      <c r="A41364" t="s">
        <v>27591</v>
      </c>
      <c r="B41364">
        <v>2016</v>
      </c>
      <c r="C41364" t="s">
        <v>39299</v>
      </c>
      <c r="D41364" t="s">
        <v>39300</v>
      </c>
    </row>
    <row r="41365" spans="1:4" ht="15">
      <c r="A41365" t="s">
        <v>27591</v>
      </c>
      <c r="B41365">
        <v>2016</v>
      </c>
      <c r="C41365" t="s">
        <v>4035</v>
      </c>
      <c r="D41365" t="s">
        <v>39301</v>
      </c>
    </row>
    <row r="41366" spans="1:4" ht="15">
      <c r="A41366" t="s">
        <v>27591</v>
      </c>
      <c r="B41366">
        <v>2016</v>
      </c>
      <c r="C41366" t="s">
        <v>39302</v>
      </c>
      <c r="D41366" t="s">
        <v>39303</v>
      </c>
    </row>
    <row r="41367" spans="1:4" ht="15">
      <c r="A41367" t="s">
        <v>27591</v>
      </c>
      <c r="B41367">
        <v>2016</v>
      </c>
      <c r="C41367" t="s">
        <v>18197</v>
      </c>
      <c r="D41367" t="s">
        <v>39304</v>
      </c>
    </row>
    <row r="41368" spans="1:4" ht="15">
      <c r="A41368" t="s">
        <v>27591</v>
      </c>
      <c r="B41368">
        <v>2016</v>
      </c>
      <c r="C41368" t="s">
        <v>110</v>
      </c>
      <c r="D41368" t="s">
        <v>39305</v>
      </c>
    </row>
    <row r="41369" spans="1:4" ht="15">
      <c r="A41369" t="s">
        <v>27591</v>
      </c>
      <c r="B41369">
        <v>2016</v>
      </c>
      <c r="C41369" t="s">
        <v>39286</v>
      </c>
      <c r="D41369" t="s">
        <v>39306</v>
      </c>
    </row>
    <row r="41370" spans="1:4" ht="15">
      <c r="A41370" t="s">
        <v>27591</v>
      </c>
      <c r="B41370">
        <v>2016</v>
      </c>
      <c r="C41370" t="s">
        <v>22230</v>
      </c>
      <c r="D41370" t="s">
        <v>39307</v>
      </c>
    </row>
    <row r="41371" spans="1:4" ht="15">
      <c r="A41371" t="s">
        <v>27591</v>
      </c>
      <c r="B41371">
        <v>2015</v>
      </c>
      <c r="C41371" t="s">
        <v>18197</v>
      </c>
      <c r="D41371" t="s">
        <v>39308</v>
      </c>
    </row>
    <row r="41372" spans="1:4" ht="15">
      <c r="A41372" t="s">
        <v>27591</v>
      </c>
      <c r="B41372">
        <v>2015</v>
      </c>
      <c r="C41372" t="s">
        <v>32985</v>
      </c>
      <c r="D41372" t="s">
        <v>39309</v>
      </c>
    </row>
    <row r="41373" spans="1:4" ht="15">
      <c r="A41373" t="s">
        <v>27591</v>
      </c>
      <c r="B41373">
        <v>2015</v>
      </c>
      <c r="C41373" t="s">
        <v>32985</v>
      </c>
      <c r="D41373" t="s">
        <v>39310</v>
      </c>
    </row>
    <row r="41374" spans="1:4" ht="15">
      <c r="A41374" t="s">
        <v>27591</v>
      </c>
      <c r="B41374">
        <v>2015</v>
      </c>
      <c r="C41374" t="s">
        <v>39286</v>
      </c>
      <c r="D41374" t="s">
        <v>39311</v>
      </c>
    </row>
    <row r="41375" spans="1:4" ht="15">
      <c r="A41375" t="s">
        <v>27591</v>
      </c>
      <c r="B41375">
        <v>2015</v>
      </c>
      <c r="C41375" t="s">
        <v>32985</v>
      </c>
      <c r="D41375" t="s">
        <v>39312</v>
      </c>
    </row>
    <row r="41376" spans="1:4" ht="15">
      <c r="A41376" t="s">
        <v>27591</v>
      </c>
      <c r="B41376">
        <v>2015</v>
      </c>
      <c r="C41376" t="s">
        <v>39313</v>
      </c>
      <c r="D41376" t="s">
        <v>39314</v>
      </c>
    </row>
    <row r="41377" spans="1:4" ht="15">
      <c r="A41377" t="s">
        <v>27591</v>
      </c>
      <c r="B41377">
        <v>2014</v>
      </c>
      <c r="C41377" t="s">
        <v>18236</v>
      </c>
      <c r="D41377" t="s">
        <v>39315</v>
      </c>
    </row>
    <row r="41378" spans="1:4" ht="15">
      <c r="A41378" t="s">
        <v>27591</v>
      </c>
      <c r="B41378">
        <v>2014</v>
      </c>
      <c r="C41378" t="s">
        <v>18129</v>
      </c>
      <c r="D41378" t="s">
        <v>39316</v>
      </c>
    </row>
    <row r="41379" spans="1:4" ht="15">
      <c r="A41379" t="s">
        <v>27591</v>
      </c>
      <c r="B41379">
        <v>2014</v>
      </c>
      <c r="C41379" t="s">
        <v>39317</v>
      </c>
      <c r="D41379" t="s">
        <v>39318</v>
      </c>
    </row>
    <row r="41380" spans="1:4" ht="15">
      <c r="A41380" t="s">
        <v>27591</v>
      </c>
      <c r="B41380">
        <v>2014</v>
      </c>
      <c r="C41380" t="s">
        <v>32994</v>
      </c>
      <c r="D41380" t="s">
        <v>39319</v>
      </c>
    </row>
    <row r="41381" spans="1:4" ht="15">
      <c r="A41381" t="s">
        <v>27591</v>
      </c>
      <c r="B41381">
        <v>2014</v>
      </c>
      <c r="C41381" t="s">
        <v>571</v>
      </c>
      <c r="D41381" t="s">
        <v>39320</v>
      </c>
    </row>
    <row r="41382" spans="1:4" ht="15">
      <c r="A41382" t="s">
        <v>27591</v>
      </c>
      <c r="B41382">
        <v>2014</v>
      </c>
      <c r="C41382" t="s">
        <v>20799</v>
      </c>
      <c r="D41382" t="s">
        <v>39321</v>
      </c>
    </row>
    <row r="41383" spans="1:4" ht="15">
      <c r="A41383" t="s">
        <v>27591</v>
      </c>
      <c r="B41383">
        <v>2014</v>
      </c>
      <c r="C41383" t="s">
        <v>466</v>
      </c>
      <c r="D41383" t="s">
        <v>39322</v>
      </c>
    </row>
    <row r="41384" spans="1:4" ht="15">
      <c r="A41384" t="s">
        <v>27591</v>
      </c>
      <c r="B41384">
        <v>2014</v>
      </c>
      <c r="C41384" t="s">
        <v>39286</v>
      </c>
      <c r="D41384" t="s">
        <v>39323</v>
      </c>
    </row>
    <row r="41385" spans="1:4" ht="15">
      <c r="A41385" t="s">
        <v>27591</v>
      </c>
      <c r="B41385">
        <v>2014</v>
      </c>
      <c r="C41385" t="s">
        <v>39288</v>
      </c>
      <c r="D41385" t="s">
        <v>39324</v>
      </c>
    </row>
    <row r="41386" spans="1:4" ht="15">
      <c r="A41386" t="s">
        <v>27591</v>
      </c>
      <c r="B41386">
        <v>2014</v>
      </c>
      <c r="C41386" t="s">
        <v>39313</v>
      </c>
      <c r="D41386" t="s">
        <v>39325</v>
      </c>
    </row>
    <row r="41387" spans="1:4" ht="15">
      <c r="A41387" t="s">
        <v>27591</v>
      </c>
      <c r="B41387">
        <v>2014</v>
      </c>
      <c r="C41387" t="s">
        <v>39326</v>
      </c>
      <c r="D41387" t="s">
        <v>39327</v>
      </c>
    </row>
    <row r="41388" spans="1:4" ht="15">
      <c r="A41388" t="s">
        <v>27591</v>
      </c>
      <c r="B41388">
        <v>2014</v>
      </c>
      <c r="C41388" t="s">
        <v>39328</v>
      </c>
      <c r="D41388" t="s">
        <v>39329</v>
      </c>
    </row>
    <row r="41389" spans="1:4" ht="15">
      <c r="A41389" t="s">
        <v>27591</v>
      </c>
      <c r="B41389">
        <v>2014</v>
      </c>
      <c r="C41389" t="s">
        <v>39330</v>
      </c>
      <c r="D41389" t="s">
        <v>39331</v>
      </c>
    </row>
    <row r="41390" spans="1:4" ht="15">
      <c r="A41390" t="s">
        <v>27591</v>
      </c>
      <c r="B41390">
        <v>2014</v>
      </c>
      <c r="C41390" t="s">
        <v>1</v>
      </c>
      <c r="D41390" t="s">
        <v>39332</v>
      </c>
    </row>
    <row r="41391" spans="1:4" ht="15">
      <c r="A41391" t="s">
        <v>27591</v>
      </c>
      <c r="B41391">
        <v>2013</v>
      </c>
      <c r="C41391" t="s">
        <v>18236</v>
      </c>
      <c r="D41391" t="s">
        <v>39333</v>
      </c>
    </row>
    <row r="41392" spans="1:4" ht="15">
      <c r="A41392" t="s">
        <v>27591</v>
      </c>
      <c r="B41392">
        <v>2013</v>
      </c>
      <c r="C41392" t="s">
        <v>18129</v>
      </c>
      <c r="D41392" t="s">
        <v>39334</v>
      </c>
    </row>
    <row r="41393" spans="1:4" ht="15">
      <c r="A41393" t="s">
        <v>27591</v>
      </c>
      <c r="B41393">
        <v>2013</v>
      </c>
      <c r="C41393" t="s">
        <v>1334</v>
      </c>
      <c r="D41393" t="s">
        <v>39335</v>
      </c>
    </row>
    <row r="41394" spans="1:4" ht="15">
      <c r="A41394" t="s">
        <v>27591</v>
      </c>
      <c r="B41394">
        <v>2013</v>
      </c>
      <c r="C41394" t="s">
        <v>39336</v>
      </c>
      <c r="D41394" t="s">
        <v>39337</v>
      </c>
    </row>
    <row r="41395" spans="1:4" ht="15">
      <c r="A41395" t="s">
        <v>27591</v>
      </c>
      <c r="B41395">
        <v>2013</v>
      </c>
      <c r="C41395" t="s">
        <v>3465</v>
      </c>
      <c r="D41395" t="s">
        <v>39338</v>
      </c>
    </row>
    <row r="41396" spans="1:4" ht="15">
      <c r="A41396" t="s">
        <v>27591</v>
      </c>
      <c r="B41396">
        <v>2013</v>
      </c>
      <c r="C41396" t="s">
        <v>469</v>
      </c>
      <c r="D41396" t="s">
        <v>39339</v>
      </c>
    </row>
    <row r="41397" spans="1:4" ht="15">
      <c r="A41397" t="s">
        <v>27591</v>
      </c>
      <c r="B41397">
        <v>2013</v>
      </c>
      <c r="C41397" t="s">
        <v>39326</v>
      </c>
      <c r="D41397" t="s">
        <v>39340</v>
      </c>
    </row>
    <row r="41398" spans="1:4" ht="15">
      <c r="A41398" t="s">
        <v>27591</v>
      </c>
      <c r="B41398">
        <v>2013</v>
      </c>
      <c r="C41398" t="s">
        <v>39328</v>
      </c>
      <c r="D41398" t="s">
        <v>39341</v>
      </c>
    </row>
    <row r="41399" spans="1:4" ht="15">
      <c r="A41399" t="s">
        <v>27591</v>
      </c>
      <c r="B41399">
        <v>2013</v>
      </c>
      <c r="C41399" t="s">
        <v>39342</v>
      </c>
      <c r="D41399" t="s">
        <v>39343</v>
      </c>
    </row>
    <row r="41400" spans="1:4" ht="15">
      <c r="A41400" t="s">
        <v>27591</v>
      </c>
      <c r="B41400">
        <v>2012</v>
      </c>
      <c r="C41400" t="s">
        <v>18263</v>
      </c>
      <c r="D41400" t="s">
        <v>39344</v>
      </c>
    </row>
    <row r="41401" spans="1:4" ht="15">
      <c r="A41401" t="s">
        <v>27591</v>
      </c>
      <c r="B41401">
        <v>2012</v>
      </c>
      <c r="C41401" t="s">
        <v>1334</v>
      </c>
      <c r="D41401" t="s">
        <v>39345</v>
      </c>
    </row>
    <row r="41402" spans="1:4" ht="15">
      <c r="A41402" t="s">
        <v>27591</v>
      </c>
      <c r="B41402">
        <v>2012</v>
      </c>
      <c r="C41402" t="s">
        <v>39346</v>
      </c>
      <c r="D41402" t="s">
        <v>39347</v>
      </c>
    </row>
    <row r="41403" spans="1:4" ht="15">
      <c r="A41403" t="s">
        <v>27591</v>
      </c>
      <c r="B41403">
        <v>2012</v>
      </c>
      <c r="C41403" t="s">
        <v>39348</v>
      </c>
      <c r="D41403" t="s">
        <v>39349</v>
      </c>
    </row>
    <row r="41404" spans="1:4" ht="15">
      <c r="A41404" t="s">
        <v>27591</v>
      </c>
      <c r="B41404">
        <v>2012</v>
      </c>
      <c r="C41404" t="s">
        <v>39350</v>
      </c>
      <c r="D41404" t="s">
        <v>39351</v>
      </c>
    </row>
    <row r="41405" spans="1:4" ht="15">
      <c r="A41405" t="s">
        <v>27591</v>
      </c>
      <c r="B41405">
        <v>2012</v>
      </c>
      <c r="C41405" t="s">
        <v>39352</v>
      </c>
      <c r="D41405" t="s">
        <v>39353</v>
      </c>
    </row>
    <row r="41406" spans="1:4" ht="15">
      <c r="A41406" t="s">
        <v>27591</v>
      </c>
      <c r="B41406">
        <v>2012</v>
      </c>
      <c r="C41406" t="s">
        <v>39326</v>
      </c>
      <c r="D41406" t="s">
        <v>39354</v>
      </c>
    </row>
    <row r="41407" spans="1:4" ht="15">
      <c r="A41407" t="s">
        <v>27591</v>
      </c>
      <c r="B41407">
        <v>2012</v>
      </c>
      <c r="C41407" t="s">
        <v>39328</v>
      </c>
      <c r="D41407" t="s">
        <v>39355</v>
      </c>
    </row>
    <row r="41408" spans="1:4" ht="15">
      <c r="A41408" t="s">
        <v>27591</v>
      </c>
      <c r="B41408">
        <v>2012</v>
      </c>
      <c r="C41408" t="s">
        <v>39286</v>
      </c>
      <c r="D41408" t="s">
        <v>39356</v>
      </c>
    </row>
    <row r="41409" spans="1:4" ht="15">
      <c r="A41409" t="s">
        <v>27591</v>
      </c>
      <c r="B41409">
        <v>2011</v>
      </c>
      <c r="C41409" t="s">
        <v>39357</v>
      </c>
      <c r="D41409" t="s">
        <v>39358</v>
      </c>
    </row>
    <row r="41410" spans="1:4" ht="15">
      <c r="A41410" t="s">
        <v>27591</v>
      </c>
      <c r="B41410">
        <v>2011</v>
      </c>
      <c r="C41410" t="s">
        <v>39330</v>
      </c>
      <c r="D41410" t="s">
        <v>39359</v>
      </c>
    </row>
    <row r="41411" spans="1:4" ht="15">
      <c r="A41411" t="s">
        <v>27591</v>
      </c>
      <c r="B41411">
        <v>2011</v>
      </c>
      <c r="C41411" t="s">
        <v>31617</v>
      </c>
      <c r="D41411" t="s">
        <v>39360</v>
      </c>
    </row>
    <row r="41412" spans="1:4" ht="15">
      <c r="A41412" t="s">
        <v>27591</v>
      </c>
      <c r="B41412">
        <v>2011</v>
      </c>
      <c r="C41412" t="s">
        <v>39361</v>
      </c>
      <c r="D41412" t="s">
        <v>39362</v>
      </c>
    </row>
    <row r="41413" spans="1:4" ht="15">
      <c r="A41413" t="s">
        <v>27591</v>
      </c>
      <c r="B41413">
        <v>2011</v>
      </c>
      <c r="C41413" t="s">
        <v>4241</v>
      </c>
      <c r="D41413" t="s">
        <v>39363</v>
      </c>
    </row>
    <row r="41414" spans="1:4" ht="15">
      <c r="A41414" t="s">
        <v>27591</v>
      </c>
      <c r="B41414">
        <v>2011</v>
      </c>
      <c r="C41414" t="s">
        <v>39288</v>
      </c>
      <c r="D41414" t="s">
        <v>39364</v>
      </c>
    </row>
    <row r="41415" spans="1:4" ht="15">
      <c r="A41415" t="s">
        <v>27591</v>
      </c>
      <c r="B41415">
        <v>2011</v>
      </c>
      <c r="C41415" t="s">
        <v>1736</v>
      </c>
      <c r="D41415" t="s">
        <v>39365</v>
      </c>
    </row>
    <row r="41416" spans="1:4" ht="15">
      <c r="A41416" t="s">
        <v>27591</v>
      </c>
      <c r="B41416">
        <v>2010</v>
      </c>
      <c r="C41416" t="s">
        <v>39366</v>
      </c>
      <c r="D41416" t="s">
        <v>39367</v>
      </c>
    </row>
    <row r="41417" spans="1:4" ht="15">
      <c r="A41417" t="s">
        <v>27591</v>
      </c>
      <c r="B41417">
        <v>2010</v>
      </c>
      <c r="C41417" t="s">
        <v>39368</v>
      </c>
      <c r="D41417" t="s">
        <v>39369</v>
      </c>
    </row>
    <row r="41418" spans="1:4" ht="15">
      <c r="A41418" t="s">
        <v>27591</v>
      </c>
      <c r="B41418">
        <v>2010</v>
      </c>
      <c r="C41418" t="s">
        <v>31617</v>
      </c>
      <c r="D41418" t="s">
        <v>39370</v>
      </c>
    </row>
    <row r="41419" spans="1:4" ht="15">
      <c r="A41419" t="s">
        <v>27591</v>
      </c>
      <c r="B41419">
        <v>2010</v>
      </c>
      <c r="C41419" t="s">
        <v>39371</v>
      </c>
      <c r="D41419" t="s">
        <v>39372</v>
      </c>
    </row>
    <row r="41420" spans="1:4" ht="15">
      <c r="A41420" t="s">
        <v>27591</v>
      </c>
      <c r="B41420">
        <v>2010</v>
      </c>
      <c r="C41420" t="s">
        <v>31739</v>
      </c>
      <c r="D41420" t="s">
        <v>39358</v>
      </c>
    </row>
    <row r="41421" spans="1:4" ht="15">
      <c r="A41421" t="s">
        <v>27591</v>
      </c>
      <c r="B41421">
        <v>2010</v>
      </c>
      <c r="C41421" t="s">
        <v>4326</v>
      </c>
      <c r="D41421" t="s">
        <v>39373</v>
      </c>
    </row>
    <row r="41422" spans="1:4" ht="15">
      <c r="A41422" t="s">
        <v>27591</v>
      </c>
      <c r="B41422">
        <v>2010</v>
      </c>
      <c r="C41422" t="s">
        <v>39374</v>
      </c>
      <c r="D41422" t="s">
        <v>39375</v>
      </c>
    </row>
    <row r="41423" spans="1:4" ht="15">
      <c r="A41423" t="s">
        <v>27591</v>
      </c>
      <c r="B41423">
        <v>2010</v>
      </c>
      <c r="C41423" t="s">
        <v>4326</v>
      </c>
      <c r="D41423" t="s">
        <v>39376</v>
      </c>
    </row>
    <row r="41424" spans="1:4" ht="15">
      <c r="A41424" t="s">
        <v>27591</v>
      </c>
      <c r="B41424">
        <v>2010</v>
      </c>
      <c r="C41424" t="s">
        <v>39286</v>
      </c>
      <c r="D41424" t="s">
        <v>39377</v>
      </c>
    </row>
    <row r="41425" spans="1:4" ht="15">
      <c r="A41425" t="s">
        <v>27591</v>
      </c>
      <c r="B41425">
        <v>2010</v>
      </c>
      <c r="C41425" t="s">
        <v>39378</v>
      </c>
      <c r="D41425" t="s">
        <v>39379</v>
      </c>
    </row>
    <row r="41426" spans="1:4" ht="15">
      <c r="A41426" t="s">
        <v>27591</v>
      </c>
      <c r="B41426">
        <v>2010</v>
      </c>
      <c r="C41426" t="s">
        <v>39380</v>
      </c>
      <c r="D41426" t="s">
        <v>39381</v>
      </c>
    </row>
    <row r="41427" spans="1:4" ht="15">
      <c r="A41427" t="s">
        <v>27591</v>
      </c>
      <c r="B41427">
        <v>2010</v>
      </c>
      <c r="C41427" t="s">
        <v>39378</v>
      </c>
      <c r="D41427" t="s">
        <v>39382</v>
      </c>
    </row>
    <row r="41428" spans="1:4" ht="15">
      <c r="A41428" t="s">
        <v>27591</v>
      </c>
      <c r="B41428">
        <v>2009</v>
      </c>
      <c r="C41428" t="s">
        <v>26091</v>
      </c>
      <c r="D41428" t="s">
        <v>39383</v>
      </c>
    </row>
    <row r="41429" spans="1:4" ht="15">
      <c r="A41429" t="s">
        <v>27591</v>
      </c>
      <c r="B41429">
        <v>2009</v>
      </c>
      <c r="C41429" t="s">
        <v>18273</v>
      </c>
      <c r="D41429" t="s">
        <v>39384</v>
      </c>
    </row>
    <row r="41430" spans="1:4" ht="15">
      <c r="A41430" t="s">
        <v>27591</v>
      </c>
      <c r="B41430">
        <v>2009</v>
      </c>
      <c r="C41430" t="s">
        <v>39385</v>
      </c>
      <c r="D41430" t="s">
        <v>5169</v>
      </c>
    </row>
    <row r="41431" spans="1:4" ht="15">
      <c r="A41431" t="s">
        <v>27591</v>
      </c>
      <c r="B41431">
        <v>2009</v>
      </c>
      <c r="C41431" t="s">
        <v>39386</v>
      </c>
      <c r="D41431" t="s">
        <v>39387</v>
      </c>
    </row>
    <row r="41432" spans="1:4" ht="15">
      <c r="A41432" t="s">
        <v>27591</v>
      </c>
      <c r="B41432">
        <v>2009</v>
      </c>
      <c r="C41432" t="s">
        <v>39385</v>
      </c>
      <c r="D41432" t="s">
        <v>39388</v>
      </c>
    </row>
    <row r="41433" spans="1:4" ht="15">
      <c r="A41433" t="s">
        <v>27591</v>
      </c>
      <c r="B41433">
        <v>2008</v>
      </c>
      <c r="C41433" t="s">
        <v>39155</v>
      </c>
      <c r="D41433" t="s">
        <v>39389</v>
      </c>
    </row>
    <row r="41434" spans="1:4" ht="15">
      <c r="A41434" t="s">
        <v>27591</v>
      </c>
      <c r="B41434">
        <v>2008</v>
      </c>
      <c r="C41434" t="s">
        <v>28893</v>
      </c>
      <c r="D41434" t="s">
        <v>39390</v>
      </c>
    </row>
    <row r="41435" spans="1:4" ht="15">
      <c r="A41435" t="s">
        <v>27591</v>
      </c>
      <c r="B41435">
        <v>2008</v>
      </c>
      <c r="C41435" t="s">
        <v>39391</v>
      </c>
      <c r="D41435" t="s">
        <v>39392</v>
      </c>
    </row>
    <row r="41436" spans="1:4" ht="15">
      <c r="A41436" t="s">
        <v>27591</v>
      </c>
      <c r="B41436">
        <v>2008</v>
      </c>
      <c r="C41436" t="s">
        <v>23409</v>
      </c>
      <c r="D41436" t="s">
        <v>39393</v>
      </c>
    </row>
    <row r="41437" spans="1:4" ht="15">
      <c r="A41437" t="s">
        <v>27591</v>
      </c>
      <c r="B41437">
        <v>2008</v>
      </c>
      <c r="C41437" t="s">
        <v>39394</v>
      </c>
      <c r="D41437" t="s">
        <v>39395</v>
      </c>
    </row>
    <row r="41438" spans="1:4" ht="15">
      <c r="A41438" t="s">
        <v>27591</v>
      </c>
      <c r="B41438">
        <v>2008</v>
      </c>
      <c r="C41438" t="s">
        <v>39385</v>
      </c>
      <c r="D41438" t="s">
        <v>5169</v>
      </c>
    </row>
    <row r="41439" spans="1:4" ht="15">
      <c r="A41439" t="s">
        <v>27591</v>
      </c>
      <c r="B41439">
        <v>2008</v>
      </c>
      <c r="C41439" t="s">
        <v>18273</v>
      </c>
      <c r="D41439" t="s">
        <v>39396</v>
      </c>
    </row>
    <row r="41440" spans="1:4" ht="15">
      <c r="A41440" t="s">
        <v>27591</v>
      </c>
      <c r="B41440">
        <v>2008</v>
      </c>
      <c r="C41440" t="s">
        <v>39286</v>
      </c>
      <c r="D41440" t="s">
        <v>39397</v>
      </c>
    </row>
    <row r="41441" spans="1:4" ht="15">
      <c r="A41441" t="s">
        <v>27591</v>
      </c>
      <c r="B41441">
        <v>2008</v>
      </c>
      <c r="C41441" t="s">
        <v>39398</v>
      </c>
      <c r="D41441" t="s">
        <v>39399</v>
      </c>
    </row>
    <row r="41442" spans="1:4" ht="15">
      <c r="A41442" t="s">
        <v>27591</v>
      </c>
      <c r="B41442">
        <v>2008</v>
      </c>
      <c r="C41442" t="s">
        <v>39385</v>
      </c>
      <c r="D41442" t="s">
        <v>39400</v>
      </c>
    </row>
    <row r="41443" spans="1:4" ht="15">
      <c r="A41443" t="s">
        <v>27591</v>
      </c>
      <c r="B41443">
        <v>2008</v>
      </c>
      <c r="C41443" t="s">
        <v>39398</v>
      </c>
      <c r="D41443" t="s">
        <v>39401</v>
      </c>
    </row>
    <row r="41444" spans="1:4" ht="15">
      <c r="A41444" t="s">
        <v>27591</v>
      </c>
      <c r="B41444">
        <v>2008</v>
      </c>
      <c r="C41444" t="s">
        <v>39398</v>
      </c>
      <c r="D41444" t="s">
        <v>39402</v>
      </c>
    </row>
    <row r="41445" spans="1:4" ht="15">
      <c r="A41445" t="s">
        <v>27591</v>
      </c>
      <c r="B41445">
        <v>2007</v>
      </c>
      <c r="C41445" t="s">
        <v>39357</v>
      </c>
      <c r="D41445" t="s">
        <v>39403</v>
      </c>
    </row>
    <row r="41446" spans="1:4" ht="15">
      <c r="A41446" t="s">
        <v>27591</v>
      </c>
      <c r="B41446">
        <v>2007</v>
      </c>
      <c r="C41446" t="s">
        <v>39404</v>
      </c>
      <c r="D41446" t="s">
        <v>39405</v>
      </c>
    </row>
    <row r="41447" spans="1:4" ht="15">
      <c r="A41447" t="s">
        <v>27591</v>
      </c>
      <c r="B41447">
        <v>2007</v>
      </c>
      <c r="C41447" t="s">
        <v>31589</v>
      </c>
      <c r="D41447" t="s">
        <v>39406</v>
      </c>
    </row>
    <row r="41448" spans="1:4" ht="15">
      <c r="A41448" t="s">
        <v>27591</v>
      </c>
      <c r="B41448">
        <v>2007</v>
      </c>
      <c r="C41448" t="s">
        <v>38490</v>
      </c>
      <c r="D41448" t="s">
        <v>39407</v>
      </c>
    </row>
    <row r="41449" spans="1:4" ht="15">
      <c r="A41449" t="s">
        <v>27591</v>
      </c>
      <c r="B41449">
        <v>2007</v>
      </c>
      <c r="C41449" t="s">
        <v>17445</v>
      </c>
      <c r="D41449" t="s">
        <v>39408</v>
      </c>
    </row>
    <row r="41450" spans="1:4" ht="15">
      <c r="A41450" t="s">
        <v>27591</v>
      </c>
      <c r="B41450">
        <v>2007</v>
      </c>
      <c r="C41450" t="s">
        <v>39380</v>
      </c>
      <c r="D41450" t="s">
        <v>39409</v>
      </c>
    </row>
    <row r="41451" spans="1:4" ht="15">
      <c r="A41451" t="s">
        <v>27591</v>
      </c>
      <c r="B41451">
        <v>2006</v>
      </c>
      <c r="C41451" t="s">
        <v>37913</v>
      </c>
      <c r="D41451" t="s">
        <v>39410</v>
      </c>
    </row>
    <row r="41452" spans="1:4" ht="15">
      <c r="A41452" t="s">
        <v>27591</v>
      </c>
      <c r="B41452">
        <v>2006</v>
      </c>
      <c r="C41452" t="s">
        <v>39380</v>
      </c>
      <c r="D41452" t="s">
        <v>39411</v>
      </c>
    </row>
    <row r="41453" spans="1:4" ht="15">
      <c r="A41453" t="s">
        <v>27591</v>
      </c>
      <c r="B41453">
        <v>2006</v>
      </c>
      <c r="C41453" t="s">
        <v>39412</v>
      </c>
      <c r="D41453" t="s">
        <v>39413</v>
      </c>
    </row>
    <row r="41454" spans="1:4" ht="15">
      <c r="A41454" t="s">
        <v>27591</v>
      </c>
      <c r="B41454">
        <v>2005</v>
      </c>
      <c r="C41454" t="s">
        <v>4109</v>
      </c>
      <c r="D41454" t="s">
        <v>39414</v>
      </c>
    </row>
    <row r="41455" spans="1:4" ht="15">
      <c r="A41455" t="s">
        <v>27591</v>
      </c>
      <c r="B41455">
        <v>2005</v>
      </c>
      <c r="C41455" t="s">
        <v>4109</v>
      </c>
      <c r="D41455" t="s">
        <v>39415</v>
      </c>
    </row>
    <row r="41456" spans="1:4" ht="15">
      <c r="A41456" t="s">
        <v>27591</v>
      </c>
      <c r="B41456">
        <v>2005</v>
      </c>
      <c r="C41456" t="s">
        <v>39416</v>
      </c>
      <c r="D41456" t="s">
        <v>39417</v>
      </c>
    </row>
    <row r="41457" spans="1:4" ht="15">
      <c r="A41457" t="s">
        <v>27591</v>
      </c>
      <c r="B41457">
        <v>2005</v>
      </c>
      <c r="C41457" t="s">
        <v>39380</v>
      </c>
      <c r="D41457" t="s">
        <v>39418</v>
      </c>
    </row>
    <row r="41458" spans="1:4" ht="15">
      <c r="A41458" t="s">
        <v>27591</v>
      </c>
      <c r="B41458">
        <v>2005</v>
      </c>
      <c r="C41458" t="s">
        <v>39419</v>
      </c>
      <c r="D41458" t="s">
        <v>39420</v>
      </c>
    </row>
    <row r="41459" spans="1:4" ht="15">
      <c r="A41459" t="s">
        <v>27591</v>
      </c>
      <c r="B41459">
        <v>2005</v>
      </c>
      <c r="C41459" t="s">
        <v>39421</v>
      </c>
      <c r="D41459" t="s">
        <v>39422</v>
      </c>
    </row>
    <row r="41460" spans="1:4" ht="15">
      <c r="A41460" t="s">
        <v>27591</v>
      </c>
      <c r="B41460">
        <v>2005</v>
      </c>
      <c r="C41460" t="s">
        <v>39423</v>
      </c>
      <c r="D41460" t="s">
        <v>39424</v>
      </c>
    </row>
    <row r="41461" spans="1:4" ht="15">
      <c r="A41461" t="s">
        <v>27591</v>
      </c>
      <c r="B41461">
        <v>2004</v>
      </c>
      <c r="C41461" t="s">
        <v>29098</v>
      </c>
      <c r="D41461" t="s">
        <v>39425</v>
      </c>
    </row>
    <row r="41462" spans="1:4" ht="15">
      <c r="A41462" t="s">
        <v>27591</v>
      </c>
      <c r="B41462">
        <v>2004</v>
      </c>
      <c r="C41462" t="s">
        <v>39421</v>
      </c>
      <c r="D41462" t="s">
        <v>5169</v>
      </c>
    </row>
    <row r="41463" spans="1:4" ht="15">
      <c r="A41463" t="s">
        <v>27591</v>
      </c>
      <c r="B41463">
        <v>2004</v>
      </c>
      <c r="C41463" t="s">
        <v>29079</v>
      </c>
      <c r="D41463" t="s">
        <v>39426</v>
      </c>
    </row>
    <row r="41464" spans="1:4" ht="15">
      <c r="A41464" t="s">
        <v>27591</v>
      </c>
      <c r="B41464">
        <v>2004</v>
      </c>
      <c r="C41464" t="s">
        <v>39421</v>
      </c>
      <c r="D41464" t="s">
        <v>39427</v>
      </c>
    </row>
    <row r="41465" spans="1:4" ht="15">
      <c r="A41465" t="s">
        <v>27591</v>
      </c>
      <c r="B41465">
        <v>2003</v>
      </c>
      <c r="C41465" t="s">
        <v>9</v>
      </c>
      <c r="D41465" t="s">
        <v>39428</v>
      </c>
    </row>
    <row r="41466" spans="1:4" ht="15">
      <c r="A41466" t="s">
        <v>27591</v>
      </c>
      <c r="B41466">
        <v>2003</v>
      </c>
      <c r="C41466" t="s">
        <v>22858</v>
      </c>
      <c r="D41466" t="s">
        <v>39429</v>
      </c>
    </row>
    <row r="41467" spans="1:4" ht="15">
      <c r="A41467" t="s">
        <v>27591</v>
      </c>
      <c r="B41467">
        <v>2003</v>
      </c>
      <c r="C41467" t="s">
        <v>28696</v>
      </c>
      <c r="D41467" t="s">
        <v>39430</v>
      </c>
    </row>
    <row r="41468" spans="1:4" ht="15">
      <c r="A41468" t="s">
        <v>27591</v>
      </c>
      <c r="B41468">
        <v>2003</v>
      </c>
      <c r="C41468" t="s">
        <v>28696</v>
      </c>
      <c r="D41468" t="s">
        <v>39431</v>
      </c>
    </row>
    <row r="41469" spans="1:4" ht="15">
      <c r="A41469" t="s">
        <v>27591</v>
      </c>
      <c r="B41469">
        <v>2003</v>
      </c>
      <c r="C41469" t="s">
        <v>37913</v>
      </c>
      <c r="D41469" t="s">
        <v>39432</v>
      </c>
    </row>
    <row r="41470" spans="1:4" ht="15">
      <c r="A41470" t="s">
        <v>27591</v>
      </c>
      <c r="B41470">
        <v>2003</v>
      </c>
      <c r="C41470" t="s">
        <v>39433</v>
      </c>
      <c r="D41470" t="s">
        <v>39434</v>
      </c>
    </row>
    <row r="41471" spans="1:4" ht="15">
      <c r="A41471" t="s">
        <v>27591</v>
      </c>
      <c r="B41471">
        <v>2003</v>
      </c>
      <c r="C41471" t="s">
        <v>39421</v>
      </c>
      <c r="D41471" t="s">
        <v>39435</v>
      </c>
    </row>
    <row r="41472" spans="1:4" ht="15">
      <c r="A41472" t="s">
        <v>27591</v>
      </c>
      <c r="B41472">
        <v>2003</v>
      </c>
      <c r="C41472" t="s">
        <v>39421</v>
      </c>
      <c r="D41472" t="s">
        <v>39436</v>
      </c>
    </row>
    <row r="41473" spans="1:4" ht="15">
      <c r="A41473" t="s">
        <v>27591</v>
      </c>
      <c r="B41473">
        <v>2003</v>
      </c>
      <c r="C41473" t="s">
        <v>39421</v>
      </c>
      <c r="D41473" t="s">
        <v>39437</v>
      </c>
    </row>
    <row r="41474" spans="1:4" ht="15">
      <c r="A41474" t="s">
        <v>27591</v>
      </c>
      <c r="B41474">
        <v>2002</v>
      </c>
      <c r="C41474" t="s">
        <v>39438</v>
      </c>
      <c r="D41474" t="s">
        <v>39439</v>
      </c>
    </row>
    <row r="41475" spans="1:4" ht="15">
      <c r="A41475" t="s">
        <v>27591</v>
      </c>
      <c r="B41475">
        <v>2002</v>
      </c>
      <c r="C41475" t="s">
        <v>39423</v>
      </c>
      <c r="D41475" t="s">
        <v>5169</v>
      </c>
    </row>
    <row r="41476" spans="1:4" ht="15">
      <c r="A41476" t="s">
        <v>27591</v>
      </c>
      <c r="B41476">
        <v>2002</v>
      </c>
      <c r="C41476" t="s">
        <v>39423</v>
      </c>
      <c r="D41476" t="s">
        <v>39440</v>
      </c>
    </row>
    <row r="41477" spans="1:4" ht="15">
      <c r="A41477" t="s">
        <v>27591</v>
      </c>
      <c r="B41477">
        <v>2001</v>
      </c>
      <c r="C41477" t="s">
        <v>39441</v>
      </c>
      <c r="D41477" t="s">
        <v>39442</v>
      </c>
    </row>
    <row r="41478" spans="1:4" ht="15">
      <c r="A41478" t="s">
        <v>27591</v>
      </c>
      <c r="B41478">
        <v>2000</v>
      </c>
      <c r="C41478" t="s">
        <v>29094</v>
      </c>
      <c r="D41478" t="s">
        <v>39443</v>
      </c>
    </row>
    <row r="41479" spans="1:4" ht="15">
      <c r="A41479" t="s">
        <v>27591</v>
      </c>
      <c r="B41479">
        <v>2000</v>
      </c>
      <c r="C41479" t="s">
        <v>39444</v>
      </c>
      <c r="D41479" t="s">
        <v>39445</v>
      </c>
    </row>
    <row r="41480" spans="1:4" ht="15">
      <c r="A41480" t="s">
        <v>27591</v>
      </c>
      <c r="B41480">
        <v>1999</v>
      </c>
      <c r="C41480" t="s">
        <v>39446</v>
      </c>
      <c r="D41480" t="s">
        <v>39447</v>
      </c>
    </row>
    <row r="41481" spans="1:4" ht="15">
      <c r="A41481" t="s">
        <v>27591</v>
      </c>
      <c r="B41481">
        <v>1999</v>
      </c>
      <c r="C41481" t="s">
        <v>39441</v>
      </c>
      <c r="D41481" t="s">
        <v>39448</v>
      </c>
    </row>
    <row r="41482" spans="1:4" ht="15">
      <c r="A41482" t="s">
        <v>27591</v>
      </c>
      <c r="B41482">
        <v>1998</v>
      </c>
      <c r="C41482" t="s">
        <v>29112</v>
      </c>
      <c r="D41482" t="s">
        <v>39449</v>
      </c>
    </row>
    <row r="41483" spans="1:4" ht="15">
      <c r="A41483" t="s">
        <v>27591</v>
      </c>
      <c r="B41483">
        <v>1996</v>
      </c>
      <c r="C41483" t="s">
        <v>9</v>
      </c>
      <c r="D41483" t="s">
        <v>39450</v>
      </c>
    </row>
    <row r="41484" spans="1:4" ht="15">
      <c r="A41484" t="s">
        <v>27591</v>
      </c>
      <c r="B41484">
        <v>1996</v>
      </c>
      <c r="C41484" t="s">
        <v>4464</v>
      </c>
      <c r="D41484" t="s">
        <v>39451</v>
      </c>
    </row>
    <row r="41485" spans="1:4" ht="15">
      <c r="A41485" t="s">
        <v>27591</v>
      </c>
      <c r="B41485">
        <v>1994</v>
      </c>
      <c r="C41485" t="s">
        <v>4464</v>
      </c>
      <c r="D41485" t="s">
        <v>39452</v>
      </c>
    </row>
    <row r="41486" spans="1:4" ht="15">
      <c r="A41486" t="s">
        <v>27591</v>
      </c>
      <c r="B41486">
        <v>1994</v>
      </c>
      <c r="C41486" t="s">
        <v>39453</v>
      </c>
      <c r="D41486" t="s">
        <v>39454</v>
      </c>
    </row>
    <row r="41487" spans="1:4" ht="15">
      <c r="A41487" t="s">
        <v>39455</v>
      </c>
      <c r="B41487">
        <v>2023</v>
      </c>
      <c r="C41487" t="s">
        <v>5152</v>
      </c>
      <c r="D41487" t="s">
        <v>39024</v>
      </c>
    </row>
    <row r="41488" spans="1:4" ht="15">
      <c r="A41488" t="s">
        <v>39455</v>
      </c>
      <c r="B41488">
        <v>2023</v>
      </c>
      <c r="C41488" t="s">
        <v>595</v>
      </c>
      <c r="D41488" t="s">
        <v>39456</v>
      </c>
    </row>
    <row r="41489" spans="1:4" ht="15">
      <c r="A41489" t="s">
        <v>39455</v>
      </c>
      <c r="B41489">
        <v>2023</v>
      </c>
      <c r="C41489" t="s">
        <v>618</v>
      </c>
      <c r="D41489" t="s">
        <v>39457</v>
      </c>
    </row>
    <row r="41490" spans="1:4" ht="15">
      <c r="A41490" t="s">
        <v>39455</v>
      </c>
      <c r="B41490">
        <v>2022</v>
      </c>
      <c r="C41490" t="s">
        <v>27638</v>
      </c>
      <c r="D41490" t="s">
        <v>39458</v>
      </c>
    </row>
    <row r="41491" spans="1:4" ht="15">
      <c r="A41491" t="s">
        <v>39455</v>
      </c>
      <c r="B41491">
        <v>2022</v>
      </c>
      <c r="C41491" t="s">
        <v>607</v>
      </c>
      <c r="D41491" t="s">
        <v>39459</v>
      </c>
    </row>
    <row r="41492" spans="1:4" ht="15">
      <c r="A41492" t="s">
        <v>39455</v>
      </c>
      <c r="B41492">
        <v>2022</v>
      </c>
      <c r="C41492" t="s">
        <v>17380</v>
      </c>
      <c r="D41492" t="s">
        <v>38878</v>
      </c>
    </row>
    <row r="41493" spans="1:4" ht="15">
      <c r="A41493" t="s">
        <v>39455</v>
      </c>
      <c r="B41493">
        <v>2022</v>
      </c>
      <c r="C41493" t="s">
        <v>601</v>
      </c>
      <c r="D41493" t="s">
        <v>39460</v>
      </c>
    </row>
    <row r="41494" spans="1:4" ht="15">
      <c r="A41494" t="s">
        <v>39455</v>
      </c>
      <c r="B41494">
        <v>2021</v>
      </c>
      <c r="C41494" t="s">
        <v>38881</v>
      </c>
      <c r="D41494" t="s">
        <v>38882</v>
      </c>
    </row>
    <row r="41495" spans="1:4" ht="15">
      <c r="A41495" t="s">
        <v>39455</v>
      </c>
      <c r="B41495">
        <v>2018</v>
      </c>
      <c r="C41495" t="s">
        <v>39001</v>
      </c>
      <c r="D41495" t="s">
        <v>39461</v>
      </c>
    </row>
    <row r="41496" spans="1:4" ht="15">
      <c r="A41496" t="s">
        <v>39455</v>
      </c>
      <c r="B41496">
        <v>2009</v>
      </c>
      <c r="C41496" t="s">
        <v>39462</v>
      </c>
      <c r="D41496" t="s">
        <v>39463</v>
      </c>
    </row>
    <row r="41497" spans="1:4" ht="15">
      <c r="A41497" t="s">
        <v>39455</v>
      </c>
      <c r="B41497">
        <v>2007</v>
      </c>
      <c r="C41497" t="s">
        <v>39464</v>
      </c>
      <c r="D41497" t="s">
        <v>39465</v>
      </c>
    </row>
    <row r="41498" spans="1:4" ht="15">
      <c r="A41498" t="s">
        <v>27528</v>
      </c>
      <c r="B41498">
        <v>2023</v>
      </c>
      <c r="C41498" t="s">
        <v>39466</v>
      </c>
      <c r="D41498" t="s">
        <v>39467</v>
      </c>
    </row>
    <row r="41499" spans="1:4" ht="15">
      <c r="A41499" t="s">
        <v>27528</v>
      </c>
      <c r="B41499">
        <v>2023</v>
      </c>
      <c r="C41499" t="s">
        <v>1243</v>
      </c>
      <c r="D41499" t="s">
        <v>39468</v>
      </c>
    </row>
    <row r="41500" spans="1:4" ht="15">
      <c r="A41500" t="s">
        <v>27528</v>
      </c>
      <c r="B41500">
        <v>2022</v>
      </c>
      <c r="C41500" t="s">
        <v>32926</v>
      </c>
      <c r="D41500" t="s">
        <v>5169</v>
      </c>
    </row>
    <row r="41501" spans="1:4" ht="15">
      <c r="A41501" t="s">
        <v>27528</v>
      </c>
      <c r="B41501">
        <v>2022</v>
      </c>
      <c r="C41501" t="s">
        <v>32926</v>
      </c>
      <c r="D41501" t="s">
        <v>39469</v>
      </c>
    </row>
    <row r="41502" spans="1:4" ht="15">
      <c r="A41502" t="s">
        <v>27528</v>
      </c>
      <c r="B41502">
        <v>2022</v>
      </c>
      <c r="C41502" t="s">
        <v>1243</v>
      </c>
      <c r="D41502" t="s">
        <v>39470</v>
      </c>
    </row>
    <row r="41503" spans="1:4" ht="15">
      <c r="A41503" t="s">
        <v>27528</v>
      </c>
      <c r="B41503">
        <v>2022</v>
      </c>
      <c r="C41503" t="s">
        <v>4288</v>
      </c>
      <c r="D41503" t="s">
        <v>39471</v>
      </c>
    </row>
    <row r="41504" spans="1:4" ht="15">
      <c r="A41504" t="s">
        <v>27528</v>
      </c>
      <c r="B41504">
        <v>2022</v>
      </c>
      <c r="C41504" t="s">
        <v>1</v>
      </c>
      <c r="D41504" t="s">
        <v>39472</v>
      </c>
    </row>
    <row r="41505" spans="1:4" ht="15">
      <c r="A41505" t="s">
        <v>27528</v>
      </c>
      <c r="B41505">
        <v>2021</v>
      </c>
      <c r="C41505" t="s">
        <v>39473</v>
      </c>
      <c r="D41505" t="s">
        <v>39474</v>
      </c>
    </row>
    <row r="41506" spans="1:4" ht="15">
      <c r="A41506" t="s">
        <v>27528</v>
      </c>
      <c r="B41506">
        <v>2021</v>
      </c>
      <c r="C41506" t="s">
        <v>32926</v>
      </c>
      <c r="D41506" t="s">
        <v>39475</v>
      </c>
    </row>
    <row r="41507" spans="1:4" ht="15">
      <c r="A41507" t="s">
        <v>27528</v>
      </c>
      <c r="B41507">
        <v>2021</v>
      </c>
      <c r="C41507" t="s">
        <v>1</v>
      </c>
      <c r="D41507" t="s">
        <v>39470</v>
      </c>
    </row>
    <row r="41508" spans="1:4" ht="15">
      <c r="A41508" t="s">
        <v>27528</v>
      </c>
      <c r="B41508">
        <v>2020</v>
      </c>
      <c r="C41508" t="s">
        <v>39473</v>
      </c>
      <c r="D41508" t="s">
        <v>39476</v>
      </c>
    </row>
    <row r="41509" spans="1:4" ht="15">
      <c r="A41509" t="s">
        <v>27528</v>
      </c>
      <c r="B41509">
        <v>2020</v>
      </c>
      <c r="C41509" t="s">
        <v>39477</v>
      </c>
      <c r="D41509" t="s">
        <v>39478</v>
      </c>
    </row>
    <row r="41510" spans="1:4" ht="15">
      <c r="A41510" t="s">
        <v>27528</v>
      </c>
      <c r="B41510">
        <v>2019</v>
      </c>
      <c r="C41510" t="s">
        <v>5982</v>
      </c>
      <c r="D41510" t="s">
        <v>39479</v>
      </c>
    </row>
    <row r="41511" spans="1:4" ht="15">
      <c r="A41511" t="s">
        <v>27528</v>
      </c>
      <c r="B41511">
        <v>2019</v>
      </c>
      <c r="C41511" t="s">
        <v>32926</v>
      </c>
      <c r="D41511" t="s">
        <v>39480</v>
      </c>
    </row>
    <row r="41512" spans="1:4" ht="15">
      <c r="A41512" t="s">
        <v>27528</v>
      </c>
      <c r="B41512">
        <v>2019</v>
      </c>
      <c r="C41512" t="s">
        <v>39481</v>
      </c>
      <c r="D41512" t="s">
        <v>39482</v>
      </c>
    </row>
    <row r="41513" spans="1:4" ht="15">
      <c r="A41513" t="s">
        <v>27528</v>
      </c>
      <c r="B41513">
        <v>2019</v>
      </c>
      <c r="C41513" t="s">
        <v>39483</v>
      </c>
      <c r="D41513" t="s">
        <v>39484</v>
      </c>
    </row>
    <row r="41514" spans="1:4" ht="15">
      <c r="A41514" t="s">
        <v>27528</v>
      </c>
      <c r="B41514">
        <v>2019</v>
      </c>
      <c r="C41514" t="s">
        <v>39483</v>
      </c>
      <c r="D41514" t="s">
        <v>39485</v>
      </c>
    </row>
    <row r="41515" spans="1:4" ht="15">
      <c r="A41515" t="s">
        <v>27528</v>
      </c>
      <c r="B41515">
        <v>2019</v>
      </c>
      <c r="C41515" t="s">
        <v>39483</v>
      </c>
      <c r="D41515" t="s">
        <v>39486</v>
      </c>
    </row>
    <row r="41516" spans="1:4" ht="15">
      <c r="A41516" t="s">
        <v>27528</v>
      </c>
      <c r="B41516">
        <v>2019</v>
      </c>
      <c r="C41516" t="s">
        <v>1</v>
      </c>
      <c r="D41516" t="s">
        <v>39476</v>
      </c>
    </row>
    <row r="41517" spans="1:4" ht="15">
      <c r="A41517" t="s">
        <v>27528</v>
      </c>
      <c r="B41517">
        <v>2019</v>
      </c>
      <c r="C41517" t="s">
        <v>1</v>
      </c>
      <c r="D41517" t="s">
        <v>39487</v>
      </c>
    </row>
    <row r="41518" spans="1:4" ht="15">
      <c r="A41518" t="s">
        <v>27528</v>
      </c>
      <c r="B41518">
        <v>2019</v>
      </c>
      <c r="C41518" t="s">
        <v>1</v>
      </c>
      <c r="D41518" t="s">
        <v>39474</v>
      </c>
    </row>
    <row r="41519" spans="1:4" ht="15">
      <c r="A41519" t="s">
        <v>27528</v>
      </c>
      <c r="B41519">
        <v>2018</v>
      </c>
      <c r="C41519" t="s">
        <v>39473</v>
      </c>
      <c r="D41519" t="s">
        <v>39488</v>
      </c>
    </row>
    <row r="41520" spans="1:4" ht="15">
      <c r="A41520" t="s">
        <v>27528</v>
      </c>
      <c r="B41520">
        <v>2018</v>
      </c>
      <c r="C41520" t="s">
        <v>15823</v>
      </c>
      <c r="D41520" t="s">
        <v>39489</v>
      </c>
    </row>
    <row r="41521" spans="1:4" ht="15">
      <c r="A41521" t="s">
        <v>27528</v>
      </c>
      <c r="B41521">
        <v>2017</v>
      </c>
      <c r="C41521" t="s">
        <v>35557</v>
      </c>
      <c r="D41521" t="s">
        <v>39490</v>
      </c>
    </row>
    <row r="41522" spans="1:4" ht="15">
      <c r="A41522" t="s">
        <v>27528</v>
      </c>
      <c r="B41522">
        <v>2017</v>
      </c>
      <c r="C41522" t="s">
        <v>1</v>
      </c>
      <c r="D41522" t="s">
        <v>39488</v>
      </c>
    </row>
    <row r="41523" spans="1:4" ht="15">
      <c r="A41523" t="s">
        <v>27528</v>
      </c>
      <c r="B41523">
        <v>2016</v>
      </c>
      <c r="C41523" t="s">
        <v>39491</v>
      </c>
      <c r="D41523" t="s">
        <v>39492</v>
      </c>
    </row>
    <row r="41524" spans="1:4" ht="15">
      <c r="A41524" t="s">
        <v>27528</v>
      </c>
      <c r="B41524">
        <v>2016</v>
      </c>
      <c r="C41524" t="s">
        <v>39493</v>
      </c>
      <c r="D41524" t="s">
        <v>39494</v>
      </c>
    </row>
    <row r="41525" spans="1:4" ht="15">
      <c r="A41525" t="s">
        <v>27528</v>
      </c>
      <c r="B41525">
        <v>2016</v>
      </c>
      <c r="C41525" t="s">
        <v>32981</v>
      </c>
      <c r="D41525" t="s">
        <v>39495</v>
      </c>
    </row>
    <row r="41526" spans="1:4" ht="15">
      <c r="A41526" t="s">
        <v>27528</v>
      </c>
      <c r="B41526">
        <v>2015</v>
      </c>
      <c r="C41526" t="s">
        <v>1243</v>
      </c>
      <c r="D41526" t="s">
        <v>39496</v>
      </c>
    </row>
    <row r="41527" spans="1:4" ht="15">
      <c r="A41527" t="s">
        <v>27528</v>
      </c>
      <c r="B41527">
        <v>2015</v>
      </c>
      <c r="C41527" t="s">
        <v>39481</v>
      </c>
      <c r="D41527" t="s">
        <v>39497</v>
      </c>
    </row>
    <row r="41528" spans="1:4" ht="15">
      <c r="A41528" t="s">
        <v>27528</v>
      </c>
      <c r="B41528">
        <v>2015</v>
      </c>
      <c r="C41528" t="s">
        <v>39481</v>
      </c>
      <c r="D41528" t="s">
        <v>39498</v>
      </c>
    </row>
    <row r="41529" spans="1:4" ht="15">
      <c r="A41529" t="s">
        <v>27528</v>
      </c>
      <c r="B41529">
        <v>2014</v>
      </c>
      <c r="C41529" t="s">
        <v>5982</v>
      </c>
      <c r="D41529" t="s">
        <v>39499</v>
      </c>
    </row>
    <row r="41530" spans="1:4" ht="15">
      <c r="A41530" t="s">
        <v>27528</v>
      </c>
      <c r="B41530">
        <v>2014</v>
      </c>
      <c r="C41530" t="s">
        <v>39500</v>
      </c>
      <c r="D41530" t="s">
        <v>39501</v>
      </c>
    </row>
    <row r="41531" spans="1:4" ht="15">
      <c r="A41531" t="s">
        <v>27528</v>
      </c>
      <c r="B41531">
        <v>2014</v>
      </c>
      <c r="C41531" t="s">
        <v>20816</v>
      </c>
      <c r="D41531" t="s">
        <v>39502</v>
      </c>
    </row>
    <row r="41532" spans="1:4" ht="15">
      <c r="A41532" t="s">
        <v>27528</v>
      </c>
      <c r="B41532">
        <v>2014</v>
      </c>
      <c r="C41532" t="s">
        <v>1243</v>
      </c>
      <c r="D41532" t="s">
        <v>5169</v>
      </c>
    </row>
    <row r="41533" spans="1:4" ht="15">
      <c r="A41533" t="s">
        <v>27528</v>
      </c>
      <c r="B41533">
        <v>2014</v>
      </c>
      <c r="C41533" t="s">
        <v>7335</v>
      </c>
      <c r="D41533" t="s">
        <v>39503</v>
      </c>
    </row>
    <row r="41534" spans="1:4" ht="15">
      <c r="A41534" t="s">
        <v>27528</v>
      </c>
      <c r="B41534">
        <v>2013</v>
      </c>
      <c r="C41534" t="s">
        <v>7254</v>
      </c>
      <c r="D41534" t="s">
        <v>39504</v>
      </c>
    </row>
    <row r="41535" spans="1:4" ht="15">
      <c r="A41535" t="s">
        <v>27528</v>
      </c>
      <c r="B41535">
        <v>2013</v>
      </c>
      <c r="C41535" t="s">
        <v>39505</v>
      </c>
      <c r="D41535" t="s">
        <v>39506</v>
      </c>
    </row>
    <row r="41536" spans="1:4" ht="15">
      <c r="A41536" t="s">
        <v>27528</v>
      </c>
      <c r="B41536">
        <v>2012</v>
      </c>
      <c r="C41536" t="s">
        <v>33180</v>
      </c>
      <c r="D41536" t="s">
        <v>39507</v>
      </c>
    </row>
    <row r="41537" spans="1:4" ht="15">
      <c r="A41537" t="s">
        <v>27528</v>
      </c>
      <c r="B41537">
        <v>2012</v>
      </c>
      <c r="C41537" t="s">
        <v>1243</v>
      </c>
      <c r="D41537" t="s">
        <v>39508</v>
      </c>
    </row>
    <row r="41538" spans="1:4" ht="15">
      <c r="A41538" t="s">
        <v>27528</v>
      </c>
      <c r="B41538">
        <v>2012</v>
      </c>
      <c r="C41538" t="s">
        <v>39505</v>
      </c>
      <c r="D41538" t="s">
        <v>39509</v>
      </c>
    </row>
    <row r="41539" spans="1:4" ht="15">
      <c r="A41539" t="s">
        <v>27528</v>
      </c>
      <c r="B41539">
        <v>2012</v>
      </c>
      <c r="C41539" t="s">
        <v>39510</v>
      </c>
      <c r="D41539" t="s">
        <v>39511</v>
      </c>
    </row>
    <row r="41540" spans="1:4" ht="15">
      <c r="A41540" t="s">
        <v>27528</v>
      </c>
      <c r="B41540">
        <v>2012</v>
      </c>
      <c r="C41540" t="s">
        <v>1</v>
      </c>
      <c r="D41540" t="s">
        <v>39512</v>
      </c>
    </row>
    <row r="41541" spans="1:4" ht="15">
      <c r="A41541" t="s">
        <v>27528</v>
      </c>
      <c r="B41541">
        <v>2012</v>
      </c>
      <c r="C41541" t="s">
        <v>1</v>
      </c>
      <c r="D41541" t="s">
        <v>39513</v>
      </c>
    </row>
    <row r="41542" spans="1:4" ht="15">
      <c r="A41542" t="s">
        <v>27528</v>
      </c>
      <c r="B41542">
        <v>2012</v>
      </c>
      <c r="C41542" t="s">
        <v>1</v>
      </c>
      <c r="D41542" t="s">
        <v>39514</v>
      </c>
    </row>
    <row r="41543" spans="1:4" ht="15">
      <c r="A41543" t="s">
        <v>27528</v>
      </c>
      <c r="B41543">
        <v>2011</v>
      </c>
      <c r="C41543" t="s">
        <v>12459</v>
      </c>
      <c r="D41543" t="s">
        <v>39515</v>
      </c>
    </row>
    <row r="41544" spans="1:4" ht="15">
      <c r="A41544" t="s">
        <v>27528</v>
      </c>
      <c r="B41544">
        <v>2011</v>
      </c>
      <c r="C41544" t="s">
        <v>33180</v>
      </c>
      <c r="D41544" t="s">
        <v>39516</v>
      </c>
    </row>
    <row r="41545" spans="1:4" ht="15">
      <c r="A41545" t="s">
        <v>27528</v>
      </c>
      <c r="B41545">
        <v>2011</v>
      </c>
      <c r="C41545" t="s">
        <v>7825</v>
      </c>
      <c r="D41545" t="s">
        <v>39517</v>
      </c>
    </row>
    <row r="41546" spans="1:4" ht="15">
      <c r="A41546" t="s">
        <v>27528</v>
      </c>
      <c r="B41546">
        <v>2010</v>
      </c>
      <c r="C41546" t="s">
        <v>3535</v>
      </c>
      <c r="D41546" t="s">
        <v>39518</v>
      </c>
    </row>
    <row r="41547" spans="1:4" ht="15">
      <c r="A41547" t="s">
        <v>27528</v>
      </c>
      <c r="B41547">
        <v>2010</v>
      </c>
      <c r="C41547" t="s">
        <v>3535</v>
      </c>
      <c r="D41547" t="s">
        <v>39519</v>
      </c>
    </row>
    <row r="41548" spans="1:4" ht="15">
      <c r="A41548" t="s">
        <v>27528</v>
      </c>
      <c r="B41548">
        <v>2010</v>
      </c>
      <c r="C41548" t="s">
        <v>39491</v>
      </c>
      <c r="D41548" t="s">
        <v>39520</v>
      </c>
    </row>
    <row r="41549" spans="1:4" ht="15">
      <c r="A41549" t="s">
        <v>27528</v>
      </c>
      <c r="B41549">
        <v>2010</v>
      </c>
      <c r="C41549" t="s">
        <v>39521</v>
      </c>
      <c r="D41549" t="s">
        <v>39522</v>
      </c>
    </row>
    <row r="41550" spans="1:4" ht="15">
      <c r="A41550" t="s">
        <v>27528</v>
      </c>
      <c r="B41550">
        <v>2010</v>
      </c>
      <c r="C41550" t="s">
        <v>39521</v>
      </c>
      <c r="D41550" t="s">
        <v>39523</v>
      </c>
    </row>
    <row r="41551" spans="1:4" ht="15">
      <c r="A41551" t="s">
        <v>27528</v>
      </c>
      <c r="B41551">
        <v>2010</v>
      </c>
      <c r="C41551" t="s">
        <v>39521</v>
      </c>
      <c r="D41551" t="s">
        <v>39524</v>
      </c>
    </row>
    <row r="41552" spans="1:4" ht="15">
      <c r="A41552" t="s">
        <v>27528</v>
      </c>
      <c r="B41552">
        <v>2010</v>
      </c>
      <c r="C41552" t="s">
        <v>7587</v>
      </c>
      <c r="D41552" t="s">
        <v>39525</v>
      </c>
    </row>
    <row r="41553" spans="1:4" ht="15">
      <c r="A41553" t="s">
        <v>27528</v>
      </c>
      <c r="B41553">
        <v>2010</v>
      </c>
      <c r="C41553" t="s">
        <v>39505</v>
      </c>
      <c r="D41553" t="s">
        <v>39526</v>
      </c>
    </row>
    <row r="41554" spans="1:4" ht="15">
      <c r="A41554" t="s">
        <v>27528</v>
      </c>
      <c r="B41554">
        <v>2009</v>
      </c>
      <c r="C41554" t="s">
        <v>12459</v>
      </c>
      <c r="D41554" t="s">
        <v>39527</v>
      </c>
    </row>
    <row r="41555" spans="1:4" ht="15">
      <c r="A41555" t="s">
        <v>27528</v>
      </c>
      <c r="B41555">
        <v>2009</v>
      </c>
      <c r="C41555" t="s">
        <v>39500</v>
      </c>
      <c r="D41555" t="s">
        <v>39528</v>
      </c>
    </row>
    <row r="41556" spans="1:4" ht="15">
      <c r="A41556" t="s">
        <v>27528</v>
      </c>
      <c r="B41556">
        <v>2009</v>
      </c>
      <c r="C41556" t="s">
        <v>33180</v>
      </c>
      <c r="D41556" t="s">
        <v>39529</v>
      </c>
    </row>
    <row r="41557" spans="1:4" ht="15">
      <c r="A41557" t="s">
        <v>27528</v>
      </c>
      <c r="B41557">
        <v>2009</v>
      </c>
      <c r="C41557" t="s">
        <v>39483</v>
      </c>
      <c r="D41557" t="s">
        <v>39530</v>
      </c>
    </row>
    <row r="41558" spans="1:4" ht="15">
      <c r="A41558" t="s">
        <v>27528</v>
      </c>
      <c r="B41558">
        <v>2008</v>
      </c>
      <c r="C41558" t="s">
        <v>4431</v>
      </c>
      <c r="D41558" t="s">
        <v>39531</v>
      </c>
    </row>
    <row r="41559" spans="1:4" ht="15">
      <c r="A41559" t="s">
        <v>27528</v>
      </c>
      <c r="B41559">
        <v>2008</v>
      </c>
      <c r="C41559" t="s">
        <v>10237</v>
      </c>
      <c r="D41559" t="s">
        <v>39532</v>
      </c>
    </row>
    <row r="41560" spans="1:4" ht="15">
      <c r="A41560" t="s">
        <v>27528</v>
      </c>
      <c r="B41560">
        <v>2008</v>
      </c>
      <c r="C41560" t="s">
        <v>1243</v>
      </c>
      <c r="D41560" t="s">
        <v>39533</v>
      </c>
    </row>
    <row r="41561" spans="1:4" ht="15">
      <c r="A41561" t="s">
        <v>27528</v>
      </c>
      <c r="B41561">
        <v>2007</v>
      </c>
      <c r="C41561" t="s">
        <v>39491</v>
      </c>
      <c r="D41561" t="s">
        <v>39534</v>
      </c>
    </row>
    <row r="41562" spans="1:4" ht="15">
      <c r="A41562" t="s">
        <v>27528</v>
      </c>
      <c r="B41562">
        <v>2007</v>
      </c>
      <c r="C41562" t="s">
        <v>39491</v>
      </c>
      <c r="D41562" t="s">
        <v>1338</v>
      </c>
    </row>
    <row r="41563" spans="1:4" ht="15">
      <c r="A41563" t="s">
        <v>27528</v>
      </c>
      <c r="B41563">
        <v>2006</v>
      </c>
      <c r="C41563" t="s">
        <v>4431</v>
      </c>
      <c r="D41563" t="s">
        <v>39535</v>
      </c>
    </row>
    <row r="41564" spans="1:4" ht="15">
      <c r="A41564" t="s">
        <v>27528</v>
      </c>
      <c r="B41564">
        <v>2006</v>
      </c>
      <c r="C41564" t="s">
        <v>1243</v>
      </c>
      <c r="D41564" t="s">
        <v>39536</v>
      </c>
    </row>
    <row r="41565" spans="1:4" ht="15">
      <c r="A41565" t="s">
        <v>27528</v>
      </c>
      <c r="B41565">
        <v>2005</v>
      </c>
      <c r="C41565" t="s">
        <v>39491</v>
      </c>
      <c r="D41565" t="s">
        <v>1338</v>
      </c>
    </row>
    <row r="41566" spans="1:4" ht="15">
      <c r="A41566" t="s">
        <v>27528</v>
      </c>
      <c r="B41566">
        <v>2005</v>
      </c>
      <c r="C41566" t="s">
        <v>39491</v>
      </c>
      <c r="D41566" t="s">
        <v>39537</v>
      </c>
    </row>
    <row r="41567" spans="1:4" ht="15">
      <c r="A41567" t="s">
        <v>27528</v>
      </c>
      <c r="B41567">
        <v>2005</v>
      </c>
      <c r="C41567" t="s">
        <v>33180</v>
      </c>
      <c r="D41567" t="s">
        <v>39538</v>
      </c>
    </row>
    <row r="41568" spans="1:4" ht="15">
      <c r="A41568" t="s">
        <v>27528</v>
      </c>
      <c r="B41568">
        <v>2005</v>
      </c>
      <c r="C41568" t="s">
        <v>1243</v>
      </c>
      <c r="D41568" t="s">
        <v>39539</v>
      </c>
    </row>
    <row r="41569" spans="1:4" ht="15">
      <c r="A41569" t="s">
        <v>27528</v>
      </c>
      <c r="B41569">
        <v>2004</v>
      </c>
      <c r="C41569" t="s">
        <v>36577</v>
      </c>
      <c r="D41569" t="s">
        <v>39540</v>
      </c>
    </row>
    <row r="41570" spans="1:4" ht="15">
      <c r="A41570" t="s">
        <v>27528</v>
      </c>
      <c r="B41570">
        <v>2004</v>
      </c>
      <c r="C41570" t="s">
        <v>10237</v>
      </c>
      <c r="D41570" t="s">
        <v>39541</v>
      </c>
    </row>
    <row r="41571" spans="1:4" ht="15">
      <c r="A41571" t="s">
        <v>27528</v>
      </c>
      <c r="B41571">
        <v>2004</v>
      </c>
      <c r="C41571" t="s">
        <v>39491</v>
      </c>
      <c r="D41571" t="s">
        <v>39542</v>
      </c>
    </row>
    <row r="41572" spans="1:4" ht="15">
      <c r="A41572" t="s">
        <v>27528</v>
      </c>
      <c r="B41572">
        <v>2004</v>
      </c>
      <c r="C41572" t="s">
        <v>39543</v>
      </c>
      <c r="D41572" t="s">
        <v>39544</v>
      </c>
    </row>
    <row r="41573" spans="1:4" ht="15">
      <c r="A41573" t="s">
        <v>27528</v>
      </c>
      <c r="B41573">
        <v>2004</v>
      </c>
      <c r="C41573" t="s">
        <v>1243</v>
      </c>
      <c r="D41573" t="s">
        <v>39545</v>
      </c>
    </row>
    <row r="41574" spans="1:4" ht="15">
      <c r="A41574" t="s">
        <v>27528</v>
      </c>
      <c r="B41574">
        <v>2003</v>
      </c>
      <c r="C41574" t="s">
        <v>39491</v>
      </c>
      <c r="D41574" t="s">
        <v>1338</v>
      </c>
    </row>
    <row r="41575" spans="1:4" ht="15">
      <c r="A41575" t="s">
        <v>27528</v>
      </c>
      <c r="B41575">
        <v>2003</v>
      </c>
      <c r="C41575" t="s">
        <v>39491</v>
      </c>
      <c r="D41575" t="s">
        <v>39546</v>
      </c>
    </row>
    <row r="41576" spans="1:4" ht="15">
      <c r="A41576" t="s">
        <v>27528</v>
      </c>
      <c r="B41576">
        <v>2003</v>
      </c>
      <c r="C41576" t="s">
        <v>33180</v>
      </c>
      <c r="D41576" t="s">
        <v>39547</v>
      </c>
    </row>
    <row r="41577" spans="1:4" ht="15">
      <c r="A41577" t="s">
        <v>27528</v>
      </c>
      <c r="B41577">
        <v>2002</v>
      </c>
      <c r="C41577" t="s">
        <v>39491</v>
      </c>
      <c r="D41577" t="s">
        <v>39548</v>
      </c>
    </row>
    <row r="41578" spans="1:4" ht="15">
      <c r="A41578" t="s">
        <v>27528</v>
      </c>
      <c r="B41578">
        <v>2001</v>
      </c>
      <c r="C41578" t="s">
        <v>33180</v>
      </c>
      <c r="D41578" t="s">
        <v>39549</v>
      </c>
    </row>
    <row r="41579" spans="1:4" ht="15">
      <c r="A41579" t="s">
        <v>27528</v>
      </c>
      <c r="B41579">
        <v>1999</v>
      </c>
      <c r="C41579" t="s">
        <v>33180</v>
      </c>
      <c r="D41579" t="s">
        <v>39550</v>
      </c>
    </row>
    <row r="41580" spans="1:4" ht="15">
      <c r="A41580" t="s">
        <v>27528</v>
      </c>
      <c r="B41580">
        <v>1998</v>
      </c>
      <c r="C41580" t="s">
        <v>9</v>
      </c>
      <c r="D41580" t="s">
        <v>39551</v>
      </c>
    </row>
    <row r="41581" spans="1:4" ht="15">
      <c r="A41581" t="s">
        <v>27528</v>
      </c>
      <c r="B41581">
        <v>1998</v>
      </c>
      <c r="C41581" t="s">
        <v>39491</v>
      </c>
      <c r="D41581" t="s">
        <v>39552</v>
      </c>
    </row>
    <row r="41582" spans="1:4" ht="15">
      <c r="A41582" t="s">
        <v>27528</v>
      </c>
      <c r="B41582">
        <v>1998</v>
      </c>
      <c r="C41582" t="s">
        <v>33197</v>
      </c>
      <c r="D41582" t="s">
        <v>39553</v>
      </c>
    </row>
    <row r="41583" spans="1:4" ht="15">
      <c r="A41583" t="s">
        <v>27528</v>
      </c>
      <c r="B41583">
        <v>1997</v>
      </c>
      <c r="C41583" t="s">
        <v>1336</v>
      </c>
      <c r="D41583" t="s">
        <v>39554</v>
      </c>
    </row>
    <row r="41584" spans="1:4" ht="15">
      <c r="A41584" t="s">
        <v>27528</v>
      </c>
      <c r="B41584">
        <v>1996</v>
      </c>
      <c r="C41584" t="s">
        <v>39555</v>
      </c>
      <c r="D41584" t="s">
        <v>39556</v>
      </c>
    </row>
    <row r="41585" spans="1:4" ht="15">
      <c r="A41585" t="s">
        <v>27528</v>
      </c>
      <c r="B41585">
        <v>1994</v>
      </c>
      <c r="C41585" t="s">
        <v>5982</v>
      </c>
      <c r="D41585" t="s">
        <v>39557</v>
      </c>
    </row>
    <row r="41586" spans="1:4" ht="15">
      <c r="A41586" t="s">
        <v>27528</v>
      </c>
      <c r="B41586">
        <v>1994</v>
      </c>
      <c r="C41586" t="s">
        <v>36577</v>
      </c>
      <c r="D41586" t="s">
        <v>39558</v>
      </c>
    </row>
    <row r="41587" spans="1:4" ht="15">
      <c r="A41587" t="s">
        <v>27528</v>
      </c>
      <c r="B41587">
        <v>1994</v>
      </c>
      <c r="C41587" t="s">
        <v>36577</v>
      </c>
      <c r="D41587" t="s">
        <v>39559</v>
      </c>
    </row>
    <row r="41588" spans="1:4" ht="15">
      <c r="A41588" t="s">
        <v>27528</v>
      </c>
      <c r="B41588">
        <v>1994</v>
      </c>
      <c r="C41588" t="s">
        <v>12459</v>
      </c>
      <c r="D41588" t="s">
        <v>39560</v>
      </c>
    </row>
    <row r="41589" spans="1:4" ht="15">
      <c r="A41589" t="s">
        <v>27528</v>
      </c>
      <c r="B41589">
        <v>1994</v>
      </c>
      <c r="C41589" t="s">
        <v>33197</v>
      </c>
      <c r="D41589" t="s">
        <v>39561</v>
      </c>
    </row>
    <row r="41590" spans="1:4" ht="15">
      <c r="A41590" t="s">
        <v>27528</v>
      </c>
      <c r="B41590">
        <v>1993</v>
      </c>
      <c r="C41590" t="s">
        <v>1243</v>
      </c>
      <c r="D41590" t="s">
        <v>39562</v>
      </c>
    </row>
    <row r="41591" spans="1:4" ht="15">
      <c r="A41591" t="s">
        <v>27528</v>
      </c>
      <c r="B41591">
        <v>1992</v>
      </c>
      <c r="C41591" t="s">
        <v>29084</v>
      </c>
      <c r="D41591" t="s">
        <v>39563</v>
      </c>
    </row>
    <row r="41592" spans="1:4" ht="15">
      <c r="A41592" t="s">
        <v>27528</v>
      </c>
      <c r="B41592">
        <v>1991</v>
      </c>
      <c r="C41592" t="s">
        <v>4109</v>
      </c>
      <c r="D41592" t="s">
        <v>39564</v>
      </c>
    </row>
    <row r="41593" spans="1:4" ht="15">
      <c r="A41593" t="s">
        <v>27528</v>
      </c>
      <c r="B41593">
        <v>1991</v>
      </c>
      <c r="C41593" t="s">
        <v>1243</v>
      </c>
      <c r="D41593" t="s">
        <v>39565</v>
      </c>
    </row>
    <row r="41594" spans="1:4" ht="15">
      <c r="A41594" t="s">
        <v>27528</v>
      </c>
      <c r="B41594">
        <v>1988</v>
      </c>
      <c r="C41594" t="s">
        <v>5982</v>
      </c>
      <c r="D41594" t="s">
        <v>39566</v>
      </c>
    </row>
    <row r="41595" spans="1:4" ht="15">
      <c r="A41595" t="s">
        <v>27528</v>
      </c>
      <c r="B41595">
        <v>1988</v>
      </c>
      <c r="C41595" t="s">
        <v>32926</v>
      </c>
      <c r="D41595" t="s">
        <v>39567</v>
      </c>
    </row>
    <row r="41596" spans="1:4" ht="15">
      <c r="A41596" t="s">
        <v>27528</v>
      </c>
      <c r="B41596">
        <v>1987</v>
      </c>
      <c r="C41596" t="s">
        <v>32926</v>
      </c>
      <c r="D41596" t="s">
        <v>39568</v>
      </c>
    </row>
    <row r="41597" spans="1:4" ht="15">
      <c r="A41597" t="s">
        <v>27528</v>
      </c>
      <c r="B41597">
        <v>1987</v>
      </c>
      <c r="C41597" t="s">
        <v>33197</v>
      </c>
      <c r="D41597" t="s">
        <v>39569</v>
      </c>
    </row>
    <row r="41598" spans="1:4" ht="15">
      <c r="A41598" t="s">
        <v>27528</v>
      </c>
      <c r="B41598">
        <v>1986</v>
      </c>
      <c r="C41598" t="s">
        <v>33172</v>
      </c>
      <c r="D41598" t="s">
        <v>39570</v>
      </c>
    </row>
    <row r="41599" spans="1:4" ht="15">
      <c r="A41599" t="s">
        <v>27528</v>
      </c>
      <c r="B41599">
        <v>1986</v>
      </c>
      <c r="C41599" t="s">
        <v>1243</v>
      </c>
      <c r="D41599" t="s">
        <v>39571</v>
      </c>
    </row>
    <row r="41600" spans="1:4" ht="15">
      <c r="A41600" t="s">
        <v>27528</v>
      </c>
      <c r="B41600">
        <v>1986</v>
      </c>
      <c r="C41600" t="s">
        <v>1243</v>
      </c>
      <c r="D41600"/>
    </row>
    <row r="41601" spans="1:4" ht="15">
      <c r="A41601" t="s">
        <v>27528</v>
      </c>
      <c r="B41601">
        <v>1986</v>
      </c>
      <c r="C41601" t="s">
        <v>39572</v>
      </c>
      <c r="D41601" t="s">
        <v>39569</v>
      </c>
    </row>
    <row r="41602" spans="1:4" ht="15">
      <c r="A41602" t="s">
        <v>27528</v>
      </c>
      <c r="B41602">
        <v>1986</v>
      </c>
      <c r="C41602" t="s">
        <v>33156</v>
      </c>
      <c r="D41602" t="s">
        <v>39573</v>
      </c>
    </row>
    <row r="41603" spans="1:4" ht="15">
      <c r="A41603" t="s">
        <v>27528</v>
      </c>
      <c r="B41603">
        <v>1985</v>
      </c>
      <c r="C41603" t="s">
        <v>33197</v>
      </c>
      <c r="D41603" t="s">
        <v>39574</v>
      </c>
    </row>
    <row r="41604" spans="1:4" ht="15">
      <c r="A41604" t="s">
        <v>27528</v>
      </c>
      <c r="B41604">
        <v>1985</v>
      </c>
      <c r="C41604" t="s">
        <v>39575</v>
      </c>
      <c r="D41604" t="s">
        <v>39576</v>
      </c>
    </row>
    <row r="41605" spans="1:4" ht="15">
      <c r="A41605" t="s">
        <v>27528</v>
      </c>
      <c r="B41605">
        <v>1985</v>
      </c>
      <c r="C41605" t="s">
        <v>33167</v>
      </c>
      <c r="D41605" t="s">
        <v>39577</v>
      </c>
    </row>
    <row r="41606" spans="1:4" ht="15">
      <c r="A41606" t="s">
        <v>27528</v>
      </c>
      <c r="B41606">
        <v>1984</v>
      </c>
      <c r="C41606" t="s">
        <v>39572</v>
      </c>
      <c r="D41606" t="s">
        <v>39578</v>
      </c>
    </row>
    <row r="41607" spans="1:4" ht="15">
      <c r="A41607" t="s">
        <v>39579</v>
      </c>
      <c r="B41607">
        <v>2023</v>
      </c>
      <c r="C41607" t="s">
        <v>38366</v>
      </c>
      <c r="D41607" t="s">
        <v>39580</v>
      </c>
    </row>
    <row r="41608" spans="1:4" ht="15">
      <c r="A41608" t="s">
        <v>39579</v>
      </c>
      <c r="B41608">
        <v>2023</v>
      </c>
      <c r="C41608" t="s">
        <v>23911</v>
      </c>
      <c r="D41608" t="s">
        <v>39581</v>
      </c>
    </row>
    <row r="41609" spans="1:4" ht="15">
      <c r="A41609" t="s">
        <v>39579</v>
      </c>
      <c r="B41609">
        <v>2023</v>
      </c>
      <c r="C41609" t="s">
        <v>33097</v>
      </c>
      <c r="D41609" t="s">
        <v>39582</v>
      </c>
    </row>
    <row r="41610" spans="1:4" ht="15">
      <c r="A41610" t="s">
        <v>39579</v>
      </c>
      <c r="B41610">
        <v>2022</v>
      </c>
      <c r="C41610" t="s">
        <v>2894</v>
      </c>
      <c r="D41610" t="s">
        <v>39583</v>
      </c>
    </row>
    <row r="41611" spans="1:4" ht="15">
      <c r="A41611" t="s">
        <v>39579</v>
      </c>
      <c r="B41611">
        <v>2022</v>
      </c>
      <c r="C41611" t="s">
        <v>2894</v>
      </c>
      <c r="D41611" t="s">
        <v>39584</v>
      </c>
    </row>
    <row r="41612" spans="1:4" ht="15">
      <c r="A41612" t="s">
        <v>39579</v>
      </c>
      <c r="B41612">
        <v>2022</v>
      </c>
      <c r="C41612" t="s">
        <v>37382</v>
      </c>
      <c r="D41612" t="s">
        <v>39036</v>
      </c>
    </row>
    <row r="41613" spans="1:4" ht="15">
      <c r="A41613" t="s">
        <v>39579</v>
      </c>
      <c r="B41613">
        <v>2022</v>
      </c>
      <c r="C41613" t="s">
        <v>39585</v>
      </c>
      <c r="D41613" t="s">
        <v>39586</v>
      </c>
    </row>
    <row r="41614" spans="1:4" ht="15">
      <c r="A41614" t="s">
        <v>39579</v>
      </c>
      <c r="B41614">
        <v>2022</v>
      </c>
      <c r="C41614" t="s">
        <v>20658</v>
      </c>
      <c r="D41614" t="s">
        <v>39587</v>
      </c>
    </row>
    <row r="41615" spans="1:4" ht="15">
      <c r="A41615" t="s">
        <v>39579</v>
      </c>
      <c r="B41615">
        <v>2022</v>
      </c>
      <c r="C41615" t="s">
        <v>39588</v>
      </c>
      <c r="D41615" t="s">
        <v>39589</v>
      </c>
    </row>
    <row r="41616" spans="1:4" ht="15">
      <c r="A41616" t="s">
        <v>39579</v>
      </c>
      <c r="B41616">
        <v>2022</v>
      </c>
      <c r="C41616" t="s">
        <v>1250</v>
      </c>
      <c r="D41616" t="s">
        <v>39590</v>
      </c>
    </row>
    <row r="41617" spans="1:4" ht="15">
      <c r="A41617" t="s">
        <v>39579</v>
      </c>
      <c r="B41617">
        <v>2022</v>
      </c>
      <c r="C41617" t="s">
        <v>1250</v>
      </c>
      <c r="D41617" t="s">
        <v>39591</v>
      </c>
    </row>
    <row r="41618" spans="1:4" ht="15">
      <c r="A41618" t="s">
        <v>39579</v>
      </c>
      <c r="B41618">
        <v>2022</v>
      </c>
      <c r="C41618" t="s">
        <v>10872</v>
      </c>
      <c r="D41618" t="s">
        <v>39592</v>
      </c>
    </row>
    <row r="41619" spans="1:4" ht="15">
      <c r="A41619" t="s">
        <v>39579</v>
      </c>
      <c r="B41619">
        <v>2022</v>
      </c>
      <c r="C41619" t="s">
        <v>32966</v>
      </c>
      <c r="D41619" t="s">
        <v>39593</v>
      </c>
    </row>
    <row r="41620" spans="1:4" ht="15">
      <c r="A41620" t="s">
        <v>39579</v>
      </c>
      <c r="B41620">
        <v>2022</v>
      </c>
      <c r="C41620" t="s">
        <v>39594</v>
      </c>
      <c r="D41620" t="s">
        <v>39595</v>
      </c>
    </row>
    <row r="41621" spans="1:4" ht="15">
      <c r="A41621" t="s">
        <v>39579</v>
      </c>
      <c r="B41621">
        <v>2022</v>
      </c>
      <c r="C41621" t="s">
        <v>7678</v>
      </c>
      <c r="D41621" t="s">
        <v>39596</v>
      </c>
    </row>
    <row r="41622" spans="1:4" ht="15">
      <c r="A41622" t="s">
        <v>39579</v>
      </c>
      <c r="B41622">
        <v>2022</v>
      </c>
      <c r="C41622" t="s">
        <v>39597</v>
      </c>
      <c r="D41622" t="s">
        <v>39598</v>
      </c>
    </row>
    <row r="41623" spans="1:4" ht="15">
      <c r="A41623" t="s">
        <v>39579</v>
      </c>
      <c r="B41623">
        <v>2022</v>
      </c>
      <c r="C41623" t="s">
        <v>1</v>
      </c>
      <c r="D41623" t="s">
        <v>39598</v>
      </c>
    </row>
    <row r="41624" spans="1:4" ht="15">
      <c r="A41624" t="s">
        <v>39579</v>
      </c>
      <c r="B41624">
        <v>2022</v>
      </c>
      <c r="C41624" t="s">
        <v>1</v>
      </c>
      <c r="D41624" t="s">
        <v>39599</v>
      </c>
    </row>
    <row r="41625" spans="1:4" ht="15">
      <c r="A41625" t="s">
        <v>39579</v>
      </c>
      <c r="B41625">
        <v>2022</v>
      </c>
      <c r="C41625" t="s">
        <v>1</v>
      </c>
      <c r="D41625" t="s">
        <v>39592</v>
      </c>
    </row>
    <row r="41626" spans="1:4" ht="15">
      <c r="A41626" t="s">
        <v>39579</v>
      </c>
      <c r="B41626">
        <v>2022</v>
      </c>
      <c r="C41626" t="s">
        <v>1</v>
      </c>
      <c r="D41626" t="s">
        <v>39593</v>
      </c>
    </row>
    <row r="41627" spans="1:4" ht="15">
      <c r="A41627" t="s">
        <v>39579</v>
      </c>
      <c r="B41627">
        <v>2022</v>
      </c>
      <c r="C41627" t="s">
        <v>1</v>
      </c>
      <c r="D41627" t="s">
        <v>39596</v>
      </c>
    </row>
    <row r="41628" spans="1:4" ht="15">
      <c r="A41628" t="s">
        <v>39579</v>
      </c>
      <c r="B41628">
        <v>2021</v>
      </c>
      <c r="C41628" t="s">
        <v>39600</v>
      </c>
      <c r="D41628" t="s">
        <v>39601</v>
      </c>
    </row>
    <row r="41629" spans="1:4" ht="15">
      <c r="A41629" t="s">
        <v>39579</v>
      </c>
      <c r="B41629">
        <v>2021</v>
      </c>
      <c r="C41629" t="s">
        <v>39602</v>
      </c>
      <c r="D41629" t="s">
        <v>39603</v>
      </c>
    </row>
    <row r="41630" spans="1:4" ht="15">
      <c r="A41630" t="s">
        <v>39579</v>
      </c>
      <c r="B41630">
        <v>2021</v>
      </c>
      <c r="C41630" t="s">
        <v>10872</v>
      </c>
      <c r="D41630" t="s">
        <v>39604</v>
      </c>
    </row>
    <row r="41631" spans="1:4" ht="15">
      <c r="A41631" t="s">
        <v>39579</v>
      </c>
      <c r="B41631">
        <v>2021</v>
      </c>
      <c r="C41631" t="s">
        <v>1</v>
      </c>
      <c r="D41631" t="s">
        <v>39603</v>
      </c>
    </row>
    <row r="41632" spans="1:4" ht="15">
      <c r="A41632" t="s">
        <v>39579</v>
      </c>
      <c r="B41632">
        <v>2021</v>
      </c>
      <c r="C41632" t="s">
        <v>1</v>
      </c>
      <c r="D41632" t="s">
        <v>39604</v>
      </c>
    </row>
    <row r="41633" spans="1:4" ht="15">
      <c r="A41633" t="s">
        <v>39579</v>
      </c>
      <c r="B41633">
        <v>2021</v>
      </c>
      <c r="C41633" t="s">
        <v>1</v>
      </c>
      <c r="D41633" t="s">
        <v>39584</v>
      </c>
    </row>
    <row r="41634" spans="1:4" ht="15">
      <c r="A41634" t="s">
        <v>39579</v>
      </c>
      <c r="B41634">
        <v>2020</v>
      </c>
      <c r="C41634" t="s">
        <v>891</v>
      </c>
      <c r="D41634" t="s">
        <v>39605</v>
      </c>
    </row>
    <row r="41635" spans="1:4" ht="15">
      <c r="A41635" t="s">
        <v>39579</v>
      </c>
      <c r="B41635">
        <v>2020</v>
      </c>
      <c r="C41635" t="s">
        <v>20658</v>
      </c>
      <c r="D41635" t="s">
        <v>39606</v>
      </c>
    </row>
    <row r="41636" spans="1:4" ht="15">
      <c r="A41636" t="s">
        <v>39579</v>
      </c>
      <c r="B41636">
        <v>2020</v>
      </c>
      <c r="C41636" t="s">
        <v>1250</v>
      </c>
      <c r="D41636" t="s">
        <v>39607</v>
      </c>
    </row>
    <row r="41637" spans="1:4" ht="15">
      <c r="A41637" t="s">
        <v>39579</v>
      </c>
      <c r="B41637">
        <v>2020</v>
      </c>
      <c r="C41637" t="s">
        <v>10872</v>
      </c>
      <c r="D41637" t="s">
        <v>39608</v>
      </c>
    </row>
    <row r="41638" spans="1:4" ht="15">
      <c r="A41638" t="s">
        <v>39579</v>
      </c>
      <c r="B41638">
        <v>2019</v>
      </c>
      <c r="C41638" t="s">
        <v>20656</v>
      </c>
      <c r="D41638" t="s">
        <v>39609</v>
      </c>
    </row>
    <row r="41639" spans="1:4" ht="15">
      <c r="A41639" t="s">
        <v>39579</v>
      </c>
      <c r="B41639">
        <v>2019</v>
      </c>
      <c r="C41639" t="s">
        <v>20658</v>
      </c>
      <c r="D41639" t="s">
        <v>39610</v>
      </c>
    </row>
    <row r="41640" spans="1:4" ht="15">
      <c r="A41640" t="s">
        <v>39579</v>
      </c>
      <c r="B41640">
        <v>2019</v>
      </c>
      <c r="C41640" t="s">
        <v>20658</v>
      </c>
      <c r="D41640" t="s">
        <v>39611</v>
      </c>
    </row>
    <row r="41641" spans="1:4" ht="15">
      <c r="A41641" t="s">
        <v>39579</v>
      </c>
      <c r="B41641">
        <v>2019</v>
      </c>
      <c r="C41641" t="s">
        <v>39588</v>
      </c>
      <c r="D41641" t="s">
        <v>39612</v>
      </c>
    </row>
    <row r="41642" spans="1:4" ht="15">
      <c r="A41642" t="s">
        <v>39579</v>
      </c>
      <c r="B41642">
        <v>2019</v>
      </c>
      <c r="C41642" t="s">
        <v>39613</v>
      </c>
      <c r="D41642" t="s">
        <v>39614</v>
      </c>
    </row>
    <row r="41643" spans="1:4" ht="15">
      <c r="A41643" t="s">
        <v>39579</v>
      </c>
      <c r="B41643">
        <v>2019</v>
      </c>
      <c r="C41643" t="s">
        <v>1250</v>
      </c>
      <c r="D41643" t="s">
        <v>39615</v>
      </c>
    </row>
    <row r="41644" spans="1:4" ht="15">
      <c r="A41644" t="s">
        <v>39579</v>
      </c>
      <c r="B41644">
        <v>2019</v>
      </c>
      <c r="C41644" t="s">
        <v>38318</v>
      </c>
      <c r="D41644" t="s">
        <v>39616</v>
      </c>
    </row>
    <row r="41645" spans="1:4" ht="15">
      <c r="A41645" t="s">
        <v>39579</v>
      </c>
      <c r="B41645">
        <v>2019</v>
      </c>
      <c r="C41645" t="s">
        <v>39380</v>
      </c>
      <c r="D41645" t="s">
        <v>39617</v>
      </c>
    </row>
    <row r="41646" spans="1:4" ht="15">
      <c r="A41646" t="s">
        <v>39579</v>
      </c>
      <c r="B41646">
        <v>2019</v>
      </c>
      <c r="C41646" t="s">
        <v>1</v>
      </c>
      <c r="D41646" t="s">
        <v>39601</v>
      </c>
    </row>
    <row r="41647" spans="1:4" ht="15">
      <c r="A41647" t="s">
        <v>39579</v>
      </c>
      <c r="B41647">
        <v>2018</v>
      </c>
      <c r="C41647" t="s">
        <v>39030</v>
      </c>
      <c r="D41647" t="s">
        <v>39618</v>
      </c>
    </row>
    <row r="41648" spans="1:4" ht="15">
      <c r="A41648" t="s">
        <v>39579</v>
      </c>
      <c r="B41648">
        <v>2018</v>
      </c>
      <c r="C41648" t="s">
        <v>20658</v>
      </c>
      <c r="D41648" t="s">
        <v>39619</v>
      </c>
    </row>
    <row r="41649" spans="1:4" ht="15">
      <c r="A41649" t="s">
        <v>39579</v>
      </c>
      <c r="B41649">
        <v>2018</v>
      </c>
      <c r="C41649" t="s">
        <v>20658</v>
      </c>
      <c r="D41649" t="s">
        <v>39620</v>
      </c>
    </row>
    <row r="41650" spans="1:4" ht="15">
      <c r="A41650" t="s">
        <v>39579</v>
      </c>
      <c r="B41650">
        <v>2018</v>
      </c>
      <c r="C41650" t="s">
        <v>20658</v>
      </c>
      <c r="D41650" t="s">
        <v>39621</v>
      </c>
    </row>
    <row r="41651" spans="1:4" ht="15">
      <c r="A41651" t="s">
        <v>39579</v>
      </c>
      <c r="B41651">
        <v>2018</v>
      </c>
      <c r="C41651" t="s">
        <v>39588</v>
      </c>
      <c r="D41651" t="s">
        <v>39622</v>
      </c>
    </row>
    <row r="41652" spans="1:4" ht="15">
      <c r="A41652" t="s">
        <v>39579</v>
      </c>
      <c r="B41652">
        <v>2018</v>
      </c>
      <c r="C41652" t="s">
        <v>1250</v>
      </c>
      <c r="D41652" t="s">
        <v>39623</v>
      </c>
    </row>
    <row r="41653" spans="1:4" ht="15">
      <c r="A41653" t="s">
        <v>39579</v>
      </c>
      <c r="B41653">
        <v>2018</v>
      </c>
      <c r="C41653" t="s">
        <v>10872</v>
      </c>
      <c r="D41653" t="s">
        <v>39624</v>
      </c>
    </row>
    <row r="41654" spans="1:4" ht="15">
      <c r="A41654" t="s">
        <v>39579</v>
      </c>
      <c r="B41654">
        <v>2018</v>
      </c>
      <c r="C41654" t="s">
        <v>38318</v>
      </c>
      <c r="D41654" t="s">
        <v>39625</v>
      </c>
    </row>
    <row r="41655" spans="1:4" ht="15">
      <c r="A41655" t="s">
        <v>39579</v>
      </c>
      <c r="B41655">
        <v>2018</v>
      </c>
      <c r="C41655" t="s">
        <v>11025</v>
      </c>
      <c r="D41655" t="s">
        <v>39626</v>
      </c>
    </row>
    <row r="41656" spans="1:4" ht="15">
      <c r="A41656" t="s">
        <v>39579</v>
      </c>
      <c r="B41656">
        <v>2018</v>
      </c>
      <c r="C41656" t="s">
        <v>39627</v>
      </c>
      <c r="D41656" t="s">
        <v>39628</v>
      </c>
    </row>
    <row r="41657" spans="1:4" ht="15">
      <c r="A41657" t="s">
        <v>39579</v>
      </c>
      <c r="B41657">
        <v>2017</v>
      </c>
      <c r="C41657" t="s">
        <v>32926</v>
      </c>
      <c r="D41657" t="s">
        <v>39629</v>
      </c>
    </row>
    <row r="41658" spans="1:4" ht="15">
      <c r="A41658" t="s">
        <v>39579</v>
      </c>
      <c r="B41658">
        <v>2017</v>
      </c>
      <c r="C41658" t="s">
        <v>20658</v>
      </c>
      <c r="D41658" t="s">
        <v>39630</v>
      </c>
    </row>
    <row r="41659" spans="1:4" ht="15">
      <c r="A41659" t="s">
        <v>39579</v>
      </c>
      <c r="B41659">
        <v>2017</v>
      </c>
      <c r="C41659" t="s">
        <v>20658</v>
      </c>
      <c r="D41659" t="s">
        <v>39631</v>
      </c>
    </row>
    <row r="41660" spans="1:4" ht="15">
      <c r="A41660" t="s">
        <v>39579</v>
      </c>
      <c r="B41660">
        <v>2017</v>
      </c>
      <c r="C41660" t="s">
        <v>1250</v>
      </c>
      <c r="D41660" t="s">
        <v>39632</v>
      </c>
    </row>
    <row r="41661" spans="1:4" ht="15">
      <c r="A41661" t="s">
        <v>39579</v>
      </c>
      <c r="B41661">
        <v>2017</v>
      </c>
      <c r="C41661" t="s">
        <v>1250</v>
      </c>
      <c r="D41661" t="s">
        <v>39633</v>
      </c>
    </row>
    <row r="41662" spans="1:4" ht="15">
      <c r="A41662" t="s">
        <v>39579</v>
      </c>
      <c r="B41662">
        <v>2017</v>
      </c>
      <c r="C41662" t="s">
        <v>38353</v>
      </c>
      <c r="D41662" t="s">
        <v>39634</v>
      </c>
    </row>
    <row r="41663" spans="1:4" ht="15">
      <c r="A41663" t="s">
        <v>39579</v>
      </c>
      <c r="B41663">
        <v>2017</v>
      </c>
      <c r="C41663" t="s">
        <v>28506</v>
      </c>
      <c r="D41663" t="s">
        <v>39635</v>
      </c>
    </row>
    <row r="41664" spans="1:4" ht="15">
      <c r="A41664" t="s">
        <v>39579</v>
      </c>
      <c r="B41664">
        <v>2017</v>
      </c>
      <c r="C41664" t="s">
        <v>28506</v>
      </c>
      <c r="D41664" t="s">
        <v>39636</v>
      </c>
    </row>
    <row r="41665" spans="1:4" ht="15">
      <c r="A41665" t="s">
        <v>39579</v>
      </c>
      <c r="B41665">
        <v>2017</v>
      </c>
      <c r="C41665" t="s">
        <v>39637</v>
      </c>
      <c r="D41665" t="s">
        <v>39638</v>
      </c>
    </row>
    <row r="41666" spans="1:4" ht="15">
      <c r="A41666" t="s">
        <v>39579</v>
      </c>
      <c r="B41666">
        <v>2017</v>
      </c>
      <c r="C41666" t="s">
        <v>1</v>
      </c>
      <c r="D41666" t="s">
        <v>39639</v>
      </c>
    </row>
    <row r="41667" spans="1:4" ht="15">
      <c r="A41667" t="s">
        <v>39579</v>
      </c>
      <c r="B41667">
        <v>2016</v>
      </c>
      <c r="C41667" t="s">
        <v>891</v>
      </c>
      <c r="D41667" t="s">
        <v>39640</v>
      </c>
    </row>
    <row r="41668" spans="1:4" ht="15">
      <c r="A41668" t="s">
        <v>39579</v>
      </c>
      <c r="B41668">
        <v>2016</v>
      </c>
      <c r="C41668" t="s">
        <v>28446</v>
      </c>
      <c r="D41668" t="s">
        <v>1338</v>
      </c>
    </row>
    <row r="41669" spans="1:4" ht="15">
      <c r="A41669" t="s">
        <v>39579</v>
      </c>
      <c r="B41669">
        <v>2016</v>
      </c>
      <c r="C41669" t="s">
        <v>2894</v>
      </c>
      <c r="D41669" t="s">
        <v>39641</v>
      </c>
    </row>
    <row r="41670" spans="1:4" ht="15">
      <c r="A41670" t="s">
        <v>39579</v>
      </c>
      <c r="B41670">
        <v>2016</v>
      </c>
      <c r="C41670" t="s">
        <v>33156</v>
      </c>
      <c r="D41670" t="s">
        <v>39642</v>
      </c>
    </row>
    <row r="41671" spans="1:4" ht="15">
      <c r="A41671" t="s">
        <v>39579</v>
      </c>
      <c r="B41671">
        <v>2016</v>
      </c>
      <c r="C41671" t="s">
        <v>28506</v>
      </c>
      <c r="D41671" t="s">
        <v>39643</v>
      </c>
    </row>
    <row r="41672" spans="1:4" ht="15">
      <c r="A41672" t="s">
        <v>39579</v>
      </c>
      <c r="B41672">
        <v>2016</v>
      </c>
      <c r="C41672" t="s">
        <v>28562</v>
      </c>
      <c r="D41672" t="s">
        <v>39644</v>
      </c>
    </row>
    <row r="41673" spans="1:4" ht="15">
      <c r="A41673" t="s">
        <v>39579</v>
      </c>
      <c r="B41673">
        <v>2016</v>
      </c>
      <c r="C41673" t="s">
        <v>28506</v>
      </c>
      <c r="D41673" t="s">
        <v>39645</v>
      </c>
    </row>
    <row r="41674" spans="1:4" ht="15">
      <c r="A41674" t="s">
        <v>39579</v>
      </c>
      <c r="B41674">
        <v>2016</v>
      </c>
      <c r="C41674" t="s">
        <v>38318</v>
      </c>
      <c r="D41674" t="s">
        <v>39646</v>
      </c>
    </row>
    <row r="41675" spans="1:4" ht="15">
      <c r="A41675" t="s">
        <v>39579</v>
      </c>
      <c r="B41675">
        <v>2016</v>
      </c>
      <c r="C41675" t="s">
        <v>1</v>
      </c>
      <c r="D41675" t="s">
        <v>39647</v>
      </c>
    </row>
    <row r="41676" spans="1:4" ht="15">
      <c r="A41676" t="s">
        <v>39579</v>
      </c>
      <c r="B41676">
        <v>2015</v>
      </c>
      <c r="C41676" t="s">
        <v>28458</v>
      </c>
      <c r="D41676" t="s">
        <v>39648</v>
      </c>
    </row>
    <row r="41677" spans="1:4" ht="15">
      <c r="A41677" t="s">
        <v>39579</v>
      </c>
      <c r="B41677">
        <v>2015</v>
      </c>
      <c r="C41677" t="s">
        <v>20658</v>
      </c>
      <c r="D41677" t="s">
        <v>39649</v>
      </c>
    </row>
    <row r="41678" spans="1:4" ht="15">
      <c r="A41678" t="s">
        <v>39579</v>
      </c>
      <c r="B41678">
        <v>2015</v>
      </c>
      <c r="C41678" t="s">
        <v>1250</v>
      </c>
      <c r="D41678" t="s">
        <v>39650</v>
      </c>
    </row>
    <row r="41679" spans="1:4" ht="15">
      <c r="A41679" t="s">
        <v>39579</v>
      </c>
      <c r="B41679">
        <v>2015</v>
      </c>
      <c r="C41679" t="s">
        <v>38400</v>
      </c>
      <c r="D41679" t="s">
        <v>39651</v>
      </c>
    </row>
    <row r="41680" spans="1:4" ht="15">
      <c r="A41680" t="s">
        <v>39579</v>
      </c>
      <c r="B41680">
        <v>2015</v>
      </c>
      <c r="C41680" t="s">
        <v>901</v>
      </c>
      <c r="D41680" t="s">
        <v>39652</v>
      </c>
    </row>
    <row r="41681" spans="1:4" ht="15">
      <c r="A41681" t="s">
        <v>39579</v>
      </c>
      <c r="B41681">
        <v>2015</v>
      </c>
      <c r="C41681" t="s">
        <v>39653</v>
      </c>
      <c r="D41681" t="s">
        <v>39654</v>
      </c>
    </row>
    <row r="41682" spans="1:4" ht="15">
      <c r="A41682" t="s">
        <v>39579</v>
      </c>
      <c r="B41682">
        <v>2015</v>
      </c>
      <c r="C41682" t="s">
        <v>1</v>
      </c>
      <c r="D41682" t="s">
        <v>39655</v>
      </c>
    </row>
    <row r="41683" spans="1:4" ht="15">
      <c r="A41683" t="s">
        <v>39579</v>
      </c>
      <c r="B41683">
        <v>2014</v>
      </c>
      <c r="C41683" t="s">
        <v>39656</v>
      </c>
      <c r="D41683" t="s">
        <v>39657</v>
      </c>
    </row>
    <row r="41684" spans="1:4" ht="15">
      <c r="A41684" t="s">
        <v>39579</v>
      </c>
      <c r="B41684">
        <v>2014</v>
      </c>
      <c r="C41684" t="s">
        <v>1345</v>
      </c>
      <c r="D41684" t="s">
        <v>39658</v>
      </c>
    </row>
    <row r="41685" spans="1:4" ht="15">
      <c r="A41685" t="s">
        <v>39579</v>
      </c>
      <c r="B41685">
        <v>2014</v>
      </c>
      <c r="C41685" t="s">
        <v>9437</v>
      </c>
      <c r="D41685" t="s">
        <v>39659</v>
      </c>
    </row>
    <row r="41686" spans="1:4" ht="15">
      <c r="A41686" t="s">
        <v>39579</v>
      </c>
      <c r="B41686">
        <v>2014</v>
      </c>
      <c r="C41686" t="s">
        <v>3928</v>
      </c>
      <c r="D41686" t="s">
        <v>39660</v>
      </c>
    </row>
    <row r="41687" spans="1:4" ht="15">
      <c r="A41687" t="s">
        <v>39579</v>
      </c>
      <c r="B41687">
        <v>2014</v>
      </c>
      <c r="C41687" t="s">
        <v>14588</v>
      </c>
      <c r="D41687" t="s">
        <v>39661</v>
      </c>
    </row>
    <row r="41688" spans="1:4" ht="15">
      <c r="A41688" t="s">
        <v>39579</v>
      </c>
      <c r="B41688">
        <v>2014</v>
      </c>
      <c r="C41688" t="s">
        <v>20658</v>
      </c>
      <c r="D41688" t="s">
        <v>39662</v>
      </c>
    </row>
    <row r="41689" spans="1:4" ht="15">
      <c r="A41689" t="s">
        <v>39579</v>
      </c>
      <c r="B41689">
        <v>2014</v>
      </c>
      <c r="C41689" t="s">
        <v>20658</v>
      </c>
      <c r="D41689" t="s">
        <v>39663</v>
      </c>
    </row>
    <row r="41690" spans="1:4" ht="15">
      <c r="A41690" t="s">
        <v>39579</v>
      </c>
      <c r="B41690">
        <v>2014</v>
      </c>
      <c r="C41690" t="s">
        <v>10872</v>
      </c>
      <c r="D41690" t="s">
        <v>39664</v>
      </c>
    </row>
    <row r="41691" spans="1:4" ht="15">
      <c r="A41691" t="s">
        <v>39579</v>
      </c>
      <c r="B41691">
        <v>2014</v>
      </c>
      <c r="C41691" t="s">
        <v>39665</v>
      </c>
      <c r="D41691" t="s">
        <v>39666</v>
      </c>
    </row>
    <row r="41692" spans="1:4" ht="15">
      <c r="A41692" t="s">
        <v>39579</v>
      </c>
      <c r="B41692">
        <v>2014</v>
      </c>
      <c r="C41692" t="s">
        <v>28506</v>
      </c>
      <c r="D41692" t="s">
        <v>39667</v>
      </c>
    </row>
    <row r="41693" spans="1:4" ht="15">
      <c r="A41693" t="s">
        <v>39579</v>
      </c>
      <c r="B41693">
        <v>2014</v>
      </c>
      <c r="C41693" t="s">
        <v>28506</v>
      </c>
      <c r="D41693" t="s">
        <v>39668</v>
      </c>
    </row>
    <row r="41694" spans="1:4" ht="15">
      <c r="A41694" t="s">
        <v>39579</v>
      </c>
      <c r="B41694">
        <v>2014</v>
      </c>
      <c r="C41694" t="s">
        <v>39669</v>
      </c>
      <c r="D41694" t="s">
        <v>39670</v>
      </c>
    </row>
    <row r="41695" spans="1:4" ht="15">
      <c r="A41695" t="s">
        <v>39579</v>
      </c>
      <c r="B41695">
        <v>2014</v>
      </c>
      <c r="C41695" t="s">
        <v>1</v>
      </c>
      <c r="D41695" t="s">
        <v>39671</v>
      </c>
    </row>
    <row r="41696" spans="1:4" ht="15">
      <c r="A41696" t="s">
        <v>39579</v>
      </c>
      <c r="B41696">
        <v>2014</v>
      </c>
      <c r="C41696" t="s">
        <v>1</v>
      </c>
      <c r="D41696" t="s">
        <v>39672</v>
      </c>
    </row>
    <row r="41697" spans="1:4" ht="15">
      <c r="A41697" t="s">
        <v>39579</v>
      </c>
      <c r="B41697">
        <v>2013</v>
      </c>
      <c r="C41697" t="s">
        <v>3928</v>
      </c>
      <c r="D41697" t="s">
        <v>39671</v>
      </c>
    </row>
    <row r="41698" spans="1:4" ht="15">
      <c r="A41698" t="s">
        <v>39579</v>
      </c>
      <c r="B41698">
        <v>2013</v>
      </c>
      <c r="C41698" t="s">
        <v>28458</v>
      </c>
      <c r="D41698" t="s">
        <v>39673</v>
      </c>
    </row>
    <row r="41699" spans="1:4" ht="15">
      <c r="A41699" t="s">
        <v>39579</v>
      </c>
      <c r="B41699">
        <v>2013</v>
      </c>
      <c r="C41699" t="s">
        <v>39674</v>
      </c>
      <c r="D41699" t="s">
        <v>39675</v>
      </c>
    </row>
    <row r="41700" spans="1:4" ht="15">
      <c r="A41700" t="s">
        <v>39579</v>
      </c>
      <c r="B41700">
        <v>2013</v>
      </c>
      <c r="C41700" t="s">
        <v>20658</v>
      </c>
      <c r="D41700" t="s">
        <v>39676</v>
      </c>
    </row>
    <row r="41701" spans="1:4" ht="15">
      <c r="A41701" t="s">
        <v>39579</v>
      </c>
      <c r="B41701">
        <v>2013</v>
      </c>
      <c r="C41701" t="s">
        <v>1250</v>
      </c>
      <c r="D41701" t="s">
        <v>39677</v>
      </c>
    </row>
    <row r="41702" spans="1:4" ht="15">
      <c r="A41702" t="s">
        <v>39579</v>
      </c>
      <c r="B41702">
        <v>2013</v>
      </c>
      <c r="C41702" t="s">
        <v>37310</v>
      </c>
      <c r="D41702" t="s">
        <v>39678</v>
      </c>
    </row>
    <row r="41703" spans="1:4" ht="15">
      <c r="A41703" t="s">
        <v>39579</v>
      </c>
      <c r="B41703">
        <v>2013</v>
      </c>
      <c r="C41703" t="s">
        <v>39679</v>
      </c>
      <c r="D41703" t="s">
        <v>39680</v>
      </c>
    </row>
    <row r="41704" spans="1:4" ht="15">
      <c r="A41704" t="s">
        <v>39579</v>
      </c>
      <c r="B41704">
        <v>2013</v>
      </c>
      <c r="C41704" t="s">
        <v>20658</v>
      </c>
      <c r="D41704" t="s">
        <v>39681</v>
      </c>
    </row>
    <row r="41705" spans="1:4" ht="15">
      <c r="A41705" t="s">
        <v>39579</v>
      </c>
      <c r="B41705">
        <v>2013</v>
      </c>
      <c r="C41705" t="s">
        <v>39669</v>
      </c>
      <c r="D41705" t="s">
        <v>39682</v>
      </c>
    </row>
    <row r="41706" spans="1:4" ht="15">
      <c r="A41706" t="s">
        <v>39579</v>
      </c>
      <c r="B41706">
        <v>2012</v>
      </c>
      <c r="C41706" t="s">
        <v>39600</v>
      </c>
      <c r="D41706" t="s">
        <v>39683</v>
      </c>
    </row>
    <row r="41707" spans="1:4" ht="15">
      <c r="A41707" t="s">
        <v>39579</v>
      </c>
      <c r="B41707">
        <v>2012</v>
      </c>
      <c r="C41707" t="s">
        <v>10872</v>
      </c>
      <c r="D41707" t="s">
        <v>39684</v>
      </c>
    </row>
    <row r="41708" spans="1:4" ht="15">
      <c r="A41708" t="s">
        <v>39579</v>
      </c>
      <c r="B41708">
        <v>2012</v>
      </c>
      <c r="C41708" t="s">
        <v>10872</v>
      </c>
      <c r="D41708" t="s">
        <v>39685</v>
      </c>
    </row>
    <row r="41709" spans="1:4" ht="15">
      <c r="A41709" t="s">
        <v>39579</v>
      </c>
      <c r="B41709">
        <v>2012</v>
      </c>
      <c r="C41709" t="s">
        <v>39686</v>
      </c>
      <c r="D41709" t="s">
        <v>39687</v>
      </c>
    </row>
    <row r="41710" spans="1:4" ht="15">
      <c r="A41710" t="s">
        <v>39579</v>
      </c>
      <c r="B41710">
        <v>2012</v>
      </c>
      <c r="C41710" t="s">
        <v>39380</v>
      </c>
      <c r="D41710" t="s">
        <v>39688</v>
      </c>
    </row>
    <row r="41711" spans="1:4" ht="15">
      <c r="A41711" t="s">
        <v>39579</v>
      </c>
      <c r="B41711">
        <v>2012</v>
      </c>
      <c r="C41711" t="s">
        <v>28506</v>
      </c>
      <c r="D41711" t="s">
        <v>39689</v>
      </c>
    </row>
    <row r="41712" spans="1:4" ht="15">
      <c r="A41712" t="s">
        <v>39579</v>
      </c>
      <c r="B41712">
        <v>2012</v>
      </c>
      <c r="C41712" t="s">
        <v>39690</v>
      </c>
      <c r="D41712" t="s">
        <v>39691</v>
      </c>
    </row>
    <row r="41713" spans="1:4" ht="15">
      <c r="A41713" t="s">
        <v>39579</v>
      </c>
      <c r="B41713">
        <v>2012</v>
      </c>
      <c r="C41713" t="s">
        <v>39679</v>
      </c>
      <c r="D41713" t="s">
        <v>39692</v>
      </c>
    </row>
    <row r="41714" spans="1:4" ht="15">
      <c r="A41714" t="s">
        <v>39579</v>
      </c>
      <c r="B41714">
        <v>2012</v>
      </c>
      <c r="C41714" t="s">
        <v>39665</v>
      </c>
      <c r="D41714" t="s">
        <v>39693</v>
      </c>
    </row>
    <row r="41715" spans="1:4" ht="15">
      <c r="A41715" t="s">
        <v>39579</v>
      </c>
      <c r="B41715">
        <v>2012</v>
      </c>
      <c r="C41715" t="s">
        <v>1</v>
      </c>
      <c r="D41715" t="s">
        <v>39694</v>
      </c>
    </row>
    <row r="41716" spans="1:4" ht="15">
      <c r="A41716" t="s">
        <v>39579</v>
      </c>
      <c r="B41716">
        <v>2012</v>
      </c>
      <c r="C41716" t="s">
        <v>1</v>
      </c>
      <c r="D41716" t="s">
        <v>39691</v>
      </c>
    </row>
    <row r="41717" spans="1:4" ht="15">
      <c r="A41717" t="s">
        <v>39579</v>
      </c>
      <c r="B41717">
        <v>2011</v>
      </c>
      <c r="C41717" t="s">
        <v>28446</v>
      </c>
      <c r="D41717" t="s">
        <v>39695</v>
      </c>
    </row>
    <row r="41718" spans="1:4" ht="15">
      <c r="A41718" t="s">
        <v>39579</v>
      </c>
      <c r="B41718">
        <v>2011</v>
      </c>
      <c r="C41718" t="s">
        <v>39696</v>
      </c>
      <c r="D41718" t="s">
        <v>39697</v>
      </c>
    </row>
    <row r="41719" spans="1:4" ht="15">
      <c r="A41719" t="s">
        <v>39579</v>
      </c>
      <c r="B41719">
        <v>2011</v>
      </c>
      <c r="C41719" t="s">
        <v>20658</v>
      </c>
      <c r="D41719" t="s">
        <v>39698</v>
      </c>
    </row>
    <row r="41720" spans="1:4" ht="15">
      <c r="A41720" t="s">
        <v>39579</v>
      </c>
      <c r="B41720">
        <v>2011</v>
      </c>
      <c r="C41720" t="s">
        <v>20658</v>
      </c>
      <c r="D41720" t="s">
        <v>39699</v>
      </c>
    </row>
    <row r="41721" spans="1:4" ht="15">
      <c r="A41721" t="s">
        <v>39579</v>
      </c>
      <c r="B41721">
        <v>2011</v>
      </c>
      <c r="C41721" t="s">
        <v>20658</v>
      </c>
      <c r="D41721" t="s">
        <v>39700</v>
      </c>
    </row>
    <row r="41722" spans="1:4" ht="15">
      <c r="A41722" t="s">
        <v>39579</v>
      </c>
      <c r="B41722">
        <v>2011</v>
      </c>
      <c r="C41722" t="s">
        <v>1250</v>
      </c>
      <c r="D41722" t="s">
        <v>39701</v>
      </c>
    </row>
    <row r="41723" spans="1:4" ht="15">
      <c r="A41723" t="s">
        <v>39579</v>
      </c>
      <c r="B41723">
        <v>2011</v>
      </c>
      <c r="C41723" t="s">
        <v>1250</v>
      </c>
      <c r="D41723" t="s">
        <v>39702</v>
      </c>
    </row>
    <row r="41724" spans="1:4" ht="15">
      <c r="A41724" t="s">
        <v>39579</v>
      </c>
      <c r="B41724">
        <v>2011</v>
      </c>
      <c r="C41724" t="s">
        <v>28506</v>
      </c>
      <c r="D41724" t="s">
        <v>39703</v>
      </c>
    </row>
    <row r="41725" spans="1:4" ht="15">
      <c r="A41725" t="s">
        <v>39579</v>
      </c>
      <c r="B41725">
        <v>2011</v>
      </c>
      <c r="C41725" t="s">
        <v>28506</v>
      </c>
      <c r="D41725" t="s">
        <v>39704</v>
      </c>
    </row>
    <row r="41726" spans="1:4" ht="15">
      <c r="A41726" t="s">
        <v>39579</v>
      </c>
      <c r="B41726">
        <v>2011</v>
      </c>
      <c r="C41726" t="s">
        <v>23144</v>
      </c>
      <c r="D41726" t="s">
        <v>39705</v>
      </c>
    </row>
    <row r="41727" spans="1:4" ht="15">
      <c r="A41727" t="s">
        <v>39579</v>
      </c>
      <c r="B41727">
        <v>2010</v>
      </c>
      <c r="C41727" t="s">
        <v>9</v>
      </c>
      <c r="D41727" t="s">
        <v>39706</v>
      </c>
    </row>
    <row r="41728" spans="1:4" ht="15">
      <c r="A41728" t="s">
        <v>39579</v>
      </c>
      <c r="B41728">
        <v>2010</v>
      </c>
      <c r="C41728" t="s">
        <v>9</v>
      </c>
      <c r="D41728" t="s">
        <v>39707</v>
      </c>
    </row>
    <row r="41729" spans="1:4" ht="15">
      <c r="A41729" t="s">
        <v>39579</v>
      </c>
      <c r="B41729">
        <v>2010</v>
      </c>
      <c r="C41729" t="s">
        <v>9</v>
      </c>
      <c r="D41729" t="s">
        <v>39708</v>
      </c>
    </row>
    <row r="41730" spans="1:4" ht="15">
      <c r="A41730" t="s">
        <v>39579</v>
      </c>
      <c r="B41730">
        <v>2010</v>
      </c>
      <c r="C41730" t="s">
        <v>20658</v>
      </c>
      <c r="D41730" t="s">
        <v>39709</v>
      </c>
    </row>
    <row r="41731" spans="1:4" ht="15">
      <c r="A41731" t="s">
        <v>39579</v>
      </c>
      <c r="B41731">
        <v>2010</v>
      </c>
      <c r="C41731" t="s">
        <v>20858</v>
      </c>
      <c r="D41731" t="s">
        <v>39710</v>
      </c>
    </row>
    <row r="41732" spans="1:4" ht="15">
      <c r="A41732" t="s">
        <v>39579</v>
      </c>
      <c r="B41732">
        <v>2010</v>
      </c>
      <c r="C41732" t="s">
        <v>39665</v>
      </c>
      <c r="D41732" t="s">
        <v>39711</v>
      </c>
    </row>
    <row r="41733" spans="1:4" ht="15">
      <c r="A41733" t="s">
        <v>39579</v>
      </c>
      <c r="B41733">
        <v>2010</v>
      </c>
      <c r="C41733" t="s">
        <v>28506</v>
      </c>
      <c r="D41733" t="s">
        <v>39712</v>
      </c>
    </row>
    <row r="41734" spans="1:4" ht="15">
      <c r="A41734" t="s">
        <v>39579</v>
      </c>
      <c r="B41734">
        <v>2009</v>
      </c>
      <c r="C41734" t="s">
        <v>20658</v>
      </c>
      <c r="D41734" t="s">
        <v>39713</v>
      </c>
    </row>
    <row r="41735" spans="1:4" ht="15">
      <c r="A41735" t="s">
        <v>39579</v>
      </c>
      <c r="B41735">
        <v>2009</v>
      </c>
      <c r="C41735" t="s">
        <v>39714</v>
      </c>
      <c r="D41735" t="s">
        <v>39697</v>
      </c>
    </row>
    <row r="41736" spans="1:4" ht="15">
      <c r="A41736" t="s">
        <v>39579</v>
      </c>
      <c r="B41736">
        <v>2009</v>
      </c>
      <c r="C41736" t="s">
        <v>39715</v>
      </c>
      <c r="D41736" t="s">
        <v>39716</v>
      </c>
    </row>
    <row r="41737" spans="1:4" ht="15">
      <c r="A41737" t="s">
        <v>39579</v>
      </c>
      <c r="B41737">
        <v>2009</v>
      </c>
      <c r="C41737" t="s">
        <v>39715</v>
      </c>
      <c r="D41737" t="s">
        <v>39717</v>
      </c>
    </row>
    <row r="41738" spans="1:4" ht="15">
      <c r="A41738" t="s">
        <v>39579</v>
      </c>
      <c r="B41738">
        <v>2008</v>
      </c>
      <c r="C41738" t="s">
        <v>28446</v>
      </c>
      <c r="D41738" t="s">
        <v>39718</v>
      </c>
    </row>
    <row r="41739" spans="1:4" ht="15">
      <c r="A41739" t="s">
        <v>39579</v>
      </c>
      <c r="B41739">
        <v>2008</v>
      </c>
      <c r="C41739" t="s">
        <v>2894</v>
      </c>
      <c r="D41739" t="s">
        <v>39719</v>
      </c>
    </row>
    <row r="41740" spans="1:4" ht="15">
      <c r="A41740" t="s">
        <v>39579</v>
      </c>
      <c r="B41740">
        <v>2008</v>
      </c>
      <c r="C41740" t="s">
        <v>20658</v>
      </c>
      <c r="D41740" t="s">
        <v>39720</v>
      </c>
    </row>
    <row r="41741" spans="1:4" ht="15">
      <c r="A41741" t="s">
        <v>39579</v>
      </c>
      <c r="B41741">
        <v>2008</v>
      </c>
      <c r="C41741" t="s">
        <v>3048</v>
      </c>
      <c r="D41741" t="s">
        <v>39721</v>
      </c>
    </row>
    <row r="41742" spans="1:4" ht="15">
      <c r="A41742" t="s">
        <v>39579</v>
      </c>
      <c r="B41742">
        <v>2008</v>
      </c>
      <c r="C41742" t="s">
        <v>20858</v>
      </c>
      <c r="D41742" t="s">
        <v>39722</v>
      </c>
    </row>
    <row r="41743" spans="1:4" ht="15">
      <c r="A41743" t="s">
        <v>39579</v>
      </c>
      <c r="B41743">
        <v>2008</v>
      </c>
      <c r="C41743" t="s">
        <v>39665</v>
      </c>
      <c r="D41743" t="s">
        <v>39723</v>
      </c>
    </row>
    <row r="41744" spans="1:4" ht="15">
      <c r="A41744" t="s">
        <v>39579</v>
      </c>
      <c r="B41744">
        <v>2008</v>
      </c>
      <c r="C41744" t="s">
        <v>7678</v>
      </c>
      <c r="D41744" t="s">
        <v>39724</v>
      </c>
    </row>
    <row r="41745" spans="1:4" ht="15">
      <c r="A41745" t="s">
        <v>39579</v>
      </c>
      <c r="B41745">
        <v>2008</v>
      </c>
      <c r="C41745" t="s">
        <v>7678</v>
      </c>
      <c r="D41745" t="s">
        <v>39725</v>
      </c>
    </row>
    <row r="41746" spans="1:4" ht="15">
      <c r="A41746" t="s">
        <v>39579</v>
      </c>
      <c r="B41746">
        <v>2008</v>
      </c>
      <c r="C41746" t="s">
        <v>39726</v>
      </c>
      <c r="D41746" t="s">
        <v>39727</v>
      </c>
    </row>
    <row r="41747" spans="1:4" ht="15">
      <c r="A41747" t="s">
        <v>39579</v>
      </c>
      <c r="B41747">
        <v>2008</v>
      </c>
      <c r="C41747" t="s">
        <v>23144</v>
      </c>
      <c r="D41747" t="s">
        <v>39728</v>
      </c>
    </row>
    <row r="41748" spans="1:4" ht="15">
      <c r="A41748" t="s">
        <v>39579</v>
      </c>
      <c r="B41748">
        <v>2008</v>
      </c>
      <c r="C41748" t="s">
        <v>39729</v>
      </c>
      <c r="D41748" t="s">
        <v>39730</v>
      </c>
    </row>
    <row r="41749" spans="1:4" ht="15">
      <c r="A41749" t="s">
        <v>39579</v>
      </c>
      <c r="B41749">
        <v>2008</v>
      </c>
      <c r="C41749" t="s">
        <v>21032</v>
      </c>
      <c r="D41749" t="s">
        <v>39731</v>
      </c>
    </row>
    <row r="41750" spans="1:4" ht="15">
      <c r="A41750" t="s">
        <v>39579</v>
      </c>
      <c r="B41750">
        <v>2007</v>
      </c>
      <c r="C41750" t="s">
        <v>28446</v>
      </c>
      <c r="D41750" t="s">
        <v>39717</v>
      </c>
    </row>
    <row r="41751" spans="1:4" ht="15">
      <c r="A41751" t="s">
        <v>39579</v>
      </c>
      <c r="B41751">
        <v>2007</v>
      </c>
      <c r="C41751" t="s">
        <v>2894</v>
      </c>
      <c r="D41751" t="s">
        <v>39732</v>
      </c>
    </row>
    <row r="41752" spans="1:4" ht="15">
      <c r="A41752" t="s">
        <v>39579</v>
      </c>
      <c r="B41752">
        <v>2007</v>
      </c>
      <c r="C41752" t="s">
        <v>20658</v>
      </c>
      <c r="D41752" t="s">
        <v>39733</v>
      </c>
    </row>
    <row r="41753" spans="1:4" ht="15">
      <c r="A41753" t="s">
        <v>39579</v>
      </c>
      <c r="B41753">
        <v>2007</v>
      </c>
      <c r="C41753" t="s">
        <v>4035</v>
      </c>
      <c r="D41753" t="s">
        <v>39734</v>
      </c>
    </row>
    <row r="41754" spans="1:4" ht="15">
      <c r="A41754" t="s">
        <v>39579</v>
      </c>
      <c r="B41754">
        <v>2007</v>
      </c>
      <c r="C41754" t="s">
        <v>39665</v>
      </c>
      <c r="D41754" t="s">
        <v>39735</v>
      </c>
    </row>
    <row r="41755" spans="1:4" ht="15">
      <c r="A41755" t="s">
        <v>39579</v>
      </c>
      <c r="B41755">
        <v>2007</v>
      </c>
      <c r="C41755" t="s">
        <v>39380</v>
      </c>
      <c r="D41755" t="s">
        <v>39736</v>
      </c>
    </row>
    <row r="41756" spans="1:4" ht="15">
      <c r="A41756" t="s">
        <v>39579</v>
      </c>
      <c r="B41756">
        <v>2007</v>
      </c>
      <c r="C41756" t="s">
        <v>39737</v>
      </c>
      <c r="D41756" t="s">
        <v>39738</v>
      </c>
    </row>
    <row r="41757" spans="1:4" ht="15">
      <c r="A41757" t="s">
        <v>39579</v>
      </c>
      <c r="B41757">
        <v>2007</v>
      </c>
      <c r="C41757" t="s">
        <v>23144</v>
      </c>
      <c r="D41757" t="s">
        <v>39739</v>
      </c>
    </row>
    <row r="41758" spans="1:4" ht="15">
      <c r="A41758" t="s">
        <v>39579</v>
      </c>
      <c r="B41758">
        <v>2006</v>
      </c>
      <c r="C41758" t="s">
        <v>12459</v>
      </c>
      <c r="D41758" t="s">
        <v>39740</v>
      </c>
    </row>
    <row r="41759" spans="1:4" ht="15">
      <c r="A41759" t="s">
        <v>39579</v>
      </c>
      <c r="B41759">
        <v>2006</v>
      </c>
      <c r="C41759" t="s">
        <v>1243</v>
      </c>
      <c r="D41759" t="s">
        <v>39741</v>
      </c>
    </row>
    <row r="41760" spans="1:4" ht="15">
      <c r="A41760" t="s">
        <v>39579</v>
      </c>
      <c r="B41760">
        <v>2006</v>
      </c>
      <c r="C41760" t="s">
        <v>10895</v>
      </c>
      <c r="D41760" t="s">
        <v>39742</v>
      </c>
    </row>
    <row r="41761" spans="1:4" ht="15">
      <c r="A41761" t="s">
        <v>39579</v>
      </c>
      <c r="B41761">
        <v>2006</v>
      </c>
      <c r="C41761" t="s">
        <v>4035</v>
      </c>
      <c r="D41761" t="s">
        <v>39743</v>
      </c>
    </row>
    <row r="41762" spans="1:4" ht="15">
      <c r="A41762" t="s">
        <v>39579</v>
      </c>
      <c r="B41762">
        <v>2006</v>
      </c>
      <c r="C41762" t="s">
        <v>39613</v>
      </c>
      <c r="D41762" t="s">
        <v>39744</v>
      </c>
    </row>
    <row r="41763" spans="1:4" ht="15">
      <c r="A41763" t="s">
        <v>39579</v>
      </c>
      <c r="B41763">
        <v>2006</v>
      </c>
      <c r="C41763" t="s">
        <v>39745</v>
      </c>
      <c r="D41763" t="s">
        <v>39746</v>
      </c>
    </row>
    <row r="41764" spans="1:4" ht="15">
      <c r="A41764" t="s">
        <v>39579</v>
      </c>
      <c r="B41764">
        <v>2006</v>
      </c>
      <c r="C41764" t="s">
        <v>17445</v>
      </c>
      <c r="D41764" t="s">
        <v>39747</v>
      </c>
    </row>
    <row r="41765" spans="1:4" ht="15">
      <c r="A41765" t="s">
        <v>39579</v>
      </c>
      <c r="B41765">
        <v>2006</v>
      </c>
      <c r="C41765" t="s">
        <v>7678</v>
      </c>
      <c r="D41765" t="s">
        <v>39697</v>
      </c>
    </row>
    <row r="41766" spans="1:4" ht="15">
      <c r="A41766" t="s">
        <v>39579</v>
      </c>
      <c r="B41766">
        <v>2006</v>
      </c>
      <c r="C41766" t="s">
        <v>37814</v>
      </c>
      <c r="D41766" t="s">
        <v>39748</v>
      </c>
    </row>
    <row r="41767" spans="1:4" ht="15">
      <c r="A41767" t="s">
        <v>39579</v>
      </c>
      <c r="B41767">
        <v>2006</v>
      </c>
      <c r="C41767" t="s">
        <v>39749</v>
      </c>
      <c r="D41767" t="s">
        <v>39717</v>
      </c>
    </row>
    <row r="41768" spans="1:4" ht="15">
      <c r="A41768" t="s">
        <v>39579</v>
      </c>
      <c r="B41768">
        <v>2006</v>
      </c>
      <c r="C41768" t="s">
        <v>23144</v>
      </c>
      <c r="D41768" t="s">
        <v>39717</v>
      </c>
    </row>
    <row r="41769" spans="1:4" ht="15">
      <c r="A41769" t="s">
        <v>39579</v>
      </c>
      <c r="B41769">
        <v>2005</v>
      </c>
      <c r="C41769" t="s">
        <v>4035</v>
      </c>
      <c r="D41769" t="s">
        <v>39750</v>
      </c>
    </row>
    <row r="41770" spans="1:4" ht="15">
      <c r="A41770" t="s">
        <v>39579</v>
      </c>
      <c r="B41770">
        <v>2005</v>
      </c>
      <c r="C41770" t="s">
        <v>39745</v>
      </c>
      <c r="D41770" t="s">
        <v>39751</v>
      </c>
    </row>
    <row r="41771" spans="1:4" ht="15">
      <c r="A41771" t="s">
        <v>39579</v>
      </c>
      <c r="B41771">
        <v>2004</v>
      </c>
      <c r="C41771" t="s">
        <v>1</v>
      </c>
      <c r="D41771" t="s">
        <v>39752</v>
      </c>
    </row>
    <row r="41772" spans="1:4" ht="15">
      <c r="A41772" t="s">
        <v>27529</v>
      </c>
      <c r="B41772">
        <v>2023</v>
      </c>
      <c r="C41772" t="s">
        <v>2028</v>
      </c>
      <c r="D41772" t="s">
        <v>39753</v>
      </c>
    </row>
    <row r="41773" spans="1:4" ht="15">
      <c r="A41773" t="s">
        <v>27529</v>
      </c>
      <c r="B41773">
        <v>2023</v>
      </c>
      <c r="C41773" t="s">
        <v>1231</v>
      </c>
      <c r="D41773" t="s">
        <v>39754</v>
      </c>
    </row>
    <row r="41774" spans="1:4" ht="15">
      <c r="A41774" t="s">
        <v>27529</v>
      </c>
      <c r="B41774">
        <v>2023</v>
      </c>
      <c r="C41774" t="s">
        <v>18880</v>
      </c>
      <c r="D41774" t="s">
        <v>39755</v>
      </c>
    </row>
    <row r="41775" spans="1:4" ht="15">
      <c r="A41775" t="s">
        <v>27529</v>
      </c>
      <c r="B41775">
        <v>2023</v>
      </c>
      <c r="C41775" t="s">
        <v>18880</v>
      </c>
      <c r="D41775" t="s">
        <v>39756</v>
      </c>
    </row>
    <row r="41776" spans="1:4" ht="15">
      <c r="A41776" t="s">
        <v>27529</v>
      </c>
      <c r="B41776">
        <v>2023</v>
      </c>
      <c r="C41776" t="s">
        <v>3553</v>
      </c>
      <c r="D41776" t="s">
        <v>39757</v>
      </c>
    </row>
    <row r="41777" spans="1:4" ht="15">
      <c r="A41777" t="s">
        <v>27529</v>
      </c>
      <c r="B41777">
        <v>2023</v>
      </c>
      <c r="C41777" t="s">
        <v>1249</v>
      </c>
      <c r="D41777" t="s">
        <v>39758</v>
      </c>
    </row>
    <row r="41778" spans="1:4" ht="15">
      <c r="A41778" t="s">
        <v>27529</v>
      </c>
      <c r="B41778">
        <v>2022</v>
      </c>
      <c r="C41778" t="s">
        <v>669</v>
      </c>
      <c r="D41778" t="s">
        <v>39759</v>
      </c>
    </row>
    <row r="41779" spans="1:4" ht="15">
      <c r="A41779" t="s">
        <v>27529</v>
      </c>
      <c r="B41779">
        <v>2022</v>
      </c>
      <c r="C41779" t="s">
        <v>669</v>
      </c>
      <c r="D41779" t="s">
        <v>39760</v>
      </c>
    </row>
    <row r="41780" spans="1:4" ht="15">
      <c r="A41780" t="s">
        <v>27529</v>
      </c>
      <c r="B41780">
        <v>2022</v>
      </c>
      <c r="C41780" t="s">
        <v>669</v>
      </c>
      <c r="D41780" t="s">
        <v>39761</v>
      </c>
    </row>
    <row r="41781" spans="1:4" ht="15">
      <c r="A41781" t="s">
        <v>27529</v>
      </c>
      <c r="B41781">
        <v>2022</v>
      </c>
      <c r="C41781" t="s">
        <v>313</v>
      </c>
      <c r="D41781" t="s">
        <v>39762</v>
      </c>
    </row>
    <row r="41782" spans="1:4" ht="15">
      <c r="A41782" t="s">
        <v>27529</v>
      </c>
      <c r="B41782">
        <v>2022</v>
      </c>
      <c r="C41782" t="s">
        <v>18880</v>
      </c>
      <c r="D41782" t="s">
        <v>39763</v>
      </c>
    </row>
    <row r="41783" spans="1:4" ht="15">
      <c r="A41783" t="s">
        <v>27529</v>
      </c>
      <c r="B41783">
        <v>2022</v>
      </c>
      <c r="C41783" t="s">
        <v>793</v>
      </c>
      <c r="D41783" t="s">
        <v>39764</v>
      </c>
    </row>
    <row r="41784" spans="1:4" ht="15">
      <c r="A41784" t="s">
        <v>27529</v>
      </c>
      <c r="B41784">
        <v>2022</v>
      </c>
      <c r="C41784" t="s">
        <v>1095</v>
      </c>
      <c r="D41784" t="s">
        <v>39765</v>
      </c>
    </row>
    <row r="41785" spans="1:4" ht="15">
      <c r="A41785" t="s">
        <v>27529</v>
      </c>
      <c r="B41785">
        <v>2022</v>
      </c>
      <c r="C41785" t="s">
        <v>1095</v>
      </c>
      <c r="D41785" t="s">
        <v>39766</v>
      </c>
    </row>
    <row r="41786" spans="1:4" ht="15">
      <c r="A41786" t="s">
        <v>27529</v>
      </c>
      <c r="B41786">
        <v>2022</v>
      </c>
      <c r="C41786" t="s">
        <v>1171</v>
      </c>
      <c r="D41786" t="s">
        <v>39767</v>
      </c>
    </row>
    <row r="41787" spans="1:4" ht="15">
      <c r="A41787" t="s">
        <v>27529</v>
      </c>
      <c r="B41787">
        <v>2022</v>
      </c>
      <c r="C41787" t="s">
        <v>1171</v>
      </c>
      <c r="D41787" t="s">
        <v>39768</v>
      </c>
    </row>
    <row r="41788" spans="1:4" ht="15">
      <c r="A41788" t="s">
        <v>27529</v>
      </c>
      <c r="B41788">
        <v>2022</v>
      </c>
      <c r="C41788" t="s">
        <v>1171</v>
      </c>
      <c r="D41788" t="s">
        <v>39769</v>
      </c>
    </row>
    <row r="41789" spans="1:4" ht="15">
      <c r="A41789" t="s">
        <v>27529</v>
      </c>
      <c r="B41789">
        <v>2022</v>
      </c>
      <c r="C41789" t="s">
        <v>1171</v>
      </c>
      <c r="D41789" t="s">
        <v>39770</v>
      </c>
    </row>
    <row r="41790" spans="1:4" ht="15">
      <c r="A41790" t="s">
        <v>27529</v>
      </c>
      <c r="B41790">
        <v>2022</v>
      </c>
      <c r="C41790" t="s">
        <v>1171</v>
      </c>
      <c r="D41790" t="s">
        <v>39771</v>
      </c>
    </row>
    <row r="41791" spans="1:4" ht="15">
      <c r="A41791" t="s">
        <v>27529</v>
      </c>
      <c r="B41791">
        <v>2022</v>
      </c>
      <c r="C41791" t="s">
        <v>1171</v>
      </c>
      <c r="D41791" t="s">
        <v>39772</v>
      </c>
    </row>
    <row r="41792" spans="1:4" ht="15">
      <c r="A41792" t="s">
        <v>27529</v>
      </c>
      <c r="B41792">
        <v>2022</v>
      </c>
      <c r="C41792" t="s">
        <v>1171</v>
      </c>
      <c r="D41792" t="s">
        <v>39773</v>
      </c>
    </row>
    <row r="41793" spans="1:4" ht="15">
      <c r="A41793" t="s">
        <v>27529</v>
      </c>
      <c r="B41793">
        <v>2022</v>
      </c>
      <c r="C41793" t="s">
        <v>1171</v>
      </c>
      <c r="D41793" t="s">
        <v>39774</v>
      </c>
    </row>
    <row r="41794" spans="1:4" ht="15">
      <c r="A41794" t="s">
        <v>27529</v>
      </c>
      <c r="B41794">
        <v>2022</v>
      </c>
      <c r="C41794" t="s">
        <v>1171</v>
      </c>
      <c r="D41794" t="s">
        <v>39775</v>
      </c>
    </row>
    <row r="41795" spans="1:4" ht="15">
      <c r="A41795" t="s">
        <v>27529</v>
      </c>
      <c r="B41795">
        <v>2022</v>
      </c>
      <c r="C41795" t="s">
        <v>1</v>
      </c>
      <c r="D41795" t="s">
        <v>39767</v>
      </c>
    </row>
    <row r="41796" spans="1:4" ht="15">
      <c r="A41796" t="s">
        <v>27529</v>
      </c>
      <c r="B41796">
        <v>2021</v>
      </c>
      <c r="C41796" t="s">
        <v>5155</v>
      </c>
      <c r="D41796" t="s">
        <v>39776</v>
      </c>
    </row>
    <row r="41797" spans="1:4" ht="15">
      <c r="A41797" t="s">
        <v>27529</v>
      </c>
      <c r="B41797">
        <v>2021</v>
      </c>
      <c r="C41797" t="s">
        <v>1231</v>
      </c>
      <c r="D41797" t="s">
        <v>39777</v>
      </c>
    </row>
    <row r="41798" spans="1:4" ht="15">
      <c r="A41798" t="s">
        <v>27529</v>
      </c>
      <c r="B41798">
        <v>2021</v>
      </c>
      <c r="C41798" t="s">
        <v>3743</v>
      </c>
      <c r="D41798" t="s">
        <v>39778</v>
      </c>
    </row>
    <row r="41799" spans="1:4" ht="15">
      <c r="A41799" t="s">
        <v>27529</v>
      </c>
      <c r="B41799">
        <v>2021</v>
      </c>
      <c r="C41799" t="s">
        <v>7214</v>
      </c>
      <c r="D41799" t="s">
        <v>39779</v>
      </c>
    </row>
    <row r="41800" spans="1:4" ht="15">
      <c r="A41800" t="s">
        <v>27529</v>
      </c>
      <c r="B41800">
        <v>2021</v>
      </c>
      <c r="C41800" t="s">
        <v>7214</v>
      </c>
      <c r="D41800" t="s">
        <v>39780</v>
      </c>
    </row>
    <row r="41801" spans="1:4" ht="15">
      <c r="A41801" t="s">
        <v>27529</v>
      </c>
      <c r="B41801">
        <v>2021</v>
      </c>
      <c r="C41801" t="s">
        <v>7214</v>
      </c>
      <c r="D41801" t="s">
        <v>39781</v>
      </c>
    </row>
    <row r="41802" spans="1:4" ht="15">
      <c r="A41802" t="s">
        <v>27529</v>
      </c>
      <c r="B41802">
        <v>2021</v>
      </c>
      <c r="C41802" t="s">
        <v>39782</v>
      </c>
      <c r="D41802" t="s">
        <v>39783</v>
      </c>
    </row>
    <row r="41803" spans="1:4" ht="15">
      <c r="A41803" t="s">
        <v>27529</v>
      </c>
      <c r="B41803">
        <v>2021</v>
      </c>
      <c r="C41803" t="s">
        <v>1096</v>
      </c>
      <c r="D41803" t="s">
        <v>39784</v>
      </c>
    </row>
    <row r="41804" spans="1:4" ht="15">
      <c r="A41804" t="s">
        <v>27529</v>
      </c>
      <c r="B41804">
        <v>2021</v>
      </c>
      <c r="C41804" t="s">
        <v>1</v>
      </c>
      <c r="D41804" t="s">
        <v>39785</v>
      </c>
    </row>
    <row r="41805" spans="1:4" ht="15">
      <c r="A41805" t="s">
        <v>27529</v>
      </c>
      <c r="B41805">
        <v>2021</v>
      </c>
      <c r="C41805" t="s">
        <v>1</v>
      </c>
      <c r="D41805" t="s">
        <v>39786</v>
      </c>
    </row>
    <row r="41806" spans="1:4" ht="15">
      <c r="A41806" t="s">
        <v>27529</v>
      </c>
      <c r="B41806">
        <v>2020</v>
      </c>
      <c r="C41806" t="s">
        <v>39787</v>
      </c>
      <c r="D41806" t="s">
        <v>39788</v>
      </c>
    </row>
    <row r="41807" spans="1:4" ht="15">
      <c r="A41807" t="s">
        <v>27529</v>
      </c>
      <c r="B41807">
        <v>2020</v>
      </c>
      <c r="C41807" t="s">
        <v>1231</v>
      </c>
      <c r="D41807" t="s">
        <v>39789</v>
      </c>
    </row>
    <row r="41808" spans="1:4" ht="15">
      <c r="A41808" t="s">
        <v>27529</v>
      </c>
      <c r="B41808">
        <v>2020</v>
      </c>
      <c r="C41808" t="s">
        <v>1263</v>
      </c>
      <c r="D41808" t="s">
        <v>39790</v>
      </c>
    </row>
    <row r="41809" spans="1:4" ht="15">
      <c r="A41809" t="s">
        <v>27529</v>
      </c>
      <c r="B41809">
        <v>2020</v>
      </c>
      <c r="C41809" t="s">
        <v>1095</v>
      </c>
      <c r="D41809" t="s">
        <v>39791</v>
      </c>
    </row>
    <row r="41810" spans="1:4" ht="15">
      <c r="A41810" t="s">
        <v>27529</v>
      </c>
      <c r="B41810">
        <v>2020</v>
      </c>
      <c r="C41810" t="s">
        <v>1095</v>
      </c>
      <c r="D41810" t="s">
        <v>39792</v>
      </c>
    </row>
    <row r="41811" spans="1:4" ht="15">
      <c r="A41811" t="s">
        <v>27529</v>
      </c>
      <c r="B41811">
        <v>2020</v>
      </c>
      <c r="C41811" t="s">
        <v>1095</v>
      </c>
      <c r="D41811" t="s">
        <v>39793</v>
      </c>
    </row>
    <row r="41812" spans="1:4" ht="15">
      <c r="A41812" t="s">
        <v>27529</v>
      </c>
      <c r="B41812">
        <v>2020</v>
      </c>
      <c r="C41812" t="s">
        <v>936</v>
      </c>
      <c r="D41812" t="s">
        <v>39794</v>
      </c>
    </row>
    <row r="41813" spans="1:4" ht="15">
      <c r="A41813" t="s">
        <v>27529</v>
      </c>
      <c r="B41813">
        <v>2020</v>
      </c>
      <c r="C41813" t="s">
        <v>1171</v>
      </c>
      <c r="D41813" t="s">
        <v>39795</v>
      </c>
    </row>
    <row r="41814" spans="1:4" ht="15">
      <c r="A41814" t="s">
        <v>27529</v>
      </c>
      <c r="B41814">
        <v>2020</v>
      </c>
      <c r="C41814" t="s">
        <v>1171</v>
      </c>
      <c r="D41814" t="s">
        <v>39796</v>
      </c>
    </row>
    <row r="41815" spans="1:4" ht="15">
      <c r="A41815" t="s">
        <v>27529</v>
      </c>
      <c r="B41815">
        <v>2020</v>
      </c>
      <c r="C41815" t="s">
        <v>1</v>
      </c>
      <c r="D41815" t="s">
        <v>39797</v>
      </c>
    </row>
    <row r="41816" spans="1:4" ht="15">
      <c r="A41816" t="s">
        <v>27529</v>
      </c>
      <c r="B41816">
        <v>2019</v>
      </c>
      <c r="C41816" t="s">
        <v>1231</v>
      </c>
      <c r="D41816" t="s">
        <v>39798</v>
      </c>
    </row>
    <row r="41817" spans="1:4" ht="15">
      <c r="A41817" t="s">
        <v>27529</v>
      </c>
      <c r="B41817">
        <v>2019</v>
      </c>
      <c r="C41817" t="s">
        <v>1171</v>
      </c>
      <c r="D41817" t="s">
        <v>39799</v>
      </c>
    </row>
    <row r="41818" spans="1:4" ht="15">
      <c r="A41818" t="s">
        <v>27529</v>
      </c>
      <c r="B41818">
        <v>2019</v>
      </c>
      <c r="C41818" t="s">
        <v>1171</v>
      </c>
      <c r="D41818" t="s">
        <v>39800</v>
      </c>
    </row>
    <row r="41819" spans="1:4" ht="15">
      <c r="A41819" t="s">
        <v>27529</v>
      </c>
      <c r="B41819">
        <v>2019</v>
      </c>
      <c r="C41819" t="s">
        <v>1096</v>
      </c>
      <c r="D41819" t="s">
        <v>39801</v>
      </c>
    </row>
    <row r="41820" spans="1:4" ht="15">
      <c r="A41820" t="s">
        <v>27529</v>
      </c>
      <c r="B41820">
        <v>2018</v>
      </c>
      <c r="C41820" t="s">
        <v>18880</v>
      </c>
      <c r="D41820" t="s">
        <v>39802</v>
      </c>
    </row>
    <row r="41821" spans="1:4" ht="15">
      <c r="A41821" t="s">
        <v>27529</v>
      </c>
      <c r="B41821">
        <v>2018</v>
      </c>
      <c r="C41821" t="s">
        <v>18880</v>
      </c>
      <c r="D41821" t="s">
        <v>39803</v>
      </c>
    </row>
    <row r="41822" spans="1:4" ht="15">
      <c r="A41822" t="s">
        <v>27529</v>
      </c>
      <c r="B41822">
        <v>2018</v>
      </c>
      <c r="C41822" t="s">
        <v>1230</v>
      </c>
      <c r="D41822" t="s">
        <v>39804</v>
      </c>
    </row>
    <row r="41823" spans="1:4" ht="15">
      <c r="A41823" t="s">
        <v>27529</v>
      </c>
      <c r="B41823">
        <v>2018</v>
      </c>
      <c r="C41823" t="s">
        <v>1263</v>
      </c>
      <c r="D41823" t="s">
        <v>39805</v>
      </c>
    </row>
    <row r="41824" spans="1:4" ht="15">
      <c r="A41824" t="s">
        <v>27529</v>
      </c>
      <c r="B41824">
        <v>2018</v>
      </c>
      <c r="C41824" t="s">
        <v>1263</v>
      </c>
      <c r="D41824" t="s">
        <v>39806</v>
      </c>
    </row>
    <row r="41825" spans="1:4" ht="15">
      <c r="A41825" t="s">
        <v>27529</v>
      </c>
      <c r="B41825">
        <v>2018</v>
      </c>
      <c r="C41825" t="s">
        <v>1096</v>
      </c>
      <c r="D41825" t="s">
        <v>39807</v>
      </c>
    </row>
    <row r="41826" spans="1:4" ht="15">
      <c r="A41826" t="s">
        <v>27529</v>
      </c>
      <c r="B41826">
        <v>2017</v>
      </c>
      <c r="C41826" t="s">
        <v>5155</v>
      </c>
      <c r="D41826" t="s">
        <v>39808</v>
      </c>
    </row>
    <row r="41827" spans="1:4" ht="15">
      <c r="A41827" t="s">
        <v>27529</v>
      </c>
      <c r="B41827">
        <v>2017</v>
      </c>
      <c r="C41827" t="s">
        <v>1171</v>
      </c>
      <c r="D41827" t="s">
        <v>39809</v>
      </c>
    </row>
    <row r="41828" spans="1:4" ht="15">
      <c r="A41828" t="s">
        <v>27529</v>
      </c>
      <c r="B41828">
        <v>2017</v>
      </c>
      <c r="C41828" t="s">
        <v>1171</v>
      </c>
      <c r="D41828" t="s">
        <v>39810</v>
      </c>
    </row>
    <row r="41829" spans="1:4" ht="15">
      <c r="A41829" t="s">
        <v>27529</v>
      </c>
      <c r="B41829">
        <v>2017</v>
      </c>
      <c r="C41829" t="s">
        <v>1171</v>
      </c>
      <c r="D41829" t="s">
        <v>39811</v>
      </c>
    </row>
    <row r="41830" spans="1:4" ht="15">
      <c r="A41830" t="s">
        <v>27529</v>
      </c>
      <c r="B41830">
        <v>2017</v>
      </c>
      <c r="C41830" t="s">
        <v>39812</v>
      </c>
      <c r="D41830" t="s">
        <v>39813</v>
      </c>
    </row>
    <row r="41831" spans="1:4" ht="15">
      <c r="A41831" t="s">
        <v>27529</v>
      </c>
      <c r="B41831">
        <v>2016</v>
      </c>
      <c r="C41831" t="s">
        <v>1230</v>
      </c>
      <c r="D41831" t="s">
        <v>39814</v>
      </c>
    </row>
    <row r="41832" spans="1:4" ht="15">
      <c r="A41832" t="s">
        <v>27529</v>
      </c>
      <c r="B41832">
        <v>2016</v>
      </c>
      <c r="C41832" t="s">
        <v>1171</v>
      </c>
      <c r="D41832" t="s">
        <v>39815</v>
      </c>
    </row>
    <row r="41833" spans="1:4" ht="15">
      <c r="A41833" t="s">
        <v>27529</v>
      </c>
      <c r="B41833">
        <v>2016</v>
      </c>
      <c r="C41833" t="s">
        <v>1171</v>
      </c>
      <c r="D41833" t="s">
        <v>39816</v>
      </c>
    </row>
    <row r="41834" spans="1:4" ht="15">
      <c r="A41834" t="s">
        <v>27529</v>
      </c>
      <c r="B41834">
        <v>2016</v>
      </c>
      <c r="C41834" t="s">
        <v>39817</v>
      </c>
      <c r="D41834" t="s">
        <v>39818</v>
      </c>
    </row>
    <row r="41835" spans="1:4" ht="15">
      <c r="A41835" t="s">
        <v>27529</v>
      </c>
      <c r="B41835">
        <v>2015</v>
      </c>
      <c r="C41835" t="s">
        <v>1231</v>
      </c>
      <c r="D41835" t="s">
        <v>39819</v>
      </c>
    </row>
    <row r="41836" spans="1:4" ht="15">
      <c r="A41836" t="s">
        <v>27529</v>
      </c>
      <c r="B41836">
        <v>2015</v>
      </c>
      <c r="C41836" t="s">
        <v>6267</v>
      </c>
      <c r="D41836" t="s">
        <v>39820</v>
      </c>
    </row>
    <row r="41837" spans="1:4" ht="15">
      <c r="A41837" t="s">
        <v>27529</v>
      </c>
      <c r="B41837">
        <v>2015</v>
      </c>
      <c r="C41837" t="s">
        <v>1171</v>
      </c>
      <c r="D41837" t="s">
        <v>39821</v>
      </c>
    </row>
    <row r="41838" spans="1:4" ht="15">
      <c r="A41838" t="s">
        <v>27529</v>
      </c>
      <c r="B41838">
        <v>2014</v>
      </c>
      <c r="C41838" t="s">
        <v>25472</v>
      </c>
      <c r="D41838" t="s">
        <v>39822</v>
      </c>
    </row>
    <row r="41839" spans="1:4" ht="15">
      <c r="A41839" t="s">
        <v>27529</v>
      </c>
      <c r="B41839">
        <v>2014</v>
      </c>
      <c r="C41839" t="s">
        <v>5565</v>
      </c>
      <c r="D41839" t="s">
        <v>39823</v>
      </c>
    </row>
    <row r="41840" spans="1:4" ht="15">
      <c r="A41840" t="s">
        <v>27529</v>
      </c>
      <c r="B41840">
        <v>2014</v>
      </c>
      <c r="C41840" t="s">
        <v>39824</v>
      </c>
      <c r="D41840" t="s">
        <v>39825</v>
      </c>
    </row>
    <row r="41841" spans="1:4" ht="15">
      <c r="A41841" t="s">
        <v>27529</v>
      </c>
      <c r="B41841">
        <v>2013</v>
      </c>
      <c r="C41841" t="s">
        <v>616</v>
      </c>
      <c r="D41841" t="s">
        <v>39826</v>
      </c>
    </row>
    <row r="41842" spans="1:4" ht="15">
      <c r="A41842" t="s">
        <v>27529</v>
      </c>
      <c r="B41842">
        <v>2013</v>
      </c>
      <c r="C41842" t="s">
        <v>1171</v>
      </c>
      <c r="D41842" t="s">
        <v>39827</v>
      </c>
    </row>
    <row r="41843" spans="1:4" ht="15">
      <c r="A41843" t="s">
        <v>27529</v>
      </c>
      <c r="B41843">
        <v>2013</v>
      </c>
      <c r="C41843" t="s">
        <v>1171</v>
      </c>
      <c r="D41843" t="s">
        <v>39828</v>
      </c>
    </row>
    <row r="41844" spans="1:4" ht="15">
      <c r="A41844" t="s">
        <v>27529</v>
      </c>
      <c r="B41844">
        <v>2012</v>
      </c>
      <c r="C41844" t="s">
        <v>1171</v>
      </c>
      <c r="D41844" t="s">
        <v>39829</v>
      </c>
    </row>
    <row r="41845" spans="1:4" ht="15">
      <c r="A41845" t="s">
        <v>27529</v>
      </c>
      <c r="B41845">
        <v>2012</v>
      </c>
      <c r="C41845" t="s">
        <v>1171</v>
      </c>
      <c r="D41845" t="s">
        <v>39830</v>
      </c>
    </row>
    <row r="41846" spans="1:4" ht="15">
      <c r="A41846" t="s">
        <v>27529</v>
      </c>
      <c r="B41846">
        <v>2011</v>
      </c>
      <c r="C41846" t="s">
        <v>15312</v>
      </c>
      <c r="D41846" t="s">
        <v>39831</v>
      </c>
    </row>
    <row r="41847" spans="1:4" ht="15">
      <c r="A41847" t="s">
        <v>27529</v>
      </c>
      <c r="B41847">
        <v>2011</v>
      </c>
      <c r="C41847" t="s">
        <v>10638</v>
      </c>
      <c r="D41847" t="s">
        <v>39832</v>
      </c>
    </row>
    <row r="41848" spans="1:4" ht="15">
      <c r="A41848" t="s">
        <v>27529</v>
      </c>
      <c r="B41848">
        <v>2011</v>
      </c>
      <c r="C41848" t="s">
        <v>1232</v>
      </c>
      <c r="D41848" t="s">
        <v>39833</v>
      </c>
    </row>
    <row r="41849" spans="1:4" ht="15">
      <c r="A41849" t="s">
        <v>27529</v>
      </c>
      <c r="B41849">
        <v>2011</v>
      </c>
      <c r="C41849" t="s">
        <v>1171</v>
      </c>
      <c r="D41849" t="s">
        <v>39834</v>
      </c>
    </row>
    <row r="41850" spans="1:4" ht="15">
      <c r="A41850" t="s">
        <v>27529</v>
      </c>
      <c r="B41850">
        <v>2011</v>
      </c>
      <c r="C41850" t="s">
        <v>1171</v>
      </c>
      <c r="D41850" t="s">
        <v>39835</v>
      </c>
    </row>
    <row r="41851" spans="1:4" ht="15">
      <c r="A41851" t="s">
        <v>27529</v>
      </c>
      <c r="B41851">
        <v>2010</v>
      </c>
      <c r="C41851" t="s">
        <v>39836</v>
      </c>
      <c r="D41851" t="s">
        <v>39837</v>
      </c>
    </row>
    <row r="41852" spans="1:4" ht="15">
      <c r="A41852" t="s">
        <v>27529</v>
      </c>
      <c r="B41852">
        <v>2010</v>
      </c>
      <c r="C41852" t="s">
        <v>38732</v>
      </c>
      <c r="D41852" t="s">
        <v>39838</v>
      </c>
    </row>
    <row r="41853" spans="1:4" ht="15">
      <c r="A41853" t="s">
        <v>27529</v>
      </c>
      <c r="B41853">
        <v>2010</v>
      </c>
      <c r="C41853" t="s">
        <v>35609</v>
      </c>
      <c r="D41853" t="s">
        <v>35610</v>
      </c>
    </row>
    <row r="41854" spans="1:4" ht="15">
      <c r="A41854" t="s">
        <v>27529</v>
      </c>
      <c r="B41854">
        <v>2010</v>
      </c>
      <c r="C41854" t="s">
        <v>1171</v>
      </c>
      <c r="D41854" t="s">
        <v>39839</v>
      </c>
    </row>
    <row r="41855" spans="1:4" ht="15">
      <c r="A41855" t="s">
        <v>27529</v>
      </c>
      <c r="B41855">
        <v>2009</v>
      </c>
      <c r="C41855" t="s">
        <v>38732</v>
      </c>
      <c r="D41855" t="s">
        <v>39840</v>
      </c>
    </row>
    <row r="41856" spans="1:4" ht="15">
      <c r="A41856" t="s">
        <v>27529</v>
      </c>
      <c r="B41856">
        <v>2008</v>
      </c>
      <c r="C41856" t="s">
        <v>39841</v>
      </c>
      <c r="D41856" t="s">
        <v>39842</v>
      </c>
    </row>
    <row r="41857" spans="1:4" ht="15">
      <c r="A41857" t="s">
        <v>27529</v>
      </c>
      <c r="B41857">
        <v>2007</v>
      </c>
      <c r="C41857" t="s">
        <v>1232</v>
      </c>
      <c r="D41857" t="s">
        <v>39843</v>
      </c>
    </row>
    <row r="41858" spans="1:4" ht="15">
      <c r="A41858" t="s">
        <v>27529</v>
      </c>
      <c r="B41858">
        <v>2007</v>
      </c>
      <c r="C41858" t="s">
        <v>39844</v>
      </c>
      <c r="D41858" t="s">
        <v>39845</v>
      </c>
    </row>
    <row r="41859" spans="1:4" ht="15">
      <c r="A41859" t="s">
        <v>27529</v>
      </c>
      <c r="B41859">
        <v>2007</v>
      </c>
      <c r="C41859" t="s">
        <v>1171</v>
      </c>
      <c r="D41859" t="s">
        <v>39846</v>
      </c>
    </row>
    <row r="41860" spans="1:4" ht="15">
      <c r="A41860" t="s">
        <v>27529</v>
      </c>
      <c r="B41860">
        <v>2007</v>
      </c>
      <c r="C41860" t="s">
        <v>1171</v>
      </c>
      <c r="D41860" t="s">
        <v>39847</v>
      </c>
    </row>
    <row r="41861" spans="1:4" ht="15">
      <c r="A41861" t="s">
        <v>27529</v>
      </c>
      <c r="B41861">
        <v>2007</v>
      </c>
      <c r="C41861" t="s">
        <v>19103</v>
      </c>
      <c r="D41861" t="s">
        <v>39848</v>
      </c>
    </row>
    <row r="41862" spans="1:4" ht="15">
      <c r="A41862" t="s">
        <v>27529</v>
      </c>
      <c r="B41862">
        <v>2006</v>
      </c>
      <c r="C41862" t="s">
        <v>1281</v>
      </c>
      <c r="D41862" t="s">
        <v>39849</v>
      </c>
    </row>
    <row r="41863" spans="1:4" ht="15">
      <c r="A41863" t="s">
        <v>27529</v>
      </c>
      <c r="B41863">
        <v>2006</v>
      </c>
      <c r="C41863" t="s">
        <v>1171</v>
      </c>
      <c r="D41863" t="s">
        <v>39850</v>
      </c>
    </row>
    <row r="41864" spans="1:4" ht="15">
      <c r="A41864" t="s">
        <v>27529</v>
      </c>
      <c r="B41864">
        <v>2005</v>
      </c>
      <c r="C41864" t="s">
        <v>9</v>
      </c>
      <c r="D41864" t="s">
        <v>39851</v>
      </c>
    </row>
    <row r="41865" spans="1:4" ht="15">
      <c r="A41865" t="s">
        <v>27529</v>
      </c>
      <c r="B41865">
        <v>2004</v>
      </c>
      <c r="C41865" t="s">
        <v>1263</v>
      </c>
      <c r="D41865" t="s">
        <v>39852</v>
      </c>
    </row>
    <row r="41866" spans="1:4" ht="15">
      <c r="A41866" t="s">
        <v>27529</v>
      </c>
      <c r="B41866">
        <v>2004</v>
      </c>
      <c r="C41866" t="s">
        <v>1171</v>
      </c>
      <c r="D41866" t="s">
        <v>39853</v>
      </c>
    </row>
    <row r="41867" spans="1:4" ht="15">
      <c r="A41867" t="s">
        <v>27530</v>
      </c>
      <c r="B41867">
        <v>2023</v>
      </c>
      <c r="C41867" t="s">
        <v>4544</v>
      </c>
      <c r="D41867" t="s">
        <v>39854</v>
      </c>
    </row>
    <row r="41868" spans="1:4" ht="15">
      <c r="A41868" t="s">
        <v>27530</v>
      </c>
      <c r="B41868">
        <v>2022</v>
      </c>
      <c r="C41868" t="s">
        <v>9</v>
      </c>
      <c r="D41868" t="s">
        <v>39855</v>
      </c>
    </row>
    <row r="41869" spans="1:4" ht="15">
      <c r="A41869" t="s">
        <v>27530</v>
      </c>
      <c r="B41869">
        <v>2022</v>
      </c>
      <c r="C41869" t="s">
        <v>618</v>
      </c>
      <c r="D41869" t="s">
        <v>39856</v>
      </c>
    </row>
    <row r="41870" spans="1:4" ht="15">
      <c r="A41870" t="s">
        <v>27530</v>
      </c>
      <c r="B41870">
        <v>2021</v>
      </c>
      <c r="C41870" t="s">
        <v>1159</v>
      </c>
      <c r="D41870" t="s">
        <v>39857</v>
      </c>
    </row>
    <row r="41871" spans="1:4" ht="15">
      <c r="A41871" t="s">
        <v>27530</v>
      </c>
      <c r="B41871">
        <v>2020</v>
      </c>
      <c r="C41871" t="s">
        <v>1391</v>
      </c>
      <c r="D41871" t="s">
        <v>39858</v>
      </c>
    </row>
    <row r="41872" spans="1:4" ht="15">
      <c r="A41872" t="s">
        <v>27530</v>
      </c>
      <c r="B41872">
        <v>2020</v>
      </c>
      <c r="C41872" t="s">
        <v>1391</v>
      </c>
      <c r="D41872" t="s">
        <v>39859</v>
      </c>
    </row>
    <row r="41873" spans="1:4" ht="15">
      <c r="A41873" t="s">
        <v>27530</v>
      </c>
      <c r="B41873">
        <v>2020</v>
      </c>
      <c r="C41873" t="s">
        <v>1391</v>
      </c>
      <c r="D41873" t="s">
        <v>39860</v>
      </c>
    </row>
    <row r="41874" spans="1:4" ht="15">
      <c r="A41874" t="s">
        <v>27530</v>
      </c>
      <c r="B41874">
        <v>2019</v>
      </c>
      <c r="C41874" t="s">
        <v>4544</v>
      </c>
      <c r="D41874" t="s">
        <v>39861</v>
      </c>
    </row>
    <row r="41875" spans="1:4" ht="15">
      <c r="A41875" t="s">
        <v>27530</v>
      </c>
      <c r="B41875">
        <v>2019</v>
      </c>
      <c r="C41875" t="s">
        <v>4544</v>
      </c>
      <c r="D41875" t="s">
        <v>39862</v>
      </c>
    </row>
    <row r="41876" spans="1:4" ht="15">
      <c r="A41876" t="s">
        <v>27530</v>
      </c>
      <c r="B41876">
        <v>2019</v>
      </c>
      <c r="C41876" t="s">
        <v>1</v>
      </c>
      <c r="D41876" t="s">
        <v>39863</v>
      </c>
    </row>
    <row r="41877" spans="1:4" ht="15">
      <c r="A41877" t="s">
        <v>27530</v>
      </c>
      <c r="B41877">
        <v>2017</v>
      </c>
      <c r="C41877" t="s">
        <v>4544</v>
      </c>
      <c r="D41877" t="s">
        <v>39864</v>
      </c>
    </row>
    <row r="41878" spans="1:4" ht="15">
      <c r="A41878" t="s">
        <v>27530</v>
      </c>
      <c r="B41878">
        <v>2016</v>
      </c>
      <c r="C41878" t="s">
        <v>1391</v>
      </c>
      <c r="D41878" t="s">
        <v>39865</v>
      </c>
    </row>
    <row r="41879" spans="1:4" ht="15">
      <c r="A41879" t="s">
        <v>27531</v>
      </c>
      <c r="B41879">
        <v>2023</v>
      </c>
      <c r="C41879" t="s">
        <v>669</v>
      </c>
      <c r="D41879" t="s">
        <v>39866</v>
      </c>
    </row>
    <row r="41880" spans="1:4" ht="15">
      <c r="A41880" t="s">
        <v>27531</v>
      </c>
      <c r="B41880">
        <v>2023</v>
      </c>
      <c r="C41880" t="s">
        <v>142</v>
      </c>
      <c r="D41880" t="s">
        <v>39867</v>
      </c>
    </row>
    <row r="41881" spans="1:4" ht="15">
      <c r="A41881" t="s">
        <v>27531</v>
      </c>
      <c r="B41881">
        <v>2022</v>
      </c>
      <c r="C41881" t="s">
        <v>142</v>
      </c>
      <c r="D41881" t="s">
        <v>39868</v>
      </c>
    </row>
    <row r="41882" spans="1:4" ht="15">
      <c r="A41882" t="s">
        <v>27531</v>
      </c>
      <c r="B41882">
        <v>2022</v>
      </c>
      <c r="C41882" t="s">
        <v>39869</v>
      </c>
      <c r="D41882" t="s">
        <v>39870</v>
      </c>
    </row>
    <row r="41883" spans="1:4" ht="15">
      <c r="A41883" t="s">
        <v>27531</v>
      </c>
      <c r="B41883">
        <v>2022</v>
      </c>
      <c r="C41883" t="s">
        <v>39869</v>
      </c>
      <c r="D41883" t="s">
        <v>39871</v>
      </c>
    </row>
    <row r="41884" spans="1:4" ht="15">
      <c r="A41884" t="s">
        <v>27531</v>
      </c>
      <c r="B41884">
        <v>2021</v>
      </c>
      <c r="C41884" t="s">
        <v>142</v>
      </c>
      <c r="D41884" t="s">
        <v>39872</v>
      </c>
    </row>
    <row r="41885" spans="1:4" ht="15">
      <c r="A41885" t="s">
        <v>27531</v>
      </c>
      <c r="B41885">
        <v>2021</v>
      </c>
      <c r="C41885" t="s">
        <v>142</v>
      </c>
      <c r="D41885" t="s">
        <v>39873</v>
      </c>
    </row>
    <row r="41886" spans="1:4" ht="15">
      <c r="A41886" t="s">
        <v>27531</v>
      </c>
      <c r="B41886">
        <v>2021</v>
      </c>
      <c r="C41886" t="s">
        <v>142</v>
      </c>
      <c r="D41886" t="s">
        <v>39874</v>
      </c>
    </row>
    <row r="41887" spans="1:4" ht="15">
      <c r="A41887" t="s">
        <v>27531</v>
      </c>
      <c r="B41887">
        <v>2021</v>
      </c>
      <c r="C41887" t="s">
        <v>142</v>
      </c>
      <c r="D41887" t="s">
        <v>39875</v>
      </c>
    </row>
    <row r="41888" spans="1:4" ht="15">
      <c r="A41888" t="s">
        <v>27531</v>
      </c>
      <c r="B41888">
        <v>2020</v>
      </c>
      <c r="C41888" t="s">
        <v>669</v>
      </c>
      <c r="D41888" t="s">
        <v>39876</v>
      </c>
    </row>
    <row r="41889" spans="1:4" ht="15">
      <c r="A41889" t="s">
        <v>27531</v>
      </c>
      <c r="B41889">
        <v>2020</v>
      </c>
      <c r="C41889" t="s">
        <v>142</v>
      </c>
      <c r="D41889" t="s">
        <v>39877</v>
      </c>
    </row>
    <row r="41890" spans="1:4" ht="15">
      <c r="A41890" t="s">
        <v>27531</v>
      </c>
      <c r="B41890">
        <v>2019</v>
      </c>
      <c r="C41890" t="s">
        <v>9</v>
      </c>
      <c r="D41890" t="s">
        <v>39878</v>
      </c>
    </row>
    <row r="41891" spans="1:4" ht="15">
      <c r="A41891" t="s">
        <v>27531</v>
      </c>
      <c r="B41891">
        <v>2019</v>
      </c>
      <c r="C41891" t="s">
        <v>142</v>
      </c>
      <c r="D41891" t="s">
        <v>39879</v>
      </c>
    </row>
    <row r="41892" spans="1:4" ht="15">
      <c r="A41892" t="s">
        <v>27531</v>
      </c>
      <c r="B41892">
        <v>2019</v>
      </c>
      <c r="C41892" t="s">
        <v>142</v>
      </c>
      <c r="D41892" t="s">
        <v>39880</v>
      </c>
    </row>
    <row r="41893" spans="1:4" ht="15">
      <c r="A41893" t="s">
        <v>27531</v>
      </c>
      <c r="B41893">
        <v>2019</v>
      </c>
      <c r="C41893" t="s">
        <v>142</v>
      </c>
      <c r="D41893" t="s">
        <v>39881</v>
      </c>
    </row>
    <row r="41894" spans="1:4" ht="15">
      <c r="A41894" t="s">
        <v>27531</v>
      </c>
      <c r="B41894">
        <v>2019</v>
      </c>
      <c r="C41894" t="s">
        <v>142</v>
      </c>
      <c r="D41894" t="s">
        <v>39882</v>
      </c>
    </row>
    <row r="41895" spans="1:4" ht="15">
      <c r="A41895" t="s">
        <v>27531</v>
      </c>
      <c r="B41895">
        <v>2019</v>
      </c>
      <c r="C41895" t="s">
        <v>27964</v>
      </c>
      <c r="D41895" t="s">
        <v>39883</v>
      </c>
    </row>
    <row r="41896" spans="1:4" ht="15">
      <c r="A41896" t="s">
        <v>27531</v>
      </c>
      <c r="B41896">
        <v>2018</v>
      </c>
      <c r="C41896" t="s">
        <v>669</v>
      </c>
      <c r="D41896" t="s">
        <v>39884</v>
      </c>
    </row>
    <row r="41897" spans="1:4" ht="15">
      <c r="A41897" t="s">
        <v>27531</v>
      </c>
      <c r="B41897">
        <v>2018</v>
      </c>
      <c r="C41897" t="s">
        <v>27964</v>
      </c>
      <c r="D41897" t="s">
        <v>39885</v>
      </c>
    </row>
    <row r="41898" spans="1:4" ht="15">
      <c r="A41898" t="s">
        <v>27531</v>
      </c>
      <c r="B41898">
        <v>2018</v>
      </c>
      <c r="C41898" t="s">
        <v>39886</v>
      </c>
      <c r="D41898" t="s">
        <v>39887</v>
      </c>
    </row>
    <row r="41899" spans="1:4" ht="15">
      <c r="A41899" t="s">
        <v>27531</v>
      </c>
      <c r="B41899">
        <v>2018</v>
      </c>
      <c r="C41899" t="s">
        <v>39886</v>
      </c>
      <c r="D41899" t="s">
        <v>39888</v>
      </c>
    </row>
    <row r="41900" spans="1:4" ht="15">
      <c r="A41900" t="s">
        <v>27531</v>
      </c>
      <c r="B41900">
        <v>2017</v>
      </c>
      <c r="C41900" t="s">
        <v>27964</v>
      </c>
      <c r="D41900" t="s">
        <v>39889</v>
      </c>
    </row>
    <row r="41901" spans="1:4" ht="15">
      <c r="A41901" t="s">
        <v>27531</v>
      </c>
      <c r="B41901">
        <v>2017</v>
      </c>
      <c r="C41901" t="s">
        <v>27964</v>
      </c>
      <c r="D41901" t="s">
        <v>39890</v>
      </c>
    </row>
    <row r="41902" spans="1:4" ht="15">
      <c r="A41902" t="s">
        <v>27531</v>
      </c>
      <c r="B41902">
        <v>2017</v>
      </c>
      <c r="C41902" t="s">
        <v>3350</v>
      </c>
      <c r="D41902" t="s">
        <v>39891</v>
      </c>
    </row>
    <row r="41903" spans="1:4" ht="15">
      <c r="A41903" t="s">
        <v>27531</v>
      </c>
      <c r="B41903">
        <v>2015</v>
      </c>
      <c r="C41903" t="s">
        <v>27964</v>
      </c>
      <c r="D41903" t="s">
        <v>39892</v>
      </c>
    </row>
    <row r="41904" spans="1:4" ht="15">
      <c r="A41904" t="s">
        <v>27531</v>
      </c>
      <c r="B41904">
        <v>2015</v>
      </c>
      <c r="C41904" t="s">
        <v>27964</v>
      </c>
      <c r="D41904" t="s">
        <v>39893</v>
      </c>
    </row>
    <row r="41905" spans="1:4" ht="15">
      <c r="A41905" t="s">
        <v>27531</v>
      </c>
      <c r="B41905">
        <v>2015</v>
      </c>
      <c r="C41905" t="s">
        <v>27964</v>
      </c>
      <c r="D41905" t="s">
        <v>39894</v>
      </c>
    </row>
    <row r="41906" spans="1:4" ht="15">
      <c r="A41906" t="s">
        <v>39895</v>
      </c>
      <c r="B41906">
        <v>2023</v>
      </c>
      <c r="C41906" t="s">
        <v>19647</v>
      </c>
      <c r="D41906" t="s">
        <v>39896</v>
      </c>
    </row>
    <row r="41907" spans="1:4" ht="15">
      <c r="A41907" t="s">
        <v>39895</v>
      </c>
      <c r="B41907">
        <v>2023</v>
      </c>
      <c r="C41907" t="s">
        <v>155</v>
      </c>
      <c r="D41907" t="s">
        <v>39897</v>
      </c>
    </row>
    <row r="41908" spans="1:4" ht="15">
      <c r="A41908" t="s">
        <v>39895</v>
      </c>
      <c r="B41908">
        <v>2023</v>
      </c>
      <c r="C41908" t="s">
        <v>155</v>
      </c>
      <c r="D41908" t="s">
        <v>39898</v>
      </c>
    </row>
    <row r="41909" spans="1:4" ht="15">
      <c r="A41909" t="s">
        <v>39895</v>
      </c>
      <c r="B41909">
        <v>2023</v>
      </c>
      <c r="C41909" t="s">
        <v>155</v>
      </c>
      <c r="D41909" t="s">
        <v>39899</v>
      </c>
    </row>
    <row r="41910" spans="1:4" ht="15">
      <c r="A41910" t="s">
        <v>39895</v>
      </c>
      <c r="B41910">
        <v>2023</v>
      </c>
      <c r="C41910" t="s">
        <v>155</v>
      </c>
      <c r="D41910" t="s">
        <v>39900</v>
      </c>
    </row>
    <row r="41911" spans="1:4" ht="15">
      <c r="A41911" t="s">
        <v>39895</v>
      </c>
      <c r="B41911">
        <v>2022</v>
      </c>
      <c r="C41911" t="s">
        <v>39237</v>
      </c>
      <c r="D41911" t="s">
        <v>39238</v>
      </c>
    </row>
    <row r="41912" spans="1:4" ht="15">
      <c r="A41912" t="s">
        <v>39895</v>
      </c>
      <c r="B41912">
        <v>2022</v>
      </c>
      <c r="C41912" t="s">
        <v>155</v>
      </c>
      <c r="D41912" t="s">
        <v>39901</v>
      </c>
    </row>
    <row r="41913" spans="1:4" ht="15">
      <c r="A41913" t="s">
        <v>39895</v>
      </c>
      <c r="B41913">
        <v>2022</v>
      </c>
      <c r="C41913" t="s">
        <v>155</v>
      </c>
      <c r="D41913" t="s">
        <v>39902</v>
      </c>
    </row>
    <row r="41914" spans="1:4" ht="15">
      <c r="A41914" t="s">
        <v>39895</v>
      </c>
      <c r="B41914">
        <v>2022</v>
      </c>
      <c r="C41914" t="s">
        <v>1334</v>
      </c>
      <c r="D41914" t="s">
        <v>39903</v>
      </c>
    </row>
    <row r="41915" spans="1:4" ht="15">
      <c r="A41915" t="s">
        <v>39895</v>
      </c>
      <c r="B41915">
        <v>2022</v>
      </c>
      <c r="C41915" t="s">
        <v>39904</v>
      </c>
      <c r="D41915" t="s">
        <v>39905</v>
      </c>
    </row>
    <row r="41916" spans="1:4" ht="15">
      <c r="A41916" t="s">
        <v>39895</v>
      </c>
      <c r="B41916">
        <v>2021</v>
      </c>
      <c r="C41916" t="s">
        <v>26753</v>
      </c>
      <c r="D41916" t="s">
        <v>39906</v>
      </c>
    </row>
    <row r="41917" spans="1:4" ht="15">
      <c r="A41917" t="s">
        <v>39895</v>
      </c>
      <c r="B41917">
        <v>2021</v>
      </c>
      <c r="C41917" t="s">
        <v>21598</v>
      </c>
      <c r="D41917" t="s">
        <v>39907</v>
      </c>
    </row>
    <row r="41918" spans="1:4" ht="15">
      <c r="A41918" t="s">
        <v>39895</v>
      </c>
      <c r="B41918">
        <v>2021</v>
      </c>
      <c r="C41918" t="s">
        <v>155</v>
      </c>
      <c r="D41918" t="s">
        <v>39908</v>
      </c>
    </row>
    <row r="41919" spans="1:4" ht="15">
      <c r="A41919" t="s">
        <v>39895</v>
      </c>
      <c r="B41919">
        <v>2021</v>
      </c>
      <c r="C41919" t="s">
        <v>155</v>
      </c>
      <c r="D41919" t="s">
        <v>39909</v>
      </c>
    </row>
    <row r="41920" spans="1:4" ht="15">
      <c r="A41920" t="s">
        <v>39895</v>
      </c>
      <c r="B41920">
        <v>2021</v>
      </c>
      <c r="C41920" t="s">
        <v>155</v>
      </c>
      <c r="D41920" t="s">
        <v>39910</v>
      </c>
    </row>
    <row r="41921" spans="1:4" ht="15">
      <c r="A41921" t="s">
        <v>39895</v>
      </c>
      <c r="B41921">
        <v>2021</v>
      </c>
      <c r="C41921" t="s">
        <v>155</v>
      </c>
      <c r="D41921" t="s">
        <v>39911</v>
      </c>
    </row>
    <row r="41922" spans="1:4" ht="15">
      <c r="A41922" t="s">
        <v>39895</v>
      </c>
      <c r="B41922">
        <v>2021</v>
      </c>
      <c r="C41922" t="s">
        <v>155</v>
      </c>
      <c r="D41922" t="s">
        <v>39912</v>
      </c>
    </row>
    <row r="41923" spans="1:4" ht="15">
      <c r="A41923" t="s">
        <v>39895</v>
      </c>
      <c r="B41923">
        <v>2021</v>
      </c>
      <c r="C41923" t="s">
        <v>155</v>
      </c>
      <c r="D41923" t="s">
        <v>39913</v>
      </c>
    </row>
    <row r="41924" spans="1:4" ht="15">
      <c r="A41924" t="s">
        <v>39895</v>
      </c>
      <c r="B41924">
        <v>2021</v>
      </c>
      <c r="C41924" t="s">
        <v>60</v>
      </c>
      <c r="D41924" t="s">
        <v>21309</v>
      </c>
    </row>
    <row r="41925" spans="1:4" ht="15">
      <c r="A41925" t="s">
        <v>39895</v>
      </c>
      <c r="B41925">
        <v>2021</v>
      </c>
      <c r="C41925" t="s">
        <v>1</v>
      </c>
      <c r="D41925" t="s">
        <v>39907</v>
      </c>
    </row>
    <row r="41926" spans="1:4" ht="15">
      <c r="A41926" t="s">
        <v>39895</v>
      </c>
      <c r="B41926">
        <v>2020</v>
      </c>
      <c r="C41926" t="s">
        <v>147</v>
      </c>
      <c r="D41926" t="s">
        <v>39914</v>
      </c>
    </row>
    <row r="41927" spans="1:4" ht="15">
      <c r="A41927" t="s">
        <v>39895</v>
      </c>
      <c r="B41927">
        <v>2020</v>
      </c>
      <c r="C41927" t="s">
        <v>155</v>
      </c>
      <c r="D41927" t="s">
        <v>39915</v>
      </c>
    </row>
    <row r="41928" spans="1:4" ht="15">
      <c r="A41928" t="s">
        <v>39895</v>
      </c>
      <c r="B41928">
        <v>2020</v>
      </c>
      <c r="C41928" t="s">
        <v>155</v>
      </c>
      <c r="D41928" t="s">
        <v>39916</v>
      </c>
    </row>
    <row r="41929" spans="1:4" ht="15">
      <c r="A41929" t="s">
        <v>39895</v>
      </c>
      <c r="B41929">
        <v>2020</v>
      </c>
      <c r="C41929" t="s">
        <v>155</v>
      </c>
      <c r="D41929" t="s">
        <v>39917</v>
      </c>
    </row>
    <row r="41930" spans="1:4" ht="15">
      <c r="A41930" t="s">
        <v>39895</v>
      </c>
      <c r="B41930">
        <v>2020</v>
      </c>
      <c r="C41930" t="s">
        <v>155</v>
      </c>
      <c r="D41930" t="s">
        <v>27904</v>
      </c>
    </row>
    <row r="41931" spans="1:4" ht="15">
      <c r="A41931" t="s">
        <v>39895</v>
      </c>
      <c r="B41931">
        <v>2019</v>
      </c>
      <c r="C41931" t="s">
        <v>155</v>
      </c>
      <c r="D41931" t="s">
        <v>39918</v>
      </c>
    </row>
    <row r="41932" spans="1:4" ht="15">
      <c r="A41932" t="s">
        <v>39895</v>
      </c>
      <c r="B41932">
        <v>2019</v>
      </c>
      <c r="C41932" t="s">
        <v>155</v>
      </c>
      <c r="D41932" t="s">
        <v>39919</v>
      </c>
    </row>
    <row r="41933" spans="1:4" ht="15">
      <c r="A41933" t="s">
        <v>39895</v>
      </c>
      <c r="B41933">
        <v>2019</v>
      </c>
      <c r="C41933" t="s">
        <v>22546</v>
      </c>
      <c r="D41933" t="s">
        <v>39920</v>
      </c>
    </row>
    <row r="41934" spans="1:4" ht="15">
      <c r="A41934" t="s">
        <v>39895</v>
      </c>
      <c r="B41934">
        <v>2018</v>
      </c>
      <c r="C41934" t="s">
        <v>29</v>
      </c>
      <c r="D41934" t="s">
        <v>39921</v>
      </c>
    </row>
    <row r="41935" spans="1:4" ht="15">
      <c r="A41935" t="s">
        <v>39895</v>
      </c>
      <c r="B41935">
        <v>2018</v>
      </c>
      <c r="C41935" t="s">
        <v>3545</v>
      </c>
      <c r="D41935" t="s">
        <v>39922</v>
      </c>
    </row>
    <row r="41936" spans="1:4" ht="15">
      <c r="A41936" t="s">
        <v>39895</v>
      </c>
      <c r="B41936">
        <v>2018</v>
      </c>
      <c r="C41936" t="s">
        <v>155</v>
      </c>
      <c r="D41936" t="s">
        <v>39923</v>
      </c>
    </row>
    <row r="41937" spans="1:4" ht="15">
      <c r="A41937" t="s">
        <v>39895</v>
      </c>
      <c r="B41937">
        <v>2018</v>
      </c>
      <c r="C41937" t="s">
        <v>60</v>
      </c>
      <c r="D41937" t="s">
        <v>39924</v>
      </c>
    </row>
    <row r="41938" spans="1:4" ht="15">
      <c r="A41938" t="s">
        <v>39895</v>
      </c>
      <c r="B41938">
        <v>2018</v>
      </c>
      <c r="C41938" t="s">
        <v>17380</v>
      </c>
      <c r="D41938" t="s">
        <v>39925</v>
      </c>
    </row>
    <row r="41939" spans="1:4" ht="15">
      <c r="A41939" t="s">
        <v>39895</v>
      </c>
      <c r="B41939">
        <v>2017</v>
      </c>
      <c r="C41939" t="s">
        <v>29</v>
      </c>
      <c r="D41939" t="s">
        <v>39926</v>
      </c>
    </row>
    <row r="41940" spans="1:4" ht="15">
      <c r="A41940" t="s">
        <v>39895</v>
      </c>
      <c r="B41940">
        <v>2017</v>
      </c>
      <c r="C41940" t="s">
        <v>5150</v>
      </c>
      <c r="D41940" t="s">
        <v>39927</v>
      </c>
    </row>
    <row r="41941" spans="1:4" ht="15">
      <c r="A41941" t="s">
        <v>39895</v>
      </c>
      <c r="B41941">
        <v>2017</v>
      </c>
      <c r="C41941" t="s">
        <v>155</v>
      </c>
      <c r="D41941" t="s">
        <v>39928</v>
      </c>
    </row>
    <row r="41942" spans="1:4" ht="15">
      <c r="A41942" t="s">
        <v>39895</v>
      </c>
      <c r="B41942">
        <v>2017</v>
      </c>
      <c r="C41942" t="s">
        <v>155</v>
      </c>
      <c r="D41942" t="s">
        <v>39929</v>
      </c>
    </row>
    <row r="41943" spans="1:4" ht="15">
      <c r="A41943" t="s">
        <v>39895</v>
      </c>
      <c r="B41943">
        <v>2017</v>
      </c>
      <c r="C41943" t="s">
        <v>155</v>
      </c>
      <c r="D41943" t="s">
        <v>39930</v>
      </c>
    </row>
    <row r="41944" spans="1:4" ht="15">
      <c r="A41944" t="s">
        <v>39895</v>
      </c>
      <c r="B41944">
        <v>2017</v>
      </c>
      <c r="C41944" t="s">
        <v>155</v>
      </c>
      <c r="D41944" t="s">
        <v>39931</v>
      </c>
    </row>
    <row r="41945" spans="1:4" ht="15">
      <c r="A41945" t="s">
        <v>39895</v>
      </c>
      <c r="B41945">
        <v>2017</v>
      </c>
      <c r="C41945" t="s">
        <v>64</v>
      </c>
      <c r="D41945" t="s">
        <v>39932</v>
      </c>
    </row>
    <row r="41946" spans="1:4" ht="15">
      <c r="A41946" t="s">
        <v>39895</v>
      </c>
      <c r="B41946">
        <v>2017</v>
      </c>
      <c r="C41946" t="s">
        <v>64</v>
      </c>
      <c r="D41946" t="s">
        <v>39933</v>
      </c>
    </row>
    <row r="41947" spans="1:4" ht="15">
      <c r="A41947" t="s">
        <v>39895</v>
      </c>
      <c r="B41947">
        <v>2017</v>
      </c>
      <c r="C41947" t="s">
        <v>39934</v>
      </c>
      <c r="D41947" t="s">
        <v>39935</v>
      </c>
    </row>
    <row r="41948" spans="1:4" ht="15">
      <c r="A41948" t="s">
        <v>39895</v>
      </c>
      <c r="B41948">
        <v>2016</v>
      </c>
      <c r="C41948" t="s">
        <v>155</v>
      </c>
      <c r="D41948" t="s">
        <v>39936</v>
      </c>
    </row>
    <row r="41949" spans="1:4" ht="15">
      <c r="A41949" t="s">
        <v>39895</v>
      </c>
      <c r="B41949">
        <v>2016</v>
      </c>
      <c r="C41949" t="s">
        <v>155</v>
      </c>
      <c r="D41949" t="s">
        <v>39937</v>
      </c>
    </row>
    <row r="41950" spans="1:4" ht="15">
      <c r="A41950" t="s">
        <v>39895</v>
      </c>
      <c r="B41950">
        <v>2016</v>
      </c>
      <c r="C41950" t="s">
        <v>28504</v>
      </c>
      <c r="D41950" t="s">
        <v>39938</v>
      </c>
    </row>
    <row r="41951" spans="1:4" ht="15">
      <c r="A41951" t="s">
        <v>39895</v>
      </c>
      <c r="B41951">
        <v>2016</v>
      </c>
      <c r="C41951" t="s">
        <v>64</v>
      </c>
      <c r="D41951" t="s">
        <v>39939</v>
      </c>
    </row>
    <row r="41952" spans="1:4" ht="15">
      <c r="A41952" t="s">
        <v>39895</v>
      </c>
      <c r="B41952">
        <v>2016</v>
      </c>
      <c r="C41952" t="s">
        <v>64</v>
      </c>
      <c r="D41952" t="s">
        <v>39940</v>
      </c>
    </row>
    <row r="41953" spans="1:4" ht="15">
      <c r="A41953" t="s">
        <v>39895</v>
      </c>
      <c r="B41953">
        <v>2016</v>
      </c>
      <c r="C41953" t="s">
        <v>64</v>
      </c>
      <c r="D41953" t="s">
        <v>39941</v>
      </c>
    </row>
    <row r="41954" spans="1:4" ht="15">
      <c r="A41954" t="s">
        <v>39895</v>
      </c>
      <c r="B41954">
        <v>2016</v>
      </c>
      <c r="C41954" t="s">
        <v>38929</v>
      </c>
      <c r="D41954" t="s">
        <v>39942</v>
      </c>
    </row>
    <row r="41955" spans="1:4" ht="15">
      <c r="A41955" t="s">
        <v>39895</v>
      </c>
      <c r="B41955">
        <v>2016</v>
      </c>
      <c r="C41955" t="s">
        <v>18458</v>
      </c>
      <c r="D41955" t="s">
        <v>39943</v>
      </c>
    </row>
    <row r="41956" spans="1:4" ht="15">
      <c r="A41956" t="s">
        <v>39895</v>
      </c>
      <c r="B41956">
        <v>2015</v>
      </c>
      <c r="C41956" t="s">
        <v>49</v>
      </c>
      <c r="D41956" t="s">
        <v>39944</v>
      </c>
    </row>
    <row r="41957" spans="1:4" ht="15">
      <c r="A41957" t="s">
        <v>39895</v>
      </c>
      <c r="B41957">
        <v>2015</v>
      </c>
      <c r="C41957" t="s">
        <v>155</v>
      </c>
      <c r="D41957" t="s">
        <v>39945</v>
      </c>
    </row>
    <row r="41958" spans="1:4" ht="15">
      <c r="A41958" t="s">
        <v>39895</v>
      </c>
      <c r="B41958">
        <v>2015</v>
      </c>
      <c r="C41958" t="s">
        <v>155</v>
      </c>
      <c r="D41958" t="s">
        <v>39946</v>
      </c>
    </row>
    <row r="41959" spans="1:4" ht="15">
      <c r="A41959" t="s">
        <v>39895</v>
      </c>
      <c r="B41959">
        <v>2015</v>
      </c>
      <c r="C41959" t="s">
        <v>155</v>
      </c>
      <c r="D41959" t="s">
        <v>39947</v>
      </c>
    </row>
    <row r="41960" spans="1:4" ht="15">
      <c r="A41960" t="s">
        <v>39895</v>
      </c>
      <c r="B41960">
        <v>2015</v>
      </c>
      <c r="C41960" t="s">
        <v>155</v>
      </c>
      <c r="D41960" t="s">
        <v>39116</v>
      </c>
    </row>
    <row r="41961" spans="1:4" ht="15">
      <c r="A41961" t="s">
        <v>39895</v>
      </c>
      <c r="B41961">
        <v>2015</v>
      </c>
      <c r="C41961" t="s">
        <v>155</v>
      </c>
      <c r="D41961" t="s">
        <v>39948</v>
      </c>
    </row>
    <row r="41962" spans="1:4" ht="15">
      <c r="A41962" t="s">
        <v>39895</v>
      </c>
      <c r="B41962">
        <v>2015</v>
      </c>
      <c r="C41962" t="s">
        <v>1248</v>
      </c>
      <c r="D41962" t="s">
        <v>39949</v>
      </c>
    </row>
    <row r="41963" spans="1:4" ht="15">
      <c r="A41963" t="s">
        <v>39895</v>
      </c>
      <c r="B41963">
        <v>2015</v>
      </c>
      <c r="C41963" t="s">
        <v>64</v>
      </c>
      <c r="D41963" t="s">
        <v>27908</v>
      </c>
    </row>
    <row r="41964" spans="1:4" ht="15">
      <c r="A41964" t="s">
        <v>39895</v>
      </c>
      <c r="B41964">
        <v>2014</v>
      </c>
      <c r="C41964" t="s">
        <v>155</v>
      </c>
      <c r="D41964" t="s">
        <v>39950</v>
      </c>
    </row>
    <row r="41965" spans="1:4" ht="15">
      <c r="A41965" t="s">
        <v>39895</v>
      </c>
      <c r="B41965">
        <v>2014</v>
      </c>
      <c r="C41965" t="s">
        <v>155</v>
      </c>
      <c r="D41965" t="s">
        <v>39951</v>
      </c>
    </row>
    <row r="41966" spans="1:4" ht="15">
      <c r="A41966" t="s">
        <v>39895</v>
      </c>
      <c r="B41966">
        <v>2014</v>
      </c>
      <c r="C41966" t="s">
        <v>155</v>
      </c>
      <c r="D41966" t="s">
        <v>39952</v>
      </c>
    </row>
    <row r="41967" spans="1:4" ht="15">
      <c r="A41967" t="s">
        <v>39895</v>
      </c>
      <c r="B41967">
        <v>2014</v>
      </c>
      <c r="C41967" t="s">
        <v>1248</v>
      </c>
      <c r="D41967" t="s">
        <v>39953</v>
      </c>
    </row>
    <row r="41968" spans="1:4" ht="15">
      <c r="A41968" t="s">
        <v>39895</v>
      </c>
      <c r="B41968">
        <v>2014</v>
      </c>
      <c r="C41968" t="s">
        <v>39954</v>
      </c>
      <c r="D41968" t="s">
        <v>39955</v>
      </c>
    </row>
    <row r="41969" spans="1:4" ht="15">
      <c r="A41969" t="s">
        <v>39895</v>
      </c>
      <c r="B41969">
        <v>2014</v>
      </c>
      <c r="C41969" t="s">
        <v>60</v>
      </c>
      <c r="D41969" t="s">
        <v>39956</v>
      </c>
    </row>
    <row r="41970" spans="1:4" ht="15">
      <c r="A41970" t="s">
        <v>39895</v>
      </c>
      <c r="B41970">
        <v>2014</v>
      </c>
      <c r="C41970" t="s">
        <v>39957</v>
      </c>
      <c r="D41970" t="s">
        <v>39958</v>
      </c>
    </row>
    <row r="41971" spans="1:4" ht="15">
      <c r="A41971" t="s">
        <v>39895</v>
      </c>
      <c r="B41971">
        <v>2014</v>
      </c>
      <c r="C41971" t="s">
        <v>252</v>
      </c>
      <c r="D41971" t="s">
        <v>39959</v>
      </c>
    </row>
    <row r="41972" spans="1:4" ht="15">
      <c r="A41972" t="s">
        <v>39895</v>
      </c>
      <c r="B41972">
        <v>2014</v>
      </c>
      <c r="C41972" t="s">
        <v>39960</v>
      </c>
      <c r="D41972" t="s">
        <v>39961</v>
      </c>
    </row>
    <row r="41973" spans="1:4" ht="15">
      <c r="A41973" t="s">
        <v>39895</v>
      </c>
      <c r="B41973">
        <v>2013</v>
      </c>
      <c r="C41973" t="s">
        <v>29</v>
      </c>
      <c r="D41973" t="s">
        <v>39962</v>
      </c>
    </row>
    <row r="41974" spans="1:4" ht="15">
      <c r="A41974" t="s">
        <v>39895</v>
      </c>
      <c r="B41974">
        <v>2013</v>
      </c>
      <c r="C41974" t="s">
        <v>1278</v>
      </c>
      <c r="D41974" t="s">
        <v>39963</v>
      </c>
    </row>
    <row r="41975" spans="1:4" ht="15">
      <c r="A41975" t="s">
        <v>39895</v>
      </c>
      <c r="B41975">
        <v>2013</v>
      </c>
      <c r="C41975" t="s">
        <v>155</v>
      </c>
      <c r="D41975" t="s">
        <v>39964</v>
      </c>
    </row>
    <row r="41976" spans="1:4" ht="15">
      <c r="A41976" t="s">
        <v>39895</v>
      </c>
      <c r="B41976">
        <v>2013</v>
      </c>
      <c r="C41976" t="s">
        <v>155</v>
      </c>
      <c r="D41976" t="s">
        <v>39965</v>
      </c>
    </row>
    <row r="41977" spans="1:4" ht="15">
      <c r="A41977" t="s">
        <v>39895</v>
      </c>
      <c r="B41977">
        <v>2013</v>
      </c>
      <c r="C41977" t="s">
        <v>1334</v>
      </c>
      <c r="D41977" t="s">
        <v>39966</v>
      </c>
    </row>
    <row r="41978" spans="1:4" ht="15">
      <c r="A41978" t="s">
        <v>39895</v>
      </c>
      <c r="B41978">
        <v>2013</v>
      </c>
      <c r="C41978" t="s">
        <v>39957</v>
      </c>
      <c r="D41978" t="s">
        <v>39967</v>
      </c>
    </row>
    <row r="41979" spans="1:4" ht="15">
      <c r="A41979" t="s">
        <v>39895</v>
      </c>
      <c r="B41979">
        <v>2013</v>
      </c>
      <c r="C41979" t="s">
        <v>38969</v>
      </c>
      <c r="D41979" t="s">
        <v>39968</v>
      </c>
    </row>
    <row r="41980" spans="1:4" ht="15">
      <c r="A41980" t="s">
        <v>39895</v>
      </c>
      <c r="B41980">
        <v>2013</v>
      </c>
      <c r="C41980" t="s">
        <v>17380</v>
      </c>
      <c r="D41980" t="s">
        <v>39969</v>
      </c>
    </row>
    <row r="41981" spans="1:4" ht="15">
      <c r="A41981" t="s">
        <v>39895</v>
      </c>
      <c r="B41981">
        <v>2012</v>
      </c>
      <c r="C41981" t="s">
        <v>39970</v>
      </c>
      <c r="D41981" t="s">
        <v>39971</v>
      </c>
    </row>
    <row r="41982" spans="1:4" ht="15">
      <c r="A41982" t="s">
        <v>39895</v>
      </c>
      <c r="B41982">
        <v>2012</v>
      </c>
      <c r="C41982" t="s">
        <v>155</v>
      </c>
      <c r="D41982" t="s">
        <v>39972</v>
      </c>
    </row>
    <row r="41983" spans="1:4" ht="15">
      <c r="A41983" t="s">
        <v>39895</v>
      </c>
      <c r="B41983">
        <v>2012</v>
      </c>
      <c r="C41983" t="s">
        <v>155</v>
      </c>
      <c r="D41983" t="s">
        <v>39973</v>
      </c>
    </row>
    <row r="41984" spans="1:4" ht="15">
      <c r="A41984" t="s">
        <v>39895</v>
      </c>
      <c r="B41984">
        <v>2012</v>
      </c>
      <c r="C41984" t="s">
        <v>155</v>
      </c>
      <c r="D41984" t="s">
        <v>39974</v>
      </c>
    </row>
    <row r="41985" spans="1:4" ht="15">
      <c r="A41985" t="s">
        <v>39895</v>
      </c>
      <c r="B41985">
        <v>2012</v>
      </c>
      <c r="C41985" t="s">
        <v>155</v>
      </c>
      <c r="D41985" t="s">
        <v>39975</v>
      </c>
    </row>
    <row r="41986" spans="1:4" ht="15">
      <c r="A41986" t="s">
        <v>39895</v>
      </c>
      <c r="B41986">
        <v>2012</v>
      </c>
      <c r="C41986" t="s">
        <v>252</v>
      </c>
      <c r="D41986" t="s">
        <v>39976</v>
      </c>
    </row>
    <row r="41987" spans="1:4" ht="15">
      <c r="A41987" t="s">
        <v>39895</v>
      </c>
      <c r="B41987">
        <v>2012</v>
      </c>
      <c r="C41987" t="s">
        <v>15615</v>
      </c>
      <c r="D41987" t="s">
        <v>39977</v>
      </c>
    </row>
    <row r="41988" spans="1:4" ht="15">
      <c r="A41988" t="s">
        <v>39895</v>
      </c>
      <c r="B41988">
        <v>2012</v>
      </c>
      <c r="C41988" t="s">
        <v>13687</v>
      </c>
      <c r="D41988" t="s">
        <v>39978</v>
      </c>
    </row>
    <row r="41989" spans="1:4" ht="15">
      <c r="A41989" t="s">
        <v>39895</v>
      </c>
      <c r="B41989">
        <v>2012</v>
      </c>
      <c r="C41989" t="s">
        <v>18458</v>
      </c>
      <c r="D41989" t="s">
        <v>39979</v>
      </c>
    </row>
    <row r="41990" spans="1:4" ht="15">
      <c r="A41990" t="s">
        <v>39895</v>
      </c>
      <c r="B41990">
        <v>2011</v>
      </c>
      <c r="C41990" t="s">
        <v>12927</v>
      </c>
      <c r="D41990" t="s">
        <v>39980</v>
      </c>
    </row>
    <row r="41991" spans="1:4" ht="15">
      <c r="A41991" t="s">
        <v>39895</v>
      </c>
      <c r="B41991">
        <v>2011</v>
      </c>
      <c r="C41991" t="s">
        <v>155</v>
      </c>
      <c r="D41991" t="s">
        <v>39981</v>
      </c>
    </row>
    <row r="41992" spans="1:4" ht="15">
      <c r="A41992" t="s">
        <v>39895</v>
      </c>
      <c r="B41992">
        <v>2011</v>
      </c>
      <c r="C41992" t="s">
        <v>155</v>
      </c>
      <c r="D41992" t="s">
        <v>39982</v>
      </c>
    </row>
    <row r="41993" spans="1:4" ht="15">
      <c r="A41993" t="s">
        <v>39895</v>
      </c>
      <c r="B41993">
        <v>2011</v>
      </c>
      <c r="C41993" t="s">
        <v>4731</v>
      </c>
      <c r="D41993" t="s">
        <v>39983</v>
      </c>
    </row>
    <row r="41994" spans="1:4" ht="15">
      <c r="A41994" t="s">
        <v>39895</v>
      </c>
      <c r="B41994">
        <v>2011</v>
      </c>
      <c r="C41994" t="s">
        <v>39984</v>
      </c>
      <c r="D41994" t="s">
        <v>39971</v>
      </c>
    </row>
    <row r="41995" spans="1:4" ht="15">
      <c r="A41995" t="s">
        <v>39895</v>
      </c>
      <c r="B41995">
        <v>2011</v>
      </c>
      <c r="C41995" t="s">
        <v>13687</v>
      </c>
      <c r="D41995" t="s">
        <v>39985</v>
      </c>
    </row>
    <row r="41996" spans="1:4" ht="15">
      <c r="A41996" t="s">
        <v>39895</v>
      </c>
      <c r="B41996">
        <v>2011</v>
      </c>
      <c r="C41996" t="s">
        <v>1335</v>
      </c>
      <c r="D41996" t="s">
        <v>39986</v>
      </c>
    </row>
    <row r="41997" spans="1:4" ht="15">
      <c r="A41997" t="s">
        <v>39895</v>
      </c>
      <c r="B41997">
        <v>2009</v>
      </c>
      <c r="C41997" t="s">
        <v>21149</v>
      </c>
      <c r="D41997" t="s">
        <v>39987</v>
      </c>
    </row>
    <row r="41998" spans="1:4" ht="15">
      <c r="A41998" t="s">
        <v>39895</v>
      </c>
      <c r="B41998">
        <v>2009</v>
      </c>
      <c r="C41998" t="s">
        <v>39988</v>
      </c>
      <c r="D41998" t="s">
        <v>39989</v>
      </c>
    </row>
    <row r="41999" spans="1:4" ht="15">
      <c r="A41999" t="s">
        <v>39895</v>
      </c>
      <c r="B41999">
        <v>2009</v>
      </c>
      <c r="C41999" t="s">
        <v>17380</v>
      </c>
      <c r="D41999" t="s">
        <v>39990</v>
      </c>
    </row>
    <row r="42000" spans="1:4" ht="15">
      <c r="A42000" t="s">
        <v>39895</v>
      </c>
      <c r="B42000">
        <v>2008</v>
      </c>
      <c r="C42000" t="s">
        <v>15837</v>
      </c>
      <c r="D42000" t="s">
        <v>23054</v>
      </c>
    </row>
    <row r="42001" spans="1:4" ht="15">
      <c r="A42001" t="s">
        <v>39895</v>
      </c>
      <c r="B42001">
        <v>2008</v>
      </c>
      <c r="C42001" t="s">
        <v>17380</v>
      </c>
      <c r="D42001" t="s">
        <v>39991</v>
      </c>
    </row>
    <row r="42002" spans="1:4" ht="15">
      <c r="A42002" t="s">
        <v>39895</v>
      </c>
      <c r="B42002">
        <v>2008</v>
      </c>
      <c r="C42002" t="s">
        <v>17380</v>
      </c>
      <c r="D42002" t="s">
        <v>39992</v>
      </c>
    </row>
    <row r="42003" spans="1:4" ht="15">
      <c r="A42003" t="s">
        <v>39895</v>
      </c>
      <c r="B42003">
        <v>2008</v>
      </c>
      <c r="C42003" t="s">
        <v>17380</v>
      </c>
      <c r="D42003" t="s">
        <v>39993</v>
      </c>
    </row>
    <row r="42004" spans="1:4" ht="15">
      <c r="A42004" t="s">
        <v>39895</v>
      </c>
      <c r="B42004">
        <v>2008</v>
      </c>
      <c r="C42004" t="s">
        <v>29738</v>
      </c>
      <c r="D42004" t="s">
        <v>39994</v>
      </c>
    </row>
    <row r="42005" spans="1:4" ht="15">
      <c r="A42005" t="s">
        <v>39895</v>
      </c>
      <c r="B42005">
        <v>2007</v>
      </c>
      <c r="C42005" t="s">
        <v>12927</v>
      </c>
      <c r="D42005" t="s">
        <v>39995</v>
      </c>
    </row>
    <row r="42006" spans="1:4" ht="15">
      <c r="A42006" t="s">
        <v>39895</v>
      </c>
      <c r="B42006">
        <v>2007</v>
      </c>
      <c r="C42006" t="s">
        <v>15837</v>
      </c>
      <c r="D42006" t="s">
        <v>39996</v>
      </c>
    </row>
    <row r="42007" spans="1:4" ht="15">
      <c r="A42007" t="s">
        <v>39895</v>
      </c>
      <c r="B42007">
        <v>2007</v>
      </c>
      <c r="C42007" t="s">
        <v>23012</v>
      </c>
      <c r="D42007" t="s">
        <v>39997</v>
      </c>
    </row>
    <row r="42008" spans="1:4" ht="15">
      <c r="A42008" t="s">
        <v>39895</v>
      </c>
      <c r="B42008">
        <v>2007</v>
      </c>
      <c r="C42008" t="s">
        <v>490</v>
      </c>
      <c r="D42008" t="s">
        <v>39998</v>
      </c>
    </row>
    <row r="42009" spans="1:4" ht="15">
      <c r="A42009" t="s">
        <v>39895</v>
      </c>
      <c r="B42009">
        <v>2007</v>
      </c>
      <c r="C42009" t="s">
        <v>490</v>
      </c>
      <c r="D42009" t="s">
        <v>39999</v>
      </c>
    </row>
    <row r="42010" spans="1:4" ht="15">
      <c r="A42010" t="s">
        <v>39895</v>
      </c>
      <c r="B42010">
        <v>2007</v>
      </c>
      <c r="C42010" t="s">
        <v>490</v>
      </c>
      <c r="D42010" t="s">
        <v>40000</v>
      </c>
    </row>
    <row r="42011" spans="1:4" ht="15">
      <c r="A42011" t="s">
        <v>39895</v>
      </c>
      <c r="B42011">
        <v>2007</v>
      </c>
      <c r="C42011" t="s">
        <v>17380</v>
      </c>
      <c r="D42011" t="s">
        <v>40001</v>
      </c>
    </row>
    <row r="42012" spans="1:4" ht="15">
      <c r="A42012" t="s">
        <v>39895</v>
      </c>
      <c r="B42012">
        <v>2007</v>
      </c>
      <c r="C42012" t="s">
        <v>10171</v>
      </c>
      <c r="D42012" t="s">
        <v>40002</v>
      </c>
    </row>
    <row r="42013" spans="1:4" ht="15">
      <c r="A42013" t="s">
        <v>39895</v>
      </c>
      <c r="B42013">
        <v>2007</v>
      </c>
      <c r="C42013" t="s">
        <v>40003</v>
      </c>
      <c r="D42013" t="s">
        <v>40004</v>
      </c>
    </row>
    <row r="42014" spans="1:4" ht="15">
      <c r="A42014" t="s">
        <v>39895</v>
      </c>
      <c r="B42014">
        <v>2006</v>
      </c>
      <c r="C42014" t="s">
        <v>28387</v>
      </c>
      <c r="D42014" t="s">
        <v>40005</v>
      </c>
    </row>
    <row r="42015" spans="1:4" ht="15">
      <c r="A42015" t="s">
        <v>39895</v>
      </c>
      <c r="B42015">
        <v>2006</v>
      </c>
      <c r="C42015" t="s">
        <v>28387</v>
      </c>
      <c r="D42015" t="s">
        <v>40006</v>
      </c>
    </row>
    <row r="42016" spans="1:4" ht="15">
      <c r="A42016" t="s">
        <v>39895</v>
      </c>
      <c r="B42016">
        <v>2006</v>
      </c>
      <c r="C42016" t="s">
        <v>28387</v>
      </c>
      <c r="D42016" t="s">
        <v>40007</v>
      </c>
    </row>
    <row r="42017" spans="1:4" ht="15">
      <c r="A42017" t="s">
        <v>39895</v>
      </c>
      <c r="B42017">
        <v>2006</v>
      </c>
      <c r="C42017" t="s">
        <v>28387</v>
      </c>
      <c r="D42017" t="s">
        <v>40008</v>
      </c>
    </row>
    <row r="42018" spans="1:4" ht="15">
      <c r="A42018" t="s">
        <v>39895</v>
      </c>
      <c r="B42018">
        <v>2006</v>
      </c>
      <c r="C42018" t="s">
        <v>607</v>
      </c>
      <c r="D42018" t="s">
        <v>40009</v>
      </c>
    </row>
    <row r="42019" spans="1:4" ht="15">
      <c r="A42019" t="s">
        <v>39895</v>
      </c>
      <c r="B42019">
        <v>2005</v>
      </c>
      <c r="C42019" t="s">
        <v>891</v>
      </c>
      <c r="D42019" t="s">
        <v>40010</v>
      </c>
    </row>
    <row r="42020" spans="1:4" ht="15">
      <c r="A42020" t="s">
        <v>39895</v>
      </c>
      <c r="B42020">
        <v>2005</v>
      </c>
      <c r="C42020" t="s">
        <v>28387</v>
      </c>
      <c r="D42020" t="s">
        <v>40011</v>
      </c>
    </row>
    <row r="42021" spans="1:4" ht="15">
      <c r="A42021" t="s">
        <v>39895</v>
      </c>
      <c r="B42021">
        <v>2005</v>
      </c>
      <c r="C42021" t="s">
        <v>28387</v>
      </c>
      <c r="D42021" t="s">
        <v>40012</v>
      </c>
    </row>
    <row r="42022" spans="1:4" ht="15">
      <c r="A42022" t="s">
        <v>39895</v>
      </c>
      <c r="B42022">
        <v>2005</v>
      </c>
      <c r="C42022" t="s">
        <v>847</v>
      </c>
      <c r="D42022" t="s">
        <v>40013</v>
      </c>
    </row>
    <row r="42023" spans="1:4" ht="15">
      <c r="A42023" t="s">
        <v>39895</v>
      </c>
      <c r="B42023">
        <v>2005</v>
      </c>
      <c r="C42023" t="s">
        <v>17380</v>
      </c>
      <c r="D42023" t="s">
        <v>40014</v>
      </c>
    </row>
    <row r="42024" spans="1:4" ht="15">
      <c r="A42024" t="s">
        <v>39895</v>
      </c>
      <c r="B42024">
        <v>2005</v>
      </c>
      <c r="C42024" t="s">
        <v>40015</v>
      </c>
      <c r="D42024" t="s">
        <v>40016</v>
      </c>
    </row>
    <row r="42025" spans="1:4" ht="15">
      <c r="A42025" t="s">
        <v>39895</v>
      </c>
      <c r="B42025">
        <v>2005</v>
      </c>
      <c r="C42025" t="s">
        <v>40017</v>
      </c>
      <c r="D42025" t="s">
        <v>40018</v>
      </c>
    </row>
    <row r="42026" spans="1:4" ht="15">
      <c r="A42026" t="s">
        <v>39895</v>
      </c>
      <c r="B42026">
        <v>2004</v>
      </c>
      <c r="C42026" t="s">
        <v>28387</v>
      </c>
      <c r="D42026" t="s">
        <v>40019</v>
      </c>
    </row>
    <row r="42027" spans="1:4" ht="15">
      <c r="A42027" t="s">
        <v>39895</v>
      </c>
      <c r="B42027">
        <v>2004</v>
      </c>
      <c r="C42027" t="s">
        <v>28387</v>
      </c>
      <c r="D42027" t="s">
        <v>40020</v>
      </c>
    </row>
    <row r="42028" spans="1:4" ht="15">
      <c r="A42028" t="s">
        <v>39895</v>
      </c>
      <c r="B42028">
        <v>2004</v>
      </c>
      <c r="C42028" t="s">
        <v>28387</v>
      </c>
      <c r="D42028" t="s">
        <v>40021</v>
      </c>
    </row>
    <row r="42029" spans="1:4" ht="15">
      <c r="A42029" t="s">
        <v>39895</v>
      </c>
      <c r="B42029">
        <v>2004</v>
      </c>
      <c r="C42029" t="s">
        <v>20456</v>
      </c>
      <c r="D42029" t="s">
        <v>40022</v>
      </c>
    </row>
    <row r="42030" spans="1:4" ht="15">
      <c r="A42030" t="s">
        <v>39895</v>
      </c>
      <c r="B42030">
        <v>2004</v>
      </c>
      <c r="C42030" t="s">
        <v>23909</v>
      </c>
      <c r="D42030" t="s">
        <v>40023</v>
      </c>
    </row>
    <row r="42031" spans="1:4" ht="15">
      <c r="A42031" t="s">
        <v>39895</v>
      </c>
      <c r="B42031">
        <v>2003</v>
      </c>
      <c r="C42031" t="s">
        <v>37792</v>
      </c>
      <c r="D42031" t="s">
        <v>40024</v>
      </c>
    </row>
    <row r="42032" spans="1:4" ht="15">
      <c r="A42032" t="s">
        <v>39895</v>
      </c>
      <c r="B42032">
        <v>2003</v>
      </c>
      <c r="C42032" t="s">
        <v>28387</v>
      </c>
      <c r="D42032" t="s">
        <v>40025</v>
      </c>
    </row>
    <row r="42033" spans="1:4" ht="15">
      <c r="A42033" t="s">
        <v>39895</v>
      </c>
      <c r="B42033">
        <v>2003</v>
      </c>
      <c r="C42033" t="s">
        <v>28387</v>
      </c>
      <c r="D42033" t="s">
        <v>40026</v>
      </c>
    </row>
    <row r="42034" spans="1:4" ht="15">
      <c r="A42034" t="s">
        <v>39895</v>
      </c>
      <c r="B42034">
        <v>2003</v>
      </c>
      <c r="C42034" t="s">
        <v>40027</v>
      </c>
      <c r="D42034" t="s">
        <v>40028</v>
      </c>
    </row>
    <row r="42035" spans="1:4" ht="15">
      <c r="A42035" t="s">
        <v>39895</v>
      </c>
      <c r="B42035">
        <v>2002</v>
      </c>
      <c r="C42035" t="s">
        <v>37872</v>
      </c>
      <c r="D42035" t="s">
        <v>40029</v>
      </c>
    </row>
    <row r="42036" spans="1:4" ht="15">
      <c r="A42036" t="s">
        <v>39895</v>
      </c>
      <c r="B42036">
        <v>1999</v>
      </c>
      <c r="C42036" t="s">
        <v>9</v>
      </c>
      <c r="D42036" t="s">
        <v>40030</v>
      </c>
    </row>
    <row r="42037" spans="1:4" ht="15">
      <c r="A42037" t="s">
        <v>40031</v>
      </c>
      <c r="B42037">
        <v>2023</v>
      </c>
      <c r="C42037" t="s">
        <v>34424</v>
      </c>
      <c r="D42037" t="s">
        <v>40032</v>
      </c>
    </row>
    <row r="42038" spans="1:4" ht="15">
      <c r="A42038" t="s">
        <v>40031</v>
      </c>
      <c r="B42038">
        <v>2023</v>
      </c>
      <c r="C42038" t="s">
        <v>34424</v>
      </c>
      <c r="D42038" t="s">
        <v>40033</v>
      </c>
    </row>
    <row r="42039" spans="1:4" ht="15">
      <c r="A42039" t="s">
        <v>40031</v>
      </c>
      <c r="B42039">
        <v>2023</v>
      </c>
      <c r="C42039" t="s">
        <v>22067</v>
      </c>
      <c r="D42039" t="s">
        <v>40034</v>
      </c>
    </row>
    <row r="42040" spans="1:4" ht="15">
      <c r="A42040" t="s">
        <v>40031</v>
      </c>
      <c r="B42040">
        <v>2023</v>
      </c>
      <c r="C42040" t="s">
        <v>3569</v>
      </c>
      <c r="D42040" t="s">
        <v>40035</v>
      </c>
    </row>
    <row r="42041" spans="1:4" ht="15">
      <c r="A42041" t="s">
        <v>40031</v>
      </c>
      <c r="B42041">
        <v>2023</v>
      </c>
      <c r="C42041" t="s">
        <v>22711</v>
      </c>
      <c r="D42041" t="s">
        <v>40036</v>
      </c>
    </row>
    <row r="42042" spans="1:4" ht="15">
      <c r="A42042" t="s">
        <v>40031</v>
      </c>
      <c r="B42042">
        <v>2023</v>
      </c>
      <c r="C42042" t="s">
        <v>22711</v>
      </c>
      <c r="D42042" t="s">
        <v>40037</v>
      </c>
    </row>
    <row r="42043" spans="1:4" ht="15">
      <c r="A42043" t="s">
        <v>40031</v>
      </c>
      <c r="B42043">
        <v>2023</v>
      </c>
      <c r="C42043" t="s">
        <v>21183</v>
      </c>
      <c r="D42043" t="s">
        <v>26055</v>
      </c>
    </row>
    <row r="42044" spans="1:4" ht="15">
      <c r="A42044" t="s">
        <v>40031</v>
      </c>
      <c r="B42044">
        <v>2023</v>
      </c>
      <c r="C42044" t="s">
        <v>1</v>
      </c>
      <c r="D42044" t="s">
        <v>40038</v>
      </c>
    </row>
    <row r="42045" spans="1:4" ht="15">
      <c r="A42045" t="s">
        <v>40031</v>
      </c>
      <c r="B42045">
        <v>2023</v>
      </c>
      <c r="C42045" t="s">
        <v>1</v>
      </c>
      <c r="D42045" t="s">
        <v>40039</v>
      </c>
    </row>
    <row r="42046" spans="1:4" ht="15">
      <c r="A42046" t="s">
        <v>40031</v>
      </c>
      <c r="B42046">
        <v>2023</v>
      </c>
      <c r="C42046" t="s">
        <v>1</v>
      </c>
      <c r="D42046" t="s">
        <v>40040</v>
      </c>
    </row>
    <row r="42047" spans="1:4" ht="15">
      <c r="A42047" t="s">
        <v>40031</v>
      </c>
      <c r="B42047">
        <v>2023</v>
      </c>
      <c r="C42047" t="s">
        <v>1</v>
      </c>
      <c r="D42047" t="s">
        <v>40041</v>
      </c>
    </row>
    <row r="42048" spans="1:4" ht="15">
      <c r="A42048" t="s">
        <v>40031</v>
      </c>
      <c r="B42048">
        <v>2023</v>
      </c>
      <c r="C42048" t="s">
        <v>1</v>
      </c>
      <c r="D42048" t="s">
        <v>40042</v>
      </c>
    </row>
    <row r="42049" spans="1:4" ht="15">
      <c r="A42049" t="s">
        <v>40031</v>
      </c>
      <c r="B42049">
        <v>2022</v>
      </c>
      <c r="C42049" t="s">
        <v>15341</v>
      </c>
      <c r="D42049" t="s">
        <v>40043</v>
      </c>
    </row>
    <row r="42050" spans="1:4" ht="15">
      <c r="A42050" t="s">
        <v>40031</v>
      </c>
      <c r="B42050">
        <v>2022</v>
      </c>
      <c r="C42050" t="s">
        <v>5150</v>
      </c>
      <c r="D42050" t="s">
        <v>40044</v>
      </c>
    </row>
    <row r="42051" spans="1:4" ht="15">
      <c r="A42051" t="s">
        <v>40031</v>
      </c>
      <c r="B42051">
        <v>2022</v>
      </c>
      <c r="C42051" t="s">
        <v>30085</v>
      </c>
      <c r="D42051" t="s">
        <v>40045</v>
      </c>
    </row>
    <row r="42052" spans="1:4" ht="15">
      <c r="A42052" t="s">
        <v>40031</v>
      </c>
      <c r="B42052">
        <v>2022</v>
      </c>
      <c r="C42052" t="s">
        <v>1297</v>
      </c>
      <c r="D42052" t="s">
        <v>3637</v>
      </c>
    </row>
    <row r="42053" spans="1:4" ht="15">
      <c r="A42053" t="s">
        <v>40031</v>
      </c>
      <c r="B42053">
        <v>2022</v>
      </c>
      <c r="C42053" t="s">
        <v>22774</v>
      </c>
      <c r="D42053" t="s">
        <v>40046</v>
      </c>
    </row>
    <row r="42054" spans="1:4" ht="15">
      <c r="A42054" t="s">
        <v>40031</v>
      </c>
      <c r="B42054">
        <v>2022</v>
      </c>
      <c r="C42054" t="s">
        <v>34424</v>
      </c>
      <c r="D42054" t="s">
        <v>40047</v>
      </c>
    </row>
    <row r="42055" spans="1:4" ht="15">
      <c r="A42055" t="s">
        <v>40031</v>
      </c>
      <c r="B42055">
        <v>2022</v>
      </c>
      <c r="C42055" t="s">
        <v>34424</v>
      </c>
      <c r="D42055" t="s">
        <v>40048</v>
      </c>
    </row>
    <row r="42056" spans="1:4" ht="15">
      <c r="A42056" t="s">
        <v>40031</v>
      </c>
      <c r="B42056">
        <v>2022</v>
      </c>
      <c r="C42056" t="s">
        <v>34424</v>
      </c>
      <c r="D42056" t="s">
        <v>40049</v>
      </c>
    </row>
    <row r="42057" spans="1:4" ht="15">
      <c r="A42057" t="s">
        <v>40031</v>
      </c>
      <c r="B42057">
        <v>2022</v>
      </c>
      <c r="C42057" t="s">
        <v>15261</v>
      </c>
      <c r="D42057" t="s">
        <v>40050</v>
      </c>
    </row>
    <row r="42058" spans="1:4" ht="15">
      <c r="A42058" t="s">
        <v>40031</v>
      </c>
      <c r="B42058">
        <v>2022</v>
      </c>
      <c r="C42058" t="s">
        <v>1300</v>
      </c>
      <c r="D42058" t="s">
        <v>40051</v>
      </c>
    </row>
    <row r="42059" spans="1:4" ht="15">
      <c r="A42059" t="s">
        <v>40031</v>
      </c>
      <c r="B42059">
        <v>2022</v>
      </c>
      <c r="C42059" t="s">
        <v>153</v>
      </c>
      <c r="D42059" t="s">
        <v>30963</v>
      </c>
    </row>
    <row r="42060" spans="1:4" ht="15">
      <c r="A42060" t="s">
        <v>40031</v>
      </c>
      <c r="B42060">
        <v>2022</v>
      </c>
      <c r="C42060" t="s">
        <v>8927</v>
      </c>
      <c r="D42060" t="s">
        <v>40052</v>
      </c>
    </row>
    <row r="42061" spans="1:4" ht="15">
      <c r="A42061" t="s">
        <v>40031</v>
      </c>
      <c r="B42061">
        <v>2022</v>
      </c>
      <c r="C42061" t="s">
        <v>16580</v>
      </c>
      <c r="D42061" t="s">
        <v>40053</v>
      </c>
    </row>
    <row r="42062" spans="1:4" ht="15">
      <c r="A42062" t="s">
        <v>40031</v>
      </c>
      <c r="B42062">
        <v>2022</v>
      </c>
      <c r="C42062" t="s">
        <v>40054</v>
      </c>
      <c r="D42062" t="s">
        <v>40055</v>
      </c>
    </row>
    <row r="42063" spans="1:4" ht="15">
      <c r="A42063" t="s">
        <v>40031</v>
      </c>
      <c r="B42063">
        <v>2022</v>
      </c>
      <c r="C42063" t="s">
        <v>936</v>
      </c>
      <c r="D42063" t="s">
        <v>40056</v>
      </c>
    </row>
    <row r="42064" spans="1:4" ht="15">
      <c r="A42064" t="s">
        <v>40031</v>
      </c>
      <c r="B42064">
        <v>2022</v>
      </c>
      <c r="C42064" t="s">
        <v>3899</v>
      </c>
      <c r="D42064" t="s">
        <v>40057</v>
      </c>
    </row>
    <row r="42065" spans="1:4" ht="15">
      <c r="A42065" t="s">
        <v>40031</v>
      </c>
      <c r="B42065">
        <v>2022</v>
      </c>
      <c r="C42065" t="s">
        <v>21236</v>
      </c>
      <c r="D42065" t="s">
        <v>21237</v>
      </c>
    </row>
    <row r="42066" spans="1:4" ht="15">
      <c r="A42066" t="s">
        <v>40031</v>
      </c>
      <c r="B42066">
        <v>2022</v>
      </c>
      <c r="C42066" t="s">
        <v>27343</v>
      </c>
      <c r="D42066" t="s">
        <v>40058</v>
      </c>
    </row>
    <row r="42067" spans="1:4" ht="15">
      <c r="A42067" t="s">
        <v>40031</v>
      </c>
      <c r="B42067">
        <v>2022</v>
      </c>
      <c r="C42067" t="s">
        <v>40059</v>
      </c>
      <c r="D42067" t="s">
        <v>40060</v>
      </c>
    </row>
    <row r="42068" spans="1:4" ht="15">
      <c r="A42068" t="s">
        <v>40031</v>
      </c>
      <c r="B42068">
        <v>2022</v>
      </c>
      <c r="C42068" t="s">
        <v>1</v>
      </c>
      <c r="D42068" t="s">
        <v>3693</v>
      </c>
    </row>
    <row r="42069" spans="1:4" ht="15">
      <c r="A42069" t="s">
        <v>40031</v>
      </c>
      <c r="B42069">
        <v>2022</v>
      </c>
      <c r="C42069" t="s">
        <v>1</v>
      </c>
      <c r="D42069" t="s">
        <v>40061</v>
      </c>
    </row>
    <row r="42070" spans="1:4" ht="15">
      <c r="A42070" t="s">
        <v>40031</v>
      </c>
      <c r="B42070">
        <v>2022</v>
      </c>
      <c r="C42070" t="s">
        <v>1</v>
      </c>
      <c r="D42070" t="s">
        <v>40062</v>
      </c>
    </row>
    <row r="42071" spans="1:4" ht="15">
      <c r="A42071" t="s">
        <v>40031</v>
      </c>
      <c r="B42071">
        <v>2021</v>
      </c>
      <c r="C42071" t="s">
        <v>1309</v>
      </c>
      <c r="D42071" t="s">
        <v>40063</v>
      </c>
    </row>
    <row r="42072" spans="1:4" ht="15">
      <c r="A42072" t="s">
        <v>40031</v>
      </c>
      <c r="B42072">
        <v>2021</v>
      </c>
      <c r="C42072" t="s">
        <v>3539</v>
      </c>
      <c r="D42072" t="s">
        <v>40064</v>
      </c>
    </row>
    <row r="42073" spans="1:4" ht="15">
      <c r="A42073" t="s">
        <v>40031</v>
      </c>
      <c r="B42073">
        <v>2021</v>
      </c>
      <c r="C42073" t="s">
        <v>21271</v>
      </c>
      <c r="D42073" t="s">
        <v>40065</v>
      </c>
    </row>
    <row r="42074" spans="1:4" ht="15">
      <c r="A42074" t="s">
        <v>40031</v>
      </c>
      <c r="B42074">
        <v>2021</v>
      </c>
      <c r="C42074" t="s">
        <v>30085</v>
      </c>
      <c r="D42074" t="s">
        <v>40066</v>
      </c>
    </row>
    <row r="42075" spans="1:4" ht="15">
      <c r="A42075" t="s">
        <v>40031</v>
      </c>
      <c r="B42075">
        <v>2021</v>
      </c>
      <c r="C42075" t="s">
        <v>21598</v>
      </c>
      <c r="D42075" t="s">
        <v>39907</v>
      </c>
    </row>
    <row r="42076" spans="1:4" ht="15">
      <c r="A42076" t="s">
        <v>40031</v>
      </c>
      <c r="B42076">
        <v>2021</v>
      </c>
      <c r="C42076" t="s">
        <v>15261</v>
      </c>
      <c r="D42076" t="s">
        <v>40067</v>
      </c>
    </row>
    <row r="42077" spans="1:4" ht="15">
      <c r="A42077" t="s">
        <v>40031</v>
      </c>
      <c r="B42077">
        <v>2021</v>
      </c>
      <c r="C42077" t="s">
        <v>153</v>
      </c>
      <c r="D42077" t="s">
        <v>40068</v>
      </c>
    </row>
    <row r="42078" spans="1:4" ht="15">
      <c r="A42078" t="s">
        <v>40031</v>
      </c>
      <c r="B42078">
        <v>2021</v>
      </c>
      <c r="C42078" t="s">
        <v>40069</v>
      </c>
      <c r="D42078" t="s">
        <v>40070</v>
      </c>
    </row>
    <row r="42079" spans="1:4" ht="15">
      <c r="A42079" t="s">
        <v>40031</v>
      </c>
      <c r="B42079">
        <v>2021</v>
      </c>
      <c r="C42079" t="s">
        <v>9838</v>
      </c>
      <c r="D42079" t="s">
        <v>40071</v>
      </c>
    </row>
    <row r="42080" spans="1:4" ht="15">
      <c r="A42080" t="s">
        <v>40031</v>
      </c>
      <c r="B42080">
        <v>2021</v>
      </c>
      <c r="C42080" t="s">
        <v>1311</v>
      </c>
      <c r="D42080" t="s">
        <v>40072</v>
      </c>
    </row>
    <row r="42081" spans="1:4" ht="15">
      <c r="A42081" t="s">
        <v>40031</v>
      </c>
      <c r="B42081">
        <v>2021</v>
      </c>
      <c r="C42081" t="s">
        <v>60</v>
      </c>
      <c r="D42081" t="s">
        <v>21309</v>
      </c>
    </row>
    <row r="42082" spans="1:4" ht="15">
      <c r="A42082" t="s">
        <v>40031</v>
      </c>
      <c r="B42082">
        <v>2021</v>
      </c>
      <c r="C42082" t="s">
        <v>1284</v>
      </c>
      <c r="D42082" t="s">
        <v>40073</v>
      </c>
    </row>
    <row r="42083" spans="1:4" ht="15">
      <c r="A42083" t="s">
        <v>40031</v>
      </c>
      <c r="B42083">
        <v>2021</v>
      </c>
      <c r="C42083" t="s">
        <v>27343</v>
      </c>
      <c r="D42083" t="s">
        <v>40074</v>
      </c>
    </row>
    <row r="42084" spans="1:4" ht="15">
      <c r="A42084" t="s">
        <v>40031</v>
      </c>
      <c r="B42084">
        <v>2021</v>
      </c>
      <c r="C42084" t="s">
        <v>40075</v>
      </c>
      <c r="D42084" t="s">
        <v>40076</v>
      </c>
    </row>
    <row r="42085" spans="1:4" ht="15">
      <c r="A42085" t="s">
        <v>40031</v>
      </c>
      <c r="B42085">
        <v>2021</v>
      </c>
      <c r="C42085" t="s">
        <v>1</v>
      </c>
      <c r="D42085" t="s">
        <v>40077</v>
      </c>
    </row>
    <row r="42086" spans="1:4" ht="15">
      <c r="A42086" t="s">
        <v>40031</v>
      </c>
      <c r="B42086">
        <v>2021</v>
      </c>
      <c r="C42086" t="s">
        <v>1</v>
      </c>
      <c r="D42086" t="s">
        <v>39907</v>
      </c>
    </row>
    <row r="42087" spans="1:4" ht="15">
      <c r="A42087" t="s">
        <v>40031</v>
      </c>
      <c r="B42087">
        <v>2020</v>
      </c>
      <c r="C42087" t="s">
        <v>22630</v>
      </c>
      <c r="D42087" t="s">
        <v>40078</v>
      </c>
    </row>
    <row r="42088" spans="1:4" ht="15">
      <c r="A42088" t="s">
        <v>40031</v>
      </c>
      <c r="B42088">
        <v>2020</v>
      </c>
      <c r="C42088" t="s">
        <v>3935</v>
      </c>
      <c r="D42088" t="s">
        <v>40079</v>
      </c>
    </row>
    <row r="42089" spans="1:4" ht="15">
      <c r="A42089" t="s">
        <v>40031</v>
      </c>
      <c r="B42089">
        <v>2020</v>
      </c>
      <c r="C42089" t="s">
        <v>9838</v>
      </c>
      <c r="D42089" t="s">
        <v>40080</v>
      </c>
    </row>
    <row r="42090" spans="1:4" ht="15">
      <c r="A42090" t="s">
        <v>40031</v>
      </c>
      <c r="B42090">
        <v>2020</v>
      </c>
      <c r="C42090" t="s">
        <v>40081</v>
      </c>
      <c r="D42090" t="s">
        <v>40082</v>
      </c>
    </row>
    <row r="42091" spans="1:4" ht="15">
      <c r="A42091" t="s">
        <v>40031</v>
      </c>
      <c r="B42091">
        <v>2020</v>
      </c>
      <c r="C42091" t="s">
        <v>26116</v>
      </c>
      <c r="D42091" t="s">
        <v>40083</v>
      </c>
    </row>
    <row r="42092" spans="1:4" ht="15">
      <c r="A42092" t="s">
        <v>40031</v>
      </c>
      <c r="B42092">
        <v>2020</v>
      </c>
      <c r="C42092" t="s">
        <v>1</v>
      </c>
      <c r="D42092" t="s">
        <v>40084</v>
      </c>
    </row>
    <row r="42093" spans="1:4" ht="15">
      <c r="A42093" t="s">
        <v>40031</v>
      </c>
      <c r="B42093">
        <v>2020</v>
      </c>
      <c r="C42093" t="s">
        <v>1</v>
      </c>
      <c r="D42093" t="s">
        <v>40085</v>
      </c>
    </row>
    <row r="42094" spans="1:4" ht="15">
      <c r="A42094" t="s">
        <v>40031</v>
      </c>
      <c r="B42094">
        <v>2019</v>
      </c>
      <c r="C42094" t="s">
        <v>30085</v>
      </c>
      <c r="D42094" t="s">
        <v>40086</v>
      </c>
    </row>
    <row r="42095" spans="1:4" ht="15">
      <c r="A42095" t="s">
        <v>40031</v>
      </c>
      <c r="B42095">
        <v>2019</v>
      </c>
      <c r="C42095" t="s">
        <v>1298</v>
      </c>
      <c r="D42095" t="s">
        <v>40087</v>
      </c>
    </row>
    <row r="42096" spans="1:4" ht="15">
      <c r="A42096" t="s">
        <v>40031</v>
      </c>
      <c r="B42096">
        <v>2019</v>
      </c>
      <c r="C42096" t="s">
        <v>1284</v>
      </c>
      <c r="D42096" t="s">
        <v>40088</v>
      </c>
    </row>
    <row r="42097" spans="1:4" ht="15">
      <c r="A42097" t="s">
        <v>40031</v>
      </c>
      <c r="B42097">
        <v>2019</v>
      </c>
      <c r="C42097" t="s">
        <v>1284</v>
      </c>
      <c r="D42097" t="s">
        <v>40089</v>
      </c>
    </row>
    <row r="42098" spans="1:4" ht="15">
      <c r="A42098" t="s">
        <v>40031</v>
      </c>
      <c r="B42098">
        <v>2019</v>
      </c>
      <c r="C42098" t="s">
        <v>21472</v>
      </c>
      <c r="D42098" t="s">
        <v>40090</v>
      </c>
    </row>
    <row r="42099" spans="1:4" ht="15">
      <c r="A42099" t="s">
        <v>40031</v>
      </c>
      <c r="B42099">
        <v>2019</v>
      </c>
      <c r="C42099" t="s">
        <v>1</v>
      </c>
      <c r="D42099" t="s">
        <v>40086</v>
      </c>
    </row>
    <row r="42100" spans="1:4" ht="15">
      <c r="A42100" t="s">
        <v>40031</v>
      </c>
      <c r="B42100">
        <v>2019</v>
      </c>
      <c r="C42100" t="s">
        <v>1</v>
      </c>
      <c r="D42100" t="s">
        <v>40087</v>
      </c>
    </row>
    <row r="42101" spans="1:4" ht="15">
      <c r="A42101" t="s">
        <v>40031</v>
      </c>
      <c r="B42101">
        <v>2019</v>
      </c>
      <c r="C42101" t="s">
        <v>1</v>
      </c>
      <c r="D42101" t="s">
        <v>40079</v>
      </c>
    </row>
    <row r="42102" spans="1:4" ht="15">
      <c r="A42102" t="s">
        <v>40031</v>
      </c>
      <c r="B42102">
        <v>2019</v>
      </c>
      <c r="C42102" t="s">
        <v>1</v>
      </c>
      <c r="D42102" t="s">
        <v>40091</v>
      </c>
    </row>
    <row r="42103" spans="1:4" ht="15">
      <c r="A42103" t="s">
        <v>40031</v>
      </c>
      <c r="B42103">
        <v>2018</v>
      </c>
      <c r="C42103" t="s">
        <v>153</v>
      </c>
      <c r="D42103" t="s">
        <v>40092</v>
      </c>
    </row>
    <row r="42104" spans="1:4" ht="15">
      <c r="A42104" t="s">
        <v>40031</v>
      </c>
      <c r="B42104">
        <v>2017</v>
      </c>
      <c r="C42104" t="s">
        <v>1729</v>
      </c>
      <c r="D42104" t="s">
        <v>21540</v>
      </c>
    </row>
    <row r="42105" spans="1:4" ht="15">
      <c r="A42105" t="s">
        <v>40031</v>
      </c>
      <c r="B42105">
        <v>2017</v>
      </c>
      <c r="C42105" t="s">
        <v>323</v>
      </c>
      <c r="D42105" t="s">
        <v>21555</v>
      </c>
    </row>
    <row r="42106" spans="1:4" ht="15">
      <c r="A42106" t="s">
        <v>40031</v>
      </c>
      <c r="B42106">
        <v>2017</v>
      </c>
      <c r="C42106" t="s">
        <v>1249</v>
      </c>
      <c r="D42106" t="s">
        <v>40093</v>
      </c>
    </row>
    <row r="42107" spans="1:4" ht="15">
      <c r="A42107" t="s">
        <v>40031</v>
      </c>
      <c r="B42107">
        <v>2017</v>
      </c>
      <c r="C42107" t="s">
        <v>1284</v>
      </c>
      <c r="D42107" t="s">
        <v>40094</v>
      </c>
    </row>
    <row r="42108" spans="1:4" ht="15">
      <c r="A42108" t="s">
        <v>40031</v>
      </c>
      <c r="B42108">
        <v>2017</v>
      </c>
      <c r="C42108" t="s">
        <v>1284</v>
      </c>
      <c r="D42108" t="s">
        <v>40095</v>
      </c>
    </row>
    <row r="42109" spans="1:4" ht="15">
      <c r="A42109" t="s">
        <v>40031</v>
      </c>
      <c r="B42109">
        <v>2017</v>
      </c>
      <c r="C42109" t="s">
        <v>1284</v>
      </c>
      <c r="D42109" t="s">
        <v>40096</v>
      </c>
    </row>
    <row r="42110" spans="1:4" ht="15">
      <c r="A42110" t="s">
        <v>40031</v>
      </c>
      <c r="B42110">
        <v>2017</v>
      </c>
      <c r="C42110" t="s">
        <v>1284</v>
      </c>
      <c r="D42110" t="s">
        <v>40097</v>
      </c>
    </row>
    <row r="42111" spans="1:4" ht="15">
      <c r="A42111" t="s">
        <v>40031</v>
      </c>
      <c r="B42111">
        <v>2017</v>
      </c>
      <c r="C42111" t="s">
        <v>20385</v>
      </c>
      <c r="D42111" t="s">
        <v>40098</v>
      </c>
    </row>
    <row r="42112" spans="1:4" ht="15">
      <c r="A42112" t="s">
        <v>40031</v>
      </c>
      <c r="B42112">
        <v>2017</v>
      </c>
      <c r="C42112" t="s">
        <v>1</v>
      </c>
      <c r="D42112" t="s">
        <v>40099</v>
      </c>
    </row>
    <row r="42113" spans="1:4" ht="15">
      <c r="A42113" t="s">
        <v>40031</v>
      </c>
      <c r="B42113">
        <v>2017</v>
      </c>
      <c r="C42113" t="s">
        <v>1</v>
      </c>
      <c r="D42113" t="s">
        <v>40097</v>
      </c>
    </row>
    <row r="42114" spans="1:4" ht="15">
      <c r="A42114" t="s">
        <v>40031</v>
      </c>
      <c r="B42114">
        <v>2017</v>
      </c>
      <c r="C42114" t="s">
        <v>1</v>
      </c>
      <c r="D42114" t="s">
        <v>40100</v>
      </c>
    </row>
    <row r="42115" spans="1:4" ht="15">
      <c r="A42115" t="s">
        <v>40031</v>
      </c>
      <c r="B42115">
        <v>2016</v>
      </c>
      <c r="C42115" t="s">
        <v>30085</v>
      </c>
      <c r="D42115" t="s">
        <v>40101</v>
      </c>
    </row>
    <row r="42116" spans="1:4" ht="15">
      <c r="A42116" t="s">
        <v>40031</v>
      </c>
      <c r="B42116">
        <v>2016</v>
      </c>
      <c r="C42116" t="s">
        <v>21598</v>
      </c>
      <c r="D42116" t="s">
        <v>40102</v>
      </c>
    </row>
    <row r="42117" spans="1:4" ht="15">
      <c r="A42117" t="s">
        <v>40031</v>
      </c>
      <c r="B42117">
        <v>2016</v>
      </c>
      <c r="C42117" t="s">
        <v>323</v>
      </c>
      <c r="D42117" t="s">
        <v>21609</v>
      </c>
    </row>
    <row r="42118" spans="1:4" ht="15">
      <c r="A42118" t="s">
        <v>40031</v>
      </c>
      <c r="B42118">
        <v>2016</v>
      </c>
      <c r="C42118" t="s">
        <v>1284</v>
      </c>
      <c r="D42118" t="s">
        <v>40103</v>
      </c>
    </row>
    <row r="42119" spans="1:4" ht="15">
      <c r="A42119" t="s">
        <v>40031</v>
      </c>
      <c r="B42119">
        <v>2016</v>
      </c>
      <c r="C42119" t="s">
        <v>20385</v>
      </c>
      <c r="D42119" t="s">
        <v>21626</v>
      </c>
    </row>
    <row r="42120" spans="1:4" ht="15">
      <c r="A42120" t="s">
        <v>40031</v>
      </c>
      <c r="B42120">
        <v>2016</v>
      </c>
      <c r="C42120" t="s">
        <v>20385</v>
      </c>
      <c r="D42120" t="s">
        <v>40104</v>
      </c>
    </row>
    <row r="42121" spans="1:4" ht="15">
      <c r="A42121" t="s">
        <v>40031</v>
      </c>
      <c r="B42121">
        <v>2015</v>
      </c>
      <c r="C42121" t="s">
        <v>9838</v>
      </c>
      <c r="D42121" t="s">
        <v>40105</v>
      </c>
    </row>
    <row r="42122" spans="1:4" ht="15">
      <c r="A42122" t="s">
        <v>40031</v>
      </c>
      <c r="B42122">
        <v>2014</v>
      </c>
      <c r="C42122" t="s">
        <v>1284</v>
      </c>
      <c r="D42122" t="s">
        <v>40106</v>
      </c>
    </row>
    <row r="42123" spans="1:4" ht="15">
      <c r="A42123" t="s">
        <v>40031</v>
      </c>
      <c r="B42123">
        <v>2014</v>
      </c>
      <c r="C42123" t="s">
        <v>1</v>
      </c>
      <c r="D42123" t="s">
        <v>40107</v>
      </c>
    </row>
    <row r="42124" spans="1:4" ht="15">
      <c r="A42124" t="s">
        <v>40031</v>
      </c>
      <c r="B42124">
        <v>2014</v>
      </c>
      <c r="C42124" t="s">
        <v>1</v>
      </c>
      <c r="D42124" t="s">
        <v>40108</v>
      </c>
    </row>
    <row r="42125" spans="1:4" ht="15">
      <c r="A42125" t="s">
        <v>40031</v>
      </c>
      <c r="B42125">
        <v>2014</v>
      </c>
      <c r="C42125" t="s">
        <v>1</v>
      </c>
      <c r="D42125" t="s">
        <v>40109</v>
      </c>
    </row>
    <row r="42126" spans="1:4" ht="15">
      <c r="A42126" t="s">
        <v>40031</v>
      </c>
      <c r="B42126">
        <v>2014</v>
      </c>
      <c r="C42126" t="s">
        <v>1</v>
      </c>
      <c r="D42126" t="s">
        <v>40110</v>
      </c>
    </row>
    <row r="42127" spans="1:4" ht="15">
      <c r="A42127" t="s">
        <v>40031</v>
      </c>
      <c r="B42127">
        <v>2014</v>
      </c>
      <c r="C42127" t="s">
        <v>1</v>
      </c>
      <c r="D42127" t="s">
        <v>40111</v>
      </c>
    </row>
    <row r="42128" spans="1:4" ht="15">
      <c r="A42128" t="s">
        <v>40031</v>
      </c>
      <c r="B42128">
        <v>2014</v>
      </c>
      <c r="C42128" t="s">
        <v>1</v>
      </c>
      <c r="D42128" t="s">
        <v>40112</v>
      </c>
    </row>
    <row r="42129" spans="1:4" ht="15">
      <c r="A42129" t="s">
        <v>40031</v>
      </c>
      <c r="B42129">
        <v>2013</v>
      </c>
      <c r="C42129" t="s">
        <v>40113</v>
      </c>
      <c r="D42129" t="s">
        <v>40114</v>
      </c>
    </row>
    <row r="42130" spans="1:4" ht="15">
      <c r="A42130" t="s">
        <v>40031</v>
      </c>
      <c r="B42130">
        <v>2013</v>
      </c>
      <c r="C42130" t="s">
        <v>1249</v>
      </c>
      <c r="D42130" t="s">
        <v>40115</v>
      </c>
    </row>
    <row r="42131" spans="1:4" ht="15">
      <c r="A42131" t="s">
        <v>40031</v>
      </c>
      <c r="B42131">
        <v>2013</v>
      </c>
      <c r="C42131" t="s">
        <v>1284</v>
      </c>
      <c r="D42131" t="s">
        <v>40116</v>
      </c>
    </row>
    <row r="42132" spans="1:4" ht="15">
      <c r="A42132" t="s">
        <v>40031</v>
      </c>
      <c r="B42132">
        <v>2013</v>
      </c>
      <c r="C42132" t="s">
        <v>1284</v>
      </c>
      <c r="D42132" t="s">
        <v>40117</v>
      </c>
    </row>
    <row r="42133" spans="1:4" ht="15">
      <c r="A42133" t="s">
        <v>40031</v>
      </c>
      <c r="B42133">
        <v>2012</v>
      </c>
      <c r="C42133" t="s">
        <v>22624</v>
      </c>
      <c r="D42133" t="s">
        <v>40118</v>
      </c>
    </row>
    <row r="42134" spans="1:4" ht="15">
      <c r="A42134" t="s">
        <v>40031</v>
      </c>
      <c r="B42134">
        <v>2012</v>
      </c>
      <c r="C42134" t="s">
        <v>1311</v>
      </c>
      <c r="D42134" t="s">
        <v>40119</v>
      </c>
    </row>
    <row r="42135" spans="1:4" ht="15">
      <c r="A42135" t="s">
        <v>40031</v>
      </c>
      <c r="B42135">
        <v>2012</v>
      </c>
      <c r="C42135" t="s">
        <v>1311</v>
      </c>
      <c r="D42135" t="s">
        <v>40120</v>
      </c>
    </row>
    <row r="42136" spans="1:4" ht="15">
      <c r="A42136" t="s">
        <v>40031</v>
      </c>
      <c r="B42136">
        <v>2012</v>
      </c>
      <c r="C42136" t="s">
        <v>1284</v>
      </c>
      <c r="D42136" t="s">
        <v>40121</v>
      </c>
    </row>
    <row r="42137" spans="1:4" ht="15">
      <c r="A42137" t="s">
        <v>40031</v>
      </c>
      <c r="B42137">
        <v>2012</v>
      </c>
      <c r="C42137" t="s">
        <v>5073</v>
      </c>
      <c r="D42137" t="s">
        <v>40122</v>
      </c>
    </row>
    <row r="42138" spans="1:4" ht="15">
      <c r="A42138" t="s">
        <v>40031</v>
      </c>
      <c r="B42138">
        <v>2011</v>
      </c>
      <c r="C42138" t="s">
        <v>1099</v>
      </c>
      <c r="D42138" t="s">
        <v>40123</v>
      </c>
    </row>
    <row r="42139" spans="1:4" ht="15">
      <c r="A42139" t="s">
        <v>40031</v>
      </c>
      <c r="B42139">
        <v>2011</v>
      </c>
      <c r="C42139" t="s">
        <v>40113</v>
      </c>
      <c r="D42139" t="s">
        <v>40124</v>
      </c>
    </row>
    <row r="42140" spans="1:4" ht="15">
      <c r="A42140" t="s">
        <v>40031</v>
      </c>
      <c r="B42140">
        <v>2011</v>
      </c>
      <c r="C42140" t="s">
        <v>1284</v>
      </c>
      <c r="D42140" t="s">
        <v>40125</v>
      </c>
    </row>
    <row r="42141" spans="1:4" ht="15">
      <c r="A42141" t="s">
        <v>40031</v>
      </c>
      <c r="B42141">
        <v>2010</v>
      </c>
      <c r="C42141" t="s">
        <v>1247</v>
      </c>
      <c r="D42141" t="s">
        <v>40126</v>
      </c>
    </row>
    <row r="42142" spans="1:4" ht="15">
      <c r="A42142" t="s">
        <v>40031</v>
      </c>
      <c r="B42142">
        <v>2010</v>
      </c>
      <c r="C42142" t="s">
        <v>1311</v>
      </c>
      <c r="D42142" t="s">
        <v>40127</v>
      </c>
    </row>
    <row r="42143" spans="1:4" ht="15">
      <c r="A42143" t="s">
        <v>40031</v>
      </c>
      <c r="B42143">
        <v>2010</v>
      </c>
      <c r="C42143" t="s">
        <v>1284</v>
      </c>
      <c r="D42143" t="s">
        <v>40128</v>
      </c>
    </row>
    <row r="42144" spans="1:4" ht="15">
      <c r="A42144" t="s">
        <v>40031</v>
      </c>
      <c r="B42144">
        <v>2009</v>
      </c>
      <c r="C42144" t="s">
        <v>4211</v>
      </c>
      <c r="D42144" t="s">
        <v>40129</v>
      </c>
    </row>
    <row r="42145" spans="1:4" ht="15">
      <c r="A42145" t="s">
        <v>40031</v>
      </c>
      <c r="B42145">
        <v>2009</v>
      </c>
      <c r="C42145" t="s">
        <v>5150</v>
      </c>
      <c r="D42145" t="s">
        <v>40130</v>
      </c>
    </row>
    <row r="42146" spans="1:4" ht="15">
      <c r="A42146" t="s">
        <v>40031</v>
      </c>
      <c r="B42146">
        <v>2009</v>
      </c>
      <c r="C42146" t="s">
        <v>22731</v>
      </c>
      <c r="D42146" t="s">
        <v>40131</v>
      </c>
    </row>
    <row r="42147" spans="1:4" ht="15">
      <c r="A42147" t="s">
        <v>40031</v>
      </c>
      <c r="B42147">
        <v>2009</v>
      </c>
      <c r="C42147" t="s">
        <v>1311</v>
      </c>
      <c r="D42147" t="s">
        <v>40132</v>
      </c>
    </row>
    <row r="42148" spans="1:4" ht="15">
      <c r="A42148" t="s">
        <v>40031</v>
      </c>
      <c r="B42148">
        <v>2008</v>
      </c>
      <c r="C42148" t="s">
        <v>9</v>
      </c>
      <c r="D42148" t="s">
        <v>40133</v>
      </c>
    </row>
    <row r="42149" spans="1:4" ht="15">
      <c r="A42149" t="s">
        <v>40031</v>
      </c>
      <c r="B42149">
        <v>2008</v>
      </c>
      <c r="C42149" t="s">
        <v>9188</v>
      </c>
      <c r="D42149" t="s">
        <v>40134</v>
      </c>
    </row>
    <row r="42150" spans="1:4" ht="15">
      <c r="A42150" t="s">
        <v>40031</v>
      </c>
      <c r="B42150">
        <v>2007</v>
      </c>
      <c r="C42150" t="s">
        <v>4855</v>
      </c>
      <c r="D42150" t="s">
        <v>40135</v>
      </c>
    </row>
    <row r="42151" spans="1:4" ht="15">
      <c r="A42151" t="s">
        <v>40031</v>
      </c>
      <c r="B42151">
        <v>2007</v>
      </c>
      <c r="C42151" t="s">
        <v>7601</v>
      </c>
      <c r="D42151" t="s">
        <v>40136</v>
      </c>
    </row>
    <row r="42152" spans="1:4" ht="15">
      <c r="A42152" t="s">
        <v>40031</v>
      </c>
      <c r="B42152">
        <v>2007</v>
      </c>
      <c r="C42152" t="s">
        <v>5965</v>
      </c>
      <c r="D42152" t="s">
        <v>40108</v>
      </c>
    </row>
    <row r="42153" spans="1:4" ht="15">
      <c r="A42153" t="s">
        <v>40031</v>
      </c>
      <c r="B42153">
        <v>2005</v>
      </c>
      <c r="C42153" t="s">
        <v>5409</v>
      </c>
      <c r="D42153" t="s">
        <v>40107</v>
      </c>
    </row>
    <row r="42154" spans="1:4" ht="15">
      <c r="A42154" t="s">
        <v>27532</v>
      </c>
      <c r="B42154">
        <v>2023</v>
      </c>
      <c r="C42154" t="s">
        <v>669</v>
      </c>
      <c r="D42154" t="s">
        <v>40137</v>
      </c>
    </row>
    <row r="42155" spans="1:4" ht="15">
      <c r="A42155" t="s">
        <v>27532</v>
      </c>
      <c r="B42155">
        <v>2023</v>
      </c>
      <c r="C42155" t="s">
        <v>669</v>
      </c>
      <c r="D42155" t="s">
        <v>21161</v>
      </c>
    </row>
    <row r="42156" spans="1:4" ht="15">
      <c r="A42156" t="s">
        <v>27532</v>
      </c>
      <c r="B42156">
        <v>2023</v>
      </c>
      <c r="C42156" t="s">
        <v>24132</v>
      </c>
      <c r="D42156" t="s">
        <v>24133</v>
      </c>
    </row>
    <row r="42157" spans="1:4" ht="15">
      <c r="A42157" t="s">
        <v>27532</v>
      </c>
      <c r="B42157">
        <v>2023</v>
      </c>
      <c r="C42157" t="s">
        <v>1727</v>
      </c>
      <c r="D42157" t="s">
        <v>40138</v>
      </c>
    </row>
    <row r="42158" spans="1:4" ht="15">
      <c r="A42158" t="s">
        <v>27532</v>
      </c>
      <c r="B42158">
        <v>2023</v>
      </c>
      <c r="C42158" t="s">
        <v>24139</v>
      </c>
      <c r="D42158" t="s">
        <v>40139</v>
      </c>
    </row>
    <row r="42159" spans="1:4" ht="15">
      <c r="A42159" t="s">
        <v>27532</v>
      </c>
      <c r="B42159">
        <v>2023</v>
      </c>
      <c r="C42159" t="s">
        <v>32</v>
      </c>
      <c r="D42159" t="s">
        <v>40140</v>
      </c>
    </row>
    <row r="42160" spans="1:4" ht="15">
      <c r="A42160" t="s">
        <v>27532</v>
      </c>
      <c r="B42160">
        <v>2023</v>
      </c>
      <c r="C42160" t="s">
        <v>16779</v>
      </c>
      <c r="D42160" t="s">
        <v>40141</v>
      </c>
    </row>
    <row r="42161" spans="1:4" ht="15">
      <c r="A42161" t="s">
        <v>27532</v>
      </c>
      <c r="B42161">
        <v>2023</v>
      </c>
      <c r="C42161" t="s">
        <v>4819</v>
      </c>
      <c r="D42161" t="s">
        <v>40142</v>
      </c>
    </row>
    <row r="42162" spans="1:4" ht="15">
      <c r="A42162" t="s">
        <v>27532</v>
      </c>
      <c r="B42162">
        <v>2023</v>
      </c>
      <c r="C42162" t="s">
        <v>1318</v>
      </c>
      <c r="D42162" t="s">
        <v>40143</v>
      </c>
    </row>
    <row r="42163" spans="1:4" ht="15">
      <c r="A42163" t="s">
        <v>27532</v>
      </c>
      <c r="B42163">
        <v>2023</v>
      </c>
      <c r="C42163" t="s">
        <v>21183</v>
      </c>
      <c r="D42163" t="s">
        <v>40144</v>
      </c>
    </row>
    <row r="42164" spans="1:4" ht="15">
      <c r="A42164" t="s">
        <v>27532</v>
      </c>
      <c r="B42164">
        <v>2023</v>
      </c>
      <c r="C42164" t="s">
        <v>21183</v>
      </c>
      <c r="D42164" t="s">
        <v>40145</v>
      </c>
    </row>
    <row r="42165" spans="1:4" ht="15">
      <c r="A42165" t="s">
        <v>27532</v>
      </c>
      <c r="B42165">
        <v>2023</v>
      </c>
      <c r="C42165" t="s">
        <v>21183</v>
      </c>
      <c r="D42165" t="s">
        <v>40146</v>
      </c>
    </row>
    <row r="42166" spans="1:4" ht="15">
      <c r="A42166" t="s">
        <v>27532</v>
      </c>
      <c r="B42166">
        <v>2023</v>
      </c>
      <c r="C42166" t="s">
        <v>21183</v>
      </c>
      <c r="D42166" t="s">
        <v>40147</v>
      </c>
    </row>
    <row r="42167" spans="1:4" ht="15">
      <c r="A42167" t="s">
        <v>27532</v>
      </c>
      <c r="B42167">
        <v>2023</v>
      </c>
      <c r="C42167" t="s">
        <v>21183</v>
      </c>
      <c r="D42167" t="s">
        <v>40148</v>
      </c>
    </row>
    <row r="42168" spans="1:4" ht="15">
      <c r="A42168" t="s">
        <v>27532</v>
      </c>
      <c r="B42168">
        <v>2023</v>
      </c>
      <c r="C42168" t="s">
        <v>21183</v>
      </c>
      <c r="D42168" t="s">
        <v>40149</v>
      </c>
    </row>
    <row r="42169" spans="1:4" ht="15">
      <c r="A42169" t="s">
        <v>27532</v>
      </c>
      <c r="B42169">
        <v>2023</v>
      </c>
      <c r="C42169" t="s">
        <v>21183</v>
      </c>
      <c r="D42169" t="s">
        <v>40150</v>
      </c>
    </row>
    <row r="42170" spans="1:4" ht="15">
      <c r="A42170" t="s">
        <v>27532</v>
      </c>
      <c r="B42170">
        <v>2023</v>
      </c>
      <c r="C42170" t="s">
        <v>21183</v>
      </c>
      <c r="D42170" t="s">
        <v>40151</v>
      </c>
    </row>
    <row r="42171" spans="1:4" ht="15">
      <c r="A42171" t="s">
        <v>27532</v>
      </c>
      <c r="B42171">
        <v>2023</v>
      </c>
      <c r="C42171" t="s">
        <v>1340</v>
      </c>
      <c r="D42171" t="s">
        <v>40152</v>
      </c>
    </row>
    <row r="42172" spans="1:4" ht="15">
      <c r="A42172" t="s">
        <v>27532</v>
      </c>
      <c r="B42172">
        <v>2023</v>
      </c>
      <c r="C42172" t="s">
        <v>24318</v>
      </c>
      <c r="D42172" t="s">
        <v>40153</v>
      </c>
    </row>
    <row r="42173" spans="1:4" ht="15">
      <c r="A42173" t="s">
        <v>27532</v>
      </c>
      <c r="B42173">
        <v>2023</v>
      </c>
      <c r="C42173" t="s">
        <v>1</v>
      </c>
      <c r="D42173" t="s">
        <v>5663</v>
      </c>
    </row>
    <row r="42174" spans="1:4" ht="15">
      <c r="A42174" t="s">
        <v>27532</v>
      </c>
      <c r="B42174">
        <v>2023</v>
      </c>
      <c r="C42174" t="s">
        <v>1</v>
      </c>
      <c r="D42174" t="s">
        <v>40154</v>
      </c>
    </row>
    <row r="42175" spans="1:4" ht="15">
      <c r="A42175" t="s">
        <v>27532</v>
      </c>
      <c r="B42175">
        <v>2022</v>
      </c>
      <c r="C42175" t="s">
        <v>669</v>
      </c>
      <c r="D42175" t="s">
        <v>40155</v>
      </c>
    </row>
    <row r="42176" spans="1:4" ht="15">
      <c r="A42176" t="s">
        <v>27532</v>
      </c>
      <c r="B42176">
        <v>2022</v>
      </c>
      <c r="C42176" t="s">
        <v>669</v>
      </c>
      <c r="D42176" t="s">
        <v>40156</v>
      </c>
    </row>
    <row r="42177" spans="1:4" ht="15">
      <c r="A42177" t="s">
        <v>27532</v>
      </c>
      <c r="B42177">
        <v>2022</v>
      </c>
      <c r="C42177" t="s">
        <v>142</v>
      </c>
      <c r="D42177" t="s">
        <v>40157</v>
      </c>
    </row>
    <row r="42178" spans="1:4" ht="15">
      <c r="A42178" t="s">
        <v>27532</v>
      </c>
      <c r="B42178">
        <v>2022</v>
      </c>
      <c r="C42178" t="s">
        <v>16779</v>
      </c>
      <c r="D42178" t="s">
        <v>39236</v>
      </c>
    </row>
    <row r="42179" spans="1:4" ht="15">
      <c r="A42179" t="s">
        <v>27532</v>
      </c>
      <c r="B42179">
        <v>2022</v>
      </c>
      <c r="C42179" t="s">
        <v>16779</v>
      </c>
      <c r="D42179" t="s">
        <v>40158</v>
      </c>
    </row>
    <row r="42180" spans="1:4" ht="15">
      <c r="A42180" t="s">
        <v>27532</v>
      </c>
      <c r="B42180">
        <v>2022</v>
      </c>
      <c r="C42180" t="s">
        <v>16779</v>
      </c>
      <c r="D42180" t="s">
        <v>40159</v>
      </c>
    </row>
    <row r="42181" spans="1:4" ht="15">
      <c r="A42181" t="s">
        <v>27532</v>
      </c>
      <c r="B42181">
        <v>2022</v>
      </c>
      <c r="C42181" t="s">
        <v>16779</v>
      </c>
      <c r="D42181" t="s">
        <v>40160</v>
      </c>
    </row>
    <row r="42182" spans="1:4" ht="15">
      <c r="A42182" t="s">
        <v>27532</v>
      </c>
      <c r="B42182">
        <v>2022</v>
      </c>
      <c r="C42182" t="s">
        <v>1730</v>
      </c>
      <c r="D42182" t="s">
        <v>40161</v>
      </c>
    </row>
    <row r="42183" spans="1:4" ht="15">
      <c r="A42183" t="s">
        <v>27532</v>
      </c>
      <c r="B42183">
        <v>2022</v>
      </c>
      <c r="C42183" t="s">
        <v>24521</v>
      </c>
      <c r="D42183" t="s">
        <v>40162</v>
      </c>
    </row>
    <row r="42184" spans="1:4" ht="15">
      <c r="A42184" t="s">
        <v>27532</v>
      </c>
      <c r="B42184">
        <v>2022</v>
      </c>
      <c r="C42184" t="s">
        <v>24154</v>
      </c>
      <c r="D42184" t="s">
        <v>40163</v>
      </c>
    </row>
    <row r="42185" spans="1:4" ht="15">
      <c r="A42185" t="s">
        <v>27532</v>
      </c>
      <c r="B42185">
        <v>2022</v>
      </c>
      <c r="C42185" t="s">
        <v>1340</v>
      </c>
      <c r="D42185" t="s">
        <v>40164</v>
      </c>
    </row>
    <row r="42186" spans="1:4" ht="15">
      <c r="A42186" t="s">
        <v>27532</v>
      </c>
      <c r="B42186">
        <v>2022</v>
      </c>
      <c r="C42186" t="s">
        <v>4495</v>
      </c>
      <c r="D42186" t="s">
        <v>40165</v>
      </c>
    </row>
    <row r="42187" spans="1:4" ht="15">
      <c r="A42187" t="s">
        <v>27532</v>
      </c>
      <c r="B42187">
        <v>2022</v>
      </c>
      <c r="C42187" t="s">
        <v>4495</v>
      </c>
      <c r="D42187" t="s">
        <v>40166</v>
      </c>
    </row>
    <row r="42188" spans="1:4" ht="15">
      <c r="A42188" t="s">
        <v>27532</v>
      </c>
      <c r="B42188">
        <v>2022</v>
      </c>
      <c r="C42188" t="s">
        <v>1</v>
      </c>
      <c r="D42188" t="s">
        <v>40167</v>
      </c>
    </row>
    <row r="42189" spans="1:4" ht="15">
      <c r="A42189" t="s">
        <v>27532</v>
      </c>
      <c r="B42189">
        <v>2021</v>
      </c>
      <c r="C42189" t="s">
        <v>669</v>
      </c>
      <c r="D42189" t="s">
        <v>40168</v>
      </c>
    </row>
    <row r="42190" spans="1:4" ht="15">
      <c r="A42190" t="s">
        <v>27532</v>
      </c>
      <c r="B42190">
        <v>2021</v>
      </c>
      <c r="C42190" t="s">
        <v>21412</v>
      </c>
      <c r="D42190" t="s">
        <v>40169</v>
      </c>
    </row>
    <row r="42191" spans="1:4" ht="15">
      <c r="A42191" t="s">
        <v>27532</v>
      </c>
      <c r="B42191">
        <v>2020</v>
      </c>
      <c r="C42191" t="s">
        <v>669</v>
      </c>
      <c r="D42191" t="s">
        <v>40170</v>
      </c>
    </row>
    <row r="42192" spans="1:4" ht="15">
      <c r="A42192" t="s">
        <v>27532</v>
      </c>
      <c r="B42192">
        <v>2020</v>
      </c>
      <c r="C42192" t="s">
        <v>669</v>
      </c>
      <c r="D42192" t="s">
        <v>40171</v>
      </c>
    </row>
    <row r="42193" spans="1:4" ht="15">
      <c r="A42193" t="s">
        <v>27532</v>
      </c>
      <c r="B42193">
        <v>2020</v>
      </c>
      <c r="C42193" t="s">
        <v>669</v>
      </c>
      <c r="D42193" t="s">
        <v>40172</v>
      </c>
    </row>
    <row r="42194" spans="1:4" ht="15">
      <c r="A42194" t="s">
        <v>27532</v>
      </c>
      <c r="B42194">
        <v>2020</v>
      </c>
      <c r="C42194" t="s">
        <v>669</v>
      </c>
      <c r="D42194" t="s">
        <v>40173</v>
      </c>
    </row>
    <row r="42195" spans="1:4" ht="15">
      <c r="A42195" t="s">
        <v>27532</v>
      </c>
      <c r="B42195">
        <v>2020</v>
      </c>
      <c r="C42195" t="s">
        <v>37162</v>
      </c>
      <c r="D42195" t="s">
        <v>40174</v>
      </c>
    </row>
    <row r="42196" spans="1:4" ht="15">
      <c r="A42196" t="s">
        <v>27532</v>
      </c>
      <c r="B42196">
        <v>2020</v>
      </c>
      <c r="C42196" t="s">
        <v>16779</v>
      </c>
      <c r="D42196" t="s">
        <v>40175</v>
      </c>
    </row>
    <row r="42197" spans="1:4" ht="15">
      <c r="A42197" t="s">
        <v>27532</v>
      </c>
      <c r="B42197">
        <v>2020</v>
      </c>
      <c r="C42197" t="s">
        <v>1730</v>
      </c>
      <c r="D42197" t="s">
        <v>40176</v>
      </c>
    </row>
    <row r="42198" spans="1:4" ht="15">
      <c r="A42198" t="s">
        <v>27532</v>
      </c>
      <c r="B42198">
        <v>2020</v>
      </c>
      <c r="C42198" t="s">
        <v>1730</v>
      </c>
      <c r="D42198" t="s">
        <v>40177</v>
      </c>
    </row>
    <row r="42199" spans="1:4" ht="15">
      <c r="A42199" t="s">
        <v>27532</v>
      </c>
      <c r="B42199">
        <v>2020</v>
      </c>
      <c r="C42199" t="s">
        <v>1730</v>
      </c>
      <c r="D42199" t="s">
        <v>40178</v>
      </c>
    </row>
    <row r="42200" spans="1:4" ht="15">
      <c r="A42200" t="s">
        <v>27532</v>
      </c>
      <c r="B42200">
        <v>2020</v>
      </c>
      <c r="C42200" t="s">
        <v>4940</v>
      </c>
      <c r="D42200" t="s">
        <v>40179</v>
      </c>
    </row>
    <row r="42201" spans="1:4" ht="15">
      <c r="A42201" t="s">
        <v>27532</v>
      </c>
      <c r="B42201">
        <v>2019</v>
      </c>
      <c r="C42201" t="s">
        <v>669</v>
      </c>
      <c r="D42201" t="s">
        <v>40180</v>
      </c>
    </row>
    <row r="42202" spans="1:4" ht="15">
      <c r="A42202" t="s">
        <v>27532</v>
      </c>
      <c r="B42202">
        <v>2019</v>
      </c>
      <c r="C42202" t="s">
        <v>669</v>
      </c>
      <c r="D42202" t="s">
        <v>40181</v>
      </c>
    </row>
    <row r="42203" spans="1:4" ht="15">
      <c r="A42203" t="s">
        <v>27532</v>
      </c>
      <c r="B42203">
        <v>2019</v>
      </c>
      <c r="C42203" t="s">
        <v>4580</v>
      </c>
      <c r="D42203" t="s">
        <v>40182</v>
      </c>
    </row>
    <row r="42204" spans="1:4" ht="15">
      <c r="A42204" t="s">
        <v>27532</v>
      </c>
      <c r="B42204">
        <v>2019</v>
      </c>
      <c r="C42204" t="s">
        <v>138</v>
      </c>
      <c r="D42204" t="s">
        <v>21416</v>
      </c>
    </row>
    <row r="42205" spans="1:4" ht="15">
      <c r="A42205" t="s">
        <v>27532</v>
      </c>
      <c r="B42205">
        <v>2019</v>
      </c>
      <c r="C42205" t="s">
        <v>138</v>
      </c>
      <c r="D42205" t="s">
        <v>40183</v>
      </c>
    </row>
    <row r="42206" spans="1:4" ht="15">
      <c r="A42206" t="s">
        <v>27532</v>
      </c>
      <c r="B42206">
        <v>2019</v>
      </c>
      <c r="C42206" t="s">
        <v>21359</v>
      </c>
      <c r="D42206" t="s">
        <v>40184</v>
      </c>
    </row>
    <row r="42207" spans="1:4" ht="15">
      <c r="A42207" t="s">
        <v>27532</v>
      </c>
      <c r="B42207">
        <v>2019</v>
      </c>
      <c r="C42207" t="s">
        <v>21359</v>
      </c>
      <c r="D42207" t="s">
        <v>40185</v>
      </c>
    </row>
    <row r="42208" spans="1:4" ht="15">
      <c r="A42208" t="s">
        <v>27532</v>
      </c>
      <c r="B42208">
        <v>2019</v>
      </c>
      <c r="C42208" t="s">
        <v>21359</v>
      </c>
      <c r="D42208" t="s">
        <v>40186</v>
      </c>
    </row>
    <row r="42209" spans="1:4" ht="15">
      <c r="A42209" t="s">
        <v>27532</v>
      </c>
      <c r="B42209">
        <v>2019</v>
      </c>
      <c r="C42209" t="s">
        <v>4609</v>
      </c>
      <c r="D42209" t="s">
        <v>40187</v>
      </c>
    </row>
    <row r="42210" spans="1:4" ht="15">
      <c r="A42210" t="s">
        <v>27532</v>
      </c>
      <c r="B42210">
        <v>2019</v>
      </c>
      <c r="C42210" t="s">
        <v>16779</v>
      </c>
      <c r="D42210" t="s">
        <v>40188</v>
      </c>
    </row>
    <row r="42211" spans="1:4" ht="15">
      <c r="A42211" t="s">
        <v>27532</v>
      </c>
      <c r="B42211">
        <v>2019</v>
      </c>
      <c r="C42211" t="s">
        <v>16779</v>
      </c>
      <c r="D42211" t="s">
        <v>40189</v>
      </c>
    </row>
    <row r="42212" spans="1:4" ht="15">
      <c r="A42212" t="s">
        <v>27532</v>
      </c>
      <c r="B42212">
        <v>2019</v>
      </c>
      <c r="C42212" t="s">
        <v>16779</v>
      </c>
      <c r="D42212" t="s">
        <v>40190</v>
      </c>
    </row>
    <row r="42213" spans="1:4" ht="15">
      <c r="A42213" t="s">
        <v>27532</v>
      </c>
      <c r="B42213">
        <v>2019</v>
      </c>
      <c r="C42213" t="s">
        <v>16779</v>
      </c>
      <c r="D42213" t="s">
        <v>40191</v>
      </c>
    </row>
    <row r="42214" spans="1:4" ht="15">
      <c r="A42214" t="s">
        <v>27532</v>
      </c>
      <c r="B42214">
        <v>2019</v>
      </c>
      <c r="C42214" t="s">
        <v>40192</v>
      </c>
      <c r="D42214" t="s">
        <v>40193</v>
      </c>
    </row>
    <row r="42215" spans="1:4" ht="15">
      <c r="A42215" t="s">
        <v>27532</v>
      </c>
      <c r="B42215">
        <v>2019</v>
      </c>
      <c r="C42215" t="s">
        <v>40192</v>
      </c>
      <c r="D42215" t="s">
        <v>40194</v>
      </c>
    </row>
    <row r="42216" spans="1:4" ht="15">
      <c r="A42216" t="s">
        <v>27532</v>
      </c>
      <c r="B42216">
        <v>2019</v>
      </c>
      <c r="C42216" t="s">
        <v>1276</v>
      </c>
      <c r="D42216" t="s">
        <v>40195</v>
      </c>
    </row>
    <row r="42217" spans="1:4" ht="15">
      <c r="A42217" t="s">
        <v>27532</v>
      </c>
      <c r="B42217">
        <v>2019</v>
      </c>
      <c r="C42217" t="s">
        <v>24521</v>
      </c>
      <c r="D42217" t="s">
        <v>40196</v>
      </c>
    </row>
    <row r="42218" spans="1:4" ht="15">
      <c r="A42218" t="s">
        <v>27532</v>
      </c>
      <c r="B42218">
        <v>2019</v>
      </c>
      <c r="C42218" t="s">
        <v>24154</v>
      </c>
      <c r="D42218" t="s">
        <v>40197</v>
      </c>
    </row>
    <row r="42219" spans="1:4" ht="15">
      <c r="A42219" t="s">
        <v>27532</v>
      </c>
      <c r="B42219">
        <v>2019</v>
      </c>
      <c r="C42219" t="s">
        <v>21183</v>
      </c>
      <c r="D42219" t="s">
        <v>40198</v>
      </c>
    </row>
    <row r="42220" spans="1:4" ht="15">
      <c r="A42220" t="s">
        <v>27532</v>
      </c>
      <c r="B42220">
        <v>2019</v>
      </c>
      <c r="C42220" t="s">
        <v>21802</v>
      </c>
      <c r="D42220" t="s">
        <v>40199</v>
      </c>
    </row>
    <row r="42221" spans="1:4" ht="15">
      <c r="A42221" t="s">
        <v>27532</v>
      </c>
      <c r="B42221">
        <v>2019</v>
      </c>
      <c r="C42221" t="s">
        <v>1</v>
      </c>
      <c r="D42221" t="s">
        <v>40199</v>
      </c>
    </row>
    <row r="42222" spans="1:4" ht="15">
      <c r="A42222" t="s">
        <v>27532</v>
      </c>
      <c r="B42222">
        <v>2018</v>
      </c>
      <c r="C42222" t="s">
        <v>16779</v>
      </c>
      <c r="D42222" t="s">
        <v>40200</v>
      </c>
    </row>
    <row r="42223" spans="1:4" ht="15">
      <c r="A42223" t="s">
        <v>27532</v>
      </c>
      <c r="B42223">
        <v>2018</v>
      </c>
      <c r="C42223" t="s">
        <v>16779</v>
      </c>
      <c r="D42223" t="s">
        <v>40201</v>
      </c>
    </row>
    <row r="42224" spans="1:4" ht="15">
      <c r="A42224" t="s">
        <v>27532</v>
      </c>
      <c r="B42224">
        <v>2018</v>
      </c>
      <c r="C42224" t="s">
        <v>1730</v>
      </c>
      <c r="D42224" t="s">
        <v>40202</v>
      </c>
    </row>
    <row r="42225" spans="1:4" ht="15">
      <c r="A42225" t="s">
        <v>27532</v>
      </c>
      <c r="B42225">
        <v>2018</v>
      </c>
      <c r="C42225" t="s">
        <v>4661</v>
      </c>
      <c r="D42225" t="s">
        <v>40203</v>
      </c>
    </row>
    <row r="42226" spans="1:4" ht="15">
      <c r="A42226" t="s">
        <v>27532</v>
      </c>
      <c r="B42226">
        <v>2018</v>
      </c>
      <c r="C42226" t="s">
        <v>4323</v>
      </c>
      <c r="D42226" t="s">
        <v>40204</v>
      </c>
    </row>
    <row r="42227" spans="1:4" ht="15">
      <c r="A42227" t="s">
        <v>27532</v>
      </c>
      <c r="B42227">
        <v>2018</v>
      </c>
      <c r="C42227" t="s">
        <v>1</v>
      </c>
      <c r="D42227" t="s">
        <v>40205</v>
      </c>
    </row>
    <row r="42228" spans="1:4" ht="15">
      <c r="A42228" t="s">
        <v>27532</v>
      </c>
      <c r="B42228">
        <v>2017</v>
      </c>
      <c r="C42228" t="s">
        <v>9</v>
      </c>
      <c r="D42228" t="s">
        <v>40206</v>
      </c>
    </row>
    <row r="42229" spans="1:4" ht="15">
      <c r="A42229" t="s">
        <v>27532</v>
      </c>
      <c r="B42229">
        <v>2017</v>
      </c>
      <c r="C42229" t="s">
        <v>21566</v>
      </c>
      <c r="D42229" t="s">
        <v>40207</v>
      </c>
    </row>
    <row r="42230" spans="1:4" ht="15">
      <c r="A42230" t="s">
        <v>27532</v>
      </c>
      <c r="B42230">
        <v>2016</v>
      </c>
      <c r="C42230" t="s">
        <v>4495</v>
      </c>
      <c r="D42230" t="s">
        <v>40208</v>
      </c>
    </row>
    <row r="42231" spans="1:4" ht="15">
      <c r="A42231" t="s">
        <v>27532</v>
      </c>
      <c r="B42231">
        <v>2015</v>
      </c>
      <c r="C42231" t="s">
        <v>24301</v>
      </c>
      <c r="D42231" t="s">
        <v>40209</v>
      </c>
    </row>
    <row r="42232" spans="1:4" ht="15">
      <c r="A42232" t="s">
        <v>27532</v>
      </c>
      <c r="B42232">
        <v>2015</v>
      </c>
      <c r="C42232" t="s">
        <v>4323</v>
      </c>
      <c r="D42232" t="s">
        <v>40210</v>
      </c>
    </row>
    <row r="42233" spans="1:4" ht="15">
      <c r="A42233" t="s">
        <v>27532</v>
      </c>
      <c r="B42233">
        <v>2014</v>
      </c>
      <c r="C42233" t="s">
        <v>22091</v>
      </c>
      <c r="D42233" t="s">
        <v>40211</v>
      </c>
    </row>
    <row r="42234" spans="1:4" ht="15">
      <c r="A42234" t="s">
        <v>27532</v>
      </c>
      <c r="B42234">
        <v>2014</v>
      </c>
      <c r="C42234" t="s">
        <v>1340</v>
      </c>
      <c r="D42234" t="s">
        <v>40212</v>
      </c>
    </row>
    <row r="42235" spans="1:4" ht="15">
      <c r="A42235" t="s">
        <v>27532</v>
      </c>
      <c r="B42235">
        <v>2014</v>
      </c>
      <c r="C42235" t="s">
        <v>23083</v>
      </c>
      <c r="D42235" t="s">
        <v>40213</v>
      </c>
    </row>
    <row r="42236" spans="1:4" ht="15">
      <c r="A42236" t="s">
        <v>27532</v>
      </c>
      <c r="B42236">
        <v>2013</v>
      </c>
      <c r="C42236" t="s">
        <v>33301</v>
      </c>
      <c r="D42236" t="s">
        <v>40214</v>
      </c>
    </row>
    <row r="42237" spans="1:4" ht="15">
      <c r="A42237" t="s">
        <v>27532</v>
      </c>
      <c r="B42237">
        <v>2013</v>
      </c>
      <c r="C42237" t="s">
        <v>31392</v>
      </c>
      <c r="D42237" t="s">
        <v>40215</v>
      </c>
    </row>
    <row r="42238" spans="1:4" ht="15">
      <c r="A42238" t="s">
        <v>40216</v>
      </c>
      <c r="B42238">
        <v>2023</v>
      </c>
      <c r="C42238" t="s">
        <v>38374</v>
      </c>
      <c r="D42238" t="s">
        <v>40217</v>
      </c>
    </row>
    <row r="42239" spans="1:4" ht="15">
      <c r="A42239" t="s">
        <v>40216</v>
      </c>
      <c r="B42239">
        <v>2022</v>
      </c>
      <c r="C42239" t="s">
        <v>1727</v>
      </c>
      <c r="D42239" t="s">
        <v>40218</v>
      </c>
    </row>
    <row r="42240" spans="1:4" ht="15">
      <c r="A42240" t="s">
        <v>40216</v>
      </c>
      <c r="B42240">
        <v>2022</v>
      </c>
      <c r="C42240" t="s">
        <v>13</v>
      </c>
      <c r="D42240" t="s">
        <v>40219</v>
      </c>
    </row>
    <row r="42241" spans="1:4" ht="15">
      <c r="A42241" t="s">
        <v>40216</v>
      </c>
      <c r="B42241">
        <v>2022</v>
      </c>
      <c r="C42241" t="s">
        <v>13</v>
      </c>
      <c r="D42241" t="s">
        <v>40220</v>
      </c>
    </row>
    <row r="42242" spans="1:4" ht="15">
      <c r="A42242" t="s">
        <v>40216</v>
      </c>
      <c r="B42242">
        <v>2021</v>
      </c>
      <c r="C42242" t="s">
        <v>10863</v>
      </c>
      <c r="D42242" t="s">
        <v>40221</v>
      </c>
    </row>
    <row r="42243" spans="1:4" ht="15">
      <c r="A42243" t="s">
        <v>40216</v>
      </c>
      <c r="B42243">
        <v>2021</v>
      </c>
      <c r="C42243" t="s">
        <v>22617</v>
      </c>
      <c r="D42243" t="s">
        <v>40222</v>
      </c>
    </row>
    <row r="42244" spans="1:4" ht="15">
      <c r="A42244" t="s">
        <v>40216</v>
      </c>
      <c r="B42244">
        <v>2020</v>
      </c>
      <c r="C42244" t="s">
        <v>615</v>
      </c>
      <c r="D42244" t="s">
        <v>40223</v>
      </c>
    </row>
    <row r="42245" spans="1:4" ht="15">
      <c r="A42245" t="s">
        <v>40216</v>
      </c>
      <c r="B42245">
        <v>2020</v>
      </c>
      <c r="C42245" t="s">
        <v>3862</v>
      </c>
      <c r="D42245" t="s">
        <v>40224</v>
      </c>
    </row>
    <row r="42246" spans="1:4" ht="15">
      <c r="A42246" t="s">
        <v>40216</v>
      </c>
      <c r="B42246">
        <v>2020</v>
      </c>
      <c r="C42246" t="s">
        <v>22630</v>
      </c>
      <c r="D42246" t="s">
        <v>40078</v>
      </c>
    </row>
    <row r="42247" spans="1:4" ht="15">
      <c r="A42247" t="s">
        <v>40216</v>
      </c>
      <c r="B42247">
        <v>2020</v>
      </c>
      <c r="C42247" t="s">
        <v>40225</v>
      </c>
      <c r="D42247" t="s">
        <v>40226</v>
      </c>
    </row>
    <row r="42248" spans="1:4" ht="15">
      <c r="A42248" t="s">
        <v>40216</v>
      </c>
      <c r="B42248">
        <v>2019</v>
      </c>
      <c r="C42248" t="s">
        <v>3862</v>
      </c>
      <c r="D42248" t="s">
        <v>40227</v>
      </c>
    </row>
    <row r="42249" spans="1:4" ht="15">
      <c r="A42249" t="s">
        <v>40216</v>
      </c>
      <c r="B42249">
        <v>2019</v>
      </c>
      <c r="C42249" t="s">
        <v>38374</v>
      </c>
      <c r="D42249" t="s">
        <v>40228</v>
      </c>
    </row>
    <row r="42250" spans="1:4" ht="15">
      <c r="A42250" t="s">
        <v>40216</v>
      </c>
      <c r="B42250">
        <v>2019</v>
      </c>
      <c r="C42250" t="s">
        <v>38376</v>
      </c>
      <c r="D42250" t="s">
        <v>40229</v>
      </c>
    </row>
    <row r="42251" spans="1:4" ht="15">
      <c r="A42251" t="s">
        <v>40216</v>
      </c>
      <c r="B42251">
        <v>2018</v>
      </c>
      <c r="C42251" t="s">
        <v>19647</v>
      </c>
      <c r="D42251" t="s">
        <v>40230</v>
      </c>
    </row>
    <row r="42252" spans="1:4" ht="15">
      <c r="A42252" t="s">
        <v>40216</v>
      </c>
      <c r="B42252">
        <v>2018</v>
      </c>
      <c r="C42252" t="s">
        <v>31710</v>
      </c>
      <c r="D42252" t="s">
        <v>40231</v>
      </c>
    </row>
    <row r="42253" spans="1:4" ht="15">
      <c r="A42253" t="s">
        <v>40216</v>
      </c>
      <c r="B42253">
        <v>2018</v>
      </c>
      <c r="C42253" t="s">
        <v>1725</v>
      </c>
      <c r="D42253" t="s">
        <v>40232</v>
      </c>
    </row>
    <row r="42254" spans="1:4" ht="15">
      <c r="A42254" t="s">
        <v>40216</v>
      </c>
      <c r="B42254">
        <v>2018</v>
      </c>
      <c r="C42254" t="s">
        <v>10956</v>
      </c>
      <c r="D42254" t="s">
        <v>40233</v>
      </c>
    </row>
    <row r="42255" spans="1:4" ht="15">
      <c r="A42255" t="s">
        <v>40216</v>
      </c>
      <c r="B42255">
        <v>2017</v>
      </c>
      <c r="C42255" t="s">
        <v>12977</v>
      </c>
      <c r="D42255" t="s">
        <v>40234</v>
      </c>
    </row>
    <row r="42256" spans="1:4" ht="15">
      <c r="A42256" t="s">
        <v>40216</v>
      </c>
      <c r="B42256">
        <v>2017</v>
      </c>
      <c r="C42256" t="s">
        <v>13805</v>
      </c>
      <c r="D42256" t="s">
        <v>40235</v>
      </c>
    </row>
    <row r="42257" spans="1:4" ht="15">
      <c r="A42257" t="s">
        <v>40216</v>
      </c>
      <c r="B42257">
        <v>2017</v>
      </c>
      <c r="C42257" t="s">
        <v>12091</v>
      </c>
      <c r="D42257" t="s">
        <v>40236</v>
      </c>
    </row>
    <row r="42258" spans="1:4" ht="15">
      <c r="A42258" t="s">
        <v>40216</v>
      </c>
      <c r="B42258">
        <v>2016</v>
      </c>
      <c r="C42258" t="s">
        <v>40237</v>
      </c>
      <c r="D42258" t="s">
        <v>40238</v>
      </c>
    </row>
    <row r="42259" spans="1:4" ht="15">
      <c r="A42259" t="s">
        <v>40216</v>
      </c>
      <c r="B42259">
        <v>2016</v>
      </c>
      <c r="C42259" t="s">
        <v>40237</v>
      </c>
      <c r="D42259" t="s">
        <v>40239</v>
      </c>
    </row>
    <row r="42260" spans="1:4" ht="15">
      <c r="A42260" t="s">
        <v>40216</v>
      </c>
      <c r="B42260">
        <v>2016</v>
      </c>
      <c r="C42260" t="s">
        <v>32390</v>
      </c>
      <c r="D42260" t="s">
        <v>40240</v>
      </c>
    </row>
    <row r="42261" spans="1:4" ht="15">
      <c r="A42261" t="s">
        <v>40216</v>
      </c>
      <c r="B42261">
        <v>2016</v>
      </c>
      <c r="C42261" t="s">
        <v>40241</v>
      </c>
      <c r="D42261" t="s">
        <v>40242</v>
      </c>
    </row>
    <row r="42262" spans="1:4" ht="15">
      <c r="A42262" t="s">
        <v>40216</v>
      </c>
      <c r="B42262">
        <v>2016</v>
      </c>
      <c r="C42262" t="s">
        <v>12977</v>
      </c>
      <c r="D42262" t="s">
        <v>40243</v>
      </c>
    </row>
    <row r="42263" spans="1:4" ht="15">
      <c r="A42263" t="s">
        <v>40216</v>
      </c>
      <c r="B42263">
        <v>2016</v>
      </c>
      <c r="C42263" t="s">
        <v>1334</v>
      </c>
      <c r="D42263" t="s">
        <v>40244</v>
      </c>
    </row>
    <row r="42264" spans="1:4" ht="15">
      <c r="A42264" t="s">
        <v>40216</v>
      </c>
      <c r="B42264">
        <v>2015</v>
      </c>
      <c r="C42264" t="s">
        <v>32390</v>
      </c>
      <c r="D42264" t="s">
        <v>40245</v>
      </c>
    </row>
    <row r="42265" spans="1:4" ht="15">
      <c r="A42265" t="s">
        <v>40216</v>
      </c>
      <c r="B42265">
        <v>2015</v>
      </c>
      <c r="C42265" t="s">
        <v>12977</v>
      </c>
      <c r="D42265" t="s">
        <v>40246</v>
      </c>
    </row>
    <row r="42266" spans="1:4" ht="15">
      <c r="A42266" t="s">
        <v>40216</v>
      </c>
      <c r="B42266">
        <v>2014</v>
      </c>
      <c r="C42266" t="s">
        <v>39500</v>
      </c>
      <c r="D42266" t="s">
        <v>40247</v>
      </c>
    </row>
    <row r="42267" spans="1:4" ht="15">
      <c r="A42267" t="s">
        <v>40216</v>
      </c>
      <c r="B42267">
        <v>2014</v>
      </c>
      <c r="C42267" t="s">
        <v>153</v>
      </c>
      <c r="D42267" t="s">
        <v>40248</v>
      </c>
    </row>
    <row r="42268" spans="1:4" ht="15">
      <c r="A42268" t="s">
        <v>40216</v>
      </c>
      <c r="B42268">
        <v>2013</v>
      </c>
      <c r="C42268" t="s">
        <v>1320</v>
      </c>
      <c r="D42268" t="s">
        <v>40249</v>
      </c>
    </row>
    <row r="42269" spans="1:4" ht="15">
      <c r="A42269" t="s">
        <v>40216</v>
      </c>
      <c r="B42269">
        <v>2013</v>
      </c>
      <c r="C42269" t="s">
        <v>40250</v>
      </c>
      <c r="D42269" t="s">
        <v>40247</v>
      </c>
    </row>
    <row r="42270" spans="1:4" ht="15">
      <c r="A42270" t="s">
        <v>40216</v>
      </c>
      <c r="B42270">
        <v>2012</v>
      </c>
      <c r="C42270" t="s">
        <v>4</v>
      </c>
      <c r="D42270" t="s">
        <v>40251</v>
      </c>
    </row>
    <row r="42271" spans="1:4" ht="15">
      <c r="A42271" t="s">
        <v>40216</v>
      </c>
      <c r="B42271">
        <v>2012</v>
      </c>
      <c r="C42271" t="s">
        <v>3474</v>
      </c>
      <c r="D42271" t="s">
        <v>40252</v>
      </c>
    </row>
    <row r="42272" spans="1:4" ht="15">
      <c r="A42272" t="s">
        <v>40216</v>
      </c>
      <c r="B42272">
        <v>2012</v>
      </c>
      <c r="C42272" t="s">
        <v>30645</v>
      </c>
      <c r="D42272" t="s">
        <v>40253</v>
      </c>
    </row>
    <row r="42273" spans="1:4" ht="15">
      <c r="A42273" t="s">
        <v>40216</v>
      </c>
      <c r="B42273">
        <v>2011</v>
      </c>
      <c r="C42273" t="s">
        <v>21297</v>
      </c>
      <c r="D42273" t="s">
        <v>40254</v>
      </c>
    </row>
    <row r="42274" spans="1:4" ht="15">
      <c r="A42274" t="s">
        <v>40216</v>
      </c>
      <c r="B42274">
        <v>2011</v>
      </c>
      <c r="C42274" t="s">
        <v>1055</v>
      </c>
      <c r="D42274" t="s">
        <v>40255</v>
      </c>
    </row>
    <row r="42275" spans="1:4" ht="15">
      <c r="A42275" t="s">
        <v>40216</v>
      </c>
      <c r="B42275">
        <v>2010</v>
      </c>
      <c r="C42275" t="s">
        <v>639</v>
      </c>
      <c r="D42275" t="s">
        <v>40256</v>
      </c>
    </row>
    <row r="42276" spans="1:4" ht="15">
      <c r="A42276" t="s">
        <v>40216</v>
      </c>
      <c r="B42276">
        <v>2010</v>
      </c>
      <c r="C42276" t="s">
        <v>4</v>
      </c>
      <c r="D42276" t="s">
        <v>40257</v>
      </c>
    </row>
    <row r="42277" spans="1:4" ht="15">
      <c r="A42277" t="s">
        <v>40216</v>
      </c>
      <c r="B42277">
        <v>2010</v>
      </c>
      <c r="C42277" t="s">
        <v>466</v>
      </c>
      <c r="D42277" t="s">
        <v>40258</v>
      </c>
    </row>
    <row r="42278" spans="1:4" ht="15">
      <c r="A42278" t="s">
        <v>40216</v>
      </c>
      <c r="B42278">
        <v>2010</v>
      </c>
      <c r="C42278" t="s">
        <v>40259</v>
      </c>
      <c r="D42278" t="s">
        <v>40260</v>
      </c>
    </row>
    <row r="42279" spans="1:4" ht="15">
      <c r="A42279" t="s">
        <v>40216</v>
      </c>
      <c r="B42279">
        <v>2009</v>
      </c>
      <c r="C42279" t="s">
        <v>4</v>
      </c>
      <c r="D42279" t="s">
        <v>40261</v>
      </c>
    </row>
    <row r="42280" spans="1:4" ht="15">
      <c r="A42280" t="s">
        <v>40216</v>
      </c>
      <c r="B42280">
        <v>2009</v>
      </c>
      <c r="C42280" t="s">
        <v>4</v>
      </c>
      <c r="D42280" t="s">
        <v>40262</v>
      </c>
    </row>
    <row r="42281" spans="1:4" ht="15">
      <c r="A42281" t="s">
        <v>40216</v>
      </c>
      <c r="B42281">
        <v>2009</v>
      </c>
      <c r="C42281" t="s">
        <v>21425</v>
      </c>
      <c r="D42281" t="s">
        <v>40263</v>
      </c>
    </row>
    <row r="42282" spans="1:4" ht="15">
      <c r="A42282" t="s">
        <v>40216</v>
      </c>
      <c r="B42282">
        <v>2009</v>
      </c>
      <c r="C42282" t="s">
        <v>1095</v>
      </c>
      <c r="D42282" t="s">
        <v>40264</v>
      </c>
    </row>
    <row r="42283" spans="1:4" ht="15">
      <c r="A42283" t="s">
        <v>40216</v>
      </c>
      <c r="B42283">
        <v>2009</v>
      </c>
      <c r="C42283" t="s">
        <v>1079</v>
      </c>
      <c r="D42283" t="s">
        <v>40265</v>
      </c>
    </row>
    <row r="42284" spans="1:4" ht="15">
      <c r="A42284" t="s">
        <v>40216</v>
      </c>
      <c r="B42284">
        <v>2009</v>
      </c>
      <c r="C42284" t="s">
        <v>17057</v>
      </c>
      <c r="D42284" t="s">
        <v>40266</v>
      </c>
    </row>
    <row r="42285" spans="1:4" ht="15">
      <c r="A42285" t="s">
        <v>40216</v>
      </c>
      <c r="B42285">
        <v>2008</v>
      </c>
      <c r="C42285" t="s">
        <v>21297</v>
      </c>
      <c r="D42285" t="s">
        <v>40267</v>
      </c>
    </row>
    <row r="42286" spans="1:4" ht="15">
      <c r="A42286" t="s">
        <v>40216</v>
      </c>
      <c r="B42286">
        <v>2008</v>
      </c>
      <c r="C42286" t="s">
        <v>26134</v>
      </c>
      <c r="D42286" t="s">
        <v>40268</v>
      </c>
    </row>
    <row r="42287" spans="1:4" ht="15">
      <c r="A42287" t="s">
        <v>40216</v>
      </c>
      <c r="B42287">
        <v>2008</v>
      </c>
      <c r="C42287" t="s">
        <v>1095</v>
      </c>
      <c r="D42287" t="s">
        <v>40269</v>
      </c>
    </row>
    <row r="42288" spans="1:4" ht="15">
      <c r="A42288" t="s">
        <v>40216</v>
      </c>
      <c r="B42288">
        <v>2007</v>
      </c>
      <c r="C42288" t="s">
        <v>4</v>
      </c>
      <c r="D42288" t="s">
        <v>40270</v>
      </c>
    </row>
    <row r="42289" spans="1:4" ht="15">
      <c r="A42289" t="s">
        <v>40216</v>
      </c>
      <c r="B42289">
        <v>2007</v>
      </c>
      <c r="C42289" t="s">
        <v>4</v>
      </c>
      <c r="D42289" t="s">
        <v>40271</v>
      </c>
    </row>
    <row r="42290" spans="1:4" ht="15">
      <c r="A42290" t="s">
        <v>40216</v>
      </c>
      <c r="B42290">
        <v>2007</v>
      </c>
      <c r="C42290" t="s">
        <v>21147</v>
      </c>
      <c r="D42290" t="s">
        <v>40272</v>
      </c>
    </row>
    <row r="42291" spans="1:4" ht="15">
      <c r="A42291" t="s">
        <v>40216</v>
      </c>
      <c r="B42291">
        <v>2006</v>
      </c>
      <c r="C42291" t="s">
        <v>1263</v>
      </c>
      <c r="D42291" t="s">
        <v>40273</v>
      </c>
    </row>
    <row r="42292" spans="1:4" ht="15">
      <c r="A42292" t="s">
        <v>40216</v>
      </c>
      <c r="B42292">
        <v>2006</v>
      </c>
      <c r="C42292" t="s">
        <v>1263</v>
      </c>
      <c r="D42292" t="s">
        <v>40274</v>
      </c>
    </row>
    <row r="42293" spans="1:4" ht="15">
      <c r="A42293" t="s">
        <v>40216</v>
      </c>
      <c r="B42293">
        <v>2006</v>
      </c>
      <c r="C42293" t="s">
        <v>1263</v>
      </c>
      <c r="D42293" t="s">
        <v>40275</v>
      </c>
    </row>
    <row r="42294" spans="1:4" ht="15">
      <c r="A42294" t="s">
        <v>40216</v>
      </c>
      <c r="B42294">
        <v>2006</v>
      </c>
      <c r="C42294" t="s">
        <v>1235</v>
      </c>
      <c r="D42294" t="s">
        <v>40276</v>
      </c>
    </row>
    <row r="42295" spans="1:4" ht="15">
      <c r="A42295" t="s">
        <v>40216</v>
      </c>
      <c r="B42295">
        <v>2006</v>
      </c>
      <c r="C42295" t="s">
        <v>1239</v>
      </c>
      <c r="D42295" t="s">
        <v>40277</v>
      </c>
    </row>
    <row r="42296" spans="1:4" ht="15">
      <c r="A42296" t="s">
        <v>40216</v>
      </c>
      <c r="B42296">
        <v>2005</v>
      </c>
      <c r="C42296" t="s">
        <v>3764</v>
      </c>
      <c r="D42296" t="s">
        <v>40278</v>
      </c>
    </row>
    <row r="42297" spans="1:4" ht="15">
      <c r="A42297" t="s">
        <v>40216</v>
      </c>
      <c r="B42297">
        <v>2004</v>
      </c>
      <c r="C42297" t="s">
        <v>1735</v>
      </c>
      <c r="D42297" t="s">
        <v>40279</v>
      </c>
    </row>
    <row r="42298" spans="1:4" ht="15">
      <c r="A42298" t="s">
        <v>40216</v>
      </c>
      <c r="B42298">
        <v>2004</v>
      </c>
      <c r="C42298" t="s">
        <v>852</v>
      </c>
      <c r="D42298" t="s">
        <v>40280</v>
      </c>
    </row>
    <row r="42299" spans="1:4" ht="15">
      <c r="A42299" t="s">
        <v>40216</v>
      </c>
      <c r="B42299">
        <v>2002</v>
      </c>
      <c r="C42299" t="s">
        <v>5150</v>
      </c>
      <c r="D42299" t="s">
        <v>40281</v>
      </c>
    </row>
    <row r="42300" spans="1:4" ht="15">
      <c r="A42300" t="s">
        <v>40216</v>
      </c>
      <c r="B42300">
        <v>2001</v>
      </c>
      <c r="C42300" t="s">
        <v>22030</v>
      </c>
      <c r="D42300" t="s">
        <v>40282</v>
      </c>
    </row>
    <row r="42301" spans="1:4" ht="15">
      <c r="A42301" t="s">
        <v>40216</v>
      </c>
      <c r="B42301">
        <v>2001</v>
      </c>
      <c r="C42301" t="s">
        <v>21147</v>
      </c>
      <c r="D42301" t="s">
        <v>40283</v>
      </c>
    </row>
    <row r="42302" spans="1:4" ht="15">
      <c r="A42302" t="s">
        <v>40216</v>
      </c>
      <c r="B42302">
        <v>2000</v>
      </c>
      <c r="C42302" t="s">
        <v>639</v>
      </c>
      <c r="D42302" t="s">
        <v>40284</v>
      </c>
    </row>
    <row r="42303" spans="1:4" ht="15">
      <c r="A42303" t="s">
        <v>40216</v>
      </c>
      <c r="B42303">
        <v>1999</v>
      </c>
      <c r="C42303" t="s">
        <v>3796</v>
      </c>
      <c r="D42303" t="s">
        <v>40285</v>
      </c>
    </row>
    <row r="42304" spans="1:4" ht="15">
      <c r="A42304" t="s">
        <v>40216</v>
      </c>
      <c r="B42304">
        <v>1998</v>
      </c>
      <c r="C42304" t="s">
        <v>639</v>
      </c>
      <c r="D42304" t="s">
        <v>40286</v>
      </c>
    </row>
    <row r="42305" spans="1:4" ht="15">
      <c r="A42305" t="s">
        <v>40216</v>
      </c>
      <c r="B42305">
        <v>1988</v>
      </c>
      <c r="C42305" t="s">
        <v>9</v>
      </c>
      <c r="D42305" t="s">
        <v>40287</v>
      </c>
    </row>
    <row r="42306" spans="1:4" ht="15">
      <c r="A42306" t="s">
        <v>40216</v>
      </c>
      <c r="B42306">
        <v>1988</v>
      </c>
      <c r="C42306" t="s">
        <v>40288</v>
      </c>
      <c r="D42306" t="s">
        <v>40289</v>
      </c>
    </row>
    <row r="42307" spans="1:4" ht="15">
      <c r="A42307" t="s">
        <v>40290</v>
      </c>
      <c r="B42307">
        <v>2023</v>
      </c>
      <c r="C42307" t="s">
        <v>615</v>
      </c>
      <c r="D42307" t="s">
        <v>40291</v>
      </c>
    </row>
    <row r="42308" spans="1:4" ht="15">
      <c r="A42308" t="s">
        <v>40290</v>
      </c>
      <c r="B42308">
        <v>2023</v>
      </c>
      <c r="C42308" t="s">
        <v>592</v>
      </c>
      <c r="D42308" t="s">
        <v>40292</v>
      </c>
    </row>
    <row r="42309" spans="1:4" ht="15">
      <c r="A42309" t="s">
        <v>40290</v>
      </c>
      <c r="B42309">
        <v>2023</v>
      </c>
      <c r="C42309" t="s">
        <v>22919</v>
      </c>
      <c r="D42309" t="s">
        <v>40293</v>
      </c>
    </row>
    <row r="42310" spans="1:4" ht="15">
      <c r="A42310" t="s">
        <v>40290</v>
      </c>
      <c r="B42310">
        <v>2023</v>
      </c>
      <c r="C42310" t="s">
        <v>64</v>
      </c>
      <c r="D42310" t="s">
        <v>40294</v>
      </c>
    </row>
    <row r="42311" spans="1:4" ht="15">
      <c r="A42311" t="s">
        <v>40290</v>
      </c>
      <c r="B42311">
        <v>2023</v>
      </c>
      <c r="C42311" t="s">
        <v>64</v>
      </c>
      <c r="D42311" t="s">
        <v>40295</v>
      </c>
    </row>
    <row r="42312" spans="1:4" ht="15">
      <c r="A42312" t="s">
        <v>40290</v>
      </c>
      <c r="B42312">
        <v>2023</v>
      </c>
      <c r="C42312" t="s">
        <v>931</v>
      </c>
      <c r="D42312" t="s">
        <v>40296</v>
      </c>
    </row>
    <row r="42313" spans="1:4" ht="15">
      <c r="A42313" t="s">
        <v>40290</v>
      </c>
      <c r="B42313">
        <v>2023</v>
      </c>
      <c r="C42313" t="s">
        <v>1</v>
      </c>
      <c r="D42313" t="s">
        <v>40297</v>
      </c>
    </row>
    <row r="42314" spans="1:4" ht="15">
      <c r="A42314" t="s">
        <v>40290</v>
      </c>
      <c r="B42314">
        <v>2022</v>
      </c>
      <c r="C42314" t="s">
        <v>29</v>
      </c>
      <c r="D42314" t="s">
        <v>40298</v>
      </c>
    </row>
    <row r="42315" spans="1:4" ht="15">
      <c r="A42315" t="s">
        <v>40290</v>
      </c>
      <c r="B42315">
        <v>2022</v>
      </c>
      <c r="C42315" t="s">
        <v>615</v>
      </c>
      <c r="D42315" t="s">
        <v>40299</v>
      </c>
    </row>
    <row r="42316" spans="1:4" ht="15">
      <c r="A42316" t="s">
        <v>40290</v>
      </c>
      <c r="B42316">
        <v>2022</v>
      </c>
      <c r="C42316" t="s">
        <v>615</v>
      </c>
      <c r="D42316" t="s">
        <v>40300</v>
      </c>
    </row>
    <row r="42317" spans="1:4" ht="15">
      <c r="A42317" t="s">
        <v>40290</v>
      </c>
      <c r="B42317">
        <v>2022</v>
      </c>
      <c r="C42317" t="s">
        <v>615</v>
      </c>
      <c r="D42317" t="s">
        <v>40301</v>
      </c>
    </row>
    <row r="42318" spans="1:4" ht="15">
      <c r="A42318" t="s">
        <v>40290</v>
      </c>
      <c r="B42318">
        <v>2022</v>
      </c>
      <c r="C42318" t="s">
        <v>615</v>
      </c>
      <c r="D42318" t="s">
        <v>40302</v>
      </c>
    </row>
    <row r="42319" spans="1:4" ht="15">
      <c r="A42319" t="s">
        <v>40290</v>
      </c>
      <c r="B42319">
        <v>2022</v>
      </c>
      <c r="C42319" t="s">
        <v>615</v>
      </c>
      <c r="D42319" t="s">
        <v>40303</v>
      </c>
    </row>
    <row r="42320" spans="1:4" ht="15">
      <c r="A42320" t="s">
        <v>40290</v>
      </c>
      <c r="B42320">
        <v>2022</v>
      </c>
      <c r="C42320" t="s">
        <v>615</v>
      </c>
      <c r="D42320" t="s">
        <v>40304</v>
      </c>
    </row>
    <row r="42321" spans="1:4" ht="15">
      <c r="A42321" t="s">
        <v>40290</v>
      </c>
      <c r="B42321">
        <v>2022</v>
      </c>
      <c r="C42321" t="s">
        <v>134</v>
      </c>
      <c r="D42321" t="s">
        <v>40305</v>
      </c>
    </row>
    <row r="42322" spans="1:4" ht="15">
      <c r="A42322" t="s">
        <v>40290</v>
      </c>
      <c r="B42322">
        <v>2022</v>
      </c>
      <c r="C42322" t="s">
        <v>155</v>
      </c>
      <c r="D42322" t="s">
        <v>40306</v>
      </c>
    </row>
    <row r="42323" spans="1:4" ht="15">
      <c r="A42323" t="s">
        <v>40290</v>
      </c>
      <c r="B42323">
        <v>2022</v>
      </c>
      <c r="C42323" t="s">
        <v>1334</v>
      </c>
      <c r="D42323" t="s">
        <v>40307</v>
      </c>
    </row>
    <row r="42324" spans="1:4" ht="15">
      <c r="A42324" t="s">
        <v>40290</v>
      </c>
      <c r="B42324">
        <v>2022</v>
      </c>
      <c r="C42324" t="s">
        <v>660</v>
      </c>
      <c r="D42324" t="s">
        <v>40308</v>
      </c>
    </row>
    <row r="42325" spans="1:4" ht="15">
      <c r="A42325" t="s">
        <v>40290</v>
      </c>
      <c r="B42325">
        <v>2022</v>
      </c>
      <c r="C42325" t="s">
        <v>571</v>
      </c>
      <c r="D42325" t="s">
        <v>40309</v>
      </c>
    </row>
    <row r="42326" spans="1:4" ht="15">
      <c r="A42326" t="s">
        <v>40290</v>
      </c>
      <c r="B42326">
        <v>2022</v>
      </c>
      <c r="C42326" t="s">
        <v>931</v>
      </c>
      <c r="D42326" t="s">
        <v>40310</v>
      </c>
    </row>
    <row r="42327" spans="1:4" ht="15">
      <c r="A42327" t="s">
        <v>40290</v>
      </c>
      <c r="B42327">
        <v>2022</v>
      </c>
      <c r="C42327" t="s">
        <v>1072</v>
      </c>
      <c r="D42327" t="s">
        <v>40311</v>
      </c>
    </row>
    <row r="42328" spans="1:4" ht="15">
      <c r="A42328" t="s">
        <v>40290</v>
      </c>
      <c r="B42328">
        <v>2022</v>
      </c>
      <c r="C42328" t="s">
        <v>1072</v>
      </c>
      <c r="D42328" t="s">
        <v>40312</v>
      </c>
    </row>
    <row r="42329" spans="1:4" ht="15">
      <c r="A42329" t="s">
        <v>40290</v>
      </c>
      <c r="B42329">
        <v>2022</v>
      </c>
      <c r="C42329" t="s">
        <v>1</v>
      </c>
      <c r="D42329" t="s">
        <v>40305</v>
      </c>
    </row>
    <row r="42330" spans="1:4" ht="15">
      <c r="A42330" t="s">
        <v>40290</v>
      </c>
      <c r="B42330">
        <v>2022</v>
      </c>
      <c r="C42330" t="s">
        <v>1</v>
      </c>
      <c r="D42330" t="s">
        <v>40313</v>
      </c>
    </row>
    <row r="42331" spans="1:4" ht="15">
      <c r="A42331" t="s">
        <v>40290</v>
      </c>
      <c r="B42331">
        <v>2021</v>
      </c>
      <c r="C42331" t="s">
        <v>142</v>
      </c>
      <c r="D42331" t="s">
        <v>40314</v>
      </c>
    </row>
    <row r="42332" spans="1:4" ht="15">
      <c r="A42332" t="s">
        <v>40290</v>
      </c>
      <c r="B42332">
        <v>2021</v>
      </c>
      <c r="C42332" t="s">
        <v>16502</v>
      </c>
      <c r="D42332" t="s">
        <v>40315</v>
      </c>
    </row>
    <row r="42333" spans="1:4" ht="15">
      <c r="A42333" t="s">
        <v>40290</v>
      </c>
      <c r="B42333">
        <v>2021</v>
      </c>
      <c r="C42333" t="s">
        <v>155</v>
      </c>
      <c r="D42333" t="s">
        <v>40316</v>
      </c>
    </row>
    <row r="42334" spans="1:4" ht="15">
      <c r="A42334" t="s">
        <v>40290</v>
      </c>
      <c r="B42334">
        <v>2021</v>
      </c>
      <c r="C42334" t="s">
        <v>1072</v>
      </c>
      <c r="D42334" t="s">
        <v>40317</v>
      </c>
    </row>
    <row r="42335" spans="1:4" ht="15">
      <c r="A42335" t="s">
        <v>40290</v>
      </c>
      <c r="B42335">
        <v>2021</v>
      </c>
      <c r="C42335" t="s">
        <v>17653</v>
      </c>
      <c r="D42335" t="s">
        <v>40318</v>
      </c>
    </row>
    <row r="42336" spans="1:4" ht="15">
      <c r="A42336" t="s">
        <v>40290</v>
      </c>
      <c r="B42336">
        <v>2020</v>
      </c>
      <c r="C42336" t="s">
        <v>155</v>
      </c>
      <c r="D42336" t="s">
        <v>40319</v>
      </c>
    </row>
    <row r="42337" spans="1:4" ht="15">
      <c r="A42337" t="s">
        <v>40290</v>
      </c>
      <c r="B42337">
        <v>2020</v>
      </c>
      <c r="C42337" t="s">
        <v>64</v>
      </c>
      <c r="D42337" t="s">
        <v>40320</v>
      </c>
    </row>
    <row r="42338" spans="1:4" ht="15">
      <c r="A42338" t="s">
        <v>40290</v>
      </c>
      <c r="B42338">
        <v>2017</v>
      </c>
      <c r="C42338" t="s">
        <v>26771</v>
      </c>
      <c r="D42338" t="s">
        <v>40321</v>
      </c>
    </row>
    <row r="42339" spans="1:4" ht="15">
      <c r="A42339" t="s">
        <v>40290</v>
      </c>
      <c r="B42339">
        <v>2015</v>
      </c>
      <c r="C42339" t="s">
        <v>280</v>
      </c>
      <c r="D42339" t="s">
        <v>40322</v>
      </c>
    </row>
    <row r="42340" spans="1:4" ht="15">
      <c r="A42340" t="s">
        <v>40290</v>
      </c>
      <c r="B42340">
        <v>2010</v>
      </c>
      <c r="C42340" t="s">
        <v>280</v>
      </c>
      <c r="D42340" t="s">
        <v>40323</v>
      </c>
    </row>
    <row r="42341" spans="1:4" ht="15">
      <c r="A42341" t="s">
        <v>40324</v>
      </c>
      <c r="B42341">
        <v>2023</v>
      </c>
      <c r="C42341" t="s">
        <v>155</v>
      </c>
      <c r="D42341" t="s">
        <v>40325</v>
      </c>
    </row>
    <row r="42342" spans="1:4" ht="15">
      <c r="A42342" t="s">
        <v>40324</v>
      </c>
      <c r="B42342">
        <v>2023</v>
      </c>
      <c r="C42342" t="s">
        <v>60</v>
      </c>
      <c r="D42342" t="s">
        <v>40326</v>
      </c>
    </row>
    <row r="42343" spans="1:4" ht="15">
      <c r="A42343" t="s">
        <v>40324</v>
      </c>
      <c r="B42343">
        <v>2023</v>
      </c>
      <c r="C42343" t="s">
        <v>64</v>
      </c>
      <c r="D42343" t="s">
        <v>40327</v>
      </c>
    </row>
    <row r="42344" spans="1:4" ht="15">
      <c r="A42344" t="s">
        <v>40324</v>
      </c>
      <c r="B42344">
        <v>2022</v>
      </c>
      <c r="C42344" t="s">
        <v>155</v>
      </c>
      <c r="D42344" t="s">
        <v>40328</v>
      </c>
    </row>
    <row r="42345" spans="1:4" ht="15">
      <c r="A42345" t="s">
        <v>40324</v>
      </c>
      <c r="B42345">
        <v>2022</v>
      </c>
      <c r="C42345" t="s">
        <v>155</v>
      </c>
      <c r="D42345" t="s">
        <v>40329</v>
      </c>
    </row>
    <row r="42346" spans="1:4" ht="15">
      <c r="A42346" t="s">
        <v>40324</v>
      </c>
      <c r="B42346">
        <v>2022</v>
      </c>
      <c r="C42346" t="s">
        <v>155</v>
      </c>
      <c r="D42346" t="s">
        <v>40330</v>
      </c>
    </row>
    <row r="42347" spans="1:4" ht="15">
      <c r="A42347" t="s">
        <v>40324</v>
      </c>
      <c r="B42347">
        <v>2022</v>
      </c>
      <c r="C42347" t="s">
        <v>64</v>
      </c>
      <c r="D42347" t="s">
        <v>40331</v>
      </c>
    </row>
    <row r="42348" spans="1:4" ht="15">
      <c r="A42348" t="s">
        <v>40324</v>
      </c>
      <c r="B42348">
        <v>2022</v>
      </c>
      <c r="C42348" t="s">
        <v>64</v>
      </c>
      <c r="D42348" t="s">
        <v>40332</v>
      </c>
    </row>
    <row r="42349" spans="1:4" ht="15">
      <c r="A42349" t="s">
        <v>40324</v>
      </c>
      <c r="B42349">
        <v>2021</v>
      </c>
      <c r="C42349" t="s">
        <v>29</v>
      </c>
      <c r="D42349" t="s">
        <v>40333</v>
      </c>
    </row>
    <row r="42350" spans="1:4" ht="15">
      <c r="A42350" t="s">
        <v>40324</v>
      </c>
      <c r="B42350">
        <v>2021</v>
      </c>
      <c r="C42350" t="s">
        <v>1729</v>
      </c>
      <c r="D42350" t="s">
        <v>40334</v>
      </c>
    </row>
    <row r="42351" spans="1:4" ht="15">
      <c r="A42351" t="s">
        <v>40324</v>
      </c>
      <c r="B42351">
        <v>2020</v>
      </c>
      <c r="C42351" t="s">
        <v>155</v>
      </c>
      <c r="D42351" t="s">
        <v>40335</v>
      </c>
    </row>
    <row r="42352" spans="1:4" ht="15">
      <c r="A42352" t="s">
        <v>40324</v>
      </c>
      <c r="B42352">
        <v>2020</v>
      </c>
      <c r="C42352" t="s">
        <v>18458</v>
      </c>
      <c r="D42352" t="s">
        <v>40336</v>
      </c>
    </row>
    <row r="42353" spans="1:4" ht="15">
      <c r="A42353" t="s">
        <v>40324</v>
      </c>
      <c r="B42353">
        <v>2020</v>
      </c>
      <c r="C42353" t="s">
        <v>18458</v>
      </c>
      <c r="D42353" t="s">
        <v>40337</v>
      </c>
    </row>
    <row r="42354" spans="1:4" ht="15">
      <c r="A42354" t="s">
        <v>40324</v>
      </c>
      <c r="B42354">
        <v>2019</v>
      </c>
      <c r="C42354" t="s">
        <v>155</v>
      </c>
      <c r="D42354" t="s">
        <v>40338</v>
      </c>
    </row>
    <row r="42355" spans="1:4" ht="15">
      <c r="A42355" t="s">
        <v>40324</v>
      </c>
      <c r="B42355">
        <v>2019</v>
      </c>
      <c r="C42355" t="s">
        <v>64</v>
      </c>
      <c r="D42355" t="s">
        <v>40339</v>
      </c>
    </row>
    <row r="42356" spans="1:4" ht="15">
      <c r="A42356" t="s">
        <v>40324</v>
      </c>
      <c r="B42356">
        <v>2019</v>
      </c>
      <c r="C42356" t="s">
        <v>64</v>
      </c>
      <c r="D42356" t="s">
        <v>40340</v>
      </c>
    </row>
    <row r="42357" spans="1:4" ht="15">
      <c r="A42357" t="s">
        <v>40324</v>
      </c>
      <c r="B42357">
        <v>2019</v>
      </c>
      <c r="C42357" t="s">
        <v>64</v>
      </c>
      <c r="D42357" t="s">
        <v>40341</v>
      </c>
    </row>
    <row r="42358" spans="1:4" ht="15">
      <c r="A42358" t="s">
        <v>40324</v>
      </c>
      <c r="B42358">
        <v>2019</v>
      </c>
      <c r="C42358" t="s">
        <v>18458</v>
      </c>
      <c r="D42358" t="s">
        <v>40342</v>
      </c>
    </row>
    <row r="42359" spans="1:4" ht="15">
      <c r="A42359" t="s">
        <v>40324</v>
      </c>
      <c r="B42359">
        <v>2018</v>
      </c>
      <c r="C42359" t="s">
        <v>147</v>
      </c>
      <c r="D42359" t="s">
        <v>40343</v>
      </c>
    </row>
    <row r="42360" spans="1:4" ht="15">
      <c r="A42360" t="s">
        <v>40324</v>
      </c>
      <c r="B42360">
        <v>2018</v>
      </c>
      <c r="C42360" t="s">
        <v>155</v>
      </c>
      <c r="D42360" t="s">
        <v>40344</v>
      </c>
    </row>
    <row r="42361" spans="1:4" ht="15">
      <c r="A42361" t="s">
        <v>40324</v>
      </c>
      <c r="B42361">
        <v>2018</v>
      </c>
      <c r="C42361" t="s">
        <v>157</v>
      </c>
      <c r="D42361" t="s">
        <v>40345</v>
      </c>
    </row>
    <row r="42362" spans="1:4" ht="15">
      <c r="A42362" t="s">
        <v>40324</v>
      </c>
      <c r="B42362">
        <v>2018</v>
      </c>
      <c r="C42362" t="s">
        <v>389</v>
      </c>
      <c r="D42362" t="s">
        <v>40346</v>
      </c>
    </row>
    <row r="42363" spans="1:4" ht="15">
      <c r="A42363" t="s">
        <v>40324</v>
      </c>
      <c r="B42363">
        <v>2017</v>
      </c>
      <c r="C42363" t="s">
        <v>29</v>
      </c>
      <c r="D42363" t="s">
        <v>40347</v>
      </c>
    </row>
    <row r="42364" spans="1:4" ht="15">
      <c r="A42364" t="s">
        <v>40324</v>
      </c>
      <c r="B42364">
        <v>2017</v>
      </c>
      <c r="C42364" t="s">
        <v>147</v>
      </c>
      <c r="D42364" t="s">
        <v>40348</v>
      </c>
    </row>
    <row r="42365" spans="1:4" ht="15">
      <c r="A42365" t="s">
        <v>40324</v>
      </c>
      <c r="B42365">
        <v>2017</v>
      </c>
      <c r="C42365" t="s">
        <v>155</v>
      </c>
      <c r="D42365" t="s">
        <v>40349</v>
      </c>
    </row>
    <row r="42366" spans="1:4" ht="15">
      <c r="A42366" t="s">
        <v>40324</v>
      </c>
      <c r="B42366">
        <v>2017</v>
      </c>
      <c r="C42366" t="s">
        <v>60</v>
      </c>
      <c r="D42366" t="s">
        <v>40350</v>
      </c>
    </row>
    <row r="42367" spans="1:4" ht="15">
      <c r="A42367" t="s">
        <v>40324</v>
      </c>
      <c r="B42367">
        <v>2016</v>
      </c>
      <c r="C42367" t="s">
        <v>155</v>
      </c>
      <c r="D42367" t="s">
        <v>40351</v>
      </c>
    </row>
    <row r="42368" spans="1:4" ht="15">
      <c r="A42368" t="s">
        <v>40324</v>
      </c>
      <c r="B42368">
        <v>2016</v>
      </c>
      <c r="C42368" t="s">
        <v>155</v>
      </c>
      <c r="D42368" t="s">
        <v>40352</v>
      </c>
    </row>
    <row r="42369" spans="1:4" ht="15">
      <c r="A42369" t="s">
        <v>40324</v>
      </c>
      <c r="B42369">
        <v>2016</v>
      </c>
      <c r="C42369" t="s">
        <v>389</v>
      </c>
      <c r="D42369" t="s">
        <v>40353</v>
      </c>
    </row>
    <row r="42370" spans="1:4" ht="15">
      <c r="A42370" t="s">
        <v>40324</v>
      </c>
      <c r="B42370">
        <v>2016</v>
      </c>
      <c r="C42370" t="s">
        <v>18458</v>
      </c>
      <c r="D42370" t="s">
        <v>40354</v>
      </c>
    </row>
    <row r="42371" spans="1:4" ht="15">
      <c r="A42371" t="s">
        <v>40324</v>
      </c>
      <c r="B42371">
        <v>2015</v>
      </c>
      <c r="C42371" t="s">
        <v>155</v>
      </c>
      <c r="D42371" t="s">
        <v>40355</v>
      </c>
    </row>
    <row r="42372" spans="1:4" ht="15">
      <c r="A42372" t="s">
        <v>40324</v>
      </c>
      <c r="B42372">
        <v>2015</v>
      </c>
      <c r="C42372" t="s">
        <v>18458</v>
      </c>
      <c r="D42372" t="s">
        <v>40356</v>
      </c>
    </row>
    <row r="42373" spans="1:4" ht="15">
      <c r="A42373" t="s">
        <v>40324</v>
      </c>
      <c r="B42373">
        <v>2014</v>
      </c>
      <c r="C42373" t="s">
        <v>155</v>
      </c>
      <c r="D42373" t="s">
        <v>40357</v>
      </c>
    </row>
    <row r="42374" spans="1:4" ht="15">
      <c r="A42374" t="s">
        <v>40324</v>
      </c>
      <c r="B42374">
        <v>2014</v>
      </c>
      <c r="C42374" t="s">
        <v>155</v>
      </c>
      <c r="D42374" t="s">
        <v>40358</v>
      </c>
    </row>
    <row r="42375" spans="1:4" ht="15">
      <c r="A42375" t="s">
        <v>40324</v>
      </c>
      <c r="B42375">
        <v>2014</v>
      </c>
      <c r="C42375" t="s">
        <v>60</v>
      </c>
      <c r="D42375" t="s">
        <v>40359</v>
      </c>
    </row>
    <row r="42376" spans="1:4" ht="15">
      <c r="A42376" t="s">
        <v>40324</v>
      </c>
      <c r="B42376">
        <v>2014</v>
      </c>
      <c r="C42376" t="s">
        <v>18458</v>
      </c>
      <c r="D42376" t="s">
        <v>40360</v>
      </c>
    </row>
    <row r="42377" spans="1:4" ht="15">
      <c r="A42377" t="s">
        <v>40324</v>
      </c>
      <c r="B42377">
        <v>2013</v>
      </c>
      <c r="C42377" t="s">
        <v>29</v>
      </c>
      <c r="D42377" t="s">
        <v>40361</v>
      </c>
    </row>
    <row r="42378" spans="1:4" ht="15">
      <c r="A42378" t="s">
        <v>40324</v>
      </c>
      <c r="B42378">
        <v>2013</v>
      </c>
      <c r="C42378" t="s">
        <v>29</v>
      </c>
      <c r="D42378" t="s">
        <v>40362</v>
      </c>
    </row>
    <row r="42379" spans="1:4" ht="15">
      <c r="A42379" t="s">
        <v>40324</v>
      </c>
      <c r="B42379">
        <v>2013</v>
      </c>
      <c r="C42379" t="s">
        <v>155</v>
      </c>
      <c r="D42379" t="s">
        <v>40363</v>
      </c>
    </row>
    <row r="42380" spans="1:4" ht="15">
      <c r="A42380" t="s">
        <v>40324</v>
      </c>
      <c r="B42380">
        <v>2013</v>
      </c>
      <c r="C42380" t="s">
        <v>60</v>
      </c>
      <c r="D42380" t="s">
        <v>40364</v>
      </c>
    </row>
    <row r="42381" spans="1:4" ht="15">
      <c r="A42381" t="s">
        <v>40324</v>
      </c>
      <c r="B42381">
        <v>2012</v>
      </c>
      <c r="C42381" t="s">
        <v>155</v>
      </c>
      <c r="D42381" t="s">
        <v>40365</v>
      </c>
    </row>
    <row r="42382" spans="1:4" ht="15">
      <c r="A42382" t="s">
        <v>40324</v>
      </c>
      <c r="B42382">
        <v>2012</v>
      </c>
      <c r="C42382" t="s">
        <v>155</v>
      </c>
      <c r="D42382" t="s">
        <v>39974</v>
      </c>
    </row>
    <row r="42383" spans="1:4" ht="15">
      <c r="A42383" t="s">
        <v>40324</v>
      </c>
      <c r="B42383">
        <v>2012</v>
      </c>
      <c r="C42383" t="s">
        <v>18458</v>
      </c>
      <c r="D42383" t="s">
        <v>40366</v>
      </c>
    </row>
    <row r="42384" spans="1:4" ht="15">
      <c r="A42384" t="s">
        <v>40324</v>
      </c>
      <c r="B42384">
        <v>2011</v>
      </c>
      <c r="C42384" t="s">
        <v>155</v>
      </c>
      <c r="D42384" t="s">
        <v>40367</v>
      </c>
    </row>
    <row r="42385" spans="1:4" ht="15">
      <c r="A42385" t="s">
        <v>40324</v>
      </c>
      <c r="B42385">
        <v>2011</v>
      </c>
      <c r="C42385" t="s">
        <v>155</v>
      </c>
      <c r="D42385" t="s">
        <v>40368</v>
      </c>
    </row>
    <row r="42386" spans="1:4" ht="15">
      <c r="A42386" t="s">
        <v>40324</v>
      </c>
      <c r="B42386">
        <v>2010</v>
      </c>
      <c r="C42386" t="s">
        <v>155</v>
      </c>
      <c r="D42386" t="s">
        <v>40369</v>
      </c>
    </row>
    <row r="42387" spans="1:4" ht="15">
      <c r="A42387" t="s">
        <v>40324</v>
      </c>
      <c r="B42387">
        <v>2009</v>
      </c>
      <c r="C42387" t="s">
        <v>155</v>
      </c>
      <c r="D42387" t="s">
        <v>40370</v>
      </c>
    </row>
    <row r="42388" spans="1:4" ht="15">
      <c r="A42388" t="s">
        <v>40324</v>
      </c>
      <c r="B42388">
        <v>2008</v>
      </c>
      <c r="C42388" t="s">
        <v>155</v>
      </c>
      <c r="D42388" t="s">
        <v>40371</v>
      </c>
    </row>
    <row r="42389" spans="1:4" ht="15">
      <c r="A42389" t="s">
        <v>40324</v>
      </c>
      <c r="B42389">
        <v>2008</v>
      </c>
      <c r="C42389" t="s">
        <v>155</v>
      </c>
      <c r="D42389" t="s">
        <v>40372</v>
      </c>
    </row>
    <row r="42390" spans="1:4" ht="15">
      <c r="A42390" t="s">
        <v>40324</v>
      </c>
      <c r="B42390">
        <v>2008</v>
      </c>
      <c r="C42390" t="s">
        <v>155</v>
      </c>
      <c r="D42390" t="s">
        <v>40373</v>
      </c>
    </row>
    <row r="42391" spans="1:4" ht="15">
      <c r="A42391" t="s">
        <v>40324</v>
      </c>
      <c r="B42391">
        <v>2007</v>
      </c>
      <c r="C42391" t="s">
        <v>155</v>
      </c>
      <c r="D42391" t="s">
        <v>40374</v>
      </c>
    </row>
    <row r="42392" spans="1:4" ht="15">
      <c r="A42392" t="s">
        <v>40324</v>
      </c>
      <c r="B42392">
        <v>2007</v>
      </c>
      <c r="C42392" t="s">
        <v>155</v>
      </c>
      <c r="D42392" t="s">
        <v>40375</v>
      </c>
    </row>
    <row r="42393" spans="1:4" ht="15">
      <c r="A42393" t="s">
        <v>40324</v>
      </c>
      <c r="B42393">
        <v>2007</v>
      </c>
      <c r="C42393" t="s">
        <v>582</v>
      </c>
      <c r="D42393" t="s">
        <v>40376</v>
      </c>
    </row>
    <row r="42394" spans="1:4" ht="15">
      <c r="A42394" t="s">
        <v>40324</v>
      </c>
      <c r="B42394">
        <v>2003</v>
      </c>
      <c r="C42394" t="s">
        <v>3016</v>
      </c>
      <c r="D42394" t="s">
        <v>40377</v>
      </c>
    </row>
    <row r="42395" spans="1:4" ht="15">
      <c r="A42395" t="s">
        <v>40324</v>
      </c>
      <c r="B42395">
        <v>2003</v>
      </c>
      <c r="C42395" t="s">
        <v>40378</v>
      </c>
      <c r="D42395" t="s">
        <v>40379</v>
      </c>
    </row>
    <row r="42396" spans="1:4" ht="15">
      <c r="A42396" t="s">
        <v>40324</v>
      </c>
      <c r="B42396">
        <v>2001</v>
      </c>
      <c r="C42396" t="s">
        <v>3016</v>
      </c>
      <c r="D42396" t="s">
        <v>40380</v>
      </c>
    </row>
    <row r="42397" spans="1:4" ht="15">
      <c r="A42397" t="s">
        <v>40324</v>
      </c>
      <c r="B42397">
        <v>2001</v>
      </c>
      <c r="C42397" t="s">
        <v>40378</v>
      </c>
      <c r="D42397" t="s">
        <v>40381</v>
      </c>
    </row>
    <row r="42398" spans="1:4" ht="15">
      <c r="A42398" t="s">
        <v>40324</v>
      </c>
      <c r="B42398">
        <v>2001</v>
      </c>
      <c r="C42398" t="s">
        <v>3016</v>
      </c>
      <c r="D42398" t="s">
        <v>40382</v>
      </c>
    </row>
    <row r="42399" spans="1:4" ht="15">
      <c r="A42399" t="s">
        <v>40324</v>
      </c>
      <c r="B42399">
        <v>2000</v>
      </c>
      <c r="C42399" t="s">
        <v>580</v>
      </c>
      <c r="D42399" t="s">
        <v>40383</v>
      </c>
    </row>
    <row r="42400" spans="1:4" ht="15">
      <c r="A42400" t="s">
        <v>40324</v>
      </c>
      <c r="B42400">
        <v>1999</v>
      </c>
      <c r="C42400" t="s">
        <v>193</v>
      </c>
      <c r="D42400" t="s">
        <v>40384</v>
      </c>
    </row>
    <row r="42401" spans="1:4" ht="15">
      <c r="A42401" t="s">
        <v>40324</v>
      </c>
      <c r="B42401">
        <v>1991</v>
      </c>
      <c r="C42401" t="s">
        <v>9</v>
      </c>
      <c r="D42401" t="s">
        <v>40385</v>
      </c>
    </row>
    <row r="42402" spans="1:4" ht="15">
      <c r="A42402" t="s">
        <v>40386</v>
      </c>
      <c r="B42402">
        <v>2023</v>
      </c>
      <c r="C42402" t="s">
        <v>9967</v>
      </c>
      <c r="D42402" t="s">
        <v>40387</v>
      </c>
    </row>
    <row r="42403" spans="1:4" ht="15">
      <c r="A42403" t="s">
        <v>40386</v>
      </c>
      <c r="B42403">
        <v>2023</v>
      </c>
      <c r="C42403" t="s">
        <v>20149</v>
      </c>
      <c r="D42403" t="s">
        <v>40388</v>
      </c>
    </row>
    <row r="42404" spans="1:4" ht="15">
      <c r="A42404" t="s">
        <v>40386</v>
      </c>
      <c r="B42404">
        <v>2023</v>
      </c>
      <c r="C42404" t="s">
        <v>26986</v>
      </c>
      <c r="D42404" t="s">
        <v>40389</v>
      </c>
    </row>
    <row r="42405" spans="1:4" ht="15">
      <c r="A42405" t="s">
        <v>40386</v>
      </c>
      <c r="B42405">
        <v>2023</v>
      </c>
      <c r="C42405" t="s">
        <v>16779</v>
      </c>
      <c r="D42405" t="s">
        <v>40390</v>
      </c>
    </row>
    <row r="42406" spans="1:4" ht="15">
      <c r="A42406" t="s">
        <v>40386</v>
      </c>
      <c r="B42406">
        <v>2023</v>
      </c>
      <c r="C42406" t="s">
        <v>3586</v>
      </c>
      <c r="D42406" t="s">
        <v>3587</v>
      </c>
    </row>
    <row r="42407" spans="1:4" ht="15">
      <c r="A42407" t="s">
        <v>40386</v>
      </c>
      <c r="B42407">
        <v>2023</v>
      </c>
      <c r="C42407" t="s">
        <v>4009</v>
      </c>
      <c r="D42407" t="s">
        <v>40391</v>
      </c>
    </row>
    <row r="42408" spans="1:4" ht="15">
      <c r="A42408" t="s">
        <v>40386</v>
      </c>
      <c r="B42408">
        <v>2023</v>
      </c>
      <c r="C42408" t="s">
        <v>21196</v>
      </c>
      <c r="D42408" t="s">
        <v>40392</v>
      </c>
    </row>
    <row r="42409" spans="1:4" ht="15">
      <c r="A42409" t="s">
        <v>40386</v>
      </c>
      <c r="B42409">
        <v>2023</v>
      </c>
      <c r="C42409" t="s">
        <v>4714</v>
      </c>
      <c r="D42409" t="s">
        <v>40393</v>
      </c>
    </row>
    <row r="42410" spans="1:4" ht="15">
      <c r="A42410" t="s">
        <v>40386</v>
      </c>
      <c r="B42410">
        <v>2022</v>
      </c>
      <c r="C42410" t="s">
        <v>4331</v>
      </c>
      <c r="D42410" t="s">
        <v>40394</v>
      </c>
    </row>
    <row r="42411" spans="1:4" ht="15">
      <c r="A42411" t="s">
        <v>40386</v>
      </c>
      <c r="B42411">
        <v>2022</v>
      </c>
      <c r="C42411" t="s">
        <v>24589</v>
      </c>
      <c r="D42411" t="s">
        <v>40395</v>
      </c>
    </row>
    <row r="42412" spans="1:4" ht="15">
      <c r="A42412" t="s">
        <v>40386</v>
      </c>
      <c r="B42412">
        <v>2022</v>
      </c>
      <c r="C42412" t="s">
        <v>21147</v>
      </c>
      <c r="D42412" t="s">
        <v>40396</v>
      </c>
    </row>
    <row r="42413" spans="1:4" ht="15">
      <c r="A42413" t="s">
        <v>40386</v>
      </c>
      <c r="B42413">
        <v>2022</v>
      </c>
      <c r="C42413" t="s">
        <v>21147</v>
      </c>
      <c r="D42413" t="s">
        <v>40397</v>
      </c>
    </row>
    <row r="42414" spans="1:4" ht="15">
      <c r="A42414" t="s">
        <v>40386</v>
      </c>
      <c r="B42414">
        <v>2022</v>
      </c>
      <c r="C42414" t="s">
        <v>24318</v>
      </c>
      <c r="D42414" t="s">
        <v>40398</v>
      </c>
    </row>
    <row r="42415" spans="1:4" ht="15">
      <c r="A42415" t="s">
        <v>40386</v>
      </c>
      <c r="B42415">
        <v>2022</v>
      </c>
      <c r="C42415" t="s">
        <v>24318</v>
      </c>
      <c r="D42415" t="s">
        <v>40399</v>
      </c>
    </row>
    <row r="42416" spans="1:4" ht="15">
      <c r="A42416" t="s">
        <v>40386</v>
      </c>
      <c r="B42416">
        <v>2022</v>
      </c>
      <c r="C42416" t="s">
        <v>9</v>
      </c>
      <c r="D42416" t="s">
        <v>40400</v>
      </c>
    </row>
    <row r="42417" spans="1:4" ht="15">
      <c r="A42417" t="s">
        <v>40386</v>
      </c>
      <c r="B42417">
        <v>2021</v>
      </c>
      <c r="C42417" t="s">
        <v>21425</v>
      </c>
      <c r="D42417" t="s">
        <v>40401</v>
      </c>
    </row>
    <row r="42418" spans="1:4" ht="15">
      <c r="A42418" t="s">
        <v>40386</v>
      </c>
      <c r="B42418">
        <v>2021</v>
      </c>
      <c r="C42418" t="s">
        <v>21425</v>
      </c>
      <c r="D42418" t="s">
        <v>40402</v>
      </c>
    </row>
    <row r="42419" spans="1:4" ht="15">
      <c r="A42419" t="s">
        <v>40386</v>
      </c>
      <c r="B42419">
        <v>2021</v>
      </c>
      <c r="C42419" t="s">
        <v>4009</v>
      </c>
      <c r="D42419" t="s">
        <v>40403</v>
      </c>
    </row>
    <row r="42420" spans="1:4" ht="15">
      <c r="A42420" t="s">
        <v>40386</v>
      </c>
      <c r="B42420">
        <v>2021</v>
      </c>
      <c r="C42420" t="s">
        <v>4009</v>
      </c>
      <c r="D42420" t="s">
        <v>40404</v>
      </c>
    </row>
    <row r="42421" spans="1:4" ht="15">
      <c r="A42421" t="s">
        <v>40386</v>
      </c>
      <c r="B42421">
        <v>2021</v>
      </c>
      <c r="C42421" t="s">
        <v>4009</v>
      </c>
      <c r="D42421" t="s">
        <v>40405</v>
      </c>
    </row>
    <row r="42422" spans="1:4" ht="15">
      <c r="A42422" t="s">
        <v>40386</v>
      </c>
      <c r="B42422">
        <v>2021</v>
      </c>
      <c r="C42422" t="s">
        <v>4009</v>
      </c>
      <c r="D42422" t="s">
        <v>40406</v>
      </c>
    </row>
    <row r="42423" spans="1:4" ht="15">
      <c r="A42423" t="s">
        <v>40386</v>
      </c>
      <c r="B42423">
        <v>2020</v>
      </c>
      <c r="C42423" t="s">
        <v>4940</v>
      </c>
      <c r="D42423" t="s">
        <v>40407</v>
      </c>
    </row>
    <row r="42424" spans="1:4" ht="15">
      <c r="A42424" t="s">
        <v>40386</v>
      </c>
      <c r="B42424">
        <v>2020</v>
      </c>
      <c r="C42424" t="s">
        <v>4009</v>
      </c>
      <c r="D42424" t="s">
        <v>40408</v>
      </c>
    </row>
    <row r="42425" spans="1:4" ht="15">
      <c r="A42425" t="s">
        <v>40386</v>
      </c>
      <c r="B42425">
        <v>2019</v>
      </c>
      <c r="C42425" t="s">
        <v>9967</v>
      </c>
      <c r="D42425" t="s">
        <v>40409</v>
      </c>
    </row>
    <row r="42426" spans="1:4" ht="15">
      <c r="A42426" t="s">
        <v>40386</v>
      </c>
      <c r="B42426">
        <v>2019</v>
      </c>
      <c r="C42426" t="s">
        <v>17482</v>
      </c>
      <c r="D42426" t="s">
        <v>40410</v>
      </c>
    </row>
    <row r="42427" spans="1:4" ht="15">
      <c r="A42427" t="s">
        <v>40386</v>
      </c>
      <c r="B42427">
        <v>2019</v>
      </c>
      <c r="C42427" t="s">
        <v>26986</v>
      </c>
      <c r="D42427" t="s">
        <v>40411</v>
      </c>
    </row>
    <row r="42428" spans="1:4" ht="15">
      <c r="A42428" t="s">
        <v>40386</v>
      </c>
      <c r="B42428">
        <v>2019</v>
      </c>
      <c r="C42428" t="s">
        <v>37123</v>
      </c>
      <c r="D42428" t="s">
        <v>40412</v>
      </c>
    </row>
    <row r="42429" spans="1:4" ht="15">
      <c r="A42429" t="s">
        <v>40386</v>
      </c>
      <c r="B42429">
        <v>2019</v>
      </c>
      <c r="C42429" t="s">
        <v>4323</v>
      </c>
      <c r="D42429" t="s">
        <v>40413</v>
      </c>
    </row>
    <row r="42430" spans="1:4" ht="15">
      <c r="A42430" t="s">
        <v>40386</v>
      </c>
      <c r="B42430">
        <v>2019</v>
      </c>
      <c r="C42430" t="s">
        <v>18113</v>
      </c>
      <c r="D42430" t="s">
        <v>40414</v>
      </c>
    </row>
    <row r="42431" spans="1:4" ht="15">
      <c r="A42431" t="s">
        <v>40386</v>
      </c>
      <c r="B42431">
        <v>2019</v>
      </c>
      <c r="C42431" t="s">
        <v>4009</v>
      </c>
      <c r="D42431" t="s">
        <v>40415</v>
      </c>
    </row>
    <row r="42432" spans="1:4" ht="15">
      <c r="A42432" t="s">
        <v>40386</v>
      </c>
      <c r="B42432">
        <v>2019</v>
      </c>
      <c r="C42432" t="s">
        <v>4009</v>
      </c>
      <c r="D42432" t="s">
        <v>40416</v>
      </c>
    </row>
    <row r="42433" spans="1:4" ht="15">
      <c r="A42433" t="s">
        <v>40386</v>
      </c>
      <c r="B42433">
        <v>2019</v>
      </c>
      <c r="C42433" t="s">
        <v>4009</v>
      </c>
      <c r="D42433" t="s">
        <v>40417</v>
      </c>
    </row>
    <row r="42434" spans="1:4" ht="15">
      <c r="A42434" t="s">
        <v>40386</v>
      </c>
      <c r="B42434">
        <v>2019</v>
      </c>
      <c r="C42434" t="s">
        <v>24498</v>
      </c>
      <c r="D42434" t="s">
        <v>40418</v>
      </c>
    </row>
    <row r="42435" spans="1:4" ht="15">
      <c r="A42435" t="s">
        <v>40386</v>
      </c>
      <c r="B42435">
        <v>2019</v>
      </c>
      <c r="C42435" t="s">
        <v>1</v>
      </c>
      <c r="D42435" t="s">
        <v>40414</v>
      </c>
    </row>
    <row r="42436" spans="1:4" ht="15">
      <c r="A42436" t="s">
        <v>40386</v>
      </c>
      <c r="B42436">
        <v>2018</v>
      </c>
      <c r="C42436" t="s">
        <v>9967</v>
      </c>
      <c r="D42436" t="s">
        <v>40419</v>
      </c>
    </row>
    <row r="42437" spans="1:4" ht="15">
      <c r="A42437" t="s">
        <v>40386</v>
      </c>
      <c r="B42437">
        <v>2018</v>
      </c>
      <c r="C42437" t="s">
        <v>20149</v>
      </c>
      <c r="D42437" t="s">
        <v>40420</v>
      </c>
    </row>
    <row r="42438" spans="1:4" ht="15">
      <c r="A42438" t="s">
        <v>40386</v>
      </c>
      <c r="B42438">
        <v>2018</v>
      </c>
      <c r="C42438" t="s">
        <v>20149</v>
      </c>
      <c r="D42438" t="s">
        <v>40421</v>
      </c>
    </row>
    <row r="42439" spans="1:4" ht="15">
      <c r="A42439" t="s">
        <v>40386</v>
      </c>
      <c r="B42439">
        <v>2018</v>
      </c>
      <c r="C42439" t="s">
        <v>20149</v>
      </c>
      <c r="D42439" t="s">
        <v>40422</v>
      </c>
    </row>
    <row r="42440" spans="1:4" ht="15">
      <c r="A42440" t="s">
        <v>40386</v>
      </c>
      <c r="B42440">
        <v>2018</v>
      </c>
      <c r="C42440" t="s">
        <v>966</v>
      </c>
      <c r="D42440" t="s">
        <v>40423</v>
      </c>
    </row>
    <row r="42441" spans="1:4" ht="15">
      <c r="A42441" t="s">
        <v>40386</v>
      </c>
      <c r="B42441">
        <v>2018</v>
      </c>
      <c r="C42441" t="s">
        <v>26986</v>
      </c>
      <c r="D42441" t="s">
        <v>40424</v>
      </c>
    </row>
    <row r="42442" spans="1:4" ht="15">
      <c r="A42442" t="s">
        <v>40386</v>
      </c>
      <c r="B42442">
        <v>2018</v>
      </c>
      <c r="C42442" t="s">
        <v>33297</v>
      </c>
      <c r="D42442" t="s">
        <v>40425</v>
      </c>
    </row>
    <row r="42443" spans="1:4" ht="15">
      <c r="A42443" t="s">
        <v>40386</v>
      </c>
      <c r="B42443">
        <v>2018</v>
      </c>
      <c r="C42443" t="s">
        <v>1735</v>
      </c>
      <c r="D42443" t="s">
        <v>40426</v>
      </c>
    </row>
    <row r="42444" spans="1:4" ht="15">
      <c r="A42444" t="s">
        <v>40386</v>
      </c>
      <c r="B42444">
        <v>2018</v>
      </c>
      <c r="C42444" t="s">
        <v>4940</v>
      </c>
      <c r="D42444" t="s">
        <v>40427</v>
      </c>
    </row>
    <row r="42445" spans="1:4" ht="15">
      <c r="A42445" t="s">
        <v>40386</v>
      </c>
      <c r="B42445">
        <v>2018</v>
      </c>
      <c r="C42445" t="s">
        <v>4009</v>
      </c>
      <c r="D42445" t="s">
        <v>40428</v>
      </c>
    </row>
    <row r="42446" spans="1:4" ht="15">
      <c r="A42446" t="s">
        <v>40386</v>
      </c>
      <c r="B42446">
        <v>2018</v>
      </c>
      <c r="C42446" t="s">
        <v>24318</v>
      </c>
      <c r="D42446" t="s">
        <v>40429</v>
      </c>
    </row>
    <row r="42447" spans="1:4" ht="15">
      <c r="A42447" t="s">
        <v>40386</v>
      </c>
      <c r="B42447">
        <v>2018</v>
      </c>
      <c r="C42447" t="s">
        <v>24318</v>
      </c>
      <c r="D42447" t="s">
        <v>40430</v>
      </c>
    </row>
    <row r="42448" spans="1:4" ht="15">
      <c r="A42448" t="s">
        <v>40386</v>
      </c>
      <c r="B42448">
        <v>2017</v>
      </c>
      <c r="C42448" t="s">
        <v>24301</v>
      </c>
      <c r="D42448" t="s">
        <v>40431</v>
      </c>
    </row>
    <row r="42449" spans="1:4" ht="15">
      <c r="A42449" t="s">
        <v>40386</v>
      </c>
      <c r="B42449">
        <v>2017</v>
      </c>
      <c r="C42449" t="s">
        <v>40432</v>
      </c>
      <c r="D42449" t="s">
        <v>40433</v>
      </c>
    </row>
    <row r="42450" spans="1:4" ht="15">
      <c r="A42450" t="s">
        <v>40386</v>
      </c>
      <c r="B42450">
        <v>2017</v>
      </c>
      <c r="C42450" t="s">
        <v>40432</v>
      </c>
      <c r="D42450" t="s">
        <v>40434</v>
      </c>
    </row>
    <row r="42451" spans="1:4" ht="15">
      <c r="A42451" t="s">
        <v>40386</v>
      </c>
      <c r="B42451">
        <v>2017</v>
      </c>
      <c r="C42451" t="s">
        <v>26988</v>
      </c>
      <c r="D42451" t="s">
        <v>40435</v>
      </c>
    </row>
    <row r="42452" spans="1:4" ht="15">
      <c r="A42452" t="s">
        <v>40386</v>
      </c>
      <c r="B42452">
        <v>2017</v>
      </c>
      <c r="C42452" t="s">
        <v>32307</v>
      </c>
      <c r="D42452" t="s">
        <v>40436</v>
      </c>
    </row>
    <row r="42453" spans="1:4" ht="15">
      <c r="A42453" t="s">
        <v>40386</v>
      </c>
      <c r="B42453">
        <v>2017</v>
      </c>
      <c r="C42453" t="s">
        <v>4009</v>
      </c>
      <c r="D42453" t="s">
        <v>40437</v>
      </c>
    </row>
    <row r="42454" spans="1:4" ht="15">
      <c r="A42454" t="s">
        <v>40386</v>
      </c>
      <c r="B42454">
        <v>2017</v>
      </c>
      <c r="C42454" t="s">
        <v>4009</v>
      </c>
      <c r="D42454" t="s">
        <v>40438</v>
      </c>
    </row>
    <row r="42455" spans="1:4" ht="15">
      <c r="A42455" t="s">
        <v>40386</v>
      </c>
      <c r="B42455">
        <v>2017</v>
      </c>
      <c r="C42455" t="s">
        <v>4009</v>
      </c>
      <c r="D42455" t="s">
        <v>40439</v>
      </c>
    </row>
    <row r="42456" spans="1:4" ht="15">
      <c r="A42456" t="s">
        <v>40386</v>
      </c>
      <c r="B42456">
        <v>2016</v>
      </c>
      <c r="C42456" t="s">
        <v>9967</v>
      </c>
      <c r="D42456" t="s">
        <v>40440</v>
      </c>
    </row>
    <row r="42457" spans="1:4" ht="15">
      <c r="A42457" t="s">
        <v>40386</v>
      </c>
      <c r="B42457">
        <v>2016</v>
      </c>
      <c r="C42457" t="s">
        <v>20149</v>
      </c>
      <c r="D42457" t="s">
        <v>40441</v>
      </c>
    </row>
    <row r="42458" spans="1:4" ht="15">
      <c r="A42458" t="s">
        <v>40386</v>
      </c>
      <c r="B42458">
        <v>2016</v>
      </c>
      <c r="C42458" t="s">
        <v>26986</v>
      </c>
      <c r="D42458" t="s">
        <v>40442</v>
      </c>
    </row>
    <row r="42459" spans="1:4" ht="15">
      <c r="A42459" t="s">
        <v>40386</v>
      </c>
      <c r="B42459">
        <v>2016</v>
      </c>
      <c r="C42459" t="s">
        <v>1276</v>
      </c>
      <c r="D42459" t="s">
        <v>40443</v>
      </c>
    </row>
    <row r="42460" spans="1:4" ht="15">
      <c r="A42460" t="s">
        <v>40386</v>
      </c>
      <c r="B42460">
        <v>2016</v>
      </c>
      <c r="C42460" t="s">
        <v>1276</v>
      </c>
      <c r="D42460" t="s">
        <v>40444</v>
      </c>
    </row>
    <row r="42461" spans="1:4" ht="15">
      <c r="A42461" t="s">
        <v>40386</v>
      </c>
      <c r="B42461">
        <v>2016</v>
      </c>
      <c r="C42461" t="s">
        <v>4940</v>
      </c>
      <c r="D42461" t="s">
        <v>40445</v>
      </c>
    </row>
    <row r="42462" spans="1:4" ht="15">
      <c r="A42462" t="s">
        <v>40386</v>
      </c>
      <c r="B42462">
        <v>2016</v>
      </c>
      <c r="C42462" t="s">
        <v>4940</v>
      </c>
      <c r="D42462" t="s">
        <v>40446</v>
      </c>
    </row>
    <row r="42463" spans="1:4" ht="15">
      <c r="A42463" t="s">
        <v>40386</v>
      </c>
      <c r="B42463">
        <v>2016</v>
      </c>
      <c r="C42463" t="s">
        <v>4009</v>
      </c>
      <c r="D42463" t="s">
        <v>40447</v>
      </c>
    </row>
    <row r="42464" spans="1:4" ht="15">
      <c r="A42464" t="s">
        <v>40386</v>
      </c>
      <c r="B42464">
        <v>2016</v>
      </c>
      <c r="C42464" t="s">
        <v>4009</v>
      </c>
      <c r="D42464" t="s">
        <v>40448</v>
      </c>
    </row>
    <row r="42465" spans="1:4" ht="15">
      <c r="A42465" t="s">
        <v>40386</v>
      </c>
      <c r="B42465">
        <v>2016</v>
      </c>
      <c r="C42465" t="s">
        <v>4009</v>
      </c>
      <c r="D42465" t="s">
        <v>40449</v>
      </c>
    </row>
    <row r="42466" spans="1:4" ht="15">
      <c r="A42466" t="s">
        <v>40386</v>
      </c>
      <c r="B42466">
        <v>2016</v>
      </c>
      <c r="C42466" t="s">
        <v>4009</v>
      </c>
      <c r="D42466" t="s">
        <v>40450</v>
      </c>
    </row>
    <row r="42467" spans="1:4" ht="15">
      <c r="A42467" t="s">
        <v>40386</v>
      </c>
      <c r="B42467">
        <v>2016</v>
      </c>
      <c r="C42467" t="s">
        <v>4009</v>
      </c>
      <c r="D42467" t="s">
        <v>40451</v>
      </c>
    </row>
    <row r="42468" spans="1:4" ht="15">
      <c r="A42468" t="s">
        <v>40386</v>
      </c>
      <c r="B42468">
        <v>2016</v>
      </c>
      <c r="C42468" t="s">
        <v>4009</v>
      </c>
      <c r="D42468" t="s">
        <v>40452</v>
      </c>
    </row>
    <row r="42469" spans="1:4" ht="15">
      <c r="A42469" t="s">
        <v>40386</v>
      </c>
      <c r="B42469">
        <v>2015</v>
      </c>
      <c r="C42469" t="s">
        <v>26986</v>
      </c>
      <c r="D42469" t="s">
        <v>40453</v>
      </c>
    </row>
    <row r="42470" spans="1:4" ht="15">
      <c r="A42470" t="s">
        <v>40386</v>
      </c>
      <c r="B42470">
        <v>2015</v>
      </c>
      <c r="C42470" t="s">
        <v>1735</v>
      </c>
      <c r="D42470" t="s">
        <v>40454</v>
      </c>
    </row>
    <row r="42471" spans="1:4" ht="15">
      <c r="A42471" t="s">
        <v>40386</v>
      </c>
      <c r="B42471">
        <v>2015</v>
      </c>
      <c r="C42471" t="s">
        <v>21452</v>
      </c>
      <c r="D42471" t="s">
        <v>40455</v>
      </c>
    </row>
    <row r="42472" spans="1:4" ht="15">
      <c r="A42472" t="s">
        <v>40386</v>
      </c>
      <c r="B42472">
        <v>2015</v>
      </c>
      <c r="C42472" t="s">
        <v>4940</v>
      </c>
      <c r="D42472" t="s">
        <v>40456</v>
      </c>
    </row>
    <row r="42473" spans="1:4" ht="15">
      <c r="A42473" t="s">
        <v>40386</v>
      </c>
      <c r="B42473">
        <v>2015</v>
      </c>
      <c r="C42473" t="s">
        <v>4940</v>
      </c>
      <c r="D42473" t="s">
        <v>40457</v>
      </c>
    </row>
    <row r="42474" spans="1:4" ht="15">
      <c r="A42474" t="s">
        <v>40386</v>
      </c>
      <c r="B42474">
        <v>2015</v>
      </c>
      <c r="C42474" t="s">
        <v>4009</v>
      </c>
      <c r="D42474" t="s">
        <v>40458</v>
      </c>
    </row>
    <row r="42475" spans="1:4" ht="15">
      <c r="A42475" t="s">
        <v>40386</v>
      </c>
      <c r="B42475">
        <v>2015</v>
      </c>
      <c r="C42475" t="s">
        <v>4009</v>
      </c>
      <c r="D42475" t="s">
        <v>40459</v>
      </c>
    </row>
    <row r="42476" spans="1:4" ht="15">
      <c r="A42476" t="s">
        <v>40386</v>
      </c>
      <c r="B42476">
        <v>2014</v>
      </c>
      <c r="C42476" t="s">
        <v>9</v>
      </c>
      <c r="D42476" t="s">
        <v>40460</v>
      </c>
    </row>
    <row r="42477" spans="1:4" ht="15">
      <c r="A42477" t="s">
        <v>40386</v>
      </c>
      <c r="B42477">
        <v>2014</v>
      </c>
      <c r="C42477" t="s">
        <v>9967</v>
      </c>
      <c r="D42477" t="s">
        <v>40461</v>
      </c>
    </row>
    <row r="42478" spans="1:4" ht="15">
      <c r="A42478" t="s">
        <v>40386</v>
      </c>
      <c r="B42478">
        <v>2014</v>
      </c>
      <c r="C42478" t="s">
        <v>40462</v>
      </c>
      <c r="D42478" t="s">
        <v>40463</v>
      </c>
    </row>
    <row r="42479" spans="1:4" ht="15">
      <c r="A42479" t="s">
        <v>40386</v>
      </c>
      <c r="B42479">
        <v>2014</v>
      </c>
      <c r="C42479" t="s">
        <v>27876</v>
      </c>
      <c r="D42479" t="s">
        <v>40464</v>
      </c>
    </row>
    <row r="42480" spans="1:4" ht="15">
      <c r="A42480" t="s">
        <v>40386</v>
      </c>
      <c r="B42480">
        <v>2014</v>
      </c>
      <c r="C42480" t="s">
        <v>26986</v>
      </c>
      <c r="D42480" t="s">
        <v>40465</v>
      </c>
    </row>
    <row r="42481" spans="1:4" ht="15">
      <c r="A42481" t="s">
        <v>40386</v>
      </c>
      <c r="B42481">
        <v>2014</v>
      </c>
      <c r="C42481" t="s">
        <v>1735</v>
      </c>
      <c r="D42481" t="s">
        <v>40466</v>
      </c>
    </row>
    <row r="42482" spans="1:4" ht="15">
      <c r="A42482" t="s">
        <v>40386</v>
      </c>
      <c r="B42482">
        <v>2014</v>
      </c>
      <c r="C42482" t="s">
        <v>1735</v>
      </c>
      <c r="D42482" t="s">
        <v>40467</v>
      </c>
    </row>
    <row r="42483" spans="1:4" ht="15">
      <c r="A42483" t="s">
        <v>40386</v>
      </c>
      <c r="B42483">
        <v>2014</v>
      </c>
      <c r="C42483" t="s">
        <v>1276</v>
      </c>
      <c r="D42483" t="s">
        <v>40468</v>
      </c>
    </row>
    <row r="42484" spans="1:4" ht="15">
      <c r="A42484" t="s">
        <v>40386</v>
      </c>
      <c r="B42484">
        <v>2014</v>
      </c>
      <c r="C42484" t="s">
        <v>21452</v>
      </c>
      <c r="D42484" t="s">
        <v>40469</v>
      </c>
    </row>
    <row r="42485" spans="1:4" ht="15">
      <c r="A42485" t="s">
        <v>40386</v>
      </c>
      <c r="B42485">
        <v>2014</v>
      </c>
      <c r="C42485" t="s">
        <v>40470</v>
      </c>
      <c r="D42485" t="s">
        <v>40471</v>
      </c>
    </row>
    <row r="42486" spans="1:4" ht="15">
      <c r="A42486" t="s">
        <v>40386</v>
      </c>
      <c r="B42486">
        <v>2014</v>
      </c>
      <c r="C42486" t="s">
        <v>40472</v>
      </c>
      <c r="D42486" t="s">
        <v>40473</v>
      </c>
    </row>
    <row r="42487" spans="1:4" ht="15">
      <c r="A42487" t="s">
        <v>40386</v>
      </c>
      <c r="B42487">
        <v>2014</v>
      </c>
      <c r="C42487" t="s">
        <v>40474</v>
      </c>
      <c r="D42487" t="s">
        <v>40475</v>
      </c>
    </row>
    <row r="42488" spans="1:4" ht="15">
      <c r="A42488" t="s">
        <v>40386</v>
      </c>
      <c r="B42488">
        <v>2014</v>
      </c>
      <c r="C42488" t="s">
        <v>3764</v>
      </c>
      <c r="D42488" t="s">
        <v>40476</v>
      </c>
    </row>
    <row r="42489" spans="1:4" ht="15">
      <c r="A42489" t="s">
        <v>40386</v>
      </c>
      <c r="B42489">
        <v>2014</v>
      </c>
      <c r="C42489" t="s">
        <v>4009</v>
      </c>
      <c r="D42489" t="s">
        <v>40477</v>
      </c>
    </row>
    <row r="42490" spans="1:4" ht="15">
      <c r="A42490" t="s">
        <v>40386</v>
      </c>
      <c r="B42490">
        <v>2014</v>
      </c>
      <c r="C42490" t="s">
        <v>4009</v>
      </c>
      <c r="D42490" t="s">
        <v>40478</v>
      </c>
    </row>
    <row r="42491" spans="1:4" ht="15">
      <c r="A42491" t="s">
        <v>40386</v>
      </c>
      <c r="B42491">
        <v>2014</v>
      </c>
      <c r="C42491" t="s">
        <v>26116</v>
      </c>
      <c r="D42491" t="s">
        <v>40479</v>
      </c>
    </row>
    <row r="42492" spans="1:4" ht="15">
      <c r="A42492" t="s">
        <v>40386</v>
      </c>
      <c r="B42492">
        <v>2014</v>
      </c>
      <c r="C42492" t="s">
        <v>24318</v>
      </c>
      <c r="D42492" t="s">
        <v>40480</v>
      </c>
    </row>
    <row r="42493" spans="1:4" ht="15">
      <c r="A42493" t="s">
        <v>40386</v>
      </c>
      <c r="B42493">
        <v>2014</v>
      </c>
      <c r="C42493" t="s">
        <v>1</v>
      </c>
      <c r="D42493" t="s">
        <v>40481</v>
      </c>
    </row>
    <row r="42494" spans="1:4" ht="15">
      <c r="A42494" t="s">
        <v>40386</v>
      </c>
      <c r="B42494">
        <v>2013</v>
      </c>
      <c r="C42494" t="s">
        <v>4941</v>
      </c>
      <c r="D42494" t="s">
        <v>40482</v>
      </c>
    </row>
    <row r="42495" spans="1:4" ht="15">
      <c r="A42495" t="s">
        <v>40386</v>
      </c>
      <c r="B42495">
        <v>2013</v>
      </c>
      <c r="C42495" t="s">
        <v>4323</v>
      </c>
      <c r="D42495" t="s">
        <v>40483</v>
      </c>
    </row>
    <row r="42496" spans="1:4" ht="15">
      <c r="A42496" t="s">
        <v>40386</v>
      </c>
      <c r="B42496">
        <v>2013</v>
      </c>
      <c r="C42496" t="s">
        <v>4323</v>
      </c>
      <c r="D42496" t="s">
        <v>40484</v>
      </c>
    </row>
    <row r="42497" spans="1:4" ht="15">
      <c r="A42497" t="s">
        <v>40386</v>
      </c>
      <c r="B42497">
        <v>2013</v>
      </c>
      <c r="C42497" t="s">
        <v>40485</v>
      </c>
      <c r="D42497" t="s">
        <v>40486</v>
      </c>
    </row>
    <row r="42498" spans="1:4" ht="15">
      <c r="A42498" t="s">
        <v>40386</v>
      </c>
      <c r="B42498">
        <v>2013</v>
      </c>
      <c r="C42498" t="s">
        <v>26988</v>
      </c>
      <c r="D42498" t="s">
        <v>40487</v>
      </c>
    </row>
    <row r="42499" spans="1:4" ht="15">
      <c r="A42499" t="s">
        <v>40386</v>
      </c>
      <c r="B42499">
        <v>2013</v>
      </c>
      <c r="C42499" t="s">
        <v>40488</v>
      </c>
      <c r="D42499" t="s">
        <v>40489</v>
      </c>
    </row>
    <row r="42500" spans="1:4" ht="15">
      <c r="A42500" t="s">
        <v>40386</v>
      </c>
      <c r="B42500">
        <v>2013</v>
      </c>
      <c r="C42500" t="s">
        <v>4009</v>
      </c>
      <c r="D42500" t="s">
        <v>40490</v>
      </c>
    </row>
    <row r="42501" spans="1:4" ht="15">
      <c r="A42501" t="s">
        <v>40386</v>
      </c>
      <c r="B42501">
        <v>2013</v>
      </c>
      <c r="C42501" t="s">
        <v>4009</v>
      </c>
      <c r="D42501" t="s">
        <v>40491</v>
      </c>
    </row>
    <row r="42502" spans="1:4" ht="15">
      <c r="A42502" t="s">
        <v>40386</v>
      </c>
      <c r="B42502">
        <v>2013</v>
      </c>
      <c r="C42502" t="s">
        <v>24318</v>
      </c>
      <c r="D42502" t="s">
        <v>40492</v>
      </c>
    </row>
    <row r="42503" spans="1:4" ht="15">
      <c r="A42503" t="s">
        <v>40386</v>
      </c>
      <c r="B42503">
        <v>2012</v>
      </c>
      <c r="C42503" t="s">
        <v>4853</v>
      </c>
      <c r="D42503" t="s">
        <v>40493</v>
      </c>
    </row>
    <row r="42504" spans="1:4" ht="15">
      <c r="A42504" t="s">
        <v>40386</v>
      </c>
      <c r="B42504">
        <v>2012</v>
      </c>
      <c r="C42504" t="s">
        <v>40494</v>
      </c>
      <c r="D42504" t="s">
        <v>40495</v>
      </c>
    </row>
    <row r="42505" spans="1:4" ht="15">
      <c r="A42505" t="s">
        <v>40386</v>
      </c>
      <c r="B42505">
        <v>2012</v>
      </c>
      <c r="C42505" t="s">
        <v>3764</v>
      </c>
      <c r="D42505" t="s">
        <v>40496</v>
      </c>
    </row>
    <row r="42506" spans="1:4" ht="15">
      <c r="A42506" t="s">
        <v>40386</v>
      </c>
      <c r="B42506">
        <v>2012</v>
      </c>
      <c r="C42506" t="s">
        <v>4009</v>
      </c>
      <c r="D42506" t="s">
        <v>40497</v>
      </c>
    </row>
    <row r="42507" spans="1:4" ht="15">
      <c r="A42507" t="s">
        <v>40386</v>
      </c>
      <c r="B42507">
        <v>2012</v>
      </c>
      <c r="C42507" t="s">
        <v>4009</v>
      </c>
      <c r="D42507" t="s">
        <v>40498</v>
      </c>
    </row>
    <row r="42508" spans="1:4" ht="15">
      <c r="A42508" t="s">
        <v>40386</v>
      </c>
      <c r="B42508">
        <v>2012</v>
      </c>
      <c r="C42508" t="s">
        <v>4009</v>
      </c>
      <c r="D42508" t="s">
        <v>40499</v>
      </c>
    </row>
    <row r="42509" spans="1:4" ht="15">
      <c r="A42509" t="s">
        <v>40386</v>
      </c>
      <c r="B42509">
        <v>2012</v>
      </c>
      <c r="C42509" t="s">
        <v>1239</v>
      </c>
      <c r="D42509" t="s">
        <v>40500</v>
      </c>
    </row>
    <row r="42510" spans="1:4" ht="15">
      <c r="A42510" t="s">
        <v>40386</v>
      </c>
      <c r="B42510">
        <v>2011</v>
      </c>
      <c r="C42510" t="s">
        <v>9</v>
      </c>
      <c r="D42510" t="s">
        <v>40501</v>
      </c>
    </row>
    <row r="42511" spans="1:4" ht="15">
      <c r="A42511" t="s">
        <v>40386</v>
      </c>
      <c r="B42511">
        <v>2011</v>
      </c>
      <c r="C42511" t="s">
        <v>4853</v>
      </c>
      <c r="D42511" t="s">
        <v>40502</v>
      </c>
    </row>
    <row r="42512" spans="1:4" ht="15">
      <c r="A42512" t="s">
        <v>40386</v>
      </c>
      <c r="B42512">
        <v>2011</v>
      </c>
      <c r="C42512" t="s">
        <v>4853</v>
      </c>
      <c r="D42512" t="s">
        <v>40503</v>
      </c>
    </row>
    <row r="42513" spans="1:4" ht="15">
      <c r="A42513" t="s">
        <v>40386</v>
      </c>
      <c r="B42513">
        <v>2011</v>
      </c>
      <c r="C42513" t="s">
        <v>26986</v>
      </c>
      <c r="D42513" t="s">
        <v>40504</v>
      </c>
    </row>
    <row r="42514" spans="1:4" ht="15">
      <c r="A42514" t="s">
        <v>40386</v>
      </c>
      <c r="B42514">
        <v>2011</v>
      </c>
      <c r="C42514" t="s">
        <v>21425</v>
      </c>
      <c r="D42514" t="s">
        <v>40505</v>
      </c>
    </row>
    <row r="42515" spans="1:4" ht="15">
      <c r="A42515" t="s">
        <v>40386</v>
      </c>
      <c r="B42515">
        <v>2011</v>
      </c>
      <c r="C42515" t="s">
        <v>1730</v>
      </c>
      <c r="D42515" t="s">
        <v>40506</v>
      </c>
    </row>
    <row r="42516" spans="1:4" ht="15">
      <c r="A42516" t="s">
        <v>40386</v>
      </c>
      <c r="B42516">
        <v>2011</v>
      </c>
      <c r="C42516" t="s">
        <v>40485</v>
      </c>
      <c r="D42516" t="s">
        <v>40507</v>
      </c>
    </row>
    <row r="42517" spans="1:4" ht="15">
      <c r="A42517" t="s">
        <v>40386</v>
      </c>
      <c r="B42517">
        <v>2010</v>
      </c>
      <c r="C42517" t="s">
        <v>9967</v>
      </c>
      <c r="D42517" t="s">
        <v>40508</v>
      </c>
    </row>
    <row r="42518" spans="1:4" ht="15">
      <c r="A42518" t="s">
        <v>40386</v>
      </c>
      <c r="B42518">
        <v>2010</v>
      </c>
      <c r="C42518" t="s">
        <v>9967</v>
      </c>
      <c r="D42518" t="s">
        <v>40509</v>
      </c>
    </row>
    <row r="42519" spans="1:4" ht="15">
      <c r="A42519" t="s">
        <v>40386</v>
      </c>
      <c r="B42519">
        <v>2010</v>
      </c>
      <c r="C42519" t="s">
        <v>22144</v>
      </c>
      <c r="D42519" t="s">
        <v>40510</v>
      </c>
    </row>
    <row r="42520" spans="1:4" ht="15">
      <c r="A42520" t="s">
        <v>40386</v>
      </c>
      <c r="B42520">
        <v>2010</v>
      </c>
      <c r="C42520" t="s">
        <v>24485</v>
      </c>
      <c r="D42520" t="s">
        <v>40511</v>
      </c>
    </row>
    <row r="42521" spans="1:4" ht="15">
      <c r="A42521" t="s">
        <v>40386</v>
      </c>
      <c r="B42521">
        <v>2010</v>
      </c>
      <c r="C42521" t="s">
        <v>1730</v>
      </c>
      <c r="D42521" t="s">
        <v>40512</v>
      </c>
    </row>
    <row r="42522" spans="1:4" ht="15">
      <c r="A42522" t="s">
        <v>40386</v>
      </c>
      <c r="B42522">
        <v>2010</v>
      </c>
      <c r="C42522" t="s">
        <v>4009</v>
      </c>
      <c r="D42522" t="s">
        <v>40513</v>
      </c>
    </row>
    <row r="42523" spans="1:4" ht="15">
      <c r="A42523" t="s">
        <v>40386</v>
      </c>
      <c r="B42523">
        <v>2010</v>
      </c>
      <c r="C42523" t="s">
        <v>4009</v>
      </c>
      <c r="D42523" t="s">
        <v>40514</v>
      </c>
    </row>
    <row r="42524" spans="1:4" ht="15">
      <c r="A42524" t="s">
        <v>40386</v>
      </c>
      <c r="B42524">
        <v>2010</v>
      </c>
      <c r="C42524" t="s">
        <v>1239</v>
      </c>
      <c r="D42524" t="s">
        <v>40515</v>
      </c>
    </row>
    <row r="42525" spans="1:4" ht="15">
      <c r="A42525" t="s">
        <v>40386</v>
      </c>
      <c r="B42525">
        <v>2010</v>
      </c>
      <c r="C42525" t="s">
        <v>1239</v>
      </c>
      <c r="D42525" t="s">
        <v>40516</v>
      </c>
    </row>
    <row r="42526" spans="1:4" ht="15">
      <c r="A42526" t="s">
        <v>40386</v>
      </c>
      <c r="B42526">
        <v>2008</v>
      </c>
      <c r="C42526" t="s">
        <v>4853</v>
      </c>
      <c r="D42526" t="s">
        <v>40517</v>
      </c>
    </row>
    <row r="42527" spans="1:4" ht="15">
      <c r="A42527" t="s">
        <v>40386</v>
      </c>
      <c r="B42527">
        <v>2008</v>
      </c>
      <c r="C42527" t="s">
        <v>33584</v>
      </c>
      <c r="D42527" t="s">
        <v>40518</v>
      </c>
    </row>
    <row r="42528" spans="1:4" ht="15">
      <c r="A42528" t="s">
        <v>40386</v>
      </c>
      <c r="B42528">
        <v>2008</v>
      </c>
      <c r="C42528" t="s">
        <v>33584</v>
      </c>
      <c r="D42528" t="s">
        <v>40519</v>
      </c>
    </row>
    <row r="42529" spans="1:4" ht="15">
      <c r="A42529" t="s">
        <v>40386</v>
      </c>
      <c r="B42529">
        <v>2008</v>
      </c>
      <c r="C42529" t="s">
        <v>40520</v>
      </c>
      <c r="D42529" t="s">
        <v>40521</v>
      </c>
    </row>
    <row r="42530" spans="1:4" ht="15">
      <c r="A42530" t="s">
        <v>40386</v>
      </c>
      <c r="B42530">
        <v>2008</v>
      </c>
      <c r="C42530" t="s">
        <v>4105</v>
      </c>
      <c r="D42530" t="s">
        <v>40522</v>
      </c>
    </row>
    <row r="42531" spans="1:4" ht="15">
      <c r="A42531" t="s">
        <v>40386</v>
      </c>
      <c r="B42531">
        <v>2007</v>
      </c>
      <c r="C42531" t="s">
        <v>21147</v>
      </c>
      <c r="D42531" t="s">
        <v>40523</v>
      </c>
    </row>
    <row r="42532" spans="1:4" ht="15">
      <c r="A42532" t="s">
        <v>40524</v>
      </c>
      <c r="B42532">
        <v>2021</v>
      </c>
      <c r="C42532" t="s">
        <v>29</v>
      </c>
      <c r="D42532" t="s">
        <v>40525</v>
      </c>
    </row>
    <row r="42533" spans="1:4" ht="15">
      <c r="A42533" t="s">
        <v>40524</v>
      </c>
      <c r="B42533">
        <v>2021</v>
      </c>
      <c r="C42533" t="s">
        <v>155</v>
      </c>
      <c r="D42533" t="s">
        <v>40526</v>
      </c>
    </row>
    <row r="42534" spans="1:4" ht="15">
      <c r="A42534" t="s">
        <v>40524</v>
      </c>
      <c r="B42534">
        <v>2020</v>
      </c>
      <c r="C42534" t="s">
        <v>18773</v>
      </c>
      <c r="D42534" t="s">
        <v>40527</v>
      </c>
    </row>
    <row r="42535" spans="1:4" ht="15">
      <c r="A42535" t="s">
        <v>40524</v>
      </c>
      <c r="B42535">
        <v>2020</v>
      </c>
      <c r="C42535" t="s">
        <v>18789</v>
      </c>
      <c r="D42535" t="s">
        <v>40528</v>
      </c>
    </row>
    <row r="42536" spans="1:4" ht="15">
      <c r="A42536" t="s">
        <v>40524</v>
      </c>
      <c r="B42536">
        <v>2020</v>
      </c>
      <c r="C42536" t="s">
        <v>155</v>
      </c>
      <c r="D42536" t="s">
        <v>40529</v>
      </c>
    </row>
    <row r="42537" spans="1:4" ht="15">
      <c r="A42537" t="s">
        <v>40524</v>
      </c>
      <c r="B42537">
        <v>2020</v>
      </c>
      <c r="C42537" t="s">
        <v>389</v>
      </c>
      <c r="D42537" t="s">
        <v>40530</v>
      </c>
    </row>
    <row r="42538" spans="1:4" ht="15">
      <c r="A42538" t="s">
        <v>40524</v>
      </c>
      <c r="B42538">
        <v>2020</v>
      </c>
      <c r="C42538" t="s">
        <v>4271</v>
      </c>
      <c r="D42538" t="s">
        <v>40531</v>
      </c>
    </row>
    <row r="42539" spans="1:4" ht="15">
      <c r="A42539" t="s">
        <v>40524</v>
      </c>
      <c r="B42539">
        <v>2019</v>
      </c>
      <c r="C42539" t="s">
        <v>18773</v>
      </c>
      <c r="D42539" t="s">
        <v>40532</v>
      </c>
    </row>
    <row r="42540" spans="1:4" ht="15">
      <c r="A42540" t="s">
        <v>40524</v>
      </c>
      <c r="B42540">
        <v>2018</v>
      </c>
      <c r="C42540" t="s">
        <v>155</v>
      </c>
      <c r="D42540" t="s">
        <v>40533</v>
      </c>
    </row>
    <row r="42541" spans="1:4" ht="15">
      <c r="A42541" t="s">
        <v>40524</v>
      </c>
      <c r="B42541">
        <v>2018</v>
      </c>
      <c r="C42541" t="s">
        <v>155</v>
      </c>
      <c r="D42541" t="s">
        <v>40534</v>
      </c>
    </row>
    <row r="42542" spans="1:4" ht="15">
      <c r="A42542" t="s">
        <v>40524</v>
      </c>
      <c r="B42542">
        <v>2018</v>
      </c>
      <c r="C42542" t="s">
        <v>64</v>
      </c>
      <c r="D42542" t="s">
        <v>40535</v>
      </c>
    </row>
    <row r="42543" spans="1:4" ht="15">
      <c r="A42543" t="s">
        <v>40524</v>
      </c>
      <c r="B42543">
        <v>2018</v>
      </c>
      <c r="C42543" t="s">
        <v>16611</v>
      </c>
      <c r="D42543" t="s">
        <v>40536</v>
      </c>
    </row>
    <row r="42544" spans="1:4" ht="15">
      <c r="A42544" t="s">
        <v>40524</v>
      </c>
      <c r="B42544">
        <v>2018</v>
      </c>
      <c r="C42544" t="s">
        <v>629</v>
      </c>
      <c r="D42544" t="s">
        <v>40537</v>
      </c>
    </row>
    <row r="42545" spans="1:4" ht="15">
      <c r="A42545" t="s">
        <v>40524</v>
      </c>
      <c r="B42545">
        <v>2017</v>
      </c>
      <c r="C42545" t="s">
        <v>29</v>
      </c>
      <c r="D42545" t="s">
        <v>40538</v>
      </c>
    </row>
    <row r="42546" spans="1:4" ht="15">
      <c r="A42546" t="s">
        <v>40524</v>
      </c>
      <c r="B42546">
        <v>2017</v>
      </c>
      <c r="C42546" t="s">
        <v>29</v>
      </c>
      <c r="D42546" t="s">
        <v>40539</v>
      </c>
    </row>
    <row r="42547" spans="1:4" ht="15">
      <c r="A42547" t="s">
        <v>40524</v>
      </c>
      <c r="B42547">
        <v>2017</v>
      </c>
      <c r="C42547" t="s">
        <v>29</v>
      </c>
      <c r="D42547" t="s">
        <v>40540</v>
      </c>
    </row>
    <row r="42548" spans="1:4" ht="15">
      <c r="A42548" t="s">
        <v>40524</v>
      </c>
      <c r="B42548">
        <v>2017</v>
      </c>
      <c r="C42548" t="s">
        <v>40541</v>
      </c>
      <c r="D42548" t="s">
        <v>40542</v>
      </c>
    </row>
    <row r="42549" spans="1:4" ht="15">
      <c r="A42549" t="s">
        <v>40524</v>
      </c>
      <c r="B42549">
        <v>2017</v>
      </c>
      <c r="C42549" t="s">
        <v>389</v>
      </c>
      <c r="D42549" t="s">
        <v>40543</v>
      </c>
    </row>
    <row r="42550" spans="1:4" ht="15">
      <c r="A42550" t="s">
        <v>40524</v>
      </c>
      <c r="B42550">
        <v>2017</v>
      </c>
      <c r="C42550" t="s">
        <v>10308</v>
      </c>
      <c r="D42550" t="s">
        <v>40544</v>
      </c>
    </row>
    <row r="42551" spans="1:4" ht="15">
      <c r="A42551" t="s">
        <v>40524</v>
      </c>
      <c r="B42551">
        <v>2017</v>
      </c>
      <c r="C42551" t="s">
        <v>629</v>
      </c>
      <c r="D42551" t="s">
        <v>40545</v>
      </c>
    </row>
    <row r="42552" spans="1:4" ht="15">
      <c r="A42552" t="s">
        <v>40524</v>
      </c>
      <c r="B42552">
        <v>2016</v>
      </c>
      <c r="C42552" t="s">
        <v>155</v>
      </c>
      <c r="D42552" t="s">
        <v>40546</v>
      </c>
    </row>
    <row r="42553" spans="1:4" ht="15">
      <c r="A42553" t="s">
        <v>40524</v>
      </c>
      <c r="B42553">
        <v>2016</v>
      </c>
      <c r="C42553" t="s">
        <v>60</v>
      </c>
      <c r="D42553" t="s">
        <v>40547</v>
      </c>
    </row>
    <row r="42554" spans="1:4" ht="15">
      <c r="A42554" t="s">
        <v>40524</v>
      </c>
      <c r="B42554">
        <v>2016</v>
      </c>
      <c r="C42554" t="s">
        <v>389</v>
      </c>
      <c r="D42554" t="s">
        <v>40548</v>
      </c>
    </row>
    <row r="42555" spans="1:4" ht="15">
      <c r="A42555" t="s">
        <v>40524</v>
      </c>
      <c r="B42555">
        <v>2015</v>
      </c>
      <c r="C42555" t="s">
        <v>40541</v>
      </c>
      <c r="D42555" t="s">
        <v>40549</v>
      </c>
    </row>
    <row r="42556" spans="1:4" ht="15">
      <c r="A42556" t="s">
        <v>40524</v>
      </c>
      <c r="B42556">
        <v>2015</v>
      </c>
      <c r="C42556" t="s">
        <v>9838</v>
      </c>
      <c r="D42556" t="s">
        <v>40550</v>
      </c>
    </row>
    <row r="42557" spans="1:4" ht="15">
      <c r="A42557" t="s">
        <v>40524</v>
      </c>
      <c r="B42557">
        <v>2014</v>
      </c>
      <c r="C42557" t="s">
        <v>6872</v>
      </c>
      <c r="D42557" t="s">
        <v>40551</v>
      </c>
    </row>
    <row r="42558" spans="1:4" ht="15">
      <c r="A42558" t="s">
        <v>40524</v>
      </c>
      <c r="B42558">
        <v>2014</v>
      </c>
      <c r="C42558" t="s">
        <v>153</v>
      </c>
      <c r="D42558" t="s">
        <v>40552</v>
      </c>
    </row>
    <row r="42559" spans="1:4" ht="15">
      <c r="A42559" t="s">
        <v>40524</v>
      </c>
      <c r="B42559">
        <v>2014</v>
      </c>
      <c r="C42559" t="s">
        <v>155</v>
      </c>
      <c r="D42559" t="s">
        <v>40553</v>
      </c>
    </row>
    <row r="42560" spans="1:4" ht="15">
      <c r="A42560" t="s">
        <v>40524</v>
      </c>
      <c r="B42560">
        <v>2014</v>
      </c>
      <c r="C42560" t="s">
        <v>155</v>
      </c>
      <c r="D42560" t="s">
        <v>40554</v>
      </c>
    </row>
    <row r="42561" spans="1:4" ht="15">
      <c r="A42561" t="s">
        <v>40524</v>
      </c>
      <c r="B42561">
        <v>2014</v>
      </c>
      <c r="C42561" t="s">
        <v>629</v>
      </c>
      <c r="D42561" t="s">
        <v>40555</v>
      </c>
    </row>
    <row r="42562" spans="1:4" ht="15">
      <c r="A42562" t="s">
        <v>40524</v>
      </c>
      <c r="B42562">
        <v>2013</v>
      </c>
      <c r="C42562" t="s">
        <v>29</v>
      </c>
      <c r="D42562" t="s">
        <v>40556</v>
      </c>
    </row>
    <row r="42563" spans="1:4" ht="15">
      <c r="A42563" t="s">
        <v>40524</v>
      </c>
      <c r="B42563">
        <v>2013</v>
      </c>
      <c r="C42563" t="s">
        <v>155</v>
      </c>
      <c r="D42563" t="s">
        <v>40557</v>
      </c>
    </row>
    <row r="42564" spans="1:4" ht="15">
      <c r="A42564" t="s">
        <v>40524</v>
      </c>
      <c r="B42564">
        <v>2013</v>
      </c>
      <c r="C42564" t="s">
        <v>155</v>
      </c>
      <c r="D42564" t="s">
        <v>40558</v>
      </c>
    </row>
    <row r="42565" spans="1:4" ht="15">
      <c r="A42565" t="s">
        <v>40524</v>
      </c>
      <c r="B42565">
        <v>2013</v>
      </c>
      <c r="C42565" t="s">
        <v>60</v>
      </c>
      <c r="D42565" t="s">
        <v>40559</v>
      </c>
    </row>
    <row r="42566" spans="1:4" ht="15">
      <c r="A42566" t="s">
        <v>40524</v>
      </c>
      <c r="B42566">
        <v>2013</v>
      </c>
      <c r="C42566" t="s">
        <v>60</v>
      </c>
      <c r="D42566" t="s">
        <v>40560</v>
      </c>
    </row>
    <row r="42567" spans="1:4" ht="15">
      <c r="A42567" t="s">
        <v>40524</v>
      </c>
      <c r="B42567">
        <v>2013</v>
      </c>
      <c r="C42567" t="s">
        <v>60</v>
      </c>
      <c r="D42567" t="s">
        <v>40561</v>
      </c>
    </row>
    <row r="42568" spans="1:4" ht="15">
      <c r="A42568" t="s">
        <v>40524</v>
      </c>
      <c r="B42568">
        <v>2013</v>
      </c>
      <c r="C42568" t="s">
        <v>492</v>
      </c>
      <c r="D42568" t="s">
        <v>40562</v>
      </c>
    </row>
    <row r="42569" spans="1:4" ht="15">
      <c r="A42569" t="s">
        <v>40524</v>
      </c>
      <c r="B42569">
        <v>2013</v>
      </c>
      <c r="C42569" t="s">
        <v>40563</v>
      </c>
      <c r="D42569" t="s">
        <v>40564</v>
      </c>
    </row>
    <row r="42570" spans="1:4" ht="15">
      <c r="A42570" t="s">
        <v>40524</v>
      </c>
      <c r="B42570">
        <v>2013</v>
      </c>
      <c r="C42570" t="s">
        <v>629</v>
      </c>
      <c r="D42570" t="s">
        <v>40565</v>
      </c>
    </row>
    <row r="42571" spans="1:4" ht="15">
      <c r="A42571" t="s">
        <v>40524</v>
      </c>
      <c r="B42571">
        <v>2012</v>
      </c>
      <c r="C42571" t="s">
        <v>4109</v>
      </c>
      <c r="D42571" t="s">
        <v>40566</v>
      </c>
    </row>
    <row r="42572" spans="1:4" ht="15">
      <c r="A42572" t="s">
        <v>40524</v>
      </c>
      <c r="B42572">
        <v>2012</v>
      </c>
      <c r="C42572" t="s">
        <v>499</v>
      </c>
      <c r="D42572" t="s">
        <v>40567</v>
      </c>
    </row>
    <row r="42573" spans="1:4" ht="15">
      <c r="A42573" t="s">
        <v>40524</v>
      </c>
      <c r="B42573">
        <v>2012</v>
      </c>
      <c r="C42573" t="s">
        <v>155</v>
      </c>
      <c r="D42573" t="s">
        <v>40568</v>
      </c>
    </row>
    <row r="42574" spans="1:4" ht="15">
      <c r="A42574" t="s">
        <v>40524</v>
      </c>
      <c r="B42574">
        <v>2012</v>
      </c>
      <c r="C42574" t="s">
        <v>155</v>
      </c>
      <c r="D42574" t="s">
        <v>40569</v>
      </c>
    </row>
    <row r="42575" spans="1:4" ht="15">
      <c r="A42575" t="s">
        <v>40524</v>
      </c>
      <c r="B42575">
        <v>2012</v>
      </c>
      <c r="C42575" t="s">
        <v>1334</v>
      </c>
      <c r="D42575" t="s">
        <v>40570</v>
      </c>
    </row>
    <row r="42576" spans="1:4" ht="15">
      <c r="A42576" t="s">
        <v>40524</v>
      </c>
      <c r="B42576">
        <v>2012</v>
      </c>
      <c r="C42576" t="s">
        <v>39394</v>
      </c>
      <c r="D42576" t="s">
        <v>40571</v>
      </c>
    </row>
    <row r="42577" spans="1:4" ht="15">
      <c r="A42577" t="s">
        <v>40524</v>
      </c>
      <c r="B42577">
        <v>2012</v>
      </c>
      <c r="C42577" t="s">
        <v>60</v>
      </c>
      <c r="D42577" t="s">
        <v>40572</v>
      </c>
    </row>
    <row r="42578" spans="1:4" ht="15">
      <c r="A42578" t="s">
        <v>40524</v>
      </c>
      <c r="B42578">
        <v>2012</v>
      </c>
      <c r="C42578" t="s">
        <v>60</v>
      </c>
      <c r="D42578" t="s">
        <v>40573</v>
      </c>
    </row>
    <row r="42579" spans="1:4" ht="15">
      <c r="A42579" t="s">
        <v>40524</v>
      </c>
      <c r="B42579">
        <v>2012</v>
      </c>
      <c r="C42579" t="s">
        <v>30645</v>
      </c>
      <c r="D42579" t="s">
        <v>40253</v>
      </c>
    </row>
    <row r="42580" spans="1:4" ht="15">
      <c r="A42580" t="s">
        <v>40524</v>
      </c>
      <c r="B42580">
        <v>2012</v>
      </c>
      <c r="C42580" t="s">
        <v>629</v>
      </c>
      <c r="D42580" t="s">
        <v>40574</v>
      </c>
    </row>
    <row r="42581" spans="1:4" ht="15">
      <c r="A42581" t="s">
        <v>40524</v>
      </c>
      <c r="B42581">
        <v>2012</v>
      </c>
      <c r="C42581" t="s">
        <v>629</v>
      </c>
      <c r="D42581" t="s">
        <v>40575</v>
      </c>
    </row>
    <row r="42582" spans="1:4" ht="15">
      <c r="A42582" t="s">
        <v>40524</v>
      </c>
      <c r="B42582">
        <v>2011</v>
      </c>
      <c r="C42582" t="s">
        <v>40576</v>
      </c>
      <c r="D42582" t="s">
        <v>40577</v>
      </c>
    </row>
    <row r="42583" spans="1:4" ht="15">
      <c r="A42583" t="s">
        <v>40524</v>
      </c>
      <c r="B42583">
        <v>2011</v>
      </c>
      <c r="C42583" t="s">
        <v>155</v>
      </c>
      <c r="D42583" t="s">
        <v>40578</v>
      </c>
    </row>
    <row r="42584" spans="1:4" ht="15">
      <c r="A42584" t="s">
        <v>40524</v>
      </c>
      <c r="B42584">
        <v>2011</v>
      </c>
      <c r="C42584" t="s">
        <v>155</v>
      </c>
      <c r="D42584" t="s">
        <v>40579</v>
      </c>
    </row>
    <row r="42585" spans="1:4" ht="15">
      <c r="A42585" t="s">
        <v>40524</v>
      </c>
      <c r="B42585">
        <v>2011</v>
      </c>
      <c r="C42585" t="s">
        <v>155</v>
      </c>
      <c r="D42585" t="s">
        <v>40580</v>
      </c>
    </row>
    <row r="42586" spans="1:4" ht="15">
      <c r="A42586" t="s">
        <v>40524</v>
      </c>
      <c r="B42586">
        <v>2011</v>
      </c>
      <c r="C42586" t="s">
        <v>155</v>
      </c>
      <c r="D42586" t="s">
        <v>40581</v>
      </c>
    </row>
    <row r="42587" spans="1:4" ht="15">
      <c r="A42587" t="s">
        <v>40524</v>
      </c>
      <c r="B42587">
        <v>2011</v>
      </c>
      <c r="C42587" t="s">
        <v>155</v>
      </c>
      <c r="D42587" t="s">
        <v>40582</v>
      </c>
    </row>
    <row r="42588" spans="1:4" ht="15">
      <c r="A42588" t="s">
        <v>40524</v>
      </c>
      <c r="B42588">
        <v>2011</v>
      </c>
      <c r="C42588" t="s">
        <v>469</v>
      </c>
      <c r="D42588" t="s">
        <v>40583</v>
      </c>
    </row>
    <row r="42589" spans="1:4" ht="15">
      <c r="A42589" t="s">
        <v>40524</v>
      </c>
      <c r="B42589">
        <v>2010</v>
      </c>
      <c r="C42589" t="s">
        <v>1364</v>
      </c>
      <c r="D42589" t="s">
        <v>40584</v>
      </c>
    </row>
    <row r="42590" spans="1:4" ht="15">
      <c r="A42590" t="s">
        <v>40524</v>
      </c>
      <c r="B42590">
        <v>2010</v>
      </c>
      <c r="C42590" t="s">
        <v>147</v>
      </c>
      <c r="D42590" t="s">
        <v>40585</v>
      </c>
    </row>
    <row r="42591" spans="1:4" ht="15">
      <c r="A42591" t="s">
        <v>40524</v>
      </c>
      <c r="B42591">
        <v>2010</v>
      </c>
      <c r="C42591" t="s">
        <v>155</v>
      </c>
      <c r="D42591" t="s">
        <v>40586</v>
      </c>
    </row>
    <row r="42592" spans="1:4" ht="15">
      <c r="A42592" t="s">
        <v>40524</v>
      </c>
      <c r="B42592">
        <v>2010</v>
      </c>
      <c r="C42592" t="s">
        <v>155</v>
      </c>
      <c r="D42592" t="s">
        <v>40587</v>
      </c>
    </row>
    <row r="42593" spans="1:4" ht="15">
      <c r="A42593" t="s">
        <v>40524</v>
      </c>
      <c r="B42593">
        <v>2010</v>
      </c>
      <c r="C42593" t="s">
        <v>155</v>
      </c>
      <c r="D42593" t="s">
        <v>40588</v>
      </c>
    </row>
    <row r="42594" spans="1:4" ht="15">
      <c r="A42594" t="s">
        <v>40524</v>
      </c>
      <c r="B42594">
        <v>2010</v>
      </c>
      <c r="C42594" t="s">
        <v>155</v>
      </c>
      <c r="D42594" t="s">
        <v>40589</v>
      </c>
    </row>
    <row r="42595" spans="1:4" ht="15">
      <c r="A42595" t="s">
        <v>40524</v>
      </c>
      <c r="B42595">
        <v>2010</v>
      </c>
      <c r="C42595" t="s">
        <v>155</v>
      </c>
      <c r="D42595" t="s">
        <v>40590</v>
      </c>
    </row>
    <row r="42596" spans="1:4" ht="15">
      <c r="A42596" t="s">
        <v>40524</v>
      </c>
      <c r="B42596">
        <v>2010</v>
      </c>
      <c r="C42596" t="s">
        <v>155</v>
      </c>
      <c r="D42596" t="s">
        <v>40591</v>
      </c>
    </row>
    <row r="42597" spans="1:4" ht="15">
      <c r="A42597" t="s">
        <v>40524</v>
      </c>
      <c r="B42597">
        <v>2010</v>
      </c>
      <c r="C42597" t="s">
        <v>155</v>
      </c>
      <c r="D42597" t="s">
        <v>40592</v>
      </c>
    </row>
    <row r="42598" spans="1:4" ht="15">
      <c r="A42598" t="s">
        <v>40524</v>
      </c>
      <c r="B42598">
        <v>2010</v>
      </c>
      <c r="C42598" t="s">
        <v>39394</v>
      </c>
      <c r="D42598" t="s">
        <v>40593</v>
      </c>
    </row>
    <row r="42599" spans="1:4" ht="15">
      <c r="A42599" t="s">
        <v>40524</v>
      </c>
      <c r="B42599">
        <v>2010</v>
      </c>
      <c r="C42599" t="s">
        <v>26867</v>
      </c>
      <c r="D42599" t="s">
        <v>40594</v>
      </c>
    </row>
    <row r="42600" spans="1:4" ht="15">
      <c r="A42600" t="s">
        <v>40524</v>
      </c>
      <c r="B42600">
        <v>2010</v>
      </c>
      <c r="C42600" t="s">
        <v>13</v>
      </c>
      <c r="D42600" t="s">
        <v>40595</v>
      </c>
    </row>
    <row r="42601" spans="1:4" ht="15">
      <c r="A42601" t="s">
        <v>40524</v>
      </c>
      <c r="B42601">
        <v>2009</v>
      </c>
      <c r="C42601" t="s">
        <v>147</v>
      </c>
      <c r="D42601" t="s">
        <v>40596</v>
      </c>
    </row>
    <row r="42602" spans="1:4" ht="15">
      <c r="A42602" t="s">
        <v>40524</v>
      </c>
      <c r="B42602">
        <v>2009</v>
      </c>
      <c r="C42602" t="s">
        <v>155</v>
      </c>
      <c r="D42602" t="s">
        <v>40597</v>
      </c>
    </row>
    <row r="42603" spans="1:4" ht="15">
      <c r="A42603" t="s">
        <v>40524</v>
      </c>
      <c r="B42603">
        <v>2009</v>
      </c>
      <c r="C42603" t="s">
        <v>155</v>
      </c>
      <c r="D42603" t="s">
        <v>40598</v>
      </c>
    </row>
    <row r="42604" spans="1:4" ht="15">
      <c r="A42604" t="s">
        <v>40524</v>
      </c>
      <c r="B42604">
        <v>2009</v>
      </c>
      <c r="C42604" t="s">
        <v>155</v>
      </c>
      <c r="D42604" t="s">
        <v>40599</v>
      </c>
    </row>
    <row r="42605" spans="1:4" ht="15">
      <c r="A42605" t="s">
        <v>40524</v>
      </c>
      <c r="B42605">
        <v>2009</v>
      </c>
      <c r="C42605" t="s">
        <v>155</v>
      </c>
      <c r="D42605" t="s">
        <v>40600</v>
      </c>
    </row>
    <row r="42606" spans="1:4" ht="15">
      <c r="A42606" t="s">
        <v>40524</v>
      </c>
      <c r="B42606">
        <v>2009</v>
      </c>
      <c r="C42606" t="s">
        <v>155</v>
      </c>
      <c r="D42606" t="s">
        <v>40601</v>
      </c>
    </row>
    <row r="42607" spans="1:4" ht="15">
      <c r="A42607" t="s">
        <v>40524</v>
      </c>
      <c r="B42607">
        <v>2009</v>
      </c>
      <c r="C42607" t="s">
        <v>155</v>
      </c>
      <c r="D42607" t="s">
        <v>40602</v>
      </c>
    </row>
    <row r="42608" spans="1:4" ht="15">
      <c r="A42608" t="s">
        <v>40524</v>
      </c>
      <c r="B42608">
        <v>2008</v>
      </c>
      <c r="C42608" t="s">
        <v>147</v>
      </c>
      <c r="D42608" t="s">
        <v>40603</v>
      </c>
    </row>
    <row r="42609" spans="1:4" ht="15">
      <c r="A42609" t="s">
        <v>40524</v>
      </c>
      <c r="B42609">
        <v>2008</v>
      </c>
      <c r="C42609" t="s">
        <v>155</v>
      </c>
      <c r="D42609" t="s">
        <v>40604</v>
      </c>
    </row>
    <row r="42610" spans="1:4" ht="15">
      <c r="A42610" t="s">
        <v>40524</v>
      </c>
      <c r="B42610">
        <v>2008</v>
      </c>
      <c r="C42610" t="s">
        <v>155</v>
      </c>
      <c r="D42610" t="s">
        <v>40605</v>
      </c>
    </row>
    <row r="42611" spans="1:4" ht="15">
      <c r="A42611" t="s">
        <v>40524</v>
      </c>
      <c r="B42611">
        <v>2008</v>
      </c>
      <c r="C42611" t="s">
        <v>27880</v>
      </c>
      <c r="D42611" t="s">
        <v>40606</v>
      </c>
    </row>
    <row r="42612" spans="1:4" ht="15">
      <c r="A42612" t="s">
        <v>40524</v>
      </c>
      <c r="B42612">
        <v>2007</v>
      </c>
      <c r="C42612" t="s">
        <v>40607</v>
      </c>
      <c r="D42612" t="s">
        <v>40608</v>
      </c>
    </row>
    <row r="42613" spans="1:4" ht="15">
      <c r="A42613" t="s">
        <v>40524</v>
      </c>
      <c r="B42613">
        <v>2007</v>
      </c>
      <c r="C42613" t="s">
        <v>155</v>
      </c>
      <c r="D42613" t="s">
        <v>40609</v>
      </c>
    </row>
    <row r="42614" spans="1:4" ht="15">
      <c r="A42614" t="s">
        <v>40524</v>
      </c>
      <c r="B42614">
        <v>2007</v>
      </c>
      <c r="C42614" t="s">
        <v>155</v>
      </c>
      <c r="D42614" t="s">
        <v>40610</v>
      </c>
    </row>
    <row r="42615" spans="1:4" ht="15">
      <c r="A42615" t="s">
        <v>40524</v>
      </c>
      <c r="B42615">
        <v>2006</v>
      </c>
      <c r="C42615" t="s">
        <v>30699</v>
      </c>
      <c r="D42615" t="s">
        <v>40611</v>
      </c>
    </row>
    <row r="42616" spans="1:4" ht="15">
      <c r="A42616" t="s">
        <v>40524</v>
      </c>
      <c r="B42616">
        <v>2006</v>
      </c>
      <c r="C42616" t="s">
        <v>147</v>
      </c>
      <c r="D42616" t="s">
        <v>40612</v>
      </c>
    </row>
    <row r="42617" spans="1:4" ht="15">
      <c r="A42617" t="s">
        <v>40524</v>
      </c>
      <c r="B42617">
        <v>2006</v>
      </c>
      <c r="C42617" t="s">
        <v>155</v>
      </c>
      <c r="D42617" t="s">
        <v>40613</v>
      </c>
    </row>
    <row r="42618" spans="1:4" ht="15">
      <c r="A42618" t="s">
        <v>40524</v>
      </c>
      <c r="B42618">
        <v>2006</v>
      </c>
      <c r="C42618" t="s">
        <v>155</v>
      </c>
      <c r="D42618" t="s">
        <v>40614</v>
      </c>
    </row>
    <row r="42619" spans="1:4" ht="15">
      <c r="A42619" t="s">
        <v>40524</v>
      </c>
      <c r="B42619">
        <v>2005</v>
      </c>
      <c r="C42619" t="s">
        <v>16982</v>
      </c>
      <c r="D42619" t="s">
        <v>40615</v>
      </c>
    </row>
    <row r="42620" spans="1:4" ht="15">
      <c r="A42620" t="s">
        <v>40524</v>
      </c>
      <c r="B42620">
        <v>2004</v>
      </c>
      <c r="C42620" t="s">
        <v>582</v>
      </c>
      <c r="D42620" t="s">
        <v>40616</v>
      </c>
    </row>
    <row r="42621" spans="1:4" ht="15">
      <c r="A42621" t="s">
        <v>40524</v>
      </c>
      <c r="B42621">
        <v>2004</v>
      </c>
      <c r="C42621" t="s">
        <v>21678</v>
      </c>
      <c r="D42621" t="s">
        <v>40617</v>
      </c>
    </row>
    <row r="42622" spans="1:4" ht="15">
      <c r="A42622" t="s">
        <v>40524</v>
      </c>
      <c r="B42622">
        <v>2004</v>
      </c>
      <c r="C42622" t="s">
        <v>40618</v>
      </c>
      <c r="D42622" t="s">
        <v>40619</v>
      </c>
    </row>
    <row r="42623" spans="1:4" ht="15">
      <c r="A42623" t="s">
        <v>40524</v>
      </c>
      <c r="B42623">
        <v>2003</v>
      </c>
      <c r="C42623" t="s">
        <v>561</v>
      </c>
      <c r="D42623" t="s">
        <v>40620</v>
      </c>
    </row>
    <row r="42624" spans="1:4" ht="15">
      <c r="A42624" t="s">
        <v>40524</v>
      </c>
      <c r="B42624">
        <v>2000</v>
      </c>
      <c r="C42624" t="s">
        <v>580</v>
      </c>
      <c r="D42624" t="s">
        <v>40621</v>
      </c>
    </row>
    <row r="42625" spans="1:4" ht="15">
      <c r="A42625" t="s">
        <v>40524</v>
      </c>
      <c r="B42625">
        <v>1999</v>
      </c>
      <c r="C42625" t="s">
        <v>193</v>
      </c>
      <c r="D42625" t="s">
        <v>40622</v>
      </c>
    </row>
    <row r="42626" spans="1:4" ht="15">
      <c r="A42626" t="s">
        <v>40524</v>
      </c>
      <c r="B42626">
        <v>1999</v>
      </c>
      <c r="C42626" t="s">
        <v>193</v>
      </c>
      <c r="D42626" t="s">
        <v>40623</v>
      </c>
    </row>
    <row r="42627" spans="1:4" ht="15">
      <c r="A42627" t="s">
        <v>40524</v>
      </c>
      <c r="B42627">
        <v>1998</v>
      </c>
      <c r="C42627" t="s">
        <v>561</v>
      </c>
      <c r="D42627" t="s">
        <v>40624</v>
      </c>
    </row>
    <row r="42628" spans="1:4" ht="15">
      <c r="A42628" t="s">
        <v>40524</v>
      </c>
      <c r="B42628">
        <v>1994</v>
      </c>
      <c r="C42628" t="s">
        <v>580</v>
      </c>
      <c r="D42628" t="s">
        <v>40625</v>
      </c>
    </row>
    <row r="42629" spans="1:4" ht="15">
      <c r="A42629" t="s">
        <v>27533</v>
      </c>
      <c r="B42629">
        <v>2023</v>
      </c>
      <c r="C42629" t="s">
        <v>11</v>
      </c>
      <c r="D42629" t="s">
        <v>40626</v>
      </c>
    </row>
    <row r="42630" spans="1:4" ht="15">
      <c r="A42630" t="s">
        <v>27533</v>
      </c>
      <c r="B42630">
        <v>2023</v>
      </c>
      <c r="C42630" t="s">
        <v>1401</v>
      </c>
      <c r="D42630" t="s">
        <v>40627</v>
      </c>
    </row>
    <row r="42631" spans="1:4" ht="15">
      <c r="A42631" t="s">
        <v>27533</v>
      </c>
      <c r="B42631">
        <v>2023</v>
      </c>
      <c r="C42631" t="s">
        <v>985</v>
      </c>
      <c r="D42631" t="s">
        <v>40628</v>
      </c>
    </row>
    <row r="42632" spans="1:4" ht="15">
      <c r="A42632" t="s">
        <v>27533</v>
      </c>
      <c r="B42632">
        <v>2023</v>
      </c>
      <c r="C42632" t="s">
        <v>1</v>
      </c>
      <c r="D42632" t="s">
        <v>40627</v>
      </c>
    </row>
    <row r="42633" spans="1:4" ht="15">
      <c r="A42633" t="s">
        <v>27533</v>
      </c>
      <c r="B42633">
        <v>2023</v>
      </c>
      <c r="C42633" t="s">
        <v>1</v>
      </c>
      <c r="D42633" t="s">
        <v>40629</v>
      </c>
    </row>
    <row r="42634" spans="1:4" ht="15">
      <c r="A42634" t="s">
        <v>27533</v>
      </c>
      <c r="B42634">
        <v>2023</v>
      </c>
      <c r="C42634" t="s">
        <v>1</v>
      </c>
      <c r="D42634" t="s">
        <v>40630</v>
      </c>
    </row>
    <row r="42635" spans="1:4" ht="15">
      <c r="A42635" t="s">
        <v>27533</v>
      </c>
      <c r="B42635">
        <v>2023</v>
      </c>
      <c r="C42635" t="s">
        <v>1</v>
      </c>
      <c r="D42635" t="s">
        <v>40631</v>
      </c>
    </row>
    <row r="42636" spans="1:4" ht="15">
      <c r="A42636" t="s">
        <v>27533</v>
      </c>
      <c r="B42636">
        <v>2022</v>
      </c>
      <c r="C42636" t="s">
        <v>11</v>
      </c>
      <c r="D42636" t="s">
        <v>40632</v>
      </c>
    </row>
    <row r="42637" spans="1:4" ht="15">
      <c r="A42637" t="s">
        <v>27533</v>
      </c>
      <c r="B42637">
        <v>2022</v>
      </c>
      <c r="C42637" t="s">
        <v>4931</v>
      </c>
      <c r="D42637" t="s">
        <v>40633</v>
      </c>
    </row>
    <row r="42638" spans="1:4" ht="15">
      <c r="A42638" t="s">
        <v>27533</v>
      </c>
      <c r="B42638">
        <v>2022</v>
      </c>
      <c r="C42638" t="s">
        <v>1259</v>
      </c>
      <c r="D42638" t="s">
        <v>40634</v>
      </c>
    </row>
    <row r="42639" spans="1:4" ht="15">
      <c r="A42639" t="s">
        <v>27533</v>
      </c>
      <c r="B42639">
        <v>2022</v>
      </c>
      <c r="C42639" t="s">
        <v>1229</v>
      </c>
      <c r="D42639" t="s">
        <v>12837</v>
      </c>
    </row>
    <row r="42640" spans="1:4" ht="15">
      <c r="A42640" t="s">
        <v>27533</v>
      </c>
      <c r="B42640">
        <v>2022</v>
      </c>
      <c r="C42640" t="s">
        <v>1</v>
      </c>
      <c r="D42640" t="s">
        <v>40635</v>
      </c>
    </row>
    <row r="42641" spans="1:4" ht="15">
      <c r="A42641" t="s">
        <v>27533</v>
      </c>
      <c r="B42641">
        <v>2022</v>
      </c>
      <c r="C42641" t="s">
        <v>1</v>
      </c>
      <c r="D42641" t="s">
        <v>40626</v>
      </c>
    </row>
    <row r="42642" spans="1:4" ht="15">
      <c r="A42642" t="s">
        <v>27533</v>
      </c>
      <c r="B42642">
        <v>2022</v>
      </c>
      <c r="C42642" t="s">
        <v>1</v>
      </c>
      <c r="D42642" t="s">
        <v>40628</v>
      </c>
    </row>
    <row r="42643" spans="1:4" ht="15">
      <c r="A42643" t="s">
        <v>27533</v>
      </c>
      <c r="B42643">
        <v>2022</v>
      </c>
      <c r="C42643" t="s">
        <v>1</v>
      </c>
      <c r="D42643" t="s">
        <v>40636</v>
      </c>
    </row>
    <row r="42644" spans="1:4" ht="15">
      <c r="A42644" t="s">
        <v>27533</v>
      </c>
      <c r="B42644">
        <v>2022</v>
      </c>
      <c r="C42644" t="s">
        <v>1</v>
      </c>
      <c r="D42644" t="s">
        <v>40637</v>
      </c>
    </row>
    <row r="42645" spans="1:4" ht="15">
      <c r="A42645" t="s">
        <v>27533</v>
      </c>
      <c r="B42645">
        <v>2022</v>
      </c>
      <c r="C42645" t="s">
        <v>1</v>
      </c>
      <c r="D42645" t="s">
        <v>40638</v>
      </c>
    </row>
    <row r="42646" spans="1:4" ht="15">
      <c r="A42646" t="s">
        <v>27533</v>
      </c>
      <c r="B42646">
        <v>2021</v>
      </c>
      <c r="C42646" t="s">
        <v>10</v>
      </c>
      <c r="D42646" t="s">
        <v>40639</v>
      </c>
    </row>
    <row r="42647" spans="1:4" ht="15">
      <c r="A42647" t="s">
        <v>27533</v>
      </c>
      <c r="B42647">
        <v>2020</v>
      </c>
      <c r="C42647" t="s">
        <v>15840</v>
      </c>
      <c r="D42647" t="s">
        <v>40640</v>
      </c>
    </row>
    <row r="42648" spans="1:4" ht="15">
      <c r="A42648" t="s">
        <v>27533</v>
      </c>
      <c r="B42648">
        <v>2020</v>
      </c>
      <c r="C42648" t="s">
        <v>1257</v>
      </c>
      <c r="D42648" t="s">
        <v>40641</v>
      </c>
    </row>
    <row r="42649" spans="1:4" ht="15">
      <c r="A42649" t="s">
        <v>27533</v>
      </c>
      <c r="B42649">
        <v>2020</v>
      </c>
      <c r="C42649" t="s">
        <v>1</v>
      </c>
      <c r="D42649" t="s">
        <v>40642</v>
      </c>
    </row>
    <row r="42650" spans="1:4" ht="15">
      <c r="A42650" t="s">
        <v>27533</v>
      </c>
      <c r="B42650">
        <v>2019</v>
      </c>
      <c r="C42650" t="s">
        <v>1257</v>
      </c>
      <c r="D42650" t="s">
        <v>40643</v>
      </c>
    </row>
    <row r="42651" spans="1:4" ht="15">
      <c r="A42651" t="s">
        <v>27533</v>
      </c>
      <c r="B42651">
        <v>2019</v>
      </c>
      <c r="C42651" t="s">
        <v>2427</v>
      </c>
      <c r="D42651" t="s">
        <v>19395</v>
      </c>
    </row>
    <row r="42652" spans="1:4" ht="15">
      <c r="A42652" t="s">
        <v>27533</v>
      </c>
      <c r="B42652">
        <v>2019</v>
      </c>
      <c r="C42652" t="s">
        <v>1</v>
      </c>
      <c r="D42652" t="s">
        <v>40644</v>
      </c>
    </row>
    <row r="42653" spans="1:4" ht="15">
      <c r="A42653" t="s">
        <v>27533</v>
      </c>
      <c r="B42653">
        <v>2018</v>
      </c>
      <c r="C42653" t="s">
        <v>1337</v>
      </c>
      <c r="D42653" t="s">
        <v>40645</v>
      </c>
    </row>
    <row r="42654" spans="1:4" ht="15">
      <c r="A42654" t="s">
        <v>27533</v>
      </c>
      <c r="B42654">
        <v>2018</v>
      </c>
      <c r="C42654" t="s">
        <v>969</v>
      </c>
      <c r="D42654" t="s">
        <v>40646</v>
      </c>
    </row>
    <row r="42655" spans="1:4" ht="15">
      <c r="A42655" t="s">
        <v>27533</v>
      </c>
      <c r="B42655">
        <v>2018</v>
      </c>
      <c r="C42655" t="s">
        <v>969</v>
      </c>
      <c r="D42655" t="s">
        <v>40647</v>
      </c>
    </row>
    <row r="42656" spans="1:4" ht="15">
      <c r="A42656" t="s">
        <v>27533</v>
      </c>
      <c r="B42656">
        <v>2018</v>
      </c>
      <c r="C42656" t="s">
        <v>3276</v>
      </c>
      <c r="D42656" t="s">
        <v>40648</v>
      </c>
    </row>
    <row r="42657" spans="1:4" ht="15">
      <c r="A42657" t="s">
        <v>27533</v>
      </c>
      <c r="B42657">
        <v>2018</v>
      </c>
      <c r="C42657" t="s">
        <v>1</v>
      </c>
      <c r="D42657" t="s">
        <v>40646</v>
      </c>
    </row>
    <row r="42658" spans="1:4" ht="15">
      <c r="A42658" t="s">
        <v>27533</v>
      </c>
      <c r="B42658">
        <v>2017</v>
      </c>
      <c r="C42658" t="s">
        <v>969</v>
      </c>
      <c r="D42658" t="s">
        <v>40649</v>
      </c>
    </row>
    <row r="42659" spans="1:4" ht="15">
      <c r="A42659" t="s">
        <v>27533</v>
      </c>
      <c r="B42659">
        <v>2017</v>
      </c>
      <c r="C42659" t="s">
        <v>40650</v>
      </c>
      <c r="D42659" t="s">
        <v>40651</v>
      </c>
    </row>
    <row r="42660" spans="1:4" ht="15">
      <c r="A42660" t="s">
        <v>27533</v>
      </c>
      <c r="B42660">
        <v>2017</v>
      </c>
      <c r="C42660" t="s">
        <v>6699</v>
      </c>
      <c r="D42660" t="s">
        <v>40652</v>
      </c>
    </row>
    <row r="42661" spans="1:4" ht="15">
      <c r="A42661" t="s">
        <v>27533</v>
      </c>
      <c r="B42661">
        <v>2017</v>
      </c>
      <c r="C42661" t="s">
        <v>6699</v>
      </c>
      <c r="D42661" t="s">
        <v>40653</v>
      </c>
    </row>
    <row r="42662" spans="1:4" ht="15">
      <c r="A42662" t="s">
        <v>27533</v>
      </c>
      <c r="B42662">
        <v>2017</v>
      </c>
      <c r="C42662" t="s">
        <v>10</v>
      </c>
      <c r="D42662" t="s">
        <v>40654</v>
      </c>
    </row>
    <row r="42663" spans="1:4" ht="15">
      <c r="A42663" t="s">
        <v>27533</v>
      </c>
      <c r="B42663">
        <v>2017</v>
      </c>
      <c r="C42663" t="s">
        <v>10</v>
      </c>
      <c r="D42663" t="s">
        <v>40655</v>
      </c>
    </row>
    <row r="42664" spans="1:4" ht="15">
      <c r="A42664" t="s">
        <v>27533</v>
      </c>
      <c r="B42664">
        <v>2017</v>
      </c>
      <c r="C42664" t="s">
        <v>16552</v>
      </c>
      <c r="D42664" t="s">
        <v>40656</v>
      </c>
    </row>
    <row r="42665" spans="1:4" ht="15">
      <c r="A42665" t="s">
        <v>27533</v>
      </c>
      <c r="B42665">
        <v>2016</v>
      </c>
      <c r="C42665" t="s">
        <v>1337</v>
      </c>
      <c r="D42665" t="s">
        <v>40657</v>
      </c>
    </row>
    <row r="42666" spans="1:4" ht="15">
      <c r="A42666" t="s">
        <v>27533</v>
      </c>
      <c r="B42666">
        <v>2016</v>
      </c>
      <c r="C42666" t="s">
        <v>969</v>
      </c>
      <c r="D42666" t="s">
        <v>40658</v>
      </c>
    </row>
    <row r="42667" spans="1:4" ht="15">
      <c r="A42667" t="s">
        <v>27533</v>
      </c>
      <c r="B42667">
        <v>2016</v>
      </c>
      <c r="C42667" t="s">
        <v>6763</v>
      </c>
      <c r="D42667" t="s">
        <v>40659</v>
      </c>
    </row>
    <row r="42668" spans="1:4" ht="15">
      <c r="A42668" t="s">
        <v>27533</v>
      </c>
      <c r="B42668">
        <v>2015</v>
      </c>
      <c r="C42668" t="s">
        <v>2427</v>
      </c>
      <c r="D42668" t="s">
        <v>40660</v>
      </c>
    </row>
    <row r="42669" spans="1:4" ht="15">
      <c r="A42669" t="s">
        <v>27533</v>
      </c>
      <c r="B42669">
        <v>2015</v>
      </c>
      <c r="C42669" t="s">
        <v>10</v>
      </c>
      <c r="D42669" t="s">
        <v>40661</v>
      </c>
    </row>
    <row r="42670" spans="1:4" ht="15">
      <c r="A42670" t="s">
        <v>27533</v>
      </c>
      <c r="B42670">
        <v>2015</v>
      </c>
      <c r="C42670" t="s">
        <v>1</v>
      </c>
      <c r="D42670" t="s">
        <v>40659</v>
      </c>
    </row>
    <row r="42671" spans="1:4" ht="15">
      <c r="A42671" t="s">
        <v>27533</v>
      </c>
      <c r="B42671">
        <v>2015</v>
      </c>
      <c r="C42671" t="s">
        <v>1736</v>
      </c>
      <c r="D42671" t="s">
        <v>40662</v>
      </c>
    </row>
    <row r="42672" spans="1:4" ht="15">
      <c r="A42672" t="s">
        <v>27533</v>
      </c>
      <c r="B42672">
        <v>2014</v>
      </c>
      <c r="C42672" t="s">
        <v>1337</v>
      </c>
      <c r="D42672" t="s">
        <v>40663</v>
      </c>
    </row>
    <row r="42673" spans="1:4" ht="15">
      <c r="A42673" t="s">
        <v>27533</v>
      </c>
      <c r="B42673">
        <v>2014</v>
      </c>
      <c r="C42673" t="s">
        <v>2051</v>
      </c>
      <c r="D42673" t="s">
        <v>40664</v>
      </c>
    </row>
    <row r="42674" spans="1:4" ht="15">
      <c r="A42674" t="s">
        <v>27533</v>
      </c>
      <c r="B42674">
        <v>2014</v>
      </c>
      <c r="C42674" t="s">
        <v>6905</v>
      </c>
      <c r="D42674" t="s">
        <v>40665</v>
      </c>
    </row>
    <row r="42675" spans="1:4" ht="15">
      <c r="A42675" t="s">
        <v>27533</v>
      </c>
      <c r="B42675">
        <v>2013</v>
      </c>
      <c r="C42675" t="s">
        <v>969</v>
      </c>
      <c r="D42675" t="s">
        <v>40666</v>
      </c>
    </row>
    <row r="42676" spans="1:4" ht="15">
      <c r="A42676" t="s">
        <v>27533</v>
      </c>
      <c r="B42676">
        <v>2013</v>
      </c>
      <c r="C42676" t="s">
        <v>1259</v>
      </c>
      <c r="D42676" t="s">
        <v>40667</v>
      </c>
    </row>
    <row r="42677" spans="1:4" ht="15">
      <c r="A42677" t="s">
        <v>27533</v>
      </c>
      <c r="B42677">
        <v>2013</v>
      </c>
      <c r="C42677" t="s">
        <v>10</v>
      </c>
      <c r="D42677" t="s">
        <v>40668</v>
      </c>
    </row>
    <row r="42678" spans="1:4" ht="15">
      <c r="A42678" t="s">
        <v>27533</v>
      </c>
      <c r="B42678">
        <v>2012</v>
      </c>
      <c r="C42678" t="s">
        <v>1337</v>
      </c>
      <c r="D42678" t="s">
        <v>40669</v>
      </c>
    </row>
    <row r="42679" spans="1:4" ht="15">
      <c r="A42679" t="s">
        <v>27533</v>
      </c>
      <c r="B42679">
        <v>2012</v>
      </c>
      <c r="C42679" t="s">
        <v>7110</v>
      </c>
      <c r="D42679" t="s">
        <v>40670</v>
      </c>
    </row>
    <row r="42680" spans="1:4" ht="15">
      <c r="A42680" t="s">
        <v>27533</v>
      </c>
      <c r="B42680">
        <v>2012</v>
      </c>
      <c r="C42680" t="s">
        <v>2678</v>
      </c>
      <c r="D42680" t="s">
        <v>40671</v>
      </c>
    </row>
    <row r="42681" spans="1:4" ht="15">
      <c r="A42681" t="s">
        <v>27533</v>
      </c>
      <c r="B42681">
        <v>2012</v>
      </c>
      <c r="C42681" t="s">
        <v>969</v>
      </c>
      <c r="D42681" t="s">
        <v>40672</v>
      </c>
    </row>
    <row r="42682" spans="1:4" ht="15">
      <c r="A42682" t="s">
        <v>27533</v>
      </c>
      <c r="B42682">
        <v>2012</v>
      </c>
      <c r="C42682" t="s">
        <v>4937</v>
      </c>
      <c r="D42682" t="s">
        <v>40673</v>
      </c>
    </row>
    <row r="42683" spans="1:4" ht="15">
      <c r="A42683" t="s">
        <v>27533</v>
      </c>
      <c r="B42683">
        <v>2012</v>
      </c>
      <c r="C42683" t="s">
        <v>1042</v>
      </c>
      <c r="D42683" t="s">
        <v>40674</v>
      </c>
    </row>
    <row r="42684" spans="1:4" ht="15">
      <c r="A42684" t="s">
        <v>27533</v>
      </c>
      <c r="B42684">
        <v>2011</v>
      </c>
      <c r="C42684" t="s">
        <v>1012</v>
      </c>
      <c r="D42684" t="s">
        <v>40675</v>
      </c>
    </row>
    <row r="42685" spans="1:4" ht="15">
      <c r="A42685" t="s">
        <v>27533</v>
      </c>
      <c r="B42685">
        <v>2011</v>
      </c>
      <c r="C42685" t="s">
        <v>1337</v>
      </c>
      <c r="D42685" t="s">
        <v>40676</v>
      </c>
    </row>
    <row r="42686" spans="1:4" ht="15">
      <c r="A42686" t="s">
        <v>27533</v>
      </c>
      <c r="B42686">
        <v>2011</v>
      </c>
      <c r="C42686" t="s">
        <v>12</v>
      </c>
      <c r="D42686" t="s">
        <v>40677</v>
      </c>
    </row>
    <row r="42687" spans="1:4" ht="15">
      <c r="A42687" t="s">
        <v>27533</v>
      </c>
      <c r="B42687">
        <v>2011</v>
      </c>
      <c r="C42687" t="s">
        <v>1270</v>
      </c>
      <c r="D42687" t="s">
        <v>40678</v>
      </c>
    </row>
    <row r="42688" spans="1:4" ht="15">
      <c r="A42688" t="s">
        <v>27533</v>
      </c>
      <c r="B42688">
        <v>2011</v>
      </c>
      <c r="C42688" t="s">
        <v>10</v>
      </c>
      <c r="D42688" t="s">
        <v>40679</v>
      </c>
    </row>
    <row r="42689" spans="1:4" ht="15">
      <c r="A42689" t="s">
        <v>27533</v>
      </c>
      <c r="B42689">
        <v>2011</v>
      </c>
      <c r="C42689" t="s">
        <v>10</v>
      </c>
      <c r="D42689" t="s">
        <v>40680</v>
      </c>
    </row>
    <row r="42690" spans="1:4" ht="15">
      <c r="A42690" t="s">
        <v>27533</v>
      </c>
      <c r="B42690">
        <v>2011</v>
      </c>
      <c r="C42690" t="s">
        <v>1736</v>
      </c>
      <c r="D42690" t="s">
        <v>40681</v>
      </c>
    </row>
    <row r="42691" spans="1:4" ht="15">
      <c r="A42691" t="s">
        <v>27533</v>
      </c>
      <c r="B42691">
        <v>2010</v>
      </c>
      <c r="C42691" t="s">
        <v>1012</v>
      </c>
      <c r="D42691" t="s">
        <v>40682</v>
      </c>
    </row>
    <row r="42692" spans="1:4" ht="15">
      <c r="A42692" t="s">
        <v>27533</v>
      </c>
      <c r="B42692">
        <v>2010</v>
      </c>
      <c r="C42692" t="s">
        <v>983</v>
      </c>
      <c r="D42692" t="s">
        <v>40683</v>
      </c>
    </row>
    <row r="42693" spans="1:4" ht="15">
      <c r="A42693" t="s">
        <v>27533</v>
      </c>
      <c r="B42693">
        <v>2010</v>
      </c>
      <c r="C42693" t="s">
        <v>909</v>
      </c>
      <c r="D42693" t="s">
        <v>40684</v>
      </c>
    </row>
    <row r="42694" spans="1:4" ht="15">
      <c r="A42694" t="s">
        <v>27533</v>
      </c>
      <c r="B42694">
        <v>2010</v>
      </c>
      <c r="C42694" t="s">
        <v>2586</v>
      </c>
      <c r="D42694" t="s">
        <v>40685</v>
      </c>
    </row>
    <row r="42695" spans="1:4" ht="15">
      <c r="A42695" t="s">
        <v>27533</v>
      </c>
      <c r="B42695">
        <v>2010</v>
      </c>
      <c r="C42695" t="s">
        <v>2247</v>
      </c>
      <c r="D42695" t="s">
        <v>40686</v>
      </c>
    </row>
    <row r="42696" spans="1:4" ht="15">
      <c r="A42696" t="s">
        <v>27533</v>
      </c>
      <c r="B42696">
        <v>2009</v>
      </c>
      <c r="C42696" t="s">
        <v>909</v>
      </c>
      <c r="D42696" t="s">
        <v>40687</v>
      </c>
    </row>
    <row r="42697" spans="1:4" ht="15">
      <c r="A42697" t="s">
        <v>27533</v>
      </c>
      <c r="B42697">
        <v>2009</v>
      </c>
      <c r="C42697" t="s">
        <v>6699</v>
      </c>
      <c r="D42697" t="s">
        <v>20318</v>
      </c>
    </row>
    <row r="42698" spans="1:4" ht="15">
      <c r="A42698" t="s">
        <v>27533</v>
      </c>
      <c r="B42698">
        <v>2008</v>
      </c>
      <c r="C42698" t="s">
        <v>1167</v>
      </c>
      <c r="D42698" t="s">
        <v>40688</v>
      </c>
    </row>
    <row r="42699" spans="1:4" ht="15">
      <c r="A42699" t="s">
        <v>27533</v>
      </c>
      <c r="B42699">
        <v>2008</v>
      </c>
      <c r="C42699" t="s">
        <v>11</v>
      </c>
      <c r="D42699" t="s">
        <v>40689</v>
      </c>
    </row>
    <row r="42700" spans="1:4" ht="15">
      <c r="A42700" t="s">
        <v>27533</v>
      </c>
      <c r="B42700">
        <v>2008</v>
      </c>
      <c r="C42700" t="s">
        <v>909</v>
      </c>
      <c r="D42700" t="s">
        <v>40690</v>
      </c>
    </row>
    <row r="42701" spans="1:4" ht="15">
      <c r="A42701" t="s">
        <v>27533</v>
      </c>
      <c r="B42701">
        <v>2008</v>
      </c>
      <c r="C42701" t="s">
        <v>6978</v>
      </c>
      <c r="D42701" t="s">
        <v>40691</v>
      </c>
    </row>
    <row r="42702" spans="1:4" ht="15">
      <c r="A42702" t="s">
        <v>27533</v>
      </c>
      <c r="B42702">
        <v>2008</v>
      </c>
      <c r="C42702" t="s">
        <v>16546</v>
      </c>
      <c r="D42702" t="s">
        <v>40692</v>
      </c>
    </row>
    <row r="42703" spans="1:4" ht="15">
      <c r="A42703" t="s">
        <v>27533</v>
      </c>
      <c r="B42703">
        <v>2008</v>
      </c>
      <c r="C42703" t="s">
        <v>1044</v>
      </c>
      <c r="D42703" t="s">
        <v>40693</v>
      </c>
    </row>
    <row r="42704" spans="1:4" ht="15">
      <c r="A42704" t="s">
        <v>27533</v>
      </c>
      <c r="B42704">
        <v>2008</v>
      </c>
      <c r="C42704" t="s">
        <v>1044</v>
      </c>
      <c r="D42704" t="s">
        <v>20327</v>
      </c>
    </row>
    <row r="42705" spans="1:4" ht="15">
      <c r="A42705" t="s">
        <v>27533</v>
      </c>
      <c r="B42705">
        <v>2007</v>
      </c>
      <c r="C42705" t="s">
        <v>2660</v>
      </c>
      <c r="D42705" t="s">
        <v>40694</v>
      </c>
    </row>
    <row r="42706" spans="1:4" ht="15">
      <c r="A42706" t="s">
        <v>27533</v>
      </c>
      <c r="B42706">
        <v>2007</v>
      </c>
      <c r="C42706" t="s">
        <v>4057</v>
      </c>
      <c r="D42706" t="s">
        <v>40695</v>
      </c>
    </row>
    <row r="42707" spans="1:4" ht="15">
      <c r="A42707" t="s">
        <v>27533</v>
      </c>
      <c r="B42707">
        <v>2007</v>
      </c>
      <c r="C42707" t="s">
        <v>909</v>
      </c>
      <c r="D42707" t="s">
        <v>40696</v>
      </c>
    </row>
    <row r="42708" spans="1:4" ht="15">
      <c r="A42708" t="s">
        <v>27533</v>
      </c>
      <c r="B42708">
        <v>2007</v>
      </c>
      <c r="C42708" t="s">
        <v>10</v>
      </c>
      <c r="D42708" t="s">
        <v>40697</v>
      </c>
    </row>
    <row r="42709" spans="1:4" ht="15">
      <c r="A42709" t="s">
        <v>27533</v>
      </c>
      <c r="B42709">
        <v>2007</v>
      </c>
      <c r="C42709" t="s">
        <v>10</v>
      </c>
      <c r="D42709" t="s">
        <v>40698</v>
      </c>
    </row>
    <row r="42710" spans="1:4" ht="15">
      <c r="A42710" t="s">
        <v>27533</v>
      </c>
      <c r="B42710">
        <v>2007</v>
      </c>
      <c r="C42710" t="s">
        <v>20265</v>
      </c>
      <c r="D42710" t="s">
        <v>40699</v>
      </c>
    </row>
    <row r="42711" spans="1:4" ht="15">
      <c r="A42711" t="s">
        <v>27533</v>
      </c>
      <c r="B42711">
        <v>2006</v>
      </c>
      <c r="C42711" t="s">
        <v>9</v>
      </c>
      <c r="D42711" t="s">
        <v>40700</v>
      </c>
    </row>
    <row r="42712" spans="1:4" ht="15">
      <c r="A42712" t="s">
        <v>27533</v>
      </c>
      <c r="B42712">
        <v>2006</v>
      </c>
      <c r="C42712" t="s">
        <v>1337</v>
      </c>
      <c r="D42712" t="s">
        <v>19514</v>
      </c>
    </row>
    <row r="42713" spans="1:4" ht="15">
      <c r="A42713" t="s">
        <v>27533</v>
      </c>
      <c r="B42713">
        <v>2006</v>
      </c>
      <c r="C42713" t="s">
        <v>1337</v>
      </c>
      <c r="D42713" t="s">
        <v>40701</v>
      </c>
    </row>
    <row r="42714" spans="1:4" ht="15">
      <c r="A42714" t="s">
        <v>27533</v>
      </c>
      <c r="B42714">
        <v>2006</v>
      </c>
      <c r="C42714" t="s">
        <v>2051</v>
      </c>
      <c r="D42714" t="s">
        <v>19522</v>
      </c>
    </row>
    <row r="42715" spans="1:4" ht="15">
      <c r="A42715" t="s">
        <v>27533</v>
      </c>
      <c r="B42715">
        <v>2006</v>
      </c>
      <c r="C42715" t="s">
        <v>7059</v>
      </c>
      <c r="D42715" t="s">
        <v>40702</v>
      </c>
    </row>
    <row r="42716" spans="1:4" ht="15">
      <c r="A42716" t="s">
        <v>27533</v>
      </c>
      <c r="B42716">
        <v>2005</v>
      </c>
      <c r="C42716" t="s">
        <v>1337</v>
      </c>
      <c r="D42716" t="s">
        <v>40703</v>
      </c>
    </row>
    <row r="42717" spans="1:4" ht="15">
      <c r="A42717" t="s">
        <v>27533</v>
      </c>
      <c r="B42717">
        <v>2005</v>
      </c>
      <c r="C42717" t="s">
        <v>1258</v>
      </c>
      <c r="D42717" t="s">
        <v>40704</v>
      </c>
    </row>
    <row r="42718" spans="1:4" ht="15">
      <c r="A42718" t="s">
        <v>27533</v>
      </c>
      <c r="B42718">
        <v>2005</v>
      </c>
      <c r="C42718" t="s">
        <v>1258</v>
      </c>
      <c r="D42718" t="s">
        <v>40705</v>
      </c>
    </row>
    <row r="42719" spans="1:4" ht="15">
      <c r="A42719" t="s">
        <v>27533</v>
      </c>
      <c r="B42719">
        <v>2005</v>
      </c>
      <c r="C42719" t="s">
        <v>909</v>
      </c>
      <c r="D42719" t="s">
        <v>40706</v>
      </c>
    </row>
    <row r="42720" spans="1:4" ht="15">
      <c r="A42720" t="s">
        <v>27533</v>
      </c>
      <c r="B42720">
        <v>2005</v>
      </c>
      <c r="C42720" t="s">
        <v>1270</v>
      </c>
      <c r="D42720" t="s">
        <v>40707</v>
      </c>
    </row>
    <row r="42721" spans="1:4" ht="15">
      <c r="A42721" t="s">
        <v>27533</v>
      </c>
      <c r="B42721">
        <v>2005</v>
      </c>
      <c r="C42721" t="s">
        <v>40708</v>
      </c>
      <c r="D42721" t="s">
        <v>40709</v>
      </c>
    </row>
    <row r="42722" spans="1:4" ht="15">
      <c r="A42722" t="s">
        <v>27533</v>
      </c>
      <c r="B42722">
        <v>2005</v>
      </c>
      <c r="C42722" t="s">
        <v>7049</v>
      </c>
      <c r="D42722" t="s">
        <v>40710</v>
      </c>
    </row>
    <row r="42723" spans="1:4" ht="15">
      <c r="A42723" t="s">
        <v>27533</v>
      </c>
      <c r="B42723">
        <v>2005</v>
      </c>
      <c r="C42723" t="s">
        <v>7033</v>
      </c>
      <c r="D42723" t="s">
        <v>40711</v>
      </c>
    </row>
    <row r="42724" spans="1:4" ht="15">
      <c r="A42724" t="s">
        <v>27533</v>
      </c>
      <c r="B42724">
        <v>2004</v>
      </c>
      <c r="C42724" t="s">
        <v>40712</v>
      </c>
      <c r="D42724" t="s">
        <v>40713</v>
      </c>
    </row>
    <row r="42725" spans="1:4" ht="15">
      <c r="A42725" t="s">
        <v>27533</v>
      </c>
      <c r="B42725">
        <v>2004</v>
      </c>
      <c r="C42725" t="s">
        <v>2247</v>
      </c>
      <c r="D42725" t="s">
        <v>19535</v>
      </c>
    </row>
    <row r="42726" spans="1:4" ht="15">
      <c r="A42726" t="s">
        <v>27533</v>
      </c>
      <c r="B42726">
        <v>2004</v>
      </c>
      <c r="C42726" t="s">
        <v>2247</v>
      </c>
      <c r="D42726" t="s">
        <v>40714</v>
      </c>
    </row>
    <row r="42727" spans="1:4" ht="15">
      <c r="A42727" t="s">
        <v>27533</v>
      </c>
      <c r="B42727">
        <v>2003</v>
      </c>
      <c r="C42727" t="s">
        <v>1344</v>
      </c>
      <c r="D42727" t="s">
        <v>40715</v>
      </c>
    </row>
    <row r="42728" spans="1:4" ht="15">
      <c r="A42728" t="s">
        <v>27533</v>
      </c>
      <c r="B42728">
        <v>2003</v>
      </c>
      <c r="C42728" t="s">
        <v>909</v>
      </c>
      <c r="D42728" t="s">
        <v>40716</v>
      </c>
    </row>
    <row r="42729" spans="1:4" ht="15">
      <c r="A42729" t="s">
        <v>27533</v>
      </c>
      <c r="B42729">
        <v>2003</v>
      </c>
      <c r="C42729" t="s">
        <v>10860</v>
      </c>
      <c r="D42729" t="s">
        <v>40717</v>
      </c>
    </row>
    <row r="42730" spans="1:4" ht="15">
      <c r="A42730" t="s">
        <v>27533</v>
      </c>
      <c r="B42730">
        <v>2002</v>
      </c>
      <c r="C42730" t="s">
        <v>909</v>
      </c>
      <c r="D42730" t="s">
        <v>40718</v>
      </c>
    </row>
    <row r="42731" spans="1:4" ht="15">
      <c r="A42731" t="s">
        <v>27533</v>
      </c>
      <c r="B42731">
        <v>2002</v>
      </c>
      <c r="C42731" t="s">
        <v>909</v>
      </c>
      <c r="D42731" t="s">
        <v>40719</v>
      </c>
    </row>
    <row r="42732" spans="1:4" ht="15">
      <c r="A42732" t="s">
        <v>27534</v>
      </c>
      <c r="B42732">
        <v>2023</v>
      </c>
      <c r="C42732" t="s">
        <v>926</v>
      </c>
      <c r="D42732" t="s">
        <v>40720</v>
      </c>
    </row>
    <row r="42733" spans="1:4" ht="15">
      <c r="A42733" t="s">
        <v>27534</v>
      </c>
      <c r="B42733">
        <v>2023</v>
      </c>
      <c r="C42733" t="s">
        <v>594</v>
      </c>
      <c r="D42733" t="s">
        <v>40721</v>
      </c>
    </row>
    <row r="42734" spans="1:4" ht="15">
      <c r="A42734" t="s">
        <v>27534</v>
      </c>
      <c r="B42734">
        <v>2023</v>
      </c>
      <c r="C42734" t="s">
        <v>5152</v>
      </c>
      <c r="D42734" t="s">
        <v>40722</v>
      </c>
    </row>
    <row r="42735" spans="1:4" ht="15">
      <c r="A42735" t="s">
        <v>27534</v>
      </c>
      <c r="B42735">
        <v>2023</v>
      </c>
      <c r="C42735" t="s">
        <v>914</v>
      </c>
      <c r="D42735" t="s">
        <v>40723</v>
      </c>
    </row>
    <row r="42736" spans="1:4" ht="15">
      <c r="A42736" t="s">
        <v>27534</v>
      </c>
      <c r="B42736">
        <v>2023</v>
      </c>
      <c r="C42736" t="s">
        <v>15840</v>
      </c>
      <c r="D42736" t="s">
        <v>40724</v>
      </c>
    </row>
    <row r="42737" spans="1:4" ht="15">
      <c r="A42737" t="s">
        <v>27534</v>
      </c>
      <c r="B42737">
        <v>2023</v>
      </c>
      <c r="C42737" t="s">
        <v>16142</v>
      </c>
      <c r="D42737" t="s">
        <v>40725</v>
      </c>
    </row>
    <row r="42738" spans="1:4" ht="15">
      <c r="A42738" t="s">
        <v>27534</v>
      </c>
      <c r="B42738">
        <v>2023</v>
      </c>
      <c r="C42738" t="s">
        <v>4749</v>
      </c>
      <c r="D42738" t="s">
        <v>40726</v>
      </c>
    </row>
    <row r="42739" spans="1:4" ht="15">
      <c r="A42739" t="s">
        <v>27534</v>
      </c>
      <c r="B42739">
        <v>2023</v>
      </c>
      <c r="C42739" t="s">
        <v>22587</v>
      </c>
      <c r="D42739" t="s">
        <v>40727</v>
      </c>
    </row>
    <row r="42740" spans="1:4" ht="15">
      <c r="A42740" t="s">
        <v>27534</v>
      </c>
      <c r="B42740">
        <v>2023</v>
      </c>
      <c r="C42740" t="s">
        <v>22587</v>
      </c>
      <c r="D42740" t="s">
        <v>40728</v>
      </c>
    </row>
    <row r="42741" spans="1:4" ht="15">
      <c r="A42741" t="s">
        <v>27534</v>
      </c>
      <c r="B42741">
        <v>2023</v>
      </c>
      <c r="C42741" t="s">
        <v>1</v>
      </c>
      <c r="D42741" t="s">
        <v>40725</v>
      </c>
    </row>
    <row r="42742" spans="1:4" ht="15">
      <c r="A42742" t="s">
        <v>27534</v>
      </c>
      <c r="B42742">
        <v>2023</v>
      </c>
      <c r="C42742" t="s">
        <v>1</v>
      </c>
      <c r="D42742" t="s">
        <v>3226</v>
      </c>
    </row>
    <row r="42743" spans="1:4" ht="15">
      <c r="A42743" t="s">
        <v>27534</v>
      </c>
      <c r="B42743">
        <v>2023</v>
      </c>
      <c r="C42743" t="s">
        <v>1</v>
      </c>
      <c r="D42743" t="s">
        <v>40729</v>
      </c>
    </row>
    <row r="42744" spans="1:4" ht="15">
      <c r="A42744" t="s">
        <v>27534</v>
      </c>
      <c r="B42744">
        <v>2023</v>
      </c>
      <c r="C42744" t="s">
        <v>1</v>
      </c>
      <c r="D42744" t="s">
        <v>40730</v>
      </c>
    </row>
    <row r="42745" spans="1:4" ht="15">
      <c r="A42745" t="s">
        <v>27534</v>
      </c>
      <c r="B42745">
        <v>2023</v>
      </c>
      <c r="C42745" t="s">
        <v>1</v>
      </c>
      <c r="D42745" t="s">
        <v>40731</v>
      </c>
    </row>
    <row r="42746" spans="1:4" ht="15">
      <c r="A42746" t="s">
        <v>27534</v>
      </c>
      <c r="B42746">
        <v>2022</v>
      </c>
      <c r="C42746" t="s">
        <v>30396</v>
      </c>
      <c r="D42746" t="s">
        <v>40732</v>
      </c>
    </row>
    <row r="42747" spans="1:4" ht="15">
      <c r="A42747" t="s">
        <v>27534</v>
      </c>
      <c r="B42747">
        <v>2022</v>
      </c>
      <c r="C42747" t="s">
        <v>1167</v>
      </c>
      <c r="D42747" t="s">
        <v>40733</v>
      </c>
    </row>
    <row r="42748" spans="1:4" ht="15">
      <c r="A42748" t="s">
        <v>27534</v>
      </c>
      <c r="B42748">
        <v>2022</v>
      </c>
      <c r="C42748" t="s">
        <v>17248</v>
      </c>
      <c r="D42748" t="s">
        <v>40734</v>
      </c>
    </row>
    <row r="42749" spans="1:4" ht="15">
      <c r="A42749" t="s">
        <v>27534</v>
      </c>
      <c r="B42749">
        <v>2022</v>
      </c>
      <c r="C42749" t="s">
        <v>31222</v>
      </c>
      <c r="D42749" t="s">
        <v>40735</v>
      </c>
    </row>
    <row r="42750" spans="1:4" ht="15">
      <c r="A42750" t="s">
        <v>27534</v>
      </c>
      <c r="B42750">
        <v>2022</v>
      </c>
      <c r="C42750" t="s">
        <v>31</v>
      </c>
      <c r="D42750" t="s">
        <v>40736</v>
      </c>
    </row>
    <row r="42751" spans="1:4" ht="15">
      <c r="A42751" t="s">
        <v>27534</v>
      </c>
      <c r="B42751">
        <v>2022</v>
      </c>
      <c r="C42751" t="s">
        <v>594</v>
      </c>
      <c r="D42751" t="s">
        <v>40737</v>
      </c>
    </row>
    <row r="42752" spans="1:4" ht="15">
      <c r="A42752" t="s">
        <v>27534</v>
      </c>
      <c r="B42752">
        <v>2022</v>
      </c>
      <c r="C42752" t="s">
        <v>5152</v>
      </c>
      <c r="D42752" t="s">
        <v>40738</v>
      </c>
    </row>
    <row r="42753" spans="1:4" ht="15">
      <c r="A42753" t="s">
        <v>27534</v>
      </c>
      <c r="B42753">
        <v>2022</v>
      </c>
      <c r="C42753" t="s">
        <v>7335</v>
      </c>
      <c r="D42753" t="s">
        <v>40739</v>
      </c>
    </row>
    <row r="42754" spans="1:4" ht="15">
      <c r="A42754" t="s">
        <v>27534</v>
      </c>
      <c r="B42754">
        <v>2022</v>
      </c>
      <c r="C42754" t="s">
        <v>641</v>
      </c>
      <c r="D42754" t="s">
        <v>19918</v>
      </c>
    </row>
    <row r="42755" spans="1:4" ht="15">
      <c r="A42755" t="s">
        <v>27534</v>
      </c>
      <c r="B42755">
        <v>2022</v>
      </c>
      <c r="C42755" t="s">
        <v>15840</v>
      </c>
      <c r="D42755" t="s">
        <v>40740</v>
      </c>
    </row>
    <row r="42756" spans="1:4" ht="15">
      <c r="A42756" t="s">
        <v>27534</v>
      </c>
      <c r="B42756">
        <v>2022</v>
      </c>
      <c r="C42756" t="s">
        <v>15840</v>
      </c>
      <c r="D42756" t="s">
        <v>40741</v>
      </c>
    </row>
    <row r="42757" spans="1:4" ht="15">
      <c r="A42757" t="s">
        <v>27534</v>
      </c>
      <c r="B42757">
        <v>2022</v>
      </c>
      <c r="C42757" t="s">
        <v>27167</v>
      </c>
      <c r="D42757" t="s">
        <v>40742</v>
      </c>
    </row>
    <row r="42758" spans="1:4" ht="15">
      <c r="A42758" t="s">
        <v>27534</v>
      </c>
      <c r="B42758">
        <v>2022</v>
      </c>
      <c r="C42758" t="s">
        <v>27167</v>
      </c>
      <c r="D42758" t="s">
        <v>40743</v>
      </c>
    </row>
    <row r="42759" spans="1:4" ht="15">
      <c r="A42759" t="s">
        <v>27534</v>
      </c>
      <c r="B42759">
        <v>2022</v>
      </c>
      <c r="C42759" t="s">
        <v>4749</v>
      </c>
      <c r="D42759" t="s">
        <v>40744</v>
      </c>
    </row>
    <row r="42760" spans="1:4" ht="15">
      <c r="A42760" t="s">
        <v>27534</v>
      </c>
      <c r="B42760">
        <v>2022</v>
      </c>
      <c r="C42760" t="s">
        <v>19060</v>
      </c>
      <c r="D42760" t="s">
        <v>40745</v>
      </c>
    </row>
    <row r="42761" spans="1:4" ht="15">
      <c r="A42761" t="s">
        <v>27534</v>
      </c>
      <c r="B42761">
        <v>2022</v>
      </c>
      <c r="C42761" t="s">
        <v>28225</v>
      </c>
      <c r="D42761" t="s">
        <v>40746</v>
      </c>
    </row>
    <row r="42762" spans="1:4" ht="15">
      <c r="A42762" t="s">
        <v>27534</v>
      </c>
      <c r="B42762">
        <v>2022</v>
      </c>
      <c r="C42762" t="s">
        <v>1</v>
      </c>
      <c r="D42762" t="s">
        <v>40734</v>
      </c>
    </row>
    <row r="42763" spans="1:4" ht="15">
      <c r="A42763" t="s">
        <v>27534</v>
      </c>
      <c r="B42763">
        <v>2022</v>
      </c>
      <c r="C42763" t="s">
        <v>1</v>
      </c>
      <c r="D42763" t="s">
        <v>40739</v>
      </c>
    </row>
    <row r="42764" spans="1:4" ht="15">
      <c r="A42764" t="s">
        <v>27534</v>
      </c>
      <c r="B42764">
        <v>2022</v>
      </c>
      <c r="C42764" t="s">
        <v>1</v>
      </c>
      <c r="D42764" t="s">
        <v>40747</v>
      </c>
    </row>
    <row r="42765" spans="1:4" ht="15">
      <c r="A42765" t="s">
        <v>27534</v>
      </c>
      <c r="B42765">
        <v>2022</v>
      </c>
      <c r="C42765" t="s">
        <v>1</v>
      </c>
      <c r="D42765" t="s">
        <v>40742</v>
      </c>
    </row>
    <row r="42766" spans="1:4" ht="15">
      <c r="A42766" t="s">
        <v>27534</v>
      </c>
      <c r="B42766">
        <v>2022</v>
      </c>
      <c r="C42766" t="s">
        <v>1736</v>
      </c>
      <c r="D42766" t="s">
        <v>40748</v>
      </c>
    </row>
    <row r="42767" spans="1:4" ht="15">
      <c r="A42767" t="s">
        <v>27534</v>
      </c>
      <c r="B42767">
        <v>2021</v>
      </c>
      <c r="C42767" t="s">
        <v>594</v>
      </c>
      <c r="D42767" t="s">
        <v>40749</v>
      </c>
    </row>
    <row r="42768" spans="1:4" ht="15">
      <c r="A42768" t="s">
        <v>27534</v>
      </c>
      <c r="B42768">
        <v>2021</v>
      </c>
      <c r="C42768" t="s">
        <v>5152</v>
      </c>
      <c r="D42768" t="s">
        <v>40750</v>
      </c>
    </row>
    <row r="42769" spans="1:4" ht="15">
      <c r="A42769" t="s">
        <v>27534</v>
      </c>
      <c r="B42769">
        <v>2021</v>
      </c>
      <c r="C42769" t="s">
        <v>35877</v>
      </c>
      <c r="D42769" t="s">
        <v>40751</v>
      </c>
    </row>
    <row r="42770" spans="1:4" ht="15">
      <c r="A42770" t="s">
        <v>27534</v>
      </c>
      <c r="B42770">
        <v>2021</v>
      </c>
      <c r="C42770" t="s">
        <v>1270</v>
      </c>
      <c r="D42770" t="s">
        <v>40752</v>
      </c>
    </row>
    <row r="42771" spans="1:4" ht="15">
      <c r="A42771" t="s">
        <v>27534</v>
      </c>
      <c r="B42771">
        <v>2021</v>
      </c>
      <c r="C42771" t="s">
        <v>4074</v>
      </c>
      <c r="D42771" t="s">
        <v>40753</v>
      </c>
    </row>
    <row r="42772" spans="1:4" ht="15">
      <c r="A42772" t="s">
        <v>27534</v>
      </c>
      <c r="B42772">
        <v>2021</v>
      </c>
      <c r="C42772" t="s">
        <v>4749</v>
      </c>
      <c r="D42772" t="s">
        <v>40754</v>
      </c>
    </row>
    <row r="42773" spans="1:4" ht="15">
      <c r="A42773" t="s">
        <v>27534</v>
      </c>
      <c r="B42773">
        <v>2021</v>
      </c>
      <c r="C42773" t="s">
        <v>617</v>
      </c>
      <c r="D42773" t="s">
        <v>40755</v>
      </c>
    </row>
    <row r="42774" spans="1:4" ht="15">
      <c r="A42774" t="s">
        <v>27534</v>
      </c>
      <c r="B42774">
        <v>2021</v>
      </c>
      <c r="C42774" t="s">
        <v>40756</v>
      </c>
      <c r="D42774" t="s">
        <v>40757</v>
      </c>
    </row>
    <row r="42775" spans="1:4" ht="15">
      <c r="A42775" t="s">
        <v>27534</v>
      </c>
      <c r="B42775">
        <v>2021</v>
      </c>
      <c r="C42775" t="s">
        <v>19967</v>
      </c>
      <c r="D42775" t="s">
        <v>40758</v>
      </c>
    </row>
    <row r="42776" spans="1:4" ht="15">
      <c r="A42776" t="s">
        <v>27534</v>
      </c>
      <c r="B42776">
        <v>2021</v>
      </c>
      <c r="C42776" t="s">
        <v>19162</v>
      </c>
      <c r="D42776" t="s">
        <v>40759</v>
      </c>
    </row>
    <row r="42777" spans="1:4" ht="15">
      <c r="A42777" t="s">
        <v>27534</v>
      </c>
      <c r="B42777">
        <v>2021</v>
      </c>
      <c r="C42777" t="s">
        <v>1</v>
      </c>
      <c r="D42777" t="s">
        <v>40752</v>
      </c>
    </row>
    <row r="42778" spans="1:4" ht="15">
      <c r="A42778" t="s">
        <v>27534</v>
      </c>
      <c r="B42778">
        <v>2021</v>
      </c>
      <c r="C42778" t="s">
        <v>1</v>
      </c>
      <c r="D42778" t="s">
        <v>40751</v>
      </c>
    </row>
    <row r="42779" spans="1:4" ht="15">
      <c r="A42779" t="s">
        <v>27534</v>
      </c>
      <c r="B42779">
        <v>2021</v>
      </c>
      <c r="C42779" t="s">
        <v>1</v>
      </c>
      <c r="D42779" t="s">
        <v>40723</v>
      </c>
    </row>
    <row r="42780" spans="1:4" ht="15">
      <c r="A42780" t="s">
        <v>27534</v>
      </c>
      <c r="B42780">
        <v>2021</v>
      </c>
      <c r="C42780" t="s">
        <v>1</v>
      </c>
      <c r="D42780" t="s">
        <v>40760</v>
      </c>
    </row>
    <row r="42781" spans="1:4" ht="15">
      <c r="A42781" t="s">
        <v>27534</v>
      </c>
      <c r="B42781">
        <v>2021</v>
      </c>
      <c r="C42781" t="s">
        <v>1</v>
      </c>
      <c r="D42781" t="s">
        <v>40761</v>
      </c>
    </row>
    <row r="42782" spans="1:4" ht="15">
      <c r="A42782" t="s">
        <v>27534</v>
      </c>
      <c r="B42782">
        <v>2020</v>
      </c>
      <c r="C42782" t="s">
        <v>5150</v>
      </c>
      <c r="D42782" t="s">
        <v>40762</v>
      </c>
    </row>
    <row r="42783" spans="1:4" ht="15">
      <c r="A42783" t="s">
        <v>27534</v>
      </c>
      <c r="B42783">
        <v>2020</v>
      </c>
      <c r="C42783" t="s">
        <v>926</v>
      </c>
      <c r="D42783" t="s">
        <v>40763</v>
      </c>
    </row>
    <row r="42784" spans="1:4" ht="15">
      <c r="A42784" t="s">
        <v>27534</v>
      </c>
      <c r="B42784">
        <v>2020</v>
      </c>
      <c r="C42784" t="s">
        <v>969</v>
      </c>
      <c r="D42784" t="s">
        <v>40764</v>
      </c>
    </row>
    <row r="42785" spans="1:4" ht="15">
      <c r="A42785" t="s">
        <v>27534</v>
      </c>
      <c r="B42785">
        <v>2020</v>
      </c>
      <c r="C42785" t="s">
        <v>5152</v>
      </c>
      <c r="D42785" t="s">
        <v>40765</v>
      </c>
    </row>
    <row r="42786" spans="1:4" ht="15">
      <c r="A42786" t="s">
        <v>27534</v>
      </c>
      <c r="B42786">
        <v>2020</v>
      </c>
      <c r="C42786" t="s">
        <v>35877</v>
      </c>
      <c r="D42786" t="s">
        <v>40766</v>
      </c>
    </row>
    <row r="42787" spans="1:4" ht="15">
      <c r="A42787" t="s">
        <v>27534</v>
      </c>
      <c r="B42787">
        <v>2020</v>
      </c>
      <c r="C42787" t="s">
        <v>15840</v>
      </c>
      <c r="D42787" t="s">
        <v>40767</v>
      </c>
    </row>
    <row r="42788" spans="1:4" ht="15">
      <c r="A42788" t="s">
        <v>27534</v>
      </c>
      <c r="B42788">
        <v>2020</v>
      </c>
      <c r="C42788" t="s">
        <v>15840</v>
      </c>
      <c r="D42788" t="s">
        <v>40768</v>
      </c>
    </row>
    <row r="42789" spans="1:4" ht="15">
      <c r="A42789" t="s">
        <v>27534</v>
      </c>
      <c r="B42789">
        <v>2020</v>
      </c>
      <c r="C42789" t="s">
        <v>15840</v>
      </c>
      <c r="D42789" t="s">
        <v>40769</v>
      </c>
    </row>
    <row r="42790" spans="1:4" ht="15">
      <c r="A42790" t="s">
        <v>27534</v>
      </c>
      <c r="B42790">
        <v>2020</v>
      </c>
      <c r="C42790" t="s">
        <v>15840</v>
      </c>
      <c r="D42790" t="s">
        <v>40640</v>
      </c>
    </row>
    <row r="42791" spans="1:4" ht="15">
      <c r="A42791" t="s">
        <v>27534</v>
      </c>
      <c r="B42791">
        <v>2020</v>
      </c>
      <c r="C42791" t="s">
        <v>19967</v>
      </c>
      <c r="D42791" t="s">
        <v>40770</v>
      </c>
    </row>
    <row r="42792" spans="1:4" ht="15">
      <c r="A42792" t="s">
        <v>27534</v>
      </c>
      <c r="B42792">
        <v>2020</v>
      </c>
      <c r="C42792" t="s">
        <v>1999</v>
      </c>
      <c r="D42792" t="s">
        <v>40771</v>
      </c>
    </row>
    <row r="42793" spans="1:4" ht="15">
      <c r="A42793" t="s">
        <v>27534</v>
      </c>
      <c r="B42793">
        <v>2020</v>
      </c>
      <c r="C42793" t="s">
        <v>15840</v>
      </c>
      <c r="D42793" t="s">
        <v>40772</v>
      </c>
    </row>
    <row r="42794" spans="1:4" ht="15">
      <c r="A42794" t="s">
        <v>27534</v>
      </c>
      <c r="B42794">
        <v>2020</v>
      </c>
      <c r="C42794" t="s">
        <v>19967</v>
      </c>
      <c r="D42794" t="s">
        <v>40773</v>
      </c>
    </row>
    <row r="42795" spans="1:4" ht="15">
      <c r="A42795" t="s">
        <v>27534</v>
      </c>
      <c r="B42795">
        <v>2020</v>
      </c>
      <c r="C42795" t="s">
        <v>19162</v>
      </c>
      <c r="D42795" t="s">
        <v>40774</v>
      </c>
    </row>
    <row r="42796" spans="1:4" ht="15">
      <c r="A42796" t="s">
        <v>27534</v>
      </c>
      <c r="B42796">
        <v>2020</v>
      </c>
      <c r="C42796" t="s">
        <v>1</v>
      </c>
      <c r="D42796" t="s">
        <v>40770</v>
      </c>
    </row>
    <row r="42797" spans="1:4" ht="15">
      <c r="A42797" t="s">
        <v>27534</v>
      </c>
      <c r="B42797">
        <v>2020</v>
      </c>
      <c r="C42797" t="s">
        <v>1</v>
      </c>
      <c r="D42797" t="s">
        <v>40766</v>
      </c>
    </row>
    <row r="42798" spans="1:4" ht="15">
      <c r="A42798" t="s">
        <v>27534</v>
      </c>
      <c r="B42798">
        <v>2020</v>
      </c>
      <c r="C42798" t="s">
        <v>1</v>
      </c>
      <c r="D42798" t="s">
        <v>40771</v>
      </c>
    </row>
    <row r="42799" spans="1:4" ht="15">
      <c r="A42799" t="s">
        <v>27534</v>
      </c>
      <c r="B42799">
        <v>2019</v>
      </c>
      <c r="C42799" t="s">
        <v>19939</v>
      </c>
      <c r="D42799" t="s">
        <v>40775</v>
      </c>
    </row>
    <row r="42800" spans="1:4" ht="15">
      <c r="A42800" t="s">
        <v>27534</v>
      </c>
      <c r="B42800">
        <v>2019</v>
      </c>
      <c r="C42800" t="s">
        <v>1074</v>
      </c>
      <c r="D42800" t="s">
        <v>40776</v>
      </c>
    </row>
    <row r="42801" spans="1:4" ht="15">
      <c r="A42801" t="s">
        <v>27534</v>
      </c>
      <c r="B42801">
        <v>2019</v>
      </c>
      <c r="C42801" t="s">
        <v>33526</v>
      </c>
      <c r="D42801" t="s">
        <v>40777</v>
      </c>
    </row>
    <row r="42802" spans="1:4" ht="15">
      <c r="A42802" t="s">
        <v>27534</v>
      </c>
      <c r="B42802">
        <v>2019</v>
      </c>
      <c r="C42802" t="s">
        <v>619</v>
      </c>
      <c r="D42802" t="s">
        <v>40778</v>
      </c>
    </row>
    <row r="42803" spans="1:4" ht="15">
      <c r="A42803" t="s">
        <v>27534</v>
      </c>
      <c r="B42803">
        <v>2019</v>
      </c>
      <c r="C42803" t="s">
        <v>5152</v>
      </c>
      <c r="D42803" t="s">
        <v>40779</v>
      </c>
    </row>
    <row r="42804" spans="1:4" ht="15">
      <c r="A42804" t="s">
        <v>27534</v>
      </c>
      <c r="B42804">
        <v>2019</v>
      </c>
      <c r="C42804" t="s">
        <v>5152</v>
      </c>
      <c r="D42804" t="s">
        <v>40780</v>
      </c>
    </row>
    <row r="42805" spans="1:4" ht="15">
      <c r="A42805" t="s">
        <v>27534</v>
      </c>
      <c r="B42805">
        <v>2019</v>
      </c>
      <c r="C42805" t="s">
        <v>15840</v>
      </c>
      <c r="D42805" t="s">
        <v>40781</v>
      </c>
    </row>
    <row r="42806" spans="1:4" ht="15">
      <c r="A42806" t="s">
        <v>27534</v>
      </c>
      <c r="B42806">
        <v>2019</v>
      </c>
      <c r="C42806" t="s">
        <v>15840</v>
      </c>
      <c r="D42806" t="s">
        <v>40782</v>
      </c>
    </row>
    <row r="42807" spans="1:4" ht="15">
      <c r="A42807" t="s">
        <v>27534</v>
      </c>
      <c r="B42807">
        <v>2019</v>
      </c>
      <c r="C42807" t="s">
        <v>15840</v>
      </c>
      <c r="D42807" t="s">
        <v>40783</v>
      </c>
    </row>
    <row r="42808" spans="1:4" ht="15">
      <c r="A42808" t="s">
        <v>27534</v>
      </c>
      <c r="B42808">
        <v>2019</v>
      </c>
      <c r="C42808" t="s">
        <v>15840</v>
      </c>
      <c r="D42808" t="s">
        <v>40784</v>
      </c>
    </row>
    <row r="42809" spans="1:4" ht="15">
      <c r="A42809" t="s">
        <v>27534</v>
      </c>
      <c r="B42809">
        <v>2019</v>
      </c>
      <c r="C42809" t="s">
        <v>15840</v>
      </c>
      <c r="D42809" t="s">
        <v>40785</v>
      </c>
    </row>
    <row r="42810" spans="1:4" ht="15">
      <c r="A42810" t="s">
        <v>27534</v>
      </c>
      <c r="B42810">
        <v>2019</v>
      </c>
      <c r="C42810" t="s">
        <v>4074</v>
      </c>
      <c r="D42810" t="s">
        <v>40786</v>
      </c>
    </row>
    <row r="42811" spans="1:4" ht="15">
      <c r="A42811" t="s">
        <v>27534</v>
      </c>
      <c r="B42811">
        <v>2019</v>
      </c>
      <c r="C42811" t="s">
        <v>607</v>
      </c>
      <c r="D42811" t="s">
        <v>40787</v>
      </c>
    </row>
    <row r="42812" spans="1:4" ht="15">
      <c r="A42812" t="s">
        <v>27534</v>
      </c>
      <c r="B42812">
        <v>2019</v>
      </c>
      <c r="C42812" t="s">
        <v>4749</v>
      </c>
      <c r="D42812" t="s">
        <v>40788</v>
      </c>
    </row>
    <row r="42813" spans="1:4" ht="15">
      <c r="A42813" t="s">
        <v>27534</v>
      </c>
      <c r="B42813">
        <v>2019</v>
      </c>
      <c r="C42813" t="s">
        <v>13</v>
      </c>
      <c r="D42813" t="s">
        <v>40789</v>
      </c>
    </row>
    <row r="42814" spans="1:4" ht="15">
      <c r="A42814" t="s">
        <v>27534</v>
      </c>
      <c r="B42814">
        <v>2019</v>
      </c>
      <c r="C42814" t="s">
        <v>607</v>
      </c>
      <c r="D42814" t="s">
        <v>40790</v>
      </c>
    </row>
    <row r="42815" spans="1:4" ht="15">
      <c r="A42815" t="s">
        <v>27534</v>
      </c>
      <c r="B42815">
        <v>2019</v>
      </c>
      <c r="C42815" t="s">
        <v>17380</v>
      </c>
      <c r="D42815" t="s">
        <v>40791</v>
      </c>
    </row>
    <row r="42816" spans="1:4" ht="15">
      <c r="A42816" t="s">
        <v>27534</v>
      </c>
      <c r="B42816">
        <v>2019</v>
      </c>
      <c r="C42816" t="s">
        <v>1</v>
      </c>
      <c r="D42816" t="s">
        <v>40792</v>
      </c>
    </row>
    <row r="42817" spans="1:4" ht="15">
      <c r="A42817" t="s">
        <v>27534</v>
      </c>
      <c r="B42817">
        <v>2019</v>
      </c>
      <c r="C42817" t="s">
        <v>1</v>
      </c>
      <c r="D42817" t="s">
        <v>40779</v>
      </c>
    </row>
    <row r="42818" spans="1:4" ht="15">
      <c r="A42818" t="s">
        <v>27534</v>
      </c>
      <c r="B42818">
        <v>2019</v>
      </c>
      <c r="C42818" t="s">
        <v>1</v>
      </c>
      <c r="D42818" t="s">
        <v>40793</v>
      </c>
    </row>
    <row r="42819" spans="1:4" ht="15">
      <c r="A42819" t="s">
        <v>27534</v>
      </c>
      <c r="B42819">
        <v>2019</v>
      </c>
      <c r="C42819" t="s">
        <v>1</v>
      </c>
      <c r="D42819" t="s">
        <v>40786</v>
      </c>
    </row>
    <row r="42820" spans="1:4" ht="15">
      <c r="A42820" t="s">
        <v>27534</v>
      </c>
      <c r="B42820">
        <v>2019</v>
      </c>
      <c r="C42820" t="s">
        <v>1</v>
      </c>
      <c r="D42820" t="s">
        <v>40794</v>
      </c>
    </row>
    <row r="42821" spans="1:4" ht="15">
      <c r="A42821" t="s">
        <v>27534</v>
      </c>
      <c r="B42821">
        <v>2019</v>
      </c>
      <c r="C42821" t="s">
        <v>1</v>
      </c>
      <c r="D42821" t="s">
        <v>40795</v>
      </c>
    </row>
    <row r="42822" spans="1:4" ht="15">
      <c r="A42822" t="s">
        <v>27534</v>
      </c>
      <c r="B42822">
        <v>2018</v>
      </c>
      <c r="C42822" t="s">
        <v>1012</v>
      </c>
      <c r="D42822" t="s">
        <v>40796</v>
      </c>
    </row>
    <row r="42823" spans="1:4" ht="15">
      <c r="A42823" t="s">
        <v>27534</v>
      </c>
      <c r="B42823">
        <v>2018</v>
      </c>
      <c r="C42823" t="s">
        <v>19939</v>
      </c>
      <c r="D42823" t="s">
        <v>40797</v>
      </c>
    </row>
    <row r="42824" spans="1:4" ht="15">
      <c r="A42824" t="s">
        <v>27534</v>
      </c>
      <c r="B42824">
        <v>2018</v>
      </c>
      <c r="C42824" t="s">
        <v>15499</v>
      </c>
      <c r="D42824" t="s">
        <v>40798</v>
      </c>
    </row>
    <row r="42825" spans="1:4" ht="15">
      <c r="A42825" t="s">
        <v>27534</v>
      </c>
      <c r="B42825">
        <v>2018</v>
      </c>
      <c r="C42825" t="s">
        <v>5152</v>
      </c>
      <c r="D42825" t="s">
        <v>40799</v>
      </c>
    </row>
    <row r="42826" spans="1:4" ht="15">
      <c r="A42826" t="s">
        <v>27534</v>
      </c>
      <c r="B42826">
        <v>2018</v>
      </c>
      <c r="C42826" t="s">
        <v>5152</v>
      </c>
      <c r="D42826" t="s">
        <v>40800</v>
      </c>
    </row>
    <row r="42827" spans="1:4" ht="15">
      <c r="A42827" t="s">
        <v>27534</v>
      </c>
      <c r="B42827">
        <v>2018</v>
      </c>
      <c r="C42827" t="s">
        <v>5152</v>
      </c>
      <c r="D42827" t="s">
        <v>40801</v>
      </c>
    </row>
    <row r="42828" spans="1:4" ht="15">
      <c r="A42828" t="s">
        <v>27534</v>
      </c>
      <c r="B42828">
        <v>2018</v>
      </c>
      <c r="C42828" t="s">
        <v>15840</v>
      </c>
      <c r="D42828" t="s">
        <v>40802</v>
      </c>
    </row>
    <row r="42829" spans="1:4" ht="15">
      <c r="A42829" t="s">
        <v>27534</v>
      </c>
      <c r="B42829">
        <v>2018</v>
      </c>
      <c r="C42829" t="s">
        <v>15840</v>
      </c>
      <c r="D42829" t="s">
        <v>40803</v>
      </c>
    </row>
    <row r="42830" spans="1:4" ht="15">
      <c r="A42830" t="s">
        <v>27534</v>
      </c>
      <c r="B42830">
        <v>2018</v>
      </c>
      <c r="C42830" t="s">
        <v>15840</v>
      </c>
      <c r="D42830" t="s">
        <v>40804</v>
      </c>
    </row>
    <row r="42831" spans="1:4" ht="15">
      <c r="A42831" t="s">
        <v>27534</v>
      </c>
      <c r="B42831">
        <v>2018</v>
      </c>
      <c r="C42831" t="s">
        <v>15840</v>
      </c>
      <c r="D42831" t="s">
        <v>40805</v>
      </c>
    </row>
    <row r="42832" spans="1:4" ht="15">
      <c r="A42832" t="s">
        <v>27534</v>
      </c>
      <c r="B42832">
        <v>2018</v>
      </c>
      <c r="C42832" t="s">
        <v>15840</v>
      </c>
      <c r="D42832" t="s">
        <v>40806</v>
      </c>
    </row>
    <row r="42833" spans="1:4" ht="15">
      <c r="A42833" t="s">
        <v>27534</v>
      </c>
      <c r="B42833">
        <v>2018</v>
      </c>
      <c r="C42833" t="s">
        <v>15840</v>
      </c>
      <c r="D42833" t="s">
        <v>40807</v>
      </c>
    </row>
    <row r="42834" spans="1:4" ht="15">
      <c r="A42834" t="s">
        <v>27534</v>
      </c>
      <c r="B42834">
        <v>2018</v>
      </c>
      <c r="C42834" t="s">
        <v>15840</v>
      </c>
      <c r="D42834" t="s">
        <v>40808</v>
      </c>
    </row>
    <row r="42835" spans="1:4" ht="15">
      <c r="A42835" t="s">
        <v>27534</v>
      </c>
      <c r="B42835">
        <v>2018</v>
      </c>
      <c r="C42835" t="s">
        <v>14</v>
      </c>
      <c r="D42835" t="s">
        <v>40809</v>
      </c>
    </row>
    <row r="42836" spans="1:4" ht="15">
      <c r="A42836" t="s">
        <v>27534</v>
      </c>
      <c r="B42836">
        <v>2018</v>
      </c>
      <c r="C42836" t="s">
        <v>1172</v>
      </c>
      <c r="D42836" t="s">
        <v>40810</v>
      </c>
    </row>
    <row r="42837" spans="1:4" ht="15">
      <c r="A42837" t="s">
        <v>27534</v>
      </c>
      <c r="B42837">
        <v>2018</v>
      </c>
      <c r="C42837" t="s">
        <v>36356</v>
      </c>
      <c r="D42837" t="s">
        <v>40811</v>
      </c>
    </row>
    <row r="42838" spans="1:4" ht="15">
      <c r="A42838" t="s">
        <v>27534</v>
      </c>
      <c r="B42838">
        <v>2018</v>
      </c>
      <c r="C42838" t="s">
        <v>36356</v>
      </c>
      <c r="D42838" t="s">
        <v>40812</v>
      </c>
    </row>
    <row r="42839" spans="1:4" ht="15">
      <c r="A42839" t="s">
        <v>27534</v>
      </c>
      <c r="B42839">
        <v>2018</v>
      </c>
      <c r="C42839" t="s">
        <v>40813</v>
      </c>
      <c r="D42839" t="s">
        <v>40814</v>
      </c>
    </row>
    <row r="42840" spans="1:4" ht="15">
      <c r="A42840" t="s">
        <v>27534</v>
      </c>
      <c r="B42840">
        <v>2018</v>
      </c>
      <c r="C42840" t="s">
        <v>24720</v>
      </c>
      <c r="D42840" t="s">
        <v>40815</v>
      </c>
    </row>
    <row r="42841" spans="1:4" ht="15">
      <c r="A42841" t="s">
        <v>27534</v>
      </c>
      <c r="B42841">
        <v>2018</v>
      </c>
      <c r="C42841" t="s">
        <v>20002</v>
      </c>
      <c r="D42841" t="s">
        <v>20018</v>
      </c>
    </row>
    <row r="42842" spans="1:4" ht="15">
      <c r="A42842" t="s">
        <v>27534</v>
      </c>
      <c r="B42842">
        <v>2018</v>
      </c>
      <c r="C42842" t="s">
        <v>1</v>
      </c>
      <c r="D42842" t="s">
        <v>40816</v>
      </c>
    </row>
    <row r="42843" spans="1:4" ht="15">
      <c r="A42843" t="s">
        <v>27534</v>
      </c>
      <c r="B42843">
        <v>2018</v>
      </c>
      <c r="C42843" t="s">
        <v>1</v>
      </c>
      <c r="D42843" t="s">
        <v>40817</v>
      </c>
    </row>
    <row r="42844" spans="1:4" ht="15">
      <c r="A42844" t="s">
        <v>27534</v>
      </c>
      <c r="B42844">
        <v>2018</v>
      </c>
      <c r="C42844" t="s">
        <v>1</v>
      </c>
      <c r="D42844" t="s">
        <v>40809</v>
      </c>
    </row>
    <row r="42845" spans="1:4" ht="15">
      <c r="A42845" t="s">
        <v>27534</v>
      </c>
      <c r="B42845">
        <v>2018</v>
      </c>
      <c r="C42845" t="s">
        <v>1</v>
      </c>
      <c r="D42845" t="s">
        <v>40818</v>
      </c>
    </row>
    <row r="42846" spans="1:4" ht="15">
      <c r="A42846" t="s">
        <v>27534</v>
      </c>
      <c r="B42846">
        <v>2018</v>
      </c>
      <c r="C42846" t="s">
        <v>1</v>
      </c>
      <c r="D42846" t="s">
        <v>40819</v>
      </c>
    </row>
    <row r="42847" spans="1:4" ht="15">
      <c r="A42847" t="s">
        <v>27534</v>
      </c>
      <c r="B42847">
        <v>2017</v>
      </c>
      <c r="C42847" t="s">
        <v>19939</v>
      </c>
      <c r="D42847" t="s">
        <v>40820</v>
      </c>
    </row>
    <row r="42848" spans="1:4" ht="15">
      <c r="A42848" t="s">
        <v>27534</v>
      </c>
      <c r="B42848">
        <v>2017</v>
      </c>
      <c r="C42848" t="s">
        <v>19939</v>
      </c>
      <c r="D42848" t="s">
        <v>40821</v>
      </c>
    </row>
    <row r="42849" spans="1:4" ht="15">
      <c r="A42849" t="s">
        <v>27534</v>
      </c>
      <c r="B42849">
        <v>2017</v>
      </c>
      <c r="C42849" t="s">
        <v>17482</v>
      </c>
      <c r="D42849" t="s">
        <v>40822</v>
      </c>
    </row>
    <row r="42850" spans="1:4" ht="15">
      <c r="A42850" t="s">
        <v>27534</v>
      </c>
      <c r="B42850">
        <v>2017</v>
      </c>
      <c r="C42850" t="s">
        <v>619</v>
      </c>
      <c r="D42850" t="s">
        <v>40823</v>
      </c>
    </row>
    <row r="42851" spans="1:4" ht="15">
      <c r="A42851" t="s">
        <v>27534</v>
      </c>
      <c r="B42851">
        <v>2017</v>
      </c>
      <c r="C42851" t="s">
        <v>914</v>
      </c>
      <c r="D42851" t="s">
        <v>40824</v>
      </c>
    </row>
    <row r="42852" spans="1:4" ht="15">
      <c r="A42852" t="s">
        <v>27534</v>
      </c>
      <c r="B42852">
        <v>2017</v>
      </c>
      <c r="C42852" t="s">
        <v>1401</v>
      </c>
      <c r="D42852" t="s">
        <v>33703</v>
      </c>
    </row>
    <row r="42853" spans="1:4" ht="15">
      <c r="A42853" t="s">
        <v>27534</v>
      </c>
      <c r="B42853">
        <v>2017</v>
      </c>
      <c r="C42853" t="s">
        <v>1254</v>
      </c>
      <c r="D42853" t="s">
        <v>40825</v>
      </c>
    </row>
    <row r="42854" spans="1:4" ht="15">
      <c r="A42854" t="s">
        <v>27534</v>
      </c>
      <c r="B42854">
        <v>2017</v>
      </c>
      <c r="C42854" t="s">
        <v>4074</v>
      </c>
      <c r="D42854" t="s">
        <v>40826</v>
      </c>
    </row>
    <row r="42855" spans="1:4" ht="15">
      <c r="A42855" t="s">
        <v>27534</v>
      </c>
      <c r="B42855">
        <v>2017</v>
      </c>
      <c r="C42855" t="s">
        <v>27643</v>
      </c>
      <c r="D42855" t="s">
        <v>40827</v>
      </c>
    </row>
    <row r="42856" spans="1:4" ht="15">
      <c r="A42856" t="s">
        <v>27534</v>
      </c>
      <c r="B42856">
        <v>2017</v>
      </c>
      <c r="C42856" t="s">
        <v>27643</v>
      </c>
      <c r="D42856" t="s">
        <v>40828</v>
      </c>
    </row>
    <row r="42857" spans="1:4" ht="15">
      <c r="A42857" t="s">
        <v>27534</v>
      </c>
      <c r="B42857">
        <v>2017</v>
      </c>
      <c r="C42857" t="s">
        <v>36209</v>
      </c>
      <c r="D42857" t="s">
        <v>40829</v>
      </c>
    </row>
    <row r="42858" spans="1:4" ht="15">
      <c r="A42858" t="s">
        <v>27534</v>
      </c>
      <c r="B42858">
        <v>2017</v>
      </c>
      <c r="C42858" t="s">
        <v>22587</v>
      </c>
      <c r="D42858" t="s">
        <v>40830</v>
      </c>
    </row>
    <row r="42859" spans="1:4" ht="15">
      <c r="A42859" t="s">
        <v>27534</v>
      </c>
      <c r="B42859">
        <v>2017</v>
      </c>
      <c r="C42859" t="s">
        <v>22587</v>
      </c>
      <c r="D42859" t="s">
        <v>40831</v>
      </c>
    </row>
    <row r="42860" spans="1:4" ht="15">
      <c r="A42860" t="s">
        <v>27534</v>
      </c>
      <c r="B42860">
        <v>2017</v>
      </c>
      <c r="C42860" t="s">
        <v>1</v>
      </c>
      <c r="D42860" t="s">
        <v>40796</v>
      </c>
    </row>
    <row r="42861" spans="1:4" ht="15">
      <c r="A42861" t="s">
        <v>27534</v>
      </c>
      <c r="B42861">
        <v>2017</v>
      </c>
      <c r="C42861" t="s">
        <v>1</v>
      </c>
      <c r="D42861" t="s">
        <v>40832</v>
      </c>
    </row>
    <row r="42862" spans="1:4" ht="15">
      <c r="A42862" t="s">
        <v>27534</v>
      </c>
      <c r="B42862">
        <v>2017</v>
      </c>
      <c r="C42862" t="s">
        <v>1</v>
      </c>
      <c r="D42862" t="s">
        <v>40776</v>
      </c>
    </row>
    <row r="42863" spans="1:4" ht="15">
      <c r="A42863" t="s">
        <v>27534</v>
      </c>
      <c r="B42863">
        <v>2017</v>
      </c>
      <c r="C42863" t="s">
        <v>1</v>
      </c>
      <c r="D42863" t="s">
        <v>40810</v>
      </c>
    </row>
    <row r="42864" spans="1:4" ht="15">
      <c r="A42864" t="s">
        <v>27534</v>
      </c>
      <c r="B42864">
        <v>2016</v>
      </c>
      <c r="C42864" t="s">
        <v>1049</v>
      </c>
      <c r="D42864" t="s">
        <v>40833</v>
      </c>
    </row>
    <row r="42865" spans="1:4" ht="15">
      <c r="A42865" t="s">
        <v>27534</v>
      </c>
      <c r="B42865">
        <v>2016</v>
      </c>
      <c r="C42865" t="s">
        <v>27685</v>
      </c>
      <c r="D42865" t="s">
        <v>40834</v>
      </c>
    </row>
    <row r="42866" spans="1:4" ht="15">
      <c r="A42866" t="s">
        <v>27534</v>
      </c>
      <c r="B42866">
        <v>2016</v>
      </c>
      <c r="C42866" t="s">
        <v>27685</v>
      </c>
      <c r="D42866" t="s">
        <v>40835</v>
      </c>
    </row>
    <row r="42867" spans="1:4" ht="15">
      <c r="A42867" t="s">
        <v>27534</v>
      </c>
      <c r="B42867">
        <v>2016</v>
      </c>
      <c r="C42867" t="s">
        <v>1065</v>
      </c>
      <c r="D42867" t="s">
        <v>20040</v>
      </c>
    </row>
    <row r="42868" spans="1:4" ht="15">
      <c r="A42868" t="s">
        <v>27534</v>
      </c>
      <c r="B42868">
        <v>2016</v>
      </c>
      <c r="C42868" t="s">
        <v>24483</v>
      </c>
      <c r="D42868" t="s">
        <v>40836</v>
      </c>
    </row>
    <row r="42869" spans="1:4" ht="15">
      <c r="A42869" t="s">
        <v>27534</v>
      </c>
      <c r="B42869">
        <v>2016</v>
      </c>
      <c r="C42869" t="s">
        <v>1317</v>
      </c>
      <c r="D42869" t="s">
        <v>40837</v>
      </c>
    </row>
    <row r="42870" spans="1:4" ht="15">
      <c r="A42870" t="s">
        <v>27534</v>
      </c>
      <c r="B42870">
        <v>2016</v>
      </c>
      <c r="C42870" t="s">
        <v>15499</v>
      </c>
      <c r="D42870" t="s">
        <v>40838</v>
      </c>
    </row>
    <row r="42871" spans="1:4" ht="15">
      <c r="A42871" t="s">
        <v>27534</v>
      </c>
      <c r="B42871">
        <v>2016</v>
      </c>
      <c r="C42871" t="s">
        <v>5152</v>
      </c>
      <c r="D42871" t="s">
        <v>40839</v>
      </c>
    </row>
    <row r="42872" spans="1:4" ht="15">
      <c r="A42872" t="s">
        <v>27534</v>
      </c>
      <c r="B42872">
        <v>2016</v>
      </c>
      <c r="C42872" t="s">
        <v>619</v>
      </c>
      <c r="D42872" t="s">
        <v>40840</v>
      </c>
    </row>
    <row r="42873" spans="1:4" ht="15">
      <c r="A42873" t="s">
        <v>27534</v>
      </c>
      <c r="B42873">
        <v>2016</v>
      </c>
      <c r="C42873" t="s">
        <v>619</v>
      </c>
      <c r="D42873" t="s">
        <v>40841</v>
      </c>
    </row>
    <row r="42874" spans="1:4" ht="15">
      <c r="A42874" t="s">
        <v>27534</v>
      </c>
      <c r="B42874">
        <v>2016</v>
      </c>
      <c r="C42874" t="s">
        <v>5152</v>
      </c>
      <c r="D42874" t="s">
        <v>40842</v>
      </c>
    </row>
    <row r="42875" spans="1:4" ht="15">
      <c r="A42875" t="s">
        <v>27534</v>
      </c>
      <c r="B42875">
        <v>2016</v>
      </c>
      <c r="C42875" t="s">
        <v>2051</v>
      </c>
      <c r="D42875" t="s">
        <v>40843</v>
      </c>
    </row>
    <row r="42876" spans="1:4" ht="15">
      <c r="A42876" t="s">
        <v>27534</v>
      </c>
      <c r="B42876">
        <v>2016</v>
      </c>
      <c r="C42876" t="s">
        <v>15840</v>
      </c>
      <c r="D42876" t="s">
        <v>40844</v>
      </c>
    </row>
    <row r="42877" spans="1:4" ht="15">
      <c r="A42877" t="s">
        <v>27534</v>
      </c>
      <c r="B42877">
        <v>2016</v>
      </c>
      <c r="C42877" t="s">
        <v>15840</v>
      </c>
      <c r="D42877" t="s">
        <v>40845</v>
      </c>
    </row>
    <row r="42878" spans="1:4" ht="15">
      <c r="A42878" t="s">
        <v>27534</v>
      </c>
      <c r="B42878">
        <v>2016</v>
      </c>
      <c r="C42878" t="s">
        <v>15840</v>
      </c>
      <c r="D42878" t="s">
        <v>40846</v>
      </c>
    </row>
    <row r="42879" spans="1:4" ht="15">
      <c r="A42879" t="s">
        <v>27534</v>
      </c>
      <c r="B42879">
        <v>2016</v>
      </c>
      <c r="C42879" t="s">
        <v>15840</v>
      </c>
      <c r="D42879" t="s">
        <v>40847</v>
      </c>
    </row>
    <row r="42880" spans="1:4" ht="15">
      <c r="A42880" t="s">
        <v>27534</v>
      </c>
      <c r="B42880">
        <v>2016</v>
      </c>
      <c r="C42880" t="s">
        <v>15840</v>
      </c>
      <c r="D42880" t="s">
        <v>40848</v>
      </c>
    </row>
    <row r="42881" spans="1:4" ht="15">
      <c r="A42881" t="s">
        <v>27534</v>
      </c>
      <c r="B42881">
        <v>2016</v>
      </c>
      <c r="C42881" t="s">
        <v>40849</v>
      </c>
      <c r="D42881" t="s">
        <v>40850</v>
      </c>
    </row>
    <row r="42882" spans="1:4" ht="15">
      <c r="A42882" t="s">
        <v>27534</v>
      </c>
      <c r="B42882">
        <v>2016</v>
      </c>
      <c r="C42882" t="s">
        <v>4707</v>
      </c>
      <c r="D42882" t="s">
        <v>40851</v>
      </c>
    </row>
    <row r="42883" spans="1:4" ht="15">
      <c r="A42883" t="s">
        <v>27534</v>
      </c>
      <c r="B42883">
        <v>2016</v>
      </c>
      <c r="C42883" t="s">
        <v>20047</v>
      </c>
      <c r="D42883" t="s">
        <v>40852</v>
      </c>
    </row>
    <row r="42884" spans="1:4" ht="15">
      <c r="A42884" t="s">
        <v>27534</v>
      </c>
      <c r="B42884">
        <v>2016</v>
      </c>
      <c r="C42884" t="s">
        <v>20047</v>
      </c>
      <c r="D42884" t="s">
        <v>40853</v>
      </c>
    </row>
    <row r="42885" spans="1:4" ht="15">
      <c r="A42885" t="s">
        <v>27534</v>
      </c>
      <c r="B42885">
        <v>2016</v>
      </c>
      <c r="C42885" t="s">
        <v>20047</v>
      </c>
      <c r="D42885" t="s">
        <v>40854</v>
      </c>
    </row>
    <row r="42886" spans="1:4" ht="15">
      <c r="A42886" t="s">
        <v>27534</v>
      </c>
      <c r="B42886">
        <v>2016</v>
      </c>
      <c r="C42886" t="s">
        <v>4074</v>
      </c>
      <c r="D42886" t="s">
        <v>40855</v>
      </c>
    </row>
    <row r="42887" spans="1:4" ht="15">
      <c r="A42887" t="s">
        <v>27534</v>
      </c>
      <c r="B42887">
        <v>2016</v>
      </c>
      <c r="C42887" t="s">
        <v>8630</v>
      </c>
      <c r="D42887" t="s">
        <v>40856</v>
      </c>
    </row>
    <row r="42888" spans="1:4" ht="15">
      <c r="A42888" t="s">
        <v>27534</v>
      </c>
      <c r="B42888">
        <v>2016</v>
      </c>
      <c r="C42888" t="s">
        <v>27643</v>
      </c>
      <c r="D42888" t="s">
        <v>40857</v>
      </c>
    </row>
    <row r="42889" spans="1:4" ht="15">
      <c r="A42889" t="s">
        <v>27534</v>
      </c>
      <c r="B42889">
        <v>2016</v>
      </c>
      <c r="C42889" t="s">
        <v>27643</v>
      </c>
      <c r="D42889" t="s">
        <v>40858</v>
      </c>
    </row>
    <row r="42890" spans="1:4" ht="15">
      <c r="A42890" t="s">
        <v>27534</v>
      </c>
      <c r="B42890">
        <v>2016</v>
      </c>
      <c r="C42890" t="s">
        <v>22587</v>
      </c>
      <c r="D42890" t="s">
        <v>40859</v>
      </c>
    </row>
    <row r="42891" spans="1:4" ht="15">
      <c r="A42891" t="s">
        <v>27534</v>
      </c>
      <c r="B42891">
        <v>2016</v>
      </c>
      <c r="C42891" t="s">
        <v>609</v>
      </c>
      <c r="D42891" t="s">
        <v>40860</v>
      </c>
    </row>
    <row r="42892" spans="1:4" ht="15">
      <c r="A42892" t="s">
        <v>27534</v>
      </c>
      <c r="B42892">
        <v>2016</v>
      </c>
      <c r="C42892" t="s">
        <v>618</v>
      </c>
      <c r="D42892" t="s">
        <v>40861</v>
      </c>
    </row>
    <row r="42893" spans="1:4" ht="15">
      <c r="A42893" t="s">
        <v>27534</v>
      </c>
      <c r="B42893">
        <v>2016</v>
      </c>
      <c r="C42893" t="s">
        <v>4707</v>
      </c>
      <c r="D42893" t="s">
        <v>40862</v>
      </c>
    </row>
    <row r="42894" spans="1:4" ht="15">
      <c r="A42894" t="s">
        <v>27534</v>
      </c>
      <c r="B42894">
        <v>2016</v>
      </c>
      <c r="C42894" t="s">
        <v>20047</v>
      </c>
      <c r="D42894" t="s">
        <v>40863</v>
      </c>
    </row>
    <row r="42895" spans="1:4" ht="15">
      <c r="A42895" t="s">
        <v>27534</v>
      </c>
      <c r="B42895">
        <v>2016</v>
      </c>
      <c r="C42895" t="s">
        <v>1</v>
      </c>
      <c r="D42895" t="s">
        <v>40864</v>
      </c>
    </row>
    <row r="42896" spans="1:4" ht="15">
      <c r="A42896" t="s">
        <v>27534</v>
      </c>
      <c r="B42896">
        <v>2016</v>
      </c>
      <c r="C42896" t="s">
        <v>1</v>
      </c>
      <c r="D42896" t="s">
        <v>40865</v>
      </c>
    </row>
    <row r="42897" spans="1:4" ht="15">
      <c r="A42897" t="s">
        <v>27534</v>
      </c>
      <c r="B42897">
        <v>2016</v>
      </c>
      <c r="C42897" t="s">
        <v>1</v>
      </c>
      <c r="D42897" t="s">
        <v>40866</v>
      </c>
    </row>
    <row r="42898" spans="1:4" ht="15">
      <c r="A42898" t="s">
        <v>27534</v>
      </c>
      <c r="B42898">
        <v>2016</v>
      </c>
      <c r="C42898" t="s">
        <v>1</v>
      </c>
      <c r="D42898" t="s">
        <v>40867</v>
      </c>
    </row>
    <row r="42899" spans="1:4" ht="15">
      <c r="A42899" t="s">
        <v>27534</v>
      </c>
      <c r="B42899">
        <v>2016</v>
      </c>
      <c r="C42899" t="s">
        <v>1</v>
      </c>
      <c r="D42899" t="s">
        <v>40824</v>
      </c>
    </row>
    <row r="42900" spans="1:4" ht="15">
      <c r="A42900" t="s">
        <v>27534</v>
      </c>
      <c r="B42900">
        <v>2016</v>
      </c>
      <c r="C42900" t="s">
        <v>1</v>
      </c>
      <c r="D42900" t="s">
        <v>33703</v>
      </c>
    </row>
    <row r="42901" spans="1:4" ht="15">
      <c r="A42901" t="s">
        <v>27534</v>
      </c>
      <c r="B42901">
        <v>2016</v>
      </c>
      <c r="C42901" t="s">
        <v>1</v>
      </c>
      <c r="D42901" t="s">
        <v>40868</v>
      </c>
    </row>
    <row r="42902" spans="1:4" ht="15">
      <c r="A42902" t="s">
        <v>27534</v>
      </c>
      <c r="B42902">
        <v>2016</v>
      </c>
      <c r="C42902" t="s">
        <v>1736</v>
      </c>
      <c r="D42902" t="s">
        <v>40869</v>
      </c>
    </row>
    <row r="42903" spans="1:4" ht="15">
      <c r="A42903" t="s">
        <v>27534</v>
      </c>
      <c r="B42903">
        <v>2015</v>
      </c>
      <c r="C42903" t="s">
        <v>3855</v>
      </c>
      <c r="D42903" t="s">
        <v>40870</v>
      </c>
    </row>
    <row r="42904" spans="1:4" ht="15">
      <c r="A42904" t="s">
        <v>27534</v>
      </c>
      <c r="B42904">
        <v>2015</v>
      </c>
      <c r="C42904" t="s">
        <v>17482</v>
      </c>
      <c r="D42904" t="s">
        <v>40871</v>
      </c>
    </row>
    <row r="42905" spans="1:4" ht="15">
      <c r="A42905" t="s">
        <v>27534</v>
      </c>
      <c r="B42905">
        <v>2015</v>
      </c>
      <c r="C42905" t="s">
        <v>6294</v>
      </c>
      <c r="D42905" t="s">
        <v>40872</v>
      </c>
    </row>
    <row r="42906" spans="1:4" ht="15">
      <c r="A42906" t="s">
        <v>27534</v>
      </c>
      <c r="B42906">
        <v>2015</v>
      </c>
      <c r="C42906" t="s">
        <v>5154</v>
      </c>
      <c r="D42906" t="s">
        <v>40873</v>
      </c>
    </row>
    <row r="42907" spans="1:4" ht="15">
      <c r="A42907" t="s">
        <v>27534</v>
      </c>
      <c r="B42907">
        <v>2015</v>
      </c>
      <c r="C42907" t="s">
        <v>5152</v>
      </c>
      <c r="D42907" t="s">
        <v>40874</v>
      </c>
    </row>
    <row r="42908" spans="1:4" ht="15">
      <c r="A42908" t="s">
        <v>27534</v>
      </c>
      <c r="B42908">
        <v>2015</v>
      </c>
      <c r="C42908" t="s">
        <v>5152</v>
      </c>
      <c r="D42908" t="s">
        <v>40875</v>
      </c>
    </row>
    <row r="42909" spans="1:4" ht="15">
      <c r="A42909" t="s">
        <v>27534</v>
      </c>
      <c r="B42909">
        <v>2015</v>
      </c>
      <c r="C42909" t="s">
        <v>1325</v>
      </c>
      <c r="D42909" t="s">
        <v>40876</v>
      </c>
    </row>
    <row r="42910" spans="1:4" ht="15">
      <c r="A42910" t="s">
        <v>27534</v>
      </c>
      <c r="B42910">
        <v>2015</v>
      </c>
      <c r="C42910" t="s">
        <v>1401</v>
      </c>
      <c r="D42910" t="s">
        <v>40877</v>
      </c>
    </row>
    <row r="42911" spans="1:4" ht="15">
      <c r="A42911" t="s">
        <v>27534</v>
      </c>
      <c r="B42911">
        <v>2015</v>
      </c>
      <c r="C42911" t="s">
        <v>1401</v>
      </c>
      <c r="D42911" t="s">
        <v>40878</v>
      </c>
    </row>
    <row r="42912" spans="1:4" ht="15">
      <c r="A42912" t="s">
        <v>27534</v>
      </c>
      <c r="B42912">
        <v>2015</v>
      </c>
      <c r="C42912" t="s">
        <v>4707</v>
      </c>
      <c r="D42912" t="s">
        <v>40879</v>
      </c>
    </row>
    <row r="42913" spans="1:4" ht="15">
      <c r="A42913" t="s">
        <v>27534</v>
      </c>
      <c r="B42913">
        <v>2015</v>
      </c>
      <c r="C42913" t="s">
        <v>1318</v>
      </c>
      <c r="D42913" t="s">
        <v>40880</v>
      </c>
    </row>
    <row r="42914" spans="1:4" ht="15">
      <c r="A42914" t="s">
        <v>27534</v>
      </c>
      <c r="B42914">
        <v>2015</v>
      </c>
      <c r="C42914" t="s">
        <v>1318</v>
      </c>
      <c r="D42914" t="s">
        <v>40881</v>
      </c>
    </row>
    <row r="42915" spans="1:4" ht="15">
      <c r="A42915" t="s">
        <v>27534</v>
      </c>
      <c r="B42915">
        <v>2015</v>
      </c>
      <c r="C42915" t="s">
        <v>1318</v>
      </c>
      <c r="D42915" t="s">
        <v>40882</v>
      </c>
    </row>
    <row r="42916" spans="1:4" ht="15">
      <c r="A42916" t="s">
        <v>27534</v>
      </c>
      <c r="B42916">
        <v>2015</v>
      </c>
      <c r="C42916" t="s">
        <v>1318</v>
      </c>
      <c r="D42916" t="s">
        <v>40883</v>
      </c>
    </row>
    <row r="42917" spans="1:4" ht="15">
      <c r="A42917" t="s">
        <v>27534</v>
      </c>
      <c r="B42917">
        <v>2015</v>
      </c>
      <c r="C42917" t="s">
        <v>1318</v>
      </c>
      <c r="D42917" t="s">
        <v>40884</v>
      </c>
    </row>
    <row r="42918" spans="1:4" ht="15">
      <c r="A42918" t="s">
        <v>27534</v>
      </c>
      <c r="B42918">
        <v>2015</v>
      </c>
      <c r="C42918" t="s">
        <v>1318</v>
      </c>
      <c r="D42918" t="s">
        <v>40885</v>
      </c>
    </row>
    <row r="42919" spans="1:4" ht="15">
      <c r="A42919" t="s">
        <v>27534</v>
      </c>
      <c r="B42919">
        <v>2015</v>
      </c>
      <c r="C42919" t="s">
        <v>4707</v>
      </c>
      <c r="D42919" t="s">
        <v>40886</v>
      </c>
    </row>
    <row r="42920" spans="1:4" ht="15">
      <c r="A42920" t="s">
        <v>27534</v>
      </c>
      <c r="B42920">
        <v>2015</v>
      </c>
      <c r="C42920" t="s">
        <v>1270</v>
      </c>
      <c r="D42920" t="s">
        <v>40887</v>
      </c>
    </row>
    <row r="42921" spans="1:4" ht="15">
      <c r="A42921" t="s">
        <v>27534</v>
      </c>
      <c r="B42921">
        <v>2015</v>
      </c>
      <c r="C42921" t="s">
        <v>28367</v>
      </c>
      <c r="D42921" t="s">
        <v>40888</v>
      </c>
    </row>
    <row r="42922" spans="1:4" ht="15">
      <c r="A42922" t="s">
        <v>27534</v>
      </c>
      <c r="B42922">
        <v>2015</v>
      </c>
      <c r="C42922" t="s">
        <v>36407</v>
      </c>
      <c r="D42922" t="s">
        <v>40889</v>
      </c>
    </row>
    <row r="42923" spans="1:4" ht="15">
      <c r="A42923" t="s">
        <v>27534</v>
      </c>
      <c r="B42923">
        <v>2015</v>
      </c>
      <c r="C42923" t="s">
        <v>36356</v>
      </c>
      <c r="D42923" t="s">
        <v>40890</v>
      </c>
    </row>
    <row r="42924" spans="1:4" ht="15">
      <c r="A42924" t="s">
        <v>27534</v>
      </c>
      <c r="B42924">
        <v>2015</v>
      </c>
      <c r="C42924" t="s">
        <v>22587</v>
      </c>
      <c r="D42924" t="s">
        <v>40891</v>
      </c>
    </row>
    <row r="42925" spans="1:4" ht="15">
      <c r="A42925" t="s">
        <v>27534</v>
      </c>
      <c r="B42925">
        <v>2015</v>
      </c>
      <c r="C42925" t="s">
        <v>22587</v>
      </c>
      <c r="D42925" t="s">
        <v>40892</v>
      </c>
    </row>
    <row r="42926" spans="1:4" ht="15">
      <c r="A42926" t="s">
        <v>27534</v>
      </c>
      <c r="B42926">
        <v>2015</v>
      </c>
      <c r="C42926" t="s">
        <v>22587</v>
      </c>
      <c r="D42926" t="s">
        <v>40893</v>
      </c>
    </row>
    <row r="42927" spans="1:4" ht="15">
      <c r="A42927" t="s">
        <v>27534</v>
      </c>
      <c r="B42927">
        <v>2015</v>
      </c>
      <c r="C42927" t="s">
        <v>22587</v>
      </c>
      <c r="D42927" t="s">
        <v>40894</v>
      </c>
    </row>
    <row r="42928" spans="1:4" ht="15">
      <c r="A42928" t="s">
        <v>27534</v>
      </c>
      <c r="B42928">
        <v>2015</v>
      </c>
      <c r="C42928" t="s">
        <v>1</v>
      </c>
      <c r="D42928" t="s">
        <v>40877</v>
      </c>
    </row>
    <row r="42929" spans="1:4" ht="15">
      <c r="A42929" t="s">
        <v>27534</v>
      </c>
      <c r="B42929">
        <v>2015</v>
      </c>
      <c r="C42929" t="s">
        <v>1</v>
      </c>
      <c r="D42929" t="s">
        <v>40895</v>
      </c>
    </row>
    <row r="42930" spans="1:4" ht="15">
      <c r="A42930" t="s">
        <v>27534</v>
      </c>
      <c r="B42930">
        <v>2015</v>
      </c>
      <c r="C42930" t="s">
        <v>1</v>
      </c>
      <c r="D42930" t="s">
        <v>40896</v>
      </c>
    </row>
    <row r="42931" spans="1:4" ht="15">
      <c r="A42931" t="s">
        <v>27534</v>
      </c>
      <c r="B42931">
        <v>2015</v>
      </c>
      <c r="C42931" t="s">
        <v>1</v>
      </c>
      <c r="D42931" t="s">
        <v>40887</v>
      </c>
    </row>
    <row r="42932" spans="1:4" ht="15">
      <c r="A42932" t="s">
        <v>27534</v>
      </c>
      <c r="B42932">
        <v>2015</v>
      </c>
      <c r="C42932" t="s">
        <v>1</v>
      </c>
      <c r="D42932" t="s">
        <v>40897</v>
      </c>
    </row>
    <row r="42933" spans="1:4" ht="15">
      <c r="A42933" t="s">
        <v>27534</v>
      </c>
      <c r="B42933">
        <v>2014</v>
      </c>
      <c r="C42933" t="s">
        <v>3855</v>
      </c>
      <c r="D42933" t="s">
        <v>40898</v>
      </c>
    </row>
    <row r="42934" spans="1:4" ht="15">
      <c r="A42934" t="s">
        <v>27534</v>
      </c>
      <c r="B42934">
        <v>2014</v>
      </c>
      <c r="C42934" t="s">
        <v>926</v>
      </c>
      <c r="D42934" t="s">
        <v>40899</v>
      </c>
    </row>
    <row r="42935" spans="1:4" ht="15">
      <c r="A42935" t="s">
        <v>27534</v>
      </c>
      <c r="B42935">
        <v>2014</v>
      </c>
      <c r="C42935" t="s">
        <v>33526</v>
      </c>
      <c r="D42935" t="s">
        <v>40900</v>
      </c>
    </row>
    <row r="42936" spans="1:4" ht="15">
      <c r="A42936" t="s">
        <v>27534</v>
      </c>
      <c r="B42936">
        <v>2014</v>
      </c>
      <c r="C42936" t="s">
        <v>19019</v>
      </c>
      <c r="D42936" t="s">
        <v>40901</v>
      </c>
    </row>
    <row r="42937" spans="1:4" ht="15">
      <c r="A42937" t="s">
        <v>27534</v>
      </c>
      <c r="B42937">
        <v>2014</v>
      </c>
      <c r="C42937" t="s">
        <v>15499</v>
      </c>
      <c r="D42937" t="s">
        <v>40902</v>
      </c>
    </row>
    <row r="42938" spans="1:4" ht="15">
      <c r="A42938" t="s">
        <v>27534</v>
      </c>
      <c r="B42938">
        <v>2014</v>
      </c>
      <c r="C42938" t="s">
        <v>2427</v>
      </c>
      <c r="D42938" t="s">
        <v>40903</v>
      </c>
    </row>
    <row r="42939" spans="1:4" ht="15">
      <c r="A42939" t="s">
        <v>27534</v>
      </c>
      <c r="B42939">
        <v>2014</v>
      </c>
      <c r="C42939" t="s">
        <v>30610</v>
      </c>
      <c r="D42939" t="s">
        <v>40904</v>
      </c>
    </row>
    <row r="42940" spans="1:4" ht="15">
      <c r="A42940" t="s">
        <v>27534</v>
      </c>
      <c r="B42940">
        <v>2014</v>
      </c>
      <c r="C42940" t="s">
        <v>15840</v>
      </c>
      <c r="D42940" t="s">
        <v>40905</v>
      </c>
    </row>
    <row r="42941" spans="1:4" ht="15">
      <c r="A42941" t="s">
        <v>27534</v>
      </c>
      <c r="B42941">
        <v>2014</v>
      </c>
      <c r="C42941" t="s">
        <v>15840</v>
      </c>
      <c r="D42941" t="s">
        <v>40906</v>
      </c>
    </row>
    <row r="42942" spans="1:4" ht="15">
      <c r="A42942" t="s">
        <v>27534</v>
      </c>
      <c r="B42942">
        <v>2014</v>
      </c>
      <c r="C42942" t="s">
        <v>4707</v>
      </c>
      <c r="D42942" t="s">
        <v>40907</v>
      </c>
    </row>
    <row r="42943" spans="1:4" ht="15">
      <c r="A42943" t="s">
        <v>27534</v>
      </c>
      <c r="B42943">
        <v>2014</v>
      </c>
      <c r="C42943" t="s">
        <v>4707</v>
      </c>
      <c r="D42943" t="s">
        <v>40908</v>
      </c>
    </row>
    <row r="42944" spans="1:4" ht="15">
      <c r="A42944" t="s">
        <v>27534</v>
      </c>
      <c r="B42944">
        <v>2014</v>
      </c>
      <c r="C42944" t="s">
        <v>20047</v>
      </c>
      <c r="D42944" t="s">
        <v>40909</v>
      </c>
    </row>
    <row r="42945" spans="1:4" ht="15">
      <c r="A42945" t="s">
        <v>27534</v>
      </c>
      <c r="B42945">
        <v>2014</v>
      </c>
      <c r="C42945" t="s">
        <v>1</v>
      </c>
      <c r="D42945" t="s">
        <v>40910</v>
      </c>
    </row>
    <row r="42946" spans="1:4" ht="15">
      <c r="A42946" t="s">
        <v>27534</v>
      </c>
      <c r="B42946">
        <v>2014</v>
      </c>
      <c r="C42946" t="s">
        <v>1</v>
      </c>
      <c r="D42946" t="s">
        <v>40911</v>
      </c>
    </row>
    <row r="42947" spans="1:4" ht="15">
      <c r="A42947" t="s">
        <v>27534</v>
      </c>
      <c r="B42947">
        <v>2013</v>
      </c>
      <c r="C42947" t="s">
        <v>5154</v>
      </c>
      <c r="D42947" t="s">
        <v>40912</v>
      </c>
    </row>
    <row r="42948" spans="1:4" ht="15">
      <c r="A42948" t="s">
        <v>27534</v>
      </c>
      <c r="B42948">
        <v>2013</v>
      </c>
      <c r="C42948" t="s">
        <v>19019</v>
      </c>
      <c r="D42948" t="s">
        <v>40913</v>
      </c>
    </row>
    <row r="42949" spans="1:4" ht="15">
      <c r="A42949" t="s">
        <v>27534</v>
      </c>
      <c r="B42949">
        <v>2013</v>
      </c>
      <c r="C42949" t="s">
        <v>5152</v>
      </c>
      <c r="D42949" t="s">
        <v>40914</v>
      </c>
    </row>
    <row r="42950" spans="1:4" ht="15">
      <c r="A42950" t="s">
        <v>27534</v>
      </c>
      <c r="B42950">
        <v>2013</v>
      </c>
      <c r="C42950" t="s">
        <v>5152</v>
      </c>
      <c r="D42950" t="s">
        <v>40915</v>
      </c>
    </row>
    <row r="42951" spans="1:4" ht="15">
      <c r="A42951" t="s">
        <v>27534</v>
      </c>
      <c r="B42951">
        <v>2013</v>
      </c>
      <c r="C42951" t="s">
        <v>5152</v>
      </c>
      <c r="D42951" t="s">
        <v>40916</v>
      </c>
    </row>
    <row r="42952" spans="1:4" ht="15">
      <c r="A42952" t="s">
        <v>27534</v>
      </c>
      <c r="B42952">
        <v>2013</v>
      </c>
      <c r="C42952" t="s">
        <v>619</v>
      </c>
      <c r="D42952" t="s">
        <v>40917</v>
      </c>
    </row>
    <row r="42953" spans="1:4" ht="15">
      <c r="A42953" t="s">
        <v>27534</v>
      </c>
      <c r="B42953">
        <v>2013</v>
      </c>
      <c r="C42953" t="s">
        <v>619</v>
      </c>
      <c r="D42953" t="s">
        <v>39150</v>
      </c>
    </row>
    <row r="42954" spans="1:4" ht="15">
      <c r="A42954" t="s">
        <v>27534</v>
      </c>
      <c r="B42954">
        <v>2013</v>
      </c>
      <c r="C42954" t="s">
        <v>4707</v>
      </c>
      <c r="D42954" t="s">
        <v>40918</v>
      </c>
    </row>
    <row r="42955" spans="1:4" ht="15">
      <c r="A42955" t="s">
        <v>27534</v>
      </c>
      <c r="B42955">
        <v>2013</v>
      </c>
      <c r="C42955" t="s">
        <v>28367</v>
      </c>
      <c r="D42955" t="s">
        <v>40919</v>
      </c>
    </row>
    <row r="42956" spans="1:4" ht="15">
      <c r="A42956" t="s">
        <v>27534</v>
      </c>
      <c r="B42956">
        <v>2013</v>
      </c>
      <c r="C42956" t="s">
        <v>7678</v>
      </c>
      <c r="D42956" t="s">
        <v>40920</v>
      </c>
    </row>
    <row r="42957" spans="1:4" ht="15">
      <c r="A42957" t="s">
        <v>27534</v>
      </c>
      <c r="B42957">
        <v>2013</v>
      </c>
      <c r="C42957" t="s">
        <v>27643</v>
      </c>
      <c r="D42957" t="s">
        <v>40921</v>
      </c>
    </row>
    <row r="42958" spans="1:4" ht="15">
      <c r="A42958" t="s">
        <v>27534</v>
      </c>
      <c r="B42958">
        <v>2013</v>
      </c>
      <c r="C42958" t="s">
        <v>22587</v>
      </c>
      <c r="D42958" t="s">
        <v>40922</v>
      </c>
    </row>
    <row r="42959" spans="1:4" ht="15">
      <c r="A42959" t="s">
        <v>27534</v>
      </c>
      <c r="B42959">
        <v>2013</v>
      </c>
      <c r="C42959" t="s">
        <v>19019</v>
      </c>
      <c r="D42959" t="s">
        <v>40923</v>
      </c>
    </row>
    <row r="42960" spans="1:4" ht="15">
      <c r="A42960" t="s">
        <v>27534</v>
      </c>
      <c r="B42960">
        <v>2012</v>
      </c>
      <c r="C42960" t="s">
        <v>20149</v>
      </c>
      <c r="D42960" t="s">
        <v>40924</v>
      </c>
    </row>
    <row r="42961" spans="1:4" ht="15">
      <c r="A42961" t="s">
        <v>27534</v>
      </c>
      <c r="B42961">
        <v>2012</v>
      </c>
      <c r="C42961" t="s">
        <v>4670</v>
      </c>
      <c r="D42961" t="s">
        <v>40925</v>
      </c>
    </row>
    <row r="42962" spans="1:4" ht="15">
      <c r="A42962" t="s">
        <v>27534</v>
      </c>
      <c r="B42962">
        <v>2012</v>
      </c>
      <c r="C42962" t="s">
        <v>619</v>
      </c>
      <c r="D42962" t="s">
        <v>39161</v>
      </c>
    </row>
    <row r="42963" spans="1:4" ht="15">
      <c r="A42963" t="s">
        <v>27534</v>
      </c>
      <c r="B42963">
        <v>2012</v>
      </c>
      <c r="C42963" t="s">
        <v>5152</v>
      </c>
      <c r="D42963" t="s">
        <v>40926</v>
      </c>
    </row>
    <row r="42964" spans="1:4" ht="15">
      <c r="A42964" t="s">
        <v>27534</v>
      </c>
      <c r="B42964">
        <v>2012</v>
      </c>
      <c r="C42964" t="s">
        <v>15840</v>
      </c>
      <c r="D42964" t="s">
        <v>40927</v>
      </c>
    </row>
    <row r="42965" spans="1:4" ht="15">
      <c r="A42965" t="s">
        <v>27534</v>
      </c>
      <c r="B42965">
        <v>2012</v>
      </c>
      <c r="C42965" t="s">
        <v>15840</v>
      </c>
      <c r="D42965" t="s">
        <v>40928</v>
      </c>
    </row>
    <row r="42966" spans="1:4" ht="15">
      <c r="A42966" t="s">
        <v>27534</v>
      </c>
      <c r="B42966">
        <v>2012</v>
      </c>
      <c r="C42966" t="s">
        <v>15840</v>
      </c>
      <c r="D42966" t="s">
        <v>40929</v>
      </c>
    </row>
    <row r="42967" spans="1:4" ht="15">
      <c r="A42967" t="s">
        <v>27534</v>
      </c>
      <c r="B42967">
        <v>2012</v>
      </c>
      <c r="C42967" t="s">
        <v>15840</v>
      </c>
      <c r="D42967" t="s">
        <v>40930</v>
      </c>
    </row>
    <row r="42968" spans="1:4" ht="15">
      <c r="A42968" t="s">
        <v>27534</v>
      </c>
      <c r="B42968">
        <v>2012</v>
      </c>
      <c r="C42968" t="s">
        <v>15840</v>
      </c>
      <c r="D42968" t="s">
        <v>40931</v>
      </c>
    </row>
    <row r="42969" spans="1:4" ht="15">
      <c r="A42969" t="s">
        <v>27534</v>
      </c>
      <c r="B42969">
        <v>2012</v>
      </c>
      <c r="C42969" t="s">
        <v>4707</v>
      </c>
      <c r="D42969" t="s">
        <v>40932</v>
      </c>
    </row>
    <row r="42970" spans="1:4" ht="15">
      <c r="A42970" t="s">
        <v>27534</v>
      </c>
      <c r="B42970">
        <v>2012</v>
      </c>
      <c r="C42970" t="s">
        <v>4707</v>
      </c>
      <c r="D42970" t="s">
        <v>40933</v>
      </c>
    </row>
    <row r="42971" spans="1:4" ht="15">
      <c r="A42971" t="s">
        <v>27534</v>
      </c>
      <c r="B42971">
        <v>2011</v>
      </c>
      <c r="C42971" t="s">
        <v>1074</v>
      </c>
      <c r="D42971" t="s">
        <v>40934</v>
      </c>
    </row>
    <row r="42972" spans="1:4" ht="15">
      <c r="A42972" t="s">
        <v>27534</v>
      </c>
      <c r="B42972">
        <v>2011</v>
      </c>
      <c r="C42972" t="s">
        <v>926</v>
      </c>
      <c r="D42972" t="s">
        <v>40935</v>
      </c>
    </row>
    <row r="42973" spans="1:4" ht="15">
      <c r="A42973" t="s">
        <v>27534</v>
      </c>
      <c r="B42973">
        <v>2011</v>
      </c>
      <c r="C42973" t="s">
        <v>23050</v>
      </c>
      <c r="D42973" t="s">
        <v>40936</v>
      </c>
    </row>
    <row r="42974" spans="1:4" ht="15">
      <c r="A42974" t="s">
        <v>27534</v>
      </c>
      <c r="B42974">
        <v>2011</v>
      </c>
      <c r="C42974" t="s">
        <v>23050</v>
      </c>
      <c r="D42974" t="s">
        <v>40937</v>
      </c>
    </row>
    <row r="42975" spans="1:4" ht="15">
      <c r="A42975" t="s">
        <v>27534</v>
      </c>
      <c r="B42975">
        <v>2011</v>
      </c>
      <c r="C42975" t="s">
        <v>23050</v>
      </c>
      <c r="D42975" t="s">
        <v>40938</v>
      </c>
    </row>
    <row r="42976" spans="1:4" ht="15">
      <c r="A42976" t="s">
        <v>27534</v>
      </c>
      <c r="B42976">
        <v>2011</v>
      </c>
      <c r="C42976" t="s">
        <v>4707</v>
      </c>
      <c r="D42976" t="s">
        <v>40939</v>
      </c>
    </row>
    <row r="42977" spans="1:4" ht="15">
      <c r="A42977" t="s">
        <v>27534</v>
      </c>
      <c r="B42977">
        <v>2011</v>
      </c>
      <c r="C42977" t="s">
        <v>4707</v>
      </c>
      <c r="D42977" t="s">
        <v>40940</v>
      </c>
    </row>
    <row r="42978" spans="1:4" ht="15">
      <c r="A42978" t="s">
        <v>27534</v>
      </c>
      <c r="B42978">
        <v>2011</v>
      </c>
      <c r="C42978" t="s">
        <v>4707</v>
      </c>
      <c r="D42978" t="s">
        <v>40941</v>
      </c>
    </row>
    <row r="42979" spans="1:4" ht="15">
      <c r="A42979" t="s">
        <v>27534</v>
      </c>
      <c r="B42979">
        <v>2011</v>
      </c>
      <c r="C42979" t="s">
        <v>24546</v>
      </c>
      <c r="D42979" t="s">
        <v>40942</v>
      </c>
    </row>
    <row r="42980" spans="1:4" ht="15">
      <c r="A42980" t="s">
        <v>27534</v>
      </c>
      <c r="B42980">
        <v>2011</v>
      </c>
      <c r="C42980" t="s">
        <v>23050</v>
      </c>
      <c r="D42980" t="s">
        <v>40943</v>
      </c>
    </row>
    <row r="42981" spans="1:4" ht="15">
      <c r="A42981" t="s">
        <v>27534</v>
      </c>
      <c r="B42981">
        <v>2010</v>
      </c>
      <c r="C42981" t="s">
        <v>9</v>
      </c>
      <c r="D42981" t="s">
        <v>40944</v>
      </c>
    </row>
    <row r="42982" spans="1:4" ht="15">
      <c r="A42982" t="s">
        <v>27534</v>
      </c>
      <c r="B42982">
        <v>2010</v>
      </c>
      <c r="C42982" t="s">
        <v>926</v>
      </c>
      <c r="D42982" t="s">
        <v>40945</v>
      </c>
    </row>
    <row r="42983" spans="1:4" ht="15">
      <c r="A42983" t="s">
        <v>27534</v>
      </c>
      <c r="B42983">
        <v>2010</v>
      </c>
      <c r="C42983" t="s">
        <v>7678</v>
      </c>
      <c r="D42983" t="s">
        <v>40946</v>
      </c>
    </row>
    <row r="42984" spans="1:4" ht="15">
      <c r="A42984" t="s">
        <v>27534</v>
      </c>
      <c r="B42984">
        <v>2009</v>
      </c>
      <c r="C42984" t="s">
        <v>17390</v>
      </c>
      <c r="D42984" t="s">
        <v>40947</v>
      </c>
    </row>
    <row r="42985" spans="1:4" ht="15">
      <c r="A42985" t="s">
        <v>27534</v>
      </c>
      <c r="B42985">
        <v>2009</v>
      </c>
      <c r="C42985" t="s">
        <v>619</v>
      </c>
      <c r="D42985" t="s">
        <v>40948</v>
      </c>
    </row>
    <row r="42986" spans="1:4" ht="15">
      <c r="A42986" t="s">
        <v>27534</v>
      </c>
      <c r="B42986">
        <v>2009</v>
      </c>
      <c r="C42986" t="s">
        <v>4707</v>
      </c>
      <c r="D42986" t="s">
        <v>40949</v>
      </c>
    </row>
    <row r="42987" spans="1:4" ht="15">
      <c r="A42987" t="s">
        <v>27534</v>
      </c>
      <c r="B42987">
        <v>2009</v>
      </c>
      <c r="C42987" t="s">
        <v>1340</v>
      </c>
      <c r="D42987" t="s">
        <v>40950</v>
      </c>
    </row>
    <row r="42988" spans="1:4" ht="15">
      <c r="A42988" t="s">
        <v>27534</v>
      </c>
      <c r="B42988">
        <v>2008</v>
      </c>
      <c r="C42988" t="s">
        <v>40951</v>
      </c>
      <c r="D42988" t="s">
        <v>40952</v>
      </c>
    </row>
    <row r="42989" spans="1:4" ht="15">
      <c r="A42989" t="s">
        <v>27534</v>
      </c>
      <c r="B42989">
        <v>2008</v>
      </c>
      <c r="C42989" t="s">
        <v>4707</v>
      </c>
      <c r="D42989" t="s">
        <v>40953</v>
      </c>
    </row>
    <row r="42990" spans="1:4" ht="15">
      <c r="A42990" t="s">
        <v>27534</v>
      </c>
      <c r="B42990">
        <v>2008</v>
      </c>
      <c r="C42990" t="s">
        <v>24546</v>
      </c>
      <c r="D42990" t="s">
        <v>40954</v>
      </c>
    </row>
    <row r="42991" spans="1:4" ht="15">
      <c r="A42991" t="s">
        <v>40955</v>
      </c>
      <c r="B42991">
        <v>2023</v>
      </c>
      <c r="C42991" t="s">
        <v>17503</v>
      </c>
      <c r="D42991" t="s">
        <v>40956</v>
      </c>
    </row>
    <row r="42992" spans="1:4" ht="15">
      <c r="A42992" t="s">
        <v>40955</v>
      </c>
      <c r="B42992">
        <v>2023</v>
      </c>
      <c r="C42992" t="s">
        <v>18498</v>
      </c>
      <c r="D42992" t="s">
        <v>40957</v>
      </c>
    </row>
    <row r="42993" spans="1:4" ht="15">
      <c r="A42993" t="s">
        <v>40955</v>
      </c>
      <c r="B42993">
        <v>2023</v>
      </c>
      <c r="C42993" t="s">
        <v>38027</v>
      </c>
      <c r="D42993" t="s">
        <v>40958</v>
      </c>
    </row>
    <row r="42994" spans="1:4" ht="15">
      <c r="A42994" t="s">
        <v>40955</v>
      </c>
      <c r="B42994">
        <v>2023</v>
      </c>
      <c r="C42994" t="s">
        <v>1</v>
      </c>
      <c r="D42994" t="s">
        <v>40959</v>
      </c>
    </row>
    <row r="42995" spans="1:4" ht="15">
      <c r="A42995" t="s">
        <v>40955</v>
      </c>
      <c r="B42995">
        <v>2022</v>
      </c>
      <c r="C42995" t="s">
        <v>18498</v>
      </c>
      <c r="D42995" t="s">
        <v>40960</v>
      </c>
    </row>
    <row r="42996" spans="1:4" ht="15">
      <c r="A42996" t="s">
        <v>40955</v>
      </c>
      <c r="B42996">
        <v>2022</v>
      </c>
      <c r="C42996" t="s">
        <v>6545</v>
      </c>
      <c r="D42996" t="s">
        <v>40961</v>
      </c>
    </row>
    <row r="42997" spans="1:4" ht="15">
      <c r="A42997" t="s">
        <v>40955</v>
      </c>
      <c r="B42997">
        <v>2022</v>
      </c>
      <c r="C42997" t="s">
        <v>12089</v>
      </c>
      <c r="D42997" t="s">
        <v>40962</v>
      </c>
    </row>
    <row r="42998" spans="1:4" ht="15">
      <c r="A42998" t="s">
        <v>40955</v>
      </c>
      <c r="B42998">
        <v>2022</v>
      </c>
      <c r="C42998" t="s">
        <v>40963</v>
      </c>
      <c r="D42998" t="s">
        <v>40964</v>
      </c>
    </row>
    <row r="42999" spans="1:4" ht="15">
      <c r="A42999" t="s">
        <v>40955</v>
      </c>
      <c r="B42999">
        <v>2022</v>
      </c>
      <c r="C42999" t="s">
        <v>1171</v>
      </c>
      <c r="D42999" t="s">
        <v>40965</v>
      </c>
    </row>
    <row r="43000" spans="1:4" ht="15">
      <c r="A43000" t="s">
        <v>40955</v>
      </c>
      <c r="B43000">
        <v>2022</v>
      </c>
      <c r="C43000" t="s">
        <v>1172</v>
      </c>
      <c r="D43000" t="s">
        <v>40966</v>
      </c>
    </row>
    <row r="43001" spans="1:4" ht="15">
      <c r="A43001" t="s">
        <v>40955</v>
      </c>
      <c r="B43001">
        <v>2022</v>
      </c>
      <c r="C43001" t="s">
        <v>1172</v>
      </c>
      <c r="D43001" t="s">
        <v>40967</v>
      </c>
    </row>
    <row r="43002" spans="1:4" ht="15">
      <c r="A43002" t="s">
        <v>40955</v>
      </c>
      <c r="B43002">
        <v>2022</v>
      </c>
      <c r="C43002" t="s">
        <v>1</v>
      </c>
      <c r="D43002" t="s">
        <v>40965</v>
      </c>
    </row>
    <row r="43003" spans="1:4" ht="15">
      <c r="A43003" t="s">
        <v>40955</v>
      </c>
      <c r="B43003">
        <v>2021</v>
      </c>
      <c r="C43003" t="s">
        <v>20635</v>
      </c>
      <c r="D43003" t="s">
        <v>40968</v>
      </c>
    </row>
    <row r="43004" spans="1:4" ht="15">
      <c r="A43004" t="s">
        <v>40955</v>
      </c>
      <c r="B43004">
        <v>2021</v>
      </c>
      <c r="C43004" t="s">
        <v>40969</v>
      </c>
      <c r="D43004" t="s">
        <v>40970</v>
      </c>
    </row>
    <row r="43005" spans="1:4" ht="15">
      <c r="A43005" t="s">
        <v>40955</v>
      </c>
      <c r="B43005">
        <v>2021</v>
      </c>
      <c r="C43005" t="s">
        <v>35877</v>
      </c>
      <c r="D43005" t="s">
        <v>40971</v>
      </c>
    </row>
    <row r="43006" spans="1:4" ht="15">
      <c r="A43006" t="s">
        <v>40955</v>
      </c>
      <c r="B43006">
        <v>2021</v>
      </c>
      <c r="C43006" t="s">
        <v>40972</v>
      </c>
      <c r="D43006" t="s">
        <v>40973</v>
      </c>
    </row>
    <row r="43007" spans="1:4" ht="15">
      <c r="A43007" t="s">
        <v>40955</v>
      </c>
      <c r="B43007">
        <v>2021</v>
      </c>
      <c r="C43007" t="s">
        <v>40974</v>
      </c>
      <c r="D43007" t="s">
        <v>40975</v>
      </c>
    </row>
    <row r="43008" spans="1:4" ht="15">
      <c r="A43008" t="s">
        <v>40955</v>
      </c>
      <c r="B43008">
        <v>2021</v>
      </c>
      <c r="C43008" t="s">
        <v>40974</v>
      </c>
      <c r="D43008" t="s">
        <v>40976</v>
      </c>
    </row>
    <row r="43009" spans="1:4" ht="15">
      <c r="A43009" t="s">
        <v>40955</v>
      </c>
      <c r="B43009">
        <v>2021</v>
      </c>
      <c r="C43009" t="s">
        <v>1</v>
      </c>
      <c r="D43009" t="s">
        <v>40973</v>
      </c>
    </row>
    <row r="43010" spans="1:4" ht="15">
      <c r="A43010" t="s">
        <v>40955</v>
      </c>
      <c r="B43010">
        <v>2021</v>
      </c>
      <c r="C43010" t="s">
        <v>1</v>
      </c>
      <c r="D43010" t="s">
        <v>40968</v>
      </c>
    </row>
    <row r="43011" spans="1:4" ht="15">
      <c r="A43011" t="s">
        <v>40955</v>
      </c>
      <c r="B43011">
        <v>2021</v>
      </c>
      <c r="C43011" t="s">
        <v>1</v>
      </c>
      <c r="D43011" t="s">
        <v>40971</v>
      </c>
    </row>
    <row r="43012" spans="1:4" ht="15">
      <c r="A43012" t="s">
        <v>40955</v>
      </c>
      <c r="B43012">
        <v>2021</v>
      </c>
      <c r="C43012" t="s">
        <v>1</v>
      </c>
      <c r="D43012" t="s">
        <v>40977</v>
      </c>
    </row>
    <row r="43013" spans="1:4" ht="15">
      <c r="A43013" t="s">
        <v>40955</v>
      </c>
      <c r="B43013">
        <v>2020</v>
      </c>
      <c r="C43013" t="s">
        <v>23883</v>
      </c>
      <c r="D43013" t="s">
        <v>40978</v>
      </c>
    </row>
    <row r="43014" spans="1:4" ht="15">
      <c r="A43014" t="s">
        <v>40955</v>
      </c>
      <c r="B43014">
        <v>2020</v>
      </c>
      <c r="C43014" t="s">
        <v>7587</v>
      </c>
      <c r="D43014" t="s">
        <v>40979</v>
      </c>
    </row>
    <row r="43015" spans="1:4" ht="15">
      <c r="A43015" t="s">
        <v>40955</v>
      </c>
      <c r="B43015">
        <v>2020</v>
      </c>
      <c r="C43015" t="s">
        <v>7335</v>
      </c>
      <c r="D43015" t="s">
        <v>40980</v>
      </c>
    </row>
    <row r="43016" spans="1:4" ht="15">
      <c r="A43016" t="s">
        <v>40955</v>
      </c>
      <c r="B43016">
        <v>2020</v>
      </c>
      <c r="C43016" t="s">
        <v>38027</v>
      </c>
      <c r="D43016" t="s">
        <v>40981</v>
      </c>
    </row>
    <row r="43017" spans="1:4" ht="15">
      <c r="A43017" t="s">
        <v>40955</v>
      </c>
      <c r="B43017">
        <v>2020</v>
      </c>
      <c r="C43017" t="s">
        <v>38027</v>
      </c>
      <c r="D43017" t="s">
        <v>40982</v>
      </c>
    </row>
    <row r="43018" spans="1:4" ht="15">
      <c r="A43018" t="s">
        <v>40955</v>
      </c>
      <c r="B43018">
        <v>2020</v>
      </c>
      <c r="C43018" t="s">
        <v>37555</v>
      </c>
      <c r="D43018" t="s">
        <v>40983</v>
      </c>
    </row>
    <row r="43019" spans="1:4" ht="15">
      <c r="A43019" t="s">
        <v>40955</v>
      </c>
      <c r="B43019">
        <v>2020</v>
      </c>
      <c r="C43019" t="s">
        <v>37555</v>
      </c>
      <c r="D43019" t="s">
        <v>40984</v>
      </c>
    </row>
    <row r="43020" spans="1:4" ht="15">
      <c r="A43020" t="s">
        <v>40955</v>
      </c>
      <c r="B43020">
        <v>2020</v>
      </c>
      <c r="C43020" t="s">
        <v>40985</v>
      </c>
      <c r="D43020" t="s">
        <v>40986</v>
      </c>
    </row>
    <row r="43021" spans="1:4" ht="15">
      <c r="A43021" t="s">
        <v>40955</v>
      </c>
      <c r="B43021">
        <v>2020</v>
      </c>
      <c r="C43021" t="s">
        <v>1172</v>
      </c>
      <c r="D43021" t="s">
        <v>40987</v>
      </c>
    </row>
    <row r="43022" spans="1:4" ht="15">
      <c r="A43022" t="s">
        <v>40955</v>
      </c>
      <c r="B43022">
        <v>2020</v>
      </c>
      <c r="C43022" t="s">
        <v>1172</v>
      </c>
      <c r="D43022" t="s">
        <v>40988</v>
      </c>
    </row>
    <row r="43023" spans="1:4" ht="15">
      <c r="A43023" t="s">
        <v>40955</v>
      </c>
      <c r="B43023">
        <v>2020</v>
      </c>
      <c r="C43023" t="s">
        <v>1172</v>
      </c>
      <c r="D43023" t="s">
        <v>40989</v>
      </c>
    </row>
    <row r="43024" spans="1:4" ht="15">
      <c r="A43024" t="s">
        <v>40955</v>
      </c>
      <c r="B43024">
        <v>2020</v>
      </c>
      <c r="C43024" t="s">
        <v>40990</v>
      </c>
      <c r="D43024" t="s">
        <v>40991</v>
      </c>
    </row>
    <row r="43025" spans="1:4" ht="15">
      <c r="A43025" t="s">
        <v>40955</v>
      </c>
      <c r="B43025">
        <v>2020</v>
      </c>
      <c r="C43025" t="s">
        <v>1</v>
      </c>
      <c r="D43025" t="s">
        <v>40992</v>
      </c>
    </row>
    <row r="43026" spans="1:4" ht="15">
      <c r="A43026" t="s">
        <v>40955</v>
      </c>
      <c r="B43026">
        <v>2019</v>
      </c>
      <c r="C43026" t="s">
        <v>17503</v>
      </c>
      <c r="D43026" t="s">
        <v>40993</v>
      </c>
    </row>
    <row r="43027" spans="1:4" ht="15">
      <c r="A43027" t="s">
        <v>40955</v>
      </c>
      <c r="B43027">
        <v>2019</v>
      </c>
      <c r="C43027" t="s">
        <v>40994</v>
      </c>
      <c r="D43027" t="s">
        <v>40995</v>
      </c>
    </row>
    <row r="43028" spans="1:4" ht="15">
      <c r="A43028" t="s">
        <v>40955</v>
      </c>
      <c r="B43028">
        <v>2019</v>
      </c>
      <c r="C43028" t="s">
        <v>7254</v>
      </c>
      <c r="D43028" t="s">
        <v>40996</v>
      </c>
    </row>
    <row r="43029" spans="1:4" ht="15">
      <c r="A43029" t="s">
        <v>40955</v>
      </c>
      <c r="B43029">
        <v>2019</v>
      </c>
      <c r="C43029" t="s">
        <v>7254</v>
      </c>
      <c r="D43029" t="s">
        <v>40997</v>
      </c>
    </row>
    <row r="43030" spans="1:4" ht="15">
      <c r="A43030" t="s">
        <v>40955</v>
      </c>
      <c r="B43030">
        <v>2019</v>
      </c>
      <c r="C43030" t="s">
        <v>29429</v>
      </c>
      <c r="D43030" t="s">
        <v>40998</v>
      </c>
    </row>
    <row r="43031" spans="1:4" ht="15">
      <c r="A43031" t="s">
        <v>40955</v>
      </c>
      <c r="B43031">
        <v>2019</v>
      </c>
      <c r="C43031" t="s">
        <v>38027</v>
      </c>
      <c r="D43031" t="s">
        <v>40999</v>
      </c>
    </row>
    <row r="43032" spans="1:4" ht="15">
      <c r="A43032" t="s">
        <v>40955</v>
      </c>
      <c r="B43032">
        <v>2019</v>
      </c>
      <c r="C43032" t="s">
        <v>41000</v>
      </c>
      <c r="D43032" t="s">
        <v>41001</v>
      </c>
    </row>
    <row r="43033" spans="1:4" ht="15">
      <c r="A43033" t="s">
        <v>40955</v>
      </c>
      <c r="B43033">
        <v>2019</v>
      </c>
      <c r="C43033" t="s">
        <v>4314</v>
      </c>
      <c r="D43033" t="s">
        <v>41002</v>
      </c>
    </row>
    <row r="43034" spans="1:4" ht="15">
      <c r="A43034" t="s">
        <v>40955</v>
      </c>
      <c r="B43034">
        <v>2019</v>
      </c>
      <c r="C43034" t="s">
        <v>607</v>
      </c>
      <c r="D43034" t="s">
        <v>41003</v>
      </c>
    </row>
    <row r="43035" spans="1:4" ht="15">
      <c r="A43035" t="s">
        <v>40955</v>
      </c>
      <c r="B43035">
        <v>2019</v>
      </c>
      <c r="C43035" t="s">
        <v>15725</v>
      </c>
      <c r="D43035" t="s">
        <v>41004</v>
      </c>
    </row>
    <row r="43036" spans="1:4" ht="15">
      <c r="A43036" t="s">
        <v>40955</v>
      </c>
      <c r="B43036">
        <v>2019</v>
      </c>
      <c r="C43036" t="s">
        <v>1</v>
      </c>
      <c r="D43036" t="s">
        <v>40996</v>
      </c>
    </row>
    <row r="43037" spans="1:4" ht="15">
      <c r="A43037" t="s">
        <v>40955</v>
      </c>
      <c r="B43037">
        <v>2018</v>
      </c>
      <c r="C43037" t="s">
        <v>41005</v>
      </c>
      <c r="D43037" t="s">
        <v>41006</v>
      </c>
    </row>
    <row r="43038" spans="1:4" ht="15">
      <c r="A43038" t="s">
        <v>40955</v>
      </c>
      <c r="B43038">
        <v>2018</v>
      </c>
      <c r="C43038" t="s">
        <v>7281</v>
      </c>
      <c r="D43038" t="s">
        <v>41007</v>
      </c>
    </row>
    <row r="43039" spans="1:4" ht="15">
      <c r="A43039" t="s">
        <v>40955</v>
      </c>
      <c r="B43039">
        <v>2018</v>
      </c>
      <c r="C43039" t="s">
        <v>7335</v>
      </c>
      <c r="D43039" t="s">
        <v>41008</v>
      </c>
    </row>
    <row r="43040" spans="1:4" ht="15">
      <c r="A43040" t="s">
        <v>40955</v>
      </c>
      <c r="B43040">
        <v>2018</v>
      </c>
      <c r="C43040" t="s">
        <v>19134</v>
      </c>
      <c r="D43040" t="s">
        <v>41009</v>
      </c>
    </row>
    <row r="43041" spans="1:4" ht="15">
      <c r="A43041" t="s">
        <v>40955</v>
      </c>
      <c r="B43041">
        <v>2018</v>
      </c>
      <c r="C43041" t="s">
        <v>41010</v>
      </c>
      <c r="D43041" t="s">
        <v>41011</v>
      </c>
    </row>
    <row r="43042" spans="1:4" ht="15">
      <c r="A43042" t="s">
        <v>40955</v>
      </c>
      <c r="B43042">
        <v>2018</v>
      </c>
      <c r="C43042" t="s">
        <v>1172</v>
      </c>
      <c r="D43042" t="s">
        <v>41012</v>
      </c>
    </row>
    <row r="43043" spans="1:4" ht="15">
      <c r="A43043" t="s">
        <v>40955</v>
      </c>
      <c r="B43043">
        <v>2018</v>
      </c>
      <c r="C43043" t="s">
        <v>1172</v>
      </c>
      <c r="D43043" t="s">
        <v>41013</v>
      </c>
    </row>
    <row r="43044" spans="1:4" ht="15">
      <c r="A43044" t="s">
        <v>40955</v>
      </c>
      <c r="B43044">
        <v>2018</v>
      </c>
      <c r="C43044" t="s">
        <v>1172</v>
      </c>
      <c r="D43044" t="s">
        <v>41014</v>
      </c>
    </row>
    <row r="43045" spans="1:4" ht="15">
      <c r="A43045" t="s">
        <v>40955</v>
      </c>
      <c r="B43045">
        <v>2018</v>
      </c>
      <c r="C43045" t="s">
        <v>18542</v>
      </c>
      <c r="D43045" t="s">
        <v>41015</v>
      </c>
    </row>
    <row r="43046" spans="1:4" ht="15">
      <c r="A43046" t="s">
        <v>40955</v>
      </c>
      <c r="B43046">
        <v>2018</v>
      </c>
      <c r="C43046" t="s">
        <v>1</v>
      </c>
      <c r="D43046" t="s">
        <v>41015</v>
      </c>
    </row>
    <row r="43047" spans="1:4" ht="15">
      <c r="A43047" t="s">
        <v>40955</v>
      </c>
      <c r="B43047">
        <v>2018</v>
      </c>
      <c r="C43047" t="s">
        <v>1</v>
      </c>
      <c r="D43047" t="s">
        <v>41016</v>
      </c>
    </row>
    <row r="43048" spans="1:4" ht="15">
      <c r="A43048" t="s">
        <v>40955</v>
      </c>
      <c r="B43048">
        <v>2017</v>
      </c>
      <c r="C43048" t="s">
        <v>7254</v>
      </c>
      <c r="D43048" t="s">
        <v>41017</v>
      </c>
    </row>
    <row r="43049" spans="1:4" ht="15">
      <c r="A43049" t="s">
        <v>40955</v>
      </c>
      <c r="B43049">
        <v>2017</v>
      </c>
      <c r="C43049" t="s">
        <v>41018</v>
      </c>
      <c r="D43049" t="s">
        <v>41019</v>
      </c>
    </row>
    <row r="43050" spans="1:4" ht="15">
      <c r="A43050" t="s">
        <v>40955</v>
      </c>
      <c r="B43050">
        <v>2017</v>
      </c>
      <c r="C43050" t="s">
        <v>41020</v>
      </c>
      <c r="D43050" t="s">
        <v>41021</v>
      </c>
    </row>
    <row r="43051" spans="1:4" ht="15">
      <c r="A43051" t="s">
        <v>40955</v>
      </c>
      <c r="B43051">
        <v>2017</v>
      </c>
      <c r="C43051" t="s">
        <v>7309</v>
      </c>
      <c r="D43051" t="s">
        <v>41022</v>
      </c>
    </row>
    <row r="43052" spans="1:4" ht="15">
      <c r="A43052" t="s">
        <v>40955</v>
      </c>
      <c r="B43052">
        <v>2017</v>
      </c>
      <c r="C43052" t="s">
        <v>1334</v>
      </c>
      <c r="D43052" t="s">
        <v>41023</v>
      </c>
    </row>
    <row r="43053" spans="1:4" ht="15">
      <c r="A43053" t="s">
        <v>40955</v>
      </c>
      <c r="B43053">
        <v>2017</v>
      </c>
      <c r="C43053" t="s">
        <v>41024</v>
      </c>
      <c r="D43053" t="s">
        <v>41025</v>
      </c>
    </row>
    <row r="43054" spans="1:4" ht="15">
      <c r="A43054" t="s">
        <v>40955</v>
      </c>
      <c r="B43054">
        <v>2017</v>
      </c>
      <c r="C43054" t="s">
        <v>4314</v>
      </c>
      <c r="D43054" t="s">
        <v>41026</v>
      </c>
    </row>
    <row r="43055" spans="1:4" ht="15">
      <c r="A43055" t="s">
        <v>40955</v>
      </c>
      <c r="B43055">
        <v>2017</v>
      </c>
      <c r="C43055" t="s">
        <v>1</v>
      </c>
      <c r="D43055" t="s">
        <v>41017</v>
      </c>
    </row>
    <row r="43056" spans="1:4" ht="15">
      <c r="A43056" t="s">
        <v>40955</v>
      </c>
      <c r="B43056">
        <v>2017</v>
      </c>
      <c r="C43056" t="s">
        <v>1</v>
      </c>
      <c r="D43056" t="s">
        <v>41021</v>
      </c>
    </row>
    <row r="43057" spans="1:4" ht="15">
      <c r="A43057" t="s">
        <v>40955</v>
      </c>
      <c r="B43057">
        <v>2017</v>
      </c>
      <c r="C43057" t="s">
        <v>1</v>
      </c>
      <c r="D43057" t="s">
        <v>41027</v>
      </c>
    </row>
    <row r="43058" spans="1:4" ht="15">
      <c r="A43058" t="s">
        <v>40955</v>
      </c>
      <c r="B43058">
        <v>2016</v>
      </c>
      <c r="C43058" t="s">
        <v>7250</v>
      </c>
      <c r="D43058" t="s">
        <v>41028</v>
      </c>
    </row>
    <row r="43059" spans="1:4" ht="15">
      <c r="A43059" t="s">
        <v>40955</v>
      </c>
      <c r="B43059">
        <v>2016</v>
      </c>
      <c r="C43059" t="s">
        <v>7254</v>
      </c>
      <c r="D43059" t="s">
        <v>41029</v>
      </c>
    </row>
    <row r="43060" spans="1:4" ht="15">
      <c r="A43060" t="s">
        <v>40955</v>
      </c>
      <c r="B43060">
        <v>2016</v>
      </c>
      <c r="C43060" t="s">
        <v>7335</v>
      </c>
      <c r="D43060" t="s">
        <v>41030</v>
      </c>
    </row>
    <row r="43061" spans="1:4" ht="15">
      <c r="A43061" t="s">
        <v>40955</v>
      </c>
      <c r="B43061">
        <v>2016</v>
      </c>
      <c r="C43061" t="s">
        <v>38027</v>
      </c>
      <c r="D43061" t="s">
        <v>41031</v>
      </c>
    </row>
    <row r="43062" spans="1:4" ht="15">
      <c r="A43062" t="s">
        <v>40955</v>
      </c>
      <c r="B43062">
        <v>2016</v>
      </c>
      <c r="C43062" t="s">
        <v>38027</v>
      </c>
      <c r="D43062" t="s">
        <v>41032</v>
      </c>
    </row>
    <row r="43063" spans="1:4" ht="15">
      <c r="A43063" t="s">
        <v>40955</v>
      </c>
      <c r="B43063">
        <v>2016</v>
      </c>
      <c r="C43063" t="s">
        <v>38027</v>
      </c>
      <c r="D43063" t="s">
        <v>41033</v>
      </c>
    </row>
    <row r="43064" spans="1:4" ht="15">
      <c r="A43064" t="s">
        <v>40955</v>
      </c>
      <c r="B43064">
        <v>2016</v>
      </c>
      <c r="C43064" t="s">
        <v>37555</v>
      </c>
      <c r="D43064" t="s">
        <v>41034</v>
      </c>
    </row>
    <row r="43065" spans="1:4" ht="15">
      <c r="A43065" t="s">
        <v>40955</v>
      </c>
      <c r="B43065">
        <v>2016</v>
      </c>
      <c r="C43065" t="s">
        <v>37555</v>
      </c>
      <c r="D43065" t="s">
        <v>41035</v>
      </c>
    </row>
    <row r="43066" spans="1:4" ht="15">
      <c r="A43066" t="s">
        <v>40955</v>
      </c>
      <c r="B43066">
        <v>2016</v>
      </c>
      <c r="C43066" t="s">
        <v>1172</v>
      </c>
      <c r="D43066" t="s">
        <v>41036</v>
      </c>
    </row>
    <row r="43067" spans="1:4" ht="15">
      <c r="A43067" t="s">
        <v>40955</v>
      </c>
      <c r="B43067">
        <v>2016</v>
      </c>
      <c r="C43067" t="s">
        <v>1172</v>
      </c>
      <c r="D43067" t="s">
        <v>41037</v>
      </c>
    </row>
    <row r="43068" spans="1:4" ht="15">
      <c r="A43068" t="s">
        <v>40955</v>
      </c>
      <c r="B43068">
        <v>2016</v>
      </c>
      <c r="C43068" t="s">
        <v>41038</v>
      </c>
      <c r="D43068" t="s">
        <v>41039</v>
      </c>
    </row>
    <row r="43069" spans="1:4" ht="15">
      <c r="A43069" t="s">
        <v>40955</v>
      </c>
      <c r="B43069">
        <v>2015</v>
      </c>
      <c r="C43069" t="s">
        <v>41040</v>
      </c>
      <c r="D43069" t="s">
        <v>41041</v>
      </c>
    </row>
    <row r="43070" spans="1:4" ht="15">
      <c r="A43070" t="s">
        <v>40955</v>
      </c>
      <c r="B43070">
        <v>2015</v>
      </c>
      <c r="C43070" t="s">
        <v>41042</v>
      </c>
      <c r="D43070" t="s">
        <v>41043</v>
      </c>
    </row>
    <row r="43071" spans="1:4" ht="15">
      <c r="A43071" t="s">
        <v>40955</v>
      </c>
      <c r="B43071">
        <v>2015</v>
      </c>
      <c r="C43071" t="s">
        <v>41044</v>
      </c>
      <c r="D43071" t="s">
        <v>41045</v>
      </c>
    </row>
    <row r="43072" spans="1:4" ht="15">
      <c r="A43072" t="s">
        <v>40955</v>
      </c>
      <c r="B43072">
        <v>2015</v>
      </c>
      <c r="C43072" t="s">
        <v>38027</v>
      </c>
      <c r="D43072" t="s">
        <v>41046</v>
      </c>
    </row>
    <row r="43073" spans="1:4" ht="15">
      <c r="A43073" t="s">
        <v>40955</v>
      </c>
      <c r="B43073">
        <v>2015</v>
      </c>
      <c r="C43073" t="s">
        <v>38027</v>
      </c>
      <c r="D43073" t="s">
        <v>41047</v>
      </c>
    </row>
    <row r="43074" spans="1:4" ht="15">
      <c r="A43074" t="s">
        <v>40955</v>
      </c>
      <c r="B43074">
        <v>2015</v>
      </c>
      <c r="C43074" t="s">
        <v>1171</v>
      </c>
      <c r="D43074" t="s">
        <v>41048</v>
      </c>
    </row>
    <row r="43075" spans="1:4" ht="15">
      <c r="A43075" t="s">
        <v>40955</v>
      </c>
      <c r="B43075">
        <v>2015</v>
      </c>
      <c r="C43075" t="s">
        <v>41049</v>
      </c>
      <c r="D43075" t="s">
        <v>41050</v>
      </c>
    </row>
    <row r="43076" spans="1:4" ht="15">
      <c r="A43076" t="s">
        <v>40955</v>
      </c>
      <c r="B43076">
        <v>2015</v>
      </c>
      <c r="C43076" t="s">
        <v>29509</v>
      </c>
      <c r="D43076" t="s">
        <v>41051</v>
      </c>
    </row>
    <row r="43077" spans="1:4" ht="15">
      <c r="A43077" t="s">
        <v>40955</v>
      </c>
      <c r="B43077">
        <v>2014</v>
      </c>
      <c r="C43077" t="s">
        <v>41040</v>
      </c>
      <c r="D43077" t="s">
        <v>41052</v>
      </c>
    </row>
    <row r="43078" spans="1:4" ht="15">
      <c r="A43078" t="s">
        <v>40955</v>
      </c>
      <c r="B43078">
        <v>2014</v>
      </c>
      <c r="C43078" t="s">
        <v>7254</v>
      </c>
      <c r="D43078" t="s">
        <v>41053</v>
      </c>
    </row>
    <row r="43079" spans="1:4" ht="15">
      <c r="A43079" t="s">
        <v>40955</v>
      </c>
      <c r="B43079">
        <v>2014</v>
      </c>
      <c r="C43079" t="s">
        <v>38027</v>
      </c>
      <c r="D43079" t="s">
        <v>41054</v>
      </c>
    </row>
    <row r="43080" spans="1:4" ht="15">
      <c r="A43080" t="s">
        <v>40955</v>
      </c>
      <c r="B43080">
        <v>2014</v>
      </c>
      <c r="C43080" t="s">
        <v>7377</v>
      </c>
      <c r="D43080" t="s">
        <v>41055</v>
      </c>
    </row>
    <row r="43081" spans="1:4" ht="15">
      <c r="A43081" t="s">
        <v>40955</v>
      </c>
      <c r="B43081">
        <v>2014</v>
      </c>
      <c r="C43081" t="s">
        <v>19134</v>
      </c>
      <c r="D43081" t="s">
        <v>41056</v>
      </c>
    </row>
    <row r="43082" spans="1:4" ht="15">
      <c r="A43082" t="s">
        <v>40955</v>
      </c>
      <c r="B43082">
        <v>2014</v>
      </c>
      <c r="C43082" t="s">
        <v>19134</v>
      </c>
      <c r="D43082" t="s">
        <v>41057</v>
      </c>
    </row>
    <row r="43083" spans="1:4" ht="15">
      <c r="A43083" t="s">
        <v>40955</v>
      </c>
      <c r="B43083">
        <v>2014</v>
      </c>
      <c r="C43083" t="s">
        <v>19134</v>
      </c>
      <c r="D43083" t="s">
        <v>41058</v>
      </c>
    </row>
    <row r="43084" spans="1:4" ht="15">
      <c r="A43084" t="s">
        <v>40955</v>
      </c>
      <c r="B43084">
        <v>2014</v>
      </c>
      <c r="C43084" t="s">
        <v>1172</v>
      </c>
      <c r="D43084" t="s">
        <v>41059</v>
      </c>
    </row>
    <row r="43085" spans="1:4" ht="15">
      <c r="A43085" t="s">
        <v>40955</v>
      </c>
      <c r="B43085">
        <v>2014</v>
      </c>
      <c r="C43085" t="s">
        <v>1172</v>
      </c>
      <c r="D43085" t="s">
        <v>41060</v>
      </c>
    </row>
    <row r="43086" spans="1:4" ht="15">
      <c r="A43086" t="s">
        <v>40955</v>
      </c>
      <c r="B43086">
        <v>2014</v>
      </c>
      <c r="C43086" t="s">
        <v>1172</v>
      </c>
      <c r="D43086" t="s">
        <v>41061</v>
      </c>
    </row>
    <row r="43087" spans="1:4" ht="15">
      <c r="A43087" t="s">
        <v>40955</v>
      </c>
      <c r="B43087">
        <v>2014</v>
      </c>
      <c r="C43087" t="s">
        <v>1172</v>
      </c>
      <c r="D43087" t="s">
        <v>41062</v>
      </c>
    </row>
    <row r="43088" spans="1:4" ht="15">
      <c r="A43088" t="s">
        <v>40955</v>
      </c>
      <c r="B43088">
        <v>2014</v>
      </c>
      <c r="C43088" t="s">
        <v>1172</v>
      </c>
      <c r="D43088" t="s">
        <v>41063</v>
      </c>
    </row>
    <row r="43089" spans="1:4" ht="15">
      <c r="A43089" t="s">
        <v>40955</v>
      </c>
      <c r="B43089">
        <v>2014</v>
      </c>
      <c r="C43089" t="s">
        <v>1172</v>
      </c>
      <c r="D43089" t="s">
        <v>41064</v>
      </c>
    </row>
    <row r="43090" spans="1:4" ht="15">
      <c r="A43090" t="s">
        <v>40955</v>
      </c>
      <c r="B43090">
        <v>2013</v>
      </c>
      <c r="C43090" t="s">
        <v>35557</v>
      </c>
      <c r="D43090" t="s">
        <v>41065</v>
      </c>
    </row>
    <row r="43091" spans="1:4" ht="15">
      <c r="A43091" t="s">
        <v>40955</v>
      </c>
      <c r="B43091">
        <v>2013</v>
      </c>
      <c r="C43091" t="s">
        <v>41066</v>
      </c>
      <c r="D43091" t="s">
        <v>41067</v>
      </c>
    </row>
    <row r="43092" spans="1:4" ht="15">
      <c r="A43092" t="s">
        <v>40955</v>
      </c>
      <c r="B43092">
        <v>2013</v>
      </c>
      <c r="C43092" t="s">
        <v>7254</v>
      </c>
      <c r="D43092" t="s">
        <v>41068</v>
      </c>
    </row>
    <row r="43093" spans="1:4" ht="15">
      <c r="A43093" t="s">
        <v>40955</v>
      </c>
      <c r="B43093">
        <v>2013</v>
      </c>
      <c r="C43093" t="s">
        <v>41069</v>
      </c>
      <c r="D43093" t="s">
        <v>41070</v>
      </c>
    </row>
    <row r="43094" spans="1:4" ht="15">
      <c r="A43094" t="s">
        <v>40955</v>
      </c>
      <c r="B43094">
        <v>2013</v>
      </c>
      <c r="C43094" t="s">
        <v>7309</v>
      </c>
      <c r="D43094" t="s">
        <v>41071</v>
      </c>
    </row>
    <row r="43095" spans="1:4" ht="15">
      <c r="A43095" t="s">
        <v>40955</v>
      </c>
      <c r="B43095">
        <v>2013</v>
      </c>
      <c r="C43095" t="s">
        <v>7309</v>
      </c>
      <c r="D43095" t="s">
        <v>41072</v>
      </c>
    </row>
    <row r="43096" spans="1:4" ht="15">
      <c r="A43096" t="s">
        <v>40955</v>
      </c>
      <c r="B43096">
        <v>2013</v>
      </c>
      <c r="C43096" t="s">
        <v>41073</v>
      </c>
      <c r="D43096" t="s">
        <v>41074</v>
      </c>
    </row>
    <row r="43097" spans="1:4" ht="15">
      <c r="A43097" t="s">
        <v>40955</v>
      </c>
      <c r="B43097">
        <v>2012</v>
      </c>
      <c r="C43097" t="s">
        <v>35520</v>
      </c>
      <c r="D43097" t="s">
        <v>41075</v>
      </c>
    </row>
    <row r="43098" spans="1:4" ht="15">
      <c r="A43098" t="s">
        <v>40955</v>
      </c>
      <c r="B43098">
        <v>2012</v>
      </c>
      <c r="C43098" t="s">
        <v>35520</v>
      </c>
      <c r="D43098" t="s">
        <v>41076</v>
      </c>
    </row>
    <row r="43099" spans="1:4" ht="15">
      <c r="A43099" t="s">
        <v>40955</v>
      </c>
      <c r="B43099">
        <v>2012</v>
      </c>
      <c r="C43099" t="s">
        <v>35520</v>
      </c>
      <c r="D43099" t="s">
        <v>41077</v>
      </c>
    </row>
    <row r="43100" spans="1:4" ht="15">
      <c r="A43100" t="s">
        <v>40955</v>
      </c>
      <c r="B43100">
        <v>2012</v>
      </c>
      <c r="C43100" t="s">
        <v>35520</v>
      </c>
      <c r="D43100" t="s">
        <v>41078</v>
      </c>
    </row>
    <row r="43101" spans="1:4" ht="15">
      <c r="A43101" t="s">
        <v>40955</v>
      </c>
      <c r="B43101">
        <v>2012</v>
      </c>
      <c r="C43101" t="s">
        <v>7377</v>
      </c>
      <c r="D43101" t="s">
        <v>41079</v>
      </c>
    </row>
    <row r="43102" spans="1:4" ht="15">
      <c r="A43102" t="s">
        <v>40955</v>
      </c>
      <c r="B43102">
        <v>2012</v>
      </c>
      <c r="C43102" t="s">
        <v>7377</v>
      </c>
      <c r="D43102" t="s">
        <v>41080</v>
      </c>
    </row>
    <row r="43103" spans="1:4" ht="15">
      <c r="A43103" t="s">
        <v>40955</v>
      </c>
      <c r="B43103">
        <v>2012</v>
      </c>
      <c r="C43103" t="s">
        <v>35718</v>
      </c>
      <c r="D43103" t="s">
        <v>41081</v>
      </c>
    </row>
    <row r="43104" spans="1:4" ht="15">
      <c r="A43104" t="s">
        <v>40955</v>
      </c>
      <c r="B43104">
        <v>2012</v>
      </c>
      <c r="C43104" t="s">
        <v>1172</v>
      </c>
      <c r="D43104" t="s">
        <v>41082</v>
      </c>
    </row>
    <row r="43105" spans="1:4" ht="15">
      <c r="A43105" t="s">
        <v>40955</v>
      </c>
      <c r="B43105">
        <v>2012</v>
      </c>
      <c r="C43105" t="s">
        <v>1172</v>
      </c>
      <c r="D43105" t="s">
        <v>41083</v>
      </c>
    </row>
    <row r="43106" spans="1:4" ht="15">
      <c r="A43106" t="s">
        <v>40955</v>
      </c>
      <c r="B43106">
        <v>2011</v>
      </c>
      <c r="C43106" t="s">
        <v>7587</v>
      </c>
      <c r="D43106" t="s">
        <v>41084</v>
      </c>
    </row>
    <row r="43107" spans="1:4" ht="15">
      <c r="A43107" t="s">
        <v>40955</v>
      </c>
      <c r="B43107">
        <v>2011</v>
      </c>
      <c r="C43107" t="s">
        <v>7825</v>
      </c>
      <c r="D43107" t="s">
        <v>41085</v>
      </c>
    </row>
    <row r="43108" spans="1:4" ht="15">
      <c r="A43108" t="s">
        <v>40955</v>
      </c>
      <c r="B43108">
        <v>2010</v>
      </c>
      <c r="C43108" t="s">
        <v>7587</v>
      </c>
      <c r="D43108" t="s">
        <v>41086</v>
      </c>
    </row>
    <row r="43109" spans="1:4" ht="15">
      <c r="A43109" t="s">
        <v>40955</v>
      </c>
      <c r="B43109">
        <v>2010</v>
      </c>
      <c r="C43109" t="s">
        <v>35520</v>
      </c>
      <c r="D43109" t="s">
        <v>41087</v>
      </c>
    </row>
    <row r="43110" spans="1:4" ht="15">
      <c r="A43110" t="s">
        <v>40955</v>
      </c>
      <c r="B43110">
        <v>2010</v>
      </c>
      <c r="C43110" t="s">
        <v>35520</v>
      </c>
      <c r="D43110" t="s">
        <v>41088</v>
      </c>
    </row>
    <row r="43111" spans="1:4" ht="15">
      <c r="A43111" t="s">
        <v>40955</v>
      </c>
      <c r="B43111">
        <v>2010</v>
      </c>
      <c r="C43111" t="s">
        <v>1172</v>
      </c>
      <c r="D43111" t="s">
        <v>41089</v>
      </c>
    </row>
    <row r="43112" spans="1:4" ht="15">
      <c r="A43112" t="s">
        <v>40955</v>
      </c>
      <c r="B43112">
        <v>2010</v>
      </c>
      <c r="C43112" t="s">
        <v>1172</v>
      </c>
      <c r="D43112" t="s">
        <v>41090</v>
      </c>
    </row>
    <row r="43113" spans="1:4" ht="15">
      <c r="A43113" t="s">
        <v>40955</v>
      </c>
      <c r="B43113">
        <v>2010</v>
      </c>
      <c r="C43113" t="s">
        <v>1172</v>
      </c>
      <c r="D43113" t="s">
        <v>41091</v>
      </c>
    </row>
    <row r="43114" spans="1:4" ht="15">
      <c r="A43114" t="s">
        <v>40955</v>
      </c>
      <c r="B43114">
        <v>2009</v>
      </c>
      <c r="C43114" t="s">
        <v>35602</v>
      </c>
      <c r="D43114" t="s">
        <v>41092</v>
      </c>
    </row>
    <row r="43115" spans="1:4" ht="15">
      <c r="A43115" t="s">
        <v>40955</v>
      </c>
      <c r="B43115">
        <v>2009</v>
      </c>
      <c r="C43115" t="s">
        <v>41093</v>
      </c>
      <c r="D43115" t="s">
        <v>41094</v>
      </c>
    </row>
    <row r="43116" spans="1:4" ht="15">
      <c r="A43116" t="s">
        <v>40955</v>
      </c>
      <c r="B43116">
        <v>2009</v>
      </c>
      <c r="C43116" t="s">
        <v>35877</v>
      </c>
      <c r="D43116" t="s">
        <v>41095</v>
      </c>
    </row>
    <row r="43117" spans="1:4" ht="15">
      <c r="A43117" t="s">
        <v>40955</v>
      </c>
      <c r="B43117">
        <v>2009</v>
      </c>
      <c r="C43117" t="s">
        <v>7825</v>
      </c>
      <c r="D43117" t="s">
        <v>41096</v>
      </c>
    </row>
    <row r="43118" spans="1:4" ht="15">
      <c r="A43118" t="s">
        <v>40955</v>
      </c>
      <c r="B43118">
        <v>2009</v>
      </c>
      <c r="C43118" t="s">
        <v>41097</v>
      </c>
      <c r="D43118" t="s">
        <v>41098</v>
      </c>
    </row>
    <row r="43119" spans="1:4" ht="15">
      <c r="A43119" t="s">
        <v>40955</v>
      </c>
      <c r="B43119">
        <v>2009</v>
      </c>
      <c r="C43119" t="s">
        <v>35739</v>
      </c>
      <c r="D43119" t="s">
        <v>41099</v>
      </c>
    </row>
    <row r="43120" spans="1:4" ht="15">
      <c r="A43120" t="s">
        <v>40955</v>
      </c>
      <c r="B43120">
        <v>2008</v>
      </c>
      <c r="C43120" t="s">
        <v>1172</v>
      </c>
      <c r="D43120" t="s">
        <v>41100</v>
      </c>
    </row>
    <row r="43121" spans="1:4" ht="15">
      <c r="A43121" t="s">
        <v>40955</v>
      </c>
      <c r="B43121">
        <v>2007</v>
      </c>
      <c r="C43121" t="s">
        <v>35739</v>
      </c>
      <c r="D43121" t="s">
        <v>41101</v>
      </c>
    </row>
    <row r="43122" spans="1:4" ht="15">
      <c r="A43122" t="s">
        <v>40955</v>
      </c>
      <c r="B43122">
        <v>2006</v>
      </c>
      <c r="C43122" t="s">
        <v>7587</v>
      </c>
      <c r="D43122" t="s">
        <v>41102</v>
      </c>
    </row>
    <row r="43123" spans="1:4" ht="15">
      <c r="A43123" t="s">
        <v>40955</v>
      </c>
      <c r="B43123">
        <v>2006</v>
      </c>
      <c r="C43123" t="s">
        <v>1172</v>
      </c>
      <c r="D43123" t="s">
        <v>41103</v>
      </c>
    </row>
    <row r="43124" spans="1:4" ht="15">
      <c r="A43124" t="s">
        <v>40955</v>
      </c>
      <c r="B43124">
        <v>2005</v>
      </c>
      <c r="C43124" t="s">
        <v>7536</v>
      </c>
      <c r="D43124" t="s">
        <v>41104</v>
      </c>
    </row>
    <row r="43125" spans="1:4" ht="15">
      <c r="A43125" t="s">
        <v>40955</v>
      </c>
      <c r="B43125">
        <v>2005</v>
      </c>
      <c r="C43125" t="s">
        <v>1250</v>
      </c>
      <c r="D43125" t="s">
        <v>41105</v>
      </c>
    </row>
    <row r="43126" spans="1:4" ht="15">
      <c r="A43126" t="s">
        <v>40955</v>
      </c>
      <c r="B43126">
        <v>2004</v>
      </c>
      <c r="C43126" t="s">
        <v>7587</v>
      </c>
      <c r="D43126" t="s">
        <v>41106</v>
      </c>
    </row>
    <row r="43127" spans="1:4" ht="15">
      <c r="A43127" t="s">
        <v>40955</v>
      </c>
      <c r="B43127">
        <v>2004</v>
      </c>
      <c r="C43127" t="s">
        <v>1172</v>
      </c>
      <c r="D43127" t="s">
        <v>41107</v>
      </c>
    </row>
    <row r="43128" spans="1:4" ht="15">
      <c r="A43128" t="s">
        <v>40955</v>
      </c>
      <c r="B43128">
        <v>2004</v>
      </c>
      <c r="C43128" t="s">
        <v>1172</v>
      </c>
      <c r="D43128" t="s">
        <v>41108</v>
      </c>
    </row>
    <row r="43129" spans="1:4" ht="15">
      <c r="A43129" t="s">
        <v>40955</v>
      </c>
      <c r="B43129">
        <v>2003</v>
      </c>
      <c r="C43129" t="s">
        <v>7587</v>
      </c>
      <c r="D43129" t="s">
        <v>41109</v>
      </c>
    </row>
    <row r="43130" spans="1:4" ht="15">
      <c r="A43130" t="s">
        <v>40955</v>
      </c>
      <c r="B43130">
        <v>2002</v>
      </c>
      <c r="C43130" t="s">
        <v>7587</v>
      </c>
      <c r="D43130" t="s">
        <v>41110</v>
      </c>
    </row>
    <row r="43131" spans="1:4" ht="15">
      <c r="A43131" t="s">
        <v>40955</v>
      </c>
      <c r="B43131">
        <v>2001</v>
      </c>
      <c r="C43131" t="s">
        <v>9</v>
      </c>
      <c r="D43131" t="s">
        <v>41111</v>
      </c>
    </row>
    <row r="43132" spans="1:4" ht="15">
      <c r="A43132" t="s">
        <v>40955</v>
      </c>
      <c r="B43132">
        <v>2000</v>
      </c>
      <c r="C43132" t="s">
        <v>7587</v>
      </c>
      <c r="D43132" t="s">
        <v>41112</v>
      </c>
    </row>
    <row r="43133" spans="1:4" ht="15">
      <c r="A43133" t="s">
        <v>40955</v>
      </c>
      <c r="B43133">
        <v>2000</v>
      </c>
      <c r="C43133" t="s">
        <v>7587</v>
      </c>
      <c r="D43133" t="s">
        <v>41113</v>
      </c>
    </row>
    <row r="43134" spans="1:4" ht="15">
      <c r="A43134" t="s">
        <v>40955</v>
      </c>
      <c r="B43134">
        <v>2000</v>
      </c>
      <c r="C43134" t="s">
        <v>1</v>
      </c>
      <c r="D43134" t="s">
        <v>41114</v>
      </c>
    </row>
    <row r="43135" spans="1:4" ht="15">
      <c r="A43135" t="s">
        <v>40955</v>
      </c>
      <c r="B43135">
        <v>1998</v>
      </c>
      <c r="C43135" t="s">
        <v>1172</v>
      </c>
      <c r="D43135" t="s">
        <v>41115</v>
      </c>
    </row>
    <row r="43136" spans="1:4" ht="15">
      <c r="A43136" t="s">
        <v>40955</v>
      </c>
      <c r="B43136">
        <v>1996</v>
      </c>
      <c r="C43136" t="s">
        <v>7335</v>
      </c>
      <c r="D43136" t="s">
        <v>41116</v>
      </c>
    </row>
    <row r="43137" spans="1:4" ht="15">
      <c r="A43137" t="s">
        <v>40955</v>
      </c>
      <c r="B43137">
        <v>1996</v>
      </c>
      <c r="C43137" t="s">
        <v>19134</v>
      </c>
      <c r="D43137" t="s">
        <v>41117</v>
      </c>
    </row>
    <row r="43138" spans="1:4" ht="15">
      <c r="A43138" t="s">
        <v>27535</v>
      </c>
      <c r="B43138">
        <v>2023</v>
      </c>
      <c r="C43138" t="s">
        <v>1074</v>
      </c>
      <c r="D43138" t="s">
        <v>41118</v>
      </c>
    </row>
    <row r="43139" spans="1:4" ht="15">
      <c r="A43139" t="s">
        <v>27535</v>
      </c>
      <c r="B43139">
        <v>2023</v>
      </c>
      <c r="C43139" t="s">
        <v>2894</v>
      </c>
      <c r="D43139" t="s">
        <v>41119</v>
      </c>
    </row>
    <row r="43140" spans="1:4" ht="15">
      <c r="A43140" t="s">
        <v>27535</v>
      </c>
      <c r="B43140">
        <v>2023</v>
      </c>
      <c r="C43140" t="s">
        <v>3569</v>
      </c>
      <c r="D43140" t="s">
        <v>41120</v>
      </c>
    </row>
    <row r="43141" spans="1:4" ht="15">
      <c r="A43141" t="s">
        <v>27535</v>
      </c>
      <c r="B43141">
        <v>2023</v>
      </c>
      <c r="C43141" t="s">
        <v>3571</v>
      </c>
      <c r="D43141" t="s">
        <v>41121</v>
      </c>
    </row>
    <row r="43142" spans="1:4" ht="15">
      <c r="A43142" t="s">
        <v>27535</v>
      </c>
      <c r="B43142">
        <v>2023</v>
      </c>
      <c r="C43142" t="s">
        <v>33896</v>
      </c>
      <c r="D43142" t="s">
        <v>41122</v>
      </c>
    </row>
    <row r="43143" spans="1:4" ht="15">
      <c r="A43143" t="s">
        <v>27535</v>
      </c>
      <c r="B43143">
        <v>2023</v>
      </c>
      <c r="C43143" t="s">
        <v>41123</v>
      </c>
      <c r="D43143" t="s">
        <v>41124</v>
      </c>
    </row>
    <row r="43144" spans="1:4" ht="15">
      <c r="A43144" t="s">
        <v>27535</v>
      </c>
      <c r="B43144">
        <v>2023</v>
      </c>
      <c r="C43144" t="s">
        <v>1</v>
      </c>
      <c r="D43144" t="s">
        <v>41125</v>
      </c>
    </row>
    <row r="43145" spans="1:4" ht="15">
      <c r="A43145" t="s">
        <v>27535</v>
      </c>
      <c r="B43145">
        <v>2023</v>
      </c>
      <c r="C43145" t="s">
        <v>1</v>
      </c>
      <c r="D43145" t="s">
        <v>41121</v>
      </c>
    </row>
    <row r="43146" spans="1:4" ht="15">
      <c r="A43146" t="s">
        <v>27535</v>
      </c>
      <c r="B43146">
        <v>2023</v>
      </c>
      <c r="C43146" t="s">
        <v>1</v>
      </c>
      <c r="D43146" t="s">
        <v>41126</v>
      </c>
    </row>
    <row r="43147" spans="1:4" ht="15">
      <c r="A43147" t="s">
        <v>27535</v>
      </c>
      <c r="B43147">
        <v>2023</v>
      </c>
      <c r="C43147" t="s">
        <v>1</v>
      </c>
      <c r="D43147" t="s">
        <v>41127</v>
      </c>
    </row>
    <row r="43148" spans="1:4" ht="15">
      <c r="A43148" t="s">
        <v>27535</v>
      </c>
      <c r="B43148">
        <v>2023</v>
      </c>
      <c r="C43148" t="s">
        <v>1</v>
      </c>
      <c r="D43148" t="s">
        <v>41122</v>
      </c>
    </row>
    <row r="43149" spans="1:4" ht="15">
      <c r="A43149" t="s">
        <v>27535</v>
      </c>
      <c r="B43149">
        <v>2023</v>
      </c>
      <c r="C43149" t="s">
        <v>1</v>
      </c>
      <c r="D43149" t="s">
        <v>41128</v>
      </c>
    </row>
    <row r="43150" spans="1:4" ht="15">
      <c r="A43150" t="s">
        <v>27535</v>
      </c>
      <c r="B43150">
        <v>2023</v>
      </c>
      <c r="C43150" t="s">
        <v>1</v>
      </c>
      <c r="D43150" t="s">
        <v>41124</v>
      </c>
    </row>
    <row r="43151" spans="1:4" ht="15">
      <c r="A43151" t="s">
        <v>27535</v>
      </c>
      <c r="B43151">
        <v>2023</v>
      </c>
      <c r="C43151" t="s">
        <v>1</v>
      </c>
      <c r="D43151" t="s">
        <v>41129</v>
      </c>
    </row>
    <row r="43152" spans="1:4" ht="15">
      <c r="A43152" t="s">
        <v>27535</v>
      </c>
      <c r="B43152">
        <v>2023</v>
      </c>
      <c r="C43152" t="s">
        <v>1</v>
      </c>
      <c r="D43152" t="s">
        <v>41130</v>
      </c>
    </row>
    <row r="43153" spans="1:4" ht="15">
      <c r="A43153" t="s">
        <v>27535</v>
      </c>
      <c r="B43153">
        <v>2023</v>
      </c>
      <c r="C43153" t="s">
        <v>1</v>
      </c>
      <c r="D43153" t="s">
        <v>41131</v>
      </c>
    </row>
    <row r="43154" spans="1:4" ht="15">
      <c r="A43154" t="s">
        <v>27535</v>
      </c>
      <c r="B43154">
        <v>2022</v>
      </c>
      <c r="C43154" t="s">
        <v>41132</v>
      </c>
      <c r="D43154" t="s">
        <v>41133</v>
      </c>
    </row>
    <row r="43155" spans="1:4" ht="15">
      <c r="A43155" t="s">
        <v>27535</v>
      </c>
      <c r="B43155">
        <v>2022</v>
      </c>
      <c r="C43155" t="s">
        <v>7254</v>
      </c>
      <c r="D43155" t="s">
        <v>41134</v>
      </c>
    </row>
    <row r="43156" spans="1:4" ht="15">
      <c r="A43156" t="s">
        <v>27535</v>
      </c>
      <c r="B43156">
        <v>2022</v>
      </c>
      <c r="C43156" t="s">
        <v>7254</v>
      </c>
      <c r="D43156" t="s">
        <v>41135</v>
      </c>
    </row>
    <row r="43157" spans="1:4" ht="15">
      <c r="A43157" t="s">
        <v>27535</v>
      </c>
      <c r="B43157">
        <v>2022</v>
      </c>
      <c r="C43157" t="s">
        <v>18775</v>
      </c>
      <c r="D43157" t="s">
        <v>41136</v>
      </c>
    </row>
    <row r="43158" spans="1:4" ht="15">
      <c r="A43158" t="s">
        <v>27535</v>
      </c>
      <c r="B43158">
        <v>2022</v>
      </c>
      <c r="C43158" t="s">
        <v>1999</v>
      </c>
      <c r="D43158" t="s">
        <v>41137</v>
      </c>
    </row>
    <row r="43159" spans="1:4" ht="15">
      <c r="A43159" t="s">
        <v>27535</v>
      </c>
      <c r="B43159">
        <v>2022</v>
      </c>
      <c r="C43159" t="s">
        <v>1999</v>
      </c>
      <c r="D43159" t="s">
        <v>41138</v>
      </c>
    </row>
    <row r="43160" spans="1:4" ht="15">
      <c r="A43160" t="s">
        <v>27535</v>
      </c>
      <c r="B43160">
        <v>2022</v>
      </c>
      <c r="C43160" t="s">
        <v>1</v>
      </c>
      <c r="D43160" t="s">
        <v>41137</v>
      </c>
    </row>
    <row r="43161" spans="1:4" ht="15">
      <c r="A43161" t="s">
        <v>27535</v>
      </c>
      <c r="B43161">
        <v>2022</v>
      </c>
      <c r="C43161" t="s">
        <v>1</v>
      </c>
      <c r="D43161" t="s">
        <v>41119</v>
      </c>
    </row>
    <row r="43162" spans="1:4" ht="15">
      <c r="A43162" t="s">
        <v>27535</v>
      </c>
      <c r="B43162">
        <v>2022</v>
      </c>
      <c r="C43162" t="s">
        <v>1</v>
      </c>
      <c r="D43162" t="s">
        <v>41139</v>
      </c>
    </row>
    <row r="43163" spans="1:4" ht="15">
      <c r="A43163" t="s">
        <v>27535</v>
      </c>
      <c r="B43163">
        <v>2022</v>
      </c>
      <c r="C43163" t="s">
        <v>1</v>
      </c>
      <c r="D43163" t="s">
        <v>41120</v>
      </c>
    </row>
    <row r="43164" spans="1:4" ht="15">
      <c r="A43164" t="s">
        <v>27535</v>
      </c>
      <c r="B43164">
        <v>2022</v>
      </c>
      <c r="C43164" t="s">
        <v>1</v>
      </c>
      <c r="D43164" t="s">
        <v>41140</v>
      </c>
    </row>
    <row r="43165" spans="1:4" ht="15">
      <c r="A43165" t="s">
        <v>27535</v>
      </c>
      <c r="B43165">
        <v>2022</v>
      </c>
      <c r="C43165" t="s">
        <v>1</v>
      </c>
      <c r="D43165" t="s">
        <v>41136</v>
      </c>
    </row>
    <row r="43166" spans="1:4" ht="15">
      <c r="A43166" t="s">
        <v>27535</v>
      </c>
      <c r="B43166">
        <v>2022</v>
      </c>
      <c r="C43166" t="s">
        <v>1</v>
      </c>
      <c r="D43166" t="s">
        <v>41118</v>
      </c>
    </row>
    <row r="43167" spans="1:4" ht="15">
      <c r="A43167" t="s">
        <v>27535</v>
      </c>
      <c r="B43167">
        <v>2021</v>
      </c>
      <c r="C43167" t="s">
        <v>2894</v>
      </c>
      <c r="D43167" t="s">
        <v>41141</v>
      </c>
    </row>
    <row r="43168" spans="1:4" ht="15">
      <c r="A43168" t="s">
        <v>27535</v>
      </c>
      <c r="B43168">
        <v>2021</v>
      </c>
      <c r="C43168" t="s">
        <v>2894</v>
      </c>
      <c r="D43168" t="s">
        <v>41142</v>
      </c>
    </row>
    <row r="43169" spans="1:4" ht="15">
      <c r="A43169" t="s">
        <v>27535</v>
      </c>
      <c r="B43169">
        <v>2021</v>
      </c>
      <c r="C43169" t="s">
        <v>23818</v>
      </c>
      <c r="D43169" t="s">
        <v>41143</v>
      </c>
    </row>
    <row r="43170" spans="1:4" ht="15">
      <c r="A43170" t="s">
        <v>27535</v>
      </c>
      <c r="B43170">
        <v>2021</v>
      </c>
      <c r="C43170" t="s">
        <v>23069</v>
      </c>
      <c r="D43170" t="s">
        <v>41144</v>
      </c>
    </row>
    <row r="43171" spans="1:4" ht="15">
      <c r="A43171" t="s">
        <v>27535</v>
      </c>
      <c r="B43171">
        <v>2021</v>
      </c>
      <c r="C43171" t="s">
        <v>24209</v>
      </c>
      <c r="D43171" t="s">
        <v>41145</v>
      </c>
    </row>
    <row r="43172" spans="1:4" ht="15">
      <c r="A43172" t="s">
        <v>27535</v>
      </c>
      <c r="B43172">
        <v>2021</v>
      </c>
      <c r="C43172" t="s">
        <v>3569</v>
      </c>
      <c r="D43172" t="s">
        <v>41146</v>
      </c>
    </row>
    <row r="43173" spans="1:4" ht="15">
      <c r="A43173" t="s">
        <v>27535</v>
      </c>
      <c r="B43173">
        <v>2021</v>
      </c>
      <c r="C43173" t="s">
        <v>1249</v>
      </c>
      <c r="D43173" t="s">
        <v>41147</v>
      </c>
    </row>
    <row r="43174" spans="1:4" ht="15">
      <c r="A43174" t="s">
        <v>27535</v>
      </c>
      <c r="B43174">
        <v>2021</v>
      </c>
      <c r="C43174" t="s">
        <v>1249</v>
      </c>
      <c r="D43174" t="s">
        <v>41125</v>
      </c>
    </row>
    <row r="43175" spans="1:4" ht="15">
      <c r="A43175" t="s">
        <v>27535</v>
      </c>
      <c r="B43175">
        <v>2021</v>
      </c>
      <c r="C43175" t="s">
        <v>11242</v>
      </c>
      <c r="D43175" t="s">
        <v>41148</v>
      </c>
    </row>
    <row r="43176" spans="1:4" ht="15">
      <c r="A43176" t="s">
        <v>27535</v>
      </c>
      <c r="B43176">
        <v>2021</v>
      </c>
      <c r="C43176" t="s">
        <v>1999</v>
      </c>
      <c r="D43176" t="s">
        <v>41128</v>
      </c>
    </row>
    <row r="43177" spans="1:4" ht="15">
      <c r="A43177" t="s">
        <v>27535</v>
      </c>
      <c r="B43177">
        <v>2021</v>
      </c>
      <c r="C43177" t="s">
        <v>1999</v>
      </c>
      <c r="D43177" t="s">
        <v>41149</v>
      </c>
    </row>
    <row r="43178" spans="1:4" ht="15">
      <c r="A43178" t="s">
        <v>27535</v>
      </c>
      <c r="B43178">
        <v>2021</v>
      </c>
      <c r="C43178" t="s">
        <v>1</v>
      </c>
      <c r="D43178" t="s">
        <v>41149</v>
      </c>
    </row>
    <row r="43179" spans="1:4" ht="15">
      <c r="A43179" t="s">
        <v>27535</v>
      </c>
      <c r="B43179">
        <v>2021</v>
      </c>
      <c r="C43179" t="s">
        <v>1</v>
      </c>
      <c r="D43179" t="s">
        <v>41150</v>
      </c>
    </row>
    <row r="43180" spans="1:4" ht="15">
      <c r="A43180" t="s">
        <v>27535</v>
      </c>
      <c r="B43180">
        <v>2021</v>
      </c>
      <c r="C43180" t="s">
        <v>1</v>
      </c>
      <c r="D43180" t="s">
        <v>41151</v>
      </c>
    </row>
    <row r="43181" spans="1:4" ht="15">
      <c r="A43181" t="s">
        <v>27535</v>
      </c>
      <c r="B43181">
        <v>2021</v>
      </c>
      <c r="C43181" t="s">
        <v>1</v>
      </c>
      <c r="D43181" t="s">
        <v>41133</v>
      </c>
    </row>
    <row r="43182" spans="1:4" ht="15">
      <c r="A43182" t="s">
        <v>27535</v>
      </c>
      <c r="B43182">
        <v>2021</v>
      </c>
      <c r="C43182" t="s">
        <v>1</v>
      </c>
      <c r="D43182" t="s">
        <v>41152</v>
      </c>
    </row>
    <row r="43183" spans="1:4" ht="15">
      <c r="A43183" t="s">
        <v>27535</v>
      </c>
      <c r="B43183">
        <v>2020</v>
      </c>
      <c r="C43183" t="s">
        <v>3553</v>
      </c>
      <c r="D43183" t="s">
        <v>41153</v>
      </c>
    </row>
    <row r="43184" spans="1:4" ht="15">
      <c r="A43184" t="s">
        <v>27535</v>
      </c>
      <c r="B43184">
        <v>2020</v>
      </c>
      <c r="C43184" t="s">
        <v>37427</v>
      </c>
      <c r="D43184" t="s">
        <v>41154</v>
      </c>
    </row>
    <row r="43185" spans="1:4" ht="15">
      <c r="A43185" t="s">
        <v>27535</v>
      </c>
      <c r="B43185">
        <v>2020</v>
      </c>
      <c r="C43185" t="s">
        <v>1</v>
      </c>
      <c r="D43185" t="s">
        <v>41141</v>
      </c>
    </row>
    <row r="43186" spans="1:4" ht="15">
      <c r="A43186" t="s">
        <v>27535</v>
      </c>
      <c r="B43186">
        <v>2020</v>
      </c>
      <c r="C43186" t="s">
        <v>1</v>
      </c>
      <c r="D43186" t="s">
        <v>41142</v>
      </c>
    </row>
    <row r="43187" spans="1:4" ht="15">
      <c r="A43187" t="s">
        <v>27535</v>
      </c>
      <c r="B43187">
        <v>2020</v>
      </c>
      <c r="C43187" t="s">
        <v>1</v>
      </c>
      <c r="D43187" t="s">
        <v>41146</v>
      </c>
    </row>
    <row r="43188" spans="1:4" ht="15">
      <c r="A43188" t="s">
        <v>27535</v>
      </c>
      <c r="B43188">
        <v>2019</v>
      </c>
      <c r="C43188" t="s">
        <v>23818</v>
      </c>
      <c r="D43188" t="s">
        <v>41155</v>
      </c>
    </row>
    <row r="43189" spans="1:4" ht="15">
      <c r="A43189" t="s">
        <v>27535</v>
      </c>
      <c r="B43189">
        <v>2019</v>
      </c>
      <c r="C43189" t="s">
        <v>41156</v>
      </c>
      <c r="D43189" t="s">
        <v>41157</v>
      </c>
    </row>
    <row r="43190" spans="1:4" ht="15">
      <c r="A43190" t="s">
        <v>27535</v>
      </c>
      <c r="B43190">
        <v>2019</v>
      </c>
      <c r="C43190" t="s">
        <v>35294</v>
      </c>
      <c r="D43190" t="s">
        <v>41158</v>
      </c>
    </row>
    <row r="43191" spans="1:4" ht="15">
      <c r="A43191" t="s">
        <v>27535</v>
      </c>
      <c r="B43191">
        <v>2019</v>
      </c>
      <c r="C43191" t="s">
        <v>35294</v>
      </c>
      <c r="D43191" t="s">
        <v>41159</v>
      </c>
    </row>
    <row r="43192" spans="1:4" ht="15">
      <c r="A43192" t="s">
        <v>27535</v>
      </c>
      <c r="B43192">
        <v>2019</v>
      </c>
      <c r="C43192" t="s">
        <v>28461</v>
      </c>
      <c r="D43192" t="s">
        <v>41160</v>
      </c>
    </row>
    <row r="43193" spans="1:4" ht="15">
      <c r="A43193" t="s">
        <v>27535</v>
      </c>
      <c r="B43193">
        <v>2019</v>
      </c>
      <c r="C43193" t="s">
        <v>3571</v>
      </c>
      <c r="D43193" t="s">
        <v>41161</v>
      </c>
    </row>
    <row r="43194" spans="1:4" ht="15">
      <c r="A43194" t="s">
        <v>27535</v>
      </c>
      <c r="B43194">
        <v>2019</v>
      </c>
      <c r="C43194" t="s">
        <v>3571</v>
      </c>
      <c r="D43194" t="s">
        <v>41162</v>
      </c>
    </row>
    <row r="43195" spans="1:4" ht="15">
      <c r="A43195" t="s">
        <v>27535</v>
      </c>
      <c r="B43195">
        <v>2019</v>
      </c>
      <c r="C43195" t="s">
        <v>1250</v>
      </c>
      <c r="D43195" t="s">
        <v>41163</v>
      </c>
    </row>
    <row r="43196" spans="1:4" ht="15">
      <c r="A43196" t="s">
        <v>27535</v>
      </c>
      <c r="B43196">
        <v>2019</v>
      </c>
      <c r="C43196" t="s">
        <v>1</v>
      </c>
      <c r="D43196" t="s">
        <v>41162</v>
      </c>
    </row>
    <row r="43197" spans="1:4" ht="15">
      <c r="A43197" t="s">
        <v>27535</v>
      </c>
      <c r="B43197">
        <v>2019</v>
      </c>
      <c r="C43197" t="s">
        <v>1</v>
      </c>
      <c r="D43197" t="s">
        <v>41164</v>
      </c>
    </row>
    <row r="43198" spans="1:4" ht="15">
      <c r="A43198" t="s">
        <v>27535</v>
      </c>
      <c r="B43198">
        <v>2019</v>
      </c>
      <c r="C43198" t="s">
        <v>1</v>
      </c>
      <c r="D43198" t="s">
        <v>41153</v>
      </c>
    </row>
    <row r="43199" spans="1:4" ht="15">
      <c r="A43199" t="s">
        <v>27535</v>
      </c>
      <c r="B43199">
        <v>2019</v>
      </c>
      <c r="C43199" t="s">
        <v>1</v>
      </c>
      <c r="D43199" t="s">
        <v>41161</v>
      </c>
    </row>
    <row r="43200" spans="1:4" ht="15">
      <c r="A43200" t="s">
        <v>27535</v>
      </c>
      <c r="B43200">
        <v>2019</v>
      </c>
      <c r="C43200" t="s">
        <v>1</v>
      </c>
      <c r="D43200" t="s">
        <v>41165</v>
      </c>
    </row>
    <row r="43201" spans="1:4" ht="15">
      <c r="A43201" t="s">
        <v>27535</v>
      </c>
      <c r="B43201">
        <v>2018</v>
      </c>
      <c r="C43201" t="s">
        <v>969</v>
      </c>
      <c r="D43201" t="s">
        <v>41166</v>
      </c>
    </row>
    <row r="43202" spans="1:4" ht="15">
      <c r="A43202" t="s">
        <v>27535</v>
      </c>
      <c r="B43202">
        <v>2018</v>
      </c>
      <c r="C43202" t="s">
        <v>38288</v>
      </c>
      <c r="D43202" t="s">
        <v>41167</v>
      </c>
    </row>
    <row r="43203" spans="1:4" ht="15">
      <c r="A43203" t="s">
        <v>27535</v>
      </c>
      <c r="B43203">
        <v>2018</v>
      </c>
      <c r="C43203" t="s">
        <v>41168</v>
      </c>
      <c r="D43203" t="s">
        <v>41169</v>
      </c>
    </row>
    <row r="43204" spans="1:4" ht="15">
      <c r="A43204" t="s">
        <v>27535</v>
      </c>
      <c r="B43204">
        <v>2018</v>
      </c>
      <c r="C43204" t="s">
        <v>7309</v>
      </c>
      <c r="D43204" t="s">
        <v>41170</v>
      </c>
    </row>
    <row r="43205" spans="1:4" ht="15">
      <c r="A43205" t="s">
        <v>27535</v>
      </c>
      <c r="B43205">
        <v>2018</v>
      </c>
      <c r="C43205" t="s">
        <v>7309</v>
      </c>
      <c r="D43205" t="s">
        <v>41171</v>
      </c>
    </row>
    <row r="43206" spans="1:4" ht="15">
      <c r="A43206" t="s">
        <v>27535</v>
      </c>
      <c r="B43206">
        <v>2018</v>
      </c>
      <c r="C43206" t="s">
        <v>6567</v>
      </c>
      <c r="D43206" t="s">
        <v>41172</v>
      </c>
    </row>
    <row r="43207" spans="1:4" ht="15">
      <c r="A43207" t="s">
        <v>27535</v>
      </c>
      <c r="B43207">
        <v>2018</v>
      </c>
      <c r="C43207" t="s">
        <v>1</v>
      </c>
      <c r="D43207" t="s">
        <v>41154</v>
      </c>
    </row>
    <row r="43208" spans="1:4" ht="15">
      <c r="A43208" t="s">
        <v>27535</v>
      </c>
      <c r="B43208">
        <v>2018</v>
      </c>
      <c r="C43208" t="s">
        <v>1</v>
      </c>
      <c r="D43208" t="s">
        <v>41173</v>
      </c>
    </row>
    <row r="43209" spans="1:4" ht="15">
      <c r="A43209" t="s">
        <v>27535</v>
      </c>
      <c r="B43209">
        <v>2018</v>
      </c>
      <c r="C43209" t="s">
        <v>1</v>
      </c>
      <c r="D43209" t="s">
        <v>41174</v>
      </c>
    </row>
    <row r="43210" spans="1:4" ht="15">
      <c r="A43210" t="s">
        <v>27535</v>
      </c>
      <c r="B43210">
        <v>2018</v>
      </c>
      <c r="C43210" t="s">
        <v>1</v>
      </c>
      <c r="D43210" t="s">
        <v>41169</v>
      </c>
    </row>
    <row r="43211" spans="1:4" ht="15">
      <c r="A43211" t="s">
        <v>27535</v>
      </c>
      <c r="B43211">
        <v>2018</v>
      </c>
      <c r="C43211" t="s">
        <v>1</v>
      </c>
      <c r="D43211" t="s">
        <v>41166</v>
      </c>
    </row>
    <row r="43212" spans="1:4" ht="15">
      <c r="A43212" t="s">
        <v>27535</v>
      </c>
      <c r="B43212">
        <v>2018</v>
      </c>
      <c r="C43212" t="s">
        <v>1</v>
      </c>
      <c r="D43212" t="s">
        <v>41175</v>
      </c>
    </row>
    <row r="43213" spans="1:4" ht="15">
      <c r="A43213" t="s">
        <v>27535</v>
      </c>
      <c r="B43213">
        <v>2018</v>
      </c>
      <c r="C43213" t="s">
        <v>1</v>
      </c>
      <c r="D43213" t="s">
        <v>41176</v>
      </c>
    </row>
    <row r="43214" spans="1:4" ht="15">
      <c r="A43214" t="s">
        <v>27535</v>
      </c>
      <c r="B43214">
        <v>2018</v>
      </c>
      <c r="C43214" t="s">
        <v>1</v>
      </c>
      <c r="D43214" t="s">
        <v>41170</v>
      </c>
    </row>
    <row r="43215" spans="1:4" ht="15">
      <c r="A43215" t="s">
        <v>27535</v>
      </c>
      <c r="B43215">
        <v>2018</v>
      </c>
      <c r="C43215" t="s">
        <v>1</v>
      </c>
      <c r="D43215" t="s">
        <v>41171</v>
      </c>
    </row>
    <row r="43216" spans="1:4" ht="15">
      <c r="A43216" t="s">
        <v>27535</v>
      </c>
      <c r="B43216">
        <v>2018</v>
      </c>
      <c r="C43216" t="s">
        <v>1</v>
      </c>
      <c r="D43216" t="s">
        <v>41167</v>
      </c>
    </row>
    <row r="43217" spans="1:4" ht="15">
      <c r="A43217" t="s">
        <v>27535</v>
      </c>
      <c r="B43217">
        <v>2018</v>
      </c>
      <c r="C43217" t="s">
        <v>1</v>
      </c>
      <c r="D43217" t="s">
        <v>41177</v>
      </c>
    </row>
    <row r="43218" spans="1:4" ht="15">
      <c r="A43218" t="s">
        <v>27535</v>
      </c>
      <c r="B43218">
        <v>2017</v>
      </c>
      <c r="C43218" t="s">
        <v>28458</v>
      </c>
      <c r="D43218" t="s">
        <v>41178</v>
      </c>
    </row>
    <row r="43219" spans="1:4" ht="15">
      <c r="A43219" t="s">
        <v>27535</v>
      </c>
      <c r="B43219">
        <v>2017</v>
      </c>
      <c r="C43219" t="s">
        <v>5073</v>
      </c>
      <c r="D43219" t="s">
        <v>41179</v>
      </c>
    </row>
    <row r="43220" spans="1:4" ht="15">
      <c r="A43220" t="s">
        <v>27535</v>
      </c>
      <c r="B43220">
        <v>2017</v>
      </c>
      <c r="C43220" t="s">
        <v>24400</v>
      </c>
      <c r="D43220" t="s">
        <v>41180</v>
      </c>
    </row>
    <row r="43221" spans="1:4" ht="15">
      <c r="A43221" t="s">
        <v>27535</v>
      </c>
      <c r="B43221">
        <v>2017</v>
      </c>
      <c r="C43221" t="s">
        <v>24308</v>
      </c>
      <c r="D43221" t="s">
        <v>41181</v>
      </c>
    </row>
    <row r="43222" spans="1:4" ht="15">
      <c r="A43222" t="s">
        <v>27535</v>
      </c>
      <c r="B43222">
        <v>2017</v>
      </c>
      <c r="C43222" t="s">
        <v>1</v>
      </c>
      <c r="D43222" t="s">
        <v>41180</v>
      </c>
    </row>
    <row r="43223" spans="1:4" ht="15">
      <c r="A43223" t="s">
        <v>27535</v>
      </c>
      <c r="B43223">
        <v>2017</v>
      </c>
      <c r="C43223" t="s">
        <v>1</v>
      </c>
      <c r="D43223" t="s">
        <v>41182</v>
      </c>
    </row>
    <row r="43224" spans="1:4" ht="15">
      <c r="A43224" t="s">
        <v>27535</v>
      </c>
      <c r="B43224">
        <v>2017</v>
      </c>
      <c r="C43224" t="s">
        <v>1</v>
      </c>
      <c r="D43224" t="s">
        <v>41183</v>
      </c>
    </row>
    <row r="43225" spans="1:4" ht="15">
      <c r="A43225" t="s">
        <v>27535</v>
      </c>
      <c r="B43225">
        <v>2017</v>
      </c>
      <c r="C43225" t="s">
        <v>1</v>
      </c>
      <c r="D43225" t="s">
        <v>41179</v>
      </c>
    </row>
    <row r="43226" spans="1:4" ht="15">
      <c r="A43226" t="s">
        <v>27535</v>
      </c>
      <c r="B43226">
        <v>2016</v>
      </c>
      <c r="C43226" t="s">
        <v>3571</v>
      </c>
      <c r="D43226" t="s">
        <v>41184</v>
      </c>
    </row>
    <row r="43227" spans="1:4" ht="15">
      <c r="A43227" t="s">
        <v>27535</v>
      </c>
      <c r="B43227">
        <v>2016</v>
      </c>
      <c r="C43227" t="s">
        <v>5073</v>
      </c>
      <c r="D43227" t="s">
        <v>41185</v>
      </c>
    </row>
    <row r="43228" spans="1:4" ht="15">
      <c r="A43228" t="s">
        <v>27535</v>
      </c>
      <c r="B43228">
        <v>2016</v>
      </c>
      <c r="C43228" t="s">
        <v>1</v>
      </c>
      <c r="D43228" t="s">
        <v>41184</v>
      </c>
    </row>
    <row r="43229" spans="1:4" ht="15">
      <c r="A43229" t="s">
        <v>27535</v>
      </c>
      <c r="B43229">
        <v>2016</v>
      </c>
      <c r="C43229" t="s">
        <v>1</v>
      </c>
      <c r="D43229" t="s">
        <v>41185</v>
      </c>
    </row>
    <row r="43230" spans="1:4" ht="15">
      <c r="A43230" t="s">
        <v>27535</v>
      </c>
      <c r="B43230">
        <v>2015</v>
      </c>
      <c r="C43230" t="s">
        <v>2894</v>
      </c>
      <c r="D43230" t="s">
        <v>41186</v>
      </c>
    </row>
    <row r="43231" spans="1:4" ht="15">
      <c r="A43231" t="s">
        <v>27535</v>
      </c>
      <c r="B43231">
        <v>2015</v>
      </c>
      <c r="C43231" t="s">
        <v>6567</v>
      </c>
      <c r="D43231" t="s">
        <v>41187</v>
      </c>
    </row>
    <row r="43232" spans="1:4" ht="15">
      <c r="A43232" t="s">
        <v>27535</v>
      </c>
      <c r="B43232">
        <v>2014</v>
      </c>
      <c r="C43232" t="s">
        <v>10237</v>
      </c>
      <c r="D43232" t="s">
        <v>41188</v>
      </c>
    </row>
    <row r="43233" spans="1:4" ht="15">
      <c r="A43233" t="s">
        <v>27535</v>
      </c>
      <c r="B43233">
        <v>2014</v>
      </c>
      <c r="C43233" t="s">
        <v>2894</v>
      </c>
      <c r="D43233" t="s">
        <v>41189</v>
      </c>
    </row>
    <row r="43234" spans="1:4" ht="15">
      <c r="A43234" t="s">
        <v>27535</v>
      </c>
      <c r="B43234">
        <v>2014</v>
      </c>
      <c r="C43234" t="s">
        <v>41190</v>
      </c>
      <c r="D43234" t="s">
        <v>41191</v>
      </c>
    </row>
    <row r="43235" spans="1:4" ht="15">
      <c r="A43235" t="s">
        <v>27535</v>
      </c>
      <c r="B43235">
        <v>2014</v>
      </c>
      <c r="C43235" t="s">
        <v>3571</v>
      </c>
      <c r="D43235" t="s">
        <v>41192</v>
      </c>
    </row>
    <row r="43236" spans="1:4" ht="15">
      <c r="A43236" t="s">
        <v>27535</v>
      </c>
      <c r="B43236">
        <v>2014</v>
      </c>
      <c r="C43236" t="s">
        <v>28555</v>
      </c>
      <c r="D43236" t="s">
        <v>41193</v>
      </c>
    </row>
    <row r="43237" spans="1:4" ht="15">
      <c r="A43237" t="s">
        <v>27535</v>
      </c>
      <c r="B43237">
        <v>2014</v>
      </c>
      <c r="C43237" t="s">
        <v>30920</v>
      </c>
      <c r="D43237" t="s">
        <v>41194</v>
      </c>
    </row>
    <row r="43238" spans="1:4" ht="15">
      <c r="A43238" t="s">
        <v>27535</v>
      </c>
      <c r="B43238">
        <v>2014</v>
      </c>
      <c r="C43238" t="s">
        <v>1</v>
      </c>
      <c r="D43238" t="s">
        <v>41189</v>
      </c>
    </row>
    <row r="43239" spans="1:4" ht="15">
      <c r="A43239" t="s">
        <v>27535</v>
      </c>
      <c r="B43239">
        <v>2014</v>
      </c>
      <c r="C43239" t="s">
        <v>1</v>
      </c>
      <c r="D43239" t="s">
        <v>41192</v>
      </c>
    </row>
    <row r="43240" spans="1:4" ht="15">
      <c r="A43240" t="s">
        <v>27535</v>
      </c>
      <c r="B43240">
        <v>2014</v>
      </c>
      <c r="C43240" t="s">
        <v>1</v>
      </c>
      <c r="D43240" t="s">
        <v>41195</v>
      </c>
    </row>
    <row r="43241" spans="1:4" ht="15">
      <c r="A43241" t="s">
        <v>27535</v>
      </c>
      <c r="B43241">
        <v>2014</v>
      </c>
      <c r="C43241" t="s">
        <v>1</v>
      </c>
      <c r="D43241" t="s">
        <v>41196</v>
      </c>
    </row>
    <row r="43242" spans="1:4" ht="15">
      <c r="A43242" t="s">
        <v>27535</v>
      </c>
      <c r="B43242">
        <v>2014</v>
      </c>
      <c r="C43242" t="s">
        <v>1</v>
      </c>
      <c r="D43242" t="s">
        <v>41197</v>
      </c>
    </row>
    <row r="43243" spans="1:4" ht="15">
      <c r="A43243" t="s">
        <v>27535</v>
      </c>
      <c r="B43243">
        <v>2014</v>
      </c>
      <c r="C43243" t="s">
        <v>1</v>
      </c>
      <c r="D43243" t="s">
        <v>41186</v>
      </c>
    </row>
    <row r="43244" spans="1:4" ht="15">
      <c r="A43244" t="s">
        <v>27535</v>
      </c>
      <c r="B43244">
        <v>2013</v>
      </c>
      <c r="C43244" t="s">
        <v>3528</v>
      </c>
      <c r="D43244" t="s">
        <v>41198</v>
      </c>
    </row>
    <row r="43245" spans="1:4" ht="15">
      <c r="A43245" t="s">
        <v>27535</v>
      </c>
      <c r="B43245">
        <v>2013</v>
      </c>
      <c r="C43245" t="s">
        <v>2894</v>
      </c>
      <c r="D43245" t="s">
        <v>41199</v>
      </c>
    </row>
    <row r="43246" spans="1:4" ht="15">
      <c r="A43246" t="s">
        <v>27535</v>
      </c>
      <c r="B43246">
        <v>2013</v>
      </c>
      <c r="C43246" t="s">
        <v>2894</v>
      </c>
      <c r="D43246" t="s">
        <v>41200</v>
      </c>
    </row>
    <row r="43247" spans="1:4" ht="15">
      <c r="A43247" t="s">
        <v>27535</v>
      </c>
      <c r="B43247">
        <v>2013</v>
      </c>
      <c r="C43247" t="s">
        <v>41190</v>
      </c>
      <c r="D43247" t="s">
        <v>41200</v>
      </c>
    </row>
    <row r="43248" spans="1:4" ht="15">
      <c r="A43248" t="s">
        <v>27535</v>
      </c>
      <c r="B43248">
        <v>2013</v>
      </c>
      <c r="C43248" t="s">
        <v>39665</v>
      </c>
      <c r="D43248" t="s">
        <v>41201</v>
      </c>
    </row>
    <row r="43249" spans="1:4" ht="15">
      <c r="A43249" t="s">
        <v>27535</v>
      </c>
      <c r="B43249">
        <v>2013</v>
      </c>
      <c r="C43249" t="s">
        <v>39380</v>
      </c>
      <c r="D43249" t="s">
        <v>41202</v>
      </c>
    </row>
    <row r="43250" spans="1:4" ht="15">
      <c r="A43250" t="s">
        <v>27535</v>
      </c>
      <c r="B43250">
        <v>2013</v>
      </c>
      <c r="C43250" t="s">
        <v>41203</v>
      </c>
      <c r="D43250" t="s">
        <v>41204</v>
      </c>
    </row>
    <row r="43251" spans="1:4" ht="15">
      <c r="A43251" t="s">
        <v>27535</v>
      </c>
      <c r="B43251">
        <v>2013</v>
      </c>
      <c r="C43251" t="s">
        <v>38593</v>
      </c>
      <c r="D43251" t="s">
        <v>41205</v>
      </c>
    </row>
    <row r="43252" spans="1:4" ht="15">
      <c r="A43252" t="s">
        <v>27535</v>
      </c>
      <c r="B43252">
        <v>2013</v>
      </c>
      <c r="C43252" t="s">
        <v>1</v>
      </c>
      <c r="D43252" t="s">
        <v>41206</v>
      </c>
    </row>
    <row r="43253" spans="1:4" ht="15">
      <c r="A43253" t="s">
        <v>27535</v>
      </c>
      <c r="B43253">
        <v>2013</v>
      </c>
      <c r="C43253" t="s">
        <v>1</v>
      </c>
      <c r="D43253" t="s">
        <v>41207</v>
      </c>
    </row>
    <row r="43254" spans="1:4" ht="15">
      <c r="A43254" t="s">
        <v>27535</v>
      </c>
      <c r="B43254">
        <v>2012</v>
      </c>
      <c r="C43254" t="s">
        <v>31354</v>
      </c>
      <c r="D43254" t="s">
        <v>41208</v>
      </c>
    </row>
    <row r="43255" spans="1:4" ht="15">
      <c r="A43255" t="s">
        <v>27535</v>
      </c>
      <c r="B43255">
        <v>2012</v>
      </c>
      <c r="C43255" t="s">
        <v>41209</v>
      </c>
      <c r="D43255" t="s">
        <v>41210</v>
      </c>
    </row>
    <row r="43256" spans="1:4" ht="15">
      <c r="A43256" t="s">
        <v>27535</v>
      </c>
      <c r="B43256">
        <v>2012</v>
      </c>
      <c r="C43256" t="s">
        <v>41211</v>
      </c>
      <c r="D43256" t="s">
        <v>41212</v>
      </c>
    </row>
    <row r="43257" spans="1:4" ht="15">
      <c r="A43257" t="s">
        <v>27535</v>
      </c>
      <c r="B43257">
        <v>2012</v>
      </c>
      <c r="C43257" t="s">
        <v>6567</v>
      </c>
      <c r="D43257" t="s">
        <v>41197</v>
      </c>
    </row>
    <row r="43258" spans="1:4" ht="15">
      <c r="A43258" t="s">
        <v>27535</v>
      </c>
      <c r="B43258">
        <v>2012</v>
      </c>
      <c r="C43258" t="s">
        <v>38593</v>
      </c>
      <c r="D43258" t="s">
        <v>41213</v>
      </c>
    </row>
    <row r="43259" spans="1:4" ht="15">
      <c r="A43259" t="s">
        <v>27535</v>
      </c>
      <c r="B43259">
        <v>2012</v>
      </c>
      <c r="C43259" t="s">
        <v>1</v>
      </c>
      <c r="D43259" t="s">
        <v>41214</v>
      </c>
    </row>
    <row r="43260" spans="1:4" ht="15">
      <c r="A43260" t="s">
        <v>27535</v>
      </c>
      <c r="B43260">
        <v>2012</v>
      </c>
      <c r="C43260" t="s">
        <v>1</v>
      </c>
      <c r="D43260" t="s">
        <v>41215</v>
      </c>
    </row>
    <row r="43261" spans="1:4" ht="15">
      <c r="A43261" t="s">
        <v>27535</v>
      </c>
      <c r="B43261">
        <v>2012</v>
      </c>
      <c r="C43261" t="s">
        <v>1</v>
      </c>
      <c r="D43261" t="s">
        <v>41216</v>
      </c>
    </row>
    <row r="43262" spans="1:4" ht="15">
      <c r="A43262" t="s">
        <v>27535</v>
      </c>
      <c r="B43262">
        <v>2011</v>
      </c>
      <c r="C43262" t="s">
        <v>24483</v>
      </c>
      <c r="D43262" t="s">
        <v>41217</v>
      </c>
    </row>
    <row r="43263" spans="1:4" ht="15">
      <c r="A43263" t="s">
        <v>27535</v>
      </c>
      <c r="B43263">
        <v>2011</v>
      </c>
      <c r="C43263" t="s">
        <v>34906</v>
      </c>
      <c r="D43263" t="s">
        <v>41218</v>
      </c>
    </row>
    <row r="43264" spans="1:4" ht="15">
      <c r="A43264" t="s">
        <v>27535</v>
      </c>
      <c r="B43264">
        <v>2011</v>
      </c>
      <c r="C43264" t="s">
        <v>38461</v>
      </c>
      <c r="D43264" t="s">
        <v>41219</v>
      </c>
    </row>
    <row r="43265" spans="1:4" ht="15">
      <c r="A43265" t="s">
        <v>27535</v>
      </c>
      <c r="B43265">
        <v>2011</v>
      </c>
      <c r="C43265" t="s">
        <v>1250</v>
      </c>
      <c r="D43265" t="s">
        <v>41220</v>
      </c>
    </row>
    <row r="43266" spans="1:4" ht="15">
      <c r="A43266" t="s">
        <v>27535</v>
      </c>
      <c r="B43266">
        <v>2011</v>
      </c>
      <c r="C43266" t="s">
        <v>7446</v>
      </c>
      <c r="D43266" t="s">
        <v>41221</v>
      </c>
    </row>
    <row r="43267" spans="1:4" ht="15">
      <c r="A43267" t="s">
        <v>27535</v>
      </c>
      <c r="B43267">
        <v>2011</v>
      </c>
      <c r="C43267" t="s">
        <v>31288</v>
      </c>
      <c r="D43267" t="s">
        <v>41222</v>
      </c>
    </row>
    <row r="43268" spans="1:4" ht="15">
      <c r="A43268" t="s">
        <v>27535</v>
      </c>
      <c r="B43268">
        <v>2011</v>
      </c>
      <c r="C43268" t="s">
        <v>39665</v>
      </c>
      <c r="D43268" t="s">
        <v>41223</v>
      </c>
    </row>
    <row r="43269" spans="1:4" ht="15">
      <c r="A43269" t="s">
        <v>27535</v>
      </c>
      <c r="B43269">
        <v>2011</v>
      </c>
      <c r="C43269" t="s">
        <v>39380</v>
      </c>
      <c r="D43269" t="s">
        <v>41224</v>
      </c>
    </row>
    <row r="43270" spans="1:4" ht="15">
      <c r="A43270" t="s">
        <v>27535</v>
      </c>
      <c r="B43270">
        <v>2011</v>
      </c>
      <c r="C43270" t="s">
        <v>41225</v>
      </c>
      <c r="D43270" t="s">
        <v>41226</v>
      </c>
    </row>
    <row r="43271" spans="1:4" ht="15">
      <c r="A43271" t="s">
        <v>27535</v>
      </c>
      <c r="B43271">
        <v>2011</v>
      </c>
      <c r="C43271" t="s">
        <v>41227</v>
      </c>
      <c r="D43271" t="s">
        <v>41228</v>
      </c>
    </row>
    <row r="43272" spans="1:4" ht="15">
      <c r="A43272" t="s">
        <v>27535</v>
      </c>
      <c r="B43272">
        <v>2010</v>
      </c>
      <c r="C43272" t="s">
        <v>32053</v>
      </c>
      <c r="D43272" t="s">
        <v>41229</v>
      </c>
    </row>
    <row r="43273" spans="1:4" ht="15">
      <c r="A43273" t="s">
        <v>27535</v>
      </c>
      <c r="B43273">
        <v>2010</v>
      </c>
      <c r="C43273" t="s">
        <v>28459</v>
      </c>
      <c r="D43273" t="s">
        <v>41230</v>
      </c>
    </row>
    <row r="43274" spans="1:4" ht="15">
      <c r="A43274" t="s">
        <v>27535</v>
      </c>
      <c r="B43274">
        <v>2010</v>
      </c>
      <c r="C43274" t="s">
        <v>2894</v>
      </c>
      <c r="D43274" t="s">
        <v>41231</v>
      </c>
    </row>
    <row r="43275" spans="1:4" ht="15">
      <c r="A43275" t="s">
        <v>27535</v>
      </c>
      <c r="B43275">
        <v>2010</v>
      </c>
      <c r="C43275" t="s">
        <v>37672</v>
      </c>
      <c r="D43275" t="s">
        <v>41232</v>
      </c>
    </row>
    <row r="43276" spans="1:4" ht="15">
      <c r="A43276" t="s">
        <v>27535</v>
      </c>
      <c r="B43276">
        <v>2010</v>
      </c>
      <c r="C43276" t="s">
        <v>37805</v>
      </c>
      <c r="D43276" t="s">
        <v>41233</v>
      </c>
    </row>
    <row r="43277" spans="1:4" ht="15">
      <c r="A43277" t="s">
        <v>27535</v>
      </c>
      <c r="B43277">
        <v>2010</v>
      </c>
      <c r="C43277" t="s">
        <v>15289</v>
      </c>
      <c r="D43277" t="s">
        <v>41234</v>
      </c>
    </row>
    <row r="43278" spans="1:4" ht="15">
      <c r="A43278" t="s">
        <v>27535</v>
      </c>
      <c r="B43278">
        <v>2010</v>
      </c>
      <c r="C43278" t="s">
        <v>28555</v>
      </c>
      <c r="D43278" t="s">
        <v>41235</v>
      </c>
    </row>
    <row r="43279" spans="1:4" ht="15">
      <c r="A43279" t="s">
        <v>27535</v>
      </c>
      <c r="B43279">
        <v>2010</v>
      </c>
      <c r="C43279" t="s">
        <v>30920</v>
      </c>
      <c r="D43279" t="s">
        <v>41236</v>
      </c>
    </row>
    <row r="43280" spans="1:4" ht="15">
      <c r="A43280" t="s">
        <v>27535</v>
      </c>
      <c r="B43280">
        <v>2010</v>
      </c>
      <c r="C43280" t="s">
        <v>28562</v>
      </c>
      <c r="D43280" t="s">
        <v>41237</v>
      </c>
    </row>
    <row r="43281" spans="1:4" ht="15">
      <c r="A43281" t="s">
        <v>27535</v>
      </c>
      <c r="B43281">
        <v>2010</v>
      </c>
      <c r="C43281" t="s">
        <v>6567</v>
      </c>
      <c r="D43281" t="s">
        <v>41238</v>
      </c>
    </row>
    <row r="43282" spans="1:4" ht="15">
      <c r="A43282" t="s">
        <v>27535</v>
      </c>
      <c r="B43282">
        <v>2009</v>
      </c>
      <c r="C43282" t="s">
        <v>28547</v>
      </c>
      <c r="D43282" t="s">
        <v>41239</v>
      </c>
    </row>
    <row r="43283" spans="1:4" ht="15">
      <c r="A43283" t="s">
        <v>27535</v>
      </c>
      <c r="B43283">
        <v>2009</v>
      </c>
      <c r="C43283" t="s">
        <v>6567</v>
      </c>
      <c r="D43283" t="s">
        <v>41240</v>
      </c>
    </row>
    <row r="43284" spans="1:4" ht="15">
      <c r="A43284" t="s">
        <v>27535</v>
      </c>
      <c r="B43284">
        <v>2008</v>
      </c>
      <c r="C43284" t="s">
        <v>41241</v>
      </c>
      <c r="D43284" t="s">
        <v>41242</v>
      </c>
    </row>
    <row r="43285" spans="1:4" ht="15">
      <c r="A43285" t="s">
        <v>27535</v>
      </c>
      <c r="B43285">
        <v>2008</v>
      </c>
      <c r="C43285" t="s">
        <v>30703</v>
      </c>
      <c r="D43285" t="s">
        <v>41243</v>
      </c>
    </row>
    <row r="43286" spans="1:4" ht="15">
      <c r="A43286" t="s">
        <v>27535</v>
      </c>
      <c r="B43286">
        <v>2008</v>
      </c>
      <c r="C43286" t="s">
        <v>28555</v>
      </c>
      <c r="D43286" t="s">
        <v>41244</v>
      </c>
    </row>
    <row r="43287" spans="1:4" ht="15">
      <c r="A43287" t="s">
        <v>27535</v>
      </c>
      <c r="B43287">
        <v>2008</v>
      </c>
      <c r="C43287" t="s">
        <v>6567</v>
      </c>
      <c r="D43287" t="s">
        <v>41196</v>
      </c>
    </row>
    <row r="43288" spans="1:4" ht="15">
      <c r="A43288" t="s">
        <v>27535</v>
      </c>
      <c r="B43288">
        <v>2008</v>
      </c>
      <c r="C43288" t="s">
        <v>1</v>
      </c>
      <c r="D43288" t="s">
        <v>41245</v>
      </c>
    </row>
    <row r="43289" spans="1:4" ht="15">
      <c r="A43289" t="s">
        <v>27535</v>
      </c>
      <c r="B43289">
        <v>2007</v>
      </c>
      <c r="C43289" t="s">
        <v>28555</v>
      </c>
      <c r="D43289" t="s">
        <v>41246</v>
      </c>
    </row>
    <row r="43290" spans="1:4" ht="15">
      <c r="A43290" t="s">
        <v>41247</v>
      </c>
      <c r="B43290">
        <v>2023</v>
      </c>
      <c r="C43290" t="s">
        <v>17503</v>
      </c>
      <c r="D43290" t="s">
        <v>40956</v>
      </c>
    </row>
    <row r="43291" spans="1:4" ht="15">
      <c r="A43291" t="s">
        <v>41247</v>
      </c>
      <c r="B43291">
        <v>2023</v>
      </c>
      <c r="C43291" t="s">
        <v>18498</v>
      </c>
      <c r="D43291" t="s">
        <v>41248</v>
      </c>
    </row>
    <row r="43292" spans="1:4" ht="15">
      <c r="A43292" t="s">
        <v>41247</v>
      </c>
      <c r="B43292">
        <v>2023</v>
      </c>
      <c r="C43292" t="s">
        <v>7377</v>
      </c>
      <c r="D43292" t="s">
        <v>41249</v>
      </c>
    </row>
    <row r="43293" spans="1:4" ht="15">
      <c r="A43293" t="s">
        <v>41247</v>
      </c>
      <c r="B43293">
        <v>2023</v>
      </c>
      <c r="C43293" t="s">
        <v>7309</v>
      </c>
      <c r="D43293" t="s">
        <v>41250</v>
      </c>
    </row>
    <row r="43294" spans="1:4" ht="15">
      <c r="A43294" t="s">
        <v>41247</v>
      </c>
      <c r="B43294">
        <v>2023</v>
      </c>
      <c r="C43294" t="s">
        <v>7309</v>
      </c>
      <c r="D43294" t="s">
        <v>41251</v>
      </c>
    </row>
    <row r="43295" spans="1:4" ht="15">
      <c r="A43295" t="s">
        <v>41247</v>
      </c>
      <c r="B43295">
        <v>2023</v>
      </c>
      <c r="C43295" t="s">
        <v>41252</v>
      </c>
      <c r="D43295" t="s">
        <v>41253</v>
      </c>
    </row>
    <row r="43296" spans="1:4" ht="15">
      <c r="A43296" t="s">
        <v>41247</v>
      </c>
      <c r="B43296">
        <v>2023</v>
      </c>
      <c r="C43296" t="s">
        <v>1</v>
      </c>
      <c r="D43296" t="s">
        <v>41249</v>
      </c>
    </row>
    <row r="43297" spans="1:4" ht="15">
      <c r="A43297" t="s">
        <v>41247</v>
      </c>
      <c r="B43297">
        <v>2023</v>
      </c>
      <c r="C43297" t="s">
        <v>1</v>
      </c>
      <c r="D43297" t="s">
        <v>41248</v>
      </c>
    </row>
    <row r="43298" spans="1:4" ht="15">
      <c r="A43298" t="s">
        <v>41247</v>
      </c>
      <c r="B43298">
        <v>2023</v>
      </c>
      <c r="C43298" t="s">
        <v>1</v>
      </c>
      <c r="D43298" t="s">
        <v>41253</v>
      </c>
    </row>
    <row r="43299" spans="1:4" ht="15">
      <c r="A43299" t="s">
        <v>41247</v>
      </c>
      <c r="B43299">
        <v>2023</v>
      </c>
      <c r="C43299" t="s">
        <v>1</v>
      </c>
      <c r="D43299" t="s">
        <v>41251</v>
      </c>
    </row>
    <row r="43300" spans="1:4" ht="15">
      <c r="A43300" t="s">
        <v>41247</v>
      </c>
      <c r="B43300">
        <v>2023</v>
      </c>
      <c r="C43300" t="s">
        <v>1</v>
      </c>
      <c r="D43300" t="s">
        <v>41254</v>
      </c>
    </row>
    <row r="43301" spans="1:4" ht="15">
      <c r="A43301" t="s">
        <v>41247</v>
      </c>
      <c r="B43301">
        <v>2023</v>
      </c>
      <c r="C43301" t="s">
        <v>1</v>
      </c>
      <c r="D43301" t="s">
        <v>41255</v>
      </c>
    </row>
    <row r="43302" spans="1:4" ht="15">
      <c r="A43302" t="s">
        <v>41247</v>
      </c>
      <c r="B43302">
        <v>2023</v>
      </c>
      <c r="C43302" t="s">
        <v>1</v>
      </c>
      <c r="D43302" t="s">
        <v>41250</v>
      </c>
    </row>
    <row r="43303" spans="1:4" ht="15">
      <c r="A43303" t="s">
        <v>41247</v>
      </c>
      <c r="B43303">
        <v>2022</v>
      </c>
      <c r="C43303" t="s">
        <v>18650</v>
      </c>
      <c r="D43303" t="s">
        <v>41256</v>
      </c>
    </row>
    <row r="43304" spans="1:4" ht="15">
      <c r="A43304" t="s">
        <v>41247</v>
      </c>
      <c r="B43304">
        <v>2022</v>
      </c>
      <c r="C43304" t="s">
        <v>17503</v>
      </c>
      <c r="D43304" t="s">
        <v>41257</v>
      </c>
    </row>
    <row r="43305" spans="1:4" ht="15">
      <c r="A43305" t="s">
        <v>41247</v>
      </c>
      <c r="B43305">
        <v>2022</v>
      </c>
      <c r="C43305" t="s">
        <v>18498</v>
      </c>
      <c r="D43305" t="s">
        <v>40960</v>
      </c>
    </row>
    <row r="43306" spans="1:4" ht="15">
      <c r="A43306" t="s">
        <v>41247</v>
      </c>
      <c r="B43306">
        <v>2022</v>
      </c>
      <c r="C43306" t="s">
        <v>35877</v>
      </c>
      <c r="D43306" t="s">
        <v>41258</v>
      </c>
    </row>
    <row r="43307" spans="1:4" ht="15">
      <c r="A43307" t="s">
        <v>41247</v>
      </c>
      <c r="B43307">
        <v>2022</v>
      </c>
      <c r="C43307" t="s">
        <v>3569</v>
      </c>
      <c r="D43307" t="s">
        <v>41259</v>
      </c>
    </row>
    <row r="43308" spans="1:4" ht="15">
      <c r="A43308" t="s">
        <v>41247</v>
      </c>
      <c r="B43308">
        <v>2022</v>
      </c>
      <c r="C43308" t="s">
        <v>38053</v>
      </c>
      <c r="D43308" t="s">
        <v>41260</v>
      </c>
    </row>
    <row r="43309" spans="1:4" ht="15">
      <c r="A43309" t="s">
        <v>41247</v>
      </c>
      <c r="B43309">
        <v>2022</v>
      </c>
      <c r="C43309" t="s">
        <v>1</v>
      </c>
      <c r="D43309" t="s">
        <v>41261</v>
      </c>
    </row>
    <row r="43310" spans="1:4" ht="15">
      <c r="A43310" t="s">
        <v>41247</v>
      </c>
      <c r="B43310">
        <v>2022</v>
      </c>
      <c r="C43310" t="s">
        <v>1</v>
      </c>
      <c r="D43310" t="s">
        <v>41262</v>
      </c>
    </row>
    <row r="43311" spans="1:4" ht="15">
      <c r="A43311" t="s">
        <v>41247</v>
      </c>
      <c r="B43311">
        <v>2022</v>
      </c>
      <c r="C43311" t="s">
        <v>1</v>
      </c>
      <c r="D43311" t="s">
        <v>41260</v>
      </c>
    </row>
    <row r="43312" spans="1:4" ht="15">
      <c r="A43312" t="s">
        <v>41247</v>
      </c>
      <c r="B43312">
        <v>2022</v>
      </c>
      <c r="C43312" t="s">
        <v>1</v>
      </c>
      <c r="D43312" t="s">
        <v>41258</v>
      </c>
    </row>
    <row r="43313" spans="1:4" ht="15">
      <c r="A43313" t="s">
        <v>41247</v>
      </c>
      <c r="B43313">
        <v>2021</v>
      </c>
      <c r="C43313" t="s">
        <v>15973</v>
      </c>
      <c r="D43313" t="s">
        <v>41263</v>
      </c>
    </row>
    <row r="43314" spans="1:4" ht="15">
      <c r="A43314" t="s">
        <v>41247</v>
      </c>
      <c r="B43314">
        <v>2021</v>
      </c>
      <c r="C43314" t="s">
        <v>40969</v>
      </c>
      <c r="D43314" t="s">
        <v>40970</v>
      </c>
    </row>
    <row r="43315" spans="1:4" ht="15">
      <c r="A43315" t="s">
        <v>41247</v>
      </c>
      <c r="B43315">
        <v>2021</v>
      </c>
      <c r="C43315" t="s">
        <v>38071</v>
      </c>
      <c r="D43315" t="s">
        <v>41264</v>
      </c>
    </row>
    <row r="43316" spans="1:4" ht="15">
      <c r="A43316" t="s">
        <v>41247</v>
      </c>
      <c r="B43316">
        <v>2021</v>
      </c>
      <c r="C43316" t="s">
        <v>41265</v>
      </c>
      <c r="D43316" t="s">
        <v>41266</v>
      </c>
    </row>
    <row r="43317" spans="1:4" ht="15">
      <c r="A43317" t="s">
        <v>41247</v>
      </c>
      <c r="B43317">
        <v>2021</v>
      </c>
      <c r="C43317" t="s">
        <v>41265</v>
      </c>
      <c r="D43317" t="s">
        <v>41267</v>
      </c>
    </row>
    <row r="43318" spans="1:4" ht="15">
      <c r="A43318" t="s">
        <v>41247</v>
      </c>
      <c r="B43318">
        <v>2021</v>
      </c>
      <c r="C43318" t="s">
        <v>1</v>
      </c>
      <c r="D43318" t="s">
        <v>41266</v>
      </c>
    </row>
    <row r="43319" spans="1:4" ht="15">
      <c r="A43319" t="s">
        <v>41247</v>
      </c>
      <c r="B43319">
        <v>2021</v>
      </c>
      <c r="C43319" t="s">
        <v>1</v>
      </c>
      <c r="D43319" t="s">
        <v>41259</v>
      </c>
    </row>
    <row r="43320" spans="1:4" ht="15">
      <c r="A43320" t="s">
        <v>41247</v>
      </c>
      <c r="B43320">
        <v>2021</v>
      </c>
      <c r="C43320" t="s">
        <v>1</v>
      </c>
      <c r="D43320" t="s">
        <v>41268</v>
      </c>
    </row>
    <row r="43321" spans="1:4" ht="15">
      <c r="A43321" t="s">
        <v>41247</v>
      </c>
      <c r="B43321">
        <v>2021</v>
      </c>
      <c r="C43321" t="s">
        <v>1</v>
      </c>
      <c r="D43321" t="s">
        <v>40977</v>
      </c>
    </row>
    <row r="43322" spans="1:4" ht="15">
      <c r="A43322" t="s">
        <v>41247</v>
      </c>
      <c r="B43322">
        <v>2020</v>
      </c>
      <c r="C43322" t="s">
        <v>23883</v>
      </c>
      <c r="D43322" t="s">
        <v>40978</v>
      </c>
    </row>
    <row r="43323" spans="1:4" ht="15">
      <c r="A43323" t="s">
        <v>41247</v>
      </c>
      <c r="B43323">
        <v>2020</v>
      </c>
      <c r="C43323" t="s">
        <v>7587</v>
      </c>
      <c r="D43323" t="s">
        <v>41269</v>
      </c>
    </row>
    <row r="43324" spans="1:4" ht="15">
      <c r="A43324" t="s">
        <v>41247</v>
      </c>
      <c r="B43324">
        <v>2020</v>
      </c>
      <c r="C43324" t="s">
        <v>7335</v>
      </c>
      <c r="D43324" t="s">
        <v>41270</v>
      </c>
    </row>
    <row r="43325" spans="1:4" ht="15">
      <c r="A43325" t="s">
        <v>41247</v>
      </c>
      <c r="B43325">
        <v>2020</v>
      </c>
      <c r="C43325" t="s">
        <v>28896</v>
      </c>
      <c r="D43325" t="s">
        <v>41271</v>
      </c>
    </row>
    <row r="43326" spans="1:4" ht="15">
      <c r="A43326" t="s">
        <v>41247</v>
      </c>
      <c r="B43326">
        <v>2020</v>
      </c>
      <c r="C43326" t="s">
        <v>1172</v>
      </c>
      <c r="D43326" t="s">
        <v>41272</v>
      </c>
    </row>
    <row r="43327" spans="1:4" ht="15">
      <c r="A43327" t="s">
        <v>41247</v>
      </c>
      <c r="B43327">
        <v>2020</v>
      </c>
      <c r="C43327" t="s">
        <v>1172</v>
      </c>
      <c r="D43327" t="s">
        <v>40987</v>
      </c>
    </row>
    <row r="43328" spans="1:4" ht="15">
      <c r="A43328" t="s">
        <v>41247</v>
      </c>
      <c r="B43328">
        <v>2020</v>
      </c>
      <c r="C43328" t="s">
        <v>1</v>
      </c>
      <c r="D43328" t="s">
        <v>41271</v>
      </c>
    </row>
    <row r="43329" spans="1:4" ht="15">
      <c r="A43329" t="s">
        <v>41247</v>
      </c>
      <c r="B43329">
        <v>2019</v>
      </c>
      <c r="C43329" t="s">
        <v>40994</v>
      </c>
      <c r="D43329" t="s">
        <v>40995</v>
      </c>
    </row>
    <row r="43330" spans="1:4" ht="15">
      <c r="A43330" t="s">
        <v>41247</v>
      </c>
      <c r="B43330">
        <v>2019</v>
      </c>
      <c r="C43330" t="s">
        <v>7254</v>
      </c>
      <c r="D43330" t="s">
        <v>40997</v>
      </c>
    </row>
    <row r="43331" spans="1:4" ht="15">
      <c r="A43331" t="s">
        <v>41247</v>
      </c>
      <c r="B43331">
        <v>2019</v>
      </c>
      <c r="C43331" t="s">
        <v>7254</v>
      </c>
      <c r="D43331" t="s">
        <v>41273</v>
      </c>
    </row>
    <row r="43332" spans="1:4" ht="15">
      <c r="A43332" t="s">
        <v>41247</v>
      </c>
      <c r="B43332">
        <v>2019</v>
      </c>
      <c r="C43332" t="s">
        <v>41274</v>
      </c>
      <c r="D43332" t="s">
        <v>41275</v>
      </c>
    </row>
    <row r="43333" spans="1:4" ht="15">
      <c r="A43333" t="s">
        <v>41247</v>
      </c>
      <c r="B43333">
        <v>2019</v>
      </c>
      <c r="C43333" t="s">
        <v>29429</v>
      </c>
      <c r="D43333" t="s">
        <v>41276</v>
      </c>
    </row>
    <row r="43334" spans="1:4" ht="15">
      <c r="A43334" t="s">
        <v>41247</v>
      </c>
      <c r="B43334">
        <v>2019</v>
      </c>
      <c r="C43334" t="s">
        <v>41277</v>
      </c>
      <c r="D43334" t="s">
        <v>41278</v>
      </c>
    </row>
    <row r="43335" spans="1:4" ht="15">
      <c r="A43335" t="s">
        <v>41247</v>
      </c>
      <c r="B43335">
        <v>2019</v>
      </c>
      <c r="C43335" t="s">
        <v>41279</v>
      </c>
      <c r="D43335" t="s">
        <v>41280</v>
      </c>
    </row>
    <row r="43336" spans="1:4" ht="15">
      <c r="A43336" t="s">
        <v>41247</v>
      </c>
      <c r="B43336">
        <v>2019</v>
      </c>
      <c r="C43336" t="s">
        <v>41049</v>
      </c>
      <c r="D43336" t="s">
        <v>41281</v>
      </c>
    </row>
    <row r="43337" spans="1:4" ht="15">
      <c r="A43337" t="s">
        <v>41247</v>
      </c>
      <c r="B43337">
        <v>2019</v>
      </c>
      <c r="C43337" t="s">
        <v>41049</v>
      </c>
      <c r="D43337" t="s">
        <v>41282</v>
      </c>
    </row>
    <row r="43338" spans="1:4" ht="15">
      <c r="A43338" t="s">
        <v>41247</v>
      </c>
      <c r="B43338">
        <v>2019</v>
      </c>
      <c r="C43338" t="s">
        <v>41283</v>
      </c>
      <c r="D43338" t="s">
        <v>41284</v>
      </c>
    </row>
    <row r="43339" spans="1:4" ht="15">
      <c r="A43339" t="s">
        <v>41247</v>
      </c>
      <c r="B43339">
        <v>2019</v>
      </c>
      <c r="C43339" t="s">
        <v>41285</v>
      </c>
      <c r="D43339" t="s">
        <v>41286</v>
      </c>
    </row>
    <row r="43340" spans="1:4" ht="15">
      <c r="A43340" t="s">
        <v>41247</v>
      </c>
      <c r="B43340">
        <v>2019</v>
      </c>
      <c r="C43340" t="s">
        <v>1</v>
      </c>
      <c r="D43340" t="s">
        <v>41273</v>
      </c>
    </row>
    <row r="43341" spans="1:4" ht="15">
      <c r="A43341" t="s">
        <v>41247</v>
      </c>
      <c r="B43341">
        <v>2019</v>
      </c>
      <c r="C43341" t="s">
        <v>1</v>
      </c>
      <c r="D43341" t="s">
        <v>41287</v>
      </c>
    </row>
    <row r="43342" spans="1:4" ht="15">
      <c r="A43342" t="s">
        <v>41247</v>
      </c>
      <c r="B43342">
        <v>2019</v>
      </c>
      <c r="C43342" t="s">
        <v>1</v>
      </c>
      <c r="D43342" t="s">
        <v>41288</v>
      </c>
    </row>
    <row r="43343" spans="1:4" ht="15">
      <c r="A43343" t="s">
        <v>41247</v>
      </c>
      <c r="B43343">
        <v>2018</v>
      </c>
      <c r="C43343" t="s">
        <v>2894</v>
      </c>
      <c r="D43343" t="s">
        <v>41289</v>
      </c>
    </row>
    <row r="43344" spans="1:4" ht="15">
      <c r="A43344" t="s">
        <v>41247</v>
      </c>
      <c r="B43344">
        <v>2018</v>
      </c>
      <c r="C43344" t="s">
        <v>7252</v>
      </c>
      <c r="D43344" t="s">
        <v>41290</v>
      </c>
    </row>
    <row r="43345" spans="1:4" ht="15">
      <c r="A43345" t="s">
        <v>41247</v>
      </c>
      <c r="B43345">
        <v>2018</v>
      </c>
      <c r="C43345" t="s">
        <v>38027</v>
      </c>
      <c r="D43345" t="s">
        <v>41291</v>
      </c>
    </row>
    <row r="43346" spans="1:4" ht="15">
      <c r="A43346" t="s">
        <v>41247</v>
      </c>
      <c r="B43346">
        <v>2018</v>
      </c>
      <c r="C43346" t="s">
        <v>35329</v>
      </c>
      <c r="D43346" t="s">
        <v>41292</v>
      </c>
    </row>
    <row r="43347" spans="1:4" ht="15">
      <c r="A43347" t="s">
        <v>41247</v>
      </c>
      <c r="B43347">
        <v>2018</v>
      </c>
      <c r="C43347" t="s">
        <v>41293</v>
      </c>
      <c r="D43347" t="s">
        <v>41294</v>
      </c>
    </row>
    <row r="43348" spans="1:4" ht="15">
      <c r="A43348" t="s">
        <v>41247</v>
      </c>
      <c r="B43348">
        <v>2018</v>
      </c>
      <c r="C43348" t="s">
        <v>1</v>
      </c>
      <c r="D43348" t="s">
        <v>41295</v>
      </c>
    </row>
    <row r="43349" spans="1:4" ht="15">
      <c r="A43349" t="s">
        <v>41247</v>
      </c>
      <c r="B43349">
        <v>2017</v>
      </c>
      <c r="C43349" t="s">
        <v>18552</v>
      </c>
      <c r="D43349" t="s">
        <v>41296</v>
      </c>
    </row>
    <row r="43350" spans="1:4" ht="15">
      <c r="A43350" t="s">
        <v>41247</v>
      </c>
      <c r="B43350">
        <v>2017</v>
      </c>
      <c r="C43350" t="s">
        <v>37555</v>
      </c>
      <c r="D43350" t="s">
        <v>41297</v>
      </c>
    </row>
    <row r="43351" spans="1:4" ht="15">
      <c r="A43351" t="s">
        <v>41247</v>
      </c>
      <c r="B43351">
        <v>2017</v>
      </c>
      <c r="C43351" t="s">
        <v>35354</v>
      </c>
      <c r="D43351" t="s">
        <v>41298</v>
      </c>
    </row>
    <row r="43352" spans="1:4" ht="15">
      <c r="A43352" t="s">
        <v>41247</v>
      </c>
      <c r="B43352">
        <v>2017</v>
      </c>
      <c r="C43352" t="s">
        <v>41299</v>
      </c>
      <c r="D43352" t="s">
        <v>41300</v>
      </c>
    </row>
    <row r="43353" spans="1:4" ht="15">
      <c r="A43353" t="s">
        <v>41247</v>
      </c>
      <c r="B43353">
        <v>2017</v>
      </c>
      <c r="C43353" t="s">
        <v>41299</v>
      </c>
      <c r="D43353" t="s">
        <v>41301</v>
      </c>
    </row>
    <row r="43354" spans="1:4" ht="15">
      <c r="A43354" t="s">
        <v>41247</v>
      </c>
      <c r="B43354">
        <v>2017</v>
      </c>
      <c r="C43354" t="s">
        <v>41299</v>
      </c>
      <c r="D43354" t="s">
        <v>41302</v>
      </c>
    </row>
    <row r="43355" spans="1:4" ht="15">
      <c r="A43355" t="s">
        <v>41247</v>
      </c>
      <c r="B43355">
        <v>2017</v>
      </c>
      <c r="C43355" t="s">
        <v>41073</v>
      </c>
      <c r="D43355" t="s">
        <v>41303</v>
      </c>
    </row>
    <row r="43356" spans="1:4" ht="15">
      <c r="A43356" t="s">
        <v>41247</v>
      </c>
      <c r="B43356">
        <v>2017</v>
      </c>
      <c r="C43356" t="s">
        <v>40974</v>
      </c>
      <c r="D43356" t="s">
        <v>41304</v>
      </c>
    </row>
    <row r="43357" spans="1:4" ht="15">
      <c r="A43357" t="s">
        <v>41247</v>
      </c>
      <c r="B43357">
        <v>2017</v>
      </c>
      <c r="C43357" t="s">
        <v>40974</v>
      </c>
      <c r="D43357" t="s">
        <v>41305</v>
      </c>
    </row>
    <row r="43358" spans="1:4" ht="15">
      <c r="A43358" t="s">
        <v>41247</v>
      </c>
      <c r="B43358">
        <v>2017</v>
      </c>
      <c r="C43358" t="s">
        <v>29509</v>
      </c>
      <c r="D43358" t="s">
        <v>41306</v>
      </c>
    </row>
    <row r="43359" spans="1:4" ht="15">
      <c r="A43359" t="s">
        <v>41247</v>
      </c>
      <c r="B43359">
        <v>2017</v>
      </c>
      <c r="C43359" t="s">
        <v>1</v>
      </c>
      <c r="D43359" t="s">
        <v>41307</v>
      </c>
    </row>
    <row r="43360" spans="1:4" ht="15">
      <c r="A43360" t="s">
        <v>41247</v>
      </c>
      <c r="B43360">
        <v>2016</v>
      </c>
      <c r="C43360" t="s">
        <v>7254</v>
      </c>
      <c r="D43360" t="s">
        <v>41308</v>
      </c>
    </row>
    <row r="43361" spans="1:4" ht="15">
      <c r="A43361" t="s">
        <v>41247</v>
      </c>
      <c r="B43361">
        <v>2016</v>
      </c>
      <c r="C43361" t="s">
        <v>7335</v>
      </c>
      <c r="D43361" t="s">
        <v>41309</v>
      </c>
    </row>
    <row r="43362" spans="1:4" ht="15">
      <c r="A43362" t="s">
        <v>41247</v>
      </c>
      <c r="B43362">
        <v>2016</v>
      </c>
      <c r="C43362" t="s">
        <v>38027</v>
      </c>
      <c r="D43362" t="s">
        <v>41033</v>
      </c>
    </row>
    <row r="43363" spans="1:4" ht="15">
      <c r="A43363" t="s">
        <v>41247</v>
      </c>
      <c r="B43363">
        <v>2016</v>
      </c>
      <c r="C43363" t="s">
        <v>19134</v>
      </c>
      <c r="D43363" t="s">
        <v>41310</v>
      </c>
    </row>
    <row r="43364" spans="1:4" ht="15">
      <c r="A43364" t="s">
        <v>41247</v>
      </c>
      <c r="B43364">
        <v>2016</v>
      </c>
      <c r="C43364" t="s">
        <v>40990</v>
      </c>
      <c r="D43364" t="s">
        <v>41311</v>
      </c>
    </row>
    <row r="43365" spans="1:4" ht="15">
      <c r="A43365" t="s">
        <v>41247</v>
      </c>
      <c r="B43365">
        <v>2016</v>
      </c>
      <c r="C43365" t="s">
        <v>41252</v>
      </c>
      <c r="D43365" t="s">
        <v>41312</v>
      </c>
    </row>
    <row r="43366" spans="1:4" ht="15">
      <c r="A43366" t="s">
        <v>41247</v>
      </c>
      <c r="B43366">
        <v>2016</v>
      </c>
      <c r="C43366" t="s">
        <v>1</v>
      </c>
      <c r="D43366" t="s">
        <v>41313</v>
      </c>
    </row>
    <row r="43367" spans="1:4" ht="15">
      <c r="A43367" t="s">
        <v>41247</v>
      </c>
      <c r="B43367">
        <v>2015</v>
      </c>
      <c r="C43367" t="s">
        <v>41314</v>
      </c>
      <c r="D43367" t="s">
        <v>41315</v>
      </c>
    </row>
    <row r="43368" spans="1:4" ht="15">
      <c r="A43368" t="s">
        <v>41247</v>
      </c>
      <c r="B43368">
        <v>2015</v>
      </c>
      <c r="C43368" t="s">
        <v>7309</v>
      </c>
      <c r="D43368" t="s">
        <v>41316</v>
      </c>
    </row>
    <row r="43369" spans="1:4" ht="15">
      <c r="A43369" t="s">
        <v>41247</v>
      </c>
      <c r="B43369">
        <v>2015</v>
      </c>
      <c r="C43369" t="s">
        <v>41317</v>
      </c>
      <c r="D43369" t="s">
        <v>41318</v>
      </c>
    </row>
    <row r="43370" spans="1:4" ht="15">
      <c r="A43370" t="s">
        <v>41247</v>
      </c>
      <c r="B43370">
        <v>2015</v>
      </c>
      <c r="C43370" t="s">
        <v>41319</v>
      </c>
      <c r="D43370" t="s">
        <v>41320</v>
      </c>
    </row>
    <row r="43371" spans="1:4" ht="15">
      <c r="A43371" t="s">
        <v>41247</v>
      </c>
      <c r="B43371">
        <v>2015</v>
      </c>
      <c r="C43371" t="s">
        <v>41319</v>
      </c>
      <c r="D43371" t="s">
        <v>41321</v>
      </c>
    </row>
    <row r="43372" spans="1:4" ht="15">
      <c r="A43372" t="s">
        <v>41247</v>
      </c>
      <c r="B43372">
        <v>2015</v>
      </c>
      <c r="C43372" t="s">
        <v>18545</v>
      </c>
      <c r="D43372" t="s">
        <v>41322</v>
      </c>
    </row>
    <row r="43373" spans="1:4" ht="15">
      <c r="A43373" t="s">
        <v>41247</v>
      </c>
      <c r="B43373">
        <v>2015</v>
      </c>
      <c r="C43373" t="s">
        <v>18545</v>
      </c>
      <c r="D43373" t="s">
        <v>41323</v>
      </c>
    </row>
    <row r="43374" spans="1:4" ht="15">
      <c r="A43374" t="s">
        <v>41247</v>
      </c>
      <c r="B43374">
        <v>2015</v>
      </c>
      <c r="C43374" t="s">
        <v>18545</v>
      </c>
      <c r="D43374" t="s">
        <v>41324</v>
      </c>
    </row>
    <row r="43375" spans="1:4" ht="15">
      <c r="A43375" t="s">
        <v>41247</v>
      </c>
      <c r="B43375">
        <v>2014</v>
      </c>
      <c r="C43375" t="s">
        <v>15973</v>
      </c>
      <c r="D43375" t="s">
        <v>41325</v>
      </c>
    </row>
    <row r="43376" spans="1:4" ht="15">
      <c r="A43376" t="s">
        <v>41247</v>
      </c>
      <c r="B43376">
        <v>2014</v>
      </c>
      <c r="C43376" t="s">
        <v>7250</v>
      </c>
      <c r="D43376" t="s">
        <v>41326</v>
      </c>
    </row>
    <row r="43377" spans="1:4" ht="15">
      <c r="A43377" t="s">
        <v>41247</v>
      </c>
      <c r="B43377">
        <v>2014</v>
      </c>
      <c r="C43377" t="s">
        <v>10883</v>
      </c>
      <c r="D43377" t="s">
        <v>41327</v>
      </c>
    </row>
    <row r="43378" spans="1:4" ht="15">
      <c r="A43378" t="s">
        <v>41247</v>
      </c>
      <c r="B43378">
        <v>2014</v>
      </c>
      <c r="C43378" t="s">
        <v>41040</v>
      </c>
      <c r="D43378" t="s">
        <v>41328</v>
      </c>
    </row>
    <row r="43379" spans="1:4" ht="15">
      <c r="A43379" t="s">
        <v>41247</v>
      </c>
      <c r="B43379">
        <v>2014</v>
      </c>
      <c r="C43379" t="s">
        <v>1325</v>
      </c>
      <c r="D43379" t="s">
        <v>41329</v>
      </c>
    </row>
    <row r="43380" spans="1:4" ht="15">
      <c r="A43380" t="s">
        <v>41247</v>
      </c>
      <c r="B43380">
        <v>2014</v>
      </c>
      <c r="C43380" t="s">
        <v>7335</v>
      </c>
      <c r="D43380" t="s">
        <v>41330</v>
      </c>
    </row>
    <row r="43381" spans="1:4" ht="15">
      <c r="A43381" t="s">
        <v>41247</v>
      </c>
      <c r="B43381">
        <v>2014</v>
      </c>
      <c r="C43381" t="s">
        <v>7377</v>
      </c>
      <c r="D43381" t="s">
        <v>41331</v>
      </c>
    </row>
    <row r="43382" spans="1:4" ht="15">
      <c r="A43382" t="s">
        <v>41247</v>
      </c>
      <c r="B43382">
        <v>2014</v>
      </c>
      <c r="C43382" t="s">
        <v>7377</v>
      </c>
      <c r="D43382" t="s">
        <v>41332</v>
      </c>
    </row>
    <row r="43383" spans="1:4" ht="15">
      <c r="A43383" t="s">
        <v>41247</v>
      </c>
      <c r="B43383">
        <v>2014</v>
      </c>
      <c r="C43383" t="s">
        <v>19134</v>
      </c>
      <c r="D43383" t="s">
        <v>41333</v>
      </c>
    </row>
    <row r="43384" spans="1:4" ht="15">
      <c r="A43384" t="s">
        <v>41247</v>
      </c>
      <c r="B43384">
        <v>2014</v>
      </c>
      <c r="C43384" t="s">
        <v>1172</v>
      </c>
      <c r="D43384" t="s">
        <v>41334</v>
      </c>
    </row>
    <row r="43385" spans="1:4" ht="15">
      <c r="A43385" t="s">
        <v>41247</v>
      </c>
      <c r="B43385">
        <v>2014</v>
      </c>
      <c r="C43385" t="s">
        <v>7533</v>
      </c>
      <c r="D43385" t="s">
        <v>41335</v>
      </c>
    </row>
    <row r="43386" spans="1:4" ht="15">
      <c r="A43386" t="s">
        <v>41247</v>
      </c>
      <c r="B43386">
        <v>2014</v>
      </c>
      <c r="C43386" t="s">
        <v>1</v>
      </c>
      <c r="D43386" t="s">
        <v>41336</v>
      </c>
    </row>
    <row r="43387" spans="1:4" ht="15">
      <c r="A43387" t="s">
        <v>41247</v>
      </c>
      <c r="B43387">
        <v>2013</v>
      </c>
      <c r="C43387" t="s">
        <v>7274</v>
      </c>
      <c r="D43387" t="s">
        <v>41337</v>
      </c>
    </row>
    <row r="43388" spans="1:4" ht="15">
      <c r="A43388" t="s">
        <v>41247</v>
      </c>
      <c r="B43388">
        <v>2013</v>
      </c>
      <c r="C43388" t="s">
        <v>7252</v>
      </c>
      <c r="D43388" t="s">
        <v>41338</v>
      </c>
    </row>
    <row r="43389" spans="1:4" ht="15">
      <c r="A43389" t="s">
        <v>41247</v>
      </c>
      <c r="B43389">
        <v>2013</v>
      </c>
      <c r="C43389" t="s">
        <v>7252</v>
      </c>
      <c r="D43389" t="s">
        <v>41339</v>
      </c>
    </row>
    <row r="43390" spans="1:4" ht="15">
      <c r="A43390" t="s">
        <v>41247</v>
      </c>
      <c r="B43390">
        <v>2013</v>
      </c>
      <c r="C43390" t="s">
        <v>7254</v>
      </c>
      <c r="D43390" t="s">
        <v>41340</v>
      </c>
    </row>
    <row r="43391" spans="1:4" ht="15">
      <c r="A43391" t="s">
        <v>41247</v>
      </c>
      <c r="B43391">
        <v>2013</v>
      </c>
      <c r="C43391" t="s">
        <v>41341</v>
      </c>
      <c r="D43391" t="s">
        <v>41342</v>
      </c>
    </row>
    <row r="43392" spans="1:4" ht="15">
      <c r="A43392" t="s">
        <v>41247</v>
      </c>
      <c r="B43392">
        <v>2013</v>
      </c>
      <c r="C43392" t="s">
        <v>41343</v>
      </c>
      <c r="D43392" t="s">
        <v>41344</v>
      </c>
    </row>
    <row r="43393" spans="1:4" ht="15">
      <c r="A43393" t="s">
        <v>41247</v>
      </c>
      <c r="B43393">
        <v>2013</v>
      </c>
      <c r="C43393" t="s">
        <v>41317</v>
      </c>
      <c r="D43393" t="s">
        <v>41345</v>
      </c>
    </row>
    <row r="43394" spans="1:4" ht="15">
      <c r="A43394" t="s">
        <v>41247</v>
      </c>
      <c r="B43394">
        <v>2013</v>
      </c>
      <c r="C43394" t="s">
        <v>41317</v>
      </c>
      <c r="D43394" t="s">
        <v>41346</v>
      </c>
    </row>
    <row r="43395" spans="1:4" ht="15">
      <c r="A43395" t="s">
        <v>41247</v>
      </c>
      <c r="B43395">
        <v>2013</v>
      </c>
      <c r="C43395" t="s">
        <v>41317</v>
      </c>
      <c r="D43395" t="s">
        <v>41347</v>
      </c>
    </row>
    <row r="43396" spans="1:4" ht="15">
      <c r="A43396" t="s">
        <v>41247</v>
      </c>
      <c r="B43396">
        <v>2013</v>
      </c>
      <c r="C43396" t="s">
        <v>35490</v>
      </c>
      <c r="D43396" t="s">
        <v>41348</v>
      </c>
    </row>
    <row r="43397" spans="1:4" ht="15">
      <c r="A43397" t="s">
        <v>41247</v>
      </c>
      <c r="B43397">
        <v>2013</v>
      </c>
      <c r="C43397" t="s">
        <v>35490</v>
      </c>
      <c r="D43397" t="s">
        <v>41349</v>
      </c>
    </row>
    <row r="43398" spans="1:4" ht="15">
      <c r="A43398" t="s">
        <v>41247</v>
      </c>
      <c r="B43398">
        <v>2012</v>
      </c>
      <c r="C43398" t="s">
        <v>41350</v>
      </c>
      <c r="D43398" t="s">
        <v>41351</v>
      </c>
    </row>
    <row r="43399" spans="1:4" ht="15">
      <c r="A43399" t="s">
        <v>41247</v>
      </c>
      <c r="B43399">
        <v>2012</v>
      </c>
      <c r="C43399" t="s">
        <v>1325</v>
      </c>
      <c r="D43399" t="s">
        <v>41352</v>
      </c>
    </row>
    <row r="43400" spans="1:4" ht="15">
      <c r="A43400" t="s">
        <v>41247</v>
      </c>
      <c r="B43400">
        <v>2012</v>
      </c>
      <c r="C43400" t="s">
        <v>7377</v>
      </c>
      <c r="D43400" t="s">
        <v>41353</v>
      </c>
    </row>
    <row r="43401" spans="1:4" ht="15">
      <c r="A43401" t="s">
        <v>41247</v>
      </c>
      <c r="B43401">
        <v>2012</v>
      </c>
      <c r="C43401" t="s">
        <v>28461</v>
      </c>
      <c r="D43401" t="s">
        <v>41354</v>
      </c>
    </row>
    <row r="43402" spans="1:4" ht="15">
      <c r="A43402" t="s">
        <v>41247</v>
      </c>
      <c r="B43402">
        <v>2012</v>
      </c>
      <c r="C43402" t="s">
        <v>19134</v>
      </c>
      <c r="D43402" t="s">
        <v>41355</v>
      </c>
    </row>
    <row r="43403" spans="1:4" ht="15">
      <c r="A43403" t="s">
        <v>41247</v>
      </c>
      <c r="B43403">
        <v>2012</v>
      </c>
      <c r="C43403" t="s">
        <v>19134</v>
      </c>
      <c r="D43403" t="s">
        <v>41356</v>
      </c>
    </row>
    <row r="43404" spans="1:4" ht="15">
      <c r="A43404" t="s">
        <v>41247</v>
      </c>
      <c r="B43404">
        <v>2012</v>
      </c>
      <c r="C43404" t="s">
        <v>19134</v>
      </c>
      <c r="D43404" t="s">
        <v>41357</v>
      </c>
    </row>
    <row r="43405" spans="1:4" ht="15">
      <c r="A43405" t="s">
        <v>41247</v>
      </c>
      <c r="B43405">
        <v>2012</v>
      </c>
      <c r="C43405" t="s">
        <v>1172</v>
      </c>
      <c r="D43405" t="s">
        <v>41358</v>
      </c>
    </row>
    <row r="43406" spans="1:4" ht="15">
      <c r="A43406" t="s">
        <v>41247</v>
      </c>
      <c r="B43406">
        <v>2012</v>
      </c>
      <c r="C43406" t="s">
        <v>41359</v>
      </c>
      <c r="D43406" t="s">
        <v>41360</v>
      </c>
    </row>
    <row r="43407" spans="1:4" ht="15">
      <c r="A43407" t="s">
        <v>41247</v>
      </c>
      <c r="B43407">
        <v>2012</v>
      </c>
      <c r="C43407" t="s">
        <v>18545</v>
      </c>
      <c r="D43407" t="s">
        <v>41361</v>
      </c>
    </row>
    <row r="43408" spans="1:4" ht="15">
      <c r="A43408" t="s">
        <v>41247</v>
      </c>
      <c r="B43408">
        <v>2011</v>
      </c>
      <c r="C43408" t="s">
        <v>41362</v>
      </c>
      <c r="D43408" t="s">
        <v>41363</v>
      </c>
    </row>
    <row r="43409" spans="1:4" ht="15">
      <c r="A43409" t="s">
        <v>41247</v>
      </c>
      <c r="B43409">
        <v>2011</v>
      </c>
      <c r="C43409" t="s">
        <v>7252</v>
      </c>
      <c r="D43409" t="s">
        <v>41364</v>
      </c>
    </row>
    <row r="43410" spans="1:4" ht="15">
      <c r="A43410" t="s">
        <v>41247</v>
      </c>
      <c r="B43410">
        <v>2011</v>
      </c>
      <c r="C43410" t="s">
        <v>29640</v>
      </c>
      <c r="D43410" t="s">
        <v>41365</v>
      </c>
    </row>
    <row r="43411" spans="1:4" ht="15">
      <c r="A43411" t="s">
        <v>41247</v>
      </c>
      <c r="B43411">
        <v>2011</v>
      </c>
      <c r="C43411" t="s">
        <v>1325</v>
      </c>
      <c r="D43411" t="s">
        <v>41366</v>
      </c>
    </row>
    <row r="43412" spans="1:4" ht="15">
      <c r="A43412" t="s">
        <v>41247</v>
      </c>
      <c r="B43412">
        <v>2011</v>
      </c>
      <c r="C43412" t="s">
        <v>41317</v>
      </c>
      <c r="D43412" t="s">
        <v>41367</v>
      </c>
    </row>
    <row r="43413" spans="1:4" ht="15">
      <c r="A43413" t="s">
        <v>41247</v>
      </c>
      <c r="B43413">
        <v>2011</v>
      </c>
      <c r="C43413" t="s">
        <v>41317</v>
      </c>
      <c r="D43413" t="s">
        <v>41368</v>
      </c>
    </row>
    <row r="43414" spans="1:4" ht="15">
      <c r="A43414" t="s">
        <v>41247</v>
      </c>
      <c r="B43414">
        <v>2011</v>
      </c>
      <c r="C43414" t="s">
        <v>41369</v>
      </c>
      <c r="D43414" t="s">
        <v>41370</v>
      </c>
    </row>
    <row r="43415" spans="1:4" ht="15">
      <c r="A43415" t="s">
        <v>41247</v>
      </c>
      <c r="B43415">
        <v>2011</v>
      </c>
      <c r="C43415" t="s">
        <v>41371</v>
      </c>
      <c r="D43415" t="s">
        <v>41372</v>
      </c>
    </row>
    <row r="43416" spans="1:4" ht="15">
      <c r="A43416" t="s">
        <v>41247</v>
      </c>
      <c r="B43416">
        <v>2011</v>
      </c>
      <c r="C43416" t="s">
        <v>41373</v>
      </c>
      <c r="D43416" t="s">
        <v>41374</v>
      </c>
    </row>
    <row r="43417" spans="1:4" ht="15">
      <c r="A43417" t="s">
        <v>41247</v>
      </c>
      <c r="B43417">
        <v>2010</v>
      </c>
      <c r="C43417" t="s">
        <v>35557</v>
      </c>
      <c r="D43417" t="s">
        <v>41375</v>
      </c>
    </row>
    <row r="43418" spans="1:4" ht="15">
      <c r="A43418" t="s">
        <v>41247</v>
      </c>
      <c r="B43418">
        <v>2010</v>
      </c>
      <c r="C43418" t="s">
        <v>7252</v>
      </c>
      <c r="D43418" t="s">
        <v>41376</v>
      </c>
    </row>
    <row r="43419" spans="1:4" ht="15">
      <c r="A43419" t="s">
        <v>41247</v>
      </c>
      <c r="B43419">
        <v>2010</v>
      </c>
      <c r="C43419" t="s">
        <v>7587</v>
      </c>
      <c r="D43419" t="s">
        <v>41377</v>
      </c>
    </row>
    <row r="43420" spans="1:4" ht="15">
      <c r="A43420" t="s">
        <v>41247</v>
      </c>
      <c r="B43420">
        <v>2010</v>
      </c>
      <c r="C43420" t="s">
        <v>19134</v>
      </c>
      <c r="D43420" t="s">
        <v>41378</v>
      </c>
    </row>
    <row r="43421" spans="1:4" ht="15">
      <c r="A43421" t="s">
        <v>41247</v>
      </c>
      <c r="B43421">
        <v>2010</v>
      </c>
      <c r="C43421" t="s">
        <v>7422</v>
      </c>
      <c r="D43421" t="s">
        <v>41379</v>
      </c>
    </row>
    <row r="43422" spans="1:4" ht="15">
      <c r="A43422" t="s">
        <v>41247</v>
      </c>
      <c r="B43422">
        <v>2010</v>
      </c>
      <c r="C43422" t="s">
        <v>37370</v>
      </c>
      <c r="D43422" t="s">
        <v>41380</v>
      </c>
    </row>
    <row r="43423" spans="1:4" ht="15">
      <c r="A43423" t="s">
        <v>41247</v>
      </c>
      <c r="B43423">
        <v>2009</v>
      </c>
      <c r="C43423" t="s">
        <v>3928</v>
      </c>
      <c r="D43423" t="s">
        <v>41336</v>
      </c>
    </row>
    <row r="43424" spans="1:4" ht="15">
      <c r="A43424" t="s">
        <v>41247</v>
      </c>
      <c r="B43424">
        <v>2009</v>
      </c>
      <c r="C43424" t="s">
        <v>7504</v>
      </c>
      <c r="D43424" t="s">
        <v>41381</v>
      </c>
    </row>
    <row r="43425" spans="1:4" ht="15">
      <c r="A43425" t="s">
        <v>41247</v>
      </c>
      <c r="B43425">
        <v>2009</v>
      </c>
      <c r="C43425" t="s">
        <v>41382</v>
      </c>
      <c r="D43425" t="s">
        <v>41383</v>
      </c>
    </row>
    <row r="43426" spans="1:4" ht="15">
      <c r="A43426" t="s">
        <v>41247</v>
      </c>
      <c r="B43426">
        <v>2009</v>
      </c>
      <c r="C43426" t="s">
        <v>4333</v>
      </c>
      <c r="D43426" t="s">
        <v>41384</v>
      </c>
    </row>
    <row r="43427" spans="1:4" ht="15">
      <c r="A43427" t="s">
        <v>41247</v>
      </c>
      <c r="B43427">
        <v>2009</v>
      </c>
      <c r="C43427" t="s">
        <v>41385</v>
      </c>
      <c r="D43427" t="s">
        <v>41386</v>
      </c>
    </row>
    <row r="43428" spans="1:4" ht="15">
      <c r="A43428" t="s">
        <v>41247</v>
      </c>
      <c r="B43428">
        <v>2009</v>
      </c>
      <c r="C43428" t="s">
        <v>41387</v>
      </c>
      <c r="D43428" t="s">
        <v>41288</v>
      </c>
    </row>
    <row r="43429" spans="1:4" ht="15">
      <c r="A43429" t="s">
        <v>41247</v>
      </c>
      <c r="B43429">
        <v>2009</v>
      </c>
      <c r="C43429" t="s">
        <v>7485</v>
      </c>
      <c r="D43429" t="s">
        <v>41388</v>
      </c>
    </row>
    <row r="43430" spans="1:4" ht="15">
      <c r="A43430" t="s">
        <v>41247</v>
      </c>
      <c r="B43430">
        <v>2008</v>
      </c>
      <c r="C43430" t="s">
        <v>17503</v>
      </c>
      <c r="D43430" t="s">
        <v>41389</v>
      </c>
    </row>
    <row r="43431" spans="1:4" ht="15">
      <c r="A43431" t="s">
        <v>41247</v>
      </c>
      <c r="B43431">
        <v>2008</v>
      </c>
      <c r="C43431" t="s">
        <v>7335</v>
      </c>
      <c r="D43431" t="s">
        <v>41390</v>
      </c>
    </row>
    <row r="43432" spans="1:4" ht="15">
      <c r="A43432" t="s">
        <v>41247</v>
      </c>
      <c r="B43432">
        <v>2008</v>
      </c>
      <c r="C43432" t="s">
        <v>7309</v>
      </c>
      <c r="D43432" t="s">
        <v>41391</v>
      </c>
    </row>
    <row r="43433" spans="1:4" ht="15">
      <c r="A43433" t="s">
        <v>41247</v>
      </c>
      <c r="B43433">
        <v>2008</v>
      </c>
      <c r="C43433" t="s">
        <v>7446</v>
      </c>
      <c r="D43433" t="s">
        <v>41392</v>
      </c>
    </row>
    <row r="43434" spans="1:4" ht="15">
      <c r="A43434" t="s">
        <v>41247</v>
      </c>
      <c r="B43434">
        <v>2008</v>
      </c>
      <c r="C43434" t="s">
        <v>35314</v>
      </c>
      <c r="D43434" t="s">
        <v>41393</v>
      </c>
    </row>
    <row r="43435" spans="1:4" ht="15">
      <c r="A43435" t="s">
        <v>41247</v>
      </c>
      <c r="B43435">
        <v>2007</v>
      </c>
      <c r="C43435" t="s">
        <v>35557</v>
      </c>
      <c r="D43435" t="s">
        <v>41394</v>
      </c>
    </row>
    <row r="43436" spans="1:4" ht="15">
      <c r="A43436" t="s">
        <v>41247</v>
      </c>
      <c r="B43436">
        <v>2007</v>
      </c>
      <c r="C43436" t="s">
        <v>35718</v>
      </c>
      <c r="D43436" t="s">
        <v>41395</v>
      </c>
    </row>
    <row r="43437" spans="1:4" ht="15">
      <c r="A43437" t="s">
        <v>41247</v>
      </c>
      <c r="B43437">
        <v>2007</v>
      </c>
      <c r="C43437" t="s">
        <v>41396</v>
      </c>
      <c r="D43437" t="s">
        <v>41397</v>
      </c>
    </row>
    <row r="43438" spans="1:4" ht="15">
      <c r="A43438" t="s">
        <v>41247</v>
      </c>
      <c r="B43438">
        <v>2006</v>
      </c>
      <c r="C43438" t="s">
        <v>7587</v>
      </c>
      <c r="D43438" t="s">
        <v>41398</v>
      </c>
    </row>
    <row r="43439" spans="1:4" ht="15">
      <c r="A43439" t="s">
        <v>41247</v>
      </c>
      <c r="B43439">
        <v>2006</v>
      </c>
      <c r="C43439" t="s">
        <v>1172</v>
      </c>
      <c r="D43439" t="s">
        <v>41399</v>
      </c>
    </row>
    <row r="43440" spans="1:4" ht="15">
      <c r="A43440" t="s">
        <v>41247</v>
      </c>
      <c r="B43440">
        <v>2006</v>
      </c>
      <c r="C43440" t="s">
        <v>1172</v>
      </c>
      <c r="D43440" t="s">
        <v>41400</v>
      </c>
    </row>
    <row r="43441" spans="1:4" ht="15">
      <c r="A43441" t="s">
        <v>41247</v>
      </c>
      <c r="B43441">
        <v>2006</v>
      </c>
      <c r="C43441" t="s">
        <v>1172</v>
      </c>
      <c r="D43441" t="s">
        <v>41401</v>
      </c>
    </row>
    <row r="43442" spans="1:4" ht="15">
      <c r="A43442" t="s">
        <v>41247</v>
      </c>
      <c r="B43442">
        <v>2005</v>
      </c>
      <c r="C43442" t="s">
        <v>2894</v>
      </c>
      <c r="D43442" t="s">
        <v>41402</v>
      </c>
    </row>
    <row r="43443" spans="1:4" ht="15">
      <c r="A43443" t="s">
        <v>41247</v>
      </c>
      <c r="B43443">
        <v>2005</v>
      </c>
      <c r="C43443" t="s">
        <v>35828</v>
      </c>
      <c r="D43443" t="s">
        <v>41403</v>
      </c>
    </row>
    <row r="43444" spans="1:4" ht="15">
      <c r="A43444" t="s">
        <v>41247</v>
      </c>
      <c r="B43444">
        <v>2005</v>
      </c>
      <c r="C43444" t="s">
        <v>35828</v>
      </c>
      <c r="D43444" t="s">
        <v>41404</v>
      </c>
    </row>
    <row r="43445" spans="1:4" ht="15">
      <c r="A43445" t="s">
        <v>41247</v>
      </c>
      <c r="B43445">
        <v>2004</v>
      </c>
      <c r="C43445" t="s">
        <v>35877</v>
      </c>
      <c r="D43445" t="s">
        <v>41405</v>
      </c>
    </row>
    <row r="43446" spans="1:4" ht="15">
      <c r="A43446" t="s">
        <v>41247</v>
      </c>
      <c r="B43446">
        <v>2004</v>
      </c>
      <c r="C43446" t="s">
        <v>7309</v>
      </c>
      <c r="D43446" t="s">
        <v>41406</v>
      </c>
    </row>
    <row r="43447" spans="1:4" ht="15">
      <c r="A43447" t="s">
        <v>41247</v>
      </c>
      <c r="B43447">
        <v>2004</v>
      </c>
      <c r="C43447" t="s">
        <v>1172</v>
      </c>
      <c r="D43447" t="s">
        <v>41407</v>
      </c>
    </row>
    <row r="43448" spans="1:4" ht="15">
      <c r="A43448" t="s">
        <v>41247</v>
      </c>
      <c r="B43448">
        <v>2004</v>
      </c>
      <c r="C43448" t="s">
        <v>1172</v>
      </c>
      <c r="D43448" t="s">
        <v>41408</v>
      </c>
    </row>
    <row r="43449" spans="1:4" ht="15">
      <c r="A43449" t="s">
        <v>41247</v>
      </c>
      <c r="B43449">
        <v>2004</v>
      </c>
      <c r="C43449" t="s">
        <v>41409</v>
      </c>
      <c r="D43449" t="s">
        <v>41410</v>
      </c>
    </row>
    <row r="43450" spans="1:4" ht="15">
      <c r="A43450" t="s">
        <v>41247</v>
      </c>
      <c r="B43450">
        <v>2003</v>
      </c>
      <c r="C43450" t="s">
        <v>7587</v>
      </c>
      <c r="D43450" t="s">
        <v>41411</v>
      </c>
    </row>
    <row r="43451" spans="1:4" ht="15">
      <c r="A43451" t="s">
        <v>41247</v>
      </c>
      <c r="B43451">
        <v>2003</v>
      </c>
      <c r="C43451" t="s">
        <v>7587</v>
      </c>
      <c r="D43451" t="s">
        <v>41412</v>
      </c>
    </row>
    <row r="43452" spans="1:4" ht="15">
      <c r="A43452" t="s">
        <v>27536</v>
      </c>
      <c r="B43452">
        <v>2023</v>
      </c>
      <c r="C43452" t="s">
        <v>10020</v>
      </c>
      <c r="D43452" t="s">
        <v>41413</v>
      </c>
    </row>
    <row r="43453" spans="1:4" ht="15">
      <c r="A43453" t="s">
        <v>27536</v>
      </c>
      <c r="B43453">
        <v>2023</v>
      </c>
      <c r="C43453" t="s">
        <v>594</v>
      </c>
      <c r="D43453" t="s">
        <v>41414</v>
      </c>
    </row>
    <row r="43454" spans="1:4" ht="15">
      <c r="A43454" t="s">
        <v>27536</v>
      </c>
      <c r="B43454">
        <v>2023</v>
      </c>
      <c r="C43454" t="s">
        <v>594</v>
      </c>
      <c r="D43454" t="s">
        <v>41415</v>
      </c>
    </row>
    <row r="43455" spans="1:4" ht="15">
      <c r="A43455" t="s">
        <v>27536</v>
      </c>
      <c r="B43455">
        <v>2023</v>
      </c>
      <c r="C43455" t="s">
        <v>594</v>
      </c>
      <c r="D43455" t="s">
        <v>41416</v>
      </c>
    </row>
    <row r="43456" spans="1:4" ht="15">
      <c r="A43456" t="s">
        <v>27536</v>
      </c>
      <c r="B43456">
        <v>2023</v>
      </c>
      <c r="C43456" t="s">
        <v>594</v>
      </c>
      <c r="D43456" t="s">
        <v>41417</v>
      </c>
    </row>
    <row r="43457" spans="1:4" ht="15">
      <c r="A43457" t="s">
        <v>27536</v>
      </c>
      <c r="B43457">
        <v>2023</v>
      </c>
      <c r="C43457" t="s">
        <v>594</v>
      </c>
      <c r="D43457" t="s">
        <v>41418</v>
      </c>
    </row>
    <row r="43458" spans="1:4" ht="15">
      <c r="A43458" t="s">
        <v>27536</v>
      </c>
      <c r="B43458">
        <v>2023</v>
      </c>
      <c r="C43458" t="s">
        <v>19941</v>
      </c>
      <c r="D43458" t="s">
        <v>41419</v>
      </c>
    </row>
    <row r="43459" spans="1:4" ht="15">
      <c r="A43459" t="s">
        <v>27536</v>
      </c>
      <c r="B43459">
        <v>2023</v>
      </c>
      <c r="C43459" t="s">
        <v>619</v>
      </c>
      <c r="D43459" t="s">
        <v>41420</v>
      </c>
    </row>
    <row r="43460" spans="1:4" ht="15">
      <c r="A43460" t="s">
        <v>27536</v>
      </c>
      <c r="B43460">
        <v>2023</v>
      </c>
      <c r="C43460" t="s">
        <v>619</v>
      </c>
      <c r="D43460" t="s">
        <v>41421</v>
      </c>
    </row>
    <row r="43461" spans="1:4" ht="15">
      <c r="A43461" t="s">
        <v>27536</v>
      </c>
      <c r="B43461">
        <v>2023</v>
      </c>
      <c r="C43461" t="s">
        <v>619</v>
      </c>
      <c r="D43461" t="s">
        <v>41422</v>
      </c>
    </row>
    <row r="43462" spans="1:4" ht="15">
      <c r="A43462" t="s">
        <v>27536</v>
      </c>
      <c r="B43462">
        <v>2023</v>
      </c>
      <c r="C43462" t="s">
        <v>15840</v>
      </c>
      <c r="D43462" t="s">
        <v>41423</v>
      </c>
    </row>
    <row r="43463" spans="1:4" ht="15">
      <c r="A43463" t="s">
        <v>27536</v>
      </c>
      <c r="B43463">
        <v>2023</v>
      </c>
      <c r="C43463" t="s">
        <v>5161</v>
      </c>
      <c r="D43463" t="s">
        <v>41424</v>
      </c>
    </row>
    <row r="43464" spans="1:4" ht="15">
      <c r="A43464" t="s">
        <v>27536</v>
      </c>
      <c r="B43464">
        <v>2023</v>
      </c>
      <c r="C43464" t="s">
        <v>607</v>
      </c>
      <c r="D43464" t="s">
        <v>22308</v>
      </c>
    </row>
    <row r="43465" spans="1:4" ht="15">
      <c r="A43465" t="s">
        <v>27536</v>
      </c>
      <c r="B43465">
        <v>2023</v>
      </c>
      <c r="C43465" t="s">
        <v>617</v>
      </c>
      <c r="D43465" t="s">
        <v>22573</v>
      </c>
    </row>
    <row r="43466" spans="1:4" ht="15">
      <c r="A43466" t="s">
        <v>27536</v>
      </c>
      <c r="B43466">
        <v>2023</v>
      </c>
      <c r="C43466" t="s">
        <v>10079</v>
      </c>
      <c r="D43466" t="s">
        <v>41425</v>
      </c>
    </row>
    <row r="43467" spans="1:4" ht="15">
      <c r="A43467" t="s">
        <v>27536</v>
      </c>
      <c r="B43467">
        <v>2023</v>
      </c>
      <c r="C43467" t="s">
        <v>595</v>
      </c>
      <c r="D43467" t="s">
        <v>41426</v>
      </c>
    </row>
    <row r="43468" spans="1:4" ht="15">
      <c r="A43468" t="s">
        <v>27536</v>
      </c>
      <c r="B43468">
        <v>2023</v>
      </c>
      <c r="C43468" t="s">
        <v>618</v>
      </c>
      <c r="D43468" t="s">
        <v>41427</v>
      </c>
    </row>
    <row r="43469" spans="1:4" ht="15">
      <c r="A43469" t="s">
        <v>27536</v>
      </c>
      <c r="B43469">
        <v>2023</v>
      </c>
      <c r="C43469" t="s">
        <v>1</v>
      </c>
      <c r="D43469" t="s">
        <v>41428</v>
      </c>
    </row>
    <row r="43470" spans="1:4" ht="15">
      <c r="A43470" t="s">
        <v>27536</v>
      </c>
      <c r="B43470">
        <v>2023</v>
      </c>
      <c r="C43470" t="s">
        <v>1</v>
      </c>
      <c r="D43470" t="s">
        <v>41423</v>
      </c>
    </row>
    <row r="43471" spans="1:4" ht="15">
      <c r="A43471" t="s">
        <v>27536</v>
      </c>
      <c r="B43471">
        <v>2023</v>
      </c>
      <c r="C43471" t="s">
        <v>1</v>
      </c>
      <c r="D43471" t="s">
        <v>41429</v>
      </c>
    </row>
    <row r="43472" spans="1:4" ht="15">
      <c r="A43472" t="s">
        <v>27536</v>
      </c>
      <c r="B43472">
        <v>2023</v>
      </c>
      <c r="C43472" t="s">
        <v>1</v>
      </c>
      <c r="D43472" t="s">
        <v>41424</v>
      </c>
    </row>
    <row r="43473" spans="1:4" ht="15">
      <c r="A43473" t="s">
        <v>27536</v>
      </c>
      <c r="B43473">
        <v>2023</v>
      </c>
      <c r="C43473" t="s">
        <v>1</v>
      </c>
      <c r="D43473" t="s">
        <v>41430</v>
      </c>
    </row>
    <row r="43474" spans="1:4" ht="15">
      <c r="A43474" t="s">
        <v>27536</v>
      </c>
      <c r="B43474">
        <v>2023</v>
      </c>
      <c r="C43474" t="s">
        <v>1</v>
      </c>
      <c r="D43474" t="s">
        <v>41431</v>
      </c>
    </row>
    <row r="43475" spans="1:4" ht="15">
      <c r="A43475" t="s">
        <v>27536</v>
      </c>
      <c r="B43475">
        <v>2022</v>
      </c>
      <c r="C43475" t="s">
        <v>2835</v>
      </c>
      <c r="D43475" t="s">
        <v>22574</v>
      </c>
    </row>
    <row r="43476" spans="1:4" ht="15">
      <c r="A43476" t="s">
        <v>27536</v>
      </c>
      <c r="B43476">
        <v>2022</v>
      </c>
      <c r="C43476" t="s">
        <v>1012</v>
      </c>
      <c r="D43476" t="s">
        <v>41432</v>
      </c>
    </row>
    <row r="43477" spans="1:4" ht="15">
      <c r="A43477" t="s">
        <v>27536</v>
      </c>
      <c r="B43477">
        <v>2022</v>
      </c>
      <c r="C43477" t="s">
        <v>1167</v>
      </c>
      <c r="D43477" t="s">
        <v>41433</v>
      </c>
    </row>
    <row r="43478" spans="1:4" ht="15">
      <c r="A43478" t="s">
        <v>27536</v>
      </c>
      <c r="B43478">
        <v>2022</v>
      </c>
      <c r="C43478" t="s">
        <v>1167</v>
      </c>
      <c r="D43478" t="s">
        <v>41434</v>
      </c>
    </row>
    <row r="43479" spans="1:4" ht="15">
      <c r="A43479" t="s">
        <v>27536</v>
      </c>
      <c r="B43479">
        <v>2022</v>
      </c>
      <c r="C43479" t="s">
        <v>10020</v>
      </c>
      <c r="D43479" t="s">
        <v>41435</v>
      </c>
    </row>
    <row r="43480" spans="1:4" ht="15">
      <c r="A43480" t="s">
        <v>27536</v>
      </c>
      <c r="B43480">
        <v>2022</v>
      </c>
      <c r="C43480" t="s">
        <v>594</v>
      </c>
      <c r="D43480" t="s">
        <v>41436</v>
      </c>
    </row>
    <row r="43481" spans="1:4" ht="15">
      <c r="A43481" t="s">
        <v>27536</v>
      </c>
      <c r="B43481">
        <v>2022</v>
      </c>
      <c r="C43481" t="s">
        <v>41437</v>
      </c>
      <c r="D43481" t="s">
        <v>41438</v>
      </c>
    </row>
    <row r="43482" spans="1:4" ht="15">
      <c r="A43482" t="s">
        <v>27536</v>
      </c>
      <c r="B43482">
        <v>2022</v>
      </c>
      <c r="C43482" t="s">
        <v>619</v>
      </c>
      <c r="D43482" t="s">
        <v>41439</v>
      </c>
    </row>
    <row r="43483" spans="1:4" ht="15">
      <c r="A43483" t="s">
        <v>27536</v>
      </c>
      <c r="B43483">
        <v>2022</v>
      </c>
      <c r="C43483" t="s">
        <v>5152</v>
      </c>
      <c r="D43483" t="s">
        <v>41440</v>
      </c>
    </row>
    <row r="43484" spans="1:4" ht="15">
      <c r="A43484" t="s">
        <v>27536</v>
      </c>
      <c r="B43484">
        <v>2022</v>
      </c>
      <c r="C43484" t="s">
        <v>619</v>
      </c>
      <c r="D43484" t="s">
        <v>41441</v>
      </c>
    </row>
    <row r="43485" spans="1:4" ht="15">
      <c r="A43485" t="s">
        <v>27536</v>
      </c>
      <c r="B43485">
        <v>2022</v>
      </c>
      <c r="C43485" t="s">
        <v>619</v>
      </c>
      <c r="D43485" t="s">
        <v>41442</v>
      </c>
    </row>
    <row r="43486" spans="1:4" ht="15">
      <c r="A43486" t="s">
        <v>27536</v>
      </c>
      <c r="B43486">
        <v>2022</v>
      </c>
      <c r="C43486" t="s">
        <v>108</v>
      </c>
      <c r="D43486" t="s">
        <v>41443</v>
      </c>
    </row>
    <row r="43487" spans="1:4" ht="15">
      <c r="A43487" t="s">
        <v>27536</v>
      </c>
      <c r="B43487">
        <v>2022</v>
      </c>
      <c r="C43487" t="s">
        <v>5161</v>
      </c>
      <c r="D43487" t="s">
        <v>41444</v>
      </c>
    </row>
    <row r="43488" spans="1:4" ht="15">
      <c r="A43488" t="s">
        <v>27536</v>
      </c>
      <c r="B43488">
        <v>2022</v>
      </c>
      <c r="C43488" t="s">
        <v>10079</v>
      </c>
      <c r="D43488" t="s">
        <v>41445</v>
      </c>
    </row>
    <row r="43489" spans="1:4" ht="15">
      <c r="A43489" t="s">
        <v>27536</v>
      </c>
      <c r="B43489">
        <v>2022</v>
      </c>
      <c r="C43489" t="s">
        <v>10079</v>
      </c>
      <c r="D43489" t="s">
        <v>41446</v>
      </c>
    </row>
    <row r="43490" spans="1:4" ht="15">
      <c r="A43490" t="s">
        <v>27536</v>
      </c>
      <c r="B43490">
        <v>2022</v>
      </c>
      <c r="C43490" t="s">
        <v>609</v>
      </c>
      <c r="D43490" t="s">
        <v>41447</v>
      </c>
    </row>
    <row r="43491" spans="1:4" ht="15">
      <c r="A43491" t="s">
        <v>27536</v>
      </c>
      <c r="B43491">
        <v>2022</v>
      </c>
      <c r="C43491" t="s">
        <v>601</v>
      </c>
      <c r="D43491" t="s">
        <v>41448</v>
      </c>
    </row>
    <row r="43492" spans="1:4" ht="15">
      <c r="A43492" t="s">
        <v>27536</v>
      </c>
      <c r="B43492">
        <v>2022</v>
      </c>
      <c r="C43492" t="s">
        <v>9</v>
      </c>
      <c r="D43492" t="s">
        <v>41449</v>
      </c>
    </row>
    <row r="43493" spans="1:4" ht="15">
      <c r="A43493" t="s">
        <v>27536</v>
      </c>
      <c r="B43493">
        <v>2022</v>
      </c>
      <c r="C43493" t="s">
        <v>1</v>
      </c>
      <c r="D43493" t="s">
        <v>41446</v>
      </c>
    </row>
    <row r="43494" spans="1:4" ht="15">
      <c r="A43494" t="s">
        <v>27536</v>
      </c>
      <c r="B43494">
        <v>2022</v>
      </c>
      <c r="C43494" t="s">
        <v>1</v>
      </c>
      <c r="D43494" t="s">
        <v>41450</v>
      </c>
    </row>
    <row r="43495" spans="1:4" ht="15">
      <c r="A43495" t="s">
        <v>27536</v>
      </c>
      <c r="B43495">
        <v>2022</v>
      </c>
      <c r="C43495" t="s">
        <v>1</v>
      </c>
      <c r="D43495" t="s">
        <v>41451</v>
      </c>
    </row>
    <row r="43496" spans="1:4" ht="15">
      <c r="A43496" t="s">
        <v>27536</v>
      </c>
      <c r="B43496">
        <v>2022</v>
      </c>
      <c r="C43496" t="s">
        <v>1</v>
      </c>
      <c r="D43496" t="s">
        <v>41415</v>
      </c>
    </row>
    <row r="43497" spans="1:4" ht="15">
      <c r="A43497" t="s">
        <v>27536</v>
      </c>
      <c r="B43497">
        <v>2022</v>
      </c>
      <c r="C43497" t="s">
        <v>1</v>
      </c>
      <c r="D43497" t="s">
        <v>41438</v>
      </c>
    </row>
    <row r="43498" spans="1:4" ht="15">
      <c r="A43498" t="s">
        <v>27536</v>
      </c>
      <c r="B43498">
        <v>2022</v>
      </c>
      <c r="C43498" t="s">
        <v>1</v>
      </c>
      <c r="D43498" t="s">
        <v>41452</v>
      </c>
    </row>
    <row r="43499" spans="1:4" ht="15">
      <c r="A43499" t="s">
        <v>27536</v>
      </c>
      <c r="B43499">
        <v>2022</v>
      </c>
      <c r="C43499" t="s">
        <v>1</v>
      </c>
      <c r="D43499" t="s">
        <v>41453</v>
      </c>
    </row>
    <row r="43500" spans="1:4" ht="15">
      <c r="A43500" t="s">
        <v>27536</v>
      </c>
      <c r="B43500">
        <v>2021</v>
      </c>
      <c r="C43500" t="s">
        <v>1332</v>
      </c>
      <c r="D43500" t="s">
        <v>41454</v>
      </c>
    </row>
    <row r="43501" spans="1:4" ht="15">
      <c r="A43501" t="s">
        <v>27536</v>
      </c>
      <c r="B43501">
        <v>2021</v>
      </c>
      <c r="C43501" t="s">
        <v>2835</v>
      </c>
      <c r="D43501" t="s">
        <v>41455</v>
      </c>
    </row>
    <row r="43502" spans="1:4" ht="15">
      <c r="A43502" t="s">
        <v>27536</v>
      </c>
      <c r="B43502">
        <v>2021</v>
      </c>
      <c r="C43502" t="s">
        <v>2835</v>
      </c>
      <c r="D43502" t="s">
        <v>41456</v>
      </c>
    </row>
    <row r="43503" spans="1:4" ht="15">
      <c r="A43503" t="s">
        <v>27536</v>
      </c>
      <c r="B43503">
        <v>2021</v>
      </c>
      <c r="C43503" t="s">
        <v>15918</v>
      </c>
      <c r="D43503" t="s">
        <v>41457</v>
      </c>
    </row>
    <row r="43504" spans="1:4" ht="15">
      <c r="A43504" t="s">
        <v>27536</v>
      </c>
      <c r="B43504">
        <v>2021</v>
      </c>
      <c r="C43504" t="s">
        <v>6294</v>
      </c>
      <c r="D43504" t="s">
        <v>41458</v>
      </c>
    </row>
    <row r="43505" spans="1:4" ht="15">
      <c r="A43505" t="s">
        <v>27536</v>
      </c>
      <c r="B43505">
        <v>2021</v>
      </c>
      <c r="C43505" t="s">
        <v>594</v>
      </c>
      <c r="D43505" t="s">
        <v>41459</v>
      </c>
    </row>
    <row r="43506" spans="1:4" ht="15">
      <c r="A43506" t="s">
        <v>27536</v>
      </c>
      <c r="B43506">
        <v>2021</v>
      </c>
      <c r="C43506" t="s">
        <v>594</v>
      </c>
      <c r="D43506" t="s">
        <v>41460</v>
      </c>
    </row>
    <row r="43507" spans="1:4" ht="15">
      <c r="A43507" t="s">
        <v>27536</v>
      </c>
      <c r="B43507">
        <v>2021</v>
      </c>
      <c r="C43507" t="s">
        <v>594</v>
      </c>
      <c r="D43507" t="s">
        <v>41461</v>
      </c>
    </row>
    <row r="43508" spans="1:4" ht="15">
      <c r="A43508" t="s">
        <v>27536</v>
      </c>
      <c r="B43508">
        <v>2021</v>
      </c>
      <c r="C43508" t="s">
        <v>594</v>
      </c>
      <c r="D43508" t="s">
        <v>41462</v>
      </c>
    </row>
    <row r="43509" spans="1:4" ht="15">
      <c r="A43509" t="s">
        <v>27536</v>
      </c>
      <c r="B43509">
        <v>2021</v>
      </c>
      <c r="C43509" t="s">
        <v>41463</v>
      </c>
      <c r="D43509" t="s">
        <v>41464</v>
      </c>
    </row>
    <row r="43510" spans="1:4" ht="15">
      <c r="A43510" t="s">
        <v>27536</v>
      </c>
      <c r="B43510">
        <v>2021</v>
      </c>
      <c r="C43510" t="s">
        <v>108</v>
      </c>
      <c r="D43510" t="s">
        <v>41465</v>
      </c>
    </row>
    <row r="43511" spans="1:4" ht="15">
      <c r="A43511" t="s">
        <v>27536</v>
      </c>
      <c r="B43511">
        <v>2021</v>
      </c>
      <c r="C43511" t="s">
        <v>607</v>
      </c>
      <c r="D43511" t="s">
        <v>41466</v>
      </c>
    </row>
    <row r="43512" spans="1:4" ht="15">
      <c r="A43512" t="s">
        <v>27536</v>
      </c>
      <c r="B43512">
        <v>2021</v>
      </c>
      <c r="C43512" t="s">
        <v>22587</v>
      </c>
      <c r="D43512" t="s">
        <v>41467</v>
      </c>
    </row>
    <row r="43513" spans="1:4" ht="15">
      <c r="A43513" t="s">
        <v>27536</v>
      </c>
      <c r="B43513">
        <v>2021</v>
      </c>
      <c r="C43513" t="s">
        <v>10079</v>
      </c>
      <c r="D43513" t="s">
        <v>41468</v>
      </c>
    </row>
    <row r="43514" spans="1:4" ht="15">
      <c r="A43514" t="s">
        <v>27536</v>
      </c>
      <c r="B43514">
        <v>2021</v>
      </c>
      <c r="C43514" t="s">
        <v>10079</v>
      </c>
      <c r="D43514" t="s">
        <v>41469</v>
      </c>
    </row>
    <row r="43515" spans="1:4" ht="15">
      <c r="A43515" t="s">
        <v>27536</v>
      </c>
      <c r="B43515">
        <v>2021</v>
      </c>
      <c r="C43515" t="s">
        <v>28477</v>
      </c>
      <c r="D43515" t="s">
        <v>41470</v>
      </c>
    </row>
    <row r="43516" spans="1:4" ht="15">
      <c r="A43516" t="s">
        <v>27536</v>
      </c>
      <c r="B43516">
        <v>2021</v>
      </c>
      <c r="C43516" t="s">
        <v>1044</v>
      </c>
      <c r="D43516" t="s">
        <v>38811</v>
      </c>
    </row>
    <row r="43517" spans="1:4" ht="15">
      <c r="A43517" t="s">
        <v>27536</v>
      </c>
      <c r="B43517">
        <v>2021</v>
      </c>
      <c r="C43517" t="s">
        <v>9</v>
      </c>
      <c r="D43517" t="s">
        <v>41471</v>
      </c>
    </row>
    <row r="43518" spans="1:4" ht="15">
      <c r="A43518" t="s">
        <v>27536</v>
      </c>
      <c r="B43518">
        <v>2021</v>
      </c>
      <c r="C43518" t="s">
        <v>1</v>
      </c>
      <c r="D43518" t="s">
        <v>41472</v>
      </c>
    </row>
    <row r="43519" spans="1:4" ht="15">
      <c r="A43519" t="s">
        <v>27536</v>
      </c>
      <c r="B43519">
        <v>2021</v>
      </c>
      <c r="C43519" t="s">
        <v>1</v>
      </c>
      <c r="D43519" t="s">
        <v>41473</v>
      </c>
    </row>
    <row r="43520" spans="1:4" ht="15">
      <c r="A43520" t="s">
        <v>27536</v>
      </c>
      <c r="B43520">
        <v>2021</v>
      </c>
      <c r="C43520" t="s">
        <v>1</v>
      </c>
      <c r="D43520" t="s">
        <v>41464</v>
      </c>
    </row>
    <row r="43521" spans="1:4" ht="15">
      <c r="A43521" t="s">
        <v>27536</v>
      </c>
      <c r="B43521">
        <v>2021</v>
      </c>
      <c r="C43521" t="s">
        <v>1</v>
      </c>
      <c r="D43521" t="s">
        <v>41474</v>
      </c>
    </row>
    <row r="43522" spans="1:4" ht="15">
      <c r="A43522" t="s">
        <v>27536</v>
      </c>
      <c r="B43522">
        <v>2021</v>
      </c>
      <c r="C43522" t="s">
        <v>1</v>
      </c>
      <c r="D43522" t="s">
        <v>41475</v>
      </c>
    </row>
    <row r="43523" spans="1:4" ht="15">
      <c r="A43523" t="s">
        <v>27536</v>
      </c>
      <c r="B43523">
        <v>2021</v>
      </c>
      <c r="C43523" t="s">
        <v>1</v>
      </c>
      <c r="D43523" t="s">
        <v>41470</v>
      </c>
    </row>
    <row r="43524" spans="1:4" ht="15">
      <c r="A43524" t="s">
        <v>27536</v>
      </c>
      <c r="B43524">
        <v>2020</v>
      </c>
      <c r="C43524" t="s">
        <v>2835</v>
      </c>
      <c r="D43524" t="s">
        <v>41476</v>
      </c>
    </row>
    <row r="43525" spans="1:4" ht="15">
      <c r="A43525" t="s">
        <v>27536</v>
      </c>
      <c r="B43525">
        <v>2020</v>
      </c>
      <c r="C43525" t="s">
        <v>594</v>
      </c>
      <c r="D43525" t="s">
        <v>41477</v>
      </c>
    </row>
    <row r="43526" spans="1:4" ht="15">
      <c r="A43526" t="s">
        <v>27536</v>
      </c>
      <c r="B43526">
        <v>2020</v>
      </c>
      <c r="C43526" t="s">
        <v>15499</v>
      </c>
      <c r="D43526" t="s">
        <v>41478</v>
      </c>
    </row>
    <row r="43527" spans="1:4" ht="15">
      <c r="A43527" t="s">
        <v>27536</v>
      </c>
      <c r="B43527">
        <v>2020</v>
      </c>
      <c r="C43527" t="s">
        <v>15499</v>
      </c>
      <c r="D43527" t="s">
        <v>41479</v>
      </c>
    </row>
    <row r="43528" spans="1:4" ht="15">
      <c r="A43528" t="s">
        <v>27536</v>
      </c>
      <c r="B43528">
        <v>2020</v>
      </c>
      <c r="C43528" t="s">
        <v>15499</v>
      </c>
      <c r="D43528" t="s">
        <v>41480</v>
      </c>
    </row>
    <row r="43529" spans="1:4" ht="15">
      <c r="A43529" t="s">
        <v>27536</v>
      </c>
      <c r="B43529">
        <v>2020</v>
      </c>
      <c r="C43529" t="s">
        <v>41437</v>
      </c>
      <c r="D43529" t="s">
        <v>41481</v>
      </c>
    </row>
    <row r="43530" spans="1:4" ht="15">
      <c r="A43530" t="s">
        <v>27536</v>
      </c>
      <c r="B43530">
        <v>2020</v>
      </c>
      <c r="C43530" t="s">
        <v>5152</v>
      </c>
      <c r="D43530" t="s">
        <v>41482</v>
      </c>
    </row>
    <row r="43531" spans="1:4" ht="15">
      <c r="A43531" t="s">
        <v>27536</v>
      </c>
      <c r="B43531">
        <v>2020</v>
      </c>
      <c r="C43531" t="s">
        <v>5152</v>
      </c>
      <c r="D43531" t="s">
        <v>41483</v>
      </c>
    </row>
    <row r="43532" spans="1:4" ht="15">
      <c r="A43532" t="s">
        <v>27536</v>
      </c>
      <c r="B43532">
        <v>2020</v>
      </c>
      <c r="C43532" t="s">
        <v>619</v>
      </c>
      <c r="D43532" t="s">
        <v>41484</v>
      </c>
    </row>
    <row r="43533" spans="1:4" ht="15">
      <c r="A43533" t="s">
        <v>27536</v>
      </c>
      <c r="B43533">
        <v>2020</v>
      </c>
      <c r="C43533" t="s">
        <v>19162</v>
      </c>
      <c r="D43533" t="s">
        <v>41485</v>
      </c>
    </row>
    <row r="43534" spans="1:4" ht="15">
      <c r="A43534" t="s">
        <v>27536</v>
      </c>
      <c r="B43534">
        <v>2020</v>
      </c>
      <c r="C43534" t="s">
        <v>19162</v>
      </c>
      <c r="D43534" t="s">
        <v>41486</v>
      </c>
    </row>
    <row r="43535" spans="1:4" ht="15">
      <c r="A43535" t="s">
        <v>27536</v>
      </c>
      <c r="B43535">
        <v>2020</v>
      </c>
      <c r="C43535" t="s">
        <v>41487</v>
      </c>
      <c r="D43535" t="s">
        <v>41488</v>
      </c>
    </row>
    <row r="43536" spans="1:4" ht="15">
      <c r="A43536" t="s">
        <v>27536</v>
      </c>
      <c r="B43536">
        <v>2020</v>
      </c>
      <c r="C43536" t="s">
        <v>108</v>
      </c>
      <c r="D43536" t="s">
        <v>38886</v>
      </c>
    </row>
    <row r="43537" spans="1:4" ht="15">
      <c r="A43537" t="s">
        <v>27536</v>
      </c>
      <c r="B43537">
        <v>2020</v>
      </c>
      <c r="C43537" t="s">
        <v>600</v>
      </c>
      <c r="D43537" t="s">
        <v>41489</v>
      </c>
    </row>
    <row r="43538" spans="1:4" ht="15">
      <c r="A43538" t="s">
        <v>27536</v>
      </c>
      <c r="B43538">
        <v>2020</v>
      </c>
      <c r="C43538" t="s">
        <v>600</v>
      </c>
      <c r="D43538" t="s">
        <v>41490</v>
      </c>
    </row>
    <row r="43539" spans="1:4" ht="15">
      <c r="A43539" t="s">
        <v>27536</v>
      </c>
      <c r="B43539">
        <v>2020</v>
      </c>
      <c r="C43539" t="s">
        <v>600</v>
      </c>
      <c r="D43539" t="s">
        <v>41491</v>
      </c>
    </row>
    <row r="43540" spans="1:4" ht="15">
      <c r="A43540" t="s">
        <v>27536</v>
      </c>
      <c r="B43540">
        <v>2020</v>
      </c>
      <c r="C43540" t="s">
        <v>28477</v>
      </c>
      <c r="D43540" t="s">
        <v>41492</v>
      </c>
    </row>
    <row r="43541" spans="1:4" ht="15">
      <c r="A43541" t="s">
        <v>27536</v>
      </c>
      <c r="B43541">
        <v>2020</v>
      </c>
      <c r="C43541" t="s">
        <v>41437</v>
      </c>
      <c r="D43541" t="s">
        <v>41493</v>
      </c>
    </row>
    <row r="43542" spans="1:4" ht="15">
      <c r="A43542" t="s">
        <v>27536</v>
      </c>
      <c r="B43542">
        <v>2020</v>
      </c>
      <c r="C43542" t="s">
        <v>1</v>
      </c>
      <c r="D43542" t="s">
        <v>41484</v>
      </c>
    </row>
    <row r="43543" spans="1:4" ht="15">
      <c r="A43543" t="s">
        <v>27536</v>
      </c>
      <c r="B43543">
        <v>2020</v>
      </c>
      <c r="C43543" t="s">
        <v>1</v>
      </c>
      <c r="D43543" t="s">
        <v>41459</v>
      </c>
    </row>
    <row r="43544" spans="1:4" ht="15">
      <c r="A43544" t="s">
        <v>27536</v>
      </c>
      <c r="B43544">
        <v>2020</v>
      </c>
      <c r="C43544" t="s">
        <v>1</v>
      </c>
      <c r="D43544" t="s">
        <v>41490</v>
      </c>
    </row>
    <row r="43545" spans="1:4" ht="15">
      <c r="A43545" t="s">
        <v>27536</v>
      </c>
      <c r="B43545">
        <v>2019</v>
      </c>
      <c r="C43545" t="s">
        <v>1012</v>
      </c>
      <c r="D43545" t="s">
        <v>41494</v>
      </c>
    </row>
    <row r="43546" spans="1:4" ht="15">
      <c r="A43546" t="s">
        <v>27536</v>
      </c>
      <c r="B43546">
        <v>2019</v>
      </c>
      <c r="C43546" t="s">
        <v>1012</v>
      </c>
      <c r="D43546" t="s">
        <v>41495</v>
      </c>
    </row>
    <row r="43547" spans="1:4" ht="15">
      <c r="A43547" t="s">
        <v>27536</v>
      </c>
      <c r="B43547">
        <v>2019</v>
      </c>
      <c r="C43547" t="s">
        <v>594</v>
      </c>
      <c r="D43547" t="s">
        <v>41496</v>
      </c>
    </row>
    <row r="43548" spans="1:4" ht="15">
      <c r="A43548" t="s">
        <v>27536</v>
      </c>
      <c r="B43548">
        <v>2019</v>
      </c>
      <c r="C43548" t="s">
        <v>594</v>
      </c>
      <c r="D43548" t="s">
        <v>41497</v>
      </c>
    </row>
    <row r="43549" spans="1:4" ht="15">
      <c r="A43549" t="s">
        <v>27536</v>
      </c>
      <c r="B43549">
        <v>2019</v>
      </c>
      <c r="C43549" t="s">
        <v>5152</v>
      </c>
      <c r="D43549" t="s">
        <v>41498</v>
      </c>
    </row>
    <row r="43550" spans="1:4" ht="15">
      <c r="A43550" t="s">
        <v>27536</v>
      </c>
      <c r="B43550">
        <v>2019</v>
      </c>
      <c r="C43550" t="s">
        <v>41499</v>
      </c>
      <c r="D43550" t="s">
        <v>41500</v>
      </c>
    </row>
    <row r="43551" spans="1:4" ht="15">
      <c r="A43551" t="s">
        <v>27536</v>
      </c>
      <c r="B43551">
        <v>2019</v>
      </c>
      <c r="C43551" t="s">
        <v>28477</v>
      </c>
      <c r="D43551" t="s">
        <v>41501</v>
      </c>
    </row>
    <row r="43552" spans="1:4" ht="15">
      <c r="A43552" t="s">
        <v>27536</v>
      </c>
      <c r="B43552">
        <v>2019</v>
      </c>
      <c r="C43552" t="s">
        <v>609</v>
      </c>
      <c r="D43552" t="s">
        <v>41502</v>
      </c>
    </row>
    <row r="43553" spans="1:4" ht="15">
      <c r="A43553" t="s">
        <v>27536</v>
      </c>
      <c r="B43553">
        <v>2019</v>
      </c>
      <c r="C43553" t="s">
        <v>1</v>
      </c>
      <c r="D43553" t="s">
        <v>41503</v>
      </c>
    </row>
    <row r="43554" spans="1:4" ht="15">
      <c r="A43554" t="s">
        <v>27536</v>
      </c>
      <c r="B43554">
        <v>2019</v>
      </c>
      <c r="C43554" t="s">
        <v>1</v>
      </c>
      <c r="D43554" t="s">
        <v>41504</v>
      </c>
    </row>
    <row r="43555" spans="1:4" ht="15">
      <c r="A43555" t="s">
        <v>27536</v>
      </c>
      <c r="B43555">
        <v>2018</v>
      </c>
      <c r="C43555" t="s">
        <v>1012</v>
      </c>
      <c r="D43555" t="s">
        <v>41505</v>
      </c>
    </row>
    <row r="43556" spans="1:4" ht="15">
      <c r="A43556" t="s">
        <v>27536</v>
      </c>
      <c r="B43556">
        <v>2018</v>
      </c>
      <c r="C43556" t="s">
        <v>1012</v>
      </c>
      <c r="D43556" t="s">
        <v>41506</v>
      </c>
    </row>
    <row r="43557" spans="1:4" ht="15">
      <c r="A43557" t="s">
        <v>27536</v>
      </c>
      <c r="B43557">
        <v>2018</v>
      </c>
      <c r="C43557" t="s">
        <v>594</v>
      </c>
      <c r="D43557" t="s">
        <v>41507</v>
      </c>
    </row>
    <row r="43558" spans="1:4" ht="15">
      <c r="A43558" t="s">
        <v>27536</v>
      </c>
      <c r="B43558">
        <v>2018</v>
      </c>
      <c r="C43558" t="s">
        <v>594</v>
      </c>
      <c r="D43558" t="s">
        <v>41508</v>
      </c>
    </row>
    <row r="43559" spans="1:4" ht="15">
      <c r="A43559" t="s">
        <v>27536</v>
      </c>
      <c r="B43559">
        <v>2018</v>
      </c>
      <c r="C43559" t="s">
        <v>594</v>
      </c>
      <c r="D43559" t="s">
        <v>41509</v>
      </c>
    </row>
    <row r="43560" spans="1:4" ht="15">
      <c r="A43560" t="s">
        <v>27536</v>
      </c>
      <c r="B43560">
        <v>2018</v>
      </c>
      <c r="C43560" t="s">
        <v>594</v>
      </c>
      <c r="D43560" t="s">
        <v>41510</v>
      </c>
    </row>
    <row r="43561" spans="1:4" ht="15">
      <c r="A43561" t="s">
        <v>27536</v>
      </c>
      <c r="B43561">
        <v>2018</v>
      </c>
      <c r="C43561" t="s">
        <v>594</v>
      </c>
      <c r="D43561" t="s">
        <v>41511</v>
      </c>
    </row>
    <row r="43562" spans="1:4" ht="15">
      <c r="A43562" t="s">
        <v>27536</v>
      </c>
      <c r="B43562">
        <v>2018</v>
      </c>
      <c r="C43562" t="s">
        <v>5497</v>
      </c>
      <c r="D43562" t="s">
        <v>41512</v>
      </c>
    </row>
    <row r="43563" spans="1:4" ht="15">
      <c r="A43563" t="s">
        <v>27536</v>
      </c>
      <c r="B43563">
        <v>2018</v>
      </c>
      <c r="C43563" t="s">
        <v>41513</v>
      </c>
      <c r="D43563" t="s">
        <v>41514</v>
      </c>
    </row>
    <row r="43564" spans="1:4" ht="15">
      <c r="A43564" t="s">
        <v>27536</v>
      </c>
      <c r="B43564">
        <v>2018</v>
      </c>
      <c r="C43564" t="s">
        <v>1247</v>
      </c>
      <c r="D43564" t="s">
        <v>41515</v>
      </c>
    </row>
    <row r="43565" spans="1:4" ht="15">
      <c r="A43565" t="s">
        <v>27536</v>
      </c>
      <c r="B43565">
        <v>2018</v>
      </c>
      <c r="C43565" t="s">
        <v>30808</v>
      </c>
      <c r="D43565" t="s">
        <v>30876</v>
      </c>
    </row>
    <row r="43566" spans="1:4" ht="15">
      <c r="A43566" t="s">
        <v>27536</v>
      </c>
      <c r="B43566">
        <v>2018</v>
      </c>
      <c r="C43566" t="s">
        <v>18374</v>
      </c>
      <c r="D43566" t="s">
        <v>41516</v>
      </c>
    </row>
    <row r="43567" spans="1:4" ht="15">
      <c r="A43567" t="s">
        <v>27536</v>
      </c>
      <c r="B43567">
        <v>2018</v>
      </c>
      <c r="C43567" t="s">
        <v>18374</v>
      </c>
      <c r="D43567" t="s">
        <v>41517</v>
      </c>
    </row>
    <row r="43568" spans="1:4" ht="15">
      <c r="A43568" t="s">
        <v>27536</v>
      </c>
      <c r="B43568">
        <v>2018</v>
      </c>
      <c r="C43568" t="s">
        <v>41518</v>
      </c>
      <c r="D43568" t="s">
        <v>41519</v>
      </c>
    </row>
    <row r="43569" spans="1:4" ht="15">
      <c r="A43569" t="s">
        <v>27536</v>
      </c>
      <c r="B43569">
        <v>2018</v>
      </c>
      <c r="C43569" t="s">
        <v>41437</v>
      </c>
      <c r="D43569" t="s">
        <v>41520</v>
      </c>
    </row>
    <row r="43570" spans="1:4" ht="15">
      <c r="A43570" t="s">
        <v>27536</v>
      </c>
      <c r="B43570">
        <v>2018</v>
      </c>
      <c r="C43570" t="s">
        <v>1736</v>
      </c>
      <c r="D43570" t="s">
        <v>41521</v>
      </c>
    </row>
    <row r="43571" spans="1:4" ht="15">
      <c r="A43571" t="s">
        <v>27536</v>
      </c>
      <c r="B43571">
        <v>2017</v>
      </c>
      <c r="C43571" t="s">
        <v>1012</v>
      </c>
      <c r="D43571" t="s">
        <v>41522</v>
      </c>
    </row>
    <row r="43572" spans="1:4" ht="15">
      <c r="A43572" t="s">
        <v>27536</v>
      </c>
      <c r="B43572">
        <v>2017</v>
      </c>
      <c r="C43572" t="s">
        <v>5150</v>
      </c>
      <c r="D43572" t="s">
        <v>41523</v>
      </c>
    </row>
    <row r="43573" spans="1:4" ht="15">
      <c r="A43573" t="s">
        <v>27536</v>
      </c>
      <c r="B43573">
        <v>2017</v>
      </c>
      <c r="C43573" t="s">
        <v>594</v>
      </c>
      <c r="D43573" t="s">
        <v>41524</v>
      </c>
    </row>
    <row r="43574" spans="1:4" ht="15">
      <c r="A43574" t="s">
        <v>27536</v>
      </c>
      <c r="B43574">
        <v>2017</v>
      </c>
      <c r="C43574" t="s">
        <v>594</v>
      </c>
      <c r="D43574" t="s">
        <v>41525</v>
      </c>
    </row>
    <row r="43575" spans="1:4" ht="15">
      <c r="A43575" t="s">
        <v>27536</v>
      </c>
      <c r="B43575">
        <v>2017</v>
      </c>
      <c r="C43575" t="s">
        <v>594</v>
      </c>
      <c r="D43575" t="s">
        <v>41526</v>
      </c>
    </row>
    <row r="43576" spans="1:4" ht="15">
      <c r="A43576" t="s">
        <v>27536</v>
      </c>
      <c r="B43576">
        <v>2017</v>
      </c>
      <c r="C43576" t="s">
        <v>41499</v>
      </c>
      <c r="D43576" t="s">
        <v>41527</v>
      </c>
    </row>
    <row r="43577" spans="1:4" ht="15">
      <c r="A43577" t="s">
        <v>27536</v>
      </c>
      <c r="B43577">
        <v>2017</v>
      </c>
      <c r="C43577" t="s">
        <v>41499</v>
      </c>
      <c r="D43577" t="s">
        <v>41528</v>
      </c>
    </row>
    <row r="43578" spans="1:4" ht="15">
      <c r="A43578" t="s">
        <v>27536</v>
      </c>
      <c r="B43578">
        <v>2017</v>
      </c>
      <c r="C43578" t="s">
        <v>41499</v>
      </c>
      <c r="D43578" t="s">
        <v>41529</v>
      </c>
    </row>
    <row r="43579" spans="1:4" ht="15">
      <c r="A43579" t="s">
        <v>27536</v>
      </c>
      <c r="B43579">
        <v>2016</v>
      </c>
      <c r="C43579" t="s">
        <v>41530</v>
      </c>
      <c r="D43579" t="s">
        <v>41531</v>
      </c>
    </row>
    <row r="43580" spans="1:4" ht="15">
      <c r="A43580" t="s">
        <v>27536</v>
      </c>
      <c r="B43580">
        <v>2016</v>
      </c>
      <c r="C43580" t="s">
        <v>15918</v>
      </c>
      <c r="D43580" t="s">
        <v>41532</v>
      </c>
    </row>
    <row r="43581" spans="1:4" ht="15">
      <c r="A43581" t="s">
        <v>27536</v>
      </c>
      <c r="B43581">
        <v>2016</v>
      </c>
      <c r="C43581" t="s">
        <v>18370</v>
      </c>
      <c r="D43581" t="s">
        <v>41533</v>
      </c>
    </row>
    <row r="43582" spans="1:4" ht="15">
      <c r="A43582" t="s">
        <v>27536</v>
      </c>
      <c r="B43582">
        <v>2016</v>
      </c>
      <c r="C43582" t="s">
        <v>41437</v>
      </c>
      <c r="D43582" t="s">
        <v>41534</v>
      </c>
    </row>
    <row r="43583" spans="1:4" ht="15">
      <c r="A43583" t="s">
        <v>27536</v>
      </c>
      <c r="B43583">
        <v>2016</v>
      </c>
      <c r="C43583" t="s">
        <v>1247</v>
      </c>
      <c r="D43583" t="s">
        <v>41535</v>
      </c>
    </row>
    <row r="43584" spans="1:4" ht="15">
      <c r="A43584" t="s">
        <v>27536</v>
      </c>
      <c r="B43584">
        <v>2016</v>
      </c>
      <c r="C43584" t="s">
        <v>41536</v>
      </c>
      <c r="D43584" t="s">
        <v>41537</v>
      </c>
    </row>
    <row r="43585" spans="1:4" ht="15">
      <c r="A43585" t="s">
        <v>27536</v>
      </c>
      <c r="B43585">
        <v>2016</v>
      </c>
      <c r="C43585" t="s">
        <v>14</v>
      </c>
      <c r="D43585" t="s">
        <v>41538</v>
      </c>
    </row>
    <row r="43586" spans="1:4" ht="15">
      <c r="A43586" t="s">
        <v>27536</v>
      </c>
      <c r="B43586">
        <v>2016</v>
      </c>
      <c r="C43586" t="s">
        <v>17380</v>
      </c>
      <c r="D43586" t="s">
        <v>41539</v>
      </c>
    </row>
    <row r="43587" spans="1:4" ht="15">
      <c r="A43587" t="s">
        <v>27536</v>
      </c>
      <c r="B43587">
        <v>2016</v>
      </c>
      <c r="C43587" t="s">
        <v>41437</v>
      </c>
      <c r="D43587" t="s">
        <v>41540</v>
      </c>
    </row>
    <row r="43588" spans="1:4" ht="15">
      <c r="A43588" t="s">
        <v>27536</v>
      </c>
      <c r="B43588">
        <v>2016</v>
      </c>
      <c r="C43588" t="s">
        <v>41499</v>
      </c>
      <c r="D43588" t="s">
        <v>41541</v>
      </c>
    </row>
    <row r="43589" spans="1:4" ht="15">
      <c r="A43589" t="s">
        <v>27536</v>
      </c>
      <c r="B43589">
        <v>2015</v>
      </c>
      <c r="C43589" t="s">
        <v>1012</v>
      </c>
      <c r="D43589" t="s">
        <v>41542</v>
      </c>
    </row>
    <row r="43590" spans="1:4" ht="15">
      <c r="A43590" t="s">
        <v>27536</v>
      </c>
      <c r="B43590">
        <v>2015</v>
      </c>
      <c r="C43590" t="s">
        <v>15918</v>
      </c>
      <c r="D43590" t="s">
        <v>41543</v>
      </c>
    </row>
    <row r="43591" spans="1:4" ht="15">
      <c r="A43591" t="s">
        <v>27536</v>
      </c>
      <c r="B43591">
        <v>2015</v>
      </c>
      <c r="C43591" t="s">
        <v>23876</v>
      </c>
      <c r="D43591" t="s">
        <v>41544</v>
      </c>
    </row>
    <row r="43592" spans="1:4" ht="15">
      <c r="A43592" t="s">
        <v>27536</v>
      </c>
      <c r="B43592">
        <v>2015</v>
      </c>
      <c r="C43592" t="s">
        <v>18374</v>
      </c>
      <c r="D43592" t="s">
        <v>41545</v>
      </c>
    </row>
    <row r="43593" spans="1:4" ht="15">
      <c r="A43593" t="s">
        <v>27536</v>
      </c>
      <c r="B43593">
        <v>2014</v>
      </c>
      <c r="C43593" t="s">
        <v>594</v>
      </c>
      <c r="D43593" t="s">
        <v>41546</v>
      </c>
    </row>
    <row r="43594" spans="1:4" ht="15">
      <c r="A43594" t="s">
        <v>27536</v>
      </c>
      <c r="B43594">
        <v>2014</v>
      </c>
      <c r="C43594" t="s">
        <v>594</v>
      </c>
      <c r="D43594" t="s">
        <v>41547</v>
      </c>
    </row>
    <row r="43595" spans="1:4" ht="15">
      <c r="A43595" t="s">
        <v>27536</v>
      </c>
      <c r="B43595">
        <v>2014</v>
      </c>
      <c r="C43595" t="s">
        <v>41437</v>
      </c>
      <c r="D43595" t="s">
        <v>41548</v>
      </c>
    </row>
    <row r="43596" spans="1:4" ht="15">
      <c r="A43596" t="s">
        <v>27536</v>
      </c>
      <c r="B43596">
        <v>2014</v>
      </c>
      <c r="C43596" t="s">
        <v>41437</v>
      </c>
      <c r="D43596" t="s">
        <v>41549</v>
      </c>
    </row>
    <row r="43597" spans="1:4" ht="15">
      <c r="A43597" t="s">
        <v>27536</v>
      </c>
      <c r="B43597">
        <v>2014</v>
      </c>
      <c r="C43597" t="s">
        <v>1</v>
      </c>
      <c r="D43597" t="s">
        <v>41550</v>
      </c>
    </row>
    <row r="43598" spans="1:4" ht="15">
      <c r="A43598" t="s">
        <v>27536</v>
      </c>
      <c r="B43598">
        <v>2013</v>
      </c>
      <c r="C43598" t="s">
        <v>594</v>
      </c>
      <c r="D43598" t="s">
        <v>41551</v>
      </c>
    </row>
    <row r="43599" spans="1:4" ht="15">
      <c r="A43599" t="s">
        <v>27536</v>
      </c>
      <c r="B43599">
        <v>2013</v>
      </c>
      <c r="C43599" t="s">
        <v>594</v>
      </c>
      <c r="D43599" t="s">
        <v>41552</v>
      </c>
    </row>
    <row r="43600" spans="1:4" ht="15">
      <c r="A43600" t="s">
        <v>27536</v>
      </c>
      <c r="B43600">
        <v>2013</v>
      </c>
      <c r="C43600" t="s">
        <v>594</v>
      </c>
      <c r="D43600" t="s">
        <v>41553</v>
      </c>
    </row>
    <row r="43601" spans="1:4" ht="15">
      <c r="A43601" t="s">
        <v>27536</v>
      </c>
      <c r="B43601">
        <v>2012</v>
      </c>
      <c r="C43601" t="s">
        <v>1012</v>
      </c>
      <c r="D43601" t="s">
        <v>41554</v>
      </c>
    </row>
    <row r="43602" spans="1:4" ht="15">
      <c r="A43602" t="s">
        <v>27536</v>
      </c>
      <c r="B43602">
        <v>2012</v>
      </c>
      <c r="C43602" t="s">
        <v>594</v>
      </c>
      <c r="D43602" t="s">
        <v>41555</v>
      </c>
    </row>
    <row r="43603" spans="1:4" ht="15">
      <c r="A43603" t="s">
        <v>27536</v>
      </c>
      <c r="B43603">
        <v>2012</v>
      </c>
      <c r="C43603" t="s">
        <v>594</v>
      </c>
      <c r="D43603" t="s">
        <v>41556</v>
      </c>
    </row>
    <row r="43604" spans="1:4" ht="15">
      <c r="A43604" t="s">
        <v>27536</v>
      </c>
      <c r="B43604">
        <v>2012</v>
      </c>
      <c r="C43604" t="s">
        <v>41437</v>
      </c>
      <c r="D43604" t="s">
        <v>41557</v>
      </c>
    </row>
    <row r="43605" spans="1:4" ht="15">
      <c r="A43605" t="s">
        <v>27536</v>
      </c>
      <c r="B43605">
        <v>2011</v>
      </c>
      <c r="C43605" t="s">
        <v>15918</v>
      </c>
      <c r="D43605" t="s">
        <v>41558</v>
      </c>
    </row>
    <row r="43606" spans="1:4" ht="15">
      <c r="A43606" t="s">
        <v>27536</v>
      </c>
      <c r="B43606">
        <v>2011</v>
      </c>
      <c r="C43606" t="s">
        <v>5152</v>
      </c>
      <c r="D43606" t="s">
        <v>41559</v>
      </c>
    </row>
    <row r="43607" spans="1:4" ht="15">
      <c r="A43607" t="s">
        <v>27536</v>
      </c>
      <c r="B43607">
        <v>2011</v>
      </c>
      <c r="C43607" t="s">
        <v>1</v>
      </c>
      <c r="D43607" t="s">
        <v>41560</v>
      </c>
    </row>
    <row r="43608" spans="1:4" ht="15">
      <c r="A43608" t="s">
        <v>27536</v>
      </c>
      <c r="B43608">
        <v>2010</v>
      </c>
      <c r="C43608" t="s">
        <v>9</v>
      </c>
      <c r="D43608" t="s">
        <v>41561</v>
      </c>
    </row>
    <row r="43609" spans="1:4" ht="15">
      <c r="A43609" t="s">
        <v>27536</v>
      </c>
      <c r="B43609">
        <v>2010</v>
      </c>
      <c r="C43609" t="s">
        <v>594</v>
      </c>
      <c r="D43609" t="s">
        <v>41562</v>
      </c>
    </row>
    <row r="43610" spans="1:4" ht="15">
      <c r="A43610" t="s">
        <v>27536</v>
      </c>
      <c r="B43610">
        <v>2010</v>
      </c>
      <c r="C43610" t="s">
        <v>41437</v>
      </c>
      <c r="D43610" t="s">
        <v>41563</v>
      </c>
    </row>
    <row r="43611" spans="1:4" ht="15">
      <c r="A43611" t="s">
        <v>27536</v>
      </c>
      <c r="B43611">
        <v>2009</v>
      </c>
      <c r="C43611" t="s">
        <v>71</v>
      </c>
      <c r="D43611" t="s">
        <v>41564</v>
      </c>
    </row>
    <row r="43612" spans="1:4" ht="15">
      <c r="A43612" t="s">
        <v>27536</v>
      </c>
      <c r="B43612">
        <v>2009</v>
      </c>
      <c r="C43612" t="s">
        <v>41565</v>
      </c>
      <c r="D43612" t="s">
        <v>41566</v>
      </c>
    </row>
    <row r="43613" spans="1:4" ht="15">
      <c r="A43613" t="s">
        <v>27536</v>
      </c>
      <c r="B43613">
        <v>2009</v>
      </c>
      <c r="C43613" t="s">
        <v>41565</v>
      </c>
      <c r="D43613" t="s">
        <v>41567</v>
      </c>
    </row>
    <row r="43614" spans="1:4" ht="15">
      <c r="A43614" t="s">
        <v>27536</v>
      </c>
      <c r="B43614">
        <v>2008</v>
      </c>
      <c r="C43614" t="s">
        <v>4331</v>
      </c>
      <c r="D43614" t="s">
        <v>41568</v>
      </c>
    </row>
    <row r="43615" spans="1:4" ht="15">
      <c r="A43615" t="s">
        <v>27536</v>
      </c>
      <c r="B43615">
        <v>2008</v>
      </c>
      <c r="C43615" t="s">
        <v>71</v>
      </c>
      <c r="D43615" t="s">
        <v>41569</v>
      </c>
    </row>
    <row r="43616" spans="1:4" ht="15">
      <c r="A43616" t="s">
        <v>27537</v>
      </c>
      <c r="B43616">
        <v>2023</v>
      </c>
      <c r="C43616" t="s">
        <v>1948</v>
      </c>
      <c r="D43616" t="s">
        <v>41570</v>
      </c>
    </row>
    <row r="43617" spans="1:4" ht="15">
      <c r="A43617" t="s">
        <v>27537</v>
      </c>
      <c r="B43617">
        <v>2023</v>
      </c>
      <c r="C43617" t="s">
        <v>29</v>
      </c>
      <c r="D43617" t="s">
        <v>41571</v>
      </c>
    </row>
    <row r="43618" spans="1:4" ht="15">
      <c r="A43618" t="s">
        <v>27537</v>
      </c>
      <c r="B43618">
        <v>2023</v>
      </c>
      <c r="C43618" t="s">
        <v>29</v>
      </c>
      <c r="D43618" t="s">
        <v>40</v>
      </c>
    </row>
    <row r="43619" spans="1:4" ht="15">
      <c r="A43619" t="s">
        <v>27537</v>
      </c>
      <c r="B43619">
        <v>2023</v>
      </c>
      <c r="C43619" t="s">
        <v>29</v>
      </c>
      <c r="D43619" t="s">
        <v>41572</v>
      </c>
    </row>
    <row r="43620" spans="1:4" ht="15">
      <c r="A43620" t="s">
        <v>27537</v>
      </c>
      <c r="B43620">
        <v>2023</v>
      </c>
      <c r="C43620" t="s">
        <v>80</v>
      </c>
      <c r="D43620" t="s">
        <v>41573</v>
      </c>
    </row>
    <row r="43621" spans="1:4" ht="15">
      <c r="A43621" t="s">
        <v>27537</v>
      </c>
      <c r="B43621">
        <v>2023</v>
      </c>
      <c r="C43621" t="s">
        <v>49</v>
      </c>
      <c r="D43621" t="s">
        <v>41574</v>
      </c>
    </row>
    <row r="43622" spans="1:4" ht="15">
      <c r="A43622" t="s">
        <v>27537</v>
      </c>
      <c r="B43622">
        <v>2023</v>
      </c>
      <c r="C43622" t="s">
        <v>155</v>
      </c>
      <c r="D43622" t="s">
        <v>41575</v>
      </c>
    </row>
    <row r="43623" spans="1:4" ht="15">
      <c r="A43623" t="s">
        <v>27537</v>
      </c>
      <c r="B43623">
        <v>2023</v>
      </c>
      <c r="C43623" t="s">
        <v>155</v>
      </c>
      <c r="D43623" t="s">
        <v>41576</v>
      </c>
    </row>
    <row r="43624" spans="1:4" ht="15">
      <c r="A43624" t="s">
        <v>27537</v>
      </c>
      <c r="B43624">
        <v>2023</v>
      </c>
      <c r="C43624" t="s">
        <v>155</v>
      </c>
      <c r="D43624" t="s">
        <v>41577</v>
      </c>
    </row>
    <row r="43625" spans="1:4" ht="15">
      <c r="A43625" t="s">
        <v>27537</v>
      </c>
      <c r="B43625">
        <v>2023</v>
      </c>
      <c r="C43625" t="s">
        <v>155</v>
      </c>
      <c r="D43625" t="s">
        <v>41578</v>
      </c>
    </row>
    <row r="43626" spans="1:4" ht="15">
      <c r="A43626" t="s">
        <v>27537</v>
      </c>
      <c r="B43626">
        <v>2023</v>
      </c>
      <c r="C43626" t="s">
        <v>155</v>
      </c>
      <c r="D43626" t="s">
        <v>41579</v>
      </c>
    </row>
    <row r="43627" spans="1:4" ht="15">
      <c r="A43627" t="s">
        <v>27537</v>
      </c>
      <c r="B43627">
        <v>2023</v>
      </c>
      <c r="C43627" t="s">
        <v>155</v>
      </c>
      <c r="D43627" t="s">
        <v>41580</v>
      </c>
    </row>
    <row r="43628" spans="1:4" ht="15">
      <c r="A43628" t="s">
        <v>27537</v>
      </c>
      <c r="B43628">
        <v>2023</v>
      </c>
      <c r="C43628" t="s">
        <v>155</v>
      </c>
      <c r="D43628" t="s">
        <v>41581</v>
      </c>
    </row>
    <row r="43629" spans="1:4" ht="15">
      <c r="A43629" t="s">
        <v>27537</v>
      </c>
      <c r="B43629">
        <v>2023</v>
      </c>
      <c r="C43629" t="s">
        <v>155</v>
      </c>
      <c r="D43629" t="s">
        <v>41582</v>
      </c>
    </row>
    <row r="43630" spans="1:4" ht="15">
      <c r="A43630" t="s">
        <v>27537</v>
      </c>
      <c r="B43630">
        <v>2023</v>
      </c>
      <c r="C43630" t="s">
        <v>155</v>
      </c>
      <c r="D43630" t="s">
        <v>41583</v>
      </c>
    </row>
    <row r="43631" spans="1:4" ht="15">
      <c r="A43631" t="s">
        <v>27537</v>
      </c>
      <c r="B43631">
        <v>2023</v>
      </c>
      <c r="C43631" t="s">
        <v>155</v>
      </c>
      <c r="D43631" t="s">
        <v>41584</v>
      </c>
    </row>
    <row r="43632" spans="1:4" ht="15">
      <c r="A43632" t="s">
        <v>27537</v>
      </c>
      <c r="B43632">
        <v>2023</v>
      </c>
      <c r="C43632" t="s">
        <v>18092</v>
      </c>
      <c r="D43632" t="s">
        <v>41585</v>
      </c>
    </row>
    <row r="43633" spans="1:4" ht="15">
      <c r="A43633" t="s">
        <v>27537</v>
      </c>
      <c r="B43633">
        <v>2023</v>
      </c>
      <c r="C43633" t="s">
        <v>1</v>
      </c>
      <c r="D43633" t="s">
        <v>41584</v>
      </c>
    </row>
    <row r="43634" spans="1:4" ht="15">
      <c r="A43634" t="s">
        <v>27537</v>
      </c>
      <c r="B43634">
        <v>2023</v>
      </c>
      <c r="C43634" t="s">
        <v>1</v>
      </c>
      <c r="D43634" t="s">
        <v>41586</v>
      </c>
    </row>
    <row r="43635" spans="1:4" ht="15">
      <c r="A43635" t="s">
        <v>27537</v>
      </c>
      <c r="B43635">
        <v>2023</v>
      </c>
      <c r="C43635" t="s">
        <v>1</v>
      </c>
      <c r="D43635" t="s">
        <v>41576</v>
      </c>
    </row>
    <row r="43636" spans="1:4" ht="15">
      <c r="A43636" t="s">
        <v>27537</v>
      </c>
      <c r="B43636">
        <v>2022</v>
      </c>
      <c r="C43636" t="s">
        <v>18118</v>
      </c>
      <c r="D43636" t="s">
        <v>41587</v>
      </c>
    </row>
    <row r="43637" spans="1:4" ht="15">
      <c r="A43637" t="s">
        <v>27537</v>
      </c>
      <c r="B43637">
        <v>2022</v>
      </c>
      <c r="C43637" t="s">
        <v>155</v>
      </c>
      <c r="D43637" t="s">
        <v>41588</v>
      </c>
    </row>
    <row r="43638" spans="1:4" ht="15">
      <c r="A43638" t="s">
        <v>27537</v>
      </c>
      <c r="B43638">
        <v>2022</v>
      </c>
      <c r="C43638" t="s">
        <v>155</v>
      </c>
      <c r="D43638" t="s">
        <v>27900</v>
      </c>
    </row>
    <row r="43639" spans="1:4" ht="15">
      <c r="A43639" t="s">
        <v>27537</v>
      </c>
      <c r="B43639">
        <v>2022</v>
      </c>
      <c r="C43639" t="s">
        <v>155</v>
      </c>
      <c r="D43639" t="s">
        <v>41589</v>
      </c>
    </row>
    <row r="43640" spans="1:4" ht="15">
      <c r="A43640" t="s">
        <v>27537</v>
      </c>
      <c r="B43640">
        <v>2022</v>
      </c>
      <c r="C43640" t="s">
        <v>155</v>
      </c>
      <c r="D43640" t="s">
        <v>41590</v>
      </c>
    </row>
    <row r="43641" spans="1:4" ht="15">
      <c r="A43641" t="s">
        <v>27537</v>
      </c>
      <c r="B43641">
        <v>2022</v>
      </c>
      <c r="C43641" t="s">
        <v>155</v>
      </c>
      <c r="D43641" t="s">
        <v>41591</v>
      </c>
    </row>
    <row r="43642" spans="1:4" ht="15">
      <c r="A43642" t="s">
        <v>27537</v>
      </c>
      <c r="B43642">
        <v>2022</v>
      </c>
      <c r="C43642" t="s">
        <v>155</v>
      </c>
      <c r="D43642" t="s">
        <v>41592</v>
      </c>
    </row>
    <row r="43643" spans="1:4" ht="15">
      <c r="A43643" t="s">
        <v>27537</v>
      </c>
      <c r="B43643">
        <v>2022</v>
      </c>
      <c r="C43643" t="s">
        <v>155</v>
      </c>
      <c r="D43643" t="s">
        <v>41593</v>
      </c>
    </row>
    <row r="43644" spans="1:4" ht="15">
      <c r="A43644" t="s">
        <v>27537</v>
      </c>
      <c r="B43644">
        <v>2022</v>
      </c>
      <c r="C43644" t="s">
        <v>155</v>
      </c>
      <c r="D43644" t="s">
        <v>41594</v>
      </c>
    </row>
    <row r="43645" spans="1:4" ht="15">
      <c r="A43645" t="s">
        <v>27537</v>
      </c>
      <c r="B43645">
        <v>2022</v>
      </c>
      <c r="C43645" t="s">
        <v>155</v>
      </c>
      <c r="D43645" t="s">
        <v>41595</v>
      </c>
    </row>
    <row r="43646" spans="1:4" ht="15">
      <c r="A43646" t="s">
        <v>27537</v>
      </c>
      <c r="B43646">
        <v>2022</v>
      </c>
      <c r="C43646" t="s">
        <v>155</v>
      </c>
      <c r="D43646" t="s">
        <v>41596</v>
      </c>
    </row>
    <row r="43647" spans="1:4" ht="15">
      <c r="A43647" t="s">
        <v>27537</v>
      </c>
      <c r="B43647">
        <v>2022</v>
      </c>
      <c r="C43647" t="s">
        <v>155</v>
      </c>
      <c r="D43647" t="s">
        <v>41597</v>
      </c>
    </row>
    <row r="43648" spans="1:4" ht="15">
      <c r="A43648" t="s">
        <v>27537</v>
      </c>
      <c r="B43648">
        <v>2022</v>
      </c>
      <c r="C43648" t="s">
        <v>155</v>
      </c>
      <c r="D43648" t="s">
        <v>41598</v>
      </c>
    </row>
    <row r="43649" spans="1:4" ht="15">
      <c r="A43649" t="s">
        <v>27537</v>
      </c>
      <c r="B43649">
        <v>2022</v>
      </c>
      <c r="C43649" t="s">
        <v>155</v>
      </c>
      <c r="D43649" t="s">
        <v>41599</v>
      </c>
    </row>
    <row r="43650" spans="1:4" ht="15">
      <c r="A43650" t="s">
        <v>27537</v>
      </c>
      <c r="B43650">
        <v>2022</v>
      </c>
      <c r="C43650" t="s">
        <v>155</v>
      </c>
      <c r="D43650" t="s">
        <v>41600</v>
      </c>
    </row>
    <row r="43651" spans="1:4" ht="15">
      <c r="A43651" t="s">
        <v>27537</v>
      </c>
      <c r="B43651">
        <v>2022</v>
      </c>
      <c r="C43651" t="s">
        <v>155</v>
      </c>
      <c r="D43651" t="s">
        <v>41601</v>
      </c>
    </row>
    <row r="43652" spans="1:4" ht="15">
      <c r="A43652" t="s">
        <v>27537</v>
      </c>
      <c r="B43652">
        <v>2022</v>
      </c>
      <c r="C43652" t="s">
        <v>4442</v>
      </c>
      <c r="D43652" t="s">
        <v>41602</v>
      </c>
    </row>
    <row r="43653" spans="1:4" ht="15">
      <c r="A43653" t="s">
        <v>27537</v>
      </c>
      <c r="B43653">
        <v>2022</v>
      </c>
      <c r="C43653" t="s">
        <v>4442</v>
      </c>
      <c r="D43653" t="s">
        <v>41603</v>
      </c>
    </row>
    <row r="43654" spans="1:4" ht="15">
      <c r="A43654" t="s">
        <v>27537</v>
      </c>
      <c r="B43654">
        <v>2022</v>
      </c>
      <c r="C43654" t="s">
        <v>1</v>
      </c>
      <c r="D43654" t="s">
        <v>41592</v>
      </c>
    </row>
    <row r="43655" spans="1:4" ht="15">
      <c r="A43655" t="s">
        <v>27537</v>
      </c>
      <c r="B43655">
        <v>2022</v>
      </c>
      <c r="C43655" t="s">
        <v>1</v>
      </c>
      <c r="D43655" t="s">
        <v>41604</v>
      </c>
    </row>
    <row r="43656" spans="1:4" ht="15">
      <c r="A43656" t="s">
        <v>27537</v>
      </c>
      <c r="B43656">
        <v>2022</v>
      </c>
      <c r="C43656" t="s">
        <v>1</v>
      </c>
      <c r="D43656" t="s">
        <v>41605</v>
      </c>
    </row>
    <row r="43657" spans="1:4" ht="15">
      <c r="A43657" t="s">
        <v>27537</v>
      </c>
      <c r="B43657">
        <v>2022</v>
      </c>
      <c r="C43657" t="s">
        <v>1</v>
      </c>
      <c r="D43657" t="s">
        <v>41602</v>
      </c>
    </row>
    <row r="43658" spans="1:4" ht="15">
      <c r="A43658" t="s">
        <v>27537</v>
      </c>
      <c r="B43658">
        <v>2022</v>
      </c>
      <c r="C43658" t="s">
        <v>1</v>
      </c>
      <c r="D43658" t="s">
        <v>41603</v>
      </c>
    </row>
    <row r="43659" spans="1:4" ht="15">
      <c r="A43659" t="s">
        <v>27537</v>
      </c>
      <c r="B43659">
        <v>2022</v>
      </c>
      <c r="C43659" t="s">
        <v>1</v>
      </c>
      <c r="D43659" t="s">
        <v>41606</v>
      </c>
    </row>
    <row r="43660" spans="1:4" ht="15">
      <c r="A43660" t="s">
        <v>27537</v>
      </c>
      <c r="B43660">
        <v>2022</v>
      </c>
      <c r="C43660" t="s">
        <v>1</v>
      </c>
      <c r="D43660" t="s">
        <v>41588</v>
      </c>
    </row>
    <row r="43661" spans="1:4" ht="15">
      <c r="A43661" t="s">
        <v>27537</v>
      </c>
      <c r="B43661">
        <v>2022</v>
      </c>
      <c r="C43661" t="s">
        <v>1</v>
      </c>
      <c r="D43661" t="s">
        <v>41607</v>
      </c>
    </row>
    <row r="43662" spans="1:4" ht="15">
      <c r="A43662" t="s">
        <v>27537</v>
      </c>
      <c r="B43662">
        <v>2021</v>
      </c>
      <c r="C43662" t="s">
        <v>29</v>
      </c>
      <c r="D43662" t="s">
        <v>41608</v>
      </c>
    </row>
    <row r="43663" spans="1:4" ht="15">
      <c r="A43663" t="s">
        <v>27537</v>
      </c>
      <c r="B43663">
        <v>2021</v>
      </c>
      <c r="C43663" t="s">
        <v>29</v>
      </c>
      <c r="D43663" t="s">
        <v>41609</v>
      </c>
    </row>
    <row r="43664" spans="1:4" ht="15">
      <c r="A43664" t="s">
        <v>27537</v>
      </c>
      <c r="B43664">
        <v>2021</v>
      </c>
      <c r="C43664" t="s">
        <v>80</v>
      </c>
      <c r="D43664" t="s">
        <v>41610</v>
      </c>
    </row>
    <row r="43665" spans="1:4" ht="15">
      <c r="A43665" t="s">
        <v>27537</v>
      </c>
      <c r="B43665">
        <v>2021</v>
      </c>
      <c r="C43665" t="s">
        <v>49</v>
      </c>
      <c r="D43665" t="s">
        <v>41611</v>
      </c>
    </row>
    <row r="43666" spans="1:4" ht="15">
      <c r="A43666" t="s">
        <v>27537</v>
      </c>
      <c r="B43666">
        <v>2021</v>
      </c>
      <c r="C43666" t="s">
        <v>49</v>
      </c>
      <c r="D43666" t="s">
        <v>41612</v>
      </c>
    </row>
    <row r="43667" spans="1:4" ht="15">
      <c r="A43667" t="s">
        <v>27537</v>
      </c>
      <c r="B43667">
        <v>2021</v>
      </c>
      <c r="C43667" t="s">
        <v>155</v>
      </c>
      <c r="D43667" t="s">
        <v>41606</v>
      </c>
    </row>
    <row r="43668" spans="1:4" ht="15">
      <c r="A43668" t="s">
        <v>27537</v>
      </c>
      <c r="B43668">
        <v>2021</v>
      </c>
      <c r="C43668" t="s">
        <v>155</v>
      </c>
      <c r="D43668" t="s">
        <v>41613</v>
      </c>
    </row>
    <row r="43669" spans="1:4" ht="15">
      <c r="A43669" t="s">
        <v>27537</v>
      </c>
      <c r="B43669">
        <v>2021</v>
      </c>
      <c r="C43669" t="s">
        <v>155</v>
      </c>
      <c r="D43669" t="s">
        <v>41614</v>
      </c>
    </row>
    <row r="43670" spans="1:4" ht="15">
      <c r="A43670" t="s">
        <v>27537</v>
      </c>
      <c r="B43670">
        <v>2021</v>
      </c>
      <c r="C43670" t="s">
        <v>155</v>
      </c>
      <c r="D43670" t="s">
        <v>41615</v>
      </c>
    </row>
    <row r="43671" spans="1:4" ht="15">
      <c r="A43671" t="s">
        <v>27537</v>
      </c>
      <c r="B43671">
        <v>2021</v>
      </c>
      <c r="C43671" t="s">
        <v>155</v>
      </c>
      <c r="D43671" t="s">
        <v>41616</v>
      </c>
    </row>
    <row r="43672" spans="1:4" ht="15">
      <c r="A43672" t="s">
        <v>27537</v>
      </c>
      <c r="B43672">
        <v>2021</v>
      </c>
      <c r="C43672" t="s">
        <v>58</v>
      </c>
      <c r="D43672" t="s">
        <v>41617</v>
      </c>
    </row>
    <row r="43673" spans="1:4" ht="15">
      <c r="A43673" t="s">
        <v>27537</v>
      </c>
      <c r="B43673">
        <v>2021</v>
      </c>
      <c r="C43673" t="s">
        <v>26765</v>
      </c>
      <c r="D43673" t="s">
        <v>41618</v>
      </c>
    </row>
    <row r="43674" spans="1:4" ht="15">
      <c r="A43674" t="s">
        <v>27537</v>
      </c>
      <c r="B43674">
        <v>2021</v>
      </c>
      <c r="C43674" t="s">
        <v>64</v>
      </c>
      <c r="D43674" t="s">
        <v>41619</v>
      </c>
    </row>
    <row r="43675" spans="1:4" ht="15">
      <c r="A43675" t="s">
        <v>27537</v>
      </c>
      <c r="B43675">
        <v>2021</v>
      </c>
      <c r="C43675" t="s">
        <v>1</v>
      </c>
      <c r="D43675" t="s">
        <v>41620</v>
      </c>
    </row>
    <row r="43676" spans="1:4" ht="15">
      <c r="A43676" t="s">
        <v>27537</v>
      </c>
      <c r="B43676">
        <v>2021</v>
      </c>
      <c r="C43676" t="s">
        <v>1</v>
      </c>
      <c r="D43676" t="s">
        <v>41621</v>
      </c>
    </row>
    <row r="43677" spans="1:4" ht="15">
      <c r="A43677" t="s">
        <v>27537</v>
      </c>
      <c r="B43677">
        <v>2021</v>
      </c>
      <c r="C43677" t="s">
        <v>1</v>
      </c>
      <c r="D43677" t="s">
        <v>41622</v>
      </c>
    </row>
    <row r="43678" spans="1:4" ht="15">
      <c r="A43678" t="s">
        <v>27537</v>
      </c>
      <c r="B43678">
        <v>2021</v>
      </c>
      <c r="C43678" t="s">
        <v>1</v>
      </c>
      <c r="D43678" t="s">
        <v>41614</v>
      </c>
    </row>
    <row r="43679" spans="1:4" ht="15">
      <c r="A43679" t="s">
        <v>27537</v>
      </c>
      <c r="B43679">
        <v>2021</v>
      </c>
      <c r="C43679" t="s">
        <v>1</v>
      </c>
      <c r="D43679" t="s">
        <v>41619</v>
      </c>
    </row>
    <row r="43680" spans="1:4" ht="15">
      <c r="A43680" t="s">
        <v>27537</v>
      </c>
      <c r="B43680">
        <v>2021</v>
      </c>
      <c r="C43680" t="s">
        <v>1</v>
      </c>
      <c r="D43680" t="s">
        <v>41623</v>
      </c>
    </row>
    <row r="43681" spans="1:4" ht="15">
      <c r="A43681" t="s">
        <v>27537</v>
      </c>
      <c r="B43681">
        <v>2021</v>
      </c>
      <c r="C43681" t="s">
        <v>1</v>
      </c>
      <c r="D43681" t="s">
        <v>41624</v>
      </c>
    </row>
    <row r="43682" spans="1:4" ht="15">
      <c r="A43682" t="s">
        <v>27537</v>
      </c>
      <c r="B43682">
        <v>2021</v>
      </c>
      <c r="C43682" t="s">
        <v>1</v>
      </c>
      <c r="D43682" t="s">
        <v>41612</v>
      </c>
    </row>
    <row r="43683" spans="1:4" ht="15">
      <c r="A43683" t="s">
        <v>27537</v>
      </c>
      <c r="B43683">
        <v>2020</v>
      </c>
      <c r="C43683" t="s">
        <v>29</v>
      </c>
      <c r="D43683" t="s">
        <v>41625</v>
      </c>
    </row>
    <row r="43684" spans="1:4" ht="15">
      <c r="A43684" t="s">
        <v>27537</v>
      </c>
      <c r="B43684">
        <v>2020</v>
      </c>
      <c r="C43684" t="s">
        <v>29</v>
      </c>
      <c r="D43684" t="s">
        <v>41626</v>
      </c>
    </row>
    <row r="43685" spans="1:4" ht="15">
      <c r="A43685" t="s">
        <v>27537</v>
      </c>
      <c r="B43685">
        <v>2020</v>
      </c>
      <c r="C43685" t="s">
        <v>49</v>
      </c>
      <c r="D43685" t="s">
        <v>41627</v>
      </c>
    </row>
    <row r="43686" spans="1:4" ht="15">
      <c r="A43686" t="s">
        <v>27537</v>
      </c>
      <c r="B43686">
        <v>2020</v>
      </c>
      <c r="C43686" t="s">
        <v>155</v>
      </c>
      <c r="D43686" t="s">
        <v>41628</v>
      </c>
    </row>
    <row r="43687" spans="1:4" ht="15">
      <c r="A43687" t="s">
        <v>27537</v>
      </c>
      <c r="B43687">
        <v>2020</v>
      </c>
      <c r="C43687" t="s">
        <v>155</v>
      </c>
      <c r="D43687" t="s">
        <v>41629</v>
      </c>
    </row>
    <row r="43688" spans="1:4" ht="15">
      <c r="A43688" t="s">
        <v>27537</v>
      </c>
      <c r="B43688">
        <v>2020</v>
      </c>
      <c r="C43688" t="s">
        <v>155</v>
      </c>
      <c r="D43688" t="s">
        <v>41630</v>
      </c>
    </row>
    <row r="43689" spans="1:4" ht="15">
      <c r="A43689" t="s">
        <v>27537</v>
      </c>
      <c r="B43689">
        <v>2020</v>
      </c>
      <c r="C43689" t="s">
        <v>155</v>
      </c>
      <c r="D43689" t="s">
        <v>41631</v>
      </c>
    </row>
    <row r="43690" spans="1:4" ht="15">
      <c r="A43690" t="s">
        <v>27537</v>
      </c>
      <c r="B43690">
        <v>2020</v>
      </c>
      <c r="C43690" t="s">
        <v>155</v>
      </c>
      <c r="D43690" t="s">
        <v>41632</v>
      </c>
    </row>
    <row r="43691" spans="1:4" ht="15">
      <c r="A43691" t="s">
        <v>27537</v>
      </c>
      <c r="B43691">
        <v>2020</v>
      </c>
      <c r="C43691" t="s">
        <v>155</v>
      </c>
      <c r="D43691" t="s">
        <v>41633</v>
      </c>
    </row>
    <row r="43692" spans="1:4" ht="15">
      <c r="A43692" t="s">
        <v>27537</v>
      </c>
      <c r="B43692">
        <v>2020</v>
      </c>
      <c r="C43692" t="s">
        <v>155</v>
      </c>
      <c r="D43692" t="s">
        <v>41634</v>
      </c>
    </row>
    <row r="43693" spans="1:4" ht="15">
      <c r="A43693" t="s">
        <v>27537</v>
      </c>
      <c r="B43693">
        <v>2020</v>
      </c>
      <c r="C43693" t="s">
        <v>724</v>
      </c>
      <c r="D43693" t="s">
        <v>41635</v>
      </c>
    </row>
    <row r="43694" spans="1:4" ht="15">
      <c r="A43694" t="s">
        <v>27537</v>
      </c>
      <c r="B43694">
        <v>2020</v>
      </c>
      <c r="C43694" t="s">
        <v>4132</v>
      </c>
      <c r="D43694" t="s">
        <v>22207</v>
      </c>
    </row>
    <row r="43695" spans="1:4" ht="15">
      <c r="A43695" t="s">
        <v>27537</v>
      </c>
      <c r="B43695">
        <v>2020</v>
      </c>
      <c r="C43695" t="s">
        <v>1</v>
      </c>
      <c r="D43695" t="s">
        <v>41636</v>
      </c>
    </row>
    <row r="43696" spans="1:4" ht="15">
      <c r="A43696" t="s">
        <v>27537</v>
      </c>
      <c r="B43696">
        <v>2020</v>
      </c>
      <c r="C43696" t="s">
        <v>1</v>
      </c>
      <c r="D43696" t="s">
        <v>41637</v>
      </c>
    </row>
    <row r="43697" spans="1:4" ht="15">
      <c r="A43697" t="s">
        <v>27537</v>
      </c>
      <c r="B43697">
        <v>2019</v>
      </c>
      <c r="C43697" t="s">
        <v>29</v>
      </c>
      <c r="D43697" t="s">
        <v>41638</v>
      </c>
    </row>
    <row r="43698" spans="1:4" ht="15">
      <c r="A43698" t="s">
        <v>27537</v>
      </c>
      <c r="B43698">
        <v>2019</v>
      </c>
      <c r="C43698" t="s">
        <v>29</v>
      </c>
      <c r="D43698" t="s">
        <v>41639</v>
      </c>
    </row>
    <row r="43699" spans="1:4" ht="15">
      <c r="A43699" t="s">
        <v>27537</v>
      </c>
      <c r="B43699">
        <v>2019</v>
      </c>
      <c r="C43699" t="s">
        <v>29</v>
      </c>
      <c r="D43699" t="s">
        <v>41640</v>
      </c>
    </row>
    <row r="43700" spans="1:4" ht="15">
      <c r="A43700" t="s">
        <v>27537</v>
      </c>
      <c r="B43700">
        <v>2019</v>
      </c>
      <c r="C43700" t="s">
        <v>18118</v>
      </c>
      <c r="D43700" t="s">
        <v>41641</v>
      </c>
    </row>
    <row r="43701" spans="1:4" ht="15">
      <c r="A43701" t="s">
        <v>27537</v>
      </c>
      <c r="B43701">
        <v>2019</v>
      </c>
      <c r="C43701" t="s">
        <v>155</v>
      </c>
      <c r="D43701" t="s">
        <v>41642</v>
      </c>
    </row>
    <row r="43702" spans="1:4" ht="15">
      <c r="A43702" t="s">
        <v>27537</v>
      </c>
      <c r="B43702">
        <v>2019</v>
      </c>
      <c r="C43702" t="s">
        <v>155</v>
      </c>
      <c r="D43702" t="s">
        <v>41643</v>
      </c>
    </row>
    <row r="43703" spans="1:4" ht="15">
      <c r="A43703" t="s">
        <v>27537</v>
      </c>
      <c r="B43703">
        <v>2019</v>
      </c>
      <c r="C43703" t="s">
        <v>22936</v>
      </c>
      <c r="D43703" t="s">
        <v>41644</v>
      </c>
    </row>
    <row r="43704" spans="1:4" ht="15">
      <c r="A43704" t="s">
        <v>27537</v>
      </c>
      <c r="B43704">
        <v>2019</v>
      </c>
      <c r="C43704" t="s">
        <v>22936</v>
      </c>
      <c r="D43704" t="s">
        <v>41645</v>
      </c>
    </row>
    <row r="43705" spans="1:4" ht="15">
      <c r="A43705" t="s">
        <v>27537</v>
      </c>
      <c r="B43705">
        <v>2019</v>
      </c>
      <c r="C43705" t="s">
        <v>64</v>
      </c>
      <c r="D43705" t="s">
        <v>41646</v>
      </c>
    </row>
    <row r="43706" spans="1:4" ht="15">
      <c r="A43706" t="s">
        <v>27537</v>
      </c>
      <c r="B43706">
        <v>2018</v>
      </c>
      <c r="C43706" t="s">
        <v>29</v>
      </c>
      <c r="D43706" t="s">
        <v>41647</v>
      </c>
    </row>
    <row r="43707" spans="1:4" ht="15">
      <c r="A43707" t="s">
        <v>27537</v>
      </c>
      <c r="B43707">
        <v>2018</v>
      </c>
      <c r="C43707" t="s">
        <v>49</v>
      </c>
      <c r="D43707" t="s">
        <v>41648</v>
      </c>
    </row>
    <row r="43708" spans="1:4" ht="15">
      <c r="A43708" t="s">
        <v>27537</v>
      </c>
      <c r="B43708">
        <v>2018</v>
      </c>
      <c r="C43708" t="s">
        <v>155</v>
      </c>
      <c r="D43708" t="s">
        <v>41649</v>
      </c>
    </row>
    <row r="43709" spans="1:4" ht="15">
      <c r="A43709" t="s">
        <v>27537</v>
      </c>
      <c r="B43709">
        <v>2018</v>
      </c>
      <c r="C43709" t="s">
        <v>155</v>
      </c>
      <c r="D43709" t="s">
        <v>41650</v>
      </c>
    </row>
    <row r="43710" spans="1:4" ht="15">
      <c r="A43710" t="s">
        <v>27537</v>
      </c>
      <c r="B43710">
        <v>2018</v>
      </c>
      <c r="C43710" t="s">
        <v>155</v>
      </c>
      <c r="D43710" t="s">
        <v>41651</v>
      </c>
    </row>
    <row r="43711" spans="1:4" ht="15">
      <c r="A43711" t="s">
        <v>27537</v>
      </c>
      <c r="B43711">
        <v>2018</v>
      </c>
      <c r="C43711" t="s">
        <v>155</v>
      </c>
      <c r="D43711" t="s">
        <v>41652</v>
      </c>
    </row>
    <row r="43712" spans="1:4" ht="15">
      <c r="A43712" t="s">
        <v>27537</v>
      </c>
      <c r="B43712">
        <v>2018</v>
      </c>
      <c r="C43712" t="s">
        <v>10887</v>
      </c>
      <c r="D43712" t="s">
        <v>41653</v>
      </c>
    </row>
    <row r="43713" spans="1:4" ht="15">
      <c r="A43713" t="s">
        <v>27537</v>
      </c>
      <c r="B43713">
        <v>2017</v>
      </c>
      <c r="C43713" t="s">
        <v>29</v>
      </c>
      <c r="D43713" t="s">
        <v>41654</v>
      </c>
    </row>
    <row r="43714" spans="1:4" ht="15">
      <c r="A43714" t="s">
        <v>27537</v>
      </c>
      <c r="B43714">
        <v>2017</v>
      </c>
      <c r="C43714" t="s">
        <v>29</v>
      </c>
      <c r="D43714" t="s">
        <v>41655</v>
      </c>
    </row>
    <row r="43715" spans="1:4" ht="15">
      <c r="A43715" t="s">
        <v>27537</v>
      </c>
      <c r="B43715">
        <v>2017</v>
      </c>
      <c r="C43715" t="s">
        <v>29</v>
      </c>
      <c r="D43715" t="s">
        <v>41656</v>
      </c>
    </row>
    <row r="43716" spans="1:4" ht="15">
      <c r="A43716" t="s">
        <v>27537</v>
      </c>
      <c r="B43716">
        <v>2017</v>
      </c>
      <c r="C43716" t="s">
        <v>155</v>
      </c>
      <c r="D43716" t="s">
        <v>41657</v>
      </c>
    </row>
    <row r="43717" spans="1:4" ht="15">
      <c r="A43717" t="s">
        <v>27537</v>
      </c>
      <c r="B43717">
        <v>2017</v>
      </c>
      <c r="C43717" t="s">
        <v>155</v>
      </c>
      <c r="D43717" t="s">
        <v>41658</v>
      </c>
    </row>
    <row r="43718" spans="1:4" ht="15">
      <c r="A43718" t="s">
        <v>27537</v>
      </c>
      <c r="B43718">
        <v>2017</v>
      </c>
      <c r="C43718" t="s">
        <v>155</v>
      </c>
      <c r="D43718" t="s">
        <v>41659</v>
      </c>
    </row>
    <row r="43719" spans="1:4" ht="15">
      <c r="A43719" t="s">
        <v>27537</v>
      </c>
      <c r="B43719">
        <v>2017</v>
      </c>
      <c r="C43719" t="s">
        <v>353</v>
      </c>
      <c r="D43719" t="s">
        <v>354</v>
      </c>
    </row>
    <row r="43720" spans="1:4" ht="15">
      <c r="A43720" t="s">
        <v>27537</v>
      </c>
      <c r="B43720">
        <v>2016</v>
      </c>
      <c r="C43720" t="s">
        <v>18118</v>
      </c>
      <c r="D43720" t="s">
        <v>41660</v>
      </c>
    </row>
    <row r="43721" spans="1:4" ht="15">
      <c r="A43721" t="s">
        <v>27537</v>
      </c>
      <c r="B43721">
        <v>2016</v>
      </c>
      <c r="C43721" t="s">
        <v>155</v>
      </c>
      <c r="D43721" t="s">
        <v>41661</v>
      </c>
    </row>
    <row r="43722" spans="1:4" ht="15">
      <c r="A43722" t="s">
        <v>27537</v>
      </c>
      <c r="B43722">
        <v>2016</v>
      </c>
      <c r="C43722" t="s">
        <v>155</v>
      </c>
      <c r="D43722" t="s">
        <v>41662</v>
      </c>
    </row>
    <row r="43723" spans="1:4" ht="15">
      <c r="A43723" t="s">
        <v>27537</v>
      </c>
      <c r="B43723">
        <v>2016</v>
      </c>
      <c r="C43723" t="s">
        <v>155</v>
      </c>
      <c r="D43723" t="s">
        <v>41663</v>
      </c>
    </row>
    <row r="43724" spans="1:4" ht="15">
      <c r="A43724" t="s">
        <v>27537</v>
      </c>
      <c r="B43724">
        <v>2016</v>
      </c>
      <c r="C43724" t="s">
        <v>155</v>
      </c>
      <c r="D43724" t="s">
        <v>41664</v>
      </c>
    </row>
    <row r="43725" spans="1:4" ht="15">
      <c r="A43725" t="s">
        <v>27537</v>
      </c>
      <c r="B43725">
        <v>2016</v>
      </c>
      <c r="C43725" t="s">
        <v>155</v>
      </c>
      <c r="D43725" t="s">
        <v>41665</v>
      </c>
    </row>
    <row r="43726" spans="1:4" ht="15">
      <c r="A43726" t="s">
        <v>27537</v>
      </c>
      <c r="B43726">
        <v>2016</v>
      </c>
      <c r="C43726" t="s">
        <v>64</v>
      </c>
      <c r="D43726" t="s">
        <v>41666</v>
      </c>
    </row>
    <row r="43727" spans="1:4" ht="15">
      <c r="A43727" t="s">
        <v>27537</v>
      </c>
      <c r="B43727">
        <v>2015</v>
      </c>
      <c r="C43727" t="s">
        <v>155</v>
      </c>
      <c r="D43727" t="s">
        <v>41667</v>
      </c>
    </row>
    <row r="43728" spans="1:4" ht="15">
      <c r="A43728" t="s">
        <v>27537</v>
      </c>
      <c r="B43728">
        <v>2015</v>
      </c>
      <c r="C43728" t="s">
        <v>157</v>
      </c>
      <c r="D43728" t="s">
        <v>41668</v>
      </c>
    </row>
    <row r="43729" spans="1:4" ht="15">
      <c r="A43729" t="s">
        <v>27537</v>
      </c>
      <c r="B43729">
        <v>2015</v>
      </c>
      <c r="C43729" t="s">
        <v>16476</v>
      </c>
      <c r="D43729" t="s">
        <v>41669</v>
      </c>
    </row>
    <row r="43730" spans="1:4" ht="15">
      <c r="A43730" t="s">
        <v>27537</v>
      </c>
      <c r="B43730">
        <v>2014</v>
      </c>
      <c r="C43730" t="s">
        <v>18118</v>
      </c>
      <c r="D43730" t="s">
        <v>41670</v>
      </c>
    </row>
    <row r="43731" spans="1:4" ht="15">
      <c r="A43731" t="s">
        <v>27537</v>
      </c>
      <c r="B43731">
        <v>2014</v>
      </c>
      <c r="C43731" t="s">
        <v>155</v>
      </c>
      <c r="D43731" t="s">
        <v>41671</v>
      </c>
    </row>
    <row r="43732" spans="1:4" ht="15">
      <c r="A43732" t="s">
        <v>27537</v>
      </c>
      <c r="B43732">
        <v>2014</v>
      </c>
      <c r="C43732" t="s">
        <v>60</v>
      </c>
      <c r="D43732" t="s">
        <v>449</v>
      </c>
    </row>
    <row r="43733" spans="1:4" ht="15">
      <c r="A43733" t="s">
        <v>27537</v>
      </c>
      <c r="B43733">
        <v>2014</v>
      </c>
      <c r="C43733" t="s">
        <v>34798</v>
      </c>
      <c r="D43733" t="s">
        <v>41672</v>
      </c>
    </row>
    <row r="43734" spans="1:4" ht="15">
      <c r="A43734" t="s">
        <v>27537</v>
      </c>
      <c r="B43734">
        <v>2014</v>
      </c>
      <c r="C43734" t="s">
        <v>34798</v>
      </c>
      <c r="D43734" t="s">
        <v>41673</v>
      </c>
    </row>
    <row r="43735" spans="1:4" ht="15">
      <c r="A43735" t="s">
        <v>27537</v>
      </c>
      <c r="B43735">
        <v>2013</v>
      </c>
      <c r="C43735" t="s">
        <v>155</v>
      </c>
      <c r="D43735" t="s">
        <v>41674</v>
      </c>
    </row>
    <row r="43736" spans="1:4" ht="15">
      <c r="A43736" t="s">
        <v>27537</v>
      </c>
      <c r="B43736">
        <v>2013</v>
      </c>
      <c r="C43736" t="s">
        <v>155</v>
      </c>
      <c r="D43736" t="s">
        <v>41675</v>
      </c>
    </row>
    <row r="43737" spans="1:4" ht="15">
      <c r="A43737" t="s">
        <v>27537</v>
      </c>
      <c r="B43737">
        <v>2013</v>
      </c>
      <c r="C43737" t="s">
        <v>155</v>
      </c>
      <c r="D43737" t="s">
        <v>41676</v>
      </c>
    </row>
    <row r="43738" spans="1:4" ht="15">
      <c r="A43738" t="s">
        <v>27537</v>
      </c>
      <c r="B43738">
        <v>2013</v>
      </c>
      <c r="C43738" t="s">
        <v>60</v>
      </c>
      <c r="D43738" t="s">
        <v>41677</v>
      </c>
    </row>
    <row r="43739" spans="1:4" ht="15">
      <c r="A43739" t="s">
        <v>27537</v>
      </c>
      <c r="B43739">
        <v>2012</v>
      </c>
      <c r="C43739" t="s">
        <v>155</v>
      </c>
      <c r="D43739" t="s">
        <v>41678</v>
      </c>
    </row>
    <row r="43740" spans="1:4" ht="15">
      <c r="A43740" t="s">
        <v>27537</v>
      </c>
      <c r="B43740">
        <v>2012</v>
      </c>
      <c r="C43740" t="s">
        <v>60</v>
      </c>
      <c r="D43740" t="s">
        <v>41679</v>
      </c>
    </row>
    <row r="43741" spans="1:4" ht="15">
      <c r="A43741" t="s">
        <v>27537</v>
      </c>
      <c r="B43741">
        <v>2011</v>
      </c>
      <c r="C43741" t="s">
        <v>155</v>
      </c>
      <c r="D43741" t="s">
        <v>41680</v>
      </c>
    </row>
    <row r="43742" spans="1:4" ht="15">
      <c r="A43742" t="s">
        <v>27537</v>
      </c>
      <c r="B43742">
        <v>2011</v>
      </c>
      <c r="C43742" t="s">
        <v>155</v>
      </c>
      <c r="D43742" t="s">
        <v>41681</v>
      </c>
    </row>
    <row r="43743" spans="1:4" ht="15">
      <c r="A43743" t="s">
        <v>27537</v>
      </c>
      <c r="B43743">
        <v>2004</v>
      </c>
      <c r="C43743" t="s">
        <v>41682</v>
      </c>
      <c r="D43743" t="s">
        <v>41683</v>
      </c>
    </row>
    <row r="43744" spans="1:4" ht="15">
      <c r="A43744" t="s">
        <v>27537</v>
      </c>
      <c r="B43744">
        <v>2003</v>
      </c>
      <c r="C43744" t="s">
        <v>39957</v>
      </c>
      <c r="D43744" t="s">
        <v>41684</v>
      </c>
    </row>
    <row r="43745" spans="1:4" ht="15">
      <c r="A43745" t="s">
        <v>27537</v>
      </c>
      <c r="B43745">
        <v>2001</v>
      </c>
      <c r="C43745" t="s">
        <v>41685</v>
      </c>
      <c r="D43745" t="s">
        <v>41686</v>
      </c>
    </row>
    <row r="43746" spans="1:4" ht="15">
      <c r="A43746" t="s">
        <v>27537</v>
      </c>
      <c r="B43746">
        <v>1999</v>
      </c>
      <c r="C43746" t="s">
        <v>9</v>
      </c>
      <c r="D43746" t="s">
        <v>41687</v>
      </c>
    </row>
    <row r="43747" spans="1:4" ht="15">
      <c r="A43747" t="s">
        <v>27538</v>
      </c>
      <c r="B43747">
        <v>2023</v>
      </c>
      <c r="C43747" t="s">
        <v>5268</v>
      </c>
      <c r="D43747" t="s">
        <v>41688</v>
      </c>
    </row>
    <row r="43748" spans="1:4" ht="15">
      <c r="A43748" t="s">
        <v>27538</v>
      </c>
      <c r="B43748">
        <v>2023</v>
      </c>
      <c r="C43748" t="s">
        <v>5268</v>
      </c>
      <c r="D43748" t="s">
        <v>41689</v>
      </c>
    </row>
    <row r="43749" spans="1:4" ht="15">
      <c r="A43749" t="s">
        <v>27538</v>
      </c>
      <c r="B43749">
        <v>2023</v>
      </c>
      <c r="C43749" t="s">
        <v>5268</v>
      </c>
      <c r="D43749" t="s">
        <v>41690</v>
      </c>
    </row>
    <row r="43750" spans="1:4" ht="15">
      <c r="A43750" t="s">
        <v>27538</v>
      </c>
      <c r="B43750">
        <v>2023</v>
      </c>
      <c r="C43750" t="s">
        <v>503</v>
      </c>
      <c r="D43750" t="s">
        <v>41691</v>
      </c>
    </row>
    <row r="43751" spans="1:4" ht="15">
      <c r="A43751" t="s">
        <v>27538</v>
      </c>
      <c r="B43751">
        <v>2023</v>
      </c>
      <c r="C43751" t="s">
        <v>1</v>
      </c>
      <c r="D43751" t="s">
        <v>41692</v>
      </c>
    </row>
    <row r="43752" spans="1:4" ht="15">
      <c r="A43752" t="s">
        <v>27538</v>
      </c>
      <c r="B43752">
        <v>2023</v>
      </c>
      <c r="C43752" t="s">
        <v>1</v>
      </c>
      <c r="D43752" t="s">
        <v>41693</v>
      </c>
    </row>
    <row r="43753" spans="1:4" ht="15">
      <c r="A43753" t="s">
        <v>27538</v>
      </c>
      <c r="B43753">
        <v>2023</v>
      </c>
      <c r="C43753" t="s">
        <v>1</v>
      </c>
      <c r="D43753" t="s">
        <v>41694</v>
      </c>
    </row>
    <row r="43754" spans="1:4" ht="15">
      <c r="A43754" t="s">
        <v>27538</v>
      </c>
      <c r="B43754">
        <v>2023</v>
      </c>
      <c r="C43754" t="s">
        <v>1</v>
      </c>
      <c r="D43754" t="s">
        <v>41695</v>
      </c>
    </row>
    <row r="43755" spans="1:4" ht="15">
      <c r="A43755" t="s">
        <v>27538</v>
      </c>
      <c r="B43755">
        <v>2022</v>
      </c>
      <c r="C43755" t="s">
        <v>1176</v>
      </c>
      <c r="D43755" t="s">
        <v>41696</v>
      </c>
    </row>
    <row r="43756" spans="1:4" ht="15">
      <c r="A43756" t="s">
        <v>27538</v>
      </c>
      <c r="B43756">
        <v>2022</v>
      </c>
      <c r="C43756" t="s">
        <v>503</v>
      </c>
      <c r="D43756" t="s">
        <v>41697</v>
      </c>
    </row>
    <row r="43757" spans="1:4" ht="15">
      <c r="A43757" t="s">
        <v>27538</v>
      </c>
      <c r="B43757">
        <v>2022</v>
      </c>
      <c r="C43757" t="s">
        <v>6</v>
      </c>
      <c r="D43757" t="s">
        <v>41698</v>
      </c>
    </row>
    <row r="43758" spans="1:4" ht="15">
      <c r="A43758" t="s">
        <v>27538</v>
      </c>
      <c r="B43758">
        <v>2022</v>
      </c>
      <c r="C43758" t="s">
        <v>6</v>
      </c>
      <c r="D43758" t="s">
        <v>41699</v>
      </c>
    </row>
    <row r="43759" spans="1:4" ht="15">
      <c r="A43759" t="s">
        <v>27538</v>
      </c>
      <c r="B43759">
        <v>2022</v>
      </c>
      <c r="C43759" t="s">
        <v>6</v>
      </c>
      <c r="D43759" t="s">
        <v>41700</v>
      </c>
    </row>
    <row r="43760" spans="1:4" ht="15">
      <c r="A43760" t="s">
        <v>27538</v>
      </c>
      <c r="B43760">
        <v>2022</v>
      </c>
      <c r="C43760" t="s">
        <v>6</v>
      </c>
      <c r="D43760" t="s">
        <v>41701</v>
      </c>
    </row>
    <row r="43761" spans="1:4" ht="15">
      <c r="A43761" t="s">
        <v>27538</v>
      </c>
      <c r="B43761">
        <v>2022</v>
      </c>
      <c r="C43761" t="s">
        <v>6</v>
      </c>
      <c r="D43761" t="s">
        <v>41702</v>
      </c>
    </row>
    <row r="43762" spans="1:4" ht="15">
      <c r="A43762" t="s">
        <v>27538</v>
      </c>
      <c r="B43762">
        <v>2022</v>
      </c>
      <c r="C43762" t="s">
        <v>193</v>
      </c>
      <c r="D43762" t="s">
        <v>41703</v>
      </c>
    </row>
    <row r="43763" spans="1:4" ht="15">
      <c r="A43763" t="s">
        <v>27538</v>
      </c>
      <c r="B43763">
        <v>2022</v>
      </c>
      <c r="C43763" t="s">
        <v>1</v>
      </c>
      <c r="D43763" t="s">
        <v>41704</v>
      </c>
    </row>
    <row r="43764" spans="1:4" ht="15">
      <c r="A43764" t="s">
        <v>27538</v>
      </c>
      <c r="B43764">
        <v>2022</v>
      </c>
      <c r="C43764" t="s">
        <v>1</v>
      </c>
      <c r="D43764" t="s">
        <v>41699</v>
      </c>
    </row>
    <row r="43765" spans="1:4" ht="15">
      <c r="A43765" t="s">
        <v>27538</v>
      </c>
      <c r="B43765">
        <v>2022</v>
      </c>
      <c r="C43765" t="s">
        <v>1</v>
      </c>
      <c r="D43765" t="s">
        <v>41705</v>
      </c>
    </row>
    <row r="43766" spans="1:4" ht="15">
      <c r="A43766" t="s">
        <v>27538</v>
      </c>
      <c r="B43766">
        <v>2022</v>
      </c>
      <c r="C43766" t="s">
        <v>1</v>
      </c>
      <c r="D43766" t="s">
        <v>41698</v>
      </c>
    </row>
    <row r="43767" spans="1:4" ht="15">
      <c r="A43767" t="s">
        <v>27538</v>
      </c>
      <c r="B43767">
        <v>2022</v>
      </c>
      <c r="C43767" t="s">
        <v>1</v>
      </c>
      <c r="D43767" t="s">
        <v>41706</v>
      </c>
    </row>
    <row r="43768" spans="1:4" ht="15">
      <c r="A43768" t="s">
        <v>27538</v>
      </c>
      <c r="B43768">
        <v>2022</v>
      </c>
      <c r="C43768" t="s">
        <v>1</v>
      </c>
      <c r="D43768" t="s">
        <v>41701</v>
      </c>
    </row>
    <row r="43769" spans="1:4" ht="15">
      <c r="A43769" t="s">
        <v>27538</v>
      </c>
      <c r="B43769">
        <v>2022</v>
      </c>
      <c r="C43769" t="s">
        <v>1</v>
      </c>
      <c r="D43769" t="s">
        <v>41700</v>
      </c>
    </row>
    <row r="43770" spans="1:4" ht="15">
      <c r="A43770" t="s">
        <v>27538</v>
      </c>
      <c r="B43770">
        <v>2022</v>
      </c>
      <c r="C43770" t="s">
        <v>1</v>
      </c>
      <c r="D43770" t="s">
        <v>41707</v>
      </c>
    </row>
    <row r="43771" spans="1:4" ht="15">
      <c r="A43771" t="s">
        <v>27538</v>
      </c>
      <c r="B43771">
        <v>2022</v>
      </c>
      <c r="C43771" t="s">
        <v>1</v>
      </c>
      <c r="D43771" t="s">
        <v>41691</v>
      </c>
    </row>
    <row r="43772" spans="1:4" ht="15">
      <c r="A43772" t="s">
        <v>27538</v>
      </c>
      <c r="B43772">
        <v>2022</v>
      </c>
      <c r="C43772" t="s">
        <v>1</v>
      </c>
      <c r="D43772" t="s">
        <v>41708</v>
      </c>
    </row>
    <row r="43773" spans="1:4" ht="15">
      <c r="A43773" t="s">
        <v>27538</v>
      </c>
      <c r="B43773">
        <v>2022</v>
      </c>
      <c r="C43773" t="s">
        <v>1</v>
      </c>
      <c r="D43773" t="s">
        <v>41709</v>
      </c>
    </row>
    <row r="43774" spans="1:4" ht="15">
      <c r="A43774" t="s">
        <v>27538</v>
      </c>
      <c r="B43774">
        <v>2021</v>
      </c>
      <c r="C43774" t="s">
        <v>1432</v>
      </c>
      <c r="D43774" t="s">
        <v>41710</v>
      </c>
    </row>
    <row r="43775" spans="1:4" ht="15">
      <c r="A43775" t="s">
        <v>27538</v>
      </c>
      <c r="B43775">
        <v>2021</v>
      </c>
      <c r="C43775" t="s">
        <v>44</v>
      </c>
      <c r="D43775" t="s">
        <v>41711</v>
      </c>
    </row>
    <row r="43776" spans="1:4" ht="15">
      <c r="A43776" t="s">
        <v>27538</v>
      </c>
      <c r="B43776">
        <v>2021</v>
      </c>
      <c r="C43776" t="s">
        <v>503</v>
      </c>
      <c r="D43776" t="s">
        <v>41712</v>
      </c>
    </row>
    <row r="43777" spans="1:4" ht="15">
      <c r="A43777" t="s">
        <v>27538</v>
      </c>
      <c r="B43777">
        <v>2021</v>
      </c>
      <c r="C43777" t="s">
        <v>6</v>
      </c>
      <c r="D43777" t="s">
        <v>41713</v>
      </c>
    </row>
    <row r="43778" spans="1:4" ht="15">
      <c r="A43778" t="s">
        <v>27538</v>
      </c>
      <c r="B43778">
        <v>2021</v>
      </c>
      <c r="C43778" t="s">
        <v>6</v>
      </c>
      <c r="D43778" t="s">
        <v>41714</v>
      </c>
    </row>
    <row r="43779" spans="1:4" ht="15">
      <c r="A43779" t="s">
        <v>27538</v>
      </c>
      <c r="B43779">
        <v>2021</v>
      </c>
      <c r="C43779" t="s">
        <v>1104</v>
      </c>
      <c r="D43779" t="s">
        <v>41715</v>
      </c>
    </row>
    <row r="43780" spans="1:4" ht="15">
      <c r="A43780" t="s">
        <v>27538</v>
      </c>
      <c r="B43780">
        <v>2021</v>
      </c>
      <c r="C43780" t="s">
        <v>1</v>
      </c>
      <c r="D43780" t="s">
        <v>41716</v>
      </c>
    </row>
    <row r="43781" spans="1:4" ht="15">
      <c r="A43781" t="s">
        <v>27538</v>
      </c>
      <c r="B43781">
        <v>2021</v>
      </c>
      <c r="C43781" t="s">
        <v>1</v>
      </c>
      <c r="D43781" t="s">
        <v>41713</v>
      </c>
    </row>
    <row r="43782" spans="1:4" ht="15">
      <c r="A43782" t="s">
        <v>27538</v>
      </c>
      <c r="B43782">
        <v>2021</v>
      </c>
      <c r="C43782" t="s">
        <v>1</v>
      </c>
      <c r="D43782" t="s">
        <v>41714</v>
      </c>
    </row>
    <row r="43783" spans="1:4" ht="15">
      <c r="A43783" t="s">
        <v>27538</v>
      </c>
      <c r="B43783">
        <v>2021</v>
      </c>
      <c r="C43783" t="s">
        <v>1</v>
      </c>
      <c r="D43783" t="s">
        <v>41703</v>
      </c>
    </row>
    <row r="43784" spans="1:4" ht="15">
      <c r="A43784" t="s">
        <v>27538</v>
      </c>
      <c r="B43784">
        <v>2020</v>
      </c>
      <c r="C43784" t="s">
        <v>29</v>
      </c>
      <c r="D43784" t="s">
        <v>41717</v>
      </c>
    </row>
    <row r="43785" spans="1:4" ht="15">
      <c r="A43785" t="s">
        <v>27538</v>
      </c>
      <c r="B43785">
        <v>2020</v>
      </c>
      <c r="C43785" t="s">
        <v>1432</v>
      </c>
      <c r="D43785" t="s">
        <v>41718</v>
      </c>
    </row>
    <row r="43786" spans="1:4" ht="15">
      <c r="A43786" t="s">
        <v>27538</v>
      </c>
      <c r="B43786">
        <v>2020</v>
      </c>
      <c r="C43786" t="s">
        <v>1287</v>
      </c>
      <c r="D43786" t="s">
        <v>41719</v>
      </c>
    </row>
    <row r="43787" spans="1:4" ht="15">
      <c r="A43787" t="s">
        <v>27538</v>
      </c>
      <c r="B43787">
        <v>2020</v>
      </c>
      <c r="C43787" t="s">
        <v>41720</v>
      </c>
      <c r="D43787" t="s">
        <v>41721</v>
      </c>
    </row>
    <row r="43788" spans="1:4" ht="15">
      <c r="A43788" t="s">
        <v>27538</v>
      </c>
      <c r="B43788">
        <v>2020</v>
      </c>
      <c r="C43788" t="s">
        <v>1286</v>
      </c>
      <c r="D43788" t="s">
        <v>41722</v>
      </c>
    </row>
    <row r="43789" spans="1:4" ht="15">
      <c r="A43789" t="s">
        <v>27538</v>
      </c>
      <c r="B43789">
        <v>2020</v>
      </c>
      <c r="C43789" t="s">
        <v>6</v>
      </c>
      <c r="D43789" t="s">
        <v>41723</v>
      </c>
    </row>
    <row r="43790" spans="1:4" ht="15">
      <c r="A43790" t="s">
        <v>27538</v>
      </c>
      <c r="B43790">
        <v>2020</v>
      </c>
      <c r="C43790" t="s">
        <v>6</v>
      </c>
      <c r="D43790" t="s">
        <v>41724</v>
      </c>
    </row>
    <row r="43791" spans="1:4" ht="15">
      <c r="A43791" t="s">
        <v>27538</v>
      </c>
      <c r="B43791">
        <v>2020</v>
      </c>
      <c r="C43791" t="s">
        <v>1</v>
      </c>
      <c r="D43791" t="s">
        <v>41725</v>
      </c>
    </row>
    <row r="43792" spans="1:4" ht="15">
      <c r="A43792" t="s">
        <v>27538</v>
      </c>
      <c r="B43792">
        <v>2020</v>
      </c>
      <c r="C43792" t="s">
        <v>1</v>
      </c>
      <c r="D43792" t="s">
        <v>41724</v>
      </c>
    </row>
    <row r="43793" spans="1:4" ht="15">
      <c r="A43793" t="s">
        <v>27538</v>
      </c>
      <c r="B43793">
        <v>2020</v>
      </c>
      <c r="C43793" t="s">
        <v>1</v>
      </c>
      <c r="D43793" t="s">
        <v>41726</v>
      </c>
    </row>
    <row r="43794" spans="1:4" ht="15">
      <c r="A43794" t="s">
        <v>27538</v>
      </c>
      <c r="B43794">
        <v>2020</v>
      </c>
      <c r="C43794" t="s">
        <v>1</v>
      </c>
      <c r="D43794" t="s">
        <v>41727</v>
      </c>
    </row>
    <row r="43795" spans="1:4" ht="15">
      <c r="A43795" t="s">
        <v>27538</v>
      </c>
      <c r="B43795">
        <v>2020</v>
      </c>
      <c r="C43795" t="s">
        <v>1</v>
      </c>
      <c r="D43795" t="s">
        <v>41688</v>
      </c>
    </row>
    <row r="43796" spans="1:4" ht="15">
      <c r="A43796" t="s">
        <v>27538</v>
      </c>
      <c r="B43796">
        <v>2020</v>
      </c>
      <c r="C43796" t="s">
        <v>1</v>
      </c>
      <c r="D43796" t="s">
        <v>41715</v>
      </c>
    </row>
    <row r="43797" spans="1:4" ht="15">
      <c r="A43797" t="s">
        <v>27538</v>
      </c>
      <c r="B43797">
        <v>2020</v>
      </c>
      <c r="C43797" t="s">
        <v>1</v>
      </c>
      <c r="D43797" t="s">
        <v>41728</v>
      </c>
    </row>
    <row r="43798" spans="1:4" ht="15">
      <c r="A43798" t="s">
        <v>27538</v>
      </c>
      <c r="B43798">
        <v>2019</v>
      </c>
      <c r="C43798" t="s">
        <v>29</v>
      </c>
      <c r="D43798" t="s">
        <v>41729</v>
      </c>
    </row>
    <row r="43799" spans="1:4" ht="15">
      <c r="A43799" t="s">
        <v>27538</v>
      </c>
      <c r="B43799">
        <v>2019</v>
      </c>
      <c r="C43799" t="s">
        <v>132</v>
      </c>
      <c r="D43799" t="s">
        <v>41730</v>
      </c>
    </row>
    <row r="43800" spans="1:4" ht="15">
      <c r="A43800" t="s">
        <v>27538</v>
      </c>
      <c r="B43800">
        <v>2019</v>
      </c>
      <c r="C43800" t="s">
        <v>913</v>
      </c>
      <c r="D43800" t="s">
        <v>41731</v>
      </c>
    </row>
    <row r="43801" spans="1:4" ht="15">
      <c r="A43801" t="s">
        <v>27538</v>
      </c>
      <c r="B43801">
        <v>2019</v>
      </c>
      <c r="C43801" t="s">
        <v>193</v>
      </c>
      <c r="D43801" t="s">
        <v>41732</v>
      </c>
    </row>
    <row r="43802" spans="1:4" ht="15">
      <c r="A43802" t="s">
        <v>27538</v>
      </c>
      <c r="B43802">
        <v>2019</v>
      </c>
      <c r="C43802" t="s">
        <v>1</v>
      </c>
      <c r="D43802" t="s">
        <v>41733</v>
      </c>
    </row>
    <row r="43803" spans="1:4" ht="15">
      <c r="A43803" t="s">
        <v>27538</v>
      </c>
      <c r="B43803">
        <v>2019</v>
      </c>
      <c r="C43803" t="s">
        <v>1</v>
      </c>
      <c r="D43803" t="s">
        <v>41717</v>
      </c>
    </row>
    <row r="43804" spans="1:4" ht="15">
      <c r="A43804" t="s">
        <v>27538</v>
      </c>
      <c r="B43804">
        <v>2019</v>
      </c>
      <c r="C43804" t="s">
        <v>1</v>
      </c>
      <c r="D43804" t="s">
        <v>41734</v>
      </c>
    </row>
    <row r="43805" spans="1:4" ht="15">
      <c r="A43805" t="s">
        <v>27538</v>
      </c>
      <c r="B43805">
        <v>2018</v>
      </c>
      <c r="C43805" t="s">
        <v>6</v>
      </c>
      <c r="D43805" t="s">
        <v>41735</v>
      </c>
    </row>
    <row r="43806" spans="1:4" ht="15">
      <c r="A43806" t="s">
        <v>27538</v>
      </c>
      <c r="B43806">
        <v>2018</v>
      </c>
      <c r="C43806" t="s">
        <v>6</v>
      </c>
      <c r="D43806" t="s">
        <v>41736</v>
      </c>
    </row>
    <row r="43807" spans="1:4" ht="15">
      <c r="A43807" t="s">
        <v>27538</v>
      </c>
      <c r="B43807">
        <v>2018</v>
      </c>
      <c r="C43807" t="s">
        <v>27417</v>
      </c>
      <c r="D43807" t="s">
        <v>41737</v>
      </c>
    </row>
    <row r="43808" spans="1:4" ht="15">
      <c r="A43808" t="s">
        <v>27538</v>
      </c>
      <c r="B43808">
        <v>2017</v>
      </c>
      <c r="C43808" t="s">
        <v>6</v>
      </c>
      <c r="D43808" t="s">
        <v>41738</v>
      </c>
    </row>
    <row r="43809" spans="1:4" ht="15">
      <c r="A43809" t="s">
        <v>27538</v>
      </c>
      <c r="B43809">
        <v>2016</v>
      </c>
      <c r="C43809" t="s">
        <v>1290</v>
      </c>
      <c r="D43809" t="s">
        <v>41739</v>
      </c>
    </row>
    <row r="43810" spans="1:4" ht="15">
      <c r="A43810" t="s">
        <v>27539</v>
      </c>
      <c r="B43810">
        <v>2020</v>
      </c>
      <c r="C43810" t="s">
        <v>1</v>
      </c>
      <c r="D43810" t="s">
        <v>41740</v>
      </c>
    </row>
    <row r="43811" spans="1:4" ht="15">
      <c r="A43811" t="s">
        <v>27539</v>
      </c>
      <c r="B43811">
        <v>2015</v>
      </c>
      <c r="C43811" t="s">
        <v>6</v>
      </c>
      <c r="D43811" t="s">
        <v>41741</v>
      </c>
    </row>
    <row r="43812" spans="1:4" ht="15">
      <c r="A43812" t="s">
        <v>27539</v>
      </c>
      <c r="B43812">
        <v>2012</v>
      </c>
      <c r="C43812" t="s">
        <v>1100</v>
      </c>
      <c r="D43812" t="s">
        <v>41742</v>
      </c>
    </row>
    <row r="43813" spans="1:4" ht="15">
      <c r="A43813" t="s">
        <v>27539</v>
      </c>
      <c r="B43813">
        <v>2011</v>
      </c>
      <c r="C43813" t="s">
        <v>1219</v>
      </c>
      <c r="D43813" t="s">
        <v>41743</v>
      </c>
    </row>
    <row r="43814" spans="1:4" ht="15">
      <c r="A43814" t="s">
        <v>27539</v>
      </c>
      <c r="B43814">
        <v>2010</v>
      </c>
      <c r="C43814" t="s">
        <v>660</v>
      </c>
      <c r="D43814" t="s">
        <v>41744</v>
      </c>
    </row>
    <row r="43815" spans="1:4" ht="15">
      <c r="A43815" t="s">
        <v>27539</v>
      </c>
      <c r="B43815">
        <v>2009</v>
      </c>
      <c r="C43815" t="s">
        <v>41745</v>
      </c>
      <c r="D43815" t="s">
        <v>41746</v>
      </c>
    </row>
    <row r="43816" spans="1:4" ht="15">
      <c r="A43816" t="s">
        <v>27539</v>
      </c>
      <c r="B43816">
        <v>2008</v>
      </c>
      <c r="C43816" t="s">
        <v>13276</v>
      </c>
      <c r="D43816" t="s">
        <v>41747</v>
      </c>
    </row>
    <row r="43817" spans="1:4" ht="15">
      <c r="A43817" t="s">
        <v>27539</v>
      </c>
      <c r="B43817">
        <v>2008</v>
      </c>
      <c r="C43817" t="s">
        <v>1100</v>
      </c>
      <c r="D43817" t="s">
        <v>41748</v>
      </c>
    </row>
    <row r="43818" spans="1:4" ht="15">
      <c r="A43818" t="s">
        <v>27539</v>
      </c>
      <c r="B43818">
        <v>2008</v>
      </c>
      <c r="C43818" t="s">
        <v>1100</v>
      </c>
      <c r="D43818" t="s">
        <v>41749</v>
      </c>
    </row>
    <row r="43819" spans="1:4" ht="15">
      <c r="A43819" t="s">
        <v>27539</v>
      </c>
      <c r="B43819">
        <v>2008</v>
      </c>
      <c r="C43819" t="s">
        <v>6</v>
      </c>
      <c r="D43819" t="s">
        <v>41750</v>
      </c>
    </row>
    <row r="43820" spans="1:4" ht="15">
      <c r="A43820" t="s">
        <v>27539</v>
      </c>
      <c r="B43820">
        <v>2006</v>
      </c>
      <c r="C43820" t="s">
        <v>6</v>
      </c>
      <c r="D43820" t="s">
        <v>41751</v>
      </c>
    </row>
    <row r="43821" spans="1:4" ht="15">
      <c r="A43821" t="s">
        <v>27539</v>
      </c>
      <c r="B43821">
        <v>2006</v>
      </c>
      <c r="C43821" t="s">
        <v>647</v>
      </c>
      <c r="D43821" t="s">
        <v>41752</v>
      </c>
    </row>
    <row r="43822" spans="1:4" ht="15">
      <c r="A43822" t="s">
        <v>27539</v>
      </c>
      <c r="B43822">
        <v>2006</v>
      </c>
      <c r="C43822" t="s">
        <v>647</v>
      </c>
      <c r="D43822" t="s">
        <v>41753</v>
      </c>
    </row>
    <row r="43823" spans="1:4" ht="15">
      <c r="A43823" t="s">
        <v>27539</v>
      </c>
      <c r="B43823">
        <v>2005</v>
      </c>
      <c r="C43823" t="s">
        <v>41745</v>
      </c>
      <c r="D43823" t="s">
        <v>41754</v>
      </c>
    </row>
    <row r="43824" spans="1:4" ht="15">
      <c r="A43824" t="s">
        <v>27539</v>
      </c>
      <c r="B43824">
        <v>2005</v>
      </c>
      <c r="C43824" t="s">
        <v>1219</v>
      </c>
      <c r="D43824" t="s">
        <v>41755</v>
      </c>
    </row>
    <row r="43825" spans="1:4" ht="15">
      <c r="A43825" t="s">
        <v>41756</v>
      </c>
      <c r="B43825">
        <v>2023</v>
      </c>
      <c r="C43825" t="s">
        <v>621</v>
      </c>
      <c r="D43825" t="s">
        <v>41757</v>
      </c>
    </row>
    <row r="43826" spans="1:4" ht="15">
      <c r="A43826" t="s">
        <v>41756</v>
      </c>
      <c r="B43826">
        <v>2023</v>
      </c>
      <c r="C43826" t="s">
        <v>1135</v>
      </c>
      <c r="D43826" t="s">
        <v>41758</v>
      </c>
    </row>
    <row r="43827" spans="1:4" ht="15">
      <c r="A43827" t="s">
        <v>41756</v>
      </c>
      <c r="B43827">
        <v>2023</v>
      </c>
      <c r="C43827" t="s">
        <v>799</v>
      </c>
      <c r="D43827" t="s">
        <v>41759</v>
      </c>
    </row>
    <row r="43828" spans="1:4" ht="15">
      <c r="A43828" t="s">
        <v>41756</v>
      </c>
      <c r="B43828">
        <v>2023</v>
      </c>
      <c r="C43828" t="s">
        <v>799</v>
      </c>
      <c r="D43828" t="s">
        <v>41760</v>
      </c>
    </row>
    <row r="43829" spans="1:4" ht="15">
      <c r="A43829" t="s">
        <v>41756</v>
      </c>
      <c r="B43829">
        <v>2021</v>
      </c>
      <c r="C43829" t="s">
        <v>842</v>
      </c>
      <c r="D43829" t="s">
        <v>41761</v>
      </c>
    </row>
    <row r="43830" spans="1:4" ht="15">
      <c r="A43830" t="s">
        <v>41756</v>
      </c>
      <c r="B43830">
        <v>2020</v>
      </c>
      <c r="C43830" t="s">
        <v>700</v>
      </c>
      <c r="D43830" t="s">
        <v>41762</v>
      </c>
    </row>
    <row r="43831" spans="1:4" ht="15">
      <c r="A43831" t="s">
        <v>41756</v>
      </c>
      <c r="B43831">
        <v>2020</v>
      </c>
      <c r="C43831" t="s">
        <v>641</v>
      </c>
      <c r="D43831" t="s">
        <v>41763</v>
      </c>
    </row>
    <row r="43832" spans="1:4" ht="15">
      <c r="A43832" t="s">
        <v>41756</v>
      </c>
      <c r="B43832">
        <v>2017</v>
      </c>
      <c r="C43832" t="s">
        <v>4544</v>
      </c>
      <c r="D43832" t="s">
        <v>32298</v>
      </c>
    </row>
    <row r="43833" spans="1:4" ht="15">
      <c r="A43833" t="s">
        <v>41756</v>
      </c>
      <c r="B43833">
        <v>2016</v>
      </c>
      <c r="C43833" t="s">
        <v>641</v>
      </c>
      <c r="D43833" t="s">
        <v>41764</v>
      </c>
    </row>
    <row r="43834" spans="1:4" ht="15">
      <c r="A43834" t="s">
        <v>41756</v>
      </c>
      <c r="B43834">
        <v>2016</v>
      </c>
      <c r="C43834" t="s">
        <v>644</v>
      </c>
      <c r="D43834" t="s">
        <v>41765</v>
      </c>
    </row>
    <row r="43835" spans="1:4" ht="15">
      <c r="A43835" t="s">
        <v>41756</v>
      </c>
      <c r="B43835">
        <v>2015</v>
      </c>
      <c r="C43835" t="s">
        <v>644</v>
      </c>
      <c r="D43835" t="s">
        <v>41766</v>
      </c>
    </row>
    <row r="43836" spans="1:4" ht="15">
      <c r="A43836" t="s">
        <v>41756</v>
      </c>
      <c r="B43836">
        <v>2013</v>
      </c>
      <c r="C43836" t="s">
        <v>29</v>
      </c>
      <c r="D43836" t="s">
        <v>41767</v>
      </c>
    </row>
    <row r="43837" spans="1:4" ht="15">
      <c r="A43837" t="s">
        <v>41756</v>
      </c>
      <c r="B43837">
        <v>2013</v>
      </c>
      <c r="C43837" t="s">
        <v>660</v>
      </c>
      <c r="D43837" t="s">
        <v>41768</v>
      </c>
    </row>
    <row r="43838" spans="1:4" ht="15">
      <c r="A43838" t="s">
        <v>41756</v>
      </c>
      <c r="B43838">
        <v>2013</v>
      </c>
      <c r="C43838" t="s">
        <v>660</v>
      </c>
      <c r="D43838" t="s">
        <v>41769</v>
      </c>
    </row>
    <row r="43839" spans="1:4" ht="15">
      <c r="A43839" t="s">
        <v>41756</v>
      </c>
      <c r="B43839">
        <v>2011</v>
      </c>
      <c r="C43839" t="s">
        <v>1131</v>
      </c>
      <c r="D43839" t="s">
        <v>41770</v>
      </c>
    </row>
    <row r="43840" spans="1:4" ht="15">
      <c r="A43840" t="s">
        <v>41756</v>
      </c>
      <c r="B43840">
        <v>2008</v>
      </c>
      <c r="C43840" t="s">
        <v>15038</v>
      </c>
      <c r="D43840" t="s">
        <v>41771</v>
      </c>
    </row>
    <row r="43841" spans="1:4" ht="15">
      <c r="A43841" t="s">
        <v>41756</v>
      </c>
      <c r="B43841">
        <v>2007</v>
      </c>
      <c r="C43841" t="s">
        <v>4364</v>
      </c>
      <c r="D43841" t="s">
        <v>41772</v>
      </c>
    </row>
    <row r="43842" spans="1:4" ht="15">
      <c r="A43842" t="s">
        <v>41756</v>
      </c>
      <c r="B43842">
        <v>2004</v>
      </c>
      <c r="C43842" t="s">
        <v>852</v>
      </c>
      <c r="D43842" t="s">
        <v>41773</v>
      </c>
    </row>
    <row r="43843" spans="1:4" ht="15">
      <c r="A43843" t="s">
        <v>41756</v>
      </c>
      <c r="B43843">
        <v>2004</v>
      </c>
      <c r="C43843" t="s">
        <v>4309</v>
      </c>
      <c r="D43843" t="s">
        <v>41774</v>
      </c>
    </row>
    <row r="43844" spans="1:4" ht="15">
      <c r="A43844" t="s">
        <v>41756</v>
      </c>
      <c r="B43844">
        <v>2004</v>
      </c>
      <c r="C43844" t="s">
        <v>1070</v>
      </c>
      <c r="D43844" t="s">
        <v>41775</v>
      </c>
    </row>
    <row r="43845" spans="1:4" ht="15">
      <c r="A43845" t="s">
        <v>41756</v>
      </c>
      <c r="B43845">
        <v>2003</v>
      </c>
      <c r="C43845" t="s">
        <v>852</v>
      </c>
      <c r="D43845" t="s">
        <v>41776</v>
      </c>
    </row>
    <row r="43846" spans="1:4" ht="15">
      <c r="A43846" t="s">
        <v>27540</v>
      </c>
      <c r="B43846">
        <v>2022</v>
      </c>
      <c r="C43846" t="s">
        <v>8910</v>
      </c>
      <c r="D43846" t="s">
        <v>41777</v>
      </c>
    </row>
    <row r="43847" spans="1:4" ht="15">
      <c r="A43847" t="s">
        <v>27540</v>
      </c>
      <c r="B43847">
        <v>2017</v>
      </c>
      <c r="C43847" t="s">
        <v>13595</v>
      </c>
      <c r="D43847" t="s">
        <v>41778</v>
      </c>
    </row>
    <row r="43848" spans="1:4" ht="15">
      <c r="A43848" t="s">
        <v>27540</v>
      </c>
      <c r="B43848">
        <v>2016</v>
      </c>
      <c r="C43848" t="s">
        <v>8910</v>
      </c>
      <c r="D43848" t="s">
        <v>41779</v>
      </c>
    </row>
    <row r="43849" spans="1:4" ht="15">
      <c r="A43849" t="s">
        <v>27540</v>
      </c>
      <c r="B43849">
        <v>2015</v>
      </c>
      <c r="C43849" t="s">
        <v>13595</v>
      </c>
      <c r="D43849" t="s">
        <v>41780</v>
      </c>
    </row>
    <row r="43850" spans="1:4" ht="15">
      <c r="A43850" t="s">
        <v>27540</v>
      </c>
      <c r="B43850">
        <v>2014</v>
      </c>
      <c r="C43850" t="s">
        <v>8910</v>
      </c>
      <c r="D43850" t="s">
        <v>41781</v>
      </c>
    </row>
    <row r="43851" spans="1:4" ht="15">
      <c r="A43851" t="s">
        <v>27540</v>
      </c>
      <c r="B43851">
        <v>2014</v>
      </c>
      <c r="C43851" t="s">
        <v>6774</v>
      </c>
      <c r="D43851" t="s">
        <v>41782</v>
      </c>
    </row>
    <row r="43852" spans="1:4" ht="15">
      <c r="A43852" t="s">
        <v>27540</v>
      </c>
      <c r="B43852">
        <v>2013</v>
      </c>
      <c r="C43852" t="s">
        <v>6774</v>
      </c>
      <c r="D43852" t="s">
        <v>41783</v>
      </c>
    </row>
    <row r="43853" spans="1:4" ht="15">
      <c r="A43853" t="s">
        <v>27540</v>
      </c>
      <c r="B43853">
        <v>2012</v>
      </c>
      <c r="C43853" t="s">
        <v>8910</v>
      </c>
      <c r="D43853" t="s">
        <v>41784</v>
      </c>
    </row>
    <row r="43854" spans="1:4" ht="15">
      <c r="A43854" t="s">
        <v>27540</v>
      </c>
      <c r="B43854">
        <v>2012</v>
      </c>
      <c r="C43854" t="s">
        <v>13595</v>
      </c>
      <c r="D43854" t="s">
        <v>41785</v>
      </c>
    </row>
    <row r="43855" spans="1:4" ht="15">
      <c r="A43855" t="s">
        <v>27540</v>
      </c>
      <c r="B43855">
        <v>2012</v>
      </c>
      <c r="C43855" t="s">
        <v>41786</v>
      </c>
      <c r="D43855" t="s">
        <v>41787</v>
      </c>
    </row>
    <row r="43856" spans="1:4" ht="15">
      <c r="A43856" t="s">
        <v>27540</v>
      </c>
      <c r="B43856">
        <v>2011</v>
      </c>
      <c r="C43856" t="s">
        <v>6774</v>
      </c>
      <c r="D43856" t="s">
        <v>41788</v>
      </c>
    </row>
    <row r="43857" spans="1:4" ht="15">
      <c r="A43857" t="s">
        <v>27540</v>
      </c>
      <c r="B43857">
        <v>2010</v>
      </c>
      <c r="C43857" t="s">
        <v>8910</v>
      </c>
      <c r="D43857" t="s">
        <v>41789</v>
      </c>
    </row>
    <row r="43858" spans="1:4" ht="15">
      <c r="A43858" t="s">
        <v>27540</v>
      </c>
      <c r="B43858">
        <v>2010</v>
      </c>
      <c r="C43858" t="s">
        <v>18767</v>
      </c>
      <c r="D43858" t="s">
        <v>41790</v>
      </c>
    </row>
    <row r="43859" spans="1:4" ht="15">
      <c r="A43859" t="s">
        <v>27540</v>
      </c>
      <c r="B43859">
        <v>2010</v>
      </c>
      <c r="C43859" t="s">
        <v>1290</v>
      </c>
      <c r="D43859" t="s">
        <v>41791</v>
      </c>
    </row>
    <row r="43860" spans="1:4" ht="15">
      <c r="A43860" t="s">
        <v>27540</v>
      </c>
      <c r="B43860">
        <v>2010</v>
      </c>
      <c r="C43860" t="s">
        <v>1290</v>
      </c>
      <c r="D43860" t="s">
        <v>41792</v>
      </c>
    </row>
    <row r="43861" spans="1:4" ht="15">
      <c r="A43861" t="s">
        <v>27540</v>
      </c>
      <c r="B43861">
        <v>2010</v>
      </c>
      <c r="C43861" t="s">
        <v>4035</v>
      </c>
      <c r="D43861" t="s">
        <v>41793</v>
      </c>
    </row>
    <row r="43862" spans="1:4" ht="15">
      <c r="A43862" t="s">
        <v>27540</v>
      </c>
      <c r="B43862">
        <v>2010</v>
      </c>
      <c r="C43862" t="s">
        <v>4035</v>
      </c>
      <c r="D43862" t="s">
        <v>41794</v>
      </c>
    </row>
    <row r="43863" spans="1:4" ht="15">
      <c r="A43863" t="s">
        <v>27540</v>
      </c>
      <c r="B43863">
        <v>2009</v>
      </c>
      <c r="C43863" t="s">
        <v>13595</v>
      </c>
      <c r="D43863" t="s">
        <v>41795</v>
      </c>
    </row>
    <row r="43864" spans="1:4" ht="15">
      <c r="A43864" t="s">
        <v>27540</v>
      </c>
      <c r="B43864">
        <v>2009</v>
      </c>
      <c r="C43864" t="s">
        <v>29827</v>
      </c>
      <c r="D43864" t="s">
        <v>41796</v>
      </c>
    </row>
    <row r="43865" spans="1:4" ht="15">
      <c r="A43865" t="s">
        <v>27540</v>
      </c>
      <c r="B43865">
        <v>2009</v>
      </c>
      <c r="C43865" t="s">
        <v>29827</v>
      </c>
      <c r="D43865" t="s">
        <v>41797</v>
      </c>
    </row>
    <row r="43866" spans="1:4" ht="15">
      <c r="A43866" t="s">
        <v>27540</v>
      </c>
      <c r="B43866">
        <v>2009</v>
      </c>
      <c r="C43866" t="s">
        <v>41798</v>
      </c>
      <c r="D43866" t="s">
        <v>41799</v>
      </c>
    </row>
    <row r="43867" spans="1:4" ht="15">
      <c r="A43867" t="s">
        <v>27540</v>
      </c>
      <c r="B43867">
        <v>2008</v>
      </c>
      <c r="C43867" t="s">
        <v>41800</v>
      </c>
      <c r="D43867" t="s">
        <v>41801</v>
      </c>
    </row>
    <row r="43868" spans="1:4" ht="15">
      <c r="A43868" t="s">
        <v>27540</v>
      </c>
      <c r="B43868">
        <v>2008</v>
      </c>
      <c r="C43868" t="s">
        <v>41802</v>
      </c>
      <c r="D43868" t="s">
        <v>41803</v>
      </c>
    </row>
    <row r="43869" spans="1:4" ht="15">
      <c r="A43869" t="s">
        <v>27540</v>
      </c>
      <c r="B43869">
        <v>2007</v>
      </c>
      <c r="C43869" t="s">
        <v>30486</v>
      </c>
      <c r="D43869" t="s">
        <v>41804</v>
      </c>
    </row>
    <row r="43870" spans="1:4" ht="15">
      <c r="A43870" t="s">
        <v>27540</v>
      </c>
      <c r="B43870">
        <v>2007</v>
      </c>
      <c r="C43870" t="s">
        <v>13762</v>
      </c>
      <c r="D43870" t="s">
        <v>41805</v>
      </c>
    </row>
    <row r="43871" spans="1:4" ht="15">
      <c r="A43871" t="s">
        <v>27540</v>
      </c>
      <c r="B43871">
        <v>2006</v>
      </c>
      <c r="C43871" t="s">
        <v>8910</v>
      </c>
      <c r="D43871" t="s">
        <v>41806</v>
      </c>
    </row>
    <row r="43872" spans="1:4" ht="15">
      <c r="A43872" t="s">
        <v>27541</v>
      </c>
      <c r="B43872">
        <v>2023</v>
      </c>
      <c r="C43872" t="s">
        <v>29</v>
      </c>
      <c r="D43872" t="s">
        <v>41807</v>
      </c>
    </row>
    <row r="43873" spans="1:4" ht="15">
      <c r="A43873" t="s">
        <v>27541</v>
      </c>
      <c r="B43873">
        <v>2023</v>
      </c>
      <c r="C43873" t="s">
        <v>29</v>
      </c>
      <c r="D43873" t="s">
        <v>41808</v>
      </c>
    </row>
    <row r="43874" spans="1:4" ht="15">
      <c r="A43874" t="s">
        <v>27541</v>
      </c>
      <c r="B43874">
        <v>2023</v>
      </c>
      <c r="C43874" t="s">
        <v>29</v>
      </c>
      <c r="D43874" t="s">
        <v>41809</v>
      </c>
    </row>
    <row r="43875" spans="1:4" ht="15">
      <c r="A43875" t="s">
        <v>27541</v>
      </c>
      <c r="B43875">
        <v>2023</v>
      </c>
      <c r="C43875" t="s">
        <v>793</v>
      </c>
      <c r="D43875" t="s">
        <v>41810</v>
      </c>
    </row>
    <row r="43876" spans="1:4" ht="15">
      <c r="A43876" t="s">
        <v>27541</v>
      </c>
      <c r="B43876">
        <v>2023</v>
      </c>
      <c r="C43876" t="s">
        <v>913</v>
      </c>
      <c r="D43876" t="s">
        <v>41811</v>
      </c>
    </row>
    <row r="43877" spans="1:4" ht="15">
      <c r="A43877" t="s">
        <v>27541</v>
      </c>
      <c r="B43877">
        <v>2023</v>
      </c>
      <c r="C43877" t="s">
        <v>1153</v>
      </c>
      <c r="D43877" t="s">
        <v>41812</v>
      </c>
    </row>
    <row r="43878" spans="1:4" ht="15">
      <c r="A43878" t="s">
        <v>27541</v>
      </c>
      <c r="B43878">
        <v>2023</v>
      </c>
      <c r="C43878" t="s">
        <v>655</v>
      </c>
      <c r="D43878" t="s">
        <v>41813</v>
      </c>
    </row>
    <row r="43879" spans="1:4" ht="15">
      <c r="A43879" t="s">
        <v>27541</v>
      </c>
      <c r="B43879">
        <v>2023</v>
      </c>
      <c r="C43879" t="s">
        <v>655</v>
      </c>
      <c r="D43879" t="s">
        <v>41814</v>
      </c>
    </row>
    <row r="43880" spans="1:4" ht="15">
      <c r="A43880" t="s">
        <v>27541</v>
      </c>
      <c r="B43880">
        <v>2023</v>
      </c>
      <c r="C43880" t="s">
        <v>655</v>
      </c>
      <c r="D43880" t="s">
        <v>41815</v>
      </c>
    </row>
    <row r="43881" spans="1:4" ht="15">
      <c r="A43881" t="s">
        <v>27541</v>
      </c>
      <c r="B43881">
        <v>2023</v>
      </c>
      <c r="C43881" t="s">
        <v>503</v>
      </c>
      <c r="D43881" t="s">
        <v>41816</v>
      </c>
    </row>
    <row r="43882" spans="1:4" ht="15">
      <c r="A43882" t="s">
        <v>27541</v>
      </c>
      <c r="B43882">
        <v>2023</v>
      </c>
      <c r="C43882" t="s">
        <v>49</v>
      </c>
      <c r="D43882" t="s">
        <v>41817</v>
      </c>
    </row>
    <row r="43883" spans="1:4" ht="15">
      <c r="A43883" t="s">
        <v>27541</v>
      </c>
      <c r="B43883">
        <v>2023</v>
      </c>
      <c r="C43883" t="s">
        <v>49</v>
      </c>
      <c r="D43883" t="s">
        <v>41818</v>
      </c>
    </row>
    <row r="43884" spans="1:4" ht="15">
      <c r="A43884" t="s">
        <v>27541</v>
      </c>
      <c r="B43884">
        <v>2023</v>
      </c>
      <c r="C43884" t="s">
        <v>49</v>
      </c>
      <c r="D43884" t="s">
        <v>41819</v>
      </c>
    </row>
    <row r="43885" spans="1:4" ht="15">
      <c r="A43885" t="s">
        <v>27541</v>
      </c>
      <c r="B43885">
        <v>2023</v>
      </c>
      <c r="C43885" t="s">
        <v>49</v>
      </c>
      <c r="D43885" t="s">
        <v>41820</v>
      </c>
    </row>
    <row r="43886" spans="1:4" ht="15">
      <c r="A43886" t="s">
        <v>27541</v>
      </c>
      <c r="B43886">
        <v>2023</v>
      </c>
      <c r="C43886" t="s">
        <v>1286</v>
      </c>
      <c r="D43886" t="s">
        <v>41821</v>
      </c>
    </row>
    <row r="43887" spans="1:4" ht="15">
      <c r="A43887" t="s">
        <v>27541</v>
      </c>
      <c r="B43887">
        <v>2023</v>
      </c>
      <c r="C43887" t="s">
        <v>1286</v>
      </c>
      <c r="D43887" t="s">
        <v>41822</v>
      </c>
    </row>
    <row r="43888" spans="1:4" ht="15">
      <c r="A43888" t="s">
        <v>27541</v>
      </c>
      <c r="B43888">
        <v>2023</v>
      </c>
      <c r="C43888" t="s">
        <v>4544</v>
      </c>
      <c r="D43888" t="s">
        <v>15054</v>
      </c>
    </row>
    <row r="43889" spans="1:4" ht="15">
      <c r="A43889" t="s">
        <v>27541</v>
      </c>
      <c r="B43889">
        <v>2023</v>
      </c>
      <c r="C43889" t="s">
        <v>11578</v>
      </c>
      <c r="D43889" t="s">
        <v>41823</v>
      </c>
    </row>
    <row r="43890" spans="1:4" ht="15">
      <c r="A43890" t="s">
        <v>27541</v>
      </c>
      <c r="B43890">
        <v>2023</v>
      </c>
      <c r="C43890" t="s">
        <v>14966</v>
      </c>
      <c r="D43890" t="s">
        <v>41824</v>
      </c>
    </row>
    <row r="43891" spans="1:4" ht="15">
      <c r="A43891" t="s">
        <v>27541</v>
      </c>
      <c r="B43891">
        <v>2023</v>
      </c>
      <c r="C43891" t="s">
        <v>727</v>
      </c>
      <c r="D43891" t="s">
        <v>41825</v>
      </c>
    </row>
    <row r="43892" spans="1:4" ht="15">
      <c r="A43892" t="s">
        <v>27541</v>
      </c>
      <c r="B43892">
        <v>2023</v>
      </c>
      <c r="C43892" t="s">
        <v>727</v>
      </c>
      <c r="D43892" t="s">
        <v>41826</v>
      </c>
    </row>
    <row r="43893" spans="1:4" ht="15">
      <c r="A43893" t="s">
        <v>27541</v>
      </c>
      <c r="B43893">
        <v>2023</v>
      </c>
      <c r="C43893" t="s">
        <v>727</v>
      </c>
      <c r="D43893" t="s">
        <v>41827</v>
      </c>
    </row>
    <row r="43894" spans="1:4" ht="15">
      <c r="A43894" t="s">
        <v>27541</v>
      </c>
      <c r="B43894">
        <v>2023</v>
      </c>
      <c r="C43894" t="s">
        <v>1</v>
      </c>
      <c r="D43894" t="s">
        <v>41828</v>
      </c>
    </row>
    <row r="43895" spans="1:4" ht="15">
      <c r="A43895" t="s">
        <v>27541</v>
      </c>
      <c r="B43895">
        <v>2022</v>
      </c>
      <c r="C43895" t="s">
        <v>29</v>
      </c>
      <c r="D43895" t="s">
        <v>41829</v>
      </c>
    </row>
    <row r="43896" spans="1:4" ht="15">
      <c r="A43896" t="s">
        <v>27541</v>
      </c>
      <c r="B43896">
        <v>2022</v>
      </c>
      <c r="C43896" t="s">
        <v>1432</v>
      </c>
      <c r="D43896" t="s">
        <v>41830</v>
      </c>
    </row>
    <row r="43897" spans="1:4" ht="15">
      <c r="A43897" t="s">
        <v>27541</v>
      </c>
      <c r="B43897">
        <v>2022</v>
      </c>
      <c r="C43897" t="s">
        <v>1432</v>
      </c>
      <c r="D43897" t="s">
        <v>41831</v>
      </c>
    </row>
    <row r="43898" spans="1:4" ht="15">
      <c r="A43898" t="s">
        <v>27541</v>
      </c>
      <c r="B43898">
        <v>2022</v>
      </c>
      <c r="C43898" t="s">
        <v>655</v>
      </c>
      <c r="D43898" t="s">
        <v>41832</v>
      </c>
    </row>
    <row r="43899" spans="1:4" ht="15">
      <c r="A43899" t="s">
        <v>27541</v>
      </c>
      <c r="B43899">
        <v>2022</v>
      </c>
      <c r="C43899" t="s">
        <v>655</v>
      </c>
      <c r="D43899" t="s">
        <v>41833</v>
      </c>
    </row>
    <row r="43900" spans="1:4" ht="15">
      <c r="A43900" t="s">
        <v>27541</v>
      </c>
      <c r="B43900">
        <v>2022</v>
      </c>
      <c r="C43900" t="s">
        <v>655</v>
      </c>
      <c r="D43900" t="s">
        <v>41834</v>
      </c>
    </row>
    <row r="43901" spans="1:4" ht="15">
      <c r="A43901" t="s">
        <v>27541</v>
      </c>
      <c r="B43901">
        <v>2022</v>
      </c>
      <c r="C43901" t="s">
        <v>503</v>
      </c>
      <c r="D43901" t="s">
        <v>41835</v>
      </c>
    </row>
    <row r="43902" spans="1:4" ht="15">
      <c r="A43902" t="s">
        <v>27541</v>
      </c>
      <c r="B43902">
        <v>2022</v>
      </c>
      <c r="C43902" t="s">
        <v>503</v>
      </c>
      <c r="D43902" t="s">
        <v>41836</v>
      </c>
    </row>
    <row r="43903" spans="1:4" ht="15">
      <c r="A43903" t="s">
        <v>27541</v>
      </c>
      <c r="B43903">
        <v>2022</v>
      </c>
      <c r="C43903" t="s">
        <v>24089</v>
      </c>
      <c r="D43903" t="s">
        <v>41837</v>
      </c>
    </row>
    <row r="43904" spans="1:4" ht="15">
      <c r="A43904" t="s">
        <v>27541</v>
      </c>
      <c r="B43904">
        <v>2022</v>
      </c>
      <c r="C43904" t="s">
        <v>1286</v>
      </c>
      <c r="D43904" t="s">
        <v>41838</v>
      </c>
    </row>
    <row r="43905" spans="1:4" ht="15">
      <c r="A43905" t="s">
        <v>27541</v>
      </c>
      <c r="B43905">
        <v>2022</v>
      </c>
      <c r="C43905" t="s">
        <v>1286</v>
      </c>
      <c r="D43905" t="s">
        <v>41839</v>
      </c>
    </row>
    <row r="43906" spans="1:4" ht="15">
      <c r="A43906" t="s">
        <v>27541</v>
      </c>
      <c r="B43906">
        <v>2022</v>
      </c>
      <c r="C43906" t="s">
        <v>1286</v>
      </c>
      <c r="D43906" t="s">
        <v>41840</v>
      </c>
    </row>
    <row r="43907" spans="1:4" ht="15">
      <c r="A43907" t="s">
        <v>27541</v>
      </c>
      <c r="B43907">
        <v>2022</v>
      </c>
      <c r="C43907" t="s">
        <v>6</v>
      </c>
      <c r="D43907" t="s">
        <v>41841</v>
      </c>
    </row>
    <row r="43908" spans="1:4" ht="15">
      <c r="A43908" t="s">
        <v>27541</v>
      </c>
      <c r="B43908">
        <v>2022</v>
      </c>
      <c r="C43908" t="s">
        <v>641</v>
      </c>
      <c r="D43908" t="s">
        <v>41842</v>
      </c>
    </row>
    <row r="43909" spans="1:4" ht="15">
      <c r="A43909" t="s">
        <v>27541</v>
      </c>
      <c r="B43909">
        <v>2022</v>
      </c>
      <c r="C43909" t="s">
        <v>641</v>
      </c>
      <c r="D43909" t="s">
        <v>41843</v>
      </c>
    </row>
    <row r="43910" spans="1:4" ht="15">
      <c r="A43910" t="s">
        <v>27541</v>
      </c>
      <c r="B43910">
        <v>2022</v>
      </c>
      <c r="C43910" t="s">
        <v>727</v>
      </c>
      <c r="D43910" t="s">
        <v>41844</v>
      </c>
    </row>
    <row r="43911" spans="1:4" ht="15">
      <c r="A43911" t="s">
        <v>27541</v>
      </c>
      <c r="B43911">
        <v>2022</v>
      </c>
      <c r="C43911" t="s">
        <v>13</v>
      </c>
      <c r="D43911" t="s">
        <v>41845</v>
      </c>
    </row>
    <row r="43912" spans="1:4" ht="15">
      <c r="A43912" t="s">
        <v>27541</v>
      </c>
      <c r="B43912">
        <v>2021</v>
      </c>
      <c r="C43912" t="s">
        <v>29</v>
      </c>
      <c r="D43912" t="s">
        <v>41846</v>
      </c>
    </row>
    <row r="43913" spans="1:4" ht="15">
      <c r="A43913" t="s">
        <v>27541</v>
      </c>
      <c r="B43913">
        <v>2021</v>
      </c>
      <c r="C43913" t="s">
        <v>29</v>
      </c>
      <c r="D43913" t="s">
        <v>41847</v>
      </c>
    </row>
    <row r="43914" spans="1:4" ht="15">
      <c r="A43914" t="s">
        <v>27541</v>
      </c>
      <c r="B43914">
        <v>2021</v>
      </c>
      <c r="C43914" t="s">
        <v>29</v>
      </c>
      <c r="D43914" t="s">
        <v>41848</v>
      </c>
    </row>
    <row r="43915" spans="1:4" ht="15">
      <c r="A43915" t="s">
        <v>27541</v>
      </c>
      <c r="B43915">
        <v>2021</v>
      </c>
      <c r="C43915" t="s">
        <v>44</v>
      </c>
      <c r="D43915" t="s">
        <v>41849</v>
      </c>
    </row>
    <row r="43916" spans="1:4" ht="15">
      <c r="A43916" t="s">
        <v>27541</v>
      </c>
      <c r="B43916">
        <v>2021</v>
      </c>
      <c r="C43916" t="s">
        <v>44</v>
      </c>
      <c r="D43916" t="s">
        <v>41850</v>
      </c>
    </row>
    <row r="43917" spans="1:4" ht="15">
      <c r="A43917" t="s">
        <v>27541</v>
      </c>
      <c r="B43917">
        <v>2021</v>
      </c>
      <c r="C43917" t="s">
        <v>83</v>
      </c>
      <c r="D43917" t="s">
        <v>41851</v>
      </c>
    </row>
    <row r="43918" spans="1:4" ht="15">
      <c r="A43918" t="s">
        <v>27541</v>
      </c>
      <c r="B43918">
        <v>2021</v>
      </c>
      <c r="C43918" t="s">
        <v>913</v>
      </c>
      <c r="D43918" t="s">
        <v>41852</v>
      </c>
    </row>
    <row r="43919" spans="1:4" ht="15">
      <c r="A43919" t="s">
        <v>27541</v>
      </c>
      <c r="B43919">
        <v>2021</v>
      </c>
      <c r="C43919" t="s">
        <v>913</v>
      </c>
      <c r="D43919" t="s">
        <v>41853</v>
      </c>
    </row>
    <row r="43920" spans="1:4" ht="15">
      <c r="A43920" t="s">
        <v>27541</v>
      </c>
      <c r="B43920">
        <v>2021</v>
      </c>
      <c r="C43920" t="s">
        <v>966</v>
      </c>
      <c r="D43920" t="s">
        <v>41854</v>
      </c>
    </row>
    <row r="43921" spans="1:4" ht="15">
      <c r="A43921" t="s">
        <v>27541</v>
      </c>
      <c r="B43921">
        <v>2021</v>
      </c>
      <c r="C43921" t="s">
        <v>503</v>
      </c>
      <c r="D43921" t="s">
        <v>41855</v>
      </c>
    </row>
    <row r="43922" spans="1:4" ht="15">
      <c r="A43922" t="s">
        <v>27541</v>
      </c>
      <c r="B43922">
        <v>2021</v>
      </c>
      <c r="C43922" t="s">
        <v>503</v>
      </c>
      <c r="D43922" t="s">
        <v>41856</v>
      </c>
    </row>
    <row r="43923" spans="1:4" ht="15">
      <c r="A43923" t="s">
        <v>27541</v>
      </c>
      <c r="B43923">
        <v>2021</v>
      </c>
      <c r="C43923" t="s">
        <v>503</v>
      </c>
      <c r="D43923" t="s">
        <v>41857</v>
      </c>
    </row>
    <row r="43924" spans="1:4" ht="15">
      <c r="A43924" t="s">
        <v>27541</v>
      </c>
      <c r="B43924">
        <v>2021</v>
      </c>
      <c r="C43924" t="s">
        <v>1286</v>
      </c>
      <c r="D43924" t="s">
        <v>41858</v>
      </c>
    </row>
    <row r="43925" spans="1:4" ht="15">
      <c r="A43925" t="s">
        <v>27541</v>
      </c>
      <c r="B43925">
        <v>2021</v>
      </c>
      <c r="C43925" t="s">
        <v>1286</v>
      </c>
      <c r="D43925" t="s">
        <v>41859</v>
      </c>
    </row>
    <row r="43926" spans="1:4" ht="15">
      <c r="A43926" t="s">
        <v>27541</v>
      </c>
      <c r="B43926">
        <v>2021</v>
      </c>
      <c r="C43926" t="s">
        <v>1286</v>
      </c>
      <c r="D43926" t="s">
        <v>41860</v>
      </c>
    </row>
    <row r="43927" spans="1:4" ht="15">
      <c r="A43927" t="s">
        <v>27541</v>
      </c>
      <c r="B43927">
        <v>2021</v>
      </c>
      <c r="C43927" t="s">
        <v>1286</v>
      </c>
      <c r="D43927" t="s">
        <v>41861</v>
      </c>
    </row>
    <row r="43928" spans="1:4" ht="15">
      <c r="A43928" t="s">
        <v>27541</v>
      </c>
      <c r="B43928">
        <v>2021</v>
      </c>
      <c r="C43928" t="s">
        <v>1286</v>
      </c>
      <c r="D43928" t="s">
        <v>41862</v>
      </c>
    </row>
    <row r="43929" spans="1:4" ht="15">
      <c r="A43929" t="s">
        <v>27541</v>
      </c>
      <c r="B43929">
        <v>2021</v>
      </c>
      <c r="C43929" t="s">
        <v>1286</v>
      </c>
      <c r="D43929" t="s">
        <v>41863</v>
      </c>
    </row>
    <row r="43930" spans="1:4" ht="15">
      <c r="A43930" t="s">
        <v>27541</v>
      </c>
      <c r="B43930">
        <v>2021</v>
      </c>
      <c r="C43930" t="s">
        <v>6</v>
      </c>
      <c r="D43930" t="s">
        <v>41864</v>
      </c>
    </row>
    <row r="43931" spans="1:4" ht="15">
      <c r="A43931" t="s">
        <v>27541</v>
      </c>
      <c r="B43931">
        <v>2021</v>
      </c>
      <c r="C43931" t="s">
        <v>641</v>
      </c>
      <c r="D43931" t="s">
        <v>41865</v>
      </c>
    </row>
    <row r="43932" spans="1:4" ht="15">
      <c r="A43932" t="s">
        <v>27541</v>
      </c>
      <c r="B43932">
        <v>2021</v>
      </c>
      <c r="C43932" t="s">
        <v>641</v>
      </c>
      <c r="D43932" t="s">
        <v>41866</v>
      </c>
    </row>
    <row r="43933" spans="1:4" ht="15">
      <c r="A43933" t="s">
        <v>27541</v>
      </c>
      <c r="B43933">
        <v>2021</v>
      </c>
      <c r="C43933" t="s">
        <v>641</v>
      </c>
      <c r="D43933" t="s">
        <v>41867</v>
      </c>
    </row>
    <row r="43934" spans="1:4" ht="15">
      <c r="A43934" t="s">
        <v>27541</v>
      </c>
      <c r="B43934">
        <v>2021</v>
      </c>
      <c r="C43934" t="s">
        <v>60</v>
      </c>
      <c r="D43934" t="s">
        <v>41868</v>
      </c>
    </row>
    <row r="43935" spans="1:4" ht="15">
      <c r="A43935" t="s">
        <v>27541</v>
      </c>
      <c r="B43935">
        <v>2021</v>
      </c>
      <c r="C43935" t="s">
        <v>60</v>
      </c>
      <c r="D43935" t="s">
        <v>41869</v>
      </c>
    </row>
    <row r="43936" spans="1:4" ht="15">
      <c r="A43936" t="s">
        <v>27541</v>
      </c>
      <c r="B43936">
        <v>2021</v>
      </c>
      <c r="C43936" t="s">
        <v>60</v>
      </c>
      <c r="D43936" t="s">
        <v>41870</v>
      </c>
    </row>
    <row r="43937" spans="1:4" ht="15">
      <c r="A43937" t="s">
        <v>27541</v>
      </c>
      <c r="B43937">
        <v>2021</v>
      </c>
      <c r="C43937" t="s">
        <v>60</v>
      </c>
      <c r="D43937" t="s">
        <v>41871</v>
      </c>
    </row>
    <row r="43938" spans="1:4" ht="15">
      <c r="A43938" t="s">
        <v>27541</v>
      </c>
      <c r="B43938">
        <v>2021</v>
      </c>
      <c r="C43938" t="s">
        <v>60</v>
      </c>
      <c r="D43938" t="s">
        <v>41872</v>
      </c>
    </row>
    <row r="43939" spans="1:4" ht="15">
      <c r="A43939" t="s">
        <v>27541</v>
      </c>
      <c r="B43939">
        <v>2021</v>
      </c>
      <c r="C43939" t="s">
        <v>60</v>
      </c>
      <c r="D43939" t="s">
        <v>41873</v>
      </c>
    </row>
    <row r="43940" spans="1:4" ht="15">
      <c r="A43940" t="s">
        <v>27541</v>
      </c>
      <c r="B43940">
        <v>2021</v>
      </c>
      <c r="C43940" t="s">
        <v>13</v>
      </c>
      <c r="D43940" t="s">
        <v>41874</v>
      </c>
    </row>
    <row r="43941" spans="1:4" ht="15">
      <c r="A43941" t="s">
        <v>27541</v>
      </c>
      <c r="B43941">
        <v>2020</v>
      </c>
      <c r="C43941" t="s">
        <v>29</v>
      </c>
      <c r="D43941" t="s">
        <v>41875</v>
      </c>
    </row>
    <row r="43942" spans="1:4" ht="15">
      <c r="A43942" t="s">
        <v>27541</v>
      </c>
      <c r="B43942">
        <v>2020</v>
      </c>
      <c r="C43942" t="s">
        <v>29</v>
      </c>
      <c r="D43942" t="s">
        <v>41876</v>
      </c>
    </row>
    <row r="43943" spans="1:4" ht="15">
      <c r="A43943" t="s">
        <v>27541</v>
      </c>
      <c r="B43943">
        <v>2020</v>
      </c>
      <c r="C43943" t="s">
        <v>4800</v>
      </c>
      <c r="D43943" t="s">
        <v>41877</v>
      </c>
    </row>
    <row r="43944" spans="1:4" ht="15">
      <c r="A43944" t="s">
        <v>27541</v>
      </c>
      <c r="B43944">
        <v>2020</v>
      </c>
      <c r="C43944" t="s">
        <v>83</v>
      </c>
      <c r="D43944" t="s">
        <v>41878</v>
      </c>
    </row>
    <row r="43945" spans="1:4" ht="15">
      <c r="A43945" t="s">
        <v>27541</v>
      </c>
      <c r="B43945">
        <v>2020</v>
      </c>
      <c r="C43945" t="s">
        <v>913</v>
      </c>
      <c r="D43945" t="s">
        <v>41879</v>
      </c>
    </row>
    <row r="43946" spans="1:4" ht="15">
      <c r="A43946" t="s">
        <v>27541</v>
      </c>
      <c r="B43946">
        <v>2020</v>
      </c>
      <c r="C43946" t="s">
        <v>639</v>
      </c>
      <c r="D43946" t="s">
        <v>41880</v>
      </c>
    </row>
    <row r="43947" spans="1:4" ht="15">
      <c r="A43947" t="s">
        <v>27541</v>
      </c>
      <c r="B43947">
        <v>2020</v>
      </c>
      <c r="C43947" t="s">
        <v>966</v>
      </c>
      <c r="D43947" t="s">
        <v>41881</v>
      </c>
    </row>
    <row r="43948" spans="1:4" ht="15">
      <c r="A43948" t="s">
        <v>27541</v>
      </c>
      <c r="B43948">
        <v>2020</v>
      </c>
      <c r="C43948" t="s">
        <v>1735</v>
      </c>
      <c r="D43948" t="s">
        <v>41882</v>
      </c>
    </row>
    <row r="43949" spans="1:4" ht="15">
      <c r="A43949" t="s">
        <v>27541</v>
      </c>
      <c r="B43949">
        <v>2020</v>
      </c>
      <c r="C43949" t="s">
        <v>1735</v>
      </c>
      <c r="D43949" t="s">
        <v>41883</v>
      </c>
    </row>
    <row r="43950" spans="1:4" ht="15">
      <c r="A43950" t="s">
        <v>27541</v>
      </c>
      <c r="B43950">
        <v>2020</v>
      </c>
      <c r="C43950" t="s">
        <v>41884</v>
      </c>
      <c r="D43950" t="s">
        <v>41885</v>
      </c>
    </row>
    <row r="43951" spans="1:4" ht="15">
      <c r="A43951" t="s">
        <v>27541</v>
      </c>
      <c r="B43951">
        <v>2020</v>
      </c>
      <c r="C43951" t="s">
        <v>655</v>
      </c>
      <c r="D43951" t="s">
        <v>41886</v>
      </c>
    </row>
    <row r="43952" spans="1:4" ht="15">
      <c r="A43952" t="s">
        <v>27541</v>
      </c>
      <c r="B43952">
        <v>2020</v>
      </c>
      <c r="C43952" t="s">
        <v>655</v>
      </c>
      <c r="D43952" t="s">
        <v>41887</v>
      </c>
    </row>
    <row r="43953" spans="1:4" ht="15">
      <c r="A43953" t="s">
        <v>27541</v>
      </c>
      <c r="B43953">
        <v>2020</v>
      </c>
      <c r="C43953" t="s">
        <v>655</v>
      </c>
      <c r="D43953" t="s">
        <v>41888</v>
      </c>
    </row>
    <row r="43954" spans="1:4" ht="15">
      <c r="A43954" t="s">
        <v>27541</v>
      </c>
      <c r="B43954">
        <v>2020</v>
      </c>
      <c r="C43954" t="s">
        <v>655</v>
      </c>
      <c r="D43954" t="s">
        <v>41889</v>
      </c>
    </row>
    <row r="43955" spans="1:4" ht="15">
      <c r="A43955" t="s">
        <v>27541</v>
      </c>
      <c r="B43955">
        <v>2020</v>
      </c>
      <c r="C43955" t="s">
        <v>655</v>
      </c>
      <c r="D43955" t="s">
        <v>41890</v>
      </c>
    </row>
    <row r="43956" spans="1:4" ht="15">
      <c r="A43956" t="s">
        <v>27541</v>
      </c>
      <c r="B43956">
        <v>2020</v>
      </c>
      <c r="C43956" t="s">
        <v>655</v>
      </c>
      <c r="D43956" t="s">
        <v>41891</v>
      </c>
    </row>
    <row r="43957" spans="1:4" ht="15">
      <c r="A43957" t="s">
        <v>27541</v>
      </c>
      <c r="B43957">
        <v>2020</v>
      </c>
      <c r="C43957" t="s">
        <v>655</v>
      </c>
      <c r="D43957" t="s">
        <v>41892</v>
      </c>
    </row>
    <row r="43958" spans="1:4" ht="15">
      <c r="A43958" t="s">
        <v>27541</v>
      </c>
      <c r="B43958">
        <v>2020</v>
      </c>
      <c r="C43958" t="s">
        <v>655</v>
      </c>
      <c r="D43958" t="s">
        <v>41893</v>
      </c>
    </row>
    <row r="43959" spans="1:4" ht="15">
      <c r="A43959" t="s">
        <v>27541</v>
      </c>
      <c r="B43959">
        <v>2020</v>
      </c>
      <c r="C43959" t="s">
        <v>503</v>
      </c>
      <c r="D43959" t="s">
        <v>41894</v>
      </c>
    </row>
    <row r="43960" spans="1:4" ht="15">
      <c r="A43960" t="s">
        <v>27541</v>
      </c>
      <c r="B43960">
        <v>2020</v>
      </c>
      <c r="C43960" t="s">
        <v>503</v>
      </c>
      <c r="D43960" t="s">
        <v>41895</v>
      </c>
    </row>
    <row r="43961" spans="1:4" ht="15">
      <c r="A43961" t="s">
        <v>27541</v>
      </c>
      <c r="B43961">
        <v>2020</v>
      </c>
      <c r="C43961" t="s">
        <v>503</v>
      </c>
      <c r="D43961" t="s">
        <v>41896</v>
      </c>
    </row>
    <row r="43962" spans="1:4" ht="15">
      <c r="A43962" t="s">
        <v>27541</v>
      </c>
      <c r="B43962">
        <v>2020</v>
      </c>
      <c r="C43962" t="s">
        <v>193</v>
      </c>
      <c r="D43962" t="s">
        <v>41897</v>
      </c>
    </row>
    <row r="43963" spans="1:4" ht="15">
      <c r="A43963" t="s">
        <v>27541</v>
      </c>
      <c r="B43963">
        <v>2020</v>
      </c>
      <c r="C43963" t="s">
        <v>193</v>
      </c>
      <c r="D43963" t="s">
        <v>41898</v>
      </c>
    </row>
    <row r="43964" spans="1:4" ht="15">
      <c r="A43964" t="s">
        <v>27541</v>
      </c>
      <c r="B43964">
        <v>2020</v>
      </c>
      <c r="C43964" t="s">
        <v>157</v>
      </c>
      <c r="D43964" t="s">
        <v>41899</v>
      </c>
    </row>
    <row r="43965" spans="1:4" ht="15">
      <c r="A43965" t="s">
        <v>27541</v>
      </c>
      <c r="B43965">
        <v>2020</v>
      </c>
      <c r="C43965" t="s">
        <v>157</v>
      </c>
      <c r="D43965" t="s">
        <v>41900</v>
      </c>
    </row>
    <row r="43966" spans="1:4" ht="15">
      <c r="A43966" t="s">
        <v>27541</v>
      </c>
      <c r="B43966">
        <v>2020</v>
      </c>
      <c r="C43966" t="s">
        <v>157</v>
      </c>
      <c r="D43966" t="s">
        <v>41901</v>
      </c>
    </row>
    <row r="43967" spans="1:4" ht="15">
      <c r="A43967" t="s">
        <v>27541</v>
      </c>
      <c r="B43967">
        <v>2020</v>
      </c>
      <c r="C43967" t="s">
        <v>157</v>
      </c>
      <c r="D43967" t="s">
        <v>41902</v>
      </c>
    </row>
    <row r="43968" spans="1:4" ht="15">
      <c r="A43968" t="s">
        <v>27541</v>
      </c>
      <c r="B43968">
        <v>2020</v>
      </c>
      <c r="C43968" t="s">
        <v>157</v>
      </c>
      <c r="D43968" t="s">
        <v>41903</v>
      </c>
    </row>
    <row r="43969" spans="1:4" ht="15">
      <c r="A43969" t="s">
        <v>27541</v>
      </c>
      <c r="B43969">
        <v>2020</v>
      </c>
      <c r="C43969" t="s">
        <v>157</v>
      </c>
      <c r="D43969" t="s">
        <v>41904</v>
      </c>
    </row>
    <row r="43970" spans="1:4" ht="15">
      <c r="A43970" t="s">
        <v>27541</v>
      </c>
      <c r="B43970">
        <v>2020</v>
      </c>
      <c r="C43970" t="s">
        <v>60</v>
      </c>
      <c r="D43970" t="s">
        <v>41905</v>
      </c>
    </row>
    <row r="43971" spans="1:4" ht="15">
      <c r="A43971" t="s">
        <v>27541</v>
      </c>
      <c r="B43971">
        <v>2020</v>
      </c>
      <c r="C43971" t="s">
        <v>60</v>
      </c>
      <c r="D43971" t="s">
        <v>41906</v>
      </c>
    </row>
    <row r="43972" spans="1:4" ht="15">
      <c r="A43972" t="s">
        <v>27541</v>
      </c>
      <c r="B43972">
        <v>2020</v>
      </c>
      <c r="C43972" t="s">
        <v>60</v>
      </c>
      <c r="D43972" t="s">
        <v>41907</v>
      </c>
    </row>
    <row r="43973" spans="1:4" ht="15">
      <c r="A43973" t="s">
        <v>27541</v>
      </c>
      <c r="B43973">
        <v>2020</v>
      </c>
      <c r="C43973" t="s">
        <v>60</v>
      </c>
      <c r="D43973" t="s">
        <v>41908</v>
      </c>
    </row>
    <row r="43974" spans="1:4" ht="15">
      <c r="A43974" t="s">
        <v>27541</v>
      </c>
      <c r="B43974">
        <v>2020</v>
      </c>
      <c r="C43974" t="s">
        <v>727</v>
      </c>
      <c r="D43974" t="s">
        <v>41909</v>
      </c>
    </row>
    <row r="43975" spans="1:4" ht="15">
      <c r="A43975" t="s">
        <v>27541</v>
      </c>
      <c r="B43975">
        <v>2020</v>
      </c>
      <c r="C43975" t="s">
        <v>727</v>
      </c>
      <c r="D43975" t="s">
        <v>41910</v>
      </c>
    </row>
    <row r="43976" spans="1:4" ht="15">
      <c r="A43976" t="s">
        <v>27541</v>
      </c>
      <c r="B43976">
        <v>2020</v>
      </c>
      <c r="C43976" t="s">
        <v>727</v>
      </c>
      <c r="D43976" t="s">
        <v>41911</v>
      </c>
    </row>
    <row r="43977" spans="1:4" ht="15">
      <c r="A43977" t="s">
        <v>27541</v>
      </c>
      <c r="B43977">
        <v>2020</v>
      </c>
      <c r="C43977" t="s">
        <v>1</v>
      </c>
      <c r="D43977" t="s">
        <v>41912</v>
      </c>
    </row>
    <row r="43978" spans="1:4" ht="15">
      <c r="A43978" t="s">
        <v>27541</v>
      </c>
      <c r="B43978">
        <v>2020</v>
      </c>
      <c r="C43978" t="s">
        <v>1</v>
      </c>
      <c r="D43978" t="s">
        <v>41913</v>
      </c>
    </row>
    <row r="43979" spans="1:4" ht="15">
      <c r="A43979" t="s">
        <v>27541</v>
      </c>
      <c r="B43979">
        <v>2019</v>
      </c>
      <c r="C43979" t="s">
        <v>29</v>
      </c>
      <c r="D43979" t="s">
        <v>41914</v>
      </c>
    </row>
    <row r="43980" spans="1:4" ht="15">
      <c r="A43980" t="s">
        <v>27541</v>
      </c>
      <c r="B43980">
        <v>2019</v>
      </c>
      <c r="C43980" t="s">
        <v>14231</v>
      </c>
      <c r="D43980" t="s">
        <v>41915</v>
      </c>
    </row>
    <row r="43981" spans="1:4" ht="15">
      <c r="A43981" t="s">
        <v>27541</v>
      </c>
      <c r="B43981">
        <v>2019</v>
      </c>
      <c r="C43981" t="s">
        <v>655</v>
      </c>
      <c r="D43981" t="s">
        <v>41916</v>
      </c>
    </row>
    <row r="43982" spans="1:4" ht="15">
      <c r="A43982" t="s">
        <v>27541</v>
      </c>
      <c r="B43982">
        <v>2019</v>
      </c>
      <c r="C43982" t="s">
        <v>503</v>
      </c>
      <c r="D43982" t="s">
        <v>41917</v>
      </c>
    </row>
    <row r="43983" spans="1:4" ht="15">
      <c r="A43983" t="s">
        <v>27541</v>
      </c>
      <c r="B43983">
        <v>2019</v>
      </c>
      <c r="C43983" t="s">
        <v>503</v>
      </c>
      <c r="D43983" t="s">
        <v>41918</v>
      </c>
    </row>
    <row r="43984" spans="1:4" ht="15">
      <c r="A43984" t="s">
        <v>27541</v>
      </c>
      <c r="B43984">
        <v>2019</v>
      </c>
      <c r="C43984" t="s">
        <v>503</v>
      </c>
      <c r="D43984" t="s">
        <v>41919</v>
      </c>
    </row>
    <row r="43985" spans="1:4" ht="15">
      <c r="A43985" t="s">
        <v>27541</v>
      </c>
      <c r="B43985">
        <v>2019</v>
      </c>
      <c r="C43985" t="s">
        <v>503</v>
      </c>
      <c r="D43985" t="s">
        <v>41920</v>
      </c>
    </row>
    <row r="43986" spans="1:4" ht="15">
      <c r="A43986" t="s">
        <v>27541</v>
      </c>
      <c r="B43986">
        <v>2019</v>
      </c>
      <c r="C43986" t="s">
        <v>503</v>
      </c>
      <c r="D43986" t="s">
        <v>41921</v>
      </c>
    </row>
    <row r="43987" spans="1:4" ht="15">
      <c r="A43987" t="s">
        <v>27541</v>
      </c>
      <c r="B43987">
        <v>2019</v>
      </c>
      <c r="C43987" t="s">
        <v>24089</v>
      </c>
      <c r="D43987" t="s">
        <v>41922</v>
      </c>
    </row>
    <row r="43988" spans="1:4" ht="15">
      <c r="A43988" t="s">
        <v>27541</v>
      </c>
      <c r="B43988">
        <v>2019</v>
      </c>
      <c r="C43988" t="s">
        <v>24089</v>
      </c>
      <c r="D43988" t="s">
        <v>41923</v>
      </c>
    </row>
    <row r="43989" spans="1:4" ht="15">
      <c r="A43989" t="s">
        <v>27541</v>
      </c>
      <c r="B43989">
        <v>2019</v>
      </c>
      <c r="C43989" t="s">
        <v>49</v>
      </c>
      <c r="D43989" t="s">
        <v>41924</v>
      </c>
    </row>
    <row r="43990" spans="1:4" ht="15">
      <c r="A43990" t="s">
        <v>27541</v>
      </c>
      <c r="B43990">
        <v>2019</v>
      </c>
      <c r="C43990" t="s">
        <v>49</v>
      </c>
      <c r="D43990" t="s">
        <v>41925</v>
      </c>
    </row>
    <row r="43991" spans="1:4" ht="15">
      <c r="A43991" t="s">
        <v>27541</v>
      </c>
      <c r="B43991">
        <v>2019</v>
      </c>
      <c r="C43991" t="s">
        <v>49</v>
      </c>
      <c r="D43991" t="s">
        <v>41926</v>
      </c>
    </row>
    <row r="43992" spans="1:4" ht="15">
      <c r="A43992" t="s">
        <v>27541</v>
      </c>
      <c r="B43992">
        <v>2019</v>
      </c>
      <c r="C43992" t="s">
        <v>49</v>
      </c>
      <c r="D43992" t="s">
        <v>41927</v>
      </c>
    </row>
    <row r="43993" spans="1:4" ht="15">
      <c r="A43993" t="s">
        <v>27541</v>
      </c>
      <c r="B43993">
        <v>2019</v>
      </c>
      <c r="C43993" t="s">
        <v>49</v>
      </c>
      <c r="D43993" t="s">
        <v>41928</v>
      </c>
    </row>
    <row r="43994" spans="1:4" ht="15">
      <c r="A43994" t="s">
        <v>27541</v>
      </c>
      <c r="B43994">
        <v>2019</v>
      </c>
      <c r="C43994" t="s">
        <v>49</v>
      </c>
      <c r="D43994" t="s">
        <v>41929</v>
      </c>
    </row>
    <row r="43995" spans="1:4" ht="15">
      <c r="A43995" t="s">
        <v>27541</v>
      </c>
      <c r="B43995">
        <v>2019</v>
      </c>
      <c r="C43995" t="s">
        <v>49</v>
      </c>
      <c r="D43995" t="s">
        <v>41930</v>
      </c>
    </row>
    <row r="43996" spans="1:4" ht="15">
      <c r="A43996" t="s">
        <v>27541</v>
      </c>
      <c r="B43996">
        <v>2019</v>
      </c>
      <c r="C43996" t="s">
        <v>1286</v>
      </c>
      <c r="D43996" t="s">
        <v>41931</v>
      </c>
    </row>
    <row r="43997" spans="1:4" ht="15">
      <c r="A43997" t="s">
        <v>27541</v>
      </c>
      <c r="B43997">
        <v>2019</v>
      </c>
      <c r="C43997" t="s">
        <v>1286</v>
      </c>
      <c r="D43997" t="s">
        <v>41932</v>
      </c>
    </row>
    <row r="43998" spans="1:4" ht="15">
      <c r="A43998" t="s">
        <v>27541</v>
      </c>
      <c r="B43998">
        <v>2019</v>
      </c>
      <c r="C43998" t="s">
        <v>1286</v>
      </c>
      <c r="D43998" t="s">
        <v>41933</v>
      </c>
    </row>
    <row r="43999" spans="1:4" ht="15">
      <c r="A43999" t="s">
        <v>27541</v>
      </c>
      <c r="B43999">
        <v>2019</v>
      </c>
      <c r="C43999" t="s">
        <v>641</v>
      </c>
      <c r="D43999" t="s">
        <v>41934</v>
      </c>
    </row>
    <row r="44000" spans="1:4" ht="15">
      <c r="A44000" t="s">
        <v>27541</v>
      </c>
      <c r="B44000">
        <v>2019</v>
      </c>
      <c r="C44000" t="s">
        <v>193</v>
      </c>
      <c r="D44000" t="s">
        <v>41935</v>
      </c>
    </row>
    <row r="44001" spans="1:4" ht="15">
      <c r="A44001" t="s">
        <v>27541</v>
      </c>
      <c r="B44001">
        <v>2019</v>
      </c>
      <c r="C44001" t="s">
        <v>193</v>
      </c>
      <c r="D44001" t="s">
        <v>41936</v>
      </c>
    </row>
    <row r="44002" spans="1:4" ht="15">
      <c r="A44002" t="s">
        <v>27541</v>
      </c>
      <c r="B44002">
        <v>2019</v>
      </c>
      <c r="C44002" t="s">
        <v>24993</v>
      </c>
      <c r="D44002" t="s">
        <v>41937</v>
      </c>
    </row>
    <row r="44003" spans="1:4" ht="15">
      <c r="A44003" t="s">
        <v>27541</v>
      </c>
      <c r="B44003">
        <v>2019</v>
      </c>
      <c r="C44003" t="s">
        <v>17736</v>
      </c>
      <c r="D44003" t="s">
        <v>41938</v>
      </c>
    </row>
    <row r="44004" spans="1:4" ht="15">
      <c r="A44004" t="s">
        <v>27541</v>
      </c>
      <c r="B44004">
        <v>2019</v>
      </c>
      <c r="C44004" t="s">
        <v>17736</v>
      </c>
      <c r="D44004" t="s">
        <v>41939</v>
      </c>
    </row>
    <row r="44005" spans="1:4" ht="15">
      <c r="A44005" t="s">
        <v>27541</v>
      </c>
      <c r="B44005">
        <v>2019</v>
      </c>
      <c r="C44005" t="s">
        <v>18482</v>
      </c>
      <c r="D44005" t="s">
        <v>41940</v>
      </c>
    </row>
    <row r="44006" spans="1:4" ht="15">
      <c r="A44006" t="s">
        <v>27541</v>
      </c>
      <c r="B44006">
        <v>2019</v>
      </c>
      <c r="C44006" t="s">
        <v>13</v>
      </c>
      <c r="D44006" t="s">
        <v>41941</v>
      </c>
    </row>
    <row r="44007" spans="1:4" ht="15">
      <c r="A44007" t="s">
        <v>27541</v>
      </c>
      <c r="B44007">
        <v>2019</v>
      </c>
      <c r="C44007" t="s">
        <v>13</v>
      </c>
      <c r="D44007" t="s">
        <v>41942</v>
      </c>
    </row>
    <row r="44008" spans="1:4" ht="15">
      <c r="A44008" t="s">
        <v>27541</v>
      </c>
      <c r="B44008">
        <v>2019</v>
      </c>
      <c r="C44008" t="s">
        <v>13</v>
      </c>
      <c r="D44008" t="s">
        <v>41943</v>
      </c>
    </row>
    <row r="44009" spans="1:4" ht="15">
      <c r="A44009" t="s">
        <v>27541</v>
      </c>
      <c r="B44009">
        <v>2018</v>
      </c>
      <c r="C44009" t="s">
        <v>29</v>
      </c>
      <c r="D44009" t="s">
        <v>41944</v>
      </c>
    </row>
    <row r="44010" spans="1:4" ht="15">
      <c r="A44010" t="s">
        <v>27541</v>
      </c>
      <c r="B44010">
        <v>2018</v>
      </c>
      <c r="C44010" t="s">
        <v>29</v>
      </c>
      <c r="D44010" t="s">
        <v>41945</v>
      </c>
    </row>
    <row r="44011" spans="1:4" ht="15">
      <c r="A44011" t="s">
        <v>27541</v>
      </c>
      <c r="B44011">
        <v>2018</v>
      </c>
      <c r="C44011" t="s">
        <v>503</v>
      </c>
      <c r="D44011" t="s">
        <v>41946</v>
      </c>
    </row>
    <row r="44012" spans="1:4" ht="15">
      <c r="A44012" t="s">
        <v>27541</v>
      </c>
      <c r="B44012">
        <v>2018</v>
      </c>
      <c r="C44012" t="s">
        <v>503</v>
      </c>
      <c r="D44012" t="s">
        <v>41947</v>
      </c>
    </row>
    <row r="44013" spans="1:4" ht="15">
      <c r="A44013" t="s">
        <v>27541</v>
      </c>
      <c r="B44013">
        <v>2018</v>
      </c>
      <c r="C44013" t="s">
        <v>503</v>
      </c>
      <c r="D44013" t="s">
        <v>41948</v>
      </c>
    </row>
    <row r="44014" spans="1:4" ht="15">
      <c r="A44014" t="s">
        <v>27541</v>
      </c>
      <c r="B44014">
        <v>2018</v>
      </c>
      <c r="C44014" t="s">
        <v>49</v>
      </c>
      <c r="D44014" t="s">
        <v>41949</v>
      </c>
    </row>
    <row r="44015" spans="1:4" ht="15">
      <c r="A44015" t="s">
        <v>27541</v>
      </c>
      <c r="B44015">
        <v>2018</v>
      </c>
      <c r="C44015" t="s">
        <v>1286</v>
      </c>
      <c r="D44015" t="s">
        <v>41950</v>
      </c>
    </row>
    <row r="44016" spans="1:4" ht="15">
      <c r="A44016" t="s">
        <v>27541</v>
      </c>
      <c r="B44016">
        <v>2018</v>
      </c>
      <c r="C44016" t="s">
        <v>1286</v>
      </c>
      <c r="D44016" t="s">
        <v>41951</v>
      </c>
    </row>
    <row r="44017" spans="1:4" ht="15">
      <c r="A44017" t="s">
        <v>27541</v>
      </c>
      <c r="B44017">
        <v>2018</v>
      </c>
      <c r="C44017" t="s">
        <v>1286</v>
      </c>
      <c r="D44017" t="s">
        <v>41952</v>
      </c>
    </row>
    <row r="44018" spans="1:4" ht="15">
      <c r="A44018" t="s">
        <v>27541</v>
      </c>
      <c r="B44018">
        <v>2018</v>
      </c>
      <c r="C44018" t="s">
        <v>1286</v>
      </c>
      <c r="D44018" t="s">
        <v>41953</v>
      </c>
    </row>
    <row r="44019" spans="1:4" ht="15">
      <c r="A44019" t="s">
        <v>27541</v>
      </c>
      <c r="B44019">
        <v>2018</v>
      </c>
      <c r="C44019" t="s">
        <v>1286</v>
      </c>
      <c r="D44019" t="s">
        <v>41954</v>
      </c>
    </row>
    <row r="44020" spans="1:4" ht="15">
      <c r="A44020" t="s">
        <v>27541</v>
      </c>
      <c r="B44020">
        <v>2018</v>
      </c>
      <c r="C44020" t="s">
        <v>1286</v>
      </c>
      <c r="D44020" t="s">
        <v>41955</v>
      </c>
    </row>
    <row r="44021" spans="1:4" ht="15">
      <c r="A44021" t="s">
        <v>27541</v>
      </c>
      <c r="B44021">
        <v>2018</v>
      </c>
      <c r="C44021" t="s">
        <v>6</v>
      </c>
      <c r="D44021" t="s">
        <v>41956</v>
      </c>
    </row>
    <row r="44022" spans="1:4" ht="15">
      <c r="A44022" t="s">
        <v>27541</v>
      </c>
      <c r="B44022">
        <v>2018</v>
      </c>
      <c r="C44022" t="s">
        <v>193</v>
      </c>
      <c r="D44022" t="s">
        <v>41957</v>
      </c>
    </row>
    <row r="44023" spans="1:4" ht="15">
      <c r="A44023" t="s">
        <v>27541</v>
      </c>
      <c r="B44023">
        <v>2018</v>
      </c>
      <c r="C44023" t="s">
        <v>193</v>
      </c>
      <c r="D44023" t="s">
        <v>41958</v>
      </c>
    </row>
    <row r="44024" spans="1:4" ht="15">
      <c r="A44024" t="s">
        <v>27541</v>
      </c>
      <c r="B44024">
        <v>2018</v>
      </c>
      <c r="C44024" t="s">
        <v>193</v>
      </c>
      <c r="D44024" t="s">
        <v>41959</v>
      </c>
    </row>
    <row r="44025" spans="1:4" ht="15">
      <c r="A44025" t="s">
        <v>27541</v>
      </c>
      <c r="B44025">
        <v>2018</v>
      </c>
      <c r="C44025" t="s">
        <v>1291</v>
      </c>
      <c r="D44025" t="s">
        <v>41960</v>
      </c>
    </row>
    <row r="44026" spans="1:4" ht="15">
      <c r="A44026" t="s">
        <v>27541</v>
      </c>
      <c r="B44026">
        <v>2018</v>
      </c>
      <c r="C44026" t="s">
        <v>4644</v>
      </c>
      <c r="D44026" t="s">
        <v>41961</v>
      </c>
    </row>
    <row r="44027" spans="1:4" ht="15">
      <c r="A44027" t="s">
        <v>27541</v>
      </c>
      <c r="B44027">
        <v>2018</v>
      </c>
      <c r="C44027" t="s">
        <v>13</v>
      </c>
      <c r="D44027" t="s">
        <v>41962</v>
      </c>
    </row>
    <row r="44028" spans="1:4" ht="15">
      <c r="A44028" t="s">
        <v>27541</v>
      </c>
      <c r="B44028">
        <v>2017</v>
      </c>
      <c r="C44028" t="s">
        <v>18767</v>
      </c>
      <c r="D44028" t="s">
        <v>41963</v>
      </c>
    </row>
    <row r="44029" spans="1:4" ht="15">
      <c r="A44029" t="s">
        <v>27541</v>
      </c>
      <c r="B44029">
        <v>2017</v>
      </c>
      <c r="C44029" t="s">
        <v>280</v>
      </c>
      <c r="D44029" t="s">
        <v>41964</v>
      </c>
    </row>
    <row r="44030" spans="1:4" ht="15">
      <c r="A44030" t="s">
        <v>27541</v>
      </c>
      <c r="B44030">
        <v>2017</v>
      </c>
      <c r="C44030" t="s">
        <v>83</v>
      </c>
      <c r="D44030" t="s">
        <v>41965</v>
      </c>
    </row>
    <row r="44031" spans="1:4" ht="15">
      <c r="A44031" t="s">
        <v>27541</v>
      </c>
      <c r="B44031">
        <v>2017</v>
      </c>
      <c r="C44031" t="s">
        <v>913</v>
      </c>
      <c r="D44031" t="s">
        <v>41966</v>
      </c>
    </row>
    <row r="44032" spans="1:4" ht="15">
      <c r="A44032" t="s">
        <v>27541</v>
      </c>
      <c r="B44032">
        <v>2017</v>
      </c>
      <c r="C44032" t="s">
        <v>655</v>
      </c>
      <c r="D44032" t="s">
        <v>41967</v>
      </c>
    </row>
    <row r="44033" spans="1:4" ht="15">
      <c r="A44033" t="s">
        <v>27541</v>
      </c>
      <c r="B44033">
        <v>2017</v>
      </c>
      <c r="C44033" t="s">
        <v>655</v>
      </c>
      <c r="D44033" t="s">
        <v>41968</v>
      </c>
    </row>
    <row r="44034" spans="1:4" ht="15">
      <c r="A44034" t="s">
        <v>27541</v>
      </c>
      <c r="B44034">
        <v>2017</v>
      </c>
      <c r="C44034" t="s">
        <v>503</v>
      </c>
      <c r="D44034" t="s">
        <v>41969</v>
      </c>
    </row>
    <row r="44035" spans="1:4" ht="15">
      <c r="A44035" t="s">
        <v>27541</v>
      </c>
      <c r="B44035">
        <v>2017</v>
      </c>
      <c r="C44035" t="s">
        <v>503</v>
      </c>
      <c r="D44035" t="s">
        <v>41970</v>
      </c>
    </row>
    <row r="44036" spans="1:4" ht="15">
      <c r="A44036" t="s">
        <v>27541</v>
      </c>
      <c r="B44036">
        <v>2017</v>
      </c>
      <c r="C44036" t="s">
        <v>1286</v>
      </c>
      <c r="D44036" t="s">
        <v>41971</v>
      </c>
    </row>
    <row r="44037" spans="1:4" ht="15">
      <c r="A44037" t="s">
        <v>27541</v>
      </c>
      <c r="B44037">
        <v>2017</v>
      </c>
      <c r="C44037" t="s">
        <v>1286</v>
      </c>
      <c r="D44037" t="s">
        <v>41972</v>
      </c>
    </row>
    <row r="44038" spans="1:4" ht="15">
      <c r="A44038" t="s">
        <v>27541</v>
      </c>
      <c r="B44038">
        <v>2017</v>
      </c>
      <c r="C44038" t="s">
        <v>1286</v>
      </c>
      <c r="D44038" t="s">
        <v>41973</v>
      </c>
    </row>
    <row r="44039" spans="1:4" ht="15">
      <c r="A44039" t="s">
        <v>27541</v>
      </c>
      <c r="B44039">
        <v>2017</v>
      </c>
      <c r="C44039" t="s">
        <v>1286</v>
      </c>
      <c r="D44039" t="s">
        <v>41974</v>
      </c>
    </row>
    <row r="44040" spans="1:4" ht="15">
      <c r="A44040" t="s">
        <v>27541</v>
      </c>
      <c r="B44040">
        <v>2017</v>
      </c>
      <c r="C44040" t="s">
        <v>6</v>
      </c>
      <c r="D44040" t="s">
        <v>41975</v>
      </c>
    </row>
    <row r="44041" spans="1:4" ht="15">
      <c r="A44041" t="s">
        <v>27541</v>
      </c>
      <c r="B44041">
        <v>2017</v>
      </c>
      <c r="C44041" t="s">
        <v>4644</v>
      </c>
      <c r="D44041" t="s">
        <v>41976</v>
      </c>
    </row>
    <row r="44042" spans="1:4" ht="15">
      <c r="A44042" t="s">
        <v>27541</v>
      </c>
      <c r="B44042">
        <v>2016</v>
      </c>
      <c r="C44042" t="s">
        <v>1295</v>
      </c>
      <c r="D44042" t="s">
        <v>41977</v>
      </c>
    </row>
    <row r="44043" spans="1:4" ht="15">
      <c r="A44043" t="s">
        <v>27541</v>
      </c>
      <c r="B44043">
        <v>2016</v>
      </c>
      <c r="C44043" t="s">
        <v>5268</v>
      </c>
      <c r="D44043" t="s">
        <v>41978</v>
      </c>
    </row>
    <row r="44044" spans="1:4" ht="15">
      <c r="A44044" t="s">
        <v>27541</v>
      </c>
      <c r="B44044">
        <v>2016</v>
      </c>
      <c r="C44044" t="s">
        <v>655</v>
      </c>
      <c r="D44044" t="s">
        <v>41979</v>
      </c>
    </row>
    <row r="44045" spans="1:4" ht="15">
      <c r="A44045" t="s">
        <v>27541</v>
      </c>
      <c r="B44045">
        <v>2016</v>
      </c>
      <c r="C44045" t="s">
        <v>655</v>
      </c>
      <c r="D44045" t="s">
        <v>41980</v>
      </c>
    </row>
    <row r="44046" spans="1:4" ht="15">
      <c r="A44046" t="s">
        <v>27541</v>
      </c>
      <c r="B44046">
        <v>2016</v>
      </c>
      <c r="C44046" t="s">
        <v>655</v>
      </c>
      <c r="D44046" t="s">
        <v>41981</v>
      </c>
    </row>
    <row r="44047" spans="1:4" ht="15">
      <c r="A44047" t="s">
        <v>27541</v>
      </c>
      <c r="B44047">
        <v>2016</v>
      </c>
      <c r="C44047" t="s">
        <v>655</v>
      </c>
      <c r="D44047" t="s">
        <v>41982</v>
      </c>
    </row>
    <row r="44048" spans="1:4" ht="15">
      <c r="A44048" t="s">
        <v>27541</v>
      </c>
      <c r="B44048">
        <v>2016</v>
      </c>
      <c r="C44048" t="s">
        <v>655</v>
      </c>
      <c r="D44048" t="s">
        <v>41983</v>
      </c>
    </row>
    <row r="44049" spans="1:4" ht="15">
      <c r="A44049" t="s">
        <v>27541</v>
      </c>
      <c r="B44049">
        <v>2016</v>
      </c>
      <c r="C44049" t="s">
        <v>503</v>
      </c>
      <c r="D44049" t="s">
        <v>41984</v>
      </c>
    </row>
    <row r="44050" spans="1:4" ht="15">
      <c r="A44050" t="s">
        <v>27541</v>
      </c>
      <c r="B44050">
        <v>2016</v>
      </c>
      <c r="C44050" t="s">
        <v>503</v>
      </c>
      <c r="D44050" t="s">
        <v>41985</v>
      </c>
    </row>
    <row r="44051" spans="1:4" ht="15">
      <c r="A44051" t="s">
        <v>27541</v>
      </c>
      <c r="B44051">
        <v>2016</v>
      </c>
      <c r="C44051" t="s">
        <v>49</v>
      </c>
      <c r="D44051" t="s">
        <v>41986</v>
      </c>
    </row>
    <row r="44052" spans="1:4" ht="15">
      <c r="A44052" t="s">
        <v>27541</v>
      </c>
      <c r="B44052">
        <v>2016</v>
      </c>
      <c r="C44052" t="s">
        <v>49</v>
      </c>
      <c r="D44052" t="s">
        <v>41987</v>
      </c>
    </row>
    <row r="44053" spans="1:4" ht="15">
      <c r="A44053" t="s">
        <v>27541</v>
      </c>
      <c r="B44053">
        <v>2016</v>
      </c>
      <c r="C44053" t="s">
        <v>49</v>
      </c>
      <c r="D44053" t="s">
        <v>41988</v>
      </c>
    </row>
    <row r="44054" spans="1:4" ht="15">
      <c r="A44054" t="s">
        <v>27541</v>
      </c>
      <c r="B44054">
        <v>2016</v>
      </c>
      <c r="C44054" t="s">
        <v>49</v>
      </c>
      <c r="D44054" t="s">
        <v>41989</v>
      </c>
    </row>
    <row r="44055" spans="1:4" ht="15">
      <c r="A44055" t="s">
        <v>27541</v>
      </c>
      <c r="B44055">
        <v>2015</v>
      </c>
      <c r="C44055" t="s">
        <v>29</v>
      </c>
      <c r="D44055" t="s">
        <v>41990</v>
      </c>
    </row>
    <row r="44056" spans="1:4" ht="15">
      <c r="A44056" t="s">
        <v>27541</v>
      </c>
      <c r="B44056">
        <v>2015</v>
      </c>
      <c r="C44056" t="s">
        <v>1100</v>
      </c>
      <c r="D44056" t="s">
        <v>41991</v>
      </c>
    </row>
    <row r="44057" spans="1:4" ht="15">
      <c r="A44057" t="s">
        <v>27541</v>
      </c>
      <c r="B44057">
        <v>2015</v>
      </c>
      <c r="C44057" t="s">
        <v>1290</v>
      </c>
      <c r="D44057" t="s">
        <v>41992</v>
      </c>
    </row>
    <row r="44058" spans="1:4" ht="15">
      <c r="A44058" t="s">
        <v>27541</v>
      </c>
      <c r="B44058">
        <v>2015</v>
      </c>
      <c r="C44058" t="s">
        <v>1290</v>
      </c>
      <c r="D44058" t="s">
        <v>41993</v>
      </c>
    </row>
    <row r="44059" spans="1:4" ht="15">
      <c r="A44059" t="s">
        <v>27541</v>
      </c>
      <c r="B44059">
        <v>2015</v>
      </c>
      <c r="C44059" t="s">
        <v>1290</v>
      </c>
      <c r="D44059" t="s">
        <v>41994</v>
      </c>
    </row>
    <row r="44060" spans="1:4" ht="15">
      <c r="A44060" t="s">
        <v>27541</v>
      </c>
      <c r="B44060">
        <v>2015</v>
      </c>
      <c r="C44060" t="s">
        <v>1290</v>
      </c>
      <c r="D44060" t="s">
        <v>41995</v>
      </c>
    </row>
    <row r="44061" spans="1:4" ht="15">
      <c r="A44061" t="s">
        <v>27541</v>
      </c>
      <c r="B44061">
        <v>2015</v>
      </c>
      <c r="C44061" t="s">
        <v>1290</v>
      </c>
      <c r="D44061" t="s">
        <v>41996</v>
      </c>
    </row>
    <row r="44062" spans="1:4" ht="15">
      <c r="A44062" t="s">
        <v>27541</v>
      </c>
      <c r="B44062">
        <v>2015</v>
      </c>
      <c r="C44062" t="s">
        <v>1290</v>
      </c>
      <c r="D44062" t="s">
        <v>41997</v>
      </c>
    </row>
    <row r="44063" spans="1:4" ht="15">
      <c r="A44063" t="s">
        <v>27541</v>
      </c>
      <c r="B44063">
        <v>2015</v>
      </c>
      <c r="C44063" t="s">
        <v>1290</v>
      </c>
      <c r="D44063" t="s">
        <v>41998</v>
      </c>
    </row>
    <row r="44064" spans="1:4" ht="15">
      <c r="A44064" t="s">
        <v>27541</v>
      </c>
      <c r="B44064">
        <v>2015</v>
      </c>
      <c r="C44064" t="s">
        <v>1290</v>
      </c>
      <c r="D44064" t="s">
        <v>41999</v>
      </c>
    </row>
    <row r="44065" spans="1:4" ht="15">
      <c r="A44065" t="s">
        <v>27541</v>
      </c>
      <c r="B44065">
        <v>2015</v>
      </c>
      <c r="C44065" t="s">
        <v>1290</v>
      </c>
      <c r="D44065" t="s">
        <v>42000</v>
      </c>
    </row>
    <row r="44066" spans="1:4" ht="15">
      <c r="A44066" t="s">
        <v>27541</v>
      </c>
      <c r="B44066">
        <v>2015</v>
      </c>
      <c r="C44066" t="s">
        <v>503</v>
      </c>
      <c r="D44066" t="s">
        <v>42001</v>
      </c>
    </row>
    <row r="44067" spans="1:4" ht="15">
      <c r="A44067" t="s">
        <v>27541</v>
      </c>
      <c r="B44067">
        <v>2015</v>
      </c>
      <c r="C44067" t="s">
        <v>503</v>
      </c>
      <c r="D44067" t="s">
        <v>42002</v>
      </c>
    </row>
    <row r="44068" spans="1:4" ht="15">
      <c r="A44068" t="s">
        <v>27541</v>
      </c>
      <c r="B44068">
        <v>2015</v>
      </c>
      <c r="C44068" t="s">
        <v>1349</v>
      </c>
      <c r="D44068" t="s">
        <v>42003</v>
      </c>
    </row>
    <row r="44069" spans="1:4" ht="15">
      <c r="A44069" t="s">
        <v>27541</v>
      </c>
      <c r="B44069">
        <v>2015</v>
      </c>
      <c r="C44069" t="s">
        <v>6</v>
      </c>
      <c r="D44069" t="s">
        <v>42004</v>
      </c>
    </row>
    <row r="44070" spans="1:4" ht="15">
      <c r="A44070" t="s">
        <v>27541</v>
      </c>
      <c r="B44070">
        <v>2015</v>
      </c>
      <c r="C44070" t="s">
        <v>6</v>
      </c>
      <c r="D44070" t="s">
        <v>42005</v>
      </c>
    </row>
    <row r="44071" spans="1:4" ht="15">
      <c r="A44071" t="s">
        <v>27541</v>
      </c>
      <c r="B44071">
        <v>2015</v>
      </c>
      <c r="C44071" t="s">
        <v>641</v>
      </c>
      <c r="D44071" t="s">
        <v>42006</v>
      </c>
    </row>
    <row r="44072" spans="1:4" ht="15">
      <c r="A44072" t="s">
        <v>27541</v>
      </c>
      <c r="B44072">
        <v>2015</v>
      </c>
      <c r="C44072" t="s">
        <v>641</v>
      </c>
      <c r="D44072" t="s">
        <v>42007</v>
      </c>
    </row>
    <row r="44073" spans="1:4" ht="15">
      <c r="A44073" t="s">
        <v>27541</v>
      </c>
      <c r="B44073">
        <v>2015</v>
      </c>
      <c r="C44073" t="s">
        <v>641</v>
      </c>
      <c r="D44073" t="s">
        <v>42008</v>
      </c>
    </row>
    <row r="44074" spans="1:4" ht="15">
      <c r="A44074" t="s">
        <v>27541</v>
      </c>
      <c r="B44074">
        <v>2015</v>
      </c>
      <c r="C44074" t="s">
        <v>641</v>
      </c>
      <c r="D44074" t="s">
        <v>42009</v>
      </c>
    </row>
    <row r="44075" spans="1:4" ht="15">
      <c r="A44075" t="s">
        <v>27541</v>
      </c>
      <c r="B44075">
        <v>2015</v>
      </c>
      <c r="C44075" t="s">
        <v>538</v>
      </c>
      <c r="D44075" t="s">
        <v>42010</v>
      </c>
    </row>
    <row r="44076" spans="1:4" ht="15">
      <c r="A44076" t="s">
        <v>27541</v>
      </c>
      <c r="B44076">
        <v>2015</v>
      </c>
      <c r="C44076" t="s">
        <v>538</v>
      </c>
      <c r="D44076" t="s">
        <v>42011</v>
      </c>
    </row>
    <row r="44077" spans="1:4" ht="15">
      <c r="A44077" t="s">
        <v>27541</v>
      </c>
      <c r="B44077">
        <v>2015</v>
      </c>
      <c r="C44077" t="s">
        <v>538</v>
      </c>
      <c r="D44077" t="s">
        <v>42012</v>
      </c>
    </row>
    <row r="44078" spans="1:4" ht="15">
      <c r="A44078" t="s">
        <v>27541</v>
      </c>
      <c r="B44078">
        <v>2015</v>
      </c>
      <c r="C44078" t="s">
        <v>538</v>
      </c>
      <c r="D44078" t="s">
        <v>42013</v>
      </c>
    </row>
    <row r="44079" spans="1:4" ht="15">
      <c r="A44079" t="s">
        <v>27541</v>
      </c>
      <c r="B44079">
        <v>2015</v>
      </c>
      <c r="C44079" t="s">
        <v>17736</v>
      </c>
      <c r="D44079" t="s">
        <v>42014</v>
      </c>
    </row>
    <row r="44080" spans="1:4" ht="15">
      <c r="A44080" t="s">
        <v>27541</v>
      </c>
      <c r="B44080">
        <v>2015</v>
      </c>
      <c r="C44080" t="s">
        <v>17736</v>
      </c>
      <c r="D44080" t="s">
        <v>42015</v>
      </c>
    </row>
    <row r="44081" spans="1:4" ht="15">
      <c r="A44081" t="s">
        <v>27541</v>
      </c>
      <c r="B44081">
        <v>2015</v>
      </c>
      <c r="C44081" t="s">
        <v>660</v>
      </c>
      <c r="D44081" t="s">
        <v>42016</v>
      </c>
    </row>
    <row r="44082" spans="1:4" ht="15">
      <c r="A44082" t="s">
        <v>27541</v>
      </c>
      <c r="B44082">
        <v>2015</v>
      </c>
      <c r="C44082" t="s">
        <v>27958</v>
      </c>
      <c r="D44082" t="s">
        <v>42017</v>
      </c>
    </row>
    <row r="44083" spans="1:4" ht="15">
      <c r="A44083" t="s">
        <v>27541</v>
      </c>
      <c r="B44083">
        <v>2014</v>
      </c>
      <c r="C44083" t="s">
        <v>29</v>
      </c>
      <c r="D44083" t="s">
        <v>42018</v>
      </c>
    </row>
    <row r="44084" spans="1:4" ht="15">
      <c r="A44084" t="s">
        <v>27541</v>
      </c>
      <c r="B44084">
        <v>2014</v>
      </c>
      <c r="C44084" t="s">
        <v>29</v>
      </c>
      <c r="D44084" t="s">
        <v>31974</v>
      </c>
    </row>
    <row r="44085" spans="1:4" ht="15">
      <c r="A44085" t="s">
        <v>27541</v>
      </c>
      <c r="B44085">
        <v>2014</v>
      </c>
      <c r="C44085" t="s">
        <v>20366</v>
      </c>
      <c r="D44085" t="s">
        <v>42019</v>
      </c>
    </row>
    <row r="44086" spans="1:4" ht="15">
      <c r="A44086" t="s">
        <v>27541</v>
      </c>
      <c r="B44086">
        <v>2014</v>
      </c>
      <c r="C44086" t="s">
        <v>913</v>
      </c>
      <c r="D44086" t="s">
        <v>42020</v>
      </c>
    </row>
    <row r="44087" spans="1:4" ht="15">
      <c r="A44087" t="s">
        <v>27541</v>
      </c>
      <c r="B44087">
        <v>2014</v>
      </c>
      <c r="C44087" t="s">
        <v>1100</v>
      </c>
      <c r="D44087" t="s">
        <v>42021</v>
      </c>
    </row>
    <row r="44088" spans="1:4" ht="15">
      <c r="A44088" t="s">
        <v>27541</v>
      </c>
      <c r="B44088">
        <v>2014</v>
      </c>
      <c r="C44088" t="s">
        <v>503</v>
      </c>
      <c r="D44088" t="s">
        <v>42022</v>
      </c>
    </row>
    <row r="44089" spans="1:4" ht="15">
      <c r="A44089" t="s">
        <v>27541</v>
      </c>
      <c r="B44089">
        <v>2014</v>
      </c>
      <c r="C44089" t="s">
        <v>503</v>
      </c>
      <c r="D44089" t="s">
        <v>42023</v>
      </c>
    </row>
    <row r="44090" spans="1:4" ht="15">
      <c r="A44090" t="s">
        <v>27541</v>
      </c>
      <c r="B44090">
        <v>2014</v>
      </c>
      <c r="C44090" t="s">
        <v>503</v>
      </c>
      <c r="D44090" t="s">
        <v>42024</v>
      </c>
    </row>
    <row r="44091" spans="1:4" ht="15">
      <c r="A44091" t="s">
        <v>27541</v>
      </c>
      <c r="B44091">
        <v>2014</v>
      </c>
      <c r="C44091" t="s">
        <v>503</v>
      </c>
      <c r="D44091" t="s">
        <v>42025</v>
      </c>
    </row>
    <row r="44092" spans="1:4" ht="15">
      <c r="A44092" t="s">
        <v>27541</v>
      </c>
      <c r="B44092">
        <v>2014</v>
      </c>
      <c r="C44092" t="s">
        <v>49</v>
      </c>
      <c r="D44092" t="s">
        <v>42026</v>
      </c>
    </row>
    <row r="44093" spans="1:4" ht="15">
      <c r="A44093" t="s">
        <v>27541</v>
      </c>
      <c r="B44093">
        <v>2014</v>
      </c>
      <c r="C44093" t="s">
        <v>49</v>
      </c>
      <c r="D44093" t="s">
        <v>42027</v>
      </c>
    </row>
    <row r="44094" spans="1:4" ht="15">
      <c r="A44094" t="s">
        <v>27541</v>
      </c>
      <c r="B44094">
        <v>2014</v>
      </c>
      <c r="C44094" t="s">
        <v>49</v>
      </c>
      <c r="D44094" t="s">
        <v>42028</v>
      </c>
    </row>
    <row r="44095" spans="1:4" ht="15">
      <c r="A44095" t="s">
        <v>27541</v>
      </c>
      <c r="B44095">
        <v>2014</v>
      </c>
      <c r="C44095" t="s">
        <v>641</v>
      </c>
      <c r="D44095" t="s">
        <v>42029</v>
      </c>
    </row>
    <row r="44096" spans="1:4" ht="15">
      <c r="A44096" t="s">
        <v>27541</v>
      </c>
      <c r="B44096">
        <v>2014</v>
      </c>
      <c r="C44096" t="s">
        <v>193</v>
      </c>
      <c r="D44096" t="s">
        <v>42030</v>
      </c>
    </row>
    <row r="44097" spans="1:4" ht="15">
      <c r="A44097" t="s">
        <v>27541</v>
      </c>
      <c r="B44097">
        <v>2014</v>
      </c>
      <c r="C44097" t="s">
        <v>193</v>
      </c>
      <c r="D44097" t="s">
        <v>42031</v>
      </c>
    </row>
    <row r="44098" spans="1:4" ht="15">
      <c r="A44098" t="s">
        <v>27541</v>
      </c>
      <c r="B44098">
        <v>2014</v>
      </c>
      <c r="C44098" t="s">
        <v>1291</v>
      </c>
      <c r="D44098" t="s">
        <v>42032</v>
      </c>
    </row>
    <row r="44099" spans="1:4" ht="15">
      <c r="A44099" t="s">
        <v>27541</v>
      </c>
      <c r="B44099">
        <v>2014</v>
      </c>
      <c r="C44099" t="s">
        <v>1291</v>
      </c>
      <c r="D44099" t="s">
        <v>42033</v>
      </c>
    </row>
    <row r="44100" spans="1:4" ht="15">
      <c r="A44100" t="s">
        <v>27541</v>
      </c>
      <c r="B44100">
        <v>2014</v>
      </c>
      <c r="C44100" t="s">
        <v>1291</v>
      </c>
      <c r="D44100" t="s">
        <v>42034</v>
      </c>
    </row>
    <row r="44101" spans="1:4" ht="15">
      <c r="A44101" t="s">
        <v>27541</v>
      </c>
      <c r="B44101">
        <v>2014</v>
      </c>
      <c r="C44101" t="s">
        <v>1291</v>
      </c>
      <c r="D44101" t="s">
        <v>42035</v>
      </c>
    </row>
    <row r="44102" spans="1:4" ht="15">
      <c r="A44102" t="s">
        <v>27541</v>
      </c>
      <c r="B44102">
        <v>2014</v>
      </c>
      <c r="C44102" t="s">
        <v>644</v>
      </c>
      <c r="D44102" t="s">
        <v>42036</v>
      </c>
    </row>
    <row r="44103" spans="1:4" ht="15">
      <c r="A44103" t="s">
        <v>27541</v>
      </c>
      <c r="B44103">
        <v>2014</v>
      </c>
      <c r="C44103" t="s">
        <v>13</v>
      </c>
      <c r="D44103" t="s">
        <v>42037</v>
      </c>
    </row>
    <row r="44104" spans="1:4" ht="15">
      <c r="A44104" t="s">
        <v>27541</v>
      </c>
      <c r="B44104">
        <v>2014</v>
      </c>
      <c r="C44104" t="s">
        <v>13</v>
      </c>
      <c r="D44104" t="s">
        <v>42038</v>
      </c>
    </row>
    <row r="44105" spans="1:4" ht="15">
      <c r="A44105" t="s">
        <v>27541</v>
      </c>
      <c r="B44105">
        <v>2013</v>
      </c>
      <c r="C44105" t="s">
        <v>29</v>
      </c>
      <c r="D44105" t="s">
        <v>25119</v>
      </c>
    </row>
    <row r="44106" spans="1:4" ht="15">
      <c r="A44106" t="s">
        <v>27541</v>
      </c>
      <c r="B44106">
        <v>2013</v>
      </c>
      <c r="C44106" t="s">
        <v>41798</v>
      </c>
      <c r="D44106" t="s">
        <v>42039</v>
      </c>
    </row>
    <row r="44107" spans="1:4" ht="15">
      <c r="A44107" t="s">
        <v>27541</v>
      </c>
      <c r="B44107">
        <v>2013</v>
      </c>
      <c r="C44107" t="s">
        <v>913</v>
      </c>
      <c r="D44107" t="s">
        <v>42040</v>
      </c>
    </row>
    <row r="44108" spans="1:4" ht="15">
      <c r="A44108" t="s">
        <v>27541</v>
      </c>
      <c r="B44108">
        <v>2013</v>
      </c>
      <c r="C44108" t="s">
        <v>1735</v>
      </c>
      <c r="D44108" t="s">
        <v>42041</v>
      </c>
    </row>
    <row r="44109" spans="1:4" ht="15">
      <c r="A44109" t="s">
        <v>27541</v>
      </c>
      <c r="B44109">
        <v>2013</v>
      </c>
      <c r="C44109" t="s">
        <v>655</v>
      </c>
      <c r="D44109" t="s">
        <v>42042</v>
      </c>
    </row>
    <row r="44110" spans="1:4" ht="15">
      <c r="A44110" t="s">
        <v>27541</v>
      </c>
      <c r="B44110">
        <v>2013</v>
      </c>
      <c r="C44110" t="s">
        <v>655</v>
      </c>
      <c r="D44110" t="s">
        <v>42043</v>
      </c>
    </row>
    <row r="44111" spans="1:4" ht="15">
      <c r="A44111" t="s">
        <v>27541</v>
      </c>
      <c r="B44111">
        <v>2013</v>
      </c>
      <c r="C44111" t="s">
        <v>655</v>
      </c>
      <c r="D44111" t="s">
        <v>42044</v>
      </c>
    </row>
    <row r="44112" spans="1:4" ht="15">
      <c r="A44112" t="s">
        <v>27541</v>
      </c>
      <c r="B44112">
        <v>2013</v>
      </c>
      <c r="C44112" t="s">
        <v>655</v>
      </c>
      <c r="D44112" t="s">
        <v>42045</v>
      </c>
    </row>
    <row r="44113" spans="1:4" ht="15">
      <c r="A44113" t="s">
        <v>27541</v>
      </c>
      <c r="B44113">
        <v>2013</v>
      </c>
      <c r="C44113" t="s">
        <v>503</v>
      </c>
      <c r="D44113" t="s">
        <v>42046</v>
      </c>
    </row>
    <row r="44114" spans="1:4" ht="15">
      <c r="A44114" t="s">
        <v>27541</v>
      </c>
      <c r="B44114">
        <v>2013</v>
      </c>
      <c r="C44114" t="s">
        <v>503</v>
      </c>
      <c r="D44114" t="s">
        <v>42047</v>
      </c>
    </row>
    <row r="44115" spans="1:4" ht="15">
      <c r="A44115" t="s">
        <v>27541</v>
      </c>
      <c r="B44115">
        <v>2013</v>
      </c>
      <c r="C44115" t="s">
        <v>503</v>
      </c>
      <c r="D44115" t="s">
        <v>42048</v>
      </c>
    </row>
    <row r="44116" spans="1:4" ht="15">
      <c r="A44116" t="s">
        <v>27541</v>
      </c>
      <c r="B44116">
        <v>2013</v>
      </c>
      <c r="C44116" t="s">
        <v>503</v>
      </c>
      <c r="D44116" t="s">
        <v>42049</v>
      </c>
    </row>
    <row r="44117" spans="1:4" ht="15">
      <c r="A44117" t="s">
        <v>27541</v>
      </c>
      <c r="B44117">
        <v>2013</v>
      </c>
      <c r="C44117" t="s">
        <v>503</v>
      </c>
      <c r="D44117" t="s">
        <v>42050</v>
      </c>
    </row>
    <row r="44118" spans="1:4" ht="15">
      <c r="A44118" t="s">
        <v>27541</v>
      </c>
      <c r="B44118">
        <v>2013</v>
      </c>
      <c r="C44118" t="s">
        <v>6</v>
      </c>
      <c r="D44118" t="s">
        <v>42051</v>
      </c>
    </row>
    <row r="44119" spans="1:4" ht="15">
      <c r="A44119" t="s">
        <v>27541</v>
      </c>
      <c r="B44119">
        <v>2013</v>
      </c>
      <c r="C44119" t="s">
        <v>6</v>
      </c>
      <c r="D44119" t="s">
        <v>42052</v>
      </c>
    </row>
    <row r="44120" spans="1:4" ht="15">
      <c r="A44120" t="s">
        <v>27541</v>
      </c>
      <c r="B44120">
        <v>2013</v>
      </c>
      <c r="C44120" t="s">
        <v>193</v>
      </c>
      <c r="D44120" t="s">
        <v>42053</v>
      </c>
    </row>
    <row r="44121" spans="1:4" ht="15">
      <c r="A44121" t="s">
        <v>27541</v>
      </c>
      <c r="B44121">
        <v>2013</v>
      </c>
      <c r="C44121" t="s">
        <v>193</v>
      </c>
      <c r="D44121" t="s">
        <v>42054</v>
      </c>
    </row>
    <row r="44122" spans="1:4" ht="15">
      <c r="A44122" t="s">
        <v>27541</v>
      </c>
      <c r="B44122">
        <v>2012</v>
      </c>
      <c r="C44122" t="s">
        <v>29</v>
      </c>
      <c r="D44122" t="s">
        <v>42055</v>
      </c>
    </row>
    <row r="44123" spans="1:4" ht="15">
      <c r="A44123" t="s">
        <v>27541</v>
      </c>
      <c r="B44123">
        <v>2012</v>
      </c>
      <c r="C44123" t="s">
        <v>29</v>
      </c>
      <c r="D44123" t="s">
        <v>42056</v>
      </c>
    </row>
    <row r="44124" spans="1:4" ht="15">
      <c r="A44124" t="s">
        <v>27541</v>
      </c>
      <c r="B44124">
        <v>2012</v>
      </c>
      <c r="C44124" t="s">
        <v>29</v>
      </c>
      <c r="D44124" t="s">
        <v>42057</v>
      </c>
    </row>
    <row r="44125" spans="1:4" ht="15">
      <c r="A44125" t="s">
        <v>27541</v>
      </c>
      <c r="B44125">
        <v>2012</v>
      </c>
      <c r="C44125" t="s">
        <v>42058</v>
      </c>
      <c r="D44125" t="s">
        <v>42059</v>
      </c>
    </row>
    <row r="44126" spans="1:4" ht="15">
      <c r="A44126" t="s">
        <v>27541</v>
      </c>
      <c r="B44126">
        <v>2012</v>
      </c>
      <c r="C44126" t="s">
        <v>41798</v>
      </c>
      <c r="D44126" t="s">
        <v>42060</v>
      </c>
    </row>
    <row r="44127" spans="1:4" ht="15">
      <c r="A44127" t="s">
        <v>27541</v>
      </c>
      <c r="B44127">
        <v>2012</v>
      </c>
      <c r="C44127" t="s">
        <v>913</v>
      </c>
      <c r="D44127" t="s">
        <v>42061</v>
      </c>
    </row>
    <row r="44128" spans="1:4" ht="15">
      <c r="A44128" t="s">
        <v>27541</v>
      </c>
      <c r="B44128">
        <v>2012</v>
      </c>
      <c r="C44128" t="s">
        <v>503</v>
      </c>
      <c r="D44128" t="s">
        <v>42062</v>
      </c>
    </row>
    <row r="44129" spans="1:4" ht="15">
      <c r="A44129" t="s">
        <v>27541</v>
      </c>
      <c r="B44129">
        <v>2012</v>
      </c>
      <c r="C44129" t="s">
        <v>503</v>
      </c>
      <c r="D44129" t="s">
        <v>42063</v>
      </c>
    </row>
    <row r="44130" spans="1:4" ht="15">
      <c r="A44130" t="s">
        <v>27541</v>
      </c>
      <c r="B44130">
        <v>2012</v>
      </c>
      <c r="C44130" t="s">
        <v>6</v>
      </c>
      <c r="D44130" t="s">
        <v>42064</v>
      </c>
    </row>
    <row r="44131" spans="1:4" ht="15">
      <c r="A44131" t="s">
        <v>27541</v>
      </c>
      <c r="B44131">
        <v>2011</v>
      </c>
      <c r="C44131" t="s">
        <v>29</v>
      </c>
      <c r="D44131" t="s">
        <v>42065</v>
      </c>
    </row>
    <row r="44132" spans="1:4" ht="15">
      <c r="A44132" t="s">
        <v>27541</v>
      </c>
      <c r="B44132">
        <v>2011</v>
      </c>
      <c r="C44132" t="s">
        <v>29</v>
      </c>
      <c r="D44132" t="s">
        <v>42066</v>
      </c>
    </row>
    <row r="44133" spans="1:4" ht="15">
      <c r="A44133" t="s">
        <v>27541</v>
      </c>
      <c r="B44133">
        <v>2011</v>
      </c>
      <c r="C44133" t="s">
        <v>41798</v>
      </c>
      <c r="D44133" t="s">
        <v>42067</v>
      </c>
    </row>
    <row r="44134" spans="1:4" ht="15">
      <c r="A44134" t="s">
        <v>27541</v>
      </c>
      <c r="B44134">
        <v>2011</v>
      </c>
      <c r="C44134" t="s">
        <v>41798</v>
      </c>
      <c r="D44134" t="s">
        <v>42068</v>
      </c>
    </row>
    <row r="44135" spans="1:4" ht="15">
      <c r="A44135" t="s">
        <v>27541</v>
      </c>
      <c r="B44135">
        <v>2011</v>
      </c>
      <c r="C44135" t="s">
        <v>1287</v>
      </c>
      <c r="D44135" t="s">
        <v>42069</v>
      </c>
    </row>
    <row r="44136" spans="1:4" ht="15">
      <c r="A44136" t="s">
        <v>27541</v>
      </c>
      <c r="B44136">
        <v>2011</v>
      </c>
      <c r="C44136" t="s">
        <v>1290</v>
      </c>
      <c r="D44136" t="s">
        <v>42070</v>
      </c>
    </row>
    <row r="44137" spans="1:4" ht="15">
      <c r="A44137" t="s">
        <v>27541</v>
      </c>
      <c r="B44137">
        <v>2011</v>
      </c>
      <c r="C44137" t="s">
        <v>503</v>
      </c>
      <c r="D44137" t="s">
        <v>42071</v>
      </c>
    </row>
    <row r="44138" spans="1:4" ht="15">
      <c r="A44138" t="s">
        <v>27541</v>
      </c>
      <c r="B44138">
        <v>2011</v>
      </c>
      <c r="C44138" t="s">
        <v>503</v>
      </c>
      <c r="D44138" t="s">
        <v>42072</v>
      </c>
    </row>
    <row r="44139" spans="1:4" ht="15">
      <c r="A44139" t="s">
        <v>27541</v>
      </c>
      <c r="B44139">
        <v>2010</v>
      </c>
      <c r="C44139" t="s">
        <v>29</v>
      </c>
      <c r="D44139" t="s">
        <v>42073</v>
      </c>
    </row>
    <row r="44140" spans="1:4" ht="15">
      <c r="A44140" t="s">
        <v>27541</v>
      </c>
      <c r="B44140">
        <v>2010</v>
      </c>
      <c r="C44140" t="s">
        <v>29</v>
      </c>
      <c r="D44140" t="s">
        <v>42074</v>
      </c>
    </row>
    <row r="44141" spans="1:4" ht="15">
      <c r="A44141" t="s">
        <v>27541</v>
      </c>
      <c r="B44141">
        <v>2010</v>
      </c>
      <c r="C44141" t="s">
        <v>913</v>
      </c>
      <c r="D44141" t="s">
        <v>42075</v>
      </c>
    </row>
    <row r="44142" spans="1:4" ht="15">
      <c r="A44142" t="s">
        <v>27541</v>
      </c>
      <c r="B44142">
        <v>2010</v>
      </c>
      <c r="C44142" t="s">
        <v>1290</v>
      </c>
      <c r="D44142" t="s">
        <v>42076</v>
      </c>
    </row>
    <row r="44143" spans="1:4" ht="15">
      <c r="A44143" t="s">
        <v>27541</v>
      </c>
      <c r="B44143">
        <v>2010</v>
      </c>
      <c r="C44143" t="s">
        <v>1290</v>
      </c>
      <c r="D44143" t="s">
        <v>42077</v>
      </c>
    </row>
    <row r="44144" spans="1:4" ht="15">
      <c r="A44144" t="s">
        <v>27541</v>
      </c>
      <c r="B44144">
        <v>2010</v>
      </c>
      <c r="C44144" t="s">
        <v>1290</v>
      </c>
      <c r="D44144" t="s">
        <v>42078</v>
      </c>
    </row>
    <row r="44145" spans="1:4" ht="15">
      <c r="A44145" t="s">
        <v>27541</v>
      </c>
      <c r="B44145">
        <v>2010</v>
      </c>
      <c r="C44145" t="s">
        <v>1290</v>
      </c>
      <c r="D44145" t="s">
        <v>42079</v>
      </c>
    </row>
    <row r="44146" spans="1:4" ht="15">
      <c r="A44146" t="s">
        <v>27541</v>
      </c>
      <c r="B44146">
        <v>2010</v>
      </c>
      <c r="C44146" t="s">
        <v>1290</v>
      </c>
      <c r="D44146" t="s">
        <v>42080</v>
      </c>
    </row>
    <row r="44147" spans="1:4" ht="15">
      <c r="A44147" t="s">
        <v>27541</v>
      </c>
      <c r="B44147">
        <v>2010</v>
      </c>
      <c r="C44147" t="s">
        <v>1290</v>
      </c>
      <c r="D44147" t="s">
        <v>42081</v>
      </c>
    </row>
    <row r="44148" spans="1:4" ht="15">
      <c r="A44148" t="s">
        <v>27541</v>
      </c>
      <c r="B44148">
        <v>2010</v>
      </c>
      <c r="C44148" t="s">
        <v>1290</v>
      </c>
      <c r="D44148" t="s">
        <v>42082</v>
      </c>
    </row>
    <row r="44149" spans="1:4" ht="15">
      <c r="A44149" t="s">
        <v>27541</v>
      </c>
      <c r="B44149">
        <v>2010</v>
      </c>
      <c r="C44149" t="s">
        <v>1290</v>
      </c>
      <c r="D44149" t="s">
        <v>42083</v>
      </c>
    </row>
    <row r="44150" spans="1:4" ht="15">
      <c r="A44150" t="s">
        <v>27541</v>
      </c>
      <c r="B44150">
        <v>2010</v>
      </c>
      <c r="C44150" t="s">
        <v>503</v>
      </c>
      <c r="D44150" t="s">
        <v>42084</v>
      </c>
    </row>
    <row r="44151" spans="1:4" ht="15">
      <c r="A44151" t="s">
        <v>27541</v>
      </c>
      <c r="B44151">
        <v>2010</v>
      </c>
      <c r="C44151" t="s">
        <v>503</v>
      </c>
      <c r="D44151" t="s">
        <v>42085</v>
      </c>
    </row>
    <row r="44152" spans="1:4" ht="15">
      <c r="A44152" t="s">
        <v>27541</v>
      </c>
      <c r="B44152">
        <v>2010</v>
      </c>
      <c r="C44152" t="s">
        <v>503</v>
      </c>
      <c r="D44152" t="s">
        <v>42086</v>
      </c>
    </row>
    <row r="44153" spans="1:4" ht="15">
      <c r="A44153" t="s">
        <v>27541</v>
      </c>
      <c r="B44153">
        <v>2009</v>
      </c>
      <c r="C44153" t="s">
        <v>13595</v>
      </c>
      <c r="D44153" t="s">
        <v>42087</v>
      </c>
    </row>
    <row r="44154" spans="1:4" ht="15">
      <c r="A44154" t="s">
        <v>27541</v>
      </c>
      <c r="B44154">
        <v>2009</v>
      </c>
      <c r="C44154" t="s">
        <v>13595</v>
      </c>
      <c r="D44154" t="s">
        <v>42088</v>
      </c>
    </row>
    <row r="44155" spans="1:4" ht="15">
      <c r="A44155" t="s">
        <v>27541</v>
      </c>
      <c r="B44155">
        <v>2009</v>
      </c>
      <c r="C44155" t="s">
        <v>1295</v>
      </c>
      <c r="D44155" t="s">
        <v>42089</v>
      </c>
    </row>
    <row r="44156" spans="1:4" ht="15">
      <c r="A44156" t="s">
        <v>27541</v>
      </c>
      <c r="B44156">
        <v>2009</v>
      </c>
      <c r="C44156" t="s">
        <v>17028</v>
      </c>
      <c r="D44156" t="s">
        <v>42090</v>
      </c>
    </row>
    <row r="44157" spans="1:4" ht="15">
      <c r="A44157" t="s">
        <v>27541</v>
      </c>
      <c r="B44157">
        <v>2009</v>
      </c>
      <c r="C44157" t="s">
        <v>503</v>
      </c>
      <c r="D44157" t="s">
        <v>42091</v>
      </c>
    </row>
    <row r="44158" spans="1:4" ht="15">
      <c r="A44158" t="s">
        <v>27541</v>
      </c>
      <c r="B44158">
        <v>2009</v>
      </c>
      <c r="C44158" t="s">
        <v>503</v>
      </c>
      <c r="D44158" t="s">
        <v>42092</v>
      </c>
    </row>
    <row r="44159" spans="1:4" ht="15">
      <c r="A44159" t="s">
        <v>27541</v>
      </c>
      <c r="B44159">
        <v>2009</v>
      </c>
      <c r="C44159" t="s">
        <v>6</v>
      </c>
      <c r="D44159" t="s">
        <v>42093</v>
      </c>
    </row>
    <row r="44160" spans="1:4" ht="15">
      <c r="A44160" t="s">
        <v>27541</v>
      </c>
      <c r="B44160">
        <v>2009</v>
      </c>
      <c r="C44160" t="s">
        <v>1416</v>
      </c>
      <c r="D44160" t="s">
        <v>42094</v>
      </c>
    </row>
    <row r="44161" spans="1:4" ht="15">
      <c r="A44161" t="s">
        <v>27541</v>
      </c>
      <c r="B44161">
        <v>2008</v>
      </c>
      <c r="C44161" t="s">
        <v>29</v>
      </c>
      <c r="D44161" t="s">
        <v>42095</v>
      </c>
    </row>
    <row r="44162" spans="1:4" ht="15">
      <c r="A44162" t="s">
        <v>27541</v>
      </c>
      <c r="B44162">
        <v>2008</v>
      </c>
      <c r="C44162" t="s">
        <v>29</v>
      </c>
      <c r="D44162" t="s">
        <v>42096</v>
      </c>
    </row>
    <row r="44163" spans="1:4" ht="15">
      <c r="A44163" t="s">
        <v>27541</v>
      </c>
      <c r="B44163">
        <v>2008</v>
      </c>
      <c r="C44163" t="s">
        <v>29</v>
      </c>
      <c r="D44163" t="s">
        <v>42097</v>
      </c>
    </row>
    <row r="44164" spans="1:4" ht="15">
      <c r="A44164" t="s">
        <v>27541</v>
      </c>
      <c r="B44164">
        <v>2008</v>
      </c>
      <c r="C44164" t="s">
        <v>1290</v>
      </c>
      <c r="D44164" t="s">
        <v>42098</v>
      </c>
    </row>
    <row r="44165" spans="1:4" ht="15">
      <c r="A44165" t="s">
        <v>27541</v>
      </c>
      <c r="B44165">
        <v>2008</v>
      </c>
      <c r="C44165" t="s">
        <v>1290</v>
      </c>
      <c r="D44165" t="s">
        <v>42099</v>
      </c>
    </row>
    <row r="44166" spans="1:4" ht="15">
      <c r="A44166" t="s">
        <v>27541</v>
      </c>
      <c r="B44166">
        <v>2008</v>
      </c>
      <c r="C44166" t="s">
        <v>503</v>
      </c>
      <c r="D44166" t="s">
        <v>42100</v>
      </c>
    </row>
    <row r="44167" spans="1:4" ht="15">
      <c r="A44167" t="s">
        <v>27541</v>
      </c>
      <c r="B44167">
        <v>2008</v>
      </c>
      <c r="C44167" t="s">
        <v>503</v>
      </c>
      <c r="D44167" t="s">
        <v>42101</v>
      </c>
    </row>
    <row r="44168" spans="1:4" ht="15">
      <c r="A44168" t="s">
        <v>27541</v>
      </c>
      <c r="B44168">
        <v>2008</v>
      </c>
      <c r="C44168" t="s">
        <v>6</v>
      </c>
      <c r="D44168" t="s">
        <v>42102</v>
      </c>
    </row>
    <row r="44169" spans="1:4" ht="15">
      <c r="A44169" t="s">
        <v>27541</v>
      </c>
      <c r="B44169">
        <v>2007</v>
      </c>
      <c r="C44169" t="s">
        <v>29</v>
      </c>
      <c r="D44169" t="s">
        <v>42103</v>
      </c>
    </row>
    <row r="44170" spans="1:4" ht="15">
      <c r="A44170" t="s">
        <v>27541</v>
      </c>
      <c r="B44170">
        <v>2007</v>
      </c>
      <c r="C44170" t="s">
        <v>29</v>
      </c>
      <c r="D44170" t="s">
        <v>42104</v>
      </c>
    </row>
    <row r="44171" spans="1:4" ht="15">
      <c r="A44171" t="s">
        <v>27541</v>
      </c>
      <c r="B44171">
        <v>2007</v>
      </c>
      <c r="C44171" t="s">
        <v>29</v>
      </c>
      <c r="D44171" t="s">
        <v>22244</v>
      </c>
    </row>
    <row r="44172" spans="1:4" ht="15">
      <c r="A44172" t="s">
        <v>27541</v>
      </c>
      <c r="B44172">
        <v>2007</v>
      </c>
      <c r="C44172" t="s">
        <v>29</v>
      </c>
      <c r="D44172" t="s">
        <v>25139</v>
      </c>
    </row>
    <row r="44173" spans="1:4" ht="15">
      <c r="A44173" t="s">
        <v>27541</v>
      </c>
      <c r="B44173">
        <v>2007</v>
      </c>
      <c r="C44173" t="s">
        <v>29</v>
      </c>
      <c r="D44173" t="s">
        <v>42105</v>
      </c>
    </row>
    <row r="44174" spans="1:4" ht="15">
      <c r="A44174" t="s">
        <v>27541</v>
      </c>
      <c r="B44174">
        <v>2007</v>
      </c>
      <c r="C44174" t="s">
        <v>1290</v>
      </c>
      <c r="D44174" t="s">
        <v>42106</v>
      </c>
    </row>
    <row r="44175" spans="1:4" ht="15">
      <c r="A44175" t="s">
        <v>27541</v>
      </c>
      <c r="B44175">
        <v>2007</v>
      </c>
      <c r="C44175" t="s">
        <v>1290</v>
      </c>
      <c r="D44175" t="s">
        <v>42107</v>
      </c>
    </row>
    <row r="44176" spans="1:4" ht="15">
      <c r="A44176" t="s">
        <v>27541</v>
      </c>
      <c r="B44176">
        <v>2007</v>
      </c>
      <c r="C44176" t="s">
        <v>503</v>
      </c>
      <c r="D44176" t="s">
        <v>42108</v>
      </c>
    </row>
    <row r="44177" spans="1:4" ht="15">
      <c r="A44177" t="s">
        <v>27541</v>
      </c>
      <c r="B44177">
        <v>2007</v>
      </c>
      <c r="C44177" t="s">
        <v>49</v>
      </c>
      <c r="D44177" t="s">
        <v>42109</v>
      </c>
    </row>
    <row r="44178" spans="1:4" ht="15">
      <c r="A44178" t="s">
        <v>27541</v>
      </c>
      <c r="B44178">
        <v>2007</v>
      </c>
      <c r="C44178" t="s">
        <v>49</v>
      </c>
      <c r="D44178" t="s">
        <v>42110</v>
      </c>
    </row>
    <row r="44179" spans="1:4" ht="15">
      <c r="A44179" t="s">
        <v>27541</v>
      </c>
      <c r="B44179">
        <v>2006</v>
      </c>
      <c r="C44179" t="s">
        <v>6</v>
      </c>
      <c r="D44179" t="s">
        <v>42111</v>
      </c>
    </row>
    <row r="44180" spans="1:4" ht="15">
      <c r="A44180" t="s">
        <v>27541</v>
      </c>
      <c r="B44180">
        <v>2005</v>
      </c>
      <c r="C44180" t="s">
        <v>503</v>
      </c>
      <c r="D44180" t="s">
        <v>42112</v>
      </c>
    </row>
    <row r="44181" spans="1:4" ht="15">
      <c r="A44181" t="s">
        <v>27541</v>
      </c>
      <c r="B44181">
        <v>2004</v>
      </c>
      <c r="C44181" t="s">
        <v>503</v>
      </c>
      <c r="D44181" t="s">
        <v>42113</v>
      </c>
    </row>
    <row r="44182" spans="1:4" ht="15">
      <c r="A44182" t="s">
        <v>27541</v>
      </c>
      <c r="B44182">
        <v>2004</v>
      </c>
      <c r="C44182" t="s">
        <v>503</v>
      </c>
      <c r="D44182" t="s">
        <v>42114</v>
      </c>
    </row>
    <row r="44183" spans="1:4" ht="15">
      <c r="A44183" t="s">
        <v>27541</v>
      </c>
      <c r="B44183">
        <v>2004</v>
      </c>
      <c r="C44183" t="s">
        <v>6</v>
      </c>
      <c r="D44183" t="s">
        <v>42115</v>
      </c>
    </row>
    <row r="44184" spans="1:4" ht="15">
      <c r="A44184" t="s">
        <v>27541</v>
      </c>
      <c r="B44184">
        <v>2003</v>
      </c>
      <c r="C44184" t="s">
        <v>503</v>
      </c>
      <c r="D44184" t="s">
        <v>42116</v>
      </c>
    </row>
    <row r="44185" spans="1:4" ht="15">
      <c r="A44185" t="s">
        <v>27541</v>
      </c>
      <c r="B44185">
        <v>2003</v>
      </c>
      <c r="C44185" t="s">
        <v>193</v>
      </c>
      <c r="D44185" t="s">
        <v>42117</v>
      </c>
    </row>
    <row r="44186" spans="1:4" ht="15">
      <c r="A44186" t="s">
        <v>27541</v>
      </c>
      <c r="B44186">
        <v>2003</v>
      </c>
      <c r="C44186" t="s">
        <v>660</v>
      </c>
      <c r="D44186" t="s">
        <v>42118</v>
      </c>
    </row>
    <row r="44187" spans="1:4" ht="15">
      <c r="A44187" t="s">
        <v>27541</v>
      </c>
      <c r="B44187">
        <v>2002</v>
      </c>
      <c r="C44187" t="s">
        <v>503</v>
      </c>
      <c r="D44187" t="s">
        <v>42119</v>
      </c>
    </row>
    <row r="44188" spans="1:4" ht="15">
      <c r="A44188" t="s">
        <v>27541</v>
      </c>
      <c r="B44188">
        <v>2002</v>
      </c>
      <c r="C44188" t="s">
        <v>503</v>
      </c>
      <c r="D44188" t="s">
        <v>42120</v>
      </c>
    </row>
    <row r="44189" spans="1:4" ht="15">
      <c r="A44189" t="s">
        <v>27541</v>
      </c>
      <c r="B44189">
        <v>2002</v>
      </c>
      <c r="C44189" t="s">
        <v>1291</v>
      </c>
      <c r="D44189" t="s">
        <v>42121</v>
      </c>
    </row>
    <row r="44190" spans="1:4" ht="15">
      <c r="A44190" t="s">
        <v>27541</v>
      </c>
      <c r="B44190">
        <v>2000</v>
      </c>
      <c r="C44190" t="s">
        <v>503</v>
      </c>
      <c r="D44190" t="s">
        <v>42122</v>
      </c>
    </row>
    <row r="44191" spans="1:4" ht="15">
      <c r="A44191" t="s">
        <v>27541</v>
      </c>
      <c r="B44191">
        <v>2000</v>
      </c>
      <c r="C44191" t="s">
        <v>503</v>
      </c>
      <c r="D44191" t="s">
        <v>42123</v>
      </c>
    </row>
    <row r="44192" spans="1:4" ht="15">
      <c r="A44192" t="s">
        <v>27541</v>
      </c>
      <c r="B44192">
        <v>1999</v>
      </c>
      <c r="C44192" t="s">
        <v>193</v>
      </c>
      <c r="D44192" t="s">
        <v>42124</v>
      </c>
    </row>
    <row r="44193" spans="1:4" ht="15">
      <c r="A44193" t="s">
        <v>27542</v>
      </c>
      <c r="B44193">
        <v>2023</v>
      </c>
      <c r="C44193" t="s">
        <v>793</v>
      </c>
      <c r="D44193" t="s">
        <v>41810</v>
      </c>
    </row>
    <row r="44194" spans="1:4" ht="15">
      <c r="A44194" t="s">
        <v>27542</v>
      </c>
      <c r="B44194">
        <v>2023</v>
      </c>
      <c r="C44194" t="s">
        <v>503</v>
      </c>
      <c r="D44194" t="s">
        <v>42125</v>
      </c>
    </row>
    <row r="44195" spans="1:4" ht="15">
      <c r="A44195" t="s">
        <v>27542</v>
      </c>
      <c r="B44195">
        <v>2023</v>
      </c>
      <c r="C44195" t="s">
        <v>727</v>
      </c>
      <c r="D44195" t="s">
        <v>41826</v>
      </c>
    </row>
    <row r="44196" spans="1:4" ht="15">
      <c r="A44196" t="s">
        <v>27542</v>
      </c>
      <c r="B44196">
        <v>2023</v>
      </c>
      <c r="C44196" t="s">
        <v>1</v>
      </c>
      <c r="D44196" t="s">
        <v>41828</v>
      </c>
    </row>
    <row r="44197" spans="1:4" ht="15">
      <c r="A44197" t="s">
        <v>27542</v>
      </c>
      <c r="B44197">
        <v>2023</v>
      </c>
      <c r="C44197" t="s">
        <v>1</v>
      </c>
      <c r="D44197" t="s">
        <v>42126</v>
      </c>
    </row>
    <row r="44198" spans="1:4" ht="15">
      <c r="A44198" t="s">
        <v>27542</v>
      </c>
      <c r="B44198">
        <v>2022</v>
      </c>
      <c r="C44198" t="s">
        <v>22569</v>
      </c>
      <c r="D44198" t="s">
        <v>22575</v>
      </c>
    </row>
    <row r="44199" spans="1:4" ht="15">
      <c r="A44199" t="s">
        <v>27542</v>
      </c>
      <c r="B44199">
        <v>2022</v>
      </c>
      <c r="C44199" t="s">
        <v>10356</v>
      </c>
      <c r="D44199" t="s">
        <v>42127</v>
      </c>
    </row>
    <row r="44200" spans="1:4" ht="15">
      <c r="A44200" t="s">
        <v>27542</v>
      </c>
      <c r="B44200">
        <v>2022</v>
      </c>
      <c r="C44200" t="s">
        <v>142</v>
      </c>
      <c r="D44200" t="s">
        <v>42128</v>
      </c>
    </row>
    <row r="44201" spans="1:4" ht="15">
      <c r="A44201" t="s">
        <v>27542</v>
      </c>
      <c r="B44201">
        <v>2022</v>
      </c>
      <c r="C44201" t="s">
        <v>655</v>
      </c>
      <c r="D44201" t="s">
        <v>41833</v>
      </c>
    </row>
    <row r="44202" spans="1:4" ht="15">
      <c r="A44202" t="s">
        <v>27542</v>
      </c>
      <c r="B44202">
        <v>2022</v>
      </c>
      <c r="C44202" t="s">
        <v>641</v>
      </c>
      <c r="D44202" t="s">
        <v>41842</v>
      </c>
    </row>
    <row r="44203" spans="1:4" ht="15">
      <c r="A44203" t="s">
        <v>27542</v>
      </c>
      <c r="B44203">
        <v>2022</v>
      </c>
      <c r="C44203" t="s">
        <v>641</v>
      </c>
      <c r="D44203" t="s">
        <v>41843</v>
      </c>
    </row>
    <row r="44204" spans="1:4" ht="15">
      <c r="A44204" t="s">
        <v>27542</v>
      </c>
      <c r="B44204">
        <v>2021</v>
      </c>
      <c r="C44204" t="s">
        <v>44</v>
      </c>
      <c r="D44204" t="s">
        <v>41850</v>
      </c>
    </row>
    <row r="44205" spans="1:4" ht="15">
      <c r="A44205" t="s">
        <v>27542</v>
      </c>
      <c r="B44205">
        <v>2021</v>
      </c>
      <c r="C44205" t="s">
        <v>913</v>
      </c>
      <c r="D44205" t="s">
        <v>41853</v>
      </c>
    </row>
    <row r="44206" spans="1:4" ht="15">
      <c r="A44206" t="s">
        <v>27542</v>
      </c>
      <c r="B44206">
        <v>2021</v>
      </c>
      <c r="C44206" t="s">
        <v>641</v>
      </c>
      <c r="D44206" t="s">
        <v>41865</v>
      </c>
    </row>
    <row r="44207" spans="1:4" ht="15">
      <c r="A44207" t="s">
        <v>27542</v>
      </c>
      <c r="B44207">
        <v>2021</v>
      </c>
      <c r="C44207" t="s">
        <v>641</v>
      </c>
      <c r="D44207" t="s">
        <v>41866</v>
      </c>
    </row>
    <row r="44208" spans="1:4" ht="15">
      <c r="A44208" t="s">
        <v>27542</v>
      </c>
      <c r="B44208">
        <v>2021</v>
      </c>
      <c r="C44208" t="s">
        <v>641</v>
      </c>
      <c r="D44208" t="s">
        <v>41867</v>
      </c>
    </row>
    <row r="44209" spans="1:4" ht="15">
      <c r="A44209" t="s">
        <v>27542</v>
      </c>
      <c r="B44209">
        <v>2020</v>
      </c>
      <c r="C44209" t="s">
        <v>4800</v>
      </c>
      <c r="D44209" t="s">
        <v>41877</v>
      </c>
    </row>
    <row r="44210" spans="1:4" ht="15">
      <c r="A44210" t="s">
        <v>27542</v>
      </c>
      <c r="B44210">
        <v>2020</v>
      </c>
      <c r="C44210" t="s">
        <v>639</v>
      </c>
      <c r="D44210" t="s">
        <v>41880</v>
      </c>
    </row>
    <row r="44211" spans="1:4" ht="15">
      <c r="A44211" t="s">
        <v>27542</v>
      </c>
      <c r="B44211">
        <v>2020</v>
      </c>
      <c r="C44211" t="s">
        <v>41884</v>
      </c>
      <c r="D44211" t="s">
        <v>41885</v>
      </c>
    </row>
    <row r="44212" spans="1:4" ht="15">
      <c r="A44212" t="s">
        <v>27542</v>
      </c>
      <c r="B44212">
        <v>2020</v>
      </c>
      <c r="C44212" t="s">
        <v>655</v>
      </c>
      <c r="D44212" t="s">
        <v>41886</v>
      </c>
    </row>
    <row r="44213" spans="1:4" ht="15">
      <c r="A44213" t="s">
        <v>27542</v>
      </c>
      <c r="B44213">
        <v>2020</v>
      </c>
      <c r="C44213" t="s">
        <v>157</v>
      </c>
      <c r="D44213" t="s">
        <v>42129</v>
      </c>
    </row>
    <row r="44214" spans="1:4" ht="15">
      <c r="A44214" t="s">
        <v>27542</v>
      </c>
      <c r="B44214">
        <v>2020</v>
      </c>
      <c r="C44214" t="s">
        <v>1</v>
      </c>
      <c r="D44214" t="s">
        <v>41912</v>
      </c>
    </row>
    <row r="44215" spans="1:4" ht="15">
      <c r="A44215" t="s">
        <v>27542</v>
      </c>
      <c r="B44215">
        <v>2019</v>
      </c>
      <c r="C44215" t="s">
        <v>14231</v>
      </c>
      <c r="D44215" t="s">
        <v>41915</v>
      </c>
    </row>
    <row r="44216" spans="1:4" ht="15">
      <c r="A44216" t="s">
        <v>27542</v>
      </c>
      <c r="B44216">
        <v>2019</v>
      </c>
      <c r="C44216" t="s">
        <v>142</v>
      </c>
      <c r="D44216" t="s">
        <v>42130</v>
      </c>
    </row>
    <row r="44217" spans="1:4" ht="15">
      <c r="A44217" t="s">
        <v>27542</v>
      </c>
      <c r="B44217">
        <v>2019</v>
      </c>
      <c r="C44217" t="s">
        <v>655</v>
      </c>
      <c r="D44217" t="s">
        <v>41916</v>
      </c>
    </row>
    <row r="44218" spans="1:4" ht="15">
      <c r="A44218" t="s">
        <v>27542</v>
      </c>
      <c r="B44218">
        <v>2019</v>
      </c>
      <c r="C44218" t="s">
        <v>49</v>
      </c>
      <c r="D44218" t="s">
        <v>41926</v>
      </c>
    </row>
    <row r="44219" spans="1:4" ht="15">
      <c r="A44219" t="s">
        <v>27542</v>
      </c>
      <c r="B44219">
        <v>2019</v>
      </c>
      <c r="C44219" t="s">
        <v>641</v>
      </c>
      <c r="D44219" t="s">
        <v>42131</v>
      </c>
    </row>
    <row r="44220" spans="1:4" ht="15">
      <c r="A44220" t="s">
        <v>27542</v>
      </c>
      <c r="B44220">
        <v>2019</v>
      </c>
      <c r="C44220" t="s">
        <v>641</v>
      </c>
      <c r="D44220" t="s">
        <v>41934</v>
      </c>
    </row>
    <row r="44221" spans="1:4" ht="15">
      <c r="A44221" t="s">
        <v>27542</v>
      </c>
      <c r="B44221">
        <v>2019</v>
      </c>
      <c r="C44221" t="s">
        <v>18482</v>
      </c>
      <c r="D44221" t="s">
        <v>41940</v>
      </c>
    </row>
    <row r="44222" spans="1:4" ht="15">
      <c r="A44222" t="s">
        <v>27542</v>
      </c>
      <c r="B44222">
        <v>2018</v>
      </c>
      <c r="C44222" t="s">
        <v>1291</v>
      </c>
      <c r="D44222" t="s">
        <v>41960</v>
      </c>
    </row>
    <row r="44223" spans="1:4" ht="15">
      <c r="A44223" t="s">
        <v>27542</v>
      </c>
      <c r="B44223">
        <v>2018</v>
      </c>
      <c r="C44223" t="s">
        <v>4644</v>
      </c>
      <c r="D44223" t="s">
        <v>41961</v>
      </c>
    </row>
    <row r="44224" spans="1:4" ht="15">
      <c r="A44224" t="s">
        <v>27542</v>
      </c>
      <c r="B44224">
        <v>2018</v>
      </c>
      <c r="C44224" t="s">
        <v>13</v>
      </c>
      <c r="D44224" t="s">
        <v>41962</v>
      </c>
    </row>
    <row r="44225" spans="1:4" ht="15">
      <c r="A44225" t="s">
        <v>27542</v>
      </c>
      <c r="B44225">
        <v>2017</v>
      </c>
      <c r="C44225" t="s">
        <v>655</v>
      </c>
      <c r="D44225" t="s">
        <v>42132</v>
      </c>
    </row>
    <row r="44226" spans="1:4" ht="15">
      <c r="A44226" t="s">
        <v>27542</v>
      </c>
      <c r="B44226">
        <v>2017</v>
      </c>
      <c r="C44226" t="s">
        <v>655</v>
      </c>
      <c r="D44226" t="s">
        <v>41968</v>
      </c>
    </row>
    <row r="44227" spans="1:4" ht="15">
      <c r="A44227" t="s">
        <v>27542</v>
      </c>
      <c r="B44227">
        <v>2017</v>
      </c>
      <c r="C44227" t="s">
        <v>4644</v>
      </c>
      <c r="D44227" t="s">
        <v>41976</v>
      </c>
    </row>
    <row r="44228" spans="1:4" ht="15">
      <c r="A44228" t="s">
        <v>27542</v>
      </c>
      <c r="B44228">
        <v>2016</v>
      </c>
      <c r="C44228" t="s">
        <v>5268</v>
      </c>
      <c r="D44228" t="s">
        <v>41978</v>
      </c>
    </row>
    <row r="44229" spans="1:4" ht="15">
      <c r="A44229" t="s">
        <v>27542</v>
      </c>
      <c r="B44229">
        <v>2015</v>
      </c>
      <c r="C44229" t="s">
        <v>1290</v>
      </c>
      <c r="D44229" t="s">
        <v>41994</v>
      </c>
    </row>
    <row r="44230" spans="1:4" ht="15">
      <c r="A44230" t="s">
        <v>27542</v>
      </c>
      <c r="B44230">
        <v>2015</v>
      </c>
      <c r="C44230" t="s">
        <v>1290</v>
      </c>
      <c r="D44230" t="s">
        <v>41995</v>
      </c>
    </row>
    <row r="44231" spans="1:4" ht="15">
      <c r="A44231" t="s">
        <v>27542</v>
      </c>
      <c r="B44231">
        <v>2015</v>
      </c>
      <c r="C44231" t="s">
        <v>1290</v>
      </c>
      <c r="D44231" t="s">
        <v>41996</v>
      </c>
    </row>
    <row r="44232" spans="1:4" ht="15">
      <c r="A44232" t="s">
        <v>27542</v>
      </c>
      <c r="B44232">
        <v>2015</v>
      </c>
      <c r="C44232" t="s">
        <v>1290</v>
      </c>
      <c r="D44232" t="s">
        <v>41998</v>
      </c>
    </row>
    <row r="44233" spans="1:4" ht="15">
      <c r="A44233" t="s">
        <v>27542</v>
      </c>
      <c r="B44233">
        <v>2015</v>
      </c>
      <c r="C44233" t="s">
        <v>6</v>
      </c>
      <c r="D44233" t="s">
        <v>42004</v>
      </c>
    </row>
    <row r="44234" spans="1:4" ht="15">
      <c r="A44234" t="s">
        <v>27542</v>
      </c>
      <c r="B44234">
        <v>2015</v>
      </c>
      <c r="C44234" t="s">
        <v>6</v>
      </c>
      <c r="D44234" t="s">
        <v>42005</v>
      </c>
    </row>
    <row r="44235" spans="1:4" ht="15">
      <c r="A44235" t="s">
        <v>27542</v>
      </c>
      <c r="B44235">
        <v>2015</v>
      </c>
      <c r="C44235" t="s">
        <v>641</v>
      </c>
      <c r="D44235" t="s">
        <v>42133</v>
      </c>
    </row>
    <row r="44236" spans="1:4" ht="15">
      <c r="A44236" t="s">
        <v>27542</v>
      </c>
      <c r="B44236">
        <v>2014</v>
      </c>
      <c r="C44236" t="s">
        <v>49</v>
      </c>
      <c r="D44236" t="s">
        <v>42026</v>
      </c>
    </row>
    <row r="44237" spans="1:4" ht="15">
      <c r="A44237" t="s">
        <v>27542</v>
      </c>
      <c r="B44237">
        <v>2014</v>
      </c>
      <c r="C44237" t="s">
        <v>641</v>
      </c>
      <c r="D44237" t="s">
        <v>42134</v>
      </c>
    </row>
    <row r="44238" spans="1:4" ht="15">
      <c r="A44238" t="s">
        <v>27542</v>
      </c>
      <c r="B44238">
        <v>2014</v>
      </c>
      <c r="C44238" t="s">
        <v>193</v>
      </c>
      <c r="D44238" t="s">
        <v>42030</v>
      </c>
    </row>
    <row r="44239" spans="1:4" ht="15">
      <c r="A44239" t="s">
        <v>27542</v>
      </c>
      <c r="B44239">
        <v>2014</v>
      </c>
      <c r="C44239" t="s">
        <v>1291</v>
      </c>
      <c r="D44239" t="s">
        <v>42035</v>
      </c>
    </row>
    <row r="44240" spans="1:4" ht="15">
      <c r="A44240" t="s">
        <v>27542</v>
      </c>
      <c r="B44240">
        <v>2014</v>
      </c>
      <c r="C44240" t="s">
        <v>13</v>
      </c>
      <c r="D44240" t="s">
        <v>42038</v>
      </c>
    </row>
    <row r="44241" spans="1:4" ht="15">
      <c r="A44241" t="s">
        <v>27542</v>
      </c>
      <c r="B44241">
        <v>2013</v>
      </c>
      <c r="C44241" t="s">
        <v>503</v>
      </c>
      <c r="D44241" t="s">
        <v>42047</v>
      </c>
    </row>
    <row r="44242" spans="1:4" ht="15">
      <c r="A44242" t="s">
        <v>27542</v>
      </c>
      <c r="B44242">
        <v>2013</v>
      </c>
      <c r="C44242" t="s">
        <v>6</v>
      </c>
      <c r="D44242" t="s">
        <v>42052</v>
      </c>
    </row>
    <row r="44243" spans="1:4" ht="15">
      <c r="A44243" t="s">
        <v>27542</v>
      </c>
      <c r="B44243">
        <v>2013</v>
      </c>
      <c r="C44243" t="s">
        <v>193</v>
      </c>
      <c r="D44243" t="s">
        <v>42053</v>
      </c>
    </row>
    <row r="44244" spans="1:4" ht="15">
      <c r="A44244" t="s">
        <v>27542</v>
      </c>
      <c r="B44244">
        <v>2012</v>
      </c>
      <c r="C44244" t="s">
        <v>2402</v>
      </c>
      <c r="D44244" t="s">
        <v>42135</v>
      </c>
    </row>
    <row r="44245" spans="1:4" ht="15">
      <c r="A44245" t="s">
        <v>27542</v>
      </c>
      <c r="B44245">
        <v>2012</v>
      </c>
      <c r="C44245" t="s">
        <v>503</v>
      </c>
      <c r="D44245" t="s">
        <v>42063</v>
      </c>
    </row>
    <row r="44246" spans="1:4" ht="15">
      <c r="A44246" t="s">
        <v>27542</v>
      </c>
      <c r="B44246">
        <v>2012</v>
      </c>
      <c r="C44246" t="s">
        <v>6</v>
      </c>
      <c r="D44246" t="s">
        <v>42064</v>
      </c>
    </row>
    <row r="44247" spans="1:4" ht="15">
      <c r="A44247" t="s">
        <v>27542</v>
      </c>
      <c r="B44247">
        <v>2011</v>
      </c>
      <c r="C44247" t="s">
        <v>42136</v>
      </c>
      <c r="D44247" t="s">
        <v>42137</v>
      </c>
    </row>
    <row r="44248" spans="1:4" ht="15">
      <c r="A44248" t="s">
        <v>27542</v>
      </c>
      <c r="B44248">
        <v>2011</v>
      </c>
      <c r="C44248" t="s">
        <v>42136</v>
      </c>
      <c r="D44248" t="s">
        <v>42138</v>
      </c>
    </row>
    <row r="44249" spans="1:4" ht="15">
      <c r="A44249" t="s">
        <v>27542</v>
      </c>
      <c r="B44249">
        <v>2010</v>
      </c>
      <c r="C44249" t="s">
        <v>1290</v>
      </c>
      <c r="D44249" t="s">
        <v>42139</v>
      </c>
    </row>
    <row r="44250" spans="1:4" ht="15">
      <c r="A44250" t="s">
        <v>27542</v>
      </c>
      <c r="B44250">
        <v>2009</v>
      </c>
      <c r="C44250" t="s">
        <v>14231</v>
      </c>
      <c r="D44250" t="s">
        <v>42140</v>
      </c>
    </row>
    <row r="44251" spans="1:4" ht="15">
      <c r="A44251" t="s">
        <v>27542</v>
      </c>
      <c r="B44251">
        <v>2009</v>
      </c>
      <c r="C44251" t="s">
        <v>928</v>
      </c>
      <c r="D44251" t="s">
        <v>42141</v>
      </c>
    </row>
    <row r="44252" spans="1:4" ht="15">
      <c r="A44252" t="s">
        <v>27542</v>
      </c>
      <c r="B44252">
        <v>2007</v>
      </c>
      <c r="C44252" t="s">
        <v>3764</v>
      </c>
      <c r="D44252" t="s">
        <v>42142</v>
      </c>
    </row>
    <row r="44253" spans="1:4" ht="15">
      <c r="A44253" t="s">
        <v>27542</v>
      </c>
      <c r="B44253">
        <v>2007</v>
      </c>
      <c r="C44253" t="s">
        <v>21855</v>
      </c>
      <c r="D44253" t="s">
        <v>42143</v>
      </c>
    </row>
    <row r="44254" spans="1:4" ht="15">
      <c r="A44254" t="s">
        <v>27542</v>
      </c>
      <c r="B44254">
        <v>2007</v>
      </c>
      <c r="C44254" t="s">
        <v>42144</v>
      </c>
      <c r="D44254" t="s">
        <v>42145</v>
      </c>
    </row>
    <row r="44255" spans="1:4" ht="15">
      <c r="A44255" t="s">
        <v>27542</v>
      </c>
      <c r="B44255">
        <v>2006</v>
      </c>
      <c r="C44255" t="s">
        <v>4551</v>
      </c>
      <c r="D44255" t="s">
        <v>42146</v>
      </c>
    </row>
    <row r="44256" spans="1:4" ht="15">
      <c r="A44256" t="s">
        <v>27542</v>
      </c>
      <c r="B44256">
        <v>2005</v>
      </c>
      <c r="C44256" t="s">
        <v>793</v>
      </c>
      <c r="D44256" t="s">
        <v>42147</v>
      </c>
    </row>
    <row r="44257" spans="1:4" ht="15">
      <c r="A44257" t="s">
        <v>27542</v>
      </c>
      <c r="B44257">
        <v>2002</v>
      </c>
      <c r="C44257" t="s">
        <v>503</v>
      </c>
      <c r="D44257" t="s">
        <v>42119</v>
      </c>
    </row>
    <row r="44258" spans="1:4" ht="15">
      <c r="A44258" t="s">
        <v>27542</v>
      </c>
      <c r="B44258">
        <v>2001</v>
      </c>
      <c r="C44258" t="s">
        <v>193</v>
      </c>
      <c r="D44258" t="s">
        <v>42148</v>
      </c>
    </row>
    <row r="44259" spans="1:4" ht="15">
      <c r="A44259" t="s">
        <v>27542</v>
      </c>
      <c r="B44259">
        <v>2000</v>
      </c>
      <c r="C44259" t="s">
        <v>503</v>
      </c>
      <c r="D44259" t="s">
        <v>42149</v>
      </c>
    </row>
    <row r="44260" spans="1:4" ht="15">
      <c r="A44260" t="s">
        <v>27542</v>
      </c>
      <c r="B44260">
        <v>1999</v>
      </c>
      <c r="C44260" t="s">
        <v>884</v>
      </c>
      <c r="D44260" t="s">
        <v>42150</v>
      </c>
    </row>
    <row r="44261" spans="1:4" ht="15">
      <c r="A44261" t="s">
        <v>27542</v>
      </c>
      <c r="B44261">
        <v>1999</v>
      </c>
      <c r="C44261" t="s">
        <v>193</v>
      </c>
      <c r="D44261" t="s">
        <v>42151</v>
      </c>
    </row>
    <row r="44262" spans="1:4" ht="15">
      <c r="A44262" t="s">
        <v>27542</v>
      </c>
      <c r="B44262">
        <v>1999</v>
      </c>
      <c r="C44262" t="s">
        <v>193</v>
      </c>
      <c r="D44262" t="s">
        <v>42152</v>
      </c>
    </row>
    <row r="44263" spans="1:4" ht="15">
      <c r="A44263" t="s">
        <v>27542</v>
      </c>
      <c r="B44263">
        <v>1998</v>
      </c>
      <c r="C44263" t="s">
        <v>884</v>
      </c>
      <c r="D44263" t="s">
        <v>42153</v>
      </c>
    </row>
    <row r="44264" spans="1:4" ht="15">
      <c r="A44264" t="s">
        <v>42154</v>
      </c>
      <c r="B44264">
        <v>2023</v>
      </c>
      <c r="C44264" t="s">
        <v>660</v>
      </c>
      <c r="D44264" t="s">
        <v>42155</v>
      </c>
    </row>
    <row r="44265" spans="1:4" ht="15">
      <c r="A44265" t="s">
        <v>42154</v>
      </c>
      <c r="B44265">
        <v>2023</v>
      </c>
      <c r="C44265" t="s">
        <v>660</v>
      </c>
      <c r="D44265" t="s">
        <v>42156</v>
      </c>
    </row>
    <row r="44266" spans="1:4" ht="15">
      <c r="A44266" t="s">
        <v>42154</v>
      </c>
      <c r="B44266">
        <v>2023</v>
      </c>
      <c r="C44266" t="s">
        <v>1</v>
      </c>
      <c r="D44266" t="s">
        <v>1444</v>
      </c>
    </row>
    <row r="44267" spans="1:4" ht="15">
      <c r="A44267" t="s">
        <v>42154</v>
      </c>
      <c r="B44267">
        <v>2023</v>
      </c>
      <c r="C44267" t="s">
        <v>1</v>
      </c>
      <c r="D44267" t="s">
        <v>42157</v>
      </c>
    </row>
    <row r="44268" spans="1:4" ht="15">
      <c r="A44268" t="s">
        <v>42154</v>
      </c>
      <c r="B44268">
        <v>2022</v>
      </c>
      <c r="C44268" t="s">
        <v>882</v>
      </c>
      <c r="D44268" t="s">
        <v>1446</v>
      </c>
    </row>
    <row r="44269" spans="1:4" ht="15">
      <c r="A44269" t="s">
        <v>42154</v>
      </c>
      <c r="B44269">
        <v>2022</v>
      </c>
      <c r="C44269" t="s">
        <v>47</v>
      </c>
      <c r="D44269" t="s">
        <v>42158</v>
      </c>
    </row>
    <row r="44270" spans="1:4" ht="15">
      <c r="A44270" t="s">
        <v>42154</v>
      </c>
      <c r="B44270">
        <v>2022</v>
      </c>
      <c r="C44270" t="s">
        <v>142</v>
      </c>
      <c r="D44270" t="s">
        <v>42159</v>
      </c>
    </row>
    <row r="44271" spans="1:4" ht="15">
      <c r="A44271" t="s">
        <v>42154</v>
      </c>
      <c r="B44271">
        <v>2022</v>
      </c>
      <c r="C44271" t="s">
        <v>660</v>
      </c>
      <c r="D44271" t="s">
        <v>42160</v>
      </c>
    </row>
    <row r="44272" spans="1:4" ht="15">
      <c r="A44272" t="s">
        <v>42154</v>
      </c>
      <c r="B44272">
        <v>2022</v>
      </c>
      <c r="C44272" t="s">
        <v>644</v>
      </c>
      <c r="D44272" t="s">
        <v>1458</v>
      </c>
    </row>
    <row r="44273" spans="1:4" ht="15">
      <c r="A44273" t="s">
        <v>42154</v>
      </c>
      <c r="B44273">
        <v>2022</v>
      </c>
      <c r="C44273" t="s">
        <v>1</v>
      </c>
      <c r="D44273" t="s">
        <v>1461</v>
      </c>
    </row>
    <row r="44274" spans="1:4" ht="15">
      <c r="A44274" t="s">
        <v>42154</v>
      </c>
      <c r="B44274">
        <v>2021</v>
      </c>
      <c r="C44274" t="s">
        <v>615</v>
      </c>
      <c r="D44274" t="s">
        <v>42161</v>
      </c>
    </row>
    <row r="44275" spans="1:4" ht="15">
      <c r="A44275" t="s">
        <v>42154</v>
      </c>
      <c r="B44275">
        <v>2021</v>
      </c>
      <c r="C44275" t="s">
        <v>615</v>
      </c>
      <c r="D44275" t="s">
        <v>42162</v>
      </c>
    </row>
    <row r="44276" spans="1:4" ht="15">
      <c r="A44276" t="s">
        <v>42154</v>
      </c>
      <c r="B44276">
        <v>2021</v>
      </c>
      <c r="C44276" t="s">
        <v>44</v>
      </c>
      <c r="D44276" t="s">
        <v>42163</v>
      </c>
    </row>
    <row r="44277" spans="1:4" ht="15">
      <c r="A44277" t="s">
        <v>42154</v>
      </c>
      <c r="B44277">
        <v>2021</v>
      </c>
      <c r="C44277" t="s">
        <v>1125</v>
      </c>
      <c r="D44277" t="s">
        <v>42164</v>
      </c>
    </row>
    <row r="44278" spans="1:4" ht="15">
      <c r="A44278" t="s">
        <v>42154</v>
      </c>
      <c r="B44278">
        <v>2021</v>
      </c>
      <c r="C44278" t="s">
        <v>660</v>
      </c>
      <c r="D44278" t="s">
        <v>42165</v>
      </c>
    </row>
    <row r="44279" spans="1:4" ht="15">
      <c r="A44279" t="s">
        <v>42154</v>
      </c>
      <c r="B44279">
        <v>2021</v>
      </c>
      <c r="C44279" t="s">
        <v>644</v>
      </c>
      <c r="D44279" t="s">
        <v>42166</v>
      </c>
    </row>
    <row r="44280" spans="1:4" ht="15">
      <c r="A44280" t="s">
        <v>42154</v>
      </c>
      <c r="B44280">
        <v>2021</v>
      </c>
      <c r="C44280" t="s">
        <v>10872</v>
      </c>
      <c r="D44280" t="s">
        <v>42167</v>
      </c>
    </row>
    <row r="44281" spans="1:4" ht="15">
      <c r="A44281" t="s">
        <v>42154</v>
      </c>
      <c r="B44281">
        <v>2020</v>
      </c>
      <c r="C44281" t="s">
        <v>44</v>
      </c>
      <c r="D44281" t="s">
        <v>1484</v>
      </c>
    </row>
    <row r="44282" spans="1:4" ht="15">
      <c r="A44282" t="s">
        <v>42154</v>
      </c>
      <c r="B44282">
        <v>2020</v>
      </c>
      <c r="C44282" t="s">
        <v>44</v>
      </c>
      <c r="D44282" t="s">
        <v>1485</v>
      </c>
    </row>
    <row r="44283" spans="1:4" ht="15">
      <c r="A44283" t="s">
        <v>42154</v>
      </c>
      <c r="B44283">
        <v>2020</v>
      </c>
      <c r="C44283" t="s">
        <v>5159</v>
      </c>
      <c r="D44283" t="s">
        <v>14540</v>
      </c>
    </row>
    <row r="44284" spans="1:4" ht="15">
      <c r="A44284" t="s">
        <v>42154</v>
      </c>
      <c r="B44284">
        <v>2020</v>
      </c>
      <c r="C44284" t="s">
        <v>3870</v>
      </c>
      <c r="D44284" t="s">
        <v>42168</v>
      </c>
    </row>
    <row r="44285" spans="1:4" ht="15">
      <c r="A44285" t="s">
        <v>42154</v>
      </c>
      <c r="B44285">
        <v>2020</v>
      </c>
      <c r="C44285" t="s">
        <v>1100</v>
      </c>
      <c r="D44285" t="s">
        <v>42169</v>
      </c>
    </row>
    <row r="44286" spans="1:4" ht="15">
      <c r="A44286" t="s">
        <v>42154</v>
      </c>
      <c r="B44286">
        <v>2020</v>
      </c>
      <c r="C44286" t="s">
        <v>10669</v>
      </c>
      <c r="D44286" t="s">
        <v>42170</v>
      </c>
    </row>
    <row r="44287" spans="1:4" ht="15">
      <c r="A44287" t="s">
        <v>42154</v>
      </c>
      <c r="B44287">
        <v>2020</v>
      </c>
      <c r="C44287" t="s">
        <v>660</v>
      </c>
      <c r="D44287" t="s">
        <v>42171</v>
      </c>
    </row>
    <row r="44288" spans="1:4" ht="15">
      <c r="A44288" t="s">
        <v>42154</v>
      </c>
      <c r="B44288">
        <v>2020</v>
      </c>
      <c r="C44288" t="s">
        <v>660</v>
      </c>
      <c r="D44288" t="s">
        <v>1489</v>
      </c>
    </row>
    <row r="44289" spans="1:4" ht="15">
      <c r="A44289" t="s">
        <v>42154</v>
      </c>
      <c r="B44289">
        <v>2020</v>
      </c>
      <c r="C44289" t="s">
        <v>660</v>
      </c>
      <c r="D44289" t="s">
        <v>42172</v>
      </c>
    </row>
    <row r="44290" spans="1:4" ht="15">
      <c r="A44290" t="s">
        <v>42154</v>
      </c>
      <c r="B44290">
        <v>2020</v>
      </c>
      <c r="C44290" t="s">
        <v>1</v>
      </c>
      <c r="D44290" t="s">
        <v>42173</v>
      </c>
    </row>
    <row r="44291" spans="1:4" ht="15">
      <c r="A44291" t="s">
        <v>42154</v>
      </c>
      <c r="B44291">
        <v>2020</v>
      </c>
      <c r="C44291" t="s">
        <v>1</v>
      </c>
      <c r="D44291" t="s">
        <v>42174</v>
      </c>
    </row>
    <row r="44292" spans="1:4" ht="15">
      <c r="A44292" t="s">
        <v>42154</v>
      </c>
      <c r="B44292">
        <v>2019</v>
      </c>
      <c r="C44292" t="s">
        <v>1176</v>
      </c>
      <c r="D44292" t="s">
        <v>42175</v>
      </c>
    </row>
    <row r="44293" spans="1:4" ht="15">
      <c r="A44293" t="s">
        <v>42154</v>
      </c>
      <c r="B44293">
        <v>2019</v>
      </c>
      <c r="C44293" t="s">
        <v>3796</v>
      </c>
      <c r="D44293" t="s">
        <v>42176</v>
      </c>
    </row>
    <row r="44294" spans="1:4" ht="15">
      <c r="A44294" t="s">
        <v>42154</v>
      </c>
      <c r="B44294">
        <v>2019</v>
      </c>
      <c r="C44294" t="s">
        <v>44</v>
      </c>
      <c r="D44294" t="s">
        <v>1497</v>
      </c>
    </row>
    <row r="44295" spans="1:4" ht="15">
      <c r="A44295" t="s">
        <v>42154</v>
      </c>
      <c r="B44295">
        <v>2019</v>
      </c>
      <c r="C44295" t="s">
        <v>44</v>
      </c>
      <c r="D44295" t="s">
        <v>10930</v>
      </c>
    </row>
    <row r="44296" spans="1:4" ht="15">
      <c r="A44296" t="s">
        <v>42154</v>
      </c>
      <c r="B44296">
        <v>2019</v>
      </c>
      <c r="C44296" t="s">
        <v>44</v>
      </c>
      <c r="D44296" t="s">
        <v>42177</v>
      </c>
    </row>
    <row r="44297" spans="1:4" ht="15">
      <c r="A44297" t="s">
        <v>42154</v>
      </c>
      <c r="B44297">
        <v>2019</v>
      </c>
      <c r="C44297" t="s">
        <v>14542</v>
      </c>
      <c r="D44297" t="s">
        <v>14543</v>
      </c>
    </row>
    <row r="44298" spans="1:4" ht="15">
      <c r="A44298" t="s">
        <v>42154</v>
      </c>
      <c r="B44298">
        <v>2019</v>
      </c>
      <c r="C44298" t="s">
        <v>644</v>
      </c>
      <c r="D44298" t="s">
        <v>42178</v>
      </c>
    </row>
    <row r="44299" spans="1:4" ht="15">
      <c r="A44299" t="s">
        <v>42154</v>
      </c>
      <c r="B44299">
        <v>2019</v>
      </c>
      <c r="C44299" t="s">
        <v>1</v>
      </c>
      <c r="D44299" t="s">
        <v>42179</v>
      </c>
    </row>
    <row r="44300" spans="1:4" ht="15">
      <c r="A44300" t="s">
        <v>42154</v>
      </c>
      <c r="B44300">
        <v>2019</v>
      </c>
      <c r="C44300" t="s">
        <v>1</v>
      </c>
      <c r="D44300" t="s">
        <v>42180</v>
      </c>
    </row>
    <row r="44301" spans="1:4" ht="15">
      <c r="A44301" t="s">
        <v>42154</v>
      </c>
      <c r="B44301">
        <v>2018</v>
      </c>
      <c r="C44301" t="s">
        <v>1191</v>
      </c>
      <c r="D44301" t="s">
        <v>42181</v>
      </c>
    </row>
    <row r="44302" spans="1:4" ht="15">
      <c r="A44302" t="s">
        <v>42154</v>
      </c>
      <c r="B44302">
        <v>2018</v>
      </c>
      <c r="C44302" t="s">
        <v>44</v>
      </c>
      <c r="D44302" t="s">
        <v>10944</v>
      </c>
    </row>
    <row r="44303" spans="1:4" ht="15">
      <c r="A44303" t="s">
        <v>42154</v>
      </c>
      <c r="B44303">
        <v>2018</v>
      </c>
      <c r="C44303" t="s">
        <v>44</v>
      </c>
      <c r="D44303" t="s">
        <v>1515</v>
      </c>
    </row>
    <row r="44304" spans="1:4" ht="15">
      <c r="A44304" t="s">
        <v>42154</v>
      </c>
      <c r="B44304">
        <v>2018</v>
      </c>
      <c r="C44304" t="s">
        <v>644</v>
      </c>
      <c r="D44304" t="s">
        <v>42182</v>
      </c>
    </row>
    <row r="44305" spans="1:4" ht="15">
      <c r="A44305" t="s">
        <v>42154</v>
      </c>
      <c r="B44305">
        <v>2018</v>
      </c>
      <c r="C44305" t="s">
        <v>1</v>
      </c>
      <c r="D44305" t="s">
        <v>42183</v>
      </c>
    </row>
    <row r="44306" spans="1:4" ht="15">
      <c r="A44306" t="s">
        <v>42154</v>
      </c>
      <c r="B44306">
        <v>2018</v>
      </c>
      <c r="C44306" t="s">
        <v>1</v>
      </c>
      <c r="D44306" t="s">
        <v>42184</v>
      </c>
    </row>
    <row r="44307" spans="1:4" ht="15">
      <c r="A44307" t="s">
        <v>42154</v>
      </c>
      <c r="B44307">
        <v>2017</v>
      </c>
      <c r="C44307" t="s">
        <v>1652</v>
      </c>
      <c r="D44307" t="s">
        <v>42185</v>
      </c>
    </row>
    <row r="44308" spans="1:4" ht="15">
      <c r="A44308" t="s">
        <v>42154</v>
      </c>
      <c r="B44308">
        <v>2017</v>
      </c>
      <c r="C44308" t="s">
        <v>1250</v>
      </c>
      <c r="D44308" t="s">
        <v>42186</v>
      </c>
    </row>
    <row r="44309" spans="1:4" ht="15">
      <c r="A44309" t="s">
        <v>42154</v>
      </c>
      <c r="B44309">
        <v>2017</v>
      </c>
      <c r="C44309" t="s">
        <v>1</v>
      </c>
      <c r="D44309" t="s">
        <v>42187</v>
      </c>
    </row>
    <row r="44310" spans="1:4" ht="15">
      <c r="A44310" t="s">
        <v>42154</v>
      </c>
      <c r="B44310">
        <v>2015</v>
      </c>
      <c r="C44310" t="s">
        <v>3796</v>
      </c>
      <c r="D44310" t="s">
        <v>42188</v>
      </c>
    </row>
    <row r="44311" spans="1:4" ht="15">
      <c r="A44311" t="s">
        <v>42154</v>
      </c>
      <c r="B44311">
        <v>2015</v>
      </c>
      <c r="C44311" t="s">
        <v>644</v>
      </c>
      <c r="D44311" t="s">
        <v>42189</v>
      </c>
    </row>
    <row r="44312" spans="1:4" ht="15">
      <c r="A44312" t="s">
        <v>42154</v>
      </c>
      <c r="B44312">
        <v>2015</v>
      </c>
      <c r="C44312" t="s">
        <v>644</v>
      </c>
      <c r="D44312" t="s">
        <v>42190</v>
      </c>
    </row>
    <row r="44313" spans="1:4" ht="15">
      <c r="A44313" t="s">
        <v>42154</v>
      </c>
      <c r="B44313">
        <v>2015</v>
      </c>
      <c r="C44313" t="s">
        <v>1</v>
      </c>
      <c r="D44313" t="s">
        <v>42191</v>
      </c>
    </row>
    <row r="44314" spans="1:4" ht="15">
      <c r="A44314" t="s">
        <v>42154</v>
      </c>
      <c r="B44314">
        <v>2014</v>
      </c>
      <c r="C44314" t="s">
        <v>25</v>
      </c>
      <c r="D44314" t="s">
        <v>42192</v>
      </c>
    </row>
    <row r="44315" spans="1:4" ht="15">
      <c r="A44315" t="s">
        <v>42154</v>
      </c>
      <c r="B44315">
        <v>2014</v>
      </c>
      <c r="C44315" t="s">
        <v>644</v>
      </c>
      <c r="D44315" t="s">
        <v>42193</v>
      </c>
    </row>
    <row r="44316" spans="1:4" ht="15">
      <c r="A44316" t="s">
        <v>42154</v>
      </c>
      <c r="B44316">
        <v>2014</v>
      </c>
      <c r="C44316" t="s">
        <v>1</v>
      </c>
      <c r="D44316" t="s">
        <v>11009</v>
      </c>
    </row>
    <row r="44317" spans="1:4" ht="15">
      <c r="A44317" t="s">
        <v>42154</v>
      </c>
      <c r="B44317">
        <v>2013</v>
      </c>
      <c r="C44317" t="s">
        <v>10638</v>
      </c>
      <c r="D44317" t="s">
        <v>42194</v>
      </c>
    </row>
    <row r="44318" spans="1:4" ht="15">
      <c r="A44318" t="s">
        <v>42154</v>
      </c>
      <c r="B44318">
        <v>2013</v>
      </c>
      <c r="C44318" t="s">
        <v>874</v>
      </c>
      <c r="D44318" t="s">
        <v>42195</v>
      </c>
    </row>
    <row r="44319" spans="1:4" ht="15">
      <c r="A44319" t="s">
        <v>42154</v>
      </c>
      <c r="B44319">
        <v>2013</v>
      </c>
      <c r="C44319" t="s">
        <v>42196</v>
      </c>
      <c r="D44319" t="s">
        <v>42197</v>
      </c>
    </row>
    <row r="44320" spans="1:4" ht="15">
      <c r="A44320" t="s">
        <v>42154</v>
      </c>
      <c r="B44320">
        <v>2012</v>
      </c>
      <c r="C44320" t="s">
        <v>3928</v>
      </c>
      <c r="D44320" t="s">
        <v>11009</v>
      </c>
    </row>
    <row r="44321" spans="1:4" ht="15">
      <c r="A44321" t="s">
        <v>42154</v>
      </c>
      <c r="B44321">
        <v>2012</v>
      </c>
      <c r="C44321" t="s">
        <v>10638</v>
      </c>
      <c r="D44321" t="s">
        <v>42198</v>
      </c>
    </row>
    <row r="44322" spans="1:4" ht="15">
      <c r="A44322" t="s">
        <v>42154</v>
      </c>
      <c r="B44322">
        <v>2012</v>
      </c>
      <c r="C44322" t="s">
        <v>4786</v>
      </c>
      <c r="D44322" t="s">
        <v>42199</v>
      </c>
    </row>
    <row r="44323" spans="1:4" ht="15">
      <c r="A44323" t="s">
        <v>42154</v>
      </c>
      <c r="B44323">
        <v>2012</v>
      </c>
      <c r="C44323" t="s">
        <v>1100</v>
      </c>
      <c r="D44323" t="s">
        <v>42200</v>
      </c>
    </row>
    <row r="44324" spans="1:4" ht="15">
      <c r="A44324" t="s">
        <v>42154</v>
      </c>
      <c r="B44324">
        <v>2012</v>
      </c>
      <c r="C44324" t="s">
        <v>25</v>
      </c>
      <c r="D44324" t="s">
        <v>42201</v>
      </c>
    </row>
    <row r="44325" spans="1:4" ht="15">
      <c r="A44325" t="s">
        <v>42154</v>
      </c>
      <c r="B44325">
        <v>2012</v>
      </c>
      <c r="C44325" t="s">
        <v>6267</v>
      </c>
      <c r="D44325" t="s">
        <v>42202</v>
      </c>
    </row>
    <row r="44326" spans="1:4" ht="15">
      <c r="A44326" t="s">
        <v>42154</v>
      </c>
      <c r="B44326">
        <v>2012</v>
      </c>
      <c r="C44326" t="s">
        <v>3571</v>
      </c>
      <c r="D44326" t="s">
        <v>42203</v>
      </c>
    </row>
    <row r="44327" spans="1:4" ht="15">
      <c r="A44327" t="s">
        <v>42154</v>
      </c>
      <c r="B44327">
        <v>2012</v>
      </c>
      <c r="C44327" t="s">
        <v>644</v>
      </c>
      <c r="D44327" t="s">
        <v>42204</v>
      </c>
    </row>
    <row r="44328" spans="1:4" ht="15">
      <c r="A44328" t="s">
        <v>42154</v>
      </c>
      <c r="B44328">
        <v>2012</v>
      </c>
      <c r="C44328" t="s">
        <v>644</v>
      </c>
      <c r="D44328" t="s">
        <v>42205</v>
      </c>
    </row>
    <row r="44329" spans="1:4" ht="15">
      <c r="A44329" t="s">
        <v>42154</v>
      </c>
      <c r="B44329">
        <v>2012</v>
      </c>
      <c r="C44329" t="s">
        <v>1</v>
      </c>
      <c r="D44329" t="s">
        <v>42206</v>
      </c>
    </row>
    <row r="44330" spans="1:4" ht="15">
      <c r="A44330" t="s">
        <v>42154</v>
      </c>
      <c r="B44330">
        <v>2011</v>
      </c>
      <c r="C44330" t="s">
        <v>923</v>
      </c>
      <c r="D44330" t="s">
        <v>42207</v>
      </c>
    </row>
    <row r="44331" spans="1:4" ht="15">
      <c r="A44331" t="s">
        <v>42154</v>
      </c>
      <c r="B44331">
        <v>2011</v>
      </c>
      <c r="C44331" t="s">
        <v>25</v>
      </c>
      <c r="D44331" t="s">
        <v>42208</v>
      </c>
    </row>
    <row r="44332" spans="1:4" ht="15">
      <c r="A44332" t="s">
        <v>42154</v>
      </c>
      <c r="B44332">
        <v>2011</v>
      </c>
      <c r="C44332" t="s">
        <v>6267</v>
      </c>
      <c r="D44332" t="s">
        <v>42209</v>
      </c>
    </row>
    <row r="44333" spans="1:4" ht="15">
      <c r="A44333" t="s">
        <v>42154</v>
      </c>
      <c r="B44333">
        <v>2011</v>
      </c>
      <c r="C44333" t="s">
        <v>660</v>
      </c>
      <c r="D44333" t="s">
        <v>42210</v>
      </c>
    </row>
    <row r="44334" spans="1:4" ht="15">
      <c r="A44334" t="s">
        <v>42154</v>
      </c>
      <c r="B44334">
        <v>2011</v>
      </c>
      <c r="C44334" t="s">
        <v>644</v>
      </c>
      <c r="D44334" t="s">
        <v>42211</v>
      </c>
    </row>
    <row r="44335" spans="1:4" ht="15">
      <c r="A44335" t="s">
        <v>42154</v>
      </c>
      <c r="B44335">
        <v>2011</v>
      </c>
      <c r="C44335" t="s">
        <v>644</v>
      </c>
      <c r="D44335" t="s">
        <v>42212</v>
      </c>
    </row>
    <row r="44336" spans="1:4" ht="15">
      <c r="A44336" t="s">
        <v>42154</v>
      </c>
      <c r="B44336">
        <v>2010</v>
      </c>
      <c r="C44336" t="s">
        <v>882</v>
      </c>
      <c r="D44336" t="s">
        <v>42213</v>
      </c>
    </row>
    <row r="44337" spans="1:4" ht="15">
      <c r="A44337" t="s">
        <v>42154</v>
      </c>
      <c r="B44337">
        <v>2010</v>
      </c>
      <c r="C44337" t="s">
        <v>1191</v>
      </c>
      <c r="D44337" t="s">
        <v>11068</v>
      </c>
    </row>
    <row r="44338" spans="1:4" ht="15">
      <c r="A44338" t="s">
        <v>42154</v>
      </c>
      <c r="B44338">
        <v>2010</v>
      </c>
      <c r="C44338" t="s">
        <v>25</v>
      </c>
      <c r="D44338" t="s">
        <v>42214</v>
      </c>
    </row>
    <row r="44339" spans="1:4" ht="15">
      <c r="A44339" t="s">
        <v>42154</v>
      </c>
      <c r="B44339">
        <v>2010</v>
      </c>
      <c r="C44339" t="s">
        <v>1495</v>
      </c>
      <c r="D44339" t="s">
        <v>42215</v>
      </c>
    </row>
    <row r="44340" spans="1:4" ht="15">
      <c r="A44340" t="s">
        <v>42154</v>
      </c>
      <c r="B44340">
        <v>2009</v>
      </c>
      <c r="C44340" t="s">
        <v>9</v>
      </c>
      <c r="D44340" t="s">
        <v>42216</v>
      </c>
    </row>
    <row r="44341" spans="1:4" ht="15">
      <c r="A44341" t="s">
        <v>42154</v>
      </c>
      <c r="B44341">
        <v>2009</v>
      </c>
      <c r="C44341" t="s">
        <v>25</v>
      </c>
      <c r="D44341" t="s">
        <v>11104</v>
      </c>
    </row>
    <row r="44342" spans="1:4" ht="15">
      <c r="A44342" t="s">
        <v>42154</v>
      </c>
      <c r="B44342">
        <v>2009</v>
      </c>
      <c r="C44342" t="s">
        <v>25</v>
      </c>
      <c r="D44342" t="s">
        <v>11107</v>
      </c>
    </row>
    <row r="44343" spans="1:4" ht="15">
      <c r="A44343" t="s">
        <v>42154</v>
      </c>
      <c r="B44343">
        <v>2009</v>
      </c>
      <c r="C44343" t="s">
        <v>1117</v>
      </c>
      <c r="D44343" t="s">
        <v>11109</v>
      </c>
    </row>
    <row r="44344" spans="1:4" ht="15">
      <c r="A44344" t="s">
        <v>42154</v>
      </c>
      <c r="B44344">
        <v>2009</v>
      </c>
      <c r="C44344" t="s">
        <v>644</v>
      </c>
      <c r="D44344" t="s">
        <v>11123</v>
      </c>
    </row>
    <row r="44345" spans="1:4" ht="15">
      <c r="A44345" t="s">
        <v>42154</v>
      </c>
      <c r="B44345">
        <v>2008</v>
      </c>
      <c r="C44345" t="s">
        <v>3928</v>
      </c>
      <c r="D44345" t="s">
        <v>11134</v>
      </c>
    </row>
    <row r="44346" spans="1:4" ht="15">
      <c r="A44346" t="s">
        <v>42154</v>
      </c>
      <c r="B44346">
        <v>2008</v>
      </c>
      <c r="C44346" t="s">
        <v>1074</v>
      </c>
      <c r="D44346" t="s">
        <v>42217</v>
      </c>
    </row>
    <row r="44347" spans="1:4" ht="15">
      <c r="A44347" t="s">
        <v>42154</v>
      </c>
      <c r="B44347">
        <v>2008</v>
      </c>
      <c r="C44347" t="s">
        <v>874</v>
      </c>
      <c r="D44347" t="s">
        <v>11137</v>
      </c>
    </row>
    <row r="44348" spans="1:4" ht="15">
      <c r="A44348" t="s">
        <v>42154</v>
      </c>
      <c r="B44348">
        <v>2008</v>
      </c>
      <c r="C44348" t="s">
        <v>914</v>
      </c>
      <c r="D44348" t="s">
        <v>42218</v>
      </c>
    </row>
    <row r="44349" spans="1:4" ht="15">
      <c r="A44349" t="s">
        <v>42154</v>
      </c>
      <c r="B44349">
        <v>2008</v>
      </c>
      <c r="C44349" t="s">
        <v>18</v>
      </c>
      <c r="D44349" t="s">
        <v>42219</v>
      </c>
    </row>
    <row r="44350" spans="1:4" ht="15">
      <c r="A44350" t="s">
        <v>42154</v>
      </c>
      <c r="B44350">
        <v>2008</v>
      </c>
      <c r="C44350" t="s">
        <v>18</v>
      </c>
      <c r="D44350" t="s">
        <v>42220</v>
      </c>
    </row>
    <row r="44351" spans="1:4" ht="15">
      <c r="A44351" t="s">
        <v>42154</v>
      </c>
      <c r="B44351">
        <v>2008</v>
      </c>
      <c r="C44351" t="s">
        <v>931</v>
      </c>
      <c r="D44351" t="s">
        <v>11150</v>
      </c>
    </row>
    <row r="44352" spans="1:4" ht="15">
      <c r="A44352" t="s">
        <v>42154</v>
      </c>
      <c r="B44352">
        <v>2008</v>
      </c>
      <c r="C44352" t="s">
        <v>1004</v>
      </c>
      <c r="D44352" t="s">
        <v>42221</v>
      </c>
    </row>
    <row r="44353" spans="1:4" ht="15">
      <c r="A44353" t="s">
        <v>42154</v>
      </c>
      <c r="B44353">
        <v>2007</v>
      </c>
      <c r="C44353" t="s">
        <v>909</v>
      </c>
      <c r="D44353" t="s">
        <v>42222</v>
      </c>
    </row>
    <row r="44354" spans="1:4" ht="15">
      <c r="A44354" t="s">
        <v>42154</v>
      </c>
      <c r="B44354">
        <v>2007</v>
      </c>
      <c r="C44354" t="s">
        <v>1270</v>
      </c>
      <c r="D44354" t="s">
        <v>42223</v>
      </c>
    </row>
    <row r="44355" spans="1:4" ht="15">
      <c r="A44355" t="s">
        <v>42154</v>
      </c>
      <c r="B44355">
        <v>2007</v>
      </c>
      <c r="C44355" t="s">
        <v>660</v>
      </c>
      <c r="D44355" t="s">
        <v>11154</v>
      </c>
    </row>
    <row r="44356" spans="1:4" ht="15">
      <c r="A44356" t="s">
        <v>42154</v>
      </c>
      <c r="B44356">
        <v>2007</v>
      </c>
      <c r="C44356" t="s">
        <v>1044</v>
      </c>
      <c r="D44356" t="s">
        <v>42224</v>
      </c>
    </row>
    <row r="44357" spans="1:4" ht="15">
      <c r="A44357" t="s">
        <v>42154</v>
      </c>
      <c r="B44357">
        <v>2006</v>
      </c>
      <c r="C44357" t="s">
        <v>1549</v>
      </c>
      <c r="D44357" t="s">
        <v>11161</v>
      </c>
    </row>
    <row r="44358" spans="1:4" ht="15">
      <c r="A44358" t="s">
        <v>42154</v>
      </c>
      <c r="B44358">
        <v>2006</v>
      </c>
      <c r="C44358" t="s">
        <v>969</v>
      </c>
      <c r="D44358" t="s">
        <v>42225</v>
      </c>
    </row>
    <row r="44359" spans="1:4" ht="15">
      <c r="A44359" t="s">
        <v>42154</v>
      </c>
      <c r="B44359">
        <v>2006</v>
      </c>
      <c r="C44359" t="s">
        <v>660</v>
      </c>
      <c r="D44359" t="s">
        <v>11165</v>
      </c>
    </row>
    <row r="44360" spans="1:4" ht="15">
      <c r="A44360" t="s">
        <v>42154</v>
      </c>
      <c r="B44360">
        <v>2006</v>
      </c>
      <c r="C44360" t="s">
        <v>6462</v>
      </c>
      <c r="D44360" t="s">
        <v>42226</v>
      </c>
    </row>
    <row r="44361" spans="1:4" ht="15">
      <c r="A44361" t="s">
        <v>42154</v>
      </c>
      <c r="B44361">
        <v>2005</v>
      </c>
      <c r="C44361" t="s">
        <v>1250</v>
      </c>
      <c r="D44361" t="s">
        <v>11173</v>
      </c>
    </row>
    <row r="44362" spans="1:4" ht="15">
      <c r="A44362" t="s">
        <v>42154</v>
      </c>
      <c r="B44362">
        <v>2004</v>
      </c>
      <c r="C44362" t="s">
        <v>1191</v>
      </c>
      <c r="D44362" t="s">
        <v>11174</v>
      </c>
    </row>
    <row r="44363" spans="1:4" ht="15">
      <c r="A44363" t="s">
        <v>42154</v>
      </c>
      <c r="B44363">
        <v>2004</v>
      </c>
      <c r="C44363" t="s">
        <v>6462</v>
      </c>
      <c r="D44363" t="s">
        <v>42227</v>
      </c>
    </row>
    <row r="44364" spans="1:4" ht="15">
      <c r="A44364" t="s">
        <v>42154</v>
      </c>
      <c r="B44364">
        <v>2003</v>
      </c>
      <c r="C44364" t="s">
        <v>6462</v>
      </c>
      <c r="D44364" t="s">
        <v>11184</v>
      </c>
    </row>
    <row r="44365" spans="1:4" ht="15">
      <c r="A44365" t="s">
        <v>42154</v>
      </c>
      <c r="B44365">
        <v>2002</v>
      </c>
      <c r="C44365" t="s">
        <v>1291</v>
      </c>
      <c r="D44365" t="s">
        <v>11195</v>
      </c>
    </row>
    <row r="44366" spans="1:4" ht="15">
      <c r="A44366" t="s">
        <v>42154</v>
      </c>
      <c r="B44366">
        <v>2001</v>
      </c>
      <c r="C44366" t="s">
        <v>21034</v>
      </c>
      <c r="D44366" t="s">
        <v>42228</v>
      </c>
    </row>
    <row r="44367" spans="1:4" ht="15">
      <c r="A44367" t="s">
        <v>27543</v>
      </c>
      <c r="B44367">
        <v>2023</v>
      </c>
      <c r="C44367" t="s">
        <v>1295</v>
      </c>
      <c r="D44367" t="s">
        <v>33830</v>
      </c>
    </row>
    <row r="44368" spans="1:4" ht="15">
      <c r="A44368" t="s">
        <v>27543</v>
      </c>
      <c r="B44368">
        <v>2023</v>
      </c>
      <c r="C44368" t="s">
        <v>3571</v>
      </c>
      <c r="D44368" t="s">
        <v>33831</v>
      </c>
    </row>
    <row r="44369" spans="1:4" ht="15">
      <c r="A44369" t="s">
        <v>27543</v>
      </c>
      <c r="B44369">
        <v>2023</v>
      </c>
      <c r="C44369" t="s">
        <v>1</v>
      </c>
      <c r="D44369" t="s">
        <v>33832</v>
      </c>
    </row>
    <row r="44370" spans="1:4" ht="15">
      <c r="A44370" t="s">
        <v>27543</v>
      </c>
      <c r="B44370">
        <v>2023</v>
      </c>
      <c r="C44370" t="s">
        <v>1</v>
      </c>
      <c r="D44370" t="s">
        <v>33831</v>
      </c>
    </row>
    <row r="44371" spans="1:4" ht="15">
      <c r="A44371" t="s">
        <v>27543</v>
      </c>
      <c r="B44371">
        <v>2023</v>
      </c>
      <c r="C44371" t="s">
        <v>1</v>
      </c>
      <c r="D44371" t="s">
        <v>33833</v>
      </c>
    </row>
    <row r="44372" spans="1:4" ht="15">
      <c r="A44372" t="s">
        <v>27543</v>
      </c>
      <c r="B44372">
        <v>2023</v>
      </c>
      <c r="C44372" t="s">
        <v>1</v>
      </c>
      <c r="D44372" t="s">
        <v>33834</v>
      </c>
    </row>
    <row r="44373" spans="1:4" ht="15">
      <c r="A44373" t="s">
        <v>27543</v>
      </c>
      <c r="B44373">
        <v>2023</v>
      </c>
      <c r="C44373" t="s">
        <v>1</v>
      </c>
      <c r="D44373" t="s">
        <v>33835</v>
      </c>
    </row>
    <row r="44374" spans="1:4" ht="15">
      <c r="A44374" t="s">
        <v>27543</v>
      </c>
      <c r="B44374">
        <v>2023</v>
      </c>
      <c r="C44374" t="s">
        <v>1</v>
      </c>
      <c r="D44374" t="s">
        <v>33836</v>
      </c>
    </row>
    <row r="44375" spans="1:4" ht="15">
      <c r="A44375" t="s">
        <v>27543</v>
      </c>
      <c r="B44375">
        <v>2022</v>
      </c>
      <c r="C44375" t="s">
        <v>3569</v>
      </c>
      <c r="D44375" t="s">
        <v>33837</v>
      </c>
    </row>
    <row r="44376" spans="1:4" ht="15">
      <c r="A44376" t="s">
        <v>27543</v>
      </c>
      <c r="B44376">
        <v>2022</v>
      </c>
      <c r="C44376" t="s">
        <v>3569</v>
      </c>
      <c r="D44376" t="s">
        <v>33838</v>
      </c>
    </row>
    <row r="44377" spans="1:4" ht="15">
      <c r="A44377" t="s">
        <v>27543</v>
      </c>
      <c r="B44377">
        <v>2022</v>
      </c>
      <c r="C44377" t="s">
        <v>3569</v>
      </c>
      <c r="D44377" t="s">
        <v>33839</v>
      </c>
    </row>
    <row r="44378" spans="1:4" ht="15">
      <c r="A44378" t="s">
        <v>27543</v>
      </c>
      <c r="B44378">
        <v>2022</v>
      </c>
      <c r="C44378" t="s">
        <v>1999</v>
      </c>
      <c r="D44378" t="s">
        <v>33840</v>
      </c>
    </row>
    <row r="44379" spans="1:4" ht="15">
      <c r="A44379" t="s">
        <v>27543</v>
      </c>
      <c r="B44379">
        <v>2022</v>
      </c>
      <c r="C44379" t="s">
        <v>1999</v>
      </c>
      <c r="D44379" t="s">
        <v>33841</v>
      </c>
    </row>
    <row r="44380" spans="1:4" ht="15">
      <c r="A44380" t="s">
        <v>27543</v>
      </c>
      <c r="B44380">
        <v>2022</v>
      </c>
      <c r="C44380" t="s">
        <v>1</v>
      </c>
      <c r="D44380" t="s">
        <v>33838</v>
      </c>
    </row>
    <row r="44381" spans="1:4" ht="15">
      <c r="A44381" t="s">
        <v>27543</v>
      </c>
      <c r="B44381">
        <v>2022</v>
      </c>
      <c r="C44381" t="s">
        <v>1</v>
      </c>
      <c r="D44381" t="s">
        <v>33839</v>
      </c>
    </row>
    <row r="44382" spans="1:4" ht="15">
      <c r="A44382" t="s">
        <v>27543</v>
      </c>
      <c r="B44382">
        <v>2022</v>
      </c>
      <c r="C44382" t="s">
        <v>1</v>
      </c>
      <c r="D44382" t="s">
        <v>33841</v>
      </c>
    </row>
    <row r="44383" spans="1:4" ht="15">
      <c r="A44383" t="s">
        <v>27543</v>
      </c>
      <c r="B44383">
        <v>2022</v>
      </c>
      <c r="C44383" t="s">
        <v>1</v>
      </c>
      <c r="D44383" t="s">
        <v>33842</v>
      </c>
    </row>
    <row r="44384" spans="1:4" ht="15">
      <c r="A44384" t="s">
        <v>27543</v>
      </c>
      <c r="B44384">
        <v>2022</v>
      </c>
      <c r="C44384" t="s">
        <v>1</v>
      </c>
      <c r="D44384" t="s">
        <v>33840</v>
      </c>
    </row>
    <row r="44385" spans="1:4" ht="15">
      <c r="A44385" t="s">
        <v>27543</v>
      </c>
      <c r="B44385">
        <v>2022</v>
      </c>
      <c r="C44385" t="s">
        <v>1</v>
      </c>
      <c r="D44385" t="s">
        <v>33843</v>
      </c>
    </row>
    <row r="44386" spans="1:4" ht="15">
      <c r="A44386" t="s">
        <v>27543</v>
      </c>
      <c r="B44386">
        <v>2021</v>
      </c>
      <c r="C44386" t="s">
        <v>6545</v>
      </c>
      <c r="D44386" t="s">
        <v>33844</v>
      </c>
    </row>
    <row r="44387" spans="1:4" ht="15">
      <c r="A44387" t="s">
        <v>27543</v>
      </c>
      <c r="B44387">
        <v>2021</v>
      </c>
      <c r="C44387" t="s">
        <v>1</v>
      </c>
      <c r="D44387" t="s">
        <v>33844</v>
      </c>
    </row>
    <row r="44388" spans="1:4" ht="15">
      <c r="A44388" t="s">
        <v>27543</v>
      </c>
      <c r="B44388">
        <v>2021</v>
      </c>
      <c r="C44388" t="s">
        <v>1</v>
      </c>
      <c r="D44388" t="s">
        <v>33845</v>
      </c>
    </row>
    <row r="44389" spans="1:4" ht="15">
      <c r="A44389" t="s">
        <v>27543</v>
      </c>
      <c r="B44389">
        <v>2021</v>
      </c>
      <c r="C44389" t="s">
        <v>1</v>
      </c>
      <c r="D44389" t="s">
        <v>33837</v>
      </c>
    </row>
    <row r="44390" spans="1:4" ht="15">
      <c r="A44390" t="s">
        <v>27543</v>
      </c>
      <c r="B44390">
        <v>2021</v>
      </c>
      <c r="C44390" t="s">
        <v>1</v>
      </c>
      <c r="D44390" t="s">
        <v>33846</v>
      </c>
    </row>
    <row r="44391" spans="1:4" ht="15">
      <c r="A44391" t="s">
        <v>27543</v>
      </c>
      <c r="B44391">
        <v>2020</v>
      </c>
      <c r="C44391" t="s">
        <v>1176</v>
      </c>
      <c r="D44391" t="s">
        <v>33847</v>
      </c>
    </row>
    <row r="44392" spans="1:4" ht="15">
      <c r="A44392" t="s">
        <v>27543</v>
      </c>
      <c r="B44392">
        <v>2020</v>
      </c>
      <c r="C44392" t="s">
        <v>7054</v>
      </c>
      <c r="D44392" t="s">
        <v>33848</v>
      </c>
    </row>
    <row r="44393" spans="1:4" ht="15">
      <c r="A44393" t="s">
        <v>27543</v>
      </c>
      <c r="B44393">
        <v>2020</v>
      </c>
      <c r="C44393" t="s">
        <v>1</v>
      </c>
      <c r="D44393" t="s">
        <v>33849</v>
      </c>
    </row>
    <row r="44394" spans="1:4" ht="15">
      <c r="A44394" t="s">
        <v>27543</v>
      </c>
      <c r="B44394">
        <v>2019</v>
      </c>
      <c r="C44394" t="s">
        <v>3571</v>
      </c>
      <c r="D44394" t="s">
        <v>33850</v>
      </c>
    </row>
    <row r="44395" spans="1:4" ht="15">
      <c r="A44395" t="s">
        <v>27543</v>
      </c>
      <c r="B44395">
        <v>2019</v>
      </c>
      <c r="C44395" t="s">
        <v>1999</v>
      </c>
      <c r="D44395" t="s">
        <v>33851</v>
      </c>
    </row>
    <row r="44396" spans="1:4" ht="15">
      <c r="A44396" t="s">
        <v>27543</v>
      </c>
      <c r="B44396">
        <v>2019</v>
      </c>
      <c r="C44396" t="s">
        <v>1</v>
      </c>
      <c r="D44396" t="s">
        <v>33850</v>
      </c>
    </row>
    <row r="44397" spans="1:4" ht="15">
      <c r="A44397" t="s">
        <v>27543</v>
      </c>
      <c r="B44397">
        <v>2019</v>
      </c>
      <c r="C44397" t="s">
        <v>1</v>
      </c>
      <c r="D44397" t="s">
        <v>33851</v>
      </c>
    </row>
    <row r="44398" spans="1:4" ht="15">
      <c r="A44398" t="s">
        <v>27543</v>
      </c>
      <c r="B44398">
        <v>2019</v>
      </c>
      <c r="C44398" t="s">
        <v>1</v>
      </c>
      <c r="D44398" t="s">
        <v>33852</v>
      </c>
    </row>
    <row r="44399" spans="1:4" ht="15">
      <c r="A44399" t="s">
        <v>27543</v>
      </c>
      <c r="B44399">
        <v>2019</v>
      </c>
      <c r="C44399" t="s">
        <v>1</v>
      </c>
      <c r="D44399" t="s">
        <v>33853</v>
      </c>
    </row>
    <row r="44400" spans="1:4" ht="15">
      <c r="A44400" t="s">
        <v>27543</v>
      </c>
      <c r="B44400">
        <v>2018</v>
      </c>
      <c r="C44400" t="s">
        <v>1295</v>
      </c>
      <c r="D44400" t="s">
        <v>33854</v>
      </c>
    </row>
    <row r="44401" spans="1:4" ht="15">
      <c r="A44401" t="s">
        <v>27543</v>
      </c>
      <c r="B44401">
        <v>2018</v>
      </c>
      <c r="C44401" t="s">
        <v>33855</v>
      </c>
      <c r="D44401" t="s">
        <v>33856</v>
      </c>
    </row>
    <row r="44402" spans="1:4" ht="15">
      <c r="A44402" t="s">
        <v>27543</v>
      </c>
      <c r="B44402">
        <v>2018</v>
      </c>
      <c r="C44402" t="s">
        <v>1</v>
      </c>
      <c r="D44402" t="s">
        <v>33856</v>
      </c>
    </row>
    <row r="44403" spans="1:4" ht="15">
      <c r="A44403" t="s">
        <v>27543</v>
      </c>
      <c r="B44403">
        <v>2018</v>
      </c>
      <c r="C44403" t="s">
        <v>1</v>
      </c>
      <c r="D44403" t="s">
        <v>33857</v>
      </c>
    </row>
    <row r="44404" spans="1:4" ht="15">
      <c r="A44404" t="s">
        <v>27543</v>
      </c>
      <c r="B44404">
        <v>2017</v>
      </c>
      <c r="C44404" t="s">
        <v>1295</v>
      </c>
      <c r="D44404" t="s">
        <v>33858</v>
      </c>
    </row>
    <row r="44405" spans="1:4" ht="15">
      <c r="A44405" t="s">
        <v>27543</v>
      </c>
      <c r="B44405">
        <v>2017</v>
      </c>
      <c r="C44405" t="s">
        <v>5073</v>
      </c>
      <c r="D44405" t="s">
        <v>33859</v>
      </c>
    </row>
    <row r="44406" spans="1:4" ht="15">
      <c r="A44406" t="s">
        <v>27543</v>
      </c>
      <c r="B44406">
        <v>2017</v>
      </c>
      <c r="C44406" t="s">
        <v>5073</v>
      </c>
      <c r="D44406" t="s">
        <v>33860</v>
      </c>
    </row>
    <row r="44407" spans="1:4" ht="15">
      <c r="A44407" t="s">
        <v>27543</v>
      </c>
      <c r="B44407">
        <v>2017</v>
      </c>
      <c r="C44407" t="s">
        <v>5073</v>
      </c>
      <c r="D44407" t="s">
        <v>33861</v>
      </c>
    </row>
    <row r="44408" spans="1:4" ht="15">
      <c r="A44408" t="s">
        <v>27543</v>
      </c>
      <c r="B44408">
        <v>2017</v>
      </c>
      <c r="C44408" t="s">
        <v>1</v>
      </c>
      <c r="D44408" t="s">
        <v>33860</v>
      </c>
    </row>
    <row r="44409" spans="1:4" ht="15">
      <c r="A44409" t="s">
        <v>27543</v>
      </c>
      <c r="B44409">
        <v>2015</v>
      </c>
      <c r="C44409" t="s">
        <v>5073</v>
      </c>
      <c r="D44409" t="s">
        <v>33862</v>
      </c>
    </row>
    <row r="44410" spans="1:4" ht="15">
      <c r="A44410" t="s">
        <v>27543</v>
      </c>
      <c r="B44410">
        <v>2014</v>
      </c>
      <c r="C44410" t="s">
        <v>5073</v>
      </c>
      <c r="D44410" t="s">
        <v>33863</v>
      </c>
    </row>
    <row r="44411" spans="1:4" ht="15">
      <c r="A44411" t="s">
        <v>27543</v>
      </c>
      <c r="B44411">
        <v>2014</v>
      </c>
      <c r="C44411" t="s">
        <v>5073</v>
      </c>
      <c r="D44411" t="s">
        <v>33864</v>
      </c>
    </row>
    <row r="44412" spans="1:4" ht="15">
      <c r="A44412" t="s">
        <v>27543</v>
      </c>
      <c r="B44412">
        <v>2014</v>
      </c>
      <c r="C44412" t="s">
        <v>33865</v>
      </c>
      <c r="D44412" t="s">
        <v>33866</v>
      </c>
    </row>
    <row r="44413" spans="1:4" ht="15">
      <c r="A44413" t="s">
        <v>27543</v>
      </c>
      <c r="B44413">
        <v>2013</v>
      </c>
      <c r="C44413" t="s">
        <v>10475</v>
      </c>
      <c r="D44413" t="s">
        <v>33867</v>
      </c>
    </row>
    <row r="44414" spans="1:4" ht="15">
      <c r="A44414" t="s">
        <v>27543</v>
      </c>
      <c r="B44414">
        <v>2013</v>
      </c>
      <c r="C44414" t="s">
        <v>5073</v>
      </c>
      <c r="D44414" t="s">
        <v>33868</v>
      </c>
    </row>
    <row r="44415" spans="1:4" ht="15">
      <c r="A44415" t="s">
        <v>27543</v>
      </c>
      <c r="B44415">
        <v>2012</v>
      </c>
      <c r="C44415" t="s">
        <v>5073</v>
      </c>
      <c r="D44415" t="s">
        <v>33869</v>
      </c>
    </row>
    <row r="44416" spans="1:4" ht="15">
      <c r="A44416" t="s">
        <v>27543</v>
      </c>
      <c r="B44416">
        <v>2011</v>
      </c>
      <c r="C44416" t="s">
        <v>1097</v>
      </c>
      <c r="D44416" t="s">
        <v>33870</v>
      </c>
    </row>
    <row r="44417" spans="1:4" ht="15">
      <c r="A44417" t="s">
        <v>27543</v>
      </c>
      <c r="B44417">
        <v>2011</v>
      </c>
      <c r="C44417" t="s">
        <v>616</v>
      </c>
      <c r="D44417" t="s">
        <v>33871</v>
      </c>
    </row>
    <row r="44418" spans="1:4" ht="15">
      <c r="A44418" t="s">
        <v>27543</v>
      </c>
      <c r="B44418">
        <v>2011</v>
      </c>
      <c r="C44418" t="s">
        <v>5073</v>
      </c>
      <c r="D44418" t="s">
        <v>33872</v>
      </c>
    </row>
    <row r="44419" spans="1:4" ht="15">
      <c r="A44419" t="s">
        <v>27543</v>
      </c>
      <c r="B44419">
        <v>2011</v>
      </c>
      <c r="C44419" t="s">
        <v>5073</v>
      </c>
      <c r="D44419" t="s">
        <v>33873</v>
      </c>
    </row>
    <row r="44420" spans="1:4" ht="15">
      <c r="A44420" t="s">
        <v>27543</v>
      </c>
      <c r="B44420">
        <v>2010</v>
      </c>
      <c r="C44420" t="s">
        <v>1097</v>
      </c>
      <c r="D44420" t="s">
        <v>33874</v>
      </c>
    </row>
    <row r="44421" spans="1:4" ht="15">
      <c r="A44421" t="s">
        <v>27543</v>
      </c>
      <c r="B44421">
        <v>2010</v>
      </c>
      <c r="C44421" t="s">
        <v>1097</v>
      </c>
      <c r="D44421" t="s">
        <v>33875</v>
      </c>
    </row>
    <row r="44422" spans="1:4" ht="15">
      <c r="A44422" t="s">
        <v>27543</v>
      </c>
      <c r="B44422">
        <v>2009</v>
      </c>
      <c r="C44422" t="s">
        <v>1097</v>
      </c>
      <c r="D44422" t="s">
        <v>33876</v>
      </c>
    </row>
    <row r="44423" spans="1:4" ht="15">
      <c r="A44423" t="s">
        <v>27543</v>
      </c>
      <c r="B44423">
        <v>2009</v>
      </c>
      <c r="C44423" t="s">
        <v>7054</v>
      </c>
      <c r="D44423" t="s">
        <v>33877</v>
      </c>
    </row>
    <row r="44424" spans="1:4" ht="15">
      <c r="A44424" t="s">
        <v>27543</v>
      </c>
      <c r="B44424">
        <v>2009</v>
      </c>
      <c r="C44424" t="s">
        <v>5073</v>
      </c>
      <c r="D44424" t="s">
        <v>33878</v>
      </c>
    </row>
    <row r="44425" spans="1:4" ht="15">
      <c r="A44425" t="s">
        <v>27543</v>
      </c>
      <c r="B44425">
        <v>2007</v>
      </c>
      <c r="C44425" t="s">
        <v>4265</v>
      </c>
      <c r="D44425" t="s">
        <v>33879</v>
      </c>
    </row>
    <row r="44426" spans="1:4" ht="15">
      <c r="A44426" t="s">
        <v>27543</v>
      </c>
      <c r="B44426">
        <v>2007</v>
      </c>
      <c r="C44426" t="s">
        <v>5073</v>
      </c>
      <c r="D44426" t="s">
        <v>33880</v>
      </c>
    </row>
    <row r="44427" spans="1:4" ht="15">
      <c r="A44427" t="s">
        <v>27543</v>
      </c>
      <c r="B44427">
        <v>2007</v>
      </c>
      <c r="C44427" t="s">
        <v>5073</v>
      </c>
      <c r="D44427" t="s">
        <v>33881</v>
      </c>
    </row>
    <row r="44428" spans="1:4" ht="15">
      <c r="A44428" t="s">
        <v>27543</v>
      </c>
      <c r="B44428">
        <v>2006</v>
      </c>
      <c r="C44428" t="s">
        <v>5073</v>
      </c>
      <c r="D44428" t="s">
        <v>29727</v>
      </c>
    </row>
    <row r="44429" spans="1:4" ht="15">
      <c r="A44429" t="s">
        <v>27544</v>
      </c>
      <c r="B44429">
        <v>2023</v>
      </c>
      <c r="C44429" t="s">
        <v>42229</v>
      </c>
      <c r="D44429" t="s">
        <v>42230</v>
      </c>
    </row>
    <row r="44430" spans="1:4" ht="15">
      <c r="A44430" t="s">
        <v>27544</v>
      </c>
      <c r="B44430">
        <v>2023</v>
      </c>
      <c r="C44430" t="s">
        <v>3569</v>
      </c>
      <c r="D44430" t="s">
        <v>42231</v>
      </c>
    </row>
    <row r="44431" spans="1:4" ht="15">
      <c r="A44431" t="s">
        <v>27544</v>
      </c>
      <c r="B44431">
        <v>2023</v>
      </c>
      <c r="C44431" t="s">
        <v>3571</v>
      </c>
      <c r="D44431" t="s">
        <v>42232</v>
      </c>
    </row>
    <row r="44432" spans="1:4" ht="15">
      <c r="A44432" t="s">
        <v>27544</v>
      </c>
      <c r="B44432">
        <v>2023</v>
      </c>
      <c r="C44432" t="s">
        <v>1</v>
      </c>
      <c r="D44432" t="s">
        <v>42232</v>
      </c>
    </row>
    <row r="44433" spans="1:4" ht="15">
      <c r="A44433" t="s">
        <v>27544</v>
      </c>
      <c r="B44433">
        <v>2023</v>
      </c>
      <c r="C44433" t="s">
        <v>1</v>
      </c>
      <c r="D44433" t="s">
        <v>42233</v>
      </c>
    </row>
    <row r="44434" spans="1:4" ht="15">
      <c r="A44434" t="s">
        <v>27544</v>
      </c>
      <c r="B44434">
        <v>2023</v>
      </c>
      <c r="C44434" t="s">
        <v>1</v>
      </c>
      <c r="D44434" t="s">
        <v>42234</v>
      </c>
    </row>
    <row r="44435" spans="1:4" ht="15">
      <c r="A44435" t="s">
        <v>27544</v>
      </c>
      <c r="B44435">
        <v>2023</v>
      </c>
      <c r="C44435" t="s">
        <v>1</v>
      </c>
      <c r="D44435" t="s">
        <v>42235</v>
      </c>
    </row>
    <row r="44436" spans="1:4" ht="15">
      <c r="A44436" t="s">
        <v>27544</v>
      </c>
      <c r="B44436">
        <v>2023</v>
      </c>
      <c r="C44436" t="s">
        <v>1</v>
      </c>
      <c r="D44436" t="s">
        <v>42236</v>
      </c>
    </row>
    <row r="44437" spans="1:4" ht="15">
      <c r="A44437" t="s">
        <v>27544</v>
      </c>
      <c r="B44437">
        <v>2023</v>
      </c>
      <c r="C44437" t="s">
        <v>1</v>
      </c>
      <c r="D44437" t="s">
        <v>42237</v>
      </c>
    </row>
    <row r="44438" spans="1:4" ht="15">
      <c r="A44438" t="s">
        <v>27544</v>
      </c>
      <c r="B44438">
        <v>2023</v>
      </c>
      <c r="C44438" t="s">
        <v>1</v>
      </c>
      <c r="D44438" t="s">
        <v>42238</v>
      </c>
    </row>
    <row r="44439" spans="1:4" ht="15">
      <c r="A44439" t="s">
        <v>27544</v>
      </c>
      <c r="B44439">
        <v>2023</v>
      </c>
      <c r="C44439" t="s">
        <v>1</v>
      </c>
      <c r="D44439" t="s">
        <v>42239</v>
      </c>
    </row>
    <row r="44440" spans="1:4" ht="15">
      <c r="A44440" t="s">
        <v>27544</v>
      </c>
      <c r="B44440">
        <v>2022</v>
      </c>
      <c r="C44440" t="s">
        <v>42240</v>
      </c>
      <c r="D44440" t="s">
        <v>42241</v>
      </c>
    </row>
    <row r="44441" spans="1:4" ht="15">
      <c r="A44441" t="s">
        <v>27544</v>
      </c>
      <c r="B44441">
        <v>2022</v>
      </c>
      <c r="C44441" t="s">
        <v>33734</v>
      </c>
      <c r="D44441" t="s">
        <v>42242</v>
      </c>
    </row>
    <row r="44442" spans="1:4" ht="15">
      <c r="A44442" t="s">
        <v>27544</v>
      </c>
      <c r="B44442">
        <v>2022</v>
      </c>
      <c r="C44442" t="s">
        <v>33734</v>
      </c>
      <c r="D44442" t="s">
        <v>42243</v>
      </c>
    </row>
    <row r="44443" spans="1:4" ht="15">
      <c r="A44443" t="s">
        <v>27544</v>
      </c>
      <c r="B44443">
        <v>2022</v>
      </c>
      <c r="C44443" t="s">
        <v>1999</v>
      </c>
      <c r="D44443" t="s">
        <v>42244</v>
      </c>
    </row>
    <row r="44444" spans="1:4" ht="15">
      <c r="A44444" t="s">
        <v>27544</v>
      </c>
      <c r="B44444">
        <v>2022</v>
      </c>
      <c r="C44444" t="s">
        <v>1</v>
      </c>
      <c r="D44444" t="s">
        <v>42244</v>
      </c>
    </row>
    <row r="44445" spans="1:4" ht="15">
      <c r="A44445" t="s">
        <v>27544</v>
      </c>
      <c r="B44445">
        <v>2022</v>
      </c>
      <c r="C44445" t="s">
        <v>1</v>
      </c>
      <c r="D44445" t="s">
        <v>42243</v>
      </c>
    </row>
    <row r="44446" spans="1:4" ht="15">
      <c r="A44446" t="s">
        <v>27544</v>
      </c>
      <c r="B44446">
        <v>2022</v>
      </c>
      <c r="C44446" t="s">
        <v>1</v>
      </c>
      <c r="D44446" t="s">
        <v>42245</v>
      </c>
    </row>
    <row r="44447" spans="1:4" ht="15">
      <c r="A44447" t="s">
        <v>27544</v>
      </c>
      <c r="B44447">
        <v>2022</v>
      </c>
      <c r="C44447" t="s">
        <v>1</v>
      </c>
      <c r="D44447" t="s">
        <v>42231</v>
      </c>
    </row>
    <row r="44448" spans="1:4" ht="15">
      <c r="A44448" t="s">
        <v>27544</v>
      </c>
      <c r="B44448">
        <v>2022</v>
      </c>
      <c r="C44448" t="s">
        <v>1</v>
      </c>
      <c r="D44448" t="s">
        <v>42246</v>
      </c>
    </row>
    <row r="44449" spans="1:4" ht="15">
      <c r="A44449" t="s">
        <v>27544</v>
      </c>
      <c r="B44449">
        <v>2021</v>
      </c>
      <c r="C44449" t="s">
        <v>1345</v>
      </c>
      <c r="D44449" t="s">
        <v>42247</v>
      </c>
    </row>
    <row r="44450" spans="1:4" ht="15">
      <c r="A44450" t="s">
        <v>27544</v>
      </c>
      <c r="B44450">
        <v>2021</v>
      </c>
      <c r="C44450" t="s">
        <v>33734</v>
      </c>
      <c r="D44450" t="s">
        <v>42248</v>
      </c>
    </row>
    <row r="44451" spans="1:4" ht="15">
      <c r="A44451" t="s">
        <v>27544</v>
      </c>
      <c r="B44451">
        <v>2021</v>
      </c>
      <c r="C44451" t="s">
        <v>3571</v>
      </c>
      <c r="D44451" t="s">
        <v>42249</v>
      </c>
    </row>
    <row r="44452" spans="1:4" ht="15">
      <c r="A44452" t="s">
        <v>27544</v>
      </c>
      <c r="B44452">
        <v>2021</v>
      </c>
      <c r="C44452" t="s">
        <v>1999</v>
      </c>
      <c r="D44452" t="s">
        <v>42250</v>
      </c>
    </row>
    <row r="44453" spans="1:4" ht="15">
      <c r="A44453" t="s">
        <v>27544</v>
      </c>
      <c r="B44453">
        <v>2021</v>
      </c>
      <c r="C44453" t="s">
        <v>1</v>
      </c>
      <c r="D44453" t="s">
        <v>42251</v>
      </c>
    </row>
    <row r="44454" spans="1:4" ht="15">
      <c r="A44454" t="s">
        <v>27544</v>
      </c>
      <c r="B44454">
        <v>2021</v>
      </c>
      <c r="C44454" t="s">
        <v>1</v>
      </c>
      <c r="D44454" t="s">
        <v>42249</v>
      </c>
    </row>
    <row r="44455" spans="1:4" ht="15">
      <c r="A44455" t="s">
        <v>27544</v>
      </c>
      <c r="B44455">
        <v>2021</v>
      </c>
      <c r="C44455" t="s">
        <v>1</v>
      </c>
      <c r="D44455" t="s">
        <v>42242</v>
      </c>
    </row>
    <row r="44456" spans="1:4" ht="15">
      <c r="A44456" t="s">
        <v>27544</v>
      </c>
      <c r="B44456">
        <v>2021</v>
      </c>
      <c r="C44456" t="s">
        <v>1</v>
      </c>
      <c r="D44456" t="s">
        <v>42250</v>
      </c>
    </row>
    <row r="44457" spans="1:4" ht="15">
      <c r="A44457" t="s">
        <v>27544</v>
      </c>
      <c r="B44457">
        <v>2021</v>
      </c>
      <c r="C44457" t="s">
        <v>1</v>
      </c>
      <c r="D44457" t="s">
        <v>42252</v>
      </c>
    </row>
    <row r="44458" spans="1:4" ht="15">
      <c r="A44458" t="s">
        <v>27544</v>
      </c>
      <c r="B44458">
        <v>2020</v>
      </c>
      <c r="C44458" t="s">
        <v>6545</v>
      </c>
      <c r="D44458" t="s">
        <v>42253</v>
      </c>
    </row>
    <row r="44459" spans="1:4" ht="15">
      <c r="A44459" t="s">
        <v>27544</v>
      </c>
      <c r="B44459">
        <v>2020</v>
      </c>
      <c r="C44459" t="s">
        <v>42254</v>
      </c>
      <c r="D44459" t="s">
        <v>42255</v>
      </c>
    </row>
    <row r="44460" spans="1:4" ht="15">
      <c r="A44460" t="s">
        <v>27544</v>
      </c>
      <c r="B44460">
        <v>2020</v>
      </c>
      <c r="C44460" t="s">
        <v>3569</v>
      </c>
      <c r="D44460" t="s">
        <v>42256</v>
      </c>
    </row>
    <row r="44461" spans="1:4" ht="15">
      <c r="A44461" t="s">
        <v>27544</v>
      </c>
      <c r="B44461">
        <v>2020</v>
      </c>
      <c r="C44461" t="s">
        <v>3571</v>
      </c>
      <c r="D44461" t="s">
        <v>42257</v>
      </c>
    </row>
    <row r="44462" spans="1:4" ht="15">
      <c r="A44462" t="s">
        <v>27544</v>
      </c>
      <c r="B44462">
        <v>2020</v>
      </c>
      <c r="C44462" t="s">
        <v>3571</v>
      </c>
      <c r="D44462" t="s">
        <v>42258</v>
      </c>
    </row>
    <row r="44463" spans="1:4" ht="15">
      <c r="A44463" t="s">
        <v>27544</v>
      </c>
      <c r="B44463">
        <v>2020</v>
      </c>
      <c r="C44463" t="s">
        <v>3571</v>
      </c>
      <c r="D44463" t="s">
        <v>42259</v>
      </c>
    </row>
    <row r="44464" spans="1:4" ht="15">
      <c r="A44464" t="s">
        <v>27544</v>
      </c>
      <c r="B44464">
        <v>2020</v>
      </c>
      <c r="C44464" t="s">
        <v>3571</v>
      </c>
      <c r="D44464" t="s">
        <v>42260</v>
      </c>
    </row>
    <row r="44465" spans="1:4" ht="15">
      <c r="A44465" t="s">
        <v>27544</v>
      </c>
      <c r="B44465">
        <v>2020</v>
      </c>
      <c r="C44465" t="s">
        <v>34014</v>
      </c>
      <c r="D44465" t="s">
        <v>42261</v>
      </c>
    </row>
    <row r="44466" spans="1:4" ht="15">
      <c r="A44466" t="s">
        <v>27544</v>
      </c>
      <c r="B44466">
        <v>2020</v>
      </c>
      <c r="C44466" t="s">
        <v>1999</v>
      </c>
      <c r="D44466" t="s">
        <v>42262</v>
      </c>
    </row>
    <row r="44467" spans="1:4" ht="15">
      <c r="A44467" t="s">
        <v>27544</v>
      </c>
      <c r="B44467">
        <v>2020</v>
      </c>
      <c r="C44467" t="s">
        <v>42263</v>
      </c>
      <c r="D44467" t="s">
        <v>42264</v>
      </c>
    </row>
    <row r="44468" spans="1:4" ht="15">
      <c r="A44468" t="s">
        <v>27544</v>
      </c>
      <c r="B44468">
        <v>2020</v>
      </c>
      <c r="C44468" t="s">
        <v>1</v>
      </c>
      <c r="D44468" t="s">
        <v>42258</v>
      </c>
    </row>
    <row r="44469" spans="1:4" ht="15">
      <c r="A44469" t="s">
        <v>27544</v>
      </c>
      <c r="B44469">
        <v>2020</v>
      </c>
      <c r="C44469" t="s">
        <v>1</v>
      </c>
      <c r="D44469" t="s">
        <v>42259</v>
      </c>
    </row>
    <row r="44470" spans="1:4" ht="15">
      <c r="A44470" t="s">
        <v>27544</v>
      </c>
      <c r="B44470">
        <v>2020</v>
      </c>
      <c r="C44470" t="s">
        <v>1</v>
      </c>
      <c r="D44470" t="s">
        <v>42262</v>
      </c>
    </row>
    <row r="44471" spans="1:4" ht="15">
      <c r="A44471" t="s">
        <v>27544</v>
      </c>
      <c r="B44471">
        <v>2020</v>
      </c>
      <c r="C44471" t="s">
        <v>1</v>
      </c>
      <c r="D44471" t="s">
        <v>42248</v>
      </c>
    </row>
    <row r="44472" spans="1:4" ht="15">
      <c r="A44472" t="s">
        <v>27544</v>
      </c>
      <c r="B44472">
        <v>2020</v>
      </c>
      <c r="C44472" t="s">
        <v>1</v>
      </c>
      <c r="D44472" t="s">
        <v>42265</v>
      </c>
    </row>
    <row r="44473" spans="1:4" ht="15">
      <c r="A44473" t="s">
        <v>27544</v>
      </c>
      <c r="B44473">
        <v>2019</v>
      </c>
      <c r="C44473" t="s">
        <v>23679</v>
      </c>
      <c r="D44473" t="s">
        <v>42266</v>
      </c>
    </row>
    <row r="44474" spans="1:4" ht="15">
      <c r="A44474" t="s">
        <v>27544</v>
      </c>
      <c r="B44474">
        <v>2019</v>
      </c>
      <c r="C44474" t="s">
        <v>34295</v>
      </c>
      <c r="D44474" t="s">
        <v>42267</v>
      </c>
    </row>
    <row r="44475" spans="1:4" ht="15">
      <c r="A44475" t="s">
        <v>27544</v>
      </c>
      <c r="B44475">
        <v>2019</v>
      </c>
      <c r="C44475" t="s">
        <v>34295</v>
      </c>
      <c r="D44475" t="s">
        <v>42268</v>
      </c>
    </row>
    <row r="44476" spans="1:4" ht="15">
      <c r="A44476" t="s">
        <v>27544</v>
      </c>
      <c r="B44476">
        <v>2019</v>
      </c>
      <c r="C44476" t="s">
        <v>6666</v>
      </c>
      <c r="D44476" t="s">
        <v>42269</v>
      </c>
    </row>
    <row r="44477" spans="1:4" ht="15">
      <c r="A44477" t="s">
        <v>27544</v>
      </c>
      <c r="B44477">
        <v>2019</v>
      </c>
      <c r="C44477" t="s">
        <v>3571</v>
      </c>
      <c r="D44477" t="s">
        <v>42270</v>
      </c>
    </row>
    <row r="44478" spans="1:4" ht="15">
      <c r="A44478" t="s">
        <v>27544</v>
      </c>
      <c r="B44478">
        <v>2019</v>
      </c>
      <c r="C44478" t="s">
        <v>3571</v>
      </c>
      <c r="D44478" t="s">
        <v>42271</v>
      </c>
    </row>
    <row r="44479" spans="1:4" ht="15">
      <c r="A44479" t="s">
        <v>27544</v>
      </c>
      <c r="B44479">
        <v>2019</v>
      </c>
      <c r="C44479" t="s">
        <v>3571</v>
      </c>
      <c r="D44479" t="s">
        <v>42272</v>
      </c>
    </row>
    <row r="44480" spans="1:4" ht="15">
      <c r="A44480" t="s">
        <v>27544</v>
      </c>
      <c r="B44480">
        <v>2019</v>
      </c>
      <c r="C44480" t="s">
        <v>1250</v>
      </c>
      <c r="D44480" t="s">
        <v>42273</v>
      </c>
    </row>
    <row r="44481" spans="1:4" ht="15">
      <c r="A44481" t="s">
        <v>27544</v>
      </c>
      <c r="B44481">
        <v>2019</v>
      </c>
      <c r="C44481" t="s">
        <v>1999</v>
      </c>
      <c r="D44481" t="s">
        <v>42274</v>
      </c>
    </row>
    <row r="44482" spans="1:4" ht="15">
      <c r="A44482" t="s">
        <v>27544</v>
      </c>
      <c r="B44482">
        <v>2019</v>
      </c>
      <c r="C44482" t="s">
        <v>1999</v>
      </c>
      <c r="D44482" t="s">
        <v>42275</v>
      </c>
    </row>
    <row r="44483" spans="1:4" ht="15">
      <c r="A44483" t="s">
        <v>27544</v>
      </c>
      <c r="B44483">
        <v>2019</v>
      </c>
      <c r="C44483" t="s">
        <v>1</v>
      </c>
      <c r="D44483" t="s">
        <v>42272</v>
      </c>
    </row>
    <row r="44484" spans="1:4" ht="15">
      <c r="A44484" t="s">
        <v>27544</v>
      </c>
      <c r="B44484">
        <v>2019</v>
      </c>
      <c r="C44484" t="s">
        <v>1</v>
      </c>
      <c r="D44484" t="s">
        <v>42276</v>
      </c>
    </row>
    <row r="44485" spans="1:4" ht="15">
      <c r="A44485" t="s">
        <v>27544</v>
      </c>
      <c r="B44485">
        <v>2019</v>
      </c>
      <c r="C44485" t="s">
        <v>1</v>
      </c>
      <c r="D44485" t="s">
        <v>42270</v>
      </c>
    </row>
    <row r="44486" spans="1:4" ht="15">
      <c r="A44486" t="s">
        <v>27544</v>
      </c>
      <c r="B44486">
        <v>2019</v>
      </c>
      <c r="C44486" t="s">
        <v>1</v>
      </c>
      <c r="D44486" t="s">
        <v>42275</v>
      </c>
    </row>
    <row r="44487" spans="1:4" ht="15">
      <c r="A44487" t="s">
        <v>27544</v>
      </c>
      <c r="B44487">
        <v>2019</v>
      </c>
      <c r="C44487" t="s">
        <v>1</v>
      </c>
      <c r="D44487" t="s">
        <v>42255</v>
      </c>
    </row>
    <row r="44488" spans="1:4" ht="15">
      <c r="A44488" t="s">
        <v>27544</v>
      </c>
      <c r="B44488">
        <v>2019</v>
      </c>
      <c r="C44488" t="s">
        <v>1</v>
      </c>
      <c r="D44488" t="s">
        <v>42253</v>
      </c>
    </row>
    <row r="44489" spans="1:4" ht="15">
      <c r="A44489" t="s">
        <v>27544</v>
      </c>
      <c r="B44489">
        <v>2019</v>
      </c>
      <c r="C44489" t="s">
        <v>1</v>
      </c>
      <c r="D44489" t="s">
        <v>42277</v>
      </c>
    </row>
    <row r="44490" spans="1:4" ht="15">
      <c r="A44490" t="s">
        <v>27544</v>
      </c>
      <c r="B44490">
        <v>2019</v>
      </c>
      <c r="C44490" t="s">
        <v>1</v>
      </c>
      <c r="D44490" t="s">
        <v>42278</v>
      </c>
    </row>
    <row r="44491" spans="1:4" ht="15">
      <c r="A44491" t="s">
        <v>27544</v>
      </c>
      <c r="B44491">
        <v>2018</v>
      </c>
      <c r="C44491" t="s">
        <v>2</v>
      </c>
      <c r="D44491" t="s">
        <v>42279</v>
      </c>
    </row>
    <row r="44492" spans="1:4" ht="15">
      <c r="A44492" t="s">
        <v>27544</v>
      </c>
      <c r="B44492">
        <v>2018</v>
      </c>
      <c r="C44492" t="s">
        <v>3571</v>
      </c>
      <c r="D44492" t="s">
        <v>42273</v>
      </c>
    </row>
    <row r="44493" spans="1:4" ht="15">
      <c r="A44493" t="s">
        <v>27544</v>
      </c>
      <c r="B44493">
        <v>2018</v>
      </c>
      <c r="C44493" t="s">
        <v>1999</v>
      </c>
      <c r="D44493" t="s">
        <v>42280</v>
      </c>
    </row>
    <row r="44494" spans="1:4" ht="15">
      <c r="A44494" t="s">
        <v>27544</v>
      </c>
      <c r="B44494">
        <v>2018</v>
      </c>
      <c r="C44494" t="s">
        <v>1</v>
      </c>
      <c r="D44494" t="s">
        <v>42273</v>
      </c>
    </row>
    <row r="44495" spans="1:4" ht="15">
      <c r="A44495" t="s">
        <v>27544</v>
      </c>
      <c r="B44495">
        <v>2018</v>
      </c>
      <c r="C44495" t="s">
        <v>1</v>
      </c>
      <c r="D44495" t="s">
        <v>42281</v>
      </c>
    </row>
    <row r="44496" spans="1:4" ht="15">
      <c r="A44496" t="s">
        <v>27544</v>
      </c>
      <c r="B44496">
        <v>2018</v>
      </c>
      <c r="C44496" t="s">
        <v>1</v>
      </c>
      <c r="D44496" t="s">
        <v>42267</v>
      </c>
    </row>
    <row r="44497" spans="1:4" ht="15">
      <c r="A44497" t="s">
        <v>27544</v>
      </c>
      <c r="B44497">
        <v>2018</v>
      </c>
      <c r="C44497" t="s">
        <v>1</v>
      </c>
      <c r="D44497" t="s">
        <v>42268</v>
      </c>
    </row>
    <row r="44498" spans="1:4" ht="15">
      <c r="A44498" t="s">
        <v>27544</v>
      </c>
      <c r="B44498">
        <v>2018</v>
      </c>
      <c r="C44498" t="s">
        <v>1</v>
      </c>
      <c r="D44498" t="s">
        <v>42282</v>
      </c>
    </row>
    <row r="44499" spans="1:4" ht="15">
      <c r="A44499" t="s">
        <v>27544</v>
      </c>
      <c r="B44499">
        <v>2018</v>
      </c>
      <c r="C44499" t="s">
        <v>1</v>
      </c>
      <c r="D44499" t="s">
        <v>42280</v>
      </c>
    </row>
    <row r="44500" spans="1:4" ht="15">
      <c r="A44500" t="s">
        <v>27544</v>
      </c>
      <c r="B44500">
        <v>2018</v>
      </c>
      <c r="C44500" t="s">
        <v>1</v>
      </c>
      <c r="D44500" t="s">
        <v>42283</v>
      </c>
    </row>
    <row r="44501" spans="1:4" ht="15">
      <c r="A44501" t="s">
        <v>27544</v>
      </c>
      <c r="B44501">
        <v>2017</v>
      </c>
      <c r="C44501" t="s">
        <v>1345</v>
      </c>
      <c r="D44501" t="s">
        <v>42284</v>
      </c>
    </row>
    <row r="44502" spans="1:4" ht="15">
      <c r="A44502" t="s">
        <v>27544</v>
      </c>
      <c r="B44502">
        <v>2017</v>
      </c>
      <c r="C44502" t="s">
        <v>6666</v>
      </c>
      <c r="D44502" t="s">
        <v>42285</v>
      </c>
    </row>
    <row r="44503" spans="1:4" ht="15">
      <c r="A44503" t="s">
        <v>27544</v>
      </c>
      <c r="B44503">
        <v>2017</v>
      </c>
      <c r="C44503" t="s">
        <v>3569</v>
      </c>
      <c r="D44503" t="s">
        <v>42286</v>
      </c>
    </row>
    <row r="44504" spans="1:4" ht="15">
      <c r="A44504" t="s">
        <v>27544</v>
      </c>
      <c r="B44504">
        <v>2017</v>
      </c>
      <c r="C44504" t="s">
        <v>5073</v>
      </c>
      <c r="D44504" t="s">
        <v>42287</v>
      </c>
    </row>
    <row r="44505" spans="1:4" ht="15">
      <c r="A44505" t="s">
        <v>27544</v>
      </c>
      <c r="B44505">
        <v>2017</v>
      </c>
      <c r="C44505" t="s">
        <v>1</v>
      </c>
      <c r="D44505" t="s">
        <v>42288</v>
      </c>
    </row>
    <row r="44506" spans="1:4" ht="15">
      <c r="A44506" t="s">
        <v>27544</v>
      </c>
      <c r="B44506">
        <v>2017</v>
      </c>
      <c r="C44506" t="s">
        <v>1</v>
      </c>
      <c r="D44506" t="s">
        <v>42287</v>
      </c>
    </row>
    <row r="44507" spans="1:4" ht="15">
      <c r="A44507" t="s">
        <v>27544</v>
      </c>
      <c r="B44507">
        <v>2016</v>
      </c>
      <c r="C44507" t="s">
        <v>33129</v>
      </c>
      <c r="D44507" t="s">
        <v>42289</v>
      </c>
    </row>
    <row r="44508" spans="1:4" ht="15">
      <c r="A44508" t="s">
        <v>27544</v>
      </c>
      <c r="B44508">
        <v>2016</v>
      </c>
      <c r="C44508" t="s">
        <v>3571</v>
      </c>
      <c r="D44508" t="s">
        <v>42290</v>
      </c>
    </row>
    <row r="44509" spans="1:4" ht="15">
      <c r="A44509" t="s">
        <v>27544</v>
      </c>
      <c r="B44509">
        <v>2016</v>
      </c>
      <c r="C44509" t="s">
        <v>42291</v>
      </c>
      <c r="D44509" t="s">
        <v>42292</v>
      </c>
    </row>
    <row r="44510" spans="1:4" ht="15">
      <c r="A44510" t="s">
        <v>27544</v>
      </c>
      <c r="B44510">
        <v>2016</v>
      </c>
      <c r="C44510" t="s">
        <v>5073</v>
      </c>
      <c r="D44510" t="s">
        <v>42293</v>
      </c>
    </row>
    <row r="44511" spans="1:4" ht="15">
      <c r="A44511" t="s">
        <v>27544</v>
      </c>
      <c r="B44511">
        <v>2016</v>
      </c>
      <c r="C44511" t="s">
        <v>33291</v>
      </c>
      <c r="D44511" t="s">
        <v>42294</v>
      </c>
    </row>
    <row r="44512" spans="1:4" ht="15">
      <c r="A44512" t="s">
        <v>27544</v>
      </c>
      <c r="B44512">
        <v>2016</v>
      </c>
      <c r="C44512" t="s">
        <v>1</v>
      </c>
      <c r="D44512" t="s">
        <v>42279</v>
      </c>
    </row>
    <row r="44513" spans="1:4" ht="15">
      <c r="A44513" t="s">
        <v>27544</v>
      </c>
      <c r="B44513">
        <v>2016</v>
      </c>
      <c r="C44513" t="s">
        <v>1</v>
      </c>
      <c r="D44513" t="s">
        <v>42293</v>
      </c>
    </row>
    <row r="44514" spans="1:4" ht="15">
      <c r="A44514" t="s">
        <v>27544</v>
      </c>
      <c r="B44514">
        <v>2016</v>
      </c>
      <c r="C44514" t="s">
        <v>1</v>
      </c>
      <c r="D44514" t="s">
        <v>42286</v>
      </c>
    </row>
    <row r="44515" spans="1:4" ht="15">
      <c r="A44515" t="s">
        <v>27544</v>
      </c>
      <c r="B44515">
        <v>2016</v>
      </c>
      <c r="C44515" t="s">
        <v>1</v>
      </c>
      <c r="D44515" t="s">
        <v>42285</v>
      </c>
    </row>
    <row r="44516" spans="1:4" ht="15">
      <c r="A44516" t="s">
        <v>27544</v>
      </c>
      <c r="B44516">
        <v>2015</v>
      </c>
      <c r="C44516" t="s">
        <v>3571</v>
      </c>
      <c r="D44516" t="s">
        <v>42295</v>
      </c>
    </row>
    <row r="44517" spans="1:4" ht="15">
      <c r="A44517" t="s">
        <v>27544</v>
      </c>
      <c r="B44517">
        <v>2015</v>
      </c>
      <c r="C44517" t="s">
        <v>5073</v>
      </c>
      <c r="D44517" t="s">
        <v>42296</v>
      </c>
    </row>
    <row r="44518" spans="1:4" ht="15">
      <c r="A44518" t="s">
        <v>27544</v>
      </c>
      <c r="B44518">
        <v>2015</v>
      </c>
      <c r="C44518" t="s">
        <v>5073</v>
      </c>
      <c r="D44518" t="s">
        <v>42297</v>
      </c>
    </row>
    <row r="44519" spans="1:4" ht="15">
      <c r="A44519" t="s">
        <v>27544</v>
      </c>
      <c r="B44519">
        <v>2015</v>
      </c>
      <c r="C44519" t="s">
        <v>33204</v>
      </c>
      <c r="D44519" t="s">
        <v>42298</v>
      </c>
    </row>
    <row r="44520" spans="1:4" ht="15">
      <c r="A44520" t="s">
        <v>27544</v>
      </c>
      <c r="B44520">
        <v>2015</v>
      </c>
      <c r="C44520" t="s">
        <v>33204</v>
      </c>
      <c r="D44520" t="s">
        <v>42299</v>
      </c>
    </row>
    <row r="44521" spans="1:4" ht="15">
      <c r="A44521" t="s">
        <v>27544</v>
      </c>
      <c r="B44521">
        <v>2015</v>
      </c>
      <c r="C44521" t="s">
        <v>1</v>
      </c>
      <c r="D44521" t="s">
        <v>42295</v>
      </c>
    </row>
    <row r="44522" spans="1:4" ht="15">
      <c r="A44522" t="s">
        <v>27544</v>
      </c>
      <c r="B44522">
        <v>2015</v>
      </c>
      <c r="C44522" t="s">
        <v>1</v>
      </c>
      <c r="D44522" t="s">
        <v>42296</v>
      </c>
    </row>
    <row r="44523" spans="1:4" ht="15">
      <c r="A44523" t="s">
        <v>27544</v>
      </c>
      <c r="B44523">
        <v>2015</v>
      </c>
      <c r="C44523" t="s">
        <v>1</v>
      </c>
      <c r="D44523" t="s">
        <v>42292</v>
      </c>
    </row>
    <row r="44524" spans="1:4" ht="15">
      <c r="A44524" t="s">
        <v>27544</v>
      </c>
      <c r="B44524">
        <v>2015</v>
      </c>
      <c r="C44524" t="s">
        <v>1</v>
      </c>
      <c r="D44524" t="s">
        <v>42290</v>
      </c>
    </row>
    <row r="44525" spans="1:4" ht="15">
      <c r="A44525" t="s">
        <v>27544</v>
      </c>
      <c r="B44525">
        <v>2014</v>
      </c>
      <c r="C44525" t="s">
        <v>23679</v>
      </c>
      <c r="D44525" t="s">
        <v>42300</v>
      </c>
    </row>
    <row r="44526" spans="1:4" ht="15">
      <c r="A44526" t="s">
        <v>27544</v>
      </c>
      <c r="B44526">
        <v>2014</v>
      </c>
      <c r="C44526" t="s">
        <v>23679</v>
      </c>
      <c r="D44526" t="s">
        <v>42301</v>
      </c>
    </row>
    <row r="44527" spans="1:4" ht="15">
      <c r="A44527" t="s">
        <v>27544</v>
      </c>
      <c r="B44527">
        <v>2014</v>
      </c>
      <c r="C44527" t="s">
        <v>33210</v>
      </c>
      <c r="D44527" t="s">
        <v>42302</v>
      </c>
    </row>
    <row r="44528" spans="1:4" ht="15">
      <c r="A44528" t="s">
        <v>27544</v>
      </c>
      <c r="B44528">
        <v>2014</v>
      </c>
      <c r="C44528" t="s">
        <v>33210</v>
      </c>
      <c r="D44528" t="s">
        <v>42303</v>
      </c>
    </row>
    <row r="44529" spans="1:4" ht="15">
      <c r="A44529" t="s">
        <v>27544</v>
      </c>
      <c r="B44529">
        <v>2014</v>
      </c>
      <c r="C44529" t="s">
        <v>5073</v>
      </c>
      <c r="D44529" t="s">
        <v>42304</v>
      </c>
    </row>
    <row r="44530" spans="1:4" ht="15">
      <c r="A44530" t="s">
        <v>27544</v>
      </c>
      <c r="B44530">
        <v>2014</v>
      </c>
      <c r="C44530" t="s">
        <v>1</v>
      </c>
      <c r="D44530" t="s">
        <v>42301</v>
      </c>
    </row>
    <row r="44531" spans="1:4" ht="15">
      <c r="A44531" t="s">
        <v>27544</v>
      </c>
      <c r="B44531">
        <v>2014</v>
      </c>
      <c r="C44531" t="s">
        <v>1</v>
      </c>
      <c r="D44531" t="s">
        <v>42305</v>
      </c>
    </row>
    <row r="44532" spans="1:4" ht="15">
      <c r="A44532" t="s">
        <v>27544</v>
      </c>
      <c r="B44532">
        <v>2014</v>
      </c>
      <c r="C44532" t="s">
        <v>1</v>
      </c>
      <c r="D44532" t="s">
        <v>42300</v>
      </c>
    </row>
    <row r="44533" spans="1:4" ht="15">
      <c r="A44533" t="s">
        <v>27544</v>
      </c>
      <c r="B44533">
        <v>2014</v>
      </c>
      <c r="C44533" t="s">
        <v>1</v>
      </c>
      <c r="D44533" t="s">
        <v>42306</v>
      </c>
    </row>
    <row r="44534" spans="1:4" ht="15">
      <c r="A44534" t="s">
        <v>27544</v>
      </c>
      <c r="B44534">
        <v>2014</v>
      </c>
      <c r="C44534" t="s">
        <v>1</v>
      </c>
      <c r="D44534" t="s">
        <v>42298</v>
      </c>
    </row>
    <row r="44535" spans="1:4" ht="15">
      <c r="A44535" t="s">
        <v>27544</v>
      </c>
      <c r="B44535">
        <v>2013</v>
      </c>
      <c r="C44535" t="s">
        <v>33129</v>
      </c>
      <c r="D44535" t="s">
        <v>42307</v>
      </c>
    </row>
    <row r="44536" spans="1:4" ht="15">
      <c r="A44536" t="s">
        <v>27544</v>
      </c>
      <c r="B44536">
        <v>2013</v>
      </c>
      <c r="C44536" t="s">
        <v>21507</v>
      </c>
      <c r="D44536" t="s">
        <v>42308</v>
      </c>
    </row>
    <row r="44537" spans="1:4" ht="15">
      <c r="A44537" t="s">
        <v>27544</v>
      </c>
      <c r="B44537">
        <v>2013</v>
      </c>
      <c r="C44537" t="s">
        <v>23679</v>
      </c>
      <c r="D44537" t="s">
        <v>42309</v>
      </c>
    </row>
    <row r="44538" spans="1:4" ht="15">
      <c r="A44538" t="s">
        <v>27544</v>
      </c>
      <c r="B44538">
        <v>2013</v>
      </c>
      <c r="C44538" t="s">
        <v>1229</v>
      </c>
      <c r="D44538" t="s">
        <v>42310</v>
      </c>
    </row>
    <row r="44539" spans="1:4" ht="15">
      <c r="A44539" t="s">
        <v>27544</v>
      </c>
      <c r="B44539">
        <v>2013</v>
      </c>
      <c r="C44539" t="s">
        <v>33204</v>
      </c>
      <c r="D44539" t="s">
        <v>42311</v>
      </c>
    </row>
    <row r="44540" spans="1:4" ht="15">
      <c r="A44540" t="s">
        <v>27544</v>
      </c>
      <c r="B44540">
        <v>2013</v>
      </c>
      <c r="C44540" t="s">
        <v>33204</v>
      </c>
      <c r="D44540" t="s">
        <v>42312</v>
      </c>
    </row>
    <row r="44541" spans="1:4" ht="15">
      <c r="A44541" t="s">
        <v>27544</v>
      </c>
      <c r="B44541">
        <v>2013</v>
      </c>
      <c r="C44541" t="s">
        <v>1</v>
      </c>
      <c r="D44541" t="s">
        <v>42313</v>
      </c>
    </row>
    <row r="44542" spans="1:4" ht="15">
      <c r="A44542" t="s">
        <v>27544</v>
      </c>
      <c r="B44542">
        <v>2013</v>
      </c>
      <c r="C44542" t="s">
        <v>1</v>
      </c>
      <c r="D44542" t="s">
        <v>42314</v>
      </c>
    </row>
    <row r="44543" spans="1:4" ht="15">
      <c r="A44543" t="s">
        <v>27544</v>
      </c>
      <c r="B44543">
        <v>2012</v>
      </c>
      <c r="C44543" t="s">
        <v>42291</v>
      </c>
      <c r="D44543" t="s">
        <v>42315</v>
      </c>
    </row>
    <row r="44544" spans="1:4" ht="15">
      <c r="A44544" t="s">
        <v>27544</v>
      </c>
      <c r="B44544">
        <v>2012</v>
      </c>
      <c r="C44544" t="s">
        <v>42291</v>
      </c>
      <c r="D44544" t="s">
        <v>42316</v>
      </c>
    </row>
    <row r="44545" spans="1:4" ht="15">
      <c r="A44545" t="s">
        <v>27544</v>
      </c>
      <c r="B44545">
        <v>2012</v>
      </c>
      <c r="C44545" t="s">
        <v>5073</v>
      </c>
      <c r="D44545" t="s">
        <v>42317</v>
      </c>
    </row>
    <row r="44546" spans="1:4" ht="15">
      <c r="A44546" t="s">
        <v>27544</v>
      </c>
      <c r="B44546">
        <v>2012</v>
      </c>
      <c r="C44546" t="s">
        <v>33182</v>
      </c>
      <c r="D44546" t="s">
        <v>42318</v>
      </c>
    </row>
    <row r="44547" spans="1:4" ht="15">
      <c r="A44547" t="s">
        <v>27544</v>
      </c>
      <c r="B44547">
        <v>2012</v>
      </c>
      <c r="C44547" t="s">
        <v>33204</v>
      </c>
      <c r="D44547" t="s">
        <v>42319</v>
      </c>
    </row>
    <row r="44548" spans="1:4" ht="15">
      <c r="A44548" t="s">
        <v>27544</v>
      </c>
      <c r="B44548">
        <v>2012</v>
      </c>
      <c r="C44548" t="s">
        <v>1</v>
      </c>
      <c r="D44548" t="s">
        <v>42320</v>
      </c>
    </row>
    <row r="44549" spans="1:4" ht="15">
      <c r="A44549" t="s">
        <v>27544</v>
      </c>
      <c r="B44549">
        <v>2012</v>
      </c>
      <c r="C44549" t="s">
        <v>1</v>
      </c>
      <c r="D44549" t="s">
        <v>42321</v>
      </c>
    </row>
    <row r="44550" spans="1:4" ht="15">
      <c r="A44550" t="s">
        <v>27544</v>
      </c>
      <c r="B44550">
        <v>2012</v>
      </c>
      <c r="C44550" t="s">
        <v>1</v>
      </c>
      <c r="D44550" t="s">
        <v>42322</v>
      </c>
    </row>
    <row r="44551" spans="1:4" ht="15">
      <c r="A44551" t="s">
        <v>27544</v>
      </c>
      <c r="B44551">
        <v>2011</v>
      </c>
      <c r="C44551" t="s">
        <v>33182</v>
      </c>
      <c r="D44551" t="s">
        <v>42323</v>
      </c>
    </row>
    <row r="44552" spans="1:4" ht="15">
      <c r="A44552" t="s">
        <v>27544</v>
      </c>
      <c r="B44552">
        <v>2011</v>
      </c>
      <c r="C44552" t="s">
        <v>33204</v>
      </c>
      <c r="D44552" t="s">
        <v>42324</v>
      </c>
    </row>
    <row r="44553" spans="1:4" ht="15">
      <c r="A44553" t="s">
        <v>27544</v>
      </c>
      <c r="B44553">
        <v>2011</v>
      </c>
      <c r="C44553" t="s">
        <v>1</v>
      </c>
      <c r="D44553" t="s">
        <v>42325</v>
      </c>
    </row>
    <row r="44554" spans="1:4" ht="15">
      <c r="A44554" t="s">
        <v>27544</v>
      </c>
      <c r="B44554">
        <v>2011</v>
      </c>
      <c r="C44554" t="s">
        <v>1</v>
      </c>
      <c r="D44554" t="s">
        <v>42326</v>
      </c>
    </row>
    <row r="44555" spans="1:4" ht="15">
      <c r="A44555" t="s">
        <v>27544</v>
      </c>
      <c r="B44555">
        <v>2011</v>
      </c>
      <c r="C44555" t="s">
        <v>1</v>
      </c>
      <c r="D44555" t="s">
        <v>42327</v>
      </c>
    </row>
    <row r="44556" spans="1:4" ht="15">
      <c r="A44556" t="s">
        <v>27544</v>
      </c>
      <c r="B44556">
        <v>2010</v>
      </c>
      <c r="C44556" t="s">
        <v>33210</v>
      </c>
      <c r="D44556" t="s">
        <v>42328</v>
      </c>
    </row>
    <row r="44557" spans="1:4" ht="15">
      <c r="A44557" t="s">
        <v>27544</v>
      </c>
      <c r="B44557">
        <v>2010</v>
      </c>
      <c r="C44557" t="s">
        <v>33204</v>
      </c>
      <c r="D44557" t="s">
        <v>42329</v>
      </c>
    </row>
    <row r="44558" spans="1:4" ht="15">
      <c r="A44558" t="s">
        <v>27544</v>
      </c>
      <c r="B44558">
        <v>2010</v>
      </c>
      <c r="C44558" t="s">
        <v>1</v>
      </c>
      <c r="D44558" t="s">
        <v>42330</v>
      </c>
    </row>
    <row r="44559" spans="1:4" ht="15">
      <c r="A44559" t="s">
        <v>27544</v>
      </c>
      <c r="B44559">
        <v>2010</v>
      </c>
      <c r="C44559" t="s">
        <v>1</v>
      </c>
      <c r="D44559" t="s">
        <v>42331</v>
      </c>
    </row>
    <row r="44560" spans="1:4" ht="15">
      <c r="A44560" t="s">
        <v>27544</v>
      </c>
      <c r="B44560">
        <v>2009</v>
      </c>
      <c r="C44560" t="s">
        <v>10237</v>
      </c>
      <c r="D44560" t="s">
        <v>42332</v>
      </c>
    </row>
    <row r="44561" spans="1:4" ht="15">
      <c r="A44561" t="s">
        <v>27544</v>
      </c>
      <c r="B44561">
        <v>2009</v>
      </c>
      <c r="C44561" t="s">
        <v>33182</v>
      </c>
      <c r="D44561" t="s">
        <v>42333</v>
      </c>
    </row>
    <row r="44562" spans="1:4" ht="15">
      <c r="A44562" t="s">
        <v>27544</v>
      </c>
      <c r="B44562">
        <v>2009</v>
      </c>
      <c r="C44562" t="s">
        <v>1</v>
      </c>
      <c r="D44562" t="s">
        <v>42334</v>
      </c>
    </row>
    <row r="44563" spans="1:4" ht="15">
      <c r="A44563" t="s">
        <v>27544</v>
      </c>
      <c r="B44563">
        <v>2009</v>
      </c>
      <c r="C44563" t="s">
        <v>1</v>
      </c>
      <c r="D44563" t="s">
        <v>42335</v>
      </c>
    </row>
    <row r="44564" spans="1:4" ht="15">
      <c r="A44564" t="s">
        <v>27544</v>
      </c>
      <c r="B44564">
        <v>2009</v>
      </c>
      <c r="C44564" t="s">
        <v>42336</v>
      </c>
      <c r="D44564" t="s">
        <v>42337</v>
      </c>
    </row>
    <row r="44565" spans="1:4" ht="15">
      <c r="A44565" t="s">
        <v>27544</v>
      </c>
      <c r="B44565">
        <v>2008</v>
      </c>
      <c r="C44565" t="s">
        <v>33210</v>
      </c>
      <c r="D44565" t="s">
        <v>42338</v>
      </c>
    </row>
    <row r="44566" spans="1:4" ht="15">
      <c r="A44566" t="s">
        <v>27544</v>
      </c>
      <c r="B44566">
        <v>2008</v>
      </c>
      <c r="C44566" t="s">
        <v>33310</v>
      </c>
      <c r="D44566" t="s">
        <v>42339</v>
      </c>
    </row>
    <row r="44567" spans="1:4" ht="15">
      <c r="A44567" t="s">
        <v>27544</v>
      </c>
      <c r="B44567">
        <v>2006</v>
      </c>
      <c r="C44567" t="s">
        <v>42340</v>
      </c>
      <c r="D44567" t="s">
        <v>42341</v>
      </c>
    </row>
    <row r="44568" spans="1:4" ht="15">
      <c r="A44568" t="s">
        <v>42342</v>
      </c>
      <c r="B44568">
        <v>2023</v>
      </c>
      <c r="C44568" t="s">
        <v>3530</v>
      </c>
      <c r="D44568" t="s">
        <v>42343</v>
      </c>
    </row>
    <row r="44569" spans="1:4" ht="15">
      <c r="A44569" t="s">
        <v>42342</v>
      </c>
      <c r="B44569">
        <v>2022</v>
      </c>
      <c r="C44569" t="s">
        <v>1452</v>
      </c>
      <c r="D44569" t="s">
        <v>42344</v>
      </c>
    </row>
    <row r="44570" spans="1:4" ht="15">
      <c r="A44570" t="s">
        <v>42342</v>
      </c>
      <c r="B44570">
        <v>2021</v>
      </c>
      <c r="C44570" t="s">
        <v>1452</v>
      </c>
      <c r="D44570" t="s">
        <v>42345</v>
      </c>
    </row>
    <row r="44571" spans="1:4" ht="15">
      <c r="A44571" t="s">
        <v>42342</v>
      </c>
      <c r="B44571">
        <v>2020</v>
      </c>
      <c r="C44571" t="s">
        <v>44</v>
      </c>
      <c r="D44571" t="s">
        <v>42346</v>
      </c>
    </row>
    <row r="44572" spans="1:4" ht="15">
      <c r="A44572" t="s">
        <v>42342</v>
      </c>
      <c r="B44572">
        <v>2019</v>
      </c>
      <c r="C44572" t="s">
        <v>42347</v>
      </c>
      <c r="D44572" t="s">
        <v>42348</v>
      </c>
    </row>
    <row r="44573" spans="1:4" ht="15">
      <c r="A44573" t="s">
        <v>42342</v>
      </c>
      <c r="B44573">
        <v>2019</v>
      </c>
      <c r="C44573" t="s">
        <v>1495</v>
      </c>
      <c r="D44573" t="s">
        <v>42349</v>
      </c>
    </row>
    <row r="44574" spans="1:4" ht="15">
      <c r="A44574" t="s">
        <v>42342</v>
      </c>
      <c r="B44574">
        <v>2018</v>
      </c>
      <c r="C44574" t="s">
        <v>42347</v>
      </c>
      <c r="D44574" t="s">
        <v>42350</v>
      </c>
    </row>
    <row r="44575" spans="1:4" ht="15">
      <c r="A44575" t="s">
        <v>42342</v>
      </c>
      <c r="B44575">
        <v>2016</v>
      </c>
      <c r="C44575" t="s">
        <v>1171</v>
      </c>
      <c r="D44575" t="s">
        <v>42351</v>
      </c>
    </row>
    <row r="44576" spans="1:4" ht="15">
      <c r="A44576" t="s">
        <v>42342</v>
      </c>
      <c r="B44576">
        <v>2015</v>
      </c>
      <c r="C44576" t="s">
        <v>138</v>
      </c>
      <c r="D44576" t="s">
        <v>42352</v>
      </c>
    </row>
    <row r="44577" spans="1:4" ht="15">
      <c r="A44577" t="s">
        <v>42342</v>
      </c>
      <c r="B44577">
        <v>2014</v>
      </c>
      <c r="C44577" t="s">
        <v>669</v>
      </c>
      <c r="D44577" t="s">
        <v>42353</v>
      </c>
    </row>
    <row r="44578" spans="1:4" ht="15">
      <c r="A44578" t="s">
        <v>42342</v>
      </c>
      <c r="B44578">
        <v>2014</v>
      </c>
      <c r="C44578" t="s">
        <v>42354</v>
      </c>
      <c r="D44578" t="s">
        <v>42355</v>
      </c>
    </row>
    <row r="44579" spans="1:4" ht="15">
      <c r="A44579" t="s">
        <v>42342</v>
      </c>
      <c r="B44579">
        <v>2013</v>
      </c>
      <c r="C44579" t="s">
        <v>641</v>
      </c>
      <c r="D44579" t="s">
        <v>42356</v>
      </c>
    </row>
    <row r="44580" spans="1:4" ht="15">
      <c r="A44580" t="s">
        <v>42342</v>
      </c>
      <c r="B44580">
        <v>2013</v>
      </c>
      <c r="C44580" t="s">
        <v>641</v>
      </c>
      <c r="D44580" t="s">
        <v>42357</v>
      </c>
    </row>
    <row r="44581" spans="1:4" ht="15">
      <c r="A44581" t="s">
        <v>42342</v>
      </c>
      <c r="B44581">
        <v>2012</v>
      </c>
      <c r="C44581" t="s">
        <v>660</v>
      </c>
      <c r="D44581" t="s">
        <v>42358</v>
      </c>
    </row>
    <row r="44582" spans="1:4" ht="15">
      <c r="A44582" t="s">
        <v>42342</v>
      </c>
      <c r="B44582">
        <v>2012</v>
      </c>
      <c r="C44582" t="s">
        <v>660</v>
      </c>
      <c r="D44582" t="s">
        <v>42359</v>
      </c>
    </row>
    <row r="44583" spans="1:4" ht="15">
      <c r="A44583" t="s">
        <v>42360</v>
      </c>
      <c r="B44583">
        <v>2023</v>
      </c>
      <c r="C44583" t="s">
        <v>1191</v>
      </c>
      <c r="D44583" t="s">
        <v>42361</v>
      </c>
    </row>
    <row r="44584" spans="1:4" ht="15">
      <c r="A44584" t="s">
        <v>42360</v>
      </c>
      <c r="B44584">
        <v>2023</v>
      </c>
      <c r="C44584" t="s">
        <v>23679</v>
      </c>
      <c r="D44584" t="s">
        <v>42362</v>
      </c>
    </row>
    <row r="44585" spans="1:4" ht="15">
      <c r="A44585" t="s">
        <v>42360</v>
      </c>
      <c r="B44585">
        <v>2023</v>
      </c>
      <c r="C44585" t="s">
        <v>1104</v>
      </c>
      <c r="D44585" t="s">
        <v>42363</v>
      </c>
    </row>
    <row r="44586" spans="1:4" ht="15">
      <c r="A44586" t="s">
        <v>42360</v>
      </c>
      <c r="B44586">
        <v>2023</v>
      </c>
      <c r="C44586" t="s">
        <v>1104</v>
      </c>
      <c r="D44586" t="s">
        <v>42364</v>
      </c>
    </row>
    <row r="44587" spans="1:4" ht="15">
      <c r="A44587" t="s">
        <v>42360</v>
      </c>
      <c r="B44587">
        <v>2023</v>
      </c>
      <c r="C44587" t="s">
        <v>6567</v>
      </c>
      <c r="D44587" t="s">
        <v>42365</v>
      </c>
    </row>
    <row r="44588" spans="1:4" ht="15">
      <c r="A44588" t="s">
        <v>42360</v>
      </c>
      <c r="B44588">
        <v>2023</v>
      </c>
      <c r="C44588" t="s">
        <v>1</v>
      </c>
      <c r="D44588" t="s">
        <v>42366</v>
      </c>
    </row>
    <row r="44589" spans="1:4" ht="15">
      <c r="A44589" t="s">
        <v>42360</v>
      </c>
      <c r="B44589">
        <v>2023</v>
      </c>
      <c r="C44589" t="s">
        <v>1</v>
      </c>
      <c r="D44589" t="s">
        <v>42367</v>
      </c>
    </row>
    <row r="44590" spans="1:4" ht="15">
      <c r="A44590" t="s">
        <v>42360</v>
      </c>
      <c r="B44590">
        <v>2023</v>
      </c>
      <c r="C44590" t="s">
        <v>1</v>
      </c>
      <c r="D44590" t="s">
        <v>42363</v>
      </c>
    </row>
    <row r="44591" spans="1:4" ht="15">
      <c r="A44591" t="s">
        <v>42360</v>
      </c>
      <c r="B44591">
        <v>2023</v>
      </c>
      <c r="C44591" t="s">
        <v>1</v>
      </c>
      <c r="D44591" t="s">
        <v>42368</v>
      </c>
    </row>
    <row r="44592" spans="1:4" ht="15">
      <c r="A44592" t="s">
        <v>42360</v>
      </c>
      <c r="B44592">
        <v>2023</v>
      </c>
      <c r="C44592" t="s">
        <v>1</v>
      </c>
      <c r="D44592" t="s">
        <v>42369</v>
      </c>
    </row>
    <row r="44593" spans="1:4" ht="15">
      <c r="A44593" t="s">
        <v>42360</v>
      </c>
      <c r="B44593">
        <v>2023</v>
      </c>
      <c r="C44593" t="s">
        <v>1</v>
      </c>
      <c r="D44593" t="s">
        <v>42370</v>
      </c>
    </row>
    <row r="44594" spans="1:4" ht="15">
      <c r="A44594" t="s">
        <v>42360</v>
      </c>
      <c r="B44594">
        <v>2023</v>
      </c>
      <c r="C44594" t="s">
        <v>1</v>
      </c>
      <c r="D44594" t="s">
        <v>42371</v>
      </c>
    </row>
    <row r="44595" spans="1:4" ht="15">
      <c r="A44595" t="s">
        <v>42360</v>
      </c>
      <c r="B44595">
        <v>2023</v>
      </c>
      <c r="C44595" t="s">
        <v>1</v>
      </c>
      <c r="D44595" t="s">
        <v>42372</v>
      </c>
    </row>
    <row r="44596" spans="1:4" ht="15">
      <c r="A44596" t="s">
        <v>42360</v>
      </c>
      <c r="B44596">
        <v>2022</v>
      </c>
      <c r="C44596" t="s">
        <v>2</v>
      </c>
      <c r="D44596" t="s">
        <v>42373</v>
      </c>
    </row>
    <row r="44597" spans="1:4" ht="15">
      <c r="A44597" t="s">
        <v>42360</v>
      </c>
      <c r="B44597">
        <v>2022</v>
      </c>
      <c r="C44597" t="s">
        <v>1999</v>
      </c>
      <c r="D44597" t="s">
        <v>42374</v>
      </c>
    </row>
    <row r="44598" spans="1:4" ht="15">
      <c r="A44598" t="s">
        <v>42360</v>
      </c>
      <c r="B44598">
        <v>2022</v>
      </c>
      <c r="C44598" t="s">
        <v>1495</v>
      </c>
      <c r="D44598" t="s">
        <v>42375</v>
      </c>
    </row>
    <row r="44599" spans="1:4" ht="15">
      <c r="A44599" t="s">
        <v>42360</v>
      </c>
      <c r="B44599">
        <v>2022</v>
      </c>
      <c r="C44599" t="s">
        <v>1</v>
      </c>
      <c r="D44599" t="s">
        <v>42374</v>
      </c>
    </row>
    <row r="44600" spans="1:4" ht="15">
      <c r="A44600" t="s">
        <v>42360</v>
      </c>
      <c r="B44600">
        <v>2022</v>
      </c>
      <c r="C44600" t="s">
        <v>1</v>
      </c>
      <c r="D44600" t="s">
        <v>42376</v>
      </c>
    </row>
    <row r="44601" spans="1:4" ht="15">
      <c r="A44601" t="s">
        <v>42360</v>
      </c>
      <c r="B44601">
        <v>2021</v>
      </c>
      <c r="C44601" t="s">
        <v>2</v>
      </c>
      <c r="D44601" t="s">
        <v>42377</v>
      </c>
    </row>
    <row r="44602" spans="1:4" ht="15">
      <c r="A44602" t="s">
        <v>42360</v>
      </c>
      <c r="B44602">
        <v>2021</v>
      </c>
      <c r="C44602" t="s">
        <v>1</v>
      </c>
      <c r="D44602" t="s">
        <v>42373</v>
      </c>
    </row>
    <row r="44603" spans="1:4" ht="15">
      <c r="A44603" t="s">
        <v>42360</v>
      </c>
      <c r="B44603">
        <v>2020</v>
      </c>
      <c r="C44603" t="s">
        <v>3571</v>
      </c>
      <c r="D44603" t="s">
        <v>42378</v>
      </c>
    </row>
    <row r="44604" spans="1:4" ht="15">
      <c r="A44604" t="s">
        <v>42360</v>
      </c>
      <c r="B44604">
        <v>2020</v>
      </c>
      <c r="C44604" t="s">
        <v>1</v>
      </c>
      <c r="D44604" t="s">
        <v>42378</v>
      </c>
    </row>
    <row r="44605" spans="1:4" ht="15">
      <c r="A44605" t="s">
        <v>42360</v>
      </c>
      <c r="B44605">
        <v>2020</v>
      </c>
      <c r="C44605" t="s">
        <v>1</v>
      </c>
      <c r="D44605" t="s">
        <v>42377</v>
      </c>
    </row>
    <row r="44606" spans="1:4" ht="15">
      <c r="A44606" t="s">
        <v>42360</v>
      </c>
      <c r="B44606">
        <v>2019</v>
      </c>
      <c r="C44606" t="s">
        <v>44</v>
      </c>
      <c r="D44606" t="s">
        <v>42379</v>
      </c>
    </row>
    <row r="44607" spans="1:4" ht="15">
      <c r="A44607" t="s">
        <v>42360</v>
      </c>
      <c r="B44607">
        <v>2019</v>
      </c>
      <c r="C44607" t="s">
        <v>3571</v>
      </c>
      <c r="D44607" t="s">
        <v>42380</v>
      </c>
    </row>
    <row r="44608" spans="1:4" ht="15">
      <c r="A44608" t="s">
        <v>42360</v>
      </c>
      <c r="B44608">
        <v>2019</v>
      </c>
      <c r="C44608" t="s">
        <v>1</v>
      </c>
      <c r="D44608" t="s">
        <v>42379</v>
      </c>
    </row>
    <row r="44609" spans="1:4" ht="15">
      <c r="A44609" t="s">
        <v>42360</v>
      </c>
      <c r="B44609">
        <v>2019</v>
      </c>
      <c r="C44609" t="s">
        <v>1</v>
      </c>
      <c r="D44609" t="s">
        <v>42380</v>
      </c>
    </row>
    <row r="44610" spans="1:4" ht="15">
      <c r="A44610" t="s">
        <v>42360</v>
      </c>
      <c r="B44610">
        <v>2019</v>
      </c>
      <c r="C44610" t="s">
        <v>1</v>
      </c>
      <c r="D44610" t="s">
        <v>42381</v>
      </c>
    </row>
    <row r="44611" spans="1:4" ht="15">
      <c r="A44611" t="s">
        <v>42360</v>
      </c>
      <c r="B44611">
        <v>2019</v>
      </c>
      <c r="C44611" t="s">
        <v>1</v>
      </c>
      <c r="D44611" t="s">
        <v>42382</v>
      </c>
    </row>
    <row r="44612" spans="1:4" ht="15">
      <c r="A44612" t="s">
        <v>42360</v>
      </c>
      <c r="B44612">
        <v>2018</v>
      </c>
      <c r="C44612" t="s">
        <v>5268</v>
      </c>
      <c r="D44612" t="s">
        <v>14166</v>
      </c>
    </row>
    <row r="44613" spans="1:4" ht="15">
      <c r="A44613" t="s">
        <v>42360</v>
      </c>
      <c r="B44613">
        <v>2018</v>
      </c>
      <c r="C44613" t="s">
        <v>913</v>
      </c>
      <c r="D44613" t="s">
        <v>42383</v>
      </c>
    </row>
    <row r="44614" spans="1:4" ht="15">
      <c r="A44614" t="s">
        <v>42360</v>
      </c>
      <c r="B44614">
        <v>2018</v>
      </c>
      <c r="C44614" t="s">
        <v>1</v>
      </c>
      <c r="D44614" t="s">
        <v>42384</v>
      </c>
    </row>
    <row r="44615" spans="1:4" ht="15">
      <c r="A44615" t="s">
        <v>42360</v>
      </c>
      <c r="B44615">
        <v>2017</v>
      </c>
      <c r="C44615" t="s">
        <v>913</v>
      </c>
      <c r="D44615" t="s">
        <v>42385</v>
      </c>
    </row>
    <row r="44616" spans="1:4" ht="15">
      <c r="A44616" t="s">
        <v>42360</v>
      </c>
      <c r="B44616">
        <v>2017</v>
      </c>
      <c r="C44616" t="s">
        <v>6</v>
      </c>
      <c r="D44616" t="s">
        <v>42386</v>
      </c>
    </row>
    <row r="44617" spans="1:4" ht="15">
      <c r="A44617" t="s">
        <v>42360</v>
      </c>
      <c r="B44617">
        <v>2017</v>
      </c>
      <c r="C44617" t="s">
        <v>6</v>
      </c>
      <c r="D44617" t="s">
        <v>42387</v>
      </c>
    </row>
    <row r="44618" spans="1:4" ht="15">
      <c r="A44618" t="s">
        <v>42360</v>
      </c>
      <c r="B44618">
        <v>2017</v>
      </c>
      <c r="C44618" t="s">
        <v>660</v>
      </c>
      <c r="D44618" t="s">
        <v>42388</v>
      </c>
    </row>
    <row r="44619" spans="1:4" ht="15">
      <c r="A44619" t="s">
        <v>42360</v>
      </c>
      <c r="B44619">
        <v>2017</v>
      </c>
      <c r="C44619" t="s">
        <v>1</v>
      </c>
      <c r="D44619" t="s">
        <v>14186</v>
      </c>
    </row>
    <row r="44620" spans="1:4" ht="15">
      <c r="A44620" t="s">
        <v>42360</v>
      </c>
      <c r="B44620">
        <v>2016</v>
      </c>
      <c r="C44620" t="s">
        <v>503</v>
      </c>
      <c r="D44620" t="s">
        <v>42389</v>
      </c>
    </row>
    <row r="44621" spans="1:4" ht="15">
      <c r="A44621" t="s">
        <v>42360</v>
      </c>
      <c r="B44621">
        <v>2016</v>
      </c>
      <c r="C44621" t="s">
        <v>6</v>
      </c>
      <c r="D44621" t="s">
        <v>42390</v>
      </c>
    </row>
    <row r="44622" spans="1:4" ht="15">
      <c r="A44622" t="s">
        <v>42360</v>
      </c>
      <c r="B44622">
        <v>2016</v>
      </c>
      <c r="C44622" t="s">
        <v>660</v>
      </c>
      <c r="D44622" t="s">
        <v>42391</v>
      </c>
    </row>
    <row r="44623" spans="1:4" ht="15">
      <c r="A44623" t="s">
        <v>42360</v>
      </c>
      <c r="B44623">
        <v>2016</v>
      </c>
      <c r="C44623" t="s">
        <v>1</v>
      </c>
      <c r="D44623" t="s">
        <v>42392</v>
      </c>
    </row>
    <row r="44624" spans="1:4" ht="15">
      <c r="A44624" t="s">
        <v>42360</v>
      </c>
      <c r="B44624">
        <v>2015</v>
      </c>
      <c r="C44624" t="s">
        <v>503</v>
      </c>
      <c r="D44624" t="s">
        <v>14197</v>
      </c>
    </row>
    <row r="44625" spans="1:4" ht="15">
      <c r="A44625" t="s">
        <v>42360</v>
      </c>
      <c r="B44625">
        <v>2015</v>
      </c>
      <c r="C44625" t="s">
        <v>9838</v>
      </c>
      <c r="D44625" t="s">
        <v>14198</v>
      </c>
    </row>
    <row r="44626" spans="1:4" ht="15">
      <c r="A44626" t="s">
        <v>42360</v>
      </c>
      <c r="B44626">
        <v>2014</v>
      </c>
      <c r="C44626" t="s">
        <v>639</v>
      </c>
      <c r="D44626" t="s">
        <v>42393</v>
      </c>
    </row>
    <row r="44627" spans="1:4" ht="15">
      <c r="A44627" t="s">
        <v>42360</v>
      </c>
      <c r="B44627">
        <v>2013</v>
      </c>
      <c r="C44627" t="s">
        <v>6</v>
      </c>
      <c r="D44627" t="s">
        <v>42394</v>
      </c>
    </row>
    <row r="44628" spans="1:4" ht="15">
      <c r="A44628" t="s">
        <v>42360</v>
      </c>
      <c r="B44628">
        <v>2013</v>
      </c>
      <c r="C44628" t="s">
        <v>193</v>
      </c>
      <c r="D44628" t="s">
        <v>42395</v>
      </c>
    </row>
    <row r="44629" spans="1:4" ht="15">
      <c r="A44629" t="s">
        <v>27545</v>
      </c>
      <c r="B44629">
        <v>2023</v>
      </c>
      <c r="C44629" t="s">
        <v>1295</v>
      </c>
      <c r="D44629" t="s">
        <v>42396</v>
      </c>
    </row>
    <row r="44630" spans="1:4" ht="15">
      <c r="A44630" t="s">
        <v>27545</v>
      </c>
      <c r="B44630">
        <v>2023</v>
      </c>
      <c r="C44630" t="s">
        <v>19</v>
      </c>
      <c r="D44630" t="s">
        <v>42397</v>
      </c>
    </row>
    <row r="44631" spans="1:4" ht="15">
      <c r="A44631" t="s">
        <v>27545</v>
      </c>
      <c r="B44631">
        <v>2023</v>
      </c>
      <c r="C44631" t="s">
        <v>33811</v>
      </c>
      <c r="D44631" t="s">
        <v>42398</v>
      </c>
    </row>
    <row r="44632" spans="1:4" ht="15">
      <c r="A44632" t="s">
        <v>27545</v>
      </c>
      <c r="B44632">
        <v>2023</v>
      </c>
      <c r="C44632" t="s">
        <v>3571</v>
      </c>
      <c r="D44632" t="s">
        <v>42399</v>
      </c>
    </row>
    <row r="44633" spans="1:4" ht="15">
      <c r="A44633" t="s">
        <v>27545</v>
      </c>
      <c r="B44633">
        <v>2023</v>
      </c>
      <c r="C44633" t="s">
        <v>9</v>
      </c>
      <c r="D44633" t="s">
        <v>42400</v>
      </c>
    </row>
    <row r="44634" spans="1:4" ht="15">
      <c r="A44634" t="s">
        <v>27545</v>
      </c>
      <c r="B44634">
        <v>2023</v>
      </c>
      <c r="C44634" t="s">
        <v>1</v>
      </c>
      <c r="D44634" t="s">
        <v>42399</v>
      </c>
    </row>
    <row r="44635" spans="1:4" ht="15">
      <c r="A44635" t="s">
        <v>27545</v>
      </c>
      <c r="B44635">
        <v>2023</v>
      </c>
      <c r="C44635" t="s">
        <v>1</v>
      </c>
      <c r="D44635" t="s">
        <v>42401</v>
      </c>
    </row>
    <row r="44636" spans="1:4" ht="15">
      <c r="A44636" t="s">
        <v>27545</v>
      </c>
      <c r="B44636">
        <v>2023</v>
      </c>
      <c r="C44636" t="s">
        <v>1</v>
      </c>
      <c r="D44636" t="s">
        <v>42402</v>
      </c>
    </row>
    <row r="44637" spans="1:4" ht="15">
      <c r="A44637" t="s">
        <v>27545</v>
      </c>
      <c r="B44637">
        <v>2023</v>
      </c>
      <c r="C44637" t="s">
        <v>1</v>
      </c>
      <c r="D44637" t="s">
        <v>42403</v>
      </c>
    </row>
    <row r="44638" spans="1:4" ht="15">
      <c r="A44638" t="s">
        <v>27545</v>
      </c>
      <c r="B44638">
        <v>2023</v>
      </c>
      <c r="C44638" t="s">
        <v>1</v>
      </c>
      <c r="D44638" t="s">
        <v>42404</v>
      </c>
    </row>
    <row r="44639" spans="1:4" ht="15">
      <c r="A44639" t="s">
        <v>27545</v>
      </c>
      <c r="B44639">
        <v>2023</v>
      </c>
      <c r="C44639" t="s">
        <v>1</v>
      </c>
      <c r="D44639" t="s">
        <v>42405</v>
      </c>
    </row>
    <row r="44640" spans="1:4" ht="15">
      <c r="A44640" t="s">
        <v>27545</v>
      </c>
      <c r="B44640">
        <v>2023</v>
      </c>
      <c r="C44640" t="s">
        <v>1</v>
      </c>
      <c r="D44640" t="s">
        <v>42406</v>
      </c>
    </row>
    <row r="44641" spans="1:4" ht="15">
      <c r="A44641" t="s">
        <v>27545</v>
      </c>
      <c r="B44641">
        <v>2022</v>
      </c>
      <c r="C44641" t="s">
        <v>19</v>
      </c>
      <c r="D44641" t="s">
        <v>34435</v>
      </c>
    </row>
    <row r="44642" spans="1:4" ht="15">
      <c r="A44642" t="s">
        <v>27545</v>
      </c>
      <c r="B44642">
        <v>2022</v>
      </c>
      <c r="C44642" t="s">
        <v>3569</v>
      </c>
      <c r="D44642" t="s">
        <v>42407</v>
      </c>
    </row>
    <row r="44643" spans="1:4" ht="15">
      <c r="A44643" t="s">
        <v>27545</v>
      </c>
      <c r="B44643">
        <v>2022</v>
      </c>
      <c r="C44643" t="s">
        <v>1999</v>
      </c>
      <c r="D44643" t="s">
        <v>42408</v>
      </c>
    </row>
    <row r="44644" spans="1:4" ht="15">
      <c r="A44644" t="s">
        <v>27545</v>
      </c>
      <c r="B44644">
        <v>2022</v>
      </c>
      <c r="C44644" t="s">
        <v>1999</v>
      </c>
      <c r="D44644" t="s">
        <v>42409</v>
      </c>
    </row>
    <row r="44645" spans="1:4" ht="15">
      <c r="A44645" t="s">
        <v>27545</v>
      </c>
      <c r="B44645">
        <v>2022</v>
      </c>
      <c r="C44645" t="s">
        <v>9</v>
      </c>
      <c r="D44645" t="s">
        <v>42410</v>
      </c>
    </row>
    <row r="44646" spans="1:4" ht="15">
      <c r="A44646" t="s">
        <v>27545</v>
      </c>
      <c r="B44646">
        <v>2022</v>
      </c>
      <c r="C44646" t="s">
        <v>9</v>
      </c>
      <c r="D44646" t="s">
        <v>42400</v>
      </c>
    </row>
    <row r="44647" spans="1:4" ht="15">
      <c r="A44647" t="s">
        <v>27545</v>
      </c>
      <c r="B44647">
        <v>2022</v>
      </c>
      <c r="C44647" t="s">
        <v>1</v>
      </c>
      <c r="D44647" t="s">
        <v>42408</v>
      </c>
    </row>
    <row r="44648" spans="1:4" ht="15">
      <c r="A44648" t="s">
        <v>27545</v>
      </c>
      <c r="B44648">
        <v>2022</v>
      </c>
      <c r="C44648" t="s">
        <v>1</v>
      </c>
      <c r="D44648" t="s">
        <v>42409</v>
      </c>
    </row>
    <row r="44649" spans="1:4" ht="15">
      <c r="A44649" t="s">
        <v>27545</v>
      </c>
      <c r="B44649">
        <v>2021</v>
      </c>
      <c r="C44649" t="s">
        <v>2</v>
      </c>
      <c r="D44649" t="s">
        <v>13948</v>
      </c>
    </row>
    <row r="44650" spans="1:4" ht="15">
      <c r="A44650" t="s">
        <v>27545</v>
      </c>
      <c r="B44650">
        <v>2021</v>
      </c>
      <c r="C44650" t="s">
        <v>3569</v>
      </c>
      <c r="D44650" t="s">
        <v>42411</v>
      </c>
    </row>
    <row r="44651" spans="1:4" ht="15">
      <c r="A44651" t="s">
        <v>27545</v>
      </c>
      <c r="B44651">
        <v>2021</v>
      </c>
      <c r="C44651" t="s">
        <v>3569</v>
      </c>
      <c r="D44651" t="s">
        <v>42412</v>
      </c>
    </row>
    <row r="44652" spans="1:4" ht="15">
      <c r="A44652" t="s">
        <v>27545</v>
      </c>
      <c r="B44652">
        <v>2021</v>
      </c>
      <c r="C44652" t="s">
        <v>3571</v>
      </c>
      <c r="D44652" t="s">
        <v>42413</v>
      </c>
    </row>
    <row r="44653" spans="1:4" ht="15">
      <c r="A44653" t="s">
        <v>27545</v>
      </c>
      <c r="B44653">
        <v>2021</v>
      </c>
      <c r="C44653" t="s">
        <v>1999</v>
      </c>
      <c r="D44653" t="s">
        <v>42414</v>
      </c>
    </row>
    <row r="44654" spans="1:4" ht="15">
      <c r="A44654" t="s">
        <v>27545</v>
      </c>
      <c r="B44654">
        <v>2021</v>
      </c>
      <c r="C44654" t="s">
        <v>1999</v>
      </c>
      <c r="D44654" t="s">
        <v>42415</v>
      </c>
    </row>
    <row r="44655" spans="1:4" ht="15">
      <c r="A44655" t="s">
        <v>27545</v>
      </c>
      <c r="B44655">
        <v>2021</v>
      </c>
      <c r="C44655" t="s">
        <v>1999</v>
      </c>
      <c r="D44655" t="s">
        <v>42416</v>
      </c>
    </row>
    <row r="44656" spans="1:4" ht="15">
      <c r="A44656" t="s">
        <v>27545</v>
      </c>
      <c r="B44656">
        <v>2021</v>
      </c>
      <c r="C44656" t="s">
        <v>1999</v>
      </c>
      <c r="D44656" t="s">
        <v>42417</v>
      </c>
    </row>
    <row r="44657" spans="1:4" ht="15">
      <c r="A44657" t="s">
        <v>27545</v>
      </c>
      <c r="B44657">
        <v>2021</v>
      </c>
      <c r="C44657" t="s">
        <v>1</v>
      </c>
      <c r="D44657" t="s">
        <v>42413</v>
      </c>
    </row>
    <row r="44658" spans="1:4" ht="15">
      <c r="A44658" t="s">
        <v>27545</v>
      </c>
      <c r="B44658">
        <v>2021</v>
      </c>
      <c r="C44658" t="s">
        <v>1</v>
      </c>
      <c r="D44658" t="s">
        <v>42416</v>
      </c>
    </row>
    <row r="44659" spans="1:4" ht="15">
      <c r="A44659" t="s">
        <v>27545</v>
      </c>
      <c r="B44659">
        <v>2021</v>
      </c>
      <c r="C44659" t="s">
        <v>1</v>
      </c>
      <c r="D44659" t="s">
        <v>34452</v>
      </c>
    </row>
    <row r="44660" spans="1:4" ht="15">
      <c r="A44660" t="s">
        <v>27545</v>
      </c>
      <c r="B44660">
        <v>2021</v>
      </c>
      <c r="C44660" t="s">
        <v>1</v>
      </c>
      <c r="D44660" t="s">
        <v>42415</v>
      </c>
    </row>
    <row r="44661" spans="1:4" ht="15">
      <c r="A44661" t="s">
        <v>27545</v>
      </c>
      <c r="B44661">
        <v>2021</v>
      </c>
      <c r="C44661" t="s">
        <v>1</v>
      </c>
      <c r="D44661" t="s">
        <v>42417</v>
      </c>
    </row>
    <row r="44662" spans="1:4" ht="15">
      <c r="A44662" t="s">
        <v>27545</v>
      </c>
      <c r="B44662">
        <v>2021</v>
      </c>
      <c r="C44662" t="s">
        <v>1</v>
      </c>
      <c r="D44662" t="s">
        <v>42414</v>
      </c>
    </row>
    <row r="44663" spans="1:4" ht="15">
      <c r="A44663" t="s">
        <v>27545</v>
      </c>
      <c r="B44663">
        <v>2021</v>
      </c>
      <c r="C44663" t="s">
        <v>1</v>
      </c>
      <c r="D44663" t="s">
        <v>42407</v>
      </c>
    </row>
    <row r="44664" spans="1:4" ht="15">
      <c r="A44664" t="s">
        <v>27545</v>
      </c>
      <c r="B44664">
        <v>2020</v>
      </c>
      <c r="C44664" t="s">
        <v>1176</v>
      </c>
      <c r="D44664" t="s">
        <v>42418</v>
      </c>
    </row>
    <row r="44665" spans="1:4" ht="15">
      <c r="A44665" t="s">
        <v>27545</v>
      </c>
      <c r="B44665">
        <v>2020</v>
      </c>
      <c r="C44665" t="s">
        <v>34</v>
      </c>
      <c r="D44665" t="s">
        <v>42419</v>
      </c>
    </row>
    <row r="44666" spans="1:4" ht="15">
      <c r="A44666" t="s">
        <v>27545</v>
      </c>
      <c r="B44666">
        <v>2020</v>
      </c>
      <c r="C44666" t="s">
        <v>1295</v>
      </c>
      <c r="D44666" t="s">
        <v>42420</v>
      </c>
    </row>
    <row r="44667" spans="1:4" ht="15">
      <c r="A44667" t="s">
        <v>27545</v>
      </c>
      <c r="B44667">
        <v>2020</v>
      </c>
      <c r="C44667" t="s">
        <v>2049</v>
      </c>
      <c r="D44667" t="s">
        <v>34463</v>
      </c>
    </row>
    <row r="44668" spans="1:4" ht="15">
      <c r="A44668" t="s">
        <v>27545</v>
      </c>
      <c r="B44668">
        <v>2020</v>
      </c>
      <c r="C44668" t="s">
        <v>1999</v>
      </c>
      <c r="D44668" t="s">
        <v>34469</v>
      </c>
    </row>
    <row r="44669" spans="1:4" ht="15">
      <c r="A44669" t="s">
        <v>27545</v>
      </c>
      <c r="B44669">
        <v>2020</v>
      </c>
      <c r="C44669" t="s">
        <v>1999</v>
      </c>
      <c r="D44669" t="s">
        <v>42421</v>
      </c>
    </row>
    <row r="44670" spans="1:4" ht="15">
      <c r="A44670" t="s">
        <v>27545</v>
      </c>
      <c r="B44670">
        <v>2020</v>
      </c>
      <c r="C44670" t="s">
        <v>1</v>
      </c>
      <c r="D44670" t="s">
        <v>34470</v>
      </c>
    </row>
    <row r="44671" spans="1:4" ht="15">
      <c r="A44671" t="s">
        <v>27545</v>
      </c>
      <c r="B44671">
        <v>2020</v>
      </c>
      <c r="C44671" t="s">
        <v>1</v>
      </c>
      <c r="D44671" t="s">
        <v>42421</v>
      </c>
    </row>
    <row r="44672" spans="1:4" ht="15">
      <c r="A44672" t="s">
        <v>27545</v>
      </c>
      <c r="B44672">
        <v>2020</v>
      </c>
      <c r="C44672" t="s">
        <v>1</v>
      </c>
      <c r="D44672" t="s">
        <v>42422</v>
      </c>
    </row>
    <row r="44673" spans="1:4" ht="15">
      <c r="A44673" t="s">
        <v>27545</v>
      </c>
      <c r="B44673">
        <v>2020</v>
      </c>
      <c r="C44673" t="s">
        <v>1</v>
      </c>
      <c r="D44673" t="s">
        <v>42423</v>
      </c>
    </row>
    <row r="44674" spans="1:4" ht="15">
      <c r="A44674" t="s">
        <v>27545</v>
      </c>
      <c r="B44674">
        <v>2020</v>
      </c>
      <c r="C44674" t="s">
        <v>1</v>
      </c>
      <c r="D44674" t="s">
        <v>13988</v>
      </c>
    </row>
    <row r="44675" spans="1:4" ht="15">
      <c r="A44675" t="s">
        <v>27545</v>
      </c>
      <c r="B44675">
        <v>2020</v>
      </c>
      <c r="C44675" t="s">
        <v>1</v>
      </c>
      <c r="D44675" t="s">
        <v>34469</v>
      </c>
    </row>
    <row r="44676" spans="1:4" ht="15">
      <c r="A44676" t="s">
        <v>27545</v>
      </c>
      <c r="B44676">
        <v>2020</v>
      </c>
      <c r="C44676" t="s">
        <v>1</v>
      </c>
      <c r="D44676" t="s">
        <v>42412</v>
      </c>
    </row>
    <row r="44677" spans="1:4" ht="15">
      <c r="A44677" t="s">
        <v>27545</v>
      </c>
      <c r="B44677">
        <v>2020</v>
      </c>
      <c r="C44677" t="s">
        <v>1</v>
      </c>
      <c r="D44677" t="s">
        <v>42424</v>
      </c>
    </row>
    <row r="44678" spans="1:4" ht="15">
      <c r="A44678" t="s">
        <v>27545</v>
      </c>
      <c r="B44678">
        <v>2020</v>
      </c>
      <c r="C44678" t="s">
        <v>1</v>
      </c>
      <c r="D44678" t="s">
        <v>42425</v>
      </c>
    </row>
    <row r="44679" spans="1:4" ht="15">
      <c r="A44679" t="s">
        <v>27545</v>
      </c>
      <c r="B44679">
        <v>2020</v>
      </c>
      <c r="C44679" t="s">
        <v>1</v>
      </c>
      <c r="D44679" t="s">
        <v>42426</v>
      </c>
    </row>
    <row r="44680" spans="1:4" ht="15">
      <c r="A44680" t="s">
        <v>27545</v>
      </c>
      <c r="B44680">
        <v>2019</v>
      </c>
      <c r="C44680" t="s">
        <v>6666</v>
      </c>
      <c r="D44680" t="s">
        <v>42427</v>
      </c>
    </row>
    <row r="44681" spans="1:4" ht="15">
      <c r="A44681" t="s">
        <v>27545</v>
      </c>
      <c r="B44681">
        <v>2019</v>
      </c>
      <c r="C44681" t="s">
        <v>3569</v>
      </c>
      <c r="D44681" t="s">
        <v>42428</v>
      </c>
    </row>
    <row r="44682" spans="1:4" ht="15">
      <c r="A44682" t="s">
        <v>27545</v>
      </c>
      <c r="B44682">
        <v>2019</v>
      </c>
      <c r="C44682" t="s">
        <v>6666</v>
      </c>
      <c r="D44682" t="s">
        <v>42429</v>
      </c>
    </row>
    <row r="44683" spans="1:4" ht="15">
      <c r="A44683" t="s">
        <v>27545</v>
      </c>
      <c r="B44683">
        <v>2019</v>
      </c>
      <c r="C44683" t="s">
        <v>1999</v>
      </c>
      <c r="D44683" t="s">
        <v>42430</v>
      </c>
    </row>
    <row r="44684" spans="1:4" ht="15">
      <c r="A44684" t="s">
        <v>27545</v>
      </c>
      <c r="B44684">
        <v>2019</v>
      </c>
      <c r="C44684" t="s">
        <v>1999</v>
      </c>
      <c r="D44684" t="s">
        <v>42431</v>
      </c>
    </row>
    <row r="44685" spans="1:4" ht="15">
      <c r="A44685" t="s">
        <v>27545</v>
      </c>
      <c r="B44685">
        <v>2019</v>
      </c>
      <c r="C44685" t="s">
        <v>1</v>
      </c>
      <c r="D44685" t="s">
        <v>42432</v>
      </c>
    </row>
    <row r="44686" spans="1:4" ht="15">
      <c r="A44686" t="s">
        <v>27545</v>
      </c>
      <c r="B44686">
        <v>2019</v>
      </c>
      <c r="C44686" t="s">
        <v>1</v>
      </c>
      <c r="D44686" t="s">
        <v>42427</v>
      </c>
    </row>
    <row r="44687" spans="1:4" ht="15">
      <c r="A44687" t="s">
        <v>27545</v>
      </c>
      <c r="B44687">
        <v>2019</v>
      </c>
      <c r="C44687" t="s">
        <v>1</v>
      </c>
      <c r="D44687" t="s">
        <v>42431</v>
      </c>
    </row>
    <row r="44688" spans="1:4" ht="15">
      <c r="A44688" t="s">
        <v>27545</v>
      </c>
      <c r="B44688">
        <v>2019</v>
      </c>
      <c r="C44688" t="s">
        <v>1</v>
      </c>
      <c r="D44688" t="s">
        <v>34491</v>
      </c>
    </row>
    <row r="44689" spans="1:4" ht="15">
      <c r="A44689" t="s">
        <v>27545</v>
      </c>
      <c r="B44689">
        <v>2019</v>
      </c>
      <c r="C44689" t="s">
        <v>1</v>
      </c>
      <c r="D44689" t="s">
        <v>42433</v>
      </c>
    </row>
    <row r="44690" spans="1:4" ht="15">
      <c r="A44690" t="s">
        <v>27545</v>
      </c>
      <c r="B44690">
        <v>2018</v>
      </c>
      <c r="C44690" t="s">
        <v>6666</v>
      </c>
      <c r="D44690" t="s">
        <v>42434</v>
      </c>
    </row>
    <row r="44691" spans="1:4" ht="15">
      <c r="A44691" t="s">
        <v>27545</v>
      </c>
      <c r="B44691">
        <v>2018</v>
      </c>
      <c r="C44691" t="s">
        <v>1</v>
      </c>
      <c r="D44691" t="s">
        <v>42435</v>
      </c>
    </row>
    <row r="44692" spans="1:4" ht="15">
      <c r="A44692" t="s">
        <v>27545</v>
      </c>
      <c r="B44692">
        <v>2018</v>
      </c>
      <c r="C44692" t="s">
        <v>1</v>
      </c>
      <c r="D44692" t="s">
        <v>42436</v>
      </c>
    </row>
    <row r="44693" spans="1:4" ht="15">
      <c r="A44693" t="s">
        <v>27545</v>
      </c>
      <c r="B44693">
        <v>2018</v>
      </c>
      <c r="C44693" t="s">
        <v>1</v>
      </c>
      <c r="D44693" t="s">
        <v>42437</v>
      </c>
    </row>
    <row r="44694" spans="1:4" ht="15">
      <c r="A44694" t="s">
        <v>27545</v>
      </c>
      <c r="B44694">
        <v>2018</v>
      </c>
      <c r="C44694" t="s">
        <v>1</v>
      </c>
      <c r="D44694" t="s">
        <v>42438</v>
      </c>
    </row>
    <row r="44695" spans="1:4" ht="15">
      <c r="A44695" t="s">
        <v>27545</v>
      </c>
      <c r="B44695">
        <v>2018</v>
      </c>
      <c r="C44695" t="s">
        <v>1</v>
      </c>
      <c r="D44695" t="s">
        <v>42428</v>
      </c>
    </row>
    <row r="44696" spans="1:4" ht="15">
      <c r="A44696" t="s">
        <v>27545</v>
      </c>
      <c r="B44696">
        <v>2017</v>
      </c>
      <c r="C44696" t="s">
        <v>6666</v>
      </c>
      <c r="D44696" t="s">
        <v>42439</v>
      </c>
    </row>
    <row r="44697" spans="1:4" ht="15">
      <c r="A44697" t="s">
        <v>27545</v>
      </c>
      <c r="B44697">
        <v>2017</v>
      </c>
      <c r="C44697" t="s">
        <v>1</v>
      </c>
      <c r="D44697" t="s">
        <v>42440</v>
      </c>
    </row>
    <row r="44698" spans="1:4" ht="15">
      <c r="A44698" t="s">
        <v>27545</v>
      </c>
      <c r="B44698">
        <v>2017</v>
      </c>
      <c r="C44698" t="s">
        <v>1</v>
      </c>
      <c r="D44698" t="s">
        <v>42441</v>
      </c>
    </row>
    <row r="44699" spans="1:4" ht="15">
      <c r="A44699" t="s">
        <v>27545</v>
      </c>
      <c r="B44699">
        <v>2017</v>
      </c>
      <c r="C44699" t="s">
        <v>1</v>
      </c>
      <c r="D44699" t="s">
        <v>42434</v>
      </c>
    </row>
    <row r="44700" spans="1:4" ht="15">
      <c r="A44700" t="s">
        <v>27545</v>
      </c>
      <c r="B44700">
        <v>2016</v>
      </c>
      <c r="C44700" t="s">
        <v>1</v>
      </c>
      <c r="D44700" t="s">
        <v>42442</v>
      </c>
    </row>
    <row r="44701" spans="1:4" ht="15">
      <c r="A44701" t="s">
        <v>27545</v>
      </c>
      <c r="B44701">
        <v>2014</v>
      </c>
      <c r="C44701" t="s">
        <v>5073</v>
      </c>
      <c r="D44701" t="s">
        <v>42443</v>
      </c>
    </row>
    <row r="44702" spans="1:4" ht="15">
      <c r="A44702" t="s">
        <v>27545</v>
      </c>
      <c r="B44702">
        <v>2011</v>
      </c>
      <c r="C44702" t="s">
        <v>5073</v>
      </c>
      <c r="D44702" t="s">
        <v>42444</v>
      </c>
    </row>
    <row r="44703" spans="1:4" ht="15">
      <c r="A44703" t="s">
        <v>27546</v>
      </c>
      <c r="B44703">
        <v>2023</v>
      </c>
      <c r="C44703" t="s">
        <v>1295</v>
      </c>
      <c r="D44703" t="s">
        <v>42445</v>
      </c>
    </row>
    <row r="44704" spans="1:4" ht="15">
      <c r="A44704" t="s">
        <v>27546</v>
      </c>
      <c r="B44704">
        <v>2023</v>
      </c>
      <c r="C44704" t="s">
        <v>3569</v>
      </c>
      <c r="D44704" t="s">
        <v>42446</v>
      </c>
    </row>
    <row r="44705" spans="1:4" ht="15">
      <c r="A44705" t="s">
        <v>27546</v>
      </c>
      <c r="B44705">
        <v>2023</v>
      </c>
      <c r="C44705" t="s">
        <v>3571</v>
      </c>
      <c r="D44705" t="s">
        <v>42447</v>
      </c>
    </row>
    <row r="44706" spans="1:4" ht="15">
      <c r="A44706" t="s">
        <v>27546</v>
      </c>
      <c r="B44706">
        <v>2023</v>
      </c>
      <c r="C44706" t="s">
        <v>1</v>
      </c>
      <c r="D44706" t="s">
        <v>42448</v>
      </c>
    </row>
    <row r="44707" spans="1:4" ht="15">
      <c r="A44707" t="s">
        <v>27546</v>
      </c>
      <c r="B44707">
        <v>2023</v>
      </c>
      <c r="C44707" t="s">
        <v>1</v>
      </c>
      <c r="D44707" t="s">
        <v>42449</v>
      </c>
    </row>
    <row r="44708" spans="1:4" ht="15">
      <c r="A44708" t="s">
        <v>27546</v>
      </c>
      <c r="B44708">
        <v>2023</v>
      </c>
      <c r="C44708" t="s">
        <v>1</v>
      </c>
      <c r="D44708" t="s">
        <v>42450</v>
      </c>
    </row>
    <row r="44709" spans="1:4" ht="15">
      <c r="A44709" t="s">
        <v>27546</v>
      </c>
      <c r="B44709">
        <v>2022</v>
      </c>
      <c r="C44709" t="s">
        <v>19</v>
      </c>
      <c r="D44709" t="s">
        <v>42451</v>
      </c>
    </row>
    <row r="44710" spans="1:4" ht="15">
      <c r="A44710" t="s">
        <v>27546</v>
      </c>
      <c r="B44710">
        <v>2022</v>
      </c>
      <c r="C44710" t="s">
        <v>19291</v>
      </c>
      <c r="D44710" t="s">
        <v>42452</v>
      </c>
    </row>
    <row r="44711" spans="1:4" ht="15">
      <c r="A44711" t="s">
        <v>27546</v>
      </c>
      <c r="B44711">
        <v>2022</v>
      </c>
      <c r="C44711" t="s">
        <v>1999</v>
      </c>
      <c r="D44711" t="s">
        <v>42453</v>
      </c>
    </row>
    <row r="44712" spans="1:4" ht="15">
      <c r="A44712" t="s">
        <v>27546</v>
      </c>
      <c r="B44712">
        <v>2022</v>
      </c>
      <c r="C44712" t="s">
        <v>1999</v>
      </c>
      <c r="D44712" t="s">
        <v>42454</v>
      </c>
    </row>
    <row r="44713" spans="1:4" ht="15">
      <c r="A44713" t="s">
        <v>27546</v>
      </c>
      <c r="B44713">
        <v>2022</v>
      </c>
      <c r="C44713" t="s">
        <v>1999</v>
      </c>
      <c r="D44713" t="s">
        <v>42408</v>
      </c>
    </row>
    <row r="44714" spans="1:4" ht="15">
      <c r="A44714" t="s">
        <v>27546</v>
      </c>
      <c r="B44714">
        <v>2022</v>
      </c>
      <c r="C44714" t="s">
        <v>6567</v>
      </c>
      <c r="D44714" t="s">
        <v>42455</v>
      </c>
    </row>
    <row r="44715" spans="1:4" ht="15">
      <c r="A44715" t="s">
        <v>27546</v>
      </c>
      <c r="B44715">
        <v>2022</v>
      </c>
      <c r="C44715" t="s">
        <v>9</v>
      </c>
      <c r="D44715" t="s">
        <v>42410</v>
      </c>
    </row>
    <row r="44716" spans="1:4" ht="15">
      <c r="A44716" t="s">
        <v>27546</v>
      </c>
      <c r="B44716">
        <v>2022</v>
      </c>
      <c r="C44716" t="s">
        <v>1</v>
      </c>
      <c r="D44716" t="s">
        <v>42456</v>
      </c>
    </row>
    <row r="44717" spans="1:4" ht="15">
      <c r="A44717" t="s">
        <v>27546</v>
      </c>
      <c r="B44717">
        <v>2022</v>
      </c>
      <c r="C44717" t="s">
        <v>1</v>
      </c>
      <c r="D44717" t="s">
        <v>42457</v>
      </c>
    </row>
    <row r="44718" spans="1:4" ht="15">
      <c r="A44718" t="s">
        <v>27546</v>
      </c>
      <c r="B44718">
        <v>2022</v>
      </c>
      <c r="C44718" t="s">
        <v>1</v>
      </c>
      <c r="D44718" t="s">
        <v>42408</v>
      </c>
    </row>
    <row r="44719" spans="1:4" ht="15">
      <c r="A44719" t="s">
        <v>27546</v>
      </c>
      <c r="B44719">
        <v>2022</v>
      </c>
      <c r="C44719" t="s">
        <v>1</v>
      </c>
      <c r="D44719" t="s">
        <v>42458</v>
      </c>
    </row>
    <row r="44720" spans="1:4" ht="15">
      <c r="A44720" t="s">
        <v>27546</v>
      </c>
      <c r="B44720">
        <v>2022</v>
      </c>
      <c r="C44720" t="s">
        <v>1</v>
      </c>
      <c r="D44720" t="s">
        <v>42453</v>
      </c>
    </row>
    <row r="44721" spans="1:4" ht="15">
      <c r="A44721" t="s">
        <v>27546</v>
      </c>
      <c r="B44721">
        <v>2021</v>
      </c>
      <c r="C44721" t="s">
        <v>7054</v>
      </c>
      <c r="D44721" t="s">
        <v>42459</v>
      </c>
    </row>
    <row r="44722" spans="1:4" ht="15">
      <c r="A44722" t="s">
        <v>27546</v>
      </c>
      <c r="B44722">
        <v>2021</v>
      </c>
      <c r="C44722" t="s">
        <v>2894</v>
      </c>
      <c r="D44722" t="s">
        <v>42460</v>
      </c>
    </row>
    <row r="44723" spans="1:4" ht="15">
      <c r="A44723" t="s">
        <v>27546</v>
      </c>
      <c r="B44723">
        <v>2021</v>
      </c>
      <c r="C44723" t="s">
        <v>1999</v>
      </c>
      <c r="D44723" t="s">
        <v>42415</v>
      </c>
    </row>
    <row r="44724" spans="1:4" ht="15">
      <c r="A44724" t="s">
        <v>27546</v>
      </c>
      <c r="B44724">
        <v>2021</v>
      </c>
      <c r="C44724" t="s">
        <v>1999</v>
      </c>
      <c r="D44724" t="s">
        <v>42461</v>
      </c>
    </row>
    <row r="44725" spans="1:4" ht="15">
      <c r="A44725" t="s">
        <v>27546</v>
      </c>
      <c r="B44725">
        <v>2021</v>
      </c>
      <c r="C44725" t="s">
        <v>1</v>
      </c>
      <c r="D44725" t="s">
        <v>42415</v>
      </c>
    </row>
    <row r="44726" spans="1:4" ht="15">
      <c r="A44726" t="s">
        <v>27546</v>
      </c>
      <c r="B44726">
        <v>2021</v>
      </c>
      <c r="C44726" t="s">
        <v>1</v>
      </c>
      <c r="D44726" t="s">
        <v>42461</v>
      </c>
    </row>
    <row r="44727" spans="1:4" ht="15">
      <c r="A44727" t="s">
        <v>27546</v>
      </c>
      <c r="B44727">
        <v>2021</v>
      </c>
      <c r="C44727" t="s">
        <v>1</v>
      </c>
      <c r="D44727" t="s">
        <v>42455</v>
      </c>
    </row>
    <row r="44728" spans="1:4" ht="15">
      <c r="A44728" t="s">
        <v>27546</v>
      </c>
      <c r="B44728">
        <v>2020</v>
      </c>
      <c r="C44728" t="s">
        <v>3569</v>
      </c>
      <c r="D44728" t="s">
        <v>42462</v>
      </c>
    </row>
    <row r="44729" spans="1:4" ht="15">
      <c r="A44729" t="s">
        <v>27546</v>
      </c>
      <c r="B44729">
        <v>2020</v>
      </c>
      <c r="C44729" t="s">
        <v>1</v>
      </c>
      <c r="D44729" t="s">
        <v>42463</v>
      </c>
    </row>
    <row r="44730" spans="1:4" ht="15">
      <c r="A44730" t="s">
        <v>27546</v>
      </c>
      <c r="B44730">
        <v>2020</v>
      </c>
      <c r="C44730" t="s">
        <v>1</v>
      </c>
      <c r="D44730" t="s">
        <v>42451</v>
      </c>
    </row>
    <row r="44731" spans="1:4" ht="15">
      <c r="A44731" t="s">
        <v>27546</v>
      </c>
      <c r="B44731">
        <v>2020</v>
      </c>
      <c r="C44731" t="s">
        <v>1</v>
      </c>
      <c r="D44731" t="s">
        <v>42464</v>
      </c>
    </row>
    <row r="44732" spans="1:4" ht="15">
      <c r="A44732" t="s">
        <v>27546</v>
      </c>
      <c r="B44732">
        <v>2019</v>
      </c>
      <c r="C44732" t="s">
        <v>6567</v>
      </c>
      <c r="D44732" t="s">
        <v>42465</v>
      </c>
    </row>
    <row r="44733" spans="1:4" ht="15">
      <c r="A44733" t="s">
        <v>27546</v>
      </c>
      <c r="B44733">
        <v>2018</v>
      </c>
      <c r="C44733" t="s">
        <v>6545</v>
      </c>
      <c r="D44733" t="s">
        <v>42466</v>
      </c>
    </row>
    <row r="44734" spans="1:4" ht="15">
      <c r="A44734" t="s">
        <v>27546</v>
      </c>
      <c r="B44734">
        <v>2018</v>
      </c>
      <c r="C44734" t="s">
        <v>1</v>
      </c>
      <c r="D44734" t="s">
        <v>42467</v>
      </c>
    </row>
    <row r="44735" spans="1:4" ht="15">
      <c r="A44735" t="s">
        <v>27546</v>
      </c>
      <c r="B44735">
        <v>2018</v>
      </c>
      <c r="C44735" t="s">
        <v>1</v>
      </c>
      <c r="D44735" t="s">
        <v>42462</v>
      </c>
    </row>
    <row r="44736" spans="1:4" ht="15">
      <c r="A44736" t="s">
        <v>27546</v>
      </c>
      <c r="B44736">
        <v>2017</v>
      </c>
      <c r="C44736" t="s">
        <v>1</v>
      </c>
      <c r="D44736" t="s">
        <v>42466</v>
      </c>
    </row>
    <row r="44737" spans="1:4" ht="15">
      <c r="A44737" t="s">
        <v>27546</v>
      </c>
      <c r="B44737">
        <v>2015</v>
      </c>
      <c r="C44737" t="s">
        <v>3571</v>
      </c>
      <c r="D44737" t="s">
        <v>42468</v>
      </c>
    </row>
    <row r="44738" spans="1:4" ht="15">
      <c r="A44738" t="s">
        <v>27546</v>
      </c>
      <c r="B44738">
        <v>2015</v>
      </c>
      <c r="C44738" t="s">
        <v>1</v>
      </c>
      <c r="D44738" t="s">
        <v>42468</v>
      </c>
    </row>
    <row r="44739" spans="1:4" ht="15">
      <c r="A44739" t="s">
        <v>27546</v>
      </c>
      <c r="B44739">
        <v>2015</v>
      </c>
      <c r="C44739" t="s">
        <v>1</v>
      </c>
      <c r="D44739" t="s">
        <v>42469</v>
      </c>
    </row>
    <row r="44740" spans="1:4" ht="15">
      <c r="A44740" t="s">
        <v>27546</v>
      </c>
      <c r="B44740">
        <v>2013</v>
      </c>
      <c r="C44740" t="s">
        <v>41800</v>
      </c>
      <c r="D44740" t="s">
        <v>42470</v>
      </c>
    </row>
    <row r="44741" spans="1:4" ht="15">
      <c r="A44741" t="s">
        <v>27546</v>
      </c>
      <c r="B44741">
        <v>2013</v>
      </c>
      <c r="C44741" t="s">
        <v>697</v>
      </c>
      <c r="D44741" t="s">
        <v>42471</v>
      </c>
    </row>
    <row r="44742" spans="1:4" ht="15">
      <c r="A44742" t="s">
        <v>27546</v>
      </c>
      <c r="B44742">
        <v>2013</v>
      </c>
      <c r="C44742" t="s">
        <v>5073</v>
      </c>
      <c r="D44742" t="s">
        <v>42472</v>
      </c>
    </row>
    <row r="44743" spans="1:4" ht="15">
      <c r="A44743" t="s">
        <v>27546</v>
      </c>
      <c r="B44743">
        <v>2012</v>
      </c>
      <c r="C44743" t="s">
        <v>5073</v>
      </c>
      <c r="D44743" t="s">
        <v>42473</v>
      </c>
    </row>
    <row r="44744" spans="1:4" ht="15">
      <c r="A44744" t="s">
        <v>27546</v>
      </c>
      <c r="B44744">
        <v>2012</v>
      </c>
      <c r="C44744" t="s">
        <v>1</v>
      </c>
      <c r="D44744" t="s">
        <v>42474</v>
      </c>
    </row>
    <row r="44745" spans="1:4" ht="15">
      <c r="A44745" t="s">
        <v>27546</v>
      </c>
      <c r="B44745">
        <v>2012</v>
      </c>
      <c r="C44745" t="s">
        <v>1</v>
      </c>
      <c r="D44745" t="s">
        <v>42475</v>
      </c>
    </row>
    <row r="44746" spans="1:4" ht="15">
      <c r="A44746" t="s">
        <v>27546</v>
      </c>
      <c r="B44746">
        <v>2011</v>
      </c>
      <c r="C44746" t="s">
        <v>616</v>
      </c>
      <c r="D44746" t="s">
        <v>42476</v>
      </c>
    </row>
    <row r="44747" spans="1:4" ht="15">
      <c r="A44747" t="s">
        <v>27546</v>
      </c>
      <c r="B44747">
        <v>2011</v>
      </c>
      <c r="C44747" t="s">
        <v>1095</v>
      </c>
      <c r="D44747" t="s">
        <v>42477</v>
      </c>
    </row>
    <row r="44748" spans="1:4" ht="15">
      <c r="A44748" t="s">
        <v>27546</v>
      </c>
      <c r="B44748">
        <v>2010</v>
      </c>
      <c r="C44748" t="s">
        <v>13276</v>
      </c>
      <c r="D44748" t="s">
        <v>42478</v>
      </c>
    </row>
    <row r="44749" spans="1:4" ht="15">
      <c r="A44749" t="s">
        <v>27546</v>
      </c>
      <c r="B44749">
        <v>2010</v>
      </c>
      <c r="C44749" t="s">
        <v>1098</v>
      </c>
      <c r="D44749" t="s">
        <v>42479</v>
      </c>
    </row>
    <row r="44750" spans="1:4" ht="15">
      <c r="A44750" t="s">
        <v>27546</v>
      </c>
      <c r="B44750">
        <v>2008</v>
      </c>
      <c r="C44750" t="s">
        <v>1229</v>
      </c>
      <c r="D44750" t="s">
        <v>42480</v>
      </c>
    </row>
    <row r="44751" spans="1:4" ht="15">
      <c r="A44751" t="s">
        <v>27546</v>
      </c>
      <c r="B44751">
        <v>2007</v>
      </c>
      <c r="C44751" t="s">
        <v>9</v>
      </c>
      <c r="D44751" t="s">
        <v>42481</v>
      </c>
    </row>
    <row r="44752" spans="1:4" ht="15">
      <c r="A44752" t="s">
        <v>27547</v>
      </c>
      <c r="B44752">
        <v>2023</v>
      </c>
      <c r="C44752" t="s">
        <v>12927</v>
      </c>
      <c r="D44752" t="s">
        <v>42482</v>
      </c>
    </row>
    <row r="44753" spans="1:4" ht="15">
      <c r="A44753" t="s">
        <v>27547</v>
      </c>
      <c r="B44753">
        <v>2023</v>
      </c>
      <c r="C44753" t="s">
        <v>1452</v>
      </c>
      <c r="D44753" t="s">
        <v>42483</v>
      </c>
    </row>
    <row r="44754" spans="1:4" ht="15">
      <c r="A44754" t="s">
        <v>27547</v>
      </c>
      <c r="B44754">
        <v>2023</v>
      </c>
      <c r="C44754" t="s">
        <v>1289</v>
      </c>
      <c r="D44754" t="s">
        <v>42484</v>
      </c>
    </row>
    <row r="44755" spans="1:4" ht="15">
      <c r="A44755" t="s">
        <v>27547</v>
      </c>
      <c r="B44755">
        <v>2023</v>
      </c>
      <c r="C44755" t="s">
        <v>918</v>
      </c>
      <c r="D44755" t="s">
        <v>42485</v>
      </c>
    </row>
    <row r="44756" spans="1:4" ht="15">
      <c r="A44756" t="s">
        <v>27547</v>
      </c>
      <c r="B44756">
        <v>2023</v>
      </c>
      <c r="C44756" t="s">
        <v>11578</v>
      </c>
      <c r="D44756" t="s">
        <v>32278</v>
      </c>
    </row>
    <row r="44757" spans="1:4" ht="15">
      <c r="A44757" t="s">
        <v>27547</v>
      </c>
      <c r="B44757">
        <v>2022</v>
      </c>
      <c r="C44757" t="s">
        <v>1322</v>
      </c>
      <c r="D44757" t="s">
        <v>14531</v>
      </c>
    </row>
    <row r="44758" spans="1:4" ht="15">
      <c r="A44758" t="s">
        <v>27547</v>
      </c>
      <c r="B44758">
        <v>2022</v>
      </c>
      <c r="C44758" t="s">
        <v>891</v>
      </c>
      <c r="D44758" t="s">
        <v>42486</v>
      </c>
    </row>
    <row r="44759" spans="1:4" ht="15">
      <c r="A44759" t="s">
        <v>27547</v>
      </c>
      <c r="B44759">
        <v>2022</v>
      </c>
      <c r="C44759" t="s">
        <v>592</v>
      </c>
      <c r="D44759" t="s">
        <v>42487</v>
      </c>
    </row>
    <row r="44760" spans="1:4" ht="15">
      <c r="A44760" t="s">
        <v>27547</v>
      </c>
      <c r="B44760">
        <v>2022</v>
      </c>
      <c r="C44760" t="s">
        <v>142</v>
      </c>
      <c r="D44760" t="s">
        <v>42488</v>
      </c>
    </row>
    <row r="44761" spans="1:4" ht="15">
      <c r="A44761" t="s">
        <v>27547</v>
      </c>
      <c r="B44761">
        <v>2022</v>
      </c>
      <c r="C44761" t="s">
        <v>655</v>
      </c>
      <c r="D44761" t="s">
        <v>42489</v>
      </c>
    </row>
    <row r="44762" spans="1:4" ht="15">
      <c r="A44762" t="s">
        <v>27547</v>
      </c>
      <c r="B44762">
        <v>2022</v>
      </c>
      <c r="C44762" t="s">
        <v>17253</v>
      </c>
      <c r="D44762" t="s">
        <v>42490</v>
      </c>
    </row>
    <row r="44763" spans="1:4" ht="15">
      <c r="A44763" t="s">
        <v>27547</v>
      </c>
      <c r="B44763">
        <v>2022</v>
      </c>
      <c r="C44763" t="s">
        <v>700</v>
      </c>
      <c r="D44763" t="s">
        <v>42491</v>
      </c>
    </row>
    <row r="44764" spans="1:4" ht="15">
      <c r="A44764" t="s">
        <v>27547</v>
      </c>
      <c r="B44764">
        <v>2022</v>
      </c>
      <c r="C44764" t="s">
        <v>10293</v>
      </c>
      <c r="D44764" t="s">
        <v>42492</v>
      </c>
    </row>
    <row r="44765" spans="1:4" ht="15">
      <c r="A44765" t="s">
        <v>27547</v>
      </c>
      <c r="B44765">
        <v>2022</v>
      </c>
      <c r="C44765" t="s">
        <v>1166</v>
      </c>
      <c r="D44765" t="s">
        <v>42493</v>
      </c>
    </row>
    <row r="44766" spans="1:4" ht="15">
      <c r="A44766" t="s">
        <v>27547</v>
      </c>
      <c r="B44766">
        <v>2022</v>
      </c>
      <c r="C44766" t="s">
        <v>3350</v>
      </c>
      <c r="D44766" t="s">
        <v>32281</v>
      </c>
    </row>
    <row r="44767" spans="1:4" ht="15">
      <c r="A44767" t="s">
        <v>27547</v>
      </c>
      <c r="B44767">
        <v>2022</v>
      </c>
      <c r="C44767" t="s">
        <v>32324</v>
      </c>
      <c r="D44767" t="s">
        <v>42494</v>
      </c>
    </row>
    <row r="44768" spans="1:4" ht="15">
      <c r="A44768" t="s">
        <v>27547</v>
      </c>
      <c r="B44768">
        <v>2021</v>
      </c>
      <c r="C44768" t="s">
        <v>9</v>
      </c>
      <c r="D44768" t="s">
        <v>42495</v>
      </c>
    </row>
    <row r="44769" spans="1:4" ht="15">
      <c r="A44769" t="s">
        <v>27547</v>
      </c>
      <c r="B44769">
        <v>2021</v>
      </c>
      <c r="C44769" t="s">
        <v>3530</v>
      </c>
      <c r="D44769" t="s">
        <v>42496</v>
      </c>
    </row>
    <row r="44770" spans="1:4" ht="15">
      <c r="A44770" t="s">
        <v>27547</v>
      </c>
      <c r="B44770">
        <v>2021</v>
      </c>
      <c r="C44770" t="s">
        <v>1322</v>
      </c>
      <c r="D44770" t="s">
        <v>42497</v>
      </c>
    </row>
    <row r="44771" spans="1:4" ht="15">
      <c r="A44771" t="s">
        <v>27547</v>
      </c>
      <c r="B44771">
        <v>2021</v>
      </c>
      <c r="C44771" t="s">
        <v>1322</v>
      </c>
      <c r="D44771" t="s">
        <v>14537</v>
      </c>
    </row>
    <row r="44772" spans="1:4" ht="15">
      <c r="A44772" t="s">
        <v>27547</v>
      </c>
      <c r="B44772">
        <v>2021</v>
      </c>
      <c r="C44772" t="s">
        <v>1322</v>
      </c>
      <c r="D44772" t="s">
        <v>42498</v>
      </c>
    </row>
    <row r="44773" spans="1:4" ht="15">
      <c r="A44773" t="s">
        <v>27547</v>
      </c>
      <c r="B44773">
        <v>2021</v>
      </c>
      <c r="C44773" t="s">
        <v>44</v>
      </c>
      <c r="D44773" t="s">
        <v>13260</v>
      </c>
    </row>
    <row r="44774" spans="1:4" ht="15">
      <c r="A44774" t="s">
        <v>27547</v>
      </c>
      <c r="B44774">
        <v>2021</v>
      </c>
      <c r="C44774" t="s">
        <v>655</v>
      </c>
      <c r="D44774" t="s">
        <v>42499</v>
      </c>
    </row>
    <row r="44775" spans="1:4" ht="15">
      <c r="A44775" t="s">
        <v>27547</v>
      </c>
      <c r="B44775">
        <v>2021</v>
      </c>
      <c r="C44775" t="s">
        <v>1117</v>
      </c>
      <c r="D44775" t="s">
        <v>42500</v>
      </c>
    </row>
    <row r="44776" spans="1:4" ht="15">
      <c r="A44776" t="s">
        <v>27547</v>
      </c>
      <c r="B44776">
        <v>2020</v>
      </c>
      <c r="C44776" t="s">
        <v>1322</v>
      </c>
      <c r="D44776" t="s">
        <v>30719</v>
      </c>
    </row>
    <row r="44777" spans="1:4" ht="15">
      <c r="A44777" t="s">
        <v>27547</v>
      </c>
      <c r="B44777">
        <v>2020</v>
      </c>
      <c r="C44777" t="s">
        <v>615</v>
      </c>
      <c r="D44777" t="s">
        <v>42501</v>
      </c>
    </row>
    <row r="44778" spans="1:4" ht="15">
      <c r="A44778" t="s">
        <v>27547</v>
      </c>
      <c r="B44778">
        <v>2020</v>
      </c>
      <c r="C44778" t="s">
        <v>615</v>
      </c>
      <c r="D44778" t="s">
        <v>42502</v>
      </c>
    </row>
    <row r="44779" spans="1:4" ht="15">
      <c r="A44779" t="s">
        <v>27547</v>
      </c>
      <c r="B44779">
        <v>2020</v>
      </c>
      <c r="C44779" t="s">
        <v>14798</v>
      </c>
      <c r="D44779" t="s">
        <v>42503</v>
      </c>
    </row>
    <row r="44780" spans="1:4" ht="15">
      <c r="A44780" t="s">
        <v>27547</v>
      </c>
      <c r="B44780">
        <v>2020</v>
      </c>
      <c r="C44780" t="s">
        <v>592</v>
      </c>
      <c r="D44780" t="s">
        <v>32287</v>
      </c>
    </row>
    <row r="44781" spans="1:4" ht="15">
      <c r="A44781" t="s">
        <v>27547</v>
      </c>
      <c r="B44781">
        <v>2020</v>
      </c>
      <c r="C44781" t="s">
        <v>700</v>
      </c>
      <c r="D44781" t="s">
        <v>42504</v>
      </c>
    </row>
    <row r="44782" spans="1:4" ht="15">
      <c r="A44782" t="s">
        <v>27547</v>
      </c>
      <c r="B44782">
        <v>2020</v>
      </c>
      <c r="C44782" t="s">
        <v>5505</v>
      </c>
      <c r="D44782" t="s">
        <v>32288</v>
      </c>
    </row>
    <row r="44783" spans="1:4" ht="15">
      <c r="A44783" t="s">
        <v>27547</v>
      </c>
      <c r="B44783">
        <v>2019</v>
      </c>
      <c r="C44783" t="s">
        <v>1099</v>
      </c>
      <c r="D44783" t="s">
        <v>13262</v>
      </c>
    </row>
    <row r="44784" spans="1:4" ht="15">
      <c r="A44784" t="s">
        <v>27547</v>
      </c>
      <c r="B44784">
        <v>2019</v>
      </c>
      <c r="C44784" t="s">
        <v>1316</v>
      </c>
      <c r="D44784" t="s">
        <v>42505</v>
      </c>
    </row>
    <row r="44785" spans="1:4" ht="15">
      <c r="A44785" t="s">
        <v>27547</v>
      </c>
      <c r="B44785">
        <v>2019</v>
      </c>
      <c r="C44785" t="s">
        <v>1322</v>
      </c>
      <c r="D44785" t="s">
        <v>10477</v>
      </c>
    </row>
    <row r="44786" spans="1:4" ht="15">
      <c r="A44786" t="s">
        <v>27547</v>
      </c>
      <c r="B44786">
        <v>2019</v>
      </c>
      <c r="C44786" t="s">
        <v>44</v>
      </c>
      <c r="D44786" t="s">
        <v>42506</v>
      </c>
    </row>
    <row r="44787" spans="1:4" ht="15">
      <c r="A44787" t="s">
        <v>27547</v>
      </c>
      <c r="B44787">
        <v>2019</v>
      </c>
      <c r="C44787" t="s">
        <v>874</v>
      </c>
      <c r="D44787" t="s">
        <v>10764</v>
      </c>
    </row>
    <row r="44788" spans="1:4" ht="15">
      <c r="A44788" t="s">
        <v>27547</v>
      </c>
      <c r="B44788">
        <v>2019</v>
      </c>
      <c r="C44788" t="s">
        <v>142</v>
      </c>
      <c r="D44788" t="s">
        <v>30723</v>
      </c>
    </row>
    <row r="44789" spans="1:4" ht="15">
      <c r="A44789" t="s">
        <v>27547</v>
      </c>
      <c r="B44789">
        <v>2019</v>
      </c>
      <c r="C44789" t="s">
        <v>373</v>
      </c>
      <c r="D44789" t="s">
        <v>42507</v>
      </c>
    </row>
    <row r="44790" spans="1:4" ht="15">
      <c r="A44790" t="s">
        <v>27547</v>
      </c>
      <c r="B44790">
        <v>2019</v>
      </c>
      <c r="C44790" t="s">
        <v>1159</v>
      </c>
      <c r="D44790" t="s">
        <v>42508</v>
      </c>
    </row>
    <row r="44791" spans="1:4" ht="15">
      <c r="A44791" t="s">
        <v>27547</v>
      </c>
      <c r="B44791">
        <v>2019</v>
      </c>
      <c r="C44791" t="s">
        <v>10293</v>
      </c>
      <c r="D44791" t="s">
        <v>30724</v>
      </c>
    </row>
    <row r="44792" spans="1:4" ht="15">
      <c r="A44792" t="s">
        <v>27547</v>
      </c>
      <c r="B44792">
        <v>2018</v>
      </c>
      <c r="C44792" t="s">
        <v>882</v>
      </c>
      <c r="D44792" t="s">
        <v>14548</v>
      </c>
    </row>
    <row r="44793" spans="1:4" ht="15">
      <c r="A44793" t="s">
        <v>27547</v>
      </c>
      <c r="B44793">
        <v>2018</v>
      </c>
      <c r="C44793" t="s">
        <v>1322</v>
      </c>
      <c r="D44793" t="s">
        <v>14549</v>
      </c>
    </row>
    <row r="44794" spans="1:4" ht="15">
      <c r="A44794" t="s">
        <v>27547</v>
      </c>
      <c r="B44794">
        <v>2018</v>
      </c>
      <c r="C44794" t="s">
        <v>916</v>
      </c>
      <c r="D44794" t="s">
        <v>42509</v>
      </c>
    </row>
    <row r="44795" spans="1:4" ht="15">
      <c r="A44795" t="s">
        <v>27547</v>
      </c>
      <c r="B44795">
        <v>2018</v>
      </c>
      <c r="C44795" t="s">
        <v>142</v>
      </c>
      <c r="D44795" t="s">
        <v>30725</v>
      </c>
    </row>
    <row r="44796" spans="1:4" ht="15">
      <c r="A44796" t="s">
        <v>27547</v>
      </c>
      <c r="B44796">
        <v>2018</v>
      </c>
      <c r="C44796" t="s">
        <v>17253</v>
      </c>
      <c r="D44796" t="s">
        <v>42510</v>
      </c>
    </row>
    <row r="44797" spans="1:4" ht="15">
      <c r="A44797" t="s">
        <v>27547</v>
      </c>
      <c r="B44797">
        <v>2018</v>
      </c>
      <c r="C44797" t="s">
        <v>700</v>
      </c>
      <c r="D44797" t="s">
        <v>13266</v>
      </c>
    </row>
    <row r="44798" spans="1:4" ht="15">
      <c r="A44798" t="s">
        <v>27547</v>
      </c>
      <c r="B44798">
        <v>2018</v>
      </c>
      <c r="C44798" t="s">
        <v>1253</v>
      </c>
      <c r="D44798" t="s">
        <v>42511</v>
      </c>
    </row>
    <row r="44799" spans="1:4" ht="15">
      <c r="A44799" t="s">
        <v>27547</v>
      </c>
      <c r="B44799">
        <v>2017</v>
      </c>
      <c r="C44799" t="s">
        <v>1322</v>
      </c>
      <c r="D44799" t="s">
        <v>5809</v>
      </c>
    </row>
    <row r="44800" spans="1:4" ht="15">
      <c r="A44800" t="s">
        <v>27547</v>
      </c>
      <c r="B44800">
        <v>2017</v>
      </c>
      <c r="C44800" t="s">
        <v>1322</v>
      </c>
      <c r="D44800" t="s">
        <v>42512</v>
      </c>
    </row>
    <row r="44801" spans="1:4" ht="15">
      <c r="A44801" t="s">
        <v>27547</v>
      </c>
      <c r="B44801">
        <v>2017</v>
      </c>
      <c r="C44801" t="s">
        <v>874</v>
      </c>
      <c r="D44801" t="s">
        <v>10772</v>
      </c>
    </row>
    <row r="44802" spans="1:4" ht="15">
      <c r="A44802" t="s">
        <v>27547</v>
      </c>
      <c r="B44802">
        <v>2017</v>
      </c>
      <c r="C44802" t="s">
        <v>874</v>
      </c>
      <c r="D44802" t="s">
        <v>42513</v>
      </c>
    </row>
    <row r="44803" spans="1:4" ht="15">
      <c r="A44803" t="s">
        <v>27547</v>
      </c>
      <c r="B44803">
        <v>2017</v>
      </c>
      <c r="C44803" t="s">
        <v>10293</v>
      </c>
      <c r="D44803" t="s">
        <v>30728</v>
      </c>
    </row>
    <row r="44804" spans="1:4" ht="15">
      <c r="A44804" t="s">
        <v>27547</v>
      </c>
      <c r="B44804">
        <v>2017</v>
      </c>
      <c r="C44804" t="s">
        <v>660</v>
      </c>
      <c r="D44804" t="s">
        <v>42514</v>
      </c>
    </row>
    <row r="44805" spans="1:4" ht="15">
      <c r="A44805" t="s">
        <v>27547</v>
      </c>
      <c r="B44805">
        <v>2016</v>
      </c>
      <c r="C44805" t="s">
        <v>17253</v>
      </c>
      <c r="D44805" t="s">
        <v>30729</v>
      </c>
    </row>
    <row r="44806" spans="1:4" ht="15">
      <c r="A44806" t="s">
        <v>27547</v>
      </c>
      <c r="B44806">
        <v>2016</v>
      </c>
      <c r="C44806" t="s">
        <v>700</v>
      </c>
      <c r="D44806" t="s">
        <v>13274</v>
      </c>
    </row>
    <row r="44807" spans="1:4" ht="15">
      <c r="A44807" t="s">
        <v>27547</v>
      </c>
      <c r="B44807">
        <v>2016</v>
      </c>
      <c r="C44807" t="s">
        <v>644</v>
      </c>
      <c r="D44807" t="s">
        <v>42515</v>
      </c>
    </row>
    <row r="44808" spans="1:4" ht="15">
      <c r="A44808" t="s">
        <v>27547</v>
      </c>
      <c r="B44808">
        <v>2016</v>
      </c>
      <c r="C44808" t="s">
        <v>931</v>
      </c>
      <c r="D44808" t="s">
        <v>10563</v>
      </c>
    </row>
    <row r="44809" spans="1:4" ht="15">
      <c r="A44809" t="s">
        <v>27547</v>
      </c>
      <c r="B44809">
        <v>2016</v>
      </c>
      <c r="C44809" t="s">
        <v>931</v>
      </c>
      <c r="D44809" t="s">
        <v>42516</v>
      </c>
    </row>
    <row r="44810" spans="1:4" ht="15">
      <c r="A44810" t="s">
        <v>27547</v>
      </c>
      <c r="B44810">
        <v>2016</v>
      </c>
      <c r="C44810" t="s">
        <v>13</v>
      </c>
      <c r="D44810" t="s">
        <v>30731</v>
      </c>
    </row>
    <row r="44811" spans="1:4" ht="15">
      <c r="A44811" t="s">
        <v>27547</v>
      </c>
      <c r="B44811">
        <v>2015</v>
      </c>
      <c r="C44811" t="s">
        <v>655</v>
      </c>
      <c r="D44811" t="s">
        <v>30733</v>
      </c>
    </row>
    <row r="44812" spans="1:4" ht="15">
      <c r="A44812" t="s">
        <v>27547</v>
      </c>
      <c r="B44812">
        <v>2015</v>
      </c>
      <c r="C44812" t="s">
        <v>655</v>
      </c>
      <c r="D44812" t="s">
        <v>42517</v>
      </c>
    </row>
    <row r="44813" spans="1:4" ht="15">
      <c r="A44813" t="s">
        <v>27547</v>
      </c>
      <c r="B44813">
        <v>2015</v>
      </c>
      <c r="C44813" t="s">
        <v>641</v>
      </c>
      <c r="D44813" t="s">
        <v>30734</v>
      </c>
    </row>
    <row r="44814" spans="1:4" ht="15">
      <c r="A44814" t="s">
        <v>27547</v>
      </c>
      <c r="B44814">
        <v>2015</v>
      </c>
      <c r="C44814" t="s">
        <v>25</v>
      </c>
      <c r="D44814" t="s">
        <v>30735</v>
      </c>
    </row>
    <row r="44815" spans="1:4" ht="15">
      <c r="A44815" t="s">
        <v>27547</v>
      </c>
      <c r="B44815">
        <v>2015</v>
      </c>
      <c r="C44815" t="s">
        <v>644</v>
      </c>
      <c r="D44815" t="s">
        <v>30736</v>
      </c>
    </row>
    <row r="44816" spans="1:4" ht="15">
      <c r="A44816" t="s">
        <v>27547</v>
      </c>
      <c r="B44816">
        <v>2015</v>
      </c>
      <c r="C44816" t="s">
        <v>42518</v>
      </c>
      <c r="D44816" t="s">
        <v>42519</v>
      </c>
    </row>
    <row r="44817" spans="1:4" ht="15">
      <c r="A44817" t="s">
        <v>27547</v>
      </c>
      <c r="B44817">
        <v>2015</v>
      </c>
      <c r="C44817" t="s">
        <v>1</v>
      </c>
      <c r="D44817" t="s">
        <v>8373</v>
      </c>
    </row>
    <row r="44818" spans="1:4" ht="15">
      <c r="A44818" t="s">
        <v>27547</v>
      </c>
      <c r="B44818">
        <v>2014</v>
      </c>
      <c r="C44818" t="s">
        <v>700</v>
      </c>
      <c r="D44818" t="s">
        <v>30739</v>
      </c>
    </row>
    <row r="44819" spans="1:4" ht="15">
      <c r="A44819" t="s">
        <v>27547</v>
      </c>
      <c r="B44819">
        <v>2014</v>
      </c>
      <c r="C44819" t="s">
        <v>30743</v>
      </c>
      <c r="D44819" t="s">
        <v>30744</v>
      </c>
    </row>
    <row r="44820" spans="1:4" ht="15">
      <c r="A44820" t="s">
        <v>27547</v>
      </c>
      <c r="B44820">
        <v>2014</v>
      </c>
      <c r="C44820" t="s">
        <v>931</v>
      </c>
      <c r="D44820" t="s">
        <v>42520</v>
      </c>
    </row>
    <row r="44821" spans="1:4" ht="15">
      <c r="A44821" t="s">
        <v>27547</v>
      </c>
      <c r="B44821">
        <v>2014</v>
      </c>
      <c r="C44821" t="s">
        <v>931</v>
      </c>
      <c r="D44821" t="s">
        <v>30745</v>
      </c>
    </row>
    <row r="44822" spans="1:4" ht="15">
      <c r="A44822" t="s">
        <v>27547</v>
      </c>
      <c r="B44822">
        <v>2014</v>
      </c>
      <c r="C44822" t="s">
        <v>647</v>
      </c>
      <c r="D44822" t="s">
        <v>30746</v>
      </c>
    </row>
    <row r="44823" spans="1:4" ht="15">
      <c r="A44823" t="s">
        <v>27547</v>
      </c>
      <c r="B44823">
        <v>2013</v>
      </c>
      <c r="C44823" t="s">
        <v>655</v>
      </c>
      <c r="D44823" t="s">
        <v>10804</v>
      </c>
    </row>
    <row r="44824" spans="1:4" ht="15">
      <c r="A44824" t="s">
        <v>27547</v>
      </c>
      <c r="B44824">
        <v>2013</v>
      </c>
      <c r="C44824" t="s">
        <v>655</v>
      </c>
      <c r="D44824" t="s">
        <v>10805</v>
      </c>
    </row>
    <row r="44825" spans="1:4" ht="15">
      <c r="A44825" t="s">
        <v>27547</v>
      </c>
      <c r="B44825">
        <v>2013</v>
      </c>
      <c r="C44825" t="s">
        <v>13</v>
      </c>
      <c r="D44825" t="s">
        <v>10809</v>
      </c>
    </row>
    <row r="44826" spans="1:4" ht="15">
      <c r="A44826" t="s">
        <v>27547</v>
      </c>
      <c r="B44826">
        <v>2012</v>
      </c>
      <c r="C44826" t="s">
        <v>641</v>
      </c>
      <c r="D44826" t="s">
        <v>10811</v>
      </c>
    </row>
    <row r="44827" spans="1:4" ht="15">
      <c r="A44827" t="s">
        <v>27547</v>
      </c>
      <c r="B44827">
        <v>2012</v>
      </c>
      <c r="C44827" t="s">
        <v>641</v>
      </c>
      <c r="D44827" t="s">
        <v>10812</v>
      </c>
    </row>
    <row r="44828" spans="1:4" ht="15">
      <c r="A44828" t="s">
        <v>27547</v>
      </c>
      <c r="B44828">
        <v>2012</v>
      </c>
      <c r="C44828" t="s">
        <v>13</v>
      </c>
      <c r="D44828" t="s">
        <v>10823</v>
      </c>
    </row>
    <row r="44829" spans="1:4" ht="15">
      <c r="A44829" t="s">
        <v>27547</v>
      </c>
      <c r="B44829">
        <v>2010</v>
      </c>
      <c r="C44829" t="s">
        <v>17267</v>
      </c>
      <c r="D44829" t="s">
        <v>30762</v>
      </c>
    </row>
    <row r="44830" spans="1:4" ht="15">
      <c r="A44830" t="s">
        <v>42521</v>
      </c>
      <c r="B44830">
        <v>2023</v>
      </c>
      <c r="C44830" t="s">
        <v>80</v>
      </c>
      <c r="D44830" t="s">
        <v>42522</v>
      </c>
    </row>
    <row r="44831" spans="1:4" ht="15">
      <c r="A44831" t="s">
        <v>42521</v>
      </c>
      <c r="B44831">
        <v>2023</v>
      </c>
      <c r="C44831" t="s">
        <v>32</v>
      </c>
      <c r="D44831" t="s">
        <v>42523</v>
      </c>
    </row>
    <row r="44832" spans="1:4" ht="15">
      <c r="A44832" t="s">
        <v>42521</v>
      </c>
      <c r="B44832">
        <v>2023</v>
      </c>
      <c r="C44832" t="s">
        <v>8216</v>
      </c>
      <c r="D44832" t="s">
        <v>42524</v>
      </c>
    </row>
    <row r="44833" spans="1:4" ht="15">
      <c r="A44833" t="s">
        <v>42521</v>
      </c>
      <c r="B44833">
        <v>2023</v>
      </c>
      <c r="C44833" t="s">
        <v>42525</v>
      </c>
      <c r="D44833" t="s">
        <v>42526</v>
      </c>
    </row>
    <row r="44834" spans="1:4" ht="15">
      <c r="A44834" t="s">
        <v>42521</v>
      </c>
      <c r="B44834">
        <v>2022</v>
      </c>
      <c r="C44834" t="s">
        <v>80</v>
      </c>
      <c r="D44834" t="s">
        <v>42527</v>
      </c>
    </row>
    <row r="44835" spans="1:4" ht="15">
      <c r="A44835" t="s">
        <v>42521</v>
      </c>
      <c r="B44835">
        <v>2022</v>
      </c>
      <c r="C44835" t="s">
        <v>315</v>
      </c>
      <c r="D44835" t="s">
        <v>42528</v>
      </c>
    </row>
    <row r="44836" spans="1:4" ht="15">
      <c r="A44836" t="s">
        <v>42521</v>
      </c>
      <c r="B44836">
        <v>2021</v>
      </c>
      <c r="C44836" t="s">
        <v>42529</v>
      </c>
      <c r="D44836" t="s">
        <v>42530</v>
      </c>
    </row>
    <row r="44837" spans="1:4" ht="15">
      <c r="A44837" t="s">
        <v>42521</v>
      </c>
      <c r="B44837">
        <v>2021</v>
      </c>
      <c r="C44837" t="s">
        <v>42531</v>
      </c>
      <c r="D44837" t="s">
        <v>42532</v>
      </c>
    </row>
    <row r="44838" spans="1:4" ht="15">
      <c r="A44838" t="s">
        <v>42521</v>
      </c>
      <c r="B44838">
        <v>2021</v>
      </c>
      <c r="C44838" t="s">
        <v>26765</v>
      </c>
      <c r="D44838" t="s">
        <v>42533</v>
      </c>
    </row>
    <row r="44839" spans="1:4" ht="15">
      <c r="A44839" t="s">
        <v>42521</v>
      </c>
      <c r="B44839">
        <v>2021</v>
      </c>
      <c r="C44839" t="s">
        <v>26765</v>
      </c>
      <c r="D44839" t="s">
        <v>42534</v>
      </c>
    </row>
    <row r="44840" spans="1:4" ht="15">
      <c r="A44840" t="s">
        <v>42521</v>
      </c>
      <c r="B44840">
        <v>2020</v>
      </c>
      <c r="C44840" t="s">
        <v>257</v>
      </c>
      <c r="D44840" t="s">
        <v>42535</v>
      </c>
    </row>
    <row r="44841" spans="1:4" ht="15">
      <c r="A44841" t="s">
        <v>42521</v>
      </c>
      <c r="B44841">
        <v>2019</v>
      </c>
      <c r="C44841" t="s">
        <v>23557</v>
      </c>
      <c r="D44841" t="s">
        <v>42536</v>
      </c>
    </row>
    <row r="44842" spans="1:4" ht="15">
      <c r="A44842" t="s">
        <v>27549</v>
      </c>
      <c r="B44842">
        <v>2022</v>
      </c>
      <c r="C44842" t="s">
        <v>29</v>
      </c>
      <c r="D44842" t="s">
        <v>42537</v>
      </c>
    </row>
    <row r="44843" spans="1:4" ht="15">
      <c r="A44843" t="s">
        <v>27549</v>
      </c>
      <c r="B44843">
        <v>2021</v>
      </c>
      <c r="C44843" t="s">
        <v>1055</v>
      </c>
      <c r="D44843" t="s">
        <v>42538</v>
      </c>
    </row>
    <row r="44844" spans="1:4" ht="15">
      <c r="A44844" t="s">
        <v>27549</v>
      </c>
      <c r="B44844">
        <v>2020</v>
      </c>
      <c r="C44844" t="s">
        <v>42539</v>
      </c>
      <c r="D44844" t="s">
        <v>42540</v>
      </c>
    </row>
    <row r="44845" spans="1:4" ht="15">
      <c r="A44845" t="s">
        <v>27549</v>
      </c>
      <c r="B44845">
        <v>2017</v>
      </c>
      <c r="C44845" t="s">
        <v>949</v>
      </c>
      <c r="D44845" t="s">
        <v>42541</v>
      </c>
    </row>
    <row r="44846" spans="1:4" ht="15">
      <c r="A44846" t="s">
        <v>27549</v>
      </c>
      <c r="B44846">
        <v>2009</v>
      </c>
      <c r="C44846" t="s">
        <v>42542</v>
      </c>
      <c r="D44846" t="s">
        <v>42543</v>
      </c>
    </row>
    <row r="44847" spans="1:4" ht="15">
      <c r="A44847" t="s">
        <v>27549</v>
      </c>
      <c r="B44847">
        <v>2007</v>
      </c>
      <c r="C44847" t="s">
        <v>71</v>
      </c>
      <c r="D44847" t="s">
        <v>42544</v>
      </c>
    </row>
    <row r="44848" spans="1:4" ht="15">
      <c r="A44848" t="s">
        <v>27549</v>
      </c>
      <c r="B44848">
        <v>2006</v>
      </c>
      <c r="C44848" t="s">
        <v>26846</v>
      </c>
      <c r="D44848" t="s">
        <v>42545</v>
      </c>
    </row>
    <row r="44849" spans="1:4" ht="15">
      <c r="A44849" t="s">
        <v>27549</v>
      </c>
      <c r="B44849">
        <v>2004</v>
      </c>
      <c r="C44849" t="s">
        <v>26846</v>
      </c>
      <c r="D44849" t="s">
        <v>42546</v>
      </c>
    </row>
    <row r="44850" spans="1:4" ht="15">
      <c r="A44850" t="s">
        <v>42547</v>
      </c>
      <c r="B44850">
        <v>2023</v>
      </c>
      <c r="C44850" t="s">
        <v>49</v>
      </c>
      <c r="D44850" t="s">
        <v>42548</v>
      </c>
    </row>
    <row r="44851" spans="1:4" ht="15">
      <c r="A44851" t="s">
        <v>42547</v>
      </c>
      <c r="B44851">
        <v>2023</v>
      </c>
      <c r="C44851" t="s">
        <v>995</v>
      </c>
      <c r="D44851" t="s">
        <v>42549</v>
      </c>
    </row>
    <row r="44852" spans="1:4" ht="15">
      <c r="A44852" t="s">
        <v>42547</v>
      </c>
      <c r="B44852">
        <v>2023</v>
      </c>
      <c r="C44852" t="s">
        <v>660</v>
      </c>
      <c r="D44852" t="s">
        <v>42550</v>
      </c>
    </row>
    <row r="44853" spans="1:4" ht="15">
      <c r="A44853" t="s">
        <v>42547</v>
      </c>
      <c r="B44853">
        <v>2023</v>
      </c>
      <c r="C44853" t="s">
        <v>1</v>
      </c>
      <c r="D44853" t="s">
        <v>42551</v>
      </c>
    </row>
    <row r="44854" spans="1:4" ht="15">
      <c r="A44854" t="s">
        <v>42547</v>
      </c>
      <c r="B44854">
        <v>2022</v>
      </c>
      <c r="C44854" t="s">
        <v>49</v>
      </c>
      <c r="D44854" t="s">
        <v>42552</v>
      </c>
    </row>
    <row r="44855" spans="1:4" ht="15">
      <c r="A44855" t="s">
        <v>42547</v>
      </c>
      <c r="B44855">
        <v>2022</v>
      </c>
      <c r="C44855" t="s">
        <v>155</v>
      </c>
      <c r="D44855" t="s">
        <v>12673</v>
      </c>
    </row>
    <row r="44856" spans="1:4" ht="15">
      <c r="A44856" t="s">
        <v>42547</v>
      </c>
      <c r="B44856">
        <v>2022</v>
      </c>
      <c r="C44856" t="s">
        <v>644</v>
      </c>
      <c r="D44856" t="s">
        <v>12676</v>
      </c>
    </row>
    <row r="44857" spans="1:4" ht="15">
      <c r="A44857" t="s">
        <v>42547</v>
      </c>
      <c r="B44857">
        <v>2022</v>
      </c>
      <c r="C44857" t="s">
        <v>644</v>
      </c>
      <c r="D44857" t="s">
        <v>12677</v>
      </c>
    </row>
    <row r="44858" spans="1:4" ht="15">
      <c r="A44858" t="s">
        <v>42547</v>
      </c>
      <c r="B44858">
        <v>2022</v>
      </c>
      <c r="C44858" t="s">
        <v>644</v>
      </c>
      <c r="D44858" t="s">
        <v>14928</v>
      </c>
    </row>
    <row r="44859" spans="1:4" ht="15">
      <c r="A44859" t="s">
        <v>42547</v>
      </c>
      <c r="B44859">
        <v>2021</v>
      </c>
      <c r="C44859" t="s">
        <v>644</v>
      </c>
      <c r="D44859" t="s">
        <v>12700</v>
      </c>
    </row>
    <row r="44860" spans="1:4" ht="15">
      <c r="A44860" t="s">
        <v>42547</v>
      </c>
      <c r="B44860">
        <v>2021</v>
      </c>
      <c r="C44860" t="s">
        <v>13</v>
      </c>
      <c r="D44860" t="s">
        <v>12701</v>
      </c>
    </row>
    <row r="44861" spans="1:4" ht="15">
      <c r="A44861" t="s">
        <v>42547</v>
      </c>
      <c r="B44861">
        <v>2021</v>
      </c>
      <c r="C44861" t="s">
        <v>1</v>
      </c>
      <c r="D44861" t="s">
        <v>12700</v>
      </c>
    </row>
    <row r="44862" spans="1:4" ht="15">
      <c r="A44862" t="s">
        <v>42547</v>
      </c>
      <c r="B44862">
        <v>2019</v>
      </c>
      <c r="C44862" t="s">
        <v>49</v>
      </c>
      <c r="D44862" t="s">
        <v>10091</v>
      </c>
    </row>
    <row r="44863" spans="1:4" ht="15">
      <c r="A44863" t="s">
        <v>42547</v>
      </c>
      <c r="B44863">
        <v>2019</v>
      </c>
      <c r="C44863" t="s">
        <v>4544</v>
      </c>
      <c r="D44863" t="s">
        <v>42553</v>
      </c>
    </row>
    <row r="44864" spans="1:4" ht="15">
      <c r="A44864" t="s">
        <v>42547</v>
      </c>
      <c r="B44864">
        <v>2019</v>
      </c>
      <c r="C44864" t="s">
        <v>1</v>
      </c>
      <c r="D44864" t="s">
        <v>10091</v>
      </c>
    </row>
    <row r="44865" spans="1:4" ht="15">
      <c r="A44865" t="s">
        <v>42547</v>
      </c>
      <c r="B44865">
        <v>2016</v>
      </c>
      <c r="C44865" t="s">
        <v>660</v>
      </c>
      <c r="D44865" t="s">
        <v>22518</v>
      </c>
    </row>
    <row r="44866" spans="1:4" ht="15">
      <c r="A44866" t="s">
        <v>42547</v>
      </c>
      <c r="B44866">
        <v>2016</v>
      </c>
      <c r="C44866" t="s">
        <v>660</v>
      </c>
      <c r="D44866" t="s">
        <v>22519</v>
      </c>
    </row>
    <row r="44867" spans="1:4" ht="15">
      <c r="A44867" t="s">
        <v>42547</v>
      </c>
      <c r="B44867">
        <v>2015</v>
      </c>
      <c r="C44867" t="s">
        <v>660</v>
      </c>
      <c r="D44867" t="s">
        <v>22521</v>
      </c>
    </row>
    <row r="44868" spans="1:4" ht="15">
      <c r="A44868" t="s">
        <v>42547</v>
      </c>
      <c r="B44868">
        <v>2014</v>
      </c>
      <c r="C44868" t="s">
        <v>660</v>
      </c>
      <c r="D44868" t="s">
        <v>22523</v>
      </c>
    </row>
    <row r="44869" spans="1:4" ht="15">
      <c r="A44869" t="s">
        <v>42547</v>
      </c>
      <c r="B44869">
        <v>2013</v>
      </c>
      <c r="C44869" t="s">
        <v>660</v>
      </c>
      <c r="D44869" t="s">
        <v>22524</v>
      </c>
    </row>
    <row r="44870" spans="1:4" ht="15">
      <c r="A44870" t="s">
        <v>42547</v>
      </c>
      <c r="B44870">
        <v>2013</v>
      </c>
      <c r="C44870" t="s">
        <v>3142</v>
      </c>
      <c r="D44870" t="s">
        <v>22427</v>
      </c>
    </row>
    <row r="44871" spans="1:4" ht="15">
      <c r="A44871" t="s">
        <v>42547</v>
      </c>
      <c r="B44871">
        <v>2012</v>
      </c>
      <c r="C44871" t="s">
        <v>790</v>
      </c>
      <c r="D44871" t="s">
        <v>22445</v>
      </c>
    </row>
    <row r="44872" spans="1:4" ht="15">
      <c r="A44872" t="s">
        <v>27550</v>
      </c>
      <c r="B44872">
        <v>2023</v>
      </c>
      <c r="C44872" t="s">
        <v>30213</v>
      </c>
      <c r="D44872" t="s">
        <v>42554</v>
      </c>
    </row>
    <row r="44873" spans="1:4" ht="15">
      <c r="A44873" t="s">
        <v>27550</v>
      </c>
      <c r="B44873">
        <v>2023</v>
      </c>
      <c r="C44873" t="s">
        <v>42555</v>
      </c>
      <c r="D44873" t="s">
        <v>42556</v>
      </c>
    </row>
    <row r="44874" spans="1:4" ht="15">
      <c r="A44874" t="s">
        <v>27550</v>
      </c>
      <c r="B44874">
        <v>2021</v>
      </c>
      <c r="C44874" t="s">
        <v>42557</v>
      </c>
      <c r="D44874" t="s">
        <v>42558</v>
      </c>
    </row>
    <row r="44875" spans="1:4" ht="15">
      <c r="A44875" t="s">
        <v>27550</v>
      </c>
      <c r="B44875">
        <v>2020</v>
      </c>
      <c r="C44875" t="s">
        <v>42559</v>
      </c>
      <c r="D44875" t="s">
        <v>42560</v>
      </c>
    </row>
    <row r="44876" spans="1:4" ht="15">
      <c r="A44876" t="s">
        <v>27550</v>
      </c>
      <c r="B44876">
        <v>2012</v>
      </c>
      <c r="C44876" t="s">
        <v>4292</v>
      </c>
      <c r="D44876" t="s">
        <v>42561</v>
      </c>
    </row>
    <row r="44877" spans="1:4" ht="15">
      <c r="A44877" t="s">
        <v>27550</v>
      </c>
      <c r="B44877">
        <v>2010</v>
      </c>
      <c r="C44877" t="s">
        <v>30353</v>
      </c>
      <c r="D44877" t="s">
        <v>42562</v>
      </c>
    </row>
    <row r="44878" spans="1:4" ht="15">
      <c r="A44878" t="s">
        <v>27551</v>
      </c>
      <c r="B44878">
        <v>2022</v>
      </c>
      <c r="C44878" t="s">
        <v>16576</v>
      </c>
      <c r="D44878" t="s">
        <v>42563</v>
      </c>
    </row>
    <row r="44879" spans="1:4" ht="15">
      <c r="A44879" t="s">
        <v>27551</v>
      </c>
      <c r="B44879">
        <v>2021</v>
      </c>
      <c r="C44879" t="s">
        <v>3654</v>
      </c>
      <c r="D44879" t="s">
        <v>42564</v>
      </c>
    </row>
    <row r="44880" spans="1:4" ht="15">
      <c r="A44880" t="s">
        <v>27551</v>
      </c>
      <c r="B44880">
        <v>2020</v>
      </c>
      <c r="C44880" t="s">
        <v>5150</v>
      </c>
      <c r="D44880" t="s">
        <v>42565</v>
      </c>
    </row>
    <row r="44881" spans="1:4" ht="15">
      <c r="A44881" t="s">
        <v>27551</v>
      </c>
      <c r="B44881">
        <v>2020</v>
      </c>
      <c r="C44881" t="s">
        <v>42566</v>
      </c>
      <c r="D44881" t="s">
        <v>42567</v>
      </c>
    </row>
    <row r="44882" spans="1:4" ht="15">
      <c r="A44882" t="s">
        <v>27551</v>
      </c>
      <c r="B44882">
        <v>2020</v>
      </c>
      <c r="C44882" t="s">
        <v>1</v>
      </c>
      <c r="D44882" t="s">
        <v>42567</v>
      </c>
    </row>
    <row r="44883" spans="1:4" ht="15">
      <c r="A44883" t="s">
        <v>27551</v>
      </c>
      <c r="B44883">
        <v>2018</v>
      </c>
      <c r="C44883" t="s">
        <v>26771</v>
      </c>
      <c r="D44883" t="s">
        <v>42568</v>
      </c>
    </row>
    <row r="44884" spans="1:4" ht="15">
      <c r="A44884" t="s">
        <v>27551</v>
      </c>
      <c r="B44884">
        <v>2018</v>
      </c>
      <c r="C44884" t="s">
        <v>26771</v>
      </c>
      <c r="D44884" t="s">
        <v>42569</v>
      </c>
    </row>
    <row r="44885" spans="1:4" ht="15">
      <c r="A44885" t="s">
        <v>27551</v>
      </c>
      <c r="B44885">
        <v>2018</v>
      </c>
      <c r="C44885" t="s">
        <v>16476</v>
      </c>
      <c r="D44885" t="s">
        <v>42570</v>
      </c>
    </row>
    <row r="44886" spans="1:4" ht="15">
      <c r="A44886" t="s">
        <v>27551</v>
      </c>
      <c r="B44886">
        <v>2017</v>
      </c>
      <c r="C44886" t="s">
        <v>42571</v>
      </c>
      <c r="D44886" t="s">
        <v>42572</v>
      </c>
    </row>
    <row r="44887" spans="1:4" ht="15">
      <c r="A44887" t="s">
        <v>27551</v>
      </c>
      <c r="B44887">
        <v>2015</v>
      </c>
      <c r="C44887" t="s">
        <v>280</v>
      </c>
      <c r="D44887" t="s">
        <v>42573</v>
      </c>
    </row>
    <row r="44888" spans="1:4" ht="15">
      <c r="A44888" t="s">
        <v>27551</v>
      </c>
      <c r="B44888">
        <v>2015</v>
      </c>
      <c r="C44888" t="s">
        <v>280</v>
      </c>
      <c r="D44888" t="s">
        <v>42574</v>
      </c>
    </row>
    <row r="44889" spans="1:4" ht="15">
      <c r="A44889" t="s">
        <v>27551</v>
      </c>
      <c r="B44889">
        <v>2014</v>
      </c>
      <c r="C44889" t="s">
        <v>280</v>
      </c>
      <c r="D44889" t="s">
        <v>42575</v>
      </c>
    </row>
    <row r="44890" spans="1:4" ht="15">
      <c r="A44890" t="s">
        <v>27551</v>
      </c>
      <c r="B44890">
        <v>2013</v>
      </c>
      <c r="C44890" t="s">
        <v>280</v>
      </c>
      <c r="D44890" t="s">
        <v>42576</v>
      </c>
    </row>
    <row r="44891" spans="1:4" ht="15">
      <c r="A44891" t="s">
        <v>27551</v>
      </c>
      <c r="B44891">
        <v>2013</v>
      </c>
      <c r="C44891" t="s">
        <v>280</v>
      </c>
      <c r="D44891" t="s">
        <v>42577</v>
      </c>
    </row>
    <row r="44892" spans="1:4" ht="15">
      <c r="A44892" t="s">
        <v>27551</v>
      </c>
      <c r="B44892">
        <v>2013</v>
      </c>
      <c r="C44892" t="s">
        <v>280</v>
      </c>
      <c r="D44892" t="s">
        <v>42578</v>
      </c>
    </row>
    <row r="44893" spans="1:4" ht="15">
      <c r="A44893" t="s">
        <v>27551</v>
      </c>
      <c r="B44893">
        <v>2012</v>
      </c>
      <c r="C44893" t="s">
        <v>280</v>
      </c>
      <c r="D44893" t="s">
        <v>42579</v>
      </c>
    </row>
    <row r="44894" spans="1:4" ht="15">
      <c r="A44894" t="s">
        <v>27551</v>
      </c>
      <c r="B44894">
        <v>2012</v>
      </c>
      <c r="C44894" t="s">
        <v>280</v>
      </c>
      <c r="D44894" t="s">
        <v>42580</v>
      </c>
    </row>
    <row r="44895" spans="1:4" ht="15">
      <c r="A44895" t="s">
        <v>27551</v>
      </c>
      <c r="B44895">
        <v>2011</v>
      </c>
      <c r="C44895" t="s">
        <v>280</v>
      </c>
      <c r="D44895" t="s">
        <v>42581</v>
      </c>
    </row>
    <row r="44896" spans="1:4" ht="15">
      <c r="A44896" t="s">
        <v>27551</v>
      </c>
      <c r="B44896">
        <v>2011</v>
      </c>
      <c r="C44896" t="s">
        <v>280</v>
      </c>
      <c r="D44896" t="s">
        <v>42582</v>
      </c>
    </row>
    <row r="44897" spans="1:4" ht="15">
      <c r="A44897" t="s">
        <v>27551</v>
      </c>
      <c r="B44897">
        <v>2011</v>
      </c>
      <c r="C44897" t="s">
        <v>280</v>
      </c>
      <c r="D44897" t="s">
        <v>42583</v>
      </c>
    </row>
    <row r="44898" spans="1:4" ht="15">
      <c r="A44898" t="s">
        <v>27551</v>
      </c>
      <c r="B44898">
        <v>2011</v>
      </c>
      <c r="C44898" t="s">
        <v>280</v>
      </c>
      <c r="D44898" t="s">
        <v>42584</v>
      </c>
    </row>
    <row r="44899" spans="1:4" ht="15">
      <c r="A44899" t="s">
        <v>27551</v>
      </c>
      <c r="B44899">
        <v>2011</v>
      </c>
      <c r="C44899" t="s">
        <v>280</v>
      </c>
      <c r="D44899" t="s">
        <v>42585</v>
      </c>
    </row>
    <row r="44900" spans="1:4" ht="15">
      <c r="A44900" t="s">
        <v>27551</v>
      </c>
      <c r="B44900">
        <v>2010</v>
      </c>
      <c r="C44900" t="s">
        <v>280</v>
      </c>
      <c r="D44900" t="s">
        <v>42586</v>
      </c>
    </row>
    <row r="44901" spans="1:4" ht="15">
      <c r="A44901" t="s">
        <v>27551</v>
      </c>
      <c r="B44901">
        <v>2010</v>
      </c>
      <c r="C44901" t="s">
        <v>280</v>
      </c>
      <c r="D44901" t="s">
        <v>42587</v>
      </c>
    </row>
    <row r="44902" spans="1:4" ht="15">
      <c r="A44902" t="s">
        <v>27551</v>
      </c>
      <c r="B44902">
        <v>2010</v>
      </c>
      <c r="C44902" t="s">
        <v>280</v>
      </c>
      <c r="D44902" t="s">
        <v>42588</v>
      </c>
    </row>
    <row r="44903" spans="1:4" ht="15">
      <c r="A44903" t="s">
        <v>27551</v>
      </c>
      <c r="B44903">
        <v>2009</v>
      </c>
      <c r="C44903" t="s">
        <v>280</v>
      </c>
      <c r="D44903" t="s">
        <v>42589</v>
      </c>
    </row>
    <row r="44904" spans="1:4" ht="15">
      <c r="A44904" t="s">
        <v>27551</v>
      </c>
      <c r="B44904">
        <v>2009</v>
      </c>
      <c r="C44904" t="s">
        <v>280</v>
      </c>
      <c r="D44904" t="s">
        <v>42590</v>
      </c>
    </row>
    <row r="44905" spans="1:4" ht="15">
      <c r="A44905" t="s">
        <v>27551</v>
      </c>
      <c r="B44905">
        <v>2008</v>
      </c>
      <c r="C44905" t="s">
        <v>280</v>
      </c>
      <c r="D44905" t="s">
        <v>42591</v>
      </c>
    </row>
    <row r="44906" spans="1:4" ht="15">
      <c r="A44906" t="s">
        <v>27551</v>
      </c>
      <c r="B44906">
        <v>2008</v>
      </c>
      <c r="C44906" t="s">
        <v>280</v>
      </c>
      <c r="D44906" t="s">
        <v>42592</v>
      </c>
    </row>
    <row r="44907" spans="1:4" ht="15">
      <c r="A44907" t="s">
        <v>27551</v>
      </c>
      <c r="B44907">
        <v>2008</v>
      </c>
      <c r="C44907" t="s">
        <v>280</v>
      </c>
      <c r="D44907" t="s">
        <v>42593</v>
      </c>
    </row>
    <row r="44908" spans="1:4" ht="15">
      <c r="A44908" t="s">
        <v>27551</v>
      </c>
      <c r="B44908">
        <v>2007</v>
      </c>
      <c r="C44908" t="s">
        <v>42594</v>
      </c>
      <c r="D44908" t="s">
        <v>42595</v>
      </c>
    </row>
    <row r="44909" spans="1:4" ht="15">
      <c r="A44909" t="s">
        <v>27552</v>
      </c>
      <c r="B44909">
        <v>2023</v>
      </c>
      <c r="C44909" t="s">
        <v>621</v>
      </c>
      <c r="D44909" t="s">
        <v>42596</v>
      </c>
    </row>
    <row r="44910" spans="1:4" ht="15">
      <c r="A44910" t="s">
        <v>27552</v>
      </c>
      <c r="B44910">
        <v>2023</v>
      </c>
      <c r="C44910" t="s">
        <v>3362</v>
      </c>
      <c r="D44910" t="s">
        <v>42597</v>
      </c>
    </row>
    <row r="44911" spans="1:4" ht="15">
      <c r="A44911" t="s">
        <v>27552</v>
      </c>
      <c r="B44911">
        <v>2023</v>
      </c>
      <c r="C44911" t="s">
        <v>155</v>
      </c>
      <c r="D44911" t="s">
        <v>42598</v>
      </c>
    </row>
    <row r="44912" spans="1:4" ht="15">
      <c r="A44912" t="s">
        <v>27552</v>
      </c>
      <c r="B44912">
        <v>2023</v>
      </c>
      <c r="C44912" t="s">
        <v>18570</v>
      </c>
      <c r="D44912" t="s">
        <v>42599</v>
      </c>
    </row>
    <row r="44913" spans="1:4" ht="15">
      <c r="A44913" t="s">
        <v>27552</v>
      </c>
      <c r="B44913">
        <v>2022</v>
      </c>
      <c r="C44913" t="s">
        <v>44</v>
      </c>
      <c r="D44913" t="s">
        <v>42600</v>
      </c>
    </row>
    <row r="44914" spans="1:4" ht="15">
      <c r="A44914" t="s">
        <v>27552</v>
      </c>
      <c r="B44914">
        <v>2022</v>
      </c>
      <c r="C44914" t="s">
        <v>655</v>
      </c>
      <c r="D44914" t="s">
        <v>42601</v>
      </c>
    </row>
    <row r="44915" spans="1:4" ht="15">
      <c r="A44915" t="s">
        <v>27552</v>
      </c>
      <c r="B44915">
        <v>2022</v>
      </c>
      <c r="C44915" t="s">
        <v>24075</v>
      </c>
      <c r="D44915" t="s">
        <v>42602</v>
      </c>
    </row>
    <row r="44916" spans="1:4" ht="15">
      <c r="A44916" t="s">
        <v>27552</v>
      </c>
      <c r="B44916">
        <v>2022</v>
      </c>
      <c r="C44916" t="s">
        <v>155</v>
      </c>
      <c r="D44916" t="s">
        <v>42603</v>
      </c>
    </row>
    <row r="44917" spans="1:4" ht="15">
      <c r="A44917" t="s">
        <v>27552</v>
      </c>
      <c r="B44917">
        <v>2022</v>
      </c>
      <c r="C44917" t="s">
        <v>64</v>
      </c>
      <c r="D44917" t="s">
        <v>42604</v>
      </c>
    </row>
    <row r="44918" spans="1:4" ht="15">
      <c r="A44918" t="s">
        <v>27552</v>
      </c>
      <c r="B44918">
        <v>2022</v>
      </c>
      <c r="C44918" t="s">
        <v>18458</v>
      </c>
      <c r="D44918" t="s">
        <v>18459</v>
      </c>
    </row>
    <row r="44919" spans="1:4" ht="15">
      <c r="A44919" t="s">
        <v>27552</v>
      </c>
      <c r="B44919">
        <v>2022</v>
      </c>
      <c r="C44919" t="s">
        <v>1</v>
      </c>
      <c r="D44919" t="s">
        <v>42605</v>
      </c>
    </row>
    <row r="44920" spans="1:4" ht="15">
      <c r="A44920" t="s">
        <v>27552</v>
      </c>
      <c r="B44920">
        <v>2022</v>
      </c>
      <c r="C44920" t="s">
        <v>1</v>
      </c>
      <c r="D44920" t="s">
        <v>42606</v>
      </c>
    </row>
    <row r="44921" spans="1:4" ht="15">
      <c r="A44921" t="s">
        <v>27552</v>
      </c>
      <c r="B44921">
        <v>2021</v>
      </c>
      <c r="C44921" t="s">
        <v>3362</v>
      </c>
      <c r="D44921" t="s">
        <v>18462</v>
      </c>
    </row>
    <row r="44922" spans="1:4" ht="15">
      <c r="A44922" t="s">
        <v>27552</v>
      </c>
      <c r="B44922">
        <v>2021</v>
      </c>
      <c r="C44922" t="s">
        <v>1</v>
      </c>
      <c r="D44922" t="s">
        <v>42601</v>
      </c>
    </row>
    <row r="44923" spans="1:4" ht="15">
      <c r="A44923" t="s">
        <v>27552</v>
      </c>
      <c r="B44923">
        <v>2020</v>
      </c>
      <c r="C44923" t="s">
        <v>24075</v>
      </c>
      <c r="D44923" t="s">
        <v>42607</v>
      </c>
    </row>
    <row r="44924" spans="1:4" ht="15">
      <c r="A44924" t="s">
        <v>27552</v>
      </c>
      <c r="B44924">
        <v>2020</v>
      </c>
      <c r="C44924" t="s">
        <v>155</v>
      </c>
      <c r="D44924" t="s">
        <v>42608</v>
      </c>
    </row>
    <row r="44925" spans="1:4" ht="15">
      <c r="A44925" t="s">
        <v>27552</v>
      </c>
      <c r="B44925">
        <v>2020</v>
      </c>
      <c r="C44925" t="s">
        <v>155</v>
      </c>
      <c r="D44925" t="s">
        <v>42609</v>
      </c>
    </row>
    <row r="44926" spans="1:4" ht="15">
      <c r="A44926" t="s">
        <v>27552</v>
      </c>
      <c r="B44926">
        <v>2020</v>
      </c>
      <c r="C44926" t="s">
        <v>155</v>
      </c>
      <c r="D44926" t="s">
        <v>42610</v>
      </c>
    </row>
    <row r="44927" spans="1:4" ht="15">
      <c r="A44927" t="s">
        <v>27552</v>
      </c>
      <c r="B44927">
        <v>2020</v>
      </c>
      <c r="C44927" t="s">
        <v>1304</v>
      </c>
      <c r="D44927" t="s">
        <v>42611</v>
      </c>
    </row>
    <row r="44928" spans="1:4" ht="15">
      <c r="A44928" t="s">
        <v>27552</v>
      </c>
      <c r="B44928">
        <v>2020</v>
      </c>
      <c r="C44928" t="s">
        <v>17672</v>
      </c>
      <c r="D44928" t="s">
        <v>42612</v>
      </c>
    </row>
    <row r="44929" spans="1:4" ht="15">
      <c r="A44929" t="s">
        <v>27552</v>
      </c>
      <c r="B44929">
        <v>2020</v>
      </c>
      <c r="C44929" t="s">
        <v>60</v>
      </c>
      <c r="D44929" t="s">
        <v>42613</v>
      </c>
    </row>
    <row r="44930" spans="1:4" ht="15">
      <c r="A44930" t="s">
        <v>27552</v>
      </c>
      <c r="B44930">
        <v>2020</v>
      </c>
      <c r="C44930" t="s">
        <v>60</v>
      </c>
      <c r="D44930" t="s">
        <v>42614</v>
      </c>
    </row>
    <row r="44931" spans="1:4" ht="15">
      <c r="A44931" t="s">
        <v>27552</v>
      </c>
      <c r="B44931">
        <v>2020</v>
      </c>
      <c r="C44931" t="s">
        <v>60</v>
      </c>
      <c r="D44931" t="s">
        <v>42615</v>
      </c>
    </row>
    <row r="44932" spans="1:4" ht="15">
      <c r="A44932" t="s">
        <v>27552</v>
      </c>
      <c r="B44932">
        <v>2020</v>
      </c>
      <c r="C44932" t="s">
        <v>1</v>
      </c>
      <c r="D44932" t="s">
        <v>42616</v>
      </c>
    </row>
    <row r="44933" spans="1:4" ht="15">
      <c r="A44933" t="s">
        <v>27552</v>
      </c>
      <c r="B44933">
        <v>2020</v>
      </c>
      <c r="C44933" t="s">
        <v>1</v>
      </c>
      <c r="D44933" t="s">
        <v>42617</v>
      </c>
    </row>
    <row r="44934" spans="1:4" ht="15">
      <c r="A44934" t="s">
        <v>27552</v>
      </c>
      <c r="B44934">
        <v>2020</v>
      </c>
      <c r="C44934" t="s">
        <v>1</v>
      </c>
      <c r="D44934" t="s">
        <v>42618</v>
      </c>
    </row>
    <row r="44935" spans="1:4" ht="15">
      <c r="A44935" t="s">
        <v>27552</v>
      </c>
      <c r="B44935">
        <v>2019</v>
      </c>
      <c r="C44935" t="s">
        <v>155</v>
      </c>
      <c r="D44935" t="s">
        <v>42619</v>
      </c>
    </row>
    <row r="44936" spans="1:4" ht="15">
      <c r="A44936" t="s">
        <v>27552</v>
      </c>
      <c r="B44936">
        <v>2019</v>
      </c>
      <c r="C44936" t="s">
        <v>155</v>
      </c>
      <c r="D44936" t="s">
        <v>42620</v>
      </c>
    </row>
    <row r="44937" spans="1:4" ht="15">
      <c r="A44937" t="s">
        <v>27552</v>
      </c>
      <c r="B44937">
        <v>2019</v>
      </c>
      <c r="C44937" t="s">
        <v>155</v>
      </c>
      <c r="D44937" t="s">
        <v>42621</v>
      </c>
    </row>
    <row r="44938" spans="1:4" ht="15">
      <c r="A44938" t="s">
        <v>27552</v>
      </c>
      <c r="B44938">
        <v>2019</v>
      </c>
      <c r="C44938" t="s">
        <v>155</v>
      </c>
      <c r="D44938" t="s">
        <v>42622</v>
      </c>
    </row>
    <row r="44939" spans="1:4" ht="15">
      <c r="A44939" t="s">
        <v>27552</v>
      </c>
      <c r="B44939">
        <v>2019</v>
      </c>
      <c r="C44939" t="s">
        <v>6997</v>
      </c>
      <c r="D44939" t="s">
        <v>42623</v>
      </c>
    </row>
    <row r="44940" spans="1:4" ht="15">
      <c r="A44940" t="s">
        <v>27552</v>
      </c>
      <c r="B44940">
        <v>2019</v>
      </c>
      <c r="C44940" t="s">
        <v>5156</v>
      </c>
      <c r="D44940" t="s">
        <v>42624</v>
      </c>
    </row>
    <row r="44941" spans="1:4" ht="15">
      <c r="A44941" t="s">
        <v>27552</v>
      </c>
      <c r="B44941">
        <v>2019</v>
      </c>
      <c r="C44941" t="s">
        <v>1079</v>
      </c>
      <c r="D44941" t="s">
        <v>42625</v>
      </c>
    </row>
    <row r="44942" spans="1:4" ht="15">
      <c r="A44942" t="s">
        <v>27552</v>
      </c>
      <c r="B44942">
        <v>2018</v>
      </c>
      <c r="C44942" t="s">
        <v>155</v>
      </c>
      <c r="D44942" t="s">
        <v>42626</v>
      </c>
    </row>
    <row r="44943" spans="1:4" ht="15">
      <c r="A44943" t="s">
        <v>27552</v>
      </c>
      <c r="B44943">
        <v>2018</v>
      </c>
      <c r="C44943" t="s">
        <v>155</v>
      </c>
      <c r="D44943" t="s">
        <v>42627</v>
      </c>
    </row>
    <row r="44944" spans="1:4" ht="15">
      <c r="A44944" t="s">
        <v>27552</v>
      </c>
      <c r="B44944">
        <v>2017</v>
      </c>
      <c r="C44944" t="s">
        <v>155</v>
      </c>
      <c r="D44944" t="s">
        <v>42628</v>
      </c>
    </row>
    <row r="44945" spans="1:4" ht="15">
      <c r="A44945" t="s">
        <v>27552</v>
      </c>
      <c r="B44945">
        <v>2017</v>
      </c>
      <c r="C44945" t="s">
        <v>155</v>
      </c>
      <c r="D44945" t="s">
        <v>42629</v>
      </c>
    </row>
    <row r="44946" spans="1:4" ht="15">
      <c r="A44946" t="s">
        <v>27552</v>
      </c>
      <c r="B44946">
        <v>2017</v>
      </c>
      <c r="C44946" t="s">
        <v>918</v>
      </c>
      <c r="D44946" t="s">
        <v>42630</v>
      </c>
    </row>
    <row r="44947" spans="1:4" ht="15">
      <c r="A44947" t="s">
        <v>27552</v>
      </c>
      <c r="B44947">
        <v>2017</v>
      </c>
      <c r="C44947" t="s">
        <v>918</v>
      </c>
      <c r="D44947" t="s">
        <v>42631</v>
      </c>
    </row>
    <row r="44948" spans="1:4" ht="15">
      <c r="A44948" t="s">
        <v>27552</v>
      </c>
      <c r="B44948">
        <v>2017</v>
      </c>
      <c r="C44948" t="s">
        <v>22546</v>
      </c>
      <c r="D44948" t="s">
        <v>42632</v>
      </c>
    </row>
    <row r="44949" spans="1:4" ht="15">
      <c r="A44949" t="s">
        <v>27552</v>
      </c>
      <c r="B44949">
        <v>2017</v>
      </c>
      <c r="C44949" t="s">
        <v>931</v>
      </c>
      <c r="D44949" t="s">
        <v>18488</v>
      </c>
    </row>
    <row r="44950" spans="1:4" ht="15">
      <c r="A44950" t="s">
        <v>27552</v>
      </c>
      <c r="B44950">
        <v>2016</v>
      </c>
      <c r="C44950" t="s">
        <v>280</v>
      </c>
      <c r="D44950" t="s">
        <v>42633</v>
      </c>
    </row>
    <row r="44951" spans="1:4" ht="15">
      <c r="A44951" t="s">
        <v>27552</v>
      </c>
      <c r="B44951">
        <v>2016</v>
      </c>
      <c r="C44951" t="s">
        <v>155</v>
      </c>
      <c r="D44951" t="s">
        <v>42634</v>
      </c>
    </row>
    <row r="44952" spans="1:4" ht="15">
      <c r="A44952" t="s">
        <v>27552</v>
      </c>
      <c r="B44952">
        <v>2016</v>
      </c>
      <c r="C44952" t="s">
        <v>155</v>
      </c>
      <c r="D44952" t="s">
        <v>42635</v>
      </c>
    </row>
    <row r="44953" spans="1:4" ht="15">
      <c r="A44953" t="s">
        <v>27552</v>
      </c>
      <c r="B44953">
        <v>2016</v>
      </c>
      <c r="C44953" t="s">
        <v>14966</v>
      </c>
      <c r="D44953" t="s">
        <v>42636</v>
      </c>
    </row>
    <row r="44954" spans="1:4" ht="15">
      <c r="A44954" t="s">
        <v>27552</v>
      </c>
      <c r="B44954">
        <v>2015</v>
      </c>
      <c r="C44954" t="s">
        <v>17736</v>
      </c>
      <c r="D44954" t="s">
        <v>42637</v>
      </c>
    </row>
    <row r="44955" spans="1:4" ht="15">
      <c r="A44955" t="s">
        <v>27552</v>
      </c>
      <c r="B44955">
        <v>2015</v>
      </c>
      <c r="C44955" t="s">
        <v>37875</v>
      </c>
      <c r="D44955" t="s">
        <v>42638</v>
      </c>
    </row>
    <row r="44956" spans="1:4" ht="15">
      <c r="A44956" t="s">
        <v>27552</v>
      </c>
      <c r="B44956">
        <v>2015</v>
      </c>
      <c r="C44956" t="s">
        <v>17380</v>
      </c>
      <c r="D44956" t="s">
        <v>42639</v>
      </c>
    </row>
    <row r="44957" spans="1:4" ht="15">
      <c r="A44957" t="s">
        <v>27552</v>
      </c>
      <c r="B44957">
        <v>2015</v>
      </c>
      <c r="C44957" t="s">
        <v>17380</v>
      </c>
      <c r="D44957" t="s">
        <v>42640</v>
      </c>
    </row>
    <row r="44958" spans="1:4" ht="15">
      <c r="A44958" t="s">
        <v>27552</v>
      </c>
      <c r="B44958">
        <v>2015</v>
      </c>
      <c r="C44958" t="s">
        <v>42641</v>
      </c>
      <c r="D44958" t="s">
        <v>42642</v>
      </c>
    </row>
    <row r="44959" spans="1:4" ht="15">
      <c r="A44959" t="s">
        <v>27552</v>
      </c>
      <c r="B44959">
        <v>2015</v>
      </c>
      <c r="C44959" t="s">
        <v>15673</v>
      </c>
      <c r="D44959" t="s">
        <v>42643</v>
      </c>
    </row>
    <row r="44960" spans="1:4" ht="15">
      <c r="A44960" t="s">
        <v>27552</v>
      </c>
      <c r="B44960">
        <v>2015</v>
      </c>
      <c r="C44960" t="s">
        <v>18458</v>
      </c>
      <c r="D44960" t="s">
        <v>42644</v>
      </c>
    </row>
    <row r="44961" spans="1:4" ht="15">
      <c r="A44961" t="s">
        <v>27552</v>
      </c>
      <c r="B44961">
        <v>2014</v>
      </c>
      <c r="C44961" t="s">
        <v>16504</v>
      </c>
      <c r="D44961" t="s">
        <v>42645</v>
      </c>
    </row>
    <row r="44962" spans="1:4" ht="15">
      <c r="A44962" t="s">
        <v>27552</v>
      </c>
      <c r="B44962">
        <v>2014</v>
      </c>
      <c r="C44962" t="s">
        <v>155</v>
      </c>
      <c r="D44962" t="s">
        <v>42646</v>
      </c>
    </row>
    <row r="44963" spans="1:4" ht="15">
      <c r="A44963" t="s">
        <v>27552</v>
      </c>
      <c r="B44963">
        <v>2014</v>
      </c>
      <c r="C44963" t="s">
        <v>155</v>
      </c>
      <c r="D44963" t="s">
        <v>18489</v>
      </c>
    </row>
    <row r="44964" spans="1:4" ht="15">
      <c r="A44964" t="s">
        <v>27552</v>
      </c>
      <c r="B44964">
        <v>2014</v>
      </c>
      <c r="C44964" t="s">
        <v>16576</v>
      </c>
      <c r="D44964" t="s">
        <v>42647</v>
      </c>
    </row>
    <row r="44965" spans="1:4" ht="15">
      <c r="A44965" t="s">
        <v>27552</v>
      </c>
      <c r="B44965">
        <v>2014</v>
      </c>
      <c r="C44965" t="s">
        <v>16576</v>
      </c>
      <c r="D44965" t="s">
        <v>42648</v>
      </c>
    </row>
    <row r="44966" spans="1:4" ht="15">
      <c r="A44966" t="s">
        <v>27552</v>
      </c>
      <c r="B44966">
        <v>2014</v>
      </c>
      <c r="C44966" t="s">
        <v>630</v>
      </c>
      <c r="D44966" t="s">
        <v>42649</v>
      </c>
    </row>
    <row r="44967" spans="1:4" ht="15">
      <c r="A44967" t="s">
        <v>27552</v>
      </c>
      <c r="B44967">
        <v>2014</v>
      </c>
      <c r="C44967" t="s">
        <v>931</v>
      </c>
      <c r="D44967" t="s">
        <v>42650</v>
      </c>
    </row>
    <row r="44968" spans="1:4" ht="15">
      <c r="A44968" t="s">
        <v>27552</v>
      </c>
      <c r="B44968">
        <v>2013</v>
      </c>
      <c r="C44968" t="s">
        <v>328</v>
      </c>
      <c r="D44968" t="s">
        <v>42651</v>
      </c>
    </row>
    <row r="44969" spans="1:4" ht="15">
      <c r="A44969" t="s">
        <v>27552</v>
      </c>
      <c r="B44969">
        <v>2013</v>
      </c>
      <c r="C44969" t="s">
        <v>17736</v>
      </c>
      <c r="D44969" t="s">
        <v>42652</v>
      </c>
    </row>
    <row r="44970" spans="1:4" ht="15">
      <c r="A44970" t="s">
        <v>27552</v>
      </c>
      <c r="B44970">
        <v>2013</v>
      </c>
      <c r="C44970" t="s">
        <v>21678</v>
      </c>
      <c r="D44970" t="s">
        <v>42653</v>
      </c>
    </row>
    <row r="44971" spans="1:4" ht="15">
      <c r="A44971" t="s">
        <v>27552</v>
      </c>
      <c r="B44971">
        <v>2013</v>
      </c>
      <c r="C44971" t="s">
        <v>931</v>
      </c>
      <c r="D44971" t="s">
        <v>18490</v>
      </c>
    </row>
    <row r="44972" spans="1:4" ht="15">
      <c r="A44972" t="s">
        <v>27552</v>
      </c>
      <c r="B44972">
        <v>2013</v>
      </c>
      <c r="C44972" t="s">
        <v>15673</v>
      </c>
      <c r="D44972" t="s">
        <v>42654</v>
      </c>
    </row>
    <row r="44973" spans="1:4" ht="15">
      <c r="A44973" t="s">
        <v>27552</v>
      </c>
      <c r="B44973">
        <v>2012</v>
      </c>
      <c r="C44973" t="s">
        <v>14067</v>
      </c>
      <c r="D44973" t="s">
        <v>42655</v>
      </c>
    </row>
    <row r="44974" spans="1:4" ht="15">
      <c r="A44974" t="s">
        <v>27552</v>
      </c>
      <c r="B44974">
        <v>2012</v>
      </c>
      <c r="C44974" t="s">
        <v>25</v>
      </c>
      <c r="D44974" t="s">
        <v>42656</v>
      </c>
    </row>
    <row r="44975" spans="1:4" ht="15">
      <c r="A44975" t="s">
        <v>27552</v>
      </c>
      <c r="B44975">
        <v>2012</v>
      </c>
      <c r="C44975" t="s">
        <v>644</v>
      </c>
      <c r="D44975" t="s">
        <v>18491</v>
      </c>
    </row>
    <row r="44976" spans="1:4" ht="15">
      <c r="A44976" t="s">
        <v>27552</v>
      </c>
      <c r="B44976">
        <v>2012</v>
      </c>
      <c r="C44976" t="s">
        <v>790</v>
      </c>
      <c r="D44976" t="s">
        <v>42657</v>
      </c>
    </row>
    <row r="44977" spans="1:4" ht="15">
      <c r="A44977" t="s">
        <v>27552</v>
      </c>
      <c r="B44977">
        <v>2011</v>
      </c>
      <c r="C44977" t="s">
        <v>155</v>
      </c>
      <c r="D44977" t="s">
        <v>42658</v>
      </c>
    </row>
    <row r="44978" spans="1:4" ht="15">
      <c r="A44978" t="s">
        <v>27552</v>
      </c>
      <c r="B44978">
        <v>2011</v>
      </c>
      <c r="C44978" t="s">
        <v>155</v>
      </c>
      <c r="D44978" t="s">
        <v>18492</v>
      </c>
    </row>
    <row r="44979" spans="1:4" ht="15">
      <c r="A44979" t="s">
        <v>27552</v>
      </c>
      <c r="B44979">
        <v>2011</v>
      </c>
      <c r="C44979" t="s">
        <v>660</v>
      </c>
      <c r="D44979" t="s">
        <v>42659</v>
      </c>
    </row>
    <row r="44980" spans="1:4" ht="15">
      <c r="A44980" t="s">
        <v>27552</v>
      </c>
      <c r="B44980">
        <v>2010</v>
      </c>
      <c r="C44980" t="s">
        <v>280</v>
      </c>
      <c r="D44980" t="s">
        <v>42660</v>
      </c>
    </row>
    <row r="44981" spans="1:4" ht="15">
      <c r="A44981" t="s">
        <v>27552</v>
      </c>
      <c r="B44981">
        <v>2010</v>
      </c>
      <c r="C44981" t="s">
        <v>842</v>
      </c>
      <c r="D44981" t="s">
        <v>42661</v>
      </c>
    </row>
    <row r="44982" spans="1:4" ht="15">
      <c r="A44982" t="s">
        <v>27552</v>
      </c>
      <c r="B44982">
        <v>2010</v>
      </c>
      <c r="C44982" t="s">
        <v>909</v>
      </c>
      <c r="D44982" t="s">
        <v>42662</v>
      </c>
    </row>
    <row r="44983" spans="1:4" ht="15">
      <c r="A44983" t="s">
        <v>27552</v>
      </c>
      <c r="B44983">
        <v>2010</v>
      </c>
      <c r="C44983" t="s">
        <v>155</v>
      </c>
      <c r="D44983" t="s">
        <v>42663</v>
      </c>
    </row>
    <row r="44984" spans="1:4" ht="15">
      <c r="A44984" t="s">
        <v>27552</v>
      </c>
      <c r="B44984">
        <v>2010</v>
      </c>
      <c r="C44984" t="s">
        <v>1227</v>
      </c>
      <c r="D44984" t="s">
        <v>42664</v>
      </c>
    </row>
    <row r="44985" spans="1:4" ht="15">
      <c r="A44985" t="s">
        <v>27552</v>
      </c>
      <c r="B44985">
        <v>2010</v>
      </c>
      <c r="C44985" t="s">
        <v>1227</v>
      </c>
      <c r="D44985" t="s">
        <v>42665</v>
      </c>
    </row>
    <row r="44986" spans="1:4" ht="15">
      <c r="A44986" t="s">
        <v>27552</v>
      </c>
      <c r="B44986">
        <v>2009</v>
      </c>
      <c r="C44986" t="s">
        <v>1337</v>
      </c>
      <c r="D44986" t="s">
        <v>42666</v>
      </c>
    </row>
    <row r="44987" spans="1:4" ht="15">
      <c r="A44987" t="s">
        <v>27552</v>
      </c>
      <c r="B44987">
        <v>2008</v>
      </c>
      <c r="C44987" t="s">
        <v>18291</v>
      </c>
      <c r="D44987" t="s">
        <v>42667</v>
      </c>
    </row>
    <row r="44988" spans="1:4" ht="15">
      <c r="A44988" t="s">
        <v>27552</v>
      </c>
      <c r="B44988">
        <v>2008</v>
      </c>
      <c r="C44988" t="s">
        <v>914</v>
      </c>
      <c r="D44988" t="s">
        <v>42668</v>
      </c>
    </row>
    <row r="44989" spans="1:4" ht="15">
      <c r="A44989" t="s">
        <v>27552</v>
      </c>
      <c r="B44989">
        <v>2008</v>
      </c>
      <c r="C44989" t="s">
        <v>42669</v>
      </c>
      <c r="D44989" t="s">
        <v>42670</v>
      </c>
    </row>
    <row r="44990" spans="1:4" ht="15">
      <c r="A44990" t="s">
        <v>27552</v>
      </c>
      <c r="B44990">
        <v>2008</v>
      </c>
      <c r="C44990" t="s">
        <v>1006</v>
      </c>
      <c r="D44990" t="s">
        <v>42671</v>
      </c>
    </row>
    <row r="44991" spans="1:4" ht="15">
      <c r="A44991" t="s">
        <v>27552</v>
      </c>
      <c r="B44991">
        <v>2007</v>
      </c>
      <c r="C44991" t="s">
        <v>842</v>
      </c>
      <c r="D44991" t="s">
        <v>843</v>
      </c>
    </row>
    <row r="44992" spans="1:4" ht="15">
      <c r="A44992" t="s">
        <v>27552</v>
      </c>
      <c r="B44992">
        <v>2007</v>
      </c>
      <c r="C44992" t="s">
        <v>1044</v>
      </c>
      <c r="D44992" t="s">
        <v>42672</v>
      </c>
    </row>
    <row r="44993" spans="1:4" ht="15">
      <c r="A44993" t="s">
        <v>27552</v>
      </c>
      <c r="B44993">
        <v>2006</v>
      </c>
      <c r="C44993" t="s">
        <v>42673</v>
      </c>
      <c r="D44993" t="s">
        <v>42674</v>
      </c>
    </row>
    <row r="44994" spans="1:4" ht="15">
      <c r="A44994" t="s">
        <v>27552</v>
      </c>
      <c r="B44994">
        <v>2005</v>
      </c>
      <c r="C44994" t="s">
        <v>4670</v>
      </c>
      <c r="D44994" t="s">
        <v>42675</v>
      </c>
    </row>
    <row r="44995" spans="1:4" ht="15">
      <c r="A44995" t="s">
        <v>27552</v>
      </c>
      <c r="B44995">
        <v>2005</v>
      </c>
      <c r="C44995" t="s">
        <v>13797</v>
      </c>
      <c r="D44995" t="s">
        <v>42676</v>
      </c>
    </row>
    <row r="44996" spans="1:4" ht="15">
      <c r="A44996" t="s">
        <v>27553</v>
      </c>
      <c r="B44996">
        <v>2023</v>
      </c>
      <c r="C44996" t="s">
        <v>47</v>
      </c>
      <c r="D44996" t="s">
        <v>42677</v>
      </c>
    </row>
    <row r="44997" spans="1:4" ht="15">
      <c r="A44997" t="s">
        <v>27553</v>
      </c>
      <c r="B44997">
        <v>2023</v>
      </c>
      <c r="C44997" t="s">
        <v>626</v>
      </c>
      <c r="D44997" t="s">
        <v>42678</v>
      </c>
    </row>
    <row r="44998" spans="1:4" ht="15">
      <c r="A44998" t="s">
        <v>27553</v>
      </c>
      <c r="B44998">
        <v>2023</v>
      </c>
      <c r="C44998" t="s">
        <v>42679</v>
      </c>
      <c r="D44998" t="s">
        <v>42680</v>
      </c>
    </row>
    <row r="44999" spans="1:4" ht="15">
      <c r="A44999" t="s">
        <v>27553</v>
      </c>
      <c r="B44999">
        <v>2022</v>
      </c>
      <c r="C44999" t="s">
        <v>49</v>
      </c>
      <c r="D44999" t="s">
        <v>42681</v>
      </c>
    </row>
    <row r="45000" spans="1:4" ht="15">
      <c r="A45000" t="s">
        <v>27553</v>
      </c>
      <c r="B45000">
        <v>2022</v>
      </c>
      <c r="C45000" t="s">
        <v>626</v>
      </c>
      <c r="D45000" t="s">
        <v>42682</v>
      </c>
    </row>
    <row r="45001" spans="1:4" ht="15">
      <c r="A45001" t="s">
        <v>27553</v>
      </c>
      <c r="B45001">
        <v>2020</v>
      </c>
      <c r="C45001" t="s">
        <v>1</v>
      </c>
      <c r="D45001" t="s">
        <v>42683</v>
      </c>
    </row>
    <row r="45002" spans="1:4" ht="15">
      <c r="A45002" t="s">
        <v>27553</v>
      </c>
      <c r="B45002">
        <v>2019</v>
      </c>
      <c r="C45002" t="s">
        <v>18429</v>
      </c>
      <c r="D45002" t="s">
        <v>42684</v>
      </c>
    </row>
    <row r="45003" spans="1:4" ht="15">
      <c r="A45003" t="s">
        <v>27553</v>
      </c>
      <c r="B45003">
        <v>2017</v>
      </c>
      <c r="C45003" t="s">
        <v>364</v>
      </c>
      <c r="D45003" t="s">
        <v>42685</v>
      </c>
    </row>
    <row r="45004" spans="1:4" ht="15">
      <c r="A45004" t="s">
        <v>27553</v>
      </c>
      <c r="B45004">
        <v>2015</v>
      </c>
      <c r="C45004" t="s">
        <v>403</v>
      </c>
      <c r="D45004" t="s">
        <v>42686</v>
      </c>
    </row>
    <row r="45005" spans="1:4" ht="15">
      <c r="A45005" t="s">
        <v>27553</v>
      </c>
      <c r="B45005">
        <v>2011</v>
      </c>
      <c r="C45005" t="s">
        <v>10887</v>
      </c>
      <c r="D45005" t="s">
        <v>42687</v>
      </c>
    </row>
    <row r="45006" spans="1:4" ht="15">
      <c r="A45006" t="s">
        <v>27553</v>
      </c>
      <c r="B45006">
        <v>2011</v>
      </c>
      <c r="C45006" t="s">
        <v>6462</v>
      </c>
      <c r="D45006" t="s">
        <v>42688</v>
      </c>
    </row>
    <row r="45007" spans="1:4" ht="15">
      <c r="A45007" t="s">
        <v>27553</v>
      </c>
      <c r="B45007">
        <v>2011</v>
      </c>
      <c r="C45007" t="s">
        <v>6462</v>
      </c>
      <c r="D45007" t="s">
        <v>42689</v>
      </c>
    </row>
    <row r="45008" spans="1:4" ht="15">
      <c r="A45008" t="s">
        <v>27553</v>
      </c>
      <c r="B45008">
        <v>2011</v>
      </c>
      <c r="C45008" t="s">
        <v>6462</v>
      </c>
      <c r="D45008" t="s">
        <v>42690</v>
      </c>
    </row>
    <row r="45009" spans="1:4" ht="15">
      <c r="A45009" t="s">
        <v>27553</v>
      </c>
      <c r="B45009">
        <v>2010</v>
      </c>
      <c r="C45009" t="s">
        <v>6462</v>
      </c>
      <c r="D45009" t="s">
        <v>42691</v>
      </c>
    </row>
    <row r="45010" spans="1:4" ht="15">
      <c r="A45010" t="s">
        <v>27553</v>
      </c>
      <c r="B45010">
        <v>2010</v>
      </c>
      <c r="C45010" t="s">
        <v>6462</v>
      </c>
      <c r="D45010" t="s">
        <v>42692</v>
      </c>
    </row>
    <row r="45011" spans="1:4" ht="15">
      <c r="A45011" t="s">
        <v>27553</v>
      </c>
      <c r="B45011">
        <v>2009</v>
      </c>
      <c r="C45011" t="s">
        <v>874</v>
      </c>
      <c r="D45011" t="s">
        <v>42693</v>
      </c>
    </row>
    <row r="45012" spans="1:4" ht="15">
      <c r="A45012" t="s">
        <v>27553</v>
      </c>
      <c r="B45012">
        <v>2009</v>
      </c>
      <c r="C45012" t="s">
        <v>6462</v>
      </c>
      <c r="D45012" t="s">
        <v>42694</v>
      </c>
    </row>
    <row r="45013" spans="1:4" ht="15">
      <c r="A45013" t="s">
        <v>27553</v>
      </c>
      <c r="B45013">
        <v>2009</v>
      </c>
      <c r="C45013" t="s">
        <v>6462</v>
      </c>
      <c r="D45013" t="s">
        <v>42695</v>
      </c>
    </row>
    <row r="45014" spans="1:4" ht="15">
      <c r="A45014" t="s">
        <v>27554</v>
      </c>
      <c r="B45014">
        <v>2023</v>
      </c>
      <c r="C45014" t="s">
        <v>29</v>
      </c>
      <c r="D45014" t="s">
        <v>42696</v>
      </c>
    </row>
    <row r="45015" spans="1:4" ht="15">
      <c r="A45015" t="s">
        <v>27554</v>
      </c>
      <c r="B45015">
        <v>2023</v>
      </c>
      <c r="C45015" t="s">
        <v>29</v>
      </c>
      <c r="D45015" t="s">
        <v>41572</v>
      </c>
    </row>
    <row r="45016" spans="1:4" ht="15">
      <c r="A45016" t="s">
        <v>27554</v>
      </c>
      <c r="B45016">
        <v>2023</v>
      </c>
      <c r="C45016" t="s">
        <v>1432</v>
      </c>
      <c r="D45016" t="s">
        <v>42697</v>
      </c>
    </row>
    <row r="45017" spans="1:4" ht="15">
      <c r="A45017" t="s">
        <v>27554</v>
      </c>
      <c r="B45017">
        <v>2023</v>
      </c>
      <c r="C45017" t="s">
        <v>1</v>
      </c>
      <c r="D45017" t="s">
        <v>42698</v>
      </c>
    </row>
    <row r="45018" spans="1:4" ht="15">
      <c r="A45018" t="s">
        <v>27554</v>
      </c>
      <c r="B45018">
        <v>2022</v>
      </c>
      <c r="C45018" t="s">
        <v>29</v>
      </c>
      <c r="D45018" t="s">
        <v>42699</v>
      </c>
    </row>
    <row r="45019" spans="1:4" ht="15">
      <c r="A45019" t="s">
        <v>27554</v>
      </c>
      <c r="B45019">
        <v>2022</v>
      </c>
      <c r="C45019" t="s">
        <v>29</v>
      </c>
      <c r="D45019" t="s">
        <v>16320</v>
      </c>
    </row>
    <row r="45020" spans="1:4" ht="15">
      <c r="A45020" t="s">
        <v>27554</v>
      </c>
      <c r="B45020">
        <v>2022</v>
      </c>
      <c r="C45020" t="s">
        <v>29</v>
      </c>
      <c r="D45020" t="s">
        <v>16321</v>
      </c>
    </row>
    <row r="45021" spans="1:4" ht="15">
      <c r="A45021" t="s">
        <v>27554</v>
      </c>
      <c r="B45021">
        <v>2022</v>
      </c>
      <c r="C45021" t="s">
        <v>29</v>
      </c>
      <c r="D45021" t="s">
        <v>42700</v>
      </c>
    </row>
    <row r="45022" spans="1:4" ht="15">
      <c r="A45022" t="s">
        <v>27554</v>
      </c>
      <c r="B45022">
        <v>2021</v>
      </c>
      <c r="C45022" t="s">
        <v>29</v>
      </c>
      <c r="D45022" t="s">
        <v>42701</v>
      </c>
    </row>
    <row r="45023" spans="1:4" ht="15">
      <c r="A45023" t="s">
        <v>27554</v>
      </c>
      <c r="B45023">
        <v>2021</v>
      </c>
      <c r="C45023" t="s">
        <v>1259</v>
      </c>
      <c r="D45023" t="s">
        <v>42702</v>
      </c>
    </row>
    <row r="45024" spans="1:4" ht="15">
      <c r="A45024" t="s">
        <v>27554</v>
      </c>
      <c r="B45024">
        <v>2019</v>
      </c>
      <c r="C45024" t="s">
        <v>71</v>
      </c>
      <c r="D45024" t="s">
        <v>42703</v>
      </c>
    </row>
    <row r="45025" spans="1:4" ht="15">
      <c r="A45025" t="s">
        <v>27554</v>
      </c>
      <c r="B45025">
        <v>2019</v>
      </c>
      <c r="C45025" t="s">
        <v>71</v>
      </c>
      <c r="D45025" t="s">
        <v>42704</v>
      </c>
    </row>
    <row r="45026" spans="1:4" ht="15">
      <c r="A45026" t="s">
        <v>27554</v>
      </c>
      <c r="B45026">
        <v>2019</v>
      </c>
      <c r="C45026" t="s">
        <v>3311</v>
      </c>
      <c r="D45026" t="s">
        <v>42705</v>
      </c>
    </row>
    <row r="45027" spans="1:4" ht="15">
      <c r="A45027" t="s">
        <v>27554</v>
      </c>
      <c r="B45027">
        <v>2019</v>
      </c>
      <c r="C45027" t="s">
        <v>3311</v>
      </c>
      <c r="D45027" t="s">
        <v>7923</v>
      </c>
    </row>
    <row r="45028" spans="1:4" ht="15">
      <c r="A45028" t="s">
        <v>27554</v>
      </c>
      <c r="B45028">
        <v>2018</v>
      </c>
      <c r="C45028" t="s">
        <v>1291</v>
      </c>
      <c r="D45028" t="s">
        <v>42706</v>
      </c>
    </row>
    <row r="45029" spans="1:4" ht="15">
      <c r="A45029" t="s">
        <v>27554</v>
      </c>
      <c r="B45029">
        <v>2018</v>
      </c>
      <c r="C45029" t="s">
        <v>1259</v>
      </c>
      <c r="D45029" t="s">
        <v>42707</v>
      </c>
    </row>
    <row r="45030" spans="1:4" ht="15">
      <c r="A45030" t="s">
        <v>27554</v>
      </c>
      <c r="B45030">
        <v>2017</v>
      </c>
      <c r="C45030" t="s">
        <v>3350</v>
      </c>
      <c r="D45030" t="s">
        <v>42708</v>
      </c>
    </row>
    <row r="45031" spans="1:4" ht="15">
      <c r="A45031" t="s">
        <v>27554</v>
      </c>
      <c r="B45031">
        <v>2013</v>
      </c>
      <c r="C45031" t="s">
        <v>14819</v>
      </c>
      <c r="D45031" t="s">
        <v>42709</v>
      </c>
    </row>
    <row r="45032" spans="1:4" ht="15">
      <c r="A45032" t="s">
        <v>27554</v>
      </c>
      <c r="B45032">
        <v>2012</v>
      </c>
      <c r="C45032" t="s">
        <v>790</v>
      </c>
      <c r="D45032" t="s">
        <v>42710</v>
      </c>
    </row>
    <row r="45033" spans="1:4" ht="15">
      <c r="A45033" t="s">
        <v>27554</v>
      </c>
      <c r="B45033">
        <v>2011</v>
      </c>
      <c r="C45033" t="s">
        <v>42711</v>
      </c>
      <c r="D45033" t="s">
        <v>42712</v>
      </c>
    </row>
    <row r="45034" spans="1:4" ht="15">
      <c r="A45034" t="s">
        <v>27554</v>
      </c>
      <c r="B45034">
        <v>2010</v>
      </c>
      <c r="C45034" t="s">
        <v>1227</v>
      </c>
      <c r="D45034" t="s">
        <v>42713</v>
      </c>
    </row>
    <row r="45035" spans="1:4" ht="15">
      <c r="A45035" t="s">
        <v>27554</v>
      </c>
      <c r="B45035">
        <v>2010</v>
      </c>
      <c r="C45035" t="s">
        <v>1227</v>
      </c>
      <c r="D45035" t="s">
        <v>42714</v>
      </c>
    </row>
    <row r="45036" spans="1:4" ht="15">
      <c r="A45036" t="s">
        <v>27555</v>
      </c>
      <c r="B45036">
        <v>2023</v>
      </c>
      <c r="C45036" t="s">
        <v>38762</v>
      </c>
      <c r="D45036" t="s">
        <v>42715</v>
      </c>
    </row>
    <row r="45037" spans="1:4" ht="15">
      <c r="A45037" t="s">
        <v>27555</v>
      </c>
      <c r="B45037">
        <v>2023</v>
      </c>
      <c r="C45037" t="s">
        <v>38762</v>
      </c>
      <c r="D45037" t="s">
        <v>42716</v>
      </c>
    </row>
    <row r="45038" spans="1:4" ht="15">
      <c r="A45038" t="s">
        <v>27555</v>
      </c>
      <c r="B45038">
        <v>2023</v>
      </c>
      <c r="C45038" t="s">
        <v>96</v>
      </c>
      <c r="D45038" t="s">
        <v>42717</v>
      </c>
    </row>
    <row r="45039" spans="1:4" ht="15">
      <c r="A45039" t="s">
        <v>27555</v>
      </c>
      <c r="B45039">
        <v>2022</v>
      </c>
      <c r="C45039" t="s">
        <v>3332</v>
      </c>
      <c r="D45039" t="s">
        <v>42718</v>
      </c>
    </row>
    <row r="45040" spans="1:4" ht="15">
      <c r="A45040" t="s">
        <v>27555</v>
      </c>
      <c r="B45040">
        <v>2020</v>
      </c>
      <c r="C45040" t="s">
        <v>16462</v>
      </c>
      <c r="D45040" t="s">
        <v>42719</v>
      </c>
    </row>
    <row r="45041" spans="1:4" ht="15">
      <c r="A45041" t="s">
        <v>27555</v>
      </c>
      <c r="B45041">
        <v>2019</v>
      </c>
      <c r="C45041" t="s">
        <v>1280</v>
      </c>
      <c r="D45041" t="s">
        <v>16484</v>
      </c>
    </row>
    <row r="45042" spans="1:4" ht="15">
      <c r="A45042" t="s">
        <v>27555</v>
      </c>
      <c r="B45042">
        <v>2018</v>
      </c>
      <c r="C45042" t="s">
        <v>96</v>
      </c>
      <c r="D45042" t="s">
        <v>16507</v>
      </c>
    </row>
    <row r="45043" spans="1:4" ht="15">
      <c r="A45043" t="s">
        <v>27555</v>
      </c>
      <c r="B45043">
        <v>2018</v>
      </c>
      <c r="C45043" t="s">
        <v>625</v>
      </c>
      <c r="D45043" t="s">
        <v>16508</v>
      </c>
    </row>
    <row r="45044" spans="1:4" ht="15">
      <c r="A45044" t="s">
        <v>27555</v>
      </c>
      <c r="B45044">
        <v>2016</v>
      </c>
      <c r="C45044" t="s">
        <v>16611</v>
      </c>
      <c r="D45044" t="s">
        <v>42720</v>
      </c>
    </row>
    <row r="45045" spans="1:4" ht="15">
      <c r="A45045" t="s">
        <v>27555</v>
      </c>
      <c r="B45045">
        <v>2013</v>
      </c>
      <c r="C45045" t="s">
        <v>29</v>
      </c>
      <c r="D45045" t="s">
        <v>16631</v>
      </c>
    </row>
    <row r="45046" spans="1:4" ht="15">
      <c r="A45046" t="s">
        <v>27555</v>
      </c>
      <c r="B45046">
        <v>2008</v>
      </c>
      <c r="C45046" t="s">
        <v>29</v>
      </c>
      <c r="D45046" t="s">
        <v>42721</v>
      </c>
    </row>
    <row r="45047" spans="1:4" ht="15">
      <c r="A45047" t="s">
        <v>27555</v>
      </c>
      <c r="B45047">
        <v>2007</v>
      </c>
      <c r="C45047" t="s">
        <v>9</v>
      </c>
      <c r="D45047" t="s">
        <v>42722</v>
      </c>
    </row>
    <row r="45048" spans="1:4" ht="15">
      <c r="A45048" t="s">
        <v>27555</v>
      </c>
      <c r="B45048">
        <v>2007</v>
      </c>
      <c r="C45048" t="s">
        <v>28387</v>
      </c>
      <c r="D45048" t="s">
        <v>42723</v>
      </c>
    </row>
    <row r="45049" spans="1:4" ht="15">
      <c r="A45049" t="s">
        <v>27555</v>
      </c>
      <c r="B45049">
        <v>2007</v>
      </c>
      <c r="C45049" t="s">
        <v>23014</v>
      </c>
      <c r="D45049" t="s">
        <v>42724</v>
      </c>
    </row>
    <row r="45050" spans="1:4" ht="15">
      <c r="A45050" t="s">
        <v>27555</v>
      </c>
      <c r="B45050">
        <v>2007</v>
      </c>
      <c r="C45050" t="s">
        <v>42725</v>
      </c>
      <c r="D45050" t="s">
        <v>42726</v>
      </c>
    </row>
    <row r="45051" spans="1:4" ht="15">
      <c r="A45051" t="s">
        <v>27556</v>
      </c>
      <c r="B45051">
        <v>2023</v>
      </c>
      <c r="C45051" t="s">
        <v>15893</v>
      </c>
      <c r="D45051" t="s">
        <v>28141</v>
      </c>
    </row>
    <row r="45052" spans="1:4" ht="15">
      <c r="A45052" t="s">
        <v>27556</v>
      </c>
      <c r="B45052">
        <v>2023</v>
      </c>
      <c r="C45052" t="s">
        <v>914</v>
      </c>
      <c r="D45052" t="s">
        <v>16256</v>
      </c>
    </row>
    <row r="45053" spans="1:4" ht="15">
      <c r="A45053" t="s">
        <v>27556</v>
      </c>
      <c r="B45053">
        <v>2023</v>
      </c>
      <c r="C45053" t="s">
        <v>1401</v>
      </c>
      <c r="D45053" t="s">
        <v>16259</v>
      </c>
    </row>
    <row r="45054" spans="1:4" ht="15">
      <c r="A45054" t="s">
        <v>27556</v>
      </c>
      <c r="B45054">
        <v>2023</v>
      </c>
      <c r="C45054" t="s">
        <v>64</v>
      </c>
      <c r="D45054" t="s">
        <v>42727</v>
      </c>
    </row>
    <row r="45055" spans="1:4" ht="15">
      <c r="A45055" t="s">
        <v>27556</v>
      </c>
      <c r="B45055">
        <v>2023</v>
      </c>
      <c r="C45055" t="s">
        <v>64</v>
      </c>
      <c r="D45055" t="s">
        <v>16269</v>
      </c>
    </row>
    <row r="45056" spans="1:4" ht="15">
      <c r="A45056" t="s">
        <v>27556</v>
      </c>
      <c r="B45056">
        <v>2023</v>
      </c>
      <c r="C45056" t="s">
        <v>949</v>
      </c>
      <c r="D45056" t="s">
        <v>16275</v>
      </c>
    </row>
    <row r="45057" spans="1:4" ht="15">
      <c r="A45057" t="s">
        <v>27556</v>
      </c>
      <c r="B45057">
        <v>2023</v>
      </c>
      <c r="C45057" t="s">
        <v>985</v>
      </c>
      <c r="D45057" t="s">
        <v>16281</v>
      </c>
    </row>
    <row r="45058" spans="1:4" ht="15">
      <c r="A45058" t="s">
        <v>27556</v>
      </c>
      <c r="B45058">
        <v>2023</v>
      </c>
      <c r="C45058" t="s">
        <v>1</v>
      </c>
      <c r="D45058" t="s">
        <v>16309</v>
      </c>
    </row>
    <row r="45059" spans="1:4" ht="15">
      <c r="A45059" t="s">
        <v>27556</v>
      </c>
      <c r="B45059">
        <v>2023</v>
      </c>
      <c r="C45059" t="s">
        <v>1</v>
      </c>
      <c r="D45059" t="s">
        <v>16310</v>
      </c>
    </row>
    <row r="45060" spans="1:4" ht="15">
      <c r="A45060" t="s">
        <v>27556</v>
      </c>
      <c r="B45060">
        <v>2023</v>
      </c>
      <c r="C45060" t="s">
        <v>1</v>
      </c>
      <c r="D45060" t="s">
        <v>16311</v>
      </c>
    </row>
    <row r="45061" spans="1:4" ht="15">
      <c r="A45061" t="s">
        <v>27556</v>
      </c>
      <c r="B45061">
        <v>2023</v>
      </c>
      <c r="C45061" t="s">
        <v>1</v>
      </c>
      <c r="D45061" t="s">
        <v>16312</v>
      </c>
    </row>
    <row r="45062" spans="1:4" ht="15">
      <c r="A45062" t="s">
        <v>27556</v>
      </c>
      <c r="B45062">
        <v>2023</v>
      </c>
      <c r="C45062" t="s">
        <v>1</v>
      </c>
      <c r="D45062" t="s">
        <v>16281</v>
      </c>
    </row>
    <row r="45063" spans="1:4" ht="15">
      <c r="A45063" t="s">
        <v>27556</v>
      </c>
      <c r="B45063">
        <v>2023</v>
      </c>
      <c r="C45063" t="s">
        <v>1</v>
      </c>
      <c r="D45063" t="s">
        <v>16313</v>
      </c>
    </row>
    <row r="45064" spans="1:4" ht="15">
      <c r="A45064" t="s">
        <v>27556</v>
      </c>
      <c r="B45064">
        <v>2023</v>
      </c>
      <c r="C45064" t="s">
        <v>1</v>
      </c>
      <c r="D45064" t="s">
        <v>16256</v>
      </c>
    </row>
    <row r="45065" spans="1:4" ht="15">
      <c r="A45065" t="s">
        <v>27556</v>
      </c>
      <c r="B45065">
        <v>2022</v>
      </c>
      <c r="C45065" t="s">
        <v>29</v>
      </c>
      <c r="D45065" t="s">
        <v>7856</v>
      </c>
    </row>
    <row r="45066" spans="1:4" ht="15">
      <c r="A45066" t="s">
        <v>27556</v>
      </c>
      <c r="B45066">
        <v>2022</v>
      </c>
      <c r="C45066" t="s">
        <v>29</v>
      </c>
      <c r="D45066" t="s">
        <v>16317</v>
      </c>
    </row>
    <row r="45067" spans="1:4" ht="15">
      <c r="A45067" t="s">
        <v>27556</v>
      </c>
      <c r="B45067">
        <v>2022</v>
      </c>
      <c r="C45067" t="s">
        <v>29</v>
      </c>
      <c r="D45067" t="s">
        <v>16318</v>
      </c>
    </row>
    <row r="45068" spans="1:4" ht="15">
      <c r="A45068" t="s">
        <v>27556</v>
      </c>
      <c r="B45068">
        <v>2022</v>
      </c>
      <c r="C45068" t="s">
        <v>29</v>
      </c>
      <c r="D45068" t="s">
        <v>16319</v>
      </c>
    </row>
    <row r="45069" spans="1:4" ht="15">
      <c r="A45069" t="s">
        <v>27556</v>
      </c>
      <c r="B45069">
        <v>2021</v>
      </c>
      <c r="C45069" t="s">
        <v>142</v>
      </c>
      <c r="D45069" t="s">
        <v>42728</v>
      </c>
    </row>
    <row r="45070" spans="1:4" ht="15">
      <c r="A45070" t="s">
        <v>27556</v>
      </c>
      <c r="B45070">
        <v>2020</v>
      </c>
      <c r="C45070" t="s">
        <v>1334</v>
      </c>
      <c r="D45070" t="s">
        <v>42729</v>
      </c>
    </row>
    <row r="45071" spans="1:4" ht="15">
      <c r="A45071" t="s">
        <v>27556</v>
      </c>
      <c r="B45071">
        <v>2018</v>
      </c>
      <c r="C45071" t="s">
        <v>155</v>
      </c>
      <c r="D45071" t="s">
        <v>42730</v>
      </c>
    </row>
    <row r="45072" spans="1:4" ht="15">
      <c r="A45072" t="s">
        <v>27556</v>
      </c>
      <c r="B45072">
        <v>2017</v>
      </c>
      <c r="C45072" t="s">
        <v>49</v>
      </c>
      <c r="D45072" t="s">
        <v>42731</v>
      </c>
    </row>
    <row r="45073" spans="1:4" ht="15">
      <c r="A45073" t="s">
        <v>27556</v>
      </c>
      <c r="B45073">
        <v>2016</v>
      </c>
      <c r="C45073" t="s">
        <v>29</v>
      </c>
      <c r="D45073" t="s">
        <v>42732</v>
      </c>
    </row>
    <row r="45074" spans="1:4" ht="15">
      <c r="A45074" t="s">
        <v>27556</v>
      </c>
      <c r="B45074">
        <v>2016</v>
      </c>
      <c r="C45074" t="s">
        <v>147</v>
      </c>
      <c r="D45074" t="s">
        <v>42733</v>
      </c>
    </row>
    <row r="45075" spans="1:4" ht="15">
      <c r="A45075" t="s">
        <v>27556</v>
      </c>
      <c r="B45075">
        <v>2016</v>
      </c>
      <c r="C45075" t="s">
        <v>32613</v>
      </c>
      <c r="D45075" t="s">
        <v>42734</v>
      </c>
    </row>
    <row r="45076" spans="1:4" ht="15">
      <c r="A45076" t="s">
        <v>27556</v>
      </c>
      <c r="B45076">
        <v>2016</v>
      </c>
      <c r="C45076" t="s">
        <v>155</v>
      </c>
      <c r="D45076" t="s">
        <v>42735</v>
      </c>
    </row>
    <row r="45077" spans="1:4" ht="15">
      <c r="A45077" t="s">
        <v>27556</v>
      </c>
      <c r="B45077">
        <v>2016</v>
      </c>
      <c r="C45077" t="s">
        <v>42736</v>
      </c>
      <c r="D45077" t="s">
        <v>42737</v>
      </c>
    </row>
    <row r="45078" spans="1:4" ht="15">
      <c r="A45078" t="s">
        <v>27556</v>
      </c>
      <c r="B45078">
        <v>2016</v>
      </c>
      <c r="C45078" t="s">
        <v>18458</v>
      </c>
      <c r="D45078" t="s">
        <v>42738</v>
      </c>
    </row>
    <row r="45079" spans="1:4" ht="15">
      <c r="A45079" t="s">
        <v>27556</v>
      </c>
      <c r="B45079">
        <v>2015</v>
      </c>
      <c r="C45079" t="s">
        <v>29</v>
      </c>
      <c r="D45079" t="s">
        <v>16594</v>
      </c>
    </row>
    <row r="45080" spans="1:4" ht="15">
      <c r="A45080" t="s">
        <v>27556</v>
      </c>
      <c r="B45080">
        <v>2015</v>
      </c>
      <c r="C45080" t="s">
        <v>155</v>
      </c>
      <c r="D45080" t="s">
        <v>39947</v>
      </c>
    </row>
    <row r="45081" spans="1:4" ht="15">
      <c r="A45081" t="s">
        <v>27556</v>
      </c>
      <c r="B45081">
        <v>2015</v>
      </c>
      <c r="C45081" t="s">
        <v>42739</v>
      </c>
      <c r="D45081" t="s">
        <v>42740</v>
      </c>
    </row>
    <row r="45082" spans="1:4" ht="15">
      <c r="A45082" t="s">
        <v>27556</v>
      </c>
      <c r="B45082">
        <v>2015</v>
      </c>
      <c r="C45082" t="s">
        <v>18458</v>
      </c>
      <c r="D45082" t="s">
        <v>42741</v>
      </c>
    </row>
    <row r="45083" spans="1:4" ht="15">
      <c r="A45083" t="s">
        <v>27556</v>
      </c>
      <c r="B45083">
        <v>2014</v>
      </c>
      <c r="C45083" t="s">
        <v>966</v>
      </c>
      <c r="D45083" t="s">
        <v>42742</v>
      </c>
    </row>
    <row r="45084" spans="1:4" ht="15">
      <c r="A45084" t="s">
        <v>27556</v>
      </c>
      <c r="B45084">
        <v>2014</v>
      </c>
      <c r="C45084" t="s">
        <v>155</v>
      </c>
      <c r="D45084" t="s">
        <v>17630</v>
      </c>
    </row>
    <row r="45085" spans="1:4" ht="15">
      <c r="A45085" t="s">
        <v>27556</v>
      </c>
      <c r="B45085">
        <v>2013</v>
      </c>
      <c r="C45085" t="s">
        <v>155</v>
      </c>
      <c r="D45085" t="s">
        <v>16636</v>
      </c>
    </row>
    <row r="45086" spans="1:4" ht="15">
      <c r="A45086" t="s">
        <v>27556</v>
      </c>
      <c r="B45086">
        <v>2013</v>
      </c>
      <c r="C45086" t="s">
        <v>1</v>
      </c>
      <c r="D45086" t="s">
        <v>42743</v>
      </c>
    </row>
    <row r="45087" spans="1:4" ht="15">
      <c r="A45087" t="s">
        <v>27557</v>
      </c>
      <c r="B45087">
        <v>2022</v>
      </c>
      <c r="C45087" t="s">
        <v>155</v>
      </c>
      <c r="D45087" t="s">
        <v>42744</v>
      </c>
    </row>
    <row r="45088" spans="1:4" ht="15">
      <c r="A45088" t="s">
        <v>27557</v>
      </c>
      <c r="B45088">
        <v>2013</v>
      </c>
      <c r="C45088" t="s">
        <v>9</v>
      </c>
      <c r="D45088" t="s">
        <v>42745</v>
      </c>
    </row>
    <row r="45089" spans="1:4" ht="15">
      <c r="A45089" t="s">
        <v>27557</v>
      </c>
      <c r="B45089">
        <v>2012</v>
      </c>
      <c r="C45089" t="s">
        <v>42746</v>
      </c>
      <c r="D45089" t="s">
        <v>42747</v>
      </c>
    </row>
    <row r="45090" spans="1:4" ht="15">
      <c r="A45090" t="s">
        <v>27557</v>
      </c>
      <c r="B45090">
        <v>2012</v>
      </c>
      <c r="C45090" t="s">
        <v>32232</v>
      </c>
      <c r="D45090" t="s">
        <v>42748</v>
      </c>
    </row>
    <row r="45091" spans="1:4" ht="15">
      <c r="A45091" t="s">
        <v>27557</v>
      </c>
      <c r="B45091">
        <v>2011</v>
      </c>
      <c r="C45091" t="s">
        <v>18195</v>
      </c>
      <c r="D45091" t="s">
        <v>42749</v>
      </c>
    </row>
    <row r="45092" spans="1:4" ht="15">
      <c r="A45092" t="s">
        <v>27557</v>
      </c>
      <c r="B45092">
        <v>2011</v>
      </c>
      <c r="C45092" t="s">
        <v>42750</v>
      </c>
      <c r="D45092" t="s">
        <v>42751</v>
      </c>
    </row>
    <row r="45093" spans="1:4" ht="15">
      <c r="A45093" t="s">
        <v>27557</v>
      </c>
      <c r="B45093">
        <v>2011</v>
      </c>
      <c r="C45093" t="s">
        <v>13894</v>
      </c>
      <c r="D45093" t="s">
        <v>42752</v>
      </c>
    </row>
    <row r="45094" spans="1:4" ht="15">
      <c r="A45094" t="s">
        <v>27557</v>
      </c>
      <c r="B45094">
        <v>2011</v>
      </c>
      <c r="C45094" t="s">
        <v>4276</v>
      </c>
      <c r="D45094" t="s">
        <v>42753</v>
      </c>
    </row>
    <row r="45095" spans="1:4" ht="15">
      <c r="A45095" t="s">
        <v>27557</v>
      </c>
      <c r="B45095">
        <v>2010</v>
      </c>
      <c r="C45095" t="s">
        <v>30990</v>
      </c>
      <c r="D45095" t="s">
        <v>42754</v>
      </c>
    </row>
    <row r="45096" spans="1:4" ht="15">
      <c r="A45096" t="s">
        <v>27557</v>
      </c>
      <c r="B45096">
        <v>2010</v>
      </c>
      <c r="C45096" t="s">
        <v>153</v>
      </c>
      <c r="D45096" t="s">
        <v>42755</v>
      </c>
    </row>
    <row r="45097" spans="1:4" ht="15">
      <c r="A45097" t="s">
        <v>27557</v>
      </c>
      <c r="B45097">
        <v>2008</v>
      </c>
      <c r="C45097" t="s">
        <v>27449</v>
      </c>
      <c r="D45097" t="s">
        <v>42756</v>
      </c>
    </row>
    <row r="45098" spans="1:4" ht="15">
      <c r="A45098" t="s">
        <v>27557</v>
      </c>
      <c r="B45098">
        <v>2008</v>
      </c>
      <c r="C45098" t="s">
        <v>644</v>
      </c>
      <c r="D45098" t="s">
        <v>42757</v>
      </c>
    </row>
    <row r="45099" spans="1:4" ht="15">
      <c r="A45099" t="s">
        <v>42758</v>
      </c>
      <c r="B45099">
        <v>2023</v>
      </c>
      <c r="C45099" t="s">
        <v>60</v>
      </c>
      <c r="D45099" t="s">
        <v>42759</v>
      </c>
    </row>
    <row r="45100" spans="1:4" ht="15">
      <c r="A45100" t="s">
        <v>42758</v>
      </c>
      <c r="B45100">
        <v>2022</v>
      </c>
      <c r="C45100" t="s">
        <v>29</v>
      </c>
      <c r="D45100" t="s">
        <v>16321</v>
      </c>
    </row>
    <row r="45101" spans="1:4" ht="15">
      <c r="A45101" t="s">
        <v>42758</v>
      </c>
      <c r="B45101">
        <v>2017</v>
      </c>
      <c r="C45101" t="s">
        <v>975</v>
      </c>
      <c r="D45101" t="s">
        <v>42760</v>
      </c>
    </row>
    <row r="45102" spans="1:4" ht="15">
      <c r="A45102" t="s">
        <v>42758</v>
      </c>
      <c r="B45102">
        <v>2016</v>
      </c>
      <c r="C45102" t="s">
        <v>632</v>
      </c>
      <c r="D45102" t="s">
        <v>42761</v>
      </c>
    </row>
    <row r="45103" spans="1:4" ht="15">
      <c r="A45103" t="s">
        <v>42758</v>
      </c>
      <c r="B45103">
        <v>2016</v>
      </c>
      <c r="C45103" t="s">
        <v>21</v>
      </c>
      <c r="D45103" t="s">
        <v>42762</v>
      </c>
    </row>
    <row r="45104" spans="1:4" ht="15">
      <c r="A45104" t="s">
        <v>42758</v>
      </c>
      <c r="B45104">
        <v>2016</v>
      </c>
      <c r="C45104" t="s">
        <v>975</v>
      </c>
      <c r="D45104" t="s">
        <v>42763</v>
      </c>
    </row>
    <row r="45105" spans="1:4" ht="15">
      <c r="A45105" t="s">
        <v>42758</v>
      </c>
      <c r="B45105">
        <v>2015</v>
      </c>
      <c r="C45105" t="s">
        <v>29</v>
      </c>
      <c r="D45105" t="s">
        <v>42764</v>
      </c>
    </row>
    <row r="45106" spans="1:4" ht="15">
      <c r="A45106" t="s">
        <v>42758</v>
      </c>
      <c r="B45106">
        <v>2015</v>
      </c>
      <c r="C45106" t="s">
        <v>632</v>
      </c>
      <c r="D45106" t="s">
        <v>42765</v>
      </c>
    </row>
    <row r="45107" spans="1:4" ht="15">
      <c r="A45107" t="s">
        <v>42758</v>
      </c>
      <c r="B45107">
        <v>2014</v>
      </c>
      <c r="C45107" t="s">
        <v>21</v>
      </c>
      <c r="D45107" t="s">
        <v>42766</v>
      </c>
    </row>
    <row r="45108" spans="1:4" ht="15">
      <c r="A45108" t="s">
        <v>42758</v>
      </c>
      <c r="B45108">
        <v>2014</v>
      </c>
      <c r="C45108" t="s">
        <v>21</v>
      </c>
      <c r="D45108" t="s">
        <v>42767</v>
      </c>
    </row>
    <row r="45109" spans="1:4" ht="15">
      <c r="A45109" t="s">
        <v>42758</v>
      </c>
      <c r="B45109">
        <v>2013</v>
      </c>
      <c r="C45109" t="s">
        <v>21</v>
      </c>
      <c r="D45109" t="s">
        <v>42768</v>
      </c>
    </row>
    <row r="45110" spans="1:4" ht="15">
      <c r="A45110" t="s">
        <v>42758</v>
      </c>
      <c r="B45110">
        <v>2013</v>
      </c>
      <c r="C45110" t="s">
        <v>14819</v>
      </c>
      <c r="D45110" t="s">
        <v>42709</v>
      </c>
    </row>
    <row r="45111" spans="1:4" ht="15">
      <c r="A45111" t="s">
        <v>42758</v>
      </c>
      <c r="B45111">
        <v>2012</v>
      </c>
      <c r="C45111" t="s">
        <v>632</v>
      </c>
      <c r="D45111" t="s">
        <v>42769</v>
      </c>
    </row>
    <row r="45112" spans="1:4" ht="15">
      <c r="A45112" t="s">
        <v>42758</v>
      </c>
      <c r="B45112">
        <v>2012</v>
      </c>
      <c r="C45112" t="s">
        <v>21</v>
      </c>
      <c r="D45112" t="s">
        <v>42770</v>
      </c>
    </row>
    <row r="45113" spans="1:4" ht="15">
      <c r="A45113" t="s">
        <v>42758</v>
      </c>
      <c r="B45113">
        <v>2012</v>
      </c>
      <c r="C45113" t="s">
        <v>790</v>
      </c>
      <c r="D45113" t="s">
        <v>42710</v>
      </c>
    </row>
    <row r="45114" spans="1:4" ht="15">
      <c r="A45114" t="s">
        <v>42758</v>
      </c>
      <c r="B45114">
        <v>2008</v>
      </c>
      <c r="C45114" t="s">
        <v>29</v>
      </c>
      <c r="D45114" t="s">
        <v>42771</v>
      </c>
    </row>
    <row r="45115" spans="1:4" ht="15">
      <c r="A45115" t="s">
        <v>42758</v>
      </c>
      <c r="B45115">
        <v>2008</v>
      </c>
      <c r="C45115" t="s">
        <v>779</v>
      </c>
      <c r="D45115" t="s">
        <v>42772</v>
      </c>
    </row>
    <row r="45116" spans="1:4" ht="15">
      <c r="A45116" t="s">
        <v>42758</v>
      </c>
      <c r="B45116">
        <v>2005</v>
      </c>
      <c r="C45116" t="s">
        <v>29</v>
      </c>
      <c r="D45116" t="s">
        <v>42773</v>
      </c>
    </row>
    <row r="45117" spans="1:4" ht="15">
      <c r="A45117" t="s">
        <v>42758</v>
      </c>
      <c r="B45117">
        <v>2003</v>
      </c>
      <c r="C45117" t="s">
        <v>660</v>
      </c>
      <c r="D45117" t="s">
        <v>42774</v>
      </c>
    </row>
    <row r="45118" spans="1:4" ht="15">
      <c r="A45118" t="s">
        <v>42758</v>
      </c>
      <c r="B45118">
        <v>2001</v>
      </c>
      <c r="C45118" t="s">
        <v>3545</v>
      </c>
      <c r="D45118" t="s">
        <v>42775</v>
      </c>
    </row>
    <row r="45119" spans="1:4" ht="15">
      <c r="A45119" t="s">
        <v>42758</v>
      </c>
      <c r="B45119">
        <v>2000</v>
      </c>
      <c r="C45119" t="s">
        <v>884</v>
      </c>
      <c r="D45119" t="s">
        <v>42776</v>
      </c>
    </row>
    <row r="45120" spans="1:4" ht="15">
      <c r="A45120" t="s">
        <v>42758</v>
      </c>
      <c r="B45120">
        <v>2000</v>
      </c>
      <c r="C45120" t="s">
        <v>1248</v>
      </c>
      <c r="D45120" t="s">
        <v>42775</v>
      </c>
    </row>
    <row r="45121" spans="1:4" ht="15">
      <c r="A45121" t="s">
        <v>42758</v>
      </c>
      <c r="B45121">
        <v>1999</v>
      </c>
      <c r="C45121" t="s">
        <v>193</v>
      </c>
      <c r="D45121" t="s">
        <v>42777</v>
      </c>
    </row>
    <row r="45122" spans="1:4" ht="15">
      <c r="A45122" t="s">
        <v>27558</v>
      </c>
      <c r="B45122">
        <v>2021</v>
      </c>
      <c r="C45122" t="s">
        <v>29</v>
      </c>
      <c r="D45122" t="s">
        <v>42778</v>
      </c>
    </row>
    <row r="45123" spans="1:4" ht="15">
      <c r="A45123" t="s">
        <v>27558</v>
      </c>
      <c r="B45123">
        <v>2020</v>
      </c>
      <c r="C45123" t="s">
        <v>29</v>
      </c>
      <c r="D45123" t="s">
        <v>42779</v>
      </c>
    </row>
    <row r="45124" spans="1:4" ht="15">
      <c r="A45124" t="s">
        <v>27558</v>
      </c>
      <c r="B45124">
        <v>2018</v>
      </c>
      <c r="C45124" t="s">
        <v>42780</v>
      </c>
      <c r="D45124" t="s">
        <v>42781</v>
      </c>
    </row>
    <row r="45125" spans="1:4" ht="15">
      <c r="A45125" t="s">
        <v>27558</v>
      </c>
      <c r="B45125">
        <v>2017</v>
      </c>
      <c r="C45125" t="s">
        <v>15464</v>
      </c>
      <c r="D45125" t="s">
        <v>42782</v>
      </c>
    </row>
    <row r="45126" spans="1:4" ht="15">
      <c r="A45126" t="s">
        <v>27558</v>
      </c>
      <c r="B45126">
        <v>2016</v>
      </c>
      <c r="C45126" t="s">
        <v>14966</v>
      </c>
      <c r="D45126" t="s">
        <v>42783</v>
      </c>
    </row>
    <row r="45127" spans="1:4" ht="15">
      <c r="A45127" t="s">
        <v>27558</v>
      </c>
      <c r="B45127">
        <v>2015</v>
      </c>
      <c r="C45127" t="s">
        <v>29</v>
      </c>
      <c r="D45127" t="s">
        <v>16591</v>
      </c>
    </row>
    <row r="45128" spans="1:4" ht="15">
      <c r="A45128" t="s">
        <v>27558</v>
      </c>
      <c r="B45128">
        <v>2015</v>
      </c>
      <c r="C45128" t="s">
        <v>29</v>
      </c>
      <c r="D45128" t="s">
        <v>42784</v>
      </c>
    </row>
    <row r="45129" spans="1:4" ht="15">
      <c r="A45129" t="s">
        <v>27558</v>
      </c>
      <c r="B45129">
        <v>2015</v>
      </c>
      <c r="C45129" t="s">
        <v>874</v>
      </c>
      <c r="D45129" t="s">
        <v>42785</v>
      </c>
    </row>
    <row r="45130" spans="1:4" ht="15">
      <c r="A45130" t="s">
        <v>27558</v>
      </c>
      <c r="B45130">
        <v>2011</v>
      </c>
      <c r="C45130" t="s">
        <v>5930</v>
      </c>
      <c r="D45130" t="s">
        <v>42786</v>
      </c>
    </row>
    <row r="45131" spans="1:4" ht="15">
      <c r="A45131" t="s">
        <v>27558</v>
      </c>
      <c r="B45131">
        <v>2010</v>
      </c>
      <c r="C45131" t="s">
        <v>29</v>
      </c>
      <c r="D45131" t="s">
        <v>42787</v>
      </c>
    </row>
    <row r="45132" spans="1:4" ht="15">
      <c r="A45132" t="s">
        <v>27558</v>
      </c>
      <c r="B45132">
        <v>2009</v>
      </c>
      <c r="C45132" t="s">
        <v>29</v>
      </c>
      <c r="D45132" t="s">
        <v>42788</v>
      </c>
    </row>
    <row r="45133" spans="1:4" ht="15">
      <c r="A45133" t="s">
        <v>27558</v>
      </c>
      <c r="B45133">
        <v>2006</v>
      </c>
      <c r="C45133" t="s">
        <v>29</v>
      </c>
      <c r="D45133" t="s">
        <v>42789</v>
      </c>
    </row>
    <row r="45134" spans="1:4" ht="15">
      <c r="A45134" t="s">
        <v>27558</v>
      </c>
      <c r="B45134">
        <v>2006</v>
      </c>
      <c r="C45134" t="s">
        <v>29</v>
      </c>
      <c r="D45134" t="s">
        <v>42790</v>
      </c>
    </row>
    <row r="45135" spans="1:4" ht="15">
      <c r="A45135" t="s">
        <v>27558</v>
      </c>
      <c r="B45135">
        <v>2006</v>
      </c>
      <c r="C45135" t="s">
        <v>779</v>
      </c>
      <c r="D45135" t="s">
        <v>42791</v>
      </c>
    </row>
    <row r="45136" spans="1:4" ht="15">
      <c r="A45136" t="s">
        <v>27558</v>
      </c>
      <c r="B45136">
        <v>2003</v>
      </c>
      <c r="C45136" t="s">
        <v>3474</v>
      </c>
      <c r="D45136" t="s">
        <v>42792</v>
      </c>
    </row>
    <row r="45137" spans="1:4" ht="15">
      <c r="A45137" t="s">
        <v>27558</v>
      </c>
      <c r="B45137">
        <v>1999</v>
      </c>
      <c r="C45137" t="s">
        <v>193</v>
      </c>
      <c r="D45137" t="s">
        <v>42793</v>
      </c>
    </row>
    <row r="45138" spans="1:4" ht="15">
      <c r="A45138" t="s">
        <v>27558</v>
      </c>
      <c r="B45138">
        <v>1999</v>
      </c>
      <c r="C45138" t="s">
        <v>193</v>
      </c>
      <c r="D45138" t="s">
        <v>42794</v>
      </c>
    </row>
    <row r="45139" spans="1:4" ht="15">
      <c r="A45139" t="s">
        <v>42795</v>
      </c>
      <c r="B45139">
        <v>2023</v>
      </c>
      <c r="C45139" t="s">
        <v>1401</v>
      </c>
      <c r="D45139" t="s">
        <v>17133</v>
      </c>
    </row>
    <row r="45140" spans="1:4" ht="15">
      <c r="A45140" t="s">
        <v>42795</v>
      </c>
      <c r="B45140">
        <v>2023</v>
      </c>
      <c r="C45140" t="s">
        <v>1283</v>
      </c>
      <c r="D45140" t="s">
        <v>42796</v>
      </c>
    </row>
    <row r="45141" spans="1:4" ht="15">
      <c r="A45141" t="s">
        <v>42795</v>
      </c>
      <c r="B45141">
        <v>2023</v>
      </c>
      <c r="C45141" t="s">
        <v>1</v>
      </c>
      <c r="D45141" t="s">
        <v>17151</v>
      </c>
    </row>
    <row r="45142" spans="1:4" ht="15">
      <c r="A45142" t="s">
        <v>42795</v>
      </c>
      <c r="B45142">
        <v>2023</v>
      </c>
      <c r="C45142" t="s">
        <v>1</v>
      </c>
      <c r="D45142" t="s">
        <v>42797</v>
      </c>
    </row>
    <row r="45143" spans="1:4" ht="15">
      <c r="A45143" t="s">
        <v>42795</v>
      </c>
      <c r="B45143">
        <v>2023</v>
      </c>
      <c r="C45143" t="s">
        <v>1</v>
      </c>
      <c r="D45143" t="s">
        <v>42796</v>
      </c>
    </row>
    <row r="45144" spans="1:4" ht="15">
      <c r="A45144" t="s">
        <v>42795</v>
      </c>
      <c r="B45144">
        <v>2023</v>
      </c>
      <c r="C45144" t="s">
        <v>1</v>
      </c>
      <c r="D45144" t="s">
        <v>42798</v>
      </c>
    </row>
    <row r="45145" spans="1:4" ht="15">
      <c r="A45145" t="s">
        <v>42795</v>
      </c>
      <c r="B45145">
        <v>2022</v>
      </c>
      <c r="C45145" t="s">
        <v>1259</v>
      </c>
      <c r="D45145" t="s">
        <v>17199</v>
      </c>
    </row>
    <row r="45146" spans="1:4" ht="15">
      <c r="A45146" t="s">
        <v>42795</v>
      </c>
      <c r="B45146">
        <v>2022</v>
      </c>
      <c r="C45146" t="s">
        <v>936</v>
      </c>
      <c r="D45146" t="s">
        <v>42799</v>
      </c>
    </row>
    <row r="45147" spans="1:4" ht="15">
      <c r="A45147" t="s">
        <v>42795</v>
      </c>
      <c r="B45147">
        <v>2022</v>
      </c>
      <c r="C45147" t="s">
        <v>644</v>
      </c>
      <c r="D45147" t="s">
        <v>17202</v>
      </c>
    </row>
    <row r="45148" spans="1:4" ht="15">
      <c r="A45148" t="s">
        <v>42795</v>
      </c>
      <c r="B45148">
        <v>2022</v>
      </c>
      <c r="C45148" t="s">
        <v>42800</v>
      </c>
      <c r="D45148" t="s">
        <v>42801</v>
      </c>
    </row>
    <row r="45149" spans="1:4" ht="15">
      <c r="A45149" t="s">
        <v>42795</v>
      </c>
      <c r="B45149">
        <v>2022</v>
      </c>
      <c r="C45149" t="s">
        <v>4650</v>
      </c>
      <c r="D45149" t="s">
        <v>42802</v>
      </c>
    </row>
    <row r="45150" spans="1:4" ht="15">
      <c r="A45150" t="s">
        <v>42795</v>
      </c>
      <c r="B45150">
        <v>2022</v>
      </c>
      <c r="C45150" t="s">
        <v>1</v>
      </c>
      <c r="D45150" t="s">
        <v>17208</v>
      </c>
    </row>
    <row r="45151" spans="1:4" ht="15">
      <c r="A45151" t="s">
        <v>42795</v>
      </c>
      <c r="B45151">
        <v>2022</v>
      </c>
      <c r="C45151" t="s">
        <v>1</v>
      </c>
      <c r="D45151" t="s">
        <v>17202</v>
      </c>
    </row>
    <row r="45152" spans="1:4" ht="15">
      <c r="A45152" t="s">
        <v>42795</v>
      </c>
      <c r="B45152">
        <v>2022</v>
      </c>
      <c r="C45152" t="s">
        <v>1</v>
      </c>
      <c r="D45152" t="s">
        <v>16350</v>
      </c>
    </row>
    <row r="45153" spans="1:4" ht="15">
      <c r="A45153" t="s">
        <v>42795</v>
      </c>
      <c r="B45153">
        <v>2022</v>
      </c>
      <c r="C45153" t="s">
        <v>1</v>
      </c>
      <c r="D45153" t="s">
        <v>17216</v>
      </c>
    </row>
    <row r="45154" spans="1:4" ht="15">
      <c r="A45154" t="s">
        <v>42795</v>
      </c>
      <c r="B45154">
        <v>2021</v>
      </c>
      <c r="C45154" t="s">
        <v>669</v>
      </c>
      <c r="D45154" t="s">
        <v>42803</v>
      </c>
    </row>
    <row r="45155" spans="1:4" ht="15">
      <c r="A45155" t="s">
        <v>42795</v>
      </c>
      <c r="B45155">
        <v>2021</v>
      </c>
      <c r="C45155" t="s">
        <v>10356</v>
      </c>
      <c r="D45155" t="s">
        <v>42804</v>
      </c>
    </row>
    <row r="45156" spans="1:4" ht="15">
      <c r="A45156" t="s">
        <v>42795</v>
      </c>
      <c r="B45156">
        <v>2021</v>
      </c>
      <c r="C45156" t="s">
        <v>1285</v>
      </c>
      <c r="D45156" t="s">
        <v>42805</v>
      </c>
    </row>
    <row r="45157" spans="1:4" ht="15">
      <c r="A45157" t="s">
        <v>42795</v>
      </c>
      <c r="B45157">
        <v>2021</v>
      </c>
      <c r="C45157" t="s">
        <v>17412</v>
      </c>
      <c r="D45157" t="s">
        <v>42806</v>
      </c>
    </row>
    <row r="45158" spans="1:4" ht="15">
      <c r="A45158" t="s">
        <v>42795</v>
      </c>
      <c r="B45158">
        <v>2021</v>
      </c>
      <c r="C45158" t="s">
        <v>8965</v>
      </c>
      <c r="D45158" t="s">
        <v>42807</v>
      </c>
    </row>
    <row r="45159" spans="1:4" ht="15">
      <c r="A45159" t="s">
        <v>42795</v>
      </c>
      <c r="B45159">
        <v>2021</v>
      </c>
      <c r="C45159" t="s">
        <v>1042</v>
      </c>
      <c r="D45159" t="s">
        <v>42808</v>
      </c>
    </row>
    <row r="45160" spans="1:4" ht="15">
      <c r="A45160" t="s">
        <v>42795</v>
      </c>
      <c r="B45160">
        <v>2021</v>
      </c>
      <c r="C45160" t="s">
        <v>12427</v>
      </c>
      <c r="D45160" t="s">
        <v>42809</v>
      </c>
    </row>
    <row r="45161" spans="1:4" ht="15">
      <c r="A45161" t="s">
        <v>42795</v>
      </c>
      <c r="B45161">
        <v>2021</v>
      </c>
      <c r="C45161" t="s">
        <v>1</v>
      </c>
      <c r="D45161" t="s">
        <v>42810</v>
      </c>
    </row>
    <row r="45162" spans="1:4" ht="15">
      <c r="A45162" t="s">
        <v>42795</v>
      </c>
      <c r="B45162">
        <v>2021</v>
      </c>
      <c r="C45162" t="s">
        <v>1</v>
      </c>
      <c r="D45162" t="s">
        <v>42806</v>
      </c>
    </row>
    <row r="45163" spans="1:4" ht="15">
      <c r="A45163" t="s">
        <v>42795</v>
      </c>
      <c r="B45163">
        <v>2021</v>
      </c>
      <c r="C45163" t="s">
        <v>1</v>
      </c>
      <c r="D45163" t="s">
        <v>42811</v>
      </c>
    </row>
    <row r="45164" spans="1:4" ht="15">
      <c r="A45164" t="s">
        <v>42795</v>
      </c>
      <c r="B45164">
        <v>2021</v>
      </c>
      <c r="C45164" t="s">
        <v>1</v>
      </c>
      <c r="D45164" t="s">
        <v>42812</v>
      </c>
    </row>
    <row r="45165" spans="1:4" ht="15">
      <c r="A45165" t="s">
        <v>42795</v>
      </c>
      <c r="B45165">
        <v>2021</v>
      </c>
      <c r="C45165" t="s">
        <v>1</v>
      </c>
      <c r="D45165" t="s">
        <v>42813</v>
      </c>
    </row>
    <row r="45166" spans="1:4" ht="15">
      <c r="A45166" t="s">
        <v>42795</v>
      </c>
      <c r="B45166">
        <v>2021</v>
      </c>
      <c r="C45166" t="s">
        <v>1</v>
      </c>
      <c r="D45166" t="s">
        <v>42814</v>
      </c>
    </row>
    <row r="45167" spans="1:4" ht="15">
      <c r="A45167" t="s">
        <v>42795</v>
      </c>
      <c r="B45167">
        <v>2021</v>
      </c>
      <c r="C45167" t="s">
        <v>1</v>
      </c>
      <c r="D45167" t="s">
        <v>42802</v>
      </c>
    </row>
    <row r="45168" spans="1:4" ht="15">
      <c r="A45168" t="s">
        <v>42795</v>
      </c>
      <c r="B45168">
        <v>2020</v>
      </c>
      <c r="C45168" t="s">
        <v>669</v>
      </c>
      <c r="D45168" t="s">
        <v>42815</v>
      </c>
    </row>
    <row r="45169" spans="1:4" ht="15">
      <c r="A45169" t="s">
        <v>42795</v>
      </c>
      <c r="B45169">
        <v>2020</v>
      </c>
      <c r="C45169" t="s">
        <v>1074</v>
      </c>
      <c r="D45169" t="s">
        <v>42816</v>
      </c>
    </row>
    <row r="45170" spans="1:4" ht="15">
      <c r="A45170" t="s">
        <v>42795</v>
      </c>
      <c r="B45170">
        <v>2020</v>
      </c>
      <c r="C45170" t="s">
        <v>142</v>
      </c>
      <c r="D45170" t="s">
        <v>42817</v>
      </c>
    </row>
    <row r="45171" spans="1:4" ht="15">
      <c r="A45171" t="s">
        <v>42795</v>
      </c>
      <c r="B45171">
        <v>2020</v>
      </c>
      <c r="C45171" t="s">
        <v>639</v>
      </c>
      <c r="D45171" t="s">
        <v>42818</v>
      </c>
    </row>
    <row r="45172" spans="1:4" ht="15">
      <c r="A45172" t="s">
        <v>42795</v>
      </c>
      <c r="B45172">
        <v>2020</v>
      </c>
      <c r="C45172" t="s">
        <v>2894</v>
      </c>
      <c r="D45172" t="s">
        <v>42819</v>
      </c>
    </row>
    <row r="45173" spans="1:4" ht="15">
      <c r="A45173" t="s">
        <v>42795</v>
      </c>
      <c r="B45173">
        <v>2020</v>
      </c>
      <c r="C45173" t="s">
        <v>16333</v>
      </c>
      <c r="D45173" t="s">
        <v>42820</v>
      </c>
    </row>
    <row r="45174" spans="1:4" ht="15">
      <c r="A45174" t="s">
        <v>42795</v>
      </c>
      <c r="B45174">
        <v>2020</v>
      </c>
      <c r="C45174" t="s">
        <v>7152</v>
      </c>
      <c r="D45174" t="s">
        <v>42821</v>
      </c>
    </row>
    <row r="45175" spans="1:4" ht="15">
      <c r="A45175" t="s">
        <v>42795</v>
      </c>
      <c r="B45175">
        <v>2020</v>
      </c>
      <c r="C45175" t="s">
        <v>1</v>
      </c>
      <c r="D45175" t="s">
        <v>42822</v>
      </c>
    </row>
    <row r="45176" spans="1:4" ht="15">
      <c r="A45176" t="s">
        <v>42795</v>
      </c>
      <c r="B45176">
        <v>2020</v>
      </c>
      <c r="C45176" t="s">
        <v>1</v>
      </c>
      <c r="D45176" t="s">
        <v>42823</v>
      </c>
    </row>
    <row r="45177" spans="1:4" ht="15">
      <c r="A45177" t="s">
        <v>42795</v>
      </c>
      <c r="B45177">
        <v>2020</v>
      </c>
      <c r="C45177" t="s">
        <v>1</v>
      </c>
      <c r="D45177" t="s">
        <v>42803</v>
      </c>
    </row>
    <row r="45178" spans="1:4" ht="15">
      <c r="A45178" t="s">
        <v>42795</v>
      </c>
      <c r="B45178">
        <v>2020</v>
      </c>
      <c r="C45178" t="s">
        <v>1</v>
      </c>
      <c r="D45178" t="s">
        <v>42824</v>
      </c>
    </row>
    <row r="45179" spans="1:4" ht="15">
      <c r="A45179" t="s">
        <v>42795</v>
      </c>
      <c r="B45179">
        <v>2020</v>
      </c>
      <c r="C45179" t="s">
        <v>1</v>
      </c>
      <c r="D45179" t="s">
        <v>42807</v>
      </c>
    </row>
    <row r="45180" spans="1:4" ht="15">
      <c r="A45180" t="s">
        <v>42795</v>
      </c>
      <c r="B45180">
        <v>2019</v>
      </c>
      <c r="C45180" t="s">
        <v>142</v>
      </c>
      <c r="D45180" t="s">
        <v>42825</v>
      </c>
    </row>
    <row r="45181" spans="1:4" ht="15">
      <c r="A45181" t="s">
        <v>42795</v>
      </c>
      <c r="B45181">
        <v>2019</v>
      </c>
      <c r="C45181" t="s">
        <v>142</v>
      </c>
      <c r="D45181" t="s">
        <v>42826</v>
      </c>
    </row>
    <row r="45182" spans="1:4" ht="15">
      <c r="A45182" t="s">
        <v>42795</v>
      </c>
      <c r="B45182">
        <v>2019</v>
      </c>
      <c r="C45182" t="s">
        <v>914</v>
      </c>
      <c r="D45182" t="s">
        <v>42827</v>
      </c>
    </row>
    <row r="45183" spans="1:4" ht="15">
      <c r="A45183" t="s">
        <v>42795</v>
      </c>
      <c r="B45183">
        <v>2019</v>
      </c>
      <c r="C45183" t="s">
        <v>35810</v>
      </c>
      <c r="D45183" t="s">
        <v>42828</v>
      </c>
    </row>
    <row r="45184" spans="1:4" ht="15">
      <c r="A45184" t="s">
        <v>42795</v>
      </c>
      <c r="B45184">
        <v>2019</v>
      </c>
      <c r="C45184" t="s">
        <v>35810</v>
      </c>
      <c r="D45184" t="s">
        <v>42829</v>
      </c>
    </row>
    <row r="45185" spans="1:4" ht="15">
      <c r="A45185" t="s">
        <v>42795</v>
      </c>
      <c r="B45185">
        <v>2019</v>
      </c>
      <c r="C45185" t="s">
        <v>1079</v>
      </c>
      <c r="D45185" t="s">
        <v>42830</v>
      </c>
    </row>
    <row r="45186" spans="1:4" ht="15">
      <c r="A45186" t="s">
        <v>42795</v>
      </c>
      <c r="B45186">
        <v>2019</v>
      </c>
      <c r="C45186" t="s">
        <v>42831</v>
      </c>
      <c r="D45186" t="s">
        <v>42832</v>
      </c>
    </row>
    <row r="45187" spans="1:4" ht="15">
      <c r="A45187" t="s">
        <v>42795</v>
      </c>
      <c r="B45187">
        <v>2019</v>
      </c>
      <c r="C45187" t="s">
        <v>71</v>
      </c>
      <c r="D45187" t="s">
        <v>17299</v>
      </c>
    </row>
    <row r="45188" spans="1:4" ht="15">
      <c r="A45188" t="s">
        <v>42795</v>
      </c>
      <c r="B45188">
        <v>2019</v>
      </c>
      <c r="C45188" t="s">
        <v>1173</v>
      </c>
      <c r="D45188" t="s">
        <v>42833</v>
      </c>
    </row>
    <row r="45189" spans="1:4" ht="15">
      <c r="A45189" t="s">
        <v>42795</v>
      </c>
      <c r="B45189">
        <v>2019</v>
      </c>
      <c r="C45189" t="s">
        <v>20265</v>
      </c>
      <c r="D45189" t="s">
        <v>42834</v>
      </c>
    </row>
    <row r="45190" spans="1:4" ht="15">
      <c r="A45190" t="s">
        <v>42795</v>
      </c>
      <c r="B45190">
        <v>2019</v>
      </c>
      <c r="C45190" t="s">
        <v>1</v>
      </c>
      <c r="D45190" t="s">
        <v>42835</v>
      </c>
    </row>
    <row r="45191" spans="1:4" ht="15">
      <c r="A45191" t="s">
        <v>42795</v>
      </c>
      <c r="B45191">
        <v>2019</v>
      </c>
      <c r="C45191" t="s">
        <v>1</v>
      </c>
      <c r="D45191" t="s">
        <v>42827</v>
      </c>
    </row>
    <row r="45192" spans="1:4" ht="15">
      <c r="A45192" t="s">
        <v>42795</v>
      </c>
      <c r="B45192">
        <v>2019</v>
      </c>
      <c r="C45192" t="s">
        <v>1</v>
      </c>
      <c r="D45192" t="s">
        <v>42836</v>
      </c>
    </row>
    <row r="45193" spans="1:4" ht="15">
      <c r="A45193" t="s">
        <v>42795</v>
      </c>
      <c r="B45193">
        <v>2019</v>
      </c>
      <c r="C45193" t="s">
        <v>1</v>
      </c>
      <c r="D45193" t="s">
        <v>42804</v>
      </c>
    </row>
    <row r="45194" spans="1:4" ht="15">
      <c r="A45194" t="s">
        <v>42795</v>
      </c>
      <c r="B45194">
        <v>2018</v>
      </c>
      <c r="C45194" t="s">
        <v>12932</v>
      </c>
      <c r="D45194" t="s">
        <v>42837</v>
      </c>
    </row>
    <row r="45195" spans="1:4" ht="15">
      <c r="A45195" t="s">
        <v>42795</v>
      </c>
      <c r="B45195">
        <v>2018</v>
      </c>
      <c r="C45195" t="s">
        <v>1280</v>
      </c>
      <c r="D45195" t="s">
        <v>42838</v>
      </c>
    </row>
    <row r="45196" spans="1:4" ht="15">
      <c r="A45196" t="s">
        <v>42795</v>
      </c>
      <c r="B45196">
        <v>2018</v>
      </c>
      <c r="C45196" t="s">
        <v>914</v>
      </c>
      <c r="D45196" t="s">
        <v>42839</v>
      </c>
    </row>
    <row r="45197" spans="1:4" ht="15">
      <c r="A45197" t="s">
        <v>42795</v>
      </c>
      <c r="B45197">
        <v>2018</v>
      </c>
      <c r="C45197" t="s">
        <v>7139</v>
      </c>
      <c r="D45197" t="s">
        <v>42840</v>
      </c>
    </row>
    <row r="45198" spans="1:4" ht="15">
      <c r="A45198" t="s">
        <v>42795</v>
      </c>
      <c r="B45198">
        <v>2018</v>
      </c>
      <c r="C45198" t="s">
        <v>3646</v>
      </c>
      <c r="D45198" t="s">
        <v>17309</v>
      </c>
    </row>
    <row r="45199" spans="1:4" ht="15">
      <c r="A45199" t="s">
        <v>42795</v>
      </c>
      <c r="B45199">
        <v>2018</v>
      </c>
      <c r="C45199" t="s">
        <v>1893</v>
      </c>
      <c r="D45199" t="s">
        <v>42841</v>
      </c>
    </row>
    <row r="45200" spans="1:4" ht="15">
      <c r="A45200" t="s">
        <v>42795</v>
      </c>
      <c r="B45200">
        <v>2018</v>
      </c>
      <c r="C45200" t="s">
        <v>988</v>
      </c>
      <c r="D45200" t="s">
        <v>42842</v>
      </c>
    </row>
    <row r="45201" spans="1:4" ht="15">
      <c r="A45201" t="s">
        <v>42795</v>
      </c>
      <c r="B45201">
        <v>2018</v>
      </c>
      <c r="C45201" t="s">
        <v>4644</v>
      </c>
      <c r="D45201" t="s">
        <v>42843</v>
      </c>
    </row>
    <row r="45202" spans="1:4" ht="15">
      <c r="A45202" t="s">
        <v>42795</v>
      </c>
      <c r="B45202">
        <v>2018</v>
      </c>
      <c r="C45202" t="s">
        <v>21</v>
      </c>
      <c r="D45202" t="s">
        <v>42844</v>
      </c>
    </row>
    <row r="45203" spans="1:4" ht="15">
      <c r="A45203" t="s">
        <v>42795</v>
      </c>
      <c r="B45203">
        <v>2018</v>
      </c>
      <c r="C45203" t="s">
        <v>21</v>
      </c>
      <c r="D45203" t="s">
        <v>42845</v>
      </c>
    </row>
    <row r="45204" spans="1:4" ht="15">
      <c r="A45204" t="s">
        <v>42795</v>
      </c>
      <c r="B45204">
        <v>2018</v>
      </c>
      <c r="C45204" t="s">
        <v>816</v>
      </c>
      <c r="D45204" t="s">
        <v>42846</v>
      </c>
    </row>
    <row r="45205" spans="1:4" ht="15">
      <c r="A45205" t="s">
        <v>42795</v>
      </c>
      <c r="B45205">
        <v>2018</v>
      </c>
      <c r="C45205" t="s">
        <v>1</v>
      </c>
      <c r="D45205" t="s">
        <v>42847</v>
      </c>
    </row>
    <row r="45206" spans="1:4" ht="15">
      <c r="A45206" t="s">
        <v>42795</v>
      </c>
      <c r="B45206">
        <v>2018</v>
      </c>
      <c r="C45206" t="s">
        <v>1</v>
      </c>
      <c r="D45206" t="s">
        <v>42848</v>
      </c>
    </row>
    <row r="45207" spans="1:4" ht="15">
      <c r="A45207" t="s">
        <v>42795</v>
      </c>
      <c r="B45207">
        <v>2018</v>
      </c>
      <c r="C45207" t="s">
        <v>1</v>
      </c>
      <c r="D45207" t="s">
        <v>17327</v>
      </c>
    </row>
    <row r="45208" spans="1:4" ht="15">
      <c r="A45208" t="s">
        <v>42795</v>
      </c>
      <c r="B45208">
        <v>2018</v>
      </c>
      <c r="C45208" t="s">
        <v>1</v>
      </c>
      <c r="D45208" t="s">
        <v>42816</v>
      </c>
    </row>
    <row r="45209" spans="1:4" ht="15">
      <c r="A45209" t="s">
        <v>42795</v>
      </c>
      <c r="B45209">
        <v>2017</v>
      </c>
      <c r="C45209" t="s">
        <v>641</v>
      </c>
      <c r="D45209" t="s">
        <v>42849</v>
      </c>
    </row>
    <row r="45210" spans="1:4" ht="15">
      <c r="A45210" t="s">
        <v>42795</v>
      </c>
      <c r="B45210">
        <v>2017</v>
      </c>
      <c r="C45210" t="s">
        <v>1247</v>
      </c>
      <c r="D45210" t="s">
        <v>42850</v>
      </c>
    </row>
    <row r="45211" spans="1:4" ht="15">
      <c r="A45211" t="s">
        <v>42795</v>
      </c>
      <c r="B45211">
        <v>2017</v>
      </c>
      <c r="C45211" t="s">
        <v>1254</v>
      </c>
      <c r="D45211" t="s">
        <v>42851</v>
      </c>
    </row>
    <row r="45212" spans="1:4" ht="15">
      <c r="A45212" t="s">
        <v>42795</v>
      </c>
      <c r="B45212">
        <v>2017</v>
      </c>
      <c r="C45212" t="s">
        <v>1254</v>
      </c>
      <c r="D45212" t="s">
        <v>42852</v>
      </c>
    </row>
    <row r="45213" spans="1:4" ht="15">
      <c r="A45213" t="s">
        <v>42795</v>
      </c>
      <c r="B45213">
        <v>2017</v>
      </c>
      <c r="C45213" t="s">
        <v>1259</v>
      </c>
      <c r="D45213" t="s">
        <v>42853</v>
      </c>
    </row>
    <row r="45214" spans="1:4" ht="15">
      <c r="A45214" t="s">
        <v>42795</v>
      </c>
      <c r="B45214">
        <v>2017</v>
      </c>
      <c r="C45214" t="s">
        <v>1</v>
      </c>
      <c r="D45214" t="s">
        <v>42854</v>
      </c>
    </row>
    <row r="45215" spans="1:4" ht="15">
      <c r="A45215" t="s">
        <v>42795</v>
      </c>
      <c r="B45215">
        <v>2017</v>
      </c>
      <c r="C45215" t="s">
        <v>1</v>
      </c>
      <c r="D45215" t="s">
        <v>17346</v>
      </c>
    </row>
    <row r="45216" spans="1:4" ht="15">
      <c r="A45216" t="s">
        <v>42795</v>
      </c>
      <c r="B45216">
        <v>2016</v>
      </c>
      <c r="C45216" t="s">
        <v>1280</v>
      </c>
      <c r="D45216" t="s">
        <v>42855</v>
      </c>
    </row>
    <row r="45217" spans="1:4" ht="15">
      <c r="A45217" t="s">
        <v>42795</v>
      </c>
      <c r="B45217">
        <v>2016</v>
      </c>
      <c r="C45217" t="s">
        <v>4964</v>
      </c>
      <c r="D45217" t="s">
        <v>42856</v>
      </c>
    </row>
    <row r="45218" spans="1:4" ht="15">
      <c r="A45218" t="s">
        <v>42795</v>
      </c>
      <c r="B45218">
        <v>2016</v>
      </c>
      <c r="C45218" t="s">
        <v>1255</v>
      </c>
      <c r="D45218" t="s">
        <v>42857</v>
      </c>
    </row>
    <row r="45219" spans="1:4" ht="15">
      <c r="A45219" t="s">
        <v>42795</v>
      </c>
      <c r="B45219">
        <v>2016</v>
      </c>
      <c r="C45219" t="s">
        <v>1255</v>
      </c>
      <c r="D45219" t="s">
        <v>42858</v>
      </c>
    </row>
    <row r="45220" spans="1:4" ht="15">
      <c r="A45220" t="s">
        <v>42795</v>
      </c>
      <c r="B45220">
        <v>2016</v>
      </c>
      <c r="C45220" t="s">
        <v>4366</v>
      </c>
      <c r="D45220" t="s">
        <v>42859</v>
      </c>
    </row>
    <row r="45221" spans="1:4" ht="15">
      <c r="A45221" t="s">
        <v>42795</v>
      </c>
      <c r="B45221">
        <v>2016</v>
      </c>
      <c r="C45221" t="s">
        <v>936</v>
      </c>
      <c r="D45221" t="s">
        <v>42860</v>
      </c>
    </row>
    <row r="45222" spans="1:4" ht="15">
      <c r="A45222" t="s">
        <v>42795</v>
      </c>
      <c r="B45222">
        <v>2016</v>
      </c>
      <c r="C45222" t="s">
        <v>936</v>
      </c>
      <c r="D45222" t="s">
        <v>42861</v>
      </c>
    </row>
    <row r="45223" spans="1:4" ht="15">
      <c r="A45223" t="s">
        <v>42795</v>
      </c>
      <c r="B45223">
        <v>2016</v>
      </c>
      <c r="C45223" t="s">
        <v>4644</v>
      </c>
      <c r="D45223" t="s">
        <v>42862</v>
      </c>
    </row>
    <row r="45224" spans="1:4" ht="15">
      <c r="A45224" t="s">
        <v>42795</v>
      </c>
      <c r="B45224">
        <v>2016</v>
      </c>
      <c r="C45224" t="s">
        <v>631</v>
      </c>
      <c r="D45224" t="s">
        <v>42863</v>
      </c>
    </row>
    <row r="45225" spans="1:4" ht="15">
      <c r="A45225" t="s">
        <v>42795</v>
      </c>
      <c r="B45225">
        <v>2015</v>
      </c>
      <c r="C45225" t="s">
        <v>15261</v>
      </c>
      <c r="D45225" t="s">
        <v>30090</v>
      </c>
    </row>
    <row r="45226" spans="1:4" ht="15">
      <c r="A45226" t="s">
        <v>42795</v>
      </c>
      <c r="B45226">
        <v>2015</v>
      </c>
      <c r="C45226" t="s">
        <v>9714</v>
      </c>
      <c r="D45226" t="s">
        <v>42864</v>
      </c>
    </row>
    <row r="45227" spans="1:4" ht="15">
      <c r="A45227" t="s">
        <v>42795</v>
      </c>
      <c r="B45227">
        <v>2015</v>
      </c>
      <c r="C45227" t="s">
        <v>1254</v>
      </c>
      <c r="D45227" t="s">
        <v>42865</v>
      </c>
    </row>
    <row r="45228" spans="1:4" ht="15">
      <c r="A45228" t="s">
        <v>42795</v>
      </c>
      <c r="B45228">
        <v>2015</v>
      </c>
      <c r="C45228" t="s">
        <v>1254</v>
      </c>
      <c r="D45228" t="s">
        <v>42866</v>
      </c>
    </row>
    <row r="45229" spans="1:4" ht="15">
      <c r="A45229" t="s">
        <v>42795</v>
      </c>
      <c r="B45229">
        <v>2015</v>
      </c>
      <c r="C45229" t="s">
        <v>14557</v>
      </c>
      <c r="D45229" t="s">
        <v>30092</v>
      </c>
    </row>
    <row r="45230" spans="1:4" ht="15">
      <c r="A45230" t="s">
        <v>42795</v>
      </c>
      <c r="B45230">
        <v>2015</v>
      </c>
      <c r="C45230" t="s">
        <v>1173</v>
      </c>
      <c r="D45230" t="s">
        <v>42867</v>
      </c>
    </row>
    <row r="45231" spans="1:4" ht="15">
      <c r="A45231" t="s">
        <v>42795</v>
      </c>
      <c r="B45231">
        <v>2014</v>
      </c>
      <c r="C45231" t="s">
        <v>17390</v>
      </c>
      <c r="D45231" t="s">
        <v>17391</v>
      </c>
    </row>
    <row r="45232" spans="1:4" ht="15">
      <c r="A45232" t="s">
        <v>42795</v>
      </c>
      <c r="B45232">
        <v>2014</v>
      </c>
      <c r="C45232" t="s">
        <v>2578</v>
      </c>
      <c r="D45232" t="s">
        <v>42868</v>
      </c>
    </row>
    <row r="45233" spans="1:4" ht="15">
      <c r="A45233" t="s">
        <v>42795</v>
      </c>
      <c r="B45233">
        <v>2013</v>
      </c>
      <c r="C45233" t="s">
        <v>17412</v>
      </c>
      <c r="D45233" t="s">
        <v>42869</v>
      </c>
    </row>
    <row r="45234" spans="1:4" ht="15">
      <c r="A45234" t="s">
        <v>42795</v>
      </c>
      <c r="B45234">
        <v>2013</v>
      </c>
      <c r="C45234" t="s">
        <v>914</v>
      </c>
      <c r="D45234" t="s">
        <v>42870</v>
      </c>
    </row>
    <row r="45235" spans="1:4" ht="15">
      <c r="A45235" t="s">
        <v>42795</v>
      </c>
      <c r="B45235">
        <v>2013</v>
      </c>
      <c r="C45235" t="s">
        <v>1079</v>
      </c>
      <c r="D45235" t="s">
        <v>42871</v>
      </c>
    </row>
    <row r="45236" spans="1:4" ht="15">
      <c r="A45236" t="s">
        <v>42795</v>
      </c>
      <c r="B45236">
        <v>2012</v>
      </c>
      <c r="C45236" t="s">
        <v>4296</v>
      </c>
      <c r="D45236" t="s">
        <v>17427</v>
      </c>
    </row>
    <row r="45237" spans="1:4" ht="15">
      <c r="A45237" t="s">
        <v>42795</v>
      </c>
      <c r="B45237">
        <v>2012</v>
      </c>
      <c r="C45237" t="s">
        <v>16652</v>
      </c>
      <c r="D45237" t="s">
        <v>42872</v>
      </c>
    </row>
    <row r="45238" spans="1:4" ht="15">
      <c r="A45238" t="s">
        <v>42795</v>
      </c>
      <c r="B45238">
        <v>2012</v>
      </c>
      <c r="C45238" t="s">
        <v>936</v>
      </c>
      <c r="D45238" t="s">
        <v>42873</v>
      </c>
    </row>
    <row r="45239" spans="1:4" ht="15">
      <c r="A45239" t="s">
        <v>42795</v>
      </c>
      <c r="B45239">
        <v>2012</v>
      </c>
      <c r="C45239" t="s">
        <v>1042</v>
      </c>
      <c r="D45239" t="s">
        <v>42874</v>
      </c>
    </row>
    <row r="45240" spans="1:4" ht="15">
      <c r="A45240" t="s">
        <v>42795</v>
      </c>
      <c r="B45240">
        <v>2012</v>
      </c>
      <c r="C45240" t="s">
        <v>901</v>
      </c>
      <c r="D45240" t="s">
        <v>42875</v>
      </c>
    </row>
    <row r="45241" spans="1:4" ht="15">
      <c r="A45241" t="s">
        <v>42795</v>
      </c>
      <c r="B45241">
        <v>2012</v>
      </c>
      <c r="C45241" t="s">
        <v>17445</v>
      </c>
      <c r="D45241" t="s">
        <v>17446</v>
      </c>
    </row>
    <row r="45242" spans="1:4" ht="15">
      <c r="A45242" t="s">
        <v>42795</v>
      </c>
      <c r="B45242">
        <v>2011</v>
      </c>
      <c r="C45242" t="s">
        <v>1280</v>
      </c>
      <c r="D45242" t="s">
        <v>42876</v>
      </c>
    </row>
    <row r="45243" spans="1:4" ht="15">
      <c r="A45243" t="s">
        <v>42795</v>
      </c>
      <c r="B45243">
        <v>2011</v>
      </c>
      <c r="C45243" t="s">
        <v>914</v>
      </c>
      <c r="D45243" t="s">
        <v>42877</v>
      </c>
    </row>
    <row r="45244" spans="1:4" ht="15">
      <c r="A45244" t="s">
        <v>42795</v>
      </c>
      <c r="B45244">
        <v>2011</v>
      </c>
      <c r="C45244" t="s">
        <v>1254</v>
      </c>
      <c r="D45244" t="s">
        <v>17457</v>
      </c>
    </row>
    <row r="45245" spans="1:4" ht="15">
      <c r="A45245" t="s">
        <v>42795</v>
      </c>
      <c r="B45245">
        <v>2011</v>
      </c>
      <c r="C45245" t="s">
        <v>1254</v>
      </c>
      <c r="D45245" t="s">
        <v>42878</v>
      </c>
    </row>
    <row r="45246" spans="1:4" ht="15">
      <c r="A45246" t="s">
        <v>42795</v>
      </c>
      <c r="B45246">
        <v>2011</v>
      </c>
      <c r="C45246" t="s">
        <v>1254</v>
      </c>
      <c r="D45246" t="s">
        <v>42879</v>
      </c>
    </row>
    <row r="45247" spans="1:4" ht="15">
      <c r="A45247" t="s">
        <v>42795</v>
      </c>
      <c r="B45247">
        <v>2011</v>
      </c>
      <c r="C45247" t="s">
        <v>1254</v>
      </c>
      <c r="D45247" t="s">
        <v>42880</v>
      </c>
    </row>
    <row r="45248" spans="1:4" ht="15">
      <c r="A45248" t="s">
        <v>42795</v>
      </c>
      <c r="B45248">
        <v>2011</v>
      </c>
      <c r="C45248" t="s">
        <v>1173</v>
      </c>
      <c r="D45248" t="s">
        <v>42881</v>
      </c>
    </row>
    <row r="45249" spans="1:4" ht="15">
      <c r="A45249" t="s">
        <v>42795</v>
      </c>
      <c r="B45249">
        <v>2011</v>
      </c>
      <c r="C45249" t="s">
        <v>42882</v>
      </c>
      <c r="D45249" t="s">
        <v>42883</v>
      </c>
    </row>
    <row r="45250" spans="1:4" ht="15">
      <c r="A45250" t="s">
        <v>42795</v>
      </c>
      <c r="B45250">
        <v>2010</v>
      </c>
      <c r="C45250" t="s">
        <v>1280</v>
      </c>
      <c r="D45250" t="s">
        <v>42884</v>
      </c>
    </row>
    <row r="45251" spans="1:4" ht="15">
      <c r="A45251" t="s">
        <v>42795</v>
      </c>
      <c r="B45251">
        <v>2010</v>
      </c>
      <c r="C45251" t="s">
        <v>914</v>
      </c>
      <c r="D45251" t="s">
        <v>42885</v>
      </c>
    </row>
    <row r="45252" spans="1:4" ht="15">
      <c r="A45252" t="s">
        <v>42795</v>
      </c>
      <c r="B45252">
        <v>2010</v>
      </c>
      <c r="C45252" t="s">
        <v>2586</v>
      </c>
      <c r="D45252" t="s">
        <v>42886</v>
      </c>
    </row>
    <row r="45253" spans="1:4" ht="15">
      <c r="A45253" t="s">
        <v>42795</v>
      </c>
      <c r="B45253">
        <v>2010</v>
      </c>
      <c r="C45253" t="s">
        <v>1259</v>
      </c>
      <c r="D45253" t="s">
        <v>42887</v>
      </c>
    </row>
    <row r="45254" spans="1:4" ht="15">
      <c r="A45254" t="s">
        <v>42795</v>
      </c>
      <c r="B45254">
        <v>2010</v>
      </c>
      <c r="C45254" t="s">
        <v>975</v>
      </c>
      <c r="D45254" t="s">
        <v>42888</v>
      </c>
    </row>
    <row r="45255" spans="1:4" ht="15">
      <c r="A45255" t="s">
        <v>42795</v>
      </c>
      <c r="B45255">
        <v>2010</v>
      </c>
      <c r="C45255" t="s">
        <v>42889</v>
      </c>
      <c r="D45255" t="s">
        <v>42890</v>
      </c>
    </row>
    <row r="45256" spans="1:4" ht="15">
      <c r="A45256" t="s">
        <v>42795</v>
      </c>
      <c r="B45256">
        <v>2009</v>
      </c>
      <c r="C45256" t="s">
        <v>914</v>
      </c>
      <c r="D45256" t="s">
        <v>42891</v>
      </c>
    </row>
    <row r="45257" spans="1:4" ht="15">
      <c r="A45257" t="s">
        <v>42795</v>
      </c>
      <c r="B45257">
        <v>2009</v>
      </c>
      <c r="C45257" t="s">
        <v>1254</v>
      </c>
      <c r="D45257" t="s">
        <v>42892</v>
      </c>
    </row>
    <row r="45258" spans="1:4" ht="15">
      <c r="A45258" t="s">
        <v>42795</v>
      </c>
      <c r="B45258">
        <v>2009</v>
      </c>
      <c r="C45258" t="s">
        <v>901</v>
      </c>
      <c r="D45258" t="s">
        <v>42893</v>
      </c>
    </row>
    <row r="45259" spans="1:4" ht="15">
      <c r="A45259" t="s">
        <v>42795</v>
      </c>
      <c r="B45259">
        <v>2009</v>
      </c>
      <c r="C45259" t="s">
        <v>1006</v>
      </c>
      <c r="D45259" t="s">
        <v>42894</v>
      </c>
    </row>
    <row r="45260" spans="1:4" ht="15">
      <c r="A45260" t="s">
        <v>42795</v>
      </c>
      <c r="B45260">
        <v>2008</v>
      </c>
      <c r="C45260" t="s">
        <v>2660</v>
      </c>
      <c r="D45260" t="s">
        <v>42895</v>
      </c>
    </row>
    <row r="45261" spans="1:4" ht="15">
      <c r="A45261" t="s">
        <v>42795</v>
      </c>
      <c r="B45261">
        <v>2008</v>
      </c>
      <c r="C45261" t="s">
        <v>988</v>
      </c>
      <c r="D45261" t="s">
        <v>42896</v>
      </c>
    </row>
    <row r="45262" spans="1:4" ht="15">
      <c r="A45262" t="s">
        <v>42795</v>
      </c>
      <c r="B45262">
        <v>2007</v>
      </c>
      <c r="C45262" t="s">
        <v>13216</v>
      </c>
      <c r="D45262" t="s">
        <v>42897</v>
      </c>
    </row>
    <row r="45263" spans="1:4" ht="15">
      <c r="A45263" t="s">
        <v>42795</v>
      </c>
      <c r="B45263">
        <v>2004</v>
      </c>
      <c r="C45263" t="s">
        <v>9</v>
      </c>
      <c r="D45263" t="s">
        <v>42898</v>
      </c>
    </row>
    <row r="45264" spans="1:4" ht="15">
      <c r="A45264" t="s">
        <v>42795</v>
      </c>
      <c r="B45264">
        <v>2004</v>
      </c>
      <c r="C45264" t="s">
        <v>901</v>
      </c>
      <c r="D45264" t="s">
        <v>42899</v>
      </c>
    </row>
    <row r="45265" spans="1:4" ht="15">
      <c r="A45265" t="s">
        <v>42795</v>
      </c>
      <c r="B45265">
        <v>2003</v>
      </c>
      <c r="C45265" t="s">
        <v>901</v>
      </c>
      <c r="D45265" t="s">
        <v>42900</v>
      </c>
    </row>
    <row r="45266" spans="1:4" ht="15">
      <c r="A45266" t="s">
        <v>42795</v>
      </c>
      <c r="B45266">
        <v>2002</v>
      </c>
      <c r="C45266" t="s">
        <v>3048</v>
      </c>
      <c r="D45266" t="s">
        <v>42901</v>
      </c>
    </row>
    <row r="45267" spans="1:4" ht="15">
      <c r="A45267" t="s">
        <v>42795</v>
      </c>
      <c r="B45267">
        <v>2002</v>
      </c>
      <c r="C45267" t="s">
        <v>901</v>
      </c>
      <c r="D45267" t="s">
        <v>42902</v>
      </c>
    </row>
    <row r="45268" spans="1:4" ht="15">
      <c r="A45268" t="s">
        <v>42903</v>
      </c>
      <c r="B45268">
        <v>2023</v>
      </c>
      <c r="C45268" t="s">
        <v>15840</v>
      </c>
      <c r="D45268" t="s">
        <v>42904</v>
      </c>
    </row>
    <row r="45269" spans="1:4" ht="15">
      <c r="A45269" t="s">
        <v>42903</v>
      </c>
      <c r="B45269">
        <v>2023</v>
      </c>
      <c r="C45269" t="s">
        <v>15840</v>
      </c>
      <c r="D45269" t="s">
        <v>19893</v>
      </c>
    </row>
    <row r="45270" spans="1:4" ht="15">
      <c r="A45270" t="s">
        <v>42903</v>
      </c>
      <c r="B45270">
        <v>2022</v>
      </c>
      <c r="C45270" t="s">
        <v>17248</v>
      </c>
      <c r="D45270" t="s">
        <v>19913</v>
      </c>
    </row>
    <row r="45271" spans="1:4" ht="15">
      <c r="A45271" t="s">
        <v>42903</v>
      </c>
      <c r="B45271">
        <v>2022</v>
      </c>
      <c r="C45271" t="s">
        <v>17248</v>
      </c>
      <c r="D45271" t="s">
        <v>19914</v>
      </c>
    </row>
    <row r="45272" spans="1:4" ht="15">
      <c r="A45272" t="s">
        <v>42903</v>
      </c>
      <c r="B45272">
        <v>2022</v>
      </c>
      <c r="C45272" t="s">
        <v>15840</v>
      </c>
      <c r="D45272" t="s">
        <v>19922</v>
      </c>
    </row>
    <row r="45273" spans="1:4" ht="15">
      <c r="A45273" t="s">
        <v>42903</v>
      </c>
      <c r="B45273">
        <v>2022</v>
      </c>
      <c r="C45273" t="s">
        <v>1</v>
      </c>
      <c r="D45273" t="s">
        <v>42905</v>
      </c>
    </row>
    <row r="45274" spans="1:4" ht="15">
      <c r="A45274" t="s">
        <v>42903</v>
      </c>
      <c r="B45274">
        <v>2021</v>
      </c>
      <c r="C45274" t="s">
        <v>19939</v>
      </c>
      <c r="D45274" t="s">
        <v>19940</v>
      </c>
    </row>
    <row r="45275" spans="1:4" ht="15">
      <c r="A45275" t="s">
        <v>42903</v>
      </c>
      <c r="B45275">
        <v>2021</v>
      </c>
      <c r="C45275" t="s">
        <v>619</v>
      </c>
      <c r="D45275" t="s">
        <v>19944</v>
      </c>
    </row>
    <row r="45276" spans="1:4" ht="15">
      <c r="A45276" t="s">
        <v>42903</v>
      </c>
      <c r="B45276">
        <v>2020</v>
      </c>
      <c r="C45276" t="s">
        <v>155</v>
      </c>
      <c r="D45276" t="s">
        <v>42906</v>
      </c>
    </row>
    <row r="45277" spans="1:4" ht="15">
      <c r="A45277" t="s">
        <v>42903</v>
      </c>
      <c r="B45277">
        <v>2020</v>
      </c>
      <c r="C45277" t="s">
        <v>19967</v>
      </c>
      <c r="D45277" t="s">
        <v>19968</v>
      </c>
    </row>
    <row r="45278" spans="1:4" ht="15">
      <c r="A45278" t="s">
        <v>42903</v>
      </c>
      <c r="B45278">
        <v>2020</v>
      </c>
      <c r="C45278" t="s">
        <v>19162</v>
      </c>
      <c r="D45278" t="s">
        <v>19972</v>
      </c>
    </row>
    <row r="45279" spans="1:4" ht="15">
      <c r="A45279" t="s">
        <v>42903</v>
      </c>
      <c r="B45279">
        <v>2020</v>
      </c>
      <c r="C45279" t="s">
        <v>644</v>
      </c>
      <c r="D45279" t="s">
        <v>11650</v>
      </c>
    </row>
    <row r="45280" spans="1:4" ht="15">
      <c r="A45280" t="s">
        <v>42903</v>
      </c>
      <c r="B45280">
        <v>2020</v>
      </c>
      <c r="C45280" t="s">
        <v>644</v>
      </c>
      <c r="D45280" t="s">
        <v>11652</v>
      </c>
    </row>
    <row r="45281" spans="1:4" ht="15">
      <c r="A45281" t="s">
        <v>42903</v>
      </c>
      <c r="B45281">
        <v>2020</v>
      </c>
      <c r="C45281" t="s">
        <v>1</v>
      </c>
      <c r="D45281" t="s">
        <v>11652</v>
      </c>
    </row>
    <row r="45282" spans="1:4" ht="15">
      <c r="A45282" t="s">
        <v>42903</v>
      </c>
      <c r="B45282">
        <v>2019</v>
      </c>
      <c r="C45282" t="s">
        <v>9</v>
      </c>
      <c r="D45282" t="s">
        <v>42907</v>
      </c>
    </row>
    <row r="45283" spans="1:4" ht="15">
      <c r="A45283" t="s">
        <v>42903</v>
      </c>
      <c r="B45283">
        <v>2019</v>
      </c>
      <c r="C45283" t="s">
        <v>64</v>
      </c>
      <c r="D45283" t="s">
        <v>42908</v>
      </c>
    </row>
    <row r="45284" spans="1:4" ht="15">
      <c r="A45284" t="s">
        <v>42903</v>
      </c>
      <c r="B45284">
        <v>2019</v>
      </c>
      <c r="C45284" t="s">
        <v>37099</v>
      </c>
      <c r="D45284" t="s">
        <v>42909</v>
      </c>
    </row>
    <row r="45285" spans="1:4" ht="15">
      <c r="A45285" t="s">
        <v>42903</v>
      </c>
      <c r="B45285">
        <v>2018</v>
      </c>
      <c r="C45285" t="s">
        <v>20163</v>
      </c>
      <c r="D45285" t="s">
        <v>42910</v>
      </c>
    </row>
    <row r="45286" spans="1:4" ht="15">
      <c r="A45286" t="s">
        <v>42903</v>
      </c>
      <c r="B45286">
        <v>2018</v>
      </c>
      <c r="C45286" t="s">
        <v>155</v>
      </c>
      <c r="D45286" t="s">
        <v>42911</v>
      </c>
    </row>
    <row r="45287" spans="1:4" ht="15">
      <c r="A45287" t="s">
        <v>42903</v>
      </c>
      <c r="B45287">
        <v>2018</v>
      </c>
      <c r="C45287" t="s">
        <v>60</v>
      </c>
      <c r="D45287" t="s">
        <v>42912</v>
      </c>
    </row>
    <row r="45288" spans="1:4" ht="15">
      <c r="A45288" t="s">
        <v>42903</v>
      </c>
      <c r="B45288">
        <v>2017</v>
      </c>
      <c r="C45288" t="s">
        <v>16552</v>
      </c>
      <c r="D45288" t="s">
        <v>16553</v>
      </c>
    </row>
    <row r="45289" spans="1:4" ht="15">
      <c r="A45289" t="s">
        <v>42903</v>
      </c>
      <c r="B45289">
        <v>2016</v>
      </c>
      <c r="C45289" t="s">
        <v>16565</v>
      </c>
      <c r="D45289" t="s">
        <v>16566</v>
      </c>
    </row>
    <row r="45290" spans="1:4" ht="15">
      <c r="A45290" t="s">
        <v>42903</v>
      </c>
      <c r="B45290">
        <v>2016</v>
      </c>
      <c r="C45290" t="s">
        <v>16580</v>
      </c>
      <c r="D45290" t="s">
        <v>16581</v>
      </c>
    </row>
    <row r="45291" spans="1:4" ht="15">
      <c r="A45291" t="s">
        <v>42903</v>
      </c>
      <c r="B45291">
        <v>2014</v>
      </c>
      <c r="C45291" t="s">
        <v>660</v>
      </c>
      <c r="D45291" t="s">
        <v>11842</v>
      </c>
    </row>
    <row r="45292" spans="1:4" ht="15">
      <c r="A45292" t="s">
        <v>42903</v>
      </c>
      <c r="B45292">
        <v>2013</v>
      </c>
      <c r="C45292" t="s">
        <v>6462</v>
      </c>
      <c r="D45292" t="s">
        <v>10808</v>
      </c>
    </row>
    <row r="45293" spans="1:4" ht="15">
      <c r="A45293" t="s">
        <v>42903</v>
      </c>
      <c r="B45293">
        <v>2012</v>
      </c>
      <c r="C45293" t="s">
        <v>3180</v>
      </c>
      <c r="D45293" t="s">
        <v>10822</v>
      </c>
    </row>
    <row r="45294" spans="1:4" ht="15">
      <c r="A45294" t="s">
        <v>42903</v>
      </c>
      <c r="B45294">
        <v>2010</v>
      </c>
      <c r="C45294" t="s">
        <v>42913</v>
      </c>
      <c r="D45294" t="s">
        <v>42914</v>
      </c>
    </row>
    <row r="45295" spans="1:4" ht="15">
      <c r="A45295" t="s">
        <v>42903</v>
      </c>
      <c r="B45295">
        <v>2010</v>
      </c>
      <c r="C45295" t="s">
        <v>644</v>
      </c>
      <c r="D45295" t="s">
        <v>10832</v>
      </c>
    </row>
    <row r="45296" spans="1:4" ht="15">
      <c r="A45296" t="s">
        <v>42903</v>
      </c>
      <c r="B45296">
        <v>2010</v>
      </c>
      <c r="C45296" t="s">
        <v>1227</v>
      </c>
      <c r="D45296" t="s">
        <v>42915</v>
      </c>
    </row>
    <row r="45297" spans="1:4" ht="15">
      <c r="A45297" t="s">
        <v>42903</v>
      </c>
      <c r="B45297">
        <v>2010</v>
      </c>
      <c r="C45297" t="s">
        <v>6462</v>
      </c>
      <c r="D45297" t="s">
        <v>10835</v>
      </c>
    </row>
    <row r="45298" spans="1:4" ht="15">
      <c r="A45298" t="s">
        <v>42916</v>
      </c>
      <c r="B45298">
        <v>2023</v>
      </c>
      <c r="C45298" t="s">
        <v>49</v>
      </c>
      <c r="D45298" t="s">
        <v>42917</v>
      </c>
    </row>
    <row r="45299" spans="1:4" ht="15">
      <c r="A45299" t="s">
        <v>42916</v>
      </c>
      <c r="B45299">
        <v>2023</v>
      </c>
      <c r="C45299" t="s">
        <v>49</v>
      </c>
      <c r="D45299" t="s">
        <v>42918</v>
      </c>
    </row>
    <row r="45300" spans="1:4" ht="15">
      <c r="A45300" t="s">
        <v>42916</v>
      </c>
      <c r="B45300">
        <v>2022</v>
      </c>
      <c r="C45300" t="s">
        <v>389</v>
      </c>
      <c r="D45300" t="s">
        <v>42919</v>
      </c>
    </row>
    <row r="45301" spans="1:4" ht="15">
      <c r="A45301" t="s">
        <v>42916</v>
      </c>
      <c r="B45301">
        <v>2022</v>
      </c>
      <c r="C45301" t="s">
        <v>389</v>
      </c>
      <c r="D45301" t="s">
        <v>42920</v>
      </c>
    </row>
    <row r="45302" spans="1:4" ht="15">
      <c r="A45302" t="s">
        <v>42916</v>
      </c>
      <c r="B45302">
        <v>2021</v>
      </c>
      <c r="C45302" t="s">
        <v>155</v>
      </c>
      <c r="D45302" t="s">
        <v>42921</v>
      </c>
    </row>
    <row r="45303" spans="1:4" ht="15">
      <c r="A45303" t="s">
        <v>42916</v>
      </c>
      <c r="B45303">
        <v>2021</v>
      </c>
      <c r="C45303" t="s">
        <v>3142</v>
      </c>
      <c r="D45303" t="s">
        <v>42922</v>
      </c>
    </row>
    <row r="45304" spans="1:4" ht="15">
      <c r="A45304" t="s">
        <v>42916</v>
      </c>
      <c r="B45304">
        <v>2020</v>
      </c>
      <c r="C45304" t="s">
        <v>42923</v>
      </c>
      <c r="D45304" t="s">
        <v>42924</v>
      </c>
    </row>
    <row r="45305" spans="1:4" ht="15">
      <c r="A45305" t="s">
        <v>42916</v>
      </c>
      <c r="B45305">
        <v>2020</v>
      </c>
      <c r="C45305" t="s">
        <v>155</v>
      </c>
      <c r="D45305" t="s">
        <v>42925</v>
      </c>
    </row>
    <row r="45306" spans="1:4" ht="15">
      <c r="A45306" t="s">
        <v>42916</v>
      </c>
      <c r="B45306">
        <v>2020</v>
      </c>
      <c r="C45306" t="s">
        <v>42926</v>
      </c>
      <c r="D45306" t="s">
        <v>42927</v>
      </c>
    </row>
    <row r="45307" spans="1:4" ht="15">
      <c r="A45307" t="s">
        <v>42916</v>
      </c>
      <c r="B45307">
        <v>2020</v>
      </c>
      <c r="C45307" t="s">
        <v>211</v>
      </c>
      <c r="D45307" t="s">
        <v>42928</v>
      </c>
    </row>
    <row r="45308" spans="1:4" ht="15">
      <c r="A45308" t="s">
        <v>42916</v>
      </c>
      <c r="B45308">
        <v>2019</v>
      </c>
      <c r="C45308" t="s">
        <v>42923</v>
      </c>
      <c r="D45308" t="s">
        <v>42929</v>
      </c>
    </row>
    <row r="45309" spans="1:4" ht="15">
      <c r="A45309" t="s">
        <v>42916</v>
      </c>
      <c r="B45309">
        <v>2019</v>
      </c>
      <c r="C45309" t="s">
        <v>42930</v>
      </c>
      <c r="D45309" t="s">
        <v>42931</v>
      </c>
    </row>
    <row r="45310" spans="1:4" ht="15">
      <c r="A45310" t="s">
        <v>42916</v>
      </c>
      <c r="B45310">
        <v>2019</v>
      </c>
      <c r="C45310" t="s">
        <v>42926</v>
      </c>
      <c r="D45310" t="s">
        <v>42932</v>
      </c>
    </row>
    <row r="45311" spans="1:4" ht="15">
      <c r="A45311" t="s">
        <v>42916</v>
      </c>
      <c r="B45311">
        <v>2019</v>
      </c>
      <c r="C45311" t="s">
        <v>28367</v>
      </c>
      <c r="D45311" t="s">
        <v>42933</v>
      </c>
    </row>
    <row r="45312" spans="1:4" ht="15">
      <c r="A45312" t="s">
        <v>42916</v>
      </c>
      <c r="B45312">
        <v>2019</v>
      </c>
      <c r="C45312" t="s">
        <v>21</v>
      </c>
      <c r="D45312" t="s">
        <v>42934</v>
      </c>
    </row>
    <row r="45313" spans="1:4" ht="15">
      <c r="A45313" t="s">
        <v>42916</v>
      </c>
      <c r="B45313">
        <v>2019</v>
      </c>
      <c r="C45313" t="s">
        <v>18482</v>
      </c>
      <c r="D45313" t="s">
        <v>42935</v>
      </c>
    </row>
    <row r="45314" spans="1:4" ht="15">
      <c r="A45314" t="s">
        <v>42916</v>
      </c>
      <c r="B45314">
        <v>2019</v>
      </c>
      <c r="C45314" t="s">
        <v>18429</v>
      </c>
      <c r="D45314" t="s">
        <v>42684</v>
      </c>
    </row>
    <row r="45315" spans="1:4" ht="15">
      <c r="A45315" t="s">
        <v>42916</v>
      </c>
      <c r="B45315">
        <v>2018</v>
      </c>
      <c r="C45315" t="s">
        <v>42936</v>
      </c>
      <c r="D45315" t="s">
        <v>42937</v>
      </c>
    </row>
    <row r="45316" spans="1:4" ht="15">
      <c r="A45316" t="s">
        <v>42916</v>
      </c>
      <c r="B45316">
        <v>2018</v>
      </c>
      <c r="C45316" t="s">
        <v>22936</v>
      </c>
      <c r="D45316" t="s">
        <v>42938</v>
      </c>
    </row>
    <row r="45317" spans="1:4" ht="15">
      <c r="A45317" t="s">
        <v>42916</v>
      </c>
      <c r="B45317">
        <v>2018</v>
      </c>
      <c r="C45317" t="s">
        <v>4644</v>
      </c>
      <c r="D45317" t="s">
        <v>42939</v>
      </c>
    </row>
    <row r="45318" spans="1:4" ht="15">
      <c r="A45318" t="s">
        <v>42916</v>
      </c>
      <c r="B45318">
        <v>2018</v>
      </c>
      <c r="C45318" t="s">
        <v>3142</v>
      </c>
      <c r="D45318" t="s">
        <v>42940</v>
      </c>
    </row>
    <row r="45319" spans="1:4" ht="15">
      <c r="A45319" t="s">
        <v>42916</v>
      </c>
      <c r="B45319">
        <v>2018</v>
      </c>
      <c r="C45319" t="s">
        <v>21</v>
      </c>
      <c r="D45319" t="s">
        <v>42941</v>
      </c>
    </row>
    <row r="45320" spans="1:4" ht="15">
      <c r="A45320" t="s">
        <v>42916</v>
      </c>
      <c r="B45320">
        <v>2017</v>
      </c>
      <c r="C45320" t="s">
        <v>36356</v>
      </c>
      <c r="D45320" t="s">
        <v>42942</v>
      </c>
    </row>
    <row r="45321" spans="1:4" ht="15">
      <c r="A45321" t="s">
        <v>42916</v>
      </c>
      <c r="B45321">
        <v>2017</v>
      </c>
      <c r="C45321" t="s">
        <v>361</v>
      </c>
      <c r="D45321" t="s">
        <v>42943</v>
      </c>
    </row>
    <row r="45322" spans="1:4" ht="15">
      <c r="A45322" t="s">
        <v>42944</v>
      </c>
      <c r="B45322">
        <v>2022</v>
      </c>
      <c r="C45322" t="s">
        <v>29</v>
      </c>
      <c r="D45322" t="s">
        <v>11251</v>
      </c>
    </row>
    <row r="45323" spans="1:4" ht="15">
      <c r="A45323" t="s">
        <v>42944</v>
      </c>
      <c r="B45323">
        <v>2022</v>
      </c>
      <c r="C45323" t="s">
        <v>29</v>
      </c>
      <c r="D45323" t="s">
        <v>42945</v>
      </c>
    </row>
    <row r="45324" spans="1:4" ht="15">
      <c r="A45324" t="s">
        <v>42944</v>
      </c>
      <c r="B45324">
        <v>2018</v>
      </c>
      <c r="C45324" t="s">
        <v>1</v>
      </c>
      <c r="D45324" t="s">
        <v>42946</v>
      </c>
    </row>
    <row r="45325" spans="1:4" ht="15">
      <c r="A45325" t="s">
        <v>42944</v>
      </c>
      <c r="B45325">
        <v>2017</v>
      </c>
      <c r="C45325" t="s">
        <v>916</v>
      </c>
      <c r="D45325" t="s">
        <v>11299</v>
      </c>
    </row>
    <row r="45326" spans="1:4" ht="15">
      <c r="A45326" t="s">
        <v>42944</v>
      </c>
      <c r="B45326">
        <v>2012</v>
      </c>
      <c r="C45326" t="s">
        <v>916</v>
      </c>
      <c r="D45326" t="s">
        <v>11349</v>
      </c>
    </row>
    <row r="45327" spans="1:4" ht="15">
      <c r="A45327" t="s">
        <v>42944</v>
      </c>
      <c r="B45327">
        <v>2011</v>
      </c>
      <c r="C45327" t="s">
        <v>647</v>
      </c>
      <c r="D45327" t="s">
        <v>11364</v>
      </c>
    </row>
    <row r="45328" spans="1:4" ht="15">
      <c r="A45328" t="s">
        <v>42944</v>
      </c>
      <c r="B45328">
        <v>2010</v>
      </c>
      <c r="C45328" t="s">
        <v>1227</v>
      </c>
      <c r="D45328" t="s">
        <v>11372</v>
      </c>
    </row>
    <row r="45329" spans="1:4" ht="15">
      <c r="A45329" t="s">
        <v>42944</v>
      </c>
      <c r="B45329">
        <v>2010</v>
      </c>
      <c r="C45329" t="s">
        <v>1227</v>
      </c>
      <c r="D45329" t="s">
        <v>11373</v>
      </c>
    </row>
    <row r="45330" spans="1:4" ht="15">
      <c r="A45330" t="s">
        <v>42944</v>
      </c>
      <c r="B45330">
        <v>2009</v>
      </c>
      <c r="C45330" t="s">
        <v>10244</v>
      </c>
      <c r="D45330" t="s">
        <v>11381</v>
      </c>
    </row>
    <row r="45331" spans="1:4" ht="15">
      <c r="A45331" t="s">
        <v>42944</v>
      </c>
      <c r="B45331">
        <v>2009</v>
      </c>
      <c r="C45331" t="s">
        <v>644</v>
      </c>
      <c r="D45331" t="s">
        <v>11384</v>
      </c>
    </row>
    <row r="45332" spans="1:4" ht="15">
      <c r="A45332" t="s">
        <v>27560</v>
      </c>
      <c r="B45332">
        <v>2023</v>
      </c>
      <c r="C45332" t="s">
        <v>1322</v>
      </c>
      <c r="D45332" t="s">
        <v>42947</v>
      </c>
    </row>
    <row r="45333" spans="1:4" ht="15">
      <c r="A45333" t="s">
        <v>27560</v>
      </c>
      <c r="B45333">
        <v>2020</v>
      </c>
      <c r="C45333" t="s">
        <v>1</v>
      </c>
      <c r="D45333" t="s">
        <v>11279</v>
      </c>
    </row>
    <row r="45334" spans="1:4" ht="15">
      <c r="A45334" t="s">
        <v>27560</v>
      </c>
      <c r="B45334">
        <v>2017</v>
      </c>
      <c r="C45334" t="s">
        <v>42948</v>
      </c>
      <c r="D45334" t="s">
        <v>42949</v>
      </c>
    </row>
    <row r="45335" spans="1:4" ht="15">
      <c r="A45335" t="s">
        <v>27560</v>
      </c>
      <c r="B45335">
        <v>2016</v>
      </c>
      <c r="C45335" t="s">
        <v>32646</v>
      </c>
      <c r="D45335" t="s">
        <v>42950</v>
      </c>
    </row>
    <row r="45336" spans="1:4" ht="15">
      <c r="A45336" t="s">
        <v>27560</v>
      </c>
      <c r="B45336">
        <v>2016</v>
      </c>
      <c r="C45336" t="s">
        <v>34798</v>
      </c>
      <c r="D45336" t="s">
        <v>42951</v>
      </c>
    </row>
    <row r="45337" spans="1:4" ht="15">
      <c r="A45337" t="s">
        <v>27560</v>
      </c>
      <c r="B45337">
        <v>2015</v>
      </c>
      <c r="C45337" t="s">
        <v>793</v>
      </c>
      <c r="D45337" t="s">
        <v>11314</v>
      </c>
    </row>
    <row r="45338" spans="1:4" ht="15">
      <c r="A45338" t="s">
        <v>27560</v>
      </c>
      <c r="B45338">
        <v>2014</v>
      </c>
      <c r="C45338" t="s">
        <v>1097</v>
      </c>
      <c r="D45338" t="s">
        <v>42952</v>
      </c>
    </row>
    <row r="45339" spans="1:4" ht="15">
      <c r="A45339" t="s">
        <v>27560</v>
      </c>
      <c r="B45339">
        <v>2014</v>
      </c>
      <c r="C45339" t="s">
        <v>2137</v>
      </c>
      <c r="D45339" t="s">
        <v>42953</v>
      </c>
    </row>
    <row r="45340" spans="1:4" ht="15">
      <c r="A45340" t="s">
        <v>27560</v>
      </c>
      <c r="B45340">
        <v>2013</v>
      </c>
      <c r="C45340" t="s">
        <v>3619</v>
      </c>
      <c r="D45340" t="s">
        <v>11339</v>
      </c>
    </row>
    <row r="45341" spans="1:4" ht="15">
      <c r="A45341" t="s">
        <v>27560</v>
      </c>
      <c r="B45341">
        <v>2013</v>
      </c>
      <c r="C45341" t="s">
        <v>1159</v>
      </c>
      <c r="D45341" t="s">
        <v>42954</v>
      </c>
    </row>
    <row r="45342" spans="1:4" ht="15">
      <c r="A45342" t="s">
        <v>27560</v>
      </c>
      <c r="B45342">
        <v>2013</v>
      </c>
      <c r="C45342" t="s">
        <v>1263</v>
      </c>
      <c r="D45342" t="s">
        <v>42955</v>
      </c>
    </row>
    <row r="45343" spans="1:4" ht="15">
      <c r="A45343" t="s">
        <v>27560</v>
      </c>
      <c r="B45343">
        <v>2013</v>
      </c>
      <c r="C45343" t="s">
        <v>6305</v>
      </c>
      <c r="D45343" t="s">
        <v>42956</v>
      </c>
    </row>
    <row r="45344" spans="1:4" ht="15">
      <c r="A45344" t="s">
        <v>27560</v>
      </c>
      <c r="B45344">
        <v>2012</v>
      </c>
      <c r="C45344" t="s">
        <v>1652</v>
      </c>
      <c r="D45344" t="s">
        <v>42957</v>
      </c>
    </row>
    <row r="45345" spans="1:4" ht="15">
      <c r="A45345" t="s">
        <v>27560</v>
      </c>
      <c r="B45345">
        <v>2007</v>
      </c>
      <c r="C45345" t="s">
        <v>7054</v>
      </c>
      <c r="D45345" t="s">
        <v>42958</v>
      </c>
    </row>
    <row r="45346" spans="1:4" ht="15">
      <c r="A45346" t="s">
        <v>27561</v>
      </c>
      <c r="B45346">
        <v>2023</v>
      </c>
      <c r="C45346" t="s">
        <v>669</v>
      </c>
      <c r="D45346" t="s">
        <v>42959</v>
      </c>
    </row>
    <row r="45347" spans="1:4" ht="15">
      <c r="A45347" t="s">
        <v>27561</v>
      </c>
      <c r="B45347">
        <v>2023</v>
      </c>
      <c r="C45347" t="s">
        <v>669</v>
      </c>
      <c r="D45347" t="s">
        <v>42960</v>
      </c>
    </row>
    <row r="45348" spans="1:4" ht="15">
      <c r="A45348" t="s">
        <v>27561</v>
      </c>
      <c r="B45348">
        <v>2023</v>
      </c>
      <c r="C45348" t="s">
        <v>3855</v>
      </c>
      <c r="D45348" t="s">
        <v>42961</v>
      </c>
    </row>
    <row r="45349" spans="1:4" ht="15">
      <c r="A45349" t="s">
        <v>27561</v>
      </c>
      <c r="B45349">
        <v>2023</v>
      </c>
      <c r="C45349" t="s">
        <v>42962</v>
      </c>
      <c r="D45349" t="s">
        <v>42963</v>
      </c>
    </row>
    <row r="45350" spans="1:4" ht="15">
      <c r="A45350" t="s">
        <v>27561</v>
      </c>
      <c r="B45350">
        <v>2023</v>
      </c>
      <c r="C45350" t="s">
        <v>44</v>
      </c>
      <c r="D45350" t="s">
        <v>27133</v>
      </c>
    </row>
    <row r="45351" spans="1:4" ht="15">
      <c r="A45351" t="s">
        <v>27561</v>
      </c>
      <c r="B45351">
        <v>2023</v>
      </c>
      <c r="C45351" t="s">
        <v>142</v>
      </c>
      <c r="D45351" t="s">
        <v>42964</v>
      </c>
    </row>
    <row r="45352" spans="1:4" ht="15">
      <c r="A45352" t="s">
        <v>27561</v>
      </c>
      <c r="B45352">
        <v>2023</v>
      </c>
      <c r="C45352" t="s">
        <v>142</v>
      </c>
      <c r="D45352" t="s">
        <v>42965</v>
      </c>
    </row>
    <row r="45353" spans="1:4" ht="15">
      <c r="A45353" t="s">
        <v>27561</v>
      </c>
      <c r="B45353">
        <v>2023</v>
      </c>
      <c r="C45353" t="s">
        <v>24075</v>
      </c>
      <c r="D45353" t="s">
        <v>42966</v>
      </c>
    </row>
    <row r="45354" spans="1:4" ht="15">
      <c r="A45354" t="s">
        <v>27561</v>
      </c>
      <c r="B45354">
        <v>2023</v>
      </c>
      <c r="C45354" t="s">
        <v>1401</v>
      </c>
      <c r="D45354" t="s">
        <v>27137</v>
      </c>
    </row>
    <row r="45355" spans="1:4" ht="15">
      <c r="A45355" t="s">
        <v>27561</v>
      </c>
      <c r="B45355">
        <v>2023</v>
      </c>
      <c r="C45355" t="s">
        <v>1263</v>
      </c>
      <c r="D45355" t="s">
        <v>42967</v>
      </c>
    </row>
    <row r="45356" spans="1:4" ht="15">
      <c r="A45356" t="s">
        <v>27561</v>
      </c>
      <c r="B45356">
        <v>2023</v>
      </c>
      <c r="C45356" t="s">
        <v>42968</v>
      </c>
      <c r="D45356" t="s">
        <v>42969</v>
      </c>
    </row>
    <row r="45357" spans="1:4" ht="15">
      <c r="A45357" t="s">
        <v>27561</v>
      </c>
      <c r="B45357">
        <v>2023</v>
      </c>
      <c r="C45357" t="s">
        <v>1259</v>
      </c>
      <c r="D45357" t="s">
        <v>42970</v>
      </c>
    </row>
    <row r="45358" spans="1:4" ht="15">
      <c r="A45358" t="s">
        <v>27561</v>
      </c>
      <c r="B45358">
        <v>2023</v>
      </c>
      <c r="C45358" t="s">
        <v>11257</v>
      </c>
      <c r="D45358" t="s">
        <v>42971</v>
      </c>
    </row>
    <row r="45359" spans="1:4" ht="15">
      <c r="A45359" t="s">
        <v>27561</v>
      </c>
      <c r="B45359">
        <v>2023</v>
      </c>
      <c r="C45359" t="s">
        <v>11257</v>
      </c>
      <c r="D45359" t="s">
        <v>42972</v>
      </c>
    </row>
    <row r="45360" spans="1:4" ht="15">
      <c r="A45360" t="s">
        <v>27561</v>
      </c>
      <c r="B45360">
        <v>2023</v>
      </c>
      <c r="C45360" t="s">
        <v>11257</v>
      </c>
      <c r="D45360" t="s">
        <v>42973</v>
      </c>
    </row>
    <row r="45361" spans="1:4" ht="15">
      <c r="A45361" t="s">
        <v>27561</v>
      </c>
      <c r="B45361">
        <v>2023</v>
      </c>
      <c r="C45361" t="s">
        <v>11257</v>
      </c>
      <c r="D45361" t="s">
        <v>42974</v>
      </c>
    </row>
    <row r="45362" spans="1:4" ht="15">
      <c r="A45362" t="s">
        <v>27561</v>
      </c>
      <c r="B45362">
        <v>2023</v>
      </c>
      <c r="C45362" t="s">
        <v>660</v>
      </c>
      <c r="D45362" t="s">
        <v>42975</v>
      </c>
    </row>
    <row r="45363" spans="1:4" ht="15">
      <c r="A45363" t="s">
        <v>27561</v>
      </c>
      <c r="B45363">
        <v>2023</v>
      </c>
      <c r="C45363" t="s">
        <v>11578</v>
      </c>
      <c r="D45363" t="s">
        <v>42976</v>
      </c>
    </row>
    <row r="45364" spans="1:4" ht="15">
      <c r="A45364" t="s">
        <v>27561</v>
      </c>
      <c r="B45364">
        <v>2023</v>
      </c>
      <c r="C45364" t="s">
        <v>17380</v>
      </c>
      <c r="D45364" t="s">
        <v>42977</v>
      </c>
    </row>
    <row r="45365" spans="1:4" ht="15">
      <c r="A45365" t="s">
        <v>27561</v>
      </c>
      <c r="B45365">
        <v>2023</v>
      </c>
      <c r="C45365" t="s">
        <v>985</v>
      </c>
      <c r="D45365" t="s">
        <v>42978</v>
      </c>
    </row>
    <row r="45366" spans="1:4" ht="15">
      <c r="A45366" t="s">
        <v>27561</v>
      </c>
      <c r="B45366">
        <v>2023</v>
      </c>
      <c r="C45366" t="s">
        <v>985</v>
      </c>
      <c r="D45366" t="s">
        <v>42979</v>
      </c>
    </row>
    <row r="45367" spans="1:4" ht="15">
      <c r="A45367" t="s">
        <v>27561</v>
      </c>
      <c r="B45367">
        <v>2023</v>
      </c>
      <c r="C45367" t="s">
        <v>985</v>
      </c>
      <c r="D45367" t="s">
        <v>42980</v>
      </c>
    </row>
    <row r="45368" spans="1:4" ht="15">
      <c r="A45368" t="s">
        <v>27561</v>
      </c>
      <c r="B45368">
        <v>2023</v>
      </c>
      <c r="C45368" t="s">
        <v>985</v>
      </c>
      <c r="D45368" t="s">
        <v>42981</v>
      </c>
    </row>
    <row r="45369" spans="1:4" ht="15">
      <c r="A45369" t="s">
        <v>27561</v>
      </c>
      <c r="B45369">
        <v>2023</v>
      </c>
      <c r="C45369" t="s">
        <v>19156</v>
      </c>
      <c r="D45369" t="s">
        <v>42982</v>
      </c>
    </row>
    <row r="45370" spans="1:4" ht="15">
      <c r="A45370" t="s">
        <v>27561</v>
      </c>
      <c r="B45370">
        <v>2023</v>
      </c>
      <c r="C45370" t="s">
        <v>1</v>
      </c>
      <c r="D45370" t="s">
        <v>42969</v>
      </c>
    </row>
    <row r="45371" spans="1:4" ht="15">
      <c r="A45371" t="s">
        <v>27561</v>
      </c>
      <c r="B45371">
        <v>2023</v>
      </c>
      <c r="C45371" t="s">
        <v>1</v>
      </c>
      <c r="D45371" t="s">
        <v>42983</v>
      </c>
    </row>
    <row r="45372" spans="1:4" ht="15">
      <c r="A45372" t="s">
        <v>27561</v>
      </c>
      <c r="B45372">
        <v>2023</v>
      </c>
      <c r="C45372" t="s">
        <v>1</v>
      </c>
      <c r="D45372" t="s">
        <v>42984</v>
      </c>
    </row>
    <row r="45373" spans="1:4" ht="15">
      <c r="A45373" t="s">
        <v>27561</v>
      </c>
      <c r="B45373">
        <v>2023</v>
      </c>
      <c r="C45373" t="s">
        <v>1</v>
      </c>
      <c r="D45373" t="s">
        <v>42985</v>
      </c>
    </row>
    <row r="45374" spans="1:4" ht="15">
      <c r="A45374" t="s">
        <v>27561</v>
      </c>
      <c r="B45374">
        <v>2023</v>
      </c>
      <c r="C45374" t="s">
        <v>1</v>
      </c>
      <c r="D45374" t="s">
        <v>42986</v>
      </c>
    </row>
    <row r="45375" spans="1:4" ht="15">
      <c r="A45375" t="s">
        <v>27561</v>
      </c>
      <c r="B45375">
        <v>2023</v>
      </c>
      <c r="C45375" t="s">
        <v>1</v>
      </c>
      <c r="D45375" t="s">
        <v>42987</v>
      </c>
    </row>
    <row r="45376" spans="1:4" ht="15">
      <c r="A45376" t="s">
        <v>27561</v>
      </c>
      <c r="B45376">
        <v>2023</v>
      </c>
      <c r="C45376" t="s">
        <v>1</v>
      </c>
      <c r="D45376" t="s">
        <v>42988</v>
      </c>
    </row>
    <row r="45377" spans="1:4" ht="15">
      <c r="A45377" t="s">
        <v>27561</v>
      </c>
      <c r="B45377">
        <v>2023</v>
      </c>
      <c r="C45377" t="s">
        <v>1</v>
      </c>
      <c r="D45377" t="s">
        <v>27146</v>
      </c>
    </row>
    <row r="45378" spans="1:4" ht="15">
      <c r="A45378" t="s">
        <v>27561</v>
      </c>
      <c r="B45378">
        <v>2023</v>
      </c>
      <c r="C45378" t="s">
        <v>1</v>
      </c>
      <c r="D45378" t="s">
        <v>42989</v>
      </c>
    </row>
    <row r="45379" spans="1:4" ht="15">
      <c r="A45379" t="s">
        <v>27561</v>
      </c>
      <c r="B45379">
        <v>2023</v>
      </c>
      <c r="C45379" t="s">
        <v>1</v>
      </c>
      <c r="D45379" t="s">
        <v>42990</v>
      </c>
    </row>
    <row r="45380" spans="1:4" ht="15">
      <c r="A45380" t="s">
        <v>27561</v>
      </c>
      <c r="B45380">
        <v>2023</v>
      </c>
      <c r="C45380" t="s">
        <v>1</v>
      </c>
      <c r="D45380" t="s">
        <v>27149</v>
      </c>
    </row>
    <row r="45381" spans="1:4" ht="15">
      <c r="A45381" t="s">
        <v>27561</v>
      </c>
      <c r="B45381">
        <v>2023</v>
      </c>
      <c r="C45381" t="s">
        <v>1</v>
      </c>
      <c r="D45381" t="s">
        <v>42967</v>
      </c>
    </row>
    <row r="45382" spans="1:4" ht="15">
      <c r="A45382" t="s">
        <v>27561</v>
      </c>
      <c r="B45382">
        <v>2023</v>
      </c>
      <c r="C45382" t="s">
        <v>1</v>
      </c>
      <c r="D45382" t="s">
        <v>42991</v>
      </c>
    </row>
    <row r="45383" spans="1:4" ht="15">
      <c r="A45383" t="s">
        <v>27561</v>
      </c>
      <c r="B45383">
        <v>2023</v>
      </c>
      <c r="C45383" t="s">
        <v>1</v>
      </c>
      <c r="D45383" t="s">
        <v>42992</v>
      </c>
    </row>
    <row r="45384" spans="1:4" ht="15">
      <c r="A45384" t="s">
        <v>27561</v>
      </c>
      <c r="B45384">
        <v>2023</v>
      </c>
      <c r="C45384" t="s">
        <v>1</v>
      </c>
      <c r="D45384" t="s">
        <v>42993</v>
      </c>
    </row>
    <row r="45385" spans="1:4" ht="15">
      <c r="A45385" t="s">
        <v>27561</v>
      </c>
      <c r="B45385">
        <v>2022</v>
      </c>
      <c r="C45385" t="s">
        <v>669</v>
      </c>
      <c r="D45385" t="s">
        <v>42994</v>
      </c>
    </row>
    <row r="45386" spans="1:4" ht="15">
      <c r="A45386" t="s">
        <v>27561</v>
      </c>
      <c r="B45386">
        <v>2022</v>
      </c>
      <c r="C45386" t="s">
        <v>4753</v>
      </c>
      <c r="D45386" t="s">
        <v>42995</v>
      </c>
    </row>
    <row r="45387" spans="1:4" ht="15">
      <c r="A45387" t="s">
        <v>27561</v>
      </c>
      <c r="B45387">
        <v>2022</v>
      </c>
      <c r="C45387" t="s">
        <v>1750</v>
      </c>
      <c r="D45387" t="s">
        <v>42996</v>
      </c>
    </row>
    <row r="45388" spans="1:4" ht="15">
      <c r="A45388" t="s">
        <v>27561</v>
      </c>
      <c r="B45388">
        <v>2022</v>
      </c>
      <c r="C45388" t="s">
        <v>1750</v>
      </c>
      <c r="D45388" t="s">
        <v>42997</v>
      </c>
    </row>
    <row r="45389" spans="1:4" ht="15">
      <c r="A45389" t="s">
        <v>27561</v>
      </c>
      <c r="B45389">
        <v>2022</v>
      </c>
      <c r="C45389" t="s">
        <v>1074</v>
      </c>
      <c r="D45389" t="s">
        <v>42998</v>
      </c>
    </row>
    <row r="45390" spans="1:4" ht="15">
      <c r="A45390" t="s">
        <v>27561</v>
      </c>
      <c r="B45390">
        <v>2022</v>
      </c>
      <c r="C45390" t="s">
        <v>142</v>
      </c>
      <c r="D45390" t="s">
        <v>42999</v>
      </c>
    </row>
    <row r="45391" spans="1:4" ht="15">
      <c r="A45391" t="s">
        <v>27561</v>
      </c>
      <c r="B45391">
        <v>2022</v>
      </c>
      <c r="C45391" t="s">
        <v>142</v>
      </c>
      <c r="D45391" t="s">
        <v>43000</v>
      </c>
    </row>
    <row r="45392" spans="1:4" ht="15">
      <c r="A45392" t="s">
        <v>27561</v>
      </c>
      <c r="B45392">
        <v>2022</v>
      </c>
      <c r="C45392" t="s">
        <v>142</v>
      </c>
      <c r="D45392" t="s">
        <v>43001</v>
      </c>
    </row>
    <row r="45393" spans="1:4" ht="15">
      <c r="A45393" t="s">
        <v>27561</v>
      </c>
      <c r="B45393">
        <v>2022</v>
      </c>
      <c r="C45393" t="s">
        <v>142</v>
      </c>
      <c r="D45393" t="s">
        <v>43002</v>
      </c>
    </row>
    <row r="45394" spans="1:4" ht="15">
      <c r="A45394" t="s">
        <v>27561</v>
      </c>
      <c r="B45394">
        <v>2022</v>
      </c>
      <c r="C45394" t="s">
        <v>142</v>
      </c>
      <c r="D45394" t="s">
        <v>43003</v>
      </c>
    </row>
    <row r="45395" spans="1:4" ht="15">
      <c r="A45395" t="s">
        <v>27561</v>
      </c>
      <c r="B45395">
        <v>2022</v>
      </c>
      <c r="C45395" t="s">
        <v>142</v>
      </c>
      <c r="D45395" t="s">
        <v>43004</v>
      </c>
    </row>
    <row r="45396" spans="1:4" ht="15">
      <c r="A45396" t="s">
        <v>27561</v>
      </c>
      <c r="B45396">
        <v>2022</v>
      </c>
      <c r="C45396" t="s">
        <v>142</v>
      </c>
      <c r="D45396" t="s">
        <v>43005</v>
      </c>
    </row>
    <row r="45397" spans="1:4" ht="15">
      <c r="A45397" t="s">
        <v>27561</v>
      </c>
      <c r="B45397">
        <v>2022</v>
      </c>
      <c r="C45397" t="s">
        <v>142</v>
      </c>
      <c r="D45397" t="s">
        <v>43006</v>
      </c>
    </row>
    <row r="45398" spans="1:4" ht="15">
      <c r="A45398" t="s">
        <v>27561</v>
      </c>
      <c r="B45398">
        <v>2022</v>
      </c>
      <c r="C45398" t="s">
        <v>969</v>
      </c>
      <c r="D45398" t="s">
        <v>43007</v>
      </c>
    </row>
    <row r="45399" spans="1:4" ht="15">
      <c r="A45399" t="s">
        <v>27561</v>
      </c>
      <c r="B45399">
        <v>2022</v>
      </c>
      <c r="C45399" t="s">
        <v>914</v>
      </c>
      <c r="D45399" t="s">
        <v>43008</v>
      </c>
    </row>
    <row r="45400" spans="1:4" ht="15">
      <c r="A45400" t="s">
        <v>27561</v>
      </c>
      <c r="B45400">
        <v>2022</v>
      </c>
      <c r="C45400" t="s">
        <v>1401</v>
      </c>
      <c r="D45400" t="s">
        <v>1887</v>
      </c>
    </row>
    <row r="45401" spans="1:4" ht="15">
      <c r="A45401" t="s">
        <v>27561</v>
      </c>
      <c r="B45401">
        <v>2022</v>
      </c>
      <c r="C45401" t="s">
        <v>1401</v>
      </c>
      <c r="D45401" t="s">
        <v>43009</v>
      </c>
    </row>
    <row r="45402" spans="1:4" ht="15">
      <c r="A45402" t="s">
        <v>27561</v>
      </c>
      <c r="B45402">
        <v>2022</v>
      </c>
      <c r="C45402" t="s">
        <v>19139</v>
      </c>
      <c r="D45402" t="s">
        <v>43010</v>
      </c>
    </row>
    <row r="45403" spans="1:4" ht="15">
      <c r="A45403" t="s">
        <v>27561</v>
      </c>
      <c r="B45403">
        <v>2022</v>
      </c>
      <c r="C45403" t="s">
        <v>988</v>
      </c>
      <c r="D45403" t="s">
        <v>43011</v>
      </c>
    </row>
    <row r="45404" spans="1:4" ht="15">
      <c r="A45404" t="s">
        <v>27561</v>
      </c>
      <c r="B45404">
        <v>2022</v>
      </c>
      <c r="C45404" t="s">
        <v>292</v>
      </c>
      <c r="D45404" t="s">
        <v>43012</v>
      </c>
    </row>
    <row r="45405" spans="1:4" ht="15">
      <c r="A45405" t="s">
        <v>27561</v>
      </c>
      <c r="B45405">
        <v>2022</v>
      </c>
      <c r="C45405" t="s">
        <v>17187</v>
      </c>
      <c r="D45405" t="s">
        <v>43013</v>
      </c>
    </row>
    <row r="45406" spans="1:4" ht="15">
      <c r="A45406" t="s">
        <v>27561</v>
      </c>
      <c r="B45406">
        <v>2022</v>
      </c>
      <c r="C45406" t="s">
        <v>4932</v>
      </c>
      <c r="D45406" t="s">
        <v>43014</v>
      </c>
    </row>
    <row r="45407" spans="1:4" ht="15">
      <c r="A45407" t="s">
        <v>27561</v>
      </c>
      <c r="B45407">
        <v>2022</v>
      </c>
      <c r="C45407" t="s">
        <v>1259</v>
      </c>
      <c r="D45407" t="s">
        <v>43015</v>
      </c>
    </row>
    <row r="45408" spans="1:4" ht="15">
      <c r="A45408" t="s">
        <v>27561</v>
      </c>
      <c r="B45408">
        <v>2022</v>
      </c>
      <c r="C45408" t="s">
        <v>936</v>
      </c>
      <c r="D45408" t="s">
        <v>43016</v>
      </c>
    </row>
    <row r="45409" spans="1:4" ht="15">
      <c r="A45409" t="s">
        <v>27561</v>
      </c>
      <c r="B45409">
        <v>2022</v>
      </c>
      <c r="C45409" t="s">
        <v>936</v>
      </c>
      <c r="D45409" t="s">
        <v>43017</v>
      </c>
    </row>
    <row r="45410" spans="1:4" ht="15">
      <c r="A45410" t="s">
        <v>27561</v>
      </c>
      <c r="B45410">
        <v>2022</v>
      </c>
      <c r="C45410" t="s">
        <v>936</v>
      </c>
      <c r="D45410" t="s">
        <v>43018</v>
      </c>
    </row>
    <row r="45411" spans="1:4" ht="15">
      <c r="A45411" t="s">
        <v>27561</v>
      </c>
      <c r="B45411">
        <v>2022</v>
      </c>
      <c r="C45411" t="s">
        <v>660</v>
      </c>
      <c r="D45411" t="s">
        <v>43019</v>
      </c>
    </row>
    <row r="45412" spans="1:4" ht="15">
      <c r="A45412" t="s">
        <v>27561</v>
      </c>
      <c r="B45412">
        <v>2022</v>
      </c>
      <c r="C45412" t="s">
        <v>660</v>
      </c>
      <c r="D45412" t="s">
        <v>43020</v>
      </c>
    </row>
    <row r="45413" spans="1:4" ht="15">
      <c r="A45413" t="s">
        <v>27561</v>
      </c>
      <c r="B45413">
        <v>2022</v>
      </c>
      <c r="C45413" t="s">
        <v>607</v>
      </c>
      <c r="D45413" t="s">
        <v>43021</v>
      </c>
    </row>
    <row r="45414" spans="1:4" ht="15">
      <c r="A45414" t="s">
        <v>27561</v>
      </c>
      <c r="B45414">
        <v>2022</v>
      </c>
      <c r="C45414" t="s">
        <v>13</v>
      </c>
      <c r="D45414" t="s">
        <v>43022</v>
      </c>
    </row>
    <row r="45415" spans="1:4" ht="15">
      <c r="A45415" t="s">
        <v>27561</v>
      </c>
      <c r="B45415">
        <v>2022</v>
      </c>
      <c r="C45415" t="s">
        <v>601</v>
      </c>
      <c r="D45415" t="s">
        <v>43023</v>
      </c>
    </row>
    <row r="45416" spans="1:4" ht="15">
      <c r="A45416" t="s">
        <v>27561</v>
      </c>
      <c r="B45416">
        <v>2022</v>
      </c>
      <c r="C45416" t="s">
        <v>985</v>
      </c>
      <c r="D45416" t="s">
        <v>43024</v>
      </c>
    </row>
    <row r="45417" spans="1:4" ht="15">
      <c r="A45417" t="s">
        <v>27561</v>
      </c>
      <c r="B45417">
        <v>2022</v>
      </c>
      <c r="C45417" t="s">
        <v>1</v>
      </c>
      <c r="D45417" t="s">
        <v>43025</v>
      </c>
    </row>
    <row r="45418" spans="1:4" ht="15">
      <c r="A45418" t="s">
        <v>27561</v>
      </c>
      <c r="B45418">
        <v>2022</v>
      </c>
      <c r="C45418" t="s">
        <v>1</v>
      </c>
      <c r="D45418" t="s">
        <v>43008</v>
      </c>
    </row>
    <row r="45419" spans="1:4" ht="15">
      <c r="A45419" t="s">
        <v>27561</v>
      </c>
      <c r="B45419">
        <v>2022</v>
      </c>
      <c r="C45419" t="s">
        <v>1</v>
      </c>
      <c r="D45419" t="s">
        <v>1887</v>
      </c>
    </row>
    <row r="45420" spans="1:4" ht="15">
      <c r="A45420" t="s">
        <v>27561</v>
      </c>
      <c r="B45420">
        <v>2022</v>
      </c>
      <c r="C45420" t="s">
        <v>1</v>
      </c>
      <c r="D45420" t="s">
        <v>43019</v>
      </c>
    </row>
    <row r="45421" spans="1:4" ht="15">
      <c r="A45421" t="s">
        <v>27561</v>
      </c>
      <c r="B45421">
        <v>2022</v>
      </c>
      <c r="C45421" t="s">
        <v>1</v>
      </c>
      <c r="D45421" t="s">
        <v>43016</v>
      </c>
    </row>
    <row r="45422" spans="1:4" ht="15">
      <c r="A45422" t="s">
        <v>27561</v>
      </c>
      <c r="B45422">
        <v>2022</v>
      </c>
      <c r="C45422" t="s">
        <v>1</v>
      </c>
      <c r="D45422" t="s">
        <v>43018</v>
      </c>
    </row>
    <row r="45423" spans="1:4" ht="15">
      <c r="A45423" t="s">
        <v>27561</v>
      </c>
      <c r="B45423">
        <v>2022</v>
      </c>
      <c r="C45423" t="s">
        <v>1</v>
      </c>
      <c r="D45423" t="s">
        <v>43026</v>
      </c>
    </row>
    <row r="45424" spans="1:4" ht="15">
      <c r="A45424" t="s">
        <v>27561</v>
      </c>
      <c r="B45424">
        <v>2022</v>
      </c>
      <c r="C45424" t="s">
        <v>1</v>
      </c>
      <c r="D45424" t="s">
        <v>43027</v>
      </c>
    </row>
    <row r="45425" spans="1:4" ht="15">
      <c r="A45425" t="s">
        <v>27561</v>
      </c>
      <c r="B45425">
        <v>2022</v>
      </c>
      <c r="C45425" t="s">
        <v>1</v>
      </c>
      <c r="D45425" t="s">
        <v>43013</v>
      </c>
    </row>
    <row r="45426" spans="1:4" ht="15">
      <c r="A45426" t="s">
        <v>27561</v>
      </c>
      <c r="B45426">
        <v>2022</v>
      </c>
      <c r="C45426" t="s">
        <v>1</v>
      </c>
      <c r="D45426" t="s">
        <v>43028</v>
      </c>
    </row>
    <row r="45427" spans="1:4" ht="15">
      <c r="A45427" t="s">
        <v>27561</v>
      </c>
      <c r="B45427">
        <v>2022</v>
      </c>
      <c r="C45427" t="s">
        <v>1</v>
      </c>
      <c r="D45427" t="s">
        <v>43021</v>
      </c>
    </row>
    <row r="45428" spans="1:4" ht="15">
      <c r="A45428" t="s">
        <v>27561</v>
      </c>
      <c r="B45428">
        <v>2022</v>
      </c>
      <c r="C45428" t="s">
        <v>1</v>
      </c>
      <c r="D45428" t="s">
        <v>42975</v>
      </c>
    </row>
    <row r="45429" spans="1:4" ht="15">
      <c r="A45429" t="s">
        <v>27561</v>
      </c>
      <c r="B45429">
        <v>2022</v>
      </c>
      <c r="C45429" t="s">
        <v>1</v>
      </c>
      <c r="D45429" t="s">
        <v>43029</v>
      </c>
    </row>
    <row r="45430" spans="1:4" ht="15">
      <c r="A45430" t="s">
        <v>27561</v>
      </c>
      <c r="B45430">
        <v>2022</v>
      </c>
      <c r="C45430" t="s">
        <v>1</v>
      </c>
      <c r="D45430" t="s">
        <v>43007</v>
      </c>
    </row>
    <row r="45431" spans="1:4" ht="15">
      <c r="A45431" t="s">
        <v>27561</v>
      </c>
      <c r="B45431">
        <v>2022</v>
      </c>
      <c r="C45431" t="s">
        <v>1</v>
      </c>
      <c r="D45431" t="s">
        <v>42979</v>
      </c>
    </row>
    <row r="45432" spans="1:4" ht="15">
      <c r="A45432" t="s">
        <v>27561</v>
      </c>
      <c r="B45432">
        <v>2022</v>
      </c>
      <c r="C45432" t="s">
        <v>1</v>
      </c>
      <c r="D45432" t="s">
        <v>42980</v>
      </c>
    </row>
    <row r="45433" spans="1:4" ht="15">
      <c r="A45433" t="s">
        <v>27561</v>
      </c>
      <c r="B45433">
        <v>2022</v>
      </c>
      <c r="C45433" t="s">
        <v>1</v>
      </c>
      <c r="D45433" t="s">
        <v>42981</v>
      </c>
    </row>
    <row r="45434" spans="1:4" ht="15">
      <c r="A45434" t="s">
        <v>27561</v>
      </c>
      <c r="B45434">
        <v>2022</v>
      </c>
      <c r="C45434" t="s">
        <v>1</v>
      </c>
      <c r="D45434" t="s">
        <v>42978</v>
      </c>
    </row>
    <row r="45435" spans="1:4" ht="15">
      <c r="A45435" t="s">
        <v>27561</v>
      </c>
      <c r="B45435">
        <v>2022</v>
      </c>
      <c r="C45435" t="s">
        <v>1</v>
      </c>
      <c r="D45435" t="s">
        <v>27133</v>
      </c>
    </row>
    <row r="45436" spans="1:4" ht="15">
      <c r="A45436" t="s">
        <v>27561</v>
      </c>
      <c r="B45436">
        <v>2022</v>
      </c>
      <c r="C45436" t="s">
        <v>1</v>
      </c>
      <c r="D45436" t="s">
        <v>43017</v>
      </c>
    </row>
    <row r="45437" spans="1:4" ht="15">
      <c r="A45437" t="s">
        <v>27561</v>
      </c>
      <c r="B45437">
        <v>2022</v>
      </c>
      <c r="C45437" t="s">
        <v>1</v>
      </c>
      <c r="D45437" t="s">
        <v>27137</v>
      </c>
    </row>
    <row r="45438" spans="1:4" ht="15">
      <c r="A45438" t="s">
        <v>27561</v>
      </c>
      <c r="B45438">
        <v>2022</v>
      </c>
      <c r="C45438" t="s">
        <v>1</v>
      </c>
      <c r="D45438" t="s">
        <v>42971</v>
      </c>
    </row>
    <row r="45439" spans="1:4" ht="15">
      <c r="A45439" t="s">
        <v>27561</v>
      </c>
      <c r="B45439">
        <v>2021</v>
      </c>
      <c r="C45439" t="s">
        <v>669</v>
      </c>
      <c r="D45439" t="s">
        <v>43030</v>
      </c>
    </row>
    <row r="45440" spans="1:4" ht="15">
      <c r="A45440" t="s">
        <v>27561</v>
      </c>
      <c r="B45440">
        <v>2021</v>
      </c>
      <c r="C45440" t="s">
        <v>669</v>
      </c>
      <c r="D45440" t="s">
        <v>43031</v>
      </c>
    </row>
    <row r="45441" spans="1:4" ht="15">
      <c r="A45441" t="s">
        <v>27561</v>
      </c>
      <c r="B45441">
        <v>2021</v>
      </c>
      <c r="C45441" t="s">
        <v>669</v>
      </c>
      <c r="D45441" t="s">
        <v>43032</v>
      </c>
    </row>
    <row r="45442" spans="1:4" ht="15">
      <c r="A45442" t="s">
        <v>27561</v>
      </c>
      <c r="B45442">
        <v>2021</v>
      </c>
      <c r="C45442" t="s">
        <v>669</v>
      </c>
      <c r="D45442" t="s">
        <v>43033</v>
      </c>
    </row>
    <row r="45443" spans="1:4" ht="15">
      <c r="A45443" t="s">
        <v>27561</v>
      </c>
      <c r="B45443">
        <v>2021</v>
      </c>
      <c r="C45443" t="s">
        <v>669</v>
      </c>
      <c r="D45443" t="s">
        <v>43034</v>
      </c>
    </row>
    <row r="45444" spans="1:4" ht="15">
      <c r="A45444" t="s">
        <v>27561</v>
      </c>
      <c r="B45444">
        <v>2021</v>
      </c>
      <c r="C45444" t="s">
        <v>669</v>
      </c>
      <c r="D45444" t="s">
        <v>43035</v>
      </c>
    </row>
    <row r="45445" spans="1:4" ht="15">
      <c r="A45445" t="s">
        <v>27561</v>
      </c>
      <c r="B45445">
        <v>2021</v>
      </c>
      <c r="C45445" t="s">
        <v>1320</v>
      </c>
      <c r="D45445" t="s">
        <v>43036</v>
      </c>
    </row>
    <row r="45446" spans="1:4" ht="15">
      <c r="A45446" t="s">
        <v>27561</v>
      </c>
      <c r="B45446">
        <v>2021</v>
      </c>
      <c r="C45446" t="s">
        <v>1750</v>
      </c>
      <c r="D45446" t="s">
        <v>43037</v>
      </c>
    </row>
    <row r="45447" spans="1:4" ht="15">
      <c r="A45447" t="s">
        <v>27561</v>
      </c>
      <c r="B45447">
        <v>2021</v>
      </c>
      <c r="C45447" t="s">
        <v>1750</v>
      </c>
      <c r="D45447" t="s">
        <v>43038</v>
      </c>
    </row>
    <row r="45448" spans="1:4" ht="15">
      <c r="A45448" t="s">
        <v>27561</v>
      </c>
      <c r="B45448">
        <v>2021</v>
      </c>
      <c r="C45448" t="s">
        <v>142</v>
      </c>
      <c r="D45448" t="s">
        <v>43039</v>
      </c>
    </row>
    <row r="45449" spans="1:4" ht="15">
      <c r="A45449" t="s">
        <v>27561</v>
      </c>
      <c r="B45449">
        <v>2021</v>
      </c>
      <c r="C45449" t="s">
        <v>142</v>
      </c>
      <c r="D45449" t="s">
        <v>43040</v>
      </c>
    </row>
    <row r="45450" spans="1:4" ht="15">
      <c r="A45450" t="s">
        <v>27561</v>
      </c>
      <c r="B45450">
        <v>2021</v>
      </c>
      <c r="C45450" t="s">
        <v>142</v>
      </c>
      <c r="D45450" t="s">
        <v>43041</v>
      </c>
    </row>
    <row r="45451" spans="1:4" ht="15">
      <c r="A45451" t="s">
        <v>27561</v>
      </c>
      <c r="B45451">
        <v>2021</v>
      </c>
      <c r="C45451" t="s">
        <v>969</v>
      </c>
      <c r="D45451" t="s">
        <v>43042</v>
      </c>
    </row>
    <row r="45452" spans="1:4" ht="15">
      <c r="A45452" t="s">
        <v>27561</v>
      </c>
      <c r="B45452">
        <v>2021</v>
      </c>
      <c r="C45452" t="s">
        <v>969</v>
      </c>
      <c r="D45452" t="s">
        <v>43043</v>
      </c>
    </row>
    <row r="45453" spans="1:4" ht="15">
      <c r="A45453" t="s">
        <v>27561</v>
      </c>
      <c r="B45453">
        <v>2021</v>
      </c>
      <c r="C45453" t="s">
        <v>17412</v>
      </c>
      <c r="D45453" t="s">
        <v>43044</v>
      </c>
    </row>
    <row r="45454" spans="1:4" ht="15">
      <c r="A45454" t="s">
        <v>27561</v>
      </c>
      <c r="B45454">
        <v>2021</v>
      </c>
      <c r="C45454" t="s">
        <v>17412</v>
      </c>
      <c r="D45454" t="s">
        <v>43045</v>
      </c>
    </row>
    <row r="45455" spans="1:4" ht="15">
      <c r="A45455" t="s">
        <v>27561</v>
      </c>
      <c r="B45455">
        <v>2021</v>
      </c>
      <c r="C45455" t="s">
        <v>17412</v>
      </c>
      <c r="D45455" t="s">
        <v>43046</v>
      </c>
    </row>
    <row r="45456" spans="1:4" ht="15">
      <c r="A45456" t="s">
        <v>27561</v>
      </c>
      <c r="B45456">
        <v>2021</v>
      </c>
      <c r="C45456" t="s">
        <v>3734</v>
      </c>
      <c r="D45456" t="s">
        <v>43047</v>
      </c>
    </row>
    <row r="45457" spans="1:4" ht="15">
      <c r="A45457" t="s">
        <v>27561</v>
      </c>
      <c r="B45457">
        <v>2021</v>
      </c>
      <c r="C45457" t="s">
        <v>1401</v>
      </c>
      <c r="D45457" t="s">
        <v>43048</v>
      </c>
    </row>
    <row r="45458" spans="1:4" ht="15">
      <c r="A45458" t="s">
        <v>27561</v>
      </c>
      <c r="B45458">
        <v>2021</v>
      </c>
      <c r="C45458" t="s">
        <v>43049</v>
      </c>
      <c r="D45458" t="s">
        <v>43050</v>
      </c>
    </row>
    <row r="45459" spans="1:4" ht="15">
      <c r="A45459" t="s">
        <v>27561</v>
      </c>
      <c r="B45459">
        <v>2021</v>
      </c>
      <c r="C45459" t="s">
        <v>19139</v>
      </c>
      <c r="D45459" t="s">
        <v>43051</v>
      </c>
    </row>
    <row r="45460" spans="1:4" ht="15">
      <c r="A45460" t="s">
        <v>27561</v>
      </c>
      <c r="B45460">
        <v>2021</v>
      </c>
      <c r="C45460" t="s">
        <v>292</v>
      </c>
      <c r="D45460" t="s">
        <v>43052</v>
      </c>
    </row>
    <row r="45461" spans="1:4" ht="15">
      <c r="A45461" t="s">
        <v>27561</v>
      </c>
      <c r="B45461">
        <v>2021</v>
      </c>
      <c r="C45461" t="s">
        <v>7101</v>
      </c>
      <c r="D45461" t="s">
        <v>8422</v>
      </c>
    </row>
    <row r="45462" spans="1:4" ht="15">
      <c r="A45462" t="s">
        <v>27561</v>
      </c>
      <c r="B45462">
        <v>2021</v>
      </c>
      <c r="C45462" t="s">
        <v>1259</v>
      </c>
      <c r="D45462" t="s">
        <v>43053</v>
      </c>
    </row>
    <row r="45463" spans="1:4" ht="15">
      <c r="A45463" t="s">
        <v>27561</v>
      </c>
      <c r="B45463">
        <v>2021</v>
      </c>
      <c r="C45463" t="s">
        <v>11257</v>
      </c>
      <c r="D45463" t="s">
        <v>43054</v>
      </c>
    </row>
    <row r="45464" spans="1:4" ht="15">
      <c r="A45464" t="s">
        <v>27561</v>
      </c>
      <c r="B45464">
        <v>2021</v>
      </c>
      <c r="C45464" t="s">
        <v>660</v>
      </c>
      <c r="D45464" t="s">
        <v>43055</v>
      </c>
    </row>
    <row r="45465" spans="1:4" ht="15">
      <c r="A45465" t="s">
        <v>27561</v>
      </c>
      <c r="B45465">
        <v>2021</v>
      </c>
      <c r="C45465" t="s">
        <v>108</v>
      </c>
      <c r="D45465" t="s">
        <v>43056</v>
      </c>
    </row>
    <row r="45466" spans="1:4" ht="15">
      <c r="A45466" t="s">
        <v>27561</v>
      </c>
      <c r="B45466">
        <v>2021</v>
      </c>
      <c r="C45466" t="s">
        <v>108</v>
      </c>
      <c r="D45466" t="s">
        <v>43057</v>
      </c>
    </row>
    <row r="45467" spans="1:4" ht="15">
      <c r="A45467" t="s">
        <v>27561</v>
      </c>
      <c r="B45467">
        <v>2021</v>
      </c>
      <c r="C45467" t="s">
        <v>108</v>
      </c>
      <c r="D45467" t="s">
        <v>43058</v>
      </c>
    </row>
    <row r="45468" spans="1:4" ht="15">
      <c r="A45468" t="s">
        <v>27561</v>
      </c>
      <c r="B45468">
        <v>2021</v>
      </c>
      <c r="C45468" t="s">
        <v>71</v>
      </c>
      <c r="D45468" t="s">
        <v>43059</v>
      </c>
    </row>
    <row r="45469" spans="1:4" ht="15">
      <c r="A45469" t="s">
        <v>27561</v>
      </c>
      <c r="B45469">
        <v>2021</v>
      </c>
      <c r="C45469" t="s">
        <v>607</v>
      </c>
      <c r="D45469" t="s">
        <v>43060</v>
      </c>
    </row>
    <row r="45470" spans="1:4" ht="15">
      <c r="A45470" t="s">
        <v>27561</v>
      </c>
      <c r="B45470">
        <v>2021</v>
      </c>
      <c r="C45470" t="s">
        <v>949</v>
      </c>
      <c r="D45470" t="s">
        <v>43061</v>
      </c>
    </row>
    <row r="45471" spans="1:4" ht="15">
      <c r="A45471" t="s">
        <v>27561</v>
      </c>
      <c r="B45471">
        <v>2021</v>
      </c>
      <c r="C45471" t="s">
        <v>949</v>
      </c>
      <c r="D45471" t="s">
        <v>43062</v>
      </c>
    </row>
    <row r="45472" spans="1:4" ht="15">
      <c r="A45472" t="s">
        <v>27561</v>
      </c>
      <c r="B45472">
        <v>2021</v>
      </c>
      <c r="C45472" t="s">
        <v>949</v>
      </c>
      <c r="D45472" t="s">
        <v>43063</v>
      </c>
    </row>
    <row r="45473" spans="1:4" ht="15">
      <c r="A45473" t="s">
        <v>27561</v>
      </c>
      <c r="B45473">
        <v>2021</v>
      </c>
      <c r="C45473" t="s">
        <v>601</v>
      </c>
      <c r="D45473" t="s">
        <v>43064</v>
      </c>
    </row>
    <row r="45474" spans="1:4" ht="15">
      <c r="A45474" t="s">
        <v>27561</v>
      </c>
      <c r="B45474">
        <v>2021</v>
      </c>
      <c r="C45474" t="s">
        <v>985</v>
      </c>
      <c r="D45474" t="s">
        <v>43065</v>
      </c>
    </row>
    <row r="45475" spans="1:4" ht="15">
      <c r="A45475" t="s">
        <v>27561</v>
      </c>
      <c r="B45475">
        <v>2021</v>
      </c>
      <c r="C45475" t="s">
        <v>985</v>
      </c>
      <c r="D45475" t="s">
        <v>43066</v>
      </c>
    </row>
    <row r="45476" spans="1:4" ht="15">
      <c r="A45476" t="s">
        <v>27561</v>
      </c>
      <c r="B45476">
        <v>2021</v>
      </c>
      <c r="C45476" t="s">
        <v>985</v>
      </c>
      <c r="D45476" t="s">
        <v>43067</v>
      </c>
    </row>
    <row r="45477" spans="1:4" ht="15">
      <c r="A45477" t="s">
        <v>27561</v>
      </c>
      <c r="B45477">
        <v>2021</v>
      </c>
      <c r="C45477" t="s">
        <v>985</v>
      </c>
      <c r="D45477" t="s">
        <v>43068</v>
      </c>
    </row>
    <row r="45478" spans="1:4" ht="15">
      <c r="A45478" t="s">
        <v>27561</v>
      </c>
      <c r="B45478">
        <v>2021</v>
      </c>
      <c r="C45478" t="s">
        <v>1</v>
      </c>
      <c r="D45478" t="s">
        <v>43069</v>
      </c>
    </row>
    <row r="45479" spans="1:4" ht="15">
      <c r="A45479" t="s">
        <v>27561</v>
      </c>
      <c r="B45479">
        <v>2021</v>
      </c>
      <c r="C45479" t="s">
        <v>1</v>
      </c>
      <c r="D45479" t="s">
        <v>43063</v>
      </c>
    </row>
    <row r="45480" spans="1:4" ht="15">
      <c r="A45480" t="s">
        <v>27561</v>
      </c>
      <c r="B45480">
        <v>2021</v>
      </c>
      <c r="C45480" t="s">
        <v>1</v>
      </c>
      <c r="D45480" t="s">
        <v>43043</v>
      </c>
    </row>
    <row r="45481" spans="1:4" ht="15">
      <c r="A45481" t="s">
        <v>27561</v>
      </c>
      <c r="B45481">
        <v>2021</v>
      </c>
      <c r="C45481" t="s">
        <v>1</v>
      </c>
      <c r="D45481" t="s">
        <v>43055</v>
      </c>
    </row>
    <row r="45482" spans="1:4" ht="15">
      <c r="A45482" t="s">
        <v>27561</v>
      </c>
      <c r="B45482">
        <v>2021</v>
      </c>
      <c r="C45482" t="s">
        <v>1</v>
      </c>
      <c r="D45482" t="s">
        <v>43070</v>
      </c>
    </row>
    <row r="45483" spans="1:4" ht="15">
      <c r="A45483" t="s">
        <v>27561</v>
      </c>
      <c r="B45483">
        <v>2021</v>
      </c>
      <c r="C45483" t="s">
        <v>1</v>
      </c>
      <c r="D45483" t="s">
        <v>43071</v>
      </c>
    </row>
    <row r="45484" spans="1:4" ht="15">
      <c r="A45484" t="s">
        <v>27561</v>
      </c>
      <c r="B45484">
        <v>2021</v>
      </c>
      <c r="C45484" t="s">
        <v>1</v>
      </c>
      <c r="D45484" t="s">
        <v>43072</v>
      </c>
    </row>
    <row r="45485" spans="1:4" ht="15">
      <c r="A45485" t="s">
        <v>27561</v>
      </c>
      <c r="B45485">
        <v>2021</v>
      </c>
      <c r="C45485" t="s">
        <v>1</v>
      </c>
      <c r="D45485" t="s">
        <v>43059</v>
      </c>
    </row>
    <row r="45486" spans="1:4" ht="15">
      <c r="A45486" t="s">
        <v>27561</v>
      </c>
      <c r="B45486">
        <v>2021</v>
      </c>
      <c r="C45486" t="s">
        <v>1</v>
      </c>
      <c r="D45486" t="s">
        <v>43073</v>
      </c>
    </row>
    <row r="45487" spans="1:4" ht="15">
      <c r="A45487" t="s">
        <v>27561</v>
      </c>
      <c r="B45487">
        <v>2021</v>
      </c>
      <c r="C45487" t="s">
        <v>1</v>
      </c>
      <c r="D45487" t="s">
        <v>43074</v>
      </c>
    </row>
    <row r="45488" spans="1:4" ht="15">
      <c r="A45488" t="s">
        <v>27561</v>
      </c>
      <c r="B45488">
        <v>2021</v>
      </c>
      <c r="C45488" t="s">
        <v>1</v>
      </c>
      <c r="D45488" t="s">
        <v>43060</v>
      </c>
    </row>
    <row r="45489" spans="1:4" ht="15">
      <c r="A45489" t="s">
        <v>27561</v>
      </c>
      <c r="B45489">
        <v>2021</v>
      </c>
      <c r="C45489" t="s">
        <v>1</v>
      </c>
      <c r="D45489" t="s">
        <v>43075</v>
      </c>
    </row>
    <row r="45490" spans="1:4" ht="15">
      <c r="A45490" t="s">
        <v>27561</v>
      </c>
      <c r="B45490">
        <v>2021</v>
      </c>
      <c r="C45490" t="s">
        <v>1</v>
      </c>
      <c r="D45490" t="s">
        <v>43076</v>
      </c>
    </row>
    <row r="45491" spans="1:4" ht="15">
      <c r="A45491" t="s">
        <v>27561</v>
      </c>
      <c r="B45491">
        <v>2021</v>
      </c>
      <c r="C45491" t="s">
        <v>1</v>
      </c>
      <c r="D45491" t="s">
        <v>43057</v>
      </c>
    </row>
    <row r="45492" spans="1:4" ht="15">
      <c r="A45492" t="s">
        <v>27561</v>
      </c>
      <c r="B45492">
        <v>2021</v>
      </c>
      <c r="C45492" t="s">
        <v>1</v>
      </c>
      <c r="D45492" t="s">
        <v>8422</v>
      </c>
    </row>
    <row r="45493" spans="1:4" ht="15">
      <c r="A45493" t="s">
        <v>27561</v>
      </c>
      <c r="B45493">
        <v>2021</v>
      </c>
      <c r="C45493" t="s">
        <v>1</v>
      </c>
      <c r="D45493" t="s">
        <v>43001</v>
      </c>
    </row>
    <row r="45494" spans="1:4" ht="15">
      <c r="A45494" t="s">
        <v>27561</v>
      </c>
      <c r="B45494">
        <v>2021</v>
      </c>
      <c r="C45494" t="s">
        <v>1</v>
      </c>
      <c r="D45494" t="s">
        <v>43077</v>
      </c>
    </row>
    <row r="45495" spans="1:4" ht="15">
      <c r="A45495" t="s">
        <v>27561</v>
      </c>
      <c r="B45495">
        <v>2021</v>
      </c>
      <c r="C45495" t="s">
        <v>1</v>
      </c>
      <c r="D45495" t="s">
        <v>43047</v>
      </c>
    </row>
    <row r="45496" spans="1:4" ht="15">
      <c r="A45496" t="s">
        <v>27561</v>
      </c>
      <c r="B45496">
        <v>2021</v>
      </c>
      <c r="C45496" t="s">
        <v>1</v>
      </c>
      <c r="D45496" t="s">
        <v>43078</v>
      </c>
    </row>
    <row r="45497" spans="1:4" ht="15">
      <c r="A45497" t="s">
        <v>27561</v>
      </c>
      <c r="B45497">
        <v>2020</v>
      </c>
      <c r="C45497" t="s">
        <v>669</v>
      </c>
      <c r="D45497" t="s">
        <v>43079</v>
      </c>
    </row>
    <row r="45498" spans="1:4" ht="15">
      <c r="A45498" t="s">
        <v>27561</v>
      </c>
      <c r="B45498">
        <v>2020</v>
      </c>
      <c r="C45498" t="s">
        <v>1337</v>
      </c>
      <c r="D45498" t="s">
        <v>43080</v>
      </c>
    </row>
    <row r="45499" spans="1:4" ht="15">
      <c r="A45499" t="s">
        <v>27561</v>
      </c>
      <c r="B45499">
        <v>2020</v>
      </c>
      <c r="C45499" t="s">
        <v>19165</v>
      </c>
      <c r="D45499" t="s">
        <v>43081</v>
      </c>
    </row>
    <row r="45500" spans="1:4" ht="15">
      <c r="A45500" t="s">
        <v>27561</v>
      </c>
      <c r="B45500">
        <v>2020</v>
      </c>
      <c r="C45500" t="s">
        <v>142</v>
      </c>
      <c r="D45500" t="s">
        <v>43082</v>
      </c>
    </row>
    <row r="45501" spans="1:4" ht="15">
      <c r="A45501" t="s">
        <v>27561</v>
      </c>
      <c r="B45501">
        <v>2020</v>
      </c>
      <c r="C45501" t="s">
        <v>1970</v>
      </c>
      <c r="D45501" t="s">
        <v>43083</v>
      </c>
    </row>
    <row r="45502" spans="1:4" ht="15">
      <c r="A45502" t="s">
        <v>27561</v>
      </c>
      <c r="B45502">
        <v>2020</v>
      </c>
      <c r="C45502" t="s">
        <v>3734</v>
      </c>
      <c r="D45502" t="s">
        <v>43084</v>
      </c>
    </row>
    <row r="45503" spans="1:4" ht="15">
      <c r="A45503" t="s">
        <v>27561</v>
      </c>
      <c r="B45503">
        <v>2020</v>
      </c>
      <c r="C45503" t="s">
        <v>1401</v>
      </c>
      <c r="D45503" t="s">
        <v>43085</v>
      </c>
    </row>
    <row r="45504" spans="1:4" ht="15">
      <c r="A45504" t="s">
        <v>27561</v>
      </c>
      <c r="B45504">
        <v>2020</v>
      </c>
      <c r="C45504" t="s">
        <v>29196</v>
      </c>
      <c r="D45504" t="s">
        <v>43086</v>
      </c>
    </row>
    <row r="45505" spans="1:4" ht="15">
      <c r="A45505" t="s">
        <v>27561</v>
      </c>
      <c r="B45505">
        <v>2020</v>
      </c>
      <c r="C45505" t="s">
        <v>19162</v>
      </c>
      <c r="D45505" t="s">
        <v>43076</v>
      </c>
    </row>
    <row r="45506" spans="1:4" ht="15">
      <c r="A45506" t="s">
        <v>27561</v>
      </c>
      <c r="B45506">
        <v>2020</v>
      </c>
      <c r="C45506" t="s">
        <v>1259</v>
      </c>
      <c r="D45506" t="s">
        <v>43087</v>
      </c>
    </row>
    <row r="45507" spans="1:4" ht="15">
      <c r="A45507" t="s">
        <v>27561</v>
      </c>
      <c r="B45507">
        <v>2020</v>
      </c>
      <c r="C45507" t="s">
        <v>936</v>
      </c>
      <c r="D45507" t="s">
        <v>43088</v>
      </c>
    </row>
    <row r="45508" spans="1:4" ht="15">
      <c r="A45508" t="s">
        <v>27561</v>
      </c>
      <c r="B45508">
        <v>2020</v>
      </c>
      <c r="C45508" t="s">
        <v>936</v>
      </c>
      <c r="D45508" t="s">
        <v>43089</v>
      </c>
    </row>
    <row r="45509" spans="1:4" ht="15">
      <c r="A45509" t="s">
        <v>27561</v>
      </c>
      <c r="B45509">
        <v>2020</v>
      </c>
      <c r="C45509" t="s">
        <v>936</v>
      </c>
      <c r="D45509" t="s">
        <v>43090</v>
      </c>
    </row>
    <row r="45510" spans="1:4" ht="15">
      <c r="A45510" t="s">
        <v>27561</v>
      </c>
      <c r="B45510">
        <v>2020</v>
      </c>
      <c r="C45510" t="s">
        <v>11257</v>
      </c>
      <c r="D45510" t="s">
        <v>43091</v>
      </c>
    </row>
    <row r="45511" spans="1:4" ht="15">
      <c r="A45511" t="s">
        <v>27561</v>
      </c>
      <c r="B45511">
        <v>2020</v>
      </c>
      <c r="C45511" t="s">
        <v>644</v>
      </c>
      <c r="D45511" t="s">
        <v>43092</v>
      </c>
    </row>
    <row r="45512" spans="1:4" ht="15">
      <c r="A45512" t="s">
        <v>27561</v>
      </c>
      <c r="B45512">
        <v>2020</v>
      </c>
      <c r="C45512" t="s">
        <v>108</v>
      </c>
      <c r="D45512" t="s">
        <v>43093</v>
      </c>
    </row>
    <row r="45513" spans="1:4" ht="15">
      <c r="A45513" t="s">
        <v>27561</v>
      </c>
      <c r="B45513">
        <v>2020</v>
      </c>
      <c r="C45513" t="s">
        <v>21</v>
      </c>
      <c r="D45513" t="s">
        <v>43094</v>
      </c>
    </row>
    <row r="45514" spans="1:4" ht="15">
      <c r="A45514" t="s">
        <v>27561</v>
      </c>
      <c r="B45514">
        <v>2020</v>
      </c>
      <c r="C45514" t="s">
        <v>21</v>
      </c>
      <c r="D45514" t="s">
        <v>43095</v>
      </c>
    </row>
    <row r="45515" spans="1:4" ht="15">
      <c r="A45515" t="s">
        <v>27561</v>
      </c>
      <c r="B45515">
        <v>2020</v>
      </c>
      <c r="C45515" t="s">
        <v>71</v>
      </c>
      <c r="D45515" t="s">
        <v>43096</v>
      </c>
    </row>
    <row r="45516" spans="1:4" ht="15">
      <c r="A45516" t="s">
        <v>27561</v>
      </c>
      <c r="B45516">
        <v>2020</v>
      </c>
      <c r="C45516" t="s">
        <v>1999</v>
      </c>
      <c r="D45516" t="s">
        <v>43097</v>
      </c>
    </row>
    <row r="45517" spans="1:4" ht="15">
      <c r="A45517" t="s">
        <v>27561</v>
      </c>
      <c r="B45517">
        <v>2020</v>
      </c>
      <c r="C45517" t="s">
        <v>32378</v>
      </c>
      <c r="D45517" t="s">
        <v>43098</v>
      </c>
    </row>
    <row r="45518" spans="1:4" ht="15">
      <c r="A45518" t="s">
        <v>27561</v>
      </c>
      <c r="B45518">
        <v>2020</v>
      </c>
      <c r="C45518" t="s">
        <v>949</v>
      </c>
      <c r="D45518" t="s">
        <v>43099</v>
      </c>
    </row>
    <row r="45519" spans="1:4" ht="15">
      <c r="A45519" t="s">
        <v>27561</v>
      </c>
      <c r="B45519">
        <v>2020</v>
      </c>
      <c r="C45519" t="s">
        <v>949</v>
      </c>
      <c r="D45519" t="s">
        <v>43100</v>
      </c>
    </row>
    <row r="45520" spans="1:4" ht="15">
      <c r="A45520" t="s">
        <v>27561</v>
      </c>
      <c r="B45520">
        <v>2020</v>
      </c>
      <c r="C45520" t="s">
        <v>618</v>
      </c>
      <c r="D45520" t="s">
        <v>43101</v>
      </c>
    </row>
    <row r="45521" spans="1:4" ht="15">
      <c r="A45521" t="s">
        <v>27561</v>
      </c>
      <c r="B45521">
        <v>2020</v>
      </c>
      <c r="C45521" t="s">
        <v>985</v>
      </c>
      <c r="D45521" t="s">
        <v>43102</v>
      </c>
    </row>
    <row r="45522" spans="1:4" ht="15">
      <c r="A45522" t="s">
        <v>27561</v>
      </c>
      <c r="B45522">
        <v>2020</v>
      </c>
      <c r="C45522" t="s">
        <v>985</v>
      </c>
      <c r="D45522" t="s">
        <v>43103</v>
      </c>
    </row>
    <row r="45523" spans="1:4" ht="15">
      <c r="A45523" t="s">
        <v>27561</v>
      </c>
      <c r="B45523">
        <v>2020</v>
      </c>
      <c r="C45523" t="s">
        <v>1</v>
      </c>
      <c r="D45523" t="s">
        <v>43103</v>
      </c>
    </row>
    <row r="45524" spans="1:4" ht="15">
      <c r="A45524" t="s">
        <v>27561</v>
      </c>
      <c r="B45524">
        <v>2020</v>
      </c>
      <c r="C45524" t="s">
        <v>1</v>
      </c>
      <c r="D45524" t="s">
        <v>43104</v>
      </c>
    </row>
    <row r="45525" spans="1:4" ht="15">
      <c r="A45525" t="s">
        <v>27561</v>
      </c>
      <c r="B45525">
        <v>2020</v>
      </c>
      <c r="C45525" t="s">
        <v>1</v>
      </c>
      <c r="D45525" t="s">
        <v>43105</v>
      </c>
    </row>
    <row r="45526" spans="1:4" ht="15">
      <c r="A45526" t="s">
        <v>27561</v>
      </c>
      <c r="B45526">
        <v>2020</v>
      </c>
      <c r="C45526" t="s">
        <v>1</v>
      </c>
      <c r="D45526" t="s">
        <v>43106</v>
      </c>
    </row>
    <row r="45527" spans="1:4" ht="15">
      <c r="A45527" t="s">
        <v>27561</v>
      </c>
      <c r="B45527">
        <v>2020</v>
      </c>
      <c r="C45527" t="s">
        <v>1</v>
      </c>
      <c r="D45527" t="s">
        <v>43095</v>
      </c>
    </row>
    <row r="45528" spans="1:4" ht="15">
      <c r="A45528" t="s">
        <v>27561</v>
      </c>
      <c r="B45528">
        <v>2020</v>
      </c>
      <c r="C45528" t="s">
        <v>1</v>
      </c>
      <c r="D45528" t="s">
        <v>43088</v>
      </c>
    </row>
    <row r="45529" spans="1:4" ht="15">
      <c r="A45529" t="s">
        <v>27561</v>
      </c>
      <c r="B45529">
        <v>2020</v>
      </c>
      <c r="C45529" t="s">
        <v>1</v>
      </c>
      <c r="D45529" t="s">
        <v>43092</v>
      </c>
    </row>
    <row r="45530" spans="1:4" ht="15">
      <c r="A45530" t="s">
        <v>27561</v>
      </c>
      <c r="B45530">
        <v>2020</v>
      </c>
      <c r="C45530" t="s">
        <v>1</v>
      </c>
      <c r="D45530" t="s">
        <v>43097</v>
      </c>
    </row>
    <row r="45531" spans="1:4" ht="15">
      <c r="A45531" t="s">
        <v>27561</v>
      </c>
      <c r="B45531">
        <v>2020</v>
      </c>
      <c r="C45531" t="s">
        <v>1</v>
      </c>
      <c r="D45531" t="s">
        <v>43065</v>
      </c>
    </row>
    <row r="45532" spans="1:4" ht="15">
      <c r="A45532" t="s">
        <v>27561</v>
      </c>
      <c r="B45532">
        <v>2020</v>
      </c>
      <c r="C45532" t="s">
        <v>1</v>
      </c>
      <c r="D45532" t="s">
        <v>43107</v>
      </c>
    </row>
    <row r="45533" spans="1:4" ht="15">
      <c r="A45533" t="s">
        <v>27561</v>
      </c>
      <c r="B45533">
        <v>2020</v>
      </c>
      <c r="C45533" t="s">
        <v>1</v>
      </c>
      <c r="D45533" t="s">
        <v>43108</v>
      </c>
    </row>
    <row r="45534" spans="1:4" ht="15">
      <c r="A45534" t="s">
        <v>27561</v>
      </c>
      <c r="B45534">
        <v>2020</v>
      </c>
      <c r="C45534" t="s">
        <v>1</v>
      </c>
      <c r="D45534" t="s">
        <v>43089</v>
      </c>
    </row>
    <row r="45535" spans="1:4" ht="15">
      <c r="A45535" t="s">
        <v>27561</v>
      </c>
      <c r="B45535">
        <v>2020</v>
      </c>
      <c r="C45535" t="s">
        <v>1</v>
      </c>
      <c r="D45535" t="s">
        <v>43084</v>
      </c>
    </row>
    <row r="45536" spans="1:4" ht="15">
      <c r="A45536" t="s">
        <v>27561</v>
      </c>
      <c r="B45536">
        <v>2020</v>
      </c>
      <c r="C45536" t="s">
        <v>1</v>
      </c>
      <c r="D45536" t="s">
        <v>43068</v>
      </c>
    </row>
    <row r="45537" spans="1:4" ht="15">
      <c r="A45537" t="s">
        <v>27561</v>
      </c>
      <c r="B45537">
        <v>2020</v>
      </c>
      <c r="C45537" t="s">
        <v>1</v>
      </c>
      <c r="D45537" t="s">
        <v>43066</v>
      </c>
    </row>
    <row r="45538" spans="1:4" ht="15">
      <c r="A45538" t="s">
        <v>27561</v>
      </c>
      <c r="B45538">
        <v>2020</v>
      </c>
      <c r="C45538" t="s">
        <v>1</v>
      </c>
      <c r="D45538" t="s">
        <v>43067</v>
      </c>
    </row>
    <row r="45539" spans="1:4" ht="15">
      <c r="A45539" t="s">
        <v>27561</v>
      </c>
      <c r="B45539">
        <v>2019</v>
      </c>
      <c r="C45539" t="s">
        <v>1332</v>
      </c>
      <c r="D45539" t="s">
        <v>43109</v>
      </c>
    </row>
    <row r="45540" spans="1:4" ht="15">
      <c r="A45540" t="s">
        <v>27561</v>
      </c>
      <c r="B45540">
        <v>2019</v>
      </c>
      <c r="C45540" t="s">
        <v>27241</v>
      </c>
      <c r="D45540" t="s">
        <v>43110</v>
      </c>
    </row>
    <row r="45541" spans="1:4" ht="15">
      <c r="A45541" t="s">
        <v>27561</v>
      </c>
      <c r="B45541">
        <v>2019</v>
      </c>
      <c r="C45541" t="s">
        <v>1074</v>
      </c>
      <c r="D45541" t="s">
        <v>43111</v>
      </c>
    </row>
    <row r="45542" spans="1:4" ht="15">
      <c r="A45542" t="s">
        <v>27561</v>
      </c>
      <c r="B45542">
        <v>2019</v>
      </c>
      <c r="C45542" t="s">
        <v>142</v>
      </c>
      <c r="D45542" t="s">
        <v>43112</v>
      </c>
    </row>
    <row r="45543" spans="1:4" ht="15">
      <c r="A45543" t="s">
        <v>27561</v>
      </c>
      <c r="B45543">
        <v>2019</v>
      </c>
      <c r="C45543" t="s">
        <v>142</v>
      </c>
      <c r="D45543" t="s">
        <v>43113</v>
      </c>
    </row>
    <row r="45544" spans="1:4" ht="15">
      <c r="A45544" t="s">
        <v>27561</v>
      </c>
      <c r="B45544">
        <v>2019</v>
      </c>
      <c r="C45544" t="s">
        <v>1970</v>
      </c>
      <c r="D45544" t="s">
        <v>43114</v>
      </c>
    </row>
    <row r="45545" spans="1:4" ht="15">
      <c r="A45545" t="s">
        <v>27561</v>
      </c>
      <c r="B45545">
        <v>2019</v>
      </c>
      <c r="C45545" t="s">
        <v>23283</v>
      </c>
      <c r="D45545" t="s">
        <v>43115</v>
      </c>
    </row>
    <row r="45546" spans="1:4" ht="15">
      <c r="A45546" t="s">
        <v>27561</v>
      </c>
      <c r="B45546">
        <v>2019</v>
      </c>
      <c r="C45546" t="s">
        <v>17412</v>
      </c>
      <c r="D45546" t="s">
        <v>43116</v>
      </c>
    </row>
    <row r="45547" spans="1:4" ht="15">
      <c r="A45547" t="s">
        <v>27561</v>
      </c>
      <c r="B45547">
        <v>2019</v>
      </c>
      <c r="C45547" t="s">
        <v>914</v>
      </c>
      <c r="D45547" t="s">
        <v>43117</v>
      </c>
    </row>
    <row r="45548" spans="1:4" ht="15">
      <c r="A45548" t="s">
        <v>27561</v>
      </c>
      <c r="B45548">
        <v>2019</v>
      </c>
      <c r="C45548" t="s">
        <v>1401</v>
      </c>
      <c r="D45548" t="s">
        <v>43118</v>
      </c>
    </row>
    <row r="45549" spans="1:4" ht="15">
      <c r="A45549" t="s">
        <v>27561</v>
      </c>
      <c r="B45549">
        <v>2019</v>
      </c>
      <c r="C45549" t="s">
        <v>914</v>
      </c>
      <c r="D45549" t="s">
        <v>43119</v>
      </c>
    </row>
    <row r="45550" spans="1:4" ht="15">
      <c r="A45550" t="s">
        <v>27561</v>
      </c>
      <c r="B45550">
        <v>2019</v>
      </c>
      <c r="C45550" t="s">
        <v>19171</v>
      </c>
      <c r="D45550" t="s">
        <v>43120</v>
      </c>
    </row>
    <row r="45551" spans="1:4" ht="15">
      <c r="A45551" t="s">
        <v>27561</v>
      </c>
      <c r="B45551">
        <v>2019</v>
      </c>
      <c r="C45551" t="s">
        <v>988</v>
      </c>
      <c r="D45551" t="s">
        <v>43121</v>
      </c>
    </row>
    <row r="45552" spans="1:4" ht="15">
      <c r="A45552" t="s">
        <v>27561</v>
      </c>
      <c r="B45552">
        <v>2019</v>
      </c>
      <c r="C45552" t="s">
        <v>17856</v>
      </c>
      <c r="D45552" t="s">
        <v>43122</v>
      </c>
    </row>
    <row r="45553" spans="1:4" ht="15">
      <c r="A45553" t="s">
        <v>27561</v>
      </c>
      <c r="B45553">
        <v>2019</v>
      </c>
      <c r="C45553" t="s">
        <v>1270</v>
      </c>
      <c r="D45553" t="s">
        <v>43123</v>
      </c>
    </row>
    <row r="45554" spans="1:4" ht="15">
      <c r="A45554" t="s">
        <v>27561</v>
      </c>
      <c r="B45554">
        <v>2019</v>
      </c>
      <c r="C45554" t="s">
        <v>5162</v>
      </c>
      <c r="D45554" t="s">
        <v>43124</v>
      </c>
    </row>
    <row r="45555" spans="1:4" ht="15">
      <c r="A45555" t="s">
        <v>27561</v>
      </c>
      <c r="B45555">
        <v>2019</v>
      </c>
      <c r="C45555" t="s">
        <v>1259</v>
      </c>
      <c r="D45555" t="s">
        <v>43125</v>
      </c>
    </row>
    <row r="45556" spans="1:4" ht="15">
      <c r="A45556" t="s">
        <v>27561</v>
      </c>
      <c r="B45556">
        <v>2019</v>
      </c>
      <c r="C45556" t="s">
        <v>1259</v>
      </c>
      <c r="D45556" t="s">
        <v>43126</v>
      </c>
    </row>
    <row r="45557" spans="1:4" ht="15">
      <c r="A45557" t="s">
        <v>27561</v>
      </c>
      <c r="B45557">
        <v>2019</v>
      </c>
      <c r="C45557" t="s">
        <v>11257</v>
      </c>
      <c r="D45557" t="s">
        <v>43127</v>
      </c>
    </row>
    <row r="45558" spans="1:4" ht="15">
      <c r="A45558" t="s">
        <v>27561</v>
      </c>
      <c r="B45558">
        <v>2019</v>
      </c>
      <c r="C45558" t="s">
        <v>27328</v>
      </c>
      <c r="D45558" t="s">
        <v>43128</v>
      </c>
    </row>
    <row r="45559" spans="1:4" ht="15">
      <c r="A45559" t="s">
        <v>27561</v>
      </c>
      <c r="B45559">
        <v>2019</v>
      </c>
      <c r="C45559" t="s">
        <v>644</v>
      </c>
      <c r="D45559" t="s">
        <v>43129</v>
      </c>
    </row>
    <row r="45560" spans="1:4" ht="15">
      <c r="A45560" t="s">
        <v>27561</v>
      </c>
      <c r="B45560">
        <v>2019</v>
      </c>
      <c r="C45560" t="s">
        <v>108</v>
      </c>
      <c r="D45560" t="s">
        <v>43130</v>
      </c>
    </row>
    <row r="45561" spans="1:4" ht="15">
      <c r="A45561" t="s">
        <v>27561</v>
      </c>
      <c r="B45561">
        <v>2019</v>
      </c>
      <c r="C45561" t="s">
        <v>108</v>
      </c>
      <c r="D45561" t="s">
        <v>43131</v>
      </c>
    </row>
    <row r="45562" spans="1:4" ht="15">
      <c r="A45562" t="s">
        <v>27561</v>
      </c>
      <c r="B45562">
        <v>2019</v>
      </c>
      <c r="C45562" t="s">
        <v>71</v>
      </c>
      <c r="D45562" t="s">
        <v>43132</v>
      </c>
    </row>
    <row r="45563" spans="1:4" ht="15">
      <c r="A45563" t="s">
        <v>27561</v>
      </c>
      <c r="B45563">
        <v>2019</v>
      </c>
      <c r="C45563" t="s">
        <v>71</v>
      </c>
      <c r="D45563" t="s">
        <v>43133</v>
      </c>
    </row>
    <row r="45564" spans="1:4" ht="15">
      <c r="A45564" t="s">
        <v>27561</v>
      </c>
      <c r="B45564">
        <v>2019</v>
      </c>
      <c r="C45564" t="s">
        <v>607</v>
      </c>
      <c r="D45564" t="s">
        <v>43075</v>
      </c>
    </row>
    <row r="45565" spans="1:4" ht="15">
      <c r="A45565" t="s">
        <v>27561</v>
      </c>
      <c r="B45565">
        <v>2019</v>
      </c>
      <c r="C45565" t="s">
        <v>1173</v>
      </c>
      <c r="D45565" t="s">
        <v>43134</v>
      </c>
    </row>
    <row r="45566" spans="1:4" ht="15">
      <c r="A45566" t="s">
        <v>27561</v>
      </c>
      <c r="B45566">
        <v>2019</v>
      </c>
      <c r="C45566" t="s">
        <v>1173</v>
      </c>
      <c r="D45566" t="s">
        <v>43135</v>
      </c>
    </row>
    <row r="45567" spans="1:4" ht="15">
      <c r="A45567" t="s">
        <v>27561</v>
      </c>
      <c r="B45567">
        <v>2019</v>
      </c>
      <c r="C45567" t="s">
        <v>1173</v>
      </c>
      <c r="D45567" t="s">
        <v>43136</v>
      </c>
    </row>
    <row r="45568" spans="1:4" ht="15">
      <c r="A45568" t="s">
        <v>27561</v>
      </c>
      <c r="B45568">
        <v>2019</v>
      </c>
      <c r="C45568" t="s">
        <v>4650</v>
      </c>
      <c r="D45568" t="s">
        <v>43137</v>
      </c>
    </row>
    <row r="45569" spans="1:4" ht="15">
      <c r="A45569" t="s">
        <v>27561</v>
      </c>
      <c r="B45569">
        <v>2019</v>
      </c>
      <c r="C45569" t="s">
        <v>16347</v>
      </c>
      <c r="D45569" t="s">
        <v>43138</v>
      </c>
    </row>
    <row r="45570" spans="1:4" ht="15">
      <c r="A45570" t="s">
        <v>27561</v>
      </c>
      <c r="B45570">
        <v>2019</v>
      </c>
      <c r="C45570" t="s">
        <v>1</v>
      </c>
      <c r="D45570" t="s">
        <v>43080</v>
      </c>
    </row>
    <row r="45571" spans="1:4" ht="15">
      <c r="A45571" t="s">
        <v>27561</v>
      </c>
      <c r="B45571">
        <v>2019</v>
      </c>
      <c r="C45571" t="s">
        <v>1</v>
      </c>
      <c r="D45571" t="s">
        <v>43139</v>
      </c>
    </row>
    <row r="45572" spans="1:4" ht="15">
      <c r="A45572" t="s">
        <v>27561</v>
      </c>
      <c r="B45572">
        <v>2019</v>
      </c>
      <c r="C45572" t="s">
        <v>1</v>
      </c>
      <c r="D45572" t="s">
        <v>43118</v>
      </c>
    </row>
    <row r="45573" spans="1:4" ht="15">
      <c r="A45573" t="s">
        <v>27561</v>
      </c>
      <c r="B45573">
        <v>2019</v>
      </c>
      <c r="C45573" t="s">
        <v>1</v>
      </c>
      <c r="D45573" t="s">
        <v>43140</v>
      </c>
    </row>
    <row r="45574" spans="1:4" ht="15">
      <c r="A45574" t="s">
        <v>27561</v>
      </c>
      <c r="B45574">
        <v>2019</v>
      </c>
      <c r="C45574" t="s">
        <v>1</v>
      </c>
      <c r="D45574" t="s">
        <v>43132</v>
      </c>
    </row>
    <row r="45575" spans="1:4" ht="15">
      <c r="A45575" t="s">
        <v>27561</v>
      </c>
      <c r="B45575">
        <v>2019</v>
      </c>
      <c r="C45575" t="s">
        <v>1</v>
      </c>
      <c r="D45575" t="s">
        <v>43117</v>
      </c>
    </row>
    <row r="45576" spans="1:4" ht="15">
      <c r="A45576" t="s">
        <v>27561</v>
      </c>
      <c r="B45576">
        <v>2019</v>
      </c>
      <c r="C45576" t="s">
        <v>1</v>
      </c>
      <c r="D45576" t="s">
        <v>43119</v>
      </c>
    </row>
    <row r="45577" spans="1:4" ht="15">
      <c r="A45577" t="s">
        <v>27561</v>
      </c>
      <c r="B45577">
        <v>2019</v>
      </c>
      <c r="C45577" t="s">
        <v>1</v>
      </c>
      <c r="D45577" t="s">
        <v>43133</v>
      </c>
    </row>
    <row r="45578" spans="1:4" ht="15">
      <c r="A45578" t="s">
        <v>27561</v>
      </c>
      <c r="B45578">
        <v>2019</v>
      </c>
      <c r="C45578" t="s">
        <v>1</v>
      </c>
      <c r="D45578" t="s">
        <v>43141</v>
      </c>
    </row>
    <row r="45579" spans="1:4" ht="15">
      <c r="A45579" t="s">
        <v>27561</v>
      </c>
      <c r="B45579">
        <v>2019</v>
      </c>
      <c r="C45579" t="s">
        <v>1</v>
      </c>
      <c r="D45579" t="s">
        <v>43114</v>
      </c>
    </row>
    <row r="45580" spans="1:4" ht="15">
      <c r="A45580" t="s">
        <v>27561</v>
      </c>
      <c r="B45580">
        <v>2019</v>
      </c>
      <c r="C45580" t="s">
        <v>1</v>
      </c>
      <c r="D45580" t="s">
        <v>43116</v>
      </c>
    </row>
    <row r="45581" spans="1:4" ht="15">
      <c r="A45581" t="s">
        <v>27561</v>
      </c>
      <c r="B45581">
        <v>2019</v>
      </c>
      <c r="C45581" t="s">
        <v>1</v>
      </c>
      <c r="D45581" t="s">
        <v>43122</v>
      </c>
    </row>
    <row r="45582" spans="1:4" ht="15">
      <c r="A45582" t="s">
        <v>27561</v>
      </c>
      <c r="B45582">
        <v>2019</v>
      </c>
      <c r="C45582" t="s">
        <v>1</v>
      </c>
      <c r="D45582" t="s">
        <v>43142</v>
      </c>
    </row>
    <row r="45583" spans="1:4" ht="15">
      <c r="A45583" t="s">
        <v>27561</v>
      </c>
      <c r="B45583">
        <v>2019</v>
      </c>
      <c r="C45583" t="s">
        <v>1</v>
      </c>
      <c r="D45583" t="s">
        <v>43129</v>
      </c>
    </row>
    <row r="45584" spans="1:4" ht="15">
      <c r="A45584" t="s">
        <v>27561</v>
      </c>
      <c r="B45584">
        <v>2018</v>
      </c>
      <c r="C45584" t="s">
        <v>2835</v>
      </c>
      <c r="D45584" t="s">
        <v>43143</v>
      </c>
    </row>
    <row r="45585" spans="1:4" ht="15">
      <c r="A45585" t="s">
        <v>27561</v>
      </c>
      <c r="B45585">
        <v>2018</v>
      </c>
      <c r="C45585" t="s">
        <v>13613</v>
      </c>
      <c r="D45585" t="s">
        <v>43144</v>
      </c>
    </row>
    <row r="45586" spans="1:4" ht="15">
      <c r="A45586" t="s">
        <v>27561</v>
      </c>
      <c r="B45586">
        <v>2018</v>
      </c>
      <c r="C45586" t="s">
        <v>142</v>
      </c>
      <c r="D45586" t="s">
        <v>43145</v>
      </c>
    </row>
    <row r="45587" spans="1:4" ht="15">
      <c r="A45587" t="s">
        <v>27561</v>
      </c>
      <c r="B45587">
        <v>2018</v>
      </c>
      <c r="C45587" t="s">
        <v>1970</v>
      </c>
      <c r="D45587" t="s">
        <v>43146</v>
      </c>
    </row>
    <row r="45588" spans="1:4" ht="15">
      <c r="A45588" t="s">
        <v>27561</v>
      </c>
      <c r="B45588">
        <v>2018</v>
      </c>
      <c r="C45588" t="s">
        <v>1970</v>
      </c>
      <c r="D45588" t="s">
        <v>43147</v>
      </c>
    </row>
    <row r="45589" spans="1:4" ht="15">
      <c r="A45589" t="s">
        <v>27561</v>
      </c>
      <c r="B45589">
        <v>2018</v>
      </c>
      <c r="C45589" t="s">
        <v>1970</v>
      </c>
      <c r="D45589" t="s">
        <v>43148</v>
      </c>
    </row>
    <row r="45590" spans="1:4" ht="15">
      <c r="A45590" t="s">
        <v>27561</v>
      </c>
      <c r="B45590">
        <v>2018</v>
      </c>
      <c r="C45590" t="s">
        <v>2251</v>
      </c>
      <c r="D45590" t="s">
        <v>43149</v>
      </c>
    </row>
    <row r="45591" spans="1:4" ht="15">
      <c r="A45591" t="s">
        <v>27561</v>
      </c>
      <c r="B45591">
        <v>2018</v>
      </c>
      <c r="C45591" t="s">
        <v>19171</v>
      </c>
      <c r="D45591" t="s">
        <v>43150</v>
      </c>
    </row>
    <row r="45592" spans="1:4" ht="15">
      <c r="A45592" t="s">
        <v>27561</v>
      </c>
      <c r="B45592">
        <v>2018</v>
      </c>
      <c r="C45592" t="s">
        <v>19171</v>
      </c>
      <c r="D45592" t="s">
        <v>43151</v>
      </c>
    </row>
    <row r="45593" spans="1:4" ht="15">
      <c r="A45593" t="s">
        <v>27561</v>
      </c>
      <c r="B45593">
        <v>2018</v>
      </c>
      <c r="C45593" t="s">
        <v>19171</v>
      </c>
      <c r="D45593" t="s">
        <v>43152</v>
      </c>
    </row>
    <row r="45594" spans="1:4" ht="15">
      <c r="A45594" t="s">
        <v>27561</v>
      </c>
      <c r="B45594">
        <v>2018</v>
      </c>
      <c r="C45594" t="s">
        <v>19171</v>
      </c>
      <c r="D45594" t="s">
        <v>43153</v>
      </c>
    </row>
    <row r="45595" spans="1:4" ht="15">
      <c r="A45595" t="s">
        <v>27561</v>
      </c>
      <c r="B45595">
        <v>2018</v>
      </c>
      <c r="C45595" t="s">
        <v>8998</v>
      </c>
      <c r="D45595" t="s">
        <v>43154</v>
      </c>
    </row>
    <row r="45596" spans="1:4" ht="15">
      <c r="A45596" t="s">
        <v>27561</v>
      </c>
      <c r="B45596">
        <v>2018</v>
      </c>
      <c r="C45596" t="s">
        <v>43155</v>
      </c>
      <c r="D45596" t="s">
        <v>43156</v>
      </c>
    </row>
    <row r="45597" spans="1:4" ht="15">
      <c r="A45597" t="s">
        <v>27561</v>
      </c>
      <c r="B45597">
        <v>2018</v>
      </c>
      <c r="C45597" t="s">
        <v>1259</v>
      </c>
      <c r="D45597" t="s">
        <v>43157</v>
      </c>
    </row>
    <row r="45598" spans="1:4" ht="15">
      <c r="A45598" t="s">
        <v>27561</v>
      </c>
      <c r="B45598">
        <v>2018</v>
      </c>
      <c r="C45598" t="s">
        <v>1259</v>
      </c>
      <c r="D45598" t="s">
        <v>43158</v>
      </c>
    </row>
    <row r="45599" spans="1:4" ht="15">
      <c r="A45599" t="s">
        <v>27561</v>
      </c>
      <c r="B45599">
        <v>2018</v>
      </c>
      <c r="C45599" t="s">
        <v>1259</v>
      </c>
      <c r="D45599" t="s">
        <v>43159</v>
      </c>
    </row>
    <row r="45600" spans="1:4" ht="15">
      <c r="A45600" t="s">
        <v>27561</v>
      </c>
      <c r="B45600">
        <v>2018</v>
      </c>
      <c r="C45600" t="s">
        <v>108</v>
      </c>
      <c r="D45600" t="s">
        <v>43160</v>
      </c>
    </row>
    <row r="45601" spans="1:4" ht="15">
      <c r="A45601" t="s">
        <v>27561</v>
      </c>
      <c r="B45601">
        <v>2018</v>
      </c>
      <c r="C45601" t="s">
        <v>19929</v>
      </c>
      <c r="D45601" t="s">
        <v>43161</v>
      </c>
    </row>
    <row r="45602" spans="1:4" ht="15">
      <c r="A45602" t="s">
        <v>27561</v>
      </c>
      <c r="B45602">
        <v>2018</v>
      </c>
      <c r="C45602" t="s">
        <v>43162</v>
      </c>
      <c r="D45602" t="s">
        <v>43163</v>
      </c>
    </row>
    <row r="45603" spans="1:4" ht="15">
      <c r="A45603" t="s">
        <v>27561</v>
      </c>
      <c r="B45603">
        <v>2018</v>
      </c>
      <c r="C45603" t="s">
        <v>4650</v>
      </c>
      <c r="D45603" t="s">
        <v>43164</v>
      </c>
    </row>
    <row r="45604" spans="1:4" ht="15">
      <c r="A45604" t="s">
        <v>27561</v>
      </c>
      <c r="B45604">
        <v>2018</v>
      </c>
      <c r="C45604" t="s">
        <v>4650</v>
      </c>
      <c r="D45604" t="s">
        <v>43165</v>
      </c>
    </row>
    <row r="45605" spans="1:4" ht="15">
      <c r="A45605" t="s">
        <v>27561</v>
      </c>
      <c r="B45605">
        <v>2018</v>
      </c>
      <c r="C45605" t="s">
        <v>4650</v>
      </c>
      <c r="D45605" t="s">
        <v>43166</v>
      </c>
    </row>
    <row r="45606" spans="1:4" ht="15">
      <c r="A45606" t="s">
        <v>27561</v>
      </c>
      <c r="B45606">
        <v>2018</v>
      </c>
      <c r="C45606" t="s">
        <v>985</v>
      </c>
      <c r="D45606" t="s">
        <v>43167</v>
      </c>
    </row>
    <row r="45607" spans="1:4" ht="15">
      <c r="A45607" t="s">
        <v>27561</v>
      </c>
      <c r="B45607">
        <v>2018</v>
      </c>
      <c r="C45607" t="s">
        <v>985</v>
      </c>
      <c r="D45607" t="s">
        <v>43168</v>
      </c>
    </row>
    <row r="45608" spans="1:4" ht="15">
      <c r="A45608" t="s">
        <v>27561</v>
      </c>
      <c r="B45608">
        <v>2018</v>
      </c>
      <c r="C45608" t="s">
        <v>985</v>
      </c>
      <c r="D45608" t="s">
        <v>43169</v>
      </c>
    </row>
    <row r="45609" spans="1:4" ht="15">
      <c r="A45609" t="s">
        <v>27561</v>
      </c>
      <c r="B45609">
        <v>2018</v>
      </c>
      <c r="C45609" t="s">
        <v>19171</v>
      </c>
      <c r="D45609" t="s">
        <v>43170</v>
      </c>
    </row>
    <row r="45610" spans="1:4" ht="15">
      <c r="A45610" t="s">
        <v>27561</v>
      </c>
      <c r="B45610">
        <v>2018</v>
      </c>
      <c r="C45610" t="s">
        <v>1</v>
      </c>
      <c r="D45610" t="s">
        <v>43171</v>
      </c>
    </row>
    <row r="45611" spans="1:4" ht="15">
      <c r="A45611" t="s">
        <v>27561</v>
      </c>
      <c r="B45611">
        <v>2018</v>
      </c>
      <c r="C45611" t="s">
        <v>1</v>
      </c>
      <c r="D45611" t="s">
        <v>43172</v>
      </c>
    </row>
    <row r="45612" spans="1:4" ht="15">
      <c r="A45612" t="s">
        <v>27561</v>
      </c>
      <c r="B45612">
        <v>2018</v>
      </c>
      <c r="C45612" t="s">
        <v>1</v>
      </c>
      <c r="D45612" t="s">
        <v>43137</v>
      </c>
    </row>
    <row r="45613" spans="1:4" ht="15">
      <c r="A45613" t="s">
        <v>27561</v>
      </c>
      <c r="B45613">
        <v>2018</v>
      </c>
      <c r="C45613" t="s">
        <v>1</v>
      </c>
      <c r="D45613" t="s">
        <v>43173</v>
      </c>
    </row>
    <row r="45614" spans="1:4" ht="15">
      <c r="A45614" t="s">
        <v>27561</v>
      </c>
      <c r="B45614">
        <v>2018</v>
      </c>
      <c r="C45614" t="s">
        <v>1</v>
      </c>
      <c r="D45614" t="s">
        <v>43174</v>
      </c>
    </row>
    <row r="45615" spans="1:4" ht="15">
      <c r="A45615" t="s">
        <v>27561</v>
      </c>
      <c r="B45615">
        <v>2018</v>
      </c>
      <c r="C45615" t="s">
        <v>1</v>
      </c>
      <c r="D45615" t="s">
        <v>43157</v>
      </c>
    </row>
    <row r="45616" spans="1:4" ht="15">
      <c r="A45616" t="s">
        <v>27561</v>
      </c>
      <c r="B45616">
        <v>2018</v>
      </c>
      <c r="C45616" t="s">
        <v>1</v>
      </c>
      <c r="D45616" t="s">
        <v>43175</v>
      </c>
    </row>
    <row r="45617" spans="1:4" ht="15">
      <c r="A45617" t="s">
        <v>27561</v>
      </c>
      <c r="B45617">
        <v>2018</v>
      </c>
      <c r="C45617" t="s">
        <v>1</v>
      </c>
      <c r="D45617" t="s">
        <v>43146</v>
      </c>
    </row>
    <row r="45618" spans="1:4" ht="15">
      <c r="A45618" t="s">
        <v>27561</v>
      </c>
      <c r="B45618">
        <v>2018</v>
      </c>
      <c r="C45618" t="s">
        <v>1</v>
      </c>
      <c r="D45618" t="s">
        <v>43176</v>
      </c>
    </row>
    <row r="45619" spans="1:4" ht="15">
      <c r="A45619" t="s">
        <v>27561</v>
      </c>
      <c r="B45619">
        <v>2018</v>
      </c>
      <c r="C45619" t="s">
        <v>1</v>
      </c>
      <c r="D45619" t="s">
        <v>43177</v>
      </c>
    </row>
    <row r="45620" spans="1:4" ht="15">
      <c r="A45620" t="s">
        <v>27561</v>
      </c>
      <c r="B45620">
        <v>2017</v>
      </c>
      <c r="C45620" t="s">
        <v>142</v>
      </c>
      <c r="D45620" t="s">
        <v>43178</v>
      </c>
    </row>
    <row r="45621" spans="1:4" ht="15">
      <c r="A45621" t="s">
        <v>27561</v>
      </c>
      <c r="B45621">
        <v>2017</v>
      </c>
      <c r="C45621" t="s">
        <v>1302</v>
      </c>
      <c r="D45621" t="s">
        <v>43179</v>
      </c>
    </row>
    <row r="45622" spans="1:4" ht="15">
      <c r="A45622" t="s">
        <v>27561</v>
      </c>
      <c r="B45622">
        <v>2017</v>
      </c>
      <c r="C45622" t="s">
        <v>1970</v>
      </c>
      <c r="D45622" t="s">
        <v>43180</v>
      </c>
    </row>
    <row r="45623" spans="1:4" ht="15">
      <c r="A45623" t="s">
        <v>27561</v>
      </c>
      <c r="B45623">
        <v>2017</v>
      </c>
      <c r="C45623" t="s">
        <v>1970</v>
      </c>
      <c r="D45623" t="s">
        <v>25311</v>
      </c>
    </row>
    <row r="45624" spans="1:4" ht="15">
      <c r="A45624" t="s">
        <v>27561</v>
      </c>
      <c r="B45624">
        <v>2017</v>
      </c>
      <c r="C45624" t="s">
        <v>1970</v>
      </c>
      <c r="D45624" t="s">
        <v>43181</v>
      </c>
    </row>
    <row r="45625" spans="1:4" ht="15">
      <c r="A45625" t="s">
        <v>27561</v>
      </c>
      <c r="B45625">
        <v>2017</v>
      </c>
      <c r="C45625" t="s">
        <v>1970</v>
      </c>
      <c r="D45625" t="s">
        <v>43173</v>
      </c>
    </row>
    <row r="45626" spans="1:4" ht="15">
      <c r="A45626" t="s">
        <v>27561</v>
      </c>
      <c r="B45626">
        <v>2017</v>
      </c>
      <c r="C45626" t="s">
        <v>1970</v>
      </c>
      <c r="D45626" t="s">
        <v>43182</v>
      </c>
    </row>
    <row r="45627" spans="1:4" ht="15">
      <c r="A45627" t="s">
        <v>27561</v>
      </c>
      <c r="B45627">
        <v>2017</v>
      </c>
      <c r="C45627" t="s">
        <v>1970</v>
      </c>
      <c r="D45627" t="s">
        <v>43183</v>
      </c>
    </row>
    <row r="45628" spans="1:4" ht="15">
      <c r="A45628" t="s">
        <v>27561</v>
      </c>
      <c r="B45628">
        <v>2017</v>
      </c>
      <c r="C45628" t="s">
        <v>969</v>
      </c>
      <c r="D45628" t="s">
        <v>43184</v>
      </c>
    </row>
    <row r="45629" spans="1:4" ht="15">
      <c r="A45629" t="s">
        <v>27561</v>
      </c>
      <c r="B45629">
        <v>2017</v>
      </c>
      <c r="C45629" t="s">
        <v>969</v>
      </c>
      <c r="D45629" t="s">
        <v>43185</v>
      </c>
    </row>
    <row r="45630" spans="1:4" ht="15">
      <c r="A45630" t="s">
        <v>27561</v>
      </c>
      <c r="B45630">
        <v>2017</v>
      </c>
      <c r="C45630" t="s">
        <v>17412</v>
      </c>
      <c r="D45630" t="s">
        <v>43186</v>
      </c>
    </row>
    <row r="45631" spans="1:4" ht="15">
      <c r="A45631" t="s">
        <v>27561</v>
      </c>
      <c r="B45631">
        <v>2017</v>
      </c>
      <c r="C45631" t="s">
        <v>1401</v>
      </c>
      <c r="D45631" t="s">
        <v>43187</v>
      </c>
    </row>
    <row r="45632" spans="1:4" ht="15">
      <c r="A45632" t="s">
        <v>27561</v>
      </c>
      <c r="B45632">
        <v>2017</v>
      </c>
      <c r="C45632" t="s">
        <v>153</v>
      </c>
      <c r="D45632" t="s">
        <v>43188</v>
      </c>
    </row>
    <row r="45633" spans="1:4" ht="15">
      <c r="A45633" t="s">
        <v>27561</v>
      </c>
      <c r="B45633">
        <v>2017</v>
      </c>
      <c r="C45633" t="s">
        <v>18434</v>
      </c>
      <c r="D45633" t="s">
        <v>43189</v>
      </c>
    </row>
    <row r="45634" spans="1:4" ht="15">
      <c r="A45634" t="s">
        <v>27561</v>
      </c>
      <c r="B45634">
        <v>2017</v>
      </c>
      <c r="C45634" t="s">
        <v>1259</v>
      </c>
      <c r="D45634" t="s">
        <v>43190</v>
      </c>
    </row>
    <row r="45635" spans="1:4" ht="15">
      <c r="A45635" t="s">
        <v>27561</v>
      </c>
      <c r="B45635">
        <v>2017</v>
      </c>
      <c r="C45635" t="s">
        <v>1259</v>
      </c>
      <c r="D45635" t="s">
        <v>43191</v>
      </c>
    </row>
    <row r="45636" spans="1:4" ht="15">
      <c r="A45636" t="s">
        <v>27561</v>
      </c>
      <c r="B45636">
        <v>2017</v>
      </c>
      <c r="C45636" t="s">
        <v>1259</v>
      </c>
      <c r="D45636" t="s">
        <v>43192</v>
      </c>
    </row>
    <row r="45637" spans="1:4" ht="15">
      <c r="A45637" t="s">
        <v>27561</v>
      </c>
      <c r="B45637">
        <v>2017</v>
      </c>
      <c r="C45637" t="s">
        <v>157</v>
      </c>
      <c r="D45637" t="s">
        <v>43193</v>
      </c>
    </row>
    <row r="45638" spans="1:4" ht="15">
      <c r="A45638" t="s">
        <v>27561</v>
      </c>
      <c r="B45638">
        <v>2017</v>
      </c>
      <c r="C45638" t="s">
        <v>13551</v>
      </c>
      <c r="D45638" t="s">
        <v>43194</v>
      </c>
    </row>
    <row r="45639" spans="1:4" ht="15">
      <c r="A45639" t="s">
        <v>27561</v>
      </c>
      <c r="B45639">
        <v>2017</v>
      </c>
      <c r="C45639" t="s">
        <v>64</v>
      </c>
      <c r="D45639" t="s">
        <v>43195</v>
      </c>
    </row>
    <row r="45640" spans="1:4" ht="15">
      <c r="A45640" t="s">
        <v>27561</v>
      </c>
      <c r="B45640">
        <v>2017</v>
      </c>
      <c r="C45640" t="s">
        <v>108</v>
      </c>
      <c r="D45640" t="s">
        <v>43196</v>
      </c>
    </row>
    <row r="45641" spans="1:4" ht="15">
      <c r="A45641" t="s">
        <v>27561</v>
      </c>
      <c r="B45641">
        <v>2017</v>
      </c>
      <c r="C45641" t="s">
        <v>108</v>
      </c>
      <c r="D45641" t="s">
        <v>43197</v>
      </c>
    </row>
    <row r="45642" spans="1:4" ht="15">
      <c r="A45642" t="s">
        <v>27561</v>
      </c>
      <c r="B45642">
        <v>2017</v>
      </c>
      <c r="C45642" t="s">
        <v>108</v>
      </c>
      <c r="D45642" t="s">
        <v>43198</v>
      </c>
    </row>
    <row r="45643" spans="1:4" ht="15">
      <c r="A45643" t="s">
        <v>27561</v>
      </c>
      <c r="B45643">
        <v>2017</v>
      </c>
      <c r="C45643" t="s">
        <v>1173</v>
      </c>
      <c r="D45643" t="s">
        <v>43199</v>
      </c>
    </row>
    <row r="45644" spans="1:4" ht="15">
      <c r="A45644" t="s">
        <v>27561</v>
      </c>
      <c r="B45644">
        <v>2017</v>
      </c>
      <c r="C45644" t="s">
        <v>4650</v>
      </c>
      <c r="D45644" t="s">
        <v>43200</v>
      </c>
    </row>
    <row r="45645" spans="1:4" ht="15">
      <c r="A45645" t="s">
        <v>27561</v>
      </c>
      <c r="B45645">
        <v>2017</v>
      </c>
      <c r="C45645" t="s">
        <v>20032</v>
      </c>
      <c r="D45645" t="s">
        <v>43201</v>
      </c>
    </row>
    <row r="45646" spans="1:4" ht="15">
      <c r="A45646" t="s">
        <v>27561</v>
      </c>
      <c r="B45646">
        <v>2017</v>
      </c>
      <c r="C45646" t="s">
        <v>985</v>
      </c>
      <c r="D45646" t="s">
        <v>43202</v>
      </c>
    </row>
    <row r="45647" spans="1:4" ht="15">
      <c r="A45647" t="s">
        <v>27561</v>
      </c>
      <c r="B45647">
        <v>2017</v>
      </c>
      <c r="C45647" t="s">
        <v>985</v>
      </c>
      <c r="D45647" t="s">
        <v>43203</v>
      </c>
    </row>
    <row r="45648" spans="1:4" ht="15">
      <c r="A45648" t="s">
        <v>27561</v>
      </c>
      <c r="B45648">
        <v>2017</v>
      </c>
      <c r="C45648" t="s">
        <v>1</v>
      </c>
      <c r="D45648" t="s">
        <v>43204</v>
      </c>
    </row>
    <row r="45649" spans="1:4" ht="15">
      <c r="A45649" t="s">
        <v>27561</v>
      </c>
      <c r="B45649">
        <v>2017</v>
      </c>
      <c r="C45649" t="s">
        <v>1</v>
      </c>
      <c r="D45649" t="s">
        <v>43205</v>
      </c>
    </row>
    <row r="45650" spans="1:4" ht="15">
      <c r="A45650" t="s">
        <v>27561</v>
      </c>
      <c r="B45650">
        <v>2017</v>
      </c>
      <c r="C45650" t="s">
        <v>1</v>
      </c>
      <c r="D45650" t="s">
        <v>25311</v>
      </c>
    </row>
    <row r="45651" spans="1:4" ht="15">
      <c r="A45651" t="s">
        <v>27561</v>
      </c>
      <c r="B45651">
        <v>2017</v>
      </c>
      <c r="C45651" t="s">
        <v>1</v>
      </c>
      <c r="D45651" t="s">
        <v>43180</v>
      </c>
    </row>
    <row r="45652" spans="1:4" ht="15">
      <c r="A45652" t="s">
        <v>27561</v>
      </c>
      <c r="B45652">
        <v>2017</v>
      </c>
      <c r="C45652" t="s">
        <v>1</v>
      </c>
      <c r="D45652" t="s">
        <v>43167</v>
      </c>
    </row>
    <row r="45653" spans="1:4" ht="15">
      <c r="A45653" t="s">
        <v>27561</v>
      </c>
      <c r="B45653">
        <v>2017</v>
      </c>
      <c r="C45653" t="s">
        <v>1</v>
      </c>
      <c r="D45653" t="s">
        <v>43183</v>
      </c>
    </row>
    <row r="45654" spans="1:4" ht="15">
      <c r="A45654" t="s">
        <v>27561</v>
      </c>
      <c r="B45654">
        <v>2017</v>
      </c>
      <c r="C45654" t="s">
        <v>1</v>
      </c>
      <c r="D45654" t="s">
        <v>43203</v>
      </c>
    </row>
    <row r="45655" spans="1:4" ht="15">
      <c r="A45655" t="s">
        <v>27561</v>
      </c>
      <c r="B45655">
        <v>2016</v>
      </c>
      <c r="C45655" t="s">
        <v>14067</v>
      </c>
      <c r="D45655" t="s">
        <v>43206</v>
      </c>
    </row>
    <row r="45656" spans="1:4" ht="15">
      <c r="A45656" t="s">
        <v>27561</v>
      </c>
      <c r="B45656">
        <v>2016</v>
      </c>
      <c r="C45656" t="s">
        <v>16645</v>
      </c>
      <c r="D45656" t="s">
        <v>43207</v>
      </c>
    </row>
    <row r="45657" spans="1:4" ht="15">
      <c r="A45657" t="s">
        <v>27561</v>
      </c>
      <c r="B45657">
        <v>2016</v>
      </c>
      <c r="C45657" t="s">
        <v>969</v>
      </c>
      <c r="D45657" t="s">
        <v>43208</v>
      </c>
    </row>
    <row r="45658" spans="1:4" ht="15">
      <c r="A45658" t="s">
        <v>27561</v>
      </c>
      <c r="B45658">
        <v>2016</v>
      </c>
      <c r="C45658" t="s">
        <v>1401</v>
      </c>
      <c r="D45658" t="s">
        <v>43209</v>
      </c>
    </row>
    <row r="45659" spans="1:4" ht="15">
      <c r="A45659" t="s">
        <v>27561</v>
      </c>
      <c r="B45659">
        <v>2016</v>
      </c>
      <c r="C45659" t="s">
        <v>1259</v>
      </c>
      <c r="D45659" t="s">
        <v>43210</v>
      </c>
    </row>
    <row r="45660" spans="1:4" ht="15">
      <c r="A45660" t="s">
        <v>27561</v>
      </c>
      <c r="B45660">
        <v>2016</v>
      </c>
      <c r="C45660" t="s">
        <v>11257</v>
      </c>
      <c r="D45660" t="s">
        <v>43211</v>
      </c>
    </row>
    <row r="45661" spans="1:4" ht="15">
      <c r="A45661" t="s">
        <v>27561</v>
      </c>
      <c r="B45661">
        <v>2016</v>
      </c>
      <c r="C45661" t="s">
        <v>600</v>
      </c>
      <c r="D45661" t="s">
        <v>43212</v>
      </c>
    </row>
    <row r="45662" spans="1:4" ht="15">
      <c r="A45662" t="s">
        <v>27561</v>
      </c>
      <c r="B45662">
        <v>2016</v>
      </c>
      <c r="C45662" t="s">
        <v>600</v>
      </c>
      <c r="D45662" t="s">
        <v>43213</v>
      </c>
    </row>
    <row r="45663" spans="1:4" ht="15">
      <c r="A45663" t="s">
        <v>27561</v>
      </c>
      <c r="B45663">
        <v>2016</v>
      </c>
      <c r="C45663" t="s">
        <v>1042</v>
      </c>
      <c r="D45663" t="s">
        <v>43214</v>
      </c>
    </row>
    <row r="45664" spans="1:4" ht="15">
      <c r="A45664" t="s">
        <v>27561</v>
      </c>
      <c r="B45664">
        <v>2016</v>
      </c>
      <c r="C45664" t="s">
        <v>43215</v>
      </c>
      <c r="D45664" t="s">
        <v>43216</v>
      </c>
    </row>
    <row r="45665" spans="1:4" ht="15">
      <c r="A45665" t="s">
        <v>27561</v>
      </c>
      <c r="B45665">
        <v>2016</v>
      </c>
      <c r="C45665" t="s">
        <v>949</v>
      </c>
      <c r="D45665" t="s">
        <v>43217</v>
      </c>
    </row>
    <row r="45666" spans="1:4" ht="15">
      <c r="A45666" t="s">
        <v>27561</v>
      </c>
      <c r="B45666">
        <v>2016</v>
      </c>
      <c r="C45666" t="s">
        <v>985</v>
      </c>
      <c r="D45666" t="s">
        <v>43218</v>
      </c>
    </row>
    <row r="45667" spans="1:4" ht="15">
      <c r="A45667" t="s">
        <v>27561</v>
      </c>
      <c r="B45667">
        <v>2016</v>
      </c>
      <c r="C45667" t="s">
        <v>985</v>
      </c>
      <c r="D45667" t="s">
        <v>43219</v>
      </c>
    </row>
    <row r="45668" spans="1:4" ht="15">
      <c r="A45668" t="s">
        <v>27561</v>
      </c>
      <c r="B45668">
        <v>2016</v>
      </c>
      <c r="C45668" t="s">
        <v>985</v>
      </c>
      <c r="D45668" t="s">
        <v>43220</v>
      </c>
    </row>
    <row r="45669" spans="1:4" ht="15">
      <c r="A45669" t="s">
        <v>27561</v>
      </c>
      <c r="B45669">
        <v>2016</v>
      </c>
      <c r="C45669" t="s">
        <v>1</v>
      </c>
      <c r="D45669" t="s">
        <v>43221</v>
      </c>
    </row>
    <row r="45670" spans="1:4" ht="15">
      <c r="A45670" t="s">
        <v>27561</v>
      </c>
      <c r="B45670">
        <v>2015</v>
      </c>
      <c r="C45670" t="s">
        <v>1332</v>
      </c>
      <c r="D45670" t="s">
        <v>43222</v>
      </c>
    </row>
    <row r="45671" spans="1:4" ht="15">
      <c r="A45671" t="s">
        <v>27561</v>
      </c>
      <c r="B45671">
        <v>2015</v>
      </c>
      <c r="C45671" t="s">
        <v>2835</v>
      </c>
      <c r="D45671" t="s">
        <v>43223</v>
      </c>
    </row>
    <row r="45672" spans="1:4" ht="15">
      <c r="A45672" t="s">
        <v>27561</v>
      </c>
      <c r="B45672">
        <v>2015</v>
      </c>
      <c r="C45672" t="s">
        <v>651</v>
      </c>
      <c r="D45672" t="s">
        <v>43224</v>
      </c>
    </row>
    <row r="45673" spans="1:4" ht="15">
      <c r="A45673" t="s">
        <v>27561</v>
      </c>
      <c r="B45673">
        <v>2015</v>
      </c>
      <c r="C45673" t="s">
        <v>24697</v>
      </c>
      <c r="D45673" t="s">
        <v>43225</v>
      </c>
    </row>
    <row r="45674" spans="1:4" ht="15">
      <c r="A45674" t="s">
        <v>27561</v>
      </c>
      <c r="B45674">
        <v>2015</v>
      </c>
      <c r="C45674" t="s">
        <v>19165</v>
      </c>
      <c r="D45674" t="s">
        <v>43226</v>
      </c>
    </row>
    <row r="45675" spans="1:4" ht="15">
      <c r="A45675" t="s">
        <v>27561</v>
      </c>
      <c r="B45675">
        <v>2015</v>
      </c>
      <c r="C45675" t="s">
        <v>19165</v>
      </c>
      <c r="D45675" t="s">
        <v>43227</v>
      </c>
    </row>
    <row r="45676" spans="1:4" ht="15">
      <c r="A45676" t="s">
        <v>27561</v>
      </c>
      <c r="B45676">
        <v>2015</v>
      </c>
      <c r="C45676" t="s">
        <v>17482</v>
      </c>
      <c r="D45676" t="s">
        <v>43228</v>
      </c>
    </row>
    <row r="45677" spans="1:4" ht="15">
      <c r="A45677" t="s">
        <v>27561</v>
      </c>
      <c r="B45677">
        <v>2015</v>
      </c>
      <c r="C45677" t="s">
        <v>4296</v>
      </c>
      <c r="D45677" t="s">
        <v>43229</v>
      </c>
    </row>
    <row r="45678" spans="1:4" ht="15">
      <c r="A45678" t="s">
        <v>27561</v>
      </c>
      <c r="B45678">
        <v>2015</v>
      </c>
      <c r="C45678" t="s">
        <v>32583</v>
      </c>
      <c r="D45678" t="s">
        <v>43230</v>
      </c>
    </row>
    <row r="45679" spans="1:4" ht="15">
      <c r="A45679" t="s">
        <v>27561</v>
      </c>
      <c r="B45679">
        <v>2015</v>
      </c>
      <c r="C45679" t="s">
        <v>38139</v>
      </c>
      <c r="D45679" t="s">
        <v>43231</v>
      </c>
    </row>
    <row r="45680" spans="1:4" ht="15">
      <c r="A45680" t="s">
        <v>27561</v>
      </c>
      <c r="B45680">
        <v>2015</v>
      </c>
      <c r="C45680" t="s">
        <v>43232</v>
      </c>
      <c r="D45680" t="s">
        <v>43233</v>
      </c>
    </row>
    <row r="45681" spans="1:4" ht="15">
      <c r="A45681" t="s">
        <v>27561</v>
      </c>
      <c r="B45681">
        <v>2015</v>
      </c>
      <c r="C45681" t="s">
        <v>43232</v>
      </c>
      <c r="D45681" t="s">
        <v>43234</v>
      </c>
    </row>
    <row r="45682" spans="1:4" ht="15">
      <c r="A45682" t="s">
        <v>27561</v>
      </c>
      <c r="B45682">
        <v>2015</v>
      </c>
      <c r="C45682" t="s">
        <v>1270</v>
      </c>
      <c r="D45682" t="s">
        <v>43111</v>
      </c>
    </row>
    <row r="45683" spans="1:4" ht="15">
      <c r="A45683" t="s">
        <v>27561</v>
      </c>
      <c r="B45683">
        <v>2015</v>
      </c>
      <c r="C45683" t="s">
        <v>1254</v>
      </c>
      <c r="D45683" t="s">
        <v>43235</v>
      </c>
    </row>
    <row r="45684" spans="1:4" ht="15">
      <c r="A45684" t="s">
        <v>27561</v>
      </c>
      <c r="B45684">
        <v>2015</v>
      </c>
      <c r="C45684" t="s">
        <v>5162</v>
      </c>
      <c r="D45684" t="s">
        <v>43236</v>
      </c>
    </row>
    <row r="45685" spans="1:4" ht="15">
      <c r="A45685" t="s">
        <v>27561</v>
      </c>
      <c r="B45685">
        <v>2015</v>
      </c>
      <c r="C45685" t="s">
        <v>1006</v>
      </c>
      <c r="D45685" t="s">
        <v>43237</v>
      </c>
    </row>
    <row r="45686" spans="1:4" ht="15">
      <c r="A45686" t="s">
        <v>27561</v>
      </c>
      <c r="B45686">
        <v>2015</v>
      </c>
      <c r="C45686" t="s">
        <v>991</v>
      </c>
      <c r="D45686" t="s">
        <v>43238</v>
      </c>
    </row>
    <row r="45687" spans="1:4" ht="15">
      <c r="A45687" t="s">
        <v>27561</v>
      </c>
      <c r="B45687">
        <v>2015</v>
      </c>
      <c r="C45687" t="s">
        <v>2932</v>
      </c>
      <c r="D45687" t="s">
        <v>43239</v>
      </c>
    </row>
    <row r="45688" spans="1:4" ht="15">
      <c r="A45688" t="s">
        <v>27561</v>
      </c>
      <c r="B45688">
        <v>2015</v>
      </c>
      <c r="C45688" t="s">
        <v>991</v>
      </c>
      <c r="D45688" t="s">
        <v>43240</v>
      </c>
    </row>
    <row r="45689" spans="1:4" ht="15">
      <c r="A45689" t="s">
        <v>27561</v>
      </c>
      <c r="B45689">
        <v>2015</v>
      </c>
      <c r="C45689" t="s">
        <v>1004</v>
      </c>
      <c r="D45689" t="s">
        <v>43241</v>
      </c>
    </row>
    <row r="45690" spans="1:4" ht="15">
      <c r="A45690" t="s">
        <v>27561</v>
      </c>
      <c r="B45690">
        <v>2015</v>
      </c>
      <c r="C45690" t="s">
        <v>991</v>
      </c>
      <c r="D45690" t="s">
        <v>43242</v>
      </c>
    </row>
    <row r="45691" spans="1:4" ht="15">
      <c r="A45691" t="s">
        <v>27561</v>
      </c>
      <c r="B45691">
        <v>2015</v>
      </c>
      <c r="C45691" t="s">
        <v>991</v>
      </c>
      <c r="D45691" t="s">
        <v>43243</v>
      </c>
    </row>
    <row r="45692" spans="1:4" ht="15">
      <c r="A45692" t="s">
        <v>27561</v>
      </c>
      <c r="B45692">
        <v>2015</v>
      </c>
      <c r="C45692" t="s">
        <v>1</v>
      </c>
      <c r="D45692" t="s">
        <v>43111</v>
      </c>
    </row>
    <row r="45693" spans="1:4" ht="15">
      <c r="A45693" t="s">
        <v>27561</v>
      </c>
      <c r="B45693">
        <v>2014</v>
      </c>
      <c r="C45693" t="s">
        <v>19212</v>
      </c>
      <c r="D45693" t="s">
        <v>43244</v>
      </c>
    </row>
    <row r="45694" spans="1:4" ht="15">
      <c r="A45694" t="s">
        <v>27561</v>
      </c>
      <c r="B45694">
        <v>2014</v>
      </c>
      <c r="C45694" t="s">
        <v>15560</v>
      </c>
      <c r="D45694" t="s">
        <v>43245</v>
      </c>
    </row>
    <row r="45695" spans="1:4" ht="15">
      <c r="A45695" t="s">
        <v>27561</v>
      </c>
      <c r="B45695">
        <v>2014</v>
      </c>
      <c r="C45695" t="s">
        <v>969</v>
      </c>
      <c r="D45695" t="s">
        <v>43246</v>
      </c>
    </row>
    <row r="45696" spans="1:4" ht="15">
      <c r="A45696" t="s">
        <v>27561</v>
      </c>
      <c r="B45696">
        <v>2014</v>
      </c>
      <c r="C45696" t="s">
        <v>4934</v>
      </c>
      <c r="D45696" t="s">
        <v>43247</v>
      </c>
    </row>
    <row r="45697" spans="1:4" ht="15">
      <c r="A45697" t="s">
        <v>27561</v>
      </c>
      <c r="B45697">
        <v>2014</v>
      </c>
      <c r="C45697" t="s">
        <v>1029</v>
      </c>
      <c r="D45697" t="s">
        <v>43248</v>
      </c>
    </row>
    <row r="45698" spans="1:4" ht="15">
      <c r="A45698" t="s">
        <v>27561</v>
      </c>
      <c r="B45698">
        <v>2014</v>
      </c>
      <c r="C45698" t="s">
        <v>1255</v>
      </c>
      <c r="D45698" t="s">
        <v>43249</v>
      </c>
    </row>
    <row r="45699" spans="1:4" ht="15">
      <c r="A45699" t="s">
        <v>27561</v>
      </c>
      <c r="B45699">
        <v>2014</v>
      </c>
      <c r="C45699" t="s">
        <v>13551</v>
      </c>
      <c r="D45699" t="s">
        <v>43250</v>
      </c>
    </row>
    <row r="45700" spans="1:4" ht="15">
      <c r="A45700" t="s">
        <v>27561</v>
      </c>
      <c r="B45700">
        <v>2014</v>
      </c>
      <c r="C45700" t="s">
        <v>13551</v>
      </c>
      <c r="D45700" t="s">
        <v>43251</v>
      </c>
    </row>
    <row r="45701" spans="1:4" ht="15">
      <c r="A45701" t="s">
        <v>27561</v>
      </c>
      <c r="B45701">
        <v>2014</v>
      </c>
      <c r="C45701" t="s">
        <v>936</v>
      </c>
      <c r="D45701" t="s">
        <v>43252</v>
      </c>
    </row>
    <row r="45702" spans="1:4" ht="15">
      <c r="A45702" t="s">
        <v>27561</v>
      </c>
      <c r="B45702">
        <v>2014</v>
      </c>
      <c r="C45702" t="s">
        <v>828</v>
      </c>
      <c r="D45702" t="s">
        <v>43253</v>
      </c>
    </row>
    <row r="45703" spans="1:4" ht="15">
      <c r="A45703" t="s">
        <v>27561</v>
      </c>
      <c r="B45703">
        <v>2014</v>
      </c>
      <c r="C45703" t="s">
        <v>27740</v>
      </c>
      <c r="D45703" t="s">
        <v>43254</v>
      </c>
    </row>
    <row r="45704" spans="1:4" ht="15">
      <c r="A45704" t="s">
        <v>27561</v>
      </c>
      <c r="B45704">
        <v>2014</v>
      </c>
      <c r="C45704" t="s">
        <v>43255</v>
      </c>
      <c r="D45704" t="s">
        <v>43256</v>
      </c>
    </row>
    <row r="45705" spans="1:4" ht="15">
      <c r="A45705" t="s">
        <v>27561</v>
      </c>
      <c r="B45705">
        <v>2014</v>
      </c>
      <c r="C45705" t="s">
        <v>991</v>
      </c>
      <c r="D45705" t="s">
        <v>43257</v>
      </c>
    </row>
    <row r="45706" spans="1:4" ht="15">
      <c r="A45706" t="s">
        <v>27561</v>
      </c>
      <c r="B45706">
        <v>2013</v>
      </c>
      <c r="C45706" t="s">
        <v>17390</v>
      </c>
      <c r="D45706" t="s">
        <v>43258</v>
      </c>
    </row>
    <row r="45707" spans="1:4" ht="15">
      <c r="A45707" t="s">
        <v>27561</v>
      </c>
      <c r="B45707">
        <v>2013</v>
      </c>
      <c r="C45707" t="s">
        <v>1074</v>
      </c>
      <c r="D45707" t="s">
        <v>43259</v>
      </c>
    </row>
    <row r="45708" spans="1:4" ht="15">
      <c r="A45708" t="s">
        <v>27561</v>
      </c>
      <c r="B45708">
        <v>2013</v>
      </c>
      <c r="C45708" t="s">
        <v>32583</v>
      </c>
      <c r="D45708" t="s">
        <v>43260</v>
      </c>
    </row>
    <row r="45709" spans="1:4" ht="15">
      <c r="A45709" t="s">
        <v>27561</v>
      </c>
      <c r="B45709">
        <v>2013</v>
      </c>
      <c r="C45709" t="s">
        <v>20278</v>
      </c>
      <c r="D45709" t="s">
        <v>43261</v>
      </c>
    </row>
    <row r="45710" spans="1:4" ht="15">
      <c r="A45710" t="s">
        <v>27561</v>
      </c>
      <c r="B45710">
        <v>2013</v>
      </c>
      <c r="C45710" t="s">
        <v>27255</v>
      </c>
      <c r="D45710" t="s">
        <v>43262</v>
      </c>
    </row>
    <row r="45711" spans="1:4" ht="15">
      <c r="A45711" t="s">
        <v>27561</v>
      </c>
      <c r="B45711">
        <v>2013</v>
      </c>
      <c r="C45711" t="s">
        <v>1247</v>
      </c>
      <c r="D45711" t="s">
        <v>43263</v>
      </c>
    </row>
    <row r="45712" spans="1:4" ht="15">
      <c r="A45712" t="s">
        <v>27561</v>
      </c>
      <c r="B45712">
        <v>2013</v>
      </c>
      <c r="C45712" t="s">
        <v>600</v>
      </c>
      <c r="D45712" t="s">
        <v>43264</v>
      </c>
    </row>
    <row r="45713" spans="1:4" ht="15">
      <c r="A45713" t="s">
        <v>27561</v>
      </c>
      <c r="B45713">
        <v>2013</v>
      </c>
      <c r="C45713" t="s">
        <v>1042</v>
      </c>
      <c r="D45713" t="s">
        <v>43265</v>
      </c>
    </row>
    <row r="45714" spans="1:4" ht="15">
      <c r="A45714" t="s">
        <v>27561</v>
      </c>
      <c r="B45714">
        <v>2013</v>
      </c>
      <c r="C45714" t="s">
        <v>7678</v>
      </c>
      <c r="D45714" t="s">
        <v>43266</v>
      </c>
    </row>
    <row r="45715" spans="1:4" ht="15">
      <c r="A45715" t="s">
        <v>27561</v>
      </c>
      <c r="B45715">
        <v>2013</v>
      </c>
      <c r="C45715" t="s">
        <v>7678</v>
      </c>
      <c r="D45715" t="s">
        <v>43267</v>
      </c>
    </row>
    <row r="45716" spans="1:4" ht="15">
      <c r="A45716" t="s">
        <v>27561</v>
      </c>
      <c r="B45716">
        <v>2013</v>
      </c>
      <c r="C45716" t="s">
        <v>819</v>
      </c>
      <c r="D45716" t="s">
        <v>43268</v>
      </c>
    </row>
    <row r="45717" spans="1:4" ht="15">
      <c r="A45717" t="s">
        <v>27561</v>
      </c>
      <c r="B45717">
        <v>2013</v>
      </c>
      <c r="C45717" t="s">
        <v>43269</v>
      </c>
      <c r="D45717" t="s">
        <v>43270</v>
      </c>
    </row>
    <row r="45718" spans="1:4" ht="15">
      <c r="A45718" t="s">
        <v>27561</v>
      </c>
      <c r="B45718">
        <v>2013</v>
      </c>
      <c r="C45718" t="s">
        <v>43271</v>
      </c>
      <c r="D45718" t="s">
        <v>43272</v>
      </c>
    </row>
    <row r="45719" spans="1:4" ht="15">
      <c r="A45719" t="s">
        <v>27561</v>
      </c>
      <c r="B45719">
        <v>2013</v>
      </c>
      <c r="C45719" t="s">
        <v>1004</v>
      </c>
      <c r="D45719" t="s">
        <v>43273</v>
      </c>
    </row>
    <row r="45720" spans="1:4" ht="15">
      <c r="A45720" t="s">
        <v>27561</v>
      </c>
      <c r="B45720">
        <v>2013</v>
      </c>
      <c r="C45720" t="s">
        <v>985</v>
      </c>
      <c r="D45720" t="s">
        <v>43274</v>
      </c>
    </row>
    <row r="45721" spans="1:4" ht="15">
      <c r="A45721" t="s">
        <v>27561</v>
      </c>
      <c r="B45721">
        <v>2013</v>
      </c>
      <c r="C45721" t="s">
        <v>19282</v>
      </c>
      <c r="D45721" t="s">
        <v>43275</v>
      </c>
    </row>
    <row r="45722" spans="1:4" ht="15">
      <c r="A45722" t="s">
        <v>27561</v>
      </c>
      <c r="B45722">
        <v>2012</v>
      </c>
      <c r="C45722" t="s">
        <v>14067</v>
      </c>
      <c r="D45722" t="s">
        <v>43276</v>
      </c>
    </row>
    <row r="45723" spans="1:4" ht="15">
      <c r="A45723" t="s">
        <v>27561</v>
      </c>
      <c r="B45723">
        <v>2012</v>
      </c>
      <c r="C45723" t="s">
        <v>43277</v>
      </c>
      <c r="D45723" t="s">
        <v>43278</v>
      </c>
    </row>
    <row r="45724" spans="1:4" ht="15">
      <c r="A45724" t="s">
        <v>27561</v>
      </c>
      <c r="B45724">
        <v>2012</v>
      </c>
      <c r="C45724" t="s">
        <v>9714</v>
      </c>
      <c r="D45724" t="s">
        <v>43279</v>
      </c>
    </row>
    <row r="45725" spans="1:4" ht="15">
      <c r="A45725" t="s">
        <v>27561</v>
      </c>
      <c r="B45725">
        <v>2012</v>
      </c>
      <c r="C45725" t="s">
        <v>19169</v>
      </c>
      <c r="D45725" t="s">
        <v>43280</v>
      </c>
    </row>
    <row r="45726" spans="1:4" ht="15">
      <c r="A45726" t="s">
        <v>27561</v>
      </c>
      <c r="B45726">
        <v>2012</v>
      </c>
      <c r="C45726" t="s">
        <v>936</v>
      </c>
      <c r="D45726" t="s">
        <v>43281</v>
      </c>
    </row>
    <row r="45727" spans="1:4" ht="15">
      <c r="A45727" t="s">
        <v>27561</v>
      </c>
      <c r="B45727">
        <v>2012</v>
      </c>
      <c r="C45727" t="s">
        <v>600</v>
      </c>
      <c r="D45727" t="s">
        <v>43282</v>
      </c>
    </row>
    <row r="45728" spans="1:4" ht="15">
      <c r="A45728" t="s">
        <v>27561</v>
      </c>
      <c r="B45728">
        <v>2012</v>
      </c>
      <c r="C45728" t="s">
        <v>43283</v>
      </c>
      <c r="D45728" t="s">
        <v>43284</v>
      </c>
    </row>
    <row r="45729" spans="1:4" ht="15">
      <c r="A45729" t="s">
        <v>27561</v>
      </c>
      <c r="B45729">
        <v>2012</v>
      </c>
      <c r="C45729" t="s">
        <v>7678</v>
      </c>
      <c r="D45729" t="s">
        <v>43285</v>
      </c>
    </row>
    <row r="45730" spans="1:4" ht="15">
      <c r="A45730" t="s">
        <v>27561</v>
      </c>
      <c r="B45730">
        <v>2012</v>
      </c>
      <c r="C45730" t="s">
        <v>10308</v>
      </c>
      <c r="D45730" t="s">
        <v>43286</v>
      </c>
    </row>
    <row r="45731" spans="1:4" ht="15">
      <c r="A45731" t="s">
        <v>27561</v>
      </c>
      <c r="B45731">
        <v>2012</v>
      </c>
      <c r="C45731" t="s">
        <v>31606</v>
      </c>
      <c r="D45731" t="s">
        <v>43287</v>
      </c>
    </row>
    <row r="45732" spans="1:4" ht="15">
      <c r="A45732" t="s">
        <v>27561</v>
      </c>
      <c r="B45732">
        <v>2012</v>
      </c>
      <c r="C45732" t="s">
        <v>43288</v>
      </c>
      <c r="D45732" t="s">
        <v>43289</v>
      </c>
    </row>
    <row r="45733" spans="1:4" ht="15">
      <c r="A45733" t="s">
        <v>27561</v>
      </c>
      <c r="B45733">
        <v>2012</v>
      </c>
      <c r="C45733" t="s">
        <v>1006</v>
      </c>
      <c r="D45733" t="s">
        <v>43290</v>
      </c>
    </row>
    <row r="45734" spans="1:4" ht="15">
      <c r="A45734" t="s">
        <v>27561</v>
      </c>
      <c r="B45734">
        <v>2011</v>
      </c>
      <c r="C45734" t="s">
        <v>1012</v>
      </c>
      <c r="D45734" t="s">
        <v>43291</v>
      </c>
    </row>
    <row r="45735" spans="1:4" ht="15">
      <c r="A45735" t="s">
        <v>27561</v>
      </c>
      <c r="B45735">
        <v>2011</v>
      </c>
      <c r="C45735" t="s">
        <v>909</v>
      </c>
      <c r="D45735" t="s">
        <v>43292</v>
      </c>
    </row>
    <row r="45736" spans="1:4" ht="15">
      <c r="A45736" t="s">
        <v>27561</v>
      </c>
      <c r="B45736">
        <v>2011</v>
      </c>
      <c r="C45736" t="s">
        <v>641</v>
      </c>
      <c r="D45736" t="s">
        <v>43293</v>
      </c>
    </row>
    <row r="45737" spans="1:4" ht="15">
      <c r="A45737" t="s">
        <v>27561</v>
      </c>
      <c r="B45737">
        <v>2011</v>
      </c>
      <c r="C45737" t="s">
        <v>1254</v>
      </c>
      <c r="D45737" t="s">
        <v>43294</v>
      </c>
    </row>
    <row r="45738" spans="1:4" ht="15">
      <c r="A45738" t="s">
        <v>27561</v>
      </c>
      <c r="B45738">
        <v>2011</v>
      </c>
      <c r="C45738" t="s">
        <v>43295</v>
      </c>
      <c r="D45738" t="s">
        <v>43296</v>
      </c>
    </row>
    <row r="45739" spans="1:4" ht="15">
      <c r="A45739" t="s">
        <v>27561</v>
      </c>
      <c r="B45739">
        <v>2011</v>
      </c>
      <c r="C45739" t="s">
        <v>10308</v>
      </c>
      <c r="D45739" t="s">
        <v>43297</v>
      </c>
    </row>
    <row r="45740" spans="1:4" ht="15">
      <c r="A45740" t="s">
        <v>27561</v>
      </c>
      <c r="B45740">
        <v>2011</v>
      </c>
      <c r="C45740" t="s">
        <v>819</v>
      </c>
      <c r="D45740" t="s">
        <v>43298</v>
      </c>
    </row>
    <row r="45741" spans="1:4" ht="15">
      <c r="A45741" t="s">
        <v>27561</v>
      </c>
      <c r="B45741">
        <v>2011</v>
      </c>
      <c r="C45741" t="s">
        <v>15796</v>
      </c>
      <c r="D45741" t="s">
        <v>43299</v>
      </c>
    </row>
    <row r="45742" spans="1:4" ht="15">
      <c r="A45742" t="s">
        <v>27561</v>
      </c>
      <c r="B45742">
        <v>2011</v>
      </c>
      <c r="C45742" t="s">
        <v>13</v>
      </c>
      <c r="D45742" t="s">
        <v>43300</v>
      </c>
    </row>
    <row r="45743" spans="1:4" ht="15">
      <c r="A45743" t="s">
        <v>27561</v>
      </c>
      <c r="B45743">
        <v>2011</v>
      </c>
      <c r="C45743" t="s">
        <v>13</v>
      </c>
      <c r="D45743" t="s">
        <v>43301</v>
      </c>
    </row>
    <row r="45744" spans="1:4" ht="15">
      <c r="A45744" t="s">
        <v>27561</v>
      </c>
      <c r="B45744">
        <v>2011</v>
      </c>
      <c r="C45744" t="s">
        <v>43302</v>
      </c>
      <c r="D45744" t="s">
        <v>43303</v>
      </c>
    </row>
    <row r="45745" spans="1:4" ht="15">
      <c r="A45745" t="s">
        <v>27561</v>
      </c>
      <c r="B45745">
        <v>2011</v>
      </c>
      <c r="C45745" t="s">
        <v>43304</v>
      </c>
      <c r="D45745" t="s">
        <v>43305</v>
      </c>
    </row>
    <row r="45746" spans="1:4" ht="15">
      <c r="A45746" t="s">
        <v>27561</v>
      </c>
      <c r="B45746">
        <v>2010</v>
      </c>
      <c r="C45746" t="s">
        <v>32665</v>
      </c>
      <c r="D45746" t="s">
        <v>43306</v>
      </c>
    </row>
    <row r="45747" spans="1:4" ht="15">
      <c r="A45747" t="s">
        <v>27561</v>
      </c>
      <c r="B45747">
        <v>2010</v>
      </c>
      <c r="C45747" t="s">
        <v>1259</v>
      </c>
      <c r="D45747" t="s">
        <v>43307</v>
      </c>
    </row>
    <row r="45748" spans="1:4" ht="15">
      <c r="A45748" t="s">
        <v>27561</v>
      </c>
      <c r="B45748">
        <v>2010</v>
      </c>
      <c r="C45748" t="s">
        <v>600</v>
      </c>
      <c r="D45748" t="s">
        <v>43308</v>
      </c>
    </row>
    <row r="45749" spans="1:4" ht="15">
      <c r="A45749" t="s">
        <v>27561</v>
      </c>
      <c r="B45749">
        <v>2010</v>
      </c>
      <c r="C45749" t="s">
        <v>1006</v>
      </c>
      <c r="D45749" t="s">
        <v>43309</v>
      </c>
    </row>
    <row r="45750" spans="1:4" ht="15">
      <c r="A45750" t="s">
        <v>27561</v>
      </c>
      <c r="B45750">
        <v>2010</v>
      </c>
      <c r="C45750" t="s">
        <v>1006</v>
      </c>
      <c r="D45750" t="s">
        <v>43310</v>
      </c>
    </row>
    <row r="45751" spans="1:4" ht="15">
      <c r="A45751" t="s">
        <v>27561</v>
      </c>
      <c r="B45751">
        <v>2010</v>
      </c>
      <c r="C45751" t="s">
        <v>43304</v>
      </c>
      <c r="D45751" t="s">
        <v>43311</v>
      </c>
    </row>
    <row r="45752" spans="1:4" ht="15">
      <c r="A45752" t="s">
        <v>27561</v>
      </c>
      <c r="B45752">
        <v>2010</v>
      </c>
      <c r="C45752" t="s">
        <v>43304</v>
      </c>
      <c r="D45752" t="s">
        <v>43312</v>
      </c>
    </row>
    <row r="45753" spans="1:4" ht="15">
      <c r="A45753" t="s">
        <v>27561</v>
      </c>
      <c r="B45753">
        <v>2009</v>
      </c>
      <c r="C45753" t="s">
        <v>1332</v>
      </c>
      <c r="D45753" t="s">
        <v>43313</v>
      </c>
    </row>
    <row r="45754" spans="1:4" ht="15">
      <c r="A45754" t="s">
        <v>27561</v>
      </c>
      <c r="B45754">
        <v>2009</v>
      </c>
      <c r="C45754" t="s">
        <v>969</v>
      </c>
      <c r="D45754" t="s">
        <v>43314</v>
      </c>
    </row>
    <row r="45755" spans="1:4" ht="15">
      <c r="A45755" t="s">
        <v>27561</v>
      </c>
      <c r="B45755">
        <v>2009</v>
      </c>
      <c r="C45755" t="s">
        <v>1259</v>
      </c>
      <c r="D45755" t="s">
        <v>43315</v>
      </c>
    </row>
    <row r="45756" spans="1:4" ht="15">
      <c r="A45756" t="s">
        <v>27561</v>
      </c>
      <c r="B45756">
        <v>2009</v>
      </c>
      <c r="C45756" t="s">
        <v>600</v>
      </c>
      <c r="D45756" t="s">
        <v>43316</v>
      </c>
    </row>
    <row r="45757" spans="1:4" ht="15">
      <c r="A45757" t="s">
        <v>27561</v>
      </c>
      <c r="B45757">
        <v>2009</v>
      </c>
      <c r="C45757" t="s">
        <v>901</v>
      </c>
      <c r="D45757" t="s">
        <v>43317</v>
      </c>
    </row>
    <row r="45758" spans="1:4" ht="15">
      <c r="A45758" t="s">
        <v>27561</v>
      </c>
      <c r="B45758">
        <v>2008</v>
      </c>
      <c r="C45758" t="s">
        <v>600</v>
      </c>
      <c r="D45758" t="s">
        <v>43318</v>
      </c>
    </row>
    <row r="45759" spans="1:4" ht="15">
      <c r="A45759" t="s">
        <v>27561</v>
      </c>
      <c r="B45759">
        <v>2008</v>
      </c>
      <c r="C45759" t="s">
        <v>1042</v>
      </c>
      <c r="D45759" t="s">
        <v>43319</v>
      </c>
    </row>
    <row r="45760" spans="1:4" ht="15">
      <c r="A45760" t="s">
        <v>27561</v>
      </c>
      <c r="B45760">
        <v>2008</v>
      </c>
      <c r="C45760" t="s">
        <v>43302</v>
      </c>
      <c r="D45760" t="s">
        <v>43320</v>
      </c>
    </row>
    <row r="45761" spans="1:4" ht="15">
      <c r="A45761" t="s">
        <v>27561</v>
      </c>
      <c r="B45761">
        <v>2008</v>
      </c>
      <c r="C45761" t="s">
        <v>609</v>
      </c>
      <c r="D45761" t="s">
        <v>43313</v>
      </c>
    </row>
    <row r="45762" spans="1:4" ht="15">
      <c r="A45762" t="s">
        <v>27561</v>
      </c>
      <c r="B45762">
        <v>2007</v>
      </c>
      <c r="C45762" t="s">
        <v>983</v>
      </c>
      <c r="D45762" t="s">
        <v>43321</v>
      </c>
    </row>
    <row r="45763" spans="1:4" ht="15">
      <c r="A45763" t="s">
        <v>27561</v>
      </c>
      <c r="B45763">
        <v>2007</v>
      </c>
      <c r="C45763" t="s">
        <v>983</v>
      </c>
      <c r="D45763" t="s">
        <v>43322</v>
      </c>
    </row>
    <row r="45764" spans="1:4" ht="15">
      <c r="A45764" t="s">
        <v>27561</v>
      </c>
      <c r="B45764">
        <v>2007</v>
      </c>
      <c r="C45764" t="s">
        <v>19212</v>
      </c>
      <c r="D45764" t="s">
        <v>43323</v>
      </c>
    </row>
    <row r="45765" spans="1:4" ht="15">
      <c r="A45765" t="s">
        <v>27561</v>
      </c>
      <c r="B45765">
        <v>2007</v>
      </c>
      <c r="C45765" t="s">
        <v>1024</v>
      </c>
      <c r="D45765" t="s">
        <v>43324</v>
      </c>
    </row>
    <row r="45766" spans="1:4" ht="15">
      <c r="A45766" t="s">
        <v>27561</v>
      </c>
      <c r="B45766">
        <v>2007</v>
      </c>
      <c r="C45766" t="s">
        <v>1344</v>
      </c>
      <c r="D45766" t="s">
        <v>43325</v>
      </c>
    </row>
    <row r="45767" spans="1:4" ht="15">
      <c r="A45767" t="s">
        <v>27561</v>
      </c>
      <c r="B45767">
        <v>2007</v>
      </c>
      <c r="C45767" t="s">
        <v>600</v>
      </c>
      <c r="D45767" t="s">
        <v>43326</v>
      </c>
    </row>
    <row r="45768" spans="1:4" ht="15">
      <c r="A45768" t="s">
        <v>27561</v>
      </c>
      <c r="B45768">
        <v>2006</v>
      </c>
      <c r="C45768" t="s">
        <v>17323</v>
      </c>
      <c r="D45768" t="s">
        <v>43327</v>
      </c>
    </row>
    <row r="45769" spans="1:4" ht="15">
      <c r="A45769" t="s">
        <v>27561</v>
      </c>
      <c r="B45769">
        <v>2006</v>
      </c>
      <c r="C45769" t="s">
        <v>600</v>
      </c>
      <c r="D45769" t="s">
        <v>43328</v>
      </c>
    </row>
    <row r="45770" spans="1:4" ht="15">
      <c r="A45770" t="s">
        <v>27561</v>
      </c>
      <c r="B45770">
        <v>2005</v>
      </c>
      <c r="C45770" t="s">
        <v>600</v>
      </c>
      <c r="D45770" t="s">
        <v>43329</v>
      </c>
    </row>
    <row r="45771" spans="1:4" ht="15">
      <c r="A45771" t="s">
        <v>27561</v>
      </c>
      <c r="B45771">
        <v>2005</v>
      </c>
      <c r="C45771" t="s">
        <v>19268</v>
      </c>
      <c r="D45771" t="s">
        <v>43330</v>
      </c>
    </row>
    <row r="45772" spans="1:4" ht="15">
      <c r="A45772" t="s">
        <v>27561</v>
      </c>
      <c r="B45772">
        <v>2004</v>
      </c>
      <c r="C45772" t="s">
        <v>24725</v>
      </c>
      <c r="D45772" t="s">
        <v>43331</v>
      </c>
    </row>
    <row r="45773" spans="1:4" ht="15">
      <c r="A45773" t="s">
        <v>27561</v>
      </c>
      <c r="B45773">
        <v>2003</v>
      </c>
      <c r="C45773" t="s">
        <v>1332</v>
      </c>
      <c r="D45773" t="s">
        <v>43332</v>
      </c>
    </row>
    <row r="45774" spans="1:4" ht="15">
      <c r="A45774" t="s">
        <v>27561</v>
      </c>
      <c r="B45774">
        <v>2002</v>
      </c>
      <c r="C45774" t="s">
        <v>9</v>
      </c>
      <c r="D45774" t="s">
        <v>43333</v>
      </c>
    </row>
    <row r="45775" spans="1:4" ht="15">
      <c r="A45775" t="s">
        <v>27561</v>
      </c>
      <c r="B45775">
        <v>2002</v>
      </c>
      <c r="C45775" t="s">
        <v>2835</v>
      </c>
      <c r="D45775" t="s">
        <v>43334</v>
      </c>
    </row>
    <row r="45776" spans="1:4" ht="15">
      <c r="A45776" t="s">
        <v>27561</v>
      </c>
      <c r="B45776">
        <v>2002</v>
      </c>
      <c r="C45776" t="s">
        <v>4859</v>
      </c>
      <c r="D45776" t="s">
        <v>43335</v>
      </c>
    </row>
    <row r="45777" spans="1:4" ht="15">
      <c r="A45777" t="s">
        <v>27561</v>
      </c>
      <c r="B45777">
        <v>2002</v>
      </c>
      <c r="C45777" t="s">
        <v>19896</v>
      </c>
      <c r="D45777" t="s">
        <v>43336</v>
      </c>
    </row>
    <row r="45778" spans="1:4" ht="15">
      <c r="A45778" t="s">
        <v>27561</v>
      </c>
      <c r="B45778">
        <v>2002</v>
      </c>
      <c r="C45778" t="s">
        <v>7678</v>
      </c>
      <c r="D45778" t="s">
        <v>43337</v>
      </c>
    </row>
    <row r="45779" spans="1:4" ht="15">
      <c r="A45779" t="s">
        <v>27561</v>
      </c>
      <c r="B45779">
        <v>2001</v>
      </c>
      <c r="C45779" t="s">
        <v>1343</v>
      </c>
      <c r="D45779" t="s">
        <v>43338</v>
      </c>
    </row>
    <row r="45780" spans="1:4" ht="15">
      <c r="A45780" t="s">
        <v>27561</v>
      </c>
      <c r="B45780">
        <v>2001</v>
      </c>
      <c r="C45780" t="s">
        <v>12027</v>
      </c>
      <c r="D45780" t="s">
        <v>43339</v>
      </c>
    </row>
    <row r="45781" spans="1:4" ht="15">
      <c r="A45781" t="s">
        <v>27561</v>
      </c>
      <c r="B45781">
        <v>2001</v>
      </c>
      <c r="C45781" t="s">
        <v>12027</v>
      </c>
      <c r="D45781" t="s">
        <v>43340</v>
      </c>
    </row>
    <row r="45782" spans="1:4" ht="15">
      <c r="A45782" t="s">
        <v>27561</v>
      </c>
      <c r="B45782">
        <v>2000</v>
      </c>
      <c r="C45782" t="s">
        <v>1343</v>
      </c>
      <c r="D45782" t="s">
        <v>43341</v>
      </c>
    </row>
    <row r="45783" spans="1:4" ht="15">
      <c r="A45783" t="s">
        <v>27561</v>
      </c>
      <c r="B45783">
        <v>1999</v>
      </c>
      <c r="C45783" t="s">
        <v>1332</v>
      </c>
      <c r="D45783" t="s">
        <v>24912</v>
      </c>
    </row>
    <row r="45784" spans="1:4" ht="15">
      <c r="A45784" t="s">
        <v>27561</v>
      </c>
      <c r="B45784">
        <v>1999</v>
      </c>
      <c r="C45784" t="s">
        <v>19255</v>
      </c>
      <c r="D45784" t="s">
        <v>24913</v>
      </c>
    </row>
    <row r="45785" spans="1:4" ht="15">
      <c r="A45785" t="s">
        <v>27561</v>
      </c>
      <c r="B45785">
        <v>1999</v>
      </c>
      <c r="C45785" t="s">
        <v>3035</v>
      </c>
      <c r="D45785" t="s">
        <v>3036</v>
      </c>
    </row>
    <row r="45786" spans="1:4" ht="15">
      <c r="A45786" t="s">
        <v>27561</v>
      </c>
      <c r="B45786">
        <v>1998</v>
      </c>
      <c r="C45786" t="s">
        <v>24916</v>
      </c>
      <c r="D45786" t="s">
        <v>24917</v>
      </c>
    </row>
    <row r="45787" spans="1:4" ht="15">
      <c r="A45787" t="s">
        <v>27562</v>
      </c>
      <c r="B45787">
        <v>2023</v>
      </c>
      <c r="C45787" t="s">
        <v>891</v>
      </c>
      <c r="D45787" t="s">
        <v>43342</v>
      </c>
    </row>
    <row r="45788" spans="1:4" ht="15">
      <c r="A45788" t="s">
        <v>27562</v>
      </c>
      <c r="B45788">
        <v>2023</v>
      </c>
      <c r="C45788" t="s">
        <v>142</v>
      </c>
      <c r="D45788" t="s">
        <v>43343</v>
      </c>
    </row>
    <row r="45789" spans="1:4" ht="15">
      <c r="A45789" t="s">
        <v>27562</v>
      </c>
      <c r="B45789">
        <v>2023</v>
      </c>
      <c r="C45789" t="s">
        <v>2894</v>
      </c>
      <c r="D45789" t="s">
        <v>43344</v>
      </c>
    </row>
    <row r="45790" spans="1:4" ht="15">
      <c r="A45790" t="s">
        <v>27562</v>
      </c>
      <c r="B45790">
        <v>2023</v>
      </c>
      <c r="C45790" t="s">
        <v>43345</v>
      </c>
      <c r="D45790" t="s">
        <v>43346</v>
      </c>
    </row>
    <row r="45791" spans="1:4" ht="15">
      <c r="A45791" t="s">
        <v>27562</v>
      </c>
      <c r="B45791">
        <v>2023</v>
      </c>
      <c r="C45791" t="s">
        <v>30450</v>
      </c>
      <c r="D45791" t="s">
        <v>43347</v>
      </c>
    </row>
    <row r="45792" spans="1:4" ht="15">
      <c r="A45792" t="s">
        <v>27562</v>
      </c>
      <c r="B45792">
        <v>2023</v>
      </c>
      <c r="C45792" t="s">
        <v>12101</v>
      </c>
      <c r="D45792" t="s">
        <v>43348</v>
      </c>
    </row>
    <row r="45793" spans="1:4" ht="15">
      <c r="A45793" t="s">
        <v>27562</v>
      </c>
      <c r="B45793">
        <v>2023</v>
      </c>
      <c r="C45793" t="s">
        <v>1250</v>
      </c>
      <c r="D45793" t="s">
        <v>43349</v>
      </c>
    </row>
    <row r="45794" spans="1:4" ht="15">
      <c r="A45794" t="s">
        <v>27562</v>
      </c>
      <c r="B45794">
        <v>2023</v>
      </c>
      <c r="C45794" t="s">
        <v>1250</v>
      </c>
      <c r="D45794" t="s">
        <v>43350</v>
      </c>
    </row>
    <row r="45795" spans="1:4" ht="15">
      <c r="A45795" t="s">
        <v>27562</v>
      </c>
      <c r="B45795">
        <v>2023</v>
      </c>
      <c r="C45795" t="s">
        <v>20028</v>
      </c>
      <c r="D45795" t="s">
        <v>43351</v>
      </c>
    </row>
    <row r="45796" spans="1:4" ht="15">
      <c r="A45796" t="s">
        <v>27562</v>
      </c>
      <c r="B45796">
        <v>2023</v>
      </c>
      <c r="C45796" t="s">
        <v>20028</v>
      </c>
      <c r="D45796" t="s">
        <v>43352</v>
      </c>
    </row>
    <row r="45797" spans="1:4" ht="15">
      <c r="A45797" t="s">
        <v>27562</v>
      </c>
      <c r="B45797">
        <v>2023</v>
      </c>
      <c r="C45797" t="s">
        <v>20028</v>
      </c>
      <c r="D45797" t="s">
        <v>43353</v>
      </c>
    </row>
    <row r="45798" spans="1:4" ht="15">
      <c r="A45798" t="s">
        <v>27562</v>
      </c>
      <c r="B45798">
        <v>2023</v>
      </c>
      <c r="C45798" t="s">
        <v>901</v>
      </c>
      <c r="D45798" t="s">
        <v>43354</v>
      </c>
    </row>
    <row r="45799" spans="1:4" ht="15">
      <c r="A45799" t="s">
        <v>27562</v>
      </c>
      <c r="B45799">
        <v>2023</v>
      </c>
      <c r="C45799" t="s">
        <v>901</v>
      </c>
      <c r="D45799" t="s">
        <v>43355</v>
      </c>
    </row>
    <row r="45800" spans="1:4" ht="15">
      <c r="A45800" t="s">
        <v>27562</v>
      </c>
      <c r="B45800">
        <v>2023</v>
      </c>
      <c r="C45800" t="s">
        <v>901</v>
      </c>
      <c r="D45800" t="s">
        <v>43356</v>
      </c>
    </row>
    <row r="45801" spans="1:4" ht="15">
      <c r="A45801" t="s">
        <v>27562</v>
      </c>
      <c r="B45801">
        <v>2023</v>
      </c>
      <c r="C45801" t="s">
        <v>1070</v>
      </c>
      <c r="D45801" t="s">
        <v>43357</v>
      </c>
    </row>
    <row r="45802" spans="1:4" ht="15">
      <c r="A45802" t="s">
        <v>27562</v>
      </c>
      <c r="B45802">
        <v>2023</v>
      </c>
      <c r="C45802" t="s">
        <v>43358</v>
      </c>
      <c r="D45802" t="s">
        <v>43359</v>
      </c>
    </row>
    <row r="45803" spans="1:4" ht="15">
      <c r="A45803" t="s">
        <v>27562</v>
      </c>
      <c r="B45803">
        <v>2023</v>
      </c>
      <c r="C45803" t="s">
        <v>1</v>
      </c>
      <c r="D45803" t="s">
        <v>43360</v>
      </c>
    </row>
    <row r="45804" spans="1:4" ht="15">
      <c r="A45804" t="s">
        <v>27562</v>
      </c>
      <c r="B45804">
        <v>2023</v>
      </c>
      <c r="C45804" t="s">
        <v>1</v>
      </c>
      <c r="D45804" t="s">
        <v>43361</v>
      </c>
    </row>
    <row r="45805" spans="1:4" ht="15">
      <c r="A45805" t="s">
        <v>27562</v>
      </c>
      <c r="B45805">
        <v>2023</v>
      </c>
      <c r="C45805" t="s">
        <v>1</v>
      </c>
      <c r="D45805" t="s">
        <v>43362</v>
      </c>
    </row>
    <row r="45806" spans="1:4" ht="15">
      <c r="A45806" t="s">
        <v>27562</v>
      </c>
      <c r="B45806">
        <v>2023</v>
      </c>
      <c r="C45806" t="s">
        <v>1</v>
      </c>
      <c r="D45806" t="s">
        <v>43363</v>
      </c>
    </row>
    <row r="45807" spans="1:4" ht="15">
      <c r="A45807" t="s">
        <v>27562</v>
      </c>
      <c r="B45807">
        <v>2023</v>
      </c>
      <c r="C45807" t="s">
        <v>1</v>
      </c>
      <c r="D45807" t="s">
        <v>43364</v>
      </c>
    </row>
    <row r="45808" spans="1:4" ht="15">
      <c r="A45808" t="s">
        <v>27562</v>
      </c>
      <c r="B45808">
        <v>2023</v>
      </c>
      <c r="C45808" t="s">
        <v>1</v>
      </c>
      <c r="D45808" t="s">
        <v>43359</v>
      </c>
    </row>
    <row r="45809" spans="1:4" ht="15">
      <c r="A45809" t="s">
        <v>27562</v>
      </c>
      <c r="B45809">
        <v>2023</v>
      </c>
      <c r="C45809" t="s">
        <v>1</v>
      </c>
      <c r="D45809" t="s">
        <v>41127</v>
      </c>
    </row>
    <row r="45810" spans="1:4" ht="15">
      <c r="A45810" t="s">
        <v>27562</v>
      </c>
      <c r="B45810">
        <v>2023</v>
      </c>
      <c r="C45810" t="s">
        <v>1</v>
      </c>
      <c r="D45810" t="s">
        <v>43355</v>
      </c>
    </row>
    <row r="45811" spans="1:4" ht="15">
      <c r="A45811" t="s">
        <v>27562</v>
      </c>
      <c r="B45811">
        <v>2023</v>
      </c>
      <c r="C45811" t="s">
        <v>1</v>
      </c>
      <c r="D45811" t="s">
        <v>43357</v>
      </c>
    </row>
    <row r="45812" spans="1:4" ht="15">
      <c r="A45812" t="s">
        <v>27562</v>
      </c>
      <c r="B45812">
        <v>2023</v>
      </c>
      <c r="C45812" t="s">
        <v>1</v>
      </c>
      <c r="D45812" t="s">
        <v>41131</v>
      </c>
    </row>
    <row r="45813" spans="1:4" ht="15">
      <c r="A45813" t="s">
        <v>27562</v>
      </c>
      <c r="B45813">
        <v>2022</v>
      </c>
      <c r="C45813" t="s">
        <v>18650</v>
      </c>
      <c r="D45813" t="s">
        <v>43365</v>
      </c>
    </row>
    <row r="45814" spans="1:4" ht="15">
      <c r="A45814" t="s">
        <v>27562</v>
      </c>
      <c r="B45814">
        <v>2022</v>
      </c>
      <c r="C45814" t="s">
        <v>891</v>
      </c>
      <c r="D45814" t="s">
        <v>43366</v>
      </c>
    </row>
    <row r="45815" spans="1:4" ht="15">
      <c r="A45815" t="s">
        <v>27562</v>
      </c>
      <c r="B45815">
        <v>2022</v>
      </c>
      <c r="C45815" t="s">
        <v>930</v>
      </c>
      <c r="D45815" t="s">
        <v>43367</v>
      </c>
    </row>
    <row r="45816" spans="1:4" ht="15">
      <c r="A45816" t="s">
        <v>27562</v>
      </c>
      <c r="B45816">
        <v>2022</v>
      </c>
      <c r="C45816" t="s">
        <v>37411</v>
      </c>
      <c r="D45816" t="s">
        <v>43368</v>
      </c>
    </row>
    <row r="45817" spans="1:4" ht="15">
      <c r="A45817" t="s">
        <v>27562</v>
      </c>
      <c r="B45817">
        <v>2022</v>
      </c>
      <c r="C45817" t="s">
        <v>1401</v>
      </c>
      <c r="D45817" t="s">
        <v>20093</v>
      </c>
    </row>
    <row r="45818" spans="1:4" ht="15">
      <c r="A45818" t="s">
        <v>27562</v>
      </c>
      <c r="B45818">
        <v>2022</v>
      </c>
      <c r="C45818" t="s">
        <v>43369</v>
      </c>
      <c r="D45818" t="s">
        <v>43370</v>
      </c>
    </row>
    <row r="45819" spans="1:4" ht="15">
      <c r="A45819" t="s">
        <v>27562</v>
      </c>
      <c r="B45819">
        <v>2022</v>
      </c>
      <c r="C45819" t="s">
        <v>43369</v>
      </c>
      <c r="D45819" t="s">
        <v>43371</v>
      </c>
    </row>
    <row r="45820" spans="1:4" ht="15">
      <c r="A45820" t="s">
        <v>27562</v>
      </c>
      <c r="B45820">
        <v>2022</v>
      </c>
      <c r="C45820" t="s">
        <v>43369</v>
      </c>
      <c r="D45820" t="s">
        <v>43372</v>
      </c>
    </row>
    <row r="45821" spans="1:4" ht="15">
      <c r="A45821" t="s">
        <v>27562</v>
      </c>
      <c r="B45821">
        <v>2022</v>
      </c>
      <c r="C45821" t="s">
        <v>901</v>
      </c>
      <c r="D45821" t="s">
        <v>43373</v>
      </c>
    </row>
    <row r="45822" spans="1:4" ht="15">
      <c r="A45822" t="s">
        <v>27562</v>
      </c>
      <c r="B45822">
        <v>2022</v>
      </c>
      <c r="C45822" t="s">
        <v>1</v>
      </c>
      <c r="D45822" t="s">
        <v>43374</v>
      </c>
    </row>
    <row r="45823" spans="1:4" ht="15">
      <c r="A45823" t="s">
        <v>27562</v>
      </c>
      <c r="B45823">
        <v>2022</v>
      </c>
      <c r="C45823" t="s">
        <v>1</v>
      </c>
      <c r="D45823" t="s">
        <v>43375</v>
      </c>
    </row>
    <row r="45824" spans="1:4" ht="15">
      <c r="A45824" t="s">
        <v>27562</v>
      </c>
      <c r="B45824">
        <v>2022</v>
      </c>
      <c r="C45824" t="s">
        <v>1</v>
      </c>
      <c r="D45824" t="s">
        <v>43376</v>
      </c>
    </row>
    <row r="45825" spans="1:4" ht="15">
      <c r="A45825" t="s">
        <v>27562</v>
      </c>
      <c r="B45825">
        <v>2022</v>
      </c>
      <c r="C45825" t="s">
        <v>1</v>
      </c>
      <c r="D45825" t="s">
        <v>43377</v>
      </c>
    </row>
    <row r="45826" spans="1:4" ht="15">
      <c r="A45826" t="s">
        <v>27562</v>
      </c>
      <c r="B45826">
        <v>2021</v>
      </c>
      <c r="C45826" t="s">
        <v>18810</v>
      </c>
      <c r="D45826" t="s">
        <v>43378</v>
      </c>
    </row>
    <row r="45827" spans="1:4" ht="15">
      <c r="A45827" t="s">
        <v>27562</v>
      </c>
      <c r="B45827">
        <v>2021</v>
      </c>
      <c r="C45827" t="s">
        <v>142</v>
      </c>
      <c r="D45827" t="s">
        <v>43379</v>
      </c>
    </row>
    <row r="45828" spans="1:4" ht="15">
      <c r="A45828" t="s">
        <v>27562</v>
      </c>
      <c r="B45828">
        <v>2021</v>
      </c>
      <c r="C45828" t="s">
        <v>142</v>
      </c>
      <c r="D45828" t="s">
        <v>43380</v>
      </c>
    </row>
    <row r="45829" spans="1:4" ht="15">
      <c r="A45829" t="s">
        <v>27562</v>
      </c>
      <c r="B45829">
        <v>2021</v>
      </c>
      <c r="C45829" t="s">
        <v>142</v>
      </c>
      <c r="D45829" t="s">
        <v>43381</v>
      </c>
    </row>
    <row r="45830" spans="1:4" ht="15">
      <c r="A45830" t="s">
        <v>27562</v>
      </c>
      <c r="B45830">
        <v>2021</v>
      </c>
      <c r="C45830" t="s">
        <v>28159</v>
      </c>
      <c r="D45830" t="s">
        <v>43382</v>
      </c>
    </row>
    <row r="45831" spans="1:4" ht="15">
      <c r="A45831" t="s">
        <v>27562</v>
      </c>
      <c r="B45831">
        <v>2021</v>
      </c>
      <c r="C45831" t="s">
        <v>28159</v>
      </c>
      <c r="D45831" t="s">
        <v>43383</v>
      </c>
    </row>
    <row r="45832" spans="1:4" ht="15">
      <c r="A45832" t="s">
        <v>27562</v>
      </c>
      <c r="B45832">
        <v>2021</v>
      </c>
      <c r="C45832" t="s">
        <v>5152</v>
      </c>
      <c r="D45832" t="s">
        <v>43384</v>
      </c>
    </row>
    <row r="45833" spans="1:4" ht="15">
      <c r="A45833" t="s">
        <v>27562</v>
      </c>
      <c r="B45833">
        <v>2021</v>
      </c>
      <c r="C45833" t="s">
        <v>31276</v>
      </c>
      <c r="D45833" t="s">
        <v>43385</v>
      </c>
    </row>
    <row r="45834" spans="1:4" ht="15">
      <c r="A45834" t="s">
        <v>27562</v>
      </c>
      <c r="B45834">
        <v>2021</v>
      </c>
      <c r="C45834" t="s">
        <v>19967</v>
      </c>
      <c r="D45834" t="s">
        <v>43386</v>
      </c>
    </row>
    <row r="45835" spans="1:4" ht="15">
      <c r="A45835" t="s">
        <v>27562</v>
      </c>
      <c r="B45835">
        <v>2021</v>
      </c>
      <c r="C45835" t="s">
        <v>19162</v>
      </c>
      <c r="D45835" t="s">
        <v>43387</v>
      </c>
    </row>
    <row r="45836" spans="1:4" ht="15">
      <c r="A45836" t="s">
        <v>27562</v>
      </c>
      <c r="B45836">
        <v>2021</v>
      </c>
      <c r="C45836" t="s">
        <v>12101</v>
      </c>
      <c r="D45836" t="s">
        <v>43388</v>
      </c>
    </row>
    <row r="45837" spans="1:4" ht="15">
      <c r="A45837" t="s">
        <v>27562</v>
      </c>
      <c r="B45837">
        <v>2021</v>
      </c>
      <c r="C45837" t="s">
        <v>901</v>
      </c>
      <c r="D45837" t="s">
        <v>43389</v>
      </c>
    </row>
    <row r="45838" spans="1:4" ht="15">
      <c r="A45838" t="s">
        <v>27562</v>
      </c>
      <c r="B45838">
        <v>2021</v>
      </c>
      <c r="C45838" t="s">
        <v>901</v>
      </c>
      <c r="D45838" t="s">
        <v>43390</v>
      </c>
    </row>
    <row r="45839" spans="1:4" ht="15">
      <c r="A45839" t="s">
        <v>27562</v>
      </c>
      <c r="B45839">
        <v>2021</v>
      </c>
      <c r="C45839" t="s">
        <v>901</v>
      </c>
      <c r="D45839" t="s">
        <v>43391</v>
      </c>
    </row>
    <row r="45840" spans="1:4" ht="15">
      <c r="A45840" t="s">
        <v>27562</v>
      </c>
      <c r="B45840">
        <v>2021</v>
      </c>
      <c r="C45840" t="s">
        <v>18974</v>
      </c>
      <c r="D45840" t="s">
        <v>43392</v>
      </c>
    </row>
    <row r="45841" spans="1:4" ht="15">
      <c r="A45841" t="s">
        <v>27562</v>
      </c>
      <c r="B45841">
        <v>2021</v>
      </c>
      <c r="C45841" t="s">
        <v>15740</v>
      </c>
      <c r="D45841" t="s">
        <v>43393</v>
      </c>
    </row>
    <row r="45842" spans="1:4" ht="15">
      <c r="A45842" t="s">
        <v>27562</v>
      </c>
      <c r="B45842">
        <v>2021</v>
      </c>
      <c r="C45842" t="s">
        <v>1</v>
      </c>
      <c r="D45842" t="s">
        <v>43394</v>
      </c>
    </row>
    <row r="45843" spans="1:4" ht="15">
      <c r="A45843" t="s">
        <v>27562</v>
      </c>
      <c r="B45843">
        <v>2021</v>
      </c>
      <c r="C45843" t="s">
        <v>1</v>
      </c>
      <c r="D45843" t="s">
        <v>43395</v>
      </c>
    </row>
    <row r="45844" spans="1:4" ht="15">
      <c r="A45844" t="s">
        <v>27562</v>
      </c>
      <c r="B45844">
        <v>2021</v>
      </c>
      <c r="C45844" t="s">
        <v>1</v>
      </c>
      <c r="D45844" t="s">
        <v>43396</v>
      </c>
    </row>
    <row r="45845" spans="1:4" ht="15">
      <c r="A45845" t="s">
        <v>27562</v>
      </c>
      <c r="B45845">
        <v>2021</v>
      </c>
      <c r="C45845" t="s">
        <v>1</v>
      </c>
      <c r="D45845" t="s">
        <v>43397</v>
      </c>
    </row>
    <row r="45846" spans="1:4" ht="15">
      <c r="A45846" t="s">
        <v>27562</v>
      </c>
      <c r="B45846">
        <v>2021</v>
      </c>
      <c r="C45846" t="s">
        <v>1</v>
      </c>
      <c r="D45846" t="s">
        <v>20093</v>
      </c>
    </row>
    <row r="45847" spans="1:4" ht="15">
      <c r="A45847" t="s">
        <v>27562</v>
      </c>
      <c r="B45847">
        <v>2020</v>
      </c>
      <c r="C45847" t="s">
        <v>891</v>
      </c>
      <c r="D45847" t="s">
        <v>43398</v>
      </c>
    </row>
    <row r="45848" spans="1:4" ht="15">
      <c r="A45848" t="s">
        <v>27562</v>
      </c>
      <c r="B45848">
        <v>2020</v>
      </c>
      <c r="C45848" t="s">
        <v>891</v>
      </c>
      <c r="D45848" t="s">
        <v>43399</v>
      </c>
    </row>
    <row r="45849" spans="1:4" ht="15">
      <c r="A45849" t="s">
        <v>27562</v>
      </c>
      <c r="B45849">
        <v>2020</v>
      </c>
      <c r="C45849" t="s">
        <v>28159</v>
      </c>
      <c r="D45849" t="s">
        <v>43400</v>
      </c>
    </row>
    <row r="45850" spans="1:4" ht="15">
      <c r="A45850" t="s">
        <v>27562</v>
      </c>
      <c r="B45850">
        <v>2020</v>
      </c>
      <c r="C45850" t="s">
        <v>9737</v>
      </c>
      <c r="D45850" t="s">
        <v>43401</v>
      </c>
    </row>
    <row r="45851" spans="1:4" ht="15">
      <c r="A45851" t="s">
        <v>27562</v>
      </c>
      <c r="B45851">
        <v>2020</v>
      </c>
      <c r="C45851" t="s">
        <v>15840</v>
      </c>
      <c r="D45851" t="s">
        <v>43402</v>
      </c>
    </row>
    <row r="45852" spans="1:4" ht="15">
      <c r="A45852" t="s">
        <v>27562</v>
      </c>
      <c r="B45852">
        <v>2020</v>
      </c>
      <c r="C45852" t="s">
        <v>901</v>
      </c>
      <c r="D45852" t="s">
        <v>43403</v>
      </c>
    </row>
    <row r="45853" spans="1:4" ht="15">
      <c r="A45853" t="s">
        <v>27562</v>
      </c>
      <c r="B45853">
        <v>2020</v>
      </c>
      <c r="C45853" t="s">
        <v>828</v>
      </c>
      <c r="D45853" t="s">
        <v>43404</v>
      </c>
    </row>
    <row r="45854" spans="1:4" ht="15">
      <c r="A45854" t="s">
        <v>27562</v>
      </c>
      <c r="B45854">
        <v>2020</v>
      </c>
      <c r="C45854" t="s">
        <v>15740</v>
      </c>
      <c r="D45854" t="s">
        <v>43405</v>
      </c>
    </row>
    <row r="45855" spans="1:4" ht="15">
      <c r="A45855" t="s">
        <v>27562</v>
      </c>
      <c r="B45855">
        <v>2020</v>
      </c>
      <c r="C45855" t="s">
        <v>1</v>
      </c>
      <c r="D45855" t="s">
        <v>43406</v>
      </c>
    </row>
    <row r="45856" spans="1:4" ht="15">
      <c r="A45856" t="s">
        <v>27562</v>
      </c>
      <c r="B45856">
        <v>2020</v>
      </c>
      <c r="C45856" t="s">
        <v>1</v>
      </c>
      <c r="D45856" t="s">
        <v>43401</v>
      </c>
    </row>
    <row r="45857" spans="1:4" ht="15">
      <c r="A45857" t="s">
        <v>27562</v>
      </c>
      <c r="B45857">
        <v>2020</v>
      </c>
      <c r="C45857" t="s">
        <v>1</v>
      </c>
      <c r="D45857" t="s">
        <v>43407</v>
      </c>
    </row>
    <row r="45858" spans="1:4" ht="15">
      <c r="A45858" t="s">
        <v>27562</v>
      </c>
      <c r="B45858">
        <v>2019</v>
      </c>
      <c r="C45858" t="s">
        <v>1948</v>
      </c>
      <c r="D45858" t="s">
        <v>43408</v>
      </c>
    </row>
    <row r="45859" spans="1:4" ht="15">
      <c r="A45859" t="s">
        <v>27562</v>
      </c>
      <c r="B45859">
        <v>2019</v>
      </c>
      <c r="C45859" t="s">
        <v>619</v>
      </c>
      <c r="D45859" t="s">
        <v>43409</v>
      </c>
    </row>
    <row r="45860" spans="1:4" ht="15">
      <c r="A45860" t="s">
        <v>27562</v>
      </c>
      <c r="B45860">
        <v>2019</v>
      </c>
      <c r="C45860" t="s">
        <v>7290</v>
      </c>
      <c r="D45860" t="s">
        <v>43410</v>
      </c>
    </row>
    <row r="45861" spans="1:4" ht="15">
      <c r="A45861" t="s">
        <v>27562</v>
      </c>
      <c r="B45861">
        <v>2019</v>
      </c>
      <c r="C45861" t="s">
        <v>18974</v>
      </c>
      <c r="D45861" t="s">
        <v>43411</v>
      </c>
    </row>
    <row r="45862" spans="1:4" ht="15">
      <c r="A45862" t="s">
        <v>27562</v>
      </c>
      <c r="B45862">
        <v>2019</v>
      </c>
      <c r="C45862" t="s">
        <v>15740</v>
      </c>
      <c r="D45862" t="s">
        <v>43412</v>
      </c>
    </row>
    <row r="45863" spans="1:4" ht="15">
      <c r="A45863" t="s">
        <v>27562</v>
      </c>
      <c r="B45863">
        <v>2019</v>
      </c>
      <c r="C45863" t="s">
        <v>43413</v>
      </c>
      <c r="D45863" t="s">
        <v>43414</v>
      </c>
    </row>
    <row r="45864" spans="1:4" ht="15">
      <c r="A45864" t="s">
        <v>27562</v>
      </c>
      <c r="B45864">
        <v>2019</v>
      </c>
      <c r="C45864" t="s">
        <v>7268</v>
      </c>
      <c r="D45864" t="s">
        <v>43415</v>
      </c>
    </row>
    <row r="45865" spans="1:4" ht="15">
      <c r="A45865" t="s">
        <v>27562</v>
      </c>
      <c r="B45865">
        <v>2019</v>
      </c>
      <c r="C45865" t="s">
        <v>43416</v>
      </c>
      <c r="D45865" t="s">
        <v>43417</v>
      </c>
    </row>
    <row r="45866" spans="1:4" ht="15">
      <c r="A45866" t="s">
        <v>27562</v>
      </c>
      <c r="B45866">
        <v>2019</v>
      </c>
      <c r="C45866" t="s">
        <v>1</v>
      </c>
      <c r="D45866" t="s">
        <v>43418</v>
      </c>
    </row>
    <row r="45867" spans="1:4" ht="15">
      <c r="A45867" t="s">
        <v>27562</v>
      </c>
      <c r="B45867">
        <v>2019</v>
      </c>
      <c r="C45867" t="s">
        <v>1</v>
      </c>
      <c r="D45867" t="s">
        <v>43419</v>
      </c>
    </row>
    <row r="45868" spans="1:4" ht="15">
      <c r="A45868" t="s">
        <v>27562</v>
      </c>
      <c r="B45868">
        <v>2019</v>
      </c>
      <c r="C45868" t="s">
        <v>1</v>
      </c>
      <c r="D45868" t="s">
        <v>43420</v>
      </c>
    </row>
    <row r="45869" spans="1:4" ht="15">
      <c r="A45869" t="s">
        <v>27562</v>
      </c>
      <c r="B45869">
        <v>2018</v>
      </c>
      <c r="C45869" t="s">
        <v>891</v>
      </c>
      <c r="D45869" t="s">
        <v>43421</v>
      </c>
    </row>
    <row r="45870" spans="1:4" ht="15">
      <c r="A45870" t="s">
        <v>27562</v>
      </c>
      <c r="B45870">
        <v>2018</v>
      </c>
      <c r="C45870" t="s">
        <v>799</v>
      </c>
      <c r="D45870" t="s">
        <v>43422</v>
      </c>
    </row>
    <row r="45871" spans="1:4" ht="15">
      <c r="A45871" t="s">
        <v>27562</v>
      </c>
      <c r="B45871">
        <v>2018</v>
      </c>
      <c r="C45871" t="s">
        <v>15840</v>
      </c>
      <c r="D45871" t="s">
        <v>40806</v>
      </c>
    </row>
    <row r="45872" spans="1:4" ht="15">
      <c r="A45872" t="s">
        <v>27562</v>
      </c>
      <c r="B45872">
        <v>2018</v>
      </c>
      <c r="C45872" t="s">
        <v>43423</v>
      </c>
      <c r="D45872" t="s">
        <v>43424</v>
      </c>
    </row>
    <row r="45873" spans="1:4" ht="15">
      <c r="A45873" t="s">
        <v>27562</v>
      </c>
      <c r="B45873">
        <v>2018</v>
      </c>
      <c r="C45873" t="s">
        <v>20028</v>
      </c>
      <c r="D45873" t="s">
        <v>43425</v>
      </c>
    </row>
    <row r="45874" spans="1:4" ht="15">
      <c r="A45874" t="s">
        <v>27562</v>
      </c>
      <c r="B45874">
        <v>2018</v>
      </c>
      <c r="C45874" t="s">
        <v>901</v>
      </c>
      <c r="D45874" t="s">
        <v>43426</v>
      </c>
    </row>
    <row r="45875" spans="1:4" ht="15">
      <c r="A45875" t="s">
        <v>27562</v>
      </c>
      <c r="B45875">
        <v>2018</v>
      </c>
      <c r="C45875" t="s">
        <v>43427</v>
      </c>
      <c r="D45875" t="s">
        <v>43428</v>
      </c>
    </row>
    <row r="45876" spans="1:4" ht="15">
      <c r="A45876" t="s">
        <v>27562</v>
      </c>
      <c r="B45876">
        <v>2018</v>
      </c>
      <c r="C45876" t="s">
        <v>1</v>
      </c>
      <c r="D45876" t="s">
        <v>43429</v>
      </c>
    </row>
    <row r="45877" spans="1:4" ht="15">
      <c r="A45877" t="s">
        <v>27562</v>
      </c>
      <c r="B45877">
        <v>2018</v>
      </c>
      <c r="C45877" t="s">
        <v>1</v>
      </c>
      <c r="D45877" t="s">
        <v>43430</v>
      </c>
    </row>
    <row r="45878" spans="1:4" ht="15">
      <c r="A45878" t="s">
        <v>27562</v>
      </c>
      <c r="B45878">
        <v>2018</v>
      </c>
      <c r="C45878" t="s">
        <v>1</v>
      </c>
      <c r="D45878" t="s">
        <v>43431</v>
      </c>
    </row>
    <row r="45879" spans="1:4" ht="15">
      <c r="A45879" t="s">
        <v>27562</v>
      </c>
      <c r="B45879">
        <v>2018</v>
      </c>
      <c r="C45879" t="s">
        <v>1</v>
      </c>
      <c r="D45879" t="s">
        <v>43408</v>
      </c>
    </row>
    <row r="45880" spans="1:4" ht="15">
      <c r="A45880" t="s">
        <v>27562</v>
      </c>
      <c r="B45880">
        <v>2017</v>
      </c>
      <c r="C45880" t="s">
        <v>958</v>
      </c>
      <c r="D45880" t="s">
        <v>43432</v>
      </c>
    </row>
    <row r="45881" spans="1:4" ht="15">
      <c r="A45881" t="s">
        <v>27562</v>
      </c>
      <c r="B45881">
        <v>2017</v>
      </c>
      <c r="C45881" t="s">
        <v>799</v>
      </c>
      <c r="D45881" t="s">
        <v>43433</v>
      </c>
    </row>
    <row r="45882" spans="1:4" ht="15">
      <c r="A45882" t="s">
        <v>27562</v>
      </c>
      <c r="B45882">
        <v>2017</v>
      </c>
      <c r="C45882" t="s">
        <v>799</v>
      </c>
      <c r="D45882" t="s">
        <v>43434</v>
      </c>
    </row>
    <row r="45883" spans="1:4" ht="15">
      <c r="A45883" t="s">
        <v>27562</v>
      </c>
      <c r="B45883">
        <v>2017</v>
      </c>
      <c r="C45883" t="s">
        <v>799</v>
      </c>
      <c r="D45883" t="s">
        <v>43435</v>
      </c>
    </row>
    <row r="45884" spans="1:4" ht="15">
      <c r="A45884" t="s">
        <v>27562</v>
      </c>
      <c r="B45884">
        <v>2017</v>
      </c>
      <c r="C45884" t="s">
        <v>43436</v>
      </c>
      <c r="D45884" t="s">
        <v>43437</v>
      </c>
    </row>
    <row r="45885" spans="1:4" ht="15">
      <c r="A45885" t="s">
        <v>27562</v>
      </c>
      <c r="B45885">
        <v>2017</v>
      </c>
      <c r="C45885" t="s">
        <v>1253</v>
      </c>
      <c r="D45885" t="s">
        <v>43438</v>
      </c>
    </row>
    <row r="45886" spans="1:4" ht="15">
      <c r="A45886" t="s">
        <v>27562</v>
      </c>
      <c r="B45886">
        <v>2017</v>
      </c>
      <c r="C45886" t="s">
        <v>1253</v>
      </c>
      <c r="D45886" t="s">
        <v>43439</v>
      </c>
    </row>
    <row r="45887" spans="1:4" ht="15">
      <c r="A45887" t="s">
        <v>27562</v>
      </c>
      <c r="B45887">
        <v>2017</v>
      </c>
      <c r="C45887" t="s">
        <v>1250</v>
      </c>
      <c r="D45887" t="s">
        <v>43440</v>
      </c>
    </row>
    <row r="45888" spans="1:4" ht="15">
      <c r="A45888" t="s">
        <v>27562</v>
      </c>
      <c r="B45888">
        <v>2017</v>
      </c>
      <c r="C45888" t="s">
        <v>7368</v>
      </c>
      <c r="D45888" t="s">
        <v>43441</v>
      </c>
    </row>
    <row r="45889" spans="1:4" ht="15">
      <c r="A45889" t="s">
        <v>27562</v>
      </c>
      <c r="B45889">
        <v>2017</v>
      </c>
      <c r="C45889" t="s">
        <v>43442</v>
      </c>
      <c r="D45889" t="s">
        <v>43443</v>
      </c>
    </row>
    <row r="45890" spans="1:4" ht="15">
      <c r="A45890" t="s">
        <v>27562</v>
      </c>
      <c r="B45890">
        <v>2017</v>
      </c>
      <c r="C45890" t="s">
        <v>1</v>
      </c>
      <c r="D45890" t="s">
        <v>43444</v>
      </c>
    </row>
    <row r="45891" spans="1:4" ht="15">
      <c r="A45891" t="s">
        <v>27562</v>
      </c>
      <c r="B45891">
        <v>2017</v>
      </c>
      <c r="C45891" t="s">
        <v>1</v>
      </c>
      <c r="D45891" t="s">
        <v>43445</v>
      </c>
    </row>
    <row r="45892" spans="1:4" ht="15">
      <c r="A45892" t="s">
        <v>27562</v>
      </c>
      <c r="B45892">
        <v>2017</v>
      </c>
      <c r="C45892" t="s">
        <v>1</v>
      </c>
      <c r="D45892" t="s">
        <v>43446</v>
      </c>
    </row>
    <row r="45893" spans="1:4" ht="15">
      <c r="A45893" t="s">
        <v>27562</v>
      </c>
      <c r="B45893">
        <v>2017</v>
      </c>
      <c r="C45893" t="s">
        <v>1</v>
      </c>
      <c r="D45893" t="s">
        <v>43447</v>
      </c>
    </row>
    <row r="45894" spans="1:4" ht="15">
      <c r="A45894" t="s">
        <v>27562</v>
      </c>
      <c r="B45894">
        <v>2016</v>
      </c>
      <c r="C45894" t="s">
        <v>403</v>
      </c>
      <c r="D45894" t="s">
        <v>43448</v>
      </c>
    </row>
    <row r="45895" spans="1:4" ht="15">
      <c r="A45895" t="s">
        <v>27562</v>
      </c>
      <c r="B45895">
        <v>2016</v>
      </c>
      <c r="C45895" t="s">
        <v>891</v>
      </c>
      <c r="D45895" t="s">
        <v>43449</v>
      </c>
    </row>
    <row r="45896" spans="1:4" ht="15">
      <c r="A45896" t="s">
        <v>27562</v>
      </c>
      <c r="B45896">
        <v>2016</v>
      </c>
      <c r="C45896" t="s">
        <v>1293</v>
      </c>
      <c r="D45896" t="s">
        <v>43450</v>
      </c>
    </row>
    <row r="45897" spans="1:4" ht="15">
      <c r="A45897" t="s">
        <v>27562</v>
      </c>
      <c r="B45897">
        <v>2016</v>
      </c>
      <c r="C45897" t="s">
        <v>799</v>
      </c>
      <c r="D45897" t="s">
        <v>43451</v>
      </c>
    </row>
    <row r="45898" spans="1:4" ht="15">
      <c r="A45898" t="s">
        <v>27562</v>
      </c>
      <c r="B45898">
        <v>2016</v>
      </c>
      <c r="C45898" t="s">
        <v>1321</v>
      </c>
      <c r="D45898" t="s">
        <v>43452</v>
      </c>
    </row>
    <row r="45899" spans="1:4" ht="15">
      <c r="A45899" t="s">
        <v>27562</v>
      </c>
      <c r="B45899">
        <v>2016</v>
      </c>
      <c r="C45899" t="s">
        <v>43453</v>
      </c>
      <c r="D45899" t="s">
        <v>43454</v>
      </c>
    </row>
    <row r="45900" spans="1:4" ht="15">
      <c r="A45900" t="s">
        <v>27562</v>
      </c>
      <c r="B45900">
        <v>2016</v>
      </c>
      <c r="C45900" t="s">
        <v>155</v>
      </c>
      <c r="D45900" t="s">
        <v>43455</v>
      </c>
    </row>
    <row r="45901" spans="1:4" ht="15">
      <c r="A45901" t="s">
        <v>27562</v>
      </c>
      <c r="B45901">
        <v>2016</v>
      </c>
      <c r="C45901" t="s">
        <v>155</v>
      </c>
      <c r="D45901" t="s">
        <v>43456</v>
      </c>
    </row>
    <row r="45902" spans="1:4" ht="15">
      <c r="A45902" t="s">
        <v>27562</v>
      </c>
      <c r="B45902">
        <v>2016</v>
      </c>
      <c r="C45902" t="s">
        <v>20047</v>
      </c>
      <c r="D45902" t="s">
        <v>43457</v>
      </c>
    </row>
    <row r="45903" spans="1:4" ht="15">
      <c r="A45903" t="s">
        <v>27562</v>
      </c>
      <c r="B45903">
        <v>2016</v>
      </c>
      <c r="C45903" t="s">
        <v>20047</v>
      </c>
      <c r="D45903" t="s">
        <v>43458</v>
      </c>
    </row>
    <row r="45904" spans="1:4" ht="15">
      <c r="A45904" t="s">
        <v>27562</v>
      </c>
      <c r="B45904">
        <v>2016</v>
      </c>
      <c r="C45904" t="s">
        <v>20047</v>
      </c>
      <c r="D45904" t="s">
        <v>43459</v>
      </c>
    </row>
    <row r="45905" spans="1:4" ht="15">
      <c r="A45905" t="s">
        <v>27562</v>
      </c>
      <c r="B45905">
        <v>2016</v>
      </c>
      <c r="C45905" t="s">
        <v>20047</v>
      </c>
      <c r="D45905" t="s">
        <v>43460</v>
      </c>
    </row>
    <row r="45906" spans="1:4" ht="15">
      <c r="A45906" t="s">
        <v>27562</v>
      </c>
      <c r="B45906">
        <v>2016</v>
      </c>
      <c r="C45906" t="s">
        <v>32646</v>
      </c>
      <c r="D45906" t="s">
        <v>43461</v>
      </c>
    </row>
    <row r="45907" spans="1:4" ht="15">
      <c r="A45907" t="s">
        <v>27562</v>
      </c>
      <c r="B45907">
        <v>2016</v>
      </c>
      <c r="C45907" t="s">
        <v>901</v>
      </c>
      <c r="D45907" t="s">
        <v>43462</v>
      </c>
    </row>
    <row r="45908" spans="1:4" ht="15">
      <c r="A45908" t="s">
        <v>27562</v>
      </c>
      <c r="B45908">
        <v>2015</v>
      </c>
      <c r="C45908" t="s">
        <v>17</v>
      </c>
      <c r="D45908" t="s">
        <v>43463</v>
      </c>
    </row>
    <row r="45909" spans="1:4" ht="15">
      <c r="A45909" t="s">
        <v>27562</v>
      </c>
      <c r="B45909">
        <v>2015</v>
      </c>
      <c r="C45909" t="s">
        <v>891</v>
      </c>
      <c r="D45909" t="s">
        <v>43464</v>
      </c>
    </row>
    <row r="45910" spans="1:4" ht="15">
      <c r="A45910" t="s">
        <v>27562</v>
      </c>
      <c r="B45910">
        <v>2015</v>
      </c>
      <c r="C45910" t="s">
        <v>891</v>
      </c>
      <c r="D45910" t="s">
        <v>43465</v>
      </c>
    </row>
    <row r="45911" spans="1:4" ht="15">
      <c r="A45911" t="s">
        <v>27562</v>
      </c>
      <c r="B45911">
        <v>2015</v>
      </c>
      <c r="C45911" t="s">
        <v>594</v>
      </c>
      <c r="D45911" t="s">
        <v>43466</v>
      </c>
    </row>
    <row r="45912" spans="1:4" ht="15">
      <c r="A45912" t="s">
        <v>27562</v>
      </c>
      <c r="B45912">
        <v>2015</v>
      </c>
      <c r="C45912" t="s">
        <v>1293</v>
      </c>
      <c r="D45912" t="s">
        <v>43467</v>
      </c>
    </row>
    <row r="45913" spans="1:4" ht="15">
      <c r="A45913" t="s">
        <v>27562</v>
      </c>
      <c r="B45913">
        <v>2015</v>
      </c>
      <c r="C45913" t="s">
        <v>1293</v>
      </c>
      <c r="D45913" t="s">
        <v>43468</v>
      </c>
    </row>
    <row r="45914" spans="1:4" ht="15">
      <c r="A45914" t="s">
        <v>27562</v>
      </c>
      <c r="B45914">
        <v>2015</v>
      </c>
      <c r="C45914" t="s">
        <v>27627</v>
      </c>
      <c r="D45914" t="s">
        <v>43469</v>
      </c>
    </row>
    <row r="45915" spans="1:4" ht="15">
      <c r="A45915" t="s">
        <v>27562</v>
      </c>
      <c r="B45915">
        <v>2015</v>
      </c>
      <c r="C45915" t="s">
        <v>600</v>
      </c>
      <c r="D45915" t="s">
        <v>43470</v>
      </c>
    </row>
    <row r="45916" spans="1:4" ht="15">
      <c r="A45916" t="s">
        <v>27562</v>
      </c>
      <c r="B45916">
        <v>2015</v>
      </c>
      <c r="C45916" t="s">
        <v>20028</v>
      </c>
      <c r="D45916" t="s">
        <v>43471</v>
      </c>
    </row>
    <row r="45917" spans="1:4" ht="15">
      <c r="A45917" t="s">
        <v>27562</v>
      </c>
      <c r="B45917">
        <v>2015</v>
      </c>
      <c r="C45917" t="s">
        <v>20028</v>
      </c>
      <c r="D45917" t="s">
        <v>43472</v>
      </c>
    </row>
    <row r="45918" spans="1:4" ht="15">
      <c r="A45918" t="s">
        <v>27562</v>
      </c>
      <c r="B45918">
        <v>2015</v>
      </c>
      <c r="C45918" t="s">
        <v>14</v>
      </c>
      <c r="D45918" t="s">
        <v>43473</v>
      </c>
    </row>
    <row r="45919" spans="1:4" ht="15">
      <c r="A45919" t="s">
        <v>27562</v>
      </c>
      <c r="B45919">
        <v>2015</v>
      </c>
      <c r="C45919" t="s">
        <v>14</v>
      </c>
      <c r="D45919" t="s">
        <v>43474</v>
      </c>
    </row>
    <row r="45920" spans="1:4" ht="15">
      <c r="A45920" t="s">
        <v>27562</v>
      </c>
      <c r="B45920">
        <v>2015</v>
      </c>
      <c r="C45920" t="s">
        <v>901</v>
      </c>
      <c r="D45920" t="s">
        <v>43475</v>
      </c>
    </row>
    <row r="45921" spans="1:4" ht="15">
      <c r="A45921" t="s">
        <v>27562</v>
      </c>
      <c r="B45921">
        <v>2015</v>
      </c>
      <c r="C45921" t="s">
        <v>13063</v>
      </c>
      <c r="D45921" t="s">
        <v>43476</v>
      </c>
    </row>
    <row r="45922" spans="1:4" ht="15">
      <c r="A45922" t="s">
        <v>27562</v>
      </c>
      <c r="B45922">
        <v>2015</v>
      </c>
      <c r="C45922" t="s">
        <v>13063</v>
      </c>
      <c r="D45922" t="s">
        <v>43477</v>
      </c>
    </row>
    <row r="45923" spans="1:4" ht="15">
      <c r="A45923" t="s">
        <v>27562</v>
      </c>
      <c r="B45923">
        <v>2015</v>
      </c>
      <c r="C45923" t="s">
        <v>36209</v>
      </c>
      <c r="D45923" t="s">
        <v>43478</v>
      </c>
    </row>
    <row r="45924" spans="1:4" ht="15">
      <c r="A45924" t="s">
        <v>27562</v>
      </c>
      <c r="B45924">
        <v>2014</v>
      </c>
      <c r="C45924" t="s">
        <v>17</v>
      </c>
      <c r="D45924" t="s">
        <v>43479</v>
      </c>
    </row>
    <row r="45925" spans="1:4" ht="15">
      <c r="A45925" t="s">
        <v>27562</v>
      </c>
      <c r="B45925">
        <v>2014</v>
      </c>
      <c r="C45925" t="s">
        <v>891</v>
      </c>
      <c r="D45925" t="s">
        <v>43480</v>
      </c>
    </row>
    <row r="45926" spans="1:4" ht="15">
      <c r="A45926" t="s">
        <v>27562</v>
      </c>
      <c r="B45926">
        <v>2014</v>
      </c>
      <c r="C45926" t="s">
        <v>1293</v>
      </c>
      <c r="D45926" t="s">
        <v>43481</v>
      </c>
    </row>
    <row r="45927" spans="1:4" ht="15">
      <c r="A45927" t="s">
        <v>27562</v>
      </c>
      <c r="B45927">
        <v>2014</v>
      </c>
      <c r="C45927" t="s">
        <v>15499</v>
      </c>
      <c r="D45927" t="s">
        <v>43482</v>
      </c>
    </row>
    <row r="45928" spans="1:4" ht="15">
      <c r="A45928" t="s">
        <v>27562</v>
      </c>
      <c r="B45928">
        <v>2014</v>
      </c>
      <c r="C45928" t="s">
        <v>4589</v>
      </c>
      <c r="D45928" t="s">
        <v>43483</v>
      </c>
    </row>
    <row r="45929" spans="1:4" ht="15">
      <c r="A45929" t="s">
        <v>27562</v>
      </c>
      <c r="B45929">
        <v>2014</v>
      </c>
      <c r="C45929" t="s">
        <v>799</v>
      </c>
      <c r="D45929" t="s">
        <v>43484</v>
      </c>
    </row>
    <row r="45930" spans="1:4" ht="15">
      <c r="A45930" t="s">
        <v>27562</v>
      </c>
      <c r="B45930">
        <v>2014</v>
      </c>
      <c r="C45930" t="s">
        <v>9737</v>
      </c>
      <c r="D45930" t="s">
        <v>43485</v>
      </c>
    </row>
    <row r="45931" spans="1:4" ht="15">
      <c r="A45931" t="s">
        <v>27562</v>
      </c>
      <c r="B45931">
        <v>2014</v>
      </c>
      <c r="C45931" t="s">
        <v>534</v>
      </c>
      <c r="D45931" t="s">
        <v>43486</v>
      </c>
    </row>
    <row r="45932" spans="1:4" ht="15">
      <c r="A45932" t="s">
        <v>27562</v>
      </c>
      <c r="B45932">
        <v>2014</v>
      </c>
      <c r="C45932" t="s">
        <v>17415</v>
      </c>
      <c r="D45932" t="s">
        <v>43487</v>
      </c>
    </row>
    <row r="45933" spans="1:4" ht="15">
      <c r="A45933" t="s">
        <v>27562</v>
      </c>
      <c r="B45933">
        <v>2014</v>
      </c>
      <c r="C45933" t="s">
        <v>14</v>
      </c>
      <c r="D45933" t="s">
        <v>43488</v>
      </c>
    </row>
    <row r="45934" spans="1:4" ht="15">
      <c r="A45934" t="s">
        <v>27562</v>
      </c>
      <c r="B45934">
        <v>2014</v>
      </c>
      <c r="C45934" t="s">
        <v>13063</v>
      </c>
      <c r="D45934" t="s">
        <v>43489</v>
      </c>
    </row>
    <row r="45935" spans="1:4" ht="15">
      <c r="A45935" t="s">
        <v>27562</v>
      </c>
      <c r="B45935">
        <v>2014</v>
      </c>
      <c r="C45935" t="s">
        <v>1340</v>
      </c>
      <c r="D45935" t="s">
        <v>43490</v>
      </c>
    </row>
    <row r="45936" spans="1:4" ht="15">
      <c r="A45936" t="s">
        <v>27562</v>
      </c>
      <c r="B45936">
        <v>2014</v>
      </c>
      <c r="C45936" t="s">
        <v>29583</v>
      </c>
      <c r="D45936" t="s">
        <v>43491</v>
      </c>
    </row>
    <row r="45937" spans="1:4" ht="15">
      <c r="A45937" t="s">
        <v>27562</v>
      </c>
      <c r="B45937">
        <v>2014</v>
      </c>
      <c r="C45937" t="s">
        <v>29583</v>
      </c>
      <c r="D45937" t="s">
        <v>43492</v>
      </c>
    </row>
    <row r="45938" spans="1:4" ht="15">
      <c r="A45938" t="s">
        <v>27562</v>
      </c>
      <c r="B45938">
        <v>2013</v>
      </c>
      <c r="C45938" t="s">
        <v>21149</v>
      </c>
      <c r="D45938" t="s">
        <v>43493</v>
      </c>
    </row>
    <row r="45939" spans="1:4" ht="15">
      <c r="A45939" t="s">
        <v>27562</v>
      </c>
      <c r="B45939">
        <v>2013</v>
      </c>
      <c r="C45939" t="s">
        <v>43494</v>
      </c>
      <c r="D45939" t="s">
        <v>43479</v>
      </c>
    </row>
    <row r="45940" spans="1:4" ht="15">
      <c r="A45940" t="s">
        <v>27562</v>
      </c>
      <c r="B45940">
        <v>2013</v>
      </c>
      <c r="C45940" t="s">
        <v>32646</v>
      </c>
      <c r="D45940" t="s">
        <v>43495</v>
      </c>
    </row>
    <row r="45941" spans="1:4" ht="15">
      <c r="A45941" t="s">
        <v>27562</v>
      </c>
      <c r="B45941">
        <v>2013</v>
      </c>
      <c r="C45941" t="s">
        <v>20028</v>
      </c>
      <c r="D45941" t="s">
        <v>43496</v>
      </c>
    </row>
    <row r="45942" spans="1:4" ht="15">
      <c r="A45942" t="s">
        <v>27562</v>
      </c>
      <c r="B45942">
        <v>2012</v>
      </c>
      <c r="C45942" t="s">
        <v>891</v>
      </c>
      <c r="D45942" t="s">
        <v>43497</v>
      </c>
    </row>
    <row r="45943" spans="1:4" ht="15">
      <c r="A45943" t="s">
        <v>27562</v>
      </c>
      <c r="B45943">
        <v>2012</v>
      </c>
      <c r="C45943" t="s">
        <v>43498</v>
      </c>
      <c r="D45943" t="s">
        <v>43499</v>
      </c>
    </row>
    <row r="45944" spans="1:4" ht="15">
      <c r="A45944" t="s">
        <v>27562</v>
      </c>
      <c r="B45944">
        <v>2012</v>
      </c>
      <c r="C45944" t="s">
        <v>28461</v>
      </c>
      <c r="D45944" t="s">
        <v>43500</v>
      </c>
    </row>
    <row r="45945" spans="1:4" ht="15">
      <c r="A45945" t="s">
        <v>27562</v>
      </c>
      <c r="B45945">
        <v>2012</v>
      </c>
      <c r="C45945" t="s">
        <v>14</v>
      </c>
      <c r="D45945" t="s">
        <v>43501</v>
      </c>
    </row>
    <row r="45946" spans="1:4" ht="15">
      <c r="A45946" t="s">
        <v>27562</v>
      </c>
      <c r="B45946">
        <v>2012</v>
      </c>
      <c r="C45946" t="s">
        <v>7290</v>
      </c>
      <c r="D45946" t="s">
        <v>43502</v>
      </c>
    </row>
    <row r="45947" spans="1:4" ht="15">
      <c r="A45947" t="s">
        <v>27562</v>
      </c>
      <c r="B45947">
        <v>2012</v>
      </c>
      <c r="C45947" t="s">
        <v>37636</v>
      </c>
      <c r="D45947" t="s">
        <v>43503</v>
      </c>
    </row>
    <row r="45948" spans="1:4" ht="15">
      <c r="A45948" t="s">
        <v>27562</v>
      </c>
      <c r="B45948">
        <v>2011</v>
      </c>
      <c r="C45948" t="s">
        <v>891</v>
      </c>
      <c r="D45948" t="s">
        <v>43504</v>
      </c>
    </row>
    <row r="45949" spans="1:4" ht="15">
      <c r="A45949" t="s">
        <v>27562</v>
      </c>
      <c r="B45949">
        <v>2011</v>
      </c>
      <c r="C45949" t="s">
        <v>799</v>
      </c>
      <c r="D45949" t="s">
        <v>43505</v>
      </c>
    </row>
    <row r="45950" spans="1:4" ht="15">
      <c r="A45950" t="s">
        <v>27562</v>
      </c>
      <c r="B45950">
        <v>2011</v>
      </c>
      <c r="C45950" t="s">
        <v>43506</v>
      </c>
      <c r="D45950" t="s">
        <v>43507</v>
      </c>
    </row>
    <row r="45951" spans="1:4" ht="15">
      <c r="A45951" t="s">
        <v>27562</v>
      </c>
      <c r="B45951">
        <v>2011</v>
      </c>
      <c r="C45951" t="s">
        <v>4074</v>
      </c>
      <c r="D45951" t="s">
        <v>43508</v>
      </c>
    </row>
    <row r="45952" spans="1:4" ht="15">
      <c r="A45952" t="s">
        <v>27562</v>
      </c>
      <c r="B45952">
        <v>2011</v>
      </c>
      <c r="C45952" t="s">
        <v>14</v>
      </c>
      <c r="D45952" t="s">
        <v>43509</v>
      </c>
    </row>
    <row r="45953" spans="1:4" ht="15">
      <c r="A45953" t="s">
        <v>27562</v>
      </c>
      <c r="B45953">
        <v>2011</v>
      </c>
      <c r="C45953" t="s">
        <v>14</v>
      </c>
      <c r="D45953" t="s">
        <v>43510</v>
      </c>
    </row>
    <row r="45954" spans="1:4" ht="15">
      <c r="A45954" t="s">
        <v>27562</v>
      </c>
      <c r="B45954">
        <v>2011</v>
      </c>
      <c r="C45954" t="s">
        <v>4731</v>
      </c>
      <c r="D45954" t="s">
        <v>43511</v>
      </c>
    </row>
    <row r="45955" spans="1:4" ht="15">
      <c r="A45955" t="s">
        <v>27562</v>
      </c>
      <c r="B45955">
        <v>2011</v>
      </c>
      <c r="C45955" t="s">
        <v>30920</v>
      </c>
      <c r="D45955" t="s">
        <v>43512</v>
      </c>
    </row>
    <row r="45956" spans="1:4" ht="15">
      <c r="A45956" t="s">
        <v>27562</v>
      </c>
      <c r="B45956">
        <v>2011</v>
      </c>
      <c r="C45956" t="s">
        <v>43513</v>
      </c>
      <c r="D45956" t="s">
        <v>43514</v>
      </c>
    </row>
    <row r="45957" spans="1:4" ht="15">
      <c r="A45957" t="s">
        <v>27562</v>
      </c>
      <c r="B45957">
        <v>2010</v>
      </c>
      <c r="C45957" t="s">
        <v>9</v>
      </c>
      <c r="D45957" t="s">
        <v>43515</v>
      </c>
    </row>
    <row r="45958" spans="1:4" ht="15">
      <c r="A45958" t="s">
        <v>27562</v>
      </c>
      <c r="B45958">
        <v>2010</v>
      </c>
      <c r="C45958" t="s">
        <v>43516</v>
      </c>
      <c r="D45958" t="s">
        <v>43517</v>
      </c>
    </row>
    <row r="45959" spans="1:4" ht="15">
      <c r="A45959" t="s">
        <v>27562</v>
      </c>
      <c r="B45959">
        <v>2010</v>
      </c>
      <c r="C45959" t="s">
        <v>43516</v>
      </c>
      <c r="D45959" t="s">
        <v>43518</v>
      </c>
    </row>
    <row r="45960" spans="1:4" ht="15">
      <c r="A45960" t="s">
        <v>27562</v>
      </c>
      <c r="B45960">
        <v>2010</v>
      </c>
      <c r="C45960" t="s">
        <v>43506</v>
      </c>
      <c r="D45960" t="s">
        <v>43519</v>
      </c>
    </row>
    <row r="45961" spans="1:4" ht="15">
      <c r="A45961" t="s">
        <v>27562</v>
      </c>
      <c r="B45961">
        <v>2010</v>
      </c>
      <c r="C45961" t="s">
        <v>43520</v>
      </c>
      <c r="D45961" t="s">
        <v>43521</v>
      </c>
    </row>
    <row r="45962" spans="1:4" ht="15">
      <c r="A45962" t="s">
        <v>27562</v>
      </c>
      <c r="B45962">
        <v>2010</v>
      </c>
      <c r="C45962" t="s">
        <v>38376</v>
      </c>
      <c r="D45962" t="s">
        <v>43522</v>
      </c>
    </row>
    <row r="45963" spans="1:4" ht="15">
      <c r="A45963" t="s">
        <v>27562</v>
      </c>
      <c r="B45963">
        <v>2010</v>
      </c>
      <c r="C45963" t="s">
        <v>38374</v>
      </c>
      <c r="D45963" t="s">
        <v>43523</v>
      </c>
    </row>
    <row r="45964" spans="1:4" ht="15">
      <c r="A45964" t="s">
        <v>27562</v>
      </c>
      <c r="B45964">
        <v>2010</v>
      </c>
      <c r="C45964" t="s">
        <v>38376</v>
      </c>
      <c r="D45964" t="s">
        <v>43524</v>
      </c>
    </row>
    <row r="45965" spans="1:4" ht="15">
      <c r="A45965" t="s">
        <v>27562</v>
      </c>
      <c r="B45965">
        <v>2010</v>
      </c>
      <c r="C45965" t="s">
        <v>43525</v>
      </c>
      <c r="D45965" t="s">
        <v>43526</v>
      </c>
    </row>
    <row r="45966" spans="1:4" ht="15">
      <c r="A45966" t="s">
        <v>27562</v>
      </c>
      <c r="B45966">
        <v>2010</v>
      </c>
      <c r="C45966" t="s">
        <v>32646</v>
      </c>
      <c r="D45966" t="s">
        <v>43527</v>
      </c>
    </row>
    <row r="45967" spans="1:4" ht="15">
      <c r="A45967" t="s">
        <v>27562</v>
      </c>
      <c r="B45967">
        <v>2010</v>
      </c>
      <c r="C45967" t="s">
        <v>14</v>
      </c>
      <c r="D45967" t="s">
        <v>43528</v>
      </c>
    </row>
    <row r="45968" spans="1:4" ht="15">
      <c r="A45968" t="s">
        <v>27562</v>
      </c>
      <c r="B45968">
        <v>2010</v>
      </c>
      <c r="C45968" t="s">
        <v>7290</v>
      </c>
      <c r="D45968" t="s">
        <v>43529</v>
      </c>
    </row>
    <row r="45969" spans="1:4" ht="15">
      <c r="A45969" t="s">
        <v>27562</v>
      </c>
      <c r="B45969">
        <v>2010</v>
      </c>
      <c r="C45969" t="s">
        <v>1172</v>
      </c>
      <c r="D45969" t="s">
        <v>43530</v>
      </c>
    </row>
    <row r="45970" spans="1:4" ht="15">
      <c r="A45970" t="s">
        <v>27562</v>
      </c>
      <c r="B45970">
        <v>2009</v>
      </c>
      <c r="C45970" t="s">
        <v>43531</v>
      </c>
      <c r="D45970" t="s">
        <v>43532</v>
      </c>
    </row>
    <row r="45971" spans="1:4" ht="15">
      <c r="A45971" t="s">
        <v>27562</v>
      </c>
      <c r="B45971">
        <v>2009</v>
      </c>
      <c r="C45971" t="s">
        <v>43525</v>
      </c>
      <c r="D45971" t="s">
        <v>43533</v>
      </c>
    </row>
    <row r="45972" spans="1:4" ht="15">
      <c r="A45972" t="s">
        <v>27562</v>
      </c>
      <c r="B45972">
        <v>2009</v>
      </c>
      <c r="C45972" t="s">
        <v>43534</v>
      </c>
      <c r="D45972" t="s">
        <v>43535</v>
      </c>
    </row>
    <row r="45973" spans="1:4" ht="15">
      <c r="A45973" t="s">
        <v>27562</v>
      </c>
      <c r="B45973">
        <v>2009</v>
      </c>
      <c r="C45973" t="s">
        <v>1250</v>
      </c>
      <c r="D45973" t="s">
        <v>43536</v>
      </c>
    </row>
    <row r="45974" spans="1:4" ht="15">
      <c r="A45974" t="s">
        <v>27562</v>
      </c>
      <c r="B45974">
        <v>2009</v>
      </c>
      <c r="C45974" t="s">
        <v>43537</v>
      </c>
      <c r="D45974" t="s">
        <v>43538</v>
      </c>
    </row>
    <row r="45975" spans="1:4" ht="15">
      <c r="A45975" t="s">
        <v>27562</v>
      </c>
      <c r="B45975">
        <v>2009</v>
      </c>
      <c r="C45975" t="s">
        <v>4731</v>
      </c>
      <c r="D45975" t="s">
        <v>43539</v>
      </c>
    </row>
    <row r="45976" spans="1:4" ht="15">
      <c r="A45976" t="s">
        <v>27562</v>
      </c>
      <c r="B45976">
        <v>2009</v>
      </c>
      <c r="C45976" t="s">
        <v>43540</v>
      </c>
      <c r="D45976" t="s">
        <v>43532</v>
      </c>
    </row>
    <row r="45977" spans="1:4" ht="15">
      <c r="A45977" t="s">
        <v>27562</v>
      </c>
      <c r="B45977">
        <v>2009</v>
      </c>
      <c r="C45977" t="s">
        <v>1</v>
      </c>
      <c r="D45977" t="s">
        <v>43541</v>
      </c>
    </row>
    <row r="45978" spans="1:4" ht="15">
      <c r="A45978" t="s">
        <v>27562</v>
      </c>
      <c r="B45978">
        <v>2008</v>
      </c>
      <c r="C45978" t="s">
        <v>9</v>
      </c>
      <c r="D45978" t="s">
        <v>43542</v>
      </c>
    </row>
    <row r="45979" spans="1:4" ht="15">
      <c r="A45979" t="s">
        <v>27562</v>
      </c>
      <c r="B45979">
        <v>2008</v>
      </c>
      <c r="C45979" t="s">
        <v>1172</v>
      </c>
      <c r="D45979" t="s">
        <v>43543</v>
      </c>
    </row>
    <row r="45980" spans="1:4" ht="15">
      <c r="A45980" t="s">
        <v>27562</v>
      </c>
      <c r="B45980">
        <v>2008</v>
      </c>
      <c r="C45980" t="s">
        <v>30920</v>
      </c>
      <c r="D45980" t="s">
        <v>43544</v>
      </c>
    </row>
    <row r="45981" spans="1:4" ht="15">
      <c r="A45981" t="s">
        <v>27562</v>
      </c>
      <c r="B45981">
        <v>2008</v>
      </c>
      <c r="C45981" t="s">
        <v>1</v>
      </c>
      <c r="D45981" t="s">
        <v>43545</v>
      </c>
    </row>
    <row r="45982" spans="1:4" ht="15">
      <c r="A45982" t="s">
        <v>27562</v>
      </c>
      <c r="B45982">
        <v>2007</v>
      </c>
      <c r="C45982" t="s">
        <v>43546</v>
      </c>
      <c r="D45982" t="s">
        <v>43547</v>
      </c>
    </row>
    <row r="45983" spans="1:4" ht="15">
      <c r="A45983" t="s">
        <v>27562</v>
      </c>
      <c r="B45983">
        <v>2007</v>
      </c>
      <c r="C45983" t="s">
        <v>292</v>
      </c>
      <c r="D45983" t="s">
        <v>43548</v>
      </c>
    </row>
    <row r="45984" spans="1:4" ht="15">
      <c r="A45984" t="s">
        <v>27562</v>
      </c>
      <c r="B45984">
        <v>2007</v>
      </c>
      <c r="C45984" t="s">
        <v>901</v>
      </c>
      <c r="D45984" t="s">
        <v>43549</v>
      </c>
    </row>
    <row r="45985" spans="1:4" ht="15">
      <c r="A45985" t="s">
        <v>27562</v>
      </c>
      <c r="B45985">
        <v>2007</v>
      </c>
      <c r="C45985" t="s">
        <v>901</v>
      </c>
      <c r="D45985" t="s">
        <v>43550</v>
      </c>
    </row>
    <row r="45986" spans="1:4" ht="15">
      <c r="A45986" t="s">
        <v>27562</v>
      </c>
      <c r="B45986">
        <v>2007</v>
      </c>
      <c r="C45986" t="s">
        <v>43551</v>
      </c>
      <c r="D45986" t="s">
        <v>43552</v>
      </c>
    </row>
    <row r="45987" spans="1:4" ht="15">
      <c r="A45987" t="s">
        <v>27562</v>
      </c>
      <c r="B45987">
        <v>2006</v>
      </c>
      <c r="C45987" t="s">
        <v>1172</v>
      </c>
      <c r="D45987" t="s">
        <v>43553</v>
      </c>
    </row>
    <row r="45988" spans="1:4" ht="15">
      <c r="A45988" t="s">
        <v>27562</v>
      </c>
      <c r="B45988">
        <v>2006</v>
      </c>
      <c r="C45988" t="s">
        <v>37810</v>
      </c>
      <c r="D45988" t="s">
        <v>43554</v>
      </c>
    </row>
    <row r="45989" spans="1:4" ht="15">
      <c r="A45989" t="s">
        <v>27562</v>
      </c>
      <c r="B45989">
        <v>2005</v>
      </c>
      <c r="C45989" t="s">
        <v>4074</v>
      </c>
      <c r="D45989" t="s">
        <v>43555</v>
      </c>
    </row>
    <row r="45990" spans="1:4" ht="15">
      <c r="A45990" t="s">
        <v>27562</v>
      </c>
      <c r="B45990">
        <v>2005</v>
      </c>
      <c r="C45990" t="s">
        <v>1171</v>
      </c>
      <c r="D45990" t="s">
        <v>43556</v>
      </c>
    </row>
    <row r="45991" spans="1:4" ht="15">
      <c r="A45991" t="s">
        <v>27562</v>
      </c>
      <c r="B45991">
        <v>2004</v>
      </c>
      <c r="C45991" t="s">
        <v>847</v>
      </c>
      <c r="D45991" t="s">
        <v>43557</v>
      </c>
    </row>
    <row r="45992" spans="1:4" ht="15">
      <c r="A45992" t="s">
        <v>27563</v>
      </c>
      <c r="B45992">
        <v>2023</v>
      </c>
      <c r="C45992" t="s">
        <v>7622</v>
      </c>
      <c r="D45992" t="s">
        <v>43558</v>
      </c>
    </row>
    <row r="45993" spans="1:4" ht="15">
      <c r="A45993" t="s">
        <v>27563</v>
      </c>
      <c r="B45993">
        <v>2023</v>
      </c>
      <c r="C45993" t="s">
        <v>19939</v>
      </c>
      <c r="D45993" t="s">
        <v>43559</v>
      </c>
    </row>
    <row r="45994" spans="1:4" ht="15">
      <c r="A45994" t="s">
        <v>27563</v>
      </c>
      <c r="B45994">
        <v>2023</v>
      </c>
      <c r="C45994" t="s">
        <v>1267</v>
      </c>
      <c r="D45994" t="s">
        <v>43560</v>
      </c>
    </row>
    <row r="45995" spans="1:4" ht="15">
      <c r="A45995" t="s">
        <v>27563</v>
      </c>
      <c r="B45995">
        <v>2023</v>
      </c>
      <c r="C45995" t="s">
        <v>3537</v>
      </c>
      <c r="D45995" t="s">
        <v>43561</v>
      </c>
    </row>
    <row r="45996" spans="1:4" ht="15">
      <c r="A45996" t="s">
        <v>27563</v>
      </c>
      <c r="B45996">
        <v>2023</v>
      </c>
      <c r="C45996" t="s">
        <v>3939</v>
      </c>
      <c r="D45996" t="s">
        <v>43562</v>
      </c>
    </row>
    <row r="45997" spans="1:4" ht="15">
      <c r="A45997" t="s">
        <v>27563</v>
      </c>
      <c r="B45997">
        <v>2023</v>
      </c>
      <c r="C45997" t="s">
        <v>1318</v>
      </c>
      <c r="D45997" t="s">
        <v>43563</v>
      </c>
    </row>
    <row r="45998" spans="1:4" ht="15">
      <c r="A45998" t="s">
        <v>27563</v>
      </c>
      <c r="B45998">
        <v>2023</v>
      </c>
      <c r="C45998" t="s">
        <v>1318</v>
      </c>
      <c r="D45998" t="s">
        <v>43564</v>
      </c>
    </row>
    <row r="45999" spans="1:4" ht="15">
      <c r="A45999" t="s">
        <v>27563</v>
      </c>
      <c r="B45999">
        <v>2023</v>
      </c>
      <c r="C45999" t="s">
        <v>1318</v>
      </c>
      <c r="D45999" t="s">
        <v>43565</v>
      </c>
    </row>
    <row r="46000" spans="1:4" ht="15">
      <c r="A46000" t="s">
        <v>27563</v>
      </c>
      <c r="B46000">
        <v>2023</v>
      </c>
      <c r="C46000" t="s">
        <v>1318</v>
      </c>
      <c r="D46000" t="s">
        <v>43566</v>
      </c>
    </row>
    <row r="46001" spans="1:4" ht="15">
      <c r="A46001" t="s">
        <v>27563</v>
      </c>
      <c r="B46001">
        <v>2023</v>
      </c>
      <c r="C46001" t="s">
        <v>1318</v>
      </c>
      <c r="D46001" t="s">
        <v>43567</v>
      </c>
    </row>
    <row r="46002" spans="1:4" ht="15">
      <c r="A46002" t="s">
        <v>27563</v>
      </c>
      <c r="B46002">
        <v>2023</v>
      </c>
      <c r="C46002" t="s">
        <v>1318</v>
      </c>
      <c r="D46002" t="s">
        <v>43568</v>
      </c>
    </row>
    <row r="46003" spans="1:4" ht="15">
      <c r="A46003" t="s">
        <v>27563</v>
      </c>
      <c r="B46003">
        <v>2023</v>
      </c>
      <c r="C46003" t="s">
        <v>1318</v>
      </c>
      <c r="D46003" t="s">
        <v>43569</v>
      </c>
    </row>
    <row r="46004" spans="1:4" ht="15">
      <c r="A46004" t="s">
        <v>27563</v>
      </c>
      <c r="B46004">
        <v>2023</v>
      </c>
      <c r="C46004" t="s">
        <v>1318</v>
      </c>
      <c r="D46004" t="s">
        <v>43570</v>
      </c>
    </row>
    <row r="46005" spans="1:4" ht="15">
      <c r="A46005" t="s">
        <v>27563</v>
      </c>
      <c r="B46005">
        <v>2023</v>
      </c>
      <c r="C46005" t="s">
        <v>1318</v>
      </c>
      <c r="D46005" t="s">
        <v>43571</v>
      </c>
    </row>
    <row r="46006" spans="1:4" ht="15">
      <c r="A46006" t="s">
        <v>27563</v>
      </c>
      <c r="B46006">
        <v>2023</v>
      </c>
      <c r="C46006" t="s">
        <v>1259</v>
      </c>
      <c r="D46006" t="s">
        <v>43572</v>
      </c>
    </row>
    <row r="46007" spans="1:4" ht="15">
      <c r="A46007" t="s">
        <v>27563</v>
      </c>
      <c r="B46007">
        <v>2023</v>
      </c>
      <c r="C46007" t="s">
        <v>60</v>
      </c>
      <c r="D46007" t="s">
        <v>43573</v>
      </c>
    </row>
    <row r="46008" spans="1:4" ht="15">
      <c r="A46008" t="s">
        <v>27563</v>
      </c>
      <c r="B46008">
        <v>2023</v>
      </c>
      <c r="C46008" t="s">
        <v>1250</v>
      </c>
      <c r="D46008" t="s">
        <v>43574</v>
      </c>
    </row>
    <row r="46009" spans="1:4" ht="15">
      <c r="A46009" t="s">
        <v>27563</v>
      </c>
      <c r="B46009">
        <v>2023</v>
      </c>
      <c r="C46009" t="s">
        <v>43575</v>
      </c>
      <c r="D46009" t="s">
        <v>43576</v>
      </c>
    </row>
    <row r="46010" spans="1:4" ht="15">
      <c r="A46010" t="s">
        <v>27563</v>
      </c>
      <c r="B46010">
        <v>2023</v>
      </c>
      <c r="C46010" t="s">
        <v>1229</v>
      </c>
      <c r="D46010" t="s">
        <v>43577</v>
      </c>
    </row>
    <row r="46011" spans="1:4" ht="15">
      <c r="A46011" t="s">
        <v>27563</v>
      </c>
      <c r="B46011">
        <v>2023</v>
      </c>
      <c r="C46011" t="s">
        <v>7678</v>
      </c>
      <c r="D46011" t="s">
        <v>43578</v>
      </c>
    </row>
    <row r="46012" spans="1:4" ht="15">
      <c r="A46012" t="s">
        <v>27563</v>
      </c>
      <c r="B46012">
        <v>2023</v>
      </c>
      <c r="C46012" t="s">
        <v>1340</v>
      </c>
      <c r="D46012" t="s">
        <v>43579</v>
      </c>
    </row>
    <row r="46013" spans="1:4" ht="15">
      <c r="A46013" t="s">
        <v>27563</v>
      </c>
      <c r="B46013">
        <v>2023</v>
      </c>
      <c r="C46013" t="s">
        <v>1340</v>
      </c>
      <c r="D46013" t="s">
        <v>43580</v>
      </c>
    </row>
    <row r="46014" spans="1:4" ht="15">
      <c r="A46014" t="s">
        <v>27563</v>
      </c>
      <c r="B46014">
        <v>2023</v>
      </c>
      <c r="C46014" t="s">
        <v>43581</v>
      </c>
      <c r="D46014" t="s">
        <v>43582</v>
      </c>
    </row>
    <row r="46015" spans="1:4" ht="15">
      <c r="A46015" t="s">
        <v>27563</v>
      </c>
      <c r="B46015">
        <v>2023</v>
      </c>
      <c r="C46015" t="s">
        <v>43369</v>
      </c>
      <c r="D46015" t="s">
        <v>43583</v>
      </c>
    </row>
    <row r="46016" spans="1:4" ht="15">
      <c r="A46016" t="s">
        <v>27563</v>
      </c>
      <c r="B46016">
        <v>2023</v>
      </c>
      <c r="C46016" t="s">
        <v>1</v>
      </c>
      <c r="D46016" t="s">
        <v>43579</v>
      </c>
    </row>
    <row r="46017" spans="1:4" ht="15">
      <c r="A46017" t="s">
        <v>27563</v>
      </c>
      <c r="B46017">
        <v>2023</v>
      </c>
      <c r="C46017" t="s">
        <v>1</v>
      </c>
      <c r="D46017" t="s">
        <v>43584</v>
      </c>
    </row>
    <row r="46018" spans="1:4" ht="15">
      <c r="A46018" t="s">
        <v>27563</v>
      </c>
      <c r="B46018">
        <v>2023</v>
      </c>
      <c r="C46018" t="s">
        <v>1</v>
      </c>
      <c r="D46018" t="s">
        <v>43585</v>
      </c>
    </row>
    <row r="46019" spans="1:4" ht="15">
      <c r="A46019" t="s">
        <v>27563</v>
      </c>
      <c r="B46019">
        <v>2023</v>
      </c>
      <c r="C46019" t="s">
        <v>1</v>
      </c>
      <c r="D46019" t="s">
        <v>43586</v>
      </c>
    </row>
    <row r="46020" spans="1:4" ht="15">
      <c r="A46020" t="s">
        <v>27563</v>
      </c>
      <c r="B46020">
        <v>2023</v>
      </c>
      <c r="C46020" t="s">
        <v>1</v>
      </c>
      <c r="D46020" t="s">
        <v>43563</v>
      </c>
    </row>
    <row r="46021" spans="1:4" ht="15">
      <c r="A46021" t="s">
        <v>27563</v>
      </c>
      <c r="B46021">
        <v>2023</v>
      </c>
      <c r="C46021" t="s">
        <v>1</v>
      </c>
      <c r="D46021" t="s">
        <v>43587</v>
      </c>
    </row>
    <row r="46022" spans="1:4" ht="15">
      <c r="A46022" t="s">
        <v>27563</v>
      </c>
      <c r="B46022">
        <v>2023</v>
      </c>
      <c r="C46022" t="s">
        <v>1</v>
      </c>
      <c r="D46022" t="s">
        <v>43588</v>
      </c>
    </row>
    <row r="46023" spans="1:4" ht="15">
      <c r="A46023" t="s">
        <v>27563</v>
      </c>
      <c r="B46023">
        <v>2023</v>
      </c>
      <c r="C46023" t="s">
        <v>1</v>
      </c>
      <c r="D46023" t="s">
        <v>43589</v>
      </c>
    </row>
    <row r="46024" spans="1:4" ht="15">
      <c r="A46024" t="s">
        <v>27563</v>
      </c>
      <c r="B46024">
        <v>2023</v>
      </c>
      <c r="C46024" t="s">
        <v>1</v>
      </c>
      <c r="D46024" t="s">
        <v>43590</v>
      </c>
    </row>
    <row r="46025" spans="1:4" ht="15">
      <c r="A46025" t="s">
        <v>27563</v>
      </c>
      <c r="B46025">
        <v>2023</v>
      </c>
      <c r="C46025" t="s">
        <v>1</v>
      </c>
      <c r="D46025" t="s">
        <v>43591</v>
      </c>
    </row>
    <row r="46026" spans="1:4" ht="15">
      <c r="A46026" t="s">
        <v>27563</v>
      </c>
      <c r="B46026">
        <v>2023</v>
      </c>
      <c r="C46026" t="s">
        <v>1</v>
      </c>
      <c r="D46026" t="s">
        <v>43564</v>
      </c>
    </row>
    <row r="46027" spans="1:4" ht="15">
      <c r="A46027" t="s">
        <v>27563</v>
      </c>
      <c r="B46027">
        <v>2023</v>
      </c>
      <c r="C46027" t="s">
        <v>1</v>
      </c>
      <c r="D46027" t="s">
        <v>43592</v>
      </c>
    </row>
    <row r="46028" spans="1:4" ht="15">
      <c r="A46028" t="s">
        <v>27563</v>
      </c>
      <c r="B46028">
        <v>2023</v>
      </c>
      <c r="C46028" t="s">
        <v>1</v>
      </c>
      <c r="D46028" t="s">
        <v>43593</v>
      </c>
    </row>
    <row r="46029" spans="1:4" ht="15">
      <c r="A46029" t="s">
        <v>27563</v>
      </c>
      <c r="B46029">
        <v>2023</v>
      </c>
      <c r="C46029" t="s">
        <v>1</v>
      </c>
      <c r="D46029" t="s">
        <v>43594</v>
      </c>
    </row>
    <row r="46030" spans="1:4" ht="15">
      <c r="A46030" t="s">
        <v>27563</v>
      </c>
      <c r="B46030">
        <v>2023</v>
      </c>
      <c r="C46030" t="s">
        <v>1</v>
      </c>
      <c r="D46030" t="s">
        <v>43595</v>
      </c>
    </row>
    <row r="46031" spans="1:4" ht="15">
      <c r="A46031" t="s">
        <v>27563</v>
      </c>
      <c r="B46031">
        <v>2023</v>
      </c>
      <c r="C46031" t="s">
        <v>1</v>
      </c>
      <c r="D46031" t="s">
        <v>43596</v>
      </c>
    </row>
    <row r="46032" spans="1:4" ht="15">
      <c r="A46032" t="s">
        <v>27563</v>
      </c>
      <c r="B46032">
        <v>2023</v>
      </c>
      <c r="C46032" t="s">
        <v>1</v>
      </c>
      <c r="D46032" t="s">
        <v>43597</v>
      </c>
    </row>
    <row r="46033" spans="1:4" ht="15">
      <c r="A46033" t="s">
        <v>27563</v>
      </c>
      <c r="B46033">
        <v>2023</v>
      </c>
      <c r="C46033" t="s">
        <v>1</v>
      </c>
      <c r="D46033" t="s">
        <v>43598</v>
      </c>
    </row>
    <row r="46034" spans="1:4" ht="15">
      <c r="A46034" t="s">
        <v>27563</v>
      </c>
      <c r="B46034">
        <v>2023</v>
      </c>
      <c r="C46034" t="s">
        <v>1</v>
      </c>
      <c r="D46034" t="s">
        <v>43599</v>
      </c>
    </row>
    <row r="46035" spans="1:4" ht="15">
      <c r="A46035" t="s">
        <v>27563</v>
      </c>
      <c r="B46035">
        <v>2023</v>
      </c>
      <c r="C46035" t="s">
        <v>1</v>
      </c>
      <c r="D46035" t="s">
        <v>43600</v>
      </c>
    </row>
    <row r="46036" spans="1:4" ht="15">
      <c r="A46036" t="s">
        <v>27563</v>
      </c>
      <c r="B46036">
        <v>2022</v>
      </c>
      <c r="C46036" t="s">
        <v>18810</v>
      </c>
      <c r="D46036" t="s">
        <v>43601</v>
      </c>
    </row>
    <row r="46037" spans="1:4" ht="15">
      <c r="A46037" t="s">
        <v>27563</v>
      </c>
      <c r="B46037">
        <v>2022</v>
      </c>
      <c r="C46037" t="s">
        <v>18810</v>
      </c>
      <c r="D46037" t="s">
        <v>43602</v>
      </c>
    </row>
    <row r="46038" spans="1:4" ht="15">
      <c r="A46038" t="s">
        <v>27563</v>
      </c>
      <c r="B46038">
        <v>2022</v>
      </c>
      <c r="C46038" t="s">
        <v>19939</v>
      </c>
      <c r="D46038" t="s">
        <v>43603</v>
      </c>
    </row>
    <row r="46039" spans="1:4" ht="15">
      <c r="A46039" t="s">
        <v>27563</v>
      </c>
      <c r="B46039">
        <v>2022</v>
      </c>
      <c r="C46039" t="s">
        <v>3537</v>
      </c>
      <c r="D46039" t="s">
        <v>43604</v>
      </c>
    </row>
    <row r="46040" spans="1:4" ht="15">
      <c r="A46040" t="s">
        <v>27563</v>
      </c>
      <c r="B46040">
        <v>2022</v>
      </c>
      <c r="C46040" t="s">
        <v>12</v>
      </c>
      <c r="D46040" t="s">
        <v>43605</v>
      </c>
    </row>
    <row r="46041" spans="1:4" ht="15">
      <c r="A46041" t="s">
        <v>27563</v>
      </c>
      <c r="B46041">
        <v>2022</v>
      </c>
      <c r="C46041" t="s">
        <v>12</v>
      </c>
      <c r="D46041" t="s">
        <v>43606</v>
      </c>
    </row>
    <row r="46042" spans="1:4" ht="15">
      <c r="A46042" t="s">
        <v>27563</v>
      </c>
      <c r="B46042">
        <v>2022</v>
      </c>
      <c r="C46042" t="s">
        <v>142</v>
      </c>
      <c r="D46042" t="s">
        <v>43607</v>
      </c>
    </row>
    <row r="46043" spans="1:4" ht="15">
      <c r="A46043" t="s">
        <v>27563</v>
      </c>
      <c r="B46043">
        <v>2022</v>
      </c>
      <c r="C46043" t="s">
        <v>142</v>
      </c>
      <c r="D46043" t="s">
        <v>43608</v>
      </c>
    </row>
    <row r="46044" spans="1:4" ht="15">
      <c r="A46044" t="s">
        <v>27563</v>
      </c>
      <c r="B46044">
        <v>2022</v>
      </c>
      <c r="C46044" t="s">
        <v>774</v>
      </c>
      <c r="D46044" t="s">
        <v>43609</v>
      </c>
    </row>
    <row r="46045" spans="1:4" ht="15">
      <c r="A46045" t="s">
        <v>27563</v>
      </c>
      <c r="B46045">
        <v>2022</v>
      </c>
      <c r="C46045" t="s">
        <v>1318</v>
      </c>
      <c r="D46045" t="s">
        <v>43610</v>
      </c>
    </row>
    <row r="46046" spans="1:4" ht="15">
      <c r="A46046" t="s">
        <v>27563</v>
      </c>
      <c r="B46046">
        <v>2022</v>
      </c>
      <c r="C46046" t="s">
        <v>1318</v>
      </c>
      <c r="D46046" t="s">
        <v>43611</v>
      </c>
    </row>
    <row r="46047" spans="1:4" ht="15">
      <c r="A46047" t="s">
        <v>27563</v>
      </c>
      <c r="B46047">
        <v>2022</v>
      </c>
      <c r="C46047" t="s">
        <v>1318</v>
      </c>
      <c r="D46047" t="s">
        <v>43612</v>
      </c>
    </row>
    <row r="46048" spans="1:4" ht="15">
      <c r="A46048" t="s">
        <v>27563</v>
      </c>
      <c r="B46048">
        <v>2022</v>
      </c>
      <c r="C46048" t="s">
        <v>1318</v>
      </c>
      <c r="D46048" t="s">
        <v>43613</v>
      </c>
    </row>
    <row r="46049" spans="1:4" ht="15">
      <c r="A46049" t="s">
        <v>27563</v>
      </c>
      <c r="B46049">
        <v>2022</v>
      </c>
      <c r="C46049" t="s">
        <v>1318</v>
      </c>
      <c r="D46049" t="s">
        <v>43614</v>
      </c>
    </row>
    <row r="46050" spans="1:4" ht="15">
      <c r="A46050" t="s">
        <v>27563</v>
      </c>
      <c r="B46050">
        <v>2022</v>
      </c>
      <c r="C46050" t="s">
        <v>1259</v>
      </c>
      <c r="D46050" t="s">
        <v>43615</v>
      </c>
    </row>
    <row r="46051" spans="1:4" ht="15">
      <c r="A46051" t="s">
        <v>27563</v>
      </c>
      <c r="B46051">
        <v>2022</v>
      </c>
      <c r="C46051" t="s">
        <v>7678</v>
      </c>
      <c r="D46051" t="s">
        <v>43616</v>
      </c>
    </row>
    <row r="46052" spans="1:4" ht="15">
      <c r="A46052" t="s">
        <v>27563</v>
      </c>
      <c r="B46052">
        <v>2022</v>
      </c>
      <c r="C46052" t="s">
        <v>7678</v>
      </c>
      <c r="D46052" t="s">
        <v>43617</v>
      </c>
    </row>
    <row r="46053" spans="1:4" ht="15">
      <c r="A46053" t="s">
        <v>27563</v>
      </c>
      <c r="B46053">
        <v>2022</v>
      </c>
      <c r="C46053" t="s">
        <v>31288</v>
      </c>
      <c r="D46053" t="s">
        <v>43618</v>
      </c>
    </row>
    <row r="46054" spans="1:4" ht="15">
      <c r="A46054" t="s">
        <v>27563</v>
      </c>
      <c r="B46054">
        <v>2022</v>
      </c>
      <c r="C46054" t="s">
        <v>1340</v>
      </c>
      <c r="D46054" t="s">
        <v>43619</v>
      </c>
    </row>
    <row r="46055" spans="1:4" ht="15">
      <c r="A46055" t="s">
        <v>27563</v>
      </c>
      <c r="B46055">
        <v>2022</v>
      </c>
      <c r="C46055" t="s">
        <v>1</v>
      </c>
      <c r="D46055" t="s">
        <v>43620</v>
      </c>
    </row>
    <row r="46056" spans="1:4" ht="15">
      <c r="A46056" t="s">
        <v>27563</v>
      </c>
      <c r="B46056">
        <v>2022</v>
      </c>
      <c r="C46056" t="s">
        <v>1</v>
      </c>
      <c r="D46056" t="s">
        <v>43621</v>
      </c>
    </row>
    <row r="46057" spans="1:4" ht="15">
      <c r="A46057" t="s">
        <v>27563</v>
      </c>
      <c r="B46057">
        <v>2022</v>
      </c>
      <c r="C46057" t="s">
        <v>1</v>
      </c>
      <c r="D46057" t="s">
        <v>43561</v>
      </c>
    </row>
    <row r="46058" spans="1:4" ht="15">
      <c r="A46058" t="s">
        <v>27563</v>
      </c>
      <c r="B46058">
        <v>2022</v>
      </c>
      <c r="C46058" t="s">
        <v>1</v>
      </c>
      <c r="D46058" t="s">
        <v>43614</v>
      </c>
    </row>
    <row r="46059" spans="1:4" ht="15">
      <c r="A46059" t="s">
        <v>27563</v>
      </c>
      <c r="B46059">
        <v>2022</v>
      </c>
      <c r="C46059" t="s">
        <v>1</v>
      </c>
      <c r="D46059" t="s">
        <v>43616</v>
      </c>
    </row>
    <row r="46060" spans="1:4" ht="15">
      <c r="A46060" t="s">
        <v>27563</v>
      </c>
      <c r="B46060">
        <v>2022</v>
      </c>
      <c r="C46060" t="s">
        <v>1</v>
      </c>
      <c r="D46060" t="s">
        <v>43611</v>
      </c>
    </row>
    <row r="46061" spans="1:4" ht="15">
      <c r="A46061" t="s">
        <v>27563</v>
      </c>
      <c r="B46061">
        <v>2022</v>
      </c>
      <c r="C46061" t="s">
        <v>1</v>
      </c>
      <c r="D46061" t="s">
        <v>43622</v>
      </c>
    </row>
    <row r="46062" spans="1:4" ht="15">
      <c r="A46062" t="s">
        <v>27563</v>
      </c>
      <c r="B46062">
        <v>2021</v>
      </c>
      <c r="C46062" t="s">
        <v>16632</v>
      </c>
      <c r="D46062" t="s">
        <v>43623</v>
      </c>
    </row>
    <row r="46063" spans="1:4" ht="15">
      <c r="A46063" t="s">
        <v>27563</v>
      </c>
      <c r="B46063">
        <v>2021</v>
      </c>
      <c r="C46063" t="s">
        <v>23198</v>
      </c>
      <c r="D46063" t="s">
        <v>43624</v>
      </c>
    </row>
    <row r="46064" spans="1:4" ht="15">
      <c r="A46064" t="s">
        <v>27563</v>
      </c>
      <c r="B46064">
        <v>2021</v>
      </c>
      <c r="C46064" t="s">
        <v>18810</v>
      </c>
      <c r="D46064" t="s">
        <v>43625</v>
      </c>
    </row>
    <row r="46065" spans="1:4" ht="15">
      <c r="A46065" t="s">
        <v>27563</v>
      </c>
      <c r="B46065">
        <v>2021</v>
      </c>
      <c r="C46065" t="s">
        <v>1727</v>
      </c>
      <c r="D46065" t="s">
        <v>43626</v>
      </c>
    </row>
    <row r="46066" spans="1:4" ht="15">
      <c r="A46066" t="s">
        <v>27563</v>
      </c>
      <c r="B46066">
        <v>2021</v>
      </c>
      <c r="C46066" t="s">
        <v>3796</v>
      </c>
      <c r="D46066" t="s">
        <v>43627</v>
      </c>
    </row>
    <row r="46067" spans="1:4" ht="15">
      <c r="A46067" t="s">
        <v>27563</v>
      </c>
      <c r="B46067">
        <v>2021</v>
      </c>
      <c r="C46067" t="s">
        <v>142</v>
      </c>
      <c r="D46067" t="s">
        <v>43628</v>
      </c>
    </row>
    <row r="46068" spans="1:4" ht="15">
      <c r="A46068" t="s">
        <v>27563</v>
      </c>
      <c r="B46068">
        <v>2021</v>
      </c>
      <c r="C46068" t="s">
        <v>142</v>
      </c>
      <c r="D46068" t="s">
        <v>43629</v>
      </c>
    </row>
    <row r="46069" spans="1:4" ht="15">
      <c r="A46069" t="s">
        <v>27563</v>
      </c>
      <c r="B46069">
        <v>2021</v>
      </c>
      <c r="C46069" t="s">
        <v>43630</v>
      </c>
      <c r="D46069" t="s">
        <v>43631</v>
      </c>
    </row>
    <row r="46070" spans="1:4" ht="15">
      <c r="A46070" t="s">
        <v>27563</v>
      </c>
      <c r="B46070">
        <v>2021</v>
      </c>
      <c r="C46070" t="s">
        <v>43581</v>
      </c>
      <c r="D46070" t="s">
        <v>43632</v>
      </c>
    </row>
    <row r="46071" spans="1:4" ht="15">
      <c r="A46071" t="s">
        <v>27563</v>
      </c>
      <c r="B46071">
        <v>2021</v>
      </c>
      <c r="C46071" t="s">
        <v>32583</v>
      </c>
      <c r="D46071" t="s">
        <v>43633</v>
      </c>
    </row>
    <row r="46072" spans="1:4" ht="15">
      <c r="A46072" t="s">
        <v>27563</v>
      </c>
      <c r="B46072">
        <v>2021</v>
      </c>
      <c r="C46072" t="s">
        <v>1318</v>
      </c>
      <c r="D46072" t="s">
        <v>43634</v>
      </c>
    </row>
    <row r="46073" spans="1:4" ht="15">
      <c r="A46073" t="s">
        <v>27563</v>
      </c>
      <c r="B46073">
        <v>2021</v>
      </c>
      <c r="C46073" t="s">
        <v>7678</v>
      </c>
      <c r="D46073" t="s">
        <v>43635</v>
      </c>
    </row>
    <row r="46074" spans="1:4" ht="15">
      <c r="A46074" t="s">
        <v>27563</v>
      </c>
      <c r="B46074">
        <v>2021</v>
      </c>
      <c r="C46074" t="s">
        <v>7678</v>
      </c>
      <c r="D46074" t="s">
        <v>43636</v>
      </c>
    </row>
    <row r="46075" spans="1:4" ht="15">
      <c r="A46075" t="s">
        <v>27563</v>
      </c>
      <c r="B46075">
        <v>2021</v>
      </c>
      <c r="C46075" t="s">
        <v>7678</v>
      </c>
      <c r="D46075" t="s">
        <v>43637</v>
      </c>
    </row>
    <row r="46076" spans="1:4" ht="15">
      <c r="A46076" t="s">
        <v>27563</v>
      </c>
      <c r="B46076">
        <v>2021</v>
      </c>
      <c r="C46076" t="s">
        <v>9</v>
      </c>
      <c r="D46076" t="s">
        <v>43638</v>
      </c>
    </row>
    <row r="46077" spans="1:4" ht="15">
      <c r="A46077" t="s">
        <v>27563</v>
      </c>
      <c r="B46077">
        <v>2021</v>
      </c>
      <c r="C46077" t="s">
        <v>1</v>
      </c>
      <c r="D46077" t="s">
        <v>43604</v>
      </c>
    </row>
    <row r="46078" spans="1:4" ht="15">
      <c r="A46078" t="s">
        <v>27563</v>
      </c>
      <c r="B46078">
        <v>2021</v>
      </c>
      <c r="C46078" t="s">
        <v>1</v>
      </c>
      <c r="D46078" t="s">
        <v>43618</v>
      </c>
    </row>
    <row r="46079" spans="1:4" ht="15">
      <c r="A46079" t="s">
        <v>27563</v>
      </c>
      <c r="B46079">
        <v>2020</v>
      </c>
      <c r="C46079" t="s">
        <v>20022</v>
      </c>
      <c r="D46079" t="s">
        <v>43639</v>
      </c>
    </row>
    <row r="46080" spans="1:4" ht="15">
      <c r="A46080" t="s">
        <v>27563</v>
      </c>
      <c r="B46080">
        <v>2020</v>
      </c>
      <c r="C46080" t="s">
        <v>926</v>
      </c>
      <c r="D46080" t="s">
        <v>32526</v>
      </c>
    </row>
    <row r="46081" spans="1:4" ht="15">
      <c r="A46081" t="s">
        <v>27563</v>
      </c>
      <c r="B46081">
        <v>2020</v>
      </c>
      <c r="C46081" t="s">
        <v>142</v>
      </c>
      <c r="D46081" t="s">
        <v>43640</v>
      </c>
    </row>
    <row r="46082" spans="1:4" ht="15">
      <c r="A46082" t="s">
        <v>27563</v>
      </c>
      <c r="B46082">
        <v>2020</v>
      </c>
      <c r="C46082" t="s">
        <v>142</v>
      </c>
      <c r="D46082" t="s">
        <v>43641</v>
      </c>
    </row>
    <row r="46083" spans="1:4" ht="15">
      <c r="A46083" t="s">
        <v>27563</v>
      </c>
      <c r="B46083">
        <v>2020</v>
      </c>
      <c r="C46083" t="s">
        <v>142</v>
      </c>
      <c r="D46083" t="s">
        <v>43642</v>
      </c>
    </row>
    <row r="46084" spans="1:4" ht="15">
      <c r="A46084" t="s">
        <v>27563</v>
      </c>
      <c r="B46084">
        <v>2020</v>
      </c>
      <c r="C46084" t="s">
        <v>142</v>
      </c>
      <c r="D46084" t="s">
        <v>43643</v>
      </c>
    </row>
    <row r="46085" spans="1:4" ht="15">
      <c r="A46085" t="s">
        <v>27563</v>
      </c>
      <c r="B46085">
        <v>2020</v>
      </c>
      <c r="C46085" t="s">
        <v>28041</v>
      </c>
      <c r="D46085" t="s">
        <v>43624</v>
      </c>
    </row>
    <row r="46086" spans="1:4" ht="15">
      <c r="A46086" t="s">
        <v>27563</v>
      </c>
      <c r="B46086">
        <v>2020</v>
      </c>
      <c r="C46086" t="s">
        <v>1318</v>
      </c>
      <c r="D46086" t="s">
        <v>43644</v>
      </c>
    </row>
    <row r="46087" spans="1:4" ht="15">
      <c r="A46087" t="s">
        <v>27563</v>
      </c>
      <c r="B46087">
        <v>2020</v>
      </c>
      <c r="C46087" t="s">
        <v>936</v>
      </c>
      <c r="D46087" t="s">
        <v>43645</v>
      </c>
    </row>
    <row r="46088" spans="1:4" ht="15">
      <c r="A46088" t="s">
        <v>27563</v>
      </c>
      <c r="B46088">
        <v>2020</v>
      </c>
      <c r="C46088" t="s">
        <v>7678</v>
      </c>
      <c r="D46088" t="s">
        <v>43646</v>
      </c>
    </row>
    <row r="46089" spans="1:4" ht="15">
      <c r="A46089" t="s">
        <v>27563</v>
      </c>
      <c r="B46089">
        <v>2020</v>
      </c>
      <c r="C46089" t="s">
        <v>7678</v>
      </c>
      <c r="D46089" t="s">
        <v>43647</v>
      </c>
    </row>
    <row r="46090" spans="1:4" ht="15">
      <c r="A46090" t="s">
        <v>27563</v>
      </c>
      <c r="B46090">
        <v>2020</v>
      </c>
      <c r="C46090" t="s">
        <v>1172</v>
      </c>
      <c r="D46090" t="s">
        <v>43648</v>
      </c>
    </row>
    <row r="46091" spans="1:4" ht="15">
      <c r="A46091" t="s">
        <v>27563</v>
      </c>
      <c r="B46091">
        <v>2020</v>
      </c>
      <c r="C46091" t="s">
        <v>607</v>
      </c>
      <c r="D46091" t="s">
        <v>43649</v>
      </c>
    </row>
    <row r="46092" spans="1:4" ht="15">
      <c r="A46092" t="s">
        <v>27563</v>
      </c>
      <c r="B46092">
        <v>2020</v>
      </c>
      <c r="C46092" t="s">
        <v>769</v>
      </c>
      <c r="D46092" t="s">
        <v>43650</v>
      </c>
    </row>
    <row r="46093" spans="1:4" ht="15">
      <c r="A46093" t="s">
        <v>27563</v>
      </c>
      <c r="B46093">
        <v>2020</v>
      </c>
      <c r="C46093" t="s">
        <v>769</v>
      </c>
      <c r="D46093" t="s">
        <v>43651</v>
      </c>
    </row>
    <row r="46094" spans="1:4" ht="15">
      <c r="A46094" t="s">
        <v>27563</v>
      </c>
      <c r="B46094">
        <v>2020</v>
      </c>
      <c r="C46094" t="s">
        <v>1340</v>
      </c>
      <c r="D46094" t="s">
        <v>43652</v>
      </c>
    </row>
    <row r="46095" spans="1:4" ht="15">
      <c r="A46095" t="s">
        <v>27563</v>
      </c>
      <c r="B46095">
        <v>2020</v>
      </c>
      <c r="C46095" t="s">
        <v>43653</v>
      </c>
      <c r="D46095" t="s">
        <v>43654</v>
      </c>
    </row>
    <row r="46096" spans="1:4" ht="15">
      <c r="A46096" t="s">
        <v>27563</v>
      </c>
      <c r="B46096">
        <v>2020</v>
      </c>
      <c r="C46096" t="s">
        <v>1</v>
      </c>
      <c r="D46096" t="s">
        <v>43648</v>
      </c>
    </row>
    <row r="46097" spans="1:4" ht="15">
      <c r="A46097" t="s">
        <v>27563</v>
      </c>
      <c r="B46097">
        <v>2020</v>
      </c>
      <c r="C46097" t="s">
        <v>1</v>
      </c>
      <c r="D46097" t="s">
        <v>43624</v>
      </c>
    </row>
    <row r="46098" spans="1:4" ht="15">
      <c r="A46098" t="s">
        <v>27563</v>
      </c>
      <c r="B46098">
        <v>2020</v>
      </c>
      <c r="C46098" t="s">
        <v>1</v>
      </c>
      <c r="D46098" t="s">
        <v>43645</v>
      </c>
    </row>
    <row r="46099" spans="1:4" ht="15">
      <c r="A46099" t="s">
        <v>27563</v>
      </c>
      <c r="B46099">
        <v>2020</v>
      </c>
      <c r="C46099" t="s">
        <v>1</v>
      </c>
      <c r="D46099" t="s">
        <v>43655</v>
      </c>
    </row>
    <row r="46100" spans="1:4" ht="15">
      <c r="A46100" t="s">
        <v>27563</v>
      </c>
      <c r="B46100">
        <v>2020</v>
      </c>
      <c r="C46100" t="s">
        <v>1</v>
      </c>
      <c r="D46100" t="s">
        <v>43605</v>
      </c>
    </row>
    <row r="46101" spans="1:4" ht="15">
      <c r="A46101" t="s">
        <v>27563</v>
      </c>
      <c r="B46101">
        <v>2020</v>
      </c>
      <c r="C46101" t="s">
        <v>1</v>
      </c>
      <c r="D46101" t="s">
        <v>43656</v>
      </c>
    </row>
    <row r="46102" spans="1:4" ht="15">
      <c r="A46102" t="s">
        <v>27563</v>
      </c>
      <c r="B46102">
        <v>2020</v>
      </c>
      <c r="C46102" t="s">
        <v>1</v>
      </c>
      <c r="D46102" t="s">
        <v>43657</v>
      </c>
    </row>
    <row r="46103" spans="1:4" ht="15">
      <c r="A46103" t="s">
        <v>27563</v>
      </c>
      <c r="B46103">
        <v>2020</v>
      </c>
      <c r="C46103" t="s">
        <v>1</v>
      </c>
      <c r="D46103" t="s">
        <v>43658</v>
      </c>
    </row>
    <row r="46104" spans="1:4" ht="15">
      <c r="A46104" t="s">
        <v>27563</v>
      </c>
      <c r="B46104">
        <v>2019</v>
      </c>
      <c r="C46104" t="s">
        <v>43659</v>
      </c>
      <c r="D46104" t="s">
        <v>43660</v>
      </c>
    </row>
    <row r="46105" spans="1:4" ht="15">
      <c r="A46105" t="s">
        <v>27563</v>
      </c>
      <c r="B46105">
        <v>2019</v>
      </c>
      <c r="C46105" t="s">
        <v>32583</v>
      </c>
      <c r="D46105" t="s">
        <v>43661</v>
      </c>
    </row>
    <row r="46106" spans="1:4" ht="15">
      <c r="A46106" t="s">
        <v>27563</v>
      </c>
      <c r="B46106">
        <v>2019</v>
      </c>
      <c r="C46106" t="s">
        <v>9714</v>
      </c>
      <c r="D46106" t="s">
        <v>43662</v>
      </c>
    </row>
    <row r="46107" spans="1:4" ht="15">
      <c r="A46107" t="s">
        <v>27563</v>
      </c>
      <c r="B46107">
        <v>2019</v>
      </c>
      <c r="C46107" t="s">
        <v>4707</v>
      </c>
      <c r="D46107" t="s">
        <v>43663</v>
      </c>
    </row>
    <row r="46108" spans="1:4" ht="15">
      <c r="A46108" t="s">
        <v>27563</v>
      </c>
      <c r="B46108">
        <v>2019</v>
      </c>
      <c r="C46108" t="s">
        <v>4707</v>
      </c>
      <c r="D46108" t="s">
        <v>43664</v>
      </c>
    </row>
    <row r="46109" spans="1:4" ht="15">
      <c r="A46109" t="s">
        <v>27563</v>
      </c>
      <c r="B46109">
        <v>2019</v>
      </c>
      <c r="C46109" t="s">
        <v>1318</v>
      </c>
      <c r="D46109" t="s">
        <v>43665</v>
      </c>
    </row>
    <row r="46110" spans="1:4" ht="15">
      <c r="A46110" t="s">
        <v>27563</v>
      </c>
      <c r="B46110">
        <v>2019</v>
      </c>
      <c r="C46110" t="s">
        <v>1318</v>
      </c>
      <c r="D46110" t="s">
        <v>43666</v>
      </c>
    </row>
    <row r="46111" spans="1:4" ht="15">
      <c r="A46111" t="s">
        <v>27563</v>
      </c>
      <c r="B46111">
        <v>2019</v>
      </c>
      <c r="C46111" t="s">
        <v>1318</v>
      </c>
      <c r="D46111" t="s">
        <v>43667</v>
      </c>
    </row>
    <row r="46112" spans="1:4" ht="15">
      <c r="A46112" t="s">
        <v>27563</v>
      </c>
      <c r="B46112">
        <v>2019</v>
      </c>
      <c r="C46112" t="s">
        <v>1259</v>
      </c>
      <c r="D46112" t="s">
        <v>43668</v>
      </c>
    </row>
    <row r="46113" spans="1:4" ht="15">
      <c r="A46113" t="s">
        <v>27563</v>
      </c>
      <c r="B46113">
        <v>2019</v>
      </c>
      <c r="C46113" t="s">
        <v>31288</v>
      </c>
      <c r="D46113" t="s">
        <v>43669</v>
      </c>
    </row>
    <row r="46114" spans="1:4" ht="15">
      <c r="A46114" t="s">
        <v>27563</v>
      </c>
      <c r="B46114">
        <v>2019</v>
      </c>
      <c r="C46114" t="s">
        <v>1340</v>
      </c>
      <c r="D46114" t="s">
        <v>43670</v>
      </c>
    </row>
    <row r="46115" spans="1:4" ht="15">
      <c r="A46115" t="s">
        <v>27563</v>
      </c>
      <c r="B46115">
        <v>2019</v>
      </c>
      <c r="C46115" t="s">
        <v>26190</v>
      </c>
      <c r="D46115" t="s">
        <v>43671</v>
      </c>
    </row>
    <row r="46116" spans="1:4" ht="15">
      <c r="A46116" t="s">
        <v>27563</v>
      </c>
      <c r="B46116">
        <v>2019</v>
      </c>
      <c r="C46116" t="s">
        <v>1</v>
      </c>
      <c r="D46116" t="s">
        <v>43672</v>
      </c>
    </row>
    <row r="46117" spans="1:4" ht="15">
      <c r="A46117" t="s">
        <v>27563</v>
      </c>
      <c r="B46117">
        <v>2018</v>
      </c>
      <c r="C46117" t="s">
        <v>27685</v>
      </c>
      <c r="D46117" t="s">
        <v>43673</v>
      </c>
    </row>
    <row r="46118" spans="1:4" ht="15">
      <c r="A46118" t="s">
        <v>27563</v>
      </c>
      <c r="B46118">
        <v>2018</v>
      </c>
      <c r="C46118" t="s">
        <v>43674</v>
      </c>
      <c r="D46118" t="s">
        <v>43675</v>
      </c>
    </row>
    <row r="46119" spans="1:4" ht="15">
      <c r="A46119" t="s">
        <v>27563</v>
      </c>
      <c r="B46119">
        <v>2018</v>
      </c>
      <c r="C46119" t="s">
        <v>4707</v>
      </c>
      <c r="D46119" t="s">
        <v>43676</v>
      </c>
    </row>
    <row r="46120" spans="1:4" ht="15">
      <c r="A46120" t="s">
        <v>27563</v>
      </c>
      <c r="B46120">
        <v>2018</v>
      </c>
      <c r="C46120" t="s">
        <v>4707</v>
      </c>
      <c r="D46120" t="s">
        <v>43677</v>
      </c>
    </row>
    <row r="46121" spans="1:4" ht="15">
      <c r="A46121" t="s">
        <v>27563</v>
      </c>
      <c r="B46121">
        <v>2018</v>
      </c>
      <c r="C46121" t="s">
        <v>1318</v>
      </c>
      <c r="D46121" t="s">
        <v>43678</v>
      </c>
    </row>
    <row r="46122" spans="1:4" ht="15">
      <c r="A46122" t="s">
        <v>27563</v>
      </c>
      <c r="B46122">
        <v>2018</v>
      </c>
      <c r="C46122" t="s">
        <v>1318</v>
      </c>
      <c r="D46122" t="s">
        <v>43679</v>
      </c>
    </row>
    <row r="46123" spans="1:4" ht="15">
      <c r="A46123" t="s">
        <v>27563</v>
      </c>
      <c r="B46123">
        <v>2018</v>
      </c>
      <c r="C46123" t="s">
        <v>1318</v>
      </c>
      <c r="D46123" t="s">
        <v>43680</v>
      </c>
    </row>
    <row r="46124" spans="1:4" ht="15">
      <c r="A46124" t="s">
        <v>27563</v>
      </c>
      <c r="B46124">
        <v>2018</v>
      </c>
      <c r="C46124" t="s">
        <v>1318</v>
      </c>
      <c r="D46124" t="s">
        <v>43681</v>
      </c>
    </row>
    <row r="46125" spans="1:4" ht="15">
      <c r="A46125" t="s">
        <v>27563</v>
      </c>
      <c r="B46125">
        <v>2018</v>
      </c>
      <c r="C46125" t="s">
        <v>1318</v>
      </c>
      <c r="D46125" t="s">
        <v>43682</v>
      </c>
    </row>
    <row r="46126" spans="1:4" ht="15">
      <c r="A46126" t="s">
        <v>27563</v>
      </c>
      <c r="B46126">
        <v>2018</v>
      </c>
      <c r="C46126" t="s">
        <v>16578</v>
      </c>
      <c r="D46126" t="s">
        <v>43683</v>
      </c>
    </row>
    <row r="46127" spans="1:4" ht="15">
      <c r="A46127" t="s">
        <v>27563</v>
      </c>
      <c r="B46127">
        <v>2018</v>
      </c>
      <c r="C46127" t="s">
        <v>13104</v>
      </c>
      <c r="D46127" t="s">
        <v>43684</v>
      </c>
    </row>
    <row r="46128" spans="1:4" ht="15">
      <c r="A46128" t="s">
        <v>27563</v>
      </c>
      <c r="B46128">
        <v>2018</v>
      </c>
      <c r="C46128" t="s">
        <v>3350</v>
      </c>
      <c r="D46128" t="s">
        <v>43685</v>
      </c>
    </row>
    <row r="46129" spans="1:4" ht="15">
      <c r="A46129" t="s">
        <v>27563</v>
      </c>
      <c r="B46129">
        <v>2018</v>
      </c>
      <c r="C46129" t="s">
        <v>32399</v>
      </c>
      <c r="D46129" t="s">
        <v>43686</v>
      </c>
    </row>
    <row r="46130" spans="1:4" ht="15">
      <c r="A46130" t="s">
        <v>27563</v>
      </c>
      <c r="B46130">
        <v>2018</v>
      </c>
      <c r="C46130" t="s">
        <v>32399</v>
      </c>
      <c r="D46130" t="s">
        <v>43687</v>
      </c>
    </row>
    <row r="46131" spans="1:4" ht="15">
      <c r="A46131" t="s">
        <v>27563</v>
      </c>
      <c r="B46131">
        <v>2018</v>
      </c>
      <c r="C46131" t="s">
        <v>708</v>
      </c>
      <c r="D46131" t="s">
        <v>43688</v>
      </c>
    </row>
    <row r="46132" spans="1:4" ht="15">
      <c r="A46132" t="s">
        <v>27563</v>
      </c>
      <c r="B46132">
        <v>2017</v>
      </c>
      <c r="C46132" t="s">
        <v>19939</v>
      </c>
      <c r="D46132" t="s">
        <v>43689</v>
      </c>
    </row>
    <row r="46133" spans="1:4" ht="15">
      <c r="A46133" t="s">
        <v>27563</v>
      </c>
      <c r="B46133">
        <v>2017</v>
      </c>
      <c r="C46133" t="s">
        <v>24483</v>
      </c>
      <c r="D46133" t="s">
        <v>43690</v>
      </c>
    </row>
    <row r="46134" spans="1:4" ht="15">
      <c r="A46134" t="s">
        <v>27563</v>
      </c>
      <c r="B46134">
        <v>2017</v>
      </c>
      <c r="C46134" t="s">
        <v>142</v>
      </c>
      <c r="D46134" t="s">
        <v>43691</v>
      </c>
    </row>
    <row r="46135" spans="1:4" ht="15">
      <c r="A46135" t="s">
        <v>27563</v>
      </c>
      <c r="B46135">
        <v>2017</v>
      </c>
      <c r="C46135" t="s">
        <v>43692</v>
      </c>
      <c r="D46135" t="s">
        <v>43693</v>
      </c>
    </row>
    <row r="46136" spans="1:4" ht="15">
      <c r="A46136" t="s">
        <v>27563</v>
      </c>
      <c r="B46136">
        <v>2017</v>
      </c>
      <c r="C46136" t="s">
        <v>5162</v>
      </c>
      <c r="D46136" t="s">
        <v>43694</v>
      </c>
    </row>
    <row r="46137" spans="1:4" ht="15">
      <c r="A46137" t="s">
        <v>27563</v>
      </c>
      <c r="B46137">
        <v>2017</v>
      </c>
      <c r="C46137" t="s">
        <v>1249</v>
      </c>
      <c r="D46137" t="s">
        <v>43695</v>
      </c>
    </row>
    <row r="46138" spans="1:4" ht="15">
      <c r="A46138" t="s">
        <v>27563</v>
      </c>
      <c r="B46138">
        <v>2017</v>
      </c>
      <c r="C46138" t="s">
        <v>7678</v>
      </c>
      <c r="D46138" t="s">
        <v>43696</v>
      </c>
    </row>
    <row r="46139" spans="1:4" ht="15">
      <c r="A46139" t="s">
        <v>27563</v>
      </c>
      <c r="B46139">
        <v>2017</v>
      </c>
      <c r="C46139" t="s">
        <v>1340</v>
      </c>
      <c r="D46139" t="s">
        <v>43697</v>
      </c>
    </row>
    <row r="46140" spans="1:4" ht="15">
      <c r="A46140" t="s">
        <v>27563</v>
      </c>
      <c r="B46140">
        <v>2017</v>
      </c>
      <c r="C46140" t="s">
        <v>1340</v>
      </c>
      <c r="D46140" t="s">
        <v>43698</v>
      </c>
    </row>
    <row r="46141" spans="1:4" ht="15">
      <c r="A46141" t="s">
        <v>27563</v>
      </c>
      <c r="B46141">
        <v>2017</v>
      </c>
      <c r="C46141" t="s">
        <v>1340</v>
      </c>
      <c r="D46141" t="s">
        <v>43699</v>
      </c>
    </row>
    <row r="46142" spans="1:4" ht="15">
      <c r="A46142" t="s">
        <v>27563</v>
      </c>
      <c r="B46142">
        <v>2017</v>
      </c>
      <c r="C46142" t="s">
        <v>1340</v>
      </c>
      <c r="D46142" t="s">
        <v>43700</v>
      </c>
    </row>
    <row r="46143" spans="1:4" ht="15">
      <c r="A46143" t="s">
        <v>27563</v>
      </c>
      <c r="B46143">
        <v>2017</v>
      </c>
      <c r="C46143" t="s">
        <v>32559</v>
      </c>
      <c r="D46143" t="s">
        <v>43701</v>
      </c>
    </row>
    <row r="46144" spans="1:4" ht="15">
      <c r="A46144" t="s">
        <v>27563</v>
      </c>
      <c r="B46144">
        <v>2017</v>
      </c>
      <c r="C46144" t="s">
        <v>32559</v>
      </c>
      <c r="D46144" t="s">
        <v>32561</v>
      </c>
    </row>
    <row r="46145" spans="1:4" ht="15">
      <c r="A46145" t="s">
        <v>27563</v>
      </c>
      <c r="B46145">
        <v>2017</v>
      </c>
      <c r="C46145" t="s">
        <v>1</v>
      </c>
      <c r="D46145" t="s">
        <v>43702</v>
      </c>
    </row>
    <row r="46146" spans="1:4" ht="15">
      <c r="A46146" t="s">
        <v>27563</v>
      </c>
      <c r="B46146">
        <v>2017</v>
      </c>
      <c r="C46146" t="s">
        <v>1</v>
      </c>
      <c r="D46146" t="s">
        <v>43703</v>
      </c>
    </row>
    <row r="46147" spans="1:4" ht="15">
      <c r="A46147" t="s">
        <v>27563</v>
      </c>
      <c r="B46147">
        <v>2016</v>
      </c>
      <c r="C46147" t="s">
        <v>24483</v>
      </c>
      <c r="D46147" t="s">
        <v>43704</v>
      </c>
    </row>
    <row r="46148" spans="1:4" ht="15">
      <c r="A46148" t="s">
        <v>27563</v>
      </c>
      <c r="B46148">
        <v>2016</v>
      </c>
      <c r="C46148" t="s">
        <v>31730</v>
      </c>
      <c r="D46148" t="s">
        <v>43705</v>
      </c>
    </row>
    <row r="46149" spans="1:4" ht="15">
      <c r="A46149" t="s">
        <v>27563</v>
      </c>
      <c r="B46149">
        <v>2016</v>
      </c>
      <c r="C46149" t="s">
        <v>43706</v>
      </c>
      <c r="D46149" t="s">
        <v>43707</v>
      </c>
    </row>
    <row r="46150" spans="1:4" ht="15">
      <c r="A46150" t="s">
        <v>27563</v>
      </c>
      <c r="B46150">
        <v>2016</v>
      </c>
      <c r="C46150" t="s">
        <v>43708</v>
      </c>
      <c r="D46150" t="s">
        <v>43709</v>
      </c>
    </row>
    <row r="46151" spans="1:4" ht="15">
      <c r="A46151" t="s">
        <v>27563</v>
      </c>
      <c r="B46151">
        <v>2016</v>
      </c>
      <c r="C46151" t="s">
        <v>20047</v>
      </c>
      <c r="D46151" t="s">
        <v>43710</v>
      </c>
    </row>
    <row r="46152" spans="1:4" ht="15">
      <c r="A46152" t="s">
        <v>27563</v>
      </c>
      <c r="B46152">
        <v>2016</v>
      </c>
      <c r="C46152" t="s">
        <v>20047</v>
      </c>
      <c r="D46152" t="s">
        <v>43711</v>
      </c>
    </row>
    <row r="46153" spans="1:4" ht="15">
      <c r="A46153" t="s">
        <v>27563</v>
      </c>
      <c r="B46153">
        <v>2016</v>
      </c>
      <c r="C46153" t="s">
        <v>20047</v>
      </c>
      <c r="D46153" t="s">
        <v>43712</v>
      </c>
    </row>
    <row r="46154" spans="1:4" ht="15">
      <c r="A46154" t="s">
        <v>27563</v>
      </c>
      <c r="B46154">
        <v>2016</v>
      </c>
      <c r="C46154" t="s">
        <v>20047</v>
      </c>
      <c r="D46154" t="s">
        <v>43713</v>
      </c>
    </row>
    <row r="46155" spans="1:4" ht="15">
      <c r="A46155" t="s">
        <v>27563</v>
      </c>
      <c r="B46155">
        <v>2016</v>
      </c>
      <c r="C46155" t="s">
        <v>20047</v>
      </c>
      <c r="D46155" t="s">
        <v>43714</v>
      </c>
    </row>
    <row r="46156" spans="1:4" ht="15">
      <c r="A46156" t="s">
        <v>27563</v>
      </c>
      <c r="B46156">
        <v>2016</v>
      </c>
      <c r="C46156" t="s">
        <v>20047</v>
      </c>
      <c r="D46156" t="s">
        <v>43715</v>
      </c>
    </row>
    <row r="46157" spans="1:4" ht="15">
      <c r="A46157" t="s">
        <v>27563</v>
      </c>
      <c r="B46157">
        <v>2016</v>
      </c>
      <c r="C46157" t="s">
        <v>20047</v>
      </c>
      <c r="D46157" t="s">
        <v>43716</v>
      </c>
    </row>
    <row r="46158" spans="1:4" ht="15">
      <c r="A46158" t="s">
        <v>27563</v>
      </c>
      <c r="B46158">
        <v>2016</v>
      </c>
      <c r="C46158" t="s">
        <v>20047</v>
      </c>
      <c r="D46158" t="s">
        <v>43717</v>
      </c>
    </row>
    <row r="46159" spans="1:4" ht="15">
      <c r="A46159" t="s">
        <v>27563</v>
      </c>
      <c r="B46159">
        <v>2016</v>
      </c>
      <c r="C46159" t="s">
        <v>20047</v>
      </c>
      <c r="D46159" t="s">
        <v>43718</v>
      </c>
    </row>
    <row r="46160" spans="1:4" ht="15">
      <c r="A46160" t="s">
        <v>27563</v>
      </c>
      <c r="B46160">
        <v>2016</v>
      </c>
      <c r="C46160" t="s">
        <v>3654</v>
      </c>
      <c r="D46160" t="s">
        <v>43719</v>
      </c>
    </row>
    <row r="46161" spans="1:4" ht="15">
      <c r="A46161" t="s">
        <v>27563</v>
      </c>
      <c r="B46161">
        <v>2016</v>
      </c>
      <c r="C46161" t="s">
        <v>7678</v>
      </c>
      <c r="D46161" t="s">
        <v>32569</v>
      </c>
    </row>
    <row r="46162" spans="1:4" ht="15">
      <c r="A46162" t="s">
        <v>27563</v>
      </c>
      <c r="B46162">
        <v>2016</v>
      </c>
      <c r="C46162" t="s">
        <v>7678</v>
      </c>
      <c r="D46162" t="s">
        <v>43720</v>
      </c>
    </row>
    <row r="46163" spans="1:4" ht="15">
      <c r="A46163" t="s">
        <v>27563</v>
      </c>
      <c r="B46163">
        <v>2016</v>
      </c>
      <c r="C46163" t="s">
        <v>7678</v>
      </c>
      <c r="D46163" t="s">
        <v>43721</v>
      </c>
    </row>
    <row r="46164" spans="1:4" ht="15">
      <c r="A46164" t="s">
        <v>27563</v>
      </c>
      <c r="B46164">
        <v>2016</v>
      </c>
      <c r="C46164" t="s">
        <v>43722</v>
      </c>
      <c r="D46164" t="s">
        <v>43723</v>
      </c>
    </row>
    <row r="46165" spans="1:4" ht="15">
      <c r="A46165" t="s">
        <v>27563</v>
      </c>
      <c r="B46165">
        <v>2016</v>
      </c>
      <c r="C46165" t="s">
        <v>31288</v>
      </c>
      <c r="D46165" t="s">
        <v>43724</v>
      </c>
    </row>
    <row r="46166" spans="1:4" ht="15">
      <c r="A46166" t="s">
        <v>27563</v>
      </c>
      <c r="B46166">
        <v>2016</v>
      </c>
      <c r="C46166" t="s">
        <v>4707</v>
      </c>
      <c r="D46166" t="s">
        <v>40862</v>
      </c>
    </row>
    <row r="46167" spans="1:4" ht="15">
      <c r="A46167" t="s">
        <v>27563</v>
      </c>
      <c r="B46167">
        <v>2016</v>
      </c>
      <c r="C46167" t="s">
        <v>20047</v>
      </c>
      <c r="D46167" t="s">
        <v>40863</v>
      </c>
    </row>
    <row r="46168" spans="1:4" ht="15">
      <c r="A46168" t="s">
        <v>27563</v>
      </c>
      <c r="B46168">
        <v>2016</v>
      </c>
      <c r="C46168" t="s">
        <v>7678</v>
      </c>
      <c r="D46168" t="s">
        <v>43725</v>
      </c>
    </row>
    <row r="46169" spans="1:4" ht="15">
      <c r="A46169" t="s">
        <v>27563</v>
      </c>
      <c r="B46169">
        <v>2015</v>
      </c>
      <c r="C46169" t="s">
        <v>43726</v>
      </c>
      <c r="D46169" t="s">
        <v>43727</v>
      </c>
    </row>
    <row r="46170" spans="1:4" ht="15">
      <c r="A46170" t="s">
        <v>27563</v>
      </c>
      <c r="B46170">
        <v>2015</v>
      </c>
      <c r="C46170" t="s">
        <v>3794</v>
      </c>
      <c r="D46170" t="s">
        <v>43728</v>
      </c>
    </row>
    <row r="46171" spans="1:4" ht="15">
      <c r="A46171" t="s">
        <v>27563</v>
      </c>
      <c r="B46171">
        <v>2015</v>
      </c>
      <c r="C46171" t="s">
        <v>926</v>
      </c>
      <c r="D46171" t="s">
        <v>32579</v>
      </c>
    </row>
    <row r="46172" spans="1:4" ht="15">
      <c r="A46172" t="s">
        <v>27563</v>
      </c>
      <c r="B46172">
        <v>2015</v>
      </c>
      <c r="C46172" t="s">
        <v>17482</v>
      </c>
      <c r="D46172" t="s">
        <v>43729</v>
      </c>
    </row>
    <row r="46173" spans="1:4" ht="15">
      <c r="A46173" t="s">
        <v>27563</v>
      </c>
      <c r="B46173">
        <v>2015</v>
      </c>
      <c r="C46173" t="s">
        <v>593</v>
      </c>
      <c r="D46173" t="s">
        <v>43730</v>
      </c>
    </row>
    <row r="46174" spans="1:4" ht="15">
      <c r="A46174" t="s">
        <v>27563</v>
      </c>
      <c r="B46174">
        <v>2015</v>
      </c>
      <c r="C46174" t="s">
        <v>32583</v>
      </c>
      <c r="D46174" t="s">
        <v>43731</v>
      </c>
    </row>
    <row r="46175" spans="1:4" ht="15">
      <c r="A46175" t="s">
        <v>27563</v>
      </c>
      <c r="B46175">
        <v>2015</v>
      </c>
      <c r="C46175" t="s">
        <v>1318</v>
      </c>
      <c r="D46175" t="s">
        <v>32586</v>
      </c>
    </row>
    <row r="46176" spans="1:4" ht="15">
      <c r="A46176" t="s">
        <v>27563</v>
      </c>
      <c r="B46176">
        <v>2015</v>
      </c>
      <c r="C46176" t="s">
        <v>1318</v>
      </c>
      <c r="D46176" t="s">
        <v>43732</v>
      </c>
    </row>
    <row r="46177" spans="1:4" ht="15">
      <c r="A46177" t="s">
        <v>27563</v>
      </c>
      <c r="B46177">
        <v>2015</v>
      </c>
      <c r="C46177" t="s">
        <v>1318</v>
      </c>
      <c r="D46177" t="s">
        <v>43733</v>
      </c>
    </row>
    <row r="46178" spans="1:4" ht="15">
      <c r="A46178" t="s">
        <v>27563</v>
      </c>
      <c r="B46178">
        <v>2015</v>
      </c>
      <c r="C46178" t="s">
        <v>4035</v>
      </c>
      <c r="D46178" t="s">
        <v>43734</v>
      </c>
    </row>
    <row r="46179" spans="1:4" ht="15">
      <c r="A46179" t="s">
        <v>27563</v>
      </c>
      <c r="B46179">
        <v>2015</v>
      </c>
      <c r="C46179" t="s">
        <v>43735</v>
      </c>
      <c r="D46179" t="s">
        <v>43736</v>
      </c>
    </row>
    <row r="46180" spans="1:4" ht="15">
      <c r="A46180" t="s">
        <v>27563</v>
      </c>
      <c r="B46180">
        <v>2015</v>
      </c>
      <c r="C46180" t="s">
        <v>32399</v>
      </c>
      <c r="D46180" t="s">
        <v>43737</v>
      </c>
    </row>
    <row r="46181" spans="1:4" ht="15">
      <c r="A46181" t="s">
        <v>27563</v>
      </c>
      <c r="B46181">
        <v>2015</v>
      </c>
      <c r="C46181" t="s">
        <v>7678</v>
      </c>
      <c r="D46181" t="s">
        <v>43738</v>
      </c>
    </row>
    <row r="46182" spans="1:4" ht="15">
      <c r="A46182" t="s">
        <v>27563</v>
      </c>
      <c r="B46182">
        <v>2015</v>
      </c>
      <c r="C46182" t="s">
        <v>7678</v>
      </c>
      <c r="D46182" t="s">
        <v>43739</v>
      </c>
    </row>
    <row r="46183" spans="1:4" ht="15">
      <c r="A46183" t="s">
        <v>27563</v>
      </c>
      <c r="B46183">
        <v>2015</v>
      </c>
      <c r="C46183" t="s">
        <v>31288</v>
      </c>
      <c r="D46183" t="s">
        <v>32592</v>
      </c>
    </row>
    <row r="46184" spans="1:4" ht="15">
      <c r="A46184" t="s">
        <v>27563</v>
      </c>
      <c r="B46184">
        <v>2015</v>
      </c>
      <c r="C46184" t="s">
        <v>43740</v>
      </c>
      <c r="D46184" t="s">
        <v>43741</v>
      </c>
    </row>
    <row r="46185" spans="1:4" ht="15">
      <c r="A46185" t="s">
        <v>27563</v>
      </c>
      <c r="B46185">
        <v>2015</v>
      </c>
      <c r="C46185" t="s">
        <v>1</v>
      </c>
      <c r="D46185" t="s">
        <v>43742</v>
      </c>
    </row>
    <row r="46186" spans="1:4" ht="15">
      <c r="A46186" t="s">
        <v>27563</v>
      </c>
      <c r="B46186">
        <v>2015</v>
      </c>
      <c r="C46186" t="s">
        <v>1</v>
      </c>
      <c r="D46186" t="s">
        <v>43743</v>
      </c>
    </row>
    <row r="46187" spans="1:4" ht="15">
      <c r="A46187" t="s">
        <v>27563</v>
      </c>
      <c r="B46187">
        <v>2014</v>
      </c>
      <c r="C46187" t="s">
        <v>3535</v>
      </c>
      <c r="D46187" t="s">
        <v>43744</v>
      </c>
    </row>
    <row r="46188" spans="1:4" ht="15">
      <c r="A46188" t="s">
        <v>27563</v>
      </c>
      <c r="B46188">
        <v>2014</v>
      </c>
      <c r="C46188" t="s">
        <v>926</v>
      </c>
      <c r="D46188" t="s">
        <v>43745</v>
      </c>
    </row>
    <row r="46189" spans="1:4" ht="15">
      <c r="A46189" t="s">
        <v>27563</v>
      </c>
      <c r="B46189">
        <v>2014</v>
      </c>
      <c r="C46189" t="s">
        <v>8026</v>
      </c>
      <c r="D46189" t="s">
        <v>43746</v>
      </c>
    </row>
    <row r="46190" spans="1:4" ht="15">
      <c r="A46190" t="s">
        <v>27563</v>
      </c>
      <c r="B46190">
        <v>2014</v>
      </c>
      <c r="C46190" t="s">
        <v>19019</v>
      </c>
      <c r="D46190" t="s">
        <v>43747</v>
      </c>
    </row>
    <row r="46191" spans="1:4" ht="15">
      <c r="A46191" t="s">
        <v>27563</v>
      </c>
      <c r="B46191">
        <v>2014</v>
      </c>
      <c r="C46191" t="s">
        <v>19019</v>
      </c>
      <c r="D46191" t="s">
        <v>40901</v>
      </c>
    </row>
    <row r="46192" spans="1:4" ht="15">
      <c r="A46192" t="s">
        <v>27563</v>
      </c>
      <c r="B46192">
        <v>2014</v>
      </c>
      <c r="C46192" t="s">
        <v>19019</v>
      </c>
      <c r="D46192" t="s">
        <v>43748</v>
      </c>
    </row>
    <row r="46193" spans="1:4" ht="15">
      <c r="A46193" t="s">
        <v>27563</v>
      </c>
      <c r="B46193">
        <v>2014</v>
      </c>
      <c r="C46193" t="s">
        <v>10965</v>
      </c>
      <c r="D46193" t="s">
        <v>43749</v>
      </c>
    </row>
    <row r="46194" spans="1:4" ht="15">
      <c r="A46194" t="s">
        <v>27563</v>
      </c>
      <c r="B46194">
        <v>2014</v>
      </c>
      <c r="C46194" t="s">
        <v>4707</v>
      </c>
      <c r="D46194" t="s">
        <v>43750</v>
      </c>
    </row>
    <row r="46195" spans="1:4" ht="15">
      <c r="A46195" t="s">
        <v>27563</v>
      </c>
      <c r="B46195">
        <v>2014</v>
      </c>
      <c r="C46195" t="s">
        <v>20047</v>
      </c>
      <c r="D46195" t="s">
        <v>43751</v>
      </c>
    </row>
    <row r="46196" spans="1:4" ht="15">
      <c r="A46196" t="s">
        <v>27563</v>
      </c>
      <c r="B46196">
        <v>2014</v>
      </c>
      <c r="C46196" t="s">
        <v>20047</v>
      </c>
      <c r="D46196" t="s">
        <v>43752</v>
      </c>
    </row>
    <row r="46197" spans="1:4" ht="15">
      <c r="A46197" t="s">
        <v>27563</v>
      </c>
      <c r="B46197">
        <v>2014</v>
      </c>
      <c r="C46197" t="s">
        <v>4707</v>
      </c>
      <c r="D46197" t="s">
        <v>43753</v>
      </c>
    </row>
    <row r="46198" spans="1:4" ht="15">
      <c r="A46198" t="s">
        <v>27563</v>
      </c>
      <c r="B46198">
        <v>2014</v>
      </c>
      <c r="C46198" t="s">
        <v>20047</v>
      </c>
      <c r="D46198" t="s">
        <v>43754</v>
      </c>
    </row>
    <row r="46199" spans="1:4" ht="15">
      <c r="A46199" t="s">
        <v>27563</v>
      </c>
      <c r="B46199">
        <v>2014</v>
      </c>
      <c r="C46199" t="s">
        <v>43755</v>
      </c>
      <c r="D46199" t="s">
        <v>43756</v>
      </c>
    </row>
    <row r="46200" spans="1:4" ht="15">
      <c r="A46200" t="s">
        <v>27563</v>
      </c>
      <c r="B46200">
        <v>2014</v>
      </c>
      <c r="C46200" t="s">
        <v>32646</v>
      </c>
      <c r="D46200" t="s">
        <v>43757</v>
      </c>
    </row>
    <row r="46201" spans="1:4" ht="15">
      <c r="A46201" t="s">
        <v>27563</v>
      </c>
      <c r="B46201">
        <v>2014</v>
      </c>
      <c r="C46201" t="s">
        <v>27955</v>
      </c>
      <c r="D46201" t="s">
        <v>43758</v>
      </c>
    </row>
    <row r="46202" spans="1:4" ht="15">
      <c r="A46202" t="s">
        <v>27563</v>
      </c>
      <c r="B46202">
        <v>2014</v>
      </c>
      <c r="C46202" t="s">
        <v>7678</v>
      </c>
      <c r="D46202" t="s">
        <v>32598</v>
      </c>
    </row>
    <row r="46203" spans="1:4" ht="15">
      <c r="A46203" t="s">
        <v>27563</v>
      </c>
      <c r="B46203">
        <v>2014</v>
      </c>
      <c r="C46203" t="s">
        <v>7678</v>
      </c>
      <c r="D46203" t="s">
        <v>43759</v>
      </c>
    </row>
    <row r="46204" spans="1:4" ht="15">
      <c r="A46204" t="s">
        <v>27563</v>
      </c>
      <c r="B46204">
        <v>2014</v>
      </c>
      <c r="C46204" t="s">
        <v>31425</v>
      </c>
      <c r="D46204" t="s">
        <v>43760</v>
      </c>
    </row>
    <row r="46205" spans="1:4" ht="15">
      <c r="A46205" t="s">
        <v>27563</v>
      </c>
      <c r="B46205">
        <v>2014</v>
      </c>
      <c r="C46205" t="s">
        <v>828</v>
      </c>
      <c r="D46205" t="s">
        <v>43761</v>
      </c>
    </row>
    <row r="46206" spans="1:4" ht="15">
      <c r="A46206" t="s">
        <v>27563</v>
      </c>
      <c r="B46206">
        <v>2014</v>
      </c>
      <c r="C46206" t="s">
        <v>769</v>
      </c>
      <c r="D46206" t="s">
        <v>43762</v>
      </c>
    </row>
    <row r="46207" spans="1:4" ht="15">
      <c r="A46207" t="s">
        <v>27563</v>
      </c>
      <c r="B46207">
        <v>2014</v>
      </c>
      <c r="C46207" t="s">
        <v>1340</v>
      </c>
      <c r="D46207" t="s">
        <v>43763</v>
      </c>
    </row>
    <row r="46208" spans="1:4" ht="15">
      <c r="A46208" t="s">
        <v>27563</v>
      </c>
      <c r="B46208">
        <v>2014</v>
      </c>
      <c r="C46208" t="s">
        <v>819</v>
      </c>
      <c r="D46208" t="s">
        <v>43764</v>
      </c>
    </row>
    <row r="46209" spans="1:4" ht="15">
      <c r="A46209" t="s">
        <v>27563</v>
      </c>
      <c r="B46209">
        <v>2014</v>
      </c>
      <c r="C46209" t="s">
        <v>14819</v>
      </c>
      <c r="D46209" t="s">
        <v>43765</v>
      </c>
    </row>
    <row r="46210" spans="1:4" ht="15">
      <c r="A46210" t="s">
        <v>27563</v>
      </c>
      <c r="B46210">
        <v>2014</v>
      </c>
      <c r="C46210" t="s">
        <v>14819</v>
      </c>
      <c r="D46210" t="s">
        <v>43766</v>
      </c>
    </row>
    <row r="46211" spans="1:4" ht="15">
      <c r="A46211" t="s">
        <v>27563</v>
      </c>
      <c r="B46211">
        <v>2014</v>
      </c>
      <c r="C46211" t="s">
        <v>43767</v>
      </c>
      <c r="D46211" t="s">
        <v>43768</v>
      </c>
    </row>
    <row r="46212" spans="1:4" ht="15">
      <c r="A46212" t="s">
        <v>27563</v>
      </c>
      <c r="B46212">
        <v>2014</v>
      </c>
      <c r="C46212" t="s">
        <v>43767</v>
      </c>
      <c r="D46212" t="s">
        <v>43769</v>
      </c>
    </row>
    <row r="46213" spans="1:4" ht="15">
      <c r="A46213" t="s">
        <v>27563</v>
      </c>
      <c r="B46213">
        <v>2013</v>
      </c>
      <c r="C46213" t="s">
        <v>1049</v>
      </c>
      <c r="D46213" t="s">
        <v>43770</v>
      </c>
    </row>
    <row r="46214" spans="1:4" ht="15">
      <c r="A46214" t="s">
        <v>27563</v>
      </c>
      <c r="B46214">
        <v>2013</v>
      </c>
      <c r="C46214" t="s">
        <v>43771</v>
      </c>
      <c r="D46214" t="s">
        <v>43772</v>
      </c>
    </row>
    <row r="46215" spans="1:4" ht="15">
      <c r="A46215" t="s">
        <v>27563</v>
      </c>
      <c r="B46215">
        <v>2013</v>
      </c>
      <c r="C46215" t="s">
        <v>43773</v>
      </c>
      <c r="D46215" t="s">
        <v>43774</v>
      </c>
    </row>
    <row r="46216" spans="1:4" ht="15">
      <c r="A46216" t="s">
        <v>27563</v>
      </c>
      <c r="B46216">
        <v>2013</v>
      </c>
      <c r="C46216" t="s">
        <v>926</v>
      </c>
      <c r="D46216" t="s">
        <v>32610</v>
      </c>
    </row>
    <row r="46217" spans="1:4" ht="15">
      <c r="A46217" t="s">
        <v>27563</v>
      </c>
      <c r="B46217">
        <v>2013</v>
      </c>
      <c r="C46217" t="s">
        <v>718</v>
      </c>
      <c r="D46217" t="s">
        <v>43775</v>
      </c>
    </row>
    <row r="46218" spans="1:4" ht="15">
      <c r="A46218" t="s">
        <v>27563</v>
      </c>
      <c r="B46218">
        <v>2013</v>
      </c>
      <c r="C46218" t="s">
        <v>43776</v>
      </c>
      <c r="D46218" t="s">
        <v>43777</v>
      </c>
    </row>
    <row r="46219" spans="1:4" ht="15">
      <c r="A46219" t="s">
        <v>27563</v>
      </c>
      <c r="B46219">
        <v>2013</v>
      </c>
      <c r="C46219" t="s">
        <v>18965</v>
      </c>
      <c r="D46219" t="s">
        <v>43778</v>
      </c>
    </row>
    <row r="46220" spans="1:4" ht="15">
      <c r="A46220" t="s">
        <v>27563</v>
      </c>
      <c r="B46220">
        <v>2013</v>
      </c>
      <c r="C46220" t="s">
        <v>18965</v>
      </c>
      <c r="D46220" t="s">
        <v>43779</v>
      </c>
    </row>
    <row r="46221" spans="1:4" ht="15">
      <c r="A46221" t="s">
        <v>27563</v>
      </c>
      <c r="B46221">
        <v>2013</v>
      </c>
      <c r="C46221" t="s">
        <v>18965</v>
      </c>
      <c r="D46221" t="s">
        <v>43780</v>
      </c>
    </row>
    <row r="46222" spans="1:4" ht="15">
      <c r="A46222" t="s">
        <v>27563</v>
      </c>
      <c r="B46222">
        <v>2013</v>
      </c>
      <c r="C46222" t="s">
        <v>32307</v>
      </c>
      <c r="D46222" t="s">
        <v>43781</v>
      </c>
    </row>
    <row r="46223" spans="1:4" ht="15">
      <c r="A46223" t="s">
        <v>27563</v>
      </c>
      <c r="B46223">
        <v>2013</v>
      </c>
      <c r="C46223" t="s">
        <v>38161</v>
      </c>
      <c r="D46223" t="s">
        <v>43782</v>
      </c>
    </row>
    <row r="46224" spans="1:4" ht="15">
      <c r="A46224" t="s">
        <v>27563</v>
      </c>
      <c r="B46224">
        <v>2013</v>
      </c>
      <c r="C46224" t="s">
        <v>1340</v>
      </c>
      <c r="D46224" t="s">
        <v>43783</v>
      </c>
    </row>
    <row r="46225" spans="1:4" ht="15">
      <c r="A46225" t="s">
        <v>27563</v>
      </c>
      <c r="B46225">
        <v>2013</v>
      </c>
      <c r="C46225" t="s">
        <v>31288</v>
      </c>
      <c r="D46225" t="s">
        <v>43784</v>
      </c>
    </row>
    <row r="46226" spans="1:4" ht="15">
      <c r="A46226" t="s">
        <v>27563</v>
      </c>
      <c r="B46226">
        <v>2013</v>
      </c>
      <c r="C46226" t="s">
        <v>31288</v>
      </c>
      <c r="D46226" t="s">
        <v>43785</v>
      </c>
    </row>
    <row r="46227" spans="1:4" ht="15">
      <c r="A46227" t="s">
        <v>27563</v>
      </c>
      <c r="B46227">
        <v>2013</v>
      </c>
      <c r="C46227" t="s">
        <v>1340</v>
      </c>
      <c r="D46227" t="s">
        <v>43786</v>
      </c>
    </row>
    <row r="46228" spans="1:4" ht="15">
      <c r="A46228" t="s">
        <v>27563</v>
      </c>
      <c r="B46228">
        <v>2013</v>
      </c>
      <c r="C46228" t="s">
        <v>819</v>
      </c>
      <c r="D46228" t="s">
        <v>5169</v>
      </c>
    </row>
    <row r="46229" spans="1:4" ht="15">
      <c r="A46229" t="s">
        <v>27563</v>
      </c>
      <c r="B46229">
        <v>2013</v>
      </c>
      <c r="C46229" t="s">
        <v>819</v>
      </c>
      <c r="D46229" t="s">
        <v>32631</v>
      </c>
    </row>
    <row r="46230" spans="1:4" ht="15">
      <c r="A46230" t="s">
        <v>27563</v>
      </c>
      <c r="B46230">
        <v>2013</v>
      </c>
      <c r="C46230" t="s">
        <v>819</v>
      </c>
      <c r="D46230" t="s">
        <v>43787</v>
      </c>
    </row>
    <row r="46231" spans="1:4" ht="15">
      <c r="A46231" t="s">
        <v>27563</v>
      </c>
      <c r="B46231">
        <v>2013</v>
      </c>
      <c r="C46231" t="s">
        <v>819</v>
      </c>
      <c r="D46231" t="s">
        <v>43788</v>
      </c>
    </row>
    <row r="46232" spans="1:4" ht="15">
      <c r="A46232" t="s">
        <v>27563</v>
      </c>
      <c r="B46232">
        <v>2013</v>
      </c>
      <c r="C46232" t="s">
        <v>1</v>
      </c>
      <c r="D46232" t="s">
        <v>43789</v>
      </c>
    </row>
    <row r="46233" spans="1:4" ht="15">
      <c r="A46233" t="s">
        <v>27563</v>
      </c>
      <c r="B46233">
        <v>2013</v>
      </c>
      <c r="C46233" t="s">
        <v>1</v>
      </c>
      <c r="D46233" t="s">
        <v>43790</v>
      </c>
    </row>
    <row r="46234" spans="1:4" ht="15">
      <c r="A46234" t="s">
        <v>27563</v>
      </c>
      <c r="B46234">
        <v>2013</v>
      </c>
      <c r="C46234" t="s">
        <v>1</v>
      </c>
      <c r="D46234" t="s">
        <v>43791</v>
      </c>
    </row>
    <row r="46235" spans="1:4" ht="15">
      <c r="A46235" t="s">
        <v>27563</v>
      </c>
      <c r="B46235">
        <v>2012</v>
      </c>
      <c r="C46235" t="s">
        <v>43792</v>
      </c>
      <c r="D46235" t="s">
        <v>43793</v>
      </c>
    </row>
    <row r="46236" spans="1:4" ht="15">
      <c r="A46236" t="s">
        <v>27563</v>
      </c>
      <c r="B46236">
        <v>2012</v>
      </c>
      <c r="C46236" t="s">
        <v>24483</v>
      </c>
      <c r="D46236" t="s">
        <v>43794</v>
      </c>
    </row>
    <row r="46237" spans="1:4" ht="15">
      <c r="A46237" t="s">
        <v>27563</v>
      </c>
      <c r="B46237">
        <v>2012</v>
      </c>
      <c r="C46237" t="s">
        <v>24483</v>
      </c>
      <c r="D46237" t="s">
        <v>43795</v>
      </c>
    </row>
    <row r="46238" spans="1:4" ht="15">
      <c r="A46238" t="s">
        <v>27563</v>
      </c>
      <c r="B46238">
        <v>2012</v>
      </c>
      <c r="C46238" t="s">
        <v>926</v>
      </c>
      <c r="D46238" t="s">
        <v>43796</v>
      </c>
    </row>
    <row r="46239" spans="1:4" ht="15">
      <c r="A46239" t="s">
        <v>27563</v>
      </c>
      <c r="B46239">
        <v>2012</v>
      </c>
      <c r="C46239" t="s">
        <v>926</v>
      </c>
      <c r="D46239" t="s">
        <v>43797</v>
      </c>
    </row>
    <row r="46240" spans="1:4" ht="15">
      <c r="A46240" t="s">
        <v>27563</v>
      </c>
      <c r="B46240">
        <v>2012</v>
      </c>
      <c r="C46240" t="s">
        <v>4707</v>
      </c>
      <c r="D46240" t="s">
        <v>43798</v>
      </c>
    </row>
    <row r="46241" spans="1:4" ht="15">
      <c r="A46241" t="s">
        <v>27563</v>
      </c>
      <c r="B46241">
        <v>2012</v>
      </c>
      <c r="C46241" t="s">
        <v>31288</v>
      </c>
      <c r="D46241" t="s">
        <v>43799</v>
      </c>
    </row>
    <row r="46242" spans="1:4" ht="15">
      <c r="A46242" t="s">
        <v>27563</v>
      </c>
      <c r="B46242">
        <v>2012</v>
      </c>
      <c r="C46242" t="s">
        <v>1340</v>
      </c>
      <c r="D46242" t="s">
        <v>43800</v>
      </c>
    </row>
    <row r="46243" spans="1:4" ht="15">
      <c r="A46243" t="s">
        <v>27563</v>
      </c>
      <c r="B46243">
        <v>2012</v>
      </c>
      <c r="C46243" t="s">
        <v>43801</v>
      </c>
      <c r="D46243" t="s">
        <v>43802</v>
      </c>
    </row>
    <row r="46244" spans="1:4" ht="15">
      <c r="A46244" t="s">
        <v>27563</v>
      </c>
      <c r="B46244">
        <v>2012</v>
      </c>
      <c r="C46244" t="s">
        <v>28986</v>
      </c>
      <c r="D46244" t="s">
        <v>43803</v>
      </c>
    </row>
    <row r="46245" spans="1:4" ht="15">
      <c r="A46245" t="s">
        <v>27563</v>
      </c>
      <c r="B46245">
        <v>2012</v>
      </c>
      <c r="C46245" t="s">
        <v>24546</v>
      </c>
      <c r="D46245" t="s">
        <v>43804</v>
      </c>
    </row>
    <row r="46246" spans="1:4" ht="15">
      <c r="A46246" t="s">
        <v>27563</v>
      </c>
      <c r="B46246">
        <v>2012</v>
      </c>
      <c r="C46246" t="s">
        <v>1</v>
      </c>
      <c r="D46246" t="s">
        <v>43805</v>
      </c>
    </row>
    <row r="46247" spans="1:4" ht="15">
      <c r="A46247" t="s">
        <v>27563</v>
      </c>
      <c r="B46247">
        <v>2012</v>
      </c>
      <c r="C46247" t="s">
        <v>1736</v>
      </c>
      <c r="D46247" t="s">
        <v>43806</v>
      </c>
    </row>
    <row r="46248" spans="1:4" ht="15">
      <c r="A46248" t="s">
        <v>27563</v>
      </c>
      <c r="B46248">
        <v>2011</v>
      </c>
      <c r="C46248" t="s">
        <v>926</v>
      </c>
      <c r="D46248" t="s">
        <v>43807</v>
      </c>
    </row>
    <row r="46249" spans="1:4" ht="15">
      <c r="A46249" t="s">
        <v>27563</v>
      </c>
      <c r="B46249">
        <v>2011</v>
      </c>
      <c r="C46249" t="s">
        <v>926</v>
      </c>
      <c r="D46249" t="s">
        <v>43808</v>
      </c>
    </row>
    <row r="46250" spans="1:4" ht="15">
      <c r="A46250" t="s">
        <v>27563</v>
      </c>
      <c r="B46250">
        <v>2011</v>
      </c>
      <c r="C46250" t="s">
        <v>37601</v>
      </c>
      <c r="D46250" t="s">
        <v>43809</v>
      </c>
    </row>
    <row r="46251" spans="1:4" ht="15">
      <c r="A46251" t="s">
        <v>27563</v>
      </c>
      <c r="B46251">
        <v>2011</v>
      </c>
      <c r="C46251" t="s">
        <v>8024</v>
      </c>
      <c r="D46251" t="s">
        <v>43810</v>
      </c>
    </row>
    <row r="46252" spans="1:4" ht="15">
      <c r="A46252" t="s">
        <v>27563</v>
      </c>
      <c r="B46252">
        <v>2011</v>
      </c>
      <c r="C46252" t="s">
        <v>8026</v>
      </c>
      <c r="D46252" t="s">
        <v>43811</v>
      </c>
    </row>
    <row r="46253" spans="1:4" ht="15">
      <c r="A46253" t="s">
        <v>27563</v>
      </c>
      <c r="B46253">
        <v>2011</v>
      </c>
      <c r="C46253" t="s">
        <v>32646</v>
      </c>
      <c r="D46253" t="s">
        <v>43812</v>
      </c>
    </row>
    <row r="46254" spans="1:4" ht="15">
      <c r="A46254" t="s">
        <v>27563</v>
      </c>
      <c r="B46254">
        <v>2011</v>
      </c>
      <c r="C46254" t="s">
        <v>7678</v>
      </c>
      <c r="D46254" t="s">
        <v>43813</v>
      </c>
    </row>
    <row r="46255" spans="1:4" ht="15">
      <c r="A46255" t="s">
        <v>27563</v>
      </c>
      <c r="B46255">
        <v>2011</v>
      </c>
      <c r="C46255" t="s">
        <v>7678</v>
      </c>
      <c r="D46255" t="s">
        <v>43814</v>
      </c>
    </row>
    <row r="46256" spans="1:4" ht="15">
      <c r="A46256" t="s">
        <v>27563</v>
      </c>
      <c r="B46256">
        <v>2011</v>
      </c>
      <c r="C46256" t="s">
        <v>7678</v>
      </c>
      <c r="D46256" t="s">
        <v>43815</v>
      </c>
    </row>
    <row r="46257" spans="1:4" ht="15">
      <c r="A46257" t="s">
        <v>27563</v>
      </c>
      <c r="B46257">
        <v>2011</v>
      </c>
      <c r="C46257" t="s">
        <v>1340</v>
      </c>
      <c r="D46257" t="s">
        <v>43816</v>
      </c>
    </row>
    <row r="46258" spans="1:4" ht="15">
      <c r="A46258" t="s">
        <v>27563</v>
      </c>
      <c r="B46258">
        <v>2011</v>
      </c>
      <c r="C46258" t="s">
        <v>1645</v>
      </c>
      <c r="D46258" t="s">
        <v>43817</v>
      </c>
    </row>
    <row r="46259" spans="1:4" ht="15">
      <c r="A46259" t="s">
        <v>27563</v>
      </c>
      <c r="B46259">
        <v>2011</v>
      </c>
      <c r="C46259" t="s">
        <v>1645</v>
      </c>
      <c r="D46259" t="s">
        <v>43818</v>
      </c>
    </row>
    <row r="46260" spans="1:4" ht="15">
      <c r="A46260" t="s">
        <v>27563</v>
      </c>
      <c r="B46260">
        <v>2010</v>
      </c>
      <c r="C46260" t="s">
        <v>1049</v>
      </c>
      <c r="D46260" t="s">
        <v>32651</v>
      </c>
    </row>
    <row r="46261" spans="1:4" ht="15">
      <c r="A46261" t="s">
        <v>27563</v>
      </c>
      <c r="B46261">
        <v>2010</v>
      </c>
      <c r="C46261" t="s">
        <v>17390</v>
      </c>
      <c r="D46261" t="s">
        <v>43819</v>
      </c>
    </row>
    <row r="46262" spans="1:4" ht="15">
      <c r="A46262" t="s">
        <v>27563</v>
      </c>
      <c r="B46262">
        <v>2010</v>
      </c>
      <c r="C46262" t="s">
        <v>926</v>
      </c>
      <c r="D46262" t="s">
        <v>43820</v>
      </c>
    </row>
    <row r="46263" spans="1:4" ht="15">
      <c r="A46263" t="s">
        <v>27563</v>
      </c>
      <c r="B46263">
        <v>2010</v>
      </c>
      <c r="C46263" t="s">
        <v>926</v>
      </c>
      <c r="D46263" t="s">
        <v>43821</v>
      </c>
    </row>
    <row r="46264" spans="1:4" ht="15">
      <c r="A46264" t="s">
        <v>27563</v>
      </c>
      <c r="B46264">
        <v>2010</v>
      </c>
      <c r="C46264" t="s">
        <v>926</v>
      </c>
      <c r="D46264" t="s">
        <v>43822</v>
      </c>
    </row>
    <row r="46265" spans="1:4" ht="15">
      <c r="A46265" t="s">
        <v>27563</v>
      </c>
      <c r="B46265">
        <v>2010</v>
      </c>
      <c r="C46265" t="s">
        <v>8026</v>
      </c>
      <c r="D46265" t="s">
        <v>43823</v>
      </c>
    </row>
    <row r="46266" spans="1:4" ht="15">
      <c r="A46266" t="s">
        <v>27563</v>
      </c>
      <c r="B46266">
        <v>2010</v>
      </c>
      <c r="C46266" t="s">
        <v>8024</v>
      </c>
      <c r="D46266" t="s">
        <v>43824</v>
      </c>
    </row>
    <row r="46267" spans="1:4" ht="15">
      <c r="A46267" t="s">
        <v>27563</v>
      </c>
      <c r="B46267">
        <v>2010</v>
      </c>
      <c r="C46267" t="s">
        <v>718</v>
      </c>
      <c r="D46267" t="s">
        <v>43825</v>
      </c>
    </row>
    <row r="46268" spans="1:4" ht="15">
      <c r="A46268" t="s">
        <v>27563</v>
      </c>
      <c r="B46268">
        <v>2010</v>
      </c>
      <c r="C46268" t="s">
        <v>3941</v>
      </c>
      <c r="D46268" t="s">
        <v>43826</v>
      </c>
    </row>
    <row r="46269" spans="1:4" ht="15">
      <c r="A46269" t="s">
        <v>27563</v>
      </c>
      <c r="B46269">
        <v>2010</v>
      </c>
      <c r="C46269" t="s">
        <v>32665</v>
      </c>
      <c r="D46269" t="s">
        <v>43827</v>
      </c>
    </row>
    <row r="46270" spans="1:4" ht="15">
      <c r="A46270" t="s">
        <v>27563</v>
      </c>
      <c r="B46270">
        <v>2010</v>
      </c>
      <c r="C46270" t="s">
        <v>43828</v>
      </c>
      <c r="D46270" t="s">
        <v>43829</v>
      </c>
    </row>
    <row r="46271" spans="1:4" ht="15">
      <c r="A46271" t="s">
        <v>27563</v>
      </c>
      <c r="B46271">
        <v>2010</v>
      </c>
      <c r="C46271" t="s">
        <v>32397</v>
      </c>
      <c r="D46271" t="s">
        <v>43830</v>
      </c>
    </row>
    <row r="46272" spans="1:4" ht="15">
      <c r="A46272" t="s">
        <v>27563</v>
      </c>
      <c r="B46272">
        <v>2010</v>
      </c>
      <c r="C46272" t="s">
        <v>7678</v>
      </c>
      <c r="D46272" t="s">
        <v>43831</v>
      </c>
    </row>
    <row r="46273" spans="1:4" ht="15">
      <c r="A46273" t="s">
        <v>27563</v>
      </c>
      <c r="B46273">
        <v>2010</v>
      </c>
      <c r="C46273" t="s">
        <v>7678</v>
      </c>
      <c r="D46273" t="s">
        <v>43832</v>
      </c>
    </row>
    <row r="46274" spans="1:4" ht="15">
      <c r="A46274" t="s">
        <v>27563</v>
      </c>
      <c r="B46274">
        <v>2010</v>
      </c>
      <c r="C46274" t="s">
        <v>1340</v>
      </c>
      <c r="D46274" t="s">
        <v>43833</v>
      </c>
    </row>
    <row r="46275" spans="1:4" ht="15">
      <c r="A46275" t="s">
        <v>27563</v>
      </c>
      <c r="B46275">
        <v>2010</v>
      </c>
      <c r="C46275" t="s">
        <v>1340</v>
      </c>
      <c r="D46275" t="s">
        <v>32655</v>
      </c>
    </row>
    <row r="46276" spans="1:4" ht="15">
      <c r="A46276" t="s">
        <v>27563</v>
      </c>
      <c r="B46276">
        <v>2010</v>
      </c>
      <c r="C46276" t="s">
        <v>24546</v>
      </c>
      <c r="D46276" t="s">
        <v>32656</v>
      </c>
    </row>
    <row r="46277" spans="1:4" ht="15">
      <c r="A46277" t="s">
        <v>27563</v>
      </c>
      <c r="B46277">
        <v>2010</v>
      </c>
      <c r="C46277" t="s">
        <v>32665</v>
      </c>
      <c r="D46277" t="s">
        <v>43834</v>
      </c>
    </row>
    <row r="46278" spans="1:4" ht="15">
      <c r="A46278" t="s">
        <v>27563</v>
      </c>
      <c r="B46278">
        <v>2009</v>
      </c>
      <c r="C46278" t="s">
        <v>926</v>
      </c>
      <c r="D46278" t="s">
        <v>32660</v>
      </c>
    </row>
    <row r="46279" spans="1:4" ht="15">
      <c r="A46279" t="s">
        <v>27563</v>
      </c>
      <c r="B46279">
        <v>2009</v>
      </c>
      <c r="C46279" t="s">
        <v>32665</v>
      </c>
      <c r="D46279" t="s">
        <v>32666</v>
      </c>
    </row>
    <row r="46280" spans="1:4" ht="15">
      <c r="A46280" t="s">
        <v>27563</v>
      </c>
      <c r="B46280">
        <v>2009</v>
      </c>
      <c r="C46280" t="s">
        <v>32665</v>
      </c>
      <c r="D46280" t="s">
        <v>43835</v>
      </c>
    </row>
    <row r="46281" spans="1:4" ht="15">
      <c r="A46281" t="s">
        <v>27563</v>
      </c>
      <c r="B46281">
        <v>2009</v>
      </c>
      <c r="C46281" t="s">
        <v>1336</v>
      </c>
      <c r="D46281" t="s">
        <v>43836</v>
      </c>
    </row>
    <row r="46282" spans="1:4" ht="15">
      <c r="A46282" t="s">
        <v>27563</v>
      </c>
      <c r="B46282">
        <v>2009</v>
      </c>
      <c r="C46282" t="s">
        <v>7678</v>
      </c>
      <c r="D46282" t="s">
        <v>43837</v>
      </c>
    </row>
    <row r="46283" spans="1:4" ht="15">
      <c r="A46283" t="s">
        <v>27563</v>
      </c>
      <c r="B46283">
        <v>2009</v>
      </c>
      <c r="C46283" t="s">
        <v>7678</v>
      </c>
      <c r="D46283" t="s">
        <v>43838</v>
      </c>
    </row>
    <row r="46284" spans="1:4" ht="15">
      <c r="A46284" t="s">
        <v>27563</v>
      </c>
      <c r="B46284">
        <v>2009</v>
      </c>
      <c r="C46284" t="s">
        <v>24546</v>
      </c>
      <c r="D46284" t="s">
        <v>43839</v>
      </c>
    </row>
    <row r="46285" spans="1:4" ht="15">
      <c r="A46285" t="s">
        <v>27563</v>
      </c>
      <c r="B46285">
        <v>2009</v>
      </c>
      <c r="C46285" t="s">
        <v>24498</v>
      </c>
      <c r="D46285" t="s">
        <v>43840</v>
      </c>
    </row>
    <row r="46286" spans="1:4" ht="15">
      <c r="A46286" t="s">
        <v>27563</v>
      </c>
      <c r="B46286">
        <v>2008</v>
      </c>
      <c r="C46286" t="s">
        <v>1948</v>
      </c>
      <c r="D46286" t="s">
        <v>43841</v>
      </c>
    </row>
    <row r="46287" spans="1:4" ht="15">
      <c r="A46287" t="s">
        <v>27563</v>
      </c>
      <c r="B46287">
        <v>2008</v>
      </c>
      <c r="C46287" t="s">
        <v>926</v>
      </c>
      <c r="D46287" t="s">
        <v>32671</v>
      </c>
    </row>
    <row r="46288" spans="1:4" ht="15">
      <c r="A46288" t="s">
        <v>27563</v>
      </c>
      <c r="B46288">
        <v>2008</v>
      </c>
      <c r="C46288" t="s">
        <v>926</v>
      </c>
      <c r="D46288" t="s">
        <v>43842</v>
      </c>
    </row>
    <row r="46289" spans="1:4" ht="15">
      <c r="A46289" t="s">
        <v>27563</v>
      </c>
      <c r="B46289">
        <v>2008</v>
      </c>
      <c r="C46289" t="s">
        <v>12</v>
      </c>
      <c r="D46289" t="s">
        <v>32672</v>
      </c>
    </row>
    <row r="46290" spans="1:4" ht="15">
      <c r="A46290" t="s">
        <v>27563</v>
      </c>
      <c r="B46290">
        <v>2008</v>
      </c>
      <c r="C46290" t="s">
        <v>17482</v>
      </c>
      <c r="D46290" t="s">
        <v>43843</v>
      </c>
    </row>
    <row r="46291" spans="1:4" ht="15">
      <c r="A46291" t="s">
        <v>27563</v>
      </c>
      <c r="B46291">
        <v>2008</v>
      </c>
      <c r="C46291" t="s">
        <v>619</v>
      </c>
      <c r="D46291" t="s">
        <v>43844</v>
      </c>
    </row>
    <row r="46292" spans="1:4" ht="15">
      <c r="A46292" t="s">
        <v>27563</v>
      </c>
      <c r="B46292">
        <v>2008</v>
      </c>
      <c r="C46292" t="s">
        <v>32665</v>
      </c>
      <c r="D46292" t="s">
        <v>43845</v>
      </c>
    </row>
    <row r="46293" spans="1:4" ht="15">
      <c r="A46293" t="s">
        <v>27563</v>
      </c>
      <c r="B46293">
        <v>2008</v>
      </c>
      <c r="C46293" t="s">
        <v>32665</v>
      </c>
      <c r="D46293" t="s">
        <v>43846</v>
      </c>
    </row>
    <row r="46294" spans="1:4" ht="15">
      <c r="A46294" t="s">
        <v>27563</v>
      </c>
      <c r="B46294">
        <v>2008</v>
      </c>
      <c r="C46294" t="s">
        <v>4707</v>
      </c>
      <c r="D46294" t="s">
        <v>43847</v>
      </c>
    </row>
    <row r="46295" spans="1:4" ht="15">
      <c r="A46295" t="s">
        <v>27563</v>
      </c>
      <c r="B46295">
        <v>2008</v>
      </c>
      <c r="C46295" t="s">
        <v>38756</v>
      </c>
      <c r="D46295" t="s">
        <v>43848</v>
      </c>
    </row>
    <row r="46296" spans="1:4" ht="15">
      <c r="A46296" t="s">
        <v>27563</v>
      </c>
      <c r="B46296">
        <v>2008</v>
      </c>
      <c r="C46296" t="s">
        <v>22319</v>
      </c>
      <c r="D46296" t="s">
        <v>43849</v>
      </c>
    </row>
    <row r="46297" spans="1:4" ht="15">
      <c r="A46297" t="s">
        <v>27563</v>
      </c>
      <c r="B46297">
        <v>2008</v>
      </c>
      <c r="C46297" t="s">
        <v>7678</v>
      </c>
      <c r="D46297" t="s">
        <v>43850</v>
      </c>
    </row>
    <row r="46298" spans="1:4" ht="15">
      <c r="A46298" t="s">
        <v>27563</v>
      </c>
      <c r="B46298">
        <v>2008</v>
      </c>
      <c r="C46298" t="s">
        <v>7678</v>
      </c>
      <c r="D46298" t="s">
        <v>43851</v>
      </c>
    </row>
    <row r="46299" spans="1:4" ht="15">
      <c r="A46299" t="s">
        <v>27563</v>
      </c>
      <c r="B46299">
        <v>2008</v>
      </c>
      <c r="C46299" t="s">
        <v>7678</v>
      </c>
      <c r="D46299" t="s">
        <v>43852</v>
      </c>
    </row>
    <row r="46300" spans="1:4" ht="15">
      <c r="A46300" t="s">
        <v>27563</v>
      </c>
      <c r="B46300">
        <v>2008</v>
      </c>
      <c r="C46300" t="s">
        <v>819</v>
      </c>
      <c r="D46300" t="s">
        <v>43853</v>
      </c>
    </row>
    <row r="46301" spans="1:4" ht="15">
      <c r="A46301" t="s">
        <v>27563</v>
      </c>
      <c r="B46301">
        <v>2008</v>
      </c>
      <c r="C46301" t="s">
        <v>819</v>
      </c>
      <c r="D46301" t="s">
        <v>43854</v>
      </c>
    </row>
    <row r="46302" spans="1:4" ht="15">
      <c r="A46302" t="s">
        <v>27563</v>
      </c>
      <c r="B46302">
        <v>2008</v>
      </c>
      <c r="C46302" t="s">
        <v>819</v>
      </c>
      <c r="D46302" t="s">
        <v>43855</v>
      </c>
    </row>
    <row r="46303" spans="1:4" ht="15">
      <c r="A46303" t="s">
        <v>27563</v>
      </c>
      <c r="B46303">
        <v>2007</v>
      </c>
      <c r="C46303" t="s">
        <v>24483</v>
      </c>
      <c r="D46303" t="s">
        <v>43856</v>
      </c>
    </row>
    <row r="46304" spans="1:4" ht="15">
      <c r="A46304" t="s">
        <v>27563</v>
      </c>
      <c r="B46304">
        <v>2007</v>
      </c>
      <c r="C46304" t="s">
        <v>926</v>
      </c>
      <c r="D46304" t="s">
        <v>43857</v>
      </c>
    </row>
    <row r="46305" spans="1:4" ht="15">
      <c r="A46305" t="s">
        <v>27563</v>
      </c>
      <c r="B46305">
        <v>2007</v>
      </c>
      <c r="C46305" t="s">
        <v>32583</v>
      </c>
      <c r="D46305" t="s">
        <v>43858</v>
      </c>
    </row>
    <row r="46306" spans="1:4" ht="15">
      <c r="A46306" t="s">
        <v>27563</v>
      </c>
      <c r="B46306">
        <v>2007</v>
      </c>
      <c r="C46306" t="s">
        <v>718</v>
      </c>
      <c r="D46306" t="s">
        <v>43859</v>
      </c>
    </row>
    <row r="46307" spans="1:4" ht="15">
      <c r="A46307" t="s">
        <v>27563</v>
      </c>
      <c r="B46307">
        <v>2007</v>
      </c>
      <c r="C46307" t="s">
        <v>28251</v>
      </c>
      <c r="D46307" t="s">
        <v>32680</v>
      </c>
    </row>
    <row r="46308" spans="1:4" ht="15">
      <c r="A46308" t="s">
        <v>27563</v>
      </c>
      <c r="B46308">
        <v>2007</v>
      </c>
      <c r="C46308" t="s">
        <v>4707</v>
      </c>
      <c r="D46308" t="s">
        <v>43860</v>
      </c>
    </row>
    <row r="46309" spans="1:4" ht="15">
      <c r="A46309" t="s">
        <v>27563</v>
      </c>
      <c r="B46309">
        <v>2007</v>
      </c>
      <c r="C46309" t="s">
        <v>7678</v>
      </c>
      <c r="D46309" t="s">
        <v>43861</v>
      </c>
    </row>
    <row r="46310" spans="1:4" ht="15">
      <c r="A46310" t="s">
        <v>27563</v>
      </c>
      <c r="B46310">
        <v>2007</v>
      </c>
      <c r="C46310" t="s">
        <v>7678</v>
      </c>
      <c r="D46310" t="s">
        <v>43862</v>
      </c>
    </row>
    <row r="46311" spans="1:4" ht="15">
      <c r="A46311" t="s">
        <v>27563</v>
      </c>
      <c r="B46311">
        <v>2007</v>
      </c>
      <c r="C46311" t="s">
        <v>8026</v>
      </c>
      <c r="D46311" t="s">
        <v>43863</v>
      </c>
    </row>
    <row r="46312" spans="1:4" ht="15">
      <c r="A46312" t="s">
        <v>27563</v>
      </c>
      <c r="B46312">
        <v>2006</v>
      </c>
      <c r="C46312" t="s">
        <v>1074</v>
      </c>
      <c r="D46312" t="s">
        <v>43864</v>
      </c>
    </row>
    <row r="46313" spans="1:4" ht="15">
      <c r="A46313" t="s">
        <v>27563</v>
      </c>
      <c r="B46313">
        <v>2006</v>
      </c>
      <c r="C46313" t="s">
        <v>8026</v>
      </c>
      <c r="D46313" t="s">
        <v>32683</v>
      </c>
    </row>
    <row r="46314" spans="1:4" ht="15">
      <c r="A46314" t="s">
        <v>27563</v>
      </c>
      <c r="B46314">
        <v>2006</v>
      </c>
      <c r="C46314" t="s">
        <v>8026</v>
      </c>
      <c r="D46314" t="s">
        <v>43865</v>
      </c>
    </row>
    <row r="46315" spans="1:4" ht="15">
      <c r="A46315" t="s">
        <v>27563</v>
      </c>
      <c r="B46315">
        <v>2006</v>
      </c>
      <c r="C46315" t="s">
        <v>718</v>
      </c>
      <c r="D46315" t="s">
        <v>32684</v>
      </c>
    </row>
    <row r="46316" spans="1:4" ht="15">
      <c r="A46316" t="s">
        <v>27563</v>
      </c>
      <c r="B46316">
        <v>2006</v>
      </c>
      <c r="C46316" t="s">
        <v>28251</v>
      </c>
      <c r="D46316" t="s">
        <v>43866</v>
      </c>
    </row>
    <row r="46317" spans="1:4" ht="15">
      <c r="A46317" t="s">
        <v>27563</v>
      </c>
      <c r="B46317">
        <v>2006</v>
      </c>
      <c r="C46317" t="s">
        <v>24589</v>
      </c>
      <c r="D46317" t="s">
        <v>43867</v>
      </c>
    </row>
    <row r="46318" spans="1:4" ht="15">
      <c r="A46318" t="s">
        <v>27563</v>
      </c>
      <c r="B46318">
        <v>2006</v>
      </c>
      <c r="C46318" t="s">
        <v>7678</v>
      </c>
      <c r="D46318" t="s">
        <v>43868</v>
      </c>
    </row>
    <row r="46319" spans="1:4" ht="15">
      <c r="A46319" t="s">
        <v>27563</v>
      </c>
      <c r="B46319">
        <v>2006</v>
      </c>
      <c r="C46319" t="s">
        <v>7678</v>
      </c>
      <c r="D46319" t="s">
        <v>43869</v>
      </c>
    </row>
    <row r="46320" spans="1:4" ht="15">
      <c r="A46320" t="s">
        <v>27563</v>
      </c>
      <c r="B46320">
        <v>2006</v>
      </c>
      <c r="C46320" t="s">
        <v>7678</v>
      </c>
      <c r="D46320" t="s">
        <v>43870</v>
      </c>
    </row>
    <row r="46321" spans="1:4" ht="15">
      <c r="A46321" t="s">
        <v>27563</v>
      </c>
      <c r="B46321">
        <v>2006</v>
      </c>
      <c r="C46321" t="s">
        <v>32688</v>
      </c>
      <c r="D46321" t="s">
        <v>43871</v>
      </c>
    </row>
    <row r="46322" spans="1:4" ht="15">
      <c r="A46322" t="s">
        <v>27563</v>
      </c>
      <c r="B46322">
        <v>2006</v>
      </c>
      <c r="C46322" t="s">
        <v>24546</v>
      </c>
      <c r="D46322" t="s">
        <v>43872</v>
      </c>
    </row>
    <row r="46323" spans="1:4" ht="15">
      <c r="A46323" t="s">
        <v>27563</v>
      </c>
      <c r="B46323">
        <v>2005</v>
      </c>
      <c r="C46323" t="s">
        <v>23283</v>
      </c>
      <c r="D46323" t="s">
        <v>43873</v>
      </c>
    </row>
    <row r="46324" spans="1:4" ht="15">
      <c r="A46324" t="s">
        <v>27563</v>
      </c>
      <c r="B46324">
        <v>2005</v>
      </c>
      <c r="C46324" t="s">
        <v>8024</v>
      </c>
      <c r="D46324" t="s">
        <v>43874</v>
      </c>
    </row>
    <row r="46325" spans="1:4" ht="15">
      <c r="A46325" t="s">
        <v>27563</v>
      </c>
      <c r="B46325">
        <v>2005</v>
      </c>
      <c r="C46325" t="s">
        <v>7543</v>
      </c>
      <c r="D46325" t="s">
        <v>43875</v>
      </c>
    </row>
    <row r="46326" spans="1:4" ht="15">
      <c r="A46326" t="s">
        <v>27563</v>
      </c>
      <c r="B46326">
        <v>2005</v>
      </c>
      <c r="C46326" t="s">
        <v>4707</v>
      </c>
      <c r="D46326" t="s">
        <v>32686</v>
      </c>
    </row>
    <row r="46327" spans="1:4" ht="15">
      <c r="A46327" t="s">
        <v>27563</v>
      </c>
      <c r="B46327">
        <v>2005</v>
      </c>
      <c r="C46327" t="s">
        <v>1170</v>
      </c>
      <c r="D46327" t="s">
        <v>43876</v>
      </c>
    </row>
    <row r="46328" spans="1:4" ht="15">
      <c r="A46328" t="s">
        <v>27563</v>
      </c>
      <c r="B46328">
        <v>2005</v>
      </c>
      <c r="C46328" t="s">
        <v>7678</v>
      </c>
      <c r="D46328" t="s">
        <v>43877</v>
      </c>
    </row>
    <row r="46329" spans="1:4" ht="15">
      <c r="A46329" t="s">
        <v>27563</v>
      </c>
      <c r="B46329">
        <v>2005</v>
      </c>
      <c r="C46329" t="s">
        <v>7678</v>
      </c>
      <c r="D46329" t="s">
        <v>43878</v>
      </c>
    </row>
    <row r="46330" spans="1:4" ht="15">
      <c r="A46330" t="s">
        <v>27563</v>
      </c>
      <c r="B46330">
        <v>2005</v>
      </c>
      <c r="C46330" t="s">
        <v>32688</v>
      </c>
      <c r="D46330" t="s">
        <v>43879</v>
      </c>
    </row>
    <row r="46331" spans="1:4" ht="15">
      <c r="A46331" t="s">
        <v>27563</v>
      </c>
      <c r="B46331">
        <v>2005</v>
      </c>
      <c r="C46331" t="s">
        <v>24546</v>
      </c>
      <c r="D46331" t="s">
        <v>43880</v>
      </c>
    </row>
    <row r="46332" spans="1:4" ht="15">
      <c r="A46332" t="s">
        <v>27563</v>
      </c>
      <c r="B46332">
        <v>2005</v>
      </c>
      <c r="C46332" t="s">
        <v>8026</v>
      </c>
      <c r="D46332" t="s">
        <v>43881</v>
      </c>
    </row>
    <row r="46333" spans="1:4" ht="15">
      <c r="A46333" t="s">
        <v>27563</v>
      </c>
      <c r="B46333">
        <v>2004</v>
      </c>
      <c r="C46333" t="s">
        <v>1297</v>
      </c>
      <c r="D46333" t="s">
        <v>43882</v>
      </c>
    </row>
    <row r="46334" spans="1:4" ht="15">
      <c r="A46334" t="s">
        <v>27563</v>
      </c>
      <c r="B46334">
        <v>2004</v>
      </c>
      <c r="C46334" t="s">
        <v>928</v>
      </c>
      <c r="D46334" t="s">
        <v>43883</v>
      </c>
    </row>
    <row r="46335" spans="1:4" ht="15">
      <c r="A46335" t="s">
        <v>27563</v>
      </c>
      <c r="B46335">
        <v>2004</v>
      </c>
      <c r="C46335" t="s">
        <v>3939</v>
      </c>
      <c r="D46335" t="s">
        <v>32690</v>
      </c>
    </row>
    <row r="46336" spans="1:4" ht="15">
      <c r="A46336" t="s">
        <v>27563</v>
      </c>
      <c r="B46336">
        <v>2004</v>
      </c>
      <c r="C46336" t="s">
        <v>43884</v>
      </c>
      <c r="D46336" t="s">
        <v>43885</v>
      </c>
    </row>
    <row r="46337" spans="1:4" ht="15">
      <c r="A46337" t="s">
        <v>27563</v>
      </c>
      <c r="B46337">
        <v>2004</v>
      </c>
      <c r="C46337" t="s">
        <v>7678</v>
      </c>
      <c r="D46337" t="s">
        <v>43886</v>
      </c>
    </row>
    <row r="46338" spans="1:4" ht="15">
      <c r="A46338" t="s">
        <v>27563</v>
      </c>
      <c r="B46338">
        <v>2004</v>
      </c>
      <c r="C46338" t="s">
        <v>7678</v>
      </c>
      <c r="D46338" t="s">
        <v>43887</v>
      </c>
    </row>
    <row r="46339" spans="1:4" ht="15">
      <c r="A46339" t="s">
        <v>27563</v>
      </c>
      <c r="B46339">
        <v>2004</v>
      </c>
      <c r="C46339" t="s">
        <v>7678</v>
      </c>
      <c r="D46339" t="s">
        <v>43888</v>
      </c>
    </row>
    <row r="46340" spans="1:4" ht="15">
      <c r="A46340" t="s">
        <v>27563</v>
      </c>
      <c r="B46340">
        <v>2004</v>
      </c>
      <c r="C46340" t="s">
        <v>24546</v>
      </c>
      <c r="D46340" t="s">
        <v>43889</v>
      </c>
    </row>
    <row r="46341" spans="1:4" ht="15">
      <c r="A46341" t="s">
        <v>27563</v>
      </c>
      <c r="B46341">
        <v>2004</v>
      </c>
      <c r="C46341" t="s">
        <v>24546</v>
      </c>
      <c r="D46341" t="s">
        <v>43890</v>
      </c>
    </row>
    <row r="46342" spans="1:4" ht="15">
      <c r="A46342" t="s">
        <v>27563</v>
      </c>
      <c r="B46342">
        <v>2004</v>
      </c>
      <c r="C46342" t="s">
        <v>24546</v>
      </c>
      <c r="D46342" t="s">
        <v>43891</v>
      </c>
    </row>
    <row r="46343" spans="1:4" ht="15">
      <c r="A46343" t="s">
        <v>27563</v>
      </c>
      <c r="B46343">
        <v>2003</v>
      </c>
      <c r="C46343" t="s">
        <v>17482</v>
      </c>
      <c r="D46343" t="s">
        <v>43892</v>
      </c>
    </row>
    <row r="46344" spans="1:4" ht="15">
      <c r="A46344" t="s">
        <v>27563</v>
      </c>
      <c r="B46344">
        <v>2003</v>
      </c>
      <c r="C46344" t="s">
        <v>43893</v>
      </c>
      <c r="D46344" t="s">
        <v>43894</v>
      </c>
    </row>
    <row r="46345" spans="1:4" ht="15">
      <c r="A46345" t="s">
        <v>27563</v>
      </c>
      <c r="B46345">
        <v>2003</v>
      </c>
      <c r="C46345" t="s">
        <v>7678</v>
      </c>
      <c r="D46345" t="s">
        <v>43895</v>
      </c>
    </row>
    <row r="46346" spans="1:4" ht="15">
      <c r="A46346" t="s">
        <v>27563</v>
      </c>
      <c r="B46346">
        <v>2003</v>
      </c>
      <c r="C46346" t="s">
        <v>7678</v>
      </c>
      <c r="D46346" t="s">
        <v>43896</v>
      </c>
    </row>
    <row r="46347" spans="1:4" ht="15">
      <c r="A46347" t="s">
        <v>27563</v>
      </c>
      <c r="B46347">
        <v>2003</v>
      </c>
      <c r="C46347" t="s">
        <v>7678</v>
      </c>
      <c r="D46347" t="s">
        <v>43897</v>
      </c>
    </row>
    <row r="46348" spans="1:4" ht="15">
      <c r="A46348" t="s">
        <v>27563</v>
      </c>
      <c r="B46348">
        <v>2003</v>
      </c>
      <c r="C46348" t="s">
        <v>7678</v>
      </c>
      <c r="D46348" t="s">
        <v>43898</v>
      </c>
    </row>
    <row r="46349" spans="1:4" ht="15">
      <c r="A46349" t="s">
        <v>27563</v>
      </c>
      <c r="B46349">
        <v>2002</v>
      </c>
      <c r="C46349" t="s">
        <v>4707</v>
      </c>
      <c r="D46349" t="s">
        <v>43899</v>
      </c>
    </row>
    <row r="46350" spans="1:4" ht="15">
      <c r="A46350" t="s">
        <v>27563</v>
      </c>
      <c r="B46350">
        <v>2002</v>
      </c>
      <c r="C46350" t="s">
        <v>7678</v>
      </c>
      <c r="D46350" t="s">
        <v>43900</v>
      </c>
    </row>
    <row r="46351" spans="1:4" ht="15">
      <c r="A46351" t="s">
        <v>27563</v>
      </c>
      <c r="B46351">
        <v>2002</v>
      </c>
      <c r="C46351" t="s">
        <v>7678</v>
      </c>
      <c r="D46351" t="s">
        <v>43901</v>
      </c>
    </row>
    <row r="46352" spans="1:4" ht="15">
      <c r="A46352" t="s">
        <v>27563</v>
      </c>
      <c r="B46352">
        <v>2001</v>
      </c>
      <c r="C46352" t="s">
        <v>1305</v>
      </c>
      <c r="D46352" t="s">
        <v>43902</v>
      </c>
    </row>
    <row r="46353" spans="1:4" ht="15">
      <c r="A46353" t="s">
        <v>27563</v>
      </c>
      <c r="B46353">
        <v>2001</v>
      </c>
      <c r="C46353" t="s">
        <v>7678</v>
      </c>
      <c r="D46353" t="s">
        <v>43903</v>
      </c>
    </row>
    <row r="46354" spans="1:4" ht="15">
      <c r="A46354" t="s">
        <v>27563</v>
      </c>
      <c r="B46354">
        <v>1995</v>
      </c>
      <c r="C46354" t="s">
        <v>42</v>
      </c>
      <c r="D46354" t="s">
        <v>43904</v>
      </c>
    </row>
    <row r="46355" spans="1:4" ht="15">
      <c r="A46355" t="s">
        <v>27563</v>
      </c>
      <c r="B46355">
        <v>1994</v>
      </c>
      <c r="C46355" t="s">
        <v>43905</v>
      </c>
      <c r="D46355" t="s">
        <v>43906</v>
      </c>
    </row>
    <row r="46356" spans="1:4" ht="15">
      <c r="A46356" t="s">
        <v>27563</v>
      </c>
      <c r="B46356">
        <v>1993</v>
      </c>
      <c r="C46356" t="s">
        <v>43907</v>
      </c>
      <c r="D46356" t="s">
        <v>43908</v>
      </c>
    </row>
    <row r="46357" spans="1:4" ht="15">
      <c r="A46357" t="s">
        <v>27564</v>
      </c>
      <c r="B46357">
        <v>2023</v>
      </c>
      <c r="C46357" t="s">
        <v>1318</v>
      </c>
      <c r="D46357" t="s">
        <v>43568</v>
      </c>
    </row>
    <row r="46358" spans="1:4" ht="15">
      <c r="A46358" t="s">
        <v>27564</v>
      </c>
      <c r="B46358">
        <v>2023</v>
      </c>
      <c r="C46358" t="s">
        <v>1318</v>
      </c>
      <c r="D46358" t="s">
        <v>43571</v>
      </c>
    </row>
    <row r="46359" spans="1:4" ht="15">
      <c r="A46359" t="s">
        <v>27564</v>
      </c>
      <c r="B46359">
        <v>2022</v>
      </c>
      <c r="C46359" t="s">
        <v>1318</v>
      </c>
      <c r="D46359" t="s">
        <v>43611</v>
      </c>
    </row>
    <row r="46360" spans="1:4" ht="15">
      <c r="A46360" t="s">
        <v>27564</v>
      </c>
      <c r="B46360">
        <v>2022</v>
      </c>
      <c r="C46360" t="s">
        <v>1318</v>
      </c>
      <c r="D46360" t="s">
        <v>43614</v>
      </c>
    </row>
    <row r="46361" spans="1:4" ht="15">
      <c r="A46361" t="s">
        <v>27564</v>
      </c>
      <c r="B46361">
        <v>2022</v>
      </c>
      <c r="C46361" t="s">
        <v>1</v>
      </c>
      <c r="D46361" t="s">
        <v>43614</v>
      </c>
    </row>
    <row r="46362" spans="1:4" ht="15">
      <c r="A46362" t="s">
        <v>27564</v>
      </c>
      <c r="B46362">
        <v>2022</v>
      </c>
      <c r="C46362" t="s">
        <v>1</v>
      </c>
      <c r="D46362" t="s">
        <v>43611</v>
      </c>
    </row>
    <row r="46363" spans="1:4" ht="15">
      <c r="A46363" t="s">
        <v>27564</v>
      </c>
      <c r="B46363">
        <v>2020</v>
      </c>
      <c r="C46363" t="s">
        <v>1340</v>
      </c>
      <c r="D46363" t="s">
        <v>43652</v>
      </c>
    </row>
    <row r="46364" spans="1:4" ht="15">
      <c r="A46364" t="s">
        <v>27564</v>
      </c>
      <c r="B46364">
        <v>2019</v>
      </c>
      <c r="C46364" t="s">
        <v>26190</v>
      </c>
      <c r="D46364" t="s">
        <v>43671</v>
      </c>
    </row>
    <row r="46365" spans="1:4" ht="15">
      <c r="A46365" t="s">
        <v>27564</v>
      </c>
      <c r="B46365">
        <v>2018</v>
      </c>
      <c r="C46365" t="s">
        <v>4707</v>
      </c>
      <c r="D46365" t="s">
        <v>43676</v>
      </c>
    </row>
    <row r="46366" spans="1:4" ht="15">
      <c r="A46366" t="s">
        <v>27564</v>
      </c>
      <c r="B46366">
        <v>2018</v>
      </c>
      <c r="C46366" t="s">
        <v>1318</v>
      </c>
      <c r="D46366" t="s">
        <v>43679</v>
      </c>
    </row>
    <row r="46367" spans="1:4" ht="15">
      <c r="A46367" t="s">
        <v>27564</v>
      </c>
      <c r="B46367">
        <v>2017</v>
      </c>
      <c r="C46367" t="s">
        <v>1340</v>
      </c>
      <c r="D46367" t="s">
        <v>43699</v>
      </c>
    </row>
    <row r="46368" spans="1:4" ht="15">
      <c r="A46368" t="s">
        <v>27564</v>
      </c>
      <c r="B46368">
        <v>2015</v>
      </c>
      <c r="C46368" t="s">
        <v>17482</v>
      </c>
      <c r="D46368" t="s">
        <v>43729</v>
      </c>
    </row>
    <row r="46369" spans="1:4" ht="15">
      <c r="A46369" t="s">
        <v>27564</v>
      </c>
      <c r="B46369">
        <v>2015</v>
      </c>
      <c r="C46369" t="s">
        <v>593</v>
      </c>
      <c r="D46369" t="s">
        <v>43730</v>
      </c>
    </row>
    <row r="46370" spans="1:4" ht="15">
      <c r="A46370" t="s">
        <v>27564</v>
      </c>
      <c r="B46370">
        <v>2015</v>
      </c>
      <c r="C46370" t="s">
        <v>1318</v>
      </c>
      <c r="D46370" t="s">
        <v>43733</v>
      </c>
    </row>
    <row r="46371" spans="1:4" ht="15">
      <c r="A46371" t="s">
        <v>27564</v>
      </c>
      <c r="B46371">
        <v>2015</v>
      </c>
      <c r="C46371" t="s">
        <v>7678</v>
      </c>
      <c r="D46371" t="s">
        <v>43738</v>
      </c>
    </row>
    <row r="46372" spans="1:4" ht="15">
      <c r="A46372" t="s">
        <v>27564</v>
      </c>
      <c r="B46372">
        <v>2015</v>
      </c>
      <c r="C46372" t="s">
        <v>1</v>
      </c>
      <c r="D46372" t="s">
        <v>43743</v>
      </c>
    </row>
    <row r="46373" spans="1:4" ht="15">
      <c r="A46373" t="s">
        <v>27564</v>
      </c>
      <c r="B46373">
        <v>2014</v>
      </c>
      <c r="C46373" t="s">
        <v>43909</v>
      </c>
      <c r="D46373" t="s">
        <v>43910</v>
      </c>
    </row>
    <row r="46374" spans="1:4" ht="15">
      <c r="A46374" t="s">
        <v>27564</v>
      </c>
      <c r="B46374">
        <v>2014</v>
      </c>
      <c r="C46374" t="s">
        <v>19019</v>
      </c>
      <c r="D46374" t="s">
        <v>43748</v>
      </c>
    </row>
    <row r="46375" spans="1:4" ht="15">
      <c r="A46375" t="s">
        <v>27564</v>
      </c>
      <c r="B46375">
        <v>2014</v>
      </c>
      <c r="C46375" t="s">
        <v>43755</v>
      </c>
      <c r="D46375" t="s">
        <v>43756</v>
      </c>
    </row>
    <row r="46376" spans="1:4" ht="15">
      <c r="A46376" t="s">
        <v>27564</v>
      </c>
      <c r="B46376">
        <v>2014</v>
      </c>
      <c r="C46376" t="s">
        <v>7678</v>
      </c>
      <c r="D46376" t="s">
        <v>43759</v>
      </c>
    </row>
    <row r="46377" spans="1:4" ht="15">
      <c r="A46377" t="s">
        <v>27564</v>
      </c>
      <c r="B46377">
        <v>2014</v>
      </c>
      <c r="C46377" t="s">
        <v>13063</v>
      </c>
      <c r="D46377" t="s">
        <v>43911</v>
      </c>
    </row>
    <row r="46378" spans="1:4" ht="15">
      <c r="A46378" t="s">
        <v>27564</v>
      </c>
      <c r="B46378">
        <v>2014</v>
      </c>
      <c r="C46378" t="s">
        <v>31425</v>
      </c>
      <c r="D46378" t="s">
        <v>43760</v>
      </c>
    </row>
    <row r="46379" spans="1:4" ht="15">
      <c r="A46379" t="s">
        <v>27564</v>
      </c>
      <c r="B46379">
        <v>2014</v>
      </c>
      <c r="C46379" t="s">
        <v>828</v>
      </c>
      <c r="D46379" t="s">
        <v>43761</v>
      </c>
    </row>
    <row r="46380" spans="1:4" ht="15">
      <c r="A46380" t="s">
        <v>27564</v>
      </c>
      <c r="B46380">
        <v>2013</v>
      </c>
      <c r="C46380" t="s">
        <v>43773</v>
      </c>
      <c r="D46380" t="s">
        <v>43774</v>
      </c>
    </row>
    <row r="46381" spans="1:4" ht="15">
      <c r="A46381" t="s">
        <v>27564</v>
      </c>
      <c r="B46381">
        <v>2013</v>
      </c>
      <c r="C46381" t="s">
        <v>32583</v>
      </c>
      <c r="D46381" t="s">
        <v>43912</v>
      </c>
    </row>
    <row r="46382" spans="1:4" ht="15">
      <c r="A46382" t="s">
        <v>27564</v>
      </c>
      <c r="B46382">
        <v>2013</v>
      </c>
      <c r="C46382" t="s">
        <v>38161</v>
      </c>
      <c r="D46382" t="s">
        <v>43782</v>
      </c>
    </row>
    <row r="46383" spans="1:4" ht="15">
      <c r="A46383" t="s">
        <v>27564</v>
      </c>
      <c r="B46383">
        <v>2013</v>
      </c>
      <c r="C46383" t="s">
        <v>819</v>
      </c>
      <c r="D46383" t="s">
        <v>43787</v>
      </c>
    </row>
    <row r="46384" spans="1:4" ht="15">
      <c r="A46384" t="s">
        <v>27564</v>
      </c>
      <c r="B46384">
        <v>2012</v>
      </c>
      <c r="C46384" t="s">
        <v>43801</v>
      </c>
      <c r="D46384" t="s">
        <v>43802</v>
      </c>
    </row>
    <row r="46385" spans="1:4" ht="15">
      <c r="A46385" t="s">
        <v>27564</v>
      </c>
      <c r="B46385">
        <v>2011</v>
      </c>
      <c r="C46385" t="s">
        <v>32646</v>
      </c>
      <c r="D46385" t="s">
        <v>43812</v>
      </c>
    </row>
    <row r="46386" spans="1:4" ht="15">
      <c r="A46386" t="s">
        <v>27564</v>
      </c>
      <c r="B46386">
        <v>2010</v>
      </c>
      <c r="C46386" t="s">
        <v>7678</v>
      </c>
      <c r="D46386" t="s">
        <v>43831</v>
      </c>
    </row>
    <row r="46387" spans="1:4" ht="15">
      <c r="A46387" t="s">
        <v>27564</v>
      </c>
      <c r="B46387">
        <v>2009</v>
      </c>
      <c r="C46387" t="s">
        <v>960</v>
      </c>
      <c r="D46387" t="s">
        <v>43913</v>
      </c>
    </row>
    <row r="46388" spans="1:4" ht="15">
      <c r="A46388" t="s">
        <v>27564</v>
      </c>
      <c r="B46388">
        <v>2008</v>
      </c>
      <c r="C46388" t="s">
        <v>819</v>
      </c>
      <c r="D46388" t="s">
        <v>43855</v>
      </c>
    </row>
    <row r="46389" spans="1:4" ht="15">
      <c r="A46389" t="s">
        <v>27564</v>
      </c>
      <c r="B46389">
        <v>2007</v>
      </c>
      <c r="C46389" t="s">
        <v>621</v>
      </c>
      <c r="D46389" t="s">
        <v>43914</v>
      </c>
    </row>
    <row r="46390" spans="1:4" ht="15">
      <c r="A46390" t="s">
        <v>27564</v>
      </c>
      <c r="B46390">
        <v>2007</v>
      </c>
      <c r="C46390" t="s">
        <v>718</v>
      </c>
      <c r="D46390" t="s">
        <v>43859</v>
      </c>
    </row>
    <row r="46391" spans="1:4" ht="15">
      <c r="A46391" t="s">
        <v>27564</v>
      </c>
      <c r="B46391">
        <v>2007</v>
      </c>
      <c r="C46391" t="s">
        <v>2355</v>
      </c>
      <c r="D46391" t="s">
        <v>43915</v>
      </c>
    </row>
    <row r="46392" spans="1:4" ht="15">
      <c r="A46392" t="s">
        <v>27564</v>
      </c>
      <c r="B46392">
        <v>2006</v>
      </c>
      <c r="C46392" t="s">
        <v>842</v>
      </c>
      <c r="D46392" t="s">
        <v>43916</v>
      </c>
    </row>
    <row r="46393" spans="1:4" ht="15">
      <c r="A46393" t="s">
        <v>27565</v>
      </c>
      <c r="B46393">
        <v>2023</v>
      </c>
      <c r="C46393" t="s">
        <v>19939</v>
      </c>
      <c r="D46393" t="s">
        <v>43559</v>
      </c>
    </row>
    <row r="46394" spans="1:4" ht="15">
      <c r="A46394" t="s">
        <v>27565</v>
      </c>
      <c r="B46394">
        <v>2023</v>
      </c>
      <c r="C46394" t="s">
        <v>1267</v>
      </c>
      <c r="D46394" t="s">
        <v>43560</v>
      </c>
    </row>
    <row r="46395" spans="1:4" ht="15">
      <c r="A46395" t="s">
        <v>27565</v>
      </c>
      <c r="B46395">
        <v>2023</v>
      </c>
      <c r="C46395" t="s">
        <v>3939</v>
      </c>
      <c r="D46395" t="s">
        <v>43562</v>
      </c>
    </row>
    <row r="46396" spans="1:4" ht="15">
      <c r="A46396" t="s">
        <v>27565</v>
      </c>
      <c r="B46396">
        <v>2023</v>
      </c>
      <c r="C46396" t="s">
        <v>1318</v>
      </c>
      <c r="D46396" t="s">
        <v>43563</v>
      </c>
    </row>
    <row r="46397" spans="1:4" ht="15">
      <c r="A46397" t="s">
        <v>27565</v>
      </c>
      <c r="B46397">
        <v>2023</v>
      </c>
      <c r="C46397" t="s">
        <v>1318</v>
      </c>
      <c r="D46397" t="s">
        <v>43565</v>
      </c>
    </row>
    <row r="46398" spans="1:4" ht="15">
      <c r="A46398" t="s">
        <v>27565</v>
      </c>
      <c r="B46398">
        <v>2023</v>
      </c>
      <c r="C46398" t="s">
        <v>1318</v>
      </c>
      <c r="D46398" t="s">
        <v>43566</v>
      </c>
    </row>
    <row r="46399" spans="1:4" ht="15">
      <c r="A46399" t="s">
        <v>27565</v>
      </c>
      <c r="B46399">
        <v>2023</v>
      </c>
      <c r="C46399" t="s">
        <v>1318</v>
      </c>
      <c r="D46399" t="s">
        <v>43568</v>
      </c>
    </row>
    <row r="46400" spans="1:4" ht="15">
      <c r="A46400" t="s">
        <v>27565</v>
      </c>
      <c r="B46400">
        <v>2023</v>
      </c>
      <c r="C46400" t="s">
        <v>1318</v>
      </c>
      <c r="D46400" t="s">
        <v>43569</v>
      </c>
    </row>
    <row r="46401" spans="1:4" ht="15">
      <c r="A46401" t="s">
        <v>27565</v>
      </c>
      <c r="B46401">
        <v>2023</v>
      </c>
      <c r="C46401" t="s">
        <v>60</v>
      </c>
      <c r="D46401" t="s">
        <v>43573</v>
      </c>
    </row>
    <row r="46402" spans="1:4" ht="15">
      <c r="A46402" t="s">
        <v>27565</v>
      </c>
      <c r="B46402">
        <v>2023</v>
      </c>
      <c r="C46402" t="s">
        <v>1250</v>
      </c>
      <c r="D46402" t="s">
        <v>43574</v>
      </c>
    </row>
    <row r="46403" spans="1:4" ht="15">
      <c r="A46403" t="s">
        <v>27565</v>
      </c>
      <c r="B46403">
        <v>2023</v>
      </c>
      <c r="C46403" t="s">
        <v>7678</v>
      </c>
      <c r="D46403" t="s">
        <v>43578</v>
      </c>
    </row>
    <row r="46404" spans="1:4" ht="15">
      <c r="A46404" t="s">
        <v>27565</v>
      </c>
      <c r="B46404">
        <v>2023</v>
      </c>
      <c r="C46404" t="s">
        <v>1340</v>
      </c>
      <c r="D46404" t="s">
        <v>43579</v>
      </c>
    </row>
    <row r="46405" spans="1:4" ht="15">
      <c r="A46405" t="s">
        <v>27565</v>
      </c>
      <c r="B46405">
        <v>2023</v>
      </c>
      <c r="C46405" t="s">
        <v>1340</v>
      </c>
      <c r="D46405" t="s">
        <v>43580</v>
      </c>
    </row>
    <row r="46406" spans="1:4" ht="15">
      <c r="A46406" t="s">
        <v>27565</v>
      </c>
      <c r="B46406">
        <v>2023</v>
      </c>
      <c r="C46406" t="s">
        <v>1</v>
      </c>
      <c r="D46406" t="s">
        <v>43579</v>
      </c>
    </row>
    <row r="46407" spans="1:4" ht="15">
      <c r="A46407" t="s">
        <v>27565</v>
      </c>
      <c r="B46407">
        <v>2023</v>
      </c>
      <c r="C46407" t="s">
        <v>1</v>
      </c>
      <c r="D46407" t="s">
        <v>43584</v>
      </c>
    </row>
    <row r="46408" spans="1:4" ht="15">
      <c r="A46408" t="s">
        <v>27565</v>
      </c>
      <c r="B46408">
        <v>2023</v>
      </c>
      <c r="C46408" t="s">
        <v>1</v>
      </c>
      <c r="D46408" t="s">
        <v>43586</v>
      </c>
    </row>
    <row r="46409" spans="1:4" ht="15">
      <c r="A46409" t="s">
        <v>27565</v>
      </c>
      <c r="B46409">
        <v>2023</v>
      </c>
      <c r="C46409" t="s">
        <v>1</v>
      </c>
      <c r="D46409" t="s">
        <v>43563</v>
      </c>
    </row>
    <row r="46410" spans="1:4" ht="15">
      <c r="A46410" t="s">
        <v>27565</v>
      </c>
      <c r="B46410">
        <v>2023</v>
      </c>
      <c r="C46410" t="s">
        <v>1</v>
      </c>
      <c r="D46410" t="s">
        <v>43588</v>
      </c>
    </row>
    <row r="46411" spans="1:4" ht="15">
      <c r="A46411" t="s">
        <v>27565</v>
      </c>
      <c r="B46411">
        <v>2023</v>
      </c>
      <c r="C46411" t="s">
        <v>1</v>
      </c>
      <c r="D46411" t="s">
        <v>43591</v>
      </c>
    </row>
    <row r="46412" spans="1:4" ht="15">
      <c r="A46412" t="s">
        <v>27565</v>
      </c>
      <c r="B46412">
        <v>2023</v>
      </c>
      <c r="C46412" t="s">
        <v>1</v>
      </c>
      <c r="D46412" t="s">
        <v>43592</v>
      </c>
    </row>
    <row r="46413" spans="1:4" ht="15">
      <c r="A46413" t="s">
        <v>27565</v>
      </c>
      <c r="B46413">
        <v>2023</v>
      </c>
      <c r="C46413" t="s">
        <v>1</v>
      </c>
      <c r="D46413" t="s">
        <v>43593</v>
      </c>
    </row>
    <row r="46414" spans="1:4" ht="15">
      <c r="A46414" t="s">
        <v>27565</v>
      </c>
      <c r="B46414">
        <v>2023</v>
      </c>
      <c r="C46414" t="s">
        <v>1</v>
      </c>
      <c r="D46414" t="s">
        <v>43594</v>
      </c>
    </row>
    <row r="46415" spans="1:4" ht="15">
      <c r="A46415" t="s">
        <v>27565</v>
      </c>
      <c r="B46415">
        <v>2023</v>
      </c>
      <c r="C46415" t="s">
        <v>1</v>
      </c>
      <c r="D46415" t="s">
        <v>43595</v>
      </c>
    </row>
    <row r="46416" spans="1:4" ht="15">
      <c r="A46416" t="s">
        <v>27565</v>
      </c>
      <c r="B46416">
        <v>2023</v>
      </c>
      <c r="C46416" t="s">
        <v>1</v>
      </c>
      <c r="D46416" t="s">
        <v>43596</v>
      </c>
    </row>
    <row r="46417" spans="1:4" ht="15">
      <c r="A46417" t="s">
        <v>27565</v>
      </c>
      <c r="B46417">
        <v>2023</v>
      </c>
      <c r="C46417" t="s">
        <v>1</v>
      </c>
      <c r="D46417" t="s">
        <v>43598</v>
      </c>
    </row>
    <row r="46418" spans="1:4" ht="15">
      <c r="A46418" t="s">
        <v>27565</v>
      </c>
      <c r="B46418">
        <v>2023</v>
      </c>
      <c r="C46418" t="s">
        <v>1</v>
      </c>
      <c r="D46418" t="s">
        <v>43599</v>
      </c>
    </row>
    <row r="46419" spans="1:4" ht="15">
      <c r="A46419" t="s">
        <v>27565</v>
      </c>
      <c r="B46419">
        <v>2022</v>
      </c>
      <c r="C46419" t="s">
        <v>18810</v>
      </c>
      <c r="D46419" t="s">
        <v>43601</v>
      </c>
    </row>
    <row r="46420" spans="1:4" ht="15">
      <c r="A46420" t="s">
        <v>27565</v>
      </c>
      <c r="B46420">
        <v>2022</v>
      </c>
      <c r="C46420" t="s">
        <v>19939</v>
      </c>
      <c r="D46420" t="s">
        <v>43603</v>
      </c>
    </row>
    <row r="46421" spans="1:4" ht="15">
      <c r="A46421" t="s">
        <v>27565</v>
      </c>
      <c r="B46421">
        <v>2022</v>
      </c>
      <c r="C46421" t="s">
        <v>142</v>
      </c>
      <c r="D46421" t="s">
        <v>43608</v>
      </c>
    </row>
    <row r="46422" spans="1:4" ht="15">
      <c r="A46422" t="s">
        <v>27565</v>
      </c>
      <c r="B46422">
        <v>2022</v>
      </c>
      <c r="C46422" t="s">
        <v>774</v>
      </c>
      <c r="D46422" t="s">
        <v>43609</v>
      </c>
    </row>
    <row r="46423" spans="1:4" ht="15">
      <c r="A46423" t="s">
        <v>27565</v>
      </c>
      <c r="B46423">
        <v>2022</v>
      </c>
      <c r="C46423" t="s">
        <v>1318</v>
      </c>
      <c r="D46423" t="s">
        <v>43611</v>
      </c>
    </row>
    <row r="46424" spans="1:4" ht="15">
      <c r="A46424" t="s">
        <v>27565</v>
      </c>
      <c r="B46424">
        <v>2022</v>
      </c>
      <c r="C46424" t="s">
        <v>1318</v>
      </c>
      <c r="D46424" t="s">
        <v>43614</v>
      </c>
    </row>
    <row r="46425" spans="1:4" ht="15">
      <c r="A46425" t="s">
        <v>27565</v>
      </c>
      <c r="B46425">
        <v>2022</v>
      </c>
      <c r="C46425" t="s">
        <v>1259</v>
      </c>
      <c r="D46425" t="s">
        <v>43615</v>
      </c>
    </row>
    <row r="46426" spans="1:4" ht="15">
      <c r="A46426" t="s">
        <v>27565</v>
      </c>
      <c r="B46426">
        <v>2022</v>
      </c>
      <c r="C46426" t="s">
        <v>1</v>
      </c>
      <c r="D46426" t="s">
        <v>43620</v>
      </c>
    </row>
    <row r="46427" spans="1:4" ht="15">
      <c r="A46427" t="s">
        <v>27565</v>
      </c>
      <c r="B46427">
        <v>2022</v>
      </c>
      <c r="C46427" t="s">
        <v>1</v>
      </c>
      <c r="D46427" t="s">
        <v>43621</v>
      </c>
    </row>
    <row r="46428" spans="1:4" ht="15">
      <c r="A46428" t="s">
        <v>27565</v>
      </c>
      <c r="B46428">
        <v>2022</v>
      </c>
      <c r="C46428" t="s">
        <v>1</v>
      </c>
      <c r="D46428" t="s">
        <v>43614</v>
      </c>
    </row>
    <row r="46429" spans="1:4" ht="15">
      <c r="A46429" t="s">
        <v>27565</v>
      </c>
      <c r="B46429">
        <v>2022</v>
      </c>
      <c r="C46429" t="s">
        <v>1</v>
      </c>
      <c r="D46429" t="s">
        <v>43611</v>
      </c>
    </row>
    <row r="46430" spans="1:4" ht="15">
      <c r="A46430" t="s">
        <v>27565</v>
      </c>
      <c r="B46430">
        <v>2021</v>
      </c>
      <c r="C46430" t="s">
        <v>1727</v>
      </c>
      <c r="D46430" t="s">
        <v>43626</v>
      </c>
    </row>
    <row r="46431" spans="1:4" ht="15">
      <c r="A46431" t="s">
        <v>27565</v>
      </c>
      <c r="B46431">
        <v>2021</v>
      </c>
      <c r="C46431" t="s">
        <v>7678</v>
      </c>
      <c r="D46431" t="s">
        <v>43635</v>
      </c>
    </row>
    <row r="46432" spans="1:4" ht="15">
      <c r="A46432" t="s">
        <v>27565</v>
      </c>
      <c r="B46432">
        <v>2021</v>
      </c>
      <c r="C46432" t="s">
        <v>7678</v>
      </c>
      <c r="D46432" t="s">
        <v>43636</v>
      </c>
    </row>
    <row r="46433" spans="1:4" ht="15">
      <c r="A46433" t="s">
        <v>27565</v>
      </c>
      <c r="B46433">
        <v>2021</v>
      </c>
      <c r="C46433" t="s">
        <v>7678</v>
      </c>
      <c r="D46433" t="s">
        <v>43637</v>
      </c>
    </row>
    <row r="46434" spans="1:4" ht="15">
      <c r="A46434" t="s">
        <v>27565</v>
      </c>
      <c r="B46434">
        <v>2020</v>
      </c>
      <c r="C46434" t="s">
        <v>142</v>
      </c>
      <c r="D46434" t="s">
        <v>43640</v>
      </c>
    </row>
    <row r="46435" spans="1:4" ht="15">
      <c r="A46435" t="s">
        <v>27565</v>
      </c>
      <c r="B46435">
        <v>2020</v>
      </c>
      <c r="C46435" t="s">
        <v>142</v>
      </c>
      <c r="D46435" t="s">
        <v>43641</v>
      </c>
    </row>
    <row r="46436" spans="1:4" ht="15">
      <c r="A46436" t="s">
        <v>27565</v>
      </c>
      <c r="B46436">
        <v>2020</v>
      </c>
      <c r="C46436" t="s">
        <v>142</v>
      </c>
      <c r="D46436" t="s">
        <v>43642</v>
      </c>
    </row>
    <row r="46437" spans="1:4" ht="15">
      <c r="A46437" t="s">
        <v>27565</v>
      </c>
      <c r="B46437">
        <v>2020</v>
      </c>
      <c r="C46437" t="s">
        <v>142</v>
      </c>
      <c r="D46437" t="s">
        <v>43643</v>
      </c>
    </row>
    <row r="46438" spans="1:4" ht="15">
      <c r="A46438" t="s">
        <v>27565</v>
      </c>
      <c r="B46438">
        <v>2020</v>
      </c>
      <c r="C46438" t="s">
        <v>1318</v>
      </c>
      <c r="D46438" t="s">
        <v>43644</v>
      </c>
    </row>
    <row r="46439" spans="1:4" ht="15">
      <c r="A46439" t="s">
        <v>27565</v>
      </c>
      <c r="B46439">
        <v>2020</v>
      </c>
      <c r="C46439" t="s">
        <v>7678</v>
      </c>
      <c r="D46439" t="s">
        <v>43646</v>
      </c>
    </row>
    <row r="46440" spans="1:4" ht="15">
      <c r="A46440" t="s">
        <v>27565</v>
      </c>
      <c r="B46440">
        <v>2020</v>
      </c>
      <c r="C46440" t="s">
        <v>7678</v>
      </c>
      <c r="D46440" t="s">
        <v>43647</v>
      </c>
    </row>
    <row r="46441" spans="1:4" ht="15">
      <c r="A46441" t="s">
        <v>27565</v>
      </c>
      <c r="B46441">
        <v>2020</v>
      </c>
      <c r="C46441" t="s">
        <v>1</v>
      </c>
      <c r="D46441" t="s">
        <v>43656</v>
      </c>
    </row>
    <row r="46442" spans="1:4" ht="15">
      <c r="A46442" t="s">
        <v>27565</v>
      </c>
      <c r="B46442">
        <v>2020</v>
      </c>
      <c r="C46442" t="s">
        <v>1</v>
      </c>
      <c r="D46442" t="s">
        <v>43658</v>
      </c>
    </row>
    <row r="46443" spans="1:4" ht="15">
      <c r="A46443" t="s">
        <v>27565</v>
      </c>
      <c r="B46443">
        <v>2019</v>
      </c>
      <c r="C46443" t="s">
        <v>4707</v>
      </c>
      <c r="D46443" t="s">
        <v>43664</v>
      </c>
    </row>
    <row r="46444" spans="1:4" ht="15">
      <c r="A46444" t="s">
        <v>27565</v>
      </c>
      <c r="B46444">
        <v>2018</v>
      </c>
      <c r="C46444" t="s">
        <v>4707</v>
      </c>
      <c r="D46444" t="s">
        <v>43677</v>
      </c>
    </row>
    <row r="46445" spans="1:4" ht="15">
      <c r="A46445" t="s">
        <v>27565</v>
      </c>
      <c r="B46445">
        <v>2017</v>
      </c>
      <c r="C46445" t="s">
        <v>24483</v>
      </c>
      <c r="D46445" t="s">
        <v>43690</v>
      </c>
    </row>
    <row r="46446" spans="1:4" ht="15">
      <c r="A46446" t="s">
        <v>27565</v>
      </c>
      <c r="B46446">
        <v>2017</v>
      </c>
      <c r="C46446" t="s">
        <v>142</v>
      </c>
      <c r="D46446" t="s">
        <v>43691</v>
      </c>
    </row>
    <row r="46447" spans="1:4" ht="15">
      <c r="A46447" t="s">
        <v>27565</v>
      </c>
      <c r="B46447">
        <v>2017</v>
      </c>
      <c r="C46447" t="s">
        <v>43692</v>
      </c>
      <c r="D46447" t="s">
        <v>43693</v>
      </c>
    </row>
    <row r="46448" spans="1:4" ht="15">
      <c r="A46448" t="s">
        <v>27565</v>
      </c>
      <c r="B46448">
        <v>2017</v>
      </c>
      <c r="C46448" t="s">
        <v>1249</v>
      </c>
      <c r="D46448" t="s">
        <v>43695</v>
      </c>
    </row>
    <row r="46449" spans="1:4" ht="15">
      <c r="A46449" t="s">
        <v>27565</v>
      </c>
      <c r="B46449">
        <v>2017</v>
      </c>
      <c r="C46449" t="s">
        <v>1340</v>
      </c>
      <c r="D46449" t="s">
        <v>43697</v>
      </c>
    </row>
    <row r="46450" spans="1:4" ht="15">
      <c r="A46450" t="s">
        <v>27565</v>
      </c>
      <c r="B46450">
        <v>2017</v>
      </c>
      <c r="C46450" t="s">
        <v>1340</v>
      </c>
      <c r="D46450" t="s">
        <v>43700</v>
      </c>
    </row>
    <row r="46451" spans="1:4" ht="15">
      <c r="A46451" t="s">
        <v>27565</v>
      </c>
      <c r="B46451">
        <v>2017</v>
      </c>
      <c r="C46451" t="s">
        <v>32559</v>
      </c>
      <c r="D46451" t="s">
        <v>43701</v>
      </c>
    </row>
    <row r="46452" spans="1:4" ht="15">
      <c r="A46452" t="s">
        <v>27565</v>
      </c>
      <c r="B46452">
        <v>2017</v>
      </c>
      <c r="C46452" t="s">
        <v>32559</v>
      </c>
      <c r="D46452" t="s">
        <v>32561</v>
      </c>
    </row>
    <row r="46453" spans="1:4" ht="15">
      <c r="A46453" t="s">
        <v>27565</v>
      </c>
      <c r="B46453">
        <v>2017</v>
      </c>
      <c r="C46453" t="s">
        <v>1</v>
      </c>
      <c r="D46453" t="s">
        <v>43702</v>
      </c>
    </row>
    <row r="46454" spans="1:4" ht="15">
      <c r="A46454" t="s">
        <v>27565</v>
      </c>
      <c r="B46454">
        <v>2016</v>
      </c>
      <c r="C46454" t="s">
        <v>24483</v>
      </c>
      <c r="D46454" t="s">
        <v>43704</v>
      </c>
    </row>
    <row r="46455" spans="1:4" ht="15">
      <c r="A46455" t="s">
        <v>27565</v>
      </c>
      <c r="B46455">
        <v>2016</v>
      </c>
      <c r="C46455" t="s">
        <v>7678</v>
      </c>
      <c r="D46455" t="s">
        <v>32569</v>
      </c>
    </row>
    <row r="46456" spans="1:4" ht="15">
      <c r="A46456" t="s">
        <v>27565</v>
      </c>
      <c r="B46456">
        <v>2016</v>
      </c>
      <c r="C46456" t="s">
        <v>7678</v>
      </c>
      <c r="D46456" t="s">
        <v>43721</v>
      </c>
    </row>
    <row r="46457" spans="1:4" ht="15">
      <c r="A46457" t="s">
        <v>27565</v>
      </c>
      <c r="B46457">
        <v>2016</v>
      </c>
      <c r="C46457" t="s">
        <v>31288</v>
      </c>
      <c r="D46457" t="s">
        <v>43724</v>
      </c>
    </row>
    <row r="46458" spans="1:4" ht="15">
      <c r="A46458" t="s">
        <v>27565</v>
      </c>
      <c r="B46458">
        <v>2015</v>
      </c>
      <c r="C46458" t="s">
        <v>926</v>
      </c>
      <c r="D46458" t="s">
        <v>32579</v>
      </c>
    </row>
    <row r="46459" spans="1:4" ht="15">
      <c r="A46459" t="s">
        <v>27565</v>
      </c>
      <c r="B46459">
        <v>2015</v>
      </c>
      <c r="C46459" t="s">
        <v>1318</v>
      </c>
      <c r="D46459" t="s">
        <v>32586</v>
      </c>
    </row>
    <row r="46460" spans="1:4" ht="15">
      <c r="A46460" t="s">
        <v>27565</v>
      </c>
      <c r="B46460">
        <v>2015</v>
      </c>
      <c r="C46460" t="s">
        <v>31288</v>
      </c>
      <c r="D46460" t="s">
        <v>32592</v>
      </c>
    </row>
    <row r="46461" spans="1:4" ht="15">
      <c r="A46461" t="s">
        <v>27565</v>
      </c>
      <c r="B46461">
        <v>2014</v>
      </c>
      <c r="C46461" t="s">
        <v>8026</v>
      </c>
      <c r="D46461" t="s">
        <v>43746</v>
      </c>
    </row>
    <row r="46462" spans="1:4" ht="15">
      <c r="A46462" t="s">
        <v>27565</v>
      </c>
      <c r="B46462">
        <v>2014</v>
      </c>
      <c r="C46462" t="s">
        <v>4707</v>
      </c>
      <c r="D46462" t="s">
        <v>43753</v>
      </c>
    </row>
    <row r="46463" spans="1:4" ht="15">
      <c r="A46463" t="s">
        <v>27565</v>
      </c>
      <c r="B46463">
        <v>2014</v>
      </c>
      <c r="C46463" t="s">
        <v>32646</v>
      </c>
      <c r="D46463" t="s">
        <v>43757</v>
      </c>
    </row>
    <row r="46464" spans="1:4" ht="15">
      <c r="A46464" t="s">
        <v>27565</v>
      </c>
      <c r="B46464">
        <v>2014</v>
      </c>
      <c r="C46464" t="s">
        <v>769</v>
      </c>
      <c r="D46464" t="s">
        <v>43762</v>
      </c>
    </row>
    <row r="46465" spans="1:4" ht="15">
      <c r="A46465" t="s">
        <v>27565</v>
      </c>
      <c r="B46465">
        <v>2014</v>
      </c>
      <c r="C46465" t="s">
        <v>14819</v>
      </c>
      <c r="D46465" t="s">
        <v>43765</v>
      </c>
    </row>
    <row r="46466" spans="1:4" ht="15">
      <c r="A46466" t="s">
        <v>27565</v>
      </c>
      <c r="B46466">
        <v>2013</v>
      </c>
      <c r="C46466" t="s">
        <v>18965</v>
      </c>
      <c r="D46466" t="s">
        <v>43779</v>
      </c>
    </row>
    <row r="46467" spans="1:4" ht="15">
      <c r="A46467" t="s">
        <v>27566</v>
      </c>
      <c r="B46467">
        <v>2023</v>
      </c>
      <c r="C46467" t="s">
        <v>30181</v>
      </c>
      <c r="D46467" t="s">
        <v>43917</v>
      </c>
    </row>
    <row r="46468" spans="1:4" ht="15">
      <c r="A46468" t="s">
        <v>27566</v>
      </c>
      <c r="B46468">
        <v>2023</v>
      </c>
      <c r="C46468" t="s">
        <v>3928</v>
      </c>
      <c r="D46468" t="s">
        <v>43918</v>
      </c>
    </row>
    <row r="46469" spans="1:4" ht="15">
      <c r="A46469" t="s">
        <v>27566</v>
      </c>
      <c r="B46469">
        <v>2023</v>
      </c>
      <c r="C46469" t="s">
        <v>3928</v>
      </c>
      <c r="D46469" t="s">
        <v>43919</v>
      </c>
    </row>
    <row r="46470" spans="1:4" ht="15">
      <c r="A46470" t="s">
        <v>27566</v>
      </c>
      <c r="B46470">
        <v>2023</v>
      </c>
      <c r="C46470" t="s">
        <v>4961</v>
      </c>
      <c r="D46470" t="s">
        <v>43920</v>
      </c>
    </row>
    <row r="46471" spans="1:4" ht="15">
      <c r="A46471" t="s">
        <v>27566</v>
      </c>
      <c r="B46471">
        <v>2023</v>
      </c>
      <c r="C46471" t="s">
        <v>24937</v>
      </c>
      <c r="D46471" t="s">
        <v>43921</v>
      </c>
    </row>
    <row r="46472" spans="1:4" ht="15">
      <c r="A46472" t="s">
        <v>27566</v>
      </c>
      <c r="B46472">
        <v>2023</v>
      </c>
      <c r="C46472" t="s">
        <v>43922</v>
      </c>
      <c r="D46472" t="s">
        <v>43923</v>
      </c>
    </row>
    <row r="46473" spans="1:4" ht="15">
      <c r="A46473" t="s">
        <v>27566</v>
      </c>
      <c r="B46473">
        <v>2023</v>
      </c>
      <c r="C46473" t="s">
        <v>18498</v>
      </c>
      <c r="D46473" t="s">
        <v>18636</v>
      </c>
    </row>
    <row r="46474" spans="1:4" ht="15">
      <c r="A46474" t="s">
        <v>27566</v>
      </c>
      <c r="B46474">
        <v>2023</v>
      </c>
      <c r="C46474" t="s">
        <v>43924</v>
      </c>
      <c r="D46474" t="s">
        <v>43925</v>
      </c>
    </row>
    <row r="46475" spans="1:4" ht="15">
      <c r="A46475" t="s">
        <v>27566</v>
      </c>
      <c r="B46475">
        <v>2023</v>
      </c>
      <c r="C46475" t="s">
        <v>1401</v>
      </c>
      <c r="D46475" t="s">
        <v>43926</v>
      </c>
    </row>
    <row r="46476" spans="1:4" ht="15">
      <c r="A46476" t="s">
        <v>27566</v>
      </c>
      <c r="B46476">
        <v>2023</v>
      </c>
      <c r="C46476" t="s">
        <v>3048</v>
      </c>
      <c r="D46476" t="s">
        <v>43927</v>
      </c>
    </row>
    <row r="46477" spans="1:4" ht="15">
      <c r="A46477" t="s">
        <v>27566</v>
      </c>
      <c r="B46477">
        <v>2023</v>
      </c>
      <c r="C46477" t="s">
        <v>33811</v>
      </c>
      <c r="D46477" t="s">
        <v>43928</v>
      </c>
    </row>
    <row r="46478" spans="1:4" ht="15">
      <c r="A46478" t="s">
        <v>27566</v>
      </c>
      <c r="B46478">
        <v>2023</v>
      </c>
      <c r="C46478" t="s">
        <v>3571</v>
      </c>
      <c r="D46478" t="s">
        <v>43929</v>
      </c>
    </row>
    <row r="46479" spans="1:4" ht="15">
      <c r="A46479" t="s">
        <v>27566</v>
      </c>
      <c r="B46479">
        <v>2023</v>
      </c>
      <c r="C46479" t="s">
        <v>11242</v>
      </c>
      <c r="D46479" t="s">
        <v>43930</v>
      </c>
    </row>
    <row r="46480" spans="1:4" ht="15">
      <c r="A46480" t="s">
        <v>27566</v>
      </c>
      <c r="B46480">
        <v>2023</v>
      </c>
      <c r="C46480" t="s">
        <v>33896</v>
      </c>
      <c r="D46480" t="s">
        <v>43931</v>
      </c>
    </row>
    <row r="46481" spans="1:4" ht="15">
      <c r="A46481" t="s">
        <v>27566</v>
      </c>
      <c r="B46481">
        <v>2023</v>
      </c>
      <c r="C46481" t="s">
        <v>6567</v>
      </c>
      <c r="D46481" t="s">
        <v>43932</v>
      </c>
    </row>
    <row r="46482" spans="1:4" ht="15">
      <c r="A46482" t="s">
        <v>27566</v>
      </c>
      <c r="B46482">
        <v>2023</v>
      </c>
      <c r="C46482" t="s">
        <v>6567</v>
      </c>
      <c r="D46482" t="s">
        <v>43933</v>
      </c>
    </row>
    <row r="46483" spans="1:4" ht="15">
      <c r="A46483" t="s">
        <v>27566</v>
      </c>
      <c r="B46483">
        <v>2023</v>
      </c>
      <c r="C46483" t="s">
        <v>43934</v>
      </c>
      <c r="D46483" t="s">
        <v>43935</v>
      </c>
    </row>
    <row r="46484" spans="1:4" ht="15">
      <c r="A46484" t="s">
        <v>27566</v>
      </c>
      <c r="B46484">
        <v>2023</v>
      </c>
      <c r="C46484" t="s">
        <v>1</v>
      </c>
      <c r="D46484" t="s">
        <v>43936</v>
      </c>
    </row>
    <row r="46485" spans="1:4" ht="15">
      <c r="A46485" t="s">
        <v>27566</v>
      </c>
      <c r="B46485">
        <v>2023</v>
      </c>
      <c r="C46485" t="s">
        <v>1</v>
      </c>
      <c r="D46485" t="s">
        <v>43937</v>
      </c>
    </row>
    <row r="46486" spans="1:4" ht="15">
      <c r="A46486" t="s">
        <v>27566</v>
      </c>
      <c r="B46486">
        <v>2023</v>
      </c>
      <c r="C46486" t="s">
        <v>1</v>
      </c>
      <c r="D46486" t="s">
        <v>43938</v>
      </c>
    </row>
    <row r="46487" spans="1:4" ht="15">
      <c r="A46487" t="s">
        <v>27566</v>
      </c>
      <c r="B46487">
        <v>2023</v>
      </c>
      <c r="C46487" t="s">
        <v>1</v>
      </c>
      <c r="D46487" t="s">
        <v>43939</v>
      </c>
    </row>
    <row r="46488" spans="1:4" ht="15">
      <c r="A46488" t="s">
        <v>27566</v>
      </c>
      <c r="B46488">
        <v>2023</v>
      </c>
      <c r="C46488" t="s">
        <v>1</v>
      </c>
      <c r="D46488" t="s">
        <v>43940</v>
      </c>
    </row>
    <row r="46489" spans="1:4" ht="15">
      <c r="A46489" t="s">
        <v>27566</v>
      </c>
      <c r="B46489">
        <v>2023</v>
      </c>
      <c r="C46489" t="s">
        <v>1</v>
      </c>
      <c r="D46489" t="s">
        <v>43928</v>
      </c>
    </row>
    <row r="46490" spans="1:4" ht="15">
      <c r="A46490" t="s">
        <v>27566</v>
      </c>
      <c r="B46490">
        <v>2023</v>
      </c>
      <c r="C46490" t="s">
        <v>1</v>
      </c>
      <c r="D46490" t="s">
        <v>43941</v>
      </c>
    </row>
    <row r="46491" spans="1:4" ht="15">
      <c r="A46491" t="s">
        <v>27566</v>
      </c>
      <c r="B46491">
        <v>2023</v>
      </c>
      <c r="C46491" t="s">
        <v>1</v>
      </c>
      <c r="D46491" t="s">
        <v>43942</v>
      </c>
    </row>
    <row r="46492" spans="1:4" ht="15">
      <c r="A46492" t="s">
        <v>27566</v>
      </c>
      <c r="B46492">
        <v>2023</v>
      </c>
      <c r="C46492" t="s">
        <v>1</v>
      </c>
      <c r="D46492" t="s">
        <v>43943</v>
      </c>
    </row>
    <row r="46493" spans="1:4" ht="15">
      <c r="A46493" t="s">
        <v>27566</v>
      </c>
      <c r="B46493">
        <v>2023</v>
      </c>
      <c r="C46493" t="s">
        <v>1</v>
      </c>
      <c r="D46493" t="s">
        <v>43944</v>
      </c>
    </row>
    <row r="46494" spans="1:4" ht="15">
      <c r="A46494" t="s">
        <v>27566</v>
      </c>
      <c r="B46494">
        <v>2023</v>
      </c>
      <c r="C46494" t="s">
        <v>1</v>
      </c>
      <c r="D46494" t="s">
        <v>43945</v>
      </c>
    </row>
    <row r="46495" spans="1:4" ht="15">
      <c r="A46495" t="s">
        <v>27566</v>
      </c>
      <c r="B46495">
        <v>2023</v>
      </c>
      <c r="C46495" t="s">
        <v>1</v>
      </c>
      <c r="D46495" t="s">
        <v>43946</v>
      </c>
    </row>
    <row r="46496" spans="1:4" ht="15">
      <c r="A46496" t="s">
        <v>27566</v>
      </c>
      <c r="B46496">
        <v>2023</v>
      </c>
      <c r="C46496" t="s">
        <v>1</v>
      </c>
      <c r="D46496" t="s">
        <v>43947</v>
      </c>
    </row>
    <row r="46497" spans="1:4" ht="15">
      <c r="A46497" t="s">
        <v>27566</v>
      </c>
      <c r="B46497">
        <v>2023</v>
      </c>
      <c r="C46497" t="s">
        <v>1</v>
      </c>
      <c r="D46497" t="s">
        <v>43935</v>
      </c>
    </row>
    <row r="46498" spans="1:4" ht="15">
      <c r="A46498" t="s">
        <v>27566</v>
      </c>
      <c r="B46498">
        <v>2023</v>
      </c>
      <c r="C46498" t="s">
        <v>1</v>
      </c>
      <c r="D46498" t="s">
        <v>43948</v>
      </c>
    </row>
    <row r="46499" spans="1:4" ht="15">
      <c r="A46499" t="s">
        <v>27566</v>
      </c>
      <c r="B46499">
        <v>2023</v>
      </c>
      <c r="C46499" t="s">
        <v>1</v>
      </c>
      <c r="D46499" t="s">
        <v>43918</v>
      </c>
    </row>
    <row r="46500" spans="1:4" ht="15">
      <c r="A46500" t="s">
        <v>27566</v>
      </c>
      <c r="B46500">
        <v>2023</v>
      </c>
      <c r="C46500" t="s">
        <v>1</v>
      </c>
      <c r="D46500" t="s">
        <v>43949</v>
      </c>
    </row>
    <row r="46501" spans="1:4" ht="15">
      <c r="A46501" t="s">
        <v>27566</v>
      </c>
      <c r="B46501">
        <v>2023</v>
      </c>
      <c r="C46501" t="s">
        <v>1</v>
      </c>
      <c r="D46501" t="s">
        <v>43950</v>
      </c>
    </row>
    <row r="46502" spans="1:4" ht="15">
      <c r="A46502" t="s">
        <v>27566</v>
      </c>
      <c r="B46502">
        <v>2023</v>
      </c>
      <c r="C46502" t="s">
        <v>1</v>
      </c>
      <c r="D46502" t="s">
        <v>43951</v>
      </c>
    </row>
    <row r="46503" spans="1:4" ht="15">
      <c r="A46503" t="s">
        <v>27566</v>
      </c>
      <c r="B46503">
        <v>2023</v>
      </c>
      <c r="C46503" t="s">
        <v>1</v>
      </c>
      <c r="D46503" t="s">
        <v>18495</v>
      </c>
    </row>
    <row r="46504" spans="1:4" ht="15">
      <c r="A46504" t="s">
        <v>27566</v>
      </c>
      <c r="B46504">
        <v>2023</v>
      </c>
      <c r="C46504" t="s">
        <v>1</v>
      </c>
      <c r="D46504" t="s">
        <v>43952</v>
      </c>
    </row>
    <row r="46505" spans="1:4" ht="15">
      <c r="A46505" t="s">
        <v>27566</v>
      </c>
      <c r="B46505">
        <v>2023</v>
      </c>
      <c r="C46505" t="s">
        <v>1</v>
      </c>
      <c r="D46505" t="s">
        <v>43953</v>
      </c>
    </row>
    <row r="46506" spans="1:4" ht="15">
      <c r="A46506" t="s">
        <v>27566</v>
      </c>
      <c r="B46506">
        <v>2023</v>
      </c>
      <c r="C46506" t="s">
        <v>1</v>
      </c>
      <c r="D46506" t="s">
        <v>43954</v>
      </c>
    </row>
    <row r="46507" spans="1:4" ht="15">
      <c r="A46507" t="s">
        <v>27566</v>
      </c>
      <c r="B46507">
        <v>2023</v>
      </c>
      <c r="C46507" t="s">
        <v>1</v>
      </c>
      <c r="D46507" t="s">
        <v>43955</v>
      </c>
    </row>
    <row r="46508" spans="1:4" ht="15">
      <c r="A46508" t="s">
        <v>27566</v>
      </c>
      <c r="B46508">
        <v>2023</v>
      </c>
      <c r="C46508" t="s">
        <v>1</v>
      </c>
      <c r="D46508" t="s">
        <v>43956</v>
      </c>
    </row>
    <row r="46509" spans="1:4" ht="15">
      <c r="A46509" t="s">
        <v>27566</v>
      </c>
      <c r="B46509">
        <v>2023</v>
      </c>
      <c r="C46509" t="s">
        <v>1</v>
      </c>
      <c r="D46509" t="s">
        <v>43957</v>
      </c>
    </row>
    <row r="46510" spans="1:4" ht="15">
      <c r="A46510" t="s">
        <v>27566</v>
      </c>
      <c r="B46510">
        <v>2023</v>
      </c>
      <c r="C46510" t="s">
        <v>1</v>
      </c>
      <c r="D46510" t="s">
        <v>43958</v>
      </c>
    </row>
    <row r="46511" spans="1:4" ht="15">
      <c r="A46511" t="s">
        <v>27566</v>
      </c>
      <c r="B46511">
        <v>2023</v>
      </c>
      <c r="C46511" t="s">
        <v>1</v>
      </c>
      <c r="D46511" t="s">
        <v>43959</v>
      </c>
    </row>
    <row r="46512" spans="1:4" ht="15">
      <c r="A46512" t="s">
        <v>27566</v>
      </c>
      <c r="B46512">
        <v>2023</v>
      </c>
      <c r="C46512" t="s">
        <v>1</v>
      </c>
      <c r="D46512" t="s">
        <v>43960</v>
      </c>
    </row>
    <row r="46513" spans="1:4" ht="15">
      <c r="A46513" t="s">
        <v>27566</v>
      </c>
      <c r="B46513">
        <v>2023</v>
      </c>
      <c r="C46513" t="s">
        <v>1</v>
      </c>
      <c r="D46513" t="s">
        <v>30789</v>
      </c>
    </row>
    <row r="46514" spans="1:4" ht="15">
      <c r="A46514" t="s">
        <v>27566</v>
      </c>
      <c r="B46514">
        <v>2023</v>
      </c>
      <c r="C46514" t="s">
        <v>1</v>
      </c>
      <c r="D46514" t="s">
        <v>43961</v>
      </c>
    </row>
    <row r="46515" spans="1:4" ht="15">
      <c r="A46515" t="s">
        <v>27566</v>
      </c>
      <c r="B46515">
        <v>2023</v>
      </c>
      <c r="C46515" t="s">
        <v>1</v>
      </c>
      <c r="D46515" t="s">
        <v>43962</v>
      </c>
    </row>
    <row r="46516" spans="1:4" ht="15">
      <c r="A46516" t="s">
        <v>27566</v>
      </c>
      <c r="B46516">
        <v>2023</v>
      </c>
      <c r="C46516" t="s">
        <v>1</v>
      </c>
      <c r="D46516" t="s">
        <v>43963</v>
      </c>
    </row>
    <row r="46517" spans="1:4" ht="15">
      <c r="A46517" t="s">
        <v>27566</v>
      </c>
      <c r="B46517">
        <v>2022</v>
      </c>
      <c r="C46517" t="s">
        <v>18650</v>
      </c>
      <c r="D46517" t="s">
        <v>43964</v>
      </c>
    </row>
    <row r="46518" spans="1:4" ht="15">
      <c r="A46518" t="s">
        <v>27566</v>
      </c>
      <c r="B46518">
        <v>2022</v>
      </c>
      <c r="C46518" t="s">
        <v>32053</v>
      </c>
      <c r="D46518" t="s">
        <v>43965</v>
      </c>
    </row>
    <row r="46519" spans="1:4" ht="15">
      <c r="A46519" t="s">
        <v>27566</v>
      </c>
      <c r="B46519">
        <v>2022</v>
      </c>
      <c r="C46519" t="s">
        <v>3537</v>
      </c>
      <c r="D46519" t="s">
        <v>43966</v>
      </c>
    </row>
    <row r="46520" spans="1:4" ht="15">
      <c r="A46520" t="s">
        <v>27566</v>
      </c>
      <c r="B46520">
        <v>2022</v>
      </c>
      <c r="C46520" t="s">
        <v>34</v>
      </c>
      <c r="D46520" t="s">
        <v>18640</v>
      </c>
    </row>
    <row r="46521" spans="1:4" ht="15">
      <c r="A46521" t="s">
        <v>27566</v>
      </c>
      <c r="B46521">
        <v>2022</v>
      </c>
      <c r="C46521" t="s">
        <v>31222</v>
      </c>
      <c r="D46521" t="s">
        <v>31223</v>
      </c>
    </row>
    <row r="46522" spans="1:4" ht="15">
      <c r="A46522" t="s">
        <v>27566</v>
      </c>
      <c r="B46522">
        <v>2022</v>
      </c>
      <c r="C46522" t="s">
        <v>23283</v>
      </c>
      <c r="D46522" t="s">
        <v>43967</v>
      </c>
    </row>
    <row r="46523" spans="1:4" ht="15">
      <c r="A46523" t="s">
        <v>27566</v>
      </c>
      <c r="B46523">
        <v>2022</v>
      </c>
      <c r="C46523" t="s">
        <v>1401</v>
      </c>
      <c r="D46523" t="s">
        <v>43968</v>
      </c>
    </row>
    <row r="46524" spans="1:4" ht="15">
      <c r="A46524" t="s">
        <v>27566</v>
      </c>
      <c r="B46524">
        <v>2022</v>
      </c>
      <c r="C46524" t="s">
        <v>33734</v>
      </c>
      <c r="D46524" t="s">
        <v>43969</v>
      </c>
    </row>
    <row r="46525" spans="1:4" ht="15">
      <c r="A46525" t="s">
        <v>27566</v>
      </c>
      <c r="B46525">
        <v>2022</v>
      </c>
      <c r="C46525" t="s">
        <v>33734</v>
      </c>
      <c r="D46525" t="s">
        <v>43970</v>
      </c>
    </row>
    <row r="46526" spans="1:4" ht="15">
      <c r="A46526" t="s">
        <v>27566</v>
      </c>
      <c r="B46526">
        <v>2022</v>
      </c>
      <c r="C46526" t="s">
        <v>43369</v>
      </c>
      <c r="D46526" t="s">
        <v>43971</v>
      </c>
    </row>
    <row r="46527" spans="1:4" ht="15">
      <c r="A46527" t="s">
        <v>27566</v>
      </c>
      <c r="B46527">
        <v>2022</v>
      </c>
      <c r="C46527" t="s">
        <v>3569</v>
      </c>
      <c r="D46527" t="s">
        <v>43972</v>
      </c>
    </row>
    <row r="46528" spans="1:4" ht="15">
      <c r="A46528" t="s">
        <v>27566</v>
      </c>
      <c r="B46528">
        <v>2022</v>
      </c>
      <c r="C46528" t="s">
        <v>3571</v>
      </c>
      <c r="D46528" t="s">
        <v>43973</v>
      </c>
    </row>
    <row r="46529" spans="1:4" ht="15">
      <c r="A46529" t="s">
        <v>27566</v>
      </c>
      <c r="B46529">
        <v>2022</v>
      </c>
      <c r="C46529" t="s">
        <v>15850</v>
      </c>
      <c r="D46529" t="s">
        <v>43974</v>
      </c>
    </row>
    <row r="46530" spans="1:4" ht="15">
      <c r="A46530" t="s">
        <v>27566</v>
      </c>
      <c r="B46530">
        <v>2022</v>
      </c>
      <c r="C46530" t="s">
        <v>1250</v>
      </c>
      <c r="D46530" t="s">
        <v>43975</v>
      </c>
    </row>
    <row r="46531" spans="1:4" ht="15">
      <c r="A46531" t="s">
        <v>27566</v>
      </c>
      <c r="B46531">
        <v>2022</v>
      </c>
      <c r="C46531" t="s">
        <v>1250</v>
      </c>
      <c r="D46531" t="s">
        <v>43976</v>
      </c>
    </row>
    <row r="46532" spans="1:4" ht="15">
      <c r="A46532" t="s">
        <v>27566</v>
      </c>
      <c r="B46532">
        <v>2022</v>
      </c>
      <c r="C46532" t="s">
        <v>10872</v>
      </c>
      <c r="D46532" t="s">
        <v>43977</v>
      </c>
    </row>
    <row r="46533" spans="1:4" ht="15">
      <c r="A46533" t="s">
        <v>27566</v>
      </c>
      <c r="B46533">
        <v>2022</v>
      </c>
      <c r="C46533" t="s">
        <v>10872</v>
      </c>
      <c r="D46533" t="s">
        <v>43978</v>
      </c>
    </row>
    <row r="46534" spans="1:4" ht="15">
      <c r="A46534" t="s">
        <v>27566</v>
      </c>
      <c r="B46534">
        <v>2022</v>
      </c>
      <c r="C46534" t="s">
        <v>18542</v>
      </c>
      <c r="D46534" t="s">
        <v>43979</v>
      </c>
    </row>
    <row r="46535" spans="1:4" ht="15">
      <c r="A46535" t="s">
        <v>27566</v>
      </c>
      <c r="B46535">
        <v>2022</v>
      </c>
      <c r="C46535" t="s">
        <v>43980</v>
      </c>
      <c r="D46535" t="s">
        <v>43981</v>
      </c>
    </row>
    <row r="46536" spans="1:4" ht="15">
      <c r="A46536" t="s">
        <v>27566</v>
      </c>
      <c r="B46536">
        <v>2022</v>
      </c>
      <c r="C46536" t="s">
        <v>6567</v>
      </c>
      <c r="D46536" t="s">
        <v>43982</v>
      </c>
    </row>
    <row r="46537" spans="1:4" ht="15">
      <c r="A46537" t="s">
        <v>27566</v>
      </c>
      <c r="B46537">
        <v>2022</v>
      </c>
      <c r="C46537" t="s">
        <v>1</v>
      </c>
      <c r="D46537" t="s">
        <v>43973</v>
      </c>
    </row>
    <row r="46538" spans="1:4" ht="15">
      <c r="A46538" t="s">
        <v>27566</v>
      </c>
      <c r="B46538">
        <v>2022</v>
      </c>
      <c r="C46538" t="s">
        <v>1</v>
      </c>
      <c r="D46538" t="s">
        <v>43983</v>
      </c>
    </row>
    <row r="46539" spans="1:4" ht="15">
      <c r="A46539" t="s">
        <v>27566</v>
      </c>
      <c r="B46539">
        <v>2022</v>
      </c>
      <c r="C46539" t="s">
        <v>1</v>
      </c>
      <c r="D46539" t="s">
        <v>43970</v>
      </c>
    </row>
    <row r="46540" spans="1:4" ht="15">
      <c r="A46540" t="s">
        <v>27566</v>
      </c>
      <c r="B46540">
        <v>2022</v>
      </c>
      <c r="C46540" t="s">
        <v>1</v>
      </c>
      <c r="D46540" t="s">
        <v>43976</v>
      </c>
    </row>
    <row r="46541" spans="1:4" ht="15">
      <c r="A46541" t="s">
        <v>27566</v>
      </c>
      <c r="B46541">
        <v>2022</v>
      </c>
      <c r="C46541" t="s">
        <v>1</v>
      </c>
      <c r="D46541" t="s">
        <v>43984</v>
      </c>
    </row>
    <row r="46542" spans="1:4" ht="15">
      <c r="A46542" t="s">
        <v>27566</v>
      </c>
      <c r="B46542">
        <v>2022</v>
      </c>
      <c r="C46542" t="s">
        <v>1</v>
      </c>
      <c r="D46542" t="s">
        <v>43985</v>
      </c>
    </row>
    <row r="46543" spans="1:4" ht="15">
      <c r="A46543" t="s">
        <v>27566</v>
      </c>
      <c r="B46543">
        <v>2022</v>
      </c>
      <c r="C46543" t="s">
        <v>1</v>
      </c>
      <c r="D46543" t="s">
        <v>43986</v>
      </c>
    </row>
    <row r="46544" spans="1:4" ht="15">
      <c r="A46544" t="s">
        <v>27566</v>
      </c>
      <c r="B46544">
        <v>2022</v>
      </c>
      <c r="C46544" t="s">
        <v>1</v>
      </c>
      <c r="D46544" t="s">
        <v>43979</v>
      </c>
    </row>
    <row r="46545" spans="1:4" ht="15">
      <c r="A46545" t="s">
        <v>27566</v>
      </c>
      <c r="B46545">
        <v>2022</v>
      </c>
      <c r="C46545" t="s">
        <v>1</v>
      </c>
      <c r="D46545" t="s">
        <v>43987</v>
      </c>
    </row>
    <row r="46546" spans="1:4" ht="15">
      <c r="A46546" t="s">
        <v>27566</v>
      </c>
      <c r="B46546">
        <v>2022</v>
      </c>
      <c r="C46546" t="s">
        <v>1</v>
      </c>
      <c r="D46546" t="s">
        <v>43988</v>
      </c>
    </row>
    <row r="46547" spans="1:4" ht="15">
      <c r="A46547" t="s">
        <v>27566</v>
      </c>
      <c r="B46547">
        <v>2022</v>
      </c>
      <c r="C46547" t="s">
        <v>1</v>
      </c>
      <c r="D46547" t="s">
        <v>43989</v>
      </c>
    </row>
    <row r="46548" spans="1:4" ht="15">
      <c r="A46548" t="s">
        <v>27566</v>
      </c>
      <c r="B46548">
        <v>2022</v>
      </c>
      <c r="C46548" t="s">
        <v>1</v>
      </c>
      <c r="D46548" t="s">
        <v>43990</v>
      </c>
    </row>
    <row r="46549" spans="1:4" ht="15">
      <c r="A46549" t="s">
        <v>27566</v>
      </c>
      <c r="B46549">
        <v>2022</v>
      </c>
      <c r="C46549" t="s">
        <v>1</v>
      </c>
      <c r="D46549" t="s">
        <v>43991</v>
      </c>
    </row>
    <row r="46550" spans="1:4" ht="15">
      <c r="A46550" t="s">
        <v>27566</v>
      </c>
      <c r="B46550">
        <v>2022</v>
      </c>
      <c r="C46550" t="s">
        <v>1</v>
      </c>
      <c r="D46550" t="s">
        <v>43992</v>
      </c>
    </row>
    <row r="46551" spans="1:4" ht="15">
      <c r="A46551" t="s">
        <v>27566</v>
      </c>
      <c r="B46551">
        <v>2022</v>
      </c>
      <c r="C46551" t="s">
        <v>1</v>
      </c>
      <c r="D46551" t="s">
        <v>43993</v>
      </c>
    </row>
    <row r="46552" spans="1:4" ht="15">
      <c r="A46552" t="s">
        <v>27566</v>
      </c>
      <c r="B46552">
        <v>2022</v>
      </c>
      <c r="C46552" t="s">
        <v>1</v>
      </c>
      <c r="D46552" t="s">
        <v>43994</v>
      </c>
    </row>
    <row r="46553" spans="1:4" ht="15">
      <c r="A46553" t="s">
        <v>27566</v>
      </c>
      <c r="B46553">
        <v>2022</v>
      </c>
      <c r="C46553" t="s">
        <v>1</v>
      </c>
      <c r="D46553" t="s">
        <v>43995</v>
      </c>
    </row>
    <row r="46554" spans="1:4" ht="15">
      <c r="A46554" t="s">
        <v>27566</v>
      </c>
      <c r="B46554">
        <v>2022</v>
      </c>
      <c r="C46554" t="s">
        <v>1</v>
      </c>
      <c r="D46554" t="s">
        <v>43996</v>
      </c>
    </row>
    <row r="46555" spans="1:4" ht="15">
      <c r="A46555" t="s">
        <v>27566</v>
      </c>
      <c r="B46555">
        <v>2022</v>
      </c>
      <c r="C46555" t="s">
        <v>1</v>
      </c>
      <c r="D46555" t="s">
        <v>43997</v>
      </c>
    </row>
    <row r="46556" spans="1:4" ht="15">
      <c r="A46556" t="s">
        <v>27566</v>
      </c>
      <c r="B46556">
        <v>2022</v>
      </c>
      <c r="C46556" t="s">
        <v>1</v>
      </c>
      <c r="D46556" t="s">
        <v>43998</v>
      </c>
    </row>
    <row r="46557" spans="1:4" ht="15">
      <c r="A46557" t="s">
        <v>27566</v>
      </c>
      <c r="B46557">
        <v>2022</v>
      </c>
      <c r="C46557" t="s">
        <v>1</v>
      </c>
      <c r="D46557" t="s">
        <v>43999</v>
      </c>
    </row>
    <row r="46558" spans="1:4" ht="15">
      <c r="A46558" t="s">
        <v>27566</v>
      </c>
      <c r="B46558">
        <v>2022</v>
      </c>
      <c r="C46558" t="s">
        <v>1</v>
      </c>
      <c r="D46558" t="s">
        <v>44000</v>
      </c>
    </row>
    <row r="46559" spans="1:4" ht="15">
      <c r="A46559" t="s">
        <v>27566</v>
      </c>
      <c r="B46559">
        <v>2022</v>
      </c>
      <c r="C46559" t="s">
        <v>1</v>
      </c>
      <c r="D46559" t="s">
        <v>43926</v>
      </c>
    </row>
    <row r="46560" spans="1:4" ht="15">
      <c r="A46560" t="s">
        <v>27566</v>
      </c>
      <c r="B46560">
        <v>2022</v>
      </c>
      <c r="C46560" t="s">
        <v>1</v>
      </c>
      <c r="D46560" t="s">
        <v>18636</v>
      </c>
    </row>
    <row r="46561" spans="1:4" ht="15">
      <c r="A46561" t="s">
        <v>27566</v>
      </c>
      <c r="B46561">
        <v>2022</v>
      </c>
      <c r="C46561" t="s">
        <v>1</v>
      </c>
      <c r="D46561" t="s">
        <v>43931</v>
      </c>
    </row>
    <row r="46562" spans="1:4" ht="15">
      <c r="A46562" t="s">
        <v>27566</v>
      </c>
      <c r="B46562">
        <v>2022</v>
      </c>
      <c r="C46562" t="s">
        <v>1</v>
      </c>
      <c r="D46562" t="s">
        <v>44001</v>
      </c>
    </row>
    <row r="46563" spans="1:4" ht="15">
      <c r="A46563" t="s">
        <v>27566</v>
      </c>
      <c r="B46563">
        <v>2022</v>
      </c>
      <c r="C46563" t="s">
        <v>1</v>
      </c>
      <c r="D46563" t="s">
        <v>44002</v>
      </c>
    </row>
    <row r="46564" spans="1:4" ht="15">
      <c r="A46564" t="s">
        <v>27566</v>
      </c>
      <c r="B46564">
        <v>2022</v>
      </c>
      <c r="C46564" t="s">
        <v>1</v>
      </c>
      <c r="D46564" t="s">
        <v>44003</v>
      </c>
    </row>
    <row r="46565" spans="1:4" ht="15">
      <c r="A46565" t="s">
        <v>27566</v>
      </c>
      <c r="B46565">
        <v>2022</v>
      </c>
      <c r="C46565" t="s">
        <v>1736</v>
      </c>
      <c r="D46565" t="s">
        <v>44004</v>
      </c>
    </row>
    <row r="46566" spans="1:4" ht="15">
      <c r="A46566" t="s">
        <v>27566</v>
      </c>
      <c r="B46566">
        <v>2021</v>
      </c>
      <c r="C46566" t="s">
        <v>10350</v>
      </c>
      <c r="D46566" t="s">
        <v>44005</v>
      </c>
    </row>
    <row r="46567" spans="1:4" ht="15">
      <c r="A46567" t="s">
        <v>27566</v>
      </c>
      <c r="B46567">
        <v>2021</v>
      </c>
      <c r="C46567" t="s">
        <v>615</v>
      </c>
      <c r="D46567" t="s">
        <v>10385</v>
      </c>
    </row>
    <row r="46568" spans="1:4" ht="15">
      <c r="A46568" t="s">
        <v>27566</v>
      </c>
      <c r="B46568">
        <v>2021</v>
      </c>
      <c r="C46568" t="s">
        <v>615</v>
      </c>
      <c r="D46568" t="s">
        <v>44006</v>
      </c>
    </row>
    <row r="46569" spans="1:4" ht="15">
      <c r="A46569" t="s">
        <v>27566</v>
      </c>
      <c r="B46569">
        <v>2021</v>
      </c>
      <c r="C46569" t="s">
        <v>18650</v>
      </c>
      <c r="D46569" t="s">
        <v>44007</v>
      </c>
    </row>
    <row r="46570" spans="1:4" ht="15">
      <c r="A46570" t="s">
        <v>27566</v>
      </c>
      <c r="B46570">
        <v>2021</v>
      </c>
      <c r="C46570" t="s">
        <v>2894</v>
      </c>
      <c r="D46570" t="s">
        <v>44008</v>
      </c>
    </row>
    <row r="46571" spans="1:4" ht="15">
      <c r="A46571" t="s">
        <v>27566</v>
      </c>
      <c r="B46571">
        <v>2021</v>
      </c>
      <c r="C46571" t="s">
        <v>8287</v>
      </c>
      <c r="D46571" t="s">
        <v>44009</v>
      </c>
    </row>
    <row r="46572" spans="1:4" ht="15">
      <c r="A46572" t="s">
        <v>27566</v>
      </c>
      <c r="B46572">
        <v>2021</v>
      </c>
      <c r="C46572" t="s">
        <v>1401</v>
      </c>
      <c r="D46572" t="s">
        <v>44010</v>
      </c>
    </row>
    <row r="46573" spans="1:4" ht="15">
      <c r="A46573" t="s">
        <v>27566</v>
      </c>
      <c r="B46573">
        <v>2021</v>
      </c>
      <c r="C46573" t="s">
        <v>3571</v>
      </c>
      <c r="D46573" t="s">
        <v>44011</v>
      </c>
    </row>
    <row r="46574" spans="1:4" ht="15">
      <c r="A46574" t="s">
        <v>27566</v>
      </c>
      <c r="B46574">
        <v>2021</v>
      </c>
      <c r="C46574" t="s">
        <v>28241</v>
      </c>
      <c r="D46574" t="s">
        <v>44012</v>
      </c>
    </row>
    <row r="46575" spans="1:4" ht="15">
      <c r="A46575" t="s">
        <v>27566</v>
      </c>
      <c r="B46575">
        <v>2021</v>
      </c>
      <c r="C46575" t="s">
        <v>17609</v>
      </c>
      <c r="D46575" t="s">
        <v>44013</v>
      </c>
    </row>
    <row r="46576" spans="1:4" ht="15">
      <c r="A46576" t="s">
        <v>27566</v>
      </c>
      <c r="B46576">
        <v>2021</v>
      </c>
      <c r="C46576" t="s">
        <v>1999</v>
      </c>
      <c r="D46576" t="s">
        <v>44014</v>
      </c>
    </row>
    <row r="46577" spans="1:4" ht="15">
      <c r="A46577" t="s">
        <v>27566</v>
      </c>
      <c r="B46577">
        <v>2021</v>
      </c>
      <c r="C46577" t="s">
        <v>44015</v>
      </c>
      <c r="D46577" t="s">
        <v>44016</v>
      </c>
    </row>
    <row r="46578" spans="1:4" ht="15">
      <c r="A46578" t="s">
        <v>27566</v>
      </c>
      <c r="B46578">
        <v>2021</v>
      </c>
      <c r="C46578" t="s">
        <v>6567</v>
      </c>
      <c r="D46578" t="s">
        <v>44017</v>
      </c>
    </row>
    <row r="46579" spans="1:4" ht="15">
      <c r="A46579" t="s">
        <v>27566</v>
      </c>
      <c r="B46579">
        <v>2021</v>
      </c>
      <c r="C46579" t="s">
        <v>4201</v>
      </c>
      <c r="D46579" t="s">
        <v>32759</v>
      </c>
    </row>
    <row r="46580" spans="1:4" ht="15">
      <c r="A46580" t="s">
        <v>27566</v>
      </c>
      <c r="B46580">
        <v>2021</v>
      </c>
      <c r="C46580" t="s">
        <v>1252</v>
      </c>
      <c r="D46580" t="s">
        <v>32760</v>
      </c>
    </row>
    <row r="46581" spans="1:4" ht="15">
      <c r="A46581" t="s">
        <v>27566</v>
      </c>
      <c r="B46581">
        <v>2021</v>
      </c>
      <c r="C46581" t="s">
        <v>32761</v>
      </c>
      <c r="D46581" t="s">
        <v>32762</v>
      </c>
    </row>
    <row r="46582" spans="1:4" ht="15">
      <c r="A46582" t="s">
        <v>27566</v>
      </c>
      <c r="B46582">
        <v>2021</v>
      </c>
      <c r="C46582" t="s">
        <v>1</v>
      </c>
      <c r="D46582" t="s">
        <v>44018</v>
      </c>
    </row>
    <row r="46583" spans="1:4" ht="15">
      <c r="A46583" t="s">
        <v>27566</v>
      </c>
      <c r="B46583">
        <v>2021</v>
      </c>
      <c r="C46583" t="s">
        <v>1</v>
      </c>
      <c r="D46583" t="s">
        <v>44014</v>
      </c>
    </row>
    <row r="46584" spans="1:4" ht="15">
      <c r="A46584" t="s">
        <v>27566</v>
      </c>
      <c r="B46584">
        <v>2021</v>
      </c>
      <c r="C46584" t="s">
        <v>1</v>
      </c>
      <c r="D46584" t="s">
        <v>18646</v>
      </c>
    </row>
    <row r="46585" spans="1:4" ht="15">
      <c r="A46585" t="s">
        <v>27566</v>
      </c>
      <c r="B46585">
        <v>2021</v>
      </c>
      <c r="C46585" t="s">
        <v>1</v>
      </c>
      <c r="D46585" t="s">
        <v>44019</v>
      </c>
    </row>
    <row r="46586" spans="1:4" ht="15">
      <c r="A46586" t="s">
        <v>27566</v>
      </c>
      <c r="B46586">
        <v>2021</v>
      </c>
      <c r="C46586" t="s">
        <v>1</v>
      </c>
      <c r="D46586" t="s">
        <v>31293</v>
      </c>
    </row>
    <row r="46587" spans="1:4" ht="15">
      <c r="A46587" t="s">
        <v>27566</v>
      </c>
      <c r="B46587">
        <v>2021</v>
      </c>
      <c r="C46587" t="s">
        <v>1</v>
      </c>
      <c r="D46587" t="s">
        <v>44020</v>
      </c>
    </row>
    <row r="46588" spans="1:4" ht="15">
      <c r="A46588" t="s">
        <v>27566</v>
      </c>
      <c r="B46588">
        <v>2021</v>
      </c>
      <c r="C46588" t="s">
        <v>1</v>
      </c>
      <c r="D46588" t="s">
        <v>44021</v>
      </c>
    </row>
    <row r="46589" spans="1:4" ht="15">
      <c r="A46589" t="s">
        <v>27566</v>
      </c>
      <c r="B46589">
        <v>2021</v>
      </c>
      <c r="C46589" t="s">
        <v>1</v>
      </c>
      <c r="D46589" t="s">
        <v>44022</v>
      </c>
    </row>
    <row r="46590" spans="1:4" ht="15">
      <c r="A46590" t="s">
        <v>27566</v>
      </c>
      <c r="B46590">
        <v>2021</v>
      </c>
      <c r="C46590" t="s">
        <v>1</v>
      </c>
      <c r="D46590" t="s">
        <v>44023</v>
      </c>
    </row>
    <row r="46591" spans="1:4" ht="15">
      <c r="A46591" t="s">
        <v>27566</v>
      </c>
      <c r="B46591">
        <v>2021</v>
      </c>
      <c r="C46591" t="s">
        <v>1</v>
      </c>
      <c r="D46591" t="s">
        <v>44024</v>
      </c>
    </row>
    <row r="46592" spans="1:4" ht="15">
      <c r="A46592" t="s">
        <v>27566</v>
      </c>
      <c r="B46592">
        <v>2021</v>
      </c>
      <c r="C46592" t="s">
        <v>1</v>
      </c>
      <c r="D46592" t="s">
        <v>44025</v>
      </c>
    </row>
    <row r="46593" spans="1:4" ht="15">
      <c r="A46593" t="s">
        <v>27566</v>
      </c>
      <c r="B46593">
        <v>2021</v>
      </c>
      <c r="C46593" t="s">
        <v>1</v>
      </c>
      <c r="D46593" t="s">
        <v>44026</v>
      </c>
    </row>
    <row r="46594" spans="1:4" ht="15">
      <c r="A46594" t="s">
        <v>27566</v>
      </c>
      <c r="B46594">
        <v>2021</v>
      </c>
      <c r="C46594" t="s">
        <v>1</v>
      </c>
      <c r="D46594" t="s">
        <v>44027</v>
      </c>
    </row>
    <row r="46595" spans="1:4" ht="15">
      <c r="A46595" t="s">
        <v>27566</v>
      </c>
      <c r="B46595">
        <v>2021</v>
      </c>
      <c r="C46595" t="s">
        <v>1</v>
      </c>
      <c r="D46595" t="s">
        <v>18648</v>
      </c>
    </row>
    <row r="46596" spans="1:4" ht="15">
      <c r="A46596" t="s">
        <v>27566</v>
      </c>
      <c r="B46596">
        <v>2021</v>
      </c>
      <c r="C46596" t="s">
        <v>1</v>
      </c>
      <c r="D46596" t="s">
        <v>44028</v>
      </c>
    </row>
    <row r="46597" spans="1:4" ht="15">
      <c r="A46597" t="s">
        <v>27566</v>
      </c>
      <c r="B46597">
        <v>2021</v>
      </c>
      <c r="C46597" t="s">
        <v>1</v>
      </c>
      <c r="D46597" t="s">
        <v>44029</v>
      </c>
    </row>
    <row r="46598" spans="1:4" ht="15">
      <c r="A46598" t="s">
        <v>27566</v>
      </c>
      <c r="B46598">
        <v>2021</v>
      </c>
      <c r="C46598" t="s">
        <v>1</v>
      </c>
      <c r="D46598" t="s">
        <v>44030</v>
      </c>
    </row>
    <row r="46599" spans="1:4" ht="15">
      <c r="A46599" t="s">
        <v>27566</v>
      </c>
      <c r="B46599">
        <v>2021</v>
      </c>
      <c r="C46599" t="s">
        <v>1</v>
      </c>
      <c r="D46599" t="s">
        <v>44031</v>
      </c>
    </row>
    <row r="46600" spans="1:4" ht="15">
      <c r="A46600" t="s">
        <v>27566</v>
      </c>
      <c r="B46600">
        <v>2021</v>
      </c>
      <c r="C46600" t="s">
        <v>1</v>
      </c>
      <c r="D46600" t="s">
        <v>43981</v>
      </c>
    </row>
    <row r="46601" spans="1:4" ht="15">
      <c r="A46601" t="s">
        <v>27566</v>
      </c>
      <c r="B46601">
        <v>2021</v>
      </c>
      <c r="C46601" t="s">
        <v>1</v>
      </c>
      <c r="D46601" t="s">
        <v>44032</v>
      </c>
    </row>
    <row r="46602" spans="1:4" ht="15">
      <c r="A46602" t="s">
        <v>27566</v>
      </c>
      <c r="B46602">
        <v>2021</v>
      </c>
      <c r="C46602" t="s">
        <v>1</v>
      </c>
      <c r="D46602" t="s">
        <v>44033</v>
      </c>
    </row>
    <row r="46603" spans="1:4" ht="15">
      <c r="A46603" t="s">
        <v>27566</v>
      </c>
      <c r="B46603">
        <v>2021</v>
      </c>
      <c r="C46603" t="s">
        <v>1</v>
      </c>
      <c r="D46603" t="s">
        <v>43969</v>
      </c>
    </row>
    <row r="46604" spans="1:4" ht="15">
      <c r="A46604" t="s">
        <v>27566</v>
      </c>
      <c r="B46604">
        <v>2021</v>
      </c>
      <c r="C46604" t="s">
        <v>1</v>
      </c>
      <c r="D46604" t="s">
        <v>44034</v>
      </c>
    </row>
    <row r="46605" spans="1:4" ht="15">
      <c r="A46605" t="s">
        <v>27566</v>
      </c>
      <c r="B46605">
        <v>2021</v>
      </c>
      <c r="C46605" t="s">
        <v>1</v>
      </c>
      <c r="D46605" t="s">
        <v>43968</v>
      </c>
    </row>
    <row r="46606" spans="1:4" ht="15">
      <c r="A46606" t="s">
        <v>27566</v>
      </c>
      <c r="B46606">
        <v>2020</v>
      </c>
      <c r="C46606" t="s">
        <v>23883</v>
      </c>
      <c r="D46606" t="s">
        <v>44035</v>
      </c>
    </row>
    <row r="46607" spans="1:4" ht="15">
      <c r="A46607" t="s">
        <v>27566</v>
      </c>
      <c r="B46607">
        <v>2020</v>
      </c>
      <c r="C46607" t="s">
        <v>18650</v>
      </c>
      <c r="D46607" t="s">
        <v>44036</v>
      </c>
    </row>
    <row r="46608" spans="1:4" ht="15">
      <c r="A46608" t="s">
        <v>27566</v>
      </c>
      <c r="B46608">
        <v>2020</v>
      </c>
      <c r="C46608" t="s">
        <v>18650</v>
      </c>
      <c r="D46608" t="s">
        <v>18651</v>
      </c>
    </row>
    <row r="46609" spans="1:4" ht="15">
      <c r="A46609" t="s">
        <v>27566</v>
      </c>
      <c r="B46609">
        <v>2020</v>
      </c>
      <c r="C46609" t="s">
        <v>923</v>
      </c>
      <c r="D46609" t="s">
        <v>8369</v>
      </c>
    </row>
    <row r="46610" spans="1:4" ht="15">
      <c r="A46610" t="s">
        <v>27566</v>
      </c>
      <c r="B46610">
        <v>2020</v>
      </c>
      <c r="C46610" t="s">
        <v>891</v>
      </c>
      <c r="D46610" t="s">
        <v>28188</v>
      </c>
    </row>
    <row r="46611" spans="1:4" ht="15">
      <c r="A46611" t="s">
        <v>27566</v>
      </c>
      <c r="B46611">
        <v>2020</v>
      </c>
      <c r="C46611" t="s">
        <v>891</v>
      </c>
      <c r="D46611" t="s">
        <v>44037</v>
      </c>
    </row>
    <row r="46612" spans="1:4" ht="15">
      <c r="A46612" t="s">
        <v>27566</v>
      </c>
      <c r="B46612">
        <v>2020</v>
      </c>
      <c r="C46612" t="s">
        <v>34</v>
      </c>
      <c r="D46612" t="s">
        <v>44038</v>
      </c>
    </row>
    <row r="46613" spans="1:4" ht="15">
      <c r="A46613" t="s">
        <v>27566</v>
      </c>
      <c r="B46613">
        <v>2020</v>
      </c>
      <c r="C46613" t="s">
        <v>23887</v>
      </c>
      <c r="D46613" t="s">
        <v>30833</v>
      </c>
    </row>
    <row r="46614" spans="1:4" ht="15">
      <c r="A46614" t="s">
        <v>27566</v>
      </c>
      <c r="B46614">
        <v>2020</v>
      </c>
      <c r="C46614" t="s">
        <v>44039</v>
      </c>
      <c r="D46614" t="s">
        <v>44040</v>
      </c>
    </row>
    <row r="46615" spans="1:4" ht="15">
      <c r="A46615" t="s">
        <v>27566</v>
      </c>
      <c r="B46615">
        <v>2020</v>
      </c>
      <c r="C46615" t="s">
        <v>3048</v>
      </c>
      <c r="D46615" t="s">
        <v>44041</v>
      </c>
    </row>
    <row r="46616" spans="1:4" ht="15">
      <c r="A46616" t="s">
        <v>27566</v>
      </c>
      <c r="B46616">
        <v>2020</v>
      </c>
      <c r="C46616" t="s">
        <v>1334</v>
      </c>
      <c r="D46616" t="s">
        <v>17261</v>
      </c>
    </row>
    <row r="46617" spans="1:4" ht="15">
      <c r="A46617" t="s">
        <v>27566</v>
      </c>
      <c r="B46617">
        <v>2020</v>
      </c>
      <c r="C46617" t="s">
        <v>3569</v>
      </c>
      <c r="D46617" t="s">
        <v>44042</v>
      </c>
    </row>
    <row r="46618" spans="1:4" ht="15">
      <c r="A46618" t="s">
        <v>27566</v>
      </c>
      <c r="B46618">
        <v>2020</v>
      </c>
      <c r="C46618" t="s">
        <v>3569</v>
      </c>
      <c r="D46618" t="s">
        <v>44043</v>
      </c>
    </row>
    <row r="46619" spans="1:4" ht="15">
      <c r="A46619" t="s">
        <v>27566</v>
      </c>
      <c r="B46619">
        <v>2020</v>
      </c>
      <c r="C46619" t="s">
        <v>4074</v>
      </c>
      <c r="D46619" t="s">
        <v>18653</v>
      </c>
    </row>
    <row r="46620" spans="1:4" ht="15">
      <c r="A46620" t="s">
        <v>27566</v>
      </c>
      <c r="B46620">
        <v>2020</v>
      </c>
      <c r="C46620" t="s">
        <v>3571</v>
      </c>
      <c r="D46620" t="s">
        <v>44044</v>
      </c>
    </row>
    <row r="46621" spans="1:4" ht="15">
      <c r="A46621" t="s">
        <v>27566</v>
      </c>
      <c r="B46621">
        <v>2020</v>
      </c>
      <c r="C46621" t="s">
        <v>44045</v>
      </c>
      <c r="D46621" t="s">
        <v>44046</v>
      </c>
    </row>
    <row r="46622" spans="1:4" ht="15">
      <c r="A46622" t="s">
        <v>27566</v>
      </c>
      <c r="B46622">
        <v>2020</v>
      </c>
      <c r="C46622" t="s">
        <v>10872</v>
      </c>
      <c r="D46622" t="s">
        <v>44047</v>
      </c>
    </row>
    <row r="46623" spans="1:4" ht="15">
      <c r="A46623" t="s">
        <v>27566</v>
      </c>
      <c r="B46623">
        <v>2020</v>
      </c>
      <c r="C46623" t="s">
        <v>23667</v>
      </c>
      <c r="D46623" t="s">
        <v>44048</v>
      </c>
    </row>
    <row r="46624" spans="1:4" ht="15">
      <c r="A46624" t="s">
        <v>27566</v>
      </c>
      <c r="B46624">
        <v>2020</v>
      </c>
      <c r="C46624" t="s">
        <v>43980</v>
      </c>
      <c r="D46624" t="s">
        <v>44049</v>
      </c>
    </row>
    <row r="46625" spans="1:4" ht="15">
      <c r="A46625" t="s">
        <v>27566</v>
      </c>
      <c r="B46625">
        <v>2020</v>
      </c>
      <c r="C46625" t="s">
        <v>43980</v>
      </c>
      <c r="D46625" t="s">
        <v>44050</v>
      </c>
    </row>
    <row r="46626" spans="1:4" ht="15">
      <c r="A46626" t="s">
        <v>27566</v>
      </c>
      <c r="B46626">
        <v>2020</v>
      </c>
      <c r="C46626" t="s">
        <v>43980</v>
      </c>
      <c r="D46626" t="s">
        <v>44051</v>
      </c>
    </row>
    <row r="46627" spans="1:4" ht="15">
      <c r="A46627" t="s">
        <v>27566</v>
      </c>
      <c r="B46627">
        <v>2020</v>
      </c>
      <c r="C46627" t="s">
        <v>41227</v>
      </c>
      <c r="D46627" t="s">
        <v>44052</v>
      </c>
    </row>
    <row r="46628" spans="1:4" ht="15">
      <c r="A46628" t="s">
        <v>27566</v>
      </c>
      <c r="B46628">
        <v>2020</v>
      </c>
      <c r="C46628" t="s">
        <v>1</v>
      </c>
      <c r="D46628" t="s">
        <v>44053</v>
      </c>
    </row>
    <row r="46629" spans="1:4" ht="15">
      <c r="A46629" t="s">
        <v>27566</v>
      </c>
      <c r="B46629">
        <v>2020</v>
      </c>
      <c r="C46629" t="s">
        <v>1</v>
      </c>
      <c r="D46629" t="s">
        <v>44054</v>
      </c>
    </row>
    <row r="46630" spans="1:4" ht="15">
      <c r="A46630" t="s">
        <v>27566</v>
      </c>
      <c r="B46630">
        <v>2020</v>
      </c>
      <c r="C46630" t="s">
        <v>1</v>
      </c>
      <c r="D46630" t="s">
        <v>44044</v>
      </c>
    </row>
    <row r="46631" spans="1:4" ht="15">
      <c r="A46631" t="s">
        <v>27566</v>
      </c>
      <c r="B46631">
        <v>2020</v>
      </c>
      <c r="C46631" t="s">
        <v>1</v>
      </c>
      <c r="D46631" t="s">
        <v>44055</v>
      </c>
    </row>
    <row r="46632" spans="1:4" ht="15">
      <c r="A46632" t="s">
        <v>27566</v>
      </c>
      <c r="B46632">
        <v>2020</v>
      </c>
      <c r="C46632" t="s">
        <v>1</v>
      </c>
      <c r="D46632" t="s">
        <v>44056</v>
      </c>
    </row>
    <row r="46633" spans="1:4" ht="15">
      <c r="A46633" t="s">
        <v>27566</v>
      </c>
      <c r="B46633">
        <v>2020</v>
      </c>
      <c r="C46633" t="s">
        <v>1</v>
      </c>
      <c r="D46633" t="s">
        <v>18655</v>
      </c>
    </row>
    <row r="46634" spans="1:4" ht="15">
      <c r="A46634" t="s">
        <v>27566</v>
      </c>
      <c r="B46634">
        <v>2020</v>
      </c>
      <c r="C46634" t="s">
        <v>1</v>
      </c>
      <c r="D46634" t="s">
        <v>44057</v>
      </c>
    </row>
    <row r="46635" spans="1:4" ht="15">
      <c r="A46635" t="s">
        <v>27566</v>
      </c>
      <c r="B46635">
        <v>2020</v>
      </c>
      <c r="C46635" t="s">
        <v>1</v>
      </c>
      <c r="D46635" t="s">
        <v>44058</v>
      </c>
    </row>
    <row r="46636" spans="1:4" ht="15">
      <c r="A46636" t="s">
        <v>27566</v>
      </c>
      <c r="B46636">
        <v>2020</v>
      </c>
      <c r="C46636" t="s">
        <v>1</v>
      </c>
      <c r="D46636" t="s">
        <v>44059</v>
      </c>
    </row>
    <row r="46637" spans="1:4" ht="15">
      <c r="A46637" t="s">
        <v>27566</v>
      </c>
      <c r="B46637">
        <v>2020</v>
      </c>
      <c r="C46637" t="s">
        <v>1736</v>
      </c>
      <c r="D46637" t="s">
        <v>44060</v>
      </c>
    </row>
    <row r="46638" spans="1:4" ht="15">
      <c r="A46638" t="s">
        <v>27566</v>
      </c>
      <c r="B46638">
        <v>2019</v>
      </c>
      <c r="C46638" t="s">
        <v>1191</v>
      </c>
      <c r="D46638" t="s">
        <v>44061</v>
      </c>
    </row>
    <row r="46639" spans="1:4" ht="15">
      <c r="A46639" t="s">
        <v>27566</v>
      </c>
      <c r="B46639">
        <v>2019</v>
      </c>
      <c r="C46639" t="s">
        <v>10350</v>
      </c>
      <c r="D46639" t="s">
        <v>44062</v>
      </c>
    </row>
    <row r="46640" spans="1:4" ht="15">
      <c r="A46640" t="s">
        <v>27566</v>
      </c>
      <c r="B46640">
        <v>2019</v>
      </c>
      <c r="C46640" t="s">
        <v>44063</v>
      </c>
      <c r="D46640" t="s">
        <v>44064</v>
      </c>
    </row>
    <row r="46641" spans="1:4" ht="15">
      <c r="A46641" t="s">
        <v>27566</v>
      </c>
      <c r="B46641">
        <v>2019</v>
      </c>
      <c r="C46641" t="s">
        <v>615</v>
      </c>
      <c r="D46641" t="s">
        <v>44065</v>
      </c>
    </row>
    <row r="46642" spans="1:4" ht="15">
      <c r="A46642" t="s">
        <v>27566</v>
      </c>
      <c r="B46642">
        <v>2019</v>
      </c>
      <c r="C46642" t="s">
        <v>3862</v>
      </c>
      <c r="D46642" t="s">
        <v>44066</v>
      </c>
    </row>
    <row r="46643" spans="1:4" ht="15">
      <c r="A46643" t="s">
        <v>27566</v>
      </c>
      <c r="B46643">
        <v>2019</v>
      </c>
      <c r="C46643" t="s">
        <v>2894</v>
      </c>
      <c r="D46643" t="s">
        <v>44067</v>
      </c>
    </row>
    <row r="46644" spans="1:4" ht="15">
      <c r="A46644" t="s">
        <v>27566</v>
      </c>
      <c r="B46644">
        <v>2019</v>
      </c>
      <c r="C46644" t="s">
        <v>2894</v>
      </c>
      <c r="D46644" t="s">
        <v>44068</v>
      </c>
    </row>
    <row r="46645" spans="1:4" ht="15">
      <c r="A46645" t="s">
        <v>27566</v>
      </c>
      <c r="B46645">
        <v>2019</v>
      </c>
      <c r="C46645" t="s">
        <v>18656</v>
      </c>
      <c r="D46645" t="s">
        <v>18657</v>
      </c>
    </row>
    <row r="46646" spans="1:4" ht="15">
      <c r="A46646" t="s">
        <v>27566</v>
      </c>
      <c r="B46646">
        <v>2019</v>
      </c>
      <c r="C46646" t="s">
        <v>18656</v>
      </c>
      <c r="D46646" t="s">
        <v>43917</v>
      </c>
    </row>
    <row r="46647" spans="1:4" ht="15">
      <c r="A46647" t="s">
        <v>27566</v>
      </c>
      <c r="B46647">
        <v>2019</v>
      </c>
      <c r="C46647" t="s">
        <v>27446</v>
      </c>
      <c r="D46647" t="s">
        <v>31019</v>
      </c>
    </row>
    <row r="46648" spans="1:4" ht="15">
      <c r="A46648" t="s">
        <v>27566</v>
      </c>
      <c r="B46648">
        <v>2019</v>
      </c>
      <c r="C46648" t="s">
        <v>3571</v>
      </c>
      <c r="D46648" t="s">
        <v>44069</v>
      </c>
    </row>
    <row r="46649" spans="1:4" ht="15">
      <c r="A46649" t="s">
        <v>27566</v>
      </c>
      <c r="B46649">
        <v>2019</v>
      </c>
      <c r="C46649" t="s">
        <v>17609</v>
      </c>
      <c r="D46649" t="s">
        <v>44070</v>
      </c>
    </row>
    <row r="46650" spans="1:4" ht="15">
      <c r="A46650" t="s">
        <v>27566</v>
      </c>
      <c r="B46650">
        <v>2019</v>
      </c>
      <c r="C46650" t="s">
        <v>901</v>
      </c>
      <c r="D46650" t="s">
        <v>44071</v>
      </c>
    </row>
    <row r="46651" spans="1:4" ht="15">
      <c r="A46651" t="s">
        <v>27566</v>
      </c>
      <c r="B46651">
        <v>2019</v>
      </c>
      <c r="C46651" t="s">
        <v>20123</v>
      </c>
      <c r="D46651" t="s">
        <v>44072</v>
      </c>
    </row>
    <row r="46652" spans="1:4" ht="15">
      <c r="A46652" t="s">
        <v>27566</v>
      </c>
      <c r="B46652">
        <v>2019</v>
      </c>
      <c r="C46652" t="s">
        <v>6567</v>
      </c>
      <c r="D46652" t="s">
        <v>44073</v>
      </c>
    </row>
    <row r="46653" spans="1:4" ht="15">
      <c r="A46653" t="s">
        <v>27566</v>
      </c>
      <c r="B46653">
        <v>2019</v>
      </c>
      <c r="C46653" t="s">
        <v>1</v>
      </c>
      <c r="D46653" t="s">
        <v>44074</v>
      </c>
    </row>
    <row r="46654" spans="1:4" ht="15">
      <c r="A46654" t="s">
        <v>27566</v>
      </c>
      <c r="B46654">
        <v>2019</v>
      </c>
      <c r="C46654" t="s">
        <v>1</v>
      </c>
      <c r="D46654" t="s">
        <v>10507</v>
      </c>
    </row>
    <row r="46655" spans="1:4" ht="15">
      <c r="A46655" t="s">
        <v>27566</v>
      </c>
      <c r="B46655">
        <v>2019</v>
      </c>
      <c r="C46655" t="s">
        <v>1</v>
      </c>
      <c r="D46655" t="s">
        <v>44050</v>
      </c>
    </row>
    <row r="46656" spans="1:4" ht="15">
      <c r="A46656" t="s">
        <v>27566</v>
      </c>
      <c r="B46656">
        <v>2019</v>
      </c>
      <c r="C46656" t="s">
        <v>1</v>
      </c>
      <c r="D46656" t="s">
        <v>44075</v>
      </c>
    </row>
    <row r="46657" spans="1:4" ht="15">
      <c r="A46657" t="s">
        <v>27566</v>
      </c>
      <c r="B46657">
        <v>2019</v>
      </c>
      <c r="C46657" t="s">
        <v>1</v>
      </c>
      <c r="D46657" t="s">
        <v>43964</v>
      </c>
    </row>
    <row r="46658" spans="1:4" ht="15">
      <c r="A46658" t="s">
        <v>27566</v>
      </c>
      <c r="B46658">
        <v>2019</v>
      </c>
      <c r="C46658" t="s">
        <v>1</v>
      </c>
      <c r="D46658" t="s">
        <v>44042</v>
      </c>
    </row>
    <row r="46659" spans="1:4" ht="15">
      <c r="A46659" t="s">
        <v>27566</v>
      </c>
      <c r="B46659">
        <v>2019</v>
      </c>
      <c r="C46659" t="s">
        <v>1</v>
      </c>
      <c r="D46659" t="s">
        <v>44076</v>
      </c>
    </row>
    <row r="46660" spans="1:4" ht="15">
      <c r="A46660" t="s">
        <v>27566</v>
      </c>
      <c r="B46660">
        <v>2019</v>
      </c>
      <c r="C46660" t="s">
        <v>1</v>
      </c>
      <c r="D46660" t="s">
        <v>44077</v>
      </c>
    </row>
    <row r="46661" spans="1:4" ht="15">
      <c r="A46661" t="s">
        <v>27566</v>
      </c>
      <c r="B46661">
        <v>2019</v>
      </c>
      <c r="C46661" t="s">
        <v>1</v>
      </c>
      <c r="D46661" t="s">
        <v>30833</v>
      </c>
    </row>
    <row r="46662" spans="1:4" ht="15">
      <c r="A46662" t="s">
        <v>27566</v>
      </c>
      <c r="B46662">
        <v>2019</v>
      </c>
      <c r="C46662" t="s">
        <v>1</v>
      </c>
      <c r="D46662" t="s">
        <v>44070</v>
      </c>
    </row>
    <row r="46663" spans="1:4" ht="15">
      <c r="A46663" t="s">
        <v>27566</v>
      </c>
      <c r="B46663">
        <v>2019</v>
      </c>
      <c r="C46663" t="s">
        <v>1</v>
      </c>
      <c r="D46663" t="s">
        <v>44043</v>
      </c>
    </row>
    <row r="46664" spans="1:4" ht="15">
      <c r="A46664" t="s">
        <v>27566</v>
      </c>
      <c r="B46664">
        <v>2019</v>
      </c>
      <c r="C46664" t="s">
        <v>1</v>
      </c>
      <c r="D46664" t="s">
        <v>18658</v>
      </c>
    </row>
    <row r="46665" spans="1:4" ht="15">
      <c r="A46665" t="s">
        <v>27566</v>
      </c>
      <c r="B46665">
        <v>2019</v>
      </c>
      <c r="C46665" t="s">
        <v>1736</v>
      </c>
      <c r="D46665" t="s">
        <v>44078</v>
      </c>
    </row>
    <row r="46666" spans="1:4" ht="15">
      <c r="A46666" t="s">
        <v>27566</v>
      </c>
      <c r="B46666">
        <v>2018</v>
      </c>
      <c r="C46666" t="s">
        <v>44063</v>
      </c>
      <c r="D46666" t="s">
        <v>44079</v>
      </c>
    </row>
    <row r="46667" spans="1:4" ht="15">
      <c r="A46667" t="s">
        <v>27566</v>
      </c>
      <c r="B46667">
        <v>2018</v>
      </c>
      <c r="C46667" t="s">
        <v>891</v>
      </c>
      <c r="D46667" t="s">
        <v>44080</v>
      </c>
    </row>
    <row r="46668" spans="1:4" ht="15">
      <c r="A46668" t="s">
        <v>27566</v>
      </c>
      <c r="B46668">
        <v>2018</v>
      </c>
      <c r="C46668" t="s">
        <v>891</v>
      </c>
      <c r="D46668" t="s">
        <v>44081</v>
      </c>
    </row>
    <row r="46669" spans="1:4" ht="15">
      <c r="A46669" t="s">
        <v>27566</v>
      </c>
      <c r="B46669">
        <v>2018</v>
      </c>
      <c r="C46669" t="s">
        <v>2894</v>
      </c>
      <c r="D46669" t="s">
        <v>44082</v>
      </c>
    </row>
    <row r="46670" spans="1:4" ht="15">
      <c r="A46670" t="s">
        <v>27566</v>
      </c>
      <c r="B46670">
        <v>2018</v>
      </c>
      <c r="C46670" t="s">
        <v>2894</v>
      </c>
      <c r="D46670" t="s">
        <v>44083</v>
      </c>
    </row>
    <row r="46671" spans="1:4" ht="15">
      <c r="A46671" t="s">
        <v>27566</v>
      </c>
      <c r="B46671">
        <v>2018</v>
      </c>
      <c r="C46671" t="s">
        <v>2894</v>
      </c>
      <c r="D46671" t="s">
        <v>44084</v>
      </c>
    </row>
    <row r="46672" spans="1:4" ht="15">
      <c r="A46672" t="s">
        <v>27566</v>
      </c>
      <c r="B46672">
        <v>2018</v>
      </c>
      <c r="C46672" t="s">
        <v>22151</v>
      </c>
      <c r="D46672" t="s">
        <v>30874</v>
      </c>
    </row>
    <row r="46673" spans="1:4" ht="15">
      <c r="A46673" t="s">
        <v>27566</v>
      </c>
      <c r="B46673">
        <v>2018</v>
      </c>
      <c r="C46673" t="s">
        <v>660</v>
      </c>
      <c r="D46673" t="s">
        <v>8370</v>
      </c>
    </row>
    <row r="46674" spans="1:4" ht="15">
      <c r="A46674" t="s">
        <v>27566</v>
      </c>
      <c r="B46674">
        <v>2018</v>
      </c>
      <c r="C46674" t="s">
        <v>1250</v>
      </c>
      <c r="D46674" t="s">
        <v>44085</v>
      </c>
    </row>
    <row r="46675" spans="1:4" ht="15">
      <c r="A46675" t="s">
        <v>27566</v>
      </c>
      <c r="B46675">
        <v>2018</v>
      </c>
      <c r="C46675" t="s">
        <v>1250</v>
      </c>
      <c r="D46675" t="s">
        <v>44086</v>
      </c>
    </row>
    <row r="46676" spans="1:4" ht="15">
      <c r="A46676" t="s">
        <v>27566</v>
      </c>
      <c r="B46676">
        <v>2018</v>
      </c>
      <c r="C46676" t="s">
        <v>1250</v>
      </c>
      <c r="D46676" t="s">
        <v>44087</v>
      </c>
    </row>
    <row r="46677" spans="1:4" ht="15">
      <c r="A46677" t="s">
        <v>27566</v>
      </c>
      <c r="B46677">
        <v>2018</v>
      </c>
      <c r="C46677" t="s">
        <v>10872</v>
      </c>
      <c r="D46677" t="s">
        <v>44088</v>
      </c>
    </row>
    <row r="46678" spans="1:4" ht="15">
      <c r="A46678" t="s">
        <v>27566</v>
      </c>
      <c r="B46678">
        <v>2018</v>
      </c>
      <c r="C46678" t="s">
        <v>1</v>
      </c>
      <c r="D46678" t="s">
        <v>44086</v>
      </c>
    </row>
    <row r="46679" spans="1:4" ht="15">
      <c r="A46679" t="s">
        <v>27566</v>
      </c>
      <c r="B46679">
        <v>2018</v>
      </c>
      <c r="C46679" t="s">
        <v>1</v>
      </c>
      <c r="D46679" t="s">
        <v>28238</v>
      </c>
    </row>
    <row r="46680" spans="1:4" ht="15">
      <c r="A46680" t="s">
        <v>27566</v>
      </c>
      <c r="B46680">
        <v>2018</v>
      </c>
      <c r="C46680" t="s">
        <v>1</v>
      </c>
      <c r="D46680" t="s">
        <v>44089</v>
      </c>
    </row>
    <row r="46681" spans="1:4" ht="15">
      <c r="A46681" t="s">
        <v>27566</v>
      </c>
      <c r="B46681">
        <v>2018</v>
      </c>
      <c r="C46681" t="s">
        <v>1</v>
      </c>
      <c r="D46681" t="s">
        <v>44090</v>
      </c>
    </row>
    <row r="46682" spans="1:4" ht="15">
      <c r="A46682" t="s">
        <v>27566</v>
      </c>
      <c r="B46682">
        <v>2018</v>
      </c>
      <c r="C46682" t="s">
        <v>1</v>
      </c>
      <c r="D46682" t="s">
        <v>44067</v>
      </c>
    </row>
    <row r="46683" spans="1:4" ht="15">
      <c r="A46683" t="s">
        <v>27566</v>
      </c>
      <c r="B46683">
        <v>2018</v>
      </c>
      <c r="C46683" t="s">
        <v>1</v>
      </c>
      <c r="D46683" t="s">
        <v>44088</v>
      </c>
    </row>
    <row r="46684" spans="1:4" ht="15">
      <c r="A46684" t="s">
        <v>27566</v>
      </c>
      <c r="B46684">
        <v>2018</v>
      </c>
      <c r="C46684" t="s">
        <v>1</v>
      </c>
      <c r="D46684" t="s">
        <v>30883</v>
      </c>
    </row>
    <row r="46685" spans="1:4" ht="15">
      <c r="A46685" t="s">
        <v>27566</v>
      </c>
      <c r="B46685">
        <v>2017</v>
      </c>
      <c r="C46685" t="s">
        <v>3528</v>
      </c>
      <c r="D46685" t="s">
        <v>44091</v>
      </c>
    </row>
    <row r="46686" spans="1:4" ht="15">
      <c r="A46686" t="s">
        <v>27566</v>
      </c>
      <c r="B46686">
        <v>2017</v>
      </c>
      <c r="C46686" t="s">
        <v>891</v>
      </c>
      <c r="D46686" t="s">
        <v>44092</v>
      </c>
    </row>
    <row r="46687" spans="1:4" ht="15">
      <c r="A46687" t="s">
        <v>27566</v>
      </c>
      <c r="B46687">
        <v>2017</v>
      </c>
      <c r="C46687" t="s">
        <v>44093</v>
      </c>
      <c r="D46687" t="s">
        <v>44094</v>
      </c>
    </row>
    <row r="46688" spans="1:4" ht="15">
      <c r="A46688" t="s">
        <v>27566</v>
      </c>
      <c r="B46688">
        <v>2017</v>
      </c>
      <c r="C46688" t="s">
        <v>2894</v>
      </c>
      <c r="D46688" t="s">
        <v>44095</v>
      </c>
    </row>
    <row r="46689" spans="1:4" ht="15">
      <c r="A46689" t="s">
        <v>27566</v>
      </c>
      <c r="B46689">
        <v>2017</v>
      </c>
      <c r="C46689" t="s">
        <v>2894</v>
      </c>
      <c r="D46689" t="s">
        <v>44096</v>
      </c>
    </row>
    <row r="46690" spans="1:4" ht="15">
      <c r="A46690" t="s">
        <v>27566</v>
      </c>
      <c r="B46690">
        <v>2017</v>
      </c>
      <c r="C46690" t="s">
        <v>2894</v>
      </c>
      <c r="D46690" t="s">
        <v>44097</v>
      </c>
    </row>
    <row r="46691" spans="1:4" ht="15">
      <c r="A46691" t="s">
        <v>27566</v>
      </c>
      <c r="B46691">
        <v>2017</v>
      </c>
      <c r="C46691" t="s">
        <v>1358</v>
      </c>
      <c r="D46691" t="s">
        <v>44098</v>
      </c>
    </row>
    <row r="46692" spans="1:4" ht="15">
      <c r="A46692" t="s">
        <v>27566</v>
      </c>
      <c r="B46692">
        <v>2017</v>
      </c>
      <c r="C46692" t="s">
        <v>18552</v>
      </c>
      <c r="D46692" t="s">
        <v>18553</v>
      </c>
    </row>
    <row r="46693" spans="1:4" ht="15">
      <c r="A46693" t="s">
        <v>27566</v>
      </c>
      <c r="B46693">
        <v>2017</v>
      </c>
      <c r="C46693" t="s">
        <v>15956</v>
      </c>
      <c r="D46693" t="s">
        <v>44099</v>
      </c>
    </row>
    <row r="46694" spans="1:4" ht="15">
      <c r="A46694" t="s">
        <v>27566</v>
      </c>
      <c r="B46694">
        <v>2017</v>
      </c>
      <c r="C46694" t="s">
        <v>1250</v>
      </c>
      <c r="D46694" t="s">
        <v>44100</v>
      </c>
    </row>
    <row r="46695" spans="1:4" ht="15">
      <c r="A46695" t="s">
        <v>27566</v>
      </c>
      <c r="B46695">
        <v>2017</v>
      </c>
      <c r="C46695" t="s">
        <v>17609</v>
      </c>
      <c r="D46695" t="s">
        <v>44101</v>
      </c>
    </row>
    <row r="46696" spans="1:4" ht="15">
      <c r="A46696" t="s">
        <v>27566</v>
      </c>
      <c r="B46696">
        <v>2017</v>
      </c>
      <c r="C46696" t="s">
        <v>4201</v>
      </c>
      <c r="D46696" t="s">
        <v>44102</v>
      </c>
    </row>
    <row r="46697" spans="1:4" ht="15">
      <c r="A46697" t="s">
        <v>27566</v>
      </c>
      <c r="B46697">
        <v>2017</v>
      </c>
      <c r="C46697" t="s">
        <v>6567</v>
      </c>
      <c r="D46697" t="s">
        <v>44103</v>
      </c>
    </row>
    <row r="46698" spans="1:4" ht="15">
      <c r="A46698" t="s">
        <v>27566</v>
      </c>
      <c r="B46698">
        <v>2017</v>
      </c>
      <c r="C46698" t="s">
        <v>10548</v>
      </c>
      <c r="D46698" t="s">
        <v>44104</v>
      </c>
    </row>
    <row r="46699" spans="1:4" ht="15">
      <c r="A46699" t="s">
        <v>27566</v>
      </c>
      <c r="B46699">
        <v>2017</v>
      </c>
      <c r="C46699" t="s">
        <v>10548</v>
      </c>
      <c r="D46699" t="s">
        <v>44105</v>
      </c>
    </row>
    <row r="46700" spans="1:4" ht="15">
      <c r="A46700" t="s">
        <v>27566</v>
      </c>
      <c r="B46700">
        <v>2017</v>
      </c>
      <c r="C46700" t="s">
        <v>10548</v>
      </c>
      <c r="D46700" t="s">
        <v>44106</v>
      </c>
    </row>
    <row r="46701" spans="1:4" ht="15">
      <c r="A46701" t="s">
        <v>27566</v>
      </c>
      <c r="B46701">
        <v>2017</v>
      </c>
      <c r="C46701" t="s">
        <v>1</v>
      </c>
      <c r="D46701" t="s">
        <v>44107</v>
      </c>
    </row>
    <row r="46702" spans="1:4" ht="15">
      <c r="A46702" t="s">
        <v>27566</v>
      </c>
      <c r="B46702">
        <v>2017</v>
      </c>
      <c r="C46702" t="s">
        <v>1</v>
      </c>
      <c r="D46702" t="s">
        <v>44108</v>
      </c>
    </row>
    <row r="46703" spans="1:4" ht="15">
      <c r="A46703" t="s">
        <v>27566</v>
      </c>
      <c r="B46703">
        <v>2017</v>
      </c>
      <c r="C46703" t="s">
        <v>1</v>
      </c>
      <c r="D46703" t="s">
        <v>44109</v>
      </c>
    </row>
    <row r="46704" spans="1:4" ht="15">
      <c r="A46704" t="s">
        <v>27566</v>
      </c>
      <c r="B46704">
        <v>2017</v>
      </c>
      <c r="C46704" t="s">
        <v>1</v>
      </c>
      <c r="D46704" t="s">
        <v>44110</v>
      </c>
    </row>
    <row r="46705" spans="1:4" ht="15">
      <c r="A46705" t="s">
        <v>27566</v>
      </c>
      <c r="B46705">
        <v>2016</v>
      </c>
      <c r="C46705" t="s">
        <v>44111</v>
      </c>
      <c r="D46705" t="s">
        <v>44112</v>
      </c>
    </row>
    <row r="46706" spans="1:4" ht="15">
      <c r="A46706" t="s">
        <v>27566</v>
      </c>
      <c r="B46706">
        <v>2016</v>
      </c>
      <c r="C46706" t="s">
        <v>10475</v>
      </c>
      <c r="D46706" t="s">
        <v>44113</v>
      </c>
    </row>
    <row r="46707" spans="1:4" ht="15">
      <c r="A46707" t="s">
        <v>27566</v>
      </c>
      <c r="B46707">
        <v>2016</v>
      </c>
      <c r="C46707" t="s">
        <v>28246</v>
      </c>
      <c r="D46707" t="s">
        <v>28247</v>
      </c>
    </row>
    <row r="46708" spans="1:4" ht="15">
      <c r="A46708" t="s">
        <v>27566</v>
      </c>
      <c r="B46708">
        <v>2016</v>
      </c>
      <c r="C46708" t="s">
        <v>4961</v>
      </c>
      <c r="D46708" t="s">
        <v>28248</v>
      </c>
    </row>
    <row r="46709" spans="1:4" ht="15">
      <c r="A46709" t="s">
        <v>27566</v>
      </c>
      <c r="B46709">
        <v>2016</v>
      </c>
      <c r="C46709" t="s">
        <v>44114</v>
      </c>
      <c r="D46709" t="s">
        <v>44115</v>
      </c>
    </row>
    <row r="46710" spans="1:4" ht="15">
      <c r="A46710" t="s">
        <v>27566</v>
      </c>
      <c r="B46710">
        <v>2016</v>
      </c>
      <c r="C46710" t="s">
        <v>2894</v>
      </c>
      <c r="D46710" t="s">
        <v>44116</v>
      </c>
    </row>
    <row r="46711" spans="1:4" ht="15">
      <c r="A46711" t="s">
        <v>27566</v>
      </c>
      <c r="B46711">
        <v>2016</v>
      </c>
      <c r="C46711" t="s">
        <v>44117</v>
      </c>
      <c r="D46711" t="s">
        <v>44118</v>
      </c>
    </row>
    <row r="46712" spans="1:4" ht="15">
      <c r="A46712" t="s">
        <v>27566</v>
      </c>
      <c r="B46712">
        <v>2016</v>
      </c>
      <c r="C46712" t="s">
        <v>15956</v>
      </c>
      <c r="D46712" t="s">
        <v>44119</v>
      </c>
    </row>
    <row r="46713" spans="1:4" ht="15">
      <c r="A46713" t="s">
        <v>27566</v>
      </c>
      <c r="B46713">
        <v>2016</v>
      </c>
      <c r="C46713" t="s">
        <v>1250</v>
      </c>
      <c r="D46713" t="s">
        <v>44120</v>
      </c>
    </row>
    <row r="46714" spans="1:4" ht="15">
      <c r="A46714" t="s">
        <v>27566</v>
      </c>
      <c r="B46714">
        <v>2016</v>
      </c>
      <c r="C46714" t="s">
        <v>17609</v>
      </c>
      <c r="D46714" t="s">
        <v>44121</v>
      </c>
    </row>
    <row r="46715" spans="1:4" ht="15">
      <c r="A46715" t="s">
        <v>27566</v>
      </c>
      <c r="B46715">
        <v>2016</v>
      </c>
      <c r="C46715" t="s">
        <v>20099</v>
      </c>
      <c r="D46715" t="s">
        <v>44122</v>
      </c>
    </row>
    <row r="46716" spans="1:4" ht="15">
      <c r="A46716" t="s">
        <v>27566</v>
      </c>
      <c r="B46716">
        <v>2016</v>
      </c>
      <c r="C46716" t="s">
        <v>28255</v>
      </c>
      <c r="D46716" t="s">
        <v>28256</v>
      </c>
    </row>
    <row r="46717" spans="1:4" ht="15">
      <c r="A46717" t="s">
        <v>27566</v>
      </c>
      <c r="B46717">
        <v>2016</v>
      </c>
      <c r="C46717" t="s">
        <v>9</v>
      </c>
      <c r="D46717" t="s">
        <v>28255</v>
      </c>
    </row>
    <row r="46718" spans="1:4" ht="15">
      <c r="A46718" t="s">
        <v>27566</v>
      </c>
      <c r="B46718">
        <v>2016</v>
      </c>
      <c r="C46718" t="s">
        <v>1</v>
      </c>
      <c r="D46718" t="s">
        <v>44095</v>
      </c>
    </row>
    <row r="46719" spans="1:4" ht="15">
      <c r="A46719" t="s">
        <v>27566</v>
      </c>
      <c r="B46719">
        <v>2016</v>
      </c>
      <c r="C46719" t="s">
        <v>1</v>
      </c>
      <c r="D46719" t="s">
        <v>44123</v>
      </c>
    </row>
    <row r="46720" spans="1:4" ht="15">
      <c r="A46720" t="s">
        <v>27566</v>
      </c>
      <c r="B46720">
        <v>2016</v>
      </c>
      <c r="C46720" t="s">
        <v>1</v>
      </c>
      <c r="D46720" t="s">
        <v>44124</v>
      </c>
    </row>
    <row r="46721" spans="1:4" ht="15">
      <c r="A46721" t="s">
        <v>27566</v>
      </c>
      <c r="B46721">
        <v>2016</v>
      </c>
      <c r="C46721" t="s">
        <v>1</v>
      </c>
      <c r="D46721" t="s">
        <v>44125</v>
      </c>
    </row>
    <row r="46722" spans="1:4" ht="15">
      <c r="A46722" t="s">
        <v>27566</v>
      </c>
      <c r="B46722">
        <v>2016</v>
      </c>
      <c r="C46722" t="s">
        <v>1</v>
      </c>
      <c r="D46722" t="s">
        <v>44119</v>
      </c>
    </row>
    <row r="46723" spans="1:4" ht="15">
      <c r="A46723" t="s">
        <v>27566</v>
      </c>
      <c r="B46723">
        <v>2015</v>
      </c>
      <c r="C46723" t="s">
        <v>17</v>
      </c>
      <c r="D46723" t="s">
        <v>44126</v>
      </c>
    </row>
    <row r="46724" spans="1:4" ht="15">
      <c r="A46724" t="s">
        <v>27566</v>
      </c>
      <c r="B46724">
        <v>2015</v>
      </c>
      <c r="C46724" t="s">
        <v>6774</v>
      </c>
      <c r="D46724" t="s">
        <v>44127</v>
      </c>
    </row>
    <row r="46725" spans="1:4" ht="15">
      <c r="A46725" t="s">
        <v>27566</v>
      </c>
      <c r="B46725">
        <v>2015</v>
      </c>
      <c r="C46725" t="s">
        <v>2</v>
      </c>
      <c r="D46725" t="s">
        <v>44128</v>
      </c>
    </row>
    <row r="46726" spans="1:4" ht="15">
      <c r="A46726" t="s">
        <v>27566</v>
      </c>
      <c r="B46726">
        <v>2015</v>
      </c>
      <c r="C46726" t="s">
        <v>891</v>
      </c>
      <c r="D46726" t="s">
        <v>44129</v>
      </c>
    </row>
    <row r="46727" spans="1:4" ht="15">
      <c r="A46727" t="s">
        <v>27566</v>
      </c>
      <c r="B46727">
        <v>2015</v>
      </c>
      <c r="C46727" t="s">
        <v>4961</v>
      </c>
      <c r="D46727" t="s">
        <v>44130</v>
      </c>
    </row>
    <row r="46728" spans="1:4" ht="15">
      <c r="A46728" t="s">
        <v>27566</v>
      </c>
      <c r="B46728">
        <v>2015</v>
      </c>
      <c r="C46728" t="s">
        <v>4961</v>
      </c>
      <c r="D46728" t="s">
        <v>44131</v>
      </c>
    </row>
    <row r="46729" spans="1:4" ht="15">
      <c r="A46729" t="s">
        <v>27566</v>
      </c>
      <c r="B46729">
        <v>2015</v>
      </c>
      <c r="C46729" t="s">
        <v>20134</v>
      </c>
      <c r="D46729" t="s">
        <v>28263</v>
      </c>
    </row>
    <row r="46730" spans="1:4" ht="15">
      <c r="A46730" t="s">
        <v>27566</v>
      </c>
      <c r="B46730">
        <v>2015</v>
      </c>
      <c r="C46730" t="s">
        <v>23283</v>
      </c>
      <c r="D46730" t="s">
        <v>44132</v>
      </c>
    </row>
    <row r="46731" spans="1:4" ht="15">
      <c r="A46731" t="s">
        <v>27566</v>
      </c>
      <c r="B46731">
        <v>2015</v>
      </c>
      <c r="C46731" t="s">
        <v>15956</v>
      </c>
      <c r="D46731" t="s">
        <v>44133</v>
      </c>
    </row>
    <row r="46732" spans="1:4" ht="15">
      <c r="A46732" t="s">
        <v>27566</v>
      </c>
      <c r="B46732">
        <v>2015</v>
      </c>
      <c r="C46732" t="s">
        <v>28241</v>
      </c>
      <c r="D46732" t="s">
        <v>28266</v>
      </c>
    </row>
    <row r="46733" spans="1:4" ht="15">
      <c r="A46733" t="s">
        <v>27566</v>
      </c>
      <c r="B46733">
        <v>2015</v>
      </c>
      <c r="C46733" t="s">
        <v>1250</v>
      </c>
      <c r="D46733" t="s">
        <v>28267</v>
      </c>
    </row>
    <row r="46734" spans="1:4" ht="15">
      <c r="A46734" t="s">
        <v>27566</v>
      </c>
      <c r="B46734">
        <v>2015</v>
      </c>
      <c r="C46734" t="s">
        <v>6567</v>
      </c>
      <c r="D46734" t="s">
        <v>28272</v>
      </c>
    </row>
    <row r="46735" spans="1:4" ht="15">
      <c r="A46735" t="s">
        <v>27566</v>
      </c>
      <c r="B46735">
        <v>2015</v>
      </c>
      <c r="C46735" t="s">
        <v>6567</v>
      </c>
      <c r="D46735" t="s">
        <v>44134</v>
      </c>
    </row>
    <row r="46736" spans="1:4" ht="15">
      <c r="A46736" t="s">
        <v>27566</v>
      </c>
      <c r="B46736">
        <v>2015</v>
      </c>
      <c r="C46736" t="s">
        <v>21147</v>
      </c>
      <c r="D46736" t="s">
        <v>44135</v>
      </c>
    </row>
    <row r="46737" spans="1:4" ht="15">
      <c r="A46737" t="s">
        <v>27566</v>
      </c>
      <c r="B46737">
        <v>2015</v>
      </c>
      <c r="C46737" t="s">
        <v>1</v>
      </c>
      <c r="D46737" t="s">
        <v>28273</v>
      </c>
    </row>
    <row r="46738" spans="1:4" ht="15">
      <c r="A46738" t="s">
        <v>27566</v>
      </c>
      <c r="B46738">
        <v>2014</v>
      </c>
      <c r="C46738" t="s">
        <v>9</v>
      </c>
      <c r="D46738" t="s">
        <v>44136</v>
      </c>
    </row>
    <row r="46739" spans="1:4" ht="15">
      <c r="A46739" t="s">
        <v>27566</v>
      </c>
      <c r="B46739">
        <v>2014</v>
      </c>
      <c r="C46739" t="s">
        <v>403</v>
      </c>
      <c r="D46739" t="s">
        <v>28276</v>
      </c>
    </row>
    <row r="46740" spans="1:4" ht="15">
      <c r="A46740" t="s">
        <v>27566</v>
      </c>
      <c r="B46740">
        <v>2014</v>
      </c>
      <c r="C46740" t="s">
        <v>44137</v>
      </c>
      <c r="D46740" t="s">
        <v>44138</v>
      </c>
    </row>
    <row r="46741" spans="1:4" ht="15">
      <c r="A46741" t="s">
        <v>27566</v>
      </c>
      <c r="B46741">
        <v>2014</v>
      </c>
      <c r="C46741" t="s">
        <v>2894</v>
      </c>
      <c r="D46741" t="s">
        <v>44139</v>
      </c>
    </row>
    <row r="46742" spans="1:4" ht="15">
      <c r="A46742" t="s">
        <v>27566</v>
      </c>
      <c r="B46742">
        <v>2014</v>
      </c>
      <c r="C46742" t="s">
        <v>41190</v>
      </c>
      <c r="D46742" t="s">
        <v>44140</v>
      </c>
    </row>
    <row r="46743" spans="1:4" ht="15">
      <c r="A46743" t="s">
        <v>27566</v>
      </c>
      <c r="B46743">
        <v>2014</v>
      </c>
      <c r="C46743" t="s">
        <v>41190</v>
      </c>
      <c r="D46743" t="s">
        <v>5169</v>
      </c>
    </row>
    <row r="46744" spans="1:4" ht="15">
      <c r="A46744" t="s">
        <v>27566</v>
      </c>
      <c r="B46744">
        <v>2014</v>
      </c>
      <c r="C46744" t="s">
        <v>41190</v>
      </c>
      <c r="D46744" t="s">
        <v>44141</v>
      </c>
    </row>
    <row r="46745" spans="1:4" ht="15">
      <c r="A46745" t="s">
        <v>27566</v>
      </c>
      <c r="B46745">
        <v>2014</v>
      </c>
      <c r="C46745" t="s">
        <v>2894</v>
      </c>
      <c r="D46745" t="s">
        <v>44142</v>
      </c>
    </row>
    <row r="46746" spans="1:4" ht="15">
      <c r="A46746" t="s">
        <v>27566</v>
      </c>
      <c r="B46746">
        <v>2014</v>
      </c>
      <c r="C46746" t="s">
        <v>41190</v>
      </c>
      <c r="D46746" t="s">
        <v>44143</v>
      </c>
    </row>
    <row r="46747" spans="1:4" ht="15">
      <c r="A46747" t="s">
        <v>27566</v>
      </c>
      <c r="B46747">
        <v>2014</v>
      </c>
      <c r="C46747" t="s">
        <v>6545</v>
      </c>
      <c r="D46747" t="s">
        <v>44144</v>
      </c>
    </row>
    <row r="46748" spans="1:4" ht="15">
      <c r="A46748" t="s">
        <v>27566</v>
      </c>
      <c r="B46748">
        <v>2014</v>
      </c>
      <c r="C46748" t="s">
        <v>28251</v>
      </c>
      <c r="D46748" t="s">
        <v>28280</v>
      </c>
    </row>
    <row r="46749" spans="1:4" ht="15">
      <c r="A46749" t="s">
        <v>27566</v>
      </c>
      <c r="B46749">
        <v>2014</v>
      </c>
      <c r="C46749" t="s">
        <v>33401</v>
      </c>
      <c r="D46749" t="s">
        <v>44145</v>
      </c>
    </row>
    <row r="46750" spans="1:4" ht="15">
      <c r="A46750" t="s">
        <v>27566</v>
      </c>
      <c r="B46750">
        <v>2014</v>
      </c>
      <c r="C46750" t="s">
        <v>15956</v>
      </c>
      <c r="D46750" t="s">
        <v>44146</v>
      </c>
    </row>
    <row r="46751" spans="1:4" ht="15">
      <c r="A46751" t="s">
        <v>27566</v>
      </c>
      <c r="B46751">
        <v>2014</v>
      </c>
      <c r="C46751" t="s">
        <v>15956</v>
      </c>
      <c r="D46751" t="s">
        <v>44147</v>
      </c>
    </row>
    <row r="46752" spans="1:4" ht="15">
      <c r="A46752" t="s">
        <v>27566</v>
      </c>
      <c r="B46752">
        <v>2014</v>
      </c>
      <c r="C46752" t="s">
        <v>936</v>
      </c>
      <c r="D46752" t="s">
        <v>28286</v>
      </c>
    </row>
    <row r="46753" spans="1:4" ht="15">
      <c r="A46753" t="s">
        <v>27566</v>
      </c>
      <c r="B46753">
        <v>2014</v>
      </c>
      <c r="C46753" t="s">
        <v>17609</v>
      </c>
      <c r="D46753" t="s">
        <v>44148</v>
      </c>
    </row>
    <row r="46754" spans="1:4" ht="15">
      <c r="A46754" t="s">
        <v>27566</v>
      </c>
      <c r="B46754">
        <v>2014</v>
      </c>
      <c r="C46754" t="s">
        <v>10872</v>
      </c>
      <c r="D46754" t="s">
        <v>44149</v>
      </c>
    </row>
    <row r="46755" spans="1:4" ht="15">
      <c r="A46755" t="s">
        <v>27566</v>
      </c>
      <c r="B46755">
        <v>2014</v>
      </c>
      <c r="C46755" t="s">
        <v>5073</v>
      </c>
      <c r="D46755" t="s">
        <v>44150</v>
      </c>
    </row>
    <row r="46756" spans="1:4" ht="15">
      <c r="A46756" t="s">
        <v>27566</v>
      </c>
      <c r="B46756">
        <v>2014</v>
      </c>
      <c r="C46756" t="s">
        <v>41227</v>
      </c>
      <c r="D46756" t="s">
        <v>44151</v>
      </c>
    </row>
    <row r="46757" spans="1:4" ht="15">
      <c r="A46757" t="s">
        <v>27566</v>
      </c>
      <c r="B46757">
        <v>2014</v>
      </c>
      <c r="C46757" t="s">
        <v>6567</v>
      </c>
      <c r="D46757" t="s">
        <v>44152</v>
      </c>
    </row>
    <row r="46758" spans="1:4" ht="15">
      <c r="A46758" t="s">
        <v>27566</v>
      </c>
      <c r="B46758">
        <v>2014</v>
      </c>
      <c r="C46758" t="s">
        <v>23911</v>
      </c>
      <c r="D46758" t="s">
        <v>28290</v>
      </c>
    </row>
    <row r="46759" spans="1:4" ht="15">
      <c r="A46759" t="s">
        <v>27566</v>
      </c>
      <c r="B46759">
        <v>2014</v>
      </c>
      <c r="C46759" t="s">
        <v>1</v>
      </c>
      <c r="D46759" t="s">
        <v>28293</v>
      </c>
    </row>
    <row r="46760" spans="1:4" ht="15">
      <c r="A46760" t="s">
        <v>27566</v>
      </c>
      <c r="B46760">
        <v>2014</v>
      </c>
      <c r="C46760" t="s">
        <v>1</v>
      </c>
      <c r="D46760" t="s">
        <v>44150</v>
      </c>
    </row>
    <row r="46761" spans="1:4" ht="15">
      <c r="A46761" t="s">
        <v>27566</v>
      </c>
      <c r="B46761">
        <v>2014</v>
      </c>
      <c r="C46761" t="s">
        <v>1</v>
      </c>
      <c r="D46761" t="s">
        <v>44153</v>
      </c>
    </row>
    <row r="46762" spans="1:4" ht="15">
      <c r="A46762" t="s">
        <v>27566</v>
      </c>
      <c r="B46762">
        <v>2014</v>
      </c>
      <c r="C46762" t="s">
        <v>1</v>
      </c>
      <c r="D46762" t="s">
        <v>28297</v>
      </c>
    </row>
    <row r="46763" spans="1:4" ht="15">
      <c r="A46763" t="s">
        <v>27566</v>
      </c>
      <c r="B46763">
        <v>2014</v>
      </c>
      <c r="C46763" t="s">
        <v>1</v>
      </c>
      <c r="D46763" t="s">
        <v>44154</v>
      </c>
    </row>
    <row r="46764" spans="1:4" ht="15">
      <c r="A46764" t="s">
        <v>27566</v>
      </c>
      <c r="B46764">
        <v>2013</v>
      </c>
      <c r="C46764" t="s">
        <v>17</v>
      </c>
      <c r="D46764" t="s">
        <v>44155</v>
      </c>
    </row>
    <row r="46765" spans="1:4" ht="15">
      <c r="A46765" t="s">
        <v>27566</v>
      </c>
      <c r="B46765">
        <v>2013</v>
      </c>
      <c r="C46765" t="s">
        <v>10350</v>
      </c>
      <c r="D46765" t="s">
        <v>44156</v>
      </c>
    </row>
    <row r="46766" spans="1:4" ht="15">
      <c r="A46766" t="s">
        <v>27566</v>
      </c>
      <c r="B46766">
        <v>2013</v>
      </c>
      <c r="C46766" t="s">
        <v>891</v>
      </c>
      <c r="D46766" t="s">
        <v>28299</v>
      </c>
    </row>
    <row r="46767" spans="1:4" ht="15">
      <c r="A46767" t="s">
        <v>27566</v>
      </c>
      <c r="B46767">
        <v>2013</v>
      </c>
      <c r="C46767" t="s">
        <v>891</v>
      </c>
      <c r="D46767" t="s">
        <v>28300</v>
      </c>
    </row>
    <row r="46768" spans="1:4" ht="15">
      <c r="A46768" t="s">
        <v>27566</v>
      </c>
      <c r="B46768">
        <v>2013</v>
      </c>
      <c r="C46768" t="s">
        <v>4961</v>
      </c>
      <c r="D46768" t="s">
        <v>44157</v>
      </c>
    </row>
    <row r="46769" spans="1:4" ht="15">
      <c r="A46769" t="s">
        <v>27566</v>
      </c>
      <c r="B46769">
        <v>2013</v>
      </c>
      <c r="C46769" t="s">
        <v>4961</v>
      </c>
      <c r="D46769" t="s">
        <v>44156</v>
      </c>
    </row>
    <row r="46770" spans="1:4" ht="15">
      <c r="A46770" t="s">
        <v>27566</v>
      </c>
      <c r="B46770">
        <v>2013</v>
      </c>
      <c r="C46770" t="s">
        <v>41190</v>
      </c>
      <c r="D46770" t="s">
        <v>44158</v>
      </c>
    </row>
    <row r="46771" spans="1:4" ht="15">
      <c r="A46771" t="s">
        <v>27566</v>
      </c>
      <c r="B46771">
        <v>2013</v>
      </c>
      <c r="C46771" t="s">
        <v>41190</v>
      </c>
      <c r="D46771" t="s">
        <v>5169</v>
      </c>
    </row>
    <row r="46772" spans="1:4" ht="15">
      <c r="A46772" t="s">
        <v>27566</v>
      </c>
      <c r="B46772">
        <v>2013</v>
      </c>
      <c r="C46772" t="s">
        <v>2894</v>
      </c>
      <c r="D46772" t="s">
        <v>44159</v>
      </c>
    </row>
    <row r="46773" spans="1:4" ht="15">
      <c r="A46773" t="s">
        <v>27566</v>
      </c>
      <c r="B46773">
        <v>2013</v>
      </c>
      <c r="C46773" t="s">
        <v>41190</v>
      </c>
      <c r="D46773" t="s">
        <v>44159</v>
      </c>
    </row>
    <row r="46774" spans="1:4" ht="15">
      <c r="A46774" t="s">
        <v>27566</v>
      </c>
      <c r="B46774">
        <v>2013</v>
      </c>
      <c r="C46774" t="s">
        <v>41190</v>
      </c>
      <c r="D46774" t="s">
        <v>44160</v>
      </c>
    </row>
    <row r="46775" spans="1:4" ht="15">
      <c r="A46775" t="s">
        <v>27566</v>
      </c>
      <c r="B46775">
        <v>2013</v>
      </c>
      <c r="C46775" t="s">
        <v>41190</v>
      </c>
      <c r="D46775" t="s">
        <v>44161</v>
      </c>
    </row>
    <row r="46776" spans="1:4" ht="15">
      <c r="A46776" t="s">
        <v>27566</v>
      </c>
      <c r="B46776">
        <v>2013</v>
      </c>
      <c r="C46776" t="s">
        <v>28358</v>
      </c>
      <c r="D46776" t="s">
        <v>44162</v>
      </c>
    </row>
    <row r="46777" spans="1:4" ht="15">
      <c r="A46777" t="s">
        <v>27566</v>
      </c>
      <c r="B46777">
        <v>2013</v>
      </c>
      <c r="C46777" t="s">
        <v>43494</v>
      </c>
      <c r="D46777" t="s">
        <v>44163</v>
      </c>
    </row>
    <row r="46778" spans="1:4" ht="15">
      <c r="A46778" t="s">
        <v>27566</v>
      </c>
      <c r="B46778">
        <v>2013</v>
      </c>
      <c r="C46778" t="s">
        <v>28241</v>
      </c>
      <c r="D46778" t="s">
        <v>28306</v>
      </c>
    </row>
    <row r="46779" spans="1:4" ht="15">
      <c r="A46779" t="s">
        <v>27566</v>
      </c>
      <c r="B46779">
        <v>2013</v>
      </c>
      <c r="C46779" t="s">
        <v>17609</v>
      </c>
      <c r="D46779" t="s">
        <v>44164</v>
      </c>
    </row>
    <row r="46780" spans="1:4" ht="15">
      <c r="A46780" t="s">
        <v>27566</v>
      </c>
      <c r="B46780">
        <v>2013</v>
      </c>
      <c r="C46780" t="s">
        <v>4201</v>
      </c>
      <c r="D46780" t="s">
        <v>44165</v>
      </c>
    </row>
    <row r="46781" spans="1:4" ht="15">
      <c r="A46781" t="s">
        <v>27566</v>
      </c>
      <c r="B46781">
        <v>2013</v>
      </c>
      <c r="C46781" t="s">
        <v>1252</v>
      </c>
      <c r="D46781" t="s">
        <v>44166</v>
      </c>
    </row>
    <row r="46782" spans="1:4" ht="15">
      <c r="A46782" t="s">
        <v>27566</v>
      </c>
      <c r="B46782">
        <v>2013</v>
      </c>
      <c r="C46782" t="s">
        <v>2464</v>
      </c>
      <c r="D46782" t="s">
        <v>44167</v>
      </c>
    </row>
    <row r="46783" spans="1:4" ht="15">
      <c r="A46783" t="s">
        <v>27566</v>
      </c>
      <c r="B46783">
        <v>2013</v>
      </c>
      <c r="C46783" t="s">
        <v>1</v>
      </c>
      <c r="D46783" t="s">
        <v>28313</v>
      </c>
    </row>
    <row r="46784" spans="1:4" ht="15">
      <c r="A46784" t="s">
        <v>27566</v>
      </c>
      <c r="B46784">
        <v>2013</v>
      </c>
      <c r="C46784" t="s">
        <v>1</v>
      </c>
      <c r="D46784" t="s">
        <v>44145</v>
      </c>
    </row>
    <row r="46785" spans="1:4" ht="15">
      <c r="A46785" t="s">
        <v>27566</v>
      </c>
      <c r="B46785">
        <v>2013</v>
      </c>
      <c r="C46785" t="s">
        <v>1</v>
      </c>
      <c r="D46785" t="s">
        <v>28315</v>
      </c>
    </row>
    <row r="46786" spans="1:4" ht="15">
      <c r="A46786" t="s">
        <v>27566</v>
      </c>
      <c r="B46786">
        <v>2012</v>
      </c>
      <c r="C46786" t="s">
        <v>10350</v>
      </c>
      <c r="D46786" t="s">
        <v>28317</v>
      </c>
    </row>
    <row r="46787" spans="1:4" ht="15">
      <c r="A46787" t="s">
        <v>27566</v>
      </c>
      <c r="B46787">
        <v>2012</v>
      </c>
      <c r="C46787" t="s">
        <v>2</v>
      </c>
      <c r="D46787" t="s">
        <v>10170</v>
      </c>
    </row>
    <row r="46788" spans="1:4" ht="15">
      <c r="A46788" t="s">
        <v>27566</v>
      </c>
      <c r="B46788">
        <v>2012</v>
      </c>
      <c r="C46788" t="s">
        <v>4961</v>
      </c>
      <c r="D46788" t="s">
        <v>44168</v>
      </c>
    </row>
    <row r="46789" spans="1:4" ht="15">
      <c r="A46789" t="s">
        <v>27566</v>
      </c>
      <c r="B46789">
        <v>2012</v>
      </c>
      <c r="C46789" t="s">
        <v>926</v>
      </c>
      <c r="D46789" t="s">
        <v>28318</v>
      </c>
    </row>
    <row r="46790" spans="1:4" ht="15">
      <c r="A46790" t="s">
        <v>27566</v>
      </c>
      <c r="B46790">
        <v>2012</v>
      </c>
      <c r="C46790" t="s">
        <v>2894</v>
      </c>
      <c r="D46790" t="s">
        <v>28320</v>
      </c>
    </row>
    <row r="46791" spans="1:4" ht="15">
      <c r="A46791" t="s">
        <v>27566</v>
      </c>
      <c r="B46791">
        <v>2012</v>
      </c>
      <c r="C46791" t="s">
        <v>28251</v>
      </c>
      <c r="D46791" t="s">
        <v>28321</v>
      </c>
    </row>
    <row r="46792" spans="1:4" ht="15">
      <c r="A46792" t="s">
        <v>27566</v>
      </c>
      <c r="B46792">
        <v>2012</v>
      </c>
      <c r="C46792" t="s">
        <v>3048</v>
      </c>
      <c r="D46792" t="s">
        <v>44169</v>
      </c>
    </row>
    <row r="46793" spans="1:4" ht="15">
      <c r="A46793" t="s">
        <v>27566</v>
      </c>
      <c r="B46793">
        <v>2012</v>
      </c>
      <c r="C46793" t="s">
        <v>15956</v>
      </c>
      <c r="D46793" t="s">
        <v>28323</v>
      </c>
    </row>
    <row r="46794" spans="1:4" ht="15">
      <c r="A46794" t="s">
        <v>27566</v>
      </c>
      <c r="B46794">
        <v>2012</v>
      </c>
      <c r="C46794" t="s">
        <v>4181</v>
      </c>
      <c r="D46794" t="s">
        <v>44170</v>
      </c>
    </row>
    <row r="46795" spans="1:4" ht="15">
      <c r="A46795" t="s">
        <v>27566</v>
      </c>
      <c r="B46795">
        <v>2012</v>
      </c>
      <c r="C46795" t="s">
        <v>17609</v>
      </c>
      <c r="D46795" t="s">
        <v>44171</v>
      </c>
    </row>
    <row r="46796" spans="1:4" ht="15">
      <c r="A46796" t="s">
        <v>27566</v>
      </c>
      <c r="B46796">
        <v>2012</v>
      </c>
      <c r="C46796" t="s">
        <v>5073</v>
      </c>
      <c r="D46796" t="s">
        <v>44172</v>
      </c>
    </row>
    <row r="46797" spans="1:4" ht="15">
      <c r="A46797" t="s">
        <v>27566</v>
      </c>
      <c r="B46797">
        <v>2012</v>
      </c>
      <c r="C46797" t="s">
        <v>4201</v>
      </c>
      <c r="D46797" t="s">
        <v>44173</v>
      </c>
    </row>
    <row r="46798" spans="1:4" ht="15">
      <c r="A46798" t="s">
        <v>27566</v>
      </c>
      <c r="B46798">
        <v>2012</v>
      </c>
      <c r="C46798" t="s">
        <v>4201</v>
      </c>
      <c r="D46798" t="s">
        <v>44174</v>
      </c>
    </row>
    <row r="46799" spans="1:4" ht="15">
      <c r="A46799" t="s">
        <v>27566</v>
      </c>
      <c r="B46799">
        <v>2012</v>
      </c>
      <c r="C46799" t="s">
        <v>1252</v>
      </c>
      <c r="D46799" t="s">
        <v>28327</v>
      </c>
    </row>
    <row r="46800" spans="1:4" ht="15">
      <c r="A46800" t="s">
        <v>27566</v>
      </c>
      <c r="B46800">
        <v>2012</v>
      </c>
      <c r="C46800" t="s">
        <v>20099</v>
      </c>
      <c r="D46800" t="s">
        <v>28328</v>
      </c>
    </row>
    <row r="46801" spans="1:4" ht="15">
      <c r="A46801" t="s">
        <v>27566</v>
      </c>
      <c r="B46801">
        <v>2012</v>
      </c>
      <c r="C46801" t="s">
        <v>20099</v>
      </c>
      <c r="D46801" t="s">
        <v>28329</v>
      </c>
    </row>
    <row r="46802" spans="1:4" ht="15">
      <c r="A46802" t="s">
        <v>27566</v>
      </c>
      <c r="B46802">
        <v>2012</v>
      </c>
      <c r="C46802" t="s">
        <v>41211</v>
      </c>
      <c r="D46802" t="s">
        <v>44175</v>
      </c>
    </row>
    <row r="46803" spans="1:4" ht="15">
      <c r="A46803" t="s">
        <v>27566</v>
      </c>
      <c r="B46803">
        <v>2012</v>
      </c>
      <c r="C46803" t="s">
        <v>41211</v>
      </c>
      <c r="D46803" t="s">
        <v>44176</v>
      </c>
    </row>
    <row r="46804" spans="1:4" ht="15">
      <c r="A46804" t="s">
        <v>27566</v>
      </c>
      <c r="B46804">
        <v>2012</v>
      </c>
      <c r="C46804" t="s">
        <v>41211</v>
      </c>
      <c r="D46804" t="s">
        <v>44177</v>
      </c>
    </row>
    <row r="46805" spans="1:4" ht="15">
      <c r="A46805" t="s">
        <v>27566</v>
      </c>
      <c r="B46805">
        <v>2012</v>
      </c>
      <c r="C46805" t="s">
        <v>6567</v>
      </c>
      <c r="D46805" t="s">
        <v>28330</v>
      </c>
    </row>
    <row r="46806" spans="1:4" ht="15">
      <c r="A46806" t="s">
        <v>27566</v>
      </c>
      <c r="B46806">
        <v>2012</v>
      </c>
      <c r="C46806" t="s">
        <v>6545</v>
      </c>
      <c r="D46806" t="s">
        <v>44178</v>
      </c>
    </row>
    <row r="46807" spans="1:4" ht="15">
      <c r="A46807" t="s">
        <v>27566</v>
      </c>
      <c r="B46807">
        <v>2012</v>
      </c>
      <c r="C46807" t="s">
        <v>6545</v>
      </c>
      <c r="D46807" t="s">
        <v>44179</v>
      </c>
    </row>
    <row r="46808" spans="1:4" ht="15">
      <c r="A46808" t="s">
        <v>27566</v>
      </c>
      <c r="B46808">
        <v>2012</v>
      </c>
      <c r="C46808" t="s">
        <v>10177</v>
      </c>
      <c r="D46808" t="s">
        <v>10178</v>
      </c>
    </row>
    <row r="46809" spans="1:4" ht="15">
      <c r="A46809" t="s">
        <v>27566</v>
      </c>
      <c r="B46809">
        <v>2012</v>
      </c>
      <c r="C46809" t="s">
        <v>1</v>
      </c>
      <c r="D46809" t="s">
        <v>44180</v>
      </c>
    </row>
    <row r="46810" spans="1:4" ht="15">
      <c r="A46810" t="s">
        <v>27566</v>
      </c>
      <c r="B46810">
        <v>2012</v>
      </c>
      <c r="C46810" t="s">
        <v>1</v>
      </c>
      <c r="D46810" t="s">
        <v>44181</v>
      </c>
    </row>
    <row r="46811" spans="1:4" ht="15">
      <c r="A46811" t="s">
        <v>27566</v>
      </c>
      <c r="B46811">
        <v>2012</v>
      </c>
      <c r="C46811" t="s">
        <v>1</v>
      </c>
      <c r="D46811" t="s">
        <v>44182</v>
      </c>
    </row>
    <row r="46812" spans="1:4" ht="15">
      <c r="A46812" t="s">
        <v>27566</v>
      </c>
      <c r="B46812">
        <v>2012</v>
      </c>
      <c r="C46812" t="s">
        <v>1</v>
      </c>
      <c r="D46812" t="s">
        <v>28331</v>
      </c>
    </row>
    <row r="46813" spans="1:4" ht="15">
      <c r="A46813" t="s">
        <v>27566</v>
      </c>
      <c r="B46813">
        <v>2011</v>
      </c>
      <c r="C46813" t="s">
        <v>3528</v>
      </c>
      <c r="D46813" t="s">
        <v>44183</v>
      </c>
    </row>
    <row r="46814" spans="1:4" ht="15">
      <c r="A46814" t="s">
        <v>27566</v>
      </c>
      <c r="B46814">
        <v>2011</v>
      </c>
      <c r="C46814" t="s">
        <v>1049</v>
      </c>
      <c r="D46814" t="s">
        <v>44184</v>
      </c>
    </row>
    <row r="46815" spans="1:4" ht="15">
      <c r="A46815" t="s">
        <v>27566</v>
      </c>
      <c r="B46815">
        <v>2011</v>
      </c>
      <c r="C46815" t="s">
        <v>20071</v>
      </c>
      <c r="D46815" t="s">
        <v>28332</v>
      </c>
    </row>
    <row r="46816" spans="1:4" ht="15">
      <c r="A46816" t="s">
        <v>27566</v>
      </c>
      <c r="B46816">
        <v>2011</v>
      </c>
      <c r="C46816" t="s">
        <v>4961</v>
      </c>
      <c r="D46816" t="s">
        <v>44185</v>
      </c>
    </row>
    <row r="46817" spans="1:4" ht="15">
      <c r="A46817" t="s">
        <v>27566</v>
      </c>
      <c r="B46817">
        <v>2011</v>
      </c>
      <c r="C46817" t="s">
        <v>2894</v>
      </c>
      <c r="D46817" t="s">
        <v>44186</v>
      </c>
    </row>
    <row r="46818" spans="1:4" ht="15">
      <c r="A46818" t="s">
        <v>27566</v>
      </c>
      <c r="B46818">
        <v>2011</v>
      </c>
      <c r="C46818" t="s">
        <v>23938</v>
      </c>
      <c r="D46818" t="s">
        <v>28334</v>
      </c>
    </row>
    <row r="46819" spans="1:4" ht="15">
      <c r="A46819" t="s">
        <v>27566</v>
      </c>
      <c r="B46819">
        <v>2011</v>
      </c>
      <c r="C46819" t="s">
        <v>10617</v>
      </c>
      <c r="D46819" t="s">
        <v>44187</v>
      </c>
    </row>
    <row r="46820" spans="1:4" ht="15">
      <c r="A46820" t="s">
        <v>27566</v>
      </c>
      <c r="B46820">
        <v>2011</v>
      </c>
      <c r="C46820" t="s">
        <v>44188</v>
      </c>
      <c r="D46820" t="s">
        <v>44189</v>
      </c>
    </row>
    <row r="46821" spans="1:4" ht="15">
      <c r="A46821" t="s">
        <v>27566</v>
      </c>
      <c r="B46821">
        <v>2011</v>
      </c>
      <c r="C46821" t="s">
        <v>15956</v>
      </c>
      <c r="D46821" t="s">
        <v>44190</v>
      </c>
    </row>
    <row r="46822" spans="1:4" ht="15">
      <c r="A46822" t="s">
        <v>27566</v>
      </c>
      <c r="B46822">
        <v>2011</v>
      </c>
      <c r="C46822" t="s">
        <v>15956</v>
      </c>
      <c r="D46822" t="s">
        <v>44191</v>
      </c>
    </row>
    <row r="46823" spans="1:4" ht="15">
      <c r="A46823" t="s">
        <v>27566</v>
      </c>
      <c r="B46823">
        <v>2011</v>
      </c>
      <c r="C46823" t="s">
        <v>1250</v>
      </c>
      <c r="D46823" t="s">
        <v>44192</v>
      </c>
    </row>
    <row r="46824" spans="1:4" ht="15">
      <c r="A46824" t="s">
        <v>27566</v>
      </c>
      <c r="B46824">
        <v>2011</v>
      </c>
      <c r="C46824" t="s">
        <v>1250</v>
      </c>
      <c r="D46824" t="s">
        <v>44193</v>
      </c>
    </row>
    <row r="46825" spans="1:4" ht="15">
      <c r="A46825" t="s">
        <v>27566</v>
      </c>
      <c r="B46825">
        <v>2011</v>
      </c>
      <c r="C46825" t="s">
        <v>901</v>
      </c>
      <c r="D46825" t="s">
        <v>44194</v>
      </c>
    </row>
    <row r="46826" spans="1:4" ht="15">
      <c r="A46826" t="s">
        <v>27566</v>
      </c>
      <c r="B46826">
        <v>2011</v>
      </c>
      <c r="C46826" t="s">
        <v>23909</v>
      </c>
      <c r="D46826" t="s">
        <v>44195</v>
      </c>
    </row>
    <row r="46827" spans="1:4" ht="15">
      <c r="A46827" t="s">
        <v>27566</v>
      </c>
      <c r="B46827">
        <v>2011</v>
      </c>
      <c r="C46827" t="s">
        <v>23909</v>
      </c>
      <c r="D46827" t="s">
        <v>44196</v>
      </c>
    </row>
    <row r="46828" spans="1:4" ht="15">
      <c r="A46828" t="s">
        <v>27566</v>
      </c>
      <c r="B46828">
        <v>2011</v>
      </c>
      <c r="C46828" t="s">
        <v>23909</v>
      </c>
      <c r="D46828" t="s">
        <v>44197</v>
      </c>
    </row>
    <row r="46829" spans="1:4" ht="15">
      <c r="A46829" t="s">
        <v>27566</v>
      </c>
      <c r="B46829">
        <v>2011</v>
      </c>
      <c r="C46829" t="s">
        <v>2464</v>
      </c>
      <c r="D46829" t="s">
        <v>44198</v>
      </c>
    </row>
    <row r="46830" spans="1:4" ht="15">
      <c r="A46830" t="s">
        <v>27566</v>
      </c>
      <c r="B46830">
        <v>2011</v>
      </c>
      <c r="C46830" t="s">
        <v>1</v>
      </c>
      <c r="D46830" t="s">
        <v>44199</v>
      </c>
    </row>
    <row r="46831" spans="1:4" ht="15">
      <c r="A46831" t="s">
        <v>27566</v>
      </c>
      <c r="B46831">
        <v>2010</v>
      </c>
      <c r="C46831" t="s">
        <v>17</v>
      </c>
      <c r="D46831" t="s">
        <v>44200</v>
      </c>
    </row>
    <row r="46832" spans="1:4" ht="15">
      <c r="A46832" t="s">
        <v>27566</v>
      </c>
      <c r="B46832">
        <v>2010</v>
      </c>
      <c r="C46832" t="s">
        <v>41190</v>
      </c>
      <c r="D46832" t="s">
        <v>44201</v>
      </c>
    </row>
    <row r="46833" spans="1:4" ht="15">
      <c r="A46833" t="s">
        <v>27566</v>
      </c>
      <c r="B46833">
        <v>2010</v>
      </c>
      <c r="C46833" t="s">
        <v>2894</v>
      </c>
      <c r="D46833" t="s">
        <v>44202</v>
      </c>
    </row>
    <row r="46834" spans="1:4" ht="15">
      <c r="A46834" t="s">
        <v>27566</v>
      </c>
      <c r="B46834">
        <v>2010</v>
      </c>
      <c r="C46834" t="s">
        <v>2894</v>
      </c>
      <c r="D46834" t="s">
        <v>44203</v>
      </c>
    </row>
    <row r="46835" spans="1:4" ht="15">
      <c r="A46835" t="s">
        <v>27566</v>
      </c>
      <c r="B46835">
        <v>2010</v>
      </c>
      <c r="C46835" t="s">
        <v>41190</v>
      </c>
      <c r="D46835" t="s">
        <v>44204</v>
      </c>
    </row>
    <row r="46836" spans="1:4" ht="15">
      <c r="A46836" t="s">
        <v>27566</v>
      </c>
      <c r="B46836">
        <v>2010</v>
      </c>
      <c r="C46836" t="s">
        <v>8287</v>
      </c>
      <c r="D46836" t="s">
        <v>44205</v>
      </c>
    </row>
    <row r="46837" spans="1:4" ht="15">
      <c r="A46837" t="s">
        <v>27566</v>
      </c>
      <c r="B46837">
        <v>2010</v>
      </c>
      <c r="C46837" t="s">
        <v>23938</v>
      </c>
      <c r="D46837" t="s">
        <v>28344</v>
      </c>
    </row>
    <row r="46838" spans="1:4" ht="15">
      <c r="A46838" t="s">
        <v>27566</v>
      </c>
      <c r="B46838">
        <v>2010</v>
      </c>
      <c r="C46838" t="s">
        <v>44188</v>
      </c>
      <c r="D46838" t="s">
        <v>44206</v>
      </c>
    </row>
    <row r="46839" spans="1:4" ht="15">
      <c r="A46839" t="s">
        <v>27566</v>
      </c>
      <c r="B46839">
        <v>2010</v>
      </c>
      <c r="C46839" t="s">
        <v>630</v>
      </c>
      <c r="D46839" t="s">
        <v>44207</v>
      </c>
    </row>
    <row r="46840" spans="1:4" ht="15">
      <c r="A46840" t="s">
        <v>27566</v>
      </c>
      <c r="B46840">
        <v>2010</v>
      </c>
      <c r="C46840" t="s">
        <v>644</v>
      </c>
      <c r="D46840" t="s">
        <v>18412</v>
      </c>
    </row>
    <row r="46841" spans="1:4" ht="15">
      <c r="A46841" t="s">
        <v>27566</v>
      </c>
      <c r="B46841">
        <v>2010</v>
      </c>
      <c r="C46841" t="s">
        <v>23909</v>
      </c>
      <c r="D46841" t="s">
        <v>44208</v>
      </c>
    </row>
    <row r="46842" spans="1:4" ht="15">
      <c r="A46842" t="s">
        <v>27566</v>
      </c>
      <c r="B46842">
        <v>2010</v>
      </c>
      <c r="C46842" t="s">
        <v>23909</v>
      </c>
      <c r="D46842" t="s">
        <v>44209</v>
      </c>
    </row>
    <row r="46843" spans="1:4" ht="15">
      <c r="A46843" t="s">
        <v>27566</v>
      </c>
      <c r="B46843">
        <v>2010</v>
      </c>
      <c r="C46843" t="s">
        <v>23909</v>
      </c>
      <c r="D46843" t="s">
        <v>28353</v>
      </c>
    </row>
    <row r="46844" spans="1:4" ht="15">
      <c r="A46844" t="s">
        <v>27566</v>
      </c>
      <c r="B46844">
        <v>2010</v>
      </c>
      <c r="C46844" t="s">
        <v>38169</v>
      </c>
      <c r="D46844" t="s">
        <v>44210</v>
      </c>
    </row>
    <row r="46845" spans="1:4" ht="15">
      <c r="A46845" t="s">
        <v>27566</v>
      </c>
      <c r="B46845">
        <v>2010</v>
      </c>
      <c r="C46845" t="s">
        <v>1252</v>
      </c>
      <c r="D46845" t="s">
        <v>10190</v>
      </c>
    </row>
    <row r="46846" spans="1:4" ht="15">
      <c r="A46846" t="s">
        <v>27566</v>
      </c>
      <c r="B46846">
        <v>2010</v>
      </c>
      <c r="C46846" t="s">
        <v>2464</v>
      </c>
      <c r="D46846" t="s">
        <v>44211</v>
      </c>
    </row>
    <row r="46847" spans="1:4" ht="15">
      <c r="A46847" t="s">
        <v>27566</v>
      </c>
      <c r="B46847">
        <v>2010</v>
      </c>
      <c r="C46847" t="s">
        <v>1252</v>
      </c>
      <c r="D46847" t="s">
        <v>44204</v>
      </c>
    </row>
    <row r="46848" spans="1:4" ht="15">
      <c r="A46848" t="s">
        <v>27566</v>
      </c>
      <c r="B46848">
        <v>2010</v>
      </c>
      <c r="C46848" t="s">
        <v>2464</v>
      </c>
      <c r="D46848" t="s">
        <v>44212</v>
      </c>
    </row>
    <row r="46849" spans="1:4" ht="15">
      <c r="A46849" t="s">
        <v>27566</v>
      </c>
      <c r="B46849">
        <v>2010</v>
      </c>
      <c r="C46849" t="s">
        <v>28358</v>
      </c>
      <c r="D46849" t="s">
        <v>28359</v>
      </c>
    </row>
    <row r="46850" spans="1:4" ht="15">
      <c r="A46850" t="s">
        <v>27566</v>
      </c>
      <c r="B46850">
        <v>2010</v>
      </c>
      <c r="C46850" t="s">
        <v>44213</v>
      </c>
      <c r="D46850" t="s">
        <v>44214</v>
      </c>
    </row>
    <row r="46851" spans="1:4" ht="15">
      <c r="A46851" t="s">
        <v>27566</v>
      </c>
      <c r="B46851">
        <v>2010</v>
      </c>
      <c r="C46851" t="s">
        <v>41211</v>
      </c>
      <c r="D46851" t="s">
        <v>44215</v>
      </c>
    </row>
    <row r="46852" spans="1:4" ht="15">
      <c r="A46852" t="s">
        <v>27566</v>
      </c>
      <c r="B46852">
        <v>2010</v>
      </c>
      <c r="C46852" t="s">
        <v>10685</v>
      </c>
      <c r="D46852" t="s">
        <v>44104</v>
      </c>
    </row>
    <row r="46853" spans="1:4" ht="15">
      <c r="A46853" t="s">
        <v>27566</v>
      </c>
      <c r="B46853">
        <v>2010</v>
      </c>
      <c r="C46853" t="s">
        <v>10685</v>
      </c>
      <c r="D46853" t="s">
        <v>44105</v>
      </c>
    </row>
    <row r="46854" spans="1:4" ht="15">
      <c r="A46854" t="s">
        <v>27566</v>
      </c>
      <c r="B46854">
        <v>2010</v>
      </c>
      <c r="C46854" t="s">
        <v>10685</v>
      </c>
      <c r="D46854" t="s">
        <v>44106</v>
      </c>
    </row>
    <row r="46855" spans="1:4" ht="15">
      <c r="A46855" t="s">
        <v>27566</v>
      </c>
      <c r="B46855">
        <v>2009</v>
      </c>
      <c r="C46855" t="s">
        <v>916</v>
      </c>
      <c r="D46855" t="s">
        <v>11935</v>
      </c>
    </row>
    <row r="46856" spans="1:4" ht="15">
      <c r="A46856" t="s">
        <v>27566</v>
      </c>
      <c r="B46856">
        <v>2009</v>
      </c>
      <c r="C46856" t="s">
        <v>15956</v>
      </c>
      <c r="D46856" t="s">
        <v>44216</v>
      </c>
    </row>
    <row r="46857" spans="1:4" ht="15">
      <c r="A46857" t="s">
        <v>27566</v>
      </c>
      <c r="B46857">
        <v>2009</v>
      </c>
      <c r="C46857" t="s">
        <v>15956</v>
      </c>
      <c r="D46857" t="s">
        <v>28366</v>
      </c>
    </row>
    <row r="46858" spans="1:4" ht="15">
      <c r="A46858" t="s">
        <v>27566</v>
      </c>
      <c r="B46858">
        <v>2009</v>
      </c>
      <c r="C46858" t="s">
        <v>15956</v>
      </c>
      <c r="D46858" t="s">
        <v>44217</v>
      </c>
    </row>
    <row r="46859" spans="1:4" ht="15">
      <c r="A46859" t="s">
        <v>27566</v>
      </c>
      <c r="B46859">
        <v>2009</v>
      </c>
      <c r="C46859" t="s">
        <v>1250</v>
      </c>
      <c r="D46859" t="s">
        <v>44218</v>
      </c>
    </row>
    <row r="46860" spans="1:4" ht="15">
      <c r="A46860" t="s">
        <v>27566</v>
      </c>
      <c r="B46860">
        <v>2009</v>
      </c>
      <c r="C46860" t="s">
        <v>1250</v>
      </c>
      <c r="D46860" t="s">
        <v>44219</v>
      </c>
    </row>
    <row r="46861" spans="1:4" ht="15">
      <c r="A46861" t="s">
        <v>27566</v>
      </c>
      <c r="B46861">
        <v>2009</v>
      </c>
      <c r="C46861" t="s">
        <v>17609</v>
      </c>
      <c r="D46861" t="s">
        <v>44220</v>
      </c>
    </row>
    <row r="46862" spans="1:4" ht="15">
      <c r="A46862" t="s">
        <v>27566</v>
      </c>
      <c r="B46862">
        <v>2009</v>
      </c>
      <c r="C46862" t="s">
        <v>4201</v>
      </c>
      <c r="D46862" t="s">
        <v>44221</v>
      </c>
    </row>
    <row r="46863" spans="1:4" ht="15">
      <c r="A46863" t="s">
        <v>27566</v>
      </c>
      <c r="B46863">
        <v>2009</v>
      </c>
      <c r="C46863" t="s">
        <v>6567</v>
      </c>
      <c r="D46863" t="s">
        <v>44222</v>
      </c>
    </row>
    <row r="46864" spans="1:4" ht="15">
      <c r="A46864" t="s">
        <v>27566</v>
      </c>
      <c r="B46864">
        <v>2008</v>
      </c>
      <c r="C46864" t="s">
        <v>9666</v>
      </c>
      <c r="D46864" t="s">
        <v>5169</v>
      </c>
    </row>
    <row r="46865" spans="1:4" ht="15">
      <c r="A46865" t="s">
        <v>27566</v>
      </c>
      <c r="B46865">
        <v>2008</v>
      </c>
      <c r="C46865" t="s">
        <v>4961</v>
      </c>
      <c r="D46865" t="s">
        <v>44223</v>
      </c>
    </row>
    <row r="46866" spans="1:4" ht="15">
      <c r="A46866" t="s">
        <v>27566</v>
      </c>
      <c r="B46866">
        <v>2008</v>
      </c>
      <c r="C46866" t="s">
        <v>2894</v>
      </c>
      <c r="D46866" t="s">
        <v>44224</v>
      </c>
    </row>
    <row r="46867" spans="1:4" ht="15">
      <c r="A46867" t="s">
        <v>27566</v>
      </c>
      <c r="B46867">
        <v>2008</v>
      </c>
      <c r="C46867" t="s">
        <v>15956</v>
      </c>
      <c r="D46867" t="s">
        <v>44225</v>
      </c>
    </row>
    <row r="46868" spans="1:4" ht="15">
      <c r="A46868" t="s">
        <v>27566</v>
      </c>
      <c r="B46868">
        <v>2008</v>
      </c>
      <c r="C46868" t="s">
        <v>3571</v>
      </c>
      <c r="D46868" t="s">
        <v>44226</v>
      </c>
    </row>
    <row r="46869" spans="1:4" ht="15">
      <c r="A46869" t="s">
        <v>27566</v>
      </c>
      <c r="B46869">
        <v>2008</v>
      </c>
      <c r="C46869" t="s">
        <v>17609</v>
      </c>
      <c r="D46869" t="s">
        <v>44227</v>
      </c>
    </row>
    <row r="46870" spans="1:4" ht="15">
      <c r="A46870" t="s">
        <v>27566</v>
      </c>
      <c r="B46870">
        <v>2008</v>
      </c>
      <c r="C46870" t="s">
        <v>17609</v>
      </c>
      <c r="D46870" t="s">
        <v>44228</v>
      </c>
    </row>
    <row r="46871" spans="1:4" ht="15">
      <c r="A46871" t="s">
        <v>27566</v>
      </c>
      <c r="B46871">
        <v>2008</v>
      </c>
      <c r="C46871" t="s">
        <v>644</v>
      </c>
      <c r="D46871" t="s">
        <v>11955</v>
      </c>
    </row>
    <row r="46872" spans="1:4" ht="15">
      <c r="A46872" t="s">
        <v>27566</v>
      </c>
      <c r="B46872">
        <v>2008</v>
      </c>
      <c r="C46872" t="s">
        <v>23928</v>
      </c>
      <c r="D46872" t="s">
        <v>44229</v>
      </c>
    </row>
    <row r="46873" spans="1:4" ht="15">
      <c r="A46873" t="s">
        <v>27566</v>
      </c>
      <c r="B46873">
        <v>2008</v>
      </c>
      <c r="C46873" t="s">
        <v>23909</v>
      </c>
      <c r="D46873" t="s">
        <v>44230</v>
      </c>
    </row>
    <row r="46874" spans="1:4" ht="15">
      <c r="A46874" t="s">
        <v>27566</v>
      </c>
      <c r="B46874">
        <v>2008</v>
      </c>
      <c r="C46874" t="s">
        <v>1252</v>
      </c>
      <c r="D46874" t="s">
        <v>11956</v>
      </c>
    </row>
    <row r="46875" spans="1:4" ht="15">
      <c r="A46875" t="s">
        <v>27566</v>
      </c>
      <c r="B46875">
        <v>2008</v>
      </c>
      <c r="C46875" t="s">
        <v>4201</v>
      </c>
      <c r="D46875" t="s">
        <v>44231</v>
      </c>
    </row>
    <row r="46876" spans="1:4" ht="15">
      <c r="A46876" t="s">
        <v>27566</v>
      </c>
      <c r="B46876">
        <v>2008</v>
      </c>
      <c r="C46876" t="s">
        <v>44232</v>
      </c>
      <c r="D46876" t="s">
        <v>44233</v>
      </c>
    </row>
    <row r="46877" spans="1:4" ht="15">
      <c r="A46877" t="s">
        <v>27566</v>
      </c>
      <c r="B46877">
        <v>2008</v>
      </c>
      <c r="C46877" t="s">
        <v>44232</v>
      </c>
      <c r="D46877" t="s">
        <v>44234</v>
      </c>
    </row>
    <row r="46878" spans="1:4" ht="15">
      <c r="A46878" t="s">
        <v>27566</v>
      </c>
      <c r="B46878">
        <v>2008</v>
      </c>
      <c r="C46878" t="s">
        <v>44232</v>
      </c>
      <c r="D46878" t="s">
        <v>44235</v>
      </c>
    </row>
    <row r="46879" spans="1:4" ht="15">
      <c r="A46879" t="s">
        <v>27566</v>
      </c>
      <c r="B46879">
        <v>2008</v>
      </c>
      <c r="C46879" t="s">
        <v>44236</v>
      </c>
      <c r="D46879" t="s">
        <v>44237</v>
      </c>
    </row>
    <row r="46880" spans="1:4" ht="15">
      <c r="A46880" t="s">
        <v>27566</v>
      </c>
      <c r="B46880">
        <v>2008</v>
      </c>
      <c r="C46880" t="s">
        <v>44232</v>
      </c>
      <c r="D46880" t="s">
        <v>44238</v>
      </c>
    </row>
    <row r="46881" spans="1:4" ht="15">
      <c r="A46881" t="s">
        <v>27566</v>
      </c>
      <c r="B46881">
        <v>2007</v>
      </c>
      <c r="C46881" t="s">
        <v>882</v>
      </c>
      <c r="D46881" t="s">
        <v>11959</v>
      </c>
    </row>
    <row r="46882" spans="1:4" ht="15">
      <c r="A46882" t="s">
        <v>27566</v>
      </c>
      <c r="B46882">
        <v>2007</v>
      </c>
      <c r="C46882" t="s">
        <v>2</v>
      </c>
      <c r="D46882" t="s">
        <v>44239</v>
      </c>
    </row>
    <row r="46883" spans="1:4" ht="15">
      <c r="A46883" t="s">
        <v>27566</v>
      </c>
      <c r="B46883">
        <v>2007</v>
      </c>
      <c r="C46883" t="s">
        <v>3571</v>
      </c>
      <c r="D46883" t="s">
        <v>11972</v>
      </c>
    </row>
    <row r="46884" spans="1:4" ht="15">
      <c r="A46884" t="s">
        <v>27566</v>
      </c>
      <c r="B46884">
        <v>2007</v>
      </c>
      <c r="C46884" t="s">
        <v>1495</v>
      </c>
      <c r="D46884" t="s">
        <v>11980</v>
      </c>
    </row>
    <row r="46885" spans="1:4" ht="15">
      <c r="A46885" t="s">
        <v>27566</v>
      </c>
      <c r="B46885">
        <v>2007</v>
      </c>
      <c r="C46885" t="s">
        <v>28070</v>
      </c>
      <c r="D46885" t="s">
        <v>44240</v>
      </c>
    </row>
    <row r="46886" spans="1:4" ht="15">
      <c r="A46886" t="s">
        <v>27566</v>
      </c>
      <c r="B46886">
        <v>2007</v>
      </c>
      <c r="C46886" t="s">
        <v>44236</v>
      </c>
      <c r="D46886" t="s">
        <v>44241</v>
      </c>
    </row>
    <row r="46887" spans="1:4" ht="15">
      <c r="A46887" t="s">
        <v>27566</v>
      </c>
      <c r="B46887">
        <v>2006</v>
      </c>
      <c r="C46887" t="s">
        <v>11186</v>
      </c>
      <c r="D46887" t="s">
        <v>44242</v>
      </c>
    </row>
    <row r="46888" spans="1:4" ht="15">
      <c r="A46888" t="s">
        <v>27566</v>
      </c>
      <c r="B46888">
        <v>2006</v>
      </c>
      <c r="C46888" t="s">
        <v>3928</v>
      </c>
      <c r="D46888" t="s">
        <v>44243</v>
      </c>
    </row>
    <row r="46889" spans="1:4" ht="15">
      <c r="A46889" t="s">
        <v>27566</v>
      </c>
      <c r="B46889">
        <v>2006</v>
      </c>
      <c r="C46889" t="s">
        <v>891</v>
      </c>
      <c r="D46889" t="s">
        <v>11982</v>
      </c>
    </row>
    <row r="46890" spans="1:4" ht="15">
      <c r="A46890" t="s">
        <v>27566</v>
      </c>
      <c r="B46890">
        <v>2006</v>
      </c>
      <c r="C46890" t="s">
        <v>8360</v>
      </c>
      <c r="D46890" t="s">
        <v>44244</v>
      </c>
    </row>
    <row r="46891" spans="1:4" ht="15">
      <c r="A46891" t="s">
        <v>27566</v>
      </c>
      <c r="B46891">
        <v>2006</v>
      </c>
      <c r="C46891" t="s">
        <v>8360</v>
      </c>
      <c r="D46891" t="s">
        <v>44245</v>
      </c>
    </row>
    <row r="46892" spans="1:4" ht="15">
      <c r="A46892" t="s">
        <v>27566</v>
      </c>
      <c r="B46892">
        <v>2006</v>
      </c>
      <c r="C46892" t="s">
        <v>660</v>
      </c>
      <c r="D46892" t="s">
        <v>11984</v>
      </c>
    </row>
    <row r="46893" spans="1:4" ht="15">
      <c r="A46893" t="s">
        <v>27566</v>
      </c>
      <c r="B46893">
        <v>2006</v>
      </c>
      <c r="C46893" t="s">
        <v>17609</v>
      </c>
      <c r="D46893" t="s">
        <v>44246</v>
      </c>
    </row>
    <row r="46894" spans="1:4" ht="15">
      <c r="A46894" t="s">
        <v>27566</v>
      </c>
      <c r="B46894">
        <v>2006</v>
      </c>
      <c r="C46894" t="s">
        <v>17609</v>
      </c>
      <c r="D46894" t="s">
        <v>44247</v>
      </c>
    </row>
    <row r="46895" spans="1:4" ht="15">
      <c r="A46895" t="s">
        <v>27566</v>
      </c>
      <c r="B46895">
        <v>2006</v>
      </c>
      <c r="C46895" t="s">
        <v>644</v>
      </c>
      <c r="D46895" t="s">
        <v>11982</v>
      </c>
    </row>
    <row r="46896" spans="1:4" ht="15">
      <c r="A46896" t="s">
        <v>27566</v>
      </c>
      <c r="B46896">
        <v>2005</v>
      </c>
      <c r="C46896" t="s">
        <v>9</v>
      </c>
      <c r="D46896" t="s">
        <v>44248</v>
      </c>
    </row>
    <row r="46897" spans="1:4" ht="15">
      <c r="A46897" t="s">
        <v>27566</v>
      </c>
      <c r="B46897">
        <v>2005</v>
      </c>
      <c r="C46897" t="s">
        <v>2894</v>
      </c>
      <c r="D46897" t="s">
        <v>44249</v>
      </c>
    </row>
    <row r="46898" spans="1:4" ht="15">
      <c r="A46898" t="s">
        <v>27566</v>
      </c>
      <c r="B46898">
        <v>2005</v>
      </c>
      <c r="C46898" t="s">
        <v>2894</v>
      </c>
      <c r="D46898" t="s">
        <v>44250</v>
      </c>
    </row>
    <row r="46899" spans="1:4" ht="15">
      <c r="A46899" t="s">
        <v>27566</v>
      </c>
      <c r="B46899">
        <v>2005</v>
      </c>
      <c r="C46899" t="s">
        <v>6567</v>
      </c>
      <c r="D46899" t="s">
        <v>44251</v>
      </c>
    </row>
    <row r="46900" spans="1:4" ht="15">
      <c r="A46900" t="s">
        <v>27566</v>
      </c>
      <c r="B46900">
        <v>2004</v>
      </c>
      <c r="C46900" t="s">
        <v>28115</v>
      </c>
      <c r="D46900" t="s">
        <v>44233</v>
      </c>
    </row>
    <row r="46901" spans="1:4" ht="15">
      <c r="A46901" t="s">
        <v>27566</v>
      </c>
      <c r="B46901">
        <v>2004</v>
      </c>
      <c r="C46901" t="s">
        <v>8360</v>
      </c>
      <c r="D46901" t="s">
        <v>44252</v>
      </c>
    </row>
    <row r="46902" spans="1:4" ht="15">
      <c r="A46902" t="s">
        <v>27566</v>
      </c>
      <c r="B46902">
        <v>2004</v>
      </c>
      <c r="C46902" t="s">
        <v>3571</v>
      </c>
      <c r="D46902" t="s">
        <v>44253</v>
      </c>
    </row>
    <row r="46903" spans="1:4" ht="15">
      <c r="A46903" t="s">
        <v>27566</v>
      </c>
      <c r="B46903">
        <v>2004</v>
      </c>
      <c r="C46903" t="s">
        <v>17609</v>
      </c>
      <c r="D46903" t="s">
        <v>44254</v>
      </c>
    </row>
    <row r="46904" spans="1:4" ht="15">
      <c r="A46904" t="s">
        <v>27566</v>
      </c>
      <c r="B46904">
        <v>2004</v>
      </c>
      <c r="C46904" t="s">
        <v>15987</v>
      </c>
      <c r="D46904" t="s">
        <v>44255</v>
      </c>
    </row>
    <row r="46905" spans="1:4" ht="15">
      <c r="A46905" t="s">
        <v>27566</v>
      </c>
      <c r="B46905">
        <v>2003</v>
      </c>
      <c r="C46905" t="s">
        <v>20108</v>
      </c>
      <c r="D46905" t="s">
        <v>44256</v>
      </c>
    </row>
    <row r="46906" spans="1:4" ht="15">
      <c r="A46906" t="s">
        <v>27566</v>
      </c>
      <c r="B46906">
        <v>2003</v>
      </c>
      <c r="C46906" t="s">
        <v>8360</v>
      </c>
      <c r="D46906" t="s">
        <v>44257</v>
      </c>
    </row>
    <row r="46907" spans="1:4" ht="15">
      <c r="A46907" t="s">
        <v>27566</v>
      </c>
      <c r="B46907">
        <v>2003</v>
      </c>
      <c r="C46907" t="s">
        <v>44258</v>
      </c>
      <c r="D46907" t="s">
        <v>44259</v>
      </c>
    </row>
    <row r="46908" spans="1:4" ht="15">
      <c r="A46908" t="s">
        <v>27566</v>
      </c>
      <c r="B46908">
        <v>2002</v>
      </c>
      <c r="C46908" t="s">
        <v>1948</v>
      </c>
      <c r="D46908" t="s">
        <v>44260</v>
      </c>
    </row>
    <row r="46909" spans="1:4" ht="15">
      <c r="A46909" t="s">
        <v>27566</v>
      </c>
      <c r="B46909">
        <v>2002</v>
      </c>
      <c r="C46909" t="s">
        <v>44261</v>
      </c>
      <c r="D46909" t="s">
        <v>44262</v>
      </c>
    </row>
    <row r="46910" spans="1:4" ht="15">
      <c r="A46910" t="s">
        <v>27566</v>
      </c>
      <c r="B46910">
        <v>2002</v>
      </c>
      <c r="C46910" t="s">
        <v>44261</v>
      </c>
      <c r="D46910" t="s">
        <v>44263</v>
      </c>
    </row>
    <row r="46911" spans="1:4" ht="15">
      <c r="A46911" t="s">
        <v>27566</v>
      </c>
      <c r="B46911">
        <v>2001</v>
      </c>
      <c r="C46911" t="s">
        <v>17609</v>
      </c>
      <c r="D46911" t="s">
        <v>44264</v>
      </c>
    </row>
    <row r="46912" spans="1:4" ht="15">
      <c r="A46912" t="s">
        <v>27566</v>
      </c>
      <c r="B46912">
        <v>2001</v>
      </c>
      <c r="C46912" t="s">
        <v>17609</v>
      </c>
      <c r="D46912" t="s">
        <v>44265</v>
      </c>
    </row>
    <row r="46913" spans="1:4" ht="15">
      <c r="A46913" t="s">
        <v>27566</v>
      </c>
      <c r="B46913">
        <v>2001</v>
      </c>
      <c r="C46913" t="s">
        <v>1</v>
      </c>
      <c r="D46913" t="s">
        <v>44266</v>
      </c>
    </row>
    <row r="46914" spans="1:4" ht="15">
      <c r="A46914" t="s">
        <v>27566</v>
      </c>
      <c r="B46914">
        <v>2000</v>
      </c>
      <c r="C46914" t="s">
        <v>44267</v>
      </c>
      <c r="D46914" t="s">
        <v>44268</v>
      </c>
    </row>
    <row r="46915" spans="1:4" ht="15">
      <c r="A46915" t="s">
        <v>27567</v>
      </c>
      <c r="B46915">
        <v>2023</v>
      </c>
      <c r="C46915" t="s">
        <v>19939</v>
      </c>
      <c r="D46915" t="s">
        <v>43559</v>
      </c>
    </row>
    <row r="46916" spans="1:4" ht="15">
      <c r="A46916" t="s">
        <v>27567</v>
      </c>
      <c r="B46916">
        <v>2023</v>
      </c>
      <c r="C46916" t="s">
        <v>619</v>
      </c>
      <c r="D46916" t="s">
        <v>44269</v>
      </c>
    </row>
    <row r="46917" spans="1:4" ht="15">
      <c r="A46917" t="s">
        <v>27567</v>
      </c>
      <c r="B46917">
        <v>2023</v>
      </c>
      <c r="C46917" t="s">
        <v>1318</v>
      </c>
      <c r="D46917" t="s">
        <v>43569</v>
      </c>
    </row>
    <row r="46918" spans="1:4" ht="15">
      <c r="A46918" t="s">
        <v>27567</v>
      </c>
      <c r="B46918">
        <v>2021</v>
      </c>
      <c r="C46918" t="s">
        <v>44270</v>
      </c>
      <c r="D46918" t="s">
        <v>44271</v>
      </c>
    </row>
    <row r="46919" spans="1:4" ht="15">
      <c r="A46919" t="s">
        <v>27567</v>
      </c>
      <c r="B46919">
        <v>2021</v>
      </c>
      <c r="C46919" t="s">
        <v>7678</v>
      </c>
      <c r="D46919" t="s">
        <v>43637</v>
      </c>
    </row>
    <row r="46920" spans="1:4" ht="15">
      <c r="A46920" t="s">
        <v>27567</v>
      </c>
      <c r="B46920">
        <v>2021</v>
      </c>
      <c r="C46920" t="s">
        <v>7678</v>
      </c>
      <c r="D46920" t="s">
        <v>44272</v>
      </c>
    </row>
    <row r="46921" spans="1:4" ht="15">
      <c r="A46921" t="s">
        <v>27567</v>
      </c>
      <c r="B46921">
        <v>2020</v>
      </c>
      <c r="C46921" t="s">
        <v>15571</v>
      </c>
      <c r="D46921" t="s">
        <v>44273</v>
      </c>
    </row>
    <row r="46922" spans="1:4" ht="15">
      <c r="A46922" t="s">
        <v>27567</v>
      </c>
      <c r="B46922">
        <v>2020</v>
      </c>
      <c r="C46922" t="s">
        <v>1335</v>
      </c>
      <c r="D46922" t="s">
        <v>44274</v>
      </c>
    </row>
    <row r="46923" spans="1:4" ht="15">
      <c r="A46923" t="s">
        <v>27567</v>
      </c>
      <c r="B46923">
        <v>2019</v>
      </c>
      <c r="C46923" t="s">
        <v>44275</v>
      </c>
      <c r="D46923" t="s">
        <v>44276</v>
      </c>
    </row>
    <row r="46924" spans="1:4" ht="15">
      <c r="A46924" t="s">
        <v>27567</v>
      </c>
      <c r="B46924">
        <v>2018</v>
      </c>
      <c r="C46924" t="s">
        <v>17380</v>
      </c>
      <c r="D46924" t="s">
        <v>44277</v>
      </c>
    </row>
    <row r="46925" spans="1:4" ht="15">
      <c r="A46925" t="s">
        <v>27567</v>
      </c>
      <c r="B46925">
        <v>2017</v>
      </c>
      <c r="C46925" t="s">
        <v>918</v>
      </c>
      <c r="D46925" t="s">
        <v>42631</v>
      </c>
    </row>
    <row r="46926" spans="1:4" ht="15">
      <c r="A46926" t="s">
        <v>27567</v>
      </c>
      <c r="B46926">
        <v>2016</v>
      </c>
      <c r="C46926" t="s">
        <v>20047</v>
      </c>
      <c r="D46926" t="s">
        <v>44278</v>
      </c>
    </row>
    <row r="46927" spans="1:4" ht="15">
      <c r="A46927" t="s">
        <v>27567</v>
      </c>
      <c r="B46927">
        <v>2016</v>
      </c>
      <c r="C46927" t="s">
        <v>1335</v>
      </c>
      <c r="D46927" t="s">
        <v>44279</v>
      </c>
    </row>
    <row r="46928" spans="1:4" ht="15">
      <c r="A46928" t="s">
        <v>27567</v>
      </c>
      <c r="B46928">
        <v>2015</v>
      </c>
      <c r="C46928" t="s">
        <v>17380</v>
      </c>
      <c r="D46928" t="s">
        <v>44280</v>
      </c>
    </row>
    <row r="46929" spans="1:4" ht="15">
      <c r="A46929" t="s">
        <v>27567</v>
      </c>
      <c r="B46929">
        <v>2014</v>
      </c>
      <c r="C46929" t="s">
        <v>30396</v>
      </c>
      <c r="D46929" t="s">
        <v>44281</v>
      </c>
    </row>
    <row r="46930" spans="1:4" ht="15">
      <c r="A46930" t="s">
        <v>27567</v>
      </c>
      <c r="B46930">
        <v>2013</v>
      </c>
      <c r="C46930" t="s">
        <v>1335</v>
      </c>
      <c r="D46930" t="s">
        <v>44282</v>
      </c>
    </row>
    <row r="46931" spans="1:4" ht="15">
      <c r="A46931" t="s">
        <v>27567</v>
      </c>
      <c r="B46931">
        <v>2012</v>
      </c>
      <c r="C46931" t="s">
        <v>15837</v>
      </c>
      <c r="D46931" t="s">
        <v>44283</v>
      </c>
    </row>
    <row r="46932" spans="1:4" ht="15">
      <c r="A46932" t="s">
        <v>27567</v>
      </c>
      <c r="B46932">
        <v>2012</v>
      </c>
      <c r="C46932" t="s">
        <v>27685</v>
      </c>
      <c r="D46932" t="s">
        <v>40834</v>
      </c>
    </row>
    <row r="46933" spans="1:4" ht="15">
      <c r="A46933" t="s">
        <v>27567</v>
      </c>
      <c r="B46933">
        <v>2012</v>
      </c>
      <c r="C46933" t="s">
        <v>1335</v>
      </c>
      <c r="D46933" t="s">
        <v>44284</v>
      </c>
    </row>
    <row r="46934" spans="1:4" ht="15">
      <c r="A46934" t="s">
        <v>27567</v>
      </c>
      <c r="B46934">
        <v>2011</v>
      </c>
      <c r="C46934" t="s">
        <v>27685</v>
      </c>
      <c r="D46934" t="s">
        <v>40834</v>
      </c>
    </row>
    <row r="46935" spans="1:4" ht="15">
      <c r="A46935" t="s">
        <v>27567</v>
      </c>
      <c r="B46935">
        <v>2011</v>
      </c>
      <c r="C46935" t="s">
        <v>17482</v>
      </c>
      <c r="D46935" t="s">
        <v>44285</v>
      </c>
    </row>
    <row r="46936" spans="1:4" ht="15">
      <c r="A46936" t="s">
        <v>27567</v>
      </c>
      <c r="B46936">
        <v>2011</v>
      </c>
      <c r="C46936" t="s">
        <v>17380</v>
      </c>
      <c r="D46936" t="s">
        <v>44286</v>
      </c>
    </row>
    <row r="46937" spans="1:4" ht="15">
      <c r="A46937" t="s">
        <v>27567</v>
      </c>
      <c r="B46937">
        <v>2011</v>
      </c>
      <c r="C46937" t="s">
        <v>17380</v>
      </c>
      <c r="D46937" t="s">
        <v>44287</v>
      </c>
    </row>
    <row r="46938" spans="1:4" ht="15">
      <c r="A46938" t="s">
        <v>27567</v>
      </c>
      <c r="B46938">
        <v>2011</v>
      </c>
      <c r="C46938" t="s">
        <v>4731</v>
      </c>
      <c r="D46938" t="s">
        <v>44288</v>
      </c>
    </row>
    <row r="46939" spans="1:4" ht="15">
      <c r="A46939" t="s">
        <v>27567</v>
      </c>
      <c r="B46939">
        <v>2010</v>
      </c>
      <c r="C46939" t="s">
        <v>12098</v>
      </c>
      <c r="D46939" t="s">
        <v>44289</v>
      </c>
    </row>
    <row r="46940" spans="1:4" ht="15">
      <c r="A46940" t="s">
        <v>27567</v>
      </c>
      <c r="B46940">
        <v>2010</v>
      </c>
      <c r="C46940" t="s">
        <v>619</v>
      </c>
      <c r="D46940" t="s">
        <v>44290</v>
      </c>
    </row>
    <row r="46941" spans="1:4" ht="15">
      <c r="A46941" t="s">
        <v>27567</v>
      </c>
      <c r="B46941">
        <v>2010</v>
      </c>
      <c r="C46941" t="s">
        <v>619</v>
      </c>
      <c r="D46941" t="s">
        <v>44291</v>
      </c>
    </row>
    <row r="46942" spans="1:4" ht="15">
      <c r="A46942" t="s">
        <v>27567</v>
      </c>
      <c r="B46942">
        <v>2010</v>
      </c>
      <c r="C46942" t="s">
        <v>619</v>
      </c>
      <c r="D46942" t="s">
        <v>44292</v>
      </c>
    </row>
    <row r="46943" spans="1:4" ht="15">
      <c r="A46943" t="s">
        <v>27567</v>
      </c>
      <c r="B46943">
        <v>2010</v>
      </c>
      <c r="C46943" t="s">
        <v>1553</v>
      </c>
      <c r="D46943" t="s">
        <v>44293</v>
      </c>
    </row>
    <row r="46944" spans="1:4" ht="15">
      <c r="A46944" t="s">
        <v>27567</v>
      </c>
      <c r="B46944">
        <v>2010</v>
      </c>
      <c r="C46944" t="s">
        <v>15571</v>
      </c>
      <c r="D46944" t="s">
        <v>44294</v>
      </c>
    </row>
    <row r="46945" spans="1:4" ht="15">
      <c r="A46945" t="s">
        <v>27567</v>
      </c>
      <c r="B46945">
        <v>2010</v>
      </c>
      <c r="C46945" t="s">
        <v>1335</v>
      </c>
      <c r="D46945" t="s">
        <v>44295</v>
      </c>
    </row>
    <row r="46946" spans="1:4" ht="15">
      <c r="A46946" t="s">
        <v>27567</v>
      </c>
      <c r="B46946">
        <v>2010</v>
      </c>
      <c r="C46946" t="s">
        <v>24720</v>
      </c>
      <c r="D46946" t="s">
        <v>44296</v>
      </c>
    </row>
    <row r="46947" spans="1:4" ht="15">
      <c r="A46947" t="s">
        <v>27567</v>
      </c>
      <c r="B46947">
        <v>2009</v>
      </c>
      <c r="C46947" t="s">
        <v>619</v>
      </c>
      <c r="D46947" t="s">
        <v>44297</v>
      </c>
    </row>
    <row r="46948" spans="1:4" ht="15">
      <c r="A46948" t="s">
        <v>27567</v>
      </c>
      <c r="B46948">
        <v>2009</v>
      </c>
      <c r="C46948" t="s">
        <v>1335</v>
      </c>
      <c r="D46948" t="s">
        <v>44298</v>
      </c>
    </row>
    <row r="46949" spans="1:4" ht="15">
      <c r="A46949" t="s">
        <v>27567</v>
      </c>
      <c r="B46949">
        <v>2008</v>
      </c>
      <c r="C46949" t="s">
        <v>619</v>
      </c>
      <c r="D46949" t="s">
        <v>44299</v>
      </c>
    </row>
    <row r="46950" spans="1:4" ht="15">
      <c r="A46950" t="s">
        <v>27567</v>
      </c>
      <c r="B46950">
        <v>2008</v>
      </c>
      <c r="C46950" t="s">
        <v>44300</v>
      </c>
      <c r="D46950" t="s">
        <v>44301</v>
      </c>
    </row>
    <row r="46951" spans="1:4" ht="15">
      <c r="A46951" t="s">
        <v>27568</v>
      </c>
      <c r="B46951">
        <v>2023</v>
      </c>
      <c r="C46951" t="s">
        <v>995</v>
      </c>
      <c r="D46951" t="s">
        <v>44302</v>
      </c>
    </row>
    <row r="46952" spans="1:4" ht="15">
      <c r="A46952" t="s">
        <v>27568</v>
      </c>
      <c r="B46952">
        <v>2023</v>
      </c>
      <c r="C46952" t="s">
        <v>15458</v>
      </c>
      <c r="D46952" t="s">
        <v>44303</v>
      </c>
    </row>
    <row r="46953" spans="1:4" ht="15">
      <c r="A46953" t="s">
        <v>27568</v>
      </c>
      <c r="B46953">
        <v>2023</v>
      </c>
      <c r="C46953" t="s">
        <v>15458</v>
      </c>
      <c r="D46953" t="s">
        <v>44304</v>
      </c>
    </row>
    <row r="46954" spans="1:4" ht="15">
      <c r="A46954" t="s">
        <v>27568</v>
      </c>
      <c r="B46954">
        <v>2023</v>
      </c>
      <c r="C46954" t="s">
        <v>15458</v>
      </c>
      <c r="D46954" t="s">
        <v>44305</v>
      </c>
    </row>
    <row r="46955" spans="1:4" ht="15">
      <c r="A46955" t="s">
        <v>27568</v>
      </c>
      <c r="B46955">
        <v>2023</v>
      </c>
      <c r="C46955" t="s">
        <v>15458</v>
      </c>
      <c r="D46955" t="s">
        <v>44306</v>
      </c>
    </row>
    <row r="46956" spans="1:4" ht="15">
      <c r="A46956" t="s">
        <v>27568</v>
      </c>
      <c r="B46956">
        <v>2023</v>
      </c>
      <c r="C46956" t="s">
        <v>660</v>
      </c>
      <c r="D46956" t="s">
        <v>44307</v>
      </c>
    </row>
    <row r="46957" spans="1:4" ht="15">
      <c r="A46957" t="s">
        <v>27568</v>
      </c>
      <c r="B46957">
        <v>2023</v>
      </c>
      <c r="C46957" t="s">
        <v>901</v>
      </c>
      <c r="D46957" t="s">
        <v>44308</v>
      </c>
    </row>
    <row r="46958" spans="1:4" ht="15">
      <c r="A46958" t="s">
        <v>27568</v>
      </c>
      <c r="B46958">
        <v>2023</v>
      </c>
      <c r="C46958" t="s">
        <v>1</v>
      </c>
      <c r="D46958" t="s">
        <v>44309</v>
      </c>
    </row>
    <row r="46959" spans="1:4" ht="15">
      <c r="A46959" t="s">
        <v>27568</v>
      </c>
      <c r="B46959">
        <v>2022</v>
      </c>
      <c r="C46959" t="s">
        <v>15458</v>
      </c>
      <c r="D46959" t="s">
        <v>44310</v>
      </c>
    </row>
    <row r="46960" spans="1:4" ht="15">
      <c r="A46960" t="s">
        <v>27568</v>
      </c>
      <c r="B46960">
        <v>2022</v>
      </c>
      <c r="C46960" t="s">
        <v>15458</v>
      </c>
      <c r="D46960" t="s">
        <v>44311</v>
      </c>
    </row>
    <row r="46961" spans="1:4" ht="15">
      <c r="A46961" t="s">
        <v>27568</v>
      </c>
      <c r="B46961">
        <v>2022</v>
      </c>
      <c r="C46961" t="s">
        <v>15458</v>
      </c>
      <c r="D46961" t="s">
        <v>44312</v>
      </c>
    </row>
    <row r="46962" spans="1:4" ht="15">
      <c r="A46962" t="s">
        <v>27568</v>
      </c>
      <c r="B46962">
        <v>2022</v>
      </c>
      <c r="C46962" t="s">
        <v>15458</v>
      </c>
      <c r="D46962" t="s">
        <v>44313</v>
      </c>
    </row>
    <row r="46963" spans="1:4" ht="15">
      <c r="A46963" t="s">
        <v>27568</v>
      </c>
      <c r="B46963">
        <v>2022</v>
      </c>
      <c r="C46963" t="s">
        <v>15458</v>
      </c>
      <c r="D46963" t="s">
        <v>44314</v>
      </c>
    </row>
    <row r="46964" spans="1:4" ht="15">
      <c r="A46964" t="s">
        <v>27568</v>
      </c>
      <c r="B46964">
        <v>2022</v>
      </c>
      <c r="C46964" t="s">
        <v>15458</v>
      </c>
      <c r="D46964" t="s">
        <v>44315</v>
      </c>
    </row>
    <row r="46965" spans="1:4" ht="15">
      <c r="A46965" t="s">
        <v>27568</v>
      </c>
      <c r="B46965">
        <v>2022</v>
      </c>
      <c r="C46965" t="s">
        <v>1278</v>
      </c>
      <c r="D46965" t="s">
        <v>44316</v>
      </c>
    </row>
    <row r="46966" spans="1:4" ht="15">
      <c r="A46966" t="s">
        <v>27568</v>
      </c>
      <c r="B46966">
        <v>2022</v>
      </c>
      <c r="C46966" t="s">
        <v>10887</v>
      </c>
      <c r="D46966" t="s">
        <v>44317</v>
      </c>
    </row>
    <row r="46967" spans="1:4" ht="15">
      <c r="A46967" t="s">
        <v>27568</v>
      </c>
      <c r="B46967">
        <v>2022</v>
      </c>
      <c r="C46967" t="s">
        <v>779</v>
      </c>
      <c r="D46967" t="s">
        <v>44318</v>
      </c>
    </row>
    <row r="46968" spans="1:4" ht="15">
      <c r="A46968" t="s">
        <v>27568</v>
      </c>
      <c r="B46968">
        <v>2022</v>
      </c>
      <c r="C46968" t="s">
        <v>1</v>
      </c>
      <c r="D46968" t="s">
        <v>44319</v>
      </c>
    </row>
    <row r="46969" spans="1:4" ht="15">
      <c r="A46969" t="s">
        <v>27568</v>
      </c>
      <c r="B46969">
        <v>2022</v>
      </c>
      <c r="C46969" t="s">
        <v>1</v>
      </c>
      <c r="D46969" t="s">
        <v>44320</v>
      </c>
    </row>
    <row r="46970" spans="1:4" ht="15">
      <c r="A46970" t="s">
        <v>27568</v>
      </c>
      <c r="B46970">
        <v>2021</v>
      </c>
      <c r="C46970" t="s">
        <v>874</v>
      </c>
      <c r="D46970" t="s">
        <v>44321</v>
      </c>
    </row>
    <row r="46971" spans="1:4" ht="15">
      <c r="A46971" t="s">
        <v>27568</v>
      </c>
      <c r="B46971">
        <v>2021</v>
      </c>
      <c r="C46971" t="s">
        <v>995</v>
      </c>
      <c r="D46971" t="s">
        <v>44322</v>
      </c>
    </row>
    <row r="46972" spans="1:4" ht="15">
      <c r="A46972" t="s">
        <v>27568</v>
      </c>
      <c r="B46972">
        <v>2021</v>
      </c>
      <c r="C46972" t="s">
        <v>15458</v>
      </c>
      <c r="D46972" t="s">
        <v>44323</v>
      </c>
    </row>
    <row r="46973" spans="1:4" ht="15">
      <c r="A46973" t="s">
        <v>27568</v>
      </c>
      <c r="B46973">
        <v>2021</v>
      </c>
      <c r="C46973" t="s">
        <v>15458</v>
      </c>
      <c r="D46973" t="s">
        <v>44324</v>
      </c>
    </row>
    <row r="46974" spans="1:4" ht="15">
      <c r="A46974" t="s">
        <v>27568</v>
      </c>
      <c r="B46974">
        <v>2021</v>
      </c>
      <c r="C46974" t="s">
        <v>15458</v>
      </c>
      <c r="D46974" t="s">
        <v>44325</v>
      </c>
    </row>
    <row r="46975" spans="1:4" ht="15">
      <c r="A46975" t="s">
        <v>27568</v>
      </c>
      <c r="B46975">
        <v>2021</v>
      </c>
      <c r="C46975" t="s">
        <v>13551</v>
      </c>
      <c r="D46975" t="s">
        <v>44326</v>
      </c>
    </row>
    <row r="46976" spans="1:4" ht="15">
      <c r="A46976" t="s">
        <v>27568</v>
      </c>
      <c r="B46976">
        <v>2021</v>
      </c>
      <c r="C46976" t="s">
        <v>660</v>
      </c>
      <c r="D46976" t="s">
        <v>44327</v>
      </c>
    </row>
    <row r="46977" spans="1:4" ht="15">
      <c r="A46977" t="s">
        <v>27568</v>
      </c>
      <c r="B46977">
        <v>2020</v>
      </c>
      <c r="C46977" t="s">
        <v>22858</v>
      </c>
      <c r="D46977" t="s">
        <v>44328</v>
      </c>
    </row>
    <row r="46978" spans="1:4" ht="15">
      <c r="A46978" t="s">
        <v>27568</v>
      </c>
      <c r="B46978">
        <v>2020</v>
      </c>
      <c r="C46978" t="s">
        <v>1234</v>
      </c>
      <c r="D46978" t="s">
        <v>44329</v>
      </c>
    </row>
    <row r="46979" spans="1:4" ht="15">
      <c r="A46979" t="s">
        <v>27568</v>
      </c>
      <c r="B46979">
        <v>2020</v>
      </c>
      <c r="C46979" t="s">
        <v>660</v>
      </c>
      <c r="D46979" t="s">
        <v>44330</v>
      </c>
    </row>
    <row r="46980" spans="1:4" ht="15">
      <c r="A46980" t="s">
        <v>27568</v>
      </c>
      <c r="B46980">
        <v>2020</v>
      </c>
      <c r="C46980" t="s">
        <v>1</v>
      </c>
      <c r="D46980" t="s">
        <v>44330</v>
      </c>
    </row>
    <row r="46981" spans="1:4" ht="15">
      <c r="A46981" t="s">
        <v>27568</v>
      </c>
      <c r="B46981">
        <v>2019</v>
      </c>
      <c r="C46981" t="s">
        <v>2220</v>
      </c>
      <c r="D46981" t="s">
        <v>44331</v>
      </c>
    </row>
    <row r="46982" spans="1:4" ht="15">
      <c r="A46982" t="s">
        <v>27568</v>
      </c>
      <c r="B46982">
        <v>2019</v>
      </c>
      <c r="C46982" t="s">
        <v>995</v>
      </c>
      <c r="D46982" t="s">
        <v>44332</v>
      </c>
    </row>
    <row r="46983" spans="1:4" ht="15">
      <c r="A46983" t="s">
        <v>27568</v>
      </c>
      <c r="B46983">
        <v>2019</v>
      </c>
      <c r="C46983" t="s">
        <v>15458</v>
      </c>
      <c r="D46983" t="s">
        <v>44333</v>
      </c>
    </row>
    <row r="46984" spans="1:4" ht="15">
      <c r="A46984" t="s">
        <v>27568</v>
      </c>
      <c r="B46984">
        <v>2019</v>
      </c>
      <c r="C46984" t="s">
        <v>3311</v>
      </c>
      <c r="D46984" t="s">
        <v>44334</v>
      </c>
    </row>
    <row r="46985" spans="1:4" ht="15">
      <c r="A46985" t="s">
        <v>27568</v>
      </c>
      <c r="B46985">
        <v>2019</v>
      </c>
      <c r="C46985" t="s">
        <v>6567</v>
      </c>
      <c r="D46985" t="s">
        <v>44335</v>
      </c>
    </row>
    <row r="46986" spans="1:4" ht="15">
      <c r="A46986" t="s">
        <v>27568</v>
      </c>
      <c r="B46986">
        <v>2018</v>
      </c>
      <c r="C46986" t="s">
        <v>874</v>
      </c>
      <c r="D46986" t="s">
        <v>44336</v>
      </c>
    </row>
    <row r="46987" spans="1:4" ht="15">
      <c r="A46987" t="s">
        <v>27568</v>
      </c>
      <c r="B46987">
        <v>2018</v>
      </c>
      <c r="C46987" t="s">
        <v>874</v>
      </c>
      <c r="D46987" t="s">
        <v>44337</v>
      </c>
    </row>
    <row r="46988" spans="1:4" ht="15">
      <c r="A46988" t="s">
        <v>27568</v>
      </c>
      <c r="B46988">
        <v>2018</v>
      </c>
      <c r="C46988" t="s">
        <v>15458</v>
      </c>
      <c r="D46988" t="s">
        <v>44338</v>
      </c>
    </row>
    <row r="46989" spans="1:4" ht="15">
      <c r="A46989" t="s">
        <v>27568</v>
      </c>
      <c r="B46989">
        <v>2018</v>
      </c>
      <c r="C46989" t="s">
        <v>1278</v>
      </c>
      <c r="D46989" t="s">
        <v>44339</v>
      </c>
    </row>
    <row r="46990" spans="1:4" ht="15">
      <c r="A46990" t="s">
        <v>27568</v>
      </c>
      <c r="B46990">
        <v>2018</v>
      </c>
      <c r="C46990" t="s">
        <v>16578</v>
      </c>
      <c r="D46990" t="s">
        <v>44340</v>
      </c>
    </row>
    <row r="46991" spans="1:4" ht="15">
      <c r="A46991" t="s">
        <v>27568</v>
      </c>
      <c r="B46991">
        <v>2018</v>
      </c>
      <c r="C46991" t="s">
        <v>13104</v>
      </c>
      <c r="D46991" t="s">
        <v>44341</v>
      </c>
    </row>
    <row r="46992" spans="1:4" ht="15">
      <c r="A46992" t="s">
        <v>27568</v>
      </c>
      <c r="B46992">
        <v>2018</v>
      </c>
      <c r="C46992" t="s">
        <v>12072</v>
      </c>
      <c r="D46992" t="s">
        <v>44342</v>
      </c>
    </row>
    <row r="46993" spans="1:4" ht="15">
      <c r="A46993" t="s">
        <v>27568</v>
      </c>
      <c r="B46993">
        <v>2018</v>
      </c>
      <c r="C46993" t="s">
        <v>4569</v>
      </c>
      <c r="D46993" t="s">
        <v>44343</v>
      </c>
    </row>
    <row r="46994" spans="1:4" ht="15">
      <c r="A46994" t="s">
        <v>27568</v>
      </c>
      <c r="B46994">
        <v>2018</v>
      </c>
      <c r="C46994" t="s">
        <v>644</v>
      </c>
      <c r="D46994" t="s">
        <v>44344</v>
      </c>
    </row>
    <row r="46995" spans="1:4" ht="15">
      <c r="A46995" t="s">
        <v>27568</v>
      </c>
      <c r="B46995">
        <v>2017</v>
      </c>
      <c r="C46995" t="s">
        <v>3528</v>
      </c>
      <c r="D46995" t="s">
        <v>44345</v>
      </c>
    </row>
    <row r="46996" spans="1:4" ht="15">
      <c r="A46996" t="s">
        <v>27568</v>
      </c>
      <c r="B46996">
        <v>2017</v>
      </c>
      <c r="C46996" t="s">
        <v>912</v>
      </c>
      <c r="D46996" t="s">
        <v>44346</v>
      </c>
    </row>
    <row r="46997" spans="1:4" ht="15">
      <c r="A46997" t="s">
        <v>27568</v>
      </c>
      <c r="B46997">
        <v>2017</v>
      </c>
      <c r="C46997" t="s">
        <v>891</v>
      </c>
      <c r="D46997" t="s">
        <v>44347</v>
      </c>
    </row>
    <row r="46998" spans="1:4" ht="15">
      <c r="A46998" t="s">
        <v>27568</v>
      </c>
      <c r="B46998">
        <v>2017</v>
      </c>
      <c r="C46998" t="s">
        <v>15458</v>
      </c>
      <c r="D46998" t="s">
        <v>44348</v>
      </c>
    </row>
    <row r="46999" spans="1:4" ht="15">
      <c r="A46999" t="s">
        <v>27568</v>
      </c>
      <c r="B46999">
        <v>2017</v>
      </c>
      <c r="C46999" t="s">
        <v>16578</v>
      </c>
      <c r="D46999" t="s">
        <v>44349</v>
      </c>
    </row>
    <row r="47000" spans="1:4" ht="15">
      <c r="A47000" t="s">
        <v>27568</v>
      </c>
      <c r="B47000">
        <v>2017</v>
      </c>
      <c r="C47000" t="s">
        <v>1179</v>
      </c>
      <c r="D47000" t="s">
        <v>44350</v>
      </c>
    </row>
    <row r="47001" spans="1:4" ht="15">
      <c r="A47001" t="s">
        <v>27568</v>
      </c>
      <c r="B47001">
        <v>2016</v>
      </c>
      <c r="C47001" t="s">
        <v>15458</v>
      </c>
      <c r="D47001" t="s">
        <v>44351</v>
      </c>
    </row>
    <row r="47002" spans="1:4" ht="15">
      <c r="A47002" t="s">
        <v>27568</v>
      </c>
      <c r="B47002">
        <v>2016</v>
      </c>
      <c r="C47002" t="s">
        <v>1225</v>
      </c>
      <c r="D47002" t="s">
        <v>10982</v>
      </c>
    </row>
    <row r="47003" spans="1:4" ht="15">
      <c r="A47003" t="s">
        <v>27568</v>
      </c>
      <c r="B47003">
        <v>2015</v>
      </c>
      <c r="C47003" t="s">
        <v>1652</v>
      </c>
      <c r="D47003" t="s">
        <v>44352</v>
      </c>
    </row>
    <row r="47004" spans="1:4" ht="15">
      <c r="A47004" t="s">
        <v>27568</v>
      </c>
      <c r="B47004">
        <v>2015</v>
      </c>
      <c r="C47004" t="s">
        <v>1131</v>
      </c>
      <c r="D47004" t="s">
        <v>44353</v>
      </c>
    </row>
    <row r="47005" spans="1:4" ht="15">
      <c r="A47005" t="s">
        <v>27568</v>
      </c>
      <c r="B47005">
        <v>2015</v>
      </c>
      <c r="C47005" t="s">
        <v>995</v>
      </c>
      <c r="D47005" t="s">
        <v>44354</v>
      </c>
    </row>
    <row r="47006" spans="1:4" ht="15">
      <c r="A47006" t="s">
        <v>27568</v>
      </c>
      <c r="B47006">
        <v>2015</v>
      </c>
      <c r="C47006" t="s">
        <v>995</v>
      </c>
      <c r="D47006" t="s">
        <v>44355</v>
      </c>
    </row>
    <row r="47007" spans="1:4" ht="15">
      <c r="A47007" t="s">
        <v>27568</v>
      </c>
      <c r="B47007">
        <v>2015</v>
      </c>
      <c r="C47007" t="s">
        <v>644</v>
      </c>
      <c r="D47007" t="s">
        <v>13026</v>
      </c>
    </row>
    <row r="47008" spans="1:4" ht="15">
      <c r="A47008" t="s">
        <v>27568</v>
      </c>
      <c r="B47008">
        <v>2015</v>
      </c>
      <c r="C47008" t="s">
        <v>644</v>
      </c>
      <c r="D47008" t="s">
        <v>44356</v>
      </c>
    </row>
    <row r="47009" spans="1:4" ht="15">
      <c r="A47009" t="s">
        <v>27568</v>
      </c>
      <c r="B47009">
        <v>2015</v>
      </c>
      <c r="C47009" t="s">
        <v>901</v>
      </c>
      <c r="D47009" t="s">
        <v>44357</v>
      </c>
    </row>
    <row r="47010" spans="1:4" ht="15">
      <c r="A47010" t="s">
        <v>27568</v>
      </c>
      <c r="B47010">
        <v>2015</v>
      </c>
      <c r="C47010" t="s">
        <v>901</v>
      </c>
      <c r="D47010" t="s">
        <v>44358</v>
      </c>
    </row>
    <row r="47011" spans="1:4" ht="15">
      <c r="A47011" t="s">
        <v>27568</v>
      </c>
      <c r="B47011">
        <v>2014</v>
      </c>
      <c r="C47011" t="s">
        <v>891</v>
      </c>
      <c r="D47011" t="s">
        <v>13044</v>
      </c>
    </row>
    <row r="47012" spans="1:4" ht="15">
      <c r="A47012" t="s">
        <v>27568</v>
      </c>
      <c r="B47012">
        <v>2014</v>
      </c>
      <c r="C47012" t="s">
        <v>8287</v>
      </c>
      <c r="D47012" t="s">
        <v>44359</v>
      </c>
    </row>
    <row r="47013" spans="1:4" ht="15">
      <c r="A47013" t="s">
        <v>27568</v>
      </c>
      <c r="B47013">
        <v>2014</v>
      </c>
      <c r="C47013" t="s">
        <v>1278</v>
      </c>
      <c r="D47013" t="s">
        <v>44360</v>
      </c>
    </row>
    <row r="47014" spans="1:4" ht="15">
      <c r="A47014" t="s">
        <v>27568</v>
      </c>
      <c r="B47014">
        <v>2013</v>
      </c>
      <c r="C47014" t="s">
        <v>891</v>
      </c>
      <c r="D47014" t="s">
        <v>44361</v>
      </c>
    </row>
    <row r="47015" spans="1:4" ht="15">
      <c r="A47015" t="s">
        <v>27568</v>
      </c>
      <c r="B47015">
        <v>2013</v>
      </c>
      <c r="C47015" t="s">
        <v>891</v>
      </c>
      <c r="D47015" t="s">
        <v>44362</v>
      </c>
    </row>
    <row r="47016" spans="1:4" ht="15">
      <c r="A47016" t="s">
        <v>27568</v>
      </c>
      <c r="B47016">
        <v>2013</v>
      </c>
      <c r="C47016" t="s">
        <v>891</v>
      </c>
      <c r="D47016" t="s">
        <v>44363</v>
      </c>
    </row>
    <row r="47017" spans="1:4" ht="15">
      <c r="A47017" t="s">
        <v>27568</v>
      </c>
      <c r="B47017">
        <v>2013</v>
      </c>
      <c r="C47017" t="s">
        <v>11030</v>
      </c>
      <c r="D47017" t="s">
        <v>13076</v>
      </c>
    </row>
    <row r="47018" spans="1:4" ht="15">
      <c r="A47018" t="s">
        <v>27568</v>
      </c>
      <c r="B47018">
        <v>2013</v>
      </c>
      <c r="C47018" t="s">
        <v>624</v>
      </c>
      <c r="D47018" t="s">
        <v>44364</v>
      </c>
    </row>
    <row r="47019" spans="1:4" ht="15">
      <c r="A47019" t="s">
        <v>27568</v>
      </c>
      <c r="B47019">
        <v>2013</v>
      </c>
      <c r="C47019" t="s">
        <v>15458</v>
      </c>
      <c r="D47019" t="s">
        <v>44365</v>
      </c>
    </row>
    <row r="47020" spans="1:4" ht="15">
      <c r="A47020" t="s">
        <v>27568</v>
      </c>
      <c r="B47020">
        <v>2013</v>
      </c>
      <c r="C47020" t="s">
        <v>1117</v>
      </c>
      <c r="D47020" t="s">
        <v>44366</v>
      </c>
    </row>
    <row r="47021" spans="1:4" ht="15">
      <c r="A47021" t="s">
        <v>27568</v>
      </c>
      <c r="B47021">
        <v>2013</v>
      </c>
      <c r="C47021" t="s">
        <v>644</v>
      </c>
      <c r="D47021" t="s">
        <v>44367</v>
      </c>
    </row>
    <row r="47022" spans="1:4" ht="15">
      <c r="A47022" t="s">
        <v>27568</v>
      </c>
      <c r="B47022">
        <v>2013</v>
      </c>
      <c r="C47022" t="s">
        <v>644</v>
      </c>
      <c r="D47022" t="s">
        <v>44368</v>
      </c>
    </row>
    <row r="47023" spans="1:4" ht="15">
      <c r="A47023" t="s">
        <v>27568</v>
      </c>
      <c r="B47023">
        <v>2013</v>
      </c>
      <c r="C47023" t="s">
        <v>901</v>
      </c>
      <c r="D47023" t="s">
        <v>44369</v>
      </c>
    </row>
    <row r="47024" spans="1:4" ht="15">
      <c r="A47024" t="s">
        <v>27568</v>
      </c>
      <c r="B47024">
        <v>2012</v>
      </c>
      <c r="C47024" t="s">
        <v>9</v>
      </c>
      <c r="D47024" t="s">
        <v>44370</v>
      </c>
    </row>
    <row r="47025" spans="1:4" ht="15">
      <c r="A47025" t="s">
        <v>27568</v>
      </c>
      <c r="B47025">
        <v>2012</v>
      </c>
      <c r="C47025" t="s">
        <v>884</v>
      </c>
      <c r="D47025" t="s">
        <v>44371</v>
      </c>
    </row>
    <row r="47026" spans="1:4" ht="15">
      <c r="A47026" t="s">
        <v>27568</v>
      </c>
      <c r="B47026">
        <v>2012</v>
      </c>
      <c r="C47026" t="s">
        <v>790</v>
      </c>
      <c r="D47026" t="s">
        <v>44372</v>
      </c>
    </row>
    <row r="47027" spans="1:4" ht="15">
      <c r="A47027" t="s">
        <v>27568</v>
      </c>
      <c r="B47027">
        <v>2012</v>
      </c>
      <c r="C47027" t="s">
        <v>1416</v>
      </c>
      <c r="D47027" t="s">
        <v>44373</v>
      </c>
    </row>
    <row r="47028" spans="1:4" ht="15">
      <c r="A47028" t="s">
        <v>27568</v>
      </c>
      <c r="B47028">
        <v>2012</v>
      </c>
      <c r="C47028" t="s">
        <v>1736</v>
      </c>
      <c r="D47028" t="s">
        <v>44374</v>
      </c>
    </row>
    <row r="47029" spans="1:4" ht="15">
      <c r="A47029" t="s">
        <v>27568</v>
      </c>
      <c r="B47029">
        <v>2011</v>
      </c>
      <c r="C47029" t="s">
        <v>1316</v>
      </c>
      <c r="D47029" t="s">
        <v>44375</v>
      </c>
    </row>
    <row r="47030" spans="1:4" ht="15">
      <c r="A47030" t="s">
        <v>27568</v>
      </c>
      <c r="B47030">
        <v>2011</v>
      </c>
      <c r="C47030" t="s">
        <v>891</v>
      </c>
      <c r="D47030" t="s">
        <v>44376</v>
      </c>
    </row>
    <row r="47031" spans="1:4" ht="15">
      <c r="A47031" t="s">
        <v>27568</v>
      </c>
      <c r="B47031">
        <v>2011</v>
      </c>
      <c r="C47031" t="s">
        <v>891</v>
      </c>
      <c r="D47031" t="s">
        <v>44377</v>
      </c>
    </row>
    <row r="47032" spans="1:4" ht="15">
      <c r="A47032" t="s">
        <v>27568</v>
      </c>
      <c r="B47032">
        <v>2011</v>
      </c>
      <c r="C47032" t="s">
        <v>891</v>
      </c>
      <c r="D47032" t="s">
        <v>44378</v>
      </c>
    </row>
    <row r="47033" spans="1:4" ht="15">
      <c r="A47033" t="s">
        <v>27568</v>
      </c>
      <c r="B47033">
        <v>2011</v>
      </c>
      <c r="C47033" t="s">
        <v>32</v>
      </c>
      <c r="D47033" t="s">
        <v>44379</v>
      </c>
    </row>
    <row r="47034" spans="1:4" ht="15">
      <c r="A47034" t="s">
        <v>27568</v>
      </c>
      <c r="B47034">
        <v>2011</v>
      </c>
      <c r="C47034" t="s">
        <v>901</v>
      </c>
      <c r="D47034" t="s">
        <v>44380</v>
      </c>
    </row>
    <row r="47035" spans="1:4" ht="15">
      <c r="A47035" t="s">
        <v>27568</v>
      </c>
      <c r="B47035">
        <v>2010</v>
      </c>
      <c r="C47035" t="s">
        <v>891</v>
      </c>
      <c r="D47035" t="s">
        <v>44381</v>
      </c>
    </row>
    <row r="47036" spans="1:4" ht="15">
      <c r="A47036" t="s">
        <v>27568</v>
      </c>
      <c r="B47036">
        <v>2010</v>
      </c>
      <c r="C47036" t="s">
        <v>891</v>
      </c>
      <c r="D47036" t="s">
        <v>44382</v>
      </c>
    </row>
    <row r="47037" spans="1:4" ht="15">
      <c r="A47037" t="s">
        <v>27568</v>
      </c>
      <c r="B47037">
        <v>2010</v>
      </c>
      <c r="C47037" t="s">
        <v>891</v>
      </c>
      <c r="D47037" t="s">
        <v>44383</v>
      </c>
    </row>
    <row r="47038" spans="1:4" ht="15">
      <c r="A47038" t="s">
        <v>27568</v>
      </c>
      <c r="B47038">
        <v>2009</v>
      </c>
      <c r="C47038" t="s">
        <v>916</v>
      </c>
      <c r="D47038" t="s">
        <v>44384</v>
      </c>
    </row>
    <row r="47039" spans="1:4" ht="15">
      <c r="A47039" t="s">
        <v>27568</v>
      </c>
      <c r="B47039">
        <v>2009</v>
      </c>
      <c r="C47039" t="s">
        <v>995</v>
      </c>
      <c r="D47039" t="s">
        <v>44385</v>
      </c>
    </row>
    <row r="47040" spans="1:4" ht="15">
      <c r="A47040" t="s">
        <v>27568</v>
      </c>
      <c r="B47040">
        <v>2009</v>
      </c>
      <c r="C47040" t="s">
        <v>1117</v>
      </c>
      <c r="D47040" t="s">
        <v>44386</v>
      </c>
    </row>
    <row r="47041" spans="1:4" ht="15">
      <c r="A47041" t="s">
        <v>27568</v>
      </c>
      <c r="B47041">
        <v>2009</v>
      </c>
      <c r="C47041" t="s">
        <v>660</v>
      </c>
      <c r="D47041" t="s">
        <v>3490</v>
      </c>
    </row>
    <row r="47042" spans="1:4" ht="15">
      <c r="A47042" t="s">
        <v>27568</v>
      </c>
      <c r="B47042">
        <v>2009</v>
      </c>
      <c r="C47042" t="s">
        <v>901</v>
      </c>
      <c r="D47042" t="s">
        <v>44387</v>
      </c>
    </row>
    <row r="47043" spans="1:4" ht="15">
      <c r="A47043" t="s">
        <v>27568</v>
      </c>
      <c r="B47043">
        <v>2008</v>
      </c>
      <c r="C47043" t="s">
        <v>916</v>
      </c>
      <c r="D47043" t="s">
        <v>20430</v>
      </c>
    </row>
    <row r="47044" spans="1:4" ht="15">
      <c r="A47044" t="s">
        <v>27568</v>
      </c>
      <c r="B47044">
        <v>2008</v>
      </c>
      <c r="C47044" t="s">
        <v>874</v>
      </c>
      <c r="D47044" t="s">
        <v>44388</v>
      </c>
    </row>
    <row r="47045" spans="1:4" ht="15">
      <c r="A47045" t="s">
        <v>27568</v>
      </c>
      <c r="B47045">
        <v>2008</v>
      </c>
      <c r="C47045" t="s">
        <v>874</v>
      </c>
      <c r="D47045" t="s">
        <v>44389</v>
      </c>
    </row>
    <row r="47046" spans="1:4" ht="15">
      <c r="A47046" t="s">
        <v>27568</v>
      </c>
      <c r="B47046">
        <v>2008</v>
      </c>
      <c r="C47046" t="s">
        <v>874</v>
      </c>
      <c r="D47046" t="s">
        <v>44390</v>
      </c>
    </row>
    <row r="47047" spans="1:4" ht="15">
      <c r="A47047" t="s">
        <v>27568</v>
      </c>
      <c r="B47047">
        <v>2008</v>
      </c>
      <c r="C47047" t="s">
        <v>901</v>
      </c>
      <c r="D47047" t="s">
        <v>44391</v>
      </c>
    </row>
    <row r="47048" spans="1:4" ht="15">
      <c r="A47048" t="s">
        <v>27568</v>
      </c>
      <c r="B47048">
        <v>2008</v>
      </c>
      <c r="C47048" t="s">
        <v>9971</v>
      </c>
      <c r="D47048" t="s">
        <v>10982</v>
      </c>
    </row>
    <row r="47049" spans="1:4" ht="15">
      <c r="A47049" t="s">
        <v>27568</v>
      </c>
      <c r="B47049">
        <v>2008</v>
      </c>
      <c r="C47049" t="s">
        <v>11162</v>
      </c>
      <c r="D47049" t="s">
        <v>44392</v>
      </c>
    </row>
    <row r="47050" spans="1:4" ht="15">
      <c r="A47050" t="s">
        <v>27568</v>
      </c>
      <c r="B47050">
        <v>2007</v>
      </c>
      <c r="C47050" t="s">
        <v>916</v>
      </c>
      <c r="D47050" t="s">
        <v>44393</v>
      </c>
    </row>
    <row r="47051" spans="1:4" ht="15">
      <c r="A47051" t="s">
        <v>27568</v>
      </c>
      <c r="B47051">
        <v>2007</v>
      </c>
      <c r="C47051" t="s">
        <v>891</v>
      </c>
      <c r="D47051" t="s">
        <v>44394</v>
      </c>
    </row>
    <row r="47052" spans="1:4" ht="15">
      <c r="A47052" t="s">
        <v>27568</v>
      </c>
      <c r="B47052">
        <v>2007</v>
      </c>
      <c r="C47052" t="s">
        <v>891</v>
      </c>
      <c r="D47052" t="s">
        <v>44395</v>
      </c>
    </row>
    <row r="47053" spans="1:4" ht="15">
      <c r="A47053" t="s">
        <v>27568</v>
      </c>
      <c r="B47053">
        <v>2007</v>
      </c>
      <c r="C47053" t="s">
        <v>21034</v>
      </c>
      <c r="D47053" t="s">
        <v>44396</v>
      </c>
    </row>
    <row r="47054" spans="1:4" ht="15">
      <c r="A47054" t="s">
        <v>27568</v>
      </c>
      <c r="B47054">
        <v>2007</v>
      </c>
      <c r="C47054" t="s">
        <v>884</v>
      </c>
      <c r="D47054" t="s">
        <v>44397</v>
      </c>
    </row>
    <row r="47055" spans="1:4" ht="15">
      <c r="A47055" t="s">
        <v>27568</v>
      </c>
      <c r="B47055">
        <v>2007</v>
      </c>
      <c r="C47055" t="s">
        <v>644</v>
      </c>
      <c r="D47055" t="s">
        <v>20440</v>
      </c>
    </row>
    <row r="47056" spans="1:4" ht="15">
      <c r="A47056" t="s">
        <v>27568</v>
      </c>
      <c r="B47056">
        <v>2007</v>
      </c>
      <c r="C47056" t="s">
        <v>901</v>
      </c>
      <c r="D47056" t="s">
        <v>11159</v>
      </c>
    </row>
    <row r="47057" spans="1:4" ht="15">
      <c r="A47057" t="s">
        <v>27568</v>
      </c>
      <c r="B47057">
        <v>2006</v>
      </c>
      <c r="C47057" t="s">
        <v>891</v>
      </c>
      <c r="D47057" t="s">
        <v>20441</v>
      </c>
    </row>
    <row r="47058" spans="1:4" ht="15">
      <c r="A47058" t="s">
        <v>27568</v>
      </c>
      <c r="B47058">
        <v>2006</v>
      </c>
      <c r="C47058" t="s">
        <v>891</v>
      </c>
      <c r="D47058" t="s">
        <v>44398</v>
      </c>
    </row>
    <row r="47059" spans="1:4" ht="15">
      <c r="A47059" t="s">
        <v>27568</v>
      </c>
      <c r="B47059">
        <v>2006</v>
      </c>
      <c r="C47059" t="s">
        <v>4859</v>
      </c>
      <c r="D47059" t="s">
        <v>44399</v>
      </c>
    </row>
    <row r="47060" spans="1:4" ht="15">
      <c r="A47060" t="s">
        <v>27568</v>
      </c>
      <c r="B47060">
        <v>2006</v>
      </c>
      <c r="C47060" t="s">
        <v>11162</v>
      </c>
      <c r="D47060" t="s">
        <v>44400</v>
      </c>
    </row>
    <row r="47061" spans="1:4" ht="15">
      <c r="A47061" t="s">
        <v>27568</v>
      </c>
      <c r="B47061">
        <v>2006</v>
      </c>
      <c r="C47061" t="s">
        <v>11162</v>
      </c>
      <c r="D47061" t="s">
        <v>44401</v>
      </c>
    </row>
    <row r="47062" spans="1:4" ht="15">
      <c r="A47062" t="s">
        <v>27568</v>
      </c>
      <c r="B47062">
        <v>2006</v>
      </c>
      <c r="C47062" t="s">
        <v>11162</v>
      </c>
      <c r="D47062" t="s">
        <v>44402</v>
      </c>
    </row>
    <row r="47063" spans="1:4" ht="15">
      <c r="A47063" t="s">
        <v>27568</v>
      </c>
      <c r="B47063">
        <v>2006</v>
      </c>
      <c r="C47063" t="s">
        <v>44403</v>
      </c>
      <c r="D47063" t="s">
        <v>44404</v>
      </c>
    </row>
    <row r="47064" spans="1:4" ht="15">
      <c r="A47064" t="s">
        <v>27568</v>
      </c>
      <c r="B47064">
        <v>2006</v>
      </c>
      <c r="C47064" t="s">
        <v>11162</v>
      </c>
      <c r="D47064" t="s">
        <v>44405</v>
      </c>
    </row>
    <row r="47065" spans="1:4" ht="15">
      <c r="A47065" t="s">
        <v>27568</v>
      </c>
      <c r="B47065">
        <v>2006</v>
      </c>
      <c r="C47065" t="s">
        <v>11162</v>
      </c>
      <c r="D47065" t="s">
        <v>44406</v>
      </c>
    </row>
    <row r="47066" spans="1:4" ht="15">
      <c r="A47066" t="s">
        <v>27568</v>
      </c>
      <c r="B47066">
        <v>2005</v>
      </c>
      <c r="C47066" t="s">
        <v>1167</v>
      </c>
      <c r="D47066" t="s">
        <v>44407</v>
      </c>
    </row>
    <row r="47067" spans="1:4" ht="15">
      <c r="A47067" t="s">
        <v>27568</v>
      </c>
      <c r="B47067">
        <v>2005</v>
      </c>
      <c r="C47067" t="s">
        <v>874</v>
      </c>
      <c r="D47067" t="s">
        <v>44408</v>
      </c>
    </row>
    <row r="47068" spans="1:4" ht="15">
      <c r="A47068" t="s">
        <v>27568</v>
      </c>
      <c r="B47068">
        <v>2005</v>
      </c>
      <c r="C47068" t="s">
        <v>847</v>
      </c>
      <c r="D47068" t="s">
        <v>44409</v>
      </c>
    </row>
    <row r="47069" spans="1:4" ht="15">
      <c r="A47069" t="s">
        <v>27568</v>
      </c>
      <c r="B47069">
        <v>2005</v>
      </c>
      <c r="C47069" t="s">
        <v>901</v>
      </c>
      <c r="D47069" t="s">
        <v>44410</v>
      </c>
    </row>
    <row r="47070" spans="1:4" ht="15">
      <c r="A47070" t="s">
        <v>27568</v>
      </c>
      <c r="B47070">
        <v>2005</v>
      </c>
      <c r="C47070" t="s">
        <v>6462</v>
      </c>
      <c r="D47070" t="s">
        <v>20453</v>
      </c>
    </row>
    <row r="47071" spans="1:4" ht="15">
      <c r="A47071" t="s">
        <v>27568</v>
      </c>
      <c r="B47071">
        <v>2004</v>
      </c>
      <c r="C47071" t="s">
        <v>660</v>
      </c>
      <c r="D47071" t="s">
        <v>44411</v>
      </c>
    </row>
    <row r="47072" spans="1:4" ht="15">
      <c r="A47072" t="s">
        <v>27568</v>
      </c>
      <c r="B47072">
        <v>2004</v>
      </c>
      <c r="C47072" t="s">
        <v>644</v>
      </c>
      <c r="D47072" t="s">
        <v>44412</v>
      </c>
    </row>
    <row r="47073" spans="1:4" ht="15">
      <c r="A47073" t="s">
        <v>27568</v>
      </c>
      <c r="B47073">
        <v>2004</v>
      </c>
      <c r="C47073" t="s">
        <v>644</v>
      </c>
      <c r="D47073" t="s">
        <v>44413</v>
      </c>
    </row>
    <row r="47074" spans="1:4" ht="15">
      <c r="A47074" t="s">
        <v>27568</v>
      </c>
      <c r="B47074">
        <v>2004</v>
      </c>
      <c r="C47074" t="s">
        <v>44414</v>
      </c>
      <c r="D47074" t="s">
        <v>44415</v>
      </c>
    </row>
    <row r="47075" spans="1:4" ht="15">
      <c r="A47075" t="s">
        <v>27568</v>
      </c>
      <c r="B47075">
        <v>2004</v>
      </c>
      <c r="C47075" t="s">
        <v>1</v>
      </c>
      <c r="D47075" t="s">
        <v>44416</v>
      </c>
    </row>
    <row r="47076" spans="1:4" ht="15">
      <c r="A47076" t="s">
        <v>27568</v>
      </c>
      <c r="B47076">
        <v>2003</v>
      </c>
      <c r="C47076" t="s">
        <v>891</v>
      </c>
      <c r="D47076" t="s">
        <v>44417</v>
      </c>
    </row>
    <row r="47077" spans="1:4" ht="15">
      <c r="A47077" t="s">
        <v>27568</v>
      </c>
      <c r="B47077">
        <v>2003</v>
      </c>
      <c r="C47077" t="s">
        <v>874</v>
      </c>
      <c r="D47077" t="s">
        <v>44418</v>
      </c>
    </row>
    <row r="47078" spans="1:4" ht="15">
      <c r="A47078" t="s">
        <v>27568</v>
      </c>
      <c r="B47078">
        <v>2003</v>
      </c>
      <c r="C47078" t="s">
        <v>44419</v>
      </c>
      <c r="D47078" t="s">
        <v>44420</v>
      </c>
    </row>
    <row r="47079" spans="1:4" ht="15">
      <c r="A47079" t="s">
        <v>27568</v>
      </c>
      <c r="B47079">
        <v>2003</v>
      </c>
      <c r="C47079" t="s">
        <v>21034</v>
      </c>
      <c r="D47079" t="s">
        <v>44421</v>
      </c>
    </row>
    <row r="47080" spans="1:4" ht="15">
      <c r="A47080" t="s">
        <v>27568</v>
      </c>
      <c r="B47080">
        <v>2003</v>
      </c>
      <c r="C47080" t="s">
        <v>660</v>
      </c>
      <c r="D47080" t="s">
        <v>44422</v>
      </c>
    </row>
    <row r="47081" spans="1:4" ht="15">
      <c r="A47081" t="s">
        <v>27568</v>
      </c>
      <c r="B47081">
        <v>2003</v>
      </c>
      <c r="C47081" t="s">
        <v>901</v>
      </c>
      <c r="D47081" t="s">
        <v>44423</v>
      </c>
    </row>
    <row r="47082" spans="1:4" ht="15">
      <c r="A47082" t="s">
        <v>27568</v>
      </c>
      <c r="B47082">
        <v>2003</v>
      </c>
      <c r="C47082" t="s">
        <v>1044</v>
      </c>
      <c r="D47082" t="s">
        <v>44424</v>
      </c>
    </row>
    <row r="47083" spans="1:4" ht="15">
      <c r="A47083" t="s">
        <v>27568</v>
      </c>
      <c r="B47083">
        <v>2002</v>
      </c>
      <c r="C47083" t="s">
        <v>3048</v>
      </c>
      <c r="D47083" t="s">
        <v>44425</v>
      </c>
    </row>
    <row r="47084" spans="1:4" ht="15">
      <c r="A47084" t="s">
        <v>27568</v>
      </c>
      <c r="B47084">
        <v>2002</v>
      </c>
      <c r="C47084" t="s">
        <v>11191</v>
      </c>
      <c r="D47084" t="s">
        <v>44426</v>
      </c>
    </row>
    <row r="47085" spans="1:4" ht="15">
      <c r="A47085" t="s">
        <v>27568</v>
      </c>
      <c r="B47085">
        <v>2002</v>
      </c>
      <c r="C47085" t="s">
        <v>11200</v>
      </c>
      <c r="D47085" t="s">
        <v>11201</v>
      </c>
    </row>
    <row r="47086" spans="1:4" ht="15">
      <c r="A47086" t="s">
        <v>27568</v>
      </c>
      <c r="B47086">
        <v>2001</v>
      </c>
      <c r="C47086" t="s">
        <v>11200</v>
      </c>
      <c r="D47086" t="s">
        <v>44427</v>
      </c>
    </row>
    <row r="47087" spans="1:4" ht="15">
      <c r="A47087" t="s">
        <v>27568</v>
      </c>
      <c r="B47087">
        <v>2001</v>
      </c>
      <c r="C47087" t="s">
        <v>30703</v>
      </c>
      <c r="D47087" t="s">
        <v>44428</v>
      </c>
    </row>
    <row r="47088" spans="1:4" ht="15">
      <c r="A47088" t="s">
        <v>27568</v>
      </c>
      <c r="B47088">
        <v>2001</v>
      </c>
      <c r="C47088" t="s">
        <v>660</v>
      </c>
      <c r="D47088" t="s">
        <v>44429</v>
      </c>
    </row>
    <row r="47089" spans="1:4" ht="15">
      <c r="A47089" t="s">
        <v>27568</v>
      </c>
      <c r="B47089">
        <v>2001</v>
      </c>
      <c r="C47089" t="s">
        <v>9441</v>
      </c>
      <c r="D47089" t="s">
        <v>44430</v>
      </c>
    </row>
    <row r="47090" spans="1:4" ht="15">
      <c r="A47090" t="s">
        <v>27568</v>
      </c>
      <c r="B47090">
        <v>2001</v>
      </c>
      <c r="C47090" t="s">
        <v>1044</v>
      </c>
      <c r="D47090" t="s">
        <v>44431</v>
      </c>
    </row>
    <row r="47091" spans="1:4" ht="15">
      <c r="A47091" t="s">
        <v>27568</v>
      </c>
      <c r="B47091">
        <v>1999</v>
      </c>
      <c r="C47091" t="s">
        <v>30703</v>
      </c>
      <c r="D47091" t="s">
        <v>44432</v>
      </c>
    </row>
    <row r="47092" spans="1:4" ht="15">
      <c r="A47092" t="s">
        <v>27568</v>
      </c>
      <c r="B47092">
        <v>1999</v>
      </c>
      <c r="C47092" t="s">
        <v>644</v>
      </c>
      <c r="D47092" t="s">
        <v>12047</v>
      </c>
    </row>
    <row r="47093" spans="1:4" ht="15">
      <c r="A47093" t="s">
        <v>27568</v>
      </c>
      <c r="B47093">
        <v>1997</v>
      </c>
      <c r="C47093" t="s">
        <v>1191</v>
      </c>
      <c r="D47093" t="s">
        <v>11418</v>
      </c>
    </row>
    <row r="47094" spans="1:4" ht="15">
      <c r="A47094" t="s">
        <v>27568</v>
      </c>
      <c r="B47094">
        <v>1997</v>
      </c>
      <c r="C47094" t="s">
        <v>891</v>
      </c>
      <c r="D47094" t="s">
        <v>15700</v>
      </c>
    </row>
    <row r="47095" spans="1:4" ht="15">
      <c r="A47095" t="s">
        <v>27568</v>
      </c>
      <c r="B47095">
        <v>1996</v>
      </c>
      <c r="C47095" t="s">
        <v>2220</v>
      </c>
      <c r="D47095" t="s">
        <v>44433</v>
      </c>
    </row>
    <row r="47096" spans="1:4" ht="15">
      <c r="A47096" t="s">
        <v>27568</v>
      </c>
      <c r="B47096">
        <v>1995</v>
      </c>
      <c r="C47096" t="s">
        <v>4446</v>
      </c>
      <c r="D47096" t="s">
        <v>44434</v>
      </c>
    </row>
    <row r="47097" spans="1:4" ht="15">
      <c r="A47097" t="s">
        <v>27568</v>
      </c>
      <c r="B47097">
        <v>1995</v>
      </c>
      <c r="C47097" t="s">
        <v>891</v>
      </c>
      <c r="D47097" t="s">
        <v>44435</v>
      </c>
    </row>
    <row r="47098" spans="1:4" ht="15">
      <c r="A47098" t="s">
        <v>27568</v>
      </c>
      <c r="B47098">
        <v>1995</v>
      </c>
      <c r="C47098" t="s">
        <v>891</v>
      </c>
      <c r="D47098" t="s">
        <v>20838</v>
      </c>
    </row>
    <row r="47099" spans="1:4" ht="15">
      <c r="A47099" t="s">
        <v>27568</v>
      </c>
      <c r="B47099">
        <v>1995</v>
      </c>
      <c r="C47099" t="s">
        <v>891</v>
      </c>
      <c r="D47099" t="s">
        <v>44436</v>
      </c>
    </row>
    <row r="47100" spans="1:4" ht="15">
      <c r="A47100" t="s">
        <v>27568</v>
      </c>
      <c r="B47100">
        <v>1995</v>
      </c>
      <c r="C47100" t="s">
        <v>44437</v>
      </c>
      <c r="D47100" t="s">
        <v>44438</v>
      </c>
    </row>
    <row r="47101" spans="1:4" ht="15">
      <c r="A47101" t="s">
        <v>27568</v>
      </c>
      <c r="B47101">
        <v>1994</v>
      </c>
      <c r="C47101" t="s">
        <v>20816</v>
      </c>
      <c r="D47101" t="s">
        <v>44439</v>
      </c>
    </row>
    <row r="47102" spans="1:4" ht="15">
      <c r="A47102" t="s">
        <v>27568</v>
      </c>
      <c r="B47102">
        <v>1994</v>
      </c>
      <c r="C47102" t="s">
        <v>895</v>
      </c>
      <c r="D47102" t="s">
        <v>44440</v>
      </c>
    </row>
    <row r="47103" spans="1:4" ht="15">
      <c r="A47103" t="s">
        <v>27568</v>
      </c>
      <c r="B47103">
        <v>1994</v>
      </c>
      <c r="C47103" t="s">
        <v>3048</v>
      </c>
      <c r="D47103" t="s">
        <v>44441</v>
      </c>
    </row>
    <row r="47104" spans="1:4" ht="15">
      <c r="A47104" t="s">
        <v>27568</v>
      </c>
      <c r="B47104">
        <v>1994</v>
      </c>
      <c r="C47104" t="s">
        <v>44045</v>
      </c>
      <c r="D47104" t="s">
        <v>44442</v>
      </c>
    </row>
    <row r="47105" spans="1:4" ht="15">
      <c r="A47105" t="s">
        <v>27568</v>
      </c>
      <c r="B47105">
        <v>1993</v>
      </c>
      <c r="C47105" t="s">
        <v>11186</v>
      </c>
      <c r="D47105" t="s">
        <v>44443</v>
      </c>
    </row>
    <row r="47106" spans="1:4" ht="15">
      <c r="A47106" t="s">
        <v>27568</v>
      </c>
      <c r="B47106">
        <v>1993</v>
      </c>
      <c r="C47106" t="s">
        <v>2220</v>
      </c>
      <c r="D47106" t="s">
        <v>44444</v>
      </c>
    </row>
    <row r="47107" spans="1:4" ht="15">
      <c r="A47107" t="s">
        <v>27568</v>
      </c>
      <c r="B47107">
        <v>1993</v>
      </c>
      <c r="C47107" t="s">
        <v>891</v>
      </c>
      <c r="D47107" t="s">
        <v>44445</v>
      </c>
    </row>
    <row r="47108" spans="1:4" ht="15">
      <c r="A47108" t="s">
        <v>27568</v>
      </c>
      <c r="B47108">
        <v>1993</v>
      </c>
      <c r="C47108" t="s">
        <v>20816</v>
      </c>
      <c r="D47108" t="s">
        <v>44446</v>
      </c>
    </row>
    <row r="47109" spans="1:4" ht="15">
      <c r="A47109" t="s">
        <v>27568</v>
      </c>
      <c r="B47109">
        <v>1993</v>
      </c>
      <c r="C47109" t="s">
        <v>901</v>
      </c>
      <c r="D47109" t="s">
        <v>44447</v>
      </c>
    </row>
    <row r="47110" spans="1:4" ht="15">
      <c r="A47110" t="s">
        <v>27568</v>
      </c>
      <c r="B47110">
        <v>1993</v>
      </c>
      <c r="C47110" t="s">
        <v>9435</v>
      </c>
      <c r="D47110" t="s">
        <v>44448</v>
      </c>
    </row>
    <row r="47111" spans="1:4" ht="15">
      <c r="A47111" t="s">
        <v>27568</v>
      </c>
      <c r="B47111">
        <v>1992</v>
      </c>
      <c r="C47111" t="s">
        <v>9</v>
      </c>
      <c r="D47111" t="s">
        <v>44449</v>
      </c>
    </row>
    <row r="47112" spans="1:4" ht="15">
      <c r="A47112" t="s">
        <v>27568</v>
      </c>
      <c r="B47112">
        <v>1992</v>
      </c>
      <c r="C47112" t="s">
        <v>891</v>
      </c>
      <c r="D47112" t="s">
        <v>11228</v>
      </c>
    </row>
    <row r="47113" spans="1:4" ht="15">
      <c r="A47113" t="s">
        <v>27568</v>
      </c>
      <c r="B47113">
        <v>1991</v>
      </c>
      <c r="C47113" t="s">
        <v>44450</v>
      </c>
      <c r="D47113" t="s">
        <v>44451</v>
      </c>
    </row>
    <row r="47114" spans="1:4" ht="15">
      <c r="A47114" t="s">
        <v>27568</v>
      </c>
      <c r="B47114">
        <v>1991</v>
      </c>
      <c r="C47114" t="s">
        <v>11229</v>
      </c>
      <c r="D47114" t="s">
        <v>44452</v>
      </c>
    </row>
    <row r="47115" spans="1:4" ht="15">
      <c r="A47115" t="s">
        <v>27568</v>
      </c>
      <c r="B47115">
        <v>1991</v>
      </c>
      <c r="C47115" t="s">
        <v>44450</v>
      </c>
      <c r="D47115" t="s">
        <v>44453</v>
      </c>
    </row>
    <row r="47116" spans="1:4" ht="15">
      <c r="A47116" t="s">
        <v>27568</v>
      </c>
      <c r="B47116">
        <v>1990</v>
      </c>
      <c r="C47116" t="s">
        <v>891</v>
      </c>
      <c r="D47116" t="s">
        <v>44454</v>
      </c>
    </row>
    <row r="47117" spans="1:4" ht="15">
      <c r="A47117" t="s">
        <v>27568</v>
      </c>
      <c r="B47117">
        <v>1990</v>
      </c>
      <c r="C47117" t="s">
        <v>44455</v>
      </c>
      <c r="D47117" t="s">
        <v>44456</v>
      </c>
    </row>
    <row r="47118" spans="1:4" ht="15">
      <c r="A47118" t="s">
        <v>27568</v>
      </c>
      <c r="B47118">
        <v>1989</v>
      </c>
      <c r="C47118" t="s">
        <v>9</v>
      </c>
      <c r="D47118" t="s">
        <v>44457</v>
      </c>
    </row>
    <row r="47119" spans="1:4" ht="15">
      <c r="A47119" t="s">
        <v>27568</v>
      </c>
      <c r="B47119">
        <v>1989</v>
      </c>
      <c r="C47119" t="s">
        <v>10908</v>
      </c>
      <c r="D47119"/>
    </row>
    <row r="47120" spans="1:4" ht="15">
      <c r="A47120" t="s">
        <v>27568</v>
      </c>
      <c r="B47120">
        <v>1989</v>
      </c>
      <c r="C47120" t="s">
        <v>1250</v>
      </c>
      <c r="D47120" t="s">
        <v>44458</v>
      </c>
    </row>
    <row r="47121" spans="1:4" ht="15">
      <c r="A47121" t="s">
        <v>27568</v>
      </c>
      <c r="B47121">
        <v>1988</v>
      </c>
      <c r="C47121" t="s">
        <v>3528</v>
      </c>
      <c r="D47121" t="s">
        <v>44459</v>
      </c>
    </row>
    <row r="47122" spans="1:4" ht="15">
      <c r="A47122" t="s">
        <v>27568</v>
      </c>
      <c r="B47122">
        <v>1988</v>
      </c>
      <c r="C47122" t="s">
        <v>11229</v>
      </c>
      <c r="D47122" t="s">
        <v>44460</v>
      </c>
    </row>
    <row r="47123" spans="1:4" ht="15">
      <c r="A47123" t="s">
        <v>27568</v>
      </c>
      <c r="B47123">
        <v>1986</v>
      </c>
      <c r="C47123" t="s">
        <v>9</v>
      </c>
      <c r="D47123" t="s">
        <v>44461</v>
      </c>
    </row>
    <row r="47124" spans="1:4" ht="15">
      <c r="A47124" t="s">
        <v>27568</v>
      </c>
      <c r="B47124">
        <v>1986</v>
      </c>
      <c r="C47124" t="s">
        <v>403</v>
      </c>
      <c r="D47124" t="s">
        <v>44462</v>
      </c>
    </row>
    <row r="47125" spans="1:4" ht="15">
      <c r="A47125" t="s">
        <v>27568</v>
      </c>
      <c r="B47125">
        <v>1986</v>
      </c>
      <c r="C47125" t="s">
        <v>11229</v>
      </c>
      <c r="D47125" t="s">
        <v>44463</v>
      </c>
    </row>
    <row r="47126" spans="1:4" ht="15">
      <c r="A47126" t="s">
        <v>27568</v>
      </c>
      <c r="B47126">
        <v>1983</v>
      </c>
      <c r="C47126" t="s">
        <v>11229</v>
      </c>
      <c r="D47126" t="s">
        <v>44464</v>
      </c>
    </row>
    <row r="47127" spans="1:4" ht="15">
      <c r="A47127" t="s">
        <v>27569</v>
      </c>
      <c r="B47127">
        <v>2023</v>
      </c>
      <c r="C47127" t="s">
        <v>15458</v>
      </c>
      <c r="D47127" t="s">
        <v>44306</v>
      </c>
    </row>
    <row r="47128" spans="1:4" ht="15">
      <c r="A47128" t="s">
        <v>27569</v>
      </c>
      <c r="B47128">
        <v>2022</v>
      </c>
      <c r="C47128" t="s">
        <v>15458</v>
      </c>
      <c r="D47128" t="s">
        <v>44465</v>
      </c>
    </row>
    <row r="47129" spans="1:4" ht="15">
      <c r="A47129" t="s">
        <v>27569</v>
      </c>
      <c r="B47129">
        <v>2022</v>
      </c>
      <c r="C47129" t="s">
        <v>15458</v>
      </c>
      <c r="D47129" t="s">
        <v>44314</v>
      </c>
    </row>
    <row r="47130" spans="1:4" ht="15">
      <c r="A47130" t="s">
        <v>27569</v>
      </c>
      <c r="B47130">
        <v>2022</v>
      </c>
      <c r="C47130" t="s">
        <v>10887</v>
      </c>
      <c r="D47130" t="s">
        <v>44317</v>
      </c>
    </row>
    <row r="47131" spans="1:4" ht="15">
      <c r="A47131" t="s">
        <v>27569</v>
      </c>
      <c r="B47131">
        <v>2021</v>
      </c>
      <c r="C47131" t="s">
        <v>15458</v>
      </c>
      <c r="D47131" t="s">
        <v>44325</v>
      </c>
    </row>
    <row r="47132" spans="1:4" ht="15">
      <c r="A47132" t="s">
        <v>27569</v>
      </c>
      <c r="B47132">
        <v>2020</v>
      </c>
      <c r="C47132" t="s">
        <v>15458</v>
      </c>
      <c r="D47132" t="s">
        <v>44466</v>
      </c>
    </row>
    <row r="47133" spans="1:4" ht="15">
      <c r="A47133" t="s">
        <v>27569</v>
      </c>
      <c r="B47133">
        <v>2017</v>
      </c>
      <c r="C47133" t="s">
        <v>15458</v>
      </c>
      <c r="D47133" t="s">
        <v>44348</v>
      </c>
    </row>
    <row r="47134" spans="1:4" ht="15">
      <c r="A47134" t="s">
        <v>27569</v>
      </c>
      <c r="B47134">
        <v>2016</v>
      </c>
      <c r="C47134" t="s">
        <v>15458</v>
      </c>
      <c r="D47134" t="s">
        <v>44351</v>
      </c>
    </row>
    <row r="47135" spans="1:4" ht="15">
      <c r="A47135" t="s">
        <v>27569</v>
      </c>
      <c r="B47135">
        <v>2015</v>
      </c>
      <c r="C47135" t="s">
        <v>1131</v>
      </c>
      <c r="D47135" t="s">
        <v>44353</v>
      </c>
    </row>
    <row r="47136" spans="1:4" ht="15">
      <c r="A47136" t="s">
        <v>27569</v>
      </c>
      <c r="B47136">
        <v>2015</v>
      </c>
      <c r="C47136" t="s">
        <v>995</v>
      </c>
      <c r="D47136" t="s">
        <v>44354</v>
      </c>
    </row>
    <row r="47137" spans="1:4" ht="15">
      <c r="A47137" t="s">
        <v>27569</v>
      </c>
      <c r="B47137">
        <v>2014</v>
      </c>
      <c r="C47137" t="s">
        <v>9</v>
      </c>
      <c r="D47137" t="s">
        <v>44467</v>
      </c>
    </row>
    <row r="47138" spans="1:4" ht="15">
      <c r="A47138" t="s">
        <v>27569</v>
      </c>
      <c r="B47138">
        <v>2014</v>
      </c>
      <c r="C47138" t="s">
        <v>1278</v>
      </c>
      <c r="D47138" t="s">
        <v>44360</v>
      </c>
    </row>
    <row r="47139" spans="1:4" ht="15">
      <c r="A47139" t="s">
        <v>27569</v>
      </c>
      <c r="B47139">
        <v>2013</v>
      </c>
      <c r="C47139" t="s">
        <v>624</v>
      </c>
      <c r="D47139" t="s">
        <v>44364</v>
      </c>
    </row>
    <row r="47140" spans="1:4" ht="15">
      <c r="A47140" t="s">
        <v>27569</v>
      </c>
      <c r="B47140">
        <v>2013</v>
      </c>
      <c r="C47140" t="s">
        <v>1117</v>
      </c>
      <c r="D47140" t="s">
        <v>44366</v>
      </c>
    </row>
    <row r="47141" spans="1:4" ht="15">
      <c r="A47141" t="s">
        <v>27569</v>
      </c>
      <c r="B47141">
        <v>2013</v>
      </c>
      <c r="C47141" t="s">
        <v>644</v>
      </c>
      <c r="D47141" t="s">
        <v>44368</v>
      </c>
    </row>
    <row r="47142" spans="1:4" ht="15">
      <c r="A47142" t="s">
        <v>27569</v>
      </c>
      <c r="B47142">
        <v>2012</v>
      </c>
      <c r="C47142" t="s">
        <v>9</v>
      </c>
      <c r="D47142" t="s">
        <v>44370</v>
      </c>
    </row>
    <row r="47143" spans="1:4" ht="15">
      <c r="A47143" t="s">
        <v>27569</v>
      </c>
      <c r="B47143">
        <v>2012</v>
      </c>
      <c r="C47143" t="s">
        <v>1191</v>
      </c>
      <c r="D47143" t="s">
        <v>44468</v>
      </c>
    </row>
    <row r="47144" spans="1:4" ht="15">
      <c r="A47144" t="s">
        <v>27569</v>
      </c>
      <c r="B47144">
        <v>2011</v>
      </c>
      <c r="C47144" t="s">
        <v>32</v>
      </c>
      <c r="D47144" t="s">
        <v>44379</v>
      </c>
    </row>
    <row r="47145" spans="1:4" ht="15">
      <c r="A47145" t="s">
        <v>27569</v>
      </c>
      <c r="B47145">
        <v>2010</v>
      </c>
      <c r="C47145" t="s">
        <v>891</v>
      </c>
      <c r="D47145" t="s">
        <v>44383</v>
      </c>
    </row>
    <row r="47146" spans="1:4" ht="15">
      <c r="A47146" t="s">
        <v>27569</v>
      </c>
      <c r="B47146">
        <v>2010</v>
      </c>
      <c r="C47146" t="s">
        <v>644</v>
      </c>
      <c r="D47146" t="s">
        <v>44469</v>
      </c>
    </row>
    <row r="47147" spans="1:4" ht="15">
      <c r="A47147" t="s">
        <v>27569</v>
      </c>
      <c r="B47147">
        <v>2009</v>
      </c>
      <c r="C47147" t="s">
        <v>995</v>
      </c>
      <c r="D47147" t="s">
        <v>44385</v>
      </c>
    </row>
    <row r="47148" spans="1:4" ht="15">
      <c r="A47148" t="s">
        <v>27569</v>
      </c>
      <c r="B47148">
        <v>2009</v>
      </c>
      <c r="C47148" t="s">
        <v>660</v>
      </c>
      <c r="D47148" t="s">
        <v>44470</v>
      </c>
    </row>
    <row r="47149" spans="1:4" ht="15">
      <c r="A47149" t="s">
        <v>27569</v>
      </c>
      <c r="B47149">
        <v>2008</v>
      </c>
      <c r="C47149" t="s">
        <v>874</v>
      </c>
      <c r="D47149" t="s">
        <v>44388</v>
      </c>
    </row>
    <row r="47150" spans="1:4" ht="15">
      <c r="A47150" t="s">
        <v>27569</v>
      </c>
      <c r="B47150">
        <v>2007</v>
      </c>
      <c r="C47150" t="s">
        <v>916</v>
      </c>
      <c r="D47150" t="s">
        <v>44393</v>
      </c>
    </row>
    <row r="47151" spans="1:4" ht="15">
      <c r="A47151" t="s">
        <v>27569</v>
      </c>
      <c r="B47151">
        <v>2007</v>
      </c>
      <c r="C47151" t="s">
        <v>21034</v>
      </c>
      <c r="D47151" t="s">
        <v>44396</v>
      </c>
    </row>
    <row r="47152" spans="1:4" ht="15">
      <c r="A47152" t="s">
        <v>27569</v>
      </c>
      <c r="B47152">
        <v>2007</v>
      </c>
      <c r="C47152" t="s">
        <v>660</v>
      </c>
      <c r="D47152" t="s">
        <v>44471</v>
      </c>
    </row>
    <row r="47153" spans="1:4" ht="15">
      <c r="A47153" t="s">
        <v>27569</v>
      </c>
      <c r="B47153">
        <v>2006</v>
      </c>
      <c r="C47153" t="s">
        <v>891</v>
      </c>
      <c r="D47153" t="s">
        <v>20441</v>
      </c>
    </row>
    <row r="47154" spans="1:4" ht="15">
      <c r="A47154" t="s">
        <v>27569</v>
      </c>
      <c r="B47154">
        <v>2006</v>
      </c>
      <c r="C47154" t="s">
        <v>4859</v>
      </c>
      <c r="D47154" t="s">
        <v>44399</v>
      </c>
    </row>
    <row r="47155" spans="1:4" ht="15">
      <c r="A47155" t="s">
        <v>27569</v>
      </c>
      <c r="B47155">
        <v>2006</v>
      </c>
      <c r="C47155" t="s">
        <v>11162</v>
      </c>
      <c r="D47155" t="s">
        <v>44400</v>
      </c>
    </row>
    <row r="47156" spans="1:4" ht="15">
      <c r="A47156" t="s">
        <v>27569</v>
      </c>
      <c r="B47156">
        <v>2006</v>
      </c>
      <c r="C47156" t="s">
        <v>44403</v>
      </c>
      <c r="D47156" t="s">
        <v>44404</v>
      </c>
    </row>
    <row r="47157" spans="1:4" ht="15">
      <c r="A47157" t="s">
        <v>27569</v>
      </c>
      <c r="B47157">
        <v>2005</v>
      </c>
      <c r="C47157" t="s">
        <v>1167</v>
      </c>
      <c r="D47157" t="s">
        <v>44407</v>
      </c>
    </row>
    <row r="47158" spans="1:4" ht="15">
      <c r="A47158" t="s">
        <v>27569</v>
      </c>
      <c r="B47158">
        <v>2005</v>
      </c>
      <c r="C47158" t="s">
        <v>874</v>
      </c>
      <c r="D47158" t="s">
        <v>44408</v>
      </c>
    </row>
    <row r="47159" spans="1:4" ht="15">
      <c r="A47159" t="s">
        <v>27569</v>
      </c>
      <c r="B47159">
        <v>2005</v>
      </c>
      <c r="C47159" t="s">
        <v>847</v>
      </c>
      <c r="D47159" t="s">
        <v>44409</v>
      </c>
    </row>
    <row r="47160" spans="1:4" ht="15">
      <c r="A47160" t="s">
        <v>27569</v>
      </c>
      <c r="B47160">
        <v>2005</v>
      </c>
      <c r="C47160" t="s">
        <v>901</v>
      </c>
      <c r="D47160" t="s">
        <v>44410</v>
      </c>
    </row>
    <row r="47161" spans="1:4" ht="15">
      <c r="A47161" t="s">
        <v>27569</v>
      </c>
      <c r="B47161">
        <v>2005</v>
      </c>
      <c r="C47161" t="s">
        <v>6462</v>
      </c>
      <c r="D47161" t="s">
        <v>20453</v>
      </c>
    </row>
    <row r="47162" spans="1:4" ht="15">
      <c r="A47162" t="s">
        <v>27569</v>
      </c>
      <c r="B47162">
        <v>2004</v>
      </c>
      <c r="C47162" t="s">
        <v>9</v>
      </c>
      <c r="D47162" t="s">
        <v>44472</v>
      </c>
    </row>
    <row r="47163" spans="1:4" ht="15">
      <c r="A47163" t="s">
        <v>27569</v>
      </c>
      <c r="B47163">
        <v>2004</v>
      </c>
      <c r="C47163" t="s">
        <v>660</v>
      </c>
      <c r="D47163" t="s">
        <v>44411</v>
      </c>
    </row>
    <row r="47164" spans="1:4" ht="15">
      <c r="A47164" t="s">
        <v>27569</v>
      </c>
      <c r="B47164">
        <v>2004</v>
      </c>
      <c r="C47164" t="s">
        <v>644</v>
      </c>
      <c r="D47164" t="s">
        <v>44413</v>
      </c>
    </row>
    <row r="47165" spans="1:4" ht="15">
      <c r="A47165" t="s">
        <v>27569</v>
      </c>
      <c r="B47165">
        <v>2003</v>
      </c>
      <c r="C47165" t="s">
        <v>901</v>
      </c>
      <c r="D47165" t="s">
        <v>44423</v>
      </c>
    </row>
    <row r="47166" spans="1:4" ht="15">
      <c r="A47166" t="s">
        <v>27569</v>
      </c>
      <c r="B47166">
        <v>2003</v>
      </c>
      <c r="C47166" t="s">
        <v>1044</v>
      </c>
      <c r="D47166" t="s">
        <v>44424</v>
      </c>
    </row>
    <row r="47167" spans="1:4" ht="15">
      <c r="A47167" t="s">
        <v>27569</v>
      </c>
      <c r="B47167">
        <v>2001</v>
      </c>
      <c r="C47167" t="s">
        <v>1044</v>
      </c>
      <c r="D47167" t="s">
        <v>44431</v>
      </c>
    </row>
    <row r="47168" spans="1:4" ht="15">
      <c r="A47168" t="s">
        <v>27570</v>
      </c>
      <c r="B47168">
        <v>2023</v>
      </c>
      <c r="C47168" t="s">
        <v>9</v>
      </c>
      <c r="D47168" t="s">
        <v>44473</v>
      </c>
    </row>
    <row r="47169" spans="1:4" ht="15">
      <c r="A47169" t="s">
        <v>27570</v>
      </c>
      <c r="B47169">
        <v>2023</v>
      </c>
      <c r="C47169" t="s">
        <v>7254</v>
      </c>
      <c r="D47169" t="s">
        <v>44474</v>
      </c>
    </row>
    <row r="47170" spans="1:4" ht="15">
      <c r="A47170" t="s">
        <v>27570</v>
      </c>
      <c r="B47170">
        <v>2023</v>
      </c>
      <c r="C47170" t="s">
        <v>18775</v>
      </c>
      <c r="D47170" t="s">
        <v>44475</v>
      </c>
    </row>
    <row r="47171" spans="1:4" ht="15">
      <c r="A47171" t="s">
        <v>27570</v>
      </c>
      <c r="B47171">
        <v>2023</v>
      </c>
      <c r="C47171" t="s">
        <v>44476</v>
      </c>
      <c r="D47171" t="s">
        <v>44477</v>
      </c>
    </row>
    <row r="47172" spans="1:4" ht="15">
      <c r="A47172" t="s">
        <v>27570</v>
      </c>
      <c r="B47172">
        <v>2023</v>
      </c>
      <c r="C47172" t="s">
        <v>550</v>
      </c>
      <c r="D47172" t="s">
        <v>44478</v>
      </c>
    </row>
    <row r="47173" spans="1:4" ht="15">
      <c r="A47173" t="s">
        <v>27570</v>
      </c>
      <c r="B47173">
        <v>2023</v>
      </c>
      <c r="C47173" t="s">
        <v>17187</v>
      </c>
      <c r="D47173" t="s">
        <v>44479</v>
      </c>
    </row>
    <row r="47174" spans="1:4" ht="15">
      <c r="A47174" t="s">
        <v>27570</v>
      </c>
      <c r="B47174">
        <v>2023</v>
      </c>
      <c r="C47174" t="s">
        <v>22891</v>
      </c>
      <c r="D47174" t="s">
        <v>44480</v>
      </c>
    </row>
    <row r="47175" spans="1:4" ht="15">
      <c r="A47175" t="s">
        <v>27570</v>
      </c>
      <c r="B47175">
        <v>2023</v>
      </c>
      <c r="C47175" t="s">
        <v>11239</v>
      </c>
      <c r="D47175" t="s">
        <v>44481</v>
      </c>
    </row>
    <row r="47176" spans="1:4" ht="15">
      <c r="A47176" t="s">
        <v>27570</v>
      </c>
      <c r="B47176">
        <v>2023</v>
      </c>
      <c r="C47176" t="s">
        <v>1095</v>
      </c>
      <c r="D47176" t="s">
        <v>44482</v>
      </c>
    </row>
    <row r="47177" spans="1:4" ht="15">
      <c r="A47177" t="s">
        <v>27570</v>
      </c>
      <c r="B47177">
        <v>2023</v>
      </c>
      <c r="C47177" t="s">
        <v>17380</v>
      </c>
      <c r="D47177" t="s">
        <v>44483</v>
      </c>
    </row>
    <row r="47178" spans="1:4" ht="15">
      <c r="A47178" t="s">
        <v>27570</v>
      </c>
      <c r="B47178">
        <v>2023</v>
      </c>
      <c r="C47178" t="s">
        <v>30615</v>
      </c>
      <c r="D47178" t="s">
        <v>44484</v>
      </c>
    </row>
    <row r="47179" spans="1:4" ht="15">
      <c r="A47179" t="s">
        <v>27570</v>
      </c>
      <c r="B47179">
        <v>2023</v>
      </c>
      <c r="C47179" t="s">
        <v>1257</v>
      </c>
      <c r="D47179" t="s">
        <v>44485</v>
      </c>
    </row>
    <row r="47180" spans="1:4" ht="15">
      <c r="A47180" t="s">
        <v>27570</v>
      </c>
      <c r="B47180">
        <v>2023</v>
      </c>
      <c r="C47180" t="s">
        <v>1257</v>
      </c>
      <c r="D47180" t="s">
        <v>44486</v>
      </c>
    </row>
    <row r="47181" spans="1:4" ht="15">
      <c r="A47181" t="s">
        <v>27570</v>
      </c>
      <c r="B47181">
        <v>2023</v>
      </c>
      <c r="C47181" t="s">
        <v>1257</v>
      </c>
      <c r="D47181" t="s">
        <v>44487</v>
      </c>
    </row>
    <row r="47182" spans="1:4" ht="15">
      <c r="A47182" t="s">
        <v>27570</v>
      </c>
      <c r="B47182">
        <v>2023</v>
      </c>
      <c r="C47182" t="s">
        <v>1257</v>
      </c>
      <c r="D47182" t="s">
        <v>44488</v>
      </c>
    </row>
    <row r="47183" spans="1:4" ht="15">
      <c r="A47183" t="s">
        <v>27570</v>
      </c>
      <c r="B47183">
        <v>2023</v>
      </c>
      <c r="C47183" t="s">
        <v>1257</v>
      </c>
      <c r="D47183" t="s">
        <v>44489</v>
      </c>
    </row>
    <row r="47184" spans="1:4" ht="15">
      <c r="A47184" t="s">
        <v>27570</v>
      </c>
      <c r="B47184">
        <v>2023</v>
      </c>
      <c r="C47184" t="s">
        <v>44490</v>
      </c>
      <c r="D47184" t="s">
        <v>44491</v>
      </c>
    </row>
    <row r="47185" spans="1:4" ht="15">
      <c r="A47185" t="s">
        <v>27570</v>
      </c>
      <c r="B47185">
        <v>2023</v>
      </c>
      <c r="C47185" t="s">
        <v>7299</v>
      </c>
      <c r="D47185" t="s">
        <v>44492</v>
      </c>
    </row>
    <row r="47186" spans="1:4" ht="15">
      <c r="A47186" t="s">
        <v>27570</v>
      </c>
      <c r="B47186">
        <v>2023</v>
      </c>
      <c r="C47186" t="s">
        <v>7299</v>
      </c>
      <c r="D47186" t="s">
        <v>44493</v>
      </c>
    </row>
    <row r="47187" spans="1:4" ht="15">
      <c r="A47187" t="s">
        <v>27570</v>
      </c>
      <c r="B47187">
        <v>2023</v>
      </c>
      <c r="C47187" t="s">
        <v>1</v>
      </c>
      <c r="D47187" t="s">
        <v>44482</v>
      </c>
    </row>
    <row r="47188" spans="1:4" ht="15">
      <c r="A47188" t="s">
        <v>27570</v>
      </c>
      <c r="B47188">
        <v>2023</v>
      </c>
      <c r="C47188" t="s">
        <v>1</v>
      </c>
      <c r="D47188" t="s">
        <v>44474</v>
      </c>
    </row>
    <row r="47189" spans="1:4" ht="15">
      <c r="A47189" t="s">
        <v>27570</v>
      </c>
      <c r="B47189">
        <v>2023</v>
      </c>
      <c r="C47189" t="s">
        <v>1</v>
      </c>
      <c r="D47189" t="s">
        <v>44475</v>
      </c>
    </row>
    <row r="47190" spans="1:4" ht="15">
      <c r="A47190" t="s">
        <v>27570</v>
      </c>
      <c r="B47190">
        <v>2022</v>
      </c>
      <c r="C47190" t="s">
        <v>1319</v>
      </c>
      <c r="D47190" t="s">
        <v>44494</v>
      </c>
    </row>
    <row r="47191" spans="1:4" ht="15">
      <c r="A47191" t="s">
        <v>27570</v>
      </c>
      <c r="B47191">
        <v>2022</v>
      </c>
      <c r="C47191" t="s">
        <v>38230</v>
      </c>
      <c r="D47191" t="s">
        <v>44495</v>
      </c>
    </row>
    <row r="47192" spans="1:4" ht="15">
      <c r="A47192" t="s">
        <v>27570</v>
      </c>
      <c r="B47192">
        <v>2022</v>
      </c>
      <c r="C47192" t="s">
        <v>12932</v>
      </c>
      <c r="D47192" t="s">
        <v>44496</v>
      </c>
    </row>
    <row r="47193" spans="1:4" ht="15">
      <c r="A47193" t="s">
        <v>27570</v>
      </c>
      <c r="B47193">
        <v>2022</v>
      </c>
      <c r="C47193" t="s">
        <v>18209</v>
      </c>
      <c r="D47193" t="s">
        <v>44497</v>
      </c>
    </row>
    <row r="47194" spans="1:4" ht="15">
      <c r="A47194" t="s">
        <v>27570</v>
      </c>
      <c r="B47194">
        <v>2022</v>
      </c>
      <c r="C47194" t="s">
        <v>4384</v>
      </c>
      <c r="D47194" t="s">
        <v>44498</v>
      </c>
    </row>
    <row r="47195" spans="1:4" ht="15">
      <c r="A47195" t="s">
        <v>27570</v>
      </c>
      <c r="B47195">
        <v>2022</v>
      </c>
      <c r="C47195" t="s">
        <v>35222</v>
      </c>
      <c r="D47195" t="s">
        <v>44499</v>
      </c>
    </row>
    <row r="47196" spans="1:4" ht="15">
      <c r="A47196" t="s">
        <v>27570</v>
      </c>
      <c r="B47196">
        <v>2022</v>
      </c>
      <c r="C47196" t="s">
        <v>35715</v>
      </c>
      <c r="D47196" t="s">
        <v>44500</v>
      </c>
    </row>
    <row r="47197" spans="1:4" ht="15">
      <c r="A47197" t="s">
        <v>27570</v>
      </c>
      <c r="B47197">
        <v>2022</v>
      </c>
      <c r="C47197" t="s">
        <v>550</v>
      </c>
      <c r="D47197" t="s">
        <v>44501</v>
      </c>
    </row>
    <row r="47198" spans="1:4" ht="15">
      <c r="A47198" t="s">
        <v>27570</v>
      </c>
      <c r="B47198">
        <v>2022</v>
      </c>
      <c r="C47198" t="s">
        <v>17187</v>
      </c>
      <c r="D47198" t="s">
        <v>44502</v>
      </c>
    </row>
    <row r="47199" spans="1:4" ht="15">
      <c r="A47199" t="s">
        <v>27570</v>
      </c>
      <c r="B47199">
        <v>2022</v>
      </c>
      <c r="C47199" t="s">
        <v>11239</v>
      </c>
      <c r="D47199" t="s">
        <v>44503</v>
      </c>
    </row>
    <row r="47200" spans="1:4" ht="15">
      <c r="A47200" t="s">
        <v>27570</v>
      </c>
      <c r="B47200">
        <v>2022</v>
      </c>
      <c r="C47200" t="s">
        <v>1171</v>
      </c>
      <c r="D47200" t="s">
        <v>44504</v>
      </c>
    </row>
    <row r="47201" spans="1:4" ht="15">
      <c r="A47201" t="s">
        <v>27570</v>
      </c>
      <c r="B47201">
        <v>2022</v>
      </c>
      <c r="C47201" t="s">
        <v>44505</v>
      </c>
      <c r="D47201" t="s">
        <v>44506</v>
      </c>
    </row>
    <row r="47202" spans="1:4" ht="15">
      <c r="A47202" t="s">
        <v>27570</v>
      </c>
      <c r="B47202">
        <v>2022</v>
      </c>
      <c r="C47202" t="s">
        <v>1172</v>
      </c>
      <c r="D47202" t="s">
        <v>44507</v>
      </c>
    </row>
    <row r="47203" spans="1:4" ht="15">
      <c r="A47203" t="s">
        <v>27570</v>
      </c>
      <c r="B47203">
        <v>2022</v>
      </c>
      <c r="C47203" t="s">
        <v>1172</v>
      </c>
      <c r="D47203" t="s">
        <v>44508</v>
      </c>
    </row>
    <row r="47204" spans="1:4" ht="15">
      <c r="A47204" t="s">
        <v>27570</v>
      </c>
      <c r="B47204">
        <v>2022</v>
      </c>
      <c r="C47204" t="s">
        <v>1172</v>
      </c>
      <c r="D47204" t="s">
        <v>44509</v>
      </c>
    </row>
    <row r="47205" spans="1:4" ht="15">
      <c r="A47205" t="s">
        <v>27570</v>
      </c>
      <c r="B47205">
        <v>2022</v>
      </c>
      <c r="C47205" t="s">
        <v>1172</v>
      </c>
      <c r="D47205" t="s">
        <v>44510</v>
      </c>
    </row>
    <row r="47206" spans="1:4" ht="15">
      <c r="A47206" t="s">
        <v>27570</v>
      </c>
      <c r="B47206">
        <v>2022</v>
      </c>
      <c r="C47206" t="s">
        <v>4749</v>
      </c>
      <c r="D47206" t="s">
        <v>44511</v>
      </c>
    </row>
    <row r="47207" spans="1:4" ht="15">
      <c r="A47207" t="s">
        <v>27570</v>
      </c>
      <c r="B47207">
        <v>2022</v>
      </c>
      <c r="C47207" t="s">
        <v>41359</v>
      </c>
      <c r="D47207" t="s">
        <v>44512</v>
      </c>
    </row>
    <row r="47208" spans="1:4" ht="15">
      <c r="A47208" t="s">
        <v>27570</v>
      </c>
      <c r="B47208">
        <v>2022</v>
      </c>
      <c r="C47208" t="s">
        <v>1257</v>
      </c>
      <c r="D47208" t="s">
        <v>44513</v>
      </c>
    </row>
    <row r="47209" spans="1:4" ht="15">
      <c r="A47209" t="s">
        <v>27570</v>
      </c>
      <c r="B47209">
        <v>2022</v>
      </c>
      <c r="C47209" t="s">
        <v>1257</v>
      </c>
      <c r="D47209" t="s">
        <v>44514</v>
      </c>
    </row>
    <row r="47210" spans="1:4" ht="15">
      <c r="A47210" t="s">
        <v>27570</v>
      </c>
      <c r="B47210">
        <v>2022</v>
      </c>
      <c r="C47210" t="s">
        <v>1257</v>
      </c>
      <c r="D47210" t="s">
        <v>44515</v>
      </c>
    </row>
    <row r="47211" spans="1:4" ht="15">
      <c r="A47211" t="s">
        <v>27570</v>
      </c>
      <c r="B47211">
        <v>2022</v>
      </c>
      <c r="C47211" t="s">
        <v>37372</v>
      </c>
      <c r="D47211" t="s">
        <v>44516</v>
      </c>
    </row>
    <row r="47212" spans="1:4" ht="15">
      <c r="A47212" t="s">
        <v>27570</v>
      </c>
      <c r="B47212">
        <v>2022</v>
      </c>
      <c r="C47212" t="s">
        <v>7533</v>
      </c>
      <c r="D47212" t="s">
        <v>44517</v>
      </c>
    </row>
    <row r="47213" spans="1:4" ht="15">
      <c r="A47213" t="s">
        <v>27570</v>
      </c>
      <c r="B47213">
        <v>2022</v>
      </c>
      <c r="C47213" t="s">
        <v>44518</v>
      </c>
      <c r="D47213" t="s">
        <v>44519</v>
      </c>
    </row>
    <row r="47214" spans="1:4" ht="15">
      <c r="A47214" t="s">
        <v>27570</v>
      </c>
      <c r="B47214">
        <v>2022</v>
      </c>
      <c r="C47214" t="s">
        <v>7299</v>
      </c>
      <c r="D47214" t="s">
        <v>44520</v>
      </c>
    </row>
    <row r="47215" spans="1:4" ht="15">
      <c r="A47215" t="s">
        <v>27570</v>
      </c>
      <c r="B47215">
        <v>2022</v>
      </c>
      <c r="C47215" t="s">
        <v>44505</v>
      </c>
      <c r="D47215" t="s">
        <v>44521</v>
      </c>
    </row>
    <row r="47216" spans="1:4" ht="15">
      <c r="A47216" t="s">
        <v>27570</v>
      </c>
      <c r="B47216">
        <v>2022</v>
      </c>
      <c r="C47216" t="s">
        <v>1</v>
      </c>
      <c r="D47216" t="s">
        <v>44522</v>
      </c>
    </row>
    <row r="47217" spans="1:4" ht="15">
      <c r="A47217" t="s">
        <v>27570</v>
      </c>
      <c r="B47217">
        <v>2022</v>
      </c>
      <c r="C47217" t="s">
        <v>1</v>
      </c>
      <c r="D47217" t="s">
        <v>44507</v>
      </c>
    </row>
    <row r="47218" spans="1:4" ht="15">
      <c r="A47218" t="s">
        <v>27570</v>
      </c>
      <c r="B47218">
        <v>2022</v>
      </c>
      <c r="C47218" t="s">
        <v>1</v>
      </c>
      <c r="D47218" t="s">
        <v>44504</v>
      </c>
    </row>
    <row r="47219" spans="1:4" ht="15">
      <c r="A47219" t="s">
        <v>27570</v>
      </c>
      <c r="B47219">
        <v>2022</v>
      </c>
      <c r="C47219" t="s">
        <v>1</v>
      </c>
      <c r="D47219" t="s">
        <v>44523</v>
      </c>
    </row>
    <row r="47220" spans="1:4" ht="15">
      <c r="A47220" t="s">
        <v>27570</v>
      </c>
      <c r="B47220">
        <v>2022</v>
      </c>
      <c r="C47220" t="s">
        <v>1</v>
      </c>
      <c r="D47220" t="s">
        <v>44524</v>
      </c>
    </row>
    <row r="47221" spans="1:4" ht="15">
      <c r="A47221" t="s">
        <v>27570</v>
      </c>
      <c r="B47221">
        <v>2022</v>
      </c>
      <c r="C47221" t="s">
        <v>1</v>
      </c>
      <c r="D47221" t="s">
        <v>44525</v>
      </c>
    </row>
    <row r="47222" spans="1:4" ht="15">
      <c r="A47222" t="s">
        <v>27570</v>
      </c>
      <c r="B47222">
        <v>2022</v>
      </c>
      <c r="C47222" t="s">
        <v>1</v>
      </c>
      <c r="D47222" t="s">
        <v>44526</v>
      </c>
    </row>
    <row r="47223" spans="1:4" ht="15">
      <c r="A47223" t="s">
        <v>27570</v>
      </c>
      <c r="B47223">
        <v>2022</v>
      </c>
      <c r="C47223" t="s">
        <v>1</v>
      </c>
      <c r="D47223" t="s">
        <v>44527</v>
      </c>
    </row>
    <row r="47224" spans="1:4" ht="15">
      <c r="A47224" t="s">
        <v>27570</v>
      </c>
      <c r="B47224">
        <v>2022</v>
      </c>
      <c r="C47224" t="s">
        <v>1</v>
      </c>
      <c r="D47224" t="s">
        <v>44510</v>
      </c>
    </row>
    <row r="47225" spans="1:4" ht="15">
      <c r="A47225" t="s">
        <v>27570</v>
      </c>
      <c r="B47225">
        <v>2022</v>
      </c>
      <c r="C47225" t="s">
        <v>1</v>
      </c>
      <c r="D47225" t="s">
        <v>44528</v>
      </c>
    </row>
    <row r="47226" spans="1:4" ht="15">
      <c r="A47226" t="s">
        <v>27570</v>
      </c>
      <c r="B47226">
        <v>2021</v>
      </c>
      <c r="C47226" t="s">
        <v>1319</v>
      </c>
      <c r="D47226" t="s">
        <v>44529</v>
      </c>
    </row>
    <row r="47227" spans="1:4" ht="15">
      <c r="A47227" t="s">
        <v>27570</v>
      </c>
      <c r="B47227">
        <v>2021</v>
      </c>
      <c r="C47227" t="s">
        <v>18880</v>
      </c>
      <c r="D47227" t="s">
        <v>44530</v>
      </c>
    </row>
    <row r="47228" spans="1:4" ht="15">
      <c r="A47228" t="s">
        <v>27570</v>
      </c>
      <c r="B47228">
        <v>2021</v>
      </c>
      <c r="C47228" t="s">
        <v>18814</v>
      </c>
      <c r="D47228" t="s">
        <v>44531</v>
      </c>
    </row>
    <row r="47229" spans="1:4" ht="15">
      <c r="A47229" t="s">
        <v>27570</v>
      </c>
      <c r="B47229">
        <v>2021</v>
      </c>
      <c r="C47229" t="s">
        <v>23292</v>
      </c>
      <c r="D47229" t="s">
        <v>44532</v>
      </c>
    </row>
    <row r="47230" spans="1:4" ht="15">
      <c r="A47230" t="s">
        <v>27570</v>
      </c>
      <c r="B47230">
        <v>2021</v>
      </c>
      <c r="C47230" t="s">
        <v>7178</v>
      </c>
      <c r="D47230" t="s">
        <v>44533</v>
      </c>
    </row>
    <row r="47231" spans="1:4" ht="15">
      <c r="A47231" t="s">
        <v>27570</v>
      </c>
      <c r="B47231">
        <v>2021</v>
      </c>
      <c r="C47231" t="s">
        <v>38071</v>
      </c>
      <c r="D47231" t="s">
        <v>44534</v>
      </c>
    </row>
    <row r="47232" spans="1:4" ht="15">
      <c r="A47232" t="s">
        <v>27570</v>
      </c>
      <c r="B47232">
        <v>2021</v>
      </c>
      <c r="C47232" t="s">
        <v>1095</v>
      </c>
      <c r="D47232" t="s">
        <v>44535</v>
      </c>
    </row>
    <row r="47233" spans="1:4" ht="15">
      <c r="A47233" t="s">
        <v>27570</v>
      </c>
      <c r="B47233">
        <v>2021</v>
      </c>
      <c r="C47233" t="s">
        <v>7214</v>
      </c>
      <c r="D47233" t="s">
        <v>44536</v>
      </c>
    </row>
    <row r="47234" spans="1:4" ht="15">
      <c r="A47234" t="s">
        <v>27570</v>
      </c>
      <c r="B47234">
        <v>2021</v>
      </c>
      <c r="C47234" t="s">
        <v>7214</v>
      </c>
      <c r="D47234" t="s">
        <v>44537</v>
      </c>
    </row>
    <row r="47235" spans="1:4" ht="15">
      <c r="A47235" t="s">
        <v>27570</v>
      </c>
      <c r="B47235">
        <v>2021</v>
      </c>
      <c r="C47235" t="s">
        <v>7214</v>
      </c>
      <c r="D47235" t="s">
        <v>44538</v>
      </c>
    </row>
    <row r="47236" spans="1:4" ht="15">
      <c r="A47236" t="s">
        <v>27570</v>
      </c>
      <c r="B47236">
        <v>2021</v>
      </c>
      <c r="C47236" t="s">
        <v>7290</v>
      </c>
      <c r="D47236" t="s">
        <v>44539</v>
      </c>
    </row>
    <row r="47237" spans="1:4" ht="15">
      <c r="A47237" t="s">
        <v>27570</v>
      </c>
      <c r="B47237">
        <v>2021</v>
      </c>
      <c r="C47237" t="s">
        <v>17380</v>
      </c>
      <c r="D47237" t="s">
        <v>44540</v>
      </c>
    </row>
    <row r="47238" spans="1:4" ht="15">
      <c r="A47238" t="s">
        <v>27570</v>
      </c>
      <c r="B47238">
        <v>2021</v>
      </c>
      <c r="C47238" t="s">
        <v>35830</v>
      </c>
      <c r="D47238" t="s">
        <v>44541</v>
      </c>
    </row>
    <row r="47239" spans="1:4" ht="15">
      <c r="A47239" t="s">
        <v>27570</v>
      </c>
      <c r="B47239">
        <v>2021</v>
      </c>
      <c r="C47239" t="s">
        <v>1257</v>
      </c>
      <c r="D47239" t="s">
        <v>44542</v>
      </c>
    </row>
    <row r="47240" spans="1:4" ht="15">
      <c r="A47240" t="s">
        <v>27570</v>
      </c>
      <c r="B47240">
        <v>2021</v>
      </c>
      <c r="C47240" t="s">
        <v>1257</v>
      </c>
      <c r="D47240" t="s">
        <v>44543</v>
      </c>
    </row>
    <row r="47241" spans="1:4" ht="15">
      <c r="A47241" t="s">
        <v>27570</v>
      </c>
      <c r="B47241">
        <v>2021</v>
      </c>
      <c r="C47241" t="s">
        <v>1257</v>
      </c>
      <c r="D47241" t="s">
        <v>44544</v>
      </c>
    </row>
    <row r="47242" spans="1:4" ht="15">
      <c r="A47242" t="s">
        <v>27570</v>
      </c>
      <c r="B47242">
        <v>2021</v>
      </c>
      <c r="C47242" t="s">
        <v>1257</v>
      </c>
      <c r="D47242" t="s">
        <v>44545</v>
      </c>
    </row>
    <row r="47243" spans="1:4" ht="15">
      <c r="A47243" t="s">
        <v>27570</v>
      </c>
      <c r="B47243">
        <v>2021</v>
      </c>
      <c r="C47243" t="s">
        <v>1257</v>
      </c>
      <c r="D47243" t="s">
        <v>44546</v>
      </c>
    </row>
    <row r="47244" spans="1:4" ht="15">
      <c r="A47244" t="s">
        <v>27570</v>
      </c>
      <c r="B47244">
        <v>2021</v>
      </c>
      <c r="C47244" t="s">
        <v>1257</v>
      </c>
      <c r="D47244" t="s">
        <v>44547</v>
      </c>
    </row>
    <row r="47245" spans="1:4" ht="15">
      <c r="A47245" t="s">
        <v>27570</v>
      </c>
      <c r="B47245">
        <v>2021</v>
      </c>
      <c r="C47245" t="s">
        <v>1257</v>
      </c>
      <c r="D47245" t="s">
        <v>44548</v>
      </c>
    </row>
    <row r="47246" spans="1:4" ht="15">
      <c r="A47246" t="s">
        <v>27570</v>
      </c>
      <c r="B47246">
        <v>2021</v>
      </c>
      <c r="C47246" t="s">
        <v>609</v>
      </c>
      <c r="D47246" t="s">
        <v>44549</v>
      </c>
    </row>
    <row r="47247" spans="1:4" ht="15">
      <c r="A47247" t="s">
        <v>27570</v>
      </c>
      <c r="B47247">
        <v>2021</v>
      </c>
      <c r="C47247" t="s">
        <v>609</v>
      </c>
      <c r="D47247" t="s">
        <v>44550</v>
      </c>
    </row>
    <row r="47248" spans="1:4" ht="15">
      <c r="A47248" t="s">
        <v>27570</v>
      </c>
      <c r="B47248">
        <v>2021</v>
      </c>
      <c r="C47248" t="s">
        <v>28534</v>
      </c>
      <c r="D47248" t="s">
        <v>44551</v>
      </c>
    </row>
    <row r="47249" spans="1:4" ht="15">
      <c r="A47249" t="s">
        <v>27570</v>
      </c>
      <c r="B47249">
        <v>2021</v>
      </c>
      <c r="C47249" t="s">
        <v>7370</v>
      </c>
      <c r="D47249" t="s">
        <v>44552</v>
      </c>
    </row>
    <row r="47250" spans="1:4" ht="15">
      <c r="A47250" t="s">
        <v>27570</v>
      </c>
      <c r="B47250">
        <v>2021</v>
      </c>
      <c r="C47250" t="s">
        <v>1</v>
      </c>
      <c r="D47250" t="s">
        <v>44553</v>
      </c>
    </row>
    <row r="47251" spans="1:4" ht="15">
      <c r="A47251" t="s">
        <v>27570</v>
      </c>
      <c r="B47251">
        <v>2021</v>
      </c>
      <c r="C47251" t="s">
        <v>1</v>
      </c>
      <c r="D47251" t="s">
        <v>44532</v>
      </c>
    </row>
    <row r="47252" spans="1:4" ht="15">
      <c r="A47252" t="s">
        <v>27570</v>
      </c>
      <c r="B47252">
        <v>2021</v>
      </c>
      <c r="C47252" t="s">
        <v>1</v>
      </c>
      <c r="D47252" t="s">
        <v>44542</v>
      </c>
    </row>
    <row r="47253" spans="1:4" ht="15">
      <c r="A47253" t="s">
        <v>27570</v>
      </c>
      <c r="B47253">
        <v>2021</v>
      </c>
      <c r="C47253" t="s">
        <v>1</v>
      </c>
      <c r="D47253" t="s">
        <v>44536</v>
      </c>
    </row>
    <row r="47254" spans="1:4" ht="15">
      <c r="A47254" t="s">
        <v>27570</v>
      </c>
      <c r="B47254">
        <v>2021</v>
      </c>
      <c r="C47254" t="s">
        <v>1</v>
      </c>
      <c r="D47254" t="s">
        <v>44545</v>
      </c>
    </row>
    <row r="47255" spans="1:4" ht="15">
      <c r="A47255" t="s">
        <v>27570</v>
      </c>
      <c r="B47255">
        <v>2021</v>
      </c>
      <c r="C47255" t="s">
        <v>1</v>
      </c>
      <c r="D47255" t="s">
        <v>44554</v>
      </c>
    </row>
    <row r="47256" spans="1:4" ht="15">
      <c r="A47256" t="s">
        <v>27570</v>
      </c>
      <c r="B47256">
        <v>2021</v>
      </c>
      <c r="C47256" t="s">
        <v>1</v>
      </c>
      <c r="D47256" t="s">
        <v>44555</v>
      </c>
    </row>
    <row r="47257" spans="1:4" ht="15">
      <c r="A47257" t="s">
        <v>27570</v>
      </c>
      <c r="B47257">
        <v>2021</v>
      </c>
      <c r="C47257" t="s">
        <v>1</v>
      </c>
      <c r="D47257" t="s">
        <v>44556</v>
      </c>
    </row>
    <row r="47258" spans="1:4" ht="15">
      <c r="A47258" t="s">
        <v>27570</v>
      </c>
      <c r="B47258">
        <v>2021</v>
      </c>
      <c r="C47258" t="s">
        <v>1</v>
      </c>
      <c r="D47258" t="s">
        <v>44533</v>
      </c>
    </row>
    <row r="47259" spans="1:4" ht="15">
      <c r="A47259" t="s">
        <v>27570</v>
      </c>
      <c r="B47259">
        <v>2021</v>
      </c>
      <c r="C47259" t="s">
        <v>1</v>
      </c>
      <c r="D47259" t="s">
        <v>44557</v>
      </c>
    </row>
    <row r="47260" spans="1:4" ht="15">
      <c r="A47260" t="s">
        <v>27570</v>
      </c>
      <c r="B47260">
        <v>2021</v>
      </c>
      <c r="C47260" t="s">
        <v>1</v>
      </c>
      <c r="D47260" t="s">
        <v>44558</v>
      </c>
    </row>
    <row r="47261" spans="1:4" ht="15">
      <c r="A47261" t="s">
        <v>27570</v>
      </c>
      <c r="B47261">
        <v>2020</v>
      </c>
      <c r="C47261" t="s">
        <v>24436</v>
      </c>
      <c r="D47261" t="s">
        <v>44559</v>
      </c>
    </row>
    <row r="47262" spans="1:4" ht="15">
      <c r="A47262" t="s">
        <v>27570</v>
      </c>
      <c r="B47262">
        <v>2020</v>
      </c>
      <c r="C47262" t="s">
        <v>24139</v>
      </c>
      <c r="D47262" t="s">
        <v>44560</v>
      </c>
    </row>
    <row r="47263" spans="1:4" ht="15">
      <c r="A47263" t="s">
        <v>27570</v>
      </c>
      <c r="B47263">
        <v>2020</v>
      </c>
      <c r="C47263" t="s">
        <v>612</v>
      </c>
      <c r="D47263" t="s">
        <v>44561</v>
      </c>
    </row>
    <row r="47264" spans="1:4" ht="15">
      <c r="A47264" t="s">
        <v>27570</v>
      </c>
      <c r="B47264">
        <v>2020</v>
      </c>
      <c r="C47264" t="s">
        <v>44562</v>
      </c>
      <c r="D47264" t="s">
        <v>44563</v>
      </c>
    </row>
    <row r="47265" spans="1:4" ht="15">
      <c r="A47265" t="s">
        <v>27570</v>
      </c>
      <c r="B47265">
        <v>2020</v>
      </c>
      <c r="C47265" t="s">
        <v>38071</v>
      </c>
      <c r="D47265" t="s">
        <v>44564</v>
      </c>
    </row>
    <row r="47266" spans="1:4" ht="15">
      <c r="A47266" t="s">
        <v>27570</v>
      </c>
      <c r="B47266">
        <v>2020</v>
      </c>
      <c r="C47266" t="s">
        <v>1095</v>
      </c>
      <c r="D47266" t="s">
        <v>44555</v>
      </c>
    </row>
    <row r="47267" spans="1:4" ht="15">
      <c r="A47267" t="s">
        <v>27570</v>
      </c>
      <c r="B47267">
        <v>2020</v>
      </c>
      <c r="C47267" t="s">
        <v>1095</v>
      </c>
      <c r="D47267" t="s">
        <v>44565</v>
      </c>
    </row>
    <row r="47268" spans="1:4" ht="15">
      <c r="A47268" t="s">
        <v>27570</v>
      </c>
      <c r="B47268">
        <v>2020</v>
      </c>
      <c r="C47268" t="s">
        <v>19153</v>
      </c>
      <c r="D47268" t="s">
        <v>44566</v>
      </c>
    </row>
    <row r="47269" spans="1:4" ht="15">
      <c r="A47269" t="s">
        <v>27570</v>
      </c>
      <c r="B47269">
        <v>2020</v>
      </c>
      <c r="C47269" t="s">
        <v>27846</v>
      </c>
      <c r="D47269" t="s">
        <v>44567</v>
      </c>
    </row>
    <row r="47270" spans="1:4" ht="15">
      <c r="A47270" t="s">
        <v>27570</v>
      </c>
      <c r="B47270">
        <v>2020</v>
      </c>
      <c r="C47270" t="s">
        <v>1171</v>
      </c>
      <c r="D47270" t="s">
        <v>44554</v>
      </c>
    </row>
    <row r="47271" spans="1:4" ht="15">
      <c r="A47271" t="s">
        <v>27570</v>
      </c>
      <c r="B47271">
        <v>2020</v>
      </c>
      <c r="C47271" t="s">
        <v>1171</v>
      </c>
      <c r="D47271" t="s">
        <v>44568</v>
      </c>
    </row>
    <row r="47272" spans="1:4" ht="15">
      <c r="A47272" t="s">
        <v>27570</v>
      </c>
      <c r="B47272">
        <v>2020</v>
      </c>
      <c r="C47272" t="s">
        <v>1172</v>
      </c>
      <c r="D47272" t="s">
        <v>44569</v>
      </c>
    </row>
    <row r="47273" spans="1:4" ht="15">
      <c r="A47273" t="s">
        <v>27570</v>
      </c>
      <c r="B47273">
        <v>2020</v>
      </c>
      <c r="C47273" t="s">
        <v>1172</v>
      </c>
      <c r="D47273" t="s">
        <v>44570</v>
      </c>
    </row>
    <row r="47274" spans="1:4" ht="15">
      <c r="A47274" t="s">
        <v>27570</v>
      </c>
      <c r="B47274">
        <v>2020</v>
      </c>
      <c r="C47274" t="s">
        <v>1172</v>
      </c>
      <c r="D47274" t="s">
        <v>44571</v>
      </c>
    </row>
    <row r="47275" spans="1:4" ht="15">
      <c r="A47275" t="s">
        <v>27570</v>
      </c>
      <c r="B47275">
        <v>2020</v>
      </c>
      <c r="C47275" t="s">
        <v>1272</v>
      </c>
      <c r="D47275" t="s">
        <v>44572</v>
      </c>
    </row>
    <row r="47276" spans="1:4" ht="15">
      <c r="A47276" t="s">
        <v>27570</v>
      </c>
      <c r="B47276">
        <v>2020</v>
      </c>
      <c r="C47276" t="s">
        <v>1272</v>
      </c>
      <c r="D47276" t="s">
        <v>44573</v>
      </c>
    </row>
    <row r="47277" spans="1:4" ht="15">
      <c r="A47277" t="s">
        <v>27570</v>
      </c>
      <c r="B47277">
        <v>2020</v>
      </c>
      <c r="C47277" t="s">
        <v>20081</v>
      </c>
      <c r="D47277" t="s">
        <v>44574</v>
      </c>
    </row>
    <row r="47278" spans="1:4" ht="15">
      <c r="A47278" t="s">
        <v>27570</v>
      </c>
      <c r="B47278">
        <v>2020</v>
      </c>
      <c r="C47278" t="s">
        <v>19215</v>
      </c>
      <c r="D47278" t="s">
        <v>44575</v>
      </c>
    </row>
    <row r="47279" spans="1:4" ht="15">
      <c r="A47279" t="s">
        <v>27570</v>
      </c>
      <c r="B47279">
        <v>2020</v>
      </c>
      <c r="C47279" t="s">
        <v>20081</v>
      </c>
      <c r="D47279" t="s">
        <v>44576</v>
      </c>
    </row>
    <row r="47280" spans="1:4" ht="15">
      <c r="A47280" t="s">
        <v>27570</v>
      </c>
      <c r="B47280">
        <v>2020</v>
      </c>
      <c r="C47280" t="s">
        <v>1257</v>
      </c>
      <c r="D47280" t="s">
        <v>44577</v>
      </c>
    </row>
    <row r="47281" spans="1:4" ht="15">
      <c r="A47281" t="s">
        <v>27570</v>
      </c>
      <c r="B47281">
        <v>2020</v>
      </c>
      <c r="C47281" t="s">
        <v>1257</v>
      </c>
      <c r="D47281" t="s">
        <v>44578</v>
      </c>
    </row>
    <row r="47282" spans="1:4" ht="15">
      <c r="A47282" t="s">
        <v>27570</v>
      </c>
      <c r="B47282">
        <v>2020</v>
      </c>
      <c r="C47282" t="s">
        <v>1257</v>
      </c>
      <c r="D47282" t="s">
        <v>44579</v>
      </c>
    </row>
    <row r="47283" spans="1:4" ht="15">
      <c r="A47283" t="s">
        <v>27570</v>
      </c>
      <c r="B47283">
        <v>2020</v>
      </c>
      <c r="C47283" t="s">
        <v>1257</v>
      </c>
      <c r="D47283" t="s">
        <v>44580</v>
      </c>
    </row>
    <row r="47284" spans="1:4" ht="15">
      <c r="A47284" t="s">
        <v>27570</v>
      </c>
      <c r="B47284">
        <v>2020</v>
      </c>
      <c r="C47284" t="s">
        <v>1257</v>
      </c>
      <c r="D47284" t="s">
        <v>44581</v>
      </c>
    </row>
    <row r="47285" spans="1:4" ht="15">
      <c r="A47285" t="s">
        <v>27570</v>
      </c>
      <c r="B47285">
        <v>2020</v>
      </c>
      <c r="C47285" t="s">
        <v>1257</v>
      </c>
      <c r="D47285" t="s">
        <v>44582</v>
      </c>
    </row>
    <row r="47286" spans="1:4" ht="15">
      <c r="A47286" t="s">
        <v>27570</v>
      </c>
      <c r="B47286">
        <v>2020</v>
      </c>
      <c r="C47286" t="s">
        <v>1257</v>
      </c>
      <c r="D47286" t="s">
        <v>44583</v>
      </c>
    </row>
    <row r="47287" spans="1:4" ht="15">
      <c r="A47287" t="s">
        <v>27570</v>
      </c>
      <c r="B47287">
        <v>2020</v>
      </c>
      <c r="C47287" t="s">
        <v>1257</v>
      </c>
      <c r="D47287" t="s">
        <v>44584</v>
      </c>
    </row>
    <row r="47288" spans="1:4" ht="15">
      <c r="A47288" t="s">
        <v>27570</v>
      </c>
      <c r="B47288">
        <v>2020</v>
      </c>
      <c r="C47288" t="s">
        <v>1257</v>
      </c>
      <c r="D47288" t="s">
        <v>44585</v>
      </c>
    </row>
    <row r="47289" spans="1:4" ht="15">
      <c r="A47289" t="s">
        <v>27570</v>
      </c>
      <c r="B47289">
        <v>2020</v>
      </c>
      <c r="C47289" t="s">
        <v>1257</v>
      </c>
      <c r="D47289" t="s">
        <v>44586</v>
      </c>
    </row>
    <row r="47290" spans="1:4" ht="15">
      <c r="A47290" t="s">
        <v>27570</v>
      </c>
      <c r="B47290">
        <v>2020</v>
      </c>
      <c r="C47290" t="s">
        <v>1257</v>
      </c>
      <c r="D47290" t="s">
        <v>44587</v>
      </c>
    </row>
    <row r="47291" spans="1:4" ht="15">
      <c r="A47291" t="s">
        <v>27570</v>
      </c>
      <c r="B47291">
        <v>2020</v>
      </c>
      <c r="C47291" t="s">
        <v>1257</v>
      </c>
      <c r="D47291" t="s">
        <v>44588</v>
      </c>
    </row>
    <row r="47292" spans="1:4" ht="15">
      <c r="A47292" t="s">
        <v>27570</v>
      </c>
      <c r="B47292">
        <v>2020</v>
      </c>
      <c r="C47292" t="s">
        <v>1257</v>
      </c>
      <c r="D47292" t="s">
        <v>44589</v>
      </c>
    </row>
    <row r="47293" spans="1:4" ht="15">
      <c r="A47293" t="s">
        <v>27570</v>
      </c>
      <c r="B47293">
        <v>2020</v>
      </c>
      <c r="C47293" t="s">
        <v>1257</v>
      </c>
      <c r="D47293" t="s">
        <v>44590</v>
      </c>
    </row>
    <row r="47294" spans="1:4" ht="15">
      <c r="A47294" t="s">
        <v>27570</v>
      </c>
      <c r="B47294">
        <v>2020</v>
      </c>
      <c r="C47294" t="s">
        <v>1257</v>
      </c>
      <c r="D47294" t="s">
        <v>44591</v>
      </c>
    </row>
    <row r="47295" spans="1:4" ht="15">
      <c r="A47295" t="s">
        <v>27570</v>
      </c>
      <c r="B47295">
        <v>2020</v>
      </c>
      <c r="C47295" t="s">
        <v>44592</v>
      </c>
      <c r="D47295" t="s">
        <v>44593</v>
      </c>
    </row>
    <row r="47296" spans="1:4" ht="15">
      <c r="A47296" t="s">
        <v>27570</v>
      </c>
      <c r="B47296">
        <v>2020</v>
      </c>
      <c r="C47296" t="s">
        <v>19099</v>
      </c>
      <c r="D47296" t="s">
        <v>44594</v>
      </c>
    </row>
    <row r="47297" spans="1:4" ht="15">
      <c r="A47297" t="s">
        <v>27570</v>
      </c>
      <c r="B47297">
        <v>2020</v>
      </c>
      <c r="C47297" t="s">
        <v>1096</v>
      </c>
      <c r="D47297" t="s">
        <v>44595</v>
      </c>
    </row>
    <row r="47298" spans="1:4" ht="15">
      <c r="A47298" t="s">
        <v>27570</v>
      </c>
      <c r="B47298">
        <v>2020</v>
      </c>
      <c r="C47298" t="s">
        <v>44596</v>
      </c>
      <c r="D47298" t="s">
        <v>44597</v>
      </c>
    </row>
    <row r="47299" spans="1:4" ht="15">
      <c r="A47299" t="s">
        <v>27570</v>
      </c>
      <c r="B47299">
        <v>2020</v>
      </c>
      <c r="C47299" t="s">
        <v>7370</v>
      </c>
      <c r="D47299" t="s">
        <v>44598</v>
      </c>
    </row>
    <row r="47300" spans="1:4" ht="15">
      <c r="A47300" t="s">
        <v>27570</v>
      </c>
      <c r="B47300">
        <v>2020</v>
      </c>
      <c r="C47300" t="s">
        <v>1</v>
      </c>
      <c r="D47300" t="s">
        <v>44599</v>
      </c>
    </row>
    <row r="47301" spans="1:4" ht="15">
      <c r="A47301" t="s">
        <v>27570</v>
      </c>
      <c r="B47301">
        <v>2020</v>
      </c>
      <c r="C47301" t="s">
        <v>1</v>
      </c>
      <c r="D47301" t="s">
        <v>44587</v>
      </c>
    </row>
    <row r="47302" spans="1:4" ht="15">
      <c r="A47302" t="s">
        <v>27570</v>
      </c>
      <c r="B47302">
        <v>2020</v>
      </c>
      <c r="C47302" t="s">
        <v>1</v>
      </c>
      <c r="D47302" t="s">
        <v>44583</v>
      </c>
    </row>
    <row r="47303" spans="1:4" ht="15">
      <c r="A47303" t="s">
        <v>27570</v>
      </c>
      <c r="B47303">
        <v>2020</v>
      </c>
      <c r="C47303" t="s">
        <v>1</v>
      </c>
      <c r="D47303" t="s">
        <v>44600</v>
      </c>
    </row>
    <row r="47304" spans="1:4" ht="15">
      <c r="A47304" t="s">
        <v>27570</v>
      </c>
      <c r="B47304">
        <v>2020</v>
      </c>
      <c r="C47304" t="s">
        <v>1</v>
      </c>
      <c r="D47304" t="s">
        <v>44582</v>
      </c>
    </row>
    <row r="47305" spans="1:4" ht="15">
      <c r="A47305" t="s">
        <v>27570</v>
      </c>
      <c r="B47305">
        <v>2020</v>
      </c>
      <c r="C47305" t="s">
        <v>1</v>
      </c>
      <c r="D47305" t="s">
        <v>44579</v>
      </c>
    </row>
    <row r="47306" spans="1:4" ht="15">
      <c r="A47306" t="s">
        <v>27570</v>
      </c>
      <c r="B47306">
        <v>2020</v>
      </c>
      <c r="C47306" t="s">
        <v>1</v>
      </c>
      <c r="D47306" t="s">
        <v>44585</v>
      </c>
    </row>
    <row r="47307" spans="1:4" ht="15">
      <c r="A47307" t="s">
        <v>27570</v>
      </c>
      <c r="B47307">
        <v>2020</v>
      </c>
      <c r="C47307" t="s">
        <v>1</v>
      </c>
      <c r="D47307" t="s">
        <v>44601</v>
      </c>
    </row>
    <row r="47308" spans="1:4" ht="15">
      <c r="A47308" t="s">
        <v>27570</v>
      </c>
      <c r="B47308">
        <v>2020</v>
      </c>
      <c r="C47308" t="s">
        <v>1</v>
      </c>
      <c r="D47308" t="s">
        <v>44602</v>
      </c>
    </row>
    <row r="47309" spans="1:4" ht="15">
      <c r="A47309" t="s">
        <v>27570</v>
      </c>
      <c r="B47309">
        <v>2020</v>
      </c>
      <c r="C47309" t="s">
        <v>1</v>
      </c>
      <c r="D47309" t="s">
        <v>44603</v>
      </c>
    </row>
    <row r="47310" spans="1:4" ht="15">
      <c r="A47310" t="s">
        <v>27570</v>
      </c>
      <c r="B47310">
        <v>2020</v>
      </c>
      <c r="C47310" t="s">
        <v>1</v>
      </c>
      <c r="D47310" t="s">
        <v>44604</v>
      </c>
    </row>
    <row r="47311" spans="1:4" ht="15">
      <c r="A47311" t="s">
        <v>27570</v>
      </c>
      <c r="B47311">
        <v>2020</v>
      </c>
      <c r="C47311" t="s">
        <v>1</v>
      </c>
      <c r="D47311" t="s">
        <v>44605</v>
      </c>
    </row>
    <row r="47312" spans="1:4" ht="15">
      <c r="A47312" t="s">
        <v>27570</v>
      </c>
      <c r="B47312">
        <v>2020</v>
      </c>
      <c r="C47312" t="s">
        <v>1</v>
      </c>
      <c r="D47312" t="s">
        <v>44571</v>
      </c>
    </row>
    <row r="47313" spans="1:4" ht="15">
      <c r="A47313" t="s">
        <v>27570</v>
      </c>
      <c r="B47313">
        <v>2020</v>
      </c>
      <c r="C47313" t="s">
        <v>1</v>
      </c>
      <c r="D47313" t="s">
        <v>44597</v>
      </c>
    </row>
    <row r="47314" spans="1:4" ht="15">
      <c r="A47314" t="s">
        <v>27570</v>
      </c>
      <c r="B47314">
        <v>2020</v>
      </c>
      <c r="C47314" t="s">
        <v>1</v>
      </c>
      <c r="D47314" t="s">
        <v>44606</v>
      </c>
    </row>
    <row r="47315" spans="1:4" ht="15">
      <c r="A47315" t="s">
        <v>27570</v>
      </c>
      <c r="B47315">
        <v>2020</v>
      </c>
      <c r="C47315" t="s">
        <v>1</v>
      </c>
      <c r="D47315" t="s">
        <v>44598</v>
      </c>
    </row>
    <row r="47316" spans="1:4" ht="15">
      <c r="A47316" t="s">
        <v>27570</v>
      </c>
      <c r="B47316">
        <v>2020</v>
      </c>
      <c r="C47316" t="s">
        <v>1</v>
      </c>
      <c r="D47316" t="s">
        <v>44535</v>
      </c>
    </row>
    <row r="47317" spans="1:4" ht="15">
      <c r="A47317" t="s">
        <v>27570</v>
      </c>
      <c r="B47317">
        <v>2020</v>
      </c>
      <c r="C47317" t="s">
        <v>1</v>
      </c>
      <c r="D47317" t="s">
        <v>44607</v>
      </c>
    </row>
    <row r="47318" spans="1:4" ht="15">
      <c r="A47318" t="s">
        <v>27570</v>
      </c>
      <c r="B47318">
        <v>2019</v>
      </c>
      <c r="C47318" t="s">
        <v>669</v>
      </c>
      <c r="D47318" t="s">
        <v>44608</v>
      </c>
    </row>
    <row r="47319" spans="1:4" ht="15">
      <c r="A47319" t="s">
        <v>27570</v>
      </c>
      <c r="B47319">
        <v>2019</v>
      </c>
      <c r="C47319" t="s">
        <v>9737</v>
      </c>
      <c r="D47319" t="s">
        <v>44609</v>
      </c>
    </row>
    <row r="47320" spans="1:4" ht="15">
      <c r="A47320" t="s">
        <v>27570</v>
      </c>
      <c r="B47320">
        <v>2019</v>
      </c>
      <c r="C47320" t="s">
        <v>1095</v>
      </c>
      <c r="D47320" t="s">
        <v>44610</v>
      </c>
    </row>
    <row r="47321" spans="1:4" ht="15">
      <c r="A47321" t="s">
        <v>27570</v>
      </c>
      <c r="B47321">
        <v>2019</v>
      </c>
      <c r="C47321" t="s">
        <v>13021</v>
      </c>
      <c r="D47321" t="s">
        <v>44611</v>
      </c>
    </row>
    <row r="47322" spans="1:4" ht="15">
      <c r="A47322" t="s">
        <v>27570</v>
      </c>
      <c r="B47322">
        <v>2019</v>
      </c>
      <c r="C47322" t="s">
        <v>1171</v>
      </c>
      <c r="D47322" t="s">
        <v>44612</v>
      </c>
    </row>
    <row r="47323" spans="1:4" ht="15">
      <c r="A47323" t="s">
        <v>27570</v>
      </c>
      <c r="B47323">
        <v>2019</v>
      </c>
      <c r="C47323" t="s">
        <v>1171</v>
      </c>
      <c r="D47323" t="s">
        <v>44613</v>
      </c>
    </row>
    <row r="47324" spans="1:4" ht="15">
      <c r="A47324" t="s">
        <v>27570</v>
      </c>
      <c r="B47324">
        <v>2019</v>
      </c>
      <c r="C47324" t="s">
        <v>19215</v>
      </c>
      <c r="D47324" t="s">
        <v>44614</v>
      </c>
    </row>
    <row r="47325" spans="1:4" ht="15">
      <c r="A47325" t="s">
        <v>27570</v>
      </c>
      <c r="B47325">
        <v>2019</v>
      </c>
      <c r="C47325" t="s">
        <v>44615</v>
      </c>
      <c r="D47325" t="s">
        <v>44616</v>
      </c>
    </row>
    <row r="47326" spans="1:4" ht="15">
      <c r="A47326" t="s">
        <v>27570</v>
      </c>
      <c r="B47326">
        <v>2019</v>
      </c>
      <c r="C47326" t="s">
        <v>1257</v>
      </c>
      <c r="D47326" t="s">
        <v>44617</v>
      </c>
    </row>
    <row r="47327" spans="1:4" ht="15">
      <c r="A47327" t="s">
        <v>27570</v>
      </c>
      <c r="B47327">
        <v>2019</v>
      </c>
      <c r="C47327" t="s">
        <v>1257</v>
      </c>
      <c r="D47327" t="s">
        <v>44618</v>
      </c>
    </row>
    <row r="47328" spans="1:4" ht="15">
      <c r="A47328" t="s">
        <v>27570</v>
      </c>
      <c r="B47328">
        <v>2019</v>
      </c>
      <c r="C47328" t="s">
        <v>1257</v>
      </c>
      <c r="D47328" t="s">
        <v>44619</v>
      </c>
    </row>
    <row r="47329" spans="1:4" ht="15">
      <c r="A47329" t="s">
        <v>27570</v>
      </c>
      <c r="B47329">
        <v>2019</v>
      </c>
      <c r="C47329" t="s">
        <v>1257</v>
      </c>
      <c r="D47329" t="s">
        <v>44620</v>
      </c>
    </row>
    <row r="47330" spans="1:4" ht="15">
      <c r="A47330" t="s">
        <v>27570</v>
      </c>
      <c r="B47330">
        <v>2019</v>
      </c>
      <c r="C47330" t="s">
        <v>1257</v>
      </c>
      <c r="D47330" t="s">
        <v>44621</v>
      </c>
    </row>
    <row r="47331" spans="1:4" ht="15">
      <c r="A47331" t="s">
        <v>27570</v>
      </c>
      <c r="B47331">
        <v>2019</v>
      </c>
      <c r="C47331" t="s">
        <v>1257</v>
      </c>
      <c r="D47331" t="s">
        <v>44622</v>
      </c>
    </row>
    <row r="47332" spans="1:4" ht="15">
      <c r="A47332" t="s">
        <v>27570</v>
      </c>
      <c r="B47332">
        <v>2019</v>
      </c>
      <c r="C47332" t="s">
        <v>1257</v>
      </c>
      <c r="D47332" t="s">
        <v>44623</v>
      </c>
    </row>
    <row r="47333" spans="1:4" ht="15">
      <c r="A47333" t="s">
        <v>27570</v>
      </c>
      <c r="B47333">
        <v>2019</v>
      </c>
      <c r="C47333" t="s">
        <v>1257</v>
      </c>
      <c r="D47333" t="s">
        <v>44624</v>
      </c>
    </row>
    <row r="47334" spans="1:4" ht="15">
      <c r="A47334" t="s">
        <v>27570</v>
      </c>
      <c r="B47334">
        <v>2019</v>
      </c>
      <c r="C47334" t="s">
        <v>1257</v>
      </c>
      <c r="D47334" t="s">
        <v>44625</v>
      </c>
    </row>
    <row r="47335" spans="1:4" ht="15">
      <c r="A47335" t="s">
        <v>27570</v>
      </c>
      <c r="B47335">
        <v>2019</v>
      </c>
      <c r="C47335" t="s">
        <v>1257</v>
      </c>
      <c r="D47335" t="s">
        <v>44626</v>
      </c>
    </row>
    <row r="47336" spans="1:4" ht="15">
      <c r="A47336" t="s">
        <v>27570</v>
      </c>
      <c r="B47336">
        <v>2019</v>
      </c>
      <c r="C47336" t="s">
        <v>21802</v>
      </c>
      <c r="D47336" t="s">
        <v>44627</v>
      </c>
    </row>
    <row r="47337" spans="1:4" ht="15">
      <c r="A47337" t="s">
        <v>27570</v>
      </c>
      <c r="B47337">
        <v>2019</v>
      </c>
      <c r="C47337" t="s">
        <v>23911</v>
      </c>
      <c r="D47337" t="s">
        <v>44628</v>
      </c>
    </row>
    <row r="47338" spans="1:4" ht="15">
      <c r="A47338" t="s">
        <v>27570</v>
      </c>
      <c r="B47338">
        <v>2019</v>
      </c>
      <c r="C47338" t="s">
        <v>1</v>
      </c>
      <c r="D47338" t="s">
        <v>44616</v>
      </c>
    </row>
    <row r="47339" spans="1:4" ht="15">
      <c r="A47339" t="s">
        <v>27570</v>
      </c>
      <c r="B47339">
        <v>2019</v>
      </c>
      <c r="C47339" t="s">
        <v>1</v>
      </c>
      <c r="D47339" t="s">
        <v>44629</v>
      </c>
    </row>
    <row r="47340" spans="1:4" ht="15">
      <c r="A47340" t="s">
        <v>27570</v>
      </c>
      <c r="B47340">
        <v>2018</v>
      </c>
      <c r="C47340" t="s">
        <v>44630</v>
      </c>
      <c r="D47340" t="s">
        <v>44631</v>
      </c>
    </row>
    <row r="47341" spans="1:4" ht="15">
      <c r="A47341" t="s">
        <v>27570</v>
      </c>
      <c r="B47341">
        <v>2018</v>
      </c>
      <c r="C47341" t="s">
        <v>1230</v>
      </c>
      <c r="D47341" t="s">
        <v>44632</v>
      </c>
    </row>
    <row r="47342" spans="1:4" ht="15">
      <c r="A47342" t="s">
        <v>27570</v>
      </c>
      <c r="B47342">
        <v>2018</v>
      </c>
      <c r="C47342" t="s">
        <v>1230</v>
      </c>
      <c r="D47342" t="s">
        <v>44633</v>
      </c>
    </row>
    <row r="47343" spans="1:4" ht="15">
      <c r="A47343" t="s">
        <v>27570</v>
      </c>
      <c r="B47343">
        <v>2018</v>
      </c>
      <c r="C47343" t="s">
        <v>12542</v>
      </c>
      <c r="D47343" t="s">
        <v>44634</v>
      </c>
    </row>
    <row r="47344" spans="1:4" ht="15">
      <c r="A47344" t="s">
        <v>27570</v>
      </c>
      <c r="B47344">
        <v>2018</v>
      </c>
      <c r="C47344" t="s">
        <v>44635</v>
      </c>
      <c r="D47344" t="s">
        <v>44636</v>
      </c>
    </row>
    <row r="47345" spans="1:4" ht="15">
      <c r="A47345" t="s">
        <v>27570</v>
      </c>
      <c r="B47345">
        <v>2018</v>
      </c>
      <c r="C47345" t="s">
        <v>1171</v>
      </c>
      <c r="D47345" t="s">
        <v>44637</v>
      </c>
    </row>
    <row r="47346" spans="1:4" ht="15">
      <c r="A47346" t="s">
        <v>27570</v>
      </c>
      <c r="B47346">
        <v>2018</v>
      </c>
      <c r="C47346" t="s">
        <v>631</v>
      </c>
      <c r="D47346" t="s">
        <v>44638</v>
      </c>
    </row>
    <row r="47347" spans="1:4" ht="15">
      <c r="A47347" t="s">
        <v>27570</v>
      </c>
      <c r="B47347">
        <v>2018</v>
      </c>
      <c r="C47347" t="s">
        <v>631</v>
      </c>
      <c r="D47347" t="s">
        <v>44639</v>
      </c>
    </row>
    <row r="47348" spans="1:4" ht="15">
      <c r="A47348" t="s">
        <v>27570</v>
      </c>
      <c r="B47348">
        <v>2018</v>
      </c>
      <c r="C47348" t="s">
        <v>631</v>
      </c>
      <c r="D47348" t="s">
        <v>44640</v>
      </c>
    </row>
    <row r="47349" spans="1:4" ht="15">
      <c r="A47349" t="s">
        <v>27570</v>
      </c>
      <c r="B47349">
        <v>2018</v>
      </c>
      <c r="C47349" t="s">
        <v>631</v>
      </c>
      <c r="D47349" t="s">
        <v>44641</v>
      </c>
    </row>
    <row r="47350" spans="1:4" ht="15">
      <c r="A47350" t="s">
        <v>27570</v>
      </c>
      <c r="B47350">
        <v>2018</v>
      </c>
      <c r="C47350" t="s">
        <v>631</v>
      </c>
      <c r="D47350" t="s">
        <v>44642</v>
      </c>
    </row>
    <row r="47351" spans="1:4" ht="15">
      <c r="A47351" t="s">
        <v>27570</v>
      </c>
      <c r="B47351">
        <v>2018</v>
      </c>
      <c r="C47351" t="s">
        <v>44643</v>
      </c>
      <c r="D47351" t="s">
        <v>44644</v>
      </c>
    </row>
    <row r="47352" spans="1:4" ht="15">
      <c r="A47352" t="s">
        <v>27570</v>
      </c>
      <c r="B47352">
        <v>2018</v>
      </c>
      <c r="C47352" t="s">
        <v>44645</v>
      </c>
      <c r="D47352" t="s">
        <v>44646</v>
      </c>
    </row>
    <row r="47353" spans="1:4" ht="15">
      <c r="A47353" t="s">
        <v>27570</v>
      </c>
      <c r="B47353">
        <v>2018</v>
      </c>
      <c r="C47353" t="s">
        <v>44645</v>
      </c>
      <c r="D47353" t="s">
        <v>44647</v>
      </c>
    </row>
    <row r="47354" spans="1:4" ht="15">
      <c r="A47354" t="s">
        <v>27570</v>
      </c>
      <c r="B47354">
        <v>2018</v>
      </c>
      <c r="C47354" t="s">
        <v>1257</v>
      </c>
      <c r="D47354" t="s">
        <v>44648</v>
      </c>
    </row>
    <row r="47355" spans="1:4" ht="15">
      <c r="A47355" t="s">
        <v>27570</v>
      </c>
      <c r="B47355">
        <v>2018</v>
      </c>
      <c r="C47355" t="s">
        <v>1257</v>
      </c>
      <c r="D47355" t="s">
        <v>44649</v>
      </c>
    </row>
    <row r="47356" spans="1:4" ht="15">
      <c r="A47356" t="s">
        <v>27570</v>
      </c>
      <c r="B47356">
        <v>2018</v>
      </c>
      <c r="C47356" t="s">
        <v>1257</v>
      </c>
      <c r="D47356" t="s">
        <v>44650</v>
      </c>
    </row>
    <row r="47357" spans="1:4" ht="15">
      <c r="A47357" t="s">
        <v>27570</v>
      </c>
      <c r="B47357">
        <v>2018</v>
      </c>
      <c r="C47357" t="s">
        <v>1257</v>
      </c>
      <c r="D47357" t="s">
        <v>44651</v>
      </c>
    </row>
    <row r="47358" spans="1:4" ht="15">
      <c r="A47358" t="s">
        <v>27570</v>
      </c>
      <c r="B47358">
        <v>2018</v>
      </c>
      <c r="C47358" t="s">
        <v>1257</v>
      </c>
      <c r="D47358" t="s">
        <v>44652</v>
      </c>
    </row>
    <row r="47359" spans="1:4" ht="15">
      <c r="A47359" t="s">
        <v>27570</v>
      </c>
      <c r="B47359">
        <v>2018</v>
      </c>
      <c r="C47359" t="s">
        <v>1257</v>
      </c>
      <c r="D47359" t="s">
        <v>44653</v>
      </c>
    </row>
    <row r="47360" spans="1:4" ht="15">
      <c r="A47360" t="s">
        <v>27570</v>
      </c>
      <c r="B47360">
        <v>2018</v>
      </c>
      <c r="C47360" t="s">
        <v>1257</v>
      </c>
      <c r="D47360" t="s">
        <v>44654</v>
      </c>
    </row>
    <row r="47361" spans="1:4" ht="15">
      <c r="A47361" t="s">
        <v>27570</v>
      </c>
      <c r="B47361">
        <v>2018</v>
      </c>
      <c r="C47361" t="s">
        <v>1257</v>
      </c>
      <c r="D47361" t="s">
        <v>44655</v>
      </c>
    </row>
    <row r="47362" spans="1:4" ht="15">
      <c r="A47362" t="s">
        <v>27570</v>
      </c>
      <c r="B47362">
        <v>2018</v>
      </c>
      <c r="C47362" t="s">
        <v>1257</v>
      </c>
      <c r="D47362" t="s">
        <v>44656</v>
      </c>
    </row>
    <row r="47363" spans="1:4" ht="15">
      <c r="A47363" t="s">
        <v>27570</v>
      </c>
      <c r="B47363">
        <v>2018</v>
      </c>
      <c r="C47363" t="s">
        <v>1257</v>
      </c>
      <c r="D47363" t="s">
        <v>44657</v>
      </c>
    </row>
    <row r="47364" spans="1:4" ht="15">
      <c r="A47364" t="s">
        <v>27570</v>
      </c>
      <c r="B47364">
        <v>2018</v>
      </c>
      <c r="C47364" t="s">
        <v>1257</v>
      </c>
      <c r="D47364" t="s">
        <v>44658</v>
      </c>
    </row>
    <row r="47365" spans="1:4" ht="15">
      <c r="A47365" t="s">
        <v>27570</v>
      </c>
      <c r="B47365">
        <v>2018</v>
      </c>
      <c r="C47365" t="s">
        <v>1257</v>
      </c>
      <c r="D47365" t="s">
        <v>44659</v>
      </c>
    </row>
    <row r="47366" spans="1:4" ht="15">
      <c r="A47366" t="s">
        <v>27570</v>
      </c>
      <c r="B47366">
        <v>2018</v>
      </c>
      <c r="C47366" t="s">
        <v>1257</v>
      </c>
      <c r="D47366" t="s">
        <v>44660</v>
      </c>
    </row>
    <row r="47367" spans="1:4" ht="15">
      <c r="A47367" t="s">
        <v>27570</v>
      </c>
      <c r="B47367">
        <v>2018</v>
      </c>
      <c r="C47367" t="s">
        <v>1257</v>
      </c>
      <c r="D47367" t="s">
        <v>44661</v>
      </c>
    </row>
    <row r="47368" spans="1:4" ht="15">
      <c r="A47368" t="s">
        <v>27570</v>
      </c>
      <c r="B47368">
        <v>2018</v>
      </c>
      <c r="C47368" t="s">
        <v>1257</v>
      </c>
      <c r="D47368" t="s">
        <v>44662</v>
      </c>
    </row>
    <row r="47369" spans="1:4" ht="15">
      <c r="A47369" t="s">
        <v>27570</v>
      </c>
      <c r="B47369">
        <v>2018</v>
      </c>
      <c r="C47369" t="s">
        <v>1257</v>
      </c>
      <c r="D47369" t="s">
        <v>44663</v>
      </c>
    </row>
    <row r="47370" spans="1:4" ht="15">
      <c r="A47370" t="s">
        <v>27570</v>
      </c>
      <c r="B47370">
        <v>2018</v>
      </c>
      <c r="C47370" t="s">
        <v>13689</v>
      </c>
      <c r="D47370" t="s">
        <v>44664</v>
      </c>
    </row>
    <row r="47371" spans="1:4" ht="15">
      <c r="A47371" t="s">
        <v>27570</v>
      </c>
      <c r="B47371">
        <v>2018</v>
      </c>
      <c r="C47371" t="s">
        <v>13689</v>
      </c>
      <c r="D47371" t="s">
        <v>44665</v>
      </c>
    </row>
    <row r="47372" spans="1:4" ht="15">
      <c r="A47372" t="s">
        <v>27570</v>
      </c>
      <c r="B47372">
        <v>2018</v>
      </c>
      <c r="C47372" t="s">
        <v>30437</v>
      </c>
      <c r="D47372" t="s">
        <v>44666</v>
      </c>
    </row>
    <row r="47373" spans="1:4" ht="15">
      <c r="A47373" t="s">
        <v>27570</v>
      </c>
      <c r="B47373">
        <v>2018</v>
      </c>
      <c r="C47373" t="s">
        <v>23911</v>
      </c>
      <c r="D47373" t="s">
        <v>44667</v>
      </c>
    </row>
    <row r="47374" spans="1:4" ht="15">
      <c r="A47374" t="s">
        <v>27570</v>
      </c>
      <c r="B47374">
        <v>2017</v>
      </c>
      <c r="C47374" t="s">
        <v>30014</v>
      </c>
      <c r="D47374" t="s">
        <v>44668</v>
      </c>
    </row>
    <row r="47375" spans="1:4" ht="15">
      <c r="A47375" t="s">
        <v>27570</v>
      </c>
      <c r="B47375">
        <v>2017</v>
      </c>
      <c r="C47375" t="s">
        <v>31609</v>
      </c>
      <c r="D47375" t="s">
        <v>44669</v>
      </c>
    </row>
    <row r="47376" spans="1:4" ht="15">
      <c r="A47376" t="s">
        <v>27570</v>
      </c>
      <c r="B47376">
        <v>2017</v>
      </c>
      <c r="C47376" t="s">
        <v>44670</v>
      </c>
      <c r="D47376" t="s">
        <v>44671</v>
      </c>
    </row>
    <row r="47377" spans="1:4" ht="15">
      <c r="A47377" t="s">
        <v>27570</v>
      </c>
      <c r="B47377">
        <v>2017</v>
      </c>
      <c r="C47377" t="s">
        <v>1171</v>
      </c>
      <c r="D47377" t="s">
        <v>44672</v>
      </c>
    </row>
    <row r="47378" spans="1:4" ht="15">
      <c r="A47378" t="s">
        <v>27570</v>
      </c>
      <c r="B47378">
        <v>2017</v>
      </c>
      <c r="C47378" t="s">
        <v>1171</v>
      </c>
      <c r="D47378" t="s">
        <v>44673</v>
      </c>
    </row>
    <row r="47379" spans="1:4" ht="15">
      <c r="A47379" t="s">
        <v>27570</v>
      </c>
      <c r="B47379">
        <v>2017</v>
      </c>
      <c r="C47379" t="s">
        <v>44674</v>
      </c>
      <c r="D47379" t="s">
        <v>44675</v>
      </c>
    </row>
    <row r="47380" spans="1:4" ht="15">
      <c r="A47380" t="s">
        <v>27570</v>
      </c>
      <c r="B47380">
        <v>2017</v>
      </c>
      <c r="C47380" t="s">
        <v>19060</v>
      </c>
      <c r="D47380" t="s">
        <v>44676</v>
      </c>
    </row>
    <row r="47381" spans="1:4" ht="15">
      <c r="A47381" t="s">
        <v>27570</v>
      </c>
      <c r="B47381">
        <v>2017</v>
      </c>
      <c r="C47381" t="s">
        <v>1257</v>
      </c>
      <c r="D47381" t="s">
        <v>44677</v>
      </c>
    </row>
    <row r="47382" spans="1:4" ht="15">
      <c r="A47382" t="s">
        <v>27570</v>
      </c>
      <c r="B47382">
        <v>2017</v>
      </c>
      <c r="C47382" t="s">
        <v>1257</v>
      </c>
      <c r="D47382" t="s">
        <v>44678</v>
      </c>
    </row>
    <row r="47383" spans="1:4" ht="15">
      <c r="A47383" t="s">
        <v>27570</v>
      </c>
      <c r="B47383">
        <v>2017</v>
      </c>
      <c r="C47383" t="s">
        <v>1257</v>
      </c>
      <c r="D47383" t="s">
        <v>44679</v>
      </c>
    </row>
    <row r="47384" spans="1:4" ht="15">
      <c r="A47384" t="s">
        <v>27570</v>
      </c>
      <c r="B47384">
        <v>2017</v>
      </c>
      <c r="C47384" t="s">
        <v>1257</v>
      </c>
      <c r="D47384" t="s">
        <v>44680</v>
      </c>
    </row>
    <row r="47385" spans="1:4" ht="15">
      <c r="A47385" t="s">
        <v>27570</v>
      </c>
      <c r="B47385">
        <v>2017</v>
      </c>
      <c r="C47385" t="s">
        <v>1257</v>
      </c>
      <c r="D47385" t="s">
        <v>44681</v>
      </c>
    </row>
    <row r="47386" spans="1:4" ht="15">
      <c r="A47386" t="s">
        <v>27570</v>
      </c>
      <c r="B47386">
        <v>2017</v>
      </c>
      <c r="C47386" t="s">
        <v>1257</v>
      </c>
      <c r="D47386" t="s">
        <v>44682</v>
      </c>
    </row>
    <row r="47387" spans="1:4" ht="15">
      <c r="A47387" t="s">
        <v>27570</v>
      </c>
      <c r="B47387">
        <v>2017</v>
      </c>
      <c r="C47387" t="s">
        <v>1257</v>
      </c>
      <c r="D47387" t="s">
        <v>44683</v>
      </c>
    </row>
    <row r="47388" spans="1:4" ht="15">
      <c r="A47388" t="s">
        <v>27570</v>
      </c>
      <c r="B47388">
        <v>2017</v>
      </c>
      <c r="C47388" t="s">
        <v>1257</v>
      </c>
      <c r="D47388" t="s">
        <v>44684</v>
      </c>
    </row>
    <row r="47389" spans="1:4" ht="15">
      <c r="A47389" t="s">
        <v>27570</v>
      </c>
      <c r="B47389">
        <v>2017</v>
      </c>
      <c r="C47389" t="s">
        <v>30617</v>
      </c>
      <c r="D47389" t="s">
        <v>44685</v>
      </c>
    </row>
    <row r="47390" spans="1:4" ht="15">
      <c r="A47390" t="s">
        <v>27570</v>
      </c>
      <c r="B47390">
        <v>2016</v>
      </c>
      <c r="C47390" t="s">
        <v>40237</v>
      </c>
      <c r="D47390" t="s">
        <v>44686</v>
      </c>
    </row>
    <row r="47391" spans="1:4" ht="15">
      <c r="A47391" t="s">
        <v>27570</v>
      </c>
      <c r="B47391">
        <v>2016</v>
      </c>
      <c r="C47391" t="s">
        <v>403</v>
      </c>
      <c r="D47391" t="s">
        <v>44687</v>
      </c>
    </row>
    <row r="47392" spans="1:4" ht="15">
      <c r="A47392" t="s">
        <v>27570</v>
      </c>
      <c r="B47392">
        <v>2016</v>
      </c>
      <c r="C47392" t="s">
        <v>4802</v>
      </c>
      <c r="D47392" t="s">
        <v>44688</v>
      </c>
    </row>
    <row r="47393" spans="1:4" ht="15">
      <c r="A47393" t="s">
        <v>27570</v>
      </c>
      <c r="B47393">
        <v>2016</v>
      </c>
      <c r="C47393" t="s">
        <v>1230</v>
      </c>
      <c r="D47393" t="s">
        <v>44689</v>
      </c>
    </row>
    <row r="47394" spans="1:4" ht="15">
      <c r="A47394" t="s">
        <v>27570</v>
      </c>
      <c r="B47394">
        <v>2016</v>
      </c>
      <c r="C47394" t="s">
        <v>619</v>
      </c>
      <c r="D47394" t="s">
        <v>44690</v>
      </c>
    </row>
    <row r="47395" spans="1:4" ht="15">
      <c r="A47395" t="s">
        <v>27570</v>
      </c>
      <c r="B47395">
        <v>2016</v>
      </c>
      <c r="C47395" t="s">
        <v>4707</v>
      </c>
      <c r="D47395" t="s">
        <v>44691</v>
      </c>
    </row>
    <row r="47396" spans="1:4" ht="15">
      <c r="A47396" t="s">
        <v>27570</v>
      </c>
      <c r="B47396">
        <v>2016</v>
      </c>
      <c r="C47396" t="s">
        <v>44692</v>
      </c>
      <c r="D47396" t="s">
        <v>44693</v>
      </c>
    </row>
    <row r="47397" spans="1:4" ht="15">
      <c r="A47397" t="s">
        <v>27570</v>
      </c>
      <c r="B47397">
        <v>2016</v>
      </c>
      <c r="C47397" t="s">
        <v>1171</v>
      </c>
      <c r="D47397" t="s">
        <v>44694</v>
      </c>
    </row>
    <row r="47398" spans="1:4" ht="15">
      <c r="A47398" t="s">
        <v>27570</v>
      </c>
      <c r="B47398">
        <v>2016</v>
      </c>
      <c r="C47398" t="s">
        <v>19060</v>
      </c>
      <c r="D47398" t="s">
        <v>44695</v>
      </c>
    </row>
    <row r="47399" spans="1:4" ht="15">
      <c r="A47399" t="s">
        <v>27570</v>
      </c>
      <c r="B47399">
        <v>2016</v>
      </c>
      <c r="C47399" t="s">
        <v>19060</v>
      </c>
      <c r="D47399" t="s">
        <v>44696</v>
      </c>
    </row>
    <row r="47400" spans="1:4" ht="15">
      <c r="A47400" t="s">
        <v>27570</v>
      </c>
      <c r="B47400">
        <v>2016</v>
      </c>
      <c r="C47400" t="s">
        <v>1257</v>
      </c>
      <c r="D47400" t="s">
        <v>44697</v>
      </c>
    </row>
    <row r="47401" spans="1:4" ht="15">
      <c r="A47401" t="s">
        <v>27570</v>
      </c>
      <c r="B47401">
        <v>2016</v>
      </c>
      <c r="C47401" t="s">
        <v>1257</v>
      </c>
      <c r="D47401" t="s">
        <v>44698</v>
      </c>
    </row>
    <row r="47402" spans="1:4" ht="15">
      <c r="A47402" t="s">
        <v>27570</v>
      </c>
      <c r="B47402">
        <v>2016</v>
      </c>
      <c r="C47402" t="s">
        <v>7296</v>
      </c>
      <c r="D47402" t="s">
        <v>44699</v>
      </c>
    </row>
    <row r="47403" spans="1:4" ht="15">
      <c r="A47403" t="s">
        <v>27570</v>
      </c>
      <c r="B47403">
        <v>2016</v>
      </c>
      <c r="C47403" t="s">
        <v>44700</v>
      </c>
      <c r="D47403" t="s">
        <v>44701</v>
      </c>
    </row>
    <row r="47404" spans="1:4" ht="15">
      <c r="A47404" t="s">
        <v>27570</v>
      </c>
      <c r="B47404">
        <v>2016</v>
      </c>
      <c r="C47404" t="s">
        <v>1</v>
      </c>
      <c r="D47404" t="s">
        <v>44702</v>
      </c>
    </row>
    <row r="47405" spans="1:4" ht="15">
      <c r="A47405" t="s">
        <v>27570</v>
      </c>
      <c r="B47405">
        <v>2016</v>
      </c>
      <c r="C47405" t="s">
        <v>1736</v>
      </c>
      <c r="D47405" t="s">
        <v>44631</v>
      </c>
    </row>
    <row r="47406" spans="1:4" ht="15">
      <c r="A47406" t="s">
        <v>27570</v>
      </c>
      <c r="B47406">
        <v>2015</v>
      </c>
      <c r="C47406" t="s">
        <v>8172</v>
      </c>
      <c r="D47406" t="s">
        <v>44703</v>
      </c>
    </row>
    <row r="47407" spans="1:4" ht="15">
      <c r="A47407" t="s">
        <v>27570</v>
      </c>
      <c r="B47407">
        <v>2015</v>
      </c>
      <c r="C47407" t="s">
        <v>1231</v>
      </c>
      <c r="D47407" t="s">
        <v>44704</v>
      </c>
    </row>
    <row r="47408" spans="1:4" ht="15">
      <c r="A47408" t="s">
        <v>27570</v>
      </c>
      <c r="B47408">
        <v>2015</v>
      </c>
      <c r="C47408" t="s">
        <v>44705</v>
      </c>
      <c r="D47408" t="s">
        <v>44706</v>
      </c>
    </row>
    <row r="47409" spans="1:4" ht="15">
      <c r="A47409" t="s">
        <v>27570</v>
      </c>
      <c r="B47409">
        <v>2015</v>
      </c>
      <c r="C47409" t="s">
        <v>44705</v>
      </c>
      <c r="D47409" t="s">
        <v>44707</v>
      </c>
    </row>
    <row r="47410" spans="1:4" ht="15">
      <c r="A47410" t="s">
        <v>27570</v>
      </c>
      <c r="B47410">
        <v>2015</v>
      </c>
      <c r="C47410" t="s">
        <v>44708</v>
      </c>
      <c r="D47410" t="s">
        <v>44709</v>
      </c>
    </row>
    <row r="47411" spans="1:4" ht="15">
      <c r="A47411" t="s">
        <v>27570</v>
      </c>
      <c r="B47411">
        <v>2015</v>
      </c>
      <c r="C47411" t="s">
        <v>1318</v>
      </c>
      <c r="D47411" t="s">
        <v>44710</v>
      </c>
    </row>
    <row r="47412" spans="1:4" ht="15">
      <c r="A47412" t="s">
        <v>27570</v>
      </c>
      <c r="B47412">
        <v>2015</v>
      </c>
      <c r="C47412" t="s">
        <v>32646</v>
      </c>
      <c r="D47412" t="s">
        <v>44711</v>
      </c>
    </row>
    <row r="47413" spans="1:4" ht="15">
      <c r="A47413" t="s">
        <v>27570</v>
      </c>
      <c r="B47413">
        <v>2015</v>
      </c>
      <c r="C47413" t="s">
        <v>1171</v>
      </c>
      <c r="D47413" t="s">
        <v>44712</v>
      </c>
    </row>
    <row r="47414" spans="1:4" ht="15">
      <c r="A47414" t="s">
        <v>27570</v>
      </c>
      <c r="B47414">
        <v>2015</v>
      </c>
      <c r="C47414" t="s">
        <v>1171</v>
      </c>
      <c r="D47414" t="s">
        <v>44713</v>
      </c>
    </row>
    <row r="47415" spans="1:4" ht="15">
      <c r="A47415" t="s">
        <v>27570</v>
      </c>
      <c r="B47415">
        <v>2015</v>
      </c>
      <c r="C47415" t="s">
        <v>1171</v>
      </c>
      <c r="D47415" t="s">
        <v>44714</v>
      </c>
    </row>
    <row r="47416" spans="1:4" ht="15">
      <c r="A47416" t="s">
        <v>27570</v>
      </c>
      <c r="B47416">
        <v>2015</v>
      </c>
      <c r="C47416" t="s">
        <v>1171</v>
      </c>
      <c r="D47416" t="s">
        <v>44715</v>
      </c>
    </row>
    <row r="47417" spans="1:4" ht="15">
      <c r="A47417" t="s">
        <v>27570</v>
      </c>
      <c r="B47417">
        <v>2015</v>
      </c>
      <c r="C47417" t="s">
        <v>1171</v>
      </c>
      <c r="D47417" t="s">
        <v>44716</v>
      </c>
    </row>
    <row r="47418" spans="1:4" ht="15">
      <c r="A47418" t="s">
        <v>27570</v>
      </c>
      <c r="B47418">
        <v>2015</v>
      </c>
      <c r="C47418" t="s">
        <v>1171</v>
      </c>
      <c r="D47418" t="s">
        <v>44717</v>
      </c>
    </row>
    <row r="47419" spans="1:4" ht="15">
      <c r="A47419" t="s">
        <v>27570</v>
      </c>
      <c r="B47419">
        <v>2015</v>
      </c>
      <c r="C47419" t="s">
        <v>44718</v>
      </c>
      <c r="D47419" t="s">
        <v>44719</v>
      </c>
    </row>
    <row r="47420" spans="1:4" ht="15">
      <c r="A47420" t="s">
        <v>27570</v>
      </c>
      <c r="B47420">
        <v>2015</v>
      </c>
      <c r="C47420" t="s">
        <v>18665</v>
      </c>
      <c r="D47420" t="s">
        <v>44720</v>
      </c>
    </row>
    <row r="47421" spans="1:4" ht="15">
      <c r="A47421" t="s">
        <v>27570</v>
      </c>
      <c r="B47421">
        <v>2015</v>
      </c>
      <c r="C47421" t="s">
        <v>1257</v>
      </c>
      <c r="D47421" t="s">
        <v>44721</v>
      </c>
    </row>
    <row r="47422" spans="1:4" ht="15">
      <c r="A47422" t="s">
        <v>27570</v>
      </c>
      <c r="B47422">
        <v>2015</v>
      </c>
      <c r="C47422" t="s">
        <v>1257</v>
      </c>
      <c r="D47422" t="s">
        <v>44722</v>
      </c>
    </row>
    <row r="47423" spans="1:4" ht="15">
      <c r="A47423" t="s">
        <v>27570</v>
      </c>
      <c r="B47423">
        <v>2015</v>
      </c>
      <c r="C47423" t="s">
        <v>1257</v>
      </c>
      <c r="D47423" t="s">
        <v>44723</v>
      </c>
    </row>
    <row r="47424" spans="1:4" ht="15">
      <c r="A47424" t="s">
        <v>27570</v>
      </c>
      <c r="B47424">
        <v>2015</v>
      </c>
      <c r="C47424" t="s">
        <v>1257</v>
      </c>
      <c r="D47424" t="s">
        <v>44724</v>
      </c>
    </row>
    <row r="47425" spans="1:4" ht="15">
      <c r="A47425" t="s">
        <v>27570</v>
      </c>
      <c r="B47425">
        <v>2015</v>
      </c>
      <c r="C47425" t="s">
        <v>1257</v>
      </c>
      <c r="D47425" t="s">
        <v>44725</v>
      </c>
    </row>
    <row r="47426" spans="1:4" ht="15">
      <c r="A47426" t="s">
        <v>27570</v>
      </c>
      <c r="B47426">
        <v>2014</v>
      </c>
      <c r="C47426" t="s">
        <v>44726</v>
      </c>
      <c r="D47426" t="s">
        <v>44727</v>
      </c>
    </row>
    <row r="47427" spans="1:4" ht="15">
      <c r="A47427" t="s">
        <v>27570</v>
      </c>
      <c r="B47427">
        <v>2014</v>
      </c>
      <c r="C47427" t="s">
        <v>31609</v>
      </c>
      <c r="D47427" t="s">
        <v>44728</v>
      </c>
    </row>
    <row r="47428" spans="1:4" ht="15">
      <c r="A47428" t="s">
        <v>27570</v>
      </c>
      <c r="B47428">
        <v>2014</v>
      </c>
      <c r="C47428" t="s">
        <v>1274</v>
      </c>
      <c r="D47428" t="s">
        <v>44729</v>
      </c>
    </row>
    <row r="47429" spans="1:4" ht="15">
      <c r="A47429" t="s">
        <v>27570</v>
      </c>
      <c r="B47429">
        <v>2014</v>
      </c>
      <c r="C47429" t="s">
        <v>24485</v>
      </c>
      <c r="D47429" t="s">
        <v>44730</v>
      </c>
    </row>
    <row r="47430" spans="1:4" ht="15">
      <c r="A47430" t="s">
        <v>27570</v>
      </c>
      <c r="B47430">
        <v>2014</v>
      </c>
      <c r="C47430" t="s">
        <v>24485</v>
      </c>
      <c r="D47430" t="s">
        <v>44731</v>
      </c>
    </row>
    <row r="47431" spans="1:4" ht="15">
      <c r="A47431" t="s">
        <v>27570</v>
      </c>
      <c r="B47431">
        <v>2014</v>
      </c>
      <c r="C47431" t="s">
        <v>24485</v>
      </c>
      <c r="D47431" t="s">
        <v>44732</v>
      </c>
    </row>
    <row r="47432" spans="1:4" ht="15">
      <c r="A47432" t="s">
        <v>27570</v>
      </c>
      <c r="B47432">
        <v>2014</v>
      </c>
      <c r="C47432" t="s">
        <v>1230</v>
      </c>
      <c r="D47432" t="s">
        <v>44733</v>
      </c>
    </row>
    <row r="47433" spans="1:4" ht="15">
      <c r="A47433" t="s">
        <v>27570</v>
      </c>
      <c r="B47433">
        <v>2014</v>
      </c>
      <c r="C47433" t="s">
        <v>1230</v>
      </c>
      <c r="D47433" t="s">
        <v>44734</v>
      </c>
    </row>
    <row r="47434" spans="1:4" ht="15">
      <c r="A47434" t="s">
        <v>27570</v>
      </c>
      <c r="B47434">
        <v>2014</v>
      </c>
      <c r="C47434" t="s">
        <v>1230</v>
      </c>
      <c r="D47434" t="s">
        <v>44735</v>
      </c>
    </row>
    <row r="47435" spans="1:4" ht="15">
      <c r="A47435" t="s">
        <v>27570</v>
      </c>
      <c r="B47435">
        <v>2014</v>
      </c>
      <c r="C47435" t="s">
        <v>18763</v>
      </c>
      <c r="D47435" t="s">
        <v>44736</v>
      </c>
    </row>
    <row r="47436" spans="1:4" ht="15">
      <c r="A47436" t="s">
        <v>27570</v>
      </c>
      <c r="B47436">
        <v>2014</v>
      </c>
      <c r="C47436" t="s">
        <v>31276</v>
      </c>
      <c r="D47436" t="s">
        <v>44737</v>
      </c>
    </row>
    <row r="47437" spans="1:4" ht="15">
      <c r="A47437" t="s">
        <v>27570</v>
      </c>
      <c r="B47437">
        <v>2014</v>
      </c>
      <c r="C47437" t="s">
        <v>21512</v>
      </c>
      <c r="D47437" t="s">
        <v>44738</v>
      </c>
    </row>
    <row r="47438" spans="1:4" ht="15">
      <c r="A47438" t="s">
        <v>27570</v>
      </c>
      <c r="B47438">
        <v>2014</v>
      </c>
      <c r="C47438" t="s">
        <v>16574</v>
      </c>
      <c r="D47438" t="s">
        <v>44739</v>
      </c>
    </row>
    <row r="47439" spans="1:4" ht="15">
      <c r="A47439" t="s">
        <v>27570</v>
      </c>
      <c r="B47439">
        <v>2014</v>
      </c>
      <c r="C47439" t="s">
        <v>29012</v>
      </c>
      <c r="D47439" t="s">
        <v>44740</v>
      </c>
    </row>
    <row r="47440" spans="1:4" ht="15">
      <c r="A47440" t="s">
        <v>27570</v>
      </c>
      <c r="B47440">
        <v>2014</v>
      </c>
      <c r="C47440" t="s">
        <v>4686</v>
      </c>
      <c r="D47440" t="s">
        <v>44741</v>
      </c>
    </row>
    <row r="47441" spans="1:4" ht="15">
      <c r="A47441" t="s">
        <v>27570</v>
      </c>
      <c r="B47441">
        <v>2014</v>
      </c>
      <c r="C47441" t="s">
        <v>1171</v>
      </c>
      <c r="D47441" t="s">
        <v>44742</v>
      </c>
    </row>
    <row r="47442" spans="1:4" ht="15">
      <c r="A47442" t="s">
        <v>27570</v>
      </c>
      <c r="B47442">
        <v>2014</v>
      </c>
      <c r="C47442" t="s">
        <v>1171</v>
      </c>
      <c r="D47442" t="s">
        <v>44743</v>
      </c>
    </row>
    <row r="47443" spans="1:4" ht="15">
      <c r="A47443" t="s">
        <v>27570</v>
      </c>
      <c r="B47443">
        <v>2014</v>
      </c>
      <c r="C47443" t="s">
        <v>1171</v>
      </c>
      <c r="D47443" t="s">
        <v>44744</v>
      </c>
    </row>
    <row r="47444" spans="1:4" ht="15">
      <c r="A47444" t="s">
        <v>27570</v>
      </c>
      <c r="B47444">
        <v>2014</v>
      </c>
      <c r="C47444" t="s">
        <v>1171</v>
      </c>
      <c r="D47444" t="s">
        <v>44745</v>
      </c>
    </row>
    <row r="47445" spans="1:4" ht="15">
      <c r="A47445" t="s">
        <v>27570</v>
      </c>
      <c r="B47445">
        <v>2014</v>
      </c>
      <c r="C47445" t="s">
        <v>1171</v>
      </c>
      <c r="D47445" t="s">
        <v>44746</v>
      </c>
    </row>
    <row r="47446" spans="1:4" ht="15">
      <c r="A47446" t="s">
        <v>27570</v>
      </c>
      <c r="B47446">
        <v>2014</v>
      </c>
      <c r="C47446" t="s">
        <v>44747</v>
      </c>
      <c r="D47446" t="s">
        <v>44748</v>
      </c>
    </row>
    <row r="47447" spans="1:4" ht="15">
      <c r="A47447" t="s">
        <v>27570</v>
      </c>
      <c r="B47447">
        <v>2014</v>
      </c>
      <c r="C47447" t="s">
        <v>15571</v>
      </c>
      <c r="D47447" t="s">
        <v>44749</v>
      </c>
    </row>
    <row r="47448" spans="1:4" ht="15">
      <c r="A47448" t="s">
        <v>27570</v>
      </c>
      <c r="B47448">
        <v>2014</v>
      </c>
      <c r="C47448" t="s">
        <v>44750</v>
      </c>
      <c r="D47448" t="s">
        <v>44751</v>
      </c>
    </row>
    <row r="47449" spans="1:4" ht="15">
      <c r="A47449" t="s">
        <v>27570</v>
      </c>
      <c r="B47449">
        <v>2014</v>
      </c>
      <c r="C47449" t="s">
        <v>1257</v>
      </c>
      <c r="D47449" t="s">
        <v>44752</v>
      </c>
    </row>
    <row r="47450" spans="1:4" ht="15">
      <c r="A47450" t="s">
        <v>27570</v>
      </c>
      <c r="B47450">
        <v>2014</v>
      </c>
      <c r="C47450" t="s">
        <v>1257</v>
      </c>
      <c r="D47450" t="s">
        <v>44753</v>
      </c>
    </row>
    <row r="47451" spans="1:4" ht="15">
      <c r="A47451" t="s">
        <v>27570</v>
      </c>
      <c r="B47451">
        <v>2014</v>
      </c>
      <c r="C47451" t="s">
        <v>1257</v>
      </c>
      <c r="D47451" t="s">
        <v>44754</v>
      </c>
    </row>
    <row r="47452" spans="1:4" ht="15">
      <c r="A47452" t="s">
        <v>27570</v>
      </c>
      <c r="B47452">
        <v>2014</v>
      </c>
      <c r="C47452" t="s">
        <v>1257</v>
      </c>
      <c r="D47452" t="s">
        <v>44755</v>
      </c>
    </row>
    <row r="47453" spans="1:4" ht="15">
      <c r="A47453" t="s">
        <v>27570</v>
      </c>
      <c r="B47453">
        <v>2014</v>
      </c>
      <c r="C47453" t="s">
        <v>1257</v>
      </c>
      <c r="D47453" t="s">
        <v>44756</v>
      </c>
    </row>
    <row r="47454" spans="1:4" ht="15">
      <c r="A47454" t="s">
        <v>27570</v>
      </c>
      <c r="B47454">
        <v>2014</v>
      </c>
      <c r="C47454" t="s">
        <v>1257</v>
      </c>
      <c r="D47454" t="s">
        <v>44757</v>
      </c>
    </row>
    <row r="47455" spans="1:4" ht="15">
      <c r="A47455" t="s">
        <v>27570</v>
      </c>
      <c r="B47455">
        <v>2014</v>
      </c>
      <c r="C47455" t="s">
        <v>1257</v>
      </c>
      <c r="D47455" t="s">
        <v>44758</v>
      </c>
    </row>
    <row r="47456" spans="1:4" ht="15">
      <c r="A47456" t="s">
        <v>27570</v>
      </c>
      <c r="B47456">
        <v>2014</v>
      </c>
      <c r="C47456" t="s">
        <v>15478</v>
      </c>
      <c r="D47456" t="s">
        <v>44759</v>
      </c>
    </row>
    <row r="47457" spans="1:4" ht="15">
      <c r="A47457" t="s">
        <v>27570</v>
      </c>
      <c r="B47457">
        <v>2014</v>
      </c>
      <c r="C47457" t="s">
        <v>44760</v>
      </c>
      <c r="D47457" t="s">
        <v>44761</v>
      </c>
    </row>
    <row r="47458" spans="1:4" ht="15">
      <c r="A47458" t="s">
        <v>27570</v>
      </c>
      <c r="B47458">
        <v>2014</v>
      </c>
      <c r="C47458" t="s">
        <v>4716</v>
      </c>
      <c r="D47458" t="s">
        <v>44762</v>
      </c>
    </row>
    <row r="47459" spans="1:4" ht="15">
      <c r="A47459" t="s">
        <v>27570</v>
      </c>
      <c r="B47459">
        <v>2014</v>
      </c>
      <c r="C47459" t="s">
        <v>4716</v>
      </c>
      <c r="D47459" t="s">
        <v>44763</v>
      </c>
    </row>
    <row r="47460" spans="1:4" ht="15">
      <c r="A47460" t="s">
        <v>27570</v>
      </c>
      <c r="B47460">
        <v>2014</v>
      </c>
      <c r="C47460" t="s">
        <v>4716</v>
      </c>
      <c r="D47460" t="s">
        <v>44764</v>
      </c>
    </row>
    <row r="47461" spans="1:4" ht="15">
      <c r="A47461" t="s">
        <v>27570</v>
      </c>
      <c r="B47461">
        <v>2014</v>
      </c>
      <c r="C47461" t="s">
        <v>4716</v>
      </c>
      <c r="D47461" t="s">
        <v>44765</v>
      </c>
    </row>
    <row r="47462" spans="1:4" ht="15">
      <c r="A47462" t="s">
        <v>27570</v>
      </c>
      <c r="B47462">
        <v>2014</v>
      </c>
      <c r="C47462" t="s">
        <v>4716</v>
      </c>
      <c r="D47462" t="s">
        <v>44766</v>
      </c>
    </row>
    <row r="47463" spans="1:4" ht="15">
      <c r="A47463" t="s">
        <v>27570</v>
      </c>
      <c r="B47463">
        <v>2014</v>
      </c>
      <c r="C47463" t="s">
        <v>4716</v>
      </c>
      <c r="D47463" t="s">
        <v>44767</v>
      </c>
    </row>
    <row r="47464" spans="1:4" ht="15">
      <c r="A47464" t="s">
        <v>27570</v>
      </c>
      <c r="B47464">
        <v>2014</v>
      </c>
      <c r="C47464" t="s">
        <v>4716</v>
      </c>
      <c r="D47464" t="s">
        <v>44768</v>
      </c>
    </row>
    <row r="47465" spans="1:4" ht="15">
      <c r="A47465" t="s">
        <v>27570</v>
      </c>
      <c r="B47465">
        <v>2014</v>
      </c>
      <c r="C47465" t="s">
        <v>9</v>
      </c>
      <c r="D47465" t="s">
        <v>4716</v>
      </c>
    </row>
    <row r="47466" spans="1:4" ht="15">
      <c r="A47466" t="s">
        <v>27570</v>
      </c>
      <c r="B47466">
        <v>2013</v>
      </c>
      <c r="C47466" t="s">
        <v>25472</v>
      </c>
      <c r="D47466" t="s">
        <v>44769</v>
      </c>
    </row>
    <row r="47467" spans="1:4" ht="15">
      <c r="A47467" t="s">
        <v>27570</v>
      </c>
      <c r="B47467">
        <v>2013</v>
      </c>
      <c r="C47467" t="s">
        <v>138</v>
      </c>
      <c r="D47467" t="s">
        <v>44770</v>
      </c>
    </row>
    <row r="47468" spans="1:4" ht="15">
      <c r="A47468" t="s">
        <v>27570</v>
      </c>
      <c r="B47468">
        <v>2013</v>
      </c>
      <c r="C47468" t="s">
        <v>15531</v>
      </c>
      <c r="D47468" t="s">
        <v>44771</v>
      </c>
    </row>
    <row r="47469" spans="1:4" ht="15">
      <c r="A47469" t="s">
        <v>27570</v>
      </c>
      <c r="B47469">
        <v>2013</v>
      </c>
      <c r="C47469" t="s">
        <v>619</v>
      </c>
      <c r="D47469" t="s">
        <v>44772</v>
      </c>
    </row>
    <row r="47470" spans="1:4" ht="15">
      <c r="A47470" t="s">
        <v>27570</v>
      </c>
      <c r="B47470">
        <v>2013</v>
      </c>
      <c r="C47470" t="s">
        <v>44773</v>
      </c>
      <c r="D47470" t="s">
        <v>44774</v>
      </c>
    </row>
    <row r="47471" spans="1:4" ht="15">
      <c r="A47471" t="s">
        <v>27570</v>
      </c>
      <c r="B47471">
        <v>2013</v>
      </c>
      <c r="C47471" t="s">
        <v>24791</v>
      </c>
      <c r="D47471" t="s">
        <v>44775</v>
      </c>
    </row>
    <row r="47472" spans="1:4" ht="15">
      <c r="A47472" t="s">
        <v>27570</v>
      </c>
      <c r="B47472">
        <v>2013</v>
      </c>
      <c r="C47472" t="s">
        <v>21512</v>
      </c>
      <c r="D47472" t="s">
        <v>44776</v>
      </c>
    </row>
    <row r="47473" spans="1:4" ht="15">
      <c r="A47473" t="s">
        <v>27570</v>
      </c>
      <c r="B47473">
        <v>2013</v>
      </c>
      <c r="C47473" t="s">
        <v>1095</v>
      </c>
      <c r="D47473" t="s">
        <v>44777</v>
      </c>
    </row>
    <row r="47474" spans="1:4" ht="15">
      <c r="A47474" t="s">
        <v>27570</v>
      </c>
      <c r="B47474">
        <v>2013</v>
      </c>
      <c r="C47474" t="s">
        <v>1095</v>
      </c>
      <c r="D47474" t="s">
        <v>44778</v>
      </c>
    </row>
    <row r="47475" spans="1:4" ht="15">
      <c r="A47475" t="s">
        <v>27570</v>
      </c>
      <c r="B47475">
        <v>2013</v>
      </c>
      <c r="C47475" t="s">
        <v>24217</v>
      </c>
      <c r="D47475" t="s">
        <v>44779</v>
      </c>
    </row>
    <row r="47476" spans="1:4" ht="15">
      <c r="A47476" t="s">
        <v>27570</v>
      </c>
      <c r="B47476">
        <v>2013</v>
      </c>
      <c r="C47476" t="s">
        <v>1171</v>
      </c>
      <c r="D47476" t="s">
        <v>44780</v>
      </c>
    </row>
    <row r="47477" spans="1:4" ht="15">
      <c r="A47477" t="s">
        <v>27570</v>
      </c>
      <c r="B47477">
        <v>2013</v>
      </c>
      <c r="C47477" t="s">
        <v>1171</v>
      </c>
      <c r="D47477" t="s">
        <v>44781</v>
      </c>
    </row>
    <row r="47478" spans="1:4" ht="15">
      <c r="A47478" t="s">
        <v>27570</v>
      </c>
      <c r="B47478">
        <v>2013</v>
      </c>
      <c r="C47478" t="s">
        <v>1171</v>
      </c>
      <c r="D47478" t="s">
        <v>44782</v>
      </c>
    </row>
    <row r="47479" spans="1:4" ht="15">
      <c r="A47479" t="s">
        <v>27570</v>
      </c>
      <c r="B47479">
        <v>2013</v>
      </c>
      <c r="C47479" t="s">
        <v>1171</v>
      </c>
      <c r="D47479" t="s">
        <v>44783</v>
      </c>
    </row>
    <row r="47480" spans="1:4" ht="15">
      <c r="A47480" t="s">
        <v>27570</v>
      </c>
      <c r="B47480">
        <v>2013</v>
      </c>
      <c r="C47480" t="s">
        <v>1171</v>
      </c>
      <c r="D47480" t="s">
        <v>44784</v>
      </c>
    </row>
    <row r="47481" spans="1:4" ht="15">
      <c r="A47481" t="s">
        <v>27570</v>
      </c>
      <c r="B47481">
        <v>2013</v>
      </c>
      <c r="C47481" t="s">
        <v>1257</v>
      </c>
      <c r="D47481" t="s">
        <v>44785</v>
      </c>
    </row>
    <row r="47482" spans="1:4" ht="15">
      <c r="A47482" t="s">
        <v>27570</v>
      </c>
      <c r="B47482">
        <v>2013</v>
      </c>
      <c r="C47482" t="s">
        <v>1257</v>
      </c>
      <c r="D47482" t="s">
        <v>44786</v>
      </c>
    </row>
    <row r="47483" spans="1:4" ht="15">
      <c r="A47483" t="s">
        <v>27570</v>
      </c>
      <c r="B47483">
        <v>2013</v>
      </c>
      <c r="C47483" t="s">
        <v>1257</v>
      </c>
      <c r="D47483" t="s">
        <v>44787</v>
      </c>
    </row>
    <row r="47484" spans="1:4" ht="15">
      <c r="A47484" t="s">
        <v>27570</v>
      </c>
      <c r="B47484">
        <v>2013</v>
      </c>
      <c r="C47484" t="s">
        <v>19103</v>
      </c>
      <c r="D47484" t="s">
        <v>44788</v>
      </c>
    </row>
    <row r="47485" spans="1:4" ht="15">
      <c r="A47485" t="s">
        <v>27570</v>
      </c>
      <c r="B47485">
        <v>2012</v>
      </c>
      <c r="C47485" t="s">
        <v>31609</v>
      </c>
      <c r="D47485" t="s">
        <v>44789</v>
      </c>
    </row>
    <row r="47486" spans="1:4" ht="15">
      <c r="A47486" t="s">
        <v>27570</v>
      </c>
      <c r="B47486">
        <v>2012</v>
      </c>
      <c r="C47486" t="s">
        <v>1274</v>
      </c>
      <c r="D47486" t="s">
        <v>44790</v>
      </c>
    </row>
    <row r="47487" spans="1:4" ht="15">
      <c r="A47487" t="s">
        <v>27570</v>
      </c>
      <c r="B47487">
        <v>2012</v>
      </c>
      <c r="C47487" t="s">
        <v>1274</v>
      </c>
      <c r="D47487" t="s">
        <v>44791</v>
      </c>
    </row>
    <row r="47488" spans="1:4" ht="15">
      <c r="A47488" t="s">
        <v>27570</v>
      </c>
      <c r="B47488">
        <v>2012</v>
      </c>
      <c r="C47488" t="s">
        <v>5565</v>
      </c>
      <c r="D47488" t="s">
        <v>44792</v>
      </c>
    </row>
    <row r="47489" spans="1:4" ht="15">
      <c r="A47489" t="s">
        <v>27570</v>
      </c>
      <c r="B47489">
        <v>2012</v>
      </c>
      <c r="C47489" t="s">
        <v>18814</v>
      </c>
      <c r="D47489" t="s">
        <v>44793</v>
      </c>
    </row>
    <row r="47490" spans="1:4" ht="15">
      <c r="A47490" t="s">
        <v>27570</v>
      </c>
      <c r="B47490">
        <v>2012</v>
      </c>
      <c r="C47490" t="s">
        <v>18814</v>
      </c>
      <c r="D47490" t="s">
        <v>44794</v>
      </c>
    </row>
    <row r="47491" spans="1:4" ht="15">
      <c r="A47491" t="s">
        <v>27570</v>
      </c>
      <c r="B47491">
        <v>2012</v>
      </c>
      <c r="C47491" t="s">
        <v>18814</v>
      </c>
      <c r="D47491" t="s">
        <v>44795</v>
      </c>
    </row>
    <row r="47492" spans="1:4" ht="15">
      <c r="A47492" t="s">
        <v>27570</v>
      </c>
      <c r="B47492">
        <v>2012</v>
      </c>
      <c r="C47492" t="s">
        <v>1171</v>
      </c>
      <c r="D47492" t="s">
        <v>44796</v>
      </c>
    </row>
    <row r="47493" spans="1:4" ht="15">
      <c r="A47493" t="s">
        <v>27570</v>
      </c>
      <c r="B47493">
        <v>2012</v>
      </c>
      <c r="C47493" t="s">
        <v>1171</v>
      </c>
      <c r="D47493" t="s">
        <v>44797</v>
      </c>
    </row>
    <row r="47494" spans="1:4" ht="15">
      <c r="A47494" t="s">
        <v>27570</v>
      </c>
      <c r="B47494">
        <v>2012</v>
      </c>
      <c r="C47494" t="s">
        <v>1171</v>
      </c>
      <c r="D47494" t="s">
        <v>44798</v>
      </c>
    </row>
    <row r="47495" spans="1:4" ht="15">
      <c r="A47495" t="s">
        <v>27570</v>
      </c>
      <c r="B47495">
        <v>2012</v>
      </c>
      <c r="C47495" t="s">
        <v>1171</v>
      </c>
      <c r="D47495" t="s">
        <v>44799</v>
      </c>
    </row>
    <row r="47496" spans="1:4" ht="15">
      <c r="A47496" t="s">
        <v>27570</v>
      </c>
      <c r="B47496">
        <v>2012</v>
      </c>
      <c r="C47496" t="s">
        <v>1171</v>
      </c>
      <c r="D47496" t="s">
        <v>44800</v>
      </c>
    </row>
    <row r="47497" spans="1:4" ht="15">
      <c r="A47497" t="s">
        <v>27570</v>
      </c>
      <c r="B47497">
        <v>2012</v>
      </c>
      <c r="C47497" t="s">
        <v>1171</v>
      </c>
      <c r="D47497" t="s">
        <v>44801</v>
      </c>
    </row>
    <row r="47498" spans="1:4" ht="15">
      <c r="A47498" t="s">
        <v>27570</v>
      </c>
      <c r="B47498">
        <v>2012</v>
      </c>
      <c r="C47498" t="s">
        <v>7290</v>
      </c>
      <c r="D47498" t="s">
        <v>44802</v>
      </c>
    </row>
    <row r="47499" spans="1:4" ht="15">
      <c r="A47499" t="s">
        <v>27570</v>
      </c>
      <c r="B47499">
        <v>2012</v>
      </c>
      <c r="C47499" t="s">
        <v>44803</v>
      </c>
      <c r="D47499" t="s">
        <v>44804</v>
      </c>
    </row>
    <row r="47500" spans="1:4" ht="15">
      <c r="A47500" t="s">
        <v>27570</v>
      </c>
      <c r="B47500">
        <v>2012</v>
      </c>
      <c r="C47500" t="s">
        <v>27643</v>
      </c>
      <c r="D47500" t="s">
        <v>44805</v>
      </c>
    </row>
    <row r="47501" spans="1:4" ht="15">
      <c r="A47501" t="s">
        <v>27570</v>
      </c>
      <c r="B47501">
        <v>2012</v>
      </c>
      <c r="C47501" t="s">
        <v>44806</v>
      </c>
      <c r="D47501" t="s">
        <v>44807</v>
      </c>
    </row>
    <row r="47502" spans="1:4" ht="15">
      <c r="A47502" t="s">
        <v>27570</v>
      </c>
      <c r="B47502">
        <v>2012</v>
      </c>
      <c r="C47502" t="s">
        <v>15571</v>
      </c>
      <c r="D47502" t="s">
        <v>44808</v>
      </c>
    </row>
    <row r="47503" spans="1:4" ht="15">
      <c r="A47503" t="s">
        <v>27570</v>
      </c>
      <c r="B47503">
        <v>2012</v>
      </c>
      <c r="C47503" t="s">
        <v>1257</v>
      </c>
      <c r="D47503" t="s">
        <v>44809</v>
      </c>
    </row>
    <row r="47504" spans="1:4" ht="15">
      <c r="A47504" t="s">
        <v>27570</v>
      </c>
      <c r="B47504">
        <v>2012</v>
      </c>
      <c r="C47504" t="s">
        <v>1257</v>
      </c>
      <c r="D47504" t="s">
        <v>44810</v>
      </c>
    </row>
    <row r="47505" spans="1:4" ht="15">
      <c r="A47505" t="s">
        <v>27570</v>
      </c>
      <c r="B47505">
        <v>2012</v>
      </c>
      <c r="C47505" t="s">
        <v>1257</v>
      </c>
      <c r="D47505" t="s">
        <v>44811</v>
      </c>
    </row>
    <row r="47506" spans="1:4" ht="15">
      <c r="A47506" t="s">
        <v>27570</v>
      </c>
      <c r="B47506">
        <v>2012</v>
      </c>
      <c r="C47506" t="s">
        <v>1257</v>
      </c>
      <c r="D47506" t="s">
        <v>44812</v>
      </c>
    </row>
    <row r="47507" spans="1:4" ht="15">
      <c r="A47507" t="s">
        <v>27570</v>
      </c>
      <c r="B47507">
        <v>2012</v>
      </c>
      <c r="C47507" t="s">
        <v>1257</v>
      </c>
      <c r="D47507" t="s">
        <v>44813</v>
      </c>
    </row>
    <row r="47508" spans="1:4" ht="15">
      <c r="A47508" t="s">
        <v>27570</v>
      </c>
      <c r="B47508">
        <v>2012</v>
      </c>
      <c r="C47508" t="s">
        <v>7296</v>
      </c>
      <c r="D47508" t="s">
        <v>44814</v>
      </c>
    </row>
    <row r="47509" spans="1:4" ht="15">
      <c r="A47509" t="s">
        <v>27570</v>
      </c>
      <c r="B47509">
        <v>2012</v>
      </c>
      <c r="C47509" t="s">
        <v>1736</v>
      </c>
      <c r="D47509" t="s">
        <v>44815</v>
      </c>
    </row>
    <row r="47510" spans="1:4" ht="15">
      <c r="A47510" t="s">
        <v>27570</v>
      </c>
      <c r="B47510">
        <v>2011</v>
      </c>
      <c r="C47510" t="s">
        <v>31215</v>
      </c>
      <c r="D47510" t="s">
        <v>44816</v>
      </c>
    </row>
    <row r="47511" spans="1:4" ht="15">
      <c r="A47511" t="s">
        <v>27570</v>
      </c>
      <c r="B47511">
        <v>2011</v>
      </c>
      <c r="C47511" t="s">
        <v>8172</v>
      </c>
      <c r="D47511" t="s">
        <v>44817</v>
      </c>
    </row>
    <row r="47512" spans="1:4" ht="15">
      <c r="A47512" t="s">
        <v>27570</v>
      </c>
      <c r="B47512">
        <v>2011</v>
      </c>
      <c r="C47512" t="s">
        <v>1268</v>
      </c>
      <c r="D47512" t="s">
        <v>44818</v>
      </c>
    </row>
    <row r="47513" spans="1:4" ht="15">
      <c r="A47513" t="s">
        <v>27570</v>
      </c>
      <c r="B47513">
        <v>2011</v>
      </c>
      <c r="C47513" t="s">
        <v>1268</v>
      </c>
      <c r="D47513" t="s">
        <v>44819</v>
      </c>
    </row>
    <row r="47514" spans="1:4" ht="15">
      <c r="A47514" t="s">
        <v>27570</v>
      </c>
      <c r="B47514">
        <v>2011</v>
      </c>
      <c r="C47514" t="s">
        <v>1268</v>
      </c>
      <c r="D47514" t="s">
        <v>44820</v>
      </c>
    </row>
    <row r="47515" spans="1:4" ht="15">
      <c r="A47515" t="s">
        <v>27570</v>
      </c>
      <c r="B47515">
        <v>2011</v>
      </c>
      <c r="C47515" t="s">
        <v>7290</v>
      </c>
      <c r="D47515" t="s">
        <v>44821</v>
      </c>
    </row>
    <row r="47516" spans="1:4" ht="15">
      <c r="A47516" t="s">
        <v>27570</v>
      </c>
      <c r="B47516">
        <v>2011</v>
      </c>
      <c r="C47516" t="s">
        <v>17253</v>
      </c>
      <c r="D47516" t="s">
        <v>44822</v>
      </c>
    </row>
    <row r="47517" spans="1:4" ht="15">
      <c r="A47517" t="s">
        <v>27570</v>
      </c>
      <c r="B47517">
        <v>2011</v>
      </c>
      <c r="C47517" t="s">
        <v>21661</v>
      </c>
      <c r="D47517" t="s">
        <v>44823</v>
      </c>
    </row>
    <row r="47518" spans="1:4" ht="15">
      <c r="A47518" t="s">
        <v>27570</v>
      </c>
      <c r="B47518">
        <v>2011</v>
      </c>
      <c r="C47518" t="s">
        <v>550</v>
      </c>
      <c r="D47518" t="s">
        <v>44824</v>
      </c>
    </row>
    <row r="47519" spans="1:4" ht="15">
      <c r="A47519" t="s">
        <v>27570</v>
      </c>
      <c r="B47519">
        <v>2011</v>
      </c>
      <c r="C47519" t="s">
        <v>44825</v>
      </c>
      <c r="D47519" t="s">
        <v>44826</v>
      </c>
    </row>
    <row r="47520" spans="1:4" ht="15">
      <c r="A47520" t="s">
        <v>27570</v>
      </c>
      <c r="B47520">
        <v>2011</v>
      </c>
      <c r="C47520" t="s">
        <v>1171</v>
      </c>
      <c r="D47520" t="s">
        <v>44827</v>
      </c>
    </row>
    <row r="47521" spans="1:4" ht="15">
      <c r="A47521" t="s">
        <v>27570</v>
      </c>
      <c r="B47521">
        <v>2011</v>
      </c>
      <c r="C47521" t="s">
        <v>1171</v>
      </c>
      <c r="D47521" t="s">
        <v>44828</v>
      </c>
    </row>
    <row r="47522" spans="1:4" ht="15">
      <c r="A47522" t="s">
        <v>27570</v>
      </c>
      <c r="B47522">
        <v>2011</v>
      </c>
      <c r="C47522" t="s">
        <v>1171</v>
      </c>
      <c r="D47522" t="s">
        <v>44829</v>
      </c>
    </row>
    <row r="47523" spans="1:4" ht="15">
      <c r="A47523" t="s">
        <v>27570</v>
      </c>
      <c r="B47523">
        <v>2011</v>
      </c>
      <c r="C47523" t="s">
        <v>1171</v>
      </c>
      <c r="D47523" t="s">
        <v>44830</v>
      </c>
    </row>
    <row r="47524" spans="1:4" ht="15">
      <c r="A47524" t="s">
        <v>27570</v>
      </c>
      <c r="B47524">
        <v>2011</v>
      </c>
      <c r="C47524" t="s">
        <v>1171</v>
      </c>
      <c r="D47524" t="s">
        <v>44831</v>
      </c>
    </row>
    <row r="47525" spans="1:4" ht="15">
      <c r="A47525" t="s">
        <v>27570</v>
      </c>
      <c r="B47525">
        <v>2011</v>
      </c>
      <c r="C47525" t="s">
        <v>1171</v>
      </c>
      <c r="D47525" t="s">
        <v>44832</v>
      </c>
    </row>
    <row r="47526" spans="1:4" ht="15">
      <c r="A47526" t="s">
        <v>27570</v>
      </c>
      <c r="B47526">
        <v>2011</v>
      </c>
      <c r="C47526" t="s">
        <v>631</v>
      </c>
      <c r="D47526" t="s">
        <v>44833</v>
      </c>
    </row>
    <row r="47527" spans="1:4" ht="15">
      <c r="A47527" t="s">
        <v>27570</v>
      </c>
      <c r="B47527">
        <v>2011</v>
      </c>
      <c r="C47527" t="s">
        <v>631</v>
      </c>
      <c r="D47527" t="s">
        <v>44834</v>
      </c>
    </row>
    <row r="47528" spans="1:4" ht="15">
      <c r="A47528" t="s">
        <v>27570</v>
      </c>
      <c r="B47528">
        <v>2011</v>
      </c>
      <c r="C47528" t="s">
        <v>7290</v>
      </c>
      <c r="D47528" t="s">
        <v>44835</v>
      </c>
    </row>
    <row r="47529" spans="1:4" ht="15">
      <c r="A47529" t="s">
        <v>27570</v>
      </c>
      <c r="B47529">
        <v>2011</v>
      </c>
      <c r="C47529" t="s">
        <v>7290</v>
      </c>
      <c r="D47529" t="s">
        <v>44836</v>
      </c>
    </row>
    <row r="47530" spans="1:4" ht="15">
      <c r="A47530" t="s">
        <v>27570</v>
      </c>
      <c r="B47530">
        <v>2011</v>
      </c>
      <c r="C47530" t="s">
        <v>7290</v>
      </c>
      <c r="D47530" t="s">
        <v>44837</v>
      </c>
    </row>
    <row r="47531" spans="1:4" ht="15">
      <c r="A47531" t="s">
        <v>27570</v>
      </c>
      <c r="B47531">
        <v>2011</v>
      </c>
      <c r="C47531" t="s">
        <v>4731</v>
      </c>
      <c r="D47531" t="s">
        <v>44838</v>
      </c>
    </row>
    <row r="47532" spans="1:4" ht="15">
      <c r="A47532" t="s">
        <v>27570</v>
      </c>
      <c r="B47532">
        <v>2011</v>
      </c>
      <c r="C47532" t="s">
        <v>1257</v>
      </c>
      <c r="D47532" t="s">
        <v>44839</v>
      </c>
    </row>
    <row r="47533" spans="1:4" ht="15">
      <c r="A47533" t="s">
        <v>27570</v>
      </c>
      <c r="B47533">
        <v>2011</v>
      </c>
      <c r="C47533" t="s">
        <v>1257</v>
      </c>
      <c r="D47533" t="s">
        <v>44840</v>
      </c>
    </row>
    <row r="47534" spans="1:4" ht="15">
      <c r="A47534" t="s">
        <v>27570</v>
      </c>
      <c r="B47534">
        <v>2010</v>
      </c>
      <c r="C47534" t="s">
        <v>9</v>
      </c>
      <c r="D47534" t="s">
        <v>44841</v>
      </c>
    </row>
    <row r="47535" spans="1:4" ht="15">
      <c r="A47535" t="s">
        <v>27570</v>
      </c>
      <c r="B47535">
        <v>2010</v>
      </c>
      <c r="C47535" t="s">
        <v>16496</v>
      </c>
      <c r="D47535" t="s">
        <v>44842</v>
      </c>
    </row>
    <row r="47536" spans="1:4" ht="15">
      <c r="A47536" t="s">
        <v>27570</v>
      </c>
      <c r="B47536">
        <v>2010</v>
      </c>
      <c r="C47536" t="s">
        <v>25472</v>
      </c>
      <c r="D47536" t="s">
        <v>44843</v>
      </c>
    </row>
    <row r="47537" spans="1:4" ht="15">
      <c r="A47537" t="s">
        <v>27570</v>
      </c>
      <c r="B47537">
        <v>2010</v>
      </c>
      <c r="C47537" t="s">
        <v>1231</v>
      </c>
      <c r="D47537" t="s">
        <v>44844</v>
      </c>
    </row>
    <row r="47538" spans="1:4" ht="15">
      <c r="A47538" t="s">
        <v>27570</v>
      </c>
      <c r="B47538">
        <v>2010</v>
      </c>
      <c r="C47538" t="s">
        <v>1231</v>
      </c>
      <c r="D47538" t="s">
        <v>44845</v>
      </c>
    </row>
    <row r="47539" spans="1:4" ht="15">
      <c r="A47539" t="s">
        <v>27570</v>
      </c>
      <c r="B47539">
        <v>2010</v>
      </c>
      <c r="C47539" t="s">
        <v>15560</v>
      </c>
      <c r="D47539" t="s">
        <v>44846</v>
      </c>
    </row>
    <row r="47540" spans="1:4" ht="15">
      <c r="A47540" t="s">
        <v>27570</v>
      </c>
      <c r="B47540">
        <v>2010</v>
      </c>
      <c r="C47540" t="s">
        <v>44847</v>
      </c>
      <c r="D47540" t="s">
        <v>44848</v>
      </c>
    </row>
    <row r="47541" spans="1:4" ht="15">
      <c r="A47541" t="s">
        <v>27570</v>
      </c>
      <c r="B47541">
        <v>2010</v>
      </c>
      <c r="C47541" t="s">
        <v>35609</v>
      </c>
      <c r="D47541" t="s">
        <v>44849</v>
      </c>
    </row>
    <row r="47542" spans="1:4" ht="15">
      <c r="A47542" t="s">
        <v>27570</v>
      </c>
      <c r="B47542">
        <v>2010</v>
      </c>
      <c r="C47542" t="s">
        <v>35609</v>
      </c>
      <c r="D47542" t="s">
        <v>44850</v>
      </c>
    </row>
    <row r="47543" spans="1:4" ht="15">
      <c r="A47543" t="s">
        <v>27570</v>
      </c>
      <c r="B47543">
        <v>2010</v>
      </c>
      <c r="C47543" t="s">
        <v>35609</v>
      </c>
      <c r="D47543" t="s">
        <v>44851</v>
      </c>
    </row>
    <row r="47544" spans="1:4" ht="15">
      <c r="A47544" t="s">
        <v>27570</v>
      </c>
      <c r="B47544">
        <v>2010</v>
      </c>
      <c r="C47544" t="s">
        <v>1095</v>
      </c>
      <c r="D47544" t="s">
        <v>44852</v>
      </c>
    </row>
    <row r="47545" spans="1:4" ht="15">
      <c r="A47545" t="s">
        <v>27570</v>
      </c>
      <c r="B47545">
        <v>2010</v>
      </c>
      <c r="C47545" t="s">
        <v>1276</v>
      </c>
      <c r="D47545" t="s">
        <v>44853</v>
      </c>
    </row>
    <row r="47546" spans="1:4" ht="15">
      <c r="A47546" t="s">
        <v>27570</v>
      </c>
      <c r="B47546">
        <v>2010</v>
      </c>
      <c r="C47546" t="s">
        <v>1171</v>
      </c>
      <c r="D47546" t="s">
        <v>44854</v>
      </c>
    </row>
    <row r="47547" spans="1:4" ht="15">
      <c r="A47547" t="s">
        <v>27570</v>
      </c>
      <c r="B47547">
        <v>2010</v>
      </c>
      <c r="C47547" t="s">
        <v>1171</v>
      </c>
      <c r="D47547" t="s">
        <v>44855</v>
      </c>
    </row>
    <row r="47548" spans="1:4" ht="15">
      <c r="A47548" t="s">
        <v>27570</v>
      </c>
      <c r="B47548">
        <v>2010</v>
      </c>
      <c r="C47548" t="s">
        <v>1171</v>
      </c>
      <c r="D47548" t="s">
        <v>44856</v>
      </c>
    </row>
    <row r="47549" spans="1:4" ht="15">
      <c r="A47549" t="s">
        <v>27570</v>
      </c>
      <c r="B47549">
        <v>2010</v>
      </c>
      <c r="C47549" t="s">
        <v>1171</v>
      </c>
      <c r="D47549" t="s">
        <v>44857</v>
      </c>
    </row>
    <row r="47550" spans="1:4" ht="15">
      <c r="A47550" t="s">
        <v>27570</v>
      </c>
      <c r="B47550">
        <v>2010</v>
      </c>
      <c r="C47550" t="s">
        <v>1171</v>
      </c>
      <c r="D47550" t="s">
        <v>44858</v>
      </c>
    </row>
    <row r="47551" spans="1:4" ht="15">
      <c r="A47551" t="s">
        <v>27570</v>
      </c>
      <c r="B47551">
        <v>2010</v>
      </c>
      <c r="C47551" t="s">
        <v>1171</v>
      </c>
      <c r="D47551" t="s">
        <v>44859</v>
      </c>
    </row>
    <row r="47552" spans="1:4" ht="15">
      <c r="A47552" t="s">
        <v>27570</v>
      </c>
      <c r="B47552">
        <v>2010</v>
      </c>
      <c r="C47552" t="s">
        <v>1171</v>
      </c>
      <c r="D47552" t="s">
        <v>44860</v>
      </c>
    </row>
    <row r="47553" spans="1:4" ht="15">
      <c r="A47553" t="s">
        <v>27570</v>
      </c>
      <c r="B47553">
        <v>2010</v>
      </c>
      <c r="C47553" t="s">
        <v>7290</v>
      </c>
      <c r="D47553" t="s">
        <v>44861</v>
      </c>
    </row>
    <row r="47554" spans="1:4" ht="15">
      <c r="A47554" t="s">
        <v>27570</v>
      </c>
      <c r="B47554">
        <v>2010</v>
      </c>
      <c r="C47554" t="s">
        <v>7290</v>
      </c>
      <c r="D47554" t="s">
        <v>44862</v>
      </c>
    </row>
    <row r="47555" spans="1:4" ht="15">
      <c r="A47555" t="s">
        <v>27570</v>
      </c>
      <c r="B47555">
        <v>2010</v>
      </c>
      <c r="C47555" t="s">
        <v>15571</v>
      </c>
      <c r="D47555" t="s">
        <v>44863</v>
      </c>
    </row>
    <row r="47556" spans="1:4" ht="15">
      <c r="A47556" t="s">
        <v>27570</v>
      </c>
      <c r="B47556">
        <v>2010</v>
      </c>
      <c r="C47556" t="s">
        <v>27417</v>
      </c>
      <c r="D47556" t="s">
        <v>44864</v>
      </c>
    </row>
    <row r="47557" spans="1:4" ht="15">
      <c r="A47557" t="s">
        <v>27570</v>
      </c>
      <c r="B47557">
        <v>2010</v>
      </c>
      <c r="C47557" t="s">
        <v>7296</v>
      </c>
      <c r="D47557" t="s">
        <v>44865</v>
      </c>
    </row>
    <row r="47558" spans="1:4" ht="15">
      <c r="A47558" t="s">
        <v>27570</v>
      </c>
      <c r="B47558">
        <v>2010</v>
      </c>
      <c r="C47558" t="s">
        <v>7296</v>
      </c>
      <c r="D47558" t="s">
        <v>44866</v>
      </c>
    </row>
    <row r="47559" spans="1:4" ht="15">
      <c r="A47559" t="s">
        <v>27570</v>
      </c>
      <c r="B47559">
        <v>2009</v>
      </c>
      <c r="C47559" t="s">
        <v>1231</v>
      </c>
      <c r="D47559" t="s">
        <v>44867</v>
      </c>
    </row>
    <row r="47560" spans="1:4" ht="15">
      <c r="A47560" t="s">
        <v>27570</v>
      </c>
      <c r="B47560">
        <v>2009</v>
      </c>
      <c r="C47560" t="s">
        <v>4384</v>
      </c>
      <c r="D47560" t="s">
        <v>44868</v>
      </c>
    </row>
    <row r="47561" spans="1:4" ht="15">
      <c r="A47561" t="s">
        <v>27570</v>
      </c>
      <c r="B47561">
        <v>2009</v>
      </c>
      <c r="C47561" t="s">
        <v>552</v>
      </c>
      <c r="D47561" t="s">
        <v>44869</v>
      </c>
    </row>
    <row r="47562" spans="1:4" ht="15">
      <c r="A47562" t="s">
        <v>27570</v>
      </c>
      <c r="B47562">
        <v>2009</v>
      </c>
      <c r="C47562" t="s">
        <v>552</v>
      </c>
      <c r="D47562" t="s">
        <v>44870</v>
      </c>
    </row>
    <row r="47563" spans="1:4" ht="15">
      <c r="A47563" t="s">
        <v>27570</v>
      </c>
      <c r="B47563">
        <v>2009</v>
      </c>
      <c r="C47563" t="s">
        <v>195</v>
      </c>
      <c r="D47563" t="s">
        <v>44871</v>
      </c>
    </row>
    <row r="47564" spans="1:4" ht="15">
      <c r="A47564" t="s">
        <v>27570</v>
      </c>
      <c r="B47564">
        <v>2009</v>
      </c>
      <c r="C47564" t="s">
        <v>38762</v>
      </c>
      <c r="D47564" t="s">
        <v>44872</v>
      </c>
    </row>
    <row r="47565" spans="1:4" ht="15">
      <c r="A47565" t="s">
        <v>27570</v>
      </c>
      <c r="B47565">
        <v>2009</v>
      </c>
      <c r="C47565" t="s">
        <v>1276</v>
      </c>
      <c r="D47565" t="s">
        <v>44873</v>
      </c>
    </row>
    <row r="47566" spans="1:4" ht="15">
      <c r="A47566" t="s">
        <v>27570</v>
      </c>
      <c r="B47566">
        <v>2009</v>
      </c>
      <c r="C47566" t="s">
        <v>1171</v>
      </c>
      <c r="D47566" t="s">
        <v>44874</v>
      </c>
    </row>
    <row r="47567" spans="1:4" ht="15">
      <c r="A47567" t="s">
        <v>27570</v>
      </c>
      <c r="B47567">
        <v>2009</v>
      </c>
      <c r="C47567" t="s">
        <v>1171</v>
      </c>
      <c r="D47567" t="s">
        <v>44875</v>
      </c>
    </row>
    <row r="47568" spans="1:4" ht="15">
      <c r="A47568" t="s">
        <v>27570</v>
      </c>
      <c r="B47568">
        <v>2009</v>
      </c>
      <c r="C47568" t="s">
        <v>1171</v>
      </c>
      <c r="D47568" t="s">
        <v>44876</v>
      </c>
    </row>
    <row r="47569" spans="1:4" ht="15">
      <c r="A47569" t="s">
        <v>27570</v>
      </c>
      <c r="B47569">
        <v>2009</v>
      </c>
      <c r="C47569" t="s">
        <v>1171</v>
      </c>
      <c r="D47569" t="s">
        <v>44877</v>
      </c>
    </row>
    <row r="47570" spans="1:4" ht="15">
      <c r="A47570" t="s">
        <v>27570</v>
      </c>
      <c r="B47570">
        <v>2009</v>
      </c>
      <c r="C47570" t="s">
        <v>44878</v>
      </c>
      <c r="D47570" t="s">
        <v>44879</v>
      </c>
    </row>
    <row r="47571" spans="1:4" ht="15">
      <c r="A47571" t="s">
        <v>27570</v>
      </c>
      <c r="B47571">
        <v>2009</v>
      </c>
      <c r="C47571" t="s">
        <v>20810</v>
      </c>
      <c r="D47571" t="s">
        <v>44880</v>
      </c>
    </row>
    <row r="47572" spans="1:4" ht="15">
      <c r="A47572" t="s">
        <v>27570</v>
      </c>
      <c r="B47572">
        <v>2009</v>
      </c>
      <c r="C47572" t="s">
        <v>17380</v>
      </c>
      <c r="D47572" t="s">
        <v>44881</v>
      </c>
    </row>
    <row r="47573" spans="1:4" ht="15">
      <c r="A47573" t="s">
        <v>27570</v>
      </c>
      <c r="B47573">
        <v>2009</v>
      </c>
      <c r="C47573" t="s">
        <v>607</v>
      </c>
      <c r="D47573" t="s">
        <v>44882</v>
      </c>
    </row>
    <row r="47574" spans="1:4" ht="15">
      <c r="A47574" t="s">
        <v>27570</v>
      </c>
      <c r="B47574">
        <v>2009</v>
      </c>
      <c r="C47574" t="s">
        <v>4731</v>
      </c>
      <c r="D47574" t="s">
        <v>44883</v>
      </c>
    </row>
    <row r="47575" spans="1:4" ht="15">
      <c r="A47575" t="s">
        <v>27570</v>
      </c>
      <c r="B47575">
        <v>2009</v>
      </c>
      <c r="C47575" t="s">
        <v>1272</v>
      </c>
      <c r="D47575" t="s">
        <v>44884</v>
      </c>
    </row>
    <row r="47576" spans="1:4" ht="15">
      <c r="A47576" t="s">
        <v>27570</v>
      </c>
      <c r="B47576">
        <v>2009</v>
      </c>
      <c r="C47576" t="s">
        <v>7368</v>
      </c>
      <c r="D47576" t="s">
        <v>44885</v>
      </c>
    </row>
    <row r="47577" spans="1:4" ht="15">
      <c r="A47577" t="s">
        <v>27570</v>
      </c>
      <c r="B47577">
        <v>2008</v>
      </c>
      <c r="C47577" t="s">
        <v>1231</v>
      </c>
      <c r="D47577" t="s">
        <v>44886</v>
      </c>
    </row>
    <row r="47578" spans="1:4" ht="15">
      <c r="A47578" t="s">
        <v>27570</v>
      </c>
      <c r="B47578">
        <v>2008</v>
      </c>
      <c r="C47578" t="s">
        <v>5565</v>
      </c>
      <c r="D47578" t="s">
        <v>44887</v>
      </c>
    </row>
    <row r="47579" spans="1:4" ht="15">
      <c r="A47579" t="s">
        <v>27570</v>
      </c>
      <c r="B47579">
        <v>2008</v>
      </c>
      <c r="C47579" t="s">
        <v>6367</v>
      </c>
      <c r="D47579" t="s">
        <v>44888</v>
      </c>
    </row>
    <row r="47580" spans="1:4" ht="15">
      <c r="A47580" t="s">
        <v>27570</v>
      </c>
      <c r="B47580">
        <v>2008</v>
      </c>
      <c r="C47580" t="s">
        <v>1095</v>
      </c>
      <c r="D47580" t="s">
        <v>44889</v>
      </c>
    </row>
    <row r="47581" spans="1:4" ht="15">
      <c r="A47581" t="s">
        <v>27570</v>
      </c>
      <c r="B47581">
        <v>2008</v>
      </c>
      <c r="C47581" t="s">
        <v>1095</v>
      </c>
      <c r="D47581" t="s">
        <v>44890</v>
      </c>
    </row>
    <row r="47582" spans="1:4" ht="15">
      <c r="A47582" t="s">
        <v>27570</v>
      </c>
      <c r="B47582">
        <v>2008</v>
      </c>
      <c r="C47582" t="s">
        <v>1276</v>
      </c>
      <c r="D47582" t="s">
        <v>44891</v>
      </c>
    </row>
    <row r="47583" spans="1:4" ht="15">
      <c r="A47583" t="s">
        <v>27570</v>
      </c>
      <c r="B47583">
        <v>2008</v>
      </c>
      <c r="C47583" t="s">
        <v>4074</v>
      </c>
      <c r="D47583" t="s">
        <v>44892</v>
      </c>
    </row>
    <row r="47584" spans="1:4" ht="15">
      <c r="A47584" t="s">
        <v>27570</v>
      </c>
      <c r="B47584">
        <v>2008</v>
      </c>
      <c r="C47584" t="s">
        <v>1171</v>
      </c>
      <c r="D47584" t="s">
        <v>44893</v>
      </c>
    </row>
    <row r="47585" spans="1:4" ht="15">
      <c r="A47585" t="s">
        <v>27570</v>
      </c>
      <c r="B47585">
        <v>2008</v>
      </c>
      <c r="C47585" t="s">
        <v>1171</v>
      </c>
      <c r="D47585" t="s">
        <v>44894</v>
      </c>
    </row>
    <row r="47586" spans="1:4" ht="15">
      <c r="A47586" t="s">
        <v>27570</v>
      </c>
      <c r="B47586">
        <v>2008</v>
      </c>
      <c r="C47586" t="s">
        <v>1171</v>
      </c>
      <c r="D47586" t="s">
        <v>44895</v>
      </c>
    </row>
    <row r="47587" spans="1:4" ht="15">
      <c r="A47587" t="s">
        <v>27570</v>
      </c>
      <c r="B47587">
        <v>2008</v>
      </c>
      <c r="C47587" t="s">
        <v>1172</v>
      </c>
      <c r="D47587" t="s">
        <v>44896</v>
      </c>
    </row>
    <row r="47588" spans="1:4" ht="15">
      <c r="A47588" t="s">
        <v>27570</v>
      </c>
      <c r="B47588">
        <v>2008</v>
      </c>
      <c r="C47588" t="s">
        <v>607</v>
      </c>
      <c r="D47588" t="s">
        <v>44897</v>
      </c>
    </row>
    <row r="47589" spans="1:4" ht="15">
      <c r="A47589" t="s">
        <v>27570</v>
      </c>
      <c r="B47589">
        <v>2008</v>
      </c>
      <c r="C47589" t="s">
        <v>25748</v>
      </c>
      <c r="D47589" t="s">
        <v>44898</v>
      </c>
    </row>
    <row r="47590" spans="1:4" ht="15">
      <c r="A47590" t="s">
        <v>27570</v>
      </c>
      <c r="B47590">
        <v>2008</v>
      </c>
      <c r="C47590" t="s">
        <v>25748</v>
      </c>
      <c r="D47590" t="s">
        <v>44899</v>
      </c>
    </row>
    <row r="47591" spans="1:4" ht="15">
      <c r="A47591" t="s">
        <v>27570</v>
      </c>
      <c r="B47591">
        <v>2008</v>
      </c>
      <c r="C47591" t="s">
        <v>25748</v>
      </c>
      <c r="D47591" t="s">
        <v>44900</v>
      </c>
    </row>
    <row r="47592" spans="1:4" ht="15">
      <c r="A47592" t="s">
        <v>27570</v>
      </c>
      <c r="B47592">
        <v>2008</v>
      </c>
      <c r="C47592" t="s">
        <v>25748</v>
      </c>
      <c r="D47592" t="s">
        <v>44901</v>
      </c>
    </row>
    <row r="47593" spans="1:4" ht="15">
      <c r="A47593" t="s">
        <v>27570</v>
      </c>
      <c r="B47593">
        <v>2008</v>
      </c>
      <c r="C47593" t="s">
        <v>19080</v>
      </c>
      <c r="D47593" t="s">
        <v>44902</v>
      </c>
    </row>
    <row r="47594" spans="1:4" ht="15">
      <c r="A47594" t="s">
        <v>27570</v>
      </c>
      <c r="B47594">
        <v>2008</v>
      </c>
      <c r="C47594" t="s">
        <v>16343</v>
      </c>
      <c r="D47594" t="s">
        <v>44903</v>
      </c>
    </row>
    <row r="47595" spans="1:4" ht="15">
      <c r="A47595" t="s">
        <v>27570</v>
      </c>
      <c r="B47595">
        <v>2007</v>
      </c>
      <c r="C47595" t="s">
        <v>5155</v>
      </c>
      <c r="D47595" t="s">
        <v>44904</v>
      </c>
    </row>
    <row r="47596" spans="1:4" ht="15">
      <c r="A47596" t="s">
        <v>27570</v>
      </c>
      <c r="B47596">
        <v>2007</v>
      </c>
      <c r="C47596" t="s">
        <v>1171</v>
      </c>
      <c r="D47596" t="s">
        <v>44905</v>
      </c>
    </row>
    <row r="47597" spans="1:4" ht="15">
      <c r="A47597" t="s">
        <v>27570</v>
      </c>
      <c r="B47597">
        <v>2007</v>
      </c>
      <c r="C47597" t="s">
        <v>19099</v>
      </c>
      <c r="D47597" t="s">
        <v>44906</v>
      </c>
    </row>
    <row r="47598" spans="1:4" ht="15">
      <c r="A47598" t="s">
        <v>27570</v>
      </c>
      <c r="B47598">
        <v>2006</v>
      </c>
      <c r="C47598" t="s">
        <v>1231</v>
      </c>
      <c r="D47598" t="s">
        <v>44907</v>
      </c>
    </row>
    <row r="47599" spans="1:4" ht="15">
      <c r="A47599" t="s">
        <v>27570</v>
      </c>
      <c r="B47599">
        <v>2006</v>
      </c>
      <c r="C47599" t="s">
        <v>1232</v>
      </c>
      <c r="D47599" t="s">
        <v>44908</v>
      </c>
    </row>
    <row r="47600" spans="1:4" ht="15">
      <c r="A47600" t="s">
        <v>27570</v>
      </c>
      <c r="B47600">
        <v>2006</v>
      </c>
      <c r="C47600" t="s">
        <v>1171</v>
      </c>
      <c r="D47600" t="s">
        <v>12411</v>
      </c>
    </row>
    <row r="47601" spans="1:4" ht="15">
      <c r="A47601" t="s">
        <v>27570</v>
      </c>
      <c r="B47601">
        <v>2006</v>
      </c>
      <c r="C47601" t="s">
        <v>1171</v>
      </c>
      <c r="D47601" t="s">
        <v>44909</v>
      </c>
    </row>
    <row r="47602" spans="1:4" ht="15">
      <c r="A47602" t="s">
        <v>27570</v>
      </c>
      <c r="B47602">
        <v>2006</v>
      </c>
      <c r="C47602" t="s">
        <v>1171</v>
      </c>
      <c r="D47602" t="s">
        <v>44910</v>
      </c>
    </row>
    <row r="47603" spans="1:4" ht="15">
      <c r="A47603" t="s">
        <v>27570</v>
      </c>
      <c r="B47603">
        <v>2006</v>
      </c>
      <c r="C47603" t="s">
        <v>1172</v>
      </c>
      <c r="D47603" t="s">
        <v>44911</v>
      </c>
    </row>
    <row r="47604" spans="1:4" ht="15">
      <c r="A47604" t="s">
        <v>27570</v>
      </c>
      <c r="B47604">
        <v>2005</v>
      </c>
      <c r="C47604" t="s">
        <v>9</v>
      </c>
      <c r="D47604" t="s">
        <v>44912</v>
      </c>
    </row>
    <row r="47605" spans="1:4" ht="15">
      <c r="A47605" t="s">
        <v>27570</v>
      </c>
      <c r="B47605">
        <v>2005</v>
      </c>
      <c r="C47605" t="s">
        <v>582</v>
      </c>
      <c r="D47605" t="s">
        <v>44913</v>
      </c>
    </row>
    <row r="47606" spans="1:4" ht="15">
      <c r="A47606" t="s">
        <v>27570</v>
      </c>
      <c r="B47606">
        <v>2005</v>
      </c>
      <c r="C47606" t="s">
        <v>1171</v>
      </c>
      <c r="D47606" t="s">
        <v>44914</v>
      </c>
    </row>
    <row r="47607" spans="1:4" ht="15">
      <c r="A47607" t="s">
        <v>27570</v>
      </c>
      <c r="B47607">
        <v>2004</v>
      </c>
      <c r="C47607" t="s">
        <v>1171</v>
      </c>
      <c r="D47607" t="s">
        <v>44915</v>
      </c>
    </row>
    <row r="47608" spans="1:4" ht="15">
      <c r="A47608" t="s">
        <v>27570</v>
      </c>
      <c r="B47608">
        <v>2004</v>
      </c>
      <c r="C47608" t="s">
        <v>1171</v>
      </c>
      <c r="D47608" t="s">
        <v>44916</v>
      </c>
    </row>
    <row r="47609" spans="1:4" ht="15">
      <c r="A47609" t="s">
        <v>27570</v>
      </c>
      <c r="B47609">
        <v>2004</v>
      </c>
      <c r="C47609" t="s">
        <v>1171</v>
      </c>
      <c r="D47609" t="s">
        <v>44917</v>
      </c>
    </row>
    <row r="47610" spans="1:4" ht="15">
      <c r="A47610" t="s">
        <v>27570</v>
      </c>
      <c r="B47610">
        <v>2004</v>
      </c>
      <c r="C47610" t="s">
        <v>1171</v>
      </c>
      <c r="D47610" t="s">
        <v>44918</v>
      </c>
    </row>
    <row r="47611" spans="1:4" ht="15">
      <c r="A47611" t="s">
        <v>27570</v>
      </c>
      <c r="B47611">
        <v>2004</v>
      </c>
      <c r="C47611" t="s">
        <v>1172</v>
      </c>
      <c r="D47611" t="s">
        <v>44919</v>
      </c>
    </row>
    <row r="47612" spans="1:4" ht="15">
      <c r="A47612" t="s">
        <v>27570</v>
      </c>
      <c r="B47612">
        <v>2004</v>
      </c>
      <c r="C47612" t="s">
        <v>1172</v>
      </c>
      <c r="D47612" t="s">
        <v>44920</v>
      </c>
    </row>
    <row r="47613" spans="1:4" ht="15">
      <c r="A47613" t="s">
        <v>27570</v>
      </c>
      <c r="B47613">
        <v>2004</v>
      </c>
      <c r="C47613" t="s">
        <v>1</v>
      </c>
      <c r="D47613" t="s">
        <v>44921</v>
      </c>
    </row>
    <row r="47614" spans="1:4" ht="15">
      <c r="A47614" t="s">
        <v>27570</v>
      </c>
      <c r="B47614">
        <v>2003</v>
      </c>
      <c r="C47614" t="s">
        <v>1171</v>
      </c>
      <c r="D47614" t="s">
        <v>44922</v>
      </c>
    </row>
    <row r="47615" spans="1:4" ht="15">
      <c r="A47615" t="s">
        <v>27570</v>
      </c>
      <c r="B47615">
        <v>2002</v>
      </c>
      <c r="C47615" t="s">
        <v>1231</v>
      </c>
      <c r="D47615" t="s">
        <v>44923</v>
      </c>
    </row>
    <row r="47616" spans="1:4" ht="15">
      <c r="A47616" t="s">
        <v>27570</v>
      </c>
      <c r="B47616">
        <v>2002</v>
      </c>
      <c r="C47616" t="s">
        <v>1231</v>
      </c>
      <c r="D47616" t="s">
        <v>44924</v>
      </c>
    </row>
    <row r="47617" spans="1:4" ht="15">
      <c r="A47617" t="s">
        <v>27570</v>
      </c>
      <c r="B47617">
        <v>2002</v>
      </c>
      <c r="C47617" t="s">
        <v>1172</v>
      </c>
      <c r="D47617" t="s">
        <v>44925</v>
      </c>
    </row>
    <row r="47618" spans="1:4" ht="15">
      <c r="A47618" t="s">
        <v>27570</v>
      </c>
      <c r="B47618">
        <v>2002</v>
      </c>
      <c r="C47618" t="s">
        <v>19080</v>
      </c>
      <c r="D47618" t="s">
        <v>44926</v>
      </c>
    </row>
    <row r="47619" spans="1:4" ht="15">
      <c r="A47619" t="s">
        <v>27570</v>
      </c>
      <c r="B47619">
        <v>2001</v>
      </c>
      <c r="C47619" t="s">
        <v>1231</v>
      </c>
      <c r="D47619" t="s">
        <v>44927</v>
      </c>
    </row>
    <row r="47620" spans="1:4" ht="15">
      <c r="A47620" t="s">
        <v>27570</v>
      </c>
      <c r="B47620">
        <v>2001</v>
      </c>
      <c r="C47620" t="s">
        <v>1171</v>
      </c>
      <c r="D47620" t="s">
        <v>44928</v>
      </c>
    </row>
    <row r="47621" spans="1:4" ht="15">
      <c r="A47621" t="s">
        <v>27570</v>
      </c>
      <c r="B47621">
        <v>2000</v>
      </c>
      <c r="C47621" t="s">
        <v>9</v>
      </c>
      <c r="D47621" t="s">
        <v>44929</v>
      </c>
    </row>
    <row r="47622" spans="1:4" ht="15">
      <c r="A47622" t="s">
        <v>27570</v>
      </c>
      <c r="B47622">
        <v>2000</v>
      </c>
      <c r="C47622" t="s">
        <v>1171</v>
      </c>
      <c r="D47622" t="s">
        <v>44930</v>
      </c>
    </row>
    <row r="47623" spans="1:4" ht="15">
      <c r="A47623" t="s">
        <v>27570</v>
      </c>
      <c r="B47623">
        <v>2000</v>
      </c>
      <c r="C47623" t="s">
        <v>1171</v>
      </c>
      <c r="D47623" t="s">
        <v>44931</v>
      </c>
    </row>
    <row r="47624" spans="1:4" ht="15">
      <c r="A47624" t="s">
        <v>27570</v>
      </c>
      <c r="B47624">
        <v>1999</v>
      </c>
      <c r="C47624" t="s">
        <v>1231</v>
      </c>
      <c r="D47624" t="s">
        <v>44932</v>
      </c>
    </row>
    <row r="47625" spans="1:4" ht="15">
      <c r="A47625" t="s">
        <v>27570</v>
      </c>
      <c r="B47625">
        <v>1997</v>
      </c>
      <c r="C47625" t="s">
        <v>1174</v>
      </c>
      <c r="D47625" t="s">
        <v>44932</v>
      </c>
    </row>
    <row r="47626" spans="1:4" ht="15">
      <c r="A47626" t="s">
        <v>27571</v>
      </c>
      <c r="B47626">
        <v>2022</v>
      </c>
      <c r="C47626" t="s">
        <v>1</v>
      </c>
      <c r="D47626" t="s">
        <v>44524</v>
      </c>
    </row>
    <row r="47627" spans="1:4" ht="15">
      <c r="A47627" t="s">
        <v>27571</v>
      </c>
      <c r="B47627">
        <v>2020</v>
      </c>
      <c r="C47627" t="s">
        <v>1172</v>
      </c>
      <c r="D47627" t="s">
        <v>44571</v>
      </c>
    </row>
    <row r="47628" spans="1:4" ht="15">
      <c r="A47628" t="s">
        <v>27571</v>
      </c>
      <c r="B47628">
        <v>2020</v>
      </c>
      <c r="C47628" t="s">
        <v>1</v>
      </c>
      <c r="D47628" t="s">
        <v>44571</v>
      </c>
    </row>
    <row r="47629" spans="1:4" ht="15">
      <c r="A47629" t="s">
        <v>27571</v>
      </c>
      <c r="B47629">
        <v>2019</v>
      </c>
      <c r="C47629" t="s">
        <v>1156</v>
      </c>
      <c r="D47629" t="s">
        <v>44933</v>
      </c>
    </row>
    <row r="47630" spans="1:4" ht="15">
      <c r="A47630" t="s">
        <v>27571</v>
      </c>
      <c r="B47630">
        <v>2018</v>
      </c>
      <c r="C47630" t="s">
        <v>1</v>
      </c>
      <c r="D47630" t="s">
        <v>44934</v>
      </c>
    </row>
    <row r="47631" spans="1:4" ht="15">
      <c r="A47631" t="s">
        <v>27571</v>
      </c>
      <c r="B47631">
        <v>2017</v>
      </c>
      <c r="C47631" t="s">
        <v>37450</v>
      </c>
      <c r="D47631" t="s">
        <v>44935</v>
      </c>
    </row>
    <row r="47632" spans="1:4" ht="15">
      <c r="A47632" t="s">
        <v>27571</v>
      </c>
      <c r="B47632">
        <v>2017</v>
      </c>
      <c r="C47632" t="s">
        <v>41049</v>
      </c>
      <c r="D47632" t="s">
        <v>44936</v>
      </c>
    </row>
    <row r="47633" spans="1:4" ht="15">
      <c r="A47633" t="s">
        <v>27571</v>
      </c>
      <c r="B47633">
        <v>2016</v>
      </c>
      <c r="C47633" t="s">
        <v>41040</v>
      </c>
      <c r="D47633" t="s">
        <v>44937</v>
      </c>
    </row>
    <row r="47634" spans="1:4" ht="15">
      <c r="A47634" t="s">
        <v>27571</v>
      </c>
      <c r="B47634">
        <v>2016</v>
      </c>
      <c r="C47634" t="s">
        <v>1</v>
      </c>
      <c r="D47634" t="s">
        <v>44938</v>
      </c>
    </row>
    <row r="47635" spans="1:4" ht="15">
      <c r="A47635" t="s">
        <v>27571</v>
      </c>
      <c r="B47635">
        <v>2015</v>
      </c>
      <c r="C47635" t="s">
        <v>4074</v>
      </c>
      <c r="D47635" t="s">
        <v>44939</v>
      </c>
    </row>
    <row r="47636" spans="1:4" ht="15">
      <c r="A47636" t="s">
        <v>27571</v>
      </c>
      <c r="B47636">
        <v>2014</v>
      </c>
      <c r="C47636" t="s">
        <v>9</v>
      </c>
      <c r="D47636" t="s">
        <v>44940</v>
      </c>
    </row>
    <row r="47637" spans="1:4" ht="15">
      <c r="A47637" t="s">
        <v>27571</v>
      </c>
      <c r="B47637">
        <v>2014</v>
      </c>
      <c r="C47637" t="s">
        <v>17503</v>
      </c>
      <c r="D47637" t="s">
        <v>44941</v>
      </c>
    </row>
    <row r="47638" spans="1:4" ht="15">
      <c r="A47638" t="s">
        <v>27571</v>
      </c>
      <c r="B47638">
        <v>2014</v>
      </c>
      <c r="C47638" t="s">
        <v>7274</v>
      </c>
      <c r="D47638" t="s">
        <v>44942</v>
      </c>
    </row>
    <row r="47639" spans="1:4" ht="15">
      <c r="A47639" t="s">
        <v>27571</v>
      </c>
      <c r="B47639">
        <v>2014</v>
      </c>
      <c r="C47639" t="s">
        <v>16574</v>
      </c>
      <c r="D47639" t="s">
        <v>44943</v>
      </c>
    </row>
    <row r="47640" spans="1:4" ht="15">
      <c r="A47640" t="s">
        <v>27571</v>
      </c>
      <c r="B47640">
        <v>2013</v>
      </c>
      <c r="C47640" t="s">
        <v>44944</v>
      </c>
      <c r="D47640" t="s">
        <v>44945</v>
      </c>
    </row>
    <row r="47641" spans="1:4" ht="15">
      <c r="A47641" t="s">
        <v>27571</v>
      </c>
      <c r="B47641">
        <v>2013</v>
      </c>
      <c r="C47641" t="s">
        <v>44944</v>
      </c>
      <c r="D47641" t="s">
        <v>44946</v>
      </c>
    </row>
    <row r="47642" spans="1:4" ht="15">
      <c r="A47642" t="s">
        <v>27571</v>
      </c>
      <c r="B47642">
        <v>2013</v>
      </c>
      <c r="C47642" t="s">
        <v>44947</v>
      </c>
      <c r="D47642" t="s">
        <v>44948</v>
      </c>
    </row>
    <row r="47643" spans="1:4" ht="15">
      <c r="A47643" t="s">
        <v>27571</v>
      </c>
      <c r="B47643">
        <v>2012</v>
      </c>
      <c r="C47643" t="s">
        <v>891</v>
      </c>
      <c r="D47643" t="s">
        <v>44949</v>
      </c>
    </row>
    <row r="47644" spans="1:4" ht="15">
      <c r="A47644" t="s">
        <v>27571</v>
      </c>
      <c r="B47644">
        <v>2012</v>
      </c>
      <c r="C47644" t="s">
        <v>891</v>
      </c>
      <c r="D47644" t="s">
        <v>44950</v>
      </c>
    </row>
    <row r="47645" spans="1:4" ht="15">
      <c r="A47645" t="s">
        <v>27571</v>
      </c>
      <c r="B47645">
        <v>2012</v>
      </c>
      <c r="C47645" t="s">
        <v>38376</v>
      </c>
      <c r="D47645" t="s">
        <v>44951</v>
      </c>
    </row>
    <row r="47646" spans="1:4" ht="15">
      <c r="A47646" t="s">
        <v>27571</v>
      </c>
      <c r="B47646">
        <v>2012</v>
      </c>
      <c r="C47646" t="s">
        <v>43520</v>
      </c>
      <c r="D47646" t="s">
        <v>44952</v>
      </c>
    </row>
    <row r="47647" spans="1:4" ht="15">
      <c r="A47647" t="s">
        <v>27571</v>
      </c>
      <c r="B47647">
        <v>2012</v>
      </c>
      <c r="C47647" t="s">
        <v>10887</v>
      </c>
      <c r="D47647" t="s">
        <v>44953</v>
      </c>
    </row>
    <row r="47648" spans="1:4" ht="15">
      <c r="A47648" t="s">
        <v>27571</v>
      </c>
      <c r="B47648">
        <v>2012</v>
      </c>
      <c r="C47648" t="s">
        <v>13104</v>
      </c>
      <c r="D47648" t="s">
        <v>44954</v>
      </c>
    </row>
    <row r="47649" spans="1:4" ht="15">
      <c r="A47649" t="s">
        <v>27571</v>
      </c>
      <c r="B47649">
        <v>2012</v>
      </c>
      <c r="C47649" t="s">
        <v>7290</v>
      </c>
      <c r="D47649" t="s">
        <v>44955</v>
      </c>
    </row>
    <row r="47650" spans="1:4" ht="15">
      <c r="A47650" t="s">
        <v>27571</v>
      </c>
      <c r="B47650">
        <v>2011</v>
      </c>
      <c r="C47650" t="s">
        <v>41040</v>
      </c>
      <c r="D47650" t="s">
        <v>44956</v>
      </c>
    </row>
    <row r="47651" spans="1:4" ht="15">
      <c r="A47651" t="s">
        <v>27571</v>
      </c>
      <c r="B47651">
        <v>2011</v>
      </c>
      <c r="C47651" t="s">
        <v>552</v>
      </c>
      <c r="D47651" t="s">
        <v>44957</v>
      </c>
    </row>
    <row r="47652" spans="1:4" ht="15">
      <c r="A47652" t="s">
        <v>27571</v>
      </c>
      <c r="B47652">
        <v>2010</v>
      </c>
      <c r="C47652" t="s">
        <v>4450</v>
      </c>
      <c r="D47652" t="s">
        <v>44958</v>
      </c>
    </row>
    <row r="47653" spans="1:4" ht="15">
      <c r="A47653" t="s">
        <v>27571</v>
      </c>
      <c r="B47653">
        <v>2009</v>
      </c>
      <c r="C47653" t="s">
        <v>43525</v>
      </c>
      <c r="D47653" t="s">
        <v>44959</v>
      </c>
    </row>
    <row r="47654" spans="1:4" ht="15">
      <c r="A47654" t="s">
        <v>27571</v>
      </c>
      <c r="B47654">
        <v>2007</v>
      </c>
      <c r="C47654" t="s">
        <v>15926</v>
      </c>
      <c r="D47654" t="s">
        <v>44960</v>
      </c>
    </row>
    <row r="47655" spans="1:4" ht="15">
      <c r="A47655" t="s">
        <v>27571</v>
      </c>
      <c r="B47655">
        <v>2002</v>
      </c>
      <c r="C47655" t="s">
        <v>891</v>
      </c>
      <c r="D47655" t="s">
        <v>44961</v>
      </c>
    </row>
    <row r="47656" spans="1:4" ht="15">
      <c r="A47656" t="s">
        <v>27571</v>
      </c>
      <c r="B47656">
        <v>2002</v>
      </c>
      <c r="C47656" t="s">
        <v>1172</v>
      </c>
      <c r="D47656" t="s">
        <v>44962</v>
      </c>
    </row>
    <row r="47657" spans="1:4" ht="15">
      <c r="A47657" t="s">
        <v>27571</v>
      </c>
      <c r="B47657">
        <v>2000</v>
      </c>
      <c r="C47657" t="s">
        <v>7645</v>
      </c>
      <c r="D47657" t="s">
        <v>44963</v>
      </c>
    </row>
    <row r="47658" spans="1:4" ht="15">
      <c r="A47658" t="s">
        <v>27571</v>
      </c>
      <c r="B47658">
        <v>2000</v>
      </c>
      <c r="C47658" t="s">
        <v>1</v>
      </c>
      <c r="D47658" t="s">
        <v>44964</v>
      </c>
    </row>
    <row r="47659" spans="1:4" ht="15">
      <c r="A47659" t="s">
        <v>27571</v>
      </c>
      <c r="B47659">
        <v>1997</v>
      </c>
      <c r="C47659" t="s">
        <v>7645</v>
      </c>
      <c r="D47659" t="s">
        <v>44965</v>
      </c>
    </row>
    <row r="47660" spans="1:4" ht="15">
      <c r="A47660" t="s">
        <v>27571</v>
      </c>
      <c r="B47660">
        <v>1997</v>
      </c>
      <c r="C47660" t="s">
        <v>1</v>
      </c>
      <c r="D47660" t="s">
        <v>44966</v>
      </c>
    </row>
    <row r="47661" spans="1:4" ht="15">
      <c r="A47661" t="s">
        <v>27571</v>
      </c>
      <c r="B47661">
        <v>1996</v>
      </c>
      <c r="C47661" t="s">
        <v>44967</v>
      </c>
      <c r="D47661" t="s">
        <v>44968</v>
      </c>
    </row>
    <row r="47662" spans="1:4" ht="15">
      <c r="A47662" t="s">
        <v>27572</v>
      </c>
      <c r="B47662">
        <v>2022</v>
      </c>
      <c r="C47662" t="s">
        <v>6377</v>
      </c>
      <c r="D47662" t="s">
        <v>44969</v>
      </c>
    </row>
    <row r="47663" spans="1:4" ht="15">
      <c r="A47663" t="s">
        <v>27572</v>
      </c>
      <c r="B47663">
        <v>2022</v>
      </c>
      <c r="C47663" t="s">
        <v>44970</v>
      </c>
      <c r="D47663" t="s">
        <v>44971</v>
      </c>
    </row>
    <row r="47664" spans="1:4" ht="15">
      <c r="A47664" t="s">
        <v>27572</v>
      </c>
      <c r="B47664">
        <v>2021</v>
      </c>
      <c r="C47664" t="s">
        <v>3178</v>
      </c>
      <c r="D47664" t="s">
        <v>44972</v>
      </c>
    </row>
    <row r="47665" spans="1:4" ht="15">
      <c r="A47665" t="s">
        <v>27572</v>
      </c>
      <c r="B47665">
        <v>2021</v>
      </c>
      <c r="C47665" t="s">
        <v>3178</v>
      </c>
      <c r="D47665" t="s">
        <v>44973</v>
      </c>
    </row>
    <row r="47666" spans="1:4" ht="15">
      <c r="A47666" t="s">
        <v>27572</v>
      </c>
      <c r="B47666">
        <v>2018</v>
      </c>
      <c r="C47666" t="s">
        <v>44974</v>
      </c>
      <c r="D47666" t="s">
        <v>44975</v>
      </c>
    </row>
    <row r="47667" spans="1:4" ht="15">
      <c r="A47667" t="s">
        <v>27572</v>
      </c>
      <c r="B47667">
        <v>2018</v>
      </c>
      <c r="C47667" t="s">
        <v>44974</v>
      </c>
      <c r="D47667" t="s">
        <v>44976</v>
      </c>
    </row>
    <row r="47668" spans="1:4" ht="15">
      <c r="A47668" t="s">
        <v>27572</v>
      </c>
      <c r="B47668">
        <v>2018</v>
      </c>
      <c r="C47668" t="s">
        <v>1284</v>
      </c>
      <c r="D47668" t="s">
        <v>44977</v>
      </c>
    </row>
    <row r="47669" spans="1:4" ht="15">
      <c r="A47669" t="s">
        <v>27572</v>
      </c>
      <c r="B47669">
        <v>2018</v>
      </c>
      <c r="C47669" t="s">
        <v>1284</v>
      </c>
      <c r="D47669" t="s">
        <v>44978</v>
      </c>
    </row>
    <row r="47670" spans="1:4" ht="15">
      <c r="A47670" t="s">
        <v>27572</v>
      </c>
      <c r="B47670">
        <v>2012</v>
      </c>
      <c r="C47670" t="s">
        <v>874</v>
      </c>
      <c r="D47670" t="s">
        <v>44979</v>
      </c>
    </row>
    <row r="47671" spans="1:4" ht="15">
      <c r="A47671" t="s">
        <v>27572</v>
      </c>
      <c r="B47671">
        <v>2012</v>
      </c>
      <c r="C47671" t="s">
        <v>44980</v>
      </c>
      <c r="D47671" t="s">
        <v>44981</v>
      </c>
    </row>
    <row r="47672" spans="1:4" ht="15">
      <c r="A47672" t="s">
        <v>27572</v>
      </c>
      <c r="B47672">
        <v>2012</v>
      </c>
      <c r="C47672" t="s">
        <v>44980</v>
      </c>
      <c r="D47672" t="s">
        <v>44982</v>
      </c>
    </row>
    <row r="47673" spans="1:4" ht="15">
      <c r="A47673" t="s">
        <v>27572</v>
      </c>
      <c r="B47673">
        <v>2012</v>
      </c>
      <c r="C47673" t="s">
        <v>44980</v>
      </c>
      <c r="D47673" t="s">
        <v>44983</v>
      </c>
    </row>
    <row r="47674" spans="1:4" ht="15">
      <c r="A47674" t="s">
        <v>27572</v>
      </c>
      <c r="B47674">
        <v>2012</v>
      </c>
      <c r="C47674" t="s">
        <v>44980</v>
      </c>
      <c r="D47674" t="s">
        <v>44984</v>
      </c>
    </row>
    <row r="47675" spans="1:4" ht="15">
      <c r="A47675" t="s">
        <v>27572</v>
      </c>
      <c r="B47675">
        <v>2012</v>
      </c>
      <c r="C47675" t="s">
        <v>9</v>
      </c>
      <c r="D47675" t="s">
        <v>44980</v>
      </c>
    </row>
    <row r="47676" spans="1:4" ht="15">
      <c r="A47676" t="s">
        <v>27572</v>
      </c>
      <c r="B47676">
        <v>2011</v>
      </c>
      <c r="C47676" t="s">
        <v>17670</v>
      </c>
      <c r="D47676" t="s">
        <v>44985</v>
      </c>
    </row>
    <row r="47677" spans="1:4" ht="15">
      <c r="A47677" t="s">
        <v>27572</v>
      </c>
      <c r="B47677">
        <v>2011</v>
      </c>
      <c r="C47677" t="s">
        <v>9230</v>
      </c>
      <c r="D47677" t="s">
        <v>44986</v>
      </c>
    </row>
    <row r="47678" spans="1:4" ht="15">
      <c r="A47678" t="s">
        <v>27572</v>
      </c>
      <c r="B47678">
        <v>2011</v>
      </c>
      <c r="C47678" t="s">
        <v>9230</v>
      </c>
      <c r="D47678" t="s">
        <v>44987</v>
      </c>
    </row>
    <row r="47679" spans="1:4" ht="15">
      <c r="A47679" t="s">
        <v>27572</v>
      </c>
      <c r="B47679">
        <v>2011</v>
      </c>
      <c r="C47679" t="s">
        <v>44988</v>
      </c>
      <c r="D47679" t="s">
        <v>44989</v>
      </c>
    </row>
    <row r="47680" spans="1:4" ht="15">
      <c r="A47680" t="s">
        <v>27572</v>
      </c>
      <c r="B47680">
        <v>2011</v>
      </c>
      <c r="C47680" t="s">
        <v>44988</v>
      </c>
      <c r="D47680" t="s">
        <v>44990</v>
      </c>
    </row>
    <row r="47681" spans="1:4" ht="15">
      <c r="A47681" t="s">
        <v>27572</v>
      </c>
      <c r="B47681">
        <v>2011</v>
      </c>
      <c r="C47681" t="s">
        <v>4204</v>
      </c>
      <c r="D47681" t="s">
        <v>44991</v>
      </c>
    </row>
    <row r="47682" spans="1:4" ht="15">
      <c r="A47682" t="s">
        <v>27572</v>
      </c>
      <c r="B47682">
        <v>2010</v>
      </c>
      <c r="C47682" t="s">
        <v>4292</v>
      </c>
      <c r="D47682" t="s">
        <v>44992</v>
      </c>
    </row>
    <row r="47683" spans="1:4" ht="15">
      <c r="A47683" t="s">
        <v>27572</v>
      </c>
      <c r="B47683">
        <v>2010</v>
      </c>
      <c r="C47683" t="s">
        <v>4292</v>
      </c>
      <c r="D47683" t="s">
        <v>44993</v>
      </c>
    </row>
    <row r="47684" spans="1:4" ht="15">
      <c r="A47684" t="s">
        <v>27572</v>
      </c>
      <c r="B47684">
        <v>2010</v>
      </c>
      <c r="C47684" t="s">
        <v>15315</v>
      </c>
      <c r="D47684" t="s">
        <v>44994</v>
      </c>
    </row>
    <row r="47685" spans="1:4" ht="15">
      <c r="A47685" t="s">
        <v>27572</v>
      </c>
      <c r="B47685">
        <v>2010</v>
      </c>
      <c r="C47685" t="s">
        <v>15315</v>
      </c>
      <c r="D47685" t="s">
        <v>44995</v>
      </c>
    </row>
    <row r="47686" spans="1:4" ht="15">
      <c r="A47686" t="s">
        <v>27572</v>
      </c>
      <c r="B47686">
        <v>2010</v>
      </c>
      <c r="C47686" t="s">
        <v>13708</v>
      </c>
      <c r="D47686" t="s">
        <v>44996</v>
      </c>
    </row>
    <row r="47687" spans="1:4" ht="15">
      <c r="A47687" t="s">
        <v>27572</v>
      </c>
      <c r="B47687">
        <v>2009</v>
      </c>
      <c r="C47687" t="s">
        <v>647</v>
      </c>
      <c r="D47687" t="s">
        <v>44997</v>
      </c>
    </row>
    <row r="47688" spans="1:4" ht="15">
      <c r="A47688" t="s">
        <v>27572</v>
      </c>
      <c r="B47688">
        <v>2007</v>
      </c>
      <c r="C47688" t="s">
        <v>9</v>
      </c>
      <c r="D47688" t="s">
        <v>44998</v>
      </c>
    </row>
    <row r="47689" spans="1:4" ht="15">
      <c r="A47689" t="s">
        <v>27572</v>
      </c>
      <c r="B47689">
        <v>2007</v>
      </c>
      <c r="C47689" t="s">
        <v>3502</v>
      </c>
      <c r="D47689" t="s">
        <v>12464</v>
      </c>
    </row>
    <row r="47690" spans="1:4" ht="15">
      <c r="A47690" t="s">
        <v>27572</v>
      </c>
      <c r="B47690">
        <v>2007</v>
      </c>
      <c r="C47690" t="s">
        <v>1250</v>
      </c>
      <c r="D47690" t="s">
        <v>44999</v>
      </c>
    </row>
    <row r="47691" spans="1:4" ht="15">
      <c r="A47691" t="s">
        <v>27572</v>
      </c>
      <c r="B47691">
        <v>2007</v>
      </c>
      <c r="C47691" t="s">
        <v>6462</v>
      </c>
      <c r="D47691" t="s">
        <v>45000</v>
      </c>
    </row>
    <row r="47692" spans="1:4" ht="15">
      <c r="A47692" t="s">
        <v>27572</v>
      </c>
      <c r="B47692">
        <v>2003</v>
      </c>
      <c r="C47692" t="s">
        <v>20288</v>
      </c>
      <c r="D47692" t="s">
        <v>45001</v>
      </c>
    </row>
    <row r="47693" spans="1:4" ht="15">
      <c r="A47693" t="s">
        <v>45002</v>
      </c>
      <c r="B47693">
        <v>2022</v>
      </c>
      <c r="C47693" t="s">
        <v>20805</v>
      </c>
      <c r="D47693" t="s">
        <v>45003</v>
      </c>
    </row>
    <row r="47694" spans="1:4" ht="15">
      <c r="A47694" t="s">
        <v>45002</v>
      </c>
      <c r="B47694">
        <v>2020</v>
      </c>
      <c r="C47694" t="s">
        <v>1288</v>
      </c>
      <c r="D47694" t="s">
        <v>45004</v>
      </c>
    </row>
    <row r="47695" spans="1:4" ht="15">
      <c r="A47695" t="s">
        <v>45002</v>
      </c>
      <c r="B47695">
        <v>2019</v>
      </c>
      <c r="C47695" t="s">
        <v>19777</v>
      </c>
      <c r="D47695" t="s">
        <v>45005</v>
      </c>
    </row>
    <row r="47696" spans="1:4" ht="15">
      <c r="A47696" t="s">
        <v>45002</v>
      </c>
      <c r="B47696">
        <v>2019</v>
      </c>
      <c r="C47696" t="s">
        <v>36668</v>
      </c>
      <c r="D47696" t="s">
        <v>45006</v>
      </c>
    </row>
    <row r="47697" spans="1:4" ht="15">
      <c r="A47697" t="s">
        <v>45002</v>
      </c>
      <c r="B47697">
        <v>2019</v>
      </c>
      <c r="C47697" t="s">
        <v>36668</v>
      </c>
      <c r="D47697" t="s">
        <v>45007</v>
      </c>
    </row>
    <row r="47698" spans="1:4" ht="15">
      <c r="A47698" t="s">
        <v>45002</v>
      </c>
      <c r="B47698">
        <v>2019</v>
      </c>
      <c r="C47698" t="s">
        <v>45008</v>
      </c>
      <c r="D47698" t="s">
        <v>45009</v>
      </c>
    </row>
    <row r="47699" spans="1:4" ht="15">
      <c r="A47699" t="s">
        <v>45002</v>
      </c>
      <c r="B47699">
        <v>2017</v>
      </c>
      <c r="C47699" t="s">
        <v>19777</v>
      </c>
      <c r="D47699" t="s">
        <v>45010</v>
      </c>
    </row>
    <row r="47700" spans="1:4" ht="15">
      <c r="A47700" t="s">
        <v>45002</v>
      </c>
      <c r="B47700">
        <v>2017</v>
      </c>
      <c r="C47700" t="s">
        <v>4926</v>
      </c>
      <c r="D47700" t="s">
        <v>45011</v>
      </c>
    </row>
    <row r="47701" spans="1:4" ht="15">
      <c r="A47701" t="s">
        <v>45002</v>
      </c>
      <c r="B47701">
        <v>2017</v>
      </c>
      <c r="C47701" t="s">
        <v>36668</v>
      </c>
      <c r="D47701" t="s">
        <v>45012</v>
      </c>
    </row>
    <row r="47702" spans="1:4" ht="15">
      <c r="A47702" t="s">
        <v>45002</v>
      </c>
      <c r="B47702">
        <v>2017</v>
      </c>
      <c r="C47702" t="s">
        <v>36668</v>
      </c>
      <c r="D47702" t="s">
        <v>45013</v>
      </c>
    </row>
    <row r="47703" spans="1:4" ht="15">
      <c r="A47703" t="s">
        <v>45002</v>
      </c>
      <c r="B47703">
        <v>2017</v>
      </c>
      <c r="C47703" t="s">
        <v>36668</v>
      </c>
      <c r="D47703" t="s">
        <v>45014</v>
      </c>
    </row>
    <row r="47704" spans="1:4" ht="15">
      <c r="A47704" t="s">
        <v>45002</v>
      </c>
      <c r="B47704">
        <v>2017</v>
      </c>
      <c r="C47704" t="s">
        <v>36668</v>
      </c>
      <c r="D47704" t="s">
        <v>45015</v>
      </c>
    </row>
    <row r="47705" spans="1:4" ht="15">
      <c r="A47705" t="s">
        <v>45002</v>
      </c>
      <c r="B47705">
        <v>2016</v>
      </c>
      <c r="C47705" t="s">
        <v>30591</v>
      </c>
      <c r="D47705" t="s">
        <v>45016</v>
      </c>
    </row>
    <row r="47706" spans="1:4" ht="15">
      <c r="A47706" t="s">
        <v>45002</v>
      </c>
      <c r="B47706">
        <v>2016</v>
      </c>
      <c r="C47706" t="s">
        <v>391</v>
      </c>
      <c r="D47706" t="s">
        <v>45017</v>
      </c>
    </row>
    <row r="47707" spans="1:4" ht="15">
      <c r="A47707" t="s">
        <v>45002</v>
      </c>
      <c r="B47707">
        <v>2015</v>
      </c>
      <c r="C47707" t="s">
        <v>19738</v>
      </c>
      <c r="D47707" t="s">
        <v>45018</v>
      </c>
    </row>
    <row r="47708" spans="1:4" ht="15">
      <c r="A47708" t="s">
        <v>45002</v>
      </c>
      <c r="B47708">
        <v>2013</v>
      </c>
      <c r="C47708" t="s">
        <v>4059</v>
      </c>
      <c r="D47708" t="s">
        <v>45019</v>
      </c>
    </row>
    <row r="47709" spans="1:4" ht="15">
      <c r="A47709" t="s">
        <v>45002</v>
      </c>
      <c r="B47709">
        <v>2011</v>
      </c>
      <c r="C47709" t="s">
        <v>660</v>
      </c>
      <c r="D47709" t="s">
        <v>45020</v>
      </c>
    </row>
    <row r="47710" spans="1:4" ht="15">
      <c r="A47710" t="s">
        <v>45002</v>
      </c>
      <c r="B47710">
        <v>2007</v>
      </c>
      <c r="C47710" t="s">
        <v>45021</v>
      </c>
      <c r="D47710" t="s">
        <v>45022</v>
      </c>
    </row>
    <row r="47711" spans="1:4" ht="15">
      <c r="A47711" t="s">
        <v>45002</v>
      </c>
      <c r="B47711">
        <v>2005</v>
      </c>
      <c r="C47711" t="s">
        <v>47</v>
      </c>
      <c r="D47711" t="s">
        <v>45023</v>
      </c>
    </row>
    <row r="47712" spans="1:4" ht="15">
      <c r="A47712" t="s">
        <v>45002</v>
      </c>
      <c r="B47712">
        <v>2001</v>
      </c>
      <c r="C47712" t="s">
        <v>644</v>
      </c>
      <c r="D47712" t="s">
        <v>45024</v>
      </c>
    </row>
    <row r="47713" spans="1:4" ht="15">
      <c r="A47713" t="s">
        <v>45002</v>
      </c>
      <c r="B47713">
        <v>2001</v>
      </c>
      <c r="C47713" t="s">
        <v>644</v>
      </c>
      <c r="D47713" t="s">
        <v>45025</v>
      </c>
    </row>
    <row r="47714" spans="1:4" ht="15">
      <c r="A47714" t="s">
        <v>45002</v>
      </c>
      <c r="B47714">
        <v>1999</v>
      </c>
      <c r="C47714" t="s">
        <v>923</v>
      </c>
      <c r="D47714" t="s">
        <v>14525</v>
      </c>
    </row>
    <row r="47715" spans="1:4" ht="15">
      <c r="A47715" t="s">
        <v>45002</v>
      </c>
      <c r="B47715">
        <v>1999</v>
      </c>
      <c r="C47715" t="s">
        <v>644</v>
      </c>
      <c r="D47715" t="s">
        <v>45026</v>
      </c>
    </row>
    <row r="47716" spans="1:4" ht="15">
      <c r="A47716" t="s">
        <v>45002</v>
      </c>
      <c r="B47716">
        <v>1998</v>
      </c>
      <c r="C47716" t="s">
        <v>11412</v>
      </c>
      <c r="D47716" t="s">
        <v>45027</v>
      </c>
    </row>
    <row r="47717" spans="1:4" ht="15">
      <c r="A47717" t="s">
        <v>45002</v>
      </c>
      <c r="B47717">
        <v>1995</v>
      </c>
      <c r="C47717" t="s">
        <v>9</v>
      </c>
      <c r="D47717" t="s">
        <v>45028</v>
      </c>
    </row>
    <row r="47718" spans="1:4" ht="15">
      <c r="A47718" t="s">
        <v>45002</v>
      </c>
      <c r="B47718">
        <v>1995</v>
      </c>
      <c r="C47718" t="s">
        <v>16250</v>
      </c>
      <c r="D47718" t="s">
        <v>45029</v>
      </c>
    </row>
    <row r="47719" spans="1:4" ht="15">
      <c r="A47719" t="s">
        <v>45002</v>
      </c>
      <c r="B47719">
        <v>1987</v>
      </c>
      <c r="C47719" t="s">
        <v>4478</v>
      </c>
      <c r="D47719" t="s">
        <v>45030</v>
      </c>
    </row>
    <row r="47720" spans="1:4" ht="15">
      <c r="A47720" t="s">
        <v>27573</v>
      </c>
      <c r="B47720">
        <v>2023</v>
      </c>
      <c r="C47720" t="s">
        <v>23883</v>
      </c>
      <c r="D47720" t="s">
        <v>45031</v>
      </c>
    </row>
    <row r="47721" spans="1:4" ht="15">
      <c r="A47721" t="s">
        <v>27573</v>
      </c>
      <c r="B47721">
        <v>2023</v>
      </c>
      <c r="C47721" t="s">
        <v>901</v>
      </c>
      <c r="D47721" t="s">
        <v>45032</v>
      </c>
    </row>
    <row r="47722" spans="1:4" ht="15">
      <c r="A47722" t="s">
        <v>27573</v>
      </c>
      <c r="B47722">
        <v>2023</v>
      </c>
      <c r="C47722" t="s">
        <v>1</v>
      </c>
      <c r="D47722" t="s">
        <v>45033</v>
      </c>
    </row>
    <row r="47723" spans="1:4" ht="15">
      <c r="A47723" t="s">
        <v>27573</v>
      </c>
      <c r="B47723">
        <v>2023</v>
      </c>
      <c r="C47723" t="s">
        <v>1</v>
      </c>
      <c r="D47723" t="s">
        <v>45032</v>
      </c>
    </row>
    <row r="47724" spans="1:4" ht="15">
      <c r="A47724" t="s">
        <v>27573</v>
      </c>
      <c r="B47724">
        <v>2022</v>
      </c>
      <c r="C47724" t="s">
        <v>19</v>
      </c>
      <c r="D47724" t="s">
        <v>45034</v>
      </c>
    </row>
    <row r="47725" spans="1:4" ht="15">
      <c r="A47725" t="s">
        <v>27573</v>
      </c>
      <c r="B47725">
        <v>2022</v>
      </c>
      <c r="C47725" t="s">
        <v>3569</v>
      </c>
      <c r="D47725" t="s">
        <v>45035</v>
      </c>
    </row>
    <row r="47726" spans="1:4" ht="15">
      <c r="A47726" t="s">
        <v>27573</v>
      </c>
      <c r="B47726">
        <v>2022</v>
      </c>
      <c r="C47726" t="s">
        <v>3571</v>
      </c>
      <c r="D47726" t="s">
        <v>45036</v>
      </c>
    </row>
    <row r="47727" spans="1:4" ht="15">
      <c r="A47727" t="s">
        <v>27573</v>
      </c>
      <c r="B47727">
        <v>2022</v>
      </c>
      <c r="C47727" t="s">
        <v>1999</v>
      </c>
      <c r="D47727" t="s">
        <v>45037</v>
      </c>
    </row>
    <row r="47728" spans="1:4" ht="15">
      <c r="A47728" t="s">
        <v>27573</v>
      </c>
      <c r="B47728">
        <v>2022</v>
      </c>
      <c r="C47728" t="s">
        <v>1</v>
      </c>
      <c r="D47728" t="s">
        <v>45035</v>
      </c>
    </row>
    <row r="47729" spans="1:4" ht="15">
      <c r="A47729" t="s">
        <v>27573</v>
      </c>
      <c r="B47729">
        <v>2022</v>
      </c>
      <c r="C47729" t="s">
        <v>1</v>
      </c>
      <c r="D47729" t="s">
        <v>45036</v>
      </c>
    </row>
    <row r="47730" spans="1:4" ht="15">
      <c r="A47730" t="s">
        <v>27573</v>
      </c>
      <c r="B47730">
        <v>2022</v>
      </c>
      <c r="C47730" t="s">
        <v>1</v>
      </c>
      <c r="D47730" t="s">
        <v>45034</v>
      </c>
    </row>
    <row r="47731" spans="1:4" ht="15">
      <c r="A47731" t="s">
        <v>27573</v>
      </c>
      <c r="B47731">
        <v>2021</v>
      </c>
      <c r="C47731" t="s">
        <v>4982</v>
      </c>
      <c r="D47731" t="s">
        <v>12334</v>
      </c>
    </row>
    <row r="47732" spans="1:4" ht="15">
      <c r="A47732" t="s">
        <v>27573</v>
      </c>
      <c r="B47732">
        <v>2021</v>
      </c>
      <c r="C47732" t="s">
        <v>1099</v>
      </c>
      <c r="D47732" t="s">
        <v>45038</v>
      </c>
    </row>
    <row r="47733" spans="1:4" ht="15">
      <c r="A47733" t="s">
        <v>27573</v>
      </c>
      <c r="B47733">
        <v>2021</v>
      </c>
      <c r="C47733" t="s">
        <v>27846</v>
      </c>
      <c r="D47733" t="s">
        <v>45039</v>
      </c>
    </row>
    <row r="47734" spans="1:4" ht="15">
      <c r="A47734" t="s">
        <v>27573</v>
      </c>
      <c r="B47734">
        <v>2021</v>
      </c>
      <c r="C47734" t="s">
        <v>4029</v>
      </c>
      <c r="D47734" t="s">
        <v>12345</v>
      </c>
    </row>
    <row r="47735" spans="1:4" ht="15">
      <c r="A47735" t="s">
        <v>27573</v>
      </c>
      <c r="B47735">
        <v>2021</v>
      </c>
      <c r="C47735" t="s">
        <v>4029</v>
      </c>
      <c r="D47735" t="s">
        <v>12346</v>
      </c>
    </row>
    <row r="47736" spans="1:4" ht="15">
      <c r="A47736" t="s">
        <v>27573</v>
      </c>
      <c r="B47736">
        <v>2020</v>
      </c>
      <c r="C47736" t="s">
        <v>8265</v>
      </c>
      <c r="D47736" t="s">
        <v>45040</v>
      </c>
    </row>
    <row r="47737" spans="1:4" ht="15">
      <c r="A47737" t="s">
        <v>27573</v>
      </c>
      <c r="B47737">
        <v>2020</v>
      </c>
      <c r="C47737" t="s">
        <v>3569</v>
      </c>
      <c r="D47737" t="s">
        <v>27208</v>
      </c>
    </row>
    <row r="47738" spans="1:4" ht="15">
      <c r="A47738" t="s">
        <v>27573</v>
      </c>
      <c r="B47738">
        <v>2020</v>
      </c>
      <c r="C47738" t="s">
        <v>3571</v>
      </c>
      <c r="D47738" t="s">
        <v>45041</v>
      </c>
    </row>
    <row r="47739" spans="1:4" ht="15">
      <c r="A47739" t="s">
        <v>27573</v>
      </c>
      <c r="B47739">
        <v>2020</v>
      </c>
      <c r="C47739" t="s">
        <v>4047</v>
      </c>
      <c r="D47739" t="s">
        <v>12354</v>
      </c>
    </row>
    <row r="47740" spans="1:4" ht="15">
      <c r="A47740" t="s">
        <v>27573</v>
      </c>
      <c r="B47740">
        <v>2020</v>
      </c>
      <c r="C47740" t="s">
        <v>1</v>
      </c>
      <c r="D47740" t="s">
        <v>27208</v>
      </c>
    </row>
    <row r="47741" spans="1:4" ht="15">
      <c r="A47741" t="s">
        <v>27573</v>
      </c>
      <c r="B47741">
        <v>2020</v>
      </c>
      <c r="C47741" t="s">
        <v>1</v>
      </c>
      <c r="D47741" t="s">
        <v>45042</v>
      </c>
    </row>
    <row r="47742" spans="1:4" ht="15">
      <c r="A47742" t="s">
        <v>27573</v>
      </c>
      <c r="B47742">
        <v>2019</v>
      </c>
      <c r="C47742" t="s">
        <v>1</v>
      </c>
      <c r="D47742" t="s">
        <v>45043</v>
      </c>
    </row>
    <row r="47743" spans="1:4" ht="15">
      <c r="A47743" t="s">
        <v>27573</v>
      </c>
      <c r="B47743">
        <v>2018</v>
      </c>
      <c r="C47743" t="s">
        <v>1099</v>
      </c>
      <c r="D47743" t="s">
        <v>45044</v>
      </c>
    </row>
    <row r="47744" spans="1:4" ht="15">
      <c r="A47744" t="s">
        <v>27573</v>
      </c>
      <c r="B47744">
        <v>2018</v>
      </c>
      <c r="C47744" t="s">
        <v>615</v>
      </c>
      <c r="D47744" t="s">
        <v>45045</v>
      </c>
    </row>
    <row r="47745" spans="1:4" ht="15">
      <c r="A47745" t="s">
        <v>27573</v>
      </c>
      <c r="B47745">
        <v>2018</v>
      </c>
      <c r="C47745" t="s">
        <v>615</v>
      </c>
      <c r="D47745" t="s">
        <v>45046</v>
      </c>
    </row>
    <row r="47746" spans="1:4" ht="15">
      <c r="A47746" t="s">
        <v>27573</v>
      </c>
      <c r="B47746">
        <v>2018</v>
      </c>
      <c r="C47746" t="s">
        <v>615</v>
      </c>
      <c r="D47746" t="s">
        <v>45047</v>
      </c>
    </row>
    <row r="47747" spans="1:4" ht="15">
      <c r="A47747" t="s">
        <v>27573</v>
      </c>
      <c r="B47747">
        <v>2018</v>
      </c>
      <c r="C47747" t="s">
        <v>1</v>
      </c>
      <c r="D47747" t="s">
        <v>45048</v>
      </c>
    </row>
    <row r="47748" spans="1:4" ht="15">
      <c r="A47748" t="s">
        <v>27573</v>
      </c>
      <c r="B47748">
        <v>2018</v>
      </c>
      <c r="C47748" t="s">
        <v>1</v>
      </c>
      <c r="D47748" t="s">
        <v>45049</v>
      </c>
    </row>
    <row r="47749" spans="1:4" ht="15">
      <c r="A47749" t="s">
        <v>27573</v>
      </c>
      <c r="B47749">
        <v>2018</v>
      </c>
      <c r="C47749" t="s">
        <v>1</v>
      </c>
      <c r="D47749" t="s">
        <v>45050</v>
      </c>
    </row>
    <row r="47750" spans="1:4" ht="15">
      <c r="A47750" t="s">
        <v>27573</v>
      </c>
      <c r="B47750">
        <v>2018</v>
      </c>
      <c r="C47750" t="s">
        <v>1</v>
      </c>
      <c r="D47750" t="s">
        <v>45051</v>
      </c>
    </row>
    <row r="47751" spans="1:4" ht="15">
      <c r="A47751" t="s">
        <v>27573</v>
      </c>
      <c r="B47751">
        <v>2017</v>
      </c>
      <c r="C47751" t="s">
        <v>2255</v>
      </c>
      <c r="D47751" t="s">
        <v>45047</v>
      </c>
    </row>
    <row r="47752" spans="1:4" ht="15">
      <c r="A47752" t="s">
        <v>27573</v>
      </c>
      <c r="B47752">
        <v>2017</v>
      </c>
      <c r="C47752" t="s">
        <v>1</v>
      </c>
      <c r="D47752" t="s">
        <v>45052</v>
      </c>
    </row>
    <row r="47753" spans="1:4" ht="15">
      <c r="A47753" t="s">
        <v>27573</v>
      </c>
      <c r="B47753">
        <v>2016</v>
      </c>
      <c r="C47753" t="s">
        <v>1</v>
      </c>
      <c r="D47753" t="s">
        <v>45047</v>
      </c>
    </row>
    <row r="47754" spans="1:4" ht="15">
      <c r="A47754" t="s">
        <v>27573</v>
      </c>
      <c r="B47754">
        <v>2014</v>
      </c>
      <c r="C47754" t="s">
        <v>4047</v>
      </c>
      <c r="D47754" t="s">
        <v>45053</v>
      </c>
    </row>
    <row r="47755" spans="1:4" ht="15">
      <c r="A47755" t="s">
        <v>27573</v>
      </c>
      <c r="B47755">
        <v>2014</v>
      </c>
      <c r="C47755" t="s">
        <v>4047</v>
      </c>
      <c r="D47755" t="s">
        <v>45054</v>
      </c>
    </row>
    <row r="47756" spans="1:4" ht="15">
      <c r="A47756" t="s">
        <v>27573</v>
      </c>
      <c r="B47756">
        <v>2013</v>
      </c>
      <c r="C47756" t="s">
        <v>4047</v>
      </c>
      <c r="D47756" t="s">
        <v>45055</v>
      </c>
    </row>
    <row r="47757" spans="1:4" ht="15">
      <c r="A47757" t="s">
        <v>27573</v>
      </c>
      <c r="B47757">
        <v>2013</v>
      </c>
      <c r="C47757" t="s">
        <v>45056</v>
      </c>
      <c r="D47757" t="s">
        <v>45057</v>
      </c>
    </row>
    <row r="47758" spans="1:4" ht="15">
      <c r="A47758" t="s">
        <v>27573</v>
      </c>
      <c r="B47758">
        <v>2012</v>
      </c>
      <c r="C47758" t="s">
        <v>4047</v>
      </c>
      <c r="D47758" t="s">
        <v>45058</v>
      </c>
    </row>
    <row r="47759" spans="1:4" ht="15">
      <c r="A47759" t="s">
        <v>27573</v>
      </c>
      <c r="B47759">
        <v>2012</v>
      </c>
      <c r="C47759" t="s">
        <v>4047</v>
      </c>
      <c r="D47759" t="s">
        <v>45059</v>
      </c>
    </row>
    <row r="47760" spans="1:4" ht="15">
      <c r="A47760" t="s">
        <v>27573</v>
      </c>
      <c r="B47760">
        <v>2010</v>
      </c>
      <c r="C47760" t="s">
        <v>644</v>
      </c>
      <c r="D47760" t="s">
        <v>45060</v>
      </c>
    </row>
    <row r="47761" spans="1:4" ht="15">
      <c r="A47761" t="s">
        <v>12086</v>
      </c>
      <c r="B47761">
        <v>2023</v>
      </c>
      <c r="C47761" t="s">
        <v>44</v>
      </c>
      <c r="D47761" t="s">
        <v>45061</v>
      </c>
    </row>
    <row r="47762" spans="1:4" ht="15">
      <c r="A47762" t="s">
        <v>12086</v>
      </c>
      <c r="B47762">
        <v>2023</v>
      </c>
      <c r="C47762" t="s">
        <v>32</v>
      </c>
      <c r="D47762" t="s">
        <v>45062</v>
      </c>
    </row>
    <row r="47763" spans="1:4" ht="15">
      <c r="A47763" t="s">
        <v>12086</v>
      </c>
      <c r="B47763">
        <v>2023</v>
      </c>
      <c r="C47763" t="s">
        <v>1</v>
      </c>
      <c r="D47763" t="s">
        <v>45063</v>
      </c>
    </row>
    <row r="47764" spans="1:4" ht="15">
      <c r="A47764" t="s">
        <v>12086</v>
      </c>
      <c r="B47764">
        <v>2022</v>
      </c>
      <c r="C47764" t="s">
        <v>615</v>
      </c>
      <c r="D47764" t="s">
        <v>45064</v>
      </c>
    </row>
    <row r="47765" spans="1:4" ht="15">
      <c r="A47765" t="s">
        <v>12086</v>
      </c>
      <c r="B47765">
        <v>2022</v>
      </c>
      <c r="C47765" t="s">
        <v>615</v>
      </c>
      <c r="D47765" t="s">
        <v>45065</v>
      </c>
    </row>
    <row r="47766" spans="1:4" ht="15">
      <c r="A47766" t="s">
        <v>12086</v>
      </c>
      <c r="B47766">
        <v>2022</v>
      </c>
      <c r="C47766" t="s">
        <v>615</v>
      </c>
      <c r="D47766" t="s">
        <v>45066</v>
      </c>
    </row>
    <row r="47767" spans="1:4" ht="15">
      <c r="A47767" t="s">
        <v>12086</v>
      </c>
      <c r="B47767">
        <v>2022</v>
      </c>
      <c r="C47767" t="s">
        <v>700</v>
      </c>
      <c r="D47767" t="s">
        <v>45067</v>
      </c>
    </row>
    <row r="47768" spans="1:4" ht="15">
      <c r="A47768" t="s">
        <v>12086</v>
      </c>
      <c r="B47768">
        <v>2022</v>
      </c>
      <c r="C47768" t="s">
        <v>700</v>
      </c>
      <c r="D47768" t="s">
        <v>45068</v>
      </c>
    </row>
    <row r="47769" spans="1:4" ht="15">
      <c r="A47769" t="s">
        <v>12086</v>
      </c>
      <c r="B47769">
        <v>2022</v>
      </c>
      <c r="C47769" t="s">
        <v>700</v>
      </c>
      <c r="D47769" t="s">
        <v>45069</v>
      </c>
    </row>
    <row r="47770" spans="1:4" ht="15">
      <c r="A47770" t="s">
        <v>12086</v>
      </c>
      <c r="B47770">
        <v>2022</v>
      </c>
      <c r="C47770" t="s">
        <v>700</v>
      </c>
      <c r="D47770" t="s">
        <v>45070</v>
      </c>
    </row>
    <row r="47771" spans="1:4" ht="15">
      <c r="A47771" t="s">
        <v>12086</v>
      </c>
      <c r="B47771">
        <v>2022</v>
      </c>
      <c r="C47771" t="s">
        <v>25</v>
      </c>
      <c r="D47771" t="s">
        <v>45071</v>
      </c>
    </row>
    <row r="47772" spans="1:4" ht="15">
      <c r="A47772" t="s">
        <v>12086</v>
      </c>
      <c r="B47772">
        <v>2022</v>
      </c>
      <c r="C47772" t="s">
        <v>25</v>
      </c>
      <c r="D47772" t="s">
        <v>45072</v>
      </c>
    </row>
    <row r="47773" spans="1:4" ht="15">
      <c r="A47773" t="s">
        <v>12086</v>
      </c>
      <c r="B47773">
        <v>2021</v>
      </c>
      <c r="C47773" t="s">
        <v>615</v>
      </c>
      <c r="D47773" t="s">
        <v>45073</v>
      </c>
    </row>
    <row r="47774" spans="1:4" ht="15">
      <c r="A47774" t="s">
        <v>12086</v>
      </c>
      <c r="B47774">
        <v>2021</v>
      </c>
      <c r="C47774" t="s">
        <v>142</v>
      </c>
      <c r="D47774" t="s">
        <v>45074</v>
      </c>
    </row>
    <row r="47775" spans="1:4" ht="15">
      <c r="A47775" t="s">
        <v>12086</v>
      </c>
      <c r="B47775">
        <v>2021</v>
      </c>
      <c r="C47775" t="s">
        <v>1236</v>
      </c>
      <c r="D47775" t="s">
        <v>45075</v>
      </c>
    </row>
    <row r="47776" spans="1:4" ht="15">
      <c r="A47776" t="s">
        <v>12086</v>
      </c>
      <c r="B47776">
        <v>2021</v>
      </c>
      <c r="C47776" t="s">
        <v>1115</v>
      </c>
      <c r="D47776" t="s">
        <v>45076</v>
      </c>
    </row>
    <row r="47777" spans="1:4" ht="15">
      <c r="A47777" t="s">
        <v>12086</v>
      </c>
      <c r="B47777">
        <v>2021</v>
      </c>
      <c r="C47777" t="s">
        <v>644</v>
      </c>
      <c r="D47777" t="s">
        <v>45077</v>
      </c>
    </row>
    <row r="47778" spans="1:4" ht="15">
      <c r="A47778" t="s">
        <v>12086</v>
      </c>
      <c r="B47778">
        <v>2020</v>
      </c>
      <c r="C47778" t="s">
        <v>44</v>
      </c>
      <c r="D47778" t="s">
        <v>45078</v>
      </c>
    </row>
    <row r="47779" spans="1:4" ht="15">
      <c r="A47779" t="s">
        <v>12086</v>
      </c>
      <c r="B47779">
        <v>2019</v>
      </c>
      <c r="C47779" t="s">
        <v>1322</v>
      </c>
      <c r="D47779" t="s">
        <v>45079</v>
      </c>
    </row>
    <row r="47780" spans="1:4" ht="15">
      <c r="A47780" t="s">
        <v>12086</v>
      </c>
      <c r="B47780">
        <v>2019</v>
      </c>
      <c r="C47780" t="s">
        <v>1322</v>
      </c>
      <c r="D47780" t="s">
        <v>12087</v>
      </c>
    </row>
    <row r="47781" spans="1:4" ht="15">
      <c r="A47781" t="s">
        <v>12086</v>
      </c>
      <c r="B47781">
        <v>2019</v>
      </c>
      <c r="C47781" t="s">
        <v>1138</v>
      </c>
      <c r="D47781" t="s">
        <v>45080</v>
      </c>
    </row>
    <row r="47782" spans="1:4" ht="15">
      <c r="A47782" t="s">
        <v>12086</v>
      </c>
      <c r="B47782">
        <v>2019</v>
      </c>
      <c r="C47782" t="s">
        <v>44</v>
      </c>
      <c r="D47782" t="s">
        <v>45081</v>
      </c>
    </row>
    <row r="47783" spans="1:4" ht="15">
      <c r="A47783" t="s">
        <v>12086</v>
      </c>
      <c r="B47783">
        <v>2019</v>
      </c>
      <c r="C47783" t="s">
        <v>1135</v>
      </c>
      <c r="D47783" t="s">
        <v>45082</v>
      </c>
    </row>
    <row r="47784" spans="1:4" ht="15">
      <c r="A47784" t="s">
        <v>12086</v>
      </c>
      <c r="B47784">
        <v>2019</v>
      </c>
      <c r="C47784" t="s">
        <v>25</v>
      </c>
      <c r="D47784" t="s">
        <v>45083</v>
      </c>
    </row>
    <row r="47785" spans="1:4" ht="15">
      <c r="A47785" t="s">
        <v>12086</v>
      </c>
      <c r="B47785">
        <v>2019</v>
      </c>
      <c r="C47785" t="s">
        <v>25</v>
      </c>
      <c r="D47785" t="s">
        <v>45084</v>
      </c>
    </row>
    <row r="47786" spans="1:4" ht="15">
      <c r="A47786" t="s">
        <v>12086</v>
      </c>
      <c r="B47786">
        <v>2018</v>
      </c>
      <c r="C47786" t="s">
        <v>615</v>
      </c>
      <c r="D47786" t="s">
        <v>45085</v>
      </c>
    </row>
    <row r="47787" spans="1:4" ht="15">
      <c r="A47787" t="s">
        <v>12086</v>
      </c>
      <c r="B47787">
        <v>2018</v>
      </c>
      <c r="C47787" t="s">
        <v>923</v>
      </c>
      <c r="D47787" t="s">
        <v>45086</v>
      </c>
    </row>
    <row r="47788" spans="1:4" ht="15">
      <c r="A47788" t="s">
        <v>12086</v>
      </c>
      <c r="B47788">
        <v>2018</v>
      </c>
      <c r="C47788" t="s">
        <v>700</v>
      </c>
      <c r="D47788" t="s">
        <v>45087</v>
      </c>
    </row>
    <row r="47789" spans="1:4" ht="15">
      <c r="A47789" t="s">
        <v>12086</v>
      </c>
      <c r="B47789">
        <v>2018</v>
      </c>
      <c r="C47789" t="s">
        <v>700</v>
      </c>
      <c r="D47789" t="s">
        <v>45088</v>
      </c>
    </row>
    <row r="47790" spans="1:4" ht="15">
      <c r="A47790" t="s">
        <v>12086</v>
      </c>
      <c r="B47790">
        <v>2018</v>
      </c>
      <c r="C47790" t="s">
        <v>1</v>
      </c>
      <c r="D47790" t="s">
        <v>45089</v>
      </c>
    </row>
    <row r="47791" spans="1:4" ht="15">
      <c r="A47791" t="s">
        <v>12086</v>
      </c>
      <c r="B47791">
        <v>2018</v>
      </c>
      <c r="C47791" t="s">
        <v>1</v>
      </c>
      <c r="D47791" t="s">
        <v>45090</v>
      </c>
    </row>
    <row r="47792" spans="1:4" ht="15">
      <c r="A47792" t="s">
        <v>12086</v>
      </c>
      <c r="B47792">
        <v>2017</v>
      </c>
      <c r="C47792" t="s">
        <v>882</v>
      </c>
      <c r="D47792" t="s">
        <v>45091</v>
      </c>
    </row>
    <row r="47793" spans="1:4" ht="15">
      <c r="A47793" t="s">
        <v>12086</v>
      </c>
      <c r="B47793">
        <v>2017</v>
      </c>
      <c r="C47793" t="s">
        <v>882</v>
      </c>
      <c r="D47793" t="s">
        <v>45092</v>
      </c>
    </row>
    <row r="47794" spans="1:4" ht="15">
      <c r="A47794" t="s">
        <v>12086</v>
      </c>
      <c r="B47794">
        <v>2017</v>
      </c>
      <c r="C47794" t="s">
        <v>1097</v>
      </c>
      <c r="D47794" t="s">
        <v>45093</v>
      </c>
    </row>
    <row r="47795" spans="1:4" ht="15">
      <c r="A47795" t="s">
        <v>12086</v>
      </c>
      <c r="B47795">
        <v>2017</v>
      </c>
      <c r="C47795" t="s">
        <v>615</v>
      </c>
      <c r="D47795" t="s">
        <v>45094</v>
      </c>
    </row>
    <row r="47796" spans="1:4" ht="15">
      <c r="A47796" t="s">
        <v>12086</v>
      </c>
      <c r="B47796">
        <v>2017</v>
      </c>
      <c r="C47796" t="s">
        <v>44</v>
      </c>
      <c r="D47796" t="s">
        <v>45095</v>
      </c>
    </row>
    <row r="47797" spans="1:4" ht="15">
      <c r="A47797" t="s">
        <v>12086</v>
      </c>
      <c r="B47797">
        <v>2017</v>
      </c>
      <c r="C47797" t="s">
        <v>44</v>
      </c>
      <c r="D47797" t="s">
        <v>45096</v>
      </c>
    </row>
    <row r="47798" spans="1:4" ht="15">
      <c r="A47798" t="s">
        <v>12086</v>
      </c>
      <c r="B47798">
        <v>2017</v>
      </c>
      <c r="C47798" t="s">
        <v>44</v>
      </c>
      <c r="D47798" t="s">
        <v>45097</v>
      </c>
    </row>
    <row r="47799" spans="1:4" ht="15">
      <c r="A47799" t="s">
        <v>12086</v>
      </c>
      <c r="B47799">
        <v>2017</v>
      </c>
      <c r="C47799" t="s">
        <v>874</v>
      </c>
      <c r="D47799" t="s">
        <v>12088</v>
      </c>
    </row>
    <row r="47800" spans="1:4" ht="15">
      <c r="A47800" t="s">
        <v>12086</v>
      </c>
      <c r="B47800">
        <v>2017</v>
      </c>
      <c r="C47800" t="s">
        <v>25</v>
      </c>
      <c r="D47800" t="s">
        <v>45098</v>
      </c>
    </row>
    <row r="47801" spans="1:4" ht="15">
      <c r="A47801" t="s">
        <v>12086</v>
      </c>
      <c r="B47801">
        <v>2017</v>
      </c>
      <c r="C47801" t="s">
        <v>25</v>
      </c>
      <c r="D47801" t="s">
        <v>45099</v>
      </c>
    </row>
    <row r="47802" spans="1:4" ht="15">
      <c r="A47802" t="s">
        <v>12086</v>
      </c>
      <c r="B47802">
        <v>2017</v>
      </c>
      <c r="C47802" t="s">
        <v>25</v>
      </c>
      <c r="D47802" t="s">
        <v>45100</v>
      </c>
    </row>
    <row r="47803" spans="1:4" ht="15">
      <c r="A47803" t="s">
        <v>12086</v>
      </c>
      <c r="B47803">
        <v>2017</v>
      </c>
      <c r="C47803" t="s">
        <v>660</v>
      </c>
      <c r="D47803" t="s">
        <v>45101</v>
      </c>
    </row>
    <row r="47804" spans="1:4" ht="15">
      <c r="A47804" t="s">
        <v>12086</v>
      </c>
      <c r="B47804">
        <v>2017</v>
      </c>
      <c r="C47804" t="s">
        <v>644</v>
      </c>
      <c r="D47804" t="s">
        <v>45102</v>
      </c>
    </row>
    <row r="47805" spans="1:4" ht="15">
      <c r="A47805" t="s">
        <v>12086</v>
      </c>
      <c r="B47805">
        <v>2017</v>
      </c>
      <c r="C47805" t="s">
        <v>686</v>
      </c>
      <c r="D47805" t="s">
        <v>45103</v>
      </c>
    </row>
    <row r="47806" spans="1:4" ht="15">
      <c r="A47806" t="s">
        <v>12086</v>
      </c>
      <c r="B47806">
        <v>2017</v>
      </c>
      <c r="C47806" t="s">
        <v>10123</v>
      </c>
      <c r="D47806" t="s">
        <v>45104</v>
      </c>
    </row>
    <row r="47807" spans="1:4" ht="15">
      <c r="A47807" t="s">
        <v>12086</v>
      </c>
      <c r="B47807">
        <v>2016</v>
      </c>
      <c r="C47807" t="s">
        <v>882</v>
      </c>
      <c r="D47807" t="s">
        <v>45105</v>
      </c>
    </row>
    <row r="47808" spans="1:4" ht="15">
      <c r="A47808" t="s">
        <v>12086</v>
      </c>
      <c r="B47808">
        <v>2016</v>
      </c>
      <c r="C47808" t="s">
        <v>874</v>
      </c>
      <c r="D47808" t="s">
        <v>45106</v>
      </c>
    </row>
    <row r="47809" spans="1:4" ht="15">
      <c r="A47809" t="s">
        <v>12086</v>
      </c>
      <c r="B47809">
        <v>2016</v>
      </c>
      <c r="C47809" t="s">
        <v>142</v>
      </c>
      <c r="D47809" t="s">
        <v>45107</v>
      </c>
    </row>
    <row r="47810" spans="1:4" ht="15">
      <c r="A47810" t="s">
        <v>12086</v>
      </c>
      <c r="B47810">
        <v>2016</v>
      </c>
      <c r="C47810" t="s">
        <v>1100</v>
      </c>
      <c r="D47810" t="s">
        <v>45108</v>
      </c>
    </row>
    <row r="47811" spans="1:4" ht="15">
      <c r="A47811" t="s">
        <v>12086</v>
      </c>
      <c r="B47811">
        <v>2016</v>
      </c>
      <c r="C47811" t="s">
        <v>1100</v>
      </c>
      <c r="D47811" t="s">
        <v>45109</v>
      </c>
    </row>
    <row r="47812" spans="1:4" ht="15">
      <c r="A47812" t="s">
        <v>12086</v>
      </c>
      <c r="B47812">
        <v>2016</v>
      </c>
      <c r="C47812" t="s">
        <v>8265</v>
      </c>
      <c r="D47812" t="s">
        <v>45110</v>
      </c>
    </row>
    <row r="47813" spans="1:4" ht="15">
      <c r="A47813" t="s">
        <v>12086</v>
      </c>
      <c r="B47813">
        <v>2016</v>
      </c>
      <c r="C47813" t="s">
        <v>8265</v>
      </c>
      <c r="D47813" t="s">
        <v>45111</v>
      </c>
    </row>
    <row r="47814" spans="1:4" ht="15">
      <c r="A47814" t="s">
        <v>12086</v>
      </c>
      <c r="B47814">
        <v>2016</v>
      </c>
      <c r="C47814" t="s">
        <v>700</v>
      </c>
      <c r="D47814" t="s">
        <v>45112</v>
      </c>
    </row>
    <row r="47815" spans="1:4" ht="15">
      <c r="A47815" t="s">
        <v>12086</v>
      </c>
      <c r="B47815">
        <v>2016</v>
      </c>
      <c r="C47815" t="s">
        <v>700</v>
      </c>
      <c r="D47815" t="s">
        <v>45113</v>
      </c>
    </row>
    <row r="47816" spans="1:4" ht="15">
      <c r="A47816" t="s">
        <v>12086</v>
      </c>
      <c r="B47816">
        <v>2016</v>
      </c>
      <c r="C47816" t="s">
        <v>700</v>
      </c>
      <c r="D47816" t="s">
        <v>45114</v>
      </c>
    </row>
    <row r="47817" spans="1:4" ht="15">
      <c r="A47817" t="s">
        <v>12086</v>
      </c>
      <c r="B47817">
        <v>2016</v>
      </c>
      <c r="C47817" t="s">
        <v>700</v>
      </c>
      <c r="D47817" t="s">
        <v>45115</v>
      </c>
    </row>
    <row r="47818" spans="1:4" ht="15">
      <c r="A47818" t="s">
        <v>12086</v>
      </c>
      <c r="B47818">
        <v>2016</v>
      </c>
      <c r="C47818" t="s">
        <v>700</v>
      </c>
      <c r="D47818" t="s">
        <v>45116</v>
      </c>
    </row>
    <row r="47819" spans="1:4" ht="15">
      <c r="A47819" t="s">
        <v>12086</v>
      </c>
      <c r="B47819">
        <v>2016</v>
      </c>
      <c r="C47819" t="s">
        <v>25</v>
      </c>
      <c r="D47819" t="s">
        <v>45117</v>
      </c>
    </row>
    <row r="47820" spans="1:4" ht="15">
      <c r="A47820" t="s">
        <v>12086</v>
      </c>
      <c r="B47820">
        <v>2016</v>
      </c>
      <c r="C47820" t="s">
        <v>660</v>
      </c>
      <c r="D47820" t="s">
        <v>45118</v>
      </c>
    </row>
    <row r="47821" spans="1:4" ht="15">
      <c r="A47821" t="s">
        <v>12086</v>
      </c>
      <c r="B47821">
        <v>2016</v>
      </c>
      <c r="C47821" t="s">
        <v>1495</v>
      </c>
      <c r="D47821" t="s">
        <v>45119</v>
      </c>
    </row>
    <row r="47822" spans="1:4" ht="15">
      <c r="A47822" t="s">
        <v>12086</v>
      </c>
      <c r="B47822">
        <v>2016</v>
      </c>
      <c r="C47822" t="s">
        <v>3180</v>
      </c>
      <c r="D47822" t="s">
        <v>45120</v>
      </c>
    </row>
    <row r="47823" spans="1:4" ht="15">
      <c r="A47823" t="s">
        <v>12086</v>
      </c>
      <c r="B47823">
        <v>2016</v>
      </c>
      <c r="C47823" t="s">
        <v>1</v>
      </c>
      <c r="D47823" t="s">
        <v>45121</v>
      </c>
    </row>
    <row r="47824" spans="1:4" ht="15">
      <c r="A47824" t="s">
        <v>12086</v>
      </c>
      <c r="B47824">
        <v>2015</v>
      </c>
      <c r="C47824" t="s">
        <v>47</v>
      </c>
      <c r="D47824" t="s">
        <v>45122</v>
      </c>
    </row>
    <row r="47825" spans="1:4" ht="15">
      <c r="A47825" t="s">
        <v>12086</v>
      </c>
      <c r="B47825">
        <v>2015</v>
      </c>
      <c r="C47825" t="s">
        <v>25</v>
      </c>
      <c r="D47825" t="s">
        <v>45123</v>
      </c>
    </row>
    <row r="47826" spans="1:4" ht="15">
      <c r="A47826" t="s">
        <v>12086</v>
      </c>
      <c r="B47826">
        <v>2015</v>
      </c>
      <c r="C47826" t="s">
        <v>25</v>
      </c>
      <c r="D47826" t="s">
        <v>45124</v>
      </c>
    </row>
    <row r="47827" spans="1:4" ht="15">
      <c r="A47827" t="s">
        <v>12086</v>
      </c>
      <c r="B47827">
        <v>2015</v>
      </c>
      <c r="C47827" t="s">
        <v>25</v>
      </c>
      <c r="D47827" t="s">
        <v>45125</v>
      </c>
    </row>
    <row r="47828" spans="1:4" ht="15">
      <c r="A47828" t="s">
        <v>12086</v>
      </c>
      <c r="B47828">
        <v>2015</v>
      </c>
      <c r="C47828" t="s">
        <v>660</v>
      </c>
      <c r="D47828" t="s">
        <v>45126</v>
      </c>
    </row>
    <row r="47829" spans="1:4" ht="15">
      <c r="A47829" t="s">
        <v>12086</v>
      </c>
      <c r="B47829">
        <v>2014</v>
      </c>
      <c r="C47829" t="s">
        <v>47</v>
      </c>
      <c r="D47829" t="s">
        <v>45127</v>
      </c>
    </row>
    <row r="47830" spans="1:4" ht="15">
      <c r="A47830" t="s">
        <v>12086</v>
      </c>
      <c r="B47830">
        <v>2014</v>
      </c>
      <c r="C47830" t="s">
        <v>625</v>
      </c>
      <c r="D47830" t="s">
        <v>45128</v>
      </c>
    </row>
    <row r="47831" spans="1:4" ht="15">
      <c r="A47831" t="s">
        <v>12086</v>
      </c>
      <c r="B47831">
        <v>2014</v>
      </c>
      <c r="C47831" t="s">
        <v>25</v>
      </c>
      <c r="D47831" t="s">
        <v>45129</v>
      </c>
    </row>
    <row r="47832" spans="1:4" ht="15">
      <c r="A47832" t="s">
        <v>12086</v>
      </c>
      <c r="B47832">
        <v>2014</v>
      </c>
      <c r="C47832" t="s">
        <v>25</v>
      </c>
      <c r="D47832" t="s">
        <v>45130</v>
      </c>
    </row>
    <row r="47833" spans="1:4" ht="15">
      <c r="A47833" t="s">
        <v>12086</v>
      </c>
      <c r="B47833">
        <v>2014</v>
      </c>
      <c r="C47833" t="s">
        <v>25</v>
      </c>
      <c r="D47833" t="s">
        <v>45131</v>
      </c>
    </row>
    <row r="47834" spans="1:4" ht="15">
      <c r="A47834" t="s">
        <v>12086</v>
      </c>
      <c r="B47834">
        <v>2014</v>
      </c>
      <c r="C47834" t="s">
        <v>25</v>
      </c>
      <c r="D47834" t="s">
        <v>45132</v>
      </c>
    </row>
    <row r="47835" spans="1:4" ht="15">
      <c r="A47835" t="s">
        <v>12086</v>
      </c>
      <c r="B47835">
        <v>2013</v>
      </c>
      <c r="C47835" t="s">
        <v>3794</v>
      </c>
      <c r="D47835" t="s">
        <v>45133</v>
      </c>
    </row>
    <row r="47836" spans="1:4" ht="15">
      <c r="A47836" t="s">
        <v>12086</v>
      </c>
      <c r="B47836">
        <v>2013</v>
      </c>
      <c r="C47836" t="s">
        <v>3794</v>
      </c>
      <c r="D47836" t="s">
        <v>45134</v>
      </c>
    </row>
    <row r="47837" spans="1:4" ht="15">
      <c r="A47837" t="s">
        <v>12086</v>
      </c>
      <c r="B47837">
        <v>2013</v>
      </c>
      <c r="C47837" t="s">
        <v>12089</v>
      </c>
      <c r="D47837" t="s">
        <v>45135</v>
      </c>
    </row>
    <row r="47838" spans="1:4" ht="15">
      <c r="A47838" t="s">
        <v>12086</v>
      </c>
      <c r="B47838">
        <v>2013</v>
      </c>
      <c r="C47838" t="s">
        <v>644</v>
      </c>
      <c r="D47838" t="s">
        <v>45136</v>
      </c>
    </row>
    <row r="47839" spans="1:4" ht="15">
      <c r="A47839" t="s">
        <v>12086</v>
      </c>
      <c r="B47839">
        <v>2012</v>
      </c>
      <c r="C47839" t="s">
        <v>12090</v>
      </c>
      <c r="D47839" t="s">
        <v>45137</v>
      </c>
    </row>
    <row r="47840" spans="1:4" ht="15">
      <c r="A47840" t="s">
        <v>12086</v>
      </c>
      <c r="B47840">
        <v>2012</v>
      </c>
      <c r="C47840" t="s">
        <v>12090</v>
      </c>
      <c r="D47840" t="s">
        <v>45138</v>
      </c>
    </row>
    <row r="47841" spans="1:4" ht="15">
      <c r="A47841" t="s">
        <v>12086</v>
      </c>
      <c r="B47841">
        <v>2012</v>
      </c>
      <c r="C47841" t="s">
        <v>12090</v>
      </c>
      <c r="D47841" t="s">
        <v>45139</v>
      </c>
    </row>
    <row r="47842" spans="1:4" ht="15">
      <c r="A47842" t="s">
        <v>12086</v>
      </c>
      <c r="B47842">
        <v>2012</v>
      </c>
      <c r="C47842" t="s">
        <v>12090</v>
      </c>
      <c r="D47842" t="s">
        <v>45140</v>
      </c>
    </row>
    <row r="47843" spans="1:4" ht="15">
      <c r="A47843" t="s">
        <v>12086</v>
      </c>
      <c r="B47843">
        <v>2012</v>
      </c>
      <c r="C47843" t="s">
        <v>12091</v>
      </c>
      <c r="D47843" t="s">
        <v>45141</v>
      </c>
    </row>
    <row r="47844" spans="1:4" ht="15">
      <c r="A47844" t="s">
        <v>12086</v>
      </c>
      <c r="B47844">
        <v>2012</v>
      </c>
      <c r="C47844" t="s">
        <v>3180</v>
      </c>
      <c r="D47844" t="s">
        <v>45142</v>
      </c>
    </row>
    <row r="47845" spans="1:4" ht="15">
      <c r="A47845" t="s">
        <v>12086</v>
      </c>
      <c r="B47845">
        <v>2012</v>
      </c>
      <c r="C47845" t="s">
        <v>1416</v>
      </c>
      <c r="D47845" t="s">
        <v>45143</v>
      </c>
    </row>
    <row r="47846" spans="1:4" ht="15">
      <c r="A47846" t="s">
        <v>12086</v>
      </c>
      <c r="B47846">
        <v>2011</v>
      </c>
      <c r="C47846" t="s">
        <v>12092</v>
      </c>
      <c r="D47846" t="s">
        <v>45144</v>
      </c>
    </row>
    <row r="47847" spans="1:4" ht="15">
      <c r="A47847" t="s">
        <v>12086</v>
      </c>
      <c r="B47847">
        <v>2010</v>
      </c>
      <c r="C47847" t="s">
        <v>882</v>
      </c>
      <c r="D47847" t="s">
        <v>45145</v>
      </c>
    </row>
    <row r="47848" spans="1:4" ht="15">
      <c r="A47848" t="s">
        <v>12086</v>
      </c>
      <c r="B47848">
        <v>2010</v>
      </c>
      <c r="C47848" t="s">
        <v>882</v>
      </c>
      <c r="D47848" t="s">
        <v>12093</v>
      </c>
    </row>
    <row r="47849" spans="1:4" ht="15">
      <c r="A47849" t="s">
        <v>12086</v>
      </c>
      <c r="B47849">
        <v>2010</v>
      </c>
      <c r="C47849" t="s">
        <v>1191</v>
      </c>
      <c r="D47849" t="s">
        <v>45146</v>
      </c>
    </row>
    <row r="47850" spans="1:4" ht="15">
      <c r="A47850" t="s">
        <v>12086</v>
      </c>
      <c r="B47850">
        <v>2010</v>
      </c>
      <c r="C47850" t="s">
        <v>660</v>
      </c>
      <c r="D47850" t="s">
        <v>45147</v>
      </c>
    </row>
    <row r="47851" spans="1:4" ht="15">
      <c r="A47851" t="s">
        <v>12086</v>
      </c>
      <c r="B47851">
        <v>2009</v>
      </c>
      <c r="C47851" t="s">
        <v>29</v>
      </c>
      <c r="D47851" t="s">
        <v>45148</v>
      </c>
    </row>
    <row r="47852" spans="1:4" ht="15">
      <c r="A47852" t="s">
        <v>12086</v>
      </c>
      <c r="B47852">
        <v>2009</v>
      </c>
      <c r="C47852" t="s">
        <v>1135</v>
      </c>
      <c r="D47852" t="s">
        <v>45149</v>
      </c>
    </row>
    <row r="47853" spans="1:4" ht="15">
      <c r="A47853" t="s">
        <v>12086</v>
      </c>
      <c r="B47853">
        <v>2009</v>
      </c>
      <c r="C47853" t="s">
        <v>5268</v>
      </c>
      <c r="D47853" t="s">
        <v>12094</v>
      </c>
    </row>
    <row r="47854" spans="1:4" ht="15">
      <c r="A47854" t="s">
        <v>12086</v>
      </c>
      <c r="B47854">
        <v>2009</v>
      </c>
      <c r="C47854" t="s">
        <v>12095</v>
      </c>
      <c r="D47854" t="s">
        <v>45150</v>
      </c>
    </row>
    <row r="47855" spans="1:4" ht="15">
      <c r="A47855" t="s">
        <v>12086</v>
      </c>
      <c r="B47855">
        <v>2009</v>
      </c>
      <c r="C47855" t="s">
        <v>973</v>
      </c>
      <c r="D47855" t="s">
        <v>45151</v>
      </c>
    </row>
    <row r="47856" spans="1:4" ht="15">
      <c r="A47856" t="s">
        <v>12086</v>
      </c>
      <c r="B47856">
        <v>2008</v>
      </c>
      <c r="C47856" t="s">
        <v>25</v>
      </c>
      <c r="D47856" t="s">
        <v>45152</v>
      </c>
    </row>
    <row r="47857" spans="1:4" ht="15">
      <c r="A47857" t="s">
        <v>12086</v>
      </c>
      <c r="B47857">
        <v>2008</v>
      </c>
      <c r="C47857" t="s">
        <v>644</v>
      </c>
      <c r="D47857" t="s">
        <v>12096</v>
      </c>
    </row>
    <row r="47858" spans="1:4" ht="15">
      <c r="A47858" t="s">
        <v>12086</v>
      </c>
      <c r="B47858">
        <v>2007</v>
      </c>
      <c r="C47858" t="s">
        <v>884</v>
      </c>
      <c r="D47858" t="s">
        <v>45153</v>
      </c>
    </row>
    <row r="47859" spans="1:4" ht="15">
      <c r="A47859" t="s">
        <v>12086</v>
      </c>
      <c r="B47859">
        <v>2006</v>
      </c>
      <c r="C47859" t="s">
        <v>12090</v>
      </c>
      <c r="D47859" t="s">
        <v>45154</v>
      </c>
    </row>
    <row r="47860" spans="1:4" ht="15">
      <c r="A47860" t="s">
        <v>12086</v>
      </c>
      <c r="B47860">
        <v>2006</v>
      </c>
      <c r="C47860" t="s">
        <v>12090</v>
      </c>
      <c r="D47860" t="s">
        <v>45155</v>
      </c>
    </row>
    <row r="47861" spans="1:4" ht="15">
      <c r="A47861" t="s">
        <v>12086</v>
      </c>
      <c r="B47861">
        <v>2005</v>
      </c>
      <c r="C47861" t="s">
        <v>1135</v>
      </c>
      <c r="D47861" t="s">
        <v>45156</v>
      </c>
    </row>
    <row r="47862" spans="1:4" ht="15">
      <c r="A47862" t="s">
        <v>12086</v>
      </c>
      <c r="B47862">
        <v>2005</v>
      </c>
      <c r="C47862" t="s">
        <v>1100</v>
      </c>
      <c r="D47862" t="s">
        <v>45157</v>
      </c>
    </row>
    <row r="47863" spans="1:4" ht="15">
      <c r="A47863" t="s">
        <v>12086</v>
      </c>
      <c r="B47863">
        <v>2004</v>
      </c>
      <c r="C47863" t="s">
        <v>12097</v>
      </c>
      <c r="D47863" t="s">
        <v>45158</v>
      </c>
    </row>
    <row r="47864" spans="1:4" ht="15">
      <c r="A47864" t="s">
        <v>12086</v>
      </c>
      <c r="B47864">
        <v>2003</v>
      </c>
      <c r="C47864" t="s">
        <v>12090</v>
      </c>
      <c r="D47864" t="s">
        <v>45159</v>
      </c>
    </row>
    <row r="47865" spans="1:4" ht="15">
      <c r="A47865" t="s">
        <v>12086</v>
      </c>
      <c r="B47865">
        <v>2002</v>
      </c>
      <c r="C47865" t="s">
        <v>660</v>
      </c>
      <c r="D47865" t="s">
        <v>45160</v>
      </c>
    </row>
    <row r="47866" spans="1:4" ht="15">
      <c r="A47866" t="s">
        <v>12086</v>
      </c>
      <c r="B47866">
        <v>2001</v>
      </c>
      <c r="C47866" t="s">
        <v>660</v>
      </c>
      <c r="D47866" t="s">
        <v>45161</v>
      </c>
    </row>
    <row r="47867" spans="1:4" ht="15">
      <c r="A47867" t="s">
        <v>27574</v>
      </c>
      <c r="B47867">
        <v>2023</v>
      </c>
      <c r="C47867" t="s">
        <v>29</v>
      </c>
      <c r="D47867" t="s">
        <v>45162</v>
      </c>
    </row>
    <row r="47868" spans="1:4" ht="15">
      <c r="A47868" t="s">
        <v>27574</v>
      </c>
      <c r="B47868">
        <v>2023</v>
      </c>
      <c r="C47868" t="s">
        <v>29</v>
      </c>
      <c r="D47868" t="s">
        <v>45163</v>
      </c>
    </row>
    <row r="47869" spans="1:4" ht="15">
      <c r="A47869" t="s">
        <v>27574</v>
      </c>
      <c r="B47869">
        <v>2023</v>
      </c>
      <c r="C47869" t="s">
        <v>71</v>
      </c>
      <c r="D47869" t="s">
        <v>8380</v>
      </c>
    </row>
    <row r="47870" spans="1:4" ht="15">
      <c r="A47870" t="s">
        <v>27574</v>
      </c>
      <c r="B47870">
        <v>2022</v>
      </c>
      <c r="C47870" t="s">
        <v>669</v>
      </c>
      <c r="D47870" t="s">
        <v>45164</v>
      </c>
    </row>
    <row r="47871" spans="1:4" ht="15">
      <c r="A47871" t="s">
        <v>27574</v>
      </c>
      <c r="B47871">
        <v>2022</v>
      </c>
      <c r="C47871" t="s">
        <v>29</v>
      </c>
      <c r="D47871" t="s">
        <v>7856</v>
      </c>
    </row>
    <row r="47872" spans="1:4" ht="15">
      <c r="A47872" t="s">
        <v>27574</v>
      </c>
      <c r="B47872">
        <v>2022</v>
      </c>
      <c r="C47872" t="s">
        <v>29</v>
      </c>
      <c r="D47872" t="s">
        <v>7857</v>
      </c>
    </row>
    <row r="47873" spans="1:4" ht="15">
      <c r="A47873" t="s">
        <v>27574</v>
      </c>
      <c r="B47873">
        <v>2022</v>
      </c>
      <c r="C47873" t="s">
        <v>727</v>
      </c>
      <c r="D47873" t="s">
        <v>45165</v>
      </c>
    </row>
    <row r="47874" spans="1:4" ht="15">
      <c r="A47874" t="s">
        <v>27574</v>
      </c>
      <c r="B47874">
        <v>2021</v>
      </c>
      <c r="C47874" t="s">
        <v>7311</v>
      </c>
      <c r="D47874" t="s">
        <v>45166</v>
      </c>
    </row>
    <row r="47875" spans="1:4" ht="15">
      <c r="A47875" t="s">
        <v>27574</v>
      </c>
      <c r="B47875">
        <v>2020</v>
      </c>
      <c r="C47875" t="s">
        <v>22902</v>
      </c>
      <c r="D47875" t="s">
        <v>27917</v>
      </c>
    </row>
    <row r="47876" spans="1:4" ht="15">
      <c r="A47876" t="s">
        <v>27574</v>
      </c>
      <c r="B47876">
        <v>2019</v>
      </c>
      <c r="C47876" t="s">
        <v>21118</v>
      </c>
      <c r="D47876" t="s">
        <v>45167</v>
      </c>
    </row>
    <row r="47877" spans="1:4" ht="15">
      <c r="A47877" t="s">
        <v>27574</v>
      </c>
      <c r="B47877">
        <v>2018</v>
      </c>
      <c r="C47877" t="s">
        <v>29</v>
      </c>
      <c r="D47877" t="s">
        <v>8477</v>
      </c>
    </row>
    <row r="47878" spans="1:4" ht="15">
      <c r="A47878" t="s">
        <v>27574</v>
      </c>
      <c r="B47878">
        <v>2018</v>
      </c>
      <c r="C47878" t="s">
        <v>399</v>
      </c>
      <c r="D47878" t="s">
        <v>45168</v>
      </c>
    </row>
    <row r="47879" spans="1:4" ht="15">
      <c r="A47879" t="s">
        <v>27574</v>
      </c>
      <c r="B47879">
        <v>2018</v>
      </c>
      <c r="C47879" t="s">
        <v>44</v>
      </c>
      <c r="D47879" t="s">
        <v>45169</v>
      </c>
    </row>
    <row r="47880" spans="1:4" ht="15">
      <c r="A47880" t="s">
        <v>27574</v>
      </c>
      <c r="B47880">
        <v>2018</v>
      </c>
      <c r="C47880" t="s">
        <v>16511</v>
      </c>
      <c r="D47880" t="s">
        <v>17322</v>
      </c>
    </row>
    <row r="47881" spans="1:4" ht="15">
      <c r="A47881" t="s">
        <v>27574</v>
      </c>
      <c r="B47881">
        <v>2018</v>
      </c>
      <c r="C47881" t="s">
        <v>708</v>
      </c>
      <c r="D47881" t="s">
        <v>45170</v>
      </c>
    </row>
    <row r="47882" spans="1:4" ht="15">
      <c r="A47882" t="s">
        <v>27574</v>
      </c>
      <c r="B47882">
        <v>2017</v>
      </c>
      <c r="C47882" t="s">
        <v>29</v>
      </c>
      <c r="D47882" t="s">
        <v>45171</v>
      </c>
    </row>
    <row r="47883" spans="1:4" ht="15">
      <c r="A47883" t="s">
        <v>27574</v>
      </c>
      <c r="B47883">
        <v>2011</v>
      </c>
      <c r="C47883" t="s">
        <v>1169</v>
      </c>
      <c r="D47883" t="s">
        <v>45172</v>
      </c>
    </row>
    <row r="47884" spans="1:4" ht="15">
      <c r="A47884" t="s">
        <v>27574</v>
      </c>
      <c r="B47884">
        <v>2011</v>
      </c>
      <c r="C47884" t="s">
        <v>550</v>
      </c>
      <c r="D47884" t="s">
        <v>45173</v>
      </c>
    </row>
    <row r="47885" spans="1:4" ht="15">
      <c r="A47885" t="s">
        <v>27574</v>
      </c>
      <c r="B47885">
        <v>2010</v>
      </c>
      <c r="C47885" t="s">
        <v>1553</v>
      </c>
      <c r="D47885" t="s">
        <v>45174</v>
      </c>
    </row>
    <row r="47886" spans="1:4" ht="15">
      <c r="A47886" t="s">
        <v>27574</v>
      </c>
      <c r="B47886">
        <v>2010</v>
      </c>
      <c r="C47886" t="s">
        <v>660</v>
      </c>
      <c r="D47886" t="s">
        <v>1271</v>
      </c>
    </row>
    <row r="47887" spans="1:4" ht="15">
      <c r="A47887" t="s">
        <v>27574</v>
      </c>
      <c r="B47887">
        <v>2009</v>
      </c>
      <c r="C47887" t="s">
        <v>21149</v>
      </c>
      <c r="D47887" t="s">
        <v>45175</v>
      </c>
    </row>
    <row r="47888" spans="1:4" ht="15">
      <c r="A47888" t="s">
        <v>27574</v>
      </c>
      <c r="B47888">
        <v>2008</v>
      </c>
      <c r="C47888" t="s">
        <v>29</v>
      </c>
      <c r="D47888" t="s">
        <v>45176</v>
      </c>
    </row>
    <row r="47889" spans="1:4" ht="15">
      <c r="A47889" t="s">
        <v>27574</v>
      </c>
      <c r="B47889">
        <v>2008</v>
      </c>
      <c r="C47889" t="s">
        <v>45177</v>
      </c>
      <c r="D47889" t="s">
        <v>45178</v>
      </c>
    </row>
    <row r="47890" spans="1:4" ht="15">
      <c r="A47890" t="s">
        <v>27574</v>
      </c>
      <c r="B47890">
        <v>2008</v>
      </c>
      <c r="C47890" t="s">
        <v>5505</v>
      </c>
      <c r="D47890" t="s">
        <v>45179</v>
      </c>
    </row>
    <row r="47891" spans="1:4" ht="15">
      <c r="A47891" t="s">
        <v>27574</v>
      </c>
      <c r="B47891">
        <v>2008</v>
      </c>
      <c r="C47891" t="s">
        <v>17380</v>
      </c>
      <c r="D47891" t="s">
        <v>45180</v>
      </c>
    </row>
    <row r="47892" spans="1:4" ht="15">
      <c r="A47892" t="s">
        <v>27574</v>
      </c>
      <c r="B47892">
        <v>2008</v>
      </c>
      <c r="C47892" t="s">
        <v>4780</v>
      </c>
      <c r="D47892" t="s">
        <v>45181</v>
      </c>
    </row>
    <row r="47893" spans="1:4" ht="15">
      <c r="A47893" t="s">
        <v>27574</v>
      </c>
      <c r="B47893">
        <v>2007</v>
      </c>
      <c r="C47893" t="s">
        <v>929</v>
      </c>
      <c r="D47893" t="s">
        <v>45182</v>
      </c>
    </row>
    <row r="47894" spans="1:4" ht="15">
      <c r="A47894" t="s">
        <v>27574</v>
      </c>
      <c r="B47894">
        <v>2007</v>
      </c>
      <c r="C47894" t="s">
        <v>490</v>
      </c>
      <c r="D47894" t="s">
        <v>45183</v>
      </c>
    </row>
    <row r="47895" spans="1:4" ht="15">
      <c r="A47895" t="s">
        <v>27574</v>
      </c>
      <c r="B47895">
        <v>2007</v>
      </c>
      <c r="C47895" t="s">
        <v>5554</v>
      </c>
      <c r="D47895" t="s">
        <v>45184</v>
      </c>
    </row>
    <row r="47896" spans="1:4" ht="15">
      <c r="A47896" t="s">
        <v>27574</v>
      </c>
      <c r="B47896">
        <v>2004</v>
      </c>
      <c r="C47896" t="s">
        <v>9</v>
      </c>
      <c r="D47896" t="s">
        <v>45185</v>
      </c>
    </row>
    <row r="47897" spans="1:4" ht="15">
      <c r="A47897" t="s">
        <v>27574</v>
      </c>
      <c r="B47897">
        <v>2004</v>
      </c>
      <c r="C47897" t="s">
        <v>929</v>
      </c>
      <c r="D47897" t="s">
        <v>26845</v>
      </c>
    </row>
    <row r="47898" spans="1:4" ht="15">
      <c r="A47898" t="s">
        <v>27575</v>
      </c>
      <c r="B47898">
        <v>2023</v>
      </c>
      <c r="C47898" t="s">
        <v>42529</v>
      </c>
      <c r="D47898" t="s">
        <v>45186</v>
      </c>
    </row>
    <row r="47899" spans="1:4" ht="15">
      <c r="A47899" t="s">
        <v>27575</v>
      </c>
      <c r="B47899">
        <v>2022</v>
      </c>
      <c r="C47899" t="s">
        <v>29738</v>
      </c>
      <c r="D47899" t="s">
        <v>45187</v>
      </c>
    </row>
    <row r="47900" spans="1:4" ht="15">
      <c r="A47900" t="s">
        <v>27575</v>
      </c>
      <c r="B47900">
        <v>2017</v>
      </c>
      <c r="C47900" t="s">
        <v>23198</v>
      </c>
      <c r="D47900" t="s">
        <v>45188</v>
      </c>
    </row>
    <row r="47901" spans="1:4" ht="15">
      <c r="A47901" t="s">
        <v>27575</v>
      </c>
      <c r="B47901">
        <v>2004</v>
      </c>
      <c r="C47901" t="s">
        <v>18289</v>
      </c>
      <c r="D47901" t="s">
        <v>45189</v>
      </c>
    </row>
    <row r="47902" spans="1:4" ht="15">
      <c r="A47902" t="s">
        <v>27575</v>
      </c>
      <c r="B47902">
        <v>2004</v>
      </c>
      <c r="C47902" t="s">
        <v>18289</v>
      </c>
      <c r="D47902" t="s">
        <v>45190</v>
      </c>
    </row>
    <row r="47903" spans="1:4" ht="15">
      <c r="A47903" t="s">
        <v>27575</v>
      </c>
      <c r="B47903">
        <v>2004</v>
      </c>
      <c r="C47903" t="s">
        <v>18289</v>
      </c>
      <c r="D47903" t="s">
        <v>45191</v>
      </c>
    </row>
    <row r="47904" spans="1:4" ht="15">
      <c r="A47904" t="s">
        <v>27575</v>
      </c>
      <c r="B47904">
        <v>2001</v>
      </c>
      <c r="C47904" t="s">
        <v>18289</v>
      </c>
      <c r="D47904" t="s">
        <v>45192</v>
      </c>
    </row>
    <row r="47905" spans="1:4" ht="15">
      <c r="A47905" t="s">
        <v>27575</v>
      </c>
      <c r="B47905">
        <v>2000</v>
      </c>
      <c r="C47905" t="s">
        <v>44718</v>
      </c>
      <c r="D47905" t="s">
        <v>45193</v>
      </c>
    </row>
    <row r="47906" spans="1:4" ht="15">
      <c r="A47906" t="s">
        <v>27575</v>
      </c>
      <c r="B47906">
        <v>2000</v>
      </c>
      <c r="C47906" t="s">
        <v>44718</v>
      </c>
      <c r="D47906" t="s">
        <v>45194</v>
      </c>
    </row>
    <row r="47907" spans="1:4" ht="15">
      <c r="A47907" t="s">
        <v>27576</v>
      </c>
      <c r="B47907">
        <v>2023</v>
      </c>
      <c r="C47907" t="s">
        <v>620</v>
      </c>
      <c r="D47907" t="s">
        <v>45195</v>
      </c>
    </row>
    <row r="47908" spans="1:4" ht="15">
      <c r="A47908" t="s">
        <v>27576</v>
      </c>
      <c r="B47908">
        <v>2023</v>
      </c>
      <c r="C47908" t="s">
        <v>80</v>
      </c>
      <c r="D47908" t="s">
        <v>45196</v>
      </c>
    </row>
    <row r="47909" spans="1:4" ht="15">
      <c r="A47909" t="s">
        <v>27576</v>
      </c>
      <c r="B47909">
        <v>2023</v>
      </c>
      <c r="C47909" t="s">
        <v>80</v>
      </c>
      <c r="D47909" t="s">
        <v>45197</v>
      </c>
    </row>
    <row r="47910" spans="1:4" ht="15">
      <c r="A47910" t="s">
        <v>27576</v>
      </c>
      <c r="B47910">
        <v>2023</v>
      </c>
      <c r="C47910" t="s">
        <v>1</v>
      </c>
      <c r="D47910" t="s">
        <v>16312</v>
      </c>
    </row>
    <row r="47911" spans="1:4" ht="15">
      <c r="A47911" t="s">
        <v>27576</v>
      </c>
      <c r="B47911">
        <v>2022</v>
      </c>
      <c r="C47911" t="s">
        <v>29</v>
      </c>
      <c r="D47911" t="s">
        <v>16316</v>
      </c>
    </row>
    <row r="47912" spans="1:4" ht="15">
      <c r="A47912" t="s">
        <v>27576</v>
      </c>
      <c r="B47912">
        <v>2022</v>
      </c>
      <c r="C47912" t="s">
        <v>29</v>
      </c>
      <c r="D47912" t="s">
        <v>7856</v>
      </c>
    </row>
    <row r="47913" spans="1:4" ht="15">
      <c r="A47913" t="s">
        <v>27576</v>
      </c>
      <c r="B47913">
        <v>2022</v>
      </c>
      <c r="C47913" t="s">
        <v>29</v>
      </c>
      <c r="D47913" t="s">
        <v>16317</v>
      </c>
    </row>
    <row r="47914" spans="1:4" ht="15">
      <c r="A47914" t="s">
        <v>27576</v>
      </c>
      <c r="B47914">
        <v>2022</v>
      </c>
      <c r="C47914" t="s">
        <v>29</v>
      </c>
      <c r="D47914" t="s">
        <v>45198</v>
      </c>
    </row>
    <row r="47915" spans="1:4" ht="15">
      <c r="A47915" t="s">
        <v>27576</v>
      </c>
      <c r="B47915">
        <v>2022</v>
      </c>
      <c r="C47915" t="s">
        <v>315</v>
      </c>
      <c r="D47915" t="s">
        <v>45199</v>
      </c>
    </row>
    <row r="47916" spans="1:4" ht="15">
      <c r="A47916" t="s">
        <v>27576</v>
      </c>
      <c r="B47916">
        <v>2022</v>
      </c>
      <c r="C47916" t="s">
        <v>315</v>
      </c>
      <c r="D47916" t="s">
        <v>45200</v>
      </c>
    </row>
    <row r="47917" spans="1:4" ht="15">
      <c r="A47917" t="s">
        <v>27576</v>
      </c>
      <c r="B47917">
        <v>2022</v>
      </c>
      <c r="C47917" t="s">
        <v>134</v>
      </c>
      <c r="D47917" t="s">
        <v>45201</v>
      </c>
    </row>
    <row r="47918" spans="1:4" ht="15">
      <c r="A47918" t="s">
        <v>27576</v>
      </c>
      <c r="B47918">
        <v>2022</v>
      </c>
      <c r="C47918" t="s">
        <v>22500</v>
      </c>
      <c r="D47918" t="s">
        <v>45202</v>
      </c>
    </row>
    <row r="47919" spans="1:4" ht="15">
      <c r="A47919" t="s">
        <v>27576</v>
      </c>
      <c r="B47919">
        <v>2021</v>
      </c>
      <c r="C47919" t="s">
        <v>134</v>
      </c>
      <c r="D47919" t="s">
        <v>45203</v>
      </c>
    </row>
    <row r="47920" spans="1:4" ht="15">
      <c r="A47920" t="s">
        <v>27576</v>
      </c>
      <c r="B47920">
        <v>2021</v>
      </c>
      <c r="C47920" t="s">
        <v>155</v>
      </c>
      <c r="D47920" t="s">
        <v>45204</v>
      </c>
    </row>
    <row r="47921" spans="1:4" ht="15">
      <c r="A47921" t="s">
        <v>27576</v>
      </c>
      <c r="B47921">
        <v>2019</v>
      </c>
      <c r="C47921" t="s">
        <v>315</v>
      </c>
      <c r="D47921" t="s">
        <v>45205</v>
      </c>
    </row>
    <row r="47922" spans="1:4" ht="15">
      <c r="A47922" t="s">
        <v>27576</v>
      </c>
      <c r="B47922">
        <v>2019</v>
      </c>
      <c r="C47922" t="s">
        <v>280</v>
      </c>
      <c r="D47922" t="s">
        <v>45206</v>
      </c>
    </row>
    <row r="47923" spans="1:4" ht="15">
      <c r="A47923" t="s">
        <v>27576</v>
      </c>
      <c r="B47923">
        <v>2018</v>
      </c>
      <c r="C47923" t="s">
        <v>22531</v>
      </c>
      <c r="D47923" t="s">
        <v>45207</v>
      </c>
    </row>
    <row r="47924" spans="1:4" ht="15">
      <c r="A47924" t="s">
        <v>27576</v>
      </c>
      <c r="B47924">
        <v>2018</v>
      </c>
      <c r="C47924" t="s">
        <v>280</v>
      </c>
      <c r="D47924" t="s">
        <v>45208</v>
      </c>
    </row>
    <row r="47925" spans="1:4" ht="15">
      <c r="A47925" t="s">
        <v>27576</v>
      </c>
      <c r="B47925">
        <v>2018</v>
      </c>
      <c r="C47925" t="s">
        <v>280</v>
      </c>
      <c r="D47925" t="s">
        <v>45209</v>
      </c>
    </row>
    <row r="47926" spans="1:4" ht="15">
      <c r="A47926" t="s">
        <v>27576</v>
      </c>
      <c r="B47926">
        <v>2018</v>
      </c>
      <c r="C47926" t="s">
        <v>142</v>
      </c>
      <c r="D47926" t="s">
        <v>45210</v>
      </c>
    </row>
    <row r="47927" spans="1:4" ht="15">
      <c r="A47927" t="s">
        <v>27576</v>
      </c>
      <c r="B47927">
        <v>2018</v>
      </c>
      <c r="C47927" t="s">
        <v>16476</v>
      </c>
      <c r="D47927" t="s">
        <v>45211</v>
      </c>
    </row>
    <row r="47928" spans="1:4" ht="15">
      <c r="A47928" t="s">
        <v>27576</v>
      </c>
      <c r="B47928">
        <v>2017</v>
      </c>
      <c r="C47928" t="s">
        <v>315</v>
      </c>
      <c r="D47928" t="s">
        <v>45212</v>
      </c>
    </row>
    <row r="47929" spans="1:4" ht="15">
      <c r="A47929" t="s">
        <v>27576</v>
      </c>
      <c r="B47929">
        <v>2015</v>
      </c>
      <c r="C47929" t="s">
        <v>280</v>
      </c>
      <c r="D47929" t="s">
        <v>45213</v>
      </c>
    </row>
    <row r="47930" spans="1:4" ht="15">
      <c r="A47930" t="s">
        <v>27576</v>
      </c>
      <c r="B47930">
        <v>2014</v>
      </c>
      <c r="C47930" t="s">
        <v>280</v>
      </c>
      <c r="D47930" t="s">
        <v>45214</v>
      </c>
    </row>
    <row r="47931" spans="1:4" ht="15">
      <c r="A47931" t="s">
        <v>27576</v>
      </c>
      <c r="B47931">
        <v>2014</v>
      </c>
      <c r="C47931" t="s">
        <v>280</v>
      </c>
      <c r="D47931" t="s">
        <v>45215</v>
      </c>
    </row>
    <row r="47932" spans="1:4" ht="15">
      <c r="A47932" t="s">
        <v>27576</v>
      </c>
      <c r="B47932">
        <v>2013</v>
      </c>
      <c r="C47932" t="s">
        <v>49</v>
      </c>
      <c r="D47932" t="s">
        <v>45216</v>
      </c>
    </row>
    <row r="47933" spans="1:4" ht="15">
      <c r="A47933" t="s">
        <v>27576</v>
      </c>
      <c r="B47933">
        <v>2012</v>
      </c>
      <c r="C47933" t="s">
        <v>280</v>
      </c>
      <c r="D47933" t="s">
        <v>45217</v>
      </c>
    </row>
    <row r="47934" spans="1:4" ht="15">
      <c r="A47934" t="s">
        <v>27576</v>
      </c>
      <c r="B47934">
        <v>2012</v>
      </c>
      <c r="C47934" t="s">
        <v>280</v>
      </c>
      <c r="D47934" t="s">
        <v>45218</v>
      </c>
    </row>
    <row r="47935" spans="1:4" ht="15">
      <c r="A47935" t="s">
        <v>27576</v>
      </c>
      <c r="B47935">
        <v>2011</v>
      </c>
      <c r="C47935" t="s">
        <v>280</v>
      </c>
      <c r="D47935" t="s">
        <v>45219</v>
      </c>
    </row>
    <row r="47936" spans="1:4" ht="15">
      <c r="A47936" t="s">
        <v>27576</v>
      </c>
      <c r="B47936">
        <v>2010</v>
      </c>
      <c r="C47936" t="s">
        <v>280</v>
      </c>
      <c r="D47936" t="s">
        <v>45220</v>
      </c>
    </row>
    <row r="47937" spans="1:4" ht="15">
      <c r="A47937" t="s">
        <v>27576</v>
      </c>
      <c r="B47937">
        <v>2010</v>
      </c>
      <c r="C47937" t="s">
        <v>280</v>
      </c>
      <c r="D47937" t="s">
        <v>45221</v>
      </c>
    </row>
    <row r="47938" spans="1:4" ht="15">
      <c r="A47938" t="s">
        <v>27576</v>
      </c>
      <c r="B47938">
        <v>2002</v>
      </c>
      <c r="C47938" t="s">
        <v>11412</v>
      </c>
      <c r="D47938" t="s">
        <v>45222</v>
      </c>
    </row>
    <row r="47939" spans="1:4" ht="15">
      <c r="A47939" t="s">
        <v>27576</v>
      </c>
      <c r="B47939">
        <v>2001</v>
      </c>
      <c r="C47939" t="s">
        <v>45223</v>
      </c>
      <c r="D47939" t="s">
        <v>45224</v>
      </c>
    </row>
    <row r="47940" spans="1:4" ht="15">
      <c r="A47940" t="s">
        <v>27577</v>
      </c>
      <c r="B47940">
        <v>2023</v>
      </c>
      <c r="C47940" t="s">
        <v>1176</v>
      </c>
      <c r="D47940" t="s">
        <v>45225</v>
      </c>
    </row>
    <row r="47941" spans="1:4" ht="15">
      <c r="A47941" t="s">
        <v>27577</v>
      </c>
      <c r="B47941">
        <v>2023</v>
      </c>
      <c r="C47941" t="s">
        <v>11578</v>
      </c>
      <c r="D47941" t="s">
        <v>41823</v>
      </c>
    </row>
    <row r="47942" spans="1:4" ht="15">
      <c r="A47942" t="s">
        <v>27577</v>
      </c>
      <c r="B47942">
        <v>2023</v>
      </c>
      <c r="C47942" t="s">
        <v>14966</v>
      </c>
      <c r="D47942" t="s">
        <v>41824</v>
      </c>
    </row>
    <row r="47943" spans="1:4" ht="15">
      <c r="A47943" t="s">
        <v>27577</v>
      </c>
      <c r="B47943">
        <v>2023</v>
      </c>
      <c r="C47943" t="s">
        <v>1</v>
      </c>
      <c r="D47943" t="s">
        <v>45226</v>
      </c>
    </row>
    <row r="47944" spans="1:4" ht="15">
      <c r="A47944" t="s">
        <v>27577</v>
      </c>
      <c r="B47944">
        <v>2022</v>
      </c>
      <c r="C47944" t="s">
        <v>3530</v>
      </c>
      <c r="D47944" t="s">
        <v>45227</v>
      </c>
    </row>
    <row r="47945" spans="1:4" ht="15">
      <c r="A47945" t="s">
        <v>27577</v>
      </c>
      <c r="B47945">
        <v>2022</v>
      </c>
      <c r="C47945" t="s">
        <v>29</v>
      </c>
      <c r="D47945" t="s">
        <v>7856</v>
      </c>
    </row>
    <row r="47946" spans="1:4" ht="15">
      <c r="A47946" t="s">
        <v>27577</v>
      </c>
      <c r="B47946">
        <v>2022</v>
      </c>
      <c r="C47946" t="s">
        <v>29</v>
      </c>
      <c r="D47946" t="s">
        <v>45198</v>
      </c>
    </row>
    <row r="47947" spans="1:4" ht="15">
      <c r="A47947" t="s">
        <v>27577</v>
      </c>
      <c r="B47947">
        <v>2022</v>
      </c>
      <c r="C47947" t="s">
        <v>155</v>
      </c>
      <c r="D47947" t="s">
        <v>45228</v>
      </c>
    </row>
    <row r="47948" spans="1:4" ht="15">
      <c r="A47948" t="s">
        <v>27577</v>
      </c>
      <c r="B47948">
        <v>2022</v>
      </c>
      <c r="C47948" t="s">
        <v>32324</v>
      </c>
      <c r="D47948" t="s">
        <v>45229</v>
      </c>
    </row>
    <row r="47949" spans="1:4" ht="15">
      <c r="A47949" t="s">
        <v>27577</v>
      </c>
      <c r="B47949">
        <v>2021</v>
      </c>
      <c r="C47949" t="s">
        <v>26116</v>
      </c>
      <c r="D47949" t="s">
        <v>45230</v>
      </c>
    </row>
    <row r="47950" spans="1:4" ht="15">
      <c r="A47950" t="s">
        <v>27577</v>
      </c>
      <c r="B47950">
        <v>2021</v>
      </c>
      <c r="C47950" t="s">
        <v>1</v>
      </c>
      <c r="D47950" t="s">
        <v>45231</v>
      </c>
    </row>
    <row r="47951" spans="1:4" ht="15">
      <c r="A47951" t="s">
        <v>27577</v>
      </c>
      <c r="B47951">
        <v>2021</v>
      </c>
      <c r="C47951" t="s">
        <v>1</v>
      </c>
      <c r="D47951" t="s">
        <v>45232</v>
      </c>
    </row>
    <row r="47952" spans="1:4" ht="15">
      <c r="A47952" t="s">
        <v>27577</v>
      </c>
      <c r="B47952">
        <v>2021</v>
      </c>
      <c r="C47952" t="s">
        <v>1</v>
      </c>
      <c r="D47952" t="s">
        <v>45233</v>
      </c>
    </row>
    <row r="47953" spans="1:4" ht="15">
      <c r="A47953" t="s">
        <v>27577</v>
      </c>
      <c r="B47953">
        <v>2021</v>
      </c>
      <c r="C47953" t="s">
        <v>1</v>
      </c>
      <c r="D47953" t="s">
        <v>45234</v>
      </c>
    </row>
    <row r="47954" spans="1:4" ht="15">
      <c r="A47954" t="s">
        <v>27577</v>
      </c>
      <c r="B47954">
        <v>2020</v>
      </c>
      <c r="C47954" t="s">
        <v>1</v>
      </c>
      <c r="D47954" t="s">
        <v>45235</v>
      </c>
    </row>
    <row r="47955" spans="1:4" ht="15">
      <c r="A47955" t="s">
        <v>27577</v>
      </c>
      <c r="B47955">
        <v>2020</v>
      </c>
      <c r="C47955" t="s">
        <v>1</v>
      </c>
      <c r="D47955" t="s">
        <v>45236</v>
      </c>
    </row>
    <row r="47956" spans="1:4" ht="15">
      <c r="A47956" t="s">
        <v>27577</v>
      </c>
      <c r="B47956">
        <v>2020</v>
      </c>
      <c r="C47956" t="s">
        <v>1</v>
      </c>
      <c r="D47956" t="s">
        <v>45237</v>
      </c>
    </row>
    <row r="47957" spans="1:4" ht="15">
      <c r="A47957" t="s">
        <v>27577</v>
      </c>
      <c r="B47957">
        <v>2020</v>
      </c>
      <c r="C47957" t="s">
        <v>1</v>
      </c>
      <c r="D47957" t="s">
        <v>45238</v>
      </c>
    </row>
    <row r="47958" spans="1:4" ht="15">
      <c r="A47958" t="s">
        <v>27577</v>
      </c>
      <c r="B47958">
        <v>2018</v>
      </c>
      <c r="C47958" t="s">
        <v>280</v>
      </c>
      <c r="D47958" t="s">
        <v>45239</v>
      </c>
    </row>
    <row r="47959" spans="1:4" ht="15">
      <c r="A47959" t="s">
        <v>27577</v>
      </c>
      <c r="B47959">
        <v>2018</v>
      </c>
      <c r="C47959" t="s">
        <v>280</v>
      </c>
      <c r="D47959" t="s">
        <v>45240</v>
      </c>
    </row>
    <row r="47960" spans="1:4" ht="15">
      <c r="A47960" t="s">
        <v>27577</v>
      </c>
      <c r="B47960">
        <v>2018</v>
      </c>
      <c r="C47960" t="s">
        <v>280</v>
      </c>
      <c r="D47960" t="s">
        <v>45241</v>
      </c>
    </row>
    <row r="47961" spans="1:4" ht="15">
      <c r="A47961" t="s">
        <v>27577</v>
      </c>
      <c r="B47961">
        <v>2018</v>
      </c>
      <c r="C47961" t="s">
        <v>280</v>
      </c>
      <c r="D47961" t="s">
        <v>45242</v>
      </c>
    </row>
    <row r="47962" spans="1:4" ht="15">
      <c r="A47962" t="s">
        <v>27577</v>
      </c>
      <c r="B47962">
        <v>2018</v>
      </c>
      <c r="C47962" t="s">
        <v>280</v>
      </c>
      <c r="D47962" t="s">
        <v>45243</v>
      </c>
    </row>
    <row r="47963" spans="1:4" ht="15">
      <c r="A47963" t="s">
        <v>27577</v>
      </c>
      <c r="B47963">
        <v>2015</v>
      </c>
      <c r="C47963" t="s">
        <v>280</v>
      </c>
      <c r="D47963" t="s">
        <v>45244</v>
      </c>
    </row>
    <row r="47964" spans="1:4" ht="15">
      <c r="A47964" t="s">
        <v>27577</v>
      </c>
      <c r="B47964">
        <v>2014</v>
      </c>
      <c r="C47964" t="s">
        <v>26771</v>
      </c>
      <c r="D47964" t="s">
        <v>45245</v>
      </c>
    </row>
    <row r="47965" spans="1:4" ht="15">
      <c r="A47965" t="s">
        <v>27577</v>
      </c>
      <c r="B47965">
        <v>2014</v>
      </c>
      <c r="C47965" t="s">
        <v>280</v>
      </c>
      <c r="D47965" t="s">
        <v>45246</v>
      </c>
    </row>
    <row r="47966" spans="1:4" ht="15">
      <c r="A47966" t="s">
        <v>27577</v>
      </c>
      <c r="B47966">
        <v>2014</v>
      </c>
      <c r="C47966" t="s">
        <v>280</v>
      </c>
      <c r="D47966" t="s">
        <v>45247</v>
      </c>
    </row>
    <row r="47967" spans="1:4" ht="15">
      <c r="A47967" t="s">
        <v>27577</v>
      </c>
      <c r="B47967">
        <v>2013</v>
      </c>
      <c r="C47967" t="s">
        <v>280</v>
      </c>
      <c r="D47967" t="s">
        <v>45248</v>
      </c>
    </row>
    <row r="47968" spans="1:4" ht="15">
      <c r="A47968" t="s">
        <v>27577</v>
      </c>
      <c r="B47968">
        <v>2012</v>
      </c>
      <c r="C47968" t="s">
        <v>280</v>
      </c>
      <c r="D47968" t="s">
        <v>45249</v>
      </c>
    </row>
    <row r="47969" spans="1:4" ht="15">
      <c r="A47969" t="s">
        <v>27577</v>
      </c>
      <c r="B47969">
        <v>2008</v>
      </c>
      <c r="C47969" t="s">
        <v>280</v>
      </c>
      <c r="D47969" t="s">
        <v>45250</v>
      </c>
    </row>
    <row r="47970" spans="1:4" ht="15">
      <c r="A47970" t="s">
        <v>27577</v>
      </c>
      <c r="B47970">
        <v>2008</v>
      </c>
      <c r="C47970" t="s">
        <v>280</v>
      </c>
      <c r="D47970" t="s">
        <v>45251</v>
      </c>
    </row>
    <row r="47971" spans="1:4" ht="15">
      <c r="A47971" t="s">
        <v>27577</v>
      </c>
      <c r="B47971">
        <v>2007</v>
      </c>
      <c r="C47971" t="s">
        <v>280</v>
      </c>
      <c r="D47971" t="s">
        <v>45252</v>
      </c>
    </row>
    <row r="47972" spans="1:4" ht="15">
      <c r="A47972" t="s">
        <v>27577</v>
      </c>
      <c r="B47972">
        <v>2007</v>
      </c>
      <c r="C47972" t="s">
        <v>280</v>
      </c>
      <c r="D47972" t="s">
        <v>45253</v>
      </c>
    </row>
    <row r="47973" spans="1:4" ht="15">
      <c r="A47973" t="s">
        <v>27577</v>
      </c>
      <c r="B47973">
        <v>2007</v>
      </c>
      <c r="C47973" t="s">
        <v>280</v>
      </c>
      <c r="D47973" t="s">
        <v>45254</v>
      </c>
    </row>
    <row r="47974" spans="1:4" ht="15">
      <c r="A47974" t="s">
        <v>27577</v>
      </c>
      <c r="B47974">
        <v>2006</v>
      </c>
      <c r="C47974" t="s">
        <v>2260</v>
      </c>
      <c r="D47974" t="s">
        <v>45255</v>
      </c>
    </row>
    <row r="47975" spans="1:4" ht="15">
      <c r="A47975" t="s">
        <v>27577</v>
      </c>
      <c r="B47975">
        <v>2003</v>
      </c>
      <c r="C47975" t="s">
        <v>26849</v>
      </c>
      <c r="D47975" t="s">
        <v>45256</v>
      </c>
    </row>
    <row r="47976" spans="1:4" ht="15">
      <c r="A47976" t="s">
        <v>27577</v>
      </c>
      <c r="B47976">
        <v>1991</v>
      </c>
      <c r="C47976" t="s">
        <v>45257</v>
      </c>
      <c r="D47976" t="s">
        <v>45258</v>
      </c>
    </row>
    <row r="47977" spans="1:4" ht="15">
      <c r="A47977" t="s">
        <v>27578</v>
      </c>
      <c r="B47977">
        <v>2023</v>
      </c>
      <c r="C47977" t="s">
        <v>615</v>
      </c>
      <c r="D47977" t="s">
        <v>45259</v>
      </c>
    </row>
    <row r="47978" spans="1:4" ht="15">
      <c r="A47978" t="s">
        <v>27578</v>
      </c>
      <c r="B47978">
        <v>2023</v>
      </c>
      <c r="C47978" t="s">
        <v>3870</v>
      </c>
      <c r="D47978" t="s">
        <v>15205</v>
      </c>
    </row>
    <row r="47979" spans="1:4" ht="15">
      <c r="A47979" t="s">
        <v>27578</v>
      </c>
      <c r="B47979">
        <v>2022</v>
      </c>
      <c r="C47979" t="s">
        <v>3870</v>
      </c>
      <c r="D47979" t="s">
        <v>15209</v>
      </c>
    </row>
    <row r="47980" spans="1:4" ht="15">
      <c r="A47980" t="s">
        <v>27578</v>
      </c>
      <c r="B47980">
        <v>2022</v>
      </c>
      <c r="C47980" t="s">
        <v>1247</v>
      </c>
      <c r="D47980" t="s">
        <v>15210</v>
      </c>
    </row>
    <row r="47981" spans="1:4" ht="15">
      <c r="A47981" t="s">
        <v>27578</v>
      </c>
      <c r="B47981">
        <v>2022</v>
      </c>
      <c r="C47981" t="s">
        <v>8927</v>
      </c>
      <c r="D47981" t="s">
        <v>15211</v>
      </c>
    </row>
    <row r="47982" spans="1:4" ht="15">
      <c r="A47982" t="s">
        <v>27578</v>
      </c>
      <c r="B47982">
        <v>2020</v>
      </c>
      <c r="C47982" t="s">
        <v>660</v>
      </c>
      <c r="D47982" t="s">
        <v>15217</v>
      </c>
    </row>
    <row r="47983" spans="1:4" ht="15">
      <c r="A47983" t="s">
        <v>27578</v>
      </c>
      <c r="B47983">
        <v>2019</v>
      </c>
      <c r="C47983" t="s">
        <v>6267</v>
      </c>
      <c r="D47983" t="s">
        <v>15223</v>
      </c>
    </row>
    <row r="47984" spans="1:4" ht="15">
      <c r="A47984" t="s">
        <v>27578</v>
      </c>
      <c r="B47984">
        <v>2018</v>
      </c>
      <c r="C47984" t="s">
        <v>1322</v>
      </c>
      <c r="D47984" t="s">
        <v>15227</v>
      </c>
    </row>
    <row r="47985" spans="1:4" ht="15">
      <c r="A47985" t="s">
        <v>27578</v>
      </c>
      <c r="B47985">
        <v>2018</v>
      </c>
      <c r="C47985" t="s">
        <v>644</v>
      </c>
      <c r="D47985" t="s">
        <v>15236</v>
      </c>
    </row>
    <row r="47986" spans="1:4" ht="15">
      <c r="A47986" t="s">
        <v>27578</v>
      </c>
      <c r="B47986">
        <v>2017</v>
      </c>
      <c r="C47986" t="s">
        <v>1</v>
      </c>
      <c r="D47986" t="s">
        <v>15248</v>
      </c>
    </row>
    <row r="47987" spans="1:4" ht="15">
      <c r="A47987" t="s">
        <v>27579</v>
      </c>
      <c r="B47987">
        <v>2023</v>
      </c>
      <c r="C47987" t="s">
        <v>930</v>
      </c>
      <c r="D47987" t="s">
        <v>45260</v>
      </c>
    </row>
    <row r="47988" spans="1:4" ht="15">
      <c r="A47988" t="s">
        <v>27579</v>
      </c>
      <c r="B47988">
        <v>2023</v>
      </c>
      <c r="C47988" t="s">
        <v>930</v>
      </c>
      <c r="D47988" t="s">
        <v>12828</v>
      </c>
    </row>
    <row r="47989" spans="1:4" ht="15">
      <c r="A47989" t="s">
        <v>27579</v>
      </c>
      <c r="B47989">
        <v>2023</v>
      </c>
      <c r="C47989" t="s">
        <v>1401</v>
      </c>
      <c r="D47989" t="s">
        <v>45261</v>
      </c>
    </row>
    <row r="47990" spans="1:4" ht="15">
      <c r="A47990" t="s">
        <v>27579</v>
      </c>
      <c r="B47990">
        <v>2023</v>
      </c>
      <c r="C47990" t="s">
        <v>1340</v>
      </c>
      <c r="D47990" t="s">
        <v>40152</v>
      </c>
    </row>
    <row r="47991" spans="1:4" ht="15">
      <c r="A47991" t="s">
        <v>27579</v>
      </c>
      <c r="B47991">
        <v>2023</v>
      </c>
      <c r="C47991" t="s">
        <v>1</v>
      </c>
      <c r="D47991" t="s">
        <v>45262</v>
      </c>
    </row>
    <row r="47992" spans="1:4" ht="15">
      <c r="A47992" t="s">
        <v>27579</v>
      </c>
      <c r="B47992">
        <v>2023</v>
      </c>
      <c r="C47992" t="s">
        <v>1</v>
      </c>
      <c r="D47992" t="s">
        <v>45263</v>
      </c>
    </row>
    <row r="47993" spans="1:4" ht="15">
      <c r="A47993" t="s">
        <v>27579</v>
      </c>
      <c r="B47993">
        <v>2023</v>
      </c>
      <c r="C47993" t="s">
        <v>1</v>
      </c>
      <c r="D47993" t="s">
        <v>45264</v>
      </c>
    </row>
    <row r="47994" spans="1:4" ht="15">
      <c r="A47994" t="s">
        <v>27579</v>
      </c>
      <c r="B47994">
        <v>2023</v>
      </c>
      <c r="C47994" t="s">
        <v>1</v>
      </c>
      <c r="D47994" t="s">
        <v>45265</v>
      </c>
    </row>
    <row r="47995" spans="1:4" ht="15">
      <c r="A47995" t="s">
        <v>27579</v>
      </c>
      <c r="B47995">
        <v>2023</v>
      </c>
      <c r="C47995" t="s">
        <v>1</v>
      </c>
      <c r="D47995" t="s">
        <v>45266</v>
      </c>
    </row>
    <row r="47996" spans="1:4" ht="15">
      <c r="A47996" t="s">
        <v>27579</v>
      </c>
      <c r="B47996">
        <v>2023</v>
      </c>
      <c r="C47996" t="s">
        <v>1</v>
      </c>
      <c r="D47996" t="s">
        <v>45267</v>
      </c>
    </row>
    <row r="47997" spans="1:4" ht="15">
      <c r="A47997" t="s">
        <v>27579</v>
      </c>
      <c r="B47997">
        <v>2022</v>
      </c>
      <c r="C47997" t="s">
        <v>621</v>
      </c>
      <c r="D47997" t="s">
        <v>45268</v>
      </c>
    </row>
    <row r="47998" spans="1:4" ht="15">
      <c r="A47998" t="s">
        <v>27579</v>
      </c>
      <c r="B47998">
        <v>2022</v>
      </c>
      <c r="C47998" t="s">
        <v>930</v>
      </c>
      <c r="D47998" t="s">
        <v>45269</v>
      </c>
    </row>
    <row r="47999" spans="1:4" ht="15">
      <c r="A47999" t="s">
        <v>27579</v>
      </c>
      <c r="B47999">
        <v>2022</v>
      </c>
      <c r="C47999" t="s">
        <v>930</v>
      </c>
      <c r="D47999" t="s">
        <v>1866</v>
      </c>
    </row>
    <row r="48000" spans="1:4" ht="15">
      <c r="A48000" t="s">
        <v>27579</v>
      </c>
      <c r="B48000">
        <v>2022</v>
      </c>
      <c r="C48000" t="s">
        <v>29388</v>
      </c>
      <c r="D48000" t="s">
        <v>45270</v>
      </c>
    </row>
    <row r="48001" spans="1:4" ht="15">
      <c r="A48001" t="s">
        <v>27579</v>
      </c>
      <c r="B48001">
        <v>2022</v>
      </c>
      <c r="C48001" t="s">
        <v>138</v>
      </c>
      <c r="D48001" t="s">
        <v>45271</v>
      </c>
    </row>
    <row r="48002" spans="1:4" ht="15">
      <c r="A48002" t="s">
        <v>27579</v>
      </c>
      <c r="B48002">
        <v>2022</v>
      </c>
      <c r="C48002" t="s">
        <v>142</v>
      </c>
      <c r="D48002" t="s">
        <v>40157</v>
      </c>
    </row>
    <row r="48003" spans="1:4" ht="15">
      <c r="A48003" t="s">
        <v>27579</v>
      </c>
      <c r="B48003">
        <v>2022</v>
      </c>
      <c r="C48003" t="s">
        <v>960</v>
      </c>
      <c r="D48003" t="s">
        <v>45272</v>
      </c>
    </row>
    <row r="48004" spans="1:4" ht="15">
      <c r="A48004" t="s">
        <v>27579</v>
      </c>
      <c r="B48004">
        <v>2022</v>
      </c>
      <c r="C48004" t="s">
        <v>15261</v>
      </c>
      <c r="D48004" t="s">
        <v>45273</v>
      </c>
    </row>
    <row r="48005" spans="1:4" ht="15">
      <c r="A48005" t="s">
        <v>27579</v>
      </c>
      <c r="B48005">
        <v>2022</v>
      </c>
      <c r="C48005" t="s">
        <v>1353</v>
      </c>
      <c r="D48005" t="s">
        <v>45274</v>
      </c>
    </row>
    <row r="48006" spans="1:4" ht="15">
      <c r="A48006" t="s">
        <v>27579</v>
      </c>
      <c r="B48006">
        <v>2022</v>
      </c>
      <c r="C48006" t="s">
        <v>816</v>
      </c>
      <c r="D48006" t="s">
        <v>45275</v>
      </c>
    </row>
    <row r="48007" spans="1:4" ht="15">
      <c r="A48007" t="s">
        <v>27579</v>
      </c>
      <c r="B48007">
        <v>2022</v>
      </c>
      <c r="C48007" t="s">
        <v>1070</v>
      </c>
      <c r="D48007" t="s">
        <v>45276</v>
      </c>
    </row>
    <row r="48008" spans="1:4" ht="15">
      <c r="A48008" t="s">
        <v>27579</v>
      </c>
      <c r="B48008">
        <v>2022</v>
      </c>
      <c r="C48008" t="s">
        <v>1353</v>
      </c>
      <c r="D48008" t="s">
        <v>45277</v>
      </c>
    </row>
    <row r="48009" spans="1:4" ht="15">
      <c r="A48009" t="s">
        <v>27579</v>
      </c>
      <c r="B48009">
        <v>2022</v>
      </c>
      <c r="C48009" t="s">
        <v>1240</v>
      </c>
      <c r="D48009" t="s">
        <v>45278</v>
      </c>
    </row>
    <row r="48010" spans="1:4" ht="15">
      <c r="A48010" t="s">
        <v>27579</v>
      </c>
      <c r="B48010">
        <v>2022</v>
      </c>
      <c r="C48010" t="s">
        <v>1369</v>
      </c>
      <c r="D48010" t="s">
        <v>45279</v>
      </c>
    </row>
    <row r="48011" spans="1:4" ht="15">
      <c r="A48011" t="s">
        <v>27579</v>
      </c>
      <c r="B48011">
        <v>2022</v>
      </c>
      <c r="C48011" t="s">
        <v>1347</v>
      </c>
      <c r="D48011" t="s">
        <v>45280</v>
      </c>
    </row>
    <row r="48012" spans="1:4" ht="15">
      <c r="A48012" t="s">
        <v>27579</v>
      </c>
      <c r="B48012">
        <v>2022</v>
      </c>
      <c r="C48012" t="s">
        <v>1796</v>
      </c>
      <c r="D48012" t="s">
        <v>45281</v>
      </c>
    </row>
    <row r="48013" spans="1:4" ht="15">
      <c r="A48013" t="s">
        <v>27579</v>
      </c>
      <c r="B48013">
        <v>2022</v>
      </c>
      <c r="C48013" t="s">
        <v>1796</v>
      </c>
      <c r="D48013" t="s">
        <v>45282</v>
      </c>
    </row>
    <row r="48014" spans="1:4" ht="15">
      <c r="A48014" t="s">
        <v>27579</v>
      </c>
      <c r="B48014">
        <v>2022</v>
      </c>
      <c r="C48014" t="s">
        <v>1</v>
      </c>
      <c r="D48014" t="s">
        <v>45283</v>
      </c>
    </row>
    <row r="48015" spans="1:4" ht="15">
      <c r="A48015" t="s">
        <v>27579</v>
      </c>
      <c r="B48015">
        <v>2022</v>
      </c>
      <c r="C48015" t="s">
        <v>1</v>
      </c>
      <c r="D48015" t="s">
        <v>45284</v>
      </c>
    </row>
    <row r="48016" spans="1:4" ht="15">
      <c r="A48016" t="s">
        <v>27579</v>
      </c>
      <c r="B48016">
        <v>2021</v>
      </c>
      <c r="C48016" t="s">
        <v>23171</v>
      </c>
      <c r="D48016" t="s">
        <v>45285</v>
      </c>
    </row>
    <row r="48017" spans="1:4" ht="15">
      <c r="A48017" t="s">
        <v>27579</v>
      </c>
      <c r="B48017">
        <v>2021</v>
      </c>
      <c r="C48017" t="s">
        <v>930</v>
      </c>
      <c r="D48017" t="s">
        <v>45286</v>
      </c>
    </row>
    <row r="48018" spans="1:4" ht="15">
      <c r="A48018" t="s">
        <v>27579</v>
      </c>
      <c r="B48018">
        <v>2021</v>
      </c>
      <c r="C48018" t="s">
        <v>44</v>
      </c>
      <c r="D48018" t="s">
        <v>45287</v>
      </c>
    </row>
    <row r="48019" spans="1:4" ht="15">
      <c r="A48019" t="s">
        <v>27579</v>
      </c>
      <c r="B48019">
        <v>2021</v>
      </c>
      <c r="C48019" t="s">
        <v>1270</v>
      </c>
      <c r="D48019" t="s">
        <v>45288</v>
      </c>
    </row>
    <row r="48020" spans="1:4" ht="15">
      <c r="A48020" t="s">
        <v>27579</v>
      </c>
      <c r="B48020">
        <v>2021</v>
      </c>
      <c r="C48020" t="s">
        <v>4551</v>
      </c>
      <c r="D48020" t="s">
        <v>45289</v>
      </c>
    </row>
    <row r="48021" spans="1:4" ht="15">
      <c r="A48021" t="s">
        <v>27579</v>
      </c>
      <c r="B48021">
        <v>2021</v>
      </c>
      <c r="C48021" t="s">
        <v>1240</v>
      </c>
      <c r="D48021" t="s">
        <v>45290</v>
      </c>
    </row>
    <row r="48022" spans="1:4" ht="15">
      <c r="A48022" t="s">
        <v>27579</v>
      </c>
      <c r="B48022">
        <v>2021</v>
      </c>
      <c r="C48022" t="s">
        <v>816</v>
      </c>
      <c r="D48022" t="s">
        <v>45291</v>
      </c>
    </row>
    <row r="48023" spans="1:4" ht="15">
      <c r="A48023" t="s">
        <v>27579</v>
      </c>
      <c r="B48023">
        <v>2021</v>
      </c>
      <c r="C48023" t="s">
        <v>1070</v>
      </c>
      <c r="D48023" t="s">
        <v>45292</v>
      </c>
    </row>
    <row r="48024" spans="1:4" ht="15">
      <c r="A48024" t="s">
        <v>27579</v>
      </c>
      <c r="B48024">
        <v>2021</v>
      </c>
      <c r="C48024" t="s">
        <v>1353</v>
      </c>
      <c r="D48024" t="s">
        <v>45293</v>
      </c>
    </row>
    <row r="48025" spans="1:4" ht="15">
      <c r="A48025" t="s">
        <v>27579</v>
      </c>
      <c r="B48025">
        <v>2021</v>
      </c>
      <c r="C48025" t="s">
        <v>1240</v>
      </c>
      <c r="D48025" t="s">
        <v>45294</v>
      </c>
    </row>
    <row r="48026" spans="1:4" ht="15">
      <c r="A48026" t="s">
        <v>27579</v>
      </c>
      <c r="B48026">
        <v>2021</v>
      </c>
      <c r="C48026" t="s">
        <v>1369</v>
      </c>
      <c r="D48026" t="s">
        <v>45295</v>
      </c>
    </row>
    <row r="48027" spans="1:4" ht="15">
      <c r="A48027" t="s">
        <v>27579</v>
      </c>
      <c r="B48027">
        <v>2021</v>
      </c>
      <c r="C48027" t="s">
        <v>1347</v>
      </c>
      <c r="D48027" t="s">
        <v>45296</v>
      </c>
    </row>
    <row r="48028" spans="1:4" ht="15">
      <c r="A48028" t="s">
        <v>27579</v>
      </c>
      <c r="B48028">
        <v>2021</v>
      </c>
      <c r="C48028" t="s">
        <v>1799</v>
      </c>
      <c r="D48028" t="s">
        <v>45297</v>
      </c>
    </row>
    <row r="48029" spans="1:4" ht="15">
      <c r="A48029" t="s">
        <v>27579</v>
      </c>
      <c r="B48029">
        <v>2021</v>
      </c>
      <c r="C48029" t="s">
        <v>1796</v>
      </c>
      <c r="D48029" t="s">
        <v>45298</v>
      </c>
    </row>
    <row r="48030" spans="1:4" ht="15">
      <c r="A48030" t="s">
        <v>27579</v>
      </c>
      <c r="B48030">
        <v>2021</v>
      </c>
      <c r="C48030" t="s">
        <v>1</v>
      </c>
      <c r="D48030" t="s">
        <v>45299</v>
      </c>
    </row>
    <row r="48031" spans="1:4" ht="15">
      <c r="A48031" t="s">
        <v>27579</v>
      </c>
      <c r="B48031">
        <v>2021</v>
      </c>
      <c r="C48031" t="s">
        <v>1</v>
      </c>
      <c r="D48031" t="s">
        <v>45300</v>
      </c>
    </row>
    <row r="48032" spans="1:4" ht="15">
      <c r="A48032" t="s">
        <v>27579</v>
      </c>
      <c r="B48032">
        <v>2021</v>
      </c>
      <c r="C48032" t="s">
        <v>1</v>
      </c>
      <c r="D48032" t="s">
        <v>45288</v>
      </c>
    </row>
    <row r="48033" spans="1:4" ht="15">
      <c r="A48033" t="s">
        <v>27579</v>
      </c>
      <c r="B48033">
        <v>2021</v>
      </c>
      <c r="C48033" t="s">
        <v>1</v>
      </c>
      <c r="D48033" t="s">
        <v>12844</v>
      </c>
    </row>
    <row r="48034" spans="1:4" ht="15">
      <c r="A48034" t="s">
        <v>27579</v>
      </c>
      <c r="B48034">
        <v>2020</v>
      </c>
      <c r="C48034" t="s">
        <v>621</v>
      </c>
      <c r="D48034" t="s">
        <v>45301</v>
      </c>
    </row>
    <row r="48035" spans="1:4" ht="15">
      <c r="A48035" t="s">
        <v>27579</v>
      </c>
      <c r="B48035">
        <v>2020</v>
      </c>
      <c r="C48035" t="s">
        <v>621</v>
      </c>
      <c r="D48035" t="s">
        <v>45302</v>
      </c>
    </row>
    <row r="48036" spans="1:4" ht="15">
      <c r="A48036" t="s">
        <v>27579</v>
      </c>
      <c r="B48036">
        <v>2020</v>
      </c>
      <c r="C48036" t="s">
        <v>1240</v>
      </c>
      <c r="D48036" t="s">
        <v>45303</v>
      </c>
    </row>
    <row r="48037" spans="1:4" ht="15">
      <c r="A48037" t="s">
        <v>27579</v>
      </c>
      <c r="B48037">
        <v>2020</v>
      </c>
      <c r="C48037" t="s">
        <v>1353</v>
      </c>
      <c r="D48037" t="s">
        <v>45304</v>
      </c>
    </row>
    <row r="48038" spans="1:4" ht="15">
      <c r="A48038" t="s">
        <v>27579</v>
      </c>
      <c r="B48038">
        <v>2020</v>
      </c>
      <c r="C48038" t="s">
        <v>18374</v>
      </c>
      <c r="D48038" t="s">
        <v>45305</v>
      </c>
    </row>
    <row r="48039" spans="1:4" ht="15">
      <c r="A48039" t="s">
        <v>27579</v>
      </c>
      <c r="B48039">
        <v>2020</v>
      </c>
      <c r="C48039" t="s">
        <v>1</v>
      </c>
      <c r="D48039" t="s">
        <v>45306</v>
      </c>
    </row>
    <row r="48040" spans="1:4" ht="15">
      <c r="A48040" t="s">
        <v>27579</v>
      </c>
      <c r="B48040">
        <v>2020</v>
      </c>
      <c r="C48040" t="s">
        <v>1</v>
      </c>
      <c r="D48040" t="s">
        <v>45307</v>
      </c>
    </row>
    <row r="48041" spans="1:4" ht="15">
      <c r="A48041" t="s">
        <v>27579</v>
      </c>
      <c r="B48041">
        <v>2020</v>
      </c>
      <c r="C48041" t="s">
        <v>1</v>
      </c>
      <c r="D48041" t="s">
        <v>45308</v>
      </c>
    </row>
    <row r="48042" spans="1:4" ht="15">
      <c r="A48042" t="s">
        <v>27579</v>
      </c>
      <c r="B48042">
        <v>2020</v>
      </c>
      <c r="C48042" t="s">
        <v>1</v>
      </c>
      <c r="D48042" t="s">
        <v>45309</v>
      </c>
    </row>
    <row r="48043" spans="1:4" ht="15">
      <c r="A48043" t="s">
        <v>27579</v>
      </c>
      <c r="B48043">
        <v>2020</v>
      </c>
      <c r="C48043" t="s">
        <v>1</v>
      </c>
      <c r="D48043" t="s">
        <v>45310</v>
      </c>
    </row>
    <row r="48044" spans="1:4" ht="15">
      <c r="A48044" t="s">
        <v>27579</v>
      </c>
      <c r="B48044">
        <v>2020</v>
      </c>
      <c r="C48044" t="s">
        <v>1</v>
      </c>
      <c r="D48044" t="s">
        <v>45311</v>
      </c>
    </row>
    <row r="48045" spans="1:4" ht="15">
      <c r="A48045" t="s">
        <v>27579</v>
      </c>
      <c r="B48045">
        <v>2020</v>
      </c>
      <c r="C48045" t="s">
        <v>1</v>
      </c>
      <c r="D48045" t="s">
        <v>2118</v>
      </c>
    </row>
    <row r="48046" spans="1:4" ht="15">
      <c r="A48046" t="s">
        <v>27579</v>
      </c>
      <c r="B48046">
        <v>2020</v>
      </c>
      <c r="C48046" t="s">
        <v>1</v>
      </c>
      <c r="D48046" t="s">
        <v>45312</v>
      </c>
    </row>
    <row r="48047" spans="1:4" ht="15">
      <c r="A48047" t="s">
        <v>27579</v>
      </c>
      <c r="B48047">
        <v>2019</v>
      </c>
      <c r="C48047" t="s">
        <v>621</v>
      </c>
      <c r="D48047" t="s">
        <v>45313</v>
      </c>
    </row>
    <row r="48048" spans="1:4" ht="15">
      <c r="A48048" t="s">
        <v>27579</v>
      </c>
      <c r="B48048">
        <v>2019</v>
      </c>
      <c r="C48048" t="s">
        <v>621</v>
      </c>
      <c r="D48048" t="s">
        <v>45314</v>
      </c>
    </row>
    <row r="48049" spans="1:4" ht="15">
      <c r="A48049" t="s">
        <v>27579</v>
      </c>
      <c r="B48049">
        <v>2019</v>
      </c>
      <c r="C48049" t="s">
        <v>621</v>
      </c>
      <c r="D48049" t="s">
        <v>45315</v>
      </c>
    </row>
    <row r="48050" spans="1:4" ht="15">
      <c r="A48050" t="s">
        <v>27579</v>
      </c>
      <c r="B48050">
        <v>2019</v>
      </c>
      <c r="C48050" t="s">
        <v>621</v>
      </c>
      <c r="D48050" t="s">
        <v>45316</v>
      </c>
    </row>
    <row r="48051" spans="1:4" ht="15">
      <c r="A48051" t="s">
        <v>27579</v>
      </c>
      <c r="B48051">
        <v>2019</v>
      </c>
      <c r="C48051" t="s">
        <v>930</v>
      </c>
      <c r="D48051" t="s">
        <v>45317</v>
      </c>
    </row>
    <row r="48052" spans="1:4" ht="15">
      <c r="A48052" t="s">
        <v>27579</v>
      </c>
      <c r="B48052">
        <v>2019</v>
      </c>
      <c r="C48052" t="s">
        <v>2045</v>
      </c>
      <c r="D48052" t="s">
        <v>45318</v>
      </c>
    </row>
    <row r="48053" spans="1:4" ht="15">
      <c r="A48053" t="s">
        <v>27579</v>
      </c>
      <c r="B48053">
        <v>2019</v>
      </c>
      <c r="C48053" t="s">
        <v>29435</v>
      </c>
      <c r="D48053" t="s">
        <v>45307</v>
      </c>
    </row>
    <row r="48054" spans="1:4" ht="15">
      <c r="A48054" t="s">
        <v>27579</v>
      </c>
      <c r="B48054">
        <v>2019</v>
      </c>
      <c r="C48054" t="s">
        <v>1369</v>
      </c>
      <c r="D48054" t="s">
        <v>45319</v>
      </c>
    </row>
    <row r="48055" spans="1:4" ht="15">
      <c r="A48055" t="s">
        <v>27579</v>
      </c>
      <c r="B48055">
        <v>2019</v>
      </c>
      <c r="C48055" t="s">
        <v>1369</v>
      </c>
      <c r="D48055" t="s">
        <v>45320</v>
      </c>
    </row>
    <row r="48056" spans="1:4" ht="15">
      <c r="A48056" t="s">
        <v>27579</v>
      </c>
      <c r="B48056">
        <v>2019</v>
      </c>
      <c r="C48056" t="s">
        <v>29435</v>
      </c>
      <c r="D48056" t="s">
        <v>45321</v>
      </c>
    </row>
    <row r="48057" spans="1:4" ht="15">
      <c r="A48057" t="s">
        <v>27579</v>
      </c>
      <c r="B48057">
        <v>2019</v>
      </c>
      <c r="C48057" t="s">
        <v>1</v>
      </c>
      <c r="D48057" t="s">
        <v>45322</v>
      </c>
    </row>
    <row r="48058" spans="1:4" ht="15">
      <c r="A48058" t="s">
        <v>27579</v>
      </c>
      <c r="B48058">
        <v>2019</v>
      </c>
      <c r="C48058" t="s">
        <v>1</v>
      </c>
      <c r="D48058" t="s">
        <v>45316</v>
      </c>
    </row>
    <row r="48059" spans="1:4" ht="15">
      <c r="A48059" t="s">
        <v>27579</v>
      </c>
      <c r="B48059">
        <v>2019</v>
      </c>
      <c r="C48059" t="s">
        <v>1</v>
      </c>
      <c r="D48059" t="s">
        <v>45323</v>
      </c>
    </row>
    <row r="48060" spans="1:4" ht="15">
      <c r="A48060" t="s">
        <v>27579</v>
      </c>
      <c r="B48060">
        <v>2019</v>
      </c>
      <c r="C48060" t="s">
        <v>1</v>
      </c>
      <c r="D48060" t="s">
        <v>45324</v>
      </c>
    </row>
    <row r="48061" spans="1:4" ht="15">
      <c r="A48061" t="s">
        <v>27579</v>
      </c>
      <c r="B48061">
        <v>2019</v>
      </c>
      <c r="C48061" t="s">
        <v>1</v>
      </c>
      <c r="D48061" t="s">
        <v>45320</v>
      </c>
    </row>
    <row r="48062" spans="1:4" ht="15">
      <c r="A48062" t="s">
        <v>27579</v>
      </c>
      <c r="B48062">
        <v>2018</v>
      </c>
      <c r="C48062" t="s">
        <v>621</v>
      </c>
      <c r="D48062" t="s">
        <v>45325</v>
      </c>
    </row>
    <row r="48063" spans="1:4" ht="15">
      <c r="A48063" t="s">
        <v>27579</v>
      </c>
      <c r="B48063">
        <v>2018</v>
      </c>
      <c r="C48063" t="s">
        <v>621</v>
      </c>
      <c r="D48063" t="s">
        <v>45326</v>
      </c>
    </row>
    <row r="48064" spans="1:4" ht="15">
      <c r="A48064" t="s">
        <v>27579</v>
      </c>
      <c r="B48064">
        <v>2018</v>
      </c>
      <c r="C48064" t="s">
        <v>621</v>
      </c>
      <c r="D48064" t="s">
        <v>45327</v>
      </c>
    </row>
    <row r="48065" spans="1:4" ht="15">
      <c r="A48065" t="s">
        <v>27579</v>
      </c>
      <c r="B48065">
        <v>2018</v>
      </c>
      <c r="C48065" t="s">
        <v>621</v>
      </c>
      <c r="D48065" t="s">
        <v>45328</v>
      </c>
    </row>
    <row r="48066" spans="1:4" ht="15">
      <c r="A48066" t="s">
        <v>27579</v>
      </c>
      <c r="B48066">
        <v>2018</v>
      </c>
      <c r="C48066" t="s">
        <v>2275</v>
      </c>
      <c r="D48066" t="s">
        <v>45329</v>
      </c>
    </row>
    <row r="48067" spans="1:4" ht="15">
      <c r="A48067" t="s">
        <v>27579</v>
      </c>
      <c r="B48067">
        <v>2018</v>
      </c>
      <c r="C48067" t="s">
        <v>1240</v>
      </c>
      <c r="D48067" t="s">
        <v>45330</v>
      </c>
    </row>
    <row r="48068" spans="1:4" ht="15">
      <c r="A48068" t="s">
        <v>27579</v>
      </c>
      <c r="B48068">
        <v>2018</v>
      </c>
      <c r="C48068" t="s">
        <v>1019</v>
      </c>
      <c r="D48068" t="s">
        <v>45331</v>
      </c>
    </row>
    <row r="48069" spans="1:4" ht="15">
      <c r="A48069" t="s">
        <v>27579</v>
      </c>
      <c r="B48069">
        <v>2018</v>
      </c>
      <c r="C48069" t="s">
        <v>1</v>
      </c>
      <c r="D48069" t="s">
        <v>45332</v>
      </c>
    </row>
    <row r="48070" spans="1:4" ht="15">
      <c r="A48070" t="s">
        <v>27579</v>
      </c>
      <c r="B48070">
        <v>2018</v>
      </c>
      <c r="C48070" t="s">
        <v>1</v>
      </c>
      <c r="D48070" t="s">
        <v>45333</v>
      </c>
    </row>
    <row r="48071" spans="1:4" ht="15">
      <c r="A48071" t="s">
        <v>27579</v>
      </c>
      <c r="B48071">
        <v>2018</v>
      </c>
      <c r="C48071" t="s">
        <v>1</v>
      </c>
      <c r="D48071" t="s">
        <v>45334</v>
      </c>
    </row>
    <row r="48072" spans="1:4" ht="15">
      <c r="A48072" t="s">
        <v>27579</v>
      </c>
      <c r="B48072">
        <v>2018</v>
      </c>
      <c r="C48072" t="s">
        <v>1</v>
      </c>
      <c r="D48072" t="s">
        <v>2305</v>
      </c>
    </row>
    <row r="48073" spans="1:4" ht="15">
      <c r="A48073" t="s">
        <v>27579</v>
      </c>
      <c r="B48073">
        <v>2018</v>
      </c>
      <c r="C48073" t="s">
        <v>1</v>
      </c>
      <c r="D48073" t="s">
        <v>45335</v>
      </c>
    </row>
    <row r="48074" spans="1:4" ht="15">
      <c r="A48074" t="s">
        <v>27579</v>
      </c>
      <c r="B48074">
        <v>2018</v>
      </c>
      <c r="C48074" t="s">
        <v>1</v>
      </c>
      <c r="D48074" t="s">
        <v>45336</v>
      </c>
    </row>
    <row r="48075" spans="1:4" ht="15">
      <c r="A48075" t="s">
        <v>27579</v>
      </c>
      <c r="B48075">
        <v>2018</v>
      </c>
      <c r="C48075" t="s">
        <v>1</v>
      </c>
      <c r="D48075" t="s">
        <v>45337</v>
      </c>
    </row>
    <row r="48076" spans="1:4" ht="15">
      <c r="A48076" t="s">
        <v>27579</v>
      </c>
      <c r="B48076">
        <v>2018</v>
      </c>
      <c r="C48076" t="s">
        <v>1</v>
      </c>
      <c r="D48076" t="s">
        <v>45314</v>
      </c>
    </row>
    <row r="48077" spans="1:4" ht="15">
      <c r="A48077" t="s">
        <v>27579</v>
      </c>
      <c r="B48077">
        <v>2017</v>
      </c>
      <c r="C48077" t="s">
        <v>621</v>
      </c>
      <c r="D48077" t="s">
        <v>45338</v>
      </c>
    </row>
    <row r="48078" spans="1:4" ht="15">
      <c r="A48078" t="s">
        <v>27579</v>
      </c>
      <c r="B48078">
        <v>2017</v>
      </c>
      <c r="C48078" t="s">
        <v>960</v>
      </c>
      <c r="D48078" t="s">
        <v>45339</v>
      </c>
    </row>
    <row r="48079" spans="1:4" ht="15">
      <c r="A48079" t="s">
        <v>27579</v>
      </c>
      <c r="B48079">
        <v>2017</v>
      </c>
      <c r="C48079" t="s">
        <v>30852</v>
      </c>
      <c r="D48079" t="s">
        <v>45340</v>
      </c>
    </row>
    <row r="48080" spans="1:4" ht="15">
      <c r="A48080" t="s">
        <v>27579</v>
      </c>
      <c r="B48080">
        <v>2017</v>
      </c>
      <c r="C48080" t="s">
        <v>971</v>
      </c>
      <c r="D48080" t="s">
        <v>45341</v>
      </c>
    </row>
    <row r="48081" spans="1:4" ht="15">
      <c r="A48081" t="s">
        <v>27579</v>
      </c>
      <c r="B48081">
        <v>2017</v>
      </c>
      <c r="C48081" t="s">
        <v>1</v>
      </c>
      <c r="D48081" t="s">
        <v>2375</v>
      </c>
    </row>
    <row r="48082" spans="1:4" ht="15">
      <c r="A48082" t="s">
        <v>27579</v>
      </c>
      <c r="B48082">
        <v>2017</v>
      </c>
      <c r="C48082" t="s">
        <v>1</v>
      </c>
      <c r="D48082" t="s">
        <v>45342</v>
      </c>
    </row>
    <row r="48083" spans="1:4" ht="15">
      <c r="A48083" t="s">
        <v>27579</v>
      </c>
      <c r="B48083">
        <v>2017</v>
      </c>
      <c r="C48083" t="s">
        <v>1</v>
      </c>
      <c r="D48083" t="s">
        <v>45343</v>
      </c>
    </row>
    <row r="48084" spans="1:4" ht="15">
      <c r="A48084" t="s">
        <v>27579</v>
      </c>
      <c r="B48084">
        <v>2017</v>
      </c>
      <c r="C48084" t="s">
        <v>1</v>
      </c>
      <c r="D48084" t="s">
        <v>45327</v>
      </c>
    </row>
    <row r="48085" spans="1:4" ht="15">
      <c r="A48085" t="s">
        <v>27579</v>
      </c>
      <c r="B48085">
        <v>2016</v>
      </c>
      <c r="C48085" t="s">
        <v>621</v>
      </c>
      <c r="D48085" t="s">
        <v>45344</v>
      </c>
    </row>
    <row r="48086" spans="1:4" ht="15">
      <c r="A48086" t="s">
        <v>27579</v>
      </c>
      <c r="B48086">
        <v>2016</v>
      </c>
      <c r="C48086" t="s">
        <v>621</v>
      </c>
      <c r="D48086" t="s">
        <v>45345</v>
      </c>
    </row>
    <row r="48087" spans="1:4" ht="15">
      <c r="A48087" t="s">
        <v>27579</v>
      </c>
      <c r="B48087">
        <v>2016</v>
      </c>
      <c r="C48087" t="s">
        <v>621</v>
      </c>
      <c r="D48087" t="s">
        <v>45346</v>
      </c>
    </row>
    <row r="48088" spans="1:4" ht="15">
      <c r="A48088" t="s">
        <v>27579</v>
      </c>
      <c r="B48088">
        <v>2016</v>
      </c>
      <c r="C48088" t="s">
        <v>621</v>
      </c>
      <c r="D48088" t="s">
        <v>45347</v>
      </c>
    </row>
    <row r="48089" spans="1:4" ht="15">
      <c r="A48089" t="s">
        <v>27579</v>
      </c>
      <c r="B48089">
        <v>2016</v>
      </c>
      <c r="C48089" t="s">
        <v>45348</v>
      </c>
      <c r="D48089" t="s">
        <v>45349</v>
      </c>
    </row>
    <row r="48090" spans="1:4" ht="15">
      <c r="A48090" t="s">
        <v>27579</v>
      </c>
      <c r="B48090">
        <v>2016</v>
      </c>
      <c r="C48090" t="s">
        <v>721</v>
      </c>
      <c r="D48090" t="s">
        <v>45350</v>
      </c>
    </row>
    <row r="48091" spans="1:4" ht="15">
      <c r="A48091" t="s">
        <v>27579</v>
      </c>
      <c r="B48091">
        <v>2016</v>
      </c>
      <c r="C48091" t="s">
        <v>721</v>
      </c>
      <c r="D48091" t="s">
        <v>45351</v>
      </c>
    </row>
    <row r="48092" spans="1:4" ht="15">
      <c r="A48092" t="s">
        <v>27579</v>
      </c>
      <c r="B48092">
        <v>2016</v>
      </c>
      <c r="C48092" t="s">
        <v>45352</v>
      </c>
      <c r="D48092" t="s">
        <v>45349</v>
      </c>
    </row>
    <row r="48093" spans="1:4" ht="15">
      <c r="A48093" t="s">
        <v>27579</v>
      </c>
      <c r="B48093">
        <v>2016</v>
      </c>
      <c r="C48093" t="s">
        <v>1070</v>
      </c>
      <c r="D48093" t="s">
        <v>45353</v>
      </c>
    </row>
    <row r="48094" spans="1:4" ht="15">
      <c r="A48094" t="s">
        <v>27579</v>
      </c>
      <c r="B48094">
        <v>2016</v>
      </c>
      <c r="C48094" t="s">
        <v>1019</v>
      </c>
      <c r="D48094" t="s">
        <v>45354</v>
      </c>
    </row>
    <row r="48095" spans="1:4" ht="15">
      <c r="A48095" t="s">
        <v>27579</v>
      </c>
      <c r="B48095">
        <v>2016</v>
      </c>
      <c r="C48095" t="s">
        <v>2462</v>
      </c>
      <c r="D48095" t="s">
        <v>45355</v>
      </c>
    </row>
    <row r="48096" spans="1:4" ht="15">
      <c r="A48096" t="s">
        <v>27579</v>
      </c>
      <c r="B48096">
        <v>2015</v>
      </c>
      <c r="C48096" t="s">
        <v>621</v>
      </c>
      <c r="D48096" t="s">
        <v>45356</v>
      </c>
    </row>
    <row r="48097" spans="1:4" ht="15">
      <c r="A48097" t="s">
        <v>27579</v>
      </c>
      <c r="B48097">
        <v>2015</v>
      </c>
      <c r="C48097" t="s">
        <v>621</v>
      </c>
      <c r="D48097" t="s">
        <v>45357</v>
      </c>
    </row>
    <row r="48098" spans="1:4" ht="15">
      <c r="A48098" t="s">
        <v>27579</v>
      </c>
      <c r="B48098">
        <v>2015</v>
      </c>
      <c r="C48098" t="s">
        <v>621</v>
      </c>
      <c r="D48098" t="s">
        <v>45358</v>
      </c>
    </row>
    <row r="48099" spans="1:4" ht="15">
      <c r="A48099" t="s">
        <v>27579</v>
      </c>
      <c r="B48099">
        <v>2015</v>
      </c>
      <c r="C48099" t="s">
        <v>721</v>
      </c>
      <c r="D48099" t="s">
        <v>45359</v>
      </c>
    </row>
    <row r="48100" spans="1:4" ht="15">
      <c r="A48100" t="s">
        <v>27579</v>
      </c>
      <c r="B48100">
        <v>2015</v>
      </c>
      <c r="C48100" t="s">
        <v>721</v>
      </c>
      <c r="D48100" t="s">
        <v>45360</v>
      </c>
    </row>
    <row r="48101" spans="1:4" ht="15">
      <c r="A48101" t="s">
        <v>27579</v>
      </c>
      <c r="B48101">
        <v>2015</v>
      </c>
      <c r="C48101" t="s">
        <v>721</v>
      </c>
      <c r="D48101" t="s">
        <v>45361</v>
      </c>
    </row>
    <row r="48102" spans="1:4" ht="15">
      <c r="A48102" t="s">
        <v>27579</v>
      </c>
      <c r="B48102">
        <v>2015</v>
      </c>
      <c r="C48102" t="s">
        <v>721</v>
      </c>
      <c r="D48102" t="s">
        <v>45362</v>
      </c>
    </row>
    <row r="48103" spans="1:4" ht="15">
      <c r="A48103" t="s">
        <v>27579</v>
      </c>
      <c r="B48103">
        <v>2015</v>
      </c>
      <c r="C48103" t="s">
        <v>721</v>
      </c>
      <c r="D48103" t="s">
        <v>45363</v>
      </c>
    </row>
    <row r="48104" spans="1:4" ht="15">
      <c r="A48104" t="s">
        <v>27579</v>
      </c>
      <c r="B48104">
        <v>2015</v>
      </c>
      <c r="C48104" t="s">
        <v>721</v>
      </c>
      <c r="D48104" t="s">
        <v>45364</v>
      </c>
    </row>
    <row r="48105" spans="1:4" ht="15">
      <c r="A48105" t="s">
        <v>27579</v>
      </c>
      <c r="B48105">
        <v>2015</v>
      </c>
      <c r="C48105" t="s">
        <v>1019</v>
      </c>
      <c r="D48105" t="s">
        <v>45365</v>
      </c>
    </row>
    <row r="48106" spans="1:4" ht="15">
      <c r="A48106" t="s">
        <v>27579</v>
      </c>
      <c r="B48106">
        <v>2015</v>
      </c>
      <c r="C48106" t="s">
        <v>1019</v>
      </c>
      <c r="D48106" t="s">
        <v>45366</v>
      </c>
    </row>
    <row r="48107" spans="1:4" ht="15">
      <c r="A48107" t="s">
        <v>27579</v>
      </c>
      <c r="B48107">
        <v>2015</v>
      </c>
      <c r="C48107" t="s">
        <v>1019</v>
      </c>
      <c r="D48107" t="s">
        <v>45367</v>
      </c>
    </row>
    <row r="48108" spans="1:4" ht="15">
      <c r="A48108" t="s">
        <v>27579</v>
      </c>
      <c r="B48108">
        <v>2014</v>
      </c>
      <c r="C48108" t="s">
        <v>930</v>
      </c>
      <c r="D48108" t="s">
        <v>45368</v>
      </c>
    </row>
    <row r="48109" spans="1:4" ht="15">
      <c r="A48109" t="s">
        <v>27579</v>
      </c>
      <c r="B48109">
        <v>2014</v>
      </c>
      <c r="C48109" t="s">
        <v>960</v>
      </c>
      <c r="D48109" t="s">
        <v>45369</v>
      </c>
    </row>
    <row r="48110" spans="1:4" ht="15">
      <c r="A48110" t="s">
        <v>27579</v>
      </c>
      <c r="B48110">
        <v>2014</v>
      </c>
      <c r="C48110" t="s">
        <v>842</v>
      </c>
      <c r="D48110" t="s">
        <v>45370</v>
      </c>
    </row>
    <row r="48111" spans="1:4" ht="15">
      <c r="A48111" t="s">
        <v>27579</v>
      </c>
      <c r="B48111">
        <v>2014</v>
      </c>
      <c r="C48111" t="s">
        <v>721</v>
      </c>
      <c r="D48111" t="s">
        <v>45371</v>
      </c>
    </row>
    <row r="48112" spans="1:4" ht="15">
      <c r="A48112" t="s">
        <v>27579</v>
      </c>
      <c r="B48112">
        <v>2014</v>
      </c>
      <c r="C48112" t="s">
        <v>721</v>
      </c>
      <c r="D48112" t="s">
        <v>45372</v>
      </c>
    </row>
    <row r="48113" spans="1:4" ht="15">
      <c r="A48113" t="s">
        <v>27579</v>
      </c>
      <c r="B48113">
        <v>2014</v>
      </c>
      <c r="C48113" t="s">
        <v>2588</v>
      </c>
      <c r="D48113" t="s">
        <v>45373</v>
      </c>
    </row>
    <row r="48114" spans="1:4" ht="15">
      <c r="A48114" t="s">
        <v>27579</v>
      </c>
      <c r="B48114">
        <v>2014</v>
      </c>
      <c r="C48114" t="s">
        <v>1070</v>
      </c>
      <c r="D48114" t="s">
        <v>45374</v>
      </c>
    </row>
    <row r="48115" spans="1:4" ht="15">
      <c r="A48115" t="s">
        <v>27579</v>
      </c>
      <c r="B48115">
        <v>2014</v>
      </c>
      <c r="C48115" t="s">
        <v>1070</v>
      </c>
      <c r="D48115" t="s">
        <v>45375</v>
      </c>
    </row>
    <row r="48116" spans="1:4" ht="15">
      <c r="A48116" t="s">
        <v>27579</v>
      </c>
      <c r="B48116">
        <v>2014</v>
      </c>
      <c r="C48116" t="s">
        <v>1019</v>
      </c>
      <c r="D48116" t="s">
        <v>45376</v>
      </c>
    </row>
    <row r="48117" spans="1:4" ht="15">
      <c r="A48117" t="s">
        <v>27579</v>
      </c>
      <c r="B48117">
        <v>2014</v>
      </c>
      <c r="C48117" t="s">
        <v>1019</v>
      </c>
      <c r="D48117" t="s">
        <v>45377</v>
      </c>
    </row>
    <row r="48118" spans="1:4" ht="15">
      <c r="A48118" t="s">
        <v>27579</v>
      </c>
      <c r="B48118">
        <v>2014</v>
      </c>
      <c r="C48118" t="s">
        <v>781</v>
      </c>
      <c r="D48118" t="s">
        <v>45378</v>
      </c>
    </row>
    <row r="48119" spans="1:4" ht="15">
      <c r="A48119" t="s">
        <v>27579</v>
      </c>
      <c r="B48119">
        <v>2014</v>
      </c>
      <c r="C48119" t="s">
        <v>781</v>
      </c>
      <c r="D48119" t="s">
        <v>8039</v>
      </c>
    </row>
    <row r="48120" spans="1:4" ht="15">
      <c r="A48120" t="s">
        <v>27579</v>
      </c>
      <c r="B48120">
        <v>2013</v>
      </c>
      <c r="C48120" t="s">
        <v>2330</v>
      </c>
      <c r="D48120" t="s">
        <v>45379</v>
      </c>
    </row>
    <row r="48121" spans="1:4" ht="15">
      <c r="A48121" t="s">
        <v>27579</v>
      </c>
      <c r="B48121">
        <v>2013</v>
      </c>
      <c r="C48121" t="s">
        <v>930</v>
      </c>
      <c r="D48121" t="s">
        <v>45380</v>
      </c>
    </row>
    <row r="48122" spans="1:4" ht="15">
      <c r="A48122" t="s">
        <v>27579</v>
      </c>
      <c r="B48122">
        <v>2013</v>
      </c>
      <c r="C48122" t="s">
        <v>1019</v>
      </c>
      <c r="D48122" t="s">
        <v>45381</v>
      </c>
    </row>
    <row r="48123" spans="1:4" ht="15">
      <c r="A48123" t="s">
        <v>27579</v>
      </c>
      <c r="B48123">
        <v>2013</v>
      </c>
      <c r="C48123" t="s">
        <v>1019</v>
      </c>
      <c r="D48123" t="s">
        <v>45382</v>
      </c>
    </row>
    <row r="48124" spans="1:4" ht="15">
      <c r="A48124" t="s">
        <v>27579</v>
      </c>
      <c r="B48124">
        <v>2013</v>
      </c>
      <c r="C48124" t="s">
        <v>18288</v>
      </c>
      <c r="D48124" t="s">
        <v>45383</v>
      </c>
    </row>
    <row r="48125" spans="1:4" ht="15">
      <c r="A48125" t="s">
        <v>27579</v>
      </c>
      <c r="B48125">
        <v>2012</v>
      </c>
      <c r="C48125" t="s">
        <v>1019</v>
      </c>
      <c r="D48125" t="s">
        <v>45384</v>
      </c>
    </row>
    <row r="48126" spans="1:4" ht="15">
      <c r="A48126" t="s">
        <v>27579</v>
      </c>
      <c r="B48126">
        <v>2012</v>
      </c>
      <c r="C48126" t="s">
        <v>1019</v>
      </c>
      <c r="D48126" t="s">
        <v>45385</v>
      </c>
    </row>
    <row r="48127" spans="1:4" ht="15">
      <c r="A48127" t="s">
        <v>27579</v>
      </c>
      <c r="B48127">
        <v>2011</v>
      </c>
      <c r="C48127" t="s">
        <v>842</v>
      </c>
      <c r="D48127" t="s">
        <v>45386</v>
      </c>
    </row>
    <row r="48128" spans="1:4" ht="15">
      <c r="A48128" t="s">
        <v>27579</v>
      </c>
      <c r="B48128">
        <v>2011</v>
      </c>
      <c r="C48128" t="s">
        <v>721</v>
      </c>
      <c r="D48128" t="s">
        <v>45387</v>
      </c>
    </row>
    <row r="48129" spans="1:4" ht="15">
      <c r="A48129" t="s">
        <v>27579</v>
      </c>
      <c r="B48129">
        <v>2011</v>
      </c>
      <c r="C48129" t="s">
        <v>721</v>
      </c>
      <c r="D48129" t="s">
        <v>45388</v>
      </c>
    </row>
    <row r="48130" spans="1:4" ht="15">
      <c r="A48130" t="s">
        <v>27579</v>
      </c>
      <c r="B48130">
        <v>2011</v>
      </c>
      <c r="C48130" t="s">
        <v>1019</v>
      </c>
      <c r="D48130" t="s">
        <v>45389</v>
      </c>
    </row>
    <row r="48131" spans="1:4" ht="15">
      <c r="A48131" t="s">
        <v>27579</v>
      </c>
      <c r="B48131">
        <v>2011</v>
      </c>
      <c r="C48131" t="s">
        <v>1019</v>
      </c>
      <c r="D48131" t="s">
        <v>45390</v>
      </c>
    </row>
    <row r="48132" spans="1:4" ht="15">
      <c r="A48132" t="s">
        <v>27579</v>
      </c>
      <c r="B48132">
        <v>2011</v>
      </c>
      <c r="C48132" t="s">
        <v>1019</v>
      </c>
      <c r="D48132" t="s">
        <v>45391</v>
      </c>
    </row>
    <row r="48133" spans="1:4" ht="15">
      <c r="A48133" t="s">
        <v>27579</v>
      </c>
      <c r="B48133">
        <v>2011</v>
      </c>
      <c r="C48133" t="s">
        <v>647</v>
      </c>
      <c r="D48133" t="s">
        <v>8096</v>
      </c>
    </row>
    <row r="48134" spans="1:4" ht="15">
      <c r="A48134" t="s">
        <v>27579</v>
      </c>
      <c r="B48134">
        <v>2010</v>
      </c>
      <c r="C48134" t="s">
        <v>721</v>
      </c>
      <c r="D48134" t="s">
        <v>45392</v>
      </c>
    </row>
    <row r="48135" spans="1:4" ht="15">
      <c r="A48135" t="s">
        <v>27579</v>
      </c>
      <c r="B48135">
        <v>2010</v>
      </c>
      <c r="C48135" t="s">
        <v>721</v>
      </c>
      <c r="D48135" t="s">
        <v>45393</v>
      </c>
    </row>
    <row r="48136" spans="1:4" ht="15">
      <c r="A48136" t="s">
        <v>27579</v>
      </c>
      <c r="B48136">
        <v>2010</v>
      </c>
      <c r="C48136" t="s">
        <v>1037</v>
      </c>
      <c r="D48136" t="s">
        <v>45394</v>
      </c>
    </row>
    <row r="48137" spans="1:4" ht="15">
      <c r="A48137" t="s">
        <v>27579</v>
      </c>
      <c r="B48137">
        <v>2009</v>
      </c>
      <c r="C48137" t="s">
        <v>1336</v>
      </c>
      <c r="D48137" t="s">
        <v>45395</v>
      </c>
    </row>
    <row r="48138" spans="1:4" ht="15">
      <c r="A48138" t="s">
        <v>27579</v>
      </c>
      <c r="B48138">
        <v>2009</v>
      </c>
      <c r="C48138" t="s">
        <v>1019</v>
      </c>
      <c r="D48138" t="s">
        <v>45396</v>
      </c>
    </row>
    <row r="48139" spans="1:4" ht="15">
      <c r="A48139" t="s">
        <v>27579</v>
      </c>
      <c r="B48139">
        <v>2009</v>
      </c>
      <c r="C48139" t="s">
        <v>1019</v>
      </c>
      <c r="D48139" t="s">
        <v>45397</v>
      </c>
    </row>
    <row r="48140" spans="1:4" ht="15">
      <c r="A48140" t="s">
        <v>27579</v>
      </c>
      <c r="B48140">
        <v>2009</v>
      </c>
      <c r="C48140" t="s">
        <v>781</v>
      </c>
      <c r="D48140" t="s">
        <v>45398</v>
      </c>
    </row>
    <row r="48141" spans="1:4" ht="15">
      <c r="A48141" t="s">
        <v>27579</v>
      </c>
      <c r="B48141">
        <v>2008</v>
      </c>
      <c r="C48141" t="s">
        <v>1019</v>
      </c>
      <c r="D48141" t="s">
        <v>45399</v>
      </c>
    </row>
    <row r="48142" spans="1:4" ht="15">
      <c r="A48142" t="s">
        <v>27579</v>
      </c>
      <c r="B48142">
        <v>2008</v>
      </c>
      <c r="C48142" t="s">
        <v>781</v>
      </c>
      <c r="D48142" t="s">
        <v>45400</v>
      </c>
    </row>
    <row r="48143" spans="1:4" ht="15">
      <c r="A48143" t="s">
        <v>27579</v>
      </c>
      <c r="B48143">
        <v>2007</v>
      </c>
      <c r="C48143" t="s">
        <v>1019</v>
      </c>
      <c r="D48143" t="s">
        <v>45401</v>
      </c>
    </row>
    <row r="48144" spans="1:4" ht="15">
      <c r="A48144" t="s">
        <v>27579</v>
      </c>
      <c r="B48144">
        <v>2006</v>
      </c>
      <c r="C48144" t="s">
        <v>1037</v>
      </c>
      <c r="D48144" t="s">
        <v>45402</v>
      </c>
    </row>
    <row r="48145" spans="1:4" ht="15">
      <c r="A48145" t="s">
        <v>27580</v>
      </c>
      <c r="B48145">
        <v>2023</v>
      </c>
      <c r="C48145" t="s">
        <v>20022</v>
      </c>
      <c r="D48145" t="s">
        <v>45403</v>
      </c>
    </row>
    <row r="48146" spans="1:4" ht="15">
      <c r="A48146" t="s">
        <v>27580</v>
      </c>
      <c r="B48146">
        <v>2023</v>
      </c>
      <c r="C48146" t="s">
        <v>43369</v>
      </c>
      <c r="D48146" t="s">
        <v>45404</v>
      </c>
    </row>
    <row r="48147" spans="1:4" ht="15">
      <c r="A48147" t="s">
        <v>27580</v>
      </c>
      <c r="B48147">
        <v>2023</v>
      </c>
      <c r="C48147" t="s">
        <v>1253</v>
      </c>
      <c r="D48147" t="s">
        <v>45405</v>
      </c>
    </row>
    <row r="48148" spans="1:4" ht="15">
      <c r="A48148" t="s">
        <v>27580</v>
      </c>
      <c r="B48148">
        <v>2023</v>
      </c>
      <c r="C48148" t="s">
        <v>10887</v>
      </c>
      <c r="D48148" t="s">
        <v>45406</v>
      </c>
    </row>
    <row r="48149" spans="1:4" ht="15">
      <c r="A48149" t="s">
        <v>27580</v>
      </c>
      <c r="B48149">
        <v>2023</v>
      </c>
      <c r="C48149" t="s">
        <v>4074</v>
      </c>
      <c r="D48149" t="s">
        <v>45407</v>
      </c>
    </row>
    <row r="48150" spans="1:4" ht="15">
      <c r="A48150" t="s">
        <v>27580</v>
      </c>
      <c r="B48150">
        <v>2023</v>
      </c>
      <c r="C48150" t="s">
        <v>4074</v>
      </c>
      <c r="D48150" t="s">
        <v>45408</v>
      </c>
    </row>
    <row r="48151" spans="1:4" ht="15">
      <c r="A48151" t="s">
        <v>27580</v>
      </c>
      <c r="B48151">
        <v>2023</v>
      </c>
      <c r="C48151" t="s">
        <v>20810</v>
      </c>
      <c r="D48151" t="s">
        <v>45409</v>
      </c>
    </row>
    <row r="48152" spans="1:4" ht="15">
      <c r="A48152" t="s">
        <v>27580</v>
      </c>
      <c r="B48152">
        <v>2023</v>
      </c>
      <c r="C48152" t="s">
        <v>20810</v>
      </c>
      <c r="D48152" t="s">
        <v>45410</v>
      </c>
    </row>
    <row r="48153" spans="1:4" ht="15">
      <c r="A48153" t="s">
        <v>27580</v>
      </c>
      <c r="B48153">
        <v>2023</v>
      </c>
      <c r="C48153" t="s">
        <v>20810</v>
      </c>
      <c r="D48153" t="s">
        <v>45411</v>
      </c>
    </row>
    <row r="48154" spans="1:4" ht="15">
      <c r="A48154" t="s">
        <v>27580</v>
      </c>
      <c r="B48154">
        <v>2023</v>
      </c>
      <c r="C48154" t="s">
        <v>931</v>
      </c>
      <c r="D48154" t="s">
        <v>45412</v>
      </c>
    </row>
    <row r="48155" spans="1:4" ht="15">
      <c r="A48155" t="s">
        <v>27580</v>
      </c>
      <c r="B48155">
        <v>2023</v>
      </c>
      <c r="C48155" t="s">
        <v>20810</v>
      </c>
      <c r="D48155" t="s">
        <v>45413</v>
      </c>
    </row>
    <row r="48156" spans="1:4" ht="15">
      <c r="A48156" t="s">
        <v>27580</v>
      </c>
      <c r="B48156">
        <v>2023</v>
      </c>
      <c r="C48156" t="s">
        <v>1</v>
      </c>
      <c r="D48156" t="s">
        <v>45407</v>
      </c>
    </row>
    <row r="48157" spans="1:4" ht="15">
      <c r="A48157" t="s">
        <v>27580</v>
      </c>
      <c r="B48157">
        <v>2023</v>
      </c>
      <c r="C48157" t="s">
        <v>1</v>
      </c>
      <c r="D48157" t="s">
        <v>45410</v>
      </c>
    </row>
    <row r="48158" spans="1:4" ht="15">
      <c r="A48158" t="s">
        <v>27580</v>
      </c>
      <c r="B48158">
        <v>2022</v>
      </c>
      <c r="C48158" t="s">
        <v>15312</v>
      </c>
      <c r="D48158" t="s">
        <v>45414</v>
      </c>
    </row>
    <row r="48159" spans="1:4" ht="15">
      <c r="A48159" t="s">
        <v>27580</v>
      </c>
      <c r="B48159">
        <v>2022</v>
      </c>
      <c r="C48159" t="s">
        <v>12927</v>
      </c>
      <c r="D48159" t="s">
        <v>45415</v>
      </c>
    </row>
    <row r="48160" spans="1:4" ht="15">
      <c r="A48160" t="s">
        <v>27580</v>
      </c>
      <c r="B48160">
        <v>2022</v>
      </c>
      <c r="C48160" t="s">
        <v>18810</v>
      </c>
      <c r="D48160" t="s">
        <v>45416</v>
      </c>
    </row>
    <row r="48161" spans="1:4" ht="15">
      <c r="A48161" t="s">
        <v>27580</v>
      </c>
      <c r="B48161">
        <v>2022</v>
      </c>
      <c r="C48161" t="s">
        <v>18650</v>
      </c>
      <c r="D48161" t="s">
        <v>45417</v>
      </c>
    </row>
    <row r="48162" spans="1:4" ht="15">
      <c r="A48162" t="s">
        <v>27580</v>
      </c>
      <c r="B48162">
        <v>2022</v>
      </c>
      <c r="C48162" t="s">
        <v>45418</v>
      </c>
      <c r="D48162" t="s">
        <v>45419</v>
      </c>
    </row>
    <row r="48163" spans="1:4" ht="15">
      <c r="A48163" t="s">
        <v>27580</v>
      </c>
      <c r="B48163">
        <v>2022</v>
      </c>
      <c r="C48163" t="s">
        <v>931</v>
      </c>
      <c r="D48163" t="s">
        <v>45420</v>
      </c>
    </row>
    <row r="48164" spans="1:4" ht="15">
      <c r="A48164" t="s">
        <v>27580</v>
      </c>
      <c r="B48164">
        <v>2022</v>
      </c>
      <c r="C48164" t="s">
        <v>45421</v>
      </c>
      <c r="D48164" t="s">
        <v>45422</v>
      </c>
    </row>
    <row r="48165" spans="1:4" ht="15">
      <c r="A48165" t="s">
        <v>27580</v>
      </c>
      <c r="B48165">
        <v>2022</v>
      </c>
      <c r="C48165" t="s">
        <v>45421</v>
      </c>
      <c r="D48165" t="s">
        <v>45423</v>
      </c>
    </row>
    <row r="48166" spans="1:4" ht="15">
      <c r="A48166" t="s">
        <v>27580</v>
      </c>
      <c r="B48166">
        <v>2022</v>
      </c>
      <c r="C48166" t="s">
        <v>1</v>
      </c>
      <c r="D48166" t="s">
        <v>45424</v>
      </c>
    </row>
    <row r="48167" spans="1:4" ht="15">
      <c r="A48167" t="s">
        <v>27580</v>
      </c>
      <c r="B48167">
        <v>2021</v>
      </c>
      <c r="C48167" t="s">
        <v>15973</v>
      </c>
      <c r="D48167" t="s">
        <v>45425</v>
      </c>
    </row>
    <row r="48168" spans="1:4" ht="15">
      <c r="A48168" t="s">
        <v>27580</v>
      </c>
      <c r="B48168">
        <v>2021</v>
      </c>
      <c r="C48168" t="s">
        <v>3870</v>
      </c>
      <c r="D48168" t="s">
        <v>37388</v>
      </c>
    </row>
    <row r="48169" spans="1:4" ht="15">
      <c r="A48169" t="s">
        <v>27580</v>
      </c>
      <c r="B48169">
        <v>2021</v>
      </c>
      <c r="C48169" t="s">
        <v>1253</v>
      </c>
      <c r="D48169" t="s">
        <v>45426</v>
      </c>
    </row>
    <row r="48170" spans="1:4" ht="15">
      <c r="A48170" t="s">
        <v>27580</v>
      </c>
      <c r="B48170">
        <v>2021</v>
      </c>
      <c r="C48170" t="s">
        <v>45427</v>
      </c>
      <c r="D48170" t="s">
        <v>45428</v>
      </c>
    </row>
    <row r="48171" spans="1:4" ht="15">
      <c r="A48171" t="s">
        <v>27580</v>
      </c>
      <c r="B48171">
        <v>2021</v>
      </c>
      <c r="C48171" t="s">
        <v>12101</v>
      </c>
      <c r="D48171" t="s">
        <v>45424</v>
      </c>
    </row>
    <row r="48172" spans="1:4" ht="15">
      <c r="A48172" t="s">
        <v>27580</v>
      </c>
      <c r="B48172">
        <v>2021</v>
      </c>
      <c r="C48172" t="s">
        <v>4208</v>
      </c>
      <c r="D48172" t="s">
        <v>45429</v>
      </c>
    </row>
    <row r="48173" spans="1:4" ht="15">
      <c r="A48173" t="s">
        <v>27580</v>
      </c>
      <c r="B48173">
        <v>2021</v>
      </c>
      <c r="C48173" t="s">
        <v>1</v>
      </c>
      <c r="D48173" t="s">
        <v>45414</v>
      </c>
    </row>
    <row r="48174" spans="1:4" ht="15">
      <c r="A48174" t="s">
        <v>27580</v>
      </c>
      <c r="B48174">
        <v>2021</v>
      </c>
      <c r="C48174" t="s">
        <v>1</v>
      </c>
      <c r="D48174" t="s">
        <v>45430</v>
      </c>
    </row>
    <row r="48175" spans="1:4" ht="15">
      <c r="A48175" t="s">
        <v>27580</v>
      </c>
      <c r="B48175">
        <v>2020</v>
      </c>
      <c r="C48175" t="s">
        <v>1253</v>
      </c>
      <c r="D48175" t="s">
        <v>45431</v>
      </c>
    </row>
    <row r="48176" spans="1:4" ht="15">
      <c r="A48176" t="s">
        <v>27580</v>
      </c>
      <c r="B48176">
        <v>2020</v>
      </c>
      <c r="C48176" t="s">
        <v>1253</v>
      </c>
      <c r="D48176" t="s">
        <v>45432</v>
      </c>
    </row>
    <row r="48177" spans="1:4" ht="15">
      <c r="A48177" t="s">
        <v>27580</v>
      </c>
      <c r="B48177">
        <v>2020</v>
      </c>
      <c r="C48177" t="s">
        <v>1166</v>
      </c>
      <c r="D48177" t="s">
        <v>45433</v>
      </c>
    </row>
    <row r="48178" spans="1:4" ht="15">
      <c r="A48178" t="s">
        <v>27580</v>
      </c>
      <c r="B48178">
        <v>2020</v>
      </c>
      <c r="C48178" t="s">
        <v>1253</v>
      </c>
      <c r="D48178" t="s">
        <v>45434</v>
      </c>
    </row>
    <row r="48179" spans="1:4" ht="15">
      <c r="A48179" t="s">
        <v>27580</v>
      </c>
      <c r="B48179">
        <v>2020</v>
      </c>
      <c r="C48179" t="s">
        <v>45427</v>
      </c>
      <c r="D48179" t="s">
        <v>45435</v>
      </c>
    </row>
    <row r="48180" spans="1:4" ht="15">
      <c r="A48180" t="s">
        <v>27580</v>
      </c>
      <c r="B48180">
        <v>2020</v>
      </c>
      <c r="C48180" t="s">
        <v>22548</v>
      </c>
      <c r="D48180" t="s">
        <v>45436</v>
      </c>
    </row>
    <row r="48181" spans="1:4" ht="15">
      <c r="A48181" t="s">
        <v>27580</v>
      </c>
      <c r="B48181">
        <v>2019</v>
      </c>
      <c r="C48181" t="s">
        <v>20022</v>
      </c>
      <c r="D48181" t="s">
        <v>45437</v>
      </c>
    </row>
    <row r="48182" spans="1:4" ht="15">
      <c r="A48182" t="s">
        <v>27580</v>
      </c>
      <c r="B48182">
        <v>2019</v>
      </c>
      <c r="C48182" t="s">
        <v>15132</v>
      </c>
      <c r="D48182" t="s">
        <v>45438</v>
      </c>
    </row>
    <row r="48183" spans="1:4" ht="15">
      <c r="A48183" t="s">
        <v>27580</v>
      </c>
      <c r="B48183">
        <v>2019</v>
      </c>
      <c r="C48183" t="s">
        <v>1325</v>
      </c>
      <c r="D48183" t="s">
        <v>45439</v>
      </c>
    </row>
    <row r="48184" spans="1:4" ht="15">
      <c r="A48184" t="s">
        <v>27580</v>
      </c>
      <c r="B48184">
        <v>2019</v>
      </c>
      <c r="C48184" t="s">
        <v>1325</v>
      </c>
      <c r="D48184" t="s">
        <v>45440</v>
      </c>
    </row>
    <row r="48185" spans="1:4" ht="15">
      <c r="A48185" t="s">
        <v>27580</v>
      </c>
      <c r="B48185">
        <v>2019</v>
      </c>
      <c r="C48185" t="s">
        <v>1166</v>
      </c>
      <c r="D48185" t="s">
        <v>45441</v>
      </c>
    </row>
    <row r="48186" spans="1:4" ht="15">
      <c r="A48186" t="s">
        <v>27580</v>
      </c>
      <c r="B48186">
        <v>2019</v>
      </c>
      <c r="C48186" t="s">
        <v>1166</v>
      </c>
      <c r="D48186" t="s">
        <v>45442</v>
      </c>
    </row>
    <row r="48187" spans="1:4" ht="15">
      <c r="A48187" t="s">
        <v>27580</v>
      </c>
      <c r="B48187">
        <v>2019</v>
      </c>
      <c r="C48187" t="s">
        <v>607</v>
      </c>
      <c r="D48187" t="s">
        <v>45443</v>
      </c>
    </row>
    <row r="48188" spans="1:4" ht="15">
      <c r="A48188" t="s">
        <v>27580</v>
      </c>
      <c r="B48188">
        <v>2019</v>
      </c>
      <c r="C48188" t="s">
        <v>13</v>
      </c>
      <c r="D48188" t="s">
        <v>45444</v>
      </c>
    </row>
    <row r="48189" spans="1:4" ht="15">
      <c r="A48189" t="s">
        <v>27580</v>
      </c>
      <c r="B48189">
        <v>2019</v>
      </c>
      <c r="C48189" t="s">
        <v>20810</v>
      </c>
      <c r="D48189" t="s">
        <v>45445</v>
      </c>
    </row>
    <row r="48190" spans="1:4" ht="15">
      <c r="A48190" t="s">
        <v>27580</v>
      </c>
      <c r="B48190">
        <v>2019</v>
      </c>
      <c r="C48190" t="s">
        <v>1</v>
      </c>
      <c r="D48190" t="s">
        <v>45446</v>
      </c>
    </row>
    <row r="48191" spans="1:4" ht="15">
      <c r="A48191" t="s">
        <v>27580</v>
      </c>
      <c r="B48191">
        <v>2018</v>
      </c>
      <c r="C48191" t="s">
        <v>1332</v>
      </c>
      <c r="D48191" t="s">
        <v>45447</v>
      </c>
    </row>
    <row r="48192" spans="1:4" ht="15">
      <c r="A48192" t="s">
        <v>27580</v>
      </c>
      <c r="B48192">
        <v>2018</v>
      </c>
      <c r="C48192" t="s">
        <v>45448</v>
      </c>
      <c r="D48192" t="s">
        <v>45449</v>
      </c>
    </row>
    <row r="48193" spans="1:4" ht="15">
      <c r="A48193" t="s">
        <v>27580</v>
      </c>
      <c r="B48193">
        <v>2018</v>
      </c>
      <c r="C48193" t="s">
        <v>1652</v>
      </c>
      <c r="D48193" t="s">
        <v>45450</v>
      </c>
    </row>
    <row r="48194" spans="1:4" ht="15">
      <c r="A48194" t="s">
        <v>27580</v>
      </c>
      <c r="B48194">
        <v>2018</v>
      </c>
      <c r="C48194" t="s">
        <v>45451</v>
      </c>
      <c r="D48194" t="s">
        <v>45452</v>
      </c>
    </row>
    <row r="48195" spans="1:4" ht="15">
      <c r="A48195" t="s">
        <v>27580</v>
      </c>
      <c r="B48195">
        <v>2018</v>
      </c>
      <c r="C48195" t="s">
        <v>1549</v>
      </c>
      <c r="D48195" t="s">
        <v>45453</v>
      </c>
    </row>
    <row r="48196" spans="1:4" ht="15">
      <c r="A48196" t="s">
        <v>27580</v>
      </c>
      <c r="B48196">
        <v>2018</v>
      </c>
      <c r="C48196" t="s">
        <v>1549</v>
      </c>
      <c r="D48196" t="s">
        <v>45454</v>
      </c>
    </row>
    <row r="48197" spans="1:4" ht="15">
      <c r="A48197" t="s">
        <v>27580</v>
      </c>
      <c r="B48197">
        <v>2018</v>
      </c>
      <c r="C48197" t="s">
        <v>1166</v>
      </c>
      <c r="D48197" t="s">
        <v>45455</v>
      </c>
    </row>
    <row r="48198" spans="1:4" ht="15">
      <c r="A48198" t="s">
        <v>27580</v>
      </c>
      <c r="B48198">
        <v>2018</v>
      </c>
      <c r="C48198" t="s">
        <v>1253</v>
      </c>
      <c r="D48198" t="s">
        <v>45456</v>
      </c>
    </row>
    <row r="48199" spans="1:4" ht="15">
      <c r="A48199" t="s">
        <v>27580</v>
      </c>
      <c r="B48199">
        <v>2018</v>
      </c>
      <c r="C48199" t="s">
        <v>1253</v>
      </c>
      <c r="D48199" t="s">
        <v>45457</v>
      </c>
    </row>
    <row r="48200" spans="1:4" ht="15">
      <c r="A48200" t="s">
        <v>27580</v>
      </c>
      <c r="B48200">
        <v>2018</v>
      </c>
      <c r="C48200" t="s">
        <v>20810</v>
      </c>
      <c r="D48200" t="s">
        <v>45458</v>
      </c>
    </row>
    <row r="48201" spans="1:4" ht="15">
      <c r="A48201" t="s">
        <v>27580</v>
      </c>
      <c r="B48201">
        <v>2018</v>
      </c>
      <c r="C48201" t="s">
        <v>607</v>
      </c>
      <c r="D48201" t="s">
        <v>45459</v>
      </c>
    </row>
    <row r="48202" spans="1:4" ht="15">
      <c r="A48202" t="s">
        <v>27580</v>
      </c>
      <c r="B48202">
        <v>2018</v>
      </c>
      <c r="C48202" t="s">
        <v>24727</v>
      </c>
      <c r="D48202" t="s">
        <v>45460</v>
      </c>
    </row>
    <row r="48203" spans="1:4" ht="15">
      <c r="A48203" t="s">
        <v>27580</v>
      </c>
      <c r="B48203">
        <v>2018</v>
      </c>
      <c r="C48203" t="s">
        <v>1</v>
      </c>
      <c r="D48203" t="s">
        <v>45461</v>
      </c>
    </row>
    <row r="48204" spans="1:4" ht="15">
      <c r="A48204" t="s">
        <v>27580</v>
      </c>
      <c r="B48204">
        <v>2017</v>
      </c>
      <c r="C48204" t="s">
        <v>1325</v>
      </c>
      <c r="D48204" t="s">
        <v>45462</v>
      </c>
    </row>
    <row r="48205" spans="1:4" ht="15">
      <c r="A48205" t="s">
        <v>27580</v>
      </c>
      <c r="B48205">
        <v>2017</v>
      </c>
      <c r="C48205" t="s">
        <v>45463</v>
      </c>
      <c r="D48205" t="s">
        <v>45464</v>
      </c>
    </row>
    <row r="48206" spans="1:4" ht="15">
      <c r="A48206" t="s">
        <v>27580</v>
      </c>
      <c r="B48206">
        <v>2017</v>
      </c>
      <c r="C48206" t="s">
        <v>7311</v>
      </c>
      <c r="D48206" t="s">
        <v>45465</v>
      </c>
    </row>
    <row r="48207" spans="1:4" ht="15">
      <c r="A48207" t="s">
        <v>27580</v>
      </c>
      <c r="B48207">
        <v>2017</v>
      </c>
      <c r="C48207" t="s">
        <v>1166</v>
      </c>
      <c r="D48207" t="s">
        <v>45466</v>
      </c>
    </row>
    <row r="48208" spans="1:4" ht="15">
      <c r="A48208" t="s">
        <v>27580</v>
      </c>
      <c r="B48208">
        <v>2017</v>
      </c>
      <c r="C48208" t="s">
        <v>1166</v>
      </c>
      <c r="D48208" t="s">
        <v>45467</v>
      </c>
    </row>
    <row r="48209" spans="1:4" ht="15">
      <c r="A48209" t="s">
        <v>27580</v>
      </c>
      <c r="B48209">
        <v>2017</v>
      </c>
      <c r="C48209" t="s">
        <v>20810</v>
      </c>
      <c r="D48209" t="s">
        <v>45468</v>
      </c>
    </row>
    <row r="48210" spans="1:4" ht="15">
      <c r="A48210" t="s">
        <v>27580</v>
      </c>
      <c r="B48210">
        <v>2017</v>
      </c>
      <c r="C48210" t="s">
        <v>20810</v>
      </c>
      <c r="D48210" t="s">
        <v>45469</v>
      </c>
    </row>
    <row r="48211" spans="1:4" ht="15">
      <c r="A48211" t="s">
        <v>27580</v>
      </c>
      <c r="B48211">
        <v>2017</v>
      </c>
      <c r="C48211" t="s">
        <v>20810</v>
      </c>
      <c r="D48211" t="s">
        <v>45470</v>
      </c>
    </row>
    <row r="48212" spans="1:4" ht="15">
      <c r="A48212" t="s">
        <v>27580</v>
      </c>
      <c r="B48212">
        <v>2017</v>
      </c>
      <c r="C48212" t="s">
        <v>12091</v>
      </c>
      <c r="D48212" t="s">
        <v>40236</v>
      </c>
    </row>
    <row r="48213" spans="1:4" ht="15">
      <c r="A48213" t="s">
        <v>27580</v>
      </c>
      <c r="B48213">
        <v>2017</v>
      </c>
      <c r="C48213" t="s">
        <v>7368</v>
      </c>
      <c r="D48213" t="s">
        <v>45471</v>
      </c>
    </row>
    <row r="48214" spans="1:4" ht="15">
      <c r="A48214" t="s">
        <v>27580</v>
      </c>
      <c r="B48214">
        <v>2017</v>
      </c>
      <c r="C48214" t="s">
        <v>45472</v>
      </c>
      <c r="D48214" t="s">
        <v>45473</v>
      </c>
    </row>
    <row r="48215" spans="1:4" ht="15">
      <c r="A48215" t="s">
        <v>27580</v>
      </c>
      <c r="B48215">
        <v>2017</v>
      </c>
      <c r="C48215" t="s">
        <v>20810</v>
      </c>
      <c r="D48215" t="s">
        <v>45474</v>
      </c>
    </row>
    <row r="48216" spans="1:4" ht="15">
      <c r="A48216" t="s">
        <v>27580</v>
      </c>
      <c r="B48216">
        <v>2017</v>
      </c>
      <c r="C48216" t="s">
        <v>1</v>
      </c>
      <c r="D48216" t="s">
        <v>45475</v>
      </c>
    </row>
    <row r="48217" spans="1:4" ht="15">
      <c r="A48217" t="s">
        <v>27580</v>
      </c>
      <c r="B48217">
        <v>2016</v>
      </c>
      <c r="C48217" t="s">
        <v>17503</v>
      </c>
      <c r="D48217" t="s">
        <v>45476</v>
      </c>
    </row>
    <row r="48218" spans="1:4" ht="15">
      <c r="A48218" t="s">
        <v>27580</v>
      </c>
      <c r="B48218">
        <v>2016</v>
      </c>
      <c r="C48218" t="s">
        <v>1293</v>
      </c>
      <c r="D48218" t="s">
        <v>11786</v>
      </c>
    </row>
    <row r="48219" spans="1:4" ht="15">
      <c r="A48219" t="s">
        <v>27580</v>
      </c>
      <c r="B48219">
        <v>2016</v>
      </c>
      <c r="C48219" t="s">
        <v>1549</v>
      </c>
      <c r="D48219" t="s">
        <v>45477</v>
      </c>
    </row>
    <row r="48220" spans="1:4" ht="15">
      <c r="A48220" t="s">
        <v>27580</v>
      </c>
      <c r="B48220">
        <v>2016</v>
      </c>
      <c r="C48220" t="s">
        <v>45478</v>
      </c>
      <c r="D48220" t="s">
        <v>45479</v>
      </c>
    </row>
    <row r="48221" spans="1:4" ht="15">
      <c r="A48221" t="s">
        <v>27580</v>
      </c>
      <c r="B48221">
        <v>2016</v>
      </c>
      <c r="C48221" t="s">
        <v>20810</v>
      </c>
      <c r="D48221" t="s">
        <v>45480</v>
      </c>
    </row>
    <row r="48222" spans="1:4" ht="15">
      <c r="A48222" t="s">
        <v>27580</v>
      </c>
      <c r="B48222">
        <v>2016</v>
      </c>
      <c r="C48222" t="s">
        <v>20810</v>
      </c>
      <c r="D48222" t="s">
        <v>45481</v>
      </c>
    </row>
    <row r="48223" spans="1:4" ht="15">
      <c r="A48223" t="s">
        <v>27580</v>
      </c>
      <c r="B48223">
        <v>2016</v>
      </c>
      <c r="C48223" t="s">
        <v>20810</v>
      </c>
      <c r="D48223" t="s">
        <v>45482</v>
      </c>
    </row>
    <row r="48224" spans="1:4" ht="15">
      <c r="A48224" t="s">
        <v>27580</v>
      </c>
      <c r="B48224">
        <v>2016</v>
      </c>
      <c r="C48224" t="s">
        <v>618</v>
      </c>
      <c r="D48224" t="s">
        <v>45483</v>
      </c>
    </row>
    <row r="48225" spans="1:4" ht="15">
      <c r="A48225" t="s">
        <v>27580</v>
      </c>
      <c r="B48225">
        <v>2016</v>
      </c>
      <c r="C48225" t="s">
        <v>20810</v>
      </c>
      <c r="D48225" t="s">
        <v>45484</v>
      </c>
    </row>
    <row r="48226" spans="1:4" ht="15">
      <c r="A48226" t="s">
        <v>27580</v>
      </c>
      <c r="B48226">
        <v>2015</v>
      </c>
      <c r="C48226" t="s">
        <v>26000</v>
      </c>
      <c r="D48226" t="s">
        <v>45485</v>
      </c>
    </row>
    <row r="48227" spans="1:4" ht="15">
      <c r="A48227" t="s">
        <v>27580</v>
      </c>
      <c r="B48227">
        <v>2015</v>
      </c>
      <c r="C48227" t="s">
        <v>17253</v>
      </c>
      <c r="D48227" t="s">
        <v>45486</v>
      </c>
    </row>
    <row r="48228" spans="1:4" ht="15">
      <c r="A48228" t="s">
        <v>27580</v>
      </c>
      <c r="B48228">
        <v>2015</v>
      </c>
      <c r="C48228" t="s">
        <v>45487</v>
      </c>
      <c r="D48228" t="s">
        <v>45488</v>
      </c>
    </row>
    <row r="48229" spans="1:4" ht="15">
      <c r="A48229" t="s">
        <v>27580</v>
      </c>
      <c r="B48229">
        <v>2015</v>
      </c>
      <c r="C48229" t="s">
        <v>45489</v>
      </c>
      <c r="D48229" t="s">
        <v>45490</v>
      </c>
    </row>
    <row r="48230" spans="1:4" ht="15">
      <c r="A48230" t="s">
        <v>27580</v>
      </c>
      <c r="B48230">
        <v>2015</v>
      </c>
      <c r="C48230" t="s">
        <v>45491</v>
      </c>
      <c r="D48230" t="s">
        <v>45492</v>
      </c>
    </row>
    <row r="48231" spans="1:4" ht="15">
      <c r="A48231" t="s">
        <v>27580</v>
      </c>
      <c r="B48231">
        <v>2015</v>
      </c>
      <c r="C48231" t="s">
        <v>4074</v>
      </c>
      <c r="D48231" t="s">
        <v>45493</v>
      </c>
    </row>
    <row r="48232" spans="1:4" ht="15">
      <c r="A48232" t="s">
        <v>27580</v>
      </c>
      <c r="B48232">
        <v>2015</v>
      </c>
      <c r="C48232" t="s">
        <v>1171</v>
      </c>
      <c r="D48232" t="s">
        <v>45494</v>
      </c>
    </row>
    <row r="48233" spans="1:4" ht="15">
      <c r="A48233" t="s">
        <v>27580</v>
      </c>
      <c r="B48233">
        <v>2015</v>
      </c>
      <c r="C48233" t="s">
        <v>20810</v>
      </c>
      <c r="D48233" t="s">
        <v>45495</v>
      </c>
    </row>
    <row r="48234" spans="1:4" ht="15">
      <c r="A48234" t="s">
        <v>27580</v>
      </c>
      <c r="B48234">
        <v>2015</v>
      </c>
      <c r="C48234" t="s">
        <v>20810</v>
      </c>
      <c r="D48234" t="s">
        <v>45496</v>
      </c>
    </row>
    <row r="48235" spans="1:4" ht="15">
      <c r="A48235" t="s">
        <v>27580</v>
      </c>
      <c r="B48235">
        <v>2015</v>
      </c>
      <c r="C48235" t="s">
        <v>20810</v>
      </c>
      <c r="D48235" t="s">
        <v>45497</v>
      </c>
    </row>
    <row r="48236" spans="1:4" ht="15">
      <c r="A48236" t="s">
        <v>27580</v>
      </c>
      <c r="B48236">
        <v>2015</v>
      </c>
      <c r="C48236" t="s">
        <v>20810</v>
      </c>
      <c r="D48236" t="s">
        <v>45498</v>
      </c>
    </row>
    <row r="48237" spans="1:4" ht="15">
      <c r="A48237" t="s">
        <v>27580</v>
      </c>
      <c r="B48237">
        <v>2015</v>
      </c>
      <c r="C48237" t="s">
        <v>20810</v>
      </c>
      <c r="D48237" t="s">
        <v>45499</v>
      </c>
    </row>
    <row r="48238" spans="1:4" ht="15">
      <c r="A48238" t="s">
        <v>27580</v>
      </c>
      <c r="B48238">
        <v>2015</v>
      </c>
      <c r="C48238" t="s">
        <v>607</v>
      </c>
      <c r="D48238" t="s">
        <v>45500</v>
      </c>
    </row>
    <row r="48239" spans="1:4" ht="15">
      <c r="A48239" t="s">
        <v>27580</v>
      </c>
      <c r="B48239">
        <v>2015</v>
      </c>
      <c r="C48239" t="s">
        <v>618</v>
      </c>
      <c r="D48239" t="s">
        <v>45501</v>
      </c>
    </row>
    <row r="48240" spans="1:4" ht="15">
      <c r="A48240" t="s">
        <v>27580</v>
      </c>
      <c r="B48240">
        <v>2014</v>
      </c>
      <c r="C48240" t="s">
        <v>31609</v>
      </c>
      <c r="D48240" t="s">
        <v>45502</v>
      </c>
    </row>
    <row r="48241" spans="1:4" ht="15">
      <c r="A48241" t="s">
        <v>27580</v>
      </c>
      <c r="B48241">
        <v>2014</v>
      </c>
      <c r="C48241" t="s">
        <v>1231</v>
      </c>
      <c r="D48241" t="s">
        <v>45503</v>
      </c>
    </row>
    <row r="48242" spans="1:4" ht="15">
      <c r="A48242" t="s">
        <v>27580</v>
      </c>
      <c r="B48242">
        <v>2014</v>
      </c>
      <c r="C48242" t="s">
        <v>2894</v>
      </c>
      <c r="D48242" t="s">
        <v>45504</v>
      </c>
    </row>
    <row r="48243" spans="1:4" ht="15">
      <c r="A48243" t="s">
        <v>27580</v>
      </c>
      <c r="B48243">
        <v>2014</v>
      </c>
      <c r="C48243" t="s">
        <v>19941</v>
      </c>
      <c r="D48243" t="s">
        <v>45505</v>
      </c>
    </row>
    <row r="48244" spans="1:4" ht="15">
      <c r="A48244" t="s">
        <v>27580</v>
      </c>
      <c r="B48244">
        <v>2014</v>
      </c>
      <c r="C48244" t="s">
        <v>1325</v>
      </c>
      <c r="D48244" t="s">
        <v>45506</v>
      </c>
    </row>
    <row r="48245" spans="1:4" ht="15">
      <c r="A48245" t="s">
        <v>27580</v>
      </c>
      <c r="B48245">
        <v>2014</v>
      </c>
      <c r="C48245" t="s">
        <v>45507</v>
      </c>
      <c r="D48245" t="s">
        <v>45508</v>
      </c>
    </row>
    <row r="48246" spans="1:4" ht="15">
      <c r="A48246" t="s">
        <v>27580</v>
      </c>
      <c r="B48246">
        <v>2014</v>
      </c>
      <c r="C48246" t="s">
        <v>4074</v>
      </c>
      <c r="D48246" t="s">
        <v>45509</v>
      </c>
    </row>
    <row r="48247" spans="1:4" ht="15">
      <c r="A48247" t="s">
        <v>27580</v>
      </c>
      <c r="B48247">
        <v>2014</v>
      </c>
      <c r="C48247" t="s">
        <v>20810</v>
      </c>
      <c r="D48247" t="s">
        <v>45510</v>
      </c>
    </row>
    <row r="48248" spans="1:4" ht="15">
      <c r="A48248" t="s">
        <v>27580</v>
      </c>
      <c r="B48248">
        <v>2014</v>
      </c>
      <c r="C48248" t="s">
        <v>20810</v>
      </c>
      <c r="D48248" t="s">
        <v>45511</v>
      </c>
    </row>
    <row r="48249" spans="1:4" ht="15">
      <c r="A48249" t="s">
        <v>27580</v>
      </c>
      <c r="B48249">
        <v>2014</v>
      </c>
      <c r="C48249" t="s">
        <v>20810</v>
      </c>
      <c r="D48249" t="s">
        <v>45512</v>
      </c>
    </row>
    <row r="48250" spans="1:4" ht="15">
      <c r="A48250" t="s">
        <v>27580</v>
      </c>
      <c r="B48250">
        <v>2014</v>
      </c>
      <c r="C48250" t="s">
        <v>1172</v>
      </c>
      <c r="D48250" t="s">
        <v>45513</v>
      </c>
    </row>
    <row r="48251" spans="1:4" ht="15">
      <c r="A48251" t="s">
        <v>27580</v>
      </c>
      <c r="B48251">
        <v>2013</v>
      </c>
      <c r="C48251" t="s">
        <v>3704</v>
      </c>
      <c r="D48251" t="s">
        <v>45514</v>
      </c>
    </row>
    <row r="48252" spans="1:4" ht="15">
      <c r="A48252" t="s">
        <v>27580</v>
      </c>
      <c r="B48252">
        <v>2013</v>
      </c>
      <c r="C48252" t="s">
        <v>8172</v>
      </c>
      <c r="D48252" t="s">
        <v>45515</v>
      </c>
    </row>
    <row r="48253" spans="1:4" ht="15">
      <c r="A48253" t="s">
        <v>27580</v>
      </c>
      <c r="B48253">
        <v>2013</v>
      </c>
      <c r="C48253" t="s">
        <v>1652</v>
      </c>
      <c r="D48253" t="s">
        <v>45516</v>
      </c>
    </row>
    <row r="48254" spans="1:4" ht="15">
      <c r="A48254" t="s">
        <v>27580</v>
      </c>
      <c r="B48254">
        <v>2013</v>
      </c>
      <c r="C48254" t="s">
        <v>31609</v>
      </c>
      <c r="D48254" t="s">
        <v>45517</v>
      </c>
    </row>
    <row r="48255" spans="1:4" ht="15">
      <c r="A48255" t="s">
        <v>27580</v>
      </c>
      <c r="B48255">
        <v>2013</v>
      </c>
      <c r="C48255" t="s">
        <v>891</v>
      </c>
      <c r="D48255" t="s">
        <v>45518</v>
      </c>
    </row>
    <row r="48256" spans="1:4" ht="15">
      <c r="A48256" t="s">
        <v>27580</v>
      </c>
      <c r="B48256">
        <v>2013</v>
      </c>
      <c r="C48256" t="s">
        <v>1325</v>
      </c>
      <c r="D48256" t="s">
        <v>45519</v>
      </c>
    </row>
    <row r="48257" spans="1:4" ht="15">
      <c r="A48257" t="s">
        <v>27580</v>
      </c>
      <c r="B48257">
        <v>2013</v>
      </c>
      <c r="C48257" t="s">
        <v>1325</v>
      </c>
      <c r="D48257" t="s">
        <v>45520</v>
      </c>
    </row>
    <row r="48258" spans="1:4" ht="15">
      <c r="A48258" t="s">
        <v>27580</v>
      </c>
      <c r="B48258">
        <v>2013</v>
      </c>
      <c r="C48258" t="s">
        <v>1334</v>
      </c>
      <c r="D48258" t="s">
        <v>45521</v>
      </c>
    </row>
    <row r="48259" spans="1:4" ht="15">
      <c r="A48259" t="s">
        <v>27580</v>
      </c>
      <c r="B48259">
        <v>2013</v>
      </c>
      <c r="C48259" t="s">
        <v>1166</v>
      </c>
      <c r="D48259" t="s">
        <v>45522</v>
      </c>
    </row>
    <row r="48260" spans="1:4" ht="15">
      <c r="A48260" t="s">
        <v>27580</v>
      </c>
      <c r="B48260">
        <v>2013</v>
      </c>
      <c r="C48260" t="s">
        <v>4074</v>
      </c>
      <c r="D48260" t="s">
        <v>45523</v>
      </c>
    </row>
    <row r="48261" spans="1:4" ht="15">
      <c r="A48261" t="s">
        <v>27580</v>
      </c>
      <c r="B48261">
        <v>2013</v>
      </c>
      <c r="C48261" t="s">
        <v>15289</v>
      </c>
      <c r="D48261" t="s">
        <v>15290</v>
      </c>
    </row>
    <row r="48262" spans="1:4" ht="15">
      <c r="A48262" t="s">
        <v>27580</v>
      </c>
      <c r="B48262">
        <v>2013</v>
      </c>
      <c r="C48262" t="s">
        <v>20810</v>
      </c>
      <c r="D48262" t="s">
        <v>45524</v>
      </c>
    </row>
    <row r="48263" spans="1:4" ht="15">
      <c r="A48263" t="s">
        <v>27580</v>
      </c>
      <c r="B48263">
        <v>2013</v>
      </c>
      <c r="C48263" t="s">
        <v>20810</v>
      </c>
      <c r="D48263" t="s">
        <v>45525</v>
      </c>
    </row>
    <row r="48264" spans="1:4" ht="15">
      <c r="A48264" t="s">
        <v>27580</v>
      </c>
      <c r="B48264">
        <v>2013</v>
      </c>
      <c r="C48264" t="s">
        <v>20810</v>
      </c>
      <c r="D48264" t="s">
        <v>45526</v>
      </c>
    </row>
    <row r="48265" spans="1:4" ht="15">
      <c r="A48265" t="s">
        <v>27580</v>
      </c>
      <c r="B48265">
        <v>2013</v>
      </c>
      <c r="C48265" t="s">
        <v>10308</v>
      </c>
      <c r="D48265" t="s">
        <v>15291</v>
      </c>
    </row>
    <row r="48266" spans="1:4" ht="15">
      <c r="A48266" t="s">
        <v>27580</v>
      </c>
      <c r="B48266">
        <v>2013</v>
      </c>
      <c r="C48266" t="s">
        <v>4208</v>
      </c>
      <c r="D48266" t="s">
        <v>45527</v>
      </c>
    </row>
    <row r="48267" spans="1:4" ht="15">
      <c r="A48267" t="s">
        <v>27580</v>
      </c>
      <c r="B48267">
        <v>2013</v>
      </c>
      <c r="C48267" t="s">
        <v>4416</v>
      </c>
      <c r="D48267" t="s">
        <v>45528</v>
      </c>
    </row>
    <row r="48268" spans="1:4" ht="15">
      <c r="A48268" t="s">
        <v>27580</v>
      </c>
      <c r="B48268">
        <v>2012</v>
      </c>
      <c r="C48268" t="s">
        <v>1652</v>
      </c>
      <c r="D48268" t="s">
        <v>45529</v>
      </c>
    </row>
    <row r="48269" spans="1:4" ht="15">
      <c r="A48269" t="s">
        <v>27580</v>
      </c>
      <c r="B48269">
        <v>2012</v>
      </c>
      <c r="C48269" t="s">
        <v>1549</v>
      </c>
      <c r="D48269" t="s">
        <v>45530</v>
      </c>
    </row>
    <row r="48270" spans="1:4" ht="15">
      <c r="A48270" t="s">
        <v>27580</v>
      </c>
      <c r="B48270">
        <v>2012</v>
      </c>
      <c r="C48270" t="s">
        <v>45531</v>
      </c>
      <c r="D48270" t="s">
        <v>45532</v>
      </c>
    </row>
    <row r="48271" spans="1:4" ht="15">
      <c r="A48271" t="s">
        <v>27580</v>
      </c>
      <c r="B48271">
        <v>2012</v>
      </c>
      <c r="C48271" t="s">
        <v>969</v>
      </c>
      <c r="D48271" t="s">
        <v>45533</v>
      </c>
    </row>
    <row r="48272" spans="1:4" ht="15">
      <c r="A48272" t="s">
        <v>27580</v>
      </c>
      <c r="B48272">
        <v>2012</v>
      </c>
      <c r="C48272" t="s">
        <v>1325</v>
      </c>
      <c r="D48272" t="s">
        <v>45534</v>
      </c>
    </row>
    <row r="48273" spans="1:4" ht="15">
      <c r="A48273" t="s">
        <v>27580</v>
      </c>
      <c r="B48273">
        <v>2012</v>
      </c>
      <c r="C48273" t="s">
        <v>45535</v>
      </c>
      <c r="D48273" t="s">
        <v>45536</v>
      </c>
    </row>
    <row r="48274" spans="1:4" ht="15">
      <c r="A48274" t="s">
        <v>27580</v>
      </c>
      <c r="B48274">
        <v>2012</v>
      </c>
      <c r="C48274" t="s">
        <v>4314</v>
      </c>
      <c r="D48274" t="s">
        <v>45537</v>
      </c>
    </row>
    <row r="48275" spans="1:4" ht="15">
      <c r="A48275" t="s">
        <v>27580</v>
      </c>
      <c r="B48275">
        <v>2012</v>
      </c>
      <c r="C48275" t="s">
        <v>20810</v>
      </c>
      <c r="D48275" t="s">
        <v>45538</v>
      </c>
    </row>
    <row r="48276" spans="1:4" ht="15">
      <c r="A48276" t="s">
        <v>27580</v>
      </c>
      <c r="B48276">
        <v>2012</v>
      </c>
      <c r="C48276" t="s">
        <v>20810</v>
      </c>
      <c r="D48276" t="s">
        <v>45539</v>
      </c>
    </row>
    <row r="48277" spans="1:4" ht="15">
      <c r="A48277" t="s">
        <v>27580</v>
      </c>
      <c r="B48277">
        <v>2012</v>
      </c>
      <c r="C48277" t="s">
        <v>20810</v>
      </c>
      <c r="D48277" t="s">
        <v>45540</v>
      </c>
    </row>
    <row r="48278" spans="1:4" ht="15">
      <c r="A48278" t="s">
        <v>27580</v>
      </c>
      <c r="B48278">
        <v>2012</v>
      </c>
      <c r="C48278" t="s">
        <v>7368</v>
      </c>
      <c r="D48278" t="s">
        <v>45541</v>
      </c>
    </row>
    <row r="48279" spans="1:4" ht="15">
      <c r="A48279" t="s">
        <v>27580</v>
      </c>
      <c r="B48279">
        <v>2012</v>
      </c>
      <c r="C48279" t="s">
        <v>26237</v>
      </c>
      <c r="D48279" t="s">
        <v>45542</v>
      </c>
    </row>
    <row r="48280" spans="1:4" ht="15">
      <c r="A48280" t="s">
        <v>27580</v>
      </c>
      <c r="B48280">
        <v>2011</v>
      </c>
      <c r="C48280" t="s">
        <v>15312</v>
      </c>
      <c r="D48280" t="s">
        <v>45543</v>
      </c>
    </row>
    <row r="48281" spans="1:4" ht="15">
      <c r="A48281" t="s">
        <v>27580</v>
      </c>
      <c r="B48281">
        <v>2011</v>
      </c>
      <c r="C48281" t="s">
        <v>1316</v>
      </c>
      <c r="D48281" t="s">
        <v>15304</v>
      </c>
    </row>
    <row r="48282" spans="1:4" ht="15">
      <c r="A48282" t="s">
        <v>27580</v>
      </c>
      <c r="B48282">
        <v>2011</v>
      </c>
      <c r="C48282" t="s">
        <v>5165</v>
      </c>
      <c r="D48282" t="s">
        <v>45544</v>
      </c>
    </row>
    <row r="48283" spans="1:4" ht="15">
      <c r="A48283" t="s">
        <v>27580</v>
      </c>
      <c r="B48283">
        <v>2011</v>
      </c>
      <c r="C48283" t="s">
        <v>1171</v>
      </c>
      <c r="D48283" t="s">
        <v>45545</v>
      </c>
    </row>
    <row r="48284" spans="1:4" ht="15">
      <c r="A48284" t="s">
        <v>27580</v>
      </c>
      <c r="B48284">
        <v>2011</v>
      </c>
      <c r="C48284" t="s">
        <v>20810</v>
      </c>
      <c r="D48284" t="s">
        <v>45546</v>
      </c>
    </row>
    <row r="48285" spans="1:4" ht="15">
      <c r="A48285" t="s">
        <v>27580</v>
      </c>
      <c r="B48285">
        <v>2011</v>
      </c>
      <c r="C48285" t="s">
        <v>20810</v>
      </c>
      <c r="D48285" t="s">
        <v>45547</v>
      </c>
    </row>
    <row r="48286" spans="1:4" ht="15">
      <c r="A48286" t="s">
        <v>27580</v>
      </c>
      <c r="B48286">
        <v>2011</v>
      </c>
      <c r="C48286" t="s">
        <v>931</v>
      </c>
      <c r="D48286" t="s">
        <v>45548</v>
      </c>
    </row>
    <row r="48287" spans="1:4" ht="15">
      <c r="A48287" t="s">
        <v>27580</v>
      </c>
      <c r="B48287">
        <v>2011</v>
      </c>
      <c r="C48287" t="s">
        <v>7368</v>
      </c>
      <c r="D48287" t="s">
        <v>45549</v>
      </c>
    </row>
    <row r="48288" spans="1:4" ht="15">
      <c r="A48288" t="s">
        <v>27580</v>
      </c>
      <c r="B48288">
        <v>2011</v>
      </c>
      <c r="C48288" t="s">
        <v>4208</v>
      </c>
      <c r="D48288" t="s">
        <v>45550</v>
      </c>
    </row>
    <row r="48289" spans="1:4" ht="15">
      <c r="A48289" t="s">
        <v>27580</v>
      </c>
      <c r="B48289">
        <v>2011</v>
      </c>
      <c r="C48289" t="s">
        <v>20810</v>
      </c>
      <c r="D48289" t="s">
        <v>45551</v>
      </c>
    </row>
    <row r="48290" spans="1:4" ht="15">
      <c r="A48290" t="s">
        <v>27580</v>
      </c>
      <c r="B48290">
        <v>2010</v>
      </c>
      <c r="C48290" t="s">
        <v>11545</v>
      </c>
      <c r="D48290" t="s">
        <v>45552</v>
      </c>
    </row>
    <row r="48291" spans="1:4" ht="15">
      <c r="A48291" t="s">
        <v>27580</v>
      </c>
      <c r="B48291">
        <v>2010</v>
      </c>
      <c r="C48291" t="s">
        <v>3704</v>
      </c>
      <c r="D48291" t="s">
        <v>45553</v>
      </c>
    </row>
    <row r="48292" spans="1:4" ht="15">
      <c r="A48292" t="s">
        <v>27580</v>
      </c>
      <c r="B48292">
        <v>2010</v>
      </c>
      <c r="C48292" t="s">
        <v>1316</v>
      </c>
      <c r="D48292" t="s">
        <v>45554</v>
      </c>
    </row>
    <row r="48293" spans="1:4" ht="15">
      <c r="A48293" t="s">
        <v>27580</v>
      </c>
      <c r="B48293">
        <v>2010</v>
      </c>
      <c r="C48293" t="s">
        <v>28458</v>
      </c>
      <c r="D48293" t="s">
        <v>45555</v>
      </c>
    </row>
    <row r="48294" spans="1:4" ht="15">
      <c r="A48294" t="s">
        <v>27580</v>
      </c>
      <c r="B48294">
        <v>2010</v>
      </c>
      <c r="C48294" t="s">
        <v>1231</v>
      </c>
      <c r="D48294" t="s">
        <v>45556</v>
      </c>
    </row>
    <row r="48295" spans="1:4" ht="15">
      <c r="A48295" t="s">
        <v>27580</v>
      </c>
      <c r="B48295">
        <v>2010</v>
      </c>
      <c r="C48295" t="s">
        <v>1549</v>
      </c>
      <c r="D48295" t="s">
        <v>45557</v>
      </c>
    </row>
    <row r="48296" spans="1:4" ht="15">
      <c r="A48296" t="s">
        <v>27580</v>
      </c>
      <c r="B48296">
        <v>2010</v>
      </c>
      <c r="C48296" t="s">
        <v>45558</v>
      </c>
      <c r="D48296" t="s">
        <v>45559</v>
      </c>
    </row>
    <row r="48297" spans="1:4" ht="15">
      <c r="A48297" t="s">
        <v>27580</v>
      </c>
      <c r="B48297">
        <v>2010</v>
      </c>
      <c r="C48297" t="s">
        <v>936</v>
      </c>
      <c r="D48297" t="s">
        <v>45560</v>
      </c>
    </row>
    <row r="48298" spans="1:4" ht="15">
      <c r="A48298" t="s">
        <v>27580</v>
      </c>
      <c r="B48298">
        <v>2010</v>
      </c>
      <c r="C48298" t="s">
        <v>644</v>
      </c>
      <c r="D48298" t="s">
        <v>45561</v>
      </c>
    </row>
    <row r="48299" spans="1:4" ht="15">
      <c r="A48299" t="s">
        <v>27580</v>
      </c>
      <c r="B48299">
        <v>2010</v>
      </c>
      <c r="C48299" t="s">
        <v>20810</v>
      </c>
      <c r="D48299" t="s">
        <v>45562</v>
      </c>
    </row>
    <row r="48300" spans="1:4" ht="15">
      <c r="A48300" t="s">
        <v>27580</v>
      </c>
      <c r="B48300">
        <v>2010</v>
      </c>
      <c r="C48300" t="s">
        <v>20810</v>
      </c>
      <c r="D48300" t="s">
        <v>45563</v>
      </c>
    </row>
    <row r="48301" spans="1:4" ht="15">
      <c r="A48301" t="s">
        <v>27580</v>
      </c>
      <c r="B48301">
        <v>2010</v>
      </c>
      <c r="C48301" t="s">
        <v>931</v>
      </c>
      <c r="D48301" t="s">
        <v>45564</v>
      </c>
    </row>
    <row r="48302" spans="1:4" ht="15">
      <c r="A48302" t="s">
        <v>27580</v>
      </c>
      <c r="B48302">
        <v>2010</v>
      </c>
      <c r="C48302" t="s">
        <v>7368</v>
      </c>
      <c r="D48302" t="s">
        <v>45565</v>
      </c>
    </row>
    <row r="48303" spans="1:4" ht="15">
      <c r="A48303" t="s">
        <v>27580</v>
      </c>
      <c r="B48303">
        <v>2010</v>
      </c>
      <c r="C48303" t="s">
        <v>5165</v>
      </c>
      <c r="D48303" t="s">
        <v>45566</v>
      </c>
    </row>
    <row r="48304" spans="1:4" ht="15">
      <c r="A48304" t="s">
        <v>27580</v>
      </c>
      <c r="B48304">
        <v>2009</v>
      </c>
      <c r="C48304" t="s">
        <v>11388</v>
      </c>
      <c r="D48304" t="s">
        <v>45567</v>
      </c>
    </row>
    <row r="48305" spans="1:4" ht="15">
      <c r="A48305" t="s">
        <v>27580</v>
      </c>
      <c r="B48305">
        <v>2009</v>
      </c>
      <c r="C48305" t="s">
        <v>45568</v>
      </c>
      <c r="D48305" t="s">
        <v>45569</v>
      </c>
    </row>
    <row r="48306" spans="1:4" ht="15">
      <c r="A48306" t="s">
        <v>27580</v>
      </c>
      <c r="B48306">
        <v>2009</v>
      </c>
      <c r="C48306" t="s">
        <v>5165</v>
      </c>
      <c r="D48306" t="s">
        <v>45570</v>
      </c>
    </row>
    <row r="48307" spans="1:4" ht="15">
      <c r="A48307" t="s">
        <v>27580</v>
      </c>
      <c r="B48307">
        <v>2009</v>
      </c>
      <c r="C48307" t="s">
        <v>20810</v>
      </c>
      <c r="D48307" t="s">
        <v>45571</v>
      </c>
    </row>
    <row r="48308" spans="1:4" ht="15">
      <c r="A48308" t="s">
        <v>27580</v>
      </c>
      <c r="B48308">
        <v>2009</v>
      </c>
      <c r="C48308" t="s">
        <v>20810</v>
      </c>
      <c r="D48308" t="s">
        <v>45572</v>
      </c>
    </row>
    <row r="48309" spans="1:4" ht="15">
      <c r="A48309" t="s">
        <v>27580</v>
      </c>
      <c r="B48309">
        <v>2009</v>
      </c>
      <c r="C48309" t="s">
        <v>20810</v>
      </c>
      <c r="D48309" t="s">
        <v>45573</v>
      </c>
    </row>
    <row r="48310" spans="1:4" ht="15">
      <c r="A48310" t="s">
        <v>27580</v>
      </c>
      <c r="B48310">
        <v>2009</v>
      </c>
      <c r="C48310" t="s">
        <v>20810</v>
      </c>
      <c r="D48310" t="s">
        <v>45574</v>
      </c>
    </row>
    <row r="48311" spans="1:4" ht="15">
      <c r="A48311" t="s">
        <v>27580</v>
      </c>
      <c r="B48311">
        <v>2009</v>
      </c>
      <c r="C48311" t="s">
        <v>901</v>
      </c>
      <c r="D48311" t="s">
        <v>45575</v>
      </c>
    </row>
    <row r="48312" spans="1:4" ht="15">
      <c r="A48312" t="s">
        <v>27580</v>
      </c>
      <c r="B48312">
        <v>2009</v>
      </c>
      <c r="C48312" t="s">
        <v>1277</v>
      </c>
      <c r="D48312" t="s">
        <v>45576</v>
      </c>
    </row>
    <row r="48313" spans="1:4" ht="15">
      <c r="A48313" t="s">
        <v>27580</v>
      </c>
      <c r="B48313">
        <v>2009</v>
      </c>
      <c r="C48313" t="s">
        <v>1277</v>
      </c>
      <c r="D48313" t="s">
        <v>45577</v>
      </c>
    </row>
    <row r="48314" spans="1:4" ht="15">
      <c r="A48314" t="s">
        <v>27580</v>
      </c>
      <c r="B48314">
        <v>2008</v>
      </c>
      <c r="C48314" t="s">
        <v>4482</v>
      </c>
      <c r="D48314" t="s">
        <v>45578</v>
      </c>
    </row>
    <row r="48315" spans="1:4" ht="15">
      <c r="A48315" t="s">
        <v>27580</v>
      </c>
      <c r="B48315">
        <v>2008</v>
      </c>
      <c r="C48315" t="s">
        <v>891</v>
      </c>
      <c r="D48315" t="s">
        <v>45579</v>
      </c>
    </row>
    <row r="48316" spans="1:4" ht="15">
      <c r="A48316" t="s">
        <v>27580</v>
      </c>
      <c r="B48316">
        <v>2008</v>
      </c>
      <c r="C48316" t="s">
        <v>20810</v>
      </c>
      <c r="D48316" t="s">
        <v>45580</v>
      </c>
    </row>
    <row r="48317" spans="1:4" ht="15">
      <c r="A48317" t="s">
        <v>27580</v>
      </c>
      <c r="B48317">
        <v>2008</v>
      </c>
      <c r="C48317" t="s">
        <v>20810</v>
      </c>
      <c r="D48317" t="s">
        <v>45581</v>
      </c>
    </row>
    <row r="48318" spans="1:4" ht="15">
      <c r="A48318" t="s">
        <v>27580</v>
      </c>
      <c r="B48318">
        <v>2008</v>
      </c>
      <c r="C48318" t="s">
        <v>20810</v>
      </c>
      <c r="D48318" t="s">
        <v>45582</v>
      </c>
    </row>
    <row r="48319" spans="1:4" ht="15">
      <c r="A48319" t="s">
        <v>27580</v>
      </c>
      <c r="B48319">
        <v>2008</v>
      </c>
      <c r="C48319" t="s">
        <v>20810</v>
      </c>
      <c r="D48319" t="s">
        <v>45583</v>
      </c>
    </row>
    <row r="48320" spans="1:4" ht="15">
      <c r="A48320" t="s">
        <v>27580</v>
      </c>
      <c r="B48320">
        <v>2008</v>
      </c>
      <c r="C48320" t="s">
        <v>28562</v>
      </c>
      <c r="D48320" t="s">
        <v>45584</v>
      </c>
    </row>
    <row r="48321" spans="1:4" ht="15">
      <c r="A48321" t="s">
        <v>27580</v>
      </c>
      <c r="B48321">
        <v>2007</v>
      </c>
      <c r="C48321" t="s">
        <v>17503</v>
      </c>
      <c r="D48321" t="s">
        <v>45585</v>
      </c>
    </row>
    <row r="48322" spans="1:4" ht="15">
      <c r="A48322" t="s">
        <v>27580</v>
      </c>
      <c r="B48322">
        <v>2007</v>
      </c>
      <c r="C48322" t="s">
        <v>1171</v>
      </c>
      <c r="D48322" t="s">
        <v>45586</v>
      </c>
    </row>
    <row r="48323" spans="1:4" ht="15">
      <c r="A48323" t="s">
        <v>27580</v>
      </c>
      <c r="B48323">
        <v>2007</v>
      </c>
      <c r="C48323" t="s">
        <v>20810</v>
      </c>
      <c r="D48323" t="s">
        <v>45587</v>
      </c>
    </row>
    <row r="48324" spans="1:4" ht="15">
      <c r="A48324" t="s">
        <v>27580</v>
      </c>
      <c r="B48324">
        <v>2007</v>
      </c>
      <c r="C48324" t="s">
        <v>20810</v>
      </c>
      <c r="D48324" t="s">
        <v>45588</v>
      </c>
    </row>
    <row r="48325" spans="1:4" ht="15">
      <c r="A48325" t="s">
        <v>27580</v>
      </c>
      <c r="B48325">
        <v>2007</v>
      </c>
      <c r="C48325" t="s">
        <v>20810</v>
      </c>
      <c r="D48325" t="s">
        <v>45589</v>
      </c>
    </row>
    <row r="48326" spans="1:4" ht="15">
      <c r="A48326" t="s">
        <v>27580</v>
      </c>
      <c r="B48326">
        <v>2007</v>
      </c>
      <c r="C48326" t="s">
        <v>20810</v>
      </c>
      <c r="D48326" t="s">
        <v>45590</v>
      </c>
    </row>
    <row r="48327" spans="1:4" ht="15">
      <c r="A48327" t="s">
        <v>27580</v>
      </c>
      <c r="B48327">
        <v>2006</v>
      </c>
      <c r="C48327" t="s">
        <v>17</v>
      </c>
      <c r="D48327" t="s">
        <v>45591</v>
      </c>
    </row>
    <row r="48328" spans="1:4" ht="15">
      <c r="A48328" t="s">
        <v>27580</v>
      </c>
      <c r="B48328">
        <v>2006</v>
      </c>
      <c r="C48328" t="s">
        <v>20810</v>
      </c>
      <c r="D48328" t="s">
        <v>45592</v>
      </c>
    </row>
    <row r="48329" spans="1:4" ht="15">
      <c r="A48329" t="s">
        <v>27580</v>
      </c>
      <c r="B48329">
        <v>2006</v>
      </c>
      <c r="C48329" t="s">
        <v>20810</v>
      </c>
      <c r="D48329" t="s">
        <v>45593</v>
      </c>
    </row>
    <row r="48330" spans="1:4" ht="15">
      <c r="A48330" t="s">
        <v>27580</v>
      </c>
      <c r="B48330">
        <v>2006</v>
      </c>
      <c r="C48330" t="s">
        <v>45594</v>
      </c>
      <c r="D48330" t="s">
        <v>45595</v>
      </c>
    </row>
    <row r="48331" spans="1:4" ht="15">
      <c r="A48331" t="s">
        <v>27580</v>
      </c>
      <c r="B48331">
        <v>2005</v>
      </c>
      <c r="C48331" t="s">
        <v>20810</v>
      </c>
      <c r="D48331" t="s">
        <v>45596</v>
      </c>
    </row>
    <row r="48332" spans="1:4" ht="15">
      <c r="A48332" t="s">
        <v>27580</v>
      </c>
      <c r="B48332">
        <v>2004</v>
      </c>
      <c r="C48332" t="s">
        <v>15778</v>
      </c>
      <c r="D48332" t="s">
        <v>45597</v>
      </c>
    </row>
    <row r="48333" spans="1:4" ht="15">
      <c r="A48333" t="s">
        <v>27580</v>
      </c>
      <c r="B48333">
        <v>2004</v>
      </c>
      <c r="C48333" t="s">
        <v>45598</v>
      </c>
      <c r="D48333" t="s">
        <v>45599</v>
      </c>
    </row>
    <row r="48334" spans="1:4" ht="15">
      <c r="A48334" t="s">
        <v>27580</v>
      </c>
      <c r="B48334">
        <v>2004</v>
      </c>
      <c r="C48334" t="s">
        <v>4074</v>
      </c>
      <c r="D48334" t="s">
        <v>45600</v>
      </c>
    </row>
    <row r="48335" spans="1:4" ht="15">
      <c r="A48335" t="s">
        <v>27580</v>
      </c>
      <c r="B48335">
        <v>2003</v>
      </c>
      <c r="C48335" t="s">
        <v>9</v>
      </c>
      <c r="D48335" t="s">
        <v>45601</v>
      </c>
    </row>
    <row r="48336" spans="1:4" ht="15">
      <c r="A48336" t="s">
        <v>27580</v>
      </c>
      <c r="B48336">
        <v>2003</v>
      </c>
      <c r="C48336" t="s">
        <v>891</v>
      </c>
      <c r="D48336" t="s">
        <v>45602</v>
      </c>
    </row>
    <row r="48337" spans="1:4" ht="15">
      <c r="A48337" t="s">
        <v>27580</v>
      </c>
      <c r="B48337">
        <v>2003</v>
      </c>
      <c r="C48337" t="s">
        <v>5165</v>
      </c>
      <c r="D48337" t="s">
        <v>45603</v>
      </c>
    </row>
    <row r="48338" spans="1:4" ht="15">
      <c r="A48338" t="s">
        <v>27580</v>
      </c>
      <c r="B48338">
        <v>2003</v>
      </c>
      <c r="C48338" t="s">
        <v>20810</v>
      </c>
      <c r="D48338" t="s">
        <v>45604</v>
      </c>
    </row>
    <row r="48339" spans="1:4" ht="15">
      <c r="A48339" t="s">
        <v>27580</v>
      </c>
      <c r="B48339">
        <v>2002</v>
      </c>
      <c r="C48339" t="s">
        <v>45605</v>
      </c>
      <c r="D48339" t="s">
        <v>45606</v>
      </c>
    </row>
    <row r="48340" spans="1:4" ht="15">
      <c r="A48340" t="s">
        <v>27580</v>
      </c>
      <c r="B48340">
        <v>2001</v>
      </c>
      <c r="C48340" t="s">
        <v>5165</v>
      </c>
      <c r="D48340" t="s">
        <v>45607</v>
      </c>
    </row>
    <row r="48341" spans="1:4" ht="15">
      <c r="A48341" t="s">
        <v>27580</v>
      </c>
      <c r="B48341">
        <v>2001</v>
      </c>
      <c r="C48341" t="s">
        <v>607</v>
      </c>
      <c r="D48341" t="s">
        <v>45608</v>
      </c>
    </row>
    <row r="48342" spans="1:4" ht="15">
      <c r="A48342" t="s">
        <v>27580</v>
      </c>
      <c r="B48342">
        <v>2000</v>
      </c>
      <c r="C48342" t="s">
        <v>891</v>
      </c>
      <c r="D48342" t="s">
        <v>45609</v>
      </c>
    </row>
    <row r="48343" spans="1:4" ht="15">
      <c r="A48343" t="s">
        <v>27580</v>
      </c>
      <c r="B48343">
        <v>2000</v>
      </c>
      <c r="C48343" t="s">
        <v>45605</v>
      </c>
      <c r="D48343" t="s">
        <v>45610</v>
      </c>
    </row>
    <row r="48344" spans="1:4" ht="15">
      <c r="A48344" t="s">
        <v>27580</v>
      </c>
      <c r="B48344">
        <v>2000</v>
      </c>
      <c r="C48344" t="s">
        <v>3048</v>
      </c>
      <c r="D48344" t="s">
        <v>45611</v>
      </c>
    </row>
    <row r="48345" spans="1:4" ht="15">
      <c r="A48345" t="s">
        <v>45612</v>
      </c>
      <c r="B48345">
        <v>2023</v>
      </c>
      <c r="C48345" t="s">
        <v>138</v>
      </c>
      <c r="D48345" t="s">
        <v>45613</v>
      </c>
    </row>
    <row r="48346" spans="1:4" ht="15">
      <c r="A48346" t="s">
        <v>45612</v>
      </c>
      <c r="B48346">
        <v>2023</v>
      </c>
      <c r="C48346" t="s">
        <v>138</v>
      </c>
      <c r="D48346" t="s">
        <v>45614</v>
      </c>
    </row>
    <row r="48347" spans="1:4" ht="15">
      <c r="A48347" t="s">
        <v>45612</v>
      </c>
      <c r="B48347">
        <v>2023</v>
      </c>
      <c r="C48347" t="s">
        <v>5159</v>
      </c>
      <c r="D48347" t="s">
        <v>45615</v>
      </c>
    </row>
    <row r="48348" spans="1:4" ht="15">
      <c r="A48348" t="s">
        <v>45612</v>
      </c>
      <c r="B48348">
        <v>2023</v>
      </c>
      <c r="C48348" t="s">
        <v>1549</v>
      </c>
      <c r="D48348" t="s">
        <v>45616</v>
      </c>
    </row>
    <row r="48349" spans="1:4" ht="15">
      <c r="A48349" t="s">
        <v>45612</v>
      </c>
      <c r="B48349">
        <v>2023</v>
      </c>
      <c r="C48349" t="s">
        <v>5152</v>
      </c>
      <c r="D48349" t="s">
        <v>45617</v>
      </c>
    </row>
    <row r="48350" spans="1:4" ht="15">
      <c r="A48350" t="s">
        <v>45612</v>
      </c>
      <c r="B48350">
        <v>2023</v>
      </c>
      <c r="C48350" t="s">
        <v>29196</v>
      </c>
      <c r="D48350" t="s">
        <v>45618</v>
      </c>
    </row>
    <row r="48351" spans="1:4" ht="15">
      <c r="A48351" t="s">
        <v>45612</v>
      </c>
      <c r="B48351">
        <v>2023</v>
      </c>
      <c r="C48351" t="s">
        <v>7311</v>
      </c>
      <c r="D48351" t="s">
        <v>45619</v>
      </c>
    </row>
    <row r="48352" spans="1:4" ht="15">
      <c r="A48352" t="s">
        <v>45612</v>
      </c>
      <c r="B48352">
        <v>2023</v>
      </c>
      <c r="C48352" t="s">
        <v>22919</v>
      </c>
      <c r="D48352" t="s">
        <v>45620</v>
      </c>
    </row>
    <row r="48353" spans="1:4" ht="15">
      <c r="A48353" t="s">
        <v>45612</v>
      </c>
      <c r="B48353">
        <v>2023</v>
      </c>
      <c r="C48353" t="s">
        <v>4074</v>
      </c>
      <c r="D48353" t="s">
        <v>45621</v>
      </c>
    </row>
    <row r="48354" spans="1:4" ht="15">
      <c r="A48354" t="s">
        <v>45612</v>
      </c>
      <c r="B48354">
        <v>2023</v>
      </c>
      <c r="C48354" t="s">
        <v>4074</v>
      </c>
      <c r="D48354" t="s">
        <v>45622</v>
      </c>
    </row>
    <row r="48355" spans="1:4" ht="15">
      <c r="A48355" t="s">
        <v>45612</v>
      </c>
      <c r="B48355">
        <v>2023</v>
      </c>
      <c r="C48355" t="s">
        <v>4074</v>
      </c>
      <c r="D48355" t="s">
        <v>45623</v>
      </c>
    </row>
    <row r="48356" spans="1:4" ht="15">
      <c r="A48356" t="s">
        <v>45612</v>
      </c>
      <c r="B48356">
        <v>2023</v>
      </c>
      <c r="C48356" t="s">
        <v>20810</v>
      </c>
      <c r="D48356" t="s">
        <v>45624</v>
      </c>
    </row>
    <row r="48357" spans="1:4" ht="15">
      <c r="A48357" t="s">
        <v>45612</v>
      </c>
      <c r="B48357">
        <v>2023</v>
      </c>
      <c r="C48357" t="s">
        <v>20810</v>
      </c>
      <c r="D48357" t="s">
        <v>45625</v>
      </c>
    </row>
    <row r="48358" spans="1:4" ht="15">
      <c r="A48358" t="s">
        <v>45612</v>
      </c>
      <c r="B48358">
        <v>2023</v>
      </c>
      <c r="C48358" t="s">
        <v>20810</v>
      </c>
      <c r="D48358" t="s">
        <v>45626</v>
      </c>
    </row>
    <row r="48359" spans="1:4" ht="15">
      <c r="A48359" t="s">
        <v>45612</v>
      </c>
      <c r="B48359">
        <v>2023</v>
      </c>
      <c r="C48359" t="s">
        <v>20810</v>
      </c>
      <c r="D48359" t="s">
        <v>45627</v>
      </c>
    </row>
    <row r="48360" spans="1:4" ht="15">
      <c r="A48360" t="s">
        <v>45612</v>
      </c>
      <c r="B48360">
        <v>2023</v>
      </c>
      <c r="C48360" t="s">
        <v>4271</v>
      </c>
      <c r="D48360" t="s">
        <v>45628</v>
      </c>
    </row>
    <row r="48361" spans="1:4" ht="15">
      <c r="A48361" t="s">
        <v>45612</v>
      </c>
      <c r="B48361">
        <v>2023</v>
      </c>
      <c r="C48361" t="s">
        <v>4271</v>
      </c>
      <c r="D48361" t="s">
        <v>45629</v>
      </c>
    </row>
    <row r="48362" spans="1:4" ht="15">
      <c r="A48362" t="s">
        <v>45612</v>
      </c>
      <c r="B48362">
        <v>2023</v>
      </c>
      <c r="C48362" t="s">
        <v>4749</v>
      </c>
      <c r="D48362" t="s">
        <v>45630</v>
      </c>
    </row>
    <row r="48363" spans="1:4" ht="15">
      <c r="A48363" t="s">
        <v>45612</v>
      </c>
      <c r="B48363">
        <v>2023</v>
      </c>
      <c r="C48363" t="s">
        <v>4749</v>
      </c>
      <c r="D48363" t="s">
        <v>40726</v>
      </c>
    </row>
    <row r="48364" spans="1:4" ht="15">
      <c r="A48364" t="s">
        <v>45612</v>
      </c>
      <c r="B48364">
        <v>2023</v>
      </c>
      <c r="C48364" t="s">
        <v>45631</v>
      </c>
      <c r="D48364" t="s">
        <v>45632</v>
      </c>
    </row>
    <row r="48365" spans="1:4" ht="15">
      <c r="A48365" t="s">
        <v>45612</v>
      </c>
      <c r="B48365">
        <v>2023</v>
      </c>
      <c r="C48365" t="s">
        <v>10308</v>
      </c>
      <c r="D48365" t="s">
        <v>45633</v>
      </c>
    </row>
    <row r="48366" spans="1:4" ht="15">
      <c r="A48366" t="s">
        <v>45612</v>
      </c>
      <c r="B48366">
        <v>2023</v>
      </c>
      <c r="C48366" t="s">
        <v>985</v>
      </c>
      <c r="D48366" t="s">
        <v>45634</v>
      </c>
    </row>
    <row r="48367" spans="1:4" ht="15">
      <c r="A48367" t="s">
        <v>45612</v>
      </c>
      <c r="B48367">
        <v>2023</v>
      </c>
      <c r="C48367" t="s">
        <v>4074</v>
      </c>
      <c r="D48367" t="s">
        <v>18781</v>
      </c>
    </row>
    <row r="48368" spans="1:4" ht="15">
      <c r="A48368" t="s">
        <v>45612</v>
      </c>
      <c r="B48368">
        <v>2023</v>
      </c>
      <c r="C48368" t="s">
        <v>12101</v>
      </c>
      <c r="D48368" t="s">
        <v>18782</v>
      </c>
    </row>
    <row r="48369" spans="1:4" ht="15">
      <c r="A48369" t="s">
        <v>45612</v>
      </c>
      <c r="B48369">
        <v>2023</v>
      </c>
      <c r="C48369" t="s">
        <v>1</v>
      </c>
      <c r="D48369" t="s">
        <v>45635</v>
      </c>
    </row>
    <row r="48370" spans="1:4" ht="15">
      <c r="A48370" t="s">
        <v>45612</v>
      </c>
      <c r="B48370">
        <v>2023</v>
      </c>
      <c r="C48370" t="s">
        <v>1</v>
      </c>
      <c r="D48370" t="s">
        <v>45617</v>
      </c>
    </row>
    <row r="48371" spans="1:4" ht="15">
      <c r="A48371" t="s">
        <v>45612</v>
      </c>
      <c r="B48371">
        <v>2023</v>
      </c>
      <c r="C48371" t="s">
        <v>1</v>
      </c>
      <c r="D48371" t="s">
        <v>45636</v>
      </c>
    </row>
    <row r="48372" spans="1:4" ht="15">
      <c r="A48372" t="s">
        <v>45612</v>
      </c>
      <c r="B48372">
        <v>2023</v>
      </c>
      <c r="C48372" t="s">
        <v>1</v>
      </c>
      <c r="D48372" t="s">
        <v>45616</v>
      </c>
    </row>
    <row r="48373" spans="1:4" ht="15">
      <c r="A48373" t="s">
        <v>45612</v>
      </c>
      <c r="B48373">
        <v>2023</v>
      </c>
      <c r="C48373" t="s">
        <v>1</v>
      </c>
      <c r="D48373" t="s">
        <v>45637</v>
      </c>
    </row>
    <row r="48374" spans="1:4" ht="15">
      <c r="A48374" t="s">
        <v>45612</v>
      </c>
      <c r="B48374">
        <v>2023</v>
      </c>
      <c r="C48374" t="s">
        <v>1</v>
      </c>
      <c r="D48374" t="s">
        <v>45633</v>
      </c>
    </row>
    <row r="48375" spans="1:4" ht="15">
      <c r="A48375" t="s">
        <v>45612</v>
      </c>
      <c r="B48375">
        <v>2023</v>
      </c>
      <c r="C48375" t="s">
        <v>1</v>
      </c>
      <c r="D48375" t="s">
        <v>45638</v>
      </c>
    </row>
    <row r="48376" spans="1:4" ht="15">
      <c r="A48376" t="s">
        <v>45612</v>
      </c>
      <c r="B48376">
        <v>2023</v>
      </c>
      <c r="C48376" t="s">
        <v>1</v>
      </c>
      <c r="D48376" t="s">
        <v>45628</v>
      </c>
    </row>
    <row r="48377" spans="1:4" ht="15">
      <c r="A48377" t="s">
        <v>45612</v>
      </c>
      <c r="B48377">
        <v>2023</v>
      </c>
      <c r="C48377" t="s">
        <v>1</v>
      </c>
      <c r="D48377" t="s">
        <v>45639</v>
      </c>
    </row>
    <row r="48378" spans="1:4" ht="15">
      <c r="A48378" t="s">
        <v>45612</v>
      </c>
      <c r="B48378">
        <v>2023</v>
      </c>
      <c r="C48378" t="s">
        <v>1</v>
      </c>
      <c r="D48378" t="s">
        <v>40729</v>
      </c>
    </row>
    <row r="48379" spans="1:4" ht="15">
      <c r="A48379" t="s">
        <v>45612</v>
      </c>
      <c r="B48379">
        <v>2023</v>
      </c>
      <c r="C48379" t="s">
        <v>1</v>
      </c>
      <c r="D48379" t="s">
        <v>45640</v>
      </c>
    </row>
    <row r="48380" spans="1:4" ht="15">
      <c r="A48380" t="s">
        <v>45612</v>
      </c>
      <c r="B48380">
        <v>2023</v>
      </c>
      <c r="C48380" t="s">
        <v>1</v>
      </c>
      <c r="D48380" t="s">
        <v>45641</v>
      </c>
    </row>
    <row r="48381" spans="1:4" ht="15">
      <c r="A48381" t="s">
        <v>45612</v>
      </c>
      <c r="B48381">
        <v>2022</v>
      </c>
      <c r="C48381" t="s">
        <v>1049</v>
      </c>
      <c r="D48381" t="s">
        <v>45642</v>
      </c>
    </row>
    <row r="48382" spans="1:4" ht="15">
      <c r="A48382" t="s">
        <v>45612</v>
      </c>
      <c r="B48382">
        <v>2022</v>
      </c>
      <c r="C48382" t="s">
        <v>18650</v>
      </c>
      <c r="D48382" t="s">
        <v>45643</v>
      </c>
    </row>
    <row r="48383" spans="1:4" ht="15">
      <c r="A48383" t="s">
        <v>45612</v>
      </c>
      <c r="B48383">
        <v>2022</v>
      </c>
      <c r="C48383" t="s">
        <v>18650</v>
      </c>
      <c r="D48383" t="s">
        <v>45644</v>
      </c>
    </row>
    <row r="48384" spans="1:4" ht="15">
      <c r="A48384" t="s">
        <v>45612</v>
      </c>
      <c r="B48384">
        <v>2022</v>
      </c>
      <c r="C48384" t="s">
        <v>5159</v>
      </c>
      <c r="D48384" t="s">
        <v>45645</v>
      </c>
    </row>
    <row r="48385" spans="1:4" ht="15">
      <c r="A48385" t="s">
        <v>45612</v>
      </c>
      <c r="B48385">
        <v>2022</v>
      </c>
      <c r="C48385" t="s">
        <v>5159</v>
      </c>
      <c r="D48385" t="s">
        <v>45646</v>
      </c>
    </row>
    <row r="48386" spans="1:4" ht="15">
      <c r="A48386" t="s">
        <v>45612</v>
      </c>
      <c r="B48386">
        <v>2022</v>
      </c>
      <c r="C48386" t="s">
        <v>38061</v>
      </c>
      <c r="D48386" t="s">
        <v>45647</v>
      </c>
    </row>
    <row r="48387" spans="1:4" ht="15">
      <c r="A48387" t="s">
        <v>45612</v>
      </c>
      <c r="B48387">
        <v>2022</v>
      </c>
      <c r="C48387" t="s">
        <v>45648</v>
      </c>
      <c r="D48387" t="s">
        <v>45649</v>
      </c>
    </row>
    <row r="48388" spans="1:4" ht="15">
      <c r="A48388" t="s">
        <v>45612</v>
      </c>
      <c r="B48388">
        <v>2022</v>
      </c>
      <c r="C48388" t="s">
        <v>630</v>
      </c>
      <c r="D48388" t="s">
        <v>45650</v>
      </c>
    </row>
    <row r="48389" spans="1:4" ht="15">
      <c r="A48389" t="s">
        <v>45612</v>
      </c>
      <c r="B48389">
        <v>2022</v>
      </c>
      <c r="C48389" t="s">
        <v>1250</v>
      </c>
      <c r="D48389" t="s">
        <v>45651</v>
      </c>
    </row>
    <row r="48390" spans="1:4" ht="15">
      <c r="A48390" t="s">
        <v>45612</v>
      </c>
      <c r="B48390">
        <v>2022</v>
      </c>
      <c r="C48390" t="s">
        <v>1171</v>
      </c>
      <c r="D48390" t="s">
        <v>45652</v>
      </c>
    </row>
    <row r="48391" spans="1:4" ht="15">
      <c r="A48391" t="s">
        <v>45612</v>
      </c>
      <c r="B48391">
        <v>2022</v>
      </c>
      <c r="C48391" t="s">
        <v>45653</v>
      </c>
      <c r="D48391" t="s">
        <v>45654</v>
      </c>
    </row>
    <row r="48392" spans="1:4" ht="15">
      <c r="A48392" t="s">
        <v>45612</v>
      </c>
      <c r="B48392">
        <v>2022</v>
      </c>
      <c r="C48392" t="s">
        <v>4749</v>
      </c>
      <c r="D48392" t="s">
        <v>40744</v>
      </c>
    </row>
    <row r="48393" spans="1:4" ht="15">
      <c r="A48393" t="s">
        <v>45612</v>
      </c>
      <c r="B48393">
        <v>2022</v>
      </c>
      <c r="C48393" t="s">
        <v>31793</v>
      </c>
      <c r="D48393" t="s">
        <v>45655</v>
      </c>
    </row>
    <row r="48394" spans="1:4" ht="15">
      <c r="A48394" t="s">
        <v>45612</v>
      </c>
      <c r="B48394">
        <v>2022</v>
      </c>
      <c r="C48394" t="s">
        <v>10308</v>
      </c>
      <c r="D48394" t="s">
        <v>45656</v>
      </c>
    </row>
    <row r="48395" spans="1:4" ht="15">
      <c r="A48395" t="s">
        <v>45612</v>
      </c>
      <c r="B48395">
        <v>2022</v>
      </c>
      <c r="C48395" t="s">
        <v>10308</v>
      </c>
      <c r="D48395" t="s">
        <v>45657</v>
      </c>
    </row>
    <row r="48396" spans="1:4" ht="15">
      <c r="A48396" t="s">
        <v>45612</v>
      </c>
      <c r="B48396">
        <v>2022</v>
      </c>
      <c r="C48396" t="s">
        <v>601</v>
      </c>
      <c r="D48396" t="s">
        <v>45658</v>
      </c>
    </row>
    <row r="48397" spans="1:4" ht="15">
      <c r="A48397" t="s">
        <v>45612</v>
      </c>
      <c r="B48397">
        <v>2022</v>
      </c>
      <c r="C48397" t="s">
        <v>45421</v>
      </c>
      <c r="D48397" t="s">
        <v>45659</v>
      </c>
    </row>
    <row r="48398" spans="1:4" ht="15">
      <c r="A48398" t="s">
        <v>45612</v>
      </c>
      <c r="B48398">
        <v>2022</v>
      </c>
      <c r="C48398" t="s">
        <v>45421</v>
      </c>
      <c r="D48398" t="s">
        <v>45423</v>
      </c>
    </row>
    <row r="48399" spans="1:4" ht="15">
      <c r="A48399" t="s">
        <v>45612</v>
      </c>
      <c r="B48399">
        <v>2022</v>
      </c>
      <c r="C48399" t="s">
        <v>1</v>
      </c>
      <c r="D48399" t="s">
        <v>45652</v>
      </c>
    </row>
    <row r="48400" spans="1:4" ht="15">
      <c r="A48400" t="s">
        <v>45612</v>
      </c>
      <c r="B48400">
        <v>2022</v>
      </c>
      <c r="C48400" t="s">
        <v>1</v>
      </c>
      <c r="D48400" t="s">
        <v>45660</v>
      </c>
    </row>
    <row r="48401" spans="1:4" ht="15">
      <c r="A48401" t="s">
        <v>45612</v>
      </c>
      <c r="B48401">
        <v>2022</v>
      </c>
      <c r="C48401" t="s">
        <v>1</v>
      </c>
      <c r="D48401" t="s">
        <v>45661</v>
      </c>
    </row>
    <row r="48402" spans="1:4" ht="15">
      <c r="A48402" t="s">
        <v>45612</v>
      </c>
      <c r="B48402">
        <v>2022</v>
      </c>
      <c r="C48402" t="s">
        <v>1</v>
      </c>
      <c r="D48402" t="s">
        <v>45662</v>
      </c>
    </row>
    <row r="48403" spans="1:4" ht="15">
      <c r="A48403" t="s">
        <v>45612</v>
      </c>
      <c r="B48403">
        <v>2022</v>
      </c>
      <c r="C48403" t="s">
        <v>1</v>
      </c>
      <c r="D48403" t="s">
        <v>45663</v>
      </c>
    </row>
    <row r="48404" spans="1:4" ht="15">
      <c r="A48404" t="s">
        <v>45612</v>
      </c>
      <c r="B48404">
        <v>2022</v>
      </c>
      <c r="C48404" t="s">
        <v>1</v>
      </c>
      <c r="D48404" t="s">
        <v>45664</v>
      </c>
    </row>
    <row r="48405" spans="1:4" ht="15">
      <c r="A48405" t="s">
        <v>45612</v>
      </c>
      <c r="B48405">
        <v>2022</v>
      </c>
      <c r="C48405" t="s">
        <v>1</v>
      </c>
      <c r="D48405" t="s">
        <v>45665</v>
      </c>
    </row>
    <row r="48406" spans="1:4" ht="15">
      <c r="A48406" t="s">
        <v>45612</v>
      </c>
      <c r="B48406">
        <v>2022</v>
      </c>
      <c r="C48406" t="s">
        <v>1</v>
      </c>
      <c r="D48406" t="s">
        <v>45666</v>
      </c>
    </row>
    <row r="48407" spans="1:4" ht="15">
      <c r="A48407" t="s">
        <v>45612</v>
      </c>
      <c r="B48407">
        <v>2022</v>
      </c>
      <c r="C48407" t="s">
        <v>1</v>
      </c>
      <c r="D48407" t="s">
        <v>40747</v>
      </c>
    </row>
    <row r="48408" spans="1:4" ht="15">
      <c r="A48408" t="s">
        <v>45612</v>
      </c>
      <c r="B48408">
        <v>2022</v>
      </c>
      <c r="C48408" t="s">
        <v>1</v>
      </c>
      <c r="D48408" t="s">
        <v>45667</v>
      </c>
    </row>
    <row r="48409" spans="1:4" ht="15">
      <c r="A48409" t="s">
        <v>45612</v>
      </c>
      <c r="B48409">
        <v>2022</v>
      </c>
      <c r="C48409" t="s">
        <v>1</v>
      </c>
      <c r="D48409" t="s">
        <v>45668</v>
      </c>
    </row>
    <row r="48410" spans="1:4" ht="15">
      <c r="A48410" t="s">
        <v>45612</v>
      </c>
      <c r="B48410">
        <v>2022</v>
      </c>
      <c r="C48410" t="s">
        <v>1</v>
      </c>
      <c r="D48410" t="s">
        <v>45669</v>
      </c>
    </row>
    <row r="48411" spans="1:4" ht="15">
      <c r="A48411" t="s">
        <v>45612</v>
      </c>
      <c r="B48411">
        <v>2022</v>
      </c>
      <c r="C48411" t="s">
        <v>1</v>
      </c>
      <c r="D48411" t="s">
        <v>45614</v>
      </c>
    </row>
    <row r="48412" spans="1:4" ht="15">
      <c r="A48412" t="s">
        <v>45612</v>
      </c>
      <c r="B48412">
        <v>2022</v>
      </c>
      <c r="C48412" t="s">
        <v>1</v>
      </c>
      <c r="D48412" t="s">
        <v>45650</v>
      </c>
    </row>
    <row r="48413" spans="1:4" ht="15">
      <c r="A48413" t="s">
        <v>45612</v>
      </c>
      <c r="B48413">
        <v>2022</v>
      </c>
      <c r="C48413" t="s">
        <v>1</v>
      </c>
      <c r="D48413" t="s">
        <v>45632</v>
      </c>
    </row>
    <row r="48414" spans="1:4" ht="15">
      <c r="A48414" t="s">
        <v>45612</v>
      </c>
      <c r="B48414">
        <v>2022</v>
      </c>
      <c r="C48414" t="s">
        <v>1</v>
      </c>
      <c r="D48414" t="s">
        <v>45670</v>
      </c>
    </row>
    <row r="48415" spans="1:4" ht="15">
      <c r="A48415" t="s">
        <v>45612</v>
      </c>
      <c r="B48415">
        <v>2022</v>
      </c>
      <c r="C48415" t="s">
        <v>1</v>
      </c>
      <c r="D48415" t="s">
        <v>45634</v>
      </c>
    </row>
    <row r="48416" spans="1:4" ht="15">
      <c r="A48416" t="s">
        <v>45612</v>
      </c>
      <c r="B48416">
        <v>2022</v>
      </c>
      <c r="C48416" t="s">
        <v>8057</v>
      </c>
      <c r="D48416" t="s">
        <v>45671</v>
      </c>
    </row>
    <row r="48417" spans="1:4" ht="15">
      <c r="A48417" t="s">
        <v>45612</v>
      </c>
      <c r="B48417">
        <v>2021</v>
      </c>
      <c r="C48417" t="s">
        <v>3528</v>
      </c>
      <c r="D48417" t="s">
        <v>45672</v>
      </c>
    </row>
    <row r="48418" spans="1:4" ht="15">
      <c r="A48418" t="s">
        <v>45612</v>
      </c>
      <c r="B48418">
        <v>2021</v>
      </c>
      <c r="C48418" t="s">
        <v>1049</v>
      </c>
      <c r="D48418" t="s">
        <v>45673</v>
      </c>
    </row>
    <row r="48419" spans="1:4" ht="15">
      <c r="A48419" t="s">
        <v>45612</v>
      </c>
      <c r="B48419">
        <v>2021</v>
      </c>
      <c r="C48419" t="s">
        <v>1167</v>
      </c>
      <c r="D48419" t="s">
        <v>45674</v>
      </c>
    </row>
    <row r="48420" spans="1:4" ht="15">
      <c r="A48420" t="s">
        <v>45612</v>
      </c>
      <c r="B48420">
        <v>2021</v>
      </c>
      <c r="C48420" t="s">
        <v>31609</v>
      </c>
      <c r="D48420" t="s">
        <v>45675</v>
      </c>
    </row>
    <row r="48421" spans="1:4" ht="15">
      <c r="A48421" t="s">
        <v>45612</v>
      </c>
      <c r="B48421">
        <v>2021</v>
      </c>
      <c r="C48421" t="s">
        <v>926</v>
      </c>
      <c r="D48421" t="s">
        <v>45676</v>
      </c>
    </row>
    <row r="48422" spans="1:4" ht="15">
      <c r="A48422" t="s">
        <v>45612</v>
      </c>
      <c r="B48422">
        <v>2021</v>
      </c>
      <c r="C48422" t="s">
        <v>1268</v>
      </c>
      <c r="D48422" t="s">
        <v>45677</v>
      </c>
    </row>
    <row r="48423" spans="1:4" ht="15">
      <c r="A48423" t="s">
        <v>45612</v>
      </c>
      <c r="B48423">
        <v>2021</v>
      </c>
      <c r="C48423" t="s">
        <v>1268</v>
      </c>
      <c r="D48423" t="s">
        <v>45678</v>
      </c>
    </row>
    <row r="48424" spans="1:4" ht="15">
      <c r="A48424" t="s">
        <v>45612</v>
      </c>
      <c r="B48424">
        <v>2021</v>
      </c>
      <c r="C48424" t="s">
        <v>5159</v>
      </c>
      <c r="D48424" t="s">
        <v>45679</v>
      </c>
    </row>
    <row r="48425" spans="1:4" ht="15">
      <c r="A48425" t="s">
        <v>45612</v>
      </c>
      <c r="B48425">
        <v>2021</v>
      </c>
      <c r="C48425" t="s">
        <v>5159</v>
      </c>
      <c r="D48425" t="s">
        <v>45680</v>
      </c>
    </row>
    <row r="48426" spans="1:4" ht="15">
      <c r="A48426" t="s">
        <v>45612</v>
      </c>
      <c r="B48426">
        <v>2021</v>
      </c>
      <c r="C48426" t="s">
        <v>45681</v>
      </c>
      <c r="D48426" t="s">
        <v>45682</v>
      </c>
    </row>
    <row r="48427" spans="1:4" ht="15">
      <c r="A48427" t="s">
        <v>45612</v>
      </c>
      <c r="B48427">
        <v>2021</v>
      </c>
      <c r="C48427" t="s">
        <v>45681</v>
      </c>
      <c r="D48427" t="s">
        <v>45683</v>
      </c>
    </row>
    <row r="48428" spans="1:4" ht="15">
      <c r="A48428" t="s">
        <v>45612</v>
      </c>
      <c r="B48428">
        <v>2021</v>
      </c>
      <c r="C48428" t="s">
        <v>45681</v>
      </c>
      <c r="D48428" t="s">
        <v>45684</v>
      </c>
    </row>
    <row r="48429" spans="1:4" ht="15">
      <c r="A48429" t="s">
        <v>45612</v>
      </c>
      <c r="B48429">
        <v>2021</v>
      </c>
      <c r="C48429" t="s">
        <v>5154</v>
      </c>
      <c r="D48429" t="s">
        <v>45685</v>
      </c>
    </row>
    <row r="48430" spans="1:4" ht="15">
      <c r="A48430" t="s">
        <v>45612</v>
      </c>
      <c r="B48430">
        <v>2021</v>
      </c>
      <c r="C48430" t="s">
        <v>38881</v>
      </c>
      <c r="D48430" t="s">
        <v>45686</v>
      </c>
    </row>
    <row r="48431" spans="1:4" ht="15">
      <c r="A48431" t="s">
        <v>45612</v>
      </c>
      <c r="B48431">
        <v>2021</v>
      </c>
      <c r="C48431" t="s">
        <v>619</v>
      </c>
      <c r="D48431" t="s">
        <v>45687</v>
      </c>
    </row>
    <row r="48432" spans="1:4" ht="15">
      <c r="A48432" t="s">
        <v>45612</v>
      </c>
      <c r="B48432">
        <v>2021</v>
      </c>
      <c r="C48432" t="s">
        <v>35877</v>
      </c>
      <c r="D48432" t="s">
        <v>45688</v>
      </c>
    </row>
    <row r="48433" spans="1:4" ht="15">
      <c r="A48433" t="s">
        <v>45612</v>
      </c>
      <c r="B48433">
        <v>2021</v>
      </c>
      <c r="C48433" t="s">
        <v>29196</v>
      </c>
      <c r="D48433" t="s">
        <v>45689</v>
      </c>
    </row>
    <row r="48434" spans="1:4" ht="15">
      <c r="A48434" t="s">
        <v>45612</v>
      </c>
      <c r="B48434">
        <v>2021</v>
      </c>
      <c r="C48434" t="s">
        <v>29196</v>
      </c>
      <c r="D48434" t="s">
        <v>45690</v>
      </c>
    </row>
    <row r="48435" spans="1:4" ht="15">
      <c r="A48435" t="s">
        <v>45612</v>
      </c>
      <c r="B48435">
        <v>2021</v>
      </c>
      <c r="C48435" t="s">
        <v>43049</v>
      </c>
      <c r="D48435" t="s">
        <v>45691</v>
      </c>
    </row>
    <row r="48436" spans="1:4" ht="15">
      <c r="A48436" t="s">
        <v>45612</v>
      </c>
      <c r="B48436">
        <v>2021</v>
      </c>
      <c r="C48436" t="s">
        <v>43049</v>
      </c>
      <c r="D48436" t="s">
        <v>45660</v>
      </c>
    </row>
    <row r="48437" spans="1:4" ht="15">
      <c r="A48437" t="s">
        <v>45612</v>
      </c>
      <c r="B48437">
        <v>2021</v>
      </c>
      <c r="C48437" t="s">
        <v>641</v>
      </c>
      <c r="D48437" t="s">
        <v>45692</v>
      </c>
    </row>
    <row r="48438" spans="1:4" ht="15">
      <c r="A48438" t="s">
        <v>45612</v>
      </c>
      <c r="B48438">
        <v>2021</v>
      </c>
      <c r="C48438" t="s">
        <v>7311</v>
      </c>
      <c r="D48438" t="s">
        <v>45693</v>
      </c>
    </row>
    <row r="48439" spans="1:4" ht="15">
      <c r="A48439" t="s">
        <v>45612</v>
      </c>
      <c r="B48439">
        <v>2021</v>
      </c>
      <c r="C48439" t="s">
        <v>4074</v>
      </c>
      <c r="D48439" t="s">
        <v>45694</v>
      </c>
    </row>
    <row r="48440" spans="1:4" ht="15">
      <c r="A48440" t="s">
        <v>45612</v>
      </c>
      <c r="B48440">
        <v>2021</v>
      </c>
      <c r="C48440" t="s">
        <v>45695</v>
      </c>
      <c r="D48440" t="s">
        <v>45696</v>
      </c>
    </row>
    <row r="48441" spans="1:4" ht="15">
      <c r="A48441" t="s">
        <v>45612</v>
      </c>
      <c r="B48441">
        <v>2021</v>
      </c>
      <c r="C48441" t="s">
        <v>7214</v>
      </c>
      <c r="D48441" t="s">
        <v>45697</v>
      </c>
    </row>
    <row r="48442" spans="1:4" ht="15">
      <c r="A48442" t="s">
        <v>45612</v>
      </c>
      <c r="B48442">
        <v>2021</v>
      </c>
      <c r="C48442" t="s">
        <v>7214</v>
      </c>
      <c r="D48442" t="s">
        <v>45698</v>
      </c>
    </row>
    <row r="48443" spans="1:4" ht="15">
      <c r="A48443" t="s">
        <v>45612</v>
      </c>
      <c r="B48443">
        <v>2021</v>
      </c>
      <c r="C48443" t="s">
        <v>7214</v>
      </c>
      <c r="D48443" t="s">
        <v>45699</v>
      </c>
    </row>
    <row r="48444" spans="1:4" ht="15">
      <c r="A48444" t="s">
        <v>45612</v>
      </c>
      <c r="B48444">
        <v>2021</v>
      </c>
      <c r="C48444" t="s">
        <v>901</v>
      </c>
      <c r="D48444" t="s">
        <v>45700</v>
      </c>
    </row>
    <row r="48445" spans="1:4" ht="15">
      <c r="A48445" t="s">
        <v>45612</v>
      </c>
      <c r="B48445">
        <v>2021</v>
      </c>
      <c r="C48445" t="s">
        <v>4749</v>
      </c>
      <c r="D48445" t="s">
        <v>45701</v>
      </c>
    </row>
    <row r="48446" spans="1:4" ht="15">
      <c r="A48446" t="s">
        <v>45612</v>
      </c>
      <c r="B48446">
        <v>2021</v>
      </c>
      <c r="C48446" t="s">
        <v>4749</v>
      </c>
      <c r="D48446" t="s">
        <v>40754</v>
      </c>
    </row>
    <row r="48447" spans="1:4" ht="15">
      <c r="A48447" t="s">
        <v>45612</v>
      </c>
      <c r="B48447">
        <v>2021</v>
      </c>
      <c r="C48447" t="s">
        <v>45702</v>
      </c>
      <c r="D48447" t="s">
        <v>45703</v>
      </c>
    </row>
    <row r="48448" spans="1:4" ht="15">
      <c r="A48448" t="s">
        <v>45612</v>
      </c>
      <c r="B48448">
        <v>2021</v>
      </c>
      <c r="C48448" t="s">
        <v>931</v>
      </c>
      <c r="D48448" t="s">
        <v>45704</v>
      </c>
    </row>
    <row r="48449" spans="1:4" ht="15">
      <c r="A48449" t="s">
        <v>45612</v>
      </c>
      <c r="B48449">
        <v>2021</v>
      </c>
      <c r="C48449" t="s">
        <v>931</v>
      </c>
      <c r="D48449" t="s">
        <v>45705</v>
      </c>
    </row>
    <row r="48450" spans="1:4" ht="15">
      <c r="A48450" t="s">
        <v>45612</v>
      </c>
      <c r="B48450">
        <v>2021</v>
      </c>
      <c r="C48450" t="s">
        <v>931</v>
      </c>
      <c r="D48450" t="s">
        <v>45706</v>
      </c>
    </row>
    <row r="48451" spans="1:4" ht="15">
      <c r="A48451" t="s">
        <v>45612</v>
      </c>
      <c r="B48451">
        <v>2021</v>
      </c>
      <c r="C48451" t="s">
        <v>8408</v>
      </c>
      <c r="D48451" t="s">
        <v>45707</v>
      </c>
    </row>
    <row r="48452" spans="1:4" ht="15">
      <c r="A48452" t="s">
        <v>45612</v>
      </c>
      <c r="B48452">
        <v>2021</v>
      </c>
      <c r="C48452" t="s">
        <v>1335</v>
      </c>
      <c r="D48452" t="s">
        <v>45708</v>
      </c>
    </row>
    <row r="48453" spans="1:4" ht="15">
      <c r="A48453" t="s">
        <v>45612</v>
      </c>
      <c r="B48453">
        <v>2021</v>
      </c>
      <c r="C48453" t="s">
        <v>1</v>
      </c>
      <c r="D48453" t="s">
        <v>45709</v>
      </c>
    </row>
    <row r="48454" spans="1:4" ht="15">
      <c r="A48454" t="s">
        <v>45612</v>
      </c>
      <c r="B48454">
        <v>2021</v>
      </c>
      <c r="C48454" t="s">
        <v>1</v>
      </c>
      <c r="D48454" t="s">
        <v>45710</v>
      </c>
    </row>
    <row r="48455" spans="1:4" ht="15">
      <c r="A48455" t="s">
        <v>45612</v>
      </c>
      <c r="B48455">
        <v>2021</v>
      </c>
      <c r="C48455" t="s">
        <v>1</v>
      </c>
      <c r="D48455" t="s">
        <v>45711</v>
      </c>
    </row>
    <row r="48456" spans="1:4" ht="15">
      <c r="A48456" t="s">
        <v>45612</v>
      </c>
      <c r="B48456">
        <v>2021</v>
      </c>
      <c r="C48456" t="s">
        <v>1</v>
      </c>
      <c r="D48456" t="s">
        <v>45707</v>
      </c>
    </row>
    <row r="48457" spans="1:4" ht="15">
      <c r="A48457" t="s">
        <v>45612</v>
      </c>
      <c r="B48457">
        <v>2020</v>
      </c>
      <c r="C48457" t="s">
        <v>1049</v>
      </c>
      <c r="D48457" t="s">
        <v>45712</v>
      </c>
    </row>
    <row r="48458" spans="1:4" ht="15">
      <c r="A48458" t="s">
        <v>45612</v>
      </c>
      <c r="B48458">
        <v>2020</v>
      </c>
      <c r="C48458" t="s">
        <v>23883</v>
      </c>
      <c r="D48458" t="s">
        <v>45713</v>
      </c>
    </row>
    <row r="48459" spans="1:4" ht="15">
      <c r="A48459" t="s">
        <v>45612</v>
      </c>
      <c r="B48459">
        <v>2020</v>
      </c>
      <c r="C48459" t="s">
        <v>18810</v>
      </c>
      <c r="D48459" t="s">
        <v>45714</v>
      </c>
    </row>
    <row r="48460" spans="1:4" ht="15">
      <c r="A48460" t="s">
        <v>45612</v>
      </c>
      <c r="B48460">
        <v>2020</v>
      </c>
      <c r="C48460" t="s">
        <v>1273</v>
      </c>
      <c r="D48460" t="s">
        <v>45715</v>
      </c>
    </row>
    <row r="48461" spans="1:4" ht="15">
      <c r="A48461" t="s">
        <v>45612</v>
      </c>
      <c r="B48461">
        <v>2020</v>
      </c>
      <c r="C48461" t="s">
        <v>891</v>
      </c>
      <c r="D48461" t="s">
        <v>45716</v>
      </c>
    </row>
    <row r="48462" spans="1:4" ht="15">
      <c r="A48462" t="s">
        <v>45612</v>
      </c>
      <c r="B48462">
        <v>2020</v>
      </c>
      <c r="C48462" t="s">
        <v>5159</v>
      </c>
      <c r="D48462" t="s">
        <v>45717</v>
      </c>
    </row>
    <row r="48463" spans="1:4" ht="15">
      <c r="A48463" t="s">
        <v>45612</v>
      </c>
      <c r="B48463">
        <v>2020</v>
      </c>
      <c r="C48463" t="s">
        <v>1289</v>
      </c>
      <c r="D48463" t="s">
        <v>45718</v>
      </c>
    </row>
    <row r="48464" spans="1:4" ht="15">
      <c r="A48464" t="s">
        <v>45612</v>
      </c>
      <c r="B48464">
        <v>2020</v>
      </c>
      <c r="C48464" t="s">
        <v>45719</v>
      </c>
      <c r="D48464" t="s">
        <v>45720</v>
      </c>
    </row>
    <row r="48465" spans="1:4" ht="15">
      <c r="A48465" t="s">
        <v>45612</v>
      </c>
      <c r="B48465">
        <v>2020</v>
      </c>
      <c r="C48465" t="s">
        <v>1549</v>
      </c>
      <c r="D48465" t="s">
        <v>45721</v>
      </c>
    </row>
    <row r="48466" spans="1:4" ht="15">
      <c r="A48466" t="s">
        <v>45612</v>
      </c>
      <c r="B48466">
        <v>2020</v>
      </c>
      <c r="C48466" t="s">
        <v>29196</v>
      </c>
      <c r="D48466" t="s">
        <v>45722</v>
      </c>
    </row>
    <row r="48467" spans="1:4" ht="15">
      <c r="A48467" t="s">
        <v>45612</v>
      </c>
      <c r="B48467">
        <v>2020</v>
      </c>
      <c r="C48467" t="s">
        <v>45723</v>
      </c>
      <c r="D48467" t="s">
        <v>45724</v>
      </c>
    </row>
    <row r="48468" spans="1:4" ht="15">
      <c r="A48468" t="s">
        <v>45612</v>
      </c>
      <c r="B48468">
        <v>2020</v>
      </c>
      <c r="C48468" t="s">
        <v>45725</v>
      </c>
      <c r="D48468" t="s">
        <v>45726</v>
      </c>
    </row>
    <row r="48469" spans="1:4" ht="15">
      <c r="A48469" t="s">
        <v>45612</v>
      </c>
      <c r="B48469">
        <v>2020</v>
      </c>
      <c r="C48469" t="s">
        <v>45725</v>
      </c>
      <c r="D48469" t="s">
        <v>45727</v>
      </c>
    </row>
    <row r="48470" spans="1:4" ht="15">
      <c r="A48470" t="s">
        <v>45612</v>
      </c>
      <c r="B48470">
        <v>2020</v>
      </c>
      <c r="C48470" t="s">
        <v>45725</v>
      </c>
      <c r="D48470" t="s">
        <v>45728</v>
      </c>
    </row>
    <row r="48471" spans="1:4" ht="15">
      <c r="A48471" t="s">
        <v>45612</v>
      </c>
      <c r="B48471">
        <v>2020</v>
      </c>
      <c r="C48471" t="s">
        <v>21106</v>
      </c>
      <c r="D48471" t="s">
        <v>45729</v>
      </c>
    </row>
    <row r="48472" spans="1:4" ht="15">
      <c r="A48472" t="s">
        <v>45612</v>
      </c>
      <c r="B48472">
        <v>2020</v>
      </c>
      <c r="C48472" t="s">
        <v>4074</v>
      </c>
      <c r="D48472" t="s">
        <v>45730</v>
      </c>
    </row>
    <row r="48473" spans="1:4" ht="15">
      <c r="A48473" t="s">
        <v>45612</v>
      </c>
      <c r="B48473">
        <v>2020</v>
      </c>
      <c r="C48473" t="s">
        <v>45731</v>
      </c>
      <c r="D48473" t="s">
        <v>45732</v>
      </c>
    </row>
    <row r="48474" spans="1:4" ht="15">
      <c r="A48474" t="s">
        <v>45612</v>
      </c>
      <c r="B48474">
        <v>2020</v>
      </c>
      <c r="C48474" t="s">
        <v>1272</v>
      </c>
      <c r="D48474" t="s">
        <v>45733</v>
      </c>
    </row>
    <row r="48475" spans="1:4" ht="15">
      <c r="A48475" t="s">
        <v>45612</v>
      </c>
      <c r="B48475">
        <v>2020</v>
      </c>
      <c r="C48475" t="s">
        <v>45631</v>
      </c>
      <c r="D48475" t="s">
        <v>45734</v>
      </c>
    </row>
    <row r="48476" spans="1:4" ht="15">
      <c r="A48476" t="s">
        <v>45612</v>
      </c>
      <c r="B48476">
        <v>2020</v>
      </c>
      <c r="C48476" t="s">
        <v>45735</v>
      </c>
      <c r="D48476" t="s">
        <v>45736</v>
      </c>
    </row>
    <row r="48477" spans="1:4" ht="15">
      <c r="A48477" t="s">
        <v>45612</v>
      </c>
      <c r="B48477">
        <v>2020</v>
      </c>
      <c r="C48477" t="s">
        <v>1</v>
      </c>
      <c r="D48477" t="s">
        <v>45737</v>
      </c>
    </row>
    <row r="48478" spans="1:4" ht="15">
      <c r="A48478" t="s">
        <v>45612</v>
      </c>
      <c r="B48478">
        <v>2020</v>
      </c>
      <c r="C48478" t="s">
        <v>1</v>
      </c>
      <c r="D48478" t="s">
        <v>45738</v>
      </c>
    </row>
    <row r="48479" spans="1:4" ht="15">
      <c r="A48479" t="s">
        <v>45612</v>
      </c>
      <c r="B48479">
        <v>2020</v>
      </c>
      <c r="C48479" t="s">
        <v>1</v>
      </c>
      <c r="D48479" t="s">
        <v>45739</v>
      </c>
    </row>
    <row r="48480" spans="1:4" ht="15">
      <c r="A48480" t="s">
        <v>45612</v>
      </c>
      <c r="B48480">
        <v>2020</v>
      </c>
      <c r="C48480" t="s">
        <v>1</v>
      </c>
      <c r="D48480" t="s">
        <v>45740</v>
      </c>
    </row>
    <row r="48481" spans="1:4" ht="15">
      <c r="A48481" t="s">
        <v>45612</v>
      </c>
      <c r="B48481">
        <v>2020</v>
      </c>
      <c r="C48481" t="s">
        <v>1</v>
      </c>
      <c r="D48481" t="s">
        <v>45741</v>
      </c>
    </row>
    <row r="48482" spans="1:4" ht="15">
      <c r="A48482" t="s">
        <v>45612</v>
      </c>
      <c r="B48482">
        <v>2020</v>
      </c>
      <c r="C48482" t="s">
        <v>1</v>
      </c>
      <c r="D48482" t="s">
        <v>45742</v>
      </c>
    </row>
    <row r="48483" spans="1:4" ht="15">
      <c r="A48483" t="s">
        <v>45612</v>
      </c>
      <c r="B48483">
        <v>2020</v>
      </c>
      <c r="C48483" t="s">
        <v>1</v>
      </c>
      <c r="D48483" t="s">
        <v>45743</v>
      </c>
    </row>
    <row r="48484" spans="1:4" ht="15">
      <c r="A48484" t="s">
        <v>45612</v>
      </c>
      <c r="B48484">
        <v>2019</v>
      </c>
      <c r="C48484" t="s">
        <v>5159</v>
      </c>
      <c r="D48484" t="s">
        <v>45744</v>
      </c>
    </row>
    <row r="48485" spans="1:4" ht="15">
      <c r="A48485" t="s">
        <v>45612</v>
      </c>
      <c r="B48485">
        <v>2019</v>
      </c>
      <c r="C48485" t="s">
        <v>20074</v>
      </c>
      <c r="D48485" t="s">
        <v>45745</v>
      </c>
    </row>
    <row r="48486" spans="1:4" ht="15">
      <c r="A48486" t="s">
        <v>45612</v>
      </c>
      <c r="B48486">
        <v>2019</v>
      </c>
      <c r="C48486" t="s">
        <v>5154</v>
      </c>
      <c r="D48486" t="s">
        <v>45746</v>
      </c>
    </row>
    <row r="48487" spans="1:4" ht="15">
      <c r="A48487" t="s">
        <v>45612</v>
      </c>
      <c r="B48487">
        <v>2019</v>
      </c>
      <c r="C48487" t="s">
        <v>45747</v>
      </c>
      <c r="D48487" t="s">
        <v>45748</v>
      </c>
    </row>
    <row r="48488" spans="1:4" ht="15">
      <c r="A48488" t="s">
        <v>45612</v>
      </c>
      <c r="B48488">
        <v>2019</v>
      </c>
      <c r="C48488" t="s">
        <v>5154</v>
      </c>
      <c r="D48488" t="s">
        <v>45749</v>
      </c>
    </row>
    <row r="48489" spans="1:4" ht="15">
      <c r="A48489" t="s">
        <v>45612</v>
      </c>
      <c r="B48489">
        <v>2019</v>
      </c>
      <c r="C48489" t="s">
        <v>45750</v>
      </c>
      <c r="D48489" t="s">
        <v>45751</v>
      </c>
    </row>
    <row r="48490" spans="1:4" ht="15">
      <c r="A48490" t="s">
        <v>45612</v>
      </c>
      <c r="B48490">
        <v>2019</v>
      </c>
      <c r="C48490" t="s">
        <v>45752</v>
      </c>
      <c r="D48490" t="s">
        <v>45753</v>
      </c>
    </row>
    <row r="48491" spans="1:4" ht="15">
      <c r="A48491" t="s">
        <v>45612</v>
      </c>
      <c r="B48491">
        <v>2019</v>
      </c>
      <c r="C48491" t="s">
        <v>4296</v>
      </c>
      <c r="D48491" t="s">
        <v>45754</v>
      </c>
    </row>
    <row r="48492" spans="1:4" ht="15">
      <c r="A48492" t="s">
        <v>45612</v>
      </c>
      <c r="B48492">
        <v>2019</v>
      </c>
      <c r="C48492" t="s">
        <v>4296</v>
      </c>
      <c r="D48492" t="s">
        <v>45755</v>
      </c>
    </row>
    <row r="48493" spans="1:4" ht="15">
      <c r="A48493" t="s">
        <v>45612</v>
      </c>
      <c r="B48493">
        <v>2019</v>
      </c>
      <c r="C48493" t="s">
        <v>1549</v>
      </c>
      <c r="D48493" t="s">
        <v>45756</v>
      </c>
    </row>
    <row r="48494" spans="1:4" ht="15">
      <c r="A48494" t="s">
        <v>45612</v>
      </c>
      <c r="B48494">
        <v>2019</v>
      </c>
      <c r="C48494" t="s">
        <v>1549</v>
      </c>
      <c r="D48494" t="s">
        <v>45757</v>
      </c>
    </row>
    <row r="48495" spans="1:4" ht="15">
      <c r="A48495" t="s">
        <v>45612</v>
      </c>
      <c r="B48495">
        <v>2019</v>
      </c>
      <c r="C48495" t="s">
        <v>45725</v>
      </c>
      <c r="D48495" t="s">
        <v>45758</v>
      </c>
    </row>
    <row r="48496" spans="1:4" ht="15">
      <c r="A48496" t="s">
        <v>45612</v>
      </c>
      <c r="B48496">
        <v>2019</v>
      </c>
      <c r="C48496" t="s">
        <v>38762</v>
      </c>
      <c r="D48496" t="s">
        <v>45759</v>
      </c>
    </row>
    <row r="48497" spans="1:4" ht="15">
      <c r="A48497" t="s">
        <v>45612</v>
      </c>
      <c r="B48497">
        <v>2019</v>
      </c>
      <c r="C48497" t="s">
        <v>4074</v>
      </c>
      <c r="D48497" t="s">
        <v>45760</v>
      </c>
    </row>
    <row r="48498" spans="1:4" ht="15">
      <c r="A48498" t="s">
        <v>45612</v>
      </c>
      <c r="B48498">
        <v>2019</v>
      </c>
      <c r="C48498" t="s">
        <v>4074</v>
      </c>
      <c r="D48498" t="s">
        <v>45761</v>
      </c>
    </row>
    <row r="48499" spans="1:4" ht="15">
      <c r="A48499" t="s">
        <v>45612</v>
      </c>
      <c r="B48499">
        <v>2019</v>
      </c>
      <c r="C48499" t="s">
        <v>1171</v>
      </c>
      <c r="D48499" t="s">
        <v>45762</v>
      </c>
    </row>
    <row r="48500" spans="1:4" ht="15">
      <c r="A48500" t="s">
        <v>45612</v>
      </c>
      <c r="B48500">
        <v>2019</v>
      </c>
      <c r="C48500" t="s">
        <v>22319</v>
      </c>
      <c r="D48500" t="s">
        <v>45763</v>
      </c>
    </row>
    <row r="48501" spans="1:4" ht="15">
      <c r="A48501" t="s">
        <v>45612</v>
      </c>
      <c r="B48501">
        <v>2019</v>
      </c>
      <c r="C48501" t="s">
        <v>22319</v>
      </c>
      <c r="D48501" t="s">
        <v>45764</v>
      </c>
    </row>
    <row r="48502" spans="1:4" ht="15">
      <c r="A48502" t="s">
        <v>45612</v>
      </c>
      <c r="B48502">
        <v>2019</v>
      </c>
      <c r="C48502" t="s">
        <v>22319</v>
      </c>
      <c r="D48502" t="s">
        <v>45765</v>
      </c>
    </row>
    <row r="48503" spans="1:4" ht="15">
      <c r="A48503" t="s">
        <v>45612</v>
      </c>
      <c r="B48503">
        <v>2019</v>
      </c>
      <c r="C48503" t="s">
        <v>20028</v>
      </c>
      <c r="D48503" t="s">
        <v>45766</v>
      </c>
    </row>
    <row r="48504" spans="1:4" ht="15">
      <c r="A48504" t="s">
        <v>45612</v>
      </c>
      <c r="B48504">
        <v>2019</v>
      </c>
      <c r="C48504" t="s">
        <v>20810</v>
      </c>
      <c r="D48504" t="s">
        <v>45767</v>
      </c>
    </row>
    <row r="48505" spans="1:4" ht="15">
      <c r="A48505" t="s">
        <v>45612</v>
      </c>
      <c r="B48505">
        <v>2019</v>
      </c>
      <c r="C48505" t="s">
        <v>20810</v>
      </c>
      <c r="D48505" t="s">
        <v>45742</v>
      </c>
    </row>
    <row r="48506" spans="1:4" ht="15">
      <c r="A48506" t="s">
        <v>45612</v>
      </c>
      <c r="B48506">
        <v>2019</v>
      </c>
      <c r="C48506" t="s">
        <v>20810</v>
      </c>
      <c r="D48506" t="s">
        <v>45768</v>
      </c>
    </row>
    <row r="48507" spans="1:4" ht="15">
      <c r="A48507" t="s">
        <v>45612</v>
      </c>
      <c r="B48507">
        <v>2019</v>
      </c>
      <c r="C48507" t="s">
        <v>901</v>
      </c>
      <c r="D48507" t="s">
        <v>45769</v>
      </c>
    </row>
    <row r="48508" spans="1:4" ht="15">
      <c r="A48508" t="s">
        <v>45612</v>
      </c>
      <c r="B48508">
        <v>2019</v>
      </c>
      <c r="C48508" t="s">
        <v>4749</v>
      </c>
      <c r="D48508" t="s">
        <v>45715</v>
      </c>
    </row>
    <row r="48509" spans="1:4" ht="15">
      <c r="A48509" t="s">
        <v>45612</v>
      </c>
      <c r="B48509">
        <v>2019</v>
      </c>
      <c r="C48509" t="s">
        <v>27643</v>
      </c>
      <c r="D48509" t="s">
        <v>45770</v>
      </c>
    </row>
    <row r="48510" spans="1:4" ht="15">
      <c r="A48510" t="s">
        <v>45612</v>
      </c>
      <c r="B48510">
        <v>2019</v>
      </c>
      <c r="C48510" t="s">
        <v>1340</v>
      </c>
      <c r="D48510" t="s">
        <v>45771</v>
      </c>
    </row>
    <row r="48511" spans="1:4" ht="15">
      <c r="A48511" t="s">
        <v>45612</v>
      </c>
      <c r="B48511">
        <v>2019</v>
      </c>
      <c r="C48511" t="s">
        <v>10308</v>
      </c>
      <c r="D48511" t="s">
        <v>45772</v>
      </c>
    </row>
    <row r="48512" spans="1:4" ht="15">
      <c r="A48512" t="s">
        <v>45612</v>
      </c>
      <c r="B48512">
        <v>2019</v>
      </c>
      <c r="C48512" t="s">
        <v>10308</v>
      </c>
      <c r="D48512" t="s">
        <v>45773</v>
      </c>
    </row>
    <row r="48513" spans="1:4" ht="15">
      <c r="A48513" t="s">
        <v>45612</v>
      </c>
      <c r="B48513">
        <v>2019</v>
      </c>
      <c r="C48513" t="s">
        <v>819</v>
      </c>
      <c r="D48513" t="s">
        <v>45774</v>
      </c>
    </row>
    <row r="48514" spans="1:4" ht="15">
      <c r="A48514" t="s">
        <v>45612</v>
      </c>
      <c r="B48514">
        <v>2019</v>
      </c>
      <c r="C48514" t="s">
        <v>931</v>
      </c>
      <c r="D48514" t="s">
        <v>45775</v>
      </c>
    </row>
    <row r="48515" spans="1:4" ht="15">
      <c r="A48515" t="s">
        <v>45612</v>
      </c>
      <c r="B48515">
        <v>2019</v>
      </c>
      <c r="C48515" t="s">
        <v>1335</v>
      </c>
      <c r="D48515" t="s">
        <v>45776</v>
      </c>
    </row>
    <row r="48516" spans="1:4" ht="15">
      <c r="A48516" t="s">
        <v>45612</v>
      </c>
      <c r="B48516">
        <v>2019</v>
      </c>
      <c r="C48516" t="s">
        <v>45777</v>
      </c>
      <c r="D48516" t="s">
        <v>45778</v>
      </c>
    </row>
    <row r="48517" spans="1:4" ht="15">
      <c r="A48517" t="s">
        <v>45612</v>
      </c>
      <c r="B48517">
        <v>2019</v>
      </c>
      <c r="C48517" t="s">
        <v>7268</v>
      </c>
      <c r="D48517" t="s">
        <v>45779</v>
      </c>
    </row>
    <row r="48518" spans="1:4" ht="15">
      <c r="A48518" t="s">
        <v>45612</v>
      </c>
      <c r="B48518">
        <v>2019</v>
      </c>
      <c r="C48518" t="s">
        <v>45451</v>
      </c>
      <c r="D48518" t="s">
        <v>45780</v>
      </c>
    </row>
    <row r="48519" spans="1:4" ht="15">
      <c r="A48519" t="s">
        <v>45612</v>
      </c>
      <c r="B48519">
        <v>2019</v>
      </c>
      <c r="C48519" t="s">
        <v>1736</v>
      </c>
      <c r="D48519" t="s">
        <v>45781</v>
      </c>
    </row>
    <row r="48520" spans="1:4" ht="15">
      <c r="A48520" t="s">
        <v>45612</v>
      </c>
      <c r="B48520">
        <v>2018</v>
      </c>
      <c r="C48520" t="s">
        <v>26000</v>
      </c>
      <c r="D48520" t="s">
        <v>45782</v>
      </c>
    </row>
    <row r="48521" spans="1:4" ht="15">
      <c r="A48521" t="s">
        <v>45612</v>
      </c>
      <c r="B48521">
        <v>2018</v>
      </c>
      <c r="C48521" t="s">
        <v>926</v>
      </c>
      <c r="D48521" t="s">
        <v>45783</v>
      </c>
    </row>
    <row r="48522" spans="1:4" ht="15">
      <c r="A48522" t="s">
        <v>45612</v>
      </c>
      <c r="B48522">
        <v>2018</v>
      </c>
      <c r="C48522" t="s">
        <v>929</v>
      </c>
      <c r="D48522" t="s">
        <v>45784</v>
      </c>
    </row>
    <row r="48523" spans="1:4" ht="15">
      <c r="A48523" t="s">
        <v>45612</v>
      </c>
      <c r="B48523">
        <v>2018</v>
      </c>
      <c r="C48523" t="s">
        <v>5159</v>
      </c>
      <c r="D48523" t="s">
        <v>45785</v>
      </c>
    </row>
    <row r="48524" spans="1:4" ht="15">
      <c r="A48524" t="s">
        <v>45612</v>
      </c>
      <c r="B48524">
        <v>2018</v>
      </c>
      <c r="C48524" t="s">
        <v>594</v>
      </c>
      <c r="D48524" t="s">
        <v>45786</v>
      </c>
    </row>
    <row r="48525" spans="1:4" ht="15">
      <c r="A48525" t="s">
        <v>45612</v>
      </c>
      <c r="B48525">
        <v>2018</v>
      </c>
      <c r="C48525" t="s">
        <v>1549</v>
      </c>
      <c r="D48525" t="s">
        <v>45787</v>
      </c>
    </row>
    <row r="48526" spans="1:4" ht="15">
      <c r="A48526" t="s">
        <v>45612</v>
      </c>
      <c r="B48526">
        <v>2018</v>
      </c>
      <c r="C48526" t="s">
        <v>1549</v>
      </c>
      <c r="D48526" t="s">
        <v>45788</v>
      </c>
    </row>
    <row r="48527" spans="1:4" ht="15">
      <c r="A48527" t="s">
        <v>45612</v>
      </c>
      <c r="B48527">
        <v>2018</v>
      </c>
      <c r="C48527" t="s">
        <v>1549</v>
      </c>
      <c r="D48527" t="s">
        <v>45789</v>
      </c>
    </row>
    <row r="48528" spans="1:4" ht="15">
      <c r="A48528" t="s">
        <v>45612</v>
      </c>
      <c r="B48528">
        <v>2018</v>
      </c>
      <c r="C48528" t="s">
        <v>45790</v>
      </c>
      <c r="D48528" t="s">
        <v>45791</v>
      </c>
    </row>
    <row r="48529" spans="1:4" ht="15">
      <c r="A48529" t="s">
        <v>45612</v>
      </c>
      <c r="B48529">
        <v>2018</v>
      </c>
      <c r="C48529" t="s">
        <v>37555</v>
      </c>
      <c r="D48529" t="s">
        <v>45792</v>
      </c>
    </row>
    <row r="48530" spans="1:4" ht="15">
      <c r="A48530" t="s">
        <v>45612</v>
      </c>
      <c r="B48530">
        <v>2018</v>
      </c>
      <c r="C48530" t="s">
        <v>45725</v>
      </c>
      <c r="D48530" t="s">
        <v>45793</v>
      </c>
    </row>
    <row r="48531" spans="1:4" ht="15">
      <c r="A48531" t="s">
        <v>45612</v>
      </c>
      <c r="B48531">
        <v>2018</v>
      </c>
      <c r="C48531" t="s">
        <v>292</v>
      </c>
      <c r="D48531" t="s">
        <v>45794</v>
      </c>
    </row>
    <row r="48532" spans="1:4" ht="15">
      <c r="A48532" t="s">
        <v>45612</v>
      </c>
      <c r="B48532">
        <v>2018</v>
      </c>
      <c r="C48532" t="s">
        <v>17265</v>
      </c>
      <c r="D48532" t="s">
        <v>45795</v>
      </c>
    </row>
    <row r="48533" spans="1:4" ht="15">
      <c r="A48533" t="s">
        <v>45612</v>
      </c>
      <c r="B48533">
        <v>2018</v>
      </c>
      <c r="C48533" t="s">
        <v>45796</v>
      </c>
      <c r="D48533" t="s">
        <v>45797</v>
      </c>
    </row>
    <row r="48534" spans="1:4" ht="15">
      <c r="A48534" t="s">
        <v>45612</v>
      </c>
      <c r="B48534">
        <v>2018</v>
      </c>
      <c r="C48534" t="s">
        <v>4074</v>
      </c>
      <c r="D48534" t="s">
        <v>45798</v>
      </c>
    </row>
    <row r="48535" spans="1:4" ht="15">
      <c r="A48535" t="s">
        <v>45612</v>
      </c>
      <c r="B48535">
        <v>2018</v>
      </c>
      <c r="C48535" t="s">
        <v>4074</v>
      </c>
      <c r="D48535" t="s">
        <v>45799</v>
      </c>
    </row>
    <row r="48536" spans="1:4" ht="15">
      <c r="A48536" t="s">
        <v>45612</v>
      </c>
      <c r="B48536">
        <v>2018</v>
      </c>
      <c r="C48536" t="s">
        <v>4074</v>
      </c>
      <c r="D48536" t="s">
        <v>45800</v>
      </c>
    </row>
    <row r="48537" spans="1:4" ht="15">
      <c r="A48537" t="s">
        <v>45612</v>
      </c>
      <c r="B48537">
        <v>2018</v>
      </c>
      <c r="C48537" t="s">
        <v>4074</v>
      </c>
      <c r="D48537" t="s">
        <v>45801</v>
      </c>
    </row>
    <row r="48538" spans="1:4" ht="15">
      <c r="A48538" t="s">
        <v>45612</v>
      </c>
      <c r="B48538">
        <v>2018</v>
      </c>
      <c r="C48538" t="s">
        <v>45802</v>
      </c>
      <c r="D48538" t="s">
        <v>45803</v>
      </c>
    </row>
    <row r="48539" spans="1:4" ht="15">
      <c r="A48539" t="s">
        <v>45612</v>
      </c>
      <c r="B48539">
        <v>2018</v>
      </c>
      <c r="C48539" t="s">
        <v>1171</v>
      </c>
      <c r="D48539" t="s">
        <v>45804</v>
      </c>
    </row>
    <row r="48540" spans="1:4" ht="15">
      <c r="A48540" t="s">
        <v>45612</v>
      </c>
      <c r="B48540">
        <v>2018</v>
      </c>
      <c r="C48540" t="s">
        <v>20810</v>
      </c>
      <c r="D48540" t="s">
        <v>45805</v>
      </c>
    </row>
    <row r="48541" spans="1:4" ht="15">
      <c r="A48541" t="s">
        <v>45612</v>
      </c>
      <c r="B48541">
        <v>2018</v>
      </c>
      <c r="C48541" t="s">
        <v>27731</v>
      </c>
      <c r="D48541" t="s">
        <v>45806</v>
      </c>
    </row>
    <row r="48542" spans="1:4" ht="15">
      <c r="A48542" t="s">
        <v>45612</v>
      </c>
      <c r="B48542">
        <v>2018</v>
      </c>
      <c r="C48542" t="s">
        <v>43722</v>
      </c>
      <c r="D48542" t="s">
        <v>45807</v>
      </c>
    </row>
    <row r="48543" spans="1:4" ht="15">
      <c r="A48543" t="s">
        <v>45612</v>
      </c>
      <c r="B48543">
        <v>2018</v>
      </c>
      <c r="C48543" t="s">
        <v>607</v>
      </c>
      <c r="D48543" t="s">
        <v>45808</v>
      </c>
    </row>
    <row r="48544" spans="1:4" ht="15">
      <c r="A48544" t="s">
        <v>45612</v>
      </c>
      <c r="B48544">
        <v>2018</v>
      </c>
      <c r="C48544" t="s">
        <v>27643</v>
      </c>
      <c r="D48544" t="s">
        <v>45809</v>
      </c>
    </row>
    <row r="48545" spans="1:4" ht="15">
      <c r="A48545" t="s">
        <v>45612</v>
      </c>
      <c r="B48545">
        <v>2018</v>
      </c>
      <c r="C48545" t="s">
        <v>27643</v>
      </c>
      <c r="D48545" t="s">
        <v>45810</v>
      </c>
    </row>
    <row r="48546" spans="1:4" ht="15">
      <c r="A48546" t="s">
        <v>45612</v>
      </c>
      <c r="B48546">
        <v>2018</v>
      </c>
      <c r="C48546" t="s">
        <v>45811</v>
      </c>
      <c r="D48546" t="s">
        <v>45812</v>
      </c>
    </row>
    <row r="48547" spans="1:4" ht="15">
      <c r="A48547" t="s">
        <v>45612</v>
      </c>
      <c r="B48547">
        <v>2018</v>
      </c>
      <c r="C48547" t="s">
        <v>1549</v>
      </c>
      <c r="D48547" t="s">
        <v>45813</v>
      </c>
    </row>
    <row r="48548" spans="1:4" ht="15">
      <c r="A48548" t="s">
        <v>45612</v>
      </c>
      <c r="B48548">
        <v>2018</v>
      </c>
      <c r="C48548" t="s">
        <v>1</v>
      </c>
      <c r="D48548" t="s">
        <v>45814</v>
      </c>
    </row>
    <row r="48549" spans="1:4" ht="15">
      <c r="A48549" t="s">
        <v>45612</v>
      </c>
      <c r="B48549">
        <v>2018</v>
      </c>
      <c r="C48549" t="s">
        <v>8057</v>
      </c>
      <c r="D48549" t="s">
        <v>45815</v>
      </c>
    </row>
    <row r="48550" spans="1:4" ht="15">
      <c r="A48550" t="s">
        <v>45612</v>
      </c>
      <c r="B48550">
        <v>2017</v>
      </c>
      <c r="C48550" t="s">
        <v>4249</v>
      </c>
      <c r="D48550" t="s">
        <v>45816</v>
      </c>
    </row>
    <row r="48551" spans="1:4" ht="15">
      <c r="A48551" t="s">
        <v>45612</v>
      </c>
      <c r="B48551">
        <v>2017</v>
      </c>
      <c r="C48551" t="s">
        <v>891</v>
      </c>
      <c r="D48551" t="s">
        <v>45817</v>
      </c>
    </row>
    <row r="48552" spans="1:4" ht="15">
      <c r="A48552" t="s">
        <v>45612</v>
      </c>
      <c r="B48552">
        <v>2017</v>
      </c>
      <c r="C48552" t="s">
        <v>15531</v>
      </c>
      <c r="D48552" t="s">
        <v>45818</v>
      </c>
    </row>
    <row r="48553" spans="1:4" ht="15">
      <c r="A48553" t="s">
        <v>45612</v>
      </c>
      <c r="B48553">
        <v>2017</v>
      </c>
      <c r="C48553" t="s">
        <v>37555</v>
      </c>
      <c r="D48553" t="s">
        <v>45819</v>
      </c>
    </row>
    <row r="48554" spans="1:4" ht="15">
      <c r="A48554" t="s">
        <v>45612</v>
      </c>
      <c r="B48554">
        <v>2017</v>
      </c>
      <c r="C48554" t="s">
        <v>37555</v>
      </c>
      <c r="D48554" t="s">
        <v>45820</v>
      </c>
    </row>
    <row r="48555" spans="1:4" ht="15">
      <c r="A48555" t="s">
        <v>45612</v>
      </c>
      <c r="B48555">
        <v>2017</v>
      </c>
      <c r="C48555" t="s">
        <v>1253</v>
      </c>
      <c r="D48555" t="s">
        <v>45821</v>
      </c>
    </row>
    <row r="48556" spans="1:4" ht="15">
      <c r="A48556" t="s">
        <v>45612</v>
      </c>
      <c r="B48556">
        <v>2017</v>
      </c>
      <c r="C48556" t="s">
        <v>1253</v>
      </c>
      <c r="D48556" t="s">
        <v>45822</v>
      </c>
    </row>
    <row r="48557" spans="1:4" ht="15">
      <c r="A48557" t="s">
        <v>45612</v>
      </c>
      <c r="B48557">
        <v>2017</v>
      </c>
      <c r="C48557" t="s">
        <v>45796</v>
      </c>
      <c r="D48557" t="s">
        <v>45823</v>
      </c>
    </row>
    <row r="48558" spans="1:4" ht="15">
      <c r="A48558" t="s">
        <v>45612</v>
      </c>
      <c r="B48558">
        <v>2017</v>
      </c>
      <c r="C48558" t="s">
        <v>4074</v>
      </c>
      <c r="D48558" t="s">
        <v>45824</v>
      </c>
    </row>
    <row r="48559" spans="1:4" ht="15">
      <c r="A48559" t="s">
        <v>45612</v>
      </c>
      <c r="B48559">
        <v>2017</v>
      </c>
      <c r="C48559" t="s">
        <v>4074</v>
      </c>
      <c r="D48559" t="s">
        <v>45825</v>
      </c>
    </row>
    <row r="48560" spans="1:4" ht="15">
      <c r="A48560" t="s">
        <v>45612</v>
      </c>
      <c r="B48560">
        <v>2017</v>
      </c>
      <c r="C48560" t="s">
        <v>45826</v>
      </c>
      <c r="D48560" t="s">
        <v>45827</v>
      </c>
    </row>
    <row r="48561" spans="1:4" ht="15">
      <c r="A48561" t="s">
        <v>45612</v>
      </c>
      <c r="B48561">
        <v>2017</v>
      </c>
      <c r="C48561" t="s">
        <v>1171</v>
      </c>
      <c r="D48561" t="s">
        <v>45828</v>
      </c>
    </row>
    <row r="48562" spans="1:4" ht="15">
      <c r="A48562" t="s">
        <v>45612</v>
      </c>
      <c r="B48562">
        <v>2017</v>
      </c>
      <c r="C48562" t="s">
        <v>71</v>
      </c>
      <c r="D48562" t="s">
        <v>45829</v>
      </c>
    </row>
    <row r="48563" spans="1:4" ht="15">
      <c r="A48563" t="s">
        <v>45612</v>
      </c>
      <c r="B48563">
        <v>2017</v>
      </c>
      <c r="C48563" t="s">
        <v>45631</v>
      </c>
      <c r="D48563" t="s">
        <v>45830</v>
      </c>
    </row>
    <row r="48564" spans="1:4" ht="15">
      <c r="A48564" t="s">
        <v>45612</v>
      </c>
      <c r="B48564">
        <v>2017</v>
      </c>
      <c r="C48564" t="s">
        <v>10308</v>
      </c>
      <c r="D48564" t="s">
        <v>45831</v>
      </c>
    </row>
    <row r="48565" spans="1:4" ht="15">
      <c r="A48565" t="s">
        <v>45612</v>
      </c>
      <c r="B48565">
        <v>2017</v>
      </c>
      <c r="C48565" t="s">
        <v>931</v>
      </c>
      <c r="D48565" t="s">
        <v>45832</v>
      </c>
    </row>
    <row r="48566" spans="1:4" ht="15">
      <c r="A48566" t="s">
        <v>45612</v>
      </c>
      <c r="B48566">
        <v>2017</v>
      </c>
      <c r="C48566" t="s">
        <v>45833</v>
      </c>
      <c r="D48566" t="s">
        <v>45834</v>
      </c>
    </row>
    <row r="48567" spans="1:4" ht="15">
      <c r="A48567" t="s">
        <v>45612</v>
      </c>
      <c r="B48567">
        <v>2017</v>
      </c>
      <c r="C48567" t="s">
        <v>19887</v>
      </c>
      <c r="D48567" t="s">
        <v>45835</v>
      </c>
    </row>
    <row r="48568" spans="1:4" ht="15">
      <c r="A48568" t="s">
        <v>45612</v>
      </c>
      <c r="B48568">
        <v>2017</v>
      </c>
      <c r="C48568" t="s">
        <v>1736</v>
      </c>
      <c r="D48568" t="s">
        <v>45836</v>
      </c>
    </row>
    <row r="48569" spans="1:4" ht="15">
      <c r="A48569" t="s">
        <v>45612</v>
      </c>
      <c r="B48569">
        <v>2016</v>
      </c>
      <c r="C48569" t="s">
        <v>891</v>
      </c>
      <c r="D48569" t="s">
        <v>45837</v>
      </c>
    </row>
    <row r="48570" spans="1:4" ht="15">
      <c r="A48570" t="s">
        <v>45612</v>
      </c>
      <c r="B48570">
        <v>2016</v>
      </c>
      <c r="C48570" t="s">
        <v>5159</v>
      </c>
      <c r="D48570" t="s">
        <v>45838</v>
      </c>
    </row>
    <row r="48571" spans="1:4" ht="15">
      <c r="A48571" t="s">
        <v>45612</v>
      </c>
      <c r="B48571">
        <v>2016</v>
      </c>
      <c r="C48571" t="s">
        <v>19019</v>
      </c>
      <c r="D48571" t="s">
        <v>45839</v>
      </c>
    </row>
    <row r="48572" spans="1:4" ht="15">
      <c r="A48572" t="s">
        <v>45612</v>
      </c>
      <c r="B48572">
        <v>2016</v>
      </c>
      <c r="C48572" t="s">
        <v>4074</v>
      </c>
      <c r="D48572" t="s">
        <v>45840</v>
      </c>
    </row>
    <row r="48573" spans="1:4" ht="15">
      <c r="A48573" t="s">
        <v>45612</v>
      </c>
      <c r="B48573">
        <v>2016</v>
      </c>
      <c r="C48573" t="s">
        <v>4074</v>
      </c>
      <c r="D48573" t="s">
        <v>45841</v>
      </c>
    </row>
    <row r="48574" spans="1:4" ht="15">
      <c r="A48574" t="s">
        <v>45612</v>
      </c>
      <c r="B48574">
        <v>2016</v>
      </c>
      <c r="C48574" t="s">
        <v>4074</v>
      </c>
      <c r="D48574" t="s">
        <v>45842</v>
      </c>
    </row>
    <row r="48575" spans="1:4" ht="15">
      <c r="A48575" t="s">
        <v>45612</v>
      </c>
      <c r="B48575">
        <v>2016</v>
      </c>
      <c r="C48575" t="s">
        <v>4074</v>
      </c>
      <c r="D48575" t="s">
        <v>45843</v>
      </c>
    </row>
    <row r="48576" spans="1:4" ht="15">
      <c r="A48576" t="s">
        <v>45612</v>
      </c>
      <c r="B48576">
        <v>2016</v>
      </c>
      <c r="C48576" t="s">
        <v>4074</v>
      </c>
      <c r="D48576" t="s">
        <v>45844</v>
      </c>
    </row>
    <row r="48577" spans="1:4" ht="15">
      <c r="A48577" t="s">
        <v>45612</v>
      </c>
      <c r="B48577">
        <v>2016</v>
      </c>
      <c r="C48577" t="s">
        <v>32646</v>
      </c>
      <c r="D48577" t="s">
        <v>45845</v>
      </c>
    </row>
    <row r="48578" spans="1:4" ht="15">
      <c r="A48578" t="s">
        <v>45612</v>
      </c>
      <c r="B48578">
        <v>2016</v>
      </c>
      <c r="C48578" t="s">
        <v>32646</v>
      </c>
      <c r="D48578" t="s">
        <v>45846</v>
      </c>
    </row>
    <row r="48579" spans="1:4" ht="15">
      <c r="A48579" t="s">
        <v>45612</v>
      </c>
      <c r="B48579">
        <v>2016</v>
      </c>
      <c r="C48579" t="s">
        <v>14</v>
      </c>
      <c r="D48579" t="s">
        <v>45847</v>
      </c>
    </row>
    <row r="48580" spans="1:4" ht="15">
      <c r="A48580" t="s">
        <v>45612</v>
      </c>
      <c r="B48580">
        <v>2016</v>
      </c>
      <c r="C48580" t="s">
        <v>45848</v>
      </c>
      <c r="D48580" t="s">
        <v>45849</v>
      </c>
    </row>
    <row r="48581" spans="1:4" ht="15">
      <c r="A48581" t="s">
        <v>45612</v>
      </c>
      <c r="B48581">
        <v>2016</v>
      </c>
      <c r="C48581" t="s">
        <v>45850</v>
      </c>
      <c r="D48581" t="s">
        <v>45851</v>
      </c>
    </row>
    <row r="48582" spans="1:4" ht="15">
      <c r="A48582" t="s">
        <v>45612</v>
      </c>
      <c r="B48582">
        <v>2016</v>
      </c>
      <c r="C48582" t="s">
        <v>15571</v>
      </c>
      <c r="D48582" t="s">
        <v>45852</v>
      </c>
    </row>
    <row r="48583" spans="1:4" ht="15">
      <c r="A48583" t="s">
        <v>45612</v>
      </c>
      <c r="B48583">
        <v>2016</v>
      </c>
      <c r="C48583" t="s">
        <v>15571</v>
      </c>
      <c r="D48583" t="s">
        <v>45853</v>
      </c>
    </row>
    <row r="48584" spans="1:4" ht="15">
      <c r="A48584" t="s">
        <v>45612</v>
      </c>
      <c r="B48584">
        <v>2016</v>
      </c>
      <c r="C48584" t="s">
        <v>15571</v>
      </c>
      <c r="D48584" t="s">
        <v>45854</v>
      </c>
    </row>
    <row r="48585" spans="1:4" ht="15">
      <c r="A48585" t="s">
        <v>45612</v>
      </c>
      <c r="B48585">
        <v>2016</v>
      </c>
      <c r="C48585" t="s">
        <v>45855</v>
      </c>
      <c r="D48585" t="s">
        <v>45856</v>
      </c>
    </row>
    <row r="48586" spans="1:4" ht="15">
      <c r="A48586" t="s">
        <v>45612</v>
      </c>
      <c r="B48586">
        <v>2016</v>
      </c>
      <c r="C48586" t="s">
        <v>1335</v>
      </c>
      <c r="D48586" t="s">
        <v>45857</v>
      </c>
    </row>
    <row r="48587" spans="1:4" ht="15">
      <c r="A48587" t="s">
        <v>45612</v>
      </c>
      <c r="B48587">
        <v>2016</v>
      </c>
      <c r="C48587" t="s">
        <v>45858</v>
      </c>
      <c r="D48587" t="s">
        <v>45859</v>
      </c>
    </row>
    <row r="48588" spans="1:4" ht="15">
      <c r="A48588" t="s">
        <v>45612</v>
      </c>
      <c r="B48588">
        <v>2016</v>
      </c>
      <c r="C48588" t="s">
        <v>45858</v>
      </c>
      <c r="D48588" t="s">
        <v>45860</v>
      </c>
    </row>
    <row r="48589" spans="1:4" ht="15">
      <c r="A48589" t="s">
        <v>45612</v>
      </c>
      <c r="B48589">
        <v>2016</v>
      </c>
      <c r="C48589" t="s">
        <v>9</v>
      </c>
      <c r="D48589" t="s">
        <v>45858</v>
      </c>
    </row>
    <row r="48590" spans="1:4" ht="15">
      <c r="A48590" t="s">
        <v>45612</v>
      </c>
      <c r="B48590">
        <v>2016</v>
      </c>
      <c r="C48590" t="s">
        <v>4074</v>
      </c>
      <c r="D48590" t="s">
        <v>45861</v>
      </c>
    </row>
    <row r="48591" spans="1:4" ht="15">
      <c r="A48591" t="s">
        <v>45612</v>
      </c>
      <c r="B48591">
        <v>2016</v>
      </c>
      <c r="C48591" t="s">
        <v>45848</v>
      </c>
      <c r="D48591" t="s">
        <v>45862</v>
      </c>
    </row>
    <row r="48592" spans="1:4" ht="15">
      <c r="A48592" t="s">
        <v>45612</v>
      </c>
      <c r="B48592">
        <v>2015</v>
      </c>
      <c r="C48592" t="s">
        <v>45863</v>
      </c>
      <c r="D48592" t="s">
        <v>45864</v>
      </c>
    </row>
    <row r="48593" spans="1:4" ht="15">
      <c r="A48593" t="s">
        <v>45612</v>
      </c>
      <c r="B48593">
        <v>2015</v>
      </c>
      <c r="C48593" t="s">
        <v>15312</v>
      </c>
      <c r="D48593" t="s">
        <v>45865</v>
      </c>
    </row>
    <row r="48594" spans="1:4" ht="15">
      <c r="A48594" t="s">
        <v>45612</v>
      </c>
      <c r="B48594">
        <v>2015</v>
      </c>
      <c r="C48594" t="s">
        <v>6294</v>
      </c>
      <c r="D48594" t="s">
        <v>45866</v>
      </c>
    </row>
    <row r="48595" spans="1:4" ht="15">
      <c r="A48595" t="s">
        <v>45612</v>
      </c>
      <c r="B48595">
        <v>2015</v>
      </c>
      <c r="C48595" t="s">
        <v>37574</v>
      </c>
      <c r="D48595" t="s">
        <v>45867</v>
      </c>
    </row>
    <row r="48596" spans="1:4" ht="15">
      <c r="A48596" t="s">
        <v>45612</v>
      </c>
      <c r="B48596">
        <v>2015</v>
      </c>
      <c r="C48596" t="s">
        <v>5154</v>
      </c>
      <c r="D48596" t="s">
        <v>45868</v>
      </c>
    </row>
    <row r="48597" spans="1:4" ht="15">
      <c r="A48597" t="s">
        <v>45612</v>
      </c>
      <c r="B48597">
        <v>2015</v>
      </c>
      <c r="C48597" t="s">
        <v>19887</v>
      </c>
      <c r="D48597" t="s">
        <v>45869</v>
      </c>
    </row>
    <row r="48598" spans="1:4" ht="15">
      <c r="A48598" t="s">
        <v>45612</v>
      </c>
      <c r="B48598">
        <v>2015</v>
      </c>
      <c r="C48598" t="s">
        <v>5152</v>
      </c>
      <c r="D48598" t="s">
        <v>45870</v>
      </c>
    </row>
    <row r="48599" spans="1:4" ht="15">
      <c r="A48599" t="s">
        <v>45612</v>
      </c>
      <c r="B48599">
        <v>2015</v>
      </c>
      <c r="C48599" t="s">
        <v>27638</v>
      </c>
      <c r="D48599" t="s">
        <v>45871</v>
      </c>
    </row>
    <row r="48600" spans="1:4" ht="15">
      <c r="A48600" t="s">
        <v>45612</v>
      </c>
      <c r="B48600">
        <v>2015</v>
      </c>
      <c r="C48600" t="s">
        <v>45872</v>
      </c>
      <c r="D48600" t="s">
        <v>45873</v>
      </c>
    </row>
    <row r="48601" spans="1:4" ht="15">
      <c r="A48601" t="s">
        <v>45612</v>
      </c>
      <c r="B48601">
        <v>2015</v>
      </c>
      <c r="C48601" t="s">
        <v>45874</v>
      </c>
      <c r="D48601" t="s">
        <v>45875</v>
      </c>
    </row>
    <row r="48602" spans="1:4" ht="15">
      <c r="A48602" t="s">
        <v>45612</v>
      </c>
      <c r="B48602">
        <v>2015</v>
      </c>
      <c r="C48602" t="s">
        <v>27627</v>
      </c>
      <c r="D48602" t="s">
        <v>45876</v>
      </c>
    </row>
    <row r="48603" spans="1:4" ht="15">
      <c r="A48603" t="s">
        <v>45612</v>
      </c>
      <c r="B48603">
        <v>2015</v>
      </c>
      <c r="C48603" t="s">
        <v>1171</v>
      </c>
      <c r="D48603" t="s">
        <v>45877</v>
      </c>
    </row>
    <row r="48604" spans="1:4" ht="15">
      <c r="A48604" t="s">
        <v>45612</v>
      </c>
      <c r="B48604">
        <v>2015</v>
      </c>
      <c r="C48604" t="s">
        <v>71</v>
      </c>
      <c r="D48604" t="s">
        <v>45878</v>
      </c>
    </row>
    <row r="48605" spans="1:4" ht="15">
      <c r="A48605" t="s">
        <v>45612</v>
      </c>
      <c r="B48605">
        <v>2015</v>
      </c>
      <c r="C48605" t="s">
        <v>13063</v>
      </c>
      <c r="D48605" t="s">
        <v>45879</v>
      </c>
    </row>
    <row r="48606" spans="1:4" ht="15">
      <c r="A48606" t="s">
        <v>45612</v>
      </c>
      <c r="B48606">
        <v>2015</v>
      </c>
      <c r="C48606" t="s">
        <v>10308</v>
      </c>
      <c r="D48606" t="s">
        <v>45880</v>
      </c>
    </row>
    <row r="48607" spans="1:4" ht="15">
      <c r="A48607" t="s">
        <v>45612</v>
      </c>
      <c r="B48607">
        <v>2015</v>
      </c>
      <c r="C48607" t="s">
        <v>819</v>
      </c>
      <c r="D48607" t="s">
        <v>45881</v>
      </c>
    </row>
    <row r="48608" spans="1:4" ht="15">
      <c r="A48608" t="s">
        <v>45612</v>
      </c>
      <c r="B48608">
        <v>2015</v>
      </c>
      <c r="C48608" t="s">
        <v>4208</v>
      </c>
      <c r="D48608" t="s">
        <v>45882</v>
      </c>
    </row>
    <row r="48609" spans="1:4" ht="15">
      <c r="A48609" t="s">
        <v>45612</v>
      </c>
      <c r="B48609">
        <v>2014</v>
      </c>
      <c r="C48609" t="s">
        <v>1652</v>
      </c>
      <c r="D48609" t="s">
        <v>45883</v>
      </c>
    </row>
    <row r="48610" spans="1:4" ht="15">
      <c r="A48610" t="s">
        <v>45612</v>
      </c>
      <c r="B48610">
        <v>2014</v>
      </c>
      <c r="C48610" t="s">
        <v>1652</v>
      </c>
      <c r="D48610" t="s">
        <v>45884</v>
      </c>
    </row>
    <row r="48611" spans="1:4" ht="15">
      <c r="A48611" t="s">
        <v>45612</v>
      </c>
      <c r="B48611">
        <v>2014</v>
      </c>
      <c r="C48611" t="s">
        <v>20675</v>
      </c>
      <c r="D48611" t="s">
        <v>45885</v>
      </c>
    </row>
    <row r="48612" spans="1:4" ht="15">
      <c r="A48612" t="s">
        <v>45612</v>
      </c>
      <c r="B48612">
        <v>2014</v>
      </c>
      <c r="C48612" t="s">
        <v>1549</v>
      </c>
      <c r="D48612" t="s">
        <v>45886</v>
      </c>
    </row>
    <row r="48613" spans="1:4" ht="15">
      <c r="A48613" t="s">
        <v>45612</v>
      </c>
      <c r="B48613">
        <v>2014</v>
      </c>
      <c r="C48613" t="s">
        <v>1549</v>
      </c>
      <c r="D48613" t="s">
        <v>45887</v>
      </c>
    </row>
    <row r="48614" spans="1:4" ht="15">
      <c r="A48614" t="s">
        <v>45612</v>
      </c>
      <c r="B48614">
        <v>2014</v>
      </c>
      <c r="C48614" t="s">
        <v>1549</v>
      </c>
      <c r="D48614" t="s">
        <v>45888</v>
      </c>
    </row>
    <row r="48615" spans="1:4" ht="15">
      <c r="A48615" t="s">
        <v>45612</v>
      </c>
      <c r="B48615">
        <v>2014</v>
      </c>
      <c r="C48615" t="s">
        <v>15499</v>
      </c>
      <c r="D48615" t="s">
        <v>45889</v>
      </c>
    </row>
    <row r="48616" spans="1:4" ht="15">
      <c r="A48616" t="s">
        <v>45612</v>
      </c>
      <c r="B48616">
        <v>2014</v>
      </c>
      <c r="C48616" t="s">
        <v>619</v>
      </c>
      <c r="D48616" t="s">
        <v>45890</v>
      </c>
    </row>
    <row r="48617" spans="1:4" ht="15">
      <c r="A48617" t="s">
        <v>45612</v>
      </c>
      <c r="B48617">
        <v>2014</v>
      </c>
      <c r="C48617" t="s">
        <v>3048</v>
      </c>
      <c r="D48617" t="s">
        <v>45891</v>
      </c>
    </row>
    <row r="48618" spans="1:4" ht="15">
      <c r="A48618" t="s">
        <v>45612</v>
      </c>
      <c r="B48618">
        <v>2014</v>
      </c>
      <c r="C48618" t="s">
        <v>31276</v>
      </c>
      <c r="D48618" t="s">
        <v>45892</v>
      </c>
    </row>
    <row r="48619" spans="1:4" ht="15">
      <c r="A48619" t="s">
        <v>45612</v>
      </c>
      <c r="B48619">
        <v>2014</v>
      </c>
      <c r="C48619" t="s">
        <v>552</v>
      </c>
      <c r="D48619" t="s">
        <v>45893</v>
      </c>
    </row>
    <row r="48620" spans="1:4" ht="15">
      <c r="A48620" t="s">
        <v>45612</v>
      </c>
      <c r="B48620">
        <v>2014</v>
      </c>
      <c r="C48620" t="s">
        <v>552</v>
      </c>
      <c r="D48620" t="s">
        <v>45894</v>
      </c>
    </row>
    <row r="48621" spans="1:4" ht="15">
      <c r="A48621" t="s">
        <v>45612</v>
      </c>
      <c r="B48621">
        <v>2014</v>
      </c>
      <c r="C48621" t="s">
        <v>1166</v>
      </c>
      <c r="D48621" t="s">
        <v>45895</v>
      </c>
    </row>
    <row r="48622" spans="1:4" ht="15">
      <c r="A48622" t="s">
        <v>45612</v>
      </c>
      <c r="B48622">
        <v>2014</v>
      </c>
      <c r="C48622" t="s">
        <v>45896</v>
      </c>
      <c r="D48622" t="s">
        <v>45897</v>
      </c>
    </row>
    <row r="48623" spans="1:4" ht="15">
      <c r="A48623" t="s">
        <v>45612</v>
      </c>
      <c r="B48623">
        <v>2014</v>
      </c>
      <c r="C48623" t="s">
        <v>4074</v>
      </c>
      <c r="D48623" t="s">
        <v>45898</v>
      </c>
    </row>
    <row r="48624" spans="1:4" ht="15">
      <c r="A48624" t="s">
        <v>45612</v>
      </c>
      <c r="B48624">
        <v>2014</v>
      </c>
      <c r="C48624" t="s">
        <v>600</v>
      </c>
      <c r="D48624" t="s">
        <v>45899</v>
      </c>
    </row>
    <row r="48625" spans="1:4" ht="15">
      <c r="A48625" t="s">
        <v>45612</v>
      </c>
      <c r="B48625">
        <v>2014</v>
      </c>
      <c r="C48625" t="s">
        <v>20810</v>
      </c>
      <c r="D48625" t="s">
        <v>45900</v>
      </c>
    </row>
    <row r="48626" spans="1:4" ht="15">
      <c r="A48626" t="s">
        <v>45612</v>
      </c>
      <c r="B48626">
        <v>2014</v>
      </c>
      <c r="C48626" t="s">
        <v>20810</v>
      </c>
      <c r="D48626" t="s">
        <v>45901</v>
      </c>
    </row>
    <row r="48627" spans="1:4" ht="15">
      <c r="A48627" t="s">
        <v>45612</v>
      </c>
      <c r="B48627">
        <v>2014</v>
      </c>
      <c r="C48627" t="s">
        <v>4749</v>
      </c>
      <c r="D48627" t="s">
        <v>45902</v>
      </c>
    </row>
    <row r="48628" spans="1:4" ht="15">
      <c r="A48628" t="s">
        <v>45612</v>
      </c>
      <c r="B48628">
        <v>2014</v>
      </c>
      <c r="C48628" t="s">
        <v>1330</v>
      </c>
      <c r="D48628" t="s">
        <v>45903</v>
      </c>
    </row>
    <row r="48629" spans="1:4" ht="15">
      <c r="A48629" t="s">
        <v>45612</v>
      </c>
      <c r="B48629">
        <v>2014</v>
      </c>
      <c r="C48629" t="s">
        <v>15740</v>
      </c>
      <c r="D48629" t="s">
        <v>45904</v>
      </c>
    </row>
    <row r="48630" spans="1:4" ht="15">
      <c r="A48630" t="s">
        <v>45612</v>
      </c>
      <c r="B48630">
        <v>2014</v>
      </c>
      <c r="C48630" t="s">
        <v>15740</v>
      </c>
      <c r="D48630" t="s">
        <v>45905</v>
      </c>
    </row>
    <row r="48631" spans="1:4" ht="15">
      <c r="A48631" t="s">
        <v>45612</v>
      </c>
      <c r="B48631">
        <v>2014</v>
      </c>
      <c r="C48631" t="s">
        <v>19194</v>
      </c>
      <c r="D48631" t="s">
        <v>45906</v>
      </c>
    </row>
    <row r="48632" spans="1:4" ht="15">
      <c r="A48632" t="s">
        <v>45612</v>
      </c>
      <c r="B48632">
        <v>2014</v>
      </c>
      <c r="C48632" t="s">
        <v>45907</v>
      </c>
      <c r="D48632" t="s">
        <v>45908</v>
      </c>
    </row>
    <row r="48633" spans="1:4" ht="15">
      <c r="A48633" t="s">
        <v>45612</v>
      </c>
      <c r="B48633">
        <v>2014</v>
      </c>
      <c r="C48633" t="s">
        <v>1</v>
      </c>
      <c r="D48633" t="s">
        <v>45909</v>
      </c>
    </row>
    <row r="48634" spans="1:4" ht="15">
      <c r="A48634" t="s">
        <v>45612</v>
      </c>
      <c r="B48634">
        <v>2014</v>
      </c>
      <c r="C48634" t="s">
        <v>1736</v>
      </c>
      <c r="D48634" t="s">
        <v>45910</v>
      </c>
    </row>
    <row r="48635" spans="1:4" ht="15">
      <c r="A48635" t="s">
        <v>45612</v>
      </c>
      <c r="B48635">
        <v>2013</v>
      </c>
      <c r="C48635" t="s">
        <v>3704</v>
      </c>
      <c r="D48635" t="s">
        <v>45911</v>
      </c>
    </row>
    <row r="48636" spans="1:4" ht="15">
      <c r="A48636" t="s">
        <v>45612</v>
      </c>
      <c r="B48636">
        <v>2013</v>
      </c>
      <c r="C48636" t="s">
        <v>31609</v>
      </c>
      <c r="D48636" t="s">
        <v>45912</v>
      </c>
    </row>
    <row r="48637" spans="1:4" ht="15">
      <c r="A48637" t="s">
        <v>45612</v>
      </c>
      <c r="B48637">
        <v>2013</v>
      </c>
      <c r="C48637" t="s">
        <v>6294</v>
      </c>
      <c r="D48637" t="s">
        <v>45913</v>
      </c>
    </row>
    <row r="48638" spans="1:4" ht="15">
      <c r="A48638" t="s">
        <v>45612</v>
      </c>
      <c r="B48638">
        <v>2013</v>
      </c>
      <c r="C48638" t="s">
        <v>4635</v>
      </c>
      <c r="D48638" t="s">
        <v>45914</v>
      </c>
    </row>
    <row r="48639" spans="1:4" ht="15">
      <c r="A48639" t="s">
        <v>45612</v>
      </c>
      <c r="B48639">
        <v>2013</v>
      </c>
      <c r="C48639" t="s">
        <v>15148</v>
      </c>
      <c r="D48639" t="s">
        <v>45915</v>
      </c>
    </row>
    <row r="48640" spans="1:4" ht="15">
      <c r="A48640" t="s">
        <v>45612</v>
      </c>
      <c r="B48640">
        <v>2013</v>
      </c>
      <c r="C48640" t="s">
        <v>19887</v>
      </c>
      <c r="D48640" t="s">
        <v>45916</v>
      </c>
    </row>
    <row r="48641" spans="1:4" ht="15">
      <c r="A48641" t="s">
        <v>45612</v>
      </c>
      <c r="B48641">
        <v>2013</v>
      </c>
      <c r="C48641" t="s">
        <v>1549</v>
      </c>
      <c r="D48641" t="s">
        <v>45917</v>
      </c>
    </row>
    <row r="48642" spans="1:4" ht="15">
      <c r="A48642" t="s">
        <v>45612</v>
      </c>
      <c r="B48642">
        <v>2013</v>
      </c>
      <c r="C48642" t="s">
        <v>19019</v>
      </c>
      <c r="D48642" t="s">
        <v>45918</v>
      </c>
    </row>
    <row r="48643" spans="1:4" ht="15">
      <c r="A48643" t="s">
        <v>45612</v>
      </c>
      <c r="B48643">
        <v>2013</v>
      </c>
      <c r="C48643" t="s">
        <v>25989</v>
      </c>
      <c r="D48643" t="s">
        <v>45919</v>
      </c>
    </row>
    <row r="48644" spans="1:4" ht="15">
      <c r="A48644" t="s">
        <v>45612</v>
      </c>
      <c r="B48644">
        <v>2013</v>
      </c>
      <c r="C48644" t="s">
        <v>12394</v>
      </c>
      <c r="D48644" t="s">
        <v>45920</v>
      </c>
    </row>
    <row r="48645" spans="1:4" ht="15">
      <c r="A48645" t="s">
        <v>45612</v>
      </c>
      <c r="B48645">
        <v>2013</v>
      </c>
      <c r="C48645" t="s">
        <v>28367</v>
      </c>
      <c r="D48645" t="s">
        <v>45921</v>
      </c>
    </row>
    <row r="48646" spans="1:4" ht="15">
      <c r="A48646" t="s">
        <v>45612</v>
      </c>
      <c r="B48646">
        <v>2013</v>
      </c>
      <c r="C48646" t="s">
        <v>27627</v>
      </c>
      <c r="D48646" t="s">
        <v>45922</v>
      </c>
    </row>
    <row r="48647" spans="1:4" ht="15">
      <c r="A48647" t="s">
        <v>45612</v>
      </c>
      <c r="B48647">
        <v>2013</v>
      </c>
      <c r="C48647" t="s">
        <v>1171</v>
      </c>
      <c r="D48647" t="s">
        <v>45923</v>
      </c>
    </row>
    <row r="48648" spans="1:4" ht="15">
      <c r="A48648" t="s">
        <v>45612</v>
      </c>
      <c r="B48648">
        <v>2013</v>
      </c>
      <c r="C48648" t="s">
        <v>600</v>
      </c>
      <c r="D48648" t="s">
        <v>45924</v>
      </c>
    </row>
    <row r="48649" spans="1:4" ht="15">
      <c r="A48649" t="s">
        <v>45612</v>
      </c>
      <c r="B48649">
        <v>2013</v>
      </c>
      <c r="C48649" t="s">
        <v>71</v>
      </c>
      <c r="D48649" t="s">
        <v>45925</v>
      </c>
    </row>
    <row r="48650" spans="1:4" ht="15">
      <c r="A48650" t="s">
        <v>45612</v>
      </c>
      <c r="B48650">
        <v>2013</v>
      </c>
      <c r="C48650" t="s">
        <v>4749</v>
      </c>
      <c r="D48650" t="s">
        <v>45926</v>
      </c>
    </row>
    <row r="48651" spans="1:4" ht="15">
      <c r="A48651" t="s">
        <v>45612</v>
      </c>
      <c r="B48651">
        <v>2013</v>
      </c>
      <c r="C48651" t="s">
        <v>31528</v>
      </c>
      <c r="D48651" t="s">
        <v>45927</v>
      </c>
    </row>
    <row r="48652" spans="1:4" ht="15">
      <c r="A48652" t="s">
        <v>45612</v>
      </c>
      <c r="B48652">
        <v>2013</v>
      </c>
      <c r="C48652" t="s">
        <v>931</v>
      </c>
      <c r="D48652" t="s">
        <v>45928</v>
      </c>
    </row>
    <row r="48653" spans="1:4" ht="15">
      <c r="A48653" t="s">
        <v>45612</v>
      </c>
      <c r="B48653">
        <v>2013</v>
      </c>
      <c r="C48653" t="s">
        <v>15796</v>
      </c>
      <c r="D48653" t="s">
        <v>45929</v>
      </c>
    </row>
    <row r="48654" spans="1:4" ht="15">
      <c r="A48654" t="s">
        <v>45612</v>
      </c>
      <c r="B48654">
        <v>2013</v>
      </c>
      <c r="C48654" t="s">
        <v>45930</v>
      </c>
      <c r="D48654" t="s">
        <v>45931</v>
      </c>
    </row>
    <row r="48655" spans="1:4" ht="15">
      <c r="A48655" t="s">
        <v>45612</v>
      </c>
      <c r="B48655">
        <v>2013</v>
      </c>
      <c r="C48655" t="s">
        <v>1335</v>
      </c>
      <c r="D48655" t="s">
        <v>45932</v>
      </c>
    </row>
    <row r="48656" spans="1:4" ht="15">
      <c r="A48656" t="s">
        <v>45612</v>
      </c>
      <c r="B48656">
        <v>2013</v>
      </c>
      <c r="C48656" t="s">
        <v>28556</v>
      </c>
      <c r="D48656" t="s">
        <v>45933</v>
      </c>
    </row>
    <row r="48657" spans="1:4" ht="15">
      <c r="A48657" t="s">
        <v>45612</v>
      </c>
      <c r="B48657">
        <v>2013</v>
      </c>
      <c r="C48657" t="s">
        <v>15740</v>
      </c>
      <c r="D48657" t="s">
        <v>45934</v>
      </c>
    </row>
    <row r="48658" spans="1:4" ht="15">
      <c r="A48658" t="s">
        <v>45612</v>
      </c>
      <c r="B48658">
        <v>2013</v>
      </c>
      <c r="C48658" t="s">
        <v>28310</v>
      </c>
      <c r="D48658" t="s">
        <v>45935</v>
      </c>
    </row>
    <row r="48659" spans="1:4" ht="15">
      <c r="A48659" t="s">
        <v>45612</v>
      </c>
      <c r="B48659">
        <v>2012</v>
      </c>
      <c r="C48659" t="s">
        <v>31609</v>
      </c>
      <c r="D48659" t="s">
        <v>5169</v>
      </c>
    </row>
    <row r="48660" spans="1:4" ht="15">
      <c r="A48660" t="s">
        <v>45612</v>
      </c>
      <c r="B48660">
        <v>2012</v>
      </c>
      <c r="C48660" t="s">
        <v>31609</v>
      </c>
      <c r="D48660" t="s">
        <v>45936</v>
      </c>
    </row>
    <row r="48661" spans="1:4" ht="15">
      <c r="A48661" t="s">
        <v>45612</v>
      </c>
      <c r="B48661">
        <v>2012</v>
      </c>
      <c r="C48661" t="s">
        <v>6294</v>
      </c>
      <c r="D48661" t="s">
        <v>45937</v>
      </c>
    </row>
    <row r="48662" spans="1:4" ht="15">
      <c r="A48662" t="s">
        <v>45612</v>
      </c>
      <c r="B48662">
        <v>2012</v>
      </c>
      <c r="C48662" t="s">
        <v>15148</v>
      </c>
      <c r="D48662" t="s">
        <v>45938</v>
      </c>
    </row>
    <row r="48663" spans="1:4" ht="15">
      <c r="A48663" t="s">
        <v>45612</v>
      </c>
      <c r="B48663">
        <v>2012</v>
      </c>
      <c r="C48663" t="s">
        <v>4296</v>
      </c>
      <c r="D48663" t="s">
        <v>45939</v>
      </c>
    </row>
    <row r="48664" spans="1:4" ht="15">
      <c r="A48664" t="s">
        <v>45612</v>
      </c>
      <c r="B48664">
        <v>2012</v>
      </c>
      <c r="C48664" t="s">
        <v>19941</v>
      </c>
      <c r="D48664" t="s">
        <v>45940</v>
      </c>
    </row>
    <row r="48665" spans="1:4" ht="15">
      <c r="A48665" t="s">
        <v>45612</v>
      </c>
      <c r="B48665">
        <v>2012</v>
      </c>
      <c r="C48665" t="s">
        <v>4074</v>
      </c>
      <c r="D48665" t="s">
        <v>45941</v>
      </c>
    </row>
    <row r="48666" spans="1:4" ht="15">
      <c r="A48666" t="s">
        <v>45612</v>
      </c>
      <c r="B48666">
        <v>2012</v>
      </c>
      <c r="C48666" t="s">
        <v>1171</v>
      </c>
      <c r="D48666" t="s">
        <v>45942</v>
      </c>
    </row>
    <row r="48667" spans="1:4" ht="15">
      <c r="A48667" t="s">
        <v>45612</v>
      </c>
      <c r="B48667">
        <v>2012</v>
      </c>
      <c r="C48667" t="s">
        <v>14</v>
      </c>
      <c r="D48667" t="s">
        <v>45943</v>
      </c>
    </row>
    <row r="48668" spans="1:4" ht="15">
      <c r="A48668" t="s">
        <v>45612</v>
      </c>
      <c r="B48668">
        <v>2012</v>
      </c>
      <c r="C48668" t="s">
        <v>20810</v>
      </c>
      <c r="D48668" t="s">
        <v>45944</v>
      </c>
    </row>
    <row r="48669" spans="1:4" ht="15">
      <c r="A48669" t="s">
        <v>45612</v>
      </c>
      <c r="B48669">
        <v>2012</v>
      </c>
      <c r="C48669" t="s">
        <v>27643</v>
      </c>
      <c r="D48669" t="s">
        <v>45945</v>
      </c>
    </row>
    <row r="48670" spans="1:4" ht="15">
      <c r="A48670" t="s">
        <v>45612</v>
      </c>
      <c r="B48670">
        <v>2012</v>
      </c>
      <c r="C48670" t="s">
        <v>27643</v>
      </c>
      <c r="D48670" t="s">
        <v>45946</v>
      </c>
    </row>
    <row r="48671" spans="1:4" ht="15">
      <c r="A48671" t="s">
        <v>45612</v>
      </c>
      <c r="B48671">
        <v>2012</v>
      </c>
      <c r="C48671" t="s">
        <v>4208</v>
      </c>
      <c r="D48671" t="s">
        <v>45947</v>
      </c>
    </row>
    <row r="48672" spans="1:4" ht="15">
      <c r="A48672" t="s">
        <v>45612</v>
      </c>
      <c r="B48672">
        <v>2012</v>
      </c>
      <c r="C48672" t="s">
        <v>4208</v>
      </c>
      <c r="D48672" t="s">
        <v>45948</v>
      </c>
    </row>
    <row r="48673" spans="1:4" ht="15">
      <c r="A48673" t="s">
        <v>45612</v>
      </c>
      <c r="B48673">
        <v>2012</v>
      </c>
      <c r="C48673" t="s">
        <v>45949</v>
      </c>
      <c r="D48673" t="s">
        <v>45950</v>
      </c>
    </row>
    <row r="48674" spans="1:4" ht="15">
      <c r="A48674" t="s">
        <v>45612</v>
      </c>
      <c r="B48674">
        <v>2011</v>
      </c>
      <c r="C48674" t="s">
        <v>5155</v>
      </c>
      <c r="D48674" t="s">
        <v>45951</v>
      </c>
    </row>
    <row r="48675" spans="1:4" ht="15">
      <c r="A48675" t="s">
        <v>45612</v>
      </c>
      <c r="B48675">
        <v>2011</v>
      </c>
      <c r="C48675" t="s">
        <v>43909</v>
      </c>
      <c r="D48675" t="s">
        <v>45952</v>
      </c>
    </row>
    <row r="48676" spans="1:4" ht="15">
      <c r="A48676" t="s">
        <v>45612</v>
      </c>
      <c r="B48676">
        <v>2011</v>
      </c>
      <c r="C48676" t="s">
        <v>891</v>
      </c>
      <c r="D48676" t="s">
        <v>45953</v>
      </c>
    </row>
    <row r="48677" spans="1:4" ht="15">
      <c r="A48677" t="s">
        <v>45612</v>
      </c>
      <c r="B48677">
        <v>2011</v>
      </c>
      <c r="C48677" t="s">
        <v>891</v>
      </c>
      <c r="D48677" t="s">
        <v>45954</v>
      </c>
    </row>
    <row r="48678" spans="1:4" ht="15">
      <c r="A48678" t="s">
        <v>45612</v>
      </c>
      <c r="B48678">
        <v>2011</v>
      </c>
      <c r="C48678" t="s">
        <v>926</v>
      </c>
      <c r="D48678" t="s">
        <v>45955</v>
      </c>
    </row>
    <row r="48679" spans="1:4" ht="15">
      <c r="A48679" t="s">
        <v>45612</v>
      </c>
      <c r="B48679">
        <v>2011</v>
      </c>
      <c r="C48679" t="s">
        <v>5159</v>
      </c>
      <c r="D48679" t="s">
        <v>45956</v>
      </c>
    </row>
    <row r="48680" spans="1:4" ht="15">
      <c r="A48680" t="s">
        <v>45612</v>
      </c>
      <c r="B48680">
        <v>2011</v>
      </c>
      <c r="C48680" t="s">
        <v>45957</v>
      </c>
      <c r="D48680" t="s">
        <v>45958</v>
      </c>
    </row>
    <row r="48681" spans="1:4" ht="15">
      <c r="A48681" t="s">
        <v>45612</v>
      </c>
      <c r="B48681">
        <v>2011</v>
      </c>
      <c r="C48681" t="s">
        <v>19887</v>
      </c>
      <c r="D48681" t="s">
        <v>45959</v>
      </c>
    </row>
    <row r="48682" spans="1:4" ht="15">
      <c r="A48682" t="s">
        <v>45612</v>
      </c>
      <c r="B48682">
        <v>2011</v>
      </c>
      <c r="C48682" t="s">
        <v>4296</v>
      </c>
      <c r="D48682" t="s">
        <v>45960</v>
      </c>
    </row>
    <row r="48683" spans="1:4" ht="15">
      <c r="A48683" t="s">
        <v>45612</v>
      </c>
      <c r="B48683">
        <v>2011</v>
      </c>
      <c r="C48683" t="s">
        <v>1549</v>
      </c>
      <c r="D48683" t="s">
        <v>45961</v>
      </c>
    </row>
    <row r="48684" spans="1:4" ht="15">
      <c r="A48684" t="s">
        <v>45612</v>
      </c>
      <c r="B48684">
        <v>2011</v>
      </c>
      <c r="C48684" t="s">
        <v>1549</v>
      </c>
      <c r="D48684" t="s">
        <v>45962</v>
      </c>
    </row>
    <row r="48685" spans="1:4" ht="15">
      <c r="A48685" t="s">
        <v>45612</v>
      </c>
      <c r="B48685">
        <v>2011</v>
      </c>
      <c r="C48685" t="s">
        <v>19941</v>
      </c>
      <c r="D48685" t="s">
        <v>45963</v>
      </c>
    </row>
    <row r="48686" spans="1:4" ht="15">
      <c r="A48686" t="s">
        <v>45612</v>
      </c>
      <c r="B48686">
        <v>2011</v>
      </c>
      <c r="C48686" t="s">
        <v>45964</v>
      </c>
      <c r="D48686" t="s">
        <v>45965</v>
      </c>
    </row>
    <row r="48687" spans="1:4" ht="15">
      <c r="A48687" t="s">
        <v>45612</v>
      </c>
      <c r="B48687">
        <v>2011</v>
      </c>
      <c r="C48687" t="s">
        <v>45966</v>
      </c>
      <c r="D48687" t="s">
        <v>45967</v>
      </c>
    </row>
    <row r="48688" spans="1:4" ht="15">
      <c r="A48688" t="s">
        <v>45612</v>
      </c>
      <c r="B48688">
        <v>2011</v>
      </c>
      <c r="C48688" t="s">
        <v>45966</v>
      </c>
      <c r="D48688" t="s">
        <v>45968</v>
      </c>
    </row>
    <row r="48689" spans="1:4" ht="15">
      <c r="A48689" t="s">
        <v>45612</v>
      </c>
      <c r="B48689">
        <v>2011</v>
      </c>
      <c r="C48689" t="s">
        <v>45966</v>
      </c>
      <c r="D48689" t="s">
        <v>45969</v>
      </c>
    </row>
    <row r="48690" spans="1:4" ht="15">
      <c r="A48690" t="s">
        <v>45612</v>
      </c>
      <c r="B48690">
        <v>2011</v>
      </c>
      <c r="C48690" t="s">
        <v>4074</v>
      </c>
      <c r="D48690" t="s">
        <v>45970</v>
      </c>
    </row>
    <row r="48691" spans="1:4" ht="15">
      <c r="A48691" t="s">
        <v>45612</v>
      </c>
      <c r="B48691">
        <v>2011</v>
      </c>
      <c r="C48691" t="s">
        <v>4074</v>
      </c>
      <c r="D48691" t="s">
        <v>45971</v>
      </c>
    </row>
    <row r="48692" spans="1:4" ht="15">
      <c r="A48692" t="s">
        <v>45612</v>
      </c>
      <c r="B48692">
        <v>2011</v>
      </c>
      <c r="C48692" t="s">
        <v>31476</v>
      </c>
      <c r="D48692" t="s">
        <v>45972</v>
      </c>
    </row>
    <row r="48693" spans="1:4" ht="15">
      <c r="A48693" t="s">
        <v>45612</v>
      </c>
      <c r="B48693">
        <v>2011</v>
      </c>
      <c r="C48693" t="s">
        <v>16142</v>
      </c>
      <c r="D48693" t="s">
        <v>45973</v>
      </c>
    </row>
    <row r="48694" spans="1:4" ht="15">
      <c r="A48694" t="s">
        <v>45612</v>
      </c>
      <c r="B48694">
        <v>2011</v>
      </c>
      <c r="C48694" t="s">
        <v>1171</v>
      </c>
      <c r="D48694" t="s">
        <v>45974</v>
      </c>
    </row>
    <row r="48695" spans="1:4" ht="15">
      <c r="A48695" t="s">
        <v>45612</v>
      </c>
      <c r="B48695">
        <v>2011</v>
      </c>
      <c r="C48695" t="s">
        <v>32648</v>
      </c>
      <c r="D48695" t="s">
        <v>45975</v>
      </c>
    </row>
    <row r="48696" spans="1:4" ht="15">
      <c r="A48696" t="s">
        <v>45612</v>
      </c>
      <c r="B48696">
        <v>2011</v>
      </c>
      <c r="C48696" t="s">
        <v>20810</v>
      </c>
      <c r="D48696" t="s">
        <v>45976</v>
      </c>
    </row>
    <row r="48697" spans="1:4" ht="15">
      <c r="A48697" t="s">
        <v>45612</v>
      </c>
      <c r="B48697">
        <v>2011</v>
      </c>
      <c r="C48697" t="s">
        <v>20810</v>
      </c>
      <c r="D48697" t="s">
        <v>45977</v>
      </c>
    </row>
    <row r="48698" spans="1:4" ht="15">
      <c r="A48698" t="s">
        <v>45612</v>
      </c>
      <c r="B48698">
        <v>2011</v>
      </c>
      <c r="C48698" t="s">
        <v>12091</v>
      </c>
      <c r="D48698" t="s">
        <v>45978</v>
      </c>
    </row>
    <row r="48699" spans="1:4" ht="15">
      <c r="A48699" t="s">
        <v>45612</v>
      </c>
      <c r="B48699">
        <v>2011</v>
      </c>
      <c r="C48699" t="s">
        <v>931</v>
      </c>
      <c r="D48699" t="s">
        <v>45979</v>
      </c>
    </row>
    <row r="48700" spans="1:4" ht="15">
      <c r="A48700" t="s">
        <v>45612</v>
      </c>
      <c r="B48700">
        <v>2011</v>
      </c>
      <c r="C48700" t="s">
        <v>43767</v>
      </c>
      <c r="D48700" t="s">
        <v>45980</v>
      </c>
    </row>
    <row r="48701" spans="1:4" ht="15">
      <c r="A48701" t="s">
        <v>45612</v>
      </c>
      <c r="B48701">
        <v>2011</v>
      </c>
      <c r="C48701" t="s">
        <v>4204</v>
      </c>
      <c r="D48701" t="s">
        <v>45981</v>
      </c>
    </row>
    <row r="48702" spans="1:4" ht="15">
      <c r="A48702" t="s">
        <v>45612</v>
      </c>
      <c r="B48702">
        <v>2011</v>
      </c>
      <c r="C48702" t="s">
        <v>41565</v>
      </c>
      <c r="D48702" t="s">
        <v>45982</v>
      </c>
    </row>
    <row r="48703" spans="1:4" ht="15">
      <c r="A48703" t="s">
        <v>45612</v>
      </c>
      <c r="B48703">
        <v>2011</v>
      </c>
      <c r="C48703" t="s">
        <v>45966</v>
      </c>
      <c r="D48703" t="s">
        <v>45983</v>
      </c>
    </row>
    <row r="48704" spans="1:4" ht="15">
      <c r="A48704" t="s">
        <v>45612</v>
      </c>
      <c r="B48704">
        <v>2011</v>
      </c>
      <c r="C48704" t="s">
        <v>14</v>
      </c>
      <c r="D48704" t="s">
        <v>45984</v>
      </c>
    </row>
    <row r="48705" spans="1:4" ht="15">
      <c r="A48705" t="s">
        <v>45612</v>
      </c>
      <c r="B48705">
        <v>2010</v>
      </c>
      <c r="C48705" t="s">
        <v>45985</v>
      </c>
      <c r="D48705" t="s">
        <v>45986</v>
      </c>
    </row>
    <row r="48706" spans="1:4" ht="15">
      <c r="A48706" t="s">
        <v>45612</v>
      </c>
      <c r="B48706">
        <v>2010</v>
      </c>
      <c r="C48706" t="s">
        <v>15778</v>
      </c>
      <c r="D48706" t="s">
        <v>1338</v>
      </c>
    </row>
    <row r="48707" spans="1:4" ht="15">
      <c r="A48707" t="s">
        <v>45612</v>
      </c>
      <c r="B48707">
        <v>2010</v>
      </c>
      <c r="C48707" t="s">
        <v>1549</v>
      </c>
      <c r="D48707" t="s">
        <v>45987</v>
      </c>
    </row>
    <row r="48708" spans="1:4" ht="15">
      <c r="A48708" t="s">
        <v>45612</v>
      </c>
      <c r="B48708">
        <v>2010</v>
      </c>
      <c r="C48708" t="s">
        <v>1549</v>
      </c>
      <c r="D48708" t="s">
        <v>45988</v>
      </c>
    </row>
    <row r="48709" spans="1:4" ht="15">
      <c r="A48709" t="s">
        <v>45612</v>
      </c>
      <c r="B48709">
        <v>2010</v>
      </c>
      <c r="C48709" t="s">
        <v>45989</v>
      </c>
      <c r="D48709" t="s">
        <v>45990</v>
      </c>
    </row>
    <row r="48710" spans="1:4" ht="15">
      <c r="A48710" t="s">
        <v>45612</v>
      </c>
      <c r="B48710">
        <v>2010</v>
      </c>
      <c r="C48710" t="s">
        <v>19021</v>
      </c>
      <c r="D48710" t="s">
        <v>45991</v>
      </c>
    </row>
    <row r="48711" spans="1:4" ht="15">
      <c r="A48711" t="s">
        <v>45612</v>
      </c>
      <c r="B48711">
        <v>2010</v>
      </c>
      <c r="C48711" t="s">
        <v>31276</v>
      </c>
      <c r="D48711" t="s">
        <v>45992</v>
      </c>
    </row>
    <row r="48712" spans="1:4" ht="15">
      <c r="A48712" t="s">
        <v>45612</v>
      </c>
      <c r="B48712">
        <v>2010</v>
      </c>
      <c r="C48712" t="s">
        <v>31276</v>
      </c>
      <c r="D48712" t="s">
        <v>45993</v>
      </c>
    </row>
    <row r="48713" spans="1:4" ht="15">
      <c r="A48713" t="s">
        <v>45612</v>
      </c>
      <c r="B48713">
        <v>2010</v>
      </c>
      <c r="C48713" t="s">
        <v>17468</v>
      </c>
      <c r="D48713" t="s">
        <v>45994</v>
      </c>
    </row>
    <row r="48714" spans="1:4" ht="15">
      <c r="A48714" t="s">
        <v>45612</v>
      </c>
      <c r="B48714">
        <v>2010</v>
      </c>
      <c r="C48714" t="s">
        <v>1171</v>
      </c>
      <c r="D48714" t="s">
        <v>45995</v>
      </c>
    </row>
    <row r="48715" spans="1:4" ht="15">
      <c r="A48715" t="s">
        <v>45612</v>
      </c>
      <c r="B48715">
        <v>2010</v>
      </c>
      <c r="C48715" t="s">
        <v>14</v>
      </c>
      <c r="D48715" t="s">
        <v>45996</v>
      </c>
    </row>
    <row r="48716" spans="1:4" ht="15">
      <c r="A48716" t="s">
        <v>45612</v>
      </c>
      <c r="B48716">
        <v>2010</v>
      </c>
      <c r="C48716" t="s">
        <v>20810</v>
      </c>
      <c r="D48716" t="s">
        <v>45997</v>
      </c>
    </row>
    <row r="48717" spans="1:4" ht="15">
      <c r="A48717" t="s">
        <v>45612</v>
      </c>
      <c r="B48717">
        <v>2010</v>
      </c>
      <c r="C48717" t="s">
        <v>20810</v>
      </c>
      <c r="D48717" t="s">
        <v>45998</v>
      </c>
    </row>
    <row r="48718" spans="1:4" ht="15">
      <c r="A48718" t="s">
        <v>45612</v>
      </c>
      <c r="B48718">
        <v>2010</v>
      </c>
      <c r="C48718" t="s">
        <v>20810</v>
      </c>
      <c r="D48718" t="s">
        <v>45999</v>
      </c>
    </row>
    <row r="48719" spans="1:4" ht="15">
      <c r="A48719" t="s">
        <v>45612</v>
      </c>
      <c r="B48719">
        <v>2010</v>
      </c>
      <c r="C48719" t="s">
        <v>20810</v>
      </c>
      <c r="D48719" t="s">
        <v>46000</v>
      </c>
    </row>
    <row r="48720" spans="1:4" ht="15">
      <c r="A48720" t="s">
        <v>45612</v>
      </c>
      <c r="B48720">
        <v>2010</v>
      </c>
      <c r="C48720" t="s">
        <v>12091</v>
      </c>
      <c r="D48720" t="s">
        <v>46001</v>
      </c>
    </row>
    <row r="48721" spans="1:4" ht="15">
      <c r="A48721" t="s">
        <v>45612</v>
      </c>
      <c r="B48721">
        <v>2010</v>
      </c>
      <c r="C48721" t="s">
        <v>38161</v>
      </c>
      <c r="D48721" t="s">
        <v>46002</v>
      </c>
    </row>
    <row r="48722" spans="1:4" ht="15">
      <c r="A48722" t="s">
        <v>45612</v>
      </c>
      <c r="B48722">
        <v>2010</v>
      </c>
      <c r="C48722" t="s">
        <v>38161</v>
      </c>
      <c r="D48722" t="s">
        <v>46003</v>
      </c>
    </row>
    <row r="48723" spans="1:4" ht="15">
      <c r="A48723" t="s">
        <v>45612</v>
      </c>
      <c r="B48723">
        <v>2010</v>
      </c>
      <c r="C48723" t="s">
        <v>15571</v>
      </c>
      <c r="D48723" t="s">
        <v>46004</v>
      </c>
    </row>
    <row r="48724" spans="1:4" ht="15">
      <c r="A48724" t="s">
        <v>45612</v>
      </c>
      <c r="B48724">
        <v>2010</v>
      </c>
      <c r="C48724" t="s">
        <v>28270</v>
      </c>
      <c r="D48724" t="s">
        <v>46005</v>
      </c>
    </row>
    <row r="48725" spans="1:4" ht="15">
      <c r="A48725" t="s">
        <v>45612</v>
      </c>
      <c r="B48725">
        <v>2010</v>
      </c>
      <c r="C48725" t="s">
        <v>1330</v>
      </c>
      <c r="D48725" t="s">
        <v>46006</v>
      </c>
    </row>
    <row r="48726" spans="1:4" ht="15">
      <c r="A48726" t="s">
        <v>45612</v>
      </c>
      <c r="B48726">
        <v>2010</v>
      </c>
      <c r="C48726" t="s">
        <v>618</v>
      </c>
      <c r="D48726" t="s">
        <v>46007</v>
      </c>
    </row>
    <row r="48727" spans="1:4" ht="15">
      <c r="A48727" t="s">
        <v>45612</v>
      </c>
      <c r="B48727">
        <v>2009</v>
      </c>
      <c r="C48727" t="s">
        <v>3704</v>
      </c>
      <c r="D48727" t="s">
        <v>46008</v>
      </c>
    </row>
    <row r="48728" spans="1:4" ht="15">
      <c r="A48728" t="s">
        <v>45612</v>
      </c>
      <c r="B48728">
        <v>2009</v>
      </c>
      <c r="C48728" t="s">
        <v>4249</v>
      </c>
      <c r="D48728" t="s">
        <v>46009</v>
      </c>
    </row>
    <row r="48729" spans="1:4" ht="15">
      <c r="A48729" t="s">
        <v>45612</v>
      </c>
      <c r="B48729">
        <v>2009</v>
      </c>
      <c r="C48729" t="s">
        <v>4249</v>
      </c>
      <c r="D48729" t="s">
        <v>46010</v>
      </c>
    </row>
    <row r="48730" spans="1:4" ht="15">
      <c r="A48730" t="s">
        <v>45612</v>
      </c>
      <c r="B48730">
        <v>2009</v>
      </c>
      <c r="C48730" t="s">
        <v>4249</v>
      </c>
      <c r="D48730" t="s">
        <v>46011</v>
      </c>
    </row>
    <row r="48731" spans="1:4" ht="15">
      <c r="A48731" t="s">
        <v>45612</v>
      </c>
      <c r="B48731">
        <v>2009</v>
      </c>
      <c r="C48731" t="s">
        <v>1167</v>
      </c>
      <c r="D48731" t="s">
        <v>46012</v>
      </c>
    </row>
    <row r="48732" spans="1:4" ht="15">
      <c r="A48732" t="s">
        <v>45612</v>
      </c>
      <c r="B48732">
        <v>2009</v>
      </c>
      <c r="C48732" t="s">
        <v>46013</v>
      </c>
      <c r="D48732" t="s">
        <v>46014</v>
      </c>
    </row>
    <row r="48733" spans="1:4" ht="15">
      <c r="A48733" t="s">
        <v>45612</v>
      </c>
      <c r="B48733">
        <v>2009</v>
      </c>
      <c r="C48733" t="s">
        <v>5154</v>
      </c>
      <c r="D48733" t="s">
        <v>46015</v>
      </c>
    </row>
    <row r="48734" spans="1:4" ht="15">
      <c r="A48734" t="s">
        <v>45612</v>
      </c>
      <c r="B48734">
        <v>2009</v>
      </c>
      <c r="C48734" t="s">
        <v>5154</v>
      </c>
      <c r="D48734" t="s">
        <v>46016</v>
      </c>
    </row>
    <row r="48735" spans="1:4" ht="15">
      <c r="A48735" t="s">
        <v>45612</v>
      </c>
      <c r="B48735">
        <v>2009</v>
      </c>
      <c r="C48735" t="s">
        <v>5154</v>
      </c>
      <c r="D48735" t="s">
        <v>46017</v>
      </c>
    </row>
    <row r="48736" spans="1:4" ht="15">
      <c r="A48736" t="s">
        <v>45612</v>
      </c>
      <c r="B48736">
        <v>2009</v>
      </c>
      <c r="C48736" t="s">
        <v>5154</v>
      </c>
      <c r="D48736" t="s">
        <v>46018</v>
      </c>
    </row>
    <row r="48737" spans="1:4" ht="15">
      <c r="A48737" t="s">
        <v>45612</v>
      </c>
      <c r="B48737">
        <v>2009</v>
      </c>
      <c r="C48737" t="s">
        <v>5154</v>
      </c>
      <c r="D48737" t="s">
        <v>46019</v>
      </c>
    </row>
    <row r="48738" spans="1:4" ht="15">
      <c r="A48738" t="s">
        <v>45612</v>
      </c>
      <c r="B48738">
        <v>2009</v>
      </c>
      <c r="C48738" t="s">
        <v>5154</v>
      </c>
      <c r="D48738" t="s">
        <v>46020</v>
      </c>
    </row>
    <row r="48739" spans="1:4" ht="15">
      <c r="A48739" t="s">
        <v>45612</v>
      </c>
      <c r="B48739">
        <v>2009</v>
      </c>
      <c r="C48739" t="s">
        <v>5154</v>
      </c>
      <c r="D48739" t="s">
        <v>46021</v>
      </c>
    </row>
    <row r="48740" spans="1:4" ht="15">
      <c r="A48740" t="s">
        <v>45612</v>
      </c>
      <c r="B48740">
        <v>2009</v>
      </c>
      <c r="C48740" t="s">
        <v>4296</v>
      </c>
      <c r="D48740" t="s">
        <v>46022</v>
      </c>
    </row>
    <row r="48741" spans="1:4" ht="15">
      <c r="A48741" t="s">
        <v>45612</v>
      </c>
      <c r="B48741">
        <v>2009</v>
      </c>
      <c r="C48741" t="s">
        <v>11388</v>
      </c>
      <c r="D48741" t="s">
        <v>46023</v>
      </c>
    </row>
    <row r="48742" spans="1:4" ht="15">
      <c r="A48742" t="s">
        <v>45612</v>
      </c>
      <c r="B48742">
        <v>2009</v>
      </c>
      <c r="C48742" t="s">
        <v>11388</v>
      </c>
      <c r="D48742" t="s">
        <v>46024</v>
      </c>
    </row>
    <row r="48743" spans="1:4" ht="15">
      <c r="A48743" t="s">
        <v>45612</v>
      </c>
      <c r="B48743">
        <v>2009</v>
      </c>
      <c r="C48743" t="s">
        <v>11388</v>
      </c>
      <c r="D48743" t="s">
        <v>46025</v>
      </c>
    </row>
    <row r="48744" spans="1:4" ht="15">
      <c r="A48744" t="s">
        <v>45612</v>
      </c>
      <c r="B48744">
        <v>2009</v>
      </c>
      <c r="C48744" t="s">
        <v>46026</v>
      </c>
      <c r="D48744" t="s">
        <v>46027</v>
      </c>
    </row>
    <row r="48745" spans="1:4" ht="15">
      <c r="A48745" t="s">
        <v>45612</v>
      </c>
      <c r="B48745">
        <v>2009</v>
      </c>
      <c r="C48745" t="s">
        <v>195</v>
      </c>
      <c r="D48745" t="s">
        <v>46028</v>
      </c>
    </row>
    <row r="48746" spans="1:4" ht="15">
      <c r="A48746" t="s">
        <v>45612</v>
      </c>
      <c r="B48746">
        <v>2009</v>
      </c>
      <c r="C48746" t="s">
        <v>45966</v>
      </c>
      <c r="D48746" t="s">
        <v>46029</v>
      </c>
    </row>
    <row r="48747" spans="1:4" ht="15">
      <c r="A48747" t="s">
        <v>45612</v>
      </c>
      <c r="B48747">
        <v>2009</v>
      </c>
      <c r="C48747" t="s">
        <v>45966</v>
      </c>
      <c r="D48747" t="s">
        <v>46030</v>
      </c>
    </row>
    <row r="48748" spans="1:4" ht="15">
      <c r="A48748" t="s">
        <v>45612</v>
      </c>
      <c r="B48748">
        <v>2009</v>
      </c>
      <c r="C48748" t="s">
        <v>1171</v>
      </c>
      <c r="D48748" t="s">
        <v>46031</v>
      </c>
    </row>
    <row r="48749" spans="1:4" ht="15">
      <c r="A48749" t="s">
        <v>45612</v>
      </c>
      <c r="B48749">
        <v>2009</v>
      </c>
      <c r="C48749" t="s">
        <v>14</v>
      </c>
      <c r="D48749" t="s">
        <v>46032</v>
      </c>
    </row>
    <row r="48750" spans="1:4" ht="15">
      <c r="A48750" t="s">
        <v>45612</v>
      </c>
      <c r="B48750">
        <v>2009</v>
      </c>
      <c r="C48750" t="s">
        <v>20810</v>
      </c>
      <c r="D48750" t="s">
        <v>46033</v>
      </c>
    </row>
    <row r="48751" spans="1:4" ht="15">
      <c r="A48751" t="s">
        <v>45612</v>
      </c>
      <c r="B48751">
        <v>2009</v>
      </c>
      <c r="C48751" t="s">
        <v>901</v>
      </c>
      <c r="D48751" t="s">
        <v>46034</v>
      </c>
    </row>
    <row r="48752" spans="1:4" ht="15">
      <c r="A48752" t="s">
        <v>45612</v>
      </c>
      <c r="B48752">
        <v>2009</v>
      </c>
      <c r="C48752" t="s">
        <v>4731</v>
      </c>
      <c r="D48752" t="s">
        <v>46035</v>
      </c>
    </row>
    <row r="48753" spans="1:4" ht="15">
      <c r="A48753" t="s">
        <v>45612</v>
      </c>
      <c r="B48753">
        <v>2009</v>
      </c>
      <c r="C48753" t="s">
        <v>1330</v>
      </c>
      <c r="D48753" t="s">
        <v>46036</v>
      </c>
    </row>
    <row r="48754" spans="1:4" ht="15">
      <c r="A48754" t="s">
        <v>45612</v>
      </c>
      <c r="B48754">
        <v>2009</v>
      </c>
      <c r="C48754" t="s">
        <v>46037</v>
      </c>
      <c r="D48754" t="s">
        <v>46038</v>
      </c>
    </row>
    <row r="48755" spans="1:4" ht="15">
      <c r="A48755" t="s">
        <v>45612</v>
      </c>
      <c r="B48755">
        <v>2009</v>
      </c>
      <c r="C48755" t="s">
        <v>38751</v>
      </c>
      <c r="D48755" t="s">
        <v>46039</v>
      </c>
    </row>
    <row r="48756" spans="1:4" ht="15">
      <c r="A48756" t="s">
        <v>45612</v>
      </c>
      <c r="B48756">
        <v>2008</v>
      </c>
      <c r="C48756" t="s">
        <v>1074</v>
      </c>
      <c r="D48756" t="s">
        <v>46040</v>
      </c>
    </row>
    <row r="48757" spans="1:4" ht="15">
      <c r="A48757" t="s">
        <v>45612</v>
      </c>
      <c r="B48757">
        <v>2008</v>
      </c>
      <c r="C48757" t="s">
        <v>27733</v>
      </c>
      <c r="D48757" t="s">
        <v>46041</v>
      </c>
    </row>
    <row r="48758" spans="1:4" ht="15">
      <c r="A48758" t="s">
        <v>45612</v>
      </c>
      <c r="B48758">
        <v>2008</v>
      </c>
      <c r="C48758" t="s">
        <v>46042</v>
      </c>
      <c r="D48758" t="s">
        <v>46043</v>
      </c>
    </row>
    <row r="48759" spans="1:4" ht="15">
      <c r="A48759" t="s">
        <v>45612</v>
      </c>
      <c r="B48759">
        <v>2008</v>
      </c>
      <c r="C48759" t="s">
        <v>5160</v>
      </c>
      <c r="D48759" t="s">
        <v>46044</v>
      </c>
    </row>
    <row r="48760" spans="1:4" ht="15">
      <c r="A48760" t="s">
        <v>45612</v>
      </c>
      <c r="B48760">
        <v>2008</v>
      </c>
      <c r="C48760" t="s">
        <v>15499</v>
      </c>
      <c r="D48760" t="s">
        <v>46045</v>
      </c>
    </row>
    <row r="48761" spans="1:4" ht="15">
      <c r="A48761" t="s">
        <v>45612</v>
      </c>
      <c r="B48761">
        <v>2008</v>
      </c>
      <c r="C48761" t="s">
        <v>46046</v>
      </c>
      <c r="D48761" t="s">
        <v>46047</v>
      </c>
    </row>
    <row r="48762" spans="1:4" ht="15">
      <c r="A48762" t="s">
        <v>45612</v>
      </c>
      <c r="B48762">
        <v>2008</v>
      </c>
      <c r="C48762" t="s">
        <v>19064</v>
      </c>
      <c r="D48762" t="s">
        <v>46048</v>
      </c>
    </row>
    <row r="48763" spans="1:4" ht="15">
      <c r="A48763" t="s">
        <v>45612</v>
      </c>
      <c r="B48763">
        <v>2008</v>
      </c>
      <c r="C48763" t="s">
        <v>18789</v>
      </c>
      <c r="D48763" t="s">
        <v>46049</v>
      </c>
    </row>
    <row r="48764" spans="1:4" ht="15">
      <c r="A48764" t="s">
        <v>45612</v>
      </c>
      <c r="B48764">
        <v>2008</v>
      </c>
      <c r="C48764" t="s">
        <v>18</v>
      </c>
      <c r="D48764" t="s">
        <v>46050</v>
      </c>
    </row>
    <row r="48765" spans="1:4" ht="15">
      <c r="A48765" t="s">
        <v>45612</v>
      </c>
      <c r="B48765">
        <v>2008</v>
      </c>
      <c r="C48765" t="s">
        <v>45966</v>
      </c>
      <c r="D48765" t="s">
        <v>46051</v>
      </c>
    </row>
    <row r="48766" spans="1:4" ht="15">
      <c r="A48766" t="s">
        <v>45612</v>
      </c>
      <c r="B48766">
        <v>2008</v>
      </c>
      <c r="C48766" t="s">
        <v>14</v>
      </c>
      <c r="D48766" t="s">
        <v>46052</v>
      </c>
    </row>
    <row r="48767" spans="1:4" ht="15">
      <c r="A48767" t="s">
        <v>45612</v>
      </c>
      <c r="B48767">
        <v>2008</v>
      </c>
      <c r="C48767" t="s">
        <v>14</v>
      </c>
      <c r="D48767" t="s">
        <v>46053</v>
      </c>
    </row>
    <row r="48768" spans="1:4" ht="15">
      <c r="A48768" t="s">
        <v>45612</v>
      </c>
      <c r="B48768">
        <v>2008</v>
      </c>
      <c r="C48768" t="s">
        <v>20810</v>
      </c>
      <c r="D48768" t="s">
        <v>46054</v>
      </c>
    </row>
    <row r="48769" spans="1:4" ht="15">
      <c r="A48769" t="s">
        <v>45612</v>
      </c>
      <c r="B48769">
        <v>2008</v>
      </c>
      <c r="C48769" t="s">
        <v>20810</v>
      </c>
      <c r="D48769" t="s">
        <v>46055</v>
      </c>
    </row>
    <row r="48770" spans="1:4" ht="15">
      <c r="A48770" t="s">
        <v>45612</v>
      </c>
      <c r="B48770">
        <v>2008</v>
      </c>
      <c r="C48770" t="s">
        <v>20810</v>
      </c>
      <c r="D48770" t="s">
        <v>46056</v>
      </c>
    </row>
    <row r="48771" spans="1:4" ht="15">
      <c r="A48771" t="s">
        <v>45612</v>
      </c>
      <c r="B48771">
        <v>2008</v>
      </c>
      <c r="C48771" t="s">
        <v>779</v>
      </c>
      <c r="D48771" t="s">
        <v>46057</v>
      </c>
    </row>
    <row r="48772" spans="1:4" ht="15">
      <c r="A48772" t="s">
        <v>45612</v>
      </c>
      <c r="B48772">
        <v>2008</v>
      </c>
      <c r="C48772" t="s">
        <v>4731</v>
      </c>
      <c r="D48772" t="s">
        <v>46058</v>
      </c>
    </row>
    <row r="48773" spans="1:4" ht="15">
      <c r="A48773" t="s">
        <v>45612</v>
      </c>
      <c r="B48773">
        <v>2008</v>
      </c>
      <c r="C48773" t="s">
        <v>4749</v>
      </c>
      <c r="D48773" t="s">
        <v>46059</v>
      </c>
    </row>
    <row r="48774" spans="1:4" ht="15">
      <c r="A48774" t="s">
        <v>45612</v>
      </c>
      <c r="B48774">
        <v>2008</v>
      </c>
      <c r="C48774" t="s">
        <v>25748</v>
      </c>
      <c r="D48774" t="s">
        <v>46060</v>
      </c>
    </row>
    <row r="48775" spans="1:4" ht="15">
      <c r="A48775" t="s">
        <v>45612</v>
      </c>
      <c r="B48775">
        <v>2008</v>
      </c>
      <c r="C48775" t="s">
        <v>25748</v>
      </c>
      <c r="D48775" t="s">
        <v>46061</v>
      </c>
    </row>
    <row r="48776" spans="1:4" ht="15">
      <c r="A48776" t="s">
        <v>45612</v>
      </c>
      <c r="B48776">
        <v>2008</v>
      </c>
      <c r="C48776" t="s">
        <v>1335</v>
      </c>
      <c r="D48776" t="s">
        <v>46062</v>
      </c>
    </row>
    <row r="48777" spans="1:4" ht="15">
      <c r="A48777" t="s">
        <v>45612</v>
      </c>
      <c r="B48777">
        <v>2008</v>
      </c>
      <c r="C48777" t="s">
        <v>46063</v>
      </c>
      <c r="D48777" t="s">
        <v>46064</v>
      </c>
    </row>
    <row r="48778" spans="1:4" ht="15">
      <c r="A48778" t="s">
        <v>45612</v>
      </c>
      <c r="B48778">
        <v>2008</v>
      </c>
      <c r="C48778" t="s">
        <v>25748</v>
      </c>
      <c r="D48778" t="s">
        <v>46065</v>
      </c>
    </row>
    <row r="48779" spans="1:4" ht="15">
      <c r="A48779" t="s">
        <v>45612</v>
      </c>
      <c r="B48779">
        <v>2008</v>
      </c>
      <c r="C48779" t="s">
        <v>46066</v>
      </c>
      <c r="D48779" t="s">
        <v>46067</v>
      </c>
    </row>
    <row r="48780" spans="1:4" ht="15">
      <c r="A48780" t="s">
        <v>45612</v>
      </c>
      <c r="B48780">
        <v>2007</v>
      </c>
      <c r="C48780" t="s">
        <v>46068</v>
      </c>
      <c r="D48780" t="s">
        <v>46069</v>
      </c>
    </row>
    <row r="48781" spans="1:4" ht="15">
      <c r="A48781" t="s">
        <v>45612</v>
      </c>
      <c r="B48781">
        <v>2007</v>
      </c>
      <c r="C48781" t="s">
        <v>27733</v>
      </c>
      <c r="D48781" t="s">
        <v>46070</v>
      </c>
    </row>
    <row r="48782" spans="1:4" ht="15">
      <c r="A48782" t="s">
        <v>45612</v>
      </c>
      <c r="B48782">
        <v>2007</v>
      </c>
      <c r="C48782" t="s">
        <v>5154</v>
      </c>
      <c r="D48782" t="s">
        <v>46071</v>
      </c>
    </row>
    <row r="48783" spans="1:4" ht="15">
      <c r="A48783" t="s">
        <v>45612</v>
      </c>
      <c r="B48783">
        <v>2007</v>
      </c>
      <c r="C48783" t="s">
        <v>5154</v>
      </c>
      <c r="D48783" t="s">
        <v>46072</v>
      </c>
    </row>
    <row r="48784" spans="1:4" ht="15">
      <c r="A48784" t="s">
        <v>45612</v>
      </c>
      <c r="B48784">
        <v>2007</v>
      </c>
      <c r="C48784" t="s">
        <v>5154</v>
      </c>
      <c r="D48784" t="s">
        <v>46073</v>
      </c>
    </row>
    <row r="48785" spans="1:4" ht="15">
      <c r="A48785" t="s">
        <v>45612</v>
      </c>
      <c r="B48785">
        <v>2007</v>
      </c>
      <c r="C48785" t="s">
        <v>4296</v>
      </c>
      <c r="D48785" t="s">
        <v>46074</v>
      </c>
    </row>
    <row r="48786" spans="1:4" ht="15">
      <c r="A48786" t="s">
        <v>45612</v>
      </c>
      <c r="B48786">
        <v>2007</v>
      </c>
      <c r="C48786" t="s">
        <v>20810</v>
      </c>
      <c r="D48786" t="s">
        <v>46075</v>
      </c>
    </row>
    <row r="48787" spans="1:4" ht="15">
      <c r="A48787" t="s">
        <v>45612</v>
      </c>
      <c r="B48787">
        <v>2007</v>
      </c>
      <c r="C48787" t="s">
        <v>20810</v>
      </c>
      <c r="D48787" t="s">
        <v>46076</v>
      </c>
    </row>
    <row r="48788" spans="1:4" ht="15">
      <c r="A48788" t="s">
        <v>45612</v>
      </c>
      <c r="B48788">
        <v>2007</v>
      </c>
      <c r="C48788" t="s">
        <v>46077</v>
      </c>
      <c r="D48788" t="s">
        <v>46078</v>
      </c>
    </row>
    <row r="48789" spans="1:4" ht="15">
      <c r="A48789" t="s">
        <v>45612</v>
      </c>
      <c r="B48789">
        <v>2007</v>
      </c>
      <c r="C48789" t="s">
        <v>19103</v>
      </c>
      <c r="D48789" t="s">
        <v>46079</v>
      </c>
    </row>
    <row r="48790" spans="1:4" ht="15">
      <c r="A48790" t="s">
        <v>45612</v>
      </c>
      <c r="B48790">
        <v>2007</v>
      </c>
      <c r="C48790" t="s">
        <v>46080</v>
      </c>
      <c r="D48790" t="s">
        <v>46081</v>
      </c>
    </row>
    <row r="48791" spans="1:4" ht="15">
      <c r="A48791" t="s">
        <v>45612</v>
      </c>
      <c r="B48791">
        <v>2007</v>
      </c>
      <c r="C48791" t="s">
        <v>20810</v>
      </c>
      <c r="D48791" t="s">
        <v>46082</v>
      </c>
    </row>
    <row r="48792" spans="1:4" ht="15">
      <c r="A48792" t="s">
        <v>45612</v>
      </c>
      <c r="B48792">
        <v>2006</v>
      </c>
      <c r="C48792" t="s">
        <v>582</v>
      </c>
      <c r="D48792" t="s">
        <v>46083</v>
      </c>
    </row>
    <row r="48793" spans="1:4" ht="15">
      <c r="A48793" t="s">
        <v>45612</v>
      </c>
      <c r="B48793">
        <v>2006</v>
      </c>
      <c r="C48793" t="s">
        <v>46084</v>
      </c>
      <c r="D48793" t="s">
        <v>46085</v>
      </c>
    </row>
    <row r="48794" spans="1:4" ht="15">
      <c r="A48794" t="s">
        <v>45612</v>
      </c>
      <c r="B48794">
        <v>2006</v>
      </c>
      <c r="C48794" t="s">
        <v>20810</v>
      </c>
      <c r="D48794" t="s">
        <v>46086</v>
      </c>
    </row>
    <row r="48795" spans="1:4" ht="15">
      <c r="A48795" t="s">
        <v>45612</v>
      </c>
      <c r="B48795">
        <v>2006</v>
      </c>
      <c r="C48795" t="s">
        <v>20810</v>
      </c>
      <c r="D48795" t="s">
        <v>46087</v>
      </c>
    </row>
    <row r="48796" spans="1:4" ht="15">
      <c r="A48796" t="s">
        <v>45612</v>
      </c>
      <c r="B48796">
        <v>2006</v>
      </c>
      <c r="C48796" t="s">
        <v>1172</v>
      </c>
      <c r="D48796" t="s">
        <v>46088</v>
      </c>
    </row>
    <row r="48797" spans="1:4" ht="15">
      <c r="A48797" t="s">
        <v>45612</v>
      </c>
      <c r="B48797">
        <v>2006</v>
      </c>
      <c r="C48797" t="s">
        <v>25748</v>
      </c>
      <c r="D48797" t="s">
        <v>46089</v>
      </c>
    </row>
    <row r="48798" spans="1:4" ht="15">
      <c r="A48798" t="s">
        <v>45612</v>
      </c>
      <c r="B48798">
        <v>2006</v>
      </c>
      <c r="C48798" t="s">
        <v>25748</v>
      </c>
      <c r="D48798" t="s">
        <v>46090</v>
      </c>
    </row>
    <row r="48799" spans="1:4" ht="15">
      <c r="A48799" t="s">
        <v>45612</v>
      </c>
      <c r="B48799">
        <v>2006</v>
      </c>
      <c r="C48799" t="s">
        <v>25748</v>
      </c>
      <c r="D48799" t="s">
        <v>46091</v>
      </c>
    </row>
    <row r="48800" spans="1:4" ht="15">
      <c r="A48800" t="s">
        <v>45612</v>
      </c>
      <c r="B48800">
        <v>2006</v>
      </c>
      <c r="C48800" t="s">
        <v>25748</v>
      </c>
      <c r="D48800" t="s">
        <v>46092</v>
      </c>
    </row>
    <row r="48801" spans="1:4" ht="15">
      <c r="A48801" t="s">
        <v>45612</v>
      </c>
      <c r="B48801">
        <v>2006</v>
      </c>
      <c r="C48801" t="s">
        <v>46093</v>
      </c>
      <c r="D48801" t="s">
        <v>46094</v>
      </c>
    </row>
    <row r="48802" spans="1:4" ht="15">
      <c r="A48802" t="s">
        <v>45612</v>
      </c>
      <c r="B48802">
        <v>2006</v>
      </c>
      <c r="C48802" t="s">
        <v>45594</v>
      </c>
      <c r="D48802" t="s">
        <v>46095</v>
      </c>
    </row>
    <row r="48803" spans="1:4" ht="15">
      <c r="A48803" t="s">
        <v>45612</v>
      </c>
      <c r="B48803">
        <v>2006</v>
      </c>
      <c r="C48803" t="s">
        <v>46096</v>
      </c>
      <c r="D48803" t="s">
        <v>46097</v>
      </c>
    </row>
    <row r="48804" spans="1:4" ht="15">
      <c r="A48804" t="s">
        <v>45612</v>
      </c>
      <c r="B48804">
        <v>2006</v>
      </c>
      <c r="C48804" t="s">
        <v>34798</v>
      </c>
      <c r="D48804" t="s">
        <v>46098</v>
      </c>
    </row>
    <row r="48805" spans="1:4" ht="15">
      <c r="A48805" t="s">
        <v>45612</v>
      </c>
      <c r="B48805">
        <v>2006</v>
      </c>
      <c r="C48805" t="s">
        <v>25748</v>
      </c>
      <c r="D48805" t="s">
        <v>46099</v>
      </c>
    </row>
    <row r="48806" spans="1:4" ht="15">
      <c r="A48806" t="s">
        <v>45612</v>
      </c>
      <c r="B48806">
        <v>2005</v>
      </c>
      <c r="C48806" t="s">
        <v>5409</v>
      </c>
      <c r="D48806" t="s">
        <v>46100</v>
      </c>
    </row>
    <row r="48807" spans="1:4" ht="15">
      <c r="A48807" t="s">
        <v>45612</v>
      </c>
      <c r="B48807">
        <v>2005</v>
      </c>
      <c r="C48807" t="s">
        <v>4427</v>
      </c>
      <c r="D48807" t="s">
        <v>46101</v>
      </c>
    </row>
    <row r="48808" spans="1:4" ht="15">
      <c r="A48808" t="s">
        <v>45612</v>
      </c>
      <c r="B48808">
        <v>2005</v>
      </c>
      <c r="C48808" t="s">
        <v>19887</v>
      </c>
      <c r="D48808" t="s">
        <v>46102</v>
      </c>
    </row>
    <row r="48809" spans="1:4" ht="15">
      <c r="A48809" t="s">
        <v>45612</v>
      </c>
      <c r="B48809">
        <v>2005</v>
      </c>
      <c r="C48809" t="s">
        <v>1549</v>
      </c>
      <c r="D48809" t="s">
        <v>46103</v>
      </c>
    </row>
    <row r="48810" spans="1:4" ht="15">
      <c r="A48810" t="s">
        <v>45612</v>
      </c>
      <c r="B48810">
        <v>2005</v>
      </c>
      <c r="C48810" t="s">
        <v>1549</v>
      </c>
      <c r="D48810" t="s">
        <v>46104</v>
      </c>
    </row>
    <row r="48811" spans="1:4" ht="15">
      <c r="A48811" t="s">
        <v>45612</v>
      </c>
      <c r="B48811">
        <v>2005</v>
      </c>
      <c r="C48811" t="s">
        <v>1170</v>
      </c>
      <c r="D48811" t="s">
        <v>46105</v>
      </c>
    </row>
    <row r="48812" spans="1:4" ht="15">
      <c r="A48812" t="s">
        <v>45612</v>
      </c>
      <c r="B48812">
        <v>2005</v>
      </c>
      <c r="C48812" t="s">
        <v>1170</v>
      </c>
      <c r="D48812" t="s">
        <v>46106</v>
      </c>
    </row>
    <row r="48813" spans="1:4" ht="15">
      <c r="A48813" t="s">
        <v>45612</v>
      </c>
      <c r="B48813">
        <v>2005</v>
      </c>
      <c r="C48813" t="s">
        <v>1171</v>
      </c>
      <c r="D48813" t="s">
        <v>46107</v>
      </c>
    </row>
    <row r="48814" spans="1:4" ht="15">
      <c r="A48814" t="s">
        <v>45612</v>
      </c>
      <c r="B48814">
        <v>2005</v>
      </c>
      <c r="C48814" t="s">
        <v>17083</v>
      </c>
      <c r="D48814" t="s">
        <v>46108</v>
      </c>
    </row>
    <row r="48815" spans="1:4" ht="15">
      <c r="A48815" t="s">
        <v>45612</v>
      </c>
      <c r="B48815">
        <v>2005</v>
      </c>
      <c r="C48815" t="s">
        <v>17083</v>
      </c>
      <c r="D48815" t="s">
        <v>46109</v>
      </c>
    </row>
    <row r="48816" spans="1:4" ht="15">
      <c r="A48816" t="s">
        <v>45612</v>
      </c>
      <c r="B48816">
        <v>2005</v>
      </c>
      <c r="C48816" t="s">
        <v>600</v>
      </c>
      <c r="D48816" t="s">
        <v>46110</v>
      </c>
    </row>
    <row r="48817" spans="1:4" ht="15">
      <c r="A48817" t="s">
        <v>45612</v>
      </c>
      <c r="B48817">
        <v>2005</v>
      </c>
      <c r="C48817" t="s">
        <v>20810</v>
      </c>
      <c r="D48817" t="s">
        <v>46111</v>
      </c>
    </row>
    <row r="48818" spans="1:4" ht="15">
      <c r="A48818" t="s">
        <v>45612</v>
      </c>
      <c r="B48818">
        <v>2005</v>
      </c>
      <c r="C48818" t="s">
        <v>41565</v>
      </c>
      <c r="D48818" t="s">
        <v>46112</v>
      </c>
    </row>
    <row r="48819" spans="1:4" ht="15">
      <c r="A48819" t="s">
        <v>45612</v>
      </c>
      <c r="B48819">
        <v>2004</v>
      </c>
      <c r="C48819" t="s">
        <v>1167</v>
      </c>
      <c r="D48819" t="s">
        <v>46113</v>
      </c>
    </row>
    <row r="48820" spans="1:4" ht="15">
      <c r="A48820" t="s">
        <v>45612</v>
      </c>
      <c r="B48820">
        <v>2004</v>
      </c>
      <c r="C48820" t="s">
        <v>45598</v>
      </c>
      <c r="D48820" t="s">
        <v>46114</v>
      </c>
    </row>
    <row r="48821" spans="1:4" ht="15">
      <c r="A48821" t="s">
        <v>45612</v>
      </c>
      <c r="B48821">
        <v>2004</v>
      </c>
      <c r="C48821" t="s">
        <v>30703</v>
      </c>
      <c r="D48821" t="s">
        <v>46115</v>
      </c>
    </row>
    <row r="48822" spans="1:4" ht="15">
      <c r="A48822" t="s">
        <v>45612</v>
      </c>
      <c r="B48822">
        <v>2004</v>
      </c>
      <c r="C48822" t="s">
        <v>847</v>
      </c>
      <c r="D48822" t="s">
        <v>46116</v>
      </c>
    </row>
    <row r="48823" spans="1:4" ht="15">
      <c r="A48823" t="s">
        <v>45612</v>
      </c>
      <c r="B48823">
        <v>2004</v>
      </c>
      <c r="C48823" t="s">
        <v>46117</v>
      </c>
      <c r="D48823" t="s">
        <v>46118</v>
      </c>
    </row>
    <row r="48824" spans="1:4" ht="15">
      <c r="A48824" t="s">
        <v>45612</v>
      </c>
      <c r="B48824">
        <v>2004</v>
      </c>
      <c r="C48824" t="s">
        <v>14</v>
      </c>
      <c r="D48824" t="s">
        <v>46119</v>
      </c>
    </row>
    <row r="48825" spans="1:4" ht="15">
      <c r="A48825" t="s">
        <v>45612</v>
      </c>
      <c r="B48825">
        <v>2004</v>
      </c>
      <c r="C48825" t="s">
        <v>14</v>
      </c>
      <c r="D48825" t="s">
        <v>46120</v>
      </c>
    </row>
    <row r="48826" spans="1:4" ht="15">
      <c r="A48826" t="s">
        <v>45612</v>
      </c>
      <c r="B48826">
        <v>2004</v>
      </c>
      <c r="C48826" t="s">
        <v>46121</v>
      </c>
      <c r="D48826" t="s">
        <v>46122</v>
      </c>
    </row>
    <row r="48827" spans="1:4" ht="15">
      <c r="A48827" t="s">
        <v>45612</v>
      </c>
      <c r="B48827">
        <v>2004</v>
      </c>
      <c r="C48827" t="s">
        <v>45598</v>
      </c>
      <c r="D48827" t="s">
        <v>46123</v>
      </c>
    </row>
    <row r="48828" spans="1:4" ht="15">
      <c r="A48828" t="s">
        <v>45612</v>
      </c>
      <c r="B48828">
        <v>2004</v>
      </c>
      <c r="C48828" t="s">
        <v>46096</v>
      </c>
      <c r="D48828" t="s">
        <v>46124</v>
      </c>
    </row>
    <row r="48829" spans="1:4" ht="15">
      <c r="A48829" t="s">
        <v>45612</v>
      </c>
      <c r="B48829">
        <v>2003</v>
      </c>
      <c r="C48829" t="s">
        <v>891</v>
      </c>
      <c r="D48829" t="s">
        <v>46125</v>
      </c>
    </row>
    <row r="48830" spans="1:4" ht="15">
      <c r="A48830" t="s">
        <v>45612</v>
      </c>
      <c r="B48830">
        <v>2003</v>
      </c>
      <c r="C48830" t="s">
        <v>37574</v>
      </c>
      <c r="D48830" t="s">
        <v>1338</v>
      </c>
    </row>
    <row r="48831" spans="1:4" ht="15">
      <c r="A48831" t="s">
        <v>45612</v>
      </c>
      <c r="B48831">
        <v>2003</v>
      </c>
      <c r="C48831" t="s">
        <v>532</v>
      </c>
      <c r="D48831" t="s">
        <v>46126</v>
      </c>
    </row>
    <row r="48832" spans="1:4" ht="15">
      <c r="A48832" t="s">
        <v>45612</v>
      </c>
      <c r="B48832">
        <v>2003</v>
      </c>
      <c r="C48832" t="s">
        <v>14</v>
      </c>
      <c r="D48832" t="s">
        <v>46127</v>
      </c>
    </row>
    <row r="48833" spans="1:4" ht="15">
      <c r="A48833" t="s">
        <v>45612</v>
      </c>
      <c r="B48833">
        <v>2003</v>
      </c>
      <c r="C48833" t="s">
        <v>14</v>
      </c>
      <c r="D48833" t="s">
        <v>46128</v>
      </c>
    </row>
    <row r="48834" spans="1:4" ht="15">
      <c r="A48834" t="s">
        <v>45612</v>
      </c>
      <c r="B48834">
        <v>2003</v>
      </c>
      <c r="C48834" t="s">
        <v>41565</v>
      </c>
      <c r="D48834" t="s">
        <v>46129</v>
      </c>
    </row>
    <row r="48835" spans="1:4" ht="15">
      <c r="A48835" t="s">
        <v>45612</v>
      </c>
      <c r="B48835">
        <v>2003</v>
      </c>
      <c r="C48835" t="s">
        <v>14</v>
      </c>
      <c r="D48835" t="s">
        <v>46130</v>
      </c>
    </row>
    <row r="48836" spans="1:4" ht="15">
      <c r="A48836" t="s">
        <v>45612</v>
      </c>
      <c r="B48836">
        <v>2002</v>
      </c>
      <c r="C48836" t="s">
        <v>1345</v>
      </c>
      <c r="D48836" t="s">
        <v>46131</v>
      </c>
    </row>
    <row r="48837" spans="1:4" ht="15">
      <c r="A48837" t="s">
        <v>45612</v>
      </c>
      <c r="B48837">
        <v>2002</v>
      </c>
      <c r="C48837" t="s">
        <v>9437</v>
      </c>
      <c r="D48837" t="s">
        <v>46132</v>
      </c>
    </row>
    <row r="48838" spans="1:4" ht="15">
      <c r="A48838" t="s">
        <v>45612</v>
      </c>
      <c r="B48838">
        <v>2002</v>
      </c>
      <c r="C48838" t="s">
        <v>901</v>
      </c>
      <c r="D48838" t="s">
        <v>46133</v>
      </c>
    </row>
    <row r="48839" spans="1:4" ht="15">
      <c r="A48839" t="s">
        <v>45612</v>
      </c>
      <c r="B48839">
        <v>2001</v>
      </c>
      <c r="C48839" t="s">
        <v>17</v>
      </c>
      <c r="D48839" t="s">
        <v>46134</v>
      </c>
    </row>
    <row r="48840" spans="1:4" ht="15">
      <c r="A48840" t="s">
        <v>45612</v>
      </c>
      <c r="B48840">
        <v>2001</v>
      </c>
      <c r="C48840" t="s">
        <v>3537</v>
      </c>
      <c r="D48840" t="s">
        <v>46135</v>
      </c>
    </row>
    <row r="48841" spans="1:4" ht="15">
      <c r="A48841" t="s">
        <v>45612</v>
      </c>
      <c r="B48841">
        <v>2001</v>
      </c>
      <c r="C48841" t="s">
        <v>38780</v>
      </c>
      <c r="D48841" t="s">
        <v>46136</v>
      </c>
    </row>
    <row r="48842" spans="1:4" ht="15">
      <c r="A48842" t="s">
        <v>45612</v>
      </c>
      <c r="B48842">
        <v>2001</v>
      </c>
      <c r="C48842" t="s">
        <v>46137</v>
      </c>
      <c r="D48842" t="s">
        <v>46138</v>
      </c>
    </row>
    <row r="48843" spans="1:4" ht="15">
      <c r="A48843" t="s">
        <v>45612</v>
      </c>
      <c r="B48843">
        <v>2001</v>
      </c>
      <c r="C48843" t="s">
        <v>46139</v>
      </c>
      <c r="D48843" t="s">
        <v>46140</v>
      </c>
    </row>
    <row r="48844" spans="1:4" ht="15">
      <c r="A48844" t="s">
        <v>45612</v>
      </c>
      <c r="B48844">
        <v>2000</v>
      </c>
      <c r="C48844" t="s">
        <v>11186</v>
      </c>
      <c r="D48844" t="s">
        <v>46141</v>
      </c>
    </row>
    <row r="48845" spans="1:4" ht="15">
      <c r="A48845" t="s">
        <v>45612</v>
      </c>
      <c r="B48845">
        <v>2000</v>
      </c>
      <c r="C48845" t="s">
        <v>17</v>
      </c>
      <c r="D48845" t="s">
        <v>46142</v>
      </c>
    </row>
    <row r="48846" spans="1:4" ht="15">
      <c r="A48846" t="s">
        <v>45612</v>
      </c>
      <c r="B48846">
        <v>2000</v>
      </c>
      <c r="C48846" t="s">
        <v>891</v>
      </c>
      <c r="D48846" t="s">
        <v>46143</v>
      </c>
    </row>
    <row r="48847" spans="1:4" ht="15">
      <c r="A48847" t="s">
        <v>45612</v>
      </c>
      <c r="B48847">
        <v>2000</v>
      </c>
      <c r="C48847" t="s">
        <v>19019</v>
      </c>
      <c r="D48847" t="s">
        <v>46144</v>
      </c>
    </row>
    <row r="48848" spans="1:4" ht="15">
      <c r="A48848" t="s">
        <v>45612</v>
      </c>
      <c r="B48848">
        <v>2000</v>
      </c>
      <c r="C48848" t="s">
        <v>46145</v>
      </c>
      <c r="D48848" t="s">
        <v>46146</v>
      </c>
    </row>
    <row r="48849" spans="1:4" ht="15">
      <c r="A48849" t="s">
        <v>45612</v>
      </c>
      <c r="B48849">
        <v>2000</v>
      </c>
      <c r="C48849" t="s">
        <v>46147</v>
      </c>
      <c r="D48849" t="s">
        <v>46148</v>
      </c>
    </row>
    <row r="48850" spans="1:4" ht="15">
      <c r="A48850" t="s">
        <v>45612</v>
      </c>
      <c r="B48850">
        <v>2000</v>
      </c>
      <c r="C48850" t="s">
        <v>14</v>
      </c>
      <c r="D48850" t="s">
        <v>46135</v>
      </c>
    </row>
    <row r="48851" spans="1:4" ht="15">
      <c r="A48851" t="s">
        <v>45612</v>
      </c>
      <c r="B48851">
        <v>2000</v>
      </c>
      <c r="C48851" t="s">
        <v>26846</v>
      </c>
      <c r="D48851" t="s">
        <v>46149</v>
      </c>
    </row>
    <row r="48852" spans="1:4" ht="15">
      <c r="A48852" t="s">
        <v>45612</v>
      </c>
      <c r="B48852">
        <v>1999</v>
      </c>
      <c r="C48852" t="s">
        <v>11545</v>
      </c>
      <c r="D48852" t="s">
        <v>1338</v>
      </c>
    </row>
    <row r="48853" spans="1:4" ht="15">
      <c r="A48853" t="s">
        <v>45612</v>
      </c>
      <c r="B48853">
        <v>1999</v>
      </c>
      <c r="C48853" t="s">
        <v>11545</v>
      </c>
      <c r="D48853" t="s">
        <v>46150</v>
      </c>
    </row>
    <row r="48854" spans="1:4" ht="15">
      <c r="A48854" t="s">
        <v>45612</v>
      </c>
      <c r="B48854">
        <v>1999</v>
      </c>
      <c r="C48854" t="s">
        <v>552</v>
      </c>
      <c r="D48854" t="s">
        <v>46151</v>
      </c>
    </row>
    <row r="48855" spans="1:4" ht="15">
      <c r="A48855" t="s">
        <v>45612</v>
      </c>
      <c r="B48855">
        <v>1999</v>
      </c>
      <c r="C48855" t="s">
        <v>552</v>
      </c>
      <c r="D48855" t="s">
        <v>46152</v>
      </c>
    </row>
    <row r="48856" spans="1:4" ht="15">
      <c r="A48856" t="s">
        <v>45612</v>
      </c>
      <c r="B48856">
        <v>1999</v>
      </c>
      <c r="C48856" t="s">
        <v>10451</v>
      </c>
      <c r="D48856" t="s">
        <v>46153</v>
      </c>
    </row>
    <row r="48857" spans="1:4" ht="15">
      <c r="A48857" t="s">
        <v>45612</v>
      </c>
      <c r="B48857">
        <v>1998</v>
      </c>
      <c r="C48857" t="s">
        <v>3537</v>
      </c>
      <c r="D48857" t="s">
        <v>46154</v>
      </c>
    </row>
    <row r="48858" spans="1:4" ht="15">
      <c r="A48858" t="s">
        <v>45612</v>
      </c>
      <c r="B48858">
        <v>1998</v>
      </c>
      <c r="C48858" t="s">
        <v>15</v>
      </c>
      <c r="D48858" t="s">
        <v>46155</v>
      </c>
    </row>
    <row r="48859" spans="1:4" ht="15">
      <c r="A48859" t="s">
        <v>45612</v>
      </c>
      <c r="B48859">
        <v>1998</v>
      </c>
      <c r="C48859" t="s">
        <v>15531</v>
      </c>
      <c r="D48859" t="s">
        <v>46156</v>
      </c>
    </row>
    <row r="48860" spans="1:4" ht="15">
      <c r="A48860" t="s">
        <v>45612</v>
      </c>
      <c r="B48860">
        <v>1998</v>
      </c>
      <c r="C48860" t="s">
        <v>46157</v>
      </c>
      <c r="D48860" t="s">
        <v>46158</v>
      </c>
    </row>
    <row r="48861" spans="1:4" ht="15">
      <c r="A48861" t="s">
        <v>45612</v>
      </c>
      <c r="B48861">
        <v>1998</v>
      </c>
      <c r="C48861" t="s">
        <v>14</v>
      </c>
      <c r="D48861" t="s">
        <v>46159</v>
      </c>
    </row>
    <row r="48862" spans="1:4" ht="15">
      <c r="A48862" t="s">
        <v>45612</v>
      </c>
      <c r="B48862">
        <v>1998</v>
      </c>
      <c r="C48862" t="s">
        <v>6462</v>
      </c>
      <c r="D48862" t="s">
        <v>46160</v>
      </c>
    </row>
    <row r="48863" spans="1:4" ht="15">
      <c r="A48863" t="s">
        <v>45612</v>
      </c>
      <c r="B48863">
        <v>1998</v>
      </c>
      <c r="C48863" t="s">
        <v>26846</v>
      </c>
      <c r="D48863" t="s">
        <v>46161</v>
      </c>
    </row>
    <row r="48864" spans="1:4" ht="15">
      <c r="A48864" t="s">
        <v>45612</v>
      </c>
      <c r="B48864">
        <v>1997</v>
      </c>
      <c r="C48864" t="s">
        <v>22028</v>
      </c>
      <c r="D48864" t="s">
        <v>46162</v>
      </c>
    </row>
    <row r="48865" spans="1:4" ht="15">
      <c r="A48865" t="s">
        <v>45612</v>
      </c>
      <c r="B48865">
        <v>1997</v>
      </c>
      <c r="C48865" t="s">
        <v>552</v>
      </c>
      <c r="D48865" t="s">
        <v>46163</v>
      </c>
    </row>
    <row r="48866" spans="1:4" ht="15">
      <c r="A48866" t="s">
        <v>45612</v>
      </c>
      <c r="B48866">
        <v>1997</v>
      </c>
      <c r="C48866" t="s">
        <v>14</v>
      </c>
      <c r="D48866" t="s">
        <v>46164</v>
      </c>
    </row>
    <row r="48867" spans="1:4" ht="15">
      <c r="A48867" t="s">
        <v>45612</v>
      </c>
      <c r="B48867">
        <v>1997</v>
      </c>
      <c r="C48867" t="s">
        <v>6462</v>
      </c>
      <c r="D48867" t="s">
        <v>46165</v>
      </c>
    </row>
    <row r="48868" spans="1:4" ht="15">
      <c r="A48868" t="s">
        <v>45612</v>
      </c>
      <c r="B48868">
        <v>1996</v>
      </c>
      <c r="C48868" t="s">
        <v>46166</v>
      </c>
      <c r="D48868" t="s">
        <v>46167</v>
      </c>
    </row>
    <row r="48869" spans="1:4" ht="15">
      <c r="A48869" t="s">
        <v>45612</v>
      </c>
      <c r="B48869">
        <v>1996</v>
      </c>
      <c r="C48869" t="s">
        <v>15499</v>
      </c>
      <c r="D48869" t="s">
        <v>46168</v>
      </c>
    </row>
    <row r="48870" spans="1:4" ht="15">
      <c r="A48870" t="s">
        <v>45612</v>
      </c>
      <c r="B48870">
        <v>1996</v>
      </c>
      <c r="C48870" t="s">
        <v>46169</v>
      </c>
      <c r="D48870" t="s">
        <v>46170</v>
      </c>
    </row>
    <row r="48871" spans="1:4" ht="15">
      <c r="A48871" t="s">
        <v>45612</v>
      </c>
      <c r="B48871">
        <v>1995</v>
      </c>
      <c r="C48871" t="s">
        <v>9</v>
      </c>
      <c r="D48871" t="s">
        <v>46171</v>
      </c>
    </row>
    <row r="48872" spans="1:4" ht="15">
      <c r="A48872" t="s">
        <v>45612</v>
      </c>
      <c r="B48872">
        <v>1995</v>
      </c>
      <c r="C48872" t="s">
        <v>1246</v>
      </c>
      <c r="D48872" t="s">
        <v>46172</v>
      </c>
    </row>
    <row r="48873" spans="1:4" ht="15">
      <c r="A48873" t="s">
        <v>45612</v>
      </c>
      <c r="B48873">
        <v>1995</v>
      </c>
      <c r="C48873" t="s">
        <v>1246</v>
      </c>
      <c r="D48873" t="s">
        <v>46173</v>
      </c>
    </row>
    <row r="48874" spans="1:4" ht="15">
      <c r="A48874" t="s">
        <v>45612</v>
      </c>
      <c r="B48874">
        <v>1995</v>
      </c>
      <c r="C48874" t="s">
        <v>3855</v>
      </c>
      <c r="D48874" t="s">
        <v>46174</v>
      </c>
    </row>
    <row r="48875" spans="1:4" ht="15">
      <c r="A48875" t="s">
        <v>45612</v>
      </c>
      <c r="B48875">
        <v>1995</v>
      </c>
      <c r="C48875" t="s">
        <v>1250</v>
      </c>
      <c r="D48875" t="s">
        <v>46175</v>
      </c>
    </row>
    <row r="48876" spans="1:4" ht="15">
      <c r="A48876" t="s">
        <v>45612</v>
      </c>
      <c r="B48876">
        <v>1994</v>
      </c>
      <c r="C48876" t="s">
        <v>891</v>
      </c>
      <c r="D48876" t="s">
        <v>46176</v>
      </c>
    </row>
    <row r="48877" spans="1:4" ht="15">
      <c r="A48877" t="s">
        <v>45612</v>
      </c>
      <c r="B48877">
        <v>1994</v>
      </c>
      <c r="C48877" t="s">
        <v>7335</v>
      </c>
      <c r="D48877" t="s">
        <v>46177</v>
      </c>
    </row>
    <row r="48878" spans="1:4" ht="15">
      <c r="A48878" t="s">
        <v>45612</v>
      </c>
      <c r="B48878">
        <v>1993</v>
      </c>
      <c r="C48878" t="s">
        <v>3528</v>
      </c>
      <c r="D48878" t="s">
        <v>46178</v>
      </c>
    </row>
    <row r="48879" spans="1:4" ht="15">
      <c r="A48879" t="s">
        <v>45612</v>
      </c>
      <c r="B48879">
        <v>1993</v>
      </c>
      <c r="C48879" t="s">
        <v>891</v>
      </c>
      <c r="D48879" t="s">
        <v>46179</v>
      </c>
    </row>
    <row r="48880" spans="1:4" ht="15">
      <c r="A48880" t="s">
        <v>45612</v>
      </c>
      <c r="B48880">
        <v>1993</v>
      </c>
      <c r="C48880" t="s">
        <v>552</v>
      </c>
      <c r="D48880" t="s">
        <v>46180</v>
      </c>
    </row>
    <row r="48881" spans="1:4" ht="15">
      <c r="A48881" t="s">
        <v>45612</v>
      </c>
      <c r="B48881">
        <v>1992</v>
      </c>
      <c r="C48881" t="s">
        <v>46145</v>
      </c>
      <c r="D48881" t="s">
        <v>46181</v>
      </c>
    </row>
    <row r="48882" spans="1:4" ht="15">
      <c r="A48882" t="s">
        <v>45612</v>
      </c>
      <c r="B48882">
        <v>1992</v>
      </c>
      <c r="C48882" t="s">
        <v>3048</v>
      </c>
      <c r="D48882" t="s">
        <v>46182</v>
      </c>
    </row>
    <row r="48883" spans="1:4" ht="15">
      <c r="A48883" t="s">
        <v>45612</v>
      </c>
      <c r="B48883">
        <v>1991</v>
      </c>
      <c r="C48883" t="s">
        <v>891</v>
      </c>
      <c r="D48883" t="s">
        <v>46183</v>
      </c>
    </row>
    <row r="48884" spans="1:4" ht="15">
      <c r="A48884" t="s">
        <v>45612</v>
      </c>
      <c r="B48884">
        <v>1991</v>
      </c>
      <c r="C48884" t="s">
        <v>46184</v>
      </c>
      <c r="D48884" t="s">
        <v>46185</v>
      </c>
    </row>
    <row r="48885" spans="1:4" ht="15">
      <c r="A48885" t="s">
        <v>45612</v>
      </c>
      <c r="B48885">
        <v>1991</v>
      </c>
      <c r="C48885" t="s">
        <v>46184</v>
      </c>
      <c r="D48885" t="s">
        <v>46186</v>
      </c>
    </row>
    <row r="48886" spans="1:4" ht="15">
      <c r="A48886" t="s">
        <v>45612</v>
      </c>
      <c r="B48886">
        <v>1991</v>
      </c>
      <c r="C48886" t="s">
        <v>15825</v>
      </c>
      <c r="D48886" t="s">
        <v>46187</v>
      </c>
    </row>
    <row r="48887" spans="1:4" ht="15">
      <c r="A48887" t="s">
        <v>45612</v>
      </c>
      <c r="B48887">
        <v>1991</v>
      </c>
      <c r="C48887" t="s">
        <v>7377</v>
      </c>
      <c r="D48887" t="s">
        <v>46188</v>
      </c>
    </row>
    <row r="48888" spans="1:4" ht="15">
      <c r="A48888" t="s">
        <v>45612</v>
      </c>
      <c r="B48888">
        <v>1991</v>
      </c>
      <c r="C48888" t="s">
        <v>13898</v>
      </c>
      <c r="D48888" t="s">
        <v>46189</v>
      </c>
    </row>
    <row r="48889" spans="1:4" ht="15">
      <c r="A48889" t="s">
        <v>45612</v>
      </c>
      <c r="B48889">
        <v>1990</v>
      </c>
      <c r="C48889" t="s">
        <v>3048</v>
      </c>
      <c r="D48889" t="s">
        <v>46190</v>
      </c>
    </row>
    <row r="48890" spans="1:4" ht="15">
      <c r="A48890" t="s">
        <v>45612</v>
      </c>
      <c r="B48890">
        <v>1990</v>
      </c>
      <c r="C48890" t="s">
        <v>46191</v>
      </c>
      <c r="D48890" t="s">
        <v>46192</v>
      </c>
    </row>
    <row r="48891" spans="1:4" ht="15">
      <c r="A48891" t="s">
        <v>45612</v>
      </c>
      <c r="B48891">
        <v>1990</v>
      </c>
      <c r="C48891" t="s">
        <v>46191</v>
      </c>
      <c r="D48891" t="s">
        <v>46193</v>
      </c>
    </row>
    <row r="48892" spans="1:4" ht="15">
      <c r="A48892" t="s">
        <v>45612</v>
      </c>
      <c r="B48892">
        <v>1990</v>
      </c>
      <c r="C48892" t="s">
        <v>46194</v>
      </c>
      <c r="D48892" t="s">
        <v>46195</v>
      </c>
    </row>
    <row r="48893" spans="1:4" ht="15">
      <c r="A48893" t="s">
        <v>45612</v>
      </c>
      <c r="B48893">
        <v>1989</v>
      </c>
      <c r="C48893" t="s">
        <v>16049</v>
      </c>
      <c r="D48893" t="s">
        <v>46196</v>
      </c>
    </row>
    <row r="48894" spans="1:4" ht="15">
      <c r="A48894" t="s">
        <v>45612</v>
      </c>
      <c r="B48894">
        <v>1988</v>
      </c>
      <c r="C48894" t="s">
        <v>3048</v>
      </c>
      <c r="D48894" t="s">
        <v>46197</v>
      </c>
    </row>
    <row r="48895" spans="1:4" ht="15">
      <c r="A48895" t="s">
        <v>45612</v>
      </c>
      <c r="B48895">
        <v>1987</v>
      </c>
      <c r="C48895" t="s">
        <v>11229</v>
      </c>
      <c r="D48895" t="s">
        <v>46198</v>
      </c>
    </row>
    <row r="48896" spans="1:4" ht="15">
      <c r="A48896" t="s">
        <v>45612</v>
      </c>
      <c r="B48896">
        <v>1987</v>
      </c>
      <c r="C48896" t="s">
        <v>13898</v>
      </c>
      <c r="D48896" t="s">
        <v>46199</v>
      </c>
    </row>
    <row r="48897" spans="1:4" ht="15">
      <c r="A48897" t="s">
        <v>45612</v>
      </c>
      <c r="B48897">
        <v>1986</v>
      </c>
      <c r="C48897" t="s">
        <v>46200</v>
      </c>
      <c r="D48897" t="s">
        <v>46201</v>
      </c>
    </row>
    <row r="48898" spans="1:4" ht="15">
      <c r="A48898" t="s">
        <v>5236</v>
      </c>
      <c r="B48898">
        <v>2023</v>
      </c>
      <c r="C48898" t="s">
        <v>44</v>
      </c>
      <c r="D48898" t="s">
        <v>12312</v>
      </c>
    </row>
    <row r="48899" spans="1:4" ht="15">
      <c r="A48899" t="s">
        <v>5236</v>
      </c>
      <c r="B48899">
        <v>2023</v>
      </c>
      <c r="C48899" t="s">
        <v>3862</v>
      </c>
      <c r="D48899" t="s">
        <v>46202</v>
      </c>
    </row>
    <row r="48900" spans="1:4" ht="15">
      <c r="A48900" t="s">
        <v>5236</v>
      </c>
      <c r="B48900">
        <v>2023</v>
      </c>
      <c r="C48900" t="s">
        <v>1</v>
      </c>
      <c r="D48900" t="s">
        <v>8907</v>
      </c>
    </row>
    <row r="48901" spans="1:4" ht="15">
      <c r="A48901" t="s">
        <v>5236</v>
      </c>
      <c r="B48901">
        <v>2023</v>
      </c>
      <c r="C48901" t="s">
        <v>1</v>
      </c>
      <c r="D48901" t="s">
        <v>9486</v>
      </c>
    </row>
    <row r="48902" spans="1:4" ht="15">
      <c r="A48902" t="s">
        <v>5236</v>
      </c>
      <c r="B48902">
        <v>2022</v>
      </c>
      <c r="C48902" t="s">
        <v>1</v>
      </c>
      <c r="D48902" t="s">
        <v>12313</v>
      </c>
    </row>
    <row r="48903" spans="1:4" ht="15">
      <c r="A48903" t="s">
        <v>5236</v>
      </c>
      <c r="B48903">
        <v>2021</v>
      </c>
      <c r="C48903" t="s">
        <v>3862</v>
      </c>
      <c r="D48903" t="s">
        <v>46203</v>
      </c>
    </row>
    <row r="48904" spans="1:4" ht="15">
      <c r="A48904" t="s">
        <v>5236</v>
      </c>
      <c r="B48904">
        <v>2021</v>
      </c>
      <c r="C48904" t="s">
        <v>3862</v>
      </c>
      <c r="D48904" t="s">
        <v>46204</v>
      </c>
    </row>
    <row r="48905" spans="1:4" ht="15">
      <c r="A48905" t="s">
        <v>5236</v>
      </c>
      <c r="B48905">
        <v>2020</v>
      </c>
      <c r="C48905" t="s">
        <v>6774</v>
      </c>
      <c r="D48905" t="s">
        <v>46205</v>
      </c>
    </row>
    <row r="48906" spans="1:4" ht="15">
      <c r="A48906" t="s">
        <v>5236</v>
      </c>
      <c r="B48906">
        <v>2020</v>
      </c>
      <c r="C48906" t="s">
        <v>1012</v>
      </c>
      <c r="D48906" t="s">
        <v>46206</v>
      </c>
    </row>
    <row r="48907" spans="1:4" ht="15">
      <c r="A48907" t="s">
        <v>5236</v>
      </c>
      <c r="B48907">
        <v>2020</v>
      </c>
      <c r="C48907" t="s">
        <v>3862</v>
      </c>
      <c r="D48907" t="s">
        <v>46207</v>
      </c>
    </row>
    <row r="48908" spans="1:4" ht="15">
      <c r="A48908" t="s">
        <v>5236</v>
      </c>
      <c r="B48908">
        <v>2020</v>
      </c>
      <c r="C48908" t="s">
        <v>3862</v>
      </c>
      <c r="D48908" t="s">
        <v>46208</v>
      </c>
    </row>
    <row r="48909" spans="1:4" ht="15">
      <c r="A48909" t="s">
        <v>5236</v>
      </c>
      <c r="B48909">
        <v>2020</v>
      </c>
      <c r="C48909" t="s">
        <v>142</v>
      </c>
      <c r="D48909" t="s">
        <v>46209</v>
      </c>
    </row>
    <row r="48910" spans="1:4" ht="15">
      <c r="A48910" t="s">
        <v>5236</v>
      </c>
      <c r="B48910">
        <v>2020</v>
      </c>
      <c r="C48910" t="s">
        <v>7139</v>
      </c>
      <c r="D48910" t="s">
        <v>46210</v>
      </c>
    </row>
    <row r="48911" spans="1:4" ht="15">
      <c r="A48911" t="s">
        <v>5236</v>
      </c>
      <c r="B48911">
        <v>2020</v>
      </c>
      <c r="C48911" t="s">
        <v>1</v>
      </c>
      <c r="D48911" t="s">
        <v>46211</v>
      </c>
    </row>
    <row r="48912" spans="1:4" ht="15">
      <c r="A48912" t="s">
        <v>5236</v>
      </c>
      <c r="B48912">
        <v>2019</v>
      </c>
      <c r="C48912" t="s">
        <v>3862</v>
      </c>
      <c r="D48912" t="s">
        <v>46212</v>
      </c>
    </row>
    <row r="48913" spans="1:4" ht="15">
      <c r="A48913" t="s">
        <v>5236</v>
      </c>
      <c r="B48913">
        <v>2019</v>
      </c>
      <c r="C48913" t="s">
        <v>3862</v>
      </c>
      <c r="D48913" t="s">
        <v>46213</v>
      </c>
    </row>
    <row r="48914" spans="1:4" ht="15">
      <c r="A48914" t="s">
        <v>5236</v>
      </c>
      <c r="B48914">
        <v>2019</v>
      </c>
      <c r="C48914" t="s">
        <v>142</v>
      </c>
      <c r="D48914" t="s">
        <v>46214</v>
      </c>
    </row>
    <row r="48915" spans="1:4" ht="15">
      <c r="A48915" t="s">
        <v>5236</v>
      </c>
      <c r="B48915">
        <v>2019</v>
      </c>
      <c r="C48915" t="s">
        <v>142</v>
      </c>
      <c r="D48915" t="s">
        <v>46215</v>
      </c>
    </row>
    <row r="48916" spans="1:4" ht="15">
      <c r="A48916" t="s">
        <v>5236</v>
      </c>
      <c r="B48916">
        <v>2019</v>
      </c>
      <c r="C48916" t="s">
        <v>914</v>
      </c>
      <c r="D48916" t="s">
        <v>46216</v>
      </c>
    </row>
    <row r="48917" spans="1:4" ht="15">
      <c r="A48917" t="s">
        <v>5236</v>
      </c>
      <c r="B48917">
        <v>2019</v>
      </c>
      <c r="C48917" t="s">
        <v>1</v>
      </c>
      <c r="D48917" t="s">
        <v>46216</v>
      </c>
    </row>
    <row r="48918" spans="1:4" ht="15">
      <c r="A48918" t="s">
        <v>5236</v>
      </c>
      <c r="B48918">
        <v>2018</v>
      </c>
      <c r="C48918" t="s">
        <v>142</v>
      </c>
      <c r="D48918" t="s">
        <v>46217</v>
      </c>
    </row>
    <row r="48919" spans="1:4" ht="15">
      <c r="A48919" t="s">
        <v>5236</v>
      </c>
      <c r="B48919">
        <v>2017</v>
      </c>
      <c r="C48919" t="s">
        <v>1750</v>
      </c>
      <c r="D48919" t="s">
        <v>46218</v>
      </c>
    </row>
    <row r="48920" spans="1:4" ht="15">
      <c r="A48920" t="s">
        <v>5236</v>
      </c>
      <c r="B48920">
        <v>2017</v>
      </c>
      <c r="C48920" t="s">
        <v>142</v>
      </c>
      <c r="D48920" t="s">
        <v>46219</v>
      </c>
    </row>
    <row r="48921" spans="1:4" ht="15">
      <c r="A48921" t="s">
        <v>5236</v>
      </c>
      <c r="B48921">
        <v>2017</v>
      </c>
      <c r="C48921" t="s">
        <v>142</v>
      </c>
      <c r="D48921" t="s">
        <v>46220</v>
      </c>
    </row>
    <row r="48922" spans="1:4" ht="15">
      <c r="A48922" t="s">
        <v>5236</v>
      </c>
      <c r="B48922">
        <v>2017</v>
      </c>
      <c r="C48922" t="s">
        <v>142</v>
      </c>
      <c r="D48922" t="s">
        <v>46221</v>
      </c>
    </row>
    <row r="48923" spans="1:4" ht="15">
      <c r="A48923" t="s">
        <v>5236</v>
      </c>
      <c r="B48923">
        <v>2016</v>
      </c>
      <c r="C48923" t="s">
        <v>1065</v>
      </c>
      <c r="D48923" t="s">
        <v>46222</v>
      </c>
    </row>
    <row r="48924" spans="1:4" ht="15">
      <c r="A48924" t="s">
        <v>5236</v>
      </c>
      <c r="B48924">
        <v>2016</v>
      </c>
      <c r="C48924" t="s">
        <v>142</v>
      </c>
      <c r="D48924" t="s">
        <v>46223</v>
      </c>
    </row>
    <row r="48925" spans="1:4" ht="15">
      <c r="A48925" t="s">
        <v>5236</v>
      </c>
      <c r="B48925">
        <v>2016</v>
      </c>
      <c r="C48925" t="s">
        <v>660</v>
      </c>
      <c r="D48925" t="s">
        <v>9596</v>
      </c>
    </row>
    <row r="48926" spans="1:4" ht="15">
      <c r="A48926" t="s">
        <v>5236</v>
      </c>
      <c r="B48926">
        <v>2015</v>
      </c>
      <c r="C48926" t="s">
        <v>142</v>
      </c>
      <c r="D48926" t="s">
        <v>46224</v>
      </c>
    </row>
    <row r="48927" spans="1:4" ht="15">
      <c r="A48927" t="s">
        <v>5236</v>
      </c>
      <c r="B48927">
        <v>2015</v>
      </c>
      <c r="C48927" t="s">
        <v>142</v>
      </c>
      <c r="D48927" t="s">
        <v>46225</v>
      </c>
    </row>
    <row r="48928" spans="1:4" ht="15">
      <c r="A48928" t="s">
        <v>5236</v>
      </c>
      <c r="B48928">
        <v>2015</v>
      </c>
      <c r="C48928" t="s">
        <v>142</v>
      </c>
      <c r="D48928" t="s">
        <v>46226</v>
      </c>
    </row>
    <row r="48929" spans="1:4" ht="15">
      <c r="A48929" t="s">
        <v>5236</v>
      </c>
      <c r="B48929">
        <v>2014</v>
      </c>
      <c r="C48929" t="s">
        <v>142</v>
      </c>
      <c r="D48929" t="s">
        <v>46227</v>
      </c>
    </row>
    <row r="48930" spans="1:4" ht="15">
      <c r="A48930" t="s">
        <v>5236</v>
      </c>
      <c r="B48930">
        <v>2014</v>
      </c>
      <c r="C48930" t="s">
        <v>142</v>
      </c>
      <c r="D48930" t="s">
        <v>46228</v>
      </c>
    </row>
    <row r="48931" spans="1:4" ht="15">
      <c r="A48931" t="s">
        <v>5236</v>
      </c>
      <c r="B48931">
        <v>2014</v>
      </c>
      <c r="C48931" t="s">
        <v>142</v>
      </c>
      <c r="D48931" t="s">
        <v>46229</v>
      </c>
    </row>
    <row r="48932" spans="1:4" ht="15">
      <c r="A48932" t="s">
        <v>5236</v>
      </c>
      <c r="B48932">
        <v>2014</v>
      </c>
      <c r="C48932" t="s">
        <v>142</v>
      </c>
      <c r="D48932" t="s">
        <v>46230</v>
      </c>
    </row>
    <row r="48933" spans="1:4" ht="15">
      <c r="A48933" t="s">
        <v>5236</v>
      </c>
      <c r="B48933">
        <v>2014</v>
      </c>
      <c r="C48933" t="s">
        <v>5151</v>
      </c>
      <c r="D48933" t="s">
        <v>46231</v>
      </c>
    </row>
    <row r="48934" spans="1:4" ht="15">
      <c r="A48934" t="s">
        <v>5236</v>
      </c>
      <c r="B48934">
        <v>2013</v>
      </c>
      <c r="C48934" t="s">
        <v>6774</v>
      </c>
      <c r="D48934" t="s">
        <v>46232</v>
      </c>
    </row>
    <row r="48935" spans="1:4" ht="15">
      <c r="A48935" t="s">
        <v>27582</v>
      </c>
      <c r="B48935">
        <v>2023</v>
      </c>
      <c r="C48935" t="s">
        <v>669</v>
      </c>
      <c r="D48935" t="s">
        <v>46233</v>
      </c>
    </row>
    <row r="48936" spans="1:4" ht="15">
      <c r="A48936" t="s">
        <v>27582</v>
      </c>
      <c r="B48936">
        <v>2023</v>
      </c>
      <c r="C48936" t="s">
        <v>669</v>
      </c>
      <c r="D48936" t="s">
        <v>46234</v>
      </c>
    </row>
    <row r="48937" spans="1:4" ht="15">
      <c r="A48937" t="s">
        <v>27582</v>
      </c>
      <c r="B48937">
        <v>2023</v>
      </c>
      <c r="C48937" t="s">
        <v>669</v>
      </c>
      <c r="D48937" t="s">
        <v>40137</v>
      </c>
    </row>
    <row r="48938" spans="1:4" ht="15">
      <c r="A48938" t="s">
        <v>27582</v>
      </c>
      <c r="B48938">
        <v>2023</v>
      </c>
      <c r="C48938" t="s">
        <v>669</v>
      </c>
      <c r="D48938" t="s">
        <v>46235</v>
      </c>
    </row>
    <row r="48939" spans="1:4" ht="15">
      <c r="A48939" t="s">
        <v>27582</v>
      </c>
      <c r="B48939">
        <v>2023</v>
      </c>
      <c r="C48939" t="s">
        <v>669</v>
      </c>
      <c r="D48939" t="s">
        <v>21160</v>
      </c>
    </row>
    <row r="48940" spans="1:4" ht="15">
      <c r="A48940" t="s">
        <v>27582</v>
      </c>
      <c r="B48940">
        <v>2023</v>
      </c>
      <c r="C48940" t="s">
        <v>669</v>
      </c>
      <c r="D48940" t="s">
        <v>21161</v>
      </c>
    </row>
    <row r="48941" spans="1:4" ht="15">
      <c r="A48941" t="s">
        <v>27582</v>
      </c>
      <c r="B48941">
        <v>2023</v>
      </c>
      <c r="C48941" t="s">
        <v>4853</v>
      </c>
      <c r="D48941" t="s">
        <v>46236</v>
      </c>
    </row>
    <row r="48942" spans="1:4" ht="15">
      <c r="A48942" t="s">
        <v>27582</v>
      </c>
      <c r="B48942">
        <v>2023</v>
      </c>
      <c r="C48942" t="s">
        <v>4853</v>
      </c>
      <c r="D48942" t="s">
        <v>46237</v>
      </c>
    </row>
    <row r="48943" spans="1:4" ht="15">
      <c r="A48943" t="s">
        <v>27582</v>
      </c>
      <c r="B48943">
        <v>2023</v>
      </c>
      <c r="C48943" t="s">
        <v>22091</v>
      </c>
      <c r="D48943" t="s">
        <v>46238</v>
      </c>
    </row>
    <row r="48944" spans="1:4" ht="15">
      <c r="A48944" t="s">
        <v>27582</v>
      </c>
      <c r="B48944">
        <v>2023</v>
      </c>
      <c r="C48944" t="s">
        <v>21268</v>
      </c>
      <c r="D48944" t="s">
        <v>46239</v>
      </c>
    </row>
    <row r="48945" spans="1:4" ht="15">
      <c r="A48945" t="s">
        <v>27582</v>
      </c>
      <c r="B48945">
        <v>2023</v>
      </c>
      <c r="C48945" t="s">
        <v>24132</v>
      </c>
      <c r="D48945" t="s">
        <v>24133</v>
      </c>
    </row>
    <row r="48946" spans="1:4" ht="15">
      <c r="A48946" t="s">
        <v>27582</v>
      </c>
      <c r="B48946">
        <v>2023</v>
      </c>
      <c r="C48946" t="s">
        <v>1727</v>
      </c>
      <c r="D48946" t="s">
        <v>40138</v>
      </c>
    </row>
    <row r="48947" spans="1:4" ht="15">
      <c r="A48947" t="s">
        <v>27582</v>
      </c>
      <c r="B48947">
        <v>2023</v>
      </c>
      <c r="C48947" t="s">
        <v>4580</v>
      </c>
      <c r="D48947" t="s">
        <v>46240</v>
      </c>
    </row>
    <row r="48948" spans="1:4" ht="15">
      <c r="A48948" t="s">
        <v>27582</v>
      </c>
      <c r="B48948">
        <v>2023</v>
      </c>
      <c r="C48948" t="s">
        <v>1285</v>
      </c>
      <c r="D48948" t="s">
        <v>46241</v>
      </c>
    </row>
    <row r="48949" spans="1:4" ht="15">
      <c r="A48949" t="s">
        <v>27582</v>
      </c>
      <c r="B48949">
        <v>2023</v>
      </c>
      <c r="C48949" t="s">
        <v>24139</v>
      </c>
      <c r="D48949" t="s">
        <v>40139</v>
      </c>
    </row>
    <row r="48950" spans="1:4" ht="15">
      <c r="A48950" t="s">
        <v>27582</v>
      </c>
      <c r="B48950">
        <v>2023</v>
      </c>
      <c r="C48950" t="s">
        <v>32</v>
      </c>
      <c r="D48950" t="s">
        <v>40140</v>
      </c>
    </row>
    <row r="48951" spans="1:4" ht="15">
      <c r="A48951" t="s">
        <v>27582</v>
      </c>
      <c r="B48951">
        <v>2023</v>
      </c>
      <c r="C48951" t="s">
        <v>4952</v>
      </c>
      <c r="D48951" t="s">
        <v>46242</v>
      </c>
    </row>
    <row r="48952" spans="1:4" ht="15">
      <c r="A48952" t="s">
        <v>27582</v>
      </c>
      <c r="B48952">
        <v>2023</v>
      </c>
      <c r="C48952" t="s">
        <v>4952</v>
      </c>
      <c r="D48952" t="s">
        <v>46243</v>
      </c>
    </row>
    <row r="48953" spans="1:4" ht="15">
      <c r="A48953" t="s">
        <v>27582</v>
      </c>
      <c r="B48953">
        <v>2023</v>
      </c>
      <c r="C48953" t="s">
        <v>16779</v>
      </c>
      <c r="D48953" t="s">
        <v>40141</v>
      </c>
    </row>
    <row r="48954" spans="1:4" ht="15">
      <c r="A48954" t="s">
        <v>27582</v>
      </c>
      <c r="B48954">
        <v>2023</v>
      </c>
      <c r="C48954" t="s">
        <v>4819</v>
      </c>
      <c r="D48954" t="s">
        <v>40142</v>
      </c>
    </row>
    <row r="48955" spans="1:4" ht="15">
      <c r="A48955" t="s">
        <v>27582</v>
      </c>
      <c r="B48955">
        <v>2023</v>
      </c>
      <c r="C48955" t="s">
        <v>1318</v>
      </c>
      <c r="D48955" t="s">
        <v>40143</v>
      </c>
    </row>
    <row r="48956" spans="1:4" ht="15">
      <c r="A48956" t="s">
        <v>27582</v>
      </c>
      <c r="B48956">
        <v>2023</v>
      </c>
      <c r="C48956" t="s">
        <v>1276</v>
      </c>
      <c r="D48956" t="s">
        <v>46244</v>
      </c>
    </row>
    <row r="48957" spans="1:4" ht="15">
      <c r="A48957" t="s">
        <v>27582</v>
      </c>
      <c r="B48957">
        <v>2023</v>
      </c>
      <c r="C48957" t="s">
        <v>1276</v>
      </c>
      <c r="D48957" t="s">
        <v>46245</v>
      </c>
    </row>
    <row r="48958" spans="1:4" ht="15">
      <c r="A48958" t="s">
        <v>27582</v>
      </c>
      <c r="B48958">
        <v>2023</v>
      </c>
      <c r="C48958" t="s">
        <v>21452</v>
      </c>
      <c r="D48958" t="s">
        <v>46246</v>
      </c>
    </row>
    <row r="48959" spans="1:4" ht="15">
      <c r="A48959" t="s">
        <v>27582</v>
      </c>
      <c r="B48959">
        <v>2023</v>
      </c>
      <c r="C48959" t="s">
        <v>31685</v>
      </c>
      <c r="D48959" t="s">
        <v>46247</v>
      </c>
    </row>
    <row r="48960" spans="1:4" ht="15">
      <c r="A48960" t="s">
        <v>27582</v>
      </c>
      <c r="B48960">
        <v>2023</v>
      </c>
      <c r="C48960" t="s">
        <v>21183</v>
      </c>
      <c r="D48960" t="s">
        <v>40144</v>
      </c>
    </row>
    <row r="48961" spans="1:4" ht="15">
      <c r="A48961" t="s">
        <v>27582</v>
      </c>
      <c r="B48961">
        <v>2023</v>
      </c>
      <c r="C48961" t="s">
        <v>21183</v>
      </c>
      <c r="D48961" t="s">
        <v>40145</v>
      </c>
    </row>
    <row r="48962" spans="1:4" ht="15">
      <c r="A48962" t="s">
        <v>27582</v>
      </c>
      <c r="B48962">
        <v>2023</v>
      </c>
      <c r="C48962" t="s">
        <v>21183</v>
      </c>
      <c r="D48962" t="s">
        <v>40147</v>
      </c>
    </row>
    <row r="48963" spans="1:4" ht="15">
      <c r="A48963" t="s">
        <v>27582</v>
      </c>
      <c r="B48963">
        <v>2023</v>
      </c>
      <c r="C48963" t="s">
        <v>21183</v>
      </c>
      <c r="D48963" t="s">
        <v>40148</v>
      </c>
    </row>
    <row r="48964" spans="1:4" ht="15">
      <c r="A48964" t="s">
        <v>27582</v>
      </c>
      <c r="B48964">
        <v>2023</v>
      </c>
      <c r="C48964" t="s">
        <v>21183</v>
      </c>
      <c r="D48964" t="s">
        <v>40149</v>
      </c>
    </row>
    <row r="48965" spans="1:4" ht="15">
      <c r="A48965" t="s">
        <v>27582</v>
      </c>
      <c r="B48965">
        <v>2023</v>
      </c>
      <c r="C48965" t="s">
        <v>21183</v>
      </c>
      <c r="D48965" t="s">
        <v>40150</v>
      </c>
    </row>
    <row r="48966" spans="1:4" ht="15">
      <c r="A48966" t="s">
        <v>27582</v>
      </c>
      <c r="B48966">
        <v>2023</v>
      </c>
      <c r="C48966" t="s">
        <v>21183</v>
      </c>
      <c r="D48966" t="s">
        <v>40151</v>
      </c>
    </row>
    <row r="48967" spans="1:4" ht="15">
      <c r="A48967" t="s">
        <v>27582</v>
      </c>
      <c r="B48967">
        <v>2023</v>
      </c>
      <c r="C48967" t="s">
        <v>1340</v>
      </c>
      <c r="D48967" t="s">
        <v>40152</v>
      </c>
    </row>
    <row r="48968" spans="1:4" ht="15">
      <c r="A48968" t="s">
        <v>27582</v>
      </c>
      <c r="B48968">
        <v>2023</v>
      </c>
      <c r="C48968" t="s">
        <v>21196</v>
      </c>
      <c r="D48968" t="s">
        <v>21197</v>
      </c>
    </row>
    <row r="48969" spans="1:4" ht="15">
      <c r="A48969" t="s">
        <v>27582</v>
      </c>
      <c r="B48969">
        <v>2023</v>
      </c>
      <c r="C48969" t="s">
        <v>21855</v>
      </c>
      <c r="D48969" t="s">
        <v>46248</v>
      </c>
    </row>
    <row r="48970" spans="1:4" ht="15">
      <c r="A48970" t="s">
        <v>27582</v>
      </c>
      <c r="B48970">
        <v>2023</v>
      </c>
      <c r="C48970" t="s">
        <v>24318</v>
      </c>
      <c r="D48970" t="s">
        <v>40153</v>
      </c>
    </row>
    <row r="48971" spans="1:4" ht="15">
      <c r="A48971" t="s">
        <v>27582</v>
      </c>
      <c r="B48971">
        <v>2023</v>
      </c>
      <c r="C48971" t="s">
        <v>4495</v>
      </c>
      <c r="D48971" t="s">
        <v>46249</v>
      </c>
    </row>
    <row r="48972" spans="1:4" ht="15">
      <c r="A48972" t="s">
        <v>27582</v>
      </c>
      <c r="B48972">
        <v>2023</v>
      </c>
      <c r="C48972" t="s">
        <v>4495</v>
      </c>
      <c r="D48972" t="s">
        <v>46250</v>
      </c>
    </row>
    <row r="48973" spans="1:4" ht="15">
      <c r="A48973" t="s">
        <v>27582</v>
      </c>
      <c r="B48973">
        <v>2023</v>
      </c>
      <c r="C48973" t="s">
        <v>4495</v>
      </c>
      <c r="D48973" t="s">
        <v>46251</v>
      </c>
    </row>
    <row r="48974" spans="1:4" ht="15">
      <c r="A48974" t="s">
        <v>27582</v>
      </c>
      <c r="B48974">
        <v>2023</v>
      </c>
      <c r="C48974" t="s">
        <v>46252</v>
      </c>
      <c r="D48974" t="s">
        <v>46253</v>
      </c>
    </row>
    <row r="48975" spans="1:4" ht="15">
      <c r="A48975" t="s">
        <v>27582</v>
      </c>
      <c r="B48975">
        <v>2023</v>
      </c>
      <c r="C48975" t="s">
        <v>46252</v>
      </c>
      <c r="D48975" t="s">
        <v>46254</v>
      </c>
    </row>
    <row r="48976" spans="1:4" ht="15">
      <c r="A48976" t="s">
        <v>27582</v>
      </c>
      <c r="B48976">
        <v>2023</v>
      </c>
      <c r="C48976" t="s">
        <v>46252</v>
      </c>
      <c r="D48976" t="s">
        <v>46255</v>
      </c>
    </row>
    <row r="48977" spans="1:4" ht="15">
      <c r="A48977" t="s">
        <v>27582</v>
      </c>
      <c r="B48977">
        <v>2023</v>
      </c>
      <c r="C48977" t="s">
        <v>46252</v>
      </c>
      <c r="D48977" t="s">
        <v>46256</v>
      </c>
    </row>
    <row r="48978" spans="1:4" ht="15">
      <c r="A48978" t="s">
        <v>27582</v>
      </c>
      <c r="B48978">
        <v>2023</v>
      </c>
      <c r="C48978" t="s">
        <v>46252</v>
      </c>
      <c r="D48978" t="s">
        <v>46257</v>
      </c>
    </row>
    <row r="48979" spans="1:4" ht="15">
      <c r="A48979" t="s">
        <v>27582</v>
      </c>
      <c r="B48979">
        <v>2023</v>
      </c>
      <c r="C48979" t="s">
        <v>21183</v>
      </c>
      <c r="D48979" t="s">
        <v>46258</v>
      </c>
    </row>
    <row r="48980" spans="1:4" ht="15">
      <c r="A48980" t="s">
        <v>27582</v>
      </c>
      <c r="B48980">
        <v>2023</v>
      </c>
      <c r="C48980" t="s">
        <v>9</v>
      </c>
      <c r="D48980" t="s">
        <v>21200</v>
      </c>
    </row>
    <row r="48981" spans="1:4" ht="15">
      <c r="A48981" t="s">
        <v>27582</v>
      </c>
      <c r="B48981">
        <v>2023</v>
      </c>
      <c r="C48981" t="s">
        <v>9</v>
      </c>
      <c r="D48981" t="s">
        <v>46259</v>
      </c>
    </row>
    <row r="48982" spans="1:4" ht="15">
      <c r="A48982" t="s">
        <v>27582</v>
      </c>
      <c r="B48982">
        <v>2023</v>
      </c>
      <c r="C48982" t="s">
        <v>9</v>
      </c>
      <c r="D48982" t="s">
        <v>46260</v>
      </c>
    </row>
    <row r="48983" spans="1:4" ht="15">
      <c r="A48983" t="s">
        <v>27582</v>
      </c>
      <c r="B48983">
        <v>2023</v>
      </c>
      <c r="C48983" t="s">
        <v>1</v>
      </c>
      <c r="D48983" t="s">
        <v>21204</v>
      </c>
    </row>
    <row r="48984" spans="1:4" ht="15">
      <c r="A48984" t="s">
        <v>27582</v>
      </c>
      <c r="B48984">
        <v>2023</v>
      </c>
      <c r="C48984" t="s">
        <v>1</v>
      </c>
      <c r="D48984" t="s">
        <v>5663</v>
      </c>
    </row>
    <row r="48985" spans="1:4" ht="15">
      <c r="A48985" t="s">
        <v>27582</v>
      </c>
      <c r="B48985">
        <v>2023</v>
      </c>
      <c r="C48985" t="s">
        <v>1</v>
      </c>
      <c r="D48985" t="s">
        <v>40154</v>
      </c>
    </row>
    <row r="48986" spans="1:4" ht="15">
      <c r="A48986" t="s">
        <v>27582</v>
      </c>
      <c r="B48986">
        <v>2023</v>
      </c>
      <c r="C48986" t="s">
        <v>1</v>
      </c>
      <c r="D48986" t="s">
        <v>14257</v>
      </c>
    </row>
    <row r="48987" spans="1:4" ht="15">
      <c r="A48987" t="s">
        <v>27582</v>
      </c>
      <c r="B48987">
        <v>2022</v>
      </c>
      <c r="C48987" t="s">
        <v>669</v>
      </c>
      <c r="D48987" t="s">
        <v>40155</v>
      </c>
    </row>
    <row r="48988" spans="1:4" ht="15">
      <c r="A48988" t="s">
        <v>27582</v>
      </c>
      <c r="B48988">
        <v>2022</v>
      </c>
      <c r="C48988" t="s">
        <v>669</v>
      </c>
      <c r="D48988" t="s">
        <v>40156</v>
      </c>
    </row>
    <row r="48989" spans="1:4" ht="15">
      <c r="A48989" t="s">
        <v>27582</v>
      </c>
      <c r="B48989">
        <v>2022</v>
      </c>
      <c r="C48989" t="s">
        <v>22091</v>
      </c>
      <c r="D48989" t="s">
        <v>46261</v>
      </c>
    </row>
    <row r="48990" spans="1:4" ht="15">
      <c r="A48990" t="s">
        <v>27582</v>
      </c>
      <c r="B48990">
        <v>2022</v>
      </c>
      <c r="C48990" t="s">
        <v>4602</v>
      </c>
      <c r="D48990" t="s">
        <v>46262</v>
      </c>
    </row>
    <row r="48991" spans="1:4" ht="15">
      <c r="A48991" t="s">
        <v>27582</v>
      </c>
      <c r="B48991">
        <v>2022</v>
      </c>
      <c r="C48991" t="s">
        <v>21210</v>
      </c>
      <c r="D48991" t="s">
        <v>46263</v>
      </c>
    </row>
    <row r="48992" spans="1:4" ht="15">
      <c r="A48992" t="s">
        <v>27582</v>
      </c>
      <c r="B48992">
        <v>2022</v>
      </c>
      <c r="C48992" t="s">
        <v>46264</v>
      </c>
      <c r="D48992" t="s">
        <v>46265</v>
      </c>
    </row>
    <row r="48993" spans="1:4" ht="15">
      <c r="A48993" t="s">
        <v>27582</v>
      </c>
      <c r="B48993">
        <v>2022</v>
      </c>
      <c r="C48993" t="s">
        <v>21412</v>
      </c>
      <c r="D48993" t="s">
        <v>46266</v>
      </c>
    </row>
    <row r="48994" spans="1:4" ht="15">
      <c r="A48994" t="s">
        <v>27582</v>
      </c>
      <c r="B48994">
        <v>2022</v>
      </c>
      <c r="C48994" t="s">
        <v>138</v>
      </c>
      <c r="D48994" t="s">
        <v>46267</v>
      </c>
    </row>
    <row r="48995" spans="1:4" ht="15">
      <c r="A48995" t="s">
        <v>27582</v>
      </c>
      <c r="B48995">
        <v>2022</v>
      </c>
      <c r="C48995" t="s">
        <v>142</v>
      </c>
      <c r="D48995" t="s">
        <v>40157</v>
      </c>
    </row>
    <row r="48996" spans="1:4" ht="15">
      <c r="A48996" t="s">
        <v>27582</v>
      </c>
      <c r="B48996">
        <v>2022</v>
      </c>
      <c r="C48996" t="s">
        <v>18784</v>
      </c>
      <c r="D48996" t="s">
        <v>46268</v>
      </c>
    </row>
    <row r="48997" spans="1:4" ht="15">
      <c r="A48997" t="s">
        <v>27582</v>
      </c>
      <c r="B48997">
        <v>2022</v>
      </c>
      <c r="C48997" t="s">
        <v>24139</v>
      </c>
      <c r="D48997" t="s">
        <v>46269</v>
      </c>
    </row>
    <row r="48998" spans="1:4" ht="15">
      <c r="A48998" t="s">
        <v>27582</v>
      </c>
      <c r="B48998">
        <v>2022</v>
      </c>
      <c r="C48998" t="s">
        <v>4956</v>
      </c>
      <c r="D48998" t="s">
        <v>46270</v>
      </c>
    </row>
    <row r="48999" spans="1:4" ht="15">
      <c r="A48999" t="s">
        <v>27582</v>
      </c>
      <c r="B48999">
        <v>2022</v>
      </c>
      <c r="C48999" t="s">
        <v>16779</v>
      </c>
      <c r="D48999" t="s">
        <v>40158</v>
      </c>
    </row>
    <row r="49000" spans="1:4" ht="15">
      <c r="A49000" t="s">
        <v>27582</v>
      </c>
      <c r="B49000">
        <v>2022</v>
      </c>
      <c r="C49000" t="s">
        <v>16779</v>
      </c>
      <c r="D49000" t="s">
        <v>46271</v>
      </c>
    </row>
    <row r="49001" spans="1:4" ht="15">
      <c r="A49001" t="s">
        <v>27582</v>
      </c>
      <c r="B49001">
        <v>2022</v>
      </c>
      <c r="C49001" t="s">
        <v>16779</v>
      </c>
      <c r="D49001" t="s">
        <v>46272</v>
      </c>
    </row>
    <row r="49002" spans="1:4" ht="15">
      <c r="A49002" t="s">
        <v>27582</v>
      </c>
      <c r="B49002">
        <v>2022</v>
      </c>
      <c r="C49002" t="s">
        <v>16779</v>
      </c>
      <c r="D49002" t="s">
        <v>40159</v>
      </c>
    </row>
    <row r="49003" spans="1:4" ht="15">
      <c r="A49003" t="s">
        <v>27582</v>
      </c>
      <c r="B49003">
        <v>2022</v>
      </c>
      <c r="C49003" t="s">
        <v>16779</v>
      </c>
      <c r="D49003" t="s">
        <v>46273</v>
      </c>
    </row>
    <row r="49004" spans="1:4" ht="15">
      <c r="A49004" t="s">
        <v>27582</v>
      </c>
      <c r="B49004">
        <v>2022</v>
      </c>
      <c r="C49004" t="s">
        <v>16779</v>
      </c>
      <c r="D49004" t="s">
        <v>40160</v>
      </c>
    </row>
    <row r="49005" spans="1:4" ht="15">
      <c r="A49005" t="s">
        <v>27582</v>
      </c>
      <c r="B49005">
        <v>2022</v>
      </c>
      <c r="C49005" t="s">
        <v>21367</v>
      </c>
      <c r="D49005" t="s">
        <v>46274</v>
      </c>
    </row>
    <row r="49006" spans="1:4" ht="15">
      <c r="A49006" t="s">
        <v>27582</v>
      </c>
      <c r="B49006">
        <v>2022</v>
      </c>
      <c r="C49006" t="s">
        <v>21222</v>
      </c>
      <c r="D49006" t="s">
        <v>46275</v>
      </c>
    </row>
    <row r="49007" spans="1:4" ht="15">
      <c r="A49007" t="s">
        <v>27582</v>
      </c>
      <c r="B49007">
        <v>2022</v>
      </c>
      <c r="C49007" t="s">
        <v>21222</v>
      </c>
      <c r="D49007" t="s">
        <v>46276</v>
      </c>
    </row>
    <row r="49008" spans="1:4" ht="15">
      <c r="A49008" t="s">
        <v>27582</v>
      </c>
      <c r="B49008">
        <v>2022</v>
      </c>
      <c r="C49008" t="s">
        <v>1730</v>
      </c>
      <c r="D49008" t="s">
        <v>40161</v>
      </c>
    </row>
    <row r="49009" spans="1:4" ht="15">
      <c r="A49009" t="s">
        <v>27582</v>
      </c>
      <c r="B49009">
        <v>2022</v>
      </c>
      <c r="C49009" t="s">
        <v>1276</v>
      </c>
      <c r="D49009" t="s">
        <v>46277</v>
      </c>
    </row>
    <row r="49010" spans="1:4" ht="15">
      <c r="A49010" t="s">
        <v>27582</v>
      </c>
      <c r="B49010">
        <v>2022</v>
      </c>
      <c r="C49010" t="s">
        <v>31685</v>
      </c>
      <c r="D49010" t="s">
        <v>46278</v>
      </c>
    </row>
    <row r="49011" spans="1:4" ht="15">
      <c r="A49011" t="s">
        <v>27582</v>
      </c>
      <c r="B49011">
        <v>2022</v>
      </c>
      <c r="C49011" t="s">
        <v>24521</v>
      </c>
      <c r="D49011" t="s">
        <v>40162</v>
      </c>
    </row>
    <row r="49012" spans="1:4" ht="15">
      <c r="A49012" t="s">
        <v>27582</v>
      </c>
      <c r="B49012">
        <v>2022</v>
      </c>
      <c r="C49012" t="s">
        <v>21388</v>
      </c>
      <c r="D49012" t="s">
        <v>46279</v>
      </c>
    </row>
    <row r="49013" spans="1:4" ht="15">
      <c r="A49013" t="s">
        <v>27582</v>
      </c>
      <c r="B49013">
        <v>2022</v>
      </c>
      <c r="C49013" t="s">
        <v>46280</v>
      </c>
      <c r="D49013" t="s">
        <v>46281</v>
      </c>
    </row>
    <row r="49014" spans="1:4" ht="15">
      <c r="A49014" t="s">
        <v>27582</v>
      </c>
      <c r="B49014">
        <v>2022</v>
      </c>
      <c r="C49014" t="s">
        <v>24154</v>
      </c>
      <c r="D49014" t="s">
        <v>40163</v>
      </c>
    </row>
    <row r="49015" spans="1:4" ht="15">
      <c r="A49015" t="s">
        <v>27582</v>
      </c>
      <c r="B49015">
        <v>2022</v>
      </c>
      <c r="C49015" t="s">
        <v>21183</v>
      </c>
      <c r="D49015" t="s">
        <v>46282</v>
      </c>
    </row>
    <row r="49016" spans="1:4" ht="15">
      <c r="A49016" t="s">
        <v>27582</v>
      </c>
      <c r="B49016">
        <v>2022</v>
      </c>
      <c r="C49016" t="s">
        <v>24158</v>
      </c>
      <c r="D49016" t="s">
        <v>46283</v>
      </c>
    </row>
    <row r="49017" spans="1:4" ht="15">
      <c r="A49017" t="s">
        <v>27582</v>
      </c>
      <c r="B49017">
        <v>2022</v>
      </c>
      <c r="C49017" t="s">
        <v>1340</v>
      </c>
      <c r="D49017" t="s">
        <v>40164</v>
      </c>
    </row>
    <row r="49018" spans="1:4" ht="15">
      <c r="A49018" t="s">
        <v>27582</v>
      </c>
      <c r="B49018">
        <v>2022</v>
      </c>
      <c r="C49018" t="s">
        <v>32324</v>
      </c>
      <c r="D49018" t="s">
        <v>46284</v>
      </c>
    </row>
    <row r="49019" spans="1:4" ht="15">
      <c r="A49019" t="s">
        <v>27582</v>
      </c>
      <c r="B49019">
        <v>2022</v>
      </c>
      <c r="C49019" t="s">
        <v>4495</v>
      </c>
      <c r="D49019" t="s">
        <v>40165</v>
      </c>
    </row>
    <row r="49020" spans="1:4" ht="15">
      <c r="A49020" t="s">
        <v>27582</v>
      </c>
      <c r="B49020">
        <v>2022</v>
      </c>
      <c r="C49020" t="s">
        <v>4495</v>
      </c>
      <c r="D49020" t="s">
        <v>40166</v>
      </c>
    </row>
    <row r="49021" spans="1:4" ht="15">
      <c r="A49021" t="s">
        <v>27582</v>
      </c>
      <c r="B49021">
        <v>2022</v>
      </c>
      <c r="C49021" t="s">
        <v>1</v>
      </c>
      <c r="D49021" t="s">
        <v>46285</v>
      </c>
    </row>
    <row r="49022" spans="1:4" ht="15">
      <c r="A49022" t="s">
        <v>27582</v>
      </c>
      <c r="B49022">
        <v>2022</v>
      </c>
      <c r="C49022" t="s">
        <v>1</v>
      </c>
      <c r="D49022" t="s">
        <v>46286</v>
      </c>
    </row>
    <row r="49023" spans="1:4" ht="15">
      <c r="A49023" t="s">
        <v>27582</v>
      </c>
      <c r="B49023">
        <v>2022</v>
      </c>
      <c r="C49023" t="s">
        <v>1</v>
      </c>
      <c r="D49023" t="s">
        <v>46287</v>
      </c>
    </row>
    <row r="49024" spans="1:4" ht="15">
      <c r="A49024" t="s">
        <v>27582</v>
      </c>
      <c r="B49024">
        <v>2022</v>
      </c>
      <c r="C49024" t="s">
        <v>1</v>
      </c>
      <c r="D49024" t="s">
        <v>46288</v>
      </c>
    </row>
    <row r="49025" spans="1:4" ht="15">
      <c r="A49025" t="s">
        <v>27582</v>
      </c>
      <c r="B49025">
        <v>2022</v>
      </c>
      <c r="C49025" t="s">
        <v>1</v>
      </c>
      <c r="D49025" t="s">
        <v>46289</v>
      </c>
    </row>
    <row r="49026" spans="1:4" ht="15">
      <c r="A49026" t="s">
        <v>27582</v>
      </c>
      <c r="B49026">
        <v>2022</v>
      </c>
      <c r="C49026" t="s">
        <v>1</v>
      </c>
      <c r="D49026" t="s">
        <v>46290</v>
      </c>
    </row>
    <row r="49027" spans="1:4" ht="15">
      <c r="A49027" t="s">
        <v>27582</v>
      </c>
      <c r="B49027">
        <v>2022</v>
      </c>
      <c r="C49027" t="s">
        <v>1</v>
      </c>
      <c r="D49027" t="s">
        <v>46263</v>
      </c>
    </row>
    <row r="49028" spans="1:4" ht="15">
      <c r="A49028" t="s">
        <v>27582</v>
      </c>
      <c r="B49028">
        <v>2022</v>
      </c>
      <c r="C49028" t="s">
        <v>1</v>
      </c>
      <c r="D49028" t="s">
        <v>46270</v>
      </c>
    </row>
    <row r="49029" spans="1:4" ht="15">
      <c r="A49029" t="s">
        <v>27582</v>
      </c>
      <c r="B49029">
        <v>2022</v>
      </c>
      <c r="C49029" t="s">
        <v>1</v>
      </c>
      <c r="D49029" t="s">
        <v>40167</v>
      </c>
    </row>
    <row r="49030" spans="1:4" ht="15">
      <c r="A49030" t="s">
        <v>27582</v>
      </c>
      <c r="B49030">
        <v>2022</v>
      </c>
      <c r="C49030" t="s">
        <v>1</v>
      </c>
      <c r="D49030" t="s">
        <v>21197</v>
      </c>
    </row>
    <row r="49031" spans="1:4" ht="15">
      <c r="A49031" t="s">
        <v>27582</v>
      </c>
      <c r="B49031">
        <v>2022</v>
      </c>
      <c r="C49031" t="s">
        <v>19984</v>
      </c>
      <c r="D49031" t="s">
        <v>46267</v>
      </c>
    </row>
    <row r="49032" spans="1:4" ht="15">
      <c r="A49032" t="s">
        <v>27582</v>
      </c>
      <c r="B49032">
        <v>2021</v>
      </c>
      <c r="C49032" t="s">
        <v>9</v>
      </c>
      <c r="D49032" t="s">
        <v>46291</v>
      </c>
    </row>
    <row r="49033" spans="1:4" ht="15">
      <c r="A49033" t="s">
        <v>27582</v>
      </c>
      <c r="B49033">
        <v>2021</v>
      </c>
      <c r="C49033" t="s">
        <v>669</v>
      </c>
      <c r="D49033" t="s">
        <v>46292</v>
      </c>
    </row>
    <row r="49034" spans="1:4" ht="15">
      <c r="A49034" t="s">
        <v>27582</v>
      </c>
      <c r="B49034">
        <v>2021</v>
      </c>
      <c r="C49034" t="s">
        <v>669</v>
      </c>
      <c r="D49034" t="s">
        <v>40168</v>
      </c>
    </row>
    <row r="49035" spans="1:4" ht="15">
      <c r="A49035" t="s">
        <v>27582</v>
      </c>
      <c r="B49035">
        <v>2021</v>
      </c>
      <c r="C49035" t="s">
        <v>669</v>
      </c>
      <c r="D49035" t="s">
        <v>46293</v>
      </c>
    </row>
    <row r="49036" spans="1:4" ht="15">
      <c r="A49036" t="s">
        <v>27582</v>
      </c>
      <c r="B49036">
        <v>2021</v>
      </c>
      <c r="C49036" t="s">
        <v>669</v>
      </c>
      <c r="D49036" t="s">
        <v>46294</v>
      </c>
    </row>
    <row r="49037" spans="1:4" ht="15">
      <c r="A49037" t="s">
        <v>27582</v>
      </c>
      <c r="B49037">
        <v>2021</v>
      </c>
      <c r="C49037" t="s">
        <v>4853</v>
      </c>
      <c r="D49037" t="s">
        <v>46295</v>
      </c>
    </row>
    <row r="49038" spans="1:4" ht="15">
      <c r="A49038" t="s">
        <v>27582</v>
      </c>
      <c r="B49038">
        <v>2021</v>
      </c>
      <c r="C49038" t="s">
        <v>4853</v>
      </c>
      <c r="D49038" t="s">
        <v>46296</v>
      </c>
    </row>
    <row r="49039" spans="1:4" ht="15">
      <c r="A49039" t="s">
        <v>27582</v>
      </c>
      <c r="B49039">
        <v>2021</v>
      </c>
      <c r="C49039" t="s">
        <v>22091</v>
      </c>
      <c r="D49039" t="s">
        <v>46297</v>
      </c>
    </row>
    <row r="49040" spans="1:4" ht="15">
      <c r="A49040" t="s">
        <v>27582</v>
      </c>
      <c r="B49040">
        <v>2021</v>
      </c>
      <c r="C49040" t="s">
        <v>21210</v>
      </c>
      <c r="D49040" t="s">
        <v>46298</v>
      </c>
    </row>
    <row r="49041" spans="1:4" ht="15">
      <c r="A49041" t="s">
        <v>27582</v>
      </c>
      <c r="B49041">
        <v>2021</v>
      </c>
      <c r="C49041" t="s">
        <v>21763</v>
      </c>
      <c r="D49041" t="s">
        <v>46299</v>
      </c>
    </row>
    <row r="49042" spans="1:4" ht="15">
      <c r="A49042" t="s">
        <v>27582</v>
      </c>
      <c r="B49042">
        <v>2021</v>
      </c>
      <c r="C49042" t="s">
        <v>21268</v>
      </c>
      <c r="D49042" t="s">
        <v>46300</v>
      </c>
    </row>
    <row r="49043" spans="1:4" ht="15">
      <c r="A49043" t="s">
        <v>27582</v>
      </c>
      <c r="B49043">
        <v>2021</v>
      </c>
      <c r="C49043" t="s">
        <v>1727</v>
      </c>
      <c r="D49043" t="s">
        <v>46301</v>
      </c>
    </row>
    <row r="49044" spans="1:4" ht="15">
      <c r="A49044" t="s">
        <v>27582</v>
      </c>
      <c r="B49044">
        <v>2021</v>
      </c>
      <c r="C49044" t="s">
        <v>46302</v>
      </c>
      <c r="D49044" t="s">
        <v>46303</v>
      </c>
    </row>
    <row r="49045" spans="1:4" ht="15">
      <c r="A49045" t="s">
        <v>27582</v>
      </c>
      <c r="B49045">
        <v>2021</v>
      </c>
      <c r="C49045" t="s">
        <v>21412</v>
      </c>
      <c r="D49045" t="s">
        <v>40169</v>
      </c>
    </row>
    <row r="49046" spans="1:4" ht="15">
      <c r="A49046" t="s">
        <v>27582</v>
      </c>
      <c r="B49046">
        <v>2021</v>
      </c>
      <c r="C49046" t="s">
        <v>142</v>
      </c>
      <c r="D49046" t="s">
        <v>46304</v>
      </c>
    </row>
    <row r="49047" spans="1:4" ht="15">
      <c r="A49047" t="s">
        <v>27582</v>
      </c>
      <c r="B49047">
        <v>2021</v>
      </c>
      <c r="C49047" t="s">
        <v>30085</v>
      </c>
      <c r="D49047" t="s">
        <v>40066</v>
      </c>
    </row>
    <row r="49048" spans="1:4" ht="15">
      <c r="A49048" t="s">
        <v>27582</v>
      </c>
      <c r="B49048">
        <v>2021</v>
      </c>
      <c r="C49048" t="s">
        <v>24139</v>
      </c>
      <c r="D49048" t="s">
        <v>46305</v>
      </c>
    </row>
    <row r="49049" spans="1:4" ht="15">
      <c r="A49049" t="s">
        <v>27582</v>
      </c>
      <c r="B49049">
        <v>2021</v>
      </c>
      <c r="C49049" t="s">
        <v>21291</v>
      </c>
      <c r="D49049" t="s">
        <v>21294</v>
      </c>
    </row>
    <row r="49050" spans="1:4" ht="15">
      <c r="A49050" t="s">
        <v>27582</v>
      </c>
      <c r="B49050">
        <v>2021</v>
      </c>
      <c r="C49050" t="s">
        <v>16779</v>
      </c>
      <c r="D49050" t="s">
        <v>46306</v>
      </c>
    </row>
    <row r="49051" spans="1:4" ht="15">
      <c r="A49051" t="s">
        <v>27582</v>
      </c>
      <c r="B49051">
        <v>2021</v>
      </c>
      <c r="C49051" t="s">
        <v>16779</v>
      </c>
      <c r="D49051" t="s">
        <v>46307</v>
      </c>
    </row>
    <row r="49052" spans="1:4" ht="15">
      <c r="A49052" t="s">
        <v>27582</v>
      </c>
      <c r="B49052">
        <v>2021</v>
      </c>
      <c r="C49052" t="s">
        <v>16779</v>
      </c>
      <c r="D49052" t="s">
        <v>46308</v>
      </c>
    </row>
    <row r="49053" spans="1:4" ht="15">
      <c r="A49053" t="s">
        <v>27582</v>
      </c>
      <c r="B49053">
        <v>2021</v>
      </c>
      <c r="C49053" t="s">
        <v>16779</v>
      </c>
      <c r="D49053" t="s">
        <v>46309</v>
      </c>
    </row>
    <row r="49054" spans="1:4" ht="15">
      <c r="A49054" t="s">
        <v>27582</v>
      </c>
      <c r="B49054">
        <v>2021</v>
      </c>
      <c r="C49054" t="s">
        <v>16779</v>
      </c>
      <c r="D49054" t="s">
        <v>46310</v>
      </c>
    </row>
    <row r="49055" spans="1:4" ht="15">
      <c r="A49055" t="s">
        <v>27582</v>
      </c>
      <c r="B49055">
        <v>2021</v>
      </c>
      <c r="C49055" t="s">
        <v>46311</v>
      </c>
      <c r="D49055" t="s">
        <v>46312</v>
      </c>
    </row>
    <row r="49056" spans="1:4" ht="15">
      <c r="A49056" t="s">
        <v>27582</v>
      </c>
      <c r="B49056">
        <v>2021</v>
      </c>
      <c r="C49056" t="s">
        <v>155</v>
      </c>
      <c r="D49056" t="s">
        <v>46313</v>
      </c>
    </row>
    <row r="49057" spans="1:4" ht="15">
      <c r="A49057" t="s">
        <v>27582</v>
      </c>
      <c r="B49057">
        <v>2021</v>
      </c>
      <c r="C49057" t="s">
        <v>1730</v>
      </c>
      <c r="D49057" t="s">
        <v>46314</v>
      </c>
    </row>
    <row r="49058" spans="1:4" ht="15">
      <c r="A49058" t="s">
        <v>27582</v>
      </c>
      <c r="B49058">
        <v>2021</v>
      </c>
      <c r="C49058" t="s">
        <v>1730</v>
      </c>
      <c r="D49058" t="s">
        <v>46315</v>
      </c>
    </row>
    <row r="49059" spans="1:4" ht="15">
      <c r="A49059" t="s">
        <v>27582</v>
      </c>
      <c r="B49059">
        <v>2021</v>
      </c>
      <c r="C49059" t="s">
        <v>1730</v>
      </c>
      <c r="D49059" t="s">
        <v>46316</v>
      </c>
    </row>
    <row r="49060" spans="1:4" ht="15">
      <c r="A49060" t="s">
        <v>27582</v>
      </c>
      <c r="B49060">
        <v>2021</v>
      </c>
      <c r="C49060" t="s">
        <v>1730</v>
      </c>
      <c r="D49060" t="s">
        <v>46317</v>
      </c>
    </row>
    <row r="49061" spans="1:4" ht="15">
      <c r="A49061" t="s">
        <v>27582</v>
      </c>
      <c r="B49061">
        <v>2021</v>
      </c>
      <c r="C49061" t="s">
        <v>4661</v>
      </c>
      <c r="D49061" t="s">
        <v>46318</v>
      </c>
    </row>
    <row r="49062" spans="1:4" ht="15">
      <c r="A49062" t="s">
        <v>27582</v>
      </c>
      <c r="B49062">
        <v>2021</v>
      </c>
      <c r="C49062" t="s">
        <v>4551</v>
      </c>
      <c r="D49062" t="s">
        <v>45289</v>
      </c>
    </row>
    <row r="49063" spans="1:4" ht="15">
      <c r="A49063" t="s">
        <v>27582</v>
      </c>
      <c r="B49063">
        <v>2021</v>
      </c>
      <c r="C49063" t="s">
        <v>24154</v>
      </c>
      <c r="D49063" t="s">
        <v>46319</v>
      </c>
    </row>
    <row r="49064" spans="1:4" ht="15">
      <c r="A49064" t="s">
        <v>27582</v>
      </c>
      <c r="B49064">
        <v>2021</v>
      </c>
      <c r="C49064" t="s">
        <v>3764</v>
      </c>
      <c r="D49064" t="s">
        <v>21321</v>
      </c>
    </row>
    <row r="49065" spans="1:4" ht="15">
      <c r="A49065" t="s">
        <v>27582</v>
      </c>
      <c r="B49065">
        <v>2021</v>
      </c>
      <c r="C49065" t="s">
        <v>3764</v>
      </c>
      <c r="D49065" t="s">
        <v>46320</v>
      </c>
    </row>
    <row r="49066" spans="1:4" ht="15">
      <c r="A49066" t="s">
        <v>27582</v>
      </c>
      <c r="B49066">
        <v>2021</v>
      </c>
      <c r="C49066" t="s">
        <v>46321</v>
      </c>
      <c r="D49066" t="s">
        <v>46322</v>
      </c>
    </row>
    <row r="49067" spans="1:4" ht="15">
      <c r="A49067" t="s">
        <v>27582</v>
      </c>
      <c r="B49067">
        <v>2021</v>
      </c>
      <c r="C49067" t="s">
        <v>1239</v>
      </c>
      <c r="D49067" t="s">
        <v>46323</v>
      </c>
    </row>
    <row r="49068" spans="1:4" ht="15">
      <c r="A49068" t="s">
        <v>27582</v>
      </c>
      <c r="B49068">
        <v>2021</v>
      </c>
      <c r="C49068" t="s">
        <v>1239</v>
      </c>
      <c r="D49068" t="s">
        <v>46324</v>
      </c>
    </row>
    <row r="49069" spans="1:4" ht="15">
      <c r="A49069" t="s">
        <v>27582</v>
      </c>
      <c r="B49069">
        <v>2021</v>
      </c>
      <c r="C49069" t="s">
        <v>4714</v>
      </c>
      <c r="D49069" t="s">
        <v>46325</v>
      </c>
    </row>
    <row r="49070" spans="1:4" ht="15">
      <c r="A49070" t="s">
        <v>27582</v>
      </c>
      <c r="B49070">
        <v>2021</v>
      </c>
      <c r="C49070" t="s">
        <v>1</v>
      </c>
      <c r="D49070" t="s">
        <v>46326</v>
      </c>
    </row>
    <row r="49071" spans="1:4" ht="15">
      <c r="A49071" t="s">
        <v>27582</v>
      </c>
      <c r="B49071">
        <v>2021</v>
      </c>
      <c r="C49071" t="s">
        <v>1</v>
      </c>
      <c r="D49071" t="s">
        <v>46296</v>
      </c>
    </row>
    <row r="49072" spans="1:4" ht="15">
      <c r="A49072" t="s">
        <v>27582</v>
      </c>
      <c r="B49072">
        <v>2021</v>
      </c>
      <c r="C49072" t="s">
        <v>1</v>
      </c>
      <c r="D49072" t="s">
        <v>46266</v>
      </c>
    </row>
    <row r="49073" spans="1:4" ht="15">
      <c r="A49073" t="s">
        <v>27582</v>
      </c>
      <c r="B49073">
        <v>2021</v>
      </c>
      <c r="C49073" t="s">
        <v>1</v>
      </c>
      <c r="D49073" t="s">
        <v>46317</v>
      </c>
    </row>
    <row r="49074" spans="1:4" ht="15">
      <c r="A49074" t="s">
        <v>27582</v>
      </c>
      <c r="B49074">
        <v>2021</v>
      </c>
      <c r="C49074" t="s">
        <v>1</v>
      </c>
      <c r="D49074" t="s">
        <v>46300</v>
      </c>
    </row>
    <row r="49075" spans="1:4" ht="15">
      <c r="A49075" t="s">
        <v>27582</v>
      </c>
      <c r="B49075">
        <v>2021</v>
      </c>
      <c r="C49075" t="s">
        <v>1</v>
      </c>
      <c r="D49075" t="s">
        <v>46316</v>
      </c>
    </row>
    <row r="49076" spans="1:4" ht="15">
      <c r="A49076" t="s">
        <v>27582</v>
      </c>
      <c r="B49076">
        <v>2020</v>
      </c>
      <c r="C49076" t="s">
        <v>669</v>
      </c>
      <c r="D49076" t="s">
        <v>40170</v>
      </c>
    </row>
    <row r="49077" spans="1:4" ht="15">
      <c r="A49077" t="s">
        <v>27582</v>
      </c>
      <c r="B49077">
        <v>2020</v>
      </c>
      <c r="C49077" t="s">
        <v>669</v>
      </c>
      <c r="D49077" t="s">
        <v>40171</v>
      </c>
    </row>
    <row r="49078" spans="1:4" ht="15">
      <c r="A49078" t="s">
        <v>27582</v>
      </c>
      <c r="B49078">
        <v>2020</v>
      </c>
      <c r="C49078" t="s">
        <v>669</v>
      </c>
      <c r="D49078" t="s">
        <v>40172</v>
      </c>
    </row>
    <row r="49079" spans="1:4" ht="15">
      <c r="A49079" t="s">
        <v>27582</v>
      </c>
      <c r="B49079">
        <v>2020</v>
      </c>
      <c r="C49079" t="s">
        <v>669</v>
      </c>
      <c r="D49079" t="s">
        <v>46327</v>
      </c>
    </row>
    <row r="49080" spans="1:4" ht="15">
      <c r="A49080" t="s">
        <v>27582</v>
      </c>
      <c r="B49080">
        <v>2020</v>
      </c>
      <c r="C49080" t="s">
        <v>669</v>
      </c>
      <c r="D49080" t="s">
        <v>40173</v>
      </c>
    </row>
    <row r="49081" spans="1:4" ht="15">
      <c r="A49081" t="s">
        <v>27582</v>
      </c>
      <c r="B49081">
        <v>2020</v>
      </c>
      <c r="C49081" t="s">
        <v>21210</v>
      </c>
      <c r="D49081" t="s">
        <v>46328</v>
      </c>
    </row>
    <row r="49082" spans="1:4" ht="15">
      <c r="A49082" t="s">
        <v>27582</v>
      </c>
      <c r="B49082">
        <v>2020</v>
      </c>
      <c r="C49082" t="s">
        <v>24927</v>
      </c>
      <c r="D49082" t="s">
        <v>46329</v>
      </c>
    </row>
    <row r="49083" spans="1:4" ht="15">
      <c r="A49083" t="s">
        <v>27582</v>
      </c>
      <c r="B49083">
        <v>2020</v>
      </c>
      <c r="C49083" t="s">
        <v>37162</v>
      </c>
      <c r="D49083" t="s">
        <v>40174</v>
      </c>
    </row>
    <row r="49084" spans="1:4" ht="15">
      <c r="A49084" t="s">
        <v>27582</v>
      </c>
      <c r="B49084">
        <v>2020</v>
      </c>
      <c r="C49084" t="s">
        <v>24139</v>
      </c>
      <c r="D49084" t="s">
        <v>46330</v>
      </c>
    </row>
    <row r="49085" spans="1:4" ht="15">
      <c r="A49085" t="s">
        <v>27582</v>
      </c>
      <c r="B49085">
        <v>2020</v>
      </c>
      <c r="C49085" t="s">
        <v>21425</v>
      </c>
      <c r="D49085" t="s">
        <v>46331</v>
      </c>
    </row>
    <row r="49086" spans="1:4" ht="15">
      <c r="A49086" t="s">
        <v>27582</v>
      </c>
      <c r="B49086">
        <v>2020</v>
      </c>
      <c r="C49086" t="s">
        <v>3806</v>
      </c>
      <c r="D49086" t="s">
        <v>46332</v>
      </c>
    </row>
    <row r="49087" spans="1:4" ht="15">
      <c r="A49087" t="s">
        <v>27582</v>
      </c>
      <c r="B49087">
        <v>2020</v>
      </c>
      <c r="C49087" t="s">
        <v>16779</v>
      </c>
      <c r="D49087" t="s">
        <v>46333</v>
      </c>
    </row>
    <row r="49088" spans="1:4" ht="15">
      <c r="A49088" t="s">
        <v>27582</v>
      </c>
      <c r="B49088">
        <v>2020</v>
      </c>
      <c r="C49088" t="s">
        <v>16779</v>
      </c>
      <c r="D49088" t="s">
        <v>40175</v>
      </c>
    </row>
    <row r="49089" spans="1:4" ht="15">
      <c r="A49089" t="s">
        <v>27582</v>
      </c>
      <c r="B49089">
        <v>2020</v>
      </c>
      <c r="C49089" t="s">
        <v>16779</v>
      </c>
      <c r="D49089" t="s">
        <v>46334</v>
      </c>
    </row>
    <row r="49090" spans="1:4" ht="15">
      <c r="A49090" t="s">
        <v>27582</v>
      </c>
      <c r="B49090">
        <v>2020</v>
      </c>
      <c r="C49090" t="s">
        <v>16779</v>
      </c>
      <c r="D49090" t="s">
        <v>46335</v>
      </c>
    </row>
    <row r="49091" spans="1:4" ht="15">
      <c r="A49091" t="s">
        <v>27582</v>
      </c>
      <c r="B49091">
        <v>2020</v>
      </c>
      <c r="C49091" t="s">
        <v>1730</v>
      </c>
      <c r="D49091" t="s">
        <v>40176</v>
      </c>
    </row>
    <row r="49092" spans="1:4" ht="15">
      <c r="A49092" t="s">
        <v>27582</v>
      </c>
      <c r="B49092">
        <v>2020</v>
      </c>
      <c r="C49092" t="s">
        <v>1730</v>
      </c>
      <c r="D49092" t="s">
        <v>40177</v>
      </c>
    </row>
    <row r="49093" spans="1:4" ht="15">
      <c r="A49093" t="s">
        <v>27582</v>
      </c>
      <c r="B49093">
        <v>2020</v>
      </c>
      <c r="C49093" t="s">
        <v>1730</v>
      </c>
      <c r="D49093" t="s">
        <v>46336</v>
      </c>
    </row>
    <row r="49094" spans="1:4" ht="15">
      <c r="A49094" t="s">
        <v>27582</v>
      </c>
      <c r="B49094">
        <v>2020</v>
      </c>
      <c r="C49094" t="s">
        <v>1730</v>
      </c>
      <c r="D49094" t="s">
        <v>46337</v>
      </c>
    </row>
    <row r="49095" spans="1:4" ht="15">
      <c r="A49095" t="s">
        <v>27582</v>
      </c>
      <c r="B49095">
        <v>2020</v>
      </c>
      <c r="C49095" t="s">
        <v>1730</v>
      </c>
      <c r="D49095" t="s">
        <v>46338</v>
      </c>
    </row>
    <row r="49096" spans="1:4" ht="15">
      <c r="A49096" t="s">
        <v>27582</v>
      </c>
      <c r="B49096">
        <v>2020</v>
      </c>
      <c r="C49096" t="s">
        <v>1730</v>
      </c>
      <c r="D49096" t="s">
        <v>40178</v>
      </c>
    </row>
    <row r="49097" spans="1:4" ht="15">
      <c r="A49097" t="s">
        <v>27582</v>
      </c>
      <c r="B49097">
        <v>2020</v>
      </c>
      <c r="C49097" t="s">
        <v>1730</v>
      </c>
      <c r="D49097" t="s">
        <v>46339</v>
      </c>
    </row>
    <row r="49098" spans="1:4" ht="15">
      <c r="A49098" t="s">
        <v>27582</v>
      </c>
      <c r="B49098">
        <v>2020</v>
      </c>
      <c r="C49098" t="s">
        <v>21222</v>
      </c>
      <c r="D49098" t="s">
        <v>46340</v>
      </c>
    </row>
    <row r="49099" spans="1:4" ht="15">
      <c r="A49099" t="s">
        <v>27582</v>
      </c>
      <c r="B49099">
        <v>2020</v>
      </c>
      <c r="C49099" t="s">
        <v>1730</v>
      </c>
      <c r="D49099" t="s">
        <v>46341</v>
      </c>
    </row>
    <row r="49100" spans="1:4" ht="15">
      <c r="A49100" t="s">
        <v>27582</v>
      </c>
      <c r="B49100">
        <v>2020</v>
      </c>
      <c r="C49100" t="s">
        <v>1730</v>
      </c>
      <c r="D49100" t="s">
        <v>46342</v>
      </c>
    </row>
    <row r="49101" spans="1:4" ht="15">
      <c r="A49101" t="s">
        <v>27582</v>
      </c>
      <c r="B49101">
        <v>2020</v>
      </c>
      <c r="C49101" t="s">
        <v>1276</v>
      </c>
      <c r="D49101" t="s">
        <v>46343</v>
      </c>
    </row>
    <row r="49102" spans="1:4" ht="15">
      <c r="A49102" t="s">
        <v>27582</v>
      </c>
      <c r="B49102">
        <v>2020</v>
      </c>
      <c r="C49102" t="s">
        <v>1276</v>
      </c>
      <c r="D49102" t="s">
        <v>46344</v>
      </c>
    </row>
    <row r="49103" spans="1:4" ht="15">
      <c r="A49103" t="s">
        <v>27582</v>
      </c>
      <c r="B49103">
        <v>2020</v>
      </c>
      <c r="C49103" t="s">
        <v>4661</v>
      </c>
      <c r="D49103" t="s">
        <v>46345</v>
      </c>
    </row>
    <row r="49104" spans="1:4" ht="15">
      <c r="A49104" t="s">
        <v>27582</v>
      </c>
      <c r="B49104">
        <v>2020</v>
      </c>
      <c r="C49104" t="s">
        <v>1276</v>
      </c>
      <c r="D49104" t="s">
        <v>46346</v>
      </c>
    </row>
    <row r="49105" spans="1:4" ht="15">
      <c r="A49105" t="s">
        <v>27582</v>
      </c>
      <c r="B49105">
        <v>2020</v>
      </c>
      <c r="C49105" t="s">
        <v>4940</v>
      </c>
      <c r="D49105" t="s">
        <v>46347</v>
      </c>
    </row>
    <row r="49106" spans="1:4" ht="15">
      <c r="A49106" t="s">
        <v>27582</v>
      </c>
      <c r="B49106">
        <v>2020</v>
      </c>
      <c r="C49106" t="s">
        <v>4940</v>
      </c>
      <c r="D49106" t="s">
        <v>40179</v>
      </c>
    </row>
    <row r="49107" spans="1:4" ht="15">
      <c r="A49107" t="s">
        <v>27582</v>
      </c>
      <c r="B49107">
        <v>2020</v>
      </c>
      <c r="C49107" t="s">
        <v>46280</v>
      </c>
      <c r="D49107" t="s">
        <v>46348</v>
      </c>
    </row>
    <row r="49108" spans="1:4" ht="15">
      <c r="A49108" t="s">
        <v>27582</v>
      </c>
      <c r="B49108">
        <v>2020</v>
      </c>
      <c r="C49108" t="s">
        <v>46349</v>
      </c>
      <c r="D49108" t="s">
        <v>46350</v>
      </c>
    </row>
    <row r="49109" spans="1:4" ht="15">
      <c r="A49109" t="s">
        <v>27582</v>
      </c>
      <c r="B49109">
        <v>2020</v>
      </c>
      <c r="C49109" t="s">
        <v>4714</v>
      </c>
      <c r="D49109" t="s">
        <v>46351</v>
      </c>
    </row>
    <row r="49110" spans="1:4" ht="15">
      <c r="A49110" t="s">
        <v>27582</v>
      </c>
      <c r="B49110">
        <v>2020</v>
      </c>
      <c r="C49110" t="s">
        <v>1</v>
      </c>
      <c r="D49110" t="s">
        <v>46352</v>
      </c>
    </row>
    <row r="49111" spans="1:4" ht="15">
      <c r="A49111" t="s">
        <v>27582</v>
      </c>
      <c r="B49111">
        <v>2019</v>
      </c>
      <c r="C49111" t="s">
        <v>669</v>
      </c>
      <c r="D49111" t="s">
        <v>40180</v>
      </c>
    </row>
    <row r="49112" spans="1:4" ht="15">
      <c r="A49112" t="s">
        <v>27582</v>
      </c>
      <c r="B49112">
        <v>2019</v>
      </c>
      <c r="C49112" t="s">
        <v>669</v>
      </c>
      <c r="D49112" t="s">
        <v>40181</v>
      </c>
    </row>
    <row r="49113" spans="1:4" ht="15">
      <c r="A49113" t="s">
        <v>27582</v>
      </c>
      <c r="B49113">
        <v>2019</v>
      </c>
      <c r="C49113" t="s">
        <v>669</v>
      </c>
      <c r="D49113" t="s">
        <v>46353</v>
      </c>
    </row>
    <row r="49114" spans="1:4" ht="15">
      <c r="A49114" t="s">
        <v>27582</v>
      </c>
      <c r="B49114">
        <v>2019</v>
      </c>
      <c r="C49114" t="s">
        <v>669</v>
      </c>
      <c r="D49114" t="s">
        <v>46354</v>
      </c>
    </row>
    <row r="49115" spans="1:4" ht="15">
      <c r="A49115" t="s">
        <v>27582</v>
      </c>
      <c r="B49115">
        <v>2019</v>
      </c>
      <c r="C49115" t="s">
        <v>669</v>
      </c>
      <c r="D49115" t="s">
        <v>46355</v>
      </c>
    </row>
    <row r="49116" spans="1:4" ht="15">
      <c r="A49116" t="s">
        <v>27582</v>
      </c>
      <c r="B49116">
        <v>2019</v>
      </c>
      <c r="C49116" t="s">
        <v>29</v>
      </c>
      <c r="D49116" t="s">
        <v>46356</v>
      </c>
    </row>
    <row r="49117" spans="1:4" ht="15">
      <c r="A49117" t="s">
        <v>27582</v>
      </c>
      <c r="B49117">
        <v>2019</v>
      </c>
      <c r="C49117" t="s">
        <v>4580</v>
      </c>
      <c r="D49117" t="s">
        <v>40182</v>
      </c>
    </row>
    <row r="49118" spans="1:4" ht="15">
      <c r="A49118" t="s">
        <v>27582</v>
      </c>
      <c r="B49118">
        <v>2019</v>
      </c>
      <c r="C49118" t="s">
        <v>138</v>
      </c>
      <c r="D49118" t="s">
        <v>21416</v>
      </c>
    </row>
    <row r="49119" spans="1:4" ht="15">
      <c r="A49119" t="s">
        <v>27582</v>
      </c>
      <c r="B49119">
        <v>2019</v>
      </c>
      <c r="C49119" t="s">
        <v>138</v>
      </c>
      <c r="D49119" t="s">
        <v>40183</v>
      </c>
    </row>
    <row r="49120" spans="1:4" ht="15">
      <c r="A49120" t="s">
        <v>27582</v>
      </c>
      <c r="B49120">
        <v>2019</v>
      </c>
      <c r="C49120" t="s">
        <v>46357</v>
      </c>
      <c r="D49120" t="s">
        <v>46358</v>
      </c>
    </row>
    <row r="49121" spans="1:4" ht="15">
      <c r="A49121" t="s">
        <v>27582</v>
      </c>
      <c r="B49121">
        <v>2019</v>
      </c>
      <c r="C49121" t="s">
        <v>46359</v>
      </c>
      <c r="D49121" t="s">
        <v>46360</v>
      </c>
    </row>
    <row r="49122" spans="1:4" ht="15">
      <c r="A49122" t="s">
        <v>27582</v>
      </c>
      <c r="B49122">
        <v>2019</v>
      </c>
      <c r="C49122" t="s">
        <v>21359</v>
      </c>
      <c r="D49122" t="s">
        <v>40184</v>
      </c>
    </row>
    <row r="49123" spans="1:4" ht="15">
      <c r="A49123" t="s">
        <v>27582</v>
      </c>
      <c r="B49123">
        <v>2019</v>
      </c>
      <c r="C49123" t="s">
        <v>21359</v>
      </c>
      <c r="D49123" t="s">
        <v>40185</v>
      </c>
    </row>
    <row r="49124" spans="1:4" ht="15">
      <c r="A49124" t="s">
        <v>27582</v>
      </c>
      <c r="B49124">
        <v>2019</v>
      </c>
      <c r="C49124" t="s">
        <v>21359</v>
      </c>
      <c r="D49124" t="s">
        <v>46361</v>
      </c>
    </row>
    <row r="49125" spans="1:4" ht="15">
      <c r="A49125" t="s">
        <v>27582</v>
      </c>
      <c r="B49125">
        <v>2019</v>
      </c>
      <c r="C49125" t="s">
        <v>21359</v>
      </c>
      <c r="D49125" t="s">
        <v>40186</v>
      </c>
    </row>
    <row r="49126" spans="1:4" ht="15">
      <c r="A49126" t="s">
        <v>27582</v>
      </c>
      <c r="B49126">
        <v>2019</v>
      </c>
      <c r="C49126" t="s">
        <v>21359</v>
      </c>
      <c r="D49126" t="s">
        <v>46362</v>
      </c>
    </row>
    <row r="49127" spans="1:4" ht="15">
      <c r="A49127" t="s">
        <v>27582</v>
      </c>
      <c r="B49127">
        <v>2019</v>
      </c>
      <c r="C49127" t="s">
        <v>4609</v>
      </c>
      <c r="D49127" t="s">
        <v>40187</v>
      </c>
    </row>
    <row r="49128" spans="1:4" ht="15">
      <c r="A49128" t="s">
        <v>27582</v>
      </c>
      <c r="B49128">
        <v>2019</v>
      </c>
      <c r="C49128" t="s">
        <v>16779</v>
      </c>
      <c r="D49128" t="s">
        <v>40188</v>
      </c>
    </row>
    <row r="49129" spans="1:4" ht="15">
      <c r="A49129" t="s">
        <v>27582</v>
      </c>
      <c r="B49129">
        <v>2019</v>
      </c>
      <c r="C49129" t="s">
        <v>16779</v>
      </c>
      <c r="D49129" t="s">
        <v>40189</v>
      </c>
    </row>
    <row r="49130" spans="1:4" ht="15">
      <c r="A49130" t="s">
        <v>27582</v>
      </c>
      <c r="B49130">
        <v>2019</v>
      </c>
      <c r="C49130" t="s">
        <v>16779</v>
      </c>
      <c r="D49130" t="s">
        <v>46363</v>
      </c>
    </row>
    <row r="49131" spans="1:4" ht="15">
      <c r="A49131" t="s">
        <v>27582</v>
      </c>
      <c r="B49131">
        <v>2019</v>
      </c>
      <c r="C49131" t="s">
        <v>16779</v>
      </c>
      <c r="D49131" t="s">
        <v>40190</v>
      </c>
    </row>
    <row r="49132" spans="1:4" ht="15">
      <c r="A49132" t="s">
        <v>27582</v>
      </c>
      <c r="B49132">
        <v>2019</v>
      </c>
      <c r="C49132" t="s">
        <v>16779</v>
      </c>
      <c r="D49132" t="s">
        <v>46364</v>
      </c>
    </row>
    <row r="49133" spans="1:4" ht="15">
      <c r="A49133" t="s">
        <v>27582</v>
      </c>
      <c r="B49133">
        <v>2019</v>
      </c>
      <c r="C49133" t="s">
        <v>16779</v>
      </c>
      <c r="D49133" t="s">
        <v>40191</v>
      </c>
    </row>
    <row r="49134" spans="1:4" ht="15">
      <c r="A49134" t="s">
        <v>27582</v>
      </c>
      <c r="B49134">
        <v>2019</v>
      </c>
      <c r="C49134" t="s">
        <v>155</v>
      </c>
      <c r="D49134" t="s">
        <v>46365</v>
      </c>
    </row>
    <row r="49135" spans="1:4" ht="15">
      <c r="A49135" t="s">
        <v>27582</v>
      </c>
      <c r="B49135">
        <v>2019</v>
      </c>
      <c r="C49135" t="s">
        <v>40192</v>
      </c>
      <c r="D49135" t="s">
        <v>40193</v>
      </c>
    </row>
    <row r="49136" spans="1:4" ht="15">
      <c r="A49136" t="s">
        <v>27582</v>
      </c>
      <c r="B49136">
        <v>2019</v>
      </c>
      <c r="C49136" t="s">
        <v>40192</v>
      </c>
      <c r="D49136" t="s">
        <v>40194</v>
      </c>
    </row>
    <row r="49137" spans="1:4" ht="15">
      <c r="A49137" t="s">
        <v>27582</v>
      </c>
      <c r="B49137">
        <v>2019</v>
      </c>
      <c r="C49137" t="s">
        <v>40192</v>
      </c>
      <c r="D49137" t="s">
        <v>46366</v>
      </c>
    </row>
    <row r="49138" spans="1:4" ht="15">
      <c r="A49138" t="s">
        <v>27582</v>
      </c>
      <c r="B49138">
        <v>2019</v>
      </c>
      <c r="C49138" t="s">
        <v>40192</v>
      </c>
      <c r="D49138" t="s">
        <v>46367</v>
      </c>
    </row>
    <row r="49139" spans="1:4" ht="15">
      <c r="A49139" t="s">
        <v>27582</v>
      </c>
      <c r="B49139">
        <v>2019</v>
      </c>
      <c r="C49139" t="s">
        <v>40192</v>
      </c>
      <c r="D49139" t="s">
        <v>46368</v>
      </c>
    </row>
    <row r="49140" spans="1:4" ht="15">
      <c r="A49140" t="s">
        <v>27582</v>
      </c>
      <c r="B49140">
        <v>2019</v>
      </c>
      <c r="C49140" t="s">
        <v>1730</v>
      </c>
      <c r="D49140" t="s">
        <v>46369</v>
      </c>
    </row>
    <row r="49141" spans="1:4" ht="15">
      <c r="A49141" t="s">
        <v>27582</v>
      </c>
      <c r="B49141">
        <v>2019</v>
      </c>
      <c r="C49141" t="s">
        <v>1276</v>
      </c>
      <c r="D49141" t="s">
        <v>40195</v>
      </c>
    </row>
    <row r="49142" spans="1:4" ht="15">
      <c r="A49142" t="s">
        <v>27582</v>
      </c>
      <c r="B49142">
        <v>2019</v>
      </c>
      <c r="C49142" t="s">
        <v>1276</v>
      </c>
      <c r="D49142" t="s">
        <v>46370</v>
      </c>
    </row>
    <row r="49143" spans="1:4" ht="15">
      <c r="A49143" t="s">
        <v>27582</v>
      </c>
      <c r="B49143">
        <v>2019</v>
      </c>
      <c r="C49143" t="s">
        <v>1276</v>
      </c>
      <c r="D49143" t="s">
        <v>46371</v>
      </c>
    </row>
    <row r="49144" spans="1:4" ht="15">
      <c r="A49144" t="s">
        <v>27582</v>
      </c>
      <c r="B49144">
        <v>2019</v>
      </c>
      <c r="C49144" t="s">
        <v>1276</v>
      </c>
      <c r="D49144" t="s">
        <v>46372</v>
      </c>
    </row>
    <row r="49145" spans="1:4" ht="15">
      <c r="A49145" t="s">
        <v>27582</v>
      </c>
      <c r="B49145">
        <v>2019</v>
      </c>
      <c r="C49145" t="s">
        <v>1276</v>
      </c>
      <c r="D49145" t="s">
        <v>46373</v>
      </c>
    </row>
    <row r="49146" spans="1:4" ht="15">
      <c r="A49146" t="s">
        <v>27582</v>
      </c>
      <c r="B49146">
        <v>2019</v>
      </c>
      <c r="C49146" t="s">
        <v>24217</v>
      </c>
      <c r="D49146" t="s">
        <v>46374</v>
      </c>
    </row>
    <row r="49147" spans="1:4" ht="15">
      <c r="A49147" t="s">
        <v>27582</v>
      </c>
      <c r="B49147">
        <v>2019</v>
      </c>
      <c r="C49147" t="s">
        <v>24521</v>
      </c>
      <c r="D49147" t="s">
        <v>40196</v>
      </c>
    </row>
    <row r="49148" spans="1:4" ht="15">
      <c r="A49148" t="s">
        <v>27582</v>
      </c>
      <c r="B49148">
        <v>2019</v>
      </c>
      <c r="C49148" t="s">
        <v>24521</v>
      </c>
      <c r="D49148" t="s">
        <v>46375</v>
      </c>
    </row>
    <row r="49149" spans="1:4" ht="15">
      <c r="A49149" t="s">
        <v>27582</v>
      </c>
      <c r="B49149">
        <v>2019</v>
      </c>
      <c r="C49149" t="s">
        <v>24154</v>
      </c>
      <c r="D49149" t="s">
        <v>40197</v>
      </c>
    </row>
    <row r="49150" spans="1:4" ht="15">
      <c r="A49150" t="s">
        <v>27582</v>
      </c>
      <c r="B49150">
        <v>2019</v>
      </c>
      <c r="C49150" t="s">
        <v>21183</v>
      </c>
      <c r="D49150" t="s">
        <v>40198</v>
      </c>
    </row>
    <row r="49151" spans="1:4" ht="15">
      <c r="A49151" t="s">
        <v>27582</v>
      </c>
      <c r="B49151">
        <v>2019</v>
      </c>
      <c r="C49151" t="s">
        <v>24430</v>
      </c>
      <c r="D49151" t="s">
        <v>46376</v>
      </c>
    </row>
    <row r="49152" spans="1:4" ht="15">
      <c r="A49152" t="s">
        <v>27582</v>
      </c>
      <c r="B49152">
        <v>2019</v>
      </c>
      <c r="C49152" t="s">
        <v>21147</v>
      </c>
      <c r="D49152" t="s">
        <v>46377</v>
      </c>
    </row>
    <row r="49153" spans="1:4" ht="15">
      <c r="A49153" t="s">
        <v>27582</v>
      </c>
      <c r="B49153">
        <v>2019</v>
      </c>
      <c r="C49153" t="s">
        <v>4714</v>
      </c>
      <c r="D49153" t="s">
        <v>46378</v>
      </c>
    </row>
    <row r="49154" spans="1:4" ht="15">
      <c r="A49154" t="s">
        <v>27582</v>
      </c>
      <c r="B49154">
        <v>2019</v>
      </c>
      <c r="C49154" t="s">
        <v>4714</v>
      </c>
      <c r="D49154" t="s">
        <v>46379</v>
      </c>
    </row>
    <row r="49155" spans="1:4" ht="15">
      <c r="A49155" t="s">
        <v>27582</v>
      </c>
      <c r="B49155">
        <v>2019</v>
      </c>
      <c r="C49155" t="s">
        <v>21802</v>
      </c>
      <c r="D49155" t="s">
        <v>40199</v>
      </c>
    </row>
    <row r="49156" spans="1:4" ht="15">
      <c r="A49156" t="s">
        <v>27582</v>
      </c>
      <c r="B49156">
        <v>2019</v>
      </c>
      <c r="C49156" t="s">
        <v>24498</v>
      </c>
      <c r="D49156" t="s">
        <v>46380</v>
      </c>
    </row>
    <row r="49157" spans="1:4" ht="15">
      <c r="A49157" t="s">
        <v>27582</v>
      </c>
      <c r="B49157">
        <v>2019</v>
      </c>
      <c r="C49157" t="s">
        <v>1</v>
      </c>
      <c r="D49157" t="s">
        <v>40199</v>
      </c>
    </row>
    <row r="49158" spans="1:4" ht="15">
      <c r="A49158" t="s">
        <v>27582</v>
      </c>
      <c r="B49158">
        <v>2018</v>
      </c>
      <c r="C49158" t="s">
        <v>669</v>
      </c>
      <c r="D49158" t="s">
        <v>46381</v>
      </c>
    </row>
    <row r="49159" spans="1:4" ht="15">
      <c r="A49159" t="s">
        <v>27582</v>
      </c>
      <c r="B49159">
        <v>2018</v>
      </c>
      <c r="C49159" t="s">
        <v>669</v>
      </c>
      <c r="D49159" t="s">
        <v>46382</v>
      </c>
    </row>
    <row r="49160" spans="1:4" ht="15">
      <c r="A49160" t="s">
        <v>27582</v>
      </c>
      <c r="B49160">
        <v>2018</v>
      </c>
      <c r="C49160" t="s">
        <v>22091</v>
      </c>
      <c r="D49160" t="s">
        <v>46383</v>
      </c>
    </row>
    <row r="49161" spans="1:4" ht="15">
      <c r="A49161" t="s">
        <v>27582</v>
      </c>
      <c r="B49161">
        <v>2018</v>
      </c>
      <c r="C49161" t="s">
        <v>46384</v>
      </c>
      <c r="D49161" t="s">
        <v>46385</v>
      </c>
    </row>
    <row r="49162" spans="1:4" ht="15">
      <c r="A49162" t="s">
        <v>27582</v>
      </c>
      <c r="B49162">
        <v>2018</v>
      </c>
      <c r="C49162" t="s">
        <v>46384</v>
      </c>
      <c r="D49162" t="s">
        <v>46386</v>
      </c>
    </row>
    <row r="49163" spans="1:4" ht="15">
      <c r="A49163" t="s">
        <v>27582</v>
      </c>
      <c r="B49163">
        <v>2018</v>
      </c>
      <c r="C49163" t="s">
        <v>16779</v>
      </c>
      <c r="D49163" t="s">
        <v>40200</v>
      </c>
    </row>
    <row r="49164" spans="1:4" ht="15">
      <c r="A49164" t="s">
        <v>27582</v>
      </c>
      <c r="B49164">
        <v>2018</v>
      </c>
      <c r="C49164" t="s">
        <v>16779</v>
      </c>
      <c r="D49164" t="s">
        <v>40201</v>
      </c>
    </row>
    <row r="49165" spans="1:4" ht="15">
      <c r="A49165" t="s">
        <v>27582</v>
      </c>
      <c r="B49165">
        <v>2018</v>
      </c>
      <c r="C49165" t="s">
        <v>16779</v>
      </c>
      <c r="D49165" t="s">
        <v>46387</v>
      </c>
    </row>
    <row r="49166" spans="1:4" ht="15">
      <c r="A49166" t="s">
        <v>27582</v>
      </c>
      <c r="B49166">
        <v>2018</v>
      </c>
      <c r="C49166" t="s">
        <v>16779</v>
      </c>
      <c r="D49166" t="s">
        <v>46388</v>
      </c>
    </row>
    <row r="49167" spans="1:4" ht="15">
      <c r="A49167" t="s">
        <v>27582</v>
      </c>
      <c r="B49167">
        <v>2018</v>
      </c>
      <c r="C49167" t="s">
        <v>155</v>
      </c>
      <c r="D49167" t="s">
        <v>46389</v>
      </c>
    </row>
    <row r="49168" spans="1:4" ht="15">
      <c r="A49168" t="s">
        <v>27582</v>
      </c>
      <c r="B49168">
        <v>2018</v>
      </c>
      <c r="C49168" t="s">
        <v>1730</v>
      </c>
      <c r="D49168" t="s">
        <v>46390</v>
      </c>
    </row>
    <row r="49169" spans="1:4" ht="15">
      <c r="A49169" t="s">
        <v>27582</v>
      </c>
      <c r="B49169">
        <v>2018</v>
      </c>
      <c r="C49169" t="s">
        <v>1730</v>
      </c>
      <c r="D49169" t="s">
        <v>40202</v>
      </c>
    </row>
    <row r="49170" spans="1:4" ht="15">
      <c r="A49170" t="s">
        <v>27582</v>
      </c>
      <c r="B49170">
        <v>2018</v>
      </c>
      <c r="C49170" t="s">
        <v>4661</v>
      </c>
      <c r="D49170" t="s">
        <v>46391</v>
      </c>
    </row>
    <row r="49171" spans="1:4" ht="15">
      <c r="A49171" t="s">
        <v>27582</v>
      </c>
      <c r="B49171">
        <v>2018</v>
      </c>
      <c r="C49171" t="s">
        <v>4661</v>
      </c>
      <c r="D49171" t="s">
        <v>40203</v>
      </c>
    </row>
    <row r="49172" spans="1:4" ht="15">
      <c r="A49172" t="s">
        <v>27582</v>
      </c>
      <c r="B49172">
        <v>2018</v>
      </c>
      <c r="C49172" t="s">
        <v>46392</v>
      </c>
      <c r="D49172" t="s">
        <v>46393</v>
      </c>
    </row>
    <row r="49173" spans="1:4" ht="15">
      <c r="A49173" t="s">
        <v>27582</v>
      </c>
      <c r="B49173">
        <v>2018</v>
      </c>
      <c r="C49173" t="s">
        <v>1329</v>
      </c>
      <c r="D49173" t="s">
        <v>46394</v>
      </c>
    </row>
    <row r="49174" spans="1:4" ht="15">
      <c r="A49174" t="s">
        <v>27582</v>
      </c>
      <c r="B49174">
        <v>2018</v>
      </c>
      <c r="C49174" t="s">
        <v>4323</v>
      </c>
      <c r="D49174" t="s">
        <v>40204</v>
      </c>
    </row>
    <row r="49175" spans="1:4" ht="15">
      <c r="A49175" t="s">
        <v>27582</v>
      </c>
      <c r="B49175">
        <v>2018</v>
      </c>
      <c r="C49175" t="s">
        <v>10171</v>
      </c>
      <c r="D49175" t="s">
        <v>46395</v>
      </c>
    </row>
    <row r="49176" spans="1:4" ht="15">
      <c r="A49176" t="s">
        <v>27582</v>
      </c>
      <c r="B49176">
        <v>2018</v>
      </c>
      <c r="C49176" t="s">
        <v>24430</v>
      </c>
      <c r="D49176" t="s">
        <v>46396</v>
      </c>
    </row>
    <row r="49177" spans="1:4" ht="15">
      <c r="A49177" t="s">
        <v>27582</v>
      </c>
      <c r="B49177">
        <v>2018</v>
      </c>
      <c r="C49177" t="s">
        <v>24430</v>
      </c>
      <c r="D49177" t="s">
        <v>46397</v>
      </c>
    </row>
    <row r="49178" spans="1:4" ht="15">
      <c r="A49178" t="s">
        <v>27582</v>
      </c>
      <c r="B49178">
        <v>2018</v>
      </c>
      <c r="C49178" t="s">
        <v>1</v>
      </c>
      <c r="D49178" t="s">
        <v>46391</v>
      </c>
    </row>
    <row r="49179" spans="1:4" ht="15">
      <c r="A49179" t="s">
        <v>27582</v>
      </c>
      <c r="B49179">
        <v>2018</v>
      </c>
      <c r="C49179" t="s">
        <v>1</v>
      </c>
      <c r="D49179" t="s">
        <v>46398</v>
      </c>
    </row>
    <row r="49180" spans="1:4" ht="15">
      <c r="A49180" t="s">
        <v>27582</v>
      </c>
      <c r="B49180">
        <v>2018</v>
      </c>
      <c r="C49180" t="s">
        <v>1</v>
      </c>
      <c r="D49180" t="s">
        <v>40205</v>
      </c>
    </row>
    <row r="49181" spans="1:4" ht="15">
      <c r="A49181" t="s">
        <v>27582</v>
      </c>
      <c r="B49181">
        <v>2018</v>
      </c>
      <c r="C49181" t="s">
        <v>1</v>
      </c>
      <c r="D49181" t="s">
        <v>46399</v>
      </c>
    </row>
    <row r="49182" spans="1:4" ht="15">
      <c r="A49182" t="s">
        <v>27582</v>
      </c>
      <c r="B49182">
        <v>2018</v>
      </c>
      <c r="C49182" t="s">
        <v>24527</v>
      </c>
      <c r="D49182" t="s">
        <v>46400</v>
      </c>
    </row>
    <row r="49183" spans="1:4" ht="15">
      <c r="A49183" t="s">
        <v>27582</v>
      </c>
      <c r="B49183">
        <v>2017</v>
      </c>
      <c r="C49183" t="s">
        <v>669</v>
      </c>
      <c r="D49183" t="s">
        <v>46401</v>
      </c>
    </row>
    <row r="49184" spans="1:4" ht="15">
      <c r="A49184" t="s">
        <v>27582</v>
      </c>
      <c r="B49184">
        <v>2017</v>
      </c>
      <c r="C49184" t="s">
        <v>669</v>
      </c>
      <c r="D49184" t="s">
        <v>46402</v>
      </c>
    </row>
    <row r="49185" spans="1:4" ht="15">
      <c r="A49185" t="s">
        <v>27582</v>
      </c>
      <c r="B49185">
        <v>2017</v>
      </c>
      <c r="C49185" t="s">
        <v>36577</v>
      </c>
      <c r="D49185" t="s">
        <v>46403</v>
      </c>
    </row>
    <row r="49186" spans="1:4" ht="15">
      <c r="A49186" t="s">
        <v>27582</v>
      </c>
      <c r="B49186">
        <v>2017</v>
      </c>
      <c r="C49186" t="s">
        <v>46404</v>
      </c>
      <c r="D49186" t="s">
        <v>46405</v>
      </c>
    </row>
    <row r="49187" spans="1:4" ht="15">
      <c r="A49187" t="s">
        <v>27582</v>
      </c>
      <c r="B49187">
        <v>2017</v>
      </c>
      <c r="C49187" t="s">
        <v>46406</v>
      </c>
      <c r="D49187" t="s">
        <v>46407</v>
      </c>
    </row>
    <row r="49188" spans="1:4" ht="15">
      <c r="A49188" t="s">
        <v>27582</v>
      </c>
      <c r="B49188">
        <v>2017</v>
      </c>
      <c r="C49188" t="s">
        <v>21763</v>
      </c>
      <c r="D49188" t="s">
        <v>46408</v>
      </c>
    </row>
    <row r="49189" spans="1:4" ht="15">
      <c r="A49189" t="s">
        <v>27582</v>
      </c>
      <c r="B49189">
        <v>2017</v>
      </c>
      <c r="C49189" t="s">
        <v>1727</v>
      </c>
      <c r="D49189" t="s">
        <v>46409</v>
      </c>
    </row>
    <row r="49190" spans="1:4" ht="15">
      <c r="A49190" t="s">
        <v>27582</v>
      </c>
      <c r="B49190">
        <v>2017</v>
      </c>
      <c r="C49190" t="s">
        <v>16779</v>
      </c>
      <c r="D49190" t="s">
        <v>46410</v>
      </c>
    </row>
    <row r="49191" spans="1:4" ht="15">
      <c r="A49191" t="s">
        <v>27582</v>
      </c>
      <c r="B49191">
        <v>2017</v>
      </c>
      <c r="C49191" t="s">
        <v>16779</v>
      </c>
      <c r="D49191" t="s">
        <v>46411</v>
      </c>
    </row>
    <row r="49192" spans="1:4" ht="15">
      <c r="A49192" t="s">
        <v>27582</v>
      </c>
      <c r="B49192">
        <v>2017</v>
      </c>
      <c r="C49192" t="s">
        <v>16779</v>
      </c>
      <c r="D49192" t="s">
        <v>46412</v>
      </c>
    </row>
    <row r="49193" spans="1:4" ht="15">
      <c r="A49193" t="s">
        <v>27582</v>
      </c>
      <c r="B49193">
        <v>2017</v>
      </c>
      <c r="C49193" t="s">
        <v>16779</v>
      </c>
      <c r="D49193" t="s">
        <v>46413</v>
      </c>
    </row>
    <row r="49194" spans="1:4" ht="15">
      <c r="A49194" t="s">
        <v>27582</v>
      </c>
      <c r="B49194">
        <v>2017</v>
      </c>
      <c r="C49194" t="s">
        <v>16757</v>
      </c>
      <c r="D49194" t="s">
        <v>46414</v>
      </c>
    </row>
    <row r="49195" spans="1:4" ht="15">
      <c r="A49195" t="s">
        <v>27582</v>
      </c>
      <c r="B49195">
        <v>2017</v>
      </c>
      <c r="C49195" t="s">
        <v>1276</v>
      </c>
      <c r="D49195" t="s">
        <v>46415</v>
      </c>
    </row>
    <row r="49196" spans="1:4" ht="15">
      <c r="A49196" t="s">
        <v>27582</v>
      </c>
      <c r="B49196">
        <v>2017</v>
      </c>
      <c r="C49196" t="s">
        <v>4661</v>
      </c>
      <c r="D49196" t="s">
        <v>46416</v>
      </c>
    </row>
    <row r="49197" spans="1:4" ht="15">
      <c r="A49197" t="s">
        <v>27582</v>
      </c>
      <c r="B49197">
        <v>2017</v>
      </c>
      <c r="C49197" t="s">
        <v>21566</v>
      </c>
      <c r="D49197" t="s">
        <v>40207</v>
      </c>
    </row>
    <row r="49198" spans="1:4" ht="15">
      <c r="A49198" t="s">
        <v>27582</v>
      </c>
      <c r="B49198">
        <v>2017</v>
      </c>
      <c r="C49198" t="s">
        <v>46392</v>
      </c>
      <c r="D49198" t="s">
        <v>46417</v>
      </c>
    </row>
    <row r="49199" spans="1:4" ht="15">
      <c r="A49199" t="s">
        <v>27582</v>
      </c>
      <c r="B49199">
        <v>2017</v>
      </c>
      <c r="C49199" t="s">
        <v>1239</v>
      </c>
      <c r="D49199" t="s">
        <v>46418</v>
      </c>
    </row>
    <row r="49200" spans="1:4" ht="15">
      <c r="A49200" t="s">
        <v>27582</v>
      </c>
      <c r="B49200">
        <v>2017</v>
      </c>
      <c r="C49200" t="s">
        <v>21802</v>
      </c>
      <c r="D49200" t="s">
        <v>46419</v>
      </c>
    </row>
    <row r="49201" spans="1:4" ht="15">
      <c r="A49201" t="s">
        <v>27582</v>
      </c>
      <c r="B49201">
        <v>2017</v>
      </c>
      <c r="C49201" t="s">
        <v>1</v>
      </c>
      <c r="D49201" t="s">
        <v>46420</v>
      </c>
    </row>
    <row r="49202" spans="1:4" ht="15">
      <c r="A49202" t="s">
        <v>27582</v>
      </c>
      <c r="B49202">
        <v>2016</v>
      </c>
      <c r="C49202" t="s">
        <v>22091</v>
      </c>
      <c r="D49202" t="s">
        <v>46421</v>
      </c>
    </row>
    <row r="49203" spans="1:4" ht="15">
      <c r="A49203" t="s">
        <v>27582</v>
      </c>
      <c r="B49203">
        <v>2016</v>
      </c>
      <c r="C49203" t="s">
        <v>21512</v>
      </c>
      <c r="D49203" t="s">
        <v>46422</v>
      </c>
    </row>
    <row r="49204" spans="1:4" ht="15">
      <c r="A49204" t="s">
        <v>27582</v>
      </c>
      <c r="B49204">
        <v>2016</v>
      </c>
      <c r="C49204" t="s">
        <v>1730</v>
      </c>
      <c r="D49204" t="s">
        <v>46423</v>
      </c>
    </row>
    <row r="49205" spans="1:4" ht="15">
      <c r="A49205" t="s">
        <v>27582</v>
      </c>
      <c r="B49205">
        <v>2016</v>
      </c>
      <c r="C49205" t="s">
        <v>1276</v>
      </c>
      <c r="D49205" t="s">
        <v>46424</v>
      </c>
    </row>
    <row r="49206" spans="1:4" ht="15">
      <c r="A49206" t="s">
        <v>27582</v>
      </c>
      <c r="B49206">
        <v>2016</v>
      </c>
      <c r="C49206" t="s">
        <v>46392</v>
      </c>
      <c r="D49206" t="s">
        <v>46425</v>
      </c>
    </row>
    <row r="49207" spans="1:4" ht="15">
      <c r="A49207" t="s">
        <v>27582</v>
      </c>
      <c r="B49207">
        <v>2016</v>
      </c>
      <c r="C49207" t="s">
        <v>4551</v>
      </c>
      <c r="D49207" t="s">
        <v>46426</v>
      </c>
    </row>
    <row r="49208" spans="1:4" ht="15">
      <c r="A49208" t="s">
        <v>27582</v>
      </c>
      <c r="B49208">
        <v>2016</v>
      </c>
      <c r="C49208" t="s">
        <v>24534</v>
      </c>
      <c r="D49208" t="s">
        <v>33554</v>
      </c>
    </row>
    <row r="49209" spans="1:4" ht="15">
      <c r="A49209" t="s">
        <v>27582</v>
      </c>
      <c r="B49209">
        <v>2016</v>
      </c>
      <c r="C49209" t="s">
        <v>13</v>
      </c>
      <c r="D49209" t="s">
        <v>46427</v>
      </c>
    </row>
    <row r="49210" spans="1:4" ht="15">
      <c r="A49210" t="s">
        <v>27582</v>
      </c>
      <c r="B49210">
        <v>2016</v>
      </c>
      <c r="C49210" t="s">
        <v>21147</v>
      </c>
      <c r="D49210" t="s">
        <v>46428</v>
      </c>
    </row>
    <row r="49211" spans="1:4" ht="15">
      <c r="A49211" t="s">
        <v>27582</v>
      </c>
      <c r="B49211">
        <v>2016</v>
      </c>
      <c r="C49211" t="s">
        <v>4714</v>
      </c>
      <c r="D49211" t="s">
        <v>46429</v>
      </c>
    </row>
    <row r="49212" spans="1:4" ht="15">
      <c r="A49212" t="s">
        <v>27582</v>
      </c>
      <c r="B49212">
        <v>2016</v>
      </c>
      <c r="C49212" t="s">
        <v>42679</v>
      </c>
      <c r="D49212" t="s">
        <v>46430</v>
      </c>
    </row>
    <row r="49213" spans="1:4" ht="15">
      <c r="A49213" t="s">
        <v>27582</v>
      </c>
      <c r="B49213">
        <v>2016</v>
      </c>
      <c r="C49213" t="s">
        <v>1</v>
      </c>
      <c r="D49213" t="s">
        <v>46431</v>
      </c>
    </row>
    <row r="49214" spans="1:4" ht="15">
      <c r="A49214" t="s">
        <v>27582</v>
      </c>
      <c r="B49214">
        <v>2015</v>
      </c>
      <c r="C49214" t="s">
        <v>9967</v>
      </c>
      <c r="D49214" t="s">
        <v>46432</v>
      </c>
    </row>
    <row r="49215" spans="1:4" ht="15">
      <c r="A49215" t="s">
        <v>27582</v>
      </c>
      <c r="B49215">
        <v>2015</v>
      </c>
      <c r="C49215" t="s">
        <v>4853</v>
      </c>
      <c r="D49215" t="s">
        <v>46433</v>
      </c>
    </row>
    <row r="49216" spans="1:4" ht="15">
      <c r="A49216" t="s">
        <v>27582</v>
      </c>
      <c r="B49216">
        <v>2015</v>
      </c>
      <c r="C49216" t="s">
        <v>22091</v>
      </c>
      <c r="D49216" t="s">
        <v>46434</v>
      </c>
    </row>
    <row r="49217" spans="1:4" ht="15">
      <c r="A49217" t="s">
        <v>27582</v>
      </c>
      <c r="B49217">
        <v>2015</v>
      </c>
      <c r="C49217" t="s">
        <v>21763</v>
      </c>
      <c r="D49217" t="s">
        <v>46435</v>
      </c>
    </row>
    <row r="49218" spans="1:4" ht="15">
      <c r="A49218" t="s">
        <v>27582</v>
      </c>
      <c r="B49218">
        <v>2015</v>
      </c>
      <c r="C49218" t="s">
        <v>3930</v>
      </c>
      <c r="D49218" t="s">
        <v>46436</v>
      </c>
    </row>
    <row r="49219" spans="1:4" ht="15">
      <c r="A49219" t="s">
        <v>27582</v>
      </c>
      <c r="B49219">
        <v>2015</v>
      </c>
      <c r="C49219" t="s">
        <v>4580</v>
      </c>
      <c r="D49219" t="s">
        <v>46437</v>
      </c>
    </row>
    <row r="49220" spans="1:4" ht="15">
      <c r="A49220" t="s">
        <v>27582</v>
      </c>
      <c r="B49220">
        <v>2015</v>
      </c>
      <c r="C49220" t="s">
        <v>4802</v>
      </c>
      <c r="D49220" t="s">
        <v>46438</v>
      </c>
    </row>
    <row r="49221" spans="1:4" ht="15">
      <c r="A49221" t="s">
        <v>27582</v>
      </c>
      <c r="B49221">
        <v>2015</v>
      </c>
      <c r="C49221" t="s">
        <v>46439</v>
      </c>
      <c r="D49221" t="s">
        <v>46440</v>
      </c>
    </row>
    <row r="49222" spans="1:4" ht="15">
      <c r="A49222" t="s">
        <v>27582</v>
      </c>
      <c r="B49222">
        <v>2015</v>
      </c>
      <c r="C49222" t="s">
        <v>46441</v>
      </c>
      <c r="D49222" t="s">
        <v>46442</v>
      </c>
    </row>
    <row r="49223" spans="1:4" ht="15">
      <c r="A49223" t="s">
        <v>27582</v>
      </c>
      <c r="B49223">
        <v>2015</v>
      </c>
      <c r="C49223" t="s">
        <v>1730</v>
      </c>
      <c r="D49223" t="s">
        <v>46443</v>
      </c>
    </row>
    <row r="49224" spans="1:4" ht="15">
      <c r="A49224" t="s">
        <v>27582</v>
      </c>
      <c r="B49224">
        <v>2015</v>
      </c>
      <c r="C49224" t="s">
        <v>1276</v>
      </c>
      <c r="D49224" t="s">
        <v>46444</v>
      </c>
    </row>
    <row r="49225" spans="1:4" ht="15">
      <c r="A49225" t="s">
        <v>27582</v>
      </c>
      <c r="B49225">
        <v>2015</v>
      </c>
      <c r="C49225" t="s">
        <v>21566</v>
      </c>
      <c r="D49225" t="s">
        <v>46445</v>
      </c>
    </row>
    <row r="49226" spans="1:4" ht="15">
      <c r="A49226" t="s">
        <v>27582</v>
      </c>
      <c r="B49226">
        <v>2015</v>
      </c>
      <c r="C49226" t="s">
        <v>46446</v>
      </c>
      <c r="D49226" t="s">
        <v>46447</v>
      </c>
    </row>
    <row r="49227" spans="1:4" ht="15">
      <c r="A49227" t="s">
        <v>27582</v>
      </c>
      <c r="B49227">
        <v>2015</v>
      </c>
      <c r="C49227" t="s">
        <v>21147</v>
      </c>
      <c r="D49227" t="s">
        <v>46448</v>
      </c>
    </row>
    <row r="49228" spans="1:4" ht="15">
      <c r="A49228" t="s">
        <v>27582</v>
      </c>
      <c r="B49228">
        <v>2015</v>
      </c>
      <c r="C49228" t="s">
        <v>1239</v>
      </c>
      <c r="D49228" t="s">
        <v>46449</v>
      </c>
    </row>
    <row r="49229" spans="1:4" ht="15">
      <c r="A49229" t="s">
        <v>27582</v>
      </c>
      <c r="B49229">
        <v>2015</v>
      </c>
      <c r="C49229" t="s">
        <v>1</v>
      </c>
      <c r="D49229" t="s">
        <v>46450</v>
      </c>
    </row>
    <row r="49230" spans="1:4" ht="15">
      <c r="A49230" t="s">
        <v>27582</v>
      </c>
      <c r="B49230">
        <v>2014</v>
      </c>
      <c r="C49230" t="s">
        <v>4853</v>
      </c>
      <c r="D49230" t="s">
        <v>46451</v>
      </c>
    </row>
    <row r="49231" spans="1:4" ht="15">
      <c r="A49231" t="s">
        <v>27582</v>
      </c>
      <c r="B49231">
        <v>2014</v>
      </c>
      <c r="C49231" t="s">
        <v>4853</v>
      </c>
      <c r="D49231" t="s">
        <v>46452</v>
      </c>
    </row>
    <row r="49232" spans="1:4" ht="15">
      <c r="A49232" t="s">
        <v>27582</v>
      </c>
      <c r="B49232">
        <v>2014</v>
      </c>
      <c r="C49232" t="s">
        <v>22091</v>
      </c>
      <c r="D49232" t="s">
        <v>46453</v>
      </c>
    </row>
    <row r="49233" spans="1:4" ht="15">
      <c r="A49233" t="s">
        <v>27582</v>
      </c>
      <c r="B49233">
        <v>2014</v>
      </c>
      <c r="C49233" t="s">
        <v>21425</v>
      </c>
      <c r="D49233" t="s">
        <v>46454</v>
      </c>
    </row>
    <row r="49234" spans="1:4" ht="15">
      <c r="A49234" t="s">
        <v>27582</v>
      </c>
      <c r="B49234">
        <v>2014</v>
      </c>
      <c r="C49234" t="s">
        <v>24456</v>
      </c>
      <c r="D49234" t="s">
        <v>46455</v>
      </c>
    </row>
    <row r="49235" spans="1:4" ht="15">
      <c r="A49235" t="s">
        <v>27582</v>
      </c>
      <c r="B49235">
        <v>2014</v>
      </c>
      <c r="C49235" t="s">
        <v>24456</v>
      </c>
      <c r="D49235" t="s">
        <v>46456</v>
      </c>
    </row>
    <row r="49236" spans="1:4" ht="15">
      <c r="A49236" t="s">
        <v>27582</v>
      </c>
      <c r="B49236">
        <v>2014</v>
      </c>
      <c r="C49236" t="s">
        <v>4661</v>
      </c>
      <c r="D49236" t="s">
        <v>46457</v>
      </c>
    </row>
    <row r="49237" spans="1:4" ht="15">
      <c r="A49237" t="s">
        <v>27582</v>
      </c>
      <c r="B49237">
        <v>2014</v>
      </c>
      <c r="C49237" t="s">
        <v>4661</v>
      </c>
      <c r="D49237" t="s">
        <v>46458</v>
      </c>
    </row>
    <row r="49238" spans="1:4" ht="15">
      <c r="A49238" t="s">
        <v>27582</v>
      </c>
      <c r="B49238">
        <v>2014</v>
      </c>
      <c r="C49238" t="s">
        <v>4661</v>
      </c>
      <c r="D49238" t="s">
        <v>46459</v>
      </c>
    </row>
    <row r="49239" spans="1:4" ht="15">
      <c r="A49239" t="s">
        <v>27582</v>
      </c>
      <c r="B49239">
        <v>2014</v>
      </c>
      <c r="C49239" t="s">
        <v>1276</v>
      </c>
      <c r="D49239" t="s">
        <v>46460</v>
      </c>
    </row>
    <row r="49240" spans="1:4" ht="15">
      <c r="A49240" t="s">
        <v>27582</v>
      </c>
      <c r="B49240">
        <v>2014</v>
      </c>
      <c r="C49240" t="s">
        <v>1276</v>
      </c>
      <c r="D49240" t="s">
        <v>46461</v>
      </c>
    </row>
    <row r="49241" spans="1:4" ht="15">
      <c r="A49241" t="s">
        <v>27582</v>
      </c>
      <c r="B49241">
        <v>2014</v>
      </c>
      <c r="C49241" t="s">
        <v>4551</v>
      </c>
      <c r="D49241" t="s">
        <v>46462</v>
      </c>
    </row>
    <row r="49242" spans="1:4" ht="15">
      <c r="A49242" t="s">
        <v>27582</v>
      </c>
      <c r="B49242">
        <v>2014</v>
      </c>
      <c r="C49242" t="s">
        <v>40472</v>
      </c>
      <c r="D49242" t="s">
        <v>46463</v>
      </c>
    </row>
    <row r="49243" spans="1:4" ht="15">
      <c r="A49243" t="s">
        <v>27582</v>
      </c>
      <c r="B49243">
        <v>2014</v>
      </c>
      <c r="C49243" t="s">
        <v>26496</v>
      </c>
      <c r="D49243" t="s">
        <v>46464</v>
      </c>
    </row>
    <row r="49244" spans="1:4" ht="15">
      <c r="A49244" t="s">
        <v>27582</v>
      </c>
      <c r="B49244">
        <v>2014</v>
      </c>
      <c r="C49244" t="s">
        <v>26496</v>
      </c>
      <c r="D49244" t="s">
        <v>46465</v>
      </c>
    </row>
    <row r="49245" spans="1:4" ht="15">
      <c r="A49245" t="s">
        <v>27582</v>
      </c>
      <c r="B49245">
        <v>2014</v>
      </c>
      <c r="C49245" t="s">
        <v>21147</v>
      </c>
      <c r="D49245" t="s">
        <v>46466</v>
      </c>
    </row>
    <row r="49246" spans="1:4" ht="15">
      <c r="A49246" t="s">
        <v>27582</v>
      </c>
      <c r="B49246">
        <v>2014</v>
      </c>
      <c r="C49246" t="s">
        <v>1239</v>
      </c>
      <c r="D49246" t="s">
        <v>46467</v>
      </c>
    </row>
    <row r="49247" spans="1:4" ht="15">
      <c r="A49247" t="s">
        <v>27582</v>
      </c>
      <c r="B49247">
        <v>2014</v>
      </c>
      <c r="C49247" t="s">
        <v>1239</v>
      </c>
      <c r="D49247" t="s">
        <v>46468</v>
      </c>
    </row>
    <row r="49248" spans="1:4" ht="15">
      <c r="A49248" t="s">
        <v>27582</v>
      </c>
      <c r="B49248">
        <v>2014</v>
      </c>
      <c r="C49248" t="s">
        <v>1239</v>
      </c>
      <c r="D49248" t="s">
        <v>46469</v>
      </c>
    </row>
    <row r="49249" spans="1:4" ht="15">
      <c r="A49249" t="s">
        <v>27582</v>
      </c>
      <c r="B49249">
        <v>2014</v>
      </c>
      <c r="C49249" t="s">
        <v>21147</v>
      </c>
      <c r="D49249" t="s">
        <v>46470</v>
      </c>
    </row>
    <row r="49250" spans="1:4" ht="15">
      <c r="A49250" t="s">
        <v>27582</v>
      </c>
      <c r="B49250">
        <v>2014</v>
      </c>
      <c r="C49250" t="s">
        <v>1</v>
      </c>
      <c r="D49250" t="s">
        <v>46471</v>
      </c>
    </row>
    <row r="49251" spans="1:4" ht="15">
      <c r="A49251" t="s">
        <v>27582</v>
      </c>
      <c r="B49251">
        <v>2013</v>
      </c>
      <c r="C49251" t="s">
        <v>1268</v>
      </c>
      <c r="D49251" t="s">
        <v>46472</v>
      </c>
    </row>
    <row r="49252" spans="1:4" ht="15">
      <c r="A49252" t="s">
        <v>27582</v>
      </c>
      <c r="B49252">
        <v>2013</v>
      </c>
      <c r="C49252" t="s">
        <v>4956</v>
      </c>
      <c r="D49252" t="s">
        <v>46473</v>
      </c>
    </row>
    <row r="49253" spans="1:4" ht="15">
      <c r="A49253" t="s">
        <v>27582</v>
      </c>
      <c r="B49253">
        <v>2013</v>
      </c>
      <c r="C49253" t="s">
        <v>2576</v>
      </c>
      <c r="D49253" t="s">
        <v>46474</v>
      </c>
    </row>
    <row r="49254" spans="1:4" ht="15">
      <c r="A49254" t="s">
        <v>27582</v>
      </c>
      <c r="B49254">
        <v>2013</v>
      </c>
      <c r="C49254" t="s">
        <v>21661</v>
      </c>
      <c r="D49254" t="s">
        <v>46475</v>
      </c>
    </row>
    <row r="49255" spans="1:4" ht="15">
      <c r="A49255" t="s">
        <v>27582</v>
      </c>
      <c r="B49255">
        <v>2013</v>
      </c>
      <c r="C49255" t="s">
        <v>21661</v>
      </c>
      <c r="D49255" t="s">
        <v>46476</v>
      </c>
    </row>
    <row r="49256" spans="1:4" ht="15">
      <c r="A49256" t="s">
        <v>27582</v>
      </c>
      <c r="B49256">
        <v>2013</v>
      </c>
      <c r="C49256" t="s">
        <v>16779</v>
      </c>
      <c r="D49256" t="s">
        <v>46477</v>
      </c>
    </row>
    <row r="49257" spans="1:4" ht="15">
      <c r="A49257" t="s">
        <v>27582</v>
      </c>
      <c r="B49257">
        <v>2013</v>
      </c>
      <c r="C49257" t="s">
        <v>10965</v>
      </c>
      <c r="D49257" t="s">
        <v>46478</v>
      </c>
    </row>
    <row r="49258" spans="1:4" ht="15">
      <c r="A49258" t="s">
        <v>27582</v>
      </c>
      <c r="B49258">
        <v>2013</v>
      </c>
      <c r="C49258" t="s">
        <v>21512</v>
      </c>
      <c r="D49258" t="s">
        <v>46479</v>
      </c>
    </row>
    <row r="49259" spans="1:4" ht="15">
      <c r="A49259" t="s">
        <v>27582</v>
      </c>
      <c r="B49259">
        <v>2013</v>
      </c>
      <c r="C49259" t="s">
        <v>21512</v>
      </c>
      <c r="D49259" t="s">
        <v>46480</v>
      </c>
    </row>
    <row r="49260" spans="1:4" ht="15">
      <c r="A49260" t="s">
        <v>27582</v>
      </c>
      <c r="B49260">
        <v>2013</v>
      </c>
      <c r="C49260" t="s">
        <v>21512</v>
      </c>
      <c r="D49260" t="s">
        <v>46481</v>
      </c>
    </row>
    <row r="49261" spans="1:4" ht="15">
      <c r="A49261" t="s">
        <v>27582</v>
      </c>
      <c r="B49261">
        <v>2013</v>
      </c>
      <c r="C49261" t="s">
        <v>21512</v>
      </c>
      <c r="D49261" t="s">
        <v>46482</v>
      </c>
    </row>
    <row r="49262" spans="1:4" ht="15">
      <c r="A49262" t="s">
        <v>27582</v>
      </c>
      <c r="B49262">
        <v>2013</v>
      </c>
      <c r="C49262" t="s">
        <v>4661</v>
      </c>
      <c r="D49262" t="s">
        <v>46483</v>
      </c>
    </row>
    <row r="49263" spans="1:4" ht="15">
      <c r="A49263" t="s">
        <v>27582</v>
      </c>
      <c r="B49263">
        <v>2013</v>
      </c>
      <c r="C49263" t="s">
        <v>1276</v>
      </c>
      <c r="D49263" t="s">
        <v>46484</v>
      </c>
    </row>
    <row r="49264" spans="1:4" ht="15">
      <c r="A49264" t="s">
        <v>27582</v>
      </c>
      <c r="B49264">
        <v>2013</v>
      </c>
      <c r="C49264" t="s">
        <v>4551</v>
      </c>
      <c r="D49264" t="s">
        <v>46485</v>
      </c>
    </row>
    <row r="49265" spans="1:4" ht="15">
      <c r="A49265" t="s">
        <v>27582</v>
      </c>
      <c r="B49265">
        <v>2013</v>
      </c>
      <c r="C49265" t="s">
        <v>21836</v>
      </c>
      <c r="D49265" t="s">
        <v>46486</v>
      </c>
    </row>
    <row r="49266" spans="1:4" ht="15">
      <c r="A49266" t="s">
        <v>27582</v>
      </c>
      <c r="B49266">
        <v>2013</v>
      </c>
      <c r="C49266" t="s">
        <v>1239</v>
      </c>
      <c r="D49266" t="s">
        <v>46487</v>
      </c>
    </row>
    <row r="49267" spans="1:4" ht="15">
      <c r="A49267" t="s">
        <v>27582</v>
      </c>
      <c r="B49267">
        <v>2013</v>
      </c>
      <c r="C49267" t="s">
        <v>21147</v>
      </c>
      <c r="D49267" t="s">
        <v>46488</v>
      </c>
    </row>
    <row r="49268" spans="1:4" ht="15">
      <c r="A49268" t="s">
        <v>27582</v>
      </c>
      <c r="B49268">
        <v>2013</v>
      </c>
      <c r="C49268" t="s">
        <v>1239</v>
      </c>
      <c r="D49268" t="s">
        <v>46489</v>
      </c>
    </row>
    <row r="49269" spans="1:4" ht="15">
      <c r="A49269" t="s">
        <v>27582</v>
      </c>
      <c r="B49269">
        <v>2013</v>
      </c>
      <c r="C49269" t="s">
        <v>1239</v>
      </c>
      <c r="D49269" t="s">
        <v>46490</v>
      </c>
    </row>
    <row r="49270" spans="1:4" ht="15">
      <c r="A49270" t="s">
        <v>27582</v>
      </c>
      <c r="B49270">
        <v>2012</v>
      </c>
      <c r="C49270" t="s">
        <v>138</v>
      </c>
      <c r="D49270" t="s">
        <v>46491</v>
      </c>
    </row>
    <row r="49271" spans="1:4" ht="15">
      <c r="A49271" t="s">
        <v>27582</v>
      </c>
      <c r="B49271">
        <v>2012</v>
      </c>
      <c r="C49271" t="s">
        <v>21661</v>
      </c>
      <c r="D49271" t="s">
        <v>46492</v>
      </c>
    </row>
    <row r="49272" spans="1:4" ht="15">
      <c r="A49272" t="s">
        <v>27582</v>
      </c>
      <c r="B49272">
        <v>2012</v>
      </c>
      <c r="C49272" t="s">
        <v>21661</v>
      </c>
      <c r="D49272" t="s">
        <v>46493</v>
      </c>
    </row>
    <row r="49273" spans="1:4" ht="15">
      <c r="A49273" t="s">
        <v>27582</v>
      </c>
      <c r="B49273">
        <v>2012</v>
      </c>
      <c r="C49273" t="s">
        <v>24456</v>
      </c>
      <c r="D49273" t="s">
        <v>46494</v>
      </c>
    </row>
    <row r="49274" spans="1:4" ht="15">
      <c r="A49274" t="s">
        <v>27582</v>
      </c>
      <c r="B49274">
        <v>2012</v>
      </c>
      <c r="C49274" t="s">
        <v>1276</v>
      </c>
      <c r="D49274" t="s">
        <v>46495</v>
      </c>
    </row>
    <row r="49275" spans="1:4" ht="15">
      <c r="A49275" t="s">
        <v>27582</v>
      </c>
      <c r="B49275">
        <v>2012</v>
      </c>
      <c r="C49275" t="s">
        <v>1276</v>
      </c>
      <c r="D49275" t="s">
        <v>46496</v>
      </c>
    </row>
    <row r="49276" spans="1:4" ht="15">
      <c r="A49276" t="s">
        <v>27582</v>
      </c>
      <c r="B49276">
        <v>2012</v>
      </c>
      <c r="C49276" t="s">
        <v>26496</v>
      </c>
      <c r="D49276" t="s">
        <v>46497</v>
      </c>
    </row>
    <row r="49277" spans="1:4" ht="15">
      <c r="A49277" t="s">
        <v>27582</v>
      </c>
      <c r="B49277">
        <v>2012</v>
      </c>
      <c r="C49277" t="s">
        <v>21147</v>
      </c>
      <c r="D49277" t="s">
        <v>46498</v>
      </c>
    </row>
    <row r="49278" spans="1:4" ht="15">
      <c r="A49278" t="s">
        <v>27582</v>
      </c>
      <c r="B49278">
        <v>2012</v>
      </c>
      <c r="C49278" t="s">
        <v>21147</v>
      </c>
      <c r="D49278" t="s">
        <v>46499</v>
      </c>
    </row>
    <row r="49279" spans="1:4" ht="15">
      <c r="A49279" t="s">
        <v>27582</v>
      </c>
      <c r="B49279">
        <v>2012</v>
      </c>
      <c r="C49279" t="s">
        <v>21147</v>
      </c>
      <c r="D49279" t="s">
        <v>46500</v>
      </c>
    </row>
    <row r="49280" spans="1:4" ht="15">
      <c r="A49280" t="s">
        <v>27582</v>
      </c>
      <c r="B49280">
        <v>2011</v>
      </c>
      <c r="C49280" t="s">
        <v>4853</v>
      </c>
      <c r="D49280" t="s">
        <v>46501</v>
      </c>
    </row>
    <row r="49281" spans="1:4" ht="15">
      <c r="A49281" t="s">
        <v>27582</v>
      </c>
      <c r="B49281">
        <v>2011</v>
      </c>
      <c r="C49281" t="s">
        <v>24830</v>
      </c>
      <c r="D49281" t="s">
        <v>46502</v>
      </c>
    </row>
    <row r="49282" spans="1:4" ht="15">
      <c r="A49282" t="s">
        <v>27582</v>
      </c>
      <c r="B49282">
        <v>2011</v>
      </c>
      <c r="C49282" t="s">
        <v>4214</v>
      </c>
      <c r="D49282" t="s">
        <v>46503</v>
      </c>
    </row>
    <row r="49283" spans="1:4" ht="15">
      <c r="A49283" t="s">
        <v>27582</v>
      </c>
      <c r="B49283">
        <v>2011</v>
      </c>
      <c r="C49283" t="s">
        <v>16779</v>
      </c>
      <c r="D49283" t="s">
        <v>46504</v>
      </c>
    </row>
    <row r="49284" spans="1:4" ht="15">
      <c r="A49284" t="s">
        <v>27582</v>
      </c>
      <c r="B49284">
        <v>2011</v>
      </c>
      <c r="C49284" t="s">
        <v>1730</v>
      </c>
      <c r="D49284" t="s">
        <v>46505</v>
      </c>
    </row>
    <row r="49285" spans="1:4" ht="15">
      <c r="A49285" t="s">
        <v>27582</v>
      </c>
      <c r="B49285">
        <v>2011</v>
      </c>
      <c r="C49285" t="s">
        <v>1730</v>
      </c>
      <c r="D49285" t="s">
        <v>46506</v>
      </c>
    </row>
    <row r="49286" spans="1:4" ht="15">
      <c r="A49286" t="s">
        <v>27582</v>
      </c>
      <c r="B49286">
        <v>2011</v>
      </c>
      <c r="C49286" t="s">
        <v>1276</v>
      </c>
      <c r="D49286" t="s">
        <v>46507</v>
      </c>
    </row>
    <row r="49287" spans="1:4" ht="15">
      <c r="A49287" t="s">
        <v>27582</v>
      </c>
      <c r="B49287">
        <v>2011</v>
      </c>
      <c r="C49287" t="s">
        <v>24521</v>
      </c>
      <c r="D49287" t="s">
        <v>46508</v>
      </c>
    </row>
    <row r="49288" spans="1:4" ht="15">
      <c r="A49288" t="s">
        <v>27582</v>
      </c>
      <c r="B49288">
        <v>2011</v>
      </c>
      <c r="C49288" t="s">
        <v>46509</v>
      </c>
      <c r="D49288" t="s">
        <v>46510</v>
      </c>
    </row>
    <row r="49289" spans="1:4" ht="15">
      <c r="A49289" t="s">
        <v>27582</v>
      </c>
      <c r="B49289">
        <v>2011</v>
      </c>
      <c r="C49289" t="s">
        <v>46509</v>
      </c>
      <c r="D49289" t="s">
        <v>46511</v>
      </c>
    </row>
    <row r="49290" spans="1:4" ht="15">
      <c r="A49290" t="s">
        <v>27582</v>
      </c>
      <c r="B49290">
        <v>2011</v>
      </c>
      <c r="C49290" t="s">
        <v>1239</v>
      </c>
      <c r="D49290" t="s">
        <v>46512</v>
      </c>
    </row>
    <row r="49291" spans="1:4" ht="15">
      <c r="A49291" t="s">
        <v>27582</v>
      </c>
      <c r="B49291">
        <v>2011</v>
      </c>
      <c r="C49291" t="s">
        <v>21147</v>
      </c>
      <c r="D49291" t="s">
        <v>46513</v>
      </c>
    </row>
    <row r="49292" spans="1:4" ht="15">
      <c r="A49292" t="s">
        <v>27582</v>
      </c>
      <c r="B49292">
        <v>2011</v>
      </c>
      <c r="C49292" t="s">
        <v>1239</v>
      </c>
      <c r="D49292" t="s">
        <v>46514</v>
      </c>
    </row>
    <row r="49293" spans="1:4" ht="15">
      <c r="A49293" t="s">
        <v>27582</v>
      </c>
      <c r="B49293">
        <v>2011</v>
      </c>
      <c r="C49293" t="s">
        <v>1239</v>
      </c>
      <c r="D49293" t="s">
        <v>46515</v>
      </c>
    </row>
    <row r="49294" spans="1:4" ht="15">
      <c r="A49294" t="s">
        <v>27582</v>
      </c>
      <c r="B49294">
        <v>2011</v>
      </c>
      <c r="C49294" t="s">
        <v>1239</v>
      </c>
      <c r="D49294" t="s">
        <v>46516</v>
      </c>
    </row>
    <row r="49295" spans="1:4" ht="15">
      <c r="A49295" t="s">
        <v>27582</v>
      </c>
      <c r="B49295">
        <v>2011</v>
      </c>
      <c r="C49295" t="s">
        <v>1239</v>
      </c>
      <c r="D49295" t="s">
        <v>46517</v>
      </c>
    </row>
    <row r="49296" spans="1:4" ht="15">
      <c r="A49296" t="s">
        <v>27582</v>
      </c>
      <c r="B49296">
        <v>2010</v>
      </c>
      <c r="C49296" t="s">
        <v>22030</v>
      </c>
      <c r="D49296" t="s">
        <v>46518</v>
      </c>
    </row>
    <row r="49297" spans="1:4" ht="15">
      <c r="A49297" t="s">
        <v>27582</v>
      </c>
      <c r="B49297">
        <v>2010</v>
      </c>
      <c r="C49297" t="s">
        <v>22030</v>
      </c>
      <c r="D49297" t="s">
        <v>46519</v>
      </c>
    </row>
    <row r="49298" spans="1:4" ht="15">
      <c r="A49298" t="s">
        <v>27582</v>
      </c>
      <c r="B49298">
        <v>2010</v>
      </c>
      <c r="C49298" t="s">
        <v>22030</v>
      </c>
      <c r="D49298" t="s">
        <v>46520</v>
      </c>
    </row>
    <row r="49299" spans="1:4" ht="15">
      <c r="A49299" t="s">
        <v>27582</v>
      </c>
      <c r="B49299">
        <v>2010</v>
      </c>
      <c r="C49299" t="s">
        <v>46521</v>
      </c>
      <c r="D49299" t="s">
        <v>46522</v>
      </c>
    </row>
    <row r="49300" spans="1:4" ht="15">
      <c r="A49300" t="s">
        <v>27582</v>
      </c>
      <c r="B49300">
        <v>2010</v>
      </c>
      <c r="C49300" t="s">
        <v>4749</v>
      </c>
      <c r="D49300" t="s">
        <v>46523</v>
      </c>
    </row>
    <row r="49301" spans="1:4" ht="15">
      <c r="A49301" t="s">
        <v>27582</v>
      </c>
      <c r="B49301">
        <v>2010</v>
      </c>
      <c r="C49301" t="s">
        <v>4734</v>
      </c>
      <c r="D49301" t="s">
        <v>46524</v>
      </c>
    </row>
    <row r="49302" spans="1:4" ht="15">
      <c r="A49302" t="s">
        <v>27582</v>
      </c>
      <c r="B49302">
        <v>2010</v>
      </c>
      <c r="C49302" t="s">
        <v>4734</v>
      </c>
      <c r="D49302" t="s">
        <v>46525</v>
      </c>
    </row>
    <row r="49303" spans="1:4" ht="15">
      <c r="A49303" t="s">
        <v>27582</v>
      </c>
      <c r="B49303">
        <v>2009</v>
      </c>
      <c r="C49303" t="s">
        <v>4857</v>
      </c>
      <c r="D49303" t="s">
        <v>46526</v>
      </c>
    </row>
    <row r="49304" spans="1:4" ht="15">
      <c r="A49304" t="s">
        <v>27582</v>
      </c>
      <c r="B49304">
        <v>2009</v>
      </c>
      <c r="C49304" t="s">
        <v>4800</v>
      </c>
      <c r="D49304" t="s">
        <v>46527</v>
      </c>
    </row>
    <row r="49305" spans="1:4" ht="15">
      <c r="A49305" t="s">
        <v>27582</v>
      </c>
      <c r="B49305">
        <v>2009</v>
      </c>
      <c r="C49305" t="s">
        <v>4800</v>
      </c>
      <c r="D49305" t="s">
        <v>46528</v>
      </c>
    </row>
    <row r="49306" spans="1:4" ht="15">
      <c r="A49306" t="s">
        <v>27582</v>
      </c>
      <c r="B49306">
        <v>2009</v>
      </c>
      <c r="C49306" t="s">
        <v>4214</v>
      </c>
      <c r="D49306" t="s">
        <v>46529</v>
      </c>
    </row>
    <row r="49307" spans="1:4" ht="15">
      <c r="A49307" t="s">
        <v>27582</v>
      </c>
      <c r="B49307">
        <v>2009</v>
      </c>
      <c r="C49307" t="s">
        <v>46530</v>
      </c>
      <c r="D49307" t="s">
        <v>46531</v>
      </c>
    </row>
    <row r="49308" spans="1:4" ht="15">
      <c r="A49308" t="s">
        <v>27582</v>
      </c>
      <c r="B49308">
        <v>2009</v>
      </c>
      <c r="C49308" t="s">
        <v>46532</v>
      </c>
      <c r="D49308" t="s">
        <v>46533</v>
      </c>
    </row>
    <row r="49309" spans="1:4" ht="15">
      <c r="A49309" t="s">
        <v>27582</v>
      </c>
      <c r="B49309">
        <v>2009</v>
      </c>
      <c r="C49309" t="s">
        <v>21758</v>
      </c>
      <c r="D49309" t="s">
        <v>46534</v>
      </c>
    </row>
    <row r="49310" spans="1:4" ht="15">
      <c r="A49310" t="s">
        <v>27582</v>
      </c>
      <c r="B49310">
        <v>2008</v>
      </c>
      <c r="C49310" t="s">
        <v>3930</v>
      </c>
      <c r="D49310" t="s">
        <v>46535</v>
      </c>
    </row>
    <row r="49311" spans="1:4" ht="15">
      <c r="A49311" t="s">
        <v>27582</v>
      </c>
      <c r="B49311">
        <v>2008</v>
      </c>
      <c r="C49311" t="s">
        <v>4956</v>
      </c>
      <c r="D49311" t="s">
        <v>46536</v>
      </c>
    </row>
    <row r="49312" spans="1:4" ht="15">
      <c r="A49312" t="s">
        <v>27582</v>
      </c>
      <c r="B49312">
        <v>2008</v>
      </c>
      <c r="C49312" t="s">
        <v>46537</v>
      </c>
      <c r="D49312" t="s">
        <v>46538</v>
      </c>
    </row>
    <row r="49313" spans="1:4" ht="15">
      <c r="A49313" t="s">
        <v>27582</v>
      </c>
      <c r="B49313">
        <v>2008</v>
      </c>
      <c r="C49313" t="s">
        <v>46530</v>
      </c>
      <c r="D49313" t="s">
        <v>46539</v>
      </c>
    </row>
    <row r="49314" spans="1:4" ht="15">
      <c r="A49314" t="s">
        <v>27582</v>
      </c>
      <c r="B49314">
        <v>2008</v>
      </c>
      <c r="C49314" t="s">
        <v>1276</v>
      </c>
      <c r="D49314" t="s">
        <v>46540</v>
      </c>
    </row>
    <row r="49315" spans="1:4" ht="15">
      <c r="A49315" t="s">
        <v>27582</v>
      </c>
      <c r="B49315">
        <v>2008</v>
      </c>
      <c r="C49315" t="s">
        <v>13021</v>
      </c>
      <c r="D49315" t="s">
        <v>46541</v>
      </c>
    </row>
    <row r="49316" spans="1:4" ht="15">
      <c r="A49316" t="s">
        <v>27582</v>
      </c>
      <c r="B49316">
        <v>2008</v>
      </c>
      <c r="C49316" t="s">
        <v>13188</v>
      </c>
      <c r="D49316" t="s">
        <v>46542</v>
      </c>
    </row>
    <row r="49317" spans="1:4" ht="15">
      <c r="A49317" t="s">
        <v>27582</v>
      </c>
      <c r="B49317">
        <v>2008</v>
      </c>
      <c r="C49317" t="s">
        <v>13188</v>
      </c>
      <c r="D49317" t="s">
        <v>46543</v>
      </c>
    </row>
    <row r="49318" spans="1:4" ht="15">
      <c r="A49318" t="s">
        <v>27582</v>
      </c>
      <c r="B49318">
        <v>2008</v>
      </c>
      <c r="C49318" t="s">
        <v>13188</v>
      </c>
      <c r="D49318" t="s">
        <v>46544</v>
      </c>
    </row>
    <row r="49319" spans="1:4" ht="15">
      <c r="A49319" t="s">
        <v>27582</v>
      </c>
      <c r="B49319">
        <v>2008</v>
      </c>
      <c r="C49319" t="s">
        <v>13188</v>
      </c>
      <c r="D49319" t="s">
        <v>46545</v>
      </c>
    </row>
    <row r="49320" spans="1:4" ht="15">
      <c r="A49320" t="s">
        <v>27582</v>
      </c>
      <c r="B49320">
        <v>2008</v>
      </c>
      <c r="C49320" t="s">
        <v>3764</v>
      </c>
      <c r="D49320" t="s">
        <v>46546</v>
      </c>
    </row>
    <row r="49321" spans="1:4" ht="15">
      <c r="A49321" t="s">
        <v>27582</v>
      </c>
      <c r="B49321">
        <v>2008</v>
      </c>
      <c r="C49321" t="s">
        <v>4714</v>
      </c>
      <c r="D49321" t="s">
        <v>46547</v>
      </c>
    </row>
    <row r="49322" spans="1:4" ht="15">
      <c r="A49322" t="s">
        <v>27582</v>
      </c>
      <c r="B49322">
        <v>2008</v>
      </c>
      <c r="C49322" t="s">
        <v>4714</v>
      </c>
      <c r="D49322" t="s">
        <v>46548</v>
      </c>
    </row>
    <row r="49323" spans="1:4" ht="15">
      <c r="A49323" t="s">
        <v>27582</v>
      </c>
      <c r="B49323">
        <v>2008</v>
      </c>
      <c r="C49323" t="s">
        <v>21758</v>
      </c>
      <c r="D49323" t="s">
        <v>46549</v>
      </c>
    </row>
    <row r="49324" spans="1:4" ht="15">
      <c r="A49324" t="s">
        <v>27582</v>
      </c>
      <c r="B49324">
        <v>2007</v>
      </c>
      <c r="C49324" t="s">
        <v>20346</v>
      </c>
      <c r="D49324" t="s">
        <v>46550</v>
      </c>
    </row>
    <row r="49325" spans="1:4" ht="15">
      <c r="A49325" t="s">
        <v>27582</v>
      </c>
      <c r="B49325">
        <v>2007</v>
      </c>
      <c r="C49325" t="s">
        <v>4214</v>
      </c>
      <c r="D49325" t="s">
        <v>46551</v>
      </c>
    </row>
    <row r="49326" spans="1:4" ht="15">
      <c r="A49326" t="s">
        <v>27582</v>
      </c>
      <c r="B49326">
        <v>2007</v>
      </c>
      <c r="C49326" t="s">
        <v>4214</v>
      </c>
      <c r="D49326" t="s">
        <v>46552</v>
      </c>
    </row>
    <row r="49327" spans="1:4" ht="15">
      <c r="A49327" t="s">
        <v>27582</v>
      </c>
      <c r="B49327">
        <v>2007</v>
      </c>
      <c r="C49327" t="s">
        <v>1276</v>
      </c>
      <c r="D49327" t="s">
        <v>46553</v>
      </c>
    </row>
    <row r="49328" spans="1:4" ht="15">
      <c r="A49328" t="s">
        <v>27582</v>
      </c>
      <c r="B49328">
        <v>2007</v>
      </c>
      <c r="C49328" t="s">
        <v>4551</v>
      </c>
      <c r="D49328" t="s">
        <v>46554</v>
      </c>
    </row>
    <row r="49329" spans="1:4" ht="15">
      <c r="A49329" t="s">
        <v>27582</v>
      </c>
      <c r="B49329">
        <v>2007</v>
      </c>
      <c r="C49329" t="s">
        <v>33584</v>
      </c>
      <c r="D49329" t="s">
        <v>46555</v>
      </c>
    </row>
    <row r="49330" spans="1:4" ht="15">
      <c r="A49330" t="s">
        <v>27582</v>
      </c>
      <c r="B49330">
        <v>2007</v>
      </c>
      <c r="C49330" t="s">
        <v>3764</v>
      </c>
      <c r="D49330" t="s">
        <v>46556</v>
      </c>
    </row>
    <row r="49331" spans="1:4" ht="15">
      <c r="A49331" t="s">
        <v>27582</v>
      </c>
      <c r="B49331">
        <v>2007</v>
      </c>
      <c r="C49331" t="s">
        <v>3764</v>
      </c>
      <c r="D49331" t="s">
        <v>46547</v>
      </c>
    </row>
    <row r="49332" spans="1:4" ht="15">
      <c r="A49332" t="s">
        <v>27582</v>
      </c>
      <c r="B49332">
        <v>2007</v>
      </c>
      <c r="C49332" t="s">
        <v>1239</v>
      </c>
      <c r="D49332" t="s">
        <v>46557</v>
      </c>
    </row>
    <row r="49333" spans="1:4" ht="15">
      <c r="A49333" t="s">
        <v>27582</v>
      </c>
      <c r="B49333">
        <v>2007</v>
      </c>
      <c r="C49333" t="s">
        <v>21147</v>
      </c>
      <c r="D49333" t="s">
        <v>46558</v>
      </c>
    </row>
    <row r="49334" spans="1:4" ht="15">
      <c r="A49334" t="s">
        <v>27582</v>
      </c>
      <c r="B49334">
        <v>2007</v>
      </c>
      <c r="C49334" t="s">
        <v>4714</v>
      </c>
      <c r="D49334" t="s">
        <v>46559</v>
      </c>
    </row>
    <row r="49335" spans="1:4" ht="15">
      <c r="A49335" t="s">
        <v>27582</v>
      </c>
      <c r="B49335">
        <v>2006</v>
      </c>
      <c r="C49335" t="s">
        <v>1273</v>
      </c>
      <c r="D49335" t="s">
        <v>46560</v>
      </c>
    </row>
    <row r="49336" spans="1:4" ht="15">
      <c r="A49336" t="s">
        <v>27582</v>
      </c>
      <c r="B49336">
        <v>2006</v>
      </c>
      <c r="C49336" t="s">
        <v>37258</v>
      </c>
      <c r="D49336" t="s">
        <v>46561</v>
      </c>
    </row>
    <row r="49337" spans="1:4" ht="15">
      <c r="A49337" t="s">
        <v>27582</v>
      </c>
      <c r="B49337">
        <v>2006</v>
      </c>
      <c r="C49337" t="s">
        <v>4396</v>
      </c>
      <c r="D49337" t="s">
        <v>46562</v>
      </c>
    </row>
    <row r="49338" spans="1:4" ht="15">
      <c r="A49338" t="s">
        <v>27582</v>
      </c>
      <c r="B49338">
        <v>2006</v>
      </c>
      <c r="C49338" t="s">
        <v>21412</v>
      </c>
      <c r="D49338" t="s">
        <v>46563</v>
      </c>
    </row>
    <row r="49339" spans="1:4" ht="15">
      <c r="A49339" t="s">
        <v>27582</v>
      </c>
      <c r="B49339">
        <v>2006</v>
      </c>
      <c r="C49339" t="s">
        <v>43674</v>
      </c>
      <c r="D49339" t="s">
        <v>46564</v>
      </c>
    </row>
    <row r="49340" spans="1:4" ht="15">
      <c r="A49340" t="s">
        <v>27582</v>
      </c>
      <c r="B49340">
        <v>2006</v>
      </c>
      <c r="C49340" t="s">
        <v>4214</v>
      </c>
      <c r="D49340" t="s">
        <v>46565</v>
      </c>
    </row>
    <row r="49341" spans="1:4" ht="15">
      <c r="A49341" t="s">
        <v>27582</v>
      </c>
      <c r="B49341">
        <v>2006</v>
      </c>
      <c r="C49341" t="s">
        <v>16779</v>
      </c>
      <c r="D49341" t="s">
        <v>46566</v>
      </c>
    </row>
    <row r="49342" spans="1:4" ht="15">
      <c r="A49342" t="s">
        <v>27582</v>
      </c>
      <c r="B49342">
        <v>2006</v>
      </c>
      <c r="C49342" t="s">
        <v>4819</v>
      </c>
      <c r="D49342" t="s">
        <v>46567</v>
      </c>
    </row>
    <row r="49343" spans="1:4" ht="15">
      <c r="A49343" t="s">
        <v>27582</v>
      </c>
      <c r="B49343">
        <v>2006</v>
      </c>
      <c r="C49343" t="s">
        <v>27396</v>
      </c>
      <c r="D49343" t="s">
        <v>46568</v>
      </c>
    </row>
    <row r="49344" spans="1:4" ht="15">
      <c r="A49344" t="s">
        <v>27582</v>
      </c>
      <c r="B49344">
        <v>2006</v>
      </c>
      <c r="C49344" t="s">
        <v>1730</v>
      </c>
      <c r="D49344" t="s">
        <v>46569</v>
      </c>
    </row>
    <row r="49345" spans="1:4" ht="15">
      <c r="A49345" t="s">
        <v>27582</v>
      </c>
      <c r="B49345">
        <v>2006</v>
      </c>
      <c r="C49345" t="s">
        <v>1276</v>
      </c>
      <c r="D49345" t="s">
        <v>46570</v>
      </c>
    </row>
    <row r="49346" spans="1:4" ht="15">
      <c r="A49346" t="s">
        <v>27582</v>
      </c>
      <c r="B49346">
        <v>2005</v>
      </c>
      <c r="C49346" t="s">
        <v>22030</v>
      </c>
      <c r="D49346" t="s">
        <v>22060</v>
      </c>
    </row>
    <row r="49347" spans="1:4" ht="15">
      <c r="A49347" t="s">
        <v>27582</v>
      </c>
      <c r="B49347">
        <v>2005</v>
      </c>
      <c r="C49347" t="s">
        <v>4956</v>
      </c>
      <c r="D49347" t="s">
        <v>46571</v>
      </c>
    </row>
    <row r="49348" spans="1:4" ht="15">
      <c r="A49348" t="s">
        <v>27582</v>
      </c>
      <c r="B49348">
        <v>2005</v>
      </c>
      <c r="C49348" t="s">
        <v>4956</v>
      </c>
      <c r="D49348" t="s">
        <v>46572</v>
      </c>
    </row>
    <row r="49349" spans="1:4" ht="15">
      <c r="A49349" t="s">
        <v>27582</v>
      </c>
      <c r="B49349">
        <v>2005</v>
      </c>
      <c r="C49349" t="s">
        <v>4214</v>
      </c>
      <c r="D49349" t="s">
        <v>46573</v>
      </c>
    </row>
    <row r="49350" spans="1:4" ht="15">
      <c r="A49350" t="s">
        <v>27582</v>
      </c>
      <c r="B49350">
        <v>2005</v>
      </c>
      <c r="C49350" t="s">
        <v>4214</v>
      </c>
      <c r="D49350" t="s">
        <v>46574</v>
      </c>
    </row>
    <row r="49351" spans="1:4" ht="15">
      <c r="A49351" t="s">
        <v>27582</v>
      </c>
      <c r="B49351">
        <v>2005</v>
      </c>
      <c r="C49351" t="s">
        <v>4214</v>
      </c>
      <c r="D49351" t="s">
        <v>46575</v>
      </c>
    </row>
    <row r="49352" spans="1:4" ht="15">
      <c r="A49352" t="s">
        <v>27582</v>
      </c>
      <c r="B49352">
        <v>2005</v>
      </c>
      <c r="C49352" t="s">
        <v>4214</v>
      </c>
      <c r="D49352" t="s">
        <v>46576</v>
      </c>
    </row>
    <row r="49353" spans="1:4" ht="15">
      <c r="A49353" t="s">
        <v>27582</v>
      </c>
      <c r="B49353">
        <v>2005</v>
      </c>
      <c r="C49353" t="s">
        <v>4214</v>
      </c>
      <c r="D49353" t="s">
        <v>46577</v>
      </c>
    </row>
    <row r="49354" spans="1:4" ht="15">
      <c r="A49354" t="s">
        <v>27582</v>
      </c>
      <c r="B49354">
        <v>2005</v>
      </c>
      <c r="C49354" t="s">
        <v>1730</v>
      </c>
      <c r="D49354" t="s">
        <v>46578</v>
      </c>
    </row>
    <row r="49355" spans="1:4" ht="15">
      <c r="A49355" t="s">
        <v>27582</v>
      </c>
      <c r="B49355">
        <v>2005</v>
      </c>
      <c r="C49355" t="s">
        <v>1276</v>
      </c>
      <c r="D49355" t="s">
        <v>46579</v>
      </c>
    </row>
    <row r="49356" spans="1:4" ht="15">
      <c r="A49356" t="s">
        <v>27582</v>
      </c>
      <c r="B49356">
        <v>2005</v>
      </c>
      <c r="C49356" t="s">
        <v>1276</v>
      </c>
      <c r="D49356" t="s">
        <v>46580</v>
      </c>
    </row>
    <row r="49357" spans="1:4" ht="15">
      <c r="A49357" t="s">
        <v>27582</v>
      </c>
      <c r="B49357">
        <v>2005</v>
      </c>
      <c r="C49357" t="s">
        <v>1276</v>
      </c>
      <c r="D49357" t="s">
        <v>46581</v>
      </c>
    </row>
    <row r="49358" spans="1:4" ht="15">
      <c r="A49358" t="s">
        <v>27582</v>
      </c>
      <c r="B49358">
        <v>2005</v>
      </c>
      <c r="C49358" t="s">
        <v>1732</v>
      </c>
      <c r="D49358" t="s">
        <v>46582</v>
      </c>
    </row>
    <row r="49359" spans="1:4" ht="15">
      <c r="A49359" t="s">
        <v>27582</v>
      </c>
      <c r="B49359">
        <v>2005</v>
      </c>
      <c r="C49359" t="s">
        <v>46583</v>
      </c>
      <c r="D49359" t="s">
        <v>46584</v>
      </c>
    </row>
    <row r="49360" spans="1:4" ht="15">
      <c r="A49360" t="s">
        <v>27582</v>
      </c>
      <c r="B49360">
        <v>2005</v>
      </c>
      <c r="C49360" t="s">
        <v>24578</v>
      </c>
      <c r="D49360" t="s">
        <v>46585</v>
      </c>
    </row>
    <row r="49361" spans="1:4" ht="15">
      <c r="A49361" t="s">
        <v>27582</v>
      </c>
      <c r="B49361">
        <v>2005</v>
      </c>
      <c r="C49361" t="s">
        <v>21678</v>
      </c>
      <c r="D49361" t="s">
        <v>46586</v>
      </c>
    </row>
    <row r="49362" spans="1:4" ht="15">
      <c r="A49362" t="s">
        <v>27582</v>
      </c>
      <c r="B49362">
        <v>2005</v>
      </c>
      <c r="C49362" t="s">
        <v>4551</v>
      </c>
      <c r="D49362" t="s">
        <v>46587</v>
      </c>
    </row>
    <row r="49363" spans="1:4" ht="15">
      <c r="A49363" t="s">
        <v>27582</v>
      </c>
      <c r="B49363">
        <v>2005</v>
      </c>
      <c r="C49363" t="s">
        <v>4551</v>
      </c>
      <c r="D49363" t="s">
        <v>46588</v>
      </c>
    </row>
    <row r="49364" spans="1:4" ht="15">
      <c r="A49364" t="s">
        <v>27582</v>
      </c>
      <c r="B49364">
        <v>2005</v>
      </c>
      <c r="C49364" t="s">
        <v>3764</v>
      </c>
      <c r="D49364" t="s">
        <v>46589</v>
      </c>
    </row>
    <row r="49365" spans="1:4" ht="15">
      <c r="A49365" t="s">
        <v>27582</v>
      </c>
      <c r="B49365">
        <v>2005</v>
      </c>
      <c r="C49365" t="s">
        <v>3764</v>
      </c>
      <c r="D49365" t="s">
        <v>46590</v>
      </c>
    </row>
    <row r="49366" spans="1:4" ht="15">
      <c r="A49366" t="s">
        <v>27582</v>
      </c>
      <c r="B49366">
        <v>2004</v>
      </c>
      <c r="C49366" t="s">
        <v>46591</v>
      </c>
      <c r="D49366" t="s">
        <v>46592</v>
      </c>
    </row>
    <row r="49367" spans="1:4" ht="15">
      <c r="A49367" t="s">
        <v>27582</v>
      </c>
      <c r="B49367">
        <v>2004</v>
      </c>
      <c r="C49367" t="s">
        <v>1735</v>
      </c>
      <c r="D49367" t="s">
        <v>46593</v>
      </c>
    </row>
    <row r="49368" spans="1:4" ht="15">
      <c r="A49368" t="s">
        <v>27582</v>
      </c>
      <c r="B49368">
        <v>2004</v>
      </c>
      <c r="C49368" t="s">
        <v>16779</v>
      </c>
      <c r="D49368" t="s">
        <v>46594</v>
      </c>
    </row>
    <row r="49369" spans="1:4" ht="15">
      <c r="A49369" t="s">
        <v>27582</v>
      </c>
      <c r="B49369">
        <v>2004</v>
      </c>
      <c r="C49369" t="s">
        <v>33394</v>
      </c>
      <c r="D49369" t="s">
        <v>46595</v>
      </c>
    </row>
    <row r="49370" spans="1:4" ht="15">
      <c r="A49370" t="s">
        <v>27582</v>
      </c>
      <c r="B49370">
        <v>2004</v>
      </c>
      <c r="C49370" t="s">
        <v>1730</v>
      </c>
      <c r="D49370" t="s">
        <v>46596</v>
      </c>
    </row>
    <row r="49371" spans="1:4" ht="15">
      <c r="A49371" t="s">
        <v>27582</v>
      </c>
      <c r="B49371">
        <v>2004</v>
      </c>
      <c r="C49371" t="s">
        <v>3764</v>
      </c>
      <c r="D49371" t="s">
        <v>46597</v>
      </c>
    </row>
    <row r="49372" spans="1:4" ht="15">
      <c r="A49372" t="s">
        <v>27582</v>
      </c>
      <c r="B49372">
        <v>2003</v>
      </c>
      <c r="C49372" t="s">
        <v>4956</v>
      </c>
      <c r="D49372" t="s">
        <v>46598</v>
      </c>
    </row>
    <row r="49373" spans="1:4" ht="15">
      <c r="A49373" t="s">
        <v>27582</v>
      </c>
      <c r="B49373">
        <v>2003</v>
      </c>
      <c r="C49373" t="s">
        <v>46599</v>
      </c>
      <c r="D49373" t="s">
        <v>46600</v>
      </c>
    </row>
    <row r="49374" spans="1:4" ht="15">
      <c r="A49374" t="s">
        <v>27582</v>
      </c>
      <c r="B49374">
        <v>2003</v>
      </c>
      <c r="C49374" t="s">
        <v>44645</v>
      </c>
      <c r="D49374" t="s">
        <v>46601</v>
      </c>
    </row>
    <row r="49375" spans="1:4" ht="15">
      <c r="A49375" t="s">
        <v>27582</v>
      </c>
      <c r="B49375">
        <v>2002</v>
      </c>
      <c r="C49375" t="s">
        <v>4956</v>
      </c>
      <c r="D49375" t="s">
        <v>46602</v>
      </c>
    </row>
    <row r="49376" spans="1:4" ht="15">
      <c r="A49376" t="s">
        <v>27582</v>
      </c>
      <c r="B49376">
        <v>2002</v>
      </c>
      <c r="C49376" t="s">
        <v>4956</v>
      </c>
      <c r="D49376" t="s">
        <v>46603</v>
      </c>
    </row>
    <row r="49377" spans="1:4" ht="15">
      <c r="A49377" t="s">
        <v>27582</v>
      </c>
      <c r="B49377">
        <v>2002</v>
      </c>
      <c r="C49377" t="s">
        <v>46604</v>
      </c>
      <c r="D49377" t="s">
        <v>46605</v>
      </c>
    </row>
    <row r="49378" spans="1:4" ht="15">
      <c r="A49378" t="s">
        <v>27582</v>
      </c>
      <c r="B49378">
        <v>2002</v>
      </c>
      <c r="C49378" t="s">
        <v>44645</v>
      </c>
      <c r="D49378" t="s">
        <v>46606</v>
      </c>
    </row>
    <row r="49379" spans="1:4" ht="15">
      <c r="A49379" t="s">
        <v>27582</v>
      </c>
      <c r="B49379">
        <v>2001</v>
      </c>
      <c r="C49379" t="s">
        <v>4580</v>
      </c>
      <c r="D49379" t="s">
        <v>46607</v>
      </c>
    </row>
    <row r="49380" spans="1:4" ht="15">
      <c r="A49380" t="s">
        <v>27582</v>
      </c>
      <c r="B49380">
        <v>2001</v>
      </c>
      <c r="C49380" t="s">
        <v>21412</v>
      </c>
      <c r="D49380" t="s">
        <v>46608</v>
      </c>
    </row>
    <row r="49381" spans="1:4" ht="15">
      <c r="A49381" t="s">
        <v>27582</v>
      </c>
      <c r="B49381">
        <v>2000</v>
      </c>
      <c r="C49381" t="s">
        <v>4853</v>
      </c>
      <c r="D49381" t="s">
        <v>46609</v>
      </c>
    </row>
    <row r="49382" spans="1:4" ht="15">
      <c r="A49382" t="s">
        <v>27583</v>
      </c>
      <c r="B49382">
        <v>2023</v>
      </c>
      <c r="C49382" t="s">
        <v>142</v>
      </c>
      <c r="D49382" t="s">
        <v>46610</v>
      </c>
    </row>
    <row r="49383" spans="1:4" ht="15">
      <c r="A49383" t="s">
        <v>27583</v>
      </c>
      <c r="B49383">
        <v>2023</v>
      </c>
      <c r="C49383" t="s">
        <v>995</v>
      </c>
      <c r="D49383" t="s">
        <v>46611</v>
      </c>
    </row>
    <row r="49384" spans="1:4" ht="15">
      <c r="A49384" t="s">
        <v>27583</v>
      </c>
      <c r="B49384">
        <v>2023</v>
      </c>
      <c r="C49384" t="s">
        <v>918</v>
      </c>
      <c r="D49384" t="s">
        <v>46612</v>
      </c>
    </row>
    <row r="49385" spans="1:4" ht="15">
      <c r="A49385" t="s">
        <v>27583</v>
      </c>
      <c r="B49385">
        <v>2023</v>
      </c>
      <c r="C49385" t="s">
        <v>660</v>
      </c>
      <c r="D49385" t="s">
        <v>46613</v>
      </c>
    </row>
    <row r="49386" spans="1:4" ht="15">
      <c r="A49386" t="s">
        <v>27583</v>
      </c>
      <c r="B49386">
        <v>2023</v>
      </c>
      <c r="C49386" t="s">
        <v>660</v>
      </c>
      <c r="D49386" t="s">
        <v>46614</v>
      </c>
    </row>
    <row r="49387" spans="1:4" ht="15">
      <c r="A49387" t="s">
        <v>27583</v>
      </c>
      <c r="B49387">
        <v>2023</v>
      </c>
      <c r="C49387" t="s">
        <v>1249</v>
      </c>
      <c r="D49387" t="s">
        <v>46615</v>
      </c>
    </row>
    <row r="49388" spans="1:4" ht="15">
      <c r="A49388" t="s">
        <v>27583</v>
      </c>
      <c r="B49388">
        <v>2023</v>
      </c>
      <c r="C49388" t="s">
        <v>1249</v>
      </c>
      <c r="D49388" t="s">
        <v>46616</v>
      </c>
    </row>
    <row r="49389" spans="1:4" ht="15">
      <c r="A49389" t="s">
        <v>27583</v>
      </c>
      <c r="B49389">
        <v>2023</v>
      </c>
      <c r="C49389" t="s">
        <v>1</v>
      </c>
      <c r="D49389" t="s">
        <v>46613</v>
      </c>
    </row>
    <row r="49390" spans="1:4" ht="15">
      <c r="A49390" t="s">
        <v>27583</v>
      </c>
      <c r="B49390">
        <v>2023</v>
      </c>
      <c r="C49390" t="s">
        <v>1</v>
      </c>
      <c r="D49390" t="s">
        <v>46614</v>
      </c>
    </row>
    <row r="49391" spans="1:4" ht="15">
      <c r="A49391" t="s">
        <v>27583</v>
      </c>
      <c r="B49391">
        <v>2023</v>
      </c>
      <c r="C49391" t="s">
        <v>1</v>
      </c>
      <c r="D49391" t="s">
        <v>46616</v>
      </c>
    </row>
    <row r="49392" spans="1:4" ht="15">
      <c r="A49392" t="s">
        <v>27583</v>
      </c>
      <c r="B49392">
        <v>2023</v>
      </c>
      <c r="C49392" t="s">
        <v>1</v>
      </c>
      <c r="D49392" t="s">
        <v>46615</v>
      </c>
    </row>
    <row r="49393" spans="1:4" ht="15">
      <c r="A49393" t="s">
        <v>27583</v>
      </c>
      <c r="B49393">
        <v>2023</v>
      </c>
      <c r="C49393" t="s">
        <v>1</v>
      </c>
      <c r="D49393" t="s">
        <v>46617</v>
      </c>
    </row>
    <row r="49394" spans="1:4" ht="15">
      <c r="A49394" t="s">
        <v>27583</v>
      </c>
      <c r="B49394">
        <v>2023</v>
      </c>
      <c r="C49394" t="s">
        <v>1</v>
      </c>
      <c r="D49394" t="s">
        <v>46618</v>
      </c>
    </row>
    <row r="49395" spans="1:4" ht="15">
      <c r="A49395" t="s">
        <v>27583</v>
      </c>
      <c r="B49395">
        <v>2023</v>
      </c>
      <c r="C49395" t="s">
        <v>1</v>
      </c>
      <c r="D49395" t="s">
        <v>46619</v>
      </c>
    </row>
    <row r="49396" spans="1:4" ht="15">
      <c r="A49396" t="s">
        <v>27583</v>
      </c>
      <c r="B49396">
        <v>2022</v>
      </c>
      <c r="C49396" t="s">
        <v>660</v>
      </c>
      <c r="D49396" t="s">
        <v>46620</v>
      </c>
    </row>
    <row r="49397" spans="1:4" ht="15">
      <c r="A49397" t="s">
        <v>27583</v>
      </c>
      <c r="B49397">
        <v>2022</v>
      </c>
      <c r="C49397" t="s">
        <v>1249</v>
      </c>
      <c r="D49397" t="s">
        <v>46621</v>
      </c>
    </row>
    <row r="49398" spans="1:4" ht="15">
      <c r="A49398" t="s">
        <v>27583</v>
      </c>
      <c r="B49398">
        <v>2022</v>
      </c>
      <c r="C49398" t="s">
        <v>644</v>
      </c>
      <c r="D49398" t="s">
        <v>46622</v>
      </c>
    </row>
    <row r="49399" spans="1:4" ht="15">
      <c r="A49399" t="s">
        <v>27583</v>
      </c>
      <c r="B49399">
        <v>2022</v>
      </c>
      <c r="C49399" t="s">
        <v>1</v>
      </c>
      <c r="D49399" t="s">
        <v>46620</v>
      </c>
    </row>
    <row r="49400" spans="1:4" ht="15">
      <c r="A49400" t="s">
        <v>27583</v>
      </c>
      <c r="B49400">
        <v>2022</v>
      </c>
      <c r="C49400" t="s">
        <v>1</v>
      </c>
      <c r="D49400" t="s">
        <v>46621</v>
      </c>
    </row>
    <row r="49401" spans="1:4" ht="15">
      <c r="A49401" t="s">
        <v>27583</v>
      </c>
      <c r="B49401">
        <v>2022</v>
      </c>
      <c r="C49401" t="s">
        <v>1</v>
      </c>
      <c r="D49401" t="s">
        <v>8414</v>
      </c>
    </row>
    <row r="49402" spans="1:4" ht="15">
      <c r="A49402" t="s">
        <v>27583</v>
      </c>
      <c r="B49402">
        <v>2022</v>
      </c>
      <c r="C49402" t="s">
        <v>1</v>
      </c>
      <c r="D49402" t="s">
        <v>46623</v>
      </c>
    </row>
    <row r="49403" spans="1:4" ht="15">
      <c r="A49403" t="s">
        <v>27583</v>
      </c>
      <c r="B49403">
        <v>2021</v>
      </c>
      <c r="C49403" t="s">
        <v>5150</v>
      </c>
      <c r="D49403" t="s">
        <v>46624</v>
      </c>
    </row>
    <row r="49404" spans="1:4" ht="15">
      <c r="A49404" t="s">
        <v>27583</v>
      </c>
      <c r="B49404">
        <v>2021</v>
      </c>
      <c r="C49404" t="s">
        <v>874</v>
      </c>
      <c r="D49404" t="s">
        <v>46625</v>
      </c>
    </row>
    <row r="49405" spans="1:4" ht="15">
      <c r="A49405" t="s">
        <v>27583</v>
      </c>
      <c r="B49405">
        <v>2021</v>
      </c>
      <c r="C49405" t="s">
        <v>142</v>
      </c>
      <c r="D49405" t="s">
        <v>46626</v>
      </c>
    </row>
    <row r="49406" spans="1:4" ht="15">
      <c r="A49406" t="s">
        <v>27583</v>
      </c>
      <c r="B49406">
        <v>2021</v>
      </c>
      <c r="C49406" t="s">
        <v>142</v>
      </c>
      <c r="D49406" t="s">
        <v>46627</v>
      </c>
    </row>
    <row r="49407" spans="1:4" ht="15">
      <c r="A49407" t="s">
        <v>27583</v>
      </c>
      <c r="B49407">
        <v>2021</v>
      </c>
      <c r="C49407" t="s">
        <v>49</v>
      </c>
      <c r="D49407" t="s">
        <v>46628</v>
      </c>
    </row>
    <row r="49408" spans="1:4" ht="15">
      <c r="A49408" t="s">
        <v>27583</v>
      </c>
      <c r="B49408">
        <v>2021</v>
      </c>
      <c r="C49408" t="s">
        <v>1401</v>
      </c>
      <c r="D49408" t="s">
        <v>46629</v>
      </c>
    </row>
    <row r="49409" spans="1:4" ht="15">
      <c r="A49409" t="s">
        <v>27583</v>
      </c>
      <c r="B49409">
        <v>2021</v>
      </c>
      <c r="C49409" t="s">
        <v>995</v>
      </c>
      <c r="D49409" t="s">
        <v>46630</v>
      </c>
    </row>
    <row r="49410" spans="1:4" ht="15">
      <c r="A49410" t="s">
        <v>27583</v>
      </c>
      <c r="B49410">
        <v>2021</v>
      </c>
      <c r="C49410" t="s">
        <v>3743</v>
      </c>
      <c r="D49410" t="s">
        <v>46631</v>
      </c>
    </row>
    <row r="49411" spans="1:4" ht="15">
      <c r="A49411" t="s">
        <v>27583</v>
      </c>
      <c r="B49411">
        <v>2021</v>
      </c>
      <c r="C49411" t="s">
        <v>3743</v>
      </c>
      <c r="D49411" t="s">
        <v>46632</v>
      </c>
    </row>
    <row r="49412" spans="1:4" ht="15">
      <c r="A49412" t="s">
        <v>27583</v>
      </c>
      <c r="B49412">
        <v>2021</v>
      </c>
      <c r="C49412" t="s">
        <v>660</v>
      </c>
      <c r="D49412" t="s">
        <v>46633</v>
      </c>
    </row>
    <row r="49413" spans="1:4" ht="15">
      <c r="A49413" t="s">
        <v>27583</v>
      </c>
      <c r="B49413">
        <v>2021</v>
      </c>
      <c r="C49413" t="s">
        <v>1</v>
      </c>
      <c r="D49413" t="s">
        <v>46634</v>
      </c>
    </row>
    <row r="49414" spans="1:4" ht="15">
      <c r="A49414" t="s">
        <v>27583</v>
      </c>
      <c r="B49414">
        <v>2020</v>
      </c>
      <c r="C49414" t="s">
        <v>142</v>
      </c>
      <c r="D49414" t="s">
        <v>46635</v>
      </c>
    </row>
    <row r="49415" spans="1:4" ht="15">
      <c r="A49415" t="s">
        <v>27583</v>
      </c>
      <c r="B49415">
        <v>2020</v>
      </c>
      <c r="C49415" t="s">
        <v>13591</v>
      </c>
      <c r="D49415" t="s">
        <v>46636</v>
      </c>
    </row>
    <row r="49416" spans="1:4" ht="15">
      <c r="A49416" t="s">
        <v>27583</v>
      </c>
      <c r="B49416">
        <v>2020</v>
      </c>
      <c r="C49416" t="s">
        <v>644</v>
      </c>
      <c r="D49416" t="s">
        <v>46637</v>
      </c>
    </row>
    <row r="49417" spans="1:4" ht="15">
      <c r="A49417" t="s">
        <v>27583</v>
      </c>
      <c r="B49417">
        <v>2020</v>
      </c>
      <c r="C49417" t="s">
        <v>1229</v>
      </c>
      <c r="D49417" t="s">
        <v>46638</v>
      </c>
    </row>
    <row r="49418" spans="1:4" ht="15">
      <c r="A49418" t="s">
        <v>27583</v>
      </c>
      <c r="B49418">
        <v>2020</v>
      </c>
      <c r="C49418" t="s">
        <v>931</v>
      </c>
      <c r="D49418" t="s">
        <v>46639</v>
      </c>
    </row>
    <row r="49419" spans="1:4" ht="15">
      <c r="A49419" t="s">
        <v>27583</v>
      </c>
      <c r="B49419">
        <v>2020</v>
      </c>
      <c r="C49419" t="s">
        <v>931</v>
      </c>
      <c r="D49419" t="s">
        <v>46640</v>
      </c>
    </row>
    <row r="49420" spans="1:4" ht="15">
      <c r="A49420" t="s">
        <v>27583</v>
      </c>
      <c r="B49420">
        <v>2020</v>
      </c>
      <c r="C49420" t="s">
        <v>931</v>
      </c>
      <c r="D49420" t="s">
        <v>46641</v>
      </c>
    </row>
    <row r="49421" spans="1:4" ht="15">
      <c r="A49421" t="s">
        <v>27583</v>
      </c>
      <c r="B49421">
        <v>2020</v>
      </c>
      <c r="C49421" t="s">
        <v>1</v>
      </c>
      <c r="D49421" t="s">
        <v>46642</v>
      </c>
    </row>
    <row r="49422" spans="1:4" ht="15">
      <c r="A49422" t="s">
        <v>27583</v>
      </c>
      <c r="B49422">
        <v>2020</v>
      </c>
      <c r="C49422" t="s">
        <v>1</v>
      </c>
      <c r="D49422" t="s">
        <v>46643</v>
      </c>
    </row>
    <row r="49423" spans="1:4" ht="15">
      <c r="A49423" t="s">
        <v>27583</v>
      </c>
      <c r="B49423">
        <v>2020</v>
      </c>
      <c r="C49423" t="s">
        <v>1</v>
      </c>
      <c r="D49423" t="s">
        <v>46633</v>
      </c>
    </row>
    <row r="49424" spans="1:4" ht="15">
      <c r="A49424" t="s">
        <v>27583</v>
      </c>
      <c r="B49424">
        <v>2019</v>
      </c>
      <c r="C49424" t="s">
        <v>3734</v>
      </c>
      <c r="D49424" t="s">
        <v>46644</v>
      </c>
    </row>
    <row r="49425" spans="1:4" ht="15">
      <c r="A49425" t="s">
        <v>27583</v>
      </c>
      <c r="B49425">
        <v>2019</v>
      </c>
      <c r="C49425" t="s">
        <v>914</v>
      </c>
      <c r="D49425" t="s">
        <v>46645</v>
      </c>
    </row>
    <row r="49426" spans="1:4" ht="15">
      <c r="A49426" t="s">
        <v>27583</v>
      </c>
      <c r="B49426">
        <v>2019</v>
      </c>
      <c r="C49426" t="s">
        <v>914</v>
      </c>
      <c r="D49426" t="s">
        <v>46646</v>
      </c>
    </row>
    <row r="49427" spans="1:4" ht="15">
      <c r="A49427" t="s">
        <v>27583</v>
      </c>
      <c r="B49427">
        <v>2019</v>
      </c>
      <c r="C49427" t="s">
        <v>2427</v>
      </c>
      <c r="D49427" t="s">
        <v>46647</v>
      </c>
    </row>
    <row r="49428" spans="1:4" ht="15">
      <c r="A49428" t="s">
        <v>27583</v>
      </c>
      <c r="B49428">
        <v>2019</v>
      </c>
      <c r="C49428" t="s">
        <v>995</v>
      </c>
      <c r="D49428" t="s">
        <v>46648</v>
      </c>
    </row>
    <row r="49429" spans="1:4" ht="15">
      <c r="A49429" t="s">
        <v>27583</v>
      </c>
      <c r="B49429">
        <v>2019</v>
      </c>
      <c r="C49429" t="s">
        <v>10293</v>
      </c>
      <c r="D49429" t="s">
        <v>46649</v>
      </c>
    </row>
    <row r="49430" spans="1:4" ht="15">
      <c r="A49430" t="s">
        <v>27583</v>
      </c>
      <c r="B49430">
        <v>2019</v>
      </c>
      <c r="C49430" t="s">
        <v>17736</v>
      </c>
      <c r="D49430" t="s">
        <v>46650</v>
      </c>
    </row>
    <row r="49431" spans="1:4" ht="15">
      <c r="A49431" t="s">
        <v>27583</v>
      </c>
      <c r="B49431">
        <v>2019</v>
      </c>
      <c r="C49431" t="s">
        <v>918</v>
      </c>
      <c r="D49431" t="s">
        <v>46651</v>
      </c>
    </row>
    <row r="49432" spans="1:4" ht="15">
      <c r="A49432" t="s">
        <v>27583</v>
      </c>
      <c r="B49432">
        <v>2019</v>
      </c>
      <c r="C49432" t="s">
        <v>660</v>
      </c>
      <c r="D49432" t="s">
        <v>46652</v>
      </c>
    </row>
    <row r="49433" spans="1:4" ht="15">
      <c r="A49433" t="s">
        <v>27583</v>
      </c>
      <c r="B49433">
        <v>2019</v>
      </c>
      <c r="C49433" t="s">
        <v>660</v>
      </c>
      <c r="D49433" t="s">
        <v>46653</v>
      </c>
    </row>
    <row r="49434" spans="1:4" ht="15">
      <c r="A49434" t="s">
        <v>27583</v>
      </c>
      <c r="B49434">
        <v>2019</v>
      </c>
      <c r="C49434" t="s">
        <v>1249</v>
      </c>
      <c r="D49434" t="s">
        <v>46654</v>
      </c>
    </row>
    <row r="49435" spans="1:4" ht="15">
      <c r="A49435" t="s">
        <v>27583</v>
      </c>
      <c r="B49435">
        <v>2019</v>
      </c>
      <c r="C49435" t="s">
        <v>644</v>
      </c>
      <c r="D49435" t="s">
        <v>46655</v>
      </c>
    </row>
    <row r="49436" spans="1:4" ht="15">
      <c r="A49436" t="s">
        <v>27583</v>
      </c>
      <c r="B49436">
        <v>2019</v>
      </c>
      <c r="C49436" t="s">
        <v>1229</v>
      </c>
      <c r="D49436" t="s">
        <v>46656</v>
      </c>
    </row>
    <row r="49437" spans="1:4" ht="15">
      <c r="A49437" t="s">
        <v>27583</v>
      </c>
      <c r="B49437">
        <v>2019</v>
      </c>
      <c r="C49437" t="s">
        <v>24629</v>
      </c>
      <c r="D49437" t="s">
        <v>46657</v>
      </c>
    </row>
    <row r="49438" spans="1:4" ht="15">
      <c r="A49438" t="s">
        <v>27583</v>
      </c>
      <c r="B49438">
        <v>2019</v>
      </c>
      <c r="C49438" t="s">
        <v>931</v>
      </c>
      <c r="D49438" t="s">
        <v>46658</v>
      </c>
    </row>
    <row r="49439" spans="1:4" ht="15">
      <c r="A49439" t="s">
        <v>27583</v>
      </c>
      <c r="B49439">
        <v>2019</v>
      </c>
      <c r="C49439" t="s">
        <v>4208</v>
      </c>
      <c r="D49439" t="s">
        <v>46659</v>
      </c>
    </row>
    <row r="49440" spans="1:4" ht="15">
      <c r="A49440" t="s">
        <v>27583</v>
      </c>
      <c r="B49440">
        <v>2019</v>
      </c>
      <c r="C49440" t="s">
        <v>4650</v>
      </c>
      <c r="D49440" t="s">
        <v>46660</v>
      </c>
    </row>
    <row r="49441" spans="1:4" ht="15">
      <c r="A49441" t="s">
        <v>27583</v>
      </c>
      <c r="B49441">
        <v>2019</v>
      </c>
      <c r="C49441" t="s">
        <v>1</v>
      </c>
      <c r="D49441" t="s">
        <v>46646</v>
      </c>
    </row>
    <row r="49442" spans="1:4" ht="15">
      <c r="A49442" t="s">
        <v>27583</v>
      </c>
      <c r="B49442">
        <v>2018</v>
      </c>
      <c r="C49442" t="s">
        <v>32</v>
      </c>
      <c r="D49442" t="s">
        <v>46661</v>
      </c>
    </row>
    <row r="49443" spans="1:4" ht="15">
      <c r="A49443" t="s">
        <v>27583</v>
      </c>
      <c r="B49443">
        <v>2018</v>
      </c>
      <c r="C49443" t="s">
        <v>700</v>
      </c>
      <c r="D49443" t="s">
        <v>46662</v>
      </c>
    </row>
    <row r="49444" spans="1:4" ht="15">
      <c r="A49444" t="s">
        <v>27583</v>
      </c>
      <c r="B49444">
        <v>2018</v>
      </c>
      <c r="C49444" t="s">
        <v>49</v>
      </c>
      <c r="D49444" t="s">
        <v>46663</v>
      </c>
    </row>
    <row r="49445" spans="1:4" ht="15">
      <c r="A49445" t="s">
        <v>27583</v>
      </c>
      <c r="B49445">
        <v>2018</v>
      </c>
      <c r="C49445" t="s">
        <v>2586</v>
      </c>
      <c r="D49445" t="s">
        <v>46664</v>
      </c>
    </row>
    <row r="49446" spans="1:4" ht="15">
      <c r="A49446" t="s">
        <v>27583</v>
      </c>
      <c r="B49446">
        <v>2018</v>
      </c>
      <c r="C49446" t="s">
        <v>27</v>
      </c>
      <c r="D49446" t="s">
        <v>46665</v>
      </c>
    </row>
    <row r="49447" spans="1:4" ht="15">
      <c r="A49447" t="s">
        <v>27583</v>
      </c>
      <c r="B49447">
        <v>2018</v>
      </c>
      <c r="C49447" t="s">
        <v>1249</v>
      </c>
      <c r="D49447" t="s">
        <v>46666</v>
      </c>
    </row>
    <row r="49448" spans="1:4" ht="15">
      <c r="A49448" t="s">
        <v>27583</v>
      </c>
      <c r="B49448">
        <v>2018</v>
      </c>
      <c r="C49448" t="s">
        <v>931</v>
      </c>
      <c r="D49448" t="s">
        <v>46667</v>
      </c>
    </row>
    <row r="49449" spans="1:4" ht="15">
      <c r="A49449" t="s">
        <v>27583</v>
      </c>
      <c r="B49449">
        <v>2018</v>
      </c>
      <c r="C49449" t="s">
        <v>1</v>
      </c>
      <c r="D49449" t="s">
        <v>46668</v>
      </c>
    </row>
    <row r="49450" spans="1:4" ht="15">
      <c r="A49450" t="s">
        <v>27583</v>
      </c>
      <c r="B49450">
        <v>2017</v>
      </c>
      <c r="C49450" t="s">
        <v>1191</v>
      </c>
      <c r="D49450" t="s">
        <v>46669</v>
      </c>
    </row>
    <row r="49451" spans="1:4" ht="15">
      <c r="A49451" t="s">
        <v>27583</v>
      </c>
      <c r="B49451">
        <v>2017</v>
      </c>
      <c r="C49451" t="s">
        <v>18</v>
      </c>
      <c r="D49451" t="s">
        <v>46670</v>
      </c>
    </row>
    <row r="49452" spans="1:4" ht="15">
      <c r="A49452" t="s">
        <v>27583</v>
      </c>
      <c r="B49452">
        <v>2017</v>
      </c>
      <c r="C49452" t="s">
        <v>660</v>
      </c>
      <c r="D49452" t="s">
        <v>46671</v>
      </c>
    </row>
    <row r="49453" spans="1:4" ht="15">
      <c r="A49453" t="s">
        <v>27583</v>
      </c>
      <c r="B49453">
        <v>2017</v>
      </c>
      <c r="C49453" t="s">
        <v>1249</v>
      </c>
      <c r="D49453" t="s">
        <v>46672</v>
      </c>
    </row>
    <row r="49454" spans="1:4" ht="15">
      <c r="A49454" t="s">
        <v>27583</v>
      </c>
      <c r="B49454">
        <v>2017</v>
      </c>
      <c r="C49454" t="s">
        <v>931</v>
      </c>
      <c r="D49454" t="s">
        <v>46673</v>
      </c>
    </row>
    <row r="49455" spans="1:4" ht="15">
      <c r="A49455" t="s">
        <v>27583</v>
      </c>
      <c r="B49455">
        <v>2017</v>
      </c>
      <c r="C49455" t="s">
        <v>931</v>
      </c>
      <c r="D49455" t="s">
        <v>46674</v>
      </c>
    </row>
    <row r="49456" spans="1:4" ht="15">
      <c r="A49456" t="s">
        <v>27583</v>
      </c>
      <c r="B49456">
        <v>2017</v>
      </c>
      <c r="C49456" t="s">
        <v>931</v>
      </c>
      <c r="D49456" t="s">
        <v>46675</v>
      </c>
    </row>
    <row r="49457" spans="1:4" ht="15">
      <c r="A49457" t="s">
        <v>27583</v>
      </c>
      <c r="B49457">
        <v>2017</v>
      </c>
      <c r="C49457" t="s">
        <v>8224</v>
      </c>
      <c r="D49457" t="s">
        <v>46676</v>
      </c>
    </row>
    <row r="49458" spans="1:4" ht="15">
      <c r="A49458" t="s">
        <v>27583</v>
      </c>
      <c r="B49458">
        <v>2016</v>
      </c>
      <c r="C49458" t="s">
        <v>1249</v>
      </c>
      <c r="D49458" t="s">
        <v>46677</v>
      </c>
    </row>
    <row r="49459" spans="1:4" ht="15">
      <c r="A49459" t="s">
        <v>27583</v>
      </c>
      <c r="B49459">
        <v>2016</v>
      </c>
      <c r="C49459" t="s">
        <v>4208</v>
      </c>
      <c r="D49459" t="s">
        <v>46678</v>
      </c>
    </row>
    <row r="49460" spans="1:4" ht="15">
      <c r="A49460" t="s">
        <v>27583</v>
      </c>
      <c r="B49460">
        <v>2015</v>
      </c>
      <c r="C49460" t="s">
        <v>1652</v>
      </c>
      <c r="D49460" t="s">
        <v>46679</v>
      </c>
    </row>
    <row r="49461" spans="1:4" ht="15">
      <c r="A49461" t="s">
        <v>27583</v>
      </c>
      <c r="B49461">
        <v>2015</v>
      </c>
      <c r="C49461" t="s">
        <v>874</v>
      </c>
      <c r="D49461" t="s">
        <v>46680</v>
      </c>
    </row>
    <row r="49462" spans="1:4" ht="15">
      <c r="A49462" t="s">
        <v>27583</v>
      </c>
      <c r="B49462">
        <v>2015</v>
      </c>
      <c r="C49462" t="s">
        <v>995</v>
      </c>
      <c r="D49462" t="s">
        <v>46681</v>
      </c>
    </row>
    <row r="49463" spans="1:4" ht="15">
      <c r="A49463" t="s">
        <v>27583</v>
      </c>
      <c r="B49463">
        <v>2015</v>
      </c>
      <c r="C49463" t="s">
        <v>4745</v>
      </c>
      <c r="D49463" t="s">
        <v>46682</v>
      </c>
    </row>
    <row r="49464" spans="1:4" ht="15">
      <c r="A49464" t="s">
        <v>27583</v>
      </c>
      <c r="B49464">
        <v>2015</v>
      </c>
      <c r="C49464" t="s">
        <v>9232</v>
      </c>
      <c r="D49464" t="s">
        <v>46683</v>
      </c>
    </row>
    <row r="49465" spans="1:4" ht="15">
      <c r="A49465" t="s">
        <v>27583</v>
      </c>
      <c r="B49465">
        <v>2015</v>
      </c>
      <c r="C49465" t="s">
        <v>1249</v>
      </c>
      <c r="D49465" t="s">
        <v>46684</v>
      </c>
    </row>
    <row r="49466" spans="1:4" ht="15">
      <c r="A49466" t="s">
        <v>27583</v>
      </c>
      <c r="B49466">
        <v>2015</v>
      </c>
      <c r="C49466" t="s">
        <v>644</v>
      </c>
      <c r="D49466" t="s">
        <v>46685</v>
      </c>
    </row>
    <row r="49467" spans="1:4" ht="15">
      <c r="A49467" t="s">
        <v>27583</v>
      </c>
      <c r="B49467">
        <v>2015</v>
      </c>
      <c r="C49467" t="s">
        <v>644</v>
      </c>
      <c r="D49467" t="s">
        <v>46686</v>
      </c>
    </row>
    <row r="49468" spans="1:4" ht="15">
      <c r="A49468" t="s">
        <v>27583</v>
      </c>
      <c r="B49468">
        <v>2015</v>
      </c>
      <c r="C49468" t="s">
        <v>644</v>
      </c>
      <c r="D49468" t="s">
        <v>46687</v>
      </c>
    </row>
    <row r="49469" spans="1:4" ht="15">
      <c r="A49469" t="s">
        <v>27583</v>
      </c>
      <c r="B49469">
        <v>2015</v>
      </c>
      <c r="C49469" t="s">
        <v>4208</v>
      </c>
      <c r="D49469" t="s">
        <v>46688</v>
      </c>
    </row>
    <row r="49470" spans="1:4" ht="15">
      <c r="A49470" t="s">
        <v>27583</v>
      </c>
      <c r="B49470">
        <v>2014</v>
      </c>
      <c r="C49470" t="s">
        <v>5150</v>
      </c>
      <c r="D49470" t="s">
        <v>46689</v>
      </c>
    </row>
    <row r="49471" spans="1:4" ht="15">
      <c r="A49471" t="s">
        <v>27583</v>
      </c>
      <c r="B49471">
        <v>2014</v>
      </c>
      <c r="C49471" t="s">
        <v>1278</v>
      </c>
      <c r="D49471" t="s">
        <v>46690</v>
      </c>
    </row>
    <row r="49472" spans="1:4" ht="15">
      <c r="A49472" t="s">
        <v>27583</v>
      </c>
      <c r="B49472">
        <v>2014</v>
      </c>
      <c r="C49472" t="s">
        <v>975</v>
      </c>
      <c r="D49472" t="s">
        <v>46691</v>
      </c>
    </row>
    <row r="49473" spans="1:4" ht="15">
      <c r="A49473" t="s">
        <v>27583</v>
      </c>
      <c r="B49473">
        <v>2014</v>
      </c>
      <c r="C49473" t="s">
        <v>931</v>
      </c>
      <c r="D49473" t="s">
        <v>46692</v>
      </c>
    </row>
    <row r="49474" spans="1:4" ht="15">
      <c r="A49474" t="s">
        <v>27583</v>
      </c>
      <c r="B49474">
        <v>2014</v>
      </c>
      <c r="C49474" t="s">
        <v>931</v>
      </c>
      <c r="D49474" t="s">
        <v>46693</v>
      </c>
    </row>
    <row r="49475" spans="1:4" ht="15">
      <c r="A49475" t="s">
        <v>27583</v>
      </c>
      <c r="B49475">
        <v>2014</v>
      </c>
      <c r="C49475" t="s">
        <v>931</v>
      </c>
      <c r="D49475" t="s">
        <v>46694</v>
      </c>
    </row>
    <row r="49476" spans="1:4" ht="15">
      <c r="A49476" t="s">
        <v>27583</v>
      </c>
      <c r="B49476">
        <v>2014</v>
      </c>
      <c r="C49476" t="s">
        <v>13</v>
      </c>
      <c r="D49476" t="s">
        <v>46695</v>
      </c>
    </row>
    <row r="49477" spans="1:4" ht="15">
      <c r="A49477" t="s">
        <v>27583</v>
      </c>
      <c r="B49477">
        <v>2013</v>
      </c>
      <c r="C49477" t="s">
        <v>1280</v>
      </c>
      <c r="D49477" t="s">
        <v>46696</v>
      </c>
    </row>
    <row r="49478" spans="1:4" ht="15">
      <c r="A49478" t="s">
        <v>27583</v>
      </c>
      <c r="B49478">
        <v>2013</v>
      </c>
      <c r="C49478" t="s">
        <v>995</v>
      </c>
      <c r="D49478" t="s">
        <v>46697</v>
      </c>
    </row>
    <row r="49479" spans="1:4" ht="15">
      <c r="A49479" t="s">
        <v>27583</v>
      </c>
      <c r="B49479">
        <v>2013</v>
      </c>
      <c r="C49479" t="s">
        <v>995</v>
      </c>
      <c r="D49479" t="s">
        <v>46698</v>
      </c>
    </row>
    <row r="49480" spans="1:4" ht="15">
      <c r="A49480" t="s">
        <v>27583</v>
      </c>
      <c r="B49480">
        <v>2013</v>
      </c>
      <c r="C49480" t="s">
        <v>995</v>
      </c>
      <c r="D49480" t="s">
        <v>46699</v>
      </c>
    </row>
    <row r="49481" spans="1:4" ht="15">
      <c r="A49481" t="s">
        <v>27583</v>
      </c>
      <c r="B49481">
        <v>2013</v>
      </c>
      <c r="C49481" t="s">
        <v>995</v>
      </c>
      <c r="D49481" t="s">
        <v>46700</v>
      </c>
    </row>
    <row r="49482" spans="1:4" ht="15">
      <c r="A49482" t="s">
        <v>27583</v>
      </c>
      <c r="B49482">
        <v>2013</v>
      </c>
      <c r="C49482" t="s">
        <v>1247</v>
      </c>
      <c r="D49482" t="s">
        <v>46701</v>
      </c>
    </row>
    <row r="49483" spans="1:4" ht="15">
      <c r="A49483" t="s">
        <v>27583</v>
      </c>
      <c r="B49483">
        <v>2013</v>
      </c>
      <c r="C49483" t="s">
        <v>9166</v>
      </c>
      <c r="D49483" t="s">
        <v>46702</v>
      </c>
    </row>
    <row r="49484" spans="1:4" ht="15">
      <c r="A49484" t="s">
        <v>27583</v>
      </c>
      <c r="B49484">
        <v>2013</v>
      </c>
      <c r="C49484" t="s">
        <v>660</v>
      </c>
      <c r="D49484" t="s">
        <v>46703</v>
      </c>
    </row>
    <row r="49485" spans="1:4" ht="15">
      <c r="A49485" t="s">
        <v>27583</v>
      </c>
      <c r="B49485">
        <v>2013</v>
      </c>
      <c r="C49485" t="s">
        <v>660</v>
      </c>
      <c r="D49485" t="s">
        <v>46704</v>
      </c>
    </row>
    <row r="49486" spans="1:4" ht="15">
      <c r="A49486" t="s">
        <v>27583</v>
      </c>
      <c r="B49486">
        <v>2013</v>
      </c>
      <c r="C49486" t="s">
        <v>21</v>
      </c>
      <c r="D49486" t="s">
        <v>46705</v>
      </c>
    </row>
    <row r="49487" spans="1:4" ht="15">
      <c r="A49487" t="s">
        <v>27583</v>
      </c>
      <c r="B49487">
        <v>2013</v>
      </c>
      <c r="C49487" t="s">
        <v>975</v>
      </c>
      <c r="D49487" t="s">
        <v>46706</v>
      </c>
    </row>
    <row r="49488" spans="1:4" ht="15">
      <c r="A49488" t="s">
        <v>27583</v>
      </c>
      <c r="B49488">
        <v>2013</v>
      </c>
      <c r="C49488" t="s">
        <v>13</v>
      </c>
      <c r="D49488" t="s">
        <v>46707</v>
      </c>
    </row>
    <row r="49489" spans="1:4" ht="15">
      <c r="A49489" t="s">
        <v>27583</v>
      </c>
      <c r="B49489">
        <v>2013</v>
      </c>
      <c r="C49489" t="s">
        <v>13</v>
      </c>
      <c r="D49489" t="s">
        <v>46708</v>
      </c>
    </row>
    <row r="49490" spans="1:4" ht="15">
      <c r="A49490" t="s">
        <v>27583</v>
      </c>
      <c r="B49490">
        <v>2013</v>
      </c>
      <c r="C49490" t="s">
        <v>13</v>
      </c>
      <c r="D49490" t="s">
        <v>46709</v>
      </c>
    </row>
    <row r="49491" spans="1:4" ht="15">
      <c r="A49491" t="s">
        <v>27583</v>
      </c>
      <c r="B49491">
        <v>2013</v>
      </c>
      <c r="C49491" t="s">
        <v>13</v>
      </c>
      <c r="D49491" t="s">
        <v>46710</v>
      </c>
    </row>
    <row r="49492" spans="1:4" ht="15">
      <c r="A49492" t="s">
        <v>27583</v>
      </c>
      <c r="B49492">
        <v>2013</v>
      </c>
      <c r="C49492" t="s">
        <v>4208</v>
      </c>
      <c r="D49492" t="s">
        <v>46711</v>
      </c>
    </row>
    <row r="49493" spans="1:4" ht="15">
      <c r="A49493" t="s">
        <v>27583</v>
      </c>
      <c r="B49493">
        <v>2013</v>
      </c>
      <c r="C49493" t="s">
        <v>2932</v>
      </c>
      <c r="D49493" t="s">
        <v>46712</v>
      </c>
    </row>
    <row r="49494" spans="1:4" ht="15">
      <c r="A49494" t="s">
        <v>27583</v>
      </c>
      <c r="B49494">
        <v>2013</v>
      </c>
      <c r="C49494" t="s">
        <v>1006</v>
      </c>
      <c r="D49494" t="s">
        <v>46713</v>
      </c>
    </row>
    <row r="49495" spans="1:4" ht="15">
      <c r="A49495" t="s">
        <v>27583</v>
      </c>
      <c r="B49495">
        <v>2012</v>
      </c>
      <c r="C49495" t="s">
        <v>3796</v>
      </c>
      <c r="D49495" t="s">
        <v>46714</v>
      </c>
    </row>
    <row r="49496" spans="1:4" ht="15">
      <c r="A49496" t="s">
        <v>27583</v>
      </c>
      <c r="B49496">
        <v>2012</v>
      </c>
      <c r="C49496" t="s">
        <v>884</v>
      </c>
      <c r="D49496" t="s">
        <v>46715</v>
      </c>
    </row>
    <row r="49497" spans="1:4" ht="15">
      <c r="A49497" t="s">
        <v>27583</v>
      </c>
      <c r="B49497">
        <v>2012</v>
      </c>
      <c r="C49497" t="s">
        <v>884</v>
      </c>
      <c r="D49497" t="s">
        <v>46716</v>
      </c>
    </row>
    <row r="49498" spans="1:4" ht="15">
      <c r="A49498" t="s">
        <v>27583</v>
      </c>
      <c r="B49498">
        <v>2012</v>
      </c>
      <c r="C49498" t="s">
        <v>1280</v>
      </c>
      <c r="D49498" t="s">
        <v>46717</v>
      </c>
    </row>
    <row r="49499" spans="1:4" ht="15">
      <c r="A49499" t="s">
        <v>27583</v>
      </c>
      <c r="B49499">
        <v>2012</v>
      </c>
      <c r="C49499" t="s">
        <v>1280</v>
      </c>
      <c r="D49499" t="s">
        <v>46718</v>
      </c>
    </row>
    <row r="49500" spans="1:4" ht="15">
      <c r="A49500" t="s">
        <v>27583</v>
      </c>
      <c r="B49500">
        <v>2012</v>
      </c>
      <c r="C49500" t="s">
        <v>1247</v>
      </c>
      <c r="D49500" t="s">
        <v>46719</v>
      </c>
    </row>
    <row r="49501" spans="1:4" ht="15">
      <c r="A49501" t="s">
        <v>27583</v>
      </c>
      <c r="B49501">
        <v>2012</v>
      </c>
      <c r="C49501" t="s">
        <v>1251</v>
      </c>
      <c r="D49501" t="s">
        <v>46720</v>
      </c>
    </row>
    <row r="49502" spans="1:4" ht="15">
      <c r="A49502" t="s">
        <v>27583</v>
      </c>
      <c r="B49502">
        <v>2012</v>
      </c>
      <c r="C49502" t="s">
        <v>1234</v>
      </c>
      <c r="D49502" t="s">
        <v>46721</v>
      </c>
    </row>
    <row r="49503" spans="1:4" ht="15">
      <c r="A49503" t="s">
        <v>27583</v>
      </c>
      <c r="B49503">
        <v>2012</v>
      </c>
      <c r="C49503" t="s">
        <v>644</v>
      </c>
      <c r="D49503" t="s">
        <v>46722</v>
      </c>
    </row>
    <row r="49504" spans="1:4" ht="15">
      <c r="A49504" t="s">
        <v>27583</v>
      </c>
      <c r="B49504">
        <v>2012</v>
      </c>
      <c r="C49504" t="s">
        <v>644</v>
      </c>
      <c r="D49504" t="s">
        <v>46723</v>
      </c>
    </row>
    <row r="49505" spans="1:4" ht="15">
      <c r="A49505" t="s">
        <v>27583</v>
      </c>
      <c r="B49505">
        <v>2012</v>
      </c>
      <c r="C49505" t="s">
        <v>644</v>
      </c>
      <c r="D49505" t="s">
        <v>46724</v>
      </c>
    </row>
    <row r="49506" spans="1:4" ht="15">
      <c r="A49506" t="s">
        <v>27583</v>
      </c>
      <c r="B49506">
        <v>2012</v>
      </c>
      <c r="C49506" t="s">
        <v>644</v>
      </c>
      <c r="D49506" t="s">
        <v>46725</v>
      </c>
    </row>
    <row r="49507" spans="1:4" ht="15">
      <c r="A49507" t="s">
        <v>27583</v>
      </c>
      <c r="B49507">
        <v>2012</v>
      </c>
      <c r="C49507" t="s">
        <v>644</v>
      </c>
      <c r="D49507" t="s">
        <v>46726</v>
      </c>
    </row>
    <row r="49508" spans="1:4" ht="15">
      <c r="A49508" t="s">
        <v>27583</v>
      </c>
      <c r="B49508">
        <v>2012</v>
      </c>
      <c r="C49508" t="s">
        <v>21</v>
      </c>
      <c r="D49508" t="s">
        <v>46727</v>
      </c>
    </row>
    <row r="49509" spans="1:4" ht="15">
      <c r="A49509" t="s">
        <v>27583</v>
      </c>
      <c r="B49509">
        <v>2012</v>
      </c>
      <c r="C49509" t="s">
        <v>901</v>
      </c>
      <c r="D49509" t="s">
        <v>46728</v>
      </c>
    </row>
    <row r="49510" spans="1:4" ht="15">
      <c r="A49510" t="s">
        <v>27583</v>
      </c>
      <c r="B49510">
        <v>2012</v>
      </c>
      <c r="C49510" t="s">
        <v>901</v>
      </c>
      <c r="D49510" t="s">
        <v>46729</v>
      </c>
    </row>
    <row r="49511" spans="1:4" ht="15">
      <c r="A49511" t="s">
        <v>27583</v>
      </c>
      <c r="B49511">
        <v>2012</v>
      </c>
      <c r="C49511" t="s">
        <v>931</v>
      </c>
      <c r="D49511" t="s">
        <v>46730</v>
      </c>
    </row>
    <row r="49512" spans="1:4" ht="15">
      <c r="A49512" t="s">
        <v>27583</v>
      </c>
      <c r="B49512">
        <v>2012</v>
      </c>
      <c r="C49512" t="s">
        <v>790</v>
      </c>
      <c r="D49512" t="s">
        <v>46731</v>
      </c>
    </row>
    <row r="49513" spans="1:4" ht="15">
      <c r="A49513" t="s">
        <v>27583</v>
      </c>
      <c r="B49513">
        <v>2012</v>
      </c>
      <c r="C49513" t="s">
        <v>13</v>
      </c>
      <c r="D49513" t="s">
        <v>46732</v>
      </c>
    </row>
    <row r="49514" spans="1:4" ht="15">
      <c r="A49514" t="s">
        <v>27583</v>
      </c>
      <c r="B49514">
        <v>2011</v>
      </c>
      <c r="C49514" t="s">
        <v>874</v>
      </c>
      <c r="D49514" t="s">
        <v>46733</v>
      </c>
    </row>
    <row r="49515" spans="1:4" ht="15">
      <c r="A49515" t="s">
        <v>27583</v>
      </c>
      <c r="B49515">
        <v>2011</v>
      </c>
      <c r="C49515" t="s">
        <v>995</v>
      </c>
      <c r="D49515" t="s">
        <v>46734</v>
      </c>
    </row>
    <row r="49516" spans="1:4" ht="15">
      <c r="A49516" t="s">
        <v>27583</v>
      </c>
      <c r="B49516">
        <v>2011</v>
      </c>
      <c r="C49516" t="s">
        <v>995</v>
      </c>
      <c r="D49516" t="s">
        <v>46735</v>
      </c>
    </row>
    <row r="49517" spans="1:4" ht="15">
      <c r="A49517" t="s">
        <v>27583</v>
      </c>
      <c r="B49517">
        <v>2011</v>
      </c>
      <c r="C49517" t="s">
        <v>25</v>
      </c>
      <c r="D49517" t="s">
        <v>46736</v>
      </c>
    </row>
    <row r="49518" spans="1:4" ht="15">
      <c r="A49518" t="s">
        <v>27583</v>
      </c>
      <c r="B49518">
        <v>2011</v>
      </c>
      <c r="C49518" t="s">
        <v>1251</v>
      </c>
      <c r="D49518" t="s">
        <v>46737</v>
      </c>
    </row>
    <row r="49519" spans="1:4" ht="15">
      <c r="A49519" t="s">
        <v>27583</v>
      </c>
      <c r="B49519">
        <v>2011</v>
      </c>
      <c r="C49519" t="s">
        <v>9232</v>
      </c>
      <c r="D49519" t="s">
        <v>46738</v>
      </c>
    </row>
    <row r="49520" spans="1:4" ht="15">
      <c r="A49520" t="s">
        <v>27583</v>
      </c>
      <c r="B49520">
        <v>2011</v>
      </c>
      <c r="C49520" t="s">
        <v>9232</v>
      </c>
      <c r="D49520" t="s">
        <v>46739</v>
      </c>
    </row>
    <row r="49521" spans="1:4" ht="15">
      <c r="A49521" t="s">
        <v>27583</v>
      </c>
      <c r="B49521">
        <v>2011</v>
      </c>
      <c r="C49521" t="s">
        <v>660</v>
      </c>
      <c r="D49521" t="s">
        <v>46740</v>
      </c>
    </row>
    <row r="49522" spans="1:4" ht="15">
      <c r="A49522" t="s">
        <v>27583</v>
      </c>
      <c r="B49522">
        <v>2011</v>
      </c>
      <c r="C49522" t="s">
        <v>644</v>
      </c>
      <c r="D49522" t="s">
        <v>46741</v>
      </c>
    </row>
    <row r="49523" spans="1:4" ht="15">
      <c r="A49523" t="s">
        <v>27583</v>
      </c>
      <c r="B49523">
        <v>2011</v>
      </c>
      <c r="C49523" t="s">
        <v>901</v>
      </c>
      <c r="D49523" t="s">
        <v>46742</v>
      </c>
    </row>
    <row r="49524" spans="1:4" ht="15">
      <c r="A49524" t="s">
        <v>27583</v>
      </c>
      <c r="B49524">
        <v>2011</v>
      </c>
      <c r="C49524" t="s">
        <v>13</v>
      </c>
      <c r="D49524" t="s">
        <v>46743</v>
      </c>
    </row>
    <row r="49525" spans="1:4" ht="15">
      <c r="A49525" t="s">
        <v>27583</v>
      </c>
      <c r="B49525">
        <v>2010</v>
      </c>
      <c r="C49525" t="s">
        <v>2137</v>
      </c>
      <c r="D49525" t="s">
        <v>46744</v>
      </c>
    </row>
    <row r="49526" spans="1:4" ht="15">
      <c r="A49526" t="s">
        <v>27583</v>
      </c>
      <c r="B49526">
        <v>2010</v>
      </c>
      <c r="C49526" t="s">
        <v>874</v>
      </c>
      <c r="D49526" t="s">
        <v>1338</v>
      </c>
    </row>
    <row r="49527" spans="1:4" ht="15">
      <c r="A49527" t="s">
        <v>27583</v>
      </c>
      <c r="B49527">
        <v>2010</v>
      </c>
      <c r="C49527" t="s">
        <v>874</v>
      </c>
      <c r="D49527" t="s">
        <v>46745</v>
      </c>
    </row>
    <row r="49528" spans="1:4" ht="15">
      <c r="A49528" t="s">
        <v>27583</v>
      </c>
      <c r="B49528">
        <v>2010</v>
      </c>
      <c r="C49528" t="s">
        <v>1251</v>
      </c>
      <c r="D49528" t="s">
        <v>46746</v>
      </c>
    </row>
    <row r="49529" spans="1:4" ht="15">
      <c r="A49529" t="s">
        <v>27583</v>
      </c>
      <c r="B49529">
        <v>2010</v>
      </c>
      <c r="C49529" t="s">
        <v>1251</v>
      </c>
      <c r="D49529" t="s">
        <v>46747</v>
      </c>
    </row>
    <row r="49530" spans="1:4" ht="15">
      <c r="A49530" t="s">
        <v>27583</v>
      </c>
      <c r="B49530">
        <v>2010</v>
      </c>
      <c r="C49530" t="s">
        <v>1234</v>
      </c>
      <c r="D49530" t="s">
        <v>46748</v>
      </c>
    </row>
    <row r="49531" spans="1:4" ht="15">
      <c r="A49531" t="s">
        <v>27583</v>
      </c>
      <c r="B49531">
        <v>2010</v>
      </c>
      <c r="C49531" t="s">
        <v>644</v>
      </c>
      <c r="D49531" t="s">
        <v>46749</v>
      </c>
    </row>
    <row r="49532" spans="1:4" ht="15">
      <c r="A49532" t="s">
        <v>27583</v>
      </c>
      <c r="B49532">
        <v>2009</v>
      </c>
      <c r="C49532" t="s">
        <v>46750</v>
      </c>
      <c r="D49532" t="s">
        <v>46751</v>
      </c>
    </row>
    <row r="49533" spans="1:4" ht="15">
      <c r="A49533" t="s">
        <v>27583</v>
      </c>
      <c r="B49533">
        <v>2009</v>
      </c>
      <c r="C49533" t="s">
        <v>46752</v>
      </c>
      <c r="D49533" t="s">
        <v>46753</v>
      </c>
    </row>
    <row r="49534" spans="1:4" ht="15">
      <c r="A49534" t="s">
        <v>27583</v>
      </c>
      <c r="B49534">
        <v>2009</v>
      </c>
      <c r="C49534" t="s">
        <v>884</v>
      </c>
      <c r="D49534" t="s">
        <v>46754</v>
      </c>
    </row>
    <row r="49535" spans="1:4" ht="15">
      <c r="A49535" t="s">
        <v>27583</v>
      </c>
      <c r="B49535">
        <v>2009</v>
      </c>
      <c r="C49535" t="s">
        <v>884</v>
      </c>
      <c r="D49535" t="s">
        <v>46755</v>
      </c>
    </row>
    <row r="49536" spans="1:4" ht="15">
      <c r="A49536" t="s">
        <v>27583</v>
      </c>
      <c r="B49536">
        <v>2009</v>
      </c>
      <c r="C49536" t="s">
        <v>995</v>
      </c>
      <c r="D49536" t="s">
        <v>46756</v>
      </c>
    </row>
    <row r="49537" spans="1:4" ht="15">
      <c r="A49537" t="s">
        <v>27583</v>
      </c>
      <c r="B49537">
        <v>2009</v>
      </c>
      <c r="C49537" t="s">
        <v>995</v>
      </c>
      <c r="D49537" t="s">
        <v>46757</v>
      </c>
    </row>
    <row r="49538" spans="1:4" ht="15">
      <c r="A49538" t="s">
        <v>27583</v>
      </c>
      <c r="B49538">
        <v>2009</v>
      </c>
      <c r="C49538" t="s">
        <v>1247</v>
      </c>
      <c r="D49538" t="s">
        <v>46758</v>
      </c>
    </row>
    <row r="49539" spans="1:4" ht="15">
      <c r="A49539" t="s">
        <v>27583</v>
      </c>
      <c r="B49539">
        <v>2009</v>
      </c>
      <c r="C49539" t="s">
        <v>1251</v>
      </c>
      <c r="D49539" t="s">
        <v>46759</v>
      </c>
    </row>
    <row r="49540" spans="1:4" ht="15">
      <c r="A49540" t="s">
        <v>27583</v>
      </c>
      <c r="B49540">
        <v>2009</v>
      </c>
      <c r="C49540" t="s">
        <v>1251</v>
      </c>
      <c r="D49540" t="s">
        <v>46760</v>
      </c>
    </row>
    <row r="49541" spans="1:4" ht="15">
      <c r="A49541" t="s">
        <v>27583</v>
      </c>
      <c r="B49541">
        <v>2009</v>
      </c>
      <c r="C49541" t="s">
        <v>660</v>
      </c>
      <c r="D49541" t="s">
        <v>46761</v>
      </c>
    </row>
    <row r="49542" spans="1:4" ht="15">
      <c r="A49542" t="s">
        <v>27583</v>
      </c>
      <c r="B49542">
        <v>2009</v>
      </c>
      <c r="C49542" t="s">
        <v>1079</v>
      </c>
      <c r="D49542" t="s">
        <v>46762</v>
      </c>
    </row>
    <row r="49543" spans="1:4" ht="15">
      <c r="A49543" t="s">
        <v>27583</v>
      </c>
      <c r="B49543">
        <v>2009</v>
      </c>
      <c r="C49543" t="s">
        <v>644</v>
      </c>
      <c r="D49543" t="s">
        <v>46763</v>
      </c>
    </row>
    <row r="49544" spans="1:4" ht="15">
      <c r="A49544" t="s">
        <v>27583</v>
      </c>
      <c r="B49544">
        <v>2009</v>
      </c>
      <c r="C49544" t="s">
        <v>901</v>
      </c>
      <c r="D49544" t="s">
        <v>46764</v>
      </c>
    </row>
    <row r="49545" spans="1:4" ht="15">
      <c r="A49545" t="s">
        <v>27583</v>
      </c>
      <c r="B49545">
        <v>2009</v>
      </c>
      <c r="C49545" t="s">
        <v>901</v>
      </c>
      <c r="D49545" t="s">
        <v>46765</v>
      </c>
    </row>
    <row r="49546" spans="1:4" ht="15">
      <c r="A49546" t="s">
        <v>27583</v>
      </c>
      <c r="B49546">
        <v>2009</v>
      </c>
      <c r="C49546" t="s">
        <v>901</v>
      </c>
      <c r="D49546" t="s">
        <v>46766</v>
      </c>
    </row>
    <row r="49547" spans="1:4" ht="15">
      <c r="A49547" t="s">
        <v>27583</v>
      </c>
      <c r="B49547">
        <v>2008</v>
      </c>
      <c r="C49547" t="s">
        <v>18</v>
      </c>
      <c r="D49547" t="s">
        <v>46767</v>
      </c>
    </row>
    <row r="49548" spans="1:4" ht="15">
      <c r="A49548" t="s">
        <v>27583</v>
      </c>
      <c r="B49548">
        <v>2008</v>
      </c>
      <c r="C49548" t="s">
        <v>1234</v>
      </c>
      <c r="D49548" t="s">
        <v>46768</v>
      </c>
    </row>
    <row r="49549" spans="1:4" ht="15">
      <c r="A49549" t="s">
        <v>27583</v>
      </c>
      <c r="B49549">
        <v>2008</v>
      </c>
      <c r="C49549" t="s">
        <v>6403</v>
      </c>
      <c r="D49549" t="s">
        <v>46769</v>
      </c>
    </row>
    <row r="49550" spans="1:4" ht="15">
      <c r="A49550" t="s">
        <v>27583</v>
      </c>
      <c r="B49550">
        <v>2008</v>
      </c>
      <c r="C49550" t="s">
        <v>9188</v>
      </c>
      <c r="D49550" t="s">
        <v>46770</v>
      </c>
    </row>
    <row r="49551" spans="1:4" ht="15">
      <c r="A49551" t="s">
        <v>27583</v>
      </c>
      <c r="B49551">
        <v>2008</v>
      </c>
      <c r="C49551" t="s">
        <v>9188</v>
      </c>
      <c r="D49551" t="s">
        <v>46771</v>
      </c>
    </row>
    <row r="49552" spans="1:4" ht="15">
      <c r="A49552" t="s">
        <v>27583</v>
      </c>
      <c r="B49552">
        <v>2008</v>
      </c>
      <c r="C49552" t="s">
        <v>644</v>
      </c>
      <c r="D49552" t="s">
        <v>46772</v>
      </c>
    </row>
    <row r="49553" spans="1:4" ht="15">
      <c r="A49553" t="s">
        <v>27583</v>
      </c>
      <c r="B49553">
        <v>2008</v>
      </c>
      <c r="C49553" t="s">
        <v>644</v>
      </c>
      <c r="D49553" t="s">
        <v>46773</v>
      </c>
    </row>
    <row r="49554" spans="1:4" ht="15">
      <c r="A49554" t="s">
        <v>27583</v>
      </c>
      <c r="B49554">
        <v>2008</v>
      </c>
      <c r="C49554" t="s">
        <v>12097</v>
      </c>
      <c r="D49554" t="s">
        <v>46774</v>
      </c>
    </row>
    <row r="49555" spans="1:4" ht="15">
      <c r="A49555" t="s">
        <v>27583</v>
      </c>
      <c r="B49555">
        <v>2008</v>
      </c>
      <c r="C49555" t="s">
        <v>931</v>
      </c>
      <c r="D49555" t="s">
        <v>46775</v>
      </c>
    </row>
    <row r="49556" spans="1:4" ht="15">
      <c r="A49556" t="s">
        <v>27583</v>
      </c>
      <c r="B49556">
        <v>2008</v>
      </c>
      <c r="C49556" t="s">
        <v>13</v>
      </c>
      <c r="D49556" t="s">
        <v>46776</v>
      </c>
    </row>
    <row r="49557" spans="1:4" ht="15">
      <c r="A49557" t="s">
        <v>27583</v>
      </c>
      <c r="B49557">
        <v>2007</v>
      </c>
      <c r="C49557" t="s">
        <v>21034</v>
      </c>
      <c r="D49557" t="s">
        <v>46777</v>
      </c>
    </row>
    <row r="49558" spans="1:4" ht="15">
      <c r="A49558" t="s">
        <v>27583</v>
      </c>
      <c r="B49558">
        <v>2007</v>
      </c>
      <c r="C49558" t="s">
        <v>3502</v>
      </c>
      <c r="D49558" t="s">
        <v>46778</v>
      </c>
    </row>
    <row r="49559" spans="1:4" ht="15">
      <c r="A49559" t="s">
        <v>27583</v>
      </c>
      <c r="B49559">
        <v>2007</v>
      </c>
      <c r="C49559" t="s">
        <v>3502</v>
      </c>
      <c r="D49559" t="s">
        <v>46779</v>
      </c>
    </row>
    <row r="49560" spans="1:4" ht="15">
      <c r="A49560" t="s">
        <v>27583</v>
      </c>
      <c r="B49560">
        <v>2007</v>
      </c>
      <c r="C49560" t="s">
        <v>3502</v>
      </c>
      <c r="D49560" t="s">
        <v>46780</v>
      </c>
    </row>
    <row r="49561" spans="1:4" ht="15">
      <c r="A49561" t="s">
        <v>27583</v>
      </c>
      <c r="B49561">
        <v>2007</v>
      </c>
      <c r="C49561" t="s">
        <v>3502</v>
      </c>
      <c r="D49561" t="s">
        <v>46781</v>
      </c>
    </row>
    <row r="49562" spans="1:4" ht="15">
      <c r="A49562" t="s">
        <v>27583</v>
      </c>
      <c r="B49562">
        <v>2007</v>
      </c>
      <c r="C49562" t="s">
        <v>1251</v>
      </c>
      <c r="D49562" t="s">
        <v>46782</v>
      </c>
    </row>
    <row r="49563" spans="1:4" ht="15">
      <c r="A49563" t="s">
        <v>27583</v>
      </c>
      <c r="B49563">
        <v>2007</v>
      </c>
      <c r="C49563" t="s">
        <v>1251</v>
      </c>
      <c r="D49563" t="s">
        <v>46783</v>
      </c>
    </row>
    <row r="49564" spans="1:4" ht="15">
      <c r="A49564" t="s">
        <v>27583</v>
      </c>
      <c r="B49564">
        <v>2007</v>
      </c>
      <c r="C49564" t="s">
        <v>1234</v>
      </c>
      <c r="D49564" t="s">
        <v>46784</v>
      </c>
    </row>
    <row r="49565" spans="1:4" ht="15">
      <c r="A49565" t="s">
        <v>27583</v>
      </c>
      <c r="B49565">
        <v>2007</v>
      </c>
      <c r="C49565" t="s">
        <v>1235</v>
      </c>
      <c r="D49565" t="s">
        <v>46785</v>
      </c>
    </row>
    <row r="49566" spans="1:4" ht="15">
      <c r="A49566" t="s">
        <v>27583</v>
      </c>
      <c r="B49566">
        <v>2007</v>
      </c>
      <c r="C49566" t="s">
        <v>660</v>
      </c>
      <c r="D49566" t="s">
        <v>46786</v>
      </c>
    </row>
    <row r="49567" spans="1:4" ht="15">
      <c r="A49567" t="s">
        <v>27583</v>
      </c>
      <c r="B49567">
        <v>2006</v>
      </c>
      <c r="C49567" t="s">
        <v>891</v>
      </c>
      <c r="D49567" t="s">
        <v>46787</v>
      </c>
    </row>
    <row r="49568" spans="1:4" ht="15">
      <c r="A49568" t="s">
        <v>27583</v>
      </c>
      <c r="B49568">
        <v>2006</v>
      </c>
      <c r="C49568" t="s">
        <v>891</v>
      </c>
      <c r="D49568" t="s">
        <v>46788</v>
      </c>
    </row>
    <row r="49569" spans="1:4" ht="15">
      <c r="A49569" t="s">
        <v>27583</v>
      </c>
      <c r="B49569">
        <v>2006</v>
      </c>
      <c r="C49569" t="s">
        <v>874</v>
      </c>
      <c r="D49569" t="s">
        <v>46789</v>
      </c>
    </row>
    <row r="49570" spans="1:4" ht="15">
      <c r="A49570" t="s">
        <v>27583</v>
      </c>
      <c r="B49570">
        <v>2006</v>
      </c>
      <c r="C49570" t="s">
        <v>909</v>
      </c>
      <c r="D49570" t="s">
        <v>46790</v>
      </c>
    </row>
    <row r="49571" spans="1:4" ht="15">
      <c r="A49571" t="s">
        <v>27583</v>
      </c>
      <c r="B49571">
        <v>2006</v>
      </c>
      <c r="C49571" t="s">
        <v>1249</v>
      </c>
      <c r="D49571" t="s">
        <v>46791</v>
      </c>
    </row>
    <row r="49572" spans="1:4" ht="15">
      <c r="A49572" t="s">
        <v>27583</v>
      </c>
      <c r="B49572">
        <v>2006</v>
      </c>
      <c r="C49572" t="s">
        <v>931</v>
      </c>
      <c r="D49572" t="s">
        <v>46792</v>
      </c>
    </row>
    <row r="49573" spans="1:4" ht="15">
      <c r="A49573" t="s">
        <v>27583</v>
      </c>
      <c r="B49573">
        <v>2006</v>
      </c>
      <c r="C49573" t="s">
        <v>931</v>
      </c>
      <c r="D49573" t="s">
        <v>46793</v>
      </c>
    </row>
    <row r="49574" spans="1:4" ht="15">
      <c r="A49574" t="s">
        <v>27583</v>
      </c>
      <c r="B49574">
        <v>2005</v>
      </c>
      <c r="C49574" t="s">
        <v>884</v>
      </c>
      <c r="D49574" t="s">
        <v>46794</v>
      </c>
    </row>
    <row r="49575" spans="1:4" ht="15">
      <c r="A49575" t="s">
        <v>27583</v>
      </c>
      <c r="B49575">
        <v>2005</v>
      </c>
      <c r="C49575" t="s">
        <v>884</v>
      </c>
      <c r="D49575" t="s">
        <v>46795</v>
      </c>
    </row>
    <row r="49576" spans="1:4" ht="15">
      <c r="A49576" t="s">
        <v>27583</v>
      </c>
      <c r="B49576">
        <v>2005</v>
      </c>
      <c r="C49576" t="s">
        <v>1234</v>
      </c>
      <c r="D49576" t="s">
        <v>46796</v>
      </c>
    </row>
    <row r="49577" spans="1:4" ht="15">
      <c r="A49577" t="s">
        <v>27583</v>
      </c>
      <c r="B49577">
        <v>2005</v>
      </c>
      <c r="C49577" t="s">
        <v>1251</v>
      </c>
      <c r="D49577" t="s">
        <v>46797</v>
      </c>
    </row>
    <row r="49578" spans="1:4" ht="15">
      <c r="A49578" t="s">
        <v>27583</v>
      </c>
      <c r="B49578">
        <v>2005</v>
      </c>
      <c r="C49578" t="s">
        <v>901</v>
      </c>
      <c r="D49578" t="s">
        <v>46798</v>
      </c>
    </row>
    <row r="49579" spans="1:4" ht="15">
      <c r="A49579" t="s">
        <v>27583</v>
      </c>
      <c r="B49579">
        <v>2005</v>
      </c>
      <c r="C49579" t="s">
        <v>13</v>
      </c>
      <c r="D49579" t="s">
        <v>46799</v>
      </c>
    </row>
    <row r="49580" spans="1:4" ht="15">
      <c r="A49580" t="s">
        <v>27583</v>
      </c>
      <c r="B49580">
        <v>2004</v>
      </c>
      <c r="C49580" t="s">
        <v>874</v>
      </c>
      <c r="D49580" t="s">
        <v>46800</v>
      </c>
    </row>
    <row r="49581" spans="1:4" ht="15">
      <c r="A49581" t="s">
        <v>27583</v>
      </c>
      <c r="B49581">
        <v>2004</v>
      </c>
      <c r="C49581" t="s">
        <v>1083</v>
      </c>
      <c r="D49581" t="s">
        <v>46801</v>
      </c>
    </row>
    <row r="49582" spans="1:4" ht="15">
      <c r="A49582" t="s">
        <v>27583</v>
      </c>
      <c r="B49582">
        <v>2004</v>
      </c>
      <c r="C49582" t="s">
        <v>46802</v>
      </c>
      <c r="D49582" t="s">
        <v>46803</v>
      </c>
    </row>
    <row r="49583" spans="1:4" ht="15">
      <c r="A49583" t="s">
        <v>27583</v>
      </c>
      <c r="B49583">
        <v>2004</v>
      </c>
      <c r="C49583" t="s">
        <v>46804</v>
      </c>
      <c r="D49583" t="s">
        <v>46805</v>
      </c>
    </row>
    <row r="49584" spans="1:4" ht="15">
      <c r="A49584" t="s">
        <v>27583</v>
      </c>
      <c r="B49584">
        <v>2004</v>
      </c>
      <c r="C49584" t="s">
        <v>46804</v>
      </c>
      <c r="D49584" t="s">
        <v>46806</v>
      </c>
    </row>
    <row r="49585" spans="1:4" ht="15">
      <c r="A49585" t="s">
        <v>27583</v>
      </c>
      <c r="B49585">
        <v>2003</v>
      </c>
      <c r="C49585" t="s">
        <v>891</v>
      </c>
      <c r="D49585" t="s">
        <v>46807</v>
      </c>
    </row>
    <row r="49586" spans="1:4" ht="15">
      <c r="A49586" t="s">
        <v>27583</v>
      </c>
      <c r="B49586">
        <v>2003</v>
      </c>
      <c r="C49586" t="s">
        <v>874</v>
      </c>
      <c r="D49586" t="s">
        <v>46808</v>
      </c>
    </row>
    <row r="49587" spans="1:4" ht="15">
      <c r="A49587" t="s">
        <v>27583</v>
      </c>
      <c r="B49587">
        <v>2003</v>
      </c>
      <c r="C49587" t="s">
        <v>884</v>
      </c>
      <c r="D49587" t="s">
        <v>46809</v>
      </c>
    </row>
    <row r="49588" spans="1:4" ht="15">
      <c r="A49588" t="s">
        <v>27583</v>
      </c>
      <c r="B49588">
        <v>2003</v>
      </c>
      <c r="C49588" t="s">
        <v>909</v>
      </c>
      <c r="D49588" t="s">
        <v>46810</v>
      </c>
    </row>
    <row r="49589" spans="1:4" ht="15">
      <c r="A49589" t="s">
        <v>27583</v>
      </c>
      <c r="B49589">
        <v>2003</v>
      </c>
      <c r="C49589" t="s">
        <v>909</v>
      </c>
      <c r="D49589" t="s">
        <v>46811</v>
      </c>
    </row>
    <row r="49590" spans="1:4" ht="15">
      <c r="A49590" t="s">
        <v>27583</v>
      </c>
      <c r="B49590">
        <v>2003</v>
      </c>
      <c r="C49590" t="s">
        <v>4074</v>
      </c>
      <c r="D49590" t="s">
        <v>46812</v>
      </c>
    </row>
    <row r="49591" spans="1:4" ht="15">
      <c r="A49591" t="s">
        <v>27583</v>
      </c>
      <c r="B49591">
        <v>2003</v>
      </c>
      <c r="C49591" t="s">
        <v>644</v>
      </c>
      <c r="D49591" t="s">
        <v>46813</v>
      </c>
    </row>
    <row r="49592" spans="1:4" ht="15">
      <c r="A49592" t="s">
        <v>27583</v>
      </c>
      <c r="B49592">
        <v>2002</v>
      </c>
      <c r="C49592" t="s">
        <v>644</v>
      </c>
      <c r="D49592" t="s">
        <v>46814</v>
      </c>
    </row>
    <row r="49593" spans="1:4" ht="15">
      <c r="A49593" t="s">
        <v>27583</v>
      </c>
      <c r="B49593">
        <v>2001</v>
      </c>
      <c r="C49593" t="s">
        <v>9311</v>
      </c>
      <c r="D49593" t="s">
        <v>46815</v>
      </c>
    </row>
    <row r="49594" spans="1:4" ht="15">
      <c r="A49594" t="s">
        <v>27583</v>
      </c>
      <c r="B49594">
        <v>2001</v>
      </c>
      <c r="C49594" t="s">
        <v>884</v>
      </c>
      <c r="D49594" t="s">
        <v>46816</v>
      </c>
    </row>
    <row r="49595" spans="1:4" ht="15">
      <c r="A49595" t="s">
        <v>27583</v>
      </c>
      <c r="B49595">
        <v>2001</v>
      </c>
      <c r="C49595" t="s">
        <v>9166</v>
      </c>
      <c r="D49595" t="s">
        <v>46817</v>
      </c>
    </row>
    <row r="49596" spans="1:4" ht="15">
      <c r="A49596" t="s">
        <v>27583</v>
      </c>
      <c r="B49596">
        <v>2001</v>
      </c>
      <c r="C49596" t="s">
        <v>9166</v>
      </c>
      <c r="D49596" t="s">
        <v>46818</v>
      </c>
    </row>
    <row r="49597" spans="1:4" ht="15">
      <c r="A49597" t="s">
        <v>27583</v>
      </c>
      <c r="B49597">
        <v>2001</v>
      </c>
      <c r="C49597" t="s">
        <v>9166</v>
      </c>
      <c r="D49597" t="s">
        <v>46819</v>
      </c>
    </row>
    <row r="49598" spans="1:4" ht="15">
      <c r="A49598" t="s">
        <v>27583</v>
      </c>
      <c r="B49598">
        <v>2001</v>
      </c>
      <c r="C49598" t="s">
        <v>13</v>
      </c>
      <c r="D49598" t="s">
        <v>46820</v>
      </c>
    </row>
    <row r="49599" spans="1:4" ht="15">
      <c r="A49599" t="s">
        <v>27583</v>
      </c>
      <c r="B49599">
        <v>2001</v>
      </c>
      <c r="C49599" t="s">
        <v>13</v>
      </c>
      <c r="D49599" t="s">
        <v>46821</v>
      </c>
    </row>
    <row r="49600" spans="1:4" ht="15">
      <c r="A49600" t="s">
        <v>27583</v>
      </c>
      <c r="B49600">
        <v>2000</v>
      </c>
      <c r="C49600" t="s">
        <v>4427</v>
      </c>
      <c r="D49600" t="s">
        <v>46822</v>
      </c>
    </row>
    <row r="49601" spans="1:4" ht="15">
      <c r="A49601" t="s">
        <v>27583</v>
      </c>
      <c r="B49601">
        <v>2000</v>
      </c>
      <c r="C49601" t="s">
        <v>891</v>
      </c>
      <c r="D49601" t="s">
        <v>46823</v>
      </c>
    </row>
    <row r="49602" spans="1:4" ht="15">
      <c r="A49602" t="s">
        <v>27583</v>
      </c>
      <c r="B49602">
        <v>2000</v>
      </c>
      <c r="C49602" t="s">
        <v>1095</v>
      </c>
      <c r="D49602" t="s">
        <v>46824</v>
      </c>
    </row>
    <row r="49603" spans="1:4" ht="15">
      <c r="A49603" t="s">
        <v>27583</v>
      </c>
      <c r="B49603">
        <v>2000</v>
      </c>
      <c r="C49603" t="s">
        <v>1095</v>
      </c>
      <c r="D49603" t="s">
        <v>46825</v>
      </c>
    </row>
    <row r="49604" spans="1:4" ht="15">
      <c r="A49604" t="s">
        <v>27583</v>
      </c>
      <c r="B49604">
        <v>2000</v>
      </c>
      <c r="C49604" t="s">
        <v>15992</v>
      </c>
      <c r="D49604" t="s">
        <v>46826</v>
      </c>
    </row>
    <row r="49605" spans="1:4" ht="15">
      <c r="A49605" t="s">
        <v>27583</v>
      </c>
      <c r="B49605">
        <v>2000</v>
      </c>
      <c r="C49605" t="s">
        <v>46827</v>
      </c>
      <c r="D49605" t="s">
        <v>46828</v>
      </c>
    </row>
    <row r="49606" spans="1:4" ht="15">
      <c r="A49606" t="s">
        <v>27583</v>
      </c>
      <c r="B49606">
        <v>2000</v>
      </c>
      <c r="C49606" t="s">
        <v>46829</v>
      </c>
      <c r="D49606" t="s">
        <v>46830</v>
      </c>
    </row>
    <row r="49607" spans="1:4" ht="15">
      <c r="A49607" t="s">
        <v>27583</v>
      </c>
      <c r="B49607">
        <v>2000</v>
      </c>
      <c r="C49607" t="s">
        <v>13</v>
      </c>
      <c r="D49607" t="s">
        <v>46831</v>
      </c>
    </row>
    <row r="49608" spans="1:4" ht="15">
      <c r="A49608" t="s">
        <v>27583</v>
      </c>
      <c r="B49608">
        <v>1999</v>
      </c>
      <c r="C49608" t="s">
        <v>3796</v>
      </c>
      <c r="D49608" t="s">
        <v>46832</v>
      </c>
    </row>
    <row r="49609" spans="1:4" ht="15">
      <c r="A49609" t="s">
        <v>27583</v>
      </c>
      <c r="B49609">
        <v>1999</v>
      </c>
      <c r="C49609" t="s">
        <v>884</v>
      </c>
      <c r="D49609" t="s">
        <v>46833</v>
      </c>
    </row>
    <row r="49610" spans="1:4" ht="15">
      <c r="A49610" t="s">
        <v>27583</v>
      </c>
      <c r="B49610">
        <v>1999</v>
      </c>
      <c r="C49610" t="s">
        <v>1247</v>
      </c>
      <c r="D49610" t="s">
        <v>46834</v>
      </c>
    </row>
    <row r="49611" spans="1:4" ht="15">
      <c r="A49611" t="s">
        <v>27583</v>
      </c>
      <c r="B49611">
        <v>1999</v>
      </c>
      <c r="C49611" t="s">
        <v>5165</v>
      </c>
      <c r="D49611" t="s">
        <v>46835</v>
      </c>
    </row>
    <row r="49612" spans="1:4" ht="15">
      <c r="A49612" t="s">
        <v>27583</v>
      </c>
      <c r="B49612">
        <v>1998</v>
      </c>
      <c r="C49612" t="s">
        <v>884</v>
      </c>
      <c r="D49612" t="s">
        <v>46836</v>
      </c>
    </row>
    <row r="49613" spans="1:4" ht="15">
      <c r="A49613" t="s">
        <v>27583</v>
      </c>
      <c r="B49613">
        <v>1998</v>
      </c>
      <c r="C49613" t="s">
        <v>909</v>
      </c>
      <c r="D49613" t="s">
        <v>46837</v>
      </c>
    </row>
    <row r="49614" spans="1:4" ht="15">
      <c r="A49614" t="s">
        <v>27583</v>
      </c>
      <c r="B49614">
        <v>1998</v>
      </c>
      <c r="C49614" t="s">
        <v>909</v>
      </c>
      <c r="D49614" t="s">
        <v>46838</v>
      </c>
    </row>
    <row r="49615" spans="1:4" ht="15">
      <c r="A49615" t="s">
        <v>27583</v>
      </c>
      <c r="B49615">
        <v>1998</v>
      </c>
      <c r="C49615" t="s">
        <v>1247</v>
      </c>
      <c r="D49615" t="s">
        <v>46839</v>
      </c>
    </row>
    <row r="49616" spans="1:4" ht="15">
      <c r="A49616" t="s">
        <v>27583</v>
      </c>
      <c r="B49616">
        <v>1998</v>
      </c>
      <c r="C49616" t="s">
        <v>18</v>
      </c>
      <c r="D49616" t="s">
        <v>46840</v>
      </c>
    </row>
    <row r="49617" spans="1:4" ht="15">
      <c r="A49617" t="s">
        <v>27583</v>
      </c>
      <c r="B49617">
        <v>1998</v>
      </c>
      <c r="C49617" t="s">
        <v>1173</v>
      </c>
      <c r="D49617" t="s">
        <v>46841</v>
      </c>
    </row>
    <row r="49618" spans="1:4" ht="15">
      <c r="A49618" t="s">
        <v>27583</v>
      </c>
      <c r="B49618">
        <v>1997</v>
      </c>
      <c r="C49618" t="s">
        <v>884</v>
      </c>
      <c r="D49618" t="s">
        <v>46842</v>
      </c>
    </row>
    <row r="49619" spans="1:4" ht="15">
      <c r="A49619" t="s">
        <v>27583</v>
      </c>
      <c r="B49619">
        <v>1997</v>
      </c>
      <c r="C49619" t="s">
        <v>909</v>
      </c>
      <c r="D49619" t="s">
        <v>46843</v>
      </c>
    </row>
    <row r="49620" spans="1:4" ht="15">
      <c r="A49620" t="s">
        <v>27583</v>
      </c>
      <c r="B49620">
        <v>1997</v>
      </c>
      <c r="C49620" t="s">
        <v>909</v>
      </c>
      <c r="D49620" t="s">
        <v>46844</v>
      </c>
    </row>
    <row r="49621" spans="1:4" ht="15">
      <c r="A49621" t="s">
        <v>27583</v>
      </c>
      <c r="B49621">
        <v>1997</v>
      </c>
      <c r="C49621" t="s">
        <v>5165</v>
      </c>
      <c r="D49621" t="s">
        <v>46845</v>
      </c>
    </row>
    <row r="49622" spans="1:4" ht="15">
      <c r="A49622" t="s">
        <v>27583</v>
      </c>
      <c r="B49622">
        <v>1997</v>
      </c>
      <c r="C49622" t="s">
        <v>9166</v>
      </c>
      <c r="D49622" t="s">
        <v>46846</v>
      </c>
    </row>
    <row r="49623" spans="1:4" ht="15">
      <c r="A49623" t="s">
        <v>27583</v>
      </c>
      <c r="B49623">
        <v>1996</v>
      </c>
      <c r="C49623" t="s">
        <v>7778</v>
      </c>
      <c r="D49623" t="s">
        <v>46847</v>
      </c>
    </row>
    <row r="49624" spans="1:4" ht="15">
      <c r="A49624" t="s">
        <v>27583</v>
      </c>
      <c r="B49624">
        <v>1996</v>
      </c>
      <c r="C49624" t="s">
        <v>7778</v>
      </c>
      <c r="D49624" t="s">
        <v>46848</v>
      </c>
    </row>
    <row r="49625" spans="1:4" ht="15">
      <c r="A49625" t="s">
        <v>27583</v>
      </c>
      <c r="B49625">
        <v>1996</v>
      </c>
      <c r="C49625" t="s">
        <v>936</v>
      </c>
      <c r="D49625" t="s">
        <v>46849</v>
      </c>
    </row>
    <row r="49626" spans="1:4" ht="15">
      <c r="A49626" t="s">
        <v>27583</v>
      </c>
      <c r="B49626">
        <v>1995</v>
      </c>
      <c r="C49626" t="s">
        <v>909</v>
      </c>
      <c r="D49626" t="s">
        <v>46850</v>
      </c>
    </row>
    <row r="49627" spans="1:4" ht="15">
      <c r="A49627" t="s">
        <v>27583</v>
      </c>
      <c r="B49627">
        <v>1995</v>
      </c>
      <c r="C49627" t="s">
        <v>1247</v>
      </c>
      <c r="D49627" t="s">
        <v>46851</v>
      </c>
    </row>
    <row r="49628" spans="1:4" ht="15">
      <c r="A49628" t="s">
        <v>27583</v>
      </c>
      <c r="B49628">
        <v>1995</v>
      </c>
      <c r="C49628" t="s">
        <v>7778</v>
      </c>
      <c r="D49628" t="s">
        <v>46852</v>
      </c>
    </row>
    <row r="49629" spans="1:4" ht="15">
      <c r="A49629" t="s">
        <v>27583</v>
      </c>
      <c r="B49629">
        <v>1995</v>
      </c>
      <c r="C49629" t="s">
        <v>5168</v>
      </c>
      <c r="D49629" t="s">
        <v>46853</v>
      </c>
    </row>
    <row r="49630" spans="1:4" ht="15">
      <c r="A49630" t="s">
        <v>27583</v>
      </c>
      <c r="B49630">
        <v>1995</v>
      </c>
      <c r="C49630" t="s">
        <v>5168</v>
      </c>
      <c r="D49630" t="s">
        <v>46854</v>
      </c>
    </row>
    <row r="49631" spans="1:4" ht="15">
      <c r="A49631" t="s">
        <v>27583</v>
      </c>
      <c r="B49631">
        <v>1993</v>
      </c>
      <c r="C49631" t="s">
        <v>909</v>
      </c>
      <c r="D49631" t="s">
        <v>46855</v>
      </c>
    </row>
    <row r="49632" spans="1:4" ht="15">
      <c r="A49632" t="s">
        <v>27583</v>
      </c>
      <c r="B49632">
        <v>1992</v>
      </c>
      <c r="C49632" t="s">
        <v>909</v>
      </c>
      <c r="D49632" t="s">
        <v>46856</v>
      </c>
    </row>
    <row r="49633" spans="1:4" ht="15">
      <c r="A49633" t="s">
        <v>27583</v>
      </c>
      <c r="B49633">
        <v>1989</v>
      </c>
      <c r="C49633" t="s">
        <v>9</v>
      </c>
      <c r="D49633" t="s">
        <v>46857</v>
      </c>
    </row>
    <row r="49634" spans="1:4" ht="15">
      <c r="A49634" t="s">
        <v>27585</v>
      </c>
      <c r="B49634">
        <v>2023</v>
      </c>
      <c r="C49634" t="s">
        <v>621</v>
      </c>
      <c r="D49634" t="s">
        <v>46858</v>
      </c>
    </row>
    <row r="49635" spans="1:4" ht="15">
      <c r="A49635" t="s">
        <v>27585</v>
      </c>
      <c r="B49635">
        <v>2022</v>
      </c>
      <c r="C49635" t="s">
        <v>44970</v>
      </c>
      <c r="D49635" t="s">
        <v>46859</v>
      </c>
    </row>
    <row r="49636" spans="1:4" ht="15">
      <c r="A49636" t="s">
        <v>27585</v>
      </c>
      <c r="B49636">
        <v>2016</v>
      </c>
      <c r="C49636" t="s">
        <v>700</v>
      </c>
      <c r="D49636" t="s">
        <v>45114</v>
      </c>
    </row>
    <row r="49637" spans="1:4" ht="15">
      <c r="A49637" t="s">
        <v>27585</v>
      </c>
      <c r="B49637">
        <v>2012</v>
      </c>
      <c r="C49637" t="s">
        <v>928</v>
      </c>
      <c r="D49637" t="s">
        <v>46860</v>
      </c>
    </row>
    <row r="49638" spans="1:4" ht="15">
      <c r="A49638" t="s">
        <v>27585</v>
      </c>
      <c r="B49638">
        <v>2011</v>
      </c>
      <c r="C49638" t="s">
        <v>781</v>
      </c>
      <c r="D49638" t="s">
        <v>46861</v>
      </c>
    </row>
    <row r="49639" spans="1:4" ht="15">
      <c r="A49639" t="s">
        <v>27585</v>
      </c>
      <c r="B49639">
        <v>2005</v>
      </c>
      <c r="C49639" t="s">
        <v>46862</v>
      </c>
      <c r="D49639" t="s">
        <v>46863</v>
      </c>
    </row>
    <row r="49640" spans="1:4" ht="15">
      <c r="A49640" t="s">
        <v>27585</v>
      </c>
      <c r="B49640">
        <v>1999</v>
      </c>
      <c r="C49640" t="s">
        <v>842</v>
      </c>
      <c r="D49640" t="s">
        <v>46864</v>
      </c>
    </row>
    <row r="49641" spans="1:4" ht="15">
      <c r="A49641" t="s">
        <v>27585</v>
      </c>
      <c r="B49641">
        <v>1999</v>
      </c>
      <c r="C49641" t="s">
        <v>26846</v>
      </c>
      <c r="D49641" t="s">
        <v>46865</v>
      </c>
    </row>
    <row r="49642" spans="1:4" ht="15">
      <c r="A49642" t="s">
        <v>27586</v>
      </c>
      <c r="B49642">
        <v>2023</v>
      </c>
      <c r="C49642" t="s">
        <v>3530</v>
      </c>
      <c r="D49642" t="s">
        <v>15049</v>
      </c>
    </row>
    <row r="49643" spans="1:4" ht="15">
      <c r="A49643" t="s">
        <v>27586</v>
      </c>
      <c r="B49643">
        <v>2023</v>
      </c>
      <c r="C49643" t="s">
        <v>3530</v>
      </c>
      <c r="D49643" t="s">
        <v>15049</v>
      </c>
    </row>
    <row r="49644" spans="1:4" ht="15">
      <c r="A49644" t="s">
        <v>27586</v>
      </c>
      <c r="B49644">
        <v>2023</v>
      </c>
      <c r="C49644" t="s">
        <v>83</v>
      </c>
      <c r="D49644" t="s">
        <v>15050</v>
      </c>
    </row>
    <row r="49645" spans="1:4" ht="15">
      <c r="A49645" t="s">
        <v>27586</v>
      </c>
      <c r="B49645">
        <v>2023</v>
      </c>
      <c r="C49645" t="s">
        <v>3569</v>
      </c>
      <c r="D49645" t="s">
        <v>46866</v>
      </c>
    </row>
    <row r="49646" spans="1:4" ht="15">
      <c r="A49646" t="s">
        <v>27586</v>
      </c>
      <c r="B49646">
        <v>2023</v>
      </c>
      <c r="C49646" t="s">
        <v>3569</v>
      </c>
      <c r="D49646" t="s">
        <v>46867</v>
      </c>
    </row>
    <row r="49647" spans="1:4" ht="15">
      <c r="A49647" t="s">
        <v>27586</v>
      </c>
      <c r="B49647">
        <v>2023</v>
      </c>
      <c r="C49647" t="s">
        <v>3569</v>
      </c>
      <c r="D49647" t="s">
        <v>46868</v>
      </c>
    </row>
    <row r="49648" spans="1:4" ht="15">
      <c r="A49648" t="s">
        <v>27586</v>
      </c>
      <c r="B49648">
        <v>2023</v>
      </c>
      <c r="C49648" t="s">
        <v>3569</v>
      </c>
      <c r="D49648" t="s">
        <v>46869</v>
      </c>
    </row>
    <row r="49649" spans="1:4" ht="15">
      <c r="A49649" t="s">
        <v>27586</v>
      </c>
      <c r="B49649">
        <v>2023</v>
      </c>
      <c r="C49649" t="s">
        <v>660</v>
      </c>
      <c r="D49649" t="s">
        <v>46870</v>
      </c>
    </row>
    <row r="49650" spans="1:4" ht="15">
      <c r="A49650" t="s">
        <v>27586</v>
      </c>
      <c r="B49650">
        <v>2023</v>
      </c>
      <c r="C49650" t="s">
        <v>660</v>
      </c>
      <c r="D49650" t="s">
        <v>46871</v>
      </c>
    </row>
    <row r="49651" spans="1:4" ht="15">
      <c r="A49651" t="s">
        <v>27586</v>
      </c>
      <c r="B49651">
        <v>2023</v>
      </c>
      <c r="C49651" t="s">
        <v>1</v>
      </c>
      <c r="D49651" t="s">
        <v>46871</v>
      </c>
    </row>
    <row r="49652" spans="1:4" ht="15">
      <c r="A49652" t="s">
        <v>27586</v>
      </c>
      <c r="B49652">
        <v>2023</v>
      </c>
      <c r="C49652" t="s">
        <v>1</v>
      </c>
      <c r="D49652" t="s">
        <v>34636</v>
      </c>
    </row>
    <row r="49653" spans="1:4" ht="15">
      <c r="A49653" t="s">
        <v>27586</v>
      </c>
      <c r="B49653">
        <v>2023</v>
      </c>
      <c r="C49653" t="s">
        <v>1</v>
      </c>
      <c r="D49653" t="s">
        <v>34654</v>
      </c>
    </row>
    <row r="49654" spans="1:4" ht="15">
      <c r="A49654" t="s">
        <v>27586</v>
      </c>
      <c r="B49654">
        <v>2023</v>
      </c>
      <c r="C49654" t="s">
        <v>1</v>
      </c>
      <c r="D49654" t="s">
        <v>15049</v>
      </c>
    </row>
    <row r="49655" spans="1:4" ht="15">
      <c r="A49655" t="s">
        <v>27586</v>
      </c>
      <c r="B49655">
        <v>2023</v>
      </c>
      <c r="C49655" t="s">
        <v>1</v>
      </c>
      <c r="D49655" t="s">
        <v>46872</v>
      </c>
    </row>
    <row r="49656" spans="1:4" ht="15">
      <c r="A49656" t="s">
        <v>27586</v>
      </c>
      <c r="B49656">
        <v>2023</v>
      </c>
      <c r="C49656" t="s">
        <v>1</v>
      </c>
      <c r="D49656" t="s">
        <v>42368</v>
      </c>
    </row>
    <row r="49657" spans="1:4" ht="15">
      <c r="A49657" t="s">
        <v>27586</v>
      </c>
      <c r="B49657">
        <v>2023</v>
      </c>
      <c r="C49657" t="s">
        <v>1</v>
      </c>
      <c r="D49657" t="s">
        <v>46873</v>
      </c>
    </row>
    <row r="49658" spans="1:4" ht="15">
      <c r="A49658" t="s">
        <v>27586</v>
      </c>
      <c r="B49658">
        <v>2023</v>
      </c>
      <c r="C49658" t="s">
        <v>1</v>
      </c>
      <c r="D49658" t="s">
        <v>34637</v>
      </c>
    </row>
    <row r="49659" spans="1:4" ht="15">
      <c r="A49659" t="s">
        <v>27586</v>
      </c>
      <c r="B49659">
        <v>2023</v>
      </c>
      <c r="C49659" t="s">
        <v>1</v>
      </c>
      <c r="D49659" t="s">
        <v>34638</v>
      </c>
    </row>
    <row r="49660" spans="1:4" ht="15">
      <c r="A49660" t="s">
        <v>27586</v>
      </c>
      <c r="B49660">
        <v>2023</v>
      </c>
      <c r="C49660" t="s">
        <v>1</v>
      </c>
      <c r="D49660" t="s">
        <v>46874</v>
      </c>
    </row>
    <row r="49661" spans="1:4" ht="15">
      <c r="A49661" t="s">
        <v>27586</v>
      </c>
      <c r="B49661">
        <v>2023</v>
      </c>
      <c r="C49661" t="s">
        <v>1</v>
      </c>
      <c r="D49661" t="s">
        <v>46867</v>
      </c>
    </row>
    <row r="49662" spans="1:4" ht="15">
      <c r="A49662" t="s">
        <v>27586</v>
      </c>
      <c r="B49662">
        <v>2023</v>
      </c>
      <c r="C49662" t="s">
        <v>1</v>
      </c>
      <c r="D49662" t="s">
        <v>46875</v>
      </c>
    </row>
    <row r="49663" spans="1:4" ht="15">
      <c r="A49663" t="s">
        <v>27586</v>
      </c>
      <c r="B49663">
        <v>2023</v>
      </c>
      <c r="C49663" t="s">
        <v>1</v>
      </c>
      <c r="D49663" t="s">
        <v>46876</v>
      </c>
    </row>
    <row r="49664" spans="1:4" ht="15">
      <c r="A49664" t="s">
        <v>27586</v>
      </c>
      <c r="B49664">
        <v>2023</v>
      </c>
      <c r="C49664" t="s">
        <v>1</v>
      </c>
      <c r="D49664" t="s">
        <v>46877</v>
      </c>
    </row>
    <row r="49665" spans="1:4" ht="15">
      <c r="A49665" t="s">
        <v>27586</v>
      </c>
      <c r="B49665">
        <v>2023</v>
      </c>
      <c r="C49665" t="s">
        <v>1</v>
      </c>
      <c r="D49665" t="s">
        <v>34639</v>
      </c>
    </row>
    <row r="49666" spans="1:4" ht="15">
      <c r="A49666" t="s">
        <v>27586</v>
      </c>
      <c r="B49666">
        <v>2023</v>
      </c>
      <c r="C49666" t="s">
        <v>1</v>
      </c>
      <c r="D49666" t="s">
        <v>46878</v>
      </c>
    </row>
    <row r="49667" spans="1:4" ht="15">
      <c r="A49667" t="s">
        <v>27586</v>
      </c>
      <c r="B49667">
        <v>2023</v>
      </c>
      <c r="C49667" t="s">
        <v>1</v>
      </c>
      <c r="D49667" t="s">
        <v>46879</v>
      </c>
    </row>
    <row r="49668" spans="1:4" ht="15">
      <c r="A49668" t="s">
        <v>27586</v>
      </c>
      <c r="B49668">
        <v>2023</v>
      </c>
      <c r="C49668" t="s">
        <v>1</v>
      </c>
      <c r="D49668" t="s">
        <v>46880</v>
      </c>
    </row>
    <row r="49669" spans="1:4" ht="15">
      <c r="A49669" t="s">
        <v>27586</v>
      </c>
      <c r="B49669">
        <v>2023</v>
      </c>
      <c r="C49669" t="s">
        <v>1</v>
      </c>
      <c r="D49669" t="s">
        <v>46881</v>
      </c>
    </row>
    <row r="49670" spans="1:4" ht="15">
      <c r="A49670" t="s">
        <v>27586</v>
      </c>
      <c r="B49670">
        <v>2022</v>
      </c>
      <c r="C49670" t="s">
        <v>4154</v>
      </c>
      <c r="D49670" t="s">
        <v>34640</v>
      </c>
    </row>
    <row r="49671" spans="1:4" ht="15">
      <c r="A49671" t="s">
        <v>27586</v>
      </c>
      <c r="B49671">
        <v>2022</v>
      </c>
      <c r="C49671" t="s">
        <v>34</v>
      </c>
      <c r="D49671" t="s">
        <v>15059</v>
      </c>
    </row>
    <row r="49672" spans="1:4" ht="15">
      <c r="A49672" t="s">
        <v>27586</v>
      </c>
      <c r="B49672">
        <v>2022</v>
      </c>
      <c r="C49672" t="s">
        <v>1452</v>
      </c>
      <c r="D49672" t="s">
        <v>46882</v>
      </c>
    </row>
    <row r="49673" spans="1:4" ht="15">
      <c r="A49673" t="s">
        <v>27586</v>
      </c>
      <c r="B49673">
        <v>2022</v>
      </c>
      <c r="C49673" t="s">
        <v>1125</v>
      </c>
      <c r="D49673" t="s">
        <v>46883</v>
      </c>
    </row>
    <row r="49674" spans="1:4" ht="15">
      <c r="A49674" t="s">
        <v>27586</v>
      </c>
      <c r="B49674">
        <v>2022</v>
      </c>
      <c r="C49674" t="s">
        <v>1125</v>
      </c>
      <c r="D49674" t="s">
        <v>46884</v>
      </c>
    </row>
    <row r="49675" spans="1:4" ht="15">
      <c r="A49675" t="s">
        <v>27586</v>
      </c>
      <c r="B49675">
        <v>2022</v>
      </c>
      <c r="C49675" t="s">
        <v>8216</v>
      </c>
      <c r="D49675" t="s">
        <v>34170</v>
      </c>
    </row>
    <row r="49676" spans="1:4" ht="15">
      <c r="A49676" t="s">
        <v>27586</v>
      </c>
      <c r="B49676">
        <v>2022</v>
      </c>
      <c r="C49676" t="s">
        <v>12330</v>
      </c>
      <c r="D49676" t="s">
        <v>34664</v>
      </c>
    </row>
    <row r="49677" spans="1:4" ht="15">
      <c r="A49677" t="s">
        <v>27586</v>
      </c>
      <c r="B49677">
        <v>2022</v>
      </c>
      <c r="C49677" t="s">
        <v>3569</v>
      </c>
      <c r="D49677" t="s">
        <v>46885</v>
      </c>
    </row>
    <row r="49678" spans="1:4" ht="15">
      <c r="A49678" t="s">
        <v>27586</v>
      </c>
      <c r="B49678">
        <v>2022</v>
      </c>
      <c r="C49678" t="s">
        <v>1999</v>
      </c>
      <c r="D49678" t="s">
        <v>42408</v>
      </c>
    </row>
    <row r="49679" spans="1:4" ht="15">
      <c r="A49679" t="s">
        <v>27586</v>
      </c>
      <c r="B49679">
        <v>2022</v>
      </c>
      <c r="C49679" t="s">
        <v>1999</v>
      </c>
      <c r="D49679" t="s">
        <v>46886</v>
      </c>
    </row>
    <row r="49680" spans="1:4" ht="15">
      <c r="A49680" t="s">
        <v>27586</v>
      </c>
      <c r="B49680">
        <v>2022</v>
      </c>
      <c r="C49680" t="s">
        <v>9</v>
      </c>
      <c r="D49680" t="s">
        <v>42410</v>
      </c>
    </row>
    <row r="49681" spans="1:4" ht="15">
      <c r="A49681" t="s">
        <v>27586</v>
      </c>
      <c r="B49681">
        <v>2022</v>
      </c>
      <c r="C49681" t="s">
        <v>1</v>
      </c>
      <c r="D49681" t="s">
        <v>46885</v>
      </c>
    </row>
    <row r="49682" spans="1:4" ht="15">
      <c r="A49682" t="s">
        <v>27586</v>
      </c>
      <c r="B49682">
        <v>2022</v>
      </c>
      <c r="C49682" t="s">
        <v>1</v>
      </c>
      <c r="D49682" t="s">
        <v>46887</v>
      </c>
    </row>
    <row r="49683" spans="1:4" ht="15">
      <c r="A49683" t="s">
        <v>27586</v>
      </c>
      <c r="B49683">
        <v>2022</v>
      </c>
      <c r="C49683" t="s">
        <v>1</v>
      </c>
      <c r="D49683" t="s">
        <v>46869</v>
      </c>
    </row>
    <row r="49684" spans="1:4" ht="15">
      <c r="A49684" t="s">
        <v>27586</v>
      </c>
      <c r="B49684">
        <v>2022</v>
      </c>
      <c r="C49684" t="s">
        <v>1</v>
      </c>
      <c r="D49684" t="s">
        <v>34664</v>
      </c>
    </row>
    <row r="49685" spans="1:4" ht="15">
      <c r="A49685" t="s">
        <v>27586</v>
      </c>
      <c r="B49685">
        <v>2022</v>
      </c>
      <c r="C49685" t="s">
        <v>1</v>
      </c>
      <c r="D49685" t="s">
        <v>42408</v>
      </c>
    </row>
    <row r="49686" spans="1:4" ht="15">
      <c r="A49686" t="s">
        <v>27586</v>
      </c>
      <c r="B49686">
        <v>2022</v>
      </c>
      <c r="C49686" t="s">
        <v>1</v>
      </c>
      <c r="D49686" t="s">
        <v>46886</v>
      </c>
    </row>
    <row r="49687" spans="1:4" ht="15">
      <c r="A49687" t="s">
        <v>27586</v>
      </c>
      <c r="B49687">
        <v>2022</v>
      </c>
      <c r="C49687" t="s">
        <v>1</v>
      </c>
      <c r="D49687" t="s">
        <v>46883</v>
      </c>
    </row>
    <row r="49688" spans="1:4" ht="15">
      <c r="A49688" t="s">
        <v>27586</v>
      </c>
      <c r="B49688">
        <v>2022</v>
      </c>
      <c r="C49688" t="s">
        <v>1</v>
      </c>
      <c r="D49688" t="s">
        <v>46884</v>
      </c>
    </row>
    <row r="49689" spans="1:4" ht="15">
      <c r="A49689" t="s">
        <v>27586</v>
      </c>
      <c r="B49689">
        <v>2022</v>
      </c>
      <c r="C49689" t="s">
        <v>1</v>
      </c>
      <c r="D49689" t="s">
        <v>46870</v>
      </c>
    </row>
    <row r="49690" spans="1:4" ht="15">
      <c r="A49690" t="s">
        <v>27586</v>
      </c>
      <c r="B49690">
        <v>2021</v>
      </c>
      <c r="C49690" t="s">
        <v>1191</v>
      </c>
      <c r="D49690" t="s">
        <v>46888</v>
      </c>
    </row>
    <row r="49691" spans="1:4" ht="15">
      <c r="A49691" t="s">
        <v>27586</v>
      </c>
      <c r="B49691">
        <v>2021</v>
      </c>
      <c r="C49691" t="s">
        <v>615</v>
      </c>
      <c r="D49691" t="s">
        <v>46889</v>
      </c>
    </row>
    <row r="49692" spans="1:4" ht="15">
      <c r="A49692" t="s">
        <v>27586</v>
      </c>
      <c r="B49692">
        <v>2021</v>
      </c>
      <c r="C49692" t="s">
        <v>142</v>
      </c>
      <c r="D49692" t="s">
        <v>12687</v>
      </c>
    </row>
    <row r="49693" spans="1:4" ht="15">
      <c r="A49693" t="s">
        <v>27586</v>
      </c>
      <c r="B49693">
        <v>2021</v>
      </c>
      <c r="C49693" t="s">
        <v>3870</v>
      </c>
      <c r="D49693" t="s">
        <v>34671</v>
      </c>
    </row>
    <row r="49694" spans="1:4" ht="15">
      <c r="A49694" t="s">
        <v>27586</v>
      </c>
      <c r="B49694">
        <v>2021</v>
      </c>
      <c r="C49694" t="s">
        <v>1125</v>
      </c>
      <c r="D49694" t="s">
        <v>46890</v>
      </c>
    </row>
    <row r="49695" spans="1:4" ht="15">
      <c r="A49695" t="s">
        <v>27586</v>
      </c>
      <c r="B49695">
        <v>2021</v>
      </c>
      <c r="C49695" t="s">
        <v>1125</v>
      </c>
      <c r="D49695" t="s">
        <v>46891</v>
      </c>
    </row>
    <row r="49696" spans="1:4" ht="15">
      <c r="A49696" t="s">
        <v>27586</v>
      </c>
      <c r="B49696">
        <v>2021</v>
      </c>
      <c r="C49696" t="s">
        <v>3569</v>
      </c>
      <c r="D49696" t="s">
        <v>46892</v>
      </c>
    </row>
    <row r="49697" spans="1:4" ht="15">
      <c r="A49697" t="s">
        <v>27586</v>
      </c>
      <c r="B49697">
        <v>2021</v>
      </c>
      <c r="C49697" t="s">
        <v>3569</v>
      </c>
      <c r="D49697" t="s">
        <v>46893</v>
      </c>
    </row>
    <row r="49698" spans="1:4" ht="15">
      <c r="A49698" t="s">
        <v>27586</v>
      </c>
      <c r="B49698">
        <v>2021</v>
      </c>
      <c r="C49698" t="s">
        <v>3571</v>
      </c>
      <c r="D49698" t="s">
        <v>46894</v>
      </c>
    </row>
    <row r="49699" spans="1:4" ht="15">
      <c r="A49699" t="s">
        <v>27586</v>
      </c>
      <c r="B49699">
        <v>2021</v>
      </c>
      <c r="C49699" t="s">
        <v>3571</v>
      </c>
      <c r="D49699" t="s">
        <v>46895</v>
      </c>
    </row>
    <row r="49700" spans="1:4" ht="15">
      <c r="A49700" t="s">
        <v>27586</v>
      </c>
      <c r="B49700">
        <v>2021</v>
      </c>
      <c r="C49700" t="s">
        <v>3571</v>
      </c>
      <c r="D49700" t="s">
        <v>46896</v>
      </c>
    </row>
    <row r="49701" spans="1:4" ht="15">
      <c r="A49701" t="s">
        <v>27586</v>
      </c>
      <c r="B49701">
        <v>2021</v>
      </c>
      <c r="C49701" t="s">
        <v>4029</v>
      </c>
      <c r="D49701" t="s">
        <v>34642</v>
      </c>
    </row>
    <row r="49702" spans="1:4" ht="15">
      <c r="A49702" t="s">
        <v>27586</v>
      </c>
      <c r="B49702">
        <v>2021</v>
      </c>
      <c r="C49702" t="s">
        <v>10408</v>
      </c>
      <c r="D49702" t="s">
        <v>46875</v>
      </c>
    </row>
    <row r="49703" spans="1:4" ht="15">
      <c r="A49703" t="s">
        <v>27586</v>
      </c>
      <c r="B49703">
        <v>2021</v>
      </c>
      <c r="C49703" t="s">
        <v>10408</v>
      </c>
      <c r="D49703" t="s">
        <v>46897</v>
      </c>
    </row>
    <row r="49704" spans="1:4" ht="15">
      <c r="A49704" t="s">
        <v>27586</v>
      </c>
      <c r="B49704">
        <v>2021</v>
      </c>
      <c r="C49704" t="s">
        <v>1999</v>
      </c>
      <c r="D49704" t="s">
        <v>34680</v>
      </c>
    </row>
    <row r="49705" spans="1:4" ht="15">
      <c r="A49705" t="s">
        <v>27586</v>
      </c>
      <c r="B49705">
        <v>2021</v>
      </c>
      <c r="C49705" t="s">
        <v>1999</v>
      </c>
      <c r="D49705" t="s">
        <v>46898</v>
      </c>
    </row>
    <row r="49706" spans="1:4" ht="15">
      <c r="A49706" t="s">
        <v>27586</v>
      </c>
      <c r="B49706">
        <v>2021</v>
      </c>
      <c r="C49706" t="s">
        <v>1999</v>
      </c>
      <c r="D49706" t="s">
        <v>46899</v>
      </c>
    </row>
    <row r="49707" spans="1:4" ht="15">
      <c r="A49707" t="s">
        <v>27586</v>
      </c>
      <c r="B49707">
        <v>2021</v>
      </c>
      <c r="C49707" t="s">
        <v>1999</v>
      </c>
      <c r="D49707" t="s">
        <v>46900</v>
      </c>
    </row>
    <row r="49708" spans="1:4" ht="15">
      <c r="A49708" t="s">
        <v>27586</v>
      </c>
      <c r="B49708">
        <v>2021</v>
      </c>
      <c r="C49708" t="s">
        <v>1</v>
      </c>
      <c r="D49708" t="s">
        <v>46901</v>
      </c>
    </row>
    <row r="49709" spans="1:4" ht="15">
      <c r="A49709" t="s">
        <v>27586</v>
      </c>
      <c r="B49709">
        <v>2021</v>
      </c>
      <c r="C49709" t="s">
        <v>1</v>
      </c>
      <c r="D49709" t="s">
        <v>46902</v>
      </c>
    </row>
    <row r="49710" spans="1:4" ht="15">
      <c r="A49710" t="s">
        <v>27586</v>
      </c>
      <c r="B49710">
        <v>2021</v>
      </c>
      <c r="C49710" t="s">
        <v>1</v>
      </c>
      <c r="D49710" t="s">
        <v>34642</v>
      </c>
    </row>
    <row r="49711" spans="1:4" ht="15">
      <c r="A49711" t="s">
        <v>27586</v>
      </c>
      <c r="B49711">
        <v>2021</v>
      </c>
      <c r="C49711" t="s">
        <v>1</v>
      </c>
      <c r="D49711" t="s">
        <v>46894</v>
      </c>
    </row>
    <row r="49712" spans="1:4" ht="15">
      <c r="A49712" t="s">
        <v>27586</v>
      </c>
      <c r="B49712">
        <v>2021</v>
      </c>
      <c r="C49712" t="s">
        <v>1</v>
      </c>
      <c r="D49712" t="s">
        <v>34195</v>
      </c>
    </row>
    <row r="49713" spans="1:4" ht="15">
      <c r="A49713" t="s">
        <v>27586</v>
      </c>
      <c r="B49713">
        <v>2021</v>
      </c>
      <c r="C49713" t="s">
        <v>1</v>
      </c>
      <c r="D49713" t="s">
        <v>34644</v>
      </c>
    </row>
    <row r="49714" spans="1:4" ht="15">
      <c r="A49714" t="s">
        <v>27586</v>
      </c>
      <c r="B49714">
        <v>2021</v>
      </c>
      <c r="C49714" t="s">
        <v>1</v>
      </c>
      <c r="D49714" t="s">
        <v>46903</v>
      </c>
    </row>
    <row r="49715" spans="1:4" ht="15">
      <c r="A49715" t="s">
        <v>27586</v>
      </c>
      <c r="B49715">
        <v>2021</v>
      </c>
      <c r="C49715" t="s">
        <v>1</v>
      </c>
      <c r="D49715" t="s">
        <v>46899</v>
      </c>
    </row>
    <row r="49716" spans="1:4" ht="15">
      <c r="A49716" t="s">
        <v>27586</v>
      </c>
      <c r="B49716">
        <v>2021</v>
      </c>
      <c r="C49716" t="s">
        <v>1</v>
      </c>
      <c r="D49716" t="s">
        <v>46890</v>
      </c>
    </row>
    <row r="49717" spans="1:4" ht="15">
      <c r="A49717" t="s">
        <v>27586</v>
      </c>
      <c r="B49717">
        <v>2021</v>
      </c>
      <c r="C49717" t="s">
        <v>1</v>
      </c>
      <c r="D49717" t="s">
        <v>46900</v>
      </c>
    </row>
    <row r="49718" spans="1:4" ht="15">
      <c r="A49718" t="s">
        <v>27586</v>
      </c>
      <c r="B49718">
        <v>2021</v>
      </c>
      <c r="C49718" t="s">
        <v>1</v>
      </c>
      <c r="D49718" t="s">
        <v>34680</v>
      </c>
    </row>
    <row r="49719" spans="1:4" ht="15">
      <c r="A49719" t="s">
        <v>27586</v>
      </c>
      <c r="B49719">
        <v>2021</v>
      </c>
      <c r="C49719" t="s">
        <v>1</v>
      </c>
      <c r="D49719" t="s">
        <v>15059</v>
      </c>
    </row>
    <row r="49720" spans="1:4" ht="15">
      <c r="A49720" t="s">
        <v>27586</v>
      </c>
      <c r="B49720">
        <v>2021</v>
      </c>
      <c r="C49720" t="s">
        <v>1</v>
      </c>
      <c r="D49720" t="s">
        <v>46898</v>
      </c>
    </row>
    <row r="49721" spans="1:4" ht="15">
      <c r="A49721" t="s">
        <v>27586</v>
      </c>
      <c r="B49721">
        <v>2020</v>
      </c>
      <c r="C49721" t="s">
        <v>1125</v>
      </c>
      <c r="D49721" t="s">
        <v>46904</v>
      </c>
    </row>
    <row r="49722" spans="1:4" ht="15">
      <c r="A49722" t="s">
        <v>27586</v>
      </c>
      <c r="B49722">
        <v>2020</v>
      </c>
      <c r="C49722" t="s">
        <v>1401</v>
      </c>
      <c r="D49722" t="s">
        <v>46905</v>
      </c>
    </row>
    <row r="49723" spans="1:4" ht="15">
      <c r="A49723" t="s">
        <v>27586</v>
      </c>
      <c r="B49723">
        <v>2020</v>
      </c>
      <c r="C49723" t="s">
        <v>19375</v>
      </c>
      <c r="D49723" t="s">
        <v>46906</v>
      </c>
    </row>
    <row r="49724" spans="1:4" ht="15">
      <c r="A49724" t="s">
        <v>27586</v>
      </c>
      <c r="B49724">
        <v>2020</v>
      </c>
      <c r="C49724" t="s">
        <v>3569</v>
      </c>
      <c r="D49724" t="s">
        <v>46907</v>
      </c>
    </row>
    <row r="49725" spans="1:4" ht="15">
      <c r="A49725" t="s">
        <v>27586</v>
      </c>
      <c r="B49725">
        <v>2020</v>
      </c>
      <c r="C49725" t="s">
        <v>660</v>
      </c>
      <c r="D49725" t="s">
        <v>46908</v>
      </c>
    </row>
    <row r="49726" spans="1:4" ht="15">
      <c r="A49726" t="s">
        <v>27586</v>
      </c>
      <c r="B49726">
        <v>2020</v>
      </c>
      <c r="C49726" t="s">
        <v>1</v>
      </c>
      <c r="D49726" t="s">
        <v>46906</v>
      </c>
    </row>
    <row r="49727" spans="1:4" ht="15">
      <c r="A49727" t="s">
        <v>27586</v>
      </c>
      <c r="B49727">
        <v>2020</v>
      </c>
      <c r="C49727" t="s">
        <v>1</v>
      </c>
      <c r="D49727" t="s">
        <v>46904</v>
      </c>
    </row>
    <row r="49728" spans="1:4" ht="15">
      <c r="A49728" t="s">
        <v>27586</v>
      </c>
      <c r="B49728">
        <v>2020</v>
      </c>
      <c r="C49728" t="s">
        <v>1</v>
      </c>
      <c r="D49728" t="s">
        <v>46893</v>
      </c>
    </row>
    <row r="49729" spans="1:4" ht="15">
      <c r="A49729" t="s">
        <v>27586</v>
      </c>
      <c r="B49729">
        <v>2020</v>
      </c>
      <c r="C49729" t="s">
        <v>1</v>
      </c>
      <c r="D49729" t="s">
        <v>46909</v>
      </c>
    </row>
    <row r="49730" spans="1:4" ht="15">
      <c r="A49730" t="s">
        <v>27586</v>
      </c>
      <c r="B49730">
        <v>2019</v>
      </c>
      <c r="C49730" t="s">
        <v>1322</v>
      </c>
      <c r="D49730" t="s">
        <v>46910</v>
      </c>
    </row>
    <row r="49731" spans="1:4" ht="15">
      <c r="A49731" t="s">
        <v>27586</v>
      </c>
      <c r="B49731">
        <v>2019</v>
      </c>
      <c r="C49731" t="s">
        <v>1401</v>
      </c>
      <c r="D49731" t="s">
        <v>46911</v>
      </c>
    </row>
    <row r="49732" spans="1:4" ht="15">
      <c r="A49732" t="s">
        <v>27586</v>
      </c>
      <c r="B49732">
        <v>2019</v>
      </c>
      <c r="C49732" t="s">
        <v>4926</v>
      </c>
      <c r="D49732" t="s">
        <v>46912</v>
      </c>
    </row>
    <row r="49733" spans="1:4" ht="15">
      <c r="A49733" t="s">
        <v>27586</v>
      </c>
      <c r="B49733">
        <v>2019</v>
      </c>
      <c r="C49733" t="s">
        <v>1999</v>
      </c>
      <c r="D49733" t="s">
        <v>46913</v>
      </c>
    </row>
    <row r="49734" spans="1:4" ht="15">
      <c r="A49734" t="s">
        <v>27586</v>
      </c>
      <c r="B49734">
        <v>2019</v>
      </c>
      <c r="C49734" t="s">
        <v>8408</v>
      </c>
      <c r="D49734" t="s">
        <v>34646</v>
      </c>
    </row>
    <row r="49735" spans="1:4" ht="15">
      <c r="A49735" t="s">
        <v>27586</v>
      </c>
      <c r="B49735">
        <v>2019</v>
      </c>
      <c r="C49735" t="s">
        <v>1</v>
      </c>
      <c r="D49735" t="s">
        <v>46914</v>
      </c>
    </row>
    <row r="49736" spans="1:4" ht="15">
      <c r="A49736" t="s">
        <v>27586</v>
      </c>
      <c r="B49736">
        <v>2019</v>
      </c>
      <c r="C49736" t="s">
        <v>1</v>
      </c>
      <c r="D49736" t="s">
        <v>34671</v>
      </c>
    </row>
    <row r="49737" spans="1:4" ht="15">
      <c r="A49737" t="s">
        <v>27586</v>
      </c>
      <c r="B49737">
        <v>2019</v>
      </c>
      <c r="C49737" t="s">
        <v>1</v>
      </c>
      <c r="D49737" t="s">
        <v>46913</v>
      </c>
    </row>
    <row r="49738" spans="1:4" ht="15">
      <c r="A49738" t="s">
        <v>27586</v>
      </c>
      <c r="B49738">
        <v>2019</v>
      </c>
      <c r="C49738" t="s">
        <v>1</v>
      </c>
      <c r="D49738" t="s">
        <v>46915</v>
      </c>
    </row>
    <row r="49739" spans="1:4" ht="15">
      <c r="A49739" t="s">
        <v>27586</v>
      </c>
      <c r="B49739">
        <v>2019</v>
      </c>
      <c r="C49739" t="s">
        <v>1</v>
      </c>
      <c r="D49739" t="s">
        <v>46916</v>
      </c>
    </row>
    <row r="49740" spans="1:4" ht="15">
      <c r="A49740" t="s">
        <v>27586</v>
      </c>
      <c r="B49740">
        <v>2019</v>
      </c>
      <c r="C49740" t="s">
        <v>1</v>
      </c>
      <c r="D49740" t="s">
        <v>46907</v>
      </c>
    </row>
    <row r="49741" spans="1:4" ht="15">
      <c r="A49741" t="s">
        <v>27586</v>
      </c>
      <c r="B49741">
        <v>2019</v>
      </c>
      <c r="C49741" t="s">
        <v>1</v>
      </c>
      <c r="D49741" t="s">
        <v>46917</v>
      </c>
    </row>
    <row r="49742" spans="1:4" ht="15">
      <c r="A49742" t="s">
        <v>27586</v>
      </c>
      <c r="B49742">
        <v>2018</v>
      </c>
      <c r="C49742" t="s">
        <v>1295</v>
      </c>
      <c r="D49742" t="s">
        <v>46918</v>
      </c>
    </row>
    <row r="49743" spans="1:4" ht="15">
      <c r="A49743" t="s">
        <v>27586</v>
      </c>
      <c r="B49743">
        <v>2018</v>
      </c>
      <c r="C49743" t="s">
        <v>6</v>
      </c>
      <c r="D49743" t="s">
        <v>14168</v>
      </c>
    </row>
    <row r="49744" spans="1:4" ht="15">
      <c r="A49744" t="s">
        <v>27586</v>
      </c>
      <c r="B49744">
        <v>2018</v>
      </c>
      <c r="C49744" t="s">
        <v>25</v>
      </c>
      <c r="D49744" t="s">
        <v>46914</v>
      </c>
    </row>
    <row r="49745" spans="1:4" ht="15">
      <c r="A49745" t="s">
        <v>27586</v>
      </c>
      <c r="B49745">
        <v>2018</v>
      </c>
      <c r="C49745" t="s">
        <v>3571</v>
      </c>
      <c r="D49745" t="s">
        <v>46919</v>
      </c>
    </row>
    <row r="49746" spans="1:4" ht="15">
      <c r="A49746" t="s">
        <v>27586</v>
      </c>
      <c r="B49746">
        <v>2018</v>
      </c>
      <c r="C49746" t="s">
        <v>4029</v>
      </c>
      <c r="D49746" t="s">
        <v>46920</v>
      </c>
    </row>
    <row r="49747" spans="1:4" ht="15">
      <c r="A49747" t="s">
        <v>27586</v>
      </c>
      <c r="B49747">
        <v>2018</v>
      </c>
      <c r="C49747" t="s">
        <v>1999</v>
      </c>
      <c r="D49747" t="s">
        <v>46921</v>
      </c>
    </row>
    <row r="49748" spans="1:4" ht="15">
      <c r="A49748" t="s">
        <v>27586</v>
      </c>
      <c r="B49748">
        <v>2018</v>
      </c>
      <c r="C49748" t="s">
        <v>1</v>
      </c>
      <c r="D49748" t="s">
        <v>46921</v>
      </c>
    </row>
    <row r="49749" spans="1:4" ht="15">
      <c r="A49749" t="s">
        <v>27586</v>
      </c>
      <c r="B49749">
        <v>2018</v>
      </c>
      <c r="C49749" t="s">
        <v>1</v>
      </c>
      <c r="D49749" t="s">
        <v>46919</v>
      </c>
    </row>
    <row r="49750" spans="1:4" ht="15">
      <c r="A49750" t="s">
        <v>27586</v>
      </c>
      <c r="B49750">
        <v>2018</v>
      </c>
      <c r="C49750" t="s">
        <v>1</v>
      </c>
      <c r="D49750" t="s">
        <v>14168</v>
      </c>
    </row>
    <row r="49751" spans="1:4" ht="15">
      <c r="A49751" t="s">
        <v>27586</v>
      </c>
      <c r="B49751">
        <v>2018</v>
      </c>
      <c r="C49751" t="s">
        <v>1</v>
      </c>
      <c r="D49751" t="s">
        <v>46911</v>
      </c>
    </row>
    <row r="49752" spans="1:4" ht="15">
      <c r="A49752" t="s">
        <v>27586</v>
      </c>
      <c r="B49752">
        <v>2017</v>
      </c>
      <c r="C49752" t="s">
        <v>1322</v>
      </c>
      <c r="D49752" t="s">
        <v>46922</v>
      </c>
    </row>
    <row r="49753" spans="1:4" ht="15">
      <c r="A49753" t="s">
        <v>27586</v>
      </c>
      <c r="B49753">
        <v>2017</v>
      </c>
      <c r="C49753" t="s">
        <v>2255</v>
      </c>
      <c r="D49753" t="s">
        <v>46923</v>
      </c>
    </row>
    <row r="49754" spans="1:4" ht="15">
      <c r="A49754" t="s">
        <v>27586</v>
      </c>
      <c r="B49754">
        <v>2016</v>
      </c>
      <c r="C49754" t="s">
        <v>4029</v>
      </c>
      <c r="D49754" t="s">
        <v>4030</v>
      </c>
    </row>
    <row r="49755" spans="1:4" ht="15">
      <c r="A49755" t="s">
        <v>27586</v>
      </c>
      <c r="B49755">
        <v>2016</v>
      </c>
      <c r="C49755" t="s">
        <v>6267</v>
      </c>
      <c r="D49755" t="s">
        <v>46924</v>
      </c>
    </row>
    <row r="49756" spans="1:4" ht="15">
      <c r="A49756" t="s">
        <v>27586</v>
      </c>
      <c r="B49756">
        <v>2016</v>
      </c>
      <c r="C49756" t="s">
        <v>644</v>
      </c>
      <c r="D49756" t="s">
        <v>4040</v>
      </c>
    </row>
    <row r="49757" spans="1:4" ht="15">
      <c r="A49757" t="s">
        <v>27586</v>
      </c>
      <c r="B49757">
        <v>2016</v>
      </c>
      <c r="C49757" t="s">
        <v>1</v>
      </c>
      <c r="D49757" t="s">
        <v>46925</v>
      </c>
    </row>
    <row r="49758" spans="1:4" ht="15">
      <c r="A49758" t="s">
        <v>27586</v>
      </c>
      <c r="B49758">
        <v>2016</v>
      </c>
      <c r="C49758" t="s">
        <v>1</v>
      </c>
      <c r="D49758" t="s">
        <v>46923</v>
      </c>
    </row>
    <row r="49759" spans="1:4" ht="15">
      <c r="A49759" t="s">
        <v>27586</v>
      </c>
      <c r="B49759">
        <v>2015</v>
      </c>
      <c r="C49759" t="s">
        <v>10475</v>
      </c>
      <c r="D49759" t="s">
        <v>46926</v>
      </c>
    </row>
    <row r="49760" spans="1:4" ht="15">
      <c r="A49760" t="s">
        <v>27586</v>
      </c>
      <c r="B49760">
        <v>2015</v>
      </c>
      <c r="C49760" t="s">
        <v>42240</v>
      </c>
      <c r="D49760" t="s">
        <v>46927</v>
      </c>
    </row>
    <row r="49761" spans="1:4" ht="15">
      <c r="A49761" t="s">
        <v>27586</v>
      </c>
      <c r="B49761">
        <v>2015</v>
      </c>
      <c r="C49761" t="s">
        <v>12374</v>
      </c>
      <c r="D49761" t="s">
        <v>46928</v>
      </c>
    </row>
    <row r="49762" spans="1:4" ht="15">
      <c r="A49762" t="s">
        <v>27586</v>
      </c>
      <c r="B49762">
        <v>2015</v>
      </c>
      <c r="C49762" t="s">
        <v>1</v>
      </c>
      <c r="D49762" t="s">
        <v>46929</v>
      </c>
    </row>
    <row r="49763" spans="1:4" ht="15">
      <c r="A49763" t="s">
        <v>27586</v>
      </c>
      <c r="B49763">
        <v>2015</v>
      </c>
      <c r="C49763" t="s">
        <v>1</v>
      </c>
      <c r="D49763" t="s">
        <v>46926</v>
      </c>
    </row>
    <row r="49764" spans="1:4" ht="15">
      <c r="A49764" t="s">
        <v>27586</v>
      </c>
      <c r="B49764">
        <v>2014</v>
      </c>
      <c r="C49764" t="s">
        <v>6377</v>
      </c>
      <c r="D49764" t="s">
        <v>12384</v>
      </c>
    </row>
    <row r="49765" spans="1:4" ht="15">
      <c r="A49765" t="s">
        <v>27586</v>
      </c>
      <c r="B49765">
        <v>2013</v>
      </c>
      <c r="C49765" t="s">
        <v>41800</v>
      </c>
      <c r="D49765" t="s">
        <v>46930</v>
      </c>
    </row>
    <row r="49766" spans="1:4" ht="15">
      <c r="A49766" t="s">
        <v>27586</v>
      </c>
      <c r="B49766">
        <v>2013</v>
      </c>
      <c r="C49766" t="s">
        <v>12374</v>
      </c>
      <c r="D49766" t="s">
        <v>46931</v>
      </c>
    </row>
    <row r="49767" spans="1:4" ht="15">
      <c r="A49767" t="s">
        <v>27586</v>
      </c>
      <c r="B49767">
        <v>2013</v>
      </c>
      <c r="C49767" t="s">
        <v>1</v>
      </c>
      <c r="D49767" t="s">
        <v>46932</v>
      </c>
    </row>
    <row r="49768" spans="1:4" ht="15">
      <c r="A49768" t="s">
        <v>27586</v>
      </c>
      <c r="B49768">
        <v>2013</v>
      </c>
      <c r="C49768" t="s">
        <v>1</v>
      </c>
      <c r="D49768" t="s">
        <v>46933</v>
      </c>
    </row>
    <row r="49769" spans="1:4" ht="15">
      <c r="A49769" t="s">
        <v>27586</v>
      </c>
      <c r="B49769">
        <v>2012</v>
      </c>
      <c r="C49769" t="s">
        <v>9</v>
      </c>
      <c r="D49769" t="s">
        <v>46934</v>
      </c>
    </row>
    <row r="49770" spans="1:4" ht="15">
      <c r="A49770" t="s">
        <v>27586</v>
      </c>
      <c r="B49770">
        <v>2012</v>
      </c>
      <c r="C49770" t="s">
        <v>19584</v>
      </c>
      <c r="D49770" t="s">
        <v>46935</v>
      </c>
    </row>
    <row r="49771" spans="1:4" ht="15">
      <c r="A49771" t="s">
        <v>27586</v>
      </c>
      <c r="B49771">
        <v>2011</v>
      </c>
      <c r="C49771" t="s">
        <v>12374</v>
      </c>
      <c r="D49771" t="s">
        <v>46936</v>
      </c>
    </row>
    <row r="49772" spans="1:4" ht="15">
      <c r="A49772" t="s">
        <v>27586</v>
      </c>
      <c r="B49772">
        <v>2010</v>
      </c>
      <c r="C49772" t="s">
        <v>6377</v>
      </c>
      <c r="D49772" t="s">
        <v>46937</v>
      </c>
    </row>
    <row r="49773" spans="1:4" ht="15">
      <c r="A49773" t="s">
        <v>27586</v>
      </c>
      <c r="B49773">
        <v>2009</v>
      </c>
      <c r="C49773" t="s">
        <v>620</v>
      </c>
      <c r="D49773" t="s">
        <v>46938</v>
      </c>
    </row>
    <row r="49774" spans="1:4" ht="15">
      <c r="A49774" t="s">
        <v>27586</v>
      </c>
      <c r="B49774">
        <v>2009</v>
      </c>
      <c r="C49774" t="s">
        <v>13734</v>
      </c>
      <c r="D49774" t="s">
        <v>46939</v>
      </c>
    </row>
    <row r="49775" spans="1:4" ht="15">
      <c r="A49775" t="s">
        <v>27586</v>
      </c>
      <c r="B49775">
        <v>2008</v>
      </c>
      <c r="C49775" t="s">
        <v>644</v>
      </c>
      <c r="D49775" t="s">
        <v>46940</v>
      </c>
    </row>
    <row r="49776" spans="1:4" ht="15">
      <c r="A49776" t="s">
        <v>27586</v>
      </c>
      <c r="B49776">
        <v>2008</v>
      </c>
      <c r="C49776" t="s">
        <v>6377</v>
      </c>
      <c r="D49776" t="s">
        <v>46941</v>
      </c>
    </row>
    <row r="49777" spans="1:4" ht="15">
      <c r="A49777" t="s">
        <v>27586</v>
      </c>
      <c r="B49777">
        <v>2007</v>
      </c>
      <c r="C49777" t="s">
        <v>12374</v>
      </c>
      <c r="D49777" t="s">
        <v>46942</v>
      </c>
    </row>
    <row r="49778" spans="1:4" ht="15">
      <c r="A49778" t="s">
        <v>27586</v>
      </c>
      <c r="B49778">
        <v>2006</v>
      </c>
      <c r="C49778" t="s">
        <v>8043</v>
      </c>
      <c r="D49778" t="s">
        <v>46943</v>
      </c>
    </row>
    <row r="49779" spans="1:4" ht="15">
      <c r="A49779" t="s">
        <v>27586</v>
      </c>
      <c r="B49779">
        <v>2006</v>
      </c>
      <c r="C49779" t="s">
        <v>6377</v>
      </c>
      <c r="D49779" t="s">
        <v>46944</v>
      </c>
    </row>
    <row r="49780" spans="1:4" ht="15">
      <c r="A49780" t="s">
        <v>27586</v>
      </c>
      <c r="B49780">
        <v>2005</v>
      </c>
      <c r="C49780" t="s">
        <v>46945</v>
      </c>
      <c r="D49780" t="s">
        <v>46946</v>
      </c>
    </row>
    <row r="49781" spans="1:4" ht="15">
      <c r="A49781" t="s">
        <v>27587</v>
      </c>
      <c r="B49781">
        <v>2024</v>
      </c>
      <c r="C49781" t="s">
        <v>18880</v>
      </c>
      <c r="D49781" t="s">
        <v>46947</v>
      </c>
    </row>
    <row r="49782" spans="1:4" ht="15">
      <c r="A49782" t="s">
        <v>27587</v>
      </c>
      <c r="B49782">
        <v>2023</v>
      </c>
      <c r="C49782" t="s">
        <v>669</v>
      </c>
      <c r="D49782" t="s">
        <v>46948</v>
      </c>
    </row>
    <row r="49783" spans="1:4" ht="15">
      <c r="A49783" t="s">
        <v>27587</v>
      </c>
      <c r="B49783">
        <v>2023</v>
      </c>
      <c r="C49783" t="s">
        <v>1246</v>
      </c>
      <c r="D49783" t="s">
        <v>46949</v>
      </c>
    </row>
    <row r="49784" spans="1:4" ht="15">
      <c r="A49784" t="s">
        <v>27587</v>
      </c>
      <c r="B49784">
        <v>2023</v>
      </c>
      <c r="C49784" t="s">
        <v>15312</v>
      </c>
      <c r="D49784" t="s">
        <v>46950</v>
      </c>
    </row>
    <row r="49785" spans="1:4" ht="15">
      <c r="A49785" t="s">
        <v>27587</v>
      </c>
      <c r="B49785">
        <v>2023</v>
      </c>
      <c r="C49785" t="s">
        <v>15312</v>
      </c>
      <c r="D49785" t="s">
        <v>46951</v>
      </c>
    </row>
    <row r="49786" spans="1:4" ht="15">
      <c r="A49786" t="s">
        <v>27587</v>
      </c>
      <c r="B49786">
        <v>2023</v>
      </c>
      <c r="C49786" t="s">
        <v>3855</v>
      </c>
      <c r="D49786" t="s">
        <v>46952</v>
      </c>
    </row>
    <row r="49787" spans="1:4" ht="15">
      <c r="A49787" t="s">
        <v>27587</v>
      </c>
      <c r="B49787">
        <v>2023</v>
      </c>
      <c r="C49787" t="s">
        <v>1322</v>
      </c>
      <c r="D49787" t="s">
        <v>46953</v>
      </c>
    </row>
    <row r="49788" spans="1:4" ht="15">
      <c r="A49788" t="s">
        <v>27587</v>
      </c>
      <c r="B49788">
        <v>2023</v>
      </c>
      <c r="C49788" t="s">
        <v>5150</v>
      </c>
      <c r="D49788" t="s">
        <v>46954</v>
      </c>
    </row>
    <row r="49789" spans="1:4" ht="15">
      <c r="A49789" t="s">
        <v>27587</v>
      </c>
      <c r="B49789">
        <v>2023</v>
      </c>
      <c r="C49789" t="s">
        <v>5150</v>
      </c>
      <c r="D49789" t="s">
        <v>46955</v>
      </c>
    </row>
    <row r="49790" spans="1:4" ht="15">
      <c r="A49790" t="s">
        <v>27587</v>
      </c>
      <c r="B49790">
        <v>2023</v>
      </c>
      <c r="C49790" t="s">
        <v>1652</v>
      </c>
      <c r="D49790" t="s">
        <v>46956</v>
      </c>
    </row>
    <row r="49791" spans="1:4" ht="15">
      <c r="A49791" t="s">
        <v>27587</v>
      </c>
      <c r="B49791">
        <v>2023</v>
      </c>
      <c r="C49791" t="s">
        <v>2028</v>
      </c>
      <c r="D49791" t="s">
        <v>46957</v>
      </c>
    </row>
    <row r="49792" spans="1:4" ht="15">
      <c r="A49792" t="s">
        <v>27587</v>
      </c>
      <c r="B49792">
        <v>2023</v>
      </c>
      <c r="C49792" t="s">
        <v>3796</v>
      </c>
      <c r="D49792" t="s">
        <v>46958</v>
      </c>
    </row>
    <row r="49793" spans="1:4" ht="15">
      <c r="A49793" t="s">
        <v>27587</v>
      </c>
      <c r="B49793">
        <v>2023</v>
      </c>
      <c r="C49793" t="s">
        <v>18880</v>
      </c>
      <c r="D49793" t="s">
        <v>46959</v>
      </c>
    </row>
    <row r="49794" spans="1:4" ht="15">
      <c r="A49794" t="s">
        <v>27587</v>
      </c>
      <c r="B49794">
        <v>2023</v>
      </c>
      <c r="C49794" t="s">
        <v>2894</v>
      </c>
      <c r="D49794" t="s">
        <v>46960</v>
      </c>
    </row>
    <row r="49795" spans="1:4" ht="15">
      <c r="A49795" t="s">
        <v>27587</v>
      </c>
      <c r="B49795">
        <v>2023</v>
      </c>
      <c r="C49795" t="s">
        <v>18775</v>
      </c>
      <c r="D49795" t="s">
        <v>46961</v>
      </c>
    </row>
    <row r="49796" spans="1:4" ht="15">
      <c r="A49796" t="s">
        <v>27587</v>
      </c>
      <c r="B49796">
        <v>2023</v>
      </c>
      <c r="C49796" t="s">
        <v>46962</v>
      </c>
      <c r="D49796" t="s">
        <v>46963</v>
      </c>
    </row>
    <row r="49797" spans="1:4" ht="15">
      <c r="A49797" t="s">
        <v>27587</v>
      </c>
      <c r="B49797">
        <v>2023</v>
      </c>
      <c r="C49797" t="s">
        <v>46962</v>
      </c>
      <c r="D49797" t="s">
        <v>46964</v>
      </c>
    </row>
    <row r="49798" spans="1:4" ht="15">
      <c r="A49798" t="s">
        <v>27587</v>
      </c>
      <c r="B49798">
        <v>2023</v>
      </c>
      <c r="C49798" t="s">
        <v>1095</v>
      </c>
      <c r="D49798" t="s">
        <v>46965</v>
      </c>
    </row>
    <row r="49799" spans="1:4" ht="15">
      <c r="A49799" t="s">
        <v>27587</v>
      </c>
      <c r="B49799">
        <v>2023</v>
      </c>
      <c r="C49799" t="s">
        <v>3571</v>
      </c>
      <c r="D49799" t="s">
        <v>46966</v>
      </c>
    </row>
    <row r="49800" spans="1:4" ht="15">
      <c r="A49800" t="s">
        <v>27587</v>
      </c>
      <c r="B49800">
        <v>2023</v>
      </c>
      <c r="C49800" t="s">
        <v>931</v>
      </c>
      <c r="D49800" t="s">
        <v>46967</v>
      </c>
    </row>
    <row r="49801" spans="1:4" ht="15">
      <c r="A49801" t="s">
        <v>27587</v>
      </c>
      <c r="B49801">
        <v>2023</v>
      </c>
      <c r="C49801" t="s">
        <v>931</v>
      </c>
      <c r="D49801" t="s">
        <v>46968</v>
      </c>
    </row>
    <row r="49802" spans="1:4" ht="15">
      <c r="A49802" t="s">
        <v>27587</v>
      </c>
      <c r="B49802">
        <v>2023</v>
      </c>
      <c r="C49802" t="s">
        <v>41123</v>
      </c>
      <c r="D49802" t="s">
        <v>46969</v>
      </c>
    </row>
    <row r="49803" spans="1:4" ht="15">
      <c r="A49803" t="s">
        <v>27587</v>
      </c>
      <c r="B49803">
        <v>2023</v>
      </c>
      <c r="C49803" t="s">
        <v>1</v>
      </c>
      <c r="D49803" t="s">
        <v>46970</v>
      </c>
    </row>
    <row r="49804" spans="1:4" ht="15">
      <c r="A49804" t="s">
        <v>27587</v>
      </c>
      <c r="B49804">
        <v>2023</v>
      </c>
      <c r="C49804" t="s">
        <v>1</v>
      </c>
      <c r="D49804" t="s">
        <v>46966</v>
      </c>
    </row>
    <row r="49805" spans="1:4" ht="15">
      <c r="A49805" t="s">
        <v>27587</v>
      </c>
      <c r="B49805">
        <v>2023</v>
      </c>
      <c r="C49805" t="s">
        <v>1</v>
      </c>
      <c r="D49805" t="s">
        <v>46971</v>
      </c>
    </row>
    <row r="49806" spans="1:4" ht="15">
      <c r="A49806" t="s">
        <v>27587</v>
      </c>
      <c r="B49806">
        <v>2023</v>
      </c>
      <c r="C49806" t="s">
        <v>1</v>
      </c>
      <c r="D49806" t="s">
        <v>46972</v>
      </c>
    </row>
    <row r="49807" spans="1:4" ht="15">
      <c r="A49807" t="s">
        <v>27587</v>
      </c>
      <c r="B49807">
        <v>2023</v>
      </c>
      <c r="C49807" t="s">
        <v>1</v>
      </c>
      <c r="D49807" t="s">
        <v>46973</v>
      </c>
    </row>
    <row r="49808" spans="1:4" ht="15">
      <c r="A49808" t="s">
        <v>27587</v>
      </c>
      <c r="B49808">
        <v>2023</v>
      </c>
      <c r="C49808" t="s">
        <v>1</v>
      </c>
      <c r="D49808" t="s">
        <v>46974</v>
      </c>
    </row>
    <row r="49809" spans="1:4" ht="15">
      <c r="A49809" t="s">
        <v>27587</v>
      </c>
      <c r="B49809">
        <v>2023</v>
      </c>
      <c r="C49809" t="s">
        <v>1</v>
      </c>
      <c r="D49809" t="s">
        <v>46967</v>
      </c>
    </row>
    <row r="49810" spans="1:4" ht="15">
      <c r="A49810" t="s">
        <v>27587</v>
      </c>
      <c r="B49810">
        <v>2023</v>
      </c>
      <c r="C49810" t="s">
        <v>1</v>
      </c>
      <c r="D49810" t="s">
        <v>46975</v>
      </c>
    </row>
    <row r="49811" spans="1:4" ht="15">
      <c r="A49811" t="s">
        <v>27587</v>
      </c>
      <c r="B49811">
        <v>2023</v>
      </c>
      <c r="C49811" t="s">
        <v>1</v>
      </c>
      <c r="D49811" t="s">
        <v>46976</v>
      </c>
    </row>
    <row r="49812" spans="1:4" ht="15">
      <c r="A49812" t="s">
        <v>27587</v>
      </c>
      <c r="B49812">
        <v>2023</v>
      </c>
      <c r="C49812" t="s">
        <v>1</v>
      </c>
      <c r="D49812" t="s">
        <v>46977</v>
      </c>
    </row>
    <row r="49813" spans="1:4" ht="15">
      <c r="A49813" t="s">
        <v>27587</v>
      </c>
      <c r="B49813">
        <v>2023</v>
      </c>
      <c r="C49813" t="s">
        <v>1</v>
      </c>
      <c r="D49813" t="s">
        <v>46978</v>
      </c>
    </row>
    <row r="49814" spans="1:4" ht="15">
      <c r="A49814" t="s">
        <v>27587</v>
      </c>
      <c r="B49814">
        <v>2023</v>
      </c>
      <c r="C49814" t="s">
        <v>1</v>
      </c>
      <c r="D49814" t="s">
        <v>46979</v>
      </c>
    </row>
    <row r="49815" spans="1:4" ht="15">
      <c r="A49815" t="s">
        <v>27587</v>
      </c>
      <c r="B49815">
        <v>2023</v>
      </c>
      <c r="C49815" t="s">
        <v>1</v>
      </c>
      <c r="D49815" t="s">
        <v>46980</v>
      </c>
    </row>
    <row r="49816" spans="1:4" ht="15">
      <c r="A49816" t="s">
        <v>27587</v>
      </c>
      <c r="B49816">
        <v>2023</v>
      </c>
      <c r="C49816" t="s">
        <v>1</v>
      </c>
      <c r="D49816" t="s">
        <v>46981</v>
      </c>
    </row>
    <row r="49817" spans="1:4" ht="15">
      <c r="A49817" t="s">
        <v>27587</v>
      </c>
      <c r="B49817">
        <v>2023</v>
      </c>
      <c r="C49817" t="s">
        <v>1</v>
      </c>
      <c r="D49817" t="s">
        <v>46982</v>
      </c>
    </row>
    <row r="49818" spans="1:4" ht="15">
      <c r="A49818" t="s">
        <v>27587</v>
      </c>
      <c r="B49818">
        <v>2023</v>
      </c>
      <c r="C49818" t="s">
        <v>1</v>
      </c>
      <c r="D49818" t="s">
        <v>46983</v>
      </c>
    </row>
    <row r="49819" spans="1:4" ht="15">
      <c r="A49819" t="s">
        <v>27587</v>
      </c>
      <c r="B49819">
        <v>2023</v>
      </c>
      <c r="C49819" t="s">
        <v>1</v>
      </c>
      <c r="D49819" t="s">
        <v>46968</v>
      </c>
    </row>
    <row r="49820" spans="1:4" ht="15">
      <c r="A49820" t="s">
        <v>27587</v>
      </c>
      <c r="B49820">
        <v>2023</v>
      </c>
      <c r="C49820" t="s">
        <v>1</v>
      </c>
      <c r="D49820" t="s">
        <v>46984</v>
      </c>
    </row>
    <row r="49821" spans="1:4" ht="15">
      <c r="A49821" t="s">
        <v>27587</v>
      </c>
      <c r="B49821">
        <v>2023</v>
      </c>
      <c r="C49821" t="s">
        <v>1</v>
      </c>
      <c r="D49821" t="s">
        <v>46985</v>
      </c>
    </row>
    <row r="49822" spans="1:4" ht="15">
      <c r="A49822" t="s">
        <v>27587</v>
      </c>
      <c r="B49822">
        <v>2023</v>
      </c>
      <c r="C49822" t="s">
        <v>1</v>
      </c>
      <c r="D49822" t="s">
        <v>46986</v>
      </c>
    </row>
    <row r="49823" spans="1:4" ht="15">
      <c r="A49823" t="s">
        <v>27587</v>
      </c>
      <c r="B49823">
        <v>2023</v>
      </c>
      <c r="C49823" t="s">
        <v>1</v>
      </c>
      <c r="D49823" t="s">
        <v>46963</v>
      </c>
    </row>
    <row r="49824" spans="1:4" ht="15">
      <c r="A49824" t="s">
        <v>27587</v>
      </c>
      <c r="B49824">
        <v>2023</v>
      </c>
      <c r="C49824" t="s">
        <v>1</v>
      </c>
      <c r="D49824" t="s">
        <v>46987</v>
      </c>
    </row>
    <row r="49825" spans="1:4" ht="15">
      <c r="A49825" t="s">
        <v>27587</v>
      </c>
      <c r="B49825">
        <v>2023</v>
      </c>
      <c r="C49825" t="s">
        <v>1</v>
      </c>
      <c r="D49825" t="s">
        <v>46988</v>
      </c>
    </row>
    <row r="49826" spans="1:4" ht="15">
      <c r="A49826" t="s">
        <v>27587</v>
      </c>
      <c r="B49826">
        <v>2023</v>
      </c>
      <c r="C49826" t="s">
        <v>1</v>
      </c>
      <c r="D49826" t="s">
        <v>46989</v>
      </c>
    </row>
    <row r="49827" spans="1:4" ht="15">
      <c r="A49827" t="s">
        <v>27587</v>
      </c>
      <c r="B49827">
        <v>2023</v>
      </c>
      <c r="C49827" t="s">
        <v>1</v>
      </c>
      <c r="D49827" t="s">
        <v>46961</v>
      </c>
    </row>
    <row r="49828" spans="1:4" ht="15">
      <c r="A49828" t="s">
        <v>27587</v>
      </c>
      <c r="B49828">
        <v>2023</v>
      </c>
      <c r="C49828" t="s">
        <v>1</v>
      </c>
      <c r="D49828" t="s">
        <v>46990</v>
      </c>
    </row>
    <row r="49829" spans="1:4" ht="15">
      <c r="A49829" t="s">
        <v>27587</v>
      </c>
      <c r="B49829">
        <v>2022</v>
      </c>
      <c r="C49829" t="s">
        <v>1322</v>
      </c>
      <c r="D49829" t="s">
        <v>46991</v>
      </c>
    </row>
    <row r="49830" spans="1:4" ht="15">
      <c r="A49830" t="s">
        <v>27587</v>
      </c>
      <c r="B49830">
        <v>2022</v>
      </c>
      <c r="C49830" t="s">
        <v>1322</v>
      </c>
      <c r="D49830" t="s">
        <v>12868</v>
      </c>
    </row>
    <row r="49831" spans="1:4" ht="15">
      <c r="A49831" t="s">
        <v>27587</v>
      </c>
      <c r="B49831">
        <v>2022</v>
      </c>
      <c r="C49831" t="s">
        <v>615</v>
      </c>
      <c r="D49831" t="s">
        <v>46992</v>
      </c>
    </row>
    <row r="49832" spans="1:4" ht="15">
      <c r="A49832" t="s">
        <v>27587</v>
      </c>
      <c r="B49832">
        <v>2022</v>
      </c>
      <c r="C49832" t="s">
        <v>615</v>
      </c>
      <c r="D49832" t="s">
        <v>46993</v>
      </c>
    </row>
    <row r="49833" spans="1:4" ht="15">
      <c r="A49833" t="s">
        <v>27587</v>
      </c>
      <c r="B49833">
        <v>2022</v>
      </c>
      <c r="C49833" t="s">
        <v>5150</v>
      </c>
      <c r="D49833" t="s">
        <v>46994</v>
      </c>
    </row>
    <row r="49834" spans="1:4" ht="15">
      <c r="A49834" t="s">
        <v>27587</v>
      </c>
      <c r="B49834">
        <v>2022</v>
      </c>
      <c r="C49834" t="s">
        <v>891</v>
      </c>
      <c r="D49834" t="s">
        <v>46995</v>
      </c>
    </row>
    <row r="49835" spans="1:4" ht="15">
      <c r="A49835" t="s">
        <v>27587</v>
      </c>
      <c r="B49835">
        <v>2022</v>
      </c>
      <c r="C49835" t="s">
        <v>34</v>
      </c>
      <c r="D49835" t="s">
        <v>34662</v>
      </c>
    </row>
    <row r="49836" spans="1:4" ht="15">
      <c r="A49836" t="s">
        <v>27587</v>
      </c>
      <c r="B49836">
        <v>2022</v>
      </c>
      <c r="C49836" t="s">
        <v>1074</v>
      </c>
      <c r="D49836" t="s">
        <v>46996</v>
      </c>
    </row>
    <row r="49837" spans="1:4" ht="15">
      <c r="A49837" t="s">
        <v>27587</v>
      </c>
      <c r="B49837">
        <v>2022</v>
      </c>
      <c r="C49837" t="s">
        <v>5159</v>
      </c>
      <c r="D49837" t="s">
        <v>46997</v>
      </c>
    </row>
    <row r="49838" spans="1:4" ht="15">
      <c r="A49838" t="s">
        <v>27587</v>
      </c>
      <c r="B49838">
        <v>2022</v>
      </c>
      <c r="C49838" t="s">
        <v>3870</v>
      </c>
      <c r="D49838" t="s">
        <v>46998</v>
      </c>
    </row>
    <row r="49839" spans="1:4" ht="15">
      <c r="A49839" t="s">
        <v>27587</v>
      </c>
      <c r="B49839">
        <v>2022</v>
      </c>
      <c r="C49839" t="s">
        <v>25</v>
      </c>
      <c r="D49839" t="s">
        <v>46999</v>
      </c>
    </row>
    <row r="49840" spans="1:4" ht="15">
      <c r="A49840" t="s">
        <v>27587</v>
      </c>
      <c r="B49840">
        <v>2022</v>
      </c>
      <c r="C49840" t="s">
        <v>1251</v>
      </c>
      <c r="D49840" t="s">
        <v>47000</v>
      </c>
    </row>
    <row r="49841" spans="1:4" ht="15">
      <c r="A49841" t="s">
        <v>27587</v>
      </c>
      <c r="B49841">
        <v>2022</v>
      </c>
      <c r="C49841" t="s">
        <v>1251</v>
      </c>
      <c r="D49841" t="s">
        <v>47001</v>
      </c>
    </row>
    <row r="49842" spans="1:4" ht="15">
      <c r="A49842" t="s">
        <v>27587</v>
      </c>
      <c r="B49842">
        <v>2022</v>
      </c>
      <c r="C49842" t="s">
        <v>1251</v>
      </c>
      <c r="D49842" t="s">
        <v>47002</v>
      </c>
    </row>
    <row r="49843" spans="1:4" ht="15">
      <c r="A49843" t="s">
        <v>27587</v>
      </c>
      <c r="B49843">
        <v>2022</v>
      </c>
      <c r="C49843" t="s">
        <v>1234</v>
      </c>
      <c r="D49843" t="s">
        <v>47003</v>
      </c>
    </row>
    <row r="49844" spans="1:4" ht="15">
      <c r="A49844" t="s">
        <v>27587</v>
      </c>
      <c r="B49844">
        <v>2022</v>
      </c>
      <c r="C49844" t="s">
        <v>9056</v>
      </c>
      <c r="D49844" t="s">
        <v>47004</v>
      </c>
    </row>
    <row r="49845" spans="1:4" ht="15">
      <c r="A49845" t="s">
        <v>27587</v>
      </c>
      <c r="B49845">
        <v>2022</v>
      </c>
      <c r="C49845" t="s">
        <v>9056</v>
      </c>
      <c r="D49845" t="s">
        <v>47005</v>
      </c>
    </row>
    <row r="49846" spans="1:4" ht="15">
      <c r="A49846" t="s">
        <v>27587</v>
      </c>
      <c r="B49846">
        <v>2022</v>
      </c>
      <c r="C49846" t="s">
        <v>1095</v>
      </c>
      <c r="D49846" t="s">
        <v>47006</v>
      </c>
    </row>
    <row r="49847" spans="1:4" ht="15">
      <c r="A49847" t="s">
        <v>27587</v>
      </c>
      <c r="B49847">
        <v>2022</v>
      </c>
      <c r="C49847" t="s">
        <v>12330</v>
      </c>
      <c r="D49847" t="s">
        <v>47007</v>
      </c>
    </row>
    <row r="49848" spans="1:4" ht="15">
      <c r="A49848" t="s">
        <v>27587</v>
      </c>
      <c r="B49848">
        <v>2022</v>
      </c>
      <c r="C49848" t="s">
        <v>1250</v>
      </c>
      <c r="D49848" t="s">
        <v>47008</v>
      </c>
    </row>
    <row r="49849" spans="1:4" ht="15">
      <c r="A49849" t="s">
        <v>27587</v>
      </c>
      <c r="B49849">
        <v>2022</v>
      </c>
      <c r="C49849" t="s">
        <v>47009</v>
      </c>
      <c r="D49849" t="s">
        <v>47010</v>
      </c>
    </row>
    <row r="49850" spans="1:4" ht="15">
      <c r="A49850" t="s">
        <v>27587</v>
      </c>
      <c r="B49850">
        <v>2022</v>
      </c>
      <c r="C49850" t="s">
        <v>644</v>
      </c>
      <c r="D49850" t="s">
        <v>47011</v>
      </c>
    </row>
    <row r="49851" spans="1:4" ht="15">
      <c r="A49851" t="s">
        <v>27587</v>
      </c>
      <c r="B49851">
        <v>2022</v>
      </c>
      <c r="C49851" t="s">
        <v>1172</v>
      </c>
      <c r="D49851" t="s">
        <v>47012</v>
      </c>
    </row>
    <row r="49852" spans="1:4" ht="15">
      <c r="A49852" t="s">
        <v>27587</v>
      </c>
      <c r="B49852">
        <v>2022</v>
      </c>
      <c r="C49852" t="s">
        <v>1172</v>
      </c>
      <c r="D49852" t="s">
        <v>47013</v>
      </c>
    </row>
    <row r="49853" spans="1:4" ht="15">
      <c r="A49853" t="s">
        <v>27587</v>
      </c>
      <c r="B49853">
        <v>2022</v>
      </c>
      <c r="C49853" t="s">
        <v>931</v>
      </c>
      <c r="D49853" t="s">
        <v>47014</v>
      </c>
    </row>
    <row r="49854" spans="1:4" ht="15">
      <c r="A49854" t="s">
        <v>27587</v>
      </c>
      <c r="B49854">
        <v>2022</v>
      </c>
      <c r="C49854" t="s">
        <v>985</v>
      </c>
      <c r="D49854" t="s">
        <v>47015</v>
      </c>
    </row>
    <row r="49855" spans="1:4" ht="15">
      <c r="A49855" t="s">
        <v>27587</v>
      </c>
      <c r="B49855">
        <v>2022</v>
      </c>
      <c r="C49855" t="s">
        <v>12860</v>
      </c>
      <c r="D49855" t="s">
        <v>47016</v>
      </c>
    </row>
    <row r="49856" spans="1:4" ht="15">
      <c r="A49856" t="s">
        <v>27587</v>
      </c>
      <c r="B49856">
        <v>2022</v>
      </c>
      <c r="C49856" t="s">
        <v>1</v>
      </c>
      <c r="D49856" t="s">
        <v>47017</v>
      </c>
    </row>
    <row r="49857" spans="1:4" ht="15">
      <c r="A49857" t="s">
        <v>27587</v>
      </c>
      <c r="B49857">
        <v>2022</v>
      </c>
      <c r="C49857" t="s">
        <v>1</v>
      </c>
      <c r="D49857" t="s">
        <v>47013</v>
      </c>
    </row>
    <row r="49858" spans="1:4" ht="15">
      <c r="A49858" t="s">
        <v>27587</v>
      </c>
      <c r="B49858">
        <v>2022</v>
      </c>
      <c r="C49858" t="s">
        <v>1</v>
      </c>
      <c r="D49858" t="s">
        <v>47006</v>
      </c>
    </row>
    <row r="49859" spans="1:4" ht="15">
      <c r="A49859" t="s">
        <v>27587</v>
      </c>
      <c r="B49859">
        <v>2022</v>
      </c>
      <c r="C49859" t="s">
        <v>1</v>
      </c>
      <c r="D49859" t="s">
        <v>47007</v>
      </c>
    </row>
    <row r="49860" spans="1:4" ht="15">
      <c r="A49860" t="s">
        <v>27587</v>
      </c>
      <c r="B49860">
        <v>2022</v>
      </c>
      <c r="C49860" t="s">
        <v>1</v>
      </c>
      <c r="D49860" t="s">
        <v>47014</v>
      </c>
    </row>
    <row r="49861" spans="1:4" ht="15">
      <c r="A49861" t="s">
        <v>27587</v>
      </c>
      <c r="B49861">
        <v>2022</v>
      </c>
      <c r="C49861" t="s">
        <v>1</v>
      </c>
      <c r="D49861" t="s">
        <v>47008</v>
      </c>
    </row>
    <row r="49862" spans="1:4" ht="15">
      <c r="A49862" t="s">
        <v>27587</v>
      </c>
      <c r="B49862">
        <v>2022</v>
      </c>
      <c r="C49862" t="s">
        <v>1</v>
      </c>
      <c r="D49862" t="s">
        <v>47012</v>
      </c>
    </row>
    <row r="49863" spans="1:4" ht="15">
      <c r="A49863" t="s">
        <v>27587</v>
      </c>
      <c r="B49863">
        <v>2022</v>
      </c>
      <c r="C49863" t="s">
        <v>1</v>
      </c>
      <c r="D49863" t="s">
        <v>47018</v>
      </c>
    </row>
    <row r="49864" spans="1:4" ht="15">
      <c r="A49864" t="s">
        <v>27587</v>
      </c>
      <c r="B49864">
        <v>2022</v>
      </c>
      <c r="C49864" t="s">
        <v>1</v>
      </c>
      <c r="D49864" t="s">
        <v>47019</v>
      </c>
    </row>
    <row r="49865" spans="1:4" ht="15">
      <c r="A49865" t="s">
        <v>27587</v>
      </c>
      <c r="B49865">
        <v>2022</v>
      </c>
      <c r="C49865" t="s">
        <v>1</v>
      </c>
      <c r="D49865" t="s">
        <v>47020</v>
      </c>
    </row>
    <row r="49866" spans="1:4" ht="15">
      <c r="A49866" t="s">
        <v>27587</v>
      </c>
      <c r="B49866">
        <v>2022</v>
      </c>
      <c r="C49866" t="s">
        <v>1</v>
      </c>
      <c r="D49866" t="s">
        <v>47021</v>
      </c>
    </row>
    <row r="49867" spans="1:4" ht="15">
      <c r="A49867" t="s">
        <v>27587</v>
      </c>
      <c r="B49867">
        <v>2022</v>
      </c>
      <c r="C49867" t="s">
        <v>1</v>
      </c>
      <c r="D49867" t="s">
        <v>47011</v>
      </c>
    </row>
    <row r="49868" spans="1:4" ht="15">
      <c r="A49868" t="s">
        <v>27587</v>
      </c>
      <c r="B49868">
        <v>2022</v>
      </c>
      <c r="C49868" t="s">
        <v>1</v>
      </c>
      <c r="D49868" t="s">
        <v>34662</v>
      </c>
    </row>
    <row r="49869" spans="1:4" ht="15">
      <c r="A49869" t="s">
        <v>27587</v>
      </c>
      <c r="B49869">
        <v>2022</v>
      </c>
      <c r="C49869" t="s">
        <v>1</v>
      </c>
      <c r="D49869" t="s">
        <v>47022</v>
      </c>
    </row>
    <row r="49870" spans="1:4" ht="15">
      <c r="A49870" t="s">
        <v>27587</v>
      </c>
      <c r="B49870">
        <v>2022</v>
      </c>
      <c r="C49870" t="s">
        <v>1</v>
      </c>
      <c r="D49870" t="s">
        <v>46999</v>
      </c>
    </row>
    <row r="49871" spans="1:4" ht="15">
      <c r="A49871" t="s">
        <v>27587</v>
      </c>
      <c r="B49871">
        <v>2022</v>
      </c>
      <c r="C49871" t="s">
        <v>1</v>
      </c>
      <c r="D49871" t="s">
        <v>47023</v>
      </c>
    </row>
    <row r="49872" spans="1:4" ht="15">
      <c r="A49872" t="s">
        <v>27587</v>
      </c>
      <c r="B49872">
        <v>2022</v>
      </c>
      <c r="C49872" t="s">
        <v>1</v>
      </c>
      <c r="D49872" t="s">
        <v>46960</v>
      </c>
    </row>
    <row r="49873" spans="1:4" ht="15">
      <c r="A49873" t="s">
        <v>27587</v>
      </c>
      <c r="B49873">
        <v>2022</v>
      </c>
      <c r="C49873" t="s">
        <v>1</v>
      </c>
      <c r="D49873" t="s">
        <v>47024</v>
      </c>
    </row>
    <row r="49874" spans="1:4" ht="15">
      <c r="A49874" t="s">
        <v>27587</v>
      </c>
      <c r="B49874">
        <v>2022</v>
      </c>
      <c r="C49874" t="s">
        <v>1</v>
      </c>
      <c r="D49874" t="s">
        <v>47025</v>
      </c>
    </row>
    <row r="49875" spans="1:4" ht="15">
      <c r="A49875" t="s">
        <v>27587</v>
      </c>
      <c r="B49875">
        <v>2022</v>
      </c>
      <c r="C49875" t="s">
        <v>1</v>
      </c>
      <c r="D49875" t="s">
        <v>46969</v>
      </c>
    </row>
    <row r="49876" spans="1:4" ht="15">
      <c r="A49876" t="s">
        <v>27587</v>
      </c>
      <c r="B49876">
        <v>2022</v>
      </c>
      <c r="C49876" t="s">
        <v>1</v>
      </c>
      <c r="D49876" t="s">
        <v>47026</v>
      </c>
    </row>
    <row r="49877" spans="1:4" ht="15">
      <c r="A49877" t="s">
        <v>27587</v>
      </c>
      <c r="B49877">
        <v>2022</v>
      </c>
      <c r="C49877" t="s">
        <v>1</v>
      </c>
      <c r="D49877" t="s">
        <v>47027</v>
      </c>
    </row>
    <row r="49878" spans="1:4" ht="15">
      <c r="A49878" t="s">
        <v>27587</v>
      </c>
      <c r="B49878">
        <v>2021</v>
      </c>
      <c r="C49878" t="s">
        <v>669</v>
      </c>
      <c r="D49878" t="s">
        <v>47028</v>
      </c>
    </row>
    <row r="49879" spans="1:4" ht="15">
      <c r="A49879" t="s">
        <v>27587</v>
      </c>
      <c r="B49879">
        <v>2021</v>
      </c>
      <c r="C49879" t="s">
        <v>1322</v>
      </c>
      <c r="D49879" t="s">
        <v>47029</v>
      </c>
    </row>
    <row r="49880" spans="1:4" ht="15">
      <c r="A49880" t="s">
        <v>27587</v>
      </c>
      <c r="B49880">
        <v>2021</v>
      </c>
      <c r="C49880" t="s">
        <v>615</v>
      </c>
      <c r="D49880" t="s">
        <v>47030</v>
      </c>
    </row>
    <row r="49881" spans="1:4" ht="15">
      <c r="A49881" t="s">
        <v>27587</v>
      </c>
      <c r="B49881">
        <v>2021</v>
      </c>
      <c r="C49881" t="s">
        <v>615</v>
      </c>
      <c r="D49881" t="s">
        <v>47031</v>
      </c>
    </row>
    <row r="49882" spans="1:4" ht="15">
      <c r="A49882" t="s">
        <v>27587</v>
      </c>
      <c r="B49882">
        <v>2021</v>
      </c>
      <c r="C49882" t="s">
        <v>1652</v>
      </c>
      <c r="D49882" t="s">
        <v>47032</v>
      </c>
    </row>
    <row r="49883" spans="1:4" ht="15">
      <c r="A49883" t="s">
        <v>27587</v>
      </c>
      <c r="B49883">
        <v>2021</v>
      </c>
      <c r="C49883" t="s">
        <v>891</v>
      </c>
      <c r="D49883" t="s">
        <v>12335</v>
      </c>
    </row>
    <row r="49884" spans="1:4" ht="15">
      <c r="A49884" t="s">
        <v>27587</v>
      </c>
      <c r="B49884">
        <v>2021</v>
      </c>
      <c r="C49884" t="s">
        <v>891</v>
      </c>
      <c r="D49884" t="s">
        <v>12336</v>
      </c>
    </row>
    <row r="49885" spans="1:4" ht="15">
      <c r="A49885" t="s">
        <v>27587</v>
      </c>
      <c r="B49885">
        <v>2021</v>
      </c>
      <c r="C49885" t="s">
        <v>2028</v>
      </c>
      <c r="D49885" t="s">
        <v>47033</v>
      </c>
    </row>
    <row r="49886" spans="1:4" ht="15">
      <c r="A49886" t="s">
        <v>27587</v>
      </c>
      <c r="B49886">
        <v>2021</v>
      </c>
      <c r="C49886" t="s">
        <v>5159</v>
      </c>
      <c r="D49886" t="s">
        <v>47034</v>
      </c>
    </row>
    <row r="49887" spans="1:4" ht="15">
      <c r="A49887" t="s">
        <v>27587</v>
      </c>
      <c r="B49887">
        <v>2021</v>
      </c>
      <c r="C49887" t="s">
        <v>3553</v>
      </c>
      <c r="D49887" t="s">
        <v>47035</v>
      </c>
    </row>
    <row r="49888" spans="1:4" ht="15">
      <c r="A49888" t="s">
        <v>27587</v>
      </c>
      <c r="B49888">
        <v>2021</v>
      </c>
      <c r="C49888" t="s">
        <v>18814</v>
      </c>
      <c r="D49888" t="s">
        <v>47036</v>
      </c>
    </row>
    <row r="49889" spans="1:4" ht="15">
      <c r="A49889" t="s">
        <v>27587</v>
      </c>
      <c r="B49889">
        <v>2021</v>
      </c>
      <c r="C49889" t="s">
        <v>5158</v>
      </c>
      <c r="D49889" t="s">
        <v>47037</v>
      </c>
    </row>
    <row r="49890" spans="1:4" ht="15">
      <c r="A49890" t="s">
        <v>27587</v>
      </c>
      <c r="B49890">
        <v>2021</v>
      </c>
      <c r="C49890" t="s">
        <v>1247</v>
      </c>
      <c r="D49890" t="s">
        <v>47038</v>
      </c>
    </row>
    <row r="49891" spans="1:4" ht="15">
      <c r="A49891" t="s">
        <v>27587</v>
      </c>
      <c r="B49891">
        <v>2021</v>
      </c>
      <c r="C49891" t="s">
        <v>1247</v>
      </c>
      <c r="D49891" t="s">
        <v>47039</v>
      </c>
    </row>
    <row r="49892" spans="1:4" ht="15">
      <c r="A49892" t="s">
        <v>27587</v>
      </c>
      <c r="B49892">
        <v>2021</v>
      </c>
      <c r="C49892" t="s">
        <v>1251</v>
      </c>
      <c r="D49892" t="s">
        <v>47040</v>
      </c>
    </row>
    <row r="49893" spans="1:4" ht="15">
      <c r="A49893" t="s">
        <v>27587</v>
      </c>
      <c r="B49893">
        <v>2021</v>
      </c>
      <c r="C49893" t="s">
        <v>1234</v>
      </c>
      <c r="D49893" t="s">
        <v>47041</v>
      </c>
    </row>
    <row r="49894" spans="1:4" ht="15">
      <c r="A49894" t="s">
        <v>27587</v>
      </c>
      <c r="B49894">
        <v>2021</v>
      </c>
      <c r="C49894" t="s">
        <v>1095</v>
      </c>
      <c r="D49894" t="s">
        <v>47042</v>
      </c>
    </row>
    <row r="49895" spans="1:4" ht="15">
      <c r="A49895" t="s">
        <v>27587</v>
      </c>
      <c r="B49895">
        <v>2021</v>
      </c>
      <c r="C49895" t="s">
        <v>1270</v>
      </c>
      <c r="D49895" t="s">
        <v>47043</v>
      </c>
    </row>
    <row r="49896" spans="1:4" ht="15">
      <c r="A49896" t="s">
        <v>27587</v>
      </c>
      <c r="B49896">
        <v>2021</v>
      </c>
      <c r="C49896" t="s">
        <v>12330</v>
      </c>
      <c r="D49896" t="s">
        <v>47044</v>
      </c>
    </row>
    <row r="49897" spans="1:4" ht="15">
      <c r="A49897" t="s">
        <v>27587</v>
      </c>
      <c r="B49897">
        <v>2021</v>
      </c>
      <c r="C49897" t="s">
        <v>12330</v>
      </c>
      <c r="D49897" t="s">
        <v>47045</v>
      </c>
    </row>
    <row r="49898" spans="1:4" ht="15">
      <c r="A49898" t="s">
        <v>27587</v>
      </c>
      <c r="B49898">
        <v>2021</v>
      </c>
      <c r="C49898" t="s">
        <v>1250</v>
      </c>
      <c r="D49898" t="s">
        <v>47046</v>
      </c>
    </row>
    <row r="49899" spans="1:4" ht="15">
      <c r="A49899" t="s">
        <v>27587</v>
      </c>
      <c r="B49899">
        <v>2021</v>
      </c>
      <c r="C49899" t="s">
        <v>1249</v>
      </c>
      <c r="D49899" t="s">
        <v>47047</v>
      </c>
    </row>
    <row r="49900" spans="1:4" ht="15">
      <c r="A49900" t="s">
        <v>27587</v>
      </c>
      <c r="B49900">
        <v>2021</v>
      </c>
      <c r="C49900" t="s">
        <v>1249</v>
      </c>
      <c r="D49900" t="s">
        <v>47048</v>
      </c>
    </row>
    <row r="49901" spans="1:4" ht="15">
      <c r="A49901" t="s">
        <v>27587</v>
      </c>
      <c r="B49901">
        <v>2021</v>
      </c>
      <c r="C49901" t="s">
        <v>1249</v>
      </c>
      <c r="D49901" t="s">
        <v>47049</v>
      </c>
    </row>
    <row r="49902" spans="1:4" ht="15">
      <c r="A49902" t="s">
        <v>27587</v>
      </c>
      <c r="B49902">
        <v>2021</v>
      </c>
      <c r="C49902" t="s">
        <v>1249</v>
      </c>
      <c r="D49902" t="s">
        <v>47050</v>
      </c>
    </row>
    <row r="49903" spans="1:4" ht="15">
      <c r="A49903" t="s">
        <v>27587</v>
      </c>
      <c r="B49903">
        <v>2021</v>
      </c>
      <c r="C49903" t="s">
        <v>644</v>
      </c>
      <c r="D49903" t="s">
        <v>47051</v>
      </c>
    </row>
    <row r="49904" spans="1:4" ht="15">
      <c r="A49904" t="s">
        <v>27587</v>
      </c>
      <c r="B49904">
        <v>2021</v>
      </c>
      <c r="C49904" t="s">
        <v>644</v>
      </c>
      <c r="D49904" t="s">
        <v>47052</v>
      </c>
    </row>
    <row r="49905" spans="1:4" ht="15">
      <c r="A49905" t="s">
        <v>27587</v>
      </c>
      <c r="B49905">
        <v>2021</v>
      </c>
      <c r="C49905" t="s">
        <v>985</v>
      </c>
      <c r="D49905" t="s">
        <v>47053</v>
      </c>
    </row>
    <row r="49906" spans="1:4" ht="15">
      <c r="A49906" t="s">
        <v>27587</v>
      </c>
      <c r="B49906">
        <v>2021</v>
      </c>
      <c r="C49906" t="s">
        <v>1234</v>
      </c>
      <c r="D49906" t="s">
        <v>47054</v>
      </c>
    </row>
    <row r="49907" spans="1:4" ht="15">
      <c r="A49907" t="s">
        <v>27587</v>
      </c>
      <c r="B49907">
        <v>2021</v>
      </c>
      <c r="C49907" t="s">
        <v>1251</v>
      </c>
      <c r="D49907" t="s">
        <v>47055</v>
      </c>
    </row>
    <row r="49908" spans="1:4" ht="15">
      <c r="A49908" t="s">
        <v>27587</v>
      </c>
      <c r="B49908">
        <v>2021</v>
      </c>
      <c r="C49908" t="s">
        <v>9056</v>
      </c>
      <c r="D49908" t="s">
        <v>47056</v>
      </c>
    </row>
    <row r="49909" spans="1:4" ht="15">
      <c r="A49909" t="s">
        <v>27587</v>
      </c>
      <c r="B49909">
        <v>2021</v>
      </c>
      <c r="C49909" t="s">
        <v>8927</v>
      </c>
      <c r="D49909" t="s">
        <v>47057</v>
      </c>
    </row>
    <row r="49910" spans="1:4" ht="15">
      <c r="A49910" t="s">
        <v>27587</v>
      </c>
      <c r="B49910">
        <v>2021</v>
      </c>
      <c r="C49910" t="s">
        <v>3743</v>
      </c>
      <c r="D49910" t="s">
        <v>47058</v>
      </c>
    </row>
    <row r="49911" spans="1:4" ht="15">
      <c r="A49911" t="s">
        <v>27587</v>
      </c>
      <c r="B49911">
        <v>2021</v>
      </c>
      <c r="C49911" t="s">
        <v>1</v>
      </c>
      <c r="D49911" t="s">
        <v>47015</v>
      </c>
    </row>
    <row r="49912" spans="1:4" ht="15">
      <c r="A49912" t="s">
        <v>27587</v>
      </c>
      <c r="B49912">
        <v>2021</v>
      </c>
      <c r="C49912" t="s">
        <v>1</v>
      </c>
      <c r="D49912" t="s">
        <v>47049</v>
      </c>
    </row>
    <row r="49913" spans="1:4" ht="15">
      <c r="A49913" t="s">
        <v>27587</v>
      </c>
      <c r="B49913">
        <v>2021</v>
      </c>
      <c r="C49913" t="s">
        <v>1</v>
      </c>
      <c r="D49913" t="s">
        <v>47042</v>
      </c>
    </row>
    <row r="49914" spans="1:4" ht="15">
      <c r="A49914" t="s">
        <v>27587</v>
      </c>
      <c r="B49914">
        <v>2021</v>
      </c>
      <c r="C49914" t="s">
        <v>1</v>
      </c>
      <c r="D49914" t="s">
        <v>47059</v>
      </c>
    </row>
    <row r="49915" spans="1:4" ht="15">
      <c r="A49915" t="s">
        <v>27587</v>
      </c>
      <c r="B49915">
        <v>2021</v>
      </c>
      <c r="C49915" t="s">
        <v>1</v>
      </c>
      <c r="D49915" t="s">
        <v>47060</v>
      </c>
    </row>
    <row r="49916" spans="1:4" ht="15">
      <c r="A49916" t="s">
        <v>27587</v>
      </c>
      <c r="B49916">
        <v>2021</v>
      </c>
      <c r="C49916" t="s">
        <v>1</v>
      </c>
      <c r="D49916" t="s">
        <v>47061</v>
      </c>
    </row>
    <row r="49917" spans="1:4" ht="15">
      <c r="A49917" t="s">
        <v>27587</v>
      </c>
      <c r="B49917">
        <v>2021</v>
      </c>
      <c r="C49917" t="s">
        <v>1</v>
      </c>
      <c r="D49917" t="s">
        <v>47062</v>
      </c>
    </row>
    <row r="49918" spans="1:4" ht="15">
      <c r="A49918" t="s">
        <v>27587</v>
      </c>
      <c r="B49918">
        <v>2021</v>
      </c>
      <c r="C49918" t="s">
        <v>1</v>
      </c>
      <c r="D49918" t="s">
        <v>47063</v>
      </c>
    </row>
    <row r="49919" spans="1:4" ht="15">
      <c r="A49919" t="s">
        <v>27587</v>
      </c>
      <c r="B49919">
        <v>2021</v>
      </c>
      <c r="C49919" t="s">
        <v>1</v>
      </c>
      <c r="D49919" t="s">
        <v>47064</v>
      </c>
    </row>
    <row r="49920" spans="1:4" ht="15">
      <c r="A49920" t="s">
        <v>27587</v>
      </c>
      <c r="B49920">
        <v>2021</v>
      </c>
      <c r="C49920" t="s">
        <v>1</v>
      </c>
      <c r="D49920" t="s">
        <v>47065</v>
      </c>
    </row>
    <row r="49921" spans="1:4" ht="15">
      <c r="A49921" t="s">
        <v>27587</v>
      </c>
      <c r="B49921">
        <v>2021</v>
      </c>
      <c r="C49921" t="s">
        <v>1</v>
      </c>
      <c r="D49921" t="s">
        <v>47066</v>
      </c>
    </row>
    <row r="49922" spans="1:4" ht="15">
      <c r="A49922" t="s">
        <v>27587</v>
      </c>
      <c r="B49922">
        <v>2021</v>
      </c>
      <c r="C49922" t="s">
        <v>1</v>
      </c>
      <c r="D49922" t="s">
        <v>47043</v>
      </c>
    </row>
    <row r="49923" spans="1:4" ht="15">
      <c r="A49923" t="s">
        <v>27587</v>
      </c>
      <c r="B49923">
        <v>2021</v>
      </c>
      <c r="C49923" t="s">
        <v>1</v>
      </c>
      <c r="D49923" t="s">
        <v>46949</v>
      </c>
    </row>
    <row r="49924" spans="1:4" ht="15">
      <c r="A49924" t="s">
        <v>27587</v>
      </c>
      <c r="B49924">
        <v>2021</v>
      </c>
      <c r="C49924" t="s">
        <v>1</v>
      </c>
      <c r="D49924" t="s">
        <v>47040</v>
      </c>
    </row>
    <row r="49925" spans="1:4" ht="15">
      <c r="A49925" t="s">
        <v>27587</v>
      </c>
      <c r="B49925">
        <v>2021</v>
      </c>
      <c r="C49925" t="s">
        <v>1</v>
      </c>
      <c r="D49925" t="s">
        <v>47067</v>
      </c>
    </row>
    <row r="49926" spans="1:4" ht="15">
      <c r="A49926" t="s">
        <v>27587</v>
      </c>
      <c r="B49926">
        <v>2021</v>
      </c>
      <c r="C49926" t="s">
        <v>1</v>
      </c>
      <c r="D49926" t="s">
        <v>47052</v>
      </c>
    </row>
    <row r="49927" spans="1:4" ht="15">
      <c r="A49927" t="s">
        <v>27587</v>
      </c>
      <c r="B49927">
        <v>2021</v>
      </c>
      <c r="C49927" t="s">
        <v>1</v>
      </c>
      <c r="D49927" t="s">
        <v>47051</v>
      </c>
    </row>
    <row r="49928" spans="1:4" ht="15">
      <c r="A49928" t="s">
        <v>27587</v>
      </c>
      <c r="B49928">
        <v>2021</v>
      </c>
      <c r="C49928" t="s">
        <v>1</v>
      </c>
      <c r="D49928" t="s">
        <v>47047</v>
      </c>
    </row>
    <row r="49929" spans="1:4" ht="15">
      <c r="A49929" t="s">
        <v>27587</v>
      </c>
      <c r="B49929">
        <v>2021</v>
      </c>
      <c r="C49929" t="s">
        <v>1</v>
      </c>
      <c r="D49929" t="s">
        <v>47041</v>
      </c>
    </row>
    <row r="49930" spans="1:4" ht="15">
      <c r="A49930" t="s">
        <v>27587</v>
      </c>
      <c r="B49930">
        <v>2021</v>
      </c>
      <c r="C49930" t="s">
        <v>1</v>
      </c>
      <c r="D49930" t="s">
        <v>47068</v>
      </c>
    </row>
    <row r="49931" spans="1:4" ht="15">
      <c r="A49931" t="s">
        <v>27587</v>
      </c>
      <c r="B49931">
        <v>2021</v>
      </c>
      <c r="C49931" t="s">
        <v>1</v>
      </c>
      <c r="D49931" t="s">
        <v>47069</v>
      </c>
    </row>
    <row r="49932" spans="1:4" ht="15">
      <c r="A49932" t="s">
        <v>27587</v>
      </c>
      <c r="B49932">
        <v>2021</v>
      </c>
      <c r="C49932" t="s">
        <v>1</v>
      </c>
      <c r="D49932" t="s">
        <v>47038</v>
      </c>
    </row>
    <row r="49933" spans="1:4" ht="15">
      <c r="A49933" t="s">
        <v>27587</v>
      </c>
      <c r="B49933">
        <v>2021</v>
      </c>
      <c r="C49933" t="s">
        <v>1</v>
      </c>
      <c r="D49933" t="s">
        <v>47070</v>
      </c>
    </row>
    <row r="49934" spans="1:4" ht="15">
      <c r="A49934" t="s">
        <v>27587</v>
      </c>
      <c r="B49934">
        <v>2020</v>
      </c>
      <c r="C49934" t="s">
        <v>1322</v>
      </c>
      <c r="D49934" t="s">
        <v>47071</v>
      </c>
    </row>
    <row r="49935" spans="1:4" ht="15">
      <c r="A49935" t="s">
        <v>27587</v>
      </c>
      <c r="B49935">
        <v>2020</v>
      </c>
      <c r="C49935" t="s">
        <v>1322</v>
      </c>
      <c r="D49935" t="s">
        <v>47072</v>
      </c>
    </row>
    <row r="49936" spans="1:4" ht="15">
      <c r="A49936" t="s">
        <v>27587</v>
      </c>
      <c r="B49936">
        <v>2020</v>
      </c>
      <c r="C49936" t="s">
        <v>615</v>
      </c>
      <c r="D49936" t="s">
        <v>12910</v>
      </c>
    </row>
    <row r="49937" spans="1:4" ht="15">
      <c r="A49937" t="s">
        <v>27587</v>
      </c>
      <c r="B49937">
        <v>2020</v>
      </c>
      <c r="C49937" t="s">
        <v>2028</v>
      </c>
      <c r="D49937" t="s">
        <v>47073</v>
      </c>
    </row>
    <row r="49938" spans="1:4" ht="15">
      <c r="A49938" t="s">
        <v>27587</v>
      </c>
      <c r="B49938">
        <v>2020</v>
      </c>
      <c r="C49938" t="s">
        <v>874</v>
      </c>
      <c r="D49938" t="s">
        <v>47074</v>
      </c>
    </row>
    <row r="49939" spans="1:4" ht="15">
      <c r="A49939" t="s">
        <v>27587</v>
      </c>
      <c r="B49939">
        <v>2020</v>
      </c>
      <c r="C49939" t="s">
        <v>3870</v>
      </c>
      <c r="D49939" t="s">
        <v>47075</v>
      </c>
    </row>
    <row r="49940" spans="1:4" ht="15">
      <c r="A49940" t="s">
        <v>27587</v>
      </c>
      <c r="B49940">
        <v>2020</v>
      </c>
      <c r="C49940" t="s">
        <v>2894</v>
      </c>
      <c r="D49940" t="s">
        <v>47076</v>
      </c>
    </row>
    <row r="49941" spans="1:4" ht="15">
      <c r="A49941" t="s">
        <v>27587</v>
      </c>
      <c r="B49941">
        <v>2020</v>
      </c>
      <c r="C49941" t="s">
        <v>1247</v>
      </c>
      <c r="D49941" t="s">
        <v>47077</v>
      </c>
    </row>
    <row r="49942" spans="1:4" ht="15">
      <c r="A49942" t="s">
        <v>27587</v>
      </c>
      <c r="B49942">
        <v>2020</v>
      </c>
      <c r="C49942" t="s">
        <v>1247</v>
      </c>
      <c r="D49942" t="s">
        <v>47078</v>
      </c>
    </row>
    <row r="49943" spans="1:4" ht="15">
      <c r="A49943" t="s">
        <v>27587</v>
      </c>
      <c r="B49943">
        <v>2020</v>
      </c>
      <c r="C49943" t="s">
        <v>7311</v>
      </c>
      <c r="D49943" t="s">
        <v>47079</v>
      </c>
    </row>
    <row r="49944" spans="1:4" ht="15">
      <c r="A49944" t="s">
        <v>27587</v>
      </c>
      <c r="B49944">
        <v>2020</v>
      </c>
      <c r="C49944" t="s">
        <v>1251</v>
      </c>
      <c r="D49944" t="s">
        <v>47080</v>
      </c>
    </row>
    <row r="49945" spans="1:4" ht="15">
      <c r="A49945" t="s">
        <v>27587</v>
      </c>
      <c r="B49945">
        <v>2020</v>
      </c>
      <c r="C49945" t="s">
        <v>1234</v>
      </c>
      <c r="D49945" t="s">
        <v>47081</v>
      </c>
    </row>
    <row r="49946" spans="1:4" ht="15">
      <c r="A49946" t="s">
        <v>27587</v>
      </c>
      <c r="B49946">
        <v>2020</v>
      </c>
      <c r="C49946" t="s">
        <v>1251</v>
      </c>
      <c r="D49946" t="s">
        <v>47082</v>
      </c>
    </row>
    <row r="49947" spans="1:4" ht="15">
      <c r="A49947" t="s">
        <v>27587</v>
      </c>
      <c r="B49947">
        <v>2020</v>
      </c>
      <c r="C49947" t="s">
        <v>1234</v>
      </c>
      <c r="D49947" t="s">
        <v>47064</v>
      </c>
    </row>
    <row r="49948" spans="1:4" ht="15">
      <c r="A49948" t="s">
        <v>27587</v>
      </c>
      <c r="B49948">
        <v>2020</v>
      </c>
      <c r="C49948" t="s">
        <v>1251</v>
      </c>
      <c r="D49948" t="s">
        <v>47083</v>
      </c>
    </row>
    <row r="49949" spans="1:4" ht="15">
      <c r="A49949" t="s">
        <v>27587</v>
      </c>
      <c r="B49949">
        <v>2020</v>
      </c>
      <c r="C49949" t="s">
        <v>1171</v>
      </c>
      <c r="D49949" t="s">
        <v>47084</v>
      </c>
    </row>
    <row r="49950" spans="1:4" ht="15">
      <c r="A49950" t="s">
        <v>27587</v>
      </c>
      <c r="B49950">
        <v>2020</v>
      </c>
      <c r="C49950" t="s">
        <v>1172</v>
      </c>
      <c r="D49950" t="s">
        <v>47085</v>
      </c>
    </row>
    <row r="49951" spans="1:4" ht="15">
      <c r="A49951" t="s">
        <v>27587</v>
      </c>
      <c r="B49951">
        <v>2020</v>
      </c>
      <c r="C49951" t="s">
        <v>931</v>
      </c>
      <c r="D49951" t="s">
        <v>47067</v>
      </c>
    </row>
    <row r="49952" spans="1:4" ht="15">
      <c r="A49952" t="s">
        <v>27587</v>
      </c>
      <c r="B49952">
        <v>2020</v>
      </c>
      <c r="C49952" t="s">
        <v>1234</v>
      </c>
      <c r="D49952" t="s">
        <v>47086</v>
      </c>
    </row>
    <row r="49953" spans="1:4" ht="15">
      <c r="A49953" t="s">
        <v>27587</v>
      </c>
      <c r="B49953">
        <v>2020</v>
      </c>
      <c r="C49953" t="s">
        <v>1251</v>
      </c>
      <c r="D49953" t="s">
        <v>47087</v>
      </c>
    </row>
    <row r="49954" spans="1:4" ht="15">
      <c r="A49954" t="s">
        <v>27587</v>
      </c>
      <c r="B49954">
        <v>2020</v>
      </c>
      <c r="C49954" t="s">
        <v>1</v>
      </c>
      <c r="D49954" t="s">
        <v>47088</v>
      </c>
    </row>
    <row r="49955" spans="1:4" ht="15">
      <c r="A49955" t="s">
        <v>27587</v>
      </c>
      <c r="B49955">
        <v>2020</v>
      </c>
      <c r="C49955" t="s">
        <v>1</v>
      </c>
      <c r="D49955" t="s">
        <v>47053</v>
      </c>
    </row>
    <row r="49956" spans="1:4" ht="15">
      <c r="A49956" t="s">
        <v>27587</v>
      </c>
      <c r="B49956">
        <v>2020</v>
      </c>
      <c r="C49956" t="s">
        <v>1</v>
      </c>
      <c r="D49956" t="s">
        <v>47089</v>
      </c>
    </row>
    <row r="49957" spans="1:4" ht="15">
      <c r="A49957" t="s">
        <v>27587</v>
      </c>
      <c r="B49957">
        <v>2020</v>
      </c>
      <c r="C49957" t="s">
        <v>1</v>
      </c>
      <c r="D49957" t="s">
        <v>47090</v>
      </c>
    </row>
    <row r="49958" spans="1:4" ht="15">
      <c r="A49958" t="s">
        <v>27587</v>
      </c>
      <c r="B49958">
        <v>2020</v>
      </c>
      <c r="C49958" t="s">
        <v>1</v>
      </c>
      <c r="D49958" t="s">
        <v>47080</v>
      </c>
    </row>
    <row r="49959" spans="1:4" ht="15">
      <c r="A49959" t="s">
        <v>27587</v>
      </c>
      <c r="B49959">
        <v>2020</v>
      </c>
      <c r="C49959" t="s">
        <v>1</v>
      </c>
      <c r="D49959" t="s">
        <v>47084</v>
      </c>
    </row>
    <row r="49960" spans="1:4" ht="15">
      <c r="A49960" t="s">
        <v>27587</v>
      </c>
      <c r="B49960">
        <v>2020</v>
      </c>
      <c r="C49960" t="s">
        <v>1</v>
      </c>
      <c r="D49960" t="s">
        <v>47091</v>
      </c>
    </row>
    <row r="49961" spans="1:4" ht="15">
      <c r="A49961" t="s">
        <v>27587</v>
      </c>
      <c r="B49961">
        <v>2020</v>
      </c>
      <c r="C49961" t="s">
        <v>1</v>
      </c>
      <c r="D49961" t="s">
        <v>47092</v>
      </c>
    </row>
    <row r="49962" spans="1:4" ht="15">
      <c r="A49962" t="s">
        <v>27587</v>
      </c>
      <c r="B49962">
        <v>2020</v>
      </c>
      <c r="C49962" t="s">
        <v>1</v>
      </c>
      <c r="D49962" t="s">
        <v>47072</v>
      </c>
    </row>
    <row r="49963" spans="1:4" ht="15">
      <c r="A49963" t="s">
        <v>27587</v>
      </c>
      <c r="B49963">
        <v>2020</v>
      </c>
      <c r="C49963" t="s">
        <v>1</v>
      </c>
      <c r="D49963" t="s">
        <v>46998</v>
      </c>
    </row>
    <row r="49964" spans="1:4" ht="15">
      <c r="A49964" t="s">
        <v>27587</v>
      </c>
      <c r="B49964">
        <v>2020</v>
      </c>
      <c r="C49964" t="s">
        <v>1</v>
      </c>
      <c r="D49964" t="s">
        <v>47093</v>
      </c>
    </row>
    <row r="49965" spans="1:4" ht="15">
      <c r="A49965" t="s">
        <v>27587</v>
      </c>
      <c r="B49965">
        <v>2020</v>
      </c>
      <c r="C49965" t="s">
        <v>1</v>
      </c>
      <c r="D49965" t="s">
        <v>47094</v>
      </c>
    </row>
    <row r="49966" spans="1:4" ht="15">
      <c r="A49966" t="s">
        <v>27587</v>
      </c>
      <c r="B49966">
        <v>2020</v>
      </c>
      <c r="C49966" t="s">
        <v>1</v>
      </c>
      <c r="D49966" t="s">
        <v>47095</v>
      </c>
    </row>
    <row r="49967" spans="1:4" ht="15">
      <c r="A49967" t="s">
        <v>27587</v>
      </c>
      <c r="B49967">
        <v>2020</v>
      </c>
      <c r="C49967" t="s">
        <v>1</v>
      </c>
      <c r="D49967" t="s">
        <v>47096</v>
      </c>
    </row>
    <row r="49968" spans="1:4" ht="15">
      <c r="A49968" t="s">
        <v>27587</v>
      </c>
      <c r="B49968">
        <v>2020</v>
      </c>
      <c r="C49968" t="s">
        <v>1</v>
      </c>
      <c r="D49968" t="s">
        <v>12357</v>
      </c>
    </row>
    <row r="49969" spans="1:4" ht="15">
      <c r="A49969" t="s">
        <v>27587</v>
      </c>
      <c r="B49969">
        <v>2020</v>
      </c>
      <c r="C49969" t="s">
        <v>1</v>
      </c>
      <c r="D49969" t="s">
        <v>34694</v>
      </c>
    </row>
    <row r="49970" spans="1:4" ht="15">
      <c r="A49970" t="s">
        <v>27587</v>
      </c>
      <c r="B49970">
        <v>2019</v>
      </c>
      <c r="C49970" t="s">
        <v>1322</v>
      </c>
      <c r="D49970" t="s">
        <v>47097</v>
      </c>
    </row>
    <row r="49971" spans="1:4" ht="15">
      <c r="A49971" t="s">
        <v>27587</v>
      </c>
      <c r="B49971">
        <v>2019</v>
      </c>
      <c r="C49971" t="s">
        <v>615</v>
      </c>
      <c r="D49971" t="s">
        <v>47098</v>
      </c>
    </row>
    <row r="49972" spans="1:4" ht="15">
      <c r="A49972" t="s">
        <v>27587</v>
      </c>
      <c r="B49972">
        <v>2019</v>
      </c>
      <c r="C49972" t="s">
        <v>615</v>
      </c>
      <c r="D49972" t="s">
        <v>47099</v>
      </c>
    </row>
    <row r="49973" spans="1:4" ht="15">
      <c r="A49973" t="s">
        <v>27587</v>
      </c>
      <c r="B49973">
        <v>2019</v>
      </c>
      <c r="C49973" t="s">
        <v>615</v>
      </c>
      <c r="D49973" t="s">
        <v>47100</v>
      </c>
    </row>
    <row r="49974" spans="1:4" ht="15">
      <c r="A49974" t="s">
        <v>27587</v>
      </c>
      <c r="B49974">
        <v>2019</v>
      </c>
      <c r="C49974" t="s">
        <v>15341</v>
      </c>
      <c r="D49974" t="s">
        <v>47101</v>
      </c>
    </row>
    <row r="49975" spans="1:4" ht="15">
      <c r="A49975" t="s">
        <v>27587</v>
      </c>
      <c r="B49975">
        <v>2019</v>
      </c>
      <c r="C49975" t="s">
        <v>5150</v>
      </c>
      <c r="D49975" t="s">
        <v>47102</v>
      </c>
    </row>
    <row r="49976" spans="1:4" ht="15">
      <c r="A49976" t="s">
        <v>27587</v>
      </c>
      <c r="B49976">
        <v>2019</v>
      </c>
      <c r="C49976" t="s">
        <v>5150</v>
      </c>
      <c r="D49976" t="s">
        <v>47103</v>
      </c>
    </row>
    <row r="49977" spans="1:4" ht="15">
      <c r="A49977" t="s">
        <v>27587</v>
      </c>
      <c r="B49977">
        <v>2019</v>
      </c>
      <c r="C49977" t="s">
        <v>5150</v>
      </c>
      <c r="D49977" t="s">
        <v>47104</v>
      </c>
    </row>
    <row r="49978" spans="1:4" ht="15">
      <c r="A49978" t="s">
        <v>27587</v>
      </c>
      <c r="B49978">
        <v>2019</v>
      </c>
      <c r="C49978" t="s">
        <v>3796</v>
      </c>
      <c r="D49978" t="s">
        <v>47105</v>
      </c>
    </row>
    <row r="49979" spans="1:4" ht="15">
      <c r="A49979" t="s">
        <v>27587</v>
      </c>
      <c r="B49979">
        <v>2019</v>
      </c>
      <c r="C49979" t="s">
        <v>10638</v>
      </c>
      <c r="D49979" t="s">
        <v>47106</v>
      </c>
    </row>
    <row r="49980" spans="1:4" ht="15">
      <c r="A49980" t="s">
        <v>27587</v>
      </c>
      <c r="B49980">
        <v>2019</v>
      </c>
      <c r="C49980" t="s">
        <v>3553</v>
      </c>
      <c r="D49980" t="s">
        <v>47107</v>
      </c>
    </row>
    <row r="49981" spans="1:4" ht="15">
      <c r="A49981" t="s">
        <v>27587</v>
      </c>
      <c r="B49981">
        <v>2019</v>
      </c>
      <c r="C49981" t="s">
        <v>5154</v>
      </c>
      <c r="D49981" t="s">
        <v>47108</v>
      </c>
    </row>
    <row r="49982" spans="1:4" ht="15">
      <c r="A49982" t="s">
        <v>27587</v>
      </c>
      <c r="B49982">
        <v>2019</v>
      </c>
      <c r="C49982" t="s">
        <v>914</v>
      </c>
      <c r="D49982" t="s">
        <v>47109</v>
      </c>
    </row>
    <row r="49983" spans="1:4" ht="15">
      <c r="A49983" t="s">
        <v>27587</v>
      </c>
      <c r="B49983">
        <v>2019</v>
      </c>
      <c r="C49983" t="s">
        <v>18</v>
      </c>
      <c r="D49983" t="s">
        <v>47092</v>
      </c>
    </row>
    <row r="49984" spans="1:4" ht="15">
      <c r="A49984" t="s">
        <v>27587</v>
      </c>
      <c r="B49984">
        <v>2019</v>
      </c>
      <c r="C49984" t="s">
        <v>2151</v>
      </c>
      <c r="D49984" t="s">
        <v>47110</v>
      </c>
    </row>
    <row r="49985" spans="1:4" ht="15">
      <c r="A49985" t="s">
        <v>27587</v>
      </c>
      <c r="B49985">
        <v>2019</v>
      </c>
      <c r="C49985" t="s">
        <v>1234</v>
      </c>
      <c r="D49985" t="s">
        <v>47111</v>
      </c>
    </row>
    <row r="49986" spans="1:4" ht="15">
      <c r="A49986" t="s">
        <v>27587</v>
      </c>
      <c r="B49986">
        <v>2019</v>
      </c>
      <c r="C49986" t="s">
        <v>9056</v>
      </c>
      <c r="D49986" t="s">
        <v>47112</v>
      </c>
    </row>
    <row r="49987" spans="1:4" ht="15">
      <c r="A49987" t="s">
        <v>27587</v>
      </c>
      <c r="B49987">
        <v>2019</v>
      </c>
      <c r="C49987" t="s">
        <v>6267</v>
      </c>
      <c r="D49987" t="s">
        <v>47113</v>
      </c>
    </row>
    <row r="49988" spans="1:4" ht="15">
      <c r="A49988" t="s">
        <v>27587</v>
      </c>
      <c r="B49988">
        <v>2019</v>
      </c>
      <c r="C49988" t="s">
        <v>6267</v>
      </c>
      <c r="D49988" t="s">
        <v>47114</v>
      </c>
    </row>
    <row r="49989" spans="1:4" ht="15">
      <c r="A49989" t="s">
        <v>27587</v>
      </c>
      <c r="B49989">
        <v>2019</v>
      </c>
      <c r="C49989" t="s">
        <v>6267</v>
      </c>
      <c r="D49989" t="s">
        <v>47115</v>
      </c>
    </row>
    <row r="49990" spans="1:4" ht="15">
      <c r="A49990" t="s">
        <v>27587</v>
      </c>
      <c r="B49990">
        <v>2019</v>
      </c>
      <c r="C49990" t="s">
        <v>6267</v>
      </c>
      <c r="D49990" t="s">
        <v>47116</v>
      </c>
    </row>
    <row r="49991" spans="1:4" ht="15">
      <c r="A49991" t="s">
        <v>27587</v>
      </c>
      <c r="B49991">
        <v>2019</v>
      </c>
      <c r="C49991" t="s">
        <v>6666</v>
      </c>
      <c r="D49991" t="s">
        <v>47117</v>
      </c>
    </row>
    <row r="49992" spans="1:4" ht="15">
      <c r="A49992" t="s">
        <v>27587</v>
      </c>
      <c r="B49992">
        <v>2019</v>
      </c>
      <c r="C49992" t="s">
        <v>3571</v>
      </c>
      <c r="D49992" t="s">
        <v>47118</v>
      </c>
    </row>
    <row r="49993" spans="1:4" ht="15">
      <c r="A49993" t="s">
        <v>27587</v>
      </c>
      <c r="B49993">
        <v>2019</v>
      </c>
      <c r="C49993" t="s">
        <v>660</v>
      </c>
      <c r="D49993" t="s">
        <v>47119</v>
      </c>
    </row>
    <row r="49994" spans="1:4" ht="15">
      <c r="A49994" t="s">
        <v>27587</v>
      </c>
      <c r="B49994">
        <v>2019</v>
      </c>
      <c r="C49994" t="s">
        <v>660</v>
      </c>
      <c r="D49994" t="s">
        <v>47120</v>
      </c>
    </row>
    <row r="49995" spans="1:4" ht="15">
      <c r="A49995" t="s">
        <v>27587</v>
      </c>
      <c r="B49995">
        <v>2019</v>
      </c>
      <c r="C49995" t="s">
        <v>1249</v>
      </c>
      <c r="D49995" t="s">
        <v>47121</v>
      </c>
    </row>
    <row r="49996" spans="1:4" ht="15">
      <c r="A49996" t="s">
        <v>27587</v>
      </c>
      <c r="B49996">
        <v>2019</v>
      </c>
      <c r="C49996" t="s">
        <v>1249</v>
      </c>
      <c r="D49996" t="s">
        <v>47122</v>
      </c>
    </row>
    <row r="49997" spans="1:4" ht="15">
      <c r="A49997" t="s">
        <v>27587</v>
      </c>
      <c r="B49997">
        <v>2019</v>
      </c>
      <c r="C49997" t="s">
        <v>1249</v>
      </c>
      <c r="D49997" t="s">
        <v>47123</v>
      </c>
    </row>
    <row r="49998" spans="1:4" ht="15">
      <c r="A49998" t="s">
        <v>27587</v>
      </c>
      <c r="B49998">
        <v>2019</v>
      </c>
      <c r="C49998" t="s">
        <v>1249</v>
      </c>
      <c r="D49998" t="s">
        <v>47124</v>
      </c>
    </row>
    <row r="49999" spans="1:4" ht="15">
      <c r="A49999" t="s">
        <v>27587</v>
      </c>
      <c r="B49999">
        <v>2019</v>
      </c>
      <c r="C49999" t="s">
        <v>1249</v>
      </c>
      <c r="D49999" t="s">
        <v>47125</v>
      </c>
    </row>
    <row r="50000" spans="1:4" ht="15">
      <c r="A50000" t="s">
        <v>27587</v>
      </c>
      <c r="B50000">
        <v>2019</v>
      </c>
      <c r="C50000" t="s">
        <v>1249</v>
      </c>
      <c r="D50000" t="s">
        <v>47061</v>
      </c>
    </row>
    <row r="50001" spans="1:4" ht="15">
      <c r="A50001" t="s">
        <v>27587</v>
      </c>
      <c r="B50001">
        <v>2019</v>
      </c>
      <c r="C50001" t="s">
        <v>1171</v>
      </c>
      <c r="D50001" t="s">
        <v>47126</v>
      </c>
    </row>
    <row r="50002" spans="1:4" ht="15">
      <c r="A50002" t="s">
        <v>27587</v>
      </c>
      <c r="B50002">
        <v>2019</v>
      </c>
      <c r="C50002" t="s">
        <v>1171</v>
      </c>
      <c r="D50002" t="s">
        <v>47127</v>
      </c>
    </row>
    <row r="50003" spans="1:4" ht="15">
      <c r="A50003" t="s">
        <v>27587</v>
      </c>
      <c r="B50003">
        <v>2019</v>
      </c>
      <c r="C50003" t="s">
        <v>644</v>
      </c>
      <c r="D50003" t="s">
        <v>47128</v>
      </c>
    </row>
    <row r="50004" spans="1:4" ht="15">
      <c r="A50004" t="s">
        <v>27587</v>
      </c>
      <c r="B50004">
        <v>2019</v>
      </c>
      <c r="C50004" t="s">
        <v>37443</v>
      </c>
      <c r="D50004" t="s">
        <v>47129</v>
      </c>
    </row>
    <row r="50005" spans="1:4" ht="15">
      <c r="A50005" t="s">
        <v>27587</v>
      </c>
      <c r="B50005">
        <v>2019</v>
      </c>
      <c r="C50005" t="s">
        <v>4208</v>
      </c>
      <c r="D50005" t="s">
        <v>47130</v>
      </c>
    </row>
    <row r="50006" spans="1:4" ht="15">
      <c r="A50006" t="s">
        <v>27587</v>
      </c>
      <c r="B50006">
        <v>2019</v>
      </c>
      <c r="C50006" t="s">
        <v>1</v>
      </c>
      <c r="D50006" t="s">
        <v>47117</v>
      </c>
    </row>
    <row r="50007" spans="1:4" ht="15">
      <c r="A50007" t="s">
        <v>27587</v>
      </c>
      <c r="B50007">
        <v>2019</v>
      </c>
      <c r="C50007" t="s">
        <v>1</v>
      </c>
      <c r="D50007" t="s">
        <v>47107</v>
      </c>
    </row>
    <row r="50008" spans="1:4" ht="15">
      <c r="A50008" t="s">
        <v>27587</v>
      </c>
      <c r="B50008">
        <v>2019</v>
      </c>
      <c r="C50008" t="s">
        <v>1</v>
      </c>
      <c r="D50008" t="s">
        <v>47120</v>
      </c>
    </row>
    <row r="50009" spans="1:4" ht="15">
      <c r="A50009" t="s">
        <v>27587</v>
      </c>
      <c r="B50009">
        <v>2019</v>
      </c>
      <c r="C50009" t="s">
        <v>1</v>
      </c>
      <c r="D50009" t="s">
        <v>47131</v>
      </c>
    </row>
    <row r="50010" spans="1:4" ht="15">
      <c r="A50010" t="s">
        <v>27587</v>
      </c>
      <c r="B50010">
        <v>2019</v>
      </c>
      <c r="C50010" t="s">
        <v>1</v>
      </c>
      <c r="D50010" t="s">
        <v>47132</v>
      </c>
    </row>
    <row r="50011" spans="1:4" ht="15">
      <c r="A50011" t="s">
        <v>27587</v>
      </c>
      <c r="B50011">
        <v>2019</v>
      </c>
      <c r="C50011" t="s">
        <v>1</v>
      </c>
      <c r="D50011" t="s">
        <v>47133</v>
      </c>
    </row>
    <row r="50012" spans="1:4" ht="15">
      <c r="A50012" t="s">
        <v>27587</v>
      </c>
      <c r="B50012">
        <v>2019</v>
      </c>
      <c r="C50012" t="s">
        <v>1</v>
      </c>
      <c r="D50012" t="s">
        <v>47122</v>
      </c>
    </row>
    <row r="50013" spans="1:4" ht="15">
      <c r="A50013" t="s">
        <v>27587</v>
      </c>
      <c r="B50013">
        <v>2019</v>
      </c>
      <c r="C50013" t="s">
        <v>1</v>
      </c>
      <c r="D50013" t="s">
        <v>47134</v>
      </c>
    </row>
    <row r="50014" spans="1:4" ht="15">
      <c r="A50014" t="s">
        <v>27587</v>
      </c>
      <c r="B50014">
        <v>2019</v>
      </c>
      <c r="C50014" t="s">
        <v>1</v>
      </c>
      <c r="D50014" t="s">
        <v>47135</v>
      </c>
    </row>
    <row r="50015" spans="1:4" ht="15">
      <c r="A50015" t="s">
        <v>27587</v>
      </c>
      <c r="B50015">
        <v>2019</v>
      </c>
      <c r="C50015" t="s">
        <v>1</v>
      </c>
      <c r="D50015" t="s">
        <v>47136</v>
      </c>
    </row>
    <row r="50016" spans="1:4" ht="15">
      <c r="A50016" t="s">
        <v>27587</v>
      </c>
      <c r="B50016">
        <v>2019</v>
      </c>
      <c r="C50016" t="s">
        <v>1</v>
      </c>
      <c r="D50016" t="s">
        <v>47108</v>
      </c>
    </row>
    <row r="50017" spans="1:4" ht="15">
      <c r="A50017" t="s">
        <v>27587</v>
      </c>
      <c r="B50017">
        <v>2019</v>
      </c>
      <c r="C50017" t="s">
        <v>1</v>
      </c>
      <c r="D50017" t="s">
        <v>47114</v>
      </c>
    </row>
    <row r="50018" spans="1:4" ht="15">
      <c r="A50018" t="s">
        <v>27587</v>
      </c>
      <c r="B50018">
        <v>2019</v>
      </c>
      <c r="C50018" t="s">
        <v>1</v>
      </c>
      <c r="D50018" t="s">
        <v>47137</v>
      </c>
    </row>
    <row r="50019" spans="1:4" ht="15">
      <c r="A50019" t="s">
        <v>27587</v>
      </c>
      <c r="B50019">
        <v>2019</v>
      </c>
      <c r="C50019" t="s">
        <v>1</v>
      </c>
      <c r="D50019" t="s">
        <v>47113</v>
      </c>
    </row>
    <row r="50020" spans="1:4" ht="15">
      <c r="A50020" t="s">
        <v>27587</v>
      </c>
      <c r="B50020">
        <v>2019</v>
      </c>
      <c r="C50020" t="s">
        <v>1</v>
      </c>
      <c r="D50020" t="s">
        <v>46996</v>
      </c>
    </row>
    <row r="50021" spans="1:4" ht="15">
      <c r="A50021" t="s">
        <v>27587</v>
      </c>
      <c r="B50021">
        <v>2019</v>
      </c>
      <c r="C50021" t="s">
        <v>1</v>
      </c>
      <c r="D50021" t="s">
        <v>47138</v>
      </c>
    </row>
    <row r="50022" spans="1:4" ht="15">
      <c r="A50022" t="s">
        <v>27587</v>
      </c>
      <c r="B50022">
        <v>2019</v>
      </c>
      <c r="C50022" t="s">
        <v>1</v>
      </c>
      <c r="D50022" t="s">
        <v>47139</v>
      </c>
    </row>
    <row r="50023" spans="1:4" ht="15">
      <c r="A50023" t="s">
        <v>27587</v>
      </c>
      <c r="B50023">
        <v>2018</v>
      </c>
      <c r="C50023" t="s">
        <v>15312</v>
      </c>
      <c r="D50023" t="s">
        <v>47140</v>
      </c>
    </row>
    <row r="50024" spans="1:4" ht="15">
      <c r="A50024" t="s">
        <v>27587</v>
      </c>
      <c r="B50024">
        <v>2018</v>
      </c>
      <c r="C50024" t="s">
        <v>47141</v>
      </c>
      <c r="D50024" t="s">
        <v>47142</v>
      </c>
    </row>
    <row r="50025" spans="1:4" ht="15">
      <c r="A50025" t="s">
        <v>27587</v>
      </c>
      <c r="B50025">
        <v>2018</v>
      </c>
      <c r="C50025" t="s">
        <v>47141</v>
      </c>
      <c r="D50025" t="s">
        <v>47132</v>
      </c>
    </row>
    <row r="50026" spans="1:4" ht="15">
      <c r="A50026" t="s">
        <v>27587</v>
      </c>
      <c r="B50026">
        <v>2018</v>
      </c>
      <c r="C50026" t="s">
        <v>1322</v>
      </c>
      <c r="D50026" t="s">
        <v>47143</v>
      </c>
    </row>
    <row r="50027" spans="1:4" ht="15">
      <c r="A50027" t="s">
        <v>27587</v>
      </c>
      <c r="B50027">
        <v>2018</v>
      </c>
      <c r="C50027" t="s">
        <v>9311</v>
      </c>
      <c r="D50027" t="s">
        <v>47144</v>
      </c>
    </row>
    <row r="50028" spans="1:4" ht="15">
      <c r="A50028" t="s">
        <v>27587</v>
      </c>
      <c r="B50028">
        <v>2018</v>
      </c>
      <c r="C50028" t="s">
        <v>5150</v>
      </c>
      <c r="D50028" t="s">
        <v>47145</v>
      </c>
    </row>
    <row r="50029" spans="1:4" ht="15">
      <c r="A50029" t="s">
        <v>27587</v>
      </c>
      <c r="B50029">
        <v>2018</v>
      </c>
      <c r="C50029" t="s">
        <v>10638</v>
      </c>
      <c r="D50029" t="s">
        <v>47146</v>
      </c>
    </row>
    <row r="50030" spans="1:4" ht="15">
      <c r="A50030" t="s">
        <v>27587</v>
      </c>
      <c r="B50030">
        <v>2018</v>
      </c>
      <c r="C50030" t="s">
        <v>3870</v>
      </c>
      <c r="D50030" t="s">
        <v>47147</v>
      </c>
    </row>
    <row r="50031" spans="1:4" ht="15">
      <c r="A50031" t="s">
        <v>27587</v>
      </c>
      <c r="B50031">
        <v>2018</v>
      </c>
      <c r="C50031" t="s">
        <v>35329</v>
      </c>
      <c r="D50031" t="s">
        <v>47131</v>
      </c>
    </row>
    <row r="50032" spans="1:4" ht="15">
      <c r="A50032" t="s">
        <v>27587</v>
      </c>
      <c r="B50032">
        <v>2018</v>
      </c>
      <c r="C50032" t="s">
        <v>1247</v>
      </c>
      <c r="D50032" t="s">
        <v>47148</v>
      </c>
    </row>
    <row r="50033" spans="1:4" ht="15">
      <c r="A50033" t="s">
        <v>27587</v>
      </c>
      <c r="B50033">
        <v>2018</v>
      </c>
      <c r="C50033" t="s">
        <v>1247</v>
      </c>
      <c r="D50033" t="s">
        <v>47149</v>
      </c>
    </row>
    <row r="50034" spans="1:4" ht="15">
      <c r="A50034" t="s">
        <v>27587</v>
      </c>
      <c r="B50034">
        <v>2018</v>
      </c>
      <c r="C50034" t="s">
        <v>1247</v>
      </c>
      <c r="D50034" t="s">
        <v>47150</v>
      </c>
    </row>
    <row r="50035" spans="1:4" ht="15">
      <c r="A50035" t="s">
        <v>27587</v>
      </c>
      <c r="B50035">
        <v>2018</v>
      </c>
      <c r="C50035" t="s">
        <v>1247</v>
      </c>
      <c r="D50035" t="s">
        <v>47151</v>
      </c>
    </row>
    <row r="50036" spans="1:4" ht="15">
      <c r="A50036" t="s">
        <v>27587</v>
      </c>
      <c r="B50036">
        <v>2018</v>
      </c>
      <c r="C50036" t="s">
        <v>1247</v>
      </c>
      <c r="D50036" t="s">
        <v>47065</v>
      </c>
    </row>
    <row r="50037" spans="1:4" ht="15">
      <c r="A50037" t="s">
        <v>27587</v>
      </c>
      <c r="B50037">
        <v>2018</v>
      </c>
      <c r="C50037" t="s">
        <v>1247</v>
      </c>
      <c r="D50037" t="s">
        <v>47152</v>
      </c>
    </row>
    <row r="50038" spans="1:4" ht="15">
      <c r="A50038" t="s">
        <v>27587</v>
      </c>
      <c r="B50038">
        <v>2018</v>
      </c>
      <c r="C50038" t="s">
        <v>1247</v>
      </c>
      <c r="D50038" t="s">
        <v>47153</v>
      </c>
    </row>
    <row r="50039" spans="1:4" ht="15">
      <c r="A50039" t="s">
        <v>27587</v>
      </c>
      <c r="B50039">
        <v>2018</v>
      </c>
      <c r="C50039" t="s">
        <v>1253</v>
      </c>
      <c r="D50039" t="s">
        <v>47154</v>
      </c>
    </row>
    <row r="50040" spans="1:4" ht="15">
      <c r="A50040" t="s">
        <v>27587</v>
      </c>
      <c r="B50040">
        <v>2018</v>
      </c>
      <c r="C50040" t="s">
        <v>25</v>
      </c>
      <c r="D50040" t="s">
        <v>47063</v>
      </c>
    </row>
    <row r="50041" spans="1:4" ht="15">
      <c r="A50041" t="s">
        <v>27587</v>
      </c>
      <c r="B50041">
        <v>2018</v>
      </c>
      <c r="C50041" t="s">
        <v>9056</v>
      </c>
      <c r="D50041" t="s">
        <v>47155</v>
      </c>
    </row>
    <row r="50042" spans="1:4" ht="15">
      <c r="A50042" t="s">
        <v>27587</v>
      </c>
      <c r="B50042">
        <v>2018</v>
      </c>
      <c r="C50042" t="s">
        <v>9056</v>
      </c>
      <c r="D50042" t="s">
        <v>47156</v>
      </c>
    </row>
    <row r="50043" spans="1:4" ht="15">
      <c r="A50043" t="s">
        <v>27587</v>
      </c>
      <c r="B50043">
        <v>2018</v>
      </c>
      <c r="C50043" t="s">
        <v>1251</v>
      </c>
      <c r="D50043" t="s">
        <v>47157</v>
      </c>
    </row>
    <row r="50044" spans="1:4" ht="15">
      <c r="A50044" t="s">
        <v>27587</v>
      </c>
      <c r="B50044">
        <v>2018</v>
      </c>
      <c r="C50044" t="s">
        <v>9056</v>
      </c>
      <c r="D50044" t="s">
        <v>47158</v>
      </c>
    </row>
    <row r="50045" spans="1:4" ht="15">
      <c r="A50045" t="s">
        <v>27587</v>
      </c>
      <c r="B50045">
        <v>2018</v>
      </c>
      <c r="C50045" t="s">
        <v>9056</v>
      </c>
      <c r="D50045" t="s">
        <v>47159</v>
      </c>
    </row>
    <row r="50046" spans="1:4" ht="15">
      <c r="A50046" t="s">
        <v>27587</v>
      </c>
      <c r="B50046">
        <v>2018</v>
      </c>
      <c r="C50046" t="s">
        <v>6267</v>
      </c>
      <c r="D50046" t="s">
        <v>47160</v>
      </c>
    </row>
    <row r="50047" spans="1:4" ht="15">
      <c r="A50047" t="s">
        <v>27587</v>
      </c>
      <c r="B50047">
        <v>2018</v>
      </c>
      <c r="C50047" t="s">
        <v>660</v>
      </c>
      <c r="D50047" t="s">
        <v>47161</v>
      </c>
    </row>
    <row r="50048" spans="1:4" ht="15">
      <c r="A50048" t="s">
        <v>27587</v>
      </c>
      <c r="B50048">
        <v>2018</v>
      </c>
      <c r="C50048" t="s">
        <v>1249</v>
      </c>
      <c r="D50048" t="s">
        <v>47162</v>
      </c>
    </row>
    <row r="50049" spans="1:4" ht="15">
      <c r="A50049" t="s">
        <v>27587</v>
      </c>
      <c r="B50049">
        <v>2018</v>
      </c>
      <c r="C50049" t="s">
        <v>1249</v>
      </c>
      <c r="D50049" t="s">
        <v>47163</v>
      </c>
    </row>
    <row r="50050" spans="1:4" ht="15">
      <c r="A50050" t="s">
        <v>27587</v>
      </c>
      <c r="B50050">
        <v>2018</v>
      </c>
      <c r="C50050" t="s">
        <v>1249</v>
      </c>
      <c r="D50050" t="s">
        <v>47164</v>
      </c>
    </row>
    <row r="50051" spans="1:4" ht="15">
      <c r="A50051" t="s">
        <v>27587</v>
      </c>
      <c r="B50051">
        <v>2018</v>
      </c>
      <c r="C50051" t="s">
        <v>1249</v>
      </c>
      <c r="D50051" t="s">
        <v>47165</v>
      </c>
    </row>
    <row r="50052" spans="1:4" ht="15">
      <c r="A50052" t="s">
        <v>27587</v>
      </c>
      <c r="B50052">
        <v>2018</v>
      </c>
      <c r="C50052" t="s">
        <v>1249</v>
      </c>
      <c r="D50052" t="s">
        <v>47166</v>
      </c>
    </row>
    <row r="50053" spans="1:4" ht="15">
      <c r="A50053" t="s">
        <v>27587</v>
      </c>
      <c r="B50053">
        <v>2018</v>
      </c>
      <c r="C50053" t="s">
        <v>1249</v>
      </c>
      <c r="D50053" t="s">
        <v>47167</v>
      </c>
    </row>
    <row r="50054" spans="1:4" ht="15">
      <c r="A50054" t="s">
        <v>27587</v>
      </c>
      <c r="B50054">
        <v>2018</v>
      </c>
      <c r="C50054" t="s">
        <v>1249</v>
      </c>
      <c r="D50054" t="s">
        <v>47168</v>
      </c>
    </row>
    <row r="50055" spans="1:4" ht="15">
      <c r="A50055" t="s">
        <v>27587</v>
      </c>
      <c r="B50055">
        <v>2018</v>
      </c>
      <c r="C50055" t="s">
        <v>1249</v>
      </c>
      <c r="D50055" t="s">
        <v>47169</v>
      </c>
    </row>
    <row r="50056" spans="1:4" ht="15">
      <c r="A50056" t="s">
        <v>27587</v>
      </c>
      <c r="B50056">
        <v>2018</v>
      </c>
      <c r="C50056" t="s">
        <v>1249</v>
      </c>
      <c r="D50056" t="s">
        <v>47170</v>
      </c>
    </row>
    <row r="50057" spans="1:4" ht="15">
      <c r="A50057" t="s">
        <v>27587</v>
      </c>
      <c r="B50057">
        <v>2018</v>
      </c>
      <c r="C50057" t="s">
        <v>1249</v>
      </c>
      <c r="D50057" t="s">
        <v>47171</v>
      </c>
    </row>
    <row r="50058" spans="1:4" ht="15">
      <c r="A50058" t="s">
        <v>27587</v>
      </c>
      <c r="B50058">
        <v>2018</v>
      </c>
      <c r="C50058" t="s">
        <v>1171</v>
      </c>
      <c r="D50058" t="s">
        <v>47172</v>
      </c>
    </row>
    <row r="50059" spans="1:4" ht="15">
      <c r="A50059" t="s">
        <v>27587</v>
      </c>
      <c r="B50059">
        <v>2018</v>
      </c>
      <c r="C50059" t="s">
        <v>644</v>
      </c>
      <c r="D50059" t="s">
        <v>47173</v>
      </c>
    </row>
    <row r="50060" spans="1:4" ht="15">
      <c r="A50060" t="s">
        <v>27587</v>
      </c>
      <c r="B50060">
        <v>2018</v>
      </c>
      <c r="C50060" t="s">
        <v>644</v>
      </c>
      <c r="D50060" t="s">
        <v>47174</v>
      </c>
    </row>
    <row r="50061" spans="1:4" ht="15">
      <c r="A50061" t="s">
        <v>27587</v>
      </c>
      <c r="B50061">
        <v>2018</v>
      </c>
      <c r="C50061" t="s">
        <v>644</v>
      </c>
      <c r="D50061" t="s">
        <v>47062</v>
      </c>
    </row>
    <row r="50062" spans="1:4" ht="15">
      <c r="A50062" t="s">
        <v>27587</v>
      </c>
      <c r="B50062">
        <v>2018</v>
      </c>
      <c r="C50062" t="s">
        <v>644</v>
      </c>
      <c r="D50062" t="s">
        <v>47175</v>
      </c>
    </row>
    <row r="50063" spans="1:4" ht="15">
      <c r="A50063" t="s">
        <v>27587</v>
      </c>
      <c r="B50063">
        <v>2018</v>
      </c>
      <c r="C50063" t="s">
        <v>644</v>
      </c>
      <c r="D50063" t="s">
        <v>47176</v>
      </c>
    </row>
    <row r="50064" spans="1:4" ht="15">
      <c r="A50064" t="s">
        <v>27587</v>
      </c>
      <c r="B50064">
        <v>2018</v>
      </c>
      <c r="C50064" t="s">
        <v>644</v>
      </c>
      <c r="D50064" t="s">
        <v>47177</v>
      </c>
    </row>
    <row r="50065" spans="1:4" ht="15">
      <c r="A50065" t="s">
        <v>27587</v>
      </c>
      <c r="B50065">
        <v>2018</v>
      </c>
      <c r="C50065" t="s">
        <v>47178</v>
      </c>
      <c r="D50065" t="s">
        <v>47179</v>
      </c>
    </row>
    <row r="50066" spans="1:4" ht="15">
      <c r="A50066" t="s">
        <v>27587</v>
      </c>
      <c r="B50066">
        <v>2018</v>
      </c>
      <c r="C50066" t="s">
        <v>1172</v>
      </c>
      <c r="D50066" t="s">
        <v>47180</v>
      </c>
    </row>
    <row r="50067" spans="1:4" ht="15">
      <c r="A50067" t="s">
        <v>27587</v>
      </c>
      <c r="B50067">
        <v>2018</v>
      </c>
      <c r="C50067" t="s">
        <v>4208</v>
      </c>
      <c r="D50067" t="s">
        <v>47181</v>
      </c>
    </row>
    <row r="50068" spans="1:4" ht="15">
      <c r="A50068" t="s">
        <v>27587</v>
      </c>
      <c r="B50068">
        <v>2018</v>
      </c>
      <c r="C50068" t="s">
        <v>1</v>
      </c>
      <c r="D50068" t="s">
        <v>47182</v>
      </c>
    </row>
    <row r="50069" spans="1:4" ht="15">
      <c r="A50069" t="s">
        <v>27587</v>
      </c>
      <c r="B50069">
        <v>2018</v>
      </c>
      <c r="C50069" t="s">
        <v>1</v>
      </c>
      <c r="D50069" t="s">
        <v>47183</v>
      </c>
    </row>
    <row r="50070" spans="1:4" ht="15">
      <c r="A50070" t="s">
        <v>27587</v>
      </c>
      <c r="B50070">
        <v>2018</v>
      </c>
      <c r="C50070" t="s">
        <v>1</v>
      </c>
      <c r="D50070" t="s">
        <v>47184</v>
      </c>
    </row>
    <row r="50071" spans="1:4" ht="15">
      <c r="A50071" t="s">
        <v>27587</v>
      </c>
      <c r="B50071">
        <v>2018</v>
      </c>
      <c r="C50071" t="s">
        <v>1</v>
      </c>
      <c r="D50071" t="s">
        <v>47175</v>
      </c>
    </row>
    <row r="50072" spans="1:4" ht="15">
      <c r="A50072" t="s">
        <v>27587</v>
      </c>
      <c r="B50072">
        <v>2018</v>
      </c>
      <c r="C50072" t="s">
        <v>1</v>
      </c>
      <c r="D50072" t="s">
        <v>47185</v>
      </c>
    </row>
    <row r="50073" spans="1:4" ht="15">
      <c r="A50073" t="s">
        <v>27587</v>
      </c>
      <c r="B50073">
        <v>2018</v>
      </c>
      <c r="C50073" t="s">
        <v>1</v>
      </c>
      <c r="D50073" t="s">
        <v>47163</v>
      </c>
    </row>
    <row r="50074" spans="1:4" ht="15">
      <c r="A50074" t="s">
        <v>27587</v>
      </c>
      <c r="B50074">
        <v>2018</v>
      </c>
      <c r="C50074" t="s">
        <v>1</v>
      </c>
      <c r="D50074" t="s">
        <v>47166</v>
      </c>
    </row>
    <row r="50075" spans="1:4" ht="15">
      <c r="A50075" t="s">
        <v>27587</v>
      </c>
      <c r="B50075">
        <v>2018</v>
      </c>
      <c r="C50075" t="s">
        <v>1</v>
      </c>
      <c r="D50075" t="s">
        <v>47186</v>
      </c>
    </row>
    <row r="50076" spans="1:4" ht="15">
      <c r="A50076" t="s">
        <v>27587</v>
      </c>
      <c r="B50076">
        <v>2018</v>
      </c>
      <c r="C50076" t="s">
        <v>1</v>
      </c>
      <c r="D50076" t="s">
        <v>47187</v>
      </c>
    </row>
    <row r="50077" spans="1:4" ht="15">
      <c r="A50077" t="s">
        <v>27587</v>
      </c>
      <c r="B50077">
        <v>2018</v>
      </c>
      <c r="C50077" t="s">
        <v>1</v>
      </c>
      <c r="D50077" t="s">
        <v>47188</v>
      </c>
    </row>
    <row r="50078" spans="1:4" ht="15">
      <c r="A50078" t="s">
        <v>27587</v>
      </c>
      <c r="B50078">
        <v>2018</v>
      </c>
      <c r="C50078" t="s">
        <v>1</v>
      </c>
      <c r="D50078" t="s">
        <v>47174</v>
      </c>
    </row>
    <row r="50079" spans="1:4" ht="15">
      <c r="A50079" t="s">
        <v>27587</v>
      </c>
      <c r="B50079">
        <v>2018</v>
      </c>
      <c r="C50079" t="s">
        <v>1</v>
      </c>
      <c r="D50079" t="s">
        <v>47189</v>
      </c>
    </row>
    <row r="50080" spans="1:4" ht="15">
      <c r="A50080" t="s">
        <v>27587</v>
      </c>
      <c r="B50080">
        <v>2018</v>
      </c>
      <c r="C50080" t="s">
        <v>1</v>
      </c>
      <c r="D50080" t="s">
        <v>47190</v>
      </c>
    </row>
    <row r="50081" spans="1:4" ht="15">
      <c r="A50081" t="s">
        <v>27587</v>
      </c>
      <c r="B50081">
        <v>2018</v>
      </c>
      <c r="C50081" t="s">
        <v>1</v>
      </c>
      <c r="D50081" t="s">
        <v>47191</v>
      </c>
    </row>
    <row r="50082" spans="1:4" ht="15">
      <c r="A50082" t="s">
        <v>27587</v>
      </c>
      <c r="B50082">
        <v>2018</v>
      </c>
      <c r="C50082" t="s">
        <v>1</v>
      </c>
      <c r="D50082" t="s">
        <v>47180</v>
      </c>
    </row>
    <row r="50083" spans="1:4" ht="15">
      <c r="A50083" t="s">
        <v>27587</v>
      </c>
      <c r="B50083">
        <v>2018</v>
      </c>
      <c r="C50083" t="s">
        <v>1</v>
      </c>
      <c r="D50083" t="s">
        <v>47192</v>
      </c>
    </row>
    <row r="50084" spans="1:4" ht="15">
      <c r="A50084" t="s">
        <v>27587</v>
      </c>
      <c r="B50084">
        <v>2018</v>
      </c>
      <c r="C50084" t="s">
        <v>1</v>
      </c>
      <c r="D50084" t="s">
        <v>47193</v>
      </c>
    </row>
    <row r="50085" spans="1:4" ht="15">
      <c r="A50085" t="s">
        <v>27587</v>
      </c>
      <c r="B50085">
        <v>2018</v>
      </c>
      <c r="C50085" t="s">
        <v>1</v>
      </c>
      <c r="D50085" t="s">
        <v>47173</v>
      </c>
    </row>
    <row r="50086" spans="1:4" ht="15">
      <c r="A50086" t="s">
        <v>27587</v>
      </c>
      <c r="B50086">
        <v>2018</v>
      </c>
      <c r="C50086" t="s">
        <v>1</v>
      </c>
      <c r="D50086" t="s">
        <v>47194</v>
      </c>
    </row>
    <row r="50087" spans="1:4" ht="15">
      <c r="A50087" t="s">
        <v>27587</v>
      </c>
      <c r="B50087">
        <v>2018</v>
      </c>
      <c r="C50087" t="s">
        <v>1</v>
      </c>
      <c r="D50087" t="s">
        <v>47144</v>
      </c>
    </row>
    <row r="50088" spans="1:4" ht="15">
      <c r="A50088" t="s">
        <v>27587</v>
      </c>
      <c r="B50088">
        <v>2018</v>
      </c>
      <c r="C50088" t="s">
        <v>1</v>
      </c>
      <c r="D50088" t="s">
        <v>47162</v>
      </c>
    </row>
    <row r="50089" spans="1:4" ht="15">
      <c r="A50089" t="s">
        <v>27587</v>
      </c>
      <c r="B50089">
        <v>2018</v>
      </c>
      <c r="C50089" t="s">
        <v>1</v>
      </c>
      <c r="D50089" t="s">
        <v>47195</v>
      </c>
    </row>
    <row r="50090" spans="1:4" ht="15">
      <c r="A50090" t="s">
        <v>27587</v>
      </c>
      <c r="B50090">
        <v>2018</v>
      </c>
      <c r="C50090" t="s">
        <v>1</v>
      </c>
      <c r="D50090" t="s">
        <v>47116</v>
      </c>
    </row>
    <row r="50091" spans="1:4" ht="15">
      <c r="A50091" t="s">
        <v>27587</v>
      </c>
      <c r="B50091">
        <v>2018</v>
      </c>
      <c r="C50091" t="s">
        <v>1</v>
      </c>
      <c r="D50091" t="s">
        <v>47196</v>
      </c>
    </row>
    <row r="50092" spans="1:4" ht="15">
      <c r="A50092" t="s">
        <v>27587</v>
      </c>
      <c r="B50092">
        <v>2018</v>
      </c>
      <c r="C50092" t="s">
        <v>1</v>
      </c>
      <c r="D50092" t="s">
        <v>47197</v>
      </c>
    </row>
    <row r="50093" spans="1:4" ht="15">
      <c r="A50093" t="s">
        <v>27587</v>
      </c>
      <c r="B50093">
        <v>2018</v>
      </c>
      <c r="C50093" t="s">
        <v>1</v>
      </c>
      <c r="D50093" t="s">
        <v>47106</v>
      </c>
    </row>
    <row r="50094" spans="1:4" ht="15">
      <c r="A50094" t="s">
        <v>27587</v>
      </c>
      <c r="B50094">
        <v>2018</v>
      </c>
      <c r="C50094" t="s">
        <v>1</v>
      </c>
      <c r="D50094" t="s">
        <v>47198</v>
      </c>
    </row>
    <row r="50095" spans="1:4" ht="15">
      <c r="A50095" t="s">
        <v>27587</v>
      </c>
      <c r="B50095">
        <v>2017</v>
      </c>
      <c r="C50095" t="s">
        <v>12927</v>
      </c>
      <c r="D50095" t="s">
        <v>47199</v>
      </c>
    </row>
    <row r="50096" spans="1:4" ht="15">
      <c r="A50096" t="s">
        <v>27587</v>
      </c>
      <c r="B50096">
        <v>2017</v>
      </c>
      <c r="C50096" t="s">
        <v>1322</v>
      </c>
      <c r="D50096" t="s">
        <v>47200</v>
      </c>
    </row>
    <row r="50097" spans="1:4" ht="15">
      <c r="A50097" t="s">
        <v>27587</v>
      </c>
      <c r="B50097">
        <v>2017</v>
      </c>
      <c r="C50097" t="s">
        <v>5150</v>
      </c>
      <c r="D50097" t="s">
        <v>47201</v>
      </c>
    </row>
    <row r="50098" spans="1:4" ht="15">
      <c r="A50098" t="s">
        <v>27587</v>
      </c>
      <c r="B50098">
        <v>2017</v>
      </c>
      <c r="C50098" t="s">
        <v>5150</v>
      </c>
      <c r="D50098" t="s">
        <v>47202</v>
      </c>
    </row>
    <row r="50099" spans="1:4" ht="15">
      <c r="A50099" t="s">
        <v>27587</v>
      </c>
      <c r="B50099">
        <v>2017</v>
      </c>
      <c r="C50099" t="s">
        <v>3796</v>
      </c>
      <c r="D50099" t="s">
        <v>47203</v>
      </c>
    </row>
    <row r="50100" spans="1:4" ht="15">
      <c r="A50100" t="s">
        <v>27587</v>
      </c>
      <c r="B50100">
        <v>2017</v>
      </c>
      <c r="C50100" t="s">
        <v>5088</v>
      </c>
      <c r="D50100" t="s">
        <v>47204</v>
      </c>
    </row>
    <row r="50101" spans="1:4" ht="15">
      <c r="A50101" t="s">
        <v>27587</v>
      </c>
      <c r="B50101">
        <v>2017</v>
      </c>
      <c r="C50101" t="s">
        <v>5088</v>
      </c>
      <c r="D50101" t="s">
        <v>47205</v>
      </c>
    </row>
    <row r="50102" spans="1:4" ht="15">
      <c r="A50102" t="s">
        <v>27587</v>
      </c>
      <c r="B50102">
        <v>2017</v>
      </c>
      <c r="C50102" t="s">
        <v>35354</v>
      </c>
      <c r="D50102" t="s">
        <v>47186</v>
      </c>
    </row>
    <row r="50103" spans="1:4" ht="15">
      <c r="A50103" t="s">
        <v>27587</v>
      </c>
      <c r="B50103">
        <v>2017</v>
      </c>
      <c r="C50103" t="s">
        <v>7311</v>
      </c>
      <c r="D50103" t="s">
        <v>47206</v>
      </c>
    </row>
    <row r="50104" spans="1:4" ht="15">
      <c r="A50104" t="s">
        <v>27587</v>
      </c>
      <c r="B50104">
        <v>2017</v>
      </c>
      <c r="C50104" t="s">
        <v>7311</v>
      </c>
      <c r="D50104" t="s">
        <v>47207</v>
      </c>
    </row>
    <row r="50105" spans="1:4" ht="15">
      <c r="A50105" t="s">
        <v>27587</v>
      </c>
      <c r="B50105">
        <v>2017</v>
      </c>
      <c r="C50105" t="s">
        <v>7311</v>
      </c>
      <c r="D50105" t="s">
        <v>47208</v>
      </c>
    </row>
    <row r="50106" spans="1:4" ht="15">
      <c r="A50106" t="s">
        <v>27587</v>
      </c>
      <c r="B50106">
        <v>2017</v>
      </c>
      <c r="C50106" t="s">
        <v>25</v>
      </c>
      <c r="D50106" t="s">
        <v>47209</v>
      </c>
    </row>
    <row r="50107" spans="1:4" ht="15">
      <c r="A50107" t="s">
        <v>27587</v>
      </c>
      <c r="B50107">
        <v>2017</v>
      </c>
      <c r="C50107" t="s">
        <v>1234</v>
      </c>
      <c r="D50107" t="s">
        <v>47210</v>
      </c>
    </row>
    <row r="50108" spans="1:4" ht="15">
      <c r="A50108" t="s">
        <v>27587</v>
      </c>
      <c r="B50108">
        <v>2017</v>
      </c>
      <c r="C50108" t="s">
        <v>1234</v>
      </c>
      <c r="D50108" t="s">
        <v>47211</v>
      </c>
    </row>
    <row r="50109" spans="1:4" ht="15">
      <c r="A50109" t="s">
        <v>27587</v>
      </c>
      <c r="B50109">
        <v>2017</v>
      </c>
      <c r="C50109" t="s">
        <v>1234</v>
      </c>
      <c r="D50109" t="s">
        <v>47212</v>
      </c>
    </row>
    <row r="50110" spans="1:4" ht="15">
      <c r="A50110" t="s">
        <v>27587</v>
      </c>
      <c r="B50110">
        <v>2017</v>
      </c>
      <c r="C50110" t="s">
        <v>1251</v>
      </c>
      <c r="D50110" t="s">
        <v>47213</v>
      </c>
    </row>
    <row r="50111" spans="1:4" ht="15">
      <c r="A50111" t="s">
        <v>27587</v>
      </c>
      <c r="B50111">
        <v>2017</v>
      </c>
      <c r="C50111" t="s">
        <v>6267</v>
      </c>
      <c r="D50111" t="s">
        <v>47214</v>
      </c>
    </row>
    <row r="50112" spans="1:4" ht="15">
      <c r="A50112" t="s">
        <v>27587</v>
      </c>
      <c r="B50112">
        <v>2017</v>
      </c>
      <c r="C50112" t="s">
        <v>6267</v>
      </c>
      <c r="D50112" t="s">
        <v>47215</v>
      </c>
    </row>
    <row r="50113" spans="1:4" ht="15">
      <c r="A50113" t="s">
        <v>27587</v>
      </c>
      <c r="B50113">
        <v>2017</v>
      </c>
      <c r="C50113" t="s">
        <v>6267</v>
      </c>
      <c r="D50113" t="s">
        <v>47216</v>
      </c>
    </row>
    <row r="50114" spans="1:4" ht="15">
      <c r="A50114" t="s">
        <v>27587</v>
      </c>
      <c r="B50114">
        <v>2017</v>
      </c>
      <c r="C50114" t="s">
        <v>6267</v>
      </c>
      <c r="D50114" t="s">
        <v>47217</v>
      </c>
    </row>
    <row r="50115" spans="1:4" ht="15">
      <c r="A50115" t="s">
        <v>27587</v>
      </c>
      <c r="B50115">
        <v>2017</v>
      </c>
      <c r="C50115" t="s">
        <v>6267</v>
      </c>
      <c r="D50115" t="s">
        <v>47218</v>
      </c>
    </row>
    <row r="50116" spans="1:4" ht="15">
      <c r="A50116" t="s">
        <v>27587</v>
      </c>
      <c r="B50116">
        <v>2017</v>
      </c>
      <c r="C50116" t="s">
        <v>47219</v>
      </c>
      <c r="D50116" t="s">
        <v>47187</v>
      </c>
    </row>
    <row r="50117" spans="1:4" ht="15">
      <c r="A50117" t="s">
        <v>27587</v>
      </c>
      <c r="B50117">
        <v>2017</v>
      </c>
      <c r="C50117" t="s">
        <v>1249</v>
      </c>
      <c r="D50117" t="s">
        <v>47220</v>
      </c>
    </row>
    <row r="50118" spans="1:4" ht="15">
      <c r="A50118" t="s">
        <v>27587</v>
      </c>
      <c r="B50118">
        <v>2017</v>
      </c>
      <c r="C50118" t="s">
        <v>1249</v>
      </c>
      <c r="D50118" t="s">
        <v>47221</v>
      </c>
    </row>
    <row r="50119" spans="1:4" ht="15">
      <c r="A50119" t="s">
        <v>27587</v>
      </c>
      <c r="B50119">
        <v>2017</v>
      </c>
      <c r="C50119" t="s">
        <v>1249</v>
      </c>
      <c r="D50119" t="s">
        <v>47222</v>
      </c>
    </row>
    <row r="50120" spans="1:4" ht="15">
      <c r="A50120" t="s">
        <v>27587</v>
      </c>
      <c r="B50120">
        <v>2017</v>
      </c>
      <c r="C50120" t="s">
        <v>931</v>
      </c>
      <c r="D50120" t="s">
        <v>47223</v>
      </c>
    </row>
    <row r="50121" spans="1:4" ht="15">
      <c r="A50121" t="s">
        <v>27587</v>
      </c>
      <c r="B50121">
        <v>2017</v>
      </c>
      <c r="C50121" t="s">
        <v>931</v>
      </c>
      <c r="D50121" t="s">
        <v>47224</v>
      </c>
    </row>
    <row r="50122" spans="1:4" ht="15">
      <c r="A50122" t="s">
        <v>27587</v>
      </c>
      <c r="B50122">
        <v>2017</v>
      </c>
      <c r="C50122" t="s">
        <v>29509</v>
      </c>
      <c r="D50122" t="s">
        <v>47225</v>
      </c>
    </row>
    <row r="50123" spans="1:4" ht="15">
      <c r="A50123" t="s">
        <v>27587</v>
      </c>
      <c r="B50123">
        <v>2017</v>
      </c>
      <c r="C50123" t="s">
        <v>1</v>
      </c>
      <c r="D50123" t="s">
        <v>47226</v>
      </c>
    </row>
    <row r="50124" spans="1:4" ht="15">
      <c r="A50124" t="s">
        <v>27587</v>
      </c>
      <c r="B50124">
        <v>2017</v>
      </c>
      <c r="C50124" t="s">
        <v>1</v>
      </c>
      <c r="D50124" t="s">
        <v>47227</v>
      </c>
    </row>
    <row r="50125" spans="1:4" ht="15">
      <c r="A50125" t="s">
        <v>27587</v>
      </c>
      <c r="B50125">
        <v>2017</v>
      </c>
      <c r="C50125" t="s">
        <v>1</v>
      </c>
      <c r="D50125" t="s">
        <v>47145</v>
      </c>
    </row>
    <row r="50126" spans="1:4" ht="15">
      <c r="A50126" t="s">
        <v>27587</v>
      </c>
      <c r="B50126">
        <v>2017</v>
      </c>
      <c r="C50126" t="s">
        <v>1</v>
      </c>
      <c r="D50126" t="s">
        <v>47147</v>
      </c>
    </row>
    <row r="50127" spans="1:4" ht="15">
      <c r="A50127" t="s">
        <v>27587</v>
      </c>
      <c r="B50127">
        <v>2016</v>
      </c>
      <c r="C50127" t="s">
        <v>8043</v>
      </c>
      <c r="D50127" t="s">
        <v>47228</v>
      </c>
    </row>
    <row r="50128" spans="1:4" ht="15">
      <c r="A50128" t="s">
        <v>27587</v>
      </c>
      <c r="B50128">
        <v>2016</v>
      </c>
      <c r="C50128" t="s">
        <v>3870</v>
      </c>
      <c r="D50128" t="s">
        <v>47229</v>
      </c>
    </row>
    <row r="50129" spans="1:4" ht="15">
      <c r="A50129" t="s">
        <v>27587</v>
      </c>
      <c r="B50129">
        <v>2016</v>
      </c>
      <c r="C50129" t="s">
        <v>15250</v>
      </c>
      <c r="D50129" t="s">
        <v>47230</v>
      </c>
    </row>
    <row r="50130" spans="1:4" ht="15">
      <c r="A50130" t="s">
        <v>27587</v>
      </c>
      <c r="B50130">
        <v>2016</v>
      </c>
      <c r="C50130" t="s">
        <v>1247</v>
      </c>
      <c r="D50130" t="s">
        <v>47231</v>
      </c>
    </row>
    <row r="50131" spans="1:4" ht="15">
      <c r="A50131" t="s">
        <v>27587</v>
      </c>
      <c r="B50131">
        <v>2016</v>
      </c>
      <c r="C50131" t="s">
        <v>1247</v>
      </c>
      <c r="D50131" t="s">
        <v>47232</v>
      </c>
    </row>
    <row r="50132" spans="1:4" ht="15">
      <c r="A50132" t="s">
        <v>27587</v>
      </c>
      <c r="B50132">
        <v>2016</v>
      </c>
      <c r="C50132" t="s">
        <v>1247</v>
      </c>
      <c r="D50132" t="s">
        <v>47233</v>
      </c>
    </row>
    <row r="50133" spans="1:4" ht="15">
      <c r="A50133" t="s">
        <v>27587</v>
      </c>
      <c r="B50133">
        <v>2016</v>
      </c>
      <c r="C50133" t="s">
        <v>1247</v>
      </c>
      <c r="D50133" t="s">
        <v>47234</v>
      </c>
    </row>
    <row r="50134" spans="1:4" ht="15">
      <c r="A50134" t="s">
        <v>27587</v>
      </c>
      <c r="B50134">
        <v>2016</v>
      </c>
      <c r="C50134" t="s">
        <v>1251</v>
      </c>
      <c r="D50134" t="s">
        <v>47235</v>
      </c>
    </row>
    <row r="50135" spans="1:4" ht="15">
      <c r="A50135" t="s">
        <v>27587</v>
      </c>
      <c r="B50135">
        <v>2016</v>
      </c>
      <c r="C50135" t="s">
        <v>1234</v>
      </c>
      <c r="D50135" t="s">
        <v>47236</v>
      </c>
    </row>
    <row r="50136" spans="1:4" ht="15">
      <c r="A50136" t="s">
        <v>27587</v>
      </c>
      <c r="B50136">
        <v>2016</v>
      </c>
      <c r="C50136" t="s">
        <v>1251</v>
      </c>
      <c r="D50136" t="s">
        <v>47237</v>
      </c>
    </row>
    <row r="50137" spans="1:4" ht="15">
      <c r="A50137" t="s">
        <v>27587</v>
      </c>
      <c r="B50137">
        <v>2016</v>
      </c>
      <c r="C50137" t="s">
        <v>6267</v>
      </c>
      <c r="D50137" t="s">
        <v>47238</v>
      </c>
    </row>
    <row r="50138" spans="1:4" ht="15">
      <c r="A50138" t="s">
        <v>27587</v>
      </c>
      <c r="B50138">
        <v>2016</v>
      </c>
      <c r="C50138" t="s">
        <v>1249</v>
      </c>
      <c r="D50138" t="s">
        <v>47239</v>
      </c>
    </row>
    <row r="50139" spans="1:4" ht="15">
      <c r="A50139" t="s">
        <v>27587</v>
      </c>
      <c r="B50139">
        <v>2016</v>
      </c>
      <c r="C50139" t="s">
        <v>1249</v>
      </c>
      <c r="D50139" t="s">
        <v>47240</v>
      </c>
    </row>
    <row r="50140" spans="1:4" ht="15">
      <c r="A50140" t="s">
        <v>27587</v>
      </c>
      <c r="B50140">
        <v>2016</v>
      </c>
      <c r="C50140" t="s">
        <v>644</v>
      </c>
      <c r="D50140" t="s">
        <v>47241</v>
      </c>
    </row>
    <row r="50141" spans="1:4" ht="15">
      <c r="A50141" t="s">
        <v>27587</v>
      </c>
      <c r="B50141">
        <v>2016</v>
      </c>
      <c r="C50141" t="s">
        <v>901</v>
      </c>
      <c r="D50141" t="s">
        <v>47242</v>
      </c>
    </row>
    <row r="50142" spans="1:4" ht="15">
      <c r="A50142" t="s">
        <v>27587</v>
      </c>
      <c r="B50142">
        <v>2016</v>
      </c>
      <c r="C50142" t="s">
        <v>47243</v>
      </c>
      <c r="D50142" t="s">
        <v>47244</v>
      </c>
    </row>
    <row r="50143" spans="1:4" ht="15">
      <c r="A50143" t="s">
        <v>27587</v>
      </c>
      <c r="B50143">
        <v>2016</v>
      </c>
      <c r="C50143" t="s">
        <v>931</v>
      </c>
      <c r="D50143" t="s">
        <v>47245</v>
      </c>
    </row>
    <row r="50144" spans="1:4" ht="15">
      <c r="A50144" t="s">
        <v>27587</v>
      </c>
      <c r="B50144">
        <v>2016</v>
      </c>
      <c r="C50144" t="s">
        <v>931</v>
      </c>
      <c r="D50144" t="s">
        <v>47246</v>
      </c>
    </row>
    <row r="50145" spans="1:4" ht="15">
      <c r="A50145" t="s">
        <v>27587</v>
      </c>
      <c r="B50145">
        <v>2016</v>
      </c>
      <c r="C50145" t="s">
        <v>6462</v>
      </c>
      <c r="D50145" t="s">
        <v>47247</v>
      </c>
    </row>
    <row r="50146" spans="1:4" ht="15">
      <c r="A50146" t="s">
        <v>27587</v>
      </c>
      <c r="B50146">
        <v>2015</v>
      </c>
      <c r="C50146" t="s">
        <v>47141</v>
      </c>
      <c r="D50146" t="s">
        <v>47248</v>
      </c>
    </row>
    <row r="50147" spans="1:4" ht="15">
      <c r="A50147" t="s">
        <v>27587</v>
      </c>
      <c r="B50147">
        <v>2015</v>
      </c>
      <c r="C50147" t="s">
        <v>1322</v>
      </c>
      <c r="D50147" t="s">
        <v>47249</v>
      </c>
    </row>
    <row r="50148" spans="1:4" ht="15">
      <c r="A50148" t="s">
        <v>27587</v>
      </c>
      <c r="B50148">
        <v>2015</v>
      </c>
      <c r="C50148" t="s">
        <v>9311</v>
      </c>
      <c r="D50148" t="s">
        <v>47250</v>
      </c>
    </row>
    <row r="50149" spans="1:4" ht="15">
      <c r="A50149" t="s">
        <v>27587</v>
      </c>
      <c r="B50149">
        <v>2015</v>
      </c>
      <c r="C50149" t="s">
        <v>3796</v>
      </c>
      <c r="D50149" t="s">
        <v>47251</v>
      </c>
    </row>
    <row r="50150" spans="1:4" ht="15">
      <c r="A50150" t="s">
        <v>27587</v>
      </c>
      <c r="B50150">
        <v>2015</v>
      </c>
      <c r="C50150" t="s">
        <v>3796</v>
      </c>
      <c r="D50150" t="s">
        <v>47252</v>
      </c>
    </row>
    <row r="50151" spans="1:4" ht="15">
      <c r="A50151" t="s">
        <v>27587</v>
      </c>
      <c r="B50151">
        <v>2015</v>
      </c>
      <c r="C50151" t="s">
        <v>1247</v>
      </c>
      <c r="D50151" t="s">
        <v>47253</v>
      </c>
    </row>
    <row r="50152" spans="1:4" ht="15">
      <c r="A50152" t="s">
        <v>27587</v>
      </c>
      <c r="B50152">
        <v>2015</v>
      </c>
      <c r="C50152" t="s">
        <v>1247</v>
      </c>
      <c r="D50152" t="s">
        <v>47254</v>
      </c>
    </row>
    <row r="50153" spans="1:4" ht="15">
      <c r="A50153" t="s">
        <v>27587</v>
      </c>
      <c r="B50153">
        <v>2015</v>
      </c>
      <c r="C50153" t="s">
        <v>25</v>
      </c>
      <c r="D50153" t="s">
        <v>47255</v>
      </c>
    </row>
    <row r="50154" spans="1:4" ht="15">
      <c r="A50154" t="s">
        <v>27587</v>
      </c>
      <c r="B50154">
        <v>2015</v>
      </c>
      <c r="C50154" t="s">
        <v>1249</v>
      </c>
      <c r="D50154" t="s">
        <v>47256</v>
      </c>
    </row>
    <row r="50155" spans="1:4" ht="15">
      <c r="A50155" t="s">
        <v>27587</v>
      </c>
      <c r="B50155">
        <v>2015</v>
      </c>
      <c r="C50155" t="s">
        <v>1249</v>
      </c>
      <c r="D50155" t="s">
        <v>47257</v>
      </c>
    </row>
    <row r="50156" spans="1:4" ht="15">
      <c r="A50156" t="s">
        <v>27587</v>
      </c>
      <c r="B50156">
        <v>2015</v>
      </c>
      <c r="C50156" t="s">
        <v>1249</v>
      </c>
      <c r="D50156" t="s">
        <v>47258</v>
      </c>
    </row>
    <row r="50157" spans="1:4" ht="15">
      <c r="A50157" t="s">
        <v>27587</v>
      </c>
      <c r="B50157">
        <v>2015</v>
      </c>
      <c r="C50157" t="s">
        <v>4081</v>
      </c>
      <c r="D50157" t="s">
        <v>47259</v>
      </c>
    </row>
    <row r="50158" spans="1:4" ht="15">
      <c r="A50158" t="s">
        <v>27587</v>
      </c>
      <c r="B50158">
        <v>2015</v>
      </c>
      <c r="C50158" t="s">
        <v>644</v>
      </c>
      <c r="D50158" t="s">
        <v>47260</v>
      </c>
    </row>
    <row r="50159" spans="1:4" ht="15">
      <c r="A50159" t="s">
        <v>27587</v>
      </c>
      <c r="B50159">
        <v>2015</v>
      </c>
      <c r="C50159" t="s">
        <v>47243</v>
      </c>
      <c r="D50159" t="s">
        <v>47261</v>
      </c>
    </row>
    <row r="50160" spans="1:4" ht="15">
      <c r="A50160" t="s">
        <v>27587</v>
      </c>
      <c r="B50160">
        <v>2014</v>
      </c>
      <c r="C50160" t="s">
        <v>1652</v>
      </c>
      <c r="D50160" t="s">
        <v>47262</v>
      </c>
    </row>
    <row r="50161" spans="1:4" ht="15">
      <c r="A50161" t="s">
        <v>27587</v>
      </c>
      <c r="B50161">
        <v>2014</v>
      </c>
      <c r="C50161" t="s">
        <v>2894</v>
      </c>
      <c r="D50161" t="s">
        <v>47263</v>
      </c>
    </row>
    <row r="50162" spans="1:4" ht="15">
      <c r="A50162" t="s">
        <v>27587</v>
      </c>
      <c r="B50162">
        <v>2014</v>
      </c>
      <c r="C50162" t="s">
        <v>1247</v>
      </c>
      <c r="D50162" t="s">
        <v>47264</v>
      </c>
    </row>
    <row r="50163" spans="1:4" ht="15">
      <c r="A50163" t="s">
        <v>27587</v>
      </c>
      <c r="B50163">
        <v>2014</v>
      </c>
      <c r="C50163" t="s">
        <v>25</v>
      </c>
      <c r="D50163" t="s">
        <v>47265</v>
      </c>
    </row>
    <row r="50164" spans="1:4" ht="15">
      <c r="A50164" t="s">
        <v>27587</v>
      </c>
      <c r="B50164">
        <v>2014</v>
      </c>
      <c r="C50164" t="s">
        <v>25</v>
      </c>
      <c r="D50164" t="s">
        <v>47266</v>
      </c>
    </row>
    <row r="50165" spans="1:4" ht="15">
      <c r="A50165" t="s">
        <v>27587</v>
      </c>
      <c r="B50165">
        <v>2014</v>
      </c>
      <c r="C50165" t="s">
        <v>9166</v>
      </c>
      <c r="D50165" t="s">
        <v>47267</v>
      </c>
    </row>
    <row r="50166" spans="1:4" ht="15">
      <c r="A50166" t="s">
        <v>27587</v>
      </c>
      <c r="B50166">
        <v>2014</v>
      </c>
      <c r="C50166" t="s">
        <v>9166</v>
      </c>
      <c r="D50166" t="s">
        <v>47268</v>
      </c>
    </row>
    <row r="50167" spans="1:4" ht="15">
      <c r="A50167" t="s">
        <v>27587</v>
      </c>
      <c r="B50167">
        <v>2014</v>
      </c>
      <c r="C50167" t="s">
        <v>9166</v>
      </c>
      <c r="D50167" t="s">
        <v>47269</v>
      </c>
    </row>
    <row r="50168" spans="1:4" ht="15">
      <c r="A50168" t="s">
        <v>27587</v>
      </c>
      <c r="B50168">
        <v>2014</v>
      </c>
      <c r="C50168" t="s">
        <v>9166</v>
      </c>
      <c r="D50168" t="s">
        <v>47270</v>
      </c>
    </row>
    <row r="50169" spans="1:4" ht="15">
      <c r="A50169" t="s">
        <v>27587</v>
      </c>
      <c r="B50169">
        <v>2014</v>
      </c>
      <c r="C50169" t="s">
        <v>9166</v>
      </c>
      <c r="D50169" t="s">
        <v>47271</v>
      </c>
    </row>
    <row r="50170" spans="1:4" ht="15">
      <c r="A50170" t="s">
        <v>27587</v>
      </c>
      <c r="B50170">
        <v>2014</v>
      </c>
      <c r="C50170" t="s">
        <v>9166</v>
      </c>
      <c r="D50170" t="s">
        <v>47272</v>
      </c>
    </row>
    <row r="50171" spans="1:4" ht="15">
      <c r="A50171" t="s">
        <v>27587</v>
      </c>
      <c r="B50171">
        <v>2014</v>
      </c>
      <c r="C50171" t="s">
        <v>6267</v>
      </c>
      <c r="D50171" t="s">
        <v>47273</v>
      </c>
    </row>
    <row r="50172" spans="1:4" ht="15">
      <c r="A50172" t="s">
        <v>27587</v>
      </c>
      <c r="B50172">
        <v>2014</v>
      </c>
      <c r="C50172" t="s">
        <v>931</v>
      </c>
      <c r="D50172" t="s">
        <v>47274</v>
      </c>
    </row>
    <row r="50173" spans="1:4" ht="15">
      <c r="A50173" t="s">
        <v>27587</v>
      </c>
      <c r="B50173">
        <v>2014</v>
      </c>
      <c r="C50173" t="s">
        <v>9166</v>
      </c>
      <c r="D50173" t="s">
        <v>47275</v>
      </c>
    </row>
    <row r="50174" spans="1:4" ht="15">
      <c r="A50174" t="s">
        <v>27587</v>
      </c>
      <c r="B50174">
        <v>2013</v>
      </c>
      <c r="C50174" t="s">
        <v>1322</v>
      </c>
      <c r="D50174" t="s">
        <v>47276</v>
      </c>
    </row>
    <row r="50175" spans="1:4" ht="15">
      <c r="A50175" t="s">
        <v>27587</v>
      </c>
      <c r="B50175">
        <v>2013</v>
      </c>
      <c r="C50175" t="s">
        <v>47277</v>
      </c>
      <c r="D50175" t="s">
        <v>47278</v>
      </c>
    </row>
    <row r="50176" spans="1:4" ht="15">
      <c r="A50176" t="s">
        <v>27587</v>
      </c>
      <c r="B50176">
        <v>2013</v>
      </c>
      <c r="C50176" t="s">
        <v>9166</v>
      </c>
      <c r="D50176" t="s">
        <v>47279</v>
      </c>
    </row>
    <row r="50177" spans="1:4" ht="15">
      <c r="A50177" t="s">
        <v>27587</v>
      </c>
      <c r="B50177">
        <v>2013</v>
      </c>
      <c r="C50177" t="s">
        <v>1117</v>
      </c>
      <c r="D50177" t="s">
        <v>47280</v>
      </c>
    </row>
    <row r="50178" spans="1:4" ht="15">
      <c r="A50178" t="s">
        <v>27587</v>
      </c>
      <c r="B50178">
        <v>2013</v>
      </c>
      <c r="C50178" t="s">
        <v>1250</v>
      </c>
      <c r="D50178" t="s">
        <v>47281</v>
      </c>
    </row>
    <row r="50179" spans="1:4" ht="15">
      <c r="A50179" t="s">
        <v>27587</v>
      </c>
      <c r="B50179">
        <v>2013</v>
      </c>
      <c r="C50179" t="s">
        <v>1249</v>
      </c>
      <c r="D50179" t="s">
        <v>47282</v>
      </c>
    </row>
    <row r="50180" spans="1:4" ht="15">
      <c r="A50180" t="s">
        <v>27587</v>
      </c>
      <c r="B50180">
        <v>2013</v>
      </c>
      <c r="C50180" t="s">
        <v>1249</v>
      </c>
      <c r="D50180" t="s">
        <v>47283</v>
      </c>
    </row>
    <row r="50181" spans="1:4" ht="15">
      <c r="A50181" t="s">
        <v>27587</v>
      </c>
      <c r="B50181">
        <v>2013</v>
      </c>
      <c r="C50181" t="s">
        <v>1249</v>
      </c>
      <c r="D50181" t="s">
        <v>47284</v>
      </c>
    </row>
    <row r="50182" spans="1:4" ht="15">
      <c r="A50182" t="s">
        <v>27587</v>
      </c>
      <c r="B50182">
        <v>2012</v>
      </c>
      <c r="C50182" t="s">
        <v>10638</v>
      </c>
      <c r="D50182" t="s">
        <v>47285</v>
      </c>
    </row>
    <row r="50183" spans="1:4" ht="15">
      <c r="A50183" t="s">
        <v>27587</v>
      </c>
      <c r="B50183">
        <v>2012</v>
      </c>
      <c r="C50183" t="s">
        <v>10638</v>
      </c>
      <c r="D50183" t="s">
        <v>47286</v>
      </c>
    </row>
    <row r="50184" spans="1:4" ht="15">
      <c r="A50184" t="s">
        <v>27587</v>
      </c>
      <c r="B50184">
        <v>2012</v>
      </c>
      <c r="C50184" t="s">
        <v>874</v>
      </c>
      <c r="D50184" t="s">
        <v>47287</v>
      </c>
    </row>
    <row r="50185" spans="1:4" ht="15">
      <c r="A50185" t="s">
        <v>27587</v>
      </c>
      <c r="B50185">
        <v>2012</v>
      </c>
      <c r="C50185" t="s">
        <v>37465</v>
      </c>
      <c r="D50185" t="s">
        <v>47288</v>
      </c>
    </row>
    <row r="50186" spans="1:4" ht="15">
      <c r="A50186" t="s">
        <v>27587</v>
      </c>
      <c r="B50186">
        <v>2012</v>
      </c>
      <c r="C50186" t="s">
        <v>5965</v>
      </c>
      <c r="D50186" t="s">
        <v>47289</v>
      </c>
    </row>
    <row r="50187" spans="1:4" ht="15">
      <c r="A50187" t="s">
        <v>27587</v>
      </c>
      <c r="B50187">
        <v>2012</v>
      </c>
      <c r="C50187" t="s">
        <v>10887</v>
      </c>
      <c r="D50187" t="s">
        <v>47290</v>
      </c>
    </row>
    <row r="50188" spans="1:4" ht="15">
      <c r="A50188" t="s">
        <v>27587</v>
      </c>
      <c r="B50188">
        <v>2012</v>
      </c>
      <c r="C50188" t="s">
        <v>13104</v>
      </c>
      <c r="D50188" t="s">
        <v>47291</v>
      </c>
    </row>
    <row r="50189" spans="1:4" ht="15">
      <c r="A50189" t="s">
        <v>27587</v>
      </c>
      <c r="B50189">
        <v>2012</v>
      </c>
      <c r="C50189" t="s">
        <v>1234</v>
      </c>
      <c r="D50189" t="s">
        <v>47292</v>
      </c>
    </row>
    <row r="50190" spans="1:4" ht="15">
      <c r="A50190" t="s">
        <v>27587</v>
      </c>
      <c r="B50190">
        <v>2012</v>
      </c>
      <c r="C50190" t="s">
        <v>1234</v>
      </c>
      <c r="D50190" t="s">
        <v>47293</v>
      </c>
    </row>
    <row r="50191" spans="1:4" ht="15">
      <c r="A50191" t="s">
        <v>27587</v>
      </c>
      <c r="B50191">
        <v>2012</v>
      </c>
      <c r="C50191" t="s">
        <v>1234</v>
      </c>
      <c r="D50191" t="s">
        <v>47294</v>
      </c>
    </row>
    <row r="50192" spans="1:4" ht="15">
      <c r="A50192" t="s">
        <v>27587</v>
      </c>
      <c r="B50192">
        <v>2012</v>
      </c>
      <c r="C50192" t="s">
        <v>1234</v>
      </c>
      <c r="D50192" t="s">
        <v>47295</v>
      </c>
    </row>
    <row r="50193" spans="1:4" ht="15">
      <c r="A50193" t="s">
        <v>27587</v>
      </c>
      <c r="B50193">
        <v>2012</v>
      </c>
      <c r="C50193" t="s">
        <v>1249</v>
      </c>
      <c r="D50193" t="s">
        <v>47296</v>
      </c>
    </row>
    <row r="50194" spans="1:4" ht="15">
      <c r="A50194" t="s">
        <v>27587</v>
      </c>
      <c r="B50194">
        <v>2012</v>
      </c>
      <c r="C50194" t="s">
        <v>1249</v>
      </c>
      <c r="D50194" t="s">
        <v>47297</v>
      </c>
    </row>
    <row r="50195" spans="1:4" ht="15">
      <c r="A50195" t="s">
        <v>27587</v>
      </c>
      <c r="B50195">
        <v>2012</v>
      </c>
      <c r="C50195" t="s">
        <v>1249</v>
      </c>
      <c r="D50195" t="s">
        <v>47298</v>
      </c>
    </row>
    <row r="50196" spans="1:4" ht="15">
      <c r="A50196" t="s">
        <v>27587</v>
      </c>
      <c r="B50196">
        <v>2012</v>
      </c>
      <c r="C50196" t="s">
        <v>779</v>
      </c>
      <c r="D50196" t="s">
        <v>47299</v>
      </c>
    </row>
    <row r="50197" spans="1:4" ht="15">
      <c r="A50197" t="s">
        <v>27587</v>
      </c>
      <c r="B50197">
        <v>2011</v>
      </c>
      <c r="C50197" t="s">
        <v>47277</v>
      </c>
      <c r="D50197" t="s">
        <v>47300</v>
      </c>
    </row>
    <row r="50198" spans="1:4" ht="15">
      <c r="A50198" t="s">
        <v>27587</v>
      </c>
      <c r="B50198">
        <v>2011</v>
      </c>
      <c r="C50198" t="s">
        <v>17390</v>
      </c>
      <c r="D50198" t="s">
        <v>47301</v>
      </c>
    </row>
    <row r="50199" spans="1:4" ht="15">
      <c r="A50199" t="s">
        <v>27587</v>
      </c>
      <c r="B50199">
        <v>2011</v>
      </c>
      <c r="C50199" t="s">
        <v>5965</v>
      </c>
      <c r="D50199" t="s">
        <v>47302</v>
      </c>
    </row>
    <row r="50200" spans="1:4" ht="15">
      <c r="A50200" t="s">
        <v>27587</v>
      </c>
      <c r="B50200">
        <v>2011</v>
      </c>
      <c r="C50200" t="s">
        <v>16578</v>
      </c>
      <c r="D50200" t="s">
        <v>47303</v>
      </c>
    </row>
    <row r="50201" spans="1:4" ht="15">
      <c r="A50201" t="s">
        <v>27587</v>
      </c>
      <c r="B50201">
        <v>2011</v>
      </c>
      <c r="C50201" t="s">
        <v>1251</v>
      </c>
      <c r="D50201" t="s">
        <v>47304</v>
      </c>
    </row>
    <row r="50202" spans="1:4" ht="15">
      <c r="A50202" t="s">
        <v>27587</v>
      </c>
      <c r="B50202">
        <v>2011</v>
      </c>
      <c r="C50202" t="s">
        <v>1251</v>
      </c>
      <c r="D50202" t="s">
        <v>47305</v>
      </c>
    </row>
    <row r="50203" spans="1:4" ht="15">
      <c r="A50203" t="s">
        <v>27587</v>
      </c>
      <c r="B50203">
        <v>2011</v>
      </c>
      <c r="C50203" t="s">
        <v>1251</v>
      </c>
      <c r="D50203" t="s">
        <v>47306</v>
      </c>
    </row>
    <row r="50204" spans="1:4" ht="15">
      <c r="A50204" t="s">
        <v>27587</v>
      </c>
      <c r="B50204">
        <v>2011</v>
      </c>
      <c r="C50204" t="s">
        <v>6267</v>
      </c>
      <c r="D50204" t="s">
        <v>47307</v>
      </c>
    </row>
    <row r="50205" spans="1:4" ht="15">
      <c r="A50205" t="s">
        <v>27587</v>
      </c>
      <c r="B50205">
        <v>2011</v>
      </c>
      <c r="C50205" t="s">
        <v>8224</v>
      </c>
      <c r="D50205" t="s">
        <v>47308</v>
      </c>
    </row>
    <row r="50206" spans="1:4" ht="15">
      <c r="A50206" t="s">
        <v>27587</v>
      </c>
      <c r="B50206">
        <v>2010</v>
      </c>
      <c r="C50206" t="s">
        <v>5150</v>
      </c>
      <c r="D50206" t="s">
        <v>47309</v>
      </c>
    </row>
    <row r="50207" spans="1:4" ht="15">
      <c r="A50207" t="s">
        <v>27587</v>
      </c>
      <c r="B50207">
        <v>2010</v>
      </c>
      <c r="C50207" t="s">
        <v>1249</v>
      </c>
      <c r="D50207" t="s">
        <v>47310</v>
      </c>
    </row>
    <row r="50208" spans="1:4" ht="15">
      <c r="A50208" t="s">
        <v>27587</v>
      </c>
      <c r="B50208">
        <v>2010</v>
      </c>
      <c r="C50208" t="s">
        <v>1249</v>
      </c>
      <c r="D50208" t="s">
        <v>47311</v>
      </c>
    </row>
    <row r="50209" spans="1:4" ht="15">
      <c r="A50209" t="s">
        <v>27587</v>
      </c>
      <c r="B50209">
        <v>2010</v>
      </c>
      <c r="C50209" t="s">
        <v>47312</v>
      </c>
      <c r="D50209" t="s">
        <v>47313</v>
      </c>
    </row>
    <row r="50210" spans="1:4" ht="15">
      <c r="A50210" t="s">
        <v>27587</v>
      </c>
      <c r="B50210">
        <v>2009</v>
      </c>
      <c r="C50210" t="s">
        <v>15312</v>
      </c>
      <c r="D50210" t="s">
        <v>47314</v>
      </c>
    </row>
    <row r="50211" spans="1:4" ht="15">
      <c r="A50211" t="s">
        <v>27587</v>
      </c>
      <c r="B50211">
        <v>2009</v>
      </c>
      <c r="C50211" t="s">
        <v>12927</v>
      </c>
      <c r="D50211" t="s">
        <v>47315</v>
      </c>
    </row>
    <row r="50212" spans="1:4" ht="15">
      <c r="A50212" t="s">
        <v>27587</v>
      </c>
      <c r="B50212">
        <v>2009</v>
      </c>
      <c r="C50212" t="s">
        <v>12927</v>
      </c>
      <c r="D50212" t="s">
        <v>47316</v>
      </c>
    </row>
    <row r="50213" spans="1:4" ht="15">
      <c r="A50213" t="s">
        <v>27587</v>
      </c>
      <c r="B50213">
        <v>2009</v>
      </c>
      <c r="C50213" t="s">
        <v>3796</v>
      </c>
      <c r="D50213" t="s">
        <v>47317</v>
      </c>
    </row>
    <row r="50214" spans="1:4" ht="15">
      <c r="A50214" t="s">
        <v>27587</v>
      </c>
      <c r="B50214">
        <v>2009</v>
      </c>
      <c r="C50214" t="s">
        <v>3796</v>
      </c>
      <c r="D50214" t="s">
        <v>47318</v>
      </c>
    </row>
    <row r="50215" spans="1:4" ht="15">
      <c r="A50215" t="s">
        <v>27587</v>
      </c>
      <c r="B50215">
        <v>2009</v>
      </c>
      <c r="C50215" t="s">
        <v>1234</v>
      </c>
      <c r="D50215" t="s">
        <v>47319</v>
      </c>
    </row>
    <row r="50216" spans="1:4" ht="15">
      <c r="A50216" t="s">
        <v>27587</v>
      </c>
      <c r="B50216">
        <v>2009</v>
      </c>
      <c r="C50216" t="s">
        <v>1249</v>
      </c>
      <c r="D50216" t="s">
        <v>47320</v>
      </c>
    </row>
    <row r="50217" spans="1:4" ht="15">
      <c r="A50217" t="s">
        <v>27587</v>
      </c>
      <c r="B50217">
        <v>2009</v>
      </c>
      <c r="C50217" t="s">
        <v>47321</v>
      </c>
      <c r="D50217" t="s">
        <v>47322</v>
      </c>
    </row>
    <row r="50218" spans="1:4" ht="15">
      <c r="A50218" t="s">
        <v>27587</v>
      </c>
      <c r="B50218">
        <v>2008</v>
      </c>
      <c r="C50218" t="s">
        <v>47323</v>
      </c>
      <c r="D50218" t="s">
        <v>47324</v>
      </c>
    </row>
    <row r="50219" spans="1:4" ht="15">
      <c r="A50219" t="s">
        <v>27587</v>
      </c>
      <c r="B50219">
        <v>2008</v>
      </c>
      <c r="C50219" t="s">
        <v>874</v>
      </c>
      <c r="D50219" t="s">
        <v>47325</v>
      </c>
    </row>
    <row r="50220" spans="1:4" ht="15">
      <c r="A50220" t="s">
        <v>27587</v>
      </c>
      <c r="B50220">
        <v>2008</v>
      </c>
      <c r="C50220" t="s">
        <v>5965</v>
      </c>
      <c r="D50220" t="s">
        <v>47326</v>
      </c>
    </row>
    <row r="50221" spans="1:4" ht="15">
      <c r="A50221" t="s">
        <v>27587</v>
      </c>
      <c r="B50221">
        <v>2008</v>
      </c>
      <c r="C50221" t="s">
        <v>5965</v>
      </c>
      <c r="D50221" t="s">
        <v>47327</v>
      </c>
    </row>
    <row r="50222" spans="1:4" ht="15">
      <c r="A50222" t="s">
        <v>27587</v>
      </c>
      <c r="B50222">
        <v>2008</v>
      </c>
      <c r="C50222" t="s">
        <v>1251</v>
      </c>
      <c r="D50222" t="s">
        <v>47328</v>
      </c>
    </row>
    <row r="50223" spans="1:4" ht="15">
      <c r="A50223" t="s">
        <v>27587</v>
      </c>
      <c r="B50223">
        <v>2008</v>
      </c>
      <c r="C50223" t="s">
        <v>1249</v>
      </c>
      <c r="D50223" t="s">
        <v>47329</v>
      </c>
    </row>
    <row r="50224" spans="1:4" ht="15">
      <c r="A50224" t="s">
        <v>27587</v>
      </c>
      <c r="B50224">
        <v>2008</v>
      </c>
      <c r="C50224" t="s">
        <v>1249</v>
      </c>
      <c r="D50224" t="s">
        <v>47330</v>
      </c>
    </row>
    <row r="50225" spans="1:4" ht="15">
      <c r="A50225" t="s">
        <v>27587</v>
      </c>
      <c r="B50225">
        <v>2008</v>
      </c>
      <c r="C50225" t="s">
        <v>1249</v>
      </c>
      <c r="D50225" t="s">
        <v>47331</v>
      </c>
    </row>
    <row r="50226" spans="1:4" ht="15">
      <c r="A50226" t="s">
        <v>27587</v>
      </c>
      <c r="B50226">
        <v>2008</v>
      </c>
      <c r="C50226" t="s">
        <v>644</v>
      </c>
      <c r="D50226" t="s">
        <v>47332</v>
      </c>
    </row>
    <row r="50227" spans="1:4" ht="15">
      <c r="A50227" t="s">
        <v>27587</v>
      </c>
      <c r="B50227">
        <v>2007</v>
      </c>
      <c r="C50227" t="s">
        <v>5150</v>
      </c>
      <c r="D50227" t="s">
        <v>47333</v>
      </c>
    </row>
    <row r="50228" spans="1:4" ht="15">
      <c r="A50228" t="s">
        <v>27587</v>
      </c>
      <c r="B50228">
        <v>2007</v>
      </c>
      <c r="C50228" t="s">
        <v>799</v>
      </c>
      <c r="D50228" t="s">
        <v>47334</v>
      </c>
    </row>
    <row r="50229" spans="1:4" ht="15">
      <c r="A50229" t="s">
        <v>27587</v>
      </c>
      <c r="B50229">
        <v>2007</v>
      </c>
      <c r="C50229" t="s">
        <v>11242</v>
      </c>
      <c r="D50229" t="s">
        <v>47335</v>
      </c>
    </row>
    <row r="50230" spans="1:4" ht="15">
      <c r="A50230" t="s">
        <v>27587</v>
      </c>
      <c r="B50230">
        <v>2006</v>
      </c>
      <c r="C50230" t="s">
        <v>47141</v>
      </c>
      <c r="D50230" t="s">
        <v>47336</v>
      </c>
    </row>
    <row r="50231" spans="1:4" ht="15">
      <c r="A50231" t="s">
        <v>27587</v>
      </c>
      <c r="B50231">
        <v>2006</v>
      </c>
      <c r="C50231" t="s">
        <v>20071</v>
      </c>
      <c r="D50231" t="s">
        <v>47337</v>
      </c>
    </row>
    <row r="50232" spans="1:4" ht="15">
      <c r="A50232" t="s">
        <v>27587</v>
      </c>
      <c r="B50232">
        <v>2006</v>
      </c>
      <c r="C50232" t="s">
        <v>3537</v>
      </c>
      <c r="D50232" t="s">
        <v>47338</v>
      </c>
    </row>
    <row r="50233" spans="1:4" ht="15">
      <c r="A50233" t="s">
        <v>27587</v>
      </c>
      <c r="B50233">
        <v>2006</v>
      </c>
      <c r="C50233" t="s">
        <v>3537</v>
      </c>
      <c r="D50233" t="s">
        <v>47339</v>
      </c>
    </row>
    <row r="50234" spans="1:4" ht="15">
      <c r="A50234" t="s">
        <v>27587</v>
      </c>
      <c r="B50234">
        <v>2006</v>
      </c>
      <c r="C50234" t="s">
        <v>2028</v>
      </c>
      <c r="D50234" t="s">
        <v>47340</v>
      </c>
    </row>
    <row r="50235" spans="1:4" ht="15">
      <c r="A50235" t="s">
        <v>27587</v>
      </c>
      <c r="B50235">
        <v>2006</v>
      </c>
      <c r="C50235" t="s">
        <v>3796</v>
      </c>
      <c r="D50235" t="s">
        <v>47341</v>
      </c>
    </row>
    <row r="50236" spans="1:4" ht="15">
      <c r="A50236" t="s">
        <v>27587</v>
      </c>
      <c r="B50236">
        <v>2006</v>
      </c>
      <c r="C50236" t="s">
        <v>1249</v>
      </c>
      <c r="D50236" t="s">
        <v>47342</v>
      </c>
    </row>
    <row r="50237" spans="1:4" ht="15">
      <c r="A50237" t="s">
        <v>27587</v>
      </c>
      <c r="B50237">
        <v>2006</v>
      </c>
      <c r="C50237" t="s">
        <v>644</v>
      </c>
      <c r="D50237" t="s">
        <v>47343</v>
      </c>
    </row>
    <row r="50238" spans="1:4" ht="15">
      <c r="A50238" t="s">
        <v>27587</v>
      </c>
      <c r="B50238">
        <v>2005</v>
      </c>
      <c r="C50238" t="s">
        <v>47277</v>
      </c>
      <c r="D50238" t="s">
        <v>47344</v>
      </c>
    </row>
    <row r="50239" spans="1:4" ht="15">
      <c r="A50239" t="s">
        <v>27587</v>
      </c>
      <c r="B50239">
        <v>2005</v>
      </c>
      <c r="C50239" t="s">
        <v>5965</v>
      </c>
      <c r="D50239" t="s">
        <v>47345</v>
      </c>
    </row>
    <row r="50240" spans="1:4" ht="15">
      <c r="A50240" t="s">
        <v>27587</v>
      </c>
      <c r="B50240">
        <v>2005</v>
      </c>
      <c r="C50240" t="s">
        <v>25</v>
      </c>
      <c r="D50240" t="s">
        <v>47346</v>
      </c>
    </row>
    <row r="50241" spans="1:4" ht="15">
      <c r="A50241" t="s">
        <v>27587</v>
      </c>
      <c r="B50241">
        <v>2005</v>
      </c>
      <c r="C50241" t="s">
        <v>1234</v>
      </c>
      <c r="D50241" t="s">
        <v>47347</v>
      </c>
    </row>
    <row r="50242" spans="1:4" ht="15">
      <c r="A50242" t="s">
        <v>27587</v>
      </c>
      <c r="B50242">
        <v>2005</v>
      </c>
      <c r="C50242" t="s">
        <v>1234</v>
      </c>
      <c r="D50242" t="s">
        <v>47348</v>
      </c>
    </row>
    <row r="50243" spans="1:4" ht="15">
      <c r="A50243" t="s">
        <v>27587</v>
      </c>
      <c r="B50243">
        <v>2005</v>
      </c>
      <c r="C50243" t="s">
        <v>1250</v>
      </c>
      <c r="D50243" t="s">
        <v>47349</v>
      </c>
    </row>
    <row r="50244" spans="1:4" ht="15">
      <c r="A50244" t="s">
        <v>27587</v>
      </c>
      <c r="B50244">
        <v>2005</v>
      </c>
      <c r="C50244" t="s">
        <v>644</v>
      </c>
      <c r="D50244" t="s">
        <v>47350</v>
      </c>
    </row>
    <row r="50245" spans="1:4" ht="15">
      <c r="A50245" t="s">
        <v>27587</v>
      </c>
      <c r="B50245">
        <v>2005</v>
      </c>
      <c r="C50245" t="s">
        <v>12413</v>
      </c>
      <c r="D50245" t="s">
        <v>47351</v>
      </c>
    </row>
    <row r="50246" spans="1:4" ht="15">
      <c r="A50246" t="s">
        <v>27587</v>
      </c>
      <c r="B50246">
        <v>2005</v>
      </c>
      <c r="C50246" t="s">
        <v>12413</v>
      </c>
      <c r="D50246" t="s">
        <v>47352</v>
      </c>
    </row>
    <row r="50247" spans="1:4" ht="15">
      <c r="A50247" t="s">
        <v>27587</v>
      </c>
      <c r="B50247">
        <v>2005</v>
      </c>
      <c r="C50247" t="s">
        <v>12413</v>
      </c>
      <c r="D50247" t="s">
        <v>47353</v>
      </c>
    </row>
    <row r="50248" spans="1:4" ht="15">
      <c r="A50248" t="s">
        <v>27587</v>
      </c>
      <c r="B50248">
        <v>2005</v>
      </c>
      <c r="C50248" t="s">
        <v>12413</v>
      </c>
      <c r="D50248" t="s">
        <v>47354</v>
      </c>
    </row>
    <row r="50249" spans="1:4" ht="15">
      <c r="A50249" t="s">
        <v>27587</v>
      </c>
      <c r="B50249">
        <v>2005</v>
      </c>
      <c r="C50249" t="s">
        <v>47312</v>
      </c>
      <c r="D50249" t="s">
        <v>47355</v>
      </c>
    </row>
    <row r="50250" spans="1:4" ht="15">
      <c r="A50250" t="s">
        <v>27587</v>
      </c>
      <c r="B50250">
        <v>2005</v>
      </c>
      <c r="C50250" t="s">
        <v>47356</v>
      </c>
      <c r="D50250" t="s">
        <v>47357</v>
      </c>
    </row>
    <row r="50251" spans="1:4" ht="15">
      <c r="A50251" t="s">
        <v>27587</v>
      </c>
      <c r="B50251">
        <v>2005</v>
      </c>
      <c r="C50251" t="s">
        <v>12413</v>
      </c>
      <c r="D50251" t="s">
        <v>47358</v>
      </c>
    </row>
    <row r="50252" spans="1:4" ht="15">
      <c r="A50252" t="s">
        <v>27587</v>
      </c>
      <c r="B50252">
        <v>2004</v>
      </c>
      <c r="C50252" t="s">
        <v>9437</v>
      </c>
      <c r="D50252" t="s">
        <v>47359</v>
      </c>
    </row>
    <row r="50253" spans="1:4" ht="15">
      <c r="A50253" t="s">
        <v>27587</v>
      </c>
      <c r="B50253">
        <v>2004</v>
      </c>
      <c r="C50253" t="s">
        <v>47277</v>
      </c>
      <c r="D50253" t="s">
        <v>47360</v>
      </c>
    </row>
    <row r="50254" spans="1:4" ht="15">
      <c r="A50254" t="s">
        <v>27587</v>
      </c>
      <c r="B50254">
        <v>2004</v>
      </c>
      <c r="C50254" t="s">
        <v>5150</v>
      </c>
      <c r="D50254" t="s">
        <v>47361</v>
      </c>
    </row>
    <row r="50255" spans="1:4" ht="15">
      <c r="A50255" t="s">
        <v>27587</v>
      </c>
      <c r="B50255">
        <v>2004</v>
      </c>
      <c r="C50255" t="s">
        <v>3537</v>
      </c>
      <c r="D50255" t="s">
        <v>47362</v>
      </c>
    </row>
    <row r="50256" spans="1:4" ht="15">
      <c r="A50256" t="s">
        <v>27587</v>
      </c>
      <c r="B50256">
        <v>2004</v>
      </c>
      <c r="C50256" t="s">
        <v>874</v>
      </c>
      <c r="D50256" t="s">
        <v>47363</v>
      </c>
    </row>
    <row r="50257" spans="1:4" ht="15">
      <c r="A50257" t="s">
        <v>27587</v>
      </c>
      <c r="B50257">
        <v>2004</v>
      </c>
      <c r="C50257" t="s">
        <v>28550</v>
      </c>
      <c r="D50257" t="s">
        <v>47364</v>
      </c>
    </row>
    <row r="50258" spans="1:4" ht="15">
      <c r="A50258" t="s">
        <v>27587</v>
      </c>
      <c r="B50258">
        <v>2004</v>
      </c>
      <c r="C50258" t="s">
        <v>47365</v>
      </c>
      <c r="D50258" t="s">
        <v>47366</v>
      </c>
    </row>
    <row r="50259" spans="1:4" ht="15">
      <c r="A50259" t="s">
        <v>27587</v>
      </c>
      <c r="B50259">
        <v>2003</v>
      </c>
      <c r="C50259" t="s">
        <v>47141</v>
      </c>
      <c r="D50259" t="s">
        <v>47367</v>
      </c>
    </row>
    <row r="50260" spans="1:4" ht="15">
      <c r="A50260" t="s">
        <v>27587</v>
      </c>
      <c r="B50260">
        <v>2003</v>
      </c>
      <c r="C50260" t="s">
        <v>32053</v>
      </c>
      <c r="D50260" t="s">
        <v>47368</v>
      </c>
    </row>
    <row r="50261" spans="1:4" ht="15">
      <c r="A50261" t="s">
        <v>27587</v>
      </c>
      <c r="B50261">
        <v>2003</v>
      </c>
      <c r="C50261" t="s">
        <v>3796</v>
      </c>
      <c r="D50261" t="s">
        <v>47369</v>
      </c>
    </row>
    <row r="50262" spans="1:4" ht="15">
      <c r="A50262" t="s">
        <v>27587</v>
      </c>
      <c r="B50262">
        <v>2003</v>
      </c>
      <c r="C50262" t="s">
        <v>9166</v>
      </c>
      <c r="D50262" t="s">
        <v>47370</v>
      </c>
    </row>
    <row r="50263" spans="1:4" ht="15">
      <c r="A50263" t="s">
        <v>27587</v>
      </c>
      <c r="B50263">
        <v>2003</v>
      </c>
      <c r="C50263" t="s">
        <v>9166</v>
      </c>
      <c r="D50263" t="s">
        <v>47371</v>
      </c>
    </row>
    <row r="50264" spans="1:4" ht="15">
      <c r="A50264" t="s">
        <v>27587</v>
      </c>
      <c r="B50264">
        <v>2003</v>
      </c>
      <c r="C50264" t="s">
        <v>9166</v>
      </c>
      <c r="D50264" t="s">
        <v>47372</v>
      </c>
    </row>
    <row r="50265" spans="1:4" ht="15">
      <c r="A50265" t="s">
        <v>27587</v>
      </c>
      <c r="B50265">
        <v>2003</v>
      </c>
      <c r="C50265" t="s">
        <v>15956</v>
      </c>
      <c r="D50265" t="s">
        <v>47373</v>
      </c>
    </row>
    <row r="50266" spans="1:4" ht="15">
      <c r="A50266" t="s">
        <v>27587</v>
      </c>
      <c r="B50266">
        <v>2003</v>
      </c>
      <c r="C50266" t="s">
        <v>47312</v>
      </c>
      <c r="D50266" t="s">
        <v>47374</v>
      </c>
    </row>
    <row r="50267" spans="1:4" ht="15">
      <c r="A50267" t="s">
        <v>27587</v>
      </c>
      <c r="B50267">
        <v>2003</v>
      </c>
      <c r="C50267" t="s">
        <v>47356</v>
      </c>
      <c r="D50267" t="s">
        <v>47375</v>
      </c>
    </row>
    <row r="50268" spans="1:4" ht="15">
      <c r="A50268" t="s">
        <v>27587</v>
      </c>
      <c r="B50268">
        <v>2003</v>
      </c>
      <c r="C50268" t="s">
        <v>47312</v>
      </c>
      <c r="D50268" t="s">
        <v>47376</v>
      </c>
    </row>
    <row r="50269" spans="1:4" ht="15">
      <c r="A50269" t="s">
        <v>27587</v>
      </c>
      <c r="B50269">
        <v>2002</v>
      </c>
      <c r="C50269" t="s">
        <v>12927</v>
      </c>
      <c r="D50269" t="s">
        <v>47377</v>
      </c>
    </row>
    <row r="50270" spans="1:4" ht="15">
      <c r="A50270" t="s">
        <v>27587</v>
      </c>
      <c r="B50270">
        <v>2002</v>
      </c>
      <c r="C50270" t="s">
        <v>7335</v>
      </c>
      <c r="D50270" t="s">
        <v>47378</v>
      </c>
    </row>
    <row r="50271" spans="1:4" ht="15">
      <c r="A50271" t="s">
        <v>27587</v>
      </c>
      <c r="B50271">
        <v>2002</v>
      </c>
      <c r="C50271" t="s">
        <v>9166</v>
      </c>
      <c r="D50271" t="s">
        <v>47379</v>
      </c>
    </row>
    <row r="50272" spans="1:4" ht="15">
      <c r="A50272" t="s">
        <v>27587</v>
      </c>
      <c r="B50272">
        <v>2002</v>
      </c>
      <c r="C50272" t="s">
        <v>9166</v>
      </c>
      <c r="D50272" t="s">
        <v>47380</v>
      </c>
    </row>
    <row r="50273" spans="1:4" ht="15">
      <c r="A50273" t="s">
        <v>27587</v>
      </c>
      <c r="B50273">
        <v>2001</v>
      </c>
      <c r="C50273" t="s">
        <v>17</v>
      </c>
      <c r="D50273" t="s">
        <v>47381</v>
      </c>
    </row>
    <row r="50274" spans="1:4" ht="15">
      <c r="A50274" t="s">
        <v>27587</v>
      </c>
      <c r="B50274">
        <v>2001</v>
      </c>
      <c r="C50274" t="s">
        <v>9311</v>
      </c>
      <c r="D50274" t="s">
        <v>47382</v>
      </c>
    </row>
    <row r="50275" spans="1:4" ht="15">
      <c r="A50275" t="s">
        <v>27587</v>
      </c>
      <c r="B50275">
        <v>2001</v>
      </c>
      <c r="C50275" t="s">
        <v>9166</v>
      </c>
      <c r="D50275" t="s">
        <v>47383</v>
      </c>
    </row>
    <row r="50276" spans="1:4" ht="15">
      <c r="A50276" t="s">
        <v>27587</v>
      </c>
      <c r="B50276">
        <v>2001</v>
      </c>
      <c r="C50276" t="s">
        <v>1250</v>
      </c>
      <c r="D50276" t="s">
        <v>47384</v>
      </c>
    </row>
    <row r="50277" spans="1:4" ht="15">
      <c r="A50277" t="s">
        <v>27587</v>
      </c>
      <c r="B50277">
        <v>2001</v>
      </c>
      <c r="C50277" t="s">
        <v>47385</v>
      </c>
      <c r="D50277" t="s">
        <v>47386</v>
      </c>
    </row>
    <row r="50278" spans="1:4" ht="15">
      <c r="A50278" t="s">
        <v>27587</v>
      </c>
      <c r="B50278">
        <v>2001</v>
      </c>
      <c r="C50278" t="s">
        <v>47385</v>
      </c>
      <c r="D50278" t="s">
        <v>47387</v>
      </c>
    </row>
    <row r="50279" spans="1:4" ht="15">
      <c r="A50279" t="s">
        <v>27587</v>
      </c>
      <c r="B50279">
        <v>2000</v>
      </c>
      <c r="C50279" t="s">
        <v>2220</v>
      </c>
      <c r="D50279" t="s">
        <v>47388</v>
      </c>
    </row>
    <row r="50280" spans="1:4" ht="15">
      <c r="A50280" t="s">
        <v>27587</v>
      </c>
      <c r="B50280">
        <v>2000</v>
      </c>
      <c r="C50280" t="s">
        <v>15341</v>
      </c>
      <c r="D50280" t="s">
        <v>47389</v>
      </c>
    </row>
    <row r="50281" spans="1:4" ht="15">
      <c r="A50281" t="s">
        <v>27587</v>
      </c>
      <c r="B50281">
        <v>2000</v>
      </c>
      <c r="C50281" t="s">
        <v>35667</v>
      </c>
      <c r="D50281" t="s">
        <v>47390</v>
      </c>
    </row>
    <row r="50282" spans="1:4" ht="15">
      <c r="A50282" t="s">
        <v>27587</v>
      </c>
      <c r="B50282">
        <v>2000</v>
      </c>
      <c r="C50282" t="s">
        <v>47391</v>
      </c>
      <c r="D50282" t="s">
        <v>47392</v>
      </c>
    </row>
    <row r="50283" spans="1:4" ht="15">
      <c r="A50283" t="s">
        <v>27587</v>
      </c>
      <c r="B50283">
        <v>2000</v>
      </c>
      <c r="C50283" t="s">
        <v>47393</v>
      </c>
      <c r="D50283" t="s">
        <v>47394</v>
      </c>
    </row>
    <row r="50284" spans="1:4" ht="15">
      <c r="A50284" t="s">
        <v>27587</v>
      </c>
      <c r="B50284">
        <v>2000</v>
      </c>
      <c r="C50284" t="s">
        <v>47395</v>
      </c>
      <c r="D50284" t="s">
        <v>47396</v>
      </c>
    </row>
    <row r="50285" spans="1:4" ht="15">
      <c r="A50285" t="s">
        <v>27587</v>
      </c>
      <c r="B50285">
        <v>1999</v>
      </c>
      <c r="C50285" t="s">
        <v>16</v>
      </c>
      <c r="D50285" t="s">
        <v>47397</v>
      </c>
    </row>
    <row r="50286" spans="1:4" ht="15">
      <c r="A50286" t="s">
        <v>27587</v>
      </c>
      <c r="B50286">
        <v>1999</v>
      </c>
      <c r="C50286" t="s">
        <v>1250</v>
      </c>
      <c r="D50286" t="s">
        <v>47398</v>
      </c>
    </row>
    <row r="50287" spans="1:4" ht="15">
      <c r="A50287" t="s">
        <v>27587</v>
      </c>
      <c r="B50287">
        <v>1999</v>
      </c>
      <c r="C50287" t="s">
        <v>1249</v>
      </c>
      <c r="D50287" t="s">
        <v>47399</v>
      </c>
    </row>
    <row r="50288" spans="1:4" ht="15">
      <c r="A50288" t="s">
        <v>27587</v>
      </c>
      <c r="B50288">
        <v>1999</v>
      </c>
      <c r="C50288" t="s">
        <v>1249</v>
      </c>
      <c r="D50288" t="s">
        <v>47400</v>
      </c>
    </row>
    <row r="50289" spans="1:4" ht="15">
      <c r="A50289" t="s">
        <v>27587</v>
      </c>
      <c r="B50289">
        <v>1998</v>
      </c>
      <c r="C50289" t="s">
        <v>47395</v>
      </c>
      <c r="D50289" t="s">
        <v>47401</v>
      </c>
    </row>
    <row r="50290" spans="1:4" ht="15">
      <c r="A50290" t="s">
        <v>27587</v>
      </c>
      <c r="B50290">
        <v>1998</v>
      </c>
      <c r="C50290" t="s">
        <v>47395</v>
      </c>
      <c r="D50290" t="s">
        <v>47402</v>
      </c>
    </row>
    <row r="50291" spans="1:4" ht="15">
      <c r="A50291" t="s">
        <v>27587</v>
      </c>
      <c r="B50291">
        <v>1997</v>
      </c>
      <c r="C50291" t="s">
        <v>3928</v>
      </c>
      <c r="D50291" t="s">
        <v>47403</v>
      </c>
    </row>
    <row r="50292" spans="1:4" ht="15">
      <c r="A50292" t="s">
        <v>27587</v>
      </c>
      <c r="B50292">
        <v>1997</v>
      </c>
      <c r="C50292" t="s">
        <v>1</v>
      </c>
      <c r="D50292" t="s">
        <v>47404</v>
      </c>
    </row>
    <row r="50293" spans="1:4" ht="15">
      <c r="A50293" t="s">
        <v>27587</v>
      </c>
      <c r="B50293">
        <v>1997</v>
      </c>
      <c r="C50293" t="s">
        <v>1</v>
      </c>
      <c r="D50293" t="s">
        <v>47404</v>
      </c>
    </row>
    <row r="50294" spans="1:4" ht="15">
      <c r="A50294" t="s">
        <v>27587</v>
      </c>
      <c r="B50294">
        <v>1996</v>
      </c>
      <c r="C50294" t="s">
        <v>1049</v>
      </c>
      <c r="D50294" t="s">
        <v>47405</v>
      </c>
    </row>
    <row r="50295" spans="1:4" ht="15">
      <c r="A50295" t="s">
        <v>27587</v>
      </c>
      <c r="B50295">
        <v>1996</v>
      </c>
      <c r="C50295" t="s">
        <v>7335</v>
      </c>
      <c r="D50295" t="s">
        <v>47406</v>
      </c>
    </row>
    <row r="50296" spans="1:4" ht="15">
      <c r="A50296" t="s">
        <v>27587</v>
      </c>
      <c r="B50296">
        <v>1996</v>
      </c>
      <c r="C50296" t="s">
        <v>1247</v>
      </c>
      <c r="D50296" t="s">
        <v>47407</v>
      </c>
    </row>
    <row r="50297" spans="1:4" ht="15">
      <c r="A50297" t="s">
        <v>27587</v>
      </c>
      <c r="B50297">
        <v>1996</v>
      </c>
      <c r="C50297" t="s">
        <v>7754</v>
      </c>
      <c r="D50297" t="s">
        <v>47408</v>
      </c>
    </row>
    <row r="50298" spans="1:4" ht="15">
      <c r="A50298" t="s">
        <v>27587</v>
      </c>
      <c r="B50298">
        <v>1995</v>
      </c>
      <c r="C50298" t="s">
        <v>7754</v>
      </c>
      <c r="D50298" t="s">
        <v>47409</v>
      </c>
    </row>
    <row r="50299" spans="1:4" ht="15">
      <c r="A50299" t="s">
        <v>27587</v>
      </c>
      <c r="B50299">
        <v>1995</v>
      </c>
      <c r="C50299" t="s">
        <v>7754</v>
      </c>
      <c r="D50299" t="s">
        <v>47410</v>
      </c>
    </row>
    <row r="50300" spans="1:4" ht="15">
      <c r="A50300" t="s">
        <v>27587</v>
      </c>
      <c r="B50300">
        <v>1994</v>
      </c>
      <c r="C50300" t="s">
        <v>2894</v>
      </c>
      <c r="D50300" t="s">
        <v>47411</v>
      </c>
    </row>
    <row r="50301" spans="1:4" ht="15">
      <c r="A50301" t="s">
        <v>27587</v>
      </c>
      <c r="B50301">
        <v>1994</v>
      </c>
      <c r="C50301" t="s">
        <v>1</v>
      </c>
      <c r="D50301" t="s">
        <v>47412</v>
      </c>
    </row>
    <row r="50302" spans="1:4" ht="15">
      <c r="A50302" t="s">
        <v>27587</v>
      </c>
      <c r="B50302">
        <v>1993</v>
      </c>
      <c r="C50302" t="s">
        <v>9</v>
      </c>
      <c r="D50302" t="s">
        <v>47413</v>
      </c>
    </row>
    <row r="50303" spans="1:4" ht="15">
      <c r="A50303" t="s">
        <v>27587</v>
      </c>
      <c r="B50303">
        <v>1993</v>
      </c>
      <c r="C50303" t="s">
        <v>891</v>
      </c>
      <c r="D50303" t="s">
        <v>47414</v>
      </c>
    </row>
    <row r="50304" spans="1:4" ht="15">
      <c r="A50304" t="s">
        <v>27587</v>
      </c>
      <c r="B50304">
        <v>1992</v>
      </c>
      <c r="C50304" t="s">
        <v>7645</v>
      </c>
      <c r="D50304" t="s">
        <v>47415</v>
      </c>
    </row>
    <row r="50305" spans="1:4" ht="15">
      <c r="A50305" t="s">
        <v>27587</v>
      </c>
      <c r="B50305">
        <v>1992</v>
      </c>
      <c r="C50305" t="s">
        <v>3048</v>
      </c>
      <c r="D50305" t="s">
        <v>47416</v>
      </c>
    </row>
    <row r="50306" spans="1:4" ht="15">
      <c r="A50306" t="s">
        <v>27587</v>
      </c>
      <c r="B50306">
        <v>1990</v>
      </c>
      <c r="C50306" t="s">
        <v>11229</v>
      </c>
      <c r="D50306" t="s">
        <v>47417</v>
      </c>
    </row>
    <row r="50307" spans="1:4" ht="15">
      <c r="A50307" t="s">
        <v>27587</v>
      </c>
      <c r="B50307">
        <v>1989</v>
      </c>
      <c r="C50307" t="s">
        <v>1250</v>
      </c>
      <c r="D50307" t="s">
        <v>47418</v>
      </c>
    </row>
    <row r="50308" spans="1:4" ht="15">
      <c r="A50308" t="s">
        <v>27588</v>
      </c>
      <c r="B50308">
        <v>2023</v>
      </c>
      <c r="C50308" t="s">
        <v>49</v>
      </c>
      <c r="D50308" t="s">
        <v>47419</v>
      </c>
    </row>
    <row r="50309" spans="1:4" ht="15">
      <c r="A50309" t="s">
        <v>27588</v>
      </c>
      <c r="B50309">
        <v>2023</v>
      </c>
      <c r="C50309" t="s">
        <v>660</v>
      </c>
      <c r="D50309" t="s">
        <v>47420</v>
      </c>
    </row>
    <row r="50310" spans="1:4" ht="15">
      <c r="A50310" t="s">
        <v>27588</v>
      </c>
      <c r="B50310">
        <v>2023</v>
      </c>
      <c r="C50310" t="s">
        <v>660</v>
      </c>
      <c r="D50310" t="s">
        <v>47421</v>
      </c>
    </row>
    <row r="50311" spans="1:4" ht="15">
      <c r="A50311" t="s">
        <v>27588</v>
      </c>
      <c r="B50311">
        <v>2023</v>
      </c>
      <c r="C50311" t="s">
        <v>22323</v>
      </c>
      <c r="D50311" t="s">
        <v>47422</v>
      </c>
    </row>
    <row r="50312" spans="1:4" ht="15">
      <c r="A50312" t="s">
        <v>27588</v>
      </c>
      <c r="B50312">
        <v>2022</v>
      </c>
      <c r="C50312" t="s">
        <v>3728</v>
      </c>
      <c r="D50312" t="s">
        <v>47423</v>
      </c>
    </row>
    <row r="50313" spans="1:4" ht="15">
      <c r="A50313" t="s">
        <v>27588</v>
      </c>
      <c r="B50313">
        <v>2022</v>
      </c>
      <c r="C50313" t="s">
        <v>644</v>
      </c>
      <c r="D50313" t="s">
        <v>47424</v>
      </c>
    </row>
    <row r="50314" spans="1:4" ht="15">
      <c r="A50314" t="s">
        <v>27588</v>
      </c>
      <c r="B50314">
        <v>2022</v>
      </c>
      <c r="C50314" t="s">
        <v>47425</v>
      </c>
      <c r="D50314" t="s">
        <v>47426</v>
      </c>
    </row>
    <row r="50315" spans="1:4" ht="15">
      <c r="A50315" t="s">
        <v>27588</v>
      </c>
      <c r="B50315">
        <v>2022</v>
      </c>
      <c r="C50315" t="s">
        <v>1</v>
      </c>
      <c r="D50315" t="s">
        <v>47423</v>
      </c>
    </row>
    <row r="50316" spans="1:4" ht="15">
      <c r="A50316" t="s">
        <v>27588</v>
      </c>
      <c r="B50316">
        <v>2021</v>
      </c>
      <c r="C50316" t="s">
        <v>1167</v>
      </c>
      <c r="D50316" t="s">
        <v>47427</v>
      </c>
    </row>
    <row r="50317" spans="1:4" ht="15">
      <c r="A50317" t="s">
        <v>27588</v>
      </c>
      <c r="B50317">
        <v>2021</v>
      </c>
      <c r="C50317" t="s">
        <v>8956</v>
      </c>
      <c r="D50317" t="s">
        <v>47428</v>
      </c>
    </row>
    <row r="50318" spans="1:4" ht="15">
      <c r="A50318" t="s">
        <v>27588</v>
      </c>
      <c r="B50318">
        <v>2021</v>
      </c>
      <c r="C50318" t="s">
        <v>995</v>
      </c>
      <c r="D50318" t="s">
        <v>47429</v>
      </c>
    </row>
    <row r="50319" spans="1:4" ht="15">
      <c r="A50319" t="s">
        <v>27588</v>
      </c>
      <c r="B50319">
        <v>2021</v>
      </c>
      <c r="C50319" t="s">
        <v>550</v>
      </c>
      <c r="D50319" t="s">
        <v>47430</v>
      </c>
    </row>
    <row r="50320" spans="1:4" ht="15">
      <c r="A50320" t="s">
        <v>27588</v>
      </c>
      <c r="B50320">
        <v>2021</v>
      </c>
      <c r="C50320" t="s">
        <v>22323</v>
      </c>
      <c r="D50320" t="s">
        <v>47431</v>
      </c>
    </row>
    <row r="50321" spans="1:4" ht="15">
      <c r="A50321" t="s">
        <v>27588</v>
      </c>
      <c r="B50321">
        <v>2021</v>
      </c>
      <c r="C50321" t="s">
        <v>1</v>
      </c>
      <c r="D50321" t="s">
        <v>47429</v>
      </c>
    </row>
    <row r="50322" spans="1:4" ht="15">
      <c r="A50322" t="s">
        <v>27588</v>
      </c>
      <c r="B50322">
        <v>2020</v>
      </c>
      <c r="C50322" t="s">
        <v>1</v>
      </c>
      <c r="D50322" t="s">
        <v>11278</v>
      </c>
    </row>
    <row r="50323" spans="1:4" ht="15">
      <c r="A50323" t="s">
        <v>27588</v>
      </c>
      <c r="B50323">
        <v>2019</v>
      </c>
      <c r="C50323" t="s">
        <v>18127</v>
      </c>
      <c r="D50323" t="s">
        <v>47432</v>
      </c>
    </row>
    <row r="50324" spans="1:4" ht="15">
      <c r="A50324" t="s">
        <v>27588</v>
      </c>
      <c r="B50324">
        <v>2019</v>
      </c>
      <c r="C50324" t="s">
        <v>612</v>
      </c>
      <c r="D50324" t="s">
        <v>47433</v>
      </c>
    </row>
    <row r="50325" spans="1:4" ht="15">
      <c r="A50325" t="s">
        <v>27588</v>
      </c>
      <c r="B50325">
        <v>2019</v>
      </c>
      <c r="C50325" t="s">
        <v>612</v>
      </c>
      <c r="D50325" t="s">
        <v>47434</v>
      </c>
    </row>
    <row r="50326" spans="1:4" ht="15">
      <c r="A50326" t="s">
        <v>27588</v>
      </c>
      <c r="B50326">
        <v>2019</v>
      </c>
      <c r="C50326" t="s">
        <v>45719</v>
      </c>
      <c r="D50326" t="s">
        <v>47435</v>
      </c>
    </row>
    <row r="50327" spans="1:4" ht="15">
      <c r="A50327" t="s">
        <v>27588</v>
      </c>
      <c r="B50327">
        <v>2019</v>
      </c>
      <c r="C50327" t="s">
        <v>47436</v>
      </c>
      <c r="D50327" t="s">
        <v>47437</v>
      </c>
    </row>
    <row r="50328" spans="1:4" ht="15">
      <c r="A50328" t="s">
        <v>27588</v>
      </c>
      <c r="B50328">
        <v>2019</v>
      </c>
      <c r="C50328" t="s">
        <v>644</v>
      </c>
      <c r="D50328" t="s">
        <v>47438</v>
      </c>
    </row>
    <row r="50329" spans="1:4" ht="15">
      <c r="A50329" t="s">
        <v>27588</v>
      </c>
      <c r="B50329">
        <v>2019</v>
      </c>
      <c r="C50329" t="s">
        <v>47439</v>
      </c>
      <c r="D50329" t="s">
        <v>47440</v>
      </c>
    </row>
    <row r="50330" spans="1:4" ht="15">
      <c r="A50330" t="s">
        <v>27588</v>
      </c>
      <c r="B50330">
        <v>2019</v>
      </c>
      <c r="C50330" t="s">
        <v>3957</v>
      </c>
      <c r="D50330" t="s">
        <v>47441</v>
      </c>
    </row>
    <row r="50331" spans="1:4" ht="15">
      <c r="A50331" t="s">
        <v>27588</v>
      </c>
      <c r="B50331">
        <v>2019</v>
      </c>
      <c r="C50331" t="s">
        <v>47442</v>
      </c>
      <c r="D50331" t="s">
        <v>47443</v>
      </c>
    </row>
    <row r="50332" spans="1:4" ht="15">
      <c r="A50332" t="s">
        <v>27588</v>
      </c>
      <c r="B50332">
        <v>2019</v>
      </c>
      <c r="C50332" t="s">
        <v>618</v>
      </c>
      <c r="D50332" t="s">
        <v>47444</v>
      </c>
    </row>
    <row r="50333" spans="1:4" ht="15">
      <c r="A50333" t="s">
        <v>27588</v>
      </c>
      <c r="B50333">
        <v>2018</v>
      </c>
      <c r="C50333" t="s">
        <v>4482</v>
      </c>
      <c r="D50333" t="s">
        <v>47445</v>
      </c>
    </row>
    <row r="50334" spans="1:4" ht="15">
      <c r="A50334" t="s">
        <v>27588</v>
      </c>
      <c r="B50334">
        <v>2018</v>
      </c>
      <c r="C50334" t="s">
        <v>4569</v>
      </c>
      <c r="D50334" t="s">
        <v>47446</v>
      </c>
    </row>
    <row r="50335" spans="1:4" ht="15">
      <c r="A50335" t="s">
        <v>27588</v>
      </c>
      <c r="B50335">
        <v>2017</v>
      </c>
      <c r="C50335" t="s">
        <v>1253</v>
      </c>
      <c r="D50335" t="s">
        <v>47447</v>
      </c>
    </row>
    <row r="50336" spans="1:4" ht="15">
      <c r="A50336" t="s">
        <v>27588</v>
      </c>
      <c r="B50336">
        <v>2017</v>
      </c>
      <c r="C50336" t="s">
        <v>4569</v>
      </c>
      <c r="D50336" t="s">
        <v>47448</v>
      </c>
    </row>
    <row r="50337" spans="1:4" ht="15">
      <c r="A50337" t="s">
        <v>27588</v>
      </c>
      <c r="B50337">
        <v>2017</v>
      </c>
      <c r="C50337" t="s">
        <v>644</v>
      </c>
      <c r="D50337" t="s">
        <v>47449</v>
      </c>
    </row>
    <row r="50338" spans="1:4" ht="15">
      <c r="A50338" t="s">
        <v>27588</v>
      </c>
      <c r="B50338">
        <v>2017</v>
      </c>
      <c r="C50338" t="s">
        <v>10893</v>
      </c>
      <c r="D50338" t="s">
        <v>47450</v>
      </c>
    </row>
    <row r="50339" spans="1:4" ht="15">
      <c r="A50339" t="s">
        <v>27588</v>
      </c>
      <c r="B50339">
        <v>2017</v>
      </c>
      <c r="C50339" t="s">
        <v>351</v>
      </c>
      <c r="D50339" t="s">
        <v>47451</v>
      </c>
    </row>
    <row r="50340" spans="1:4" ht="15">
      <c r="A50340" t="s">
        <v>27588</v>
      </c>
      <c r="B50340">
        <v>2016</v>
      </c>
      <c r="C50340" t="s">
        <v>6462</v>
      </c>
      <c r="D50340" t="s">
        <v>47452</v>
      </c>
    </row>
    <row r="50341" spans="1:4" ht="15">
      <c r="A50341" t="s">
        <v>27588</v>
      </c>
      <c r="B50341">
        <v>2016</v>
      </c>
      <c r="C50341" t="s">
        <v>3180</v>
      </c>
      <c r="D50341" t="s">
        <v>47453</v>
      </c>
    </row>
    <row r="50342" spans="1:4" ht="15">
      <c r="A50342" t="s">
        <v>27588</v>
      </c>
      <c r="B50342">
        <v>2016</v>
      </c>
      <c r="C50342" t="s">
        <v>3180</v>
      </c>
      <c r="D50342" t="s">
        <v>47454</v>
      </c>
    </row>
    <row r="50343" spans="1:4" ht="15">
      <c r="A50343" t="s">
        <v>27588</v>
      </c>
      <c r="B50343">
        <v>2016</v>
      </c>
      <c r="C50343" t="s">
        <v>1</v>
      </c>
      <c r="D50343" t="s">
        <v>47455</v>
      </c>
    </row>
    <row r="50344" spans="1:4" ht="15">
      <c r="A50344" t="s">
        <v>27588</v>
      </c>
      <c r="B50344">
        <v>2015</v>
      </c>
      <c r="C50344" t="s">
        <v>47</v>
      </c>
      <c r="D50344" t="s">
        <v>47456</v>
      </c>
    </row>
    <row r="50345" spans="1:4" ht="15">
      <c r="A50345" t="s">
        <v>27588</v>
      </c>
      <c r="B50345">
        <v>2015</v>
      </c>
      <c r="C50345" t="s">
        <v>155</v>
      </c>
      <c r="D50345" t="s">
        <v>47457</v>
      </c>
    </row>
    <row r="50346" spans="1:4" ht="15">
      <c r="A50346" t="s">
        <v>27588</v>
      </c>
      <c r="B50346">
        <v>2015</v>
      </c>
      <c r="C50346" t="s">
        <v>155</v>
      </c>
      <c r="D50346" t="s">
        <v>47458</v>
      </c>
    </row>
    <row r="50347" spans="1:4" ht="15">
      <c r="A50347" t="s">
        <v>27588</v>
      </c>
      <c r="B50347">
        <v>2015</v>
      </c>
      <c r="C50347" t="s">
        <v>39416</v>
      </c>
      <c r="D50347" t="s">
        <v>47459</v>
      </c>
    </row>
    <row r="50348" spans="1:4" ht="15">
      <c r="A50348" t="s">
        <v>27588</v>
      </c>
      <c r="B50348">
        <v>2015</v>
      </c>
      <c r="C50348" t="s">
        <v>47460</v>
      </c>
      <c r="D50348" t="s">
        <v>47461</v>
      </c>
    </row>
    <row r="50349" spans="1:4" ht="15">
      <c r="A50349" t="s">
        <v>27588</v>
      </c>
      <c r="B50349">
        <v>2015</v>
      </c>
      <c r="C50349" t="s">
        <v>644</v>
      </c>
      <c r="D50349" t="s">
        <v>47462</v>
      </c>
    </row>
    <row r="50350" spans="1:4" ht="15">
      <c r="A50350" t="s">
        <v>27588</v>
      </c>
      <c r="B50350">
        <v>2015</v>
      </c>
      <c r="C50350" t="s">
        <v>644</v>
      </c>
      <c r="D50350" t="s">
        <v>47463</v>
      </c>
    </row>
    <row r="50351" spans="1:4" ht="15">
      <c r="A50351" t="s">
        <v>27588</v>
      </c>
      <c r="B50351">
        <v>2014</v>
      </c>
      <c r="C50351" t="s">
        <v>644</v>
      </c>
      <c r="D50351" t="s">
        <v>47464</v>
      </c>
    </row>
    <row r="50352" spans="1:4" ht="15">
      <c r="A50352" t="s">
        <v>27588</v>
      </c>
      <c r="B50352">
        <v>2014</v>
      </c>
      <c r="C50352" t="s">
        <v>6462</v>
      </c>
      <c r="D50352" t="s">
        <v>47465</v>
      </c>
    </row>
    <row r="50353" spans="1:4" ht="15">
      <c r="A50353" t="s">
        <v>27588</v>
      </c>
      <c r="B50353">
        <v>2014</v>
      </c>
      <c r="C50353" t="s">
        <v>3180</v>
      </c>
      <c r="D50353" t="s">
        <v>47466</v>
      </c>
    </row>
    <row r="50354" spans="1:4" ht="15">
      <c r="A50354" t="s">
        <v>27588</v>
      </c>
      <c r="B50354">
        <v>2014</v>
      </c>
      <c r="C50354" t="s">
        <v>3180</v>
      </c>
      <c r="D50354" t="s">
        <v>47467</v>
      </c>
    </row>
    <row r="50355" spans="1:4" ht="15">
      <c r="A50355" t="s">
        <v>27588</v>
      </c>
      <c r="B50355">
        <v>2014</v>
      </c>
      <c r="C50355" t="s">
        <v>3180</v>
      </c>
      <c r="D50355" t="s">
        <v>47468</v>
      </c>
    </row>
    <row r="50356" spans="1:4" ht="15">
      <c r="A50356" t="s">
        <v>27588</v>
      </c>
      <c r="B50356">
        <v>2014</v>
      </c>
      <c r="C50356" t="s">
        <v>1</v>
      </c>
      <c r="D50356" t="s">
        <v>47469</v>
      </c>
    </row>
    <row r="50357" spans="1:4" ht="15">
      <c r="A50357" t="s">
        <v>27588</v>
      </c>
      <c r="B50357">
        <v>2014</v>
      </c>
      <c r="C50357" t="s">
        <v>1</v>
      </c>
      <c r="D50357" t="s">
        <v>47470</v>
      </c>
    </row>
    <row r="50358" spans="1:4" ht="15">
      <c r="A50358" t="s">
        <v>27588</v>
      </c>
      <c r="B50358">
        <v>2013</v>
      </c>
      <c r="C50358" t="s">
        <v>644</v>
      </c>
      <c r="D50358" t="s">
        <v>47471</v>
      </c>
    </row>
    <row r="50359" spans="1:4" ht="15">
      <c r="A50359" t="s">
        <v>27588</v>
      </c>
      <c r="B50359">
        <v>2013</v>
      </c>
      <c r="C50359" t="s">
        <v>3465</v>
      </c>
      <c r="D50359" t="s">
        <v>47472</v>
      </c>
    </row>
    <row r="50360" spans="1:4" ht="15">
      <c r="A50360" t="s">
        <v>27588</v>
      </c>
      <c r="B50360">
        <v>2012</v>
      </c>
      <c r="C50360" t="s">
        <v>1131</v>
      </c>
      <c r="D50360" t="s">
        <v>47473</v>
      </c>
    </row>
    <row r="50361" spans="1:4" ht="15">
      <c r="A50361" t="s">
        <v>27588</v>
      </c>
      <c r="B50361">
        <v>2012</v>
      </c>
      <c r="C50361" t="s">
        <v>6462</v>
      </c>
      <c r="D50361" t="s">
        <v>47474</v>
      </c>
    </row>
    <row r="50362" spans="1:4" ht="15">
      <c r="A50362" t="s">
        <v>27588</v>
      </c>
      <c r="B50362">
        <v>2011</v>
      </c>
      <c r="C50362" t="s">
        <v>644</v>
      </c>
      <c r="D50362" t="s">
        <v>47475</v>
      </c>
    </row>
    <row r="50363" spans="1:4" ht="15">
      <c r="A50363" t="s">
        <v>27588</v>
      </c>
      <c r="B50363">
        <v>2011</v>
      </c>
      <c r="C50363" t="s">
        <v>6462</v>
      </c>
      <c r="D50363" t="s">
        <v>47476</v>
      </c>
    </row>
    <row r="50364" spans="1:4" ht="15">
      <c r="A50364" t="s">
        <v>27588</v>
      </c>
      <c r="B50364">
        <v>2010</v>
      </c>
      <c r="C50364" t="s">
        <v>10818</v>
      </c>
      <c r="D50364" t="s">
        <v>47477</v>
      </c>
    </row>
    <row r="50365" spans="1:4" ht="15">
      <c r="A50365" t="s">
        <v>27588</v>
      </c>
      <c r="B50365">
        <v>2010</v>
      </c>
      <c r="C50365" t="s">
        <v>1</v>
      </c>
      <c r="D50365" t="s">
        <v>47478</v>
      </c>
    </row>
    <row r="50366" spans="1:4" ht="15">
      <c r="A50366" t="s">
        <v>27588</v>
      </c>
      <c r="B50366">
        <v>2008</v>
      </c>
      <c r="C50366" t="s">
        <v>47479</v>
      </c>
      <c r="D50366" t="s">
        <v>47480</v>
      </c>
    </row>
    <row r="50367" spans="1:4" ht="15">
      <c r="A50367" t="s">
        <v>27588</v>
      </c>
      <c r="B50367">
        <v>2005</v>
      </c>
      <c r="C50367" t="s">
        <v>884</v>
      </c>
      <c r="D50367" t="s">
        <v>47481</v>
      </c>
    </row>
    <row r="50368" spans="1:4" ht="15">
      <c r="A50368" t="s">
        <v>27588</v>
      </c>
      <c r="B50368">
        <v>2005</v>
      </c>
      <c r="C50368" t="s">
        <v>11611</v>
      </c>
      <c r="D50368" t="s">
        <v>47482</v>
      </c>
    </row>
    <row r="50369" spans="1:4" ht="15">
      <c r="A50369" t="s">
        <v>27589</v>
      </c>
      <c r="B50369">
        <v>2022</v>
      </c>
      <c r="C50369" t="s">
        <v>32324</v>
      </c>
      <c r="D50369" t="s">
        <v>47483</v>
      </c>
    </row>
    <row r="50370" spans="1:4" ht="15">
      <c r="A50370" t="s">
        <v>27589</v>
      </c>
      <c r="B50370">
        <v>2020</v>
      </c>
      <c r="C50370" t="s">
        <v>24075</v>
      </c>
      <c r="D50370" t="s">
        <v>47484</v>
      </c>
    </row>
    <row r="50371" spans="1:4" ht="15">
      <c r="A50371" t="s">
        <v>27589</v>
      </c>
      <c r="B50371">
        <v>2016</v>
      </c>
      <c r="C50371" t="s">
        <v>280</v>
      </c>
      <c r="D50371" t="s">
        <v>47485</v>
      </c>
    </row>
    <row r="50372" spans="1:4" ht="15">
      <c r="A50372" t="s">
        <v>27589</v>
      </c>
      <c r="B50372">
        <v>2016</v>
      </c>
      <c r="C50372" t="s">
        <v>280</v>
      </c>
      <c r="D50372" t="s">
        <v>47486</v>
      </c>
    </row>
    <row r="50373" spans="1:4" ht="15">
      <c r="A50373" t="s">
        <v>27589</v>
      </c>
      <c r="B50373">
        <v>2015</v>
      </c>
      <c r="C50373" t="s">
        <v>23557</v>
      </c>
      <c r="D50373" t="s">
        <v>47487</v>
      </c>
    </row>
    <row r="50374" spans="1:4" ht="15">
      <c r="A50374" t="s">
        <v>27589</v>
      </c>
      <c r="B50374">
        <v>2014</v>
      </c>
      <c r="C50374" t="s">
        <v>280</v>
      </c>
      <c r="D50374" t="s">
        <v>47488</v>
      </c>
    </row>
    <row r="50375" spans="1:4" ht="15">
      <c r="A50375" t="s">
        <v>27590</v>
      </c>
      <c r="B50375">
        <v>2018</v>
      </c>
      <c r="C50375" t="s">
        <v>10171</v>
      </c>
      <c r="D50375" t="s">
        <v>46395</v>
      </c>
    </row>
    <row r="50376" spans="1:4" ht="15">
      <c r="A50376" t="s">
        <v>27590</v>
      </c>
      <c r="B50376">
        <v>2017</v>
      </c>
      <c r="C50376" t="s">
        <v>24079</v>
      </c>
      <c r="D50376" t="s">
        <v>39295</v>
      </c>
    </row>
    <row r="50377" spans="1:4" ht="15">
      <c r="A50377" t="s">
        <v>27590</v>
      </c>
      <c r="B50377">
        <v>2015</v>
      </c>
      <c r="C50377" t="s">
        <v>18197</v>
      </c>
      <c r="D50377" t="s">
        <v>39308</v>
      </c>
    </row>
    <row r="50378" spans="1:4" ht="15">
      <c r="A50378" t="s">
        <v>27592</v>
      </c>
      <c r="B50378">
        <v>2023</v>
      </c>
      <c r="C50378" t="s">
        <v>636</v>
      </c>
      <c r="D50378" t="s">
        <v>47489</v>
      </c>
    </row>
    <row r="50379" spans="1:4" ht="15">
      <c r="A50379" t="s">
        <v>27592</v>
      </c>
      <c r="B50379">
        <v>2022</v>
      </c>
      <c r="C50379" t="s">
        <v>615</v>
      </c>
      <c r="D50379" t="s">
        <v>47490</v>
      </c>
    </row>
    <row r="50380" spans="1:4" ht="15">
      <c r="A50380" t="s">
        <v>27592</v>
      </c>
      <c r="B50380">
        <v>2022</v>
      </c>
      <c r="C50380" t="s">
        <v>142</v>
      </c>
      <c r="D50380" t="s">
        <v>47491</v>
      </c>
    </row>
    <row r="50381" spans="1:4" ht="15">
      <c r="A50381" t="s">
        <v>27592</v>
      </c>
      <c r="B50381">
        <v>2022</v>
      </c>
      <c r="C50381" t="s">
        <v>636</v>
      </c>
      <c r="D50381" t="s">
        <v>47492</v>
      </c>
    </row>
    <row r="50382" spans="1:4" ht="15">
      <c r="A50382" t="s">
        <v>27592</v>
      </c>
      <c r="B50382">
        <v>2021</v>
      </c>
      <c r="C50382" t="s">
        <v>615</v>
      </c>
      <c r="D50382" t="s">
        <v>47493</v>
      </c>
    </row>
    <row r="50383" spans="1:4" ht="15">
      <c r="A50383" t="s">
        <v>27592</v>
      </c>
      <c r="B50383">
        <v>2021</v>
      </c>
      <c r="C50383" t="s">
        <v>636</v>
      </c>
      <c r="D50383" t="s">
        <v>47494</v>
      </c>
    </row>
    <row r="50384" spans="1:4" ht="15">
      <c r="A50384" t="s">
        <v>27592</v>
      </c>
      <c r="B50384">
        <v>2020</v>
      </c>
      <c r="C50384" t="s">
        <v>636</v>
      </c>
      <c r="D50384" t="s">
        <v>47495</v>
      </c>
    </row>
    <row r="50385" spans="1:4" ht="15">
      <c r="A50385" t="s">
        <v>27592</v>
      </c>
      <c r="B50385">
        <v>2019</v>
      </c>
      <c r="C50385" t="s">
        <v>636</v>
      </c>
      <c r="D50385" t="s">
        <v>47496</v>
      </c>
    </row>
    <row r="50386" spans="1:4" ht="15">
      <c r="A50386" t="s">
        <v>27592</v>
      </c>
      <c r="B50386">
        <v>2018</v>
      </c>
      <c r="C50386" t="s">
        <v>636</v>
      </c>
      <c r="D50386" t="s">
        <v>47497</v>
      </c>
    </row>
    <row r="50387" spans="1:4" ht="15">
      <c r="A50387" t="s">
        <v>27592</v>
      </c>
      <c r="B50387">
        <v>2018</v>
      </c>
      <c r="C50387" t="s">
        <v>636</v>
      </c>
      <c r="D50387" t="s">
        <v>47498</v>
      </c>
    </row>
    <row r="50388" spans="1:4" ht="15">
      <c r="A50388" t="s">
        <v>27593</v>
      </c>
      <c r="B50388">
        <v>2023</v>
      </c>
      <c r="C50388" t="s">
        <v>1948</v>
      </c>
      <c r="D50388" t="s">
        <v>47499</v>
      </c>
    </row>
    <row r="50389" spans="1:4" ht="15">
      <c r="A50389" t="s">
        <v>27593</v>
      </c>
      <c r="B50389">
        <v>2023</v>
      </c>
      <c r="C50389" t="s">
        <v>7252</v>
      </c>
      <c r="D50389" t="s">
        <v>47500</v>
      </c>
    </row>
    <row r="50390" spans="1:4" ht="15">
      <c r="A50390" t="s">
        <v>27593</v>
      </c>
      <c r="B50390">
        <v>2023</v>
      </c>
      <c r="C50390" t="s">
        <v>7254</v>
      </c>
      <c r="D50390" t="s">
        <v>47501</v>
      </c>
    </row>
    <row r="50391" spans="1:4" ht="15">
      <c r="A50391" t="s">
        <v>27593</v>
      </c>
      <c r="B50391">
        <v>2023</v>
      </c>
      <c r="C50391" t="s">
        <v>23283</v>
      </c>
      <c r="D50391" t="s">
        <v>47502</v>
      </c>
    </row>
    <row r="50392" spans="1:4" ht="15">
      <c r="A50392" t="s">
        <v>27593</v>
      </c>
      <c r="B50392">
        <v>2023</v>
      </c>
      <c r="C50392" t="s">
        <v>37394</v>
      </c>
      <c r="D50392" t="s">
        <v>47503</v>
      </c>
    </row>
    <row r="50393" spans="1:4" ht="15">
      <c r="A50393" t="s">
        <v>27593</v>
      </c>
      <c r="B50393">
        <v>2023</v>
      </c>
      <c r="C50393" t="s">
        <v>7309</v>
      </c>
      <c r="D50393" t="s">
        <v>47504</v>
      </c>
    </row>
    <row r="50394" spans="1:4" ht="15">
      <c r="A50394" t="s">
        <v>27593</v>
      </c>
      <c r="B50394">
        <v>2023</v>
      </c>
      <c r="C50394" t="s">
        <v>28504</v>
      </c>
      <c r="D50394" t="s">
        <v>47505</v>
      </c>
    </row>
    <row r="50395" spans="1:4" ht="15">
      <c r="A50395" t="s">
        <v>27593</v>
      </c>
      <c r="B50395">
        <v>2023</v>
      </c>
      <c r="C50395" t="s">
        <v>37370</v>
      </c>
      <c r="D50395" t="s">
        <v>47506</v>
      </c>
    </row>
    <row r="50396" spans="1:4" ht="15">
      <c r="A50396" t="s">
        <v>27593</v>
      </c>
      <c r="B50396">
        <v>2023</v>
      </c>
      <c r="C50396" t="s">
        <v>47507</v>
      </c>
      <c r="D50396" t="s">
        <v>47508</v>
      </c>
    </row>
    <row r="50397" spans="1:4" ht="15">
      <c r="A50397" t="s">
        <v>27593</v>
      </c>
      <c r="B50397">
        <v>2023</v>
      </c>
      <c r="C50397" t="s">
        <v>47509</v>
      </c>
      <c r="D50397" t="s">
        <v>47510</v>
      </c>
    </row>
    <row r="50398" spans="1:4" ht="15">
      <c r="A50398" t="s">
        <v>27593</v>
      </c>
      <c r="B50398">
        <v>2023</v>
      </c>
      <c r="C50398" t="s">
        <v>1</v>
      </c>
      <c r="D50398" t="s">
        <v>47501</v>
      </c>
    </row>
    <row r="50399" spans="1:4" ht="15">
      <c r="A50399" t="s">
        <v>27593</v>
      </c>
      <c r="B50399">
        <v>2023</v>
      </c>
      <c r="C50399" t="s">
        <v>1</v>
      </c>
      <c r="D50399" t="s">
        <v>47511</v>
      </c>
    </row>
    <row r="50400" spans="1:4" ht="15">
      <c r="A50400" t="s">
        <v>27593</v>
      </c>
      <c r="B50400">
        <v>2023</v>
      </c>
      <c r="C50400" t="s">
        <v>1</v>
      </c>
      <c r="D50400" t="s">
        <v>47512</v>
      </c>
    </row>
    <row r="50401" spans="1:4" ht="15">
      <c r="A50401" t="s">
        <v>27593</v>
      </c>
      <c r="B50401">
        <v>2023</v>
      </c>
      <c r="C50401" t="s">
        <v>1</v>
      </c>
      <c r="D50401" t="s">
        <v>47504</v>
      </c>
    </row>
    <row r="50402" spans="1:4" ht="15">
      <c r="A50402" t="s">
        <v>27593</v>
      </c>
      <c r="B50402">
        <v>2022</v>
      </c>
      <c r="C50402" t="s">
        <v>39656</v>
      </c>
      <c r="D50402" t="s">
        <v>47513</v>
      </c>
    </row>
    <row r="50403" spans="1:4" ht="15">
      <c r="A50403" t="s">
        <v>27593</v>
      </c>
      <c r="B50403">
        <v>2022</v>
      </c>
      <c r="C50403" t="s">
        <v>39656</v>
      </c>
      <c r="D50403" t="s">
        <v>47514</v>
      </c>
    </row>
    <row r="50404" spans="1:4" ht="15">
      <c r="A50404" t="s">
        <v>27593</v>
      </c>
      <c r="B50404">
        <v>2022</v>
      </c>
      <c r="C50404" t="s">
        <v>28765</v>
      </c>
      <c r="D50404" t="s">
        <v>5169</v>
      </c>
    </row>
    <row r="50405" spans="1:4" ht="15">
      <c r="A50405" t="s">
        <v>27593</v>
      </c>
      <c r="B50405">
        <v>2022</v>
      </c>
      <c r="C50405" t="s">
        <v>28458</v>
      </c>
      <c r="D50405" t="s">
        <v>47515</v>
      </c>
    </row>
    <row r="50406" spans="1:4" ht="15">
      <c r="A50406" t="s">
        <v>27593</v>
      </c>
      <c r="B50406">
        <v>2022</v>
      </c>
      <c r="C50406" t="s">
        <v>37378</v>
      </c>
      <c r="D50406" t="s">
        <v>47516</v>
      </c>
    </row>
    <row r="50407" spans="1:4" ht="15">
      <c r="A50407" t="s">
        <v>27593</v>
      </c>
      <c r="B50407">
        <v>2022</v>
      </c>
      <c r="C50407" t="s">
        <v>37378</v>
      </c>
      <c r="D50407" t="s">
        <v>47517</v>
      </c>
    </row>
    <row r="50408" spans="1:4" ht="15">
      <c r="A50408" t="s">
        <v>27593</v>
      </c>
      <c r="B50408">
        <v>2022</v>
      </c>
      <c r="C50408" t="s">
        <v>47518</v>
      </c>
      <c r="D50408" t="s">
        <v>47519</v>
      </c>
    </row>
    <row r="50409" spans="1:4" ht="15">
      <c r="A50409" t="s">
        <v>27593</v>
      </c>
      <c r="B50409">
        <v>2022</v>
      </c>
      <c r="C50409" t="s">
        <v>630</v>
      </c>
      <c r="D50409" t="s">
        <v>47520</v>
      </c>
    </row>
    <row r="50410" spans="1:4" ht="15">
      <c r="A50410" t="s">
        <v>27593</v>
      </c>
      <c r="B50410">
        <v>2022</v>
      </c>
      <c r="C50410" t="s">
        <v>47521</v>
      </c>
      <c r="D50410" t="s">
        <v>47522</v>
      </c>
    </row>
    <row r="50411" spans="1:4" ht="15">
      <c r="A50411" t="s">
        <v>27593</v>
      </c>
      <c r="B50411">
        <v>2021</v>
      </c>
      <c r="C50411" t="s">
        <v>23883</v>
      </c>
      <c r="D50411" t="s">
        <v>47523</v>
      </c>
    </row>
    <row r="50412" spans="1:4" ht="15">
      <c r="A50412" t="s">
        <v>27593</v>
      </c>
      <c r="B50412">
        <v>2021</v>
      </c>
      <c r="C50412" t="s">
        <v>1167</v>
      </c>
      <c r="D50412" t="s">
        <v>47524</v>
      </c>
    </row>
    <row r="50413" spans="1:4" ht="15">
      <c r="A50413" t="s">
        <v>27593</v>
      </c>
      <c r="B50413">
        <v>2021</v>
      </c>
      <c r="C50413" t="s">
        <v>1167</v>
      </c>
      <c r="D50413" t="s">
        <v>47525</v>
      </c>
    </row>
    <row r="50414" spans="1:4" ht="15">
      <c r="A50414" t="s">
        <v>27593</v>
      </c>
      <c r="B50414">
        <v>2021</v>
      </c>
      <c r="C50414" t="s">
        <v>3870</v>
      </c>
      <c r="D50414" t="s">
        <v>37388</v>
      </c>
    </row>
    <row r="50415" spans="1:4" ht="15">
      <c r="A50415" t="s">
        <v>27593</v>
      </c>
      <c r="B50415">
        <v>2021</v>
      </c>
      <c r="C50415" t="s">
        <v>37394</v>
      </c>
      <c r="D50415" t="s">
        <v>47526</v>
      </c>
    </row>
    <row r="50416" spans="1:4" ht="15">
      <c r="A50416" t="s">
        <v>27593</v>
      </c>
      <c r="B50416">
        <v>2021</v>
      </c>
      <c r="C50416" t="s">
        <v>37394</v>
      </c>
      <c r="D50416" t="s">
        <v>37396</v>
      </c>
    </row>
    <row r="50417" spans="1:4" ht="15">
      <c r="A50417" t="s">
        <v>27593</v>
      </c>
      <c r="B50417">
        <v>2021</v>
      </c>
      <c r="C50417" t="s">
        <v>47527</v>
      </c>
      <c r="D50417" t="s">
        <v>47528</v>
      </c>
    </row>
    <row r="50418" spans="1:4" ht="15">
      <c r="A50418" t="s">
        <v>27593</v>
      </c>
      <c r="B50418">
        <v>2021</v>
      </c>
      <c r="C50418" t="s">
        <v>38202</v>
      </c>
      <c r="D50418" t="s">
        <v>47529</v>
      </c>
    </row>
    <row r="50419" spans="1:4" ht="15">
      <c r="A50419" t="s">
        <v>27593</v>
      </c>
      <c r="B50419">
        <v>2021</v>
      </c>
      <c r="C50419" t="s">
        <v>10905</v>
      </c>
      <c r="D50419" t="s">
        <v>47530</v>
      </c>
    </row>
    <row r="50420" spans="1:4" ht="15">
      <c r="A50420" t="s">
        <v>27593</v>
      </c>
      <c r="B50420">
        <v>2021</v>
      </c>
      <c r="C50420" t="s">
        <v>47531</v>
      </c>
      <c r="D50420" t="s">
        <v>47532</v>
      </c>
    </row>
    <row r="50421" spans="1:4" ht="15">
      <c r="A50421" t="s">
        <v>27593</v>
      </c>
      <c r="B50421">
        <v>2021</v>
      </c>
      <c r="C50421" t="s">
        <v>40974</v>
      </c>
      <c r="D50421" t="s">
        <v>47533</v>
      </c>
    </row>
    <row r="50422" spans="1:4" ht="15">
      <c r="A50422" t="s">
        <v>27593</v>
      </c>
      <c r="B50422">
        <v>2021</v>
      </c>
      <c r="C50422" t="s">
        <v>1</v>
      </c>
      <c r="D50422" t="s">
        <v>37396</v>
      </c>
    </row>
    <row r="50423" spans="1:4" ht="15">
      <c r="A50423" t="s">
        <v>27593</v>
      </c>
      <c r="B50423">
        <v>2020</v>
      </c>
      <c r="C50423" t="s">
        <v>9</v>
      </c>
      <c r="D50423" t="s">
        <v>47534</v>
      </c>
    </row>
    <row r="50424" spans="1:4" ht="15">
      <c r="A50424" t="s">
        <v>27593</v>
      </c>
      <c r="B50424">
        <v>2020</v>
      </c>
      <c r="C50424" t="s">
        <v>23883</v>
      </c>
      <c r="D50424" t="s">
        <v>1338</v>
      </c>
    </row>
    <row r="50425" spans="1:4" ht="15">
      <c r="A50425" t="s">
        <v>27593</v>
      </c>
      <c r="B50425">
        <v>2020</v>
      </c>
      <c r="C50425" t="s">
        <v>28765</v>
      </c>
      <c r="D50425" t="s">
        <v>47535</v>
      </c>
    </row>
    <row r="50426" spans="1:4" ht="15">
      <c r="A50426" t="s">
        <v>27593</v>
      </c>
      <c r="B50426">
        <v>2020</v>
      </c>
      <c r="C50426" t="s">
        <v>47536</v>
      </c>
      <c r="D50426" t="s">
        <v>47537</v>
      </c>
    </row>
    <row r="50427" spans="1:4" ht="15">
      <c r="A50427" t="s">
        <v>27593</v>
      </c>
      <c r="B50427">
        <v>2020</v>
      </c>
      <c r="C50427" t="s">
        <v>47538</v>
      </c>
      <c r="D50427" t="s">
        <v>47539</v>
      </c>
    </row>
    <row r="50428" spans="1:4" ht="15">
      <c r="A50428" t="s">
        <v>27593</v>
      </c>
      <c r="B50428">
        <v>2020</v>
      </c>
      <c r="C50428" t="s">
        <v>3048</v>
      </c>
      <c r="D50428" t="s">
        <v>47540</v>
      </c>
    </row>
    <row r="50429" spans="1:4" ht="15">
      <c r="A50429" t="s">
        <v>27593</v>
      </c>
      <c r="B50429">
        <v>2020</v>
      </c>
      <c r="C50429" t="s">
        <v>22548</v>
      </c>
      <c r="D50429" t="s">
        <v>45436</v>
      </c>
    </row>
    <row r="50430" spans="1:4" ht="15">
      <c r="A50430" t="s">
        <v>27593</v>
      </c>
      <c r="B50430">
        <v>2020</v>
      </c>
      <c r="C50430" t="s">
        <v>47541</v>
      </c>
      <c r="D50430" t="s">
        <v>47542</v>
      </c>
    </row>
    <row r="50431" spans="1:4" ht="15">
      <c r="A50431" t="s">
        <v>27593</v>
      </c>
      <c r="B50431">
        <v>2020</v>
      </c>
      <c r="C50431" t="s">
        <v>1172</v>
      </c>
      <c r="D50431" t="s">
        <v>47543</v>
      </c>
    </row>
    <row r="50432" spans="1:4" ht="15">
      <c r="A50432" t="s">
        <v>27593</v>
      </c>
      <c r="B50432">
        <v>2020</v>
      </c>
      <c r="C50432" t="s">
        <v>28497</v>
      </c>
      <c r="D50432" t="s">
        <v>47544</v>
      </c>
    </row>
    <row r="50433" spans="1:4" ht="15">
      <c r="A50433" t="s">
        <v>27593</v>
      </c>
      <c r="B50433">
        <v>2020</v>
      </c>
      <c r="C50433" t="s">
        <v>35830</v>
      </c>
      <c r="D50433" t="s">
        <v>47545</v>
      </c>
    </row>
    <row r="50434" spans="1:4" ht="15">
      <c r="A50434" t="s">
        <v>27593</v>
      </c>
      <c r="B50434">
        <v>2019</v>
      </c>
      <c r="C50434" t="s">
        <v>47546</v>
      </c>
      <c r="D50434" t="s">
        <v>47547</v>
      </c>
    </row>
    <row r="50435" spans="1:4" ht="15">
      <c r="A50435" t="s">
        <v>27593</v>
      </c>
      <c r="B50435">
        <v>2019</v>
      </c>
      <c r="C50435" t="s">
        <v>47546</v>
      </c>
      <c r="D50435" t="s">
        <v>47548</v>
      </c>
    </row>
    <row r="50436" spans="1:4" ht="15">
      <c r="A50436" t="s">
        <v>27593</v>
      </c>
      <c r="B50436">
        <v>2019</v>
      </c>
      <c r="C50436" t="s">
        <v>15132</v>
      </c>
      <c r="D50436" t="s">
        <v>45438</v>
      </c>
    </row>
    <row r="50437" spans="1:4" ht="15">
      <c r="A50437" t="s">
        <v>27593</v>
      </c>
      <c r="B50437">
        <v>2019</v>
      </c>
      <c r="C50437" t="s">
        <v>4482</v>
      </c>
      <c r="D50437" t="s">
        <v>47549</v>
      </c>
    </row>
    <row r="50438" spans="1:4" ht="15">
      <c r="A50438" t="s">
        <v>27593</v>
      </c>
      <c r="B50438">
        <v>2019</v>
      </c>
      <c r="C50438" t="s">
        <v>28458</v>
      </c>
      <c r="D50438" t="s">
        <v>47550</v>
      </c>
    </row>
    <row r="50439" spans="1:4" ht="15">
      <c r="A50439" t="s">
        <v>27593</v>
      </c>
      <c r="B50439">
        <v>2019</v>
      </c>
      <c r="C50439" t="s">
        <v>3870</v>
      </c>
      <c r="D50439" t="s">
        <v>47551</v>
      </c>
    </row>
    <row r="50440" spans="1:4" ht="15">
      <c r="A50440" t="s">
        <v>27593</v>
      </c>
      <c r="B50440">
        <v>2019</v>
      </c>
      <c r="C50440" t="s">
        <v>10891</v>
      </c>
      <c r="D50440" t="s">
        <v>47552</v>
      </c>
    </row>
    <row r="50441" spans="1:4" ht="15">
      <c r="A50441" t="s">
        <v>27593</v>
      </c>
      <c r="B50441">
        <v>2019</v>
      </c>
      <c r="C50441" t="s">
        <v>7264</v>
      </c>
      <c r="D50441" t="s">
        <v>47553</v>
      </c>
    </row>
    <row r="50442" spans="1:4" ht="15">
      <c r="A50442" t="s">
        <v>27593</v>
      </c>
      <c r="B50442">
        <v>2019</v>
      </c>
      <c r="C50442" t="s">
        <v>27417</v>
      </c>
      <c r="D50442" t="s">
        <v>47554</v>
      </c>
    </row>
    <row r="50443" spans="1:4" ht="15">
      <c r="A50443" t="s">
        <v>27593</v>
      </c>
      <c r="B50443">
        <v>2019</v>
      </c>
      <c r="C50443" t="s">
        <v>47555</v>
      </c>
      <c r="D50443" t="s">
        <v>47556</v>
      </c>
    </row>
    <row r="50444" spans="1:4" ht="15">
      <c r="A50444" t="s">
        <v>27593</v>
      </c>
      <c r="B50444">
        <v>2019</v>
      </c>
      <c r="C50444" t="s">
        <v>47557</v>
      </c>
      <c r="D50444" t="s">
        <v>47558</v>
      </c>
    </row>
    <row r="50445" spans="1:4" ht="15">
      <c r="A50445" t="s">
        <v>27593</v>
      </c>
      <c r="B50445">
        <v>2019</v>
      </c>
      <c r="C50445" t="s">
        <v>28509</v>
      </c>
      <c r="D50445" t="s">
        <v>28510</v>
      </c>
    </row>
    <row r="50446" spans="1:4" ht="15">
      <c r="A50446" t="s">
        <v>27593</v>
      </c>
      <c r="B50446">
        <v>2019</v>
      </c>
      <c r="C50446" t="s">
        <v>1</v>
      </c>
      <c r="D50446" t="s">
        <v>47553</v>
      </c>
    </row>
    <row r="50447" spans="1:4" ht="15">
      <c r="A50447" t="s">
        <v>27593</v>
      </c>
      <c r="B50447">
        <v>2018</v>
      </c>
      <c r="C50447" t="s">
        <v>35325</v>
      </c>
      <c r="D50447" t="s">
        <v>47559</v>
      </c>
    </row>
    <row r="50448" spans="1:4" ht="15">
      <c r="A50448" t="s">
        <v>27593</v>
      </c>
      <c r="B50448">
        <v>2018</v>
      </c>
      <c r="C50448" t="s">
        <v>47560</v>
      </c>
      <c r="D50448" t="s">
        <v>47561</v>
      </c>
    </row>
    <row r="50449" spans="1:4" ht="15">
      <c r="A50449" t="s">
        <v>27593</v>
      </c>
      <c r="B50449">
        <v>2018</v>
      </c>
      <c r="C50449" t="s">
        <v>4569</v>
      </c>
      <c r="D50449" t="s">
        <v>47562</v>
      </c>
    </row>
    <row r="50450" spans="1:4" ht="15">
      <c r="A50450" t="s">
        <v>27593</v>
      </c>
      <c r="B50450">
        <v>2018</v>
      </c>
      <c r="C50450" t="s">
        <v>41010</v>
      </c>
      <c r="D50450" t="s">
        <v>47563</v>
      </c>
    </row>
    <row r="50451" spans="1:4" ht="15">
      <c r="A50451" t="s">
        <v>27593</v>
      </c>
      <c r="B50451">
        <v>2018</v>
      </c>
      <c r="C50451" t="s">
        <v>35830</v>
      </c>
      <c r="D50451" t="s">
        <v>47564</v>
      </c>
    </row>
    <row r="50452" spans="1:4" ht="15">
      <c r="A50452" t="s">
        <v>27593</v>
      </c>
      <c r="B50452">
        <v>2018</v>
      </c>
      <c r="C50452" t="s">
        <v>39380</v>
      </c>
      <c r="D50452" t="s">
        <v>47565</v>
      </c>
    </row>
    <row r="50453" spans="1:4" ht="15">
      <c r="A50453" t="s">
        <v>27593</v>
      </c>
      <c r="B50453">
        <v>2018</v>
      </c>
      <c r="C50453" t="s">
        <v>24727</v>
      </c>
      <c r="D50453" t="s">
        <v>45460</v>
      </c>
    </row>
    <row r="50454" spans="1:4" ht="15">
      <c r="A50454" t="s">
        <v>27593</v>
      </c>
      <c r="B50454">
        <v>2018</v>
      </c>
      <c r="C50454" t="s">
        <v>47560</v>
      </c>
      <c r="D50454" t="s">
        <v>47566</v>
      </c>
    </row>
    <row r="50455" spans="1:4" ht="15">
      <c r="A50455" t="s">
        <v>27593</v>
      </c>
      <c r="B50455">
        <v>2018</v>
      </c>
      <c r="C50455" t="s">
        <v>1</v>
      </c>
      <c r="D50455" t="s">
        <v>47567</v>
      </c>
    </row>
    <row r="50456" spans="1:4" ht="15">
      <c r="A50456" t="s">
        <v>27593</v>
      </c>
      <c r="B50456">
        <v>2018</v>
      </c>
      <c r="C50456" t="s">
        <v>1</v>
      </c>
      <c r="D50456" t="s">
        <v>47568</v>
      </c>
    </row>
    <row r="50457" spans="1:4" ht="15">
      <c r="A50457" t="s">
        <v>27593</v>
      </c>
      <c r="B50457">
        <v>2017</v>
      </c>
      <c r="C50457" t="s">
        <v>47569</v>
      </c>
      <c r="D50457" t="s">
        <v>47570</v>
      </c>
    </row>
    <row r="50458" spans="1:4" ht="15">
      <c r="A50458" t="s">
        <v>27593</v>
      </c>
      <c r="B50458">
        <v>2017</v>
      </c>
      <c r="C50458" t="s">
        <v>47571</v>
      </c>
      <c r="D50458" t="s">
        <v>47572</v>
      </c>
    </row>
    <row r="50459" spans="1:4" ht="15">
      <c r="A50459" t="s">
        <v>27593</v>
      </c>
      <c r="B50459">
        <v>2017</v>
      </c>
      <c r="C50459" t="s">
        <v>47573</v>
      </c>
      <c r="D50459" t="s">
        <v>47574</v>
      </c>
    </row>
    <row r="50460" spans="1:4" ht="15">
      <c r="A50460" t="s">
        <v>27593</v>
      </c>
      <c r="B50460">
        <v>2017</v>
      </c>
      <c r="C50460" t="s">
        <v>37826</v>
      </c>
      <c r="D50460" t="s">
        <v>1338</v>
      </c>
    </row>
    <row r="50461" spans="1:4" ht="15">
      <c r="A50461" t="s">
        <v>27593</v>
      </c>
      <c r="B50461">
        <v>2017</v>
      </c>
      <c r="C50461" t="s">
        <v>3870</v>
      </c>
      <c r="D50461" t="s">
        <v>47575</v>
      </c>
    </row>
    <row r="50462" spans="1:4" ht="15">
      <c r="A50462" t="s">
        <v>27593</v>
      </c>
      <c r="B50462">
        <v>2017</v>
      </c>
      <c r="C50462" t="s">
        <v>37452</v>
      </c>
      <c r="D50462" t="s">
        <v>47576</v>
      </c>
    </row>
    <row r="50463" spans="1:4" ht="15">
      <c r="A50463" t="s">
        <v>27593</v>
      </c>
      <c r="B50463">
        <v>2017</v>
      </c>
      <c r="C50463" t="s">
        <v>47577</v>
      </c>
      <c r="D50463" t="s">
        <v>47578</v>
      </c>
    </row>
    <row r="50464" spans="1:4" ht="15">
      <c r="A50464" t="s">
        <v>27593</v>
      </c>
      <c r="B50464">
        <v>2017</v>
      </c>
      <c r="C50464" t="s">
        <v>38202</v>
      </c>
      <c r="D50464" t="s">
        <v>47579</v>
      </c>
    </row>
    <row r="50465" spans="1:4" ht="15">
      <c r="A50465" t="s">
        <v>27593</v>
      </c>
      <c r="B50465">
        <v>2017</v>
      </c>
      <c r="C50465" t="s">
        <v>6267</v>
      </c>
      <c r="D50465" t="s">
        <v>47580</v>
      </c>
    </row>
    <row r="50466" spans="1:4" ht="15">
      <c r="A50466" t="s">
        <v>27593</v>
      </c>
      <c r="B50466">
        <v>2017</v>
      </c>
      <c r="C50466" t="s">
        <v>10891</v>
      </c>
      <c r="D50466" t="s">
        <v>47581</v>
      </c>
    </row>
    <row r="50467" spans="1:4" ht="15">
      <c r="A50467" t="s">
        <v>27593</v>
      </c>
      <c r="B50467">
        <v>2017</v>
      </c>
      <c r="C50467" t="s">
        <v>901</v>
      </c>
      <c r="D50467" t="s">
        <v>47582</v>
      </c>
    </row>
    <row r="50468" spans="1:4" ht="15">
      <c r="A50468" t="s">
        <v>27593</v>
      </c>
      <c r="B50468">
        <v>2017</v>
      </c>
      <c r="C50468" t="s">
        <v>47531</v>
      </c>
      <c r="D50468" t="s">
        <v>47583</v>
      </c>
    </row>
    <row r="50469" spans="1:4" ht="15">
      <c r="A50469" t="s">
        <v>27593</v>
      </c>
      <c r="B50469">
        <v>2017</v>
      </c>
      <c r="C50469" t="s">
        <v>35495</v>
      </c>
      <c r="D50469" t="s">
        <v>47584</v>
      </c>
    </row>
    <row r="50470" spans="1:4" ht="15">
      <c r="A50470" t="s">
        <v>27593</v>
      </c>
      <c r="B50470">
        <v>2017</v>
      </c>
      <c r="C50470" t="s">
        <v>47585</v>
      </c>
      <c r="D50470" t="s">
        <v>47586</v>
      </c>
    </row>
    <row r="50471" spans="1:4" ht="15">
      <c r="A50471" t="s">
        <v>27593</v>
      </c>
      <c r="B50471">
        <v>2017</v>
      </c>
      <c r="C50471" t="s">
        <v>28506</v>
      </c>
      <c r="D50471" t="s">
        <v>47567</v>
      </c>
    </row>
    <row r="50472" spans="1:4" ht="15">
      <c r="A50472" t="s">
        <v>27593</v>
      </c>
      <c r="B50472">
        <v>2017</v>
      </c>
      <c r="C50472" t="s">
        <v>351</v>
      </c>
      <c r="D50472" t="s">
        <v>47587</v>
      </c>
    </row>
    <row r="50473" spans="1:4" ht="15">
      <c r="A50473" t="s">
        <v>27593</v>
      </c>
      <c r="B50473">
        <v>2017</v>
      </c>
      <c r="C50473" t="s">
        <v>47588</v>
      </c>
      <c r="D50473" t="s">
        <v>47589</v>
      </c>
    </row>
    <row r="50474" spans="1:4" ht="15">
      <c r="A50474" t="s">
        <v>27593</v>
      </c>
      <c r="B50474">
        <v>2017</v>
      </c>
      <c r="C50474" t="s">
        <v>47590</v>
      </c>
      <c r="D50474" t="s">
        <v>47591</v>
      </c>
    </row>
    <row r="50475" spans="1:4" ht="15">
      <c r="A50475" t="s">
        <v>27593</v>
      </c>
      <c r="B50475">
        <v>2017</v>
      </c>
      <c r="C50475" t="s">
        <v>1</v>
      </c>
      <c r="D50475" t="s">
        <v>47592</v>
      </c>
    </row>
    <row r="50476" spans="1:4" ht="15">
      <c r="A50476" t="s">
        <v>27593</v>
      </c>
      <c r="B50476">
        <v>2017</v>
      </c>
      <c r="C50476" t="s">
        <v>1</v>
      </c>
      <c r="D50476" t="s">
        <v>47593</v>
      </c>
    </row>
    <row r="50477" spans="1:4" ht="15">
      <c r="A50477" t="s">
        <v>27593</v>
      </c>
      <c r="B50477">
        <v>2017</v>
      </c>
      <c r="C50477" t="s">
        <v>1</v>
      </c>
      <c r="D50477" t="s">
        <v>47578</v>
      </c>
    </row>
    <row r="50478" spans="1:4" ht="15">
      <c r="A50478" t="s">
        <v>27593</v>
      </c>
      <c r="B50478">
        <v>2017</v>
      </c>
      <c r="C50478" t="s">
        <v>1</v>
      </c>
      <c r="D50478" t="s">
        <v>47594</v>
      </c>
    </row>
    <row r="50479" spans="1:4" ht="15">
      <c r="A50479" t="s">
        <v>27593</v>
      </c>
      <c r="B50479">
        <v>2016</v>
      </c>
      <c r="C50479" t="s">
        <v>28446</v>
      </c>
      <c r="D50479" t="s">
        <v>47595</v>
      </c>
    </row>
    <row r="50480" spans="1:4" ht="15">
      <c r="A50480" t="s">
        <v>27593</v>
      </c>
      <c r="B50480">
        <v>2016</v>
      </c>
      <c r="C50480" t="s">
        <v>3048</v>
      </c>
      <c r="D50480" t="s">
        <v>47592</v>
      </c>
    </row>
    <row r="50481" spans="1:4" ht="15">
      <c r="A50481" t="s">
        <v>27593</v>
      </c>
      <c r="B50481">
        <v>2016</v>
      </c>
      <c r="C50481" t="s">
        <v>38369</v>
      </c>
      <c r="D50481" t="s">
        <v>47596</v>
      </c>
    </row>
    <row r="50482" spans="1:4" ht="15">
      <c r="A50482" t="s">
        <v>27593</v>
      </c>
      <c r="B50482">
        <v>2016</v>
      </c>
      <c r="C50482" t="s">
        <v>38369</v>
      </c>
      <c r="D50482" t="s">
        <v>47597</v>
      </c>
    </row>
    <row r="50483" spans="1:4" ht="15">
      <c r="A50483" t="s">
        <v>27593</v>
      </c>
      <c r="B50483">
        <v>2016</v>
      </c>
      <c r="C50483" t="s">
        <v>47598</v>
      </c>
      <c r="D50483" t="s">
        <v>47593</v>
      </c>
    </row>
    <row r="50484" spans="1:4" ht="15">
      <c r="A50484" t="s">
        <v>27593</v>
      </c>
      <c r="B50484">
        <v>2016</v>
      </c>
      <c r="C50484" t="s">
        <v>47599</v>
      </c>
      <c r="D50484" t="s">
        <v>47600</v>
      </c>
    </row>
    <row r="50485" spans="1:4" ht="15">
      <c r="A50485" t="s">
        <v>27593</v>
      </c>
      <c r="B50485">
        <v>2016</v>
      </c>
      <c r="C50485" t="s">
        <v>27328</v>
      </c>
      <c r="D50485" t="s">
        <v>47601</v>
      </c>
    </row>
    <row r="50486" spans="1:4" ht="15">
      <c r="A50486" t="s">
        <v>27593</v>
      </c>
      <c r="B50486">
        <v>2016</v>
      </c>
      <c r="C50486" t="s">
        <v>1172</v>
      </c>
      <c r="D50486" t="s">
        <v>47602</v>
      </c>
    </row>
    <row r="50487" spans="1:4" ht="15">
      <c r="A50487" t="s">
        <v>27593</v>
      </c>
      <c r="B50487">
        <v>2016</v>
      </c>
      <c r="C50487" t="s">
        <v>1172</v>
      </c>
      <c r="D50487" t="s">
        <v>47603</v>
      </c>
    </row>
    <row r="50488" spans="1:4" ht="15">
      <c r="A50488" t="s">
        <v>27593</v>
      </c>
      <c r="B50488">
        <v>2016</v>
      </c>
      <c r="C50488" t="s">
        <v>1172</v>
      </c>
      <c r="D50488" t="s">
        <v>47604</v>
      </c>
    </row>
    <row r="50489" spans="1:4" ht="15">
      <c r="A50489" t="s">
        <v>27593</v>
      </c>
      <c r="B50489">
        <v>2016</v>
      </c>
      <c r="C50489" t="s">
        <v>47605</v>
      </c>
      <c r="D50489" t="s">
        <v>47606</v>
      </c>
    </row>
    <row r="50490" spans="1:4" ht="15">
      <c r="A50490" t="s">
        <v>27593</v>
      </c>
      <c r="B50490">
        <v>2016</v>
      </c>
      <c r="C50490" t="s">
        <v>22230</v>
      </c>
      <c r="D50490" t="s">
        <v>47607</v>
      </c>
    </row>
    <row r="50491" spans="1:4" ht="15">
      <c r="A50491" t="s">
        <v>27593</v>
      </c>
      <c r="B50491">
        <v>2016</v>
      </c>
      <c r="C50491" t="s">
        <v>47608</v>
      </c>
      <c r="D50491" t="s">
        <v>47609</v>
      </c>
    </row>
    <row r="50492" spans="1:4" ht="15">
      <c r="A50492" t="s">
        <v>27593</v>
      </c>
      <c r="B50492">
        <v>2016</v>
      </c>
      <c r="C50492" t="s">
        <v>28562</v>
      </c>
      <c r="D50492" t="s">
        <v>47610</v>
      </c>
    </row>
    <row r="50493" spans="1:4" ht="15">
      <c r="A50493" t="s">
        <v>27593</v>
      </c>
      <c r="B50493">
        <v>2016</v>
      </c>
      <c r="C50493" t="s">
        <v>4208</v>
      </c>
      <c r="D50493" t="s">
        <v>47611</v>
      </c>
    </row>
    <row r="50494" spans="1:4" ht="15">
      <c r="A50494" t="s">
        <v>27593</v>
      </c>
      <c r="B50494">
        <v>2016</v>
      </c>
      <c r="C50494" t="s">
        <v>1</v>
      </c>
      <c r="D50494" t="s">
        <v>47612</v>
      </c>
    </row>
    <row r="50495" spans="1:4" ht="15">
      <c r="A50495" t="s">
        <v>27593</v>
      </c>
      <c r="B50495">
        <v>2015</v>
      </c>
      <c r="C50495" t="s">
        <v>47613</v>
      </c>
      <c r="D50495" t="s">
        <v>47614</v>
      </c>
    </row>
    <row r="50496" spans="1:4" ht="15">
      <c r="A50496" t="s">
        <v>27593</v>
      </c>
      <c r="B50496">
        <v>2015</v>
      </c>
      <c r="C50496" t="s">
        <v>47613</v>
      </c>
      <c r="D50496" t="s">
        <v>47615</v>
      </c>
    </row>
    <row r="50497" spans="1:4" ht="15">
      <c r="A50497" t="s">
        <v>27593</v>
      </c>
      <c r="B50497">
        <v>2015</v>
      </c>
      <c r="C50497" t="s">
        <v>9737</v>
      </c>
      <c r="D50497" t="s">
        <v>47616</v>
      </c>
    </row>
    <row r="50498" spans="1:4" ht="15">
      <c r="A50498" t="s">
        <v>27593</v>
      </c>
      <c r="B50498">
        <v>2015</v>
      </c>
      <c r="C50498" t="s">
        <v>35877</v>
      </c>
      <c r="D50498" t="s">
        <v>47617</v>
      </c>
    </row>
    <row r="50499" spans="1:4" ht="15">
      <c r="A50499" t="s">
        <v>27593</v>
      </c>
      <c r="B50499">
        <v>2015</v>
      </c>
      <c r="C50499" t="s">
        <v>47618</v>
      </c>
      <c r="D50499" t="s">
        <v>47619</v>
      </c>
    </row>
    <row r="50500" spans="1:4" ht="15">
      <c r="A50500" t="s">
        <v>27593</v>
      </c>
      <c r="B50500">
        <v>2015</v>
      </c>
      <c r="C50500" t="s">
        <v>28492</v>
      </c>
      <c r="D50500" t="s">
        <v>47619</v>
      </c>
    </row>
    <row r="50501" spans="1:4" ht="15">
      <c r="A50501" t="s">
        <v>27593</v>
      </c>
      <c r="B50501">
        <v>2015</v>
      </c>
      <c r="C50501" t="s">
        <v>28461</v>
      </c>
      <c r="D50501" t="s">
        <v>47620</v>
      </c>
    </row>
    <row r="50502" spans="1:4" ht="15">
      <c r="A50502" t="s">
        <v>27593</v>
      </c>
      <c r="B50502">
        <v>2015</v>
      </c>
      <c r="C50502" t="s">
        <v>38202</v>
      </c>
      <c r="D50502" t="s">
        <v>47621</v>
      </c>
    </row>
    <row r="50503" spans="1:4" ht="15">
      <c r="A50503" t="s">
        <v>27593</v>
      </c>
      <c r="B50503">
        <v>2015</v>
      </c>
      <c r="C50503" t="s">
        <v>7422</v>
      </c>
      <c r="D50503" t="s">
        <v>47622</v>
      </c>
    </row>
    <row r="50504" spans="1:4" ht="15">
      <c r="A50504" t="s">
        <v>27593</v>
      </c>
      <c r="B50504">
        <v>2015</v>
      </c>
      <c r="C50504" t="s">
        <v>35830</v>
      </c>
      <c r="D50504" t="s">
        <v>47623</v>
      </c>
    </row>
    <row r="50505" spans="1:4" ht="15">
      <c r="A50505" t="s">
        <v>27593</v>
      </c>
      <c r="B50505">
        <v>2015</v>
      </c>
      <c r="C50505" t="s">
        <v>931</v>
      </c>
      <c r="D50505" t="s">
        <v>47624</v>
      </c>
    </row>
    <row r="50506" spans="1:4" ht="15">
      <c r="A50506" t="s">
        <v>27593</v>
      </c>
      <c r="B50506">
        <v>2015</v>
      </c>
      <c r="C50506" t="s">
        <v>47625</v>
      </c>
      <c r="D50506" t="s">
        <v>47626</v>
      </c>
    </row>
    <row r="50507" spans="1:4" ht="15">
      <c r="A50507" t="s">
        <v>27593</v>
      </c>
      <c r="B50507">
        <v>2015</v>
      </c>
      <c r="C50507" t="s">
        <v>41203</v>
      </c>
      <c r="D50507" t="s">
        <v>47627</v>
      </c>
    </row>
    <row r="50508" spans="1:4" ht="15">
      <c r="A50508" t="s">
        <v>27593</v>
      </c>
      <c r="B50508">
        <v>2015</v>
      </c>
      <c r="C50508" t="s">
        <v>41203</v>
      </c>
      <c r="D50508" t="s">
        <v>47628</v>
      </c>
    </row>
    <row r="50509" spans="1:4" ht="15">
      <c r="A50509" t="s">
        <v>27593</v>
      </c>
      <c r="B50509">
        <v>2015</v>
      </c>
      <c r="C50509" t="s">
        <v>47613</v>
      </c>
      <c r="D50509" t="s">
        <v>47629</v>
      </c>
    </row>
    <row r="50510" spans="1:4" ht="15">
      <c r="A50510" t="s">
        <v>27593</v>
      </c>
      <c r="B50510">
        <v>2015</v>
      </c>
      <c r="C50510" t="s">
        <v>26091</v>
      </c>
      <c r="D50510" t="s">
        <v>47630</v>
      </c>
    </row>
    <row r="50511" spans="1:4" ht="15">
      <c r="A50511" t="s">
        <v>27593</v>
      </c>
      <c r="B50511">
        <v>2014</v>
      </c>
      <c r="C50511" t="s">
        <v>9</v>
      </c>
      <c r="D50511" t="s">
        <v>47631</v>
      </c>
    </row>
    <row r="50512" spans="1:4" ht="15">
      <c r="A50512" t="s">
        <v>27593</v>
      </c>
      <c r="B50512">
        <v>2014</v>
      </c>
      <c r="C50512" t="s">
        <v>15973</v>
      </c>
      <c r="D50512" t="s">
        <v>47632</v>
      </c>
    </row>
    <row r="50513" spans="1:4" ht="15">
      <c r="A50513" t="s">
        <v>27593</v>
      </c>
      <c r="B50513">
        <v>2014</v>
      </c>
      <c r="C50513" t="s">
        <v>28765</v>
      </c>
      <c r="D50513" t="s">
        <v>47633</v>
      </c>
    </row>
    <row r="50514" spans="1:4" ht="15">
      <c r="A50514" t="s">
        <v>27593</v>
      </c>
      <c r="B50514">
        <v>2014</v>
      </c>
      <c r="C50514" t="s">
        <v>47634</v>
      </c>
      <c r="D50514" t="s">
        <v>47635</v>
      </c>
    </row>
    <row r="50515" spans="1:4" ht="15">
      <c r="A50515" t="s">
        <v>27593</v>
      </c>
      <c r="B50515">
        <v>2014</v>
      </c>
      <c r="C50515" t="s">
        <v>47518</v>
      </c>
      <c r="D50515" t="s">
        <v>47636</v>
      </c>
    </row>
    <row r="50516" spans="1:4" ht="15">
      <c r="A50516" t="s">
        <v>27593</v>
      </c>
      <c r="B50516">
        <v>2014</v>
      </c>
      <c r="C50516" t="s">
        <v>9737</v>
      </c>
      <c r="D50516" t="s">
        <v>47637</v>
      </c>
    </row>
    <row r="50517" spans="1:4" ht="15">
      <c r="A50517" t="s">
        <v>27593</v>
      </c>
      <c r="B50517">
        <v>2014</v>
      </c>
      <c r="C50517" t="s">
        <v>47638</v>
      </c>
      <c r="D50517" t="s">
        <v>47639</v>
      </c>
    </row>
    <row r="50518" spans="1:4" ht="15">
      <c r="A50518" t="s">
        <v>27593</v>
      </c>
      <c r="B50518">
        <v>2014</v>
      </c>
      <c r="C50518" t="s">
        <v>1325</v>
      </c>
      <c r="D50518" t="s">
        <v>47640</v>
      </c>
    </row>
    <row r="50519" spans="1:4" ht="15">
      <c r="A50519" t="s">
        <v>27593</v>
      </c>
      <c r="B50519">
        <v>2014</v>
      </c>
      <c r="C50519" t="s">
        <v>38202</v>
      </c>
      <c r="D50519" t="s">
        <v>47641</v>
      </c>
    </row>
    <row r="50520" spans="1:4" ht="15">
      <c r="A50520" t="s">
        <v>27593</v>
      </c>
      <c r="B50520">
        <v>2014</v>
      </c>
      <c r="C50520" t="s">
        <v>39954</v>
      </c>
      <c r="D50520" t="s">
        <v>47642</v>
      </c>
    </row>
    <row r="50521" spans="1:4" ht="15">
      <c r="A50521" t="s">
        <v>27593</v>
      </c>
      <c r="B50521">
        <v>2014</v>
      </c>
      <c r="C50521" t="s">
        <v>1095</v>
      </c>
      <c r="D50521" t="s">
        <v>47643</v>
      </c>
    </row>
    <row r="50522" spans="1:4" ht="15">
      <c r="A50522" t="s">
        <v>27593</v>
      </c>
      <c r="B50522">
        <v>2014</v>
      </c>
      <c r="C50522" t="s">
        <v>1171</v>
      </c>
      <c r="D50522" t="s">
        <v>47644</v>
      </c>
    </row>
    <row r="50523" spans="1:4" ht="15">
      <c r="A50523" t="s">
        <v>27593</v>
      </c>
      <c r="B50523">
        <v>2014</v>
      </c>
      <c r="C50523" t="s">
        <v>4047</v>
      </c>
      <c r="D50523" t="s">
        <v>47645</v>
      </c>
    </row>
    <row r="50524" spans="1:4" ht="15">
      <c r="A50524" t="s">
        <v>27593</v>
      </c>
      <c r="B50524">
        <v>2014</v>
      </c>
      <c r="C50524" t="s">
        <v>1172</v>
      </c>
      <c r="D50524" t="s">
        <v>47646</v>
      </c>
    </row>
    <row r="50525" spans="1:4" ht="15">
      <c r="A50525" t="s">
        <v>27593</v>
      </c>
      <c r="B50525">
        <v>2014</v>
      </c>
      <c r="C50525" t="s">
        <v>1172</v>
      </c>
      <c r="D50525" t="s">
        <v>47647</v>
      </c>
    </row>
    <row r="50526" spans="1:4" ht="15">
      <c r="A50526" t="s">
        <v>27593</v>
      </c>
      <c r="B50526">
        <v>2014</v>
      </c>
      <c r="C50526" t="s">
        <v>20081</v>
      </c>
      <c r="D50526" t="s">
        <v>47648</v>
      </c>
    </row>
    <row r="50527" spans="1:4" ht="15">
      <c r="A50527" t="s">
        <v>27593</v>
      </c>
      <c r="B50527">
        <v>2014</v>
      </c>
      <c r="C50527" t="s">
        <v>35830</v>
      </c>
      <c r="D50527" t="s">
        <v>47649</v>
      </c>
    </row>
    <row r="50528" spans="1:4" ht="15">
      <c r="A50528" t="s">
        <v>27593</v>
      </c>
      <c r="B50528">
        <v>2014</v>
      </c>
      <c r="C50528" t="s">
        <v>39380</v>
      </c>
      <c r="D50528" t="s">
        <v>47650</v>
      </c>
    </row>
    <row r="50529" spans="1:4" ht="15">
      <c r="A50529" t="s">
        <v>27593</v>
      </c>
      <c r="B50529">
        <v>2014</v>
      </c>
      <c r="C50529" t="s">
        <v>37421</v>
      </c>
      <c r="D50529" t="s">
        <v>47651</v>
      </c>
    </row>
    <row r="50530" spans="1:4" ht="15">
      <c r="A50530" t="s">
        <v>27593</v>
      </c>
      <c r="B50530">
        <v>2014</v>
      </c>
      <c r="C50530" t="s">
        <v>28506</v>
      </c>
      <c r="D50530" t="s">
        <v>47652</v>
      </c>
    </row>
    <row r="50531" spans="1:4" ht="15">
      <c r="A50531" t="s">
        <v>27593</v>
      </c>
      <c r="B50531">
        <v>2014</v>
      </c>
      <c r="C50531" t="s">
        <v>43934</v>
      </c>
      <c r="D50531" t="s">
        <v>47653</v>
      </c>
    </row>
    <row r="50532" spans="1:4" ht="15">
      <c r="A50532" t="s">
        <v>27593</v>
      </c>
      <c r="B50532">
        <v>2014</v>
      </c>
      <c r="C50532" t="s">
        <v>9</v>
      </c>
      <c r="D50532" t="s">
        <v>47654</v>
      </c>
    </row>
    <row r="50533" spans="1:4" ht="15">
      <c r="A50533" t="s">
        <v>27593</v>
      </c>
      <c r="B50533">
        <v>2013</v>
      </c>
      <c r="C50533" t="s">
        <v>28446</v>
      </c>
      <c r="D50533" t="s">
        <v>47655</v>
      </c>
    </row>
    <row r="50534" spans="1:4" ht="15">
      <c r="A50534" t="s">
        <v>27593</v>
      </c>
      <c r="B50534">
        <v>2013</v>
      </c>
      <c r="C50534" t="s">
        <v>7252</v>
      </c>
      <c r="D50534" t="s">
        <v>47656</v>
      </c>
    </row>
    <row r="50535" spans="1:4" ht="15">
      <c r="A50535" t="s">
        <v>27593</v>
      </c>
      <c r="B50535">
        <v>2013</v>
      </c>
      <c r="C50535" t="s">
        <v>41341</v>
      </c>
      <c r="D50535" t="s">
        <v>47657</v>
      </c>
    </row>
    <row r="50536" spans="1:4" ht="15">
      <c r="A50536" t="s">
        <v>27593</v>
      </c>
      <c r="B50536">
        <v>2013</v>
      </c>
      <c r="C50536" t="s">
        <v>47658</v>
      </c>
      <c r="D50536" t="s">
        <v>47659</v>
      </c>
    </row>
    <row r="50537" spans="1:4" ht="15">
      <c r="A50537" t="s">
        <v>27593</v>
      </c>
      <c r="B50537">
        <v>2013</v>
      </c>
      <c r="C50537" t="s">
        <v>47660</v>
      </c>
      <c r="D50537" t="s">
        <v>47661</v>
      </c>
    </row>
    <row r="50538" spans="1:4" ht="15">
      <c r="A50538" t="s">
        <v>27593</v>
      </c>
      <c r="B50538">
        <v>2013</v>
      </c>
      <c r="C50538" t="s">
        <v>47660</v>
      </c>
      <c r="D50538" t="s">
        <v>47662</v>
      </c>
    </row>
    <row r="50539" spans="1:4" ht="15">
      <c r="A50539" t="s">
        <v>27593</v>
      </c>
      <c r="B50539">
        <v>2013</v>
      </c>
      <c r="C50539" t="s">
        <v>9737</v>
      </c>
      <c r="D50539" t="s">
        <v>47663</v>
      </c>
    </row>
    <row r="50540" spans="1:4" ht="15">
      <c r="A50540" t="s">
        <v>27593</v>
      </c>
      <c r="B50540">
        <v>2013</v>
      </c>
      <c r="C50540" t="s">
        <v>35715</v>
      </c>
      <c r="D50540" t="s">
        <v>47664</v>
      </c>
    </row>
    <row r="50541" spans="1:4" ht="15">
      <c r="A50541" t="s">
        <v>27593</v>
      </c>
      <c r="B50541">
        <v>2013</v>
      </c>
      <c r="C50541" t="s">
        <v>7309</v>
      </c>
      <c r="D50541" t="s">
        <v>47665</v>
      </c>
    </row>
    <row r="50542" spans="1:4" ht="15">
      <c r="A50542" t="s">
        <v>27593</v>
      </c>
      <c r="B50542">
        <v>2013</v>
      </c>
      <c r="C50542" t="s">
        <v>45568</v>
      </c>
      <c r="D50542" t="s">
        <v>47666</v>
      </c>
    </row>
    <row r="50543" spans="1:4" ht="15">
      <c r="A50543" t="s">
        <v>27593</v>
      </c>
      <c r="B50543">
        <v>2013</v>
      </c>
      <c r="C50543" t="s">
        <v>1247</v>
      </c>
      <c r="D50543" t="s">
        <v>47667</v>
      </c>
    </row>
    <row r="50544" spans="1:4" ht="15">
      <c r="A50544" t="s">
        <v>27593</v>
      </c>
      <c r="B50544">
        <v>2013</v>
      </c>
      <c r="C50544" t="s">
        <v>47668</v>
      </c>
      <c r="D50544" t="s">
        <v>47669</v>
      </c>
    </row>
    <row r="50545" spans="1:4" ht="15">
      <c r="A50545" t="s">
        <v>27593</v>
      </c>
      <c r="B50545">
        <v>2013</v>
      </c>
      <c r="C50545" t="s">
        <v>23867</v>
      </c>
      <c r="D50545" t="s">
        <v>47670</v>
      </c>
    </row>
    <row r="50546" spans="1:4" ht="15">
      <c r="A50546" t="s">
        <v>27593</v>
      </c>
      <c r="B50546">
        <v>2013</v>
      </c>
      <c r="C50546" t="s">
        <v>47671</v>
      </c>
      <c r="D50546" t="s">
        <v>47672</v>
      </c>
    </row>
    <row r="50547" spans="1:4" ht="15">
      <c r="A50547" t="s">
        <v>27593</v>
      </c>
      <c r="B50547">
        <v>2013</v>
      </c>
      <c r="C50547" t="s">
        <v>17382</v>
      </c>
      <c r="D50547" t="s">
        <v>47673</v>
      </c>
    </row>
    <row r="50548" spans="1:4" ht="15">
      <c r="A50548" t="s">
        <v>27593</v>
      </c>
      <c r="B50548">
        <v>2013</v>
      </c>
      <c r="C50548" t="s">
        <v>35830</v>
      </c>
      <c r="D50548" t="s">
        <v>47674</v>
      </c>
    </row>
    <row r="50549" spans="1:4" ht="15">
      <c r="A50549" t="s">
        <v>27593</v>
      </c>
      <c r="B50549">
        <v>2013</v>
      </c>
      <c r="C50549" t="s">
        <v>41203</v>
      </c>
      <c r="D50549" t="s">
        <v>47675</v>
      </c>
    </row>
    <row r="50550" spans="1:4" ht="15">
      <c r="A50550" t="s">
        <v>27593</v>
      </c>
      <c r="B50550">
        <v>2013</v>
      </c>
      <c r="C50550" t="s">
        <v>47676</v>
      </c>
      <c r="D50550" t="s">
        <v>47677</v>
      </c>
    </row>
    <row r="50551" spans="1:4" ht="15">
      <c r="A50551" t="s">
        <v>27593</v>
      </c>
      <c r="B50551">
        <v>2013</v>
      </c>
      <c r="C50551" t="s">
        <v>47676</v>
      </c>
      <c r="D50551" t="s">
        <v>47678</v>
      </c>
    </row>
    <row r="50552" spans="1:4" ht="15">
      <c r="A50552" t="s">
        <v>27593</v>
      </c>
      <c r="B50552">
        <v>2013</v>
      </c>
      <c r="C50552" t="s">
        <v>47660</v>
      </c>
      <c r="D50552" t="s">
        <v>47679</v>
      </c>
    </row>
    <row r="50553" spans="1:4" ht="15">
      <c r="A50553" t="s">
        <v>27593</v>
      </c>
      <c r="B50553">
        <v>2013</v>
      </c>
      <c r="C50553" t="s">
        <v>28461</v>
      </c>
      <c r="D50553" t="s">
        <v>47680</v>
      </c>
    </row>
    <row r="50554" spans="1:4" ht="15">
      <c r="A50554" t="s">
        <v>27593</v>
      </c>
      <c r="B50554">
        <v>2013</v>
      </c>
      <c r="C50554" t="s">
        <v>28492</v>
      </c>
      <c r="D50554" t="s">
        <v>47681</v>
      </c>
    </row>
    <row r="50555" spans="1:4" ht="15">
      <c r="A50555" t="s">
        <v>27593</v>
      </c>
      <c r="B50555">
        <v>2012</v>
      </c>
      <c r="C50555" t="s">
        <v>28765</v>
      </c>
      <c r="D50555" t="s">
        <v>47682</v>
      </c>
    </row>
    <row r="50556" spans="1:4" ht="15">
      <c r="A50556" t="s">
        <v>27593</v>
      </c>
      <c r="B50556">
        <v>2012</v>
      </c>
      <c r="C50556" t="s">
        <v>15341</v>
      </c>
      <c r="D50556" t="s">
        <v>47683</v>
      </c>
    </row>
    <row r="50557" spans="1:4" ht="15">
      <c r="A50557" t="s">
        <v>27593</v>
      </c>
      <c r="B50557">
        <v>2012</v>
      </c>
      <c r="C50557" t="s">
        <v>17503</v>
      </c>
      <c r="D50557" t="s">
        <v>47684</v>
      </c>
    </row>
    <row r="50558" spans="1:4" ht="15">
      <c r="A50558" t="s">
        <v>27593</v>
      </c>
      <c r="B50558">
        <v>2012</v>
      </c>
      <c r="C50558" t="s">
        <v>28446</v>
      </c>
      <c r="D50558" t="s">
        <v>47685</v>
      </c>
    </row>
    <row r="50559" spans="1:4" ht="15">
      <c r="A50559" t="s">
        <v>27593</v>
      </c>
      <c r="B50559">
        <v>2012</v>
      </c>
      <c r="C50559" t="s">
        <v>11887</v>
      </c>
      <c r="D50559" t="s">
        <v>47686</v>
      </c>
    </row>
    <row r="50560" spans="1:4" ht="15">
      <c r="A50560" t="s">
        <v>27593</v>
      </c>
      <c r="B50560">
        <v>2012</v>
      </c>
      <c r="C50560" t="s">
        <v>47687</v>
      </c>
      <c r="D50560" t="s">
        <v>47688</v>
      </c>
    </row>
    <row r="50561" spans="1:4" ht="15">
      <c r="A50561" t="s">
        <v>27593</v>
      </c>
      <c r="B50561">
        <v>2012</v>
      </c>
      <c r="C50561" t="s">
        <v>28492</v>
      </c>
      <c r="D50561" t="s">
        <v>47689</v>
      </c>
    </row>
    <row r="50562" spans="1:4" ht="15">
      <c r="A50562" t="s">
        <v>27593</v>
      </c>
      <c r="B50562">
        <v>2012</v>
      </c>
      <c r="C50562" t="s">
        <v>6267</v>
      </c>
      <c r="D50562" t="s">
        <v>47690</v>
      </c>
    </row>
    <row r="50563" spans="1:4" ht="15">
      <c r="A50563" t="s">
        <v>27593</v>
      </c>
      <c r="B50563">
        <v>2012</v>
      </c>
      <c r="C50563" t="s">
        <v>24812</v>
      </c>
      <c r="D50563" t="s">
        <v>47691</v>
      </c>
    </row>
    <row r="50564" spans="1:4" ht="15">
      <c r="A50564" t="s">
        <v>27593</v>
      </c>
      <c r="B50564">
        <v>2012</v>
      </c>
      <c r="C50564" t="s">
        <v>1172</v>
      </c>
      <c r="D50564" t="s">
        <v>47692</v>
      </c>
    </row>
    <row r="50565" spans="1:4" ht="15">
      <c r="A50565" t="s">
        <v>27593</v>
      </c>
      <c r="B50565">
        <v>2012</v>
      </c>
      <c r="C50565" t="s">
        <v>8630</v>
      </c>
      <c r="D50565" t="s">
        <v>47693</v>
      </c>
    </row>
    <row r="50566" spans="1:4" ht="15">
      <c r="A50566" t="s">
        <v>27593</v>
      </c>
      <c r="B50566">
        <v>2012</v>
      </c>
      <c r="C50566" t="s">
        <v>44806</v>
      </c>
      <c r="D50566" t="s">
        <v>47694</v>
      </c>
    </row>
    <row r="50567" spans="1:4" ht="15">
      <c r="A50567" t="s">
        <v>27593</v>
      </c>
      <c r="B50567">
        <v>2012</v>
      </c>
      <c r="C50567" t="s">
        <v>38318</v>
      </c>
      <c r="D50567" t="s">
        <v>47695</v>
      </c>
    </row>
    <row r="50568" spans="1:4" ht="15">
      <c r="A50568" t="s">
        <v>27593</v>
      </c>
      <c r="B50568">
        <v>2012</v>
      </c>
      <c r="C50568" t="s">
        <v>23144</v>
      </c>
      <c r="D50568" t="s">
        <v>47696</v>
      </c>
    </row>
    <row r="50569" spans="1:4" ht="15">
      <c r="A50569" t="s">
        <v>27593</v>
      </c>
      <c r="B50569">
        <v>2012</v>
      </c>
      <c r="C50569" t="s">
        <v>47697</v>
      </c>
      <c r="D50569" t="s">
        <v>47698</v>
      </c>
    </row>
    <row r="50570" spans="1:4" ht="15">
      <c r="A50570" t="s">
        <v>27593</v>
      </c>
      <c r="B50570">
        <v>2012</v>
      </c>
      <c r="C50570" t="s">
        <v>47699</v>
      </c>
      <c r="D50570" t="s">
        <v>47700</v>
      </c>
    </row>
    <row r="50571" spans="1:4" ht="15">
      <c r="A50571" t="s">
        <v>27593</v>
      </c>
      <c r="B50571">
        <v>2012</v>
      </c>
      <c r="C50571" t="s">
        <v>28461</v>
      </c>
      <c r="D50571" t="s">
        <v>47701</v>
      </c>
    </row>
    <row r="50572" spans="1:4" ht="15">
      <c r="A50572" t="s">
        <v>27593</v>
      </c>
      <c r="B50572">
        <v>2012</v>
      </c>
      <c r="C50572" t="s">
        <v>47702</v>
      </c>
      <c r="D50572" t="s">
        <v>47703</v>
      </c>
    </row>
    <row r="50573" spans="1:4" ht="15">
      <c r="A50573" t="s">
        <v>27593</v>
      </c>
      <c r="B50573">
        <v>2012</v>
      </c>
      <c r="C50573" t="s">
        <v>1736</v>
      </c>
      <c r="D50573" t="s">
        <v>47704</v>
      </c>
    </row>
    <row r="50574" spans="1:4" ht="15">
      <c r="A50574" t="s">
        <v>27593</v>
      </c>
      <c r="B50574">
        <v>2011</v>
      </c>
      <c r="C50574" t="s">
        <v>28446</v>
      </c>
      <c r="D50574" t="s">
        <v>47705</v>
      </c>
    </row>
    <row r="50575" spans="1:4" ht="15">
      <c r="A50575" t="s">
        <v>27593</v>
      </c>
      <c r="B50575">
        <v>2011</v>
      </c>
      <c r="C50575" t="s">
        <v>39696</v>
      </c>
      <c r="D50575" t="s">
        <v>47706</v>
      </c>
    </row>
    <row r="50576" spans="1:4" ht="15">
      <c r="A50576" t="s">
        <v>27593</v>
      </c>
      <c r="B50576">
        <v>2011</v>
      </c>
      <c r="C50576" t="s">
        <v>37925</v>
      </c>
      <c r="D50576" t="s">
        <v>47707</v>
      </c>
    </row>
    <row r="50577" spans="1:4" ht="15">
      <c r="A50577" t="s">
        <v>27593</v>
      </c>
      <c r="B50577">
        <v>2011</v>
      </c>
      <c r="C50577" t="s">
        <v>41373</v>
      </c>
      <c r="D50577" t="s">
        <v>47708</v>
      </c>
    </row>
    <row r="50578" spans="1:4" ht="15">
      <c r="A50578" t="s">
        <v>27593</v>
      </c>
      <c r="B50578">
        <v>2011</v>
      </c>
      <c r="C50578" t="s">
        <v>38461</v>
      </c>
      <c r="D50578" t="s">
        <v>47709</v>
      </c>
    </row>
    <row r="50579" spans="1:4" ht="15">
      <c r="A50579" t="s">
        <v>27593</v>
      </c>
      <c r="B50579">
        <v>2011</v>
      </c>
      <c r="C50579" t="s">
        <v>43520</v>
      </c>
      <c r="D50579" t="s">
        <v>47710</v>
      </c>
    </row>
    <row r="50580" spans="1:4" ht="15">
      <c r="A50580" t="s">
        <v>27593</v>
      </c>
      <c r="B50580">
        <v>2011</v>
      </c>
      <c r="C50580" t="s">
        <v>43520</v>
      </c>
      <c r="D50580" t="s">
        <v>47711</v>
      </c>
    </row>
    <row r="50581" spans="1:4" ht="15">
      <c r="A50581" t="s">
        <v>27593</v>
      </c>
      <c r="B50581">
        <v>2011</v>
      </c>
      <c r="C50581" t="s">
        <v>6267</v>
      </c>
      <c r="D50581" t="s">
        <v>47712</v>
      </c>
    </row>
    <row r="50582" spans="1:4" ht="15">
      <c r="A50582" t="s">
        <v>27593</v>
      </c>
      <c r="B50582">
        <v>2011</v>
      </c>
      <c r="C50582" t="s">
        <v>28241</v>
      </c>
      <c r="D50582" t="s">
        <v>47713</v>
      </c>
    </row>
    <row r="50583" spans="1:4" ht="15">
      <c r="A50583" t="s">
        <v>27593</v>
      </c>
      <c r="B50583">
        <v>2011</v>
      </c>
      <c r="C50583" t="s">
        <v>47714</v>
      </c>
      <c r="D50583" t="s">
        <v>47715</v>
      </c>
    </row>
    <row r="50584" spans="1:4" ht="15">
      <c r="A50584" t="s">
        <v>27593</v>
      </c>
      <c r="B50584">
        <v>2011</v>
      </c>
      <c r="C50584" t="s">
        <v>31657</v>
      </c>
      <c r="D50584" t="s">
        <v>47716</v>
      </c>
    </row>
    <row r="50585" spans="1:4" ht="15">
      <c r="A50585" t="s">
        <v>27593</v>
      </c>
      <c r="B50585">
        <v>2011</v>
      </c>
      <c r="C50585" t="s">
        <v>14</v>
      </c>
      <c r="D50585" t="s">
        <v>47717</v>
      </c>
    </row>
    <row r="50586" spans="1:4" ht="15">
      <c r="A50586" t="s">
        <v>27593</v>
      </c>
      <c r="B50586">
        <v>2011</v>
      </c>
      <c r="C50586" t="s">
        <v>35830</v>
      </c>
      <c r="D50586" t="s">
        <v>47718</v>
      </c>
    </row>
    <row r="50587" spans="1:4" ht="15">
      <c r="A50587" t="s">
        <v>27593</v>
      </c>
      <c r="B50587">
        <v>2011</v>
      </c>
      <c r="C50587" t="s">
        <v>28506</v>
      </c>
      <c r="D50587" t="s">
        <v>47719</v>
      </c>
    </row>
    <row r="50588" spans="1:4" ht="15">
      <c r="A50588" t="s">
        <v>27593</v>
      </c>
      <c r="B50588">
        <v>2011</v>
      </c>
      <c r="C50588" t="s">
        <v>47720</v>
      </c>
      <c r="D50588" t="s">
        <v>47721</v>
      </c>
    </row>
    <row r="50589" spans="1:4" ht="15">
      <c r="A50589" t="s">
        <v>27593</v>
      </c>
      <c r="B50589">
        <v>2011</v>
      </c>
      <c r="C50589" t="s">
        <v>47702</v>
      </c>
      <c r="D50589" t="s">
        <v>47722</v>
      </c>
    </row>
    <row r="50590" spans="1:4" ht="15">
      <c r="A50590" t="s">
        <v>27593</v>
      </c>
      <c r="B50590">
        <v>2011</v>
      </c>
      <c r="C50590" t="s">
        <v>1</v>
      </c>
      <c r="D50590" t="s">
        <v>47723</v>
      </c>
    </row>
    <row r="50591" spans="1:4" ht="15">
      <c r="A50591" t="s">
        <v>27593</v>
      </c>
      <c r="B50591">
        <v>2010</v>
      </c>
      <c r="C50591" t="s">
        <v>47569</v>
      </c>
      <c r="D50591" t="s">
        <v>47724</v>
      </c>
    </row>
    <row r="50592" spans="1:4" ht="15">
      <c r="A50592" t="s">
        <v>27593</v>
      </c>
      <c r="B50592">
        <v>2010</v>
      </c>
      <c r="C50592" t="s">
        <v>28765</v>
      </c>
      <c r="D50592" t="s">
        <v>47725</v>
      </c>
    </row>
    <row r="50593" spans="1:4" ht="15">
      <c r="A50593" t="s">
        <v>27593</v>
      </c>
      <c r="B50593">
        <v>2010</v>
      </c>
      <c r="C50593" t="s">
        <v>28458</v>
      </c>
      <c r="D50593" t="s">
        <v>45555</v>
      </c>
    </row>
    <row r="50594" spans="1:4" ht="15">
      <c r="A50594" t="s">
        <v>27593</v>
      </c>
      <c r="B50594">
        <v>2010</v>
      </c>
      <c r="C50594" t="s">
        <v>2790</v>
      </c>
      <c r="D50594" t="s">
        <v>47726</v>
      </c>
    </row>
    <row r="50595" spans="1:4" ht="15">
      <c r="A50595" t="s">
        <v>27593</v>
      </c>
      <c r="B50595">
        <v>2010</v>
      </c>
      <c r="C50595" t="s">
        <v>31657</v>
      </c>
      <c r="D50595" t="s">
        <v>47727</v>
      </c>
    </row>
    <row r="50596" spans="1:4" ht="15">
      <c r="A50596" t="s">
        <v>27593</v>
      </c>
      <c r="B50596">
        <v>2010</v>
      </c>
      <c r="C50596" t="s">
        <v>39510</v>
      </c>
      <c r="D50596" t="s">
        <v>47728</v>
      </c>
    </row>
    <row r="50597" spans="1:4" ht="15">
      <c r="A50597" t="s">
        <v>27593</v>
      </c>
      <c r="B50597">
        <v>2010</v>
      </c>
      <c r="C50597" t="s">
        <v>47702</v>
      </c>
      <c r="D50597" t="s">
        <v>47729</v>
      </c>
    </row>
    <row r="50598" spans="1:4" ht="15">
      <c r="A50598" t="s">
        <v>27593</v>
      </c>
      <c r="B50598">
        <v>2010</v>
      </c>
      <c r="C50598" t="s">
        <v>38369</v>
      </c>
      <c r="D50598" t="s">
        <v>47730</v>
      </c>
    </row>
    <row r="50599" spans="1:4" ht="15">
      <c r="A50599" t="s">
        <v>27593</v>
      </c>
      <c r="B50599">
        <v>2010</v>
      </c>
      <c r="C50599" t="s">
        <v>47702</v>
      </c>
      <c r="D50599" t="s">
        <v>47731</v>
      </c>
    </row>
    <row r="50600" spans="1:4" ht="15">
      <c r="A50600" t="s">
        <v>27593</v>
      </c>
      <c r="B50600">
        <v>2010</v>
      </c>
      <c r="C50600" t="s">
        <v>47732</v>
      </c>
      <c r="D50600" t="s">
        <v>47733</v>
      </c>
    </row>
    <row r="50601" spans="1:4" ht="15">
      <c r="A50601" t="s">
        <v>27593</v>
      </c>
      <c r="B50601">
        <v>2009</v>
      </c>
      <c r="C50601" t="s">
        <v>9737</v>
      </c>
      <c r="D50601" t="s">
        <v>47734</v>
      </c>
    </row>
    <row r="50602" spans="1:4" ht="15">
      <c r="A50602" t="s">
        <v>27593</v>
      </c>
      <c r="B50602">
        <v>2009</v>
      </c>
      <c r="C50602" t="s">
        <v>28461</v>
      </c>
      <c r="D50602" t="s">
        <v>47735</v>
      </c>
    </row>
    <row r="50603" spans="1:4" ht="15">
      <c r="A50603" t="s">
        <v>27593</v>
      </c>
      <c r="B50603">
        <v>2009</v>
      </c>
      <c r="C50603" t="s">
        <v>23940</v>
      </c>
      <c r="D50603" t="s">
        <v>47736</v>
      </c>
    </row>
    <row r="50604" spans="1:4" ht="15">
      <c r="A50604" t="s">
        <v>27593</v>
      </c>
      <c r="B50604">
        <v>2009</v>
      </c>
      <c r="C50604" t="s">
        <v>1250</v>
      </c>
      <c r="D50604" t="s">
        <v>47737</v>
      </c>
    </row>
    <row r="50605" spans="1:4" ht="15">
      <c r="A50605" t="s">
        <v>27593</v>
      </c>
      <c r="B50605">
        <v>2009</v>
      </c>
      <c r="C50605" t="s">
        <v>41317</v>
      </c>
      <c r="D50605" t="s">
        <v>47738</v>
      </c>
    </row>
    <row r="50606" spans="1:4" ht="15">
      <c r="A50606" t="s">
        <v>27593</v>
      </c>
      <c r="B50606">
        <v>2009</v>
      </c>
      <c r="C50606" t="s">
        <v>35830</v>
      </c>
      <c r="D50606" t="s">
        <v>47739</v>
      </c>
    </row>
    <row r="50607" spans="1:4" ht="15">
      <c r="A50607" t="s">
        <v>27593</v>
      </c>
      <c r="B50607">
        <v>2009</v>
      </c>
      <c r="C50607" t="s">
        <v>35830</v>
      </c>
      <c r="D50607" t="s">
        <v>47740</v>
      </c>
    </row>
    <row r="50608" spans="1:4" ht="15">
      <c r="A50608" t="s">
        <v>27593</v>
      </c>
      <c r="B50608">
        <v>2009</v>
      </c>
      <c r="C50608" t="s">
        <v>37891</v>
      </c>
      <c r="D50608" t="s">
        <v>47741</v>
      </c>
    </row>
    <row r="50609" spans="1:4" ht="15">
      <c r="A50609" t="s">
        <v>27593</v>
      </c>
      <c r="B50609">
        <v>2009</v>
      </c>
      <c r="C50609" t="s">
        <v>28461</v>
      </c>
      <c r="D50609" t="s">
        <v>47742</v>
      </c>
    </row>
    <row r="50610" spans="1:4" ht="15">
      <c r="A50610" t="s">
        <v>27593</v>
      </c>
      <c r="B50610">
        <v>2008</v>
      </c>
      <c r="C50610" t="s">
        <v>28765</v>
      </c>
      <c r="D50610" t="s">
        <v>47743</v>
      </c>
    </row>
    <row r="50611" spans="1:4" ht="15">
      <c r="A50611" t="s">
        <v>27593</v>
      </c>
      <c r="B50611">
        <v>2008</v>
      </c>
      <c r="C50611" t="s">
        <v>9437</v>
      </c>
      <c r="D50611" t="s">
        <v>47744</v>
      </c>
    </row>
    <row r="50612" spans="1:4" ht="15">
      <c r="A50612" t="s">
        <v>27593</v>
      </c>
      <c r="B50612">
        <v>2008</v>
      </c>
      <c r="C50612" t="s">
        <v>8172</v>
      </c>
      <c r="D50612" t="s">
        <v>47745</v>
      </c>
    </row>
    <row r="50613" spans="1:4" ht="15">
      <c r="A50613" t="s">
        <v>27593</v>
      </c>
      <c r="B50613">
        <v>2008</v>
      </c>
      <c r="C50613" t="s">
        <v>19019</v>
      </c>
      <c r="D50613" t="s">
        <v>47746</v>
      </c>
    </row>
    <row r="50614" spans="1:4" ht="15">
      <c r="A50614" t="s">
        <v>27593</v>
      </c>
      <c r="B50614">
        <v>2008</v>
      </c>
      <c r="C50614" t="s">
        <v>9737</v>
      </c>
      <c r="D50614" t="s">
        <v>47747</v>
      </c>
    </row>
    <row r="50615" spans="1:4" ht="15">
      <c r="A50615" t="s">
        <v>27593</v>
      </c>
      <c r="B50615">
        <v>2008</v>
      </c>
      <c r="C50615" t="s">
        <v>35830</v>
      </c>
      <c r="D50615" t="s">
        <v>47748</v>
      </c>
    </row>
    <row r="50616" spans="1:4" ht="15">
      <c r="A50616" t="s">
        <v>27593</v>
      </c>
      <c r="B50616">
        <v>2008</v>
      </c>
      <c r="C50616" t="s">
        <v>47749</v>
      </c>
      <c r="D50616" t="s">
        <v>47750</v>
      </c>
    </row>
    <row r="50617" spans="1:4" ht="15">
      <c r="A50617" t="s">
        <v>27593</v>
      </c>
      <c r="B50617">
        <v>2008</v>
      </c>
      <c r="C50617" t="s">
        <v>47751</v>
      </c>
      <c r="D50617" t="s">
        <v>47752</v>
      </c>
    </row>
    <row r="50618" spans="1:4" ht="15">
      <c r="A50618" t="s">
        <v>27593</v>
      </c>
      <c r="B50618">
        <v>2007</v>
      </c>
      <c r="C50618" t="s">
        <v>28765</v>
      </c>
      <c r="D50618" t="s">
        <v>47753</v>
      </c>
    </row>
    <row r="50619" spans="1:4" ht="15">
      <c r="A50619" t="s">
        <v>27593</v>
      </c>
      <c r="B50619">
        <v>2007</v>
      </c>
      <c r="C50619" t="s">
        <v>28446</v>
      </c>
      <c r="D50619" t="s">
        <v>47754</v>
      </c>
    </row>
    <row r="50620" spans="1:4" ht="15">
      <c r="A50620" t="s">
        <v>27593</v>
      </c>
      <c r="B50620">
        <v>2007</v>
      </c>
      <c r="C50620" t="s">
        <v>2894</v>
      </c>
      <c r="D50620" t="s">
        <v>47755</v>
      </c>
    </row>
    <row r="50621" spans="1:4" ht="15">
      <c r="A50621" t="s">
        <v>27593</v>
      </c>
      <c r="B50621">
        <v>2007</v>
      </c>
      <c r="C50621" t="s">
        <v>7587</v>
      </c>
      <c r="D50621" t="s">
        <v>47756</v>
      </c>
    </row>
    <row r="50622" spans="1:4" ht="15">
      <c r="A50622" t="s">
        <v>27593</v>
      </c>
      <c r="B50622">
        <v>2007</v>
      </c>
      <c r="C50622" t="s">
        <v>4450</v>
      </c>
      <c r="D50622" t="s">
        <v>47757</v>
      </c>
    </row>
    <row r="50623" spans="1:4" ht="15">
      <c r="A50623" t="s">
        <v>27593</v>
      </c>
      <c r="B50623">
        <v>2007</v>
      </c>
      <c r="C50623" t="s">
        <v>28461</v>
      </c>
      <c r="D50623" t="s">
        <v>47758</v>
      </c>
    </row>
    <row r="50624" spans="1:4" ht="15">
      <c r="A50624" t="s">
        <v>27593</v>
      </c>
      <c r="B50624">
        <v>2007</v>
      </c>
      <c r="C50624" t="s">
        <v>14</v>
      </c>
      <c r="D50624" t="s">
        <v>47759</v>
      </c>
    </row>
    <row r="50625" spans="1:4" ht="15">
      <c r="A50625" t="s">
        <v>27593</v>
      </c>
      <c r="B50625">
        <v>2007</v>
      </c>
      <c r="C50625" t="s">
        <v>15987</v>
      </c>
      <c r="D50625" t="s">
        <v>47760</v>
      </c>
    </row>
    <row r="50626" spans="1:4" ht="15">
      <c r="A50626" t="s">
        <v>27593</v>
      </c>
      <c r="B50626">
        <v>2007</v>
      </c>
      <c r="C50626" t="s">
        <v>27417</v>
      </c>
      <c r="D50626" t="s">
        <v>47761</v>
      </c>
    </row>
    <row r="50627" spans="1:4" ht="15">
      <c r="A50627" t="s">
        <v>27593</v>
      </c>
      <c r="B50627">
        <v>2007</v>
      </c>
      <c r="C50627" t="s">
        <v>39737</v>
      </c>
      <c r="D50627" t="s">
        <v>47762</v>
      </c>
    </row>
    <row r="50628" spans="1:4" ht="15">
      <c r="A50628" t="s">
        <v>27593</v>
      </c>
      <c r="B50628">
        <v>2006</v>
      </c>
      <c r="C50628" t="s">
        <v>9</v>
      </c>
      <c r="D50628" t="s">
        <v>47763</v>
      </c>
    </row>
    <row r="50629" spans="1:4" ht="15">
      <c r="A50629" t="s">
        <v>27593</v>
      </c>
      <c r="B50629">
        <v>2006</v>
      </c>
      <c r="C50629" t="s">
        <v>28446</v>
      </c>
      <c r="D50629" t="s">
        <v>47764</v>
      </c>
    </row>
    <row r="50630" spans="1:4" ht="15">
      <c r="A50630" t="s">
        <v>27593</v>
      </c>
      <c r="B50630">
        <v>2006</v>
      </c>
      <c r="C50630" t="s">
        <v>7377</v>
      </c>
      <c r="D50630" t="s">
        <v>47765</v>
      </c>
    </row>
    <row r="50631" spans="1:4" ht="15">
      <c r="A50631" t="s">
        <v>27593</v>
      </c>
      <c r="B50631">
        <v>2006</v>
      </c>
      <c r="C50631" t="s">
        <v>10895</v>
      </c>
      <c r="D50631" t="s">
        <v>47766</v>
      </c>
    </row>
    <row r="50632" spans="1:4" ht="15">
      <c r="A50632" t="s">
        <v>27593</v>
      </c>
      <c r="B50632">
        <v>2006</v>
      </c>
      <c r="C50632" t="s">
        <v>11969</v>
      </c>
      <c r="D50632" t="s">
        <v>47767</v>
      </c>
    </row>
    <row r="50633" spans="1:4" ht="15">
      <c r="A50633" t="s">
        <v>27593</v>
      </c>
      <c r="B50633">
        <v>2006</v>
      </c>
      <c r="C50633" t="s">
        <v>4035</v>
      </c>
      <c r="D50633" t="s">
        <v>47768</v>
      </c>
    </row>
    <row r="50634" spans="1:4" ht="15">
      <c r="A50634" t="s">
        <v>27593</v>
      </c>
      <c r="B50634">
        <v>2006</v>
      </c>
      <c r="C50634" t="s">
        <v>1172</v>
      </c>
      <c r="D50634" t="s">
        <v>47769</v>
      </c>
    </row>
    <row r="50635" spans="1:4" ht="15">
      <c r="A50635" t="s">
        <v>27593</v>
      </c>
      <c r="B50635">
        <v>2006</v>
      </c>
      <c r="C50635" t="s">
        <v>1172</v>
      </c>
      <c r="D50635" t="s">
        <v>47770</v>
      </c>
    </row>
    <row r="50636" spans="1:4" ht="15">
      <c r="A50636" t="s">
        <v>27593</v>
      </c>
      <c r="B50636">
        <v>2006</v>
      </c>
      <c r="C50636" t="s">
        <v>47771</v>
      </c>
      <c r="D50636" t="s">
        <v>47772</v>
      </c>
    </row>
    <row r="50637" spans="1:4" ht="15">
      <c r="A50637" t="s">
        <v>27593</v>
      </c>
      <c r="B50637">
        <v>2006</v>
      </c>
      <c r="C50637" t="s">
        <v>47773</v>
      </c>
      <c r="D50637" t="s">
        <v>47774</v>
      </c>
    </row>
    <row r="50638" spans="1:4" ht="15">
      <c r="A50638" t="s">
        <v>27593</v>
      </c>
      <c r="B50638">
        <v>2006</v>
      </c>
      <c r="C50638" t="s">
        <v>23144</v>
      </c>
      <c r="D50638" t="s">
        <v>47775</v>
      </c>
    </row>
    <row r="50639" spans="1:4" ht="15">
      <c r="A50639" t="s">
        <v>27593</v>
      </c>
      <c r="B50639">
        <v>2006</v>
      </c>
      <c r="C50639" t="s">
        <v>47776</v>
      </c>
      <c r="D50639" t="s">
        <v>47777</v>
      </c>
    </row>
    <row r="50640" spans="1:4" ht="15">
      <c r="A50640" t="s">
        <v>27593</v>
      </c>
      <c r="B50640">
        <v>2005</v>
      </c>
      <c r="C50640" t="s">
        <v>28765</v>
      </c>
      <c r="D50640" t="s">
        <v>47778</v>
      </c>
    </row>
    <row r="50641" spans="1:4" ht="15">
      <c r="A50641" t="s">
        <v>27593</v>
      </c>
      <c r="B50641">
        <v>2005</v>
      </c>
      <c r="C50641" t="s">
        <v>3928</v>
      </c>
      <c r="D50641" t="s">
        <v>47779</v>
      </c>
    </row>
    <row r="50642" spans="1:4" ht="15">
      <c r="A50642" t="s">
        <v>27593</v>
      </c>
      <c r="B50642">
        <v>2005</v>
      </c>
      <c r="C50642" t="s">
        <v>47780</v>
      </c>
      <c r="D50642" t="s">
        <v>47781</v>
      </c>
    </row>
    <row r="50643" spans="1:4" ht="15">
      <c r="A50643" t="s">
        <v>27593</v>
      </c>
      <c r="B50643">
        <v>2005</v>
      </c>
      <c r="C50643" t="s">
        <v>28446</v>
      </c>
      <c r="D50643" t="s">
        <v>47782</v>
      </c>
    </row>
    <row r="50644" spans="1:4" ht="15">
      <c r="A50644" t="s">
        <v>27593</v>
      </c>
      <c r="B50644">
        <v>2005</v>
      </c>
      <c r="C50644" t="s">
        <v>11969</v>
      </c>
      <c r="D50644" t="s">
        <v>47783</v>
      </c>
    </row>
    <row r="50645" spans="1:4" ht="15">
      <c r="A50645" t="s">
        <v>27593</v>
      </c>
      <c r="B50645">
        <v>2005</v>
      </c>
      <c r="C50645" t="s">
        <v>10905</v>
      </c>
      <c r="D50645" t="s">
        <v>47784</v>
      </c>
    </row>
    <row r="50646" spans="1:4" ht="15">
      <c r="A50646" t="s">
        <v>27593</v>
      </c>
      <c r="B50646">
        <v>2005</v>
      </c>
      <c r="C50646" t="s">
        <v>35830</v>
      </c>
      <c r="D50646" t="s">
        <v>47785</v>
      </c>
    </row>
    <row r="50647" spans="1:4" ht="15">
      <c r="A50647" t="s">
        <v>27593</v>
      </c>
      <c r="B50647">
        <v>2005</v>
      </c>
      <c r="C50647" t="s">
        <v>23144</v>
      </c>
      <c r="D50647" t="s">
        <v>47786</v>
      </c>
    </row>
    <row r="50648" spans="1:4" ht="15">
      <c r="A50648" t="s">
        <v>27593</v>
      </c>
      <c r="B50648">
        <v>2004</v>
      </c>
      <c r="C50648" t="s">
        <v>20108</v>
      </c>
      <c r="D50648" t="s">
        <v>47787</v>
      </c>
    </row>
    <row r="50649" spans="1:4" ht="15">
      <c r="A50649" t="s">
        <v>27593</v>
      </c>
      <c r="B50649">
        <v>2004</v>
      </c>
      <c r="C50649" t="s">
        <v>3048</v>
      </c>
      <c r="D50649" t="s">
        <v>47788</v>
      </c>
    </row>
    <row r="50650" spans="1:4" ht="15">
      <c r="A50650" t="s">
        <v>27593</v>
      </c>
      <c r="B50650">
        <v>2004</v>
      </c>
      <c r="C50650" t="s">
        <v>47789</v>
      </c>
      <c r="D50650" t="s">
        <v>47790</v>
      </c>
    </row>
    <row r="50651" spans="1:4" ht="15">
      <c r="A50651" t="s">
        <v>27593</v>
      </c>
      <c r="B50651">
        <v>2004</v>
      </c>
      <c r="C50651" t="s">
        <v>39613</v>
      </c>
      <c r="D50651" t="s">
        <v>47791</v>
      </c>
    </row>
    <row r="50652" spans="1:4" ht="15">
      <c r="A50652" t="s">
        <v>27593</v>
      </c>
      <c r="B50652">
        <v>2004</v>
      </c>
      <c r="C50652" t="s">
        <v>1172</v>
      </c>
      <c r="D50652" t="s">
        <v>47792</v>
      </c>
    </row>
    <row r="50653" spans="1:4" ht="15">
      <c r="A50653" t="s">
        <v>27593</v>
      </c>
      <c r="B50653">
        <v>2004</v>
      </c>
      <c r="C50653" t="s">
        <v>35830</v>
      </c>
      <c r="D50653" t="s">
        <v>47793</v>
      </c>
    </row>
    <row r="50654" spans="1:4" ht="15">
      <c r="A50654" t="s">
        <v>27593</v>
      </c>
      <c r="B50654">
        <v>2004</v>
      </c>
      <c r="C50654" t="s">
        <v>7678</v>
      </c>
      <c r="D50654" t="s">
        <v>47794</v>
      </c>
    </row>
    <row r="50655" spans="1:4" ht="15">
      <c r="A50655" t="s">
        <v>27593</v>
      </c>
      <c r="B50655">
        <v>2004</v>
      </c>
      <c r="C50655" t="s">
        <v>23144</v>
      </c>
      <c r="D50655" t="s">
        <v>47795</v>
      </c>
    </row>
    <row r="50656" spans="1:4" ht="15">
      <c r="A50656" t="s">
        <v>27593</v>
      </c>
      <c r="B50656">
        <v>2004</v>
      </c>
      <c r="C50656" t="s">
        <v>47789</v>
      </c>
      <c r="D50656" t="s">
        <v>47796</v>
      </c>
    </row>
    <row r="50657" spans="1:4" ht="15">
      <c r="A50657" t="s">
        <v>27593</v>
      </c>
      <c r="B50657">
        <v>2003</v>
      </c>
      <c r="C50657" t="s">
        <v>47797</v>
      </c>
      <c r="D50657" t="s">
        <v>47798</v>
      </c>
    </row>
    <row r="50658" spans="1:4" ht="15">
      <c r="A50658" t="s">
        <v>27593</v>
      </c>
      <c r="B50658">
        <v>2003</v>
      </c>
      <c r="C50658" t="s">
        <v>35830</v>
      </c>
      <c r="D50658" t="s">
        <v>47799</v>
      </c>
    </row>
    <row r="50659" spans="1:4" ht="15">
      <c r="A50659" t="s">
        <v>27594</v>
      </c>
      <c r="B50659">
        <v>2023</v>
      </c>
      <c r="C50659" t="s">
        <v>1</v>
      </c>
      <c r="D50659" t="s">
        <v>47800</v>
      </c>
    </row>
    <row r="50660" spans="1:4" ht="15">
      <c r="A50660" t="s">
        <v>27594</v>
      </c>
      <c r="B50660">
        <v>2022</v>
      </c>
      <c r="C50660" t="s">
        <v>29388</v>
      </c>
      <c r="D50660" t="s">
        <v>47801</v>
      </c>
    </row>
    <row r="50661" spans="1:4" ht="15">
      <c r="A50661" t="s">
        <v>27594</v>
      </c>
      <c r="B50661">
        <v>2022</v>
      </c>
      <c r="C50661" t="s">
        <v>5154</v>
      </c>
      <c r="D50661" t="s">
        <v>47802</v>
      </c>
    </row>
    <row r="50662" spans="1:4" ht="15">
      <c r="A50662" t="s">
        <v>27594</v>
      </c>
      <c r="B50662">
        <v>2020</v>
      </c>
      <c r="C50662" t="s">
        <v>29388</v>
      </c>
      <c r="D50662" t="s">
        <v>47803</v>
      </c>
    </row>
    <row r="50663" spans="1:4" ht="15">
      <c r="A50663" t="s">
        <v>27594</v>
      </c>
      <c r="B50663">
        <v>2018</v>
      </c>
      <c r="C50663" t="s">
        <v>4201</v>
      </c>
      <c r="D50663" t="s">
        <v>47804</v>
      </c>
    </row>
    <row r="50664" spans="1:4" ht="15">
      <c r="A50664" t="s">
        <v>27594</v>
      </c>
      <c r="B50664">
        <v>2016</v>
      </c>
      <c r="C50664" t="s">
        <v>31710</v>
      </c>
      <c r="D50664" t="s">
        <v>47805</v>
      </c>
    </row>
    <row r="50665" spans="1:4" ht="15">
      <c r="A50665" t="s">
        <v>27595</v>
      </c>
      <c r="B50665">
        <v>2022</v>
      </c>
      <c r="C50665" t="s">
        <v>653</v>
      </c>
      <c r="D50665" t="s">
        <v>47806</v>
      </c>
    </row>
    <row r="50666" spans="1:4" ht="15">
      <c r="A50666" t="s">
        <v>27595</v>
      </c>
      <c r="B50666">
        <v>2019</v>
      </c>
      <c r="C50666" t="s">
        <v>1322</v>
      </c>
      <c r="D50666" t="s">
        <v>47807</v>
      </c>
    </row>
    <row r="50667" spans="1:4" ht="15">
      <c r="A50667" t="s">
        <v>27595</v>
      </c>
      <c r="B50667">
        <v>2019</v>
      </c>
      <c r="C50667" t="s">
        <v>1295</v>
      </c>
      <c r="D50667" t="s">
        <v>47808</v>
      </c>
    </row>
    <row r="50668" spans="1:4" ht="15">
      <c r="A50668" t="s">
        <v>27595</v>
      </c>
      <c r="B50668">
        <v>2018</v>
      </c>
      <c r="C50668" t="s">
        <v>1097</v>
      </c>
      <c r="D50668" t="s">
        <v>47809</v>
      </c>
    </row>
    <row r="50669" spans="1:4" ht="15">
      <c r="A50669" t="s">
        <v>27595</v>
      </c>
      <c r="B50669">
        <v>2018</v>
      </c>
      <c r="C50669" t="s">
        <v>4047</v>
      </c>
      <c r="D50669" t="s">
        <v>47810</v>
      </c>
    </row>
    <row r="50670" spans="1:4" ht="15">
      <c r="A50670" t="s">
        <v>27595</v>
      </c>
      <c r="B50670">
        <v>2018</v>
      </c>
      <c r="C50670" t="s">
        <v>4047</v>
      </c>
      <c r="D50670" t="s">
        <v>47811</v>
      </c>
    </row>
    <row r="50671" spans="1:4" ht="15">
      <c r="A50671" t="s">
        <v>27595</v>
      </c>
      <c r="B50671">
        <v>2015</v>
      </c>
      <c r="C50671" t="s">
        <v>1097</v>
      </c>
      <c r="D50671" t="s">
        <v>47812</v>
      </c>
    </row>
    <row r="50672" spans="1:4" ht="15">
      <c r="A50672" t="s">
        <v>27595</v>
      </c>
      <c r="B50672">
        <v>2015</v>
      </c>
      <c r="C50672" t="s">
        <v>1295</v>
      </c>
      <c r="D50672" t="s">
        <v>47813</v>
      </c>
    </row>
    <row r="50673" spans="1:4" ht="15">
      <c r="A50673" t="s">
        <v>27595</v>
      </c>
      <c r="B50673">
        <v>2015</v>
      </c>
      <c r="C50673" t="s">
        <v>1348</v>
      </c>
      <c r="D50673" t="s">
        <v>47814</v>
      </c>
    </row>
    <row r="50674" spans="1:4" ht="15">
      <c r="A50674" t="s">
        <v>27595</v>
      </c>
      <c r="B50674">
        <v>2015</v>
      </c>
      <c r="C50674" t="s">
        <v>28527</v>
      </c>
      <c r="D50674" t="s">
        <v>47815</v>
      </c>
    </row>
    <row r="50675" spans="1:4" ht="15">
      <c r="A50675" t="s">
        <v>27595</v>
      </c>
      <c r="B50675">
        <v>2014</v>
      </c>
      <c r="C50675" t="s">
        <v>1348</v>
      </c>
      <c r="D50675" t="s">
        <v>47816</v>
      </c>
    </row>
    <row r="50676" spans="1:4" ht="15">
      <c r="A50676" t="s">
        <v>27595</v>
      </c>
      <c r="B50676">
        <v>2014</v>
      </c>
      <c r="C50676" t="s">
        <v>16578</v>
      </c>
      <c r="D50676" t="s">
        <v>47817</v>
      </c>
    </row>
    <row r="50677" spans="1:4" ht="15">
      <c r="A50677" t="s">
        <v>27595</v>
      </c>
      <c r="B50677">
        <v>2014</v>
      </c>
      <c r="C50677" t="s">
        <v>4047</v>
      </c>
      <c r="D50677" t="s">
        <v>47818</v>
      </c>
    </row>
    <row r="50678" spans="1:4" ht="15">
      <c r="A50678" t="s">
        <v>27595</v>
      </c>
      <c r="B50678">
        <v>2014</v>
      </c>
      <c r="C50678" t="s">
        <v>4047</v>
      </c>
      <c r="D50678" t="s">
        <v>47645</v>
      </c>
    </row>
    <row r="50679" spans="1:4" ht="15">
      <c r="A50679" t="s">
        <v>27595</v>
      </c>
      <c r="B50679">
        <v>2014</v>
      </c>
      <c r="C50679" t="s">
        <v>33865</v>
      </c>
      <c r="D50679" t="s">
        <v>47819</v>
      </c>
    </row>
    <row r="50680" spans="1:4" ht="15">
      <c r="A50680" t="s">
        <v>27595</v>
      </c>
      <c r="B50680">
        <v>2012</v>
      </c>
      <c r="C50680" t="s">
        <v>1322</v>
      </c>
      <c r="D50680" t="s">
        <v>47820</v>
      </c>
    </row>
    <row r="50681" spans="1:4" ht="15">
      <c r="A50681" t="s">
        <v>27595</v>
      </c>
      <c r="B50681">
        <v>2012</v>
      </c>
      <c r="C50681" t="s">
        <v>1251</v>
      </c>
      <c r="D50681" t="s">
        <v>47821</v>
      </c>
    </row>
    <row r="50682" spans="1:4" ht="15">
      <c r="A50682" t="s">
        <v>27595</v>
      </c>
      <c r="B50682">
        <v>2012</v>
      </c>
      <c r="C50682" t="s">
        <v>1072</v>
      </c>
      <c r="D50682" t="s">
        <v>47822</v>
      </c>
    </row>
    <row r="50683" spans="1:4" ht="15">
      <c r="A50683" t="s">
        <v>27595</v>
      </c>
      <c r="B50683">
        <v>2011</v>
      </c>
      <c r="C50683" t="s">
        <v>9232</v>
      </c>
      <c r="D50683" t="s">
        <v>47823</v>
      </c>
    </row>
    <row r="50684" spans="1:4" ht="15">
      <c r="A50684" t="s">
        <v>27595</v>
      </c>
      <c r="B50684">
        <v>2011</v>
      </c>
      <c r="C50684" t="s">
        <v>21452</v>
      </c>
      <c r="D50684" t="s">
        <v>47824</v>
      </c>
    </row>
    <row r="50685" spans="1:4" ht="15">
      <c r="A50685" t="s">
        <v>27595</v>
      </c>
      <c r="B50685">
        <v>2010</v>
      </c>
      <c r="C50685" t="s">
        <v>47825</v>
      </c>
      <c r="D50685" t="s">
        <v>47826</v>
      </c>
    </row>
    <row r="50686" spans="1:4" ht="15">
      <c r="A50686" t="s">
        <v>27595</v>
      </c>
      <c r="B50686">
        <v>2010</v>
      </c>
      <c r="C50686" t="s">
        <v>6403</v>
      </c>
      <c r="D50686" t="s">
        <v>47827</v>
      </c>
    </row>
    <row r="50687" spans="1:4" ht="15">
      <c r="A50687" t="s">
        <v>27595</v>
      </c>
      <c r="B50687">
        <v>2010</v>
      </c>
      <c r="C50687" t="s">
        <v>13708</v>
      </c>
      <c r="D50687" t="s">
        <v>47828</v>
      </c>
    </row>
    <row r="50688" spans="1:4" ht="15">
      <c r="A50688" t="s">
        <v>27595</v>
      </c>
      <c r="B50688">
        <v>2009</v>
      </c>
      <c r="C50688" t="s">
        <v>1277</v>
      </c>
      <c r="D50688" t="s">
        <v>47829</v>
      </c>
    </row>
    <row r="50689" spans="1:4" ht="15">
      <c r="A50689" t="s">
        <v>27595</v>
      </c>
      <c r="B50689">
        <v>2009</v>
      </c>
      <c r="C50689" t="s">
        <v>47830</v>
      </c>
      <c r="D50689" t="s">
        <v>47831</v>
      </c>
    </row>
    <row r="50690" spans="1:4" ht="15">
      <c r="A50690" t="s">
        <v>27595</v>
      </c>
      <c r="B50690">
        <v>2009</v>
      </c>
      <c r="C50690" t="s">
        <v>47830</v>
      </c>
      <c r="D50690" t="s">
        <v>47832</v>
      </c>
    </row>
    <row r="50691" spans="1:4" ht="15">
      <c r="A50691" t="s">
        <v>27595</v>
      </c>
      <c r="B50691">
        <v>2007</v>
      </c>
      <c r="C50691" t="s">
        <v>884</v>
      </c>
      <c r="D50691" t="s">
        <v>47833</v>
      </c>
    </row>
    <row r="50692" spans="1:4" ht="15">
      <c r="A50692" t="s">
        <v>27595</v>
      </c>
      <c r="B50692">
        <v>2004</v>
      </c>
      <c r="C50692" t="s">
        <v>1099</v>
      </c>
      <c r="D50692" t="s">
        <v>47834</v>
      </c>
    </row>
    <row r="50693" spans="1:4" ht="15">
      <c r="A50693" t="s">
        <v>27595</v>
      </c>
      <c r="B50693">
        <v>2003</v>
      </c>
      <c r="C50693" t="s">
        <v>923</v>
      </c>
      <c r="D50693" t="s">
        <v>47835</v>
      </c>
    </row>
    <row r="50694" spans="1:4" ht="15">
      <c r="A50694" t="s">
        <v>27596</v>
      </c>
      <c r="B50694">
        <v>2023</v>
      </c>
      <c r="C50694" t="s">
        <v>1652</v>
      </c>
      <c r="D50694" t="s">
        <v>47836</v>
      </c>
    </row>
    <row r="50695" spans="1:4" ht="15">
      <c r="A50695" t="s">
        <v>27596</v>
      </c>
      <c r="B50695">
        <v>2023</v>
      </c>
      <c r="C50695" t="s">
        <v>1253</v>
      </c>
      <c r="D50695" t="s">
        <v>47837</v>
      </c>
    </row>
    <row r="50696" spans="1:4" ht="15">
      <c r="A50696" t="s">
        <v>27596</v>
      </c>
      <c r="B50696">
        <v>2023</v>
      </c>
      <c r="C50696" t="s">
        <v>1253</v>
      </c>
      <c r="D50696" t="s">
        <v>47838</v>
      </c>
    </row>
    <row r="50697" spans="1:4" ht="15">
      <c r="A50697" t="s">
        <v>27596</v>
      </c>
      <c r="B50697">
        <v>2023</v>
      </c>
      <c r="C50697" t="s">
        <v>931</v>
      </c>
      <c r="D50697" t="s">
        <v>47839</v>
      </c>
    </row>
    <row r="50698" spans="1:4" ht="15">
      <c r="A50698" t="s">
        <v>27596</v>
      </c>
      <c r="B50698">
        <v>2022</v>
      </c>
      <c r="C50698" t="s">
        <v>615</v>
      </c>
      <c r="D50698" t="s">
        <v>47840</v>
      </c>
    </row>
    <row r="50699" spans="1:4" ht="15">
      <c r="A50699" t="s">
        <v>27596</v>
      </c>
      <c r="B50699">
        <v>2022</v>
      </c>
      <c r="C50699" t="s">
        <v>1652</v>
      </c>
      <c r="D50699" t="s">
        <v>47841</v>
      </c>
    </row>
    <row r="50700" spans="1:4" ht="15">
      <c r="A50700" t="s">
        <v>27596</v>
      </c>
      <c r="B50700">
        <v>2022</v>
      </c>
      <c r="C50700" t="s">
        <v>1652</v>
      </c>
      <c r="D50700" t="s">
        <v>47842</v>
      </c>
    </row>
    <row r="50701" spans="1:4" ht="15">
      <c r="A50701" t="s">
        <v>27596</v>
      </c>
      <c r="B50701">
        <v>2022</v>
      </c>
      <c r="C50701" t="s">
        <v>1185</v>
      </c>
      <c r="D50701" t="s">
        <v>47843</v>
      </c>
    </row>
    <row r="50702" spans="1:4" ht="15">
      <c r="A50702" t="s">
        <v>27596</v>
      </c>
      <c r="B50702">
        <v>2022</v>
      </c>
      <c r="C50702" t="s">
        <v>1166</v>
      </c>
      <c r="D50702" t="s">
        <v>47844</v>
      </c>
    </row>
    <row r="50703" spans="1:4" ht="15">
      <c r="A50703" t="s">
        <v>27596</v>
      </c>
      <c r="B50703">
        <v>2022</v>
      </c>
      <c r="C50703" t="s">
        <v>47845</v>
      </c>
      <c r="D50703" t="s">
        <v>47846</v>
      </c>
    </row>
    <row r="50704" spans="1:4" ht="15">
      <c r="A50704" t="s">
        <v>27596</v>
      </c>
      <c r="B50704">
        <v>2022</v>
      </c>
      <c r="C50704" t="s">
        <v>15466</v>
      </c>
      <c r="D50704" t="s">
        <v>47847</v>
      </c>
    </row>
    <row r="50705" spans="1:4" ht="15">
      <c r="A50705" t="s">
        <v>27596</v>
      </c>
      <c r="B50705">
        <v>2021</v>
      </c>
      <c r="C50705" t="s">
        <v>1652</v>
      </c>
      <c r="D50705" t="s">
        <v>47848</v>
      </c>
    </row>
    <row r="50706" spans="1:4" ht="15">
      <c r="A50706" t="s">
        <v>27596</v>
      </c>
      <c r="B50706">
        <v>2021</v>
      </c>
      <c r="C50706" t="s">
        <v>1652</v>
      </c>
      <c r="D50706" t="s">
        <v>47849</v>
      </c>
    </row>
    <row r="50707" spans="1:4" ht="15">
      <c r="A50707" t="s">
        <v>27596</v>
      </c>
      <c r="B50707">
        <v>2021</v>
      </c>
      <c r="C50707" t="s">
        <v>931</v>
      </c>
      <c r="D50707" t="s">
        <v>45706</v>
      </c>
    </row>
    <row r="50708" spans="1:4" ht="15">
      <c r="A50708" t="s">
        <v>27596</v>
      </c>
      <c r="B50708">
        <v>2020</v>
      </c>
      <c r="C50708" t="s">
        <v>1652</v>
      </c>
      <c r="D50708" t="s">
        <v>47850</v>
      </c>
    </row>
    <row r="50709" spans="1:4" ht="15">
      <c r="A50709" t="s">
        <v>27596</v>
      </c>
      <c r="B50709">
        <v>2020</v>
      </c>
      <c r="C50709" t="s">
        <v>1166</v>
      </c>
      <c r="D50709" t="s">
        <v>47851</v>
      </c>
    </row>
    <row r="50710" spans="1:4" ht="15">
      <c r="A50710" t="s">
        <v>27596</v>
      </c>
      <c r="B50710">
        <v>2019</v>
      </c>
      <c r="C50710" t="s">
        <v>20022</v>
      </c>
      <c r="D50710" t="s">
        <v>47852</v>
      </c>
    </row>
    <row r="50711" spans="1:4" ht="15">
      <c r="A50711" t="s">
        <v>27596</v>
      </c>
      <c r="B50711">
        <v>2019</v>
      </c>
      <c r="C50711" t="s">
        <v>1223</v>
      </c>
      <c r="D50711" t="s">
        <v>47853</v>
      </c>
    </row>
    <row r="50712" spans="1:4" ht="15">
      <c r="A50712" t="s">
        <v>27596</v>
      </c>
      <c r="B50712">
        <v>2019</v>
      </c>
      <c r="C50712" t="s">
        <v>1</v>
      </c>
      <c r="D50712" t="s">
        <v>47854</v>
      </c>
    </row>
    <row r="50713" spans="1:4" ht="15">
      <c r="A50713" t="s">
        <v>27596</v>
      </c>
      <c r="B50713">
        <v>2018</v>
      </c>
      <c r="C50713" t="s">
        <v>1652</v>
      </c>
      <c r="D50713" t="s">
        <v>47855</v>
      </c>
    </row>
    <row r="50714" spans="1:4" ht="15">
      <c r="A50714" t="s">
        <v>27596</v>
      </c>
      <c r="B50714">
        <v>2018</v>
      </c>
      <c r="C50714" t="s">
        <v>1253</v>
      </c>
      <c r="D50714" t="s">
        <v>47856</v>
      </c>
    </row>
    <row r="50715" spans="1:4" ht="15">
      <c r="A50715" t="s">
        <v>27596</v>
      </c>
      <c r="B50715">
        <v>2018</v>
      </c>
      <c r="C50715" t="s">
        <v>1166</v>
      </c>
      <c r="D50715" t="s">
        <v>47857</v>
      </c>
    </row>
    <row r="50716" spans="1:4" ht="15">
      <c r="A50716" t="s">
        <v>27596</v>
      </c>
      <c r="B50716">
        <v>2018</v>
      </c>
      <c r="C50716" t="s">
        <v>931</v>
      </c>
      <c r="D50716" t="s">
        <v>47858</v>
      </c>
    </row>
    <row r="50717" spans="1:4" ht="15">
      <c r="A50717" t="s">
        <v>27596</v>
      </c>
      <c r="B50717">
        <v>2017</v>
      </c>
      <c r="C50717" t="s">
        <v>874</v>
      </c>
      <c r="D50717" t="s">
        <v>47859</v>
      </c>
    </row>
    <row r="50718" spans="1:4" ht="15">
      <c r="A50718" t="s">
        <v>27596</v>
      </c>
      <c r="B50718">
        <v>2017</v>
      </c>
      <c r="C50718" t="s">
        <v>4635</v>
      </c>
      <c r="D50718" t="s">
        <v>47860</v>
      </c>
    </row>
    <row r="50719" spans="1:4" ht="15">
      <c r="A50719" t="s">
        <v>27596</v>
      </c>
      <c r="B50719">
        <v>2017</v>
      </c>
      <c r="C50719" t="s">
        <v>15547</v>
      </c>
      <c r="D50719" t="s">
        <v>47861</v>
      </c>
    </row>
    <row r="50720" spans="1:4" ht="15">
      <c r="A50720" t="s">
        <v>27596</v>
      </c>
      <c r="B50720">
        <v>2017</v>
      </c>
      <c r="C50720" t="s">
        <v>1253</v>
      </c>
      <c r="D50720" t="s">
        <v>47862</v>
      </c>
    </row>
    <row r="50721" spans="1:4" ht="15">
      <c r="A50721" t="s">
        <v>27596</v>
      </c>
      <c r="B50721">
        <v>2017</v>
      </c>
      <c r="C50721" t="s">
        <v>1253</v>
      </c>
      <c r="D50721" t="s">
        <v>47863</v>
      </c>
    </row>
    <row r="50722" spans="1:4" ht="15">
      <c r="A50722" t="s">
        <v>27596</v>
      </c>
      <c r="B50722">
        <v>2017</v>
      </c>
      <c r="C50722" t="s">
        <v>1166</v>
      </c>
      <c r="D50722" t="s">
        <v>47864</v>
      </c>
    </row>
    <row r="50723" spans="1:4" ht="15">
      <c r="A50723" t="s">
        <v>27596</v>
      </c>
      <c r="B50723">
        <v>2017</v>
      </c>
      <c r="C50723" t="s">
        <v>20810</v>
      </c>
      <c r="D50723" t="s">
        <v>45469</v>
      </c>
    </row>
    <row r="50724" spans="1:4" ht="15">
      <c r="A50724" t="s">
        <v>27596</v>
      </c>
      <c r="B50724">
        <v>2017</v>
      </c>
      <c r="C50724" t="s">
        <v>47865</v>
      </c>
      <c r="D50724" t="s">
        <v>47866</v>
      </c>
    </row>
    <row r="50725" spans="1:4" ht="15">
      <c r="A50725" t="s">
        <v>27596</v>
      </c>
      <c r="B50725">
        <v>2017</v>
      </c>
      <c r="C50725" t="s">
        <v>931</v>
      </c>
      <c r="D50725" t="s">
        <v>47867</v>
      </c>
    </row>
    <row r="50726" spans="1:4" ht="15">
      <c r="A50726" t="s">
        <v>27596</v>
      </c>
      <c r="B50726">
        <v>2017</v>
      </c>
      <c r="C50726" t="s">
        <v>931</v>
      </c>
      <c r="D50726" t="s">
        <v>47868</v>
      </c>
    </row>
    <row r="50727" spans="1:4" ht="15">
      <c r="A50727" t="s">
        <v>27596</v>
      </c>
      <c r="B50727">
        <v>2017</v>
      </c>
      <c r="C50727" t="s">
        <v>931</v>
      </c>
      <c r="D50727" t="s">
        <v>47869</v>
      </c>
    </row>
    <row r="50728" spans="1:4" ht="15">
      <c r="A50728" t="s">
        <v>27596</v>
      </c>
      <c r="B50728">
        <v>2017</v>
      </c>
      <c r="C50728" t="s">
        <v>4208</v>
      </c>
      <c r="D50728" t="s">
        <v>47870</v>
      </c>
    </row>
    <row r="50729" spans="1:4" ht="15">
      <c r="A50729" t="s">
        <v>27596</v>
      </c>
      <c r="B50729">
        <v>2017</v>
      </c>
      <c r="C50729" t="s">
        <v>4208</v>
      </c>
      <c r="D50729" t="s">
        <v>47871</v>
      </c>
    </row>
    <row r="50730" spans="1:4" ht="15">
      <c r="A50730" t="s">
        <v>27596</v>
      </c>
      <c r="B50730">
        <v>2016</v>
      </c>
      <c r="C50730" t="s">
        <v>1172</v>
      </c>
      <c r="D50730" t="s">
        <v>47602</v>
      </c>
    </row>
    <row r="50731" spans="1:4" ht="15">
      <c r="A50731" t="s">
        <v>27596</v>
      </c>
      <c r="B50731">
        <v>2016</v>
      </c>
      <c r="C50731" t="s">
        <v>931</v>
      </c>
      <c r="D50731" t="s">
        <v>47872</v>
      </c>
    </row>
    <row r="50732" spans="1:4" ht="15">
      <c r="A50732" t="s">
        <v>27596</v>
      </c>
      <c r="B50732">
        <v>2016</v>
      </c>
      <c r="C50732" t="s">
        <v>4208</v>
      </c>
      <c r="D50732" t="s">
        <v>47873</v>
      </c>
    </row>
    <row r="50733" spans="1:4" ht="15">
      <c r="A50733" t="s">
        <v>27596</v>
      </c>
      <c r="B50733">
        <v>2016</v>
      </c>
      <c r="C50733" t="s">
        <v>4208</v>
      </c>
      <c r="D50733" t="s">
        <v>47874</v>
      </c>
    </row>
    <row r="50734" spans="1:4" ht="15">
      <c r="A50734" t="s">
        <v>27596</v>
      </c>
      <c r="B50734">
        <v>2016</v>
      </c>
      <c r="C50734" t="s">
        <v>4208</v>
      </c>
      <c r="D50734" t="s">
        <v>47875</v>
      </c>
    </row>
    <row r="50735" spans="1:4" ht="15">
      <c r="A50735" t="s">
        <v>27596</v>
      </c>
      <c r="B50735">
        <v>2016</v>
      </c>
      <c r="C50735" t="s">
        <v>4208</v>
      </c>
      <c r="D50735" t="s">
        <v>47611</v>
      </c>
    </row>
    <row r="50736" spans="1:4" ht="15">
      <c r="A50736" t="s">
        <v>27596</v>
      </c>
      <c r="B50736">
        <v>2015</v>
      </c>
      <c r="C50736" t="s">
        <v>1652</v>
      </c>
      <c r="D50736" t="s">
        <v>47876</v>
      </c>
    </row>
    <row r="50737" spans="1:4" ht="15">
      <c r="A50737" t="s">
        <v>27596</v>
      </c>
      <c r="B50737">
        <v>2015</v>
      </c>
      <c r="C50737" t="s">
        <v>931</v>
      </c>
      <c r="D50737" t="s">
        <v>47877</v>
      </c>
    </row>
    <row r="50738" spans="1:4" ht="15">
      <c r="A50738" t="s">
        <v>27596</v>
      </c>
      <c r="B50738">
        <v>2014</v>
      </c>
      <c r="C50738" t="s">
        <v>1652</v>
      </c>
      <c r="D50738" t="s">
        <v>45884</v>
      </c>
    </row>
    <row r="50739" spans="1:4" ht="15">
      <c r="A50739" t="s">
        <v>27596</v>
      </c>
      <c r="B50739">
        <v>2014</v>
      </c>
      <c r="C50739" t="s">
        <v>1166</v>
      </c>
      <c r="D50739" t="s">
        <v>47878</v>
      </c>
    </row>
    <row r="50740" spans="1:4" ht="15">
      <c r="A50740" t="s">
        <v>27596</v>
      </c>
      <c r="B50740">
        <v>2014</v>
      </c>
      <c r="C50740" t="s">
        <v>931</v>
      </c>
      <c r="D50740" t="s">
        <v>47879</v>
      </c>
    </row>
    <row r="50741" spans="1:4" ht="15">
      <c r="A50741" t="s">
        <v>27596</v>
      </c>
      <c r="B50741">
        <v>2013</v>
      </c>
      <c r="C50741" t="s">
        <v>1652</v>
      </c>
      <c r="D50741" t="s">
        <v>45516</v>
      </c>
    </row>
    <row r="50742" spans="1:4" ht="15">
      <c r="A50742" t="s">
        <v>27596</v>
      </c>
      <c r="B50742">
        <v>2013</v>
      </c>
      <c r="C50742" t="s">
        <v>1652</v>
      </c>
      <c r="D50742" t="s">
        <v>47880</v>
      </c>
    </row>
    <row r="50743" spans="1:4" ht="15">
      <c r="A50743" t="s">
        <v>27596</v>
      </c>
      <c r="B50743">
        <v>2013</v>
      </c>
      <c r="C50743" t="s">
        <v>10638</v>
      </c>
      <c r="D50743" t="s">
        <v>47881</v>
      </c>
    </row>
    <row r="50744" spans="1:4" ht="15">
      <c r="A50744" t="s">
        <v>27596</v>
      </c>
      <c r="B50744">
        <v>2013</v>
      </c>
      <c r="C50744" t="s">
        <v>1166</v>
      </c>
      <c r="D50744" t="s">
        <v>47882</v>
      </c>
    </row>
    <row r="50745" spans="1:4" ht="15">
      <c r="A50745" t="s">
        <v>27596</v>
      </c>
      <c r="B50745">
        <v>2013</v>
      </c>
      <c r="C50745" t="s">
        <v>4208</v>
      </c>
      <c r="D50745" t="s">
        <v>47883</v>
      </c>
    </row>
    <row r="50746" spans="1:4" ht="15">
      <c r="A50746" t="s">
        <v>27596</v>
      </c>
      <c r="B50746">
        <v>2013</v>
      </c>
      <c r="C50746" t="s">
        <v>4208</v>
      </c>
      <c r="D50746" t="s">
        <v>47884</v>
      </c>
    </row>
    <row r="50747" spans="1:4" ht="15">
      <c r="A50747" t="s">
        <v>27596</v>
      </c>
      <c r="B50747">
        <v>2012</v>
      </c>
      <c r="C50747" t="s">
        <v>1166</v>
      </c>
      <c r="D50747" t="s">
        <v>47885</v>
      </c>
    </row>
    <row r="50748" spans="1:4" ht="15">
      <c r="A50748" t="s">
        <v>27596</v>
      </c>
      <c r="B50748">
        <v>2012</v>
      </c>
      <c r="C50748" t="s">
        <v>20810</v>
      </c>
      <c r="D50748" t="s">
        <v>45538</v>
      </c>
    </row>
    <row r="50749" spans="1:4" ht="15">
      <c r="A50749" t="s">
        <v>27596</v>
      </c>
      <c r="B50749">
        <v>2012</v>
      </c>
      <c r="C50749" t="s">
        <v>931</v>
      </c>
      <c r="D50749" t="s">
        <v>47886</v>
      </c>
    </row>
    <row r="50750" spans="1:4" ht="15">
      <c r="A50750" t="s">
        <v>27596</v>
      </c>
      <c r="B50750">
        <v>2012</v>
      </c>
      <c r="C50750" t="s">
        <v>931</v>
      </c>
      <c r="D50750" t="s">
        <v>47887</v>
      </c>
    </row>
    <row r="50751" spans="1:4" ht="15">
      <c r="A50751" t="s">
        <v>27596</v>
      </c>
      <c r="B50751">
        <v>2012</v>
      </c>
      <c r="C50751" t="s">
        <v>4208</v>
      </c>
      <c r="D50751" t="s">
        <v>45884</v>
      </c>
    </row>
    <row r="50752" spans="1:4" ht="15">
      <c r="A50752" t="s">
        <v>27596</v>
      </c>
      <c r="B50752">
        <v>2011</v>
      </c>
      <c r="C50752" t="s">
        <v>1166</v>
      </c>
      <c r="D50752" t="s">
        <v>47888</v>
      </c>
    </row>
    <row r="50753" spans="1:4" ht="15">
      <c r="A50753" t="s">
        <v>27596</v>
      </c>
      <c r="B50753">
        <v>2011</v>
      </c>
      <c r="C50753" t="s">
        <v>931</v>
      </c>
      <c r="D50753" t="s">
        <v>47889</v>
      </c>
    </row>
    <row r="50754" spans="1:4" ht="15">
      <c r="A50754" t="s">
        <v>27596</v>
      </c>
      <c r="B50754">
        <v>2011</v>
      </c>
      <c r="C50754" t="s">
        <v>4208</v>
      </c>
      <c r="D50754" t="s">
        <v>45550</v>
      </c>
    </row>
    <row r="50755" spans="1:4" ht="15">
      <c r="A50755" t="s">
        <v>27596</v>
      </c>
      <c r="B50755">
        <v>2011</v>
      </c>
      <c r="C50755" t="s">
        <v>4208</v>
      </c>
      <c r="D50755" t="s">
        <v>47890</v>
      </c>
    </row>
    <row r="50756" spans="1:4" ht="15">
      <c r="A50756" t="s">
        <v>27596</v>
      </c>
      <c r="B50756">
        <v>2010</v>
      </c>
      <c r="C50756" t="s">
        <v>20810</v>
      </c>
      <c r="D50756" t="s">
        <v>45562</v>
      </c>
    </row>
    <row r="50757" spans="1:4" ht="15">
      <c r="A50757" t="s">
        <v>27596</v>
      </c>
      <c r="B50757">
        <v>2010</v>
      </c>
      <c r="C50757" t="s">
        <v>931</v>
      </c>
      <c r="D50757" t="s">
        <v>47891</v>
      </c>
    </row>
    <row r="50758" spans="1:4" ht="15">
      <c r="A50758" t="s">
        <v>27596</v>
      </c>
      <c r="B50758">
        <v>2010</v>
      </c>
      <c r="C50758" t="s">
        <v>931</v>
      </c>
      <c r="D50758" t="s">
        <v>47892</v>
      </c>
    </row>
    <row r="50759" spans="1:4" ht="15">
      <c r="A50759" t="s">
        <v>47893</v>
      </c>
      <c r="B50759">
        <v>2023</v>
      </c>
      <c r="C50759" t="s">
        <v>620</v>
      </c>
      <c r="D50759" t="s">
        <v>47894</v>
      </c>
    </row>
    <row r="50760" spans="1:4" ht="15">
      <c r="A50760" t="s">
        <v>47893</v>
      </c>
      <c r="B50760">
        <v>2023</v>
      </c>
      <c r="C50760" t="s">
        <v>21090</v>
      </c>
      <c r="D50760" t="s">
        <v>47895</v>
      </c>
    </row>
    <row r="50761" spans="1:4" ht="15">
      <c r="A50761" t="s">
        <v>47893</v>
      </c>
      <c r="B50761">
        <v>2023</v>
      </c>
      <c r="C50761" t="s">
        <v>18810</v>
      </c>
      <c r="D50761" t="s">
        <v>47896</v>
      </c>
    </row>
    <row r="50762" spans="1:4" ht="15">
      <c r="A50762" t="s">
        <v>47893</v>
      </c>
      <c r="B50762">
        <v>2023</v>
      </c>
      <c r="C50762" t="s">
        <v>5150</v>
      </c>
      <c r="D50762" t="s">
        <v>47897</v>
      </c>
    </row>
    <row r="50763" spans="1:4" ht="15">
      <c r="A50763" t="s">
        <v>47893</v>
      </c>
      <c r="B50763">
        <v>2023</v>
      </c>
      <c r="C50763" t="s">
        <v>5150</v>
      </c>
      <c r="D50763" t="s">
        <v>47898</v>
      </c>
    </row>
    <row r="50764" spans="1:4" ht="15">
      <c r="A50764" t="s">
        <v>47893</v>
      </c>
      <c r="B50764">
        <v>2023</v>
      </c>
      <c r="C50764" t="s">
        <v>4961</v>
      </c>
      <c r="D50764" t="s">
        <v>47899</v>
      </c>
    </row>
    <row r="50765" spans="1:4" ht="15">
      <c r="A50765" t="s">
        <v>47893</v>
      </c>
      <c r="B50765">
        <v>2023</v>
      </c>
      <c r="C50765" t="s">
        <v>2028</v>
      </c>
      <c r="D50765" t="s">
        <v>47900</v>
      </c>
    </row>
    <row r="50766" spans="1:4" ht="15">
      <c r="A50766" t="s">
        <v>47893</v>
      </c>
      <c r="B50766">
        <v>2023</v>
      </c>
      <c r="C50766" t="s">
        <v>3714</v>
      </c>
      <c r="D50766" t="s">
        <v>47901</v>
      </c>
    </row>
    <row r="50767" spans="1:4" ht="15">
      <c r="A50767" t="s">
        <v>47893</v>
      </c>
      <c r="B50767">
        <v>2023</v>
      </c>
      <c r="C50767" t="s">
        <v>8885</v>
      </c>
      <c r="D50767" t="s">
        <v>47902</v>
      </c>
    </row>
    <row r="50768" spans="1:4" ht="15">
      <c r="A50768" t="s">
        <v>47893</v>
      </c>
      <c r="B50768">
        <v>2023</v>
      </c>
      <c r="C50768" t="s">
        <v>31199</v>
      </c>
      <c r="D50768" t="s">
        <v>47903</v>
      </c>
    </row>
    <row r="50769" spans="1:4" ht="15">
      <c r="A50769" t="s">
        <v>47893</v>
      </c>
      <c r="B50769">
        <v>2023</v>
      </c>
      <c r="C50769" t="s">
        <v>11257</v>
      </c>
      <c r="D50769" t="s">
        <v>47904</v>
      </c>
    </row>
    <row r="50770" spans="1:4" ht="15">
      <c r="A50770" t="s">
        <v>47893</v>
      </c>
      <c r="B50770">
        <v>2023</v>
      </c>
      <c r="C50770" t="s">
        <v>11257</v>
      </c>
      <c r="D50770" t="s">
        <v>47905</v>
      </c>
    </row>
    <row r="50771" spans="1:4" ht="15">
      <c r="A50771" t="s">
        <v>47893</v>
      </c>
      <c r="B50771">
        <v>2023</v>
      </c>
      <c r="C50771" t="s">
        <v>11257</v>
      </c>
      <c r="D50771" t="s">
        <v>47906</v>
      </c>
    </row>
    <row r="50772" spans="1:4" ht="15">
      <c r="A50772" t="s">
        <v>47893</v>
      </c>
      <c r="B50772">
        <v>2023</v>
      </c>
      <c r="C50772" t="s">
        <v>11257</v>
      </c>
      <c r="D50772" t="s">
        <v>47907</v>
      </c>
    </row>
    <row r="50773" spans="1:4" ht="15">
      <c r="A50773" t="s">
        <v>47893</v>
      </c>
      <c r="B50773">
        <v>2023</v>
      </c>
      <c r="C50773" t="s">
        <v>12697</v>
      </c>
      <c r="D50773" t="s">
        <v>47908</v>
      </c>
    </row>
    <row r="50774" spans="1:4" ht="15">
      <c r="A50774" t="s">
        <v>47893</v>
      </c>
      <c r="B50774">
        <v>2023</v>
      </c>
      <c r="C50774" t="s">
        <v>12697</v>
      </c>
      <c r="D50774" t="s">
        <v>47909</v>
      </c>
    </row>
    <row r="50775" spans="1:4" ht="15">
      <c r="A50775" t="s">
        <v>47893</v>
      </c>
      <c r="B50775">
        <v>2023</v>
      </c>
      <c r="C50775" t="s">
        <v>1249</v>
      </c>
      <c r="D50775" t="s">
        <v>47910</v>
      </c>
    </row>
    <row r="50776" spans="1:4" ht="15">
      <c r="A50776" t="s">
        <v>47893</v>
      </c>
      <c r="B50776">
        <v>2023</v>
      </c>
      <c r="C50776" t="s">
        <v>20288</v>
      </c>
      <c r="D50776" t="s">
        <v>47911</v>
      </c>
    </row>
    <row r="50777" spans="1:4" ht="15">
      <c r="A50777" t="s">
        <v>47893</v>
      </c>
      <c r="B50777">
        <v>2023</v>
      </c>
      <c r="C50777" t="s">
        <v>20288</v>
      </c>
      <c r="D50777" t="s">
        <v>47912</v>
      </c>
    </row>
    <row r="50778" spans="1:4" ht="15">
      <c r="A50778" t="s">
        <v>47893</v>
      </c>
      <c r="B50778">
        <v>2023</v>
      </c>
      <c r="C50778" t="s">
        <v>20288</v>
      </c>
      <c r="D50778" t="s">
        <v>47913</v>
      </c>
    </row>
    <row r="50779" spans="1:4" ht="15">
      <c r="A50779" t="s">
        <v>47893</v>
      </c>
      <c r="B50779">
        <v>2023</v>
      </c>
      <c r="C50779" t="s">
        <v>39782</v>
      </c>
      <c r="D50779" t="s">
        <v>47914</v>
      </c>
    </row>
    <row r="50780" spans="1:4" ht="15">
      <c r="A50780" t="s">
        <v>47893</v>
      </c>
      <c r="B50780">
        <v>2023</v>
      </c>
      <c r="C50780" t="s">
        <v>2464</v>
      </c>
      <c r="D50780" t="s">
        <v>47915</v>
      </c>
    </row>
    <row r="50781" spans="1:4" ht="15">
      <c r="A50781" t="s">
        <v>47893</v>
      </c>
      <c r="B50781">
        <v>2023</v>
      </c>
      <c r="C50781" t="s">
        <v>47509</v>
      </c>
      <c r="D50781" t="s">
        <v>47916</v>
      </c>
    </row>
    <row r="50782" spans="1:4" ht="15">
      <c r="A50782" t="s">
        <v>47893</v>
      </c>
      <c r="B50782">
        <v>2023</v>
      </c>
      <c r="C50782" t="s">
        <v>14081</v>
      </c>
      <c r="D50782" t="s">
        <v>47917</v>
      </c>
    </row>
    <row r="50783" spans="1:4" ht="15">
      <c r="A50783" t="s">
        <v>47893</v>
      </c>
      <c r="B50783">
        <v>2023</v>
      </c>
      <c r="C50783" t="s">
        <v>47918</v>
      </c>
      <c r="D50783" t="s">
        <v>47919</v>
      </c>
    </row>
    <row r="50784" spans="1:4" ht="15">
      <c r="A50784" t="s">
        <v>47893</v>
      </c>
      <c r="B50784">
        <v>2023</v>
      </c>
      <c r="C50784" t="s">
        <v>1</v>
      </c>
      <c r="D50784" t="s">
        <v>47920</v>
      </c>
    </row>
    <row r="50785" spans="1:4" ht="15">
      <c r="A50785" t="s">
        <v>47893</v>
      </c>
      <c r="B50785">
        <v>2023</v>
      </c>
      <c r="C50785" t="s">
        <v>1</v>
      </c>
      <c r="D50785" t="s">
        <v>47921</v>
      </c>
    </row>
    <row r="50786" spans="1:4" ht="15">
      <c r="A50786" t="s">
        <v>47893</v>
      </c>
      <c r="B50786">
        <v>2023</v>
      </c>
      <c r="C50786" t="s">
        <v>1</v>
      </c>
      <c r="D50786" t="s">
        <v>47915</v>
      </c>
    </row>
    <row r="50787" spans="1:4" ht="15">
      <c r="A50787" t="s">
        <v>47893</v>
      </c>
      <c r="B50787">
        <v>2023</v>
      </c>
      <c r="C50787" t="s">
        <v>1</v>
      </c>
      <c r="D50787" t="s">
        <v>47922</v>
      </c>
    </row>
    <row r="50788" spans="1:4" ht="15">
      <c r="A50788" t="s">
        <v>47893</v>
      </c>
      <c r="B50788">
        <v>2023</v>
      </c>
      <c r="C50788" t="s">
        <v>1</v>
      </c>
      <c r="D50788" t="s">
        <v>47914</v>
      </c>
    </row>
    <row r="50789" spans="1:4" ht="15">
      <c r="A50789" t="s">
        <v>47893</v>
      </c>
      <c r="B50789">
        <v>2023</v>
      </c>
      <c r="C50789" t="s">
        <v>1</v>
      </c>
      <c r="D50789" t="s">
        <v>47917</v>
      </c>
    </row>
    <row r="50790" spans="1:4" ht="15">
      <c r="A50790" t="s">
        <v>47893</v>
      </c>
      <c r="B50790">
        <v>2023</v>
      </c>
      <c r="C50790" t="s">
        <v>1</v>
      </c>
      <c r="D50790" t="s">
        <v>47916</v>
      </c>
    </row>
    <row r="50791" spans="1:4" ht="15">
      <c r="A50791" t="s">
        <v>47893</v>
      </c>
      <c r="B50791">
        <v>2023</v>
      </c>
      <c r="C50791" t="s">
        <v>1</v>
      </c>
      <c r="D50791" t="s">
        <v>47923</v>
      </c>
    </row>
    <row r="50792" spans="1:4" ht="15">
      <c r="A50792" t="s">
        <v>47893</v>
      </c>
      <c r="B50792">
        <v>2023</v>
      </c>
      <c r="C50792" t="s">
        <v>1</v>
      </c>
      <c r="D50792" t="s">
        <v>47924</v>
      </c>
    </row>
    <row r="50793" spans="1:4" ht="15">
      <c r="A50793" t="s">
        <v>47893</v>
      </c>
      <c r="B50793">
        <v>2023</v>
      </c>
      <c r="C50793" t="s">
        <v>1</v>
      </c>
      <c r="D50793" t="s">
        <v>47925</v>
      </c>
    </row>
    <row r="50794" spans="1:4" ht="15">
      <c r="A50794" t="s">
        <v>47893</v>
      </c>
      <c r="B50794">
        <v>2023</v>
      </c>
      <c r="C50794" t="s">
        <v>1</v>
      </c>
      <c r="D50794" t="s">
        <v>47926</v>
      </c>
    </row>
    <row r="50795" spans="1:4" ht="15">
      <c r="A50795" t="s">
        <v>47893</v>
      </c>
      <c r="B50795">
        <v>2022</v>
      </c>
      <c r="C50795" t="s">
        <v>5150</v>
      </c>
      <c r="D50795" t="s">
        <v>47927</v>
      </c>
    </row>
    <row r="50796" spans="1:4" ht="15">
      <c r="A50796" t="s">
        <v>47893</v>
      </c>
      <c r="B50796">
        <v>2022</v>
      </c>
      <c r="C50796" t="s">
        <v>5150</v>
      </c>
      <c r="D50796" t="s">
        <v>47928</v>
      </c>
    </row>
    <row r="50797" spans="1:4" ht="15">
      <c r="A50797" t="s">
        <v>47893</v>
      </c>
      <c r="B50797">
        <v>2022</v>
      </c>
      <c r="C50797" t="s">
        <v>5150</v>
      </c>
      <c r="D50797" t="s">
        <v>47929</v>
      </c>
    </row>
    <row r="50798" spans="1:4" ht="15">
      <c r="A50798" t="s">
        <v>47893</v>
      </c>
      <c r="B50798">
        <v>2022</v>
      </c>
      <c r="C50798" t="s">
        <v>5150</v>
      </c>
      <c r="D50798" t="s">
        <v>47930</v>
      </c>
    </row>
    <row r="50799" spans="1:4" ht="15">
      <c r="A50799" t="s">
        <v>47893</v>
      </c>
      <c r="B50799">
        <v>2022</v>
      </c>
      <c r="C50799" t="s">
        <v>891</v>
      </c>
      <c r="D50799" t="s">
        <v>47931</v>
      </c>
    </row>
    <row r="50800" spans="1:4" ht="15">
      <c r="A50800" t="s">
        <v>47893</v>
      </c>
      <c r="B50800">
        <v>2022</v>
      </c>
      <c r="C50800" t="s">
        <v>2028</v>
      </c>
      <c r="D50800" t="s">
        <v>47932</v>
      </c>
    </row>
    <row r="50801" spans="1:4" ht="15">
      <c r="A50801" t="s">
        <v>47893</v>
      </c>
      <c r="B50801">
        <v>2022</v>
      </c>
      <c r="C50801" t="s">
        <v>373</v>
      </c>
      <c r="D50801" t="s">
        <v>47933</v>
      </c>
    </row>
    <row r="50802" spans="1:4" ht="15">
      <c r="A50802" t="s">
        <v>47893</v>
      </c>
      <c r="B50802">
        <v>2022</v>
      </c>
      <c r="C50802" t="s">
        <v>3553</v>
      </c>
      <c r="D50802" t="s">
        <v>47934</v>
      </c>
    </row>
    <row r="50803" spans="1:4" ht="15">
      <c r="A50803" t="s">
        <v>47893</v>
      </c>
      <c r="B50803">
        <v>2022</v>
      </c>
      <c r="C50803" t="s">
        <v>1247</v>
      </c>
      <c r="D50803" t="s">
        <v>47935</v>
      </c>
    </row>
    <row r="50804" spans="1:4" ht="15">
      <c r="A50804" t="s">
        <v>47893</v>
      </c>
      <c r="B50804">
        <v>2022</v>
      </c>
      <c r="C50804" t="s">
        <v>1247</v>
      </c>
      <c r="D50804" t="s">
        <v>47936</v>
      </c>
    </row>
    <row r="50805" spans="1:4" ht="15">
      <c r="A50805" t="s">
        <v>47893</v>
      </c>
      <c r="B50805">
        <v>2022</v>
      </c>
      <c r="C50805" t="s">
        <v>1247</v>
      </c>
      <c r="D50805" t="s">
        <v>47937</v>
      </c>
    </row>
    <row r="50806" spans="1:4" ht="15">
      <c r="A50806" t="s">
        <v>47893</v>
      </c>
      <c r="B50806">
        <v>2022</v>
      </c>
      <c r="C50806" t="s">
        <v>1247</v>
      </c>
      <c r="D50806" t="s">
        <v>47938</v>
      </c>
    </row>
    <row r="50807" spans="1:4" ht="15">
      <c r="A50807" t="s">
        <v>47893</v>
      </c>
      <c r="B50807">
        <v>2022</v>
      </c>
      <c r="C50807" t="s">
        <v>1247</v>
      </c>
      <c r="D50807" t="s">
        <v>47939</v>
      </c>
    </row>
    <row r="50808" spans="1:4" ht="15">
      <c r="A50808" t="s">
        <v>47893</v>
      </c>
      <c r="B50808">
        <v>2022</v>
      </c>
      <c r="C50808" t="s">
        <v>1247</v>
      </c>
      <c r="D50808" t="s">
        <v>47940</v>
      </c>
    </row>
    <row r="50809" spans="1:4" ht="15">
      <c r="A50809" t="s">
        <v>47893</v>
      </c>
      <c r="B50809">
        <v>2022</v>
      </c>
      <c r="C50809" t="s">
        <v>33734</v>
      </c>
      <c r="D50809" t="s">
        <v>47941</v>
      </c>
    </row>
    <row r="50810" spans="1:4" ht="15">
      <c r="A50810" t="s">
        <v>47893</v>
      </c>
      <c r="B50810">
        <v>2022</v>
      </c>
      <c r="C50810" t="s">
        <v>8927</v>
      </c>
      <c r="D50810" t="s">
        <v>47942</v>
      </c>
    </row>
    <row r="50811" spans="1:4" ht="15">
      <c r="A50811" t="s">
        <v>47893</v>
      </c>
      <c r="B50811">
        <v>2022</v>
      </c>
      <c r="C50811" t="s">
        <v>8927</v>
      </c>
      <c r="D50811" t="s">
        <v>47943</v>
      </c>
    </row>
    <row r="50812" spans="1:4" ht="15">
      <c r="A50812" t="s">
        <v>47893</v>
      </c>
      <c r="B50812">
        <v>2022</v>
      </c>
      <c r="C50812" t="s">
        <v>8927</v>
      </c>
      <c r="D50812" t="s">
        <v>47944</v>
      </c>
    </row>
    <row r="50813" spans="1:4" ht="15">
      <c r="A50813" t="s">
        <v>47893</v>
      </c>
      <c r="B50813">
        <v>2022</v>
      </c>
      <c r="C50813" t="s">
        <v>1251</v>
      </c>
      <c r="D50813" t="s">
        <v>47945</v>
      </c>
    </row>
    <row r="50814" spans="1:4" ht="15">
      <c r="A50814" t="s">
        <v>47893</v>
      </c>
      <c r="B50814">
        <v>2022</v>
      </c>
      <c r="C50814" t="s">
        <v>9056</v>
      </c>
      <c r="D50814" t="s">
        <v>47946</v>
      </c>
    </row>
    <row r="50815" spans="1:4" ht="15">
      <c r="A50815" t="s">
        <v>47893</v>
      </c>
      <c r="B50815">
        <v>2022</v>
      </c>
      <c r="C50815" t="s">
        <v>11257</v>
      </c>
      <c r="D50815" t="s">
        <v>47947</v>
      </c>
    </row>
    <row r="50816" spans="1:4" ht="15">
      <c r="A50816" t="s">
        <v>47893</v>
      </c>
      <c r="B50816">
        <v>2022</v>
      </c>
      <c r="C50816" t="s">
        <v>12697</v>
      </c>
      <c r="D50816" t="s">
        <v>47948</v>
      </c>
    </row>
    <row r="50817" spans="1:4" ht="15">
      <c r="A50817" t="s">
        <v>47893</v>
      </c>
      <c r="B50817">
        <v>2022</v>
      </c>
      <c r="C50817" t="s">
        <v>47714</v>
      </c>
      <c r="D50817" t="s">
        <v>47949</v>
      </c>
    </row>
    <row r="50818" spans="1:4" ht="15">
      <c r="A50818" t="s">
        <v>47893</v>
      </c>
      <c r="B50818">
        <v>2022</v>
      </c>
      <c r="C50818" t="s">
        <v>47714</v>
      </c>
      <c r="D50818" t="s">
        <v>47950</v>
      </c>
    </row>
    <row r="50819" spans="1:4" ht="15">
      <c r="A50819" t="s">
        <v>47893</v>
      </c>
      <c r="B50819">
        <v>2022</v>
      </c>
      <c r="C50819" t="s">
        <v>47714</v>
      </c>
      <c r="D50819" t="s">
        <v>47951</v>
      </c>
    </row>
    <row r="50820" spans="1:4" ht="15">
      <c r="A50820" t="s">
        <v>47893</v>
      </c>
      <c r="B50820">
        <v>2022</v>
      </c>
      <c r="C50820" t="s">
        <v>3378</v>
      </c>
      <c r="D50820" t="s">
        <v>47952</v>
      </c>
    </row>
    <row r="50821" spans="1:4" ht="15">
      <c r="A50821" t="s">
        <v>47893</v>
      </c>
      <c r="B50821">
        <v>2022</v>
      </c>
      <c r="C50821" t="s">
        <v>1249</v>
      </c>
      <c r="D50821" t="s">
        <v>47953</v>
      </c>
    </row>
    <row r="50822" spans="1:4" ht="15">
      <c r="A50822" t="s">
        <v>47893</v>
      </c>
      <c r="B50822">
        <v>2022</v>
      </c>
      <c r="C50822" t="s">
        <v>1249</v>
      </c>
      <c r="D50822" t="s">
        <v>47954</v>
      </c>
    </row>
    <row r="50823" spans="1:4" ht="15">
      <c r="A50823" t="s">
        <v>47893</v>
      </c>
      <c r="B50823">
        <v>2022</v>
      </c>
      <c r="C50823" t="s">
        <v>1249</v>
      </c>
      <c r="D50823" t="s">
        <v>47955</v>
      </c>
    </row>
    <row r="50824" spans="1:4" ht="15">
      <c r="A50824" t="s">
        <v>47893</v>
      </c>
      <c r="B50824">
        <v>2022</v>
      </c>
      <c r="C50824" t="s">
        <v>8408</v>
      </c>
      <c r="D50824" t="s">
        <v>47956</v>
      </c>
    </row>
    <row r="50825" spans="1:4" ht="15">
      <c r="A50825" t="s">
        <v>47893</v>
      </c>
      <c r="B50825">
        <v>2022</v>
      </c>
      <c r="C50825" t="s">
        <v>28179</v>
      </c>
      <c r="D50825" t="s">
        <v>47957</v>
      </c>
    </row>
    <row r="50826" spans="1:4" ht="15">
      <c r="A50826" t="s">
        <v>47893</v>
      </c>
      <c r="B50826">
        <v>2022</v>
      </c>
      <c r="C50826" t="s">
        <v>47918</v>
      </c>
      <c r="D50826" t="s">
        <v>47958</v>
      </c>
    </row>
    <row r="50827" spans="1:4" ht="15">
      <c r="A50827" t="s">
        <v>47893</v>
      </c>
      <c r="B50827">
        <v>2022</v>
      </c>
      <c r="C50827" t="s">
        <v>47918</v>
      </c>
      <c r="D50827" t="s">
        <v>47959</v>
      </c>
    </row>
    <row r="50828" spans="1:4" ht="15">
      <c r="A50828" t="s">
        <v>47893</v>
      </c>
      <c r="B50828">
        <v>2022</v>
      </c>
      <c r="C50828" t="s">
        <v>1</v>
      </c>
      <c r="D50828" t="s">
        <v>47953</v>
      </c>
    </row>
    <row r="50829" spans="1:4" ht="15">
      <c r="A50829" t="s">
        <v>47893</v>
      </c>
      <c r="B50829">
        <v>2022</v>
      </c>
      <c r="C50829" t="s">
        <v>1</v>
      </c>
      <c r="D50829" t="s">
        <v>47952</v>
      </c>
    </row>
    <row r="50830" spans="1:4" ht="15">
      <c r="A50830" t="s">
        <v>47893</v>
      </c>
      <c r="B50830">
        <v>2022</v>
      </c>
      <c r="C50830" t="s">
        <v>1</v>
      </c>
      <c r="D50830" t="s">
        <v>47948</v>
      </c>
    </row>
    <row r="50831" spans="1:4" ht="15">
      <c r="A50831" t="s">
        <v>47893</v>
      </c>
      <c r="B50831">
        <v>2022</v>
      </c>
      <c r="C50831" t="s">
        <v>1</v>
      </c>
      <c r="D50831" t="s">
        <v>47960</v>
      </c>
    </row>
    <row r="50832" spans="1:4" ht="15">
      <c r="A50832" t="s">
        <v>47893</v>
      </c>
      <c r="B50832">
        <v>2022</v>
      </c>
      <c r="C50832" t="s">
        <v>1</v>
      </c>
      <c r="D50832" t="s">
        <v>47961</v>
      </c>
    </row>
    <row r="50833" spans="1:4" ht="15">
      <c r="A50833" t="s">
        <v>47893</v>
      </c>
      <c r="B50833">
        <v>2022</v>
      </c>
      <c r="C50833" t="s">
        <v>1</v>
      </c>
      <c r="D50833" t="s">
        <v>47946</v>
      </c>
    </row>
    <row r="50834" spans="1:4" ht="15">
      <c r="A50834" t="s">
        <v>47893</v>
      </c>
      <c r="B50834">
        <v>2022</v>
      </c>
      <c r="C50834" t="s">
        <v>1</v>
      </c>
      <c r="D50834" t="s">
        <v>47962</v>
      </c>
    </row>
    <row r="50835" spans="1:4" ht="15">
      <c r="A50835" t="s">
        <v>47893</v>
      </c>
      <c r="B50835">
        <v>2022</v>
      </c>
      <c r="C50835" t="s">
        <v>1</v>
      </c>
      <c r="D50835" t="s">
        <v>47963</v>
      </c>
    </row>
    <row r="50836" spans="1:4" ht="15">
      <c r="A50836" t="s">
        <v>47893</v>
      </c>
      <c r="B50836">
        <v>2022</v>
      </c>
      <c r="C50836" t="s">
        <v>1</v>
      </c>
      <c r="D50836" t="s">
        <v>47941</v>
      </c>
    </row>
    <row r="50837" spans="1:4" ht="15">
      <c r="A50837" t="s">
        <v>47893</v>
      </c>
      <c r="B50837">
        <v>2022</v>
      </c>
      <c r="C50837" t="s">
        <v>1</v>
      </c>
      <c r="D50837" t="s">
        <v>47964</v>
      </c>
    </row>
    <row r="50838" spans="1:4" ht="15">
      <c r="A50838" t="s">
        <v>47893</v>
      </c>
      <c r="B50838">
        <v>2022</v>
      </c>
      <c r="C50838" t="s">
        <v>1</v>
      </c>
      <c r="D50838" t="s">
        <v>47935</v>
      </c>
    </row>
    <row r="50839" spans="1:4" ht="15">
      <c r="A50839" t="s">
        <v>47893</v>
      </c>
      <c r="B50839">
        <v>2022</v>
      </c>
      <c r="C50839" t="s">
        <v>1</v>
      </c>
      <c r="D50839" t="s">
        <v>47965</v>
      </c>
    </row>
    <row r="50840" spans="1:4" ht="15">
      <c r="A50840" t="s">
        <v>47893</v>
      </c>
      <c r="B50840">
        <v>2022</v>
      </c>
      <c r="C50840" t="s">
        <v>1</v>
      </c>
      <c r="D50840" t="s">
        <v>47966</v>
      </c>
    </row>
    <row r="50841" spans="1:4" ht="15">
      <c r="A50841" t="s">
        <v>47893</v>
      </c>
      <c r="B50841">
        <v>2022</v>
      </c>
      <c r="C50841" t="s">
        <v>1</v>
      </c>
      <c r="D50841" t="s">
        <v>47956</v>
      </c>
    </row>
    <row r="50842" spans="1:4" ht="15">
      <c r="A50842" t="s">
        <v>47893</v>
      </c>
      <c r="B50842">
        <v>2022</v>
      </c>
      <c r="C50842" t="s">
        <v>1</v>
      </c>
      <c r="D50842" t="s">
        <v>47967</v>
      </c>
    </row>
    <row r="50843" spans="1:4" ht="15">
      <c r="A50843" t="s">
        <v>47893</v>
      </c>
      <c r="B50843">
        <v>2022</v>
      </c>
      <c r="C50843" t="s">
        <v>1</v>
      </c>
      <c r="D50843" t="s">
        <v>47908</v>
      </c>
    </row>
    <row r="50844" spans="1:4" ht="15">
      <c r="A50844" t="s">
        <v>47893</v>
      </c>
      <c r="B50844">
        <v>2022</v>
      </c>
      <c r="C50844" t="s">
        <v>1</v>
      </c>
      <c r="D50844" t="s">
        <v>47900</v>
      </c>
    </row>
    <row r="50845" spans="1:4" ht="15">
      <c r="A50845" t="s">
        <v>47893</v>
      </c>
      <c r="B50845">
        <v>2022</v>
      </c>
      <c r="C50845" t="s">
        <v>1</v>
      </c>
      <c r="D50845" t="s">
        <v>47968</v>
      </c>
    </row>
    <row r="50846" spans="1:4" ht="15">
      <c r="A50846" t="s">
        <v>47893</v>
      </c>
      <c r="B50846">
        <v>2022</v>
      </c>
      <c r="C50846" t="s">
        <v>1</v>
      </c>
      <c r="D50846" t="s">
        <v>47969</v>
      </c>
    </row>
    <row r="50847" spans="1:4" ht="15">
      <c r="A50847" t="s">
        <v>47893</v>
      </c>
      <c r="B50847">
        <v>2022</v>
      </c>
      <c r="C50847" t="s">
        <v>1</v>
      </c>
      <c r="D50847" t="s">
        <v>47950</v>
      </c>
    </row>
    <row r="50848" spans="1:4" ht="15">
      <c r="A50848" t="s">
        <v>47893</v>
      </c>
      <c r="B50848">
        <v>2022</v>
      </c>
      <c r="C50848" t="s">
        <v>1</v>
      </c>
      <c r="D50848" t="s">
        <v>47970</v>
      </c>
    </row>
    <row r="50849" spans="1:4" ht="15">
      <c r="A50849" t="s">
        <v>47893</v>
      </c>
      <c r="B50849">
        <v>2021</v>
      </c>
      <c r="C50849" t="s">
        <v>29</v>
      </c>
      <c r="D50849" t="s">
        <v>47971</v>
      </c>
    </row>
    <row r="50850" spans="1:4" ht="15">
      <c r="A50850" t="s">
        <v>47893</v>
      </c>
      <c r="B50850">
        <v>2021</v>
      </c>
      <c r="C50850" t="s">
        <v>8910</v>
      </c>
      <c r="D50850" t="s">
        <v>47972</v>
      </c>
    </row>
    <row r="50851" spans="1:4" ht="15">
      <c r="A50851" t="s">
        <v>47893</v>
      </c>
      <c r="B50851">
        <v>2021</v>
      </c>
      <c r="C50851" t="s">
        <v>3796</v>
      </c>
      <c r="D50851" t="s">
        <v>15746</v>
      </c>
    </row>
    <row r="50852" spans="1:4" ht="15">
      <c r="A50852" t="s">
        <v>47893</v>
      </c>
      <c r="B50852">
        <v>2021</v>
      </c>
      <c r="C50852" t="s">
        <v>142</v>
      </c>
      <c r="D50852" t="s">
        <v>36582</v>
      </c>
    </row>
    <row r="50853" spans="1:4" ht="15">
      <c r="A50853" t="s">
        <v>47893</v>
      </c>
      <c r="B50853">
        <v>2021</v>
      </c>
      <c r="C50853" t="s">
        <v>3870</v>
      </c>
      <c r="D50853" t="s">
        <v>37388</v>
      </c>
    </row>
    <row r="50854" spans="1:4" ht="15">
      <c r="A50854" t="s">
        <v>47893</v>
      </c>
      <c r="B50854">
        <v>2021</v>
      </c>
      <c r="C50854" t="s">
        <v>1247</v>
      </c>
      <c r="D50854" t="s">
        <v>47973</v>
      </c>
    </row>
    <row r="50855" spans="1:4" ht="15">
      <c r="A50855" t="s">
        <v>47893</v>
      </c>
      <c r="B50855">
        <v>2021</v>
      </c>
      <c r="C50855" t="s">
        <v>1247</v>
      </c>
      <c r="D50855" t="s">
        <v>47974</v>
      </c>
    </row>
    <row r="50856" spans="1:4" ht="15">
      <c r="A50856" t="s">
        <v>47893</v>
      </c>
      <c r="B50856">
        <v>2021</v>
      </c>
      <c r="C50856" t="s">
        <v>1247</v>
      </c>
      <c r="D50856" t="s">
        <v>47975</v>
      </c>
    </row>
    <row r="50857" spans="1:4" ht="15">
      <c r="A50857" t="s">
        <v>47893</v>
      </c>
      <c r="B50857">
        <v>2021</v>
      </c>
      <c r="C50857" t="s">
        <v>1247</v>
      </c>
      <c r="D50857" t="s">
        <v>47976</v>
      </c>
    </row>
    <row r="50858" spans="1:4" ht="15">
      <c r="A50858" t="s">
        <v>47893</v>
      </c>
      <c r="B50858">
        <v>2021</v>
      </c>
      <c r="C50858" t="s">
        <v>1247</v>
      </c>
      <c r="D50858" t="s">
        <v>47977</v>
      </c>
    </row>
    <row r="50859" spans="1:4" ht="15">
      <c r="A50859" t="s">
        <v>47893</v>
      </c>
      <c r="B50859">
        <v>2021</v>
      </c>
      <c r="C50859" t="s">
        <v>3569</v>
      </c>
      <c r="D50859" t="s">
        <v>47978</v>
      </c>
    </row>
    <row r="50860" spans="1:4" ht="15">
      <c r="A50860" t="s">
        <v>47893</v>
      </c>
      <c r="B50860">
        <v>2021</v>
      </c>
      <c r="C50860" t="s">
        <v>47714</v>
      </c>
      <c r="D50860" t="s">
        <v>47979</v>
      </c>
    </row>
    <row r="50861" spans="1:4" ht="15">
      <c r="A50861" t="s">
        <v>47893</v>
      </c>
      <c r="B50861">
        <v>2021</v>
      </c>
      <c r="C50861" t="s">
        <v>47714</v>
      </c>
      <c r="D50861" t="s">
        <v>47980</v>
      </c>
    </row>
    <row r="50862" spans="1:4" ht="15">
      <c r="A50862" t="s">
        <v>47893</v>
      </c>
      <c r="B50862">
        <v>2021</v>
      </c>
      <c r="C50862" t="s">
        <v>3378</v>
      </c>
      <c r="D50862" t="s">
        <v>47981</v>
      </c>
    </row>
    <row r="50863" spans="1:4" ht="15">
      <c r="A50863" t="s">
        <v>47893</v>
      </c>
      <c r="B50863">
        <v>2021</v>
      </c>
      <c r="C50863" t="s">
        <v>1249</v>
      </c>
      <c r="D50863" t="s">
        <v>47982</v>
      </c>
    </row>
    <row r="50864" spans="1:4" ht="15">
      <c r="A50864" t="s">
        <v>47893</v>
      </c>
      <c r="B50864">
        <v>2021</v>
      </c>
      <c r="C50864" t="s">
        <v>20288</v>
      </c>
      <c r="D50864" t="s">
        <v>47983</v>
      </c>
    </row>
    <row r="50865" spans="1:4" ht="15">
      <c r="A50865" t="s">
        <v>47893</v>
      </c>
      <c r="B50865">
        <v>2021</v>
      </c>
      <c r="C50865" t="s">
        <v>20288</v>
      </c>
      <c r="D50865" t="s">
        <v>47984</v>
      </c>
    </row>
    <row r="50866" spans="1:4" ht="15">
      <c r="A50866" t="s">
        <v>47893</v>
      </c>
      <c r="B50866">
        <v>2021</v>
      </c>
      <c r="C50866" t="s">
        <v>4201</v>
      </c>
      <c r="D50866" t="s">
        <v>47985</v>
      </c>
    </row>
    <row r="50867" spans="1:4" ht="15">
      <c r="A50867" t="s">
        <v>47893</v>
      </c>
      <c r="B50867">
        <v>2021</v>
      </c>
      <c r="C50867" t="s">
        <v>8408</v>
      </c>
      <c r="D50867" t="s">
        <v>47986</v>
      </c>
    </row>
    <row r="50868" spans="1:4" ht="15">
      <c r="A50868" t="s">
        <v>47893</v>
      </c>
      <c r="B50868">
        <v>2021</v>
      </c>
      <c r="C50868" t="s">
        <v>8408</v>
      </c>
      <c r="D50868" t="s">
        <v>47987</v>
      </c>
    </row>
    <row r="50869" spans="1:4" ht="15">
      <c r="A50869" t="s">
        <v>47893</v>
      </c>
      <c r="B50869">
        <v>2021</v>
      </c>
      <c r="C50869" t="s">
        <v>8408</v>
      </c>
      <c r="D50869" t="s">
        <v>47988</v>
      </c>
    </row>
    <row r="50870" spans="1:4" ht="15">
      <c r="A50870" t="s">
        <v>47893</v>
      </c>
      <c r="B50870">
        <v>2021</v>
      </c>
      <c r="C50870" t="s">
        <v>8408</v>
      </c>
      <c r="D50870" t="s">
        <v>47989</v>
      </c>
    </row>
    <row r="50871" spans="1:4" ht="15">
      <c r="A50871" t="s">
        <v>47893</v>
      </c>
      <c r="B50871">
        <v>2021</v>
      </c>
      <c r="C50871" t="s">
        <v>8408</v>
      </c>
      <c r="D50871" t="s">
        <v>47990</v>
      </c>
    </row>
    <row r="50872" spans="1:4" ht="15">
      <c r="A50872" t="s">
        <v>47893</v>
      </c>
      <c r="B50872">
        <v>2021</v>
      </c>
      <c r="C50872" t="s">
        <v>8408</v>
      </c>
      <c r="D50872" t="s">
        <v>47991</v>
      </c>
    </row>
    <row r="50873" spans="1:4" ht="15">
      <c r="A50873" t="s">
        <v>47893</v>
      </c>
      <c r="B50873">
        <v>2021</v>
      </c>
      <c r="C50873" t="s">
        <v>33896</v>
      </c>
      <c r="D50873" t="s">
        <v>47992</v>
      </c>
    </row>
    <row r="50874" spans="1:4" ht="15">
      <c r="A50874" t="s">
        <v>47893</v>
      </c>
      <c r="B50874">
        <v>2021</v>
      </c>
      <c r="C50874" t="s">
        <v>14104</v>
      </c>
      <c r="D50874" t="s">
        <v>47993</v>
      </c>
    </row>
    <row r="50875" spans="1:4" ht="15">
      <c r="A50875" t="s">
        <v>47893</v>
      </c>
      <c r="B50875">
        <v>2021</v>
      </c>
      <c r="C50875" t="s">
        <v>1</v>
      </c>
      <c r="D50875" t="s">
        <v>47994</v>
      </c>
    </row>
    <row r="50876" spans="1:4" ht="15">
      <c r="A50876" t="s">
        <v>47893</v>
      </c>
      <c r="B50876">
        <v>2021</v>
      </c>
      <c r="C50876" t="s">
        <v>1</v>
      </c>
      <c r="D50876" t="s">
        <v>47983</v>
      </c>
    </row>
    <row r="50877" spans="1:4" ht="15">
      <c r="A50877" t="s">
        <v>47893</v>
      </c>
      <c r="B50877">
        <v>2021</v>
      </c>
      <c r="C50877" t="s">
        <v>1</v>
      </c>
      <c r="D50877" t="s">
        <v>47995</v>
      </c>
    </row>
    <row r="50878" spans="1:4" ht="15">
      <c r="A50878" t="s">
        <v>47893</v>
      </c>
      <c r="B50878">
        <v>2021</v>
      </c>
      <c r="C50878" t="s">
        <v>1</v>
      </c>
      <c r="D50878" t="s">
        <v>47996</v>
      </c>
    </row>
    <row r="50879" spans="1:4" ht="15">
      <c r="A50879" t="s">
        <v>47893</v>
      </c>
      <c r="B50879">
        <v>2021</v>
      </c>
      <c r="C50879" t="s">
        <v>1</v>
      </c>
      <c r="D50879" t="s">
        <v>47997</v>
      </c>
    </row>
    <row r="50880" spans="1:4" ht="15">
      <c r="A50880" t="s">
        <v>47893</v>
      </c>
      <c r="B50880">
        <v>2021</v>
      </c>
      <c r="C50880" t="s">
        <v>1</v>
      </c>
      <c r="D50880" t="s">
        <v>47998</v>
      </c>
    </row>
    <row r="50881" spans="1:4" ht="15">
      <c r="A50881" t="s">
        <v>47893</v>
      </c>
      <c r="B50881">
        <v>2021</v>
      </c>
      <c r="C50881" t="s">
        <v>1</v>
      </c>
      <c r="D50881" t="s">
        <v>47987</v>
      </c>
    </row>
    <row r="50882" spans="1:4" ht="15">
      <c r="A50882" t="s">
        <v>47893</v>
      </c>
      <c r="B50882">
        <v>2021</v>
      </c>
      <c r="C50882" t="s">
        <v>1</v>
      </c>
      <c r="D50882" t="s">
        <v>47975</v>
      </c>
    </row>
    <row r="50883" spans="1:4" ht="15">
      <c r="A50883" t="s">
        <v>47893</v>
      </c>
      <c r="B50883">
        <v>2021</v>
      </c>
      <c r="C50883" t="s">
        <v>1</v>
      </c>
      <c r="D50883" t="s">
        <v>47999</v>
      </c>
    </row>
    <row r="50884" spans="1:4" ht="15">
      <c r="A50884" t="s">
        <v>47893</v>
      </c>
      <c r="B50884">
        <v>2020</v>
      </c>
      <c r="C50884" t="s">
        <v>48000</v>
      </c>
      <c r="D50884" t="s">
        <v>48001</v>
      </c>
    </row>
    <row r="50885" spans="1:4" ht="15">
      <c r="A50885" t="s">
        <v>47893</v>
      </c>
      <c r="B50885">
        <v>2020</v>
      </c>
      <c r="C50885" t="s">
        <v>5150</v>
      </c>
      <c r="D50885" t="s">
        <v>48002</v>
      </c>
    </row>
    <row r="50886" spans="1:4" ht="15">
      <c r="A50886" t="s">
        <v>47893</v>
      </c>
      <c r="B50886">
        <v>2020</v>
      </c>
      <c r="C50886" t="s">
        <v>2028</v>
      </c>
      <c r="D50886" t="s">
        <v>48003</v>
      </c>
    </row>
    <row r="50887" spans="1:4" ht="15">
      <c r="A50887" t="s">
        <v>47893</v>
      </c>
      <c r="B50887">
        <v>2020</v>
      </c>
      <c r="C50887" t="s">
        <v>2028</v>
      </c>
      <c r="D50887" t="s">
        <v>48004</v>
      </c>
    </row>
    <row r="50888" spans="1:4" ht="15">
      <c r="A50888" t="s">
        <v>47893</v>
      </c>
      <c r="B50888">
        <v>2020</v>
      </c>
      <c r="C50888" t="s">
        <v>1247</v>
      </c>
      <c r="D50888" t="s">
        <v>48005</v>
      </c>
    </row>
    <row r="50889" spans="1:4" ht="15">
      <c r="A50889" t="s">
        <v>47893</v>
      </c>
      <c r="B50889">
        <v>2020</v>
      </c>
      <c r="C50889" t="s">
        <v>1247</v>
      </c>
      <c r="D50889" t="s">
        <v>48006</v>
      </c>
    </row>
    <row r="50890" spans="1:4" ht="15">
      <c r="A50890" t="s">
        <v>47893</v>
      </c>
      <c r="B50890">
        <v>2020</v>
      </c>
      <c r="C50890" t="s">
        <v>1247</v>
      </c>
      <c r="D50890" t="s">
        <v>48007</v>
      </c>
    </row>
    <row r="50891" spans="1:4" ht="15">
      <c r="A50891" t="s">
        <v>47893</v>
      </c>
      <c r="B50891">
        <v>2020</v>
      </c>
      <c r="C50891" t="s">
        <v>1234</v>
      </c>
      <c r="D50891" t="s">
        <v>48008</v>
      </c>
    </row>
    <row r="50892" spans="1:4" ht="15">
      <c r="A50892" t="s">
        <v>47893</v>
      </c>
      <c r="B50892">
        <v>2020</v>
      </c>
      <c r="C50892" t="s">
        <v>1234</v>
      </c>
      <c r="D50892" t="s">
        <v>48009</v>
      </c>
    </row>
    <row r="50893" spans="1:4" ht="15">
      <c r="A50893" t="s">
        <v>47893</v>
      </c>
      <c r="B50893">
        <v>2020</v>
      </c>
      <c r="C50893" t="s">
        <v>1251</v>
      </c>
      <c r="D50893" t="s">
        <v>48010</v>
      </c>
    </row>
    <row r="50894" spans="1:4" ht="15">
      <c r="A50894" t="s">
        <v>47893</v>
      </c>
      <c r="B50894">
        <v>2020</v>
      </c>
      <c r="C50894" t="s">
        <v>3571</v>
      </c>
      <c r="D50894" t="s">
        <v>48011</v>
      </c>
    </row>
    <row r="50895" spans="1:4" ht="15">
      <c r="A50895" t="s">
        <v>47893</v>
      </c>
      <c r="B50895">
        <v>2020</v>
      </c>
      <c r="C50895" t="s">
        <v>12697</v>
      </c>
      <c r="D50895" t="s">
        <v>48012</v>
      </c>
    </row>
    <row r="50896" spans="1:4" ht="15">
      <c r="A50896" t="s">
        <v>47893</v>
      </c>
      <c r="B50896">
        <v>2020</v>
      </c>
      <c r="C50896" t="s">
        <v>1250</v>
      </c>
      <c r="D50896" t="s">
        <v>48013</v>
      </c>
    </row>
    <row r="50897" spans="1:4" ht="15">
      <c r="A50897" t="s">
        <v>47893</v>
      </c>
      <c r="B50897">
        <v>2020</v>
      </c>
      <c r="C50897" t="s">
        <v>1249</v>
      </c>
      <c r="D50897" t="s">
        <v>48014</v>
      </c>
    </row>
    <row r="50898" spans="1:4" ht="15">
      <c r="A50898" t="s">
        <v>47893</v>
      </c>
      <c r="B50898">
        <v>2020</v>
      </c>
      <c r="C50898" t="s">
        <v>1</v>
      </c>
      <c r="D50898" t="s">
        <v>48008</v>
      </c>
    </row>
    <row r="50899" spans="1:4" ht="15">
      <c r="A50899" t="s">
        <v>47893</v>
      </c>
      <c r="B50899">
        <v>2020</v>
      </c>
      <c r="C50899" t="s">
        <v>1</v>
      </c>
      <c r="D50899" t="s">
        <v>48015</v>
      </c>
    </row>
    <row r="50900" spans="1:4" ht="15">
      <c r="A50900" t="s">
        <v>47893</v>
      </c>
      <c r="B50900">
        <v>2020</v>
      </c>
      <c r="C50900" t="s">
        <v>1</v>
      </c>
      <c r="D50900" t="s">
        <v>48016</v>
      </c>
    </row>
    <row r="50901" spans="1:4" ht="15">
      <c r="A50901" t="s">
        <v>47893</v>
      </c>
      <c r="B50901">
        <v>2020</v>
      </c>
      <c r="C50901" t="s">
        <v>1</v>
      </c>
      <c r="D50901" t="s">
        <v>48017</v>
      </c>
    </row>
    <row r="50902" spans="1:4" ht="15">
      <c r="A50902" t="s">
        <v>47893</v>
      </c>
      <c r="B50902">
        <v>2020</v>
      </c>
      <c r="C50902" t="s">
        <v>1</v>
      </c>
      <c r="D50902" t="s">
        <v>47934</v>
      </c>
    </row>
    <row r="50903" spans="1:4" ht="15">
      <c r="A50903" t="s">
        <v>47893</v>
      </c>
      <c r="B50903">
        <v>2020</v>
      </c>
      <c r="C50903" t="s">
        <v>1</v>
      </c>
      <c r="D50903" t="s">
        <v>47982</v>
      </c>
    </row>
    <row r="50904" spans="1:4" ht="15">
      <c r="A50904" t="s">
        <v>47893</v>
      </c>
      <c r="B50904">
        <v>2020</v>
      </c>
      <c r="C50904" t="s">
        <v>1</v>
      </c>
      <c r="D50904" t="s">
        <v>48018</v>
      </c>
    </row>
    <row r="50905" spans="1:4" ht="15">
      <c r="A50905" t="s">
        <v>47893</v>
      </c>
      <c r="B50905">
        <v>2020</v>
      </c>
      <c r="C50905" t="s">
        <v>1</v>
      </c>
      <c r="D50905" t="s">
        <v>48007</v>
      </c>
    </row>
    <row r="50906" spans="1:4" ht="15">
      <c r="A50906" t="s">
        <v>47893</v>
      </c>
      <c r="B50906">
        <v>2020</v>
      </c>
      <c r="C50906" t="s">
        <v>1</v>
      </c>
      <c r="D50906" t="s">
        <v>48019</v>
      </c>
    </row>
    <row r="50907" spans="1:4" ht="15">
      <c r="A50907" t="s">
        <v>47893</v>
      </c>
      <c r="B50907">
        <v>2020</v>
      </c>
      <c r="C50907" t="s">
        <v>1</v>
      </c>
      <c r="D50907" t="s">
        <v>47933</v>
      </c>
    </row>
    <row r="50908" spans="1:4" ht="15">
      <c r="A50908" t="s">
        <v>47893</v>
      </c>
      <c r="B50908">
        <v>2019</v>
      </c>
      <c r="C50908" t="s">
        <v>5150</v>
      </c>
      <c r="D50908" t="s">
        <v>48020</v>
      </c>
    </row>
    <row r="50909" spans="1:4" ht="15">
      <c r="A50909" t="s">
        <v>47893</v>
      </c>
      <c r="B50909">
        <v>2019</v>
      </c>
      <c r="C50909" t="s">
        <v>13799</v>
      </c>
      <c r="D50909" t="s">
        <v>48021</v>
      </c>
    </row>
    <row r="50910" spans="1:4" ht="15">
      <c r="A50910" t="s">
        <v>47893</v>
      </c>
      <c r="B50910">
        <v>2019</v>
      </c>
      <c r="C50910" t="s">
        <v>23938</v>
      </c>
      <c r="D50910" t="s">
        <v>48022</v>
      </c>
    </row>
    <row r="50911" spans="1:4" ht="15">
      <c r="A50911" t="s">
        <v>47893</v>
      </c>
      <c r="B50911">
        <v>2019</v>
      </c>
      <c r="C50911" t="s">
        <v>1247</v>
      </c>
      <c r="D50911" t="s">
        <v>48023</v>
      </c>
    </row>
    <row r="50912" spans="1:4" ht="15">
      <c r="A50912" t="s">
        <v>47893</v>
      </c>
      <c r="B50912">
        <v>2019</v>
      </c>
      <c r="C50912" t="s">
        <v>1247</v>
      </c>
      <c r="D50912" t="s">
        <v>48024</v>
      </c>
    </row>
    <row r="50913" spans="1:4" ht="15">
      <c r="A50913" t="s">
        <v>47893</v>
      </c>
      <c r="B50913">
        <v>2019</v>
      </c>
      <c r="C50913" t="s">
        <v>1247</v>
      </c>
      <c r="D50913" t="s">
        <v>48025</v>
      </c>
    </row>
    <row r="50914" spans="1:4" ht="15">
      <c r="A50914" t="s">
        <v>47893</v>
      </c>
      <c r="B50914">
        <v>2019</v>
      </c>
      <c r="C50914" t="s">
        <v>1234</v>
      </c>
      <c r="D50914" t="s">
        <v>48026</v>
      </c>
    </row>
    <row r="50915" spans="1:4" ht="15">
      <c r="A50915" t="s">
        <v>47893</v>
      </c>
      <c r="B50915">
        <v>2019</v>
      </c>
      <c r="C50915" t="s">
        <v>15956</v>
      </c>
      <c r="D50915" t="s">
        <v>48001</v>
      </c>
    </row>
    <row r="50916" spans="1:4" ht="15">
      <c r="A50916" t="s">
        <v>47893</v>
      </c>
      <c r="B50916">
        <v>2019</v>
      </c>
      <c r="C50916" t="s">
        <v>157</v>
      </c>
      <c r="D50916" t="s">
        <v>48027</v>
      </c>
    </row>
    <row r="50917" spans="1:4" ht="15">
      <c r="A50917" t="s">
        <v>47893</v>
      </c>
      <c r="B50917">
        <v>2019</v>
      </c>
      <c r="C50917" t="s">
        <v>660</v>
      </c>
      <c r="D50917" t="s">
        <v>48028</v>
      </c>
    </row>
    <row r="50918" spans="1:4" ht="15">
      <c r="A50918" t="s">
        <v>47893</v>
      </c>
      <c r="B50918">
        <v>2019</v>
      </c>
      <c r="C50918" t="s">
        <v>1249</v>
      </c>
      <c r="D50918" t="s">
        <v>48029</v>
      </c>
    </row>
    <row r="50919" spans="1:4" ht="15">
      <c r="A50919" t="s">
        <v>47893</v>
      </c>
      <c r="B50919">
        <v>2019</v>
      </c>
      <c r="C50919" t="s">
        <v>20123</v>
      </c>
      <c r="D50919" t="s">
        <v>48030</v>
      </c>
    </row>
    <row r="50920" spans="1:4" ht="15">
      <c r="A50920" t="s">
        <v>47893</v>
      </c>
      <c r="B50920">
        <v>2019</v>
      </c>
      <c r="C50920" t="s">
        <v>4201</v>
      </c>
      <c r="D50920" t="s">
        <v>48031</v>
      </c>
    </row>
    <row r="50921" spans="1:4" ht="15">
      <c r="A50921" t="s">
        <v>47893</v>
      </c>
      <c r="B50921">
        <v>2019</v>
      </c>
      <c r="C50921" t="s">
        <v>15773</v>
      </c>
      <c r="D50921" t="s">
        <v>48032</v>
      </c>
    </row>
    <row r="50922" spans="1:4" ht="15">
      <c r="A50922" t="s">
        <v>47893</v>
      </c>
      <c r="B50922">
        <v>2019</v>
      </c>
      <c r="C50922" t="s">
        <v>1</v>
      </c>
      <c r="D50922" t="s">
        <v>48033</v>
      </c>
    </row>
    <row r="50923" spans="1:4" ht="15">
      <c r="A50923" t="s">
        <v>47893</v>
      </c>
      <c r="B50923">
        <v>2019</v>
      </c>
      <c r="C50923" t="s">
        <v>1</v>
      </c>
      <c r="D50923" t="s">
        <v>48034</v>
      </c>
    </row>
    <row r="50924" spans="1:4" ht="15">
      <c r="A50924" t="s">
        <v>47893</v>
      </c>
      <c r="B50924">
        <v>2019</v>
      </c>
      <c r="C50924" t="s">
        <v>1</v>
      </c>
      <c r="D50924" t="s">
        <v>48035</v>
      </c>
    </row>
    <row r="50925" spans="1:4" ht="15">
      <c r="A50925" t="s">
        <v>47893</v>
      </c>
      <c r="B50925">
        <v>2019</v>
      </c>
      <c r="C50925" t="s">
        <v>1</v>
      </c>
      <c r="D50925" t="s">
        <v>48036</v>
      </c>
    </row>
    <row r="50926" spans="1:4" ht="15">
      <c r="A50926" t="s">
        <v>47893</v>
      </c>
      <c r="B50926">
        <v>2019</v>
      </c>
      <c r="C50926" t="s">
        <v>1</v>
      </c>
      <c r="D50926" t="s">
        <v>48029</v>
      </c>
    </row>
    <row r="50927" spans="1:4" ht="15">
      <c r="A50927" t="s">
        <v>47893</v>
      </c>
      <c r="B50927">
        <v>2019</v>
      </c>
      <c r="C50927" t="s">
        <v>1</v>
      </c>
      <c r="D50927" t="s">
        <v>48037</v>
      </c>
    </row>
    <row r="50928" spans="1:4" ht="15">
      <c r="A50928" t="s">
        <v>47893</v>
      </c>
      <c r="B50928">
        <v>2019</v>
      </c>
      <c r="C50928" t="s">
        <v>1</v>
      </c>
      <c r="D50928" t="s">
        <v>48038</v>
      </c>
    </row>
    <row r="50929" spans="1:4" ht="15">
      <c r="A50929" t="s">
        <v>47893</v>
      </c>
      <c r="B50929">
        <v>2019</v>
      </c>
      <c r="C50929" t="s">
        <v>1</v>
      </c>
      <c r="D50929" t="s">
        <v>48039</v>
      </c>
    </row>
    <row r="50930" spans="1:4" ht="15">
      <c r="A50930" t="s">
        <v>47893</v>
      </c>
      <c r="B50930">
        <v>2019</v>
      </c>
      <c r="C50930" t="s">
        <v>1</v>
      </c>
      <c r="D50930" t="s">
        <v>48040</v>
      </c>
    </row>
    <row r="50931" spans="1:4" ht="15">
      <c r="A50931" t="s">
        <v>47893</v>
      </c>
      <c r="B50931">
        <v>2019</v>
      </c>
      <c r="C50931" t="s">
        <v>1</v>
      </c>
      <c r="D50931" t="s">
        <v>48030</v>
      </c>
    </row>
    <row r="50932" spans="1:4" ht="15">
      <c r="A50932" t="s">
        <v>47893</v>
      </c>
      <c r="B50932">
        <v>2019</v>
      </c>
      <c r="C50932" t="s">
        <v>1</v>
      </c>
      <c r="D50932" t="s">
        <v>48005</v>
      </c>
    </row>
    <row r="50933" spans="1:4" ht="15">
      <c r="A50933" t="s">
        <v>47893</v>
      </c>
      <c r="B50933">
        <v>2019</v>
      </c>
      <c r="C50933" t="s">
        <v>1</v>
      </c>
      <c r="D50933" t="s">
        <v>48041</v>
      </c>
    </row>
    <row r="50934" spans="1:4" ht="15">
      <c r="A50934" t="s">
        <v>47893</v>
      </c>
      <c r="B50934">
        <v>2019</v>
      </c>
      <c r="C50934" t="s">
        <v>1</v>
      </c>
      <c r="D50934" t="s">
        <v>48031</v>
      </c>
    </row>
    <row r="50935" spans="1:4" ht="15">
      <c r="A50935" t="s">
        <v>47893</v>
      </c>
      <c r="B50935">
        <v>2019</v>
      </c>
      <c r="C50935" t="s">
        <v>1</v>
      </c>
      <c r="D50935" t="s">
        <v>48026</v>
      </c>
    </row>
    <row r="50936" spans="1:4" ht="15">
      <c r="A50936" t="s">
        <v>47893</v>
      </c>
      <c r="B50936">
        <v>2019</v>
      </c>
      <c r="C50936" t="s">
        <v>1</v>
      </c>
      <c r="D50936" t="s">
        <v>48022</v>
      </c>
    </row>
    <row r="50937" spans="1:4" ht="15">
      <c r="A50937" t="s">
        <v>47893</v>
      </c>
      <c r="B50937">
        <v>2019</v>
      </c>
      <c r="C50937" t="s">
        <v>1</v>
      </c>
      <c r="D50937" t="s">
        <v>48042</v>
      </c>
    </row>
    <row r="50938" spans="1:4" ht="15">
      <c r="A50938" t="s">
        <v>47893</v>
      </c>
      <c r="B50938">
        <v>2019</v>
      </c>
      <c r="C50938" t="s">
        <v>1</v>
      </c>
      <c r="D50938" t="s">
        <v>48043</v>
      </c>
    </row>
    <row r="50939" spans="1:4" ht="15">
      <c r="A50939" t="s">
        <v>47893</v>
      </c>
      <c r="B50939">
        <v>2019</v>
      </c>
      <c r="C50939" t="s">
        <v>1</v>
      </c>
      <c r="D50939" t="s">
        <v>48044</v>
      </c>
    </row>
    <row r="50940" spans="1:4" ht="15">
      <c r="A50940" t="s">
        <v>47893</v>
      </c>
      <c r="B50940">
        <v>2019</v>
      </c>
      <c r="C50940" t="s">
        <v>1</v>
      </c>
      <c r="D50940" t="s">
        <v>48045</v>
      </c>
    </row>
    <row r="50941" spans="1:4" ht="15">
      <c r="A50941" t="s">
        <v>47893</v>
      </c>
      <c r="B50941">
        <v>2018</v>
      </c>
      <c r="C50941" t="s">
        <v>29</v>
      </c>
      <c r="D50941" t="s">
        <v>48046</v>
      </c>
    </row>
    <row r="50942" spans="1:4" ht="15">
      <c r="A50942" t="s">
        <v>47893</v>
      </c>
      <c r="B50942">
        <v>2018</v>
      </c>
      <c r="C50942" t="s">
        <v>8910</v>
      </c>
      <c r="D50942" t="s">
        <v>48047</v>
      </c>
    </row>
    <row r="50943" spans="1:4" ht="15">
      <c r="A50943" t="s">
        <v>47893</v>
      </c>
      <c r="B50943">
        <v>2018</v>
      </c>
      <c r="C50943" t="s">
        <v>1332</v>
      </c>
      <c r="D50943" t="s">
        <v>45447</v>
      </c>
    </row>
    <row r="50944" spans="1:4" ht="15">
      <c r="A50944" t="s">
        <v>47893</v>
      </c>
      <c r="B50944">
        <v>2018</v>
      </c>
      <c r="C50944" t="s">
        <v>11337</v>
      </c>
      <c r="D50944" t="s">
        <v>48048</v>
      </c>
    </row>
    <row r="50945" spans="1:4" ht="15">
      <c r="A50945" t="s">
        <v>47893</v>
      </c>
      <c r="B50945">
        <v>2018</v>
      </c>
      <c r="C50945" t="s">
        <v>10475</v>
      </c>
      <c r="D50945" t="s">
        <v>48049</v>
      </c>
    </row>
    <row r="50946" spans="1:4" ht="15">
      <c r="A50946" t="s">
        <v>47893</v>
      </c>
      <c r="B50946">
        <v>2018</v>
      </c>
      <c r="C50946" t="s">
        <v>5150</v>
      </c>
      <c r="D50946" t="s">
        <v>48050</v>
      </c>
    </row>
    <row r="50947" spans="1:4" ht="15">
      <c r="A50947" t="s">
        <v>47893</v>
      </c>
      <c r="B50947">
        <v>2018</v>
      </c>
      <c r="C50947" t="s">
        <v>5150</v>
      </c>
      <c r="D50947" t="s">
        <v>48051</v>
      </c>
    </row>
    <row r="50948" spans="1:4" ht="15">
      <c r="A50948" t="s">
        <v>47893</v>
      </c>
      <c r="B50948">
        <v>2018</v>
      </c>
      <c r="C50948" t="s">
        <v>5150</v>
      </c>
      <c r="D50948" t="s">
        <v>48052</v>
      </c>
    </row>
    <row r="50949" spans="1:4" ht="15">
      <c r="A50949" t="s">
        <v>47893</v>
      </c>
      <c r="B50949">
        <v>2018</v>
      </c>
      <c r="C50949" t="s">
        <v>20071</v>
      </c>
      <c r="D50949" t="s">
        <v>48053</v>
      </c>
    </row>
    <row r="50950" spans="1:4" ht="15">
      <c r="A50950" t="s">
        <v>47893</v>
      </c>
      <c r="B50950">
        <v>2018</v>
      </c>
      <c r="C50950" t="s">
        <v>3714</v>
      </c>
      <c r="D50950" t="s">
        <v>48054</v>
      </c>
    </row>
    <row r="50951" spans="1:4" ht="15">
      <c r="A50951" t="s">
        <v>47893</v>
      </c>
      <c r="B50951">
        <v>2018</v>
      </c>
      <c r="C50951" t="s">
        <v>1247</v>
      </c>
      <c r="D50951" t="s">
        <v>48055</v>
      </c>
    </row>
    <row r="50952" spans="1:4" ht="15">
      <c r="A50952" t="s">
        <v>47893</v>
      </c>
      <c r="B50952">
        <v>2018</v>
      </c>
      <c r="C50952" t="s">
        <v>1247</v>
      </c>
      <c r="D50952" t="s">
        <v>48056</v>
      </c>
    </row>
    <row r="50953" spans="1:4" ht="15">
      <c r="A50953" t="s">
        <v>47893</v>
      </c>
      <c r="B50953">
        <v>2018</v>
      </c>
      <c r="C50953" t="s">
        <v>1234</v>
      </c>
      <c r="D50953" t="s">
        <v>48057</v>
      </c>
    </row>
    <row r="50954" spans="1:4" ht="15">
      <c r="A50954" t="s">
        <v>47893</v>
      </c>
      <c r="B50954">
        <v>2018</v>
      </c>
      <c r="C50954" t="s">
        <v>6267</v>
      </c>
      <c r="D50954" t="s">
        <v>15232</v>
      </c>
    </row>
    <row r="50955" spans="1:4" ht="15">
      <c r="A50955" t="s">
        <v>47893</v>
      </c>
      <c r="B50955">
        <v>2018</v>
      </c>
      <c r="C50955" t="s">
        <v>15956</v>
      </c>
      <c r="D50955" t="s">
        <v>48058</v>
      </c>
    </row>
    <row r="50956" spans="1:4" ht="15">
      <c r="A50956" t="s">
        <v>47893</v>
      </c>
      <c r="B50956">
        <v>2018</v>
      </c>
      <c r="C50956" t="s">
        <v>15956</v>
      </c>
      <c r="D50956" t="s">
        <v>48038</v>
      </c>
    </row>
    <row r="50957" spans="1:4" ht="15">
      <c r="A50957" t="s">
        <v>47893</v>
      </c>
      <c r="B50957">
        <v>2018</v>
      </c>
      <c r="C50957" t="s">
        <v>3571</v>
      </c>
      <c r="D50957" t="s">
        <v>48059</v>
      </c>
    </row>
    <row r="50958" spans="1:4" ht="15">
      <c r="A50958" t="s">
        <v>47893</v>
      </c>
      <c r="B50958">
        <v>2018</v>
      </c>
      <c r="C50958" t="s">
        <v>12697</v>
      </c>
      <c r="D50958" t="s">
        <v>48060</v>
      </c>
    </row>
    <row r="50959" spans="1:4" ht="15">
      <c r="A50959" t="s">
        <v>47893</v>
      </c>
      <c r="B50959">
        <v>2018</v>
      </c>
      <c r="C50959" t="s">
        <v>48061</v>
      </c>
      <c r="D50959" t="s">
        <v>48062</v>
      </c>
    </row>
    <row r="50960" spans="1:4" ht="15">
      <c r="A50960" t="s">
        <v>47893</v>
      </c>
      <c r="B50960">
        <v>2018</v>
      </c>
      <c r="C50960" t="s">
        <v>60</v>
      </c>
      <c r="D50960" t="s">
        <v>48063</v>
      </c>
    </row>
    <row r="50961" spans="1:4" ht="15">
      <c r="A50961" t="s">
        <v>47893</v>
      </c>
      <c r="B50961">
        <v>2018</v>
      </c>
      <c r="C50961" t="s">
        <v>64</v>
      </c>
      <c r="D50961" t="s">
        <v>48064</v>
      </c>
    </row>
    <row r="50962" spans="1:4" ht="15">
      <c r="A50962" t="s">
        <v>47893</v>
      </c>
      <c r="B50962">
        <v>2018</v>
      </c>
      <c r="C50962" t="s">
        <v>1234</v>
      </c>
      <c r="D50962" t="s">
        <v>48065</v>
      </c>
    </row>
    <row r="50963" spans="1:4" ht="15">
      <c r="A50963" t="s">
        <v>47893</v>
      </c>
      <c r="B50963">
        <v>2018</v>
      </c>
      <c r="C50963" t="s">
        <v>1251</v>
      </c>
      <c r="D50963" t="s">
        <v>48066</v>
      </c>
    </row>
    <row r="50964" spans="1:4" ht="15">
      <c r="A50964" t="s">
        <v>47893</v>
      </c>
      <c r="B50964">
        <v>2018</v>
      </c>
      <c r="C50964" t="s">
        <v>9056</v>
      </c>
      <c r="D50964" t="s">
        <v>48067</v>
      </c>
    </row>
    <row r="50965" spans="1:4" ht="15">
      <c r="A50965" t="s">
        <v>47893</v>
      </c>
      <c r="B50965">
        <v>2018</v>
      </c>
      <c r="C50965" t="s">
        <v>1</v>
      </c>
      <c r="D50965" t="s">
        <v>48059</v>
      </c>
    </row>
    <row r="50966" spans="1:4" ht="15">
      <c r="A50966" t="s">
        <v>47893</v>
      </c>
      <c r="B50966">
        <v>2018</v>
      </c>
      <c r="C50966" t="s">
        <v>1</v>
      </c>
      <c r="D50966" t="s">
        <v>30885</v>
      </c>
    </row>
    <row r="50967" spans="1:4" ht="15">
      <c r="A50967" t="s">
        <v>47893</v>
      </c>
      <c r="B50967">
        <v>2017</v>
      </c>
      <c r="C50967" t="s">
        <v>5150</v>
      </c>
      <c r="D50967" t="s">
        <v>48068</v>
      </c>
    </row>
    <row r="50968" spans="1:4" ht="15">
      <c r="A50968" t="s">
        <v>47893</v>
      </c>
      <c r="B50968">
        <v>2017</v>
      </c>
      <c r="C50968" t="s">
        <v>3553</v>
      </c>
      <c r="D50968" t="s">
        <v>48069</v>
      </c>
    </row>
    <row r="50969" spans="1:4" ht="15">
      <c r="A50969" t="s">
        <v>47893</v>
      </c>
      <c r="B50969">
        <v>2017</v>
      </c>
      <c r="C50969" t="s">
        <v>23283</v>
      </c>
      <c r="D50969" t="s">
        <v>48070</v>
      </c>
    </row>
    <row r="50970" spans="1:4" ht="15">
      <c r="A50970" t="s">
        <v>47893</v>
      </c>
      <c r="B50970">
        <v>2017</v>
      </c>
      <c r="C50970" t="s">
        <v>1247</v>
      </c>
      <c r="D50970" t="s">
        <v>48071</v>
      </c>
    </row>
    <row r="50971" spans="1:4" ht="15">
      <c r="A50971" t="s">
        <v>47893</v>
      </c>
      <c r="B50971">
        <v>2017</v>
      </c>
      <c r="C50971" t="s">
        <v>1247</v>
      </c>
      <c r="D50971" t="s">
        <v>48072</v>
      </c>
    </row>
    <row r="50972" spans="1:4" ht="15">
      <c r="A50972" t="s">
        <v>47893</v>
      </c>
      <c r="B50972">
        <v>2017</v>
      </c>
      <c r="C50972" t="s">
        <v>1250</v>
      </c>
      <c r="D50972" t="s">
        <v>48073</v>
      </c>
    </row>
    <row r="50973" spans="1:4" ht="15">
      <c r="A50973" t="s">
        <v>47893</v>
      </c>
      <c r="B50973">
        <v>2017</v>
      </c>
      <c r="C50973" t="s">
        <v>1249</v>
      </c>
      <c r="D50973" t="s">
        <v>48074</v>
      </c>
    </row>
    <row r="50974" spans="1:4" ht="15">
      <c r="A50974" t="s">
        <v>47893</v>
      </c>
      <c r="B50974">
        <v>2017</v>
      </c>
      <c r="C50974" t="s">
        <v>21</v>
      </c>
      <c r="D50974" t="s">
        <v>48075</v>
      </c>
    </row>
    <row r="50975" spans="1:4" ht="15">
      <c r="A50975" t="s">
        <v>47893</v>
      </c>
      <c r="B50975">
        <v>2017</v>
      </c>
      <c r="C50975" t="s">
        <v>8408</v>
      </c>
      <c r="D50975" t="s">
        <v>48076</v>
      </c>
    </row>
    <row r="50976" spans="1:4" ht="15">
      <c r="A50976" t="s">
        <v>47893</v>
      </c>
      <c r="B50976">
        <v>2017</v>
      </c>
      <c r="C50976" t="s">
        <v>8408</v>
      </c>
      <c r="D50976" t="s">
        <v>48077</v>
      </c>
    </row>
    <row r="50977" spans="1:4" ht="15">
      <c r="A50977" t="s">
        <v>47893</v>
      </c>
      <c r="B50977">
        <v>2017</v>
      </c>
      <c r="C50977" t="s">
        <v>11132</v>
      </c>
      <c r="D50977" t="s">
        <v>48078</v>
      </c>
    </row>
    <row r="50978" spans="1:4" ht="15">
      <c r="A50978" t="s">
        <v>47893</v>
      </c>
      <c r="B50978">
        <v>2017</v>
      </c>
      <c r="C50978" t="s">
        <v>1</v>
      </c>
      <c r="D50978" t="s">
        <v>48054</v>
      </c>
    </row>
    <row r="50979" spans="1:4" ht="15">
      <c r="A50979" t="s">
        <v>47893</v>
      </c>
      <c r="B50979">
        <v>2017</v>
      </c>
      <c r="C50979" t="s">
        <v>1</v>
      </c>
      <c r="D50979" t="s">
        <v>48079</v>
      </c>
    </row>
    <row r="50980" spans="1:4" ht="15">
      <c r="A50980" t="s">
        <v>47893</v>
      </c>
      <c r="B50980">
        <v>2017</v>
      </c>
      <c r="C50980" t="s">
        <v>1</v>
      </c>
      <c r="D50980" t="s">
        <v>48052</v>
      </c>
    </row>
    <row r="50981" spans="1:4" ht="15">
      <c r="A50981" t="s">
        <v>47893</v>
      </c>
      <c r="B50981">
        <v>2016</v>
      </c>
      <c r="C50981" t="s">
        <v>6774</v>
      </c>
      <c r="D50981" t="s">
        <v>48080</v>
      </c>
    </row>
    <row r="50982" spans="1:4" ht="15">
      <c r="A50982" t="s">
        <v>47893</v>
      </c>
      <c r="B50982">
        <v>2016</v>
      </c>
      <c r="C50982" t="s">
        <v>5150</v>
      </c>
      <c r="D50982" t="s">
        <v>48081</v>
      </c>
    </row>
    <row r="50983" spans="1:4" ht="15">
      <c r="A50983" t="s">
        <v>47893</v>
      </c>
      <c r="B50983">
        <v>2016</v>
      </c>
      <c r="C50983" t="s">
        <v>5150</v>
      </c>
      <c r="D50983" t="s">
        <v>48082</v>
      </c>
    </row>
    <row r="50984" spans="1:4" ht="15">
      <c r="A50984" t="s">
        <v>47893</v>
      </c>
      <c r="B50984">
        <v>2016</v>
      </c>
      <c r="C50984" t="s">
        <v>43792</v>
      </c>
      <c r="D50984" t="s">
        <v>48083</v>
      </c>
    </row>
    <row r="50985" spans="1:4" ht="15">
      <c r="A50985" t="s">
        <v>47893</v>
      </c>
      <c r="B50985">
        <v>2016</v>
      </c>
      <c r="C50985" t="s">
        <v>48084</v>
      </c>
      <c r="D50985" t="s">
        <v>48085</v>
      </c>
    </row>
    <row r="50986" spans="1:4" ht="15">
      <c r="A50986" t="s">
        <v>47893</v>
      </c>
      <c r="B50986">
        <v>2016</v>
      </c>
      <c r="C50986" t="s">
        <v>34908</v>
      </c>
      <c r="D50986" t="s">
        <v>48086</v>
      </c>
    </row>
    <row r="50987" spans="1:4" ht="15">
      <c r="A50987" t="s">
        <v>47893</v>
      </c>
      <c r="B50987">
        <v>2016</v>
      </c>
      <c r="C50987" t="s">
        <v>1247</v>
      </c>
      <c r="D50987" t="s">
        <v>48087</v>
      </c>
    </row>
    <row r="50988" spans="1:4" ht="15">
      <c r="A50988" t="s">
        <v>47893</v>
      </c>
      <c r="B50988">
        <v>2016</v>
      </c>
      <c r="C50988" t="s">
        <v>1247</v>
      </c>
      <c r="D50988" t="s">
        <v>48088</v>
      </c>
    </row>
    <row r="50989" spans="1:4" ht="15">
      <c r="A50989" t="s">
        <v>47893</v>
      </c>
      <c r="B50989">
        <v>2016</v>
      </c>
      <c r="C50989" t="s">
        <v>1247</v>
      </c>
      <c r="D50989" t="s">
        <v>48089</v>
      </c>
    </row>
    <row r="50990" spans="1:4" ht="15">
      <c r="A50990" t="s">
        <v>47893</v>
      </c>
      <c r="B50990">
        <v>2016</v>
      </c>
      <c r="C50990" t="s">
        <v>1247</v>
      </c>
      <c r="D50990" t="s">
        <v>48090</v>
      </c>
    </row>
    <row r="50991" spans="1:4" ht="15">
      <c r="A50991" t="s">
        <v>47893</v>
      </c>
      <c r="B50991">
        <v>2016</v>
      </c>
      <c r="C50991" t="s">
        <v>1251</v>
      </c>
      <c r="D50991" t="s">
        <v>48091</v>
      </c>
    </row>
    <row r="50992" spans="1:4" ht="15">
      <c r="A50992" t="s">
        <v>47893</v>
      </c>
      <c r="B50992">
        <v>2016</v>
      </c>
      <c r="C50992" t="s">
        <v>1251</v>
      </c>
      <c r="D50992" t="s">
        <v>48092</v>
      </c>
    </row>
    <row r="50993" spans="1:4" ht="15">
      <c r="A50993" t="s">
        <v>47893</v>
      </c>
      <c r="B50993">
        <v>2016</v>
      </c>
      <c r="C50993" t="s">
        <v>1234</v>
      </c>
      <c r="D50993" t="s">
        <v>48093</v>
      </c>
    </row>
    <row r="50994" spans="1:4" ht="15">
      <c r="A50994" t="s">
        <v>47893</v>
      </c>
      <c r="B50994">
        <v>2016</v>
      </c>
      <c r="C50994" t="s">
        <v>15956</v>
      </c>
      <c r="D50994" t="s">
        <v>48094</v>
      </c>
    </row>
    <row r="50995" spans="1:4" ht="15">
      <c r="A50995" t="s">
        <v>47893</v>
      </c>
      <c r="B50995">
        <v>2016</v>
      </c>
      <c r="C50995" t="s">
        <v>1249</v>
      </c>
      <c r="D50995" t="s">
        <v>48095</v>
      </c>
    </row>
    <row r="50996" spans="1:4" ht="15">
      <c r="A50996" t="s">
        <v>47893</v>
      </c>
      <c r="B50996">
        <v>2016</v>
      </c>
      <c r="C50996" t="s">
        <v>11132</v>
      </c>
      <c r="D50996" t="s">
        <v>48096</v>
      </c>
    </row>
    <row r="50997" spans="1:4" ht="15">
      <c r="A50997" t="s">
        <v>47893</v>
      </c>
      <c r="B50997">
        <v>2016</v>
      </c>
      <c r="C50997" t="s">
        <v>1</v>
      </c>
      <c r="D50997" t="s">
        <v>48097</v>
      </c>
    </row>
    <row r="50998" spans="1:4" ht="15">
      <c r="A50998" t="s">
        <v>47893</v>
      </c>
      <c r="B50998">
        <v>2016</v>
      </c>
      <c r="C50998" t="s">
        <v>1</v>
      </c>
      <c r="D50998" t="s">
        <v>48098</v>
      </c>
    </row>
    <row r="50999" spans="1:4" ht="15">
      <c r="A50999" t="s">
        <v>47893</v>
      </c>
      <c r="B50999">
        <v>2015</v>
      </c>
      <c r="C50999" t="s">
        <v>9666</v>
      </c>
      <c r="D50999" t="s">
        <v>48099</v>
      </c>
    </row>
    <row r="51000" spans="1:4" ht="15">
      <c r="A51000" t="s">
        <v>47893</v>
      </c>
      <c r="B51000">
        <v>2015</v>
      </c>
      <c r="C51000" t="s">
        <v>5150</v>
      </c>
      <c r="D51000" t="s">
        <v>48100</v>
      </c>
    </row>
    <row r="51001" spans="1:4" ht="15">
      <c r="A51001" t="s">
        <v>47893</v>
      </c>
      <c r="B51001">
        <v>2015</v>
      </c>
      <c r="C51001" t="s">
        <v>5150</v>
      </c>
      <c r="D51001" t="s">
        <v>48101</v>
      </c>
    </row>
    <row r="51002" spans="1:4" ht="15">
      <c r="A51002" t="s">
        <v>47893</v>
      </c>
      <c r="B51002">
        <v>2015</v>
      </c>
      <c r="C51002" t="s">
        <v>5150</v>
      </c>
      <c r="D51002" t="s">
        <v>48102</v>
      </c>
    </row>
    <row r="51003" spans="1:4" ht="15">
      <c r="A51003" t="s">
        <v>47893</v>
      </c>
      <c r="B51003">
        <v>2015</v>
      </c>
      <c r="C51003" t="s">
        <v>5150</v>
      </c>
      <c r="D51003" t="s">
        <v>48103</v>
      </c>
    </row>
    <row r="51004" spans="1:4" ht="15">
      <c r="A51004" t="s">
        <v>47893</v>
      </c>
      <c r="B51004">
        <v>2015</v>
      </c>
      <c r="C51004" t="s">
        <v>5150</v>
      </c>
      <c r="D51004" t="s">
        <v>48104</v>
      </c>
    </row>
    <row r="51005" spans="1:4" ht="15">
      <c r="A51005" t="s">
        <v>47893</v>
      </c>
      <c r="B51005">
        <v>2015</v>
      </c>
      <c r="C51005" t="s">
        <v>891</v>
      </c>
      <c r="D51005" t="s">
        <v>10134</v>
      </c>
    </row>
    <row r="51006" spans="1:4" ht="15">
      <c r="A51006" t="s">
        <v>47893</v>
      </c>
      <c r="B51006">
        <v>2015</v>
      </c>
      <c r="C51006" t="s">
        <v>891</v>
      </c>
      <c r="D51006" t="s">
        <v>48105</v>
      </c>
    </row>
    <row r="51007" spans="1:4" ht="15">
      <c r="A51007" t="s">
        <v>47893</v>
      </c>
      <c r="B51007">
        <v>2015</v>
      </c>
      <c r="C51007" t="s">
        <v>891</v>
      </c>
      <c r="D51007" t="s">
        <v>48106</v>
      </c>
    </row>
    <row r="51008" spans="1:4" ht="15">
      <c r="A51008" t="s">
        <v>47893</v>
      </c>
      <c r="B51008">
        <v>2015</v>
      </c>
      <c r="C51008" t="s">
        <v>3714</v>
      </c>
      <c r="D51008" t="s">
        <v>48107</v>
      </c>
    </row>
    <row r="51009" spans="1:4" ht="15">
      <c r="A51009" t="s">
        <v>47893</v>
      </c>
      <c r="B51009">
        <v>2015</v>
      </c>
      <c r="C51009" t="s">
        <v>37527</v>
      </c>
      <c r="D51009" t="s">
        <v>48108</v>
      </c>
    </row>
    <row r="51010" spans="1:4" ht="15">
      <c r="A51010" t="s">
        <v>47893</v>
      </c>
      <c r="B51010">
        <v>2015</v>
      </c>
      <c r="C51010" t="s">
        <v>38139</v>
      </c>
      <c r="D51010" t="s">
        <v>48109</v>
      </c>
    </row>
    <row r="51011" spans="1:4" ht="15">
      <c r="A51011" t="s">
        <v>47893</v>
      </c>
      <c r="B51011">
        <v>2015</v>
      </c>
      <c r="C51011" t="s">
        <v>28179</v>
      </c>
      <c r="D51011" t="s">
        <v>48110</v>
      </c>
    </row>
    <row r="51012" spans="1:4" ht="15">
      <c r="A51012" t="s">
        <v>47893</v>
      </c>
      <c r="B51012">
        <v>2015</v>
      </c>
      <c r="C51012" t="s">
        <v>34908</v>
      </c>
      <c r="D51012" t="s">
        <v>48111</v>
      </c>
    </row>
    <row r="51013" spans="1:4" ht="15">
      <c r="A51013" t="s">
        <v>47893</v>
      </c>
      <c r="B51013">
        <v>2015</v>
      </c>
      <c r="C51013" t="s">
        <v>1247</v>
      </c>
      <c r="D51013" t="s">
        <v>48112</v>
      </c>
    </row>
    <row r="51014" spans="1:4" ht="15">
      <c r="A51014" t="s">
        <v>47893</v>
      </c>
      <c r="B51014">
        <v>2015</v>
      </c>
      <c r="C51014" t="s">
        <v>1247</v>
      </c>
      <c r="D51014" t="s">
        <v>48113</v>
      </c>
    </row>
    <row r="51015" spans="1:4" ht="15">
      <c r="A51015" t="s">
        <v>47893</v>
      </c>
      <c r="B51015">
        <v>2015</v>
      </c>
      <c r="C51015" t="s">
        <v>1247</v>
      </c>
      <c r="D51015" t="s">
        <v>48114</v>
      </c>
    </row>
    <row r="51016" spans="1:4" ht="15">
      <c r="A51016" t="s">
        <v>47893</v>
      </c>
      <c r="B51016">
        <v>2015</v>
      </c>
      <c r="C51016" t="s">
        <v>48115</v>
      </c>
      <c r="D51016" t="s">
        <v>48116</v>
      </c>
    </row>
    <row r="51017" spans="1:4" ht="15">
      <c r="A51017" t="s">
        <v>47893</v>
      </c>
      <c r="B51017">
        <v>2015</v>
      </c>
      <c r="C51017" t="s">
        <v>1249</v>
      </c>
      <c r="D51017" t="s">
        <v>48117</v>
      </c>
    </row>
    <row r="51018" spans="1:4" ht="15">
      <c r="A51018" t="s">
        <v>47893</v>
      </c>
      <c r="B51018">
        <v>2015</v>
      </c>
      <c r="C51018" t="s">
        <v>1249</v>
      </c>
      <c r="D51018" t="s">
        <v>48118</v>
      </c>
    </row>
    <row r="51019" spans="1:4" ht="15">
      <c r="A51019" t="s">
        <v>47893</v>
      </c>
      <c r="B51019">
        <v>2015</v>
      </c>
      <c r="C51019" t="s">
        <v>1249</v>
      </c>
      <c r="D51019" t="s">
        <v>48119</v>
      </c>
    </row>
    <row r="51020" spans="1:4" ht="15">
      <c r="A51020" t="s">
        <v>47893</v>
      </c>
      <c r="B51020">
        <v>2015</v>
      </c>
      <c r="C51020" t="s">
        <v>1249</v>
      </c>
      <c r="D51020" t="s">
        <v>48120</v>
      </c>
    </row>
    <row r="51021" spans="1:4" ht="15">
      <c r="A51021" t="s">
        <v>47893</v>
      </c>
      <c r="B51021">
        <v>2015</v>
      </c>
      <c r="C51021" t="s">
        <v>1249</v>
      </c>
      <c r="D51021" t="s">
        <v>48121</v>
      </c>
    </row>
    <row r="51022" spans="1:4" ht="15">
      <c r="A51022" t="s">
        <v>47893</v>
      </c>
      <c r="B51022">
        <v>2015</v>
      </c>
      <c r="C51022" t="s">
        <v>8408</v>
      </c>
      <c r="D51022" t="s">
        <v>48122</v>
      </c>
    </row>
    <row r="51023" spans="1:4" ht="15">
      <c r="A51023" t="s">
        <v>47893</v>
      </c>
      <c r="B51023">
        <v>2015</v>
      </c>
      <c r="C51023" t="s">
        <v>1</v>
      </c>
      <c r="D51023" t="s">
        <v>48123</v>
      </c>
    </row>
    <row r="51024" spans="1:4" ht="15">
      <c r="A51024" t="s">
        <v>47893</v>
      </c>
      <c r="B51024">
        <v>2014</v>
      </c>
      <c r="C51024" t="s">
        <v>11337</v>
      </c>
      <c r="D51024" t="s">
        <v>48124</v>
      </c>
    </row>
    <row r="51025" spans="1:4" ht="15">
      <c r="A51025" t="s">
        <v>47893</v>
      </c>
      <c r="B51025">
        <v>2014</v>
      </c>
      <c r="C51025" t="s">
        <v>37757</v>
      </c>
      <c r="D51025" t="s">
        <v>48125</v>
      </c>
    </row>
    <row r="51026" spans="1:4" ht="15">
      <c r="A51026" t="s">
        <v>47893</v>
      </c>
      <c r="B51026">
        <v>2014</v>
      </c>
      <c r="C51026" t="s">
        <v>5150</v>
      </c>
      <c r="D51026" t="s">
        <v>48126</v>
      </c>
    </row>
    <row r="51027" spans="1:4" ht="15">
      <c r="A51027" t="s">
        <v>47893</v>
      </c>
      <c r="B51027">
        <v>2014</v>
      </c>
      <c r="C51027" t="s">
        <v>5150</v>
      </c>
      <c r="D51027" t="s">
        <v>48127</v>
      </c>
    </row>
    <row r="51028" spans="1:4" ht="15">
      <c r="A51028" t="s">
        <v>47893</v>
      </c>
      <c r="B51028">
        <v>2014</v>
      </c>
      <c r="C51028" t="s">
        <v>5150</v>
      </c>
      <c r="D51028" t="s">
        <v>48128</v>
      </c>
    </row>
    <row r="51029" spans="1:4" ht="15">
      <c r="A51029" t="s">
        <v>47893</v>
      </c>
      <c r="B51029">
        <v>2014</v>
      </c>
      <c r="C51029" t="s">
        <v>2137</v>
      </c>
      <c r="D51029" t="s">
        <v>48129</v>
      </c>
    </row>
    <row r="51030" spans="1:4" ht="15">
      <c r="A51030" t="s">
        <v>47893</v>
      </c>
      <c r="B51030">
        <v>2014</v>
      </c>
      <c r="C51030" t="s">
        <v>48130</v>
      </c>
      <c r="D51030" t="s">
        <v>48131</v>
      </c>
    </row>
    <row r="51031" spans="1:4" ht="15">
      <c r="A51031" t="s">
        <v>47893</v>
      </c>
      <c r="B51031">
        <v>2014</v>
      </c>
      <c r="C51031" t="s">
        <v>1247</v>
      </c>
      <c r="D51031" t="s">
        <v>48132</v>
      </c>
    </row>
    <row r="51032" spans="1:4" ht="15">
      <c r="A51032" t="s">
        <v>47893</v>
      </c>
      <c r="B51032">
        <v>2014</v>
      </c>
      <c r="C51032" t="s">
        <v>1247</v>
      </c>
      <c r="D51032" t="s">
        <v>48133</v>
      </c>
    </row>
    <row r="51033" spans="1:4" ht="15">
      <c r="A51033" t="s">
        <v>47893</v>
      </c>
      <c r="B51033">
        <v>2014</v>
      </c>
      <c r="C51033" t="s">
        <v>1247</v>
      </c>
      <c r="D51033" t="s">
        <v>48134</v>
      </c>
    </row>
    <row r="51034" spans="1:4" ht="15">
      <c r="A51034" t="s">
        <v>47893</v>
      </c>
      <c r="B51034">
        <v>2014</v>
      </c>
      <c r="C51034" t="s">
        <v>1247</v>
      </c>
      <c r="D51034" t="s">
        <v>48135</v>
      </c>
    </row>
    <row r="51035" spans="1:4" ht="15">
      <c r="A51035" t="s">
        <v>47893</v>
      </c>
      <c r="B51035">
        <v>2014</v>
      </c>
      <c r="C51035" t="s">
        <v>1247</v>
      </c>
      <c r="D51035" t="s">
        <v>48136</v>
      </c>
    </row>
    <row r="51036" spans="1:4" ht="15">
      <c r="A51036" t="s">
        <v>47893</v>
      </c>
      <c r="B51036">
        <v>2014</v>
      </c>
      <c r="C51036" t="s">
        <v>9166</v>
      </c>
      <c r="D51036" t="s">
        <v>48137</v>
      </c>
    </row>
    <row r="51037" spans="1:4" ht="15">
      <c r="A51037" t="s">
        <v>47893</v>
      </c>
      <c r="B51037">
        <v>2014</v>
      </c>
      <c r="C51037" t="s">
        <v>9166</v>
      </c>
      <c r="D51037" t="s">
        <v>48138</v>
      </c>
    </row>
    <row r="51038" spans="1:4" ht="15">
      <c r="A51038" t="s">
        <v>47893</v>
      </c>
      <c r="B51038">
        <v>2014</v>
      </c>
      <c r="C51038" t="s">
        <v>46117</v>
      </c>
      <c r="D51038" t="s">
        <v>48139</v>
      </c>
    </row>
    <row r="51039" spans="1:4" ht="15">
      <c r="A51039" t="s">
        <v>47893</v>
      </c>
      <c r="B51039">
        <v>2014</v>
      </c>
      <c r="C51039" t="s">
        <v>11132</v>
      </c>
      <c r="D51039" t="s">
        <v>48140</v>
      </c>
    </row>
    <row r="51040" spans="1:4" ht="15">
      <c r="A51040" t="s">
        <v>47893</v>
      </c>
      <c r="B51040">
        <v>2014</v>
      </c>
      <c r="C51040" t="s">
        <v>11132</v>
      </c>
      <c r="D51040" t="s">
        <v>48141</v>
      </c>
    </row>
    <row r="51041" spans="1:4" ht="15">
      <c r="A51041" t="s">
        <v>47893</v>
      </c>
      <c r="B51041">
        <v>2013</v>
      </c>
      <c r="C51041" t="s">
        <v>10350</v>
      </c>
      <c r="D51041" t="s">
        <v>48142</v>
      </c>
    </row>
    <row r="51042" spans="1:4" ht="15">
      <c r="A51042" t="s">
        <v>47893</v>
      </c>
      <c r="B51042">
        <v>2013</v>
      </c>
      <c r="C51042" t="s">
        <v>5150</v>
      </c>
      <c r="D51042" t="s">
        <v>48143</v>
      </c>
    </row>
    <row r="51043" spans="1:4" ht="15">
      <c r="A51043" t="s">
        <v>47893</v>
      </c>
      <c r="B51043">
        <v>2013</v>
      </c>
      <c r="C51043" t="s">
        <v>19887</v>
      </c>
      <c r="D51043" t="s">
        <v>48144</v>
      </c>
    </row>
    <row r="51044" spans="1:4" ht="15">
      <c r="A51044" t="s">
        <v>47893</v>
      </c>
      <c r="B51044">
        <v>2013</v>
      </c>
      <c r="C51044" t="s">
        <v>48145</v>
      </c>
      <c r="D51044" t="s">
        <v>48146</v>
      </c>
    </row>
    <row r="51045" spans="1:4" ht="15">
      <c r="A51045" t="s">
        <v>47893</v>
      </c>
      <c r="B51045">
        <v>2013</v>
      </c>
      <c r="C51045" t="s">
        <v>48130</v>
      </c>
      <c r="D51045" t="s">
        <v>48147</v>
      </c>
    </row>
    <row r="51046" spans="1:4" ht="15">
      <c r="A51046" t="s">
        <v>47893</v>
      </c>
      <c r="B51046">
        <v>2013</v>
      </c>
      <c r="C51046" t="s">
        <v>34908</v>
      </c>
      <c r="D51046" t="s">
        <v>48148</v>
      </c>
    </row>
    <row r="51047" spans="1:4" ht="15">
      <c r="A51047" t="s">
        <v>47893</v>
      </c>
      <c r="B51047">
        <v>2013</v>
      </c>
      <c r="C51047" t="s">
        <v>1247</v>
      </c>
      <c r="D51047" t="s">
        <v>48149</v>
      </c>
    </row>
    <row r="51048" spans="1:4" ht="15">
      <c r="A51048" t="s">
        <v>47893</v>
      </c>
      <c r="B51048">
        <v>2013</v>
      </c>
      <c r="C51048" t="s">
        <v>1247</v>
      </c>
      <c r="D51048" t="s">
        <v>48150</v>
      </c>
    </row>
    <row r="51049" spans="1:4" ht="15">
      <c r="A51049" t="s">
        <v>47893</v>
      </c>
      <c r="B51049">
        <v>2013</v>
      </c>
      <c r="C51049" t="s">
        <v>1247</v>
      </c>
      <c r="D51049" t="s">
        <v>48151</v>
      </c>
    </row>
    <row r="51050" spans="1:4" ht="15">
      <c r="A51050" t="s">
        <v>47893</v>
      </c>
      <c r="B51050">
        <v>2013</v>
      </c>
      <c r="C51050" t="s">
        <v>20456</v>
      </c>
      <c r="D51050" t="s">
        <v>48152</v>
      </c>
    </row>
    <row r="51051" spans="1:4" ht="15">
      <c r="A51051" t="s">
        <v>47893</v>
      </c>
      <c r="B51051">
        <v>2013</v>
      </c>
      <c r="C51051" t="s">
        <v>6403</v>
      </c>
      <c r="D51051" t="s">
        <v>48153</v>
      </c>
    </row>
    <row r="51052" spans="1:4" ht="15">
      <c r="A51052" t="s">
        <v>47893</v>
      </c>
      <c r="B51052">
        <v>2013</v>
      </c>
      <c r="C51052" t="s">
        <v>11257</v>
      </c>
      <c r="D51052" t="s">
        <v>48154</v>
      </c>
    </row>
    <row r="51053" spans="1:4" ht="15">
      <c r="A51053" t="s">
        <v>47893</v>
      </c>
      <c r="B51053">
        <v>2013</v>
      </c>
      <c r="C51053" t="s">
        <v>48155</v>
      </c>
      <c r="D51053" t="s">
        <v>48156</v>
      </c>
    </row>
    <row r="51054" spans="1:4" ht="15">
      <c r="A51054" t="s">
        <v>47893</v>
      </c>
      <c r="B51054">
        <v>2013</v>
      </c>
      <c r="C51054" t="s">
        <v>47714</v>
      </c>
      <c r="D51054" t="s">
        <v>48157</v>
      </c>
    </row>
    <row r="51055" spans="1:4" ht="15">
      <c r="A51055" t="s">
        <v>47893</v>
      </c>
      <c r="B51055">
        <v>2013</v>
      </c>
      <c r="C51055" t="s">
        <v>71</v>
      </c>
      <c r="D51055" t="s">
        <v>48158</v>
      </c>
    </row>
    <row r="51056" spans="1:4" ht="15">
      <c r="A51056" t="s">
        <v>47893</v>
      </c>
      <c r="B51056">
        <v>2013</v>
      </c>
      <c r="C51056" t="s">
        <v>20288</v>
      </c>
      <c r="D51056" t="s">
        <v>48159</v>
      </c>
    </row>
    <row r="51057" spans="1:4" ht="15">
      <c r="A51057" t="s">
        <v>47893</v>
      </c>
      <c r="B51057">
        <v>2013</v>
      </c>
      <c r="C51057" t="s">
        <v>20288</v>
      </c>
      <c r="D51057" t="s">
        <v>48160</v>
      </c>
    </row>
    <row r="51058" spans="1:4" ht="15">
      <c r="A51058" t="s">
        <v>47893</v>
      </c>
      <c r="B51058">
        <v>2013</v>
      </c>
      <c r="C51058" t="s">
        <v>71</v>
      </c>
      <c r="D51058" t="s">
        <v>48161</v>
      </c>
    </row>
    <row r="51059" spans="1:4" ht="15">
      <c r="A51059" t="s">
        <v>47893</v>
      </c>
      <c r="B51059">
        <v>2012</v>
      </c>
      <c r="C51059" t="s">
        <v>15341</v>
      </c>
      <c r="D51059" t="s">
        <v>48162</v>
      </c>
    </row>
    <row r="51060" spans="1:4" ht="15">
      <c r="A51060" t="s">
        <v>47893</v>
      </c>
      <c r="B51060">
        <v>2012</v>
      </c>
      <c r="C51060" t="s">
        <v>5150</v>
      </c>
      <c r="D51060" t="s">
        <v>48163</v>
      </c>
    </row>
    <row r="51061" spans="1:4" ht="15">
      <c r="A51061" t="s">
        <v>47893</v>
      </c>
      <c r="B51061">
        <v>2012</v>
      </c>
      <c r="C51061" t="s">
        <v>5150</v>
      </c>
      <c r="D51061" t="s">
        <v>48164</v>
      </c>
    </row>
    <row r="51062" spans="1:4" ht="15">
      <c r="A51062" t="s">
        <v>47893</v>
      </c>
      <c r="B51062">
        <v>2012</v>
      </c>
      <c r="C51062" t="s">
        <v>891</v>
      </c>
      <c r="D51062" t="s">
        <v>48165</v>
      </c>
    </row>
    <row r="51063" spans="1:4" ht="15">
      <c r="A51063" t="s">
        <v>47893</v>
      </c>
      <c r="B51063">
        <v>2012</v>
      </c>
      <c r="C51063" t="s">
        <v>891</v>
      </c>
      <c r="D51063" t="s">
        <v>48166</v>
      </c>
    </row>
    <row r="51064" spans="1:4" ht="15">
      <c r="A51064" t="s">
        <v>47893</v>
      </c>
      <c r="B51064">
        <v>2012</v>
      </c>
      <c r="C51064" t="s">
        <v>7054</v>
      </c>
      <c r="D51064" t="s">
        <v>48167</v>
      </c>
    </row>
    <row r="51065" spans="1:4" ht="15">
      <c r="A51065" t="s">
        <v>47893</v>
      </c>
      <c r="B51065">
        <v>2012</v>
      </c>
      <c r="C51065" t="s">
        <v>3796</v>
      </c>
      <c r="D51065" t="s">
        <v>48168</v>
      </c>
    </row>
    <row r="51066" spans="1:4" ht="15">
      <c r="A51066" t="s">
        <v>47893</v>
      </c>
      <c r="B51066">
        <v>2012</v>
      </c>
      <c r="C51066" t="s">
        <v>48169</v>
      </c>
      <c r="D51066" t="s">
        <v>48170</v>
      </c>
    </row>
    <row r="51067" spans="1:4" ht="15">
      <c r="A51067" t="s">
        <v>47893</v>
      </c>
      <c r="B51067">
        <v>2012</v>
      </c>
      <c r="C51067" t="s">
        <v>15250</v>
      </c>
      <c r="D51067" t="s">
        <v>48171</v>
      </c>
    </row>
    <row r="51068" spans="1:4" ht="15">
      <c r="A51068" t="s">
        <v>47893</v>
      </c>
      <c r="B51068">
        <v>2012</v>
      </c>
      <c r="C51068" t="s">
        <v>15250</v>
      </c>
      <c r="D51068" t="s">
        <v>48172</v>
      </c>
    </row>
    <row r="51069" spans="1:4" ht="15">
      <c r="A51069" t="s">
        <v>47893</v>
      </c>
      <c r="B51069">
        <v>2012</v>
      </c>
      <c r="C51069" t="s">
        <v>31710</v>
      </c>
      <c r="D51069" t="s">
        <v>48173</v>
      </c>
    </row>
    <row r="51070" spans="1:4" ht="15">
      <c r="A51070" t="s">
        <v>47893</v>
      </c>
      <c r="B51070">
        <v>2012</v>
      </c>
      <c r="C51070" t="s">
        <v>1247</v>
      </c>
      <c r="D51070" t="s">
        <v>48174</v>
      </c>
    </row>
    <row r="51071" spans="1:4" ht="15">
      <c r="A51071" t="s">
        <v>47893</v>
      </c>
      <c r="B51071">
        <v>2012</v>
      </c>
      <c r="C51071" t="s">
        <v>1247</v>
      </c>
      <c r="D51071" t="s">
        <v>48175</v>
      </c>
    </row>
    <row r="51072" spans="1:4" ht="15">
      <c r="A51072" t="s">
        <v>47893</v>
      </c>
      <c r="B51072">
        <v>2012</v>
      </c>
      <c r="C51072" t="s">
        <v>1247</v>
      </c>
      <c r="D51072" t="s">
        <v>48176</v>
      </c>
    </row>
    <row r="51073" spans="1:4" ht="15">
      <c r="A51073" t="s">
        <v>47893</v>
      </c>
      <c r="B51073">
        <v>2012</v>
      </c>
      <c r="C51073" t="s">
        <v>1247</v>
      </c>
      <c r="D51073" t="s">
        <v>48143</v>
      </c>
    </row>
    <row r="51074" spans="1:4" ht="15">
      <c r="A51074" t="s">
        <v>47893</v>
      </c>
      <c r="B51074">
        <v>2012</v>
      </c>
      <c r="C51074" t="s">
        <v>29657</v>
      </c>
      <c r="D51074" t="s">
        <v>48177</v>
      </c>
    </row>
    <row r="51075" spans="1:4" ht="15">
      <c r="A51075" t="s">
        <v>47893</v>
      </c>
      <c r="B51075">
        <v>2012</v>
      </c>
      <c r="C51075" t="s">
        <v>1251</v>
      </c>
      <c r="D51075" t="s">
        <v>47821</v>
      </c>
    </row>
    <row r="51076" spans="1:4" ht="15">
      <c r="A51076" t="s">
        <v>47893</v>
      </c>
      <c r="B51076">
        <v>2012</v>
      </c>
      <c r="C51076" t="s">
        <v>936</v>
      </c>
      <c r="D51076" t="s">
        <v>48178</v>
      </c>
    </row>
    <row r="51077" spans="1:4" ht="15">
      <c r="A51077" t="s">
        <v>47893</v>
      </c>
      <c r="B51077">
        <v>2012</v>
      </c>
      <c r="C51077" t="s">
        <v>12697</v>
      </c>
      <c r="D51077" t="s">
        <v>48179</v>
      </c>
    </row>
    <row r="51078" spans="1:4" ht="15">
      <c r="A51078" t="s">
        <v>47893</v>
      </c>
      <c r="B51078">
        <v>2012</v>
      </c>
      <c r="C51078" t="s">
        <v>15738</v>
      </c>
      <c r="D51078" t="s">
        <v>48180</v>
      </c>
    </row>
    <row r="51079" spans="1:4" ht="15">
      <c r="A51079" t="s">
        <v>47893</v>
      </c>
      <c r="B51079">
        <v>2012</v>
      </c>
      <c r="C51079" t="s">
        <v>1249</v>
      </c>
      <c r="D51079" t="s">
        <v>48181</v>
      </c>
    </row>
    <row r="51080" spans="1:4" ht="15">
      <c r="A51080" t="s">
        <v>47893</v>
      </c>
      <c r="B51080">
        <v>2012</v>
      </c>
      <c r="C51080" t="s">
        <v>1249</v>
      </c>
      <c r="D51080" t="s">
        <v>48182</v>
      </c>
    </row>
    <row r="51081" spans="1:4" ht="15">
      <c r="A51081" t="s">
        <v>47893</v>
      </c>
      <c r="B51081">
        <v>2012</v>
      </c>
      <c r="C51081" t="s">
        <v>13165</v>
      </c>
      <c r="D51081" t="s">
        <v>48183</v>
      </c>
    </row>
    <row r="51082" spans="1:4" ht="15">
      <c r="A51082" t="s">
        <v>47893</v>
      </c>
      <c r="B51082">
        <v>2012</v>
      </c>
      <c r="C51082" t="s">
        <v>1330</v>
      </c>
      <c r="D51082" t="s">
        <v>48184</v>
      </c>
    </row>
    <row r="51083" spans="1:4" ht="15">
      <c r="A51083" t="s">
        <v>47893</v>
      </c>
      <c r="B51083">
        <v>2012</v>
      </c>
      <c r="C51083" t="s">
        <v>11132</v>
      </c>
      <c r="D51083" t="s">
        <v>48185</v>
      </c>
    </row>
    <row r="51084" spans="1:4" ht="15">
      <c r="A51084" t="s">
        <v>47893</v>
      </c>
      <c r="B51084">
        <v>2012</v>
      </c>
      <c r="C51084" t="s">
        <v>11132</v>
      </c>
      <c r="D51084" t="s">
        <v>48186</v>
      </c>
    </row>
    <row r="51085" spans="1:4" ht="15">
      <c r="A51085" t="s">
        <v>47893</v>
      </c>
      <c r="B51085">
        <v>2011</v>
      </c>
      <c r="C51085" t="s">
        <v>15341</v>
      </c>
      <c r="D51085" t="s">
        <v>48187</v>
      </c>
    </row>
    <row r="51086" spans="1:4" ht="15">
      <c r="A51086" t="s">
        <v>47893</v>
      </c>
      <c r="B51086">
        <v>2011</v>
      </c>
      <c r="C51086" t="s">
        <v>5150</v>
      </c>
      <c r="D51086" t="s">
        <v>48188</v>
      </c>
    </row>
    <row r="51087" spans="1:4" ht="15">
      <c r="A51087" t="s">
        <v>47893</v>
      </c>
      <c r="B51087">
        <v>2011</v>
      </c>
      <c r="C51087" t="s">
        <v>5150</v>
      </c>
      <c r="D51087" t="s">
        <v>48189</v>
      </c>
    </row>
    <row r="51088" spans="1:4" ht="15">
      <c r="A51088" t="s">
        <v>47893</v>
      </c>
      <c r="B51088">
        <v>2011</v>
      </c>
      <c r="C51088" t="s">
        <v>5150</v>
      </c>
      <c r="D51088" t="s">
        <v>48190</v>
      </c>
    </row>
    <row r="51089" spans="1:4" ht="15">
      <c r="A51089" t="s">
        <v>47893</v>
      </c>
      <c r="B51089">
        <v>2011</v>
      </c>
      <c r="C51089" t="s">
        <v>5150</v>
      </c>
      <c r="D51089" t="s">
        <v>48191</v>
      </c>
    </row>
    <row r="51090" spans="1:4" ht="15">
      <c r="A51090" t="s">
        <v>47893</v>
      </c>
      <c r="B51090">
        <v>2011</v>
      </c>
      <c r="C51090" t="s">
        <v>13799</v>
      </c>
      <c r="D51090" t="s">
        <v>48192</v>
      </c>
    </row>
    <row r="51091" spans="1:4" ht="15">
      <c r="A51091" t="s">
        <v>47893</v>
      </c>
      <c r="B51091">
        <v>2011</v>
      </c>
      <c r="C51091" t="s">
        <v>48130</v>
      </c>
      <c r="D51091" t="s">
        <v>48193</v>
      </c>
    </row>
    <row r="51092" spans="1:4" ht="15">
      <c r="A51092" t="s">
        <v>47893</v>
      </c>
      <c r="B51092">
        <v>2011</v>
      </c>
      <c r="C51092" t="s">
        <v>1247</v>
      </c>
      <c r="D51092" t="s">
        <v>48194</v>
      </c>
    </row>
    <row r="51093" spans="1:4" ht="15">
      <c r="A51093" t="s">
        <v>47893</v>
      </c>
      <c r="B51093">
        <v>2011</v>
      </c>
      <c r="C51093" t="s">
        <v>1247</v>
      </c>
      <c r="D51093" t="s">
        <v>48195</v>
      </c>
    </row>
    <row r="51094" spans="1:4" ht="15">
      <c r="A51094" t="s">
        <v>47893</v>
      </c>
      <c r="B51094">
        <v>2011</v>
      </c>
      <c r="C51094" t="s">
        <v>1247</v>
      </c>
      <c r="D51094" t="s">
        <v>48196</v>
      </c>
    </row>
    <row r="51095" spans="1:4" ht="15">
      <c r="A51095" t="s">
        <v>47893</v>
      </c>
      <c r="B51095">
        <v>2011</v>
      </c>
      <c r="C51095" t="s">
        <v>1234</v>
      </c>
      <c r="D51095" t="s">
        <v>48197</v>
      </c>
    </row>
    <row r="51096" spans="1:4" ht="15">
      <c r="A51096" t="s">
        <v>47893</v>
      </c>
      <c r="B51096">
        <v>2011</v>
      </c>
      <c r="C51096" t="s">
        <v>6403</v>
      </c>
      <c r="D51096" t="s">
        <v>48198</v>
      </c>
    </row>
    <row r="51097" spans="1:4" ht="15">
      <c r="A51097" t="s">
        <v>47893</v>
      </c>
      <c r="B51097">
        <v>2011</v>
      </c>
      <c r="C51097" t="s">
        <v>12697</v>
      </c>
      <c r="D51097" t="s">
        <v>48199</v>
      </c>
    </row>
    <row r="51098" spans="1:4" ht="15">
      <c r="A51098" t="s">
        <v>47893</v>
      </c>
      <c r="B51098">
        <v>2011</v>
      </c>
      <c r="C51098" t="s">
        <v>47714</v>
      </c>
      <c r="D51098" t="s">
        <v>48200</v>
      </c>
    </row>
    <row r="51099" spans="1:4" ht="15">
      <c r="A51099" t="s">
        <v>47893</v>
      </c>
      <c r="B51099">
        <v>2011</v>
      </c>
      <c r="C51099" t="s">
        <v>11132</v>
      </c>
      <c r="D51099" t="s">
        <v>48201</v>
      </c>
    </row>
    <row r="51100" spans="1:4" ht="15">
      <c r="A51100" t="s">
        <v>47893</v>
      </c>
      <c r="B51100">
        <v>2011</v>
      </c>
      <c r="C51100" t="s">
        <v>11132</v>
      </c>
      <c r="D51100" t="s">
        <v>48202</v>
      </c>
    </row>
    <row r="51101" spans="1:4" ht="15">
      <c r="A51101" t="s">
        <v>47893</v>
      </c>
      <c r="B51101">
        <v>2011</v>
      </c>
      <c r="C51101" t="s">
        <v>1</v>
      </c>
      <c r="D51101" t="s">
        <v>48203</v>
      </c>
    </row>
    <row r="51102" spans="1:4" ht="15">
      <c r="A51102" t="s">
        <v>47893</v>
      </c>
      <c r="B51102">
        <v>2011</v>
      </c>
      <c r="C51102" t="s">
        <v>1</v>
      </c>
      <c r="D51102" t="s">
        <v>48204</v>
      </c>
    </row>
    <row r="51103" spans="1:4" ht="15">
      <c r="A51103" t="s">
        <v>47893</v>
      </c>
      <c r="B51103">
        <v>2011</v>
      </c>
      <c r="C51103" t="s">
        <v>1736</v>
      </c>
      <c r="D51103" t="s">
        <v>48205</v>
      </c>
    </row>
    <row r="51104" spans="1:4" ht="15">
      <c r="A51104" t="s">
        <v>47893</v>
      </c>
      <c r="B51104">
        <v>2010</v>
      </c>
      <c r="C51104" t="s">
        <v>10659</v>
      </c>
      <c r="D51104" t="s">
        <v>48206</v>
      </c>
    </row>
    <row r="51105" spans="1:4" ht="15">
      <c r="A51105" t="s">
        <v>47893</v>
      </c>
      <c r="B51105">
        <v>2010</v>
      </c>
      <c r="C51105" t="s">
        <v>5150</v>
      </c>
      <c r="D51105" t="s">
        <v>48207</v>
      </c>
    </row>
    <row r="51106" spans="1:4" ht="15">
      <c r="A51106" t="s">
        <v>47893</v>
      </c>
      <c r="B51106">
        <v>2010</v>
      </c>
      <c r="C51106" t="s">
        <v>5150</v>
      </c>
      <c r="D51106" t="s">
        <v>48208</v>
      </c>
    </row>
    <row r="51107" spans="1:4" ht="15">
      <c r="A51107" t="s">
        <v>47893</v>
      </c>
      <c r="B51107">
        <v>2010</v>
      </c>
      <c r="C51107" t="s">
        <v>5150</v>
      </c>
      <c r="D51107" t="s">
        <v>48209</v>
      </c>
    </row>
    <row r="51108" spans="1:4" ht="15">
      <c r="A51108" t="s">
        <v>47893</v>
      </c>
      <c r="B51108">
        <v>2010</v>
      </c>
      <c r="C51108" t="s">
        <v>20071</v>
      </c>
      <c r="D51108" t="s">
        <v>48210</v>
      </c>
    </row>
    <row r="51109" spans="1:4" ht="15">
      <c r="A51109" t="s">
        <v>47893</v>
      </c>
      <c r="B51109">
        <v>2010</v>
      </c>
      <c r="C51109" t="s">
        <v>7054</v>
      </c>
      <c r="D51109" t="s">
        <v>48211</v>
      </c>
    </row>
    <row r="51110" spans="1:4" ht="15">
      <c r="A51110" t="s">
        <v>47893</v>
      </c>
      <c r="B51110">
        <v>2010</v>
      </c>
      <c r="C51110" t="s">
        <v>7054</v>
      </c>
      <c r="D51110" t="s">
        <v>48212</v>
      </c>
    </row>
    <row r="51111" spans="1:4" ht="15">
      <c r="A51111" t="s">
        <v>47893</v>
      </c>
      <c r="B51111">
        <v>2010</v>
      </c>
      <c r="C51111" t="s">
        <v>3796</v>
      </c>
      <c r="D51111" t="s">
        <v>48213</v>
      </c>
    </row>
    <row r="51112" spans="1:4" ht="15">
      <c r="A51112" t="s">
        <v>47893</v>
      </c>
      <c r="B51112">
        <v>2010</v>
      </c>
      <c r="C51112" t="s">
        <v>7601</v>
      </c>
      <c r="D51112" t="s">
        <v>48214</v>
      </c>
    </row>
    <row r="51113" spans="1:4" ht="15">
      <c r="A51113" t="s">
        <v>47893</v>
      </c>
      <c r="B51113">
        <v>2010</v>
      </c>
      <c r="C51113" t="s">
        <v>15250</v>
      </c>
      <c r="D51113" t="s">
        <v>48215</v>
      </c>
    </row>
    <row r="51114" spans="1:4" ht="15">
      <c r="A51114" t="s">
        <v>47893</v>
      </c>
      <c r="B51114">
        <v>2010</v>
      </c>
      <c r="C51114" t="s">
        <v>15250</v>
      </c>
      <c r="D51114" t="s">
        <v>48216</v>
      </c>
    </row>
    <row r="51115" spans="1:4" ht="15">
      <c r="A51115" t="s">
        <v>47893</v>
      </c>
      <c r="B51115">
        <v>2010</v>
      </c>
      <c r="C51115" t="s">
        <v>15250</v>
      </c>
      <c r="D51115" t="s">
        <v>48217</v>
      </c>
    </row>
    <row r="51116" spans="1:4" ht="15">
      <c r="A51116" t="s">
        <v>47893</v>
      </c>
      <c r="B51116">
        <v>2010</v>
      </c>
      <c r="C51116" t="s">
        <v>1247</v>
      </c>
      <c r="D51116" t="s">
        <v>48218</v>
      </c>
    </row>
    <row r="51117" spans="1:4" ht="15">
      <c r="A51117" t="s">
        <v>47893</v>
      </c>
      <c r="B51117">
        <v>2010</v>
      </c>
      <c r="C51117" t="s">
        <v>1247</v>
      </c>
      <c r="D51117" t="s">
        <v>48219</v>
      </c>
    </row>
    <row r="51118" spans="1:4" ht="15">
      <c r="A51118" t="s">
        <v>47893</v>
      </c>
      <c r="B51118">
        <v>2010</v>
      </c>
      <c r="C51118" t="s">
        <v>1247</v>
      </c>
      <c r="D51118" t="s">
        <v>48220</v>
      </c>
    </row>
    <row r="51119" spans="1:4" ht="15">
      <c r="A51119" t="s">
        <v>47893</v>
      </c>
      <c r="B51119">
        <v>2010</v>
      </c>
      <c r="C51119" t="s">
        <v>1247</v>
      </c>
      <c r="D51119" t="s">
        <v>48221</v>
      </c>
    </row>
    <row r="51120" spans="1:4" ht="15">
      <c r="A51120" t="s">
        <v>47893</v>
      </c>
      <c r="B51120">
        <v>2010</v>
      </c>
      <c r="C51120" t="s">
        <v>4306</v>
      </c>
      <c r="D51120" t="s">
        <v>48222</v>
      </c>
    </row>
    <row r="51121" spans="1:4" ht="15">
      <c r="A51121" t="s">
        <v>47893</v>
      </c>
      <c r="B51121">
        <v>2010</v>
      </c>
      <c r="C51121" t="s">
        <v>47714</v>
      </c>
      <c r="D51121" t="s">
        <v>48223</v>
      </c>
    </row>
    <row r="51122" spans="1:4" ht="15">
      <c r="A51122" t="s">
        <v>47893</v>
      </c>
      <c r="B51122">
        <v>2010</v>
      </c>
      <c r="C51122" t="s">
        <v>901</v>
      </c>
      <c r="D51122" t="s">
        <v>48224</v>
      </c>
    </row>
    <row r="51123" spans="1:4" ht="15">
      <c r="A51123" t="s">
        <v>47893</v>
      </c>
      <c r="B51123">
        <v>2010</v>
      </c>
      <c r="C51123" t="s">
        <v>10193</v>
      </c>
      <c r="D51123" t="s">
        <v>10194</v>
      </c>
    </row>
    <row r="51124" spans="1:4" ht="15">
      <c r="A51124" t="s">
        <v>47893</v>
      </c>
      <c r="B51124">
        <v>2010</v>
      </c>
      <c r="C51124" t="s">
        <v>10193</v>
      </c>
      <c r="D51124" t="s">
        <v>48225</v>
      </c>
    </row>
    <row r="51125" spans="1:4" ht="15">
      <c r="A51125" t="s">
        <v>47893</v>
      </c>
      <c r="B51125">
        <v>2010</v>
      </c>
      <c r="C51125" t="s">
        <v>10193</v>
      </c>
      <c r="D51125" t="s">
        <v>10195</v>
      </c>
    </row>
    <row r="51126" spans="1:4" ht="15">
      <c r="A51126" t="s">
        <v>47893</v>
      </c>
      <c r="B51126">
        <v>2010</v>
      </c>
      <c r="C51126" t="s">
        <v>10193</v>
      </c>
      <c r="D51126" t="s">
        <v>10196</v>
      </c>
    </row>
    <row r="51127" spans="1:4" ht="15">
      <c r="A51127" t="s">
        <v>47893</v>
      </c>
      <c r="B51127">
        <v>2009</v>
      </c>
      <c r="C51127" t="s">
        <v>1948</v>
      </c>
      <c r="D51127" t="s">
        <v>48226</v>
      </c>
    </row>
    <row r="51128" spans="1:4" ht="15">
      <c r="A51128" t="s">
        <v>47893</v>
      </c>
      <c r="B51128">
        <v>2009</v>
      </c>
      <c r="C51128" t="s">
        <v>5150</v>
      </c>
      <c r="D51128" t="s">
        <v>48227</v>
      </c>
    </row>
    <row r="51129" spans="1:4" ht="15">
      <c r="A51129" t="s">
        <v>47893</v>
      </c>
      <c r="B51129">
        <v>2009</v>
      </c>
      <c r="C51129" t="s">
        <v>7054</v>
      </c>
      <c r="D51129" t="s">
        <v>48228</v>
      </c>
    </row>
    <row r="51130" spans="1:4" ht="15">
      <c r="A51130" t="s">
        <v>47893</v>
      </c>
      <c r="B51130">
        <v>2009</v>
      </c>
      <c r="C51130" t="s">
        <v>7054</v>
      </c>
      <c r="D51130" t="s">
        <v>48229</v>
      </c>
    </row>
    <row r="51131" spans="1:4" ht="15">
      <c r="A51131" t="s">
        <v>47893</v>
      </c>
      <c r="B51131">
        <v>2009</v>
      </c>
      <c r="C51131" t="s">
        <v>1344</v>
      </c>
      <c r="D51131" t="s">
        <v>48230</v>
      </c>
    </row>
    <row r="51132" spans="1:4" ht="15">
      <c r="A51132" t="s">
        <v>47893</v>
      </c>
      <c r="B51132">
        <v>2009</v>
      </c>
      <c r="C51132" t="s">
        <v>48231</v>
      </c>
      <c r="D51132" t="s">
        <v>48232</v>
      </c>
    </row>
    <row r="51133" spans="1:4" ht="15">
      <c r="A51133" t="s">
        <v>47893</v>
      </c>
      <c r="B51133">
        <v>2009</v>
      </c>
      <c r="C51133" t="s">
        <v>48231</v>
      </c>
      <c r="D51133" t="s">
        <v>48233</v>
      </c>
    </row>
    <row r="51134" spans="1:4" ht="15">
      <c r="A51134" t="s">
        <v>47893</v>
      </c>
      <c r="B51134">
        <v>2009</v>
      </c>
      <c r="C51134" t="s">
        <v>1247</v>
      </c>
      <c r="D51134" t="s">
        <v>48234</v>
      </c>
    </row>
    <row r="51135" spans="1:4" ht="15">
      <c r="A51135" t="s">
        <v>47893</v>
      </c>
      <c r="B51135">
        <v>2009</v>
      </c>
      <c r="C51135" t="s">
        <v>1247</v>
      </c>
      <c r="D51135" t="s">
        <v>48235</v>
      </c>
    </row>
    <row r="51136" spans="1:4" ht="15">
      <c r="A51136" t="s">
        <v>47893</v>
      </c>
      <c r="B51136">
        <v>2009</v>
      </c>
      <c r="C51136" t="s">
        <v>1247</v>
      </c>
      <c r="D51136" t="s">
        <v>15329</v>
      </c>
    </row>
    <row r="51137" spans="1:4" ht="15">
      <c r="A51137" t="s">
        <v>47893</v>
      </c>
      <c r="B51137">
        <v>2009</v>
      </c>
      <c r="C51137" t="s">
        <v>1247</v>
      </c>
      <c r="D51137" t="s">
        <v>48236</v>
      </c>
    </row>
    <row r="51138" spans="1:4" ht="15">
      <c r="A51138" t="s">
        <v>47893</v>
      </c>
      <c r="B51138">
        <v>2009</v>
      </c>
      <c r="C51138" t="s">
        <v>1247</v>
      </c>
      <c r="D51138" t="s">
        <v>48237</v>
      </c>
    </row>
    <row r="51139" spans="1:4" ht="15">
      <c r="A51139" t="s">
        <v>47893</v>
      </c>
      <c r="B51139">
        <v>2009</v>
      </c>
      <c r="C51139" t="s">
        <v>28392</v>
      </c>
      <c r="D51139" t="s">
        <v>48238</v>
      </c>
    </row>
    <row r="51140" spans="1:4" ht="15">
      <c r="A51140" t="s">
        <v>47893</v>
      </c>
      <c r="B51140">
        <v>2009</v>
      </c>
      <c r="C51140" t="s">
        <v>11132</v>
      </c>
      <c r="D51140" t="s">
        <v>48239</v>
      </c>
    </row>
    <row r="51141" spans="1:4" ht="15">
      <c r="A51141" t="s">
        <v>47893</v>
      </c>
      <c r="B51141">
        <v>2009</v>
      </c>
      <c r="C51141" t="s">
        <v>11132</v>
      </c>
      <c r="D51141" t="s">
        <v>48240</v>
      </c>
    </row>
    <row r="51142" spans="1:4" ht="15">
      <c r="A51142" t="s">
        <v>47893</v>
      </c>
      <c r="B51142">
        <v>2009</v>
      </c>
      <c r="C51142" t="s">
        <v>47321</v>
      </c>
      <c r="D51142" t="s">
        <v>48241</v>
      </c>
    </row>
    <row r="51143" spans="1:4" ht="15">
      <c r="A51143" t="s">
        <v>47893</v>
      </c>
      <c r="B51143">
        <v>2009</v>
      </c>
      <c r="C51143" t="s">
        <v>48231</v>
      </c>
      <c r="D51143" t="s">
        <v>48242</v>
      </c>
    </row>
    <row r="51144" spans="1:4" ht="15">
      <c r="A51144" t="s">
        <v>47893</v>
      </c>
      <c r="B51144">
        <v>2009</v>
      </c>
      <c r="C51144" t="s">
        <v>48243</v>
      </c>
      <c r="D51144" t="s">
        <v>48244</v>
      </c>
    </row>
    <row r="51145" spans="1:4" ht="15">
      <c r="A51145" t="s">
        <v>47893</v>
      </c>
      <c r="B51145">
        <v>2009</v>
      </c>
      <c r="C51145" t="s">
        <v>48245</v>
      </c>
      <c r="D51145" t="s">
        <v>48246</v>
      </c>
    </row>
    <row r="51146" spans="1:4" ht="15">
      <c r="A51146" t="s">
        <v>47893</v>
      </c>
      <c r="B51146">
        <v>2009</v>
      </c>
      <c r="C51146" t="s">
        <v>48243</v>
      </c>
      <c r="D51146" t="s">
        <v>48247</v>
      </c>
    </row>
    <row r="51147" spans="1:4" ht="15">
      <c r="A51147" t="s">
        <v>47893</v>
      </c>
      <c r="B51147">
        <v>2009</v>
      </c>
      <c r="C51147" t="s">
        <v>48243</v>
      </c>
      <c r="D51147" t="s">
        <v>48248</v>
      </c>
    </row>
    <row r="51148" spans="1:4" ht="15">
      <c r="A51148" t="s">
        <v>47893</v>
      </c>
      <c r="B51148">
        <v>2009</v>
      </c>
      <c r="C51148" t="s">
        <v>1</v>
      </c>
      <c r="D51148" t="s">
        <v>48249</v>
      </c>
    </row>
    <row r="51149" spans="1:4" ht="15">
      <c r="A51149" t="s">
        <v>47893</v>
      </c>
      <c r="B51149">
        <v>2008</v>
      </c>
      <c r="C51149" t="s">
        <v>42058</v>
      </c>
      <c r="D51149" t="s">
        <v>48250</v>
      </c>
    </row>
    <row r="51150" spans="1:4" ht="15">
      <c r="A51150" t="s">
        <v>47893</v>
      </c>
      <c r="B51150">
        <v>2008</v>
      </c>
      <c r="C51150" t="s">
        <v>32053</v>
      </c>
      <c r="D51150" t="s">
        <v>48251</v>
      </c>
    </row>
    <row r="51151" spans="1:4" ht="15">
      <c r="A51151" t="s">
        <v>47893</v>
      </c>
      <c r="B51151">
        <v>2008</v>
      </c>
      <c r="C51151" t="s">
        <v>5150</v>
      </c>
      <c r="D51151" t="s">
        <v>48252</v>
      </c>
    </row>
    <row r="51152" spans="1:4" ht="15">
      <c r="A51152" t="s">
        <v>47893</v>
      </c>
      <c r="B51152">
        <v>2008</v>
      </c>
      <c r="C51152" t="s">
        <v>5150</v>
      </c>
      <c r="D51152" t="s">
        <v>48253</v>
      </c>
    </row>
    <row r="51153" spans="1:4" ht="15">
      <c r="A51153" t="s">
        <v>47893</v>
      </c>
      <c r="B51153">
        <v>2008</v>
      </c>
      <c r="C51153" t="s">
        <v>48254</v>
      </c>
      <c r="D51153" t="s">
        <v>48255</v>
      </c>
    </row>
    <row r="51154" spans="1:4" ht="15">
      <c r="A51154" t="s">
        <v>47893</v>
      </c>
      <c r="B51154">
        <v>2008</v>
      </c>
      <c r="C51154" t="s">
        <v>15250</v>
      </c>
      <c r="D51154" t="s">
        <v>48256</v>
      </c>
    </row>
    <row r="51155" spans="1:4" ht="15">
      <c r="A51155" t="s">
        <v>47893</v>
      </c>
      <c r="B51155">
        <v>2008</v>
      </c>
      <c r="C51155" t="s">
        <v>15250</v>
      </c>
      <c r="D51155" t="s">
        <v>48257</v>
      </c>
    </row>
    <row r="51156" spans="1:4" ht="15">
      <c r="A51156" t="s">
        <v>47893</v>
      </c>
      <c r="B51156">
        <v>2008</v>
      </c>
      <c r="C51156" t="s">
        <v>48258</v>
      </c>
      <c r="D51156" t="s">
        <v>48259</v>
      </c>
    </row>
    <row r="51157" spans="1:4" ht="15">
      <c r="A51157" t="s">
        <v>47893</v>
      </c>
      <c r="B51157">
        <v>2008</v>
      </c>
      <c r="C51157" t="s">
        <v>1247</v>
      </c>
      <c r="D51157" t="s">
        <v>48260</v>
      </c>
    </row>
    <row r="51158" spans="1:4" ht="15">
      <c r="A51158" t="s">
        <v>47893</v>
      </c>
      <c r="B51158">
        <v>2008</v>
      </c>
      <c r="C51158" t="s">
        <v>1247</v>
      </c>
      <c r="D51158" t="s">
        <v>48261</v>
      </c>
    </row>
    <row r="51159" spans="1:4" ht="15">
      <c r="A51159" t="s">
        <v>47893</v>
      </c>
      <c r="B51159">
        <v>2008</v>
      </c>
      <c r="C51159" t="s">
        <v>1234</v>
      </c>
      <c r="D51159" t="s">
        <v>48262</v>
      </c>
    </row>
    <row r="51160" spans="1:4" ht="15">
      <c r="A51160" t="s">
        <v>47893</v>
      </c>
      <c r="B51160">
        <v>2008</v>
      </c>
      <c r="C51160" t="s">
        <v>6403</v>
      </c>
      <c r="D51160" t="s">
        <v>48263</v>
      </c>
    </row>
    <row r="51161" spans="1:4" ht="15">
      <c r="A51161" t="s">
        <v>47893</v>
      </c>
      <c r="B51161">
        <v>2008</v>
      </c>
      <c r="C51161" t="s">
        <v>1044</v>
      </c>
      <c r="D51161" t="s">
        <v>48264</v>
      </c>
    </row>
    <row r="51162" spans="1:4" ht="15">
      <c r="A51162" t="s">
        <v>47893</v>
      </c>
      <c r="B51162">
        <v>2008</v>
      </c>
      <c r="C51162" t="s">
        <v>48265</v>
      </c>
      <c r="D51162" t="s">
        <v>48266</v>
      </c>
    </row>
    <row r="51163" spans="1:4" ht="15">
      <c r="A51163" t="s">
        <v>47893</v>
      </c>
      <c r="B51163">
        <v>2008</v>
      </c>
      <c r="C51163" t="s">
        <v>48267</v>
      </c>
      <c r="D51163" t="s">
        <v>48268</v>
      </c>
    </row>
    <row r="51164" spans="1:4" ht="15">
      <c r="A51164" t="s">
        <v>47893</v>
      </c>
      <c r="B51164">
        <v>2008</v>
      </c>
      <c r="C51164" t="s">
        <v>48267</v>
      </c>
      <c r="D51164" t="s">
        <v>48269</v>
      </c>
    </row>
    <row r="51165" spans="1:4" ht="15">
      <c r="A51165" t="s">
        <v>47893</v>
      </c>
      <c r="B51165">
        <v>2008</v>
      </c>
      <c r="C51165" t="s">
        <v>48267</v>
      </c>
      <c r="D51165" t="s">
        <v>48270</v>
      </c>
    </row>
    <row r="51166" spans="1:4" ht="15">
      <c r="A51166" t="s">
        <v>47893</v>
      </c>
      <c r="B51166">
        <v>2007</v>
      </c>
      <c r="C51166" t="s">
        <v>5150</v>
      </c>
      <c r="D51166" t="s">
        <v>48271</v>
      </c>
    </row>
    <row r="51167" spans="1:4" ht="15">
      <c r="A51167" t="s">
        <v>47893</v>
      </c>
      <c r="B51167">
        <v>2007</v>
      </c>
      <c r="C51167" t="s">
        <v>5150</v>
      </c>
      <c r="D51167" t="s">
        <v>48272</v>
      </c>
    </row>
    <row r="51168" spans="1:4" ht="15">
      <c r="A51168" t="s">
        <v>47893</v>
      </c>
      <c r="B51168">
        <v>2007</v>
      </c>
      <c r="C51168" t="s">
        <v>2</v>
      </c>
      <c r="D51168" t="s">
        <v>48273</v>
      </c>
    </row>
    <row r="51169" spans="1:4" ht="15">
      <c r="A51169" t="s">
        <v>47893</v>
      </c>
      <c r="B51169">
        <v>2007</v>
      </c>
      <c r="C51169" t="s">
        <v>1247</v>
      </c>
      <c r="D51169" t="s">
        <v>48274</v>
      </c>
    </row>
    <row r="51170" spans="1:4" ht="15">
      <c r="A51170" t="s">
        <v>47893</v>
      </c>
      <c r="B51170">
        <v>2007</v>
      </c>
      <c r="C51170" t="s">
        <v>1247</v>
      </c>
      <c r="D51170" t="s">
        <v>48275</v>
      </c>
    </row>
    <row r="51171" spans="1:4" ht="15">
      <c r="A51171" t="s">
        <v>47893</v>
      </c>
      <c r="B51171">
        <v>2007</v>
      </c>
      <c r="C51171" t="s">
        <v>1247</v>
      </c>
      <c r="D51171" t="s">
        <v>48276</v>
      </c>
    </row>
    <row r="51172" spans="1:4" ht="15">
      <c r="A51172" t="s">
        <v>47893</v>
      </c>
      <c r="B51172">
        <v>2007</v>
      </c>
      <c r="C51172" t="s">
        <v>12697</v>
      </c>
      <c r="D51172" t="s">
        <v>48277</v>
      </c>
    </row>
    <row r="51173" spans="1:4" ht="15">
      <c r="A51173" t="s">
        <v>47893</v>
      </c>
      <c r="B51173">
        <v>2007</v>
      </c>
      <c r="C51173" t="s">
        <v>1249</v>
      </c>
      <c r="D51173" t="s">
        <v>48278</v>
      </c>
    </row>
    <row r="51174" spans="1:4" ht="15">
      <c r="A51174" t="s">
        <v>47893</v>
      </c>
      <c r="B51174">
        <v>2007</v>
      </c>
      <c r="C51174" t="s">
        <v>7802</v>
      </c>
      <c r="D51174" t="s">
        <v>48279</v>
      </c>
    </row>
    <row r="51175" spans="1:4" ht="15">
      <c r="A51175" t="s">
        <v>47893</v>
      </c>
      <c r="B51175">
        <v>2007</v>
      </c>
      <c r="C51175" t="s">
        <v>7802</v>
      </c>
      <c r="D51175" t="s">
        <v>48280</v>
      </c>
    </row>
    <row r="51176" spans="1:4" ht="15">
      <c r="A51176" t="s">
        <v>47893</v>
      </c>
      <c r="B51176">
        <v>2007</v>
      </c>
      <c r="C51176" t="s">
        <v>7802</v>
      </c>
      <c r="D51176" t="s">
        <v>48281</v>
      </c>
    </row>
    <row r="51177" spans="1:4" ht="15">
      <c r="A51177" t="s">
        <v>47893</v>
      </c>
      <c r="B51177">
        <v>2007</v>
      </c>
      <c r="C51177" t="s">
        <v>901</v>
      </c>
      <c r="D51177" t="s">
        <v>48282</v>
      </c>
    </row>
    <row r="51178" spans="1:4" ht="15">
      <c r="A51178" t="s">
        <v>47893</v>
      </c>
      <c r="B51178">
        <v>2007</v>
      </c>
      <c r="C51178" t="s">
        <v>48283</v>
      </c>
      <c r="D51178" t="s">
        <v>48284</v>
      </c>
    </row>
    <row r="51179" spans="1:4" ht="15">
      <c r="A51179" t="s">
        <v>47893</v>
      </c>
      <c r="B51179">
        <v>2007</v>
      </c>
      <c r="C51179" t="s">
        <v>15349</v>
      </c>
      <c r="D51179" t="s">
        <v>48285</v>
      </c>
    </row>
    <row r="51180" spans="1:4" ht="15">
      <c r="A51180" t="s">
        <v>47893</v>
      </c>
      <c r="B51180">
        <v>2007</v>
      </c>
      <c r="C51180" t="s">
        <v>15349</v>
      </c>
      <c r="D51180" t="s">
        <v>48286</v>
      </c>
    </row>
    <row r="51181" spans="1:4" ht="15">
      <c r="A51181" t="s">
        <v>47893</v>
      </c>
      <c r="B51181">
        <v>2007</v>
      </c>
      <c r="C51181" t="s">
        <v>48287</v>
      </c>
      <c r="D51181" t="s">
        <v>48288</v>
      </c>
    </row>
    <row r="51182" spans="1:4" ht="15">
      <c r="A51182" t="s">
        <v>47893</v>
      </c>
      <c r="B51182">
        <v>2007</v>
      </c>
      <c r="C51182" t="s">
        <v>9</v>
      </c>
      <c r="D51182" t="s">
        <v>15349</v>
      </c>
    </row>
    <row r="51183" spans="1:4" ht="15">
      <c r="A51183" t="s">
        <v>47893</v>
      </c>
      <c r="B51183">
        <v>2007</v>
      </c>
      <c r="C51183" t="s">
        <v>48287</v>
      </c>
      <c r="D51183" t="s">
        <v>48289</v>
      </c>
    </row>
    <row r="51184" spans="1:4" ht="15">
      <c r="A51184" t="s">
        <v>47893</v>
      </c>
      <c r="B51184">
        <v>2007</v>
      </c>
      <c r="C51184" t="s">
        <v>48287</v>
      </c>
      <c r="D51184" t="s">
        <v>48290</v>
      </c>
    </row>
    <row r="51185" spans="1:4" ht="15">
      <c r="A51185" t="s">
        <v>47893</v>
      </c>
      <c r="B51185">
        <v>2007</v>
      </c>
      <c r="C51185" t="s">
        <v>48287</v>
      </c>
      <c r="D51185" t="s">
        <v>48291</v>
      </c>
    </row>
    <row r="51186" spans="1:4" ht="15">
      <c r="A51186" t="s">
        <v>47893</v>
      </c>
      <c r="B51186">
        <v>2007</v>
      </c>
      <c r="C51186" t="s">
        <v>44236</v>
      </c>
      <c r="D51186" t="s">
        <v>48292</v>
      </c>
    </row>
    <row r="51187" spans="1:4" ht="15">
      <c r="A51187" t="s">
        <v>47893</v>
      </c>
      <c r="B51187">
        <v>2007</v>
      </c>
      <c r="C51187" t="s">
        <v>48287</v>
      </c>
      <c r="D51187" t="s">
        <v>48293</v>
      </c>
    </row>
    <row r="51188" spans="1:4" ht="15">
      <c r="A51188" t="s">
        <v>47893</v>
      </c>
      <c r="B51188">
        <v>2006</v>
      </c>
      <c r="C51188" t="s">
        <v>5150</v>
      </c>
      <c r="D51188" t="s">
        <v>48294</v>
      </c>
    </row>
    <row r="51189" spans="1:4" ht="15">
      <c r="A51189" t="s">
        <v>47893</v>
      </c>
      <c r="B51189">
        <v>2006</v>
      </c>
      <c r="C51189" t="s">
        <v>5150</v>
      </c>
      <c r="D51189" t="s">
        <v>48295</v>
      </c>
    </row>
    <row r="51190" spans="1:4" ht="15">
      <c r="A51190" t="s">
        <v>47893</v>
      </c>
      <c r="B51190">
        <v>2006</v>
      </c>
      <c r="C51190" t="s">
        <v>5150</v>
      </c>
      <c r="D51190" t="s">
        <v>48296</v>
      </c>
    </row>
    <row r="51191" spans="1:4" ht="15">
      <c r="A51191" t="s">
        <v>47893</v>
      </c>
      <c r="B51191">
        <v>2006</v>
      </c>
      <c r="C51191" t="s">
        <v>891</v>
      </c>
      <c r="D51191" t="s">
        <v>48297</v>
      </c>
    </row>
    <row r="51192" spans="1:4" ht="15">
      <c r="A51192" t="s">
        <v>47893</v>
      </c>
      <c r="B51192">
        <v>2006</v>
      </c>
      <c r="C51192" t="s">
        <v>3796</v>
      </c>
      <c r="D51192" t="s">
        <v>48298</v>
      </c>
    </row>
    <row r="51193" spans="1:4" ht="15">
      <c r="A51193" t="s">
        <v>47893</v>
      </c>
      <c r="B51193">
        <v>2006</v>
      </c>
      <c r="C51193" t="s">
        <v>3796</v>
      </c>
      <c r="D51193" t="s">
        <v>48299</v>
      </c>
    </row>
    <row r="51194" spans="1:4" ht="15">
      <c r="A51194" t="s">
        <v>47893</v>
      </c>
      <c r="B51194">
        <v>2006</v>
      </c>
      <c r="C51194" t="s">
        <v>3796</v>
      </c>
      <c r="D51194" t="s">
        <v>48300</v>
      </c>
    </row>
    <row r="51195" spans="1:4" ht="15">
      <c r="A51195" t="s">
        <v>47893</v>
      </c>
      <c r="B51195">
        <v>2006</v>
      </c>
      <c r="C51195" t="s">
        <v>3796</v>
      </c>
      <c r="D51195" t="s">
        <v>48301</v>
      </c>
    </row>
    <row r="51196" spans="1:4" ht="15">
      <c r="A51196" t="s">
        <v>47893</v>
      </c>
      <c r="B51196">
        <v>2006</v>
      </c>
      <c r="C51196" t="s">
        <v>15250</v>
      </c>
      <c r="D51196" t="s">
        <v>48302</v>
      </c>
    </row>
    <row r="51197" spans="1:4" ht="15">
      <c r="A51197" t="s">
        <v>47893</v>
      </c>
      <c r="B51197">
        <v>2006</v>
      </c>
      <c r="C51197" t="s">
        <v>15250</v>
      </c>
      <c r="D51197" t="s">
        <v>48303</v>
      </c>
    </row>
    <row r="51198" spans="1:4" ht="15">
      <c r="A51198" t="s">
        <v>47893</v>
      </c>
      <c r="B51198">
        <v>2006</v>
      </c>
      <c r="C51198" t="s">
        <v>48304</v>
      </c>
      <c r="D51198" t="s">
        <v>48305</v>
      </c>
    </row>
    <row r="51199" spans="1:4" ht="15">
      <c r="A51199" t="s">
        <v>47893</v>
      </c>
      <c r="B51199">
        <v>2006</v>
      </c>
      <c r="C51199" t="s">
        <v>799</v>
      </c>
      <c r="D51199" t="s">
        <v>48306</v>
      </c>
    </row>
    <row r="51200" spans="1:4" ht="15">
      <c r="A51200" t="s">
        <v>47893</v>
      </c>
      <c r="B51200">
        <v>2006</v>
      </c>
      <c r="C51200" t="s">
        <v>1247</v>
      </c>
      <c r="D51200" t="s">
        <v>48272</v>
      </c>
    </row>
    <row r="51201" spans="1:4" ht="15">
      <c r="A51201" t="s">
        <v>47893</v>
      </c>
      <c r="B51201">
        <v>2006</v>
      </c>
      <c r="C51201" t="s">
        <v>1247</v>
      </c>
      <c r="D51201" t="s">
        <v>48307</v>
      </c>
    </row>
    <row r="51202" spans="1:4" ht="15">
      <c r="A51202" t="s">
        <v>47893</v>
      </c>
      <c r="B51202">
        <v>2006</v>
      </c>
      <c r="C51202" t="s">
        <v>1247</v>
      </c>
      <c r="D51202" t="s">
        <v>48308</v>
      </c>
    </row>
    <row r="51203" spans="1:4" ht="15">
      <c r="A51203" t="s">
        <v>47893</v>
      </c>
      <c r="B51203">
        <v>2006</v>
      </c>
      <c r="C51203" t="s">
        <v>48309</v>
      </c>
      <c r="D51203" t="s">
        <v>48310</v>
      </c>
    </row>
    <row r="51204" spans="1:4" ht="15">
      <c r="A51204" t="s">
        <v>47893</v>
      </c>
      <c r="B51204">
        <v>2006</v>
      </c>
      <c r="C51204" t="s">
        <v>6403</v>
      </c>
      <c r="D51204" t="s">
        <v>48311</v>
      </c>
    </row>
    <row r="51205" spans="1:4" ht="15">
      <c r="A51205" t="s">
        <v>47893</v>
      </c>
      <c r="B51205">
        <v>2005</v>
      </c>
      <c r="C51205" t="s">
        <v>5150</v>
      </c>
      <c r="D51205" t="s">
        <v>48312</v>
      </c>
    </row>
    <row r="51206" spans="1:4" ht="15">
      <c r="A51206" t="s">
        <v>47893</v>
      </c>
      <c r="B51206">
        <v>2005</v>
      </c>
      <c r="C51206" t="s">
        <v>5150</v>
      </c>
      <c r="D51206" t="s">
        <v>48313</v>
      </c>
    </row>
    <row r="51207" spans="1:4" ht="15">
      <c r="A51207" t="s">
        <v>47893</v>
      </c>
      <c r="B51207">
        <v>2005</v>
      </c>
      <c r="C51207" t="s">
        <v>5150</v>
      </c>
      <c r="D51207" t="s">
        <v>48314</v>
      </c>
    </row>
    <row r="51208" spans="1:4" ht="15">
      <c r="A51208" t="s">
        <v>47893</v>
      </c>
      <c r="B51208">
        <v>2005</v>
      </c>
      <c r="C51208" t="s">
        <v>5150</v>
      </c>
      <c r="D51208" t="s">
        <v>48315</v>
      </c>
    </row>
    <row r="51209" spans="1:4" ht="15">
      <c r="A51209" t="s">
        <v>47893</v>
      </c>
      <c r="B51209">
        <v>2005</v>
      </c>
      <c r="C51209" t="s">
        <v>7054</v>
      </c>
      <c r="D51209" t="s">
        <v>48316</v>
      </c>
    </row>
    <row r="51210" spans="1:4" ht="15">
      <c r="A51210" t="s">
        <v>47893</v>
      </c>
      <c r="B51210">
        <v>2005</v>
      </c>
      <c r="C51210" t="s">
        <v>3796</v>
      </c>
      <c r="D51210" t="s">
        <v>48317</v>
      </c>
    </row>
    <row r="51211" spans="1:4" ht="15">
      <c r="A51211" t="s">
        <v>47893</v>
      </c>
      <c r="B51211">
        <v>2005</v>
      </c>
      <c r="C51211" t="s">
        <v>3714</v>
      </c>
      <c r="D51211" t="s">
        <v>48318</v>
      </c>
    </row>
    <row r="51212" spans="1:4" ht="15">
      <c r="A51212" t="s">
        <v>47893</v>
      </c>
      <c r="B51212">
        <v>2005</v>
      </c>
      <c r="C51212" t="s">
        <v>3714</v>
      </c>
      <c r="D51212" t="s">
        <v>48319</v>
      </c>
    </row>
    <row r="51213" spans="1:4" ht="15">
      <c r="A51213" t="s">
        <v>47893</v>
      </c>
      <c r="B51213">
        <v>2005</v>
      </c>
      <c r="C51213" t="s">
        <v>1243</v>
      </c>
      <c r="D51213" t="s">
        <v>48320</v>
      </c>
    </row>
    <row r="51214" spans="1:4" ht="15">
      <c r="A51214" t="s">
        <v>47893</v>
      </c>
      <c r="B51214">
        <v>2005</v>
      </c>
      <c r="C51214" t="s">
        <v>1247</v>
      </c>
      <c r="D51214" t="s">
        <v>48321</v>
      </c>
    </row>
    <row r="51215" spans="1:4" ht="15">
      <c r="A51215" t="s">
        <v>47893</v>
      </c>
      <c r="B51215">
        <v>2005</v>
      </c>
      <c r="C51215" t="s">
        <v>1247</v>
      </c>
      <c r="D51215" t="s">
        <v>48322</v>
      </c>
    </row>
    <row r="51216" spans="1:4" ht="15">
      <c r="A51216" t="s">
        <v>47893</v>
      </c>
      <c r="B51216">
        <v>2005</v>
      </c>
      <c r="C51216" t="s">
        <v>1247</v>
      </c>
      <c r="D51216" t="s">
        <v>48323</v>
      </c>
    </row>
    <row r="51217" spans="1:4" ht="15">
      <c r="A51217" t="s">
        <v>47893</v>
      </c>
      <c r="B51217">
        <v>2005</v>
      </c>
      <c r="C51217" t="s">
        <v>1247</v>
      </c>
      <c r="D51217" t="s">
        <v>15928</v>
      </c>
    </row>
    <row r="51218" spans="1:4" ht="15">
      <c r="A51218" t="s">
        <v>47893</v>
      </c>
      <c r="B51218">
        <v>2005</v>
      </c>
      <c r="C51218" t="s">
        <v>630</v>
      </c>
      <c r="D51218" t="s">
        <v>48324</v>
      </c>
    </row>
    <row r="51219" spans="1:4" ht="15">
      <c r="A51219" t="s">
        <v>47893</v>
      </c>
      <c r="B51219">
        <v>2005</v>
      </c>
      <c r="C51219" t="s">
        <v>48283</v>
      </c>
      <c r="D51219" t="s">
        <v>48325</v>
      </c>
    </row>
    <row r="51220" spans="1:4" ht="15">
      <c r="A51220" t="s">
        <v>47893</v>
      </c>
      <c r="B51220">
        <v>2004</v>
      </c>
      <c r="C51220" t="s">
        <v>5150</v>
      </c>
      <c r="D51220" t="s">
        <v>48326</v>
      </c>
    </row>
    <row r="51221" spans="1:4" ht="15">
      <c r="A51221" t="s">
        <v>47893</v>
      </c>
      <c r="B51221">
        <v>2004</v>
      </c>
      <c r="C51221" t="s">
        <v>3796</v>
      </c>
      <c r="D51221" t="s">
        <v>48327</v>
      </c>
    </row>
    <row r="51222" spans="1:4" ht="15">
      <c r="A51222" t="s">
        <v>47893</v>
      </c>
      <c r="B51222">
        <v>2004</v>
      </c>
      <c r="C51222" t="s">
        <v>48328</v>
      </c>
      <c r="D51222" t="s">
        <v>48329</v>
      </c>
    </row>
    <row r="51223" spans="1:4" ht="15">
      <c r="A51223" t="s">
        <v>47893</v>
      </c>
      <c r="B51223">
        <v>2004</v>
      </c>
      <c r="C51223" t="s">
        <v>1247</v>
      </c>
      <c r="D51223" t="s">
        <v>48330</v>
      </c>
    </row>
    <row r="51224" spans="1:4" ht="15">
      <c r="A51224" t="s">
        <v>47893</v>
      </c>
      <c r="B51224">
        <v>2004</v>
      </c>
      <c r="C51224" t="s">
        <v>1247</v>
      </c>
      <c r="D51224" t="s">
        <v>48331</v>
      </c>
    </row>
    <row r="51225" spans="1:4" ht="15">
      <c r="A51225" t="s">
        <v>47893</v>
      </c>
      <c r="B51225">
        <v>2004</v>
      </c>
      <c r="C51225" t="s">
        <v>48309</v>
      </c>
      <c r="D51225" t="s">
        <v>48332</v>
      </c>
    </row>
    <row r="51226" spans="1:4" ht="15">
      <c r="A51226" t="s">
        <v>47893</v>
      </c>
      <c r="B51226">
        <v>2004</v>
      </c>
      <c r="C51226" t="s">
        <v>630</v>
      </c>
      <c r="D51226" t="s">
        <v>48333</v>
      </c>
    </row>
    <row r="51227" spans="1:4" ht="15">
      <c r="A51227" t="s">
        <v>47893</v>
      </c>
      <c r="B51227">
        <v>2003</v>
      </c>
      <c r="C51227" t="s">
        <v>7054</v>
      </c>
      <c r="D51227" t="s">
        <v>48334</v>
      </c>
    </row>
    <row r="51228" spans="1:4" ht="15">
      <c r="A51228" t="s">
        <v>47893</v>
      </c>
      <c r="B51228">
        <v>2003</v>
      </c>
      <c r="C51228" t="s">
        <v>7054</v>
      </c>
      <c r="D51228" t="s">
        <v>48335</v>
      </c>
    </row>
    <row r="51229" spans="1:4" ht="15">
      <c r="A51229" t="s">
        <v>47893</v>
      </c>
      <c r="B51229">
        <v>2003</v>
      </c>
      <c r="C51229" t="s">
        <v>3796</v>
      </c>
      <c r="D51229" t="s">
        <v>48336</v>
      </c>
    </row>
    <row r="51230" spans="1:4" ht="15">
      <c r="A51230" t="s">
        <v>47893</v>
      </c>
      <c r="B51230">
        <v>2003</v>
      </c>
      <c r="C51230" t="s">
        <v>3714</v>
      </c>
      <c r="D51230" t="s">
        <v>48337</v>
      </c>
    </row>
    <row r="51231" spans="1:4" ht="15">
      <c r="A51231" t="s">
        <v>47893</v>
      </c>
      <c r="B51231">
        <v>2003</v>
      </c>
      <c r="C51231" t="s">
        <v>1247</v>
      </c>
      <c r="D51231" t="s">
        <v>48338</v>
      </c>
    </row>
    <row r="51232" spans="1:4" ht="15">
      <c r="A51232" t="s">
        <v>47893</v>
      </c>
      <c r="B51232">
        <v>2003</v>
      </c>
      <c r="C51232" t="s">
        <v>1247</v>
      </c>
      <c r="D51232" t="s">
        <v>48339</v>
      </c>
    </row>
    <row r="51233" spans="1:4" ht="15">
      <c r="A51233" t="s">
        <v>47893</v>
      </c>
      <c r="B51233">
        <v>2003</v>
      </c>
      <c r="C51233" t="s">
        <v>1247</v>
      </c>
      <c r="D51233" t="s">
        <v>48314</v>
      </c>
    </row>
    <row r="51234" spans="1:4" ht="15">
      <c r="A51234" t="s">
        <v>47893</v>
      </c>
      <c r="B51234">
        <v>2002</v>
      </c>
      <c r="C51234" t="s">
        <v>12927</v>
      </c>
      <c r="D51234" t="s">
        <v>48340</v>
      </c>
    </row>
    <row r="51235" spans="1:4" ht="15">
      <c r="A51235" t="s">
        <v>47893</v>
      </c>
      <c r="B51235">
        <v>2002</v>
      </c>
      <c r="C51235" t="s">
        <v>3796</v>
      </c>
      <c r="D51235" t="s">
        <v>48341</v>
      </c>
    </row>
    <row r="51236" spans="1:4" ht="15">
      <c r="A51236" t="s">
        <v>47893</v>
      </c>
      <c r="B51236">
        <v>2002</v>
      </c>
      <c r="C51236" t="s">
        <v>1247</v>
      </c>
      <c r="D51236" t="s">
        <v>48342</v>
      </c>
    </row>
    <row r="51237" spans="1:4" ht="15">
      <c r="A51237" t="s">
        <v>47893</v>
      </c>
      <c r="B51237">
        <v>2002</v>
      </c>
      <c r="C51237" t="s">
        <v>1247</v>
      </c>
      <c r="D51237" t="s">
        <v>15379</v>
      </c>
    </row>
    <row r="51238" spans="1:4" ht="15">
      <c r="A51238" t="s">
        <v>47893</v>
      </c>
      <c r="B51238">
        <v>2002</v>
      </c>
      <c r="C51238" t="s">
        <v>1247</v>
      </c>
      <c r="D51238" t="s">
        <v>48326</v>
      </c>
    </row>
    <row r="51239" spans="1:4" ht="15">
      <c r="A51239" t="s">
        <v>47893</v>
      </c>
      <c r="B51239">
        <v>2002</v>
      </c>
      <c r="C51239" t="s">
        <v>9166</v>
      </c>
      <c r="D51239" t="s">
        <v>48343</v>
      </c>
    </row>
    <row r="51240" spans="1:4" ht="15">
      <c r="A51240" t="s">
        <v>47893</v>
      </c>
      <c r="B51240">
        <v>2002</v>
      </c>
      <c r="C51240" t="s">
        <v>9166</v>
      </c>
      <c r="D51240" t="s">
        <v>48344</v>
      </c>
    </row>
    <row r="51241" spans="1:4" ht="15">
      <c r="A51241" t="s">
        <v>47893</v>
      </c>
      <c r="B51241">
        <v>2002</v>
      </c>
      <c r="C51241" t="s">
        <v>9166</v>
      </c>
      <c r="D51241" t="s">
        <v>48345</v>
      </c>
    </row>
    <row r="51242" spans="1:4" ht="15">
      <c r="A51242" t="s">
        <v>47893</v>
      </c>
      <c r="B51242">
        <v>2001</v>
      </c>
      <c r="C51242" t="s">
        <v>15893</v>
      </c>
      <c r="D51242" t="s">
        <v>48346</v>
      </c>
    </row>
    <row r="51243" spans="1:4" ht="15">
      <c r="A51243" t="s">
        <v>47893</v>
      </c>
      <c r="B51243">
        <v>2001</v>
      </c>
      <c r="C51243" t="s">
        <v>1247</v>
      </c>
      <c r="D51243" t="s">
        <v>48347</v>
      </c>
    </row>
    <row r="51244" spans="1:4" ht="15">
      <c r="A51244" t="s">
        <v>47893</v>
      </c>
      <c r="B51244">
        <v>2001</v>
      </c>
      <c r="C51244" t="s">
        <v>1247</v>
      </c>
      <c r="D51244" t="s">
        <v>48348</v>
      </c>
    </row>
    <row r="51245" spans="1:4" ht="15">
      <c r="A51245" t="s">
        <v>47893</v>
      </c>
      <c r="B51245">
        <v>2001</v>
      </c>
      <c r="C51245" t="s">
        <v>9166</v>
      </c>
      <c r="D51245" t="s">
        <v>48349</v>
      </c>
    </row>
    <row r="51246" spans="1:4" ht="15">
      <c r="A51246" t="s">
        <v>47893</v>
      </c>
      <c r="B51246">
        <v>2001</v>
      </c>
      <c r="C51246" t="s">
        <v>9166</v>
      </c>
      <c r="D51246" t="s">
        <v>48350</v>
      </c>
    </row>
    <row r="51247" spans="1:4" ht="15">
      <c r="A51247" t="s">
        <v>47893</v>
      </c>
      <c r="B51247">
        <v>2001</v>
      </c>
      <c r="C51247" t="s">
        <v>11132</v>
      </c>
      <c r="D51247" t="s">
        <v>48351</v>
      </c>
    </row>
    <row r="51248" spans="1:4" ht="15">
      <c r="A51248" t="s">
        <v>47893</v>
      </c>
      <c r="B51248">
        <v>2000</v>
      </c>
      <c r="C51248" t="s">
        <v>5150</v>
      </c>
      <c r="D51248" t="s">
        <v>48352</v>
      </c>
    </row>
    <row r="51249" spans="1:4" ht="15">
      <c r="A51249" t="s">
        <v>47893</v>
      </c>
      <c r="B51249">
        <v>2000</v>
      </c>
      <c r="C51249" t="s">
        <v>28115</v>
      </c>
      <c r="D51249" t="s">
        <v>48353</v>
      </c>
    </row>
    <row r="51250" spans="1:4" ht="15">
      <c r="A51250" t="s">
        <v>47893</v>
      </c>
      <c r="B51250">
        <v>2000</v>
      </c>
      <c r="C51250" t="s">
        <v>1247</v>
      </c>
      <c r="D51250" t="s">
        <v>48354</v>
      </c>
    </row>
    <row r="51251" spans="1:4" ht="15">
      <c r="A51251" t="s">
        <v>47893</v>
      </c>
      <c r="B51251">
        <v>1999</v>
      </c>
      <c r="C51251" t="s">
        <v>9</v>
      </c>
      <c r="D51251" t="s">
        <v>48355</v>
      </c>
    </row>
    <row r="51252" spans="1:4" ht="15">
      <c r="A51252" t="s">
        <v>47893</v>
      </c>
      <c r="B51252">
        <v>1999</v>
      </c>
      <c r="C51252" t="s">
        <v>34384</v>
      </c>
      <c r="D51252" t="s">
        <v>48356</v>
      </c>
    </row>
    <row r="51253" spans="1:4" ht="15">
      <c r="A51253" t="s">
        <v>47893</v>
      </c>
      <c r="B51253">
        <v>1999</v>
      </c>
      <c r="C51253" t="s">
        <v>1247</v>
      </c>
      <c r="D51253" t="s">
        <v>48357</v>
      </c>
    </row>
    <row r="51254" spans="1:4" ht="15">
      <c r="A51254" t="s">
        <v>47893</v>
      </c>
      <c r="B51254">
        <v>1998</v>
      </c>
      <c r="C51254" t="s">
        <v>1247</v>
      </c>
      <c r="D51254" t="s">
        <v>48358</v>
      </c>
    </row>
    <row r="51255" spans="1:4" ht="15">
      <c r="A51255" t="s">
        <v>47893</v>
      </c>
      <c r="B51255">
        <v>1998</v>
      </c>
      <c r="C51255" t="s">
        <v>15390</v>
      </c>
      <c r="D51255" t="s">
        <v>48359</v>
      </c>
    </row>
    <row r="51256" spans="1:4" ht="15">
      <c r="A51256" t="s">
        <v>47893</v>
      </c>
      <c r="B51256">
        <v>1997</v>
      </c>
      <c r="C51256" t="s">
        <v>9166</v>
      </c>
      <c r="D51256" t="s">
        <v>48360</v>
      </c>
    </row>
    <row r="51257" spans="1:4" ht="15">
      <c r="A51257" t="s">
        <v>47893</v>
      </c>
      <c r="B51257">
        <v>1996</v>
      </c>
      <c r="C51257" t="s">
        <v>9</v>
      </c>
      <c r="D51257" t="s">
        <v>48361</v>
      </c>
    </row>
    <row r="51258" spans="1:4" ht="15">
      <c r="A51258" t="s">
        <v>48362</v>
      </c>
      <c r="B51258">
        <v>2019</v>
      </c>
      <c r="C51258" t="s">
        <v>616</v>
      </c>
      <c r="D51258" t="s">
        <v>48363</v>
      </c>
    </row>
    <row r="51259" spans="1:4" ht="15">
      <c r="A51259" t="s">
        <v>48362</v>
      </c>
      <c r="B51259">
        <v>2018</v>
      </c>
      <c r="C51259" t="s">
        <v>641</v>
      </c>
      <c r="D51259" t="s">
        <v>15782</v>
      </c>
    </row>
    <row r="51260" spans="1:4" ht="15">
      <c r="A51260" t="s">
        <v>48362</v>
      </c>
      <c r="B51260">
        <v>2016</v>
      </c>
      <c r="C51260" t="s">
        <v>616</v>
      </c>
      <c r="D51260" t="s">
        <v>48364</v>
      </c>
    </row>
    <row r="51261" spans="1:4" ht="15">
      <c r="A51261" t="s">
        <v>48362</v>
      </c>
      <c r="B51261">
        <v>2012</v>
      </c>
      <c r="C51261" t="s">
        <v>29171</v>
      </c>
      <c r="D51261" t="s">
        <v>48365</v>
      </c>
    </row>
    <row r="51262" spans="1:4" ht="15">
      <c r="A51262" t="s">
        <v>48362</v>
      </c>
      <c r="B51262">
        <v>2006</v>
      </c>
      <c r="C51262" t="s">
        <v>616</v>
      </c>
      <c r="D51262" t="s">
        <v>48366</v>
      </c>
    </row>
    <row r="51263" spans="1:4" ht="15">
      <c r="A51263" t="s">
        <v>27580</v>
      </c>
      <c r="B51263">
        <v>2023</v>
      </c>
      <c r="C51263" t="s">
        <v>20022</v>
      </c>
      <c r="D51263" t="s">
        <v>45403</v>
      </c>
    </row>
    <row r="51264" spans="1:4" ht="15">
      <c r="A51264" t="s">
        <v>27580</v>
      </c>
      <c r="B51264">
        <v>2023</v>
      </c>
      <c r="C51264" t="s">
        <v>43369</v>
      </c>
      <c r="D51264" t="s">
        <v>45404</v>
      </c>
    </row>
    <row r="51265" spans="1:4" ht="15">
      <c r="A51265" t="s">
        <v>27580</v>
      </c>
      <c r="B51265">
        <v>2023</v>
      </c>
      <c r="C51265" t="s">
        <v>1253</v>
      </c>
      <c r="D51265" t="s">
        <v>45405</v>
      </c>
    </row>
    <row r="51266" spans="1:4" ht="15">
      <c r="A51266" t="s">
        <v>27580</v>
      </c>
      <c r="B51266">
        <v>2023</v>
      </c>
      <c r="C51266" t="s">
        <v>10887</v>
      </c>
      <c r="D51266" t="s">
        <v>45406</v>
      </c>
    </row>
    <row r="51267" spans="1:4" ht="15">
      <c r="A51267" t="s">
        <v>27580</v>
      </c>
      <c r="B51267">
        <v>2023</v>
      </c>
      <c r="C51267" t="s">
        <v>4074</v>
      </c>
      <c r="D51267" t="s">
        <v>45407</v>
      </c>
    </row>
    <row r="51268" spans="1:4" ht="15">
      <c r="A51268" t="s">
        <v>27580</v>
      </c>
      <c r="B51268">
        <v>2023</v>
      </c>
      <c r="C51268" t="s">
        <v>4074</v>
      </c>
      <c r="D51268" t="s">
        <v>45408</v>
      </c>
    </row>
    <row r="51269" spans="1:4" ht="15">
      <c r="A51269" t="s">
        <v>27580</v>
      </c>
      <c r="B51269">
        <v>2023</v>
      </c>
      <c r="C51269" t="s">
        <v>20810</v>
      </c>
      <c r="D51269" t="s">
        <v>45409</v>
      </c>
    </row>
    <row r="51270" spans="1:4" ht="15">
      <c r="A51270" t="s">
        <v>27580</v>
      </c>
      <c r="B51270">
        <v>2023</v>
      </c>
      <c r="C51270" t="s">
        <v>20810</v>
      </c>
      <c r="D51270" t="s">
        <v>45410</v>
      </c>
    </row>
    <row r="51271" spans="1:4" ht="15">
      <c r="A51271" t="s">
        <v>27580</v>
      </c>
      <c r="B51271">
        <v>2023</v>
      </c>
      <c r="C51271" t="s">
        <v>20810</v>
      </c>
      <c r="D51271" t="s">
        <v>45411</v>
      </c>
    </row>
    <row r="51272" spans="1:4" ht="15">
      <c r="A51272" t="s">
        <v>27580</v>
      </c>
      <c r="B51272">
        <v>2023</v>
      </c>
      <c r="C51272" t="s">
        <v>931</v>
      </c>
      <c r="D51272" t="s">
        <v>45412</v>
      </c>
    </row>
    <row r="51273" spans="1:4" ht="15">
      <c r="A51273" t="s">
        <v>27580</v>
      </c>
      <c r="B51273">
        <v>2023</v>
      </c>
      <c r="C51273" t="s">
        <v>20810</v>
      </c>
      <c r="D51273" t="s">
        <v>45413</v>
      </c>
    </row>
    <row r="51274" spans="1:4" ht="15">
      <c r="A51274" t="s">
        <v>27580</v>
      </c>
      <c r="B51274">
        <v>2023</v>
      </c>
      <c r="C51274" t="s">
        <v>1</v>
      </c>
      <c r="D51274" t="s">
        <v>45407</v>
      </c>
    </row>
    <row r="51275" spans="1:4" ht="15">
      <c r="A51275" t="s">
        <v>27580</v>
      </c>
      <c r="B51275">
        <v>2023</v>
      </c>
      <c r="C51275" t="s">
        <v>1</v>
      </c>
      <c r="D51275" t="s">
        <v>45410</v>
      </c>
    </row>
    <row r="51276" spans="1:4" ht="15">
      <c r="A51276" t="s">
        <v>27580</v>
      </c>
      <c r="B51276">
        <v>2022</v>
      </c>
      <c r="C51276" t="s">
        <v>15312</v>
      </c>
      <c r="D51276" t="s">
        <v>45414</v>
      </c>
    </row>
    <row r="51277" spans="1:4" ht="15">
      <c r="A51277" t="s">
        <v>27580</v>
      </c>
      <c r="B51277">
        <v>2022</v>
      </c>
      <c r="C51277" t="s">
        <v>12927</v>
      </c>
      <c r="D51277" t="s">
        <v>45415</v>
      </c>
    </row>
    <row r="51278" spans="1:4" ht="15">
      <c r="A51278" t="s">
        <v>27580</v>
      </c>
      <c r="B51278">
        <v>2022</v>
      </c>
      <c r="C51278" t="s">
        <v>18810</v>
      </c>
      <c r="D51278" t="s">
        <v>45416</v>
      </c>
    </row>
    <row r="51279" spans="1:4" ht="15">
      <c r="A51279" t="s">
        <v>27580</v>
      </c>
      <c r="B51279">
        <v>2022</v>
      </c>
      <c r="C51279" t="s">
        <v>18650</v>
      </c>
      <c r="D51279" t="s">
        <v>45417</v>
      </c>
    </row>
    <row r="51280" spans="1:4" ht="15">
      <c r="A51280" t="s">
        <v>27580</v>
      </c>
      <c r="B51280">
        <v>2022</v>
      </c>
      <c r="C51280" t="s">
        <v>45418</v>
      </c>
      <c r="D51280" t="s">
        <v>45419</v>
      </c>
    </row>
    <row r="51281" spans="1:4" ht="15">
      <c r="A51281" t="s">
        <v>27580</v>
      </c>
      <c r="B51281">
        <v>2022</v>
      </c>
      <c r="C51281" t="s">
        <v>931</v>
      </c>
      <c r="D51281" t="s">
        <v>45420</v>
      </c>
    </row>
    <row r="51282" spans="1:4" ht="15">
      <c r="A51282" t="s">
        <v>27580</v>
      </c>
      <c r="B51282">
        <v>2022</v>
      </c>
      <c r="C51282" t="s">
        <v>45421</v>
      </c>
      <c r="D51282" t="s">
        <v>45422</v>
      </c>
    </row>
    <row r="51283" spans="1:4" ht="15">
      <c r="A51283" t="s">
        <v>27580</v>
      </c>
      <c r="B51283">
        <v>2022</v>
      </c>
      <c r="C51283" t="s">
        <v>45421</v>
      </c>
      <c r="D51283" t="s">
        <v>45423</v>
      </c>
    </row>
    <row r="51284" spans="1:4" ht="15">
      <c r="A51284" t="s">
        <v>27580</v>
      </c>
      <c r="B51284">
        <v>2022</v>
      </c>
      <c r="C51284" t="s">
        <v>1</v>
      </c>
      <c r="D51284" t="s">
        <v>45424</v>
      </c>
    </row>
    <row r="51285" spans="1:4" ht="15">
      <c r="A51285" t="s">
        <v>27580</v>
      </c>
      <c r="B51285">
        <v>2021</v>
      </c>
      <c r="C51285" t="s">
        <v>15973</v>
      </c>
      <c r="D51285" t="s">
        <v>45425</v>
      </c>
    </row>
    <row r="51286" spans="1:4" ht="15">
      <c r="A51286" t="s">
        <v>27580</v>
      </c>
      <c r="B51286">
        <v>2021</v>
      </c>
      <c r="C51286" t="s">
        <v>3870</v>
      </c>
      <c r="D51286" t="s">
        <v>37388</v>
      </c>
    </row>
    <row r="51287" spans="1:4" ht="15">
      <c r="A51287" t="s">
        <v>27580</v>
      </c>
      <c r="B51287">
        <v>2021</v>
      </c>
      <c r="C51287" t="s">
        <v>1253</v>
      </c>
      <c r="D51287" t="s">
        <v>45426</v>
      </c>
    </row>
    <row r="51288" spans="1:4" ht="15">
      <c r="A51288" t="s">
        <v>27580</v>
      </c>
      <c r="B51288">
        <v>2021</v>
      </c>
      <c r="C51288" t="s">
        <v>45427</v>
      </c>
      <c r="D51288" t="s">
        <v>45428</v>
      </c>
    </row>
    <row r="51289" spans="1:4" ht="15">
      <c r="A51289" t="s">
        <v>27580</v>
      </c>
      <c r="B51289">
        <v>2021</v>
      </c>
      <c r="C51289" t="s">
        <v>12101</v>
      </c>
      <c r="D51289" t="s">
        <v>45424</v>
      </c>
    </row>
    <row r="51290" spans="1:4" ht="15">
      <c r="A51290" t="s">
        <v>27580</v>
      </c>
      <c r="B51290">
        <v>2021</v>
      </c>
      <c r="C51290" t="s">
        <v>4208</v>
      </c>
      <c r="D51290" t="s">
        <v>45429</v>
      </c>
    </row>
    <row r="51291" spans="1:4" ht="15">
      <c r="A51291" t="s">
        <v>27580</v>
      </c>
      <c r="B51291">
        <v>2021</v>
      </c>
      <c r="C51291" t="s">
        <v>1</v>
      </c>
      <c r="D51291" t="s">
        <v>45414</v>
      </c>
    </row>
    <row r="51292" spans="1:4" ht="15">
      <c r="A51292" t="s">
        <v>27580</v>
      </c>
      <c r="B51292">
        <v>2021</v>
      </c>
      <c r="C51292" t="s">
        <v>1</v>
      </c>
      <c r="D51292" t="s">
        <v>45430</v>
      </c>
    </row>
    <row r="51293" spans="1:4" ht="15">
      <c r="A51293" t="s">
        <v>27580</v>
      </c>
      <c r="B51293">
        <v>2020</v>
      </c>
      <c r="C51293" t="s">
        <v>1253</v>
      </c>
      <c r="D51293" t="s">
        <v>45431</v>
      </c>
    </row>
    <row r="51294" spans="1:4" ht="15">
      <c r="A51294" t="s">
        <v>27580</v>
      </c>
      <c r="B51294">
        <v>2020</v>
      </c>
      <c r="C51294" t="s">
        <v>1253</v>
      </c>
      <c r="D51294" t="s">
        <v>45432</v>
      </c>
    </row>
    <row r="51295" spans="1:4" ht="15">
      <c r="A51295" t="s">
        <v>27580</v>
      </c>
      <c r="B51295">
        <v>2020</v>
      </c>
      <c r="C51295" t="s">
        <v>1166</v>
      </c>
      <c r="D51295" t="s">
        <v>45433</v>
      </c>
    </row>
    <row r="51296" spans="1:4" ht="15">
      <c r="A51296" t="s">
        <v>27580</v>
      </c>
      <c r="B51296">
        <v>2020</v>
      </c>
      <c r="C51296" t="s">
        <v>1253</v>
      </c>
      <c r="D51296" t="s">
        <v>45434</v>
      </c>
    </row>
    <row r="51297" spans="1:4" ht="15">
      <c r="A51297" t="s">
        <v>27580</v>
      </c>
      <c r="B51297">
        <v>2020</v>
      </c>
      <c r="C51297" t="s">
        <v>45427</v>
      </c>
      <c r="D51297" t="s">
        <v>45435</v>
      </c>
    </row>
    <row r="51298" spans="1:4" ht="15">
      <c r="A51298" t="s">
        <v>27580</v>
      </c>
      <c r="B51298">
        <v>2020</v>
      </c>
      <c r="C51298" t="s">
        <v>22548</v>
      </c>
      <c r="D51298" t="s">
        <v>45436</v>
      </c>
    </row>
    <row r="51299" spans="1:4" ht="15">
      <c r="A51299" t="s">
        <v>27580</v>
      </c>
      <c r="B51299">
        <v>2019</v>
      </c>
      <c r="C51299" t="s">
        <v>20022</v>
      </c>
      <c r="D51299" t="s">
        <v>45437</v>
      </c>
    </row>
    <row r="51300" spans="1:4" ht="15">
      <c r="A51300" t="s">
        <v>27580</v>
      </c>
      <c r="B51300">
        <v>2019</v>
      </c>
      <c r="C51300" t="s">
        <v>15132</v>
      </c>
      <c r="D51300" t="s">
        <v>45438</v>
      </c>
    </row>
    <row r="51301" spans="1:4" ht="15">
      <c r="A51301" t="s">
        <v>27580</v>
      </c>
      <c r="B51301">
        <v>2019</v>
      </c>
      <c r="C51301" t="s">
        <v>1325</v>
      </c>
      <c r="D51301" t="s">
        <v>45439</v>
      </c>
    </row>
    <row r="51302" spans="1:4" ht="15">
      <c r="A51302" t="s">
        <v>27580</v>
      </c>
      <c r="B51302">
        <v>2019</v>
      </c>
      <c r="C51302" t="s">
        <v>1325</v>
      </c>
      <c r="D51302" t="s">
        <v>45440</v>
      </c>
    </row>
    <row r="51303" spans="1:4" ht="15">
      <c r="A51303" t="s">
        <v>27580</v>
      </c>
      <c r="B51303">
        <v>2019</v>
      </c>
      <c r="C51303" t="s">
        <v>1166</v>
      </c>
      <c r="D51303" t="s">
        <v>45441</v>
      </c>
    </row>
    <row r="51304" spans="1:4" ht="15">
      <c r="A51304" t="s">
        <v>27580</v>
      </c>
      <c r="B51304">
        <v>2019</v>
      </c>
      <c r="C51304" t="s">
        <v>1166</v>
      </c>
      <c r="D51304" t="s">
        <v>45442</v>
      </c>
    </row>
    <row r="51305" spans="1:4" ht="15">
      <c r="A51305" t="s">
        <v>27580</v>
      </c>
      <c r="B51305">
        <v>2019</v>
      </c>
      <c r="C51305" t="s">
        <v>607</v>
      </c>
      <c r="D51305" t="s">
        <v>45443</v>
      </c>
    </row>
    <row r="51306" spans="1:4" ht="15">
      <c r="A51306" t="s">
        <v>27580</v>
      </c>
      <c r="B51306">
        <v>2019</v>
      </c>
      <c r="C51306" t="s">
        <v>13</v>
      </c>
      <c r="D51306" t="s">
        <v>45444</v>
      </c>
    </row>
    <row r="51307" spans="1:4" ht="15">
      <c r="A51307" t="s">
        <v>27580</v>
      </c>
      <c r="B51307">
        <v>2019</v>
      </c>
      <c r="C51307" t="s">
        <v>20810</v>
      </c>
      <c r="D51307" t="s">
        <v>45445</v>
      </c>
    </row>
    <row r="51308" spans="1:4" ht="15">
      <c r="A51308" t="s">
        <v>27580</v>
      </c>
      <c r="B51308">
        <v>2019</v>
      </c>
      <c r="C51308" t="s">
        <v>1</v>
      </c>
      <c r="D51308" t="s">
        <v>45446</v>
      </c>
    </row>
    <row r="51309" spans="1:4" ht="15">
      <c r="A51309" t="s">
        <v>27580</v>
      </c>
      <c r="B51309">
        <v>2018</v>
      </c>
      <c r="C51309" t="s">
        <v>1332</v>
      </c>
      <c r="D51309" t="s">
        <v>45447</v>
      </c>
    </row>
    <row r="51310" spans="1:4" ht="15">
      <c r="A51310" t="s">
        <v>27580</v>
      </c>
      <c r="B51310">
        <v>2018</v>
      </c>
      <c r="C51310" t="s">
        <v>45448</v>
      </c>
      <c r="D51310" t="s">
        <v>45449</v>
      </c>
    </row>
    <row r="51311" spans="1:4" ht="15">
      <c r="A51311" t="s">
        <v>27580</v>
      </c>
      <c r="B51311">
        <v>2018</v>
      </c>
      <c r="C51311" t="s">
        <v>1652</v>
      </c>
      <c r="D51311" t="s">
        <v>45450</v>
      </c>
    </row>
    <row r="51312" spans="1:4" ht="15">
      <c r="A51312" t="s">
        <v>27580</v>
      </c>
      <c r="B51312">
        <v>2018</v>
      </c>
      <c r="C51312" t="s">
        <v>45451</v>
      </c>
      <c r="D51312" t="s">
        <v>45452</v>
      </c>
    </row>
    <row r="51313" spans="1:4" ht="15">
      <c r="A51313" t="s">
        <v>27580</v>
      </c>
      <c r="B51313">
        <v>2018</v>
      </c>
      <c r="C51313" t="s">
        <v>1549</v>
      </c>
      <c r="D51313" t="s">
        <v>45453</v>
      </c>
    </row>
    <row r="51314" spans="1:4" ht="15">
      <c r="A51314" t="s">
        <v>27580</v>
      </c>
      <c r="B51314">
        <v>2018</v>
      </c>
      <c r="C51314" t="s">
        <v>1549</v>
      </c>
      <c r="D51314" t="s">
        <v>45454</v>
      </c>
    </row>
    <row r="51315" spans="1:4" ht="15">
      <c r="A51315" t="s">
        <v>27580</v>
      </c>
      <c r="B51315">
        <v>2018</v>
      </c>
      <c r="C51315" t="s">
        <v>1166</v>
      </c>
      <c r="D51315" t="s">
        <v>45455</v>
      </c>
    </row>
    <row r="51316" spans="1:4" ht="15">
      <c r="A51316" t="s">
        <v>27580</v>
      </c>
      <c r="B51316">
        <v>2018</v>
      </c>
      <c r="C51316" t="s">
        <v>1253</v>
      </c>
      <c r="D51316" t="s">
        <v>45456</v>
      </c>
    </row>
    <row r="51317" spans="1:4" ht="15">
      <c r="A51317" t="s">
        <v>27580</v>
      </c>
      <c r="B51317">
        <v>2018</v>
      </c>
      <c r="C51317" t="s">
        <v>1253</v>
      </c>
      <c r="D51317" t="s">
        <v>45457</v>
      </c>
    </row>
    <row r="51318" spans="1:4" ht="15">
      <c r="A51318" t="s">
        <v>27580</v>
      </c>
      <c r="B51318">
        <v>2018</v>
      </c>
      <c r="C51318" t="s">
        <v>20810</v>
      </c>
      <c r="D51318" t="s">
        <v>45458</v>
      </c>
    </row>
    <row r="51319" spans="1:4" ht="15">
      <c r="A51319" t="s">
        <v>27580</v>
      </c>
      <c r="B51319">
        <v>2018</v>
      </c>
      <c r="C51319" t="s">
        <v>607</v>
      </c>
      <c r="D51319" t="s">
        <v>45459</v>
      </c>
    </row>
    <row r="51320" spans="1:4" ht="15">
      <c r="A51320" t="s">
        <v>27580</v>
      </c>
      <c r="B51320">
        <v>2018</v>
      </c>
      <c r="C51320" t="s">
        <v>24727</v>
      </c>
      <c r="D51320" t="s">
        <v>45460</v>
      </c>
    </row>
    <row r="51321" spans="1:4" ht="15">
      <c r="A51321" t="s">
        <v>27580</v>
      </c>
      <c r="B51321">
        <v>2018</v>
      </c>
      <c r="C51321" t="s">
        <v>1</v>
      </c>
      <c r="D51321" t="s">
        <v>45461</v>
      </c>
    </row>
    <row r="51322" spans="1:4" ht="15">
      <c r="A51322" t="s">
        <v>27580</v>
      </c>
      <c r="B51322">
        <v>2017</v>
      </c>
      <c r="C51322" t="s">
        <v>1325</v>
      </c>
      <c r="D51322" t="s">
        <v>45462</v>
      </c>
    </row>
    <row r="51323" spans="1:4" ht="15">
      <c r="A51323" t="s">
        <v>27580</v>
      </c>
      <c r="B51323">
        <v>2017</v>
      </c>
      <c r="C51323" t="s">
        <v>45463</v>
      </c>
      <c r="D51323" t="s">
        <v>45464</v>
      </c>
    </row>
    <row r="51324" spans="1:4" ht="15">
      <c r="A51324" t="s">
        <v>27580</v>
      </c>
      <c r="B51324">
        <v>2017</v>
      </c>
      <c r="C51324" t="s">
        <v>7311</v>
      </c>
      <c r="D51324" t="s">
        <v>45465</v>
      </c>
    </row>
    <row r="51325" spans="1:4" ht="15">
      <c r="A51325" t="s">
        <v>27580</v>
      </c>
      <c r="B51325">
        <v>2017</v>
      </c>
      <c r="C51325" t="s">
        <v>1166</v>
      </c>
      <c r="D51325" t="s">
        <v>45466</v>
      </c>
    </row>
    <row r="51326" spans="1:4" ht="15">
      <c r="A51326" t="s">
        <v>27580</v>
      </c>
      <c r="B51326">
        <v>2017</v>
      </c>
      <c r="C51326" t="s">
        <v>1166</v>
      </c>
      <c r="D51326" t="s">
        <v>45467</v>
      </c>
    </row>
    <row r="51327" spans="1:4" ht="15">
      <c r="A51327" t="s">
        <v>27580</v>
      </c>
      <c r="B51327">
        <v>2017</v>
      </c>
      <c r="C51327" t="s">
        <v>20810</v>
      </c>
      <c r="D51327" t="s">
        <v>45468</v>
      </c>
    </row>
    <row r="51328" spans="1:4" ht="15">
      <c r="A51328" t="s">
        <v>27580</v>
      </c>
      <c r="B51328">
        <v>2017</v>
      </c>
      <c r="C51328" t="s">
        <v>20810</v>
      </c>
      <c r="D51328" t="s">
        <v>45469</v>
      </c>
    </row>
    <row r="51329" spans="1:4" ht="15">
      <c r="A51329" t="s">
        <v>27580</v>
      </c>
      <c r="B51329">
        <v>2017</v>
      </c>
      <c r="C51329" t="s">
        <v>20810</v>
      </c>
      <c r="D51329" t="s">
        <v>45470</v>
      </c>
    </row>
    <row r="51330" spans="1:4" ht="15">
      <c r="A51330" t="s">
        <v>27580</v>
      </c>
      <c r="B51330">
        <v>2017</v>
      </c>
      <c r="C51330" t="s">
        <v>12091</v>
      </c>
      <c r="D51330" t="s">
        <v>40236</v>
      </c>
    </row>
    <row r="51331" spans="1:4" ht="15">
      <c r="A51331" t="s">
        <v>27580</v>
      </c>
      <c r="B51331">
        <v>2017</v>
      </c>
      <c r="C51331" t="s">
        <v>7368</v>
      </c>
      <c r="D51331" t="s">
        <v>45471</v>
      </c>
    </row>
    <row r="51332" spans="1:4" ht="15">
      <c r="A51332" t="s">
        <v>27580</v>
      </c>
      <c r="B51332">
        <v>2017</v>
      </c>
      <c r="C51332" t="s">
        <v>45472</v>
      </c>
      <c r="D51332" t="s">
        <v>45473</v>
      </c>
    </row>
    <row r="51333" spans="1:4" ht="15">
      <c r="A51333" t="s">
        <v>27580</v>
      </c>
      <c r="B51333">
        <v>2017</v>
      </c>
      <c r="C51333" t="s">
        <v>20810</v>
      </c>
      <c r="D51333" t="s">
        <v>45474</v>
      </c>
    </row>
    <row r="51334" spans="1:4" ht="15">
      <c r="A51334" t="s">
        <v>27580</v>
      </c>
      <c r="B51334">
        <v>2017</v>
      </c>
      <c r="C51334" t="s">
        <v>1</v>
      </c>
      <c r="D51334" t="s">
        <v>45475</v>
      </c>
    </row>
    <row r="51335" spans="1:4" ht="15">
      <c r="A51335" t="s">
        <v>27580</v>
      </c>
      <c r="B51335">
        <v>2016</v>
      </c>
      <c r="C51335" t="s">
        <v>17503</v>
      </c>
      <c r="D51335" t="s">
        <v>45476</v>
      </c>
    </row>
    <row r="51336" spans="1:4" ht="15">
      <c r="A51336" t="s">
        <v>27580</v>
      </c>
      <c r="B51336">
        <v>2016</v>
      </c>
      <c r="C51336" t="s">
        <v>1293</v>
      </c>
      <c r="D51336" t="s">
        <v>11786</v>
      </c>
    </row>
    <row r="51337" spans="1:4" ht="15">
      <c r="A51337" t="s">
        <v>27580</v>
      </c>
      <c r="B51337">
        <v>2016</v>
      </c>
      <c r="C51337" t="s">
        <v>1549</v>
      </c>
      <c r="D51337" t="s">
        <v>45477</v>
      </c>
    </row>
    <row r="51338" spans="1:4" ht="15">
      <c r="A51338" t="s">
        <v>27580</v>
      </c>
      <c r="B51338">
        <v>2016</v>
      </c>
      <c r="C51338" t="s">
        <v>45478</v>
      </c>
      <c r="D51338" t="s">
        <v>45479</v>
      </c>
    </row>
    <row r="51339" spans="1:4" ht="15">
      <c r="A51339" t="s">
        <v>27580</v>
      </c>
      <c r="B51339">
        <v>2016</v>
      </c>
      <c r="C51339" t="s">
        <v>20810</v>
      </c>
      <c r="D51339" t="s">
        <v>45480</v>
      </c>
    </row>
    <row r="51340" spans="1:4" ht="15">
      <c r="A51340" t="s">
        <v>27580</v>
      </c>
      <c r="B51340">
        <v>2016</v>
      </c>
      <c r="C51340" t="s">
        <v>20810</v>
      </c>
      <c r="D51340" t="s">
        <v>45481</v>
      </c>
    </row>
    <row r="51341" spans="1:4" ht="15">
      <c r="A51341" t="s">
        <v>27580</v>
      </c>
      <c r="B51341">
        <v>2016</v>
      </c>
      <c r="C51341" t="s">
        <v>20810</v>
      </c>
      <c r="D51341" t="s">
        <v>45482</v>
      </c>
    </row>
    <row r="51342" spans="1:4" ht="15">
      <c r="A51342" t="s">
        <v>27580</v>
      </c>
      <c r="B51342">
        <v>2016</v>
      </c>
      <c r="C51342" t="s">
        <v>618</v>
      </c>
      <c r="D51342" t="s">
        <v>45483</v>
      </c>
    </row>
    <row r="51343" spans="1:4" ht="15">
      <c r="A51343" t="s">
        <v>27580</v>
      </c>
      <c r="B51343">
        <v>2016</v>
      </c>
      <c r="C51343" t="s">
        <v>20810</v>
      </c>
      <c r="D51343" t="s">
        <v>45484</v>
      </c>
    </row>
    <row r="51344" spans="1:4" ht="15">
      <c r="A51344" t="s">
        <v>27580</v>
      </c>
      <c r="B51344">
        <v>2015</v>
      </c>
      <c r="C51344" t="s">
        <v>26000</v>
      </c>
      <c r="D51344" t="s">
        <v>45485</v>
      </c>
    </row>
    <row r="51345" spans="1:4" ht="15">
      <c r="A51345" t="s">
        <v>27580</v>
      </c>
      <c r="B51345">
        <v>2015</v>
      </c>
      <c r="C51345" t="s">
        <v>17253</v>
      </c>
      <c r="D51345" t="s">
        <v>45486</v>
      </c>
    </row>
    <row r="51346" spans="1:4" ht="15">
      <c r="A51346" t="s">
        <v>27580</v>
      </c>
      <c r="B51346">
        <v>2015</v>
      </c>
      <c r="C51346" t="s">
        <v>45487</v>
      </c>
      <c r="D51346" t="s">
        <v>45488</v>
      </c>
    </row>
    <row r="51347" spans="1:4" ht="15">
      <c r="A51347" t="s">
        <v>27580</v>
      </c>
      <c r="B51347">
        <v>2015</v>
      </c>
      <c r="C51347" t="s">
        <v>45489</v>
      </c>
      <c r="D51347" t="s">
        <v>45490</v>
      </c>
    </row>
    <row r="51348" spans="1:4" ht="15">
      <c r="A51348" t="s">
        <v>27580</v>
      </c>
      <c r="B51348">
        <v>2015</v>
      </c>
      <c r="C51348" t="s">
        <v>45491</v>
      </c>
      <c r="D51348" t="s">
        <v>45492</v>
      </c>
    </row>
    <row r="51349" spans="1:4" ht="15">
      <c r="A51349" t="s">
        <v>27580</v>
      </c>
      <c r="B51349">
        <v>2015</v>
      </c>
      <c r="C51349" t="s">
        <v>4074</v>
      </c>
      <c r="D51349" t="s">
        <v>45493</v>
      </c>
    </row>
    <row r="51350" spans="1:4" ht="15">
      <c r="A51350" t="s">
        <v>27580</v>
      </c>
      <c r="B51350">
        <v>2015</v>
      </c>
      <c r="C51350" t="s">
        <v>1171</v>
      </c>
      <c r="D51350" t="s">
        <v>45494</v>
      </c>
    </row>
    <row r="51351" spans="1:4" ht="15">
      <c r="A51351" t="s">
        <v>27580</v>
      </c>
      <c r="B51351">
        <v>2015</v>
      </c>
      <c r="C51351" t="s">
        <v>20810</v>
      </c>
      <c r="D51351" t="s">
        <v>45495</v>
      </c>
    </row>
    <row r="51352" spans="1:4" ht="15">
      <c r="A51352" t="s">
        <v>27580</v>
      </c>
      <c r="B51352">
        <v>2015</v>
      </c>
      <c r="C51352" t="s">
        <v>20810</v>
      </c>
      <c r="D51352" t="s">
        <v>45496</v>
      </c>
    </row>
    <row r="51353" spans="1:4" ht="15">
      <c r="A51353" t="s">
        <v>27580</v>
      </c>
      <c r="B51353">
        <v>2015</v>
      </c>
      <c r="C51353" t="s">
        <v>20810</v>
      </c>
      <c r="D51353" t="s">
        <v>45497</v>
      </c>
    </row>
    <row r="51354" spans="1:4" ht="15">
      <c r="A51354" t="s">
        <v>27580</v>
      </c>
      <c r="B51354">
        <v>2015</v>
      </c>
      <c r="C51354" t="s">
        <v>20810</v>
      </c>
      <c r="D51354" t="s">
        <v>45498</v>
      </c>
    </row>
    <row r="51355" spans="1:4" ht="15">
      <c r="A51355" t="s">
        <v>27580</v>
      </c>
      <c r="B51355">
        <v>2015</v>
      </c>
      <c r="C51355" t="s">
        <v>20810</v>
      </c>
      <c r="D51355" t="s">
        <v>45499</v>
      </c>
    </row>
    <row r="51356" spans="1:4" ht="15">
      <c r="A51356" t="s">
        <v>27580</v>
      </c>
      <c r="B51356">
        <v>2015</v>
      </c>
      <c r="C51356" t="s">
        <v>607</v>
      </c>
      <c r="D51356" t="s">
        <v>45500</v>
      </c>
    </row>
    <row r="51357" spans="1:4" ht="15">
      <c r="A51357" t="s">
        <v>27580</v>
      </c>
      <c r="B51357">
        <v>2015</v>
      </c>
      <c r="C51357" t="s">
        <v>618</v>
      </c>
      <c r="D51357" t="s">
        <v>45501</v>
      </c>
    </row>
    <row r="51358" spans="1:4" ht="15">
      <c r="A51358" t="s">
        <v>27580</v>
      </c>
      <c r="B51358">
        <v>2014</v>
      </c>
      <c r="C51358" t="s">
        <v>31609</v>
      </c>
      <c r="D51358" t="s">
        <v>45502</v>
      </c>
    </row>
    <row r="51359" spans="1:4" ht="15">
      <c r="A51359" t="s">
        <v>27580</v>
      </c>
      <c r="B51359">
        <v>2014</v>
      </c>
      <c r="C51359" t="s">
        <v>1231</v>
      </c>
      <c r="D51359" t="s">
        <v>45503</v>
      </c>
    </row>
    <row r="51360" spans="1:4" ht="15">
      <c r="A51360" t="s">
        <v>27580</v>
      </c>
      <c r="B51360">
        <v>2014</v>
      </c>
      <c r="C51360" t="s">
        <v>2894</v>
      </c>
      <c r="D51360" t="s">
        <v>45504</v>
      </c>
    </row>
    <row r="51361" spans="1:4" ht="15">
      <c r="A51361" t="s">
        <v>27580</v>
      </c>
      <c r="B51361">
        <v>2014</v>
      </c>
      <c r="C51361" t="s">
        <v>19941</v>
      </c>
      <c r="D51361" t="s">
        <v>45505</v>
      </c>
    </row>
    <row r="51362" spans="1:4" ht="15">
      <c r="A51362" t="s">
        <v>27580</v>
      </c>
      <c r="B51362">
        <v>2014</v>
      </c>
      <c r="C51362" t="s">
        <v>1325</v>
      </c>
      <c r="D51362" t="s">
        <v>45506</v>
      </c>
    </row>
    <row r="51363" spans="1:4" ht="15">
      <c r="A51363" t="s">
        <v>27580</v>
      </c>
      <c r="B51363">
        <v>2014</v>
      </c>
      <c r="C51363" t="s">
        <v>45507</v>
      </c>
      <c r="D51363" t="s">
        <v>45508</v>
      </c>
    </row>
    <row r="51364" spans="1:4" ht="15">
      <c r="A51364" t="s">
        <v>27580</v>
      </c>
      <c r="B51364">
        <v>2014</v>
      </c>
      <c r="C51364" t="s">
        <v>4074</v>
      </c>
      <c r="D51364" t="s">
        <v>45509</v>
      </c>
    </row>
    <row r="51365" spans="1:4" ht="15">
      <c r="A51365" t="s">
        <v>27580</v>
      </c>
      <c r="B51365">
        <v>2014</v>
      </c>
      <c r="C51365" t="s">
        <v>20810</v>
      </c>
      <c r="D51365" t="s">
        <v>45510</v>
      </c>
    </row>
    <row r="51366" spans="1:4" ht="15">
      <c r="A51366" t="s">
        <v>27580</v>
      </c>
      <c r="B51366">
        <v>2014</v>
      </c>
      <c r="C51366" t="s">
        <v>20810</v>
      </c>
      <c r="D51366" t="s">
        <v>45511</v>
      </c>
    </row>
    <row r="51367" spans="1:4" ht="15">
      <c r="A51367" t="s">
        <v>27580</v>
      </c>
      <c r="B51367">
        <v>2014</v>
      </c>
      <c r="C51367" t="s">
        <v>20810</v>
      </c>
      <c r="D51367" t="s">
        <v>45512</v>
      </c>
    </row>
    <row r="51368" spans="1:4" ht="15">
      <c r="A51368" t="s">
        <v>27580</v>
      </c>
      <c r="B51368">
        <v>2014</v>
      </c>
      <c r="C51368" t="s">
        <v>1172</v>
      </c>
      <c r="D51368" t="s">
        <v>45513</v>
      </c>
    </row>
    <row r="51369" spans="1:4" ht="15">
      <c r="A51369" t="s">
        <v>27580</v>
      </c>
      <c r="B51369">
        <v>2013</v>
      </c>
      <c r="C51369" t="s">
        <v>3704</v>
      </c>
      <c r="D51369" t="s">
        <v>45514</v>
      </c>
    </row>
    <row r="51370" spans="1:4" ht="15">
      <c r="A51370" t="s">
        <v>27580</v>
      </c>
      <c r="B51370">
        <v>2013</v>
      </c>
      <c r="C51370" t="s">
        <v>8172</v>
      </c>
      <c r="D51370" t="s">
        <v>45515</v>
      </c>
    </row>
    <row r="51371" spans="1:4" ht="15">
      <c r="A51371" t="s">
        <v>27580</v>
      </c>
      <c r="B51371">
        <v>2013</v>
      </c>
      <c r="C51371" t="s">
        <v>1652</v>
      </c>
      <c r="D51371" t="s">
        <v>45516</v>
      </c>
    </row>
    <row r="51372" spans="1:4" ht="15">
      <c r="A51372" t="s">
        <v>27580</v>
      </c>
      <c r="B51372">
        <v>2013</v>
      </c>
      <c r="C51372" t="s">
        <v>31609</v>
      </c>
      <c r="D51372" t="s">
        <v>45517</v>
      </c>
    </row>
    <row r="51373" spans="1:4" ht="15">
      <c r="A51373" t="s">
        <v>27580</v>
      </c>
      <c r="B51373">
        <v>2013</v>
      </c>
      <c r="C51373" t="s">
        <v>891</v>
      </c>
      <c r="D51373" t="s">
        <v>45518</v>
      </c>
    </row>
    <row r="51374" spans="1:4" ht="15">
      <c r="A51374" t="s">
        <v>27580</v>
      </c>
      <c r="B51374">
        <v>2013</v>
      </c>
      <c r="C51374" t="s">
        <v>1325</v>
      </c>
      <c r="D51374" t="s">
        <v>45519</v>
      </c>
    </row>
    <row r="51375" spans="1:4" ht="15">
      <c r="A51375" t="s">
        <v>27580</v>
      </c>
      <c r="B51375">
        <v>2013</v>
      </c>
      <c r="C51375" t="s">
        <v>1325</v>
      </c>
      <c r="D51375" t="s">
        <v>45520</v>
      </c>
    </row>
    <row r="51376" spans="1:4" ht="15">
      <c r="A51376" t="s">
        <v>27580</v>
      </c>
      <c r="B51376">
        <v>2013</v>
      </c>
      <c r="C51376" t="s">
        <v>1334</v>
      </c>
      <c r="D51376" t="s">
        <v>45521</v>
      </c>
    </row>
    <row r="51377" spans="1:4" ht="15">
      <c r="A51377" t="s">
        <v>27580</v>
      </c>
      <c r="B51377">
        <v>2013</v>
      </c>
      <c r="C51377" t="s">
        <v>1166</v>
      </c>
      <c r="D51377" t="s">
        <v>45522</v>
      </c>
    </row>
    <row r="51378" spans="1:4" ht="15">
      <c r="A51378" t="s">
        <v>27580</v>
      </c>
      <c r="B51378">
        <v>2013</v>
      </c>
      <c r="C51378" t="s">
        <v>4074</v>
      </c>
      <c r="D51378" t="s">
        <v>45523</v>
      </c>
    </row>
    <row r="51379" spans="1:4" ht="15">
      <c r="A51379" t="s">
        <v>27580</v>
      </c>
      <c r="B51379">
        <v>2013</v>
      </c>
      <c r="C51379" t="s">
        <v>15289</v>
      </c>
      <c r="D51379" t="s">
        <v>15290</v>
      </c>
    </row>
    <row r="51380" spans="1:4" ht="15">
      <c r="A51380" t="s">
        <v>27580</v>
      </c>
      <c r="B51380">
        <v>2013</v>
      </c>
      <c r="C51380" t="s">
        <v>20810</v>
      </c>
      <c r="D51380" t="s">
        <v>45524</v>
      </c>
    </row>
    <row r="51381" spans="1:4" ht="15">
      <c r="A51381" t="s">
        <v>27580</v>
      </c>
      <c r="B51381">
        <v>2013</v>
      </c>
      <c r="C51381" t="s">
        <v>20810</v>
      </c>
      <c r="D51381" t="s">
        <v>45525</v>
      </c>
    </row>
    <row r="51382" spans="1:4" ht="15">
      <c r="A51382" t="s">
        <v>27580</v>
      </c>
      <c r="B51382">
        <v>2013</v>
      </c>
      <c r="C51382" t="s">
        <v>20810</v>
      </c>
      <c r="D51382" t="s">
        <v>45526</v>
      </c>
    </row>
    <row r="51383" spans="1:4" ht="15">
      <c r="A51383" t="s">
        <v>27580</v>
      </c>
      <c r="B51383">
        <v>2013</v>
      </c>
      <c r="C51383" t="s">
        <v>10308</v>
      </c>
      <c r="D51383" t="s">
        <v>15291</v>
      </c>
    </row>
    <row r="51384" spans="1:4" ht="15">
      <c r="A51384" t="s">
        <v>27580</v>
      </c>
      <c r="B51384">
        <v>2013</v>
      </c>
      <c r="C51384" t="s">
        <v>4208</v>
      </c>
      <c r="D51384" t="s">
        <v>45527</v>
      </c>
    </row>
    <row r="51385" spans="1:4" ht="15">
      <c r="A51385" t="s">
        <v>27580</v>
      </c>
      <c r="B51385">
        <v>2013</v>
      </c>
      <c r="C51385" t="s">
        <v>4416</v>
      </c>
      <c r="D51385" t="s">
        <v>45528</v>
      </c>
    </row>
    <row r="51386" spans="1:4" ht="15">
      <c r="A51386" t="s">
        <v>27580</v>
      </c>
      <c r="B51386">
        <v>2012</v>
      </c>
      <c r="C51386" t="s">
        <v>1652</v>
      </c>
      <c r="D51386" t="s">
        <v>45529</v>
      </c>
    </row>
    <row r="51387" spans="1:4" ht="15">
      <c r="A51387" t="s">
        <v>27580</v>
      </c>
      <c r="B51387">
        <v>2012</v>
      </c>
      <c r="C51387" t="s">
        <v>1549</v>
      </c>
      <c r="D51387" t="s">
        <v>45530</v>
      </c>
    </row>
    <row r="51388" spans="1:4" ht="15">
      <c r="A51388" t="s">
        <v>27580</v>
      </c>
      <c r="B51388">
        <v>2012</v>
      </c>
      <c r="C51388" t="s">
        <v>45531</v>
      </c>
      <c r="D51388" t="s">
        <v>45532</v>
      </c>
    </row>
    <row r="51389" spans="1:4" ht="15">
      <c r="A51389" t="s">
        <v>27580</v>
      </c>
      <c r="B51389">
        <v>2012</v>
      </c>
      <c r="C51389" t="s">
        <v>969</v>
      </c>
      <c r="D51389" t="s">
        <v>45533</v>
      </c>
    </row>
    <row r="51390" spans="1:4" ht="15">
      <c r="A51390" t="s">
        <v>27580</v>
      </c>
      <c r="B51390">
        <v>2012</v>
      </c>
      <c r="C51390" t="s">
        <v>1325</v>
      </c>
      <c r="D51390" t="s">
        <v>45534</v>
      </c>
    </row>
    <row r="51391" spans="1:4" ht="15">
      <c r="A51391" t="s">
        <v>27580</v>
      </c>
      <c r="B51391">
        <v>2012</v>
      </c>
      <c r="C51391" t="s">
        <v>45535</v>
      </c>
      <c r="D51391" t="s">
        <v>45536</v>
      </c>
    </row>
    <row r="51392" spans="1:4" ht="15">
      <c r="A51392" t="s">
        <v>27580</v>
      </c>
      <c r="B51392">
        <v>2012</v>
      </c>
      <c r="C51392" t="s">
        <v>4314</v>
      </c>
      <c r="D51392" t="s">
        <v>45537</v>
      </c>
    </row>
    <row r="51393" spans="1:4" ht="15">
      <c r="A51393" t="s">
        <v>27580</v>
      </c>
      <c r="B51393">
        <v>2012</v>
      </c>
      <c r="C51393" t="s">
        <v>20810</v>
      </c>
      <c r="D51393" t="s">
        <v>45538</v>
      </c>
    </row>
    <row r="51394" spans="1:4" ht="15">
      <c r="A51394" t="s">
        <v>27580</v>
      </c>
      <c r="B51394">
        <v>2012</v>
      </c>
      <c r="C51394" t="s">
        <v>20810</v>
      </c>
      <c r="D51394" t="s">
        <v>45539</v>
      </c>
    </row>
    <row r="51395" spans="1:4" ht="15">
      <c r="A51395" t="s">
        <v>27580</v>
      </c>
      <c r="B51395">
        <v>2012</v>
      </c>
      <c r="C51395" t="s">
        <v>20810</v>
      </c>
      <c r="D51395" t="s">
        <v>45540</v>
      </c>
    </row>
    <row r="51396" spans="1:4" ht="15">
      <c r="A51396" t="s">
        <v>27580</v>
      </c>
      <c r="B51396">
        <v>2012</v>
      </c>
      <c r="C51396" t="s">
        <v>7368</v>
      </c>
      <c r="D51396" t="s">
        <v>45541</v>
      </c>
    </row>
    <row r="51397" spans="1:4" ht="15">
      <c r="A51397" t="s">
        <v>27580</v>
      </c>
      <c r="B51397">
        <v>2012</v>
      </c>
      <c r="C51397" t="s">
        <v>26237</v>
      </c>
      <c r="D51397" t="s">
        <v>45542</v>
      </c>
    </row>
    <row r="51398" spans="1:4" ht="15">
      <c r="A51398" t="s">
        <v>27580</v>
      </c>
      <c r="B51398">
        <v>2011</v>
      </c>
      <c r="C51398" t="s">
        <v>15312</v>
      </c>
      <c r="D51398" t="s">
        <v>45543</v>
      </c>
    </row>
    <row r="51399" spans="1:4" ht="15">
      <c r="A51399" t="s">
        <v>27580</v>
      </c>
      <c r="B51399">
        <v>2011</v>
      </c>
      <c r="C51399" t="s">
        <v>1316</v>
      </c>
      <c r="D51399" t="s">
        <v>15304</v>
      </c>
    </row>
    <row r="51400" spans="1:4" ht="15">
      <c r="A51400" t="s">
        <v>27580</v>
      </c>
      <c r="B51400">
        <v>2011</v>
      </c>
      <c r="C51400" t="s">
        <v>5165</v>
      </c>
      <c r="D51400" t="s">
        <v>45544</v>
      </c>
    </row>
    <row r="51401" spans="1:4" ht="15">
      <c r="A51401" t="s">
        <v>27580</v>
      </c>
      <c r="B51401">
        <v>2011</v>
      </c>
      <c r="C51401" t="s">
        <v>1171</v>
      </c>
      <c r="D51401" t="s">
        <v>45545</v>
      </c>
    </row>
    <row r="51402" spans="1:4" ht="15">
      <c r="A51402" t="s">
        <v>27580</v>
      </c>
      <c r="B51402">
        <v>2011</v>
      </c>
      <c r="C51402" t="s">
        <v>20810</v>
      </c>
      <c r="D51402" t="s">
        <v>45546</v>
      </c>
    </row>
    <row r="51403" spans="1:4" ht="15">
      <c r="A51403" t="s">
        <v>27580</v>
      </c>
      <c r="B51403">
        <v>2011</v>
      </c>
      <c r="C51403" t="s">
        <v>20810</v>
      </c>
      <c r="D51403" t="s">
        <v>45547</v>
      </c>
    </row>
    <row r="51404" spans="1:4" ht="15">
      <c r="A51404" t="s">
        <v>27580</v>
      </c>
      <c r="B51404">
        <v>2011</v>
      </c>
      <c r="C51404" t="s">
        <v>931</v>
      </c>
      <c r="D51404" t="s">
        <v>45548</v>
      </c>
    </row>
    <row r="51405" spans="1:4" ht="15">
      <c r="A51405" t="s">
        <v>27580</v>
      </c>
      <c r="B51405">
        <v>2011</v>
      </c>
      <c r="C51405" t="s">
        <v>7368</v>
      </c>
      <c r="D51405" t="s">
        <v>45549</v>
      </c>
    </row>
    <row r="51406" spans="1:4" ht="15">
      <c r="A51406" t="s">
        <v>27580</v>
      </c>
      <c r="B51406">
        <v>2011</v>
      </c>
      <c r="C51406" t="s">
        <v>4208</v>
      </c>
      <c r="D51406" t="s">
        <v>45550</v>
      </c>
    </row>
    <row r="51407" spans="1:4" ht="15">
      <c r="A51407" t="s">
        <v>27580</v>
      </c>
      <c r="B51407">
        <v>2011</v>
      </c>
      <c r="C51407" t="s">
        <v>20810</v>
      </c>
      <c r="D51407" t="s">
        <v>45551</v>
      </c>
    </row>
    <row r="51408" spans="1:4" ht="15">
      <c r="A51408" t="s">
        <v>27580</v>
      </c>
      <c r="B51408">
        <v>2010</v>
      </c>
      <c r="C51408" t="s">
        <v>11545</v>
      </c>
      <c r="D51408" t="s">
        <v>45552</v>
      </c>
    </row>
    <row r="51409" spans="1:4" ht="15">
      <c r="A51409" t="s">
        <v>27580</v>
      </c>
      <c r="B51409">
        <v>2010</v>
      </c>
      <c r="C51409" t="s">
        <v>3704</v>
      </c>
      <c r="D51409" t="s">
        <v>45553</v>
      </c>
    </row>
    <row r="51410" spans="1:4" ht="15">
      <c r="A51410" t="s">
        <v>27580</v>
      </c>
      <c r="B51410">
        <v>2010</v>
      </c>
      <c r="C51410" t="s">
        <v>1316</v>
      </c>
      <c r="D51410" t="s">
        <v>45554</v>
      </c>
    </row>
    <row r="51411" spans="1:4" ht="15">
      <c r="A51411" t="s">
        <v>27580</v>
      </c>
      <c r="B51411">
        <v>2010</v>
      </c>
      <c r="C51411" t="s">
        <v>28458</v>
      </c>
      <c r="D51411" t="s">
        <v>45555</v>
      </c>
    </row>
    <row r="51412" spans="1:4" ht="15">
      <c r="A51412" t="s">
        <v>27580</v>
      </c>
      <c r="B51412">
        <v>2010</v>
      </c>
      <c r="C51412" t="s">
        <v>1231</v>
      </c>
      <c r="D51412" t="s">
        <v>45556</v>
      </c>
    </row>
    <row r="51413" spans="1:4" ht="15">
      <c r="A51413" t="s">
        <v>27580</v>
      </c>
      <c r="B51413">
        <v>2010</v>
      </c>
      <c r="C51413" t="s">
        <v>1549</v>
      </c>
      <c r="D51413" t="s">
        <v>45557</v>
      </c>
    </row>
    <row r="51414" spans="1:4" ht="15">
      <c r="A51414" t="s">
        <v>27580</v>
      </c>
      <c r="B51414">
        <v>2010</v>
      </c>
      <c r="C51414" t="s">
        <v>45558</v>
      </c>
      <c r="D51414" t="s">
        <v>45559</v>
      </c>
    </row>
    <row r="51415" spans="1:4" ht="15">
      <c r="A51415" t="s">
        <v>27580</v>
      </c>
      <c r="B51415">
        <v>2010</v>
      </c>
      <c r="C51415" t="s">
        <v>936</v>
      </c>
      <c r="D51415" t="s">
        <v>45560</v>
      </c>
    </row>
    <row r="51416" spans="1:4" ht="15">
      <c r="A51416" t="s">
        <v>27580</v>
      </c>
      <c r="B51416">
        <v>2010</v>
      </c>
      <c r="C51416" t="s">
        <v>644</v>
      </c>
      <c r="D51416" t="s">
        <v>45561</v>
      </c>
    </row>
    <row r="51417" spans="1:4" ht="15">
      <c r="A51417" t="s">
        <v>27580</v>
      </c>
      <c r="B51417">
        <v>2010</v>
      </c>
      <c r="C51417" t="s">
        <v>20810</v>
      </c>
      <c r="D51417" t="s">
        <v>45562</v>
      </c>
    </row>
    <row r="51418" spans="1:4" ht="15">
      <c r="A51418" t="s">
        <v>27580</v>
      </c>
      <c r="B51418">
        <v>2010</v>
      </c>
      <c r="C51418" t="s">
        <v>20810</v>
      </c>
      <c r="D51418" t="s">
        <v>45563</v>
      </c>
    </row>
    <row r="51419" spans="1:4" ht="15">
      <c r="A51419" t="s">
        <v>27580</v>
      </c>
      <c r="B51419">
        <v>2010</v>
      </c>
      <c r="C51419" t="s">
        <v>931</v>
      </c>
      <c r="D51419" t="s">
        <v>45564</v>
      </c>
    </row>
    <row r="51420" spans="1:4" ht="15">
      <c r="A51420" t="s">
        <v>27580</v>
      </c>
      <c r="B51420">
        <v>2010</v>
      </c>
      <c r="C51420" t="s">
        <v>7368</v>
      </c>
      <c r="D51420" t="s">
        <v>45565</v>
      </c>
    </row>
    <row r="51421" spans="1:4" ht="15">
      <c r="A51421" t="s">
        <v>27580</v>
      </c>
      <c r="B51421">
        <v>2010</v>
      </c>
      <c r="C51421" t="s">
        <v>5165</v>
      </c>
      <c r="D51421" t="s">
        <v>45566</v>
      </c>
    </row>
    <row r="51422" spans="1:4" ht="15">
      <c r="A51422" t="s">
        <v>27580</v>
      </c>
      <c r="B51422">
        <v>2009</v>
      </c>
      <c r="C51422" t="s">
        <v>11388</v>
      </c>
      <c r="D51422" t="s">
        <v>45567</v>
      </c>
    </row>
    <row r="51423" spans="1:4" ht="15">
      <c r="A51423" t="s">
        <v>27580</v>
      </c>
      <c r="B51423">
        <v>2009</v>
      </c>
      <c r="C51423" t="s">
        <v>45568</v>
      </c>
      <c r="D51423" t="s">
        <v>45569</v>
      </c>
    </row>
    <row r="51424" spans="1:4" ht="15">
      <c r="A51424" t="s">
        <v>27580</v>
      </c>
      <c r="B51424">
        <v>2009</v>
      </c>
      <c r="C51424" t="s">
        <v>5165</v>
      </c>
      <c r="D51424" t="s">
        <v>45570</v>
      </c>
    </row>
    <row r="51425" spans="1:4" ht="15">
      <c r="A51425" t="s">
        <v>27580</v>
      </c>
      <c r="B51425">
        <v>2009</v>
      </c>
      <c r="C51425" t="s">
        <v>20810</v>
      </c>
      <c r="D51425" t="s">
        <v>45571</v>
      </c>
    </row>
    <row r="51426" spans="1:4" ht="15">
      <c r="A51426" t="s">
        <v>27580</v>
      </c>
      <c r="B51426">
        <v>2009</v>
      </c>
      <c r="C51426" t="s">
        <v>20810</v>
      </c>
      <c r="D51426" t="s">
        <v>45572</v>
      </c>
    </row>
    <row r="51427" spans="1:4" ht="15">
      <c r="A51427" t="s">
        <v>27580</v>
      </c>
      <c r="B51427">
        <v>2009</v>
      </c>
      <c r="C51427" t="s">
        <v>20810</v>
      </c>
      <c r="D51427" t="s">
        <v>45573</v>
      </c>
    </row>
    <row r="51428" spans="1:4" ht="15">
      <c r="A51428" t="s">
        <v>27580</v>
      </c>
      <c r="B51428">
        <v>2009</v>
      </c>
      <c r="C51428" t="s">
        <v>20810</v>
      </c>
      <c r="D51428" t="s">
        <v>45574</v>
      </c>
    </row>
    <row r="51429" spans="1:4" ht="15">
      <c r="A51429" t="s">
        <v>27580</v>
      </c>
      <c r="B51429">
        <v>2009</v>
      </c>
      <c r="C51429" t="s">
        <v>901</v>
      </c>
      <c r="D51429" t="s">
        <v>45575</v>
      </c>
    </row>
    <row r="51430" spans="1:4" ht="15">
      <c r="A51430" t="s">
        <v>27580</v>
      </c>
      <c r="B51430">
        <v>2009</v>
      </c>
      <c r="C51430" t="s">
        <v>1277</v>
      </c>
      <c r="D51430" t="s">
        <v>45576</v>
      </c>
    </row>
    <row r="51431" spans="1:4" ht="15">
      <c r="A51431" t="s">
        <v>27580</v>
      </c>
      <c r="B51431">
        <v>2009</v>
      </c>
      <c r="C51431" t="s">
        <v>1277</v>
      </c>
      <c r="D51431" t="s">
        <v>45577</v>
      </c>
    </row>
    <row r="51432" spans="1:4" ht="15">
      <c r="A51432" t="s">
        <v>27580</v>
      </c>
      <c r="B51432">
        <v>2008</v>
      </c>
      <c r="C51432" t="s">
        <v>4482</v>
      </c>
      <c r="D51432" t="s">
        <v>45578</v>
      </c>
    </row>
    <row r="51433" spans="1:4" ht="15">
      <c r="A51433" t="s">
        <v>27580</v>
      </c>
      <c r="B51433">
        <v>2008</v>
      </c>
      <c r="C51433" t="s">
        <v>891</v>
      </c>
      <c r="D51433" t="s">
        <v>45579</v>
      </c>
    </row>
    <row r="51434" spans="1:4" ht="15">
      <c r="A51434" t="s">
        <v>27580</v>
      </c>
      <c r="B51434">
        <v>2008</v>
      </c>
      <c r="C51434" t="s">
        <v>20810</v>
      </c>
      <c r="D51434" t="s">
        <v>45580</v>
      </c>
    </row>
    <row r="51435" spans="1:4" ht="15">
      <c r="A51435" t="s">
        <v>27580</v>
      </c>
      <c r="B51435">
        <v>2008</v>
      </c>
      <c r="C51435" t="s">
        <v>20810</v>
      </c>
      <c r="D51435" t="s">
        <v>45581</v>
      </c>
    </row>
    <row r="51436" spans="1:4" ht="15">
      <c r="A51436" t="s">
        <v>27580</v>
      </c>
      <c r="B51436">
        <v>2008</v>
      </c>
      <c r="C51436" t="s">
        <v>20810</v>
      </c>
      <c r="D51436" t="s">
        <v>45582</v>
      </c>
    </row>
    <row r="51437" spans="1:4" ht="15">
      <c r="A51437" t="s">
        <v>27580</v>
      </c>
      <c r="B51437">
        <v>2008</v>
      </c>
      <c r="C51437" t="s">
        <v>20810</v>
      </c>
      <c r="D51437" t="s">
        <v>45583</v>
      </c>
    </row>
    <row r="51438" spans="1:4" ht="15">
      <c r="A51438" t="s">
        <v>27580</v>
      </c>
      <c r="B51438">
        <v>2008</v>
      </c>
      <c r="C51438" t="s">
        <v>28562</v>
      </c>
      <c r="D51438" t="s">
        <v>45584</v>
      </c>
    </row>
    <row r="51439" spans="1:4" ht="15">
      <c r="A51439" t="s">
        <v>27580</v>
      </c>
      <c r="B51439">
        <v>2007</v>
      </c>
      <c r="C51439" t="s">
        <v>17503</v>
      </c>
      <c r="D51439" t="s">
        <v>45585</v>
      </c>
    </row>
    <row r="51440" spans="1:4" ht="15">
      <c r="A51440" t="s">
        <v>27580</v>
      </c>
      <c r="B51440">
        <v>2007</v>
      </c>
      <c r="C51440" t="s">
        <v>1171</v>
      </c>
      <c r="D51440" t="s">
        <v>45586</v>
      </c>
    </row>
    <row r="51441" spans="1:4" ht="15">
      <c r="A51441" t="s">
        <v>27580</v>
      </c>
      <c r="B51441">
        <v>2007</v>
      </c>
      <c r="C51441" t="s">
        <v>20810</v>
      </c>
      <c r="D51441" t="s">
        <v>45587</v>
      </c>
    </row>
    <row r="51442" spans="1:4" ht="15">
      <c r="A51442" t="s">
        <v>27580</v>
      </c>
      <c r="B51442">
        <v>2007</v>
      </c>
      <c r="C51442" t="s">
        <v>20810</v>
      </c>
      <c r="D51442" t="s">
        <v>45588</v>
      </c>
    </row>
    <row r="51443" spans="1:4" ht="15">
      <c r="A51443" t="s">
        <v>27580</v>
      </c>
      <c r="B51443">
        <v>2007</v>
      </c>
      <c r="C51443" t="s">
        <v>20810</v>
      </c>
      <c r="D51443" t="s">
        <v>45589</v>
      </c>
    </row>
    <row r="51444" spans="1:4" ht="15">
      <c r="A51444" t="s">
        <v>27580</v>
      </c>
      <c r="B51444">
        <v>2007</v>
      </c>
      <c r="C51444" t="s">
        <v>20810</v>
      </c>
      <c r="D51444" t="s">
        <v>45590</v>
      </c>
    </row>
    <row r="51445" spans="1:4" ht="15">
      <c r="A51445" t="s">
        <v>27580</v>
      </c>
      <c r="B51445">
        <v>2006</v>
      </c>
      <c r="C51445" t="s">
        <v>17</v>
      </c>
      <c r="D51445" t="s">
        <v>45591</v>
      </c>
    </row>
    <row r="51446" spans="1:4" ht="15">
      <c r="A51446" t="s">
        <v>27580</v>
      </c>
      <c r="B51446">
        <v>2006</v>
      </c>
      <c r="C51446" t="s">
        <v>20810</v>
      </c>
      <c r="D51446" t="s">
        <v>45592</v>
      </c>
    </row>
    <row r="51447" spans="1:4" ht="15">
      <c r="A51447" t="s">
        <v>27580</v>
      </c>
      <c r="B51447">
        <v>2006</v>
      </c>
      <c r="C51447" t="s">
        <v>20810</v>
      </c>
      <c r="D51447" t="s">
        <v>45593</v>
      </c>
    </row>
    <row r="51448" spans="1:4" ht="15">
      <c r="A51448" t="s">
        <v>27580</v>
      </c>
      <c r="B51448">
        <v>2006</v>
      </c>
      <c r="C51448" t="s">
        <v>45594</v>
      </c>
      <c r="D51448" t="s">
        <v>45595</v>
      </c>
    </row>
    <row r="51449" spans="1:4" ht="15">
      <c r="A51449" t="s">
        <v>27580</v>
      </c>
      <c r="B51449">
        <v>2005</v>
      </c>
      <c r="C51449" t="s">
        <v>20810</v>
      </c>
      <c r="D51449" t="s">
        <v>45596</v>
      </c>
    </row>
    <row r="51450" spans="1:4" ht="15">
      <c r="A51450" t="s">
        <v>27580</v>
      </c>
      <c r="B51450">
        <v>2004</v>
      </c>
      <c r="C51450" t="s">
        <v>15778</v>
      </c>
      <c r="D51450" t="s">
        <v>45597</v>
      </c>
    </row>
    <row r="51451" spans="1:4" ht="15">
      <c r="A51451" t="s">
        <v>27580</v>
      </c>
      <c r="B51451">
        <v>2004</v>
      </c>
      <c r="C51451" t="s">
        <v>45598</v>
      </c>
      <c r="D51451" t="s">
        <v>45599</v>
      </c>
    </row>
    <row r="51452" spans="1:4" ht="15">
      <c r="A51452" t="s">
        <v>27580</v>
      </c>
      <c r="B51452">
        <v>2004</v>
      </c>
      <c r="C51452" t="s">
        <v>4074</v>
      </c>
      <c r="D51452" t="s">
        <v>45600</v>
      </c>
    </row>
    <row r="51453" spans="1:4" ht="15">
      <c r="A51453" t="s">
        <v>27580</v>
      </c>
      <c r="B51453">
        <v>2003</v>
      </c>
      <c r="C51453" t="s">
        <v>9</v>
      </c>
      <c r="D51453" t="s">
        <v>45601</v>
      </c>
    </row>
    <row r="51454" spans="1:4" ht="15">
      <c r="A51454" t="s">
        <v>27580</v>
      </c>
      <c r="B51454">
        <v>2003</v>
      </c>
      <c r="C51454" t="s">
        <v>891</v>
      </c>
      <c r="D51454" t="s">
        <v>45602</v>
      </c>
    </row>
    <row r="51455" spans="1:4" ht="15">
      <c r="A51455" t="s">
        <v>27580</v>
      </c>
      <c r="B51455">
        <v>2003</v>
      </c>
      <c r="C51455" t="s">
        <v>5165</v>
      </c>
      <c r="D51455" t="s">
        <v>45603</v>
      </c>
    </row>
    <row r="51456" spans="1:4" ht="15">
      <c r="A51456" t="s">
        <v>27580</v>
      </c>
      <c r="B51456">
        <v>2003</v>
      </c>
      <c r="C51456" t="s">
        <v>20810</v>
      </c>
      <c r="D51456" t="s">
        <v>45604</v>
      </c>
    </row>
    <row r="51457" spans="1:4" ht="15">
      <c r="A51457" t="s">
        <v>27580</v>
      </c>
      <c r="B51457">
        <v>2002</v>
      </c>
      <c r="C51457" t="s">
        <v>45605</v>
      </c>
      <c r="D51457" t="s">
        <v>45606</v>
      </c>
    </row>
    <row r="51458" spans="1:4" ht="15">
      <c r="A51458" t="s">
        <v>27580</v>
      </c>
      <c r="B51458">
        <v>2001</v>
      </c>
      <c r="C51458" t="s">
        <v>5165</v>
      </c>
      <c r="D51458" t="s">
        <v>45607</v>
      </c>
    </row>
    <row r="51459" spans="1:4" ht="15">
      <c r="A51459" t="s">
        <v>27580</v>
      </c>
      <c r="B51459">
        <v>2001</v>
      </c>
      <c r="C51459" t="s">
        <v>607</v>
      </c>
      <c r="D51459" t="s">
        <v>45608</v>
      </c>
    </row>
    <row r="51460" spans="1:4" ht="15">
      <c r="A51460" t="s">
        <v>27580</v>
      </c>
      <c r="B51460">
        <v>2000</v>
      </c>
      <c r="C51460" t="s">
        <v>891</v>
      </c>
      <c r="D51460" t="s">
        <v>45609</v>
      </c>
    </row>
    <row r="51461" spans="1:4" ht="15">
      <c r="A51461" t="s">
        <v>27580</v>
      </c>
      <c r="B51461">
        <v>2000</v>
      </c>
      <c r="C51461" t="s">
        <v>45605</v>
      </c>
      <c r="D51461" t="s">
        <v>45610</v>
      </c>
    </row>
    <row r="51462" spans="1:4" ht="15">
      <c r="A51462" t="s">
        <v>27580</v>
      </c>
      <c r="B51462">
        <v>2000</v>
      </c>
      <c r="C51462" t="s">
        <v>3048</v>
      </c>
      <c r="D51462" t="s">
        <v>45611</v>
      </c>
    </row>
    <row r="51463" spans="1:4" ht="15">
      <c r="A51463" t="s">
        <v>27597</v>
      </c>
      <c r="B51463">
        <v>2015</v>
      </c>
      <c r="C51463" t="s">
        <v>882</v>
      </c>
      <c r="D51463" t="s">
        <v>15257</v>
      </c>
    </row>
    <row r="51464" spans="1:4" ht="15">
      <c r="A51464" t="s">
        <v>27597</v>
      </c>
      <c r="B51464">
        <v>2015</v>
      </c>
      <c r="C51464" t="s">
        <v>874</v>
      </c>
      <c r="D51464" t="s">
        <v>15260</v>
      </c>
    </row>
    <row r="51465" spans="1:4" ht="15">
      <c r="A51465" t="s">
        <v>27597</v>
      </c>
      <c r="B51465">
        <v>2014</v>
      </c>
      <c r="C51465" t="s">
        <v>5150</v>
      </c>
      <c r="D51465" t="s">
        <v>15272</v>
      </c>
    </row>
    <row r="51466" spans="1:4" ht="15">
      <c r="A51466" t="s">
        <v>27597</v>
      </c>
      <c r="B51466">
        <v>2014</v>
      </c>
      <c r="C51466" t="s">
        <v>644</v>
      </c>
      <c r="D51466" t="s">
        <v>15275</v>
      </c>
    </row>
    <row r="51467" spans="1:4" ht="15">
      <c r="A51467" t="s">
        <v>27597</v>
      </c>
      <c r="B51467">
        <v>2013</v>
      </c>
      <c r="C51467" t="s">
        <v>5150</v>
      </c>
      <c r="D51467" t="s">
        <v>15280</v>
      </c>
    </row>
    <row r="51468" spans="1:4" ht="15">
      <c r="A51468" t="s">
        <v>27597</v>
      </c>
      <c r="B51468">
        <v>2013</v>
      </c>
      <c r="C51468" t="s">
        <v>5150</v>
      </c>
      <c r="D51468" t="s">
        <v>15281</v>
      </c>
    </row>
    <row r="51469" spans="1:4" ht="15">
      <c r="A51469" t="s">
        <v>27597</v>
      </c>
      <c r="B51469">
        <v>2013</v>
      </c>
      <c r="C51469" t="s">
        <v>1247</v>
      </c>
      <c r="D51469" t="s">
        <v>15285</v>
      </c>
    </row>
    <row r="51470" spans="1:4" ht="15">
      <c r="A51470" t="s">
        <v>27597</v>
      </c>
      <c r="B51470">
        <v>2013</v>
      </c>
      <c r="C51470" t="s">
        <v>644</v>
      </c>
      <c r="D51470" t="s">
        <v>15288</v>
      </c>
    </row>
    <row r="51471" spans="1:4" ht="15">
      <c r="A51471" t="s">
        <v>27597</v>
      </c>
      <c r="B51471">
        <v>2012</v>
      </c>
      <c r="C51471" t="s">
        <v>1247</v>
      </c>
      <c r="D51471" t="s">
        <v>15296</v>
      </c>
    </row>
    <row r="51472" spans="1:4" ht="15">
      <c r="A51472" t="s">
        <v>27597</v>
      </c>
      <c r="B51472">
        <v>2011</v>
      </c>
      <c r="C51472" t="s">
        <v>1234</v>
      </c>
      <c r="D51472" t="s">
        <v>15309</v>
      </c>
    </row>
    <row r="51473" spans="1:4" ht="15">
      <c r="A51473" t="s">
        <v>27597</v>
      </c>
      <c r="B51473">
        <v>2010</v>
      </c>
      <c r="C51473" t="s">
        <v>6377</v>
      </c>
      <c r="D51473" t="s">
        <v>15327</v>
      </c>
    </row>
    <row r="51474" spans="1:4" ht="15">
      <c r="A51474" t="s">
        <v>27598</v>
      </c>
      <c r="B51474">
        <v>2023</v>
      </c>
      <c r="C51474" t="s">
        <v>1074</v>
      </c>
      <c r="D51474" t="s">
        <v>48367</v>
      </c>
    </row>
    <row r="51475" spans="1:4" ht="15">
      <c r="A51475" t="s">
        <v>27598</v>
      </c>
      <c r="B51475">
        <v>2023</v>
      </c>
      <c r="C51475" t="s">
        <v>3862</v>
      </c>
      <c r="D51475" t="s">
        <v>48368</v>
      </c>
    </row>
    <row r="51476" spans="1:4" ht="15">
      <c r="A51476" t="s">
        <v>27598</v>
      </c>
      <c r="B51476">
        <v>2023</v>
      </c>
      <c r="C51476" t="s">
        <v>4964</v>
      </c>
      <c r="D51476" t="s">
        <v>48369</v>
      </c>
    </row>
    <row r="51477" spans="1:4" ht="15">
      <c r="A51477" t="s">
        <v>27598</v>
      </c>
      <c r="B51477">
        <v>2023</v>
      </c>
      <c r="C51477" t="s">
        <v>1401</v>
      </c>
      <c r="D51477" t="s">
        <v>48370</v>
      </c>
    </row>
    <row r="51478" spans="1:4" ht="15">
      <c r="A51478" t="s">
        <v>27598</v>
      </c>
      <c r="B51478">
        <v>2023</v>
      </c>
      <c r="C51478" t="s">
        <v>985</v>
      </c>
      <c r="D51478" t="s">
        <v>48371</v>
      </c>
    </row>
    <row r="51479" spans="1:4" ht="15">
      <c r="A51479" t="s">
        <v>27598</v>
      </c>
      <c r="B51479">
        <v>2023</v>
      </c>
      <c r="C51479" t="s">
        <v>985</v>
      </c>
      <c r="D51479" t="s">
        <v>48372</v>
      </c>
    </row>
    <row r="51480" spans="1:4" ht="15">
      <c r="A51480" t="s">
        <v>27598</v>
      </c>
      <c r="B51480">
        <v>2023</v>
      </c>
      <c r="C51480" t="s">
        <v>1</v>
      </c>
      <c r="D51480" t="s">
        <v>48373</v>
      </c>
    </row>
    <row r="51481" spans="1:4" ht="15">
      <c r="A51481" t="s">
        <v>27598</v>
      </c>
      <c r="B51481">
        <v>2023</v>
      </c>
      <c r="C51481" t="s">
        <v>1</v>
      </c>
      <c r="D51481" t="s">
        <v>48374</v>
      </c>
    </row>
    <row r="51482" spans="1:4" ht="15">
      <c r="A51482" t="s">
        <v>27598</v>
      </c>
      <c r="B51482">
        <v>2023</v>
      </c>
      <c r="C51482" t="s">
        <v>1</v>
      </c>
      <c r="D51482" t="s">
        <v>48375</v>
      </c>
    </row>
    <row r="51483" spans="1:4" ht="15">
      <c r="A51483" t="s">
        <v>27598</v>
      </c>
      <c r="B51483">
        <v>2023</v>
      </c>
      <c r="C51483" t="s">
        <v>1</v>
      </c>
      <c r="D51483" t="s">
        <v>48376</v>
      </c>
    </row>
    <row r="51484" spans="1:4" ht="15">
      <c r="A51484" t="s">
        <v>27598</v>
      </c>
      <c r="B51484">
        <v>2023</v>
      </c>
      <c r="C51484" t="s">
        <v>1</v>
      </c>
      <c r="D51484" t="s">
        <v>48377</v>
      </c>
    </row>
    <row r="51485" spans="1:4" ht="15">
      <c r="A51485" t="s">
        <v>27598</v>
      </c>
      <c r="B51485">
        <v>2023</v>
      </c>
      <c r="C51485" t="s">
        <v>1</v>
      </c>
      <c r="D51485" t="s">
        <v>48378</v>
      </c>
    </row>
    <row r="51486" spans="1:4" ht="15">
      <c r="A51486" t="s">
        <v>27598</v>
      </c>
      <c r="B51486">
        <v>2022</v>
      </c>
      <c r="C51486" t="s">
        <v>5150</v>
      </c>
      <c r="D51486" t="s">
        <v>48379</v>
      </c>
    </row>
    <row r="51487" spans="1:4" ht="15">
      <c r="A51487" t="s">
        <v>27598</v>
      </c>
      <c r="B51487">
        <v>2022</v>
      </c>
      <c r="C51487" t="s">
        <v>1074</v>
      </c>
      <c r="D51487" t="s">
        <v>48380</v>
      </c>
    </row>
    <row r="51488" spans="1:4" ht="15">
      <c r="A51488" t="s">
        <v>27598</v>
      </c>
      <c r="B51488">
        <v>2022</v>
      </c>
      <c r="C51488" t="s">
        <v>7110</v>
      </c>
      <c r="D51488" t="s">
        <v>48381</v>
      </c>
    </row>
    <row r="51489" spans="1:4" ht="15">
      <c r="A51489" t="s">
        <v>27598</v>
      </c>
      <c r="B51489">
        <v>2022</v>
      </c>
      <c r="C51489" t="s">
        <v>4964</v>
      </c>
      <c r="D51489" t="s">
        <v>48382</v>
      </c>
    </row>
    <row r="51490" spans="1:4" ht="15">
      <c r="A51490" t="s">
        <v>27598</v>
      </c>
      <c r="B51490">
        <v>2022</v>
      </c>
      <c r="C51490" t="s">
        <v>4964</v>
      </c>
      <c r="D51490" t="s">
        <v>48383</v>
      </c>
    </row>
    <row r="51491" spans="1:4" ht="15">
      <c r="A51491" t="s">
        <v>27598</v>
      </c>
      <c r="B51491">
        <v>2022</v>
      </c>
      <c r="C51491" t="s">
        <v>1401</v>
      </c>
      <c r="D51491" t="s">
        <v>48384</v>
      </c>
    </row>
    <row r="51492" spans="1:4" ht="15">
      <c r="A51492" t="s">
        <v>27598</v>
      </c>
      <c r="B51492">
        <v>2022</v>
      </c>
      <c r="C51492" t="s">
        <v>1401</v>
      </c>
      <c r="D51492" t="s">
        <v>48385</v>
      </c>
    </row>
    <row r="51493" spans="1:4" ht="15">
      <c r="A51493" t="s">
        <v>27598</v>
      </c>
      <c r="B51493">
        <v>2022</v>
      </c>
      <c r="C51493" t="s">
        <v>1401</v>
      </c>
      <c r="D51493" t="s">
        <v>48386</v>
      </c>
    </row>
    <row r="51494" spans="1:4" ht="15">
      <c r="A51494" t="s">
        <v>27598</v>
      </c>
      <c r="B51494">
        <v>2022</v>
      </c>
      <c r="C51494" t="s">
        <v>13938</v>
      </c>
      <c r="D51494" t="s">
        <v>48387</v>
      </c>
    </row>
    <row r="51495" spans="1:4" ht="15">
      <c r="A51495" t="s">
        <v>27598</v>
      </c>
      <c r="B51495">
        <v>2022</v>
      </c>
      <c r="C51495" t="s">
        <v>1029</v>
      </c>
      <c r="D51495" t="s">
        <v>48388</v>
      </c>
    </row>
    <row r="51496" spans="1:4" ht="15">
      <c r="A51496" t="s">
        <v>27598</v>
      </c>
      <c r="B51496">
        <v>2022</v>
      </c>
      <c r="C51496" t="s">
        <v>1095</v>
      </c>
      <c r="D51496" t="s">
        <v>48389</v>
      </c>
    </row>
    <row r="51497" spans="1:4" ht="15">
      <c r="A51497" t="s">
        <v>27598</v>
      </c>
      <c r="B51497">
        <v>2022</v>
      </c>
      <c r="C51497" t="s">
        <v>1999</v>
      </c>
      <c r="D51497" t="s">
        <v>48390</v>
      </c>
    </row>
    <row r="51498" spans="1:4" ht="15">
      <c r="A51498" t="s">
        <v>27598</v>
      </c>
      <c r="B51498">
        <v>2022</v>
      </c>
      <c r="C51498" t="s">
        <v>48391</v>
      </c>
      <c r="D51498" t="s">
        <v>48392</v>
      </c>
    </row>
    <row r="51499" spans="1:4" ht="15">
      <c r="A51499" t="s">
        <v>27598</v>
      </c>
      <c r="B51499">
        <v>2022</v>
      </c>
      <c r="C51499" t="s">
        <v>1</v>
      </c>
      <c r="D51499" t="s">
        <v>48393</v>
      </c>
    </row>
    <row r="51500" spans="1:4" ht="15">
      <c r="A51500" t="s">
        <v>27598</v>
      </c>
      <c r="B51500">
        <v>2022</v>
      </c>
      <c r="C51500" t="s">
        <v>1</v>
      </c>
      <c r="D51500" t="s">
        <v>48382</v>
      </c>
    </row>
    <row r="51501" spans="1:4" ht="15">
      <c r="A51501" t="s">
        <v>27598</v>
      </c>
      <c r="B51501">
        <v>2022</v>
      </c>
      <c r="C51501" t="s">
        <v>1</v>
      </c>
      <c r="D51501" t="s">
        <v>48388</v>
      </c>
    </row>
    <row r="51502" spans="1:4" ht="15">
      <c r="A51502" t="s">
        <v>27598</v>
      </c>
      <c r="B51502">
        <v>2022</v>
      </c>
      <c r="C51502" t="s">
        <v>1</v>
      </c>
      <c r="D51502" t="s">
        <v>48394</v>
      </c>
    </row>
    <row r="51503" spans="1:4" ht="15">
      <c r="A51503" t="s">
        <v>27598</v>
      </c>
      <c r="B51503">
        <v>2022</v>
      </c>
      <c r="C51503" t="s">
        <v>1</v>
      </c>
      <c r="D51503" t="s">
        <v>48390</v>
      </c>
    </row>
    <row r="51504" spans="1:4" ht="15">
      <c r="A51504" t="s">
        <v>27598</v>
      </c>
      <c r="B51504">
        <v>2022</v>
      </c>
      <c r="C51504" t="s">
        <v>1</v>
      </c>
      <c r="D51504" t="s">
        <v>48395</v>
      </c>
    </row>
    <row r="51505" spans="1:4" ht="15">
      <c r="A51505" t="s">
        <v>27598</v>
      </c>
      <c r="B51505">
        <v>2022</v>
      </c>
      <c r="C51505" t="s">
        <v>1</v>
      </c>
      <c r="D51505" t="s">
        <v>48372</v>
      </c>
    </row>
    <row r="51506" spans="1:4" ht="15">
      <c r="A51506" t="s">
        <v>27598</v>
      </c>
      <c r="B51506">
        <v>2021</v>
      </c>
      <c r="C51506" t="s">
        <v>1401</v>
      </c>
      <c r="D51506" t="s">
        <v>48396</v>
      </c>
    </row>
    <row r="51507" spans="1:4" ht="15">
      <c r="A51507" t="s">
        <v>27598</v>
      </c>
      <c r="B51507">
        <v>2021</v>
      </c>
      <c r="C51507" t="s">
        <v>1401</v>
      </c>
      <c r="D51507" t="s">
        <v>20114</v>
      </c>
    </row>
    <row r="51508" spans="1:4" ht="15">
      <c r="A51508" t="s">
        <v>27598</v>
      </c>
      <c r="B51508">
        <v>2021</v>
      </c>
      <c r="C51508" t="s">
        <v>1270</v>
      </c>
      <c r="D51508" t="s">
        <v>48397</v>
      </c>
    </row>
    <row r="51509" spans="1:4" ht="15">
      <c r="A51509" t="s">
        <v>27598</v>
      </c>
      <c r="B51509">
        <v>2021</v>
      </c>
      <c r="C51509" t="s">
        <v>1999</v>
      </c>
      <c r="D51509" t="s">
        <v>48398</v>
      </c>
    </row>
    <row r="51510" spans="1:4" ht="15">
      <c r="A51510" t="s">
        <v>27598</v>
      </c>
      <c r="B51510">
        <v>2021</v>
      </c>
      <c r="C51510" t="s">
        <v>985</v>
      </c>
      <c r="D51510" t="s">
        <v>48399</v>
      </c>
    </row>
    <row r="51511" spans="1:4" ht="15">
      <c r="A51511" t="s">
        <v>27598</v>
      </c>
      <c r="B51511">
        <v>2021</v>
      </c>
      <c r="C51511" t="s">
        <v>1</v>
      </c>
      <c r="D51511" t="s">
        <v>48400</v>
      </c>
    </row>
    <row r="51512" spans="1:4" ht="15">
      <c r="A51512" t="s">
        <v>27598</v>
      </c>
      <c r="B51512">
        <v>2021</v>
      </c>
      <c r="C51512" t="s">
        <v>1</v>
      </c>
      <c r="D51512" t="s">
        <v>48401</v>
      </c>
    </row>
    <row r="51513" spans="1:4" ht="15">
      <c r="A51513" t="s">
        <v>27598</v>
      </c>
      <c r="B51513">
        <v>2021</v>
      </c>
      <c r="C51513" t="s">
        <v>1</v>
      </c>
      <c r="D51513" t="s">
        <v>48402</v>
      </c>
    </row>
    <row r="51514" spans="1:4" ht="15">
      <c r="A51514" t="s">
        <v>27598</v>
      </c>
      <c r="B51514">
        <v>2021</v>
      </c>
      <c r="C51514" t="s">
        <v>1</v>
      </c>
      <c r="D51514" t="s">
        <v>34944</v>
      </c>
    </row>
    <row r="51515" spans="1:4" ht="15">
      <c r="A51515" t="s">
        <v>27598</v>
      </c>
      <c r="B51515">
        <v>2021</v>
      </c>
      <c r="C51515" t="s">
        <v>1</v>
      </c>
      <c r="D51515" t="s">
        <v>48384</v>
      </c>
    </row>
    <row r="51516" spans="1:4" ht="15">
      <c r="A51516" t="s">
        <v>27598</v>
      </c>
      <c r="B51516">
        <v>2021</v>
      </c>
      <c r="C51516" t="s">
        <v>1</v>
      </c>
      <c r="D51516" t="s">
        <v>48385</v>
      </c>
    </row>
    <row r="51517" spans="1:4" ht="15">
      <c r="A51517" t="s">
        <v>27598</v>
      </c>
      <c r="B51517">
        <v>2021</v>
      </c>
      <c r="C51517" t="s">
        <v>1</v>
      </c>
      <c r="D51517" t="s">
        <v>48386</v>
      </c>
    </row>
    <row r="51518" spans="1:4" ht="15">
      <c r="A51518" t="s">
        <v>27598</v>
      </c>
      <c r="B51518">
        <v>2021</v>
      </c>
      <c r="C51518" t="s">
        <v>1</v>
      </c>
      <c r="D51518" t="s">
        <v>48403</v>
      </c>
    </row>
    <row r="51519" spans="1:4" ht="15">
      <c r="A51519" t="s">
        <v>27598</v>
      </c>
      <c r="B51519">
        <v>2020</v>
      </c>
      <c r="C51519" t="s">
        <v>7110</v>
      </c>
      <c r="D51519" t="s">
        <v>34947</v>
      </c>
    </row>
    <row r="51520" spans="1:4" ht="15">
      <c r="A51520" t="s">
        <v>27598</v>
      </c>
      <c r="B51520">
        <v>2020</v>
      </c>
      <c r="C51520" t="s">
        <v>1401</v>
      </c>
      <c r="D51520" t="s">
        <v>48404</v>
      </c>
    </row>
    <row r="51521" spans="1:4" ht="15">
      <c r="A51521" t="s">
        <v>27598</v>
      </c>
      <c r="B51521">
        <v>2020</v>
      </c>
      <c r="C51521" t="s">
        <v>1401</v>
      </c>
      <c r="D51521" t="s">
        <v>48405</v>
      </c>
    </row>
    <row r="51522" spans="1:4" ht="15">
      <c r="A51522" t="s">
        <v>27598</v>
      </c>
      <c r="B51522">
        <v>2020</v>
      </c>
      <c r="C51522" t="s">
        <v>1401</v>
      </c>
      <c r="D51522" t="s">
        <v>48406</v>
      </c>
    </row>
    <row r="51523" spans="1:4" ht="15">
      <c r="A51523" t="s">
        <v>27598</v>
      </c>
      <c r="B51523">
        <v>2020</v>
      </c>
      <c r="C51523" t="s">
        <v>1</v>
      </c>
      <c r="D51523" t="s">
        <v>48407</v>
      </c>
    </row>
    <row r="51524" spans="1:4" ht="15">
      <c r="A51524" t="s">
        <v>27598</v>
      </c>
      <c r="B51524">
        <v>2020</v>
      </c>
      <c r="C51524" t="s">
        <v>1</v>
      </c>
      <c r="D51524" t="s">
        <v>48399</v>
      </c>
    </row>
    <row r="51525" spans="1:4" ht="15">
      <c r="A51525" t="s">
        <v>27598</v>
      </c>
      <c r="B51525">
        <v>2020</v>
      </c>
      <c r="C51525" t="s">
        <v>1</v>
      </c>
      <c r="D51525" t="s">
        <v>48408</v>
      </c>
    </row>
    <row r="51526" spans="1:4" ht="15">
      <c r="A51526" t="s">
        <v>27598</v>
      </c>
      <c r="B51526">
        <v>2020</v>
      </c>
      <c r="C51526" t="s">
        <v>1</v>
      </c>
      <c r="D51526" t="s">
        <v>48409</v>
      </c>
    </row>
    <row r="51527" spans="1:4" ht="15">
      <c r="A51527" t="s">
        <v>27598</v>
      </c>
      <c r="B51527">
        <v>2020</v>
      </c>
      <c r="C51527" t="s">
        <v>1</v>
      </c>
      <c r="D51527" t="s">
        <v>20114</v>
      </c>
    </row>
    <row r="51528" spans="1:4" ht="15">
      <c r="A51528" t="s">
        <v>27598</v>
      </c>
      <c r="B51528">
        <v>2020</v>
      </c>
      <c r="C51528" t="s">
        <v>1</v>
      </c>
      <c r="D51528" t="s">
        <v>48410</v>
      </c>
    </row>
    <row r="51529" spans="1:4" ht="15">
      <c r="A51529" t="s">
        <v>27598</v>
      </c>
      <c r="B51529">
        <v>2020</v>
      </c>
      <c r="C51529" t="s">
        <v>1</v>
      </c>
      <c r="D51529" t="s">
        <v>48411</v>
      </c>
    </row>
    <row r="51530" spans="1:4" ht="15">
      <c r="A51530" t="s">
        <v>27598</v>
      </c>
      <c r="B51530">
        <v>2020</v>
      </c>
      <c r="C51530" t="s">
        <v>1</v>
      </c>
      <c r="D51530" t="s">
        <v>48412</v>
      </c>
    </row>
    <row r="51531" spans="1:4" ht="15">
      <c r="A51531" t="s">
        <v>27598</v>
      </c>
      <c r="B51531">
        <v>2019</v>
      </c>
      <c r="C51531" t="s">
        <v>142</v>
      </c>
      <c r="D51531" t="s">
        <v>48413</v>
      </c>
    </row>
    <row r="51532" spans="1:4" ht="15">
      <c r="A51532" t="s">
        <v>27598</v>
      </c>
      <c r="B51532">
        <v>2019</v>
      </c>
      <c r="C51532" t="s">
        <v>594</v>
      </c>
      <c r="D51532" t="s">
        <v>48414</v>
      </c>
    </row>
    <row r="51533" spans="1:4" ht="15">
      <c r="A51533" t="s">
        <v>27598</v>
      </c>
      <c r="B51533">
        <v>2019</v>
      </c>
      <c r="C51533" t="s">
        <v>1970</v>
      </c>
      <c r="D51533" t="s">
        <v>48415</v>
      </c>
    </row>
    <row r="51534" spans="1:4" ht="15">
      <c r="A51534" t="s">
        <v>27598</v>
      </c>
      <c r="B51534">
        <v>2019</v>
      </c>
      <c r="C51534" t="s">
        <v>1401</v>
      </c>
      <c r="D51534" t="s">
        <v>48416</v>
      </c>
    </row>
    <row r="51535" spans="1:4" ht="15">
      <c r="A51535" t="s">
        <v>27598</v>
      </c>
      <c r="B51535">
        <v>2019</v>
      </c>
      <c r="C51535" t="s">
        <v>1270</v>
      </c>
      <c r="D51535" t="s">
        <v>48417</v>
      </c>
    </row>
    <row r="51536" spans="1:4" ht="15">
      <c r="A51536" t="s">
        <v>27598</v>
      </c>
      <c r="B51536">
        <v>2019</v>
      </c>
      <c r="C51536" t="s">
        <v>1254</v>
      </c>
      <c r="D51536" t="s">
        <v>48418</v>
      </c>
    </row>
    <row r="51537" spans="1:4" ht="15">
      <c r="A51537" t="s">
        <v>27598</v>
      </c>
      <c r="B51537">
        <v>2019</v>
      </c>
      <c r="C51537" t="s">
        <v>1</v>
      </c>
      <c r="D51537" t="s">
        <v>48416</v>
      </c>
    </row>
    <row r="51538" spans="1:4" ht="15">
      <c r="A51538" t="s">
        <v>27598</v>
      </c>
      <c r="B51538">
        <v>2019</v>
      </c>
      <c r="C51538" t="s">
        <v>1</v>
      </c>
      <c r="D51538" t="s">
        <v>34979</v>
      </c>
    </row>
    <row r="51539" spans="1:4" ht="15">
      <c r="A51539" t="s">
        <v>27598</v>
      </c>
      <c r="B51539">
        <v>2019</v>
      </c>
      <c r="C51539" t="s">
        <v>1</v>
      </c>
      <c r="D51539" t="s">
        <v>48419</v>
      </c>
    </row>
    <row r="51540" spans="1:4" ht="15">
      <c r="A51540" t="s">
        <v>27598</v>
      </c>
      <c r="B51540">
        <v>2019</v>
      </c>
      <c r="C51540" t="s">
        <v>1</v>
      </c>
      <c r="D51540" t="s">
        <v>48415</v>
      </c>
    </row>
    <row r="51541" spans="1:4" ht="15">
      <c r="A51541" t="s">
        <v>27598</v>
      </c>
      <c r="B51541">
        <v>2019</v>
      </c>
      <c r="C51541" t="s">
        <v>1</v>
      </c>
      <c r="D51541" t="s">
        <v>48420</v>
      </c>
    </row>
    <row r="51542" spans="1:4" ht="15">
      <c r="A51542" t="s">
        <v>27598</v>
      </c>
      <c r="B51542">
        <v>2019</v>
      </c>
      <c r="C51542" t="s">
        <v>1</v>
      </c>
      <c r="D51542" t="s">
        <v>48421</v>
      </c>
    </row>
    <row r="51543" spans="1:4" ht="15">
      <c r="A51543" t="s">
        <v>27598</v>
      </c>
      <c r="B51543">
        <v>2019</v>
      </c>
      <c r="C51543" t="s">
        <v>1</v>
      </c>
      <c r="D51543" t="s">
        <v>48405</v>
      </c>
    </row>
    <row r="51544" spans="1:4" ht="15">
      <c r="A51544" t="s">
        <v>27598</v>
      </c>
      <c r="B51544">
        <v>2018</v>
      </c>
      <c r="C51544" t="s">
        <v>7110</v>
      </c>
      <c r="D51544" t="s">
        <v>48422</v>
      </c>
    </row>
    <row r="51545" spans="1:4" ht="15">
      <c r="A51545" t="s">
        <v>27598</v>
      </c>
      <c r="B51545">
        <v>2018</v>
      </c>
      <c r="C51545" t="s">
        <v>1401</v>
      </c>
      <c r="D51545" t="s">
        <v>48423</v>
      </c>
    </row>
    <row r="51546" spans="1:4" ht="15">
      <c r="A51546" t="s">
        <v>27598</v>
      </c>
      <c r="B51546">
        <v>2018</v>
      </c>
      <c r="C51546" t="s">
        <v>2427</v>
      </c>
      <c r="D51546" t="s">
        <v>34944</v>
      </c>
    </row>
    <row r="51547" spans="1:4" ht="15">
      <c r="A51547" t="s">
        <v>27598</v>
      </c>
      <c r="B51547">
        <v>2018</v>
      </c>
      <c r="C51547" t="s">
        <v>3646</v>
      </c>
      <c r="D51547" t="s">
        <v>48424</v>
      </c>
    </row>
    <row r="51548" spans="1:4" ht="15">
      <c r="A51548" t="s">
        <v>27598</v>
      </c>
      <c r="B51548">
        <v>2018</v>
      </c>
      <c r="C51548" t="s">
        <v>1</v>
      </c>
      <c r="D51548" t="s">
        <v>48425</v>
      </c>
    </row>
    <row r="51549" spans="1:4" ht="15">
      <c r="A51549" t="s">
        <v>27598</v>
      </c>
      <c r="B51549">
        <v>2018</v>
      </c>
      <c r="C51549" t="s">
        <v>1</v>
      </c>
      <c r="D51549" t="s">
        <v>48426</v>
      </c>
    </row>
    <row r="51550" spans="1:4" ht="15">
      <c r="A51550" t="s">
        <v>27598</v>
      </c>
      <c r="B51550">
        <v>2018</v>
      </c>
      <c r="C51550" t="s">
        <v>1</v>
      </c>
      <c r="D51550" t="s">
        <v>48424</v>
      </c>
    </row>
    <row r="51551" spans="1:4" ht="15">
      <c r="A51551" t="s">
        <v>27598</v>
      </c>
      <c r="B51551">
        <v>2018</v>
      </c>
      <c r="C51551" t="s">
        <v>1</v>
      </c>
      <c r="D51551" t="s">
        <v>48427</v>
      </c>
    </row>
    <row r="51552" spans="1:4" ht="15">
      <c r="A51552" t="s">
        <v>27598</v>
      </c>
      <c r="B51552">
        <v>2017</v>
      </c>
      <c r="C51552" t="s">
        <v>9</v>
      </c>
      <c r="D51552" t="s">
        <v>48428</v>
      </c>
    </row>
    <row r="51553" spans="1:4" ht="15">
      <c r="A51553" t="s">
        <v>27598</v>
      </c>
      <c r="B51553">
        <v>2017</v>
      </c>
      <c r="C51553" t="s">
        <v>7110</v>
      </c>
      <c r="D51553" t="s">
        <v>48429</v>
      </c>
    </row>
    <row r="51554" spans="1:4" ht="15">
      <c r="A51554" t="s">
        <v>27598</v>
      </c>
      <c r="B51554">
        <v>2017</v>
      </c>
      <c r="C51554" t="s">
        <v>1970</v>
      </c>
      <c r="D51554" t="s">
        <v>48430</v>
      </c>
    </row>
    <row r="51555" spans="1:4" ht="15">
      <c r="A51555" t="s">
        <v>27598</v>
      </c>
      <c r="B51555">
        <v>2017</v>
      </c>
      <c r="C51555" t="s">
        <v>1</v>
      </c>
      <c r="D51555" t="s">
        <v>48431</v>
      </c>
    </row>
    <row r="51556" spans="1:4" ht="15">
      <c r="A51556" t="s">
        <v>27598</v>
      </c>
      <c r="B51556">
        <v>2017</v>
      </c>
      <c r="C51556" t="s">
        <v>1</v>
      </c>
      <c r="D51556" t="s">
        <v>48432</v>
      </c>
    </row>
    <row r="51557" spans="1:4" ht="15">
      <c r="A51557" t="s">
        <v>27598</v>
      </c>
      <c r="B51557">
        <v>2017</v>
      </c>
      <c r="C51557" t="s">
        <v>1</v>
      </c>
      <c r="D51557" t="s">
        <v>48433</v>
      </c>
    </row>
    <row r="51558" spans="1:4" ht="15">
      <c r="A51558" t="s">
        <v>27598</v>
      </c>
      <c r="B51558">
        <v>2016</v>
      </c>
      <c r="C51558" t="s">
        <v>7110</v>
      </c>
      <c r="D51558" t="s">
        <v>48434</v>
      </c>
    </row>
    <row r="51559" spans="1:4" ht="15">
      <c r="A51559" t="s">
        <v>27598</v>
      </c>
      <c r="B51559">
        <v>2016</v>
      </c>
      <c r="C51559" t="s">
        <v>1970</v>
      </c>
      <c r="D51559" t="s">
        <v>48435</v>
      </c>
    </row>
    <row r="51560" spans="1:4" ht="15">
      <c r="A51560" t="s">
        <v>27598</v>
      </c>
      <c r="B51560">
        <v>2016</v>
      </c>
      <c r="C51560" t="s">
        <v>6933</v>
      </c>
      <c r="D51560" t="s">
        <v>48436</v>
      </c>
    </row>
    <row r="51561" spans="1:4" ht="15">
      <c r="A51561" t="s">
        <v>27598</v>
      </c>
      <c r="B51561">
        <v>2016</v>
      </c>
      <c r="C51561" t="s">
        <v>1</v>
      </c>
      <c r="D51561" t="s">
        <v>48437</v>
      </c>
    </row>
    <row r="51562" spans="1:4" ht="15">
      <c r="A51562" t="s">
        <v>27598</v>
      </c>
      <c r="B51562">
        <v>2016</v>
      </c>
      <c r="C51562" t="s">
        <v>1</v>
      </c>
      <c r="D51562" t="s">
        <v>48438</v>
      </c>
    </row>
    <row r="51563" spans="1:4" ht="15">
      <c r="A51563" t="s">
        <v>27598</v>
      </c>
      <c r="B51563">
        <v>2016</v>
      </c>
      <c r="C51563" t="s">
        <v>1</v>
      </c>
      <c r="D51563" t="s">
        <v>48436</v>
      </c>
    </row>
    <row r="51564" spans="1:4" ht="15">
      <c r="A51564" t="s">
        <v>27598</v>
      </c>
      <c r="B51564">
        <v>2016</v>
      </c>
      <c r="C51564" t="s">
        <v>1</v>
      </c>
      <c r="D51564" t="s">
        <v>48439</v>
      </c>
    </row>
    <row r="51565" spans="1:4" ht="15">
      <c r="A51565" t="s">
        <v>27598</v>
      </c>
      <c r="B51565">
        <v>2016</v>
      </c>
      <c r="C51565" t="s">
        <v>1</v>
      </c>
      <c r="D51565" t="s">
        <v>48440</v>
      </c>
    </row>
    <row r="51566" spans="1:4" ht="15">
      <c r="A51566" t="s">
        <v>27598</v>
      </c>
      <c r="B51566">
        <v>2016</v>
      </c>
      <c r="C51566" t="s">
        <v>1</v>
      </c>
      <c r="D51566" t="s">
        <v>48441</v>
      </c>
    </row>
    <row r="51567" spans="1:4" ht="15">
      <c r="A51567" t="s">
        <v>27598</v>
      </c>
      <c r="B51567">
        <v>2015</v>
      </c>
      <c r="C51567" t="s">
        <v>7110</v>
      </c>
      <c r="D51567" t="s">
        <v>48442</v>
      </c>
    </row>
    <row r="51568" spans="1:4" ht="15">
      <c r="A51568" t="s">
        <v>27598</v>
      </c>
      <c r="B51568">
        <v>2015</v>
      </c>
      <c r="C51568" t="s">
        <v>1270</v>
      </c>
      <c r="D51568" t="s">
        <v>48437</v>
      </c>
    </row>
    <row r="51569" spans="1:4" ht="15">
      <c r="A51569" t="s">
        <v>27598</v>
      </c>
      <c r="B51569">
        <v>2014</v>
      </c>
      <c r="C51569" t="s">
        <v>1012</v>
      </c>
      <c r="D51569" t="s">
        <v>48443</v>
      </c>
    </row>
    <row r="51570" spans="1:4" ht="15">
      <c r="A51570" t="s">
        <v>27598</v>
      </c>
      <c r="B51570">
        <v>2014</v>
      </c>
      <c r="C51570" t="s">
        <v>1970</v>
      </c>
      <c r="D51570" t="s">
        <v>48438</v>
      </c>
    </row>
    <row r="51571" spans="1:4" ht="15">
      <c r="A51571" t="s">
        <v>27598</v>
      </c>
      <c r="B51571">
        <v>2013</v>
      </c>
      <c r="C51571" t="s">
        <v>10</v>
      </c>
      <c r="D51571" t="s">
        <v>48444</v>
      </c>
    </row>
    <row r="51572" spans="1:4" ht="15">
      <c r="A51572" t="s">
        <v>27599</v>
      </c>
      <c r="B51572">
        <v>2023</v>
      </c>
      <c r="C51572" t="s">
        <v>1097</v>
      </c>
      <c r="D51572" t="s">
        <v>48445</v>
      </c>
    </row>
    <row r="51573" spans="1:4" ht="15">
      <c r="A51573" t="s">
        <v>27599</v>
      </c>
      <c r="B51573">
        <v>2023</v>
      </c>
      <c r="C51573" t="s">
        <v>15341</v>
      </c>
      <c r="D51573" t="s">
        <v>48446</v>
      </c>
    </row>
    <row r="51574" spans="1:4" ht="15">
      <c r="A51574" t="s">
        <v>27599</v>
      </c>
      <c r="B51574">
        <v>2023</v>
      </c>
      <c r="C51574" t="s">
        <v>40069</v>
      </c>
      <c r="D51574" t="s">
        <v>48447</v>
      </c>
    </row>
    <row r="51575" spans="1:4" ht="15">
      <c r="A51575" t="s">
        <v>27599</v>
      </c>
      <c r="B51575">
        <v>2023</v>
      </c>
      <c r="C51575" t="s">
        <v>20288</v>
      </c>
      <c r="D51575" t="s">
        <v>48448</v>
      </c>
    </row>
    <row r="51576" spans="1:4" ht="15">
      <c r="A51576" t="s">
        <v>27599</v>
      </c>
      <c r="B51576">
        <v>2023</v>
      </c>
      <c r="C51576" t="s">
        <v>20288</v>
      </c>
      <c r="D51576" t="s">
        <v>48449</v>
      </c>
    </row>
    <row r="51577" spans="1:4" ht="15">
      <c r="A51577" t="s">
        <v>27599</v>
      </c>
      <c r="B51577">
        <v>2023</v>
      </c>
      <c r="C51577" t="s">
        <v>38046</v>
      </c>
      <c r="D51577" t="s">
        <v>48450</v>
      </c>
    </row>
    <row r="51578" spans="1:4" ht="15">
      <c r="A51578" t="s">
        <v>27599</v>
      </c>
      <c r="B51578">
        <v>2023</v>
      </c>
      <c r="C51578" t="s">
        <v>1</v>
      </c>
      <c r="D51578" t="s">
        <v>48451</v>
      </c>
    </row>
    <row r="51579" spans="1:4" ht="15">
      <c r="A51579" t="s">
        <v>27599</v>
      </c>
      <c r="B51579">
        <v>2022</v>
      </c>
      <c r="C51579" t="s">
        <v>153</v>
      </c>
      <c r="D51579" t="s">
        <v>48452</v>
      </c>
    </row>
    <row r="51580" spans="1:4" ht="15">
      <c r="A51580" t="s">
        <v>27599</v>
      </c>
      <c r="B51580">
        <v>2022</v>
      </c>
      <c r="C51580" t="s">
        <v>40069</v>
      </c>
      <c r="D51580" t="s">
        <v>48453</v>
      </c>
    </row>
    <row r="51581" spans="1:4" ht="15">
      <c r="A51581" t="s">
        <v>27599</v>
      </c>
      <c r="B51581">
        <v>2022</v>
      </c>
      <c r="C51581" t="s">
        <v>155</v>
      </c>
      <c r="D51581" t="s">
        <v>48454</v>
      </c>
    </row>
    <row r="51582" spans="1:4" ht="15">
      <c r="A51582" t="s">
        <v>27599</v>
      </c>
      <c r="B51582">
        <v>2022</v>
      </c>
      <c r="C51582" t="s">
        <v>1</v>
      </c>
      <c r="D51582" t="s">
        <v>48452</v>
      </c>
    </row>
    <row r="51583" spans="1:4" ht="15">
      <c r="A51583" t="s">
        <v>27599</v>
      </c>
      <c r="B51583">
        <v>2021</v>
      </c>
      <c r="C51583" t="s">
        <v>3619</v>
      </c>
      <c r="D51583" t="s">
        <v>48455</v>
      </c>
    </row>
    <row r="51584" spans="1:4" ht="15">
      <c r="A51584" t="s">
        <v>27599</v>
      </c>
      <c r="B51584">
        <v>2021</v>
      </c>
      <c r="C51584" t="s">
        <v>39421</v>
      </c>
      <c r="D51584" t="s">
        <v>48456</v>
      </c>
    </row>
    <row r="51585" spans="1:4" ht="15">
      <c r="A51585" t="s">
        <v>27599</v>
      </c>
      <c r="B51585">
        <v>2020</v>
      </c>
      <c r="C51585" t="s">
        <v>620</v>
      </c>
      <c r="D51585" t="s">
        <v>48457</v>
      </c>
    </row>
    <row r="51586" spans="1:4" ht="15">
      <c r="A51586" t="s">
        <v>27599</v>
      </c>
      <c r="B51586">
        <v>2020</v>
      </c>
      <c r="C51586" t="s">
        <v>1251</v>
      </c>
      <c r="D51586" t="s">
        <v>48458</v>
      </c>
    </row>
    <row r="51587" spans="1:4" ht="15">
      <c r="A51587" t="s">
        <v>27599</v>
      </c>
      <c r="B51587">
        <v>2020</v>
      </c>
      <c r="C51587" t="s">
        <v>40081</v>
      </c>
      <c r="D51587" t="s">
        <v>48459</v>
      </c>
    </row>
    <row r="51588" spans="1:4" ht="15">
      <c r="A51588" t="s">
        <v>27599</v>
      </c>
      <c r="B51588">
        <v>2020</v>
      </c>
      <c r="C51588" t="s">
        <v>1</v>
      </c>
      <c r="D51588" t="s">
        <v>48458</v>
      </c>
    </row>
    <row r="51589" spans="1:4" ht="15">
      <c r="A51589" t="s">
        <v>27599</v>
      </c>
      <c r="B51589">
        <v>2019</v>
      </c>
      <c r="C51589" t="s">
        <v>142</v>
      </c>
      <c r="D51589" t="s">
        <v>48460</v>
      </c>
    </row>
    <row r="51590" spans="1:4" ht="15">
      <c r="A51590" t="s">
        <v>27599</v>
      </c>
      <c r="B51590">
        <v>2019</v>
      </c>
      <c r="C51590" t="s">
        <v>3935</v>
      </c>
      <c r="D51590" t="s">
        <v>48461</v>
      </c>
    </row>
    <row r="51591" spans="1:4" ht="15">
      <c r="A51591" t="s">
        <v>27599</v>
      </c>
      <c r="B51591">
        <v>2019</v>
      </c>
      <c r="C51591" t="s">
        <v>995</v>
      </c>
      <c r="D51591" t="s">
        <v>48462</v>
      </c>
    </row>
    <row r="51592" spans="1:4" ht="15">
      <c r="A51592" t="s">
        <v>27599</v>
      </c>
      <c r="B51592">
        <v>2019</v>
      </c>
      <c r="C51592" t="s">
        <v>988</v>
      </c>
      <c r="D51592" t="s">
        <v>48463</v>
      </c>
    </row>
    <row r="51593" spans="1:4" ht="15">
      <c r="A51593" t="s">
        <v>27599</v>
      </c>
      <c r="B51593">
        <v>2019</v>
      </c>
      <c r="C51593" t="s">
        <v>660</v>
      </c>
      <c r="D51593" t="s">
        <v>48464</v>
      </c>
    </row>
    <row r="51594" spans="1:4" ht="15">
      <c r="A51594" t="s">
        <v>27599</v>
      </c>
      <c r="B51594">
        <v>2019</v>
      </c>
      <c r="C51594" t="s">
        <v>4079</v>
      </c>
      <c r="D51594" t="s">
        <v>48465</v>
      </c>
    </row>
    <row r="51595" spans="1:4" ht="15">
      <c r="A51595" t="s">
        <v>27599</v>
      </c>
      <c r="B51595">
        <v>2019</v>
      </c>
      <c r="C51595" t="s">
        <v>4644</v>
      </c>
      <c r="D51595" t="s">
        <v>48466</v>
      </c>
    </row>
    <row r="51596" spans="1:4" ht="15">
      <c r="A51596" t="s">
        <v>27599</v>
      </c>
      <c r="B51596">
        <v>2019</v>
      </c>
      <c r="C51596" t="s">
        <v>39782</v>
      </c>
      <c r="D51596" t="s">
        <v>48467</v>
      </c>
    </row>
    <row r="51597" spans="1:4" ht="15">
      <c r="A51597" t="s">
        <v>27599</v>
      </c>
      <c r="B51597">
        <v>2019</v>
      </c>
      <c r="C51597" t="s">
        <v>13</v>
      </c>
      <c r="D51597" t="s">
        <v>48468</v>
      </c>
    </row>
    <row r="51598" spans="1:4" ht="15">
      <c r="A51598" t="s">
        <v>27599</v>
      </c>
      <c r="B51598">
        <v>2019</v>
      </c>
      <c r="C51598" t="s">
        <v>17057</v>
      </c>
      <c r="D51598" t="s">
        <v>48469</v>
      </c>
    </row>
    <row r="51599" spans="1:4" ht="15">
      <c r="A51599" t="s">
        <v>27599</v>
      </c>
      <c r="B51599">
        <v>2018</v>
      </c>
      <c r="C51599" t="s">
        <v>615</v>
      </c>
      <c r="D51599" t="s">
        <v>48470</v>
      </c>
    </row>
    <row r="51600" spans="1:4" ht="15">
      <c r="A51600" t="s">
        <v>27599</v>
      </c>
      <c r="B51600">
        <v>2018</v>
      </c>
      <c r="C51600" t="s">
        <v>1228</v>
      </c>
      <c r="D51600" t="s">
        <v>48471</v>
      </c>
    </row>
    <row r="51601" spans="1:4" ht="15">
      <c r="A51601" t="s">
        <v>27599</v>
      </c>
      <c r="B51601">
        <v>2018</v>
      </c>
      <c r="C51601" t="s">
        <v>3939</v>
      </c>
      <c r="D51601" t="s">
        <v>48472</v>
      </c>
    </row>
    <row r="51602" spans="1:4" ht="15">
      <c r="A51602" t="s">
        <v>27599</v>
      </c>
      <c r="B51602">
        <v>2018</v>
      </c>
      <c r="C51602" t="s">
        <v>4309</v>
      </c>
      <c r="D51602" t="s">
        <v>48473</v>
      </c>
    </row>
    <row r="51603" spans="1:4" ht="15">
      <c r="A51603" t="s">
        <v>27599</v>
      </c>
      <c r="B51603">
        <v>2018</v>
      </c>
      <c r="C51603" t="s">
        <v>4644</v>
      </c>
      <c r="D51603" t="s">
        <v>48474</v>
      </c>
    </row>
    <row r="51604" spans="1:4" ht="15">
      <c r="A51604" t="s">
        <v>27599</v>
      </c>
      <c r="B51604">
        <v>2018</v>
      </c>
      <c r="C51604" t="s">
        <v>3178</v>
      </c>
      <c r="D51604" t="s">
        <v>48475</v>
      </c>
    </row>
    <row r="51605" spans="1:4" ht="15">
      <c r="A51605" t="s">
        <v>27599</v>
      </c>
      <c r="B51605">
        <v>2018</v>
      </c>
      <c r="C51605" t="s">
        <v>1</v>
      </c>
      <c r="D51605" t="s">
        <v>48476</v>
      </c>
    </row>
    <row r="51606" spans="1:4" ht="15">
      <c r="A51606" t="s">
        <v>27599</v>
      </c>
      <c r="B51606">
        <v>2018</v>
      </c>
      <c r="C51606" t="s">
        <v>1</v>
      </c>
      <c r="D51606" t="s">
        <v>48477</v>
      </c>
    </row>
    <row r="51607" spans="1:4" ht="15">
      <c r="A51607" t="s">
        <v>27599</v>
      </c>
      <c r="B51607">
        <v>2018</v>
      </c>
      <c r="C51607" t="s">
        <v>1</v>
      </c>
      <c r="D51607" t="s">
        <v>48478</v>
      </c>
    </row>
    <row r="51608" spans="1:4" ht="15">
      <c r="A51608" t="s">
        <v>27599</v>
      </c>
      <c r="B51608">
        <v>2017</v>
      </c>
      <c r="C51608" t="s">
        <v>1097</v>
      </c>
      <c r="D51608" t="s">
        <v>48479</v>
      </c>
    </row>
    <row r="51609" spans="1:4" ht="15">
      <c r="A51609" t="s">
        <v>27599</v>
      </c>
      <c r="B51609">
        <v>2017</v>
      </c>
      <c r="C51609" t="s">
        <v>48480</v>
      </c>
      <c r="D51609" t="s">
        <v>48481</v>
      </c>
    </row>
    <row r="51610" spans="1:4" ht="15">
      <c r="A51610" t="s">
        <v>27599</v>
      </c>
      <c r="B51610">
        <v>2017</v>
      </c>
      <c r="C51610" t="s">
        <v>4300</v>
      </c>
      <c r="D51610" t="s">
        <v>48482</v>
      </c>
    </row>
    <row r="51611" spans="1:4" ht="15">
      <c r="A51611" t="s">
        <v>27599</v>
      </c>
      <c r="B51611">
        <v>2017</v>
      </c>
      <c r="C51611" t="s">
        <v>40113</v>
      </c>
      <c r="D51611" t="s">
        <v>48483</v>
      </c>
    </row>
    <row r="51612" spans="1:4" ht="15">
      <c r="A51612" t="s">
        <v>27599</v>
      </c>
      <c r="B51612">
        <v>2017</v>
      </c>
      <c r="C51612" t="s">
        <v>48484</v>
      </c>
      <c r="D51612" t="s">
        <v>48485</v>
      </c>
    </row>
    <row r="51613" spans="1:4" ht="15">
      <c r="A51613" t="s">
        <v>27599</v>
      </c>
      <c r="B51613">
        <v>2017</v>
      </c>
      <c r="C51613" t="s">
        <v>32378</v>
      </c>
      <c r="D51613" t="s">
        <v>48486</v>
      </c>
    </row>
    <row r="51614" spans="1:4" ht="15">
      <c r="A51614" t="s">
        <v>27599</v>
      </c>
      <c r="B51614">
        <v>2016</v>
      </c>
      <c r="C51614" t="s">
        <v>1314</v>
      </c>
      <c r="D51614" t="s">
        <v>48487</v>
      </c>
    </row>
    <row r="51615" spans="1:4" ht="15">
      <c r="A51615" t="s">
        <v>27599</v>
      </c>
      <c r="B51615">
        <v>2016</v>
      </c>
      <c r="C51615" t="s">
        <v>18789</v>
      </c>
      <c r="D51615" t="s">
        <v>48488</v>
      </c>
    </row>
    <row r="51616" spans="1:4" ht="15">
      <c r="A51616" t="s">
        <v>27599</v>
      </c>
      <c r="B51616">
        <v>2016</v>
      </c>
      <c r="C51616" t="s">
        <v>718</v>
      </c>
      <c r="D51616" t="s">
        <v>48489</v>
      </c>
    </row>
    <row r="51617" spans="1:4" ht="15">
      <c r="A51617" t="s">
        <v>27599</v>
      </c>
      <c r="B51617">
        <v>2016</v>
      </c>
      <c r="C51617" t="s">
        <v>718</v>
      </c>
      <c r="D51617" t="s">
        <v>48490</v>
      </c>
    </row>
    <row r="51618" spans="1:4" ht="15">
      <c r="A51618" t="s">
        <v>27599</v>
      </c>
      <c r="B51618">
        <v>2016</v>
      </c>
      <c r="C51618" t="s">
        <v>4309</v>
      </c>
      <c r="D51618" t="s">
        <v>48491</v>
      </c>
    </row>
    <row r="51619" spans="1:4" ht="15">
      <c r="A51619" t="s">
        <v>27599</v>
      </c>
      <c r="B51619">
        <v>2015</v>
      </c>
      <c r="C51619" t="s">
        <v>718</v>
      </c>
      <c r="D51619" t="s">
        <v>48492</v>
      </c>
    </row>
    <row r="51620" spans="1:4" ht="15">
      <c r="A51620" t="s">
        <v>27599</v>
      </c>
      <c r="B51620">
        <v>2015</v>
      </c>
      <c r="C51620" t="s">
        <v>40113</v>
      </c>
      <c r="D51620" t="s">
        <v>48493</v>
      </c>
    </row>
    <row r="51621" spans="1:4" ht="15">
      <c r="A51621" t="s">
        <v>27599</v>
      </c>
      <c r="B51621">
        <v>2015</v>
      </c>
      <c r="C51621" t="s">
        <v>1334</v>
      </c>
      <c r="D51621" t="s">
        <v>48494</v>
      </c>
    </row>
    <row r="51622" spans="1:4" ht="15">
      <c r="A51622" t="s">
        <v>27599</v>
      </c>
      <c r="B51622">
        <v>2015</v>
      </c>
      <c r="C51622" t="s">
        <v>1284</v>
      </c>
      <c r="D51622" t="s">
        <v>48495</v>
      </c>
    </row>
    <row r="51623" spans="1:4" ht="15">
      <c r="A51623" t="s">
        <v>27599</v>
      </c>
      <c r="B51623">
        <v>2015</v>
      </c>
      <c r="C51623" t="s">
        <v>20288</v>
      </c>
      <c r="D51623" t="s">
        <v>48496</v>
      </c>
    </row>
    <row r="51624" spans="1:4" ht="15">
      <c r="A51624" t="s">
        <v>27599</v>
      </c>
      <c r="B51624">
        <v>2015</v>
      </c>
      <c r="C51624" t="s">
        <v>48484</v>
      </c>
      <c r="D51624" t="s">
        <v>48497</v>
      </c>
    </row>
    <row r="51625" spans="1:4" ht="15">
      <c r="A51625" t="s">
        <v>27599</v>
      </c>
      <c r="B51625">
        <v>2015</v>
      </c>
      <c r="C51625" t="s">
        <v>16476</v>
      </c>
      <c r="D51625" t="s">
        <v>48498</v>
      </c>
    </row>
    <row r="51626" spans="1:4" ht="15">
      <c r="A51626" t="s">
        <v>27599</v>
      </c>
      <c r="B51626">
        <v>2015</v>
      </c>
      <c r="C51626" t="s">
        <v>4143</v>
      </c>
      <c r="D51626" t="s">
        <v>48499</v>
      </c>
    </row>
    <row r="51627" spans="1:4" ht="15">
      <c r="A51627" t="s">
        <v>27599</v>
      </c>
      <c r="B51627">
        <v>2015</v>
      </c>
      <c r="C51627" t="s">
        <v>4143</v>
      </c>
      <c r="D51627" t="s">
        <v>48500</v>
      </c>
    </row>
    <row r="51628" spans="1:4" ht="15">
      <c r="A51628" t="s">
        <v>27599</v>
      </c>
      <c r="B51628">
        <v>2014</v>
      </c>
      <c r="C51628" t="s">
        <v>31083</v>
      </c>
      <c r="D51628" t="s">
        <v>48501</v>
      </c>
    </row>
    <row r="51629" spans="1:4" ht="15">
      <c r="A51629" t="s">
        <v>27599</v>
      </c>
      <c r="B51629">
        <v>2013</v>
      </c>
      <c r="C51629" t="s">
        <v>5150</v>
      </c>
      <c r="D51629" t="s">
        <v>48502</v>
      </c>
    </row>
    <row r="51630" spans="1:4" ht="15">
      <c r="A51630" t="s">
        <v>27599</v>
      </c>
      <c r="B51630">
        <v>2013</v>
      </c>
      <c r="C51630" t="s">
        <v>30101</v>
      </c>
      <c r="D51630" t="s">
        <v>48503</v>
      </c>
    </row>
    <row r="51631" spans="1:4" ht="15">
      <c r="A51631" t="s">
        <v>27599</v>
      </c>
      <c r="B51631">
        <v>2013</v>
      </c>
      <c r="C51631" t="s">
        <v>1303</v>
      </c>
      <c r="D51631" t="s">
        <v>48504</v>
      </c>
    </row>
    <row r="51632" spans="1:4" ht="15">
      <c r="A51632" t="s">
        <v>27599</v>
      </c>
      <c r="B51632">
        <v>2013</v>
      </c>
      <c r="C51632" t="s">
        <v>1314</v>
      </c>
      <c r="D51632" t="s">
        <v>48505</v>
      </c>
    </row>
    <row r="51633" spans="1:4" ht="15">
      <c r="A51633" t="s">
        <v>27599</v>
      </c>
      <c r="B51633">
        <v>2013</v>
      </c>
      <c r="C51633" t="s">
        <v>18789</v>
      </c>
      <c r="D51633" t="s">
        <v>48506</v>
      </c>
    </row>
    <row r="51634" spans="1:4" ht="15">
      <c r="A51634" t="s">
        <v>27599</v>
      </c>
      <c r="B51634">
        <v>2013</v>
      </c>
      <c r="C51634" t="s">
        <v>995</v>
      </c>
      <c r="D51634" t="s">
        <v>48507</v>
      </c>
    </row>
    <row r="51635" spans="1:4" ht="15">
      <c r="A51635" t="s">
        <v>27599</v>
      </c>
      <c r="B51635">
        <v>2013</v>
      </c>
      <c r="C51635" t="s">
        <v>48508</v>
      </c>
      <c r="D51635" t="s">
        <v>48509</v>
      </c>
    </row>
    <row r="51636" spans="1:4" ht="15">
      <c r="A51636" t="s">
        <v>27599</v>
      </c>
      <c r="B51636">
        <v>2013</v>
      </c>
      <c r="C51636" t="s">
        <v>48510</v>
      </c>
      <c r="D51636" t="s">
        <v>48511</v>
      </c>
    </row>
    <row r="51637" spans="1:4" ht="15">
      <c r="A51637" t="s">
        <v>27599</v>
      </c>
      <c r="B51637">
        <v>2012</v>
      </c>
      <c r="C51637" t="s">
        <v>1738</v>
      </c>
      <c r="D51637" t="s">
        <v>48512</v>
      </c>
    </row>
    <row r="51638" spans="1:4" ht="15">
      <c r="A51638" t="s">
        <v>27599</v>
      </c>
      <c r="B51638">
        <v>2012</v>
      </c>
      <c r="C51638" t="s">
        <v>12259</v>
      </c>
      <c r="D51638" t="s">
        <v>48513</v>
      </c>
    </row>
    <row r="51639" spans="1:4" ht="15">
      <c r="A51639" t="s">
        <v>27599</v>
      </c>
      <c r="B51639">
        <v>2012</v>
      </c>
      <c r="C51639" t="s">
        <v>1247</v>
      </c>
      <c r="D51639" t="s">
        <v>48514</v>
      </c>
    </row>
    <row r="51640" spans="1:4" ht="15">
      <c r="A51640" t="s">
        <v>27599</v>
      </c>
      <c r="B51640">
        <v>2012</v>
      </c>
      <c r="C51640" t="s">
        <v>1247</v>
      </c>
      <c r="D51640" t="s">
        <v>48515</v>
      </c>
    </row>
    <row r="51641" spans="1:4" ht="15">
      <c r="A51641" t="s">
        <v>27599</v>
      </c>
      <c r="B51641">
        <v>2012</v>
      </c>
      <c r="C51641" t="s">
        <v>1247</v>
      </c>
      <c r="D51641" t="s">
        <v>48516</v>
      </c>
    </row>
    <row r="51642" spans="1:4" ht="15">
      <c r="A51642" t="s">
        <v>27599</v>
      </c>
      <c r="B51642">
        <v>2012</v>
      </c>
      <c r="C51642" t="s">
        <v>1284</v>
      </c>
      <c r="D51642" t="s">
        <v>48517</v>
      </c>
    </row>
    <row r="51643" spans="1:4" ht="15">
      <c r="A51643" t="s">
        <v>27599</v>
      </c>
      <c r="B51643">
        <v>2012</v>
      </c>
      <c r="C51643" t="s">
        <v>21731</v>
      </c>
      <c r="D51643" t="s">
        <v>48518</v>
      </c>
    </row>
    <row r="51644" spans="1:4" ht="15">
      <c r="A51644" t="s">
        <v>27599</v>
      </c>
      <c r="B51644">
        <v>2012</v>
      </c>
      <c r="C51644" t="s">
        <v>4143</v>
      </c>
      <c r="D51644" t="s">
        <v>48519</v>
      </c>
    </row>
    <row r="51645" spans="1:4" ht="15">
      <c r="A51645" t="s">
        <v>27599</v>
      </c>
      <c r="B51645">
        <v>2011</v>
      </c>
      <c r="C51645" t="s">
        <v>48520</v>
      </c>
      <c r="D51645" t="s">
        <v>48521</v>
      </c>
    </row>
    <row r="51646" spans="1:4" ht="15">
      <c r="A51646" t="s">
        <v>27599</v>
      </c>
      <c r="B51646">
        <v>2011</v>
      </c>
      <c r="C51646" t="s">
        <v>30589</v>
      </c>
      <c r="D51646" t="s">
        <v>48522</v>
      </c>
    </row>
    <row r="51647" spans="1:4" ht="15">
      <c r="A51647" t="s">
        <v>27599</v>
      </c>
      <c r="B51647">
        <v>2011</v>
      </c>
      <c r="C51647" t="s">
        <v>21598</v>
      </c>
      <c r="D51647" t="s">
        <v>48523</v>
      </c>
    </row>
    <row r="51648" spans="1:4" ht="15">
      <c r="A51648" t="s">
        <v>27599</v>
      </c>
      <c r="B51648">
        <v>2011</v>
      </c>
      <c r="C51648" t="s">
        <v>1549</v>
      </c>
      <c r="D51648" t="s">
        <v>48524</v>
      </c>
    </row>
    <row r="51649" spans="1:4" ht="15">
      <c r="A51649" t="s">
        <v>27599</v>
      </c>
      <c r="B51649">
        <v>2011</v>
      </c>
      <c r="C51649" t="s">
        <v>1312</v>
      </c>
      <c r="D51649" t="s">
        <v>48525</v>
      </c>
    </row>
    <row r="51650" spans="1:4" ht="15">
      <c r="A51650" t="s">
        <v>27599</v>
      </c>
      <c r="B51650">
        <v>2011</v>
      </c>
      <c r="C51650" t="s">
        <v>1725</v>
      </c>
      <c r="D51650" t="s">
        <v>48526</v>
      </c>
    </row>
    <row r="51651" spans="1:4" ht="15">
      <c r="A51651" t="s">
        <v>27599</v>
      </c>
      <c r="B51651">
        <v>2010</v>
      </c>
      <c r="C51651" t="s">
        <v>22774</v>
      </c>
      <c r="D51651" t="s">
        <v>48527</v>
      </c>
    </row>
    <row r="51652" spans="1:4" ht="15">
      <c r="A51652" t="s">
        <v>27599</v>
      </c>
      <c r="B51652">
        <v>2010</v>
      </c>
      <c r="C51652" t="s">
        <v>30589</v>
      </c>
      <c r="D51652" t="s">
        <v>48528</v>
      </c>
    </row>
    <row r="51653" spans="1:4" ht="15">
      <c r="A51653" t="s">
        <v>27599</v>
      </c>
      <c r="B51653">
        <v>2010</v>
      </c>
      <c r="C51653" t="s">
        <v>1311</v>
      </c>
      <c r="D51653" t="s">
        <v>48529</v>
      </c>
    </row>
    <row r="51654" spans="1:4" ht="15">
      <c r="A51654" t="s">
        <v>27599</v>
      </c>
      <c r="B51654">
        <v>2010</v>
      </c>
      <c r="C51654" t="s">
        <v>1284</v>
      </c>
      <c r="D51654" t="s">
        <v>48530</v>
      </c>
    </row>
    <row r="51655" spans="1:4" ht="15">
      <c r="A51655" t="s">
        <v>27599</v>
      </c>
      <c r="B51655">
        <v>2010</v>
      </c>
      <c r="C51655" t="s">
        <v>1284</v>
      </c>
      <c r="D51655" t="s">
        <v>48531</v>
      </c>
    </row>
    <row r="51656" spans="1:4" ht="15">
      <c r="A51656" t="s">
        <v>27599</v>
      </c>
      <c r="B51656">
        <v>2010</v>
      </c>
      <c r="C51656" t="s">
        <v>48532</v>
      </c>
      <c r="D51656" t="s">
        <v>48533</v>
      </c>
    </row>
    <row r="51657" spans="1:4" ht="15">
      <c r="A51657" t="s">
        <v>27599</v>
      </c>
      <c r="B51657">
        <v>2010</v>
      </c>
      <c r="C51657" t="s">
        <v>48534</v>
      </c>
      <c r="D51657" t="s">
        <v>48535</v>
      </c>
    </row>
    <row r="51658" spans="1:4" ht="15">
      <c r="A51658" t="s">
        <v>27599</v>
      </c>
      <c r="B51658">
        <v>2009</v>
      </c>
      <c r="C51658" t="s">
        <v>874</v>
      </c>
      <c r="D51658" t="s">
        <v>48536</v>
      </c>
    </row>
    <row r="51659" spans="1:4" ht="15">
      <c r="A51659" t="s">
        <v>27599</v>
      </c>
      <c r="B51659">
        <v>2009</v>
      </c>
      <c r="C51659" t="s">
        <v>31042</v>
      </c>
      <c r="D51659" t="s">
        <v>48537</v>
      </c>
    </row>
    <row r="51660" spans="1:4" ht="15">
      <c r="A51660" t="s">
        <v>27599</v>
      </c>
      <c r="B51660">
        <v>2009</v>
      </c>
      <c r="C51660" t="s">
        <v>48538</v>
      </c>
      <c r="D51660" t="s">
        <v>48539</v>
      </c>
    </row>
    <row r="51661" spans="1:4" ht="15">
      <c r="A51661" t="s">
        <v>27599</v>
      </c>
      <c r="B51661">
        <v>2009</v>
      </c>
      <c r="C51661" t="s">
        <v>11100</v>
      </c>
      <c r="D51661" t="s">
        <v>48540</v>
      </c>
    </row>
    <row r="51662" spans="1:4" ht="15">
      <c r="A51662" t="s">
        <v>27599</v>
      </c>
      <c r="B51662">
        <v>2009</v>
      </c>
      <c r="C51662" t="s">
        <v>11100</v>
      </c>
      <c r="D51662" t="s">
        <v>48541</v>
      </c>
    </row>
    <row r="51663" spans="1:4" ht="15">
      <c r="A51663" t="s">
        <v>27599</v>
      </c>
      <c r="B51663">
        <v>2009</v>
      </c>
      <c r="C51663" t="s">
        <v>11100</v>
      </c>
      <c r="D51663" t="s">
        <v>48542</v>
      </c>
    </row>
    <row r="51664" spans="1:4" ht="15">
      <c r="A51664" t="s">
        <v>27599</v>
      </c>
      <c r="B51664">
        <v>2009</v>
      </c>
      <c r="C51664" t="s">
        <v>11100</v>
      </c>
      <c r="D51664" t="s">
        <v>48543</v>
      </c>
    </row>
    <row r="51665" spans="1:4" ht="15">
      <c r="A51665" t="s">
        <v>27599</v>
      </c>
      <c r="B51665">
        <v>2009</v>
      </c>
      <c r="C51665" t="s">
        <v>11100</v>
      </c>
      <c r="D51665" t="s">
        <v>48544</v>
      </c>
    </row>
    <row r="51666" spans="1:4" ht="15">
      <c r="A51666" t="s">
        <v>27599</v>
      </c>
      <c r="B51666">
        <v>2009</v>
      </c>
      <c r="C51666" t="s">
        <v>16182</v>
      </c>
      <c r="D51666" t="s">
        <v>48545</v>
      </c>
    </row>
    <row r="51667" spans="1:4" ht="15">
      <c r="A51667" t="s">
        <v>27599</v>
      </c>
      <c r="B51667">
        <v>2009</v>
      </c>
      <c r="C51667" t="s">
        <v>36686</v>
      </c>
      <c r="D51667" t="s">
        <v>48546</v>
      </c>
    </row>
    <row r="51668" spans="1:4" ht="15">
      <c r="A51668" t="s">
        <v>27599</v>
      </c>
      <c r="B51668">
        <v>2009</v>
      </c>
      <c r="C51668" t="s">
        <v>29014</v>
      </c>
      <c r="D51668" t="s">
        <v>48547</v>
      </c>
    </row>
    <row r="51669" spans="1:4" ht="15">
      <c r="A51669" t="s">
        <v>27599</v>
      </c>
      <c r="B51669">
        <v>2009</v>
      </c>
      <c r="C51669" t="s">
        <v>11100</v>
      </c>
      <c r="D51669" t="s">
        <v>48548</v>
      </c>
    </row>
    <row r="51670" spans="1:4" ht="15">
      <c r="A51670" t="s">
        <v>27599</v>
      </c>
      <c r="B51670">
        <v>2009</v>
      </c>
      <c r="C51670" t="s">
        <v>11100</v>
      </c>
      <c r="D51670" t="s">
        <v>48549</v>
      </c>
    </row>
    <row r="51671" spans="1:4" ht="15">
      <c r="A51671" t="s">
        <v>27599</v>
      </c>
      <c r="B51671">
        <v>2008</v>
      </c>
      <c r="C51671" t="s">
        <v>29588</v>
      </c>
      <c r="D51671" t="s">
        <v>48550</v>
      </c>
    </row>
    <row r="51672" spans="1:4" ht="15">
      <c r="A51672" t="s">
        <v>27599</v>
      </c>
      <c r="B51672">
        <v>2008</v>
      </c>
      <c r="C51672" t="s">
        <v>1291</v>
      </c>
      <c r="D51672" t="s">
        <v>48551</v>
      </c>
    </row>
    <row r="51673" spans="1:4" ht="15">
      <c r="A51673" t="s">
        <v>27599</v>
      </c>
      <c r="B51673">
        <v>2008</v>
      </c>
      <c r="C51673" t="s">
        <v>15038</v>
      </c>
      <c r="D51673" t="s">
        <v>48552</v>
      </c>
    </row>
    <row r="51674" spans="1:4" ht="15">
      <c r="A51674" t="s">
        <v>27599</v>
      </c>
      <c r="B51674">
        <v>2008</v>
      </c>
      <c r="C51674" t="s">
        <v>4364</v>
      </c>
      <c r="D51674" t="s">
        <v>48553</v>
      </c>
    </row>
    <row r="51675" spans="1:4" ht="15">
      <c r="A51675" t="s">
        <v>27599</v>
      </c>
      <c r="B51675">
        <v>2008</v>
      </c>
      <c r="C51675" t="s">
        <v>647</v>
      </c>
      <c r="D51675" t="s">
        <v>48554</v>
      </c>
    </row>
    <row r="51676" spans="1:4" ht="15">
      <c r="A51676" t="s">
        <v>27599</v>
      </c>
      <c r="B51676">
        <v>2007</v>
      </c>
      <c r="C51676" t="s">
        <v>5150</v>
      </c>
      <c r="D51676" t="s">
        <v>48555</v>
      </c>
    </row>
    <row r="51677" spans="1:4" ht="15">
      <c r="A51677" t="s">
        <v>27599</v>
      </c>
      <c r="B51677">
        <v>2007</v>
      </c>
      <c r="C51677" t="s">
        <v>4923</v>
      </c>
      <c r="D51677" t="s">
        <v>48556</v>
      </c>
    </row>
    <row r="51678" spans="1:4" ht="15">
      <c r="A51678" t="s">
        <v>27599</v>
      </c>
      <c r="B51678">
        <v>2007</v>
      </c>
      <c r="C51678" t="s">
        <v>7601</v>
      </c>
      <c r="D51678" t="s">
        <v>48557</v>
      </c>
    </row>
    <row r="51679" spans="1:4" ht="15">
      <c r="A51679" t="s">
        <v>27599</v>
      </c>
      <c r="B51679">
        <v>2007</v>
      </c>
      <c r="C51679" t="s">
        <v>48558</v>
      </c>
      <c r="D51679" t="s">
        <v>48559</v>
      </c>
    </row>
    <row r="51680" spans="1:4" ht="15">
      <c r="A51680" t="s">
        <v>27599</v>
      </c>
      <c r="B51680">
        <v>2007</v>
      </c>
      <c r="C51680" t="s">
        <v>8026</v>
      </c>
      <c r="D51680" t="s">
        <v>48560</v>
      </c>
    </row>
    <row r="51681" spans="1:4" ht="15">
      <c r="A51681" t="s">
        <v>27599</v>
      </c>
      <c r="B51681">
        <v>2007</v>
      </c>
      <c r="C51681" t="s">
        <v>1731</v>
      </c>
      <c r="D51681" t="s">
        <v>48561</v>
      </c>
    </row>
    <row r="51682" spans="1:4" ht="15">
      <c r="A51682" t="s">
        <v>27599</v>
      </c>
      <c r="B51682">
        <v>2007</v>
      </c>
      <c r="C51682" t="s">
        <v>1247</v>
      </c>
      <c r="D51682" t="s">
        <v>48562</v>
      </c>
    </row>
    <row r="51683" spans="1:4" ht="15">
      <c r="A51683" t="s">
        <v>27599</v>
      </c>
      <c r="B51683">
        <v>2007</v>
      </c>
      <c r="C51683" t="s">
        <v>5965</v>
      </c>
      <c r="D51683" t="s">
        <v>48563</v>
      </c>
    </row>
    <row r="51684" spans="1:4" ht="15">
      <c r="A51684" t="s">
        <v>27599</v>
      </c>
      <c r="B51684">
        <v>2007</v>
      </c>
      <c r="C51684" t="s">
        <v>1234</v>
      </c>
      <c r="D51684" t="s">
        <v>48564</v>
      </c>
    </row>
    <row r="51685" spans="1:4" ht="15">
      <c r="A51685" t="s">
        <v>27599</v>
      </c>
      <c r="B51685">
        <v>2007</v>
      </c>
      <c r="C51685" t="s">
        <v>1234</v>
      </c>
      <c r="D51685" t="s">
        <v>48565</v>
      </c>
    </row>
    <row r="51686" spans="1:4" ht="15">
      <c r="A51686" t="s">
        <v>27599</v>
      </c>
      <c r="B51686">
        <v>2007</v>
      </c>
      <c r="C51686" t="s">
        <v>1245</v>
      </c>
      <c r="D51686" t="s">
        <v>48566</v>
      </c>
    </row>
    <row r="51687" spans="1:4" ht="15">
      <c r="A51687" t="s">
        <v>27599</v>
      </c>
      <c r="B51687">
        <v>2007</v>
      </c>
      <c r="C51687" t="s">
        <v>7802</v>
      </c>
      <c r="D51687" t="s">
        <v>48567</v>
      </c>
    </row>
    <row r="51688" spans="1:4" ht="15">
      <c r="A51688" t="s">
        <v>27599</v>
      </c>
      <c r="B51688">
        <v>2007</v>
      </c>
      <c r="C51688" t="s">
        <v>7802</v>
      </c>
      <c r="D51688" t="s">
        <v>48568</v>
      </c>
    </row>
    <row r="51689" spans="1:4" ht="15">
      <c r="A51689" t="s">
        <v>27599</v>
      </c>
      <c r="B51689">
        <v>2006</v>
      </c>
      <c r="C51689" t="s">
        <v>8026</v>
      </c>
      <c r="D51689" t="s">
        <v>48569</v>
      </c>
    </row>
    <row r="51690" spans="1:4" ht="15">
      <c r="A51690" t="s">
        <v>27599</v>
      </c>
      <c r="B51690">
        <v>2006</v>
      </c>
      <c r="C51690" t="s">
        <v>1247</v>
      </c>
      <c r="D51690" t="s">
        <v>48570</v>
      </c>
    </row>
    <row r="51691" spans="1:4" ht="15">
      <c r="A51691" t="s">
        <v>27599</v>
      </c>
      <c r="B51691">
        <v>2006</v>
      </c>
      <c r="C51691" t="s">
        <v>1234</v>
      </c>
      <c r="D51691" t="s">
        <v>48571</v>
      </c>
    </row>
    <row r="51692" spans="1:4" ht="15">
      <c r="A51692" t="s">
        <v>27599</v>
      </c>
      <c r="B51692">
        <v>2006</v>
      </c>
      <c r="C51692" t="s">
        <v>27449</v>
      </c>
      <c r="D51692" t="s">
        <v>48572</v>
      </c>
    </row>
    <row r="51693" spans="1:4" ht="15">
      <c r="A51693" t="s">
        <v>27599</v>
      </c>
      <c r="B51693">
        <v>2006</v>
      </c>
      <c r="C51693" t="s">
        <v>1249</v>
      </c>
      <c r="D51693" t="s">
        <v>48573</v>
      </c>
    </row>
    <row r="51694" spans="1:4" ht="15">
      <c r="A51694" t="s">
        <v>27599</v>
      </c>
      <c r="B51694">
        <v>2006</v>
      </c>
      <c r="C51694" t="s">
        <v>1249</v>
      </c>
      <c r="D51694" t="s">
        <v>48574</v>
      </c>
    </row>
    <row r="51695" spans="1:4" ht="15">
      <c r="A51695" t="s">
        <v>27599</v>
      </c>
      <c r="B51695">
        <v>2006</v>
      </c>
      <c r="C51695" t="s">
        <v>1284</v>
      </c>
      <c r="D51695" t="s">
        <v>48575</v>
      </c>
    </row>
    <row r="51696" spans="1:4" ht="15">
      <c r="A51696" t="s">
        <v>27599</v>
      </c>
      <c r="B51696">
        <v>2005</v>
      </c>
      <c r="C51696" t="s">
        <v>21983</v>
      </c>
      <c r="D51696" t="s">
        <v>48576</v>
      </c>
    </row>
    <row r="51697" spans="1:4" ht="15">
      <c r="A51697" t="s">
        <v>27599</v>
      </c>
      <c r="B51697">
        <v>2005</v>
      </c>
      <c r="C51697" t="s">
        <v>48577</v>
      </c>
      <c r="D51697" t="s">
        <v>48578</v>
      </c>
    </row>
    <row r="51698" spans="1:4" ht="15">
      <c r="A51698" t="s">
        <v>27599</v>
      </c>
      <c r="B51698">
        <v>2005</v>
      </c>
      <c r="C51698" t="s">
        <v>13412</v>
      </c>
      <c r="D51698" t="s">
        <v>48579</v>
      </c>
    </row>
    <row r="51699" spans="1:4" ht="15">
      <c r="A51699" t="s">
        <v>27599</v>
      </c>
      <c r="B51699">
        <v>2005</v>
      </c>
      <c r="C51699" t="s">
        <v>13412</v>
      </c>
      <c r="D51699" t="s">
        <v>48580</v>
      </c>
    </row>
    <row r="51700" spans="1:4" ht="15">
      <c r="A51700" t="s">
        <v>27599</v>
      </c>
      <c r="B51700">
        <v>2005</v>
      </c>
      <c r="C51700" t="s">
        <v>13412</v>
      </c>
      <c r="D51700" t="s">
        <v>48581</v>
      </c>
    </row>
    <row r="51701" spans="1:4" ht="15">
      <c r="A51701" t="s">
        <v>27599</v>
      </c>
      <c r="B51701">
        <v>2005</v>
      </c>
      <c r="C51701" t="s">
        <v>3939</v>
      </c>
      <c r="D51701" t="s">
        <v>48582</v>
      </c>
    </row>
    <row r="51702" spans="1:4" ht="15">
      <c r="A51702" t="s">
        <v>27599</v>
      </c>
      <c r="B51702">
        <v>2005</v>
      </c>
      <c r="C51702" t="s">
        <v>1251</v>
      </c>
      <c r="D51702" t="s">
        <v>48583</v>
      </c>
    </row>
    <row r="51703" spans="1:4" ht="15">
      <c r="A51703" t="s">
        <v>27599</v>
      </c>
      <c r="B51703">
        <v>2005</v>
      </c>
      <c r="C51703" t="s">
        <v>660</v>
      </c>
      <c r="D51703" t="s">
        <v>48584</v>
      </c>
    </row>
    <row r="51704" spans="1:4" ht="15">
      <c r="A51704" t="s">
        <v>27599</v>
      </c>
      <c r="B51704">
        <v>2005</v>
      </c>
      <c r="C51704" t="s">
        <v>29014</v>
      </c>
      <c r="D51704" t="s">
        <v>48585</v>
      </c>
    </row>
    <row r="51705" spans="1:4" ht="15">
      <c r="A51705" t="s">
        <v>27599</v>
      </c>
      <c r="B51705">
        <v>2005</v>
      </c>
      <c r="C51705" t="s">
        <v>1245</v>
      </c>
      <c r="D51705" t="s">
        <v>48586</v>
      </c>
    </row>
    <row r="51706" spans="1:4" ht="15">
      <c r="A51706" t="s">
        <v>27599</v>
      </c>
      <c r="B51706">
        <v>2005</v>
      </c>
      <c r="C51706" t="s">
        <v>1245</v>
      </c>
      <c r="D51706" t="s">
        <v>48587</v>
      </c>
    </row>
    <row r="51707" spans="1:4" ht="15">
      <c r="A51707" t="s">
        <v>27599</v>
      </c>
      <c r="B51707">
        <v>2005</v>
      </c>
      <c r="C51707" t="s">
        <v>644</v>
      </c>
      <c r="D51707" t="s">
        <v>48588</v>
      </c>
    </row>
    <row r="51708" spans="1:4" ht="15">
      <c r="A51708" t="s">
        <v>27599</v>
      </c>
      <c r="B51708">
        <v>2005</v>
      </c>
      <c r="C51708" t="s">
        <v>21236</v>
      </c>
      <c r="D51708" t="s">
        <v>48589</v>
      </c>
    </row>
    <row r="51709" spans="1:4" ht="15">
      <c r="A51709" t="s">
        <v>27599</v>
      </c>
      <c r="B51709">
        <v>2005</v>
      </c>
      <c r="C51709" t="s">
        <v>7802</v>
      </c>
      <c r="D51709" t="s">
        <v>48590</v>
      </c>
    </row>
    <row r="51710" spans="1:4" ht="15">
      <c r="A51710" t="s">
        <v>27599</v>
      </c>
      <c r="B51710">
        <v>2005</v>
      </c>
      <c r="C51710" t="s">
        <v>7802</v>
      </c>
      <c r="D51710" t="s">
        <v>48591</v>
      </c>
    </row>
    <row r="51711" spans="1:4" ht="15">
      <c r="A51711" t="s">
        <v>27599</v>
      </c>
      <c r="B51711">
        <v>2005</v>
      </c>
      <c r="C51711" t="s">
        <v>7802</v>
      </c>
      <c r="D51711" t="s">
        <v>48592</v>
      </c>
    </row>
    <row r="51712" spans="1:4" ht="15">
      <c r="A51712" t="s">
        <v>27599</v>
      </c>
      <c r="B51712">
        <v>2005</v>
      </c>
      <c r="C51712" t="s">
        <v>3764</v>
      </c>
      <c r="D51712" t="s">
        <v>48593</v>
      </c>
    </row>
    <row r="51713" spans="1:4" ht="15">
      <c r="A51713" t="s">
        <v>27599</v>
      </c>
      <c r="B51713">
        <v>2005</v>
      </c>
      <c r="C51713" t="s">
        <v>13</v>
      </c>
      <c r="D51713" t="s">
        <v>48594</v>
      </c>
    </row>
    <row r="51714" spans="1:4" ht="15">
      <c r="A51714" t="s">
        <v>27599</v>
      </c>
      <c r="B51714">
        <v>2005</v>
      </c>
      <c r="C51714" t="s">
        <v>21472</v>
      </c>
      <c r="D51714" t="s">
        <v>48595</v>
      </c>
    </row>
    <row r="51715" spans="1:4" ht="15">
      <c r="A51715" t="s">
        <v>27599</v>
      </c>
      <c r="B51715">
        <v>2004</v>
      </c>
      <c r="C51715" t="s">
        <v>8024</v>
      </c>
      <c r="D51715" t="s">
        <v>48596</v>
      </c>
    </row>
    <row r="51716" spans="1:4" ht="15">
      <c r="A51716" t="s">
        <v>27599</v>
      </c>
      <c r="B51716">
        <v>2004</v>
      </c>
      <c r="C51716" t="s">
        <v>153</v>
      </c>
      <c r="D51716" t="s">
        <v>48597</v>
      </c>
    </row>
    <row r="51717" spans="1:4" ht="15">
      <c r="A51717" t="s">
        <v>27599</v>
      </c>
      <c r="B51717">
        <v>2004</v>
      </c>
      <c r="C51717" t="s">
        <v>48538</v>
      </c>
      <c r="D51717" t="s">
        <v>48598</v>
      </c>
    </row>
    <row r="51718" spans="1:4" ht="15">
      <c r="A51718" t="s">
        <v>27599</v>
      </c>
      <c r="B51718">
        <v>2004</v>
      </c>
      <c r="C51718" t="s">
        <v>15664</v>
      </c>
      <c r="D51718" t="s">
        <v>48599</v>
      </c>
    </row>
    <row r="51719" spans="1:4" ht="15">
      <c r="A51719" t="s">
        <v>27599</v>
      </c>
      <c r="B51719">
        <v>2004</v>
      </c>
      <c r="C51719" t="s">
        <v>27446</v>
      </c>
      <c r="D51719" t="s">
        <v>48600</v>
      </c>
    </row>
    <row r="51720" spans="1:4" ht="15">
      <c r="A51720" t="s">
        <v>27599</v>
      </c>
      <c r="B51720">
        <v>2004</v>
      </c>
      <c r="C51720" t="s">
        <v>27446</v>
      </c>
      <c r="D51720" t="s">
        <v>48601</v>
      </c>
    </row>
    <row r="51721" spans="1:4" ht="15">
      <c r="A51721" t="s">
        <v>27599</v>
      </c>
      <c r="B51721">
        <v>2004</v>
      </c>
      <c r="C51721" t="s">
        <v>626</v>
      </c>
      <c r="D51721" t="s">
        <v>48602</v>
      </c>
    </row>
    <row r="51722" spans="1:4" ht="15">
      <c r="A51722" t="s">
        <v>27599</v>
      </c>
      <c r="B51722">
        <v>2004</v>
      </c>
      <c r="C51722" t="s">
        <v>1245</v>
      </c>
      <c r="D51722" t="s">
        <v>48603</v>
      </c>
    </row>
    <row r="51723" spans="1:4" ht="15">
      <c r="A51723" t="s">
        <v>27599</v>
      </c>
      <c r="B51723">
        <v>2004</v>
      </c>
      <c r="C51723" t="s">
        <v>48604</v>
      </c>
      <c r="D51723" t="s">
        <v>48605</v>
      </c>
    </row>
    <row r="51724" spans="1:4" ht="15">
      <c r="A51724" t="s">
        <v>27599</v>
      </c>
      <c r="B51724">
        <v>2004</v>
      </c>
      <c r="C51724" t="s">
        <v>22113</v>
      </c>
      <c r="D51724" t="s">
        <v>48606</v>
      </c>
    </row>
    <row r="51725" spans="1:4" ht="15">
      <c r="A51725" t="s">
        <v>27599</v>
      </c>
      <c r="B51725">
        <v>2004</v>
      </c>
      <c r="C51725" t="s">
        <v>22113</v>
      </c>
      <c r="D51725" t="s">
        <v>48607</v>
      </c>
    </row>
    <row r="51726" spans="1:4" ht="15">
      <c r="A51726" t="s">
        <v>27599</v>
      </c>
      <c r="B51726">
        <v>2004</v>
      </c>
      <c r="C51726" t="s">
        <v>22113</v>
      </c>
      <c r="D51726" t="s">
        <v>48608</v>
      </c>
    </row>
    <row r="51727" spans="1:4" ht="15">
      <c r="A51727" t="s">
        <v>27599</v>
      </c>
      <c r="B51727">
        <v>2003</v>
      </c>
      <c r="C51727" t="s">
        <v>7601</v>
      </c>
      <c r="D51727" t="s">
        <v>48609</v>
      </c>
    </row>
    <row r="51728" spans="1:4" ht="15">
      <c r="A51728" t="s">
        <v>27599</v>
      </c>
      <c r="B51728">
        <v>2003</v>
      </c>
      <c r="C51728" t="s">
        <v>48610</v>
      </c>
      <c r="D51728" t="s">
        <v>48611</v>
      </c>
    </row>
    <row r="51729" spans="1:4" ht="15">
      <c r="A51729" t="s">
        <v>27599</v>
      </c>
      <c r="B51729">
        <v>2003</v>
      </c>
      <c r="C51729" t="s">
        <v>4323</v>
      </c>
      <c r="D51729" t="s">
        <v>48612</v>
      </c>
    </row>
    <row r="51730" spans="1:4" ht="15">
      <c r="A51730" t="s">
        <v>27599</v>
      </c>
      <c r="B51730">
        <v>2002</v>
      </c>
      <c r="C51730" t="s">
        <v>5150</v>
      </c>
      <c r="D51730" t="s">
        <v>48613</v>
      </c>
    </row>
    <row r="51731" spans="1:4" ht="15">
      <c r="A51731" t="s">
        <v>27599</v>
      </c>
      <c r="B51731">
        <v>2002</v>
      </c>
      <c r="C51731" t="s">
        <v>1305</v>
      </c>
      <c r="D51731" t="s">
        <v>48614</v>
      </c>
    </row>
    <row r="51732" spans="1:4" ht="15">
      <c r="A51732" t="s">
        <v>27599</v>
      </c>
      <c r="B51732">
        <v>2002</v>
      </c>
      <c r="C51732" t="s">
        <v>1247</v>
      </c>
      <c r="D51732" t="s">
        <v>48615</v>
      </c>
    </row>
    <row r="51733" spans="1:4" ht="15">
      <c r="A51733" t="s">
        <v>27599</v>
      </c>
      <c r="B51733">
        <v>2002</v>
      </c>
      <c r="C51733" t="s">
        <v>15664</v>
      </c>
      <c r="D51733" t="s">
        <v>48616</v>
      </c>
    </row>
    <row r="51734" spans="1:4" ht="15">
      <c r="A51734" t="s">
        <v>27599</v>
      </c>
      <c r="B51734">
        <v>2002</v>
      </c>
      <c r="C51734" t="s">
        <v>9166</v>
      </c>
      <c r="D51734" t="s">
        <v>48617</v>
      </c>
    </row>
    <row r="51735" spans="1:4" ht="15">
      <c r="A51735" t="s">
        <v>27599</v>
      </c>
      <c r="B51735">
        <v>2002</v>
      </c>
      <c r="C51735" t="s">
        <v>660</v>
      </c>
      <c r="D51735" t="s">
        <v>48618</v>
      </c>
    </row>
    <row r="51736" spans="1:4" ht="15">
      <c r="A51736" t="s">
        <v>27599</v>
      </c>
      <c r="B51736">
        <v>2002</v>
      </c>
      <c r="C51736" t="s">
        <v>4276</v>
      </c>
      <c r="D51736" t="s">
        <v>48619</v>
      </c>
    </row>
    <row r="51737" spans="1:4" ht="15">
      <c r="A51737" t="s">
        <v>27599</v>
      </c>
      <c r="B51737">
        <v>2002</v>
      </c>
      <c r="C51737" t="s">
        <v>4276</v>
      </c>
      <c r="D51737" t="s">
        <v>48620</v>
      </c>
    </row>
    <row r="51738" spans="1:4" ht="15">
      <c r="A51738" t="s">
        <v>27599</v>
      </c>
      <c r="B51738">
        <v>2001</v>
      </c>
      <c r="C51738" t="s">
        <v>644</v>
      </c>
      <c r="D51738" t="s">
        <v>48621</v>
      </c>
    </row>
    <row r="51739" spans="1:4" ht="15">
      <c r="A51739" t="s">
        <v>27599</v>
      </c>
      <c r="B51739">
        <v>2001</v>
      </c>
      <c r="C51739" t="s">
        <v>4276</v>
      </c>
      <c r="D51739" t="s">
        <v>48614</v>
      </c>
    </row>
    <row r="51740" spans="1:4" ht="15">
      <c r="A51740" t="s">
        <v>27599</v>
      </c>
      <c r="B51740">
        <v>2001</v>
      </c>
      <c r="C51740" t="s">
        <v>4276</v>
      </c>
      <c r="D51740" t="s">
        <v>48622</v>
      </c>
    </row>
    <row r="51741" spans="1:4" ht="15">
      <c r="A51741" t="s">
        <v>27599</v>
      </c>
      <c r="B51741">
        <v>2000</v>
      </c>
      <c r="C51741" t="s">
        <v>15664</v>
      </c>
      <c r="D51741" t="s">
        <v>48623</v>
      </c>
    </row>
    <row r="51742" spans="1:4" ht="15">
      <c r="A51742" t="s">
        <v>27599</v>
      </c>
      <c r="B51742">
        <v>2000</v>
      </c>
      <c r="C51742" t="s">
        <v>936</v>
      </c>
      <c r="D51742" t="s">
        <v>48624</v>
      </c>
    </row>
    <row r="51743" spans="1:4" ht="15">
      <c r="A51743" t="s">
        <v>27599</v>
      </c>
      <c r="B51743">
        <v>2000</v>
      </c>
      <c r="C51743" t="s">
        <v>48625</v>
      </c>
      <c r="D51743" t="s">
        <v>48626</v>
      </c>
    </row>
    <row r="51744" spans="1:4" ht="15">
      <c r="A51744" t="s">
        <v>27599</v>
      </c>
      <c r="B51744">
        <v>1999</v>
      </c>
      <c r="C51744" t="s">
        <v>12374</v>
      </c>
      <c r="D51744" t="s">
        <v>48627</v>
      </c>
    </row>
    <row r="51745" spans="1:4" ht="15">
      <c r="A51745" t="s">
        <v>27599</v>
      </c>
      <c r="B51745">
        <v>1998</v>
      </c>
      <c r="C51745" t="s">
        <v>5150</v>
      </c>
      <c r="D51745" t="s">
        <v>48628</v>
      </c>
    </row>
    <row r="51746" spans="1:4" ht="15">
      <c r="A51746" t="s">
        <v>27599</v>
      </c>
      <c r="B51746">
        <v>1998</v>
      </c>
      <c r="C51746" t="s">
        <v>5150</v>
      </c>
      <c r="D51746" t="s">
        <v>48629</v>
      </c>
    </row>
    <row r="51747" spans="1:4" ht="15">
      <c r="A51747" t="s">
        <v>27599</v>
      </c>
      <c r="B51747">
        <v>1997</v>
      </c>
      <c r="C51747" t="s">
        <v>13420</v>
      </c>
      <c r="D51747" t="s">
        <v>48630</v>
      </c>
    </row>
    <row r="51748" spans="1:4" ht="15">
      <c r="A51748" t="s">
        <v>27599</v>
      </c>
      <c r="B51748">
        <v>1997</v>
      </c>
      <c r="C51748" t="s">
        <v>13882</v>
      </c>
      <c r="D51748" t="s">
        <v>48631</v>
      </c>
    </row>
    <row r="51749" spans="1:4" ht="15">
      <c r="A51749" t="s">
        <v>27599</v>
      </c>
      <c r="B51749">
        <v>1997</v>
      </c>
      <c r="C51749" t="s">
        <v>7802</v>
      </c>
      <c r="D51749" t="s">
        <v>48632</v>
      </c>
    </row>
    <row r="51750" spans="1:4" ht="15">
      <c r="A51750" t="s">
        <v>27599</v>
      </c>
      <c r="B51750">
        <v>1995</v>
      </c>
      <c r="C51750" t="s">
        <v>7778</v>
      </c>
      <c r="D51750" t="s">
        <v>48633</v>
      </c>
    </row>
    <row r="51751" spans="1:4" ht="15">
      <c r="A51751" t="s">
        <v>27599</v>
      </c>
      <c r="B51751">
        <v>1993</v>
      </c>
      <c r="C51751" t="s">
        <v>5150</v>
      </c>
      <c r="D51751" t="s">
        <v>48634</v>
      </c>
    </row>
    <row r="51752" spans="1:4" ht="15">
      <c r="A51752" t="s">
        <v>27599</v>
      </c>
      <c r="B51752">
        <v>1993</v>
      </c>
      <c r="C51752" t="s">
        <v>7802</v>
      </c>
      <c r="D51752" t="s">
        <v>48635</v>
      </c>
    </row>
    <row r="51753" spans="1:4" ht="15">
      <c r="A51753" t="s">
        <v>27599</v>
      </c>
      <c r="B51753">
        <v>1991</v>
      </c>
      <c r="C51753" t="s">
        <v>7802</v>
      </c>
      <c r="D51753" t="s">
        <v>48636</v>
      </c>
    </row>
    <row r="51754" spans="1:4" ht="15">
      <c r="A51754" t="s">
        <v>27599</v>
      </c>
      <c r="B51754">
        <v>1991</v>
      </c>
      <c r="C51754" t="s">
        <v>16049</v>
      </c>
      <c r="D51754" t="s">
        <v>48637</v>
      </c>
    </row>
    <row r="51755" spans="1:4" ht="15">
      <c r="A51755" t="s">
        <v>27599</v>
      </c>
      <c r="B51755">
        <v>1990</v>
      </c>
      <c r="C51755" t="s">
        <v>25943</v>
      </c>
      <c r="D51755" t="s">
        <v>48638</v>
      </c>
    </row>
    <row r="51756" spans="1:4" ht="15">
      <c r="A51756" t="s">
        <v>27599</v>
      </c>
      <c r="B51756">
        <v>1989</v>
      </c>
      <c r="C51756" t="s">
        <v>9</v>
      </c>
      <c r="D51756" t="s">
        <v>48639</v>
      </c>
    </row>
    <row r="51757" spans="1:4" ht="15">
      <c r="A51757" t="s">
        <v>27599</v>
      </c>
      <c r="B51757">
        <v>1989</v>
      </c>
      <c r="C51757" t="s">
        <v>1305</v>
      </c>
      <c r="D51757" t="s">
        <v>48640</v>
      </c>
    </row>
    <row r="51758" spans="1:4" ht="15">
      <c r="A51758" t="s">
        <v>27599</v>
      </c>
      <c r="B51758">
        <v>1989</v>
      </c>
      <c r="C51758" t="s">
        <v>16049</v>
      </c>
      <c r="D51758" t="s">
        <v>48641</v>
      </c>
    </row>
    <row r="51759" spans="1:4" ht="15">
      <c r="A51759" t="s">
        <v>27599</v>
      </c>
      <c r="B51759">
        <v>1986</v>
      </c>
      <c r="C51759" t="s">
        <v>16061</v>
      </c>
      <c r="D51759" t="s">
        <v>48642</v>
      </c>
    </row>
    <row r="51760" spans="1:4" ht="15">
      <c r="A51760" t="s">
        <v>27599</v>
      </c>
      <c r="B51760">
        <v>1984</v>
      </c>
      <c r="C51760" t="s">
        <v>3535</v>
      </c>
      <c r="D51760" t="s">
        <v>48643</v>
      </c>
    </row>
    <row r="51761" spans="1:4" ht="15">
      <c r="A51761" t="s">
        <v>27600</v>
      </c>
      <c r="B51761">
        <v>2022</v>
      </c>
      <c r="C51761" t="s">
        <v>14932</v>
      </c>
      <c r="D51761" t="s">
        <v>48644</v>
      </c>
    </row>
    <row r="51762" spans="1:4" ht="15">
      <c r="A51762" t="s">
        <v>27600</v>
      </c>
      <c r="B51762">
        <v>2021</v>
      </c>
      <c r="C51762" t="s">
        <v>1156</v>
      </c>
      <c r="D51762" t="s">
        <v>48645</v>
      </c>
    </row>
    <row r="51763" spans="1:4" ht="15">
      <c r="A51763" t="s">
        <v>27600</v>
      </c>
      <c r="B51763">
        <v>2020</v>
      </c>
      <c r="C51763" t="s">
        <v>24699</v>
      </c>
      <c r="D51763" t="s">
        <v>48646</v>
      </c>
    </row>
    <row r="51764" spans="1:4" ht="15">
      <c r="A51764" t="s">
        <v>27600</v>
      </c>
      <c r="B51764">
        <v>2020</v>
      </c>
      <c r="C51764" t="s">
        <v>10308</v>
      </c>
      <c r="D51764"/>
    </row>
    <row r="51765" spans="1:4" ht="15">
      <c r="A51765" t="s">
        <v>27600</v>
      </c>
      <c r="B51765">
        <v>2019</v>
      </c>
      <c r="C51765" t="s">
        <v>615</v>
      </c>
      <c r="D51765" t="s">
        <v>48647</v>
      </c>
    </row>
    <row r="51766" spans="1:4" ht="15">
      <c r="A51766" t="s">
        <v>27600</v>
      </c>
      <c r="B51766">
        <v>2018</v>
      </c>
      <c r="C51766" t="s">
        <v>1325</v>
      </c>
      <c r="D51766" t="s">
        <v>48648</v>
      </c>
    </row>
    <row r="51767" spans="1:4" ht="15">
      <c r="A51767" t="s">
        <v>27600</v>
      </c>
      <c r="B51767">
        <v>2018</v>
      </c>
      <c r="C51767" t="s">
        <v>38648</v>
      </c>
      <c r="D51767" t="s">
        <v>48649</v>
      </c>
    </row>
    <row r="51768" spans="1:4" ht="15">
      <c r="A51768" t="s">
        <v>27600</v>
      </c>
      <c r="B51768">
        <v>2017</v>
      </c>
      <c r="C51768" t="s">
        <v>718</v>
      </c>
      <c r="D51768" t="s">
        <v>48650</v>
      </c>
    </row>
    <row r="51769" spans="1:4" ht="15">
      <c r="A51769" t="s">
        <v>27600</v>
      </c>
      <c r="B51769">
        <v>2017</v>
      </c>
      <c r="C51769" t="s">
        <v>20810</v>
      </c>
      <c r="D51769" t="s">
        <v>45468</v>
      </c>
    </row>
    <row r="51770" spans="1:4" ht="15">
      <c r="A51770" t="s">
        <v>27600</v>
      </c>
      <c r="B51770">
        <v>2016</v>
      </c>
      <c r="C51770" t="s">
        <v>6403</v>
      </c>
      <c r="D51770" t="s">
        <v>15803</v>
      </c>
    </row>
    <row r="51771" spans="1:4" ht="15">
      <c r="A51771" t="s">
        <v>27600</v>
      </c>
      <c r="B51771">
        <v>2016</v>
      </c>
      <c r="C51771" t="s">
        <v>10308</v>
      </c>
      <c r="D51771" t="s">
        <v>48651</v>
      </c>
    </row>
    <row r="51772" spans="1:4" ht="15">
      <c r="A51772" t="s">
        <v>27600</v>
      </c>
      <c r="B51772">
        <v>2016</v>
      </c>
      <c r="C51772" t="s">
        <v>48652</v>
      </c>
      <c r="D51772" t="s">
        <v>48653</v>
      </c>
    </row>
    <row r="51773" spans="1:4" ht="15">
      <c r="A51773" t="s">
        <v>27600</v>
      </c>
      <c r="B51773">
        <v>2015</v>
      </c>
      <c r="C51773" t="s">
        <v>1097</v>
      </c>
      <c r="D51773" t="s">
        <v>48654</v>
      </c>
    </row>
    <row r="51774" spans="1:4" ht="15">
      <c r="A51774" t="s">
        <v>27600</v>
      </c>
      <c r="B51774">
        <v>2015</v>
      </c>
      <c r="C51774" t="s">
        <v>19165</v>
      </c>
      <c r="D51774" t="s">
        <v>48655</v>
      </c>
    </row>
    <row r="51775" spans="1:4" ht="15">
      <c r="A51775" t="s">
        <v>27600</v>
      </c>
      <c r="B51775">
        <v>2015</v>
      </c>
      <c r="C51775" t="s">
        <v>35176</v>
      </c>
      <c r="D51775" t="s">
        <v>48656</v>
      </c>
    </row>
    <row r="51776" spans="1:4" ht="15">
      <c r="A51776" t="s">
        <v>27600</v>
      </c>
      <c r="B51776">
        <v>2013</v>
      </c>
      <c r="C51776" t="s">
        <v>1097</v>
      </c>
      <c r="D51776" t="s">
        <v>48657</v>
      </c>
    </row>
    <row r="51777" spans="1:4" ht="15">
      <c r="A51777" t="s">
        <v>27600</v>
      </c>
      <c r="B51777">
        <v>2013</v>
      </c>
      <c r="C51777" t="s">
        <v>4166</v>
      </c>
      <c r="D51777" t="s">
        <v>48658</v>
      </c>
    </row>
    <row r="51778" spans="1:4" ht="15">
      <c r="A51778" t="s">
        <v>27600</v>
      </c>
      <c r="B51778">
        <v>2012</v>
      </c>
      <c r="C51778" t="s">
        <v>44419</v>
      </c>
      <c r="D51778" t="s">
        <v>48659</v>
      </c>
    </row>
    <row r="51779" spans="1:4" ht="15">
      <c r="A51779" t="s">
        <v>27600</v>
      </c>
      <c r="B51779">
        <v>2012</v>
      </c>
      <c r="C51779" t="s">
        <v>15840</v>
      </c>
      <c r="D51779" t="s">
        <v>15841</v>
      </c>
    </row>
    <row r="51780" spans="1:4" ht="15">
      <c r="A51780" t="s">
        <v>27600</v>
      </c>
      <c r="B51780">
        <v>2011</v>
      </c>
      <c r="C51780" t="s">
        <v>1251</v>
      </c>
      <c r="D51780" t="s">
        <v>48660</v>
      </c>
    </row>
    <row r="51781" spans="1:4" ht="15">
      <c r="A51781" t="s">
        <v>27600</v>
      </c>
      <c r="B51781">
        <v>2011</v>
      </c>
      <c r="C51781" t="s">
        <v>21452</v>
      </c>
      <c r="D51781" t="s">
        <v>47824</v>
      </c>
    </row>
    <row r="51782" spans="1:4" ht="15">
      <c r="A51782" t="s">
        <v>27600</v>
      </c>
      <c r="B51782">
        <v>2011</v>
      </c>
      <c r="C51782" t="s">
        <v>48661</v>
      </c>
      <c r="D51782" t="s">
        <v>48662</v>
      </c>
    </row>
    <row r="51783" spans="1:4" ht="15">
      <c r="A51783" t="s">
        <v>27600</v>
      </c>
      <c r="B51783">
        <v>2011</v>
      </c>
      <c r="C51783" t="s">
        <v>48663</v>
      </c>
      <c r="D51783" t="s">
        <v>48664</v>
      </c>
    </row>
    <row r="51784" spans="1:4" ht="15">
      <c r="A51784" t="s">
        <v>27600</v>
      </c>
      <c r="B51784">
        <v>2010</v>
      </c>
      <c r="C51784" t="s">
        <v>891</v>
      </c>
      <c r="D51784" t="s">
        <v>15879</v>
      </c>
    </row>
    <row r="51785" spans="1:4" ht="15">
      <c r="A51785" t="s">
        <v>27600</v>
      </c>
      <c r="B51785">
        <v>2010</v>
      </c>
      <c r="C51785" t="s">
        <v>47825</v>
      </c>
      <c r="D51785" t="s">
        <v>47826</v>
      </c>
    </row>
    <row r="51786" spans="1:4" ht="15">
      <c r="A51786" t="s">
        <v>27600</v>
      </c>
      <c r="B51786">
        <v>2009</v>
      </c>
      <c r="C51786" t="s">
        <v>1277</v>
      </c>
      <c r="D51786" t="s">
        <v>47829</v>
      </c>
    </row>
    <row r="51787" spans="1:4" ht="15">
      <c r="A51787" t="s">
        <v>27600</v>
      </c>
      <c r="B51787">
        <v>2009</v>
      </c>
      <c r="C51787" t="s">
        <v>1277</v>
      </c>
      <c r="D51787" t="s">
        <v>48665</v>
      </c>
    </row>
    <row r="51788" spans="1:4" ht="15">
      <c r="A51788" t="s">
        <v>27600</v>
      </c>
      <c r="B51788">
        <v>2004</v>
      </c>
      <c r="C51788" t="s">
        <v>48666</v>
      </c>
      <c r="D51788" t="s">
        <v>48667</v>
      </c>
    </row>
    <row r="51789" spans="1:4" ht="15">
      <c r="A51789" t="s">
        <v>48668</v>
      </c>
      <c r="B51789">
        <v>2011</v>
      </c>
      <c r="C51789" t="s">
        <v>3862</v>
      </c>
      <c r="D51789" t="s">
        <v>48669</v>
      </c>
    </row>
    <row r="51790" spans="1:4" ht="15">
      <c r="A51790" t="s">
        <v>48668</v>
      </c>
      <c r="B51790">
        <v>2001</v>
      </c>
      <c r="C51790" t="s">
        <v>48670</v>
      </c>
      <c r="D51790" t="s">
        <v>48671</v>
      </c>
    </row>
    <row r="51791" spans="1:4" ht="15">
      <c r="A51791" t="s">
        <v>48668</v>
      </c>
      <c r="B51791">
        <v>1999</v>
      </c>
      <c r="C51791" t="s">
        <v>16496</v>
      </c>
      <c r="D51791" t="s">
        <v>48672</v>
      </c>
    </row>
    <row r="51792" spans="1:4" ht="15">
      <c r="A51792" t="s">
        <v>48668</v>
      </c>
      <c r="B51792">
        <v>1998</v>
      </c>
      <c r="C51792" t="s">
        <v>1315</v>
      </c>
      <c r="D51792" t="s">
        <v>48673</v>
      </c>
    </row>
    <row r="51793" spans="1:4" ht="15">
      <c r="A51793" t="s">
        <v>48668</v>
      </c>
      <c r="B51793">
        <v>1998</v>
      </c>
      <c r="C51793" t="s">
        <v>1315</v>
      </c>
      <c r="D51793" t="s">
        <v>48674</v>
      </c>
    </row>
    <row r="51794" spans="1:4" ht="15">
      <c r="A51794" t="s">
        <v>48668</v>
      </c>
      <c r="B51794">
        <v>1994</v>
      </c>
      <c r="C51794" t="s">
        <v>48675</v>
      </c>
      <c r="D51794" t="s">
        <v>48676</v>
      </c>
    </row>
    <row r="51795" spans="1:4" ht="15">
      <c r="A51795" t="s">
        <v>48668</v>
      </c>
      <c r="B51795">
        <v>1994</v>
      </c>
      <c r="C51795" t="s">
        <v>48675</v>
      </c>
      <c r="D51795" t="s">
        <v>48677</v>
      </c>
    </row>
    <row r="51796" spans="1:4" ht="15">
      <c r="A51796" t="s">
        <v>48668</v>
      </c>
      <c r="B51796">
        <v>1993</v>
      </c>
      <c r="C51796" t="s">
        <v>909</v>
      </c>
      <c r="D51796" t="s">
        <v>48678</v>
      </c>
    </row>
    <row r="51797" spans="1:4" ht="15">
      <c r="A51797" t="s">
        <v>48668</v>
      </c>
      <c r="B51797">
        <v>1992</v>
      </c>
      <c r="C51797" t="s">
        <v>6687</v>
      </c>
      <c r="D51797" t="s">
        <v>48679</v>
      </c>
    </row>
    <row r="51798" spans="1:4" ht="15">
      <c r="A51798" t="s">
        <v>48668</v>
      </c>
      <c r="B51798">
        <v>1990</v>
      </c>
      <c r="C51798" t="s">
        <v>36524</v>
      </c>
      <c r="D51798" t="s">
        <v>48680</v>
      </c>
    </row>
    <row r="51799" spans="1:4" ht="15">
      <c r="A51799" t="s">
        <v>48668</v>
      </c>
      <c r="B51799">
        <v>1989</v>
      </c>
      <c r="C51799" t="s">
        <v>9</v>
      </c>
      <c r="D51799" t="s">
        <v>48681</v>
      </c>
    </row>
    <row r="51800" spans="1:4" ht="15">
      <c r="A51800" t="s">
        <v>48668</v>
      </c>
      <c r="B51800">
        <v>1989</v>
      </c>
      <c r="C51800" t="s">
        <v>24485</v>
      </c>
      <c r="D51800" t="s">
        <v>48682</v>
      </c>
    </row>
    <row r="51801" spans="1:4" ht="15">
      <c r="A51801" t="s">
        <v>48668</v>
      </c>
      <c r="B51801">
        <v>1989</v>
      </c>
      <c r="C51801" t="s">
        <v>48683</v>
      </c>
      <c r="D51801" t="s">
        <v>48684</v>
      </c>
    </row>
    <row r="51802" spans="1:4" ht="15">
      <c r="A51802" t="s">
        <v>48668</v>
      </c>
      <c r="B51802">
        <v>1984</v>
      </c>
      <c r="C51802" t="s">
        <v>48685</v>
      </c>
      <c r="D51802" t="s">
        <v>48686</v>
      </c>
    </row>
    <row r="51803" spans="1:4" ht="15">
      <c r="A51803" t="s">
        <v>48668</v>
      </c>
      <c r="B51803">
        <v>1984</v>
      </c>
      <c r="C51803" t="s">
        <v>48687</v>
      </c>
      <c r="D51803" t="s">
        <v>48688</v>
      </c>
    </row>
    <row r="51804" spans="1:4" ht="15">
      <c r="A51804" t="s">
        <v>27601</v>
      </c>
      <c r="B51804">
        <v>2022</v>
      </c>
      <c r="C51804" t="s">
        <v>901</v>
      </c>
      <c r="D51804" t="s">
        <v>48689</v>
      </c>
    </row>
    <row r="51805" spans="1:4" ht="15">
      <c r="A51805" t="s">
        <v>27601</v>
      </c>
      <c r="B51805">
        <v>2021</v>
      </c>
      <c r="C51805" t="s">
        <v>1652</v>
      </c>
      <c r="D51805" t="s">
        <v>48690</v>
      </c>
    </row>
    <row r="51806" spans="1:4" ht="15">
      <c r="A51806" t="s">
        <v>27601</v>
      </c>
      <c r="B51806">
        <v>2021</v>
      </c>
      <c r="C51806" t="s">
        <v>16578</v>
      </c>
      <c r="D51806" t="s">
        <v>48691</v>
      </c>
    </row>
    <row r="51807" spans="1:4" ht="15">
      <c r="A51807" t="s">
        <v>27601</v>
      </c>
      <c r="B51807">
        <v>2021</v>
      </c>
      <c r="C51807" t="s">
        <v>4208</v>
      </c>
      <c r="D51807" t="s">
        <v>48692</v>
      </c>
    </row>
    <row r="51808" spans="1:4" ht="15">
      <c r="A51808" t="s">
        <v>27601</v>
      </c>
      <c r="B51808">
        <v>2020</v>
      </c>
      <c r="C51808" t="s">
        <v>1166</v>
      </c>
      <c r="D51808" t="s">
        <v>47851</v>
      </c>
    </row>
    <row r="51809" spans="1:4" ht="15">
      <c r="A51809" t="s">
        <v>27601</v>
      </c>
      <c r="B51809">
        <v>2020</v>
      </c>
      <c r="C51809" t="s">
        <v>644</v>
      </c>
      <c r="D51809" t="s">
        <v>48693</v>
      </c>
    </row>
    <row r="51810" spans="1:4" ht="15">
      <c r="A51810" t="s">
        <v>27601</v>
      </c>
      <c r="B51810">
        <v>2019</v>
      </c>
      <c r="C51810" t="s">
        <v>25</v>
      </c>
      <c r="D51810" t="s">
        <v>48694</v>
      </c>
    </row>
    <row r="51811" spans="1:4" ht="15">
      <c r="A51811" t="s">
        <v>27601</v>
      </c>
      <c r="B51811">
        <v>2019</v>
      </c>
      <c r="C51811" t="s">
        <v>660</v>
      </c>
      <c r="D51811" t="s">
        <v>48695</v>
      </c>
    </row>
    <row r="51812" spans="1:4" ht="15">
      <c r="A51812" t="s">
        <v>27601</v>
      </c>
      <c r="B51812">
        <v>2019</v>
      </c>
      <c r="C51812" t="s">
        <v>16605</v>
      </c>
      <c r="D51812" t="s">
        <v>48696</v>
      </c>
    </row>
    <row r="51813" spans="1:4" ht="15">
      <c r="A51813" t="s">
        <v>27601</v>
      </c>
      <c r="B51813">
        <v>2019</v>
      </c>
      <c r="C51813" t="s">
        <v>644</v>
      </c>
      <c r="D51813" t="s">
        <v>48697</v>
      </c>
    </row>
    <row r="51814" spans="1:4" ht="15">
      <c r="A51814" t="s">
        <v>27601</v>
      </c>
      <c r="B51814">
        <v>2019</v>
      </c>
      <c r="C51814" t="s">
        <v>13</v>
      </c>
      <c r="D51814" t="s">
        <v>48698</v>
      </c>
    </row>
    <row r="51815" spans="1:4" ht="15">
      <c r="A51815" t="s">
        <v>27601</v>
      </c>
      <c r="B51815">
        <v>2019</v>
      </c>
      <c r="C51815" t="s">
        <v>4208</v>
      </c>
      <c r="D51815" t="s">
        <v>48699</v>
      </c>
    </row>
    <row r="51816" spans="1:4" ht="15">
      <c r="A51816" t="s">
        <v>27601</v>
      </c>
      <c r="B51816">
        <v>2018</v>
      </c>
      <c r="C51816" t="s">
        <v>1253</v>
      </c>
      <c r="D51816" t="s">
        <v>48700</v>
      </c>
    </row>
    <row r="51817" spans="1:4" ht="15">
      <c r="A51817" t="s">
        <v>27601</v>
      </c>
      <c r="B51817">
        <v>2018</v>
      </c>
      <c r="C51817" t="s">
        <v>1253</v>
      </c>
      <c r="D51817" t="s">
        <v>47856</v>
      </c>
    </row>
    <row r="51818" spans="1:4" ht="15">
      <c r="A51818" t="s">
        <v>27601</v>
      </c>
      <c r="B51818">
        <v>2018</v>
      </c>
      <c r="C51818" t="s">
        <v>1253</v>
      </c>
      <c r="D51818" t="s">
        <v>48701</v>
      </c>
    </row>
    <row r="51819" spans="1:4" ht="15">
      <c r="A51819" t="s">
        <v>27601</v>
      </c>
      <c r="B51819">
        <v>2018</v>
      </c>
      <c r="C51819" t="s">
        <v>1253</v>
      </c>
      <c r="D51819" t="s">
        <v>48702</v>
      </c>
    </row>
    <row r="51820" spans="1:4" ht="15">
      <c r="A51820" t="s">
        <v>27601</v>
      </c>
      <c r="B51820">
        <v>2018</v>
      </c>
      <c r="C51820" t="s">
        <v>25</v>
      </c>
      <c r="D51820" t="s">
        <v>48703</v>
      </c>
    </row>
    <row r="51821" spans="1:4" ht="15">
      <c r="A51821" t="s">
        <v>27601</v>
      </c>
      <c r="B51821">
        <v>2018</v>
      </c>
      <c r="C51821" t="s">
        <v>1179</v>
      </c>
      <c r="D51821" t="s">
        <v>48704</v>
      </c>
    </row>
    <row r="51822" spans="1:4" ht="15">
      <c r="A51822" t="s">
        <v>27601</v>
      </c>
      <c r="B51822">
        <v>2018</v>
      </c>
      <c r="C51822" t="s">
        <v>6462</v>
      </c>
      <c r="D51822" t="s">
        <v>48705</v>
      </c>
    </row>
    <row r="51823" spans="1:4" ht="15">
      <c r="A51823" t="s">
        <v>27601</v>
      </c>
      <c r="B51823">
        <v>2018</v>
      </c>
      <c r="C51823" t="s">
        <v>13</v>
      </c>
      <c r="D51823" t="s">
        <v>48706</v>
      </c>
    </row>
    <row r="51824" spans="1:4" ht="15">
      <c r="A51824" t="s">
        <v>27601</v>
      </c>
      <c r="B51824">
        <v>2018</v>
      </c>
      <c r="C51824" t="s">
        <v>1</v>
      </c>
      <c r="D51824" t="s">
        <v>48703</v>
      </c>
    </row>
    <row r="51825" spans="1:4" ht="15">
      <c r="A51825" t="s">
        <v>27601</v>
      </c>
      <c r="B51825">
        <v>2017</v>
      </c>
      <c r="C51825" t="s">
        <v>891</v>
      </c>
      <c r="D51825" t="s">
        <v>15790</v>
      </c>
    </row>
    <row r="51826" spans="1:4" ht="15">
      <c r="A51826" t="s">
        <v>27601</v>
      </c>
      <c r="B51826">
        <v>2017</v>
      </c>
      <c r="C51826" t="s">
        <v>891</v>
      </c>
      <c r="D51826" t="s">
        <v>48707</v>
      </c>
    </row>
    <row r="51827" spans="1:4" ht="15">
      <c r="A51827" t="s">
        <v>27601</v>
      </c>
      <c r="B51827">
        <v>2017</v>
      </c>
      <c r="C51827" t="s">
        <v>7311</v>
      </c>
      <c r="D51827" t="s">
        <v>48708</v>
      </c>
    </row>
    <row r="51828" spans="1:4" ht="15">
      <c r="A51828" t="s">
        <v>27601</v>
      </c>
      <c r="B51828">
        <v>2017</v>
      </c>
      <c r="C51828" t="s">
        <v>25</v>
      </c>
      <c r="D51828" t="s">
        <v>48709</v>
      </c>
    </row>
    <row r="51829" spans="1:4" ht="15">
      <c r="A51829" t="s">
        <v>27601</v>
      </c>
      <c r="B51829">
        <v>2017</v>
      </c>
      <c r="C51829" t="s">
        <v>4208</v>
      </c>
      <c r="D51829" t="s">
        <v>48710</v>
      </c>
    </row>
    <row r="51830" spans="1:4" ht="15">
      <c r="A51830" t="s">
        <v>27601</v>
      </c>
      <c r="B51830">
        <v>2016</v>
      </c>
      <c r="C51830" t="s">
        <v>1293</v>
      </c>
      <c r="D51830" t="s">
        <v>11786</v>
      </c>
    </row>
    <row r="51831" spans="1:4" ht="15">
      <c r="A51831" t="s">
        <v>27601</v>
      </c>
      <c r="B51831">
        <v>2016</v>
      </c>
      <c r="C51831" t="s">
        <v>7311</v>
      </c>
      <c r="D51831" t="s">
        <v>48711</v>
      </c>
    </row>
    <row r="51832" spans="1:4" ht="15">
      <c r="A51832" t="s">
        <v>27601</v>
      </c>
      <c r="B51832">
        <v>2016</v>
      </c>
      <c r="C51832" t="s">
        <v>7311</v>
      </c>
      <c r="D51832" t="s">
        <v>48712</v>
      </c>
    </row>
    <row r="51833" spans="1:4" ht="15">
      <c r="A51833" t="s">
        <v>27601</v>
      </c>
      <c r="B51833">
        <v>2016</v>
      </c>
      <c r="C51833" t="s">
        <v>4074</v>
      </c>
      <c r="D51833" t="s">
        <v>48713</v>
      </c>
    </row>
    <row r="51834" spans="1:4" ht="15">
      <c r="A51834" t="s">
        <v>27601</v>
      </c>
      <c r="B51834">
        <v>2016</v>
      </c>
      <c r="C51834" t="s">
        <v>644</v>
      </c>
      <c r="D51834" t="s">
        <v>48714</v>
      </c>
    </row>
    <row r="51835" spans="1:4" ht="15">
      <c r="A51835" t="s">
        <v>27601</v>
      </c>
      <c r="B51835">
        <v>2016</v>
      </c>
      <c r="C51835" t="s">
        <v>1172</v>
      </c>
      <c r="D51835" t="s">
        <v>47602</v>
      </c>
    </row>
    <row r="51836" spans="1:4" ht="15">
      <c r="A51836" t="s">
        <v>27601</v>
      </c>
      <c r="B51836">
        <v>2016</v>
      </c>
      <c r="C51836" t="s">
        <v>6462</v>
      </c>
      <c r="D51836" t="s">
        <v>48715</v>
      </c>
    </row>
    <row r="51837" spans="1:4" ht="15">
      <c r="A51837" t="s">
        <v>27601</v>
      </c>
      <c r="B51837">
        <v>2016</v>
      </c>
      <c r="C51837" t="s">
        <v>4208</v>
      </c>
      <c r="D51837" t="s">
        <v>47611</v>
      </c>
    </row>
    <row r="51838" spans="1:4" ht="15">
      <c r="A51838" t="s">
        <v>27601</v>
      </c>
      <c r="B51838">
        <v>2015</v>
      </c>
      <c r="C51838" t="s">
        <v>2894</v>
      </c>
      <c r="D51838" t="s">
        <v>48716</v>
      </c>
    </row>
    <row r="51839" spans="1:4" ht="15">
      <c r="A51839" t="s">
        <v>27601</v>
      </c>
      <c r="B51839">
        <v>2014</v>
      </c>
      <c r="C51839" t="s">
        <v>1652</v>
      </c>
      <c r="D51839" t="s">
        <v>48717</v>
      </c>
    </row>
    <row r="51840" spans="1:4" ht="15">
      <c r="A51840" t="s">
        <v>27601</v>
      </c>
      <c r="B51840">
        <v>2014</v>
      </c>
      <c r="C51840" t="s">
        <v>874</v>
      </c>
      <c r="D51840" t="s">
        <v>48718</v>
      </c>
    </row>
    <row r="51841" spans="1:4" ht="15">
      <c r="A51841" t="s">
        <v>27601</v>
      </c>
      <c r="B51841">
        <v>2014</v>
      </c>
      <c r="C51841" t="s">
        <v>874</v>
      </c>
      <c r="D51841" t="s">
        <v>48719</v>
      </c>
    </row>
    <row r="51842" spans="1:4" ht="15">
      <c r="A51842" t="s">
        <v>27601</v>
      </c>
      <c r="B51842">
        <v>2014</v>
      </c>
      <c r="C51842" t="s">
        <v>17166</v>
      </c>
      <c r="D51842" t="s">
        <v>48720</v>
      </c>
    </row>
    <row r="51843" spans="1:4" ht="15">
      <c r="A51843" t="s">
        <v>27601</v>
      </c>
      <c r="B51843">
        <v>2014</v>
      </c>
      <c r="C51843" t="s">
        <v>4964</v>
      </c>
      <c r="D51843" t="s">
        <v>48721</v>
      </c>
    </row>
    <row r="51844" spans="1:4" ht="15">
      <c r="A51844" t="s">
        <v>27601</v>
      </c>
      <c r="B51844">
        <v>2014</v>
      </c>
      <c r="C51844" t="s">
        <v>1166</v>
      </c>
      <c r="D51844" t="s">
        <v>48722</v>
      </c>
    </row>
    <row r="51845" spans="1:4" ht="15">
      <c r="A51845" t="s">
        <v>27601</v>
      </c>
      <c r="B51845">
        <v>2014</v>
      </c>
      <c r="C51845" t="s">
        <v>1166</v>
      </c>
      <c r="D51845" t="s">
        <v>48723</v>
      </c>
    </row>
    <row r="51846" spans="1:4" ht="15">
      <c r="A51846" t="s">
        <v>27601</v>
      </c>
      <c r="B51846">
        <v>2014</v>
      </c>
      <c r="C51846" t="s">
        <v>1166</v>
      </c>
      <c r="D51846" t="s">
        <v>48724</v>
      </c>
    </row>
    <row r="51847" spans="1:4" ht="15">
      <c r="A51847" t="s">
        <v>27601</v>
      </c>
      <c r="B51847">
        <v>2014</v>
      </c>
      <c r="C51847" t="s">
        <v>6462</v>
      </c>
      <c r="D51847" t="s">
        <v>48725</v>
      </c>
    </row>
    <row r="51848" spans="1:4" ht="15">
      <c r="A51848" t="s">
        <v>27601</v>
      </c>
      <c r="B51848">
        <v>2014</v>
      </c>
      <c r="C51848" t="s">
        <v>3180</v>
      </c>
      <c r="D51848" t="s">
        <v>48726</v>
      </c>
    </row>
    <row r="51849" spans="1:4" ht="15">
      <c r="A51849" t="s">
        <v>27601</v>
      </c>
      <c r="B51849">
        <v>2013</v>
      </c>
      <c r="C51849" t="s">
        <v>5150</v>
      </c>
      <c r="D51849" t="s">
        <v>48727</v>
      </c>
    </row>
    <row r="51850" spans="1:4" ht="15">
      <c r="A51850" t="s">
        <v>27601</v>
      </c>
      <c r="B51850">
        <v>2013</v>
      </c>
      <c r="C51850" t="s">
        <v>891</v>
      </c>
      <c r="D51850" t="s">
        <v>48728</v>
      </c>
    </row>
    <row r="51851" spans="1:4" ht="15">
      <c r="A51851" t="s">
        <v>27601</v>
      </c>
      <c r="B51851">
        <v>2013</v>
      </c>
      <c r="C51851" t="s">
        <v>18773</v>
      </c>
      <c r="D51851" t="s">
        <v>48729</v>
      </c>
    </row>
    <row r="51852" spans="1:4" ht="15">
      <c r="A51852" t="s">
        <v>27601</v>
      </c>
      <c r="B51852">
        <v>2013</v>
      </c>
      <c r="C51852" t="s">
        <v>18789</v>
      </c>
      <c r="D51852" t="s">
        <v>48730</v>
      </c>
    </row>
    <row r="51853" spans="1:4" ht="15">
      <c r="A51853" t="s">
        <v>27601</v>
      </c>
      <c r="B51853">
        <v>2013</v>
      </c>
      <c r="C51853" t="s">
        <v>11993</v>
      </c>
      <c r="D51853" t="s">
        <v>48731</v>
      </c>
    </row>
    <row r="51854" spans="1:4" ht="15">
      <c r="A51854" t="s">
        <v>27601</v>
      </c>
      <c r="B51854">
        <v>2013</v>
      </c>
      <c r="C51854" t="s">
        <v>660</v>
      </c>
      <c r="D51854" t="s">
        <v>48732</v>
      </c>
    </row>
    <row r="51855" spans="1:4" ht="15">
      <c r="A51855" t="s">
        <v>27601</v>
      </c>
      <c r="B51855">
        <v>2013</v>
      </c>
      <c r="C51855" t="s">
        <v>660</v>
      </c>
      <c r="D51855" t="s">
        <v>48733</v>
      </c>
    </row>
    <row r="51856" spans="1:4" ht="15">
      <c r="A51856" t="s">
        <v>27601</v>
      </c>
      <c r="B51856">
        <v>2013</v>
      </c>
      <c r="C51856" t="s">
        <v>1079</v>
      </c>
      <c r="D51856" t="s">
        <v>48734</v>
      </c>
    </row>
    <row r="51857" spans="1:4" ht="15">
      <c r="A51857" t="s">
        <v>27601</v>
      </c>
      <c r="B51857">
        <v>2013</v>
      </c>
      <c r="C51857" t="s">
        <v>931</v>
      </c>
      <c r="D51857" t="s">
        <v>48735</v>
      </c>
    </row>
    <row r="51858" spans="1:4" ht="15">
      <c r="A51858" t="s">
        <v>27601</v>
      </c>
      <c r="B51858">
        <v>2012</v>
      </c>
      <c r="C51858" t="s">
        <v>1316</v>
      </c>
      <c r="D51858" t="s">
        <v>48736</v>
      </c>
    </row>
    <row r="51859" spans="1:4" ht="15">
      <c r="A51859" t="s">
        <v>27601</v>
      </c>
      <c r="B51859">
        <v>2012</v>
      </c>
      <c r="C51859" t="s">
        <v>1652</v>
      </c>
      <c r="D51859" t="s">
        <v>48737</v>
      </c>
    </row>
    <row r="51860" spans="1:4" ht="15">
      <c r="A51860" t="s">
        <v>27601</v>
      </c>
      <c r="B51860">
        <v>2012</v>
      </c>
      <c r="C51860" t="s">
        <v>25</v>
      </c>
      <c r="D51860" t="s">
        <v>48738</v>
      </c>
    </row>
    <row r="51861" spans="1:4" ht="15">
      <c r="A51861" t="s">
        <v>27601</v>
      </c>
      <c r="B51861">
        <v>2012</v>
      </c>
      <c r="C51861" t="s">
        <v>48739</v>
      </c>
      <c r="D51861" t="s">
        <v>48740</v>
      </c>
    </row>
    <row r="51862" spans="1:4" ht="15">
      <c r="A51862" t="s">
        <v>27601</v>
      </c>
      <c r="B51862">
        <v>2012</v>
      </c>
      <c r="C51862" t="s">
        <v>4074</v>
      </c>
      <c r="D51862" t="s">
        <v>48741</v>
      </c>
    </row>
    <row r="51863" spans="1:4" ht="15">
      <c r="A51863" t="s">
        <v>27601</v>
      </c>
      <c r="B51863">
        <v>2012</v>
      </c>
      <c r="C51863" t="s">
        <v>45535</v>
      </c>
      <c r="D51863" t="s">
        <v>48742</v>
      </c>
    </row>
    <row r="51864" spans="1:4" ht="15">
      <c r="A51864" t="s">
        <v>27601</v>
      </c>
      <c r="B51864">
        <v>2012</v>
      </c>
      <c r="C51864" t="s">
        <v>644</v>
      </c>
      <c r="D51864" t="s">
        <v>48743</v>
      </c>
    </row>
    <row r="51865" spans="1:4" ht="15">
      <c r="A51865" t="s">
        <v>27601</v>
      </c>
      <c r="B51865">
        <v>2012</v>
      </c>
      <c r="C51865" t="s">
        <v>1172</v>
      </c>
      <c r="D51865" t="s">
        <v>48744</v>
      </c>
    </row>
    <row r="51866" spans="1:4" ht="15">
      <c r="A51866" t="s">
        <v>27601</v>
      </c>
      <c r="B51866">
        <v>2012</v>
      </c>
      <c r="C51866" t="s">
        <v>1340</v>
      </c>
      <c r="D51866" t="s">
        <v>48745</v>
      </c>
    </row>
    <row r="51867" spans="1:4" ht="15">
      <c r="A51867" t="s">
        <v>27601</v>
      </c>
      <c r="B51867">
        <v>2012</v>
      </c>
      <c r="C51867" t="s">
        <v>11882</v>
      </c>
      <c r="D51867" t="s">
        <v>48746</v>
      </c>
    </row>
    <row r="51868" spans="1:4" ht="15">
      <c r="A51868" t="s">
        <v>27601</v>
      </c>
      <c r="B51868">
        <v>2012</v>
      </c>
      <c r="C51868" t="s">
        <v>11882</v>
      </c>
      <c r="D51868" t="s">
        <v>48747</v>
      </c>
    </row>
    <row r="51869" spans="1:4" ht="15">
      <c r="A51869" t="s">
        <v>27601</v>
      </c>
      <c r="B51869">
        <v>2012</v>
      </c>
      <c r="C51869" t="s">
        <v>11882</v>
      </c>
      <c r="D51869" t="s">
        <v>48748</v>
      </c>
    </row>
    <row r="51870" spans="1:4" ht="15">
      <c r="A51870" t="s">
        <v>27601</v>
      </c>
      <c r="B51870">
        <v>2011</v>
      </c>
      <c r="C51870" t="s">
        <v>1652</v>
      </c>
      <c r="D51870" t="s">
        <v>48749</v>
      </c>
    </row>
    <row r="51871" spans="1:4" ht="15">
      <c r="A51871" t="s">
        <v>27601</v>
      </c>
      <c r="B51871">
        <v>2011</v>
      </c>
      <c r="C51871" t="s">
        <v>48750</v>
      </c>
      <c r="D51871" t="s">
        <v>48751</v>
      </c>
    </row>
    <row r="51872" spans="1:4" ht="15">
      <c r="A51872" t="s">
        <v>27601</v>
      </c>
      <c r="B51872">
        <v>2011</v>
      </c>
      <c r="C51872" t="s">
        <v>1247</v>
      </c>
      <c r="D51872" t="s">
        <v>48752</v>
      </c>
    </row>
    <row r="51873" spans="1:4" ht="15">
      <c r="A51873" t="s">
        <v>27601</v>
      </c>
      <c r="B51873">
        <v>2011</v>
      </c>
      <c r="C51873" t="s">
        <v>1334</v>
      </c>
      <c r="D51873" t="s">
        <v>48753</v>
      </c>
    </row>
    <row r="51874" spans="1:4" ht="15">
      <c r="A51874" t="s">
        <v>27601</v>
      </c>
      <c r="B51874">
        <v>2011</v>
      </c>
      <c r="C51874" t="s">
        <v>1251</v>
      </c>
      <c r="D51874" t="s">
        <v>48754</v>
      </c>
    </row>
    <row r="51875" spans="1:4" ht="15">
      <c r="A51875" t="s">
        <v>27601</v>
      </c>
      <c r="B51875">
        <v>2011</v>
      </c>
      <c r="C51875" t="s">
        <v>48663</v>
      </c>
      <c r="D51875" t="s">
        <v>48755</v>
      </c>
    </row>
    <row r="51876" spans="1:4" ht="15">
      <c r="A51876" t="s">
        <v>27601</v>
      </c>
      <c r="B51876">
        <v>2010</v>
      </c>
      <c r="C51876" t="s">
        <v>1074</v>
      </c>
      <c r="D51876" t="s">
        <v>48756</v>
      </c>
    </row>
    <row r="51877" spans="1:4" ht="15">
      <c r="A51877" t="s">
        <v>27601</v>
      </c>
      <c r="B51877">
        <v>2010</v>
      </c>
      <c r="C51877" t="s">
        <v>1275</v>
      </c>
      <c r="D51877" t="s">
        <v>48757</v>
      </c>
    </row>
    <row r="51878" spans="1:4" ht="15">
      <c r="A51878" t="s">
        <v>27601</v>
      </c>
      <c r="B51878">
        <v>2010</v>
      </c>
      <c r="C51878" t="s">
        <v>914</v>
      </c>
      <c r="D51878" t="s">
        <v>48758</v>
      </c>
    </row>
    <row r="51879" spans="1:4" ht="15">
      <c r="A51879" t="s">
        <v>27601</v>
      </c>
      <c r="B51879">
        <v>2010</v>
      </c>
      <c r="C51879" t="s">
        <v>9056</v>
      </c>
      <c r="D51879" t="s">
        <v>48759</v>
      </c>
    </row>
    <row r="51880" spans="1:4" ht="15">
      <c r="A51880" t="s">
        <v>27601</v>
      </c>
      <c r="B51880">
        <v>2010</v>
      </c>
      <c r="C51880" t="s">
        <v>660</v>
      </c>
      <c r="D51880" t="s">
        <v>48760</v>
      </c>
    </row>
    <row r="51881" spans="1:4" ht="15">
      <c r="A51881" t="s">
        <v>27601</v>
      </c>
      <c r="B51881">
        <v>2010</v>
      </c>
      <c r="C51881" t="s">
        <v>660</v>
      </c>
      <c r="D51881" t="s">
        <v>48761</v>
      </c>
    </row>
    <row r="51882" spans="1:4" ht="15">
      <c r="A51882" t="s">
        <v>27601</v>
      </c>
      <c r="B51882">
        <v>2010</v>
      </c>
      <c r="C51882" t="s">
        <v>4208</v>
      </c>
      <c r="D51882" t="s">
        <v>48762</v>
      </c>
    </row>
    <row r="51883" spans="1:4" ht="15">
      <c r="A51883" t="s">
        <v>27601</v>
      </c>
      <c r="B51883">
        <v>2010</v>
      </c>
      <c r="C51883" t="s">
        <v>18290</v>
      </c>
      <c r="D51883" t="s">
        <v>48763</v>
      </c>
    </row>
    <row r="51884" spans="1:4" ht="15">
      <c r="A51884" t="s">
        <v>27601</v>
      </c>
      <c r="B51884">
        <v>2009</v>
      </c>
      <c r="C51884" t="s">
        <v>660</v>
      </c>
      <c r="D51884" t="s">
        <v>48764</v>
      </c>
    </row>
    <row r="51885" spans="1:4" ht="15">
      <c r="A51885" t="s">
        <v>27601</v>
      </c>
      <c r="B51885">
        <v>2009</v>
      </c>
      <c r="C51885" t="s">
        <v>660</v>
      </c>
      <c r="D51885" t="s">
        <v>48765</v>
      </c>
    </row>
    <row r="51886" spans="1:4" ht="15">
      <c r="A51886" t="s">
        <v>27601</v>
      </c>
      <c r="B51886">
        <v>2009</v>
      </c>
      <c r="C51886" t="s">
        <v>1250</v>
      </c>
      <c r="D51886" t="s">
        <v>48766</v>
      </c>
    </row>
    <row r="51887" spans="1:4" ht="15">
      <c r="A51887" t="s">
        <v>27601</v>
      </c>
      <c r="B51887">
        <v>2009</v>
      </c>
      <c r="C51887" t="s">
        <v>10308</v>
      </c>
      <c r="D51887" t="s">
        <v>48767</v>
      </c>
    </row>
    <row r="51888" spans="1:4" ht="15">
      <c r="A51888" t="s">
        <v>27601</v>
      </c>
      <c r="B51888">
        <v>2008</v>
      </c>
      <c r="C51888" t="s">
        <v>2660</v>
      </c>
      <c r="D51888" t="s">
        <v>15903</v>
      </c>
    </row>
    <row r="51889" spans="1:4" ht="15">
      <c r="A51889" t="s">
        <v>27601</v>
      </c>
      <c r="B51889">
        <v>2008</v>
      </c>
      <c r="C51889" t="s">
        <v>909</v>
      </c>
      <c r="D51889" t="s">
        <v>48768</v>
      </c>
    </row>
    <row r="51890" spans="1:4" ht="15">
      <c r="A51890" t="s">
        <v>27601</v>
      </c>
      <c r="B51890">
        <v>2008</v>
      </c>
      <c r="C51890" t="s">
        <v>936</v>
      </c>
      <c r="D51890" t="s">
        <v>48769</v>
      </c>
    </row>
    <row r="51891" spans="1:4" ht="15">
      <c r="A51891" t="s">
        <v>27601</v>
      </c>
      <c r="B51891">
        <v>2008</v>
      </c>
      <c r="C51891" t="s">
        <v>28440</v>
      </c>
      <c r="D51891" t="s">
        <v>48770</v>
      </c>
    </row>
    <row r="51892" spans="1:4" ht="15">
      <c r="A51892" t="s">
        <v>27601</v>
      </c>
      <c r="B51892">
        <v>2008</v>
      </c>
      <c r="C51892" t="s">
        <v>21032</v>
      </c>
      <c r="D51892" t="s">
        <v>48771</v>
      </c>
    </row>
    <row r="51893" spans="1:4" ht="15">
      <c r="A51893" t="s">
        <v>27601</v>
      </c>
      <c r="B51893">
        <v>2007</v>
      </c>
      <c r="C51893" t="s">
        <v>1014</v>
      </c>
      <c r="D51893" t="s">
        <v>48772</v>
      </c>
    </row>
    <row r="51894" spans="1:4" ht="15">
      <c r="A51894" t="s">
        <v>27601</v>
      </c>
      <c r="B51894">
        <v>2007</v>
      </c>
      <c r="C51894" t="s">
        <v>1270</v>
      </c>
      <c r="D51894" t="s">
        <v>48773</v>
      </c>
    </row>
    <row r="51895" spans="1:4" ht="15">
      <c r="A51895" t="s">
        <v>27601</v>
      </c>
      <c r="B51895">
        <v>2007</v>
      </c>
      <c r="C51895" t="s">
        <v>644</v>
      </c>
      <c r="D51895" t="s">
        <v>48774</v>
      </c>
    </row>
    <row r="51896" spans="1:4" ht="15">
      <c r="A51896" t="s">
        <v>27601</v>
      </c>
      <c r="B51896">
        <v>2007</v>
      </c>
      <c r="C51896" t="s">
        <v>1173</v>
      </c>
      <c r="D51896" t="s">
        <v>48775</v>
      </c>
    </row>
    <row r="51897" spans="1:4" ht="15">
      <c r="A51897" t="s">
        <v>27601</v>
      </c>
      <c r="B51897">
        <v>2007</v>
      </c>
      <c r="C51897" t="s">
        <v>931</v>
      </c>
      <c r="D51897" t="s">
        <v>48776</v>
      </c>
    </row>
    <row r="51898" spans="1:4" ht="15">
      <c r="A51898" t="s">
        <v>27601</v>
      </c>
      <c r="B51898">
        <v>2007</v>
      </c>
      <c r="C51898" t="s">
        <v>19099</v>
      </c>
      <c r="D51898" t="s">
        <v>48777</v>
      </c>
    </row>
    <row r="51899" spans="1:4" ht="15">
      <c r="A51899" t="s">
        <v>27601</v>
      </c>
      <c r="B51899">
        <v>2006</v>
      </c>
      <c r="C51899" t="s">
        <v>7010</v>
      </c>
      <c r="D51899" t="s">
        <v>48778</v>
      </c>
    </row>
    <row r="51900" spans="1:4" ht="15">
      <c r="A51900" t="s">
        <v>27601</v>
      </c>
      <c r="B51900">
        <v>2006</v>
      </c>
      <c r="C51900" t="s">
        <v>909</v>
      </c>
      <c r="D51900" t="s">
        <v>48779</v>
      </c>
    </row>
    <row r="51901" spans="1:4" ht="15">
      <c r="A51901" t="s">
        <v>27601</v>
      </c>
      <c r="B51901">
        <v>2006</v>
      </c>
      <c r="C51901" t="s">
        <v>1079</v>
      </c>
      <c r="D51901" t="s">
        <v>48780</v>
      </c>
    </row>
    <row r="51902" spans="1:4" ht="15">
      <c r="A51902" t="s">
        <v>27601</v>
      </c>
      <c r="B51902">
        <v>2005</v>
      </c>
      <c r="C51902" t="s">
        <v>3537</v>
      </c>
      <c r="D51902" t="s">
        <v>48781</v>
      </c>
    </row>
    <row r="51903" spans="1:4" ht="15">
      <c r="A51903" t="s">
        <v>27601</v>
      </c>
      <c r="B51903">
        <v>2005</v>
      </c>
      <c r="C51903" t="s">
        <v>28698</v>
      </c>
      <c r="D51903" t="s">
        <v>48782</v>
      </c>
    </row>
    <row r="51904" spans="1:4" ht="15">
      <c r="A51904" t="s">
        <v>27601</v>
      </c>
      <c r="B51904">
        <v>2005</v>
      </c>
      <c r="C51904" t="s">
        <v>1</v>
      </c>
      <c r="D51904" t="s">
        <v>15367</v>
      </c>
    </row>
    <row r="51905" spans="1:4" ht="15">
      <c r="A51905" t="s">
        <v>27601</v>
      </c>
      <c r="B51905">
        <v>2004</v>
      </c>
      <c r="C51905" t="s">
        <v>47356</v>
      </c>
      <c r="D51905" t="s">
        <v>48783</v>
      </c>
    </row>
    <row r="51906" spans="1:4" ht="15">
      <c r="A51906" t="s">
        <v>27601</v>
      </c>
      <c r="B51906">
        <v>2003</v>
      </c>
      <c r="C51906" t="s">
        <v>9</v>
      </c>
      <c r="D51906" t="s">
        <v>48784</v>
      </c>
    </row>
    <row r="51907" spans="1:4" ht="15">
      <c r="A51907" t="s">
        <v>27601</v>
      </c>
      <c r="B51907">
        <v>2002</v>
      </c>
      <c r="C51907" t="s">
        <v>16</v>
      </c>
      <c r="D51907" t="s">
        <v>48785</v>
      </c>
    </row>
    <row r="51908" spans="1:4" ht="15">
      <c r="A51908" t="s">
        <v>27601</v>
      </c>
      <c r="B51908">
        <v>2002</v>
      </c>
      <c r="C51908" t="s">
        <v>4074</v>
      </c>
      <c r="D51908" t="s">
        <v>28435</v>
      </c>
    </row>
    <row r="51909" spans="1:4" ht="15">
      <c r="A51909" t="s">
        <v>27601</v>
      </c>
      <c r="B51909">
        <v>2002</v>
      </c>
      <c r="C51909" t="s">
        <v>5164</v>
      </c>
      <c r="D51909" t="s">
        <v>48786</v>
      </c>
    </row>
    <row r="51910" spans="1:4" ht="15">
      <c r="A51910" t="s">
        <v>27601</v>
      </c>
      <c r="B51910">
        <v>2002</v>
      </c>
      <c r="C51910" t="s">
        <v>644</v>
      </c>
      <c r="D51910" t="s">
        <v>15381</v>
      </c>
    </row>
    <row r="51911" spans="1:4" ht="15">
      <c r="A51911" t="s">
        <v>27601</v>
      </c>
      <c r="B51911">
        <v>2001</v>
      </c>
      <c r="C51911" t="s">
        <v>917</v>
      </c>
      <c r="D51911" t="s">
        <v>28436</v>
      </c>
    </row>
    <row r="51912" spans="1:4" ht="15">
      <c r="A51912" t="s">
        <v>27601</v>
      </c>
      <c r="B51912">
        <v>2000</v>
      </c>
      <c r="C51912" t="s">
        <v>909</v>
      </c>
      <c r="D51912" t="s">
        <v>48787</v>
      </c>
    </row>
    <row r="51913" spans="1:4" ht="15">
      <c r="A51913" t="s">
        <v>27601</v>
      </c>
      <c r="B51913">
        <v>2000</v>
      </c>
      <c r="C51913" t="s">
        <v>12058</v>
      </c>
      <c r="D51913" t="s">
        <v>28439</v>
      </c>
    </row>
    <row r="51914" spans="1:4" ht="15">
      <c r="A51914" t="s">
        <v>27601</v>
      </c>
      <c r="B51914">
        <v>2000</v>
      </c>
      <c r="C51914" t="s">
        <v>1259</v>
      </c>
      <c r="D51914" t="s">
        <v>48788</v>
      </c>
    </row>
    <row r="51915" spans="1:4" ht="15">
      <c r="A51915" t="s">
        <v>27601</v>
      </c>
      <c r="B51915">
        <v>1999</v>
      </c>
      <c r="C51915" t="s">
        <v>909</v>
      </c>
      <c r="D51915" t="s">
        <v>48789</v>
      </c>
    </row>
    <row r="51916" spans="1:4" ht="15">
      <c r="A51916" t="s">
        <v>27601</v>
      </c>
      <c r="B51916">
        <v>1999</v>
      </c>
      <c r="C51916" t="s">
        <v>587</v>
      </c>
      <c r="D51916" t="s">
        <v>48790</v>
      </c>
    </row>
    <row r="51917" spans="1:4" ht="15">
      <c r="A51917" t="s">
        <v>27601</v>
      </c>
      <c r="B51917">
        <v>1999</v>
      </c>
      <c r="C51917" t="s">
        <v>1079</v>
      </c>
      <c r="D51917" t="s">
        <v>48791</v>
      </c>
    </row>
    <row r="51918" spans="1:4" ht="15">
      <c r="A51918" t="s">
        <v>27601</v>
      </c>
      <c r="B51918">
        <v>1998</v>
      </c>
      <c r="C51918" t="s">
        <v>1263</v>
      </c>
      <c r="D51918" t="s">
        <v>48792</v>
      </c>
    </row>
    <row r="51919" spans="1:4" ht="15">
      <c r="A51919" t="s">
        <v>48793</v>
      </c>
      <c r="B51919">
        <v>2023</v>
      </c>
      <c r="C51919" t="s">
        <v>37372</v>
      </c>
      <c r="D51919" t="s">
        <v>48794</v>
      </c>
    </row>
    <row r="51920" spans="1:4" ht="15">
      <c r="A51920" t="s">
        <v>48793</v>
      </c>
      <c r="B51920">
        <v>2022</v>
      </c>
      <c r="C51920" t="s">
        <v>1231</v>
      </c>
      <c r="D51920" t="s">
        <v>48795</v>
      </c>
    </row>
    <row r="51921" spans="1:4" ht="15">
      <c r="A51921" t="s">
        <v>48793</v>
      </c>
      <c r="B51921">
        <v>2022</v>
      </c>
      <c r="C51921" t="s">
        <v>1171</v>
      </c>
      <c r="D51921" t="s">
        <v>48796</v>
      </c>
    </row>
    <row r="51922" spans="1:4" ht="15">
      <c r="A51922" t="s">
        <v>48793</v>
      </c>
      <c r="B51922">
        <v>2022</v>
      </c>
      <c r="C51922" t="s">
        <v>1171</v>
      </c>
      <c r="D51922" t="s">
        <v>48797</v>
      </c>
    </row>
    <row r="51923" spans="1:4" ht="15">
      <c r="A51923" t="s">
        <v>48793</v>
      </c>
      <c r="B51923">
        <v>2021</v>
      </c>
      <c r="C51923" t="s">
        <v>3870</v>
      </c>
      <c r="D51923" t="s">
        <v>37388</v>
      </c>
    </row>
    <row r="51924" spans="1:4" ht="15">
      <c r="A51924" t="s">
        <v>48793</v>
      </c>
      <c r="B51924">
        <v>2021</v>
      </c>
      <c r="C51924" t="s">
        <v>7214</v>
      </c>
      <c r="D51924" t="s">
        <v>48798</v>
      </c>
    </row>
    <row r="51925" spans="1:4" ht="15">
      <c r="A51925" t="s">
        <v>48793</v>
      </c>
      <c r="B51925">
        <v>2021</v>
      </c>
      <c r="C51925" t="s">
        <v>7214</v>
      </c>
      <c r="D51925" t="s">
        <v>48799</v>
      </c>
    </row>
    <row r="51926" spans="1:4" ht="15">
      <c r="A51926" t="s">
        <v>48793</v>
      </c>
      <c r="B51926">
        <v>2020</v>
      </c>
      <c r="C51926" t="s">
        <v>1171</v>
      </c>
      <c r="D51926" t="s">
        <v>48800</v>
      </c>
    </row>
    <row r="51927" spans="1:4" ht="15">
      <c r="A51927" t="s">
        <v>48793</v>
      </c>
      <c r="B51927">
        <v>2019</v>
      </c>
      <c r="C51927" t="s">
        <v>39787</v>
      </c>
      <c r="D51927" t="s">
        <v>48801</v>
      </c>
    </row>
    <row r="51928" spans="1:4" ht="15">
      <c r="A51928" t="s">
        <v>48793</v>
      </c>
      <c r="B51928">
        <v>2019</v>
      </c>
      <c r="C51928" t="s">
        <v>1171</v>
      </c>
      <c r="D51928" t="s">
        <v>48802</v>
      </c>
    </row>
    <row r="51929" spans="1:4" ht="15">
      <c r="A51929" t="s">
        <v>48793</v>
      </c>
      <c r="B51929">
        <v>2019</v>
      </c>
      <c r="C51929" t="s">
        <v>1171</v>
      </c>
      <c r="D51929" t="s">
        <v>48803</v>
      </c>
    </row>
    <row r="51930" spans="1:4" ht="15">
      <c r="A51930" t="s">
        <v>48793</v>
      </c>
      <c r="B51930">
        <v>2019</v>
      </c>
      <c r="C51930" t="s">
        <v>1171</v>
      </c>
      <c r="D51930" t="s">
        <v>48804</v>
      </c>
    </row>
    <row r="51931" spans="1:4" ht="15">
      <c r="A51931" t="s">
        <v>48793</v>
      </c>
      <c r="B51931">
        <v>2019</v>
      </c>
      <c r="C51931" t="s">
        <v>1171</v>
      </c>
      <c r="D51931" t="s">
        <v>48805</v>
      </c>
    </row>
    <row r="51932" spans="1:4" ht="15">
      <c r="A51932" t="s">
        <v>48793</v>
      </c>
      <c r="B51932">
        <v>2018</v>
      </c>
      <c r="C51932" t="s">
        <v>592</v>
      </c>
      <c r="D51932" t="s">
        <v>48806</v>
      </c>
    </row>
    <row r="51933" spans="1:4" ht="15">
      <c r="A51933" t="s">
        <v>48793</v>
      </c>
      <c r="B51933">
        <v>2018</v>
      </c>
      <c r="C51933" t="s">
        <v>1253</v>
      </c>
      <c r="D51933" t="s">
        <v>48807</v>
      </c>
    </row>
    <row r="51934" spans="1:4" ht="15">
      <c r="A51934" t="s">
        <v>48793</v>
      </c>
      <c r="B51934">
        <v>2017</v>
      </c>
      <c r="C51934" t="s">
        <v>6367</v>
      </c>
      <c r="D51934" t="s">
        <v>48808</v>
      </c>
    </row>
    <row r="51935" spans="1:4" ht="15">
      <c r="A51935" t="s">
        <v>48793</v>
      </c>
      <c r="B51935">
        <v>2017</v>
      </c>
      <c r="C51935" t="s">
        <v>1248</v>
      </c>
      <c r="D51935" t="s">
        <v>48809</v>
      </c>
    </row>
    <row r="51936" spans="1:4" ht="15">
      <c r="A51936" t="s">
        <v>48793</v>
      </c>
      <c r="B51936">
        <v>2017</v>
      </c>
      <c r="C51936" t="s">
        <v>1249</v>
      </c>
      <c r="D51936" t="s">
        <v>48810</v>
      </c>
    </row>
    <row r="51937" spans="1:4" ht="15">
      <c r="A51937" t="s">
        <v>48793</v>
      </c>
      <c r="B51937">
        <v>2017</v>
      </c>
      <c r="C51937" t="s">
        <v>1171</v>
      </c>
      <c r="D51937" t="s">
        <v>48811</v>
      </c>
    </row>
    <row r="51938" spans="1:4" ht="15">
      <c r="A51938" t="s">
        <v>48793</v>
      </c>
      <c r="B51938">
        <v>2017</v>
      </c>
      <c r="C51938" t="s">
        <v>1171</v>
      </c>
      <c r="D51938" t="s">
        <v>48812</v>
      </c>
    </row>
    <row r="51939" spans="1:4" ht="15">
      <c r="A51939" t="s">
        <v>48793</v>
      </c>
      <c r="B51939">
        <v>2016</v>
      </c>
      <c r="C51939" t="s">
        <v>17503</v>
      </c>
      <c r="D51939" t="s">
        <v>45476</v>
      </c>
    </row>
    <row r="51940" spans="1:4" ht="15">
      <c r="A51940" t="s">
        <v>48793</v>
      </c>
      <c r="B51940">
        <v>2016</v>
      </c>
      <c r="C51940" t="s">
        <v>48813</v>
      </c>
      <c r="D51940" t="s">
        <v>48814</v>
      </c>
    </row>
    <row r="51941" spans="1:4" ht="15">
      <c r="A51941" t="s">
        <v>48793</v>
      </c>
      <c r="B51941">
        <v>2016</v>
      </c>
      <c r="C51941" t="s">
        <v>1172</v>
      </c>
      <c r="D51941" t="s">
        <v>47602</v>
      </c>
    </row>
    <row r="51942" spans="1:4" ht="15">
      <c r="A51942" t="s">
        <v>48793</v>
      </c>
      <c r="B51942">
        <v>2016</v>
      </c>
      <c r="C51942" t="s">
        <v>4208</v>
      </c>
      <c r="D51942" t="s">
        <v>47611</v>
      </c>
    </row>
    <row r="51943" spans="1:4" ht="15">
      <c r="A51943" t="s">
        <v>48793</v>
      </c>
      <c r="B51943">
        <v>2015</v>
      </c>
      <c r="C51943" t="s">
        <v>39787</v>
      </c>
      <c r="D51943" t="s">
        <v>48815</v>
      </c>
    </row>
    <row r="51944" spans="1:4" ht="15">
      <c r="A51944" t="s">
        <v>48793</v>
      </c>
      <c r="B51944">
        <v>2015</v>
      </c>
      <c r="C51944" t="s">
        <v>1231</v>
      </c>
      <c r="D51944" t="s">
        <v>48816</v>
      </c>
    </row>
    <row r="51945" spans="1:4" ht="15">
      <c r="A51945" t="s">
        <v>48793</v>
      </c>
      <c r="B51945">
        <v>2015</v>
      </c>
      <c r="C51945" t="s">
        <v>48817</v>
      </c>
      <c r="D51945" t="s">
        <v>48818</v>
      </c>
    </row>
    <row r="51946" spans="1:4" ht="15">
      <c r="A51946" t="s">
        <v>48793</v>
      </c>
      <c r="B51946">
        <v>2015</v>
      </c>
      <c r="C51946" t="s">
        <v>48817</v>
      </c>
      <c r="D51946" t="s">
        <v>48819</v>
      </c>
    </row>
    <row r="51947" spans="1:4" ht="15">
      <c r="A51947" t="s">
        <v>48793</v>
      </c>
      <c r="B51947">
        <v>2015</v>
      </c>
      <c r="C51947" t="s">
        <v>48817</v>
      </c>
      <c r="D51947" t="s">
        <v>48820</v>
      </c>
    </row>
    <row r="51948" spans="1:4" ht="15">
      <c r="A51948" t="s">
        <v>48793</v>
      </c>
      <c r="B51948">
        <v>2015</v>
      </c>
      <c r="C51948" t="s">
        <v>1171</v>
      </c>
      <c r="D51948" t="s">
        <v>48821</v>
      </c>
    </row>
    <row r="51949" spans="1:4" ht="15">
      <c r="A51949" t="s">
        <v>48793</v>
      </c>
      <c r="B51949">
        <v>2015</v>
      </c>
      <c r="C51949" t="s">
        <v>1171</v>
      </c>
      <c r="D51949" t="s">
        <v>48822</v>
      </c>
    </row>
    <row r="51950" spans="1:4" ht="15">
      <c r="A51950" t="s">
        <v>48793</v>
      </c>
      <c r="B51950">
        <v>2014</v>
      </c>
      <c r="C51950" t="s">
        <v>1231</v>
      </c>
      <c r="D51950" t="s">
        <v>45503</v>
      </c>
    </row>
    <row r="51951" spans="1:4" ht="15">
      <c r="A51951" t="s">
        <v>48793</v>
      </c>
      <c r="B51951">
        <v>2014</v>
      </c>
      <c r="C51951" t="s">
        <v>1171</v>
      </c>
      <c r="D51951" t="s">
        <v>48823</v>
      </c>
    </row>
    <row r="51952" spans="1:4" ht="15">
      <c r="A51952" t="s">
        <v>48793</v>
      </c>
      <c r="B51952">
        <v>2014</v>
      </c>
      <c r="C51952" t="s">
        <v>1172</v>
      </c>
      <c r="D51952" t="s">
        <v>45513</v>
      </c>
    </row>
    <row r="51953" spans="1:4" ht="15">
      <c r="A51953" t="s">
        <v>48793</v>
      </c>
      <c r="B51953">
        <v>2013</v>
      </c>
      <c r="C51953" t="s">
        <v>31609</v>
      </c>
      <c r="D51953" t="s">
        <v>48824</v>
      </c>
    </row>
    <row r="51954" spans="1:4" ht="15">
      <c r="A51954" t="s">
        <v>48793</v>
      </c>
      <c r="B51954">
        <v>2013</v>
      </c>
      <c r="C51954" t="s">
        <v>4074</v>
      </c>
      <c r="D51954" t="s">
        <v>48825</v>
      </c>
    </row>
    <row r="51955" spans="1:4" ht="15">
      <c r="A51955" t="s">
        <v>48793</v>
      </c>
      <c r="B51955">
        <v>2013</v>
      </c>
      <c r="C51955" t="s">
        <v>1171</v>
      </c>
      <c r="D51955" t="s">
        <v>48826</v>
      </c>
    </row>
    <row r="51956" spans="1:4" ht="15">
      <c r="A51956" t="s">
        <v>48793</v>
      </c>
      <c r="B51956">
        <v>2013</v>
      </c>
      <c r="C51956" t="s">
        <v>1171</v>
      </c>
      <c r="D51956" t="s">
        <v>48827</v>
      </c>
    </row>
    <row r="51957" spans="1:4" ht="15">
      <c r="A51957" t="s">
        <v>48793</v>
      </c>
      <c r="B51957">
        <v>2013</v>
      </c>
      <c r="C51957" t="s">
        <v>1171</v>
      </c>
      <c r="D51957" t="s">
        <v>48828</v>
      </c>
    </row>
    <row r="51958" spans="1:4" ht="15">
      <c r="A51958" t="s">
        <v>48793</v>
      </c>
      <c r="B51958">
        <v>2013</v>
      </c>
      <c r="C51958" t="s">
        <v>1171</v>
      </c>
      <c r="D51958" t="s">
        <v>48829</v>
      </c>
    </row>
    <row r="51959" spans="1:4" ht="15">
      <c r="A51959" t="s">
        <v>48793</v>
      </c>
      <c r="B51959">
        <v>2013</v>
      </c>
      <c r="C51959" t="s">
        <v>1171</v>
      </c>
      <c r="D51959" t="s">
        <v>48830</v>
      </c>
    </row>
    <row r="51960" spans="1:4" ht="15">
      <c r="A51960" t="s">
        <v>48793</v>
      </c>
      <c r="B51960">
        <v>2012</v>
      </c>
      <c r="C51960" t="s">
        <v>1325</v>
      </c>
      <c r="D51960" t="s">
        <v>48831</v>
      </c>
    </row>
    <row r="51961" spans="1:4" ht="15">
      <c r="A51961" t="s">
        <v>48793</v>
      </c>
      <c r="B51961">
        <v>2012</v>
      </c>
      <c r="C51961" t="s">
        <v>1171</v>
      </c>
      <c r="D51961" t="s">
        <v>48832</v>
      </c>
    </row>
    <row r="51962" spans="1:4" ht="15">
      <c r="A51962" t="s">
        <v>48793</v>
      </c>
      <c r="B51962">
        <v>2012</v>
      </c>
      <c r="C51962" t="s">
        <v>1171</v>
      </c>
      <c r="D51962" t="s">
        <v>48833</v>
      </c>
    </row>
    <row r="51963" spans="1:4" ht="15">
      <c r="A51963" t="s">
        <v>48793</v>
      </c>
      <c r="B51963">
        <v>2012</v>
      </c>
      <c r="C51963" t="s">
        <v>1171</v>
      </c>
      <c r="D51963" t="s">
        <v>48834</v>
      </c>
    </row>
    <row r="51964" spans="1:4" ht="15">
      <c r="A51964" t="s">
        <v>48793</v>
      </c>
      <c r="B51964">
        <v>2012</v>
      </c>
      <c r="C51964" t="s">
        <v>1171</v>
      </c>
      <c r="D51964" t="s">
        <v>48835</v>
      </c>
    </row>
    <row r="51965" spans="1:4" ht="15">
      <c r="A51965" t="s">
        <v>48793</v>
      </c>
      <c r="B51965">
        <v>2012</v>
      </c>
      <c r="C51965" t="s">
        <v>1171</v>
      </c>
      <c r="D51965" t="s">
        <v>48836</v>
      </c>
    </row>
    <row r="51966" spans="1:4" ht="15">
      <c r="A51966" t="s">
        <v>48793</v>
      </c>
      <c r="B51966">
        <v>2011</v>
      </c>
      <c r="C51966" t="s">
        <v>4074</v>
      </c>
      <c r="D51966" t="s">
        <v>48837</v>
      </c>
    </row>
    <row r="51967" spans="1:4" ht="15">
      <c r="A51967" t="s">
        <v>48793</v>
      </c>
      <c r="B51967">
        <v>2011</v>
      </c>
      <c r="C51967" t="s">
        <v>48817</v>
      </c>
      <c r="D51967" t="s">
        <v>48838</v>
      </c>
    </row>
    <row r="51968" spans="1:4" ht="15">
      <c r="A51968" t="s">
        <v>48793</v>
      </c>
      <c r="B51968">
        <v>2011</v>
      </c>
      <c r="C51968" t="s">
        <v>48817</v>
      </c>
      <c r="D51968" t="s">
        <v>48839</v>
      </c>
    </row>
    <row r="51969" spans="1:4" ht="15">
      <c r="A51969" t="s">
        <v>48793</v>
      </c>
      <c r="B51969">
        <v>2011</v>
      </c>
      <c r="C51969" t="s">
        <v>1171</v>
      </c>
      <c r="D51969" t="s">
        <v>48840</v>
      </c>
    </row>
    <row r="51970" spans="1:4" ht="15">
      <c r="A51970" t="s">
        <v>48793</v>
      </c>
      <c r="B51970">
        <v>2011</v>
      </c>
      <c r="C51970" t="s">
        <v>1171</v>
      </c>
      <c r="D51970" t="s">
        <v>48841</v>
      </c>
    </row>
    <row r="51971" spans="1:4" ht="15">
      <c r="A51971" t="s">
        <v>48793</v>
      </c>
      <c r="B51971">
        <v>2011</v>
      </c>
      <c r="C51971" t="s">
        <v>1171</v>
      </c>
      <c r="D51971" t="s">
        <v>48842</v>
      </c>
    </row>
    <row r="51972" spans="1:4" ht="15">
      <c r="A51972" t="s">
        <v>48793</v>
      </c>
      <c r="B51972">
        <v>2011</v>
      </c>
      <c r="C51972" t="s">
        <v>1171</v>
      </c>
      <c r="D51972" t="s">
        <v>45545</v>
      </c>
    </row>
    <row r="51973" spans="1:4" ht="15">
      <c r="A51973" t="s">
        <v>48793</v>
      </c>
      <c r="B51973">
        <v>2011</v>
      </c>
      <c r="C51973" t="s">
        <v>1171</v>
      </c>
      <c r="D51973" t="s">
        <v>48843</v>
      </c>
    </row>
    <row r="51974" spans="1:4" ht="15">
      <c r="A51974" t="s">
        <v>48793</v>
      </c>
      <c r="B51974">
        <v>2010</v>
      </c>
      <c r="C51974" t="s">
        <v>44847</v>
      </c>
      <c r="D51974" t="s">
        <v>48844</v>
      </c>
    </row>
    <row r="51975" spans="1:4" ht="15">
      <c r="A51975" t="s">
        <v>48793</v>
      </c>
      <c r="B51975">
        <v>2010</v>
      </c>
      <c r="C51975" t="s">
        <v>39836</v>
      </c>
      <c r="D51975" t="s">
        <v>48845</v>
      </c>
    </row>
    <row r="51976" spans="1:4" ht="15">
      <c r="A51976" t="s">
        <v>48793</v>
      </c>
      <c r="B51976">
        <v>2010</v>
      </c>
      <c r="C51976" t="s">
        <v>35609</v>
      </c>
      <c r="D51976" t="s">
        <v>48846</v>
      </c>
    </row>
    <row r="51977" spans="1:4" ht="15">
      <c r="A51977" t="s">
        <v>48793</v>
      </c>
      <c r="B51977">
        <v>2010</v>
      </c>
      <c r="C51977" t="s">
        <v>19103</v>
      </c>
      <c r="D51977" t="s">
        <v>48847</v>
      </c>
    </row>
    <row r="51978" spans="1:4" ht="15">
      <c r="A51978" t="s">
        <v>48793</v>
      </c>
      <c r="B51978">
        <v>2010</v>
      </c>
      <c r="C51978" t="s">
        <v>19103</v>
      </c>
      <c r="D51978" t="s">
        <v>48848</v>
      </c>
    </row>
    <row r="51979" spans="1:4" ht="15">
      <c r="A51979" t="s">
        <v>48793</v>
      </c>
      <c r="B51979">
        <v>2009</v>
      </c>
      <c r="C51979" t="s">
        <v>1171</v>
      </c>
      <c r="D51979" t="s">
        <v>48849</v>
      </c>
    </row>
    <row r="51980" spans="1:4" ht="15">
      <c r="A51980" t="s">
        <v>48793</v>
      </c>
      <c r="B51980">
        <v>2009</v>
      </c>
      <c r="C51980" t="s">
        <v>1171</v>
      </c>
      <c r="D51980" t="s">
        <v>48850</v>
      </c>
    </row>
    <row r="51981" spans="1:4" ht="15">
      <c r="A51981" t="s">
        <v>48793</v>
      </c>
      <c r="B51981">
        <v>2008</v>
      </c>
      <c r="C51981" t="s">
        <v>48851</v>
      </c>
      <c r="D51981" t="s">
        <v>48852</v>
      </c>
    </row>
    <row r="51982" spans="1:4" ht="15">
      <c r="A51982" t="s">
        <v>48793</v>
      </c>
      <c r="B51982">
        <v>2007</v>
      </c>
      <c r="C51982" t="s">
        <v>1171</v>
      </c>
      <c r="D51982" t="s">
        <v>48853</v>
      </c>
    </row>
    <row r="51983" spans="1:4" ht="15">
      <c r="A51983" t="s">
        <v>48793</v>
      </c>
      <c r="B51983">
        <v>2007</v>
      </c>
      <c r="C51983" t="s">
        <v>19103</v>
      </c>
      <c r="D51983" t="s">
        <v>48854</v>
      </c>
    </row>
    <row r="51984" spans="1:4" ht="15">
      <c r="A51984" t="s">
        <v>48793</v>
      </c>
      <c r="B51984">
        <v>2007</v>
      </c>
      <c r="C51984" t="s">
        <v>19103</v>
      </c>
      <c r="D51984" t="s">
        <v>48855</v>
      </c>
    </row>
    <row r="51985" spans="1:4" ht="15">
      <c r="A51985" t="s">
        <v>48793</v>
      </c>
      <c r="B51985">
        <v>2005</v>
      </c>
      <c r="C51985" t="s">
        <v>1171</v>
      </c>
      <c r="D51985" t="s">
        <v>48856</v>
      </c>
    </row>
    <row r="51986" spans="1:4" ht="15">
      <c r="A51986" t="s">
        <v>48793</v>
      </c>
      <c r="B51986">
        <v>2004</v>
      </c>
      <c r="C51986" t="s">
        <v>1171</v>
      </c>
      <c r="D51986" t="s">
        <v>48857</v>
      </c>
    </row>
    <row r="51987" spans="1:4" ht="15">
      <c r="A51987" t="s">
        <v>48793</v>
      </c>
      <c r="B51987">
        <v>2001</v>
      </c>
      <c r="C51987" t="s">
        <v>1171</v>
      </c>
      <c r="D51987" t="s">
        <v>48858</v>
      </c>
    </row>
    <row r="51988" spans="1:4" ht="15">
      <c r="A51988" t="s">
        <v>48793</v>
      </c>
      <c r="B51988">
        <v>2001</v>
      </c>
      <c r="C51988" t="s">
        <v>19103</v>
      </c>
      <c r="D51988" t="s">
        <v>48859</v>
      </c>
    </row>
    <row r="51989" spans="1:4" ht="15">
      <c r="A51989" t="s">
        <v>48793</v>
      </c>
      <c r="B51989">
        <v>1999</v>
      </c>
      <c r="C51989" t="s">
        <v>1174</v>
      </c>
      <c r="D51989" t="s">
        <v>48860</v>
      </c>
    </row>
    <row r="51990" spans="1:4" ht="15">
      <c r="A51990" t="s">
        <v>27602</v>
      </c>
      <c r="B51990">
        <v>2023</v>
      </c>
      <c r="C51990" t="s">
        <v>592</v>
      </c>
      <c r="D51990" t="s">
        <v>18770</v>
      </c>
    </row>
    <row r="51991" spans="1:4" ht="15">
      <c r="A51991" t="s">
        <v>27602</v>
      </c>
      <c r="B51991">
        <v>2023</v>
      </c>
      <c r="C51991" t="s">
        <v>22919</v>
      </c>
      <c r="D51991" t="s">
        <v>48861</v>
      </c>
    </row>
    <row r="51992" spans="1:4" ht="15">
      <c r="A51992" t="s">
        <v>27602</v>
      </c>
      <c r="B51992">
        <v>2023</v>
      </c>
      <c r="C51992" t="s">
        <v>1</v>
      </c>
      <c r="D51992" t="s">
        <v>10878</v>
      </c>
    </row>
    <row r="51993" spans="1:4" ht="15">
      <c r="A51993" t="s">
        <v>27602</v>
      </c>
      <c r="B51993">
        <v>2023</v>
      </c>
      <c r="C51993" t="s">
        <v>1</v>
      </c>
      <c r="D51993" t="s">
        <v>48862</v>
      </c>
    </row>
    <row r="51994" spans="1:4" ht="15">
      <c r="A51994" t="s">
        <v>27602</v>
      </c>
      <c r="B51994">
        <v>2022</v>
      </c>
      <c r="C51994" t="s">
        <v>891</v>
      </c>
      <c r="D51994" t="s">
        <v>48863</v>
      </c>
    </row>
    <row r="51995" spans="1:4" ht="15">
      <c r="A51995" t="s">
        <v>27602</v>
      </c>
      <c r="B51995">
        <v>2022</v>
      </c>
      <c r="C51995" t="s">
        <v>891</v>
      </c>
      <c r="D51995" t="s">
        <v>48864</v>
      </c>
    </row>
    <row r="51996" spans="1:4" ht="15">
      <c r="A51996" t="s">
        <v>27602</v>
      </c>
      <c r="B51996">
        <v>2022</v>
      </c>
      <c r="C51996" t="s">
        <v>891</v>
      </c>
      <c r="D51996" t="s">
        <v>48865</v>
      </c>
    </row>
    <row r="51997" spans="1:4" ht="15">
      <c r="A51997" t="s">
        <v>27602</v>
      </c>
      <c r="B51997">
        <v>2022</v>
      </c>
      <c r="C51997" t="s">
        <v>12101</v>
      </c>
      <c r="D51997" t="s">
        <v>48866</v>
      </c>
    </row>
    <row r="51998" spans="1:4" ht="15">
      <c r="A51998" t="s">
        <v>27602</v>
      </c>
      <c r="B51998">
        <v>2022</v>
      </c>
      <c r="C51998" t="s">
        <v>12101</v>
      </c>
      <c r="D51998" t="s">
        <v>48867</v>
      </c>
    </row>
    <row r="51999" spans="1:4" ht="15">
      <c r="A51999" t="s">
        <v>27602</v>
      </c>
      <c r="B51999">
        <v>2021</v>
      </c>
      <c r="C51999" t="s">
        <v>615</v>
      </c>
      <c r="D51999" t="s">
        <v>48868</v>
      </c>
    </row>
    <row r="52000" spans="1:4" ht="15">
      <c r="A52000" t="s">
        <v>27602</v>
      </c>
      <c r="B52000">
        <v>2021</v>
      </c>
      <c r="C52000" t="s">
        <v>3870</v>
      </c>
      <c r="D52000" t="s">
        <v>37388</v>
      </c>
    </row>
    <row r="52001" spans="1:4" ht="15">
      <c r="A52001" t="s">
        <v>27602</v>
      </c>
      <c r="B52001">
        <v>2021</v>
      </c>
      <c r="C52001" t="s">
        <v>1</v>
      </c>
      <c r="D52001" t="s">
        <v>48869</v>
      </c>
    </row>
    <row r="52002" spans="1:4" ht="15">
      <c r="A52002" t="s">
        <v>27602</v>
      </c>
      <c r="B52002">
        <v>2020</v>
      </c>
      <c r="C52002" t="s">
        <v>891</v>
      </c>
      <c r="D52002" t="s">
        <v>48870</v>
      </c>
    </row>
    <row r="52003" spans="1:4" ht="15">
      <c r="A52003" t="s">
        <v>27602</v>
      </c>
      <c r="B52003">
        <v>2020</v>
      </c>
      <c r="C52003" t="s">
        <v>155</v>
      </c>
      <c r="D52003" t="s">
        <v>48871</v>
      </c>
    </row>
    <row r="52004" spans="1:4" ht="15">
      <c r="A52004" t="s">
        <v>27602</v>
      </c>
      <c r="B52004">
        <v>2020</v>
      </c>
      <c r="C52004" t="s">
        <v>10308</v>
      </c>
      <c r="D52004" t="s">
        <v>48872</v>
      </c>
    </row>
    <row r="52005" spans="1:4" ht="15">
      <c r="A52005" t="s">
        <v>27602</v>
      </c>
      <c r="B52005">
        <v>2020</v>
      </c>
      <c r="C52005" t="s">
        <v>1</v>
      </c>
      <c r="D52005" t="s">
        <v>48873</v>
      </c>
    </row>
    <row r="52006" spans="1:4" ht="15">
      <c r="A52006" t="s">
        <v>27602</v>
      </c>
      <c r="B52006">
        <v>2019</v>
      </c>
      <c r="C52006" t="s">
        <v>1322</v>
      </c>
      <c r="D52006" t="s">
        <v>11661</v>
      </c>
    </row>
    <row r="52007" spans="1:4" ht="15">
      <c r="A52007" t="s">
        <v>27602</v>
      </c>
      <c r="B52007">
        <v>2019</v>
      </c>
      <c r="C52007" t="s">
        <v>13</v>
      </c>
      <c r="D52007" t="s">
        <v>48874</v>
      </c>
    </row>
    <row r="52008" spans="1:4" ht="15">
      <c r="A52008" t="s">
        <v>27602</v>
      </c>
      <c r="B52008">
        <v>2019</v>
      </c>
      <c r="C52008" t="s">
        <v>48875</v>
      </c>
      <c r="D52008" t="s">
        <v>48876</v>
      </c>
    </row>
    <row r="52009" spans="1:4" ht="15">
      <c r="A52009" t="s">
        <v>27602</v>
      </c>
      <c r="B52009">
        <v>2018</v>
      </c>
      <c r="C52009" t="s">
        <v>592</v>
      </c>
      <c r="D52009" t="s">
        <v>48806</v>
      </c>
    </row>
    <row r="52010" spans="1:4" ht="15">
      <c r="A52010" t="s">
        <v>27602</v>
      </c>
      <c r="B52010">
        <v>2018</v>
      </c>
      <c r="C52010" t="s">
        <v>1253</v>
      </c>
      <c r="D52010" t="s">
        <v>48807</v>
      </c>
    </row>
    <row r="52011" spans="1:4" ht="15">
      <c r="A52011" t="s">
        <v>27602</v>
      </c>
      <c r="B52011">
        <v>2018</v>
      </c>
      <c r="C52011" t="s">
        <v>1253</v>
      </c>
      <c r="D52011" t="s">
        <v>47154</v>
      </c>
    </row>
    <row r="52012" spans="1:4" ht="15">
      <c r="A52012" t="s">
        <v>27602</v>
      </c>
      <c r="B52012">
        <v>2017</v>
      </c>
      <c r="C52012" t="s">
        <v>891</v>
      </c>
      <c r="D52012" t="s">
        <v>48877</v>
      </c>
    </row>
    <row r="52013" spans="1:4" ht="15">
      <c r="A52013" t="s">
        <v>27602</v>
      </c>
      <c r="B52013">
        <v>2017</v>
      </c>
      <c r="C52013" t="s">
        <v>3870</v>
      </c>
      <c r="D52013" t="s">
        <v>47575</v>
      </c>
    </row>
    <row r="52014" spans="1:4" ht="15">
      <c r="A52014" t="s">
        <v>27602</v>
      </c>
      <c r="B52014">
        <v>2017</v>
      </c>
      <c r="C52014" t="s">
        <v>7311</v>
      </c>
      <c r="D52014" t="s">
        <v>48878</v>
      </c>
    </row>
    <row r="52015" spans="1:4" ht="15">
      <c r="A52015" t="s">
        <v>27602</v>
      </c>
      <c r="B52015">
        <v>2017</v>
      </c>
      <c r="C52015" t="s">
        <v>7311</v>
      </c>
      <c r="D52015" t="s">
        <v>48879</v>
      </c>
    </row>
    <row r="52016" spans="1:4" ht="15">
      <c r="A52016" t="s">
        <v>27602</v>
      </c>
      <c r="B52016">
        <v>2017</v>
      </c>
      <c r="C52016" t="s">
        <v>7311</v>
      </c>
      <c r="D52016" t="s">
        <v>48880</v>
      </c>
    </row>
    <row r="52017" spans="1:4" ht="15">
      <c r="A52017" t="s">
        <v>27602</v>
      </c>
      <c r="B52017">
        <v>2017</v>
      </c>
      <c r="C52017" t="s">
        <v>1253</v>
      </c>
      <c r="D52017" t="s">
        <v>48881</v>
      </c>
    </row>
    <row r="52018" spans="1:4" ht="15">
      <c r="A52018" t="s">
        <v>27602</v>
      </c>
      <c r="B52018">
        <v>2017</v>
      </c>
      <c r="C52018" t="s">
        <v>1249</v>
      </c>
      <c r="D52018" t="s">
        <v>48810</v>
      </c>
    </row>
    <row r="52019" spans="1:4" ht="15">
      <c r="A52019" t="s">
        <v>27602</v>
      </c>
      <c r="B52019">
        <v>2017</v>
      </c>
      <c r="C52019" t="s">
        <v>7311</v>
      </c>
      <c r="D52019" t="s">
        <v>48882</v>
      </c>
    </row>
    <row r="52020" spans="1:4" ht="15">
      <c r="A52020" t="s">
        <v>27602</v>
      </c>
      <c r="B52020">
        <v>2017</v>
      </c>
      <c r="C52020" t="s">
        <v>1</v>
      </c>
      <c r="D52020" t="s">
        <v>48883</v>
      </c>
    </row>
    <row r="52021" spans="1:4" ht="15">
      <c r="A52021" t="s">
        <v>27602</v>
      </c>
      <c r="B52021">
        <v>2016</v>
      </c>
      <c r="C52021" t="s">
        <v>1322</v>
      </c>
      <c r="D52021" t="s">
        <v>48884</v>
      </c>
    </row>
    <row r="52022" spans="1:4" ht="15">
      <c r="A52022" t="s">
        <v>27602</v>
      </c>
      <c r="B52022">
        <v>2016</v>
      </c>
      <c r="C52022" t="s">
        <v>1293</v>
      </c>
      <c r="D52022" t="s">
        <v>11786</v>
      </c>
    </row>
    <row r="52023" spans="1:4" ht="15">
      <c r="A52023" t="s">
        <v>27602</v>
      </c>
      <c r="B52023">
        <v>2016</v>
      </c>
      <c r="C52023" t="s">
        <v>7311</v>
      </c>
      <c r="D52023" t="s">
        <v>48711</v>
      </c>
    </row>
    <row r="52024" spans="1:4" ht="15">
      <c r="A52024" t="s">
        <v>27602</v>
      </c>
      <c r="B52024">
        <v>2016</v>
      </c>
      <c r="C52024" t="s">
        <v>7311</v>
      </c>
      <c r="D52024" t="s">
        <v>48885</v>
      </c>
    </row>
    <row r="52025" spans="1:4" ht="15">
      <c r="A52025" t="s">
        <v>27602</v>
      </c>
      <c r="B52025">
        <v>2016</v>
      </c>
      <c r="C52025" t="s">
        <v>6267</v>
      </c>
      <c r="D52025" t="s">
        <v>48886</v>
      </c>
    </row>
    <row r="52026" spans="1:4" ht="15">
      <c r="A52026" t="s">
        <v>27602</v>
      </c>
      <c r="B52026">
        <v>2016</v>
      </c>
      <c r="C52026" t="s">
        <v>6267</v>
      </c>
      <c r="D52026" t="s">
        <v>48887</v>
      </c>
    </row>
    <row r="52027" spans="1:4" ht="15">
      <c r="A52027" t="s">
        <v>27602</v>
      </c>
      <c r="B52027">
        <v>2016</v>
      </c>
      <c r="C52027" t="s">
        <v>48888</v>
      </c>
      <c r="D52027" t="s">
        <v>48889</v>
      </c>
    </row>
    <row r="52028" spans="1:4" ht="15">
      <c r="A52028" t="s">
        <v>27602</v>
      </c>
      <c r="B52028">
        <v>2016</v>
      </c>
      <c r="C52028" t="s">
        <v>4074</v>
      </c>
      <c r="D52028" t="s">
        <v>48713</v>
      </c>
    </row>
    <row r="52029" spans="1:4" ht="15">
      <c r="A52029" t="s">
        <v>27602</v>
      </c>
      <c r="B52029">
        <v>2016</v>
      </c>
      <c r="C52029" t="s">
        <v>1172</v>
      </c>
      <c r="D52029" t="s">
        <v>48890</v>
      </c>
    </row>
    <row r="52030" spans="1:4" ht="15">
      <c r="A52030" t="s">
        <v>27602</v>
      </c>
      <c r="B52030">
        <v>2016</v>
      </c>
      <c r="C52030" t="s">
        <v>1172</v>
      </c>
      <c r="D52030" t="s">
        <v>47602</v>
      </c>
    </row>
    <row r="52031" spans="1:4" ht="15">
      <c r="A52031" t="s">
        <v>27602</v>
      </c>
      <c r="B52031">
        <v>2016</v>
      </c>
      <c r="C52031" t="s">
        <v>4208</v>
      </c>
      <c r="D52031" t="s">
        <v>47611</v>
      </c>
    </row>
    <row r="52032" spans="1:4" ht="15">
      <c r="A52032" t="s">
        <v>27602</v>
      </c>
      <c r="B52032">
        <v>2015</v>
      </c>
      <c r="C52032" t="s">
        <v>1652</v>
      </c>
      <c r="D52032" t="s">
        <v>48891</v>
      </c>
    </row>
    <row r="52033" spans="1:4" ht="15">
      <c r="A52033" t="s">
        <v>27602</v>
      </c>
      <c r="B52033">
        <v>2015</v>
      </c>
      <c r="C52033" t="s">
        <v>7422</v>
      </c>
      <c r="D52033" t="s">
        <v>47622</v>
      </c>
    </row>
    <row r="52034" spans="1:4" ht="15">
      <c r="A52034" t="s">
        <v>27602</v>
      </c>
      <c r="B52034">
        <v>2014</v>
      </c>
      <c r="C52034" t="s">
        <v>10883</v>
      </c>
      <c r="D52034" t="s">
        <v>48892</v>
      </c>
    </row>
    <row r="52035" spans="1:4" ht="15">
      <c r="A52035" t="s">
        <v>27602</v>
      </c>
      <c r="B52035">
        <v>2014</v>
      </c>
      <c r="C52035" t="s">
        <v>7311</v>
      </c>
      <c r="D52035" t="s">
        <v>48893</v>
      </c>
    </row>
    <row r="52036" spans="1:4" ht="15">
      <c r="A52036" t="s">
        <v>27602</v>
      </c>
      <c r="B52036">
        <v>2014</v>
      </c>
      <c r="C52036" t="s">
        <v>1166</v>
      </c>
      <c r="D52036" t="s">
        <v>48894</v>
      </c>
    </row>
    <row r="52037" spans="1:4" ht="15">
      <c r="A52037" t="s">
        <v>27602</v>
      </c>
      <c r="B52037">
        <v>2014</v>
      </c>
      <c r="C52037" t="s">
        <v>1166</v>
      </c>
      <c r="D52037" t="s">
        <v>48895</v>
      </c>
    </row>
    <row r="52038" spans="1:4" ht="15">
      <c r="A52038" t="s">
        <v>27602</v>
      </c>
      <c r="B52038">
        <v>2014</v>
      </c>
      <c r="C52038" t="s">
        <v>6267</v>
      </c>
      <c r="D52038" t="s">
        <v>48896</v>
      </c>
    </row>
    <row r="52039" spans="1:4" ht="15">
      <c r="A52039" t="s">
        <v>27602</v>
      </c>
      <c r="B52039">
        <v>2014</v>
      </c>
      <c r="C52039" t="s">
        <v>48897</v>
      </c>
      <c r="D52039" t="s">
        <v>48898</v>
      </c>
    </row>
    <row r="52040" spans="1:4" ht="15">
      <c r="A52040" t="s">
        <v>27602</v>
      </c>
      <c r="B52040">
        <v>2013</v>
      </c>
      <c r="C52040" t="s">
        <v>891</v>
      </c>
      <c r="D52040" t="s">
        <v>48899</v>
      </c>
    </row>
    <row r="52041" spans="1:4" ht="15">
      <c r="A52041" t="s">
        <v>27602</v>
      </c>
      <c r="B52041">
        <v>2013</v>
      </c>
      <c r="C52041" t="s">
        <v>891</v>
      </c>
      <c r="D52041" t="s">
        <v>48728</v>
      </c>
    </row>
    <row r="52042" spans="1:4" ht="15">
      <c r="A52042" t="s">
        <v>27602</v>
      </c>
      <c r="B52042">
        <v>2013</v>
      </c>
      <c r="C52042" t="s">
        <v>891</v>
      </c>
      <c r="D52042" t="s">
        <v>48900</v>
      </c>
    </row>
    <row r="52043" spans="1:4" ht="15">
      <c r="A52043" t="s">
        <v>27602</v>
      </c>
      <c r="B52043">
        <v>2013</v>
      </c>
      <c r="C52043" t="s">
        <v>4786</v>
      </c>
      <c r="D52043" t="s">
        <v>48901</v>
      </c>
    </row>
    <row r="52044" spans="1:4" ht="15">
      <c r="A52044" t="s">
        <v>27602</v>
      </c>
      <c r="B52044">
        <v>2013</v>
      </c>
      <c r="C52044" t="s">
        <v>4786</v>
      </c>
      <c r="D52044" t="s">
        <v>48902</v>
      </c>
    </row>
    <row r="52045" spans="1:4" ht="15">
      <c r="A52045" t="s">
        <v>27602</v>
      </c>
      <c r="B52045">
        <v>2013</v>
      </c>
      <c r="C52045" t="s">
        <v>22990</v>
      </c>
      <c r="D52045" t="s">
        <v>48903</v>
      </c>
    </row>
    <row r="52046" spans="1:4" ht="15">
      <c r="A52046" t="s">
        <v>27602</v>
      </c>
      <c r="B52046">
        <v>2013</v>
      </c>
      <c r="C52046" t="s">
        <v>1166</v>
      </c>
      <c r="D52046" t="s">
        <v>48904</v>
      </c>
    </row>
    <row r="52047" spans="1:4" ht="15">
      <c r="A52047" t="s">
        <v>27602</v>
      </c>
      <c r="B52047">
        <v>2013</v>
      </c>
      <c r="C52047" t="s">
        <v>1166</v>
      </c>
      <c r="D52047" t="s">
        <v>48905</v>
      </c>
    </row>
    <row r="52048" spans="1:4" ht="15">
      <c r="A52048" t="s">
        <v>27602</v>
      </c>
      <c r="B52048">
        <v>2013</v>
      </c>
      <c r="C52048" t="s">
        <v>1166</v>
      </c>
      <c r="D52048" t="s">
        <v>48894</v>
      </c>
    </row>
    <row r="52049" spans="1:4" ht="15">
      <c r="A52049" t="s">
        <v>27602</v>
      </c>
      <c r="B52049">
        <v>2013</v>
      </c>
      <c r="C52049" t="s">
        <v>6267</v>
      </c>
      <c r="D52049" t="s">
        <v>48906</v>
      </c>
    </row>
    <row r="52050" spans="1:4" ht="15">
      <c r="A52050" t="s">
        <v>27602</v>
      </c>
      <c r="B52050">
        <v>2013</v>
      </c>
      <c r="C52050" t="s">
        <v>6267</v>
      </c>
      <c r="D52050" t="s">
        <v>48907</v>
      </c>
    </row>
    <row r="52051" spans="1:4" ht="15">
      <c r="A52051" t="s">
        <v>27602</v>
      </c>
      <c r="B52051">
        <v>2013</v>
      </c>
      <c r="C52051" t="s">
        <v>4074</v>
      </c>
      <c r="D52051" t="s">
        <v>48908</v>
      </c>
    </row>
    <row r="52052" spans="1:4" ht="15">
      <c r="A52052" t="s">
        <v>27602</v>
      </c>
      <c r="B52052">
        <v>2013</v>
      </c>
      <c r="C52052" t="s">
        <v>1171</v>
      </c>
      <c r="D52052" t="s">
        <v>48829</v>
      </c>
    </row>
    <row r="52053" spans="1:4" ht="15">
      <c r="A52053" t="s">
        <v>27602</v>
      </c>
      <c r="B52053">
        <v>2013</v>
      </c>
      <c r="C52053" t="s">
        <v>931</v>
      </c>
      <c r="D52053" t="s">
        <v>48909</v>
      </c>
    </row>
    <row r="52054" spans="1:4" ht="15">
      <c r="A52054" t="s">
        <v>27602</v>
      </c>
      <c r="B52054">
        <v>2013</v>
      </c>
      <c r="C52054" t="s">
        <v>931</v>
      </c>
      <c r="D52054" t="s">
        <v>48910</v>
      </c>
    </row>
    <row r="52055" spans="1:4" ht="15">
      <c r="A52055" t="s">
        <v>27602</v>
      </c>
      <c r="B52055">
        <v>2013</v>
      </c>
      <c r="C52055" t="s">
        <v>931</v>
      </c>
      <c r="D52055" t="s">
        <v>48911</v>
      </c>
    </row>
    <row r="52056" spans="1:4" ht="15">
      <c r="A52056" t="s">
        <v>27602</v>
      </c>
      <c r="B52056">
        <v>2013</v>
      </c>
      <c r="C52056" t="s">
        <v>23438</v>
      </c>
      <c r="D52056" t="s">
        <v>48912</v>
      </c>
    </row>
    <row r="52057" spans="1:4" ht="15">
      <c r="A52057" t="s">
        <v>27602</v>
      </c>
      <c r="B52057">
        <v>2012</v>
      </c>
      <c r="C52057" t="s">
        <v>1652</v>
      </c>
      <c r="D52057" t="s">
        <v>48913</v>
      </c>
    </row>
    <row r="52058" spans="1:4" ht="15">
      <c r="A52058" t="s">
        <v>27602</v>
      </c>
      <c r="B52058">
        <v>2012</v>
      </c>
      <c r="C52058" t="s">
        <v>12</v>
      </c>
      <c r="D52058" t="s">
        <v>48914</v>
      </c>
    </row>
    <row r="52059" spans="1:4" ht="15">
      <c r="A52059" t="s">
        <v>27602</v>
      </c>
      <c r="B52059">
        <v>2012</v>
      </c>
      <c r="C52059" t="s">
        <v>1231</v>
      </c>
      <c r="D52059" t="s">
        <v>48915</v>
      </c>
    </row>
    <row r="52060" spans="1:4" ht="15">
      <c r="A52060" t="s">
        <v>27602</v>
      </c>
      <c r="B52060">
        <v>2012</v>
      </c>
      <c r="C52060" t="s">
        <v>1166</v>
      </c>
      <c r="D52060" t="s">
        <v>48916</v>
      </c>
    </row>
    <row r="52061" spans="1:4" ht="15">
      <c r="A52061" t="s">
        <v>27602</v>
      </c>
      <c r="B52061">
        <v>2012</v>
      </c>
      <c r="C52061" t="s">
        <v>1166</v>
      </c>
      <c r="D52061" t="s">
        <v>48917</v>
      </c>
    </row>
    <row r="52062" spans="1:4" ht="15">
      <c r="A52062" t="s">
        <v>27602</v>
      </c>
      <c r="B52062">
        <v>2012</v>
      </c>
      <c r="C52062" t="s">
        <v>6267</v>
      </c>
      <c r="D52062" t="s">
        <v>48918</v>
      </c>
    </row>
    <row r="52063" spans="1:4" ht="15">
      <c r="A52063" t="s">
        <v>27602</v>
      </c>
      <c r="B52063">
        <v>2012</v>
      </c>
      <c r="C52063" t="s">
        <v>6267</v>
      </c>
      <c r="D52063" t="s">
        <v>48919</v>
      </c>
    </row>
    <row r="52064" spans="1:4" ht="15">
      <c r="A52064" t="s">
        <v>27602</v>
      </c>
      <c r="B52064">
        <v>2012</v>
      </c>
      <c r="C52064" t="s">
        <v>6267</v>
      </c>
      <c r="D52064" t="s">
        <v>48920</v>
      </c>
    </row>
    <row r="52065" spans="1:4" ht="15">
      <c r="A52065" t="s">
        <v>27602</v>
      </c>
      <c r="B52065">
        <v>2012</v>
      </c>
      <c r="C52065" t="s">
        <v>6267</v>
      </c>
      <c r="D52065" t="s">
        <v>48921</v>
      </c>
    </row>
    <row r="52066" spans="1:4" ht="15">
      <c r="A52066" t="s">
        <v>27602</v>
      </c>
      <c r="B52066">
        <v>2012</v>
      </c>
      <c r="C52066" t="s">
        <v>24007</v>
      </c>
      <c r="D52066" t="s">
        <v>48922</v>
      </c>
    </row>
    <row r="52067" spans="1:4" ht="15">
      <c r="A52067" t="s">
        <v>27602</v>
      </c>
      <c r="B52067">
        <v>2012</v>
      </c>
      <c r="C52067" t="s">
        <v>644</v>
      </c>
      <c r="D52067" t="s">
        <v>48923</v>
      </c>
    </row>
    <row r="52068" spans="1:4" ht="15">
      <c r="A52068" t="s">
        <v>27602</v>
      </c>
      <c r="B52068">
        <v>2012</v>
      </c>
      <c r="C52068" t="s">
        <v>931</v>
      </c>
      <c r="D52068" t="s">
        <v>48924</v>
      </c>
    </row>
    <row r="52069" spans="1:4" ht="15">
      <c r="A52069" t="s">
        <v>27602</v>
      </c>
      <c r="B52069">
        <v>2012</v>
      </c>
      <c r="C52069" t="s">
        <v>4208</v>
      </c>
      <c r="D52069" t="s">
        <v>48925</v>
      </c>
    </row>
    <row r="52070" spans="1:4" ht="15">
      <c r="A52070" t="s">
        <v>27602</v>
      </c>
      <c r="B52070">
        <v>2012</v>
      </c>
      <c r="C52070" t="s">
        <v>11882</v>
      </c>
      <c r="D52070" t="s">
        <v>48926</v>
      </c>
    </row>
    <row r="52071" spans="1:4" ht="15">
      <c r="A52071" t="s">
        <v>27602</v>
      </c>
      <c r="B52071">
        <v>2012</v>
      </c>
      <c r="C52071" t="s">
        <v>11882</v>
      </c>
      <c r="D52071" t="s">
        <v>48748</v>
      </c>
    </row>
    <row r="52072" spans="1:4" ht="15">
      <c r="A52072" t="s">
        <v>27602</v>
      </c>
      <c r="B52072">
        <v>2011</v>
      </c>
      <c r="C52072" t="s">
        <v>17</v>
      </c>
      <c r="D52072" t="s">
        <v>48927</v>
      </c>
    </row>
    <row r="52073" spans="1:4" ht="15">
      <c r="A52073" t="s">
        <v>27602</v>
      </c>
      <c r="B52073">
        <v>2011</v>
      </c>
      <c r="C52073" t="s">
        <v>882</v>
      </c>
      <c r="D52073" t="s">
        <v>48928</v>
      </c>
    </row>
    <row r="52074" spans="1:4" ht="15">
      <c r="A52074" t="s">
        <v>27602</v>
      </c>
      <c r="B52074">
        <v>2011</v>
      </c>
      <c r="C52074" t="s">
        <v>1166</v>
      </c>
      <c r="D52074" t="s">
        <v>12398</v>
      </c>
    </row>
    <row r="52075" spans="1:4" ht="15">
      <c r="A52075" t="s">
        <v>27602</v>
      </c>
      <c r="B52075">
        <v>2011</v>
      </c>
      <c r="C52075" t="s">
        <v>29269</v>
      </c>
      <c r="D52075" t="s">
        <v>48929</v>
      </c>
    </row>
    <row r="52076" spans="1:4" ht="15">
      <c r="A52076" t="s">
        <v>27602</v>
      </c>
      <c r="B52076">
        <v>2011</v>
      </c>
      <c r="C52076" t="s">
        <v>1117</v>
      </c>
      <c r="D52076" t="s">
        <v>18676</v>
      </c>
    </row>
    <row r="52077" spans="1:4" ht="15">
      <c r="A52077" t="s">
        <v>27602</v>
      </c>
      <c r="B52077">
        <v>2011</v>
      </c>
      <c r="C52077" t="s">
        <v>6267</v>
      </c>
      <c r="D52077" t="s">
        <v>48930</v>
      </c>
    </row>
    <row r="52078" spans="1:4" ht="15">
      <c r="A52078" t="s">
        <v>27602</v>
      </c>
      <c r="B52078">
        <v>2011</v>
      </c>
      <c r="C52078" t="s">
        <v>6267</v>
      </c>
      <c r="D52078" t="s">
        <v>47712</v>
      </c>
    </row>
    <row r="52079" spans="1:4" ht="15">
      <c r="A52079" t="s">
        <v>27602</v>
      </c>
      <c r="B52079">
        <v>2011</v>
      </c>
      <c r="C52079" t="s">
        <v>6267</v>
      </c>
      <c r="D52079" t="s">
        <v>48931</v>
      </c>
    </row>
    <row r="52080" spans="1:4" ht="15">
      <c r="A52080" t="s">
        <v>27602</v>
      </c>
      <c r="B52080">
        <v>2011</v>
      </c>
      <c r="C52080" t="s">
        <v>6267</v>
      </c>
      <c r="D52080" t="s">
        <v>48932</v>
      </c>
    </row>
    <row r="52081" spans="1:4" ht="15">
      <c r="A52081" t="s">
        <v>27602</v>
      </c>
      <c r="B52081">
        <v>2011</v>
      </c>
      <c r="C52081" t="s">
        <v>1171</v>
      </c>
      <c r="D52081" t="s">
        <v>48843</v>
      </c>
    </row>
    <row r="52082" spans="1:4" ht="15">
      <c r="A52082" t="s">
        <v>27602</v>
      </c>
      <c r="B52082">
        <v>2011</v>
      </c>
      <c r="C52082" t="s">
        <v>644</v>
      </c>
      <c r="D52082" t="s">
        <v>48933</v>
      </c>
    </row>
    <row r="52083" spans="1:4" ht="15">
      <c r="A52083" t="s">
        <v>27602</v>
      </c>
      <c r="B52083">
        <v>2011</v>
      </c>
      <c r="C52083" t="s">
        <v>931</v>
      </c>
      <c r="D52083" t="s">
        <v>48934</v>
      </c>
    </row>
    <row r="52084" spans="1:4" ht="15">
      <c r="A52084" t="s">
        <v>27602</v>
      </c>
      <c r="B52084">
        <v>2011</v>
      </c>
      <c r="C52084" t="s">
        <v>7368</v>
      </c>
      <c r="D52084" t="s">
        <v>48935</v>
      </c>
    </row>
    <row r="52085" spans="1:4" ht="15">
      <c r="A52085" t="s">
        <v>27602</v>
      </c>
      <c r="B52085">
        <v>2011</v>
      </c>
      <c r="C52085" t="s">
        <v>985</v>
      </c>
      <c r="D52085" t="s">
        <v>48936</v>
      </c>
    </row>
    <row r="52086" spans="1:4" ht="15">
      <c r="A52086" t="s">
        <v>27602</v>
      </c>
      <c r="B52086">
        <v>2011</v>
      </c>
      <c r="C52086" t="s">
        <v>1645</v>
      </c>
      <c r="D52086" t="s">
        <v>48937</v>
      </c>
    </row>
    <row r="52087" spans="1:4" ht="15">
      <c r="A52087" t="s">
        <v>27602</v>
      </c>
      <c r="B52087">
        <v>2010</v>
      </c>
      <c r="C52087" t="s">
        <v>4786</v>
      </c>
      <c r="D52087" t="s">
        <v>48938</v>
      </c>
    </row>
    <row r="52088" spans="1:4" ht="15">
      <c r="A52088" t="s">
        <v>27602</v>
      </c>
      <c r="B52088">
        <v>2010</v>
      </c>
      <c r="C52088" t="s">
        <v>48939</v>
      </c>
      <c r="D52088" t="s">
        <v>48940</v>
      </c>
    </row>
    <row r="52089" spans="1:4" ht="15">
      <c r="A52089" t="s">
        <v>27602</v>
      </c>
      <c r="B52089">
        <v>2010</v>
      </c>
      <c r="C52089" t="s">
        <v>25</v>
      </c>
      <c r="D52089" t="s">
        <v>48941</v>
      </c>
    </row>
    <row r="52090" spans="1:4" ht="15">
      <c r="A52090" t="s">
        <v>27602</v>
      </c>
      <c r="B52090">
        <v>2010</v>
      </c>
      <c r="C52090" t="s">
        <v>12330</v>
      </c>
      <c r="D52090" t="s">
        <v>48942</v>
      </c>
    </row>
    <row r="52091" spans="1:4" ht="15">
      <c r="A52091" t="s">
        <v>27602</v>
      </c>
      <c r="B52091">
        <v>2010</v>
      </c>
      <c r="C52091" t="s">
        <v>660</v>
      </c>
      <c r="D52091" t="s">
        <v>48761</v>
      </c>
    </row>
    <row r="52092" spans="1:4" ht="15">
      <c r="A52092" t="s">
        <v>27602</v>
      </c>
      <c r="B52092">
        <v>2010</v>
      </c>
      <c r="C52092" t="s">
        <v>1171</v>
      </c>
      <c r="D52092" t="s">
        <v>48943</v>
      </c>
    </row>
    <row r="52093" spans="1:4" ht="15">
      <c r="A52093" t="s">
        <v>27602</v>
      </c>
      <c r="B52093">
        <v>2010</v>
      </c>
      <c r="C52093" t="s">
        <v>931</v>
      </c>
      <c r="D52093" t="s">
        <v>47891</v>
      </c>
    </row>
    <row r="52094" spans="1:4" ht="15">
      <c r="A52094" t="s">
        <v>27602</v>
      </c>
      <c r="B52094">
        <v>2010</v>
      </c>
      <c r="C52094" t="s">
        <v>7368</v>
      </c>
      <c r="D52094" t="s">
        <v>48944</v>
      </c>
    </row>
    <row r="52095" spans="1:4" ht="15">
      <c r="A52095" t="s">
        <v>27602</v>
      </c>
      <c r="B52095">
        <v>2010</v>
      </c>
      <c r="C52095" t="s">
        <v>18290</v>
      </c>
      <c r="D52095" t="s">
        <v>48763</v>
      </c>
    </row>
    <row r="52096" spans="1:4" ht="15">
      <c r="A52096" t="s">
        <v>27602</v>
      </c>
      <c r="B52096">
        <v>2009</v>
      </c>
      <c r="C52096" t="s">
        <v>4786</v>
      </c>
      <c r="D52096" t="s">
        <v>48945</v>
      </c>
    </row>
    <row r="52097" spans="1:4" ht="15">
      <c r="A52097" t="s">
        <v>27602</v>
      </c>
      <c r="B52097">
        <v>2009</v>
      </c>
      <c r="C52097" t="s">
        <v>5160</v>
      </c>
      <c r="D52097" t="s">
        <v>48946</v>
      </c>
    </row>
    <row r="52098" spans="1:4" ht="15">
      <c r="A52098" t="s">
        <v>27602</v>
      </c>
      <c r="B52098">
        <v>2009</v>
      </c>
      <c r="C52098" t="s">
        <v>5154</v>
      </c>
      <c r="D52098" t="s">
        <v>48947</v>
      </c>
    </row>
    <row r="52099" spans="1:4" ht="15">
      <c r="A52099" t="s">
        <v>27602</v>
      </c>
      <c r="B52099">
        <v>2009</v>
      </c>
      <c r="C52099" t="s">
        <v>25</v>
      </c>
      <c r="D52099" t="s">
        <v>48948</v>
      </c>
    </row>
    <row r="52100" spans="1:4" ht="15">
      <c r="A52100" t="s">
        <v>27602</v>
      </c>
      <c r="B52100">
        <v>2009</v>
      </c>
      <c r="C52100" t="s">
        <v>660</v>
      </c>
      <c r="D52100" t="s">
        <v>48949</v>
      </c>
    </row>
    <row r="52101" spans="1:4" ht="15">
      <c r="A52101" t="s">
        <v>27602</v>
      </c>
      <c r="B52101">
        <v>2009</v>
      </c>
      <c r="C52101" t="s">
        <v>660</v>
      </c>
      <c r="D52101" t="s">
        <v>48765</v>
      </c>
    </row>
    <row r="52102" spans="1:4" ht="15">
      <c r="A52102" t="s">
        <v>27602</v>
      </c>
      <c r="B52102">
        <v>2009</v>
      </c>
      <c r="C52102" t="s">
        <v>931</v>
      </c>
      <c r="D52102" t="s">
        <v>48950</v>
      </c>
    </row>
    <row r="52103" spans="1:4" ht="15">
      <c r="A52103" t="s">
        <v>27602</v>
      </c>
      <c r="B52103">
        <v>2009</v>
      </c>
      <c r="C52103" t="s">
        <v>10207</v>
      </c>
      <c r="D52103" t="s">
        <v>48951</v>
      </c>
    </row>
    <row r="52104" spans="1:4" ht="15">
      <c r="A52104" t="s">
        <v>27602</v>
      </c>
      <c r="B52104">
        <v>2008</v>
      </c>
      <c r="C52104" t="s">
        <v>1166</v>
      </c>
      <c r="D52104" t="s">
        <v>48952</v>
      </c>
    </row>
    <row r="52105" spans="1:4" ht="15">
      <c r="A52105" t="s">
        <v>27602</v>
      </c>
      <c r="B52105">
        <v>2008</v>
      </c>
      <c r="C52105" t="s">
        <v>660</v>
      </c>
      <c r="D52105" t="s">
        <v>48953</v>
      </c>
    </row>
    <row r="52106" spans="1:4" ht="15">
      <c r="A52106" t="s">
        <v>27602</v>
      </c>
      <c r="B52106">
        <v>2008</v>
      </c>
      <c r="C52106" t="s">
        <v>931</v>
      </c>
      <c r="D52106" t="s">
        <v>48954</v>
      </c>
    </row>
    <row r="52107" spans="1:4" ht="15">
      <c r="A52107" t="s">
        <v>27602</v>
      </c>
      <c r="B52107">
        <v>2008</v>
      </c>
      <c r="C52107" t="s">
        <v>931</v>
      </c>
      <c r="D52107" t="s">
        <v>48955</v>
      </c>
    </row>
    <row r="52108" spans="1:4" ht="15">
      <c r="A52108" t="s">
        <v>27602</v>
      </c>
      <c r="B52108">
        <v>2007</v>
      </c>
      <c r="C52108" t="s">
        <v>48956</v>
      </c>
      <c r="D52108" t="s">
        <v>48957</v>
      </c>
    </row>
    <row r="52109" spans="1:4" ht="15">
      <c r="A52109" t="s">
        <v>27602</v>
      </c>
      <c r="B52109">
        <v>2007</v>
      </c>
      <c r="C52109" t="s">
        <v>48958</v>
      </c>
      <c r="D52109" t="s">
        <v>48957</v>
      </c>
    </row>
    <row r="52110" spans="1:4" ht="15">
      <c r="A52110" t="s">
        <v>27602</v>
      </c>
      <c r="B52110">
        <v>2007</v>
      </c>
      <c r="C52110" t="s">
        <v>931</v>
      </c>
      <c r="D52110" t="s">
        <v>48959</v>
      </c>
    </row>
    <row r="52111" spans="1:4" ht="15">
      <c r="A52111" t="s">
        <v>27602</v>
      </c>
      <c r="B52111">
        <v>2007</v>
      </c>
      <c r="C52111" t="s">
        <v>931</v>
      </c>
      <c r="D52111" t="s">
        <v>48960</v>
      </c>
    </row>
    <row r="52112" spans="1:4" ht="15">
      <c r="A52112" t="s">
        <v>27602</v>
      </c>
      <c r="B52112">
        <v>2007</v>
      </c>
      <c r="C52112" t="s">
        <v>931</v>
      </c>
      <c r="D52112" t="s">
        <v>48776</v>
      </c>
    </row>
    <row r="52113" spans="1:4" ht="15">
      <c r="A52113" t="s">
        <v>27602</v>
      </c>
      <c r="B52113">
        <v>2007</v>
      </c>
      <c r="C52113" t="s">
        <v>19099</v>
      </c>
      <c r="D52113" t="s">
        <v>48777</v>
      </c>
    </row>
    <row r="52114" spans="1:4" ht="15">
      <c r="A52114" t="s">
        <v>27602</v>
      </c>
      <c r="B52114">
        <v>2006</v>
      </c>
      <c r="C52114" t="s">
        <v>882</v>
      </c>
      <c r="D52114" t="s">
        <v>48961</v>
      </c>
    </row>
    <row r="52115" spans="1:4" ht="15">
      <c r="A52115" t="s">
        <v>27602</v>
      </c>
      <c r="B52115">
        <v>2006</v>
      </c>
      <c r="C52115" t="s">
        <v>882</v>
      </c>
      <c r="D52115" t="s">
        <v>48962</v>
      </c>
    </row>
    <row r="52116" spans="1:4" ht="15">
      <c r="A52116" t="s">
        <v>27602</v>
      </c>
      <c r="B52116">
        <v>2006</v>
      </c>
      <c r="C52116" t="s">
        <v>7587</v>
      </c>
      <c r="D52116" t="s">
        <v>48963</v>
      </c>
    </row>
    <row r="52117" spans="1:4" ht="15">
      <c r="A52117" t="s">
        <v>27602</v>
      </c>
      <c r="B52117">
        <v>2006</v>
      </c>
      <c r="C52117" t="s">
        <v>25</v>
      </c>
      <c r="D52117" t="s">
        <v>48964</v>
      </c>
    </row>
    <row r="52118" spans="1:4" ht="15">
      <c r="A52118" t="s">
        <v>27602</v>
      </c>
      <c r="B52118">
        <v>2006</v>
      </c>
      <c r="C52118" t="s">
        <v>1171</v>
      </c>
      <c r="D52118" t="s">
        <v>48965</v>
      </c>
    </row>
    <row r="52119" spans="1:4" ht="15">
      <c r="A52119" t="s">
        <v>27602</v>
      </c>
      <c r="B52119">
        <v>2006</v>
      </c>
      <c r="C52119" t="s">
        <v>644</v>
      </c>
      <c r="D52119" t="s">
        <v>48966</v>
      </c>
    </row>
    <row r="52120" spans="1:4" ht="15">
      <c r="A52120" t="s">
        <v>27602</v>
      </c>
      <c r="B52120">
        <v>2006</v>
      </c>
      <c r="C52120" t="s">
        <v>644</v>
      </c>
      <c r="D52120" t="s">
        <v>48967</v>
      </c>
    </row>
    <row r="52121" spans="1:4" ht="15">
      <c r="A52121" t="s">
        <v>27602</v>
      </c>
      <c r="B52121">
        <v>2006</v>
      </c>
      <c r="C52121" t="s">
        <v>644</v>
      </c>
      <c r="D52121" t="s">
        <v>48968</v>
      </c>
    </row>
    <row r="52122" spans="1:4" ht="15">
      <c r="A52122" t="s">
        <v>27602</v>
      </c>
      <c r="B52122">
        <v>2006</v>
      </c>
      <c r="C52122" t="s">
        <v>1172</v>
      </c>
      <c r="D52122" t="s">
        <v>48969</v>
      </c>
    </row>
    <row r="52123" spans="1:4" ht="15">
      <c r="A52123" t="s">
        <v>27602</v>
      </c>
      <c r="B52123">
        <v>2006</v>
      </c>
      <c r="C52123" t="s">
        <v>931</v>
      </c>
      <c r="D52123" t="s">
        <v>48970</v>
      </c>
    </row>
    <row r="52124" spans="1:4" ht="15">
      <c r="A52124" t="s">
        <v>27602</v>
      </c>
      <c r="B52124">
        <v>2006</v>
      </c>
      <c r="C52124" t="s">
        <v>931</v>
      </c>
      <c r="D52124" t="s">
        <v>48971</v>
      </c>
    </row>
    <row r="52125" spans="1:4" ht="15">
      <c r="A52125" t="s">
        <v>27602</v>
      </c>
      <c r="B52125">
        <v>2006</v>
      </c>
      <c r="C52125" t="s">
        <v>931</v>
      </c>
      <c r="D52125" t="s">
        <v>48972</v>
      </c>
    </row>
    <row r="52126" spans="1:4" ht="15">
      <c r="A52126" t="s">
        <v>27602</v>
      </c>
      <c r="B52126">
        <v>2006</v>
      </c>
      <c r="C52126" t="s">
        <v>19080</v>
      </c>
      <c r="D52126" t="s">
        <v>48973</v>
      </c>
    </row>
    <row r="52127" spans="1:4" ht="15">
      <c r="A52127" t="s">
        <v>27602</v>
      </c>
      <c r="B52127">
        <v>2005</v>
      </c>
      <c r="C52127" t="s">
        <v>4074</v>
      </c>
      <c r="D52127" t="s">
        <v>48974</v>
      </c>
    </row>
    <row r="52128" spans="1:4" ht="15">
      <c r="A52128" t="s">
        <v>27602</v>
      </c>
      <c r="B52128">
        <v>2005</v>
      </c>
      <c r="C52128" t="s">
        <v>644</v>
      </c>
      <c r="D52128" t="s">
        <v>48975</v>
      </c>
    </row>
    <row r="52129" spans="1:4" ht="15">
      <c r="A52129" t="s">
        <v>27602</v>
      </c>
      <c r="B52129">
        <v>2004</v>
      </c>
      <c r="C52129" t="s">
        <v>1171</v>
      </c>
      <c r="D52129" t="s">
        <v>48976</v>
      </c>
    </row>
    <row r="52130" spans="1:4" ht="15">
      <c r="A52130" t="s">
        <v>27602</v>
      </c>
      <c r="B52130">
        <v>2004</v>
      </c>
      <c r="C52130" t="s">
        <v>46802</v>
      </c>
      <c r="D52130" t="s">
        <v>48977</v>
      </c>
    </row>
    <row r="52131" spans="1:4" ht="15">
      <c r="A52131" t="s">
        <v>27602</v>
      </c>
      <c r="B52131">
        <v>2003</v>
      </c>
      <c r="C52131" t="s">
        <v>1171</v>
      </c>
      <c r="D52131" t="s">
        <v>48978</v>
      </c>
    </row>
    <row r="52132" spans="1:4" ht="15">
      <c r="A52132" t="s">
        <v>27602</v>
      </c>
      <c r="B52132">
        <v>2003</v>
      </c>
      <c r="C52132" t="s">
        <v>1171</v>
      </c>
      <c r="D52132" t="s">
        <v>48979</v>
      </c>
    </row>
    <row r="52133" spans="1:4" ht="15">
      <c r="A52133" t="s">
        <v>27602</v>
      </c>
      <c r="B52133">
        <v>2002</v>
      </c>
      <c r="C52133" t="s">
        <v>9</v>
      </c>
      <c r="D52133" t="s">
        <v>48980</v>
      </c>
    </row>
    <row r="52134" spans="1:4" ht="15">
      <c r="A52134" t="s">
        <v>27602</v>
      </c>
      <c r="B52134">
        <v>2001</v>
      </c>
      <c r="C52134" t="s">
        <v>1171</v>
      </c>
      <c r="D52134" t="s">
        <v>48981</v>
      </c>
    </row>
    <row r="52135" spans="1:4" ht="15">
      <c r="A52135" t="s">
        <v>27602</v>
      </c>
      <c r="B52135">
        <v>2000</v>
      </c>
      <c r="C52135" t="s">
        <v>1171</v>
      </c>
      <c r="D52135" t="s">
        <v>48982</v>
      </c>
    </row>
    <row r="52136" spans="1:4" ht="15">
      <c r="A52136" t="s">
        <v>27603</v>
      </c>
      <c r="B52136">
        <v>2023</v>
      </c>
      <c r="C52136" t="s">
        <v>373</v>
      </c>
      <c r="D52136" t="s">
        <v>48983</v>
      </c>
    </row>
    <row r="52137" spans="1:4" ht="15">
      <c r="A52137" t="s">
        <v>27603</v>
      </c>
      <c r="B52137">
        <v>2023</v>
      </c>
      <c r="C52137" t="s">
        <v>660</v>
      </c>
      <c r="D52137" t="s">
        <v>48984</v>
      </c>
    </row>
    <row r="52138" spans="1:4" ht="15">
      <c r="A52138" t="s">
        <v>27603</v>
      </c>
      <c r="B52138">
        <v>2023</v>
      </c>
      <c r="C52138" t="s">
        <v>22323</v>
      </c>
      <c r="D52138" t="s">
        <v>47422</v>
      </c>
    </row>
    <row r="52139" spans="1:4" ht="15">
      <c r="A52139" t="s">
        <v>27603</v>
      </c>
      <c r="B52139">
        <v>2022</v>
      </c>
      <c r="C52139" t="s">
        <v>627</v>
      </c>
      <c r="D52139" t="s">
        <v>48985</v>
      </c>
    </row>
    <row r="52140" spans="1:4" ht="15">
      <c r="A52140" t="s">
        <v>27603</v>
      </c>
      <c r="B52140">
        <v>2021</v>
      </c>
      <c r="C52140" t="s">
        <v>10308</v>
      </c>
      <c r="D52140" t="s">
        <v>48986</v>
      </c>
    </row>
    <row r="52141" spans="1:4" ht="15">
      <c r="A52141" t="s">
        <v>27603</v>
      </c>
      <c r="B52141">
        <v>2020</v>
      </c>
      <c r="C52141" t="s">
        <v>155</v>
      </c>
      <c r="D52141" t="s">
        <v>48987</v>
      </c>
    </row>
    <row r="52142" spans="1:4" ht="15">
      <c r="A52142" t="s">
        <v>27603</v>
      </c>
      <c r="B52142">
        <v>2020</v>
      </c>
      <c r="C52142" t="s">
        <v>155</v>
      </c>
      <c r="D52142" t="s">
        <v>48988</v>
      </c>
    </row>
    <row r="52143" spans="1:4" ht="15">
      <c r="A52143" t="s">
        <v>27603</v>
      </c>
      <c r="B52143">
        <v>2020</v>
      </c>
      <c r="C52143" t="s">
        <v>644</v>
      </c>
      <c r="D52143" t="s">
        <v>48989</v>
      </c>
    </row>
    <row r="52144" spans="1:4" ht="15">
      <c r="A52144" t="s">
        <v>27603</v>
      </c>
      <c r="B52144">
        <v>2020</v>
      </c>
      <c r="C52144" t="s">
        <v>10308</v>
      </c>
      <c r="D52144" t="s">
        <v>48872</v>
      </c>
    </row>
    <row r="52145" spans="1:4" ht="15">
      <c r="A52145" t="s">
        <v>27603</v>
      </c>
      <c r="B52145">
        <v>2019</v>
      </c>
      <c r="C52145" t="s">
        <v>4482</v>
      </c>
      <c r="D52145" t="s">
        <v>47549</v>
      </c>
    </row>
    <row r="52146" spans="1:4" ht="15">
      <c r="A52146" t="s">
        <v>27603</v>
      </c>
      <c r="B52146">
        <v>2019</v>
      </c>
      <c r="C52146" t="s">
        <v>891</v>
      </c>
      <c r="D52146" t="s">
        <v>15219</v>
      </c>
    </row>
    <row r="52147" spans="1:4" ht="15">
      <c r="A52147" t="s">
        <v>27603</v>
      </c>
      <c r="B52147">
        <v>2019</v>
      </c>
      <c r="C52147" t="s">
        <v>4569</v>
      </c>
      <c r="D52147" t="s">
        <v>48990</v>
      </c>
    </row>
    <row r="52148" spans="1:4" ht="15">
      <c r="A52148" t="s">
        <v>27603</v>
      </c>
      <c r="B52148">
        <v>2018</v>
      </c>
      <c r="C52148" t="s">
        <v>4569</v>
      </c>
      <c r="D52148" t="s">
        <v>48991</v>
      </c>
    </row>
    <row r="52149" spans="1:4" ht="15">
      <c r="A52149" t="s">
        <v>27603</v>
      </c>
      <c r="B52149">
        <v>2018</v>
      </c>
      <c r="C52149" t="s">
        <v>4569</v>
      </c>
      <c r="D52149" t="s">
        <v>47562</v>
      </c>
    </row>
    <row r="52150" spans="1:4" ht="15">
      <c r="A52150" t="s">
        <v>27603</v>
      </c>
      <c r="B52150">
        <v>2018</v>
      </c>
      <c r="C52150" t="s">
        <v>3180</v>
      </c>
      <c r="D52150" t="s">
        <v>15238</v>
      </c>
    </row>
    <row r="52151" spans="1:4" ht="15">
      <c r="A52151" t="s">
        <v>27603</v>
      </c>
      <c r="B52151">
        <v>2017</v>
      </c>
      <c r="C52151" t="s">
        <v>882</v>
      </c>
      <c r="D52151" t="s">
        <v>48992</v>
      </c>
    </row>
    <row r="52152" spans="1:4" ht="15">
      <c r="A52152" t="s">
        <v>27603</v>
      </c>
      <c r="B52152">
        <v>2017</v>
      </c>
      <c r="C52152" t="s">
        <v>891</v>
      </c>
      <c r="D52152" t="s">
        <v>48707</v>
      </c>
    </row>
    <row r="52153" spans="1:4" ht="15">
      <c r="A52153" t="s">
        <v>27603</v>
      </c>
      <c r="B52153">
        <v>2017</v>
      </c>
      <c r="C52153" t="s">
        <v>7311</v>
      </c>
      <c r="D52153" t="s">
        <v>48993</v>
      </c>
    </row>
    <row r="52154" spans="1:4" ht="15">
      <c r="A52154" t="s">
        <v>27603</v>
      </c>
      <c r="B52154">
        <v>2017</v>
      </c>
      <c r="C52154" t="s">
        <v>1166</v>
      </c>
      <c r="D52154" t="s">
        <v>48994</v>
      </c>
    </row>
    <row r="52155" spans="1:4" ht="15">
      <c r="A52155" t="s">
        <v>27603</v>
      </c>
      <c r="B52155">
        <v>2017</v>
      </c>
      <c r="C52155" t="s">
        <v>4569</v>
      </c>
      <c r="D52155" t="s">
        <v>48995</v>
      </c>
    </row>
    <row r="52156" spans="1:4" ht="15">
      <c r="A52156" t="s">
        <v>27603</v>
      </c>
      <c r="B52156">
        <v>2017</v>
      </c>
      <c r="C52156" t="s">
        <v>727</v>
      </c>
      <c r="D52156" t="s">
        <v>48996</v>
      </c>
    </row>
    <row r="52157" spans="1:4" ht="15">
      <c r="A52157" t="s">
        <v>27603</v>
      </c>
      <c r="B52157">
        <v>2017</v>
      </c>
      <c r="C52157" t="s">
        <v>351</v>
      </c>
      <c r="D52157" t="s">
        <v>47587</v>
      </c>
    </row>
    <row r="52158" spans="1:4" ht="15">
      <c r="A52158" t="s">
        <v>27603</v>
      </c>
      <c r="B52158">
        <v>2017</v>
      </c>
      <c r="C52158" t="s">
        <v>1</v>
      </c>
      <c r="D52158" t="s">
        <v>48997</v>
      </c>
    </row>
    <row r="52159" spans="1:4" ht="15">
      <c r="A52159" t="s">
        <v>27603</v>
      </c>
      <c r="B52159">
        <v>2016</v>
      </c>
      <c r="C52159" t="s">
        <v>4074</v>
      </c>
      <c r="D52159" t="s">
        <v>48713</v>
      </c>
    </row>
    <row r="52160" spans="1:4" ht="15">
      <c r="A52160" t="s">
        <v>27603</v>
      </c>
      <c r="B52160">
        <v>2016</v>
      </c>
      <c r="C52160" t="s">
        <v>47599</v>
      </c>
      <c r="D52160" t="s">
        <v>47600</v>
      </c>
    </row>
    <row r="52161" spans="1:4" ht="15">
      <c r="A52161" t="s">
        <v>27603</v>
      </c>
      <c r="B52161">
        <v>2016</v>
      </c>
      <c r="C52161" t="s">
        <v>644</v>
      </c>
      <c r="D52161" t="s">
        <v>48998</v>
      </c>
    </row>
    <row r="52162" spans="1:4" ht="15">
      <c r="A52162" t="s">
        <v>27603</v>
      </c>
      <c r="B52162">
        <v>2016</v>
      </c>
      <c r="C52162" t="s">
        <v>644</v>
      </c>
      <c r="D52162" t="s">
        <v>48714</v>
      </c>
    </row>
    <row r="52163" spans="1:4" ht="15">
      <c r="A52163" t="s">
        <v>27603</v>
      </c>
      <c r="B52163">
        <v>2016</v>
      </c>
      <c r="C52163" t="s">
        <v>1172</v>
      </c>
      <c r="D52163" t="s">
        <v>48890</v>
      </c>
    </row>
    <row r="52164" spans="1:4" ht="15">
      <c r="A52164" t="s">
        <v>27603</v>
      </c>
      <c r="B52164">
        <v>2016</v>
      </c>
      <c r="C52164" t="s">
        <v>1172</v>
      </c>
      <c r="D52164" t="s">
        <v>47602</v>
      </c>
    </row>
    <row r="52165" spans="1:4" ht="15">
      <c r="A52165" t="s">
        <v>27603</v>
      </c>
      <c r="B52165">
        <v>2016</v>
      </c>
      <c r="C52165" t="s">
        <v>931</v>
      </c>
      <c r="D52165" t="s">
        <v>48999</v>
      </c>
    </row>
    <row r="52166" spans="1:4" ht="15">
      <c r="A52166" t="s">
        <v>27603</v>
      </c>
      <c r="B52166">
        <v>2016</v>
      </c>
      <c r="C52166" t="s">
        <v>3180</v>
      </c>
      <c r="D52166" t="s">
        <v>49000</v>
      </c>
    </row>
    <row r="52167" spans="1:4" ht="15">
      <c r="A52167" t="s">
        <v>27603</v>
      </c>
      <c r="B52167">
        <v>2016</v>
      </c>
      <c r="C52167" t="s">
        <v>3180</v>
      </c>
      <c r="D52167" t="s">
        <v>49001</v>
      </c>
    </row>
    <row r="52168" spans="1:4" ht="15">
      <c r="A52168" t="s">
        <v>27603</v>
      </c>
      <c r="B52168">
        <v>2016</v>
      </c>
      <c r="C52168" t="s">
        <v>4208</v>
      </c>
      <c r="D52168" t="s">
        <v>49002</v>
      </c>
    </row>
    <row r="52169" spans="1:4" ht="15">
      <c r="A52169" t="s">
        <v>27603</v>
      </c>
      <c r="B52169">
        <v>2016</v>
      </c>
      <c r="C52169" t="s">
        <v>4208</v>
      </c>
      <c r="D52169" t="s">
        <v>47611</v>
      </c>
    </row>
    <row r="52170" spans="1:4" ht="15">
      <c r="A52170" t="s">
        <v>27603</v>
      </c>
      <c r="B52170">
        <v>2016</v>
      </c>
      <c r="C52170" t="s">
        <v>8224</v>
      </c>
      <c r="D52170" t="s">
        <v>49003</v>
      </c>
    </row>
    <row r="52171" spans="1:4" ht="15">
      <c r="A52171" t="s">
        <v>27603</v>
      </c>
      <c r="B52171">
        <v>2016</v>
      </c>
      <c r="C52171" t="s">
        <v>1</v>
      </c>
      <c r="D52171" t="s">
        <v>49004</v>
      </c>
    </row>
    <row r="52172" spans="1:4" ht="15">
      <c r="A52172" t="s">
        <v>27603</v>
      </c>
      <c r="B52172">
        <v>2015</v>
      </c>
      <c r="C52172" t="s">
        <v>39416</v>
      </c>
      <c r="D52172" t="s">
        <v>47459</v>
      </c>
    </row>
    <row r="52173" spans="1:4" ht="15">
      <c r="A52173" t="s">
        <v>27603</v>
      </c>
      <c r="B52173">
        <v>2015</v>
      </c>
      <c r="C52173" t="s">
        <v>660</v>
      </c>
      <c r="D52173" t="s">
        <v>15268</v>
      </c>
    </row>
    <row r="52174" spans="1:4" ht="15">
      <c r="A52174" t="s">
        <v>27603</v>
      </c>
      <c r="B52174">
        <v>2015</v>
      </c>
      <c r="C52174" t="s">
        <v>931</v>
      </c>
      <c r="D52174" t="s">
        <v>49005</v>
      </c>
    </row>
    <row r="52175" spans="1:4" ht="15">
      <c r="A52175" t="s">
        <v>27603</v>
      </c>
      <c r="B52175">
        <v>2014</v>
      </c>
      <c r="C52175" t="s">
        <v>7311</v>
      </c>
      <c r="D52175" t="s">
        <v>49006</v>
      </c>
    </row>
    <row r="52176" spans="1:4" ht="15">
      <c r="A52176" t="s">
        <v>27603</v>
      </c>
      <c r="B52176">
        <v>2014</v>
      </c>
      <c r="C52176" t="s">
        <v>931</v>
      </c>
      <c r="D52176" t="s">
        <v>49007</v>
      </c>
    </row>
    <row r="52177" spans="1:4" ht="15">
      <c r="A52177" t="s">
        <v>27603</v>
      </c>
      <c r="B52177">
        <v>2014</v>
      </c>
      <c r="C52177" t="s">
        <v>3180</v>
      </c>
      <c r="D52177" t="s">
        <v>47466</v>
      </c>
    </row>
    <row r="52178" spans="1:4" ht="15">
      <c r="A52178" t="s">
        <v>27603</v>
      </c>
      <c r="B52178">
        <v>2014</v>
      </c>
      <c r="C52178" t="s">
        <v>3180</v>
      </c>
      <c r="D52178" t="s">
        <v>48726</v>
      </c>
    </row>
    <row r="52179" spans="1:4" ht="15">
      <c r="A52179" t="s">
        <v>27603</v>
      </c>
      <c r="B52179">
        <v>2014</v>
      </c>
      <c r="C52179" t="s">
        <v>9177</v>
      </c>
      <c r="D52179" t="s">
        <v>15278</v>
      </c>
    </row>
    <row r="52180" spans="1:4" ht="15">
      <c r="A52180" t="s">
        <v>27603</v>
      </c>
      <c r="B52180">
        <v>2013</v>
      </c>
      <c r="C52180" t="s">
        <v>1166</v>
      </c>
      <c r="D52180" t="s">
        <v>48904</v>
      </c>
    </row>
    <row r="52181" spans="1:4" ht="15">
      <c r="A52181" t="s">
        <v>27603</v>
      </c>
      <c r="B52181">
        <v>2013</v>
      </c>
      <c r="C52181" t="s">
        <v>660</v>
      </c>
      <c r="D52181" t="s">
        <v>15287</v>
      </c>
    </row>
    <row r="52182" spans="1:4" ht="15">
      <c r="A52182" t="s">
        <v>27603</v>
      </c>
      <c r="B52182">
        <v>2013</v>
      </c>
      <c r="C52182" t="s">
        <v>1</v>
      </c>
      <c r="D52182" t="s">
        <v>49008</v>
      </c>
    </row>
    <row r="52183" spans="1:4" ht="15">
      <c r="A52183" t="s">
        <v>27603</v>
      </c>
      <c r="B52183">
        <v>2012</v>
      </c>
      <c r="C52183" t="s">
        <v>25</v>
      </c>
      <c r="D52183" t="s">
        <v>49009</v>
      </c>
    </row>
    <row r="52184" spans="1:4" ht="15">
      <c r="A52184" t="s">
        <v>27603</v>
      </c>
      <c r="B52184">
        <v>2012</v>
      </c>
      <c r="C52184" t="s">
        <v>48739</v>
      </c>
      <c r="D52184" t="s">
        <v>48740</v>
      </c>
    </row>
    <row r="52185" spans="1:4" ht="15">
      <c r="A52185" t="s">
        <v>27603</v>
      </c>
      <c r="B52185">
        <v>2012</v>
      </c>
      <c r="C52185" t="s">
        <v>660</v>
      </c>
      <c r="D52185" t="s">
        <v>15300</v>
      </c>
    </row>
    <row r="52186" spans="1:4" ht="15">
      <c r="A52186" t="s">
        <v>27603</v>
      </c>
      <c r="B52186">
        <v>2012</v>
      </c>
      <c r="C52186" t="s">
        <v>3180</v>
      </c>
      <c r="D52186" t="s">
        <v>49010</v>
      </c>
    </row>
    <row r="52187" spans="1:4" ht="15">
      <c r="A52187" t="s">
        <v>27603</v>
      </c>
      <c r="B52187">
        <v>2012</v>
      </c>
      <c r="C52187" t="s">
        <v>3180</v>
      </c>
      <c r="D52187" t="s">
        <v>49011</v>
      </c>
    </row>
    <row r="52188" spans="1:4" ht="15">
      <c r="A52188" t="s">
        <v>27603</v>
      </c>
      <c r="B52188">
        <v>2012</v>
      </c>
      <c r="C52188" t="s">
        <v>4208</v>
      </c>
      <c r="D52188" t="s">
        <v>48925</v>
      </c>
    </row>
    <row r="52189" spans="1:4" ht="15">
      <c r="A52189" t="s">
        <v>27603</v>
      </c>
      <c r="B52189">
        <v>2011</v>
      </c>
      <c r="C52189" t="s">
        <v>1166</v>
      </c>
      <c r="D52189" t="s">
        <v>49012</v>
      </c>
    </row>
    <row r="52190" spans="1:4" ht="15">
      <c r="A52190" t="s">
        <v>27603</v>
      </c>
      <c r="B52190">
        <v>2011</v>
      </c>
      <c r="C52190" t="s">
        <v>644</v>
      </c>
      <c r="D52190" t="s">
        <v>49013</v>
      </c>
    </row>
    <row r="52191" spans="1:4" ht="15">
      <c r="A52191" t="s">
        <v>27603</v>
      </c>
      <c r="B52191">
        <v>2011</v>
      </c>
      <c r="C52191" t="s">
        <v>7368</v>
      </c>
      <c r="D52191" t="s">
        <v>48935</v>
      </c>
    </row>
    <row r="52192" spans="1:4" ht="15">
      <c r="A52192" t="s">
        <v>27603</v>
      </c>
      <c r="B52192">
        <v>2010</v>
      </c>
      <c r="C52192" t="s">
        <v>644</v>
      </c>
      <c r="D52192" t="s">
        <v>49014</v>
      </c>
    </row>
    <row r="52193" spans="1:4" ht="15">
      <c r="A52193" t="s">
        <v>27603</v>
      </c>
      <c r="B52193">
        <v>2008</v>
      </c>
      <c r="C52193" t="s">
        <v>9</v>
      </c>
      <c r="D52193" t="s">
        <v>49015</v>
      </c>
    </row>
    <row r="52194" spans="1:4" ht="15">
      <c r="A52194" t="s">
        <v>27603</v>
      </c>
      <c r="B52194">
        <v>2008</v>
      </c>
      <c r="C52194" t="s">
        <v>2660</v>
      </c>
      <c r="D52194" t="s">
        <v>15903</v>
      </c>
    </row>
    <row r="52195" spans="1:4" ht="15">
      <c r="A52195" t="s">
        <v>27603</v>
      </c>
      <c r="B52195">
        <v>2008</v>
      </c>
      <c r="C52195" t="s">
        <v>660</v>
      </c>
      <c r="D52195" t="s">
        <v>49016</v>
      </c>
    </row>
    <row r="52196" spans="1:4" ht="15">
      <c r="A52196" t="s">
        <v>27603</v>
      </c>
      <c r="B52196">
        <v>2007</v>
      </c>
      <c r="C52196" t="s">
        <v>1014</v>
      </c>
      <c r="D52196" t="s">
        <v>48772</v>
      </c>
    </row>
    <row r="52197" spans="1:4" ht="15">
      <c r="A52197" t="s">
        <v>27603</v>
      </c>
      <c r="B52197">
        <v>2007</v>
      </c>
      <c r="C52197" t="s">
        <v>2660</v>
      </c>
      <c r="D52197" t="s">
        <v>49017</v>
      </c>
    </row>
    <row r="52198" spans="1:4" ht="15">
      <c r="A52198" t="s">
        <v>27603</v>
      </c>
      <c r="B52198">
        <v>2006</v>
      </c>
      <c r="C52198" t="s">
        <v>1079</v>
      </c>
      <c r="D52198" t="s">
        <v>48780</v>
      </c>
    </row>
    <row r="52199" spans="1:4" ht="15">
      <c r="A52199" t="s">
        <v>27603</v>
      </c>
      <c r="B52199">
        <v>2006</v>
      </c>
      <c r="C52199" t="s">
        <v>1079</v>
      </c>
      <c r="D52199" t="s">
        <v>49018</v>
      </c>
    </row>
    <row r="52200" spans="1:4" ht="15">
      <c r="A52200" t="s">
        <v>27603</v>
      </c>
      <c r="B52200">
        <v>2005</v>
      </c>
      <c r="C52200" t="s">
        <v>4855</v>
      </c>
      <c r="D52200" t="s">
        <v>28411</v>
      </c>
    </row>
    <row r="52201" spans="1:4" ht="15">
      <c r="A52201" t="s">
        <v>27603</v>
      </c>
      <c r="B52201">
        <v>2005</v>
      </c>
      <c r="C52201" t="s">
        <v>49019</v>
      </c>
      <c r="D52201" t="s">
        <v>49020</v>
      </c>
    </row>
    <row r="52202" spans="1:4" ht="15">
      <c r="A52202" t="s">
        <v>27603</v>
      </c>
      <c r="B52202">
        <v>2005</v>
      </c>
      <c r="C52202" t="s">
        <v>660</v>
      </c>
      <c r="D52202" t="s">
        <v>49021</v>
      </c>
    </row>
    <row r="52203" spans="1:4" ht="15">
      <c r="A52203" t="s">
        <v>27603</v>
      </c>
      <c r="B52203">
        <v>2005</v>
      </c>
      <c r="C52203" t="s">
        <v>28698</v>
      </c>
      <c r="D52203" t="s">
        <v>48782</v>
      </c>
    </row>
    <row r="52204" spans="1:4" ht="15">
      <c r="A52204" t="s">
        <v>27603</v>
      </c>
      <c r="B52204">
        <v>2004</v>
      </c>
      <c r="C52204" t="s">
        <v>7010</v>
      </c>
      <c r="D52204" t="s">
        <v>28424</v>
      </c>
    </row>
    <row r="52205" spans="1:4" ht="15">
      <c r="A52205" t="s">
        <v>27603</v>
      </c>
      <c r="B52205">
        <v>2004</v>
      </c>
      <c r="C52205" t="s">
        <v>17543</v>
      </c>
      <c r="D52205" t="s">
        <v>28428</v>
      </c>
    </row>
    <row r="52206" spans="1:4" ht="15">
      <c r="A52206" t="s">
        <v>27603</v>
      </c>
      <c r="B52206">
        <v>2004</v>
      </c>
      <c r="C52206" t="s">
        <v>17543</v>
      </c>
      <c r="D52206" t="s">
        <v>28429</v>
      </c>
    </row>
    <row r="52207" spans="1:4" ht="15">
      <c r="A52207" t="s">
        <v>27603</v>
      </c>
      <c r="B52207">
        <v>2002</v>
      </c>
      <c r="C52207" t="s">
        <v>30383</v>
      </c>
      <c r="D52207" t="s">
        <v>49022</v>
      </c>
    </row>
    <row r="52208" spans="1:4" ht="15">
      <c r="A52208" t="s">
        <v>27604</v>
      </c>
      <c r="B52208">
        <v>2023</v>
      </c>
      <c r="C52208" t="s">
        <v>1</v>
      </c>
      <c r="D52208" t="s">
        <v>10346</v>
      </c>
    </row>
    <row r="52209" spans="1:4" ht="15">
      <c r="A52209" t="s">
        <v>27604</v>
      </c>
      <c r="B52209">
        <v>2023</v>
      </c>
      <c r="C52209" t="s">
        <v>1</v>
      </c>
      <c r="D52209" t="s">
        <v>15736</v>
      </c>
    </row>
    <row r="52210" spans="1:4" ht="15">
      <c r="A52210" t="s">
        <v>27604</v>
      </c>
      <c r="B52210">
        <v>2023</v>
      </c>
      <c r="C52210" t="s">
        <v>1</v>
      </c>
      <c r="D52210" t="s">
        <v>49023</v>
      </c>
    </row>
    <row r="52211" spans="1:4" ht="15">
      <c r="A52211" t="s">
        <v>27604</v>
      </c>
      <c r="B52211">
        <v>2022</v>
      </c>
      <c r="C52211" t="s">
        <v>644</v>
      </c>
      <c r="D52211" t="s">
        <v>15736</v>
      </c>
    </row>
    <row r="52212" spans="1:4" ht="15">
      <c r="A52212" t="s">
        <v>27604</v>
      </c>
      <c r="B52212">
        <v>2022</v>
      </c>
      <c r="C52212" t="s">
        <v>1</v>
      </c>
      <c r="D52212" t="s">
        <v>10283</v>
      </c>
    </row>
    <row r="52213" spans="1:4" ht="15">
      <c r="A52213" t="s">
        <v>27604</v>
      </c>
      <c r="B52213">
        <v>2021</v>
      </c>
      <c r="C52213" t="s">
        <v>1322</v>
      </c>
      <c r="D52213" t="s">
        <v>49024</v>
      </c>
    </row>
    <row r="52214" spans="1:4" ht="15">
      <c r="A52214" t="s">
        <v>27604</v>
      </c>
      <c r="B52214">
        <v>2021</v>
      </c>
      <c r="C52214" t="s">
        <v>615</v>
      </c>
      <c r="D52214" t="s">
        <v>15745</v>
      </c>
    </row>
    <row r="52215" spans="1:4" ht="15">
      <c r="A52215" t="s">
        <v>27604</v>
      </c>
      <c r="B52215">
        <v>2021</v>
      </c>
      <c r="C52215" t="s">
        <v>874</v>
      </c>
      <c r="D52215" t="s">
        <v>49025</v>
      </c>
    </row>
    <row r="52216" spans="1:4" ht="15">
      <c r="A52216" t="s">
        <v>27604</v>
      </c>
      <c r="B52216">
        <v>2021</v>
      </c>
      <c r="C52216" t="s">
        <v>660</v>
      </c>
      <c r="D52216" t="s">
        <v>15749</v>
      </c>
    </row>
    <row r="52217" spans="1:4" ht="15">
      <c r="A52217" t="s">
        <v>27604</v>
      </c>
      <c r="B52217">
        <v>2021</v>
      </c>
      <c r="C52217" t="s">
        <v>644</v>
      </c>
      <c r="D52217" t="s">
        <v>15750</v>
      </c>
    </row>
    <row r="52218" spans="1:4" ht="15">
      <c r="A52218" t="s">
        <v>27604</v>
      </c>
      <c r="B52218">
        <v>2020</v>
      </c>
      <c r="C52218" t="s">
        <v>1251</v>
      </c>
      <c r="D52218" t="s">
        <v>15760</v>
      </c>
    </row>
    <row r="52219" spans="1:4" ht="15">
      <c r="A52219" t="s">
        <v>27604</v>
      </c>
      <c r="B52219">
        <v>2020</v>
      </c>
      <c r="C52219" t="s">
        <v>644</v>
      </c>
      <c r="D52219" t="s">
        <v>15762</v>
      </c>
    </row>
    <row r="52220" spans="1:4" ht="15">
      <c r="A52220" t="s">
        <v>27604</v>
      </c>
      <c r="B52220">
        <v>2020</v>
      </c>
      <c r="C52220" t="s">
        <v>1</v>
      </c>
      <c r="D52220" t="s">
        <v>49026</v>
      </c>
    </row>
    <row r="52221" spans="1:4" ht="15">
      <c r="A52221" t="s">
        <v>27604</v>
      </c>
      <c r="B52221">
        <v>2019</v>
      </c>
      <c r="C52221" t="s">
        <v>1247</v>
      </c>
      <c r="D52221" t="s">
        <v>15768</v>
      </c>
    </row>
    <row r="52222" spans="1:4" ht="15">
      <c r="A52222" t="s">
        <v>27604</v>
      </c>
      <c r="B52222">
        <v>2019</v>
      </c>
      <c r="C52222" t="s">
        <v>660</v>
      </c>
      <c r="D52222" t="s">
        <v>12945</v>
      </c>
    </row>
    <row r="52223" spans="1:4" ht="15">
      <c r="A52223" t="s">
        <v>27604</v>
      </c>
      <c r="B52223">
        <v>2019</v>
      </c>
      <c r="C52223" t="s">
        <v>1</v>
      </c>
      <c r="D52223" t="s">
        <v>49027</v>
      </c>
    </row>
    <row r="52224" spans="1:4" ht="15">
      <c r="A52224" t="s">
        <v>27604</v>
      </c>
      <c r="B52224">
        <v>2018</v>
      </c>
      <c r="C52224" t="s">
        <v>1138</v>
      </c>
      <c r="D52224" t="s">
        <v>15777</v>
      </c>
    </row>
    <row r="52225" spans="1:4" ht="15">
      <c r="A52225" t="s">
        <v>27604</v>
      </c>
      <c r="B52225">
        <v>2018</v>
      </c>
      <c r="C52225" t="s">
        <v>700</v>
      </c>
      <c r="D52225" t="s">
        <v>15781</v>
      </c>
    </row>
    <row r="52226" spans="1:4" ht="15">
      <c r="A52226" t="s">
        <v>27604</v>
      </c>
      <c r="B52226">
        <v>2018</v>
      </c>
      <c r="C52226" t="s">
        <v>644</v>
      </c>
      <c r="D52226" t="s">
        <v>15787</v>
      </c>
    </row>
    <row r="52227" spans="1:4" ht="15">
      <c r="A52227" t="s">
        <v>27604</v>
      </c>
      <c r="B52227">
        <v>2018</v>
      </c>
      <c r="C52227" t="s">
        <v>644</v>
      </c>
      <c r="D52227" t="s">
        <v>15788</v>
      </c>
    </row>
    <row r="52228" spans="1:4" ht="15">
      <c r="A52228" t="s">
        <v>27604</v>
      </c>
      <c r="B52228">
        <v>2017</v>
      </c>
      <c r="C52228" t="s">
        <v>874</v>
      </c>
      <c r="D52228" t="s">
        <v>15791</v>
      </c>
    </row>
    <row r="52229" spans="1:4" ht="15">
      <c r="A52229" t="s">
        <v>27604</v>
      </c>
      <c r="B52229">
        <v>2017</v>
      </c>
      <c r="C52229" t="s">
        <v>49</v>
      </c>
      <c r="D52229" t="s">
        <v>49028</v>
      </c>
    </row>
    <row r="52230" spans="1:4" ht="15">
      <c r="A52230" t="s">
        <v>27604</v>
      </c>
      <c r="B52230">
        <v>2017</v>
      </c>
      <c r="C52230" t="s">
        <v>4544</v>
      </c>
      <c r="D52230" t="s">
        <v>15793</v>
      </c>
    </row>
    <row r="52231" spans="1:4" ht="15">
      <c r="A52231" t="s">
        <v>27604</v>
      </c>
      <c r="B52231">
        <v>2017</v>
      </c>
      <c r="C52231" t="s">
        <v>644</v>
      </c>
      <c r="D52231" t="s">
        <v>15795</v>
      </c>
    </row>
    <row r="52232" spans="1:4" ht="15">
      <c r="A52232" t="s">
        <v>27604</v>
      </c>
      <c r="B52232">
        <v>2016</v>
      </c>
      <c r="C52232" t="s">
        <v>1553</v>
      </c>
      <c r="D52232" t="s">
        <v>15798</v>
      </c>
    </row>
    <row r="52233" spans="1:4" ht="15">
      <c r="A52233" t="s">
        <v>27604</v>
      </c>
      <c r="B52233">
        <v>2016</v>
      </c>
      <c r="C52233" t="s">
        <v>1391</v>
      </c>
      <c r="D52233" t="s">
        <v>15799</v>
      </c>
    </row>
    <row r="52234" spans="1:4" ht="15">
      <c r="A52234" t="s">
        <v>27604</v>
      </c>
      <c r="B52234">
        <v>2016</v>
      </c>
      <c r="C52234" t="s">
        <v>25</v>
      </c>
      <c r="D52234" t="s">
        <v>15800</v>
      </c>
    </row>
    <row r="52235" spans="1:4" ht="15">
      <c r="A52235" t="s">
        <v>27604</v>
      </c>
      <c r="B52235">
        <v>2016</v>
      </c>
      <c r="C52235" t="s">
        <v>1251</v>
      </c>
      <c r="D52235" t="s">
        <v>15801</v>
      </c>
    </row>
    <row r="52236" spans="1:4" ht="15">
      <c r="A52236" t="s">
        <v>27604</v>
      </c>
      <c r="B52236">
        <v>2016</v>
      </c>
      <c r="C52236" t="s">
        <v>644</v>
      </c>
      <c r="D52236" t="s">
        <v>15805</v>
      </c>
    </row>
    <row r="52237" spans="1:4" ht="15">
      <c r="A52237" t="s">
        <v>27604</v>
      </c>
      <c r="B52237">
        <v>2015</v>
      </c>
      <c r="C52237" t="s">
        <v>874</v>
      </c>
      <c r="D52237" t="s">
        <v>15806</v>
      </c>
    </row>
    <row r="52238" spans="1:4" ht="15">
      <c r="A52238" t="s">
        <v>27604</v>
      </c>
      <c r="B52238">
        <v>2015</v>
      </c>
      <c r="C52238" t="s">
        <v>25</v>
      </c>
      <c r="D52238" t="s">
        <v>15809</v>
      </c>
    </row>
    <row r="52239" spans="1:4" ht="15">
      <c r="A52239" t="s">
        <v>27604</v>
      </c>
      <c r="B52239">
        <v>2015</v>
      </c>
      <c r="C52239" t="s">
        <v>25</v>
      </c>
      <c r="D52239" t="s">
        <v>15810</v>
      </c>
    </row>
    <row r="52240" spans="1:4" ht="15">
      <c r="A52240" t="s">
        <v>27604</v>
      </c>
      <c r="B52240">
        <v>2015</v>
      </c>
      <c r="C52240" t="s">
        <v>644</v>
      </c>
      <c r="D52240" t="s">
        <v>15812</v>
      </c>
    </row>
    <row r="52241" spans="1:4" ht="15">
      <c r="A52241" t="s">
        <v>27604</v>
      </c>
      <c r="B52241">
        <v>2015</v>
      </c>
      <c r="C52241" t="s">
        <v>644</v>
      </c>
      <c r="D52241" t="s">
        <v>15813</v>
      </c>
    </row>
    <row r="52242" spans="1:4" ht="15">
      <c r="A52242" t="s">
        <v>27604</v>
      </c>
      <c r="B52242">
        <v>2014</v>
      </c>
      <c r="C52242" t="s">
        <v>5150</v>
      </c>
      <c r="D52242" t="s">
        <v>15814</v>
      </c>
    </row>
    <row r="52243" spans="1:4" ht="15">
      <c r="A52243" t="s">
        <v>27604</v>
      </c>
      <c r="B52243">
        <v>2014</v>
      </c>
      <c r="C52243" t="s">
        <v>25</v>
      </c>
      <c r="D52243" t="s">
        <v>15818</v>
      </c>
    </row>
    <row r="52244" spans="1:4" ht="15">
      <c r="A52244" t="s">
        <v>27604</v>
      </c>
      <c r="B52244">
        <v>2013</v>
      </c>
      <c r="C52244" t="s">
        <v>13114</v>
      </c>
      <c r="D52244" t="s">
        <v>15822</v>
      </c>
    </row>
    <row r="52245" spans="1:4" ht="15">
      <c r="A52245" t="s">
        <v>27604</v>
      </c>
      <c r="B52245">
        <v>2013</v>
      </c>
      <c r="C52245" t="s">
        <v>15823</v>
      </c>
      <c r="D52245" t="s">
        <v>15824</v>
      </c>
    </row>
    <row r="52246" spans="1:4" ht="15">
      <c r="A52246" t="s">
        <v>27604</v>
      </c>
      <c r="B52246">
        <v>2013</v>
      </c>
      <c r="C52246" t="s">
        <v>15825</v>
      </c>
      <c r="D52246" t="s">
        <v>15826</v>
      </c>
    </row>
    <row r="52247" spans="1:4" ht="15">
      <c r="A52247" t="s">
        <v>27604</v>
      </c>
      <c r="B52247">
        <v>2013</v>
      </c>
      <c r="C52247" t="s">
        <v>655</v>
      </c>
      <c r="D52247" t="s">
        <v>15827</v>
      </c>
    </row>
    <row r="52248" spans="1:4" ht="15">
      <c r="A52248" t="s">
        <v>27604</v>
      </c>
      <c r="B52248">
        <v>2013</v>
      </c>
      <c r="C52248" t="s">
        <v>1247</v>
      </c>
      <c r="D52248" t="s">
        <v>15814</v>
      </c>
    </row>
    <row r="52249" spans="1:4" ht="15">
      <c r="A52249" t="s">
        <v>27604</v>
      </c>
      <c r="B52249">
        <v>2013</v>
      </c>
      <c r="C52249" t="s">
        <v>9166</v>
      </c>
      <c r="D52249" t="s">
        <v>15830</v>
      </c>
    </row>
    <row r="52250" spans="1:4" ht="15">
      <c r="A52250" t="s">
        <v>27604</v>
      </c>
      <c r="B52250">
        <v>2013</v>
      </c>
      <c r="C52250" t="s">
        <v>644</v>
      </c>
      <c r="D52250" t="s">
        <v>15832</v>
      </c>
    </row>
    <row r="52251" spans="1:4" ht="15">
      <c r="A52251" t="s">
        <v>27604</v>
      </c>
      <c r="B52251">
        <v>2013</v>
      </c>
      <c r="C52251" t="s">
        <v>644</v>
      </c>
      <c r="D52251" t="s">
        <v>15833</v>
      </c>
    </row>
    <row r="52252" spans="1:4" ht="15">
      <c r="A52252" t="s">
        <v>27604</v>
      </c>
      <c r="B52252">
        <v>2013</v>
      </c>
      <c r="C52252" t="s">
        <v>1495</v>
      </c>
      <c r="D52252" t="s">
        <v>15836</v>
      </c>
    </row>
    <row r="52253" spans="1:4" ht="15">
      <c r="A52253" t="s">
        <v>27604</v>
      </c>
      <c r="B52253">
        <v>2012</v>
      </c>
      <c r="C52253" t="s">
        <v>3796</v>
      </c>
      <c r="D52253" t="s">
        <v>15839</v>
      </c>
    </row>
    <row r="52254" spans="1:4" ht="15">
      <c r="A52254" t="s">
        <v>27604</v>
      </c>
      <c r="B52254">
        <v>2012</v>
      </c>
      <c r="C52254" t="s">
        <v>25</v>
      </c>
      <c r="D52254" t="s">
        <v>15842</v>
      </c>
    </row>
    <row r="52255" spans="1:4" ht="15">
      <c r="A52255" t="s">
        <v>27604</v>
      </c>
      <c r="B52255">
        <v>2012</v>
      </c>
      <c r="C52255" t="s">
        <v>25</v>
      </c>
      <c r="D52255" t="s">
        <v>15843</v>
      </c>
    </row>
    <row r="52256" spans="1:4" ht="15">
      <c r="A52256" t="s">
        <v>27604</v>
      </c>
      <c r="B52256">
        <v>2012</v>
      </c>
      <c r="C52256" t="s">
        <v>25</v>
      </c>
      <c r="D52256" t="s">
        <v>15844</v>
      </c>
    </row>
    <row r="52257" spans="1:4" ht="15">
      <c r="A52257" t="s">
        <v>27604</v>
      </c>
      <c r="B52257">
        <v>2012</v>
      </c>
      <c r="C52257" t="s">
        <v>25</v>
      </c>
      <c r="D52257" t="s">
        <v>15845</v>
      </c>
    </row>
    <row r="52258" spans="1:4" ht="15">
      <c r="A52258" t="s">
        <v>27604</v>
      </c>
      <c r="B52258">
        <v>2012</v>
      </c>
      <c r="C52258" t="s">
        <v>25</v>
      </c>
      <c r="D52258" t="s">
        <v>15846</v>
      </c>
    </row>
    <row r="52259" spans="1:4" ht="15">
      <c r="A52259" t="s">
        <v>27604</v>
      </c>
      <c r="B52259">
        <v>2012</v>
      </c>
      <c r="C52259" t="s">
        <v>25</v>
      </c>
      <c r="D52259" t="s">
        <v>15848</v>
      </c>
    </row>
    <row r="52260" spans="1:4" ht="15">
      <c r="A52260" t="s">
        <v>27604</v>
      </c>
      <c r="B52260">
        <v>2012</v>
      </c>
      <c r="C52260" t="s">
        <v>25</v>
      </c>
      <c r="D52260" t="s">
        <v>15849</v>
      </c>
    </row>
    <row r="52261" spans="1:4" ht="15">
      <c r="A52261" t="s">
        <v>27604</v>
      </c>
      <c r="B52261">
        <v>2012</v>
      </c>
      <c r="C52261" t="s">
        <v>45535</v>
      </c>
      <c r="D52261" t="s">
        <v>49029</v>
      </c>
    </row>
    <row r="52262" spans="1:4" ht="15">
      <c r="A52262" t="s">
        <v>27604</v>
      </c>
      <c r="B52262">
        <v>2012</v>
      </c>
      <c r="C52262" t="s">
        <v>644</v>
      </c>
      <c r="D52262" t="s">
        <v>15852</v>
      </c>
    </row>
    <row r="52263" spans="1:4" ht="15">
      <c r="A52263" t="s">
        <v>27604</v>
      </c>
      <c r="B52263">
        <v>2012</v>
      </c>
      <c r="C52263" t="s">
        <v>790</v>
      </c>
      <c r="D52263" t="s">
        <v>15854</v>
      </c>
    </row>
    <row r="52264" spans="1:4" ht="15">
      <c r="A52264" t="s">
        <v>27604</v>
      </c>
      <c r="B52264">
        <v>2012</v>
      </c>
      <c r="C52264" t="s">
        <v>1416</v>
      </c>
      <c r="D52264" t="s">
        <v>15855</v>
      </c>
    </row>
    <row r="52265" spans="1:4" ht="15">
      <c r="A52265" t="s">
        <v>27604</v>
      </c>
      <c r="B52265">
        <v>2012</v>
      </c>
      <c r="C52265" t="s">
        <v>11882</v>
      </c>
      <c r="D52265" t="s">
        <v>15857</v>
      </c>
    </row>
    <row r="52266" spans="1:4" ht="15">
      <c r="A52266" t="s">
        <v>27604</v>
      </c>
      <c r="B52266">
        <v>2012</v>
      </c>
      <c r="C52266" t="s">
        <v>11882</v>
      </c>
      <c r="D52266" t="s">
        <v>15858</v>
      </c>
    </row>
    <row r="52267" spans="1:4" ht="15">
      <c r="A52267" t="s">
        <v>27604</v>
      </c>
      <c r="B52267">
        <v>2012</v>
      </c>
      <c r="C52267" t="s">
        <v>11882</v>
      </c>
      <c r="D52267" t="s">
        <v>15859</v>
      </c>
    </row>
    <row r="52268" spans="1:4" ht="15">
      <c r="A52268" t="s">
        <v>27604</v>
      </c>
      <c r="B52268">
        <v>2012</v>
      </c>
      <c r="C52268" t="s">
        <v>11882</v>
      </c>
      <c r="D52268" t="s">
        <v>1338</v>
      </c>
    </row>
    <row r="52269" spans="1:4" ht="15">
      <c r="A52269" t="s">
        <v>27604</v>
      </c>
      <c r="B52269">
        <v>2012</v>
      </c>
      <c r="C52269" t="s">
        <v>11882</v>
      </c>
      <c r="D52269" t="s">
        <v>48748</v>
      </c>
    </row>
    <row r="52270" spans="1:4" ht="15">
      <c r="A52270" t="s">
        <v>27604</v>
      </c>
      <c r="B52270">
        <v>2012</v>
      </c>
      <c r="C52270" t="s">
        <v>9</v>
      </c>
      <c r="D52270" t="s">
        <v>11889</v>
      </c>
    </row>
    <row r="52271" spans="1:4" ht="15">
      <c r="A52271" t="s">
        <v>27604</v>
      </c>
      <c r="B52271">
        <v>2011</v>
      </c>
      <c r="C52271" t="s">
        <v>1100</v>
      </c>
      <c r="D52271" t="s">
        <v>15860</v>
      </c>
    </row>
    <row r="52272" spans="1:4" ht="15">
      <c r="A52272" t="s">
        <v>27604</v>
      </c>
      <c r="B52272">
        <v>2011</v>
      </c>
      <c r="C52272" t="s">
        <v>13420</v>
      </c>
      <c r="D52272" t="s">
        <v>15861</v>
      </c>
    </row>
    <row r="52273" spans="1:4" ht="15">
      <c r="A52273" t="s">
        <v>27604</v>
      </c>
      <c r="B52273">
        <v>2011</v>
      </c>
      <c r="C52273" t="s">
        <v>1169</v>
      </c>
      <c r="D52273" t="s">
        <v>15863</v>
      </c>
    </row>
    <row r="52274" spans="1:4" ht="15">
      <c r="A52274" t="s">
        <v>27604</v>
      </c>
      <c r="B52274">
        <v>2011</v>
      </c>
      <c r="C52274" t="s">
        <v>25</v>
      </c>
      <c r="D52274" t="s">
        <v>15865</v>
      </c>
    </row>
    <row r="52275" spans="1:4" ht="15">
      <c r="A52275" t="s">
        <v>27604</v>
      </c>
      <c r="B52275">
        <v>2011</v>
      </c>
      <c r="C52275" t="s">
        <v>25</v>
      </c>
      <c r="D52275" t="s">
        <v>15866</v>
      </c>
    </row>
    <row r="52276" spans="1:4" ht="15">
      <c r="A52276" t="s">
        <v>27604</v>
      </c>
      <c r="B52276">
        <v>2011</v>
      </c>
      <c r="C52276" t="s">
        <v>1117</v>
      </c>
      <c r="D52276" t="s">
        <v>15867</v>
      </c>
    </row>
    <row r="52277" spans="1:4" ht="15">
      <c r="A52277" t="s">
        <v>27604</v>
      </c>
      <c r="B52277">
        <v>2011</v>
      </c>
      <c r="C52277" t="s">
        <v>4074</v>
      </c>
      <c r="D52277" t="s">
        <v>15870</v>
      </c>
    </row>
    <row r="52278" spans="1:4" ht="15">
      <c r="A52278" t="s">
        <v>27604</v>
      </c>
      <c r="B52278">
        <v>2011</v>
      </c>
      <c r="C52278" t="s">
        <v>644</v>
      </c>
      <c r="D52278" t="s">
        <v>15871</v>
      </c>
    </row>
    <row r="52279" spans="1:4" ht="15">
      <c r="A52279" t="s">
        <v>27604</v>
      </c>
      <c r="B52279">
        <v>2011</v>
      </c>
      <c r="C52279" t="s">
        <v>644</v>
      </c>
      <c r="D52279" t="s">
        <v>15872</v>
      </c>
    </row>
    <row r="52280" spans="1:4" ht="15">
      <c r="A52280" t="s">
        <v>27604</v>
      </c>
      <c r="B52280">
        <v>2011</v>
      </c>
      <c r="C52280" t="s">
        <v>15873</v>
      </c>
      <c r="D52280" t="s">
        <v>15874</v>
      </c>
    </row>
    <row r="52281" spans="1:4" ht="15">
      <c r="A52281" t="s">
        <v>27604</v>
      </c>
      <c r="B52281">
        <v>2011</v>
      </c>
      <c r="C52281" t="s">
        <v>647</v>
      </c>
      <c r="D52281" t="s">
        <v>15877</v>
      </c>
    </row>
    <row r="52282" spans="1:4" ht="15">
      <c r="A52282" t="s">
        <v>27604</v>
      </c>
      <c r="B52282">
        <v>2010</v>
      </c>
      <c r="C52282" t="s">
        <v>891</v>
      </c>
      <c r="D52282" t="s">
        <v>15879</v>
      </c>
    </row>
    <row r="52283" spans="1:4" ht="15">
      <c r="A52283" t="s">
        <v>27604</v>
      </c>
      <c r="B52283">
        <v>2010</v>
      </c>
      <c r="C52283" t="s">
        <v>1247</v>
      </c>
      <c r="D52283" t="s">
        <v>49030</v>
      </c>
    </row>
    <row r="52284" spans="1:4" ht="15">
      <c r="A52284" t="s">
        <v>27604</v>
      </c>
      <c r="B52284">
        <v>2010</v>
      </c>
      <c r="C52284" t="s">
        <v>30703</v>
      </c>
      <c r="D52284" t="s">
        <v>49031</v>
      </c>
    </row>
    <row r="52285" spans="1:4" ht="15">
      <c r="A52285" t="s">
        <v>27604</v>
      </c>
      <c r="B52285">
        <v>2010</v>
      </c>
      <c r="C52285" t="s">
        <v>1725</v>
      </c>
      <c r="D52285" t="s">
        <v>15882</v>
      </c>
    </row>
    <row r="52286" spans="1:4" ht="15">
      <c r="A52286" t="s">
        <v>27604</v>
      </c>
      <c r="B52286">
        <v>2010</v>
      </c>
      <c r="C52286" t="s">
        <v>25</v>
      </c>
      <c r="D52286" t="s">
        <v>15883</v>
      </c>
    </row>
    <row r="52287" spans="1:4" ht="15">
      <c r="A52287" t="s">
        <v>27604</v>
      </c>
      <c r="B52287">
        <v>2010</v>
      </c>
      <c r="C52287" t="s">
        <v>644</v>
      </c>
      <c r="D52287" t="s">
        <v>49032</v>
      </c>
    </row>
    <row r="52288" spans="1:4" ht="15">
      <c r="A52288" t="s">
        <v>27604</v>
      </c>
      <c r="B52288">
        <v>2010</v>
      </c>
      <c r="C52288" t="s">
        <v>3180</v>
      </c>
      <c r="D52288" t="s">
        <v>15890</v>
      </c>
    </row>
    <row r="52289" spans="1:4" ht="15">
      <c r="A52289" t="s">
        <v>27604</v>
      </c>
      <c r="B52289">
        <v>2009</v>
      </c>
      <c r="C52289" t="s">
        <v>660</v>
      </c>
      <c r="D52289" t="s">
        <v>48765</v>
      </c>
    </row>
    <row r="52290" spans="1:4" ht="15">
      <c r="A52290" t="s">
        <v>27604</v>
      </c>
      <c r="B52290">
        <v>2009</v>
      </c>
      <c r="C52290" t="s">
        <v>10207</v>
      </c>
      <c r="D52290" t="s">
        <v>15336</v>
      </c>
    </row>
    <row r="52291" spans="1:4" ht="15">
      <c r="A52291" t="s">
        <v>27604</v>
      </c>
      <c r="B52291">
        <v>2009</v>
      </c>
      <c r="C52291" t="s">
        <v>1</v>
      </c>
      <c r="D52291" t="s">
        <v>15902</v>
      </c>
    </row>
    <row r="52292" spans="1:4" ht="15">
      <c r="A52292" t="s">
        <v>27604</v>
      </c>
      <c r="B52292">
        <v>2008</v>
      </c>
      <c r="C52292" t="s">
        <v>25</v>
      </c>
      <c r="D52292" t="s">
        <v>15340</v>
      </c>
    </row>
    <row r="52293" spans="1:4" ht="15">
      <c r="A52293" t="s">
        <v>27604</v>
      </c>
      <c r="B52293">
        <v>2008</v>
      </c>
      <c r="C52293" t="s">
        <v>644</v>
      </c>
      <c r="D52293" t="s">
        <v>15904</v>
      </c>
    </row>
    <row r="52294" spans="1:4" ht="15">
      <c r="A52294" t="s">
        <v>27604</v>
      </c>
      <c r="B52294">
        <v>2008</v>
      </c>
      <c r="C52294" t="s">
        <v>644</v>
      </c>
      <c r="D52294" t="s">
        <v>15905</v>
      </c>
    </row>
    <row r="52295" spans="1:4" ht="15">
      <c r="A52295" t="s">
        <v>27604</v>
      </c>
      <c r="B52295">
        <v>2007</v>
      </c>
      <c r="C52295" t="s">
        <v>644</v>
      </c>
      <c r="D52295" t="s">
        <v>15910</v>
      </c>
    </row>
    <row r="52296" spans="1:4" ht="15">
      <c r="A52296" t="s">
        <v>27604</v>
      </c>
      <c r="B52296">
        <v>2007</v>
      </c>
      <c r="C52296" t="s">
        <v>644</v>
      </c>
      <c r="D52296" t="s">
        <v>15347</v>
      </c>
    </row>
    <row r="52297" spans="1:4" ht="15">
      <c r="A52297" t="s">
        <v>27604</v>
      </c>
      <c r="B52297">
        <v>2007</v>
      </c>
      <c r="C52297" t="s">
        <v>973</v>
      </c>
      <c r="D52297" t="s">
        <v>15348</v>
      </c>
    </row>
    <row r="52298" spans="1:4" ht="15">
      <c r="A52298" t="s">
        <v>27604</v>
      </c>
      <c r="B52298">
        <v>2007</v>
      </c>
      <c r="C52298" t="s">
        <v>15349</v>
      </c>
      <c r="D52298" t="s">
        <v>15350</v>
      </c>
    </row>
    <row r="52299" spans="1:4" ht="15">
      <c r="A52299" t="s">
        <v>27604</v>
      </c>
      <c r="B52299">
        <v>2007</v>
      </c>
      <c r="C52299" t="s">
        <v>1</v>
      </c>
      <c r="D52299" t="s">
        <v>15911</v>
      </c>
    </row>
    <row r="52300" spans="1:4" ht="15">
      <c r="A52300" t="s">
        <v>27604</v>
      </c>
      <c r="B52300">
        <v>2006</v>
      </c>
      <c r="C52300" t="s">
        <v>644</v>
      </c>
      <c r="D52300" t="s">
        <v>15358</v>
      </c>
    </row>
    <row r="52301" spans="1:4" ht="15">
      <c r="A52301" t="s">
        <v>27604</v>
      </c>
      <c r="B52301">
        <v>2005</v>
      </c>
      <c r="C52301" t="s">
        <v>5150</v>
      </c>
      <c r="D52301" t="s">
        <v>15361</v>
      </c>
    </row>
    <row r="52302" spans="1:4" ht="15">
      <c r="A52302" t="s">
        <v>27604</v>
      </c>
      <c r="B52302">
        <v>2005</v>
      </c>
      <c r="C52302" t="s">
        <v>917</v>
      </c>
      <c r="D52302" t="s">
        <v>15363</v>
      </c>
    </row>
    <row r="52303" spans="1:4" ht="15">
      <c r="A52303" t="s">
        <v>27604</v>
      </c>
      <c r="B52303">
        <v>2005</v>
      </c>
      <c r="C52303" t="s">
        <v>11611</v>
      </c>
      <c r="D52303" t="s">
        <v>15931</v>
      </c>
    </row>
    <row r="52304" spans="1:4" ht="15">
      <c r="A52304" t="s">
        <v>27604</v>
      </c>
      <c r="B52304">
        <v>2005</v>
      </c>
      <c r="C52304" t="s">
        <v>1</v>
      </c>
      <c r="D52304" t="s">
        <v>15933</v>
      </c>
    </row>
    <row r="52305" spans="1:4" ht="15">
      <c r="A52305" t="s">
        <v>27604</v>
      </c>
      <c r="B52305">
        <v>2005</v>
      </c>
      <c r="C52305" t="s">
        <v>1</v>
      </c>
      <c r="D52305" t="s">
        <v>15934</v>
      </c>
    </row>
    <row r="52306" spans="1:4" ht="15">
      <c r="A52306" t="s">
        <v>27604</v>
      </c>
      <c r="B52306">
        <v>2004</v>
      </c>
      <c r="C52306" t="s">
        <v>874</v>
      </c>
      <c r="D52306" t="s">
        <v>15368</v>
      </c>
    </row>
    <row r="52307" spans="1:4" ht="15">
      <c r="A52307" t="s">
        <v>27604</v>
      </c>
      <c r="B52307">
        <v>2004</v>
      </c>
      <c r="C52307" t="s">
        <v>1247</v>
      </c>
      <c r="D52307" t="s">
        <v>15369</v>
      </c>
    </row>
    <row r="52308" spans="1:4" ht="15">
      <c r="A52308" t="s">
        <v>27604</v>
      </c>
      <c r="B52308">
        <v>2004</v>
      </c>
      <c r="C52308" t="s">
        <v>1</v>
      </c>
      <c r="D52308" t="s">
        <v>15948</v>
      </c>
    </row>
    <row r="52309" spans="1:4" ht="15">
      <c r="A52309" t="s">
        <v>27604</v>
      </c>
      <c r="B52309">
        <v>2003</v>
      </c>
      <c r="C52309" t="s">
        <v>9</v>
      </c>
      <c r="D52309" t="s">
        <v>49033</v>
      </c>
    </row>
    <row r="52310" spans="1:4" ht="15">
      <c r="A52310" t="s">
        <v>27604</v>
      </c>
      <c r="B52310">
        <v>2002</v>
      </c>
      <c r="C52310" t="s">
        <v>3796</v>
      </c>
      <c r="D52310" t="s">
        <v>49034</v>
      </c>
    </row>
    <row r="52311" spans="1:4" ht="15">
      <c r="A52311" t="s">
        <v>27604</v>
      </c>
      <c r="B52311">
        <v>2001</v>
      </c>
      <c r="C52311" t="s">
        <v>9166</v>
      </c>
      <c r="D52311" t="s">
        <v>15383</v>
      </c>
    </row>
    <row r="52312" spans="1:4" ht="15">
      <c r="A52312" t="s">
        <v>49035</v>
      </c>
      <c r="B52312">
        <v>2023</v>
      </c>
      <c r="C52312" t="s">
        <v>669</v>
      </c>
      <c r="D52312" t="s">
        <v>49036</v>
      </c>
    </row>
    <row r="52313" spans="1:4" ht="15">
      <c r="A52313" t="s">
        <v>49035</v>
      </c>
      <c r="B52313">
        <v>2023</v>
      </c>
      <c r="C52313" t="s">
        <v>669</v>
      </c>
      <c r="D52313" t="s">
        <v>21160</v>
      </c>
    </row>
    <row r="52314" spans="1:4" ht="15">
      <c r="A52314" t="s">
        <v>49035</v>
      </c>
      <c r="B52314">
        <v>2023</v>
      </c>
      <c r="C52314" t="s">
        <v>21978</v>
      </c>
      <c r="D52314" t="s">
        <v>49037</v>
      </c>
    </row>
    <row r="52315" spans="1:4" ht="15">
      <c r="A52315" t="s">
        <v>49035</v>
      </c>
      <c r="B52315">
        <v>2023</v>
      </c>
      <c r="C52315" t="s">
        <v>49038</v>
      </c>
      <c r="D52315" t="s">
        <v>49039</v>
      </c>
    </row>
    <row r="52316" spans="1:4" ht="15">
      <c r="A52316" t="s">
        <v>49035</v>
      </c>
      <c r="B52316">
        <v>2023</v>
      </c>
      <c r="C52316" t="s">
        <v>21268</v>
      </c>
      <c r="D52316" t="s">
        <v>49040</v>
      </c>
    </row>
    <row r="52317" spans="1:4" ht="15">
      <c r="A52317" t="s">
        <v>49035</v>
      </c>
      <c r="B52317">
        <v>2023</v>
      </c>
      <c r="C52317" t="s">
        <v>21212</v>
      </c>
      <c r="D52317" t="s">
        <v>49041</v>
      </c>
    </row>
    <row r="52318" spans="1:4" ht="15">
      <c r="A52318" t="s">
        <v>49035</v>
      </c>
      <c r="B52318">
        <v>2023</v>
      </c>
      <c r="C52318" t="s">
        <v>21212</v>
      </c>
      <c r="D52318" t="s">
        <v>49042</v>
      </c>
    </row>
    <row r="52319" spans="1:4" ht="15">
      <c r="A52319" t="s">
        <v>49035</v>
      </c>
      <c r="B52319">
        <v>2023</v>
      </c>
      <c r="C52319" t="s">
        <v>21163</v>
      </c>
      <c r="D52319" t="s">
        <v>49043</v>
      </c>
    </row>
    <row r="52320" spans="1:4" ht="15">
      <c r="A52320" t="s">
        <v>49035</v>
      </c>
      <c r="B52320">
        <v>2023</v>
      </c>
      <c r="C52320" t="s">
        <v>49044</v>
      </c>
      <c r="D52320" t="s">
        <v>49045</v>
      </c>
    </row>
    <row r="52321" spans="1:4" ht="15">
      <c r="A52321" t="s">
        <v>49035</v>
      </c>
      <c r="B52321">
        <v>2023</v>
      </c>
      <c r="C52321" t="s">
        <v>49044</v>
      </c>
      <c r="D52321" t="s">
        <v>49046</v>
      </c>
    </row>
    <row r="52322" spans="1:4" ht="15">
      <c r="A52322" t="s">
        <v>49035</v>
      </c>
      <c r="B52322">
        <v>2023</v>
      </c>
      <c r="C52322" t="s">
        <v>4952</v>
      </c>
      <c r="D52322" t="s">
        <v>49047</v>
      </c>
    </row>
    <row r="52323" spans="1:4" ht="15">
      <c r="A52323" t="s">
        <v>49035</v>
      </c>
      <c r="B52323">
        <v>2023</v>
      </c>
      <c r="C52323" t="s">
        <v>16779</v>
      </c>
      <c r="D52323" t="s">
        <v>49048</v>
      </c>
    </row>
    <row r="52324" spans="1:4" ht="15">
      <c r="A52324" t="s">
        <v>49035</v>
      </c>
      <c r="B52324">
        <v>2023</v>
      </c>
      <c r="C52324" t="s">
        <v>21171</v>
      </c>
      <c r="D52324" t="s">
        <v>49049</v>
      </c>
    </row>
    <row r="52325" spans="1:4" ht="15">
      <c r="A52325" t="s">
        <v>49035</v>
      </c>
      <c r="B52325">
        <v>2023</v>
      </c>
      <c r="C52325" t="s">
        <v>21171</v>
      </c>
      <c r="D52325" t="s">
        <v>49050</v>
      </c>
    </row>
    <row r="52326" spans="1:4" ht="15">
      <c r="A52326" t="s">
        <v>49035</v>
      </c>
      <c r="B52326">
        <v>2023</v>
      </c>
      <c r="C52326" t="s">
        <v>21171</v>
      </c>
      <c r="D52326" t="s">
        <v>49051</v>
      </c>
    </row>
    <row r="52327" spans="1:4" ht="15">
      <c r="A52327" t="s">
        <v>49035</v>
      </c>
      <c r="B52327">
        <v>2023</v>
      </c>
      <c r="C52327" t="s">
        <v>21171</v>
      </c>
      <c r="D52327" t="s">
        <v>49052</v>
      </c>
    </row>
    <row r="52328" spans="1:4" ht="15">
      <c r="A52328" t="s">
        <v>49035</v>
      </c>
      <c r="B52328">
        <v>2023</v>
      </c>
      <c r="C52328" t="s">
        <v>16264</v>
      </c>
      <c r="D52328" t="s">
        <v>49053</v>
      </c>
    </row>
    <row r="52329" spans="1:4" ht="15">
      <c r="A52329" t="s">
        <v>49035</v>
      </c>
      <c r="B52329">
        <v>2023</v>
      </c>
      <c r="C52329" t="s">
        <v>15458</v>
      </c>
      <c r="D52329" t="s">
        <v>15459</v>
      </c>
    </row>
    <row r="52330" spans="1:4" ht="15">
      <c r="A52330" t="s">
        <v>49035</v>
      </c>
      <c r="B52330">
        <v>2023</v>
      </c>
      <c r="C52330" t="s">
        <v>1276</v>
      </c>
      <c r="D52330" t="s">
        <v>49054</v>
      </c>
    </row>
    <row r="52331" spans="1:4" ht="15">
      <c r="A52331" t="s">
        <v>49035</v>
      </c>
      <c r="B52331">
        <v>2023</v>
      </c>
      <c r="C52331" t="s">
        <v>16267</v>
      </c>
      <c r="D52331" t="s">
        <v>49055</v>
      </c>
    </row>
    <row r="52332" spans="1:4" ht="15">
      <c r="A52332" t="s">
        <v>49035</v>
      </c>
      <c r="B52332">
        <v>2023</v>
      </c>
      <c r="C52332" t="s">
        <v>58</v>
      </c>
      <c r="D52332" t="s">
        <v>49056</v>
      </c>
    </row>
    <row r="52333" spans="1:4" ht="15">
      <c r="A52333" t="s">
        <v>49035</v>
      </c>
      <c r="B52333">
        <v>2023</v>
      </c>
      <c r="C52333" t="s">
        <v>64</v>
      </c>
      <c r="D52333" t="s">
        <v>49057</v>
      </c>
    </row>
    <row r="52334" spans="1:4" ht="15">
      <c r="A52334" t="s">
        <v>49035</v>
      </c>
      <c r="B52334">
        <v>2023</v>
      </c>
      <c r="C52334" t="s">
        <v>64</v>
      </c>
      <c r="D52334" t="s">
        <v>49058</v>
      </c>
    </row>
    <row r="52335" spans="1:4" ht="15">
      <c r="A52335" t="s">
        <v>49035</v>
      </c>
      <c r="B52335">
        <v>2023</v>
      </c>
      <c r="C52335" t="s">
        <v>4940</v>
      </c>
      <c r="D52335" t="s">
        <v>49059</v>
      </c>
    </row>
    <row r="52336" spans="1:4" ht="15">
      <c r="A52336" t="s">
        <v>49035</v>
      </c>
      <c r="B52336">
        <v>2023</v>
      </c>
      <c r="C52336" t="s">
        <v>49060</v>
      </c>
      <c r="D52336" t="s">
        <v>49061</v>
      </c>
    </row>
    <row r="52337" spans="1:4" ht="15">
      <c r="A52337" t="s">
        <v>49035</v>
      </c>
      <c r="B52337">
        <v>2023</v>
      </c>
      <c r="C52337" t="s">
        <v>49060</v>
      </c>
      <c r="D52337" t="s">
        <v>49062</v>
      </c>
    </row>
    <row r="52338" spans="1:4" ht="15">
      <c r="A52338" t="s">
        <v>49035</v>
      </c>
      <c r="B52338">
        <v>2023</v>
      </c>
      <c r="C52338" t="s">
        <v>4689</v>
      </c>
      <c r="D52338" t="s">
        <v>49063</v>
      </c>
    </row>
    <row r="52339" spans="1:4" ht="15">
      <c r="A52339" t="s">
        <v>49035</v>
      </c>
      <c r="B52339">
        <v>2023</v>
      </c>
      <c r="C52339" t="s">
        <v>46280</v>
      </c>
      <c r="D52339" t="s">
        <v>49064</v>
      </c>
    </row>
    <row r="52340" spans="1:4" ht="15">
      <c r="A52340" t="s">
        <v>49035</v>
      </c>
      <c r="B52340">
        <v>2023</v>
      </c>
      <c r="C52340" t="s">
        <v>3764</v>
      </c>
      <c r="D52340" t="s">
        <v>49065</v>
      </c>
    </row>
    <row r="52341" spans="1:4" ht="15">
      <c r="A52341" t="s">
        <v>49035</v>
      </c>
      <c r="B52341">
        <v>2023</v>
      </c>
      <c r="C52341" t="s">
        <v>3764</v>
      </c>
      <c r="D52341" t="s">
        <v>49066</v>
      </c>
    </row>
    <row r="52342" spans="1:4" ht="15">
      <c r="A52342" t="s">
        <v>49035</v>
      </c>
      <c r="B52342">
        <v>2023</v>
      </c>
      <c r="C52342" t="s">
        <v>49067</v>
      </c>
      <c r="D52342" t="s">
        <v>49068</v>
      </c>
    </row>
    <row r="52343" spans="1:4" ht="15">
      <c r="A52343" t="s">
        <v>49035</v>
      </c>
      <c r="B52343">
        <v>2023</v>
      </c>
      <c r="C52343" t="s">
        <v>21325</v>
      </c>
      <c r="D52343" t="s">
        <v>37008</v>
      </c>
    </row>
    <row r="52344" spans="1:4" ht="15">
      <c r="A52344" t="s">
        <v>49035</v>
      </c>
      <c r="B52344">
        <v>2023</v>
      </c>
      <c r="C52344" t="s">
        <v>21196</v>
      </c>
      <c r="D52344" t="s">
        <v>21197</v>
      </c>
    </row>
    <row r="52345" spans="1:4" ht="15">
      <c r="A52345" t="s">
        <v>49035</v>
      </c>
      <c r="B52345">
        <v>2023</v>
      </c>
      <c r="C52345" t="s">
        <v>21196</v>
      </c>
      <c r="D52345" t="s">
        <v>49069</v>
      </c>
    </row>
    <row r="52346" spans="1:4" ht="15">
      <c r="A52346" t="s">
        <v>49035</v>
      </c>
      <c r="B52346">
        <v>2023</v>
      </c>
      <c r="C52346" t="s">
        <v>21196</v>
      </c>
      <c r="D52346" t="s">
        <v>49070</v>
      </c>
    </row>
    <row r="52347" spans="1:4" ht="15">
      <c r="A52347" t="s">
        <v>49035</v>
      </c>
      <c r="B52347">
        <v>2023</v>
      </c>
      <c r="C52347" t="s">
        <v>21196</v>
      </c>
      <c r="D52347" t="s">
        <v>49071</v>
      </c>
    </row>
    <row r="52348" spans="1:4" ht="15">
      <c r="A52348" t="s">
        <v>49035</v>
      </c>
      <c r="B52348">
        <v>2023</v>
      </c>
      <c r="C52348" t="s">
        <v>21196</v>
      </c>
      <c r="D52348" t="s">
        <v>49072</v>
      </c>
    </row>
    <row r="52349" spans="1:4" ht="15">
      <c r="A52349" t="s">
        <v>49035</v>
      </c>
      <c r="B52349">
        <v>2023</v>
      </c>
      <c r="C52349" t="s">
        <v>21196</v>
      </c>
      <c r="D52349" t="s">
        <v>49073</v>
      </c>
    </row>
    <row r="52350" spans="1:4" ht="15">
      <c r="A52350" t="s">
        <v>49035</v>
      </c>
      <c r="B52350">
        <v>2023</v>
      </c>
      <c r="C52350" t="s">
        <v>21196</v>
      </c>
      <c r="D52350" t="s">
        <v>49074</v>
      </c>
    </row>
    <row r="52351" spans="1:4" ht="15">
      <c r="A52351" t="s">
        <v>49035</v>
      </c>
      <c r="B52351">
        <v>2023</v>
      </c>
      <c r="C52351" t="s">
        <v>21196</v>
      </c>
      <c r="D52351" t="s">
        <v>49075</v>
      </c>
    </row>
    <row r="52352" spans="1:4" ht="15">
      <c r="A52352" t="s">
        <v>49035</v>
      </c>
      <c r="B52352">
        <v>2023</v>
      </c>
      <c r="C52352" t="s">
        <v>21196</v>
      </c>
      <c r="D52352" t="s">
        <v>49076</v>
      </c>
    </row>
    <row r="52353" spans="1:4" ht="15">
      <c r="A52353" t="s">
        <v>49035</v>
      </c>
      <c r="B52353">
        <v>2023</v>
      </c>
      <c r="C52353" t="s">
        <v>4714</v>
      </c>
      <c r="D52353" t="s">
        <v>49077</v>
      </c>
    </row>
    <row r="52354" spans="1:4" ht="15">
      <c r="A52354" t="s">
        <v>49035</v>
      </c>
      <c r="B52354">
        <v>2023</v>
      </c>
      <c r="C52354" t="s">
        <v>4714</v>
      </c>
      <c r="D52354" t="s">
        <v>49078</v>
      </c>
    </row>
    <row r="52355" spans="1:4" ht="15">
      <c r="A52355" t="s">
        <v>49035</v>
      </c>
      <c r="B52355">
        <v>2023</v>
      </c>
      <c r="C52355" t="s">
        <v>9</v>
      </c>
      <c r="D52355" t="s">
        <v>21200</v>
      </c>
    </row>
    <row r="52356" spans="1:4" ht="15">
      <c r="A52356" t="s">
        <v>49035</v>
      </c>
      <c r="B52356">
        <v>2023</v>
      </c>
      <c r="C52356" t="s">
        <v>1</v>
      </c>
      <c r="D52356" t="s">
        <v>49079</v>
      </c>
    </row>
    <row r="52357" spans="1:4" ht="15">
      <c r="A52357" t="s">
        <v>49035</v>
      </c>
      <c r="B52357">
        <v>2023</v>
      </c>
      <c r="C52357" t="s">
        <v>1</v>
      </c>
      <c r="D52357" t="s">
        <v>49080</v>
      </c>
    </row>
    <row r="52358" spans="1:4" ht="15">
      <c r="A52358" t="s">
        <v>49035</v>
      </c>
      <c r="B52358">
        <v>2023</v>
      </c>
      <c r="C52358" t="s">
        <v>1</v>
      </c>
      <c r="D52358" t="s">
        <v>49055</v>
      </c>
    </row>
    <row r="52359" spans="1:4" ht="15">
      <c r="A52359" t="s">
        <v>49035</v>
      </c>
      <c r="B52359">
        <v>2023</v>
      </c>
      <c r="C52359" t="s">
        <v>1</v>
      </c>
      <c r="D52359" t="s">
        <v>49081</v>
      </c>
    </row>
    <row r="52360" spans="1:4" ht="15">
      <c r="A52360" t="s">
        <v>49035</v>
      </c>
      <c r="B52360">
        <v>2023</v>
      </c>
      <c r="C52360" t="s">
        <v>1</v>
      </c>
      <c r="D52360" t="s">
        <v>49074</v>
      </c>
    </row>
    <row r="52361" spans="1:4" ht="15">
      <c r="A52361" t="s">
        <v>49035</v>
      </c>
      <c r="B52361">
        <v>2023</v>
      </c>
      <c r="C52361" t="s">
        <v>1</v>
      </c>
      <c r="D52361" t="s">
        <v>21204</v>
      </c>
    </row>
    <row r="52362" spans="1:4" ht="15">
      <c r="A52362" t="s">
        <v>49035</v>
      </c>
      <c r="B52362">
        <v>2023</v>
      </c>
      <c r="C52362" t="s">
        <v>1</v>
      </c>
      <c r="D52362" t="s">
        <v>49082</v>
      </c>
    </row>
    <row r="52363" spans="1:4" ht="15">
      <c r="A52363" t="s">
        <v>49035</v>
      </c>
      <c r="B52363">
        <v>2023</v>
      </c>
      <c r="C52363" t="s">
        <v>1</v>
      </c>
      <c r="D52363" t="s">
        <v>49083</v>
      </c>
    </row>
    <row r="52364" spans="1:4" ht="15">
      <c r="A52364" t="s">
        <v>49035</v>
      </c>
      <c r="B52364">
        <v>2023</v>
      </c>
      <c r="C52364" t="s">
        <v>1</v>
      </c>
      <c r="D52364" t="s">
        <v>49084</v>
      </c>
    </row>
    <row r="52365" spans="1:4" ht="15">
      <c r="A52365" t="s">
        <v>49035</v>
      </c>
      <c r="B52365">
        <v>2023</v>
      </c>
      <c r="C52365" t="s">
        <v>1</v>
      </c>
      <c r="D52365" t="s">
        <v>49077</v>
      </c>
    </row>
    <row r="52366" spans="1:4" ht="15">
      <c r="A52366" t="s">
        <v>49035</v>
      </c>
      <c r="B52366">
        <v>2023</v>
      </c>
      <c r="C52366" t="s">
        <v>1</v>
      </c>
      <c r="D52366" t="s">
        <v>49078</v>
      </c>
    </row>
    <row r="52367" spans="1:4" ht="15">
      <c r="A52367" t="s">
        <v>49035</v>
      </c>
      <c r="B52367">
        <v>2023</v>
      </c>
      <c r="C52367" t="s">
        <v>1</v>
      </c>
      <c r="D52367" t="s">
        <v>49070</v>
      </c>
    </row>
    <row r="52368" spans="1:4" ht="15">
      <c r="A52368" t="s">
        <v>49035</v>
      </c>
      <c r="B52368">
        <v>2023</v>
      </c>
      <c r="C52368" t="s">
        <v>1</v>
      </c>
      <c r="D52368" t="s">
        <v>49069</v>
      </c>
    </row>
    <row r="52369" spans="1:4" ht="15">
      <c r="A52369" t="s">
        <v>49035</v>
      </c>
      <c r="B52369">
        <v>2023</v>
      </c>
      <c r="C52369" t="s">
        <v>1</v>
      </c>
      <c r="D52369" t="s">
        <v>49085</v>
      </c>
    </row>
    <row r="52370" spans="1:4" ht="15">
      <c r="A52370" t="s">
        <v>49035</v>
      </c>
      <c r="B52370">
        <v>2023</v>
      </c>
      <c r="C52370" t="s">
        <v>1</v>
      </c>
      <c r="D52370" t="s">
        <v>49049</v>
      </c>
    </row>
    <row r="52371" spans="1:4" ht="15">
      <c r="A52371" t="s">
        <v>49035</v>
      </c>
      <c r="B52371">
        <v>2023</v>
      </c>
      <c r="C52371" t="s">
        <v>1</v>
      </c>
      <c r="D52371" t="s">
        <v>37008</v>
      </c>
    </row>
    <row r="52372" spans="1:4" ht="15">
      <c r="A52372" t="s">
        <v>49035</v>
      </c>
      <c r="B52372">
        <v>2023</v>
      </c>
      <c r="C52372" t="s">
        <v>1</v>
      </c>
      <c r="D52372" t="s">
        <v>49086</v>
      </c>
    </row>
    <row r="52373" spans="1:4" ht="15">
      <c r="A52373" t="s">
        <v>49035</v>
      </c>
      <c r="B52373">
        <v>2023</v>
      </c>
      <c r="C52373" t="s">
        <v>1</v>
      </c>
      <c r="D52373" t="s">
        <v>49087</v>
      </c>
    </row>
    <row r="52374" spans="1:4" ht="15">
      <c r="A52374" t="s">
        <v>49035</v>
      </c>
      <c r="B52374">
        <v>2023</v>
      </c>
      <c r="C52374" t="s">
        <v>1</v>
      </c>
      <c r="D52374" t="s">
        <v>49088</v>
      </c>
    </row>
    <row r="52375" spans="1:4" ht="15">
      <c r="A52375" t="s">
        <v>49035</v>
      </c>
      <c r="B52375">
        <v>2023</v>
      </c>
      <c r="C52375" t="s">
        <v>1</v>
      </c>
      <c r="D52375" t="s">
        <v>49089</v>
      </c>
    </row>
    <row r="52376" spans="1:4" ht="15">
      <c r="A52376" t="s">
        <v>49035</v>
      </c>
      <c r="B52376">
        <v>2023</v>
      </c>
      <c r="C52376" t="s">
        <v>1</v>
      </c>
      <c r="D52376" t="s">
        <v>49052</v>
      </c>
    </row>
    <row r="52377" spans="1:4" ht="15">
      <c r="A52377" t="s">
        <v>49035</v>
      </c>
      <c r="B52377">
        <v>2023</v>
      </c>
      <c r="C52377" t="s">
        <v>1</v>
      </c>
      <c r="D52377" t="s">
        <v>49090</v>
      </c>
    </row>
    <row r="52378" spans="1:4" ht="15">
      <c r="A52378" t="s">
        <v>49035</v>
      </c>
      <c r="B52378">
        <v>2023</v>
      </c>
      <c r="C52378" t="s">
        <v>1</v>
      </c>
      <c r="D52378" t="s">
        <v>49091</v>
      </c>
    </row>
    <row r="52379" spans="1:4" ht="15">
      <c r="A52379" t="s">
        <v>49035</v>
      </c>
      <c r="B52379">
        <v>2023</v>
      </c>
      <c r="C52379" t="s">
        <v>1</v>
      </c>
      <c r="D52379" t="s">
        <v>49092</v>
      </c>
    </row>
    <row r="52380" spans="1:4" ht="15">
      <c r="A52380" t="s">
        <v>49035</v>
      </c>
      <c r="B52380">
        <v>2023</v>
      </c>
      <c r="C52380" t="s">
        <v>1</v>
      </c>
      <c r="D52380" t="s">
        <v>49093</v>
      </c>
    </row>
    <row r="52381" spans="1:4" ht="15">
      <c r="A52381" t="s">
        <v>49035</v>
      </c>
      <c r="B52381">
        <v>2023</v>
      </c>
      <c r="C52381" t="s">
        <v>1</v>
      </c>
      <c r="D52381" t="s">
        <v>49066</v>
      </c>
    </row>
    <row r="52382" spans="1:4" ht="15">
      <c r="A52382" t="s">
        <v>49035</v>
      </c>
      <c r="B52382">
        <v>2023</v>
      </c>
      <c r="C52382" t="s">
        <v>1</v>
      </c>
      <c r="D52382" t="s">
        <v>49094</v>
      </c>
    </row>
    <row r="52383" spans="1:4" ht="15">
      <c r="A52383" t="s">
        <v>49035</v>
      </c>
      <c r="B52383">
        <v>2023</v>
      </c>
      <c r="C52383" t="s">
        <v>1</v>
      </c>
      <c r="D52383" t="s">
        <v>49095</v>
      </c>
    </row>
    <row r="52384" spans="1:4" ht="15">
      <c r="A52384" t="s">
        <v>49035</v>
      </c>
      <c r="B52384">
        <v>2023</v>
      </c>
      <c r="C52384" t="s">
        <v>1</v>
      </c>
      <c r="D52384" t="s">
        <v>49096</v>
      </c>
    </row>
    <row r="52385" spans="1:4" ht="15">
      <c r="A52385" t="s">
        <v>49035</v>
      </c>
      <c r="B52385">
        <v>2023</v>
      </c>
      <c r="C52385" t="s">
        <v>1</v>
      </c>
      <c r="D52385" t="s">
        <v>49076</v>
      </c>
    </row>
    <row r="52386" spans="1:4" ht="15">
      <c r="A52386" t="s">
        <v>49035</v>
      </c>
      <c r="B52386">
        <v>2023</v>
      </c>
      <c r="C52386" t="s">
        <v>1</v>
      </c>
      <c r="D52386" t="s">
        <v>49097</v>
      </c>
    </row>
    <row r="52387" spans="1:4" ht="15">
      <c r="A52387" t="s">
        <v>49035</v>
      </c>
      <c r="B52387">
        <v>2023</v>
      </c>
      <c r="C52387" t="s">
        <v>1</v>
      </c>
      <c r="D52387" t="s">
        <v>49098</v>
      </c>
    </row>
    <row r="52388" spans="1:4" ht="15">
      <c r="A52388" t="s">
        <v>49035</v>
      </c>
      <c r="B52388">
        <v>2022</v>
      </c>
      <c r="C52388" t="s">
        <v>669</v>
      </c>
      <c r="D52388" t="s">
        <v>49099</v>
      </c>
    </row>
    <row r="52389" spans="1:4" ht="15">
      <c r="A52389" t="s">
        <v>49035</v>
      </c>
      <c r="B52389">
        <v>2022</v>
      </c>
      <c r="C52389" t="s">
        <v>1727</v>
      </c>
      <c r="D52389" t="s">
        <v>49100</v>
      </c>
    </row>
    <row r="52390" spans="1:4" ht="15">
      <c r="A52390" t="s">
        <v>49035</v>
      </c>
      <c r="B52390">
        <v>2022</v>
      </c>
      <c r="C52390" t="s">
        <v>46302</v>
      </c>
      <c r="D52390" t="s">
        <v>49101</v>
      </c>
    </row>
    <row r="52391" spans="1:4" ht="15">
      <c r="A52391" t="s">
        <v>49035</v>
      </c>
      <c r="B52391">
        <v>2022</v>
      </c>
      <c r="C52391" t="s">
        <v>46302</v>
      </c>
      <c r="D52391" t="s">
        <v>49102</v>
      </c>
    </row>
    <row r="52392" spans="1:4" ht="15">
      <c r="A52392" t="s">
        <v>49035</v>
      </c>
      <c r="B52392">
        <v>2022</v>
      </c>
      <c r="C52392" t="s">
        <v>21212</v>
      </c>
      <c r="D52392" t="s">
        <v>49103</v>
      </c>
    </row>
    <row r="52393" spans="1:4" ht="15">
      <c r="A52393" t="s">
        <v>49035</v>
      </c>
      <c r="B52393">
        <v>2022</v>
      </c>
      <c r="C52393" t="s">
        <v>21163</v>
      </c>
      <c r="D52393" t="s">
        <v>49104</v>
      </c>
    </row>
    <row r="52394" spans="1:4" ht="15">
      <c r="A52394" t="s">
        <v>49035</v>
      </c>
      <c r="B52394">
        <v>2022</v>
      </c>
      <c r="C52394" t="s">
        <v>49105</v>
      </c>
      <c r="D52394" t="s">
        <v>49106</v>
      </c>
    </row>
    <row r="52395" spans="1:4" ht="15">
      <c r="A52395" t="s">
        <v>49035</v>
      </c>
      <c r="B52395">
        <v>2022</v>
      </c>
      <c r="C52395" t="s">
        <v>49044</v>
      </c>
      <c r="D52395" t="s">
        <v>49107</v>
      </c>
    </row>
    <row r="52396" spans="1:4" ht="15">
      <c r="A52396" t="s">
        <v>49035</v>
      </c>
      <c r="B52396">
        <v>2022</v>
      </c>
      <c r="C52396" t="s">
        <v>4952</v>
      </c>
      <c r="D52396" t="s">
        <v>49108</v>
      </c>
    </row>
    <row r="52397" spans="1:4" ht="15">
      <c r="A52397" t="s">
        <v>49035</v>
      </c>
      <c r="B52397">
        <v>2022</v>
      </c>
      <c r="C52397" t="s">
        <v>49109</v>
      </c>
      <c r="D52397" t="s">
        <v>49081</v>
      </c>
    </row>
    <row r="52398" spans="1:4" ht="15">
      <c r="A52398" t="s">
        <v>49035</v>
      </c>
      <c r="B52398">
        <v>2022</v>
      </c>
      <c r="C52398" t="s">
        <v>21553</v>
      </c>
      <c r="D52398" t="s">
        <v>49082</v>
      </c>
    </row>
    <row r="52399" spans="1:4" ht="15">
      <c r="A52399" t="s">
        <v>49035</v>
      </c>
      <c r="B52399">
        <v>2022</v>
      </c>
      <c r="C52399" t="s">
        <v>21553</v>
      </c>
      <c r="D52399" t="s">
        <v>49110</v>
      </c>
    </row>
    <row r="52400" spans="1:4" ht="15">
      <c r="A52400" t="s">
        <v>49035</v>
      </c>
      <c r="B52400">
        <v>2022</v>
      </c>
      <c r="C52400" t="s">
        <v>155</v>
      </c>
      <c r="D52400" t="s">
        <v>49111</v>
      </c>
    </row>
    <row r="52401" spans="1:4" ht="15">
      <c r="A52401" t="s">
        <v>49035</v>
      </c>
      <c r="B52401">
        <v>2022</v>
      </c>
      <c r="C52401" t="s">
        <v>21367</v>
      </c>
      <c r="D52401" t="s">
        <v>49112</v>
      </c>
    </row>
    <row r="52402" spans="1:4" ht="15">
      <c r="A52402" t="s">
        <v>49035</v>
      </c>
      <c r="B52402">
        <v>2022</v>
      </c>
      <c r="C52402" t="s">
        <v>21367</v>
      </c>
      <c r="D52402" t="s">
        <v>49113</v>
      </c>
    </row>
    <row r="52403" spans="1:4" ht="15">
      <c r="A52403" t="s">
        <v>49035</v>
      </c>
      <c r="B52403">
        <v>2022</v>
      </c>
      <c r="C52403" t="s">
        <v>21222</v>
      </c>
      <c r="D52403" t="s">
        <v>49114</v>
      </c>
    </row>
    <row r="52404" spans="1:4" ht="15">
      <c r="A52404" t="s">
        <v>49035</v>
      </c>
      <c r="B52404">
        <v>2022</v>
      </c>
      <c r="C52404" t="s">
        <v>1276</v>
      </c>
      <c r="D52404" t="s">
        <v>49115</v>
      </c>
    </row>
    <row r="52405" spans="1:4" ht="15">
      <c r="A52405" t="s">
        <v>49035</v>
      </c>
      <c r="B52405">
        <v>2022</v>
      </c>
      <c r="C52405" t="s">
        <v>49116</v>
      </c>
      <c r="D52405" t="s">
        <v>49117</v>
      </c>
    </row>
    <row r="52406" spans="1:4" ht="15">
      <c r="A52406" t="s">
        <v>49035</v>
      </c>
      <c r="B52406">
        <v>2022</v>
      </c>
      <c r="C52406" t="s">
        <v>58</v>
      </c>
      <c r="D52406" t="s">
        <v>49118</v>
      </c>
    </row>
    <row r="52407" spans="1:4" ht="15">
      <c r="A52407" t="s">
        <v>49035</v>
      </c>
      <c r="B52407">
        <v>2022</v>
      </c>
      <c r="C52407" t="s">
        <v>60</v>
      </c>
      <c r="D52407" t="s">
        <v>49119</v>
      </c>
    </row>
    <row r="52408" spans="1:4" ht="15">
      <c r="A52408" t="s">
        <v>49035</v>
      </c>
      <c r="B52408">
        <v>2022</v>
      </c>
      <c r="C52408" t="s">
        <v>23577</v>
      </c>
      <c r="D52408" t="s">
        <v>49120</v>
      </c>
    </row>
    <row r="52409" spans="1:4" ht="15">
      <c r="A52409" t="s">
        <v>49035</v>
      </c>
      <c r="B52409">
        <v>2022</v>
      </c>
      <c r="C52409" t="s">
        <v>24521</v>
      </c>
      <c r="D52409" t="s">
        <v>49121</v>
      </c>
    </row>
    <row r="52410" spans="1:4" ht="15">
      <c r="A52410" t="s">
        <v>49035</v>
      </c>
      <c r="B52410">
        <v>2022</v>
      </c>
      <c r="C52410" t="s">
        <v>24521</v>
      </c>
      <c r="D52410" t="s">
        <v>49122</v>
      </c>
    </row>
    <row r="52411" spans="1:4" ht="15">
      <c r="A52411" t="s">
        <v>49035</v>
      </c>
      <c r="B52411">
        <v>2022</v>
      </c>
      <c r="C52411" t="s">
        <v>389</v>
      </c>
      <c r="D52411" t="s">
        <v>49123</v>
      </c>
    </row>
    <row r="52412" spans="1:4" ht="15">
      <c r="A52412" t="s">
        <v>49035</v>
      </c>
      <c r="B52412">
        <v>2022</v>
      </c>
      <c r="C52412" t="s">
        <v>26494</v>
      </c>
      <c r="D52412" t="s">
        <v>49084</v>
      </c>
    </row>
    <row r="52413" spans="1:4" ht="15">
      <c r="A52413" t="s">
        <v>49035</v>
      </c>
      <c r="B52413">
        <v>2022</v>
      </c>
      <c r="C52413" t="s">
        <v>24181</v>
      </c>
      <c r="D52413" t="s">
        <v>49124</v>
      </c>
    </row>
    <row r="52414" spans="1:4" ht="15">
      <c r="A52414" t="s">
        <v>49035</v>
      </c>
      <c r="B52414">
        <v>2022</v>
      </c>
      <c r="C52414" t="s">
        <v>49125</v>
      </c>
      <c r="D52414" t="s">
        <v>49126</v>
      </c>
    </row>
    <row r="52415" spans="1:4" ht="15">
      <c r="A52415" t="s">
        <v>49035</v>
      </c>
      <c r="B52415">
        <v>2022</v>
      </c>
      <c r="C52415" t="s">
        <v>28994</v>
      </c>
      <c r="D52415" t="s">
        <v>49127</v>
      </c>
    </row>
    <row r="52416" spans="1:4" ht="15">
      <c r="A52416" t="s">
        <v>49035</v>
      </c>
      <c r="B52416">
        <v>2022</v>
      </c>
      <c r="C52416" t="s">
        <v>3957</v>
      </c>
      <c r="D52416" t="s">
        <v>49128</v>
      </c>
    </row>
    <row r="52417" spans="1:4" ht="15">
      <c r="A52417" t="s">
        <v>49035</v>
      </c>
      <c r="B52417">
        <v>2022</v>
      </c>
      <c r="C52417" t="s">
        <v>3957</v>
      </c>
      <c r="D52417" t="s">
        <v>49129</v>
      </c>
    </row>
    <row r="52418" spans="1:4" ht="15">
      <c r="A52418" t="s">
        <v>49035</v>
      </c>
      <c r="B52418">
        <v>2022</v>
      </c>
      <c r="C52418" t="s">
        <v>32324</v>
      </c>
      <c r="D52418" t="s">
        <v>46284</v>
      </c>
    </row>
    <row r="52419" spans="1:4" ht="15">
      <c r="A52419" t="s">
        <v>49035</v>
      </c>
      <c r="B52419">
        <v>2022</v>
      </c>
      <c r="C52419" t="s">
        <v>1239</v>
      </c>
      <c r="D52419" t="s">
        <v>49130</v>
      </c>
    </row>
    <row r="52420" spans="1:4" ht="15">
      <c r="A52420" t="s">
        <v>49035</v>
      </c>
      <c r="B52420">
        <v>2022</v>
      </c>
      <c r="C52420" t="s">
        <v>1239</v>
      </c>
      <c r="D52420" t="s">
        <v>49131</v>
      </c>
    </row>
    <row r="52421" spans="1:4" ht="15">
      <c r="A52421" t="s">
        <v>49035</v>
      </c>
      <c r="B52421">
        <v>2022</v>
      </c>
      <c r="C52421" t="s">
        <v>21147</v>
      </c>
      <c r="D52421" t="s">
        <v>49132</v>
      </c>
    </row>
    <row r="52422" spans="1:4" ht="15">
      <c r="A52422" t="s">
        <v>49035</v>
      </c>
      <c r="B52422">
        <v>2022</v>
      </c>
      <c r="C52422" t="s">
        <v>1239</v>
      </c>
      <c r="D52422" t="s">
        <v>49133</v>
      </c>
    </row>
    <row r="52423" spans="1:4" ht="15">
      <c r="A52423" t="s">
        <v>49035</v>
      </c>
      <c r="B52423">
        <v>2022</v>
      </c>
      <c r="C52423" t="s">
        <v>1239</v>
      </c>
      <c r="D52423" t="s">
        <v>49134</v>
      </c>
    </row>
    <row r="52424" spans="1:4" ht="15">
      <c r="A52424" t="s">
        <v>49035</v>
      </c>
      <c r="B52424">
        <v>2022</v>
      </c>
      <c r="C52424" t="s">
        <v>1239</v>
      </c>
      <c r="D52424" t="s">
        <v>49135</v>
      </c>
    </row>
    <row r="52425" spans="1:4" ht="15">
      <c r="A52425" t="s">
        <v>49035</v>
      </c>
      <c r="B52425">
        <v>2022</v>
      </c>
      <c r="C52425" t="s">
        <v>21147</v>
      </c>
      <c r="D52425" t="s">
        <v>49136</v>
      </c>
    </row>
    <row r="52426" spans="1:4" ht="15">
      <c r="A52426" t="s">
        <v>49035</v>
      </c>
      <c r="B52426">
        <v>2022</v>
      </c>
      <c r="C52426" t="s">
        <v>4714</v>
      </c>
      <c r="D52426" t="s">
        <v>49137</v>
      </c>
    </row>
    <row r="52427" spans="1:4" ht="15">
      <c r="A52427" t="s">
        <v>49035</v>
      </c>
      <c r="B52427">
        <v>2022</v>
      </c>
      <c r="C52427" t="s">
        <v>1</v>
      </c>
      <c r="D52427" t="s">
        <v>49101</v>
      </c>
    </row>
    <row r="52428" spans="1:4" ht="15">
      <c r="A52428" t="s">
        <v>49035</v>
      </c>
      <c r="B52428">
        <v>2022</v>
      </c>
      <c r="C52428" t="s">
        <v>1</v>
      </c>
      <c r="D52428" t="s">
        <v>49123</v>
      </c>
    </row>
    <row r="52429" spans="1:4" ht="15">
      <c r="A52429" t="s">
        <v>49035</v>
      </c>
      <c r="B52429">
        <v>2022</v>
      </c>
      <c r="C52429" t="s">
        <v>1</v>
      </c>
      <c r="D52429" t="s">
        <v>46285</v>
      </c>
    </row>
    <row r="52430" spans="1:4" ht="15">
      <c r="A52430" t="s">
        <v>49035</v>
      </c>
      <c r="B52430">
        <v>2022</v>
      </c>
      <c r="C52430" t="s">
        <v>1</v>
      </c>
      <c r="D52430" t="s">
        <v>49122</v>
      </c>
    </row>
    <row r="52431" spans="1:4" ht="15">
      <c r="A52431" t="s">
        <v>49035</v>
      </c>
      <c r="B52431">
        <v>2022</v>
      </c>
      <c r="C52431" t="s">
        <v>1</v>
      </c>
      <c r="D52431" t="s">
        <v>49127</v>
      </c>
    </row>
    <row r="52432" spans="1:4" ht="15">
      <c r="A52432" t="s">
        <v>49035</v>
      </c>
      <c r="B52432">
        <v>2022</v>
      </c>
      <c r="C52432" t="s">
        <v>1</v>
      </c>
      <c r="D52432" t="s">
        <v>49130</v>
      </c>
    </row>
    <row r="52433" spans="1:4" ht="15">
      <c r="A52433" t="s">
        <v>49035</v>
      </c>
      <c r="B52433">
        <v>2022</v>
      </c>
      <c r="C52433" t="s">
        <v>1</v>
      </c>
      <c r="D52433" t="s">
        <v>49131</v>
      </c>
    </row>
    <row r="52434" spans="1:4" ht="15">
      <c r="A52434" t="s">
        <v>49035</v>
      </c>
      <c r="B52434">
        <v>2022</v>
      </c>
      <c r="C52434" t="s">
        <v>1</v>
      </c>
      <c r="D52434" t="s">
        <v>49137</v>
      </c>
    </row>
    <row r="52435" spans="1:4" ht="15">
      <c r="A52435" t="s">
        <v>49035</v>
      </c>
      <c r="B52435">
        <v>2022</v>
      </c>
      <c r="C52435" t="s">
        <v>1</v>
      </c>
      <c r="D52435" t="s">
        <v>49115</v>
      </c>
    </row>
    <row r="52436" spans="1:4" ht="15">
      <c r="A52436" t="s">
        <v>49035</v>
      </c>
      <c r="B52436">
        <v>2022</v>
      </c>
      <c r="C52436" t="s">
        <v>1</v>
      </c>
      <c r="D52436" t="s">
        <v>49138</v>
      </c>
    </row>
    <row r="52437" spans="1:4" ht="15">
      <c r="A52437" t="s">
        <v>49035</v>
      </c>
      <c r="B52437">
        <v>2022</v>
      </c>
      <c r="C52437" t="s">
        <v>1</v>
      </c>
      <c r="D52437" t="s">
        <v>49040</v>
      </c>
    </row>
    <row r="52438" spans="1:4" ht="15">
      <c r="A52438" t="s">
        <v>49035</v>
      </c>
      <c r="B52438">
        <v>2022</v>
      </c>
      <c r="C52438" t="s">
        <v>1</v>
      </c>
      <c r="D52438" t="s">
        <v>49128</v>
      </c>
    </row>
    <row r="52439" spans="1:4" ht="15">
      <c r="A52439" t="s">
        <v>49035</v>
      </c>
      <c r="B52439">
        <v>2022</v>
      </c>
      <c r="C52439" t="s">
        <v>1</v>
      </c>
      <c r="D52439" t="s">
        <v>49132</v>
      </c>
    </row>
    <row r="52440" spans="1:4" ht="15">
      <c r="A52440" t="s">
        <v>49035</v>
      </c>
      <c r="B52440">
        <v>2022</v>
      </c>
      <c r="C52440" t="s">
        <v>1</v>
      </c>
      <c r="D52440" t="s">
        <v>49139</v>
      </c>
    </row>
    <row r="52441" spans="1:4" ht="15">
      <c r="A52441" t="s">
        <v>49035</v>
      </c>
      <c r="B52441">
        <v>2022</v>
      </c>
      <c r="C52441" t="s">
        <v>1</v>
      </c>
      <c r="D52441" t="s">
        <v>49140</v>
      </c>
    </row>
    <row r="52442" spans="1:4" ht="15">
      <c r="A52442" t="s">
        <v>49035</v>
      </c>
      <c r="B52442">
        <v>2022</v>
      </c>
      <c r="C52442" t="s">
        <v>1</v>
      </c>
      <c r="D52442" t="s">
        <v>49054</v>
      </c>
    </row>
    <row r="52443" spans="1:4" ht="15">
      <c r="A52443" t="s">
        <v>49035</v>
      </c>
      <c r="B52443">
        <v>2022</v>
      </c>
      <c r="C52443" t="s">
        <v>1</v>
      </c>
      <c r="D52443" t="s">
        <v>37041</v>
      </c>
    </row>
    <row r="52444" spans="1:4" ht="15">
      <c r="A52444" t="s">
        <v>49035</v>
      </c>
      <c r="B52444">
        <v>2022</v>
      </c>
      <c r="C52444" t="s">
        <v>1</v>
      </c>
      <c r="D52444" t="s">
        <v>49114</v>
      </c>
    </row>
    <row r="52445" spans="1:4" ht="15">
      <c r="A52445" t="s">
        <v>49035</v>
      </c>
      <c r="B52445">
        <v>2022</v>
      </c>
      <c r="C52445" t="s">
        <v>1</v>
      </c>
      <c r="D52445" t="s">
        <v>21197</v>
      </c>
    </row>
    <row r="52446" spans="1:4" ht="15">
      <c r="A52446" t="s">
        <v>49035</v>
      </c>
      <c r="B52446">
        <v>2021</v>
      </c>
      <c r="C52446" t="s">
        <v>669</v>
      </c>
      <c r="D52446" t="s">
        <v>49141</v>
      </c>
    </row>
    <row r="52447" spans="1:4" ht="15">
      <c r="A52447" t="s">
        <v>49035</v>
      </c>
      <c r="B52447">
        <v>2021</v>
      </c>
      <c r="C52447" t="s">
        <v>669</v>
      </c>
      <c r="D52447" t="s">
        <v>21262</v>
      </c>
    </row>
    <row r="52448" spans="1:4" ht="15">
      <c r="A52448" t="s">
        <v>49035</v>
      </c>
      <c r="B52448">
        <v>2021</v>
      </c>
      <c r="C52448" t="s">
        <v>21268</v>
      </c>
      <c r="D52448" t="s">
        <v>49142</v>
      </c>
    </row>
    <row r="52449" spans="1:4" ht="15">
      <c r="A52449" t="s">
        <v>49035</v>
      </c>
      <c r="B52449">
        <v>2021</v>
      </c>
      <c r="C52449" t="s">
        <v>21268</v>
      </c>
      <c r="D52449" t="s">
        <v>49143</v>
      </c>
    </row>
    <row r="52450" spans="1:4" ht="15">
      <c r="A52450" t="s">
        <v>49035</v>
      </c>
      <c r="B52450">
        <v>2021</v>
      </c>
      <c r="C52450" t="s">
        <v>1156</v>
      </c>
      <c r="D52450" t="s">
        <v>49144</v>
      </c>
    </row>
    <row r="52451" spans="1:4" ht="15">
      <c r="A52451" t="s">
        <v>49035</v>
      </c>
      <c r="B52451">
        <v>2021</v>
      </c>
      <c r="C52451" t="s">
        <v>1727</v>
      </c>
      <c r="D52451" t="s">
        <v>49145</v>
      </c>
    </row>
    <row r="52452" spans="1:4" ht="15">
      <c r="A52452" t="s">
        <v>49035</v>
      </c>
      <c r="B52452">
        <v>2021</v>
      </c>
      <c r="C52452" t="s">
        <v>21212</v>
      </c>
      <c r="D52452" t="s">
        <v>49146</v>
      </c>
    </row>
    <row r="52453" spans="1:4" ht="15">
      <c r="A52453" t="s">
        <v>49035</v>
      </c>
      <c r="B52453">
        <v>2021</v>
      </c>
      <c r="C52453" t="s">
        <v>1735</v>
      </c>
      <c r="D52453" t="s">
        <v>49147</v>
      </c>
    </row>
    <row r="52454" spans="1:4" ht="15">
      <c r="A52454" t="s">
        <v>49035</v>
      </c>
      <c r="B52454">
        <v>2021</v>
      </c>
      <c r="C52454" t="s">
        <v>21163</v>
      </c>
      <c r="D52454" t="s">
        <v>49148</v>
      </c>
    </row>
    <row r="52455" spans="1:4" ht="15">
      <c r="A52455" t="s">
        <v>49035</v>
      </c>
      <c r="B52455">
        <v>2021</v>
      </c>
      <c r="C52455" t="s">
        <v>21163</v>
      </c>
      <c r="D52455" t="s">
        <v>49149</v>
      </c>
    </row>
    <row r="52456" spans="1:4" ht="15">
      <c r="A52456" t="s">
        <v>49035</v>
      </c>
      <c r="B52456">
        <v>2021</v>
      </c>
      <c r="C52456" t="s">
        <v>21165</v>
      </c>
      <c r="D52456" t="s">
        <v>49150</v>
      </c>
    </row>
    <row r="52457" spans="1:4" ht="15">
      <c r="A52457" t="s">
        <v>49035</v>
      </c>
      <c r="B52457">
        <v>2021</v>
      </c>
      <c r="C52457" t="s">
        <v>21291</v>
      </c>
      <c r="D52457" t="s">
        <v>21294</v>
      </c>
    </row>
    <row r="52458" spans="1:4" ht="15">
      <c r="A52458" t="s">
        <v>49035</v>
      </c>
      <c r="B52458">
        <v>2021</v>
      </c>
      <c r="C52458" t="s">
        <v>21553</v>
      </c>
      <c r="D52458" t="s">
        <v>37057</v>
      </c>
    </row>
    <row r="52459" spans="1:4" ht="15">
      <c r="A52459" t="s">
        <v>49035</v>
      </c>
      <c r="B52459">
        <v>2021</v>
      </c>
      <c r="C52459" t="s">
        <v>49151</v>
      </c>
      <c r="D52459" t="s">
        <v>49152</v>
      </c>
    </row>
    <row r="52460" spans="1:4" ht="15">
      <c r="A52460" t="s">
        <v>49035</v>
      </c>
      <c r="B52460">
        <v>2021</v>
      </c>
      <c r="C52460" t="s">
        <v>155</v>
      </c>
      <c r="D52460" t="s">
        <v>49153</v>
      </c>
    </row>
    <row r="52461" spans="1:4" ht="15">
      <c r="A52461" t="s">
        <v>49035</v>
      </c>
      <c r="B52461">
        <v>2021</v>
      </c>
      <c r="C52461" t="s">
        <v>21171</v>
      </c>
      <c r="D52461" t="s">
        <v>21301</v>
      </c>
    </row>
    <row r="52462" spans="1:4" ht="15">
      <c r="A52462" t="s">
        <v>49035</v>
      </c>
      <c r="B52462">
        <v>2021</v>
      </c>
      <c r="C52462" t="s">
        <v>21171</v>
      </c>
      <c r="D52462" t="s">
        <v>49154</v>
      </c>
    </row>
    <row r="52463" spans="1:4" ht="15">
      <c r="A52463" t="s">
        <v>49035</v>
      </c>
      <c r="B52463">
        <v>2021</v>
      </c>
      <c r="C52463" t="s">
        <v>12089</v>
      </c>
      <c r="D52463" t="s">
        <v>49155</v>
      </c>
    </row>
    <row r="52464" spans="1:4" ht="15">
      <c r="A52464" t="s">
        <v>49035</v>
      </c>
      <c r="B52464">
        <v>2021</v>
      </c>
      <c r="C52464" t="s">
        <v>157</v>
      </c>
      <c r="D52464" t="s">
        <v>49156</v>
      </c>
    </row>
    <row r="52465" spans="1:4" ht="15">
      <c r="A52465" t="s">
        <v>49035</v>
      </c>
      <c r="B52465">
        <v>2021</v>
      </c>
      <c r="C52465" t="s">
        <v>157</v>
      </c>
      <c r="D52465" t="s">
        <v>49157</v>
      </c>
    </row>
    <row r="52466" spans="1:4" ht="15">
      <c r="A52466" t="s">
        <v>49035</v>
      </c>
      <c r="B52466">
        <v>2021</v>
      </c>
      <c r="C52466" t="s">
        <v>3654</v>
      </c>
      <c r="D52466" t="s">
        <v>49158</v>
      </c>
    </row>
    <row r="52467" spans="1:4" ht="15">
      <c r="A52467" t="s">
        <v>49035</v>
      </c>
      <c r="B52467">
        <v>2021</v>
      </c>
      <c r="C52467" t="s">
        <v>58</v>
      </c>
      <c r="D52467" t="s">
        <v>49159</v>
      </c>
    </row>
    <row r="52468" spans="1:4" ht="15">
      <c r="A52468" t="s">
        <v>49035</v>
      </c>
      <c r="B52468">
        <v>2021</v>
      </c>
      <c r="C52468" t="s">
        <v>60</v>
      </c>
      <c r="D52468" t="s">
        <v>49160</v>
      </c>
    </row>
    <row r="52469" spans="1:4" ht="15">
      <c r="A52469" t="s">
        <v>49035</v>
      </c>
      <c r="B52469">
        <v>2021</v>
      </c>
      <c r="C52469" t="s">
        <v>64</v>
      </c>
      <c r="D52469" t="s">
        <v>49161</v>
      </c>
    </row>
    <row r="52470" spans="1:4" ht="15">
      <c r="A52470" t="s">
        <v>49035</v>
      </c>
      <c r="B52470">
        <v>2021</v>
      </c>
      <c r="C52470" t="s">
        <v>49162</v>
      </c>
      <c r="D52470" t="s">
        <v>49163</v>
      </c>
    </row>
    <row r="52471" spans="1:4" ht="15">
      <c r="A52471" t="s">
        <v>49035</v>
      </c>
      <c r="B52471">
        <v>2021</v>
      </c>
      <c r="C52471" t="s">
        <v>3764</v>
      </c>
      <c r="D52471" t="s">
        <v>49164</v>
      </c>
    </row>
    <row r="52472" spans="1:4" ht="15">
      <c r="A52472" t="s">
        <v>49035</v>
      </c>
      <c r="B52472">
        <v>2021</v>
      </c>
      <c r="C52472" t="s">
        <v>3764</v>
      </c>
      <c r="D52472" t="s">
        <v>21321</v>
      </c>
    </row>
    <row r="52473" spans="1:4" ht="15">
      <c r="A52473" t="s">
        <v>49035</v>
      </c>
      <c r="B52473">
        <v>2021</v>
      </c>
      <c r="C52473" t="s">
        <v>1239</v>
      </c>
      <c r="D52473" t="s">
        <v>21331</v>
      </c>
    </row>
    <row r="52474" spans="1:4" ht="15">
      <c r="A52474" t="s">
        <v>49035</v>
      </c>
      <c r="B52474">
        <v>2021</v>
      </c>
      <c r="C52474" t="s">
        <v>4714</v>
      </c>
      <c r="D52474" t="s">
        <v>49165</v>
      </c>
    </row>
    <row r="52475" spans="1:4" ht="15">
      <c r="A52475" t="s">
        <v>49035</v>
      </c>
      <c r="B52475">
        <v>2021</v>
      </c>
      <c r="C52475" t="s">
        <v>4652</v>
      </c>
      <c r="D52475" t="s">
        <v>49166</v>
      </c>
    </row>
    <row r="52476" spans="1:4" ht="15">
      <c r="A52476" t="s">
        <v>49035</v>
      </c>
      <c r="B52476">
        <v>2021</v>
      </c>
      <c r="C52476" t="s">
        <v>4714</v>
      </c>
      <c r="D52476" t="s">
        <v>49167</v>
      </c>
    </row>
    <row r="52477" spans="1:4" ht="15">
      <c r="A52477" t="s">
        <v>49035</v>
      </c>
      <c r="B52477">
        <v>2021</v>
      </c>
      <c r="C52477" t="s">
        <v>26116</v>
      </c>
      <c r="D52477" t="s">
        <v>49168</v>
      </c>
    </row>
    <row r="52478" spans="1:4" ht="15">
      <c r="A52478" t="s">
        <v>49035</v>
      </c>
      <c r="B52478">
        <v>2021</v>
      </c>
      <c r="C52478" t="s">
        <v>18458</v>
      </c>
      <c r="D52478" t="s">
        <v>49169</v>
      </c>
    </row>
    <row r="52479" spans="1:4" ht="15">
      <c r="A52479" t="s">
        <v>49035</v>
      </c>
      <c r="B52479">
        <v>2021</v>
      </c>
      <c r="C52479" t="s">
        <v>18458</v>
      </c>
      <c r="D52479" t="s">
        <v>49170</v>
      </c>
    </row>
    <row r="52480" spans="1:4" ht="15">
      <c r="A52480" t="s">
        <v>49035</v>
      </c>
      <c r="B52480">
        <v>2021</v>
      </c>
      <c r="C52480" t="s">
        <v>1</v>
      </c>
      <c r="D52480" t="s">
        <v>49171</v>
      </c>
    </row>
    <row r="52481" spans="1:4" ht="15">
      <c r="A52481" t="s">
        <v>49035</v>
      </c>
      <c r="B52481">
        <v>2021</v>
      </c>
      <c r="C52481" t="s">
        <v>1</v>
      </c>
      <c r="D52481" t="s">
        <v>49156</v>
      </c>
    </row>
    <row r="52482" spans="1:4" ht="15">
      <c r="A52482" t="s">
        <v>49035</v>
      </c>
      <c r="B52482">
        <v>2021</v>
      </c>
      <c r="C52482" t="s">
        <v>1</v>
      </c>
      <c r="D52482" t="s">
        <v>49166</v>
      </c>
    </row>
    <row r="52483" spans="1:4" ht="15">
      <c r="A52483" t="s">
        <v>49035</v>
      </c>
      <c r="B52483">
        <v>2021</v>
      </c>
      <c r="C52483" t="s">
        <v>1</v>
      </c>
      <c r="D52483" t="s">
        <v>49167</v>
      </c>
    </row>
    <row r="52484" spans="1:4" ht="15">
      <c r="A52484" t="s">
        <v>49035</v>
      </c>
      <c r="B52484">
        <v>2021</v>
      </c>
      <c r="C52484" t="s">
        <v>1</v>
      </c>
      <c r="D52484" t="s">
        <v>49147</v>
      </c>
    </row>
    <row r="52485" spans="1:4" ht="15">
      <c r="A52485" t="s">
        <v>49035</v>
      </c>
      <c r="B52485">
        <v>2021</v>
      </c>
      <c r="C52485" t="s">
        <v>1</v>
      </c>
      <c r="D52485" t="s">
        <v>49150</v>
      </c>
    </row>
    <row r="52486" spans="1:4" ht="15">
      <c r="A52486" t="s">
        <v>49035</v>
      </c>
      <c r="B52486">
        <v>2021</v>
      </c>
      <c r="C52486" t="s">
        <v>1</v>
      </c>
      <c r="D52486" t="s">
        <v>49172</v>
      </c>
    </row>
    <row r="52487" spans="1:4" ht="15">
      <c r="A52487" t="s">
        <v>49035</v>
      </c>
      <c r="B52487">
        <v>2021</v>
      </c>
      <c r="C52487" t="s">
        <v>1</v>
      </c>
      <c r="D52487" t="s">
        <v>49173</v>
      </c>
    </row>
    <row r="52488" spans="1:4" ht="15">
      <c r="A52488" t="s">
        <v>49035</v>
      </c>
      <c r="B52488">
        <v>2021</v>
      </c>
      <c r="C52488" t="s">
        <v>1</v>
      </c>
      <c r="D52488" t="s">
        <v>49152</v>
      </c>
    </row>
    <row r="52489" spans="1:4" ht="15">
      <c r="A52489" t="s">
        <v>49035</v>
      </c>
      <c r="B52489">
        <v>2021</v>
      </c>
      <c r="C52489" t="s">
        <v>1</v>
      </c>
      <c r="D52489" t="s">
        <v>49174</v>
      </c>
    </row>
    <row r="52490" spans="1:4" ht="15">
      <c r="A52490" t="s">
        <v>49035</v>
      </c>
      <c r="B52490">
        <v>2021</v>
      </c>
      <c r="C52490" t="s">
        <v>1</v>
      </c>
      <c r="D52490" t="s">
        <v>49175</v>
      </c>
    </row>
    <row r="52491" spans="1:4" ht="15">
      <c r="A52491" t="s">
        <v>49035</v>
      </c>
      <c r="B52491">
        <v>2021</v>
      </c>
      <c r="C52491" t="s">
        <v>1</v>
      </c>
      <c r="D52491" t="s">
        <v>49176</v>
      </c>
    </row>
    <row r="52492" spans="1:4" ht="15">
      <c r="A52492" t="s">
        <v>49035</v>
      </c>
      <c r="B52492">
        <v>2021</v>
      </c>
      <c r="C52492" t="s">
        <v>1</v>
      </c>
      <c r="D52492" t="s">
        <v>49177</v>
      </c>
    </row>
    <row r="52493" spans="1:4" ht="15">
      <c r="A52493" t="s">
        <v>49035</v>
      </c>
      <c r="B52493">
        <v>2021</v>
      </c>
      <c r="C52493" t="s">
        <v>1</v>
      </c>
      <c r="D52493" t="s">
        <v>49178</v>
      </c>
    </row>
    <row r="52494" spans="1:4" ht="15">
      <c r="A52494" t="s">
        <v>49035</v>
      </c>
      <c r="B52494">
        <v>2021</v>
      </c>
      <c r="C52494" t="s">
        <v>1</v>
      </c>
      <c r="D52494" t="s">
        <v>49153</v>
      </c>
    </row>
    <row r="52495" spans="1:4" ht="15">
      <c r="A52495" t="s">
        <v>49035</v>
      </c>
      <c r="B52495">
        <v>2021</v>
      </c>
      <c r="C52495" t="s">
        <v>1</v>
      </c>
      <c r="D52495" t="s">
        <v>49170</v>
      </c>
    </row>
    <row r="52496" spans="1:4" ht="15">
      <c r="A52496" t="s">
        <v>49035</v>
      </c>
      <c r="B52496">
        <v>2021</v>
      </c>
      <c r="C52496" t="s">
        <v>1</v>
      </c>
      <c r="D52496" t="s">
        <v>49179</v>
      </c>
    </row>
    <row r="52497" spans="1:4" ht="15">
      <c r="A52497" t="s">
        <v>49035</v>
      </c>
      <c r="B52497">
        <v>2021</v>
      </c>
      <c r="C52497" t="s">
        <v>1</v>
      </c>
      <c r="D52497" t="s">
        <v>49143</v>
      </c>
    </row>
    <row r="52498" spans="1:4" ht="15">
      <c r="A52498" t="s">
        <v>49035</v>
      </c>
      <c r="B52498">
        <v>2021</v>
      </c>
      <c r="C52498" t="s">
        <v>1</v>
      </c>
      <c r="D52498" t="s">
        <v>49180</v>
      </c>
    </row>
    <row r="52499" spans="1:4" ht="15">
      <c r="A52499" t="s">
        <v>49035</v>
      </c>
      <c r="B52499">
        <v>2021</v>
      </c>
      <c r="C52499" t="s">
        <v>1</v>
      </c>
      <c r="D52499" t="s">
        <v>49181</v>
      </c>
    </row>
    <row r="52500" spans="1:4" ht="15">
      <c r="A52500" t="s">
        <v>49035</v>
      </c>
      <c r="B52500">
        <v>2021</v>
      </c>
      <c r="C52500" t="s">
        <v>1</v>
      </c>
      <c r="D52500" t="s">
        <v>49182</v>
      </c>
    </row>
    <row r="52501" spans="1:4" ht="15">
      <c r="A52501" t="s">
        <v>49035</v>
      </c>
      <c r="B52501">
        <v>2021</v>
      </c>
      <c r="C52501" t="s">
        <v>1</v>
      </c>
      <c r="D52501" t="s">
        <v>49183</v>
      </c>
    </row>
    <row r="52502" spans="1:4" ht="15">
      <c r="A52502" t="s">
        <v>49035</v>
      </c>
      <c r="B52502">
        <v>2021</v>
      </c>
      <c r="C52502" t="s">
        <v>1</v>
      </c>
      <c r="D52502" t="s">
        <v>49184</v>
      </c>
    </row>
    <row r="52503" spans="1:4" ht="15">
      <c r="A52503" t="s">
        <v>49035</v>
      </c>
      <c r="B52503">
        <v>2021</v>
      </c>
      <c r="C52503" t="s">
        <v>1</v>
      </c>
      <c r="D52503" t="s">
        <v>37057</v>
      </c>
    </row>
    <row r="52504" spans="1:4" ht="15">
      <c r="A52504" t="s">
        <v>49035</v>
      </c>
      <c r="B52504">
        <v>2021</v>
      </c>
      <c r="C52504" t="s">
        <v>1</v>
      </c>
      <c r="D52504" t="s">
        <v>49185</v>
      </c>
    </row>
    <row r="52505" spans="1:4" ht="15">
      <c r="A52505" t="s">
        <v>49035</v>
      </c>
      <c r="B52505">
        <v>2020</v>
      </c>
      <c r="C52505" t="s">
        <v>669</v>
      </c>
      <c r="D52505" t="s">
        <v>49186</v>
      </c>
    </row>
    <row r="52506" spans="1:4" ht="15">
      <c r="A52506" t="s">
        <v>49035</v>
      </c>
      <c r="B52506">
        <v>2020</v>
      </c>
      <c r="C52506" t="s">
        <v>21210</v>
      </c>
      <c r="D52506" t="s">
        <v>49187</v>
      </c>
    </row>
    <row r="52507" spans="1:4" ht="15">
      <c r="A52507" t="s">
        <v>49035</v>
      </c>
      <c r="B52507">
        <v>2020</v>
      </c>
      <c r="C52507" t="s">
        <v>21212</v>
      </c>
      <c r="D52507" t="s">
        <v>49188</v>
      </c>
    </row>
    <row r="52508" spans="1:4" ht="15">
      <c r="A52508" t="s">
        <v>49035</v>
      </c>
      <c r="B52508">
        <v>2020</v>
      </c>
      <c r="C52508" t="s">
        <v>24139</v>
      </c>
      <c r="D52508" t="s">
        <v>49189</v>
      </c>
    </row>
    <row r="52509" spans="1:4" ht="15">
      <c r="A52509" t="s">
        <v>49035</v>
      </c>
      <c r="B52509">
        <v>2020</v>
      </c>
      <c r="C52509" t="s">
        <v>594</v>
      </c>
      <c r="D52509" t="s">
        <v>49190</v>
      </c>
    </row>
    <row r="52510" spans="1:4" ht="15">
      <c r="A52510" t="s">
        <v>49035</v>
      </c>
      <c r="B52510">
        <v>2020</v>
      </c>
      <c r="C52510" t="s">
        <v>21163</v>
      </c>
      <c r="D52510" t="s">
        <v>49191</v>
      </c>
    </row>
    <row r="52511" spans="1:4" ht="15">
      <c r="A52511" t="s">
        <v>49035</v>
      </c>
      <c r="B52511">
        <v>2020</v>
      </c>
      <c r="C52511" t="s">
        <v>16779</v>
      </c>
      <c r="D52511" t="s">
        <v>49192</v>
      </c>
    </row>
    <row r="52512" spans="1:4" ht="15">
      <c r="A52512" t="s">
        <v>49035</v>
      </c>
      <c r="B52512">
        <v>2020</v>
      </c>
      <c r="C52512" t="s">
        <v>49151</v>
      </c>
      <c r="D52512" t="s">
        <v>49193</v>
      </c>
    </row>
    <row r="52513" spans="1:4" ht="15">
      <c r="A52513" t="s">
        <v>49035</v>
      </c>
      <c r="B52513">
        <v>2020</v>
      </c>
      <c r="C52513" t="s">
        <v>49194</v>
      </c>
      <c r="D52513" t="s">
        <v>49173</v>
      </c>
    </row>
    <row r="52514" spans="1:4" ht="15">
      <c r="A52514" t="s">
        <v>49035</v>
      </c>
      <c r="B52514">
        <v>2020</v>
      </c>
      <c r="C52514" t="s">
        <v>155</v>
      </c>
      <c r="D52514" t="s">
        <v>49195</v>
      </c>
    </row>
    <row r="52515" spans="1:4" ht="15">
      <c r="A52515" t="s">
        <v>49035</v>
      </c>
      <c r="B52515">
        <v>2020</v>
      </c>
      <c r="C52515" t="s">
        <v>155</v>
      </c>
      <c r="D52515" t="s">
        <v>49196</v>
      </c>
    </row>
    <row r="52516" spans="1:4" ht="15">
      <c r="A52516" t="s">
        <v>49035</v>
      </c>
      <c r="B52516">
        <v>2020</v>
      </c>
      <c r="C52516" t="s">
        <v>4661</v>
      </c>
      <c r="D52516" t="s">
        <v>49197</v>
      </c>
    </row>
    <row r="52517" spans="1:4" ht="15">
      <c r="A52517" t="s">
        <v>49035</v>
      </c>
      <c r="B52517">
        <v>2020</v>
      </c>
      <c r="C52517" t="s">
        <v>4661</v>
      </c>
      <c r="D52517" t="s">
        <v>49198</v>
      </c>
    </row>
    <row r="52518" spans="1:4" ht="15">
      <c r="A52518" t="s">
        <v>49035</v>
      </c>
      <c r="B52518">
        <v>2020</v>
      </c>
      <c r="C52518" t="s">
        <v>49116</v>
      </c>
      <c r="D52518" t="s">
        <v>49199</v>
      </c>
    </row>
    <row r="52519" spans="1:4" ht="15">
      <c r="A52519" t="s">
        <v>49035</v>
      </c>
      <c r="B52519">
        <v>2020</v>
      </c>
      <c r="C52519" t="s">
        <v>60</v>
      </c>
      <c r="D52519" t="s">
        <v>49200</v>
      </c>
    </row>
    <row r="52520" spans="1:4" ht="15">
      <c r="A52520" t="s">
        <v>49035</v>
      </c>
      <c r="B52520">
        <v>2020</v>
      </c>
      <c r="C52520" t="s">
        <v>64</v>
      </c>
      <c r="D52520" t="s">
        <v>49201</v>
      </c>
    </row>
    <row r="52521" spans="1:4" ht="15">
      <c r="A52521" t="s">
        <v>49035</v>
      </c>
      <c r="B52521">
        <v>2020</v>
      </c>
      <c r="C52521" t="s">
        <v>4940</v>
      </c>
      <c r="D52521" t="s">
        <v>49202</v>
      </c>
    </row>
    <row r="52522" spans="1:4" ht="15">
      <c r="A52522" t="s">
        <v>49035</v>
      </c>
      <c r="B52522">
        <v>2020</v>
      </c>
      <c r="C52522" t="s">
        <v>3957</v>
      </c>
      <c r="D52522" t="s">
        <v>49203</v>
      </c>
    </row>
    <row r="52523" spans="1:4" ht="15">
      <c r="A52523" t="s">
        <v>49035</v>
      </c>
      <c r="B52523">
        <v>2020</v>
      </c>
      <c r="C52523" t="s">
        <v>1239</v>
      </c>
      <c r="D52523" t="s">
        <v>49204</v>
      </c>
    </row>
    <row r="52524" spans="1:4" ht="15">
      <c r="A52524" t="s">
        <v>49035</v>
      </c>
      <c r="B52524">
        <v>2020</v>
      </c>
      <c r="C52524" t="s">
        <v>1239</v>
      </c>
      <c r="D52524" t="s">
        <v>49205</v>
      </c>
    </row>
    <row r="52525" spans="1:4" ht="15">
      <c r="A52525" t="s">
        <v>49035</v>
      </c>
      <c r="B52525">
        <v>2020</v>
      </c>
      <c r="C52525" t="s">
        <v>1239</v>
      </c>
      <c r="D52525" t="s">
        <v>49206</v>
      </c>
    </row>
    <row r="52526" spans="1:4" ht="15">
      <c r="A52526" t="s">
        <v>49035</v>
      </c>
      <c r="B52526">
        <v>2020</v>
      </c>
      <c r="C52526" t="s">
        <v>21147</v>
      </c>
      <c r="D52526" t="s">
        <v>49207</v>
      </c>
    </row>
    <row r="52527" spans="1:4" ht="15">
      <c r="A52527" t="s">
        <v>49035</v>
      </c>
      <c r="B52527">
        <v>2020</v>
      </c>
      <c r="C52527" t="s">
        <v>18458</v>
      </c>
      <c r="D52527" t="s">
        <v>40336</v>
      </c>
    </row>
    <row r="52528" spans="1:4" ht="15">
      <c r="A52528" t="s">
        <v>49035</v>
      </c>
      <c r="B52528">
        <v>2020</v>
      </c>
      <c r="C52528" t="s">
        <v>4495</v>
      </c>
      <c r="D52528" t="s">
        <v>49208</v>
      </c>
    </row>
    <row r="52529" spans="1:4" ht="15">
      <c r="A52529" t="s">
        <v>49035</v>
      </c>
      <c r="B52529">
        <v>2020</v>
      </c>
      <c r="C52529" t="s">
        <v>1</v>
      </c>
      <c r="D52529" t="s">
        <v>49209</v>
      </c>
    </row>
    <row r="52530" spans="1:4" ht="15">
      <c r="A52530" t="s">
        <v>49035</v>
      </c>
      <c r="B52530">
        <v>2020</v>
      </c>
      <c r="C52530" t="s">
        <v>1</v>
      </c>
      <c r="D52530" t="s">
        <v>49202</v>
      </c>
    </row>
    <row r="52531" spans="1:4" ht="15">
      <c r="A52531" t="s">
        <v>49035</v>
      </c>
      <c r="B52531">
        <v>2020</v>
      </c>
      <c r="C52531" t="s">
        <v>1</v>
      </c>
      <c r="D52531" t="s">
        <v>49208</v>
      </c>
    </row>
    <row r="52532" spans="1:4" ht="15">
      <c r="A52532" t="s">
        <v>49035</v>
      </c>
      <c r="B52532">
        <v>2020</v>
      </c>
      <c r="C52532" t="s">
        <v>1</v>
      </c>
      <c r="D52532" t="s">
        <v>49207</v>
      </c>
    </row>
    <row r="52533" spans="1:4" ht="15">
      <c r="A52533" t="s">
        <v>49035</v>
      </c>
      <c r="B52533">
        <v>2020</v>
      </c>
      <c r="C52533" t="s">
        <v>1</v>
      </c>
      <c r="D52533" t="s">
        <v>49210</v>
      </c>
    </row>
    <row r="52534" spans="1:4" ht="15">
      <c r="A52534" t="s">
        <v>49035</v>
      </c>
      <c r="B52534">
        <v>2020</v>
      </c>
      <c r="C52534" t="s">
        <v>1</v>
      </c>
      <c r="D52534" t="s">
        <v>49148</v>
      </c>
    </row>
    <row r="52535" spans="1:4" ht="15">
      <c r="A52535" t="s">
        <v>49035</v>
      </c>
      <c r="B52535">
        <v>2020</v>
      </c>
      <c r="C52535" t="s">
        <v>1</v>
      </c>
      <c r="D52535" t="s">
        <v>49198</v>
      </c>
    </row>
    <row r="52536" spans="1:4" ht="15">
      <c r="A52536" t="s">
        <v>49035</v>
      </c>
      <c r="B52536">
        <v>2020</v>
      </c>
      <c r="C52536" t="s">
        <v>1</v>
      </c>
      <c r="D52536" t="s">
        <v>49211</v>
      </c>
    </row>
    <row r="52537" spans="1:4" ht="15">
      <c r="A52537" t="s">
        <v>49035</v>
      </c>
      <c r="B52537">
        <v>2020</v>
      </c>
      <c r="C52537" t="s">
        <v>1</v>
      </c>
      <c r="D52537" t="s">
        <v>49212</v>
      </c>
    </row>
    <row r="52538" spans="1:4" ht="15">
      <c r="A52538" t="s">
        <v>49035</v>
      </c>
      <c r="B52538">
        <v>2020</v>
      </c>
      <c r="C52538" t="s">
        <v>1</v>
      </c>
      <c r="D52538" t="s">
        <v>49213</v>
      </c>
    </row>
    <row r="52539" spans="1:4" ht="15">
      <c r="A52539" t="s">
        <v>49035</v>
      </c>
      <c r="B52539">
        <v>2020</v>
      </c>
      <c r="C52539" t="s">
        <v>1</v>
      </c>
      <c r="D52539" t="s">
        <v>49200</v>
      </c>
    </row>
    <row r="52540" spans="1:4" ht="15">
      <c r="A52540" t="s">
        <v>49035</v>
      </c>
      <c r="B52540">
        <v>2020</v>
      </c>
      <c r="C52540" t="s">
        <v>1</v>
      </c>
      <c r="D52540" t="s">
        <v>49201</v>
      </c>
    </row>
    <row r="52541" spans="1:4" ht="15">
      <c r="A52541" t="s">
        <v>49035</v>
      </c>
      <c r="B52541">
        <v>2020</v>
      </c>
      <c r="C52541" t="s">
        <v>1</v>
      </c>
      <c r="D52541" t="s">
        <v>49196</v>
      </c>
    </row>
    <row r="52542" spans="1:4" ht="15">
      <c r="A52542" t="s">
        <v>49035</v>
      </c>
      <c r="B52542">
        <v>2020</v>
      </c>
      <c r="C52542" t="s">
        <v>1</v>
      </c>
      <c r="D52542" t="s">
        <v>49214</v>
      </c>
    </row>
    <row r="52543" spans="1:4" ht="15">
      <c r="A52543" t="s">
        <v>49035</v>
      </c>
      <c r="B52543">
        <v>2019</v>
      </c>
      <c r="C52543" t="s">
        <v>669</v>
      </c>
      <c r="D52543" t="s">
        <v>49215</v>
      </c>
    </row>
    <row r="52544" spans="1:4" ht="15">
      <c r="A52544" t="s">
        <v>49035</v>
      </c>
      <c r="B52544">
        <v>2019</v>
      </c>
      <c r="C52544" t="s">
        <v>669</v>
      </c>
      <c r="D52544" t="s">
        <v>49216</v>
      </c>
    </row>
    <row r="52545" spans="1:4" ht="15">
      <c r="A52545" t="s">
        <v>49035</v>
      </c>
      <c r="B52545">
        <v>2019</v>
      </c>
      <c r="C52545" t="s">
        <v>669</v>
      </c>
      <c r="D52545" t="s">
        <v>49217</v>
      </c>
    </row>
    <row r="52546" spans="1:4" ht="15">
      <c r="A52546" t="s">
        <v>49035</v>
      </c>
      <c r="B52546">
        <v>2019</v>
      </c>
      <c r="C52546" t="s">
        <v>29</v>
      </c>
      <c r="D52546" t="s">
        <v>46356</v>
      </c>
    </row>
    <row r="52547" spans="1:4" ht="15">
      <c r="A52547" t="s">
        <v>49035</v>
      </c>
      <c r="B52547">
        <v>2019</v>
      </c>
      <c r="C52547" t="s">
        <v>4853</v>
      </c>
      <c r="D52547" t="s">
        <v>49218</v>
      </c>
    </row>
    <row r="52548" spans="1:4" ht="15">
      <c r="A52548" t="s">
        <v>49035</v>
      </c>
      <c r="B52548">
        <v>2019</v>
      </c>
      <c r="C52548" t="s">
        <v>4855</v>
      </c>
      <c r="D52548" t="s">
        <v>49219</v>
      </c>
    </row>
    <row r="52549" spans="1:4" ht="15">
      <c r="A52549" t="s">
        <v>49035</v>
      </c>
      <c r="B52549">
        <v>2019</v>
      </c>
      <c r="C52549" t="s">
        <v>24927</v>
      </c>
      <c r="D52549" t="s">
        <v>49220</v>
      </c>
    </row>
    <row r="52550" spans="1:4" ht="15">
      <c r="A52550" t="s">
        <v>49035</v>
      </c>
      <c r="B52550">
        <v>2019</v>
      </c>
      <c r="C52550" t="s">
        <v>24132</v>
      </c>
      <c r="D52550" t="s">
        <v>49221</v>
      </c>
    </row>
    <row r="52551" spans="1:4" ht="15">
      <c r="A52551" t="s">
        <v>49035</v>
      </c>
      <c r="B52551">
        <v>2019</v>
      </c>
      <c r="C52551" t="s">
        <v>21414</v>
      </c>
      <c r="D52551" t="s">
        <v>49222</v>
      </c>
    </row>
    <row r="52552" spans="1:4" ht="15">
      <c r="A52552" t="s">
        <v>49035</v>
      </c>
      <c r="B52552">
        <v>2019</v>
      </c>
      <c r="C52552" t="s">
        <v>13379</v>
      </c>
      <c r="D52552" t="s">
        <v>49223</v>
      </c>
    </row>
    <row r="52553" spans="1:4" ht="15">
      <c r="A52553" t="s">
        <v>49035</v>
      </c>
      <c r="B52553">
        <v>2019</v>
      </c>
      <c r="C52553" t="s">
        <v>4384</v>
      </c>
      <c r="D52553" t="s">
        <v>49224</v>
      </c>
    </row>
    <row r="52554" spans="1:4" ht="15">
      <c r="A52554" t="s">
        <v>49035</v>
      </c>
      <c r="B52554">
        <v>2019</v>
      </c>
      <c r="C52554" t="s">
        <v>49225</v>
      </c>
      <c r="D52554" t="s">
        <v>49226</v>
      </c>
    </row>
    <row r="52555" spans="1:4" ht="15">
      <c r="A52555" t="s">
        <v>49035</v>
      </c>
      <c r="B52555">
        <v>2019</v>
      </c>
      <c r="C52555" t="s">
        <v>49227</v>
      </c>
      <c r="D52555" t="s">
        <v>49228</v>
      </c>
    </row>
    <row r="52556" spans="1:4" ht="15">
      <c r="A52556" t="s">
        <v>49035</v>
      </c>
      <c r="B52556">
        <v>2019</v>
      </c>
      <c r="C52556" t="s">
        <v>49227</v>
      </c>
      <c r="D52556" t="s">
        <v>49229</v>
      </c>
    </row>
    <row r="52557" spans="1:4" ht="15">
      <c r="A52557" t="s">
        <v>49035</v>
      </c>
      <c r="B52557">
        <v>2019</v>
      </c>
      <c r="C52557" t="s">
        <v>21512</v>
      </c>
      <c r="D52557" t="s">
        <v>49230</v>
      </c>
    </row>
    <row r="52558" spans="1:4" ht="15">
      <c r="A52558" t="s">
        <v>49035</v>
      </c>
      <c r="B52558">
        <v>2019</v>
      </c>
      <c r="C52558" t="s">
        <v>1276</v>
      </c>
      <c r="D52558" t="s">
        <v>49231</v>
      </c>
    </row>
    <row r="52559" spans="1:4" ht="15">
      <c r="A52559" t="s">
        <v>49035</v>
      </c>
      <c r="B52559">
        <v>2019</v>
      </c>
      <c r="C52559" t="s">
        <v>49232</v>
      </c>
      <c r="D52559" t="s">
        <v>49233</v>
      </c>
    </row>
    <row r="52560" spans="1:4" ht="15">
      <c r="A52560" t="s">
        <v>49035</v>
      </c>
      <c r="B52560">
        <v>2019</v>
      </c>
      <c r="C52560" t="s">
        <v>4941</v>
      </c>
      <c r="D52560" t="s">
        <v>49234</v>
      </c>
    </row>
    <row r="52561" spans="1:4" ht="15">
      <c r="A52561" t="s">
        <v>49035</v>
      </c>
      <c r="B52561">
        <v>2019</v>
      </c>
      <c r="C52561" t="s">
        <v>31058</v>
      </c>
      <c r="D52561" t="s">
        <v>49235</v>
      </c>
    </row>
    <row r="52562" spans="1:4" ht="15">
      <c r="A52562" t="s">
        <v>49035</v>
      </c>
      <c r="B52562">
        <v>2019</v>
      </c>
      <c r="C52562" t="s">
        <v>49125</v>
      </c>
      <c r="D52562" t="s">
        <v>49236</v>
      </c>
    </row>
    <row r="52563" spans="1:4" ht="15">
      <c r="A52563" t="s">
        <v>49035</v>
      </c>
      <c r="B52563">
        <v>2019</v>
      </c>
      <c r="C52563" t="s">
        <v>13689</v>
      </c>
      <c r="D52563" t="s">
        <v>49237</v>
      </c>
    </row>
    <row r="52564" spans="1:4" ht="15">
      <c r="A52564" t="s">
        <v>49035</v>
      </c>
      <c r="B52564">
        <v>2019</v>
      </c>
      <c r="C52564" t="s">
        <v>49238</v>
      </c>
      <c r="D52564" t="s">
        <v>49239</v>
      </c>
    </row>
    <row r="52565" spans="1:4" ht="15">
      <c r="A52565" t="s">
        <v>49035</v>
      </c>
      <c r="B52565">
        <v>2019</v>
      </c>
      <c r="C52565" t="s">
        <v>1239</v>
      </c>
      <c r="D52565" t="s">
        <v>49240</v>
      </c>
    </row>
    <row r="52566" spans="1:4" ht="15">
      <c r="A52566" t="s">
        <v>49035</v>
      </c>
      <c r="B52566">
        <v>2019</v>
      </c>
      <c r="C52566" t="s">
        <v>1239</v>
      </c>
      <c r="D52566" t="s">
        <v>49241</v>
      </c>
    </row>
    <row r="52567" spans="1:4" ht="15">
      <c r="A52567" t="s">
        <v>49035</v>
      </c>
      <c r="B52567">
        <v>2019</v>
      </c>
      <c r="C52567" t="s">
        <v>21147</v>
      </c>
      <c r="D52567" t="s">
        <v>49242</v>
      </c>
    </row>
    <row r="52568" spans="1:4" ht="15">
      <c r="A52568" t="s">
        <v>49035</v>
      </c>
      <c r="B52568">
        <v>2019</v>
      </c>
      <c r="C52568" t="s">
        <v>21147</v>
      </c>
      <c r="D52568" t="s">
        <v>49243</v>
      </c>
    </row>
    <row r="52569" spans="1:4" ht="15">
      <c r="A52569" t="s">
        <v>49035</v>
      </c>
      <c r="B52569">
        <v>2019</v>
      </c>
      <c r="C52569" t="s">
        <v>1</v>
      </c>
      <c r="D52569" t="s">
        <v>49234</v>
      </c>
    </row>
    <row r="52570" spans="1:4" ht="15">
      <c r="A52570" t="s">
        <v>49035</v>
      </c>
      <c r="B52570">
        <v>2019</v>
      </c>
      <c r="C52570" t="s">
        <v>1</v>
      </c>
      <c r="D52570" t="s">
        <v>49244</v>
      </c>
    </row>
    <row r="52571" spans="1:4" ht="15">
      <c r="A52571" t="s">
        <v>49035</v>
      </c>
      <c r="B52571">
        <v>2019</v>
      </c>
      <c r="C52571" t="s">
        <v>1</v>
      </c>
      <c r="D52571" t="s">
        <v>49245</v>
      </c>
    </row>
    <row r="52572" spans="1:4" ht="15">
      <c r="A52572" t="s">
        <v>49035</v>
      </c>
      <c r="B52572">
        <v>2019</v>
      </c>
      <c r="C52572" t="s">
        <v>1</v>
      </c>
      <c r="D52572" t="s">
        <v>49246</v>
      </c>
    </row>
    <row r="52573" spans="1:4" ht="15">
      <c r="A52573" t="s">
        <v>49035</v>
      </c>
      <c r="B52573">
        <v>2019</v>
      </c>
      <c r="C52573" t="s">
        <v>1</v>
      </c>
      <c r="D52573" t="s">
        <v>49247</v>
      </c>
    </row>
    <row r="52574" spans="1:4" ht="15">
      <c r="A52574" t="s">
        <v>49035</v>
      </c>
      <c r="B52574">
        <v>2019</v>
      </c>
      <c r="C52574" t="s">
        <v>1</v>
      </c>
      <c r="D52574" t="s">
        <v>49248</v>
      </c>
    </row>
    <row r="52575" spans="1:4" ht="15">
      <c r="A52575" t="s">
        <v>49035</v>
      </c>
      <c r="B52575">
        <v>2019</v>
      </c>
      <c r="C52575" t="s">
        <v>1</v>
      </c>
      <c r="D52575" t="s">
        <v>49249</v>
      </c>
    </row>
    <row r="52576" spans="1:4" ht="15">
      <c r="A52576" t="s">
        <v>49035</v>
      </c>
      <c r="B52576">
        <v>2019</v>
      </c>
      <c r="C52576" t="s">
        <v>1</v>
      </c>
      <c r="D52576" t="s">
        <v>49239</v>
      </c>
    </row>
    <row r="52577" spans="1:4" ht="15">
      <c r="A52577" t="s">
        <v>49035</v>
      </c>
      <c r="B52577">
        <v>2019</v>
      </c>
      <c r="C52577" t="s">
        <v>1</v>
      </c>
      <c r="D52577" t="s">
        <v>49250</v>
      </c>
    </row>
    <row r="52578" spans="1:4" ht="15">
      <c r="A52578" t="s">
        <v>49035</v>
      </c>
      <c r="B52578">
        <v>2019</v>
      </c>
      <c r="C52578" t="s">
        <v>1</v>
      </c>
      <c r="D52578" t="s">
        <v>49251</v>
      </c>
    </row>
    <row r="52579" spans="1:4" ht="15">
      <c r="A52579" t="s">
        <v>49035</v>
      </c>
      <c r="B52579">
        <v>2019</v>
      </c>
      <c r="C52579" t="s">
        <v>1</v>
      </c>
      <c r="D52579" t="s">
        <v>49252</v>
      </c>
    </row>
    <row r="52580" spans="1:4" ht="15">
      <c r="A52580" t="s">
        <v>49035</v>
      </c>
      <c r="B52580">
        <v>2019</v>
      </c>
      <c r="C52580" t="s">
        <v>1</v>
      </c>
      <c r="D52580" t="s">
        <v>49253</v>
      </c>
    </row>
    <row r="52581" spans="1:4" ht="15">
      <c r="A52581" t="s">
        <v>49035</v>
      </c>
      <c r="B52581">
        <v>2019</v>
      </c>
      <c r="C52581" t="s">
        <v>1</v>
      </c>
      <c r="D52581" t="s">
        <v>49254</v>
      </c>
    </row>
    <row r="52582" spans="1:4" ht="15">
      <c r="A52582" t="s">
        <v>49035</v>
      </c>
      <c r="B52582">
        <v>2019</v>
      </c>
      <c r="C52582" t="s">
        <v>1</v>
      </c>
      <c r="D52582" t="s">
        <v>49255</v>
      </c>
    </row>
    <row r="52583" spans="1:4" ht="15">
      <c r="A52583" t="s">
        <v>49035</v>
      </c>
      <c r="B52583">
        <v>2019</v>
      </c>
      <c r="C52583" t="s">
        <v>1</v>
      </c>
      <c r="D52583" t="s">
        <v>49256</v>
      </c>
    </row>
    <row r="52584" spans="1:4" ht="15">
      <c r="A52584" t="s">
        <v>49035</v>
      </c>
      <c r="B52584">
        <v>2019</v>
      </c>
      <c r="C52584" t="s">
        <v>1</v>
      </c>
      <c r="D52584" t="s">
        <v>49257</v>
      </c>
    </row>
    <row r="52585" spans="1:4" ht="15">
      <c r="A52585" t="s">
        <v>49035</v>
      </c>
      <c r="B52585">
        <v>2019</v>
      </c>
      <c r="C52585" t="s">
        <v>1</v>
      </c>
      <c r="D52585" t="s">
        <v>49258</v>
      </c>
    </row>
    <row r="52586" spans="1:4" ht="15">
      <c r="A52586" t="s">
        <v>49035</v>
      </c>
      <c r="B52586">
        <v>2019</v>
      </c>
      <c r="C52586" t="s">
        <v>1</v>
      </c>
      <c r="D52586" t="s">
        <v>49224</v>
      </c>
    </row>
    <row r="52587" spans="1:4" ht="15">
      <c r="A52587" t="s">
        <v>49035</v>
      </c>
      <c r="B52587">
        <v>2019</v>
      </c>
      <c r="C52587" t="s">
        <v>1</v>
      </c>
      <c r="D52587" t="s">
        <v>49259</v>
      </c>
    </row>
    <row r="52588" spans="1:4" ht="15">
      <c r="A52588" t="s">
        <v>49035</v>
      </c>
      <c r="B52588">
        <v>2019</v>
      </c>
      <c r="C52588" t="s">
        <v>1</v>
      </c>
      <c r="D52588" t="s">
        <v>49237</v>
      </c>
    </row>
    <row r="52589" spans="1:4" ht="15">
      <c r="A52589" t="s">
        <v>49035</v>
      </c>
      <c r="B52589">
        <v>2019</v>
      </c>
      <c r="C52589" t="s">
        <v>1</v>
      </c>
      <c r="D52589" t="s">
        <v>49229</v>
      </c>
    </row>
    <row r="52590" spans="1:4" ht="15">
      <c r="A52590" t="s">
        <v>49035</v>
      </c>
      <c r="B52590">
        <v>2019</v>
      </c>
      <c r="C52590" t="s">
        <v>1</v>
      </c>
      <c r="D52590" t="s">
        <v>49228</v>
      </c>
    </row>
    <row r="52591" spans="1:4" ht="15">
      <c r="A52591" t="s">
        <v>49035</v>
      </c>
      <c r="B52591">
        <v>2019</v>
      </c>
      <c r="C52591" t="s">
        <v>1</v>
      </c>
      <c r="D52591" t="s">
        <v>49260</v>
      </c>
    </row>
    <row r="52592" spans="1:4" ht="15">
      <c r="A52592" t="s">
        <v>49035</v>
      </c>
      <c r="B52592">
        <v>2019</v>
      </c>
      <c r="C52592" t="s">
        <v>1</v>
      </c>
      <c r="D52592" t="s">
        <v>49261</v>
      </c>
    </row>
    <row r="52593" spans="1:4" ht="15">
      <c r="A52593" t="s">
        <v>49035</v>
      </c>
      <c r="B52593">
        <v>2019</v>
      </c>
      <c r="C52593" t="s">
        <v>1</v>
      </c>
      <c r="D52593" t="s">
        <v>49262</v>
      </c>
    </row>
    <row r="52594" spans="1:4" ht="15">
      <c r="A52594" t="s">
        <v>49035</v>
      </c>
      <c r="B52594">
        <v>2019</v>
      </c>
      <c r="C52594" t="s">
        <v>1</v>
      </c>
      <c r="D52594" t="s">
        <v>49263</v>
      </c>
    </row>
    <row r="52595" spans="1:4" ht="15">
      <c r="A52595" t="s">
        <v>49035</v>
      </c>
      <c r="B52595">
        <v>2019</v>
      </c>
      <c r="C52595" t="s">
        <v>1</v>
      </c>
      <c r="D52595" t="s">
        <v>49190</v>
      </c>
    </row>
    <row r="52596" spans="1:4" ht="15">
      <c r="A52596" t="s">
        <v>49035</v>
      </c>
      <c r="B52596">
        <v>2018</v>
      </c>
      <c r="C52596" t="s">
        <v>669</v>
      </c>
      <c r="D52596" t="s">
        <v>49264</v>
      </c>
    </row>
    <row r="52597" spans="1:4" ht="15">
      <c r="A52597" t="s">
        <v>49035</v>
      </c>
      <c r="B52597">
        <v>2018</v>
      </c>
      <c r="C52597" t="s">
        <v>669</v>
      </c>
      <c r="D52597" t="s">
        <v>49265</v>
      </c>
    </row>
    <row r="52598" spans="1:4" ht="15">
      <c r="A52598" t="s">
        <v>49035</v>
      </c>
      <c r="B52598">
        <v>2018</v>
      </c>
      <c r="C52598" t="s">
        <v>49266</v>
      </c>
      <c r="D52598" t="s">
        <v>49254</v>
      </c>
    </row>
    <row r="52599" spans="1:4" ht="15">
      <c r="A52599" t="s">
        <v>49035</v>
      </c>
      <c r="B52599">
        <v>2018</v>
      </c>
      <c r="C52599" t="s">
        <v>49267</v>
      </c>
      <c r="D52599" t="s">
        <v>49268</v>
      </c>
    </row>
    <row r="52600" spans="1:4" ht="15">
      <c r="A52600" t="s">
        <v>49035</v>
      </c>
      <c r="B52600">
        <v>2018</v>
      </c>
      <c r="C52600" t="s">
        <v>13379</v>
      </c>
      <c r="D52600" t="s">
        <v>49269</v>
      </c>
    </row>
    <row r="52601" spans="1:4" ht="15">
      <c r="A52601" t="s">
        <v>49035</v>
      </c>
      <c r="B52601">
        <v>2018</v>
      </c>
      <c r="C52601" t="s">
        <v>4384</v>
      </c>
      <c r="D52601" t="s">
        <v>49253</v>
      </c>
    </row>
    <row r="52602" spans="1:4" ht="15">
      <c r="A52602" t="s">
        <v>49035</v>
      </c>
      <c r="B52602">
        <v>2018</v>
      </c>
      <c r="C52602" t="s">
        <v>49109</v>
      </c>
      <c r="D52602" t="s">
        <v>49270</v>
      </c>
    </row>
    <row r="52603" spans="1:4" ht="15">
      <c r="A52603" t="s">
        <v>49035</v>
      </c>
      <c r="B52603">
        <v>2018</v>
      </c>
      <c r="C52603" t="s">
        <v>49109</v>
      </c>
      <c r="D52603" t="s">
        <v>49271</v>
      </c>
    </row>
    <row r="52604" spans="1:4" ht="15">
      <c r="A52604" t="s">
        <v>49035</v>
      </c>
      <c r="B52604">
        <v>2018</v>
      </c>
      <c r="C52604" t="s">
        <v>49227</v>
      </c>
      <c r="D52604" t="s">
        <v>49272</v>
      </c>
    </row>
    <row r="52605" spans="1:4" ht="15">
      <c r="A52605" t="s">
        <v>49035</v>
      </c>
      <c r="B52605">
        <v>2018</v>
      </c>
      <c r="C52605" t="s">
        <v>21553</v>
      </c>
      <c r="D52605" t="s">
        <v>49273</v>
      </c>
    </row>
    <row r="52606" spans="1:4" ht="15">
      <c r="A52606" t="s">
        <v>49035</v>
      </c>
      <c r="B52606">
        <v>2018</v>
      </c>
      <c r="C52606" t="s">
        <v>49194</v>
      </c>
      <c r="D52606" t="s">
        <v>49274</v>
      </c>
    </row>
    <row r="52607" spans="1:4" ht="15">
      <c r="A52607" t="s">
        <v>49035</v>
      </c>
      <c r="B52607">
        <v>2018</v>
      </c>
      <c r="C52607" t="s">
        <v>155</v>
      </c>
      <c r="D52607" t="s">
        <v>40344</v>
      </c>
    </row>
    <row r="52608" spans="1:4" ht="15">
      <c r="A52608" t="s">
        <v>49035</v>
      </c>
      <c r="B52608">
        <v>2018</v>
      </c>
      <c r="C52608" t="s">
        <v>155</v>
      </c>
      <c r="D52608" t="s">
        <v>49275</v>
      </c>
    </row>
    <row r="52609" spans="1:4" ht="15">
      <c r="A52609" t="s">
        <v>49035</v>
      </c>
      <c r="B52609">
        <v>2018</v>
      </c>
      <c r="C52609" t="s">
        <v>155</v>
      </c>
      <c r="D52609" t="s">
        <v>46389</v>
      </c>
    </row>
    <row r="52610" spans="1:4" ht="15">
      <c r="A52610" t="s">
        <v>49035</v>
      </c>
      <c r="B52610">
        <v>2018</v>
      </c>
      <c r="C52610" t="s">
        <v>1276</v>
      </c>
      <c r="D52610" t="s">
        <v>49276</v>
      </c>
    </row>
    <row r="52611" spans="1:4" ht="15">
      <c r="A52611" t="s">
        <v>49035</v>
      </c>
      <c r="B52611">
        <v>2018</v>
      </c>
      <c r="C52611" t="s">
        <v>4661</v>
      </c>
      <c r="D52611" t="s">
        <v>49277</v>
      </c>
    </row>
    <row r="52612" spans="1:4" ht="15">
      <c r="A52612" t="s">
        <v>49035</v>
      </c>
      <c r="B52612">
        <v>2018</v>
      </c>
      <c r="C52612" t="s">
        <v>21452</v>
      </c>
      <c r="D52612" t="s">
        <v>49278</v>
      </c>
    </row>
    <row r="52613" spans="1:4" ht="15">
      <c r="A52613" t="s">
        <v>49035</v>
      </c>
      <c r="B52613">
        <v>2018</v>
      </c>
      <c r="C52613" t="s">
        <v>49116</v>
      </c>
      <c r="D52613" t="s">
        <v>49279</v>
      </c>
    </row>
    <row r="52614" spans="1:4" ht="15">
      <c r="A52614" t="s">
        <v>49035</v>
      </c>
      <c r="B52614">
        <v>2018</v>
      </c>
      <c r="C52614" t="s">
        <v>23867</v>
      </c>
      <c r="D52614" t="s">
        <v>49280</v>
      </c>
    </row>
    <row r="52615" spans="1:4" ht="15">
      <c r="A52615" t="s">
        <v>49035</v>
      </c>
      <c r="B52615">
        <v>2018</v>
      </c>
      <c r="C52615" t="s">
        <v>31685</v>
      </c>
      <c r="D52615" t="s">
        <v>49281</v>
      </c>
    </row>
    <row r="52616" spans="1:4" ht="15">
      <c r="A52616" t="s">
        <v>49035</v>
      </c>
      <c r="B52616">
        <v>2018</v>
      </c>
      <c r="C52616" t="s">
        <v>21780</v>
      </c>
      <c r="D52616" t="s">
        <v>49282</v>
      </c>
    </row>
    <row r="52617" spans="1:4" ht="15">
      <c r="A52617" t="s">
        <v>49035</v>
      </c>
      <c r="B52617">
        <v>2018</v>
      </c>
      <c r="C52617" t="s">
        <v>49283</v>
      </c>
      <c r="D52617" t="s">
        <v>49284</v>
      </c>
    </row>
    <row r="52618" spans="1:4" ht="15">
      <c r="A52618" t="s">
        <v>49035</v>
      </c>
      <c r="B52618">
        <v>2018</v>
      </c>
      <c r="C52618" t="s">
        <v>389</v>
      </c>
      <c r="D52618" t="s">
        <v>40346</v>
      </c>
    </row>
    <row r="52619" spans="1:4" ht="15">
      <c r="A52619" t="s">
        <v>49035</v>
      </c>
      <c r="B52619">
        <v>2018</v>
      </c>
      <c r="C52619" t="s">
        <v>4551</v>
      </c>
      <c r="D52619" t="s">
        <v>49285</v>
      </c>
    </row>
    <row r="52620" spans="1:4" ht="15">
      <c r="A52620" t="s">
        <v>49035</v>
      </c>
      <c r="B52620">
        <v>2018</v>
      </c>
      <c r="C52620" t="s">
        <v>4551</v>
      </c>
      <c r="D52620" t="s">
        <v>49172</v>
      </c>
    </row>
    <row r="52621" spans="1:4" ht="15">
      <c r="A52621" t="s">
        <v>49035</v>
      </c>
      <c r="B52621">
        <v>2018</v>
      </c>
      <c r="C52621" t="s">
        <v>16663</v>
      </c>
      <c r="D52621" t="s">
        <v>49286</v>
      </c>
    </row>
    <row r="52622" spans="1:4" ht="15">
      <c r="A52622" t="s">
        <v>49035</v>
      </c>
      <c r="B52622">
        <v>2018</v>
      </c>
      <c r="C52622" t="s">
        <v>1239</v>
      </c>
      <c r="D52622" t="s">
        <v>49287</v>
      </c>
    </row>
    <row r="52623" spans="1:4" ht="15">
      <c r="A52623" t="s">
        <v>49035</v>
      </c>
      <c r="B52623">
        <v>2018</v>
      </c>
      <c r="C52623" t="s">
        <v>21147</v>
      </c>
      <c r="D52623" t="s">
        <v>49288</v>
      </c>
    </row>
    <row r="52624" spans="1:4" ht="15">
      <c r="A52624" t="s">
        <v>49035</v>
      </c>
      <c r="B52624">
        <v>2018</v>
      </c>
      <c r="C52624" t="s">
        <v>21147</v>
      </c>
      <c r="D52624" t="s">
        <v>49289</v>
      </c>
    </row>
    <row r="52625" spans="1:4" ht="15">
      <c r="A52625" t="s">
        <v>49035</v>
      </c>
      <c r="B52625">
        <v>2018</v>
      </c>
      <c r="C52625" t="s">
        <v>21147</v>
      </c>
      <c r="D52625" t="s">
        <v>49290</v>
      </c>
    </row>
    <row r="52626" spans="1:4" ht="15">
      <c r="A52626" t="s">
        <v>49035</v>
      </c>
      <c r="B52626">
        <v>2018</v>
      </c>
      <c r="C52626" t="s">
        <v>4714</v>
      </c>
      <c r="D52626" t="s">
        <v>49291</v>
      </c>
    </row>
    <row r="52627" spans="1:4" ht="15">
      <c r="A52627" t="s">
        <v>49035</v>
      </c>
      <c r="B52627">
        <v>2018</v>
      </c>
      <c r="C52627" t="s">
        <v>1</v>
      </c>
      <c r="D52627" t="s">
        <v>49292</v>
      </c>
    </row>
    <row r="52628" spans="1:4" ht="15">
      <c r="A52628" t="s">
        <v>49035</v>
      </c>
      <c r="B52628">
        <v>2018</v>
      </c>
      <c r="C52628" t="s">
        <v>1</v>
      </c>
      <c r="D52628" t="s">
        <v>49265</v>
      </c>
    </row>
    <row r="52629" spans="1:4" ht="15">
      <c r="A52629" t="s">
        <v>49035</v>
      </c>
      <c r="B52629">
        <v>2018</v>
      </c>
      <c r="C52629" t="s">
        <v>1</v>
      </c>
      <c r="D52629" t="s">
        <v>49293</v>
      </c>
    </row>
    <row r="52630" spans="1:4" ht="15">
      <c r="A52630" t="s">
        <v>49035</v>
      </c>
      <c r="B52630">
        <v>2018</v>
      </c>
      <c r="C52630" t="s">
        <v>1</v>
      </c>
      <c r="D52630" t="s">
        <v>49294</v>
      </c>
    </row>
    <row r="52631" spans="1:4" ht="15">
      <c r="A52631" t="s">
        <v>49035</v>
      </c>
      <c r="B52631">
        <v>2018</v>
      </c>
      <c r="C52631" t="s">
        <v>1</v>
      </c>
      <c r="D52631" t="s">
        <v>46398</v>
      </c>
    </row>
    <row r="52632" spans="1:4" ht="15">
      <c r="A52632" t="s">
        <v>49035</v>
      </c>
      <c r="B52632">
        <v>2018</v>
      </c>
      <c r="C52632" t="s">
        <v>1</v>
      </c>
      <c r="D52632" t="s">
        <v>49295</v>
      </c>
    </row>
    <row r="52633" spans="1:4" ht="15">
      <c r="A52633" t="s">
        <v>49035</v>
      </c>
      <c r="B52633">
        <v>2018</v>
      </c>
      <c r="C52633" t="s">
        <v>1</v>
      </c>
      <c r="D52633" t="s">
        <v>49296</v>
      </c>
    </row>
    <row r="52634" spans="1:4" ht="15">
      <c r="A52634" t="s">
        <v>49035</v>
      </c>
      <c r="B52634">
        <v>2018</v>
      </c>
      <c r="C52634" t="s">
        <v>1</v>
      </c>
      <c r="D52634" t="s">
        <v>49297</v>
      </c>
    </row>
    <row r="52635" spans="1:4" ht="15">
      <c r="A52635" t="s">
        <v>49035</v>
      </c>
      <c r="B52635">
        <v>2018</v>
      </c>
      <c r="C52635" t="s">
        <v>1</v>
      </c>
      <c r="D52635" t="s">
        <v>49298</v>
      </c>
    </row>
    <row r="52636" spans="1:4" ht="15">
      <c r="A52636" t="s">
        <v>49035</v>
      </c>
      <c r="B52636">
        <v>2018</v>
      </c>
      <c r="C52636" t="s">
        <v>1</v>
      </c>
      <c r="D52636" t="s">
        <v>49299</v>
      </c>
    </row>
    <row r="52637" spans="1:4" ht="15">
      <c r="A52637" t="s">
        <v>49035</v>
      </c>
      <c r="B52637">
        <v>2018</v>
      </c>
      <c r="C52637" t="s">
        <v>1</v>
      </c>
      <c r="D52637" t="s">
        <v>49300</v>
      </c>
    </row>
    <row r="52638" spans="1:4" ht="15">
      <c r="A52638" t="s">
        <v>49035</v>
      </c>
      <c r="B52638">
        <v>2018</v>
      </c>
      <c r="C52638" t="s">
        <v>1</v>
      </c>
      <c r="D52638" t="s">
        <v>49301</v>
      </c>
    </row>
    <row r="52639" spans="1:4" ht="15">
      <c r="A52639" t="s">
        <v>49035</v>
      </c>
      <c r="B52639">
        <v>2018</v>
      </c>
      <c r="C52639" t="s">
        <v>1</v>
      </c>
      <c r="D52639" t="s">
        <v>49273</v>
      </c>
    </row>
    <row r="52640" spans="1:4" ht="15">
      <c r="A52640" t="s">
        <v>49035</v>
      </c>
      <c r="B52640">
        <v>2018</v>
      </c>
      <c r="C52640" t="s">
        <v>1</v>
      </c>
      <c r="D52640" t="s">
        <v>49302</v>
      </c>
    </row>
    <row r="52641" spans="1:4" ht="15">
      <c r="A52641" t="s">
        <v>49035</v>
      </c>
      <c r="B52641">
        <v>2018</v>
      </c>
      <c r="C52641" t="s">
        <v>1</v>
      </c>
      <c r="D52641" t="s">
        <v>46399</v>
      </c>
    </row>
    <row r="52642" spans="1:4" ht="15">
      <c r="A52642" t="s">
        <v>49035</v>
      </c>
      <c r="B52642">
        <v>2018</v>
      </c>
      <c r="C52642" t="s">
        <v>1</v>
      </c>
      <c r="D52642" t="s">
        <v>49282</v>
      </c>
    </row>
    <row r="52643" spans="1:4" ht="15">
      <c r="A52643" t="s">
        <v>49035</v>
      </c>
      <c r="B52643">
        <v>2018</v>
      </c>
      <c r="C52643" t="s">
        <v>1</v>
      </c>
      <c r="D52643" t="s">
        <v>49303</v>
      </c>
    </row>
    <row r="52644" spans="1:4" ht="15">
      <c r="A52644" t="s">
        <v>49035</v>
      </c>
      <c r="B52644">
        <v>2017</v>
      </c>
      <c r="C52644" t="s">
        <v>21210</v>
      </c>
      <c r="D52644" t="s">
        <v>49304</v>
      </c>
    </row>
    <row r="52645" spans="1:4" ht="15">
      <c r="A52645" t="s">
        <v>49035</v>
      </c>
      <c r="B52645">
        <v>2017</v>
      </c>
      <c r="C52645" t="s">
        <v>49266</v>
      </c>
      <c r="D52645" t="s">
        <v>49305</v>
      </c>
    </row>
    <row r="52646" spans="1:4" ht="15">
      <c r="A52646" t="s">
        <v>49035</v>
      </c>
      <c r="B52646">
        <v>2017</v>
      </c>
      <c r="C52646" t="s">
        <v>21414</v>
      </c>
      <c r="D52646" t="s">
        <v>49306</v>
      </c>
    </row>
    <row r="52647" spans="1:4" ht="15">
      <c r="A52647" t="s">
        <v>49035</v>
      </c>
      <c r="B52647">
        <v>2017</v>
      </c>
      <c r="C52647" t="s">
        <v>21553</v>
      </c>
      <c r="D52647" t="s">
        <v>49307</v>
      </c>
    </row>
    <row r="52648" spans="1:4" ht="15">
      <c r="A52648" t="s">
        <v>49035</v>
      </c>
      <c r="B52648">
        <v>2017</v>
      </c>
      <c r="C52648" t="s">
        <v>49194</v>
      </c>
      <c r="D52648" t="s">
        <v>49308</v>
      </c>
    </row>
    <row r="52649" spans="1:4" ht="15">
      <c r="A52649" t="s">
        <v>49035</v>
      </c>
      <c r="B52649">
        <v>2017</v>
      </c>
      <c r="C52649" t="s">
        <v>3941</v>
      </c>
      <c r="D52649" t="s">
        <v>49309</v>
      </c>
    </row>
    <row r="52650" spans="1:4" ht="15">
      <c r="A52650" t="s">
        <v>49035</v>
      </c>
      <c r="B52650">
        <v>2017</v>
      </c>
      <c r="C52650" t="s">
        <v>39237</v>
      </c>
      <c r="D52650" t="s">
        <v>49310</v>
      </c>
    </row>
    <row r="52651" spans="1:4" ht="15">
      <c r="A52651" t="s">
        <v>49035</v>
      </c>
      <c r="B52651">
        <v>2017</v>
      </c>
      <c r="C52651" t="s">
        <v>21367</v>
      </c>
      <c r="D52651" t="s">
        <v>49311</v>
      </c>
    </row>
    <row r="52652" spans="1:4" ht="15">
      <c r="A52652" t="s">
        <v>49035</v>
      </c>
      <c r="B52652">
        <v>2017</v>
      </c>
      <c r="C52652" t="s">
        <v>30612</v>
      </c>
      <c r="D52652" t="s">
        <v>49312</v>
      </c>
    </row>
    <row r="52653" spans="1:4" ht="15">
      <c r="A52653" t="s">
        <v>49035</v>
      </c>
      <c r="B52653">
        <v>2017</v>
      </c>
      <c r="C52653" t="s">
        <v>1730</v>
      </c>
      <c r="D52653" t="s">
        <v>49313</v>
      </c>
    </row>
    <row r="52654" spans="1:4" ht="15">
      <c r="A52654" t="s">
        <v>49035</v>
      </c>
      <c r="B52654">
        <v>2017</v>
      </c>
      <c r="C52654" t="s">
        <v>1730</v>
      </c>
      <c r="D52654" t="s">
        <v>49314</v>
      </c>
    </row>
    <row r="52655" spans="1:4" ht="15">
      <c r="A52655" t="s">
        <v>49035</v>
      </c>
      <c r="B52655">
        <v>2017</v>
      </c>
      <c r="C52655" t="s">
        <v>4661</v>
      </c>
      <c r="D52655" t="s">
        <v>49315</v>
      </c>
    </row>
    <row r="52656" spans="1:4" ht="15">
      <c r="A52656" t="s">
        <v>49035</v>
      </c>
      <c r="B52656">
        <v>2017</v>
      </c>
      <c r="C52656" t="s">
        <v>12089</v>
      </c>
      <c r="D52656" t="s">
        <v>49316</v>
      </c>
    </row>
    <row r="52657" spans="1:4" ht="15">
      <c r="A52657" t="s">
        <v>49035</v>
      </c>
      <c r="B52657">
        <v>2017</v>
      </c>
      <c r="C52657" t="s">
        <v>23867</v>
      </c>
      <c r="D52657" t="s">
        <v>49317</v>
      </c>
    </row>
    <row r="52658" spans="1:4" ht="15">
      <c r="A52658" t="s">
        <v>49035</v>
      </c>
      <c r="B52658">
        <v>2017</v>
      </c>
      <c r="C52658" t="s">
        <v>157</v>
      </c>
      <c r="D52658" t="s">
        <v>21565</v>
      </c>
    </row>
    <row r="52659" spans="1:4" ht="15">
      <c r="A52659" t="s">
        <v>49035</v>
      </c>
      <c r="B52659">
        <v>2017</v>
      </c>
      <c r="C52659" t="s">
        <v>13021</v>
      </c>
      <c r="D52659" t="s">
        <v>49318</v>
      </c>
    </row>
    <row r="52660" spans="1:4" ht="15">
      <c r="A52660" t="s">
        <v>49035</v>
      </c>
      <c r="B52660">
        <v>2017</v>
      </c>
      <c r="C52660" t="s">
        <v>13021</v>
      </c>
      <c r="D52660" t="s">
        <v>49319</v>
      </c>
    </row>
    <row r="52661" spans="1:4" ht="15">
      <c r="A52661" t="s">
        <v>49035</v>
      </c>
      <c r="B52661">
        <v>2017</v>
      </c>
      <c r="C52661" t="s">
        <v>13021</v>
      </c>
      <c r="D52661" t="s">
        <v>49320</v>
      </c>
    </row>
    <row r="52662" spans="1:4" ht="15">
      <c r="A52662" t="s">
        <v>49035</v>
      </c>
      <c r="B52662">
        <v>2017</v>
      </c>
      <c r="C52662" t="s">
        <v>64</v>
      </c>
      <c r="D52662" t="s">
        <v>43195</v>
      </c>
    </row>
    <row r="52663" spans="1:4" ht="15">
      <c r="A52663" t="s">
        <v>49035</v>
      </c>
      <c r="B52663">
        <v>2017</v>
      </c>
      <c r="C52663" t="s">
        <v>24521</v>
      </c>
      <c r="D52663" t="s">
        <v>49321</v>
      </c>
    </row>
    <row r="52664" spans="1:4" ht="15">
      <c r="A52664" t="s">
        <v>49035</v>
      </c>
      <c r="B52664">
        <v>2017</v>
      </c>
      <c r="C52664" t="s">
        <v>49060</v>
      </c>
      <c r="D52664" t="s">
        <v>49322</v>
      </c>
    </row>
    <row r="52665" spans="1:4" ht="15">
      <c r="A52665" t="s">
        <v>49035</v>
      </c>
      <c r="B52665">
        <v>2017</v>
      </c>
      <c r="C52665" t="s">
        <v>40485</v>
      </c>
      <c r="D52665" t="s">
        <v>49323</v>
      </c>
    </row>
    <row r="52666" spans="1:4" ht="15">
      <c r="A52666" t="s">
        <v>49035</v>
      </c>
      <c r="B52666">
        <v>2017</v>
      </c>
      <c r="C52666" t="s">
        <v>3764</v>
      </c>
      <c r="D52666" t="s">
        <v>49324</v>
      </c>
    </row>
    <row r="52667" spans="1:4" ht="15">
      <c r="A52667" t="s">
        <v>49035</v>
      </c>
      <c r="B52667">
        <v>2017</v>
      </c>
      <c r="C52667" t="s">
        <v>13689</v>
      </c>
      <c r="D52667" t="s">
        <v>49325</v>
      </c>
    </row>
    <row r="52668" spans="1:4" ht="15">
      <c r="A52668" t="s">
        <v>49035</v>
      </c>
      <c r="B52668">
        <v>2017</v>
      </c>
      <c r="C52668" t="s">
        <v>1239</v>
      </c>
      <c r="D52668" t="s">
        <v>49326</v>
      </c>
    </row>
    <row r="52669" spans="1:4" ht="15">
      <c r="A52669" t="s">
        <v>49035</v>
      </c>
      <c r="B52669">
        <v>2017</v>
      </c>
      <c r="C52669" t="s">
        <v>1239</v>
      </c>
      <c r="D52669" t="s">
        <v>49327</v>
      </c>
    </row>
    <row r="52670" spans="1:4" ht="15">
      <c r="A52670" t="s">
        <v>49035</v>
      </c>
      <c r="B52670">
        <v>2017</v>
      </c>
      <c r="C52670" t="s">
        <v>1239</v>
      </c>
      <c r="D52670" t="s">
        <v>49328</v>
      </c>
    </row>
    <row r="52671" spans="1:4" ht="15">
      <c r="A52671" t="s">
        <v>49035</v>
      </c>
      <c r="B52671">
        <v>2017</v>
      </c>
      <c r="C52671" t="s">
        <v>18458</v>
      </c>
      <c r="D52671" t="s">
        <v>49329</v>
      </c>
    </row>
    <row r="52672" spans="1:4" ht="15">
      <c r="A52672" t="s">
        <v>49035</v>
      </c>
      <c r="B52672">
        <v>2017</v>
      </c>
      <c r="C52672" t="s">
        <v>18458</v>
      </c>
      <c r="D52672" t="s">
        <v>49330</v>
      </c>
    </row>
    <row r="52673" spans="1:4" ht="15">
      <c r="A52673" t="s">
        <v>49035</v>
      </c>
      <c r="B52673">
        <v>2017</v>
      </c>
      <c r="C52673" t="s">
        <v>29044</v>
      </c>
      <c r="D52673" t="s">
        <v>49257</v>
      </c>
    </row>
    <row r="52674" spans="1:4" ht="15">
      <c r="A52674" t="s">
        <v>49035</v>
      </c>
      <c r="B52674">
        <v>2017</v>
      </c>
      <c r="C52674" t="s">
        <v>1</v>
      </c>
      <c r="D52674" t="s">
        <v>49313</v>
      </c>
    </row>
    <row r="52675" spans="1:4" ht="15">
      <c r="A52675" t="s">
        <v>49035</v>
      </c>
      <c r="B52675">
        <v>2017</v>
      </c>
      <c r="C52675" t="s">
        <v>1</v>
      </c>
      <c r="D52675" t="s">
        <v>49331</v>
      </c>
    </row>
    <row r="52676" spans="1:4" ht="15">
      <c r="A52676" t="s">
        <v>49035</v>
      </c>
      <c r="B52676">
        <v>2017</v>
      </c>
      <c r="C52676" t="s">
        <v>1</v>
      </c>
      <c r="D52676" t="s">
        <v>49304</v>
      </c>
    </row>
    <row r="52677" spans="1:4" ht="15">
      <c r="A52677" t="s">
        <v>49035</v>
      </c>
      <c r="B52677">
        <v>2017</v>
      </c>
      <c r="C52677" t="s">
        <v>1</v>
      </c>
      <c r="D52677" t="s">
        <v>49332</v>
      </c>
    </row>
    <row r="52678" spans="1:4" ht="15">
      <c r="A52678" t="s">
        <v>49035</v>
      </c>
      <c r="B52678">
        <v>2017</v>
      </c>
      <c r="C52678" t="s">
        <v>1</v>
      </c>
      <c r="D52678" t="s">
        <v>49333</v>
      </c>
    </row>
    <row r="52679" spans="1:4" ht="15">
      <c r="A52679" t="s">
        <v>49035</v>
      </c>
      <c r="B52679">
        <v>2017</v>
      </c>
      <c r="C52679" t="s">
        <v>1</v>
      </c>
      <c r="D52679" t="s">
        <v>49334</v>
      </c>
    </row>
    <row r="52680" spans="1:4" ht="15">
      <c r="A52680" t="s">
        <v>49035</v>
      </c>
      <c r="B52680">
        <v>2017</v>
      </c>
      <c r="C52680" t="s">
        <v>1</v>
      </c>
      <c r="D52680" t="s">
        <v>49335</v>
      </c>
    </row>
    <row r="52681" spans="1:4" ht="15">
      <c r="A52681" t="s">
        <v>49035</v>
      </c>
      <c r="B52681">
        <v>2017</v>
      </c>
      <c r="C52681" t="s">
        <v>1</v>
      </c>
      <c r="D52681" t="s">
        <v>49336</v>
      </c>
    </row>
    <row r="52682" spans="1:4" ht="15">
      <c r="A52682" t="s">
        <v>49035</v>
      </c>
      <c r="B52682">
        <v>2017</v>
      </c>
      <c r="C52682" t="s">
        <v>1</v>
      </c>
      <c r="D52682" t="s">
        <v>49337</v>
      </c>
    </row>
    <row r="52683" spans="1:4" ht="15">
      <c r="A52683" t="s">
        <v>49035</v>
      </c>
      <c r="B52683">
        <v>2017</v>
      </c>
      <c r="C52683" t="s">
        <v>1</v>
      </c>
      <c r="D52683" t="s">
        <v>49338</v>
      </c>
    </row>
    <row r="52684" spans="1:4" ht="15">
      <c r="A52684" t="s">
        <v>49035</v>
      </c>
      <c r="B52684">
        <v>2017</v>
      </c>
      <c r="C52684" t="s">
        <v>1</v>
      </c>
      <c r="D52684" t="s">
        <v>49339</v>
      </c>
    </row>
    <row r="52685" spans="1:4" ht="15">
      <c r="A52685" t="s">
        <v>49035</v>
      </c>
      <c r="B52685">
        <v>2017</v>
      </c>
      <c r="C52685" t="s">
        <v>1</v>
      </c>
      <c r="D52685" t="s">
        <v>49340</v>
      </c>
    </row>
    <row r="52686" spans="1:4" ht="15">
      <c r="A52686" t="s">
        <v>49035</v>
      </c>
      <c r="B52686">
        <v>2017</v>
      </c>
      <c r="C52686" t="s">
        <v>1</v>
      </c>
      <c r="D52686" t="s">
        <v>49341</v>
      </c>
    </row>
    <row r="52687" spans="1:4" ht="15">
      <c r="A52687" t="s">
        <v>49035</v>
      </c>
      <c r="B52687">
        <v>2017</v>
      </c>
      <c r="C52687" t="s">
        <v>1</v>
      </c>
      <c r="D52687" t="s">
        <v>49342</v>
      </c>
    </row>
    <row r="52688" spans="1:4" ht="15">
      <c r="A52688" t="s">
        <v>49035</v>
      </c>
      <c r="B52688">
        <v>2017</v>
      </c>
      <c r="C52688" t="s">
        <v>1</v>
      </c>
      <c r="D52688" t="s">
        <v>49343</v>
      </c>
    </row>
    <row r="52689" spans="1:4" ht="15">
      <c r="A52689" t="s">
        <v>49035</v>
      </c>
      <c r="B52689">
        <v>2017</v>
      </c>
      <c r="C52689" t="s">
        <v>1</v>
      </c>
      <c r="D52689" t="s">
        <v>49344</v>
      </c>
    </row>
    <row r="52690" spans="1:4" ht="15">
      <c r="A52690" t="s">
        <v>49035</v>
      </c>
      <c r="B52690">
        <v>2017</v>
      </c>
      <c r="C52690" t="s">
        <v>1</v>
      </c>
      <c r="D52690" t="s">
        <v>49345</v>
      </c>
    </row>
    <row r="52691" spans="1:4" ht="15">
      <c r="A52691" t="s">
        <v>49035</v>
      </c>
      <c r="B52691">
        <v>2017</v>
      </c>
      <c r="C52691" t="s">
        <v>1</v>
      </c>
      <c r="D52691" t="s">
        <v>49346</v>
      </c>
    </row>
    <row r="52692" spans="1:4" ht="15">
      <c r="A52692" t="s">
        <v>49035</v>
      </c>
      <c r="B52692">
        <v>2017</v>
      </c>
      <c r="C52692" t="s">
        <v>1</v>
      </c>
      <c r="D52692" t="s">
        <v>49347</v>
      </c>
    </row>
    <row r="52693" spans="1:4" ht="15">
      <c r="A52693" t="s">
        <v>49035</v>
      </c>
      <c r="B52693">
        <v>2017</v>
      </c>
      <c r="C52693" t="s">
        <v>1</v>
      </c>
      <c r="D52693" t="s">
        <v>49348</v>
      </c>
    </row>
    <row r="52694" spans="1:4" ht="15">
      <c r="A52694" t="s">
        <v>49035</v>
      </c>
      <c r="B52694">
        <v>2016</v>
      </c>
      <c r="C52694" t="s">
        <v>21763</v>
      </c>
      <c r="D52694" t="s">
        <v>49349</v>
      </c>
    </row>
    <row r="52695" spans="1:4" ht="15">
      <c r="A52695" t="s">
        <v>49035</v>
      </c>
      <c r="B52695">
        <v>2016</v>
      </c>
      <c r="C52695" t="s">
        <v>13014</v>
      </c>
      <c r="D52695" t="s">
        <v>49350</v>
      </c>
    </row>
    <row r="52696" spans="1:4" ht="15">
      <c r="A52696" t="s">
        <v>49035</v>
      </c>
      <c r="B52696">
        <v>2016</v>
      </c>
      <c r="C52696" t="s">
        <v>155</v>
      </c>
      <c r="D52696" t="s">
        <v>49345</v>
      </c>
    </row>
    <row r="52697" spans="1:4" ht="15">
      <c r="A52697" t="s">
        <v>49035</v>
      </c>
      <c r="B52697">
        <v>2016</v>
      </c>
      <c r="C52697" t="s">
        <v>4661</v>
      </c>
      <c r="D52697" t="s">
        <v>49351</v>
      </c>
    </row>
    <row r="52698" spans="1:4" ht="15">
      <c r="A52698" t="s">
        <v>49035</v>
      </c>
      <c r="B52698">
        <v>2016</v>
      </c>
      <c r="C52698" t="s">
        <v>21786</v>
      </c>
      <c r="D52698" t="s">
        <v>49352</v>
      </c>
    </row>
    <row r="52699" spans="1:4" ht="15">
      <c r="A52699" t="s">
        <v>49035</v>
      </c>
      <c r="B52699">
        <v>2016</v>
      </c>
      <c r="C52699" t="s">
        <v>1239</v>
      </c>
      <c r="D52699" t="s">
        <v>49353</v>
      </c>
    </row>
    <row r="52700" spans="1:4" ht="15">
      <c r="A52700" t="s">
        <v>49035</v>
      </c>
      <c r="B52700">
        <v>2016</v>
      </c>
      <c r="C52700" t="s">
        <v>1239</v>
      </c>
      <c r="D52700" t="s">
        <v>49354</v>
      </c>
    </row>
    <row r="52701" spans="1:4" ht="15">
      <c r="A52701" t="s">
        <v>49035</v>
      </c>
      <c r="B52701">
        <v>2015</v>
      </c>
      <c r="C52701" t="s">
        <v>4853</v>
      </c>
      <c r="D52701" t="s">
        <v>49355</v>
      </c>
    </row>
    <row r="52702" spans="1:4" ht="15">
      <c r="A52702" t="s">
        <v>49035</v>
      </c>
      <c r="B52702">
        <v>2015</v>
      </c>
      <c r="C52702" t="s">
        <v>1334</v>
      </c>
      <c r="D52702" t="s">
        <v>49356</v>
      </c>
    </row>
    <row r="52703" spans="1:4" ht="15">
      <c r="A52703" t="s">
        <v>49035</v>
      </c>
      <c r="B52703">
        <v>2015</v>
      </c>
      <c r="C52703" t="s">
        <v>1239</v>
      </c>
      <c r="D52703" t="s">
        <v>49357</v>
      </c>
    </row>
    <row r="52704" spans="1:4" ht="15">
      <c r="A52704" t="s">
        <v>49035</v>
      </c>
      <c r="B52704">
        <v>2015</v>
      </c>
      <c r="C52704" t="s">
        <v>1239</v>
      </c>
      <c r="D52704" t="s">
        <v>49358</v>
      </c>
    </row>
    <row r="52705" spans="1:4" ht="15">
      <c r="A52705" t="s">
        <v>49035</v>
      </c>
      <c r="B52705">
        <v>2015</v>
      </c>
      <c r="C52705" t="s">
        <v>1239</v>
      </c>
      <c r="D52705" t="s">
        <v>49359</v>
      </c>
    </row>
    <row r="52706" spans="1:4" ht="15">
      <c r="A52706" t="s">
        <v>49035</v>
      </c>
      <c r="B52706">
        <v>2015</v>
      </c>
      <c r="C52706" t="s">
        <v>1239</v>
      </c>
      <c r="D52706" t="s">
        <v>49360</v>
      </c>
    </row>
    <row r="52707" spans="1:4" ht="15">
      <c r="A52707" t="s">
        <v>49035</v>
      </c>
      <c r="B52707">
        <v>2014</v>
      </c>
      <c r="C52707" t="s">
        <v>4853</v>
      </c>
      <c r="D52707" t="s">
        <v>49361</v>
      </c>
    </row>
    <row r="52708" spans="1:4" ht="15">
      <c r="A52708" t="s">
        <v>49035</v>
      </c>
      <c r="B52708">
        <v>2014</v>
      </c>
      <c r="C52708" t="s">
        <v>49362</v>
      </c>
      <c r="D52708" t="s">
        <v>49363</v>
      </c>
    </row>
    <row r="52709" spans="1:4" ht="15">
      <c r="A52709" t="s">
        <v>49035</v>
      </c>
      <c r="B52709">
        <v>2014</v>
      </c>
      <c r="C52709" t="s">
        <v>21367</v>
      </c>
      <c r="D52709" t="s">
        <v>49364</v>
      </c>
    </row>
    <row r="52710" spans="1:4" ht="15">
      <c r="A52710" t="s">
        <v>49035</v>
      </c>
      <c r="B52710">
        <v>2014</v>
      </c>
      <c r="C52710" t="s">
        <v>21512</v>
      </c>
      <c r="D52710" t="s">
        <v>49365</v>
      </c>
    </row>
    <row r="52711" spans="1:4" ht="15">
      <c r="A52711" t="s">
        <v>49035</v>
      </c>
      <c r="B52711">
        <v>2014</v>
      </c>
      <c r="C52711" t="s">
        <v>4661</v>
      </c>
      <c r="D52711" t="s">
        <v>49366</v>
      </c>
    </row>
    <row r="52712" spans="1:4" ht="15">
      <c r="A52712" t="s">
        <v>49035</v>
      </c>
      <c r="B52712">
        <v>2014</v>
      </c>
      <c r="C52712" t="s">
        <v>3764</v>
      </c>
      <c r="D52712" t="s">
        <v>49367</v>
      </c>
    </row>
    <row r="52713" spans="1:4" ht="15">
      <c r="A52713" t="s">
        <v>49035</v>
      </c>
      <c r="B52713">
        <v>2014</v>
      </c>
      <c r="C52713" t="s">
        <v>1239</v>
      </c>
      <c r="D52713" t="s">
        <v>49368</v>
      </c>
    </row>
    <row r="52714" spans="1:4" ht="15">
      <c r="A52714" t="s">
        <v>49035</v>
      </c>
      <c r="B52714">
        <v>2014</v>
      </c>
      <c r="C52714" t="s">
        <v>1239</v>
      </c>
      <c r="D52714" t="s">
        <v>49369</v>
      </c>
    </row>
    <row r="52715" spans="1:4" ht="15">
      <c r="A52715" t="s">
        <v>49035</v>
      </c>
      <c r="B52715">
        <v>2014</v>
      </c>
      <c r="C52715" t="s">
        <v>1239</v>
      </c>
      <c r="D52715" t="s">
        <v>49370</v>
      </c>
    </row>
    <row r="52716" spans="1:4" ht="15">
      <c r="A52716" t="s">
        <v>49035</v>
      </c>
      <c r="B52716">
        <v>2014</v>
      </c>
      <c r="C52716" t="s">
        <v>21147</v>
      </c>
      <c r="D52716" t="s">
        <v>49371</v>
      </c>
    </row>
    <row r="52717" spans="1:4" ht="15">
      <c r="A52717" t="s">
        <v>49035</v>
      </c>
      <c r="B52717">
        <v>2014</v>
      </c>
      <c r="C52717" t="s">
        <v>1239</v>
      </c>
      <c r="D52717" t="s">
        <v>49372</v>
      </c>
    </row>
    <row r="52718" spans="1:4" ht="15">
      <c r="A52718" t="s">
        <v>49035</v>
      </c>
      <c r="B52718">
        <v>2013</v>
      </c>
      <c r="C52718" t="s">
        <v>21816</v>
      </c>
      <c r="D52718" t="s">
        <v>49373</v>
      </c>
    </row>
    <row r="52719" spans="1:4" ht="15">
      <c r="A52719" t="s">
        <v>49035</v>
      </c>
      <c r="B52719">
        <v>2013</v>
      </c>
      <c r="C52719" t="s">
        <v>21512</v>
      </c>
      <c r="D52719" t="s">
        <v>49374</v>
      </c>
    </row>
    <row r="52720" spans="1:4" ht="15">
      <c r="A52720" t="s">
        <v>49035</v>
      </c>
      <c r="B52720">
        <v>2013</v>
      </c>
      <c r="C52720" t="s">
        <v>21512</v>
      </c>
      <c r="D52720" t="s">
        <v>49375</v>
      </c>
    </row>
    <row r="52721" spans="1:4" ht="15">
      <c r="A52721" t="s">
        <v>49035</v>
      </c>
      <c r="B52721">
        <v>2013</v>
      </c>
      <c r="C52721" t="s">
        <v>4551</v>
      </c>
      <c r="D52721" t="s">
        <v>49376</v>
      </c>
    </row>
    <row r="52722" spans="1:4" ht="15">
      <c r="A52722" t="s">
        <v>49035</v>
      </c>
      <c r="B52722">
        <v>2013</v>
      </c>
      <c r="C52722" t="s">
        <v>1329</v>
      </c>
      <c r="D52722" t="s">
        <v>49377</v>
      </c>
    </row>
    <row r="52723" spans="1:4" ht="15">
      <c r="A52723" t="s">
        <v>49035</v>
      </c>
      <c r="B52723">
        <v>2013</v>
      </c>
      <c r="C52723" t="s">
        <v>1329</v>
      </c>
      <c r="D52723" t="s">
        <v>49378</v>
      </c>
    </row>
    <row r="52724" spans="1:4" ht="15">
      <c r="A52724" t="s">
        <v>49035</v>
      </c>
      <c r="B52724">
        <v>2013</v>
      </c>
      <c r="C52724" t="s">
        <v>1329</v>
      </c>
      <c r="D52724" t="s">
        <v>49379</v>
      </c>
    </row>
    <row r="52725" spans="1:4" ht="15">
      <c r="A52725" t="s">
        <v>49035</v>
      </c>
      <c r="B52725">
        <v>2013</v>
      </c>
      <c r="C52725" t="s">
        <v>3764</v>
      </c>
      <c r="D52725" t="s">
        <v>49380</v>
      </c>
    </row>
    <row r="52726" spans="1:4" ht="15">
      <c r="A52726" t="s">
        <v>49035</v>
      </c>
      <c r="B52726">
        <v>2013</v>
      </c>
      <c r="C52726" t="s">
        <v>21147</v>
      </c>
      <c r="D52726" t="s">
        <v>49381</v>
      </c>
    </row>
    <row r="52727" spans="1:4" ht="15">
      <c r="A52727" t="s">
        <v>49035</v>
      </c>
      <c r="B52727">
        <v>2013</v>
      </c>
      <c r="C52727" t="s">
        <v>1239</v>
      </c>
      <c r="D52727" t="s">
        <v>49382</v>
      </c>
    </row>
    <row r="52728" spans="1:4" ht="15">
      <c r="A52728" t="s">
        <v>49035</v>
      </c>
      <c r="B52728">
        <v>2012</v>
      </c>
      <c r="C52728" t="s">
        <v>49383</v>
      </c>
      <c r="D52728" t="s">
        <v>49384</v>
      </c>
    </row>
    <row r="52729" spans="1:4" ht="15">
      <c r="A52729" t="s">
        <v>49035</v>
      </c>
      <c r="B52729">
        <v>2012</v>
      </c>
      <c r="C52729" t="s">
        <v>49385</v>
      </c>
      <c r="D52729" t="s">
        <v>49386</v>
      </c>
    </row>
    <row r="52730" spans="1:4" ht="15">
      <c r="A52730" t="s">
        <v>49035</v>
      </c>
      <c r="B52730">
        <v>2012</v>
      </c>
      <c r="C52730" t="s">
        <v>49385</v>
      </c>
      <c r="D52730" t="s">
        <v>49387</v>
      </c>
    </row>
    <row r="52731" spans="1:4" ht="15">
      <c r="A52731" t="s">
        <v>49035</v>
      </c>
      <c r="B52731">
        <v>2011</v>
      </c>
      <c r="C52731" t="s">
        <v>49383</v>
      </c>
      <c r="D52731" t="s">
        <v>49388</v>
      </c>
    </row>
    <row r="52732" spans="1:4" ht="15">
      <c r="A52732" t="s">
        <v>49035</v>
      </c>
      <c r="B52732">
        <v>2011</v>
      </c>
      <c r="C52732" t="s">
        <v>49383</v>
      </c>
      <c r="D52732" t="s">
        <v>49389</v>
      </c>
    </row>
    <row r="52733" spans="1:4" ht="15">
      <c r="A52733" t="s">
        <v>49035</v>
      </c>
      <c r="B52733">
        <v>2011</v>
      </c>
      <c r="C52733" t="s">
        <v>40192</v>
      </c>
      <c r="D52733" t="s">
        <v>49390</v>
      </c>
    </row>
    <row r="52734" spans="1:4" ht="15">
      <c r="A52734" t="s">
        <v>49035</v>
      </c>
      <c r="B52734">
        <v>2011</v>
      </c>
      <c r="C52734" t="s">
        <v>36686</v>
      </c>
      <c r="D52734" t="s">
        <v>49391</v>
      </c>
    </row>
    <row r="52735" spans="1:4" ht="15">
      <c r="A52735" t="s">
        <v>49035</v>
      </c>
      <c r="B52735">
        <v>2011</v>
      </c>
      <c r="C52735" t="s">
        <v>1329</v>
      </c>
      <c r="D52735" t="s">
        <v>49392</v>
      </c>
    </row>
    <row r="52736" spans="1:4" ht="15">
      <c r="A52736" t="s">
        <v>49035</v>
      </c>
      <c r="B52736">
        <v>2011</v>
      </c>
      <c r="C52736" t="s">
        <v>15613</v>
      </c>
      <c r="D52736" t="s">
        <v>49393</v>
      </c>
    </row>
    <row r="52737" spans="1:4" ht="15">
      <c r="A52737" t="s">
        <v>49035</v>
      </c>
      <c r="B52737">
        <v>2011</v>
      </c>
      <c r="C52737" t="s">
        <v>49394</v>
      </c>
      <c r="D52737" t="s">
        <v>49395</v>
      </c>
    </row>
    <row r="52738" spans="1:4" ht="15">
      <c r="A52738" t="s">
        <v>49035</v>
      </c>
      <c r="B52738">
        <v>2010</v>
      </c>
      <c r="C52738" t="s">
        <v>49396</v>
      </c>
      <c r="D52738" t="s">
        <v>49397</v>
      </c>
    </row>
    <row r="52739" spans="1:4" ht="15">
      <c r="A52739" t="s">
        <v>49035</v>
      </c>
      <c r="B52739">
        <v>2010</v>
      </c>
      <c r="C52739" t="s">
        <v>49398</v>
      </c>
      <c r="D52739" t="s">
        <v>49399</v>
      </c>
    </row>
    <row r="52740" spans="1:4" ht="15">
      <c r="A52740" t="s">
        <v>49035</v>
      </c>
      <c r="B52740">
        <v>2010</v>
      </c>
      <c r="C52740" t="s">
        <v>49400</v>
      </c>
      <c r="D52740" t="s">
        <v>49401</v>
      </c>
    </row>
    <row r="52741" spans="1:4" ht="15">
      <c r="A52741" t="s">
        <v>49035</v>
      </c>
      <c r="B52741">
        <v>2009</v>
      </c>
      <c r="C52741" t="s">
        <v>36686</v>
      </c>
      <c r="D52741" t="s">
        <v>49402</v>
      </c>
    </row>
    <row r="52742" spans="1:4" ht="15">
      <c r="A52742" t="s">
        <v>49035</v>
      </c>
      <c r="B52742">
        <v>2003</v>
      </c>
      <c r="C52742" t="s">
        <v>21945</v>
      </c>
      <c r="D52742" t="s">
        <v>49403</v>
      </c>
    </row>
    <row r="52743" spans="1:4" ht="15">
      <c r="A52743" t="s">
        <v>49035</v>
      </c>
      <c r="B52743">
        <v>2002</v>
      </c>
      <c r="C52743" t="s">
        <v>3764</v>
      </c>
      <c r="D52743" t="s">
        <v>49404</v>
      </c>
    </row>
    <row r="52744" spans="1:4" ht="15">
      <c r="A52744" t="s">
        <v>49035</v>
      </c>
      <c r="B52744">
        <v>1998</v>
      </c>
      <c r="C52744" t="s">
        <v>22030</v>
      </c>
      <c r="D52744" t="s">
        <v>49405</v>
      </c>
    </row>
    <row r="52745" spans="1:4" ht="15">
      <c r="A52745" t="s">
        <v>49035</v>
      </c>
      <c r="B52745">
        <v>1998</v>
      </c>
      <c r="C52745" t="s">
        <v>1095</v>
      </c>
      <c r="D52745" t="s">
        <v>49406</v>
      </c>
    </row>
    <row r="52746" spans="1:4" ht="15">
      <c r="A52746" t="s">
        <v>49035</v>
      </c>
      <c r="B52746">
        <v>1998</v>
      </c>
      <c r="C52746" t="s">
        <v>49407</v>
      </c>
      <c r="D52746" t="s">
        <v>49408</v>
      </c>
    </row>
    <row r="52747" spans="1:4" ht="15">
      <c r="A52747" t="s">
        <v>49035</v>
      </c>
      <c r="B52747">
        <v>1997</v>
      </c>
      <c r="C52747" t="s">
        <v>9</v>
      </c>
      <c r="D52747" t="s">
        <v>49409</v>
      </c>
    </row>
    <row r="52748" spans="1:4" ht="15">
      <c r="A52748" t="s">
        <v>49035</v>
      </c>
      <c r="B52748">
        <v>1997</v>
      </c>
      <c r="C52748" t="s">
        <v>1095</v>
      </c>
      <c r="D52748" t="s">
        <v>49410</v>
      </c>
    </row>
    <row r="52749" spans="1:4" ht="15">
      <c r="A52749" t="s">
        <v>49035</v>
      </c>
      <c r="B52749">
        <v>1997</v>
      </c>
      <c r="C52749" t="s">
        <v>3764</v>
      </c>
      <c r="D52749" t="s">
        <v>49411</v>
      </c>
    </row>
    <row r="52750" spans="1:4" ht="15">
      <c r="A52750" t="s">
        <v>49035</v>
      </c>
      <c r="B52750">
        <v>1996</v>
      </c>
      <c r="C52750" t="s">
        <v>1263</v>
      </c>
      <c r="D52750" t="s">
        <v>49412</v>
      </c>
    </row>
    <row r="52751" spans="1:4" ht="15">
      <c r="A52751" t="s">
        <v>49035</v>
      </c>
      <c r="B52751">
        <v>1992</v>
      </c>
      <c r="C52751" t="s">
        <v>1095</v>
      </c>
      <c r="D52751" t="s">
        <v>49413</v>
      </c>
    </row>
    <row r="52752" spans="1:4" ht="15">
      <c r="A52752" t="s">
        <v>27605</v>
      </c>
      <c r="B52752">
        <v>2022</v>
      </c>
      <c r="C52752" t="s">
        <v>142</v>
      </c>
      <c r="D52752" t="s">
        <v>49414</v>
      </c>
    </row>
    <row r="52753" spans="1:4" ht="15">
      <c r="A52753" t="s">
        <v>27605</v>
      </c>
      <c r="B52753">
        <v>2022</v>
      </c>
      <c r="C52753" t="s">
        <v>630</v>
      </c>
      <c r="D52753" t="s">
        <v>49415</v>
      </c>
    </row>
    <row r="52754" spans="1:4" ht="15">
      <c r="A52754" t="s">
        <v>27605</v>
      </c>
      <c r="B52754">
        <v>2022</v>
      </c>
      <c r="C52754" t="s">
        <v>49416</v>
      </c>
      <c r="D52754" t="s">
        <v>49417</v>
      </c>
    </row>
    <row r="52755" spans="1:4" ht="15">
      <c r="A52755" t="s">
        <v>27605</v>
      </c>
      <c r="B52755">
        <v>2022</v>
      </c>
      <c r="C52755" t="s">
        <v>27979</v>
      </c>
      <c r="D52755" t="s">
        <v>49418</v>
      </c>
    </row>
    <row r="52756" spans="1:4" ht="15">
      <c r="A52756" t="s">
        <v>27605</v>
      </c>
      <c r="B52756">
        <v>2022</v>
      </c>
      <c r="C52756" t="s">
        <v>27979</v>
      </c>
      <c r="D52756" t="s">
        <v>27981</v>
      </c>
    </row>
    <row r="52757" spans="1:4" ht="15">
      <c r="A52757" t="s">
        <v>27605</v>
      </c>
      <c r="B52757">
        <v>2021</v>
      </c>
      <c r="C52757" t="s">
        <v>155</v>
      </c>
      <c r="D52757" t="s">
        <v>49419</v>
      </c>
    </row>
    <row r="52758" spans="1:4" ht="15">
      <c r="A52758" t="s">
        <v>27605</v>
      </c>
      <c r="B52758">
        <v>2021</v>
      </c>
      <c r="C52758" t="s">
        <v>42531</v>
      </c>
      <c r="D52758" t="s">
        <v>49420</v>
      </c>
    </row>
    <row r="52759" spans="1:4" ht="15">
      <c r="A52759" t="s">
        <v>27605</v>
      </c>
      <c r="B52759">
        <v>2021</v>
      </c>
      <c r="C52759" t="s">
        <v>1340</v>
      </c>
      <c r="D52759" t="s">
        <v>49421</v>
      </c>
    </row>
    <row r="52760" spans="1:4" ht="15">
      <c r="A52760" t="s">
        <v>27605</v>
      </c>
      <c r="B52760">
        <v>2021</v>
      </c>
      <c r="C52760" t="s">
        <v>6567</v>
      </c>
      <c r="D52760" t="s">
        <v>49422</v>
      </c>
    </row>
    <row r="52761" spans="1:4" ht="15">
      <c r="A52761" t="s">
        <v>27605</v>
      </c>
      <c r="B52761">
        <v>2021</v>
      </c>
      <c r="C52761" t="s">
        <v>1</v>
      </c>
      <c r="D52761" t="s">
        <v>49423</v>
      </c>
    </row>
    <row r="52762" spans="1:4" ht="15">
      <c r="A52762" t="s">
        <v>27605</v>
      </c>
      <c r="B52762">
        <v>2020</v>
      </c>
      <c r="C52762" t="s">
        <v>142</v>
      </c>
      <c r="D52762" t="s">
        <v>49424</v>
      </c>
    </row>
    <row r="52763" spans="1:4" ht="15">
      <c r="A52763" t="s">
        <v>27605</v>
      </c>
      <c r="B52763">
        <v>2020</v>
      </c>
      <c r="C52763" t="s">
        <v>26907</v>
      </c>
      <c r="D52763" t="s">
        <v>49425</v>
      </c>
    </row>
    <row r="52764" spans="1:4" ht="15">
      <c r="A52764" t="s">
        <v>27605</v>
      </c>
      <c r="B52764">
        <v>2020</v>
      </c>
      <c r="C52764" t="s">
        <v>1340</v>
      </c>
      <c r="D52764" t="s">
        <v>49426</v>
      </c>
    </row>
    <row r="52765" spans="1:4" ht="15">
      <c r="A52765" t="s">
        <v>27605</v>
      </c>
      <c r="B52765">
        <v>2019</v>
      </c>
      <c r="C52765" t="s">
        <v>1156</v>
      </c>
      <c r="D52765" t="s">
        <v>49427</v>
      </c>
    </row>
    <row r="52766" spans="1:4" ht="15">
      <c r="A52766" t="s">
        <v>27605</v>
      </c>
      <c r="B52766">
        <v>2018</v>
      </c>
      <c r="C52766" t="s">
        <v>49428</v>
      </c>
      <c r="D52766" t="s">
        <v>49429</v>
      </c>
    </row>
    <row r="52767" spans="1:4" ht="15">
      <c r="A52767" t="s">
        <v>27605</v>
      </c>
      <c r="B52767">
        <v>2018</v>
      </c>
      <c r="C52767" t="s">
        <v>23557</v>
      </c>
      <c r="D52767" t="s">
        <v>49430</v>
      </c>
    </row>
    <row r="52768" spans="1:4" ht="15">
      <c r="A52768" t="s">
        <v>27605</v>
      </c>
      <c r="B52768">
        <v>2018</v>
      </c>
      <c r="C52768" t="s">
        <v>49431</v>
      </c>
      <c r="D52768" t="s">
        <v>49432</v>
      </c>
    </row>
    <row r="52769" spans="1:4" ht="15">
      <c r="A52769" t="s">
        <v>27605</v>
      </c>
      <c r="B52769">
        <v>2018</v>
      </c>
      <c r="C52769" t="s">
        <v>43722</v>
      </c>
      <c r="D52769" t="s">
        <v>49433</v>
      </c>
    </row>
    <row r="52770" spans="1:4" ht="15">
      <c r="A52770" t="s">
        <v>27605</v>
      </c>
      <c r="B52770">
        <v>2018</v>
      </c>
      <c r="C52770" t="s">
        <v>24359</v>
      </c>
      <c r="D52770" t="s">
        <v>49434</v>
      </c>
    </row>
    <row r="52771" spans="1:4" ht="15">
      <c r="A52771" t="s">
        <v>27605</v>
      </c>
      <c r="B52771">
        <v>2017</v>
      </c>
      <c r="C52771" t="s">
        <v>49431</v>
      </c>
      <c r="D52771" t="s">
        <v>49435</v>
      </c>
    </row>
    <row r="52772" spans="1:4" ht="15">
      <c r="A52772" t="s">
        <v>27605</v>
      </c>
      <c r="B52772">
        <v>2017</v>
      </c>
      <c r="C52772" t="s">
        <v>49431</v>
      </c>
      <c r="D52772" t="s">
        <v>49436</v>
      </c>
    </row>
    <row r="52773" spans="1:4" ht="15">
      <c r="A52773" t="s">
        <v>27605</v>
      </c>
      <c r="B52773">
        <v>2017</v>
      </c>
      <c r="C52773" t="s">
        <v>3378</v>
      </c>
      <c r="D52773" t="s">
        <v>49437</v>
      </c>
    </row>
    <row r="52774" spans="1:4" ht="15">
      <c r="A52774" t="s">
        <v>27605</v>
      </c>
      <c r="B52774">
        <v>2017</v>
      </c>
      <c r="C52774" t="s">
        <v>13710</v>
      </c>
      <c r="D52774" t="s">
        <v>49438</v>
      </c>
    </row>
    <row r="52775" spans="1:4" ht="15">
      <c r="A52775" t="s">
        <v>27605</v>
      </c>
      <c r="B52775">
        <v>2017</v>
      </c>
      <c r="C52775" t="s">
        <v>43722</v>
      </c>
      <c r="D52775" t="s">
        <v>49439</v>
      </c>
    </row>
    <row r="52776" spans="1:4" ht="15">
      <c r="A52776" t="s">
        <v>27605</v>
      </c>
      <c r="B52776">
        <v>2017</v>
      </c>
      <c r="C52776" t="s">
        <v>364</v>
      </c>
      <c r="D52776" t="s">
        <v>49440</v>
      </c>
    </row>
    <row r="52777" spans="1:4" ht="15">
      <c r="A52777" t="s">
        <v>27605</v>
      </c>
      <c r="B52777">
        <v>2017</v>
      </c>
      <c r="C52777" t="s">
        <v>355</v>
      </c>
      <c r="D52777" t="s">
        <v>49441</v>
      </c>
    </row>
    <row r="52778" spans="1:4" ht="15">
      <c r="A52778" t="s">
        <v>27605</v>
      </c>
      <c r="B52778">
        <v>2017</v>
      </c>
      <c r="C52778" t="s">
        <v>364</v>
      </c>
      <c r="D52778" t="s">
        <v>49442</v>
      </c>
    </row>
    <row r="52779" spans="1:4" ht="15">
      <c r="A52779" t="s">
        <v>27605</v>
      </c>
      <c r="B52779">
        <v>2017</v>
      </c>
      <c r="C52779" t="s">
        <v>361</v>
      </c>
      <c r="D52779" t="s">
        <v>362</v>
      </c>
    </row>
    <row r="52780" spans="1:4" ht="15">
      <c r="A52780" t="s">
        <v>27605</v>
      </c>
      <c r="B52780">
        <v>2017</v>
      </c>
      <c r="C52780" t="s">
        <v>353</v>
      </c>
      <c r="D52780" t="s">
        <v>363</v>
      </c>
    </row>
    <row r="52781" spans="1:4" ht="15">
      <c r="A52781" t="s">
        <v>27605</v>
      </c>
      <c r="B52781">
        <v>2017</v>
      </c>
      <c r="C52781" t="s">
        <v>364</v>
      </c>
      <c r="D52781" t="s">
        <v>365</v>
      </c>
    </row>
    <row r="52782" spans="1:4" ht="15">
      <c r="A52782" t="s">
        <v>27605</v>
      </c>
      <c r="B52782">
        <v>2017</v>
      </c>
      <c r="C52782" t="s">
        <v>355</v>
      </c>
      <c r="D52782" t="s">
        <v>366</v>
      </c>
    </row>
    <row r="52783" spans="1:4" ht="15">
      <c r="A52783" t="s">
        <v>27605</v>
      </c>
      <c r="B52783">
        <v>2017</v>
      </c>
      <c r="C52783" t="s">
        <v>1</v>
      </c>
      <c r="D52783" t="s">
        <v>49435</v>
      </c>
    </row>
    <row r="52784" spans="1:4" ht="15">
      <c r="A52784" t="s">
        <v>27605</v>
      </c>
      <c r="B52784">
        <v>2016</v>
      </c>
      <c r="C52784" t="s">
        <v>49443</v>
      </c>
      <c r="D52784" t="s">
        <v>49444</v>
      </c>
    </row>
    <row r="52785" spans="1:4" ht="15">
      <c r="A52785" t="s">
        <v>27605</v>
      </c>
      <c r="B52785">
        <v>2016</v>
      </c>
      <c r="C52785" t="s">
        <v>536</v>
      </c>
      <c r="D52785" t="s">
        <v>49445</v>
      </c>
    </row>
    <row r="52786" spans="1:4" ht="15">
      <c r="A52786" t="s">
        <v>27605</v>
      </c>
      <c r="B52786">
        <v>2016</v>
      </c>
      <c r="C52786" t="s">
        <v>11257</v>
      </c>
      <c r="D52786" t="s">
        <v>49446</v>
      </c>
    </row>
    <row r="52787" spans="1:4" ht="15">
      <c r="A52787" t="s">
        <v>27605</v>
      </c>
      <c r="B52787">
        <v>2015</v>
      </c>
      <c r="C52787" t="s">
        <v>403</v>
      </c>
      <c r="D52787" t="s">
        <v>42686</v>
      </c>
    </row>
    <row r="52788" spans="1:4" ht="15">
      <c r="A52788" t="s">
        <v>27605</v>
      </c>
      <c r="B52788">
        <v>2015</v>
      </c>
      <c r="C52788" t="s">
        <v>24498</v>
      </c>
      <c r="D52788" t="s">
        <v>49447</v>
      </c>
    </row>
    <row r="52789" spans="1:4" ht="15">
      <c r="A52789" t="s">
        <v>27605</v>
      </c>
      <c r="B52789">
        <v>2015</v>
      </c>
      <c r="C52789" t="s">
        <v>9</v>
      </c>
      <c r="D52789" t="s">
        <v>49448</v>
      </c>
    </row>
    <row r="52790" spans="1:4" ht="15">
      <c r="A52790" t="s">
        <v>27605</v>
      </c>
      <c r="B52790">
        <v>2014</v>
      </c>
      <c r="C52790" t="s">
        <v>24959</v>
      </c>
      <c r="D52790" t="s">
        <v>49449</v>
      </c>
    </row>
    <row r="52791" spans="1:4" ht="15">
      <c r="A52791" t="s">
        <v>27605</v>
      </c>
      <c r="B52791">
        <v>2014</v>
      </c>
      <c r="C52791" t="s">
        <v>103</v>
      </c>
      <c r="D52791" t="s">
        <v>49450</v>
      </c>
    </row>
    <row r="52792" spans="1:4" ht="15">
      <c r="A52792" t="s">
        <v>27605</v>
      </c>
      <c r="B52792">
        <v>2014</v>
      </c>
      <c r="C52792" t="s">
        <v>22319</v>
      </c>
      <c r="D52792" t="s">
        <v>49451</v>
      </c>
    </row>
    <row r="52793" spans="1:4" ht="15">
      <c r="A52793" t="s">
        <v>27605</v>
      </c>
      <c r="B52793">
        <v>2014</v>
      </c>
      <c r="C52793" t="s">
        <v>32362</v>
      </c>
      <c r="D52793" t="s">
        <v>49452</v>
      </c>
    </row>
    <row r="52794" spans="1:4" ht="15">
      <c r="A52794" t="s">
        <v>27605</v>
      </c>
      <c r="B52794">
        <v>2013</v>
      </c>
      <c r="C52794" t="s">
        <v>23557</v>
      </c>
      <c r="D52794" t="s">
        <v>49453</v>
      </c>
    </row>
    <row r="52795" spans="1:4" ht="15">
      <c r="A52795" t="s">
        <v>27605</v>
      </c>
      <c r="B52795">
        <v>2013</v>
      </c>
      <c r="C52795" t="s">
        <v>27964</v>
      </c>
      <c r="D52795" t="s">
        <v>49454</v>
      </c>
    </row>
    <row r="52796" spans="1:4" ht="15">
      <c r="A52796" t="s">
        <v>27605</v>
      </c>
      <c r="B52796">
        <v>2012</v>
      </c>
      <c r="C52796" t="s">
        <v>31518</v>
      </c>
      <c r="D52796" t="s">
        <v>49455</v>
      </c>
    </row>
    <row r="52797" spans="1:4" ht="15">
      <c r="A52797" t="s">
        <v>27605</v>
      </c>
      <c r="B52797">
        <v>2012</v>
      </c>
      <c r="C52797" t="s">
        <v>32362</v>
      </c>
      <c r="D52797" t="s">
        <v>49456</v>
      </c>
    </row>
    <row r="52798" spans="1:4" ht="15">
      <c r="A52798" t="s">
        <v>27605</v>
      </c>
      <c r="B52798">
        <v>2011</v>
      </c>
      <c r="C52798" t="s">
        <v>9</v>
      </c>
      <c r="D52798" t="s">
        <v>49457</v>
      </c>
    </row>
    <row r="52799" spans="1:4" ht="15">
      <c r="A52799" t="s">
        <v>27605</v>
      </c>
      <c r="B52799">
        <v>2011</v>
      </c>
      <c r="C52799" t="s">
        <v>29</v>
      </c>
      <c r="D52799" t="s">
        <v>49458</v>
      </c>
    </row>
    <row r="52800" spans="1:4" ht="15">
      <c r="A52800" t="s">
        <v>27605</v>
      </c>
      <c r="B52800">
        <v>2011</v>
      </c>
      <c r="C52800" t="s">
        <v>23557</v>
      </c>
      <c r="D52800" t="s">
        <v>49459</v>
      </c>
    </row>
    <row r="52801" spans="1:4" ht="15">
      <c r="A52801" t="s">
        <v>27605</v>
      </c>
      <c r="B52801">
        <v>2011</v>
      </c>
      <c r="C52801" t="s">
        <v>538</v>
      </c>
      <c r="D52801" t="s">
        <v>49460</v>
      </c>
    </row>
    <row r="52802" spans="1:4" ht="15">
      <c r="A52802" t="s">
        <v>27605</v>
      </c>
      <c r="B52802">
        <v>2011</v>
      </c>
      <c r="C52802" t="s">
        <v>540</v>
      </c>
      <c r="D52802" t="s">
        <v>49461</v>
      </c>
    </row>
    <row r="52803" spans="1:4" ht="15">
      <c r="A52803" t="s">
        <v>27605</v>
      </c>
      <c r="B52803">
        <v>2011</v>
      </c>
      <c r="C52803" t="s">
        <v>49462</v>
      </c>
      <c r="D52803" t="s">
        <v>49463</v>
      </c>
    </row>
    <row r="52804" spans="1:4" ht="15">
      <c r="A52804" t="s">
        <v>27605</v>
      </c>
      <c r="B52804">
        <v>2011</v>
      </c>
      <c r="C52804" t="s">
        <v>49462</v>
      </c>
      <c r="D52804" t="s">
        <v>49464</v>
      </c>
    </row>
    <row r="52805" spans="1:4" ht="15">
      <c r="A52805" t="s">
        <v>27605</v>
      </c>
      <c r="B52805">
        <v>2011</v>
      </c>
      <c r="C52805" t="s">
        <v>103</v>
      </c>
      <c r="D52805" t="s">
        <v>49465</v>
      </c>
    </row>
    <row r="52806" spans="1:4" ht="15">
      <c r="A52806" t="s">
        <v>27605</v>
      </c>
      <c r="B52806">
        <v>2010</v>
      </c>
      <c r="C52806" t="s">
        <v>23557</v>
      </c>
      <c r="D52806" t="s">
        <v>49466</v>
      </c>
    </row>
    <row r="52807" spans="1:4" ht="15">
      <c r="A52807" t="s">
        <v>27605</v>
      </c>
      <c r="B52807">
        <v>2010</v>
      </c>
      <c r="C52807" t="s">
        <v>23557</v>
      </c>
      <c r="D52807" t="s">
        <v>49467</v>
      </c>
    </row>
    <row r="52808" spans="1:4" ht="15">
      <c r="A52808" t="s">
        <v>27605</v>
      </c>
      <c r="B52808">
        <v>2009</v>
      </c>
      <c r="C52808" t="s">
        <v>23557</v>
      </c>
      <c r="D52808" t="s">
        <v>49468</v>
      </c>
    </row>
    <row r="52809" spans="1:4" ht="15">
      <c r="A52809" t="s">
        <v>27605</v>
      </c>
      <c r="B52809">
        <v>2009</v>
      </c>
      <c r="C52809" t="s">
        <v>155</v>
      </c>
      <c r="D52809" t="s">
        <v>49469</v>
      </c>
    </row>
    <row r="52810" spans="1:4" ht="15">
      <c r="A52810" t="s">
        <v>27605</v>
      </c>
      <c r="B52810">
        <v>2008</v>
      </c>
      <c r="C52810" t="s">
        <v>9</v>
      </c>
      <c r="D52810" t="s">
        <v>49470</v>
      </c>
    </row>
    <row r="52811" spans="1:4" ht="15">
      <c r="A52811" t="s">
        <v>27605</v>
      </c>
      <c r="B52811">
        <v>2008</v>
      </c>
      <c r="C52811" t="s">
        <v>1167</v>
      </c>
      <c r="D52811" t="s">
        <v>49471</v>
      </c>
    </row>
    <row r="52812" spans="1:4" ht="15">
      <c r="A52812" t="s">
        <v>27605</v>
      </c>
      <c r="B52812">
        <v>2007</v>
      </c>
      <c r="C52812" t="s">
        <v>9</v>
      </c>
      <c r="D52812" t="s">
        <v>49472</v>
      </c>
    </row>
    <row r="52813" spans="1:4" ht="15">
      <c r="A52813" t="s">
        <v>27605</v>
      </c>
      <c r="B52813">
        <v>2007</v>
      </c>
      <c r="C52813" t="s">
        <v>9</v>
      </c>
      <c r="D52813" t="s">
        <v>49473</v>
      </c>
    </row>
    <row r="52814" spans="1:4" ht="15">
      <c r="A52814" t="s">
        <v>27605</v>
      </c>
      <c r="B52814">
        <v>2007</v>
      </c>
      <c r="C52814" t="s">
        <v>9</v>
      </c>
      <c r="D52814" t="s">
        <v>49474</v>
      </c>
    </row>
    <row r="52815" spans="1:4" ht="15">
      <c r="A52815" t="s">
        <v>27605</v>
      </c>
      <c r="B52815">
        <v>2007</v>
      </c>
      <c r="C52815" t="s">
        <v>49475</v>
      </c>
      <c r="D52815" t="s">
        <v>49476</v>
      </c>
    </row>
    <row r="52816" spans="1:4" ht="15">
      <c r="A52816" t="s">
        <v>27605</v>
      </c>
      <c r="B52816">
        <v>2006</v>
      </c>
      <c r="C52816" t="s">
        <v>155</v>
      </c>
      <c r="D52816" t="s">
        <v>49477</v>
      </c>
    </row>
    <row r="52817" spans="1:4" ht="15">
      <c r="A52817" t="s">
        <v>27606</v>
      </c>
      <c r="B52817">
        <v>2014</v>
      </c>
      <c r="C52817" t="s">
        <v>49478</v>
      </c>
      <c r="D52817" t="s">
        <v>49479</v>
      </c>
    </row>
    <row r="52818" spans="1:4" ht="15">
      <c r="A52818" t="s">
        <v>27606</v>
      </c>
      <c r="B52818">
        <v>2008</v>
      </c>
      <c r="C52818" t="s">
        <v>280</v>
      </c>
      <c r="D52818" t="s">
        <v>49480</v>
      </c>
    </row>
    <row r="52819" spans="1:4" ht="15">
      <c r="A52819" t="s">
        <v>27606</v>
      </c>
      <c r="B52819">
        <v>2006</v>
      </c>
      <c r="C52819" t="s">
        <v>29</v>
      </c>
      <c r="D52819" t="s">
        <v>49481</v>
      </c>
    </row>
    <row r="52820" spans="1:4" ht="15">
      <c r="A52820" t="s">
        <v>49482</v>
      </c>
      <c r="B52820">
        <v>2023</v>
      </c>
      <c r="C52820" t="s">
        <v>38762</v>
      </c>
      <c r="D52820" t="s">
        <v>42715</v>
      </c>
    </row>
    <row r="52821" spans="1:4" ht="15">
      <c r="A52821" t="s">
        <v>49482</v>
      </c>
      <c r="B52821">
        <v>2023</v>
      </c>
      <c r="C52821" t="s">
        <v>38762</v>
      </c>
      <c r="D52821" t="s">
        <v>42716</v>
      </c>
    </row>
    <row r="52822" spans="1:4" ht="15">
      <c r="A52822" t="s">
        <v>49482</v>
      </c>
      <c r="B52822">
        <v>2023</v>
      </c>
      <c r="C52822" t="s">
        <v>96</v>
      </c>
      <c r="D52822" t="s">
        <v>42717</v>
      </c>
    </row>
    <row r="52823" spans="1:4" ht="15">
      <c r="A52823" t="s">
        <v>49482</v>
      </c>
      <c r="B52823">
        <v>2023</v>
      </c>
      <c r="C52823" t="s">
        <v>71</v>
      </c>
      <c r="D52823" t="s">
        <v>49483</v>
      </c>
    </row>
    <row r="52824" spans="1:4" ht="15">
      <c r="A52824" t="s">
        <v>49482</v>
      </c>
      <c r="B52824">
        <v>2023</v>
      </c>
      <c r="C52824" t="s">
        <v>985</v>
      </c>
      <c r="D52824" t="s">
        <v>16282</v>
      </c>
    </row>
    <row r="52825" spans="1:4" ht="15">
      <c r="A52825" t="s">
        <v>49482</v>
      </c>
      <c r="B52825">
        <v>2023</v>
      </c>
      <c r="C52825" t="s">
        <v>1</v>
      </c>
      <c r="D52825" t="s">
        <v>8648</v>
      </c>
    </row>
    <row r="52826" spans="1:4" ht="15">
      <c r="A52826" t="s">
        <v>49482</v>
      </c>
      <c r="B52826">
        <v>2023</v>
      </c>
      <c r="C52826" t="s">
        <v>1</v>
      </c>
      <c r="D52826" t="s">
        <v>8649</v>
      </c>
    </row>
    <row r="52827" spans="1:4" ht="15">
      <c r="A52827" t="s">
        <v>49482</v>
      </c>
      <c r="B52827">
        <v>2022</v>
      </c>
      <c r="C52827" t="s">
        <v>22858</v>
      </c>
      <c r="D52827" t="s">
        <v>49484</v>
      </c>
    </row>
    <row r="52828" spans="1:4" ht="15">
      <c r="A52828" t="s">
        <v>49482</v>
      </c>
      <c r="B52828">
        <v>2022</v>
      </c>
      <c r="C52828" t="s">
        <v>3332</v>
      </c>
      <c r="D52828" t="s">
        <v>42718</v>
      </c>
    </row>
    <row r="52829" spans="1:4" ht="15">
      <c r="A52829" t="s">
        <v>49482</v>
      </c>
      <c r="B52829">
        <v>2022</v>
      </c>
      <c r="C52829" t="s">
        <v>22919</v>
      </c>
      <c r="D52829" t="s">
        <v>49485</v>
      </c>
    </row>
    <row r="52830" spans="1:4" ht="15">
      <c r="A52830" t="s">
        <v>49482</v>
      </c>
      <c r="B52830">
        <v>2022</v>
      </c>
      <c r="C52830" t="s">
        <v>1</v>
      </c>
      <c r="D52830" t="s">
        <v>16282</v>
      </c>
    </row>
    <row r="52831" spans="1:4" ht="15">
      <c r="A52831" t="s">
        <v>49482</v>
      </c>
      <c r="B52831">
        <v>2021</v>
      </c>
      <c r="C52831" t="s">
        <v>21</v>
      </c>
      <c r="D52831" t="s">
        <v>17230</v>
      </c>
    </row>
    <row r="52832" spans="1:4" ht="15">
      <c r="A52832" t="s">
        <v>49482</v>
      </c>
      <c r="B52832">
        <v>2020</v>
      </c>
      <c r="C52832" t="s">
        <v>16462</v>
      </c>
      <c r="D52832" t="s">
        <v>42719</v>
      </c>
    </row>
    <row r="52833" spans="1:4" ht="15">
      <c r="A52833" t="s">
        <v>49482</v>
      </c>
      <c r="B52833">
        <v>2020</v>
      </c>
      <c r="C52833" t="s">
        <v>16462</v>
      </c>
      <c r="D52833" t="s">
        <v>16463</v>
      </c>
    </row>
    <row r="52834" spans="1:4" ht="15">
      <c r="A52834" t="s">
        <v>49482</v>
      </c>
      <c r="B52834">
        <v>2020</v>
      </c>
      <c r="C52834" t="s">
        <v>21</v>
      </c>
      <c r="D52834" t="s">
        <v>17275</v>
      </c>
    </row>
    <row r="52835" spans="1:4" ht="15">
      <c r="A52835" t="s">
        <v>49482</v>
      </c>
      <c r="B52835">
        <v>2019</v>
      </c>
      <c r="C52835" t="s">
        <v>23519</v>
      </c>
      <c r="D52835" t="s">
        <v>49486</v>
      </c>
    </row>
    <row r="52836" spans="1:4" ht="15">
      <c r="A52836" t="s">
        <v>49482</v>
      </c>
      <c r="B52836">
        <v>2019</v>
      </c>
      <c r="C52836" t="s">
        <v>23519</v>
      </c>
      <c r="D52836" t="s">
        <v>49487</v>
      </c>
    </row>
    <row r="52837" spans="1:4" ht="15">
      <c r="A52837" t="s">
        <v>49482</v>
      </c>
      <c r="B52837">
        <v>2019</v>
      </c>
      <c r="C52837" t="s">
        <v>1280</v>
      </c>
      <c r="D52837" t="s">
        <v>16484</v>
      </c>
    </row>
    <row r="52838" spans="1:4" ht="15">
      <c r="A52838" t="s">
        <v>49482</v>
      </c>
      <c r="B52838">
        <v>2019</v>
      </c>
      <c r="C52838" t="s">
        <v>536</v>
      </c>
      <c r="D52838" t="s">
        <v>49488</v>
      </c>
    </row>
    <row r="52839" spans="1:4" ht="15">
      <c r="A52839" t="s">
        <v>49482</v>
      </c>
      <c r="B52839">
        <v>2019</v>
      </c>
      <c r="C52839" t="s">
        <v>1270</v>
      </c>
      <c r="D52839" t="s">
        <v>17294</v>
      </c>
    </row>
    <row r="52840" spans="1:4" ht="15">
      <c r="A52840" t="s">
        <v>49482</v>
      </c>
      <c r="B52840">
        <v>2018</v>
      </c>
      <c r="C52840" t="s">
        <v>29</v>
      </c>
      <c r="D52840" t="s">
        <v>17304</v>
      </c>
    </row>
    <row r="52841" spans="1:4" ht="15">
      <c r="A52841" t="s">
        <v>49482</v>
      </c>
      <c r="B52841">
        <v>2018</v>
      </c>
      <c r="C52841" t="s">
        <v>15840</v>
      </c>
      <c r="D52841" t="s">
        <v>16506</v>
      </c>
    </row>
    <row r="52842" spans="1:4" ht="15">
      <c r="A52842" t="s">
        <v>49482</v>
      </c>
      <c r="B52842">
        <v>2018</v>
      </c>
      <c r="C52842" t="s">
        <v>96</v>
      </c>
      <c r="D52842" t="s">
        <v>16507</v>
      </c>
    </row>
    <row r="52843" spans="1:4" ht="15">
      <c r="A52843" t="s">
        <v>49482</v>
      </c>
      <c r="B52843">
        <v>2018</v>
      </c>
      <c r="C52843" t="s">
        <v>625</v>
      </c>
      <c r="D52843" t="s">
        <v>16508</v>
      </c>
    </row>
    <row r="52844" spans="1:4" ht="15">
      <c r="A52844" t="s">
        <v>49482</v>
      </c>
      <c r="B52844">
        <v>2018</v>
      </c>
      <c r="C52844" t="s">
        <v>975</v>
      </c>
      <c r="D52844" t="s">
        <v>17325</v>
      </c>
    </row>
    <row r="52845" spans="1:4" ht="15">
      <c r="A52845" t="s">
        <v>49482</v>
      </c>
      <c r="B52845">
        <v>2017</v>
      </c>
      <c r="C52845" t="s">
        <v>21</v>
      </c>
      <c r="D52845" t="s">
        <v>17343</v>
      </c>
    </row>
    <row r="52846" spans="1:4" ht="15">
      <c r="A52846" t="s">
        <v>49482</v>
      </c>
      <c r="B52846">
        <v>2016</v>
      </c>
      <c r="C52846" t="s">
        <v>988</v>
      </c>
      <c r="D52846" t="s">
        <v>16571</v>
      </c>
    </row>
    <row r="52847" spans="1:4" ht="15">
      <c r="A52847" t="s">
        <v>49482</v>
      </c>
      <c r="B52847">
        <v>2014</v>
      </c>
      <c r="C52847" t="s">
        <v>155</v>
      </c>
      <c r="D52847" t="s">
        <v>49489</v>
      </c>
    </row>
    <row r="52848" spans="1:4" ht="15">
      <c r="A52848" t="s">
        <v>49482</v>
      </c>
      <c r="B52848">
        <v>2013</v>
      </c>
      <c r="C52848" t="s">
        <v>29</v>
      </c>
      <c r="D52848" t="s">
        <v>17409</v>
      </c>
    </row>
    <row r="52849" spans="1:4" ht="15">
      <c r="A52849" t="s">
        <v>49482</v>
      </c>
      <c r="B52849">
        <v>2011</v>
      </c>
      <c r="C52849" t="s">
        <v>9</v>
      </c>
      <c r="D52849" t="s">
        <v>49490</v>
      </c>
    </row>
    <row r="52850" spans="1:4" ht="15">
      <c r="A52850" t="s">
        <v>49482</v>
      </c>
      <c r="B52850">
        <v>2010</v>
      </c>
      <c r="C52850" t="s">
        <v>17468</v>
      </c>
      <c r="D52850" t="s">
        <v>17469</v>
      </c>
    </row>
    <row r="52851" spans="1:4" ht="15">
      <c r="A52851" t="s">
        <v>49482</v>
      </c>
      <c r="B52851">
        <v>2010</v>
      </c>
      <c r="C52851" t="s">
        <v>936</v>
      </c>
      <c r="D52851" t="s">
        <v>17471</v>
      </c>
    </row>
    <row r="52852" spans="1:4" ht="15">
      <c r="A52852" t="s">
        <v>49482</v>
      </c>
      <c r="B52852">
        <v>2010</v>
      </c>
      <c r="C52852" t="s">
        <v>17476</v>
      </c>
      <c r="D52852" t="s">
        <v>17477</v>
      </c>
    </row>
    <row r="52853" spans="1:4" ht="15">
      <c r="A52853" t="s">
        <v>49482</v>
      </c>
      <c r="B52853">
        <v>2009</v>
      </c>
      <c r="C52853" t="s">
        <v>1079</v>
      </c>
      <c r="D52853" t="s">
        <v>17490</v>
      </c>
    </row>
    <row r="52854" spans="1:4" ht="15">
      <c r="A52854" t="s">
        <v>49482</v>
      </c>
      <c r="B52854">
        <v>2009</v>
      </c>
      <c r="C52854" t="s">
        <v>7487</v>
      </c>
      <c r="D52854" t="s">
        <v>17495</v>
      </c>
    </row>
    <row r="52855" spans="1:4" ht="15">
      <c r="A52855" t="s">
        <v>49482</v>
      </c>
      <c r="B52855">
        <v>2009</v>
      </c>
      <c r="C52855" t="s">
        <v>7487</v>
      </c>
      <c r="D52855" t="s">
        <v>17496</v>
      </c>
    </row>
    <row r="52856" spans="1:4" ht="15">
      <c r="A52856" t="s">
        <v>49482</v>
      </c>
      <c r="B52856">
        <v>2008</v>
      </c>
      <c r="C52856" t="s">
        <v>18</v>
      </c>
      <c r="D52856" t="s">
        <v>17507</v>
      </c>
    </row>
    <row r="52857" spans="1:4" ht="15">
      <c r="A52857" t="s">
        <v>49482</v>
      </c>
      <c r="B52857">
        <v>2008</v>
      </c>
      <c r="C52857" t="s">
        <v>4074</v>
      </c>
      <c r="D52857" t="s">
        <v>17508</v>
      </c>
    </row>
    <row r="52858" spans="1:4" ht="15">
      <c r="A52858" t="s">
        <v>49482</v>
      </c>
      <c r="B52858">
        <v>2008</v>
      </c>
      <c r="C52858" t="s">
        <v>2541</v>
      </c>
      <c r="D52858" t="s">
        <v>17510</v>
      </c>
    </row>
    <row r="52859" spans="1:4" ht="15">
      <c r="A52859" t="s">
        <v>49482</v>
      </c>
      <c r="B52859">
        <v>2007</v>
      </c>
      <c r="C52859" t="s">
        <v>1100</v>
      </c>
      <c r="D52859" t="s">
        <v>7507</v>
      </c>
    </row>
    <row r="52860" spans="1:4" ht="15">
      <c r="A52860" t="s">
        <v>49482</v>
      </c>
      <c r="B52860">
        <v>2007</v>
      </c>
      <c r="C52860" t="s">
        <v>17513</v>
      </c>
      <c r="D52860" t="s">
        <v>17522</v>
      </c>
    </row>
    <row r="52861" spans="1:4" ht="15">
      <c r="A52861" t="s">
        <v>49482</v>
      </c>
      <c r="B52861">
        <v>2006</v>
      </c>
      <c r="C52861" t="s">
        <v>4057</v>
      </c>
      <c r="D52861" t="s">
        <v>17533</v>
      </c>
    </row>
    <row r="52862" spans="1:4" ht="15">
      <c r="A52862" t="s">
        <v>49482</v>
      </c>
      <c r="B52862">
        <v>2006</v>
      </c>
      <c r="C52862" t="s">
        <v>17513</v>
      </c>
      <c r="D52862" t="s">
        <v>17537</v>
      </c>
    </row>
    <row r="52863" spans="1:4" ht="15">
      <c r="A52863" t="s">
        <v>49482</v>
      </c>
      <c r="B52863">
        <v>2006</v>
      </c>
      <c r="C52863" t="s">
        <v>4074</v>
      </c>
      <c r="D52863" t="s">
        <v>17542</v>
      </c>
    </row>
    <row r="52864" spans="1:4" ht="15">
      <c r="A52864" t="s">
        <v>49482</v>
      </c>
      <c r="B52864">
        <v>2006</v>
      </c>
      <c r="C52864" t="s">
        <v>779</v>
      </c>
      <c r="D52864" t="s">
        <v>17550</v>
      </c>
    </row>
    <row r="52865" spans="1:4" ht="15">
      <c r="A52865" t="s">
        <v>49482</v>
      </c>
      <c r="B52865">
        <v>2005</v>
      </c>
      <c r="C52865" t="s">
        <v>4964</v>
      </c>
      <c r="D52865" t="s">
        <v>17554</v>
      </c>
    </row>
    <row r="52866" spans="1:4" ht="15">
      <c r="A52866" t="s">
        <v>49482</v>
      </c>
      <c r="B52866">
        <v>2005</v>
      </c>
      <c r="C52866" t="s">
        <v>2541</v>
      </c>
      <c r="D52866" t="s">
        <v>17558</v>
      </c>
    </row>
    <row r="52867" spans="1:4" ht="15">
      <c r="A52867" t="s">
        <v>49482</v>
      </c>
      <c r="B52867">
        <v>2003</v>
      </c>
      <c r="C52867" t="s">
        <v>23519</v>
      </c>
      <c r="D52867" t="s">
        <v>49491</v>
      </c>
    </row>
    <row r="52868" spans="1:4" ht="15">
      <c r="A52868" t="s">
        <v>27607</v>
      </c>
      <c r="B52868">
        <v>2023</v>
      </c>
      <c r="C52868" t="s">
        <v>315</v>
      </c>
      <c r="D52868" t="s">
        <v>49492</v>
      </c>
    </row>
    <row r="52869" spans="1:4" ht="15">
      <c r="A52869" t="s">
        <v>27607</v>
      </c>
      <c r="B52869">
        <v>2023</v>
      </c>
      <c r="C52869" t="s">
        <v>26765</v>
      </c>
      <c r="D52869" t="s">
        <v>49493</v>
      </c>
    </row>
    <row r="52870" spans="1:4" ht="15">
      <c r="A52870" t="s">
        <v>27607</v>
      </c>
      <c r="B52870">
        <v>2023</v>
      </c>
      <c r="C52870" t="s">
        <v>42555</v>
      </c>
      <c r="D52870" t="s">
        <v>49494</v>
      </c>
    </row>
    <row r="52871" spans="1:4" ht="15">
      <c r="A52871" t="s">
        <v>27607</v>
      </c>
      <c r="B52871">
        <v>2023</v>
      </c>
      <c r="C52871" t="s">
        <v>1</v>
      </c>
      <c r="D52871" t="s">
        <v>49495</v>
      </c>
    </row>
    <row r="52872" spans="1:4" ht="15">
      <c r="A52872" t="s">
        <v>27607</v>
      </c>
      <c r="B52872">
        <v>2022</v>
      </c>
      <c r="C52872" t="s">
        <v>155</v>
      </c>
      <c r="D52872" t="s">
        <v>49496</v>
      </c>
    </row>
    <row r="52873" spans="1:4" ht="15">
      <c r="A52873" t="s">
        <v>27607</v>
      </c>
      <c r="B52873">
        <v>2022</v>
      </c>
      <c r="C52873" t="s">
        <v>103</v>
      </c>
      <c r="D52873" t="s">
        <v>49497</v>
      </c>
    </row>
    <row r="52874" spans="1:4" ht="15">
      <c r="A52874" t="s">
        <v>27607</v>
      </c>
      <c r="B52874">
        <v>2021</v>
      </c>
      <c r="C52874" t="s">
        <v>103</v>
      </c>
      <c r="D52874" t="s">
        <v>49498</v>
      </c>
    </row>
    <row r="52875" spans="1:4" ht="15">
      <c r="A52875" t="s">
        <v>27607</v>
      </c>
      <c r="B52875">
        <v>2021</v>
      </c>
      <c r="C52875" t="s">
        <v>631</v>
      </c>
      <c r="D52875" t="s">
        <v>49499</v>
      </c>
    </row>
    <row r="52876" spans="1:4" ht="15">
      <c r="A52876" t="s">
        <v>27607</v>
      </c>
      <c r="B52876">
        <v>2021</v>
      </c>
      <c r="C52876" t="s">
        <v>631</v>
      </c>
      <c r="D52876" t="s">
        <v>49500</v>
      </c>
    </row>
    <row r="52877" spans="1:4" ht="15">
      <c r="A52877" t="s">
        <v>27607</v>
      </c>
      <c r="B52877">
        <v>2020</v>
      </c>
      <c r="C52877" t="s">
        <v>22531</v>
      </c>
      <c r="D52877" t="s">
        <v>49501</v>
      </c>
    </row>
    <row r="52878" spans="1:4" ht="15">
      <c r="A52878" t="s">
        <v>27607</v>
      </c>
      <c r="B52878">
        <v>2020</v>
      </c>
      <c r="C52878" t="s">
        <v>155</v>
      </c>
      <c r="D52878" t="s">
        <v>41628</v>
      </c>
    </row>
    <row r="52879" spans="1:4" ht="15">
      <c r="A52879" t="s">
        <v>27607</v>
      </c>
      <c r="B52879">
        <v>2020</v>
      </c>
      <c r="C52879" t="s">
        <v>103</v>
      </c>
      <c r="D52879" t="s">
        <v>49502</v>
      </c>
    </row>
    <row r="52880" spans="1:4" ht="15">
      <c r="A52880" t="s">
        <v>27607</v>
      </c>
      <c r="B52880">
        <v>2020</v>
      </c>
      <c r="C52880" t="s">
        <v>64</v>
      </c>
      <c r="D52880" t="s">
        <v>49503</v>
      </c>
    </row>
    <row r="52881" spans="1:4" ht="15">
      <c r="A52881" t="s">
        <v>27607</v>
      </c>
      <c r="B52881">
        <v>2020</v>
      </c>
      <c r="C52881" t="s">
        <v>631</v>
      </c>
      <c r="D52881" t="s">
        <v>49504</v>
      </c>
    </row>
    <row r="52882" spans="1:4" ht="15">
      <c r="A52882" t="s">
        <v>27607</v>
      </c>
      <c r="B52882">
        <v>2019</v>
      </c>
      <c r="C52882" t="s">
        <v>315</v>
      </c>
      <c r="D52882" t="s">
        <v>49505</v>
      </c>
    </row>
    <row r="52883" spans="1:4" ht="15">
      <c r="A52883" t="s">
        <v>27607</v>
      </c>
      <c r="B52883">
        <v>2019</v>
      </c>
      <c r="C52883" t="s">
        <v>655</v>
      </c>
      <c r="D52883" t="s">
        <v>49506</v>
      </c>
    </row>
    <row r="52884" spans="1:4" ht="15">
      <c r="A52884" t="s">
        <v>27607</v>
      </c>
      <c r="B52884">
        <v>2019</v>
      </c>
      <c r="C52884" t="s">
        <v>49</v>
      </c>
      <c r="D52884" t="s">
        <v>49507</v>
      </c>
    </row>
    <row r="52885" spans="1:4" ht="15">
      <c r="A52885" t="s">
        <v>27607</v>
      </c>
      <c r="B52885">
        <v>2019</v>
      </c>
      <c r="C52885" t="s">
        <v>155</v>
      </c>
      <c r="D52885" t="s">
        <v>49508</v>
      </c>
    </row>
    <row r="52886" spans="1:4" ht="15">
      <c r="A52886" t="s">
        <v>27607</v>
      </c>
      <c r="B52886">
        <v>2019</v>
      </c>
      <c r="C52886" t="s">
        <v>16464</v>
      </c>
      <c r="D52886" t="s">
        <v>49509</v>
      </c>
    </row>
    <row r="52887" spans="1:4" ht="15">
      <c r="A52887" t="s">
        <v>27607</v>
      </c>
      <c r="B52887">
        <v>2019</v>
      </c>
      <c r="C52887" t="s">
        <v>103</v>
      </c>
      <c r="D52887" t="s">
        <v>49510</v>
      </c>
    </row>
    <row r="52888" spans="1:4" ht="15">
      <c r="A52888" t="s">
        <v>27607</v>
      </c>
      <c r="B52888">
        <v>2019</v>
      </c>
      <c r="C52888" t="s">
        <v>103</v>
      </c>
      <c r="D52888" t="s">
        <v>49511</v>
      </c>
    </row>
    <row r="52889" spans="1:4" ht="15">
      <c r="A52889" t="s">
        <v>27607</v>
      </c>
      <c r="B52889">
        <v>2019</v>
      </c>
      <c r="C52889" t="s">
        <v>42559</v>
      </c>
      <c r="D52889" t="s">
        <v>49512</v>
      </c>
    </row>
    <row r="52890" spans="1:4" ht="15">
      <c r="A52890" t="s">
        <v>27607</v>
      </c>
      <c r="B52890">
        <v>2019</v>
      </c>
      <c r="C52890" t="s">
        <v>26765</v>
      </c>
      <c r="D52890" t="s">
        <v>49513</v>
      </c>
    </row>
    <row r="52891" spans="1:4" ht="15">
      <c r="A52891" t="s">
        <v>27607</v>
      </c>
      <c r="B52891">
        <v>2019</v>
      </c>
      <c r="C52891" t="s">
        <v>22555</v>
      </c>
      <c r="D52891" t="s">
        <v>49514</v>
      </c>
    </row>
    <row r="52892" spans="1:4" ht="15">
      <c r="A52892" t="s">
        <v>27607</v>
      </c>
      <c r="B52892">
        <v>2018</v>
      </c>
      <c r="C52892" t="s">
        <v>1167</v>
      </c>
      <c r="D52892" t="s">
        <v>49515</v>
      </c>
    </row>
    <row r="52893" spans="1:4" ht="15">
      <c r="A52893" t="s">
        <v>27607</v>
      </c>
      <c r="B52893">
        <v>2018</v>
      </c>
      <c r="C52893" t="s">
        <v>49</v>
      </c>
      <c r="D52893" t="s">
        <v>49516</v>
      </c>
    </row>
    <row r="52894" spans="1:4" ht="15">
      <c r="A52894" t="s">
        <v>27607</v>
      </c>
      <c r="B52894">
        <v>2018</v>
      </c>
      <c r="C52894" t="s">
        <v>17765</v>
      </c>
      <c r="D52894" t="s">
        <v>49517</v>
      </c>
    </row>
    <row r="52895" spans="1:4" ht="15">
      <c r="A52895" t="s">
        <v>27607</v>
      </c>
      <c r="B52895">
        <v>2017</v>
      </c>
      <c r="C52895" t="s">
        <v>27071</v>
      </c>
      <c r="D52895" t="s">
        <v>49518</v>
      </c>
    </row>
    <row r="52896" spans="1:4" ht="15">
      <c r="A52896" t="s">
        <v>27607</v>
      </c>
      <c r="B52896">
        <v>2017</v>
      </c>
      <c r="C52896" t="s">
        <v>355</v>
      </c>
      <c r="D52896" t="s">
        <v>49519</v>
      </c>
    </row>
    <row r="52897" spans="1:4" ht="15">
      <c r="A52897" t="s">
        <v>27607</v>
      </c>
      <c r="B52897">
        <v>2017</v>
      </c>
      <c r="C52897" t="s">
        <v>361</v>
      </c>
      <c r="D52897" t="s">
        <v>49520</v>
      </c>
    </row>
    <row r="52898" spans="1:4" ht="15">
      <c r="A52898" t="s">
        <v>27607</v>
      </c>
      <c r="B52898">
        <v>2017</v>
      </c>
      <c r="C52898" t="s">
        <v>361</v>
      </c>
      <c r="D52898" t="s">
        <v>362</v>
      </c>
    </row>
    <row r="52899" spans="1:4" ht="15">
      <c r="A52899" t="s">
        <v>27607</v>
      </c>
      <c r="B52899">
        <v>2017</v>
      </c>
      <c r="C52899" t="s">
        <v>353</v>
      </c>
      <c r="D52899" t="s">
        <v>363</v>
      </c>
    </row>
    <row r="52900" spans="1:4" ht="15">
      <c r="A52900" t="s">
        <v>27607</v>
      </c>
      <c r="B52900">
        <v>2017</v>
      </c>
      <c r="C52900" t="s">
        <v>364</v>
      </c>
      <c r="D52900" t="s">
        <v>365</v>
      </c>
    </row>
    <row r="52901" spans="1:4" ht="15">
      <c r="A52901" t="s">
        <v>27607</v>
      </c>
      <c r="B52901">
        <v>2017</v>
      </c>
      <c r="C52901" t="s">
        <v>355</v>
      </c>
      <c r="D52901" t="s">
        <v>366</v>
      </c>
    </row>
    <row r="52902" spans="1:4" ht="15">
      <c r="A52902" t="s">
        <v>27607</v>
      </c>
      <c r="B52902">
        <v>2016</v>
      </c>
      <c r="C52902" t="s">
        <v>49521</v>
      </c>
      <c r="D52902" t="s">
        <v>49522</v>
      </c>
    </row>
    <row r="52903" spans="1:4" ht="15">
      <c r="A52903" t="s">
        <v>27607</v>
      </c>
      <c r="B52903">
        <v>2014</v>
      </c>
      <c r="C52903" t="s">
        <v>655</v>
      </c>
      <c r="D52903" t="s">
        <v>49523</v>
      </c>
    </row>
    <row r="52904" spans="1:4" ht="15">
      <c r="A52904" t="s">
        <v>27607</v>
      </c>
      <c r="B52904">
        <v>2013</v>
      </c>
      <c r="C52904" t="s">
        <v>40563</v>
      </c>
      <c r="D52904" t="s">
        <v>49524</v>
      </c>
    </row>
    <row r="52905" spans="1:4" ht="15">
      <c r="A52905" t="s">
        <v>27608</v>
      </c>
      <c r="B52905">
        <v>2023</v>
      </c>
      <c r="C52905" t="s">
        <v>669</v>
      </c>
      <c r="D52905" t="s">
        <v>49525</v>
      </c>
    </row>
    <row r="52906" spans="1:4" ht="15">
      <c r="A52906" t="s">
        <v>27608</v>
      </c>
      <c r="B52906">
        <v>2023</v>
      </c>
      <c r="C52906" t="s">
        <v>914</v>
      </c>
      <c r="D52906" t="s">
        <v>49526</v>
      </c>
    </row>
    <row r="52907" spans="1:4" ht="15">
      <c r="A52907" t="s">
        <v>27608</v>
      </c>
      <c r="B52907">
        <v>2023</v>
      </c>
      <c r="C52907" t="s">
        <v>1</v>
      </c>
      <c r="D52907" t="s">
        <v>16312</v>
      </c>
    </row>
    <row r="52908" spans="1:4" ht="15">
      <c r="A52908" t="s">
        <v>27608</v>
      </c>
      <c r="B52908">
        <v>2023</v>
      </c>
      <c r="C52908" t="s">
        <v>1</v>
      </c>
      <c r="D52908" t="s">
        <v>49527</v>
      </c>
    </row>
    <row r="52909" spans="1:4" ht="15">
      <c r="A52909" t="s">
        <v>27608</v>
      </c>
      <c r="B52909">
        <v>2023</v>
      </c>
      <c r="C52909" t="s">
        <v>1</v>
      </c>
      <c r="D52909" t="s">
        <v>49526</v>
      </c>
    </row>
    <row r="52910" spans="1:4" ht="15">
      <c r="A52910" t="s">
        <v>27608</v>
      </c>
      <c r="B52910">
        <v>2023</v>
      </c>
      <c r="C52910" t="s">
        <v>1</v>
      </c>
      <c r="D52910" t="s">
        <v>49528</v>
      </c>
    </row>
    <row r="52911" spans="1:4" ht="15">
      <c r="A52911" t="s">
        <v>27608</v>
      </c>
      <c r="B52911">
        <v>2022</v>
      </c>
      <c r="C52911" t="s">
        <v>29</v>
      </c>
      <c r="D52911" t="s">
        <v>7856</v>
      </c>
    </row>
    <row r="52912" spans="1:4" ht="15">
      <c r="A52912" t="s">
        <v>27608</v>
      </c>
      <c r="B52912">
        <v>2022</v>
      </c>
      <c r="C52912" t="s">
        <v>29</v>
      </c>
      <c r="D52912" t="s">
        <v>45198</v>
      </c>
    </row>
    <row r="52913" spans="1:4" ht="15">
      <c r="A52913" t="s">
        <v>27608</v>
      </c>
      <c r="B52913">
        <v>2022</v>
      </c>
      <c r="C52913" t="s">
        <v>49529</v>
      </c>
      <c r="D52913" t="s">
        <v>49530</v>
      </c>
    </row>
    <row r="52914" spans="1:4" ht="15">
      <c r="A52914" t="s">
        <v>27608</v>
      </c>
      <c r="B52914">
        <v>2022</v>
      </c>
      <c r="C52914" t="s">
        <v>83</v>
      </c>
      <c r="D52914" t="s">
        <v>49531</v>
      </c>
    </row>
    <row r="52915" spans="1:4" ht="15">
      <c r="A52915" t="s">
        <v>27608</v>
      </c>
      <c r="B52915">
        <v>2022</v>
      </c>
      <c r="C52915" t="s">
        <v>49</v>
      </c>
      <c r="D52915" t="s">
        <v>49532</v>
      </c>
    </row>
    <row r="52916" spans="1:4" ht="15">
      <c r="A52916" t="s">
        <v>27608</v>
      </c>
      <c r="B52916">
        <v>2022</v>
      </c>
      <c r="C52916" t="s">
        <v>630</v>
      </c>
      <c r="D52916" t="s">
        <v>49533</v>
      </c>
    </row>
    <row r="52917" spans="1:4" ht="15">
      <c r="A52917" t="s">
        <v>27608</v>
      </c>
      <c r="B52917">
        <v>2022</v>
      </c>
      <c r="C52917" t="s">
        <v>1</v>
      </c>
      <c r="D52917" t="s">
        <v>49533</v>
      </c>
    </row>
    <row r="52918" spans="1:4" ht="15">
      <c r="A52918" t="s">
        <v>27608</v>
      </c>
      <c r="B52918">
        <v>2021</v>
      </c>
      <c r="C52918" t="s">
        <v>155</v>
      </c>
      <c r="D52918" t="s">
        <v>45204</v>
      </c>
    </row>
    <row r="52919" spans="1:4" ht="15">
      <c r="A52919" t="s">
        <v>27608</v>
      </c>
      <c r="B52919">
        <v>2021</v>
      </c>
      <c r="C52919" t="s">
        <v>779</v>
      </c>
      <c r="D52919" t="s">
        <v>49534</v>
      </c>
    </row>
    <row r="52920" spans="1:4" ht="15">
      <c r="A52920" t="s">
        <v>27608</v>
      </c>
      <c r="B52920">
        <v>2021</v>
      </c>
      <c r="C52920" t="s">
        <v>3766</v>
      </c>
      <c r="D52920" t="s">
        <v>49535</v>
      </c>
    </row>
    <row r="52921" spans="1:4" ht="15">
      <c r="A52921" t="s">
        <v>27608</v>
      </c>
      <c r="B52921">
        <v>2020</v>
      </c>
      <c r="C52921" t="s">
        <v>23557</v>
      </c>
      <c r="D52921" t="s">
        <v>49536</v>
      </c>
    </row>
    <row r="52922" spans="1:4" ht="15">
      <c r="A52922" t="s">
        <v>27608</v>
      </c>
      <c r="B52922">
        <v>2020</v>
      </c>
      <c r="C52922" t="s">
        <v>630</v>
      </c>
      <c r="D52922" t="s">
        <v>49537</v>
      </c>
    </row>
    <row r="52923" spans="1:4" ht="15">
      <c r="A52923" t="s">
        <v>27608</v>
      </c>
      <c r="B52923">
        <v>2020</v>
      </c>
      <c r="C52923" t="s">
        <v>1</v>
      </c>
      <c r="D52923" t="s">
        <v>49537</v>
      </c>
    </row>
    <row r="52924" spans="1:4" ht="15">
      <c r="A52924" t="s">
        <v>27608</v>
      </c>
      <c r="B52924">
        <v>2018</v>
      </c>
      <c r="C52924" t="s">
        <v>629</v>
      </c>
      <c r="D52924" t="s">
        <v>49538</v>
      </c>
    </row>
    <row r="52925" spans="1:4" ht="15">
      <c r="A52925" t="s">
        <v>27608</v>
      </c>
      <c r="B52925">
        <v>2017</v>
      </c>
      <c r="C52925" t="s">
        <v>315</v>
      </c>
      <c r="D52925" t="s">
        <v>49539</v>
      </c>
    </row>
    <row r="52926" spans="1:4" ht="15">
      <c r="A52926" t="s">
        <v>27608</v>
      </c>
      <c r="B52926">
        <v>2017</v>
      </c>
      <c r="C52926" t="s">
        <v>364</v>
      </c>
      <c r="D52926" t="s">
        <v>49540</v>
      </c>
    </row>
    <row r="52927" spans="1:4" ht="15">
      <c r="A52927" t="s">
        <v>27608</v>
      </c>
      <c r="B52927">
        <v>2017</v>
      </c>
      <c r="C52927" t="s">
        <v>364</v>
      </c>
      <c r="D52927" t="s">
        <v>49541</v>
      </c>
    </row>
    <row r="52928" spans="1:4" ht="15">
      <c r="A52928" t="s">
        <v>27608</v>
      </c>
      <c r="B52928">
        <v>2015</v>
      </c>
      <c r="C52928" t="s">
        <v>23555</v>
      </c>
      <c r="D52928" t="s">
        <v>49542</v>
      </c>
    </row>
    <row r="52929" spans="1:4" ht="15">
      <c r="A52929" t="s">
        <v>27608</v>
      </c>
      <c r="B52929">
        <v>2014</v>
      </c>
      <c r="C52929" t="s">
        <v>83</v>
      </c>
      <c r="D52929" t="s">
        <v>49543</v>
      </c>
    </row>
    <row r="52930" spans="1:4" ht="15">
      <c r="A52930" t="s">
        <v>27608</v>
      </c>
      <c r="B52930">
        <v>2013</v>
      </c>
      <c r="C52930" t="s">
        <v>23555</v>
      </c>
      <c r="D52930" t="s">
        <v>49544</v>
      </c>
    </row>
    <row r="52931" spans="1:4" ht="15">
      <c r="A52931" t="s">
        <v>27608</v>
      </c>
      <c r="B52931">
        <v>2012</v>
      </c>
      <c r="C52931" t="s">
        <v>134</v>
      </c>
      <c r="D52931" t="s">
        <v>49545</v>
      </c>
    </row>
    <row r="52932" spans="1:4" ht="15">
      <c r="A52932" t="s">
        <v>27608</v>
      </c>
      <c r="B52932">
        <v>2012</v>
      </c>
      <c r="C52932" t="s">
        <v>32362</v>
      </c>
      <c r="D52932" t="s">
        <v>49546</v>
      </c>
    </row>
    <row r="52933" spans="1:4" ht="15">
      <c r="A52933" t="s">
        <v>27608</v>
      </c>
      <c r="B52933">
        <v>2011</v>
      </c>
      <c r="C52933" t="s">
        <v>29</v>
      </c>
      <c r="D52933" t="s">
        <v>49547</v>
      </c>
    </row>
    <row r="52934" spans="1:4" ht="15">
      <c r="A52934" t="s">
        <v>27608</v>
      </c>
      <c r="B52934">
        <v>2010</v>
      </c>
      <c r="C52934" t="s">
        <v>23557</v>
      </c>
      <c r="D52934" t="s">
        <v>49548</v>
      </c>
    </row>
    <row r="52935" spans="1:4" ht="15">
      <c r="A52935" t="s">
        <v>27608</v>
      </c>
      <c r="B52935">
        <v>2010</v>
      </c>
      <c r="C52935" t="s">
        <v>83</v>
      </c>
      <c r="D52935" t="s">
        <v>49549</v>
      </c>
    </row>
    <row r="52936" spans="1:4" ht="15">
      <c r="A52936" t="s">
        <v>27608</v>
      </c>
      <c r="B52936">
        <v>2010</v>
      </c>
      <c r="C52936" t="s">
        <v>17765</v>
      </c>
      <c r="D52936" t="s">
        <v>49550</v>
      </c>
    </row>
    <row r="52937" spans="1:4" ht="15">
      <c r="A52937" t="s">
        <v>27608</v>
      </c>
      <c r="B52937">
        <v>2009</v>
      </c>
      <c r="C52937" t="s">
        <v>49551</v>
      </c>
      <c r="D52937" t="s">
        <v>49552</v>
      </c>
    </row>
    <row r="52938" spans="1:4" ht="15">
      <c r="A52938" t="s">
        <v>27608</v>
      </c>
      <c r="B52938">
        <v>2007</v>
      </c>
      <c r="C52938" t="s">
        <v>49553</v>
      </c>
      <c r="D52938" t="s">
        <v>49554</v>
      </c>
    </row>
    <row r="52939" spans="1:4" ht="15">
      <c r="A52939" t="s">
        <v>27608</v>
      </c>
      <c r="B52939">
        <v>2006</v>
      </c>
      <c r="C52939" t="s">
        <v>26849</v>
      </c>
      <c r="D52939" t="s">
        <v>49555</v>
      </c>
    </row>
    <row r="52940" spans="1:4" ht="15">
      <c r="A52940" t="s">
        <v>27608</v>
      </c>
      <c r="B52940">
        <v>2005</v>
      </c>
      <c r="C52940" t="s">
        <v>17765</v>
      </c>
      <c r="D52940" t="s">
        <v>49556</v>
      </c>
    </row>
    <row r="52941" spans="1:4" ht="15">
      <c r="A52941" t="s">
        <v>27609</v>
      </c>
      <c r="B52941">
        <v>2023</v>
      </c>
      <c r="C52941" t="s">
        <v>1253</v>
      </c>
      <c r="D52941" t="s">
        <v>49557</v>
      </c>
    </row>
    <row r="52942" spans="1:4" ht="15">
      <c r="A52942" t="s">
        <v>27609</v>
      </c>
      <c r="B52942">
        <v>2022</v>
      </c>
      <c r="C52942" t="s">
        <v>10356</v>
      </c>
      <c r="D52942" t="s">
        <v>10357</v>
      </c>
    </row>
    <row r="52943" spans="1:4" ht="15">
      <c r="A52943" t="s">
        <v>27609</v>
      </c>
      <c r="B52943">
        <v>2021</v>
      </c>
      <c r="C52943" t="s">
        <v>1185</v>
      </c>
      <c r="D52943" t="s">
        <v>30715</v>
      </c>
    </row>
    <row r="52944" spans="1:4" ht="15">
      <c r="A52944" t="s">
        <v>27609</v>
      </c>
      <c r="B52944">
        <v>2021</v>
      </c>
      <c r="C52944" t="s">
        <v>655</v>
      </c>
      <c r="D52944" t="s">
        <v>10395</v>
      </c>
    </row>
    <row r="52945" spans="1:4" ht="15">
      <c r="A52945" t="s">
        <v>27609</v>
      </c>
      <c r="B52945">
        <v>2021</v>
      </c>
      <c r="C52945" t="s">
        <v>49</v>
      </c>
      <c r="D52945" t="s">
        <v>10398</v>
      </c>
    </row>
    <row r="52946" spans="1:4" ht="15">
      <c r="A52946" t="s">
        <v>27609</v>
      </c>
      <c r="B52946">
        <v>2020</v>
      </c>
      <c r="C52946" t="s">
        <v>3573</v>
      </c>
      <c r="D52946" t="s">
        <v>30720</v>
      </c>
    </row>
    <row r="52947" spans="1:4" ht="15">
      <c r="A52947" t="s">
        <v>27609</v>
      </c>
      <c r="B52947">
        <v>2020</v>
      </c>
      <c r="C52947" t="s">
        <v>58</v>
      </c>
      <c r="D52947" t="s">
        <v>49558</v>
      </c>
    </row>
    <row r="52948" spans="1:4" ht="15">
      <c r="A52948" t="s">
        <v>27609</v>
      </c>
      <c r="B52948">
        <v>2019</v>
      </c>
      <c r="C52948" t="s">
        <v>1125</v>
      </c>
      <c r="D52948" t="s">
        <v>10488</v>
      </c>
    </row>
    <row r="52949" spans="1:4" ht="15">
      <c r="A52949" t="s">
        <v>27609</v>
      </c>
      <c r="B52949">
        <v>2019</v>
      </c>
      <c r="C52949" t="s">
        <v>1</v>
      </c>
      <c r="D52949" t="s">
        <v>10488</v>
      </c>
    </row>
    <row r="52950" spans="1:4" ht="15">
      <c r="A52950" t="s">
        <v>27609</v>
      </c>
      <c r="B52950">
        <v>2018</v>
      </c>
      <c r="C52950" t="s">
        <v>923</v>
      </c>
      <c r="D52950" t="s">
        <v>45086</v>
      </c>
    </row>
    <row r="52951" spans="1:4" ht="15">
      <c r="A52951" t="s">
        <v>27609</v>
      </c>
      <c r="B52951">
        <v>2018</v>
      </c>
      <c r="C52951" t="s">
        <v>193</v>
      </c>
      <c r="D52951" t="s">
        <v>49559</v>
      </c>
    </row>
    <row r="52952" spans="1:4" ht="15">
      <c r="A52952" t="s">
        <v>27609</v>
      </c>
      <c r="B52952">
        <v>2018</v>
      </c>
      <c r="C52952" t="s">
        <v>660</v>
      </c>
      <c r="D52952" t="s">
        <v>49560</v>
      </c>
    </row>
    <row r="52953" spans="1:4" ht="15">
      <c r="A52953" t="s">
        <v>27609</v>
      </c>
      <c r="B52953">
        <v>2017</v>
      </c>
      <c r="C52953" t="s">
        <v>882</v>
      </c>
      <c r="D52953" t="s">
        <v>45092</v>
      </c>
    </row>
    <row r="52954" spans="1:4" ht="15">
      <c r="A52954" t="s">
        <v>27609</v>
      </c>
      <c r="B52954">
        <v>2017</v>
      </c>
      <c r="C52954" t="s">
        <v>44</v>
      </c>
      <c r="D52954" t="s">
        <v>45096</v>
      </c>
    </row>
    <row r="52955" spans="1:4" ht="15">
      <c r="A52955" t="s">
        <v>27609</v>
      </c>
      <c r="B52955">
        <v>2017</v>
      </c>
      <c r="C52955" t="s">
        <v>10123</v>
      </c>
      <c r="D52955" t="s">
        <v>45104</v>
      </c>
    </row>
    <row r="52956" spans="1:4" ht="15">
      <c r="A52956" t="s">
        <v>27609</v>
      </c>
      <c r="B52956">
        <v>2016</v>
      </c>
      <c r="C52956" t="s">
        <v>874</v>
      </c>
      <c r="D52956" t="s">
        <v>45106</v>
      </c>
    </row>
    <row r="52957" spans="1:4" ht="15">
      <c r="A52957" t="s">
        <v>27609</v>
      </c>
      <c r="B52957">
        <v>2016</v>
      </c>
      <c r="C52957" t="s">
        <v>700</v>
      </c>
      <c r="D52957" t="s">
        <v>45112</v>
      </c>
    </row>
    <row r="52958" spans="1:4" ht="15">
      <c r="A52958" t="s">
        <v>27609</v>
      </c>
      <c r="B52958">
        <v>2016</v>
      </c>
      <c r="C52958" t="s">
        <v>700</v>
      </c>
      <c r="D52958" t="s">
        <v>45116</v>
      </c>
    </row>
    <row r="52959" spans="1:4" ht="15">
      <c r="A52959" t="s">
        <v>27609</v>
      </c>
      <c r="B52959">
        <v>2016</v>
      </c>
      <c r="C52959" t="s">
        <v>1495</v>
      </c>
      <c r="D52959" t="s">
        <v>45119</v>
      </c>
    </row>
    <row r="52960" spans="1:4" ht="15">
      <c r="A52960" t="s">
        <v>27609</v>
      </c>
      <c r="B52960">
        <v>2016</v>
      </c>
      <c r="C52960" t="s">
        <v>3180</v>
      </c>
      <c r="D52960" t="s">
        <v>45120</v>
      </c>
    </row>
    <row r="52961" spans="1:4" ht="15">
      <c r="A52961" t="s">
        <v>27609</v>
      </c>
      <c r="B52961">
        <v>2015</v>
      </c>
      <c r="C52961" t="s">
        <v>25</v>
      </c>
      <c r="D52961" t="s">
        <v>45124</v>
      </c>
    </row>
    <row r="52962" spans="1:4" ht="15">
      <c r="A52962" t="s">
        <v>27609</v>
      </c>
      <c r="B52962">
        <v>2014</v>
      </c>
      <c r="C52962" t="s">
        <v>49478</v>
      </c>
      <c r="D52962" t="s">
        <v>49561</v>
      </c>
    </row>
    <row r="52963" spans="1:4" ht="15">
      <c r="A52963" t="s">
        <v>27609</v>
      </c>
      <c r="B52963">
        <v>2014</v>
      </c>
      <c r="C52963" t="s">
        <v>25</v>
      </c>
      <c r="D52963" t="s">
        <v>45129</v>
      </c>
    </row>
    <row r="52964" spans="1:4" ht="15">
      <c r="A52964" t="s">
        <v>27609</v>
      </c>
      <c r="B52964">
        <v>2012</v>
      </c>
      <c r="C52964" t="s">
        <v>26296</v>
      </c>
      <c r="D52964" t="s">
        <v>49562</v>
      </c>
    </row>
    <row r="52965" spans="1:4" ht="15">
      <c r="A52965" t="s">
        <v>27609</v>
      </c>
      <c r="B52965">
        <v>2010</v>
      </c>
      <c r="C52965" t="s">
        <v>4035</v>
      </c>
      <c r="D52965" t="s">
        <v>49563</v>
      </c>
    </row>
    <row r="52966" spans="1:4" ht="15">
      <c r="A52966" t="s">
        <v>27610</v>
      </c>
      <c r="B52966">
        <v>2022</v>
      </c>
      <c r="C52966" t="s">
        <v>1452</v>
      </c>
      <c r="D52966" t="s">
        <v>49564</v>
      </c>
    </row>
    <row r="52967" spans="1:4" ht="15">
      <c r="A52967" t="s">
        <v>27610</v>
      </c>
      <c r="B52967">
        <v>2020</v>
      </c>
      <c r="C52967" t="s">
        <v>3530</v>
      </c>
      <c r="D52967" t="s">
        <v>49565</v>
      </c>
    </row>
    <row r="52968" spans="1:4" ht="15">
      <c r="A52968" t="s">
        <v>27610</v>
      </c>
      <c r="B52968">
        <v>2020</v>
      </c>
      <c r="C52968" t="s">
        <v>3530</v>
      </c>
      <c r="D52968" t="s">
        <v>49565</v>
      </c>
    </row>
    <row r="52969" spans="1:4" ht="15">
      <c r="A52969" t="s">
        <v>27610</v>
      </c>
      <c r="B52969">
        <v>2019</v>
      </c>
      <c r="C52969" t="s">
        <v>1</v>
      </c>
      <c r="D52969" t="s">
        <v>49566</v>
      </c>
    </row>
    <row r="52970" spans="1:4" ht="15">
      <c r="A52970" t="s">
        <v>27610</v>
      </c>
      <c r="B52970">
        <v>2013</v>
      </c>
      <c r="C52970" t="s">
        <v>621</v>
      </c>
      <c r="D52970" t="s">
        <v>49567</v>
      </c>
    </row>
    <row r="52971" spans="1:4" ht="15">
      <c r="A52971" t="s">
        <v>27611</v>
      </c>
      <c r="B52971">
        <v>2023</v>
      </c>
      <c r="C52971" t="s">
        <v>1191</v>
      </c>
      <c r="D52971" t="s">
        <v>42361</v>
      </c>
    </row>
    <row r="52972" spans="1:4" ht="15">
      <c r="A52972" t="s">
        <v>27611</v>
      </c>
      <c r="B52972">
        <v>2023</v>
      </c>
      <c r="C52972" t="s">
        <v>874</v>
      </c>
      <c r="D52972" t="s">
        <v>10325</v>
      </c>
    </row>
    <row r="52973" spans="1:4" ht="15">
      <c r="A52973" t="s">
        <v>27611</v>
      </c>
      <c r="B52973">
        <v>2023</v>
      </c>
      <c r="C52973" t="s">
        <v>3569</v>
      </c>
      <c r="D52973" t="s">
        <v>46869</v>
      </c>
    </row>
    <row r="52974" spans="1:4" ht="15">
      <c r="A52974" t="s">
        <v>27611</v>
      </c>
      <c r="B52974">
        <v>2023</v>
      </c>
      <c r="C52974" t="s">
        <v>660</v>
      </c>
      <c r="D52974" t="s">
        <v>49568</v>
      </c>
    </row>
    <row r="52975" spans="1:4" ht="15">
      <c r="A52975" t="s">
        <v>27611</v>
      </c>
      <c r="B52975">
        <v>2023</v>
      </c>
      <c r="C52975" t="s">
        <v>1104</v>
      </c>
      <c r="D52975" t="s">
        <v>42363</v>
      </c>
    </row>
    <row r="52976" spans="1:4" ht="15">
      <c r="A52976" t="s">
        <v>27611</v>
      </c>
      <c r="B52976">
        <v>2023</v>
      </c>
      <c r="C52976" t="s">
        <v>1495</v>
      </c>
      <c r="D52976" t="s">
        <v>49569</v>
      </c>
    </row>
    <row r="52977" spans="1:4" ht="15">
      <c r="A52977" t="s">
        <v>27611</v>
      </c>
      <c r="B52977">
        <v>2023</v>
      </c>
      <c r="C52977" t="s">
        <v>1</v>
      </c>
      <c r="D52977" t="s">
        <v>49570</v>
      </c>
    </row>
    <row r="52978" spans="1:4" ht="15">
      <c r="A52978" t="s">
        <v>27611</v>
      </c>
      <c r="B52978">
        <v>2023</v>
      </c>
      <c r="C52978" t="s">
        <v>1</v>
      </c>
      <c r="D52978" t="s">
        <v>42363</v>
      </c>
    </row>
    <row r="52979" spans="1:4" ht="15">
      <c r="A52979" t="s">
        <v>27611</v>
      </c>
      <c r="B52979">
        <v>2023</v>
      </c>
      <c r="C52979" t="s">
        <v>1</v>
      </c>
      <c r="D52979" t="s">
        <v>49571</v>
      </c>
    </row>
    <row r="52980" spans="1:4" ht="15">
      <c r="A52980" t="s">
        <v>27611</v>
      </c>
      <c r="B52980">
        <v>2023</v>
      </c>
      <c r="C52980" t="s">
        <v>1</v>
      </c>
      <c r="D52980" t="s">
        <v>42370</v>
      </c>
    </row>
    <row r="52981" spans="1:4" ht="15">
      <c r="A52981" t="s">
        <v>27611</v>
      </c>
      <c r="B52981">
        <v>2023</v>
      </c>
      <c r="C52981" t="s">
        <v>1</v>
      </c>
      <c r="D52981" t="s">
        <v>42371</v>
      </c>
    </row>
    <row r="52982" spans="1:4" ht="15">
      <c r="A52982" t="s">
        <v>27611</v>
      </c>
      <c r="B52982">
        <v>2023</v>
      </c>
      <c r="C52982" t="s">
        <v>1</v>
      </c>
      <c r="D52982" t="s">
        <v>49572</v>
      </c>
    </row>
    <row r="52983" spans="1:4" ht="15">
      <c r="A52983" t="s">
        <v>27611</v>
      </c>
      <c r="B52983">
        <v>2023</v>
      </c>
      <c r="C52983" t="s">
        <v>1</v>
      </c>
      <c r="D52983" t="s">
        <v>42157</v>
      </c>
    </row>
    <row r="52984" spans="1:4" ht="15">
      <c r="A52984" t="s">
        <v>27611</v>
      </c>
      <c r="B52984">
        <v>2022</v>
      </c>
      <c r="C52984" t="s">
        <v>1100</v>
      </c>
      <c r="D52984" t="s">
        <v>10363</v>
      </c>
    </row>
    <row r="52985" spans="1:4" ht="15">
      <c r="A52985" t="s">
        <v>27611</v>
      </c>
      <c r="B52985">
        <v>2022</v>
      </c>
      <c r="C52985" t="s">
        <v>1125</v>
      </c>
      <c r="D52985" t="s">
        <v>46884</v>
      </c>
    </row>
    <row r="52986" spans="1:4" ht="15">
      <c r="A52986" t="s">
        <v>27611</v>
      </c>
      <c r="B52986">
        <v>2022</v>
      </c>
      <c r="C52986" t="s">
        <v>3569</v>
      </c>
      <c r="D52986" t="s">
        <v>8200</v>
      </c>
    </row>
    <row r="52987" spans="1:4" ht="15">
      <c r="A52987" t="s">
        <v>27611</v>
      </c>
      <c r="B52987">
        <v>2022</v>
      </c>
      <c r="C52987" t="s">
        <v>1495</v>
      </c>
      <c r="D52987" t="s">
        <v>42375</v>
      </c>
    </row>
    <row r="52988" spans="1:4" ht="15">
      <c r="A52988" t="s">
        <v>27611</v>
      </c>
      <c r="B52988">
        <v>2022</v>
      </c>
      <c r="C52988" t="s">
        <v>1</v>
      </c>
      <c r="D52988" t="s">
        <v>46869</v>
      </c>
    </row>
    <row r="52989" spans="1:4" ht="15">
      <c r="A52989" t="s">
        <v>27611</v>
      </c>
      <c r="B52989">
        <v>2022</v>
      </c>
      <c r="C52989" t="s">
        <v>1</v>
      </c>
      <c r="D52989" t="s">
        <v>8200</v>
      </c>
    </row>
    <row r="52990" spans="1:4" ht="15">
      <c r="A52990" t="s">
        <v>27611</v>
      </c>
      <c r="B52990">
        <v>2022</v>
      </c>
      <c r="C52990" t="s">
        <v>1</v>
      </c>
      <c r="D52990" t="s">
        <v>46884</v>
      </c>
    </row>
    <row r="52991" spans="1:4" ht="15">
      <c r="A52991" t="s">
        <v>27611</v>
      </c>
      <c r="B52991">
        <v>2022</v>
      </c>
      <c r="C52991" t="s">
        <v>1</v>
      </c>
      <c r="D52991" t="s">
        <v>49568</v>
      </c>
    </row>
    <row r="52992" spans="1:4" ht="15">
      <c r="A52992" t="s">
        <v>27611</v>
      </c>
      <c r="B52992">
        <v>2021</v>
      </c>
      <c r="C52992" t="s">
        <v>1176</v>
      </c>
      <c r="D52992" t="s">
        <v>49573</v>
      </c>
    </row>
    <row r="52993" spans="1:4" ht="15">
      <c r="A52993" t="s">
        <v>27611</v>
      </c>
      <c r="B52993">
        <v>2021</v>
      </c>
      <c r="C52993" t="s">
        <v>1999</v>
      </c>
      <c r="D52993" t="s">
        <v>46898</v>
      </c>
    </row>
    <row r="52994" spans="1:4" ht="15">
      <c r="A52994" t="s">
        <v>27611</v>
      </c>
      <c r="B52994">
        <v>2021</v>
      </c>
      <c r="C52994" t="s">
        <v>1</v>
      </c>
      <c r="D52994" t="s">
        <v>46898</v>
      </c>
    </row>
    <row r="52995" spans="1:4" ht="15">
      <c r="A52995" t="s">
        <v>27611</v>
      </c>
      <c r="B52995">
        <v>2020</v>
      </c>
      <c r="C52995" t="s">
        <v>1125</v>
      </c>
      <c r="D52995" t="s">
        <v>8240</v>
      </c>
    </row>
    <row r="52996" spans="1:4" ht="15">
      <c r="A52996" t="s">
        <v>27611</v>
      </c>
      <c r="B52996">
        <v>2020</v>
      </c>
      <c r="C52996" t="s">
        <v>1</v>
      </c>
      <c r="D52996" t="s">
        <v>10466</v>
      </c>
    </row>
    <row r="52997" spans="1:4" ht="15">
      <c r="A52997" t="s">
        <v>27611</v>
      </c>
      <c r="B52997">
        <v>2020</v>
      </c>
      <c r="C52997" t="s">
        <v>1</v>
      </c>
      <c r="D52997" t="s">
        <v>8240</v>
      </c>
    </row>
    <row r="52998" spans="1:4" ht="15">
      <c r="A52998" t="s">
        <v>27611</v>
      </c>
      <c r="B52998">
        <v>2019</v>
      </c>
      <c r="C52998" t="s">
        <v>1</v>
      </c>
      <c r="D52998" t="s">
        <v>10325</v>
      </c>
    </row>
    <row r="52999" spans="1:4" ht="15">
      <c r="A52999" t="s">
        <v>27611</v>
      </c>
      <c r="B52999">
        <v>2018</v>
      </c>
      <c r="C52999" t="s">
        <v>44</v>
      </c>
      <c r="D52999" t="s">
        <v>10519</v>
      </c>
    </row>
    <row r="53000" spans="1:4" ht="15">
      <c r="A53000" t="s">
        <v>27611</v>
      </c>
      <c r="B53000">
        <v>2016</v>
      </c>
      <c r="C53000" t="s">
        <v>25</v>
      </c>
      <c r="D53000" t="s">
        <v>10554</v>
      </c>
    </row>
    <row r="53001" spans="1:4" ht="15">
      <c r="A53001" t="s">
        <v>27611</v>
      </c>
      <c r="B53001">
        <v>2016</v>
      </c>
      <c r="C53001" t="s">
        <v>660</v>
      </c>
      <c r="D53001" t="s">
        <v>10557</v>
      </c>
    </row>
    <row r="53002" spans="1:4" ht="15">
      <c r="A53002" t="s">
        <v>49575</v>
      </c>
      <c r="B53002">
        <v>2023</v>
      </c>
      <c r="C53002" t="s">
        <v>29</v>
      </c>
      <c r="D53002" t="s">
        <v>49576</v>
      </c>
    </row>
    <row r="53003" spans="1:4" ht="15">
      <c r="A53003" t="s">
        <v>49575</v>
      </c>
      <c r="B53003">
        <v>2023</v>
      </c>
      <c r="C53003" t="s">
        <v>1292</v>
      </c>
      <c r="D53003" t="s">
        <v>49577</v>
      </c>
    </row>
    <row r="53004" spans="1:4" ht="15">
      <c r="A53004" t="s">
        <v>49575</v>
      </c>
      <c r="B53004">
        <v>2023</v>
      </c>
      <c r="C53004" t="s">
        <v>155</v>
      </c>
      <c r="D53004" t="s">
        <v>49578</v>
      </c>
    </row>
    <row r="53005" spans="1:4" ht="15">
      <c r="A53005" t="s">
        <v>49575</v>
      </c>
      <c r="B53005">
        <v>2023</v>
      </c>
      <c r="C53005" t="s">
        <v>155</v>
      </c>
      <c r="D53005" t="s">
        <v>49579</v>
      </c>
    </row>
    <row r="53006" spans="1:4" ht="15">
      <c r="A53006" t="s">
        <v>49575</v>
      </c>
      <c r="B53006">
        <v>2023</v>
      </c>
      <c r="C53006" t="s">
        <v>155</v>
      </c>
      <c r="D53006" t="s">
        <v>49580</v>
      </c>
    </row>
    <row r="53007" spans="1:4" ht="15">
      <c r="A53007" t="s">
        <v>49575</v>
      </c>
      <c r="B53007">
        <v>2023</v>
      </c>
      <c r="C53007" t="s">
        <v>155</v>
      </c>
      <c r="D53007" t="s">
        <v>49581</v>
      </c>
    </row>
    <row r="53008" spans="1:4" ht="15">
      <c r="A53008" t="s">
        <v>49575</v>
      </c>
      <c r="B53008">
        <v>2023</v>
      </c>
      <c r="C53008" t="s">
        <v>155</v>
      </c>
      <c r="D53008" t="s">
        <v>49582</v>
      </c>
    </row>
    <row r="53009" spans="1:4" ht="15">
      <c r="A53009" t="s">
        <v>49575</v>
      </c>
      <c r="B53009">
        <v>2023</v>
      </c>
      <c r="C53009" t="s">
        <v>155</v>
      </c>
      <c r="D53009" t="s">
        <v>49583</v>
      </c>
    </row>
    <row r="53010" spans="1:4" ht="15">
      <c r="A53010" t="s">
        <v>49575</v>
      </c>
      <c r="B53010">
        <v>2023</v>
      </c>
      <c r="C53010" t="s">
        <v>23287</v>
      </c>
      <c r="D53010" t="s">
        <v>49584</v>
      </c>
    </row>
    <row r="53011" spans="1:4" ht="15">
      <c r="A53011" t="s">
        <v>49575</v>
      </c>
      <c r="B53011">
        <v>2023</v>
      </c>
      <c r="C53011" t="s">
        <v>23287</v>
      </c>
      <c r="D53011" t="s">
        <v>49585</v>
      </c>
    </row>
    <row r="53012" spans="1:4" ht="15">
      <c r="A53012" t="s">
        <v>49575</v>
      </c>
      <c r="B53012">
        <v>2023</v>
      </c>
      <c r="C53012" t="s">
        <v>64</v>
      </c>
      <c r="D53012" t="s">
        <v>49586</v>
      </c>
    </row>
    <row r="53013" spans="1:4" ht="15">
      <c r="A53013" t="s">
        <v>49575</v>
      </c>
      <c r="B53013">
        <v>2023</v>
      </c>
      <c r="C53013" t="s">
        <v>1</v>
      </c>
      <c r="D53013" t="s">
        <v>49585</v>
      </c>
    </row>
    <row r="53014" spans="1:4" ht="15">
      <c r="A53014" t="s">
        <v>49575</v>
      </c>
      <c r="B53014">
        <v>2023</v>
      </c>
      <c r="C53014" t="s">
        <v>1</v>
      </c>
      <c r="D53014" t="s">
        <v>49584</v>
      </c>
    </row>
    <row r="53015" spans="1:4" ht="15">
      <c r="A53015" t="s">
        <v>49575</v>
      </c>
      <c r="B53015">
        <v>2023</v>
      </c>
      <c r="C53015" t="s">
        <v>1</v>
      </c>
      <c r="D53015" t="s">
        <v>49587</v>
      </c>
    </row>
    <row r="53016" spans="1:4" ht="15">
      <c r="A53016" t="s">
        <v>49575</v>
      </c>
      <c r="B53016">
        <v>2022</v>
      </c>
      <c r="C53016" t="s">
        <v>669</v>
      </c>
      <c r="D53016" t="s">
        <v>49588</v>
      </c>
    </row>
    <row r="53017" spans="1:4" ht="15">
      <c r="A53017" t="s">
        <v>49575</v>
      </c>
      <c r="B53017">
        <v>2022</v>
      </c>
      <c r="C53017" t="s">
        <v>155</v>
      </c>
      <c r="D53017" t="s">
        <v>49589</v>
      </c>
    </row>
    <row r="53018" spans="1:4" ht="15">
      <c r="A53018" t="s">
        <v>49575</v>
      </c>
      <c r="B53018">
        <v>2022</v>
      </c>
      <c r="C53018" t="s">
        <v>155</v>
      </c>
      <c r="D53018" t="s">
        <v>49590</v>
      </c>
    </row>
    <row r="53019" spans="1:4" ht="15">
      <c r="A53019" t="s">
        <v>49575</v>
      </c>
      <c r="B53019">
        <v>2022</v>
      </c>
      <c r="C53019" t="s">
        <v>1334</v>
      </c>
      <c r="D53019" t="s">
        <v>49591</v>
      </c>
    </row>
    <row r="53020" spans="1:4" ht="15">
      <c r="A53020" t="s">
        <v>49575</v>
      </c>
      <c r="B53020">
        <v>2022</v>
      </c>
      <c r="C53020" t="s">
        <v>1288</v>
      </c>
      <c r="D53020" t="s">
        <v>49592</v>
      </c>
    </row>
    <row r="53021" spans="1:4" ht="15">
      <c r="A53021" t="s">
        <v>49575</v>
      </c>
      <c r="B53021">
        <v>2022</v>
      </c>
      <c r="C53021" t="s">
        <v>1288</v>
      </c>
      <c r="D53021" t="s">
        <v>49593</v>
      </c>
    </row>
    <row r="53022" spans="1:4" ht="15">
      <c r="A53022" t="s">
        <v>49575</v>
      </c>
      <c r="B53022">
        <v>2022</v>
      </c>
      <c r="C53022" t="s">
        <v>1288</v>
      </c>
      <c r="D53022" t="s">
        <v>49594</v>
      </c>
    </row>
    <row r="53023" spans="1:4" ht="15">
      <c r="A53023" t="s">
        <v>49575</v>
      </c>
      <c r="B53023">
        <v>2022</v>
      </c>
      <c r="C53023" t="s">
        <v>1</v>
      </c>
      <c r="D53023" t="s">
        <v>49595</v>
      </c>
    </row>
    <row r="53024" spans="1:4" ht="15">
      <c r="A53024" t="s">
        <v>49575</v>
      </c>
      <c r="B53024">
        <v>2021</v>
      </c>
      <c r="C53024" t="s">
        <v>3362</v>
      </c>
      <c r="D53024" t="s">
        <v>49596</v>
      </c>
    </row>
    <row r="53025" spans="1:4" ht="15">
      <c r="A53025" t="s">
        <v>49575</v>
      </c>
      <c r="B53025">
        <v>2021</v>
      </c>
      <c r="C53025" t="s">
        <v>155</v>
      </c>
      <c r="D53025" t="s">
        <v>49597</v>
      </c>
    </row>
    <row r="53026" spans="1:4" ht="15">
      <c r="A53026" t="s">
        <v>49575</v>
      </c>
      <c r="B53026">
        <v>2021</v>
      </c>
      <c r="C53026" t="s">
        <v>644</v>
      </c>
      <c r="D53026" t="s">
        <v>49598</v>
      </c>
    </row>
    <row r="53027" spans="1:4" ht="15">
      <c r="A53027" t="s">
        <v>49575</v>
      </c>
      <c r="B53027">
        <v>2021</v>
      </c>
      <c r="C53027" t="s">
        <v>644</v>
      </c>
      <c r="D53027" t="s">
        <v>49599</v>
      </c>
    </row>
    <row r="53028" spans="1:4" ht="15">
      <c r="A53028" t="s">
        <v>49575</v>
      </c>
      <c r="B53028">
        <v>2021</v>
      </c>
      <c r="C53028" t="s">
        <v>1</v>
      </c>
      <c r="D53028" t="s">
        <v>49596</v>
      </c>
    </row>
    <row r="53029" spans="1:4" ht="15">
      <c r="A53029" t="s">
        <v>49575</v>
      </c>
      <c r="B53029">
        <v>2021</v>
      </c>
      <c r="C53029" t="s">
        <v>1</v>
      </c>
      <c r="D53029" t="s">
        <v>49600</v>
      </c>
    </row>
    <row r="53030" spans="1:4" ht="15">
      <c r="A53030" t="s">
        <v>49575</v>
      </c>
      <c r="B53030">
        <v>2021</v>
      </c>
      <c r="C53030" t="s">
        <v>1</v>
      </c>
      <c r="D53030" t="s">
        <v>49601</v>
      </c>
    </row>
    <row r="53031" spans="1:4" ht="15">
      <c r="A53031" t="s">
        <v>49575</v>
      </c>
      <c r="B53031">
        <v>2020</v>
      </c>
      <c r="C53031" t="s">
        <v>58</v>
      </c>
      <c r="D53031" t="s">
        <v>49602</v>
      </c>
    </row>
    <row r="53032" spans="1:4" ht="15">
      <c r="A53032" t="s">
        <v>49575</v>
      </c>
      <c r="B53032">
        <v>2020</v>
      </c>
      <c r="C53032" t="s">
        <v>58</v>
      </c>
      <c r="D53032" t="s">
        <v>49603</v>
      </c>
    </row>
    <row r="53033" spans="1:4" ht="15">
      <c r="A53033" t="s">
        <v>49575</v>
      </c>
      <c r="B53033">
        <v>2019</v>
      </c>
      <c r="C53033" t="s">
        <v>891</v>
      </c>
      <c r="D53033" t="s">
        <v>10926</v>
      </c>
    </row>
    <row r="53034" spans="1:4" ht="15">
      <c r="A53034" t="s">
        <v>49575</v>
      </c>
      <c r="B53034">
        <v>2019</v>
      </c>
      <c r="C53034" t="s">
        <v>60</v>
      </c>
      <c r="D53034" t="s">
        <v>49604</v>
      </c>
    </row>
    <row r="53035" spans="1:4" ht="15">
      <c r="A53035" t="s">
        <v>49575</v>
      </c>
      <c r="B53035">
        <v>2019</v>
      </c>
      <c r="C53035" t="s">
        <v>17380</v>
      </c>
      <c r="D53035" t="s">
        <v>49605</v>
      </c>
    </row>
    <row r="53036" spans="1:4" ht="15">
      <c r="A53036" t="s">
        <v>49575</v>
      </c>
      <c r="B53036">
        <v>2019</v>
      </c>
      <c r="C53036" t="s">
        <v>686</v>
      </c>
      <c r="D53036" t="s">
        <v>49606</v>
      </c>
    </row>
    <row r="53037" spans="1:4" ht="15">
      <c r="A53037" t="s">
        <v>49575</v>
      </c>
      <c r="B53037">
        <v>2019</v>
      </c>
      <c r="C53037" t="s">
        <v>686</v>
      </c>
      <c r="D53037" t="s">
        <v>49607</v>
      </c>
    </row>
    <row r="53038" spans="1:4" ht="15">
      <c r="A53038" t="s">
        <v>49575</v>
      </c>
      <c r="B53038">
        <v>2019</v>
      </c>
      <c r="C53038" t="s">
        <v>686</v>
      </c>
      <c r="D53038" t="s">
        <v>49608</v>
      </c>
    </row>
    <row r="53039" spans="1:4" ht="15">
      <c r="A53039" t="s">
        <v>49575</v>
      </c>
      <c r="B53039">
        <v>2018</v>
      </c>
      <c r="C53039" t="s">
        <v>49</v>
      </c>
      <c r="D53039" t="s">
        <v>49609</v>
      </c>
    </row>
    <row r="53040" spans="1:4" ht="15">
      <c r="A53040" t="s">
        <v>49575</v>
      </c>
      <c r="B53040">
        <v>2018</v>
      </c>
      <c r="C53040" t="s">
        <v>58</v>
      </c>
      <c r="D53040" t="s">
        <v>49610</v>
      </c>
    </row>
    <row r="53041" spans="1:4" ht="15">
      <c r="A53041" t="s">
        <v>49575</v>
      </c>
      <c r="B53041">
        <v>2018</v>
      </c>
      <c r="C53041" t="s">
        <v>58</v>
      </c>
      <c r="D53041" t="s">
        <v>49611</v>
      </c>
    </row>
    <row r="53042" spans="1:4" ht="15">
      <c r="A53042" t="s">
        <v>49575</v>
      </c>
      <c r="B53042">
        <v>2017</v>
      </c>
      <c r="C53042" t="s">
        <v>17380</v>
      </c>
      <c r="D53042" t="s">
        <v>49612</v>
      </c>
    </row>
    <row r="53043" spans="1:4" ht="15">
      <c r="A53043" t="s">
        <v>49575</v>
      </c>
      <c r="B53043">
        <v>2017</v>
      </c>
      <c r="C53043" t="s">
        <v>17380</v>
      </c>
      <c r="D53043" t="s">
        <v>49613</v>
      </c>
    </row>
  </sheetData>
  <sheetProtection selectLockedCells="1" selectUnlockedCells="1"/>
  <autoFilter ref="A1:D24511">
    <sortState ref="A2:D24511">
      <sortCondition ref="A1:A8343"/>
    </sortState>
  </autoFilter>
  <phoneticPr fontId="26"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75"/>
  <sheetViews>
    <sheetView topLeftCell="A368" workbookViewId="0">
      <selection activeCell="A376" sqref="A376:K418"/>
    </sheetView>
  </sheetViews>
  <sheetFormatPr defaultColWidth="9.140625" defaultRowHeight="12.75"/>
  <cols>
    <col min="1" max="1" width="23.42578125" style="71" bestFit="1" customWidth="1"/>
    <col min="2" max="2" width="20" style="71" bestFit="1" customWidth="1"/>
    <col min="3" max="16384" width="9.140625" style="37"/>
  </cols>
  <sheetData>
    <row r="1" spans="1:3">
      <c r="A1" s="70" t="s">
        <v>0</v>
      </c>
      <c r="B1" s="70" t="s">
        <v>5211</v>
      </c>
    </row>
    <row r="2" spans="1:3">
      <c r="A2" s="71" t="s">
        <v>5240</v>
      </c>
      <c r="B2" s="71" t="s">
        <v>5241</v>
      </c>
      <c r="C2" s="38"/>
    </row>
    <row r="3" spans="1:3">
      <c r="A3" s="71" t="s">
        <v>27572</v>
      </c>
      <c r="B3" s="71" t="s">
        <v>5241</v>
      </c>
      <c r="C3" s="38"/>
    </row>
    <row r="4" spans="1:3">
      <c r="A4" s="71" t="s">
        <v>11419</v>
      </c>
      <c r="B4" s="72" t="s">
        <v>5258</v>
      </c>
      <c r="C4" s="38"/>
    </row>
    <row r="5" spans="1:3">
      <c r="A5" s="71" t="s">
        <v>42944</v>
      </c>
      <c r="B5" s="71" t="s">
        <v>27559</v>
      </c>
      <c r="C5" s="38"/>
    </row>
    <row r="6" spans="1:3">
      <c r="A6" s="71" t="s">
        <v>27560</v>
      </c>
      <c r="B6" s="71" t="s">
        <v>27559</v>
      </c>
    </row>
    <row r="7" spans="1:3">
      <c r="A7" s="71" t="s">
        <v>27561</v>
      </c>
      <c r="B7" s="71" t="s">
        <v>27559</v>
      </c>
      <c r="C7" s="38"/>
    </row>
    <row r="8" spans="1:3">
      <c r="A8" s="71" t="s">
        <v>27562</v>
      </c>
      <c r="B8" s="71" t="s">
        <v>27559</v>
      </c>
      <c r="C8" s="38"/>
    </row>
    <row r="9" spans="1:3">
      <c r="A9" s="71" t="s">
        <v>27563</v>
      </c>
      <c r="B9" s="71" t="s">
        <v>27559</v>
      </c>
      <c r="C9" s="38"/>
    </row>
    <row r="10" spans="1:3">
      <c r="A10" s="71" t="s">
        <v>27564</v>
      </c>
      <c r="B10" s="71" t="s">
        <v>27559</v>
      </c>
      <c r="C10" s="38"/>
    </row>
    <row r="11" spans="1:3">
      <c r="A11" s="71" t="s">
        <v>27565</v>
      </c>
      <c r="B11" s="71" t="s">
        <v>27559</v>
      </c>
      <c r="C11" s="38"/>
    </row>
    <row r="12" spans="1:3">
      <c r="A12" s="71" t="s">
        <v>27567</v>
      </c>
      <c r="B12" s="71" t="s">
        <v>27559</v>
      </c>
      <c r="C12" s="38"/>
    </row>
    <row r="13" spans="1:3">
      <c r="A13" s="71" t="s">
        <v>27568</v>
      </c>
      <c r="B13" s="71" t="s">
        <v>27559</v>
      </c>
      <c r="C13" s="38"/>
    </row>
    <row r="14" spans="1:3">
      <c r="A14" s="71" t="s">
        <v>27569</v>
      </c>
      <c r="B14" s="71" t="s">
        <v>27559</v>
      </c>
      <c r="C14" s="38"/>
    </row>
    <row r="15" spans="1:3">
      <c r="A15" s="71" t="s">
        <v>27571</v>
      </c>
      <c r="B15" s="71" t="s">
        <v>27559</v>
      </c>
    </row>
    <row r="16" spans="1:3">
      <c r="A16" s="71" t="s">
        <v>27589</v>
      </c>
      <c r="B16" s="71" t="s">
        <v>27559</v>
      </c>
      <c r="C16" s="38"/>
    </row>
    <row r="17" spans="1:3">
      <c r="A17" s="71" t="s">
        <v>49035</v>
      </c>
      <c r="B17" s="71" t="s">
        <v>27559</v>
      </c>
      <c r="C17" s="38"/>
    </row>
    <row r="18" spans="1:3">
      <c r="A18" s="71" t="s">
        <v>49575</v>
      </c>
      <c r="B18" s="71" t="s">
        <v>27559</v>
      </c>
      <c r="C18" s="38"/>
    </row>
    <row r="19" spans="1:3">
      <c r="A19" s="71" t="s">
        <v>14313</v>
      </c>
      <c r="B19" s="72" t="s">
        <v>14310</v>
      </c>
      <c r="C19" s="38"/>
    </row>
    <row r="20" spans="1:3">
      <c r="A20" s="71" t="s">
        <v>14314</v>
      </c>
      <c r="B20" s="72" t="s">
        <v>14310</v>
      </c>
      <c r="C20" s="38"/>
    </row>
    <row r="21" spans="1:3">
      <c r="A21" s="71" t="s">
        <v>14312</v>
      </c>
      <c r="B21" s="72" t="s">
        <v>14310</v>
      </c>
      <c r="C21" s="38"/>
    </row>
    <row r="22" spans="1:3">
      <c r="A22" s="71" t="s">
        <v>14315</v>
      </c>
      <c r="B22" s="72" t="s">
        <v>14310</v>
      </c>
      <c r="C22" s="38"/>
    </row>
    <row r="23" spans="1:3">
      <c r="A23" s="71" t="s">
        <v>14340</v>
      </c>
      <c r="B23" s="72" t="s">
        <v>14310</v>
      </c>
      <c r="C23" s="38"/>
    </row>
    <row r="24" spans="1:3">
      <c r="A24" s="71" t="s">
        <v>14311</v>
      </c>
      <c r="B24" s="72" t="s">
        <v>14310</v>
      </c>
      <c r="C24" s="36"/>
    </row>
    <row r="25" spans="1:3">
      <c r="A25" s="71" t="s">
        <v>14309</v>
      </c>
      <c r="B25" s="72" t="s">
        <v>14310</v>
      </c>
    </row>
    <row r="26" spans="1:3">
      <c r="A26" s="71" t="s">
        <v>42154</v>
      </c>
      <c r="B26" s="71" t="s">
        <v>14310</v>
      </c>
    </row>
    <row r="27" spans="1:3">
      <c r="A27" s="71" t="s">
        <v>45002</v>
      </c>
      <c r="B27" s="71" t="s">
        <v>14310</v>
      </c>
    </row>
    <row r="28" spans="1:3">
      <c r="A28" s="71" t="s">
        <v>5205</v>
      </c>
      <c r="B28" s="71" t="s">
        <v>5245</v>
      </c>
    </row>
    <row r="29" spans="1:3">
      <c r="A29" s="71" t="s">
        <v>27547</v>
      </c>
      <c r="B29" s="71" t="s">
        <v>5245</v>
      </c>
    </row>
    <row r="30" spans="1:3">
      <c r="A30" s="71" t="s">
        <v>42521</v>
      </c>
      <c r="B30" s="71" t="s">
        <v>27548</v>
      </c>
    </row>
    <row r="31" spans="1:3">
      <c r="A31" s="71" t="s">
        <v>27549</v>
      </c>
      <c r="B31" s="71" t="s">
        <v>27548</v>
      </c>
    </row>
    <row r="32" spans="1:3">
      <c r="A32" s="71" t="s">
        <v>42547</v>
      </c>
      <c r="B32" s="71" t="s">
        <v>27548</v>
      </c>
    </row>
    <row r="33" spans="1:2">
      <c r="A33" s="71" t="s">
        <v>27550</v>
      </c>
      <c r="B33" s="71" t="s">
        <v>27548</v>
      </c>
    </row>
    <row r="34" spans="1:2">
      <c r="A34" s="71" t="s">
        <v>27551</v>
      </c>
      <c r="B34" s="71" t="s">
        <v>27548</v>
      </c>
    </row>
    <row r="35" spans="1:2">
      <c r="A35" s="71" t="s">
        <v>27552</v>
      </c>
      <c r="B35" s="71" t="s">
        <v>27548</v>
      </c>
    </row>
    <row r="36" spans="1:2">
      <c r="A36" s="71" t="s">
        <v>27553</v>
      </c>
      <c r="B36" s="71" t="s">
        <v>27548</v>
      </c>
    </row>
    <row r="37" spans="1:2">
      <c r="A37" s="71" t="s">
        <v>27554</v>
      </c>
      <c r="B37" s="71" t="s">
        <v>27548</v>
      </c>
    </row>
    <row r="38" spans="1:2">
      <c r="A38" s="71" t="s">
        <v>27555</v>
      </c>
      <c r="B38" s="71" t="s">
        <v>27548</v>
      </c>
    </row>
    <row r="39" spans="1:2">
      <c r="A39" s="71" t="s">
        <v>27556</v>
      </c>
      <c r="B39" s="71" t="s">
        <v>27548</v>
      </c>
    </row>
    <row r="40" spans="1:2">
      <c r="A40" s="71" t="s">
        <v>27557</v>
      </c>
      <c r="B40" s="71" t="s">
        <v>27548</v>
      </c>
    </row>
    <row r="41" spans="1:2">
      <c r="A41" s="71" t="s">
        <v>42758</v>
      </c>
      <c r="B41" s="71" t="s">
        <v>27548</v>
      </c>
    </row>
    <row r="42" spans="1:2">
      <c r="A42" s="71" t="s">
        <v>27558</v>
      </c>
      <c r="B42" s="71" t="s">
        <v>27548</v>
      </c>
    </row>
    <row r="43" spans="1:2">
      <c r="A43" s="71" t="s">
        <v>42795</v>
      </c>
      <c r="B43" s="71" t="s">
        <v>27548</v>
      </c>
    </row>
    <row r="44" spans="1:2">
      <c r="A44" s="71" t="s">
        <v>42903</v>
      </c>
      <c r="B44" s="71" t="s">
        <v>27548</v>
      </c>
    </row>
    <row r="45" spans="1:2">
      <c r="A45" s="71" t="s">
        <v>42916</v>
      </c>
      <c r="B45" s="71" t="s">
        <v>27548</v>
      </c>
    </row>
    <row r="46" spans="1:2">
      <c r="A46" s="71" t="s">
        <v>27605</v>
      </c>
      <c r="B46" s="71" t="s">
        <v>27548</v>
      </c>
    </row>
    <row r="47" spans="1:2">
      <c r="A47" s="71" t="s">
        <v>27606</v>
      </c>
      <c r="B47" s="71" t="s">
        <v>27548</v>
      </c>
    </row>
    <row r="48" spans="1:2">
      <c r="A48" s="71" t="s">
        <v>49482</v>
      </c>
      <c r="B48" s="71" t="s">
        <v>27548</v>
      </c>
    </row>
    <row r="49" spans="1:2">
      <c r="A49" s="71" t="s">
        <v>27607</v>
      </c>
      <c r="B49" s="71" t="s">
        <v>27548</v>
      </c>
    </row>
    <row r="50" spans="1:2">
      <c r="A50" s="71" t="s">
        <v>5238</v>
      </c>
      <c r="B50" s="71" t="s">
        <v>5239</v>
      </c>
    </row>
    <row r="51" spans="1:2">
      <c r="A51" s="71" t="s">
        <v>27573</v>
      </c>
      <c r="B51" s="71" t="s">
        <v>5239</v>
      </c>
    </row>
    <row r="52" spans="1:2">
      <c r="A52" s="71" t="s">
        <v>12314</v>
      </c>
      <c r="B52" s="71" t="s">
        <v>5237</v>
      </c>
    </row>
    <row r="53" spans="1:2">
      <c r="A53" s="71" t="s">
        <v>7175</v>
      </c>
      <c r="B53" s="72" t="s">
        <v>5181</v>
      </c>
    </row>
    <row r="54" spans="1:2">
      <c r="A54" s="71" t="s">
        <v>5179</v>
      </c>
      <c r="B54" s="72" t="s">
        <v>5181</v>
      </c>
    </row>
    <row r="55" spans="1:2">
      <c r="A55" s="71" t="s">
        <v>5235</v>
      </c>
      <c r="B55" s="71" t="s">
        <v>5181</v>
      </c>
    </row>
    <row r="56" spans="1:2">
      <c r="A56" s="71" t="s">
        <v>5234</v>
      </c>
      <c r="B56" s="71" t="s">
        <v>5181</v>
      </c>
    </row>
    <row r="57" spans="1:2">
      <c r="A57" s="71" t="s">
        <v>5206</v>
      </c>
      <c r="B57" s="72" t="s">
        <v>5181</v>
      </c>
    </row>
    <row r="58" spans="1:2">
      <c r="A58" s="71" t="s">
        <v>5227</v>
      </c>
      <c r="B58" s="72" t="s">
        <v>5181</v>
      </c>
    </row>
    <row r="59" spans="1:2">
      <c r="A59" s="71" t="s">
        <v>5202</v>
      </c>
      <c r="B59" s="72" t="s">
        <v>5181</v>
      </c>
    </row>
    <row r="60" spans="1:2">
      <c r="A60" s="71" t="s">
        <v>18058</v>
      </c>
      <c r="B60" s="72" t="s">
        <v>5181</v>
      </c>
    </row>
    <row r="61" spans="1:2">
      <c r="A61" s="71" t="s">
        <v>17825</v>
      </c>
      <c r="B61" s="72" t="s">
        <v>5181</v>
      </c>
    </row>
    <row r="62" spans="1:2">
      <c r="A62" s="71" t="s">
        <v>5201</v>
      </c>
      <c r="B62" s="72" t="s">
        <v>5181</v>
      </c>
    </row>
    <row r="63" spans="1:2">
      <c r="A63" s="71" t="s">
        <v>12086</v>
      </c>
      <c r="B63" s="71" t="s">
        <v>5181</v>
      </c>
    </row>
    <row r="64" spans="1:2">
      <c r="A64" s="71" t="s">
        <v>5178</v>
      </c>
      <c r="B64" s="72" t="s">
        <v>5181</v>
      </c>
    </row>
    <row r="65" spans="1:2">
      <c r="A65" s="71" t="s">
        <v>5203</v>
      </c>
      <c r="B65" s="72" t="s">
        <v>5181</v>
      </c>
    </row>
    <row r="66" spans="1:2">
      <c r="A66" s="71" t="s">
        <v>5180</v>
      </c>
      <c r="B66" s="72" t="s">
        <v>5181</v>
      </c>
    </row>
    <row r="67" spans="1:2">
      <c r="A67" s="71" t="s">
        <v>5204</v>
      </c>
      <c r="B67" s="72" t="s">
        <v>5181</v>
      </c>
    </row>
    <row r="68" spans="1:2">
      <c r="A68" s="71" t="s">
        <v>5207</v>
      </c>
      <c r="B68" s="72" t="s">
        <v>5181</v>
      </c>
    </row>
    <row r="69" spans="1:2">
      <c r="A69" s="71" t="s">
        <v>5200</v>
      </c>
      <c r="B69" s="72" t="s">
        <v>5181</v>
      </c>
    </row>
    <row r="70" spans="1:2">
      <c r="A70" s="71" t="s">
        <v>5177</v>
      </c>
      <c r="B70" s="72" t="s">
        <v>5181</v>
      </c>
    </row>
    <row r="71" spans="1:2">
      <c r="A71" s="71" t="s">
        <v>16697</v>
      </c>
      <c r="B71" s="72" t="s">
        <v>5181</v>
      </c>
    </row>
    <row r="72" spans="1:2">
      <c r="A72" s="71" t="s">
        <v>27612</v>
      </c>
      <c r="B72" s="71" t="s">
        <v>5181</v>
      </c>
    </row>
    <row r="73" spans="1:2">
      <c r="A73" s="71" t="s">
        <v>27745</v>
      </c>
      <c r="B73" s="71" t="s">
        <v>5181</v>
      </c>
    </row>
    <row r="74" spans="1:2">
      <c r="A74" s="71" t="s">
        <v>27483</v>
      </c>
      <c r="B74" s="71" t="s">
        <v>5181</v>
      </c>
    </row>
    <row r="75" spans="1:2">
      <c r="A75" s="71" t="s">
        <v>27811</v>
      </c>
      <c r="B75" s="71" t="s">
        <v>5181</v>
      </c>
    </row>
    <row r="76" spans="1:2">
      <c r="A76" s="71" t="s">
        <v>27826</v>
      </c>
      <c r="B76" s="71" t="s">
        <v>5181</v>
      </c>
    </row>
    <row r="77" spans="1:2">
      <c r="A77" s="71" t="s">
        <v>27895</v>
      </c>
      <c r="B77" s="71" t="s">
        <v>5181</v>
      </c>
    </row>
    <row r="78" spans="1:2">
      <c r="A78" s="71" t="s">
        <v>27915</v>
      </c>
      <c r="B78" s="71" t="s">
        <v>5181</v>
      </c>
    </row>
    <row r="79" spans="1:2">
      <c r="A79" s="71" t="s">
        <v>27933</v>
      </c>
      <c r="B79" s="71" t="s">
        <v>5181</v>
      </c>
    </row>
    <row r="80" spans="1:2">
      <c r="A80" s="71" t="s">
        <v>27936</v>
      </c>
      <c r="B80" s="71" t="s">
        <v>5181</v>
      </c>
    </row>
    <row r="81" spans="1:2">
      <c r="A81" s="71" t="s">
        <v>27484</v>
      </c>
      <c r="B81" s="71" t="s">
        <v>5181</v>
      </c>
    </row>
    <row r="82" spans="1:2">
      <c r="A82" s="71" t="s">
        <v>27574</v>
      </c>
      <c r="B82" s="71" t="s">
        <v>5181</v>
      </c>
    </row>
    <row r="83" spans="1:2">
      <c r="A83" s="71" t="s">
        <v>27575</v>
      </c>
      <c r="B83" s="71" t="s">
        <v>5181</v>
      </c>
    </row>
    <row r="84" spans="1:2">
      <c r="A84" s="71" t="s">
        <v>27576</v>
      </c>
      <c r="B84" s="71" t="s">
        <v>5181</v>
      </c>
    </row>
    <row r="85" spans="1:2">
      <c r="A85" s="71" t="s">
        <v>27577</v>
      </c>
      <c r="B85" s="71" t="s">
        <v>5181</v>
      </c>
    </row>
    <row r="86" spans="1:2">
      <c r="A86" s="71" t="s">
        <v>27578</v>
      </c>
      <c r="B86" s="71" t="s">
        <v>5181</v>
      </c>
    </row>
    <row r="87" spans="1:2">
      <c r="A87" s="71" t="s">
        <v>27608</v>
      </c>
      <c r="B87" s="71" t="s">
        <v>5181</v>
      </c>
    </row>
    <row r="88" spans="1:2">
      <c r="A88" s="71" t="s">
        <v>14318</v>
      </c>
      <c r="B88" s="72" t="s">
        <v>14317</v>
      </c>
    </row>
    <row r="89" spans="1:2">
      <c r="A89" s="71" t="s">
        <v>18302</v>
      </c>
      <c r="B89" s="71" t="s">
        <v>14317</v>
      </c>
    </row>
    <row r="90" spans="1:2">
      <c r="A90" s="71" t="s">
        <v>18301</v>
      </c>
      <c r="B90" s="71" t="s">
        <v>14317</v>
      </c>
    </row>
    <row r="91" spans="1:2">
      <c r="A91" s="71" t="s">
        <v>18303</v>
      </c>
      <c r="B91" s="71" t="s">
        <v>14317</v>
      </c>
    </row>
    <row r="92" spans="1:2">
      <c r="A92" s="71" t="s">
        <v>14316</v>
      </c>
      <c r="B92" s="72" t="s">
        <v>14317</v>
      </c>
    </row>
    <row r="93" spans="1:2">
      <c r="A93" s="71" t="s">
        <v>27520</v>
      </c>
      <c r="B93" s="71" t="s">
        <v>14317</v>
      </c>
    </row>
    <row r="94" spans="1:2">
      <c r="A94" s="71" t="s">
        <v>27521</v>
      </c>
      <c r="B94" s="71" t="s">
        <v>14317</v>
      </c>
    </row>
    <row r="95" spans="1:2">
      <c r="A95" s="71" t="s">
        <v>27522</v>
      </c>
      <c r="B95" s="71" t="s">
        <v>14317</v>
      </c>
    </row>
    <row r="96" spans="1:2">
      <c r="A96" s="71" t="s">
        <v>27523</v>
      </c>
      <c r="B96" s="71" t="s">
        <v>14317</v>
      </c>
    </row>
    <row r="97" spans="1:2">
      <c r="A97" s="71" t="s">
        <v>37475</v>
      </c>
      <c r="B97" s="71" t="s">
        <v>14317</v>
      </c>
    </row>
    <row r="98" spans="1:2">
      <c r="A98" s="71" t="s">
        <v>27524</v>
      </c>
      <c r="B98" s="71" t="s">
        <v>14317</v>
      </c>
    </row>
    <row r="99" spans="1:2">
      <c r="A99" s="71" t="s">
        <v>27525</v>
      </c>
      <c r="B99" s="71" t="s">
        <v>14317</v>
      </c>
    </row>
    <row r="100" spans="1:2">
      <c r="A100" s="71" t="s">
        <v>38184</v>
      </c>
      <c r="B100" s="71" t="s">
        <v>14317</v>
      </c>
    </row>
    <row r="101" spans="1:2">
      <c r="A101" s="71" t="s">
        <v>27526</v>
      </c>
      <c r="B101" s="71" t="s">
        <v>14317</v>
      </c>
    </row>
    <row r="102" spans="1:2">
      <c r="A102" s="71" t="s">
        <v>14321</v>
      </c>
      <c r="B102" s="72" t="s">
        <v>14320</v>
      </c>
    </row>
    <row r="103" spans="1:2">
      <c r="A103" s="71" t="s">
        <v>14319</v>
      </c>
      <c r="B103" s="72" t="s">
        <v>14320</v>
      </c>
    </row>
    <row r="104" spans="1:2">
      <c r="A104" s="71" t="s">
        <v>27544</v>
      </c>
      <c r="B104" s="71" t="s">
        <v>14320</v>
      </c>
    </row>
    <row r="105" spans="1:2">
      <c r="A105" s="71" t="s">
        <v>42342</v>
      </c>
      <c r="B105" s="71" t="s">
        <v>14320</v>
      </c>
    </row>
    <row r="106" spans="1:2">
      <c r="A106" s="71" t="s">
        <v>42360</v>
      </c>
      <c r="B106" s="71" t="s">
        <v>14320</v>
      </c>
    </row>
    <row r="107" spans="1:2">
      <c r="A107" s="71" t="s">
        <v>27545</v>
      </c>
      <c r="B107" s="71" t="s">
        <v>14320</v>
      </c>
    </row>
    <row r="108" spans="1:2">
      <c r="A108" s="71" t="s">
        <v>27546</v>
      </c>
      <c r="B108" s="71" t="s">
        <v>14320</v>
      </c>
    </row>
    <row r="109" spans="1:2">
      <c r="A109" s="71" t="s">
        <v>27610</v>
      </c>
      <c r="B109" s="71" t="s">
        <v>14320</v>
      </c>
    </row>
    <row r="110" spans="1:2">
      <c r="A110" s="71" t="s">
        <v>27611</v>
      </c>
      <c r="B110" s="71" t="s">
        <v>14320</v>
      </c>
    </row>
    <row r="111" spans="1:2">
      <c r="A111" s="71" t="s">
        <v>18305</v>
      </c>
      <c r="B111" s="71" t="s">
        <v>5254</v>
      </c>
    </row>
    <row r="112" spans="1:2">
      <c r="A112" s="71" t="s">
        <v>18304</v>
      </c>
      <c r="B112" s="71" t="s">
        <v>5254</v>
      </c>
    </row>
    <row r="113" spans="1:2">
      <c r="A113" s="71" t="s">
        <v>5255</v>
      </c>
      <c r="B113" s="71" t="s">
        <v>5254</v>
      </c>
    </row>
    <row r="114" spans="1:2">
      <c r="A114" s="71" t="s">
        <v>18306</v>
      </c>
      <c r="B114" s="71" t="s">
        <v>5254</v>
      </c>
    </row>
    <row r="115" spans="1:2">
      <c r="A115" s="71" t="s">
        <v>5253</v>
      </c>
      <c r="B115" s="71" t="s">
        <v>5254</v>
      </c>
    </row>
    <row r="116" spans="1:2">
      <c r="A116" s="71" t="s">
        <v>35030</v>
      </c>
      <c r="B116" s="71" t="s">
        <v>5254</v>
      </c>
    </row>
    <row r="117" spans="1:2">
      <c r="A117" s="71" t="s">
        <v>35183</v>
      </c>
      <c r="B117" s="71" t="s">
        <v>5254</v>
      </c>
    </row>
    <row r="118" spans="1:2">
      <c r="A118" s="71" t="s">
        <v>36081</v>
      </c>
      <c r="B118" s="71" t="s">
        <v>5254</v>
      </c>
    </row>
    <row r="119" spans="1:2">
      <c r="A119" s="71" t="s">
        <v>36337</v>
      </c>
      <c r="B119" s="71" t="s">
        <v>5254</v>
      </c>
    </row>
    <row r="120" spans="1:2">
      <c r="A120" s="71" t="s">
        <v>36539</v>
      </c>
      <c r="B120" s="71" t="s">
        <v>5254</v>
      </c>
    </row>
    <row r="121" spans="1:2">
      <c r="A121" s="71" t="s">
        <v>27517</v>
      </c>
      <c r="B121" s="71" t="s">
        <v>5254</v>
      </c>
    </row>
    <row r="122" spans="1:2">
      <c r="A122" s="71" t="s">
        <v>27518</v>
      </c>
      <c r="B122" s="71" t="s">
        <v>5254</v>
      </c>
    </row>
    <row r="123" spans="1:2">
      <c r="A123" s="71" t="s">
        <v>27519</v>
      </c>
      <c r="B123" s="71" t="s">
        <v>5254</v>
      </c>
    </row>
    <row r="124" spans="1:2">
      <c r="A124" s="71" t="s">
        <v>9789</v>
      </c>
      <c r="B124" s="72" t="s">
        <v>5188</v>
      </c>
    </row>
    <row r="125" spans="1:2">
      <c r="A125" s="71" t="s">
        <v>5187</v>
      </c>
      <c r="B125" s="71" t="s">
        <v>5188</v>
      </c>
    </row>
    <row r="126" spans="1:2">
      <c r="A126" s="71" t="s">
        <v>5229</v>
      </c>
      <c r="B126" s="72" t="s">
        <v>5188</v>
      </c>
    </row>
    <row r="127" spans="1:2">
      <c r="A127" s="71" t="s">
        <v>5228</v>
      </c>
      <c r="B127" s="72" t="s">
        <v>5188</v>
      </c>
    </row>
    <row r="128" spans="1:2">
      <c r="A128" s="71" t="s">
        <v>18295</v>
      </c>
      <c r="B128" s="71" t="s">
        <v>5188</v>
      </c>
    </row>
    <row r="129" spans="1:2">
      <c r="A129" s="71" t="s">
        <v>5242</v>
      </c>
      <c r="B129" s="72" t="s">
        <v>5188</v>
      </c>
    </row>
    <row r="130" spans="1:2">
      <c r="A130" s="71" t="s">
        <v>28845</v>
      </c>
      <c r="B130" s="71" t="s">
        <v>5188</v>
      </c>
    </row>
    <row r="131" spans="1:2">
      <c r="A131" s="71" t="s">
        <v>27488</v>
      </c>
      <c r="B131" s="71" t="s">
        <v>5188</v>
      </c>
    </row>
    <row r="132" spans="1:2">
      <c r="A132" s="71" t="s">
        <v>28961</v>
      </c>
      <c r="B132" s="71" t="s">
        <v>5188</v>
      </c>
    </row>
    <row r="133" spans="1:2">
      <c r="A133" s="71" t="s">
        <v>29117</v>
      </c>
      <c r="B133" s="71" t="s">
        <v>5188</v>
      </c>
    </row>
    <row r="134" spans="1:2">
      <c r="A134" s="71" t="s">
        <v>29175</v>
      </c>
      <c r="B134" s="71" t="s">
        <v>5188</v>
      </c>
    </row>
    <row r="135" spans="1:2">
      <c r="A135" s="71" t="s">
        <v>29322</v>
      </c>
      <c r="B135" s="71" t="s">
        <v>5188</v>
      </c>
    </row>
    <row r="136" spans="1:2">
      <c r="A136" s="71" t="s">
        <v>29820</v>
      </c>
      <c r="B136" s="71" t="s">
        <v>5188</v>
      </c>
    </row>
    <row r="137" spans="1:2">
      <c r="A137" s="71" t="s">
        <v>29965</v>
      </c>
      <c r="B137" s="71" t="s">
        <v>5188</v>
      </c>
    </row>
    <row r="138" spans="1:2">
      <c r="A138" s="71" t="s">
        <v>30071</v>
      </c>
      <c r="B138" s="71" t="s">
        <v>5188</v>
      </c>
    </row>
    <row r="139" spans="1:2">
      <c r="A139" s="71" t="s">
        <v>30140</v>
      </c>
      <c r="B139" s="71" t="s">
        <v>5188</v>
      </c>
    </row>
    <row r="140" spans="1:2">
      <c r="A140" s="71" t="s">
        <v>27570</v>
      </c>
      <c r="B140" s="71" t="s">
        <v>5188</v>
      </c>
    </row>
    <row r="141" spans="1:2">
      <c r="A141" s="71" t="s">
        <v>14322</v>
      </c>
      <c r="B141" s="72" t="s">
        <v>14323</v>
      </c>
    </row>
    <row r="142" spans="1:2">
      <c r="A142" s="71" t="s">
        <v>15393</v>
      </c>
      <c r="B142" s="72" t="s">
        <v>14325</v>
      </c>
    </row>
    <row r="143" spans="1:2">
      <c r="A143" s="71" t="s">
        <v>5247</v>
      </c>
      <c r="B143" s="72" t="s">
        <v>5190</v>
      </c>
    </row>
    <row r="144" spans="1:2">
      <c r="A144" s="71" t="s">
        <v>18297</v>
      </c>
      <c r="B144" s="71" t="s">
        <v>5190</v>
      </c>
    </row>
    <row r="145" spans="1:2">
      <c r="A145" s="71" t="s">
        <v>10317</v>
      </c>
      <c r="B145" s="72" t="s">
        <v>5190</v>
      </c>
    </row>
    <row r="146" spans="1:2">
      <c r="A146" s="71" t="s">
        <v>5189</v>
      </c>
      <c r="B146" s="72" t="s">
        <v>5190</v>
      </c>
    </row>
    <row r="147" spans="1:2">
      <c r="A147" s="71" t="s">
        <v>5248</v>
      </c>
      <c r="B147" s="72" t="s">
        <v>5190</v>
      </c>
    </row>
    <row r="148" spans="1:2">
      <c r="A148" s="71" t="s">
        <v>18296</v>
      </c>
      <c r="B148" s="71" t="s">
        <v>5190</v>
      </c>
    </row>
    <row r="149" spans="1:2">
      <c r="A149" s="71" t="s">
        <v>27489</v>
      </c>
      <c r="B149" s="71" t="s">
        <v>5190</v>
      </c>
    </row>
    <row r="150" spans="1:2">
      <c r="A150" s="71" t="s">
        <v>27490</v>
      </c>
      <c r="B150" s="71" t="s">
        <v>5190</v>
      </c>
    </row>
    <row r="151" spans="1:2">
      <c r="A151" s="71" t="s">
        <v>27491</v>
      </c>
      <c r="B151" s="71" t="s">
        <v>5190</v>
      </c>
    </row>
    <row r="152" spans="1:2">
      <c r="A152" s="71" t="s">
        <v>27492</v>
      </c>
      <c r="B152" s="71" t="s">
        <v>5190</v>
      </c>
    </row>
    <row r="153" spans="1:2">
      <c r="A153" s="71" t="s">
        <v>27493</v>
      </c>
      <c r="B153" s="71" t="s">
        <v>5190</v>
      </c>
    </row>
    <row r="154" spans="1:2">
      <c r="A154" s="71" t="s">
        <v>27494</v>
      </c>
      <c r="B154" s="71" t="s">
        <v>5190</v>
      </c>
    </row>
    <row r="155" spans="1:2">
      <c r="A155" s="71" t="s">
        <v>31123</v>
      </c>
      <c r="B155" s="71" t="s">
        <v>5190</v>
      </c>
    </row>
    <row r="156" spans="1:2">
      <c r="A156" s="71" t="s">
        <v>27495</v>
      </c>
      <c r="B156" s="71" t="s">
        <v>5190</v>
      </c>
    </row>
    <row r="157" spans="1:2">
      <c r="A157" s="71" t="s">
        <v>5209</v>
      </c>
      <c r="B157" s="71" t="s">
        <v>5190</v>
      </c>
    </row>
    <row r="158" spans="1:2">
      <c r="A158" s="71" t="s">
        <v>27496</v>
      </c>
      <c r="B158" s="71" t="s">
        <v>5190</v>
      </c>
    </row>
    <row r="159" spans="1:2">
      <c r="A159" s="71" t="s">
        <v>27497</v>
      </c>
      <c r="B159" s="71" t="s">
        <v>5190</v>
      </c>
    </row>
    <row r="160" spans="1:2">
      <c r="A160" s="71" t="s">
        <v>27498</v>
      </c>
      <c r="B160" s="71" t="s">
        <v>5190</v>
      </c>
    </row>
    <row r="161" spans="1:3">
      <c r="A161" s="71" t="s">
        <v>27499</v>
      </c>
      <c r="B161" s="71" t="s">
        <v>5190</v>
      </c>
    </row>
    <row r="162" spans="1:3">
      <c r="A162" s="71" t="s">
        <v>27505</v>
      </c>
      <c r="B162" s="71" t="s">
        <v>5190</v>
      </c>
    </row>
    <row r="163" spans="1:3">
      <c r="A163" s="71" t="s">
        <v>27566</v>
      </c>
      <c r="B163" s="71" t="s">
        <v>5190</v>
      </c>
    </row>
    <row r="164" spans="1:3">
      <c r="A164" s="71" t="s">
        <v>27609</v>
      </c>
      <c r="B164" s="71" t="s">
        <v>5190</v>
      </c>
    </row>
    <row r="165" spans="1:3">
      <c r="A165" s="71" t="s">
        <v>18308</v>
      </c>
      <c r="B165" s="71" t="s">
        <v>5257</v>
      </c>
    </row>
    <row r="166" spans="1:3">
      <c r="A166" s="71" t="s">
        <v>18309</v>
      </c>
      <c r="B166" s="71" t="s">
        <v>5257</v>
      </c>
    </row>
    <row r="167" spans="1:3">
      <c r="A167" s="71" t="s">
        <v>18307</v>
      </c>
      <c r="B167" s="71" t="s">
        <v>5257</v>
      </c>
    </row>
    <row r="168" spans="1:3">
      <c r="A168" s="71" t="s">
        <v>5256</v>
      </c>
      <c r="B168" s="71" t="s">
        <v>5257</v>
      </c>
    </row>
    <row r="169" spans="1:3">
      <c r="A169" s="71" t="s">
        <v>38606</v>
      </c>
      <c r="B169" s="71" t="s">
        <v>5257</v>
      </c>
    </row>
    <row r="170" spans="1:3">
      <c r="A170" s="71" t="s">
        <v>27527</v>
      </c>
      <c r="B170" s="71" t="s">
        <v>5257</v>
      </c>
    </row>
    <row r="171" spans="1:3">
      <c r="A171" s="71" t="s">
        <v>38803</v>
      </c>
      <c r="B171" s="71" t="s">
        <v>5257</v>
      </c>
    </row>
    <row r="172" spans="1:3">
      <c r="A172" s="71" t="s">
        <v>38876</v>
      </c>
      <c r="B172" s="71" t="s">
        <v>5257</v>
      </c>
      <c r="C172" s="36"/>
    </row>
    <row r="173" spans="1:3">
      <c r="A173" s="71" t="s">
        <v>39019</v>
      </c>
      <c r="B173" s="71" t="s">
        <v>5257</v>
      </c>
    </row>
    <row r="174" spans="1:3">
      <c r="A174" s="71" t="s">
        <v>27591</v>
      </c>
      <c r="B174" s="71" t="s">
        <v>5257</v>
      </c>
    </row>
    <row r="175" spans="1:3">
      <c r="A175" s="71" t="s">
        <v>39455</v>
      </c>
      <c r="B175" s="71" t="s">
        <v>5257</v>
      </c>
      <c r="C175" s="36"/>
    </row>
    <row r="176" spans="1:3">
      <c r="A176" s="71" t="s">
        <v>27528</v>
      </c>
      <c r="B176" s="71" t="s">
        <v>5257</v>
      </c>
    </row>
    <row r="177" spans="1:3">
      <c r="A177" s="71" t="s">
        <v>39579</v>
      </c>
      <c r="B177" s="71" t="s">
        <v>5257</v>
      </c>
      <c r="C177" s="36"/>
    </row>
    <row r="178" spans="1:3">
      <c r="A178" s="71" t="s">
        <v>27529</v>
      </c>
      <c r="B178" s="71" t="s">
        <v>5257</v>
      </c>
      <c r="C178" s="36"/>
    </row>
    <row r="179" spans="1:3">
      <c r="A179" s="71" t="s">
        <v>27530</v>
      </c>
      <c r="B179" s="71" t="s">
        <v>5257</v>
      </c>
    </row>
    <row r="180" spans="1:3">
      <c r="A180" s="71" t="s">
        <v>27531</v>
      </c>
      <c r="B180" s="71" t="s">
        <v>5257</v>
      </c>
    </row>
    <row r="181" spans="1:3">
      <c r="A181" s="71" t="s">
        <v>39895</v>
      </c>
      <c r="B181" s="71" t="s">
        <v>5257</v>
      </c>
    </row>
    <row r="182" spans="1:3">
      <c r="A182" s="71" t="s">
        <v>40031</v>
      </c>
      <c r="B182" s="71" t="s">
        <v>5257</v>
      </c>
    </row>
    <row r="183" spans="1:3">
      <c r="A183" s="71" t="s">
        <v>27532</v>
      </c>
      <c r="B183" s="71" t="s">
        <v>5257</v>
      </c>
      <c r="C183" s="36"/>
    </row>
    <row r="184" spans="1:3">
      <c r="A184" s="71" t="s">
        <v>40216</v>
      </c>
      <c r="B184" s="71" t="s">
        <v>5257</v>
      </c>
    </row>
    <row r="185" spans="1:3">
      <c r="A185" s="71" t="s">
        <v>40290</v>
      </c>
      <c r="B185" s="71" t="s">
        <v>5257</v>
      </c>
    </row>
    <row r="186" spans="1:3">
      <c r="A186" s="71" t="s">
        <v>40324</v>
      </c>
      <c r="B186" s="71" t="s">
        <v>5257</v>
      </c>
    </row>
    <row r="187" spans="1:3">
      <c r="A187" s="71" t="s">
        <v>40386</v>
      </c>
      <c r="B187" s="71" t="s">
        <v>5257</v>
      </c>
      <c r="C187" s="36"/>
    </row>
    <row r="188" spans="1:3">
      <c r="A188" s="71" t="s">
        <v>40524</v>
      </c>
      <c r="B188" s="71" t="s">
        <v>5257</v>
      </c>
      <c r="C188" s="36"/>
    </row>
    <row r="189" spans="1:3">
      <c r="A189" s="71" t="s">
        <v>27579</v>
      </c>
      <c r="B189" s="71" t="s">
        <v>5257</v>
      </c>
      <c r="C189" s="36"/>
    </row>
    <row r="190" spans="1:3">
      <c r="A190" s="71" t="s">
        <v>27582</v>
      </c>
      <c r="B190" s="71" t="s">
        <v>5257</v>
      </c>
    </row>
    <row r="191" spans="1:3">
      <c r="A191" s="71" t="s">
        <v>27590</v>
      </c>
      <c r="B191" s="71" t="s">
        <v>5257</v>
      </c>
    </row>
    <row r="192" spans="1:3">
      <c r="A192" s="71" t="s">
        <v>27583</v>
      </c>
      <c r="B192" s="71" t="s">
        <v>27584</v>
      </c>
    </row>
    <row r="193" spans="1:3">
      <c r="A193" s="71" t="s">
        <v>14326</v>
      </c>
      <c r="B193" s="72" t="s">
        <v>14327</v>
      </c>
      <c r="C193" s="36"/>
    </row>
    <row r="194" spans="1:3">
      <c r="A194" s="71" t="s">
        <v>5971</v>
      </c>
      <c r="B194" s="72" t="s">
        <v>5176</v>
      </c>
      <c r="C194" s="36"/>
    </row>
    <row r="195" spans="1:3">
      <c r="A195" s="71" t="s">
        <v>23190</v>
      </c>
      <c r="B195" s="72" t="s">
        <v>5176</v>
      </c>
      <c r="C195" s="36"/>
    </row>
    <row r="196" spans="1:3">
      <c r="A196" s="71" t="s">
        <v>1429</v>
      </c>
      <c r="B196" s="72" t="s">
        <v>5176</v>
      </c>
      <c r="C196" s="36"/>
    </row>
    <row r="197" spans="1:3">
      <c r="A197" s="71" t="s">
        <v>5967</v>
      </c>
      <c r="B197" s="72" t="s">
        <v>5176</v>
      </c>
    </row>
    <row r="198" spans="1:3">
      <c r="A198" s="71" t="s">
        <v>23200</v>
      </c>
      <c r="B198" s="72" t="s">
        <v>5176</v>
      </c>
    </row>
    <row r="199" spans="1:3">
      <c r="A199" s="71" t="s">
        <v>5979</v>
      </c>
      <c r="B199" s="72" t="s">
        <v>5176</v>
      </c>
    </row>
    <row r="200" spans="1:3">
      <c r="A200" s="71" t="s">
        <v>26011</v>
      </c>
      <c r="B200" s="72" t="s">
        <v>5176</v>
      </c>
    </row>
    <row r="201" spans="1:3">
      <c r="A201" s="71" t="s">
        <v>23976</v>
      </c>
      <c r="B201" s="72" t="s">
        <v>5176</v>
      </c>
    </row>
    <row r="202" spans="1:3">
      <c r="A202" s="71" t="s">
        <v>25180</v>
      </c>
      <c r="B202" s="72" t="s">
        <v>5176</v>
      </c>
    </row>
    <row r="203" spans="1:3">
      <c r="A203" s="71" t="s">
        <v>26015</v>
      </c>
      <c r="B203" s="72" t="s">
        <v>5176</v>
      </c>
    </row>
    <row r="204" spans="1:3">
      <c r="A204" s="71" t="s">
        <v>26756</v>
      </c>
      <c r="B204" s="72" t="s">
        <v>5176</v>
      </c>
    </row>
    <row r="205" spans="1:3">
      <c r="A205" s="71" t="s">
        <v>5216</v>
      </c>
      <c r="B205" s="72" t="s">
        <v>5176</v>
      </c>
    </row>
    <row r="206" spans="1:3">
      <c r="A206" s="71" t="s">
        <v>25056</v>
      </c>
      <c r="B206" s="72" t="s">
        <v>5176</v>
      </c>
    </row>
    <row r="207" spans="1:3">
      <c r="A207" s="71" t="s">
        <v>5215</v>
      </c>
      <c r="B207" s="72" t="s">
        <v>5176</v>
      </c>
    </row>
    <row r="208" spans="1:3">
      <c r="A208" s="71" t="s">
        <v>5226</v>
      </c>
      <c r="B208" s="72" t="s">
        <v>5176</v>
      </c>
    </row>
    <row r="209" spans="1:2">
      <c r="A209" s="71" t="s">
        <v>5221</v>
      </c>
      <c r="B209" s="72" t="s">
        <v>5176</v>
      </c>
    </row>
    <row r="210" spans="1:2">
      <c r="A210" s="71" t="s">
        <v>25953</v>
      </c>
      <c r="B210" s="72" t="s">
        <v>5176</v>
      </c>
    </row>
    <row r="211" spans="1:2">
      <c r="A211" s="71" t="s">
        <v>5218</v>
      </c>
      <c r="B211" s="72" t="s">
        <v>5176</v>
      </c>
    </row>
    <row r="212" spans="1:2">
      <c r="A212" s="71" t="s">
        <v>23602</v>
      </c>
      <c r="B212" s="72" t="s">
        <v>5176</v>
      </c>
    </row>
    <row r="213" spans="1:2">
      <c r="A213" s="71" t="s">
        <v>23654</v>
      </c>
      <c r="B213" s="72" t="s">
        <v>5176</v>
      </c>
    </row>
    <row r="214" spans="1:2">
      <c r="A214" s="71" t="s">
        <v>26725</v>
      </c>
      <c r="B214" s="72" t="s">
        <v>5176</v>
      </c>
    </row>
    <row r="215" spans="1:2">
      <c r="A215" s="71" t="s">
        <v>5174</v>
      </c>
      <c r="B215" s="72" t="s">
        <v>5176</v>
      </c>
    </row>
    <row r="216" spans="1:2">
      <c r="A216" s="71" t="s">
        <v>5981</v>
      </c>
      <c r="B216" s="72" t="s">
        <v>5176</v>
      </c>
    </row>
    <row r="217" spans="1:2">
      <c r="A217" s="71" t="s">
        <v>5223</v>
      </c>
      <c r="B217" s="72" t="s">
        <v>5176</v>
      </c>
    </row>
    <row r="218" spans="1:2">
      <c r="A218" s="71" t="s">
        <v>24032</v>
      </c>
      <c r="B218" s="72" t="s">
        <v>5176</v>
      </c>
    </row>
    <row r="219" spans="1:2">
      <c r="A219" s="71" t="s">
        <v>26030</v>
      </c>
      <c r="B219" s="72" t="s">
        <v>5176</v>
      </c>
    </row>
    <row r="220" spans="1:2">
      <c r="A220" s="71" t="s">
        <v>25449</v>
      </c>
      <c r="B220" s="72" t="s">
        <v>5176</v>
      </c>
    </row>
    <row r="221" spans="1:2">
      <c r="A221" s="71" t="s">
        <v>5225</v>
      </c>
      <c r="B221" s="72" t="s">
        <v>5176</v>
      </c>
    </row>
    <row r="222" spans="1:2">
      <c r="A222" s="71" t="s">
        <v>24662</v>
      </c>
      <c r="B222" s="72" t="s">
        <v>5176</v>
      </c>
    </row>
    <row r="223" spans="1:2">
      <c r="A223" s="71" t="s">
        <v>25176</v>
      </c>
      <c r="B223" s="72" t="s">
        <v>5176</v>
      </c>
    </row>
    <row r="224" spans="1:2">
      <c r="A224" s="71" t="s">
        <v>23455</v>
      </c>
      <c r="B224" s="72" t="s">
        <v>5176</v>
      </c>
    </row>
    <row r="225" spans="1:2">
      <c r="A225" s="71" t="s">
        <v>22619</v>
      </c>
      <c r="B225" s="72" t="s">
        <v>5176</v>
      </c>
    </row>
    <row r="226" spans="1:2">
      <c r="A226" s="71" t="s">
        <v>24602</v>
      </c>
      <c r="B226" s="72" t="s">
        <v>5176</v>
      </c>
    </row>
    <row r="227" spans="1:2">
      <c r="A227" s="71" t="s">
        <v>23653</v>
      </c>
      <c r="B227" s="72" t="s">
        <v>5176</v>
      </c>
    </row>
    <row r="228" spans="1:2">
      <c r="A228" s="71" t="s">
        <v>24009</v>
      </c>
      <c r="B228" s="72" t="s">
        <v>5176</v>
      </c>
    </row>
    <row r="229" spans="1:2">
      <c r="A229" s="71" t="s">
        <v>23538</v>
      </c>
      <c r="B229" s="72" t="s">
        <v>5176</v>
      </c>
    </row>
    <row r="230" spans="1:2">
      <c r="A230" s="71" t="s">
        <v>26034</v>
      </c>
      <c r="B230" s="72" t="s">
        <v>5176</v>
      </c>
    </row>
    <row r="231" spans="1:2">
      <c r="A231" s="71" t="s">
        <v>23460</v>
      </c>
      <c r="B231" s="72" t="s">
        <v>5176</v>
      </c>
    </row>
    <row r="232" spans="1:2">
      <c r="A232" s="71" t="s">
        <v>22857</v>
      </c>
      <c r="B232" s="72" t="s">
        <v>5176</v>
      </c>
    </row>
    <row r="233" spans="1:2">
      <c r="A233" s="71" t="s">
        <v>23280</v>
      </c>
      <c r="B233" s="72" t="s">
        <v>5176</v>
      </c>
    </row>
    <row r="234" spans="1:2">
      <c r="A234" s="71" t="s">
        <v>5172</v>
      </c>
      <c r="B234" s="72" t="s">
        <v>5176</v>
      </c>
    </row>
    <row r="235" spans="1:2">
      <c r="A235" s="71" t="s">
        <v>26185</v>
      </c>
      <c r="B235" s="72" t="s">
        <v>5176</v>
      </c>
    </row>
    <row r="236" spans="1:2">
      <c r="A236" s="71" t="s">
        <v>27121</v>
      </c>
      <c r="B236" s="72" t="s">
        <v>5176</v>
      </c>
    </row>
    <row r="237" spans="1:2">
      <c r="A237" s="71" t="s">
        <v>5214</v>
      </c>
      <c r="B237" s="72" t="s">
        <v>5176</v>
      </c>
    </row>
    <row r="238" spans="1:2">
      <c r="A238" s="71" t="s">
        <v>5213</v>
      </c>
      <c r="B238" s="72" t="s">
        <v>5176</v>
      </c>
    </row>
    <row r="239" spans="1:2">
      <c r="A239" s="71" t="s">
        <v>24934</v>
      </c>
      <c r="B239" s="72" t="s">
        <v>5176</v>
      </c>
    </row>
    <row r="240" spans="1:2">
      <c r="A240" s="71" t="s">
        <v>5222</v>
      </c>
      <c r="B240" s="72" t="s">
        <v>5176</v>
      </c>
    </row>
    <row r="241" spans="1:2">
      <c r="A241" s="71" t="s">
        <v>5212</v>
      </c>
      <c r="B241" s="72" t="s">
        <v>5176</v>
      </c>
    </row>
    <row r="242" spans="1:2">
      <c r="A242" s="71" t="s">
        <v>23470</v>
      </c>
      <c r="B242" s="72" t="s">
        <v>5176</v>
      </c>
    </row>
    <row r="243" spans="1:2">
      <c r="A243" s="71" t="s">
        <v>5224</v>
      </c>
      <c r="B243" s="72" t="s">
        <v>5176</v>
      </c>
    </row>
    <row r="244" spans="1:2">
      <c r="A244" s="71" t="s">
        <v>25190</v>
      </c>
      <c r="B244" s="72" t="s">
        <v>5176</v>
      </c>
    </row>
    <row r="245" spans="1:2">
      <c r="A245" s="71" t="s">
        <v>26759</v>
      </c>
      <c r="B245" s="72" t="s">
        <v>5176</v>
      </c>
    </row>
    <row r="246" spans="1:2">
      <c r="A246" s="71" t="s">
        <v>26273</v>
      </c>
      <c r="B246" s="72" t="s">
        <v>5176</v>
      </c>
    </row>
    <row r="247" spans="1:2">
      <c r="A247" s="71" t="s">
        <v>23638</v>
      </c>
      <c r="B247" s="72" t="s">
        <v>5176</v>
      </c>
    </row>
    <row r="248" spans="1:2">
      <c r="A248" s="71" t="s">
        <v>5220</v>
      </c>
      <c r="B248" s="72" t="s">
        <v>5176</v>
      </c>
    </row>
    <row r="249" spans="1:2">
      <c r="A249" s="71" t="s">
        <v>22614</v>
      </c>
      <c r="B249" s="72" t="s">
        <v>5176</v>
      </c>
    </row>
    <row r="250" spans="1:2">
      <c r="A250" s="71" t="s">
        <v>23067</v>
      </c>
      <c r="B250" s="72" t="s">
        <v>5176</v>
      </c>
    </row>
    <row r="251" spans="1:2">
      <c r="A251" s="71" t="s">
        <v>23169</v>
      </c>
      <c r="B251" s="72" t="s">
        <v>5176</v>
      </c>
    </row>
    <row r="252" spans="1:2">
      <c r="A252" s="71" t="s">
        <v>23275</v>
      </c>
      <c r="B252" s="72" t="s">
        <v>5176</v>
      </c>
    </row>
    <row r="253" spans="1:2">
      <c r="A253" s="71" t="s">
        <v>23465</v>
      </c>
      <c r="B253" s="72" t="s">
        <v>5176</v>
      </c>
    </row>
    <row r="254" spans="1:2">
      <c r="A254" s="71" t="s">
        <v>25189</v>
      </c>
      <c r="B254" s="72" t="s">
        <v>5176</v>
      </c>
    </row>
    <row r="255" spans="1:2">
      <c r="A255" s="71" t="s">
        <v>5171</v>
      </c>
      <c r="B255" s="72" t="s">
        <v>5176</v>
      </c>
    </row>
    <row r="256" spans="1:2">
      <c r="A256" s="71" t="s">
        <v>5217</v>
      </c>
      <c r="B256" s="72" t="s">
        <v>5176</v>
      </c>
    </row>
    <row r="257" spans="1:2">
      <c r="A257" s="71" t="s">
        <v>24933</v>
      </c>
      <c r="B257" s="72" t="s">
        <v>5176</v>
      </c>
    </row>
    <row r="258" spans="1:2">
      <c r="A258" s="71" t="s">
        <v>26045</v>
      </c>
      <c r="B258" s="72" t="s">
        <v>5176</v>
      </c>
    </row>
    <row r="259" spans="1:2">
      <c r="A259" s="71" t="s">
        <v>5219</v>
      </c>
      <c r="B259" s="72" t="s">
        <v>5176</v>
      </c>
    </row>
    <row r="260" spans="1:2">
      <c r="A260" s="71" t="s">
        <v>23699</v>
      </c>
      <c r="B260" s="72" t="s">
        <v>5176</v>
      </c>
    </row>
    <row r="261" spans="1:2">
      <c r="A261" s="71" t="s">
        <v>5973</v>
      </c>
      <c r="B261" s="72" t="s">
        <v>5176</v>
      </c>
    </row>
    <row r="262" spans="1:2">
      <c r="A262" s="71" t="s">
        <v>25430</v>
      </c>
      <c r="B262" s="72" t="s">
        <v>5176</v>
      </c>
    </row>
    <row r="263" spans="1:2">
      <c r="A263" s="71" t="s">
        <v>23630</v>
      </c>
      <c r="B263" s="72" t="s">
        <v>5176</v>
      </c>
    </row>
    <row r="264" spans="1:2">
      <c r="A264" s="71" t="s">
        <v>25357</v>
      </c>
      <c r="B264" s="72" t="s">
        <v>5176</v>
      </c>
    </row>
    <row r="265" spans="1:2">
      <c r="A265" s="71" t="s">
        <v>26022</v>
      </c>
      <c r="B265" s="72" t="s">
        <v>5176</v>
      </c>
    </row>
    <row r="266" spans="1:2">
      <c r="A266" s="71" t="s">
        <v>5173</v>
      </c>
      <c r="B266" s="72" t="s">
        <v>5176</v>
      </c>
    </row>
    <row r="267" spans="1:2">
      <c r="A267" s="71" t="s">
        <v>23983</v>
      </c>
      <c r="B267" s="72" t="s">
        <v>5176</v>
      </c>
    </row>
    <row r="268" spans="1:2">
      <c r="A268" s="71" t="s">
        <v>24128</v>
      </c>
      <c r="B268" s="72" t="s">
        <v>5176</v>
      </c>
    </row>
    <row r="269" spans="1:2">
      <c r="A269" s="71" t="s">
        <v>23974</v>
      </c>
      <c r="B269" s="72" t="s">
        <v>5176</v>
      </c>
    </row>
    <row r="270" spans="1:2">
      <c r="A270" s="71" t="s">
        <v>26310</v>
      </c>
      <c r="B270" s="72" t="s">
        <v>5176</v>
      </c>
    </row>
    <row r="271" spans="1:2">
      <c r="A271" s="71" t="s">
        <v>45612</v>
      </c>
      <c r="B271" s="71" t="s">
        <v>27581</v>
      </c>
    </row>
    <row r="272" spans="1:2">
      <c r="A272" s="71" t="s">
        <v>14328</v>
      </c>
      <c r="B272" s="72" t="s">
        <v>14329</v>
      </c>
    </row>
    <row r="273" spans="1:2">
      <c r="A273" s="71" t="s">
        <v>14334</v>
      </c>
      <c r="B273" s="72" t="s">
        <v>14335</v>
      </c>
    </row>
    <row r="274" spans="1:2">
      <c r="A274" s="71" t="s">
        <v>14330</v>
      </c>
      <c r="B274" s="72" t="s">
        <v>14331</v>
      </c>
    </row>
    <row r="275" spans="1:2">
      <c r="A275" s="71" t="s">
        <v>27580</v>
      </c>
      <c r="B275" s="71" t="s">
        <v>14331</v>
      </c>
    </row>
    <row r="276" spans="1:2">
      <c r="A276" s="71" t="s">
        <v>27593</v>
      </c>
      <c r="B276" s="71" t="s">
        <v>14331</v>
      </c>
    </row>
    <row r="277" spans="1:2">
      <c r="A277" s="71" t="s">
        <v>27594</v>
      </c>
      <c r="B277" s="71" t="s">
        <v>14331</v>
      </c>
    </row>
    <row r="278" spans="1:2">
      <c r="A278" s="71" t="s">
        <v>27595</v>
      </c>
      <c r="B278" s="71" t="s">
        <v>14331</v>
      </c>
    </row>
    <row r="279" spans="1:2">
      <c r="A279" s="71" t="s">
        <v>27596</v>
      </c>
      <c r="B279" s="71" t="s">
        <v>14331</v>
      </c>
    </row>
    <row r="280" spans="1:2">
      <c r="A280" s="71" t="s">
        <v>47893</v>
      </c>
      <c r="B280" s="71" t="s">
        <v>14331</v>
      </c>
    </row>
    <row r="281" spans="1:2">
      <c r="A281" s="71" t="s">
        <v>48362</v>
      </c>
      <c r="B281" s="71" t="s">
        <v>14331</v>
      </c>
    </row>
    <row r="282" spans="1:2">
      <c r="A282" s="71" t="s">
        <v>27597</v>
      </c>
      <c r="B282" s="71" t="s">
        <v>14331</v>
      </c>
    </row>
    <row r="283" spans="1:2">
      <c r="A283" s="71" t="s">
        <v>27598</v>
      </c>
      <c r="B283" s="71" t="s">
        <v>14331</v>
      </c>
    </row>
    <row r="284" spans="1:2">
      <c r="A284" s="71" t="s">
        <v>27599</v>
      </c>
      <c r="B284" s="71" t="s">
        <v>14331</v>
      </c>
    </row>
    <row r="285" spans="1:2">
      <c r="A285" s="71" t="s">
        <v>27600</v>
      </c>
      <c r="B285" s="71" t="s">
        <v>14331</v>
      </c>
    </row>
    <row r="286" spans="1:2">
      <c r="A286" s="71" t="s">
        <v>48668</v>
      </c>
      <c r="B286" s="71" t="s">
        <v>14331</v>
      </c>
    </row>
    <row r="287" spans="1:2">
      <c r="A287" s="71" t="s">
        <v>27601</v>
      </c>
      <c r="B287" s="71" t="s">
        <v>14331</v>
      </c>
    </row>
    <row r="288" spans="1:2">
      <c r="A288" s="71" t="s">
        <v>48793</v>
      </c>
      <c r="B288" s="71" t="s">
        <v>14331</v>
      </c>
    </row>
    <row r="289" spans="1:2">
      <c r="A289" s="71" t="s">
        <v>27602</v>
      </c>
      <c r="B289" s="71" t="s">
        <v>14331</v>
      </c>
    </row>
    <row r="290" spans="1:2">
      <c r="A290" s="71" t="s">
        <v>27603</v>
      </c>
      <c r="B290" s="71" t="s">
        <v>14331</v>
      </c>
    </row>
    <row r="291" spans="1:2">
      <c r="A291" s="71" t="s">
        <v>27604</v>
      </c>
      <c r="B291" s="71" t="s">
        <v>14331</v>
      </c>
    </row>
    <row r="292" spans="1:2">
      <c r="A292" s="71" t="s">
        <v>5184</v>
      </c>
      <c r="B292" s="72" t="s">
        <v>5186</v>
      </c>
    </row>
    <row r="293" spans="1:2">
      <c r="A293" s="71" t="s">
        <v>5183</v>
      </c>
      <c r="B293" s="72" t="s">
        <v>5186</v>
      </c>
    </row>
    <row r="294" spans="1:2">
      <c r="A294" s="71" t="s">
        <v>5185</v>
      </c>
      <c r="B294" s="71" t="s">
        <v>5186</v>
      </c>
    </row>
    <row r="295" spans="1:2">
      <c r="A295" s="71" t="s">
        <v>8621</v>
      </c>
      <c r="B295" s="72" t="s">
        <v>5186</v>
      </c>
    </row>
    <row r="296" spans="1:2">
      <c r="A296" s="71" t="s">
        <v>5182</v>
      </c>
      <c r="B296" s="72" t="s">
        <v>5186</v>
      </c>
    </row>
    <row r="297" spans="1:2">
      <c r="A297" s="71" t="s">
        <v>22251</v>
      </c>
      <c r="B297" s="71" t="s">
        <v>5186</v>
      </c>
    </row>
    <row r="298" spans="1:2">
      <c r="A298" s="71" t="s">
        <v>5208</v>
      </c>
      <c r="B298" s="72" t="s">
        <v>5186</v>
      </c>
    </row>
    <row r="299" spans="1:2">
      <c r="A299" s="71" t="s">
        <v>18294</v>
      </c>
      <c r="B299" s="71" t="s">
        <v>5186</v>
      </c>
    </row>
    <row r="300" spans="1:2">
      <c r="A300" s="71" t="s">
        <v>27485</v>
      </c>
      <c r="B300" s="71" t="s">
        <v>5186</v>
      </c>
    </row>
    <row r="301" spans="1:2">
      <c r="A301" s="71" t="s">
        <v>27970</v>
      </c>
      <c r="B301" s="71" t="s">
        <v>5186</v>
      </c>
    </row>
    <row r="302" spans="1:2">
      <c r="A302" s="71" t="s">
        <v>28140</v>
      </c>
      <c r="B302" s="71" t="s">
        <v>5186</v>
      </c>
    </row>
    <row r="303" spans="1:2">
      <c r="A303" s="71" t="s">
        <v>28444</v>
      </c>
      <c r="B303" s="71" t="s">
        <v>5186</v>
      </c>
    </row>
    <row r="304" spans="1:2">
      <c r="A304" s="71" t="s">
        <v>28588</v>
      </c>
      <c r="B304" s="71" t="s">
        <v>5186</v>
      </c>
    </row>
    <row r="305" spans="1:2">
      <c r="A305" s="71" t="s">
        <v>27486</v>
      </c>
      <c r="B305" s="71" t="s">
        <v>5186</v>
      </c>
    </row>
    <row r="306" spans="1:2">
      <c r="A306" s="71" t="s">
        <v>27487</v>
      </c>
      <c r="B306" s="71" t="s">
        <v>5186</v>
      </c>
    </row>
    <row r="307" spans="1:2">
      <c r="A307" s="71" t="s">
        <v>5236</v>
      </c>
      <c r="B307" s="71" t="s">
        <v>5186</v>
      </c>
    </row>
    <row r="308" spans="1:2">
      <c r="A308" s="71" t="s">
        <v>5193</v>
      </c>
      <c r="B308" s="72" t="s">
        <v>5197</v>
      </c>
    </row>
    <row r="309" spans="1:2">
      <c r="A309" s="71" t="s">
        <v>5196</v>
      </c>
      <c r="B309" s="71" t="s">
        <v>5197</v>
      </c>
    </row>
    <row r="310" spans="1:2">
      <c r="A310" s="71" t="s">
        <v>5191</v>
      </c>
      <c r="B310" s="72" t="s">
        <v>5197</v>
      </c>
    </row>
    <row r="311" spans="1:2">
      <c r="A311" s="71" t="s">
        <v>5194</v>
      </c>
      <c r="B311" s="71" t="s">
        <v>5197</v>
      </c>
    </row>
    <row r="312" spans="1:2">
      <c r="A312" s="71" t="s">
        <v>5195</v>
      </c>
      <c r="B312" s="71" t="s">
        <v>5197</v>
      </c>
    </row>
    <row r="313" spans="1:2">
      <c r="A313" s="71" t="s">
        <v>5192</v>
      </c>
      <c r="B313" s="71" t="s">
        <v>5197</v>
      </c>
    </row>
    <row r="314" spans="1:2">
      <c r="A314" s="71" t="s">
        <v>32314</v>
      </c>
      <c r="B314" s="71" t="s">
        <v>5197</v>
      </c>
    </row>
    <row r="315" spans="1:2">
      <c r="A315" s="71" t="s">
        <v>32420</v>
      </c>
      <c r="B315" s="71" t="s">
        <v>5197</v>
      </c>
    </row>
    <row r="316" spans="1:2">
      <c r="A316" s="71" t="s">
        <v>27588</v>
      </c>
      <c r="B316" s="71" t="s">
        <v>5197</v>
      </c>
    </row>
    <row r="317" spans="1:2">
      <c r="A317" s="71" t="s">
        <v>5249</v>
      </c>
      <c r="B317" s="71" t="s">
        <v>5250</v>
      </c>
    </row>
    <row r="318" spans="1:2">
      <c r="A318" s="71" t="s">
        <v>18299</v>
      </c>
      <c r="B318" s="71" t="s">
        <v>5250</v>
      </c>
    </row>
    <row r="319" spans="1:2">
      <c r="A319" s="71" t="s">
        <v>18300</v>
      </c>
      <c r="B319" s="71" t="s">
        <v>5250</v>
      </c>
    </row>
    <row r="320" spans="1:2">
      <c r="A320" s="71" t="s">
        <v>18298</v>
      </c>
      <c r="B320" s="71" t="s">
        <v>5250</v>
      </c>
    </row>
    <row r="321" spans="1:2">
      <c r="A321" s="71" t="s">
        <v>27501</v>
      </c>
      <c r="B321" s="71" t="s">
        <v>5250</v>
      </c>
    </row>
    <row r="322" spans="1:2">
      <c r="A322" s="71" t="s">
        <v>27502</v>
      </c>
      <c r="B322" s="71" t="s">
        <v>5250</v>
      </c>
    </row>
    <row r="323" spans="1:2">
      <c r="A323" s="71" t="s">
        <v>27503</v>
      </c>
      <c r="B323" s="71" t="s">
        <v>5250</v>
      </c>
    </row>
    <row r="324" spans="1:2">
      <c r="A324" s="71" t="s">
        <v>33177</v>
      </c>
      <c r="B324" s="71" t="s">
        <v>5250</v>
      </c>
    </row>
    <row r="325" spans="1:2">
      <c r="A325" s="71" t="s">
        <v>27504</v>
      </c>
      <c r="B325" s="71" t="s">
        <v>5250</v>
      </c>
    </row>
    <row r="326" spans="1:2">
      <c r="A326" s="71" t="s">
        <v>27592</v>
      </c>
      <c r="B326" s="71" t="s">
        <v>5250</v>
      </c>
    </row>
    <row r="327" spans="1:2">
      <c r="A327" s="71" t="s">
        <v>12852</v>
      </c>
      <c r="B327" s="71" t="s">
        <v>5246</v>
      </c>
    </row>
    <row r="328" spans="1:2">
      <c r="A328" s="71" t="s">
        <v>27587</v>
      </c>
      <c r="B328" s="71" t="s">
        <v>5246</v>
      </c>
    </row>
    <row r="329" spans="1:2">
      <c r="A329" s="71" t="s">
        <v>14332</v>
      </c>
      <c r="B329" s="72" t="s">
        <v>14333</v>
      </c>
    </row>
    <row r="330" spans="1:2">
      <c r="A330" s="71" t="s">
        <v>27585</v>
      </c>
      <c r="B330" s="71" t="s">
        <v>14333</v>
      </c>
    </row>
    <row r="331" spans="1:2">
      <c r="A331" s="71" t="s">
        <v>5244</v>
      </c>
      <c r="B331" s="71" t="s">
        <v>5243</v>
      </c>
    </row>
    <row r="332" spans="1:2">
      <c r="A332" s="71" t="s">
        <v>22256</v>
      </c>
      <c r="B332" s="71" t="s">
        <v>5243</v>
      </c>
    </row>
    <row r="333" spans="1:2">
      <c r="A333" s="71" t="s">
        <v>22252</v>
      </c>
      <c r="B333" s="71" t="s">
        <v>5243</v>
      </c>
    </row>
    <row r="334" spans="1:2">
      <c r="A334" s="71" t="s">
        <v>22254</v>
      </c>
      <c r="B334" s="71" t="s">
        <v>5243</v>
      </c>
    </row>
    <row r="335" spans="1:2">
      <c r="A335" s="71" t="s">
        <v>12516</v>
      </c>
      <c r="B335" s="71" t="s">
        <v>5243</v>
      </c>
    </row>
    <row r="336" spans="1:2">
      <c r="A336" s="71" t="s">
        <v>22253</v>
      </c>
      <c r="B336" s="71" t="s">
        <v>5243</v>
      </c>
    </row>
    <row r="337" spans="1:2">
      <c r="A337" s="71" t="s">
        <v>12572</v>
      </c>
      <c r="B337" s="71" t="s">
        <v>5243</v>
      </c>
    </row>
    <row r="338" spans="1:2">
      <c r="A338" s="71" t="s">
        <v>12656</v>
      </c>
      <c r="B338" s="71" t="s">
        <v>5243</v>
      </c>
    </row>
    <row r="339" spans="1:2">
      <c r="A339" s="71" t="s">
        <v>22255</v>
      </c>
      <c r="B339" s="71" t="s">
        <v>5243</v>
      </c>
    </row>
    <row r="340" spans="1:2">
      <c r="A340" s="71" t="s">
        <v>27533</v>
      </c>
      <c r="B340" s="71" t="s">
        <v>5243</v>
      </c>
    </row>
    <row r="341" spans="1:2">
      <c r="A341" s="71" t="s">
        <v>27534</v>
      </c>
      <c r="B341" s="71" t="s">
        <v>5243</v>
      </c>
    </row>
    <row r="342" spans="1:2">
      <c r="A342" s="71" t="s">
        <v>40955</v>
      </c>
      <c r="B342" s="71" t="s">
        <v>5243</v>
      </c>
    </row>
    <row r="343" spans="1:2">
      <c r="A343" s="71" t="s">
        <v>27535</v>
      </c>
      <c r="B343" s="71" t="s">
        <v>5243</v>
      </c>
    </row>
    <row r="344" spans="1:2">
      <c r="A344" s="71" t="s">
        <v>41247</v>
      </c>
      <c r="B344" s="71" t="s">
        <v>5243</v>
      </c>
    </row>
    <row r="345" spans="1:2">
      <c r="A345" s="71" t="s">
        <v>27536</v>
      </c>
      <c r="B345" s="71" t="s">
        <v>5243</v>
      </c>
    </row>
    <row r="346" spans="1:2">
      <c r="A346" s="71" t="s">
        <v>27537</v>
      </c>
      <c r="B346" s="71" t="s">
        <v>5243</v>
      </c>
    </row>
    <row r="347" spans="1:2">
      <c r="A347" s="71" t="s">
        <v>27538</v>
      </c>
      <c r="B347" s="71" t="s">
        <v>5243</v>
      </c>
    </row>
    <row r="348" spans="1:2">
      <c r="A348" s="71" t="s">
        <v>27539</v>
      </c>
      <c r="B348" s="71" t="s">
        <v>5243</v>
      </c>
    </row>
    <row r="349" spans="1:2">
      <c r="A349" s="71" t="s">
        <v>41756</v>
      </c>
      <c r="B349" s="71" t="s">
        <v>5243</v>
      </c>
    </row>
    <row r="350" spans="1:2">
      <c r="A350" s="71" t="s">
        <v>27540</v>
      </c>
      <c r="B350" s="71" t="s">
        <v>5243</v>
      </c>
    </row>
    <row r="351" spans="1:2">
      <c r="A351" s="71" t="s">
        <v>27541</v>
      </c>
      <c r="B351" s="71" t="s">
        <v>5243</v>
      </c>
    </row>
    <row r="352" spans="1:2">
      <c r="A352" s="71" t="s">
        <v>27542</v>
      </c>
      <c r="B352" s="71" t="s">
        <v>5243</v>
      </c>
    </row>
    <row r="353" spans="1:2">
      <c r="A353" s="71" t="s">
        <v>13907</v>
      </c>
      <c r="B353" s="71" t="s">
        <v>5252</v>
      </c>
    </row>
    <row r="354" spans="1:2">
      <c r="A354" s="71" t="s">
        <v>5251</v>
      </c>
      <c r="B354" s="71" t="s">
        <v>5252</v>
      </c>
    </row>
    <row r="355" spans="1:2">
      <c r="A355" s="71" t="s">
        <v>5175</v>
      </c>
      <c r="B355" s="71" t="s">
        <v>5252</v>
      </c>
    </row>
    <row r="356" spans="1:2">
      <c r="A356" s="71" t="s">
        <v>27506</v>
      </c>
      <c r="B356" s="71" t="s">
        <v>5252</v>
      </c>
    </row>
    <row r="357" spans="1:2">
      <c r="A357" s="71" t="s">
        <v>27507</v>
      </c>
      <c r="B357" s="71" t="s">
        <v>5252</v>
      </c>
    </row>
    <row r="358" spans="1:2">
      <c r="A358" s="71" t="s">
        <v>27508</v>
      </c>
      <c r="B358" s="71" t="s">
        <v>5252</v>
      </c>
    </row>
    <row r="359" spans="1:2">
      <c r="A359" s="71" t="s">
        <v>27543</v>
      </c>
      <c r="B359" s="71" t="s">
        <v>5252</v>
      </c>
    </row>
    <row r="360" spans="1:2">
      <c r="A360" s="71" t="s">
        <v>27509</v>
      </c>
      <c r="B360" s="71" t="s">
        <v>5252</v>
      </c>
    </row>
    <row r="361" spans="1:2">
      <c r="A361" s="71" t="s">
        <v>33976</v>
      </c>
      <c r="B361" s="71" t="s">
        <v>5252</v>
      </c>
    </row>
    <row r="362" spans="1:2">
      <c r="A362" s="71" t="s">
        <v>27510</v>
      </c>
      <c r="B362" s="71" t="s">
        <v>5252</v>
      </c>
    </row>
    <row r="363" spans="1:2">
      <c r="A363" s="71" t="s">
        <v>34154</v>
      </c>
      <c r="B363" s="71" t="s">
        <v>5252</v>
      </c>
    </row>
    <row r="364" spans="1:2">
      <c r="A364" s="71" t="s">
        <v>27511</v>
      </c>
      <c r="B364" s="71" t="s">
        <v>5252</v>
      </c>
    </row>
    <row r="365" spans="1:2">
      <c r="A365" s="71" t="s">
        <v>27512</v>
      </c>
      <c r="B365" s="71" t="s">
        <v>5252</v>
      </c>
    </row>
    <row r="366" spans="1:2">
      <c r="A366" s="71" t="s">
        <v>27513</v>
      </c>
      <c r="B366" s="71" t="s">
        <v>5252</v>
      </c>
    </row>
    <row r="367" spans="1:2">
      <c r="A367" s="71" t="s">
        <v>34651</v>
      </c>
      <c r="B367" s="71" t="s">
        <v>5252</v>
      </c>
    </row>
    <row r="368" spans="1:2">
      <c r="A368" s="71" t="s">
        <v>34862</v>
      </c>
      <c r="B368" s="71" t="s">
        <v>5252</v>
      </c>
    </row>
    <row r="369" spans="1:2">
      <c r="A369" s="71" t="s">
        <v>27514</v>
      </c>
      <c r="B369" s="71" t="s">
        <v>5252</v>
      </c>
    </row>
    <row r="370" spans="1:2">
      <c r="A370" s="71" t="s">
        <v>27515</v>
      </c>
      <c r="B370" s="71" t="s">
        <v>5252</v>
      </c>
    </row>
    <row r="371" spans="1:2">
      <c r="A371" s="71" t="s">
        <v>27516</v>
      </c>
      <c r="B371" s="71" t="s">
        <v>5252</v>
      </c>
    </row>
    <row r="372" spans="1:2">
      <c r="A372" s="71" t="s">
        <v>27586</v>
      </c>
      <c r="B372" s="71" t="s">
        <v>5252</v>
      </c>
    </row>
    <row r="373" spans="1:2">
      <c r="A373" s="71" t="s">
        <v>5198</v>
      </c>
      <c r="B373" s="72" t="s">
        <v>5199</v>
      </c>
    </row>
    <row r="374" spans="1:2">
      <c r="A374" s="71" t="s">
        <v>32432</v>
      </c>
      <c r="B374" s="71" t="s">
        <v>5199</v>
      </c>
    </row>
    <row r="375" spans="1:2">
      <c r="A375" s="71" t="s">
        <v>27500</v>
      </c>
      <c r="B375" s="71" t="s">
        <v>5199</v>
      </c>
    </row>
  </sheetData>
  <sheetProtection selectLockedCells="1" selectUnlockedCells="1"/>
  <autoFilter ref="A1:B1">
    <sortState ref="A2:B380">
      <sortCondition ref="B1"/>
    </sortState>
  </autoFilter>
  <phoneticPr fontId="26"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421"/>
  <sheetViews>
    <sheetView tabSelected="1" workbookViewId="0">
      <pane ySplit="4" topLeftCell="A41" activePane="bottomLeft" state="frozen"/>
      <selection pane="bottomLeft" activeCell="I49" sqref="I49"/>
    </sheetView>
  </sheetViews>
  <sheetFormatPr defaultColWidth="10.85546875" defaultRowHeight="15"/>
  <cols>
    <col min="1" max="1" width="31.7109375" style="3" bestFit="1" customWidth="1"/>
    <col min="2" max="2" width="27.42578125" style="3" bestFit="1" customWidth="1"/>
    <col min="3" max="10" width="10.85546875" style="2"/>
    <col min="11" max="15" width="10.85546875" style="2" customWidth="1"/>
    <col min="16" max="16" width="4" style="2" hidden="1" customWidth="1"/>
    <col min="17" max="16384" width="10.85546875" style="2"/>
  </cols>
  <sheetData>
    <row r="1" spans="1:17" ht="23.25">
      <c r="A1" s="2" t="s">
        <v>49574</v>
      </c>
      <c r="B1" s="2"/>
      <c r="C1" s="42" t="s">
        <v>22603</v>
      </c>
      <c r="D1" s="42" t="s">
        <v>22602</v>
      </c>
      <c r="Q1" s="25" t="s">
        <v>5233</v>
      </c>
    </row>
    <row r="2" spans="1:17" ht="23.25">
      <c r="A2" s="2"/>
      <c r="B2" s="43" t="s">
        <v>22262</v>
      </c>
      <c r="C2" s="63">
        <v>2023</v>
      </c>
      <c r="D2" s="63">
        <v>2015</v>
      </c>
      <c r="F2" s="59"/>
    </row>
    <row r="3" spans="1:17" ht="21" hidden="1">
      <c r="A3" s="2"/>
      <c r="B3" s="43"/>
      <c r="C3" s="44" t="s">
        <v>660</v>
      </c>
      <c r="D3" s="44" t="s">
        <v>644</v>
      </c>
      <c r="E3" s="45" t="s">
        <v>44</v>
      </c>
      <c r="F3" s="45" t="s">
        <v>1100</v>
      </c>
      <c r="G3" s="45" t="s">
        <v>923</v>
      </c>
      <c r="H3" s="45" t="s">
        <v>1452</v>
      </c>
      <c r="I3" s="45" t="s">
        <v>1495</v>
      </c>
      <c r="J3" s="45" t="s">
        <v>1125</v>
      </c>
      <c r="K3" s="45" t="s">
        <v>931</v>
      </c>
      <c r="L3" s="45" t="s">
        <v>1401</v>
      </c>
      <c r="M3" s="45" t="s">
        <v>1999</v>
      </c>
      <c r="N3" s="45"/>
      <c r="O3" s="45"/>
      <c r="P3" s="45"/>
    </row>
    <row r="4" spans="1:17" ht="21">
      <c r="A4" s="56" t="s">
        <v>27479</v>
      </c>
      <c r="B4" s="60" t="s">
        <v>27480</v>
      </c>
      <c r="C4" s="54" t="s">
        <v>660</v>
      </c>
      <c r="D4" s="54" t="s">
        <v>644</v>
      </c>
      <c r="E4" s="54" t="s">
        <v>22260</v>
      </c>
      <c r="F4" s="54" t="s">
        <v>22258</v>
      </c>
      <c r="G4" s="54" t="s">
        <v>22259</v>
      </c>
      <c r="H4" s="54" t="s">
        <v>22263</v>
      </c>
      <c r="I4" s="54" t="s">
        <v>22261</v>
      </c>
      <c r="J4" s="54" t="s">
        <v>1125</v>
      </c>
      <c r="K4" s="54" t="s">
        <v>931</v>
      </c>
      <c r="L4" s="54" t="s">
        <v>1401</v>
      </c>
      <c r="M4" s="54" t="s">
        <v>1999</v>
      </c>
      <c r="N4" s="54"/>
      <c r="O4" s="46"/>
      <c r="P4" s="65"/>
    </row>
    <row r="5" spans="1:17" ht="18.75">
      <c r="A5" s="61" t="str">
        <f>IF(Affiliation!B2&lt;&gt;"",Affiliation!B2,"")</f>
        <v>BHT Berlin</v>
      </c>
      <c r="B5" s="62" t="str">
        <f>IF(Affiliation!A2&lt;&gt;"",Affiliation!A2,"")</f>
        <v>Hannes Höppner</v>
      </c>
      <c r="C5" s="55">
        <f>IF($B5&lt;&gt;"",COUNTIFS(database!$A:$A,$B5,database!$B:$B,"&lt;="&amp;$C$2,database!$B:$B,"&gt;="&amp;$D$2,database!$C:$C,C$3),"")</f>
        <v>3</v>
      </c>
      <c r="D5" s="55">
        <f>IF($B5&lt;&gt;"",COUNTIFS(database!$A:$A,$B5,database!$B:$B,"&lt;="&amp;$C$2,database!$B:$B,"&gt;="&amp;$D$2,database!$C:$C,D$3),"")</f>
        <v>3</v>
      </c>
      <c r="E5" s="55">
        <f>IF($B5&lt;&gt;"",COUNTIFS(database!$A:$A,$B5,database!$B:$B,"&lt;="&amp;$C$2,database!$B:$B,"&gt;="&amp;$D$2,database!$C:$C,E$3),"")</f>
        <v>1</v>
      </c>
      <c r="F5" s="55">
        <f>IF($B5&lt;&gt;"",COUNTIFS(database!$A:$A,$B5,database!$B:$B,"&lt;="&amp;$C$2,database!$B:$B,"&gt;="&amp;$D$2,database!$C:$C,F$3),"")</f>
        <v>0</v>
      </c>
      <c r="G5" s="55">
        <f>IF($B5&lt;&gt;"",COUNTIFS(database!$A:$A,$B5,database!$B:$B,"&lt;="&amp;$C$2,database!$B:$B,"&gt;="&amp;$D$2,database!$C:$C,G$3),"")</f>
        <v>0</v>
      </c>
      <c r="H5" s="55">
        <f>IF($B5&lt;&gt;"",COUNTIFS(database!$A:$A,$B5,database!$B:$B,"&lt;="&amp;$C$2,database!$B:$B,"&gt;="&amp;$D$2,database!$C:$C,H$3),"")</f>
        <v>0</v>
      </c>
      <c r="I5" s="55">
        <f>IF($B5&lt;&gt;"",COUNTIFS(database!$A:$A,$B5,database!$B:$B,"&lt;="&amp;$C$2,database!$B:$B,"&gt;="&amp;$D$2,database!$C:$C,I$3),"")</f>
        <v>0</v>
      </c>
      <c r="J5" s="55">
        <f>IF($B5&lt;&gt;"",COUNTIFS(database!$A:$A,$B5,database!$B:$B,"&lt;="&amp;$C$2,database!$B:$B,"&gt;="&amp;$D$2,database!$C:$C,J$3),"")</f>
        <v>0</v>
      </c>
      <c r="K5" s="55">
        <f>IF($B5&lt;&gt;"",COUNTIFS(database!$A:$A,$B5,database!$B:$B,"&lt;="&amp;$C$2,database!$B:$B,"&gt;="&amp;$D$2,database!$C:$C,K$3),"")</f>
        <v>0</v>
      </c>
      <c r="L5" s="55">
        <f>IF($B5&lt;&gt;"",COUNTIFS(database!$A:$A,$B5,database!$B:$B,"&lt;="&amp;$C$2,database!$B:$B,"&gt;="&amp;$D$2,database!$C:$C,L$3),"")</f>
        <v>0</v>
      </c>
      <c r="M5" s="55">
        <f>IF($B5&lt;&gt;"",COUNTIFS(database!$A:$A,$B5,database!$B:$B,"&lt;="&amp;$C$2,database!$B:$B,"&gt;="&amp;$D$2,database!$C:$C,M$3),"")</f>
        <v>0</v>
      </c>
      <c r="N5" s="55">
        <f>IF($B5&lt;&gt;"",COUNTIFS(database!$A:$A,$B5,database!$B:$B,"&lt;="&amp;$C$2,database!$B:$B,"&gt;="&amp;$D$2,database!$C:$C,N$3),"")</f>
        <v>0</v>
      </c>
      <c r="O5" s="55">
        <f>IF($B5&lt;&gt;"",COUNTIFS(database!$A:$A,$B5,database!$B:$B,"&lt;="&amp;$C$2,database!$B:$B,"&gt;="&amp;$D$2,database!$C:$C,O$3),"")</f>
        <v>0</v>
      </c>
      <c r="P5" s="55">
        <f>IF(B5&lt;&gt;"",SUM(C5:M5),"")</f>
        <v>7</v>
      </c>
    </row>
    <row r="6" spans="1:17" ht="18.75">
      <c r="A6" s="61" t="str">
        <f>IF(Affiliation!B3&lt;&gt;"",Affiliation!B3,"")</f>
        <v>BHT Berlin</v>
      </c>
      <c r="B6" s="62" t="str">
        <f>IF(Affiliation!A3&lt;&gt;"",Affiliation!A3,"")</f>
        <v>Manfred Hild</v>
      </c>
      <c r="C6" s="55">
        <f>IF($B6&lt;&gt;"",COUNTIFS(database!$A:$A,$B6,database!$B:$B,"&lt;="&amp;$C$2,database!$B:$B,"&gt;="&amp;$D$2,database!$C:$C,C$3),"")</f>
        <v>0</v>
      </c>
      <c r="D6" s="55">
        <f>IF($B6&lt;&gt;"",COUNTIFS(database!$A:$A,$B6,database!$B:$B,"&lt;="&amp;$C$2,database!$B:$B,"&gt;="&amp;$D$2,database!$C:$C,D$3),"")</f>
        <v>0</v>
      </c>
      <c r="E6" s="55">
        <f>IF($B6&lt;&gt;"",COUNTIFS(database!$A:$A,$B6,database!$B:$B,"&lt;="&amp;$C$2,database!$B:$B,"&gt;="&amp;$D$2,database!$C:$C,E$3),"")</f>
        <v>0</v>
      </c>
      <c r="F6" s="55">
        <f>IF($B6&lt;&gt;"",COUNTIFS(database!$A:$A,$B6,database!$B:$B,"&lt;="&amp;$C$2,database!$B:$B,"&gt;="&amp;$D$2,database!$C:$C,F$3),"")</f>
        <v>0</v>
      </c>
      <c r="G6" s="55">
        <f>IF($B6&lt;&gt;"",COUNTIFS(database!$A:$A,$B6,database!$B:$B,"&lt;="&amp;$C$2,database!$B:$B,"&gt;="&amp;$D$2,database!$C:$C,G$3),"")</f>
        <v>0</v>
      </c>
      <c r="H6" s="55">
        <f>IF($B6&lt;&gt;"",COUNTIFS(database!$A:$A,$B6,database!$B:$B,"&lt;="&amp;$C$2,database!$B:$B,"&gt;="&amp;$D$2,database!$C:$C,H$3),"")</f>
        <v>0</v>
      </c>
      <c r="I6" s="55">
        <f>IF($B6&lt;&gt;"",COUNTIFS(database!$A:$A,$B6,database!$B:$B,"&lt;="&amp;$C$2,database!$B:$B,"&gt;="&amp;$D$2,database!$C:$C,I$3),"")</f>
        <v>0</v>
      </c>
      <c r="J6" s="55">
        <f>IF($B6&lt;&gt;"",COUNTIFS(database!$A:$A,$B6,database!$B:$B,"&lt;="&amp;$C$2,database!$B:$B,"&gt;="&amp;$D$2,database!$C:$C,J$3),"")</f>
        <v>0</v>
      </c>
      <c r="K6" s="55">
        <f>IF($B6&lt;&gt;"",COUNTIFS(database!$A:$A,$B6,database!$B:$B,"&lt;="&amp;$C$2,database!$B:$B,"&gt;="&amp;$D$2,database!$C:$C,K$3),"")</f>
        <v>0</v>
      </c>
      <c r="L6" s="55">
        <f>IF($B6&lt;&gt;"",COUNTIFS(database!$A:$A,$B6,database!$B:$B,"&lt;="&amp;$C$2,database!$B:$B,"&gt;="&amp;$D$2,database!$C:$C,L$3),"")</f>
        <v>0</v>
      </c>
      <c r="M6" s="55">
        <f>IF($B6&lt;&gt;"",COUNTIFS(database!$A:$A,$B6,database!$B:$B,"&lt;="&amp;$C$2,database!$B:$B,"&gt;="&amp;$D$2,database!$C:$C,M$3),"")</f>
        <v>0</v>
      </c>
      <c r="N6" s="55">
        <f>IF($B6&lt;&gt;"",COUNTIFS(database!$A:$A,$B6,database!$B:$B,"&lt;="&amp;$C$2,database!$B:$B,"&gt;="&amp;$D$2,database!$C:$C,N$3),"")</f>
        <v>0</v>
      </c>
      <c r="O6" s="55">
        <f>IF($B6&lt;&gt;"",COUNTIFS(database!$A:$A,$B6,database!$B:$B,"&lt;="&amp;$C$2,database!$B:$B,"&gt;="&amp;$D$2,database!$C:$C,O$3),"")</f>
        <v>0</v>
      </c>
      <c r="P6" s="55">
        <f t="shared" ref="P6:P69" si="0">IF(B6&lt;&gt;"",SUM(C6:M6),"")</f>
        <v>0</v>
      </c>
    </row>
    <row r="7" spans="1:17" ht="18.75">
      <c r="A7" s="61" t="str">
        <f>IF(Affiliation!B4&lt;&gt;"",Affiliation!B4,"")</f>
        <v>Constructor Uni Bremen</v>
      </c>
      <c r="B7" s="62" t="str">
        <f>IF(Affiliation!A4&lt;&gt;"",Affiliation!A4,"")</f>
        <v>Andreas Birk 0002</v>
      </c>
      <c r="C7" s="55">
        <f>IF($B7&lt;&gt;"",COUNTIFS(database!$A:$A,$B7,database!$B:$B,"&lt;="&amp;$C$2,database!$B:$B,"&gt;="&amp;$D$2,database!$C:$C,C$3),"")</f>
        <v>5</v>
      </c>
      <c r="D7" s="55">
        <f>IF($B7&lt;&gt;"",COUNTIFS(database!$A:$A,$B7,database!$B:$B,"&lt;="&amp;$C$2,database!$B:$B,"&gt;="&amp;$D$2,database!$C:$C,D$3),"")</f>
        <v>5</v>
      </c>
      <c r="E7" s="55">
        <f>IF($B7&lt;&gt;"",COUNTIFS(database!$A:$A,$B7,database!$B:$B,"&lt;="&amp;$C$2,database!$B:$B,"&gt;="&amp;$D$2,database!$C:$C,E$3),"")</f>
        <v>0</v>
      </c>
      <c r="F7" s="55">
        <f>IF($B7&lt;&gt;"",COUNTIFS(database!$A:$A,$B7,database!$B:$B,"&lt;="&amp;$C$2,database!$B:$B,"&gt;="&amp;$D$2,database!$C:$C,F$3),"")</f>
        <v>0</v>
      </c>
      <c r="G7" s="55">
        <f>IF($B7&lt;&gt;"",COUNTIFS(database!$A:$A,$B7,database!$B:$B,"&lt;="&amp;$C$2,database!$B:$B,"&gt;="&amp;$D$2,database!$C:$C,G$3),"")</f>
        <v>1</v>
      </c>
      <c r="H7" s="55">
        <f>IF($B7&lt;&gt;"",COUNTIFS(database!$A:$A,$B7,database!$B:$B,"&lt;="&amp;$C$2,database!$B:$B,"&gt;="&amp;$D$2,database!$C:$C,H$3),"")</f>
        <v>1</v>
      </c>
      <c r="I7" s="55">
        <f>IF($B7&lt;&gt;"",COUNTIFS(database!$A:$A,$B7,database!$B:$B,"&lt;="&amp;$C$2,database!$B:$B,"&gt;="&amp;$D$2,database!$C:$C,I$3),"")</f>
        <v>0</v>
      </c>
      <c r="J7" s="55">
        <f>IF($B7&lt;&gt;"",COUNTIFS(database!$A:$A,$B7,database!$B:$B,"&lt;="&amp;$C$2,database!$B:$B,"&gt;="&amp;$D$2,database!$C:$C,J$3),"")</f>
        <v>0</v>
      </c>
      <c r="K7" s="55">
        <f>IF($B7&lt;&gt;"",COUNTIFS(database!$A:$A,$B7,database!$B:$B,"&lt;="&amp;$C$2,database!$B:$B,"&gt;="&amp;$D$2,database!$C:$C,K$3),"")</f>
        <v>0</v>
      </c>
      <c r="L7" s="55">
        <f>IF($B7&lt;&gt;"",COUNTIFS(database!$A:$A,$B7,database!$B:$B,"&lt;="&amp;$C$2,database!$B:$B,"&gt;="&amp;$D$2,database!$C:$C,L$3),"")</f>
        <v>0</v>
      </c>
      <c r="M7" s="55">
        <f>IF($B7&lt;&gt;"",COUNTIFS(database!$A:$A,$B7,database!$B:$B,"&lt;="&amp;$C$2,database!$B:$B,"&gt;="&amp;$D$2,database!$C:$C,M$3),"")</f>
        <v>0</v>
      </c>
      <c r="N7" s="55">
        <f>IF($B7&lt;&gt;"",COUNTIFS(database!$A:$A,$B7,database!$B:$B,"&lt;="&amp;$C$2,database!$B:$B,"&gt;="&amp;$D$2,database!$C:$C,N$3),"")</f>
        <v>0</v>
      </c>
      <c r="O7" s="55">
        <f>IF($B7&lt;&gt;"",COUNTIFS(database!$A:$A,$B7,database!$B:$B,"&lt;="&amp;$C$2,database!$B:$B,"&gt;="&amp;$D$2,database!$C:$C,O$3),"")</f>
        <v>0</v>
      </c>
      <c r="P7" s="55">
        <f t="shared" si="0"/>
        <v>12</v>
      </c>
    </row>
    <row r="8" spans="1:17" ht="18.75">
      <c r="A8" s="61" t="str">
        <f>IF(Affiliation!B5&lt;&gt;"",Affiliation!B5,"")</f>
        <v>DFKI</v>
      </c>
      <c r="B8" s="62" t="str">
        <f>IF(Affiliation!A5&lt;&gt;"",Affiliation!A5,"")</f>
        <v>Daniel Kühn</v>
      </c>
      <c r="C8" s="55">
        <f>IF($B8&lt;&gt;"",COUNTIFS(database!$A:$A,$B8,database!$B:$B,"&lt;="&amp;$C$2,database!$B:$B,"&gt;="&amp;$D$2,database!$C:$C,C$3),"")</f>
        <v>0</v>
      </c>
      <c r="D8" s="55">
        <f>IF($B8&lt;&gt;"",COUNTIFS(database!$A:$A,$B8,database!$B:$B,"&lt;="&amp;$C$2,database!$B:$B,"&gt;="&amp;$D$2,database!$C:$C,D$3),"")</f>
        <v>0</v>
      </c>
      <c r="E8" s="55">
        <f>IF($B8&lt;&gt;"",COUNTIFS(database!$A:$A,$B8,database!$B:$B,"&lt;="&amp;$C$2,database!$B:$B,"&gt;="&amp;$D$2,database!$C:$C,E$3),"")</f>
        <v>0</v>
      </c>
      <c r="F8" s="55">
        <f>IF($B8&lt;&gt;"",COUNTIFS(database!$A:$A,$B8,database!$B:$B,"&lt;="&amp;$C$2,database!$B:$B,"&gt;="&amp;$D$2,database!$C:$C,F$3),"")</f>
        <v>0</v>
      </c>
      <c r="G8" s="55">
        <f>IF($B8&lt;&gt;"",COUNTIFS(database!$A:$A,$B8,database!$B:$B,"&lt;="&amp;$C$2,database!$B:$B,"&gt;="&amp;$D$2,database!$C:$C,G$3),"")</f>
        <v>0</v>
      </c>
      <c r="H8" s="55">
        <f>IF($B8&lt;&gt;"",COUNTIFS(database!$A:$A,$B8,database!$B:$B,"&lt;="&amp;$C$2,database!$B:$B,"&gt;="&amp;$D$2,database!$C:$C,H$3),"")</f>
        <v>0</v>
      </c>
      <c r="I8" s="55">
        <f>IF($B8&lt;&gt;"",COUNTIFS(database!$A:$A,$B8,database!$B:$B,"&lt;="&amp;$C$2,database!$B:$B,"&gt;="&amp;$D$2,database!$C:$C,I$3),"")</f>
        <v>0</v>
      </c>
      <c r="J8" s="55">
        <f>IF($B8&lt;&gt;"",COUNTIFS(database!$A:$A,$B8,database!$B:$B,"&lt;="&amp;$C$2,database!$B:$B,"&gt;="&amp;$D$2,database!$C:$C,J$3),"")</f>
        <v>0</v>
      </c>
      <c r="K8" s="55">
        <f>IF($B8&lt;&gt;"",COUNTIFS(database!$A:$A,$B8,database!$B:$B,"&lt;="&amp;$C$2,database!$B:$B,"&gt;="&amp;$D$2,database!$C:$C,K$3),"")</f>
        <v>0</v>
      </c>
      <c r="L8" s="55">
        <f>IF($B8&lt;&gt;"",COUNTIFS(database!$A:$A,$B8,database!$B:$B,"&lt;="&amp;$C$2,database!$B:$B,"&gt;="&amp;$D$2,database!$C:$C,L$3),"")</f>
        <v>0</v>
      </c>
      <c r="M8" s="55">
        <f>IF($B8&lt;&gt;"",COUNTIFS(database!$A:$A,$B8,database!$B:$B,"&lt;="&amp;$C$2,database!$B:$B,"&gt;="&amp;$D$2,database!$C:$C,M$3),"")</f>
        <v>0</v>
      </c>
      <c r="N8" s="55">
        <f>IF($B8&lt;&gt;"",COUNTIFS(database!$A:$A,$B8,database!$B:$B,"&lt;="&amp;$C$2,database!$B:$B,"&gt;="&amp;$D$2,database!$C:$C,N$3),"")</f>
        <v>0</v>
      </c>
      <c r="O8" s="55">
        <f>IF($B8&lt;&gt;"",COUNTIFS(database!$A:$A,$B8,database!$B:$B,"&lt;="&amp;$C$2,database!$B:$B,"&gt;="&amp;$D$2,database!$C:$C,O$3),"")</f>
        <v>0</v>
      </c>
      <c r="P8" s="55">
        <f t="shared" si="0"/>
        <v>0</v>
      </c>
    </row>
    <row r="9" spans="1:17" ht="18.75">
      <c r="A9" s="61" t="str">
        <f>IF(Affiliation!B6&lt;&gt;"",Affiliation!B6,"")</f>
        <v>DFKI</v>
      </c>
      <c r="B9" s="62" t="str">
        <f>IF(Affiliation!A6&lt;&gt;"",Affiliation!A6,"")</f>
        <v>Sirko Straube</v>
      </c>
      <c r="C9" s="55">
        <f>IF($B9&lt;&gt;"",COUNTIFS(database!$A:$A,$B9,database!$B:$B,"&lt;="&amp;$C$2,database!$B:$B,"&gt;="&amp;$D$2,database!$C:$C,C$3),"")</f>
        <v>0</v>
      </c>
      <c r="D9" s="55">
        <f>IF($B9&lt;&gt;"",COUNTIFS(database!$A:$A,$B9,database!$B:$B,"&lt;="&amp;$C$2,database!$B:$B,"&gt;="&amp;$D$2,database!$C:$C,D$3),"")</f>
        <v>0</v>
      </c>
      <c r="E9" s="55">
        <f>IF($B9&lt;&gt;"",COUNTIFS(database!$A:$A,$B9,database!$B:$B,"&lt;="&amp;$C$2,database!$B:$B,"&gt;="&amp;$D$2,database!$C:$C,E$3),"")</f>
        <v>0</v>
      </c>
      <c r="F9" s="55">
        <f>IF($B9&lt;&gt;"",COUNTIFS(database!$A:$A,$B9,database!$B:$B,"&lt;="&amp;$C$2,database!$B:$B,"&gt;="&amp;$D$2,database!$C:$C,F$3),"")</f>
        <v>0</v>
      </c>
      <c r="G9" s="55">
        <f>IF($B9&lt;&gt;"",COUNTIFS(database!$A:$A,$B9,database!$B:$B,"&lt;="&amp;$C$2,database!$B:$B,"&gt;="&amp;$D$2,database!$C:$C,G$3),"")</f>
        <v>0</v>
      </c>
      <c r="H9" s="55">
        <f>IF($B9&lt;&gt;"",COUNTIFS(database!$A:$A,$B9,database!$B:$B,"&lt;="&amp;$C$2,database!$B:$B,"&gt;="&amp;$D$2,database!$C:$C,H$3),"")</f>
        <v>0</v>
      </c>
      <c r="I9" s="55">
        <f>IF($B9&lt;&gt;"",COUNTIFS(database!$A:$A,$B9,database!$B:$B,"&lt;="&amp;$C$2,database!$B:$B,"&gt;="&amp;$D$2,database!$C:$C,I$3),"")</f>
        <v>0</v>
      </c>
      <c r="J9" s="55">
        <f>IF($B9&lt;&gt;"",COUNTIFS(database!$A:$A,$B9,database!$B:$B,"&lt;="&amp;$C$2,database!$B:$B,"&gt;="&amp;$D$2,database!$C:$C,J$3),"")</f>
        <v>0</v>
      </c>
      <c r="K9" s="55">
        <f>IF($B9&lt;&gt;"",COUNTIFS(database!$A:$A,$B9,database!$B:$B,"&lt;="&amp;$C$2,database!$B:$B,"&gt;="&amp;$D$2,database!$C:$C,K$3),"")</f>
        <v>0</v>
      </c>
      <c r="L9" s="55">
        <f>IF($B9&lt;&gt;"",COUNTIFS(database!$A:$A,$B9,database!$B:$B,"&lt;="&amp;$C$2,database!$B:$B,"&gt;="&amp;$D$2,database!$C:$C,L$3),"")</f>
        <v>0</v>
      </c>
      <c r="M9" s="55">
        <f>IF($B9&lt;&gt;"",COUNTIFS(database!$A:$A,$B9,database!$B:$B,"&lt;="&amp;$C$2,database!$B:$B,"&gt;="&amp;$D$2,database!$C:$C,M$3),"")</f>
        <v>0</v>
      </c>
      <c r="N9" s="55">
        <f>IF($B9&lt;&gt;"",COUNTIFS(database!$A:$A,$B9,database!$B:$B,"&lt;="&amp;$C$2,database!$B:$B,"&gt;="&amp;$D$2,database!$C:$C,N$3),"")</f>
        <v>0</v>
      </c>
      <c r="O9" s="55">
        <f>IF($B9&lt;&gt;"",COUNTIFS(database!$A:$A,$B9,database!$B:$B,"&lt;="&amp;$C$2,database!$B:$B,"&gt;="&amp;$D$2,database!$C:$C,O$3),"")</f>
        <v>0</v>
      </c>
      <c r="P9" s="55">
        <f t="shared" si="0"/>
        <v>0</v>
      </c>
    </row>
    <row r="10" spans="1:17" ht="18.75">
      <c r="A10" s="61" t="str">
        <f>IF(Affiliation!B7&lt;&gt;"",Affiliation!B7,"")</f>
        <v>DFKI</v>
      </c>
      <c r="B10" s="62" t="str">
        <f>IF(Affiliation!A7&lt;&gt;"",Affiliation!A7,"")</f>
        <v>Didier Stricker</v>
      </c>
      <c r="C10" s="55">
        <f>IF($B10&lt;&gt;"",COUNTIFS(database!$A:$A,$B10,database!$B:$B,"&lt;="&amp;$C$2,database!$B:$B,"&gt;="&amp;$D$2,database!$C:$C,C$3),"")</f>
        <v>4</v>
      </c>
      <c r="D10" s="55">
        <f>IF($B10&lt;&gt;"",COUNTIFS(database!$A:$A,$B10,database!$B:$B,"&lt;="&amp;$C$2,database!$B:$B,"&gt;="&amp;$D$2,database!$C:$C,D$3),"")</f>
        <v>2</v>
      </c>
      <c r="E10" s="55">
        <f>IF($B10&lt;&gt;"",COUNTIFS(database!$A:$A,$B10,database!$B:$B,"&lt;="&amp;$C$2,database!$B:$B,"&gt;="&amp;$D$2,database!$C:$C,E$3),"")</f>
        <v>1</v>
      </c>
      <c r="F10" s="55">
        <f>IF($B10&lt;&gt;"",COUNTIFS(database!$A:$A,$B10,database!$B:$B,"&lt;="&amp;$C$2,database!$B:$B,"&gt;="&amp;$D$2,database!$C:$C,F$3),"")</f>
        <v>0</v>
      </c>
      <c r="G10" s="55">
        <f>IF($B10&lt;&gt;"",COUNTIFS(database!$A:$A,$B10,database!$B:$B,"&lt;="&amp;$C$2,database!$B:$B,"&gt;="&amp;$D$2,database!$C:$C,G$3),"")</f>
        <v>0</v>
      </c>
      <c r="H10" s="55">
        <f>IF($B10&lt;&gt;"",COUNTIFS(database!$A:$A,$B10,database!$B:$B,"&lt;="&amp;$C$2,database!$B:$B,"&gt;="&amp;$D$2,database!$C:$C,H$3),"")</f>
        <v>0</v>
      </c>
      <c r="I10" s="55">
        <f>IF($B10&lt;&gt;"",COUNTIFS(database!$A:$A,$B10,database!$B:$B,"&lt;="&amp;$C$2,database!$B:$B,"&gt;="&amp;$D$2,database!$C:$C,I$3),"")</f>
        <v>0</v>
      </c>
      <c r="J10" s="55">
        <f>IF($B10&lt;&gt;"",COUNTIFS(database!$A:$A,$B10,database!$B:$B,"&lt;="&amp;$C$2,database!$B:$B,"&gt;="&amp;$D$2,database!$C:$C,J$3),"")</f>
        <v>0</v>
      </c>
      <c r="K10" s="55">
        <f>IF($B10&lt;&gt;"",COUNTIFS(database!$A:$A,$B10,database!$B:$B,"&lt;="&amp;$C$2,database!$B:$B,"&gt;="&amp;$D$2,database!$C:$C,K$3),"")</f>
        <v>0</v>
      </c>
      <c r="L10" s="55">
        <f>IF($B10&lt;&gt;"",COUNTIFS(database!$A:$A,$B10,database!$B:$B,"&lt;="&amp;$C$2,database!$B:$B,"&gt;="&amp;$D$2,database!$C:$C,L$3),"")</f>
        <v>8</v>
      </c>
      <c r="M10" s="55">
        <f>IF($B10&lt;&gt;"",COUNTIFS(database!$A:$A,$B10,database!$B:$B,"&lt;="&amp;$C$2,database!$B:$B,"&gt;="&amp;$D$2,database!$C:$C,M$3),"")</f>
        <v>1</v>
      </c>
      <c r="N10" s="55">
        <f>IF($B10&lt;&gt;"",COUNTIFS(database!$A:$A,$B10,database!$B:$B,"&lt;="&amp;$C$2,database!$B:$B,"&gt;="&amp;$D$2,database!$C:$C,N$3),"")</f>
        <v>0</v>
      </c>
      <c r="O10" s="55">
        <f>IF($B10&lt;&gt;"",COUNTIFS(database!$A:$A,$B10,database!$B:$B,"&lt;="&amp;$C$2,database!$B:$B,"&gt;="&amp;$D$2,database!$C:$C,O$3),"")</f>
        <v>0</v>
      </c>
      <c r="P10" s="55">
        <f t="shared" si="0"/>
        <v>16</v>
      </c>
    </row>
    <row r="11" spans="1:17" ht="18.75">
      <c r="A11" s="61" t="str">
        <f>IF(Affiliation!B8&lt;&gt;"",Affiliation!B8,"")</f>
        <v>DFKI</v>
      </c>
      <c r="B11" s="62" t="str">
        <f>IF(Affiliation!A8&lt;&gt;"",Affiliation!A8,"")</f>
        <v>Daniel Sonntag</v>
      </c>
      <c r="C11" s="55">
        <f>IF($B11&lt;&gt;"",COUNTIFS(database!$A:$A,$B11,database!$B:$B,"&lt;="&amp;$C$2,database!$B:$B,"&gt;="&amp;$D$2,database!$C:$C,C$3),"")</f>
        <v>0</v>
      </c>
      <c r="D11" s="55">
        <f>IF($B11&lt;&gt;"",COUNTIFS(database!$A:$A,$B11,database!$B:$B,"&lt;="&amp;$C$2,database!$B:$B,"&gt;="&amp;$D$2,database!$C:$C,D$3),"")</f>
        <v>0</v>
      </c>
      <c r="E11" s="55">
        <f>IF($B11&lt;&gt;"",COUNTIFS(database!$A:$A,$B11,database!$B:$B,"&lt;="&amp;$C$2,database!$B:$B,"&gt;="&amp;$D$2,database!$C:$C,E$3),"")</f>
        <v>0</v>
      </c>
      <c r="F11" s="55">
        <f>IF($B11&lt;&gt;"",COUNTIFS(database!$A:$A,$B11,database!$B:$B,"&lt;="&amp;$C$2,database!$B:$B,"&gt;="&amp;$D$2,database!$C:$C,F$3),"")</f>
        <v>0</v>
      </c>
      <c r="G11" s="55">
        <f>IF($B11&lt;&gt;"",COUNTIFS(database!$A:$A,$B11,database!$B:$B,"&lt;="&amp;$C$2,database!$B:$B,"&gt;="&amp;$D$2,database!$C:$C,G$3),"")</f>
        <v>0</v>
      </c>
      <c r="H11" s="55">
        <f>IF($B11&lt;&gt;"",COUNTIFS(database!$A:$A,$B11,database!$B:$B,"&lt;="&amp;$C$2,database!$B:$B,"&gt;="&amp;$D$2,database!$C:$C,H$3),"")</f>
        <v>0</v>
      </c>
      <c r="I11" s="55">
        <f>IF($B11&lt;&gt;"",COUNTIFS(database!$A:$A,$B11,database!$B:$B,"&lt;="&amp;$C$2,database!$B:$B,"&gt;="&amp;$D$2,database!$C:$C,I$3),"")</f>
        <v>0</v>
      </c>
      <c r="J11" s="55">
        <f>IF($B11&lt;&gt;"",COUNTIFS(database!$A:$A,$B11,database!$B:$B,"&lt;="&amp;$C$2,database!$B:$B,"&gt;="&amp;$D$2,database!$C:$C,J$3),"")</f>
        <v>0</v>
      </c>
      <c r="K11" s="55">
        <f>IF($B11&lt;&gt;"",COUNTIFS(database!$A:$A,$B11,database!$B:$B,"&lt;="&amp;$C$2,database!$B:$B,"&gt;="&amp;$D$2,database!$C:$C,K$3),"")</f>
        <v>0</v>
      </c>
      <c r="L11" s="55">
        <f>IF($B11&lt;&gt;"",COUNTIFS(database!$A:$A,$B11,database!$B:$B,"&lt;="&amp;$C$2,database!$B:$B,"&gt;="&amp;$D$2,database!$C:$C,L$3),"")</f>
        <v>1</v>
      </c>
      <c r="M11" s="55">
        <f>IF($B11&lt;&gt;"",COUNTIFS(database!$A:$A,$B11,database!$B:$B,"&lt;="&amp;$C$2,database!$B:$B,"&gt;="&amp;$D$2,database!$C:$C,M$3),"")</f>
        <v>0</v>
      </c>
      <c r="N11" s="55">
        <f>IF($B11&lt;&gt;"",COUNTIFS(database!$A:$A,$B11,database!$B:$B,"&lt;="&amp;$C$2,database!$B:$B,"&gt;="&amp;$D$2,database!$C:$C,N$3),"")</f>
        <v>0</v>
      </c>
      <c r="O11" s="55">
        <f>IF($B11&lt;&gt;"",COUNTIFS(database!$A:$A,$B11,database!$B:$B,"&lt;="&amp;$C$2,database!$B:$B,"&gt;="&amp;$D$2,database!$C:$C,O$3),"")</f>
        <v>0</v>
      </c>
      <c r="P11" s="55">
        <f t="shared" si="0"/>
        <v>1</v>
      </c>
    </row>
    <row r="12" spans="1:17" ht="18.75">
      <c r="A12" s="61" t="str">
        <f>IF(Affiliation!B9&lt;&gt;"",Affiliation!B9,"")</f>
        <v>DFKI</v>
      </c>
      <c r="B12" s="62" t="str">
        <f>IF(Affiliation!A9&lt;&gt;"",Affiliation!A9,"")</f>
        <v>Paul Lukowicz</v>
      </c>
      <c r="C12" s="55">
        <f>IF($B12&lt;&gt;"",COUNTIFS(database!$A:$A,$B12,database!$B:$B,"&lt;="&amp;$C$2,database!$B:$B,"&gt;="&amp;$D$2,database!$C:$C,C$3),"")</f>
        <v>0</v>
      </c>
      <c r="D12" s="55">
        <f>IF($B12&lt;&gt;"",COUNTIFS(database!$A:$A,$B12,database!$B:$B,"&lt;="&amp;$C$2,database!$B:$B,"&gt;="&amp;$D$2,database!$C:$C,D$3),"")</f>
        <v>0</v>
      </c>
      <c r="E12" s="55">
        <f>IF($B12&lt;&gt;"",COUNTIFS(database!$A:$A,$B12,database!$B:$B,"&lt;="&amp;$C$2,database!$B:$B,"&gt;="&amp;$D$2,database!$C:$C,E$3),"")</f>
        <v>0</v>
      </c>
      <c r="F12" s="55">
        <f>IF($B12&lt;&gt;"",COUNTIFS(database!$A:$A,$B12,database!$B:$B,"&lt;="&amp;$C$2,database!$B:$B,"&gt;="&amp;$D$2,database!$C:$C,F$3),"")</f>
        <v>0</v>
      </c>
      <c r="G12" s="55">
        <f>IF($B12&lt;&gt;"",COUNTIFS(database!$A:$A,$B12,database!$B:$B,"&lt;="&amp;$C$2,database!$B:$B,"&gt;="&amp;$D$2,database!$C:$C,G$3),"")</f>
        <v>0</v>
      </c>
      <c r="H12" s="55">
        <f>IF($B12&lt;&gt;"",COUNTIFS(database!$A:$A,$B12,database!$B:$B,"&lt;="&amp;$C$2,database!$B:$B,"&gt;="&amp;$D$2,database!$C:$C,H$3),"")</f>
        <v>0</v>
      </c>
      <c r="I12" s="55">
        <f>IF($B12&lt;&gt;"",COUNTIFS(database!$A:$A,$B12,database!$B:$B,"&lt;="&amp;$C$2,database!$B:$B,"&gt;="&amp;$D$2,database!$C:$C,I$3),"")</f>
        <v>0</v>
      </c>
      <c r="J12" s="55">
        <f>IF($B12&lt;&gt;"",COUNTIFS(database!$A:$A,$B12,database!$B:$B,"&lt;="&amp;$C$2,database!$B:$B,"&gt;="&amp;$D$2,database!$C:$C,J$3),"")</f>
        <v>0</v>
      </c>
      <c r="K12" s="55">
        <f>IF($B12&lt;&gt;"",COUNTIFS(database!$A:$A,$B12,database!$B:$B,"&lt;="&amp;$C$2,database!$B:$B,"&gt;="&amp;$D$2,database!$C:$C,K$3),"")</f>
        <v>0</v>
      </c>
      <c r="L12" s="55">
        <f>IF($B12&lt;&gt;"",COUNTIFS(database!$A:$A,$B12,database!$B:$B,"&lt;="&amp;$C$2,database!$B:$B,"&gt;="&amp;$D$2,database!$C:$C,L$3),"")</f>
        <v>0</v>
      </c>
      <c r="M12" s="55">
        <f>IF($B12&lt;&gt;"",COUNTIFS(database!$A:$A,$B12,database!$B:$B,"&lt;="&amp;$C$2,database!$B:$B,"&gt;="&amp;$D$2,database!$C:$C,M$3),"")</f>
        <v>0</v>
      </c>
      <c r="N12" s="55">
        <f>IF($B12&lt;&gt;"",COUNTIFS(database!$A:$A,$B12,database!$B:$B,"&lt;="&amp;$C$2,database!$B:$B,"&gt;="&amp;$D$2,database!$C:$C,N$3),"")</f>
        <v>0</v>
      </c>
      <c r="O12" s="55">
        <f>IF($B12&lt;&gt;"",COUNTIFS(database!$A:$A,$B12,database!$B:$B,"&lt;="&amp;$C$2,database!$B:$B,"&gt;="&amp;$D$2,database!$C:$C,O$3),"")</f>
        <v>0</v>
      </c>
      <c r="P12" s="55">
        <f t="shared" si="0"/>
        <v>0</v>
      </c>
    </row>
    <row r="13" spans="1:17" ht="18.75">
      <c r="A13" s="61" t="str">
        <f>IF(Affiliation!B10&lt;&gt;"",Affiliation!B10,"")</f>
        <v>DFKI</v>
      </c>
      <c r="B13" s="62" t="str">
        <f>IF(Affiliation!A10&lt;&gt;"",Affiliation!A10,"")</f>
        <v>Agnes Grünerbl</v>
      </c>
      <c r="C13" s="55">
        <f>IF($B13&lt;&gt;"",COUNTIFS(database!$A:$A,$B13,database!$B:$B,"&lt;="&amp;$C$2,database!$B:$B,"&gt;="&amp;$D$2,database!$C:$C,C$3),"")</f>
        <v>0</v>
      </c>
      <c r="D13" s="55">
        <f>IF($B13&lt;&gt;"",COUNTIFS(database!$A:$A,$B13,database!$B:$B,"&lt;="&amp;$C$2,database!$B:$B,"&gt;="&amp;$D$2,database!$C:$C,D$3),"")</f>
        <v>0</v>
      </c>
      <c r="E13" s="55">
        <f>IF($B13&lt;&gt;"",COUNTIFS(database!$A:$A,$B13,database!$B:$B,"&lt;="&amp;$C$2,database!$B:$B,"&gt;="&amp;$D$2,database!$C:$C,E$3),"")</f>
        <v>0</v>
      </c>
      <c r="F13" s="55">
        <f>IF($B13&lt;&gt;"",COUNTIFS(database!$A:$A,$B13,database!$B:$B,"&lt;="&amp;$C$2,database!$B:$B,"&gt;="&amp;$D$2,database!$C:$C,F$3),"")</f>
        <v>0</v>
      </c>
      <c r="G13" s="55">
        <f>IF($B13&lt;&gt;"",COUNTIFS(database!$A:$A,$B13,database!$B:$B,"&lt;="&amp;$C$2,database!$B:$B,"&gt;="&amp;$D$2,database!$C:$C,G$3),"")</f>
        <v>0</v>
      </c>
      <c r="H13" s="55">
        <f>IF($B13&lt;&gt;"",COUNTIFS(database!$A:$A,$B13,database!$B:$B,"&lt;="&amp;$C$2,database!$B:$B,"&gt;="&amp;$D$2,database!$C:$C,H$3),"")</f>
        <v>0</v>
      </c>
      <c r="I13" s="55">
        <f>IF($B13&lt;&gt;"",COUNTIFS(database!$A:$A,$B13,database!$B:$B,"&lt;="&amp;$C$2,database!$B:$B,"&gt;="&amp;$D$2,database!$C:$C,I$3),"")</f>
        <v>0</v>
      </c>
      <c r="J13" s="55">
        <f>IF($B13&lt;&gt;"",COUNTIFS(database!$A:$A,$B13,database!$B:$B,"&lt;="&amp;$C$2,database!$B:$B,"&gt;="&amp;$D$2,database!$C:$C,J$3),"")</f>
        <v>0</v>
      </c>
      <c r="K13" s="55">
        <f>IF($B13&lt;&gt;"",COUNTIFS(database!$A:$A,$B13,database!$B:$B,"&lt;="&amp;$C$2,database!$B:$B,"&gt;="&amp;$D$2,database!$C:$C,K$3),"")</f>
        <v>0</v>
      </c>
      <c r="L13" s="55">
        <f>IF($B13&lt;&gt;"",COUNTIFS(database!$A:$A,$B13,database!$B:$B,"&lt;="&amp;$C$2,database!$B:$B,"&gt;="&amp;$D$2,database!$C:$C,L$3),"")</f>
        <v>0</v>
      </c>
      <c r="M13" s="55">
        <f>IF($B13&lt;&gt;"",COUNTIFS(database!$A:$A,$B13,database!$B:$B,"&lt;="&amp;$C$2,database!$B:$B,"&gt;="&amp;$D$2,database!$C:$C,M$3),"")</f>
        <v>0</v>
      </c>
      <c r="N13" s="55">
        <f>IF($B13&lt;&gt;"",COUNTIFS(database!$A:$A,$B13,database!$B:$B,"&lt;="&amp;$C$2,database!$B:$B,"&gt;="&amp;$D$2,database!$C:$C,N$3),"")</f>
        <v>0</v>
      </c>
      <c r="O13" s="55">
        <f>IF($B13&lt;&gt;"",COUNTIFS(database!$A:$A,$B13,database!$B:$B,"&lt;="&amp;$C$2,database!$B:$B,"&gt;="&amp;$D$2,database!$C:$C,O$3),"")</f>
        <v>0</v>
      </c>
      <c r="P13" s="55">
        <f t="shared" si="0"/>
        <v>0</v>
      </c>
    </row>
    <row r="14" spans="1:17" ht="18.75">
      <c r="A14" s="61" t="str">
        <f>IF(Affiliation!B11&lt;&gt;"",Affiliation!B11,"")</f>
        <v>DFKI</v>
      </c>
      <c r="B14" s="62" t="str">
        <f>IF(Affiliation!A11&lt;&gt;"",Affiliation!A11,"")</f>
        <v>Bo Zhou 0005</v>
      </c>
      <c r="C14" s="55">
        <f>IF($B14&lt;&gt;"",COUNTIFS(database!$A:$A,$B14,database!$B:$B,"&lt;="&amp;$C$2,database!$B:$B,"&gt;="&amp;$D$2,database!$C:$C,C$3),"")</f>
        <v>0</v>
      </c>
      <c r="D14" s="55">
        <f>IF($B14&lt;&gt;"",COUNTIFS(database!$A:$A,$B14,database!$B:$B,"&lt;="&amp;$C$2,database!$B:$B,"&gt;="&amp;$D$2,database!$C:$C,D$3),"")</f>
        <v>0</v>
      </c>
      <c r="E14" s="55">
        <f>IF($B14&lt;&gt;"",COUNTIFS(database!$A:$A,$B14,database!$B:$B,"&lt;="&amp;$C$2,database!$B:$B,"&gt;="&amp;$D$2,database!$C:$C,E$3),"")</f>
        <v>0</v>
      </c>
      <c r="F14" s="55">
        <f>IF($B14&lt;&gt;"",COUNTIFS(database!$A:$A,$B14,database!$B:$B,"&lt;="&amp;$C$2,database!$B:$B,"&gt;="&amp;$D$2,database!$C:$C,F$3),"")</f>
        <v>0</v>
      </c>
      <c r="G14" s="55">
        <f>IF($B14&lt;&gt;"",COUNTIFS(database!$A:$A,$B14,database!$B:$B,"&lt;="&amp;$C$2,database!$B:$B,"&gt;="&amp;$D$2,database!$C:$C,G$3),"")</f>
        <v>0</v>
      </c>
      <c r="H14" s="55">
        <f>IF($B14&lt;&gt;"",COUNTIFS(database!$A:$A,$B14,database!$B:$B,"&lt;="&amp;$C$2,database!$B:$B,"&gt;="&amp;$D$2,database!$C:$C,H$3),"")</f>
        <v>0</v>
      </c>
      <c r="I14" s="55">
        <f>IF($B14&lt;&gt;"",COUNTIFS(database!$A:$A,$B14,database!$B:$B,"&lt;="&amp;$C$2,database!$B:$B,"&gt;="&amp;$D$2,database!$C:$C,I$3),"")</f>
        <v>0</v>
      </c>
      <c r="J14" s="55">
        <f>IF($B14&lt;&gt;"",COUNTIFS(database!$A:$A,$B14,database!$B:$B,"&lt;="&amp;$C$2,database!$B:$B,"&gt;="&amp;$D$2,database!$C:$C,J$3),"")</f>
        <v>0</v>
      </c>
      <c r="K14" s="55">
        <f>IF($B14&lt;&gt;"",COUNTIFS(database!$A:$A,$B14,database!$B:$B,"&lt;="&amp;$C$2,database!$B:$B,"&gt;="&amp;$D$2,database!$C:$C,K$3),"")</f>
        <v>0</v>
      </c>
      <c r="L14" s="55">
        <f>IF($B14&lt;&gt;"",COUNTIFS(database!$A:$A,$B14,database!$B:$B,"&lt;="&amp;$C$2,database!$B:$B,"&gt;="&amp;$D$2,database!$C:$C,L$3),"")</f>
        <v>0</v>
      </c>
      <c r="M14" s="55">
        <f>IF($B14&lt;&gt;"",COUNTIFS(database!$A:$A,$B14,database!$B:$B,"&lt;="&amp;$C$2,database!$B:$B,"&gt;="&amp;$D$2,database!$C:$C,M$3),"")</f>
        <v>0</v>
      </c>
      <c r="N14" s="55">
        <f>IF($B14&lt;&gt;"",COUNTIFS(database!$A:$A,$B14,database!$B:$B,"&lt;="&amp;$C$2,database!$B:$B,"&gt;="&amp;$D$2,database!$C:$C,N$3),"")</f>
        <v>0</v>
      </c>
      <c r="O14" s="55">
        <f>IF($B14&lt;&gt;"",COUNTIFS(database!$A:$A,$B14,database!$B:$B,"&lt;="&amp;$C$2,database!$B:$B,"&gt;="&amp;$D$2,database!$C:$C,O$3),"")</f>
        <v>0</v>
      </c>
      <c r="P14" s="55">
        <f t="shared" si="0"/>
        <v>0</v>
      </c>
    </row>
    <row r="15" spans="1:17" ht="18.75">
      <c r="A15" s="61" t="str">
        <f>IF(Affiliation!B12&lt;&gt;"",Affiliation!B12,"")</f>
        <v>DFKI</v>
      </c>
      <c r="B15" s="62" t="str">
        <f>IF(Affiliation!A12&lt;&gt;"",Affiliation!A12,"")</f>
        <v>Gesche Joost</v>
      </c>
      <c r="C15" s="55">
        <f>IF($B15&lt;&gt;"",COUNTIFS(database!$A:$A,$B15,database!$B:$B,"&lt;="&amp;$C$2,database!$B:$B,"&gt;="&amp;$D$2,database!$C:$C,C$3),"")</f>
        <v>0</v>
      </c>
      <c r="D15" s="55">
        <f>IF($B15&lt;&gt;"",COUNTIFS(database!$A:$A,$B15,database!$B:$B,"&lt;="&amp;$C$2,database!$B:$B,"&gt;="&amp;$D$2,database!$C:$C,D$3),"")</f>
        <v>0</v>
      </c>
      <c r="E15" s="55">
        <f>IF($B15&lt;&gt;"",COUNTIFS(database!$A:$A,$B15,database!$B:$B,"&lt;="&amp;$C$2,database!$B:$B,"&gt;="&amp;$D$2,database!$C:$C,E$3),"")</f>
        <v>0</v>
      </c>
      <c r="F15" s="55">
        <f>IF($B15&lt;&gt;"",COUNTIFS(database!$A:$A,$B15,database!$B:$B,"&lt;="&amp;$C$2,database!$B:$B,"&gt;="&amp;$D$2,database!$C:$C,F$3),"")</f>
        <v>0</v>
      </c>
      <c r="G15" s="55">
        <f>IF($B15&lt;&gt;"",COUNTIFS(database!$A:$A,$B15,database!$B:$B,"&lt;="&amp;$C$2,database!$B:$B,"&gt;="&amp;$D$2,database!$C:$C,G$3),"")</f>
        <v>0</v>
      </c>
      <c r="H15" s="55">
        <f>IF($B15&lt;&gt;"",COUNTIFS(database!$A:$A,$B15,database!$B:$B,"&lt;="&amp;$C$2,database!$B:$B,"&gt;="&amp;$D$2,database!$C:$C,H$3),"")</f>
        <v>0</v>
      </c>
      <c r="I15" s="55">
        <f>IF($B15&lt;&gt;"",COUNTIFS(database!$A:$A,$B15,database!$B:$B,"&lt;="&amp;$C$2,database!$B:$B,"&gt;="&amp;$D$2,database!$C:$C,I$3),"")</f>
        <v>0</v>
      </c>
      <c r="J15" s="55">
        <f>IF($B15&lt;&gt;"",COUNTIFS(database!$A:$A,$B15,database!$B:$B,"&lt;="&amp;$C$2,database!$B:$B,"&gt;="&amp;$D$2,database!$C:$C,J$3),"")</f>
        <v>0</v>
      </c>
      <c r="K15" s="55">
        <f>IF($B15&lt;&gt;"",COUNTIFS(database!$A:$A,$B15,database!$B:$B,"&lt;="&amp;$C$2,database!$B:$B,"&gt;="&amp;$D$2,database!$C:$C,K$3),"")</f>
        <v>0</v>
      </c>
      <c r="L15" s="55">
        <f>IF($B15&lt;&gt;"",COUNTIFS(database!$A:$A,$B15,database!$B:$B,"&lt;="&amp;$C$2,database!$B:$B,"&gt;="&amp;$D$2,database!$C:$C,L$3),"")</f>
        <v>0</v>
      </c>
      <c r="M15" s="55">
        <f>IF($B15&lt;&gt;"",COUNTIFS(database!$A:$A,$B15,database!$B:$B,"&lt;="&amp;$C$2,database!$B:$B,"&gt;="&amp;$D$2,database!$C:$C,M$3),"")</f>
        <v>0</v>
      </c>
      <c r="N15" s="55">
        <f>IF($B15&lt;&gt;"",COUNTIFS(database!$A:$A,$B15,database!$B:$B,"&lt;="&amp;$C$2,database!$B:$B,"&gt;="&amp;$D$2,database!$C:$C,N$3),"")</f>
        <v>0</v>
      </c>
      <c r="O15" s="55">
        <f>IF($B15&lt;&gt;"",COUNTIFS(database!$A:$A,$B15,database!$B:$B,"&lt;="&amp;$C$2,database!$B:$B,"&gt;="&amp;$D$2,database!$C:$C,O$3),"")</f>
        <v>0</v>
      </c>
      <c r="P15" s="55">
        <f t="shared" si="0"/>
        <v>0</v>
      </c>
    </row>
    <row r="16" spans="1:17" ht="18.75">
      <c r="A16" s="61" t="str">
        <f>IF(Affiliation!B13&lt;&gt;"",Affiliation!B13,"")</f>
        <v>DFKI</v>
      </c>
      <c r="B16" s="62" t="str">
        <f>IF(Affiliation!A13&lt;&gt;"",Affiliation!A13,"")</f>
        <v>Joachim Hertzberg</v>
      </c>
      <c r="C16" s="55">
        <f>IF($B16&lt;&gt;"",COUNTIFS(database!$A:$A,$B16,database!$B:$B,"&lt;="&amp;$C$2,database!$B:$B,"&gt;="&amp;$D$2,database!$C:$C,C$3),"")</f>
        <v>3</v>
      </c>
      <c r="D16" s="55">
        <f>IF($B16&lt;&gt;"",COUNTIFS(database!$A:$A,$B16,database!$B:$B,"&lt;="&amp;$C$2,database!$B:$B,"&gt;="&amp;$D$2,database!$C:$C,D$3),"")</f>
        <v>3</v>
      </c>
      <c r="E16" s="55">
        <f>IF($B16&lt;&gt;"",COUNTIFS(database!$A:$A,$B16,database!$B:$B,"&lt;="&amp;$C$2,database!$B:$B,"&gt;="&amp;$D$2,database!$C:$C,E$3),"")</f>
        <v>0</v>
      </c>
      <c r="F16" s="55">
        <f>IF($B16&lt;&gt;"",COUNTIFS(database!$A:$A,$B16,database!$B:$B,"&lt;="&amp;$C$2,database!$B:$B,"&gt;="&amp;$D$2,database!$C:$C,F$3),"")</f>
        <v>0</v>
      </c>
      <c r="G16" s="55">
        <f>IF($B16&lt;&gt;"",COUNTIFS(database!$A:$A,$B16,database!$B:$B,"&lt;="&amp;$C$2,database!$B:$B,"&gt;="&amp;$D$2,database!$C:$C,G$3),"")</f>
        <v>0</v>
      </c>
      <c r="H16" s="55">
        <f>IF($B16&lt;&gt;"",COUNTIFS(database!$A:$A,$B16,database!$B:$B,"&lt;="&amp;$C$2,database!$B:$B,"&gt;="&amp;$D$2,database!$C:$C,H$3),"")</f>
        <v>0</v>
      </c>
      <c r="I16" s="55">
        <f>IF($B16&lt;&gt;"",COUNTIFS(database!$A:$A,$B16,database!$B:$B,"&lt;="&amp;$C$2,database!$B:$B,"&gt;="&amp;$D$2,database!$C:$C,I$3),"")</f>
        <v>0</v>
      </c>
      <c r="J16" s="55">
        <f>IF($B16&lt;&gt;"",COUNTIFS(database!$A:$A,$B16,database!$B:$B,"&lt;="&amp;$C$2,database!$B:$B,"&gt;="&amp;$D$2,database!$C:$C,J$3),"")</f>
        <v>0</v>
      </c>
      <c r="K16" s="55">
        <f>IF($B16&lt;&gt;"",COUNTIFS(database!$A:$A,$B16,database!$B:$B,"&lt;="&amp;$C$2,database!$B:$B,"&gt;="&amp;$D$2,database!$C:$C,K$3),"")</f>
        <v>0</v>
      </c>
      <c r="L16" s="55">
        <f>IF($B16&lt;&gt;"",COUNTIFS(database!$A:$A,$B16,database!$B:$B,"&lt;="&amp;$C$2,database!$B:$B,"&gt;="&amp;$D$2,database!$C:$C,L$3),"")</f>
        <v>0</v>
      </c>
      <c r="M16" s="55">
        <f>IF($B16&lt;&gt;"",COUNTIFS(database!$A:$A,$B16,database!$B:$B,"&lt;="&amp;$C$2,database!$B:$B,"&gt;="&amp;$D$2,database!$C:$C,M$3),"")</f>
        <v>0</v>
      </c>
      <c r="N16" s="55">
        <f>IF($B16&lt;&gt;"",COUNTIFS(database!$A:$A,$B16,database!$B:$B,"&lt;="&amp;$C$2,database!$B:$B,"&gt;="&amp;$D$2,database!$C:$C,N$3),"")</f>
        <v>0</v>
      </c>
      <c r="O16" s="55">
        <f>IF($B16&lt;&gt;"",COUNTIFS(database!$A:$A,$B16,database!$B:$B,"&lt;="&amp;$C$2,database!$B:$B,"&gt;="&amp;$D$2,database!$C:$C,O$3),"")</f>
        <v>0</v>
      </c>
      <c r="P16" s="55">
        <f t="shared" si="0"/>
        <v>6</v>
      </c>
    </row>
    <row r="17" spans="1:16" ht="18.75">
      <c r="A17" s="61" t="str">
        <f>IF(Affiliation!B14&lt;&gt;"",Affiliation!B14,"")</f>
        <v>DFKI</v>
      </c>
      <c r="B17" s="62" t="str">
        <f>IF(Affiliation!A14&lt;&gt;"",Affiliation!A14,"")</f>
        <v>Kai Lingemann</v>
      </c>
      <c r="C17" s="55">
        <f>IF($B17&lt;&gt;"",COUNTIFS(database!$A:$A,$B17,database!$B:$B,"&lt;="&amp;$C$2,database!$B:$B,"&gt;="&amp;$D$2,database!$C:$C,C$3),"")</f>
        <v>0</v>
      </c>
      <c r="D17" s="55">
        <f>IF($B17&lt;&gt;"",COUNTIFS(database!$A:$A,$B17,database!$B:$B,"&lt;="&amp;$C$2,database!$B:$B,"&gt;="&amp;$D$2,database!$C:$C,D$3),"")</f>
        <v>0</v>
      </c>
      <c r="E17" s="55">
        <f>IF($B17&lt;&gt;"",COUNTIFS(database!$A:$A,$B17,database!$B:$B,"&lt;="&amp;$C$2,database!$B:$B,"&gt;="&amp;$D$2,database!$C:$C,E$3),"")</f>
        <v>0</v>
      </c>
      <c r="F17" s="55">
        <f>IF($B17&lt;&gt;"",COUNTIFS(database!$A:$A,$B17,database!$B:$B,"&lt;="&amp;$C$2,database!$B:$B,"&gt;="&amp;$D$2,database!$C:$C,F$3),"")</f>
        <v>0</v>
      </c>
      <c r="G17" s="55">
        <f>IF($B17&lt;&gt;"",COUNTIFS(database!$A:$A,$B17,database!$B:$B,"&lt;="&amp;$C$2,database!$B:$B,"&gt;="&amp;$D$2,database!$C:$C,G$3),"")</f>
        <v>0</v>
      </c>
      <c r="H17" s="55">
        <f>IF($B17&lt;&gt;"",COUNTIFS(database!$A:$A,$B17,database!$B:$B,"&lt;="&amp;$C$2,database!$B:$B,"&gt;="&amp;$D$2,database!$C:$C,H$3),"")</f>
        <v>0</v>
      </c>
      <c r="I17" s="55">
        <f>IF($B17&lt;&gt;"",COUNTIFS(database!$A:$A,$B17,database!$B:$B,"&lt;="&amp;$C$2,database!$B:$B,"&gt;="&amp;$D$2,database!$C:$C,I$3),"")</f>
        <v>0</v>
      </c>
      <c r="J17" s="55">
        <f>IF($B17&lt;&gt;"",COUNTIFS(database!$A:$A,$B17,database!$B:$B,"&lt;="&amp;$C$2,database!$B:$B,"&gt;="&amp;$D$2,database!$C:$C,J$3),"")</f>
        <v>0</v>
      </c>
      <c r="K17" s="55">
        <f>IF($B17&lt;&gt;"",COUNTIFS(database!$A:$A,$B17,database!$B:$B,"&lt;="&amp;$C$2,database!$B:$B,"&gt;="&amp;$D$2,database!$C:$C,K$3),"")</f>
        <v>0</v>
      </c>
      <c r="L17" s="55">
        <f>IF($B17&lt;&gt;"",COUNTIFS(database!$A:$A,$B17,database!$B:$B,"&lt;="&amp;$C$2,database!$B:$B,"&gt;="&amp;$D$2,database!$C:$C,L$3),"")</f>
        <v>0</v>
      </c>
      <c r="M17" s="55">
        <f>IF($B17&lt;&gt;"",COUNTIFS(database!$A:$A,$B17,database!$B:$B,"&lt;="&amp;$C$2,database!$B:$B,"&gt;="&amp;$D$2,database!$C:$C,M$3),"")</f>
        <v>0</v>
      </c>
      <c r="N17" s="55">
        <f>IF($B17&lt;&gt;"",COUNTIFS(database!$A:$A,$B17,database!$B:$B,"&lt;="&amp;$C$2,database!$B:$B,"&gt;="&amp;$D$2,database!$C:$C,N$3),"")</f>
        <v>0</v>
      </c>
      <c r="O17" s="55">
        <f>IF($B17&lt;&gt;"",COUNTIFS(database!$A:$A,$B17,database!$B:$B,"&lt;="&amp;$C$2,database!$B:$B,"&gt;="&amp;$D$2,database!$C:$C,O$3),"")</f>
        <v>0</v>
      </c>
      <c r="P17" s="55">
        <f t="shared" si="0"/>
        <v>0</v>
      </c>
    </row>
    <row r="18" spans="1:16" ht="18.75">
      <c r="A18" s="61" t="str">
        <f>IF(Affiliation!B15&lt;&gt;"",Affiliation!B15,"")</f>
        <v>DFKI</v>
      </c>
      <c r="B18" s="62" t="str">
        <f>IF(Affiliation!A15&lt;&gt;"",Affiliation!A15,"")</f>
        <v>Sven Schmeier</v>
      </c>
      <c r="C18" s="55">
        <f>IF($B18&lt;&gt;"",COUNTIFS(database!$A:$A,$B18,database!$B:$B,"&lt;="&amp;$C$2,database!$B:$B,"&gt;="&amp;$D$2,database!$C:$C,C$3),"")</f>
        <v>0</v>
      </c>
      <c r="D18" s="55">
        <f>IF($B18&lt;&gt;"",COUNTIFS(database!$A:$A,$B18,database!$B:$B,"&lt;="&amp;$C$2,database!$B:$B,"&gt;="&amp;$D$2,database!$C:$C,D$3),"")</f>
        <v>0</v>
      </c>
      <c r="E18" s="55">
        <f>IF($B18&lt;&gt;"",COUNTIFS(database!$A:$A,$B18,database!$B:$B,"&lt;="&amp;$C$2,database!$B:$B,"&gt;="&amp;$D$2,database!$C:$C,E$3),"")</f>
        <v>0</v>
      </c>
      <c r="F18" s="55">
        <f>IF($B18&lt;&gt;"",COUNTIFS(database!$A:$A,$B18,database!$B:$B,"&lt;="&amp;$C$2,database!$B:$B,"&gt;="&amp;$D$2,database!$C:$C,F$3),"")</f>
        <v>0</v>
      </c>
      <c r="G18" s="55">
        <f>IF($B18&lt;&gt;"",COUNTIFS(database!$A:$A,$B18,database!$B:$B,"&lt;="&amp;$C$2,database!$B:$B,"&gt;="&amp;$D$2,database!$C:$C,G$3),"")</f>
        <v>0</v>
      </c>
      <c r="H18" s="55">
        <f>IF($B18&lt;&gt;"",COUNTIFS(database!$A:$A,$B18,database!$B:$B,"&lt;="&amp;$C$2,database!$B:$B,"&gt;="&amp;$D$2,database!$C:$C,H$3),"")</f>
        <v>0</v>
      </c>
      <c r="I18" s="55">
        <f>IF($B18&lt;&gt;"",COUNTIFS(database!$A:$A,$B18,database!$B:$B,"&lt;="&amp;$C$2,database!$B:$B,"&gt;="&amp;$D$2,database!$C:$C,I$3),"")</f>
        <v>0</v>
      </c>
      <c r="J18" s="55">
        <f>IF($B18&lt;&gt;"",COUNTIFS(database!$A:$A,$B18,database!$B:$B,"&lt;="&amp;$C$2,database!$B:$B,"&gt;="&amp;$D$2,database!$C:$C,J$3),"")</f>
        <v>0</v>
      </c>
      <c r="K18" s="55">
        <f>IF($B18&lt;&gt;"",COUNTIFS(database!$A:$A,$B18,database!$B:$B,"&lt;="&amp;$C$2,database!$B:$B,"&gt;="&amp;$D$2,database!$C:$C,K$3),"")</f>
        <v>0</v>
      </c>
      <c r="L18" s="55">
        <f>IF($B18&lt;&gt;"",COUNTIFS(database!$A:$A,$B18,database!$B:$B,"&lt;="&amp;$C$2,database!$B:$B,"&gt;="&amp;$D$2,database!$C:$C,L$3),"")</f>
        <v>0</v>
      </c>
      <c r="M18" s="55">
        <f>IF($B18&lt;&gt;"",COUNTIFS(database!$A:$A,$B18,database!$B:$B,"&lt;="&amp;$C$2,database!$B:$B,"&gt;="&amp;$D$2,database!$C:$C,M$3),"")</f>
        <v>0</v>
      </c>
      <c r="N18" s="55">
        <f>IF($B18&lt;&gt;"",COUNTIFS(database!$A:$A,$B18,database!$B:$B,"&lt;="&amp;$C$2,database!$B:$B,"&gt;="&amp;$D$2,database!$C:$C,N$3),"")</f>
        <v>0</v>
      </c>
      <c r="O18" s="55">
        <f>IF($B18&lt;&gt;"",COUNTIFS(database!$A:$A,$B18,database!$B:$B,"&lt;="&amp;$C$2,database!$B:$B,"&gt;="&amp;$D$2,database!$C:$C,O$3),"")</f>
        <v>0</v>
      </c>
      <c r="P18" s="55">
        <f t="shared" si="0"/>
        <v>0</v>
      </c>
    </row>
    <row r="19" spans="1:16" ht="18.75">
      <c r="A19" s="61" t="str">
        <f>IF(Affiliation!B16&lt;&gt;"",Affiliation!B16,"")</f>
        <v>DFKI</v>
      </c>
      <c r="B19" s="62" t="str">
        <f>IF(Affiliation!A16&lt;&gt;"",Affiliation!A16,"")</f>
        <v>Kirsten Tracht</v>
      </c>
      <c r="C19" s="55">
        <f>IF($B19&lt;&gt;"",COUNTIFS(database!$A:$A,$B19,database!$B:$B,"&lt;="&amp;$C$2,database!$B:$B,"&gt;="&amp;$D$2,database!$C:$C,C$3),"")</f>
        <v>0</v>
      </c>
      <c r="D19" s="55">
        <f>IF($B19&lt;&gt;"",COUNTIFS(database!$A:$A,$B19,database!$B:$B,"&lt;="&amp;$C$2,database!$B:$B,"&gt;="&amp;$D$2,database!$C:$C,D$3),"")</f>
        <v>0</v>
      </c>
      <c r="E19" s="55">
        <f>IF($B19&lt;&gt;"",COUNTIFS(database!$A:$A,$B19,database!$B:$B,"&lt;="&amp;$C$2,database!$B:$B,"&gt;="&amp;$D$2,database!$C:$C,E$3),"")</f>
        <v>0</v>
      </c>
      <c r="F19" s="55">
        <f>IF($B19&lt;&gt;"",COUNTIFS(database!$A:$A,$B19,database!$B:$B,"&lt;="&amp;$C$2,database!$B:$B,"&gt;="&amp;$D$2,database!$C:$C,F$3),"")</f>
        <v>0</v>
      </c>
      <c r="G19" s="55">
        <f>IF($B19&lt;&gt;"",COUNTIFS(database!$A:$A,$B19,database!$B:$B,"&lt;="&amp;$C$2,database!$B:$B,"&gt;="&amp;$D$2,database!$C:$C,G$3),"")</f>
        <v>0</v>
      </c>
      <c r="H19" s="55">
        <f>IF($B19&lt;&gt;"",COUNTIFS(database!$A:$A,$B19,database!$B:$B,"&lt;="&amp;$C$2,database!$B:$B,"&gt;="&amp;$D$2,database!$C:$C,H$3),"")</f>
        <v>0</v>
      </c>
      <c r="I19" s="55">
        <f>IF($B19&lt;&gt;"",COUNTIFS(database!$A:$A,$B19,database!$B:$B,"&lt;="&amp;$C$2,database!$B:$B,"&gt;="&amp;$D$2,database!$C:$C,I$3),"")</f>
        <v>0</v>
      </c>
      <c r="J19" s="55">
        <f>IF($B19&lt;&gt;"",COUNTIFS(database!$A:$A,$B19,database!$B:$B,"&lt;="&amp;$C$2,database!$B:$B,"&gt;="&amp;$D$2,database!$C:$C,J$3),"")</f>
        <v>0</v>
      </c>
      <c r="K19" s="55">
        <f>IF($B19&lt;&gt;"",COUNTIFS(database!$A:$A,$B19,database!$B:$B,"&lt;="&amp;$C$2,database!$B:$B,"&gt;="&amp;$D$2,database!$C:$C,K$3),"")</f>
        <v>0</v>
      </c>
      <c r="L19" s="55">
        <f>IF($B19&lt;&gt;"",COUNTIFS(database!$A:$A,$B19,database!$B:$B,"&lt;="&amp;$C$2,database!$B:$B,"&gt;="&amp;$D$2,database!$C:$C,L$3),"")</f>
        <v>0</v>
      </c>
      <c r="M19" s="55">
        <f>IF($B19&lt;&gt;"",COUNTIFS(database!$A:$A,$B19,database!$B:$B,"&lt;="&amp;$C$2,database!$B:$B,"&gt;="&amp;$D$2,database!$C:$C,M$3),"")</f>
        <v>0</v>
      </c>
      <c r="N19" s="55">
        <f>IF($B19&lt;&gt;"",COUNTIFS(database!$A:$A,$B19,database!$B:$B,"&lt;="&amp;$C$2,database!$B:$B,"&gt;="&amp;$D$2,database!$C:$C,N$3),"")</f>
        <v>0</v>
      </c>
      <c r="O19" s="55">
        <f>IF($B19&lt;&gt;"",COUNTIFS(database!$A:$A,$B19,database!$B:$B,"&lt;="&amp;$C$2,database!$B:$B,"&gt;="&amp;$D$2,database!$C:$C,O$3),"")</f>
        <v>0</v>
      </c>
      <c r="P19" s="55">
        <f t="shared" si="0"/>
        <v>0</v>
      </c>
    </row>
    <row r="20" spans="1:16" ht="18.75">
      <c r="A20" s="61" t="str">
        <f>IF(Affiliation!B17&lt;&gt;"",Affiliation!B17,"")</f>
        <v>DFKI</v>
      </c>
      <c r="B20" s="62" t="str">
        <f>IF(Affiliation!A17&lt;&gt;"",Affiliation!A17,"")</f>
        <v>Hans D. Schotten</v>
      </c>
      <c r="C20" s="55">
        <f>IF($B20&lt;&gt;"",COUNTIFS(database!$A:$A,$B20,database!$B:$B,"&lt;="&amp;$C$2,database!$B:$B,"&gt;="&amp;$D$2,database!$C:$C,C$3),"")</f>
        <v>0</v>
      </c>
      <c r="D20" s="55">
        <f>IF($B20&lt;&gt;"",COUNTIFS(database!$A:$A,$B20,database!$B:$B,"&lt;="&amp;$C$2,database!$B:$B,"&gt;="&amp;$D$2,database!$C:$C,D$3),"")</f>
        <v>0</v>
      </c>
      <c r="E20" s="55">
        <f>IF($B20&lt;&gt;"",COUNTIFS(database!$A:$A,$B20,database!$B:$B,"&lt;="&amp;$C$2,database!$B:$B,"&gt;="&amp;$D$2,database!$C:$C,E$3),"")</f>
        <v>0</v>
      </c>
      <c r="F20" s="55">
        <f>IF($B20&lt;&gt;"",COUNTIFS(database!$A:$A,$B20,database!$B:$B,"&lt;="&amp;$C$2,database!$B:$B,"&gt;="&amp;$D$2,database!$C:$C,F$3),"")</f>
        <v>0</v>
      </c>
      <c r="G20" s="55">
        <f>IF($B20&lt;&gt;"",COUNTIFS(database!$A:$A,$B20,database!$B:$B,"&lt;="&amp;$C$2,database!$B:$B,"&gt;="&amp;$D$2,database!$C:$C,G$3),"")</f>
        <v>0</v>
      </c>
      <c r="H20" s="55">
        <f>IF($B20&lt;&gt;"",COUNTIFS(database!$A:$A,$B20,database!$B:$B,"&lt;="&amp;$C$2,database!$B:$B,"&gt;="&amp;$D$2,database!$C:$C,H$3),"")</f>
        <v>0</v>
      </c>
      <c r="I20" s="55">
        <f>IF($B20&lt;&gt;"",COUNTIFS(database!$A:$A,$B20,database!$B:$B,"&lt;="&amp;$C$2,database!$B:$B,"&gt;="&amp;$D$2,database!$C:$C,I$3),"")</f>
        <v>0</v>
      </c>
      <c r="J20" s="55">
        <f>IF($B20&lt;&gt;"",COUNTIFS(database!$A:$A,$B20,database!$B:$B,"&lt;="&amp;$C$2,database!$B:$B,"&gt;="&amp;$D$2,database!$C:$C,J$3),"")</f>
        <v>0</v>
      </c>
      <c r="K20" s="55">
        <f>IF($B20&lt;&gt;"",COUNTIFS(database!$A:$A,$B20,database!$B:$B,"&lt;="&amp;$C$2,database!$B:$B,"&gt;="&amp;$D$2,database!$C:$C,K$3),"")</f>
        <v>0</v>
      </c>
      <c r="L20" s="55">
        <f>IF($B20&lt;&gt;"",COUNTIFS(database!$A:$A,$B20,database!$B:$B,"&lt;="&amp;$C$2,database!$B:$B,"&gt;="&amp;$D$2,database!$C:$C,L$3),"")</f>
        <v>0</v>
      </c>
      <c r="M20" s="55">
        <f>IF($B20&lt;&gt;"",COUNTIFS(database!$A:$A,$B20,database!$B:$B,"&lt;="&amp;$C$2,database!$B:$B,"&gt;="&amp;$D$2,database!$C:$C,M$3),"")</f>
        <v>0</v>
      </c>
      <c r="N20" s="55">
        <f>IF($B20&lt;&gt;"",COUNTIFS(database!$A:$A,$B20,database!$B:$B,"&lt;="&amp;$C$2,database!$B:$B,"&gt;="&amp;$D$2,database!$C:$C,N$3),"")</f>
        <v>0</v>
      </c>
      <c r="O20" s="55">
        <f>IF($B20&lt;&gt;"",COUNTIFS(database!$A:$A,$B20,database!$B:$B,"&lt;="&amp;$C$2,database!$B:$B,"&gt;="&amp;$D$2,database!$C:$C,O$3),"")</f>
        <v>0</v>
      </c>
      <c r="P20" s="55">
        <f t="shared" si="0"/>
        <v>0</v>
      </c>
    </row>
    <row r="21" spans="1:16" ht="18.75">
      <c r="A21" s="61" t="str">
        <f>IF(Affiliation!B18&lt;&gt;"",Affiliation!B18,"")</f>
        <v>DFKI</v>
      </c>
      <c r="B21" s="62" t="str">
        <f>IF(Affiliation!A18&lt;&gt;"",Affiliation!A18,"")</f>
        <v>Martin Ruskowski</v>
      </c>
      <c r="C21" s="55">
        <f>IF($B21&lt;&gt;"",COUNTIFS(database!$A:$A,$B21,database!$B:$B,"&lt;="&amp;$C$2,database!$B:$B,"&gt;="&amp;$D$2,database!$C:$C,C$3),"")</f>
        <v>0</v>
      </c>
      <c r="D21" s="55">
        <f>IF($B21&lt;&gt;"",COUNTIFS(database!$A:$A,$B21,database!$B:$B,"&lt;="&amp;$C$2,database!$B:$B,"&gt;="&amp;$D$2,database!$C:$C,D$3),"")</f>
        <v>2</v>
      </c>
      <c r="E21" s="55">
        <f>IF($B21&lt;&gt;"",COUNTIFS(database!$A:$A,$B21,database!$B:$B,"&lt;="&amp;$C$2,database!$B:$B,"&gt;="&amp;$D$2,database!$C:$C,E$3),"")</f>
        <v>0</v>
      </c>
      <c r="F21" s="55">
        <f>IF($B21&lt;&gt;"",COUNTIFS(database!$A:$A,$B21,database!$B:$B,"&lt;="&amp;$C$2,database!$B:$B,"&gt;="&amp;$D$2,database!$C:$C,F$3),"")</f>
        <v>0</v>
      </c>
      <c r="G21" s="55">
        <f>IF($B21&lt;&gt;"",COUNTIFS(database!$A:$A,$B21,database!$B:$B,"&lt;="&amp;$C$2,database!$B:$B,"&gt;="&amp;$D$2,database!$C:$C,G$3),"")</f>
        <v>0</v>
      </c>
      <c r="H21" s="55">
        <f>IF($B21&lt;&gt;"",COUNTIFS(database!$A:$A,$B21,database!$B:$B,"&lt;="&amp;$C$2,database!$B:$B,"&gt;="&amp;$D$2,database!$C:$C,H$3),"")</f>
        <v>0</v>
      </c>
      <c r="I21" s="55">
        <f>IF($B21&lt;&gt;"",COUNTIFS(database!$A:$A,$B21,database!$B:$B,"&lt;="&amp;$C$2,database!$B:$B,"&gt;="&amp;$D$2,database!$C:$C,I$3),"")</f>
        <v>0</v>
      </c>
      <c r="J21" s="55">
        <f>IF($B21&lt;&gt;"",COUNTIFS(database!$A:$A,$B21,database!$B:$B,"&lt;="&amp;$C$2,database!$B:$B,"&gt;="&amp;$D$2,database!$C:$C,J$3),"")</f>
        <v>0</v>
      </c>
      <c r="K21" s="55">
        <f>IF($B21&lt;&gt;"",COUNTIFS(database!$A:$A,$B21,database!$B:$B,"&lt;="&amp;$C$2,database!$B:$B,"&gt;="&amp;$D$2,database!$C:$C,K$3),"")</f>
        <v>0</v>
      </c>
      <c r="L21" s="55">
        <f>IF($B21&lt;&gt;"",COUNTIFS(database!$A:$A,$B21,database!$B:$B,"&lt;="&amp;$C$2,database!$B:$B,"&gt;="&amp;$D$2,database!$C:$C,L$3),"")</f>
        <v>0</v>
      </c>
      <c r="M21" s="55">
        <f>IF($B21&lt;&gt;"",COUNTIFS(database!$A:$A,$B21,database!$B:$B,"&lt;="&amp;$C$2,database!$B:$B,"&gt;="&amp;$D$2,database!$C:$C,M$3),"")</f>
        <v>0</v>
      </c>
      <c r="N21" s="55">
        <f>IF($B21&lt;&gt;"",COUNTIFS(database!$A:$A,$B21,database!$B:$B,"&lt;="&amp;$C$2,database!$B:$B,"&gt;="&amp;$D$2,database!$C:$C,N$3),"")</f>
        <v>0</v>
      </c>
      <c r="O21" s="55">
        <f>IF($B21&lt;&gt;"",COUNTIFS(database!$A:$A,$B21,database!$B:$B,"&lt;="&amp;$C$2,database!$B:$B,"&gt;="&amp;$D$2,database!$C:$C,O$3),"")</f>
        <v>0</v>
      </c>
      <c r="P21" s="55">
        <f t="shared" si="0"/>
        <v>2</v>
      </c>
    </row>
    <row r="22" spans="1:16" ht="18.75">
      <c r="A22" s="61" t="str">
        <f>IF(Affiliation!B19&lt;&gt;"",Affiliation!B19,"")</f>
        <v>DLR</v>
      </c>
      <c r="B22" s="62" t="str">
        <f>IF(Affiliation!A19&lt;&gt;"",Affiliation!A19,"")</f>
        <v>Berthold Bäuml</v>
      </c>
      <c r="C22" s="55">
        <f>IF($B22&lt;&gt;"",COUNTIFS(database!$A:$A,$B22,database!$B:$B,"&lt;="&amp;$C$2,database!$B:$B,"&gt;="&amp;$D$2,database!$C:$C,C$3),"")</f>
        <v>3</v>
      </c>
      <c r="D22" s="55">
        <f>IF($B22&lt;&gt;"",COUNTIFS(database!$A:$A,$B22,database!$B:$B,"&lt;="&amp;$C$2,database!$B:$B,"&gt;="&amp;$D$2,database!$C:$C,D$3),"")</f>
        <v>4</v>
      </c>
      <c r="E22" s="55">
        <f>IF($B22&lt;&gt;"",COUNTIFS(database!$A:$A,$B22,database!$B:$B,"&lt;="&amp;$C$2,database!$B:$B,"&gt;="&amp;$D$2,database!$C:$C,E$3),"")</f>
        <v>0</v>
      </c>
      <c r="F22" s="55">
        <f>IF($B22&lt;&gt;"",COUNTIFS(database!$A:$A,$B22,database!$B:$B,"&lt;="&amp;$C$2,database!$B:$B,"&gt;="&amp;$D$2,database!$C:$C,F$3),"")</f>
        <v>0</v>
      </c>
      <c r="G22" s="55">
        <f>IF($B22&lt;&gt;"",COUNTIFS(database!$A:$A,$B22,database!$B:$B,"&lt;="&amp;$C$2,database!$B:$B,"&gt;="&amp;$D$2,database!$C:$C,G$3),"")</f>
        <v>1</v>
      </c>
      <c r="H22" s="55">
        <f>IF($B22&lt;&gt;"",COUNTIFS(database!$A:$A,$B22,database!$B:$B,"&lt;="&amp;$C$2,database!$B:$B,"&gt;="&amp;$D$2,database!$C:$C,H$3),"")</f>
        <v>0</v>
      </c>
      <c r="I22" s="55">
        <f>IF($B22&lt;&gt;"",COUNTIFS(database!$A:$A,$B22,database!$B:$B,"&lt;="&amp;$C$2,database!$B:$B,"&gt;="&amp;$D$2,database!$C:$C,I$3),"")</f>
        <v>0</v>
      </c>
      <c r="J22" s="55">
        <f>IF($B22&lt;&gt;"",COUNTIFS(database!$A:$A,$B22,database!$B:$B,"&lt;="&amp;$C$2,database!$B:$B,"&gt;="&amp;$D$2,database!$C:$C,J$3),"")</f>
        <v>0</v>
      </c>
      <c r="K22" s="55">
        <f>IF($B22&lt;&gt;"",COUNTIFS(database!$A:$A,$B22,database!$B:$B,"&lt;="&amp;$C$2,database!$B:$B,"&gt;="&amp;$D$2,database!$C:$C,K$3),"")</f>
        <v>0</v>
      </c>
      <c r="L22" s="55">
        <f>IF($B22&lt;&gt;"",COUNTIFS(database!$A:$A,$B22,database!$B:$B,"&lt;="&amp;$C$2,database!$B:$B,"&gt;="&amp;$D$2,database!$C:$C,L$3),"")</f>
        <v>0</v>
      </c>
      <c r="M22" s="55">
        <f>IF($B22&lt;&gt;"",COUNTIFS(database!$A:$A,$B22,database!$B:$B,"&lt;="&amp;$C$2,database!$B:$B,"&gt;="&amp;$D$2,database!$C:$C,M$3),"")</f>
        <v>0</v>
      </c>
      <c r="N22" s="55">
        <f>IF($B22&lt;&gt;"",COUNTIFS(database!$A:$A,$B22,database!$B:$B,"&lt;="&amp;$C$2,database!$B:$B,"&gt;="&amp;$D$2,database!$C:$C,N$3),"")</f>
        <v>0</v>
      </c>
      <c r="O22" s="55">
        <f>IF($B22&lt;&gt;"",COUNTIFS(database!$A:$A,$B22,database!$B:$B,"&lt;="&amp;$C$2,database!$B:$B,"&gt;="&amp;$D$2,database!$C:$C,O$3),"")</f>
        <v>0</v>
      </c>
      <c r="P22" s="55">
        <f t="shared" si="0"/>
        <v>8</v>
      </c>
    </row>
    <row r="23" spans="1:16" ht="18.75">
      <c r="A23" s="61" t="str">
        <f>IF(Affiliation!B20&lt;&gt;"",Affiliation!B20,"")</f>
        <v>DLR</v>
      </c>
      <c r="B23" s="62" t="str">
        <f>IF(Affiliation!A20&lt;&gt;"",Affiliation!A20,"")</f>
        <v>Christian Ott 0001</v>
      </c>
      <c r="C23" s="55">
        <f>IF($B23&lt;&gt;"",COUNTIFS(database!$A:$A,$B23,database!$B:$B,"&lt;="&amp;$C$2,database!$B:$B,"&gt;="&amp;$D$2,database!$C:$C,C$3),"")</f>
        <v>25</v>
      </c>
      <c r="D23" s="55">
        <f>IF($B23&lt;&gt;"",COUNTIFS(database!$A:$A,$B23,database!$B:$B,"&lt;="&amp;$C$2,database!$B:$B,"&gt;="&amp;$D$2,database!$C:$C,D$3),"")</f>
        <v>13</v>
      </c>
      <c r="E23" s="55">
        <f>IF($B23&lt;&gt;"",COUNTIFS(database!$A:$A,$B23,database!$B:$B,"&lt;="&amp;$C$2,database!$B:$B,"&gt;="&amp;$D$2,database!$C:$C,E$3),"")</f>
        <v>32</v>
      </c>
      <c r="F23" s="55">
        <f>IF($B23&lt;&gt;"",COUNTIFS(database!$A:$A,$B23,database!$B:$B,"&lt;="&amp;$C$2,database!$B:$B,"&gt;="&amp;$D$2,database!$C:$C,F$3),"")</f>
        <v>11</v>
      </c>
      <c r="G23" s="55">
        <f>IF($B23&lt;&gt;"",COUNTIFS(database!$A:$A,$B23,database!$B:$B,"&lt;="&amp;$C$2,database!$B:$B,"&gt;="&amp;$D$2,database!$C:$C,G$3),"")</f>
        <v>2</v>
      </c>
      <c r="H23" s="55">
        <f>IF($B23&lt;&gt;"",COUNTIFS(database!$A:$A,$B23,database!$B:$B,"&lt;="&amp;$C$2,database!$B:$B,"&gt;="&amp;$D$2,database!$C:$C,H$3),"")</f>
        <v>1</v>
      </c>
      <c r="I23" s="55">
        <f>IF($B23&lt;&gt;"",COUNTIFS(database!$A:$A,$B23,database!$B:$B,"&lt;="&amp;$C$2,database!$B:$B,"&gt;="&amp;$D$2,database!$C:$C,I$3),"")</f>
        <v>1</v>
      </c>
      <c r="J23" s="55">
        <f>IF($B23&lt;&gt;"",COUNTIFS(database!$A:$A,$B23,database!$B:$B,"&lt;="&amp;$C$2,database!$B:$B,"&gt;="&amp;$D$2,database!$C:$C,J$3),"")</f>
        <v>0</v>
      </c>
      <c r="K23" s="55">
        <f>IF($B23&lt;&gt;"",COUNTIFS(database!$A:$A,$B23,database!$B:$B,"&lt;="&amp;$C$2,database!$B:$B,"&gt;="&amp;$D$2,database!$C:$C,K$3),"")</f>
        <v>0</v>
      </c>
      <c r="L23" s="55">
        <f>IF($B23&lt;&gt;"",COUNTIFS(database!$A:$A,$B23,database!$B:$B,"&lt;="&amp;$C$2,database!$B:$B,"&gt;="&amp;$D$2,database!$C:$C,L$3),"")</f>
        <v>0</v>
      </c>
      <c r="M23" s="55">
        <f>IF($B23&lt;&gt;"",COUNTIFS(database!$A:$A,$B23,database!$B:$B,"&lt;="&amp;$C$2,database!$B:$B,"&gt;="&amp;$D$2,database!$C:$C,M$3),"")</f>
        <v>0</v>
      </c>
      <c r="N23" s="55">
        <f>IF($B23&lt;&gt;"",COUNTIFS(database!$A:$A,$B23,database!$B:$B,"&lt;="&amp;$C$2,database!$B:$B,"&gt;="&amp;$D$2,database!$C:$C,N$3),"")</f>
        <v>0</v>
      </c>
      <c r="O23" s="55">
        <f>IF($B23&lt;&gt;"",COUNTIFS(database!$A:$A,$B23,database!$B:$B,"&lt;="&amp;$C$2,database!$B:$B,"&gt;="&amp;$D$2,database!$C:$C,O$3),"")</f>
        <v>0</v>
      </c>
      <c r="P23" s="55">
        <f t="shared" si="0"/>
        <v>85</v>
      </c>
    </row>
    <row r="24" spans="1:16" ht="18.75">
      <c r="A24" s="61" t="str">
        <f>IF(Affiliation!B21&lt;&gt;"",Affiliation!B21,"")</f>
        <v>DLR</v>
      </c>
      <c r="B24" s="62" t="str">
        <f>IF(Affiliation!A21&lt;&gt;"",Affiliation!A21,"")</f>
        <v>Claudio Castellini</v>
      </c>
      <c r="C24" s="55">
        <f>IF($B24&lt;&gt;"",COUNTIFS(database!$A:$A,$B24,database!$B:$B,"&lt;="&amp;$C$2,database!$B:$B,"&gt;="&amp;$D$2,database!$C:$C,C$3),"")</f>
        <v>0</v>
      </c>
      <c r="D24" s="55">
        <f>IF($B24&lt;&gt;"",COUNTIFS(database!$A:$A,$B24,database!$B:$B,"&lt;="&amp;$C$2,database!$B:$B,"&gt;="&amp;$D$2,database!$C:$C,D$3),"")</f>
        <v>0</v>
      </c>
      <c r="E24" s="55">
        <f>IF($B24&lt;&gt;"",COUNTIFS(database!$A:$A,$B24,database!$B:$B,"&lt;="&amp;$C$2,database!$B:$B,"&gt;="&amp;$D$2,database!$C:$C,E$3),"")</f>
        <v>1</v>
      </c>
      <c r="F24" s="55">
        <f>IF($B24&lt;&gt;"",COUNTIFS(database!$A:$A,$B24,database!$B:$B,"&lt;="&amp;$C$2,database!$B:$B,"&gt;="&amp;$D$2,database!$C:$C,F$3),"")</f>
        <v>0</v>
      </c>
      <c r="G24" s="55">
        <f>IF($B24&lt;&gt;"",COUNTIFS(database!$A:$A,$B24,database!$B:$B,"&lt;="&amp;$C$2,database!$B:$B,"&gt;="&amp;$D$2,database!$C:$C,G$3),"")</f>
        <v>0</v>
      </c>
      <c r="H24" s="55">
        <f>IF($B24&lt;&gt;"",COUNTIFS(database!$A:$A,$B24,database!$B:$B,"&lt;="&amp;$C$2,database!$B:$B,"&gt;="&amp;$D$2,database!$C:$C,H$3),"")</f>
        <v>0</v>
      </c>
      <c r="I24" s="55">
        <f>IF($B24&lt;&gt;"",COUNTIFS(database!$A:$A,$B24,database!$B:$B,"&lt;="&amp;$C$2,database!$B:$B,"&gt;="&amp;$D$2,database!$C:$C,I$3),"")</f>
        <v>0</v>
      </c>
      <c r="J24" s="55">
        <f>IF($B24&lt;&gt;"",COUNTIFS(database!$A:$A,$B24,database!$B:$B,"&lt;="&amp;$C$2,database!$B:$B,"&gt;="&amp;$D$2,database!$C:$C,J$3),"")</f>
        <v>0</v>
      </c>
      <c r="K24" s="55">
        <f>IF($B24&lt;&gt;"",COUNTIFS(database!$A:$A,$B24,database!$B:$B,"&lt;="&amp;$C$2,database!$B:$B,"&gt;="&amp;$D$2,database!$C:$C,K$3),"")</f>
        <v>1</v>
      </c>
      <c r="L24" s="55">
        <f>IF($B24&lt;&gt;"",COUNTIFS(database!$A:$A,$B24,database!$B:$B,"&lt;="&amp;$C$2,database!$B:$B,"&gt;="&amp;$D$2,database!$C:$C,L$3),"")</f>
        <v>0</v>
      </c>
      <c r="M24" s="55">
        <f>IF($B24&lt;&gt;"",COUNTIFS(database!$A:$A,$B24,database!$B:$B,"&lt;="&amp;$C$2,database!$B:$B,"&gt;="&amp;$D$2,database!$C:$C,M$3),"")</f>
        <v>0</v>
      </c>
      <c r="N24" s="55">
        <f>IF($B24&lt;&gt;"",COUNTIFS(database!$A:$A,$B24,database!$B:$B,"&lt;="&amp;$C$2,database!$B:$B,"&gt;="&amp;$D$2,database!$C:$C,N$3),"")</f>
        <v>0</v>
      </c>
      <c r="O24" s="55">
        <f>IF($B24&lt;&gt;"",COUNTIFS(database!$A:$A,$B24,database!$B:$B,"&lt;="&amp;$C$2,database!$B:$B,"&gt;="&amp;$D$2,database!$C:$C,O$3),"")</f>
        <v>0</v>
      </c>
      <c r="P24" s="55">
        <f t="shared" si="0"/>
        <v>2</v>
      </c>
    </row>
    <row r="25" spans="1:16" ht="18.75">
      <c r="A25" s="61" t="str">
        <f>IF(Affiliation!B22&lt;&gt;"",Affiliation!B22,"")</f>
        <v>DLR</v>
      </c>
      <c r="B25" s="62" t="str">
        <f>IF(Affiliation!A22&lt;&gt;"",Affiliation!A22,"")</f>
        <v>Dongheui Lee</v>
      </c>
      <c r="C25" s="55">
        <f>IF($B25&lt;&gt;"",COUNTIFS(database!$A:$A,$B25,database!$B:$B,"&lt;="&amp;$C$2,database!$B:$B,"&gt;="&amp;$D$2,database!$C:$C,C$3),"")</f>
        <v>11</v>
      </c>
      <c r="D25" s="55">
        <f>IF($B25&lt;&gt;"",COUNTIFS(database!$A:$A,$B25,database!$B:$B,"&lt;="&amp;$C$2,database!$B:$B,"&gt;="&amp;$D$2,database!$C:$C,D$3),"")</f>
        <v>9</v>
      </c>
      <c r="E25" s="55">
        <f>IF($B25&lt;&gt;"",COUNTIFS(database!$A:$A,$B25,database!$B:$B,"&lt;="&amp;$C$2,database!$B:$B,"&gt;="&amp;$D$2,database!$C:$C,E$3),"")</f>
        <v>14</v>
      </c>
      <c r="F25" s="55">
        <f>IF($B25&lt;&gt;"",COUNTIFS(database!$A:$A,$B25,database!$B:$B,"&lt;="&amp;$C$2,database!$B:$B,"&gt;="&amp;$D$2,database!$C:$C,F$3),"")</f>
        <v>3</v>
      </c>
      <c r="G25" s="55">
        <f>IF($B25&lt;&gt;"",COUNTIFS(database!$A:$A,$B25,database!$B:$B,"&lt;="&amp;$C$2,database!$B:$B,"&gt;="&amp;$D$2,database!$C:$C,G$3),"")</f>
        <v>0</v>
      </c>
      <c r="H25" s="55">
        <f>IF($B25&lt;&gt;"",COUNTIFS(database!$A:$A,$B25,database!$B:$B,"&lt;="&amp;$C$2,database!$B:$B,"&gt;="&amp;$D$2,database!$C:$C,H$3),"")</f>
        <v>0</v>
      </c>
      <c r="I25" s="55">
        <f>IF($B25&lt;&gt;"",COUNTIFS(database!$A:$A,$B25,database!$B:$B,"&lt;="&amp;$C$2,database!$B:$B,"&gt;="&amp;$D$2,database!$C:$C,I$3),"")</f>
        <v>0</v>
      </c>
      <c r="J25" s="55">
        <f>IF($B25&lt;&gt;"",COUNTIFS(database!$A:$A,$B25,database!$B:$B,"&lt;="&amp;$C$2,database!$B:$B,"&gt;="&amp;$D$2,database!$C:$C,J$3),"")</f>
        <v>0</v>
      </c>
      <c r="K25" s="55">
        <f>IF($B25&lt;&gt;"",COUNTIFS(database!$A:$A,$B25,database!$B:$B,"&lt;="&amp;$C$2,database!$B:$B,"&gt;="&amp;$D$2,database!$C:$C,K$3),"")</f>
        <v>1</v>
      </c>
      <c r="L25" s="55">
        <f>IF($B25&lt;&gt;"",COUNTIFS(database!$A:$A,$B25,database!$B:$B,"&lt;="&amp;$C$2,database!$B:$B,"&gt;="&amp;$D$2,database!$C:$C,L$3),"")</f>
        <v>2</v>
      </c>
      <c r="M25" s="55">
        <f>IF($B25&lt;&gt;"",COUNTIFS(database!$A:$A,$B25,database!$B:$B,"&lt;="&amp;$C$2,database!$B:$B,"&gt;="&amp;$D$2,database!$C:$C,M$3),"")</f>
        <v>0</v>
      </c>
      <c r="N25" s="55">
        <f>IF($B25&lt;&gt;"",COUNTIFS(database!$A:$A,$B25,database!$B:$B,"&lt;="&amp;$C$2,database!$B:$B,"&gt;="&amp;$D$2,database!$C:$C,N$3),"")</f>
        <v>0</v>
      </c>
      <c r="O25" s="55">
        <f>IF($B25&lt;&gt;"",COUNTIFS(database!$A:$A,$B25,database!$B:$B,"&lt;="&amp;$C$2,database!$B:$B,"&gt;="&amp;$D$2,database!$C:$C,O$3),"")</f>
        <v>0</v>
      </c>
      <c r="P25" s="55">
        <f t="shared" si="0"/>
        <v>40</v>
      </c>
    </row>
    <row r="26" spans="1:16" ht="18.75">
      <c r="A26" s="61" t="str">
        <f>IF(Affiliation!B23&lt;&gt;"",Affiliation!B23,"")</f>
        <v>DLR</v>
      </c>
      <c r="B26" s="62" t="str">
        <f>IF(Affiliation!A23&lt;&gt;"",Affiliation!A23,"")</f>
        <v>Jinoh Lee</v>
      </c>
      <c r="C26" s="55">
        <f>IF($B26&lt;&gt;"",COUNTIFS(database!$A:$A,$B26,database!$B:$B,"&lt;="&amp;$C$2,database!$B:$B,"&gt;="&amp;$D$2,database!$C:$C,C$3),"")</f>
        <v>7</v>
      </c>
      <c r="D26" s="55">
        <f>IF($B26&lt;&gt;"",COUNTIFS(database!$A:$A,$B26,database!$B:$B,"&lt;="&amp;$C$2,database!$B:$B,"&gt;="&amp;$D$2,database!$C:$C,D$3),"")</f>
        <v>6</v>
      </c>
      <c r="E26" s="55">
        <f>IF($B26&lt;&gt;"",COUNTIFS(database!$A:$A,$B26,database!$B:$B,"&lt;="&amp;$C$2,database!$B:$B,"&gt;="&amp;$D$2,database!$C:$C,E$3),"")</f>
        <v>8</v>
      </c>
      <c r="F26" s="55">
        <f>IF($B26&lt;&gt;"",COUNTIFS(database!$A:$A,$B26,database!$B:$B,"&lt;="&amp;$C$2,database!$B:$B,"&gt;="&amp;$D$2,database!$C:$C,F$3),"")</f>
        <v>1</v>
      </c>
      <c r="G26" s="55">
        <f>IF($B26&lt;&gt;"",COUNTIFS(database!$A:$A,$B26,database!$B:$B,"&lt;="&amp;$C$2,database!$B:$B,"&gt;="&amp;$D$2,database!$C:$C,G$3),"")</f>
        <v>0</v>
      </c>
      <c r="H26" s="55">
        <f>IF($B26&lt;&gt;"",COUNTIFS(database!$A:$A,$B26,database!$B:$B,"&lt;="&amp;$C$2,database!$B:$B,"&gt;="&amp;$D$2,database!$C:$C,H$3),"")</f>
        <v>0</v>
      </c>
      <c r="I26" s="55">
        <f>IF($B26&lt;&gt;"",COUNTIFS(database!$A:$A,$B26,database!$B:$B,"&lt;="&amp;$C$2,database!$B:$B,"&gt;="&amp;$D$2,database!$C:$C,I$3),"")</f>
        <v>0</v>
      </c>
      <c r="J26" s="55">
        <f>IF($B26&lt;&gt;"",COUNTIFS(database!$A:$A,$B26,database!$B:$B,"&lt;="&amp;$C$2,database!$B:$B,"&gt;="&amp;$D$2,database!$C:$C,J$3),"")</f>
        <v>0</v>
      </c>
      <c r="K26" s="55">
        <f>IF($B26&lt;&gt;"",COUNTIFS(database!$A:$A,$B26,database!$B:$B,"&lt;="&amp;$C$2,database!$B:$B,"&gt;="&amp;$D$2,database!$C:$C,K$3),"")</f>
        <v>0</v>
      </c>
      <c r="L26" s="55">
        <f>IF($B26&lt;&gt;"",COUNTIFS(database!$A:$A,$B26,database!$B:$B,"&lt;="&amp;$C$2,database!$B:$B,"&gt;="&amp;$D$2,database!$C:$C,L$3),"")</f>
        <v>0</v>
      </c>
      <c r="M26" s="55">
        <f>IF($B26&lt;&gt;"",COUNTIFS(database!$A:$A,$B26,database!$B:$B,"&lt;="&amp;$C$2,database!$B:$B,"&gt;="&amp;$D$2,database!$C:$C,M$3),"")</f>
        <v>0</v>
      </c>
      <c r="N26" s="55">
        <f>IF($B26&lt;&gt;"",COUNTIFS(database!$A:$A,$B26,database!$B:$B,"&lt;="&amp;$C$2,database!$B:$B,"&gt;="&amp;$D$2,database!$C:$C,N$3),"")</f>
        <v>0</v>
      </c>
      <c r="O26" s="55">
        <f>IF($B26&lt;&gt;"",COUNTIFS(database!$A:$A,$B26,database!$B:$B,"&lt;="&amp;$C$2,database!$B:$B,"&gt;="&amp;$D$2,database!$C:$C,O$3),"")</f>
        <v>0</v>
      </c>
      <c r="P26" s="55">
        <f t="shared" si="0"/>
        <v>22</v>
      </c>
    </row>
    <row r="27" spans="1:16" ht="18.75">
      <c r="A27" s="61" t="str">
        <f>IF(Affiliation!B24&lt;&gt;"",Affiliation!B24,"")</f>
        <v>DLR</v>
      </c>
      <c r="B27" s="62" t="str">
        <f>IF(Affiliation!A24&lt;&gt;"",Affiliation!A24,"")</f>
        <v>Markus Grebenstein</v>
      </c>
      <c r="C27" s="55">
        <f>IF($B27&lt;&gt;"",COUNTIFS(database!$A:$A,$B27,database!$B:$B,"&lt;="&amp;$C$2,database!$B:$B,"&gt;="&amp;$D$2,database!$C:$C,C$3),"")</f>
        <v>0</v>
      </c>
      <c r="D27" s="55">
        <f>IF($B27&lt;&gt;"",COUNTIFS(database!$A:$A,$B27,database!$B:$B,"&lt;="&amp;$C$2,database!$B:$B,"&gt;="&amp;$D$2,database!$C:$C,D$3),"")</f>
        <v>2</v>
      </c>
      <c r="E27" s="55">
        <f>IF($B27&lt;&gt;"",COUNTIFS(database!$A:$A,$B27,database!$B:$B,"&lt;="&amp;$C$2,database!$B:$B,"&gt;="&amp;$D$2,database!$C:$C,E$3),"")</f>
        <v>0</v>
      </c>
      <c r="F27" s="55">
        <f>IF($B27&lt;&gt;"",COUNTIFS(database!$A:$A,$B27,database!$B:$B,"&lt;="&amp;$C$2,database!$B:$B,"&gt;="&amp;$D$2,database!$C:$C,F$3),"")</f>
        <v>0</v>
      </c>
      <c r="G27" s="55">
        <f>IF($B27&lt;&gt;"",COUNTIFS(database!$A:$A,$B27,database!$B:$B,"&lt;="&amp;$C$2,database!$B:$B,"&gt;="&amp;$D$2,database!$C:$C,G$3),"")</f>
        <v>1</v>
      </c>
      <c r="H27" s="55">
        <f>IF($B27&lt;&gt;"",COUNTIFS(database!$A:$A,$B27,database!$B:$B,"&lt;="&amp;$C$2,database!$B:$B,"&gt;="&amp;$D$2,database!$C:$C,H$3),"")</f>
        <v>0</v>
      </c>
      <c r="I27" s="55">
        <f>IF($B27&lt;&gt;"",COUNTIFS(database!$A:$A,$B27,database!$B:$B,"&lt;="&amp;$C$2,database!$B:$B,"&gt;="&amp;$D$2,database!$C:$C,I$3),"")</f>
        <v>0</v>
      </c>
      <c r="J27" s="55">
        <f>IF($B27&lt;&gt;"",COUNTIFS(database!$A:$A,$B27,database!$B:$B,"&lt;="&amp;$C$2,database!$B:$B,"&gt;="&amp;$D$2,database!$C:$C,J$3),"")</f>
        <v>0</v>
      </c>
      <c r="K27" s="55">
        <f>IF($B27&lt;&gt;"",COUNTIFS(database!$A:$A,$B27,database!$B:$B,"&lt;="&amp;$C$2,database!$B:$B,"&gt;="&amp;$D$2,database!$C:$C,K$3),"")</f>
        <v>0</v>
      </c>
      <c r="L27" s="55">
        <f>IF($B27&lt;&gt;"",COUNTIFS(database!$A:$A,$B27,database!$B:$B,"&lt;="&amp;$C$2,database!$B:$B,"&gt;="&amp;$D$2,database!$C:$C,L$3),"")</f>
        <v>0</v>
      </c>
      <c r="M27" s="55">
        <f>IF($B27&lt;&gt;"",COUNTIFS(database!$A:$A,$B27,database!$B:$B,"&lt;="&amp;$C$2,database!$B:$B,"&gt;="&amp;$D$2,database!$C:$C,M$3),"")</f>
        <v>0</v>
      </c>
      <c r="N27" s="55">
        <f>IF($B27&lt;&gt;"",COUNTIFS(database!$A:$A,$B27,database!$B:$B,"&lt;="&amp;$C$2,database!$B:$B,"&gt;="&amp;$D$2,database!$C:$C,N$3),"")</f>
        <v>0</v>
      </c>
      <c r="O27" s="55">
        <f>IF($B27&lt;&gt;"",COUNTIFS(database!$A:$A,$B27,database!$B:$B,"&lt;="&amp;$C$2,database!$B:$B,"&gt;="&amp;$D$2,database!$C:$C,O$3),"")</f>
        <v>0</v>
      </c>
      <c r="P27" s="55">
        <f t="shared" si="0"/>
        <v>3</v>
      </c>
    </row>
    <row r="28" spans="1:16" ht="18.75">
      <c r="A28" s="61" t="str">
        <f>IF(Affiliation!B25&lt;&gt;"",Affiliation!B25,"")</f>
        <v>DLR</v>
      </c>
      <c r="B28" s="62" t="str">
        <f>IF(Affiliation!A25&lt;&gt;"",Affiliation!A25,"")</f>
        <v>Rudolph Triebel</v>
      </c>
      <c r="C28" s="55">
        <f>IF($B28&lt;&gt;"",COUNTIFS(database!$A:$A,$B28,database!$B:$B,"&lt;="&amp;$C$2,database!$B:$B,"&gt;="&amp;$D$2,database!$C:$C,C$3),"")</f>
        <v>11</v>
      </c>
      <c r="D28" s="55">
        <f>IF($B28&lt;&gt;"",COUNTIFS(database!$A:$A,$B28,database!$B:$B,"&lt;="&amp;$C$2,database!$B:$B,"&gt;="&amp;$D$2,database!$C:$C,D$3),"")</f>
        <v>17</v>
      </c>
      <c r="E28" s="55">
        <f>IF($B28&lt;&gt;"",COUNTIFS(database!$A:$A,$B28,database!$B:$B,"&lt;="&amp;$C$2,database!$B:$B,"&gt;="&amp;$D$2,database!$C:$C,E$3),"")</f>
        <v>7</v>
      </c>
      <c r="F28" s="55">
        <f>IF($B28&lt;&gt;"",COUNTIFS(database!$A:$A,$B28,database!$B:$B,"&lt;="&amp;$C$2,database!$B:$B,"&gt;="&amp;$D$2,database!$C:$C,F$3),"")</f>
        <v>0</v>
      </c>
      <c r="G28" s="55">
        <f>IF($B28&lt;&gt;"",COUNTIFS(database!$A:$A,$B28,database!$B:$B,"&lt;="&amp;$C$2,database!$B:$B,"&gt;="&amp;$D$2,database!$C:$C,G$3),"")</f>
        <v>1</v>
      </c>
      <c r="H28" s="55">
        <f>IF($B28&lt;&gt;"",COUNTIFS(database!$A:$A,$B28,database!$B:$B,"&lt;="&amp;$C$2,database!$B:$B,"&gt;="&amp;$D$2,database!$C:$C,H$3),"")</f>
        <v>0</v>
      </c>
      <c r="I28" s="55">
        <f>IF($B28&lt;&gt;"",COUNTIFS(database!$A:$A,$B28,database!$B:$B,"&lt;="&amp;$C$2,database!$B:$B,"&gt;="&amp;$D$2,database!$C:$C,I$3),"")</f>
        <v>0</v>
      </c>
      <c r="J28" s="55">
        <f>IF($B28&lt;&gt;"",COUNTIFS(database!$A:$A,$B28,database!$B:$B,"&lt;="&amp;$C$2,database!$B:$B,"&gt;="&amp;$D$2,database!$C:$C,J$3),"")</f>
        <v>4</v>
      </c>
      <c r="K28" s="55">
        <f>IF($B28&lt;&gt;"",COUNTIFS(database!$A:$A,$B28,database!$B:$B,"&lt;="&amp;$C$2,database!$B:$B,"&gt;="&amp;$D$2,database!$C:$C,K$3),"")</f>
        <v>0</v>
      </c>
      <c r="L28" s="55">
        <f>IF($B28&lt;&gt;"",COUNTIFS(database!$A:$A,$B28,database!$B:$B,"&lt;="&amp;$C$2,database!$B:$B,"&gt;="&amp;$D$2,database!$C:$C,L$3),"")</f>
        <v>3</v>
      </c>
      <c r="M28" s="55">
        <f>IF($B28&lt;&gt;"",COUNTIFS(database!$A:$A,$B28,database!$B:$B,"&lt;="&amp;$C$2,database!$B:$B,"&gt;="&amp;$D$2,database!$C:$C,M$3),"")</f>
        <v>0</v>
      </c>
      <c r="N28" s="55">
        <f>IF($B28&lt;&gt;"",COUNTIFS(database!$A:$A,$B28,database!$B:$B,"&lt;="&amp;$C$2,database!$B:$B,"&gt;="&amp;$D$2,database!$C:$C,N$3),"")</f>
        <v>0</v>
      </c>
      <c r="O28" s="55">
        <f>IF($B28&lt;&gt;"",COUNTIFS(database!$A:$A,$B28,database!$B:$B,"&lt;="&amp;$C$2,database!$B:$B,"&gt;="&amp;$D$2,database!$C:$C,O$3),"")</f>
        <v>0</v>
      </c>
      <c r="P28" s="55">
        <f t="shared" si="0"/>
        <v>43</v>
      </c>
    </row>
    <row r="29" spans="1:16" ht="18.75">
      <c r="A29" s="61" t="str">
        <f>IF(Affiliation!B26&lt;&gt;"",Affiliation!B26,"")</f>
        <v>DLR</v>
      </c>
      <c r="B29" s="62" t="str">
        <f>IF(Affiliation!A26&lt;&gt;"",Affiliation!A26,"")</f>
        <v>Freek Stulp</v>
      </c>
      <c r="C29" s="55">
        <f>IF($B29&lt;&gt;"",COUNTIFS(database!$A:$A,$B29,database!$B:$B,"&lt;="&amp;$C$2,database!$B:$B,"&gt;="&amp;$D$2,database!$C:$C,C$3),"")</f>
        <v>7</v>
      </c>
      <c r="D29" s="55">
        <f>IF($B29&lt;&gt;"",COUNTIFS(database!$A:$A,$B29,database!$B:$B,"&lt;="&amp;$C$2,database!$B:$B,"&gt;="&amp;$D$2,database!$C:$C,D$3),"")</f>
        <v>6</v>
      </c>
      <c r="E29" s="55">
        <f>IF($B29&lt;&gt;"",COUNTIFS(database!$A:$A,$B29,database!$B:$B,"&lt;="&amp;$C$2,database!$B:$B,"&gt;="&amp;$D$2,database!$C:$C,E$3),"")</f>
        <v>8</v>
      </c>
      <c r="F29" s="55">
        <f>IF($B29&lt;&gt;"",COUNTIFS(database!$A:$A,$B29,database!$B:$B,"&lt;="&amp;$C$2,database!$B:$B,"&gt;="&amp;$D$2,database!$C:$C,F$3),"")</f>
        <v>1</v>
      </c>
      <c r="G29" s="55">
        <f>IF($B29&lt;&gt;"",COUNTIFS(database!$A:$A,$B29,database!$B:$B,"&lt;="&amp;$C$2,database!$B:$B,"&gt;="&amp;$D$2,database!$C:$C,G$3),"")</f>
        <v>0</v>
      </c>
      <c r="H29" s="55">
        <f>IF($B29&lt;&gt;"",COUNTIFS(database!$A:$A,$B29,database!$B:$B,"&lt;="&amp;$C$2,database!$B:$B,"&gt;="&amp;$D$2,database!$C:$C,H$3),"")</f>
        <v>0</v>
      </c>
      <c r="I29" s="55">
        <f>IF($B29&lt;&gt;"",COUNTIFS(database!$A:$A,$B29,database!$B:$B,"&lt;="&amp;$C$2,database!$B:$B,"&gt;="&amp;$D$2,database!$C:$C,I$3),"")</f>
        <v>0</v>
      </c>
      <c r="J29" s="55">
        <f>IF($B29&lt;&gt;"",COUNTIFS(database!$A:$A,$B29,database!$B:$B,"&lt;="&amp;$C$2,database!$B:$B,"&gt;="&amp;$D$2,database!$C:$C,J$3),"")</f>
        <v>1</v>
      </c>
      <c r="K29" s="55">
        <f>IF($B29&lt;&gt;"",COUNTIFS(database!$A:$A,$B29,database!$B:$B,"&lt;="&amp;$C$2,database!$B:$B,"&gt;="&amp;$D$2,database!$C:$C,K$3),"")</f>
        <v>0</v>
      </c>
      <c r="L29" s="55">
        <f>IF($B29&lt;&gt;"",COUNTIFS(database!$A:$A,$B29,database!$B:$B,"&lt;="&amp;$C$2,database!$B:$B,"&gt;="&amp;$D$2,database!$C:$C,L$3),"")</f>
        <v>0</v>
      </c>
      <c r="M29" s="55">
        <f>IF($B29&lt;&gt;"",COUNTIFS(database!$A:$A,$B29,database!$B:$B,"&lt;="&amp;$C$2,database!$B:$B,"&gt;="&amp;$D$2,database!$C:$C,M$3),"")</f>
        <v>0</v>
      </c>
      <c r="N29" s="55">
        <f>IF($B29&lt;&gt;"",COUNTIFS(database!$A:$A,$B29,database!$B:$B,"&lt;="&amp;$C$2,database!$B:$B,"&gt;="&amp;$D$2,database!$C:$C,N$3),"")</f>
        <v>0</v>
      </c>
      <c r="O29" s="55">
        <f>IF($B29&lt;&gt;"",COUNTIFS(database!$A:$A,$B29,database!$B:$B,"&lt;="&amp;$C$2,database!$B:$B,"&gt;="&amp;$D$2,database!$C:$C,O$3),"")</f>
        <v>0</v>
      </c>
      <c r="P29" s="55">
        <f t="shared" si="0"/>
        <v>23</v>
      </c>
    </row>
    <row r="30" spans="1:16" ht="18.75">
      <c r="A30" s="61" t="str">
        <f>IF(Affiliation!B27&lt;&gt;"",Affiliation!B27,"")</f>
        <v>DLR</v>
      </c>
      <c r="B30" s="62" t="str">
        <f>IF(Affiliation!A27&lt;&gt;"",Affiliation!A27,"")</f>
        <v>Martin Otter</v>
      </c>
      <c r="C30" s="55">
        <f>IF($B30&lt;&gt;"",COUNTIFS(database!$A:$A,$B30,database!$B:$B,"&lt;="&amp;$C$2,database!$B:$B,"&gt;="&amp;$D$2,database!$C:$C,C$3),"")</f>
        <v>0</v>
      </c>
      <c r="D30" s="55">
        <f>IF($B30&lt;&gt;"",COUNTIFS(database!$A:$A,$B30,database!$B:$B,"&lt;="&amp;$C$2,database!$B:$B,"&gt;="&amp;$D$2,database!$C:$C,D$3),"")</f>
        <v>0</v>
      </c>
      <c r="E30" s="55">
        <f>IF($B30&lt;&gt;"",COUNTIFS(database!$A:$A,$B30,database!$B:$B,"&lt;="&amp;$C$2,database!$B:$B,"&gt;="&amp;$D$2,database!$C:$C,E$3),"")</f>
        <v>0</v>
      </c>
      <c r="F30" s="55">
        <f>IF($B30&lt;&gt;"",COUNTIFS(database!$A:$A,$B30,database!$B:$B,"&lt;="&amp;$C$2,database!$B:$B,"&gt;="&amp;$D$2,database!$C:$C,F$3),"")</f>
        <v>0</v>
      </c>
      <c r="G30" s="55">
        <f>IF($B30&lt;&gt;"",COUNTIFS(database!$A:$A,$B30,database!$B:$B,"&lt;="&amp;$C$2,database!$B:$B,"&gt;="&amp;$D$2,database!$C:$C,G$3),"")</f>
        <v>0</v>
      </c>
      <c r="H30" s="55">
        <f>IF($B30&lt;&gt;"",COUNTIFS(database!$A:$A,$B30,database!$B:$B,"&lt;="&amp;$C$2,database!$B:$B,"&gt;="&amp;$D$2,database!$C:$C,H$3),"")</f>
        <v>0</v>
      </c>
      <c r="I30" s="55">
        <f>IF($B30&lt;&gt;"",COUNTIFS(database!$A:$A,$B30,database!$B:$B,"&lt;="&amp;$C$2,database!$B:$B,"&gt;="&amp;$D$2,database!$C:$C,I$3),"")</f>
        <v>0</v>
      </c>
      <c r="J30" s="55">
        <f>IF($B30&lt;&gt;"",COUNTIFS(database!$A:$A,$B30,database!$B:$B,"&lt;="&amp;$C$2,database!$B:$B,"&gt;="&amp;$D$2,database!$C:$C,J$3),"")</f>
        <v>0</v>
      </c>
      <c r="K30" s="55">
        <f>IF($B30&lt;&gt;"",COUNTIFS(database!$A:$A,$B30,database!$B:$B,"&lt;="&amp;$C$2,database!$B:$B,"&gt;="&amp;$D$2,database!$C:$C,K$3),"")</f>
        <v>0</v>
      </c>
      <c r="L30" s="55">
        <f>IF($B30&lt;&gt;"",COUNTIFS(database!$A:$A,$B30,database!$B:$B,"&lt;="&amp;$C$2,database!$B:$B,"&gt;="&amp;$D$2,database!$C:$C,L$3),"")</f>
        <v>0</v>
      </c>
      <c r="M30" s="55">
        <f>IF($B30&lt;&gt;"",COUNTIFS(database!$A:$A,$B30,database!$B:$B,"&lt;="&amp;$C$2,database!$B:$B,"&gt;="&amp;$D$2,database!$C:$C,M$3),"")</f>
        <v>0</v>
      </c>
      <c r="N30" s="55">
        <f>IF($B30&lt;&gt;"",COUNTIFS(database!$A:$A,$B30,database!$B:$B,"&lt;="&amp;$C$2,database!$B:$B,"&gt;="&amp;$D$2,database!$C:$C,N$3),"")</f>
        <v>0</v>
      </c>
      <c r="O30" s="55">
        <f>IF($B30&lt;&gt;"",COUNTIFS(database!$A:$A,$B30,database!$B:$B,"&lt;="&amp;$C$2,database!$B:$B,"&gt;="&amp;$D$2,database!$C:$C,O$3),"")</f>
        <v>0</v>
      </c>
      <c r="P30" s="55">
        <f t="shared" si="0"/>
        <v>0</v>
      </c>
    </row>
    <row r="31" spans="1:16" ht="18.75">
      <c r="A31" s="61" t="str">
        <f>IF(Affiliation!B28&lt;&gt;"",Affiliation!B28,"")</f>
        <v>FAU Erlangen</v>
      </c>
      <c r="B31" s="62" t="str">
        <f>IF(Affiliation!A28&lt;&gt;"",Affiliation!A28,"")</f>
        <v>Franziska Mathis-Ullrich</v>
      </c>
      <c r="C31" s="55">
        <f>IF($B31&lt;&gt;"",COUNTIFS(database!$A:$A,$B31,database!$B:$B,"&lt;="&amp;$C$2,database!$B:$B,"&gt;="&amp;$D$2,database!$C:$C,C$3),"")</f>
        <v>3</v>
      </c>
      <c r="D31" s="55">
        <f>IF($B31&lt;&gt;"",COUNTIFS(database!$A:$A,$B31,database!$B:$B,"&lt;="&amp;$C$2,database!$B:$B,"&gt;="&amp;$D$2,database!$C:$C,D$3),"")</f>
        <v>2</v>
      </c>
      <c r="E31" s="55">
        <f>IF($B31&lt;&gt;"",COUNTIFS(database!$A:$A,$B31,database!$B:$B,"&lt;="&amp;$C$2,database!$B:$B,"&gt;="&amp;$D$2,database!$C:$C,E$3),"")</f>
        <v>2</v>
      </c>
      <c r="F31" s="55">
        <f>IF($B31&lt;&gt;"",COUNTIFS(database!$A:$A,$B31,database!$B:$B,"&lt;="&amp;$C$2,database!$B:$B,"&gt;="&amp;$D$2,database!$C:$C,F$3),"")</f>
        <v>0</v>
      </c>
      <c r="G31" s="55">
        <f>IF($B31&lt;&gt;"",COUNTIFS(database!$A:$A,$B31,database!$B:$B,"&lt;="&amp;$C$2,database!$B:$B,"&gt;="&amp;$D$2,database!$C:$C,G$3),"")</f>
        <v>0</v>
      </c>
      <c r="H31" s="55">
        <f>IF($B31&lt;&gt;"",COUNTIFS(database!$A:$A,$B31,database!$B:$B,"&lt;="&amp;$C$2,database!$B:$B,"&gt;="&amp;$D$2,database!$C:$C,H$3),"")</f>
        <v>0</v>
      </c>
      <c r="I31" s="55">
        <f>IF($B31&lt;&gt;"",COUNTIFS(database!$A:$A,$B31,database!$B:$B,"&lt;="&amp;$C$2,database!$B:$B,"&gt;="&amp;$D$2,database!$C:$C,I$3),"")</f>
        <v>0</v>
      </c>
      <c r="J31" s="55">
        <f>IF($B31&lt;&gt;"",COUNTIFS(database!$A:$A,$B31,database!$B:$B,"&lt;="&amp;$C$2,database!$B:$B,"&gt;="&amp;$D$2,database!$C:$C,J$3),"")</f>
        <v>0</v>
      </c>
      <c r="K31" s="55">
        <f>IF($B31&lt;&gt;"",COUNTIFS(database!$A:$A,$B31,database!$B:$B,"&lt;="&amp;$C$2,database!$B:$B,"&gt;="&amp;$D$2,database!$C:$C,K$3),"")</f>
        <v>0</v>
      </c>
      <c r="L31" s="55">
        <f>IF($B31&lt;&gt;"",COUNTIFS(database!$A:$A,$B31,database!$B:$B,"&lt;="&amp;$C$2,database!$B:$B,"&gt;="&amp;$D$2,database!$C:$C,L$3),"")</f>
        <v>0</v>
      </c>
      <c r="M31" s="55">
        <f>IF($B31&lt;&gt;"",COUNTIFS(database!$A:$A,$B31,database!$B:$B,"&lt;="&amp;$C$2,database!$B:$B,"&gt;="&amp;$D$2,database!$C:$C,M$3),"")</f>
        <v>0</v>
      </c>
      <c r="N31" s="55">
        <f>IF($B31&lt;&gt;"",COUNTIFS(database!$A:$A,$B31,database!$B:$B,"&lt;="&amp;$C$2,database!$B:$B,"&gt;="&amp;$D$2,database!$C:$C,N$3),"")</f>
        <v>0</v>
      </c>
      <c r="O31" s="55">
        <f>IF($B31&lt;&gt;"",COUNTIFS(database!$A:$A,$B31,database!$B:$B,"&lt;="&amp;$C$2,database!$B:$B,"&gt;="&amp;$D$2,database!$C:$C,O$3),"")</f>
        <v>0</v>
      </c>
      <c r="P31" s="55">
        <f t="shared" si="0"/>
        <v>7</v>
      </c>
    </row>
    <row r="32" spans="1:16" ht="18.75">
      <c r="A32" s="61" t="str">
        <f>IF(Affiliation!B29&lt;&gt;"",Affiliation!B29,"")</f>
        <v>FAU Erlangen</v>
      </c>
      <c r="B32" s="62" t="str">
        <f>IF(Affiliation!A29&lt;&gt;"",Affiliation!A29,"")</f>
        <v>Philipp Beckerle</v>
      </c>
      <c r="C32" s="55">
        <f>IF($B32&lt;&gt;"",COUNTIFS(database!$A:$A,$B32,database!$B:$B,"&lt;="&amp;$C$2,database!$B:$B,"&gt;="&amp;$D$2,database!$C:$C,C$3),"")</f>
        <v>1</v>
      </c>
      <c r="D32" s="55">
        <f>IF($B32&lt;&gt;"",COUNTIFS(database!$A:$A,$B32,database!$B:$B,"&lt;="&amp;$C$2,database!$B:$B,"&gt;="&amp;$D$2,database!$C:$C,D$3),"")</f>
        <v>2</v>
      </c>
      <c r="E32" s="55">
        <f>IF($B32&lt;&gt;"",COUNTIFS(database!$A:$A,$B32,database!$B:$B,"&lt;="&amp;$C$2,database!$B:$B,"&gt;="&amp;$D$2,database!$C:$C,E$3),"")</f>
        <v>2</v>
      </c>
      <c r="F32" s="55">
        <f>IF($B32&lt;&gt;"",COUNTIFS(database!$A:$A,$B32,database!$B:$B,"&lt;="&amp;$C$2,database!$B:$B,"&gt;="&amp;$D$2,database!$C:$C,F$3),"")</f>
        <v>0</v>
      </c>
      <c r="G32" s="55">
        <f>IF($B32&lt;&gt;"",COUNTIFS(database!$A:$A,$B32,database!$B:$B,"&lt;="&amp;$C$2,database!$B:$B,"&gt;="&amp;$D$2,database!$C:$C,G$3),"")</f>
        <v>0</v>
      </c>
      <c r="H32" s="55">
        <f>IF($B32&lt;&gt;"",COUNTIFS(database!$A:$A,$B32,database!$B:$B,"&lt;="&amp;$C$2,database!$B:$B,"&gt;="&amp;$D$2,database!$C:$C,H$3),"")</f>
        <v>1</v>
      </c>
      <c r="I32" s="55">
        <f>IF($B32&lt;&gt;"",COUNTIFS(database!$A:$A,$B32,database!$B:$B,"&lt;="&amp;$C$2,database!$B:$B,"&gt;="&amp;$D$2,database!$C:$C,I$3),"")</f>
        <v>0</v>
      </c>
      <c r="J32" s="55">
        <f>IF($B32&lt;&gt;"",COUNTIFS(database!$A:$A,$B32,database!$B:$B,"&lt;="&amp;$C$2,database!$B:$B,"&gt;="&amp;$D$2,database!$C:$C,J$3),"")</f>
        <v>0</v>
      </c>
      <c r="K32" s="55">
        <f>IF($B32&lt;&gt;"",COUNTIFS(database!$A:$A,$B32,database!$B:$B,"&lt;="&amp;$C$2,database!$B:$B,"&gt;="&amp;$D$2,database!$C:$C,K$3),"")</f>
        <v>2</v>
      </c>
      <c r="L32" s="55">
        <f>IF($B32&lt;&gt;"",COUNTIFS(database!$A:$A,$B32,database!$B:$B,"&lt;="&amp;$C$2,database!$B:$B,"&gt;="&amp;$D$2,database!$C:$C,L$3),"")</f>
        <v>0</v>
      </c>
      <c r="M32" s="55">
        <f>IF($B32&lt;&gt;"",COUNTIFS(database!$A:$A,$B32,database!$B:$B,"&lt;="&amp;$C$2,database!$B:$B,"&gt;="&amp;$D$2,database!$C:$C,M$3),"")</f>
        <v>0</v>
      </c>
      <c r="N32" s="55">
        <f>IF($B32&lt;&gt;"",COUNTIFS(database!$A:$A,$B32,database!$B:$B,"&lt;="&amp;$C$2,database!$B:$B,"&gt;="&amp;$D$2,database!$C:$C,N$3),"")</f>
        <v>0</v>
      </c>
      <c r="O32" s="55">
        <f>IF($B32&lt;&gt;"",COUNTIFS(database!$A:$A,$B32,database!$B:$B,"&lt;="&amp;$C$2,database!$B:$B,"&gt;="&amp;$D$2,database!$C:$C,O$3),"")</f>
        <v>0</v>
      </c>
      <c r="P32" s="55">
        <f t="shared" si="0"/>
        <v>8</v>
      </c>
    </row>
    <row r="33" spans="1:16" ht="18.75">
      <c r="A33" s="61" t="str">
        <f>IF(Affiliation!B30&lt;&gt;"",Affiliation!B30,"")</f>
        <v>Fraunhofer</v>
      </c>
      <c r="B33" s="62" t="str">
        <f>IF(Affiliation!A30&lt;&gt;"",Affiliation!A30,"")</f>
        <v>Julia C. Arlinghaus</v>
      </c>
      <c r="C33" s="55">
        <f>IF($B33&lt;&gt;"",COUNTIFS(database!$A:$A,$B33,database!$B:$B,"&lt;="&amp;$C$2,database!$B:$B,"&gt;="&amp;$D$2,database!$C:$C,C$3),"")</f>
        <v>0</v>
      </c>
      <c r="D33" s="55">
        <f>IF($B33&lt;&gt;"",COUNTIFS(database!$A:$A,$B33,database!$B:$B,"&lt;="&amp;$C$2,database!$B:$B,"&gt;="&amp;$D$2,database!$C:$C,D$3),"")</f>
        <v>0</v>
      </c>
      <c r="E33" s="55">
        <f>IF($B33&lt;&gt;"",COUNTIFS(database!$A:$A,$B33,database!$B:$B,"&lt;="&amp;$C$2,database!$B:$B,"&gt;="&amp;$D$2,database!$C:$C,E$3),"")</f>
        <v>0</v>
      </c>
      <c r="F33" s="55">
        <f>IF($B33&lt;&gt;"",COUNTIFS(database!$A:$A,$B33,database!$B:$B,"&lt;="&amp;$C$2,database!$B:$B,"&gt;="&amp;$D$2,database!$C:$C,F$3),"")</f>
        <v>0</v>
      </c>
      <c r="G33" s="55">
        <f>IF($B33&lt;&gt;"",COUNTIFS(database!$A:$A,$B33,database!$B:$B,"&lt;="&amp;$C$2,database!$B:$B,"&gt;="&amp;$D$2,database!$C:$C,G$3),"")</f>
        <v>0</v>
      </c>
      <c r="H33" s="55">
        <f>IF($B33&lt;&gt;"",COUNTIFS(database!$A:$A,$B33,database!$B:$B,"&lt;="&amp;$C$2,database!$B:$B,"&gt;="&amp;$D$2,database!$C:$C,H$3),"")</f>
        <v>0</v>
      </c>
      <c r="I33" s="55">
        <f>IF($B33&lt;&gt;"",COUNTIFS(database!$A:$A,$B33,database!$B:$B,"&lt;="&amp;$C$2,database!$B:$B,"&gt;="&amp;$D$2,database!$C:$C,I$3),"")</f>
        <v>0</v>
      </c>
      <c r="J33" s="55">
        <f>IF($B33&lt;&gt;"",COUNTIFS(database!$A:$A,$B33,database!$B:$B,"&lt;="&amp;$C$2,database!$B:$B,"&gt;="&amp;$D$2,database!$C:$C,J$3),"")</f>
        <v>0</v>
      </c>
      <c r="K33" s="55">
        <f>IF($B33&lt;&gt;"",COUNTIFS(database!$A:$A,$B33,database!$B:$B,"&lt;="&amp;$C$2,database!$B:$B,"&gt;="&amp;$D$2,database!$C:$C,K$3),"")</f>
        <v>0</v>
      </c>
      <c r="L33" s="55">
        <f>IF($B33&lt;&gt;"",COUNTIFS(database!$A:$A,$B33,database!$B:$B,"&lt;="&amp;$C$2,database!$B:$B,"&gt;="&amp;$D$2,database!$C:$C,L$3),"")</f>
        <v>0</v>
      </c>
      <c r="M33" s="55">
        <f>IF($B33&lt;&gt;"",COUNTIFS(database!$A:$A,$B33,database!$B:$B,"&lt;="&amp;$C$2,database!$B:$B,"&gt;="&amp;$D$2,database!$C:$C,M$3),"")</f>
        <v>0</v>
      </c>
      <c r="N33" s="55">
        <f>IF($B33&lt;&gt;"",COUNTIFS(database!$A:$A,$B33,database!$B:$B,"&lt;="&amp;$C$2,database!$B:$B,"&gt;="&amp;$D$2,database!$C:$C,N$3),"")</f>
        <v>0</v>
      </c>
      <c r="O33" s="55">
        <f>IF($B33&lt;&gt;"",COUNTIFS(database!$A:$A,$B33,database!$B:$B,"&lt;="&amp;$C$2,database!$B:$B,"&gt;="&amp;$D$2,database!$C:$C,O$3),"")</f>
        <v>0</v>
      </c>
      <c r="P33" s="55">
        <f t="shared" si="0"/>
        <v>0</v>
      </c>
    </row>
    <row r="34" spans="1:16" ht="18.75">
      <c r="A34" s="61" t="str">
        <f>IF(Affiliation!B31&lt;&gt;"",Affiliation!B31,"")</f>
        <v>Fraunhofer</v>
      </c>
      <c r="B34" s="62" t="str">
        <f>IF(Affiliation!A31&lt;&gt;"",Affiliation!A31,"")</f>
        <v>Dirk Berndt</v>
      </c>
      <c r="C34" s="55">
        <f>IF($B34&lt;&gt;"",COUNTIFS(database!$A:$A,$B34,database!$B:$B,"&lt;="&amp;$C$2,database!$B:$B,"&gt;="&amp;$D$2,database!$C:$C,C$3),"")</f>
        <v>0</v>
      </c>
      <c r="D34" s="55">
        <f>IF($B34&lt;&gt;"",COUNTIFS(database!$A:$A,$B34,database!$B:$B,"&lt;="&amp;$C$2,database!$B:$B,"&gt;="&amp;$D$2,database!$C:$C,D$3),"")</f>
        <v>0</v>
      </c>
      <c r="E34" s="55">
        <f>IF($B34&lt;&gt;"",COUNTIFS(database!$A:$A,$B34,database!$B:$B,"&lt;="&amp;$C$2,database!$B:$B,"&gt;="&amp;$D$2,database!$C:$C,E$3),"")</f>
        <v>0</v>
      </c>
      <c r="F34" s="55">
        <f>IF($B34&lt;&gt;"",COUNTIFS(database!$A:$A,$B34,database!$B:$B,"&lt;="&amp;$C$2,database!$B:$B,"&gt;="&amp;$D$2,database!$C:$C,F$3),"")</f>
        <v>0</v>
      </c>
      <c r="G34" s="55">
        <f>IF($B34&lt;&gt;"",COUNTIFS(database!$A:$A,$B34,database!$B:$B,"&lt;="&amp;$C$2,database!$B:$B,"&gt;="&amp;$D$2,database!$C:$C,G$3),"")</f>
        <v>0</v>
      </c>
      <c r="H34" s="55">
        <f>IF($B34&lt;&gt;"",COUNTIFS(database!$A:$A,$B34,database!$B:$B,"&lt;="&amp;$C$2,database!$B:$B,"&gt;="&amp;$D$2,database!$C:$C,H$3),"")</f>
        <v>0</v>
      </c>
      <c r="I34" s="55">
        <f>IF($B34&lt;&gt;"",COUNTIFS(database!$A:$A,$B34,database!$B:$B,"&lt;="&amp;$C$2,database!$B:$B,"&gt;="&amp;$D$2,database!$C:$C,I$3),"")</f>
        <v>0</v>
      </c>
      <c r="J34" s="55">
        <f>IF($B34&lt;&gt;"",COUNTIFS(database!$A:$A,$B34,database!$B:$B,"&lt;="&amp;$C$2,database!$B:$B,"&gt;="&amp;$D$2,database!$C:$C,J$3),"")</f>
        <v>0</v>
      </c>
      <c r="K34" s="55">
        <f>IF($B34&lt;&gt;"",COUNTIFS(database!$A:$A,$B34,database!$B:$B,"&lt;="&amp;$C$2,database!$B:$B,"&gt;="&amp;$D$2,database!$C:$C,K$3),"")</f>
        <v>0</v>
      </c>
      <c r="L34" s="55">
        <f>IF($B34&lt;&gt;"",COUNTIFS(database!$A:$A,$B34,database!$B:$B,"&lt;="&amp;$C$2,database!$B:$B,"&gt;="&amp;$D$2,database!$C:$C,L$3),"")</f>
        <v>0</v>
      </c>
      <c r="M34" s="55">
        <f>IF($B34&lt;&gt;"",COUNTIFS(database!$A:$A,$B34,database!$B:$B,"&lt;="&amp;$C$2,database!$B:$B,"&gt;="&amp;$D$2,database!$C:$C,M$3),"")</f>
        <v>0</v>
      </c>
      <c r="N34" s="55">
        <f>IF($B34&lt;&gt;"",COUNTIFS(database!$A:$A,$B34,database!$B:$B,"&lt;="&amp;$C$2,database!$B:$B,"&gt;="&amp;$D$2,database!$C:$C,N$3),"")</f>
        <v>0</v>
      </c>
      <c r="O34" s="55">
        <f>IF($B34&lt;&gt;"",COUNTIFS(database!$A:$A,$B34,database!$B:$B,"&lt;="&amp;$C$2,database!$B:$B,"&gt;="&amp;$D$2,database!$C:$C,O$3),"")</f>
        <v>0</v>
      </c>
      <c r="P34" s="55">
        <f t="shared" si="0"/>
        <v>0</v>
      </c>
    </row>
    <row r="35" spans="1:16" ht="18.75">
      <c r="A35" s="61" t="str">
        <f>IF(Affiliation!B32&lt;&gt;"",Affiliation!B32,"")</f>
        <v>Fraunhofer</v>
      </c>
      <c r="B35" s="62" t="str">
        <f>IF(Affiliation!A32&lt;&gt;"",Affiliation!A32,"")</f>
        <v>Werner Kraus</v>
      </c>
      <c r="C35" s="55">
        <f>IF($B35&lt;&gt;"",COUNTIFS(database!$A:$A,$B35,database!$B:$B,"&lt;="&amp;$C$2,database!$B:$B,"&gt;="&amp;$D$2,database!$C:$C,C$3),"")</f>
        <v>4</v>
      </c>
      <c r="D35" s="55">
        <f>IF($B35&lt;&gt;"",COUNTIFS(database!$A:$A,$B35,database!$B:$B,"&lt;="&amp;$C$2,database!$B:$B,"&gt;="&amp;$D$2,database!$C:$C,D$3),"")</f>
        <v>4</v>
      </c>
      <c r="E35" s="55">
        <f>IF($B35&lt;&gt;"",COUNTIFS(database!$A:$A,$B35,database!$B:$B,"&lt;="&amp;$C$2,database!$B:$B,"&gt;="&amp;$D$2,database!$C:$C,E$3),"")</f>
        <v>0</v>
      </c>
      <c r="F35" s="55">
        <f>IF($B35&lt;&gt;"",COUNTIFS(database!$A:$A,$B35,database!$B:$B,"&lt;="&amp;$C$2,database!$B:$B,"&gt;="&amp;$D$2,database!$C:$C,F$3),"")</f>
        <v>0</v>
      </c>
      <c r="G35" s="55">
        <f>IF($B35&lt;&gt;"",COUNTIFS(database!$A:$A,$B35,database!$B:$B,"&lt;="&amp;$C$2,database!$B:$B,"&gt;="&amp;$D$2,database!$C:$C,G$3),"")</f>
        <v>0</v>
      </c>
      <c r="H35" s="55">
        <f>IF($B35&lt;&gt;"",COUNTIFS(database!$A:$A,$B35,database!$B:$B,"&lt;="&amp;$C$2,database!$B:$B,"&gt;="&amp;$D$2,database!$C:$C,H$3),"")</f>
        <v>0</v>
      </c>
      <c r="I35" s="55">
        <f>IF($B35&lt;&gt;"",COUNTIFS(database!$A:$A,$B35,database!$B:$B,"&lt;="&amp;$C$2,database!$B:$B,"&gt;="&amp;$D$2,database!$C:$C,I$3),"")</f>
        <v>0</v>
      </c>
      <c r="J35" s="55">
        <f>IF($B35&lt;&gt;"",COUNTIFS(database!$A:$A,$B35,database!$B:$B,"&lt;="&amp;$C$2,database!$B:$B,"&gt;="&amp;$D$2,database!$C:$C,J$3),"")</f>
        <v>0</v>
      </c>
      <c r="K35" s="55">
        <f>IF($B35&lt;&gt;"",COUNTIFS(database!$A:$A,$B35,database!$B:$B,"&lt;="&amp;$C$2,database!$B:$B,"&gt;="&amp;$D$2,database!$C:$C,K$3),"")</f>
        <v>0</v>
      </c>
      <c r="L35" s="55">
        <f>IF($B35&lt;&gt;"",COUNTIFS(database!$A:$A,$B35,database!$B:$B,"&lt;="&amp;$C$2,database!$B:$B,"&gt;="&amp;$D$2,database!$C:$C,L$3),"")</f>
        <v>0</v>
      </c>
      <c r="M35" s="55">
        <f>IF($B35&lt;&gt;"",COUNTIFS(database!$A:$A,$B35,database!$B:$B,"&lt;="&amp;$C$2,database!$B:$B,"&gt;="&amp;$D$2,database!$C:$C,M$3),"")</f>
        <v>0</v>
      </c>
      <c r="N35" s="55">
        <f>IF($B35&lt;&gt;"",COUNTIFS(database!$A:$A,$B35,database!$B:$B,"&lt;="&amp;$C$2,database!$B:$B,"&gt;="&amp;$D$2,database!$C:$C,N$3),"")</f>
        <v>0</v>
      </c>
      <c r="O35" s="55">
        <f>IF($B35&lt;&gt;"",COUNTIFS(database!$A:$A,$B35,database!$B:$B,"&lt;="&amp;$C$2,database!$B:$B,"&gt;="&amp;$D$2,database!$C:$C,O$3),"")</f>
        <v>0</v>
      </c>
      <c r="P35" s="55">
        <f t="shared" si="0"/>
        <v>8</v>
      </c>
    </row>
    <row r="36" spans="1:16" ht="18.75">
      <c r="A36" s="61" t="str">
        <f>IF(Affiliation!B33&lt;&gt;"",Affiliation!B33,"")</f>
        <v>Fraunhofer</v>
      </c>
      <c r="B36" s="62" t="str">
        <f>IF(Affiliation!A33&lt;&gt;"",Affiliation!A33,"")</f>
        <v>Kai Lindow</v>
      </c>
      <c r="C36" s="55">
        <f>IF($B36&lt;&gt;"",COUNTIFS(database!$A:$A,$B36,database!$B:$B,"&lt;="&amp;$C$2,database!$B:$B,"&gt;="&amp;$D$2,database!$C:$C,C$3),"")</f>
        <v>0</v>
      </c>
      <c r="D36" s="55">
        <f>IF($B36&lt;&gt;"",COUNTIFS(database!$A:$A,$B36,database!$B:$B,"&lt;="&amp;$C$2,database!$B:$B,"&gt;="&amp;$D$2,database!$C:$C,D$3),"")</f>
        <v>0</v>
      </c>
      <c r="E36" s="55">
        <f>IF($B36&lt;&gt;"",COUNTIFS(database!$A:$A,$B36,database!$B:$B,"&lt;="&amp;$C$2,database!$B:$B,"&gt;="&amp;$D$2,database!$C:$C,E$3),"")</f>
        <v>0</v>
      </c>
      <c r="F36" s="55">
        <f>IF($B36&lt;&gt;"",COUNTIFS(database!$A:$A,$B36,database!$B:$B,"&lt;="&amp;$C$2,database!$B:$B,"&gt;="&amp;$D$2,database!$C:$C,F$3),"")</f>
        <v>0</v>
      </c>
      <c r="G36" s="55">
        <f>IF($B36&lt;&gt;"",COUNTIFS(database!$A:$A,$B36,database!$B:$B,"&lt;="&amp;$C$2,database!$B:$B,"&gt;="&amp;$D$2,database!$C:$C,G$3),"")</f>
        <v>0</v>
      </c>
      <c r="H36" s="55">
        <f>IF($B36&lt;&gt;"",COUNTIFS(database!$A:$A,$B36,database!$B:$B,"&lt;="&amp;$C$2,database!$B:$B,"&gt;="&amp;$D$2,database!$C:$C,H$3),"")</f>
        <v>0</v>
      </c>
      <c r="I36" s="55">
        <f>IF($B36&lt;&gt;"",COUNTIFS(database!$A:$A,$B36,database!$B:$B,"&lt;="&amp;$C$2,database!$B:$B,"&gt;="&amp;$D$2,database!$C:$C,I$3),"")</f>
        <v>0</v>
      </c>
      <c r="J36" s="55">
        <f>IF($B36&lt;&gt;"",COUNTIFS(database!$A:$A,$B36,database!$B:$B,"&lt;="&amp;$C$2,database!$B:$B,"&gt;="&amp;$D$2,database!$C:$C,J$3),"")</f>
        <v>0</v>
      </c>
      <c r="K36" s="55">
        <f>IF($B36&lt;&gt;"",COUNTIFS(database!$A:$A,$B36,database!$B:$B,"&lt;="&amp;$C$2,database!$B:$B,"&gt;="&amp;$D$2,database!$C:$C,K$3),"")</f>
        <v>0</v>
      </c>
      <c r="L36" s="55">
        <f>IF($B36&lt;&gt;"",COUNTIFS(database!$A:$A,$B36,database!$B:$B,"&lt;="&amp;$C$2,database!$B:$B,"&gt;="&amp;$D$2,database!$C:$C,L$3),"")</f>
        <v>0</v>
      </c>
      <c r="M36" s="55">
        <f>IF($B36&lt;&gt;"",COUNTIFS(database!$A:$A,$B36,database!$B:$B,"&lt;="&amp;$C$2,database!$B:$B,"&gt;="&amp;$D$2,database!$C:$C,M$3),"")</f>
        <v>0</v>
      </c>
      <c r="N36" s="55">
        <f>IF($B36&lt;&gt;"",COUNTIFS(database!$A:$A,$B36,database!$B:$B,"&lt;="&amp;$C$2,database!$B:$B,"&gt;="&amp;$D$2,database!$C:$C,N$3),"")</f>
        <v>0</v>
      </c>
      <c r="O36" s="55">
        <f>IF($B36&lt;&gt;"",COUNTIFS(database!$A:$A,$B36,database!$B:$B,"&lt;="&amp;$C$2,database!$B:$B,"&gt;="&amp;$D$2,database!$C:$C,O$3),"")</f>
        <v>0</v>
      </c>
      <c r="P36" s="55">
        <f t="shared" si="0"/>
        <v>0</v>
      </c>
    </row>
    <row r="37" spans="1:16" ht="18.75">
      <c r="A37" s="61" t="str">
        <f>IF(Affiliation!B34&lt;&gt;"",Affiliation!B34,"")</f>
        <v>Fraunhofer</v>
      </c>
      <c r="B37" s="62" t="str">
        <f>IF(Affiliation!A34&lt;&gt;"",Affiliation!A34,"")</f>
        <v>Eckart Uhlmann</v>
      </c>
      <c r="C37" s="55">
        <f>IF($B37&lt;&gt;"",COUNTIFS(database!$A:$A,$B37,database!$B:$B,"&lt;="&amp;$C$2,database!$B:$B,"&gt;="&amp;$D$2,database!$C:$C,C$3),"")</f>
        <v>0</v>
      </c>
      <c r="D37" s="55">
        <f>IF($B37&lt;&gt;"",COUNTIFS(database!$A:$A,$B37,database!$B:$B,"&lt;="&amp;$C$2,database!$B:$B,"&gt;="&amp;$D$2,database!$C:$C,D$3),"")</f>
        <v>0</v>
      </c>
      <c r="E37" s="55">
        <f>IF($B37&lt;&gt;"",COUNTIFS(database!$A:$A,$B37,database!$B:$B,"&lt;="&amp;$C$2,database!$B:$B,"&gt;="&amp;$D$2,database!$C:$C,E$3),"")</f>
        <v>0</v>
      </c>
      <c r="F37" s="55">
        <f>IF($B37&lt;&gt;"",COUNTIFS(database!$A:$A,$B37,database!$B:$B,"&lt;="&amp;$C$2,database!$B:$B,"&gt;="&amp;$D$2,database!$C:$C,F$3),"")</f>
        <v>0</v>
      </c>
      <c r="G37" s="55">
        <f>IF($B37&lt;&gt;"",COUNTIFS(database!$A:$A,$B37,database!$B:$B,"&lt;="&amp;$C$2,database!$B:$B,"&gt;="&amp;$D$2,database!$C:$C,G$3),"")</f>
        <v>0</v>
      </c>
      <c r="H37" s="55">
        <f>IF($B37&lt;&gt;"",COUNTIFS(database!$A:$A,$B37,database!$B:$B,"&lt;="&amp;$C$2,database!$B:$B,"&gt;="&amp;$D$2,database!$C:$C,H$3),"")</f>
        <v>0</v>
      </c>
      <c r="I37" s="55">
        <f>IF($B37&lt;&gt;"",COUNTIFS(database!$A:$A,$B37,database!$B:$B,"&lt;="&amp;$C$2,database!$B:$B,"&gt;="&amp;$D$2,database!$C:$C,I$3),"")</f>
        <v>0</v>
      </c>
      <c r="J37" s="55">
        <f>IF($B37&lt;&gt;"",COUNTIFS(database!$A:$A,$B37,database!$B:$B,"&lt;="&amp;$C$2,database!$B:$B,"&gt;="&amp;$D$2,database!$C:$C,J$3),"")</f>
        <v>0</v>
      </c>
      <c r="K37" s="55">
        <f>IF($B37&lt;&gt;"",COUNTIFS(database!$A:$A,$B37,database!$B:$B,"&lt;="&amp;$C$2,database!$B:$B,"&gt;="&amp;$D$2,database!$C:$C,K$3),"")</f>
        <v>0</v>
      </c>
      <c r="L37" s="55">
        <f>IF($B37&lt;&gt;"",COUNTIFS(database!$A:$A,$B37,database!$B:$B,"&lt;="&amp;$C$2,database!$B:$B,"&gt;="&amp;$D$2,database!$C:$C,L$3),"")</f>
        <v>0</v>
      </c>
      <c r="M37" s="55">
        <f>IF($B37&lt;&gt;"",COUNTIFS(database!$A:$A,$B37,database!$B:$B,"&lt;="&amp;$C$2,database!$B:$B,"&gt;="&amp;$D$2,database!$C:$C,M$3),"")</f>
        <v>0</v>
      </c>
      <c r="N37" s="55">
        <f>IF($B37&lt;&gt;"",COUNTIFS(database!$A:$A,$B37,database!$B:$B,"&lt;="&amp;$C$2,database!$B:$B,"&gt;="&amp;$D$2,database!$C:$C,N$3),"")</f>
        <v>0</v>
      </c>
      <c r="O37" s="55">
        <f>IF($B37&lt;&gt;"",COUNTIFS(database!$A:$A,$B37,database!$B:$B,"&lt;="&amp;$C$2,database!$B:$B,"&gt;="&amp;$D$2,database!$C:$C,O$3),"")</f>
        <v>0</v>
      </c>
      <c r="P37" s="55">
        <f t="shared" si="0"/>
        <v>0</v>
      </c>
    </row>
    <row r="38" spans="1:16" ht="18.75">
      <c r="A38" s="61" t="str">
        <f>IF(Affiliation!B35&lt;&gt;"",Affiliation!B35,"")</f>
        <v>Fraunhofer</v>
      </c>
      <c r="B38" s="62" t="str">
        <f>IF(Affiliation!A35&lt;&gt;"",Affiliation!A35,"")</f>
        <v>Jörg Krüger</v>
      </c>
      <c r="C38" s="55">
        <f>IF($B38&lt;&gt;"",COUNTIFS(database!$A:$A,$B38,database!$B:$B,"&lt;="&amp;$C$2,database!$B:$B,"&gt;="&amp;$D$2,database!$C:$C,C$3),"")</f>
        <v>0</v>
      </c>
      <c r="D38" s="55">
        <f>IF($B38&lt;&gt;"",COUNTIFS(database!$A:$A,$B38,database!$B:$B,"&lt;="&amp;$C$2,database!$B:$B,"&gt;="&amp;$D$2,database!$C:$C,D$3),"")</f>
        <v>0</v>
      </c>
      <c r="E38" s="55">
        <f>IF($B38&lt;&gt;"",COUNTIFS(database!$A:$A,$B38,database!$B:$B,"&lt;="&amp;$C$2,database!$B:$B,"&gt;="&amp;$D$2,database!$C:$C,E$3),"")</f>
        <v>1</v>
      </c>
      <c r="F38" s="55">
        <f>IF($B38&lt;&gt;"",COUNTIFS(database!$A:$A,$B38,database!$B:$B,"&lt;="&amp;$C$2,database!$B:$B,"&gt;="&amp;$D$2,database!$C:$C,F$3),"")</f>
        <v>0</v>
      </c>
      <c r="G38" s="55">
        <f>IF($B38&lt;&gt;"",COUNTIFS(database!$A:$A,$B38,database!$B:$B,"&lt;="&amp;$C$2,database!$B:$B,"&gt;="&amp;$D$2,database!$C:$C,G$3),"")</f>
        <v>0</v>
      </c>
      <c r="H38" s="55">
        <f>IF($B38&lt;&gt;"",COUNTIFS(database!$A:$A,$B38,database!$B:$B,"&lt;="&amp;$C$2,database!$B:$B,"&gt;="&amp;$D$2,database!$C:$C,H$3),"")</f>
        <v>0</v>
      </c>
      <c r="I38" s="55">
        <f>IF($B38&lt;&gt;"",COUNTIFS(database!$A:$A,$B38,database!$B:$B,"&lt;="&amp;$C$2,database!$B:$B,"&gt;="&amp;$D$2,database!$C:$C,I$3),"")</f>
        <v>0</v>
      </c>
      <c r="J38" s="55">
        <f>IF($B38&lt;&gt;"",COUNTIFS(database!$A:$A,$B38,database!$B:$B,"&lt;="&amp;$C$2,database!$B:$B,"&gt;="&amp;$D$2,database!$C:$C,J$3),"")</f>
        <v>0</v>
      </c>
      <c r="K38" s="55">
        <f>IF($B38&lt;&gt;"",COUNTIFS(database!$A:$A,$B38,database!$B:$B,"&lt;="&amp;$C$2,database!$B:$B,"&gt;="&amp;$D$2,database!$C:$C,K$3),"")</f>
        <v>1</v>
      </c>
      <c r="L38" s="55">
        <f>IF($B38&lt;&gt;"",COUNTIFS(database!$A:$A,$B38,database!$B:$B,"&lt;="&amp;$C$2,database!$B:$B,"&gt;="&amp;$D$2,database!$C:$C,L$3),"")</f>
        <v>0</v>
      </c>
      <c r="M38" s="55">
        <f>IF($B38&lt;&gt;"",COUNTIFS(database!$A:$A,$B38,database!$B:$B,"&lt;="&amp;$C$2,database!$B:$B,"&gt;="&amp;$D$2,database!$C:$C,M$3),"")</f>
        <v>0</v>
      </c>
      <c r="N38" s="55">
        <f>IF($B38&lt;&gt;"",COUNTIFS(database!$A:$A,$B38,database!$B:$B,"&lt;="&amp;$C$2,database!$B:$B,"&gt;="&amp;$D$2,database!$C:$C,N$3),"")</f>
        <v>0</v>
      </c>
      <c r="O38" s="55">
        <f>IF($B38&lt;&gt;"",COUNTIFS(database!$A:$A,$B38,database!$B:$B,"&lt;="&amp;$C$2,database!$B:$B,"&gt;="&amp;$D$2,database!$C:$C,O$3),"")</f>
        <v>0</v>
      </c>
      <c r="P38" s="55">
        <f t="shared" si="0"/>
        <v>2</v>
      </c>
    </row>
    <row r="39" spans="1:16" ht="18.75">
      <c r="A39" s="61" t="str">
        <f>IF(Affiliation!B36&lt;&gt;"",Affiliation!B36,"")</f>
        <v>Fraunhofer</v>
      </c>
      <c r="B39" s="62" t="str">
        <f>IF(Affiliation!A36&lt;&gt;"",Affiliation!A36,"")</f>
        <v>Sören Kerner</v>
      </c>
      <c r="C39" s="55">
        <f>IF($B39&lt;&gt;"",COUNTIFS(database!$A:$A,$B39,database!$B:$B,"&lt;="&amp;$C$2,database!$B:$B,"&gt;="&amp;$D$2,database!$C:$C,C$3),"")</f>
        <v>0</v>
      </c>
      <c r="D39" s="55">
        <f>IF($B39&lt;&gt;"",COUNTIFS(database!$A:$A,$B39,database!$B:$B,"&lt;="&amp;$C$2,database!$B:$B,"&gt;="&amp;$D$2,database!$C:$C,D$3),"")</f>
        <v>0</v>
      </c>
      <c r="E39" s="55">
        <f>IF($B39&lt;&gt;"",COUNTIFS(database!$A:$A,$B39,database!$B:$B,"&lt;="&amp;$C$2,database!$B:$B,"&gt;="&amp;$D$2,database!$C:$C,E$3),"")</f>
        <v>0</v>
      </c>
      <c r="F39" s="55">
        <f>IF($B39&lt;&gt;"",COUNTIFS(database!$A:$A,$B39,database!$B:$B,"&lt;="&amp;$C$2,database!$B:$B,"&gt;="&amp;$D$2,database!$C:$C,F$3),"")</f>
        <v>0</v>
      </c>
      <c r="G39" s="55">
        <f>IF($B39&lt;&gt;"",COUNTIFS(database!$A:$A,$B39,database!$B:$B,"&lt;="&amp;$C$2,database!$B:$B,"&gt;="&amp;$D$2,database!$C:$C,G$3),"")</f>
        <v>0</v>
      </c>
      <c r="H39" s="55">
        <f>IF($B39&lt;&gt;"",COUNTIFS(database!$A:$A,$B39,database!$B:$B,"&lt;="&amp;$C$2,database!$B:$B,"&gt;="&amp;$D$2,database!$C:$C,H$3),"")</f>
        <v>0</v>
      </c>
      <c r="I39" s="55">
        <f>IF($B39&lt;&gt;"",COUNTIFS(database!$A:$A,$B39,database!$B:$B,"&lt;="&amp;$C$2,database!$B:$B,"&gt;="&amp;$D$2,database!$C:$C,I$3),"")</f>
        <v>0</v>
      </c>
      <c r="J39" s="55">
        <f>IF($B39&lt;&gt;"",COUNTIFS(database!$A:$A,$B39,database!$B:$B,"&lt;="&amp;$C$2,database!$B:$B,"&gt;="&amp;$D$2,database!$C:$C,J$3),"")</f>
        <v>0</v>
      </c>
      <c r="K39" s="55">
        <f>IF($B39&lt;&gt;"",COUNTIFS(database!$A:$A,$B39,database!$B:$B,"&lt;="&amp;$C$2,database!$B:$B,"&gt;="&amp;$D$2,database!$C:$C,K$3),"")</f>
        <v>0</v>
      </c>
      <c r="L39" s="55">
        <f>IF($B39&lt;&gt;"",COUNTIFS(database!$A:$A,$B39,database!$B:$B,"&lt;="&amp;$C$2,database!$B:$B,"&gt;="&amp;$D$2,database!$C:$C,L$3),"")</f>
        <v>0</v>
      </c>
      <c r="M39" s="55">
        <f>IF($B39&lt;&gt;"",COUNTIFS(database!$A:$A,$B39,database!$B:$B,"&lt;="&amp;$C$2,database!$B:$B,"&gt;="&amp;$D$2,database!$C:$C,M$3),"")</f>
        <v>0</v>
      </c>
      <c r="N39" s="55">
        <f>IF($B39&lt;&gt;"",COUNTIFS(database!$A:$A,$B39,database!$B:$B,"&lt;="&amp;$C$2,database!$B:$B,"&gt;="&amp;$D$2,database!$C:$C,N$3),"")</f>
        <v>0</v>
      </c>
      <c r="O39" s="55">
        <f>IF($B39&lt;&gt;"",COUNTIFS(database!$A:$A,$B39,database!$B:$B,"&lt;="&amp;$C$2,database!$B:$B,"&gt;="&amp;$D$2,database!$C:$C,O$3),"")</f>
        <v>0</v>
      </c>
      <c r="P39" s="55">
        <f t="shared" si="0"/>
        <v>0</v>
      </c>
    </row>
    <row r="40" spans="1:16" ht="18.75">
      <c r="A40" s="61" t="str">
        <f>IF(Affiliation!B37&lt;&gt;"",Affiliation!B37,"")</f>
        <v>Fraunhofer</v>
      </c>
      <c r="B40" s="62" t="str">
        <f>IF(Affiliation!A37&lt;&gt;"",Affiliation!A37,"")</f>
        <v>Janko Petereit</v>
      </c>
      <c r="C40" s="55">
        <f>IF($B40&lt;&gt;"",COUNTIFS(database!$A:$A,$B40,database!$B:$B,"&lt;="&amp;$C$2,database!$B:$B,"&gt;="&amp;$D$2,database!$C:$C,C$3),"")</f>
        <v>0</v>
      </c>
      <c r="D40" s="55">
        <f>IF($B40&lt;&gt;"",COUNTIFS(database!$A:$A,$B40,database!$B:$B,"&lt;="&amp;$C$2,database!$B:$B,"&gt;="&amp;$D$2,database!$C:$C,D$3),"")</f>
        <v>0</v>
      </c>
      <c r="E40" s="55">
        <f>IF($B40&lt;&gt;"",COUNTIFS(database!$A:$A,$B40,database!$B:$B,"&lt;="&amp;$C$2,database!$B:$B,"&gt;="&amp;$D$2,database!$C:$C,E$3),"")</f>
        <v>0</v>
      </c>
      <c r="F40" s="55">
        <f>IF($B40&lt;&gt;"",COUNTIFS(database!$A:$A,$B40,database!$B:$B,"&lt;="&amp;$C$2,database!$B:$B,"&gt;="&amp;$D$2,database!$C:$C,F$3),"")</f>
        <v>0</v>
      </c>
      <c r="G40" s="55">
        <f>IF($B40&lt;&gt;"",COUNTIFS(database!$A:$A,$B40,database!$B:$B,"&lt;="&amp;$C$2,database!$B:$B,"&gt;="&amp;$D$2,database!$C:$C,G$3),"")</f>
        <v>0</v>
      </c>
      <c r="H40" s="55">
        <f>IF($B40&lt;&gt;"",COUNTIFS(database!$A:$A,$B40,database!$B:$B,"&lt;="&amp;$C$2,database!$B:$B,"&gt;="&amp;$D$2,database!$C:$C,H$3),"")</f>
        <v>0</v>
      </c>
      <c r="I40" s="55">
        <f>IF($B40&lt;&gt;"",COUNTIFS(database!$A:$A,$B40,database!$B:$B,"&lt;="&amp;$C$2,database!$B:$B,"&gt;="&amp;$D$2,database!$C:$C,I$3),"")</f>
        <v>0</v>
      </c>
      <c r="J40" s="55">
        <f>IF($B40&lt;&gt;"",COUNTIFS(database!$A:$A,$B40,database!$B:$B,"&lt;="&amp;$C$2,database!$B:$B,"&gt;="&amp;$D$2,database!$C:$C,J$3),"")</f>
        <v>0</v>
      </c>
      <c r="K40" s="55">
        <f>IF($B40&lt;&gt;"",COUNTIFS(database!$A:$A,$B40,database!$B:$B,"&lt;="&amp;$C$2,database!$B:$B,"&gt;="&amp;$D$2,database!$C:$C,K$3),"")</f>
        <v>0</v>
      </c>
      <c r="L40" s="55">
        <f>IF($B40&lt;&gt;"",COUNTIFS(database!$A:$A,$B40,database!$B:$B,"&lt;="&amp;$C$2,database!$B:$B,"&gt;="&amp;$D$2,database!$C:$C,L$3),"")</f>
        <v>0</v>
      </c>
      <c r="M40" s="55">
        <f>IF($B40&lt;&gt;"",COUNTIFS(database!$A:$A,$B40,database!$B:$B,"&lt;="&amp;$C$2,database!$B:$B,"&gt;="&amp;$D$2,database!$C:$C,M$3),"")</f>
        <v>0</v>
      </c>
      <c r="N40" s="55">
        <f>IF($B40&lt;&gt;"",COUNTIFS(database!$A:$A,$B40,database!$B:$B,"&lt;="&amp;$C$2,database!$B:$B,"&gt;="&amp;$D$2,database!$C:$C,N$3),"")</f>
        <v>0</v>
      </c>
      <c r="O40" s="55">
        <f>IF($B40&lt;&gt;"",COUNTIFS(database!$A:$A,$B40,database!$B:$B,"&lt;="&amp;$C$2,database!$B:$B,"&gt;="&amp;$D$2,database!$C:$C,O$3),"")</f>
        <v>0</v>
      </c>
      <c r="P40" s="55">
        <f t="shared" si="0"/>
        <v>0</v>
      </c>
    </row>
    <row r="41" spans="1:16" ht="18.75">
      <c r="A41" s="61" t="str">
        <f>IF(Affiliation!B38&lt;&gt;"",Affiliation!B38,"")</f>
        <v>Fraunhofer</v>
      </c>
      <c r="B41" s="62" t="str">
        <f>IF(Affiliation!A38&lt;&gt;"",Affiliation!A38,"")</f>
        <v>Elisabeth Peinsipp-Byma</v>
      </c>
      <c r="C41" s="55">
        <f>IF($B41&lt;&gt;"",COUNTIFS(database!$A:$A,$B41,database!$B:$B,"&lt;="&amp;$C$2,database!$B:$B,"&gt;="&amp;$D$2,database!$C:$C,C$3),"")</f>
        <v>0</v>
      </c>
      <c r="D41" s="55">
        <f>IF($B41&lt;&gt;"",COUNTIFS(database!$A:$A,$B41,database!$B:$B,"&lt;="&amp;$C$2,database!$B:$B,"&gt;="&amp;$D$2,database!$C:$C,D$3),"")</f>
        <v>0</v>
      </c>
      <c r="E41" s="55">
        <f>IF($B41&lt;&gt;"",COUNTIFS(database!$A:$A,$B41,database!$B:$B,"&lt;="&amp;$C$2,database!$B:$B,"&gt;="&amp;$D$2,database!$C:$C,E$3),"")</f>
        <v>0</v>
      </c>
      <c r="F41" s="55">
        <f>IF($B41&lt;&gt;"",COUNTIFS(database!$A:$A,$B41,database!$B:$B,"&lt;="&amp;$C$2,database!$B:$B,"&gt;="&amp;$D$2,database!$C:$C,F$3),"")</f>
        <v>0</v>
      </c>
      <c r="G41" s="55">
        <f>IF($B41&lt;&gt;"",COUNTIFS(database!$A:$A,$B41,database!$B:$B,"&lt;="&amp;$C$2,database!$B:$B,"&gt;="&amp;$D$2,database!$C:$C,G$3),"")</f>
        <v>0</v>
      </c>
      <c r="H41" s="55">
        <f>IF($B41&lt;&gt;"",COUNTIFS(database!$A:$A,$B41,database!$B:$B,"&lt;="&amp;$C$2,database!$B:$B,"&gt;="&amp;$D$2,database!$C:$C,H$3),"")</f>
        <v>0</v>
      </c>
      <c r="I41" s="55">
        <f>IF($B41&lt;&gt;"",COUNTIFS(database!$A:$A,$B41,database!$B:$B,"&lt;="&amp;$C$2,database!$B:$B,"&gt;="&amp;$D$2,database!$C:$C,I$3),"")</f>
        <v>0</v>
      </c>
      <c r="J41" s="55">
        <f>IF($B41&lt;&gt;"",COUNTIFS(database!$A:$A,$B41,database!$B:$B,"&lt;="&amp;$C$2,database!$B:$B,"&gt;="&amp;$D$2,database!$C:$C,J$3),"")</f>
        <v>0</v>
      </c>
      <c r="K41" s="55">
        <f>IF($B41&lt;&gt;"",COUNTIFS(database!$A:$A,$B41,database!$B:$B,"&lt;="&amp;$C$2,database!$B:$B,"&gt;="&amp;$D$2,database!$C:$C,K$3),"")</f>
        <v>0</v>
      </c>
      <c r="L41" s="55">
        <f>IF($B41&lt;&gt;"",COUNTIFS(database!$A:$A,$B41,database!$B:$B,"&lt;="&amp;$C$2,database!$B:$B,"&gt;="&amp;$D$2,database!$C:$C,L$3),"")</f>
        <v>0</v>
      </c>
      <c r="M41" s="55">
        <f>IF($B41&lt;&gt;"",COUNTIFS(database!$A:$A,$B41,database!$B:$B,"&lt;="&amp;$C$2,database!$B:$B,"&gt;="&amp;$D$2,database!$C:$C,M$3),"")</f>
        <v>0</v>
      </c>
      <c r="N41" s="55">
        <f>IF($B41&lt;&gt;"",COUNTIFS(database!$A:$A,$B41,database!$B:$B,"&lt;="&amp;$C$2,database!$B:$B,"&gt;="&amp;$D$2,database!$C:$C,N$3),"")</f>
        <v>0</v>
      </c>
      <c r="O41" s="55">
        <f>IF($B41&lt;&gt;"",COUNTIFS(database!$A:$A,$B41,database!$B:$B,"&lt;="&amp;$C$2,database!$B:$B,"&gt;="&amp;$D$2,database!$C:$C,O$3),"")</f>
        <v>0</v>
      </c>
      <c r="P41" s="55">
        <f t="shared" si="0"/>
        <v>0</v>
      </c>
    </row>
    <row r="42" spans="1:16" ht="18.75">
      <c r="A42" s="61" t="str">
        <f>IF(Affiliation!B39&lt;&gt;"",Affiliation!B39,"")</f>
        <v>Fraunhofer</v>
      </c>
      <c r="B42" s="62" t="str">
        <f>IF(Affiliation!A39&lt;&gt;"",Affiliation!A39,"")</f>
        <v>Julius Pfrommer</v>
      </c>
      <c r="C42" s="55">
        <f>IF($B42&lt;&gt;"",COUNTIFS(database!$A:$A,$B42,database!$B:$B,"&lt;="&amp;$C$2,database!$B:$B,"&gt;="&amp;$D$2,database!$C:$C,C$3),"")</f>
        <v>0</v>
      </c>
      <c r="D42" s="55">
        <f>IF($B42&lt;&gt;"",COUNTIFS(database!$A:$A,$B42,database!$B:$B,"&lt;="&amp;$C$2,database!$B:$B,"&gt;="&amp;$D$2,database!$C:$C,D$3),"")</f>
        <v>0</v>
      </c>
      <c r="E42" s="55">
        <f>IF($B42&lt;&gt;"",COUNTIFS(database!$A:$A,$B42,database!$B:$B,"&lt;="&amp;$C$2,database!$B:$B,"&gt;="&amp;$D$2,database!$C:$C,E$3),"")</f>
        <v>0</v>
      </c>
      <c r="F42" s="55">
        <f>IF($B42&lt;&gt;"",COUNTIFS(database!$A:$A,$B42,database!$B:$B,"&lt;="&amp;$C$2,database!$B:$B,"&gt;="&amp;$D$2,database!$C:$C,F$3),"")</f>
        <v>0</v>
      </c>
      <c r="G42" s="55">
        <f>IF($B42&lt;&gt;"",COUNTIFS(database!$A:$A,$B42,database!$B:$B,"&lt;="&amp;$C$2,database!$B:$B,"&gt;="&amp;$D$2,database!$C:$C,G$3),"")</f>
        <v>0</v>
      </c>
      <c r="H42" s="55">
        <f>IF($B42&lt;&gt;"",COUNTIFS(database!$A:$A,$B42,database!$B:$B,"&lt;="&amp;$C$2,database!$B:$B,"&gt;="&amp;$D$2,database!$C:$C,H$3),"")</f>
        <v>0</v>
      </c>
      <c r="I42" s="55">
        <f>IF($B42&lt;&gt;"",COUNTIFS(database!$A:$A,$B42,database!$B:$B,"&lt;="&amp;$C$2,database!$B:$B,"&gt;="&amp;$D$2,database!$C:$C,I$3),"")</f>
        <v>0</v>
      </c>
      <c r="J42" s="55">
        <f>IF($B42&lt;&gt;"",COUNTIFS(database!$A:$A,$B42,database!$B:$B,"&lt;="&amp;$C$2,database!$B:$B,"&gt;="&amp;$D$2,database!$C:$C,J$3),"")</f>
        <v>0</v>
      </c>
      <c r="K42" s="55">
        <f>IF($B42&lt;&gt;"",COUNTIFS(database!$A:$A,$B42,database!$B:$B,"&lt;="&amp;$C$2,database!$B:$B,"&gt;="&amp;$D$2,database!$C:$C,K$3),"")</f>
        <v>0</v>
      </c>
      <c r="L42" s="55">
        <f>IF($B42&lt;&gt;"",COUNTIFS(database!$A:$A,$B42,database!$B:$B,"&lt;="&amp;$C$2,database!$B:$B,"&gt;="&amp;$D$2,database!$C:$C,L$3),"")</f>
        <v>1</v>
      </c>
      <c r="M42" s="55">
        <f>IF($B42&lt;&gt;"",COUNTIFS(database!$A:$A,$B42,database!$B:$B,"&lt;="&amp;$C$2,database!$B:$B,"&gt;="&amp;$D$2,database!$C:$C,M$3),"")</f>
        <v>0</v>
      </c>
      <c r="N42" s="55">
        <f>IF($B42&lt;&gt;"",COUNTIFS(database!$A:$A,$B42,database!$B:$B,"&lt;="&amp;$C$2,database!$B:$B,"&gt;="&amp;$D$2,database!$C:$C,N$3),"")</f>
        <v>0</v>
      </c>
      <c r="O42" s="55">
        <f>IF($B42&lt;&gt;"",COUNTIFS(database!$A:$A,$B42,database!$B:$B,"&lt;="&amp;$C$2,database!$B:$B,"&gt;="&amp;$D$2,database!$C:$C,O$3),"")</f>
        <v>0</v>
      </c>
      <c r="P42" s="55">
        <f t="shared" si="0"/>
        <v>1</v>
      </c>
    </row>
    <row r="43" spans="1:16" ht="18.75">
      <c r="A43" s="61" t="str">
        <f>IF(Affiliation!B40&lt;&gt;"",Affiliation!B40,"")</f>
        <v>Fraunhofer</v>
      </c>
      <c r="B43" s="62" t="str">
        <f>IF(Affiliation!A40&lt;&gt;"",Affiliation!A40,"")</f>
        <v>Oliver Niehörster</v>
      </c>
      <c r="C43" s="55">
        <f>IF($B43&lt;&gt;"",COUNTIFS(database!$A:$A,$B43,database!$B:$B,"&lt;="&amp;$C$2,database!$B:$B,"&gt;="&amp;$D$2,database!$C:$C,C$3),"")</f>
        <v>0</v>
      </c>
      <c r="D43" s="55">
        <f>IF($B43&lt;&gt;"",COUNTIFS(database!$A:$A,$B43,database!$B:$B,"&lt;="&amp;$C$2,database!$B:$B,"&gt;="&amp;$D$2,database!$C:$C,D$3),"")</f>
        <v>0</v>
      </c>
      <c r="E43" s="55">
        <f>IF($B43&lt;&gt;"",COUNTIFS(database!$A:$A,$B43,database!$B:$B,"&lt;="&amp;$C$2,database!$B:$B,"&gt;="&amp;$D$2,database!$C:$C,E$3),"")</f>
        <v>0</v>
      </c>
      <c r="F43" s="55">
        <f>IF($B43&lt;&gt;"",COUNTIFS(database!$A:$A,$B43,database!$B:$B,"&lt;="&amp;$C$2,database!$B:$B,"&gt;="&amp;$D$2,database!$C:$C,F$3),"")</f>
        <v>0</v>
      </c>
      <c r="G43" s="55">
        <f>IF($B43&lt;&gt;"",COUNTIFS(database!$A:$A,$B43,database!$B:$B,"&lt;="&amp;$C$2,database!$B:$B,"&gt;="&amp;$D$2,database!$C:$C,G$3),"")</f>
        <v>0</v>
      </c>
      <c r="H43" s="55">
        <f>IF($B43&lt;&gt;"",COUNTIFS(database!$A:$A,$B43,database!$B:$B,"&lt;="&amp;$C$2,database!$B:$B,"&gt;="&amp;$D$2,database!$C:$C,H$3),"")</f>
        <v>0</v>
      </c>
      <c r="I43" s="55">
        <f>IF($B43&lt;&gt;"",COUNTIFS(database!$A:$A,$B43,database!$B:$B,"&lt;="&amp;$C$2,database!$B:$B,"&gt;="&amp;$D$2,database!$C:$C,I$3),"")</f>
        <v>0</v>
      </c>
      <c r="J43" s="55">
        <f>IF($B43&lt;&gt;"",COUNTIFS(database!$A:$A,$B43,database!$B:$B,"&lt;="&amp;$C$2,database!$B:$B,"&gt;="&amp;$D$2,database!$C:$C,J$3),"")</f>
        <v>0</v>
      </c>
      <c r="K43" s="55">
        <f>IF($B43&lt;&gt;"",COUNTIFS(database!$A:$A,$B43,database!$B:$B,"&lt;="&amp;$C$2,database!$B:$B,"&gt;="&amp;$D$2,database!$C:$C,K$3),"")</f>
        <v>0</v>
      </c>
      <c r="L43" s="55">
        <f>IF($B43&lt;&gt;"",COUNTIFS(database!$A:$A,$B43,database!$B:$B,"&lt;="&amp;$C$2,database!$B:$B,"&gt;="&amp;$D$2,database!$C:$C,L$3),"")</f>
        <v>0</v>
      </c>
      <c r="M43" s="55">
        <f>IF($B43&lt;&gt;"",COUNTIFS(database!$A:$A,$B43,database!$B:$B,"&lt;="&amp;$C$2,database!$B:$B,"&gt;="&amp;$D$2,database!$C:$C,M$3),"")</f>
        <v>0</v>
      </c>
      <c r="N43" s="55">
        <f>IF($B43&lt;&gt;"",COUNTIFS(database!$A:$A,$B43,database!$B:$B,"&lt;="&amp;$C$2,database!$B:$B,"&gt;="&amp;$D$2,database!$C:$C,N$3),"")</f>
        <v>0</v>
      </c>
      <c r="O43" s="55">
        <f>IF($B43&lt;&gt;"",COUNTIFS(database!$A:$A,$B43,database!$B:$B,"&lt;="&amp;$C$2,database!$B:$B,"&gt;="&amp;$D$2,database!$C:$C,O$3),"")</f>
        <v>0</v>
      </c>
      <c r="P43" s="55">
        <f t="shared" si="0"/>
        <v>0</v>
      </c>
    </row>
    <row r="44" spans="1:16" ht="18.75">
      <c r="A44" s="61" t="str">
        <f>IF(Affiliation!B41&lt;&gt;"",Affiliation!B41,"")</f>
        <v>Fraunhofer</v>
      </c>
      <c r="B44" s="62" t="str">
        <f>IF(Affiliation!A41&lt;&gt;"",Affiliation!A41,"")</f>
        <v>Christian W. Frey</v>
      </c>
      <c r="C44" s="55">
        <f>IF($B44&lt;&gt;"",COUNTIFS(database!$A:$A,$B44,database!$B:$B,"&lt;="&amp;$C$2,database!$B:$B,"&gt;="&amp;$D$2,database!$C:$C,C$3),"")</f>
        <v>0</v>
      </c>
      <c r="D44" s="55">
        <f>IF($B44&lt;&gt;"",COUNTIFS(database!$A:$A,$B44,database!$B:$B,"&lt;="&amp;$C$2,database!$B:$B,"&gt;="&amp;$D$2,database!$C:$C,D$3),"")</f>
        <v>0</v>
      </c>
      <c r="E44" s="55">
        <f>IF($B44&lt;&gt;"",COUNTIFS(database!$A:$A,$B44,database!$B:$B,"&lt;="&amp;$C$2,database!$B:$B,"&gt;="&amp;$D$2,database!$C:$C,E$3),"")</f>
        <v>0</v>
      </c>
      <c r="F44" s="55">
        <f>IF($B44&lt;&gt;"",COUNTIFS(database!$A:$A,$B44,database!$B:$B,"&lt;="&amp;$C$2,database!$B:$B,"&gt;="&amp;$D$2,database!$C:$C,F$3),"")</f>
        <v>0</v>
      </c>
      <c r="G44" s="55">
        <f>IF($B44&lt;&gt;"",COUNTIFS(database!$A:$A,$B44,database!$B:$B,"&lt;="&amp;$C$2,database!$B:$B,"&gt;="&amp;$D$2,database!$C:$C,G$3),"")</f>
        <v>0</v>
      </c>
      <c r="H44" s="55">
        <f>IF($B44&lt;&gt;"",COUNTIFS(database!$A:$A,$B44,database!$B:$B,"&lt;="&amp;$C$2,database!$B:$B,"&gt;="&amp;$D$2,database!$C:$C,H$3),"")</f>
        <v>0</v>
      </c>
      <c r="I44" s="55">
        <f>IF($B44&lt;&gt;"",COUNTIFS(database!$A:$A,$B44,database!$B:$B,"&lt;="&amp;$C$2,database!$B:$B,"&gt;="&amp;$D$2,database!$C:$C,I$3),"")</f>
        <v>0</v>
      </c>
      <c r="J44" s="55">
        <f>IF($B44&lt;&gt;"",COUNTIFS(database!$A:$A,$B44,database!$B:$B,"&lt;="&amp;$C$2,database!$B:$B,"&gt;="&amp;$D$2,database!$C:$C,J$3),"")</f>
        <v>0</v>
      </c>
      <c r="K44" s="55">
        <f>IF($B44&lt;&gt;"",COUNTIFS(database!$A:$A,$B44,database!$B:$B,"&lt;="&amp;$C$2,database!$B:$B,"&gt;="&amp;$D$2,database!$C:$C,K$3),"")</f>
        <v>0</v>
      </c>
      <c r="L44" s="55">
        <f>IF($B44&lt;&gt;"",COUNTIFS(database!$A:$A,$B44,database!$B:$B,"&lt;="&amp;$C$2,database!$B:$B,"&gt;="&amp;$D$2,database!$C:$C,L$3),"")</f>
        <v>0</v>
      </c>
      <c r="M44" s="55">
        <f>IF($B44&lt;&gt;"",COUNTIFS(database!$A:$A,$B44,database!$B:$B,"&lt;="&amp;$C$2,database!$B:$B,"&gt;="&amp;$D$2,database!$C:$C,M$3),"")</f>
        <v>0</v>
      </c>
      <c r="N44" s="55">
        <f>IF($B44&lt;&gt;"",COUNTIFS(database!$A:$A,$B44,database!$B:$B,"&lt;="&amp;$C$2,database!$B:$B,"&gt;="&amp;$D$2,database!$C:$C,N$3),"")</f>
        <v>0</v>
      </c>
      <c r="O44" s="55">
        <f>IF($B44&lt;&gt;"",COUNTIFS(database!$A:$A,$B44,database!$B:$B,"&lt;="&amp;$C$2,database!$B:$B,"&gt;="&amp;$D$2,database!$C:$C,O$3),"")</f>
        <v>0</v>
      </c>
      <c r="P44" s="55">
        <f t="shared" si="0"/>
        <v>0</v>
      </c>
    </row>
    <row r="45" spans="1:16" ht="18.75">
      <c r="A45" s="61" t="str">
        <f>IF(Affiliation!B42&lt;&gt;"",Affiliation!B42,"")</f>
        <v>Fraunhofer</v>
      </c>
      <c r="B45" s="62" t="str">
        <f>IF(Affiliation!A42&lt;&gt;"",Affiliation!A42,"")</f>
        <v>Thomas Rauschenbach</v>
      </c>
      <c r="C45" s="55">
        <f>IF($B45&lt;&gt;"",COUNTIFS(database!$A:$A,$B45,database!$B:$B,"&lt;="&amp;$C$2,database!$B:$B,"&gt;="&amp;$D$2,database!$C:$C,C$3),"")</f>
        <v>0</v>
      </c>
      <c r="D45" s="55">
        <f>IF($B45&lt;&gt;"",COUNTIFS(database!$A:$A,$B45,database!$B:$B,"&lt;="&amp;$C$2,database!$B:$B,"&gt;="&amp;$D$2,database!$C:$C,D$3),"")</f>
        <v>0</v>
      </c>
      <c r="E45" s="55">
        <f>IF($B45&lt;&gt;"",COUNTIFS(database!$A:$A,$B45,database!$B:$B,"&lt;="&amp;$C$2,database!$B:$B,"&gt;="&amp;$D$2,database!$C:$C,E$3),"")</f>
        <v>0</v>
      </c>
      <c r="F45" s="55">
        <f>IF($B45&lt;&gt;"",COUNTIFS(database!$A:$A,$B45,database!$B:$B,"&lt;="&amp;$C$2,database!$B:$B,"&gt;="&amp;$D$2,database!$C:$C,F$3),"")</f>
        <v>0</v>
      </c>
      <c r="G45" s="55">
        <f>IF($B45&lt;&gt;"",COUNTIFS(database!$A:$A,$B45,database!$B:$B,"&lt;="&amp;$C$2,database!$B:$B,"&gt;="&amp;$D$2,database!$C:$C,G$3),"")</f>
        <v>0</v>
      </c>
      <c r="H45" s="55">
        <f>IF($B45&lt;&gt;"",COUNTIFS(database!$A:$A,$B45,database!$B:$B,"&lt;="&amp;$C$2,database!$B:$B,"&gt;="&amp;$D$2,database!$C:$C,H$3),"")</f>
        <v>0</v>
      </c>
      <c r="I45" s="55">
        <f>IF($B45&lt;&gt;"",COUNTIFS(database!$A:$A,$B45,database!$B:$B,"&lt;="&amp;$C$2,database!$B:$B,"&gt;="&amp;$D$2,database!$C:$C,I$3),"")</f>
        <v>0</v>
      </c>
      <c r="J45" s="55">
        <f>IF($B45&lt;&gt;"",COUNTIFS(database!$A:$A,$B45,database!$B:$B,"&lt;="&amp;$C$2,database!$B:$B,"&gt;="&amp;$D$2,database!$C:$C,J$3),"")</f>
        <v>0</v>
      </c>
      <c r="K45" s="55">
        <f>IF($B45&lt;&gt;"",COUNTIFS(database!$A:$A,$B45,database!$B:$B,"&lt;="&amp;$C$2,database!$B:$B,"&gt;="&amp;$D$2,database!$C:$C,K$3),"")</f>
        <v>0</v>
      </c>
      <c r="L45" s="55">
        <f>IF($B45&lt;&gt;"",COUNTIFS(database!$A:$A,$B45,database!$B:$B,"&lt;="&amp;$C$2,database!$B:$B,"&gt;="&amp;$D$2,database!$C:$C,L$3),"")</f>
        <v>0</v>
      </c>
      <c r="M45" s="55">
        <f>IF($B45&lt;&gt;"",COUNTIFS(database!$A:$A,$B45,database!$B:$B,"&lt;="&amp;$C$2,database!$B:$B,"&gt;="&amp;$D$2,database!$C:$C,M$3),"")</f>
        <v>0</v>
      </c>
      <c r="N45" s="55">
        <f>IF($B45&lt;&gt;"",COUNTIFS(database!$A:$A,$B45,database!$B:$B,"&lt;="&amp;$C$2,database!$B:$B,"&gt;="&amp;$D$2,database!$C:$C,N$3),"")</f>
        <v>0</v>
      </c>
      <c r="O45" s="55">
        <f>IF($B45&lt;&gt;"",COUNTIFS(database!$A:$A,$B45,database!$B:$B,"&lt;="&amp;$C$2,database!$B:$B,"&gt;="&amp;$D$2,database!$C:$C,O$3),"")</f>
        <v>0</v>
      </c>
      <c r="P45" s="55">
        <f t="shared" si="0"/>
        <v>0</v>
      </c>
    </row>
    <row r="46" spans="1:16" ht="18.75">
      <c r="A46" s="61" t="str">
        <f>IF(Affiliation!B43&lt;&gt;"",Affiliation!B43,"")</f>
        <v>Fraunhofer</v>
      </c>
      <c r="B46" s="62" t="str">
        <f>IF(Affiliation!A43&lt;&gt;"",Affiliation!A43,"")</f>
        <v>Michael Arens</v>
      </c>
      <c r="C46" s="55">
        <f>IF($B46&lt;&gt;"",COUNTIFS(database!$A:$A,$B46,database!$B:$B,"&lt;="&amp;$C$2,database!$B:$B,"&gt;="&amp;$D$2,database!$C:$C,C$3),"")</f>
        <v>0</v>
      </c>
      <c r="D46" s="55">
        <f>IF($B46&lt;&gt;"",COUNTIFS(database!$A:$A,$B46,database!$B:$B,"&lt;="&amp;$C$2,database!$B:$B,"&gt;="&amp;$D$2,database!$C:$C,D$3),"")</f>
        <v>1</v>
      </c>
      <c r="E46" s="55">
        <f>IF($B46&lt;&gt;"",COUNTIFS(database!$A:$A,$B46,database!$B:$B,"&lt;="&amp;$C$2,database!$B:$B,"&gt;="&amp;$D$2,database!$C:$C,E$3),"")</f>
        <v>0</v>
      </c>
      <c r="F46" s="55">
        <f>IF($B46&lt;&gt;"",COUNTIFS(database!$A:$A,$B46,database!$B:$B,"&lt;="&amp;$C$2,database!$B:$B,"&gt;="&amp;$D$2,database!$C:$C,F$3),"")</f>
        <v>0</v>
      </c>
      <c r="G46" s="55">
        <f>IF($B46&lt;&gt;"",COUNTIFS(database!$A:$A,$B46,database!$B:$B,"&lt;="&amp;$C$2,database!$B:$B,"&gt;="&amp;$D$2,database!$C:$C,G$3),"")</f>
        <v>0</v>
      </c>
      <c r="H46" s="55">
        <f>IF($B46&lt;&gt;"",COUNTIFS(database!$A:$A,$B46,database!$B:$B,"&lt;="&amp;$C$2,database!$B:$B,"&gt;="&amp;$D$2,database!$C:$C,H$3),"")</f>
        <v>0</v>
      </c>
      <c r="I46" s="55">
        <f>IF($B46&lt;&gt;"",COUNTIFS(database!$A:$A,$B46,database!$B:$B,"&lt;="&amp;$C$2,database!$B:$B,"&gt;="&amp;$D$2,database!$C:$C,I$3),"")</f>
        <v>0</v>
      </c>
      <c r="J46" s="55">
        <f>IF($B46&lt;&gt;"",COUNTIFS(database!$A:$A,$B46,database!$B:$B,"&lt;="&amp;$C$2,database!$B:$B,"&gt;="&amp;$D$2,database!$C:$C,J$3),"")</f>
        <v>0</v>
      </c>
      <c r="K46" s="55">
        <f>IF($B46&lt;&gt;"",COUNTIFS(database!$A:$A,$B46,database!$B:$B,"&lt;="&amp;$C$2,database!$B:$B,"&gt;="&amp;$D$2,database!$C:$C,K$3),"")</f>
        <v>0</v>
      </c>
      <c r="L46" s="55">
        <f>IF($B46&lt;&gt;"",COUNTIFS(database!$A:$A,$B46,database!$B:$B,"&lt;="&amp;$C$2,database!$B:$B,"&gt;="&amp;$D$2,database!$C:$C,L$3),"")</f>
        <v>1</v>
      </c>
      <c r="M46" s="55">
        <f>IF($B46&lt;&gt;"",COUNTIFS(database!$A:$A,$B46,database!$B:$B,"&lt;="&amp;$C$2,database!$B:$B,"&gt;="&amp;$D$2,database!$C:$C,M$3),"")</f>
        <v>0</v>
      </c>
      <c r="N46" s="55">
        <f>IF($B46&lt;&gt;"",COUNTIFS(database!$A:$A,$B46,database!$B:$B,"&lt;="&amp;$C$2,database!$B:$B,"&gt;="&amp;$D$2,database!$C:$C,N$3),"")</f>
        <v>0</v>
      </c>
      <c r="O46" s="55">
        <f>IF($B46&lt;&gt;"",COUNTIFS(database!$A:$A,$B46,database!$B:$B,"&lt;="&amp;$C$2,database!$B:$B,"&gt;="&amp;$D$2,database!$C:$C,O$3),"")</f>
        <v>0</v>
      </c>
      <c r="P46" s="55">
        <f t="shared" si="0"/>
        <v>2</v>
      </c>
    </row>
    <row r="47" spans="1:16" ht="18.75">
      <c r="A47" s="61" t="str">
        <f>IF(Affiliation!B44&lt;&gt;"",Affiliation!B44,"")</f>
        <v>Fraunhofer</v>
      </c>
      <c r="B47" s="62" t="str">
        <f>IF(Affiliation!A44&lt;&gt;"",Affiliation!A44,"")</f>
        <v>Johannes Meyer</v>
      </c>
      <c r="C47" s="55">
        <f>IF($B47&lt;&gt;"",COUNTIFS(database!$A:$A,$B47,database!$B:$B,"&lt;="&amp;$C$2,database!$B:$B,"&gt;="&amp;$D$2,database!$C:$C,C$3),"")</f>
        <v>0</v>
      </c>
      <c r="D47" s="55">
        <f>IF($B47&lt;&gt;"",COUNTIFS(database!$A:$A,$B47,database!$B:$B,"&lt;="&amp;$C$2,database!$B:$B,"&gt;="&amp;$D$2,database!$C:$C,D$3),"")</f>
        <v>2</v>
      </c>
      <c r="E47" s="55">
        <f>IF($B47&lt;&gt;"",COUNTIFS(database!$A:$A,$B47,database!$B:$B,"&lt;="&amp;$C$2,database!$B:$B,"&gt;="&amp;$D$2,database!$C:$C,E$3),"")</f>
        <v>0</v>
      </c>
      <c r="F47" s="55">
        <f>IF($B47&lt;&gt;"",COUNTIFS(database!$A:$A,$B47,database!$B:$B,"&lt;="&amp;$C$2,database!$B:$B,"&gt;="&amp;$D$2,database!$C:$C,F$3),"")</f>
        <v>0</v>
      </c>
      <c r="G47" s="55">
        <f>IF($B47&lt;&gt;"",COUNTIFS(database!$A:$A,$B47,database!$B:$B,"&lt;="&amp;$C$2,database!$B:$B,"&gt;="&amp;$D$2,database!$C:$C,G$3),"")</f>
        <v>0</v>
      </c>
      <c r="H47" s="55">
        <f>IF($B47&lt;&gt;"",COUNTIFS(database!$A:$A,$B47,database!$B:$B,"&lt;="&amp;$C$2,database!$B:$B,"&gt;="&amp;$D$2,database!$C:$C,H$3),"")</f>
        <v>0</v>
      </c>
      <c r="I47" s="55">
        <f>IF($B47&lt;&gt;"",COUNTIFS(database!$A:$A,$B47,database!$B:$B,"&lt;="&amp;$C$2,database!$B:$B,"&gt;="&amp;$D$2,database!$C:$C,I$3),"")</f>
        <v>0</v>
      </c>
      <c r="J47" s="55">
        <f>IF($B47&lt;&gt;"",COUNTIFS(database!$A:$A,$B47,database!$B:$B,"&lt;="&amp;$C$2,database!$B:$B,"&gt;="&amp;$D$2,database!$C:$C,J$3),"")</f>
        <v>0</v>
      </c>
      <c r="K47" s="55">
        <f>IF($B47&lt;&gt;"",COUNTIFS(database!$A:$A,$B47,database!$B:$B,"&lt;="&amp;$C$2,database!$B:$B,"&gt;="&amp;$D$2,database!$C:$C,K$3),"")</f>
        <v>0</v>
      </c>
      <c r="L47" s="55">
        <f>IF($B47&lt;&gt;"",COUNTIFS(database!$A:$A,$B47,database!$B:$B,"&lt;="&amp;$C$2,database!$B:$B,"&gt;="&amp;$D$2,database!$C:$C,L$3),"")</f>
        <v>0</v>
      </c>
      <c r="M47" s="55">
        <f>IF($B47&lt;&gt;"",COUNTIFS(database!$A:$A,$B47,database!$B:$B,"&lt;="&amp;$C$2,database!$B:$B,"&gt;="&amp;$D$2,database!$C:$C,M$3),"")</f>
        <v>0</v>
      </c>
      <c r="N47" s="55">
        <f>IF($B47&lt;&gt;"",COUNTIFS(database!$A:$A,$B47,database!$B:$B,"&lt;="&amp;$C$2,database!$B:$B,"&gt;="&amp;$D$2,database!$C:$C,N$3),"")</f>
        <v>0</v>
      </c>
      <c r="O47" s="55">
        <f>IF($B47&lt;&gt;"",COUNTIFS(database!$A:$A,$B47,database!$B:$B,"&lt;="&amp;$C$2,database!$B:$B,"&gt;="&amp;$D$2,database!$C:$C,O$3),"")</f>
        <v>0</v>
      </c>
      <c r="P47" s="55">
        <f t="shared" si="0"/>
        <v>2</v>
      </c>
    </row>
    <row r="48" spans="1:16" ht="18.75">
      <c r="A48" s="61" t="str">
        <f>IF(Affiliation!B45&lt;&gt;"",Affiliation!B45,"")</f>
        <v>Fraunhofer</v>
      </c>
      <c r="B48" s="62" t="str">
        <f>IF(Affiliation!A45&lt;&gt;"",Affiliation!A45,"")</f>
        <v>Jana Jost</v>
      </c>
      <c r="C48" s="55">
        <f>IF($B48&lt;&gt;"",COUNTIFS(database!$A:$A,$B48,database!$B:$B,"&lt;="&amp;$C$2,database!$B:$B,"&gt;="&amp;$D$2,database!$C:$C,C$3),"")</f>
        <v>0</v>
      </c>
      <c r="D48" s="55">
        <f>IF($B48&lt;&gt;"",COUNTIFS(database!$A:$A,$B48,database!$B:$B,"&lt;="&amp;$C$2,database!$B:$B,"&gt;="&amp;$D$2,database!$C:$C,D$3),"")</f>
        <v>0</v>
      </c>
      <c r="E48" s="55">
        <f>IF($B48&lt;&gt;"",COUNTIFS(database!$A:$A,$B48,database!$B:$B,"&lt;="&amp;$C$2,database!$B:$B,"&gt;="&amp;$D$2,database!$C:$C,E$3),"")</f>
        <v>0</v>
      </c>
      <c r="F48" s="55">
        <f>IF($B48&lt;&gt;"",COUNTIFS(database!$A:$A,$B48,database!$B:$B,"&lt;="&amp;$C$2,database!$B:$B,"&gt;="&amp;$D$2,database!$C:$C,F$3),"")</f>
        <v>0</v>
      </c>
      <c r="G48" s="55">
        <f>IF($B48&lt;&gt;"",COUNTIFS(database!$A:$A,$B48,database!$B:$B,"&lt;="&amp;$C$2,database!$B:$B,"&gt;="&amp;$D$2,database!$C:$C,G$3),"")</f>
        <v>0</v>
      </c>
      <c r="H48" s="55">
        <f>IF($B48&lt;&gt;"",COUNTIFS(database!$A:$A,$B48,database!$B:$B,"&lt;="&amp;$C$2,database!$B:$B,"&gt;="&amp;$D$2,database!$C:$C,H$3),"")</f>
        <v>0</v>
      </c>
      <c r="I48" s="55">
        <f>IF($B48&lt;&gt;"",COUNTIFS(database!$A:$A,$B48,database!$B:$B,"&lt;="&amp;$C$2,database!$B:$B,"&gt;="&amp;$D$2,database!$C:$C,I$3),"")</f>
        <v>0</v>
      </c>
      <c r="J48" s="55">
        <f>IF($B48&lt;&gt;"",COUNTIFS(database!$A:$A,$B48,database!$B:$B,"&lt;="&amp;$C$2,database!$B:$B,"&gt;="&amp;$D$2,database!$C:$C,J$3),"")</f>
        <v>0</v>
      </c>
      <c r="K48" s="55">
        <f>IF($B48&lt;&gt;"",COUNTIFS(database!$A:$A,$B48,database!$B:$B,"&lt;="&amp;$C$2,database!$B:$B,"&gt;="&amp;$D$2,database!$C:$C,K$3),"")</f>
        <v>0</v>
      </c>
      <c r="L48" s="55">
        <f>IF($B48&lt;&gt;"",COUNTIFS(database!$A:$A,$B48,database!$B:$B,"&lt;="&amp;$C$2,database!$B:$B,"&gt;="&amp;$D$2,database!$C:$C,L$3),"")</f>
        <v>0</v>
      </c>
      <c r="M48" s="55">
        <f>IF($B48&lt;&gt;"",COUNTIFS(database!$A:$A,$B48,database!$B:$B,"&lt;="&amp;$C$2,database!$B:$B,"&gt;="&amp;$D$2,database!$C:$C,M$3),"")</f>
        <v>0</v>
      </c>
      <c r="N48" s="55">
        <f>IF($B48&lt;&gt;"",COUNTIFS(database!$A:$A,$B48,database!$B:$B,"&lt;="&amp;$C$2,database!$B:$B,"&gt;="&amp;$D$2,database!$C:$C,N$3),"")</f>
        <v>0</v>
      </c>
      <c r="O48" s="55">
        <f>IF($B48&lt;&gt;"",COUNTIFS(database!$A:$A,$B48,database!$B:$B,"&lt;="&amp;$C$2,database!$B:$B,"&gt;="&amp;$D$2,database!$C:$C,O$3),"")</f>
        <v>0</v>
      </c>
      <c r="P48" s="55">
        <f t="shared" si="0"/>
        <v>0</v>
      </c>
    </row>
    <row r="49" spans="1:16" ht="18.75">
      <c r="A49" s="61" t="str">
        <f>IF(Affiliation!B46&lt;&gt;"",Affiliation!B46,"")</f>
        <v>Fraunhofer</v>
      </c>
      <c r="B49" s="62" t="str">
        <f>IF(Affiliation!A46&lt;&gt;"",Affiliation!A46,"")</f>
        <v>Michael ten Hompel</v>
      </c>
      <c r="C49" s="55">
        <f>IF($B49&lt;&gt;"",COUNTIFS(database!$A:$A,$B49,database!$B:$B,"&lt;="&amp;$C$2,database!$B:$B,"&gt;="&amp;$D$2,database!$C:$C,C$3),"")</f>
        <v>0</v>
      </c>
      <c r="D49" s="55">
        <f>IF($B49&lt;&gt;"",COUNTIFS(database!$A:$A,$B49,database!$B:$B,"&lt;="&amp;$C$2,database!$B:$B,"&gt;="&amp;$D$2,database!$C:$C,D$3),"")</f>
        <v>0</v>
      </c>
      <c r="E49" s="55">
        <f>IF($B49&lt;&gt;"",COUNTIFS(database!$A:$A,$B49,database!$B:$B,"&lt;="&amp;$C$2,database!$B:$B,"&gt;="&amp;$D$2,database!$C:$C,E$3),"")</f>
        <v>0</v>
      </c>
      <c r="F49" s="55">
        <f>IF($B49&lt;&gt;"",COUNTIFS(database!$A:$A,$B49,database!$B:$B,"&lt;="&amp;$C$2,database!$B:$B,"&gt;="&amp;$D$2,database!$C:$C,F$3),"")</f>
        <v>0</v>
      </c>
      <c r="G49" s="55">
        <f>IF($B49&lt;&gt;"",COUNTIFS(database!$A:$A,$B49,database!$B:$B,"&lt;="&amp;$C$2,database!$B:$B,"&gt;="&amp;$D$2,database!$C:$C,G$3),"")</f>
        <v>0</v>
      </c>
      <c r="H49" s="55">
        <f>IF($B49&lt;&gt;"",COUNTIFS(database!$A:$A,$B49,database!$B:$B,"&lt;="&amp;$C$2,database!$B:$B,"&gt;="&amp;$D$2,database!$C:$C,H$3),"")</f>
        <v>0</v>
      </c>
      <c r="I49" s="55">
        <f>IF($B49&lt;&gt;"",COUNTIFS(database!$A:$A,$B49,database!$B:$B,"&lt;="&amp;$C$2,database!$B:$B,"&gt;="&amp;$D$2,database!$C:$C,I$3),"")</f>
        <v>0</v>
      </c>
      <c r="J49" s="55">
        <f>IF($B49&lt;&gt;"",COUNTIFS(database!$A:$A,$B49,database!$B:$B,"&lt;="&amp;$C$2,database!$B:$B,"&gt;="&amp;$D$2,database!$C:$C,J$3),"")</f>
        <v>0</v>
      </c>
      <c r="K49" s="55">
        <f>IF($B49&lt;&gt;"",COUNTIFS(database!$A:$A,$B49,database!$B:$B,"&lt;="&amp;$C$2,database!$B:$B,"&gt;="&amp;$D$2,database!$C:$C,K$3),"")</f>
        <v>0</v>
      </c>
      <c r="L49" s="55">
        <f>IF($B49&lt;&gt;"",COUNTIFS(database!$A:$A,$B49,database!$B:$B,"&lt;="&amp;$C$2,database!$B:$B,"&gt;="&amp;$D$2,database!$C:$C,L$3),"")</f>
        <v>0</v>
      </c>
      <c r="M49" s="55">
        <f>IF($B49&lt;&gt;"",COUNTIFS(database!$A:$A,$B49,database!$B:$B,"&lt;="&amp;$C$2,database!$B:$B,"&gt;="&amp;$D$2,database!$C:$C,M$3),"")</f>
        <v>0</v>
      </c>
      <c r="N49" s="55">
        <f>IF($B49&lt;&gt;"",COUNTIFS(database!$A:$A,$B49,database!$B:$B,"&lt;="&amp;$C$2,database!$B:$B,"&gt;="&amp;$D$2,database!$C:$C,N$3),"")</f>
        <v>0</v>
      </c>
      <c r="O49" s="55">
        <f>IF($B49&lt;&gt;"",COUNTIFS(database!$A:$A,$B49,database!$B:$B,"&lt;="&amp;$C$2,database!$B:$B,"&gt;="&amp;$D$2,database!$C:$C,O$3),"")</f>
        <v>0</v>
      </c>
      <c r="P49" s="55">
        <f t="shared" si="0"/>
        <v>0</v>
      </c>
    </row>
    <row r="50" spans="1:16" ht="18.75">
      <c r="A50" s="61" t="str">
        <f>IF(Affiliation!B47&lt;&gt;"",Affiliation!B47,"")</f>
        <v>Fraunhofer</v>
      </c>
      <c r="B50" s="62" t="str">
        <f>IF(Affiliation!A47&lt;&gt;"",Affiliation!A47,"")</f>
        <v>Holger Hanselka</v>
      </c>
      <c r="C50" s="55">
        <f>IF($B50&lt;&gt;"",COUNTIFS(database!$A:$A,$B50,database!$B:$B,"&lt;="&amp;$C$2,database!$B:$B,"&gt;="&amp;$D$2,database!$C:$C,C$3),"")</f>
        <v>0</v>
      </c>
      <c r="D50" s="55">
        <f>IF($B50&lt;&gt;"",COUNTIFS(database!$A:$A,$B50,database!$B:$B,"&lt;="&amp;$C$2,database!$B:$B,"&gt;="&amp;$D$2,database!$C:$C,D$3),"")</f>
        <v>0</v>
      </c>
      <c r="E50" s="55">
        <f>IF($B50&lt;&gt;"",COUNTIFS(database!$A:$A,$B50,database!$B:$B,"&lt;="&amp;$C$2,database!$B:$B,"&gt;="&amp;$D$2,database!$C:$C,E$3),"")</f>
        <v>0</v>
      </c>
      <c r="F50" s="55">
        <f>IF($B50&lt;&gt;"",COUNTIFS(database!$A:$A,$B50,database!$B:$B,"&lt;="&amp;$C$2,database!$B:$B,"&gt;="&amp;$D$2,database!$C:$C,F$3),"")</f>
        <v>0</v>
      </c>
      <c r="G50" s="55">
        <f>IF($B50&lt;&gt;"",COUNTIFS(database!$A:$A,$B50,database!$B:$B,"&lt;="&amp;$C$2,database!$B:$B,"&gt;="&amp;$D$2,database!$C:$C,G$3),"")</f>
        <v>0</v>
      </c>
      <c r="H50" s="55">
        <f>IF($B50&lt;&gt;"",COUNTIFS(database!$A:$A,$B50,database!$B:$B,"&lt;="&amp;$C$2,database!$B:$B,"&gt;="&amp;$D$2,database!$C:$C,H$3),"")</f>
        <v>0</v>
      </c>
      <c r="I50" s="55">
        <f>IF($B50&lt;&gt;"",COUNTIFS(database!$A:$A,$B50,database!$B:$B,"&lt;="&amp;$C$2,database!$B:$B,"&gt;="&amp;$D$2,database!$C:$C,I$3),"")</f>
        <v>0</v>
      </c>
      <c r="J50" s="55">
        <f>IF($B50&lt;&gt;"",COUNTIFS(database!$A:$A,$B50,database!$B:$B,"&lt;="&amp;$C$2,database!$B:$B,"&gt;="&amp;$D$2,database!$C:$C,J$3),"")</f>
        <v>0</v>
      </c>
      <c r="K50" s="55">
        <f>IF($B50&lt;&gt;"",COUNTIFS(database!$A:$A,$B50,database!$B:$B,"&lt;="&amp;$C$2,database!$B:$B,"&gt;="&amp;$D$2,database!$C:$C,K$3),"")</f>
        <v>0</v>
      </c>
      <c r="L50" s="55">
        <f>IF($B50&lt;&gt;"",COUNTIFS(database!$A:$A,$B50,database!$B:$B,"&lt;="&amp;$C$2,database!$B:$B,"&gt;="&amp;$D$2,database!$C:$C,L$3),"")</f>
        <v>0</v>
      </c>
      <c r="M50" s="55">
        <f>IF($B50&lt;&gt;"",COUNTIFS(database!$A:$A,$B50,database!$B:$B,"&lt;="&amp;$C$2,database!$B:$B,"&gt;="&amp;$D$2,database!$C:$C,M$3),"")</f>
        <v>0</v>
      </c>
      <c r="N50" s="55">
        <f>IF($B50&lt;&gt;"",COUNTIFS(database!$A:$A,$B50,database!$B:$B,"&lt;="&amp;$C$2,database!$B:$B,"&gt;="&amp;$D$2,database!$C:$C,N$3),"")</f>
        <v>0</v>
      </c>
      <c r="O50" s="55">
        <f>IF($B50&lt;&gt;"",COUNTIFS(database!$A:$A,$B50,database!$B:$B,"&lt;="&amp;$C$2,database!$B:$B,"&gt;="&amp;$D$2,database!$C:$C,O$3),"")</f>
        <v>0</v>
      </c>
      <c r="P50" s="55">
        <f t="shared" si="0"/>
        <v>0</v>
      </c>
    </row>
    <row r="51" spans="1:16" ht="18.75">
      <c r="A51" s="61" t="str">
        <f>IF(Affiliation!B48&lt;&gt;"",Affiliation!B48,"")</f>
        <v>Fraunhofer</v>
      </c>
      <c r="B51" s="62" t="str">
        <f>IF(Affiliation!A48&lt;&gt;"",Affiliation!A48,"")</f>
        <v>Michael Voit</v>
      </c>
      <c r="C51" s="55">
        <f>IF($B51&lt;&gt;"",COUNTIFS(database!$A:$A,$B51,database!$B:$B,"&lt;="&amp;$C$2,database!$B:$B,"&gt;="&amp;$D$2,database!$C:$C,C$3),"")</f>
        <v>0</v>
      </c>
      <c r="D51" s="55">
        <f>IF($B51&lt;&gt;"",COUNTIFS(database!$A:$A,$B51,database!$B:$B,"&lt;="&amp;$C$2,database!$B:$B,"&gt;="&amp;$D$2,database!$C:$C,D$3),"")</f>
        <v>0</v>
      </c>
      <c r="E51" s="55">
        <f>IF($B51&lt;&gt;"",COUNTIFS(database!$A:$A,$B51,database!$B:$B,"&lt;="&amp;$C$2,database!$B:$B,"&gt;="&amp;$D$2,database!$C:$C,E$3),"")</f>
        <v>0</v>
      </c>
      <c r="F51" s="55">
        <f>IF($B51&lt;&gt;"",COUNTIFS(database!$A:$A,$B51,database!$B:$B,"&lt;="&amp;$C$2,database!$B:$B,"&gt;="&amp;$D$2,database!$C:$C,F$3),"")</f>
        <v>0</v>
      </c>
      <c r="G51" s="55">
        <f>IF($B51&lt;&gt;"",COUNTIFS(database!$A:$A,$B51,database!$B:$B,"&lt;="&amp;$C$2,database!$B:$B,"&gt;="&amp;$D$2,database!$C:$C,G$3),"")</f>
        <v>0</v>
      </c>
      <c r="H51" s="55">
        <f>IF($B51&lt;&gt;"",COUNTIFS(database!$A:$A,$B51,database!$B:$B,"&lt;="&amp;$C$2,database!$B:$B,"&gt;="&amp;$D$2,database!$C:$C,H$3),"")</f>
        <v>0</v>
      </c>
      <c r="I51" s="55">
        <f>IF($B51&lt;&gt;"",COUNTIFS(database!$A:$A,$B51,database!$B:$B,"&lt;="&amp;$C$2,database!$B:$B,"&gt;="&amp;$D$2,database!$C:$C,I$3),"")</f>
        <v>0</v>
      </c>
      <c r="J51" s="55">
        <f>IF($B51&lt;&gt;"",COUNTIFS(database!$A:$A,$B51,database!$B:$B,"&lt;="&amp;$C$2,database!$B:$B,"&gt;="&amp;$D$2,database!$C:$C,J$3),"")</f>
        <v>0</v>
      </c>
      <c r="K51" s="55">
        <f>IF($B51&lt;&gt;"",COUNTIFS(database!$A:$A,$B51,database!$B:$B,"&lt;="&amp;$C$2,database!$B:$B,"&gt;="&amp;$D$2,database!$C:$C,K$3),"")</f>
        <v>0</v>
      </c>
      <c r="L51" s="55">
        <f>IF($B51&lt;&gt;"",COUNTIFS(database!$A:$A,$B51,database!$B:$B,"&lt;="&amp;$C$2,database!$B:$B,"&gt;="&amp;$D$2,database!$C:$C,L$3),"")</f>
        <v>0</v>
      </c>
      <c r="M51" s="55">
        <f>IF($B51&lt;&gt;"",COUNTIFS(database!$A:$A,$B51,database!$B:$B,"&lt;="&amp;$C$2,database!$B:$B,"&gt;="&amp;$D$2,database!$C:$C,M$3),"")</f>
        <v>0</v>
      </c>
      <c r="N51" s="55">
        <f>IF($B51&lt;&gt;"",COUNTIFS(database!$A:$A,$B51,database!$B:$B,"&lt;="&amp;$C$2,database!$B:$B,"&gt;="&amp;$D$2,database!$C:$C,N$3),"")</f>
        <v>0</v>
      </c>
      <c r="O51" s="55">
        <f>IF($B51&lt;&gt;"",COUNTIFS(database!$A:$A,$B51,database!$B:$B,"&lt;="&amp;$C$2,database!$B:$B,"&gt;="&amp;$D$2,database!$C:$C,O$3),"")</f>
        <v>0</v>
      </c>
      <c r="P51" s="55">
        <f t="shared" si="0"/>
        <v>0</v>
      </c>
    </row>
    <row r="52" spans="1:16" ht="18.75">
      <c r="A52" s="61" t="str">
        <f>IF(Affiliation!B49&lt;&gt;"",Affiliation!B49,"")</f>
        <v>Fraunhofer</v>
      </c>
      <c r="B52" s="62" t="str">
        <f>IF(Affiliation!A49&lt;&gt;"",Affiliation!A49,"")</f>
        <v>Thomas Bauernhansl</v>
      </c>
      <c r="C52" s="55">
        <f>IF($B52&lt;&gt;"",COUNTIFS(database!$A:$A,$B52,database!$B:$B,"&lt;="&amp;$C$2,database!$B:$B,"&gt;="&amp;$D$2,database!$C:$C,C$3),"")</f>
        <v>0</v>
      </c>
      <c r="D52" s="55">
        <f>IF($B52&lt;&gt;"",COUNTIFS(database!$A:$A,$B52,database!$B:$B,"&lt;="&amp;$C$2,database!$B:$B,"&gt;="&amp;$D$2,database!$C:$C,D$3),"")</f>
        <v>0</v>
      </c>
      <c r="E52" s="55">
        <f>IF($B52&lt;&gt;"",COUNTIFS(database!$A:$A,$B52,database!$B:$B,"&lt;="&amp;$C$2,database!$B:$B,"&gt;="&amp;$D$2,database!$C:$C,E$3),"")</f>
        <v>0</v>
      </c>
      <c r="F52" s="55">
        <f>IF($B52&lt;&gt;"",COUNTIFS(database!$A:$A,$B52,database!$B:$B,"&lt;="&amp;$C$2,database!$B:$B,"&gt;="&amp;$D$2,database!$C:$C,F$3),"")</f>
        <v>0</v>
      </c>
      <c r="G52" s="55">
        <f>IF($B52&lt;&gt;"",COUNTIFS(database!$A:$A,$B52,database!$B:$B,"&lt;="&amp;$C$2,database!$B:$B,"&gt;="&amp;$D$2,database!$C:$C,G$3),"")</f>
        <v>0</v>
      </c>
      <c r="H52" s="55">
        <f>IF($B52&lt;&gt;"",COUNTIFS(database!$A:$A,$B52,database!$B:$B,"&lt;="&amp;$C$2,database!$B:$B,"&gt;="&amp;$D$2,database!$C:$C,H$3),"")</f>
        <v>0</v>
      </c>
      <c r="I52" s="55">
        <f>IF($B52&lt;&gt;"",COUNTIFS(database!$A:$A,$B52,database!$B:$B,"&lt;="&amp;$C$2,database!$B:$B,"&gt;="&amp;$D$2,database!$C:$C,I$3),"")</f>
        <v>0</v>
      </c>
      <c r="J52" s="55">
        <f>IF($B52&lt;&gt;"",COUNTIFS(database!$A:$A,$B52,database!$B:$B,"&lt;="&amp;$C$2,database!$B:$B,"&gt;="&amp;$D$2,database!$C:$C,J$3),"")</f>
        <v>0</v>
      </c>
      <c r="K52" s="55">
        <f>IF($B52&lt;&gt;"",COUNTIFS(database!$A:$A,$B52,database!$B:$B,"&lt;="&amp;$C$2,database!$B:$B,"&gt;="&amp;$D$2,database!$C:$C,K$3),"")</f>
        <v>0</v>
      </c>
      <c r="L52" s="55">
        <f>IF($B52&lt;&gt;"",COUNTIFS(database!$A:$A,$B52,database!$B:$B,"&lt;="&amp;$C$2,database!$B:$B,"&gt;="&amp;$D$2,database!$C:$C,L$3),"")</f>
        <v>0</v>
      </c>
      <c r="M52" s="55">
        <f>IF($B52&lt;&gt;"",COUNTIFS(database!$A:$A,$B52,database!$B:$B,"&lt;="&amp;$C$2,database!$B:$B,"&gt;="&amp;$D$2,database!$C:$C,M$3),"")</f>
        <v>0</v>
      </c>
      <c r="N52" s="55">
        <f>IF($B52&lt;&gt;"",COUNTIFS(database!$A:$A,$B52,database!$B:$B,"&lt;="&amp;$C$2,database!$B:$B,"&gt;="&amp;$D$2,database!$C:$C,N$3),"")</f>
        <v>0</v>
      </c>
      <c r="O52" s="55">
        <f>IF($B52&lt;&gt;"",COUNTIFS(database!$A:$A,$B52,database!$B:$B,"&lt;="&amp;$C$2,database!$B:$B,"&gt;="&amp;$D$2,database!$C:$C,O$3),"")</f>
        <v>0</v>
      </c>
      <c r="P52" s="55">
        <f t="shared" si="0"/>
        <v>0</v>
      </c>
    </row>
    <row r="53" spans="1:16" ht="18.75">
      <c r="A53" s="61" t="str">
        <f>IF(Affiliation!B50&lt;&gt;"",Affiliation!B50,"")</f>
        <v>FU Berlin</v>
      </c>
      <c r="B53" s="62" t="str">
        <f>IF(Affiliation!A50&lt;&gt;"",Affiliation!A50,"")</f>
        <v>Daniel Göhring</v>
      </c>
      <c r="C53" s="55">
        <f>IF($B53&lt;&gt;"",COUNTIFS(database!$A:$A,$B53,database!$B:$B,"&lt;="&amp;$C$2,database!$B:$B,"&gt;="&amp;$D$2,database!$C:$C,C$3),"")</f>
        <v>2</v>
      </c>
      <c r="D53" s="55">
        <f>IF($B53&lt;&gt;"",COUNTIFS(database!$A:$A,$B53,database!$B:$B,"&lt;="&amp;$C$2,database!$B:$B,"&gt;="&amp;$D$2,database!$C:$C,D$3),"")</f>
        <v>2</v>
      </c>
      <c r="E53" s="55">
        <f>IF($B53&lt;&gt;"",COUNTIFS(database!$A:$A,$B53,database!$B:$B,"&lt;="&amp;$C$2,database!$B:$B,"&gt;="&amp;$D$2,database!$C:$C,E$3),"")</f>
        <v>1</v>
      </c>
      <c r="F53" s="55">
        <f>IF($B53&lt;&gt;"",COUNTIFS(database!$A:$A,$B53,database!$B:$B,"&lt;="&amp;$C$2,database!$B:$B,"&gt;="&amp;$D$2,database!$C:$C,F$3),"")</f>
        <v>0</v>
      </c>
      <c r="G53" s="55">
        <f>IF($B53&lt;&gt;"",COUNTIFS(database!$A:$A,$B53,database!$B:$B,"&lt;="&amp;$C$2,database!$B:$B,"&gt;="&amp;$D$2,database!$C:$C,G$3),"")</f>
        <v>0</v>
      </c>
      <c r="H53" s="55">
        <f>IF($B53&lt;&gt;"",COUNTIFS(database!$A:$A,$B53,database!$B:$B,"&lt;="&amp;$C$2,database!$B:$B,"&gt;="&amp;$D$2,database!$C:$C,H$3),"")</f>
        <v>0</v>
      </c>
      <c r="I53" s="55">
        <f>IF($B53&lt;&gt;"",COUNTIFS(database!$A:$A,$B53,database!$B:$B,"&lt;="&amp;$C$2,database!$B:$B,"&gt;="&amp;$D$2,database!$C:$C,I$3),"")</f>
        <v>0</v>
      </c>
      <c r="J53" s="55">
        <f>IF($B53&lt;&gt;"",COUNTIFS(database!$A:$A,$B53,database!$B:$B,"&lt;="&amp;$C$2,database!$B:$B,"&gt;="&amp;$D$2,database!$C:$C,J$3),"")</f>
        <v>0</v>
      </c>
      <c r="K53" s="55">
        <f>IF($B53&lt;&gt;"",COUNTIFS(database!$A:$A,$B53,database!$B:$B,"&lt;="&amp;$C$2,database!$B:$B,"&gt;="&amp;$D$2,database!$C:$C,K$3),"")</f>
        <v>0</v>
      </c>
      <c r="L53" s="55">
        <f>IF($B53&lt;&gt;"",COUNTIFS(database!$A:$A,$B53,database!$B:$B,"&lt;="&amp;$C$2,database!$B:$B,"&gt;="&amp;$D$2,database!$C:$C,L$3),"")</f>
        <v>0</v>
      </c>
      <c r="M53" s="55">
        <f>IF($B53&lt;&gt;"",COUNTIFS(database!$A:$A,$B53,database!$B:$B,"&lt;="&amp;$C$2,database!$B:$B,"&gt;="&amp;$D$2,database!$C:$C,M$3),"")</f>
        <v>0</v>
      </c>
      <c r="N53" s="55">
        <f>IF($B53&lt;&gt;"",COUNTIFS(database!$A:$A,$B53,database!$B:$B,"&lt;="&amp;$C$2,database!$B:$B,"&gt;="&amp;$D$2,database!$C:$C,N$3),"")</f>
        <v>0</v>
      </c>
      <c r="O53" s="55">
        <f>IF($B53&lt;&gt;"",COUNTIFS(database!$A:$A,$B53,database!$B:$B,"&lt;="&amp;$C$2,database!$B:$B,"&gt;="&amp;$D$2,database!$C:$C,O$3),"")</f>
        <v>0</v>
      </c>
      <c r="P53" s="55">
        <f t="shared" si="0"/>
        <v>5</v>
      </c>
    </row>
    <row r="54" spans="1:16" ht="18.75">
      <c r="A54" s="61" t="str">
        <f>IF(Affiliation!B51&lt;&gt;"",Affiliation!B51,"")</f>
        <v>FU Berlin</v>
      </c>
      <c r="B54" s="62" t="str">
        <f>IF(Affiliation!A51&lt;&gt;"",Affiliation!A51,"")</f>
        <v>Tim Landgraf</v>
      </c>
      <c r="C54" s="55">
        <f>IF($B54&lt;&gt;"",COUNTIFS(database!$A:$A,$B54,database!$B:$B,"&lt;="&amp;$C$2,database!$B:$B,"&gt;="&amp;$D$2,database!$C:$C,C$3),"")</f>
        <v>0</v>
      </c>
      <c r="D54" s="55">
        <f>IF($B54&lt;&gt;"",COUNTIFS(database!$A:$A,$B54,database!$B:$B,"&lt;="&amp;$C$2,database!$B:$B,"&gt;="&amp;$D$2,database!$C:$C,D$3),"")</f>
        <v>0</v>
      </c>
      <c r="E54" s="55">
        <f>IF($B54&lt;&gt;"",COUNTIFS(database!$A:$A,$B54,database!$B:$B,"&lt;="&amp;$C$2,database!$B:$B,"&gt;="&amp;$D$2,database!$C:$C,E$3),"")</f>
        <v>0</v>
      </c>
      <c r="F54" s="55">
        <f>IF($B54&lt;&gt;"",COUNTIFS(database!$A:$A,$B54,database!$B:$B,"&lt;="&amp;$C$2,database!$B:$B,"&gt;="&amp;$D$2,database!$C:$C,F$3),"")</f>
        <v>0</v>
      </c>
      <c r="G54" s="55">
        <f>IF($B54&lt;&gt;"",COUNTIFS(database!$A:$A,$B54,database!$B:$B,"&lt;="&amp;$C$2,database!$B:$B,"&gt;="&amp;$D$2,database!$C:$C,G$3),"")</f>
        <v>0</v>
      </c>
      <c r="H54" s="55">
        <f>IF($B54&lt;&gt;"",COUNTIFS(database!$A:$A,$B54,database!$B:$B,"&lt;="&amp;$C$2,database!$B:$B,"&gt;="&amp;$D$2,database!$C:$C,H$3),"")</f>
        <v>0</v>
      </c>
      <c r="I54" s="55">
        <f>IF($B54&lt;&gt;"",COUNTIFS(database!$A:$A,$B54,database!$B:$B,"&lt;="&amp;$C$2,database!$B:$B,"&gt;="&amp;$D$2,database!$C:$C,I$3),"")</f>
        <v>0</v>
      </c>
      <c r="J54" s="55">
        <f>IF($B54&lt;&gt;"",COUNTIFS(database!$A:$A,$B54,database!$B:$B,"&lt;="&amp;$C$2,database!$B:$B,"&gt;="&amp;$D$2,database!$C:$C,J$3),"")</f>
        <v>0</v>
      </c>
      <c r="K54" s="55">
        <f>IF($B54&lt;&gt;"",COUNTIFS(database!$A:$A,$B54,database!$B:$B,"&lt;="&amp;$C$2,database!$B:$B,"&gt;="&amp;$D$2,database!$C:$C,K$3),"")</f>
        <v>0</v>
      </c>
      <c r="L54" s="55">
        <f>IF($B54&lt;&gt;"",COUNTIFS(database!$A:$A,$B54,database!$B:$B,"&lt;="&amp;$C$2,database!$B:$B,"&gt;="&amp;$D$2,database!$C:$C,L$3),"")</f>
        <v>0</v>
      </c>
      <c r="M54" s="55">
        <f>IF($B54&lt;&gt;"",COUNTIFS(database!$A:$A,$B54,database!$B:$B,"&lt;="&amp;$C$2,database!$B:$B,"&gt;="&amp;$D$2,database!$C:$C,M$3),"")</f>
        <v>1</v>
      </c>
      <c r="N54" s="55">
        <f>IF($B54&lt;&gt;"",COUNTIFS(database!$A:$A,$B54,database!$B:$B,"&lt;="&amp;$C$2,database!$B:$B,"&gt;="&amp;$D$2,database!$C:$C,N$3),"")</f>
        <v>0</v>
      </c>
      <c r="O54" s="55">
        <f>IF($B54&lt;&gt;"",COUNTIFS(database!$A:$A,$B54,database!$B:$B,"&lt;="&amp;$C$2,database!$B:$B,"&gt;="&amp;$D$2,database!$C:$C,O$3),"")</f>
        <v>0</v>
      </c>
      <c r="P54" s="55">
        <f t="shared" si="0"/>
        <v>1</v>
      </c>
    </row>
    <row r="55" spans="1:16" ht="18.75">
      <c r="A55" s="61" t="str">
        <f>IF(Affiliation!B52&lt;&gt;"",Affiliation!B52,"")</f>
        <v>HU Berlin</v>
      </c>
      <c r="B55" s="62" t="str">
        <f>IF(Affiliation!A52&lt;&gt;"",Affiliation!A52,"")</f>
        <v>Verena V. Hafner</v>
      </c>
      <c r="C55" s="55">
        <f>IF($B55&lt;&gt;"",COUNTIFS(database!$A:$A,$B55,database!$B:$B,"&lt;="&amp;$C$2,database!$B:$B,"&gt;="&amp;$D$2,database!$C:$C,C$3),"")</f>
        <v>0</v>
      </c>
      <c r="D55" s="55">
        <f>IF($B55&lt;&gt;"",COUNTIFS(database!$A:$A,$B55,database!$B:$B,"&lt;="&amp;$C$2,database!$B:$B,"&gt;="&amp;$D$2,database!$C:$C,D$3),"")</f>
        <v>0</v>
      </c>
      <c r="E55" s="55">
        <f>IF($B55&lt;&gt;"",COUNTIFS(database!$A:$A,$B55,database!$B:$B,"&lt;="&amp;$C$2,database!$B:$B,"&gt;="&amp;$D$2,database!$C:$C,E$3),"")</f>
        <v>0</v>
      </c>
      <c r="F55" s="55">
        <f>IF($B55&lt;&gt;"",COUNTIFS(database!$A:$A,$B55,database!$B:$B,"&lt;="&amp;$C$2,database!$B:$B,"&gt;="&amp;$D$2,database!$C:$C,F$3),"")</f>
        <v>0</v>
      </c>
      <c r="G55" s="55">
        <f>IF($B55&lt;&gt;"",COUNTIFS(database!$A:$A,$B55,database!$B:$B,"&lt;="&amp;$C$2,database!$B:$B,"&gt;="&amp;$D$2,database!$C:$C,G$3),"")</f>
        <v>0</v>
      </c>
      <c r="H55" s="55">
        <f>IF($B55&lt;&gt;"",COUNTIFS(database!$A:$A,$B55,database!$B:$B,"&lt;="&amp;$C$2,database!$B:$B,"&gt;="&amp;$D$2,database!$C:$C,H$3),"")</f>
        <v>0</v>
      </c>
      <c r="I55" s="55">
        <f>IF($B55&lt;&gt;"",COUNTIFS(database!$A:$A,$B55,database!$B:$B,"&lt;="&amp;$C$2,database!$B:$B,"&gt;="&amp;$D$2,database!$C:$C,I$3),"")</f>
        <v>0</v>
      </c>
      <c r="J55" s="55">
        <f>IF($B55&lt;&gt;"",COUNTIFS(database!$A:$A,$B55,database!$B:$B,"&lt;="&amp;$C$2,database!$B:$B,"&gt;="&amp;$D$2,database!$C:$C,J$3),"")</f>
        <v>0</v>
      </c>
      <c r="K55" s="55">
        <f>IF($B55&lt;&gt;"",COUNTIFS(database!$A:$A,$B55,database!$B:$B,"&lt;="&amp;$C$2,database!$B:$B,"&gt;="&amp;$D$2,database!$C:$C,K$3),"")</f>
        <v>4</v>
      </c>
      <c r="L55" s="55">
        <f>IF($B55&lt;&gt;"",COUNTIFS(database!$A:$A,$B55,database!$B:$B,"&lt;="&amp;$C$2,database!$B:$B,"&gt;="&amp;$D$2,database!$C:$C,L$3),"")</f>
        <v>0</v>
      </c>
      <c r="M55" s="55">
        <f>IF($B55&lt;&gt;"",COUNTIFS(database!$A:$A,$B55,database!$B:$B,"&lt;="&amp;$C$2,database!$B:$B,"&gt;="&amp;$D$2,database!$C:$C,M$3),"")</f>
        <v>0</v>
      </c>
      <c r="N55" s="55">
        <f>IF($B55&lt;&gt;"",COUNTIFS(database!$A:$A,$B55,database!$B:$B,"&lt;="&amp;$C$2,database!$B:$B,"&gt;="&amp;$D$2,database!$C:$C,N$3),"")</f>
        <v>0</v>
      </c>
      <c r="O55" s="55">
        <f>IF($B55&lt;&gt;"",COUNTIFS(database!$A:$A,$B55,database!$B:$B,"&lt;="&amp;$C$2,database!$B:$B,"&gt;="&amp;$D$2,database!$C:$C,O$3),"")</f>
        <v>0</v>
      </c>
      <c r="P55" s="55">
        <f t="shared" si="0"/>
        <v>4</v>
      </c>
    </row>
    <row r="56" spans="1:16" ht="18.75">
      <c r="A56" s="61" t="str">
        <f>IF(Affiliation!B53&lt;&gt;"",Affiliation!B53,"")</f>
        <v>KIT</v>
      </c>
      <c r="B56" s="62" t="str">
        <f>IF(Affiliation!A53&lt;&gt;"",Affiliation!A53,"")</f>
        <v>Alex Waibel</v>
      </c>
      <c r="C56" s="55">
        <f>IF($B56&lt;&gt;"",COUNTIFS(database!$A:$A,$B56,database!$B:$B,"&lt;="&amp;$C$2,database!$B:$B,"&gt;="&amp;$D$2,database!$C:$C,C$3),"")</f>
        <v>0</v>
      </c>
      <c r="D56" s="55">
        <f>IF($B56&lt;&gt;"",COUNTIFS(database!$A:$A,$B56,database!$B:$B,"&lt;="&amp;$C$2,database!$B:$B,"&gt;="&amp;$D$2,database!$C:$C,D$3),"")</f>
        <v>1</v>
      </c>
      <c r="E56" s="55">
        <f>IF($B56&lt;&gt;"",COUNTIFS(database!$A:$A,$B56,database!$B:$B,"&lt;="&amp;$C$2,database!$B:$B,"&gt;="&amp;$D$2,database!$C:$C,E$3),"")</f>
        <v>1</v>
      </c>
      <c r="F56" s="55">
        <f>IF($B56&lt;&gt;"",COUNTIFS(database!$A:$A,$B56,database!$B:$B,"&lt;="&amp;$C$2,database!$B:$B,"&gt;="&amp;$D$2,database!$C:$C,F$3),"")</f>
        <v>0</v>
      </c>
      <c r="G56" s="55">
        <f>IF($B56&lt;&gt;"",COUNTIFS(database!$A:$A,$B56,database!$B:$B,"&lt;="&amp;$C$2,database!$B:$B,"&gt;="&amp;$D$2,database!$C:$C,G$3),"")</f>
        <v>0</v>
      </c>
      <c r="H56" s="55">
        <f>IF($B56&lt;&gt;"",COUNTIFS(database!$A:$A,$B56,database!$B:$B,"&lt;="&amp;$C$2,database!$B:$B,"&gt;="&amp;$D$2,database!$C:$C,H$3),"")</f>
        <v>0</v>
      </c>
      <c r="I56" s="55">
        <f>IF($B56&lt;&gt;"",COUNTIFS(database!$A:$A,$B56,database!$B:$B,"&lt;="&amp;$C$2,database!$B:$B,"&gt;="&amp;$D$2,database!$C:$C,I$3),"")</f>
        <v>0</v>
      </c>
      <c r="J56" s="55">
        <f>IF($B56&lt;&gt;"",COUNTIFS(database!$A:$A,$B56,database!$B:$B,"&lt;="&amp;$C$2,database!$B:$B,"&gt;="&amp;$D$2,database!$C:$C,J$3),"")</f>
        <v>0</v>
      </c>
      <c r="K56" s="55">
        <f>IF($B56&lt;&gt;"",COUNTIFS(database!$A:$A,$B56,database!$B:$B,"&lt;="&amp;$C$2,database!$B:$B,"&gt;="&amp;$D$2,database!$C:$C,K$3),"")</f>
        <v>0</v>
      </c>
      <c r="L56" s="55">
        <f>IF($B56&lt;&gt;"",COUNTIFS(database!$A:$A,$B56,database!$B:$B,"&lt;="&amp;$C$2,database!$B:$B,"&gt;="&amp;$D$2,database!$C:$C,L$3),"")</f>
        <v>0</v>
      </c>
      <c r="M56" s="55">
        <f>IF($B56&lt;&gt;"",COUNTIFS(database!$A:$A,$B56,database!$B:$B,"&lt;="&amp;$C$2,database!$B:$B,"&gt;="&amp;$D$2,database!$C:$C,M$3),"")</f>
        <v>0</v>
      </c>
      <c r="N56" s="55">
        <f>IF($B56&lt;&gt;"",COUNTIFS(database!$A:$A,$B56,database!$B:$B,"&lt;="&amp;$C$2,database!$B:$B,"&gt;="&amp;$D$2,database!$C:$C,N$3),"")</f>
        <v>0</v>
      </c>
      <c r="O56" s="55">
        <f>IF($B56&lt;&gt;"",COUNTIFS(database!$A:$A,$B56,database!$B:$B,"&lt;="&amp;$C$2,database!$B:$B,"&gt;="&amp;$D$2,database!$C:$C,O$3),"")</f>
        <v>0</v>
      </c>
      <c r="P56" s="55">
        <f t="shared" si="0"/>
        <v>2</v>
      </c>
    </row>
    <row r="57" spans="1:16" ht="18.75">
      <c r="A57" s="61" t="str">
        <f>IF(Affiliation!B54&lt;&gt;"",Affiliation!B54,"")</f>
        <v>KIT</v>
      </c>
      <c r="B57" s="62" t="str">
        <f>IF(Affiliation!A54&lt;&gt;"",Affiliation!A54,"")</f>
        <v>Anne Koziolek</v>
      </c>
      <c r="C57" s="55">
        <f>IF($B57&lt;&gt;"",COUNTIFS(database!$A:$A,$B57,database!$B:$B,"&lt;="&amp;$C$2,database!$B:$B,"&gt;="&amp;$D$2,database!$C:$C,C$3),"")</f>
        <v>0</v>
      </c>
      <c r="D57" s="55">
        <f>IF($B57&lt;&gt;"",COUNTIFS(database!$A:$A,$B57,database!$B:$B,"&lt;="&amp;$C$2,database!$B:$B,"&gt;="&amp;$D$2,database!$C:$C,D$3),"")</f>
        <v>1</v>
      </c>
      <c r="E57" s="55">
        <f>IF($B57&lt;&gt;"",COUNTIFS(database!$A:$A,$B57,database!$B:$B,"&lt;="&amp;$C$2,database!$B:$B,"&gt;="&amp;$D$2,database!$C:$C,E$3),"")</f>
        <v>0</v>
      </c>
      <c r="F57" s="55">
        <f>IF($B57&lt;&gt;"",COUNTIFS(database!$A:$A,$B57,database!$B:$B,"&lt;="&amp;$C$2,database!$B:$B,"&gt;="&amp;$D$2,database!$C:$C,F$3),"")</f>
        <v>0</v>
      </c>
      <c r="G57" s="55">
        <f>IF($B57&lt;&gt;"",COUNTIFS(database!$A:$A,$B57,database!$B:$B,"&lt;="&amp;$C$2,database!$B:$B,"&gt;="&amp;$D$2,database!$C:$C,G$3),"")</f>
        <v>0</v>
      </c>
      <c r="H57" s="55">
        <f>IF($B57&lt;&gt;"",COUNTIFS(database!$A:$A,$B57,database!$B:$B,"&lt;="&amp;$C$2,database!$B:$B,"&gt;="&amp;$D$2,database!$C:$C,H$3),"")</f>
        <v>0</v>
      </c>
      <c r="I57" s="55">
        <f>IF($B57&lt;&gt;"",COUNTIFS(database!$A:$A,$B57,database!$B:$B,"&lt;="&amp;$C$2,database!$B:$B,"&gt;="&amp;$D$2,database!$C:$C,I$3),"")</f>
        <v>0</v>
      </c>
      <c r="J57" s="55">
        <f>IF($B57&lt;&gt;"",COUNTIFS(database!$A:$A,$B57,database!$B:$B,"&lt;="&amp;$C$2,database!$B:$B,"&gt;="&amp;$D$2,database!$C:$C,J$3),"")</f>
        <v>0</v>
      </c>
      <c r="K57" s="55">
        <f>IF($B57&lt;&gt;"",COUNTIFS(database!$A:$A,$B57,database!$B:$B,"&lt;="&amp;$C$2,database!$B:$B,"&gt;="&amp;$D$2,database!$C:$C,K$3),"")</f>
        <v>0</v>
      </c>
      <c r="L57" s="55">
        <f>IF($B57&lt;&gt;"",COUNTIFS(database!$A:$A,$B57,database!$B:$B,"&lt;="&amp;$C$2,database!$B:$B,"&gt;="&amp;$D$2,database!$C:$C,L$3),"")</f>
        <v>0</v>
      </c>
      <c r="M57" s="55">
        <f>IF($B57&lt;&gt;"",COUNTIFS(database!$A:$A,$B57,database!$B:$B,"&lt;="&amp;$C$2,database!$B:$B,"&gt;="&amp;$D$2,database!$C:$C,M$3),"")</f>
        <v>0</v>
      </c>
      <c r="N57" s="55">
        <f>IF($B57&lt;&gt;"",COUNTIFS(database!$A:$A,$B57,database!$B:$B,"&lt;="&amp;$C$2,database!$B:$B,"&gt;="&amp;$D$2,database!$C:$C,N$3),"")</f>
        <v>0</v>
      </c>
      <c r="O57" s="55">
        <f>IF($B57&lt;&gt;"",COUNTIFS(database!$A:$A,$B57,database!$B:$B,"&lt;="&amp;$C$2,database!$B:$B,"&gt;="&amp;$D$2,database!$C:$C,O$3),"")</f>
        <v>0</v>
      </c>
      <c r="P57" s="55">
        <f t="shared" si="0"/>
        <v>1</v>
      </c>
    </row>
    <row r="58" spans="1:16" ht="18.75">
      <c r="A58" s="61" t="str">
        <f>IF(Affiliation!B55&lt;&gt;"",Affiliation!B55,"")</f>
        <v>KIT</v>
      </c>
      <c r="B58" s="62" t="str">
        <f>IF(Affiliation!A55&lt;&gt;"",Affiliation!A55,"")</f>
        <v>Arne Roennau</v>
      </c>
      <c r="C58" s="55">
        <f>IF($B58&lt;&gt;"",COUNTIFS(database!$A:$A,$B58,database!$B:$B,"&lt;="&amp;$C$2,database!$B:$B,"&gt;="&amp;$D$2,database!$C:$C,C$3),"")</f>
        <v>1</v>
      </c>
      <c r="D58" s="55">
        <f>IF($B58&lt;&gt;"",COUNTIFS(database!$A:$A,$B58,database!$B:$B,"&lt;="&amp;$C$2,database!$B:$B,"&gt;="&amp;$D$2,database!$C:$C,D$3),"")</f>
        <v>7</v>
      </c>
      <c r="E58" s="55">
        <f>IF($B58&lt;&gt;"",COUNTIFS(database!$A:$A,$B58,database!$B:$B,"&lt;="&amp;$C$2,database!$B:$B,"&gt;="&amp;$D$2,database!$C:$C,E$3),"")</f>
        <v>1</v>
      </c>
      <c r="F58" s="55">
        <f>IF($B58&lt;&gt;"",COUNTIFS(database!$A:$A,$B58,database!$B:$B,"&lt;="&amp;$C$2,database!$B:$B,"&gt;="&amp;$D$2,database!$C:$C,F$3),"")</f>
        <v>0</v>
      </c>
      <c r="G58" s="55">
        <f>IF($B58&lt;&gt;"",COUNTIFS(database!$A:$A,$B58,database!$B:$B,"&lt;="&amp;$C$2,database!$B:$B,"&gt;="&amp;$D$2,database!$C:$C,G$3),"")</f>
        <v>0</v>
      </c>
      <c r="H58" s="55">
        <f>IF($B58&lt;&gt;"",COUNTIFS(database!$A:$A,$B58,database!$B:$B,"&lt;="&amp;$C$2,database!$B:$B,"&gt;="&amp;$D$2,database!$C:$C,H$3),"")</f>
        <v>0</v>
      </c>
      <c r="I58" s="55">
        <f>IF($B58&lt;&gt;"",COUNTIFS(database!$A:$A,$B58,database!$B:$B,"&lt;="&amp;$C$2,database!$B:$B,"&gt;="&amp;$D$2,database!$C:$C,I$3),"")</f>
        <v>0</v>
      </c>
      <c r="J58" s="55">
        <f>IF($B58&lt;&gt;"",COUNTIFS(database!$A:$A,$B58,database!$B:$B,"&lt;="&amp;$C$2,database!$B:$B,"&gt;="&amp;$D$2,database!$C:$C,J$3),"")</f>
        <v>0</v>
      </c>
      <c r="K58" s="55">
        <f>IF($B58&lt;&gt;"",COUNTIFS(database!$A:$A,$B58,database!$B:$B,"&lt;="&amp;$C$2,database!$B:$B,"&gt;="&amp;$D$2,database!$C:$C,K$3),"")</f>
        <v>3</v>
      </c>
      <c r="L58" s="55">
        <f>IF($B58&lt;&gt;"",COUNTIFS(database!$A:$A,$B58,database!$B:$B,"&lt;="&amp;$C$2,database!$B:$B,"&gt;="&amp;$D$2,database!$C:$C,L$3),"")</f>
        <v>0</v>
      </c>
      <c r="M58" s="55">
        <f>IF($B58&lt;&gt;"",COUNTIFS(database!$A:$A,$B58,database!$B:$B,"&lt;="&amp;$C$2,database!$B:$B,"&gt;="&amp;$D$2,database!$C:$C,M$3),"")</f>
        <v>0</v>
      </c>
      <c r="N58" s="55">
        <f>IF($B58&lt;&gt;"",COUNTIFS(database!$A:$A,$B58,database!$B:$B,"&lt;="&amp;$C$2,database!$B:$B,"&gt;="&amp;$D$2,database!$C:$C,N$3),"")</f>
        <v>0</v>
      </c>
      <c r="O58" s="55">
        <f>IF($B58&lt;&gt;"",COUNTIFS(database!$A:$A,$B58,database!$B:$B,"&lt;="&amp;$C$2,database!$B:$B,"&gt;="&amp;$D$2,database!$C:$C,O$3),"")</f>
        <v>0</v>
      </c>
      <c r="P58" s="55">
        <f t="shared" si="0"/>
        <v>12</v>
      </c>
    </row>
    <row r="59" spans="1:16" ht="18.75">
      <c r="A59" s="61" t="str">
        <f>IF(Affiliation!B56&lt;&gt;"",Affiliation!B56,"")</f>
        <v>KIT</v>
      </c>
      <c r="B59" s="62" t="str">
        <f>IF(Affiliation!A56&lt;&gt;"",Affiliation!A56,"")</f>
        <v>Barbara Bruno</v>
      </c>
      <c r="C59" s="55">
        <f>IF($B59&lt;&gt;"",COUNTIFS(database!$A:$A,$B59,database!$B:$B,"&lt;="&amp;$C$2,database!$B:$B,"&gt;="&amp;$D$2,database!$C:$C,C$3),"")</f>
        <v>1</v>
      </c>
      <c r="D59" s="55">
        <f>IF($B59&lt;&gt;"",COUNTIFS(database!$A:$A,$B59,database!$B:$B,"&lt;="&amp;$C$2,database!$B:$B,"&gt;="&amp;$D$2,database!$C:$C,D$3),"")</f>
        <v>4</v>
      </c>
      <c r="E59" s="55">
        <f>IF($B59&lt;&gt;"",COUNTIFS(database!$A:$A,$B59,database!$B:$B,"&lt;="&amp;$C$2,database!$B:$B,"&gt;="&amp;$D$2,database!$C:$C,E$3),"")</f>
        <v>0</v>
      </c>
      <c r="F59" s="55">
        <f>IF($B59&lt;&gt;"",COUNTIFS(database!$A:$A,$B59,database!$B:$B,"&lt;="&amp;$C$2,database!$B:$B,"&gt;="&amp;$D$2,database!$C:$C,F$3),"")</f>
        <v>0</v>
      </c>
      <c r="G59" s="55">
        <f>IF($B59&lt;&gt;"",COUNTIFS(database!$A:$A,$B59,database!$B:$B,"&lt;="&amp;$C$2,database!$B:$B,"&gt;="&amp;$D$2,database!$C:$C,G$3),"")</f>
        <v>0</v>
      </c>
      <c r="H59" s="55">
        <f>IF($B59&lt;&gt;"",COUNTIFS(database!$A:$A,$B59,database!$B:$B,"&lt;="&amp;$C$2,database!$B:$B,"&gt;="&amp;$D$2,database!$C:$C,H$3),"")</f>
        <v>0</v>
      </c>
      <c r="I59" s="55">
        <f>IF($B59&lt;&gt;"",COUNTIFS(database!$A:$A,$B59,database!$B:$B,"&lt;="&amp;$C$2,database!$B:$B,"&gt;="&amp;$D$2,database!$C:$C,I$3),"")</f>
        <v>0</v>
      </c>
      <c r="J59" s="55">
        <f>IF($B59&lt;&gt;"",COUNTIFS(database!$A:$A,$B59,database!$B:$B,"&lt;="&amp;$C$2,database!$B:$B,"&gt;="&amp;$D$2,database!$C:$C,J$3),"")</f>
        <v>0</v>
      </c>
      <c r="K59" s="55">
        <f>IF($B59&lt;&gt;"",COUNTIFS(database!$A:$A,$B59,database!$B:$B,"&lt;="&amp;$C$2,database!$B:$B,"&gt;="&amp;$D$2,database!$C:$C,K$3),"")</f>
        <v>17</v>
      </c>
      <c r="L59" s="55">
        <f>IF($B59&lt;&gt;"",COUNTIFS(database!$A:$A,$B59,database!$B:$B,"&lt;="&amp;$C$2,database!$B:$B,"&gt;="&amp;$D$2,database!$C:$C,L$3),"")</f>
        <v>0</v>
      </c>
      <c r="M59" s="55">
        <f>IF($B59&lt;&gt;"",COUNTIFS(database!$A:$A,$B59,database!$B:$B,"&lt;="&amp;$C$2,database!$B:$B,"&gt;="&amp;$D$2,database!$C:$C,M$3),"")</f>
        <v>0</v>
      </c>
      <c r="N59" s="55">
        <f>IF($B59&lt;&gt;"",COUNTIFS(database!$A:$A,$B59,database!$B:$B,"&lt;="&amp;$C$2,database!$B:$B,"&gt;="&amp;$D$2,database!$C:$C,N$3),"")</f>
        <v>0</v>
      </c>
      <c r="O59" s="55">
        <f>IF($B59&lt;&gt;"",COUNTIFS(database!$A:$A,$B59,database!$B:$B,"&lt;="&amp;$C$2,database!$B:$B,"&gt;="&amp;$D$2,database!$C:$C,O$3),"")</f>
        <v>0</v>
      </c>
      <c r="P59" s="55">
        <f t="shared" si="0"/>
        <v>22</v>
      </c>
    </row>
    <row r="60" spans="1:16" ht="18.75">
      <c r="A60" s="61" t="str">
        <f>IF(Affiliation!B57&lt;&gt;"",Affiliation!B57,"")</f>
        <v>KIT</v>
      </c>
      <c r="B60" s="62" t="str">
        <f>IF(Affiliation!A57&lt;&gt;"",Affiliation!A57,"")</f>
        <v>Björn Hein</v>
      </c>
      <c r="C60" s="55">
        <f>IF($B60&lt;&gt;"",COUNTIFS(database!$A:$A,$B60,database!$B:$B,"&lt;="&amp;$C$2,database!$B:$B,"&gt;="&amp;$D$2,database!$C:$C,C$3),"")</f>
        <v>5</v>
      </c>
      <c r="D60" s="55">
        <f>IF($B60&lt;&gt;"",COUNTIFS(database!$A:$A,$B60,database!$B:$B,"&lt;="&amp;$C$2,database!$B:$B,"&gt;="&amp;$D$2,database!$C:$C,D$3),"")</f>
        <v>9</v>
      </c>
      <c r="E60" s="55">
        <f>IF($B60&lt;&gt;"",COUNTIFS(database!$A:$A,$B60,database!$B:$B,"&lt;="&amp;$C$2,database!$B:$B,"&gt;="&amp;$D$2,database!$C:$C,E$3),"")</f>
        <v>2</v>
      </c>
      <c r="F60" s="55">
        <f>IF($B60&lt;&gt;"",COUNTIFS(database!$A:$A,$B60,database!$B:$B,"&lt;="&amp;$C$2,database!$B:$B,"&gt;="&amp;$D$2,database!$C:$C,F$3),"")</f>
        <v>1</v>
      </c>
      <c r="G60" s="55">
        <f>IF($B60&lt;&gt;"",COUNTIFS(database!$A:$A,$B60,database!$B:$B,"&lt;="&amp;$C$2,database!$B:$B,"&gt;="&amp;$D$2,database!$C:$C,G$3),"")</f>
        <v>0</v>
      </c>
      <c r="H60" s="55">
        <f>IF($B60&lt;&gt;"",COUNTIFS(database!$A:$A,$B60,database!$B:$B,"&lt;="&amp;$C$2,database!$B:$B,"&gt;="&amp;$D$2,database!$C:$C,H$3),"")</f>
        <v>0</v>
      </c>
      <c r="I60" s="55">
        <f>IF($B60&lt;&gt;"",COUNTIFS(database!$A:$A,$B60,database!$B:$B,"&lt;="&amp;$C$2,database!$B:$B,"&gt;="&amp;$D$2,database!$C:$C,I$3),"")</f>
        <v>0</v>
      </c>
      <c r="J60" s="55">
        <f>IF($B60&lt;&gt;"",COUNTIFS(database!$A:$A,$B60,database!$B:$B,"&lt;="&amp;$C$2,database!$B:$B,"&gt;="&amp;$D$2,database!$C:$C,J$3),"")</f>
        <v>0</v>
      </c>
      <c r="K60" s="55">
        <f>IF($B60&lt;&gt;"",COUNTIFS(database!$A:$A,$B60,database!$B:$B,"&lt;="&amp;$C$2,database!$B:$B,"&gt;="&amp;$D$2,database!$C:$C,K$3),"")</f>
        <v>0</v>
      </c>
      <c r="L60" s="55">
        <f>IF($B60&lt;&gt;"",COUNTIFS(database!$A:$A,$B60,database!$B:$B,"&lt;="&amp;$C$2,database!$B:$B,"&gt;="&amp;$D$2,database!$C:$C,L$3),"")</f>
        <v>0</v>
      </c>
      <c r="M60" s="55">
        <f>IF($B60&lt;&gt;"",COUNTIFS(database!$A:$A,$B60,database!$B:$B,"&lt;="&amp;$C$2,database!$B:$B,"&gt;="&amp;$D$2,database!$C:$C,M$3),"")</f>
        <v>0</v>
      </c>
      <c r="N60" s="55">
        <f>IF($B60&lt;&gt;"",COUNTIFS(database!$A:$A,$B60,database!$B:$B,"&lt;="&amp;$C$2,database!$B:$B,"&gt;="&amp;$D$2,database!$C:$C,N$3),"")</f>
        <v>0</v>
      </c>
      <c r="O60" s="55">
        <f>IF($B60&lt;&gt;"",COUNTIFS(database!$A:$A,$B60,database!$B:$B,"&lt;="&amp;$C$2,database!$B:$B,"&gt;="&amp;$D$2,database!$C:$C,O$3),"")</f>
        <v>0</v>
      </c>
      <c r="P60" s="55">
        <f t="shared" si="0"/>
        <v>17</v>
      </c>
    </row>
    <row r="61" spans="1:16" ht="18.75">
      <c r="A61" s="61" t="str">
        <f>IF(Affiliation!B58&lt;&gt;"",Affiliation!B58,"")</f>
        <v>KIT</v>
      </c>
      <c r="B61" s="62" t="str">
        <f>IF(Affiliation!A58&lt;&gt;"",Affiliation!A58,"")</f>
        <v>Christoph Stiller</v>
      </c>
      <c r="C61" s="55">
        <f>IF($B61&lt;&gt;"",COUNTIFS(database!$A:$A,$B61,database!$B:$B,"&lt;="&amp;$C$2,database!$B:$B,"&gt;="&amp;$D$2,database!$C:$C,C$3),"")</f>
        <v>5</v>
      </c>
      <c r="D61" s="55">
        <f>IF($B61&lt;&gt;"",COUNTIFS(database!$A:$A,$B61,database!$B:$B,"&lt;="&amp;$C$2,database!$B:$B,"&gt;="&amp;$D$2,database!$C:$C,D$3),"")</f>
        <v>7</v>
      </c>
      <c r="E61" s="55">
        <f>IF($B61&lt;&gt;"",COUNTIFS(database!$A:$A,$B61,database!$B:$B,"&lt;="&amp;$C$2,database!$B:$B,"&gt;="&amp;$D$2,database!$C:$C,E$3),"")</f>
        <v>1</v>
      </c>
      <c r="F61" s="55">
        <f>IF($B61&lt;&gt;"",COUNTIFS(database!$A:$A,$B61,database!$B:$B,"&lt;="&amp;$C$2,database!$B:$B,"&gt;="&amp;$D$2,database!$C:$C,F$3),"")</f>
        <v>0</v>
      </c>
      <c r="G61" s="55">
        <f>IF($B61&lt;&gt;"",COUNTIFS(database!$A:$A,$B61,database!$B:$B,"&lt;="&amp;$C$2,database!$B:$B,"&gt;="&amp;$D$2,database!$C:$C,G$3),"")</f>
        <v>0</v>
      </c>
      <c r="H61" s="55">
        <f>IF($B61&lt;&gt;"",COUNTIFS(database!$A:$A,$B61,database!$B:$B,"&lt;="&amp;$C$2,database!$B:$B,"&gt;="&amp;$D$2,database!$C:$C,H$3),"")</f>
        <v>0</v>
      </c>
      <c r="I61" s="55">
        <f>IF($B61&lt;&gt;"",COUNTIFS(database!$A:$A,$B61,database!$B:$B,"&lt;="&amp;$C$2,database!$B:$B,"&gt;="&amp;$D$2,database!$C:$C,I$3),"")</f>
        <v>0</v>
      </c>
      <c r="J61" s="55">
        <f>IF($B61&lt;&gt;"",COUNTIFS(database!$A:$A,$B61,database!$B:$B,"&lt;="&amp;$C$2,database!$B:$B,"&gt;="&amp;$D$2,database!$C:$C,J$3),"")</f>
        <v>0</v>
      </c>
      <c r="K61" s="55">
        <f>IF($B61&lt;&gt;"",COUNTIFS(database!$A:$A,$B61,database!$B:$B,"&lt;="&amp;$C$2,database!$B:$B,"&gt;="&amp;$D$2,database!$C:$C,K$3),"")</f>
        <v>0</v>
      </c>
      <c r="L61" s="55">
        <f>IF($B61&lt;&gt;"",COUNTIFS(database!$A:$A,$B61,database!$B:$B,"&lt;="&amp;$C$2,database!$B:$B,"&gt;="&amp;$D$2,database!$C:$C,L$3),"")</f>
        <v>0</v>
      </c>
      <c r="M61" s="55">
        <f>IF($B61&lt;&gt;"",COUNTIFS(database!$A:$A,$B61,database!$B:$B,"&lt;="&amp;$C$2,database!$B:$B,"&gt;="&amp;$D$2,database!$C:$C,M$3),"")</f>
        <v>0</v>
      </c>
      <c r="N61" s="55">
        <f>IF($B61&lt;&gt;"",COUNTIFS(database!$A:$A,$B61,database!$B:$B,"&lt;="&amp;$C$2,database!$B:$B,"&gt;="&amp;$D$2,database!$C:$C,N$3),"")</f>
        <v>0</v>
      </c>
      <c r="O61" s="55">
        <f>IF($B61&lt;&gt;"",COUNTIFS(database!$A:$A,$B61,database!$B:$B,"&lt;="&amp;$C$2,database!$B:$B,"&gt;="&amp;$D$2,database!$C:$C,O$3),"")</f>
        <v>0</v>
      </c>
      <c r="P61" s="55">
        <f t="shared" si="0"/>
        <v>13</v>
      </c>
    </row>
    <row r="62" spans="1:16" ht="18.75">
      <c r="A62" s="61" t="str">
        <f>IF(Affiliation!B59&lt;&gt;"",Affiliation!B59,"")</f>
        <v>KIT</v>
      </c>
      <c r="B62" s="62" t="str">
        <f>IF(Affiliation!A59&lt;&gt;"",Affiliation!A59,"")</f>
        <v>Gerhard Neumann</v>
      </c>
      <c r="C62" s="55">
        <f>IF($B62&lt;&gt;"",COUNTIFS(database!$A:$A,$B62,database!$B:$B,"&lt;="&amp;$C$2,database!$B:$B,"&gt;="&amp;$D$2,database!$C:$C,C$3),"")</f>
        <v>15</v>
      </c>
      <c r="D62" s="55">
        <f>IF($B62&lt;&gt;"",COUNTIFS(database!$A:$A,$B62,database!$B:$B,"&lt;="&amp;$C$2,database!$B:$B,"&gt;="&amp;$D$2,database!$C:$C,D$3),"")</f>
        <v>14</v>
      </c>
      <c r="E62" s="55">
        <f>IF($B62&lt;&gt;"",COUNTIFS(database!$A:$A,$B62,database!$B:$B,"&lt;="&amp;$C$2,database!$B:$B,"&gt;="&amp;$D$2,database!$C:$C,E$3),"")</f>
        <v>8</v>
      </c>
      <c r="F62" s="55">
        <f>IF($B62&lt;&gt;"",COUNTIFS(database!$A:$A,$B62,database!$B:$B,"&lt;="&amp;$C$2,database!$B:$B,"&gt;="&amp;$D$2,database!$C:$C,F$3),"")</f>
        <v>1</v>
      </c>
      <c r="G62" s="55">
        <f>IF($B62&lt;&gt;"",COUNTIFS(database!$A:$A,$B62,database!$B:$B,"&lt;="&amp;$C$2,database!$B:$B,"&gt;="&amp;$D$2,database!$C:$C,G$3),"")</f>
        <v>3</v>
      </c>
      <c r="H62" s="55">
        <f>IF($B62&lt;&gt;"",COUNTIFS(database!$A:$A,$B62,database!$B:$B,"&lt;="&amp;$C$2,database!$B:$B,"&gt;="&amp;$D$2,database!$C:$C,H$3),"")</f>
        <v>0</v>
      </c>
      <c r="I62" s="55">
        <f>IF($B62&lt;&gt;"",COUNTIFS(database!$A:$A,$B62,database!$B:$B,"&lt;="&amp;$C$2,database!$B:$B,"&gt;="&amp;$D$2,database!$C:$C,I$3),"")</f>
        <v>2</v>
      </c>
      <c r="J62" s="55">
        <f>IF($B62&lt;&gt;"",COUNTIFS(database!$A:$A,$B62,database!$B:$B,"&lt;="&amp;$C$2,database!$B:$B,"&gt;="&amp;$D$2,database!$C:$C,J$3),"")</f>
        <v>5</v>
      </c>
      <c r="K62" s="55">
        <f>IF($B62&lt;&gt;"",COUNTIFS(database!$A:$A,$B62,database!$B:$B,"&lt;="&amp;$C$2,database!$B:$B,"&gt;="&amp;$D$2,database!$C:$C,K$3),"")</f>
        <v>1</v>
      </c>
      <c r="L62" s="55">
        <f>IF($B62&lt;&gt;"",COUNTIFS(database!$A:$A,$B62,database!$B:$B,"&lt;="&amp;$C$2,database!$B:$B,"&gt;="&amp;$D$2,database!$C:$C,L$3),"")</f>
        <v>1</v>
      </c>
      <c r="M62" s="55">
        <f>IF($B62&lt;&gt;"",COUNTIFS(database!$A:$A,$B62,database!$B:$B,"&lt;="&amp;$C$2,database!$B:$B,"&gt;="&amp;$D$2,database!$C:$C,M$3),"")</f>
        <v>0</v>
      </c>
      <c r="N62" s="55">
        <f>IF($B62&lt;&gt;"",COUNTIFS(database!$A:$A,$B62,database!$B:$B,"&lt;="&amp;$C$2,database!$B:$B,"&gt;="&amp;$D$2,database!$C:$C,N$3),"")</f>
        <v>0</v>
      </c>
      <c r="O62" s="55">
        <f>IF($B62&lt;&gt;"",COUNTIFS(database!$A:$A,$B62,database!$B:$B,"&lt;="&amp;$C$2,database!$B:$B,"&gt;="&amp;$D$2,database!$C:$C,O$3),"")</f>
        <v>0</v>
      </c>
      <c r="P62" s="55">
        <f t="shared" si="0"/>
        <v>50</v>
      </c>
    </row>
    <row r="63" spans="1:16" ht="18.75">
      <c r="A63" s="61" t="str">
        <f>IF(Affiliation!B60&lt;&gt;"",Affiliation!B60,"")</f>
        <v>KIT</v>
      </c>
      <c r="B63" s="62" t="str">
        <f>IF(Affiliation!A60&lt;&gt;"",Affiliation!A60,"")</f>
        <v>Gert F. Trommer</v>
      </c>
      <c r="C63" s="55">
        <f>IF($B63&lt;&gt;"",COUNTIFS(database!$A:$A,$B63,database!$B:$B,"&lt;="&amp;$C$2,database!$B:$B,"&gt;="&amp;$D$2,database!$C:$C,C$3),"")</f>
        <v>0</v>
      </c>
      <c r="D63" s="55">
        <f>IF($B63&lt;&gt;"",COUNTIFS(database!$A:$A,$B63,database!$B:$B,"&lt;="&amp;$C$2,database!$B:$B,"&gt;="&amp;$D$2,database!$C:$C,D$3),"")</f>
        <v>1</v>
      </c>
      <c r="E63" s="55">
        <f>IF($B63&lt;&gt;"",COUNTIFS(database!$A:$A,$B63,database!$B:$B,"&lt;="&amp;$C$2,database!$B:$B,"&gt;="&amp;$D$2,database!$C:$C,E$3),"")</f>
        <v>0</v>
      </c>
      <c r="F63" s="55">
        <f>IF($B63&lt;&gt;"",COUNTIFS(database!$A:$A,$B63,database!$B:$B,"&lt;="&amp;$C$2,database!$B:$B,"&gt;="&amp;$D$2,database!$C:$C,F$3),"")</f>
        <v>0</v>
      </c>
      <c r="G63" s="55">
        <f>IF($B63&lt;&gt;"",COUNTIFS(database!$A:$A,$B63,database!$B:$B,"&lt;="&amp;$C$2,database!$B:$B,"&gt;="&amp;$D$2,database!$C:$C,G$3),"")</f>
        <v>0</v>
      </c>
      <c r="H63" s="55">
        <f>IF($B63&lt;&gt;"",COUNTIFS(database!$A:$A,$B63,database!$B:$B,"&lt;="&amp;$C$2,database!$B:$B,"&gt;="&amp;$D$2,database!$C:$C,H$3),"")</f>
        <v>0</v>
      </c>
      <c r="I63" s="55">
        <f>IF($B63&lt;&gt;"",COUNTIFS(database!$A:$A,$B63,database!$B:$B,"&lt;="&amp;$C$2,database!$B:$B,"&gt;="&amp;$D$2,database!$C:$C,I$3),"")</f>
        <v>0</v>
      </c>
      <c r="J63" s="55">
        <f>IF($B63&lt;&gt;"",COUNTIFS(database!$A:$A,$B63,database!$B:$B,"&lt;="&amp;$C$2,database!$B:$B,"&gt;="&amp;$D$2,database!$C:$C,J$3),"")</f>
        <v>0</v>
      </c>
      <c r="K63" s="55">
        <f>IF($B63&lt;&gt;"",COUNTIFS(database!$A:$A,$B63,database!$B:$B,"&lt;="&amp;$C$2,database!$B:$B,"&gt;="&amp;$D$2,database!$C:$C,K$3),"")</f>
        <v>0</v>
      </c>
      <c r="L63" s="55">
        <f>IF($B63&lt;&gt;"",COUNTIFS(database!$A:$A,$B63,database!$B:$B,"&lt;="&amp;$C$2,database!$B:$B,"&gt;="&amp;$D$2,database!$C:$C,L$3),"")</f>
        <v>0</v>
      </c>
      <c r="M63" s="55">
        <f>IF($B63&lt;&gt;"",COUNTIFS(database!$A:$A,$B63,database!$B:$B,"&lt;="&amp;$C$2,database!$B:$B,"&gt;="&amp;$D$2,database!$C:$C,M$3),"")</f>
        <v>0</v>
      </c>
      <c r="N63" s="55">
        <f>IF($B63&lt;&gt;"",COUNTIFS(database!$A:$A,$B63,database!$B:$B,"&lt;="&amp;$C$2,database!$B:$B,"&gt;="&amp;$D$2,database!$C:$C,N$3),"")</f>
        <v>0</v>
      </c>
      <c r="O63" s="55">
        <f>IF($B63&lt;&gt;"",COUNTIFS(database!$A:$A,$B63,database!$B:$B,"&lt;="&amp;$C$2,database!$B:$B,"&gt;="&amp;$D$2,database!$C:$C,O$3),"")</f>
        <v>0</v>
      </c>
      <c r="P63" s="55">
        <f t="shared" si="0"/>
        <v>1</v>
      </c>
    </row>
    <row r="64" spans="1:16" ht="18.75">
      <c r="A64" s="61" t="str">
        <f>IF(Affiliation!B61&lt;&gt;"",Affiliation!B61,"")</f>
        <v>KIT</v>
      </c>
      <c r="B64" s="62" t="str">
        <f>IF(Affiliation!A61&lt;&gt;"",Affiliation!A61,"")</f>
        <v>Johann Marius Zöllner</v>
      </c>
      <c r="C64" s="55">
        <f>IF($B64&lt;&gt;"",COUNTIFS(database!$A:$A,$B64,database!$B:$B,"&lt;="&amp;$C$2,database!$B:$B,"&gt;="&amp;$D$2,database!$C:$C,C$3),"")</f>
        <v>4</v>
      </c>
      <c r="D64" s="55">
        <f>IF($B64&lt;&gt;"",COUNTIFS(database!$A:$A,$B64,database!$B:$B,"&lt;="&amp;$C$2,database!$B:$B,"&gt;="&amp;$D$2,database!$C:$C,D$3),"")</f>
        <v>1</v>
      </c>
      <c r="E64" s="55">
        <f>IF($B64&lt;&gt;"",COUNTIFS(database!$A:$A,$B64,database!$B:$B,"&lt;="&amp;$C$2,database!$B:$B,"&gt;="&amp;$D$2,database!$C:$C,E$3),"")</f>
        <v>1</v>
      </c>
      <c r="F64" s="55">
        <f>IF($B64&lt;&gt;"",COUNTIFS(database!$A:$A,$B64,database!$B:$B,"&lt;="&amp;$C$2,database!$B:$B,"&gt;="&amp;$D$2,database!$C:$C,F$3),"")</f>
        <v>0</v>
      </c>
      <c r="G64" s="55">
        <f>IF($B64&lt;&gt;"",COUNTIFS(database!$A:$A,$B64,database!$B:$B,"&lt;="&amp;$C$2,database!$B:$B,"&gt;="&amp;$D$2,database!$C:$C,G$3),"")</f>
        <v>0</v>
      </c>
      <c r="H64" s="55">
        <f>IF($B64&lt;&gt;"",COUNTIFS(database!$A:$A,$B64,database!$B:$B,"&lt;="&amp;$C$2,database!$B:$B,"&gt;="&amp;$D$2,database!$C:$C,H$3),"")</f>
        <v>0</v>
      </c>
      <c r="I64" s="55">
        <f>IF($B64&lt;&gt;"",COUNTIFS(database!$A:$A,$B64,database!$B:$B,"&lt;="&amp;$C$2,database!$B:$B,"&gt;="&amp;$D$2,database!$C:$C,I$3),"")</f>
        <v>0</v>
      </c>
      <c r="J64" s="55">
        <f>IF($B64&lt;&gt;"",COUNTIFS(database!$A:$A,$B64,database!$B:$B,"&lt;="&amp;$C$2,database!$B:$B,"&gt;="&amp;$D$2,database!$C:$C,J$3),"")</f>
        <v>0</v>
      </c>
      <c r="K64" s="55">
        <f>IF($B64&lt;&gt;"",COUNTIFS(database!$A:$A,$B64,database!$B:$B,"&lt;="&amp;$C$2,database!$B:$B,"&gt;="&amp;$D$2,database!$C:$C,K$3),"")</f>
        <v>0</v>
      </c>
      <c r="L64" s="55">
        <f>IF($B64&lt;&gt;"",COUNTIFS(database!$A:$A,$B64,database!$B:$B,"&lt;="&amp;$C$2,database!$B:$B,"&gt;="&amp;$D$2,database!$C:$C,L$3),"")</f>
        <v>0</v>
      </c>
      <c r="M64" s="55">
        <f>IF($B64&lt;&gt;"",COUNTIFS(database!$A:$A,$B64,database!$B:$B,"&lt;="&amp;$C$2,database!$B:$B,"&gt;="&amp;$D$2,database!$C:$C,M$3),"")</f>
        <v>0</v>
      </c>
      <c r="N64" s="55">
        <f>IF($B64&lt;&gt;"",COUNTIFS(database!$A:$A,$B64,database!$B:$B,"&lt;="&amp;$C$2,database!$B:$B,"&gt;="&amp;$D$2,database!$C:$C,N$3),"")</f>
        <v>0</v>
      </c>
      <c r="O64" s="55">
        <f>IF($B64&lt;&gt;"",COUNTIFS(database!$A:$A,$B64,database!$B:$B,"&lt;="&amp;$C$2,database!$B:$B,"&gt;="&amp;$D$2,database!$C:$C,O$3),"")</f>
        <v>0</v>
      </c>
      <c r="P64" s="55">
        <f t="shared" si="0"/>
        <v>6</v>
      </c>
    </row>
    <row r="65" spans="1:16" ht="18.75">
      <c r="A65" s="61" t="str">
        <f>IF(Affiliation!B62&lt;&gt;"",Affiliation!B62,"")</f>
        <v>KIT</v>
      </c>
      <c r="B65" s="62" t="str">
        <f>IF(Affiliation!A62&lt;&gt;"",Affiliation!A62,"")</f>
        <v>Jürgen Beyerer</v>
      </c>
      <c r="C65" s="55">
        <f>IF($B65&lt;&gt;"",COUNTIFS(database!$A:$A,$B65,database!$B:$B,"&lt;="&amp;$C$2,database!$B:$B,"&gt;="&amp;$D$2,database!$C:$C,C$3),"")</f>
        <v>1</v>
      </c>
      <c r="D65" s="55">
        <f>IF($B65&lt;&gt;"",COUNTIFS(database!$A:$A,$B65,database!$B:$B,"&lt;="&amp;$C$2,database!$B:$B,"&gt;="&amp;$D$2,database!$C:$C,D$3),"")</f>
        <v>0</v>
      </c>
      <c r="E65" s="55">
        <f>IF($B65&lt;&gt;"",COUNTIFS(database!$A:$A,$B65,database!$B:$B,"&lt;="&amp;$C$2,database!$B:$B,"&gt;="&amp;$D$2,database!$C:$C,E$3),"")</f>
        <v>0</v>
      </c>
      <c r="F65" s="55">
        <f>IF($B65&lt;&gt;"",COUNTIFS(database!$A:$A,$B65,database!$B:$B,"&lt;="&amp;$C$2,database!$B:$B,"&gt;="&amp;$D$2,database!$C:$C,F$3),"")</f>
        <v>0</v>
      </c>
      <c r="G65" s="55">
        <f>IF($B65&lt;&gt;"",COUNTIFS(database!$A:$A,$B65,database!$B:$B,"&lt;="&amp;$C$2,database!$B:$B,"&gt;="&amp;$D$2,database!$C:$C,G$3),"")</f>
        <v>0</v>
      </c>
      <c r="H65" s="55">
        <f>IF($B65&lt;&gt;"",COUNTIFS(database!$A:$A,$B65,database!$B:$B,"&lt;="&amp;$C$2,database!$B:$B,"&gt;="&amp;$D$2,database!$C:$C,H$3),"")</f>
        <v>0</v>
      </c>
      <c r="I65" s="55">
        <f>IF($B65&lt;&gt;"",COUNTIFS(database!$A:$A,$B65,database!$B:$B,"&lt;="&amp;$C$2,database!$B:$B,"&gt;="&amp;$D$2,database!$C:$C,I$3),"")</f>
        <v>0</v>
      </c>
      <c r="J65" s="55">
        <f>IF($B65&lt;&gt;"",COUNTIFS(database!$A:$A,$B65,database!$B:$B,"&lt;="&amp;$C$2,database!$B:$B,"&gt;="&amp;$D$2,database!$C:$C,J$3),"")</f>
        <v>0</v>
      </c>
      <c r="K65" s="55">
        <f>IF($B65&lt;&gt;"",COUNTIFS(database!$A:$A,$B65,database!$B:$B,"&lt;="&amp;$C$2,database!$B:$B,"&gt;="&amp;$D$2,database!$C:$C,K$3),"")</f>
        <v>0</v>
      </c>
      <c r="L65" s="55">
        <f>IF($B65&lt;&gt;"",COUNTIFS(database!$A:$A,$B65,database!$B:$B,"&lt;="&amp;$C$2,database!$B:$B,"&gt;="&amp;$D$2,database!$C:$C,L$3),"")</f>
        <v>4</v>
      </c>
      <c r="M65" s="55">
        <f>IF($B65&lt;&gt;"",COUNTIFS(database!$A:$A,$B65,database!$B:$B,"&lt;="&amp;$C$2,database!$B:$B,"&gt;="&amp;$D$2,database!$C:$C,M$3),"")</f>
        <v>0</v>
      </c>
      <c r="N65" s="55">
        <f>IF($B65&lt;&gt;"",COUNTIFS(database!$A:$A,$B65,database!$B:$B,"&lt;="&amp;$C$2,database!$B:$B,"&gt;="&amp;$D$2,database!$C:$C,N$3),"")</f>
        <v>0</v>
      </c>
      <c r="O65" s="55">
        <f>IF($B65&lt;&gt;"",COUNTIFS(database!$A:$A,$B65,database!$B:$B,"&lt;="&amp;$C$2,database!$B:$B,"&gt;="&amp;$D$2,database!$C:$C,O$3),"")</f>
        <v>0</v>
      </c>
      <c r="P65" s="55">
        <f t="shared" si="0"/>
        <v>5</v>
      </c>
    </row>
    <row r="66" spans="1:16" ht="18.75">
      <c r="A66" s="61" t="str">
        <f>IF(Affiliation!B63&lt;&gt;"",Affiliation!B63,"")</f>
        <v>KIT</v>
      </c>
      <c r="B66" s="62" t="str">
        <f>IF(Affiliation!A63&lt;&gt;"",Affiliation!A63,"")</f>
        <v>Katja D. Mombaur</v>
      </c>
      <c r="C66" s="55">
        <f>IF($B66&lt;&gt;"",COUNTIFS(database!$A:$A,$B66,database!$B:$B,"&lt;="&amp;$C$2,database!$B:$B,"&gt;="&amp;$D$2,database!$C:$C,C$3),"")</f>
        <v>3</v>
      </c>
      <c r="D66" s="55">
        <f>IF($B66&lt;&gt;"",COUNTIFS(database!$A:$A,$B66,database!$B:$B,"&lt;="&amp;$C$2,database!$B:$B,"&gt;="&amp;$D$2,database!$C:$C,D$3),"")</f>
        <v>2</v>
      </c>
      <c r="E66" s="55">
        <f>IF($B66&lt;&gt;"",COUNTIFS(database!$A:$A,$B66,database!$B:$B,"&lt;="&amp;$C$2,database!$B:$B,"&gt;="&amp;$D$2,database!$C:$C,E$3),"")</f>
        <v>6</v>
      </c>
      <c r="F66" s="55">
        <f>IF($B66&lt;&gt;"",COUNTIFS(database!$A:$A,$B66,database!$B:$B,"&lt;="&amp;$C$2,database!$B:$B,"&gt;="&amp;$D$2,database!$C:$C,F$3),"")</f>
        <v>2</v>
      </c>
      <c r="G66" s="55">
        <f>IF($B66&lt;&gt;"",COUNTIFS(database!$A:$A,$B66,database!$B:$B,"&lt;="&amp;$C$2,database!$B:$B,"&gt;="&amp;$D$2,database!$C:$C,G$3),"")</f>
        <v>1</v>
      </c>
      <c r="H66" s="55">
        <f>IF($B66&lt;&gt;"",COUNTIFS(database!$A:$A,$B66,database!$B:$B,"&lt;="&amp;$C$2,database!$B:$B,"&gt;="&amp;$D$2,database!$C:$C,H$3),"")</f>
        <v>0</v>
      </c>
      <c r="I66" s="55">
        <f>IF($B66&lt;&gt;"",COUNTIFS(database!$A:$A,$B66,database!$B:$B,"&lt;="&amp;$C$2,database!$B:$B,"&gt;="&amp;$D$2,database!$C:$C,I$3),"")</f>
        <v>1</v>
      </c>
      <c r="J66" s="55">
        <f>IF($B66&lt;&gt;"",COUNTIFS(database!$A:$A,$B66,database!$B:$B,"&lt;="&amp;$C$2,database!$B:$B,"&gt;="&amp;$D$2,database!$C:$C,J$3),"")</f>
        <v>0</v>
      </c>
      <c r="K66" s="55">
        <f>IF($B66&lt;&gt;"",COUNTIFS(database!$A:$A,$B66,database!$B:$B,"&lt;="&amp;$C$2,database!$B:$B,"&gt;="&amp;$D$2,database!$C:$C,K$3),"")</f>
        <v>0</v>
      </c>
      <c r="L66" s="55">
        <f>IF($B66&lt;&gt;"",COUNTIFS(database!$A:$A,$B66,database!$B:$B,"&lt;="&amp;$C$2,database!$B:$B,"&gt;="&amp;$D$2,database!$C:$C,L$3),"")</f>
        <v>0</v>
      </c>
      <c r="M66" s="55">
        <f>IF($B66&lt;&gt;"",COUNTIFS(database!$A:$A,$B66,database!$B:$B,"&lt;="&amp;$C$2,database!$B:$B,"&gt;="&amp;$D$2,database!$C:$C,M$3),"")</f>
        <v>0</v>
      </c>
      <c r="N66" s="55">
        <f>IF($B66&lt;&gt;"",COUNTIFS(database!$A:$A,$B66,database!$B:$B,"&lt;="&amp;$C$2,database!$B:$B,"&gt;="&amp;$D$2,database!$C:$C,N$3),"")</f>
        <v>0</v>
      </c>
      <c r="O66" s="55">
        <f>IF($B66&lt;&gt;"",COUNTIFS(database!$A:$A,$B66,database!$B:$B,"&lt;="&amp;$C$2,database!$B:$B,"&gt;="&amp;$D$2,database!$C:$C,O$3),"")</f>
        <v>0</v>
      </c>
      <c r="P66" s="55">
        <f t="shared" si="0"/>
        <v>15</v>
      </c>
    </row>
    <row r="67" spans="1:16" ht="18.75">
      <c r="A67" s="61" t="str">
        <f>IF(Affiliation!B64&lt;&gt;"",Affiliation!B64,"")</f>
        <v>KIT</v>
      </c>
      <c r="B67" s="62" t="str">
        <f>IF(Affiliation!A64&lt;&gt;"",Affiliation!A64,"")</f>
        <v>Markus Ulrich</v>
      </c>
      <c r="C67" s="55">
        <f>IF($B67&lt;&gt;"",COUNTIFS(database!$A:$A,$B67,database!$B:$B,"&lt;="&amp;$C$2,database!$B:$B,"&gt;="&amp;$D$2,database!$C:$C,C$3),"")</f>
        <v>1</v>
      </c>
      <c r="D67" s="55">
        <f>IF($B67&lt;&gt;"",COUNTIFS(database!$A:$A,$B67,database!$B:$B,"&lt;="&amp;$C$2,database!$B:$B,"&gt;="&amp;$D$2,database!$C:$C,D$3),"")</f>
        <v>0</v>
      </c>
      <c r="E67" s="55">
        <f>IF($B67&lt;&gt;"",COUNTIFS(database!$A:$A,$B67,database!$B:$B,"&lt;="&amp;$C$2,database!$B:$B,"&gt;="&amp;$D$2,database!$C:$C,E$3),"")</f>
        <v>0</v>
      </c>
      <c r="F67" s="55">
        <f>IF($B67&lt;&gt;"",COUNTIFS(database!$A:$A,$B67,database!$B:$B,"&lt;="&amp;$C$2,database!$B:$B,"&gt;="&amp;$D$2,database!$C:$C,F$3),"")</f>
        <v>0</v>
      </c>
      <c r="G67" s="55">
        <f>IF($B67&lt;&gt;"",COUNTIFS(database!$A:$A,$B67,database!$B:$B,"&lt;="&amp;$C$2,database!$B:$B,"&gt;="&amp;$D$2,database!$C:$C,G$3),"")</f>
        <v>0</v>
      </c>
      <c r="H67" s="55">
        <f>IF($B67&lt;&gt;"",COUNTIFS(database!$A:$A,$B67,database!$B:$B,"&lt;="&amp;$C$2,database!$B:$B,"&gt;="&amp;$D$2,database!$C:$C,H$3),"")</f>
        <v>0</v>
      </c>
      <c r="I67" s="55">
        <f>IF($B67&lt;&gt;"",COUNTIFS(database!$A:$A,$B67,database!$B:$B,"&lt;="&amp;$C$2,database!$B:$B,"&gt;="&amp;$D$2,database!$C:$C,I$3),"")</f>
        <v>0</v>
      </c>
      <c r="J67" s="55">
        <f>IF($B67&lt;&gt;"",COUNTIFS(database!$A:$A,$B67,database!$B:$B,"&lt;="&amp;$C$2,database!$B:$B,"&gt;="&amp;$D$2,database!$C:$C,J$3),"")</f>
        <v>0</v>
      </c>
      <c r="K67" s="55">
        <f>IF($B67&lt;&gt;"",COUNTIFS(database!$A:$A,$B67,database!$B:$B,"&lt;="&amp;$C$2,database!$B:$B,"&gt;="&amp;$D$2,database!$C:$C,K$3),"")</f>
        <v>0</v>
      </c>
      <c r="L67" s="55">
        <f>IF($B67&lt;&gt;"",COUNTIFS(database!$A:$A,$B67,database!$B:$B,"&lt;="&amp;$C$2,database!$B:$B,"&gt;="&amp;$D$2,database!$C:$C,L$3),"")</f>
        <v>0</v>
      </c>
      <c r="M67" s="55">
        <f>IF($B67&lt;&gt;"",COUNTIFS(database!$A:$A,$B67,database!$B:$B,"&lt;="&amp;$C$2,database!$B:$B,"&gt;="&amp;$D$2,database!$C:$C,M$3),"")</f>
        <v>0</v>
      </c>
      <c r="N67" s="55">
        <f>IF($B67&lt;&gt;"",COUNTIFS(database!$A:$A,$B67,database!$B:$B,"&lt;="&amp;$C$2,database!$B:$B,"&gt;="&amp;$D$2,database!$C:$C,N$3),"")</f>
        <v>0</v>
      </c>
      <c r="O67" s="55">
        <f>IF($B67&lt;&gt;"",COUNTIFS(database!$A:$A,$B67,database!$B:$B,"&lt;="&amp;$C$2,database!$B:$B,"&gt;="&amp;$D$2,database!$C:$C,O$3),"")</f>
        <v>0</v>
      </c>
      <c r="P67" s="55">
        <f t="shared" si="0"/>
        <v>1</v>
      </c>
    </row>
    <row r="68" spans="1:16" ht="18.75">
      <c r="A68" s="61" t="str">
        <f>IF(Affiliation!B65&lt;&gt;"",Affiliation!B65,"")</f>
        <v>KIT</v>
      </c>
      <c r="B68" s="62" t="str">
        <f>IF(Affiliation!A65&lt;&gt;"",Affiliation!A65,"")</f>
        <v>Rainer Stiefelhagen</v>
      </c>
      <c r="C68" s="55">
        <f>IF($B68&lt;&gt;"",COUNTIFS(database!$A:$A,$B68,database!$B:$B,"&lt;="&amp;$C$2,database!$B:$B,"&gt;="&amp;$D$2,database!$C:$C,C$3),"")</f>
        <v>0</v>
      </c>
      <c r="D68" s="55">
        <f>IF($B68&lt;&gt;"",COUNTIFS(database!$A:$A,$B68,database!$B:$B,"&lt;="&amp;$C$2,database!$B:$B,"&gt;="&amp;$D$2,database!$C:$C,D$3),"")</f>
        <v>5</v>
      </c>
      <c r="E68" s="55">
        <f>IF($B68&lt;&gt;"",COUNTIFS(database!$A:$A,$B68,database!$B:$B,"&lt;="&amp;$C$2,database!$B:$B,"&gt;="&amp;$D$2,database!$C:$C,E$3),"")</f>
        <v>0</v>
      </c>
      <c r="F68" s="55">
        <f>IF($B68&lt;&gt;"",COUNTIFS(database!$A:$A,$B68,database!$B:$B,"&lt;="&amp;$C$2,database!$B:$B,"&gt;="&amp;$D$2,database!$C:$C,F$3),"")</f>
        <v>0</v>
      </c>
      <c r="G68" s="55">
        <f>IF($B68&lt;&gt;"",COUNTIFS(database!$A:$A,$B68,database!$B:$B,"&lt;="&amp;$C$2,database!$B:$B,"&gt;="&amp;$D$2,database!$C:$C,G$3),"")</f>
        <v>0</v>
      </c>
      <c r="H68" s="55">
        <f>IF($B68&lt;&gt;"",COUNTIFS(database!$A:$A,$B68,database!$B:$B,"&lt;="&amp;$C$2,database!$B:$B,"&gt;="&amp;$D$2,database!$C:$C,H$3),"")</f>
        <v>0</v>
      </c>
      <c r="I68" s="55">
        <f>IF($B68&lt;&gt;"",COUNTIFS(database!$A:$A,$B68,database!$B:$B,"&lt;="&amp;$C$2,database!$B:$B,"&gt;="&amp;$D$2,database!$C:$C,I$3),"")</f>
        <v>0</v>
      </c>
      <c r="J68" s="55">
        <f>IF($B68&lt;&gt;"",COUNTIFS(database!$A:$A,$B68,database!$B:$B,"&lt;="&amp;$C$2,database!$B:$B,"&gt;="&amp;$D$2,database!$C:$C,J$3),"")</f>
        <v>0</v>
      </c>
      <c r="K68" s="55">
        <f>IF($B68&lt;&gt;"",COUNTIFS(database!$A:$A,$B68,database!$B:$B,"&lt;="&amp;$C$2,database!$B:$B,"&gt;="&amp;$D$2,database!$C:$C,K$3),"")</f>
        <v>0</v>
      </c>
      <c r="L68" s="55">
        <f>IF($B68&lt;&gt;"",COUNTIFS(database!$A:$A,$B68,database!$B:$B,"&lt;="&amp;$C$2,database!$B:$B,"&gt;="&amp;$D$2,database!$C:$C,L$3),"")</f>
        <v>16</v>
      </c>
      <c r="M68" s="55">
        <f>IF($B68&lt;&gt;"",COUNTIFS(database!$A:$A,$B68,database!$B:$B,"&lt;="&amp;$C$2,database!$B:$B,"&gt;="&amp;$D$2,database!$C:$C,M$3),"")</f>
        <v>0</v>
      </c>
      <c r="N68" s="55">
        <f>IF($B68&lt;&gt;"",COUNTIFS(database!$A:$A,$B68,database!$B:$B,"&lt;="&amp;$C$2,database!$B:$B,"&gt;="&amp;$D$2,database!$C:$C,N$3),"")</f>
        <v>0</v>
      </c>
      <c r="O68" s="55">
        <f>IF($B68&lt;&gt;"",COUNTIFS(database!$A:$A,$B68,database!$B:$B,"&lt;="&amp;$C$2,database!$B:$B,"&gt;="&amp;$D$2,database!$C:$C,O$3),"")</f>
        <v>0</v>
      </c>
      <c r="P68" s="55">
        <f t="shared" si="0"/>
        <v>21</v>
      </c>
    </row>
    <row r="69" spans="1:16" ht="18.75">
      <c r="A69" s="61" t="str">
        <f>IF(Affiliation!B66&lt;&gt;"",Affiliation!B66,"")</f>
        <v>KIT</v>
      </c>
      <c r="B69" s="62" t="str">
        <f>IF(Affiliation!A66&lt;&gt;"",Affiliation!A66,"")</f>
        <v>Rüdiger Dillmann</v>
      </c>
      <c r="C69" s="55">
        <f>IF($B69&lt;&gt;"",COUNTIFS(database!$A:$A,$B69,database!$B:$B,"&lt;="&amp;$C$2,database!$B:$B,"&gt;="&amp;$D$2,database!$C:$C,C$3),"")</f>
        <v>0</v>
      </c>
      <c r="D69" s="55">
        <f>IF($B69&lt;&gt;"",COUNTIFS(database!$A:$A,$B69,database!$B:$B,"&lt;="&amp;$C$2,database!$B:$B,"&gt;="&amp;$D$2,database!$C:$C,D$3),"")</f>
        <v>0</v>
      </c>
      <c r="E69" s="55">
        <f>IF($B69&lt;&gt;"",COUNTIFS(database!$A:$A,$B69,database!$B:$B,"&lt;="&amp;$C$2,database!$B:$B,"&gt;="&amp;$D$2,database!$C:$C,E$3),"")</f>
        <v>0</v>
      </c>
      <c r="F69" s="55">
        <f>IF($B69&lt;&gt;"",COUNTIFS(database!$A:$A,$B69,database!$B:$B,"&lt;="&amp;$C$2,database!$B:$B,"&gt;="&amp;$D$2,database!$C:$C,F$3),"")</f>
        <v>0</v>
      </c>
      <c r="G69" s="55">
        <f>IF($B69&lt;&gt;"",COUNTIFS(database!$A:$A,$B69,database!$B:$B,"&lt;="&amp;$C$2,database!$B:$B,"&gt;="&amp;$D$2,database!$C:$C,G$3),"")</f>
        <v>0</v>
      </c>
      <c r="H69" s="55">
        <f>IF($B69&lt;&gt;"",COUNTIFS(database!$A:$A,$B69,database!$B:$B,"&lt;="&amp;$C$2,database!$B:$B,"&gt;="&amp;$D$2,database!$C:$C,H$3),"")</f>
        <v>0</v>
      </c>
      <c r="I69" s="55">
        <f>IF($B69&lt;&gt;"",COUNTIFS(database!$A:$A,$B69,database!$B:$B,"&lt;="&amp;$C$2,database!$B:$B,"&gt;="&amp;$D$2,database!$C:$C,I$3),"")</f>
        <v>0</v>
      </c>
      <c r="J69" s="55">
        <f>IF($B69&lt;&gt;"",COUNTIFS(database!$A:$A,$B69,database!$B:$B,"&lt;="&amp;$C$2,database!$B:$B,"&gt;="&amp;$D$2,database!$C:$C,J$3),"")</f>
        <v>0</v>
      </c>
      <c r="K69" s="55">
        <f>IF($B69&lt;&gt;"",COUNTIFS(database!$A:$A,$B69,database!$B:$B,"&lt;="&amp;$C$2,database!$B:$B,"&gt;="&amp;$D$2,database!$C:$C,K$3),"")</f>
        <v>0</v>
      </c>
      <c r="L69" s="55">
        <f>IF($B69&lt;&gt;"",COUNTIFS(database!$A:$A,$B69,database!$B:$B,"&lt;="&amp;$C$2,database!$B:$B,"&gt;="&amp;$D$2,database!$C:$C,L$3),"")</f>
        <v>0</v>
      </c>
      <c r="M69" s="55">
        <f>IF($B69&lt;&gt;"",COUNTIFS(database!$A:$A,$B69,database!$B:$B,"&lt;="&amp;$C$2,database!$B:$B,"&gt;="&amp;$D$2,database!$C:$C,M$3),"")</f>
        <v>0</v>
      </c>
      <c r="N69" s="55">
        <f>IF($B69&lt;&gt;"",COUNTIFS(database!$A:$A,$B69,database!$B:$B,"&lt;="&amp;$C$2,database!$B:$B,"&gt;="&amp;$D$2,database!$C:$C,N$3),"")</f>
        <v>0</v>
      </c>
      <c r="O69" s="55">
        <f>IF($B69&lt;&gt;"",COUNTIFS(database!$A:$A,$B69,database!$B:$B,"&lt;="&amp;$C$2,database!$B:$B,"&gt;="&amp;$D$2,database!$C:$C,O$3),"")</f>
        <v>0</v>
      </c>
      <c r="P69" s="55">
        <f t="shared" si="0"/>
        <v>0</v>
      </c>
    </row>
    <row r="70" spans="1:16" ht="18.75">
      <c r="A70" s="61" t="str">
        <f>IF(Affiliation!B67&lt;&gt;"",Affiliation!B67,"")</f>
        <v>KIT</v>
      </c>
      <c r="B70" s="62" t="str">
        <f>IF(Affiliation!A67&lt;&gt;"",Affiliation!A67,"")</f>
        <v>Rudolf Lioutikov</v>
      </c>
      <c r="C70" s="55">
        <f>IF($B70&lt;&gt;"",COUNTIFS(database!$A:$A,$B70,database!$B:$B,"&lt;="&amp;$C$2,database!$B:$B,"&gt;="&amp;$D$2,database!$C:$C,C$3),"")</f>
        <v>5</v>
      </c>
      <c r="D70" s="55">
        <f>IF($B70&lt;&gt;"",COUNTIFS(database!$A:$A,$B70,database!$B:$B,"&lt;="&amp;$C$2,database!$B:$B,"&gt;="&amp;$D$2,database!$C:$C,D$3),"")</f>
        <v>2</v>
      </c>
      <c r="E70" s="55">
        <f>IF($B70&lt;&gt;"",COUNTIFS(database!$A:$A,$B70,database!$B:$B,"&lt;="&amp;$C$2,database!$B:$B,"&gt;="&amp;$D$2,database!$C:$C,E$3),"")</f>
        <v>3</v>
      </c>
      <c r="F70" s="55">
        <f>IF($B70&lt;&gt;"",COUNTIFS(database!$A:$A,$B70,database!$B:$B,"&lt;="&amp;$C$2,database!$B:$B,"&gt;="&amp;$D$2,database!$C:$C,F$3),"")</f>
        <v>0</v>
      </c>
      <c r="G70" s="55">
        <f>IF($B70&lt;&gt;"",COUNTIFS(database!$A:$A,$B70,database!$B:$B,"&lt;="&amp;$C$2,database!$B:$B,"&gt;="&amp;$D$2,database!$C:$C,G$3),"")</f>
        <v>3</v>
      </c>
      <c r="H70" s="55">
        <f>IF($B70&lt;&gt;"",COUNTIFS(database!$A:$A,$B70,database!$B:$B,"&lt;="&amp;$C$2,database!$B:$B,"&gt;="&amp;$D$2,database!$C:$C,H$3),"")</f>
        <v>0</v>
      </c>
      <c r="I70" s="55">
        <f>IF($B70&lt;&gt;"",COUNTIFS(database!$A:$A,$B70,database!$B:$B,"&lt;="&amp;$C$2,database!$B:$B,"&gt;="&amp;$D$2,database!$C:$C,I$3),"")</f>
        <v>1</v>
      </c>
      <c r="J70" s="55">
        <f>IF($B70&lt;&gt;"",COUNTIFS(database!$A:$A,$B70,database!$B:$B,"&lt;="&amp;$C$2,database!$B:$B,"&gt;="&amp;$D$2,database!$C:$C,J$3),"")</f>
        <v>1</v>
      </c>
      <c r="K70" s="55">
        <f>IF($B70&lt;&gt;"",COUNTIFS(database!$A:$A,$B70,database!$B:$B,"&lt;="&amp;$C$2,database!$B:$B,"&gt;="&amp;$D$2,database!$C:$C,K$3),"")</f>
        <v>0</v>
      </c>
      <c r="L70" s="55">
        <f>IF($B70&lt;&gt;"",COUNTIFS(database!$A:$A,$B70,database!$B:$B,"&lt;="&amp;$C$2,database!$B:$B,"&gt;="&amp;$D$2,database!$C:$C,L$3),"")</f>
        <v>0</v>
      </c>
      <c r="M70" s="55">
        <f>IF($B70&lt;&gt;"",COUNTIFS(database!$A:$A,$B70,database!$B:$B,"&lt;="&amp;$C$2,database!$B:$B,"&gt;="&amp;$D$2,database!$C:$C,M$3),"")</f>
        <v>0</v>
      </c>
      <c r="N70" s="55">
        <f>IF($B70&lt;&gt;"",COUNTIFS(database!$A:$A,$B70,database!$B:$B,"&lt;="&amp;$C$2,database!$B:$B,"&gt;="&amp;$D$2,database!$C:$C,N$3),"")</f>
        <v>0</v>
      </c>
      <c r="O70" s="55">
        <f>IF($B70&lt;&gt;"",COUNTIFS(database!$A:$A,$B70,database!$B:$B,"&lt;="&amp;$C$2,database!$B:$B,"&gt;="&amp;$D$2,database!$C:$C,O$3),"")</f>
        <v>0</v>
      </c>
      <c r="P70" s="55">
        <f t="shared" ref="P70:P133" si="1">IF(B70&lt;&gt;"",SUM(C70:M70),"")</f>
        <v>15</v>
      </c>
    </row>
    <row r="71" spans="1:16" ht="18.75">
      <c r="A71" s="61" t="str">
        <f>IF(Affiliation!B68&lt;&gt;"",Affiliation!B68,"")</f>
        <v>KIT</v>
      </c>
      <c r="B71" s="62" t="str">
        <f>IF(Affiliation!A68&lt;&gt;"",Affiliation!A68,"")</f>
        <v>Sören Hohmann</v>
      </c>
      <c r="C71" s="55">
        <f>IF($B71&lt;&gt;"",COUNTIFS(database!$A:$A,$B71,database!$B:$B,"&lt;="&amp;$C$2,database!$B:$B,"&gt;="&amp;$D$2,database!$C:$C,C$3),"")</f>
        <v>1</v>
      </c>
      <c r="D71" s="55">
        <f>IF($B71&lt;&gt;"",COUNTIFS(database!$A:$A,$B71,database!$B:$B,"&lt;="&amp;$C$2,database!$B:$B,"&gt;="&amp;$D$2,database!$C:$C,D$3),"")</f>
        <v>0</v>
      </c>
      <c r="E71" s="55">
        <f>IF($B71&lt;&gt;"",COUNTIFS(database!$A:$A,$B71,database!$B:$B,"&lt;="&amp;$C$2,database!$B:$B,"&gt;="&amp;$D$2,database!$C:$C,E$3),"")</f>
        <v>0</v>
      </c>
      <c r="F71" s="55">
        <f>IF($B71&lt;&gt;"",COUNTIFS(database!$A:$A,$B71,database!$B:$B,"&lt;="&amp;$C$2,database!$B:$B,"&gt;="&amp;$D$2,database!$C:$C,F$3),"")</f>
        <v>0</v>
      </c>
      <c r="G71" s="55">
        <f>IF($B71&lt;&gt;"",COUNTIFS(database!$A:$A,$B71,database!$B:$B,"&lt;="&amp;$C$2,database!$B:$B,"&gt;="&amp;$D$2,database!$C:$C,G$3),"")</f>
        <v>0</v>
      </c>
      <c r="H71" s="55">
        <f>IF($B71&lt;&gt;"",COUNTIFS(database!$A:$A,$B71,database!$B:$B,"&lt;="&amp;$C$2,database!$B:$B,"&gt;="&amp;$D$2,database!$C:$C,H$3),"")</f>
        <v>0</v>
      </c>
      <c r="I71" s="55">
        <f>IF($B71&lt;&gt;"",COUNTIFS(database!$A:$A,$B71,database!$B:$B,"&lt;="&amp;$C$2,database!$B:$B,"&gt;="&amp;$D$2,database!$C:$C,I$3),"")</f>
        <v>0</v>
      </c>
      <c r="J71" s="55">
        <f>IF($B71&lt;&gt;"",COUNTIFS(database!$A:$A,$B71,database!$B:$B,"&lt;="&amp;$C$2,database!$B:$B,"&gt;="&amp;$D$2,database!$C:$C,J$3),"")</f>
        <v>0</v>
      </c>
      <c r="K71" s="55">
        <f>IF($B71&lt;&gt;"",COUNTIFS(database!$A:$A,$B71,database!$B:$B,"&lt;="&amp;$C$2,database!$B:$B,"&gt;="&amp;$D$2,database!$C:$C,K$3),"")</f>
        <v>0</v>
      </c>
      <c r="L71" s="55">
        <f>IF($B71&lt;&gt;"",COUNTIFS(database!$A:$A,$B71,database!$B:$B,"&lt;="&amp;$C$2,database!$B:$B,"&gt;="&amp;$D$2,database!$C:$C,L$3),"")</f>
        <v>0</v>
      </c>
      <c r="M71" s="55">
        <f>IF($B71&lt;&gt;"",COUNTIFS(database!$A:$A,$B71,database!$B:$B,"&lt;="&amp;$C$2,database!$B:$B,"&gt;="&amp;$D$2,database!$C:$C,M$3),"")</f>
        <v>0</v>
      </c>
      <c r="N71" s="55">
        <f>IF($B71&lt;&gt;"",COUNTIFS(database!$A:$A,$B71,database!$B:$B,"&lt;="&amp;$C$2,database!$B:$B,"&gt;="&amp;$D$2,database!$C:$C,N$3),"")</f>
        <v>0</v>
      </c>
      <c r="O71" s="55">
        <f>IF($B71&lt;&gt;"",COUNTIFS(database!$A:$A,$B71,database!$B:$B,"&lt;="&amp;$C$2,database!$B:$B,"&gt;="&amp;$D$2,database!$C:$C,O$3),"")</f>
        <v>0</v>
      </c>
      <c r="P71" s="55">
        <f t="shared" si="1"/>
        <v>1</v>
      </c>
    </row>
    <row r="72" spans="1:16" ht="18.75">
      <c r="A72" s="61" t="str">
        <f>IF(Affiliation!B69&lt;&gt;"",Affiliation!B69,"")</f>
        <v>KIT</v>
      </c>
      <c r="B72" s="62" t="str">
        <f>IF(Affiliation!A69&lt;&gt;"",Affiliation!A69,"")</f>
        <v>Tamim Asfour</v>
      </c>
      <c r="C72" s="55">
        <f>IF($B72&lt;&gt;"",COUNTIFS(database!$A:$A,$B72,database!$B:$B,"&lt;="&amp;$C$2,database!$B:$B,"&gt;="&amp;$D$2,database!$C:$C,C$3),"")</f>
        <v>12</v>
      </c>
      <c r="D72" s="55">
        <f>IF($B72&lt;&gt;"",COUNTIFS(database!$A:$A,$B72,database!$B:$B,"&lt;="&amp;$C$2,database!$B:$B,"&gt;="&amp;$D$2,database!$C:$C,D$3),"")</f>
        <v>28</v>
      </c>
      <c r="E72" s="55">
        <f>IF($B72&lt;&gt;"",COUNTIFS(database!$A:$A,$B72,database!$B:$B,"&lt;="&amp;$C$2,database!$B:$B,"&gt;="&amp;$D$2,database!$C:$C,E$3),"")</f>
        <v>14</v>
      </c>
      <c r="F72" s="55">
        <f>IF($B72&lt;&gt;"",COUNTIFS(database!$A:$A,$B72,database!$B:$B,"&lt;="&amp;$C$2,database!$B:$B,"&gt;="&amp;$D$2,database!$C:$C,F$3),"")</f>
        <v>3</v>
      </c>
      <c r="G72" s="55">
        <f>IF($B72&lt;&gt;"",COUNTIFS(database!$A:$A,$B72,database!$B:$B,"&lt;="&amp;$C$2,database!$B:$B,"&gt;="&amp;$D$2,database!$C:$C,G$3),"")</f>
        <v>1</v>
      </c>
      <c r="H72" s="55">
        <f>IF($B72&lt;&gt;"",COUNTIFS(database!$A:$A,$B72,database!$B:$B,"&lt;="&amp;$C$2,database!$B:$B,"&gt;="&amp;$D$2,database!$C:$C,H$3),"")</f>
        <v>1</v>
      </c>
      <c r="I72" s="55">
        <f>IF($B72&lt;&gt;"",COUNTIFS(database!$A:$A,$B72,database!$B:$B,"&lt;="&amp;$C$2,database!$B:$B,"&gt;="&amp;$D$2,database!$C:$C,I$3),"")</f>
        <v>0</v>
      </c>
      <c r="J72" s="55">
        <f>IF($B72&lt;&gt;"",COUNTIFS(database!$A:$A,$B72,database!$B:$B,"&lt;="&amp;$C$2,database!$B:$B,"&gt;="&amp;$D$2,database!$C:$C,J$3),"")</f>
        <v>2</v>
      </c>
      <c r="K72" s="55">
        <f>IF($B72&lt;&gt;"",COUNTIFS(database!$A:$A,$B72,database!$B:$B,"&lt;="&amp;$C$2,database!$B:$B,"&gt;="&amp;$D$2,database!$C:$C,K$3),"")</f>
        <v>1</v>
      </c>
      <c r="L72" s="55">
        <f>IF($B72&lt;&gt;"",COUNTIFS(database!$A:$A,$B72,database!$B:$B,"&lt;="&amp;$C$2,database!$B:$B,"&gt;="&amp;$D$2,database!$C:$C,L$3),"")</f>
        <v>0</v>
      </c>
      <c r="M72" s="55">
        <f>IF($B72&lt;&gt;"",COUNTIFS(database!$A:$A,$B72,database!$B:$B,"&lt;="&amp;$C$2,database!$B:$B,"&gt;="&amp;$D$2,database!$C:$C,M$3),"")</f>
        <v>0</v>
      </c>
      <c r="N72" s="55">
        <f>IF($B72&lt;&gt;"",COUNTIFS(database!$A:$A,$B72,database!$B:$B,"&lt;="&amp;$C$2,database!$B:$B,"&gt;="&amp;$D$2,database!$C:$C,N$3),"")</f>
        <v>0</v>
      </c>
      <c r="O72" s="55">
        <f>IF($B72&lt;&gt;"",COUNTIFS(database!$A:$A,$B72,database!$B:$B,"&lt;="&amp;$C$2,database!$B:$B,"&gt;="&amp;$D$2,database!$C:$C,O$3),"")</f>
        <v>0</v>
      </c>
      <c r="P72" s="55">
        <f t="shared" si="1"/>
        <v>62</v>
      </c>
    </row>
    <row r="73" spans="1:16" ht="18.75">
      <c r="A73" s="61" t="str">
        <f>IF(Affiliation!B70&lt;&gt;"",Affiliation!B70,"")</f>
        <v>KIT</v>
      </c>
      <c r="B73" s="62" t="str">
        <f>IF(Affiliation!A70&lt;&gt;"",Affiliation!A70,"")</f>
        <v>Torsten Kröger</v>
      </c>
      <c r="C73" s="55">
        <f>IF($B73&lt;&gt;"",COUNTIFS(database!$A:$A,$B73,database!$B:$B,"&lt;="&amp;$C$2,database!$B:$B,"&gt;="&amp;$D$2,database!$C:$C,C$3),"")</f>
        <v>0</v>
      </c>
      <c r="D73" s="55">
        <f>IF($B73&lt;&gt;"",COUNTIFS(database!$A:$A,$B73,database!$B:$B,"&lt;="&amp;$C$2,database!$B:$B,"&gt;="&amp;$D$2,database!$C:$C,D$3),"")</f>
        <v>0</v>
      </c>
      <c r="E73" s="55">
        <f>IF($B73&lt;&gt;"",COUNTIFS(database!$A:$A,$B73,database!$B:$B,"&lt;="&amp;$C$2,database!$B:$B,"&gt;="&amp;$D$2,database!$C:$C,E$3),"")</f>
        <v>0</v>
      </c>
      <c r="F73" s="55">
        <f>IF($B73&lt;&gt;"",COUNTIFS(database!$A:$A,$B73,database!$B:$B,"&lt;="&amp;$C$2,database!$B:$B,"&gt;="&amp;$D$2,database!$C:$C,F$3),"")</f>
        <v>0</v>
      </c>
      <c r="G73" s="55">
        <f>IF($B73&lt;&gt;"",COUNTIFS(database!$A:$A,$B73,database!$B:$B,"&lt;="&amp;$C$2,database!$B:$B,"&gt;="&amp;$D$2,database!$C:$C,G$3),"")</f>
        <v>0</v>
      </c>
      <c r="H73" s="55">
        <f>IF($B73&lt;&gt;"",COUNTIFS(database!$A:$A,$B73,database!$B:$B,"&lt;="&amp;$C$2,database!$B:$B,"&gt;="&amp;$D$2,database!$C:$C,H$3),"")</f>
        <v>0</v>
      </c>
      <c r="I73" s="55">
        <f>IF($B73&lt;&gt;"",COUNTIFS(database!$A:$A,$B73,database!$B:$B,"&lt;="&amp;$C$2,database!$B:$B,"&gt;="&amp;$D$2,database!$C:$C,I$3),"")</f>
        <v>0</v>
      </c>
      <c r="J73" s="55">
        <f>IF($B73&lt;&gt;"",COUNTIFS(database!$A:$A,$B73,database!$B:$B,"&lt;="&amp;$C$2,database!$B:$B,"&gt;="&amp;$D$2,database!$C:$C,J$3),"")</f>
        <v>0</v>
      </c>
      <c r="K73" s="55">
        <f>IF($B73&lt;&gt;"",COUNTIFS(database!$A:$A,$B73,database!$B:$B,"&lt;="&amp;$C$2,database!$B:$B,"&gt;="&amp;$D$2,database!$C:$C,K$3),"")</f>
        <v>0</v>
      </c>
      <c r="L73" s="55">
        <f>IF($B73&lt;&gt;"",COUNTIFS(database!$A:$A,$B73,database!$B:$B,"&lt;="&amp;$C$2,database!$B:$B,"&gt;="&amp;$D$2,database!$C:$C,L$3),"")</f>
        <v>0</v>
      </c>
      <c r="M73" s="55">
        <f>IF($B73&lt;&gt;"",COUNTIFS(database!$A:$A,$B73,database!$B:$B,"&lt;="&amp;$C$2,database!$B:$B,"&gt;="&amp;$D$2,database!$C:$C,M$3),"")</f>
        <v>0</v>
      </c>
      <c r="N73" s="55">
        <f>IF($B73&lt;&gt;"",COUNTIFS(database!$A:$A,$B73,database!$B:$B,"&lt;="&amp;$C$2,database!$B:$B,"&gt;="&amp;$D$2,database!$C:$C,N$3),"")</f>
        <v>0</v>
      </c>
      <c r="O73" s="55">
        <f>IF($B73&lt;&gt;"",COUNTIFS(database!$A:$A,$B73,database!$B:$B,"&lt;="&amp;$C$2,database!$B:$B,"&gt;="&amp;$D$2,database!$C:$C,O$3),"")</f>
        <v>0</v>
      </c>
      <c r="P73" s="55">
        <f t="shared" si="1"/>
        <v>0</v>
      </c>
    </row>
    <row r="74" spans="1:16" ht="18.75">
      <c r="A74" s="61" t="str">
        <f>IF(Affiliation!B71&lt;&gt;"",Affiliation!B71,"")</f>
        <v>KIT</v>
      </c>
      <c r="B74" s="62" t="str">
        <f>IF(Affiliation!A71&lt;&gt;"",Affiliation!A71,"")</f>
        <v>Uwe D. Hanebeck</v>
      </c>
      <c r="C74" s="55">
        <f>IF($B74&lt;&gt;"",COUNTIFS(database!$A:$A,$B74,database!$B:$B,"&lt;="&amp;$C$2,database!$B:$B,"&gt;="&amp;$D$2,database!$C:$C,C$3),"")</f>
        <v>2</v>
      </c>
      <c r="D74" s="55">
        <f>IF($B74&lt;&gt;"",COUNTIFS(database!$A:$A,$B74,database!$B:$B,"&lt;="&amp;$C$2,database!$B:$B,"&gt;="&amp;$D$2,database!$C:$C,D$3),"")</f>
        <v>1</v>
      </c>
      <c r="E74" s="55">
        <f>IF($B74&lt;&gt;"",COUNTIFS(database!$A:$A,$B74,database!$B:$B,"&lt;="&amp;$C$2,database!$B:$B,"&gt;="&amp;$D$2,database!$C:$C,E$3),"")</f>
        <v>3</v>
      </c>
      <c r="F74" s="55">
        <f>IF($B74&lt;&gt;"",COUNTIFS(database!$A:$A,$B74,database!$B:$B,"&lt;="&amp;$C$2,database!$B:$B,"&gt;="&amp;$D$2,database!$C:$C,F$3),"")</f>
        <v>0</v>
      </c>
      <c r="G74" s="55">
        <f>IF($B74&lt;&gt;"",COUNTIFS(database!$A:$A,$B74,database!$B:$B,"&lt;="&amp;$C$2,database!$B:$B,"&gt;="&amp;$D$2,database!$C:$C,G$3),"")</f>
        <v>0</v>
      </c>
      <c r="H74" s="55">
        <f>IF($B74&lt;&gt;"",COUNTIFS(database!$A:$A,$B74,database!$B:$B,"&lt;="&amp;$C$2,database!$B:$B,"&gt;="&amp;$D$2,database!$C:$C,H$3),"")</f>
        <v>0</v>
      </c>
      <c r="I74" s="55">
        <f>IF($B74&lt;&gt;"",COUNTIFS(database!$A:$A,$B74,database!$B:$B,"&lt;="&amp;$C$2,database!$B:$B,"&gt;="&amp;$D$2,database!$C:$C,I$3),"")</f>
        <v>0</v>
      </c>
      <c r="J74" s="55">
        <f>IF($B74&lt;&gt;"",COUNTIFS(database!$A:$A,$B74,database!$B:$B,"&lt;="&amp;$C$2,database!$B:$B,"&gt;="&amp;$D$2,database!$C:$C,J$3),"")</f>
        <v>0</v>
      </c>
      <c r="K74" s="55">
        <f>IF($B74&lt;&gt;"",COUNTIFS(database!$A:$A,$B74,database!$B:$B,"&lt;="&amp;$C$2,database!$B:$B,"&gt;="&amp;$D$2,database!$C:$C,K$3),"")</f>
        <v>0</v>
      </c>
      <c r="L74" s="55">
        <f>IF($B74&lt;&gt;"",COUNTIFS(database!$A:$A,$B74,database!$B:$B,"&lt;="&amp;$C$2,database!$B:$B,"&gt;="&amp;$D$2,database!$C:$C,L$3),"")</f>
        <v>0</v>
      </c>
      <c r="M74" s="55">
        <f>IF($B74&lt;&gt;"",COUNTIFS(database!$A:$A,$B74,database!$B:$B,"&lt;="&amp;$C$2,database!$B:$B,"&gt;="&amp;$D$2,database!$C:$C,M$3),"")</f>
        <v>0</v>
      </c>
      <c r="N74" s="55">
        <f>IF($B74&lt;&gt;"",COUNTIFS(database!$A:$A,$B74,database!$B:$B,"&lt;="&amp;$C$2,database!$B:$B,"&gt;="&amp;$D$2,database!$C:$C,N$3),"")</f>
        <v>0</v>
      </c>
      <c r="O74" s="55">
        <f>IF($B74&lt;&gt;"",COUNTIFS(database!$A:$A,$B74,database!$B:$B,"&lt;="&amp;$C$2,database!$B:$B,"&gt;="&amp;$D$2,database!$C:$C,O$3),"")</f>
        <v>0</v>
      </c>
      <c r="P74" s="55">
        <f t="shared" si="1"/>
        <v>6</v>
      </c>
    </row>
    <row r="75" spans="1:16" ht="18.75">
      <c r="A75" s="61" t="str">
        <f>IF(Affiliation!B72&lt;&gt;"",Affiliation!B72,"")</f>
        <v>KIT</v>
      </c>
      <c r="B75" s="62" t="str">
        <f>IF(Affiliation!A72&lt;&gt;"",Affiliation!A72,"")</f>
        <v>Kathrin Maria Gerling</v>
      </c>
      <c r="C75" s="55">
        <f>IF($B75&lt;&gt;"",COUNTIFS(database!$A:$A,$B75,database!$B:$B,"&lt;="&amp;$C$2,database!$B:$B,"&gt;="&amp;$D$2,database!$C:$C,C$3),"")</f>
        <v>0</v>
      </c>
      <c r="D75" s="55">
        <f>IF($B75&lt;&gt;"",COUNTIFS(database!$A:$A,$B75,database!$B:$B,"&lt;="&amp;$C$2,database!$B:$B,"&gt;="&amp;$D$2,database!$C:$C,D$3),"")</f>
        <v>0</v>
      </c>
      <c r="E75" s="55">
        <f>IF($B75&lt;&gt;"",COUNTIFS(database!$A:$A,$B75,database!$B:$B,"&lt;="&amp;$C$2,database!$B:$B,"&gt;="&amp;$D$2,database!$C:$C,E$3),"")</f>
        <v>0</v>
      </c>
      <c r="F75" s="55">
        <f>IF($B75&lt;&gt;"",COUNTIFS(database!$A:$A,$B75,database!$B:$B,"&lt;="&amp;$C$2,database!$B:$B,"&gt;="&amp;$D$2,database!$C:$C,F$3),"")</f>
        <v>0</v>
      </c>
      <c r="G75" s="55">
        <f>IF($B75&lt;&gt;"",COUNTIFS(database!$A:$A,$B75,database!$B:$B,"&lt;="&amp;$C$2,database!$B:$B,"&gt;="&amp;$D$2,database!$C:$C,G$3),"")</f>
        <v>0</v>
      </c>
      <c r="H75" s="55">
        <f>IF($B75&lt;&gt;"",COUNTIFS(database!$A:$A,$B75,database!$B:$B,"&lt;="&amp;$C$2,database!$B:$B,"&gt;="&amp;$D$2,database!$C:$C,H$3),"")</f>
        <v>0</v>
      </c>
      <c r="I75" s="55">
        <f>IF($B75&lt;&gt;"",COUNTIFS(database!$A:$A,$B75,database!$B:$B,"&lt;="&amp;$C$2,database!$B:$B,"&gt;="&amp;$D$2,database!$C:$C,I$3),"")</f>
        <v>0</v>
      </c>
      <c r="J75" s="55">
        <f>IF($B75&lt;&gt;"",COUNTIFS(database!$A:$A,$B75,database!$B:$B,"&lt;="&amp;$C$2,database!$B:$B,"&gt;="&amp;$D$2,database!$C:$C,J$3),"")</f>
        <v>0</v>
      </c>
      <c r="K75" s="55">
        <f>IF($B75&lt;&gt;"",COUNTIFS(database!$A:$A,$B75,database!$B:$B,"&lt;="&amp;$C$2,database!$B:$B,"&gt;="&amp;$D$2,database!$C:$C,K$3),"")</f>
        <v>0</v>
      </c>
      <c r="L75" s="55">
        <f>IF($B75&lt;&gt;"",COUNTIFS(database!$A:$A,$B75,database!$B:$B,"&lt;="&amp;$C$2,database!$B:$B,"&gt;="&amp;$D$2,database!$C:$C,L$3),"")</f>
        <v>0</v>
      </c>
      <c r="M75" s="55">
        <f>IF($B75&lt;&gt;"",COUNTIFS(database!$A:$A,$B75,database!$B:$B,"&lt;="&amp;$C$2,database!$B:$B,"&gt;="&amp;$D$2,database!$C:$C,M$3),"")</f>
        <v>0</v>
      </c>
      <c r="N75" s="55">
        <f>IF($B75&lt;&gt;"",COUNTIFS(database!$A:$A,$B75,database!$B:$B,"&lt;="&amp;$C$2,database!$B:$B,"&gt;="&amp;$D$2,database!$C:$C,N$3),"")</f>
        <v>0</v>
      </c>
      <c r="O75" s="55">
        <f>IF($B75&lt;&gt;"",COUNTIFS(database!$A:$A,$B75,database!$B:$B,"&lt;="&amp;$C$2,database!$B:$B,"&gt;="&amp;$D$2,database!$C:$C,O$3),"")</f>
        <v>0</v>
      </c>
      <c r="P75" s="55">
        <f t="shared" si="1"/>
        <v>0</v>
      </c>
    </row>
    <row r="76" spans="1:16" ht="18.75">
      <c r="A76" s="61" t="str">
        <f>IF(Affiliation!B73&lt;&gt;"",Affiliation!B73,"")</f>
        <v>KIT</v>
      </c>
      <c r="B76" s="62" t="str">
        <f>IF(Affiliation!A73&lt;&gt;"",Affiliation!A73,"")</f>
        <v>Jan Niehues</v>
      </c>
      <c r="C76" s="55">
        <f>IF($B76&lt;&gt;"",COUNTIFS(database!$A:$A,$B76,database!$B:$B,"&lt;="&amp;$C$2,database!$B:$B,"&gt;="&amp;$D$2,database!$C:$C,C$3),"")</f>
        <v>0</v>
      </c>
      <c r="D76" s="55">
        <f>IF($B76&lt;&gt;"",COUNTIFS(database!$A:$A,$B76,database!$B:$B,"&lt;="&amp;$C$2,database!$B:$B,"&gt;="&amp;$D$2,database!$C:$C,D$3),"")</f>
        <v>0</v>
      </c>
      <c r="E76" s="55">
        <f>IF($B76&lt;&gt;"",COUNTIFS(database!$A:$A,$B76,database!$B:$B,"&lt;="&amp;$C$2,database!$B:$B,"&gt;="&amp;$D$2,database!$C:$C,E$3),"")</f>
        <v>0</v>
      </c>
      <c r="F76" s="55">
        <f>IF($B76&lt;&gt;"",COUNTIFS(database!$A:$A,$B76,database!$B:$B,"&lt;="&amp;$C$2,database!$B:$B,"&gt;="&amp;$D$2,database!$C:$C,F$3),"")</f>
        <v>0</v>
      </c>
      <c r="G76" s="55">
        <f>IF($B76&lt;&gt;"",COUNTIFS(database!$A:$A,$B76,database!$B:$B,"&lt;="&amp;$C$2,database!$B:$B,"&gt;="&amp;$D$2,database!$C:$C,G$3),"")</f>
        <v>0</v>
      </c>
      <c r="H76" s="55">
        <f>IF($B76&lt;&gt;"",COUNTIFS(database!$A:$A,$B76,database!$B:$B,"&lt;="&amp;$C$2,database!$B:$B,"&gt;="&amp;$D$2,database!$C:$C,H$3),"")</f>
        <v>0</v>
      </c>
      <c r="I76" s="55">
        <f>IF($B76&lt;&gt;"",COUNTIFS(database!$A:$A,$B76,database!$B:$B,"&lt;="&amp;$C$2,database!$B:$B,"&gt;="&amp;$D$2,database!$C:$C,I$3),"")</f>
        <v>0</v>
      </c>
      <c r="J76" s="55">
        <f>IF($B76&lt;&gt;"",COUNTIFS(database!$A:$A,$B76,database!$B:$B,"&lt;="&amp;$C$2,database!$B:$B,"&gt;="&amp;$D$2,database!$C:$C,J$3),"")</f>
        <v>0</v>
      </c>
      <c r="K76" s="55">
        <f>IF($B76&lt;&gt;"",COUNTIFS(database!$A:$A,$B76,database!$B:$B,"&lt;="&amp;$C$2,database!$B:$B,"&gt;="&amp;$D$2,database!$C:$C,K$3),"")</f>
        <v>0</v>
      </c>
      <c r="L76" s="55">
        <f>IF($B76&lt;&gt;"",COUNTIFS(database!$A:$A,$B76,database!$B:$B,"&lt;="&amp;$C$2,database!$B:$B,"&gt;="&amp;$D$2,database!$C:$C,L$3),"")</f>
        <v>0</v>
      </c>
      <c r="M76" s="55">
        <f>IF($B76&lt;&gt;"",COUNTIFS(database!$A:$A,$B76,database!$B:$B,"&lt;="&amp;$C$2,database!$B:$B,"&gt;="&amp;$D$2,database!$C:$C,M$3),"")</f>
        <v>0</v>
      </c>
      <c r="N76" s="55">
        <f>IF($B76&lt;&gt;"",COUNTIFS(database!$A:$A,$B76,database!$B:$B,"&lt;="&amp;$C$2,database!$B:$B,"&gt;="&amp;$D$2,database!$C:$C,N$3),"")</f>
        <v>0</v>
      </c>
      <c r="O76" s="55">
        <f>IF($B76&lt;&gt;"",COUNTIFS(database!$A:$A,$B76,database!$B:$B,"&lt;="&amp;$C$2,database!$B:$B,"&gt;="&amp;$D$2,database!$C:$C,O$3),"")</f>
        <v>0</v>
      </c>
      <c r="P76" s="55">
        <f t="shared" si="1"/>
        <v>0</v>
      </c>
    </row>
    <row r="77" spans="1:16" ht="18.75">
      <c r="A77" s="61" t="str">
        <f>IF(Affiliation!B74&lt;&gt;"",Affiliation!B74,"")</f>
        <v>KIT</v>
      </c>
      <c r="B77" s="62" t="str">
        <f>IF(Affiliation!A74&lt;&gt;"",Affiliation!A74,"")</f>
        <v>Jan Stühmer</v>
      </c>
      <c r="C77" s="55">
        <f>IF($B77&lt;&gt;"",COUNTIFS(database!$A:$A,$B77,database!$B:$B,"&lt;="&amp;$C$2,database!$B:$B,"&gt;="&amp;$D$2,database!$C:$C,C$3),"")</f>
        <v>0</v>
      </c>
      <c r="D77" s="55">
        <f>IF($B77&lt;&gt;"",COUNTIFS(database!$A:$A,$B77,database!$B:$B,"&lt;="&amp;$C$2,database!$B:$B,"&gt;="&amp;$D$2,database!$C:$C,D$3),"")</f>
        <v>0</v>
      </c>
      <c r="E77" s="55">
        <f>IF($B77&lt;&gt;"",COUNTIFS(database!$A:$A,$B77,database!$B:$B,"&lt;="&amp;$C$2,database!$B:$B,"&gt;="&amp;$D$2,database!$C:$C,E$3),"")</f>
        <v>0</v>
      </c>
      <c r="F77" s="55">
        <f>IF($B77&lt;&gt;"",COUNTIFS(database!$A:$A,$B77,database!$B:$B,"&lt;="&amp;$C$2,database!$B:$B,"&gt;="&amp;$D$2,database!$C:$C,F$3),"")</f>
        <v>0</v>
      </c>
      <c r="G77" s="55">
        <f>IF($B77&lt;&gt;"",COUNTIFS(database!$A:$A,$B77,database!$B:$B,"&lt;="&amp;$C$2,database!$B:$B,"&gt;="&amp;$D$2,database!$C:$C,G$3),"")</f>
        <v>0</v>
      </c>
      <c r="H77" s="55">
        <f>IF($B77&lt;&gt;"",COUNTIFS(database!$A:$A,$B77,database!$B:$B,"&lt;="&amp;$C$2,database!$B:$B,"&gt;="&amp;$D$2,database!$C:$C,H$3),"")</f>
        <v>0</v>
      </c>
      <c r="I77" s="55">
        <f>IF($B77&lt;&gt;"",COUNTIFS(database!$A:$A,$B77,database!$B:$B,"&lt;="&amp;$C$2,database!$B:$B,"&gt;="&amp;$D$2,database!$C:$C,I$3),"")</f>
        <v>0</v>
      </c>
      <c r="J77" s="55">
        <f>IF($B77&lt;&gt;"",COUNTIFS(database!$A:$A,$B77,database!$B:$B,"&lt;="&amp;$C$2,database!$B:$B,"&gt;="&amp;$D$2,database!$C:$C,J$3),"")</f>
        <v>0</v>
      </c>
      <c r="K77" s="55">
        <f>IF($B77&lt;&gt;"",COUNTIFS(database!$A:$A,$B77,database!$B:$B,"&lt;="&amp;$C$2,database!$B:$B,"&gt;="&amp;$D$2,database!$C:$C,K$3),"")</f>
        <v>0</v>
      </c>
      <c r="L77" s="55">
        <f>IF($B77&lt;&gt;"",COUNTIFS(database!$A:$A,$B77,database!$B:$B,"&lt;="&amp;$C$2,database!$B:$B,"&gt;="&amp;$D$2,database!$C:$C,L$3),"")</f>
        <v>1</v>
      </c>
      <c r="M77" s="55">
        <f>IF($B77&lt;&gt;"",COUNTIFS(database!$A:$A,$B77,database!$B:$B,"&lt;="&amp;$C$2,database!$B:$B,"&gt;="&amp;$D$2,database!$C:$C,M$3),"")</f>
        <v>0</v>
      </c>
      <c r="N77" s="55">
        <f>IF($B77&lt;&gt;"",COUNTIFS(database!$A:$A,$B77,database!$B:$B,"&lt;="&amp;$C$2,database!$B:$B,"&gt;="&amp;$D$2,database!$C:$C,N$3),"")</f>
        <v>0</v>
      </c>
      <c r="O77" s="55">
        <f>IF($B77&lt;&gt;"",COUNTIFS(database!$A:$A,$B77,database!$B:$B,"&lt;="&amp;$C$2,database!$B:$B,"&gt;="&amp;$D$2,database!$C:$C,O$3),"")</f>
        <v>0</v>
      </c>
      <c r="P77" s="55">
        <f t="shared" si="1"/>
        <v>1</v>
      </c>
    </row>
    <row r="78" spans="1:16" ht="18.75">
      <c r="A78" s="61" t="str">
        <f>IF(Affiliation!B75&lt;&gt;"",Affiliation!B75,"")</f>
        <v>KIT</v>
      </c>
      <c r="B78" s="62" t="str">
        <f>IF(Affiliation!A75&lt;&gt;"",Affiliation!A75,"")</f>
        <v>Thomas Längle</v>
      </c>
      <c r="C78" s="55">
        <f>IF($B78&lt;&gt;"",COUNTIFS(database!$A:$A,$B78,database!$B:$B,"&lt;="&amp;$C$2,database!$B:$B,"&gt;="&amp;$D$2,database!$C:$C,C$3),"")</f>
        <v>0</v>
      </c>
      <c r="D78" s="55">
        <f>IF($B78&lt;&gt;"",COUNTIFS(database!$A:$A,$B78,database!$B:$B,"&lt;="&amp;$C$2,database!$B:$B,"&gt;="&amp;$D$2,database!$C:$C,D$3),"")</f>
        <v>0</v>
      </c>
      <c r="E78" s="55">
        <f>IF($B78&lt;&gt;"",COUNTIFS(database!$A:$A,$B78,database!$B:$B,"&lt;="&amp;$C$2,database!$B:$B,"&gt;="&amp;$D$2,database!$C:$C,E$3),"")</f>
        <v>0</v>
      </c>
      <c r="F78" s="55">
        <f>IF($B78&lt;&gt;"",COUNTIFS(database!$A:$A,$B78,database!$B:$B,"&lt;="&amp;$C$2,database!$B:$B,"&gt;="&amp;$D$2,database!$C:$C,F$3),"")</f>
        <v>0</v>
      </c>
      <c r="G78" s="55">
        <f>IF($B78&lt;&gt;"",COUNTIFS(database!$A:$A,$B78,database!$B:$B,"&lt;="&amp;$C$2,database!$B:$B,"&gt;="&amp;$D$2,database!$C:$C,G$3),"")</f>
        <v>0</v>
      </c>
      <c r="H78" s="55">
        <f>IF($B78&lt;&gt;"",COUNTIFS(database!$A:$A,$B78,database!$B:$B,"&lt;="&amp;$C$2,database!$B:$B,"&gt;="&amp;$D$2,database!$C:$C,H$3),"")</f>
        <v>1</v>
      </c>
      <c r="I78" s="55">
        <f>IF($B78&lt;&gt;"",COUNTIFS(database!$A:$A,$B78,database!$B:$B,"&lt;="&amp;$C$2,database!$B:$B,"&gt;="&amp;$D$2,database!$C:$C,I$3),"")</f>
        <v>0</v>
      </c>
      <c r="J78" s="55">
        <f>IF($B78&lt;&gt;"",COUNTIFS(database!$A:$A,$B78,database!$B:$B,"&lt;="&amp;$C$2,database!$B:$B,"&gt;="&amp;$D$2,database!$C:$C,J$3),"")</f>
        <v>0</v>
      </c>
      <c r="K78" s="55">
        <f>IF($B78&lt;&gt;"",COUNTIFS(database!$A:$A,$B78,database!$B:$B,"&lt;="&amp;$C$2,database!$B:$B,"&gt;="&amp;$D$2,database!$C:$C,K$3),"")</f>
        <v>0</v>
      </c>
      <c r="L78" s="55">
        <f>IF($B78&lt;&gt;"",COUNTIFS(database!$A:$A,$B78,database!$B:$B,"&lt;="&amp;$C$2,database!$B:$B,"&gt;="&amp;$D$2,database!$C:$C,L$3),"")</f>
        <v>0</v>
      </c>
      <c r="M78" s="55">
        <f>IF($B78&lt;&gt;"",COUNTIFS(database!$A:$A,$B78,database!$B:$B,"&lt;="&amp;$C$2,database!$B:$B,"&gt;="&amp;$D$2,database!$C:$C,M$3),"")</f>
        <v>0</v>
      </c>
      <c r="N78" s="55">
        <f>IF($B78&lt;&gt;"",COUNTIFS(database!$A:$A,$B78,database!$B:$B,"&lt;="&amp;$C$2,database!$B:$B,"&gt;="&amp;$D$2,database!$C:$C,N$3),"")</f>
        <v>0</v>
      </c>
      <c r="O78" s="55">
        <f>IF($B78&lt;&gt;"",COUNTIFS(database!$A:$A,$B78,database!$B:$B,"&lt;="&amp;$C$2,database!$B:$B,"&gt;="&amp;$D$2,database!$C:$C,O$3),"")</f>
        <v>0</v>
      </c>
      <c r="P78" s="55">
        <f t="shared" si="1"/>
        <v>1</v>
      </c>
    </row>
    <row r="79" spans="1:16" ht="18.75">
      <c r="A79" s="61" t="str">
        <f>IF(Affiliation!B76&lt;&gt;"",Affiliation!B76,"")</f>
        <v>KIT</v>
      </c>
      <c r="B79" s="62" t="str">
        <f>IF(Affiliation!A76&lt;&gt;"",Affiliation!A76,"")</f>
        <v>Oliver P. Waldhorst</v>
      </c>
      <c r="C79" s="55">
        <f>IF($B79&lt;&gt;"",COUNTIFS(database!$A:$A,$B79,database!$B:$B,"&lt;="&amp;$C$2,database!$B:$B,"&gt;="&amp;$D$2,database!$C:$C,C$3),"")</f>
        <v>0</v>
      </c>
      <c r="D79" s="55">
        <f>IF($B79&lt;&gt;"",COUNTIFS(database!$A:$A,$B79,database!$B:$B,"&lt;="&amp;$C$2,database!$B:$B,"&gt;="&amp;$D$2,database!$C:$C,D$3),"")</f>
        <v>0</v>
      </c>
      <c r="E79" s="55">
        <f>IF($B79&lt;&gt;"",COUNTIFS(database!$A:$A,$B79,database!$B:$B,"&lt;="&amp;$C$2,database!$B:$B,"&gt;="&amp;$D$2,database!$C:$C,E$3),"")</f>
        <v>0</v>
      </c>
      <c r="F79" s="55">
        <f>IF($B79&lt;&gt;"",COUNTIFS(database!$A:$A,$B79,database!$B:$B,"&lt;="&amp;$C$2,database!$B:$B,"&gt;="&amp;$D$2,database!$C:$C,F$3),"")</f>
        <v>0</v>
      </c>
      <c r="G79" s="55">
        <f>IF($B79&lt;&gt;"",COUNTIFS(database!$A:$A,$B79,database!$B:$B,"&lt;="&amp;$C$2,database!$B:$B,"&gt;="&amp;$D$2,database!$C:$C,G$3),"")</f>
        <v>0</v>
      </c>
      <c r="H79" s="55">
        <f>IF($B79&lt;&gt;"",COUNTIFS(database!$A:$A,$B79,database!$B:$B,"&lt;="&amp;$C$2,database!$B:$B,"&gt;="&amp;$D$2,database!$C:$C,H$3),"")</f>
        <v>0</v>
      </c>
      <c r="I79" s="55">
        <f>IF($B79&lt;&gt;"",COUNTIFS(database!$A:$A,$B79,database!$B:$B,"&lt;="&amp;$C$2,database!$B:$B,"&gt;="&amp;$D$2,database!$C:$C,I$3),"")</f>
        <v>0</v>
      </c>
      <c r="J79" s="55">
        <f>IF($B79&lt;&gt;"",COUNTIFS(database!$A:$A,$B79,database!$B:$B,"&lt;="&amp;$C$2,database!$B:$B,"&gt;="&amp;$D$2,database!$C:$C,J$3),"")</f>
        <v>0</v>
      </c>
      <c r="K79" s="55">
        <f>IF($B79&lt;&gt;"",COUNTIFS(database!$A:$A,$B79,database!$B:$B,"&lt;="&amp;$C$2,database!$B:$B,"&gt;="&amp;$D$2,database!$C:$C,K$3),"")</f>
        <v>0</v>
      </c>
      <c r="L79" s="55">
        <f>IF($B79&lt;&gt;"",COUNTIFS(database!$A:$A,$B79,database!$B:$B,"&lt;="&amp;$C$2,database!$B:$B,"&gt;="&amp;$D$2,database!$C:$C,L$3),"")</f>
        <v>0</v>
      </c>
      <c r="M79" s="55">
        <f>IF($B79&lt;&gt;"",COUNTIFS(database!$A:$A,$B79,database!$B:$B,"&lt;="&amp;$C$2,database!$B:$B,"&gt;="&amp;$D$2,database!$C:$C,M$3),"")</f>
        <v>0</v>
      </c>
      <c r="N79" s="55">
        <f>IF($B79&lt;&gt;"",COUNTIFS(database!$A:$A,$B79,database!$B:$B,"&lt;="&amp;$C$2,database!$B:$B,"&gt;="&amp;$D$2,database!$C:$C,N$3),"")</f>
        <v>0</v>
      </c>
      <c r="O79" s="55">
        <f>IF($B79&lt;&gt;"",COUNTIFS(database!$A:$A,$B79,database!$B:$B,"&lt;="&amp;$C$2,database!$B:$B,"&gt;="&amp;$D$2,database!$C:$C,O$3),"")</f>
        <v>0</v>
      </c>
      <c r="P79" s="55">
        <f t="shared" si="1"/>
        <v>0</v>
      </c>
    </row>
    <row r="80" spans="1:16" ht="18.75">
      <c r="A80" s="61" t="str">
        <f>IF(Affiliation!B77&lt;&gt;"",Affiliation!B77,"")</f>
        <v>KIT</v>
      </c>
      <c r="B80" s="62" t="str">
        <f>IF(Affiliation!A77&lt;&gt;"",Affiliation!A77,"")</f>
        <v>Mike Barth</v>
      </c>
      <c r="C80" s="55">
        <f>IF($B80&lt;&gt;"",COUNTIFS(database!$A:$A,$B80,database!$B:$B,"&lt;="&amp;$C$2,database!$B:$B,"&gt;="&amp;$D$2,database!$C:$C,C$3),"")</f>
        <v>0</v>
      </c>
      <c r="D80" s="55">
        <f>IF($B80&lt;&gt;"",COUNTIFS(database!$A:$A,$B80,database!$B:$B,"&lt;="&amp;$C$2,database!$B:$B,"&gt;="&amp;$D$2,database!$C:$C,D$3),"")</f>
        <v>0</v>
      </c>
      <c r="E80" s="55">
        <f>IF($B80&lt;&gt;"",COUNTIFS(database!$A:$A,$B80,database!$B:$B,"&lt;="&amp;$C$2,database!$B:$B,"&gt;="&amp;$D$2,database!$C:$C,E$3),"")</f>
        <v>0</v>
      </c>
      <c r="F80" s="55">
        <f>IF($B80&lt;&gt;"",COUNTIFS(database!$A:$A,$B80,database!$B:$B,"&lt;="&amp;$C$2,database!$B:$B,"&gt;="&amp;$D$2,database!$C:$C,F$3),"")</f>
        <v>0</v>
      </c>
      <c r="G80" s="55">
        <f>IF($B80&lt;&gt;"",COUNTIFS(database!$A:$A,$B80,database!$B:$B,"&lt;="&amp;$C$2,database!$B:$B,"&gt;="&amp;$D$2,database!$C:$C,G$3),"")</f>
        <v>0</v>
      </c>
      <c r="H80" s="55">
        <f>IF($B80&lt;&gt;"",COUNTIFS(database!$A:$A,$B80,database!$B:$B,"&lt;="&amp;$C$2,database!$B:$B,"&gt;="&amp;$D$2,database!$C:$C,H$3),"")</f>
        <v>0</v>
      </c>
      <c r="I80" s="55">
        <f>IF($B80&lt;&gt;"",COUNTIFS(database!$A:$A,$B80,database!$B:$B,"&lt;="&amp;$C$2,database!$B:$B,"&gt;="&amp;$D$2,database!$C:$C,I$3),"")</f>
        <v>0</v>
      </c>
      <c r="J80" s="55">
        <f>IF($B80&lt;&gt;"",COUNTIFS(database!$A:$A,$B80,database!$B:$B,"&lt;="&amp;$C$2,database!$B:$B,"&gt;="&amp;$D$2,database!$C:$C,J$3),"")</f>
        <v>0</v>
      </c>
      <c r="K80" s="55">
        <f>IF($B80&lt;&gt;"",COUNTIFS(database!$A:$A,$B80,database!$B:$B,"&lt;="&amp;$C$2,database!$B:$B,"&gt;="&amp;$D$2,database!$C:$C,K$3),"")</f>
        <v>0</v>
      </c>
      <c r="L80" s="55">
        <f>IF($B80&lt;&gt;"",COUNTIFS(database!$A:$A,$B80,database!$B:$B,"&lt;="&amp;$C$2,database!$B:$B,"&gt;="&amp;$D$2,database!$C:$C,L$3),"")</f>
        <v>0</v>
      </c>
      <c r="M80" s="55">
        <f>IF($B80&lt;&gt;"",COUNTIFS(database!$A:$A,$B80,database!$B:$B,"&lt;="&amp;$C$2,database!$B:$B,"&gt;="&amp;$D$2,database!$C:$C,M$3),"")</f>
        <v>0</v>
      </c>
      <c r="N80" s="55">
        <f>IF($B80&lt;&gt;"",COUNTIFS(database!$A:$A,$B80,database!$B:$B,"&lt;="&amp;$C$2,database!$B:$B,"&gt;="&amp;$D$2,database!$C:$C,N$3),"")</f>
        <v>0</v>
      </c>
      <c r="O80" s="55">
        <f>IF($B80&lt;&gt;"",COUNTIFS(database!$A:$A,$B80,database!$B:$B,"&lt;="&amp;$C$2,database!$B:$B,"&gt;="&amp;$D$2,database!$C:$C,O$3),"")</f>
        <v>0</v>
      </c>
      <c r="P80" s="55">
        <f t="shared" si="1"/>
        <v>0</v>
      </c>
    </row>
    <row r="81" spans="1:16" ht="18.75">
      <c r="A81" s="61" t="str">
        <f>IF(Affiliation!B78&lt;&gt;"",Affiliation!B78,"")</f>
        <v>KIT</v>
      </c>
      <c r="B81" s="62" t="str">
        <f>IF(Affiliation!A78&lt;&gt;"",Affiliation!A78,"")</f>
        <v>Thorsten Stein</v>
      </c>
      <c r="C81" s="55">
        <f>IF($B81&lt;&gt;"",COUNTIFS(database!$A:$A,$B81,database!$B:$B,"&lt;="&amp;$C$2,database!$B:$B,"&gt;="&amp;$D$2,database!$C:$C,C$3),"")</f>
        <v>0</v>
      </c>
      <c r="D81" s="55">
        <f>IF($B81&lt;&gt;"",COUNTIFS(database!$A:$A,$B81,database!$B:$B,"&lt;="&amp;$C$2,database!$B:$B,"&gt;="&amp;$D$2,database!$C:$C,D$3),"")</f>
        <v>0</v>
      </c>
      <c r="E81" s="55">
        <f>IF($B81&lt;&gt;"",COUNTIFS(database!$A:$A,$B81,database!$B:$B,"&lt;="&amp;$C$2,database!$B:$B,"&gt;="&amp;$D$2,database!$C:$C,E$3),"")</f>
        <v>0</v>
      </c>
      <c r="F81" s="55">
        <f>IF($B81&lt;&gt;"",COUNTIFS(database!$A:$A,$B81,database!$B:$B,"&lt;="&amp;$C$2,database!$B:$B,"&gt;="&amp;$D$2,database!$C:$C,F$3),"")</f>
        <v>0</v>
      </c>
      <c r="G81" s="55">
        <f>IF($B81&lt;&gt;"",COUNTIFS(database!$A:$A,$B81,database!$B:$B,"&lt;="&amp;$C$2,database!$B:$B,"&gt;="&amp;$D$2,database!$C:$C,G$3),"")</f>
        <v>0</v>
      </c>
      <c r="H81" s="55">
        <f>IF($B81&lt;&gt;"",COUNTIFS(database!$A:$A,$B81,database!$B:$B,"&lt;="&amp;$C$2,database!$B:$B,"&gt;="&amp;$D$2,database!$C:$C,H$3),"")</f>
        <v>0</v>
      </c>
      <c r="I81" s="55">
        <f>IF($B81&lt;&gt;"",COUNTIFS(database!$A:$A,$B81,database!$B:$B,"&lt;="&amp;$C$2,database!$B:$B,"&gt;="&amp;$D$2,database!$C:$C,I$3),"")</f>
        <v>0</v>
      </c>
      <c r="J81" s="55">
        <f>IF($B81&lt;&gt;"",COUNTIFS(database!$A:$A,$B81,database!$B:$B,"&lt;="&amp;$C$2,database!$B:$B,"&gt;="&amp;$D$2,database!$C:$C,J$3),"")</f>
        <v>0</v>
      </c>
      <c r="K81" s="55">
        <f>IF($B81&lt;&gt;"",COUNTIFS(database!$A:$A,$B81,database!$B:$B,"&lt;="&amp;$C$2,database!$B:$B,"&gt;="&amp;$D$2,database!$C:$C,K$3),"")</f>
        <v>0</v>
      </c>
      <c r="L81" s="55">
        <f>IF($B81&lt;&gt;"",COUNTIFS(database!$A:$A,$B81,database!$B:$B,"&lt;="&amp;$C$2,database!$B:$B,"&gt;="&amp;$D$2,database!$C:$C,L$3),"")</f>
        <v>0</v>
      </c>
      <c r="M81" s="55">
        <f>IF($B81&lt;&gt;"",COUNTIFS(database!$A:$A,$B81,database!$B:$B,"&lt;="&amp;$C$2,database!$B:$B,"&gt;="&amp;$D$2,database!$C:$C,M$3),"")</f>
        <v>0</v>
      </c>
      <c r="N81" s="55">
        <f>IF($B81&lt;&gt;"",COUNTIFS(database!$A:$A,$B81,database!$B:$B,"&lt;="&amp;$C$2,database!$B:$B,"&gt;="&amp;$D$2,database!$C:$C,N$3),"")</f>
        <v>0</v>
      </c>
      <c r="O81" s="55">
        <f>IF($B81&lt;&gt;"",COUNTIFS(database!$A:$A,$B81,database!$B:$B,"&lt;="&amp;$C$2,database!$B:$B,"&gt;="&amp;$D$2,database!$C:$C,O$3),"")</f>
        <v>0</v>
      </c>
      <c r="P81" s="55">
        <f t="shared" si="1"/>
        <v>0</v>
      </c>
    </row>
    <row r="82" spans="1:16" ht="18.75">
      <c r="A82" s="61" t="str">
        <f>IF(Affiliation!B79&lt;&gt;"",Affiliation!B79,"")</f>
        <v>KIT</v>
      </c>
      <c r="B82" s="62" t="str">
        <f>IF(Affiliation!A79&lt;&gt;"",Affiliation!A79,"")</f>
        <v>Alexander Fidlin</v>
      </c>
      <c r="C82" s="55">
        <f>IF($B82&lt;&gt;"",COUNTIFS(database!$A:$A,$B82,database!$B:$B,"&lt;="&amp;$C$2,database!$B:$B,"&gt;="&amp;$D$2,database!$C:$C,C$3),"")</f>
        <v>1</v>
      </c>
      <c r="D82" s="55">
        <f>IF($B82&lt;&gt;"",COUNTIFS(database!$A:$A,$B82,database!$B:$B,"&lt;="&amp;$C$2,database!$B:$B,"&gt;="&amp;$D$2,database!$C:$C,D$3),"")</f>
        <v>0</v>
      </c>
      <c r="E82" s="55">
        <f>IF($B82&lt;&gt;"",COUNTIFS(database!$A:$A,$B82,database!$B:$B,"&lt;="&amp;$C$2,database!$B:$B,"&gt;="&amp;$D$2,database!$C:$C,E$3),"")</f>
        <v>0</v>
      </c>
      <c r="F82" s="55">
        <f>IF($B82&lt;&gt;"",COUNTIFS(database!$A:$A,$B82,database!$B:$B,"&lt;="&amp;$C$2,database!$B:$B,"&gt;="&amp;$D$2,database!$C:$C,F$3),"")</f>
        <v>0</v>
      </c>
      <c r="G82" s="55">
        <f>IF($B82&lt;&gt;"",COUNTIFS(database!$A:$A,$B82,database!$B:$B,"&lt;="&amp;$C$2,database!$B:$B,"&gt;="&amp;$D$2,database!$C:$C,G$3),"")</f>
        <v>0</v>
      </c>
      <c r="H82" s="55">
        <f>IF($B82&lt;&gt;"",COUNTIFS(database!$A:$A,$B82,database!$B:$B,"&lt;="&amp;$C$2,database!$B:$B,"&gt;="&amp;$D$2,database!$C:$C,H$3),"")</f>
        <v>0</v>
      </c>
      <c r="I82" s="55">
        <f>IF($B82&lt;&gt;"",COUNTIFS(database!$A:$A,$B82,database!$B:$B,"&lt;="&amp;$C$2,database!$B:$B,"&gt;="&amp;$D$2,database!$C:$C,I$3),"")</f>
        <v>0</v>
      </c>
      <c r="J82" s="55">
        <f>IF($B82&lt;&gt;"",COUNTIFS(database!$A:$A,$B82,database!$B:$B,"&lt;="&amp;$C$2,database!$B:$B,"&gt;="&amp;$D$2,database!$C:$C,J$3),"")</f>
        <v>0</v>
      </c>
      <c r="K82" s="55">
        <f>IF($B82&lt;&gt;"",COUNTIFS(database!$A:$A,$B82,database!$B:$B,"&lt;="&amp;$C$2,database!$B:$B,"&gt;="&amp;$D$2,database!$C:$C,K$3),"")</f>
        <v>0</v>
      </c>
      <c r="L82" s="55">
        <f>IF($B82&lt;&gt;"",COUNTIFS(database!$A:$A,$B82,database!$B:$B,"&lt;="&amp;$C$2,database!$B:$B,"&gt;="&amp;$D$2,database!$C:$C,L$3),"")</f>
        <v>0</v>
      </c>
      <c r="M82" s="55">
        <f>IF($B82&lt;&gt;"",COUNTIFS(database!$A:$A,$B82,database!$B:$B,"&lt;="&amp;$C$2,database!$B:$B,"&gt;="&amp;$D$2,database!$C:$C,M$3),"")</f>
        <v>0</v>
      </c>
      <c r="N82" s="55">
        <f>IF($B82&lt;&gt;"",COUNTIFS(database!$A:$A,$B82,database!$B:$B,"&lt;="&amp;$C$2,database!$B:$B,"&gt;="&amp;$D$2,database!$C:$C,N$3),"")</f>
        <v>0</v>
      </c>
      <c r="O82" s="55">
        <f>IF($B82&lt;&gt;"",COUNTIFS(database!$A:$A,$B82,database!$B:$B,"&lt;="&amp;$C$2,database!$B:$B,"&gt;="&amp;$D$2,database!$C:$C,O$3),"")</f>
        <v>0</v>
      </c>
      <c r="P82" s="55">
        <f t="shared" si="1"/>
        <v>1</v>
      </c>
    </row>
    <row r="83" spans="1:16" ht="18.75">
      <c r="A83" s="61" t="str">
        <f>IF(Affiliation!B80&lt;&gt;"",Affiliation!B80,"")</f>
        <v>KIT</v>
      </c>
      <c r="B83" s="62" t="str">
        <f>IF(Affiliation!A80&lt;&gt;"",Affiliation!A80,"")</f>
        <v>Carsten Proppe</v>
      </c>
      <c r="C83" s="55">
        <f>IF($B83&lt;&gt;"",COUNTIFS(database!$A:$A,$B83,database!$B:$B,"&lt;="&amp;$C$2,database!$B:$B,"&gt;="&amp;$D$2,database!$C:$C,C$3),"")</f>
        <v>0</v>
      </c>
      <c r="D83" s="55">
        <f>IF($B83&lt;&gt;"",COUNTIFS(database!$A:$A,$B83,database!$B:$B,"&lt;="&amp;$C$2,database!$B:$B,"&gt;="&amp;$D$2,database!$C:$C,D$3),"")</f>
        <v>0</v>
      </c>
      <c r="E83" s="55">
        <f>IF($B83&lt;&gt;"",COUNTIFS(database!$A:$A,$B83,database!$B:$B,"&lt;="&amp;$C$2,database!$B:$B,"&gt;="&amp;$D$2,database!$C:$C,E$3),"")</f>
        <v>0</v>
      </c>
      <c r="F83" s="55">
        <f>IF($B83&lt;&gt;"",COUNTIFS(database!$A:$A,$B83,database!$B:$B,"&lt;="&amp;$C$2,database!$B:$B,"&gt;="&amp;$D$2,database!$C:$C,F$3),"")</f>
        <v>0</v>
      </c>
      <c r="G83" s="55">
        <f>IF($B83&lt;&gt;"",COUNTIFS(database!$A:$A,$B83,database!$B:$B,"&lt;="&amp;$C$2,database!$B:$B,"&gt;="&amp;$D$2,database!$C:$C,G$3),"")</f>
        <v>0</v>
      </c>
      <c r="H83" s="55">
        <f>IF($B83&lt;&gt;"",COUNTIFS(database!$A:$A,$B83,database!$B:$B,"&lt;="&amp;$C$2,database!$B:$B,"&gt;="&amp;$D$2,database!$C:$C,H$3),"")</f>
        <v>0</v>
      </c>
      <c r="I83" s="55">
        <f>IF($B83&lt;&gt;"",COUNTIFS(database!$A:$A,$B83,database!$B:$B,"&lt;="&amp;$C$2,database!$B:$B,"&gt;="&amp;$D$2,database!$C:$C,I$3),"")</f>
        <v>0</v>
      </c>
      <c r="J83" s="55">
        <f>IF($B83&lt;&gt;"",COUNTIFS(database!$A:$A,$B83,database!$B:$B,"&lt;="&amp;$C$2,database!$B:$B,"&gt;="&amp;$D$2,database!$C:$C,J$3),"")</f>
        <v>0</v>
      </c>
      <c r="K83" s="55">
        <f>IF($B83&lt;&gt;"",COUNTIFS(database!$A:$A,$B83,database!$B:$B,"&lt;="&amp;$C$2,database!$B:$B,"&gt;="&amp;$D$2,database!$C:$C,K$3),"")</f>
        <v>0</v>
      </c>
      <c r="L83" s="55">
        <f>IF($B83&lt;&gt;"",COUNTIFS(database!$A:$A,$B83,database!$B:$B,"&lt;="&amp;$C$2,database!$B:$B,"&gt;="&amp;$D$2,database!$C:$C,L$3),"")</f>
        <v>0</v>
      </c>
      <c r="M83" s="55">
        <f>IF($B83&lt;&gt;"",COUNTIFS(database!$A:$A,$B83,database!$B:$B,"&lt;="&amp;$C$2,database!$B:$B,"&gt;="&amp;$D$2,database!$C:$C,M$3),"")</f>
        <v>0</v>
      </c>
      <c r="N83" s="55">
        <f>IF($B83&lt;&gt;"",COUNTIFS(database!$A:$A,$B83,database!$B:$B,"&lt;="&amp;$C$2,database!$B:$B,"&gt;="&amp;$D$2,database!$C:$C,N$3),"")</f>
        <v>0</v>
      </c>
      <c r="O83" s="55">
        <f>IF($B83&lt;&gt;"",COUNTIFS(database!$A:$A,$B83,database!$B:$B,"&lt;="&amp;$C$2,database!$B:$B,"&gt;="&amp;$D$2,database!$C:$C,O$3),"")</f>
        <v>0</v>
      </c>
      <c r="P83" s="55">
        <f t="shared" si="1"/>
        <v>0</v>
      </c>
    </row>
    <row r="84" spans="1:16" ht="18.75">
      <c r="A84" s="61" t="str">
        <f>IF(Affiliation!B81&lt;&gt;"",Affiliation!B81,"")</f>
        <v>KIT</v>
      </c>
      <c r="B84" s="62" t="str">
        <f>IF(Affiliation!A81&lt;&gt;"",Affiliation!A81,"")</f>
        <v>Christoph Ledermann</v>
      </c>
      <c r="C84" s="55">
        <f>IF($B84&lt;&gt;"",COUNTIFS(database!$A:$A,$B84,database!$B:$B,"&lt;="&amp;$C$2,database!$B:$B,"&gt;="&amp;$D$2,database!$C:$C,C$3),"")</f>
        <v>5</v>
      </c>
      <c r="D84" s="55">
        <f>IF($B84&lt;&gt;"",COUNTIFS(database!$A:$A,$B84,database!$B:$B,"&lt;="&amp;$C$2,database!$B:$B,"&gt;="&amp;$D$2,database!$C:$C,D$3),"")</f>
        <v>2</v>
      </c>
      <c r="E84" s="55">
        <f>IF($B84&lt;&gt;"",COUNTIFS(database!$A:$A,$B84,database!$B:$B,"&lt;="&amp;$C$2,database!$B:$B,"&gt;="&amp;$D$2,database!$C:$C,E$3),"")</f>
        <v>2</v>
      </c>
      <c r="F84" s="55">
        <f>IF($B84&lt;&gt;"",COUNTIFS(database!$A:$A,$B84,database!$B:$B,"&lt;="&amp;$C$2,database!$B:$B,"&gt;="&amp;$D$2,database!$C:$C,F$3),"")</f>
        <v>0</v>
      </c>
      <c r="G84" s="55">
        <f>IF($B84&lt;&gt;"",COUNTIFS(database!$A:$A,$B84,database!$B:$B,"&lt;="&amp;$C$2,database!$B:$B,"&gt;="&amp;$D$2,database!$C:$C,G$3),"")</f>
        <v>0</v>
      </c>
      <c r="H84" s="55">
        <f>IF($B84&lt;&gt;"",COUNTIFS(database!$A:$A,$B84,database!$B:$B,"&lt;="&amp;$C$2,database!$B:$B,"&gt;="&amp;$D$2,database!$C:$C,H$3),"")</f>
        <v>0</v>
      </c>
      <c r="I84" s="55">
        <f>IF($B84&lt;&gt;"",COUNTIFS(database!$A:$A,$B84,database!$B:$B,"&lt;="&amp;$C$2,database!$B:$B,"&gt;="&amp;$D$2,database!$C:$C,I$3),"")</f>
        <v>0</v>
      </c>
      <c r="J84" s="55">
        <f>IF($B84&lt;&gt;"",COUNTIFS(database!$A:$A,$B84,database!$B:$B,"&lt;="&amp;$C$2,database!$B:$B,"&gt;="&amp;$D$2,database!$C:$C,J$3),"")</f>
        <v>0</v>
      </c>
      <c r="K84" s="55">
        <f>IF($B84&lt;&gt;"",COUNTIFS(database!$A:$A,$B84,database!$B:$B,"&lt;="&amp;$C$2,database!$B:$B,"&gt;="&amp;$D$2,database!$C:$C,K$3),"")</f>
        <v>0</v>
      </c>
      <c r="L84" s="55">
        <f>IF($B84&lt;&gt;"",COUNTIFS(database!$A:$A,$B84,database!$B:$B,"&lt;="&amp;$C$2,database!$B:$B,"&gt;="&amp;$D$2,database!$C:$C,L$3),"")</f>
        <v>0</v>
      </c>
      <c r="M84" s="55">
        <f>IF($B84&lt;&gt;"",COUNTIFS(database!$A:$A,$B84,database!$B:$B,"&lt;="&amp;$C$2,database!$B:$B,"&gt;="&amp;$D$2,database!$C:$C,M$3),"")</f>
        <v>0</v>
      </c>
      <c r="N84" s="55">
        <f>IF($B84&lt;&gt;"",COUNTIFS(database!$A:$A,$B84,database!$B:$B,"&lt;="&amp;$C$2,database!$B:$B,"&gt;="&amp;$D$2,database!$C:$C,N$3),"")</f>
        <v>0</v>
      </c>
      <c r="O84" s="55">
        <f>IF($B84&lt;&gt;"",COUNTIFS(database!$A:$A,$B84,database!$B:$B,"&lt;="&amp;$C$2,database!$B:$B,"&gt;="&amp;$D$2,database!$C:$C,O$3),"")</f>
        <v>0</v>
      </c>
      <c r="P84" s="55">
        <f t="shared" si="1"/>
        <v>9</v>
      </c>
    </row>
    <row r="85" spans="1:16" ht="18.75">
      <c r="A85" s="61" t="str">
        <f>IF(Affiliation!B82&lt;&gt;"",Affiliation!B82,"")</f>
        <v>KIT</v>
      </c>
      <c r="B85" s="62" t="str">
        <f>IF(Affiliation!A82&lt;&gt;"",Affiliation!A82,"")</f>
        <v>Barbara Deml</v>
      </c>
      <c r="C85" s="55">
        <f>IF($B85&lt;&gt;"",COUNTIFS(database!$A:$A,$B85,database!$B:$B,"&lt;="&amp;$C$2,database!$B:$B,"&gt;="&amp;$D$2,database!$C:$C,C$3),"")</f>
        <v>0</v>
      </c>
      <c r="D85" s="55">
        <f>IF($B85&lt;&gt;"",COUNTIFS(database!$A:$A,$B85,database!$B:$B,"&lt;="&amp;$C$2,database!$B:$B,"&gt;="&amp;$D$2,database!$C:$C,D$3),"")</f>
        <v>0</v>
      </c>
      <c r="E85" s="55">
        <f>IF($B85&lt;&gt;"",COUNTIFS(database!$A:$A,$B85,database!$B:$B,"&lt;="&amp;$C$2,database!$B:$B,"&gt;="&amp;$D$2,database!$C:$C,E$3),"")</f>
        <v>1</v>
      </c>
      <c r="F85" s="55">
        <f>IF($B85&lt;&gt;"",COUNTIFS(database!$A:$A,$B85,database!$B:$B,"&lt;="&amp;$C$2,database!$B:$B,"&gt;="&amp;$D$2,database!$C:$C,F$3),"")</f>
        <v>0</v>
      </c>
      <c r="G85" s="55">
        <f>IF($B85&lt;&gt;"",COUNTIFS(database!$A:$A,$B85,database!$B:$B,"&lt;="&amp;$C$2,database!$B:$B,"&gt;="&amp;$D$2,database!$C:$C,G$3),"")</f>
        <v>0</v>
      </c>
      <c r="H85" s="55">
        <f>IF($B85&lt;&gt;"",COUNTIFS(database!$A:$A,$B85,database!$B:$B,"&lt;="&amp;$C$2,database!$B:$B,"&gt;="&amp;$D$2,database!$C:$C,H$3),"")</f>
        <v>0</v>
      </c>
      <c r="I85" s="55">
        <f>IF($B85&lt;&gt;"",COUNTIFS(database!$A:$A,$B85,database!$B:$B,"&lt;="&amp;$C$2,database!$B:$B,"&gt;="&amp;$D$2,database!$C:$C,I$3),"")</f>
        <v>0</v>
      </c>
      <c r="J85" s="55">
        <f>IF($B85&lt;&gt;"",COUNTIFS(database!$A:$A,$B85,database!$B:$B,"&lt;="&amp;$C$2,database!$B:$B,"&gt;="&amp;$D$2,database!$C:$C,J$3),"")</f>
        <v>0</v>
      </c>
      <c r="K85" s="55">
        <f>IF($B85&lt;&gt;"",COUNTIFS(database!$A:$A,$B85,database!$B:$B,"&lt;="&amp;$C$2,database!$B:$B,"&gt;="&amp;$D$2,database!$C:$C,K$3),"")</f>
        <v>0</v>
      </c>
      <c r="L85" s="55">
        <f>IF($B85&lt;&gt;"",COUNTIFS(database!$A:$A,$B85,database!$B:$B,"&lt;="&amp;$C$2,database!$B:$B,"&gt;="&amp;$D$2,database!$C:$C,L$3),"")</f>
        <v>0</v>
      </c>
      <c r="M85" s="55">
        <f>IF($B85&lt;&gt;"",COUNTIFS(database!$A:$A,$B85,database!$B:$B,"&lt;="&amp;$C$2,database!$B:$B,"&gt;="&amp;$D$2,database!$C:$C,M$3),"")</f>
        <v>0</v>
      </c>
      <c r="N85" s="55">
        <f>IF($B85&lt;&gt;"",COUNTIFS(database!$A:$A,$B85,database!$B:$B,"&lt;="&amp;$C$2,database!$B:$B,"&gt;="&amp;$D$2,database!$C:$C,N$3),"")</f>
        <v>0</v>
      </c>
      <c r="O85" s="55">
        <f>IF($B85&lt;&gt;"",COUNTIFS(database!$A:$A,$B85,database!$B:$B,"&lt;="&amp;$C$2,database!$B:$B,"&gt;="&amp;$D$2,database!$C:$C,O$3),"")</f>
        <v>0</v>
      </c>
      <c r="P85" s="55">
        <f t="shared" si="1"/>
        <v>1</v>
      </c>
    </row>
    <row r="86" spans="1:16" ht="18.75">
      <c r="A86" s="61" t="str">
        <f>IF(Affiliation!B83&lt;&gt;"",Affiliation!B83,"")</f>
        <v>KIT</v>
      </c>
      <c r="B86" s="62" t="str">
        <f>IF(Affiliation!A83&lt;&gt;"",Affiliation!A83,"")</f>
        <v>Armin Grunwald</v>
      </c>
      <c r="C86" s="55">
        <f>IF($B86&lt;&gt;"",COUNTIFS(database!$A:$A,$B86,database!$B:$B,"&lt;="&amp;$C$2,database!$B:$B,"&gt;="&amp;$D$2,database!$C:$C,C$3),"")</f>
        <v>0</v>
      </c>
      <c r="D86" s="55">
        <f>IF($B86&lt;&gt;"",COUNTIFS(database!$A:$A,$B86,database!$B:$B,"&lt;="&amp;$C$2,database!$B:$B,"&gt;="&amp;$D$2,database!$C:$C,D$3),"")</f>
        <v>0</v>
      </c>
      <c r="E86" s="55">
        <f>IF($B86&lt;&gt;"",COUNTIFS(database!$A:$A,$B86,database!$B:$B,"&lt;="&amp;$C$2,database!$B:$B,"&gt;="&amp;$D$2,database!$C:$C,E$3),"")</f>
        <v>0</v>
      </c>
      <c r="F86" s="55">
        <f>IF($B86&lt;&gt;"",COUNTIFS(database!$A:$A,$B86,database!$B:$B,"&lt;="&amp;$C$2,database!$B:$B,"&gt;="&amp;$D$2,database!$C:$C,F$3),"")</f>
        <v>0</v>
      </c>
      <c r="G86" s="55">
        <f>IF($B86&lt;&gt;"",COUNTIFS(database!$A:$A,$B86,database!$B:$B,"&lt;="&amp;$C$2,database!$B:$B,"&gt;="&amp;$D$2,database!$C:$C,G$3),"")</f>
        <v>0</v>
      </c>
      <c r="H86" s="55">
        <f>IF($B86&lt;&gt;"",COUNTIFS(database!$A:$A,$B86,database!$B:$B,"&lt;="&amp;$C$2,database!$B:$B,"&gt;="&amp;$D$2,database!$C:$C,H$3),"")</f>
        <v>0</v>
      </c>
      <c r="I86" s="55">
        <f>IF($B86&lt;&gt;"",COUNTIFS(database!$A:$A,$B86,database!$B:$B,"&lt;="&amp;$C$2,database!$B:$B,"&gt;="&amp;$D$2,database!$C:$C,I$3),"")</f>
        <v>0</v>
      </c>
      <c r="J86" s="55">
        <f>IF($B86&lt;&gt;"",COUNTIFS(database!$A:$A,$B86,database!$B:$B,"&lt;="&amp;$C$2,database!$B:$B,"&gt;="&amp;$D$2,database!$C:$C,J$3),"")</f>
        <v>0</v>
      </c>
      <c r="K86" s="55">
        <f>IF($B86&lt;&gt;"",COUNTIFS(database!$A:$A,$B86,database!$B:$B,"&lt;="&amp;$C$2,database!$B:$B,"&gt;="&amp;$D$2,database!$C:$C,K$3),"")</f>
        <v>0</v>
      </c>
      <c r="L86" s="55">
        <f>IF($B86&lt;&gt;"",COUNTIFS(database!$A:$A,$B86,database!$B:$B,"&lt;="&amp;$C$2,database!$B:$B,"&gt;="&amp;$D$2,database!$C:$C,L$3),"")</f>
        <v>0</v>
      </c>
      <c r="M86" s="55">
        <f>IF($B86&lt;&gt;"",COUNTIFS(database!$A:$A,$B86,database!$B:$B,"&lt;="&amp;$C$2,database!$B:$B,"&gt;="&amp;$D$2,database!$C:$C,M$3),"")</f>
        <v>0</v>
      </c>
      <c r="N86" s="55">
        <f>IF($B86&lt;&gt;"",COUNTIFS(database!$A:$A,$B86,database!$B:$B,"&lt;="&amp;$C$2,database!$B:$B,"&gt;="&amp;$D$2,database!$C:$C,N$3),"")</f>
        <v>0</v>
      </c>
      <c r="O86" s="55">
        <f>IF($B86&lt;&gt;"",COUNTIFS(database!$A:$A,$B86,database!$B:$B,"&lt;="&amp;$C$2,database!$B:$B,"&gt;="&amp;$D$2,database!$C:$C,O$3),"")</f>
        <v>0</v>
      </c>
      <c r="P86" s="55">
        <f t="shared" si="1"/>
        <v>0</v>
      </c>
    </row>
    <row r="87" spans="1:16" ht="18.75">
      <c r="A87" s="61" t="str">
        <f>IF(Affiliation!B84&lt;&gt;"",Affiliation!B84,"")</f>
        <v>KIT</v>
      </c>
      <c r="B87" s="62" t="str">
        <f>IF(Affiliation!A84&lt;&gt;"",Affiliation!A84,"")</f>
        <v>Gisela Lanza</v>
      </c>
      <c r="C87" s="55">
        <f>IF($B87&lt;&gt;"",COUNTIFS(database!$A:$A,$B87,database!$B:$B,"&lt;="&amp;$C$2,database!$B:$B,"&gt;="&amp;$D$2,database!$C:$C,C$3),"")</f>
        <v>0</v>
      </c>
      <c r="D87" s="55">
        <f>IF($B87&lt;&gt;"",COUNTIFS(database!$A:$A,$B87,database!$B:$B,"&lt;="&amp;$C$2,database!$B:$B,"&gt;="&amp;$D$2,database!$C:$C,D$3),"")</f>
        <v>0</v>
      </c>
      <c r="E87" s="55">
        <f>IF($B87&lt;&gt;"",COUNTIFS(database!$A:$A,$B87,database!$B:$B,"&lt;="&amp;$C$2,database!$B:$B,"&gt;="&amp;$D$2,database!$C:$C,E$3),"")</f>
        <v>0</v>
      </c>
      <c r="F87" s="55">
        <f>IF($B87&lt;&gt;"",COUNTIFS(database!$A:$A,$B87,database!$B:$B,"&lt;="&amp;$C$2,database!$B:$B,"&gt;="&amp;$D$2,database!$C:$C,F$3),"")</f>
        <v>0</v>
      </c>
      <c r="G87" s="55">
        <f>IF($B87&lt;&gt;"",COUNTIFS(database!$A:$A,$B87,database!$B:$B,"&lt;="&amp;$C$2,database!$B:$B,"&gt;="&amp;$D$2,database!$C:$C,G$3),"")</f>
        <v>0</v>
      </c>
      <c r="H87" s="55">
        <f>IF($B87&lt;&gt;"",COUNTIFS(database!$A:$A,$B87,database!$B:$B,"&lt;="&amp;$C$2,database!$B:$B,"&gt;="&amp;$D$2,database!$C:$C,H$3),"")</f>
        <v>0</v>
      </c>
      <c r="I87" s="55">
        <f>IF($B87&lt;&gt;"",COUNTIFS(database!$A:$A,$B87,database!$B:$B,"&lt;="&amp;$C$2,database!$B:$B,"&gt;="&amp;$D$2,database!$C:$C,I$3),"")</f>
        <v>0</v>
      </c>
      <c r="J87" s="55">
        <f>IF($B87&lt;&gt;"",COUNTIFS(database!$A:$A,$B87,database!$B:$B,"&lt;="&amp;$C$2,database!$B:$B,"&gt;="&amp;$D$2,database!$C:$C,J$3),"")</f>
        <v>0</v>
      </c>
      <c r="K87" s="55">
        <f>IF($B87&lt;&gt;"",COUNTIFS(database!$A:$A,$B87,database!$B:$B,"&lt;="&amp;$C$2,database!$B:$B,"&gt;="&amp;$D$2,database!$C:$C,K$3),"")</f>
        <v>0</v>
      </c>
      <c r="L87" s="55">
        <f>IF($B87&lt;&gt;"",COUNTIFS(database!$A:$A,$B87,database!$B:$B,"&lt;="&amp;$C$2,database!$B:$B,"&gt;="&amp;$D$2,database!$C:$C,L$3),"")</f>
        <v>0</v>
      </c>
      <c r="M87" s="55">
        <f>IF($B87&lt;&gt;"",COUNTIFS(database!$A:$A,$B87,database!$B:$B,"&lt;="&amp;$C$2,database!$B:$B,"&gt;="&amp;$D$2,database!$C:$C,M$3),"")</f>
        <v>0</v>
      </c>
      <c r="N87" s="55">
        <f>IF($B87&lt;&gt;"",COUNTIFS(database!$A:$A,$B87,database!$B:$B,"&lt;="&amp;$C$2,database!$B:$B,"&gt;="&amp;$D$2,database!$C:$C,N$3),"")</f>
        <v>0</v>
      </c>
      <c r="O87" s="55">
        <f>IF($B87&lt;&gt;"",COUNTIFS(database!$A:$A,$B87,database!$B:$B,"&lt;="&amp;$C$2,database!$B:$B,"&gt;="&amp;$D$2,database!$C:$C,O$3),"")</f>
        <v>0</v>
      </c>
      <c r="P87" s="55">
        <f t="shared" si="1"/>
        <v>0</v>
      </c>
    </row>
    <row r="88" spans="1:16" ht="18.75">
      <c r="A88" s="61" t="str">
        <f>IF(Affiliation!B85&lt;&gt;"",Affiliation!B85,"")</f>
        <v>KIT</v>
      </c>
      <c r="B88" s="62" t="str">
        <f>IF(Affiliation!A85&lt;&gt;"",Affiliation!A85,"")</f>
        <v>Jürgen Fleischer</v>
      </c>
      <c r="C88" s="55">
        <f>IF($B88&lt;&gt;"",COUNTIFS(database!$A:$A,$B88,database!$B:$B,"&lt;="&amp;$C$2,database!$B:$B,"&gt;="&amp;$D$2,database!$C:$C,C$3),"")</f>
        <v>0</v>
      </c>
      <c r="D88" s="55">
        <f>IF($B88&lt;&gt;"",COUNTIFS(database!$A:$A,$B88,database!$B:$B,"&lt;="&amp;$C$2,database!$B:$B,"&gt;="&amp;$D$2,database!$C:$C,D$3),"")</f>
        <v>0</v>
      </c>
      <c r="E88" s="55">
        <f>IF($B88&lt;&gt;"",COUNTIFS(database!$A:$A,$B88,database!$B:$B,"&lt;="&amp;$C$2,database!$B:$B,"&gt;="&amp;$D$2,database!$C:$C,E$3),"")</f>
        <v>0</v>
      </c>
      <c r="F88" s="55">
        <f>IF($B88&lt;&gt;"",COUNTIFS(database!$A:$A,$B88,database!$B:$B,"&lt;="&amp;$C$2,database!$B:$B,"&gt;="&amp;$D$2,database!$C:$C,F$3),"")</f>
        <v>0</v>
      </c>
      <c r="G88" s="55">
        <f>IF($B88&lt;&gt;"",COUNTIFS(database!$A:$A,$B88,database!$B:$B,"&lt;="&amp;$C$2,database!$B:$B,"&gt;="&amp;$D$2,database!$C:$C,G$3),"")</f>
        <v>0</v>
      </c>
      <c r="H88" s="55">
        <f>IF($B88&lt;&gt;"",COUNTIFS(database!$A:$A,$B88,database!$B:$B,"&lt;="&amp;$C$2,database!$B:$B,"&gt;="&amp;$D$2,database!$C:$C,H$3),"")</f>
        <v>0</v>
      </c>
      <c r="I88" s="55">
        <f>IF($B88&lt;&gt;"",COUNTIFS(database!$A:$A,$B88,database!$B:$B,"&lt;="&amp;$C$2,database!$B:$B,"&gt;="&amp;$D$2,database!$C:$C,I$3),"")</f>
        <v>0</v>
      </c>
      <c r="J88" s="55">
        <f>IF($B88&lt;&gt;"",COUNTIFS(database!$A:$A,$B88,database!$B:$B,"&lt;="&amp;$C$2,database!$B:$B,"&gt;="&amp;$D$2,database!$C:$C,J$3),"")</f>
        <v>0</v>
      </c>
      <c r="K88" s="55">
        <f>IF($B88&lt;&gt;"",COUNTIFS(database!$A:$A,$B88,database!$B:$B,"&lt;="&amp;$C$2,database!$B:$B,"&gt;="&amp;$D$2,database!$C:$C,K$3),"")</f>
        <v>0</v>
      </c>
      <c r="L88" s="55">
        <f>IF($B88&lt;&gt;"",COUNTIFS(database!$A:$A,$B88,database!$B:$B,"&lt;="&amp;$C$2,database!$B:$B,"&gt;="&amp;$D$2,database!$C:$C,L$3),"")</f>
        <v>0</v>
      </c>
      <c r="M88" s="55">
        <f>IF($B88&lt;&gt;"",COUNTIFS(database!$A:$A,$B88,database!$B:$B,"&lt;="&amp;$C$2,database!$B:$B,"&gt;="&amp;$D$2,database!$C:$C,M$3),"")</f>
        <v>0</v>
      </c>
      <c r="N88" s="55">
        <f>IF($B88&lt;&gt;"",COUNTIFS(database!$A:$A,$B88,database!$B:$B,"&lt;="&amp;$C$2,database!$B:$B,"&gt;="&amp;$D$2,database!$C:$C,N$3),"")</f>
        <v>0</v>
      </c>
      <c r="O88" s="55">
        <f>IF($B88&lt;&gt;"",COUNTIFS(database!$A:$A,$B88,database!$B:$B,"&lt;="&amp;$C$2,database!$B:$B,"&gt;="&amp;$D$2,database!$C:$C,O$3),"")</f>
        <v>0</v>
      </c>
      <c r="P88" s="55">
        <f t="shared" si="1"/>
        <v>0</v>
      </c>
    </row>
    <row r="89" spans="1:16" ht="18.75">
      <c r="A89" s="61" t="str">
        <f>IF(Affiliation!B86&lt;&gt;"",Affiliation!B86,"")</f>
        <v>KIT</v>
      </c>
      <c r="B89" s="62" t="str">
        <f>IF(Affiliation!A86&lt;&gt;"",Affiliation!A86,"")</f>
        <v>Rania Rayyes</v>
      </c>
      <c r="C89" s="55">
        <f>IF($B89&lt;&gt;"",COUNTIFS(database!$A:$A,$B89,database!$B:$B,"&lt;="&amp;$C$2,database!$B:$B,"&gt;="&amp;$D$2,database!$C:$C,C$3),"")</f>
        <v>1</v>
      </c>
      <c r="D89" s="55">
        <f>IF($B89&lt;&gt;"",COUNTIFS(database!$A:$A,$B89,database!$B:$B,"&lt;="&amp;$C$2,database!$B:$B,"&gt;="&amp;$D$2,database!$C:$C,D$3),"")</f>
        <v>1</v>
      </c>
      <c r="E89" s="55">
        <f>IF($B89&lt;&gt;"",COUNTIFS(database!$A:$A,$B89,database!$B:$B,"&lt;="&amp;$C$2,database!$B:$B,"&gt;="&amp;$D$2,database!$C:$C,E$3),"")</f>
        <v>0</v>
      </c>
      <c r="F89" s="55">
        <f>IF($B89&lt;&gt;"",COUNTIFS(database!$A:$A,$B89,database!$B:$B,"&lt;="&amp;$C$2,database!$B:$B,"&gt;="&amp;$D$2,database!$C:$C,F$3),"")</f>
        <v>0</v>
      </c>
      <c r="G89" s="55">
        <f>IF($B89&lt;&gt;"",COUNTIFS(database!$A:$A,$B89,database!$B:$B,"&lt;="&amp;$C$2,database!$B:$B,"&gt;="&amp;$D$2,database!$C:$C,G$3),"")</f>
        <v>0</v>
      </c>
      <c r="H89" s="55">
        <f>IF($B89&lt;&gt;"",COUNTIFS(database!$A:$A,$B89,database!$B:$B,"&lt;="&amp;$C$2,database!$B:$B,"&gt;="&amp;$D$2,database!$C:$C,H$3),"")</f>
        <v>0</v>
      </c>
      <c r="I89" s="55">
        <f>IF($B89&lt;&gt;"",COUNTIFS(database!$A:$A,$B89,database!$B:$B,"&lt;="&amp;$C$2,database!$B:$B,"&gt;="&amp;$D$2,database!$C:$C,I$3),"")</f>
        <v>0</v>
      </c>
      <c r="J89" s="55">
        <f>IF($B89&lt;&gt;"",COUNTIFS(database!$A:$A,$B89,database!$B:$B,"&lt;="&amp;$C$2,database!$B:$B,"&gt;="&amp;$D$2,database!$C:$C,J$3),"")</f>
        <v>0</v>
      </c>
      <c r="K89" s="55">
        <f>IF($B89&lt;&gt;"",COUNTIFS(database!$A:$A,$B89,database!$B:$B,"&lt;="&amp;$C$2,database!$B:$B,"&gt;="&amp;$D$2,database!$C:$C,K$3),"")</f>
        <v>0</v>
      </c>
      <c r="L89" s="55">
        <f>IF($B89&lt;&gt;"",COUNTIFS(database!$A:$A,$B89,database!$B:$B,"&lt;="&amp;$C$2,database!$B:$B,"&gt;="&amp;$D$2,database!$C:$C,L$3),"")</f>
        <v>0</v>
      </c>
      <c r="M89" s="55">
        <f>IF($B89&lt;&gt;"",COUNTIFS(database!$A:$A,$B89,database!$B:$B,"&lt;="&amp;$C$2,database!$B:$B,"&gt;="&amp;$D$2,database!$C:$C,M$3),"")</f>
        <v>0</v>
      </c>
      <c r="N89" s="55">
        <f>IF($B89&lt;&gt;"",COUNTIFS(database!$A:$A,$B89,database!$B:$B,"&lt;="&amp;$C$2,database!$B:$B,"&gt;="&amp;$D$2,database!$C:$C,N$3),"")</f>
        <v>0</v>
      </c>
      <c r="O89" s="55">
        <f>IF($B89&lt;&gt;"",COUNTIFS(database!$A:$A,$B89,database!$B:$B,"&lt;="&amp;$C$2,database!$B:$B,"&gt;="&amp;$D$2,database!$C:$C,O$3),"")</f>
        <v>0</v>
      </c>
      <c r="P89" s="55">
        <f t="shared" si="1"/>
        <v>2</v>
      </c>
    </row>
    <row r="90" spans="1:16" ht="18.75">
      <c r="A90" s="61" t="str">
        <f>IF(Affiliation!B87&lt;&gt;"",Affiliation!B87,"")</f>
        <v>KIT</v>
      </c>
      <c r="B90" s="62" t="str">
        <f>IF(Affiliation!A87&lt;&gt;"",Affiliation!A87,"")</f>
        <v>Kai Furmans</v>
      </c>
      <c r="C90" s="55">
        <f>IF($B90&lt;&gt;"",COUNTIFS(database!$A:$A,$B90,database!$B:$B,"&lt;="&amp;$C$2,database!$B:$B,"&gt;="&amp;$D$2,database!$C:$C,C$3),"")</f>
        <v>0</v>
      </c>
      <c r="D90" s="55">
        <f>IF($B90&lt;&gt;"",COUNTIFS(database!$A:$A,$B90,database!$B:$B,"&lt;="&amp;$C$2,database!$B:$B,"&gt;="&amp;$D$2,database!$C:$C,D$3),"")</f>
        <v>0</v>
      </c>
      <c r="E90" s="55">
        <f>IF($B90&lt;&gt;"",COUNTIFS(database!$A:$A,$B90,database!$B:$B,"&lt;="&amp;$C$2,database!$B:$B,"&gt;="&amp;$D$2,database!$C:$C,E$3),"")</f>
        <v>0</v>
      </c>
      <c r="F90" s="55">
        <f>IF($B90&lt;&gt;"",COUNTIFS(database!$A:$A,$B90,database!$B:$B,"&lt;="&amp;$C$2,database!$B:$B,"&gt;="&amp;$D$2,database!$C:$C,F$3),"")</f>
        <v>0</v>
      </c>
      <c r="G90" s="55">
        <f>IF($B90&lt;&gt;"",COUNTIFS(database!$A:$A,$B90,database!$B:$B,"&lt;="&amp;$C$2,database!$B:$B,"&gt;="&amp;$D$2,database!$C:$C,G$3),"")</f>
        <v>0</v>
      </c>
      <c r="H90" s="55">
        <f>IF($B90&lt;&gt;"",COUNTIFS(database!$A:$A,$B90,database!$B:$B,"&lt;="&amp;$C$2,database!$B:$B,"&gt;="&amp;$D$2,database!$C:$C,H$3),"")</f>
        <v>0</v>
      </c>
      <c r="I90" s="55">
        <f>IF($B90&lt;&gt;"",COUNTIFS(database!$A:$A,$B90,database!$B:$B,"&lt;="&amp;$C$2,database!$B:$B,"&gt;="&amp;$D$2,database!$C:$C,I$3),"")</f>
        <v>0</v>
      </c>
      <c r="J90" s="55">
        <f>IF($B90&lt;&gt;"",COUNTIFS(database!$A:$A,$B90,database!$B:$B,"&lt;="&amp;$C$2,database!$B:$B,"&gt;="&amp;$D$2,database!$C:$C,J$3),"")</f>
        <v>0</v>
      </c>
      <c r="K90" s="55">
        <f>IF($B90&lt;&gt;"",COUNTIFS(database!$A:$A,$B90,database!$B:$B,"&lt;="&amp;$C$2,database!$B:$B,"&gt;="&amp;$D$2,database!$C:$C,K$3),"")</f>
        <v>0</v>
      </c>
      <c r="L90" s="55">
        <f>IF($B90&lt;&gt;"",COUNTIFS(database!$A:$A,$B90,database!$B:$B,"&lt;="&amp;$C$2,database!$B:$B,"&gt;="&amp;$D$2,database!$C:$C,L$3),"")</f>
        <v>0</v>
      </c>
      <c r="M90" s="55">
        <f>IF($B90&lt;&gt;"",COUNTIFS(database!$A:$A,$B90,database!$B:$B,"&lt;="&amp;$C$2,database!$B:$B,"&gt;="&amp;$D$2,database!$C:$C,M$3),"")</f>
        <v>0</v>
      </c>
      <c r="N90" s="55">
        <f>IF($B90&lt;&gt;"",COUNTIFS(database!$A:$A,$B90,database!$B:$B,"&lt;="&amp;$C$2,database!$B:$B,"&gt;="&amp;$D$2,database!$C:$C,N$3),"")</f>
        <v>0</v>
      </c>
      <c r="O90" s="55">
        <f>IF($B90&lt;&gt;"",COUNTIFS(database!$A:$A,$B90,database!$B:$B,"&lt;="&amp;$C$2,database!$B:$B,"&gt;="&amp;$D$2,database!$C:$C,O$3),"")</f>
        <v>0</v>
      </c>
      <c r="P90" s="55">
        <f t="shared" si="1"/>
        <v>0</v>
      </c>
    </row>
    <row r="91" spans="1:16" ht="18.75">
      <c r="A91" s="61" t="str">
        <f>IF(Affiliation!B88&lt;&gt;"",Affiliation!B88,"")</f>
        <v>LU Hannover</v>
      </c>
      <c r="B91" s="62" t="str">
        <f>IF(Affiliation!A88&lt;&gt;"",Affiliation!A88,"")</f>
        <v>Annika Raatz</v>
      </c>
      <c r="C91" s="55">
        <f>IF($B91&lt;&gt;"",COUNTIFS(database!$A:$A,$B91,database!$B:$B,"&lt;="&amp;$C$2,database!$B:$B,"&gt;="&amp;$D$2,database!$C:$C,C$3),"")</f>
        <v>0</v>
      </c>
      <c r="D91" s="55">
        <f>IF($B91&lt;&gt;"",COUNTIFS(database!$A:$A,$B91,database!$B:$B,"&lt;="&amp;$C$2,database!$B:$B,"&gt;="&amp;$D$2,database!$C:$C,D$3),"")</f>
        <v>5</v>
      </c>
      <c r="E91" s="55">
        <f>IF($B91&lt;&gt;"",COUNTIFS(database!$A:$A,$B91,database!$B:$B,"&lt;="&amp;$C$2,database!$B:$B,"&gt;="&amp;$D$2,database!$C:$C,E$3),"")</f>
        <v>0</v>
      </c>
      <c r="F91" s="55">
        <f>IF($B91&lt;&gt;"",COUNTIFS(database!$A:$A,$B91,database!$B:$B,"&lt;="&amp;$C$2,database!$B:$B,"&gt;="&amp;$D$2,database!$C:$C,F$3),"")</f>
        <v>0</v>
      </c>
      <c r="G91" s="55">
        <f>IF($B91&lt;&gt;"",COUNTIFS(database!$A:$A,$B91,database!$B:$B,"&lt;="&amp;$C$2,database!$B:$B,"&gt;="&amp;$D$2,database!$C:$C,G$3),"")</f>
        <v>0</v>
      </c>
      <c r="H91" s="55">
        <f>IF($B91&lt;&gt;"",COUNTIFS(database!$A:$A,$B91,database!$B:$B,"&lt;="&amp;$C$2,database!$B:$B,"&gt;="&amp;$D$2,database!$C:$C,H$3),"")</f>
        <v>0</v>
      </c>
      <c r="I91" s="55">
        <f>IF($B91&lt;&gt;"",COUNTIFS(database!$A:$A,$B91,database!$B:$B,"&lt;="&amp;$C$2,database!$B:$B,"&gt;="&amp;$D$2,database!$C:$C,I$3),"")</f>
        <v>0</v>
      </c>
      <c r="J91" s="55">
        <f>IF($B91&lt;&gt;"",COUNTIFS(database!$A:$A,$B91,database!$B:$B,"&lt;="&amp;$C$2,database!$B:$B,"&gt;="&amp;$D$2,database!$C:$C,J$3),"")</f>
        <v>0</v>
      </c>
      <c r="K91" s="55">
        <f>IF($B91&lt;&gt;"",COUNTIFS(database!$A:$A,$B91,database!$B:$B,"&lt;="&amp;$C$2,database!$B:$B,"&gt;="&amp;$D$2,database!$C:$C,K$3),"")</f>
        <v>0</v>
      </c>
      <c r="L91" s="55">
        <f>IF($B91&lt;&gt;"",COUNTIFS(database!$A:$A,$B91,database!$B:$B,"&lt;="&amp;$C$2,database!$B:$B,"&gt;="&amp;$D$2,database!$C:$C,L$3),"")</f>
        <v>0</v>
      </c>
      <c r="M91" s="55">
        <f>IF($B91&lt;&gt;"",COUNTIFS(database!$A:$A,$B91,database!$B:$B,"&lt;="&amp;$C$2,database!$B:$B,"&gt;="&amp;$D$2,database!$C:$C,M$3),"")</f>
        <v>0</v>
      </c>
      <c r="N91" s="55">
        <f>IF($B91&lt;&gt;"",COUNTIFS(database!$A:$A,$B91,database!$B:$B,"&lt;="&amp;$C$2,database!$B:$B,"&gt;="&amp;$D$2,database!$C:$C,N$3),"")</f>
        <v>0</v>
      </c>
      <c r="O91" s="55">
        <f>IF($B91&lt;&gt;"",COUNTIFS(database!$A:$A,$B91,database!$B:$B,"&lt;="&amp;$C$2,database!$B:$B,"&gt;="&amp;$D$2,database!$C:$C,O$3),"")</f>
        <v>0</v>
      </c>
      <c r="P91" s="55">
        <f t="shared" si="1"/>
        <v>5</v>
      </c>
    </row>
    <row r="92" spans="1:16" ht="18.75">
      <c r="A92" s="61" t="str">
        <f>IF(Affiliation!B89&lt;&gt;"",Affiliation!B89,"")</f>
        <v>LU Hannover</v>
      </c>
      <c r="B92" s="62" t="str">
        <f>IF(Affiliation!A89&lt;&gt;"",Affiliation!A89,"")</f>
        <v>Bernardo Wagner</v>
      </c>
      <c r="C92" s="55">
        <f>IF($B92&lt;&gt;"",COUNTIFS(database!$A:$A,$B92,database!$B:$B,"&lt;="&amp;$C$2,database!$B:$B,"&gt;="&amp;$D$2,database!$C:$C,C$3),"")</f>
        <v>1</v>
      </c>
      <c r="D92" s="55">
        <f>IF($B92&lt;&gt;"",COUNTIFS(database!$A:$A,$B92,database!$B:$B,"&lt;="&amp;$C$2,database!$B:$B,"&gt;="&amp;$D$2,database!$C:$C,D$3),"")</f>
        <v>3</v>
      </c>
      <c r="E92" s="55">
        <f>IF($B92&lt;&gt;"",COUNTIFS(database!$A:$A,$B92,database!$B:$B,"&lt;="&amp;$C$2,database!$B:$B,"&gt;="&amp;$D$2,database!$C:$C,E$3),"")</f>
        <v>2</v>
      </c>
      <c r="F92" s="55">
        <f>IF($B92&lt;&gt;"",COUNTIFS(database!$A:$A,$B92,database!$B:$B,"&lt;="&amp;$C$2,database!$B:$B,"&gt;="&amp;$D$2,database!$C:$C,F$3),"")</f>
        <v>0</v>
      </c>
      <c r="G92" s="55">
        <f>IF($B92&lt;&gt;"",COUNTIFS(database!$A:$A,$B92,database!$B:$B,"&lt;="&amp;$C$2,database!$B:$B,"&gt;="&amp;$D$2,database!$C:$C,G$3),"")</f>
        <v>0</v>
      </c>
      <c r="H92" s="55">
        <f>IF($B92&lt;&gt;"",COUNTIFS(database!$A:$A,$B92,database!$B:$B,"&lt;="&amp;$C$2,database!$B:$B,"&gt;="&amp;$D$2,database!$C:$C,H$3),"")</f>
        <v>0</v>
      </c>
      <c r="I92" s="55">
        <f>IF($B92&lt;&gt;"",COUNTIFS(database!$A:$A,$B92,database!$B:$B,"&lt;="&amp;$C$2,database!$B:$B,"&gt;="&amp;$D$2,database!$C:$C,I$3),"")</f>
        <v>0</v>
      </c>
      <c r="J92" s="55">
        <f>IF($B92&lt;&gt;"",COUNTIFS(database!$A:$A,$B92,database!$B:$B,"&lt;="&amp;$C$2,database!$B:$B,"&gt;="&amp;$D$2,database!$C:$C,J$3),"")</f>
        <v>0</v>
      </c>
      <c r="K92" s="55">
        <f>IF($B92&lt;&gt;"",COUNTIFS(database!$A:$A,$B92,database!$B:$B,"&lt;="&amp;$C$2,database!$B:$B,"&gt;="&amp;$D$2,database!$C:$C,K$3),"")</f>
        <v>0</v>
      </c>
      <c r="L92" s="55">
        <f>IF($B92&lt;&gt;"",COUNTIFS(database!$A:$A,$B92,database!$B:$B,"&lt;="&amp;$C$2,database!$B:$B,"&gt;="&amp;$D$2,database!$C:$C,L$3),"")</f>
        <v>0</v>
      </c>
      <c r="M92" s="55">
        <f>IF($B92&lt;&gt;"",COUNTIFS(database!$A:$A,$B92,database!$B:$B,"&lt;="&amp;$C$2,database!$B:$B,"&gt;="&amp;$D$2,database!$C:$C,M$3),"")</f>
        <v>0</v>
      </c>
      <c r="N92" s="55">
        <f>IF($B92&lt;&gt;"",COUNTIFS(database!$A:$A,$B92,database!$B:$B,"&lt;="&amp;$C$2,database!$B:$B,"&gt;="&amp;$D$2,database!$C:$C,N$3),"")</f>
        <v>0</v>
      </c>
      <c r="O92" s="55">
        <f>IF($B92&lt;&gt;"",COUNTIFS(database!$A:$A,$B92,database!$B:$B,"&lt;="&amp;$C$2,database!$B:$B,"&gt;="&amp;$D$2,database!$C:$C,O$3),"")</f>
        <v>0</v>
      </c>
      <c r="P92" s="55">
        <f t="shared" si="1"/>
        <v>6</v>
      </c>
    </row>
    <row r="93" spans="1:16" ht="18.75">
      <c r="A93" s="61" t="str">
        <f>IF(Affiliation!B90&lt;&gt;"",Affiliation!B90,"")</f>
        <v>LU Hannover</v>
      </c>
      <c r="B93" s="62" t="str">
        <f>IF(Affiliation!A90&lt;&gt;"",Affiliation!A90,"")</f>
        <v>Bodo Rosenhahn</v>
      </c>
      <c r="C93" s="55">
        <f>IF($B93&lt;&gt;"",COUNTIFS(database!$A:$A,$B93,database!$B:$B,"&lt;="&amp;$C$2,database!$B:$B,"&gt;="&amp;$D$2,database!$C:$C,C$3),"")</f>
        <v>3</v>
      </c>
      <c r="D93" s="55">
        <f>IF($B93&lt;&gt;"",COUNTIFS(database!$A:$A,$B93,database!$B:$B,"&lt;="&amp;$C$2,database!$B:$B,"&gt;="&amp;$D$2,database!$C:$C,D$3),"")</f>
        <v>0</v>
      </c>
      <c r="E93" s="55">
        <f>IF($B93&lt;&gt;"",COUNTIFS(database!$A:$A,$B93,database!$B:$B,"&lt;="&amp;$C$2,database!$B:$B,"&gt;="&amp;$D$2,database!$C:$C,E$3),"")</f>
        <v>0</v>
      </c>
      <c r="F93" s="55">
        <f>IF($B93&lt;&gt;"",COUNTIFS(database!$A:$A,$B93,database!$B:$B,"&lt;="&amp;$C$2,database!$B:$B,"&gt;="&amp;$D$2,database!$C:$C,F$3),"")</f>
        <v>0</v>
      </c>
      <c r="G93" s="55">
        <f>IF($B93&lt;&gt;"",COUNTIFS(database!$A:$A,$B93,database!$B:$B,"&lt;="&amp;$C$2,database!$B:$B,"&gt;="&amp;$D$2,database!$C:$C,G$3),"")</f>
        <v>0</v>
      </c>
      <c r="H93" s="55">
        <f>IF($B93&lt;&gt;"",COUNTIFS(database!$A:$A,$B93,database!$B:$B,"&lt;="&amp;$C$2,database!$B:$B,"&gt;="&amp;$D$2,database!$C:$C,H$3),"")</f>
        <v>0</v>
      </c>
      <c r="I93" s="55">
        <f>IF($B93&lt;&gt;"",COUNTIFS(database!$A:$A,$B93,database!$B:$B,"&lt;="&amp;$C$2,database!$B:$B,"&gt;="&amp;$D$2,database!$C:$C,I$3),"")</f>
        <v>0</v>
      </c>
      <c r="J93" s="55">
        <f>IF($B93&lt;&gt;"",COUNTIFS(database!$A:$A,$B93,database!$B:$B,"&lt;="&amp;$C$2,database!$B:$B,"&gt;="&amp;$D$2,database!$C:$C,J$3),"")</f>
        <v>0</v>
      </c>
      <c r="K93" s="55">
        <f>IF($B93&lt;&gt;"",COUNTIFS(database!$A:$A,$B93,database!$B:$B,"&lt;="&amp;$C$2,database!$B:$B,"&gt;="&amp;$D$2,database!$C:$C,K$3),"")</f>
        <v>0</v>
      </c>
      <c r="L93" s="55">
        <f>IF($B93&lt;&gt;"",COUNTIFS(database!$A:$A,$B93,database!$B:$B,"&lt;="&amp;$C$2,database!$B:$B,"&gt;="&amp;$D$2,database!$C:$C,L$3),"")</f>
        <v>10</v>
      </c>
      <c r="M93" s="55">
        <f>IF($B93&lt;&gt;"",COUNTIFS(database!$A:$A,$B93,database!$B:$B,"&lt;="&amp;$C$2,database!$B:$B,"&gt;="&amp;$D$2,database!$C:$C,M$3),"")</f>
        <v>0</v>
      </c>
      <c r="N93" s="55">
        <f>IF($B93&lt;&gt;"",COUNTIFS(database!$A:$A,$B93,database!$B:$B,"&lt;="&amp;$C$2,database!$B:$B,"&gt;="&amp;$D$2,database!$C:$C,N$3),"")</f>
        <v>0</v>
      </c>
      <c r="O93" s="55">
        <f>IF($B93&lt;&gt;"",COUNTIFS(database!$A:$A,$B93,database!$B:$B,"&lt;="&amp;$C$2,database!$B:$B,"&gt;="&amp;$D$2,database!$C:$C,O$3),"")</f>
        <v>0</v>
      </c>
      <c r="P93" s="55">
        <f t="shared" si="1"/>
        <v>13</v>
      </c>
    </row>
    <row r="94" spans="1:16" ht="18.75">
      <c r="A94" s="61" t="str">
        <f>IF(Affiliation!B91&lt;&gt;"",Affiliation!B91,"")</f>
        <v>LU Hannover</v>
      </c>
      <c r="B94" s="62" t="str">
        <f>IF(Affiliation!A91&lt;&gt;"",Affiliation!A91,"")</f>
        <v>Matthias Albrecht Müller</v>
      </c>
      <c r="C94" s="55">
        <f>IF($B94&lt;&gt;"",COUNTIFS(database!$A:$A,$B94,database!$B:$B,"&lt;="&amp;$C$2,database!$B:$B,"&gt;="&amp;$D$2,database!$C:$C,C$3),"")</f>
        <v>0</v>
      </c>
      <c r="D94" s="55">
        <f>IF($B94&lt;&gt;"",COUNTIFS(database!$A:$A,$B94,database!$B:$B,"&lt;="&amp;$C$2,database!$B:$B,"&gt;="&amp;$D$2,database!$C:$C,D$3),"")</f>
        <v>0</v>
      </c>
      <c r="E94" s="55">
        <f>IF($B94&lt;&gt;"",COUNTIFS(database!$A:$A,$B94,database!$B:$B,"&lt;="&amp;$C$2,database!$B:$B,"&gt;="&amp;$D$2,database!$C:$C,E$3),"")</f>
        <v>1</v>
      </c>
      <c r="F94" s="55">
        <f>IF($B94&lt;&gt;"",COUNTIFS(database!$A:$A,$B94,database!$B:$B,"&lt;="&amp;$C$2,database!$B:$B,"&gt;="&amp;$D$2,database!$C:$C,F$3),"")</f>
        <v>0</v>
      </c>
      <c r="G94" s="55">
        <f>IF($B94&lt;&gt;"",COUNTIFS(database!$A:$A,$B94,database!$B:$B,"&lt;="&amp;$C$2,database!$B:$B,"&gt;="&amp;$D$2,database!$C:$C,G$3),"")</f>
        <v>0</v>
      </c>
      <c r="H94" s="55">
        <f>IF($B94&lt;&gt;"",COUNTIFS(database!$A:$A,$B94,database!$B:$B,"&lt;="&amp;$C$2,database!$B:$B,"&gt;="&amp;$D$2,database!$C:$C,H$3),"")</f>
        <v>0</v>
      </c>
      <c r="I94" s="55">
        <f>IF($B94&lt;&gt;"",COUNTIFS(database!$A:$A,$B94,database!$B:$B,"&lt;="&amp;$C$2,database!$B:$B,"&gt;="&amp;$D$2,database!$C:$C,I$3),"")</f>
        <v>0</v>
      </c>
      <c r="J94" s="55">
        <f>IF($B94&lt;&gt;"",COUNTIFS(database!$A:$A,$B94,database!$B:$B,"&lt;="&amp;$C$2,database!$B:$B,"&gt;="&amp;$D$2,database!$C:$C,J$3),"")</f>
        <v>0</v>
      </c>
      <c r="K94" s="55">
        <f>IF($B94&lt;&gt;"",COUNTIFS(database!$A:$A,$B94,database!$B:$B,"&lt;="&amp;$C$2,database!$B:$B,"&gt;="&amp;$D$2,database!$C:$C,K$3),"")</f>
        <v>0</v>
      </c>
      <c r="L94" s="55">
        <f>IF($B94&lt;&gt;"",COUNTIFS(database!$A:$A,$B94,database!$B:$B,"&lt;="&amp;$C$2,database!$B:$B,"&gt;="&amp;$D$2,database!$C:$C,L$3),"")</f>
        <v>0</v>
      </c>
      <c r="M94" s="55">
        <f>IF($B94&lt;&gt;"",COUNTIFS(database!$A:$A,$B94,database!$B:$B,"&lt;="&amp;$C$2,database!$B:$B,"&gt;="&amp;$D$2,database!$C:$C,M$3),"")</f>
        <v>0</v>
      </c>
      <c r="N94" s="55">
        <f>IF($B94&lt;&gt;"",COUNTIFS(database!$A:$A,$B94,database!$B:$B,"&lt;="&amp;$C$2,database!$B:$B,"&gt;="&amp;$D$2,database!$C:$C,N$3),"")</f>
        <v>0</v>
      </c>
      <c r="O94" s="55">
        <f>IF($B94&lt;&gt;"",COUNTIFS(database!$A:$A,$B94,database!$B:$B,"&lt;="&amp;$C$2,database!$B:$B,"&gt;="&amp;$D$2,database!$C:$C,O$3),"")</f>
        <v>0</v>
      </c>
      <c r="P94" s="55">
        <f t="shared" si="1"/>
        <v>1</v>
      </c>
    </row>
    <row r="95" spans="1:16" ht="18.75">
      <c r="A95" s="61" t="str">
        <f>IF(Affiliation!B92&lt;&gt;"",Affiliation!B92,"")</f>
        <v>LU Hannover</v>
      </c>
      <c r="B95" s="62" t="str">
        <f>IF(Affiliation!A92&lt;&gt;"",Affiliation!A92,"")</f>
        <v>Thomas Seel</v>
      </c>
      <c r="C95" s="55">
        <f>IF($B95&lt;&gt;"",COUNTIFS(database!$A:$A,$B95,database!$B:$B,"&lt;="&amp;$C$2,database!$B:$B,"&gt;="&amp;$D$2,database!$C:$C,C$3),"")</f>
        <v>0</v>
      </c>
      <c r="D95" s="55">
        <f>IF($B95&lt;&gt;"",COUNTIFS(database!$A:$A,$B95,database!$B:$B,"&lt;="&amp;$C$2,database!$B:$B,"&gt;="&amp;$D$2,database!$C:$C,D$3),"")</f>
        <v>2</v>
      </c>
      <c r="E95" s="55">
        <f>IF($B95&lt;&gt;"",COUNTIFS(database!$A:$A,$B95,database!$B:$B,"&lt;="&amp;$C$2,database!$B:$B,"&gt;="&amp;$D$2,database!$C:$C,E$3),"")</f>
        <v>0</v>
      </c>
      <c r="F95" s="55">
        <f>IF($B95&lt;&gt;"",COUNTIFS(database!$A:$A,$B95,database!$B:$B,"&lt;="&amp;$C$2,database!$B:$B,"&gt;="&amp;$D$2,database!$C:$C,F$3),"")</f>
        <v>0</v>
      </c>
      <c r="G95" s="55">
        <f>IF($B95&lt;&gt;"",COUNTIFS(database!$A:$A,$B95,database!$B:$B,"&lt;="&amp;$C$2,database!$B:$B,"&gt;="&amp;$D$2,database!$C:$C,G$3),"")</f>
        <v>0</v>
      </c>
      <c r="H95" s="55">
        <f>IF($B95&lt;&gt;"",COUNTIFS(database!$A:$A,$B95,database!$B:$B,"&lt;="&amp;$C$2,database!$B:$B,"&gt;="&amp;$D$2,database!$C:$C,H$3),"")</f>
        <v>0</v>
      </c>
      <c r="I95" s="55">
        <f>IF($B95&lt;&gt;"",COUNTIFS(database!$A:$A,$B95,database!$B:$B,"&lt;="&amp;$C$2,database!$B:$B,"&gt;="&amp;$D$2,database!$C:$C,I$3),"")</f>
        <v>0</v>
      </c>
      <c r="J95" s="55">
        <f>IF($B95&lt;&gt;"",COUNTIFS(database!$A:$A,$B95,database!$B:$B,"&lt;="&amp;$C$2,database!$B:$B,"&gt;="&amp;$D$2,database!$C:$C,J$3),"")</f>
        <v>0</v>
      </c>
      <c r="K95" s="55">
        <f>IF($B95&lt;&gt;"",COUNTIFS(database!$A:$A,$B95,database!$B:$B,"&lt;="&amp;$C$2,database!$B:$B,"&gt;="&amp;$D$2,database!$C:$C,K$3),"")</f>
        <v>0</v>
      </c>
      <c r="L95" s="55">
        <f>IF($B95&lt;&gt;"",COUNTIFS(database!$A:$A,$B95,database!$B:$B,"&lt;="&amp;$C$2,database!$B:$B,"&gt;="&amp;$D$2,database!$C:$C,L$3),"")</f>
        <v>0</v>
      </c>
      <c r="M95" s="55">
        <f>IF($B95&lt;&gt;"",COUNTIFS(database!$A:$A,$B95,database!$B:$B,"&lt;="&amp;$C$2,database!$B:$B,"&gt;="&amp;$D$2,database!$C:$C,M$3),"")</f>
        <v>0</v>
      </c>
      <c r="N95" s="55">
        <f>IF($B95&lt;&gt;"",COUNTIFS(database!$A:$A,$B95,database!$B:$B,"&lt;="&amp;$C$2,database!$B:$B,"&gt;="&amp;$D$2,database!$C:$C,N$3),"")</f>
        <v>0</v>
      </c>
      <c r="O95" s="55">
        <f>IF($B95&lt;&gt;"",COUNTIFS(database!$A:$A,$B95,database!$B:$B,"&lt;="&amp;$C$2,database!$B:$B,"&gt;="&amp;$D$2,database!$C:$C,O$3),"")</f>
        <v>0</v>
      </c>
      <c r="P95" s="55">
        <f t="shared" si="1"/>
        <v>2</v>
      </c>
    </row>
    <row r="96" spans="1:16" ht="18.75">
      <c r="A96" s="61" t="str">
        <f>IF(Affiliation!B93&lt;&gt;"",Affiliation!B93,"")</f>
        <v>LU Hannover</v>
      </c>
      <c r="B96" s="62" t="str">
        <f>IF(Affiliation!A93&lt;&gt;"",Affiliation!A93,"")</f>
        <v>Matthias Becker 0002</v>
      </c>
      <c r="C96" s="55">
        <f>IF($B96&lt;&gt;"",COUNTIFS(database!$A:$A,$B96,database!$B:$B,"&lt;="&amp;$C$2,database!$B:$B,"&gt;="&amp;$D$2,database!$C:$C,C$3),"")</f>
        <v>0</v>
      </c>
      <c r="D96" s="55">
        <f>IF($B96&lt;&gt;"",COUNTIFS(database!$A:$A,$B96,database!$B:$B,"&lt;="&amp;$C$2,database!$B:$B,"&gt;="&amp;$D$2,database!$C:$C,D$3),"")</f>
        <v>0</v>
      </c>
      <c r="E96" s="55">
        <f>IF($B96&lt;&gt;"",COUNTIFS(database!$A:$A,$B96,database!$B:$B,"&lt;="&amp;$C$2,database!$B:$B,"&gt;="&amp;$D$2,database!$C:$C,E$3),"")</f>
        <v>0</v>
      </c>
      <c r="F96" s="55">
        <f>IF($B96&lt;&gt;"",COUNTIFS(database!$A:$A,$B96,database!$B:$B,"&lt;="&amp;$C$2,database!$B:$B,"&gt;="&amp;$D$2,database!$C:$C,F$3),"")</f>
        <v>0</v>
      </c>
      <c r="G96" s="55">
        <f>IF($B96&lt;&gt;"",COUNTIFS(database!$A:$A,$B96,database!$B:$B,"&lt;="&amp;$C$2,database!$B:$B,"&gt;="&amp;$D$2,database!$C:$C,G$3),"")</f>
        <v>0</v>
      </c>
      <c r="H96" s="55">
        <f>IF($B96&lt;&gt;"",COUNTIFS(database!$A:$A,$B96,database!$B:$B,"&lt;="&amp;$C$2,database!$B:$B,"&gt;="&amp;$D$2,database!$C:$C,H$3),"")</f>
        <v>0</v>
      </c>
      <c r="I96" s="55">
        <f>IF($B96&lt;&gt;"",COUNTIFS(database!$A:$A,$B96,database!$B:$B,"&lt;="&amp;$C$2,database!$B:$B,"&gt;="&amp;$D$2,database!$C:$C,I$3),"")</f>
        <v>0</v>
      </c>
      <c r="J96" s="55">
        <f>IF($B96&lt;&gt;"",COUNTIFS(database!$A:$A,$B96,database!$B:$B,"&lt;="&amp;$C$2,database!$B:$B,"&gt;="&amp;$D$2,database!$C:$C,J$3),"")</f>
        <v>0</v>
      </c>
      <c r="K96" s="55">
        <f>IF($B96&lt;&gt;"",COUNTIFS(database!$A:$A,$B96,database!$B:$B,"&lt;="&amp;$C$2,database!$B:$B,"&gt;="&amp;$D$2,database!$C:$C,K$3),"")</f>
        <v>0</v>
      </c>
      <c r="L96" s="55">
        <f>IF($B96&lt;&gt;"",COUNTIFS(database!$A:$A,$B96,database!$B:$B,"&lt;="&amp;$C$2,database!$B:$B,"&gt;="&amp;$D$2,database!$C:$C,L$3),"")</f>
        <v>0</v>
      </c>
      <c r="M96" s="55">
        <f>IF($B96&lt;&gt;"",COUNTIFS(database!$A:$A,$B96,database!$B:$B,"&lt;="&amp;$C$2,database!$B:$B,"&gt;="&amp;$D$2,database!$C:$C,M$3),"")</f>
        <v>0</v>
      </c>
      <c r="N96" s="55">
        <f>IF($B96&lt;&gt;"",COUNTIFS(database!$A:$A,$B96,database!$B:$B,"&lt;="&amp;$C$2,database!$B:$B,"&gt;="&amp;$D$2,database!$C:$C,N$3),"")</f>
        <v>0</v>
      </c>
      <c r="O96" s="55">
        <f>IF($B96&lt;&gt;"",COUNTIFS(database!$A:$A,$B96,database!$B:$B,"&lt;="&amp;$C$2,database!$B:$B,"&gt;="&amp;$D$2,database!$C:$C,O$3),"")</f>
        <v>0</v>
      </c>
      <c r="P96" s="55">
        <f t="shared" si="1"/>
        <v>0</v>
      </c>
    </row>
    <row r="97" spans="1:16" ht="18.75">
      <c r="A97" s="61" t="str">
        <f>IF(Affiliation!B94&lt;&gt;"",Affiliation!B94,"")</f>
        <v>LU Hannover</v>
      </c>
      <c r="B97" s="62" t="str">
        <f>IF(Affiliation!A94&lt;&gt;"",Affiliation!A94,"")</f>
        <v>Marius Lindauer</v>
      </c>
      <c r="C97" s="55">
        <f>IF($B97&lt;&gt;"",COUNTIFS(database!$A:$A,$B97,database!$B:$B,"&lt;="&amp;$C$2,database!$B:$B,"&gt;="&amp;$D$2,database!$C:$C,C$3),"")</f>
        <v>0</v>
      </c>
      <c r="D97" s="55">
        <f>IF($B97&lt;&gt;"",COUNTIFS(database!$A:$A,$B97,database!$B:$B,"&lt;="&amp;$C$2,database!$B:$B,"&gt;="&amp;$D$2,database!$C:$C,D$3),"")</f>
        <v>0</v>
      </c>
      <c r="E97" s="55">
        <f>IF($B97&lt;&gt;"",COUNTIFS(database!$A:$A,$B97,database!$B:$B,"&lt;="&amp;$C$2,database!$B:$B,"&gt;="&amp;$D$2,database!$C:$C,E$3),"")</f>
        <v>0</v>
      </c>
      <c r="F97" s="55">
        <f>IF($B97&lt;&gt;"",COUNTIFS(database!$A:$A,$B97,database!$B:$B,"&lt;="&amp;$C$2,database!$B:$B,"&gt;="&amp;$D$2,database!$C:$C,F$3),"")</f>
        <v>0</v>
      </c>
      <c r="G97" s="55">
        <f>IF($B97&lt;&gt;"",COUNTIFS(database!$A:$A,$B97,database!$B:$B,"&lt;="&amp;$C$2,database!$B:$B,"&gt;="&amp;$D$2,database!$C:$C,G$3),"")</f>
        <v>0</v>
      </c>
      <c r="H97" s="55">
        <f>IF($B97&lt;&gt;"",COUNTIFS(database!$A:$A,$B97,database!$B:$B,"&lt;="&amp;$C$2,database!$B:$B,"&gt;="&amp;$D$2,database!$C:$C,H$3),"")</f>
        <v>0</v>
      </c>
      <c r="I97" s="55">
        <f>IF($B97&lt;&gt;"",COUNTIFS(database!$A:$A,$B97,database!$B:$B,"&lt;="&amp;$C$2,database!$B:$B,"&gt;="&amp;$D$2,database!$C:$C,I$3),"")</f>
        <v>0</v>
      </c>
      <c r="J97" s="55">
        <f>IF($B97&lt;&gt;"",COUNTIFS(database!$A:$A,$B97,database!$B:$B,"&lt;="&amp;$C$2,database!$B:$B,"&gt;="&amp;$D$2,database!$C:$C,J$3),"")</f>
        <v>0</v>
      </c>
      <c r="K97" s="55">
        <f>IF($B97&lt;&gt;"",COUNTIFS(database!$A:$A,$B97,database!$B:$B,"&lt;="&amp;$C$2,database!$B:$B,"&gt;="&amp;$D$2,database!$C:$C,K$3),"")</f>
        <v>0</v>
      </c>
      <c r="L97" s="55">
        <f>IF($B97&lt;&gt;"",COUNTIFS(database!$A:$A,$B97,database!$B:$B,"&lt;="&amp;$C$2,database!$B:$B,"&gt;="&amp;$D$2,database!$C:$C,L$3),"")</f>
        <v>0</v>
      </c>
      <c r="M97" s="55">
        <f>IF($B97&lt;&gt;"",COUNTIFS(database!$A:$A,$B97,database!$B:$B,"&lt;="&amp;$C$2,database!$B:$B,"&gt;="&amp;$D$2,database!$C:$C,M$3),"")</f>
        <v>2</v>
      </c>
      <c r="N97" s="55">
        <f>IF($B97&lt;&gt;"",COUNTIFS(database!$A:$A,$B97,database!$B:$B,"&lt;="&amp;$C$2,database!$B:$B,"&gt;="&amp;$D$2,database!$C:$C,N$3),"")</f>
        <v>0</v>
      </c>
      <c r="O97" s="55">
        <f>IF($B97&lt;&gt;"",COUNTIFS(database!$A:$A,$B97,database!$B:$B,"&lt;="&amp;$C$2,database!$B:$B,"&gt;="&amp;$D$2,database!$C:$C,O$3),"")</f>
        <v>0</v>
      </c>
      <c r="P97" s="55">
        <f t="shared" si="1"/>
        <v>2</v>
      </c>
    </row>
    <row r="98" spans="1:16" ht="18.75">
      <c r="A98" s="61" t="str">
        <f>IF(Affiliation!B95&lt;&gt;"",Affiliation!B95,"")</f>
        <v>LU Hannover</v>
      </c>
      <c r="B98" s="62" t="str">
        <f>IF(Affiliation!A95&lt;&gt;"",Affiliation!A95,"")</f>
        <v>Bernd Ponick</v>
      </c>
      <c r="C98" s="55">
        <f>IF($B98&lt;&gt;"",COUNTIFS(database!$A:$A,$B98,database!$B:$B,"&lt;="&amp;$C$2,database!$B:$B,"&gt;="&amp;$D$2,database!$C:$C,C$3),"")</f>
        <v>0</v>
      </c>
      <c r="D98" s="55">
        <f>IF($B98&lt;&gt;"",COUNTIFS(database!$A:$A,$B98,database!$B:$B,"&lt;="&amp;$C$2,database!$B:$B,"&gt;="&amp;$D$2,database!$C:$C,D$3),"")</f>
        <v>0</v>
      </c>
      <c r="E98" s="55">
        <f>IF($B98&lt;&gt;"",COUNTIFS(database!$A:$A,$B98,database!$B:$B,"&lt;="&amp;$C$2,database!$B:$B,"&gt;="&amp;$D$2,database!$C:$C,E$3),"")</f>
        <v>0</v>
      </c>
      <c r="F98" s="55">
        <f>IF($B98&lt;&gt;"",COUNTIFS(database!$A:$A,$B98,database!$B:$B,"&lt;="&amp;$C$2,database!$B:$B,"&gt;="&amp;$D$2,database!$C:$C,F$3),"")</f>
        <v>0</v>
      </c>
      <c r="G98" s="55">
        <f>IF($B98&lt;&gt;"",COUNTIFS(database!$A:$A,$B98,database!$B:$B,"&lt;="&amp;$C$2,database!$B:$B,"&gt;="&amp;$D$2,database!$C:$C,G$3),"")</f>
        <v>0</v>
      </c>
      <c r="H98" s="55">
        <f>IF($B98&lt;&gt;"",COUNTIFS(database!$A:$A,$B98,database!$B:$B,"&lt;="&amp;$C$2,database!$B:$B,"&gt;="&amp;$D$2,database!$C:$C,H$3),"")</f>
        <v>0</v>
      </c>
      <c r="I98" s="55">
        <f>IF($B98&lt;&gt;"",COUNTIFS(database!$A:$A,$B98,database!$B:$B,"&lt;="&amp;$C$2,database!$B:$B,"&gt;="&amp;$D$2,database!$C:$C,I$3),"")</f>
        <v>0</v>
      </c>
      <c r="J98" s="55">
        <f>IF($B98&lt;&gt;"",COUNTIFS(database!$A:$A,$B98,database!$B:$B,"&lt;="&amp;$C$2,database!$B:$B,"&gt;="&amp;$D$2,database!$C:$C,J$3),"")</f>
        <v>0</v>
      </c>
      <c r="K98" s="55">
        <f>IF($B98&lt;&gt;"",COUNTIFS(database!$A:$A,$B98,database!$B:$B,"&lt;="&amp;$C$2,database!$B:$B,"&gt;="&amp;$D$2,database!$C:$C,K$3),"")</f>
        <v>0</v>
      </c>
      <c r="L98" s="55">
        <f>IF($B98&lt;&gt;"",COUNTIFS(database!$A:$A,$B98,database!$B:$B,"&lt;="&amp;$C$2,database!$B:$B,"&gt;="&amp;$D$2,database!$C:$C,L$3),"")</f>
        <v>0</v>
      </c>
      <c r="M98" s="55">
        <f>IF($B98&lt;&gt;"",COUNTIFS(database!$A:$A,$B98,database!$B:$B,"&lt;="&amp;$C$2,database!$B:$B,"&gt;="&amp;$D$2,database!$C:$C,M$3),"")</f>
        <v>0</v>
      </c>
      <c r="N98" s="55">
        <f>IF($B98&lt;&gt;"",COUNTIFS(database!$A:$A,$B98,database!$B:$B,"&lt;="&amp;$C$2,database!$B:$B,"&gt;="&amp;$D$2,database!$C:$C,N$3),"")</f>
        <v>0</v>
      </c>
      <c r="O98" s="55">
        <f>IF($B98&lt;&gt;"",COUNTIFS(database!$A:$A,$B98,database!$B:$B,"&lt;="&amp;$C$2,database!$B:$B,"&gt;="&amp;$D$2,database!$C:$C,O$3),"")</f>
        <v>0</v>
      </c>
      <c r="P98" s="55">
        <f t="shared" si="1"/>
        <v>0</v>
      </c>
    </row>
    <row r="99" spans="1:16" ht="18.75">
      <c r="A99" s="61" t="str">
        <f>IF(Affiliation!B96&lt;&gt;"",Affiliation!B96,"")</f>
        <v>LU Hannover</v>
      </c>
      <c r="B99" s="62" t="str">
        <f>IF(Affiliation!A96&lt;&gt;"",Affiliation!A96,"")</f>
        <v>Henning Wachsmuth</v>
      </c>
      <c r="C99" s="55">
        <f>IF($B99&lt;&gt;"",COUNTIFS(database!$A:$A,$B99,database!$B:$B,"&lt;="&amp;$C$2,database!$B:$B,"&gt;="&amp;$D$2,database!$C:$C,C$3),"")</f>
        <v>0</v>
      </c>
      <c r="D99" s="55">
        <f>IF($B99&lt;&gt;"",COUNTIFS(database!$A:$A,$B99,database!$B:$B,"&lt;="&amp;$C$2,database!$B:$B,"&gt;="&amp;$D$2,database!$C:$C,D$3),"")</f>
        <v>0</v>
      </c>
      <c r="E99" s="55">
        <f>IF($B99&lt;&gt;"",COUNTIFS(database!$A:$A,$B99,database!$B:$B,"&lt;="&amp;$C$2,database!$B:$B,"&gt;="&amp;$D$2,database!$C:$C,E$3),"")</f>
        <v>0</v>
      </c>
      <c r="F99" s="55">
        <f>IF($B99&lt;&gt;"",COUNTIFS(database!$A:$A,$B99,database!$B:$B,"&lt;="&amp;$C$2,database!$B:$B,"&gt;="&amp;$D$2,database!$C:$C,F$3),"")</f>
        <v>0</v>
      </c>
      <c r="G99" s="55">
        <f>IF($B99&lt;&gt;"",COUNTIFS(database!$A:$A,$B99,database!$B:$B,"&lt;="&amp;$C$2,database!$B:$B,"&gt;="&amp;$D$2,database!$C:$C,G$3),"")</f>
        <v>0</v>
      </c>
      <c r="H99" s="55">
        <f>IF($B99&lt;&gt;"",COUNTIFS(database!$A:$A,$B99,database!$B:$B,"&lt;="&amp;$C$2,database!$B:$B,"&gt;="&amp;$D$2,database!$C:$C,H$3),"")</f>
        <v>0</v>
      </c>
      <c r="I99" s="55">
        <f>IF($B99&lt;&gt;"",COUNTIFS(database!$A:$A,$B99,database!$B:$B,"&lt;="&amp;$C$2,database!$B:$B,"&gt;="&amp;$D$2,database!$C:$C,I$3),"")</f>
        <v>0</v>
      </c>
      <c r="J99" s="55">
        <f>IF($B99&lt;&gt;"",COUNTIFS(database!$A:$A,$B99,database!$B:$B,"&lt;="&amp;$C$2,database!$B:$B,"&gt;="&amp;$D$2,database!$C:$C,J$3),"")</f>
        <v>0</v>
      </c>
      <c r="K99" s="55">
        <f>IF($B99&lt;&gt;"",COUNTIFS(database!$A:$A,$B99,database!$B:$B,"&lt;="&amp;$C$2,database!$B:$B,"&gt;="&amp;$D$2,database!$C:$C,K$3),"")</f>
        <v>0</v>
      </c>
      <c r="L99" s="55">
        <f>IF($B99&lt;&gt;"",COUNTIFS(database!$A:$A,$B99,database!$B:$B,"&lt;="&amp;$C$2,database!$B:$B,"&gt;="&amp;$D$2,database!$C:$C,L$3),"")</f>
        <v>0</v>
      </c>
      <c r="M99" s="55">
        <f>IF($B99&lt;&gt;"",COUNTIFS(database!$A:$A,$B99,database!$B:$B,"&lt;="&amp;$C$2,database!$B:$B,"&gt;="&amp;$D$2,database!$C:$C,M$3),"")</f>
        <v>0</v>
      </c>
      <c r="N99" s="55">
        <f>IF($B99&lt;&gt;"",COUNTIFS(database!$A:$A,$B99,database!$B:$B,"&lt;="&amp;$C$2,database!$B:$B,"&gt;="&amp;$D$2,database!$C:$C,N$3),"")</f>
        <v>0</v>
      </c>
      <c r="O99" s="55">
        <f>IF($B99&lt;&gt;"",COUNTIFS(database!$A:$A,$B99,database!$B:$B,"&lt;="&amp;$C$2,database!$B:$B,"&gt;="&amp;$D$2,database!$C:$C,O$3),"")</f>
        <v>0</v>
      </c>
      <c r="P99" s="55">
        <f t="shared" si="1"/>
        <v>0</v>
      </c>
    </row>
    <row r="100" spans="1:16" ht="18.75">
      <c r="A100" s="61" t="str">
        <f>IF(Affiliation!B97&lt;&gt;"",Affiliation!B97,"")</f>
        <v>LU Hannover</v>
      </c>
      <c r="B100" s="62" t="str">
        <f>IF(Affiliation!A97&lt;&gt;"",Affiliation!A97,"")</f>
        <v>Wolfgang Nejdl</v>
      </c>
      <c r="C100" s="55">
        <f>IF($B100&lt;&gt;"",COUNTIFS(database!$A:$A,$B100,database!$B:$B,"&lt;="&amp;$C$2,database!$B:$B,"&gt;="&amp;$D$2,database!$C:$C,C$3),"")</f>
        <v>0</v>
      </c>
      <c r="D100" s="55">
        <f>IF($B100&lt;&gt;"",COUNTIFS(database!$A:$A,$B100,database!$B:$B,"&lt;="&amp;$C$2,database!$B:$B,"&gt;="&amp;$D$2,database!$C:$C,D$3),"")</f>
        <v>0</v>
      </c>
      <c r="E100" s="55">
        <f>IF($B100&lt;&gt;"",COUNTIFS(database!$A:$A,$B100,database!$B:$B,"&lt;="&amp;$C$2,database!$B:$B,"&gt;="&amp;$D$2,database!$C:$C,E$3),"")</f>
        <v>0</v>
      </c>
      <c r="F100" s="55">
        <f>IF($B100&lt;&gt;"",COUNTIFS(database!$A:$A,$B100,database!$B:$B,"&lt;="&amp;$C$2,database!$B:$B,"&gt;="&amp;$D$2,database!$C:$C,F$3),"")</f>
        <v>0</v>
      </c>
      <c r="G100" s="55">
        <f>IF($B100&lt;&gt;"",COUNTIFS(database!$A:$A,$B100,database!$B:$B,"&lt;="&amp;$C$2,database!$B:$B,"&gt;="&amp;$D$2,database!$C:$C,G$3),"")</f>
        <v>0</v>
      </c>
      <c r="H100" s="55">
        <f>IF($B100&lt;&gt;"",COUNTIFS(database!$A:$A,$B100,database!$B:$B,"&lt;="&amp;$C$2,database!$B:$B,"&gt;="&amp;$D$2,database!$C:$C,H$3),"")</f>
        <v>0</v>
      </c>
      <c r="I100" s="55">
        <f>IF($B100&lt;&gt;"",COUNTIFS(database!$A:$A,$B100,database!$B:$B,"&lt;="&amp;$C$2,database!$B:$B,"&gt;="&amp;$D$2,database!$C:$C,I$3),"")</f>
        <v>0</v>
      </c>
      <c r="J100" s="55">
        <f>IF($B100&lt;&gt;"",COUNTIFS(database!$A:$A,$B100,database!$B:$B,"&lt;="&amp;$C$2,database!$B:$B,"&gt;="&amp;$D$2,database!$C:$C,J$3),"")</f>
        <v>0</v>
      </c>
      <c r="K100" s="55">
        <f>IF($B100&lt;&gt;"",COUNTIFS(database!$A:$A,$B100,database!$B:$B,"&lt;="&amp;$C$2,database!$B:$B,"&gt;="&amp;$D$2,database!$C:$C,K$3),"")</f>
        <v>0</v>
      </c>
      <c r="L100" s="55">
        <f>IF($B100&lt;&gt;"",COUNTIFS(database!$A:$A,$B100,database!$B:$B,"&lt;="&amp;$C$2,database!$B:$B,"&gt;="&amp;$D$2,database!$C:$C,L$3),"")</f>
        <v>0</v>
      </c>
      <c r="M100" s="55">
        <f>IF($B100&lt;&gt;"",COUNTIFS(database!$A:$A,$B100,database!$B:$B,"&lt;="&amp;$C$2,database!$B:$B,"&gt;="&amp;$D$2,database!$C:$C,M$3),"")</f>
        <v>0</v>
      </c>
      <c r="N100" s="55">
        <f>IF($B100&lt;&gt;"",COUNTIFS(database!$A:$A,$B100,database!$B:$B,"&lt;="&amp;$C$2,database!$B:$B,"&gt;="&amp;$D$2,database!$C:$C,N$3),"")</f>
        <v>0</v>
      </c>
      <c r="O100" s="55">
        <f>IF($B100&lt;&gt;"",COUNTIFS(database!$A:$A,$B100,database!$B:$B,"&lt;="&amp;$C$2,database!$B:$B,"&gt;="&amp;$D$2,database!$C:$C,O$3),"")</f>
        <v>0</v>
      </c>
      <c r="P100" s="55">
        <f t="shared" si="1"/>
        <v>0</v>
      </c>
    </row>
    <row r="101" spans="1:16" ht="18.75">
      <c r="A101" s="61" t="str">
        <f>IF(Affiliation!B98&lt;&gt;"",Affiliation!B98,"")</f>
        <v>LU Hannover</v>
      </c>
      <c r="B101" s="62" t="str">
        <f>IF(Affiliation!A98&lt;&gt;"",Affiliation!A98,"")</f>
        <v>Gabriele von Voigt</v>
      </c>
      <c r="C101" s="55">
        <f>IF($B101&lt;&gt;"",COUNTIFS(database!$A:$A,$B101,database!$B:$B,"&lt;="&amp;$C$2,database!$B:$B,"&gt;="&amp;$D$2,database!$C:$C,C$3),"")</f>
        <v>0</v>
      </c>
      <c r="D101" s="55">
        <f>IF($B101&lt;&gt;"",COUNTIFS(database!$A:$A,$B101,database!$B:$B,"&lt;="&amp;$C$2,database!$B:$B,"&gt;="&amp;$D$2,database!$C:$C,D$3),"")</f>
        <v>0</v>
      </c>
      <c r="E101" s="55">
        <f>IF($B101&lt;&gt;"",COUNTIFS(database!$A:$A,$B101,database!$B:$B,"&lt;="&amp;$C$2,database!$B:$B,"&gt;="&amp;$D$2,database!$C:$C,E$3),"")</f>
        <v>0</v>
      </c>
      <c r="F101" s="55">
        <f>IF($B101&lt;&gt;"",COUNTIFS(database!$A:$A,$B101,database!$B:$B,"&lt;="&amp;$C$2,database!$B:$B,"&gt;="&amp;$D$2,database!$C:$C,F$3),"")</f>
        <v>0</v>
      </c>
      <c r="G101" s="55">
        <f>IF($B101&lt;&gt;"",COUNTIFS(database!$A:$A,$B101,database!$B:$B,"&lt;="&amp;$C$2,database!$B:$B,"&gt;="&amp;$D$2,database!$C:$C,G$3),"")</f>
        <v>0</v>
      </c>
      <c r="H101" s="55">
        <f>IF($B101&lt;&gt;"",COUNTIFS(database!$A:$A,$B101,database!$B:$B,"&lt;="&amp;$C$2,database!$B:$B,"&gt;="&amp;$D$2,database!$C:$C,H$3),"")</f>
        <v>0</v>
      </c>
      <c r="I101" s="55">
        <f>IF($B101&lt;&gt;"",COUNTIFS(database!$A:$A,$B101,database!$B:$B,"&lt;="&amp;$C$2,database!$B:$B,"&gt;="&amp;$D$2,database!$C:$C,I$3),"")</f>
        <v>0</v>
      </c>
      <c r="J101" s="55">
        <f>IF($B101&lt;&gt;"",COUNTIFS(database!$A:$A,$B101,database!$B:$B,"&lt;="&amp;$C$2,database!$B:$B,"&gt;="&amp;$D$2,database!$C:$C,J$3),"")</f>
        <v>0</v>
      </c>
      <c r="K101" s="55">
        <f>IF($B101&lt;&gt;"",COUNTIFS(database!$A:$A,$B101,database!$B:$B,"&lt;="&amp;$C$2,database!$B:$B,"&gt;="&amp;$D$2,database!$C:$C,K$3),"")</f>
        <v>0</v>
      </c>
      <c r="L101" s="55">
        <f>IF($B101&lt;&gt;"",COUNTIFS(database!$A:$A,$B101,database!$B:$B,"&lt;="&amp;$C$2,database!$B:$B,"&gt;="&amp;$D$2,database!$C:$C,L$3),"")</f>
        <v>0</v>
      </c>
      <c r="M101" s="55">
        <f>IF($B101&lt;&gt;"",COUNTIFS(database!$A:$A,$B101,database!$B:$B,"&lt;="&amp;$C$2,database!$B:$B,"&gt;="&amp;$D$2,database!$C:$C,M$3),"")</f>
        <v>0</v>
      </c>
      <c r="N101" s="55">
        <f>IF($B101&lt;&gt;"",COUNTIFS(database!$A:$A,$B101,database!$B:$B,"&lt;="&amp;$C$2,database!$B:$B,"&gt;="&amp;$D$2,database!$C:$C,N$3),"")</f>
        <v>0</v>
      </c>
      <c r="O101" s="55">
        <f>IF($B101&lt;&gt;"",COUNTIFS(database!$A:$A,$B101,database!$B:$B,"&lt;="&amp;$C$2,database!$B:$B,"&gt;="&amp;$D$2,database!$C:$C,O$3),"")</f>
        <v>0</v>
      </c>
      <c r="P101" s="55">
        <f t="shared" si="1"/>
        <v>0</v>
      </c>
    </row>
    <row r="102" spans="1:16" ht="18.75">
      <c r="A102" s="61" t="str">
        <f>IF(Affiliation!B99&lt;&gt;"",Affiliation!B99,"")</f>
        <v>LU Hannover</v>
      </c>
      <c r="B102" s="62" t="str">
        <f>IF(Affiliation!A99&lt;&gt;"",Affiliation!A99,"")</f>
        <v>Ralph Ewerth</v>
      </c>
      <c r="C102" s="55">
        <f>IF($B102&lt;&gt;"",COUNTIFS(database!$A:$A,$B102,database!$B:$B,"&lt;="&amp;$C$2,database!$B:$B,"&gt;="&amp;$D$2,database!$C:$C,C$3),"")</f>
        <v>0</v>
      </c>
      <c r="D102" s="55">
        <f>IF($B102&lt;&gt;"",COUNTIFS(database!$A:$A,$B102,database!$B:$B,"&lt;="&amp;$C$2,database!$B:$B,"&gt;="&amp;$D$2,database!$C:$C,D$3),"")</f>
        <v>0</v>
      </c>
      <c r="E102" s="55">
        <f>IF($B102&lt;&gt;"",COUNTIFS(database!$A:$A,$B102,database!$B:$B,"&lt;="&amp;$C$2,database!$B:$B,"&gt;="&amp;$D$2,database!$C:$C,E$3),"")</f>
        <v>0</v>
      </c>
      <c r="F102" s="55">
        <f>IF($B102&lt;&gt;"",COUNTIFS(database!$A:$A,$B102,database!$B:$B,"&lt;="&amp;$C$2,database!$B:$B,"&gt;="&amp;$D$2,database!$C:$C,F$3),"")</f>
        <v>0</v>
      </c>
      <c r="G102" s="55">
        <f>IF($B102&lt;&gt;"",COUNTIFS(database!$A:$A,$B102,database!$B:$B,"&lt;="&amp;$C$2,database!$B:$B,"&gt;="&amp;$D$2,database!$C:$C,G$3),"")</f>
        <v>0</v>
      </c>
      <c r="H102" s="55">
        <f>IF($B102&lt;&gt;"",COUNTIFS(database!$A:$A,$B102,database!$B:$B,"&lt;="&amp;$C$2,database!$B:$B,"&gt;="&amp;$D$2,database!$C:$C,H$3),"")</f>
        <v>0</v>
      </c>
      <c r="I102" s="55">
        <f>IF($B102&lt;&gt;"",COUNTIFS(database!$A:$A,$B102,database!$B:$B,"&lt;="&amp;$C$2,database!$B:$B,"&gt;="&amp;$D$2,database!$C:$C,I$3),"")</f>
        <v>0</v>
      </c>
      <c r="J102" s="55">
        <f>IF($B102&lt;&gt;"",COUNTIFS(database!$A:$A,$B102,database!$B:$B,"&lt;="&amp;$C$2,database!$B:$B,"&gt;="&amp;$D$2,database!$C:$C,J$3),"")</f>
        <v>0</v>
      </c>
      <c r="K102" s="55">
        <f>IF($B102&lt;&gt;"",COUNTIFS(database!$A:$A,$B102,database!$B:$B,"&lt;="&amp;$C$2,database!$B:$B,"&gt;="&amp;$D$2,database!$C:$C,K$3),"")</f>
        <v>0</v>
      </c>
      <c r="L102" s="55">
        <f>IF($B102&lt;&gt;"",COUNTIFS(database!$A:$A,$B102,database!$B:$B,"&lt;="&amp;$C$2,database!$B:$B,"&gt;="&amp;$D$2,database!$C:$C,L$3),"")</f>
        <v>1</v>
      </c>
      <c r="M102" s="55">
        <f>IF($B102&lt;&gt;"",COUNTIFS(database!$A:$A,$B102,database!$B:$B,"&lt;="&amp;$C$2,database!$B:$B,"&gt;="&amp;$D$2,database!$C:$C,M$3),"")</f>
        <v>0</v>
      </c>
      <c r="N102" s="55">
        <f>IF($B102&lt;&gt;"",COUNTIFS(database!$A:$A,$B102,database!$B:$B,"&lt;="&amp;$C$2,database!$B:$B,"&gt;="&amp;$D$2,database!$C:$C,N$3),"")</f>
        <v>0</v>
      </c>
      <c r="O102" s="55">
        <f>IF($B102&lt;&gt;"",COUNTIFS(database!$A:$A,$B102,database!$B:$B,"&lt;="&amp;$C$2,database!$B:$B,"&gt;="&amp;$D$2,database!$C:$C,O$3),"")</f>
        <v>0</v>
      </c>
      <c r="P102" s="55">
        <f t="shared" si="1"/>
        <v>1</v>
      </c>
    </row>
    <row r="103" spans="1:16" ht="18.75">
      <c r="A103" s="61" t="str">
        <f>IF(Affiliation!B100&lt;&gt;"",Affiliation!B100,"")</f>
        <v>LU Hannover</v>
      </c>
      <c r="B103" s="62" t="str">
        <f>IF(Affiliation!A100&lt;&gt;"",Affiliation!A100,"")</f>
        <v>Maria-Esther Vidal</v>
      </c>
      <c r="C103" s="55">
        <f>IF($B103&lt;&gt;"",COUNTIFS(database!$A:$A,$B103,database!$B:$B,"&lt;="&amp;$C$2,database!$B:$B,"&gt;="&amp;$D$2,database!$C:$C,C$3),"")</f>
        <v>0</v>
      </c>
      <c r="D103" s="55">
        <f>IF($B103&lt;&gt;"",COUNTIFS(database!$A:$A,$B103,database!$B:$B,"&lt;="&amp;$C$2,database!$B:$B,"&gt;="&amp;$D$2,database!$C:$C,D$3),"")</f>
        <v>0</v>
      </c>
      <c r="E103" s="55">
        <f>IF($B103&lt;&gt;"",COUNTIFS(database!$A:$A,$B103,database!$B:$B,"&lt;="&amp;$C$2,database!$B:$B,"&gt;="&amp;$D$2,database!$C:$C,E$3),"")</f>
        <v>0</v>
      </c>
      <c r="F103" s="55">
        <f>IF($B103&lt;&gt;"",COUNTIFS(database!$A:$A,$B103,database!$B:$B,"&lt;="&amp;$C$2,database!$B:$B,"&gt;="&amp;$D$2,database!$C:$C,F$3),"")</f>
        <v>0</v>
      </c>
      <c r="G103" s="55">
        <f>IF($B103&lt;&gt;"",COUNTIFS(database!$A:$A,$B103,database!$B:$B,"&lt;="&amp;$C$2,database!$B:$B,"&gt;="&amp;$D$2,database!$C:$C,G$3),"")</f>
        <v>0</v>
      </c>
      <c r="H103" s="55">
        <f>IF($B103&lt;&gt;"",COUNTIFS(database!$A:$A,$B103,database!$B:$B,"&lt;="&amp;$C$2,database!$B:$B,"&gt;="&amp;$D$2,database!$C:$C,H$3),"")</f>
        <v>0</v>
      </c>
      <c r="I103" s="55">
        <f>IF($B103&lt;&gt;"",COUNTIFS(database!$A:$A,$B103,database!$B:$B,"&lt;="&amp;$C$2,database!$B:$B,"&gt;="&amp;$D$2,database!$C:$C,I$3),"")</f>
        <v>0</v>
      </c>
      <c r="J103" s="55">
        <f>IF($B103&lt;&gt;"",COUNTIFS(database!$A:$A,$B103,database!$B:$B,"&lt;="&amp;$C$2,database!$B:$B,"&gt;="&amp;$D$2,database!$C:$C,J$3),"")</f>
        <v>0</v>
      </c>
      <c r="K103" s="55">
        <f>IF($B103&lt;&gt;"",COUNTIFS(database!$A:$A,$B103,database!$B:$B,"&lt;="&amp;$C$2,database!$B:$B,"&gt;="&amp;$D$2,database!$C:$C,K$3),"")</f>
        <v>0</v>
      </c>
      <c r="L103" s="55">
        <f>IF($B103&lt;&gt;"",COUNTIFS(database!$A:$A,$B103,database!$B:$B,"&lt;="&amp;$C$2,database!$B:$B,"&gt;="&amp;$D$2,database!$C:$C,L$3),"")</f>
        <v>0</v>
      </c>
      <c r="M103" s="55">
        <f>IF($B103&lt;&gt;"",COUNTIFS(database!$A:$A,$B103,database!$B:$B,"&lt;="&amp;$C$2,database!$B:$B,"&gt;="&amp;$D$2,database!$C:$C,M$3),"")</f>
        <v>0</v>
      </c>
      <c r="N103" s="55">
        <f>IF($B103&lt;&gt;"",COUNTIFS(database!$A:$A,$B103,database!$B:$B,"&lt;="&amp;$C$2,database!$B:$B,"&gt;="&amp;$D$2,database!$C:$C,N$3),"")</f>
        <v>0</v>
      </c>
      <c r="O103" s="55">
        <f>IF($B103&lt;&gt;"",COUNTIFS(database!$A:$A,$B103,database!$B:$B,"&lt;="&amp;$C$2,database!$B:$B,"&gt;="&amp;$D$2,database!$C:$C,O$3),"")</f>
        <v>0</v>
      </c>
      <c r="P103" s="55">
        <f t="shared" si="1"/>
        <v>0</v>
      </c>
    </row>
    <row r="104" spans="1:16" ht="18.75">
      <c r="A104" s="61" t="str">
        <f>IF(Affiliation!B101&lt;&gt;"",Affiliation!B101,"")</f>
        <v>LU Hannover</v>
      </c>
      <c r="B104" s="62" t="str">
        <f>IF(Affiliation!A101&lt;&gt;"",Affiliation!A101,"")</f>
        <v>Ziawasch Abedjan</v>
      </c>
      <c r="C104" s="55">
        <f>IF($B104&lt;&gt;"",COUNTIFS(database!$A:$A,$B104,database!$B:$B,"&lt;="&amp;$C$2,database!$B:$B,"&gt;="&amp;$D$2,database!$C:$C,C$3),"")</f>
        <v>0</v>
      </c>
      <c r="D104" s="55">
        <f>IF($B104&lt;&gt;"",COUNTIFS(database!$A:$A,$B104,database!$B:$B,"&lt;="&amp;$C$2,database!$B:$B,"&gt;="&amp;$D$2,database!$C:$C,D$3),"")</f>
        <v>0</v>
      </c>
      <c r="E104" s="55">
        <f>IF($B104&lt;&gt;"",COUNTIFS(database!$A:$A,$B104,database!$B:$B,"&lt;="&amp;$C$2,database!$B:$B,"&gt;="&amp;$D$2,database!$C:$C,E$3),"")</f>
        <v>0</v>
      </c>
      <c r="F104" s="55">
        <f>IF($B104&lt;&gt;"",COUNTIFS(database!$A:$A,$B104,database!$B:$B,"&lt;="&amp;$C$2,database!$B:$B,"&gt;="&amp;$D$2,database!$C:$C,F$3),"")</f>
        <v>0</v>
      </c>
      <c r="G104" s="55">
        <f>IF($B104&lt;&gt;"",COUNTIFS(database!$A:$A,$B104,database!$B:$B,"&lt;="&amp;$C$2,database!$B:$B,"&gt;="&amp;$D$2,database!$C:$C,G$3),"")</f>
        <v>0</v>
      </c>
      <c r="H104" s="55">
        <f>IF($B104&lt;&gt;"",COUNTIFS(database!$A:$A,$B104,database!$B:$B,"&lt;="&amp;$C$2,database!$B:$B,"&gt;="&amp;$D$2,database!$C:$C,H$3),"")</f>
        <v>0</v>
      </c>
      <c r="I104" s="55">
        <f>IF($B104&lt;&gt;"",COUNTIFS(database!$A:$A,$B104,database!$B:$B,"&lt;="&amp;$C$2,database!$B:$B,"&gt;="&amp;$D$2,database!$C:$C,I$3),"")</f>
        <v>0</v>
      </c>
      <c r="J104" s="55">
        <f>IF($B104&lt;&gt;"",COUNTIFS(database!$A:$A,$B104,database!$B:$B,"&lt;="&amp;$C$2,database!$B:$B,"&gt;="&amp;$D$2,database!$C:$C,J$3),"")</f>
        <v>0</v>
      </c>
      <c r="K104" s="55">
        <f>IF($B104&lt;&gt;"",COUNTIFS(database!$A:$A,$B104,database!$B:$B,"&lt;="&amp;$C$2,database!$B:$B,"&gt;="&amp;$D$2,database!$C:$C,K$3),"")</f>
        <v>0</v>
      </c>
      <c r="L104" s="55">
        <f>IF($B104&lt;&gt;"",COUNTIFS(database!$A:$A,$B104,database!$B:$B,"&lt;="&amp;$C$2,database!$B:$B,"&gt;="&amp;$D$2,database!$C:$C,L$3),"")</f>
        <v>0</v>
      </c>
      <c r="M104" s="55">
        <f>IF($B104&lt;&gt;"",COUNTIFS(database!$A:$A,$B104,database!$B:$B,"&lt;="&amp;$C$2,database!$B:$B,"&gt;="&amp;$D$2,database!$C:$C,M$3),"")</f>
        <v>0</v>
      </c>
      <c r="N104" s="55">
        <f>IF($B104&lt;&gt;"",COUNTIFS(database!$A:$A,$B104,database!$B:$B,"&lt;="&amp;$C$2,database!$B:$B,"&gt;="&amp;$D$2,database!$C:$C,N$3),"")</f>
        <v>0</v>
      </c>
      <c r="O104" s="55">
        <f>IF($B104&lt;&gt;"",COUNTIFS(database!$A:$A,$B104,database!$B:$B,"&lt;="&amp;$C$2,database!$B:$B,"&gt;="&amp;$D$2,database!$C:$C,O$3),"")</f>
        <v>0</v>
      </c>
      <c r="P104" s="55">
        <f t="shared" si="1"/>
        <v>0</v>
      </c>
    </row>
    <row r="105" spans="1:16" ht="18.75">
      <c r="A105" s="61" t="str">
        <f>IF(Affiliation!B102&lt;&gt;"",Affiliation!B102,"")</f>
        <v>MPI</v>
      </c>
      <c r="B105" s="62" t="str">
        <f>IF(Affiliation!A102&lt;&gt;"",Affiliation!A102,"")</f>
        <v>Christoph Keplinger</v>
      </c>
      <c r="C105" s="55">
        <f>IF($B105&lt;&gt;"",COUNTIFS(database!$A:$A,$B105,database!$B:$B,"&lt;="&amp;$C$2,database!$B:$B,"&gt;="&amp;$D$2,database!$C:$C,C$3),"")</f>
        <v>0</v>
      </c>
      <c r="D105" s="55">
        <f>IF($B105&lt;&gt;"",COUNTIFS(database!$A:$A,$B105,database!$B:$B,"&lt;="&amp;$C$2,database!$B:$B,"&gt;="&amp;$D$2,database!$C:$C,D$3),"")</f>
        <v>1</v>
      </c>
      <c r="E105" s="55">
        <f>IF($B105&lt;&gt;"",COUNTIFS(database!$A:$A,$B105,database!$B:$B,"&lt;="&amp;$C$2,database!$B:$B,"&gt;="&amp;$D$2,database!$C:$C,E$3),"")</f>
        <v>1</v>
      </c>
      <c r="F105" s="55">
        <f>IF($B105&lt;&gt;"",COUNTIFS(database!$A:$A,$B105,database!$B:$B,"&lt;="&amp;$C$2,database!$B:$B,"&gt;="&amp;$D$2,database!$C:$C,F$3),"")</f>
        <v>1</v>
      </c>
      <c r="G105" s="55">
        <f>IF($B105&lt;&gt;"",COUNTIFS(database!$A:$A,$B105,database!$B:$B,"&lt;="&amp;$C$2,database!$B:$B,"&gt;="&amp;$D$2,database!$C:$C,G$3),"")</f>
        <v>0</v>
      </c>
      <c r="H105" s="55">
        <f>IF($B105&lt;&gt;"",COUNTIFS(database!$A:$A,$B105,database!$B:$B,"&lt;="&amp;$C$2,database!$B:$B,"&gt;="&amp;$D$2,database!$C:$C,H$3),"")</f>
        <v>1</v>
      </c>
      <c r="I105" s="55">
        <f>IF($B105&lt;&gt;"",COUNTIFS(database!$A:$A,$B105,database!$B:$B,"&lt;="&amp;$C$2,database!$B:$B,"&gt;="&amp;$D$2,database!$C:$C,I$3),"")</f>
        <v>0</v>
      </c>
      <c r="J105" s="55">
        <f>IF($B105&lt;&gt;"",COUNTIFS(database!$A:$A,$B105,database!$B:$B,"&lt;="&amp;$C$2,database!$B:$B,"&gt;="&amp;$D$2,database!$C:$C,J$3),"")</f>
        <v>0</v>
      </c>
      <c r="K105" s="55">
        <f>IF($B105&lt;&gt;"",COUNTIFS(database!$A:$A,$B105,database!$B:$B,"&lt;="&amp;$C$2,database!$B:$B,"&gt;="&amp;$D$2,database!$C:$C,K$3),"")</f>
        <v>0</v>
      </c>
      <c r="L105" s="55">
        <f>IF($B105&lt;&gt;"",COUNTIFS(database!$A:$A,$B105,database!$B:$B,"&lt;="&amp;$C$2,database!$B:$B,"&gt;="&amp;$D$2,database!$C:$C,L$3),"")</f>
        <v>0</v>
      </c>
      <c r="M105" s="55">
        <f>IF($B105&lt;&gt;"",COUNTIFS(database!$A:$A,$B105,database!$B:$B,"&lt;="&amp;$C$2,database!$B:$B,"&gt;="&amp;$D$2,database!$C:$C,M$3),"")</f>
        <v>0</v>
      </c>
      <c r="N105" s="55">
        <f>IF($B105&lt;&gt;"",COUNTIFS(database!$A:$A,$B105,database!$B:$B,"&lt;="&amp;$C$2,database!$B:$B,"&gt;="&amp;$D$2,database!$C:$C,N$3),"")</f>
        <v>0</v>
      </c>
      <c r="O105" s="55">
        <f>IF($B105&lt;&gt;"",COUNTIFS(database!$A:$A,$B105,database!$B:$B,"&lt;="&amp;$C$2,database!$B:$B,"&gt;="&amp;$D$2,database!$C:$C,O$3),"")</f>
        <v>0</v>
      </c>
      <c r="P105" s="55">
        <f t="shared" si="1"/>
        <v>4</v>
      </c>
    </row>
    <row r="106" spans="1:16" ht="18.75">
      <c r="A106" s="61" t="str">
        <f>IF(Affiliation!B103&lt;&gt;"",Affiliation!B103,"")</f>
        <v>MPI</v>
      </c>
      <c r="B106" s="62" t="str">
        <f>IF(Affiliation!A103&lt;&gt;"",Affiliation!A103,"")</f>
        <v>Katherine J. Kuchenbecker</v>
      </c>
      <c r="C106" s="55">
        <f>IF($B106&lt;&gt;"",COUNTIFS(database!$A:$A,$B106,database!$B:$B,"&lt;="&amp;$C$2,database!$B:$B,"&gt;="&amp;$D$2,database!$C:$C,C$3),"")</f>
        <v>6</v>
      </c>
      <c r="D106" s="55">
        <f>IF($B106&lt;&gt;"",COUNTIFS(database!$A:$A,$B106,database!$B:$B,"&lt;="&amp;$C$2,database!$B:$B,"&gt;="&amp;$D$2,database!$C:$C,D$3),"")</f>
        <v>2</v>
      </c>
      <c r="E106" s="55">
        <f>IF($B106&lt;&gt;"",COUNTIFS(database!$A:$A,$B106,database!$B:$B,"&lt;="&amp;$C$2,database!$B:$B,"&gt;="&amp;$D$2,database!$C:$C,E$3),"")</f>
        <v>2</v>
      </c>
      <c r="F106" s="55">
        <f>IF($B106&lt;&gt;"",COUNTIFS(database!$A:$A,$B106,database!$B:$B,"&lt;="&amp;$C$2,database!$B:$B,"&gt;="&amp;$D$2,database!$C:$C,F$3),"")</f>
        <v>1</v>
      </c>
      <c r="G106" s="55">
        <f>IF($B106&lt;&gt;"",COUNTIFS(database!$A:$A,$B106,database!$B:$B,"&lt;="&amp;$C$2,database!$B:$B,"&gt;="&amp;$D$2,database!$C:$C,G$3),"")</f>
        <v>0</v>
      </c>
      <c r="H106" s="55">
        <f>IF($B106&lt;&gt;"",COUNTIFS(database!$A:$A,$B106,database!$B:$B,"&lt;="&amp;$C$2,database!$B:$B,"&gt;="&amp;$D$2,database!$C:$C,H$3),"")</f>
        <v>0</v>
      </c>
      <c r="I106" s="55">
        <f>IF($B106&lt;&gt;"",COUNTIFS(database!$A:$A,$B106,database!$B:$B,"&lt;="&amp;$C$2,database!$B:$B,"&gt;="&amp;$D$2,database!$C:$C,I$3),"")</f>
        <v>0</v>
      </c>
      <c r="J106" s="55">
        <f>IF($B106&lt;&gt;"",COUNTIFS(database!$A:$A,$B106,database!$B:$B,"&lt;="&amp;$C$2,database!$B:$B,"&gt;="&amp;$D$2,database!$C:$C,J$3),"")</f>
        <v>0</v>
      </c>
      <c r="K106" s="55">
        <f>IF($B106&lt;&gt;"",COUNTIFS(database!$A:$A,$B106,database!$B:$B,"&lt;="&amp;$C$2,database!$B:$B,"&gt;="&amp;$D$2,database!$C:$C,K$3),"")</f>
        <v>3</v>
      </c>
      <c r="L106" s="55">
        <f>IF($B106&lt;&gt;"",COUNTIFS(database!$A:$A,$B106,database!$B:$B,"&lt;="&amp;$C$2,database!$B:$B,"&gt;="&amp;$D$2,database!$C:$C,L$3),"")</f>
        <v>1</v>
      </c>
      <c r="M106" s="55">
        <f>IF($B106&lt;&gt;"",COUNTIFS(database!$A:$A,$B106,database!$B:$B,"&lt;="&amp;$C$2,database!$B:$B,"&gt;="&amp;$D$2,database!$C:$C,M$3),"")</f>
        <v>0</v>
      </c>
      <c r="N106" s="55">
        <f>IF($B106&lt;&gt;"",COUNTIFS(database!$A:$A,$B106,database!$B:$B,"&lt;="&amp;$C$2,database!$B:$B,"&gt;="&amp;$D$2,database!$C:$C,N$3),"")</f>
        <v>0</v>
      </c>
      <c r="O106" s="55">
        <f>IF($B106&lt;&gt;"",COUNTIFS(database!$A:$A,$B106,database!$B:$B,"&lt;="&amp;$C$2,database!$B:$B,"&gt;="&amp;$D$2,database!$C:$C,O$3),"")</f>
        <v>0</v>
      </c>
      <c r="P106" s="55">
        <f t="shared" si="1"/>
        <v>15</v>
      </c>
    </row>
    <row r="107" spans="1:16" ht="18.75">
      <c r="A107" s="61" t="str">
        <f>IF(Affiliation!B104&lt;&gt;"",Affiliation!B104,"")</f>
        <v>MPI</v>
      </c>
      <c r="B107" s="62" t="str">
        <f>IF(Affiliation!A104&lt;&gt;"",Affiliation!A104,"")</f>
        <v>Moritz Hardt</v>
      </c>
      <c r="C107" s="55">
        <f>IF($B107&lt;&gt;"",COUNTIFS(database!$A:$A,$B107,database!$B:$B,"&lt;="&amp;$C$2,database!$B:$B,"&gt;="&amp;$D$2,database!$C:$C,C$3),"")</f>
        <v>0</v>
      </c>
      <c r="D107" s="55">
        <f>IF($B107&lt;&gt;"",COUNTIFS(database!$A:$A,$B107,database!$B:$B,"&lt;="&amp;$C$2,database!$B:$B,"&gt;="&amp;$D$2,database!$C:$C,D$3),"")</f>
        <v>0</v>
      </c>
      <c r="E107" s="55">
        <f>IF($B107&lt;&gt;"",COUNTIFS(database!$A:$A,$B107,database!$B:$B,"&lt;="&amp;$C$2,database!$B:$B,"&gt;="&amp;$D$2,database!$C:$C,E$3),"")</f>
        <v>0</v>
      </c>
      <c r="F107" s="55">
        <f>IF($B107&lt;&gt;"",COUNTIFS(database!$A:$A,$B107,database!$B:$B,"&lt;="&amp;$C$2,database!$B:$B,"&gt;="&amp;$D$2,database!$C:$C,F$3),"")</f>
        <v>0</v>
      </c>
      <c r="G107" s="55">
        <f>IF($B107&lt;&gt;"",COUNTIFS(database!$A:$A,$B107,database!$B:$B,"&lt;="&amp;$C$2,database!$B:$B,"&gt;="&amp;$D$2,database!$C:$C,G$3),"")</f>
        <v>0</v>
      </c>
      <c r="H107" s="55">
        <f>IF($B107&lt;&gt;"",COUNTIFS(database!$A:$A,$B107,database!$B:$B,"&lt;="&amp;$C$2,database!$B:$B,"&gt;="&amp;$D$2,database!$C:$C,H$3),"")</f>
        <v>0</v>
      </c>
      <c r="I107" s="55">
        <f>IF($B107&lt;&gt;"",COUNTIFS(database!$A:$A,$B107,database!$B:$B,"&lt;="&amp;$C$2,database!$B:$B,"&gt;="&amp;$D$2,database!$C:$C,I$3),"")</f>
        <v>0</v>
      </c>
      <c r="J107" s="55">
        <f>IF($B107&lt;&gt;"",COUNTIFS(database!$A:$A,$B107,database!$B:$B,"&lt;="&amp;$C$2,database!$B:$B,"&gt;="&amp;$D$2,database!$C:$C,J$3),"")</f>
        <v>0</v>
      </c>
      <c r="K107" s="55">
        <f>IF($B107&lt;&gt;"",COUNTIFS(database!$A:$A,$B107,database!$B:$B,"&lt;="&amp;$C$2,database!$B:$B,"&gt;="&amp;$D$2,database!$C:$C,K$3),"")</f>
        <v>0</v>
      </c>
      <c r="L107" s="55">
        <f>IF($B107&lt;&gt;"",COUNTIFS(database!$A:$A,$B107,database!$B:$B,"&lt;="&amp;$C$2,database!$B:$B,"&gt;="&amp;$D$2,database!$C:$C,L$3),"")</f>
        <v>0</v>
      </c>
      <c r="M107" s="55">
        <f>IF($B107&lt;&gt;"",COUNTIFS(database!$A:$A,$B107,database!$B:$B,"&lt;="&amp;$C$2,database!$B:$B,"&gt;="&amp;$D$2,database!$C:$C,M$3),"")</f>
        <v>6</v>
      </c>
      <c r="N107" s="55">
        <f>IF($B107&lt;&gt;"",COUNTIFS(database!$A:$A,$B107,database!$B:$B,"&lt;="&amp;$C$2,database!$B:$B,"&gt;="&amp;$D$2,database!$C:$C,N$3),"")</f>
        <v>0</v>
      </c>
      <c r="O107" s="55">
        <f>IF($B107&lt;&gt;"",COUNTIFS(database!$A:$A,$B107,database!$B:$B,"&lt;="&amp;$C$2,database!$B:$B,"&gt;="&amp;$D$2,database!$C:$C,O$3),"")</f>
        <v>0</v>
      </c>
      <c r="P107" s="55">
        <f t="shared" si="1"/>
        <v>6</v>
      </c>
    </row>
    <row r="108" spans="1:16" ht="18.75">
      <c r="A108" s="61" t="str">
        <f>IF(Affiliation!B105&lt;&gt;"",Affiliation!B105,"")</f>
        <v>MPI</v>
      </c>
      <c r="B108" s="62" t="str">
        <f>IF(Affiliation!A105&lt;&gt;"",Affiliation!A105,"")</f>
        <v>Wenqi Hu</v>
      </c>
      <c r="C108" s="55">
        <f>IF($B108&lt;&gt;"",COUNTIFS(database!$A:$A,$B108,database!$B:$B,"&lt;="&amp;$C$2,database!$B:$B,"&gt;="&amp;$D$2,database!$C:$C,C$3),"")</f>
        <v>0</v>
      </c>
      <c r="D108" s="55">
        <f>IF($B108&lt;&gt;"",COUNTIFS(database!$A:$A,$B108,database!$B:$B,"&lt;="&amp;$C$2,database!$B:$B,"&gt;="&amp;$D$2,database!$C:$C,D$3),"")</f>
        <v>0</v>
      </c>
      <c r="E108" s="55">
        <f>IF($B108&lt;&gt;"",COUNTIFS(database!$A:$A,$B108,database!$B:$B,"&lt;="&amp;$C$2,database!$B:$B,"&gt;="&amp;$D$2,database!$C:$C,E$3),"")</f>
        <v>1</v>
      </c>
      <c r="F108" s="55">
        <f>IF($B108&lt;&gt;"",COUNTIFS(database!$A:$A,$B108,database!$B:$B,"&lt;="&amp;$C$2,database!$B:$B,"&gt;="&amp;$D$2,database!$C:$C,F$3),"")</f>
        <v>0</v>
      </c>
      <c r="G108" s="55">
        <f>IF($B108&lt;&gt;"",COUNTIFS(database!$A:$A,$B108,database!$B:$B,"&lt;="&amp;$C$2,database!$B:$B,"&gt;="&amp;$D$2,database!$C:$C,G$3),"")</f>
        <v>0</v>
      </c>
      <c r="H108" s="55">
        <f>IF($B108&lt;&gt;"",COUNTIFS(database!$A:$A,$B108,database!$B:$B,"&lt;="&amp;$C$2,database!$B:$B,"&gt;="&amp;$D$2,database!$C:$C,H$3),"")</f>
        <v>2</v>
      </c>
      <c r="I108" s="55">
        <f>IF($B108&lt;&gt;"",COUNTIFS(database!$A:$A,$B108,database!$B:$B,"&lt;="&amp;$C$2,database!$B:$B,"&gt;="&amp;$D$2,database!$C:$C,I$3),"")</f>
        <v>1</v>
      </c>
      <c r="J108" s="55">
        <f>IF($B108&lt;&gt;"",COUNTIFS(database!$A:$A,$B108,database!$B:$B,"&lt;="&amp;$C$2,database!$B:$B,"&gt;="&amp;$D$2,database!$C:$C,J$3),"")</f>
        <v>0</v>
      </c>
      <c r="K108" s="55">
        <f>IF($B108&lt;&gt;"",COUNTIFS(database!$A:$A,$B108,database!$B:$B,"&lt;="&amp;$C$2,database!$B:$B,"&gt;="&amp;$D$2,database!$C:$C,K$3),"")</f>
        <v>0</v>
      </c>
      <c r="L108" s="55">
        <f>IF($B108&lt;&gt;"",COUNTIFS(database!$A:$A,$B108,database!$B:$B,"&lt;="&amp;$C$2,database!$B:$B,"&gt;="&amp;$D$2,database!$C:$C,L$3),"")</f>
        <v>0</v>
      </c>
      <c r="M108" s="55">
        <f>IF($B108&lt;&gt;"",COUNTIFS(database!$A:$A,$B108,database!$B:$B,"&lt;="&amp;$C$2,database!$B:$B,"&gt;="&amp;$D$2,database!$C:$C,M$3),"")</f>
        <v>0</v>
      </c>
      <c r="N108" s="55">
        <f>IF($B108&lt;&gt;"",COUNTIFS(database!$A:$A,$B108,database!$B:$B,"&lt;="&amp;$C$2,database!$B:$B,"&gt;="&amp;$D$2,database!$C:$C,N$3),"")</f>
        <v>0</v>
      </c>
      <c r="O108" s="55">
        <f>IF($B108&lt;&gt;"",COUNTIFS(database!$A:$A,$B108,database!$B:$B,"&lt;="&amp;$C$2,database!$B:$B,"&gt;="&amp;$D$2,database!$C:$C,O$3),"")</f>
        <v>0</v>
      </c>
      <c r="P108" s="55">
        <f t="shared" si="1"/>
        <v>4</v>
      </c>
    </row>
    <row r="109" spans="1:16" ht="18.75">
      <c r="A109" s="61" t="str">
        <f>IF(Affiliation!B106&lt;&gt;"",Affiliation!B106,"")</f>
        <v>MPI</v>
      </c>
      <c r="B109" s="62" t="str">
        <f>IF(Affiliation!A106&lt;&gt;"",Affiliation!A106,"")</f>
        <v>Michael Muehlebach</v>
      </c>
      <c r="C109" s="55">
        <f>IF($B109&lt;&gt;"",COUNTIFS(database!$A:$A,$B109,database!$B:$B,"&lt;="&amp;$C$2,database!$B:$B,"&gt;="&amp;$D$2,database!$C:$C,C$3),"")</f>
        <v>2</v>
      </c>
      <c r="D109" s="55">
        <f>IF($B109&lt;&gt;"",COUNTIFS(database!$A:$A,$B109,database!$B:$B,"&lt;="&amp;$C$2,database!$B:$B,"&gt;="&amp;$D$2,database!$C:$C,D$3),"")</f>
        <v>0</v>
      </c>
      <c r="E109" s="55">
        <f>IF($B109&lt;&gt;"",COUNTIFS(database!$A:$A,$B109,database!$B:$B,"&lt;="&amp;$C$2,database!$B:$B,"&gt;="&amp;$D$2,database!$C:$C,E$3),"")</f>
        <v>1</v>
      </c>
      <c r="F109" s="55">
        <f>IF($B109&lt;&gt;"",COUNTIFS(database!$A:$A,$B109,database!$B:$B,"&lt;="&amp;$C$2,database!$B:$B,"&gt;="&amp;$D$2,database!$C:$C,F$3),"")</f>
        <v>0</v>
      </c>
      <c r="G109" s="55">
        <f>IF($B109&lt;&gt;"",COUNTIFS(database!$A:$A,$B109,database!$B:$B,"&lt;="&amp;$C$2,database!$B:$B,"&gt;="&amp;$D$2,database!$C:$C,G$3),"")</f>
        <v>0</v>
      </c>
      <c r="H109" s="55">
        <f>IF($B109&lt;&gt;"",COUNTIFS(database!$A:$A,$B109,database!$B:$B,"&lt;="&amp;$C$2,database!$B:$B,"&gt;="&amp;$D$2,database!$C:$C,H$3),"")</f>
        <v>0</v>
      </c>
      <c r="I109" s="55">
        <f>IF($B109&lt;&gt;"",COUNTIFS(database!$A:$A,$B109,database!$B:$B,"&lt;="&amp;$C$2,database!$B:$B,"&gt;="&amp;$D$2,database!$C:$C,I$3),"")</f>
        <v>1</v>
      </c>
      <c r="J109" s="55">
        <f>IF($B109&lt;&gt;"",COUNTIFS(database!$A:$A,$B109,database!$B:$B,"&lt;="&amp;$C$2,database!$B:$B,"&gt;="&amp;$D$2,database!$C:$C,J$3),"")</f>
        <v>0</v>
      </c>
      <c r="K109" s="55">
        <f>IF($B109&lt;&gt;"",COUNTIFS(database!$A:$A,$B109,database!$B:$B,"&lt;="&amp;$C$2,database!$B:$B,"&gt;="&amp;$D$2,database!$C:$C,K$3),"")</f>
        <v>0</v>
      </c>
      <c r="L109" s="55">
        <f>IF($B109&lt;&gt;"",COUNTIFS(database!$A:$A,$B109,database!$B:$B,"&lt;="&amp;$C$2,database!$B:$B,"&gt;="&amp;$D$2,database!$C:$C,L$3),"")</f>
        <v>0</v>
      </c>
      <c r="M109" s="55">
        <f>IF($B109&lt;&gt;"",COUNTIFS(database!$A:$A,$B109,database!$B:$B,"&lt;="&amp;$C$2,database!$B:$B,"&gt;="&amp;$D$2,database!$C:$C,M$3),"")</f>
        <v>1</v>
      </c>
      <c r="N109" s="55">
        <f>IF($B109&lt;&gt;"",COUNTIFS(database!$A:$A,$B109,database!$B:$B,"&lt;="&amp;$C$2,database!$B:$B,"&gt;="&amp;$D$2,database!$C:$C,N$3),"")</f>
        <v>0</v>
      </c>
      <c r="O109" s="55">
        <f>IF($B109&lt;&gt;"",COUNTIFS(database!$A:$A,$B109,database!$B:$B,"&lt;="&amp;$C$2,database!$B:$B,"&gt;="&amp;$D$2,database!$C:$C,O$3),"")</f>
        <v>0</v>
      </c>
      <c r="P109" s="55">
        <f t="shared" si="1"/>
        <v>5</v>
      </c>
    </row>
    <row r="110" spans="1:16" ht="18.75">
      <c r="A110" s="61" t="str">
        <f>IF(Affiliation!B107&lt;&gt;"",Affiliation!B107,"")</f>
        <v>MPI</v>
      </c>
      <c r="B110" s="62" t="str">
        <f>IF(Affiliation!A107&lt;&gt;"",Affiliation!A107,"")</f>
        <v>Wieland Brendel</v>
      </c>
      <c r="C110" s="55">
        <f>IF($B110&lt;&gt;"",COUNTIFS(database!$A:$A,$B110,database!$B:$B,"&lt;="&amp;$C$2,database!$B:$B,"&gt;="&amp;$D$2,database!$C:$C,C$3),"")</f>
        <v>0</v>
      </c>
      <c r="D110" s="55">
        <f>IF($B110&lt;&gt;"",COUNTIFS(database!$A:$A,$B110,database!$B:$B,"&lt;="&amp;$C$2,database!$B:$B,"&gt;="&amp;$D$2,database!$C:$C,D$3),"")</f>
        <v>0</v>
      </c>
      <c r="E110" s="55">
        <f>IF($B110&lt;&gt;"",COUNTIFS(database!$A:$A,$B110,database!$B:$B,"&lt;="&amp;$C$2,database!$B:$B,"&gt;="&amp;$D$2,database!$C:$C,E$3),"")</f>
        <v>0</v>
      </c>
      <c r="F110" s="55">
        <f>IF($B110&lt;&gt;"",COUNTIFS(database!$A:$A,$B110,database!$B:$B,"&lt;="&amp;$C$2,database!$B:$B,"&gt;="&amp;$D$2,database!$C:$C,F$3),"")</f>
        <v>0</v>
      </c>
      <c r="G110" s="55">
        <f>IF($B110&lt;&gt;"",COUNTIFS(database!$A:$A,$B110,database!$B:$B,"&lt;="&amp;$C$2,database!$B:$B,"&gt;="&amp;$D$2,database!$C:$C,G$3),"")</f>
        <v>0</v>
      </c>
      <c r="H110" s="55">
        <f>IF($B110&lt;&gt;"",COUNTIFS(database!$A:$A,$B110,database!$B:$B,"&lt;="&amp;$C$2,database!$B:$B,"&gt;="&amp;$D$2,database!$C:$C,H$3),"")</f>
        <v>0</v>
      </c>
      <c r="I110" s="55">
        <f>IF($B110&lt;&gt;"",COUNTIFS(database!$A:$A,$B110,database!$B:$B,"&lt;="&amp;$C$2,database!$B:$B,"&gt;="&amp;$D$2,database!$C:$C,I$3),"")</f>
        <v>0</v>
      </c>
      <c r="J110" s="55">
        <f>IF($B110&lt;&gt;"",COUNTIFS(database!$A:$A,$B110,database!$B:$B,"&lt;="&amp;$C$2,database!$B:$B,"&gt;="&amp;$D$2,database!$C:$C,J$3),"")</f>
        <v>0</v>
      </c>
      <c r="K110" s="55">
        <f>IF($B110&lt;&gt;"",COUNTIFS(database!$A:$A,$B110,database!$B:$B,"&lt;="&amp;$C$2,database!$B:$B,"&gt;="&amp;$D$2,database!$C:$C,K$3),"")</f>
        <v>0</v>
      </c>
      <c r="L110" s="55">
        <f>IF($B110&lt;&gt;"",COUNTIFS(database!$A:$A,$B110,database!$B:$B,"&lt;="&amp;$C$2,database!$B:$B,"&gt;="&amp;$D$2,database!$C:$C,L$3),"")</f>
        <v>0</v>
      </c>
      <c r="M110" s="55">
        <f>IF($B110&lt;&gt;"",COUNTIFS(database!$A:$A,$B110,database!$B:$B,"&lt;="&amp;$C$2,database!$B:$B,"&gt;="&amp;$D$2,database!$C:$C,M$3),"")</f>
        <v>10</v>
      </c>
      <c r="N110" s="55">
        <f>IF($B110&lt;&gt;"",COUNTIFS(database!$A:$A,$B110,database!$B:$B,"&lt;="&amp;$C$2,database!$B:$B,"&gt;="&amp;$D$2,database!$C:$C,N$3),"")</f>
        <v>0</v>
      </c>
      <c r="O110" s="55">
        <f>IF($B110&lt;&gt;"",COUNTIFS(database!$A:$A,$B110,database!$B:$B,"&lt;="&amp;$C$2,database!$B:$B,"&gt;="&amp;$D$2,database!$C:$C,O$3),"")</f>
        <v>0</v>
      </c>
      <c r="P110" s="55">
        <f t="shared" si="1"/>
        <v>10</v>
      </c>
    </row>
    <row r="111" spans="1:16" ht="18.75">
      <c r="A111" s="61" t="str">
        <f>IF(Affiliation!B108&lt;&gt;"",Affiliation!B108,"")</f>
        <v>MPI</v>
      </c>
      <c r="B111" s="62" t="str">
        <f>IF(Affiliation!A108&lt;&gt;"",Affiliation!A108,"")</f>
        <v>Michel Besserve</v>
      </c>
      <c r="C111" s="55">
        <f>IF($B111&lt;&gt;"",COUNTIFS(database!$A:$A,$B111,database!$B:$B,"&lt;="&amp;$C$2,database!$B:$B,"&gt;="&amp;$D$2,database!$C:$C,C$3),"")</f>
        <v>0</v>
      </c>
      <c r="D111" s="55">
        <f>IF($B111&lt;&gt;"",COUNTIFS(database!$A:$A,$B111,database!$B:$B,"&lt;="&amp;$C$2,database!$B:$B,"&gt;="&amp;$D$2,database!$C:$C,D$3),"")</f>
        <v>0</v>
      </c>
      <c r="E111" s="55">
        <f>IF($B111&lt;&gt;"",COUNTIFS(database!$A:$A,$B111,database!$B:$B,"&lt;="&amp;$C$2,database!$B:$B,"&gt;="&amp;$D$2,database!$C:$C,E$3),"")</f>
        <v>0</v>
      </c>
      <c r="F111" s="55">
        <f>IF($B111&lt;&gt;"",COUNTIFS(database!$A:$A,$B111,database!$B:$B,"&lt;="&amp;$C$2,database!$B:$B,"&gt;="&amp;$D$2,database!$C:$C,F$3),"")</f>
        <v>0</v>
      </c>
      <c r="G111" s="55">
        <f>IF($B111&lt;&gt;"",COUNTIFS(database!$A:$A,$B111,database!$B:$B,"&lt;="&amp;$C$2,database!$B:$B,"&gt;="&amp;$D$2,database!$C:$C,G$3),"")</f>
        <v>0</v>
      </c>
      <c r="H111" s="55">
        <f>IF($B111&lt;&gt;"",COUNTIFS(database!$A:$A,$B111,database!$B:$B,"&lt;="&amp;$C$2,database!$B:$B,"&gt;="&amp;$D$2,database!$C:$C,H$3),"")</f>
        <v>0</v>
      </c>
      <c r="I111" s="55">
        <f>IF($B111&lt;&gt;"",COUNTIFS(database!$A:$A,$B111,database!$B:$B,"&lt;="&amp;$C$2,database!$B:$B,"&gt;="&amp;$D$2,database!$C:$C,I$3),"")</f>
        <v>0</v>
      </c>
      <c r="J111" s="55">
        <f>IF($B111&lt;&gt;"",COUNTIFS(database!$A:$A,$B111,database!$B:$B,"&lt;="&amp;$C$2,database!$B:$B,"&gt;="&amp;$D$2,database!$C:$C,J$3),"")</f>
        <v>0</v>
      </c>
      <c r="K111" s="55">
        <f>IF($B111&lt;&gt;"",COUNTIFS(database!$A:$A,$B111,database!$B:$B,"&lt;="&amp;$C$2,database!$B:$B,"&gt;="&amp;$D$2,database!$C:$C,K$3),"")</f>
        <v>0</v>
      </c>
      <c r="L111" s="55">
        <f>IF($B111&lt;&gt;"",COUNTIFS(database!$A:$A,$B111,database!$B:$B,"&lt;="&amp;$C$2,database!$B:$B,"&gt;="&amp;$D$2,database!$C:$C,L$3),"")</f>
        <v>0</v>
      </c>
      <c r="M111" s="55">
        <f>IF($B111&lt;&gt;"",COUNTIFS(database!$A:$A,$B111,database!$B:$B,"&lt;="&amp;$C$2,database!$B:$B,"&gt;="&amp;$D$2,database!$C:$C,M$3),"")</f>
        <v>5</v>
      </c>
      <c r="N111" s="55">
        <f>IF($B111&lt;&gt;"",COUNTIFS(database!$A:$A,$B111,database!$B:$B,"&lt;="&amp;$C$2,database!$B:$B,"&gt;="&amp;$D$2,database!$C:$C,N$3),"")</f>
        <v>0</v>
      </c>
      <c r="O111" s="55">
        <f>IF($B111&lt;&gt;"",COUNTIFS(database!$A:$A,$B111,database!$B:$B,"&lt;="&amp;$C$2,database!$B:$B,"&gt;="&amp;$D$2,database!$C:$C,O$3),"")</f>
        <v>0</v>
      </c>
      <c r="P111" s="55">
        <f t="shared" si="1"/>
        <v>5</v>
      </c>
    </row>
    <row r="112" spans="1:16" ht="18.75">
      <c r="A112" s="61" t="str">
        <f>IF(Affiliation!B109&lt;&gt;"",Affiliation!B109,"")</f>
        <v>MPI</v>
      </c>
      <c r="B112" s="62" t="str">
        <f>IF(Affiliation!A109&lt;&gt;"",Affiliation!A109,"")</f>
        <v>Florian Hartmann</v>
      </c>
      <c r="C112" s="55">
        <f>IF($B112&lt;&gt;"",COUNTIFS(database!$A:$A,$B112,database!$B:$B,"&lt;="&amp;$C$2,database!$B:$B,"&gt;="&amp;$D$2,database!$C:$C,C$3),"")</f>
        <v>0</v>
      </c>
      <c r="D112" s="55">
        <f>IF($B112&lt;&gt;"",COUNTIFS(database!$A:$A,$B112,database!$B:$B,"&lt;="&amp;$C$2,database!$B:$B,"&gt;="&amp;$D$2,database!$C:$C,D$3),"")</f>
        <v>0</v>
      </c>
      <c r="E112" s="55">
        <f>IF($B112&lt;&gt;"",COUNTIFS(database!$A:$A,$B112,database!$B:$B,"&lt;="&amp;$C$2,database!$B:$B,"&gt;="&amp;$D$2,database!$C:$C,E$3),"")</f>
        <v>0</v>
      </c>
      <c r="F112" s="55">
        <f>IF($B112&lt;&gt;"",COUNTIFS(database!$A:$A,$B112,database!$B:$B,"&lt;="&amp;$C$2,database!$B:$B,"&gt;="&amp;$D$2,database!$C:$C,F$3),"")</f>
        <v>0</v>
      </c>
      <c r="G112" s="55">
        <f>IF($B112&lt;&gt;"",COUNTIFS(database!$A:$A,$B112,database!$B:$B,"&lt;="&amp;$C$2,database!$B:$B,"&gt;="&amp;$D$2,database!$C:$C,G$3),"")</f>
        <v>0</v>
      </c>
      <c r="H112" s="55">
        <f>IF($B112&lt;&gt;"",COUNTIFS(database!$A:$A,$B112,database!$B:$B,"&lt;="&amp;$C$2,database!$B:$B,"&gt;="&amp;$D$2,database!$C:$C,H$3),"")</f>
        <v>1</v>
      </c>
      <c r="I112" s="55">
        <f>IF($B112&lt;&gt;"",COUNTIFS(database!$A:$A,$B112,database!$B:$B,"&lt;="&amp;$C$2,database!$B:$B,"&gt;="&amp;$D$2,database!$C:$C,I$3),"")</f>
        <v>0</v>
      </c>
      <c r="J112" s="55">
        <f>IF($B112&lt;&gt;"",COUNTIFS(database!$A:$A,$B112,database!$B:$B,"&lt;="&amp;$C$2,database!$B:$B,"&gt;="&amp;$D$2,database!$C:$C,J$3),"")</f>
        <v>0</v>
      </c>
      <c r="K112" s="55">
        <f>IF($B112&lt;&gt;"",COUNTIFS(database!$A:$A,$B112,database!$B:$B,"&lt;="&amp;$C$2,database!$B:$B,"&gt;="&amp;$D$2,database!$C:$C,K$3),"")</f>
        <v>0</v>
      </c>
      <c r="L112" s="55">
        <f>IF($B112&lt;&gt;"",COUNTIFS(database!$A:$A,$B112,database!$B:$B,"&lt;="&amp;$C$2,database!$B:$B,"&gt;="&amp;$D$2,database!$C:$C,L$3),"")</f>
        <v>0</v>
      </c>
      <c r="M112" s="55">
        <f>IF($B112&lt;&gt;"",COUNTIFS(database!$A:$A,$B112,database!$B:$B,"&lt;="&amp;$C$2,database!$B:$B,"&gt;="&amp;$D$2,database!$C:$C,M$3),"")</f>
        <v>0</v>
      </c>
      <c r="N112" s="55">
        <f>IF($B112&lt;&gt;"",COUNTIFS(database!$A:$A,$B112,database!$B:$B,"&lt;="&amp;$C$2,database!$B:$B,"&gt;="&amp;$D$2,database!$C:$C,N$3),"")</f>
        <v>0</v>
      </c>
      <c r="O112" s="55">
        <f>IF($B112&lt;&gt;"",COUNTIFS(database!$A:$A,$B112,database!$B:$B,"&lt;="&amp;$C$2,database!$B:$B,"&gt;="&amp;$D$2,database!$C:$C,O$3),"")</f>
        <v>0</v>
      </c>
      <c r="P112" s="55">
        <f t="shared" si="1"/>
        <v>1</v>
      </c>
    </row>
    <row r="113" spans="1:16" ht="18.75">
      <c r="A113" s="61" t="str">
        <f>IF(Affiliation!B110&lt;&gt;"",Affiliation!B110,"")</f>
        <v>MPI</v>
      </c>
      <c r="B113" s="62" t="str">
        <f>IF(Affiliation!A110&lt;&gt;"",Affiliation!A110,"")</f>
        <v>Dieter Büchler</v>
      </c>
      <c r="C113" s="55">
        <f>IF($B113&lt;&gt;"",COUNTIFS(database!$A:$A,$B113,database!$B:$B,"&lt;="&amp;$C$2,database!$B:$B,"&gt;="&amp;$D$2,database!$C:$C,C$3),"")</f>
        <v>2</v>
      </c>
      <c r="D113" s="55">
        <f>IF($B113&lt;&gt;"",COUNTIFS(database!$A:$A,$B113,database!$B:$B,"&lt;="&amp;$C$2,database!$B:$B,"&gt;="&amp;$D$2,database!$C:$C,D$3),"")</f>
        <v>0</v>
      </c>
      <c r="E113" s="55">
        <f>IF($B113&lt;&gt;"",COUNTIFS(database!$A:$A,$B113,database!$B:$B,"&lt;="&amp;$C$2,database!$B:$B,"&gt;="&amp;$D$2,database!$C:$C,E$3),"")</f>
        <v>1</v>
      </c>
      <c r="F113" s="55">
        <f>IF($B113&lt;&gt;"",COUNTIFS(database!$A:$A,$B113,database!$B:$B,"&lt;="&amp;$C$2,database!$B:$B,"&gt;="&amp;$D$2,database!$C:$C,F$3),"")</f>
        <v>1</v>
      </c>
      <c r="G113" s="55">
        <f>IF($B113&lt;&gt;"",COUNTIFS(database!$A:$A,$B113,database!$B:$B,"&lt;="&amp;$C$2,database!$B:$B,"&gt;="&amp;$D$2,database!$C:$C,G$3),"")</f>
        <v>0</v>
      </c>
      <c r="H113" s="55">
        <f>IF($B113&lt;&gt;"",COUNTIFS(database!$A:$A,$B113,database!$B:$B,"&lt;="&amp;$C$2,database!$B:$B,"&gt;="&amp;$D$2,database!$C:$C,H$3),"")</f>
        <v>0</v>
      </c>
      <c r="I113" s="55">
        <f>IF($B113&lt;&gt;"",COUNTIFS(database!$A:$A,$B113,database!$B:$B,"&lt;="&amp;$C$2,database!$B:$B,"&gt;="&amp;$D$2,database!$C:$C,I$3),"")</f>
        <v>2</v>
      </c>
      <c r="J113" s="55">
        <f>IF($B113&lt;&gt;"",COUNTIFS(database!$A:$A,$B113,database!$B:$B,"&lt;="&amp;$C$2,database!$B:$B,"&gt;="&amp;$D$2,database!$C:$C,J$3),"")</f>
        <v>2</v>
      </c>
      <c r="K113" s="55">
        <f>IF($B113&lt;&gt;"",COUNTIFS(database!$A:$A,$B113,database!$B:$B,"&lt;="&amp;$C$2,database!$B:$B,"&gt;="&amp;$D$2,database!$C:$C,K$3),"")</f>
        <v>0</v>
      </c>
      <c r="L113" s="55">
        <f>IF($B113&lt;&gt;"",COUNTIFS(database!$A:$A,$B113,database!$B:$B,"&lt;="&amp;$C$2,database!$B:$B,"&gt;="&amp;$D$2,database!$C:$C,L$3),"")</f>
        <v>0</v>
      </c>
      <c r="M113" s="55">
        <f>IF($B113&lt;&gt;"",COUNTIFS(database!$A:$A,$B113,database!$B:$B,"&lt;="&amp;$C$2,database!$B:$B,"&gt;="&amp;$D$2,database!$C:$C,M$3),"")</f>
        <v>1</v>
      </c>
      <c r="N113" s="55">
        <f>IF($B113&lt;&gt;"",COUNTIFS(database!$A:$A,$B113,database!$B:$B,"&lt;="&amp;$C$2,database!$B:$B,"&gt;="&amp;$D$2,database!$C:$C,N$3),"")</f>
        <v>0</v>
      </c>
      <c r="O113" s="55">
        <f>IF($B113&lt;&gt;"",COUNTIFS(database!$A:$A,$B113,database!$B:$B,"&lt;="&amp;$C$2,database!$B:$B,"&gt;="&amp;$D$2,database!$C:$C,O$3),"")</f>
        <v>0</v>
      </c>
      <c r="P113" s="55">
        <f t="shared" si="1"/>
        <v>9</v>
      </c>
    </row>
    <row r="114" spans="1:16" ht="18.75">
      <c r="A114" s="61" t="str">
        <f>IF(Affiliation!B111&lt;&gt;"",Affiliation!B111,"")</f>
        <v>RWTH Aachen</v>
      </c>
      <c r="B114" s="62" t="str">
        <f>IF(Affiliation!A111&lt;&gt;"",Affiliation!A111,"")</f>
        <v>Bastian Leibe</v>
      </c>
      <c r="C114" s="55">
        <f>IF($B114&lt;&gt;"",COUNTIFS(database!$A:$A,$B114,database!$B:$B,"&lt;="&amp;$C$2,database!$B:$B,"&gt;="&amp;$D$2,database!$C:$C,C$3),"")</f>
        <v>12</v>
      </c>
      <c r="D114" s="55">
        <f>IF($B114&lt;&gt;"",COUNTIFS(database!$A:$A,$B114,database!$B:$B,"&lt;="&amp;$C$2,database!$B:$B,"&gt;="&amp;$D$2,database!$C:$C,D$3),"")</f>
        <v>7</v>
      </c>
      <c r="E114" s="55">
        <f>IF($B114&lt;&gt;"",COUNTIFS(database!$A:$A,$B114,database!$B:$B,"&lt;="&amp;$C$2,database!$B:$B,"&gt;="&amp;$D$2,database!$C:$C,E$3),"")</f>
        <v>3</v>
      </c>
      <c r="F114" s="55">
        <f>IF($B114&lt;&gt;"",COUNTIFS(database!$A:$A,$B114,database!$B:$B,"&lt;="&amp;$C$2,database!$B:$B,"&gt;="&amp;$D$2,database!$C:$C,F$3),"")</f>
        <v>0</v>
      </c>
      <c r="G114" s="55">
        <f>IF($B114&lt;&gt;"",COUNTIFS(database!$A:$A,$B114,database!$B:$B,"&lt;="&amp;$C$2,database!$B:$B,"&gt;="&amp;$D$2,database!$C:$C,G$3),"")</f>
        <v>0</v>
      </c>
      <c r="H114" s="55">
        <f>IF($B114&lt;&gt;"",COUNTIFS(database!$A:$A,$B114,database!$B:$B,"&lt;="&amp;$C$2,database!$B:$B,"&gt;="&amp;$D$2,database!$C:$C,H$3),"")</f>
        <v>0</v>
      </c>
      <c r="I114" s="55">
        <f>IF($B114&lt;&gt;"",COUNTIFS(database!$A:$A,$B114,database!$B:$B,"&lt;="&amp;$C$2,database!$B:$B,"&gt;="&amp;$D$2,database!$C:$C,I$3),"")</f>
        <v>0</v>
      </c>
      <c r="J114" s="55">
        <f>IF($B114&lt;&gt;"",COUNTIFS(database!$A:$A,$B114,database!$B:$B,"&lt;="&amp;$C$2,database!$B:$B,"&gt;="&amp;$D$2,database!$C:$C,J$3),"")</f>
        <v>0</v>
      </c>
      <c r="K114" s="55">
        <f>IF($B114&lt;&gt;"",COUNTIFS(database!$A:$A,$B114,database!$B:$B,"&lt;="&amp;$C$2,database!$B:$B,"&gt;="&amp;$D$2,database!$C:$C,K$3),"")</f>
        <v>0</v>
      </c>
      <c r="L114" s="55">
        <f>IF($B114&lt;&gt;"",COUNTIFS(database!$A:$A,$B114,database!$B:$B,"&lt;="&amp;$C$2,database!$B:$B,"&gt;="&amp;$D$2,database!$C:$C,L$3),"")</f>
        <v>12</v>
      </c>
      <c r="M114" s="55">
        <f>IF($B114&lt;&gt;"",COUNTIFS(database!$A:$A,$B114,database!$B:$B,"&lt;="&amp;$C$2,database!$B:$B,"&gt;="&amp;$D$2,database!$C:$C,M$3),"")</f>
        <v>0</v>
      </c>
      <c r="N114" s="55">
        <f>IF($B114&lt;&gt;"",COUNTIFS(database!$A:$A,$B114,database!$B:$B,"&lt;="&amp;$C$2,database!$B:$B,"&gt;="&amp;$D$2,database!$C:$C,N$3),"")</f>
        <v>0</v>
      </c>
      <c r="O114" s="55">
        <f>IF($B114&lt;&gt;"",COUNTIFS(database!$A:$A,$B114,database!$B:$B,"&lt;="&amp;$C$2,database!$B:$B,"&gt;="&amp;$D$2,database!$C:$C,O$3),"")</f>
        <v>0</v>
      </c>
      <c r="P114" s="55">
        <f t="shared" si="1"/>
        <v>34</v>
      </c>
    </row>
    <row r="115" spans="1:16" ht="18.75">
      <c r="A115" s="61" t="str">
        <f>IF(Affiliation!B112&lt;&gt;"",Affiliation!B112,"")</f>
        <v>RWTH Aachen</v>
      </c>
      <c r="B115" s="62" t="str">
        <f>IF(Affiliation!A112&lt;&gt;"",Affiliation!A112,"")</f>
        <v>Gerhard Lakemeyer</v>
      </c>
      <c r="C115" s="55">
        <f>IF($B115&lt;&gt;"",COUNTIFS(database!$A:$A,$B115,database!$B:$B,"&lt;="&amp;$C$2,database!$B:$B,"&gt;="&amp;$D$2,database!$C:$C,C$3),"")</f>
        <v>1</v>
      </c>
      <c r="D115" s="55">
        <f>IF($B115&lt;&gt;"",COUNTIFS(database!$A:$A,$B115,database!$B:$B,"&lt;="&amp;$C$2,database!$B:$B,"&gt;="&amp;$D$2,database!$C:$C,D$3),"")</f>
        <v>2</v>
      </c>
      <c r="E115" s="55">
        <f>IF($B115&lt;&gt;"",COUNTIFS(database!$A:$A,$B115,database!$B:$B,"&lt;="&amp;$C$2,database!$B:$B,"&gt;="&amp;$D$2,database!$C:$C,E$3),"")</f>
        <v>0</v>
      </c>
      <c r="F115" s="55">
        <f>IF($B115&lt;&gt;"",COUNTIFS(database!$A:$A,$B115,database!$B:$B,"&lt;="&amp;$C$2,database!$B:$B,"&gt;="&amp;$D$2,database!$C:$C,F$3),"")</f>
        <v>0</v>
      </c>
      <c r="G115" s="55">
        <f>IF($B115&lt;&gt;"",COUNTIFS(database!$A:$A,$B115,database!$B:$B,"&lt;="&amp;$C$2,database!$B:$B,"&gt;="&amp;$D$2,database!$C:$C,G$3),"")</f>
        <v>0</v>
      </c>
      <c r="H115" s="55">
        <f>IF($B115&lt;&gt;"",COUNTIFS(database!$A:$A,$B115,database!$B:$B,"&lt;="&amp;$C$2,database!$B:$B,"&gt;="&amp;$D$2,database!$C:$C,H$3),"")</f>
        <v>0</v>
      </c>
      <c r="I115" s="55">
        <f>IF($B115&lt;&gt;"",COUNTIFS(database!$A:$A,$B115,database!$B:$B,"&lt;="&amp;$C$2,database!$B:$B,"&gt;="&amp;$D$2,database!$C:$C,I$3),"")</f>
        <v>0</v>
      </c>
      <c r="J115" s="55">
        <f>IF($B115&lt;&gt;"",COUNTIFS(database!$A:$A,$B115,database!$B:$B,"&lt;="&amp;$C$2,database!$B:$B,"&gt;="&amp;$D$2,database!$C:$C,J$3),"")</f>
        <v>0</v>
      </c>
      <c r="K115" s="55">
        <f>IF($B115&lt;&gt;"",COUNTIFS(database!$A:$A,$B115,database!$B:$B,"&lt;="&amp;$C$2,database!$B:$B,"&gt;="&amp;$D$2,database!$C:$C,K$3),"")</f>
        <v>0</v>
      </c>
      <c r="L115" s="55">
        <f>IF($B115&lt;&gt;"",COUNTIFS(database!$A:$A,$B115,database!$B:$B,"&lt;="&amp;$C$2,database!$B:$B,"&gt;="&amp;$D$2,database!$C:$C,L$3),"")</f>
        <v>0</v>
      </c>
      <c r="M115" s="55">
        <f>IF($B115&lt;&gt;"",COUNTIFS(database!$A:$A,$B115,database!$B:$B,"&lt;="&amp;$C$2,database!$B:$B,"&gt;="&amp;$D$2,database!$C:$C,M$3),"")</f>
        <v>0</v>
      </c>
      <c r="N115" s="55">
        <f>IF($B115&lt;&gt;"",COUNTIFS(database!$A:$A,$B115,database!$B:$B,"&lt;="&amp;$C$2,database!$B:$B,"&gt;="&amp;$D$2,database!$C:$C,N$3),"")</f>
        <v>0</v>
      </c>
      <c r="O115" s="55">
        <f>IF($B115&lt;&gt;"",COUNTIFS(database!$A:$A,$B115,database!$B:$B,"&lt;="&amp;$C$2,database!$B:$B,"&gt;="&amp;$D$2,database!$C:$C,O$3),"")</f>
        <v>0</v>
      </c>
      <c r="P115" s="55">
        <f t="shared" si="1"/>
        <v>3</v>
      </c>
    </row>
    <row r="116" spans="1:16" ht="18.75">
      <c r="A116" s="61" t="str">
        <f>IF(Affiliation!B113&lt;&gt;"",Affiliation!B113,"")</f>
        <v>RWTH Aachen</v>
      </c>
      <c r="B116" s="62" t="str">
        <f>IF(Affiliation!A113&lt;&gt;"",Affiliation!A113,"")</f>
        <v>Heike Vallery</v>
      </c>
      <c r="C116" s="55">
        <f>IF($B116&lt;&gt;"",COUNTIFS(database!$A:$A,$B116,database!$B:$B,"&lt;="&amp;$C$2,database!$B:$B,"&gt;="&amp;$D$2,database!$C:$C,C$3),"")</f>
        <v>2</v>
      </c>
      <c r="D116" s="55">
        <f>IF($B116&lt;&gt;"",COUNTIFS(database!$A:$A,$B116,database!$B:$B,"&lt;="&amp;$C$2,database!$B:$B,"&gt;="&amp;$D$2,database!$C:$C,D$3),"")</f>
        <v>1</v>
      </c>
      <c r="E116" s="55">
        <f>IF($B116&lt;&gt;"",COUNTIFS(database!$A:$A,$B116,database!$B:$B,"&lt;="&amp;$C$2,database!$B:$B,"&gt;="&amp;$D$2,database!$C:$C,E$3),"")</f>
        <v>4</v>
      </c>
      <c r="F116" s="55">
        <f>IF($B116&lt;&gt;"",COUNTIFS(database!$A:$A,$B116,database!$B:$B,"&lt;="&amp;$C$2,database!$B:$B,"&gt;="&amp;$D$2,database!$C:$C,F$3),"")</f>
        <v>1</v>
      </c>
      <c r="G116" s="55">
        <f>IF($B116&lt;&gt;"",COUNTIFS(database!$A:$A,$B116,database!$B:$B,"&lt;="&amp;$C$2,database!$B:$B,"&gt;="&amp;$D$2,database!$C:$C,G$3),"")</f>
        <v>0</v>
      </c>
      <c r="H116" s="55">
        <f>IF($B116&lt;&gt;"",COUNTIFS(database!$A:$A,$B116,database!$B:$B,"&lt;="&amp;$C$2,database!$B:$B,"&gt;="&amp;$D$2,database!$C:$C,H$3),"")</f>
        <v>1</v>
      </c>
      <c r="I116" s="55">
        <f>IF($B116&lt;&gt;"",COUNTIFS(database!$A:$A,$B116,database!$B:$B,"&lt;="&amp;$C$2,database!$B:$B,"&gt;="&amp;$D$2,database!$C:$C,I$3),"")</f>
        <v>0</v>
      </c>
      <c r="J116" s="55">
        <f>IF($B116&lt;&gt;"",COUNTIFS(database!$A:$A,$B116,database!$B:$B,"&lt;="&amp;$C$2,database!$B:$B,"&gt;="&amp;$D$2,database!$C:$C,J$3),"")</f>
        <v>0</v>
      </c>
      <c r="K116" s="55">
        <f>IF($B116&lt;&gt;"",COUNTIFS(database!$A:$A,$B116,database!$B:$B,"&lt;="&amp;$C$2,database!$B:$B,"&gt;="&amp;$D$2,database!$C:$C,K$3),"")</f>
        <v>0</v>
      </c>
      <c r="L116" s="55">
        <f>IF($B116&lt;&gt;"",COUNTIFS(database!$A:$A,$B116,database!$B:$B,"&lt;="&amp;$C$2,database!$B:$B,"&gt;="&amp;$D$2,database!$C:$C,L$3),"")</f>
        <v>0</v>
      </c>
      <c r="M116" s="55">
        <f>IF($B116&lt;&gt;"",COUNTIFS(database!$A:$A,$B116,database!$B:$B,"&lt;="&amp;$C$2,database!$B:$B,"&gt;="&amp;$D$2,database!$C:$C,M$3),"")</f>
        <v>0</v>
      </c>
      <c r="N116" s="55">
        <f>IF($B116&lt;&gt;"",COUNTIFS(database!$A:$A,$B116,database!$B:$B,"&lt;="&amp;$C$2,database!$B:$B,"&gt;="&amp;$D$2,database!$C:$C,N$3),"")</f>
        <v>0</v>
      </c>
      <c r="O116" s="55">
        <f>IF($B116&lt;&gt;"",COUNTIFS(database!$A:$A,$B116,database!$B:$B,"&lt;="&amp;$C$2,database!$B:$B,"&gt;="&amp;$D$2,database!$C:$C,O$3),"")</f>
        <v>0</v>
      </c>
      <c r="P116" s="55">
        <f t="shared" si="1"/>
        <v>9</v>
      </c>
    </row>
    <row r="117" spans="1:16" ht="18.75">
      <c r="A117" s="61" t="str">
        <f>IF(Affiliation!B114&lt;&gt;"",Affiliation!B114,"")</f>
        <v>RWTH Aachen</v>
      </c>
      <c r="B117" s="62" t="str">
        <f>IF(Affiliation!A114&lt;&gt;"",Affiliation!A114,"")</f>
        <v>Lutz Eckstein</v>
      </c>
      <c r="C117" s="55">
        <f>IF($B117&lt;&gt;"",COUNTIFS(database!$A:$A,$B117,database!$B:$B,"&lt;="&amp;$C$2,database!$B:$B,"&gt;="&amp;$D$2,database!$C:$C,C$3),"")</f>
        <v>0</v>
      </c>
      <c r="D117" s="55">
        <f>IF($B117&lt;&gt;"",COUNTIFS(database!$A:$A,$B117,database!$B:$B,"&lt;="&amp;$C$2,database!$B:$B,"&gt;="&amp;$D$2,database!$C:$C,D$3),"")</f>
        <v>1</v>
      </c>
      <c r="E117" s="55">
        <f>IF($B117&lt;&gt;"",COUNTIFS(database!$A:$A,$B117,database!$B:$B,"&lt;="&amp;$C$2,database!$B:$B,"&gt;="&amp;$D$2,database!$C:$C,E$3),"")</f>
        <v>0</v>
      </c>
      <c r="F117" s="55">
        <f>IF($B117&lt;&gt;"",COUNTIFS(database!$A:$A,$B117,database!$B:$B,"&lt;="&amp;$C$2,database!$B:$B,"&gt;="&amp;$D$2,database!$C:$C,F$3),"")</f>
        <v>0</v>
      </c>
      <c r="G117" s="55">
        <f>IF($B117&lt;&gt;"",COUNTIFS(database!$A:$A,$B117,database!$B:$B,"&lt;="&amp;$C$2,database!$B:$B,"&gt;="&amp;$D$2,database!$C:$C,G$3),"")</f>
        <v>0</v>
      </c>
      <c r="H117" s="55">
        <f>IF($B117&lt;&gt;"",COUNTIFS(database!$A:$A,$B117,database!$B:$B,"&lt;="&amp;$C$2,database!$B:$B,"&gt;="&amp;$D$2,database!$C:$C,H$3),"")</f>
        <v>0</v>
      </c>
      <c r="I117" s="55">
        <f>IF($B117&lt;&gt;"",COUNTIFS(database!$A:$A,$B117,database!$B:$B,"&lt;="&amp;$C$2,database!$B:$B,"&gt;="&amp;$D$2,database!$C:$C,I$3),"")</f>
        <v>0</v>
      </c>
      <c r="J117" s="55">
        <f>IF($B117&lt;&gt;"",COUNTIFS(database!$A:$A,$B117,database!$B:$B,"&lt;="&amp;$C$2,database!$B:$B,"&gt;="&amp;$D$2,database!$C:$C,J$3),"")</f>
        <v>0</v>
      </c>
      <c r="K117" s="55">
        <f>IF($B117&lt;&gt;"",COUNTIFS(database!$A:$A,$B117,database!$B:$B,"&lt;="&amp;$C$2,database!$B:$B,"&gt;="&amp;$D$2,database!$C:$C,K$3),"")</f>
        <v>0</v>
      </c>
      <c r="L117" s="55">
        <f>IF($B117&lt;&gt;"",COUNTIFS(database!$A:$A,$B117,database!$B:$B,"&lt;="&amp;$C$2,database!$B:$B,"&gt;="&amp;$D$2,database!$C:$C,L$3),"")</f>
        <v>0</v>
      </c>
      <c r="M117" s="55">
        <f>IF($B117&lt;&gt;"",COUNTIFS(database!$A:$A,$B117,database!$B:$B,"&lt;="&amp;$C$2,database!$B:$B,"&gt;="&amp;$D$2,database!$C:$C,M$3),"")</f>
        <v>0</v>
      </c>
      <c r="N117" s="55">
        <f>IF($B117&lt;&gt;"",COUNTIFS(database!$A:$A,$B117,database!$B:$B,"&lt;="&amp;$C$2,database!$B:$B,"&gt;="&amp;$D$2,database!$C:$C,N$3),"")</f>
        <v>0</v>
      </c>
      <c r="O117" s="55">
        <f>IF($B117&lt;&gt;"",COUNTIFS(database!$A:$A,$B117,database!$B:$B,"&lt;="&amp;$C$2,database!$B:$B,"&gt;="&amp;$D$2,database!$C:$C,O$3),"")</f>
        <v>0</v>
      </c>
      <c r="P117" s="55">
        <f t="shared" si="1"/>
        <v>1</v>
      </c>
    </row>
    <row r="118" spans="1:16" ht="18.75">
      <c r="A118" s="61" t="str">
        <f>IF(Affiliation!B115&lt;&gt;"",Affiliation!B115,"")</f>
        <v>RWTH Aachen</v>
      </c>
      <c r="B118" s="62" t="str">
        <f>IF(Affiliation!A115&lt;&gt;"",Affiliation!A115,"")</f>
        <v>Sebastian Trimpe</v>
      </c>
      <c r="C118" s="55">
        <f>IF($B118&lt;&gt;"",COUNTIFS(database!$A:$A,$B118,database!$B:$B,"&lt;="&amp;$C$2,database!$B:$B,"&gt;="&amp;$D$2,database!$C:$C,C$3),"")</f>
        <v>7</v>
      </c>
      <c r="D118" s="55">
        <f>IF($B118&lt;&gt;"",COUNTIFS(database!$A:$A,$B118,database!$B:$B,"&lt;="&amp;$C$2,database!$B:$B,"&gt;="&amp;$D$2,database!$C:$C,D$3),"")</f>
        <v>1</v>
      </c>
      <c r="E118" s="55">
        <f>IF($B118&lt;&gt;"",COUNTIFS(database!$A:$A,$B118,database!$B:$B,"&lt;="&amp;$C$2,database!$B:$B,"&gt;="&amp;$D$2,database!$C:$C,E$3),"")</f>
        <v>4</v>
      </c>
      <c r="F118" s="55">
        <f>IF($B118&lt;&gt;"",COUNTIFS(database!$A:$A,$B118,database!$B:$B,"&lt;="&amp;$C$2,database!$B:$B,"&gt;="&amp;$D$2,database!$C:$C,F$3),"")</f>
        <v>0</v>
      </c>
      <c r="G118" s="55">
        <f>IF($B118&lt;&gt;"",COUNTIFS(database!$A:$A,$B118,database!$B:$B,"&lt;="&amp;$C$2,database!$B:$B,"&gt;="&amp;$D$2,database!$C:$C,G$3),"")</f>
        <v>2</v>
      </c>
      <c r="H118" s="55">
        <f>IF($B118&lt;&gt;"",COUNTIFS(database!$A:$A,$B118,database!$B:$B,"&lt;="&amp;$C$2,database!$B:$B,"&gt;="&amp;$D$2,database!$C:$C,H$3),"")</f>
        <v>0</v>
      </c>
      <c r="I118" s="55">
        <f>IF($B118&lt;&gt;"",COUNTIFS(database!$A:$A,$B118,database!$B:$B,"&lt;="&amp;$C$2,database!$B:$B,"&gt;="&amp;$D$2,database!$C:$C,I$3),"")</f>
        <v>2</v>
      </c>
      <c r="J118" s="55">
        <f>IF($B118&lt;&gt;"",COUNTIFS(database!$A:$A,$B118,database!$B:$B,"&lt;="&amp;$C$2,database!$B:$B,"&gt;="&amp;$D$2,database!$C:$C,J$3),"")</f>
        <v>3</v>
      </c>
      <c r="K118" s="55">
        <f>IF($B118&lt;&gt;"",COUNTIFS(database!$A:$A,$B118,database!$B:$B,"&lt;="&amp;$C$2,database!$B:$B,"&gt;="&amp;$D$2,database!$C:$C,K$3),"")</f>
        <v>0</v>
      </c>
      <c r="L118" s="55">
        <f>IF($B118&lt;&gt;"",COUNTIFS(database!$A:$A,$B118,database!$B:$B,"&lt;="&amp;$C$2,database!$B:$B,"&gt;="&amp;$D$2,database!$C:$C,L$3),"")</f>
        <v>0</v>
      </c>
      <c r="M118" s="55">
        <f>IF($B118&lt;&gt;"",COUNTIFS(database!$A:$A,$B118,database!$B:$B,"&lt;="&amp;$C$2,database!$B:$B,"&gt;="&amp;$D$2,database!$C:$C,M$3),"")</f>
        <v>1</v>
      </c>
      <c r="N118" s="55">
        <f>IF($B118&lt;&gt;"",COUNTIFS(database!$A:$A,$B118,database!$B:$B,"&lt;="&amp;$C$2,database!$B:$B,"&gt;="&amp;$D$2,database!$C:$C,N$3),"")</f>
        <v>0</v>
      </c>
      <c r="O118" s="55">
        <f>IF($B118&lt;&gt;"",COUNTIFS(database!$A:$A,$B118,database!$B:$B,"&lt;="&amp;$C$2,database!$B:$B,"&gt;="&amp;$D$2,database!$C:$C,O$3),"")</f>
        <v>0</v>
      </c>
      <c r="P118" s="55">
        <f t="shared" si="1"/>
        <v>20</v>
      </c>
    </row>
    <row r="119" spans="1:16" ht="18.75">
      <c r="A119" s="61" t="str">
        <f>IF(Affiliation!B116&lt;&gt;"",Affiliation!B116,"")</f>
        <v>RWTH Aachen</v>
      </c>
      <c r="B119" s="62" t="str">
        <f>IF(Affiliation!A116&lt;&gt;"",Affiliation!A116,"")</f>
        <v>Hector Geffner</v>
      </c>
      <c r="C119" s="55">
        <f>IF($B119&lt;&gt;"",COUNTIFS(database!$A:$A,$B119,database!$B:$B,"&lt;="&amp;$C$2,database!$B:$B,"&gt;="&amp;$D$2,database!$C:$C,C$3),"")</f>
        <v>0</v>
      </c>
      <c r="D119" s="55">
        <f>IF($B119&lt;&gt;"",COUNTIFS(database!$A:$A,$B119,database!$B:$B,"&lt;="&amp;$C$2,database!$B:$B,"&gt;="&amp;$D$2,database!$C:$C,D$3),"")</f>
        <v>0</v>
      </c>
      <c r="E119" s="55">
        <f>IF($B119&lt;&gt;"",COUNTIFS(database!$A:$A,$B119,database!$B:$B,"&lt;="&amp;$C$2,database!$B:$B,"&gt;="&amp;$D$2,database!$C:$C,E$3),"")</f>
        <v>0</v>
      </c>
      <c r="F119" s="55">
        <f>IF($B119&lt;&gt;"",COUNTIFS(database!$A:$A,$B119,database!$B:$B,"&lt;="&amp;$C$2,database!$B:$B,"&gt;="&amp;$D$2,database!$C:$C,F$3),"")</f>
        <v>0</v>
      </c>
      <c r="G119" s="55">
        <f>IF($B119&lt;&gt;"",COUNTIFS(database!$A:$A,$B119,database!$B:$B,"&lt;="&amp;$C$2,database!$B:$B,"&gt;="&amp;$D$2,database!$C:$C,G$3),"")</f>
        <v>0</v>
      </c>
      <c r="H119" s="55">
        <f>IF($B119&lt;&gt;"",COUNTIFS(database!$A:$A,$B119,database!$B:$B,"&lt;="&amp;$C$2,database!$B:$B,"&gt;="&amp;$D$2,database!$C:$C,H$3),"")</f>
        <v>0</v>
      </c>
      <c r="I119" s="55">
        <f>IF($B119&lt;&gt;"",COUNTIFS(database!$A:$A,$B119,database!$B:$B,"&lt;="&amp;$C$2,database!$B:$B,"&gt;="&amp;$D$2,database!$C:$C,I$3),"")</f>
        <v>0</v>
      </c>
      <c r="J119" s="55">
        <f>IF($B119&lt;&gt;"",COUNTIFS(database!$A:$A,$B119,database!$B:$B,"&lt;="&amp;$C$2,database!$B:$B,"&gt;="&amp;$D$2,database!$C:$C,J$3),"")</f>
        <v>0</v>
      </c>
      <c r="K119" s="55">
        <f>IF($B119&lt;&gt;"",COUNTIFS(database!$A:$A,$B119,database!$B:$B,"&lt;="&amp;$C$2,database!$B:$B,"&gt;="&amp;$D$2,database!$C:$C,K$3),"")</f>
        <v>0</v>
      </c>
      <c r="L119" s="55">
        <f>IF($B119&lt;&gt;"",COUNTIFS(database!$A:$A,$B119,database!$B:$B,"&lt;="&amp;$C$2,database!$B:$B,"&gt;="&amp;$D$2,database!$C:$C,L$3),"")</f>
        <v>0</v>
      </c>
      <c r="M119" s="55">
        <f>IF($B119&lt;&gt;"",COUNTIFS(database!$A:$A,$B119,database!$B:$B,"&lt;="&amp;$C$2,database!$B:$B,"&gt;="&amp;$D$2,database!$C:$C,M$3),"")</f>
        <v>0</v>
      </c>
      <c r="N119" s="55">
        <f>IF($B119&lt;&gt;"",COUNTIFS(database!$A:$A,$B119,database!$B:$B,"&lt;="&amp;$C$2,database!$B:$B,"&gt;="&amp;$D$2,database!$C:$C,N$3),"")</f>
        <v>0</v>
      </c>
      <c r="O119" s="55">
        <f>IF($B119&lt;&gt;"",COUNTIFS(database!$A:$A,$B119,database!$B:$B,"&lt;="&amp;$C$2,database!$B:$B,"&gt;="&amp;$D$2,database!$C:$C,O$3),"")</f>
        <v>0</v>
      </c>
      <c r="P119" s="55">
        <f t="shared" si="1"/>
        <v>0</v>
      </c>
    </row>
    <row r="120" spans="1:16" ht="18.75">
      <c r="A120" s="61" t="str">
        <f>IF(Affiliation!B117&lt;&gt;"",Affiliation!B117,"")</f>
        <v>RWTH Aachen</v>
      </c>
      <c r="B120" s="62" t="str">
        <f>IF(Affiliation!A117&lt;&gt;"",Affiliation!A117,"")</f>
        <v>Hermann Ney</v>
      </c>
      <c r="C120" s="55">
        <f>IF($B120&lt;&gt;"",COUNTIFS(database!$A:$A,$B120,database!$B:$B,"&lt;="&amp;$C$2,database!$B:$B,"&gt;="&amp;$D$2,database!$C:$C,C$3),"")</f>
        <v>0</v>
      </c>
      <c r="D120" s="55">
        <f>IF($B120&lt;&gt;"",COUNTIFS(database!$A:$A,$B120,database!$B:$B,"&lt;="&amp;$C$2,database!$B:$B,"&gt;="&amp;$D$2,database!$C:$C,D$3),"")</f>
        <v>0</v>
      </c>
      <c r="E120" s="55">
        <f>IF($B120&lt;&gt;"",COUNTIFS(database!$A:$A,$B120,database!$B:$B,"&lt;="&amp;$C$2,database!$B:$B,"&gt;="&amp;$D$2,database!$C:$C,E$3),"")</f>
        <v>0</v>
      </c>
      <c r="F120" s="55">
        <f>IF($B120&lt;&gt;"",COUNTIFS(database!$A:$A,$B120,database!$B:$B,"&lt;="&amp;$C$2,database!$B:$B,"&gt;="&amp;$D$2,database!$C:$C,F$3),"")</f>
        <v>0</v>
      </c>
      <c r="G120" s="55">
        <f>IF($B120&lt;&gt;"",COUNTIFS(database!$A:$A,$B120,database!$B:$B,"&lt;="&amp;$C$2,database!$B:$B,"&gt;="&amp;$D$2,database!$C:$C,G$3),"")</f>
        <v>0</v>
      </c>
      <c r="H120" s="55">
        <f>IF($B120&lt;&gt;"",COUNTIFS(database!$A:$A,$B120,database!$B:$B,"&lt;="&amp;$C$2,database!$B:$B,"&gt;="&amp;$D$2,database!$C:$C,H$3),"")</f>
        <v>0</v>
      </c>
      <c r="I120" s="55">
        <f>IF($B120&lt;&gt;"",COUNTIFS(database!$A:$A,$B120,database!$B:$B,"&lt;="&amp;$C$2,database!$B:$B,"&gt;="&amp;$D$2,database!$C:$C,I$3),"")</f>
        <v>0</v>
      </c>
      <c r="J120" s="55">
        <f>IF($B120&lt;&gt;"",COUNTIFS(database!$A:$A,$B120,database!$B:$B,"&lt;="&amp;$C$2,database!$B:$B,"&gt;="&amp;$D$2,database!$C:$C,J$3),"")</f>
        <v>0</v>
      </c>
      <c r="K120" s="55">
        <f>IF($B120&lt;&gt;"",COUNTIFS(database!$A:$A,$B120,database!$B:$B,"&lt;="&amp;$C$2,database!$B:$B,"&gt;="&amp;$D$2,database!$C:$C,K$3),"")</f>
        <v>0</v>
      </c>
      <c r="L120" s="55">
        <f>IF($B120&lt;&gt;"",COUNTIFS(database!$A:$A,$B120,database!$B:$B,"&lt;="&amp;$C$2,database!$B:$B,"&gt;="&amp;$D$2,database!$C:$C,L$3),"")</f>
        <v>3</v>
      </c>
      <c r="M120" s="55">
        <f>IF($B120&lt;&gt;"",COUNTIFS(database!$A:$A,$B120,database!$B:$B,"&lt;="&amp;$C$2,database!$B:$B,"&gt;="&amp;$D$2,database!$C:$C,M$3),"")</f>
        <v>0</v>
      </c>
      <c r="N120" s="55">
        <f>IF($B120&lt;&gt;"",COUNTIFS(database!$A:$A,$B120,database!$B:$B,"&lt;="&amp;$C$2,database!$B:$B,"&gt;="&amp;$D$2,database!$C:$C,N$3),"")</f>
        <v>0</v>
      </c>
      <c r="O120" s="55">
        <f>IF($B120&lt;&gt;"",COUNTIFS(database!$A:$A,$B120,database!$B:$B,"&lt;="&amp;$C$2,database!$B:$B,"&gt;="&amp;$D$2,database!$C:$C,O$3),"")</f>
        <v>0</v>
      </c>
      <c r="P120" s="55">
        <f t="shared" si="1"/>
        <v>3</v>
      </c>
    </row>
    <row r="121" spans="1:16" ht="18.75">
      <c r="A121" s="61" t="str">
        <f>IF(Affiliation!B118&lt;&gt;"",Affiliation!B118,"")</f>
        <v>RWTH Aachen</v>
      </c>
      <c r="B121" s="62" t="str">
        <f>IF(Affiliation!A118&lt;&gt;"",Affiliation!A118,"")</f>
        <v>Ulrik Schroeder</v>
      </c>
      <c r="C121" s="55">
        <f>IF($B121&lt;&gt;"",COUNTIFS(database!$A:$A,$B121,database!$B:$B,"&lt;="&amp;$C$2,database!$B:$B,"&gt;="&amp;$D$2,database!$C:$C,C$3),"")</f>
        <v>0</v>
      </c>
      <c r="D121" s="55">
        <f>IF($B121&lt;&gt;"",COUNTIFS(database!$A:$A,$B121,database!$B:$B,"&lt;="&amp;$C$2,database!$B:$B,"&gt;="&amp;$D$2,database!$C:$C,D$3),"")</f>
        <v>0</v>
      </c>
      <c r="E121" s="55">
        <f>IF($B121&lt;&gt;"",COUNTIFS(database!$A:$A,$B121,database!$B:$B,"&lt;="&amp;$C$2,database!$B:$B,"&gt;="&amp;$D$2,database!$C:$C,E$3),"")</f>
        <v>0</v>
      </c>
      <c r="F121" s="55">
        <f>IF($B121&lt;&gt;"",COUNTIFS(database!$A:$A,$B121,database!$B:$B,"&lt;="&amp;$C$2,database!$B:$B,"&gt;="&amp;$D$2,database!$C:$C,F$3),"")</f>
        <v>0</v>
      </c>
      <c r="G121" s="55">
        <f>IF($B121&lt;&gt;"",COUNTIFS(database!$A:$A,$B121,database!$B:$B,"&lt;="&amp;$C$2,database!$B:$B,"&gt;="&amp;$D$2,database!$C:$C,G$3),"")</f>
        <v>0</v>
      </c>
      <c r="H121" s="55">
        <f>IF($B121&lt;&gt;"",COUNTIFS(database!$A:$A,$B121,database!$B:$B,"&lt;="&amp;$C$2,database!$B:$B,"&gt;="&amp;$D$2,database!$C:$C,H$3),"")</f>
        <v>0</v>
      </c>
      <c r="I121" s="55">
        <f>IF($B121&lt;&gt;"",COUNTIFS(database!$A:$A,$B121,database!$B:$B,"&lt;="&amp;$C$2,database!$B:$B,"&gt;="&amp;$D$2,database!$C:$C,I$3),"")</f>
        <v>0</v>
      </c>
      <c r="J121" s="55">
        <f>IF($B121&lt;&gt;"",COUNTIFS(database!$A:$A,$B121,database!$B:$B,"&lt;="&amp;$C$2,database!$B:$B,"&gt;="&amp;$D$2,database!$C:$C,J$3),"")</f>
        <v>0</v>
      </c>
      <c r="K121" s="55">
        <f>IF($B121&lt;&gt;"",COUNTIFS(database!$A:$A,$B121,database!$B:$B,"&lt;="&amp;$C$2,database!$B:$B,"&gt;="&amp;$D$2,database!$C:$C,K$3),"")</f>
        <v>0</v>
      </c>
      <c r="L121" s="55">
        <f>IF($B121&lt;&gt;"",COUNTIFS(database!$A:$A,$B121,database!$B:$B,"&lt;="&amp;$C$2,database!$B:$B,"&gt;="&amp;$D$2,database!$C:$C,L$3),"")</f>
        <v>0</v>
      </c>
      <c r="M121" s="55">
        <f>IF($B121&lt;&gt;"",COUNTIFS(database!$A:$A,$B121,database!$B:$B,"&lt;="&amp;$C$2,database!$B:$B,"&gt;="&amp;$D$2,database!$C:$C,M$3),"")</f>
        <v>0</v>
      </c>
      <c r="N121" s="55">
        <f>IF($B121&lt;&gt;"",COUNTIFS(database!$A:$A,$B121,database!$B:$B,"&lt;="&amp;$C$2,database!$B:$B,"&gt;="&amp;$D$2,database!$C:$C,N$3),"")</f>
        <v>0</v>
      </c>
      <c r="O121" s="55">
        <f>IF($B121&lt;&gt;"",COUNTIFS(database!$A:$A,$B121,database!$B:$B,"&lt;="&amp;$C$2,database!$B:$B,"&gt;="&amp;$D$2,database!$C:$C,O$3),"")</f>
        <v>0</v>
      </c>
      <c r="P121" s="55">
        <f t="shared" si="1"/>
        <v>0</v>
      </c>
    </row>
    <row r="122" spans="1:16" ht="18.75">
      <c r="A122" s="61" t="str">
        <f>IF(Affiliation!B119&lt;&gt;"",Affiliation!B119,"")</f>
        <v>RWTH Aachen</v>
      </c>
      <c r="B122" s="62" t="str">
        <f>IF(Affiliation!A119&lt;&gt;"",Affiliation!A119,"")</f>
        <v>Jan O. Borchers</v>
      </c>
      <c r="C122" s="55">
        <f>IF($B122&lt;&gt;"",COUNTIFS(database!$A:$A,$B122,database!$B:$B,"&lt;="&amp;$C$2,database!$B:$B,"&gt;="&amp;$D$2,database!$C:$C,C$3),"")</f>
        <v>0</v>
      </c>
      <c r="D122" s="55">
        <f>IF($B122&lt;&gt;"",COUNTIFS(database!$A:$A,$B122,database!$B:$B,"&lt;="&amp;$C$2,database!$B:$B,"&gt;="&amp;$D$2,database!$C:$C,D$3),"")</f>
        <v>0</v>
      </c>
      <c r="E122" s="55">
        <f>IF($B122&lt;&gt;"",COUNTIFS(database!$A:$A,$B122,database!$B:$B,"&lt;="&amp;$C$2,database!$B:$B,"&gt;="&amp;$D$2,database!$C:$C,E$3),"")</f>
        <v>0</v>
      </c>
      <c r="F122" s="55">
        <f>IF($B122&lt;&gt;"",COUNTIFS(database!$A:$A,$B122,database!$B:$B,"&lt;="&amp;$C$2,database!$B:$B,"&gt;="&amp;$D$2,database!$C:$C,F$3),"")</f>
        <v>0</v>
      </c>
      <c r="G122" s="55">
        <f>IF($B122&lt;&gt;"",COUNTIFS(database!$A:$A,$B122,database!$B:$B,"&lt;="&amp;$C$2,database!$B:$B,"&gt;="&amp;$D$2,database!$C:$C,G$3),"")</f>
        <v>0</v>
      </c>
      <c r="H122" s="55">
        <f>IF($B122&lt;&gt;"",COUNTIFS(database!$A:$A,$B122,database!$B:$B,"&lt;="&amp;$C$2,database!$B:$B,"&gt;="&amp;$D$2,database!$C:$C,H$3),"")</f>
        <v>0</v>
      </c>
      <c r="I122" s="55">
        <f>IF($B122&lt;&gt;"",COUNTIFS(database!$A:$A,$B122,database!$B:$B,"&lt;="&amp;$C$2,database!$B:$B,"&gt;="&amp;$D$2,database!$C:$C,I$3),"")</f>
        <v>0</v>
      </c>
      <c r="J122" s="55">
        <f>IF($B122&lt;&gt;"",COUNTIFS(database!$A:$A,$B122,database!$B:$B,"&lt;="&amp;$C$2,database!$B:$B,"&gt;="&amp;$D$2,database!$C:$C,J$3),"")</f>
        <v>0</v>
      </c>
      <c r="K122" s="55">
        <f>IF($B122&lt;&gt;"",COUNTIFS(database!$A:$A,$B122,database!$B:$B,"&lt;="&amp;$C$2,database!$B:$B,"&gt;="&amp;$D$2,database!$C:$C,K$3),"")</f>
        <v>0</v>
      </c>
      <c r="L122" s="55">
        <f>IF($B122&lt;&gt;"",COUNTIFS(database!$A:$A,$B122,database!$B:$B,"&lt;="&amp;$C$2,database!$B:$B,"&gt;="&amp;$D$2,database!$C:$C,L$3),"")</f>
        <v>0</v>
      </c>
      <c r="M122" s="55">
        <f>IF($B122&lt;&gt;"",COUNTIFS(database!$A:$A,$B122,database!$B:$B,"&lt;="&amp;$C$2,database!$B:$B,"&gt;="&amp;$D$2,database!$C:$C,M$3),"")</f>
        <v>0</v>
      </c>
      <c r="N122" s="55">
        <f>IF($B122&lt;&gt;"",COUNTIFS(database!$A:$A,$B122,database!$B:$B,"&lt;="&amp;$C$2,database!$B:$B,"&gt;="&amp;$D$2,database!$C:$C,N$3),"")</f>
        <v>0</v>
      </c>
      <c r="O122" s="55">
        <f>IF($B122&lt;&gt;"",COUNTIFS(database!$A:$A,$B122,database!$B:$B,"&lt;="&amp;$C$2,database!$B:$B,"&gt;="&amp;$D$2,database!$C:$C,O$3),"")</f>
        <v>0</v>
      </c>
      <c r="P122" s="55">
        <f t="shared" si="1"/>
        <v>0</v>
      </c>
    </row>
    <row r="123" spans="1:16" ht="18.75">
      <c r="A123" s="61" t="str">
        <f>IF(Affiliation!B120&lt;&gt;"",Affiliation!B120,"")</f>
        <v>RWTH Aachen</v>
      </c>
      <c r="B123" s="62" t="str">
        <f>IF(Affiliation!A120&lt;&gt;"",Affiliation!A120,"")</f>
        <v>Dirk Abel</v>
      </c>
      <c r="C123" s="55">
        <f>IF($B123&lt;&gt;"",COUNTIFS(database!$A:$A,$B123,database!$B:$B,"&lt;="&amp;$C$2,database!$B:$B,"&gt;="&amp;$D$2,database!$C:$C,C$3),"")</f>
        <v>1</v>
      </c>
      <c r="D123" s="55">
        <f>IF($B123&lt;&gt;"",COUNTIFS(database!$A:$A,$B123,database!$B:$B,"&lt;="&amp;$C$2,database!$B:$B,"&gt;="&amp;$D$2,database!$C:$C,D$3),"")</f>
        <v>0</v>
      </c>
      <c r="E123" s="55">
        <f>IF($B123&lt;&gt;"",COUNTIFS(database!$A:$A,$B123,database!$B:$B,"&lt;="&amp;$C$2,database!$B:$B,"&gt;="&amp;$D$2,database!$C:$C,E$3),"")</f>
        <v>1</v>
      </c>
      <c r="F123" s="55">
        <f>IF($B123&lt;&gt;"",COUNTIFS(database!$A:$A,$B123,database!$B:$B,"&lt;="&amp;$C$2,database!$B:$B,"&gt;="&amp;$D$2,database!$C:$C,F$3),"")</f>
        <v>0</v>
      </c>
      <c r="G123" s="55">
        <f>IF($B123&lt;&gt;"",COUNTIFS(database!$A:$A,$B123,database!$B:$B,"&lt;="&amp;$C$2,database!$B:$B,"&gt;="&amp;$D$2,database!$C:$C,G$3),"")</f>
        <v>0</v>
      </c>
      <c r="H123" s="55">
        <f>IF($B123&lt;&gt;"",COUNTIFS(database!$A:$A,$B123,database!$B:$B,"&lt;="&amp;$C$2,database!$B:$B,"&gt;="&amp;$D$2,database!$C:$C,H$3),"")</f>
        <v>0</v>
      </c>
      <c r="I123" s="55">
        <f>IF($B123&lt;&gt;"",COUNTIFS(database!$A:$A,$B123,database!$B:$B,"&lt;="&amp;$C$2,database!$B:$B,"&gt;="&amp;$D$2,database!$C:$C,I$3),"")</f>
        <v>0</v>
      </c>
      <c r="J123" s="55">
        <f>IF($B123&lt;&gt;"",COUNTIFS(database!$A:$A,$B123,database!$B:$B,"&lt;="&amp;$C$2,database!$B:$B,"&gt;="&amp;$D$2,database!$C:$C,J$3),"")</f>
        <v>0</v>
      </c>
      <c r="K123" s="55">
        <f>IF($B123&lt;&gt;"",COUNTIFS(database!$A:$A,$B123,database!$B:$B,"&lt;="&amp;$C$2,database!$B:$B,"&gt;="&amp;$D$2,database!$C:$C,K$3),"")</f>
        <v>0</v>
      </c>
      <c r="L123" s="55">
        <f>IF($B123&lt;&gt;"",COUNTIFS(database!$A:$A,$B123,database!$B:$B,"&lt;="&amp;$C$2,database!$B:$B,"&gt;="&amp;$D$2,database!$C:$C,L$3),"")</f>
        <v>0</v>
      </c>
      <c r="M123" s="55">
        <f>IF($B123&lt;&gt;"",COUNTIFS(database!$A:$A,$B123,database!$B:$B,"&lt;="&amp;$C$2,database!$B:$B,"&gt;="&amp;$D$2,database!$C:$C,M$3),"")</f>
        <v>0</v>
      </c>
      <c r="N123" s="55">
        <f>IF($B123&lt;&gt;"",COUNTIFS(database!$A:$A,$B123,database!$B:$B,"&lt;="&amp;$C$2,database!$B:$B,"&gt;="&amp;$D$2,database!$C:$C,N$3),"")</f>
        <v>0</v>
      </c>
      <c r="O123" s="55">
        <f>IF($B123&lt;&gt;"",COUNTIFS(database!$A:$A,$B123,database!$B:$B,"&lt;="&amp;$C$2,database!$B:$B,"&gt;="&amp;$D$2,database!$C:$C,O$3),"")</f>
        <v>0</v>
      </c>
      <c r="P123" s="55">
        <f t="shared" si="1"/>
        <v>2</v>
      </c>
    </row>
    <row r="124" spans="1:16" ht="18.75">
      <c r="A124" s="61" t="str">
        <f>IF(Affiliation!B121&lt;&gt;"",Affiliation!B121,"")</f>
        <v>RWTH Aachen</v>
      </c>
      <c r="B124" s="62" t="str">
        <f>IF(Affiliation!A121&lt;&gt;"",Affiliation!A121,"")</f>
        <v>Christian Ebenbauer</v>
      </c>
      <c r="C124" s="55">
        <f>IF($B124&lt;&gt;"",COUNTIFS(database!$A:$A,$B124,database!$B:$B,"&lt;="&amp;$C$2,database!$B:$B,"&gt;="&amp;$D$2,database!$C:$C,C$3),"")</f>
        <v>0</v>
      </c>
      <c r="D124" s="55">
        <f>IF($B124&lt;&gt;"",COUNTIFS(database!$A:$A,$B124,database!$B:$B,"&lt;="&amp;$C$2,database!$B:$B,"&gt;="&amp;$D$2,database!$C:$C,D$3),"")</f>
        <v>0</v>
      </c>
      <c r="E124" s="55">
        <f>IF($B124&lt;&gt;"",COUNTIFS(database!$A:$A,$B124,database!$B:$B,"&lt;="&amp;$C$2,database!$B:$B,"&gt;="&amp;$D$2,database!$C:$C,E$3),"")</f>
        <v>0</v>
      </c>
      <c r="F124" s="55">
        <f>IF($B124&lt;&gt;"",COUNTIFS(database!$A:$A,$B124,database!$B:$B,"&lt;="&amp;$C$2,database!$B:$B,"&gt;="&amp;$D$2,database!$C:$C,F$3),"")</f>
        <v>0</v>
      </c>
      <c r="G124" s="55">
        <f>IF($B124&lt;&gt;"",COUNTIFS(database!$A:$A,$B124,database!$B:$B,"&lt;="&amp;$C$2,database!$B:$B,"&gt;="&amp;$D$2,database!$C:$C,G$3),"")</f>
        <v>0</v>
      </c>
      <c r="H124" s="55">
        <f>IF($B124&lt;&gt;"",COUNTIFS(database!$A:$A,$B124,database!$B:$B,"&lt;="&amp;$C$2,database!$B:$B,"&gt;="&amp;$D$2,database!$C:$C,H$3),"")</f>
        <v>0</v>
      </c>
      <c r="I124" s="55">
        <f>IF($B124&lt;&gt;"",COUNTIFS(database!$A:$A,$B124,database!$B:$B,"&lt;="&amp;$C$2,database!$B:$B,"&gt;="&amp;$D$2,database!$C:$C,I$3),"")</f>
        <v>0</v>
      </c>
      <c r="J124" s="55">
        <f>IF($B124&lt;&gt;"",COUNTIFS(database!$A:$A,$B124,database!$B:$B,"&lt;="&amp;$C$2,database!$B:$B,"&gt;="&amp;$D$2,database!$C:$C,J$3),"")</f>
        <v>0</v>
      </c>
      <c r="K124" s="55">
        <f>IF($B124&lt;&gt;"",COUNTIFS(database!$A:$A,$B124,database!$B:$B,"&lt;="&amp;$C$2,database!$B:$B,"&gt;="&amp;$D$2,database!$C:$C,K$3),"")</f>
        <v>0</v>
      </c>
      <c r="L124" s="55">
        <f>IF($B124&lt;&gt;"",COUNTIFS(database!$A:$A,$B124,database!$B:$B,"&lt;="&amp;$C$2,database!$B:$B,"&gt;="&amp;$D$2,database!$C:$C,L$3),"")</f>
        <v>0</v>
      </c>
      <c r="M124" s="55">
        <f>IF($B124&lt;&gt;"",COUNTIFS(database!$A:$A,$B124,database!$B:$B,"&lt;="&amp;$C$2,database!$B:$B,"&gt;="&amp;$D$2,database!$C:$C,M$3),"")</f>
        <v>0</v>
      </c>
      <c r="N124" s="55">
        <f>IF($B124&lt;&gt;"",COUNTIFS(database!$A:$A,$B124,database!$B:$B,"&lt;="&amp;$C$2,database!$B:$B,"&gt;="&amp;$D$2,database!$C:$C,N$3),"")</f>
        <v>0</v>
      </c>
      <c r="O124" s="55">
        <f>IF($B124&lt;&gt;"",COUNTIFS(database!$A:$A,$B124,database!$B:$B,"&lt;="&amp;$C$2,database!$B:$B,"&gt;="&amp;$D$2,database!$C:$C,O$3),"")</f>
        <v>0</v>
      </c>
      <c r="P124" s="55">
        <f t="shared" si="1"/>
        <v>0</v>
      </c>
    </row>
    <row r="125" spans="1:16" ht="18.75">
      <c r="A125" s="61" t="str">
        <f>IF(Affiliation!B122&lt;&gt;"",Affiliation!B122,"")</f>
        <v>RWTH Aachen</v>
      </c>
      <c r="B125" s="62" t="str">
        <f>IF(Affiliation!A122&lt;&gt;"",Affiliation!A122,"")</f>
        <v>Jürgen Roßmann</v>
      </c>
      <c r="C125" s="55">
        <f>IF($B125&lt;&gt;"",COUNTIFS(database!$A:$A,$B125,database!$B:$B,"&lt;="&amp;$C$2,database!$B:$B,"&gt;="&amp;$D$2,database!$C:$C,C$3),"")</f>
        <v>0</v>
      </c>
      <c r="D125" s="55">
        <f>IF($B125&lt;&gt;"",COUNTIFS(database!$A:$A,$B125,database!$B:$B,"&lt;="&amp;$C$2,database!$B:$B,"&gt;="&amp;$D$2,database!$C:$C,D$3),"")</f>
        <v>1</v>
      </c>
      <c r="E125" s="55">
        <f>IF($B125&lt;&gt;"",COUNTIFS(database!$A:$A,$B125,database!$B:$B,"&lt;="&amp;$C$2,database!$B:$B,"&gt;="&amp;$D$2,database!$C:$C,E$3),"")</f>
        <v>0</v>
      </c>
      <c r="F125" s="55">
        <f>IF($B125&lt;&gt;"",COUNTIFS(database!$A:$A,$B125,database!$B:$B,"&lt;="&amp;$C$2,database!$B:$B,"&gt;="&amp;$D$2,database!$C:$C,F$3),"")</f>
        <v>0</v>
      </c>
      <c r="G125" s="55">
        <f>IF($B125&lt;&gt;"",COUNTIFS(database!$A:$A,$B125,database!$B:$B,"&lt;="&amp;$C$2,database!$B:$B,"&gt;="&amp;$D$2,database!$C:$C,G$3),"")</f>
        <v>0</v>
      </c>
      <c r="H125" s="55">
        <f>IF($B125&lt;&gt;"",COUNTIFS(database!$A:$A,$B125,database!$B:$B,"&lt;="&amp;$C$2,database!$B:$B,"&gt;="&amp;$D$2,database!$C:$C,H$3),"")</f>
        <v>0</v>
      </c>
      <c r="I125" s="55">
        <f>IF($B125&lt;&gt;"",COUNTIFS(database!$A:$A,$B125,database!$B:$B,"&lt;="&amp;$C$2,database!$B:$B,"&gt;="&amp;$D$2,database!$C:$C,I$3),"")</f>
        <v>0</v>
      </c>
      <c r="J125" s="55">
        <f>IF($B125&lt;&gt;"",COUNTIFS(database!$A:$A,$B125,database!$B:$B,"&lt;="&amp;$C$2,database!$B:$B,"&gt;="&amp;$D$2,database!$C:$C,J$3),"")</f>
        <v>0</v>
      </c>
      <c r="K125" s="55">
        <f>IF($B125&lt;&gt;"",COUNTIFS(database!$A:$A,$B125,database!$B:$B,"&lt;="&amp;$C$2,database!$B:$B,"&gt;="&amp;$D$2,database!$C:$C,K$3),"")</f>
        <v>0</v>
      </c>
      <c r="L125" s="55">
        <f>IF($B125&lt;&gt;"",COUNTIFS(database!$A:$A,$B125,database!$B:$B,"&lt;="&amp;$C$2,database!$B:$B,"&gt;="&amp;$D$2,database!$C:$C,L$3),"")</f>
        <v>0</v>
      </c>
      <c r="M125" s="55">
        <f>IF($B125&lt;&gt;"",COUNTIFS(database!$A:$A,$B125,database!$B:$B,"&lt;="&amp;$C$2,database!$B:$B,"&gt;="&amp;$D$2,database!$C:$C,M$3),"")</f>
        <v>0</v>
      </c>
      <c r="N125" s="55">
        <f>IF($B125&lt;&gt;"",COUNTIFS(database!$A:$A,$B125,database!$B:$B,"&lt;="&amp;$C$2,database!$B:$B,"&gt;="&amp;$D$2,database!$C:$C,N$3),"")</f>
        <v>0</v>
      </c>
      <c r="O125" s="55">
        <f>IF($B125&lt;&gt;"",COUNTIFS(database!$A:$A,$B125,database!$B:$B,"&lt;="&amp;$C$2,database!$B:$B,"&gt;="&amp;$D$2,database!$C:$C,O$3),"")</f>
        <v>0</v>
      </c>
      <c r="P125" s="55">
        <f t="shared" si="1"/>
        <v>1</v>
      </c>
    </row>
    <row r="126" spans="1:16" ht="18.75">
      <c r="A126" s="61" t="str">
        <f>IF(Affiliation!B123&lt;&gt;"",Affiliation!B123,"")</f>
        <v>RWTH Aachen</v>
      </c>
      <c r="B126" s="62" t="str">
        <f>IF(Affiliation!A123&lt;&gt;"",Affiliation!A123,"")</f>
        <v>Anke Schmeink</v>
      </c>
      <c r="C126" s="55">
        <f>IF($B126&lt;&gt;"",COUNTIFS(database!$A:$A,$B126,database!$B:$B,"&lt;="&amp;$C$2,database!$B:$B,"&gt;="&amp;$D$2,database!$C:$C,C$3),"")</f>
        <v>0</v>
      </c>
      <c r="D126" s="55">
        <f>IF($B126&lt;&gt;"",COUNTIFS(database!$A:$A,$B126,database!$B:$B,"&lt;="&amp;$C$2,database!$B:$B,"&gt;="&amp;$D$2,database!$C:$C,D$3),"")</f>
        <v>0</v>
      </c>
      <c r="E126" s="55">
        <f>IF($B126&lt;&gt;"",COUNTIFS(database!$A:$A,$B126,database!$B:$B,"&lt;="&amp;$C$2,database!$B:$B,"&gt;="&amp;$D$2,database!$C:$C,E$3),"")</f>
        <v>0</v>
      </c>
      <c r="F126" s="55">
        <f>IF($B126&lt;&gt;"",COUNTIFS(database!$A:$A,$B126,database!$B:$B,"&lt;="&amp;$C$2,database!$B:$B,"&gt;="&amp;$D$2,database!$C:$C,F$3),"")</f>
        <v>0</v>
      </c>
      <c r="G126" s="55">
        <f>IF($B126&lt;&gt;"",COUNTIFS(database!$A:$A,$B126,database!$B:$B,"&lt;="&amp;$C$2,database!$B:$B,"&gt;="&amp;$D$2,database!$C:$C,G$3),"")</f>
        <v>0</v>
      </c>
      <c r="H126" s="55">
        <f>IF($B126&lt;&gt;"",COUNTIFS(database!$A:$A,$B126,database!$B:$B,"&lt;="&amp;$C$2,database!$B:$B,"&gt;="&amp;$D$2,database!$C:$C,H$3),"")</f>
        <v>0</v>
      </c>
      <c r="I126" s="55">
        <f>IF($B126&lt;&gt;"",COUNTIFS(database!$A:$A,$B126,database!$B:$B,"&lt;="&amp;$C$2,database!$B:$B,"&gt;="&amp;$D$2,database!$C:$C,I$3),"")</f>
        <v>0</v>
      </c>
      <c r="J126" s="55">
        <f>IF($B126&lt;&gt;"",COUNTIFS(database!$A:$A,$B126,database!$B:$B,"&lt;="&amp;$C$2,database!$B:$B,"&gt;="&amp;$D$2,database!$C:$C,J$3),"")</f>
        <v>0</v>
      </c>
      <c r="K126" s="55">
        <f>IF($B126&lt;&gt;"",COUNTIFS(database!$A:$A,$B126,database!$B:$B,"&lt;="&amp;$C$2,database!$B:$B,"&gt;="&amp;$D$2,database!$C:$C,K$3),"")</f>
        <v>0</v>
      </c>
      <c r="L126" s="55">
        <f>IF($B126&lt;&gt;"",COUNTIFS(database!$A:$A,$B126,database!$B:$B,"&lt;="&amp;$C$2,database!$B:$B,"&gt;="&amp;$D$2,database!$C:$C,L$3),"")</f>
        <v>0</v>
      </c>
      <c r="M126" s="55">
        <f>IF($B126&lt;&gt;"",COUNTIFS(database!$A:$A,$B126,database!$B:$B,"&lt;="&amp;$C$2,database!$B:$B,"&gt;="&amp;$D$2,database!$C:$C,M$3),"")</f>
        <v>0</v>
      </c>
      <c r="N126" s="55">
        <f>IF($B126&lt;&gt;"",COUNTIFS(database!$A:$A,$B126,database!$B:$B,"&lt;="&amp;$C$2,database!$B:$B,"&gt;="&amp;$D$2,database!$C:$C,N$3),"")</f>
        <v>0</v>
      </c>
      <c r="O126" s="55">
        <f>IF($B126&lt;&gt;"",COUNTIFS(database!$A:$A,$B126,database!$B:$B,"&lt;="&amp;$C$2,database!$B:$B,"&gt;="&amp;$D$2,database!$C:$C,O$3),"")</f>
        <v>0</v>
      </c>
      <c r="P126" s="55">
        <f t="shared" si="1"/>
        <v>0</v>
      </c>
    </row>
    <row r="127" spans="1:16" ht="18.75">
      <c r="A127" s="61" t="str">
        <f>IF(Affiliation!B124&lt;&gt;"",Affiliation!B124,"")</f>
        <v>TU Berlin</v>
      </c>
      <c r="B127" s="62" t="str">
        <f>IF(Affiliation!A124&lt;&gt;"",Affiliation!A124,"")</f>
        <v>Guillermo Gallego 0002</v>
      </c>
      <c r="C127" s="55">
        <f>IF($B127&lt;&gt;"",COUNTIFS(database!$A:$A,$B127,database!$B:$B,"&lt;="&amp;$C$2,database!$B:$B,"&gt;="&amp;$D$2,database!$C:$C,C$3),"")</f>
        <v>2</v>
      </c>
      <c r="D127" s="55">
        <f>IF($B127&lt;&gt;"",COUNTIFS(database!$A:$A,$B127,database!$B:$B,"&lt;="&amp;$C$2,database!$B:$B,"&gt;="&amp;$D$2,database!$C:$C,D$3),"")</f>
        <v>1</v>
      </c>
      <c r="E127" s="55">
        <f>IF($B127&lt;&gt;"",COUNTIFS(database!$A:$A,$B127,database!$B:$B,"&lt;="&amp;$C$2,database!$B:$B,"&gt;="&amp;$D$2,database!$C:$C,E$3),"")</f>
        <v>3</v>
      </c>
      <c r="F127" s="55">
        <f>IF($B127&lt;&gt;"",COUNTIFS(database!$A:$A,$B127,database!$B:$B,"&lt;="&amp;$C$2,database!$B:$B,"&gt;="&amp;$D$2,database!$C:$C,F$3),"")</f>
        <v>2</v>
      </c>
      <c r="G127" s="55">
        <f>IF($B127&lt;&gt;"",COUNTIFS(database!$A:$A,$B127,database!$B:$B,"&lt;="&amp;$C$2,database!$B:$B,"&gt;="&amp;$D$2,database!$C:$C,G$3),"")</f>
        <v>1</v>
      </c>
      <c r="H127" s="55">
        <f>IF($B127&lt;&gt;"",COUNTIFS(database!$A:$A,$B127,database!$B:$B,"&lt;="&amp;$C$2,database!$B:$B,"&gt;="&amp;$D$2,database!$C:$C,H$3),"")</f>
        <v>0</v>
      </c>
      <c r="I127" s="55">
        <f>IF($B127&lt;&gt;"",COUNTIFS(database!$A:$A,$B127,database!$B:$B,"&lt;="&amp;$C$2,database!$B:$B,"&gt;="&amp;$D$2,database!$C:$C,I$3),"")</f>
        <v>1</v>
      </c>
      <c r="J127" s="55">
        <f>IF($B127&lt;&gt;"",COUNTIFS(database!$A:$A,$B127,database!$B:$B,"&lt;="&amp;$C$2,database!$B:$B,"&gt;="&amp;$D$2,database!$C:$C,J$3),"")</f>
        <v>0</v>
      </c>
      <c r="K127" s="55">
        <f>IF($B127&lt;&gt;"",COUNTIFS(database!$A:$A,$B127,database!$B:$B,"&lt;="&amp;$C$2,database!$B:$B,"&gt;="&amp;$D$2,database!$C:$C,K$3),"")</f>
        <v>0</v>
      </c>
      <c r="L127" s="55">
        <f>IF($B127&lt;&gt;"",COUNTIFS(database!$A:$A,$B127,database!$B:$B,"&lt;="&amp;$C$2,database!$B:$B,"&gt;="&amp;$D$2,database!$C:$C,L$3),"")</f>
        <v>4</v>
      </c>
      <c r="M127" s="55">
        <f>IF($B127&lt;&gt;"",COUNTIFS(database!$A:$A,$B127,database!$B:$B,"&lt;="&amp;$C$2,database!$B:$B,"&gt;="&amp;$D$2,database!$C:$C,M$3),"")</f>
        <v>0</v>
      </c>
      <c r="N127" s="55">
        <f>IF($B127&lt;&gt;"",COUNTIFS(database!$A:$A,$B127,database!$B:$B,"&lt;="&amp;$C$2,database!$B:$B,"&gt;="&amp;$D$2,database!$C:$C,N$3),"")</f>
        <v>0</v>
      </c>
      <c r="O127" s="55">
        <f>IF($B127&lt;&gt;"",COUNTIFS(database!$A:$A,$B127,database!$B:$B,"&lt;="&amp;$C$2,database!$B:$B,"&gt;="&amp;$D$2,database!$C:$C,O$3),"")</f>
        <v>0</v>
      </c>
      <c r="P127" s="55">
        <f t="shared" si="1"/>
        <v>14</v>
      </c>
    </row>
    <row r="128" spans="1:16" ht="18.75">
      <c r="A128" s="61" t="str">
        <f>IF(Affiliation!B125&lt;&gt;"",Affiliation!B125,"")</f>
        <v>TU Berlin</v>
      </c>
      <c r="B128" s="62" t="str">
        <f>IF(Affiliation!A125&lt;&gt;"",Affiliation!A125,"")</f>
        <v>Jens Lambrecht</v>
      </c>
      <c r="C128" s="55">
        <f>IF($B128&lt;&gt;"",COUNTIFS(database!$A:$A,$B128,database!$B:$B,"&lt;="&amp;$C$2,database!$B:$B,"&gt;="&amp;$D$2,database!$C:$C,C$3),"")</f>
        <v>4</v>
      </c>
      <c r="D128" s="55">
        <f>IF($B128&lt;&gt;"",COUNTIFS(database!$A:$A,$B128,database!$B:$B,"&lt;="&amp;$C$2,database!$B:$B,"&gt;="&amp;$D$2,database!$C:$C,D$3),"")</f>
        <v>3</v>
      </c>
      <c r="E128" s="55">
        <f>IF($B128&lt;&gt;"",COUNTIFS(database!$A:$A,$B128,database!$B:$B,"&lt;="&amp;$C$2,database!$B:$B,"&gt;="&amp;$D$2,database!$C:$C,E$3),"")</f>
        <v>1</v>
      </c>
      <c r="F128" s="55">
        <f>IF($B128&lt;&gt;"",COUNTIFS(database!$A:$A,$B128,database!$B:$B,"&lt;="&amp;$C$2,database!$B:$B,"&gt;="&amp;$D$2,database!$C:$C,F$3),"")</f>
        <v>0</v>
      </c>
      <c r="G128" s="55">
        <f>IF($B128&lt;&gt;"",COUNTIFS(database!$A:$A,$B128,database!$B:$B,"&lt;="&amp;$C$2,database!$B:$B,"&gt;="&amp;$D$2,database!$C:$C,G$3),"")</f>
        <v>0</v>
      </c>
      <c r="H128" s="55">
        <f>IF($B128&lt;&gt;"",COUNTIFS(database!$A:$A,$B128,database!$B:$B,"&lt;="&amp;$C$2,database!$B:$B,"&gt;="&amp;$D$2,database!$C:$C,H$3),"")</f>
        <v>0</v>
      </c>
      <c r="I128" s="55">
        <f>IF($B128&lt;&gt;"",COUNTIFS(database!$A:$A,$B128,database!$B:$B,"&lt;="&amp;$C$2,database!$B:$B,"&gt;="&amp;$D$2,database!$C:$C,I$3),"")</f>
        <v>1</v>
      </c>
      <c r="J128" s="55">
        <f>IF($B128&lt;&gt;"",COUNTIFS(database!$A:$A,$B128,database!$B:$B,"&lt;="&amp;$C$2,database!$B:$B,"&gt;="&amp;$D$2,database!$C:$C,J$3),"")</f>
        <v>0</v>
      </c>
      <c r="K128" s="55">
        <f>IF($B128&lt;&gt;"",COUNTIFS(database!$A:$A,$B128,database!$B:$B,"&lt;="&amp;$C$2,database!$B:$B,"&gt;="&amp;$D$2,database!$C:$C,K$3),"")</f>
        <v>3</v>
      </c>
      <c r="L128" s="55">
        <f>IF($B128&lt;&gt;"",COUNTIFS(database!$A:$A,$B128,database!$B:$B,"&lt;="&amp;$C$2,database!$B:$B,"&gt;="&amp;$D$2,database!$C:$C,L$3),"")</f>
        <v>0</v>
      </c>
      <c r="M128" s="55">
        <f>IF($B128&lt;&gt;"",COUNTIFS(database!$A:$A,$B128,database!$B:$B,"&lt;="&amp;$C$2,database!$B:$B,"&gt;="&amp;$D$2,database!$C:$C,M$3),"")</f>
        <v>0</v>
      </c>
      <c r="N128" s="55">
        <f>IF($B128&lt;&gt;"",COUNTIFS(database!$A:$A,$B128,database!$B:$B,"&lt;="&amp;$C$2,database!$B:$B,"&gt;="&amp;$D$2,database!$C:$C,N$3),"")</f>
        <v>0</v>
      </c>
      <c r="O128" s="55">
        <f>IF($B128&lt;&gt;"",COUNTIFS(database!$A:$A,$B128,database!$B:$B,"&lt;="&amp;$C$2,database!$B:$B,"&gt;="&amp;$D$2,database!$C:$C,O$3),"")</f>
        <v>0</v>
      </c>
      <c r="P128" s="55">
        <f t="shared" si="1"/>
        <v>12</v>
      </c>
    </row>
    <row r="129" spans="1:16" ht="18.75">
      <c r="A129" s="61" t="str">
        <f>IF(Affiliation!B126&lt;&gt;"",Affiliation!B126,"")</f>
        <v>TU Berlin</v>
      </c>
      <c r="B129" s="62" t="str">
        <f>IF(Affiliation!A126&lt;&gt;"",Affiliation!A126,"")</f>
        <v>Marc Toussaint</v>
      </c>
      <c r="C129" s="55">
        <f>IF($B129&lt;&gt;"",COUNTIFS(database!$A:$A,$B129,database!$B:$B,"&lt;="&amp;$C$2,database!$B:$B,"&gt;="&amp;$D$2,database!$C:$C,C$3),"")</f>
        <v>22</v>
      </c>
      <c r="D129" s="55">
        <f>IF($B129&lt;&gt;"",COUNTIFS(database!$A:$A,$B129,database!$B:$B,"&lt;="&amp;$C$2,database!$B:$B,"&gt;="&amp;$D$2,database!$C:$C,D$3),"")</f>
        <v>16</v>
      </c>
      <c r="E129" s="55">
        <f>IF($B129&lt;&gt;"",COUNTIFS(database!$A:$A,$B129,database!$B:$B,"&lt;="&amp;$C$2,database!$B:$B,"&gt;="&amp;$D$2,database!$C:$C,E$3),"")</f>
        <v>10</v>
      </c>
      <c r="F129" s="55">
        <f>IF($B129&lt;&gt;"",COUNTIFS(database!$A:$A,$B129,database!$B:$B,"&lt;="&amp;$C$2,database!$B:$B,"&gt;="&amp;$D$2,database!$C:$C,F$3),"")</f>
        <v>2</v>
      </c>
      <c r="G129" s="55">
        <f>IF($B129&lt;&gt;"",COUNTIFS(database!$A:$A,$B129,database!$B:$B,"&lt;="&amp;$C$2,database!$B:$B,"&gt;="&amp;$D$2,database!$C:$C,G$3),"")</f>
        <v>4</v>
      </c>
      <c r="H129" s="55">
        <f>IF($B129&lt;&gt;"",COUNTIFS(database!$A:$A,$B129,database!$B:$B,"&lt;="&amp;$C$2,database!$B:$B,"&gt;="&amp;$D$2,database!$C:$C,H$3),"")</f>
        <v>0</v>
      </c>
      <c r="I129" s="55">
        <f>IF($B129&lt;&gt;"",COUNTIFS(database!$A:$A,$B129,database!$B:$B,"&lt;="&amp;$C$2,database!$B:$B,"&gt;="&amp;$D$2,database!$C:$C,I$3),"")</f>
        <v>6</v>
      </c>
      <c r="J129" s="55">
        <f>IF($B129&lt;&gt;"",COUNTIFS(database!$A:$A,$B129,database!$B:$B,"&lt;="&amp;$C$2,database!$B:$B,"&gt;="&amp;$D$2,database!$C:$C,J$3),"")</f>
        <v>5</v>
      </c>
      <c r="K129" s="55">
        <f>IF($B129&lt;&gt;"",COUNTIFS(database!$A:$A,$B129,database!$B:$B,"&lt;="&amp;$C$2,database!$B:$B,"&gt;="&amp;$D$2,database!$C:$C,K$3),"")</f>
        <v>6</v>
      </c>
      <c r="L129" s="55">
        <f>IF($B129&lt;&gt;"",COUNTIFS(database!$A:$A,$B129,database!$B:$B,"&lt;="&amp;$C$2,database!$B:$B,"&gt;="&amp;$D$2,database!$C:$C,L$3),"")</f>
        <v>0</v>
      </c>
      <c r="M129" s="55">
        <f>IF($B129&lt;&gt;"",COUNTIFS(database!$A:$A,$B129,database!$B:$B,"&lt;="&amp;$C$2,database!$B:$B,"&gt;="&amp;$D$2,database!$C:$C,M$3),"")</f>
        <v>2</v>
      </c>
      <c r="N129" s="55">
        <f>IF($B129&lt;&gt;"",COUNTIFS(database!$A:$A,$B129,database!$B:$B,"&lt;="&amp;$C$2,database!$B:$B,"&gt;="&amp;$D$2,database!$C:$C,N$3),"")</f>
        <v>0</v>
      </c>
      <c r="O129" s="55">
        <f>IF($B129&lt;&gt;"",COUNTIFS(database!$A:$A,$B129,database!$B:$B,"&lt;="&amp;$C$2,database!$B:$B,"&gt;="&amp;$D$2,database!$C:$C,O$3),"")</f>
        <v>0</v>
      </c>
      <c r="P129" s="55">
        <f t="shared" si="1"/>
        <v>73</v>
      </c>
    </row>
    <row r="130" spans="1:16" ht="18.75">
      <c r="A130" s="61" t="str">
        <f>IF(Affiliation!B127&lt;&gt;"",Affiliation!B127,"")</f>
        <v>TU Berlin</v>
      </c>
      <c r="B130" s="62" t="str">
        <f>IF(Affiliation!A127&lt;&gt;"",Affiliation!A127,"")</f>
        <v>Oliver Brock</v>
      </c>
      <c r="C130" s="55">
        <f>IF($B130&lt;&gt;"",COUNTIFS(database!$A:$A,$B130,database!$B:$B,"&lt;="&amp;$C$2,database!$B:$B,"&gt;="&amp;$D$2,database!$C:$C,C$3),"")</f>
        <v>17</v>
      </c>
      <c r="D130" s="55">
        <f>IF($B130&lt;&gt;"",COUNTIFS(database!$A:$A,$B130,database!$B:$B,"&lt;="&amp;$C$2,database!$B:$B,"&gt;="&amp;$D$2,database!$C:$C,D$3),"")</f>
        <v>15</v>
      </c>
      <c r="E130" s="55">
        <f>IF($B130&lt;&gt;"",COUNTIFS(database!$A:$A,$B130,database!$B:$B,"&lt;="&amp;$C$2,database!$B:$B,"&gt;="&amp;$D$2,database!$C:$C,E$3),"")</f>
        <v>2</v>
      </c>
      <c r="F130" s="55">
        <f>IF($B130&lt;&gt;"",COUNTIFS(database!$A:$A,$B130,database!$B:$B,"&lt;="&amp;$C$2,database!$B:$B,"&gt;="&amp;$D$2,database!$C:$C,F$3),"")</f>
        <v>2</v>
      </c>
      <c r="G130" s="55">
        <f>IF($B130&lt;&gt;"",COUNTIFS(database!$A:$A,$B130,database!$B:$B,"&lt;="&amp;$C$2,database!$B:$B,"&gt;="&amp;$D$2,database!$C:$C,G$3),"")</f>
        <v>8</v>
      </c>
      <c r="H130" s="55">
        <f>IF($B130&lt;&gt;"",COUNTIFS(database!$A:$A,$B130,database!$B:$B,"&lt;="&amp;$C$2,database!$B:$B,"&gt;="&amp;$D$2,database!$C:$C,H$3),"")</f>
        <v>0</v>
      </c>
      <c r="I130" s="55">
        <f>IF($B130&lt;&gt;"",COUNTIFS(database!$A:$A,$B130,database!$B:$B,"&lt;="&amp;$C$2,database!$B:$B,"&gt;="&amp;$D$2,database!$C:$C,I$3),"")</f>
        <v>3</v>
      </c>
      <c r="J130" s="55">
        <f>IF($B130&lt;&gt;"",COUNTIFS(database!$A:$A,$B130,database!$B:$B,"&lt;="&amp;$C$2,database!$B:$B,"&gt;="&amp;$D$2,database!$C:$C,J$3),"")</f>
        <v>0</v>
      </c>
      <c r="K130" s="55">
        <f>IF($B130&lt;&gt;"",COUNTIFS(database!$A:$A,$B130,database!$B:$B,"&lt;="&amp;$C$2,database!$B:$B,"&gt;="&amp;$D$2,database!$C:$C,K$3),"")</f>
        <v>0</v>
      </c>
      <c r="L130" s="55">
        <f>IF($B130&lt;&gt;"",COUNTIFS(database!$A:$A,$B130,database!$B:$B,"&lt;="&amp;$C$2,database!$B:$B,"&gt;="&amp;$D$2,database!$C:$C,L$3),"")</f>
        <v>0</v>
      </c>
      <c r="M130" s="55">
        <f>IF($B130&lt;&gt;"",COUNTIFS(database!$A:$A,$B130,database!$B:$B,"&lt;="&amp;$C$2,database!$B:$B,"&gt;="&amp;$D$2,database!$C:$C,M$3),"")</f>
        <v>0</v>
      </c>
      <c r="N130" s="55">
        <f>IF($B130&lt;&gt;"",COUNTIFS(database!$A:$A,$B130,database!$B:$B,"&lt;="&amp;$C$2,database!$B:$B,"&gt;="&amp;$D$2,database!$C:$C,N$3),"")</f>
        <v>0</v>
      </c>
      <c r="O130" s="55">
        <f>IF($B130&lt;&gt;"",COUNTIFS(database!$A:$A,$B130,database!$B:$B,"&lt;="&amp;$C$2,database!$B:$B,"&gt;="&amp;$D$2,database!$C:$C,O$3),"")</f>
        <v>0</v>
      </c>
      <c r="P130" s="55">
        <f t="shared" si="1"/>
        <v>47</v>
      </c>
    </row>
    <row r="131" spans="1:16" ht="18.75">
      <c r="A131" s="61" t="str">
        <f>IF(Affiliation!B128&lt;&gt;"",Affiliation!B128,"")</f>
        <v>TU Berlin</v>
      </c>
      <c r="B131" s="62" t="str">
        <f>IF(Affiliation!A128&lt;&gt;"",Affiliation!A128,"")</f>
        <v>Steffen Müller 0002</v>
      </c>
      <c r="C131" s="55">
        <f>IF($B131&lt;&gt;"",COUNTIFS(database!$A:$A,$B131,database!$B:$B,"&lt;="&amp;$C$2,database!$B:$B,"&gt;="&amp;$D$2,database!$C:$C,C$3),"")</f>
        <v>0</v>
      </c>
      <c r="D131" s="55">
        <f>IF($B131&lt;&gt;"",COUNTIFS(database!$A:$A,$B131,database!$B:$B,"&lt;="&amp;$C$2,database!$B:$B,"&gt;="&amp;$D$2,database!$C:$C,D$3),"")</f>
        <v>1</v>
      </c>
      <c r="E131" s="55">
        <f>IF($B131&lt;&gt;"",COUNTIFS(database!$A:$A,$B131,database!$B:$B,"&lt;="&amp;$C$2,database!$B:$B,"&gt;="&amp;$D$2,database!$C:$C,E$3),"")</f>
        <v>0</v>
      </c>
      <c r="F131" s="55">
        <f>IF($B131&lt;&gt;"",COUNTIFS(database!$A:$A,$B131,database!$B:$B,"&lt;="&amp;$C$2,database!$B:$B,"&gt;="&amp;$D$2,database!$C:$C,F$3),"")</f>
        <v>0</v>
      </c>
      <c r="G131" s="55">
        <f>IF($B131&lt;&gt;"",COUNTIFS(database!$A:$A,$B131,database!$B:$B,"&lt;="&amp;$C$2,database!$B:$B,"&gt;="&amp;$D$2,database!$C:$C,G$3),"")</f>
        <v>0</v>
      </c>
      <c r="H131" s="55">
        <f>IF($B131&lt;&gt;"",COUNTIFS(database!$A:$A,$B131,database!$B:$B,"&lt;="&amp;$C$2,database!$B:$B,"&gt;="&amp;$D$2,database!$C:$C,H$3),"")</f>
        <v>0</v>
      </c>
      <c r="I131" s="55">
        <f>IF($B131&lt;&gt;"",COUNTIFS(database!$A:$A,$B131,database!$B:$B,"&lt;="&amp;$C$2,database!$B:$B,"&gt;="&amp;$D$2,database!$C:$C,I$3),"")</f>
        <v>0</v>
      </c>
      <c r="J131" s="55">
        <f>IF($B131&lt;&gt;"",COUNTIFS(database!$A:$A,$B131,database!$B:$B,"&lt;="&amp;$C$2,database!$B:$B,"&gt;="&amp;$D$2,database!$C:$C,J$3),"")</f>
        <v>0</v>
      </c>
      <c r="K131" s="55">
        <f>IF($B131&lt;&gt;"",COUNTIFS(database!$A:$A,$B131,database!$B:$B,"&lt;="&amp;$C$2,database!$B:$B,"&gt;="&amp;$D$2,database!$C:$C,K$3),"")</f>
        <v>0</v>
      </c>
      <c r="L131" s="55">
        <f>IF($B131&lt;&gt;"",COUNTIFS(database!$A:$A,$B131,database!$B:$B,"&lt;="&amp;$C$2,database!$B:$B,"&gt;="&amp;$D$2,database!$C:$C,L$3),"")</f>
        <v>0</v>
      </c>
      <c r="M131" s="55">
        <f>IF($B131&lt;&gt;"",COUNTIFS(database!$A:$A,$B131,database!$B:$B,"&lt;="&amp;$C$2,database!$B:$B,"&gt;="&amp;$D$2,database!$C:$C,M$3),"")</f>
        <v>0</v>
      </c>
      <c r="N131" s="55">
        <f>IF($B131&lt;&gt;"",COUNTIFS(database!$A:$A,$B131,database!$B:$B,"&lt;="&amp;$C$2,database!$B:$B,"&gt;="&amp;$D$2,database!$C:$C,N$3),"")</f>
        <v>0</v>
      </c>
      <c r="O131" s="55">
        <f>IF($B131&lt;&gt;"",COUNTIFS(database!$A:$A,$B131,database!$B:$B,"&lt;="&amp;$C$2,database!$B:$B,"&gt;="&amp;$D$2,database!$C:$C,O$3),"")</f>
        <v>0</v>
      </c>
      <c r="P131" s="55">
        <f t="shared" si="1"/>
        <v>1</v>
      </c>
    </row>
    <row r="132" spans="1:16" ht="18.75">
      <c r="A132" s="61" t="str">
        <f>IF(Affiliation!B129&lt;&gt;"",Affiliation!B129,"")</f>
        <v>TU Berlin</v>
      </c>
      <c r="B132" s="62" t="str">
        <f>IF(Affiliation!A129&lt;&gt;"",Affiliation!A129,"")</f>
        <v>Wolfgang Hönig</v>
      </c>
      <c r="C132" s="55">
        <f>IF($B132&lt;&gt;"",COUNTIFS(database!$A:$A,$B132,database!$B:$B,"&lt;="&amp;$C$2,database!$B:$B,"&gt;="&amp;$D$2,database!$C:$C,C$3),"")</f>
        <v>2</v>
      </c>
      <c r="D132" s="55">
        <f>IF($B132&lt;&gt;"",COUNTIFS(database!$A:$A,$B132,database!$B:$B,"&lt;="&amp;$C$2,database!$B:$B,"&gt;="&amp;$D$2,database!$C:$C,D$3),"")</f>
        <v>8</v>
      </c>
      <c r="E132" s="55">
        <f>IF($B132&lt;&gt;"",COUNTIFS(database!$A:$A,$B132,database!$B:$B,"&lt;="&amp;$C$2,database!$B:$B,"&gt;="&amp;$D$2,database!$C:$C,E$3),"")</f>
        <v>3</v>
      </c>
      <c r="F132" s="55">
        <f>IF($B132&lt;&gt;"",COUNTIFS(database!$A:$A,$B132,database!$B:$B,"&lt;="&amp;$C$2,database!$B:$B,"&gt;="&amp;$D$2,database!$C:$C,F$3),"")</f>
        <v>2</v>
      </c>
      <c r="G132" s="55">
        <f>IF($B132&lt;&gt;"",COUNTIFS(database!$A:$A,$B132,database!$B:$B,"&lt;="&amp;$C$2,database!$B:$B,"&gt;="&amp;$D$2,database!$C:$C,G$3),"")</f>
        <v>0</v>
      </c>
      <c r="H132" s="55">
        <f>IF($B132&lt;&gt;"",COUNTIFS(database!$A:$A,$B132,database!$B:$B,"&lt;="&amp;$C$2,database!$B:$B,"&gt;="&amp;$D$2,database!$C:$C,H$3),"")</f>
        <v>0</v>
      </c>
      <c r="I132" s="55">
        <f>IF($B132&lt;&gt;"",COUNTIFS(database!$A:$A,$B132,database!$B:$B,"&lt;="&amp;$C$2,database!$B:$B,"&gt;="&amp;$D$2,database!$C:$C,I$3),"")</f>
        <v>0</v>
      </c>
      <c r="J132" s="55">
        <f>IF($B132&lt;&gt;"",COUNTIFS(database!$A:$A,$B132,database!$B:$B,"&lt;="&amp;$C$2,database!$B:$B,"&gt;="&amp;$D$2,database!$C:$C,J$3),"")</f>
        <v>0</v>
      </c>
      <c r="K132" s="55">
        <f>IF($B132&lt;&gt;"",COUNTIFS(database!$A:$A,$B132,database!$B:$B,"&lt;="&amp;$C$2,database!$B:$B,"&gt;="&amp;$D$2,database!$C:$C,K$3),"")</f>
        <v>0</v>
      </c>
      <c r="L132" s="55">
        <f>IF($B132&lt;&gt;"",COUNTIFS(database!$A:$A,$B132,database!$B:$B,"&lt;="&amp;$C$2,database!$B:$B,"&gt;="&amp;$D$2,database!$C:$C,L$3),"")</f>
        <v>0</v>
      </c>
      <c r="M132" s="55">
        <f>IF($B132&lt;&gt;"",COUNTIFS(database!$A:$A,$B132,database!$B:$B,"&lt;="&amp;$C$2,database!$B:$B,"&gt;="&amp;$D$2,database!$C:$C,M$3),"")</f>
        <v>0</v>
      </c>
      <c r="N132" s="55">
        <f>IF($B132&lt;&gt;"",COUNTIFS(database!$A:$A,$B132,database!$B:$B,"&lt;="&amp;$C$2,database!$B:$B,"&gt;="&amp;$D$2,database!$C:$C,N$3),"")</f>
        <v>0</v>
      </c>
      <c r="O132" s="55">
        <f>IF($B132&lt;&gt;"",COUNTIFS(database!$A:$A,$B132,database!$B:$B,"&lt;="&amp;$C$2,database!$B:$B,"&gt;="&amp;$D$2,database!$C:$C,O$3),"")</f>
        <v>0</v>
      </c>
      <c r="P132" s="55">
        <f t="shared" si="1"/>
        <v>15</v>
      </c>
    </row>
    <row r="133" spans="1:16" ht="18.75">
      <c r="A133" s="61" t="str">
        <f>IF(Affiliation!B130&lt;&gt;"",Affiliation!B130,"")</f>
        <v>TU Berlin</v>
      </c>
      <c r="B133" s="62" t="str">
        <f>IF(Affiliation!A130&lt;&gt;"",Affiliation!A130,"")</f>
        <v>Tobias Breiten</v>
      </c>
      <c r="C133" s="55">
        <f>IF($B133&lt;&gt;"",COUNTIFS(database!$A:$A,$B133,database!$B:$B,"&lt;="&amp;$C$2,database!$B:$B,"&gt;="&amp;$D$2,database!$C:$C,C$3),"")</f>
        <v>0</v>
      </c>
      <c r="D133" s="55">
        <f>IF($B133&lt;&gt;"",COUNTIFS(database!$A:$A,$B133,database!$B:$B,"&lt;="&amp;$C$2,database!$B:$B,"&gt;="&amp;$D$2,database!$C:$C,D$3),"")</f>
        <v>0</v>
      </c>
      <c r="E133" s="55">
        <f>IF($B133&lt;&gt;"",COUNTIFS(database!$A:$A,$B133,database!$B:$B,"&lt;="&amp;$C$2,database!$B:$B,"&gt;="&amp;$D$2,database!$C:$C,E$3),"")</f>
        <v>0</v>
      </c>
      <c r="F133" s="55">
        <f>IF($B133&lt;&gt;"",COUNTIFS(database!$A:$A,$B133,database!$B:$B,"&lt;="&amp;$C$2,database!$B:$B,"&gt;="&amp;$D$2,database!$C:$C,F$3),"")</f>
        <v>0</v>
      </c>
      <c r="G133" s="55">
        <f>IF($B133&lt;&gt;"",COUNTIFS(database!$A:$A,$B133,database!$B:$B,"&lt;="&amp;$C$2,database!$B:$B,"&gt;="&amp;$D$2,database!$C:$C,G$3),"")</f>
        <v>0</v>
      </c>
      <c r="H133" s="55">
        <f>IF($B133&lt;&gt;"",COUNTIFS(database!$A:$A,$B133,database!$B:$B,"&lt;="&amp;$C$2,database!$B:$B,"&gt;="&amp;$D$2,database!$C:$C,H$3),"")</f>
        <v>0</v>
      </c>
      <c r="I133" s="55">
        <f>IF($B133&lt;&gt;"",COUNTIFS(database!$A:$A,$B133,database!$B:$B,"&lt;="&amp;$C$2,database!$B:$B,"&gt;="&amp;$D$2,database!$C:$C,I$3),"")</f>
        <v>0</v>
      </c>
      <c r="J133" s="55">
        <f>IF($B133&lt;&gt;"",COUNTIFS(database!$A:$A,$B133,database!$B:$B,"&lt;="&amp;$C$2,database!$B:$B,"&gt;="&amp;$D$2,database!$C:$C,J$3),"")</f>
        <v>0</v>
      </c>
      <c r="K133" s="55">
        <f>IF($B133&lt;&gt;"",COUNTIFS(database!$A:$A,$B133,database!$B:$B,"&lt;="&amp;$C$2,database!$B:$B,"&gt;="&amp;$D$2,database!$C:$C,K$3),"")</f>
        <v>0</v>
      </c>
      <c r="L133" s="55">
        <f>IF($B133&lt;&gt;"",COUNTIFS(database!$A:$A,$B133,database!$B:$B,"&lt;="&amp;$C$2,database!$B:$B,"&gt;="&amp;$D$2,database!$C:$C,L$3),"")</f>
        <v>0</v>
      </c>
      <c r="M133" s="55">
        <f>IF($B133&lt;&gt;"",COUNTIFS(database!$A:$A,$B133,database!$B:$B,"&lt;="&amp;$C$2,database!$B:$B,"&gt;="&amp;$D$2,database!$C:$C,M$3),"")</f>
        <v>0</v>
      </c>
      <c r="N133" s="55">
        <f>IF($B133&lt;&gt;"",COUNTIFS(database!$A:$A,$B133,database!$B:$B,"&lt;="&amp;$C$2,database!$B:$B,"&gt;="&amp;$D$2,database!$C:$C,N$3),"")</f>
        <v>0</v>
      </c>
      <c r="O133" s="55">
        <f>IF($B133&lt;&gt;"",COUNTIFS(database!$A:$A,$B133,database!$B:$B,"&lt;="&amp;$C$2,database!$B:$B,"&gt;="&amp;$D$2,database!$C:$C,O$3),"")</f>
        <v>0</v>
      </c>
      <c r="P133" s="55">
        <f t="shared" si="1"/>
        <v>0</v>
      </c>
    </row>
    <row r="134" spans="1:16" ht="18.75">
      <c r="A134" s="61" t="str">
        <f>IF(Affiliation!B131&lt;&gt;"",Affiliation!B131,"")</f>
        <v>TU Berlin</v>
      </c>
      <c r="B134" s="62" t="str">
        <f>IF(Affiliation!A131&lt;&gt;"",Affiliation!A131,"")</f>
        <v>Matthias Boehm 0001</v>
      </c>
      <c r="C134" s="55">
        <f>IF($B134&lt;&gt;"",COUNTIFS(database!$A:$A,$B134,database!$B:$B,"&lt;="&amp;$C$2,database!$B:$B,"&gt;="&amp;$D$2,database!$C:$C,C$3),"")</f>
        <v>0</v>
      </c>
      <c r="D134" s="55">
        <f>IF($B134&lt;&gt;"",COUNTIFS(database!$A:$A,$B134,database!$B:$B,"&lt;="&amp;$C$2,database!$B:$B,"&gt;="&amp;$D$2,database!$C:$C,D$3),"")</f>
        <v>0</v>
      </c>
      <c r="E134" s="55">
        <f>IF($B134&lt;&gt;"",COUNTIFS(database!$A:$A,$B134,database!$B:$B,"&lt;="&amp;$C$2,database!$B:$B,"&gt;="&amp;$D$2,database!$C:$C,E$3),"")</f>
        <v>0</v>
      </c>
      <c r="F134" s="55">
        <f>IF($B134&lt;&gt;"",COUNTIFS(database!$A:$A,$B134,database!$B:$B,"&lt;="&amp;$C$2,database!$B:$B,"&gt;="&amp;$D$2,database!$C:$C,F$3),"")</f>
        <v>0</v>
      </c>
      <c r="G134" s="55">
        <f>IF($B134&lt;&gt;"",COUNTIFS(database!$A:$A,$B134,database!$B:$B,"&lt;="&amp;$C$2,database!$B:$B,"&gt;="&amp;$D$2,database!$C:$C,G$3),"")</f>
        <v>0</v>
      </c>
      <c r="H134" s="55">
        <f>IF($B134&lt;&gt;"",COUNTIFS(database!$A:$A,$B134,database!$B:$B,"&lt;="&amp;$C$2,database!$B:$B,"&gt;="&amp;$D$2,database!$C:$C,H$3),"")</f>
        <v>0</v>
      </c>
      <c r="I134" s="55">
        <f>IF($B134&lt;&gt;"",COUNTIFS(database!$A:$A,$B134,database!$B:$B,"&lt;="&amp;$C$2,database!$B:$B,"&gt;="&amp;$D$2,database!$C:$C,I$3),"")</f>
        <v>0</v>
      </c>
      <c r="J134" s="55">
        <f>IF($B134&lt;&gt;"",COUNTIFS(database!$A:$A,$B134,database!$B:$B,"&lt;="&amp;$C$2,database!$B:$B,"&gt;="&amp;$D$2,database!$C:$C,J$3),"")</f>
        <v>0</v>
      </c>
      <c r="K134" s="55">
        <f>IF($B134&lt;&gt;"",COUNTIFS(database!$A:$A,$B134,database!$B:$B,"&lt;="&amp;$C$2,database!$B:$B,"&gt;="&amp;$D$2,database!$C:$C,K$3),"")</f>
        <v>0</v>
      </c>
      <c r="L134" s="55">
        <f>IF($B134&lt;&gt;"",COUNTIFS(database!$A:$A,$B134,database!$B:$B,"&lt;="&amp;$C$2,database!$B:$B,"&gt;="&amp;$D$2,database!$C:$C,L$3),"")</f>
        <v>0</v>
      </c>
      <c r="M134" s="55">
        <f>IF($B134&lt;&gt;"",COUNTIFS(database!$A:$A,$B134,database!$B:$B,"&lt;="&amp;$C$2,database!$B:$B,"&gt;="&amp;$D$2,database!$C:$C,M$3),"")</f>
        <v>0</v>
      </c>
      <c r="N134" s="55">
        <f>IF($B134&lt;&gt;"",COUNTIFS(database!$A:$A,$B134,database!$B:$B,"&lt;="&amp;$C$2,database!$B:$B,"&gt;="&amp;$D$2,database!$C:$C,N$3),"")</f>
        <v>0</v>
      </c>
      <c r="O134" s="55">
        <f>IF($B134&lt;&gt;"",COUNTIFS(database!$A:$A,$B134,database!$B:$B,"&lt;="&amp;$C$2,database!$B:$B,"&gt;="&amp;$D$2,database!$C:$C,O$3),"")</f>
        <v>0</v>
      </c>
      <c r="P134" s="55">
        <f t="shared" ref="P134:P195" si="2">IF(B134&lt;&gt;"",SUM(C134:M134),"")</f>
        <v>0</v>
      </c>
    </row>
    <row r="135" spans="1:16" ht="18.75">
      <c r="A135" s="61" t="str">
        <f>IF(Affiliation!B132&lt;&gt;"",Affiliation!B132,"")</f>
        <v>TU Berlin</v>
      </c>
      <c r="B135" s="62" t="str">
        <f>IF(Affiliation!A132&lt;&gt;"",Affiliation!A132,"")</f>
        <v>Sabine Glesner</v>
      </c>
      <c r="C135" s="55">
        <f>IF($B135&lt;&gt;"",COUNTIFS(database!$A:$A,$B135,database!$B:$B,"&lt;="&amp;$C$2,database!$B:$B,"&gt;="&amp;$D$2,database!$C:$C,C$3),"")</f>
        <v>0</v>
      </c>
      <c r="D135" s="55">
        <f>IF($B135&lt;&gt;"",COUNTIFS(database!$A:$A,$B135,database!$B:$B,"&lt;="&amp;$C$2,database!$B:$B,"&gt;="&amp;$D$2,database!$C:$C,D$3),"")</f>
        <v>0</v>
      </c>
      <c r="E135" s="55">
        <f>IF($B135&lt;&gt;"",COUNTIFS(database!$A:$A,$B135,database!$B:$B,"&lt;="&amp;$C$2,database!$B:$B,"&gt;="&amp;$D$2,database!$C:$C,E$3),"")</f>
        <v>0</v>
      </c>
      <c r="F135" s="55">
        <f>IF($B135&lt;&gt;"",COUNTIFS(database!$A:$A,$B135,database!$B:$B,"&lt;="&amp;$C$2,database!$B:$B,"&gt;="&amp;$D$2,database!$C:$C,F$3),"")</f>
        <v>0</v>
      </c>
      <c r="G135" s="55">
        <f>IF($B135&lt;&gt;"",COUNTIFS(database!$A:$A,$B135,database!$B:$B,"&lt;="&amp;$C$2,database!$B:$B,"&gt;="&amp;$D$2,database!$C:$C,G$3),"")</f>
        <v>0</v>
      </c>
      <c r="H135" s="55">
        <f>IF($B135&lt;&gt;"",COUNTIFS(database!$A:$A,$B135,database!$B:$B,"&lt;="&amp;$C$2,database!$B:$B,"&gt;="&amp;$D$2,database!$C:$C,H$3),"")</f>
        <v>0</v>
      </c>
      <c r="I135" s="55">
        <f>IF($B135&lt;&gt;"",COUNTIFS(database!$A:$A,$B135,database!$B:$B,"&lt;="&amp;$C$2,database!$B:$B,"&gt;="&amp;$D$2,database!$C:$C,I$3),"")</f>
        <v>0</v>
      </c>
      <c r="J135" s="55">
        <f>IF($B135&lt;&gt;"",COUNTIFS(database!$A:$A,$B135,database!$B:$B,"&lt;="&amp;$C$2,database!$B:$B,"&gt;="&amp;$D$2,database!$C:$C,J$3),"")</f>
        <v>0</v>
      </c>
      <c r="K135" s="55">
        <f>IF($B135&lt;&gt;"",COUNTIFS(database!$A:$A,$B135,database!$B:$B,"&lt;="&amp;$C$2,database!$B:$B,"&gt;="&amp;$D$2,database!$C:$C,K$3),"")</f>
        <v>0</v>
      </c>
      <c r="L135" s="55">
        <f>IF($B135&lt;&gt;"",COUNTIFS(database!$A:$A,$B135,database!$B:$B,"&lt;="&amp;$C$2,database!$B:$B,"&gt;="&amp;$D$2,database!$C:$C,L$3),"")</f>
        <v>0</v>
      </c>
      <c r="M135" s="55">
        <f>IF($B135&lt;&gt;"",COUNTIFS(database!$A:$A,$B135,database!$B:$B,"&lt;="&amp;$C$2,database!$B:$B,"&gt;="&amp;$D$2,database!$C:$C,M$3),"")</f>
        <v>0</v>
      </c>
      <c r="N135" s="55">
        <f>IF($B135&lt;&gt;"",COUNTIFS(database!$A:$A,$B135,database!$B:$B,"&lt;="&amp;$C$2,database!$B:$B,"&gt;="&amp;$D$2,database!$C:$C,N$3),"")</f>
        <v>0</v>
      </c>
      <c r="O135" s="55">
        <f>IF($B135&lt;&gt;"",COUNTIFS(database!$A:$A,$B135,database!$B:$B,"&lt;="&amp;$C$2,database!$B:$B,"&gt;="&amp;$D$2,database!$C:$C,O$3),"")</f>
        <v>0</v>
      </c>
      <c r="P135" s="55">
        <f t="shared" si="2"/>
        <v>0</v>
      </c>
    </row>
    <row r="136" spans="1:16" ht="18.75">
      <c r="A136" s="61" t="str">
        <f>IF(Affiliation!B133&lt;&gt;"",Affiliation!B133,"")</f>
        <v>TU Berlin</v>
      </c>
      <c r="B136" s="62" t="str">
        <f>IF(Affiliation!A133&lt;&gt;"",Affiliation!A133,"")</f>
        <v>Stefan Haufe</v>
      </c>
      <c r="C136" s="55">
        <f>IF($B136&lt;&gt;"",COUNTIFS(database!$A:$A,$B136,database!$B:$B,"&lt;="&amp;$C$2,database!$B:$B,"&gt;="&amp;$D$2,database!$C:$C,C$3),"")</f>
        <v>0</v>
      </c>
      <c r="D136" s="55">
        <f>IF($B136&lt;&gt;"",COUNTIFS(database!$A:$A,$B136,database!$B:$B,"&lt;="&amp;$C$2,database!$B:$B,"&gt;="&amp;$D$2,database!$C:$C,D$3),"")</f>
        <v>0</v>
      </c>
      <c r="E136" s="55">
        <f>IF($B136&lt;&gt;"",COUNTIFS(database!$A:$A,$B136,database!$B:$B,"&lt;="&amp;$C$2,database!$B:$B,"&gt;="&amp;$D$2,database!$C:$C,E$3),"")</f>
        <v>0</v>
      </c>
      <c r="F136" s="55">
        <f>IF($B136&lt;&gt;"",COUNTIFS(database!$A:$A,$B136,database!$B:$B,"&lt;="&amp;$C$2,database!$B:$B,"&gt;="&amp;$D$2,database!$C:$C,F$3),"")</f>
        <v>0</v>
      </c>
      <c r="G136" s="55">
        <f>IF($B136&lt;&gt;"",COUNTIFS(database!$A:$A,$B136,database!$B:$B,"&lt;="&amp;$C$2,database!$B:$B,"&gt;="&amp;$D$2,database!$C:$C,G$3),"")</f>
        <v>0</v>
      </c>
      <c r="H136" s="55">
        <f>IF($B136&lt;&gt;"",COUNTIFS(database!$A:$A,$B136,database!$B:$B,"&lt;="&amp;$C$2,database!$B:$B,"&gt;="&amp;$D$2,database!$C:$C,H$3),"")</f>
        <v>0</v>
      </c>
      <c r="I136" s="55">
        <f>IF($B136&lt;&gt;"",COUNTIFS(database!$A:$A,$B136,database!$B:$B,"&lt;="&amp;$C$2,database!$B:$B,"&gt;="&amp;$D$2,database!$C:$C,I$3),"")</f>
        <v>0</v>
      </c>
      <c r="J136" s="55">
        <f>IF($B136&lt;&gt;"",COUNTIFS(database!$A:$A,$B136,database!$B:$B,"&lt;="&amp;$C$2,database!$B:$B,"&gt;="&amp;$D$2,database!$C:$C,J$3),"")</f>
        <v>0</v>
      </c>
      <c r="K136" s="55">
        <f>IF($B136&lt;&gt;"",COUNTIFS(database!$A:$A,$B136,database!$B:$B,"&lt;="&amp;$C$2,database!$B:$B,"&gt;="&amp;$D$2,database!$C:$C,K$3),"")</f>
        <v>0</v>
      </c>
      <c r="L136" s="55">
        <f>IF($B136&lt;&gt;"",COUNTIFS(database!$A:$A,$B136,database!$B:$B,"&lt;="&amp;$C$2,database!$B:$B,"&gt;="&amp;$D$2,database!$C:$C,L$3),"")</f>
        <v>0</v>
      </c>
      <c r="M136" s="55">
        <f>IF($B136&lt;&gt;"",COUNTIFS(database!$A:$A,$B136,database!$B:$B,"&lt;="&amp;$C$2,database!$B:$B,"&gt;="&amp;$D$2,database!$C:$C,M$3),"")</f>
        <v>2</v>
      </c>
      <c r="N136" s="55">
        <f>IF($B136&lt;&gt;"",COUNTIFS(database!$A:$A,$B136,database!$B:$B,"&lt;="&amp;$C$2,database!$B:$B,"&gt;="&amp;$D$2,database!$C:$C,N$3),"")</f>
        <v>0</v>
      </c>
      <c r="O136" s="55">
        <f>IF($B136&lt;&gt;"",COUNTIFS(database!$A:$A,$B136,database!$B:$B,"&lt;="&amp;$C$2,database!$B:$B,"&gt;="&amp;$D$2,database!$C:$C,O$3),"")</f>
        <v>0</v>
      </c>
      <c r="P136" s="55">
        <f t="shared" si="2"/>
        <v>2</v>
      </c>
    </row>
    <row r="137" spans="1:16" ht="18.75">
      <c r="A137" s="61" t="str">
        <f>IF(Affiliation!B134&lt;&gt;"",Affiliation!B134,"")</f>
        <v>TU Berlin</v>
      </c>
      <c r="B137" s="62" t="str">
        <f>IF(Affiliation!A134&lt;&gt;"",Affiliation!A134,"")</f>
        <v>Olaf Hellwich</v>
      </c>
      <c r="C137" s="55">
        <f>IF($B137&lt;&gt;"",COUNTIFS(database!$A:$A,$B137,database!$B:$B,"&lt;="&amp;$C$2,database!$B:$B,"&gt;="&amp;$D$2,database!$C:$C,C$3),"")</f>
        <v>0</v>
      </c>
      <c r="D137" s="55">
        <f>IF($B137&lt;&gt;"",COUNTIFS(database!$A:$A,$B137,database!$B:$B,"&lt;="&amp;$C$2,database!$B:$B,"&gt;="&amp;$D$2,database!$C:$C,D$3),"")</f>
        <v>0</v>
      </c>
      <c r="E137" s="55">
        <f>IF($B137&lt;&gt;"",COUNTIFS(database!$A:$A,$B137,database!$B:$B,"&lt;="&amp;$C$2,database!$B:$B,"&gt;="&amp;$D$2,database!$C:$C,E$3),"")</f>
        <v>0</v>
      </c>
      <c r="F137" s="55">
        <f>IF($B137&lt;&gt;"",COUNTIFS(database!$A:$A,$B137,database!$B:$B,"&lt;="&amp;$C$2,database!$B:$B,"&gt;="&amp;$D$2,database!$C:$C,F$3),"")</f>
        <v>0</v>
      </c>
      <c r="G137" s="55">
        <f>IF($B137&lt;&gt;"",COUNTIFS(database!$A:$A,$B137,database!$B:$B,"&lt;="&amp;$C$2,database!$B:$B,"&gt;="&amp;$D$2,database!$C:$C,G$3),"")</f>
        <v>0</v>
      </c>
      <c r="H137" s="55">
        <f>IF($B137&lt;&gt;"",COUNTIFS(database!$A:$A,$B137,database!$B:$B,"&lt;="&amp;$C$2,database!$B:$B,"&gt;="&amp;$D$2,database!$C:$C,H$3),"")</f>
        <v>0</v>
      </c>
      <c r="I137" s="55">
        <f>IF($B137&lt;&gt;"",COUNTIFS(database!$A:$A,$B137,database!$B:$B,"&lt;="&amp;$C$2,database!$B:$B,"&gt;="&amp;$D$2,database!$C:$C,I$3),"")</f>
        <v>0</v>
      </c>
      <c r="J137" s="55">
        <f>IF($B137&lt;&gt;"",COUNTIFS(database!$A:$A,$B137,database!$B:$B,"&lt;="&amp;$C$2,database!$B:$B,"&gt;="&amp;$D$2,database!$C:$C,J$3),"")</f>
        <v>0</v>
      </c>
      <c r="K137" s="55">
        <f>IF($B137&lt;&gt;"",COUNTIFS(database!$A:$A,$B137,database!$B:$B,"&lt;="&amp;$C$2,database!$B:$B,"&gt;="&amp;$D$2,database!$C:$C,K$3),"")</f>
        <v>0</v>
      </c>
      <c r="L137" s="55">
        <f>IF($B137&lt;&gt;"",COUNTIFS(database!$A:$A,$B137,database!$B:$B,"&lt;="&amp;$C$2,database!$B:$B,"&gt;="&amp;$D$2,database!$C:$C,L$3),"")</f>
        <v>0</v>
      </c>
      <c r="M137" s="55">
        <f>IF($B137&lt;&gt;"",COUNTIFS(database!$A:$A,$B137,database!$B:$B,"&lt;="&amp;$C$2,database!$B:$B,"&gt;="&amp;$D$2,database!$C:$C,M$3),"")</f>
        <v>0</v>
      </c>
      <c r="N137" s="55">
        <f>IF($B137&lt;&gt;"",COUNTIFS(database!$A:$A,$B137,database!$B:$B,"&lt;="&amp;$C$2,database!$B:$B,"&gt;="&amp;$D$2,database!$C:$C,N$3),"")</f>
        <v>0</v>
      </c>
      <c r="O137" s="55">
        <f>IF($B137&lt;&gt;"",COUNTIFS(database!$A:$A,$B137,database!$B:$B,"&lt;="&amp;$C$2,database!$B:$B,"&gt;="&amp;$D$2,database!$C:$C,O$3),"")</f>
        <v>0</v>
      </c>
      <c r="P137" s="55">
        <f t="shared" si="2"/>
        <v>0</v>
      </c>
    </row>
    <row r="138" spans="1:16" ht="18.75">
      <c r="A138" s="61" t="str">
        <f>IF(Affiliation!B135&lt;&gt;"",Affiliation!B135,"")</f>
        <v>TU Berlin</v>
      </c>
      <c r="B138" s="62" t="str">
        <f>IF(Affiliation!A135&lt;&gt;"",Affiliation!A135,"")</f>
        <v>Klaus-Robert Müller</v>
      </c>
      <c r="C138" s="55">
        <f>IF($B138&lt;&gt;"",COUNTIFS(database!$A:$A,$B138,database!$B:$B,"&lt;="&amp;$C$2,database!$B:$B,"&gt;="&amp;$D$2,database!$C:$C,C$3),"")</f>
        <v>0</v>
      </c>
      <c r="D138" s="55">
        <f>IF($B138&lt;&gt;"",COUNTIFS(database!$A:$A,$B138,database!$B:$B,"&lt;="&amp;$C$2,database!$B:$B,"&gt;="&amp;$D$2,database!$C:$C,D$3),"")</f>
        <v>0</v>
      </c>
      <c r="E138" s="55">
        <f>IF($B138&lt;&gt;"",COUNTIFS(database!$A:$A,$B138,database!$B:$B,"&lt;="&amp;$C$2,database!$B:$B,"&gt;="&amp;$D$2,database!$C:$C,E$3),"")</f>
        <v>0</v>
      </c>
      <c r="F138" s="55">
        <f>IF($B138&lt;&gt;"",COUNTIFS(database!$A:$A,$B138,database!$B:$B,"&lt;="&amp;$C$2,database!$B:$B,"&gt;="&amp;$D$2,database!$C:$C,F$3),"")</f>
        <v>0</v>
      </c>
      <c r="G138" s="55">
        <f>IF($B138&lt;&gt;"",COUNTIFS(database!$A:$A,$B138,database!$B:$B,"&lt;="&amp;$C$2,database!$B:$B,"&gt;="&amp;$D$2,database!$C:$C,G$3),"")</f>
        <v>0</v>
      </c>
      <c r="H138" s="55">
        <f>IF($B138&lt;&gt;"",COUNTIFS(database!$A:$A,$B138,database!$B:$B,"&lt;="&amp;$C$2,database!$B:$B,"&gt;="&amp;$D$2,database!$C:$C,H$3),"")</f>
        <v>1</v>
      </c>
      <c r="I138" s="55">
        <f>IF($B138&lt;&gt;"",COUNTIFS(database!$A:$A,$B138,database!$B:$B,"&lt;="&amp;$C$2,database!$B:$B,"&gt;="&amp;$D$2,database!$C:$C,I$3),"")</f>
        <v>0</v>
      </c>
      <c r="J138" s="55">
        <f>IF($B138&lt;&gt;"",COUNTIFS(database!$A:$A,$B138,database!$B:$B,"&lt;="&amp;$C$2,database!$B:$B,"&gt;="&amp;$D$2,database!$C:$C,J$3),"")</f>
        <v>0</v>
      </c>
      <c r="K138" s="55">
        <f>IF($B138&lt;&gt;"",COUNTIFS(database!$A:$A,$B138,database!$B:$B,"&lt;="&amp;$C$2,database!$B:$B,"&gt;="&amp;$D$2,database!$C:$C,K$3),"")</f>
        <v>0</v>
      </c>
      <c r="L138" s="55">
        <f>IF($B138&lt;&gt;"",COUNTIFS(database!$A:$A,$B138,database!$B:$B,"&lt;="&amp;$C$2,database!$B:$B,"&gt;="&amp;$D$2,database!$C:$C,L$3),"")</f>
        <v>2</v>
      </c>
      <c r="M138" s="55">
        <f>IF($B138&lt;&gt;"",COUNTIFS(database!$A:$A,$B138,database!$B:$B,"&lt;="&amp;$C$2,database!$B:$B,"&gt;="&amp;$D$2,database!$C:$C,M$3),"")</f>
        <v>4</v>
      </c>
      <c r="N138" s="55">
        <f>IF($B138&lt;&gt;"",COUNTIFS(database!$A:$A,$B138,database!$B:$B,"&lt;="&amp;$C$2,database!$B:$B,"&gt;="&amp;$D$2,database!$C:$C,N$3),"")</f>
        <v>0</v>
      </c>
      <c r="O138" s="55">
        <f>IF($B138&lt;&gt;"",COUNTIFS(database!$A:$A,$B138,database!$B:$B,"&lt;="&amp;$C$2,database!$B:$B,"&gt;="&amp;$D$2,database!$C:$C,O$3),"")</f>
        <v>0</v>
      </c>
      <c r="P138" s="55">
        <f t="shared" si="2"/>
        <v>7</v>
      </c>
    </row>
    <row r="139" spans="1:16" ht="18.75">
      <c r="A139" s="61" t="str">
        <f>IF(Affiliation!B136&lt;&gt;"",Affiliation!B136,"")</f>
        <v>TU Berlin</v>
      </c>
      <c r="B139" s="62" t="str">
        <f>IF(Affiliation!A136&lt;&gt;"",Affiliation!A136,"")</f>
        <v>Jörg Raisch</v>
      </c>
      <c r="C139" s="55">
        <f>IF($B139&lt;&gt;"",COUNTIFS(database!$A:$A,$B139,database!$B:$B,"&lt;="&amp;$C$2,database!$B:$B,"&gt;="&amp;$D$2,database!$C:$C,C$3),"")</f>
        <v>0</v>
      </c>
      <c r="D139" s="55">
        <f>IF($B139&lt;&gt;"",COUNTIFS(database!$A:$A,$B139,database!$B:$B,"&lt;="&amp;$C$2,database!$B:$B,"&gt;="&amp;$D$2,database!$C:$C,D$3),"")</f>
        <v>0</v>
      </c>
      <c r="E139" s="55">
        <f>IF($B139&lt;&gt;"",COUNTIFS(database!$A:$A,$B139,database!$B:$B,"&lt;="&amp;$C$2,database!$B:$B,"&gt;="&amp;$D$2,database!$C:$C,E$3),"")</f>
        <v>0</v>
      </c>
      <c r="F139" s="55">
        <f>IF($B139&lt;&gt;"",COUNTIFS(database!$A:$A,$B139,database!$B:$B,"&lt;="&amp;$C$2,database!$B:$B,"&gt;="&amp;$D$2,database!$C:$C,F$3),"")</f>
        <v>0</v>
      </c>
      <c r="G139" s="55">
        <f>IF($B139&lt;&gt;"",COUNTIFS(database!$A:$A,$B139,database!$B:$B,"&lt;="&amp;$C$2,database!$B:$B,"&gt;="&amp;$D$2,database!$C:$C,G$3),"")</f>
        <v>0</v>
      </c>
      <c r="H139" s="55">
        <f>IF($B139&lt;&gt;"",COUNTIFS(database!$A:$A,$B139,database!$B:$B,"&lt;="&amp;$C$2,database!$B:$B,"&gt;="&amp;$D$2,database!$C:$C,H$3),"")</f>
        <v>0</v>
      </c>
      <c r="I139" s="55">
        <f>IF($B139&lt;&gt;"",COUNTIFS(database!$A:$A,$B139,database!$B:$B,"&lt;="&amp;$C$2,database!$B:$B,"&gt;="&amp;$D$2,database!$C:$C,I$3),"")</f>
        <v>0</v>
      </c>
      <c r="J139" s="55">
        <f>IF($B139&lt;&gt;"",COUNTIFS(database!$A:$A,$B139,database!$B:$B,"&lt;="&amp;$C$2,database!$B:$B,"&gt;="&amp;$D$2,database!$C:$C,J$3),"")</f>
        <v>0</v>
      </c>
      <c r="K139" s="55">
        <f>IF($B139&lt;&gt;"",COUNTIFS(database!$A:$A,$B139,database!$B:$B,"&lt;="&amp;$C$2,database!$B:$B,"&gt;="&amp;$D$2,database!$C:$C,K$3),"")</f>
        <v>0</v>
      </c>
      <c r="L139" s="55">
        <f>IF($B139&lt;&gt;"",COUNTIFS(database!$A:$A,$B139,database!$B:$B,"&lt;="&amp;$C$2,database!$B:$B,"&gt;="&amp;$D$2,database!$C:$C,L$3),"")</f>
        <v>0</v>
      </c>
      <c r="M139" s="55">
        <f>IF($B139&lt;&gt;"",COUNTIFS(database!$A:$A,$B139,database!$B:$B,"&lt;="&amp;$C$2,database!$B:$B,"&gt;="&amp;$D$2,database!$C:$C,M$3),"")</f>
        <v>0</v>
      </c>
      <c r="N139" s="55">
        <f>IF($B139&lt;&gt;"",COUNTIFS(database!$A:$A,$B139,database!$B:$B,"&lt;="&amp;$C$2,database!$B:$B,"&gt;="&amp;$D$2,database!$C:$C,N$3),"")</f>
        <v>0</v>
      </c>
      <c r="O139" s="55">
        <f>IF($B139&lt;&gt;"",COUNTIFS(database!$A:$A,$B139,database!$B:$B,"&lt;="&amp;$C$2,database!$B:$B,"&gt;="&amp;$D$2,database!$C:$C,O$3),"")</f>
        <v>0</v>
      </c>
      <c r="P139" s="55">
        <f t="shared" si="2"/>
        <v>0</v>
      </c>
    </row>
    <row r="140" spans="1:16" ht="18.75">
      <c r="A140" s="61" t="str">
        <f>IF(Affiliation!B137&lt;&gt;"",Affiliation!B137,"")</f>
        <v>TU Berlin</v>
      </c>
      <c r="B140" s="62" t="str">
        <f>IF(Affiliation!A137&lt;&gt;"",Affiliation!A137,"")</f>
        <v>Wojciech Samek</v>
      </c>
      <c r="C140" s="55">
        <f>IF($B140&lt;&gt;"",COUNTIFS(database!$A:$A,$B140,database!$B:$B,"&lt;="&amp;$C$2,database!$B:$B,"&gt;="&amp;$D$2,database!$C:$C,C$3),"")</f>
        <v>0</v>
      </c>
      <c r="D140" s="55">
        <f>IF($B140&lt;&gt;"",COUNTIFS(database!$A:$A,$B140,database!$B:$B,"&lt;="&amp;$C$2,database!$B:$B,"&gt;="&amp;$D$2,database!$C:$C,D$3),"")</f>
        <v>1</v>
      </c>
      <c r="E140" s="55">
        <f>IF($B140&lt;&gt;"",COUNTIFS(database!$A:$A,$B140,database!$B:$B,"&lt;="&amp;$C$2,database!$B:$B,"&gt;="&amp;$D$2,database!$C:$C,E$3),"")</f>
        <v>0</v>
      </c>
      <c r="F140" s="55">
        <f>IF($B140&lt;&gt;"",COUNTIFS(database!$A:$A,$B140,database!$B:$B,"&lt;="&amp;$C$2,database!$B:$B,"&gt;="&amp;$D$2,database!$C:$C,F$3),"")</f>
        <v>0</v>
      </c>
      <c r="G140" s="55">
        <f>IF($B140&lt;&gt;"",COUNTIFS(database!$A:$A,$B140,database!$B:$B,"&lt;="&amp;$C$2,database!$B:$B,"&gt;="&amp;$D$2,database!$C:$C,G$3),"")</f>
        <v>0</v>
      </c>
      <c r="H140" s="55">
        <f>IF($B140&lt;&gt;"",COUNTIFS(database!$A:$A,$B140,database!$B:$B,"&lt;="&amp;$C$2,database!$B:$B,"&gt;="&amp;$D$2,database!$C:$C,H$3),"")</f>
        <v>0</v>
      </c>
      <c r="I140" s="55">
        <f>IF($B140&lt;&gt;"",COUNTIFS(database!$A:$A,$B140,database!$B:$B,"&lt;="&amp;$C$2,database!$B:$B,"&gt;="&amp;$D$2,database!$C:$C,I$3),"")</f>
        <v>0</v>
      </c>
      <c r="J140" s="55">
        <f>IF($B140&lt;&gt;"",COUNTIFS(database!$A:$A,$B140,database!$B:$B,"&lt;="&amp;$C$2,database!$B:$B,"&gt;="&amp;$D$2,database!$C:$C,J$3),"")</f>
        <v>0</v>
      </c>
      <c r="K140" s="55">
        <f>IF($B140&lt;&gt;"",COUNTIFS(database!$A:$A,$B140,database!$B:$B,"&lt;="&amp;$C$2,database!$B:$B,"&gt;="&amp;$D$2,database!$C:$C,K$3),"")</f>
        <v>0</v>
      </c>
      <c r="L140" s="55">
        <f>IF($B140&lt;&gt;"",COUNTIFS(database!$A:$A,$B140,database!$B:$B,"&lt;="&amp;$C$2,database!$B:$B,"&gt;="&amp;$D$2,database!$C:$C,L$3),"")</f>
        <v>2</v>
      </c>
      <c r="M140" s="55">
        <f>IF($B140&lt;&gt;"",COUNTIFS(database!$A:$A,$B140,database!$B:$B,"&lt;="&amp;$C$2,database!$B:$B,"&gt;="&amp;$D$2,database!$C:$C,M$3),"")</f>
        <v>0</v>
      </c>
      <c r="N140" s="55">
        <f>IF($B140&lt;&gt;"",COUNTIFS(database!$A:$A,$B140,database!$B:$B,"&lt;="&amp;$C$2,database!$B:$B,"&gt;="&amp;$D$2,database!$C:$C,N$3),"")</f>
        <v>0</v>
      </c>
      <c r="O140" s="55">
        <f>IF($B140&lt;&gt;"",COUNTIFS(database!$A:$A,$B140,database!$B:$B,"&lt;="&amp;$C$2,database!$B:$B,"&gt;="&amp;$D$2,database!$C:$C,O$3),"")</f>
        <v>0</v>
      </c>
      <c r="P140" s="55">
        <f t="shared" si="2"/>
        <v>3</v>
      </c>
    </row>
    <row r="141" spans="1:16" ht="18.75">
      <c r="A141" s="61" t="str">
        <f>IF(Affiliation!B138&lt;&gt;"",Affiliation!B138,"")</f>
        <v>TU Berlin</v>
      </c>
      <c r="B141" s="62" t="str">
        <f>IF(Affiliation!A138&lt;&gt;"",Affiliation!A138,"")</f>
        <v>Roland Thewes</v>
      </c>
      <c r="C141" s="55">
        <f>IF($B141&lt;&gt;"",COUNTIFS(database!$A:$A,$B141,database!$B:$B,"&lt;="&amp;$C$2,database!$B:$B,"&gt;="&amp;$D$2,database!$C:$C,C$3),"")</f>
        <v>0</v>
      </c>
      <c r="D141" s="55">
        <f>IF($B141&lt;&gt;"",COUNTIFS(database!$A:$A,$B141,database!$B:$B,"&lt;="&amp;$C$2,database!$B:$B,"&gt;="&amp;$D$2,database!$C:$C,D$3),"")</f>
        <v>0</v>
      </c>
      <c r="E141" s="55">
        <f>IF($B141&lt;&gt;"",COUNTIFS(database!$A:$A,$B141,database!$B:$B,"&lt;="&amp;$C$2,database!$B:$B,"&gt;="&amp;$D$2,database!$C:$C,E$3),"")</f>
        <v>0</v>
      </c>
      <c r="F141" s="55">
        <f>IF($B141&lt;&gt;"",COUNTIFS(database!$A:$A,$B141,database!$B:$B,"&lt;="&amp;$C$2,database!$B:$B,"&gt;="&amp;$D$2,database!$C:$C,F$3),"")</f>
        <v>0</v>
      </c>
      <c r="G141" s="55">
        <f>IF($B141&lt;&gt;"",COUNTIFS(database!$A:$A,$B141,database!$B:$B,"&lt;="&amp;$C$2,database!$B:$B,"&gt;="&amp;$D$2,database!$C:$C,G$3),"")</f>
        <v>0</v>
      </c>
      <c r="H141" s="55">
        <f>IF($B141&lt;&gt;"",COUNTIFS(database!$A:$A,$B141,database!$B:$B,"&lt;="&amp;$C$2,database!$B:$B,"&gt;="&amp;$D$2,database!$C:$C,H$3),"")</f>
        <v>0</v>
      </c>
      <c r="I141" s="55">
        <f>IF($B141&lt;&gt;"",COUNTIFS(database!$A:$A,$B141,database!$B:$B,"&lt;="&amp;$C$2,database!$B:$B,"&gt;="&amp;$D$2,database!$C:$C,I$3),"")</f>
        <v>0</v>
      </c>
      <c r="J141" s="55">
        <f>IF($B141&lt;&gt;"",COUNTIFS(database!$A:$A,$B141,database!$B:$B,"&lt;="&amp;$C$2,database!$B:$B,"&gt;="&amp;$D$2,database!$C:$C,J$3),"")</f>
        <v>0</v>
      </c>
      <c r="K141" s="55">
        <f>IF($B141&lt;&gt;"",COUNTIFS(database!$A:$A,$B141,database!$B:$B,"&lt;="&amp;$C$2,database!$B:$B,"&gt;="&amp;$D$2,database!$C:$C,K$3),"")</f>
        <v>0</v>
      </c>
      <c r="L141" s="55">
        <f>IF($B141&lt;&gt;"",COUNTIFS(database!$A:$A,$B141,database!$B:$B,"&lt;="&amp;$C$2,database!$B:$B,"&gt;="&amp;$D$2,database!$C:$C,L$3),"")</f>
        <v>0</v>
      </c>
      <c r="M141" s="55">
        <f>IF($B141&lt;&gt;"",COUNTIFS(database!$A:$A,$B141,database!$B:$B,"&lt;="&amp;$C$2,database!$B:$B,"&gt;="&amp;$D$2,database!$C:$C,M$3),"")</f>
        <v>0</v>
      </c>
      <c r="N141" s="55">
        <f>IF($B141&lt;&gt;"",COUNTIFS(database!$A:$A,$B141,database!$B:$B,"&lt;="&amp;$C$2,database!$B:$B,"&gt;="&amp;$D$2,database!$C:$C,N$3),"")</f>
        <v>0</v>
      </c>
      <c r="O141" s="55">
        <f>IF($B141&lt;&gt;"",COUNTIFS(database!$A:$A,$B141,database!$B:$B,"&lt;="&amp;$C$2,database!$B:$B,"&gt;="&amp;$D$2,database!$C:$C,O$3),"")</f>
        <v>0</v>
      </c>
      <c r="P141" s="55">
        <f t="shared" si="2"/>
        <v>0</v>
      </c>
    </row>
    <row r="142" spans="1:16" ht="18.75">
      <c r="A142" s="61" t="str">
        <f>IF(Affiliation!B139&lt;&gt;"",Affiliation!B139,"")</f>
        <v>TU Berlin</v>
      </c>
      <c r="B142" s="62" t="str">
        <f>IF(Affiliation!A139&lt;&gt;"",Affiliation!A139,"")</f>
        <v>Henning Sprekeler</v>
      </c>
      <c r="C142" s="55">
        <f>IF($B142&lt;&gt;"",COUNTIFS(database!$A:$A,$B142,database!$B:$B,"&lt;="&amp;$C$2,database!$B:$B,"&gt;="&amp;$D$2,database!$C:$C,C$3),"")</f>
        <v>0</v>
      </c>
      <c r="D142" s="55">
        <f>IF($B142&lt;&gt;"",COUNTIFS(database!$A:$A,$B142,database!$B:$B,"&lt;="&amp;$C$2,database!$B:$B,"&gt;="&amp;$D$2,database!$C:$C,D$3),"")</f>
        <v>0</v>
      </c>
      <c r="E142" s="55">
        <f>IF($B142&lt;&gt;"",COUNTIFS(database!$A:$A,$B142,database!$B:$B,"&lt;="&amp;$C$2,database!$B:$B,"&gt;="&amp;$D$2,database!$C:$C,E$3),"")</f>
        <v>0</v>
      </c>
      <c r="F142" s="55">
        <f>IF($B142&lt;&gt;"",COUNTIFS(database!$A:$A,$B142,database!$B:$B,"&lt;="&amp;$C$2,database!$B:$B,"&gt;="&amp;$D$2,database!$C:$C,F$3),"")</f>
        <v>0</v>
      </c>
      <c r="G142" s="55">
        <f>IF($B142&lt;&gt;"",COUNTIFS(database!$A:$A,$B142,database!$B:$B,"&lt;="&amp;$C$2,database!$B:$B,"&gt;="&amp;$D$2,database!$C:$C,G$3),"")</f>
        <v>0</v>
      </c>
      <c r="H142" s="55">
        <f>IF($B142&lt;&gt;"",COUNTIFS(database!$A:$A,$B142,database!$B:$B,"&lt;="&amp;$C$2,database!$B:$B,"&gt;="&amp;$D$2,database!$C:$C,H$3),"")</f>
        <v>0</v>
      </c>
      <c r="I142" s="55">
        <f>IF($B142&lt;&gt;"",COUNTIFS(database!$A:$A,$B142,database!$B:$B,"&lt;="&amp;$C$2,database!$B:$B,"&gt;="&amp;$D$2,database!$C:$C,I$3),"")</f>
        <v>0</v>
      </c>
      <c r="J142" s="55">
        <f>IF($B142&lt;&gt;"",COUNTIFS(database!$A:$A,$B142,database!$B:$B,"&lt;="&amp;$C$2,database!$B:$B,"&gt;="&amp;$D$2,database!$C:$C,J$3),"")</f>
        <v>0</v>
      </c>
      <c r="K142" s="55">
        <f>IF($B142&lt;&gt;"",COUNTIFS(database!$A:$A,$B142,database!$B:$B,"&lt;="&amp;$C$2,database!$B:$B,"&gt;="&amp;$D$2,database!$C:$C,K$3),"")</f>
        <v>0</v>
      </c>
      <c r="L142" s="55">
        <f>IF($B142&lt;&gt;"",COUNTIFS(database!$A:$A,$B142,database!$B:$B,"&lt;="&amp;$C$2,database!$B:$B,"&gt;="&amp;$D$2,database!$C:$C,L$3),"")</f>
        <v>0</v>
      </c>
      <c r="M142" s="55">
        <f>IF($B142&lt;&gt;"",COUNTIFS(database!$A:$A,$B142,database!$B:$B,"&lt;="&amp;$C$2,database!$B:$B,"&gt;="&amp;$D$2,database!$C:$C,M$3),"")</f>
        <v>0</v>
      </c>
      <c r="N142" s="55">
        <f>IF($B142&lt;&gt;"",COUNTIFS(database!$A:$A,$B142,database!$B:$B,"&lt;="&amp;$C$2,database!$B:$B,"&gt;="&amp;$D$2,database!$C:$C,N$3),"")</f>
        <v>0</v>
      </c>
      <c r="O142" s="55">
        <f>IF($B142&lt;&gt;"",COUNTIFS(database!$A:$A,$B142,database!$B:$B,"&lt;="&amp;$C$2,database!$B:$B,"&gt;="&amp;$D$2,database!$C:$C,O$3),"")</f>
        <v>0</v>
      </c>
      <c r="P142" s="55">
        <f t="shared" si="2"/>
        <v>0</v>
      </c>
    </row>
    <row r="143" spans="1:16" ht="18.75">
      <c r="A143" s="61" t="str">
        <f>IF(Affiliation!B140&lt;&gt;"",Affiliation!B140,"")</f>
        <v>TU Berlin</v>
      </c>
      <c r="B143" s="62" t="str">
        <f>IF(Affiliation!A140&lt;&gt;"",Affiliation!A140,"")</f>
        <v>Sebastian Möller 0001</v>
      </c>
      <c r="C143" s="55">
        <f>IF($B143&lt;&gt;"",COUNTIFS(database!$A:$A,$B143,database!$B:$B,"&lt;="&amp;$C$2,database!$B:$B,"&gt;="&amp;$D$2,database!$C:$C,C$3),"")</f>
        <v>0</v>
      </c>
      <c r="D143" s="55">
        <f>IF($B143&lt;&gt;"",COUNTIFS(database!$A:$A,$B143,database!$B:$B,"&lt;="&amp;$C$2,database!$B:$B,"&gt;="&amp;$D$2,database!$C:$C,D$3),"")</f>
        <v>0</v>
      </c>
      <c r="E143" s="55">
        <f>IF($B143&lt;&gt;"",COUNTIFS(database!$A:$A,$B143,database!$B:$B,"&lt;="&amp;$C$2,database!$B:$B,"&gt;="&amp;$D$2,database!$C:$C,E$3),"")</f>
        <v>0</v>
      </c>
      <c r="F143" s="55">
        <f>IF($B143&lt;&gt;"",COUNTIFS(database!$A:$A,$B143,database!$B:$B,"&lt;="&amp;$C$2,database!$B:$B,"&gt;="&amp;$D$2,database!$C:$C,F$3),"")</f>
        <v>0</v>
      </c>
      <c r="G143" s="55">
        <f>IF($B143&lt;&gt;"",COUNTIFS(database!$A:$A,$B143,database!$B:$B,"&lt;="&amp;$C$2,database!$B:$B,"&gt;="&amp;$D$2,database!$C:$C,G$3),"")</f>
        <v>0</v>
      </c>
      <c r="H143" s="55">
        <f>IF($B143&lt;&gt;"",COUNTIFS(database!$A:$A,$B143,database!$B:$B,"&lt;="&amp;$C$2,database!$B:$B,"&gt;="&amp;$D$2,database!$C:$C,H$3),"")</f>
        <v>0</v>
      </c>
      <c r="I143" s="55">
        <f>IF($B143&lt;&gt;"",COUNTIFS(database!$A:$A,$B143,database!$B:$B,"&lt;="&amp;$C$2,database!$B:$B,"&gt;="&amp;$D$2,database!$C:$C,I$3),"")</f>
        <v>0</v>
      </c>
      <c r="J143" s="55">
        <f>IF($B143&lt;&gt;"",COUNTIFS(database!$A:$A,$B143,database!$B:$B,"&lt;="&amp;$C$2,database!$B:$B,"&gt;="&amp;$D$2,database!$C:$C,J$3),"")</f>
        <v>0</v>
      </c>
      <c r="K143" s="55">
        <f>IF($B143&lt;&gt;"",COUNTIFS(database!$A:$A,$B143,database!$B:$B,"&lt;="&amp;$C$2,database!$B:$B,"&gt;="&amp;$D$2,database!$C:$C,K$3),"")</f>
        <v>0</v>
      </c>
      <c r="L143" s="55">
        <f>IF($B143&lt;&gt;"",COUNTIFS(database!$A:$A,$B143,database!$B:$B,"&lt;="&amp;$C$2,database!$B:$B,"&gt;="&amp;$D$2,database!$C:$C,L$3),"")</f>
        <v>0</v>
      </c>
      <c r="M143" s="55">
        <f>IF($B143&lt;&gt;"",COUNTIFS(database!$A:$A,$B143,database!$B:$B,"&lt;="&amp;$C$2,database!$B:$B,"&gt;="&amp;$D$2,database!$C:$C,M$3),"")</f>
        <v>0</v>
      </c>
      <c r="N143" s="55">
        <f>IF($B143&lt;&gt;"",COUNTIFS(database!$A:$A,$B143,database!$B:$B,"&lt;="&amp;$C$2,database!$B:$B,"&gt;="&amp;$D$2,database!$C:$C,N$3),"")</f>
        <v>0</v>
      </c>
      <c r="O143" s="55">
        <f>IF($B143&lt;&gt;"",COUNTIFS(database!$A:$A,$B143,database!$B:$B,"&lt;="&amp;$C$2,database!$B:$B,"&gt;="&amp;$D$2,database!$C:$C,O$3),"")</f>
        <v>0</v>
      </c>
      <c r="P143" s="55">
        <f t="shared" si="2"/>
        <v>0</v>
      </c>
    </row>
    <row r="144" spans="1:16" ht="18.75">
      <c r="A144" s="61" t="str">
        <f>IF(Affiliation!B141&lt;&gt;"",Affiliation!B141,"")</f>
        <v>TU Braunschweig</v>
      </c>
      <c r="B144" s="62" t="str">
        <f>IF(Affiliation!A141&lt;&gt;"",Affiliation!A141,"")</f>
        <v>Jochen J. Steil</v>
      </c>
      <c r="C144" s="55">
        <f>IF($B144&lt;&gt;"",COUNTIFS(database!$A:$A,$B144,database!$B:$B,"&lt;="&amp;$C$2,database!$B:$B,"&gt;="&amp;$D$2,database!$C:$C,C$3),"")</f>
        <v>9</v>
      </c>
      <c r="D144" s="55">
        <f>IF($B144&lt;&gt;"",COUNTIFS(database!$A:$A,$B144,database!$B:$B,"&lt;="&amp;$C$2,database!$B:$B,"&gt;="&amp;$D$2,database!$C:$C,D$3),"")</f>
        <v>6</v>
      </c>
      <c r="E144" s="55">
        <f>IF($B144&lt;&gt;"",COUNTIFS(database!$A:$A,$B144,database!$B:$B,"&lt;="&amp;$C$2,database!$B:$B,"&gt;="&amp;$D$2,database!$C:$C,E$3),"")</f>
        <v>0</v>
      </c>
      <c r="F144" s="55">
        <f>IF($B144&lt;&gt;"",COUNTIFS(database!$A:$A,$B144,database!$B:$B,"&lt;="&amp;$C$2,database!$B:$B,"&gt;="&amp;$D$2,database!$C:$C,F$3),"")</f>
        <v>0</v>
      </c>
      <c r="G144" s="55">
        <f>IF($B144&lt;&gt;"",COUNTIFS(database!$A:$A,$B144,database!$B:$B,"&lt;="&amp;$C$2,database!$B:$B,"&gt;="&amp;$D$2,database!$C:$C,G$3),"")</f>
        <v>1</v>
      </c>
      <c r="H144" s="55">
        <f>IF($B144&lt;&gt;"",COUNTIFS(database!$A:$A,$B144,database!$B:$B,"&lt;="&amp;$C$2,database!$B:$B,"&gt;="&amp;$D$2,database!$C:$C,H$3),"")</f>
        <v>0</v>
      </c>
      <c r="I144" s="55">
        <f>IF($B144&lt;&gt;"",COUNTIFS(database!$A:$A,$B144,database!$B:$B,"&lt;="&amp;$C$2,database!$B:$B,"&gt;="&amp;$D$2,database!$C:$C,I$3),"")</f>
        <v>0</v>
      </c>
      <c r="J144" s="55">
        <f>IF($B144&lt;&gt;"",COUNTIFS(database!$A:$A,$B144,database!$B:$B,"&lt;="&amp;$C$2,database!$B:$B,"&gt;="&amp;$D$2,database!$C:$C,J$3),"")</f>
        <v>1</v>
      </c>
      <c r="K144" s="55">
        <f>IF($B144&lt;&gt;"",COUNTIFS(database!$A:$A,$B144,database!$B:$B,"&lt;="&amp;$C$2,database!$B:$B,"&gt;="&amp;$D$2,database!$C:$C,K$3),"")</f>
        <v>2</v>
      </c>
      <c r="L144" s="55">
        <f>IF($B144&lt;&gt;"",COUNTIFS(database!$A:$A,$B144,database!$B:$B,"&lt;="&amp;$C$2,database!$B:$B,"&gt;="&amp;$D$2,database!$C:$C,L$3),"")</f>
        <v>0</v>
      </c>
      <c r="M144" s="55">
        <f>IF($B144&lt;&gt;"",COUNTIFS(database!$A:$A,$B144,database!$B:$B,"&lt;="&amp;$C$2,database!$B:$B,"&gt;="&amp;$D$2,database!$C:$C,M$3),"")</f>
        <v>0</v>
      </c>
      <c r="N144" s="55">
        <f>IF($B144&lt;&gt;"",COUNTIFS(database!$A:$A,$B144,database!$B:$B,"&lt;="&amp;$C$2,database!$B:$B,"&gt;="&amp;$D$2,database!$C:$C,N$3),"")</f>
        <v>0</v>
      </c>
      <c r="O144" s="55">
        <f>IF($B144&lt;&gt;"",COUNTIFS(database!$A:$A,$B144,database!$B:$B,"&lt;="&amp;$C$2,database!$B:$B,"&gt;="&amp;$D$2,database!$C:$C,O$3),"")</f>
        <v>0</v>
      </c>
      <c r="P144" s="55">
        <f t="shared" si="2"/>
        <v>19</v>
      </c>
    </row>
    <row r="145" spans="1:16" ht="18.75">
      <c r="A145" s="61" t="str">
        <f>IF(Affiliation!B142&lt;&gt;"",Affiliation!B142,"")</f>
        <v>TU Chemnitz</v>
      </c>
      <c r="B145" s="62" t="str">
        <f>IF(Affiliation!A142&lt;&gt;"",Affiliation!A142,"")</f>
        <v>Ulrike Thomas</v>
      </c>
      <c r="C145" s="55">
        <f>IF($B145&lt;&gt;"",COUNTIFS(database!$A:$A,$B145,database!$B:$B,"&lt;="&amp;$C$2,database!$B:$B,"&gt;="&amp;$D$2,database!$C:$C,C$3),"")</f>
        <v>8</v>
      </c>
      <c r="D145" s="55">
        <f>IF($B145&lt;&gt;"",COUNTIFS(database!$A:$A,$B145,database!$B:$B,"&lt;="&amp;$C$2,database!$B:$B,"&gt;="&amp;$D$2,database!$C:$C,D$3),"")</f>
        <v>7</v>
      </c>
      <c r="E145" s="55">
        <f>IF($B145&lt;&gt;"",COUNTIFS(database!$A:$A,$B145,database!$B:$B,"&lt;="&amp;$C$2,database!$B:$B,"&gt;="&amp;$D$2,database!$C:$C,E$3),"")</f>
        <v>0</v>
      </c>
      <c r="F145" s="55">
        <f>IF($B145&lt;&gt;"",COUNTIFS(database!$A:$A,$B145,database!$B:$B,"&lt;="&amp;$C$2,database!$B:$B,"&gt;="&amp;$D$2,database!$C:$C,F$3),"")</f>
        <v>0</v>
      </c>
      <c r="G145" s="55">
        <f>IF($B145&lt;&gt;"",COUNTIFS(database!$A:$A,$B145,database!$B:$B,"&lt;="&amp;$C$2,database!$B:$B,"&gt;="&amp;$D$2,database!$C:$C,G$3),"")</f>
        <v>0</v>
      </c>
      <c r="H145" s="55">
        <f>IF($B145&lt;&gt;"",COUNTIFS(database!$A:$A,$B145,database!$B:$B,"&lt;="&amp;$C$2,database!$B:$B,"&gt;="&amp;$D$2,database!$C:$C,H$3),"")</f>
        <v>0</v>
      </c>
      <c r="I145" s="55">
        <f>IF($B145&lt;&gt;"",COUNTIFS(database!$A:$A,$B145,database!$B:$B,"&lt;="&amp;$C$2,database!$B:$B,"&gt;="&amp;$D$2,database!$C:$C,I$3),"")</f>
        <v>0</v>
      </c>
      <c r="J145" s="55">
        <f>IF($B145&lt;&gt;"",COUNTIFS(database!$A:$A,$B145,database!$B:$B,"&lt;="&amp;$C$2,database!$B:$B,"&gt;="&amp;$D$2,database!$C:$C,J$3),"")</f>
        <v>0</v>
      </c>
      <c r="K145" s="55">
        <f>IF($B145&lt;&gt;"",COUNTIFS(database!$A:$A,$B145,database!$B:$B,"&lt;="&amp;$C$2,database!$B:$B,"&gt;="&amp;$D$2,database!$C:$C,K$3),"")</f>
        <v>0</v>
      </c>
      <c r="L145" s="55">
        <f>IF($B145&lt;&gt;"",COUNTIFS(database!$A:$A,$B145,database!$B:$B,"&lt;="&amp;$C$2,database!$B:$B,"&gt;="&amp;$D$2,database!$C:$C,L$3),"")</f>
        <v>0</v>
      </c>
      <c r="M145" s="55">
        <f>IF($B145&lt;&gt;"",COUNTIFS(database!$A:$A,$B145,database!$B:$B,"&lt;="&amp;$C$2,database!$B:$B,"&gt;="&amp;$D$2,database!$C:$C,M$3),"")</f>
        <v>0</v>
      </c>
      <c r="N145" s="55">
        <f>IF($B145&lt;&gt;"",COUNTIFS(database!$A:$A,$B145,database!$B:$B,"&lt;="&amp;$C$2,database!$B:$B,"&gt;="&amp;$D$2,database!$C:$C,N$3),"")</f>
        <v>0</v>
      </c>
      <c r="O145" s="55">
        <f>IF($B145&lt;&gt;"",COUNTIFS(database!$A:$A,$B145,database!$B:$B,"&lt;="&amp;$C$2,database!$B:$B,"&gt;="&amp;$D$2,database!$C:$C,O$3),"")</f>
        <v>0</v>
      </c>
      <c r="P145" s="55">
        <f t="shared" si="2"/>
        <v>15</v>
      </c>
    </row>
    <row r="146" spans="1:16" ht="18.75">
      <c r="A146" s="61" t="str">
        <f>IF(Affiliation!B143&lt;&gt;"",Affiliation!B143,"")</f>
        <v>TU Darmstadt</v>
      </c>
      <c r="B146" s="62" t="str">
        <f>IF(Affiliation!A143&lt;&gt;"",Affiliation!A143,"")</f>
        <v>André Seyfarth</v>
      </c>
      <c r="C146" s="55">
        <f>IF($B146&lt;&gt;"",COUNTIFS(database!$A:$A,$B146,database!$B:$B,"&lt;="&amp;$C$2,database!$B:$B,"&gt;="&amp;$D$2,database!$C:$C,C$3),"")</f>
        <v>2</v>
      </c>
      <c r="D146" s="55">
        <f>IF($B146&lt;&gt;"",COUNTIFS(database!$A:$A,$B146,database!$B:$B,"&lt;="&amp;$C$2,database!$B:$B,"&gt;="&amp;$D$2,database!$C:$C,D$3),"")</f>
        <v>4</v>
      </c>
      <c r="E146" s="55">
        <f>IF($B146&lt;&gt;"",COUNTIFS(database!$A:$A,$B146,database!$B:$B,"&lt;="&amp;$C$2,database!$B:$B,"&gt;="&amp;$D$2,database!$C:$C,E$3),"")</f>
        <v>1</v>
      </c>
      <c r="F146" s="55">
        <f>IF($B146&lt;&gt;"",COUNTIFS(database!$A:$A,$B146,database!$B:$B,"&lt;="&amp;$C$2,database!$B:$B,"&gt;="&amp;$D$2,database!$C:$C,F$3),"")</f>
        <v>0</v>
      </c>
      <c r="G146" s="55">
        <f>IF($B146&lt;&gt;"",COUNTIFS(database!$A:$A,$B146,database!$B:$B,"&lt;="&amp;$C$2,database!$B:$B,"&gt;="&amp;$D$2,database!$C:$C,G$3),"")</f>
        <v>0</v>
      </c>
      <c r="H146" s="55">
        <f>IF($B146&lt;&gt;"",COUNTIFS(database!$A:$A,$B146,database!$B:$B,"&lt;="&amp;$C$2,database!$B:$B,"&gt;="&amp;$D$2,database!$C:$C,H$3),"")</f>
        <v>0</v>
      </c>
      <c r="I146" s="55">
        <f>IF($B146&lt;&gt;"",COUNTIFS(database!$A:$A,$B146,database!$B:$B,"&lt;="&amp;$C$2,database!$B:$B,"&gt;="&amp;$D$2,database!$C:$C,I$3),"")</f>
        <v>0</v>
      </c>
      <c r="J146" s="55">
        <f>IF($B146&lt;&gt;"",COUNTIFS(database!$A:$A,$B146,database!$B:$B,"&lt;="&amp;$C$2,database!$B:$B,"&gt;="&amp;$D$2,database!$C:$C,J$3),"")</f>
        <v>0</v>
      </c>
      <c r="K146" s="55">
        <f>IF($B146&lt;&gt;"",COUNTIFS(database!$A:$A,$B146,database!$B:$B,"&lt;="&amp;$C$2,database!$B:$B,"&gt;="&amp;$D$2,database!$C:$C,K$3),"")</f>
        <v>0</v>
      </c>
      <c r="L146" s="55">
        <f>IF($B146&lt;&gt;"",COUNTIFS(database!$A:$A,$B146,database!$B:$B,"&lt;="&amp;$C$2,database!$B:$B,"&gt;="&amp;$D$2,database!$C:$C,L$3),"")</f>
        <v>0</v>
      </c>
      <c r="M146" s="55">
        <f>IF($B146&lt;&gt;"",COUNTIFS(database!$A:$A,$B146,database!$B:$B,"&lt;="&amp;$C$2,database!$B:$B,"&gt;="&amp;$D$2,database!$C:$C,M$3),"")</f>
        <v>0</v>
      </c>
      <c r="N146" s="55">
        <f>IF($B146&lt;&gt;"",COUNTIFS(database!$A:$A,$B146,database!$B:$B,"&lt;="&amp;$C$2,database!$B:$B,"&gt;="&amp;$D$2,database!$C:$C,N$3),"")</f>
        <v>0</v>
      </c>
      <c r="O146" s="55">
        <f>IF($B146&lt;&gt;"",COUNTIFS(database!$A:$A,$B146,database!$B:$B,"&lt;="&amp;$C$2,database!$B:$B,"&gt;="&amp;$D$2,database!$C:$C,O$3),"")</f>
        <v>0</v>
      </c>
      <c r="P146" s="55">
        <f t="shared" si="2"/>
        <v>7</v>
      </c>
    </row>
    <row r="147" spans="1:16" ht="18.75">
      <c r="A147" s="61" t="str">
        <f>IF(Affiliation!B144&lt;&gt;"",Affiliation!B144,"")</f>
        <v>TU Darmstadt</v>
      </c>
      <c r="B147" s="62" t="str">
        <f>IF(Affiliation!A144&lt;&gt;"",Affiliation!A144,"")</f>
        <v>Constantin A. Rothkopf</v>
      </c>
      <c r="C147" s="55">
        <f>IF($B147&lt;&gt;"",COUNTIFS(database!$A:$A,$B147,database!$B:$B,"&lt;="&amp;$C$2,database!$B:$B,"&gt;="&amp;$D$2,database!$C:$C,C$3),"")</f>
        <v>0</v>
      </c>
      <c r="D147" s="55">
        <f>IF($B147&lt;&gt;"",COUNTIFS(database!$A:$A,$B147,database!$B:$B,"&lt;="&amp;$C$2,database!$B:$B,"&gt;="&amp;$D$2,database!$C:$C,D$3),"")</f>
        <v>1</v>
      </c>
      <c r="E147" s="55">
        <f>IF($B147&lt;&gt;"",COUNTIFS(database!$A:$A,$B147,database!$B:$B,"&lt;="&amp;$C$2,database!$B:$B,"&gt;="&amp;$D$2,database!$C:$C,E$3),"")</f>
        <v>2</v>
      </c>
      <c r="F147" s="55">
        <f>IF($B147&lt;&gt;"",COUNTIFS(database!$A:$A,$B147,database!$B:$B,"&lt;="&amp;$C$2,database!$B:$B,"&gt;="&amp;$D$2,database!$C:$C,F$3),"")</f>
        <v>0</v>
      </c>
      <c r="G147" s="55">
        <f>IF($B147&lt;&gt;"",COUNTIFS(database!$A:$A,$B147,database!$B:$B,"&lt;="&amp;$C$2,database!$B:$B,"&gt;="&amp;$D$2,database!$C:$C,G$3),"")</f>
        <v>0</v>
      </c>
      <c r="H147" s="55">
        <f>IF($B147&lt;&gt;"",COUNTIFS(database!$A:$A,$B147,database!$B:$B,"&lt;="&amp;$C$2,database!$B:$B,"&gt;="&amp;$D$2,database!$C:$C,H$3),"")</f>
        <v>0</v>
      </c>
      <c r="I147" s="55">
        <f>IF($B147&lt;&gt;"",COUNTIFS(database!$A:$A,$B147,database!$B:$B,"&lt;="&amp;$C$2,database!$B:$B,"&gt;="&amp;$D$2,database!$C:$C,I$3),"")</f>
        <v>0</v>
      </c>
      <c r="J147" s="55">
        <f>IF($B147&lt;&gt;"",COUNTIFS(database!$A:$A,$B147,database!$B:$B,"&lt;="&amp;$C$2,database!$B:$B,"&gt;="&amp;$D$2,database!$C:$C,J$3),"")</f>
        <v>0</v>
      </c>
      <c r="K147" s="55">
        <f>IF($B147&lt;&gt;"",COUNTIFS(database!$A:$A,$B147,database!$B:$B,"&lt;="&amp;$C$2,database!$B:$B,"&gt;="&amp;$D$2,database!$C:$C,K$3),"")</f>
        <v>1</v>
      </c>
      <c r="L147" s="55">
        <f>IF($B147&lt;&gt;"",COUNTIFS(database!$A:$A,$B147,database!$B:$B,"&lt;="&amp;$C$2,database!$B:$B,"&gt;="&amp;$D$2,database!$C:$C,L$3),"")</f>
        <v>2</v>
      </c>
      <c r="M147" s="55">
        <f>IF($B147&lt;&gt;"",COUNTIFS(database!$A:$A,$B147,database!$B:$B,"&lt;="&amp;$C$2,database!$B:$B,"&gt;="&amp;$D$2,database!$C:$C,M$3),"")</f>
        <v>2</v>
      </c>
      <c r="N147" s="55">
        <f>IF($B147&lt;&gt;"",COUNTIFS(database!$A:$A,$B147,database!$B:$B,"&lt;="&amp;$C$2,database!$B:$B,"&gt;="&amp;$D$2,database!$C:$C,N$3),"")</f>
        <v>0</v>
      </c>
      <c r="O147" s="55">
        <f>IF($B147&lt;&gt;"",COUNTIFS(database!$A:$A,$B147,database!$B:$B,"&lt;="&amp;$C$2,database!$B:$B,"&gt;="&amp;$D$2,database!$C:$C,O$3),"")</f>
        <v>0</v>
      </c>
      <c r="P147" s="55">
        <f t="shared" si="2"/>
        <v>8</v>
      </c>
    </row>
    <row r="148" spans="1:16" ht="18.75">
      <c r="A148" s="61" t="str">
        <f>IF(Affiliation!B145&lt;&gt;"",Affiliation!B145,"")</f>
        <v>TU Darmstadt</v>
      </c>
      <c r="B148" s="62" t="str">
        <f>IF(Affiliation!A145&lt;&gt;"",Affiliation!A145,"")</f>
        <v>Jan Peters 0001</v>
      </c>
      <c r="C148" s="55">
        <f>IF($B148&lt;&gt;"",COUNTIFS(database!$A:$A,$B148,database!$B:$B,"&lt;="&amp;$C$2,database!$B:$B,"&gt;="&amp;$D$2,database!$C:$C,C$3),"")</f>
        <v>26</v>
      </c>
      <c r="D148" s="55">
        <f>IF($B148&lt;&gt;"",COUNTIFS(database!$A:$A,$B148,database!$B:$B,"&lt;="&amp;$C$2,database!$B:$B,"&gt;="&amp;$D$2,database!$C:$C,D$3),"")</f>
        <v>33</v>
      </c>
      <c r="E148" s="55">
        <f>IF($B148&lt;&gt;"",COUNTIFS(database!$A:$A,$B148,database!$B:$B,"&lt;="&amp;$C$2,database!$B:$B,"&gt;="&amp;$D$2,database!$C:$C,E$3),"")</f>
        <v>23</v>
      </c>
      <c r="F148" s="55">
        <f>IF($B148&lt;&gt;"",COUNTIFS(database!$A:$A,$B148,database!$B:$B,"&lt;="&amp;$C$2,database!$B:$B,"&gt;="&amp;$D$2,database!$C:$C,F$3),"")</f>
        <v>4</v>
      </c>
      <c r="G148" s="55">
        <f>IF($B148&lt;&gt;"",COUNTIFS(database!$A:$A,$B148,database!$B:$B,"&lt;="&amp;$C$2,database!$B:$B,"&gt;="&amp;$D$2,database!$C:$C,G$3),"")</f>
        <v>6</v>
      </c>
      <c r="H148" s="55">
        <f>IF($B148&lt;&gt;"",COUNTIFS(database!$A:$A,$B148,database!$B:$B,"&lt;="&amp;$C$2,database!$B:$B,"&gt;="&amp;$D$2,database!$C:$C,H$3),"")</f>
        <v>0</v>
      </c>
      <c r="I148" s="55">
        <f>IF($B148&lt;&gt;"",COUNTIFS(database!$A:$A,$B148,database!$B:$B,"&lt;="&amp;$C$2,database!$B:$B,"&gt;="&amp;$D$2,database!$C:$C,I$3),"")</f>
        <v>2</v>
      </c>
      <c r="J148" s="55">
        <f>IF($B148&lt;&gt;"",COUNTIFS(database!$A:$A,$B148,database!$B:$B,"&lt;="&amp;$C$2,database!$B:$B,"&gt;="&amp;$D$2,database!$C:$C,J$3),"")</f>
        <v>12</v>
      </c>
      <c r="K148" s="55">
        <f>IF($B148&lt;&gt;"",COUNTIFS(database!$A:$A,$B148,database!$B:$B,"&lt;="&amp;$C$2,database!$B:$B,"&gt;="&amp;$D$2,database!$C:$C,K$3),"")</f>
        <v>1</v>
      </c>
      <c r="L148" s="55">
        <f>IF($B148&lt;&gt;"",COUNTIFS(database!$A:$A,$B148,database!$B:$B,"&lt;="&amp;$C$2,database!$B:$B,"&gt;="&amp;$D$2,database!$C:$C,L$3),"")</f>
        <v>0</v>
      </c>
      <c r="M148" s="55">
        <f>IF($B148&lt;&gt;"",COUNTIFS(database!$A:$A,$B148,database!$B:$B,"&lt;="&amp;$C$2,database!$B:$B,"&gt;="&amp;$D$2,database!$C:$C,M$3),"")</f>
        <v>2</v>
      </c>
      <c r="N148" s="55">
        <f>IF($B148&lt;&gt;"",COUNTIFS(database!$A:$A,$B148,database!$B:$B,"&lt;="&amp;$C$2,database!$B:$B,"&gt;="&amp;$D$2,database!$C:$C,N$3),"")</f>
        <v>0</v>
      </c>
      <c r="O148" s="55">
        <f>IF($B148&lt;&gt;"",COUNTIFS(database!$A:$A,$B148,database!$B:$B,"&lt;="&amp;$C$2,database!$B:$B,"&gt;="&amp;$D$2,database!$C:$C,O$3),"")</f>
        <v>0</v>
      </c>
      <c r="P148" s="55">
        <f t="shared" si="2"/>
        <v>109</v>
      </c>
    </row>
    <row r="149" spans="1:16" ht="18.75">
      <c r="A149" s="61" t="str">
        <f>IF(Affiliation!B146&lt;&gt;"",Affiliation!B146,"")</f>
        <v>TU Darmstadt</v>
      </c>
      <c r="B149" s="62" t="str">
        <f>IF(Affiliation!A146&lt;&gt;"",Affiliation!A146,"")</f>
        <v>Oskar von Stryk</v>
      </c>
      <c r="C149" s="55">
        <f>IF($B149&lt;&gt;"",COUNTIFS(database!$A:$A,$B149,database!$B:$B,"&lt;="&amp;$C$2,database!$B:$B,"&gt;="&amp;$D$2,database!$C:$C,C$3),"")</f>
        <v>6</v>
      </c>
      <c r="D149" s="55">
        <f>IF($B149&lt;&gt;"",COUNTIFS(database!$A:$A,$B149,database!$B:$B,"&lt;="&amp;$C$2,database!$B:$B,"&gt;="&amp;$D$2,database!$C:$C,D$3),"")</f>
        <v>2</v>
      </c>
      <c r="E149" s="55">
        <f>IF($B149&lt;&gt;"",COUNTIFS(database!$A:$A,$B149,database!$B:$B,"&lt;="&amp;$C$2,database!$B:$B,"&gt;="&amp;$D$2,database!$C:$C,E$3),"")</f>
        <v>3</v>
      </c>
      <c r="F149" s="55">
        <f>IF($B149&lt;&gt;"",COUNTIFS(database!$A:$A,$B149,database!$B:$B,"&lt;="&amp;$C$2,database!$B:$B,"&gt;="&amp;$D$2,database!$C:$C,F$3),"")</f>
        <v>0</v>
      </c>
      <c r="G149" s="55">
        <f>IF($B149&lt;&gt;"",COUNTIFS(database!$A:$A,$B149,database!$B:$B,"&lt;="&amp;$C$2,database!$B:$B,"&gt;="&amp;$D$2,database!$C:$C,G$3),"")</f>
        <v>0</v>
      </c>
      <c r="H149" s="55">
        <f>IF($B149&lt;&gt;"",COUNTIFS(database!$A:$A,$B149,database!$B:$B,"&lt;="&amp;$C$2,database!$B:$B,"&gt;="&amp;$D$2,database!$C:$C,H$3),"")</f>
        <v>0</v>
      </c>
      <c r="I149" s="55">
        <f>IF($B149&lt;&gt;"",COUNTIFS(database!$A:$A,$B149,database!$B:$B,"&lt;="&amp;$C$2,database!$B:$B,"&gt;="&amp;$D$2,database!$C:$C,I$3),"")</f>
        <v>0</v>
      </c>
      <c r="J149" s="55">
        <f>IF($B149&lt;&gt;"",COUNTIFS(database!$A:$A,$B149,database!$B:$B,"&lt;="&amp;$C$2,database!$B:$B,"&gt;="&amp;$D$2,database!$C:$C,J$3),"")</f>
        <v>0</v>
      </c>
      <c r="K149" s="55">
        <f>IF($B149&lt;&gt;"",COUNTIFS(database!$A:$A,$B149,database!$B:$B,"&lt;="&amp;$C$2,database!$B:$B,"&gt;="&amp;$D$2,database!$C:$C,K$3),"")</f>
        <v>1</v>
      </c>
      <c r="L149" s="55">
        <f>IF($B149&lt;&gt;"",COUNTIFS(database!$A:$A,$B149,database!$B:$B,"&lt;="&amp;$C$2,database!$B:$B,"&gt;="&amp;$D$2,database!$C:$C,L$3),"")</f>
        <v>0</v>
      </c>
      <c r="M149" s="55">
        <f>IF($B149&lt;&gt;"",COUNTIFS(database!$A:$A,$B149,database!$B:$B,"&lt;="&amp;$C$2,database!$B:$B,"&gt;="&amp;$D$2,database!$C:$C,M$3),"")</f>
        <v>0</v>
      </c>
      <c r="N149" s="55">
        <f>IF($B149&lt;&gt;"",COUNTIFS(database!$A:$A,$B149,database!$B:$B,"&lt;="&amp;$C$2,database!$B:$B,"&gt;="&amp;$D$2,database!$C:$C,N$3),"")</f>
        <v>0</v>
      </c>
      <c r="O149" s="55">
        <f>IF($B149&lt;&gt;"",COUNTIFS(database!$A:$A,$B149,database!$B:$B,"&lt;="&amp;$C$2,database!$B:$B,"&gt;="&amp;$D$2,database!$C:$C,O$3),"")</f>
        <v>0</v>
      </c>
      <c r="P149" s="55">
        <f t="shared" si="2"/>
        <v>12</v>
      </c>
    </row>
    <row r="150" spans="1:16" ht="18.75">
      <c r="A150" s="61" t="str">
        <f>IF(Affiliation!B147&lt;&gt;"",Affiliation!B147,"")</f>
        <v>TU Darmstadt</v>
      </c>
      <c r="B150" s="62" t="str">
        <f>IF(Affiliation!A147&lt;&gt;"",Affiliation!A147,"")</f>
        <v>Roderich Groß</v>
      </c>
      <c r="C150" s="55">
        <f>IF($B150&lt;&gt;"",COUNTIFS(database!$A:$A,$B150,database!$B:$B,"&lt;="&amp;$C$2,database!$B:$B,"&gt;="&amp;$D$2,database!$C:$C,C$3),"")</f>
        <v>5</v>
      </c>
      <c r="D150" s="55">
        <f>IF($B150&lt;&gt;"",COUNTIFS(database!$A:$A,$B150,database!$B:$B,"&lt;="&amp;$C$2,database!$B:$B,"&gt;="&amp;$D$2,database!$C:$C,D$3),"")</f>
        <v>4</v>
      </c>
      <c r="E150" s="55">
        <f>IF($B150&lt;&gt;"",COUNTIFS(database!$A:$A,$B150,database!$B:$B,"&lt;="&amp;$C$2,database!$B:$B,"&gt;="&amp;$D$2,database!$C:$C,E$3),"")</f>
        <v>2</v>
      </c>
      <c r="F150" s="55">
        <f>IF($B150&lt;&gt;"",COUNTIFS(database!$A:$A,$B150,database!$B:$B,"&lt;="&amp;$C$2,database!$B:$B,"&gt;="&amp;$D$2,database!$C:$C,F$3),"")</f>
        <v>2</v>
      </c>
      <c r="G150" s="55">
        <f>IF($B150&lt;&gt;"",COUNTIFS(database!$A:$A,$B150,database!$B:$B,"&lt;="&amp;$C$2,database!$B:$B,"&gt;="&amp;$D$2,database!$C:$C,G$3),"")</f>
        <v>0</v>
      </c>
      <c r="H150" s="55">
        <f>IF($B150&lt;&gt;"",COUNTIFS(database!$A:$A,$B150,database!$B:$B,"&lt;="&amp;$C$2,database!$B:$B,"&gt;="&amp;$D$2,database!$C:$C,H$3),"")</f>
        <v>0</v>
      </c>
      <c r="I150" s="55">
        <f>IF($B150&lt;&gt;"",COUNTIFS(database!$A:$A,$B150,database!$B:$B,"&lt;="&amp;$C$2,database!$B:$B,"&gt;="&amp;$D$2,database!$C:$C,I$3),"")</f>
        <v>2</v>
      </c>
      <c r="J150" s="55">
        <f>IF($B150&lt;&gt;"",COUNTIFS(database!$A:$A,$B150,database!$B:$B,"&lt;="&amp;$C$2,database!$B:$B,"&gt;="&amp;$D$2,database!$C:$C,J$3),"")</f>
        <v>0</v>
      </c>
      <c r="K150" s="55">
        <f>IF($B150&lt;&gt;"",COUNTIFS(database!$A:$A,$B150,database!$B:$B,"&lt;="&amp;$C$2,database!$B:$B,"&gt;="&amp;$D$2,database!$C:$C,K$3),"")</f>
        <v>0</v>
      </c>
      <c r="L150" s="55">
        <f>IF($B150&lt;&gt;"",COUNTIFS(database!$A:$A,$B150,database!$B:$B,"&lt;="&amp;$C$2,database!$B:$B,"&gt;="&amp;$D$2,database!$C:$C,L$3),"")</f>
        <v>0</v>
      </c>
      <c r="M150" s="55">
        <f>IF($B150&lt;&gt;"",COUNTIFS(database!$A:$A,$B150,database!$B:$B,"&lt;="&amp;$C$2,database!$B:$B,"&gt;="&amp;$D$2,database!$C:$C,M$3),"")</f>
        <v>0</v>
      </c>
      <c r="N150" s="55">
        <f>IF($B150&lt;&gt;"",COUNTIFS(database!$A:$A,$B150,database!$B:$B,"&lt;="&amp;$C$2,database!$B:$B,"&gt;="&amp;$D$2,database!$C:$C,N$3),"")</f>
        <v>0</v>
      </c>
      <c r="O150" s="55">
        <f>IF($B150&lt;&gt;"",COUNTIFS(database!$A:$A,$B150,database!$B:$B,"&lt;="&amp;$C$2,database!$B:$B,"&gt;="&amp;$D$2,database!$C:$C,O$3),"")</f>
        <v>0</v>
      </c>
      <c r="P150" s="55">
        <f t="shared" si="2"/>
        <v>15</v>
      </c>
    </row>
    <row r="151" spans="1:16" ht="18.75">
      <c r="A151" s="61" t="str">
        <f>IF(Affiliation!B148&lt;&gt;"",Affiliation!B148,"")</f>
        <v>TU Darmstadt</v>
      </c>
      <c r="B151" s="62" t="str">
        <f>IF(Affiliation!A148&lt;&gt;"",Affiliation!A148,"")</f>
        <v>Stefan Roth 0001</v>
      </c>
      <c r="C151" s="55">
        <f>IF($B151&lt;&gt;"",COUNTIFS(database!$A:$A,$B151,database!$B:$B,"&lt;="&amp;$C$2,database!$B:$B,"&gt;="&amp;$D$2,database!$C:$C,C$3),"")</f>
        <v>1</v>
      </c>
      <c r="D151" s="55">
        <f>IF($B151&lt;&gt;"",COUNTIFS(database!$A:$A,$B151,database!$B:$B,"&lt;="&amp;$C$2,database!$B:$B,"&gt;="&amp;$D$2,database!$C:$C,D$3),"")</f>
        <v>2</v>
      </c>
      <c r="E151" s="55">
        <f>IF($B151&lt;&gt;"",COUNTIFS(database!$A:$A,$B151,database!$B:$B,"&lt;="&amp;$C$2,database!$B:$B,"&gt;="&amp;$D$2,database!$C:$C,E$3),"")</f>
        <v>0</v>
      </c>
      <c r="F151" s="55">
        <f>IF($B151&lt;&gt;"",COUNTIFS(database!$A:$A,$B151,database!$B:$B,"&lt;="&amp;$C$2,database!$B:$B,"&gt;="&amp;$D$2,database!$C:$C,F$3),"")</f>
        <v>0</v>
      </c>
      <c r="G151" s="55">
        <f>IF($B151&lt;&gt;"",COUNTIFS(database!$A:$A,$B151,database!$B:$B,"&lt;="&amp;$C$2,database!$B:$B,"&gt;="&amp;$D$2,database!$C:$C,G$3),"")</f>
        <v>0</v>
      </c>
      <c r="H151" s="55">
        <f>IF($B151&lt;&gt;"",COUNTIFS(database!$A:$A,$B151,database!$B:$B,"&lt;="&amp;$C$2,database!$B:$B,"&gt;="&amp;$D$2,database!$C:$C,H$3),"")</f>
        <v>0</v>
      </c>
      <c r="I151" s="55">
        <f>IF($B151&lt;&gt;"",COUNTIFS(database!$A:$A,$B151,database!$B:$B,"&lt;="&amp;$C$2,database!$B:$B,"&gt;="&amp;$D$2,database!$C:$C,I$3),"")</f>
        <v>0</v>
      </c>
      <c r="J151" s="55">
        <f>IF($B151&lt;&gt;"",COUNTIFS(database!$A:$A,$B151,database!$B:$B,"&lt;="&amp;$C$2,database!$B:$B,"&gt;="&amp;$D$2,database!$C:$C,J$3),"")</f>
        <v>0</v>
      </c>
      <c r="K151" s="55">
        <f>IF($B151&lt;&gt;"",COUNTIFS(database!$A:$A,$B151,database!$B:$B,"&lt;="&amp;$C$2,database!$B:$B,"&gt;="&amp;$D$2,database!$C:$C,K$3),"")</f>
        <v>0</v>
      </c>
      <c r="L151" s="55">
        <f>IF($B151&lt;&gt;"",COUNTIFS(database!$A:$A,$B151,database!$B:$B,"&lt;="&amp;$C$2,database!$B:$B,"&gt;="&amp;$D$2,database!$C:$C,L$3),"")</f>
        <v>18</v>
      </c>
      <c r="M151" s="55">
        <f>IF($B151&lt;&gt;"",COUNTIFS(database!$A:$A,$B151,database!$B:$B,"&lt;="&amp;$C$2,database!$B:$B,"&gt;="&amp;$D$2,database!$C:$C,M$3),"")</f>
        <v>5</v>
      </c>
      <c r="N151" s="55">
        <f>IF($B151&lt;&gt;"",COUNTIFS(database!$A:$A,$B151,database!$B:$B,"&lt;="&amp;$C$2,database!$B:$B,"&gt;="&amp;$D$2,database!$C:$C,N$3),"")</f>
        <v>0</v>
      </c>
      <c r="O151" s="55">
        <f>IF($B151&lt;&gt;"",COUNTIFS(database!$A:$A,$B151,database!$B:$B,"&lt;="&amp;$C$2,database!$B:$B,"&gt;="&amp;$D$2,database!$C:$C,O$3),"")</f>
        <v>0</v>
      </c>
      <c r="P151" s="55">
        <f t="shared" si="2"/>
        <v>26</v>
      </c>
    </row>
    <row r="152" spans="1:16" ht="18.75">
      <c r="A152" s="61" t="str">
        <f>IF(Affiliation!B149&lt;&gt;"",Affiliation!B149,"")</f>
        <v>TU Darmstadt</v>
      </c>
      <c r="B152" s="62" t="str">
        <f>IF(Affiliation!A149&lt;&gt;"",Affiliation!A149,"")</f>
        <v>Peter Buxmann</v>
      </c>
      <c r="C152" s="55">
        <f>IF($B152&lt;&gt;"",COUNTIFS(database!$A:$A,$B152,database!$B:$B,"&lt;="&amp;$C$2,database!$B:$B,"&gt;="&amp;$D$2,database!$C:$C,C$3),"")</f>
        <v>0</v>
      </c>
      <c r="D152" s="55">
        <f>IF($B152&lt;&gt;"",COUNTIFS(database!$A:$A,$B152,database!$B:$B,"&lt;="&amp;$C$2,database!$B:$B,"&gt;="&amp;$D$2,database!$C:$C,D$3),"")</f>
        <v>0</v>
      </c>
      <c r="E152" s="55">
        <f>IF($B152&lt;&gt;"",COUNTIFS(database!$A:$A,$B152,database!$B:$B,"&lt;="&amp;$C$2,database!$B:$B,"&gt;="&amp;$D$2,database!$C:$C,E$3),"")</f>
        <v>0</v>
      </c>
      <c r="F152" s="55">
        <f>IF($B152&lt;&gt;"",COUNTIFS(database!$A:$A,$B152,database!$B:$B,"&lt;="&amp;$C$2,database!$B:$B,"&gt;="&amp;$D$2,database!$C:$C,F$3),"")</f>
        <v>0</v>
      </c>
      <c r="G152" s="55">
        <f>IF($B152&lt;&gt;"",COUNTIFS(database!$A:$A,$B152,database!$B:$B,"&lt;="&amp;$C$2,database!$B:$B,"&gt;="&amp;$D$2,database!$C:$C,G$3),"")</f>
        <v>0</v>
      </c>
      <c r="H152" s="55">
        <f>IF($B152&lt;&gt;"",COUNTIFS(database!$A:$A,$B152,database!$B:$B,"&lt;="&amp;$C$2,database!$B:$B,"&gt;="&amp;$D$2,database!$C:$C,H$3),"")</f>
        <v>0</v>
      </c>
      <c r="I152" s="55">
        <f>IF($B152&lt;&gt;"",COUNTIFS(database!$A:$A,$B152,database!$B:$B,"&lt;="&amp;$C$2,database!$B:$B,"&gt;="&amp;$D$2,database!$C:$C,I$3),"")</f>
        <v>0</v>
      </c>
      <c r="J152" s="55">
        <f>IF($B152&lt;&gt;"",COUNTIFS(database!$A:$A,$B152,database!$B:$B,"&lt;="&amp;$C$2,database!$B:$B,"&gt;="&amp;$D$2,database!$C:$C,J$3),"")</f>
        <v>0</v>
      </c>
      <c r="K152" s="55">
        <f>IF($B152&lt;&gt;"",COUNTIFS(database!$A:$A,$B152,database!$B:$B,"&lt;="&amp;$C$2,database!$B:$B,"&gt;="&amp;$D$2,database!$C:$C,K$3),"")</f>
        <v>0</v>
      </c>
      <c r="L152" s="55">
        <f>IF($B152&lt;&gt;"",COUNTIFS(database!$A:$A,$B152,database!$B:$B,"&lt;="&amp;$C$2,database!$B:$B,"&gt;="&amp;$D$2,database!$C:$C,L$3),"")</f>
        <v>0</v>
      </c>
      <c r="M152" s="55">
        <f>IF($B152&lt;&gt;"",COUNTIFS(database!$A:$A,$B152,database!$B:$B,"&lt;="&amp;$C$2,database!$B:$B,"&gt;="&amp;$D$2,database!$C:$C,M$3),"")</f>
        <v>0</v>
      </c>
      <c r="N152" s="55">
        <f>IF($B152&lt;&gt;"",COUNTIFS(database!$A:$A,$B152,database!$B:$B,"&lt;="&amp;$C$2,database!$B:$B,"&gt;="&amp;$D$2,database!$C:$C,N$3),"")</f>
        <v>0</v>
      </c>
      <c r="O152" s="55">
        <f>IF($B152&lt;&gt;"",COUNTIFS(database!$A:$A,$B152,database!$B:$B,"&lt;="&amp;$C$2,database!$B:$B,"&gt;="&amp;$D$2,database!$C:$C,O$3),"")</f>
        <v>0</v>
      </c>
      <c r="P152" s="55">
        <f t="shared" si="2"/>
        <v>0</v>
      </c>
    </row>
    <row r="153" spans="1:16" ht="18.75">
      <c r="A153" s="61" t="str">
        <f>IF(Affiliation!B150&lt;&gt;"",Affiliation!B150,"")</f>
        <v>TU Darmstadt</v>
      </c>
      <c r="B153" s="62" t="str">
        <f>IF(Affiliation!A150&lt;&gt;"",Affiliation!A150,"")</f>
        <v>Alexander Benlian</v>
      </c>
      <c r="C153" s="55">
        <f>IF($B153&lt;&gt;"",COUNTIFS(database!$A:$A,$B153,database!$B:$B,"&lt;="&amp;$C$2,database!$B:$B,"&gt;="&amp;$D$2,database!$C:$C,C$3),"")</f>
        <v>0</v>
      </c>
      <c r="D153" s="55">
        <f>IF($B153&lt;&gt;"",COUNTIFS(database!$A:$A,$B153,database!$B:$B,"&lt;="&amp;$C$2,database!$B:$B,"&gt;="&amp;$D$2,database!$C:$C,D$3),"")</f>
        <v>0</v>
      </c>
      <c r="E153" s="55">
        <f>IF($B153&lt;&gt;"",COUNTIFS(database!$A:$A,$B153,database!$B:$B,"&lt;="&amp;$C$2,database!$B:$B,"&gt;="&amp;$D$2,database!$C:$C,E$3),"")</f>
        <v>0</v>
      </c>
      <c r="F153" s="55">
        <f>IF($B153&lt;&gt;"",COUNTIFS(database!$A:$A,$B153,database!$B:$B,"&lt;="&amp;$C$2,database!$B:$B,"&gt;="&amp;$D$2,database!$C:$C,F$3),"")</f>
        <v>0</v>
      </c>
      <c r="G153" s="55">
        <f>IF($B153&lt;&gt;"",COUNTIFS(database!$A:$A,$B153,database!$B:$B,"&lt;="&amp;$C$2,database!$B:$B,"&gt;="&amp;$D$2,database!$C:$C,G$3),"")</f>
        <v>0</v>
      </c>
      <c r="H153" s="55">
        <f>IF($B153&lt;&gt;"",COUNTIFS(database!$A:$A,$B153,database!$B:$B,"&lt;="&amp;$C$2,database!$B:$B,"&gt;="&amp;$D$2,database!$C:$C,H$3),"")</f>
        <v>0</v>
      </c>
      <c r="I153" s="55">
        <f>IF($B153&lt;&gt;"",COUNTIFS(database!$A:$A,$B153,database!$B:$B,"&lt;="&amp;$C$2,database!$B:$B,"&gt;="&amp;$D$2,database!$C:$C,I$3),"")</f>
        <v>0</v>
      </c>
      <c r="J153" s="55">
        <f>IF($B153&lt;&gt;"",COUNTIFS(database!$A:$A,$B153,database!$B:$B,"&lt;="&amp;$C$2,database!$B:$B,"&gt;="&amp;$D$2,database!$C:$C,J$3),"")</f>
        <v>0</v>
      </c>
      <c r="K153" s="55">
        <f>IF($B153&lt;&gt;"",COUNTIFS(database!$A:$A,$B153,database!$B:$B,"&lt;="&amp;$C$2,database!$B:$B,"&gt;="&amp;$D$2,database!$C:$C,K$3),"")</f>
        <v>0</v>
      </c>
      <c r="L153" s="55">
        <f>IF($B153&lt;&gt;"",COUNTIFS(database!$A:$A,$B153,database!$B:$B,"&lt;="&amp;$C$2,database!$B:$B,"&gt;="&amp;$D$2,database!$C:$C,L$3),"")</f>
        <v>0</v>
      </c>
      <c r="M153" s="55">
        <f>IF($B153&lt;&gt;"",COUNTIFS(database!$A:$A,$B153,database!$B:$B,"&lt;="&amp;$C$2,database!$B:$B,"&gt;="&amp;$D$2,database!$C:$C,M$3),"")</f>
        <v>0</v>
      </c>
      <c r="N153" s="55">
        <f>IF($B153&lt;&gt;"",COUNTIFS(database!$A:$A,$B153,database!$B:$B,"&lt;="&amp;$C$2,database!$B:$B,"&gt;="&amp;$D$2,database!$C:$C,N$3),"")</f>
        <v>0</v>
      </c>
      <c r="O153" s="55">
        <f>IF($B153&lt;&gt;"",COUNTIFS(database!$A:$A,$B153,database!$B:$B,"&lt;="&amp;$C$2,database!$B:$B,"&gt;="&amp;$D$2,database!$C:$C,O$3),"")</f>
        <v>0</v>
      </c>
      <c r="P153" s="55">
        <f t="shared" si="2"/>
        <v>0</v>
      </c>
    </row>
    <row r="154" spans="1:16" ht="18.75">
      <c r="A154" s="61" t="str">
        <f>IF(Affiliation!B151&lt;&gt;"",Affiliation!B151,"")</f>
        <v>TU Darmstadt</v>
      </c>
      <c r="B154" s="62" t="str">
        <f>IF(Affiliation!A151&lt;&gt;"",Affiliation!A151,"")</f>
        <v>Heiko Mantel</v>
      </c>
      <c r="C154" s="55">
        <f>IF($B154&lt;&gt;"",COUNTIFS(database!$A:$A,$B154,database!$B:$B,"&lt;="&amp;$C$2,database!$B:$B,"&gt;="&amp;$D$2,database!$C:$C,C$3),"")</f>
        <v>0</v>
      </c>
      <c r="D154" s="55">
        <f>IF($B154&lt;&gt;"",COUNTIFS(database!$A:$A,$B154,database!$B:$B,"&lt;="&amp;$C$2,database!$B:$B,"&gt;="&amp;$D$2,database!$C:$C,D$3),"")</f>
        <v>0</v>
      </c>
      <c r="E154" s="55">
        <f>IF($B154&lt;&gt;"",COUNTIFS(database!$A:$A,$B154,database!$B:$B,"&lt;="&amp;$C$2,database!$B:$B,"&gt;="&amp;$D$2,database!$C:$C,E$3),"")</f>
        <v>0</v>
      </c>
      <c r="F154" s="55">
        <f>IF($B154&lt;&gt;"",COUNTIFS(database!$A:$A,$B154,database!$B:$B,"&lt;="&amp;$C$2,database!$B:$B,"&gt;="&amp;$D$2,database!$C:$C,F$3),"")</f>
        <v>0</v>
      </c>
      <c r="G154" s="55">
        <f>IF($B154&lt;&gt;"",COUNTIFS(database!$A:$A,$B154,database!$B:$B,"&lt;="&amp;$C$2,database!$B:$B,"&gt;="&amp;$D$2,database!$C:$C,G$3),"")</f>
        <v>0</v>
      </c>
      <c r="H154" s="55">
        <f>IF($B154&lt;&gt;"",COUNTIFS(database!$A:$A,$B154,database!$B:$B,"&lt;="&amp;$C$2,database!$B:$B,"&gt;="&amp;$D$2,database!$C:$C,H$3),"")</f>
        <v>0</v>
      </c>
      <c r="I154" s="55">
        <f>IF($B154&lt;&gt;"",COUNTIFS(database!$A:$A,$B154,database!$B:$B,"&lt;="&amp;$C$2,database!$B:$B,"&gt;="&amp;$D$2,database!$C:$C,I$3),"")</f>
        <v>0</v>
      </c>
      <c r="J154" s="55">
        <f>IF($B154&lt;&gt;"",COUNTIFS(database!$A:$A,$B154,database!$B:$B,"&lt;="&amp;$C$2,database!$B:$B,"&gt;="&amp;$D$2,database!$C:$C,J$3),"")</f>
        <v>0</v>
      </c>
      <c r="K154" s="55">
        <f>IF($B154&lt;&gt;"",COUNTIFS(database!$A:$A,$B154,database!$B:$B,"&lt;="&amp;$C$2,database!$B:$B,"&gt;="&amp;$D$2,database!$C:$C,K$3),"")</f>
        <v>0</v>
      </c>
      <c r="L154" s="55">
        <f>IF($B154&lt;&gt;"",COUNTIFS(database!$A:$A,$B154,database!$B:$B,"&lt;="&amp;$C$2,database!$B:$B,"&gt;="&amp;$D$2,database!$C:$C,L$3),"")</f>
        <v>0</v>
      </c>
      <c r="M154" s="55">
        <f>IF($B154&lt;&gt;"",COUNTIFS(database!$A:$A,$B154,database!$B:$B,"&lt;="&amp;$C$2,database!$B:$B,"&gt;="&amp;$D$2,database!$C:$C,M$3),"")</f>
        <v>0</v>
      </c>
      <c r="N154" s="55">
        <f>IF($B154&lt;&gt;"",COUNTIFS(database!$A:$A,$B154,database!$B:$B,"&lt;="&amp;$C$2,database!$B:$B,"&gt;="&amp;$D$2,database!$C:$C,N$3),"")</f>
        <v>0</v>
      </c>
      <c r="O154" s="55">
        <f>IF($B154&lt;&gt;"",COUNTIFS(database!$A:$A,$B154,database!$B:$B,"&lt;="&amp;$C$2,database!$B:$B,"&gt;="&amp;$D$2,database!$C:$C,O$3),"")</f>
        <v>0</v>
      </c>
      <c r="P154" s="55">
        <f t="shared" si="2"/>
        <v>0</v>
      </c>
    </row>
    <row r="155" spans="1:16" ht="18.75">
      <c r="A155" s="61" t="str">
        <f>IF(Affiliation!B152&lt;&gt;"",Affiliation!B152,"")</f>
        <v>TU Darmstadt</v>
      </c>
      <c r="B155" s="62" t="str">
        <f>IF(Affiliation!A152&lt;&gt;"",Affiliation!A152,"")</f>
        <v>Stephan Rinderknecht</v>
      </c>
      <c r="C155" s="55">
        <f>IF($B155&lt;&gt;"",COUNTIFS(database!$A:$A,$B155,database!$B:$B,"&lt;="&amp;$C$2,database!$B:$B,"&gt;="&amp;$D$2,database!$C:$C,C$3),"")</f>
        <v>0</v>
      </c>
      <c r="D155" s="55">
        <f>IF($B155&lt;&gt;"",COUNTIFS(database!$A:$A,$B155,database!$B:$B,"&lt;="&amp;$C$2,database!$B:$B,"&gt;="&amp;$D$2,database!$C:$C,D$3),"")</f>
        <v>1</v>
      </c>
      <c r="E155" s="55">
        <f>IF($B155&lt;&gt;"",COUNTIFS(database!$A:$A,$B155,database!$B:$B,"&lt;="&amp;$C$2,database!$B:$B,"&gt;="&amp;$D$2,database!$C:$C,E$3),"")</f>
        <v>0</v>
      </c>
      <c r="F155" s="55">
        <f>IF($B155&lt;&gt;"",COUNTIFS(database!$A:$A,$B155,database!$B:$B,"&lt;="&amp;$C$2,database!$B:$B,"&gt;="&amp;$D$2,database!$C:$C,F$3),"")</f>
        <v>0</v>
      </c>
      <c r="G155" s="55">
        <f>IF($B155&lt;&gt;"",COUNTIFS(database!$A:$A,$B155,database!$B:$B,"&lt;="&amp;$C$2,database!$B:$B,"&gt;="&amp;$D$2,database!$C:$C,G$3),"")</f>
        <v>0</v>
      </c>
      <c r="H155" s="55">
        <f>IF($B155&lt;&gt;"",COUNTIFS(database!$A:$A,$B155,database!$B:$B,"&lt;="&amp;$C$2,database!$B:$B,"&gt;="&amp;$D$2,database!$C:$C,H$3),"")</f>
        <v>0</v>
      </c>
      <c r="I155" s="55">
        <f>IF($B155&lt;&gt;"",COUNTIFS(database!$A:$A,$B155,database!$B:$B,"&lt;="&amp;$C$2,database!$B:$B,"&gt;="&amp;$D$2,database!$C:$C,I$3),"")</f>
        <v>0</v>
      </c>
      <c r="J155" s="55">
        <f>IF($B155&lt;&gt;"",COUNTIFS(database!$A:$A,$B155,database!$B:$B,"&lt;="&amp;$C$2,database!$B:$B,"&gt;="&amp;$D$2,database!$C:$C,J$3),"")</f>
        <v>0</v>
      </c>
      <c r="K155" s="55">
        <f>IF($B155&lt;&gt;"",COUNTIFS(database!$A:$A,$B155,database!$B:$B,"&lt;="&amp;$C$2,database!$B:$B,"&gt;="&amp;$D$2,database!$C:$C,K$3),"")</f>
        <v>0</v>
      </c>
      <c r="L155" s="55">
        <f>IF($B155&lt;&gt;"",COUNTIFS(database!$A:$A,$B155,database!$B:$B,"&lt;="&amp;$C$2,database!$B:$B,"&gt;="&amp;$D$2,database!$C:$C,L$3),"")</f>
        <v>0</v>
      </c>
      <c r="M155" s="55">
        <f>IF($B155&lt;&gt;"",COUNTIFS(database!$A:$A,$B155,database!$B:$B,"&lt;="&amp;$C$2,database!$B:$B,"&gt;="&amp;$D$2,database!$C:$C,M$3),"")</f>
        <v>0</v>
      </c>
      <c r="N155" s="55">
        <f>IF($B155&lt;&gt;"",COUNTIFS(database!$A:$A,$B155,database!$B:$B,"&lt;="&amp;$C$2,database!$B:$B,"&gt;="&amp;$D$2,database!$C:$C,N$3),"")</f>
        <v>0</v>
      </c>
      <c r="O155" s="55">
        <f>IF($B155&lt;&gt;"",COUNTIFS(database!$A:$A,$B155,database!$B:$B,"&lt;="&amp;$C$2,database!$B:$B,"&gt;="&amp;$D$2,database!$C:$C,O$3),"")</f>
        <v>0</v>
      </c>
      <c r="P155" s="55">
        <f t="shared" si="2"/>
        <v>1</v>
      </c>
    </row>
    <row r="156" spans="1:16" ht="18.75">
      <c r="A156" s="61" t="str">
        <f>IF(Affiliation!B153&lt;&gt;"",Affiliation!B153,"")</f>
        <v>TU Darmstadt</v>
      </c>
      <c r="B156" s="62" t="str">
        <f>IF(Affiliation!A153&lt;&gt;"",Affiliation!A153,"")</f>
        <v>Carsten Binnig</v>
      </c>
      <c r="C156" s="55">
        <f>IF($B156&lt;&gt;"",COUNTIFS(database!$A:$A,$B156,database!$B:$B,"&lt;="&amp;$C$2,database!$B:$B,"&gt;="&amp;$D$2,database!$C:$C,C$3),"")</f>
        <v>0</v>
      </c>
      <c r="D156" s="55">
        <f>IF($B156&lt;&gt;"",COUNTIFS(database!$A:$A,$B156,database!$B:$B,"&lt;="&amp;$C$2,database!$B:$B,"&gt;="&amp;$D$2,database!$C:$C,D$3),"")</f>
        <v>0</v>
      </c>
      <c r="E156" s="55">
        <f>IF($B156&lt;&gt;"",COUNTIFS(database!$A:$A,$B156,database!$B:$B,"&lt;="&amp;$C$2,database!$B:$B,"&gt;="&amp;$D$2,database!$C:$C,E$3),"")</f>
        <v>0</v>
      </c>
      <c r="F156" s="55">
        <f>IF($B156&lt;&gt;"",COUNTIFS(database!$A:$A,$B156,database!$B:$B,"&lt;="&amp;$C$2,database!$B:$B,"&gt;="&amp;$D$2,database!$C:$C,F$3),"")</f>
        <v>0</v>
      </c>
      <c r="G156" s="55">
        <f>IF($B156&lt;&gt;"",COUNTIFS(database!$A:$A,$B156,database!$B:$B,"&lt;="&amp;$C$2,database!$B:$B,"&gt;="&amp;$D$2,database!$C:$C,G$3),"")</f>
        <v>0</v>
      </c>
      <c r="H156" s="55">
        <f>IF($B156&lt;&gt;"",COUNTIFS(database!$A:$A,$B156,database!$B:$B,"&lt;="&amp;$C$2,database!$B:$B,"&gt;="&amp;$D$2,database!$C:$C,H$3),"")</f>
        <v>0</v>
      </c>
      <c r="I156" s="55">
        <f>IF($B156&lt;&gt;"",COUNTIFS(database!$A:$A,$B156,database!$B:$B,"&lt;="&amp;$C$2,database!$B:$B,"&gt;="&amp;$D$2,database!$C:$C,I$3),"")</f>
        <v>0</v>
      </c>
      <c r="J156" s="55">
        <f>IF($B156&lt;&gt;"",COUNTIFS(database!$A:$A,$B156,database!$B:$B,"&lt;="&amp;$C$2,database!$B:$B,"&gt;="&amp;$D$2,database!$C:$C,J$3),"")</f>
        <v>0</v>
      </c>
      <c r="K156" s="55">
        <f>IF($B156&lt;&gt;"",COUNTIFS(database!$A:$A,$B156,database!$B:$B,"&lt;="&amp;$C$2,database!$B:$B,"&gt;="&amp;$D$2,database!$C:$C,K$3),"")</f>
        <v>0</v>
      </c>
      <c r="L156" s="55">
        <f>IF($B156&lt;&gt;"",COUNTIFS(database!$A:$A,$B156,database!$B:$B,"&lt;="&amp;$C$2,database!$B:$B,"&gt;="&amp;$D$2,database!$C:$C,L$3),"")</f>
        <v>0</v>
      </c>
      <c r="M156" s="55">
        <f>IF($B156&lt;&gt;"",COUNTIFS(database!$A:$A,$B156,database!$B:$B,"&lt;="&amp;$C$2,database!$B:$B,"&gt;="&amp;$D$2,database!$C:$C,M$3),"")</f>
        <v>0</v>
      </c>
      <c r="N156" s="55">
        <f>IF($B156&lt;&gt;"",COUNTIFS(database!$A:$A,$B156,database!$B:$B,"&lt;="&amp;$C$2,database!$B:$B,"&gt;="&amp;$D$2,database!$C:$C,N$3),"")</f>
        <v>0</v>
      </c>
      <c r="O156" s="55">
        <f>IF($B156&lt;&gt;"",COUNTIFS(database!$A:$A,$B156,database!$B:$B,"&lt;="&amp;$C$2,database!$B:$B,"&gt;="&amp;$D$2,database!$C:$C,O$3),"")</f>
        <v>0</v>
      </c>
      <c r="P156" s="55">
        <f t="shared" si="2"/>
        <v>0</v>
      </c>
    </row>
    <row r="157" spans="1:16" ht="18.75">
      <c r="A157" s="61" t="str">
        <f>IF(Affiliation!B154&lt;&gt;"",Affiliation!B154,"")</f>
        <v>TU Darmstadt</v>
      </c>
      <c r="B157" s="62" t="str">
        <f>IF(Affiliation!A154&lt;&gt;"",Affiliation!A154,"")</f>
        <v>Andreas Koch 0001</v>
      </c>
      <c r="C157" s="55">
        <f>IF($B157&lt;&gt;"",COUNTIFS(database!$A:$A,$B157,database!$B:$B,"&lt;="&amp;$C$2,database!$B:$B,"&gt;="&amp;$D$2,database!$C:$C,C$3),"")</f>
        <v>0</v>
      </c>
      <c r="D157" s="55">
        <f>IF($B157&lt;&gt;"",COUNTIFS(database!$A:$A,$B157,database!$B:$B,"&lt;="&amp;$C$2,database!$B:$B,"&gt;="&amp;$D$2,database!$C:$C,D$3),"")</f>
        <v>0</v>
      </c>
      <c r="E157" s="55">
        <f>IF($B157&lt;&gt;"",COUNTIFS(database!$A:$A,$B157,database!$B:$B,"&lt;="&amp;$C$2,database!$B:$B,"&gt;="&amp;$D$2,database!$C:$C,E$3),"")</f>
        <v>0</v>
      </c>
      <c r="F157" s="55">
        <f>IF($B157&lt;&gt;"",COUNTIFS(database!$A:$A,$B157,database!$B:$B,"&lt;="&amp;$C$2,database!$B:$B,"&gt;="&amp;$D$2,database!$C:$C,F$3),"")</f>
        <v>0</v>
      </c>
      <c r="G157" s="55">
        <f>IF($B157&lt;&gt;"",COUNTIFS(database!$A:$A,$B157,database!$B:$B,"&lt;="&amp;$C$2,database!$B:$B,"&gt;="&amp;$D$2,database!$C:$C,G$3),"")</f>
        <v>0</v>
      </c>
      <c r="H157" s="55">
        <f>IF($B157&lt;&gt;"",COUNTIFS(database!$A:$A,$B157,database!$B:$B,"&lt;="&amp;$C$2,database!$B:$B,"&gt;="&amp;$D$2,database!$C:$C,H$3),"")</f>
        <v>0</v>
      </c>
      <c r="I157" s="55">
        <f>IF($B157&lt;&gt;"",COUNTIFS(database!$A:$A,$B157,database!$B:$B,"&lt;="&amp;$C$2,database!$B:$B,"&gt;="&amp;$D$2,database!$C:$C,I$3),"")</f>
        <v>0</v>
      </c>
      <c r="J157" s="55">
        <f>IF($B157&lt;&gt;"",COUNTIFS(database!$A:$A,$B157,database!$B:$B,"&lt;="&amp;$C$2,database!$B:$B,"&gt;="&amp;$D$2,database!$C:$C,J$3),"")</f>
        <v>0</v>
      </c>
      <c r="K157" s="55">
        <f>IF($B157&lt;&gt;"",COUNTIFS(database!$A:$A,$B157,database!$B:$B,"&lt;="&amp;$C$2,database!$B:$B,"&gt;="&amp;$D$2,database!$C:$C,K$3),"")</f>
        <v>0</v>
      </c>
      <c r="L157" s="55">
        <f>IF($B157&lt;&gt;"",COUNTIFS(database!$A:$A,$B157,database!$B:$B,"&lt;="&amp;$C$2,database!$B:$B,"&gt;="&amp;$D$2,database!$C:$C,L$3),"")</f>
        <v>0</v>
      </c>
      <c r="M157" s="55">
        <f>IF($B157&lt;&gt;"",COUNTIFS(database!$A:$A,$B157,database!$B:$B,"&lt;="&amp;$C$2,database!$B:$B,"&gt;="&amp;$D$2,database!$C:$C,M$3),"")</f>
        <v>0</v>
      </c>
      <c r="N157" s="55">
        <f>IF($B157&lt;&gt;"",COUNTIFS(database!$A:$A,$B157,database!$B:$B,"&lt;="&amp;$C$2,database!$B:$B,"&gt;="&amp;$D$2,database!$C:$C,N$3),"")</f>
        <v>0</v>
      </c>
      <c r="O157" s="55">
        <f>IF($B157&lt;&gt;"",COUNTIFS(database!$A:$A,$B157,database!$B:$B,"&lt;="&amp;$C$2,database!$B:$B,"&gt;="&amp;$D$2,database!$C:$C,O$3),"")</f>
        <v>0</v>
      </c>
      <c r="P157" s="55">
        <f t="shared" si="2"/>
        <v>0</v>
      </c>
    </row>
    <row r="158" spans="1:16" ht="18.75">
      <c r="A158" s="61" t="str">
        <f>IF(Affiliation!B155&lt;&gt;"",Affiliation!B155,"")</f>
        <v>TU Darmstadt</v>
      </c>
      <c r="B158" s="62" t="str">
        <f>IF(Affiliation!A155&lt;&gt;"",Affiliation!A155,"")</f>
        <v>Dominik Ludewig Michels</v>
      </c>
      <c r="C158" s="55">
        <f>IF($B158&lt;&gt;"",COUNTIFS(database!$A:$A,$B158,database!$B:$B,"&lt;="&amp;$C$2,database!$B:$B,"&gt;="&amp;$D$2,database!$C:$C,C$3),"")</f>
        <v>0</v>
      </c>
      <c r="D158" s="55">
        <f>IF($B158&lt;&gt;"",COUNTIFS(database!$A:$A,$B158,database!$B:$B,"&lt;="&amp;$C$2,database!$B:$B,"&gt;="&amp;$D$2,database!$C:$C,D$3),"")</f>
        <v>0</v>
      </c>
      <c r="E158" s="55">
        <f>IF($B158&lt;&gt;"",COUNTIFS(database!$A:$A,$B158,database!$B:$B,"&lt;="&amp;$C$2,database!$B:$B,"&gt;="&amp;$D$2,database!$C:$C,E$3),"")</f>
        <v>0</v>
      </c>
      <c r="F158" s="55">
        <f>IF($B158&lt;&gt;"",COUNTIFS(database!$A:$A,$B158,database!$B:$B,"&lt;="&amp;$C$2,database!$B:$B,"&gt;="&amp;$D$2,database!$C:$C,F$3),"")</f>
        <v>0</v>
      </c>
      <c r="G158" s="55">
        <f>IF($B158&lt;&gt;"",COUNTIFS(database!$A:$A,$B158,database!$B:$B,"&lt;="&amp;$C$2,database!$B:$B,"&gt;="&amp;$D$2,database!$C:$C,G$3),"")</f>
        <v>0</v>
      </c>
      <c r="H158" s="55">
        <f>IF($B158&lt;&gt;"",COUNTIFS(database!$A:$A,$B158,database!$B:$B,"&lt;="&amp;$C$2,database!$B:$B,"&gt;="&amp;$D$2,database!$C:$C,H$3),"")</f>
        <v>0</v>
      </c>
      <c r="I158" s="55">
        <f>IF($B158&lt;&gt;"",COUNTIFS(database!$A:$A,$B158,database!$B:$B,"&lt;="&amp;$C$2,database!$B:$B,"&gt;="&amp;$D$2,database!$C:$C,I$3),"")</f>
        <v>1</v>
      </c>
      <c r="J158" s="55">
        <f>IF($B158&lt;&gt;"",COUNTIFS(database!$A:$A,$B158,database!$B:$B,"&lt;="&amp;$C$2,database!$B:$B,"&gt;="&amp;$D$2,database!$C:$C,J$3),"")</f>
        <v>0</v>
      </c>
      <c r="K158" s="55">
        <f>IF($B158&lt;&gt;"",COUNTIFS(database!$A:$A,$B158,database!$B:$B,"&lt;="&amp;$C$2,database!$B:$B,"&gt;="&amp;$D$2,database!$C:$C,K$3),"")</f>
        <v>0</v>
      </c>
      <c r="L158" s="55">
        <f>IF($B158&lt;&gt;"",COUNTIFS(database!$A:$A,$B158,database!$B:$B,"&lt;="&amp;$C$2,database!$B:$B,"&gt;="&amp;$D$2,database!$C:$C,L$3),"")</f>
        <v>0</v>
      </c>
      <c r="M158" s="55">
        <f>IF($B158&lt;&gt;"",COUNTIFS(database!$A:$A,$B158,database!$B:$B,"&lt;="&amp;$C$2,database!$B:$B,"&gt;="&amp;$D$2,database!$C:$C,M$3),"")</f>
        <v>1</v>
      </c>
      <c r="N158" s="55">
        <f>IF($B158&lt;&gt;"",COUNTIFS(database!$A:$A,$B158,database!$B:$B,"&lt;="&amp;$C$2,database!$B:$B,"&gt;="&amp;$D$2,database!$C:$C,N$3),"")</f>
        <v>0</v>
      </c>
      <c r="O158" s="55">
        <f>IF($B158&lt;&gt;"",COUNTIFS(database!$A:$A,$B158,database!$B:$B,"&lt;="&amp;$C$2,database!$B:$B,"&gt;="&amp;$D$2,database!$C:$C,O$3),"")</f>
        <v>0</v>
      </c>
      <c r="P158" s="55">
        <f t="shared" si="2"/>
        <v>2</v>
      </c>
    </row>
    <row r="159" spans="1:16" ht="18.75">
      <c r="A159" s="61" t="str">
        <f>IF(Affiliation!B156&lt;&gt;"",Affiliation!B156,"")</f>
        <v>TU Darmstadt</v>
      </c>
      <c r="B159" s="62" t="str">
        <f>IF(Affiliation!A156&lt;&gt;"",Affiliation!A156,"")</f>
        <v>Max Mühlhäuser</v>
      </c>
      <c r="C159" s="55">
        <f>IF($B159&lt;&gt;"",COUNTIFS(database!$A:$A,$B159,database!$B:$B,"&lt;="&amp;$C$2,database!$B:$B,"&gt;="&amp;$D$2,database!$C:$C,C$3),"")</f>
        <v>1</v>
      </c>
      <c r="D159" s="55">
        <f>IF($B159&lt;&gt;"",COUNTIFS(database!$A:$A,$B159,database!$B:$B,"&lt;="&amp;$C$2,database!$B:$B,"&gt;="&amp;$D$2,database!$C:$C,D$3),"")</f>
        <v>0</v>
      </c>
      <c r="E159" s="55">
        <f>IF($B159&lt;&gt;"",COUNTIFS(database!$A:$A,$B159,database!$B:$B,"&lt;="&amp;$C$2,database!$B:$B,"&gt;="&amp;$D$2,database!$C:$C,E$3),"")</f>
        <v>0</v>
      </c>
      <c r="F159" s="55">
        <f>IF($B159&lt;&gt;"",COUNTIFS(database!$A:$A,$B159,database!$B:$B,"&lt;="&amp;$C$2,database!$B:$B,"&gt;="&amp;$D$2,database!$C:$C,F$3),"")</f>
        <v>0</v>
      </c>
      <c r="G159" s="55">
        <f>IF($B159&lt;&gt;"",COUNTIFS(database!$A:$A,$B159,database!$B:$B,"&lt;="&amp;$C$2,database!$B:$B,"&gt;="&amp;$D$2,database!$C:$C,G$3),"")</f>
        <v>0</v>
      </c>
      <c r="H159" s="55">
        <f>IF($B159&lt;&gt;"",COUNTIFS(database!$A:$A,$B159,database!$B:$B,"&lt;="&amp;$C$2,database!$B:$B,"&gt;="&amp;$D$2,database!$C:$C,H$3),"")</f>
        <v>0</v>
      </c>
      <c r="I159" s="55">
        <f>IF($B159&lt;&gt;"",COUNTIFS(database!$A:$A,$B159,database!$B:$B,"&lt;="&amp;$C$2,database!$B:$B,"&gt;="&amp;$D$2,database!$C:$C,I$3),"")</f>
        <v>0</v>
      </c>
      <c r="J159" s="55">
        <f>IF($B159&lt;&gt;"",COUNTIFS(database!$A:$A,$B159,database!$B:$B,"&lt;="&amp;$C$2,database!$B:$B,"&gt;="&amp;$D$2,database!$C:$C,J$3),"")</f>
        <v>0</v>
      </c>
      <c r="K159" s="55">
        <f>IF($B159&lt;&gt;"",COUNTIFS(database!$A:$A,$B159,database!$B:$B,"&lt;="&amp;$C$2,database!$B:$B,"&gt;="&amp;$D$2,database!$C:$C,K$3),"")</f>
        <v>0</v>
      </c>
      <c r="L159" s="55">
        <f>IF($B159&lt;&gt;"",COUNTIFS(database!$A:$A,$B159,database!$B:$B,"&lt;="&amp;$C$2,database!$B:$B,"&gt;="&amp;$D$2,database!$C:$C,L$3),"")</f>
        <v>0</v>
      </c>
      <c r="M159" s="55">
        <f>IF($B159&lt;&gt;"",COUNTIFS(database!$A:$A,$B159,database!$B:$B,"&lt;="&amp;$C$2,database!$B:$B,"&gt;="&amp;$D$2,database!$C:$C,M$3),"")</f>
        <v>0</v>
      </c>
      <c r="N159" s="55">
        <f>IF($B159&lt;&gt;"",COUNTIFS(database!$A:$A,$B159,database!$B:$B,"&lt;="&amp;$C$2,database!$B:$B,"&gt;="&amp;$D$2,database!$C:$C,N$3),"")</f>
        <v>0</v>
      </c>
      <c r="O159" s="55">
        <f>IF($B159&lt;&gt;"",COUNTIFS(database!$A:$A,$B159,database!$B:$B,"&lt;="&amp;$C$2,database!$B:$B,"&gt;="&amp;$D$2,database!$C:$C,O$3),"")</f>
        <v>0</v>
      </c>
      <c r="P159" s="55">
        <f t="shared" si="2"/>
        <v>1</v>
      </c>
    </row>
    <row r="160" spans="1:16" ht="18.75">
      <c r="A160" s="61" t="str">
        <f>IF(Affiliation!B157&lt;&gt;"",Affiliation!B157,"")</f>
        <v>TU Darmstadt</v>
      </c>
      <c r="B160" s="62" t="str">
        <f>IF(Affiliation!A157&lt;&gt;"",Affiliation!A157,"")</f>
        <v>Georgia Chalvatzaki</v>
      </c>
      <c r="C160" s="55">
        <f>IF($B160&lt;&gt;"",COUNTIFS(database!$A:$A,$B160,database!$B:$B,"&lt;="&amp;$C$2,database!$B:$B,"&gt;="&amp;$D$2,database!$C:$C,C$3),"")</f>
        <v>8</v>
      </c>
      <c r="D160" s="55">
        <f>IF($B160&lt;&gt;"",COUNTIFS(database!$A:$A,$B160,database!$B:$B,"&lt;="&amp;$C$2,database!$B:$B,"&gt;="&amp;$D$2,database!$C:$C,D$3),"")</f>
        <v>9</v>
      </c>
      <c r="E160" s="55">
        <f>IF($B160&lt;&gt;"",COUNTIFS(database!$A:$A,$B160,database!$B:$B,"&lt;="&amp;$C$2,database!$B:$B,"&gt;="&amp;$D$2,database!$C:$C,E$3),"")</f>
        <v>4</v>
      </c>
      <c r="F160" s="55">
        <f>IF($B160&lt;&gt;"",COUNTIFS(database!$A:$A,$B160,database!$B:$B,"&lt;="&amp;$C$2,database!$B:$B,"&gt;="&amp;$D$2,database!$C:$C,F$3),"")</f>
        <v>0</v>
      </c>
      <c r="G160" s="55">
        <f>IF($B160&lt;&gt;"",COUNTIFS(database!$A:$A,$B160,database!$B:$B,"&lt;="&amp;$C$2,database!$B:$B,"&gt;="&amp;$D$2,database!$C:$C,G$3),"")</f>
        <v>0</v>
      </c>
      <c r="H160" s="55">
        <f>IF($B160&lt;&gt;"",COUNTIFS(database!$A:$A,$B160,database!$B:$B,"&lt;="&amp;$C$2,database!$B:$B,"&gt;="&amp;$D$2,database!$C:$C,H$3),"")</f>
        <v>0</v>
      </c>
      <c r="I160" s="55">
        <f>IF($B160&lt;&gt;"",COUNTIFS(database!$A:$A,$B160,database!$B:$B,"&lt;="&amp;$C$2,database!$B:$B,"&gt;="&amp;$D$2,database!$C:$C,I$3),"")</f>
        <v>0</v>
      </c>
      <c r="J160" s="55">
        <f>IF($B160&lt;&gt;"",COUNTIFS(database!$A:$A,$B160,database!$B:$B,"&lt;="&amp;$C$2,database!$B:$B,"&gt;="&amp;$D$2,database!$C:$C,J$3),"")</f>
        <v>1</v>
      </c>
      <c r="K160" s="55">
        <f>IF($B160&lt;&gt;"",COUNTIFS(database!$A:$A,$B160,database!$B:$B,"&lt;="&amp;$C$2,database!$B:$B,"&gt;="&amp;$D$2,database!$C:$C,K$3),"")</f>
        <v>2</v>
      </c>
      <c r="L160" s="55">
        <f>IF($B160&lt;&gt;"",COUNTIFS(database!$A:$A,$B160,database!$B:$B,"&lt;="&amp;$C$2,database!$B:$B,"&gt;="&amp;$D$2,database!$C:$C,L$3),"")</f>
        <v>0</v>
      </c>
      <c r="M160" s="55">
        <f>IF($B160&lt;&gt;"",COUNTIFS(database!$A:$A,$B160,database!$B:$B,"&lt;="&amp;$C$2,database!$B:$B,"&gt;="&amp;$D$2,database!$C:$C,M$3),"")</f>
        <v>0</v>
      </c>
      <c r="N160" s="55">
        <f>IF($B160&lt;&gt;"",COUNTIFS(database!$A:$A,$B160,database!$B:$B,"&lt;="&amp;$C$2,database!$B:$B,"&gt;="&amp;$D$2,database!$C:$C,N$3),"")</f>
        <v>0</v>
      </c>
      <c r="O160" s="55">
        <f>IF($B160&lt;&gt;"",COUNTIFS(database!$A:$A,$B160,database!$B:$B,"&lt;="&amp;$C$2,database!$B:$B,"&gt;="&amp;$D$2,database!$C:$C,O$3),"")</f>
        <v>0</v>
      </c>
      <c r="P160" s="55">
        <f t="shared" si="2"/>
        <v>24</v>
      </c>
    </row>
    <row r="161" spans="1:16" ht="18.75">
      <c r="A161" s="61" t="str">
        <f>IF(Affiliation!B158&lt;&gt;"",Affiliation!B158,"")</f>
        <v>TU Darmstadt</v>
      </c>
      <c r="B161" s="62" t="str">
        <f>IF(Affiliation!A158&lt;&gt;"",Affiliation!A158,"")</f>
        <v>Jürgen Adamy</v>
      </c>
      <c r="C161" s="55">
        <f>IF($B161&lt;&gt;"",COUNTIFS(database!$A:$A,$B161,database!$B:$B,"&lt;="&amp;$C$2,database!$B:$B,"&gt;="&amp;$D$2,database!$C:$C,C$3),"")</f>
        <v>0</v>
      </c>
      <c r="D161" s="55">
        <f>IF($B161&lt;&gt;"",COUNTIFS(database!$A:$A,$B161,database!$B:$B,"&lt;="&amp;$C$2,database!$B:$B,"&gt;="&amp;$D$2,database!$C:$C,D$3),"")</f>
        <v>1</v>
      </c>
      <c r="E161" s="55">
        <f>IF($B161&lt;&gt;"",COUNTIFS(database!$A:$A,$B161,database!$B:$B,"&lt;="&amp;$C$2,database!$B:$B,"&gt;="&amp;$D$2,database!$C:$C,E$3),"")</f>
        <v>0</v>
      </c>
      <c r="F161" s="55">
        <f>IF($B161&lt;&gt;"",COUNTIFS(database!$A:$A,$B161,database!$B:$B,"&lt;="&amp;$C$2,database!$B:$B,"&gt;="&amp;$D$2,database!$C:$C,F$3),"")</f>
        <v>0</v>
      </c>
      <c r="G161" s="55">
        <f>IF($B161&lt;&gt;"",COUNTIFS(database!$A:$A,$B161,database!$B:$B,"&lt;="&amp;$C$2,database!$B:$B,"&gt;="&amp;$D$2,database!$C:$C,G$3),"")</f>
        <v>0</v>
      </c>
      <c r="H161" s="55">
        <f>IF($B161&lt;&gt;"",COUNTIFS(database!$A:$A,$B161,database!$B:$B,"&lt;="&amp;$C$2,database!$B:$B,"&gt;="&amp;$D$2,database!$C:$C,H$3),"")</f>
        <v>0</v>
      </c>
      <c r="I161" s="55">
        <f>IF($B161&lt;&gt;"",COUNTIFS(database!$A:$A,$B161,database!$B:$B,"&lt;="&amp;$C$2,database!$B:$B,"&gt;="&amp;$D$2,database!$C:$C,I$3),"")</f>
        <v>0</v>
      </c>
      <c r="J161" s="55">
        <f>IF($B161&lt;&gt;"",COUNTIFS(database!$A:$A,$B161,database!$B:$B,"&lt;="&amp;$C$2,database!$B:$B,"&gt;="&amp;$D$2,database!$C:$C,J$3),"")</f>
        <v>0</v>
      </c>
      <c r="K161" s="55">
        <f>IF($B161&lt;&gt;"",COUNTIFS(database!$A:$A,$B161,database!$B:$B,"&lt;="&amp;$C$2,database!$B:$B,"&gt;="&amp;$D$2,database!$C:$C,K$3),"")</f>
        <v>0</v>
      </c>
      <c r="L161" s="55">
        <f>IF($B161&lt;&gt;"",COUNTIFS(database!$A:$A,$B161,database!$B:$B,"&lt;="&amp;$C$2,database!$B:$B,"&gt;="&amp;$D$2,database!$C:$C,L$3),"")</f>
        <v>0</v>
      </c>
      <c r="M161" s="55">
        <f>IF($B161&lt;&gt;"",COUNTIFS(database!$A:$A,$B161,database!$B:$B,"&lt;="&amp;$C$2,database!$B:$B,"&gt;="&amp;$D$2,database!$C:$C,M$3),"")</f>
        <v>0</v>
      </c>
      <c r="N161" s="55">
        <f>IF($B161&lt;&gt;"",COUNTIFS(database!$A:$A,$B161,database!$B:$B,"&lt;="&amp;$C$2,database!$B:$B,"&gt;="&amp;$D$2,database!$C:$C,N$3),"")</f>
        <v>0</v>
      </c>
      <c r="O161" s="55">
        <f>IF($B161&lt;&gt;"",COUNTIFS(database!$A:$A,$B161,database!$B:$B,"&lt;="&amp;$C$2,database!$B:$B,"&gt;="&amp;$D$2,database!$C:$C,O$3),"")</f>
        <v>0</v>
      </c>
      <c r="P161" s="55">
        <f t="shared" si="2"/>
        <v>1</v>
      </c>
    </row>
    <row r="162" spans="1:16" ht="18.75">
      <c r="A162" s="61" t="str">
        <f>IF(Affiliation!B159&lt;&gt;"",Affiliation!B159,"")</f>
        <v>TU Darmstadt</v>
      </c>
      <c r="B162" s="62" t="str">
        <f>IF(Affiliation!A159&lt;&gt;"",Affiliation!A159,"")</f>
        <v>Rolf Findeisen</v>
      </c>
      <c r="C162" s="55">
        <f>IF($B162&lt;&gt;"",COUNTIFS(database!$A:$A,$B162,database!$B:$B,"&lt;="&amp;$C$2,database!$B:$B,"&gt;="&amp;$D$2,database!$C:$C,C$3),"")</f>
        <v>0</v>
      </c>
      <c r="D162" s="55">
        <f>IF($B162&lt;&gt;"",COUNTIFS(database!$A:$A,$B162,database!$B:$B,"&lt;="&amp;$C$2,database!$B:$B,"&gt;="&amp;$D$2,database!$C:$C,D$3),"")</f>
        <v>0</v>
      </c>
      <c r="E162" s="55">
        <f>IF($B162&lt;&gt;"",COUNTIFS(database!$A:$A,$B162,database!$B:$B,"&lt;="&amp;$C$2,database!$B:$B,"&gt;="&amp;$D$2,database!$C:$C,E$3),"")</f>
        <v>0</v>
      </c>
      <c r="F162" s="55">
        <f>IF($B162&lt;&gt;"",COUNTIFS(database!$A:$A,$B162,database!$B:$B,"&lt;="&amp;$C$2,database!$B:$B,"&gt;="&amp;$D$2,database!$C:$C,F$3),"")</f>
        <v>0</v>
      </c>
      <c r="G162" s="55">
        <f>IF($B162&lt;&gt;"",COUNTIFS(database!$A:$A,$B162,database!$B:$B,"&lt;="&amp;$C$2,database!$B:$B,"&gt;="&amp;$D$2,database!$C:$C,G$3),"")</f>
        <v>0</v>
      </c>
      <c r="H162" s="55">
        <f>IF($B162&lt;&gt;"",COUNTIFS(database!$A:$A,$B162,database!$B:$B,"&lt;="&amp;$C$2,database!$B:$B,"&gt;="&amp;$D$2,database!$C:$C,H$3),"")</f>
        <v>0</v>
      </c>
      <c r="I162" s="55">
        <f>IF($B162&lt;&gt;"",COUNTIFS(database!$A:$A,$B162,database!$B:$B,"&lt;="&amp;$C$2,database!$B:$B,"&gt;="&amp;$D$2,database!$C:$C,I$3),"")</f>
        <v>0</v>
      </c>
      <c r="J162" s="55">
        <f>IF($B162&lt;&gt;"",COUNTIFS(database!$A:$A,$B162,database!$B:$B,"&lt;="&amp;$C$2,database!$B:$B,"&gt;="&amp;$D$2,database!$C:$C,J$3),"")</f>
        <v>0</v>
      </c>
      <c r="K162" s="55">
        <f>IF($B162&lt;&gt;"",COUNTIFS(database!$A:$A,$B162,database!$B:$B,"&lt;="&amp;$C$2,database!$B:$B,"&gt;="&amp;$D$2,database!$C:$C,K$3),"")</f>
        <v>0</v>
      </c>
      <c r="L162" s="55">
        <f>IF($B162&lt;&gt;"",COUNTIFS(database!$A:$A,$B162,database!$B:$B,"&lt;="&amp;$C$2,database!$B:$B,"&gt;="&amp;$D$2,database!$C:$C,L$3),"")</f>
        <v>0</v>
      </c>
      <c r="M162" s="55">
        <f>IF($B162&lt;&gt;"",COUNTIFS(database!$A:$A,$B162,database!$B:$B,"&lt;="&amp;$C$2,database!$B:$B,"&gt;="&amp;$D$2,database!$C:$C,M$3),"")</f>
        <v>0</v>
      </c>
      <c r="N162" s="55">
        <f>IF($B162&lt;&gt;"",COUNTIFS(database!$A:$A,$B162,database!$B:$B,"&lt;="&amp;$C$2,database!$B:$B,"&gt;="&amp;$D$2,database!$C:$C,N$3),"")</f>
        <v>0</v>
      </c>
      <c r="O162" s="55">
        <f>IF($B162&lt;&gt;"",COUNTIFS(database!$A:$A,$B162,database!$B:$B,"&lt;="&amp;$C$2,database!$B:$B,"&gt;="&amp;$D$2,database!$C:$C,O$3),"")</f>
        <v>0</v>
      </c>
      <c r="P162" s="55">
        <f t="shared" si="2"/>
        <v>0</v>
      </c>
    </row>
    <row r="163" spans="1:16" ht="18.75">
      <c r="A163" s="61" t="str">
        <f>IF(Affiliation!B160&lt;&gt;"",Affiliation!B160,"")</f>
        <v>TU Darmstadt</v>
      </c>
      <c r="B163" s="62" t="str">
        <f>IF(Affiliation!A160&lt;&gt;"",Affiliation!A160,"")</f>
        <v>Christoph Hoog Antink</v>
      </c>
      <c r="C163" s="55">
        <f>IF($B163&lt;&gt;"",COUNTIFS(database!$A:$A,$B163,database!$B:$B,"&lt;="&amp;$C$2,database!$B:$B,"&gt;="&amp;$D$2,database!$C:$C,C$3),"")</f>
        <v>0</v>
      </c>
      <c r="D163" s="55">
        <f>IF($B163&lt;&gt;"",COUNTIFS(database!$A:$A,$B163,database!$B:$B,"&lt;="&amp;$C$2,database!$B:$B,"&gt;="&amp;$D$2,database!$C:$C,D$3),"")</f>
        <v>0</v>
      </c>
      <c r="E163" s="55">
        <f>IF($B163&lt;&gt;"",COUNTIFS(database!$A:$A,$B163,database!$B:$B,"&lt;="&amp;$C$2,database!$B:$B,"&gt;="&amp;$D$2,database!$C:$C,E$3),"")</f>
        <v>0</v>
      </c>
      <c r="F163" s="55">
        <f>IF($B163&lt;&gt;"",COUNTIFS(database!$A:$A,$B163,database!$B:$B,"&lt;="&amp;$C$2,database!$B:$B,"&gt;="&amp;$D$2,database!$C:$C,F$3),"")</f>
        <v>0</v>
      </c>
      <c r="G163" s="55">
        <f>IF($B163&lt;&gt;"",COUNTIFS(database!$A:$A,$B163,database!$B:$B,"&lt;="&amp;$C$2,database!$B:$B,"&gt;="&amp;$D$2,database!$C:$C,G$3),"")</f>
        <v>0</v>
      </c>
      <c r="H163" s="55">
        <f>IF($B163&lt;&gt;"",COUNTIFS(database!$A:$A,$B163,database!$B:$B,"&lt;="&amp;$C$2,database!$B:$B,"&gt;="&amp;$D$2,database!$C:$C,H$3),"")</f>
        <v>0</v>
      </c>
      <c r="I163" s="55">
        <f>IF($B163&lt;&gt;"",COUNTIFS(database!$A:$A,$B163,database!$B:$B,"&lt;="&amp;$C$2,database!$B:$B,"&gt;="&amp;$D$2,database!$C:$C,I$3),"")</f>
        <v>0</v>
      </c>
      <c r="J163" s="55">
        <f>IF($B163&lt;&gt;"",COUNTIFS(database!$A:$A,$B163,database!$B:$B,"&lt;="&amp;$C$2,database!$B:$B,"&gt;="&amp;$D$2,database!$C:$C,J$3),"")</f>
        <v>0</v>
      </c>
      <c r="K163" s="55">
        <f>IF($B163&lt;&gt;"",COUNTIFS(database!$A:$A,$B163,database!$B:$B,"&lt;="&amp;$C$2,database!$B:$B,"&gt;="&amp;$D$2,database!$C:$C,K$3),"")</f>
        <v>0</v>
      </c>
      <c r="L163" s="55">
        <f>IF($B163&lt;&gt;"",COUNTIFS(database!$A:$A,$B163,database!$B:$B,"&lt;="&amp;$C$2,database!$B:$B,"&gt;="&amp;$D$2,database!$C:$C,L$3),"")</f>
        <v>0</v>
      </c>
      <c r="M163" s="55">
        <f>IF($B163&lt;&gt;"",COUNTIFS(database!$A:$A,$B163,database!$B:$B,"&lt;="&amp;$C$2,database!$B:$B,"&gt;="&amp;$D$2,database!$C:$C,M$3),"")</f>
        <v>0</v>
      </c>
      <c r="N163" s="55">
        <f>IF($B163&lt;&gt;"",COUNTIFS(database!$A:$A,$B163,database!$B:$B,"&lt;="&amp;$C$2,database!$B:$B,"&gt;="&amp;$D$2,database!$C:$C,N$3),"")</f>
        <v>0</v>
      </c>
      <c r="O163" s="55">
        <f>IF($B163&lt;&gt;"",COUNTIFS(database!$A:$A,$B163,database!$B:$B,"&lt;="&amp;$C$2,database!$B:$B,"&gt;="&amp;$D$2,database!$C:$C,O$3),"")</f>
        <v>0</v>
      </c>
      <c r="P163" s="55">
        <f t="shared" si="2"/>
        <v>0</v>
      </c>
    </row>
    <row r="164" spans="1:16" ht="18.75">
      <c r="A164" s="61" t="str">
        <f>IF(Affiliation!B161&lt;&gt;"",Affiliation!B161,"")</f>
        <v>TU Darmstadt</v>
      </c>
      <c r="B164" s="62" t="str">
        <f>IF(Affiliation!A161&lt;&gt;"",Affiliation!A161,"")</f>
        <v>Mario Kupnik</v>
      </c>
      <c r="C164" s="55">
        <f>IF($B164&lt;&gt;"",COUNTIFS(database!$A:$A,$B164,database!$B:$B,"&lt;="&amp;$C$2,database!$B:$B,"&gt;="&amp;$D$2,database!$C:$C,C$3),"")</f>
        <v>0</v>
      </c>
      <c r="D164" s="55">
        <f>IF($B164&lt;&gt;"",COUNTIFS(database!$A:$A,$B164,database!$B:$B,"&lt;="&amp;$C$2,database!$B:$B,"&gt;="&amp;$D$2,database!$C:$C,D$3),"")</f>
        <v>2</v>
      </c>
      <c r="E164" s="55">
        <f>IF($B164&lt;&gt;"",COUNTIFS(database!$A:$A,$B164,database!$B:$B,"&lt;="&amp;$C$2,database!$B:$B,"&gt;="&amp;$D$2,database!$C:$C,E$3),"")</f>
        <v>1</v>
      </c>
      <c r="F164" s="55">
        <f>IF($B164&lt;&gt;"",COUNTIFS(database!$A:$A,$B164,database!$B:$B,"&lt;="&amp;$C$2,database!$B:$B,"&gt;="&amp;$D$2,database!$C:$C,F$3),"")</f>
        <v>0</v>
      </c>
      <c r="G164" s="55">
        <f>IF($B164&lt;&gt;"",COUNTIFS(database!$A:$A,$B164,database!$B:$B,"&lt;="&amp;$C$2,database!$B:$B,"&gt;="&amp;$D$2,database!$C:$C,G$3),"")</f>
        <v>0</v>
      </c>
      <c r="H164" s="55">
        <f>IF($B164&lt;&gt;"",COUNTIFS(database!$A:$A,$B164,database!$B:$B,"&lt;="&amp;$C$2,database!$B:$B,"&gt;="&amp;$D$2,database!$C:$C,H$3),"")</f>
        <v>0</v>
      </c>
      <c r="I164" s="55">
        <f>IF($B164&lt;&gt;"",COUNTIFS(database!$A:$A,$B164,database!$B:$B,"&lt;="&amp;$C$2,database!$B:$B,"&gt;="&amp;$D$2,database!$C:$C,I$3),"")</f>
        <v>0</v>
      </c>
      <c r="J164" s="55">
        <f>IF($B164&lt;&gt;"",COUNTIFS(database!$A:$A,$B164,database!$B:$B,"&lt;="&amp;$C$2,database!$B:$B,"&gt;="&amp;$D$2,database!$C:$C,J$3),"")</f>
        <v>0</v>
      </c>
      <c r="K164" s="55">
        <f>IF($B164&lt;&gt;"",COUNTIFS(database!$A:$A,$B164,database!$B:$B,"&lt;="&amp;$C$2,database!$B:$B,"&gt;="&amp;$D$2,database!$C:$C,K$3),"")</f>
        <v>0</v>
      </c>
      <c r="L164" s="55">
        <f>IF($B164&lt;&gt;"",COUNTIFS(database!$A:$A,$B164,database!$B:$B,"&lt;="&amp;$C$2,database!$B:$B,"&gt;="&amp;$D$2,database!$C:$C,L$3),"")</f>
        <v>0</v>
      </c>
      <c r="M164" s="55">
        <f>IF($B164&lt;&gt;"",COUNTIFS(database!$A:$A,$B164,database!$B:$B,"&lt;="&amp;$C$2,database!$B:$B,"&gt;="&amp;$D$2,database!$C:$C,M$3),"")</f>
        <v>0</v>
      </c>
      <c r="N164" s="55">
        <f>IF($B164&lt;&gt;"",COUNTIFS(database!$A:$A,$B164,database!$B:$B,"&lt;="&amp;$C$2,database!$B:$B,"&gt;="&amp;$D$2,database!$C:$C,N$3),"")</f>
        <v>0</v>
      </c>
      <c r="O164" s="55">
        <f>IF($B164&lt;&gt;"",COUNTIFS(database!$A:$A,$B164,database!$B:$B,"&lt;="&amp;$C$2,database!$B:$B,"&gt;="&amp;$D$2,database!$C:$C,O$3),"")</f>
        <v>0</v>
      </c>
      <c r="P164" s="55">
        <f t="shared" si="2"/>
        <v>3</v>
      </c>
    </row>
    <row r="165" spans="1:16" ht="18.75">
      <c r="A165" s="61" t="str">
        <f>IF(Affiliation!B162&lt;&gt;"",Affiliation!B162,"")</f>
        <v>TU Darmstadt</v>
      </c>
      <c r="B165" s="62" t="str">
        <f>IF(Affiliation!A162&lt;&gt;"",Affiliation!A162,"")</f>
        <v>Marco Zimmerling</v>
      </c>
      <c r="C165" s="55">
        <f>IF($B165&lt;&gt;"",COUNTIFS(database!$A:$A,$B165,database!$B:$B,"&lt;="&amp;$C$2,database!$B:$B,"&gt;="&amp;$D$2,database!$C:$C,C$3),"")</f>
        <v>0</v>
      </c>
      <c r="D165" s="55">
        <f>IF($B165&lt;&gt;"",COUNTIFS(database!$A:$A,$B165,database!$B:$B,"&lt;="&amp;$C$2,database!$B:$B,"&gt;="&amp;$D$2,database!$C:$C,D$3),"")</f>
        <v>0</v>
      </c>
      <c r="E165" s="55">
        <f>IF($B165&lt;&gt;"",COUNTIFS(database!$A:$A,$B165,database!$B:$B,"&lt;="&amp;$C$2,database!$B:$B,"&gt;="&amp;$D$2,database!$C:$C,E$3),"")</f>
        <v>0</v>
      </c>
      <c r="F165" s="55">
        <f>IF($B165&lt;&gt;"",COUNTIFS(database!$A:$A,$B165,database!$B:$B,"&lt;="&amp;$C$2,database!$B:$B,"&gt;="&amp;$D$2,database!$C:$C,F$3),"")</f>
        <v>0</v>
      </c>
      <c r="G165" s="55">
        <f>IF($B165&lt;&gt;"",COUNTIFS(database!$A:$A,$B165,database!$B:$B,"&lt;="&amp;$C$2,database!$B:$B,"&gt;="&amp;$D$2,database!$C:$C,G$3),"")</f>
        <v>0</v>
      </c>
      <c r="H165" s="55">
        <f>IF($B165&lt;&gt;"",COUNTIFS(database!$A:$A,$B165,database!$B:$B,"&lt;="&amp;$C$2,database!$B:$B,"&gt;="&amp;$D$2,database!$C:$C,H$3),"")</f>
        <v>0</v>
      </c>
      <c r="I165" s="55">
        <f>IF($B165&lt;&gt;"",COUNTIFS(database!$A:$A,$B165,database!$B:$B,"&lt;="&amp;$C$2,database!$B:$B,"&gt;="&amp;$D$2,database!$C:$C,I$3),"")</f>
        <v>0</v>
      </c>
      <c r="J165" s="55">
        <f>IF($B165&lt;&gt;"",COUNTIFS(database!$A:$A,$B165,database!$B:$B,"&lt;="&amp;$C$2,database!$B:$B,"&gt;="&amp;$D$2,database!$C:$C,J$3),"")</f>
        <v>0</v>
      </c>
      <c r="K165" s="55">
        <f>IF($B165&lt;&gt;"",COUNTIFS(database!$A:$A,$B165,database!$B:$B,"&lt;="&amp;$C$2,database!$B:$B,"&gt;="&amp;$D$2,database!$C:$C,K$3),"")</f>
        <v>0</v>
      </c>
      <c r="L165" s="55">
        <f>IF($B165&lt;&gt;"",COUNTIFS(database!$A:$A,$B165,database!$B:$B,"&lt;="&amp;$C$2,database!$B:$B,"&gt;="&amp;$D$2,database!$C:$C,L$3),"")</f>
        <v>0</v>
      </c>
      <c r="M165" s="55">
        <f>IF($B165&lt;&gt;"",COUNTIFS(database!$A:$A,$B165,database!$B:$B,"&lt;="&amp;$C$2,database!$B:$B,"&gt;="&amp;$D$2,database!$C:$C,M$3),"")</f>
        <v>0</v>
      </c>
      <c r="N165" s="55">
        <f>IF($B165&lt;&gt;"",COUNTIFS(database!$A:$A,$B165,database!$B:$B,"&lt;="&amp;$C$2,database!$B:$B,"&gt;="&amp;$D$2,database!$C:$C,N$3),"")</f>
        <v>0</v>
      </c>
      <c r="O165" s="55">
        <f>IF($B165&lt;&gt;"",COUNTIFS(database!$A:$A,$B165,database!$B:$B,"&lt;="&amp;$C$2,database!$B:$B,"&gt;="&amp;$D$2,database!$C:$C,O$3),"")</f>
        <v>0</v>
      </c>
      <c r="P165" s="55">
        <f t="shared" si="2"/>
        <v>0</v>
      </c>
    </row>
    <row r="166" spans="1:16" ht="18.75">
      <c r="A166" s="61" t="str">
        <f>IF(Affiliation!B163&lt;&gt;"",Affiliation!B163,"")</f>
        <v>TU Darmstadt</v>
      </c>
      <c r="B166" s="62" t="str">
        <f>IF(Affiliation!A163&lt;&gt;"",Affiliation!A163,"")</f>
        <v>Kristian Kersting</v>
      </c>
      <c r="C166" s="55">
        <f>IF($B166&lt;&gt;"",COUNTIFS(database!$A:$A,$B166,database!$B:$B,"&lt;="&amp;$C$2,database!$B:$B,"&gt;="&amp;$D$2,database!$C:$C,C$3),"")</f>
        <v>1</v>
      </c>
      <c r="D166" s="55">
        <f>IF($B166&lt;&gt;"",COUNTIFS(database!$A:$A,$B166,database!$B:$B,"&lt;="&amp;$C$2,database!$B:$B,"&gt;="&amp;$D$2,database!$C:$C,D$3),"")</f>
        <v>0</v>
      </c>
      <c r="E166" s="55">
        <f>IF($B166&lt;&gt;"",COUNTIFS(database!$A:$A,$B166,database!$B:$B,"&lt;="&amp;$C$2,database!$B:$B,"&gt;="&amp;$D$2,database!$C:$C,E$3),"")</f>
        <v>0</v>
      </c>
      <c r="F166" s="55">
        <f>IF($B166&lt;&gt;"",COUNTIFS(database!$A:$A,$B166,database!$B:$B,"&lt;="&amp;$C$2,database!$B:$B,"&gt;="&amp;$D$2,database!$C:$C,F$3),"")</f>
        <v>0</v>
      </c>
      <c r="G166" s="55">
        <f>IF($B166&lt;&gt;"",COUNTIFS(database!$A:$A,$B166,database!$B:$B,"&lt;="&amp;$C$2,database!$B:$B,"&gt;="&amp;$D$2,database!$C:$C,G$3),"")</f>
        <v>1</v>
      </c>
      <c r="H166" s="55">
        <f>IF($B166&lt;&gt;"",COUNTIFS(database!$A:$A,$B166,database!$B:$B,"&lt;="&amp;$C$2,database!$B:$B,"&gt;="&amp;$D$2,database!$C:$C,H$3),"")</f>
        <v>0</v>
      </c>
      <c r="I166" s="55">
        <f>IF($B166&lt;&gt;"",COUNTIFS(database!$A:$A,$B166,database!$B:$B,"&lt;="&amp;$C$2,database!$B:$B,"&gt;="&amp;$D$2,database!$C:$C,I$3),"")</f>
        <v>0</v>
      </c>
      <c r="J166" s="55">
        <f>IF($B166&lt;&gt;"",COUNTIFS(database!$A:$A,$B166,database!$B:$B,"&lt;="&amp;$C$2,database!$B:$B,"&gt;="&amp;$D$2,database!$C:$C,J$3),"")</f>
        <v>0</v>
      </c>
      <c r="K166" s="55">
        <f>IF($B166&lt;&gt;"",COUNTIFS(database!$A:$A,$B166,database!$B:$B,"&lt;="&amp;$C$2,database!$B:$B,"&gt;="&amp;$D$2,database!$C:$C,K$3),"")</f>
        <v>0</v>
      </c>
      <c r="L166" s="55">
        <f>IF($B166&lt;&gt;"",COUNTIFS(database!$A:$A,$B166,database!$B:$B,"&lt;="&amp;$C$2,database!$B:$B,"&gt;="&amp;$D$2,database!$C:$C,L$3),"")</f>
        <v>3</v>
      </c>
      <c r="M166" s="55">
        <f>IF($B166&lt;&gt;"",COUNTIFS(database!$A:$A,$B166,database!$B:$B,"&lt;="&amp;$C$2,database!$B:$B,"&gt;="&amp;$D$2,database!$C:$C,M$3),"")</f>
        <v>1</v>
      </c>
      <c r="N166" s="55">
        <f>IF($B166&lt;&gt;"",COUNTIFS(database!$A:$A,$B166,database!$B:$B,"&lt;="&amp;$C$2,database!$B:$B,"&gt;="&amp;$D$2,database!$C:$C,N$3),"")</f>
        <v>0</v>
      </c>
      <c r="O166" s="55">
        <f>IF($B166&lt;&gt;"",COUNTIFS(database!$A:$A,$B166,database!$B:$B,"&lt;="&amp;$C$2,database!$B:$B,"&gt;="&amp;$D$2,database!$C:$C,O$3),"")</f>
        <v>0</v>
      </c>
      <c r="P166" s="55">
        <f t="shared" si="2"/>
        <v>6</v>
      </c>
    </row>
    <row r="167" spans="1:16" ht="18.75">
      <c r="A167" s="61" t="str">
        <f>IF(Affiliation!B164&lt;&gt;"",Affiliation!B164,"")</f>
        <v>TU Darmstadt</v>
      </c>
      <c r="B167" s="62" t="str">
        <f>IF(Affiliation!A164&lt;&gt;"",Affiliation!A164,"")</f>
        <v>Debora Clever</v>
      </c>
      <c r="C167" s="55">
        <f>IF($B167&lt;&gt;"",COUNTIFS(database!$A:$A,$B167,database!$B:$B,"&lt;="&amp;$C$2,database!$B:$B,"&gt;="&amp;$D$2,database!$C:$C,C$3),"")</f>
        <v>1</v>
      </c>
      <c r="D167" s="55">
        <f>IF($B167&lt;&gt;"",COUNTIFS(database!$A:$A,$B167,database!$B:$B,"&lt;="&amp;$C$2,database!$B:$B,"&gt;="&amp;$D$2,database!$C:$C,D$3),"")</f>
        <v>0</v>
      </c>
      <c r="E167" s="55">
        <f>IF($B167&lt;&gt;"",COUNTIFS(database!$A:$A,$B167,database!$B:$B,"&lt;="&amp;$C$2,database!$B:$B,"&gt;="&amp;$D$2,database!$C:$C,E$3),"")</f>
        <v>1</v>
      </c>
      <c r="F167" s="55">
        <f>IF($B167&lt;&gt;"",COUNTIFS(database!$A:$A,$B167,database!$B:$B,"&lt;="&amp;$C$2,database!$B:$B,"&gt;="&amp;$D$2,database!$C:$C,F$3),"")</f>
        <v>0</v>
      </c>
      <c r="G167" s="55">
        <f>IF($B167&lt;&gt;"",COUNTIFS(database!$A:$A,$B167,database!$B:$B,"&lt;="&amp;$C$2,database!$B:$B,"&gt;="&amp;$D$2,database!$C:$C,G$3),"")</f>
        <v>1</v>
      </c>
      <c r="H167" s="55">
        <f>IF($B167&lt;&gt;"",COUNTIFS(database!$A:$A,$B167,database!$B:$B,"&lt;="&amp;$C$2,database!$B:$B,"&gt;="&amp;$D$2,database!$C:$C,H$3),"")</f>
        <v>0</v>
      </c>
      <c r="I167" s="55">
        <f>IF($B167&lt;&gt;"",COUNTIFS(database!$A:$A,$B167,database!$B:$B,"&lt;="&amp;$C$2,database!$B:$B,"&gt;="&amp;$D$2,database!$C:$C,I$3),"")</f>
        <v>1</v>
      </c>
      <c r="J167" s="55">
        <f>IF($B167&lt;&gt;"",COUNTIFS(database!$A:$A,$B167,database!$B:$B,"&lt;="&amp;$C$2,database!$B:$B,"&gt;="&amp;$D$2,database!$C:$C,J$3),"")</f>
        <v>1</v>
      </c>
      <c r="K167" s="55">
        <f>IF($B167&lt;&gt;"",COUNTIFS(database!$A:$A,$B167,database!$B:$B,"&lt;="&amp;$C$2,database!$B:$B,"&gt;="&amp;$D$2,database!$C:$C,K$3),"")</f>
        <v>0</v>
      </c>
      <c r="L167" s="55">
        <f>IF($B167&lt;&gt;"",COUNTIFS(database!$A:$A,$B167,database!$B:$B,"&lt;="&amp;$C$2,database!$B:$B,"&gt;="&amp;$D$2,database!$C:$C,L$3),"")</f>
        <v>0</v>
      </c>
      <c r="M167" s="55">
        <f>IF($B167&lt;&gt;"",COUNTIFS(database!$A:$A,$B167,database!$B:$B,"&lt;="&amp;$C$2,database!$B:$B,"&gt;="&amp;$D$2,database!$C:$C,M$3),"")</f>
        <v>0</v>
      </c>
      <c r="N167" s="55">
        <f>IF($B167&lt;&gt;"",COUNTIFS(database!$A:$A,$B167,database!$B:$B,"&lt;="&amp;$C$2,database!$B:$B,"&gt;="&amp;$D$2,database!$C:$C,N$3),"")</f>
        <v>0</v>
      </c>
      <c r="O167" s="55">
        <f>IF($B167&lt;&gt;"",COUNTIFS(database!$A:$A,$B167,database!$B:$B,"&lt;="&amp;$C$2,database!$B:$B,"&gt;="&amp;$D$2,database!$C:$C,O$3),"")</f>
        <v>0</v>
      </c>
      <c r="P167" s="55">
        <f t="shared" si="2"/>
        <v>5</v>
      </c>
    </row>
    <row r="168" spans="1:16" ht="18.75">
      <c r="A168" s="61" t="str">
        <f>IF(Affiliation!B165&lt;&gt;"",Affiliation!B165,"")</f>
        <v>TU Dresden</v>
      </c>
      <c r="B168" s="62" t="str">
        <f>IF(Affiliation!A165&lt;&gt;"",Affiliation!A165,"")</f>
        <v>Gerhard P. Fettweis</v>
      </c>
      <c r="C168" s="55">
        <f>IF($B168&lt;&gt;"",COUNTIFS(database!$A:$A,$B168,database!$B:$B,"&lt;="&amp;$C$2,database!$B:$B,"&gt;="&amp;$D$2,database!$C:$C,C$3),"")</f>
        <v>1</v>
      </c>
      <c r="D168" s="55">
        <f>IF($B168&lt;&gt;"",COUNTIFS(database!$A:$A,$B168,database!$B:$B,"&lt;="&amp;$C$2,database!$B:$B,"&gt;="&amp;$D$2,database!$C:$C,D$3),"")</f>
        <v>1</v>
      </c>
      <c r="E168" s="55">
        <f>IF($B168&lt;&gt;"",COUNTIFS(database!$A:$A,$B168,database!$B:$B,"&lt;="&amp;$C$2,database!$B:$B,"&gt;="&amp;$D$2,database!$C:$C,E$3),"")</f>
        <v>0</v>
      </c>
      <c r="F168" s="55">
        <f>IF($B168&lt;&gt;"",COUNTIFS(database!$A:$A,$B168,database!$B:$B,"&lt;="&amp;$C$2,database!$B:$B,"&gt;="&amp;$D$2,database!$C:$C,F$3),"")</f>
        <v>0</v>
      </c>
      <c r="G168" s="55">
        <f>IF($B168&lt;&gt;"",COUNTIFS(database!$A:$A,$B168,database!$B:$B,"&lt;="&amp;$C$2,database!$B:$B,"&gt;="&amp;$D$2,database!$C:$C,G$3),"")</f>
        <v>0</v>
      </c>
      <c r="H168" s="55">
        <f>IF($B168&lt;&gt;"",COUNTIFS(database!$A:$A,$B168,database!$B:$B,"&lt;="&amp;$C$2,database!$B:$B,"&gt;="&amp;$D$2,database!$C:$C,H$3),"")</f>
        <v>0</v>
      </c>
      <c r="I168" s="55">
        <f>IF($B168&lt;&gt;"",COUNTIFS(database!$A:$A,$B168,database!$B:$B,"&lt;="&amp;$C$2,database!$B:$B,"&gt;="&amp;$D$2,database!$C:$C,I$3),"")</f>
        <v>0</v>
      </c>
      <c r="J168" s="55">
        <f>IF($B168&lt;&gt;"",COUNTIFS(database!$A:$A,$B168,database!$B:$B,"&lt;="&amp;$C$2,database!$B:$B,"&gt;="&amp;$D$2,database!$C:$C,J$3),"")</f>
        <v>0</v>
      </c>
      <c r="K168" s="55">
        <f>IF($B168&lt;&gt;"",COUNTIFS(database!$A:$A,$B168,database!$B:$B,"&lt;="&amp;$C$2,database!$B:$B,"&gt;="&amp;$D$2,database!$C:$C,K$3),"")</f>
        <v>0</v>
      </c>
      <c r="L168" s="55">
        <f>IF($B168&lt;&gt;"",COUNTIFS(database!$A:$A,$B168,database!$B:$B,"&lt;="&amp;$C$2,database!$B:$B,"&gt;="&amp;$D$2,database!$C:$C,L$3),"")</f>
        <v>0</v>
      </c>
      <c r="M168" s="55">
        <f>IF($B168&lt;&gt;"",COUNTIFS(database!$A:$A,$B168,database!$B:$B,"&lt;="&amp;$C$2,database!$B:$B,"&gt;="&amp;$D$2,database!$C:$C,M$3),"")</f>
        <v>0</v>
      </c>
      <c r="N168" s="55">
        <f>IF($B168&lt;&gt;"",COUNTIFS(database!$A:$A,$B168,database!$B:$B,"&lt;="&amp;$C$2,database!$B:$B,"&gt;="&amp;$D$2,database!$C:$C,N$3),"")</f>
        <v>0</v>
      </c>
      <c r="O168" s="55">
        <f>IF($B168&lt;&gt;"",COUNTIFS(database!$A:$A,$B168,database!$B:$B,"&lt;="&amp;$C$2,database!$B:$B,"&gt;="&amp;$D$2,database!$C:$C,O$3),"")</f>
        <v>0</v>
      </c>
      <c r="P168" s="55">
        <f t="shared" si="2"/>
        <v>2</v>
      </c>
    </row>
    <row r="169" spans="1:16" ht="18.75">
      <c r="A169" s="61" t="str">
        <f>IF(Affiliation!B166&lt;&gt;"",Affiliation!B166,"")</f>
        <v>TU Dresden</v>
      </c>
      <c r="B169" s="62" t="str">
        <f>IF(Affiliation!A166&lt;&gt;"",Affiliation!A166,"")</f>
        <v>Klaus Janschek</v>
      </c>
      <c r="C169" s="55">
        <f>IF($B169&lt;&gt;"",COUNTIFS(database!$A:$A,$B169,database!$B:$B,"&lt;="&amp;$C$2,database!$B:$B,"&gt;="&amp;$D$2,database!$C:$C,C$3),"")</f>
        <v>0</v>
      </c>
      <c r="D169" s="55">
        <f>IF($B169&lt;&gt;"",COUNTIFS(database!$A:$A,$B169,database!$B:$B,"&lt;="&amp;$C$2,database!$B:$B,"&gt;="&amp;$D$2,database!$C:$C,D$3),"")</f>
        <v>0</v>
      </c>
      <c r="E169" s="55">
        <f>IF($B169&lt;&gt;"",COUNTIFS(database!$A:$A,$B169,database!$B:$B,"&lt;="&amp;$C$2,database!$B:$B,"&gt;="&amp;$D$2,database!$C:$C,E$3),"")</f>
        <v>0</v>
      </c>
      <c r="F169" s="55">
        <f>IF($B169&lt;&gt;"",COUNTIFS(database!$A:$A,$B169,database!$B:$B,"&lt;="&amp;$C$2,database!$B:$B,"&gt;="&amp;$D$2,database!$C:$C,F$3),"")</f>
        <v>0</v>
      </c>
      <c r="G169" s="55">
        <f>IF($B169&lt;&gt;"",COUNTIFS(database!$A:$A,$B169,database!$B:$B,"&lt;="&amp;$C$2,database!$B:$B,"&gt;="&amp;$D$2,database!$C:$C,G$3),"")</f>
        <v>0</v>
      </c>
      <c r="H169" s="55">
        <f>IF($B169&lt;&gt;"",COUNTIFS(database!$A:$A,$B169,database!$B:$B,"&lt;="&amp;$C$2,database!$B:$B,"&gt;="&amp;$D$2,database!$C:$C,H$3),"")</f>
        <v>0</v>
      </c>
      <c r="I169" s="55">
        <f>IF($B169&lt;&gt;"",COUNTIFS(database!$A:$A,$B169,database!$B:$B,"&lt;="&amp;$C$2,database!$B:$B,"&gt;="&amp;$D$2,database!$C:$C,I$3),"")</f>
        <v>0</v>
      </c>
      <c r="J169" s="55">
        <f>IF($B169&lt;&gt;"",COUNTIFS(database!$A:$A,$B169,database!$B:$B,"&lt;="&amp;$C$2,database!$B:$B,"&gt;="&amp;$D$2,database!$C:$C,J$3),"")</f>
        <v>0</v>
      </c>
      <c r="K169" s="55">
        <f>IF($B169&lt;&gt;"",COUNTIFS(database!$A:$A,$B169,database!$B:$B,"&lt;="&amp;$C$2,database!$B:$B,"&gt;="&amp;$D$2,database!$C:$C,K$3),"")</f>
        <v>0</v>
      </c>
      <c r="L169" s="55">
        <f>IF($B169&lt;&gt;"",COUNTIFS(database!$A:$A,$B169,database!$B:$B,"&lt;="&amp;$C$2,database!$B:$B,"&gt;="&amp;$D$2,database!$C:$C,L$3),"")</f>
        <v>0</v>
      </c>
      <c r="M169" s="55">
        <f>IF($B169&lt;&gt;"",COUNTIFS(database!$A:$A,$B169,database!$B:$B,"&lt;="&amp;$C$2,database!$B:$B,"&gt;="&amp;$D$2,database!$C:$C,M$3),"")</f>
        <v>0</v>
      </c>
      <c r="N169" s="55">
        <f>IF($B169&lt;&gt;"",COUNTIFS(database!$A:$A,$B169,database!$B:$B,"&lt;="&amp;$C$2,database!$B:$B,"&gt;="&amp;$D$2,database!$C:$C,N$3),"")</f>
        <v>0</v>
      </c>
      <c r="O169" s="55">
        <f>IF($B169&lt;&gt;"",COUNTIFS(database!$A:$A,$B169,database!$B:$B,"&lt;="&amp;$C$2,database!$B:$B,"&gt;="&amp;$D$2,database!$C:$C,O$3),"")</f>
        <v>0</v>
      </c>
      <c r="P169" s="55">
        <f t="shared" si="2"/>
        <v>0</v>
      </c>
    </row>
    <row r="170" spans="1:16" ht="18.75">
      <c r="A170" s="61" t="str">
        <f>IF(Affiliation!B167&lt;&gt;"",Affiliation!B167,"")</f>
        <v>TU Dresden</v>
      </c>
      <c r="B170" s="62" t="str">
        <f>IF(Affiliation!A167&lt;&gt;"",Affiliation!A167,"")</f>
        <v>Michael Beitelschmidt</v>
      </c>
      <c r="C170" s="55">
        <f>IF($B170&lt;&gt;"",COUNTIFS(database!$A:$A,$B170,database!$B:$B,"&lt;="&amp;$C$2,database!$B:$B,"&gt;="&amp;$D$2,database!$C:$C,C$3),"")</f>
        <v>0</v>
      </c>
      <c r="D170" s="55">
        <f>IF($B170&lt;&gt;"",COUNTIFS(database!$A:$A,$B170,database!$B:$B,"&lt;="&amp;$C$2,database!$B:$B,"&gt;="&amp;$D$2,database!$C:$C,D$3),"")</f>
        <v>1</v>
      </c>
      <c r="E170" s="55">
        <f>IF($B170&lt;&gt;"",COUNTIFS(database!$A:$A,$B170,database!$B:$B,"&lt;="&amp;$C$2,database!$B:$B,"&gt;="&amp;$D$2,database!$C:$C,E$3),"")</f>
        <v>0</v>
      </c>
      <c r="F170" s="55">
        <f>IF($B170&lt;&gt;"",COUNTIFS(database!$A:$A,$B170,database!$B:$B,"&lt;="&amp;$C$2,database!$B:$B,"&gt;="&amp;$D$2,database!$C:$C,F$3),"")</f>
        <v>0</v>
      </c>
      <c r="G170" s="55">
        <f>IF($B170&lt;&gt;"",COUNTIFS(database!$A:$A,$B170,database!$B:$B,"&lt;="&amp;$C$2,database!$B:$B,"&gt;="&amp;$D$2,database!$C:$C,G$3),"")</f>
        <v>0</v>
      </c>
      <c r="H170" s="55">
        <f>IF($B170&lt;&gt;"",COUNTIFS(database!$A:$A,$B170,database!$B:$B,"&lt;="&amp;$C$2,database!$B:$B,"&gt;="&amp;$D$2,database!$C:$C,H$3),"")</f>
        <v>0</v>
      </c>
      <c r="I170" s="55">
        <f>IF($B170&lt;&gt;"",COUNTIFS(database!$A:$A,$B170,database!$B:$B,"&lt;="&amp;$C$2,database!$B:$B,"&gt;="&amp;$D$2,database!$C:$C,I$3),"")</f>
        <v>0</v>
      </c>
      <c r="J170" s="55">
        <f>IF($B170&lt;&gt;"",COUNTIFS(database!$A:$A,$B170,database!$B:$B,"&lt;="&amp;$C$2,database!$B:$B,"&gt;="&amp;$D$2,database!$C:$C,J$3),"")</f>
        <v>0</v>
      </c>
      <c r="K170" s="55">
        <f>IF($B170&lt;&gt;"",COUNTIFS(database!$A:$A,$B170,database!$B:$B,"&lt;="&amp;$C$2,database!$B:$B,"&gt;="&amp;$D$2,database!$C:$C,K$3),"")</f>
        <v>0</v>
      </c>
      <c r="L170" s="55">
        <f>IF($B170&lt;&gt;"",COUNTIFS(database!$A:$A,$B170,database!$B:$B,"&lt;="&amp;$C$2,database!$B:$B,"&gt;="&amp;$D$2,database!$C:$C,L$3),"")</f>
        <v>0</v>
      </c>
      <c r="M170" s="55">
        <f>IF($B170&lt;&gt;"",COUNTIFS(database!$A:$A,$B170,database!$B:$B,"&lt;="&amp;$C$2,database!$B:$B,"&gt;="&amp;$D$2,database!$C:$C,M$3),"")</f>
        <v>0</v>
      </c>
      <c r="N170" s="55">
        <f>IF($B170&lt;&gt;"",COUNTIFS(database!$A:$A,$B170,database!$B:$B,"&lt;="&amp;$C$2,database!$B:$B,"&gt;="&amp;$D$2,database!$C:$C,N$3),"")</f>
        <v>0</v>
      </c>
      <c r="O170" s="55">
        <f>IF($B170&lt;&gt;"",COUNTIFS(database!$A:$A,$B170,database!$B:$B,"&lt;="&amp;$C$2,database!$B:$B,"&gt;="&amp;$D$2,database!$C:$C,O$3),"")</f>
        <v>0</v>
      </c>
      <c r="P170" s="55">
        <f t="shared" si="2"/>
        <v>1</v>
      </c>
    </row>
    <row r="171" spans="1:16" ht="18.75">
      <c r="A171" s="61" t="str">
        <f>IF(Affiliation!B168&lt;&gt;"",Affiliation!B168,"")</f>
        <v>TU Dresden</v>
      </c>
      <c r="B171" s="62" t="str">
        <f>IF(Affiliation!A168&lt;&gt;"",Affiliation!A168,"")</f>
        <v>Roberto Calandra</v>
      </c>
      <c r="C171" s="55">
        <f>IF($B171&lt;&gt;"",COUNTIFS(database!$A:$A,$B171,database!$B:$B,"&lt;="&amp;$C$2,database!$B:$B,"&gt;="&amp;$D$2,database!$C:$C,C$3),"")</f>
        <v>7</v>
      </c>
      <c r="D171" s="55">
        <f>IF($B171&lt;&gt;"",COUNTIFS(database!$A:$A,$B171,database!$B:$B,"&lt;="&amp;$C$2,database!$B:$B,"&gt;="&amp;$D$2,database!$C:$C,D$3),"")</f>
        <v>2</v>
      </c>
      <c r="E171" s="55">
        <f>IF($B171&lt;&gt;"",COUNTIFS(database!$A:$A,$B171,database!$B:$B,"&lt;="&amp;$C$2,database!$B:$B,"&gt;="&amp;$D$2,database!$C:$C,E$3),"")</f>
        <v>8</v>
      </c>
      <c r="F171" s="55">
        <f>IF($B171&lt;&gt;"",COUNTIFS(database!$A:$A,$B171,database!$B:$B,"&lt;="&amp;$C$2,database!$B:$B,"&gt;="&amp;$D$2,database!$C:$C,F$3),"")</f>
        <v>1</v>
      </c>
      <c r="G171" s="55">
        <f>IF($B171&lt;&gt;"",COUNTIFS(database!$A:$A,$B171,database!$B:$B,"&lt;="&amp;$C$2,database!$B:$B,"&gt;="&amp;$D$2,database!$C:$C,G$3),"")</f>
        <v>0</v>
      </c>
      <c r="H171" s="55">
        <f>IF($B171&lt;&gt;"",COUNTIFS(database!$A:$A,$B171,database!$B:$B,"&lt;="&amp;$C$2,database!$B:$B,"&gt;="&amp;$D$2,database!$C:$C,H$3),"")</f>
        <v>0</v>
      </c>
      <c r="I171" s="55">
        <f>IF($B171&lt;&gt;"",COUNTIFS(database!$A:$A,$B171,database!$B:$B,"&lt;="&amp;$C$2,database!$B:$B,"&gt;="&amp;$D$2,database!$C:$C,I$3),"")</f>
        <v>1</v>
      </c>
      <c r="J171" s="55">
        <f>IF($B171&lt;&gt;"",COUNTIFS(database!$A:$A,$B171,database!$B:$B,"&lt;="&amp;$C$2,database!$B:$B,"&gt;="&amp;$D$2,database!$C:$C,J$3),"")</f>
        <v>3</v>
      </c>
      <c r="K171" s="55">
        <f>IF($B171&lt;&gt;"",COUNTIFS(database!$A:$A,$B171,database!$B:$B,"&lt;="&amp;$C$2,database!$B:$B,"&gt;="&amp;$D$2,database!$C:$C,K$3),"")</f>
        <v>1</v>
      </c>
      <c r="L171" s="55">
        <f>IF($B171&lt;&gt;"",COUNTIFS(database!$A:$A,$B171,database!$B:$B,"&lt;="&amp;$C$2,database!$B:$B,"&gt;="&amp;$D$2,database!$C:$C,L$3),"")</f>
        <v>0</v>
      </c>
      <c r="M171" s="55">
        <f>IF($B171&lt;&gt;"",COUNTIFS(database!$A:$A,$B171,database!$B:$B,"&lt;="&amp;$C$2,database!$B:$B,"&gt;="&amp;$D$2,database!$C:$C,M$3),"")</f>
        <v>4</v>
      </c>
      <c r="N171" s="55">
        <f>IF($B171&lt;&gt;"",COUNTIFS(database!$A:$A,$B171,database!$B:$B,"&lt;="&amp;$C$2,database!$B:$B,"&gt;="&amp;$D$2,database!$C:$C,N$3),"")</f>
        <v>0</v>
      </c>
      <c r="O171" s="55">
        <f>IF($B171&lt;&gt;"",COUNTIFS(database!$A:$A,$B171,database!$B:$B,"&lt;="&amp;$C$2,database!$B:$B,"&gt;="&amp;$D$2,database!$C:$C,O$3),"")</f>
        <v>0</v>
      </c>
      <c r="P171" s="55">
        <f t="shared" si="2"/>
        <v>27</v>
      </c>
    </row>
    <row r="172" spans="1:16" ht="18.75">
      <c r="A172" s="61" t="str">
        <f>IF(Affiliation!B169&lt;&gt;"",Affiliation!B169,"")</f>
        <v>TU Dresden</v>
      </c>
      <c r="B172" s="62" t="str">
        <f>IF(Affiliation!A169&lt;&gt;"",Affiliation!A169,"")</f>
        <v>Stefan Siegmund</v>
      </c>
      <c r="C172" s="55">
        <f>IF($B172&lt;&gt;"",COUNTIFS(database!$A:$A,$B172,database!$B:$B,"&lt;="&amp;$C$2,database!$B:$B,"&gt;="&amp;$D$2,database!$C:$C,C$3),"")</f>
        <v>0</v>
      </c>
      <c r="D172" s="55">
        <f>IF($B172&lt;&gt;"",COUNTIFS(database!$A:$A,$B172,database!$B:$B,"&lt;="&amp;$C$2,database!$B:$B,"&gt;="&amp;$D$2,database!$C:$C,D$3),"")</f>
        <v>0</v>
      </c>
      <c r="E172" s="55">
        <f>IF($B172&lt;&gt;"",COUNTIFS(database!$A:$A,$B172,database!$B:$B,"&lt;="&amp;$C$2,database!$B:$B,"&gt;="&amp;$D$2,database!$C:$C,E$3),"")</f>
        <v>0</v>
      </c>
      <c r="F172" s="55">
        <f>IF($B172&lt;&gt;"",COUNTIFS(database!$A:$A,$B172,database!$B:$B,"&lt;="&amp;$C$2,database!$B:$B,"&gt;="&amp;$D$2,database!$C:$C,F$3),"")</f>
        <v>0</v>
      </c>
      <c r="G172" s="55">
        <f>IF($B172&lt;&gt;"",COUNTIFS(database!$A:$A,$B172,database!$B:$B,"&lt;="&amp;$C$2,database!$B:$B,"&gt;="&amp;$D$2,database!$C:$C,G$3),"")</f>
        <v>0</v>
      </c>
      <c r="H172" s="55">
        <f>IF($B172&lt;&gt;"",COUNTIFS(database!$A:$A,$B172,database!$B:$B,"&lt;="&amp;$C$2,database!$B:$B,"&gt;="&amp;$D$2,database!$C:$C,H$3),"")</f>
        <v>0</v>
      </c>
      <c r="I172" s="55">
        <f>IF($B172&lt;&gt;"",COUNTIFS(database!$A:$A,$B172,database!$B:$B,"&lt;="&amp;$C$2,database!$B:$B,"&gt;="&amp;$D$2,database!$C:$C,I$3),"")</f>
        <v>0</v>
      </c>
      <c r="J172" s="55">
        <f>IF($B172&lt;&gt;"",COUNTIFS(database!$A:$A,$B172,database!$B:$B,"&lt;="&amp;$C$2,database!$B:$B,"&gt;="&amp;$D$2,database!$C:$C,J$3),"")</f>
        <v>0</v>
      </c>
      <c r="K172" s="55">
        <f>IF($B172&lt;&gt;"",COUNTIFS(database!$A:$A,$B172,database!$B:$B,"&lt;="&amp;$C$2,database!$B:$B,"&gt;="&amp;$D$2,database!$C:$C,K$3),"")</f>
        <v>0</v>
      </c>
      <c r="L172" s="55">
        <f>IF($B172&lt;&gt;"",COUNTIFS(database!$A:$A,$B172,database!$B:$B,"&lt;="&amp;$C$2,database!$B:$B,"&gt;="&amp;$D$2,database!$C:$C,L$3),"")</f>
        <v>0</v>
      </c>
      <c r="M172" s="55">
        <f>IF($B172&lt;&gt;"",COUNTIFS(database!$A:$A,$B172,database!$B:$B,"&lt;="&amp;$C$2,database!$B:$B,"&gt;="&amp;$D$2,database!$C:$C,M$3),"")</f>
        <v>0</v>
      </c>
      <c r="N172" s="55">
        <f>IF($B172&lt;&gt;"",COUNTIFS(database!$A:$A,$B172,database!$B:$B,"&lt;="&amp;$C$2,database!$B:$B,"&gt;="&amp;$D$2,database!$C:$C,N$3),"")</f>
        <v>0</v>
      </c>
      <c r="O172" s="55">
        <f>IF($B172&lt;&gt;"",COUNTIFS(database!$A:$A,$B172,database!$B:$B,"&lt;="&amp;$C$2,database!$B:$B,"&gt;="&amp;$D$2,database!$C:$C,O$3),"")</f>
        <v>0</v>
      </c>
      <c r="P172" s="55">
        <f t="shared" si="2"/>
        <v>0</v>
      </c>
    </row>
    <row r="173" spans="1:16" ht="18.75">
      <c r="A173" s="61" t="str">
        <f>IF(Affiliation!B170&lt;&gt;"",Affiliation!B170,"")</f>
        <v>TU Dresden</v>
      </c>
      <c r="B173" s="62" t="str">
        <f>IF(Affiliation!A170&lt;&gt;"",Affiliation!A170,"")</f>
        <v>Gerhard Weber 0002</v>
      </c>
      <c r="C173" s="55">
        <f>IF($B173&lt;&gt;"",COUNTIFS(database!$A:$A,$B173,database!$B:$B,"&lt;="&amp;$C$2,database!$B:$B,"&gt;="&amp;$D$2,database!$C:$C,C$3),"")</f>
        <v>0</v>
      </c>
      <c r="D173" s="55">
        <f>IF($B173&lt;&gt;"",COUNTIFS(database!$A:$A,$B173,database!$B:$B,"&lt;="&amp;$C$2,database!$B:$B,"&gt;="&amp;$D$2,database!$C:$C,D$3),"")</f>
        <v>0</v>
      </c>
      <c r="E173" s="55">
        <f>IF($B173&lt;&gt;"",COUNTIFS(database!$A:$A,$B173,database!$B:$B,"&lt;="&amp;$C$2,database!$B:$B,"&gt;="&amp;$D$2,database!$C:$C,E$3),"")</f>
        <v>0</v>
      </c>
      <c r="F173" s="55">
        <f>IF($B173&lt;&gt;"",COUNTIFS(database!$A:$A,$B173,database!$B:$B,"&lt;="&amp;$C$2,database!$B:$B,"&gt;="&amp;$D$2,database!$C:$C,F$3),"")</f>
        <v>0</v>
      </c>
      <c r="G173" s="55">
        <f>IF($B173&lt;&gt;"",COUNTIFS(database!$A:$A,$B173,database!$B:$B,"&lt;="&amp;$C$2,database!$B:$B,"&gt;="&amp;$D$2,database!$C:$C,G$3),"")</f>
        <v>0</v>
      </c>
      <c r="H173" s="55">
        <f>IF($B173&lt;&gt;"",COUNTIFS(database!$A:$A,$B173,database!$B:$B,"&lt;="&amp;$C$2,database!$B:$B,"&gt;="&amp;$D$2,database!$C:$C,H$3),"")</f>
        <v>0</v>
      </c>
      <c r="I173" s="55">
        <f>IF($B173&lt;&gt;"",COUNTIFS(database!$A:$A,$B173,database!$B:$B,"&lt;="&amp;$C$2,database!$B:$B,"&gt;="&amp;$D$2,database!$C:$C,I$3),"")</f>
        <v>0</v>
      </c>
      <c r="J173" s="55">
        <f>IF($B173&lt;&gt;"",COUNTIFS(database!$A:$A,$B173,database!$B:$B,"&lt;="&amp;$C$2,database!$B:$B,"&gt;="&amp;$D$2,database!$C:$C,J$3),"")</f>
        <v>0</v>
      </c>
      <c r="K173" s="55">
        <f>IF($B173&lt;&gt;"",COUNTIFS(database!$A:$A,$B173,database!$B:$B,"&lt;="&amp;$C$2,database!$B:$B,"&gt;="&amp;$D$2,database!$C:$C,K$3),"")</f>
        <v>0</v>
      </c>
      <c r="L173" s="55">
        <f>IF($B173&lt;&gt;"",COUNTIFS(database!$A:$A,$B173,database!$B:$B,"&lt;="&amp;$C$2,database!$B:$B,"&gt;="&amp;$D$2,database!$C:$C,L$3),"")</f>
        <v>0</v>
      </c>
      <c r="M173" s="55">
        <f>IF($B173&lt;&gt;"",COUNTIFS(database!$A:$A,$B173,database!$B:$B,"&lt;="&amp;$C$2,database!$B:$B,"&gt;="&amp;$D$2,database!$C:$C,M$3),"")</f>
        <v>0</v>
      </c>
      <c r="N173" s="55">
        <f>IF($B173&lt;&gt;"",COUNTIFS(database!$A:$A,$B173,database!$B:$B,"&lt;="&amp;$C$2,database!$B:$B,"&gt;="&amp;$D$2,database!$C:$C,N$3),"")</f>
        <v>0</v>
      </c>
      <c r="O173" s="55">
        <f>IF($B173&lt;&gt;"",COUNTIFS(database!$A:$A,$B173,database!$B:$B,"&lt;="&amp;$C$2,database!$B:$B,"&gt;="&amp;$D$2,database!$C:$C,O$3),"")</f>
        <v>0</v>
      </c>
      <c r="P173" s="55">
        <f t="shared" si="2"/>
        <v>0</v>
      </c>
    </row>
    <row r="174" spans="1:16" ht="18.75">
      <c r="A174" s="61" t="str">
        <f>IF(Affiliation!B171&lt;&gt;"",Affiliation!B171,"")</f>
        <v>TU Dresden</v>
      </c>
      <c r="B174" s="62" t="str">
        <f>IF(Affiliation!A171&lt;&gt;"",Affiliation!A171,"")</f>
        <v>Bjoern Andres</v>
      </c>
      <c r="C174" s="55">
        <f>IF($B174&lt;&gt;"",COUNTIFS(database!$A:$A,$B174,database!$B:$B,"&lt;="&amp;$C$2,database!$B:$B,"&gt;="&amp;$D$2,database!$C:$C,C$3),"")</f>
        <v>0</v>
      </c>
      <c r="D174" s="55">
        <f>IF($B174&lt;&gt;"",COUNTIFS(database!$A:$A,$B174,database!$B:$B,"&lt;="&amp;$C$2,database!$B:$B,"&gt;="&amp;$D$2,database!$C:$C,D$3),"")</f>
        <v>0</v>
      </c>
      <c r="E174" s="55">
        <f>IF($B174&lt;&gt;"",COUNTIFS(database!$A:$A,$B174,database!$B:$B,"&lt;="&amp;$C$2,database!$B:$B,"&gt;="&amp;$D$2,database!$C:$C,E$3),"")</f>
        <v>0</v>
      </c>
      <c r="F174" s="55">
        <f>IF($B174&lt;&gt;"",COUNTIFS(database!$A:$A,$B174,database!$B:$B,"&lt;="&amp;$C$2,database!$B:$B,"&gt;="&amp;$D$2,database!$C:$C,F$3),"")</f>
        <v>0</v>
      </c>
      <c r="G174" s="55">
        <f>IF($B174&lt;&gt;"",COUNTIFS(database!$A:$A,$B174,database!$B:$B,"&lt;="&amp;$C$2,database!$B:$B,"&gt;="&amp;$D$2,database!$C:$C,G$3),"")</f>
        <v>0</v>
      </c>
      <c r="H174" s="55">
        <f>IF($B174&lt;&gt;"",COUNTIFS(database!$A:$A,$B174,database!$B:$B,"&lt;="&amp;$C$2,database!$B:$B,"&gt;="&amp;$D$2,database!$C:$C,H$3),"")</f>
        <v>0</v>
      </c>
      <c r="I174" s="55">
        <f>IF($B174&lt;&gt;"",COUNTIFS(database!$A:$A,$B174,database!$B:$B,"&lt;="&amp;$C$2,database!$B:$B,"&gt;="&amp;$D$2,database!$C:$C,I$3),"")</f>
        <v>0</v>
      </c>
      <c r="J174" s="55">
        <f>IF($B174&lt;&gt;"",COUNTIFS(database!$A:$A,$B174,database!$B:$B,"&lt;="&amp;$C$2,database!$B:$B,"&gt;="&amp;$D$2,database!$C:$C,J$3),"")</f>
        <v>0</v>
      </c>
      <c r="K174" s="55">
        <f>IF($B174&lt;&gt;"",COUNTIFS(database!$A:$A,$B174,database!$B:$B,"&lt;="&amp;$C$2,database!$B:$B,"&gt;="&amp;$D$2,database!$C:$C,K$3),"")</f>
        <v>0</v>
      </c>
      <c r="L174" s="55">
        <f>IF($B174&lt;&gt;"",COUNTIFS(database!$A:$A,$B174,database!$B:$B,"&lt;="&amp;$C$2,database!$B:$B,"&gt;="&amp;$D$2,database!$C:$C,L$3),"")</f>
        <v>11</v>
      </c>
      <c r="M174" s="55">
        <f>IF($B174&lt;&gt;"",COUNTIFS(database!$A:$A,$B174,database!$B:$B,"&lt;="&amp;$C$2,database!$B:$B,"&gt;="&amp;$D$2,database!$C:$C,M$3),"")</f>
        <v>0</v>
      </c>
      <c r="N174" s="55">
        <f>IF($B174&lt;&gt;"",COUNTIFS(database!$A:$A,$B174,database!$B:$B,"&lt;="&amp;$C$2,database!$B:$B,"&gt;="&amp;$D$2,database!$C:$C,N$3),"")</f>
        <v>0</v>
      </c>
      <c r="O174" s="55">
        <f>IF($B174&lt;&gt;"",COUNTIFS(database!$A:$A,$B174,database!$B:$B,"&lt;="&amp;$C$2,database!$B:$B,"&gt;="&amp;$D$2,database!$C:$C,O$3),"")</f>
        <v>0</v>
      </c>
      <c r="P174" s="55">
        <f t="shared" si="2"/>
        <v>11</v>
      </c>
    </row>
    <row r="175" spans="1:16" ht="18.75">
      <c r="A175" s="61" t="str">
        <f>IF(Affiliation!B172&lt;&gt;"",Affiliation!B172,"")</f>
        <v>TU Dresden</v>
      </c>
      <c r="B175" s="62" t="str">
        <f>IF(Affiliation!A172&lt;&gt;"",Affiliation!A172,"")</f>
        <v>Rainer Groh 0001</v>
      </c>
      <c r="C175" s="55">
        <f>IF($B175&lt;&gt;"",COUNTIFS(database!$A:$A,$B175,database!$B:$B,"&lt;="&amp;$C$2,database!$B:$B,"&gt;="&amp;$D$2,database!$C:$C,C$3),"")</f>
        <v>0</v>
      </c>
      <c r="D175" s="55">
        <f>IF($B175&lt;&gt;"",COUNTIFS(database!$A:$A,$B175,database!$B:$B,"&lt;="&amp;$C$2,database!$B:$B,"&gt;="&amp;$D$2,database!$C:$C,D$3),"")</f>
        <v>0</v>
      </c>
      <c r="E175" s="55">
        <f>IF($B175&lt;&gt;"",COUNTIFS(database!$A:$A,$B175,database!$B:$B,"&lt;="&amp;$C$2,database!$B:$B,"&gt;="&amp;$D$2,database!$C:$C,E$3),"")</f>
        <v>0</v>
      </c>
      <c r="F175" s="55">
        <f>IF($B175&lt;&gt;"",COUNTIFS(database!$A:$A,$B175,database!$B:$B,"&lt;="&amp;$C$2,database!$B:$B,"&gt;="&amp;$D$2,database!$C:$C,F$3),"")</f>
        <v>0</v>
      </c>
      <c r="G175" s="55">
        <f>IF($B175&lt;&gt;"",COUNTIFS(database!$A:$A,$B175,database!$B:$B,"&lt;="&amp;$C$2,database!$B:$B,"&gt;="&amp;$D$2,database!$C:$C,G$3),"")</f>
        <v>0</v>
      </c>
      <c r="H175" s="55">
        <f>IF($B175&lt;&gt;"",COUNTIFS(database!$A:$A,$B175,database!$B:$B,"&lt;="&amp;$C$2,database!$B:$B,"&gt;="&amp;$D$2,database!$C:$C,H$3),"")</f>
        <v>0</v>
      </c>
      <c r="I175" s="55">
        <f>IF($B175&lt;&gt;"",COUNTIFS(database!$A:$A,$B175,database!$B:$B,"&lt;="&amp;$C$2,database!$B:$B,"&gt;="&amp;$D$2,database!$C:$C,I$3),"")</f>
        <v>0</v>
      </c>
      <c r="J175" s="55">
        <f>IF($B175&lt;&gt;"",COUNTIFS(database!$A:$A,$B175,database!$B:$B,"&lt;="&amp;$C$2,database!$B:$B,"&gt;="&amp;$D$2,database!$C:$C,J$3),"")</f>
        <v>0</v>
      </c>
      <c r="K175" s="55">
        <f>IF($B175&lt;&gt;"",COUNTIFS(database!$A:$A,$B175,database!$B:$B,"&lt;="&amp;$C$2,database!$B:$B,"&gt;="&amp;$D$2,database!$C:$C,K$3),"")</f>
        <v>0</v>
      </c>
      <c r="L175" s="55">
        <f>IF($B175&lt;&gt;"",COUNTIFS(database!$A:$A,$B175,database!$B:$B,"&lt;="&amp;$C$2,database!$B:$B,"&gt;="&amp;$D$2,database!$C:$C,L$3),"")</f>
        <v>0</v>
      </c>
      <c r="M175" s="55">
        <f>IF($B175&lt;&gt;"",COUNTIFS(database!$A:$A,$B175,database!$B:$B,"&lt;="&amp;$C$2,database!$B:$B,"&gt;="&amp;$D$2,database!$C:$C,M$3),"")</f>
        <v>0</v>
      </c>
      <c r="N175" s="55">
        <f>IF($B175&lt;&gt;"",COUNTIFS(database!$A:$A,$B175,database!$B:$B,"&lt;="&amp;$C$2,database!$B:$B,"&gt;="&amp;$D$2,database!$C:$C,N$3),"")</f>
        <v>0</v>
      </c>
      <c r="O175" s="55">
        <f>IF($B175&lt;&gt;"",COUNTIFS(database!$A:$A,$B175,database!$B:$B,"&lt;="&amp;$C$2,database!$B:$B,"&gt;="&amp;$D$2,database!$C:$C,O$3),"")</f>
        <v>0</v>
      </c>
      <c r="P175" s="55">
        <f t="shared" si="2"/>
        <v>0</v>
      </c>
    </row>
    <row r="176" spans="1:16" ht="18.75">
      <c r="A176" s="61" t="str">
        <f>IF(Affiliation!B173&lt;&gt;"",Affiliation!B173,"")</f>
        <v>TU Dresden</v>
      </c>
      <c r="B176" s="62" t="str">
        <f>IF(Affiliation!A173&lt;&gt;"",Affiliation!A173,"")</f>
        <v>Raimund Dachselt</v>
      </c>
      <c r="C176" s="55">
        <f>IF($B176&lt;&gt;"",COUNTIFS(database!$A:$A,$B176,database!$B:$B,"&lt;="&amp;$C$2,database!$B:$B,"&gt;="&amp;$D$2,database!$C:$C,C$3),"")</f>
        <v>0</v>
      </c>
      <c r="D176" s="55">
        <f>IF($B176&lt;&gt;"",COUNTIFS(database!$A:$A,$B176,database!$B:$B,"&lt;="&amp;$C$2,database!$B:$B,"&gt;="&amp;$D$2,database!$C:$C,D$3),"")</f>
        <v>0</v>
      </c>
      <c r="E176" s="55">
        <f>IF($B176&lt;&gt;"",COUNTIFS(database!$A:$A,$B176,database!$B:$B,"&lt;="&amp;$C$2,database!$B:$B,"&gt;="&amp;$D$2,database!$C:$C,E$3),"")</f>
        <v>0</v>
      </c>
      <c r="F176" s="55">
        <f>IF($B176&lt;&gt;"",COUNTIFS(database!$A:$A,$B176,database!$B:$B,"&lt;="&amp;$C$2,database!$B:$B,"&gt;="&amp;$D$2,database!$C:$C,F$3),"")</f>
        <v>0</v>
      </c>
      <c r="G176" s="55">
        <f>IF($B176&lt;&gt;"",COUNTIFS(database!$A:$A,$B176,database!$B:$B,"&lt;="&amp;$C$2,database!$B:$B,"&gt;="&amp;$D$2,database!$C:$C,G$3),"")</f>
        <v>0</v>
      </c>
      <c r="H176" s="55">
        <f>IF($B176&lt;&gt;"",COUNTIFS(database!$A:$A,$B176,database!$B:$B,"&lt;="&amp;$C$2,database!$B:$B,"&gt;="&amp;$D$2,database!$C:$C,H$3),"")</f>
        <v>0</v>
      </c>
      <c r="I176" s="55">
        <f>IF($B176&lt;&gt;"",COUNTIFS(database!$A:$A,$B176,database!$B:$B,"&lt;="&amp;$C$2,database!$B:$B,"&gt;="&amp;$D$2,database!$C:$C,I$3),"")</f>
        <v>0</v>
      </c>
      <c r="J176" s="55">
        <f>IF($B176&lt;&gt;"",COUNTIFS(database!$A:$A,$B176,database!$B:$B,"&lt;="&amp;$C$2,database!$B:$B,"&gt;="&amp;$D$2,database!$C:$C,J$3),"")</f>
        <v>0</v>
      </c>
      <c r="K176" s="55">
        <f>IF($B176&lt;&gt;"",COUNTIFS(database!$A:$A,$B176,database!$B:$B,"&lt;="&amp;$C$2,database!$B:$B,"&gt;="&amp;$D$2,database!$C:$C,K$3),"")</f>
        <v>0</v>
      </c>
      <c r="L176" s="55">
        <f>IF($B176&lt;&gt;"",COUNTIFS(database!$A:$A,$B176,database!$B:$B,"&lt;="&amp;$C$2,database!$B:$B,"&gt;="&amp;$D$2,database!$C:$C,L$3),"")</f>
        <v>0</v>
      </c>
      <c r="M176" s="55">
        <f>IF($B176&lt;&gt;"",COUNTIFS(database!$A:$A,$B176,database!$B:$B,"&lt;="&amp;$C$2,database!$B:$B,"&gt;="&amp;$D$2,database!$C:$C,M$3),"")</f>
        <v>0</v>
      </c>
      <c r="N176" s="55">
        <f>IF($B176&lt;&gt;"",COUNTIFS(database!$A:$A,$B176,database!$B:$B,"&lt;="&amp;$C$2,database!$B:$B,"&gt;="&amp;$D$2,database!$C:$C,N$3),"")</f>
        <v>0</v>
      </c>
      <c r="O176" s="55">
        <f>IF($B176&lt;&gt;"",COUNTIFS(database!$A:$A,$B176,database!$B:$B,"&lt;="&amp;$C$2,database!$B:$B,"&gt;="&amp;$D$2,database!$C:$C,O$3),"")</f>
        <v>0</v>
      </c>
      <c r="P176" s="55">
        <f t="shared" si="2"/>
        <v>0</v>
      </c>
    </row>
    <row r="177" spans="1:16" ht="18.75">
      <c r="A177" s="61" t="str">
        <f>IF(Affiliation!B174&lt;&gt;"",Affiliation!B174,"")</f>
        <v>TU Dresden</v>
      </c>
      <c r="B177" s="62" t="str">
        <f>IF(Affiliation!A174&lt;&gt;"",Affiliation!A174,"")</f>
        <v>Uwe Aßmann</v>
      </c>
      <c r="C177" s="55">
        <f>IF($B177&lt;&gt;"",COUNTIFS(database!$A:$A,$B177,database!$B:$B,"&lt;="&amp;$C$2,database!$B:$B,"&gt;="&amp;$D$2,database!$C:$C,C$3),"")</f>
        <v>0</v>
      </c>
      <c r="D177" s="55">
        <f>IF($B177&lt;&gt;"",COUNTIFS(database!$A:$A,$B177,database!$B:$B,"&lt;="&amp;$C$2,database!$B:$B,"&gt;="&amp;$D$2,database!$C:$C,D$3),"")</f>
        <v>0</v>
      </c>
      <c r="E177" s="55">
        <f>IF($B177&lt;&gt;"",COUNTIFS(database!$A:$A,$B177,database!$B:$B,"&lt;="&amp;$C$2,database!$B:$B,"&gt;="&amp;$D$2,database!$C:$C,E$3),"")</f>
        <v>0</v>
      </c>
      <c r="F177" s="55">
        <f>IF($B177&lt;&gt;"",COUNTIFS(database!$A:$A,$B177,database!$B:$B,"&lt;="&amp;$C$2,database!$B:$B,"&gt;="&amp;$D$2,database!$C:$C,F$3),"")</f>
        <v>0</v>
      </c>
      <c r="G177" s="55">
        <f>IF($B177&lt;&gt;"",COUNTIFS(database!$A:$A,$B177,database!$B:$B,"&lt;="&amp;$C$2,database!$B:$B,"&gt;="&amp;$D$2,database!$C:$C,G$3),"")</f>
        <v>0</v>
      </c>
      <c r="H177" s="55">
        <f>IF($B177&lt;&gt;"",COUNTIFS(database!$A:$A,$B177,database!$B:$B,"&lt;="&amp;$C$2,database!$B:$B,"&gt;="&amp;$D$2,database!$C:$C,H$3),"")</f>
        <v>0</v>
      </c>
      <c r="I177" s="55">
        <f>IF($B177&lt;&gt;"",COUNTIFS(database!$A:$A,$B177,database!$B:$B,"&lt;="&amp;$C$2,database!$B:$B,"&gt;="&amp;$D$2,database!$C:$C,I$3),"")</f>
        <v>0</v>
      </c>
      <c r="J177" s="55">
        <f>IF($B177&lt;&gt;"",COUNTIFS(database!$A:$A,$B177,database!$B:$B,"&lt;="&amp;$C$2,database!$B:$B,"&gt;="&amp;$D$2,database!$C:$C,J$3),"")</f>
        <v>0</v>
      </c>
      <c r="K177" s="55">
        <f>IF($B177&lt;&gt;"",COUNTIFS(database!$A:$A,$B177,database!$B:$B,"&lt;="&amp;$C$2,database!$B:$B,"&gt;="&amp;$D$2,database!$C:$C,K$3),"")</f>
        <v>0</v>
      </c>
      <c r="L177" s="55">
        <f>IF($B177&lt;&gt;"",COUNTIFS(database!$A:$A,$B177,database!$B:$B,"&lt;="&amp;$C$2,database!$B:$B,"&gt;="&amp;$D$2,database!$C:$C,L$3),"")</f>
        <v>0</v>
      </c>
      <c r="M177" s="55">
        <f>IF($B177&lt;&gt;"",COUNTIFS(database!$A:$A,$B177,database!$B:$B,"&lt;="&amp;$C$2,database!$B:$B,"&gt;="&amp;$D$2,database!$C:$C,M$3),"")</f>
        <v>0</v>
      </c>
      <c r="N177" s="55">
        <f>IF($B177&lt;&gt;"",COUNTIFS(database!$A:$A,$B177,database!$B:$B,"&lt;="&amp;$C$2,database!$B:$B,"&gt;="&amp;$D$2,database!$C:$C,N$3),"")</f>
        <v>0</v>
      </c>
      <c r="O177" s="55">
        <f>IF($B177&lt;&gt;"",COUNTIFS(database!$A:$A,$B177,database!$B:$B,"&lt;="&amp;$C$2,database!$B:$B,"&gt;="&amp;$D$2,database!$C:$C,O$3),"")</f>
        <v>0</v>
      </c>
      <c r="P177" s="55">
        <f t="shared" si="2"/>
        <v>0</v>
      </c>
    </row>
    <row r="178" spans="1:16" ht="18.75">
      <c r="A178" s="61" t="str">
        <f>IF(Affiliation!B175&lt;&gt;"",Affiliation!B175,"")</f>
        <v>TU Dresden</v>
      </c>
      <c r="B178" s="62" t="str">
        <f>IF(Affiliation!A175&lt;&gt;"",Affiliation!A175,"")</f>
        <v>Matthew McGinity</v>
      </c>
      <c r="C178" s="55">
        <f>IF($B178&lt;&gt;"",COUNTIFS(database!$A:$A,$B178,database!$B:$B,"&lt;="&amp;$C$2,database!$B:$B,"&gt;="&amp;$D$2,database!$C:$C,C$3),"")</f>
        <v>0</v>
      </c>
      <c r="D178" s="55">
        <f>IF($B178&lt;&gt;"",COUNTIFS(database!$A:$A,$B178,database!$B:$B,"&lt;="&amp;$C$2,database!$B:$B,"&gt;="&amp;$D$2,database!$C:$C,D$3),"")</f>
        <v>0</v>
      </c>
      <c r="E178" s="55">
        <f>IF($B178&lt;&gt;"",COUNTIFS(database!$A:$A,$B178,database!$B:$B,"&lt;="&amp;$C$2,database!$B:$B,"&gt;="&amp;$D$2,database!$C:$C,E$3),"")</f>
        <v>0</v>
      </c>
      <c r="F178" s="55">
        <f>IF($B178&lt;&gt;"",COUNTIFS(database!$A:$A,$B178,database!$B:$B,"&lt;="&amp;$C$2,database!$B:$B,"&gt;="&amp;$D$2,database!$C:$C,F$3),"")</f>
        <v>0</v>
      </c>
      <c r="G178" s="55">
        <f>IF($B178&lt;&gt;"",COUNTIFS(database!$A:$A,$B178,database!$B:$B,"&lt;="&amp;$C$2,database!$B:$B,"&gt;="&amp;$D$2,database!$C:$C,G$3),"")</f>
        <v>0</v>
      </c>
      <c r="H178" s="55">
        <f>IF($B178&lt;&gt;"",COUNTIFS(database!$A:$A,$B178,database!$B:$B,"&lt;="&amp;$C$2,database!$B:$B,"&gt;="&amp;$D$2,database!$C:$C,H$3),"")</f>
        <v>0</v>
      </c>
      <c r="I178" s="55">
        <f>IF($B178&lt;&gt;"",COUNTIFS(database!$A:$A,$B178,database!$B:$B,"&lt;="&amp;$C$2,database!$B:$B,"&gt;="&amp;$D$2,database!$C:$C,I$3),"")</f>
        <v>0</v>
      </c>
      <c r="J178" s="55">
        <f>IF($B178&lt;&gt;"",COUNTIFS(database!$A:$A,$B178,database!$B:$B,"&lt;="&amp;$C$2,database!$B:$B,"&gt;="&amp;$D$2,database!$C:$C,J$3),"")</f>
        <v>0</v>
      </c>
      <c r="K178" s="55">
        <f>IF($B178&lt;&gt;"",COUNTIFS(database!$A:$A,$B178,database!$B:$B,"&lt;="&amp;$C$2,database!$B:$B,"&gt;="&amp;$D$2,database!$C:$C,K$3),"")</f>
        <v>0</v>
      </c>
      <c r="L178" s="55">
        <f>IF($B178&lt;&gt;"",COUNTIFS(database!$A:$A,$B178,database!$B:$B,"&lt;="&amp;$C$2,database!$B:$B,"&gt;="&amp;$D$2,database!$C:$C,L$3),"")</f>
        <v>0</v>
      </c>
      <c r="M178" s="55">
        <f>IF($B178&lt;&gt;"",COUNTIFS(database!$A:$A,$B178,database!$B:$B,"&lt;="&amp;$C$2,database!$B:$B,"&gt;="&amp;$D$2,database!$C:$C,M$3),"")</f>
        <v>0</v>
      </c>
      <c r="N178" s="55">
        <f>IF($B178&lt;&gt;"",COUNTIFS(database!$A:$A,$B178,database!$B:$B,"&lt;="&amp;$C$2,database!$B:$B,"&gt;="&amp;$D$2,database!$C:$C,N$3),"")</f>
        <v>0</v>
      </c>
      <c r="O178" s="55">
        <f>IF($B178&lt;&gt;"",COUNTIFS(database!$A:$A,$B178,database!$B:$B,"&lt;="&amp;$C$2,database!$B:$B,"&gt;="&amp;$D$2,database!$C:$C,O$3),"")</f>
        <v>0</v>
      </c>
      <c r="P178" s="55">
        <f t="shared" si="2"/>
        <v>0</v>
      </c>
    </row>
    <row r="179" spans="1:16" ht="18.75">
      <c r="A179" s="61" t="str">
        <f>IF(Affiliation!B176&lt;&gt;"",Affiliation!B176,"")</f>
        <v>TU Dresden</v>
      </c>
      <c r="B179" s="62" t="str">
        <f>IF(Affiliation!A176&lt;&gt;"",Affiliation!A176,"")</f>
        <v>Heiko Vogler</v>
      </c>
      <c r="C179" s="55">
        <f>IF($B179&lt;&gt;"",COUNTIFS(database!$A:$A,$B179,database!$B:$B,"&lt;="&amp;$C$2,database!$B:$B,"&gt;="&amp;$D$2,database!$C:$C,C$3),"")</f>
        <v>0</v>
      </c>
      <c r="D179" s="55">
        <f>IF($B179&lt;&gt;"",COUNTIFS(database!$A:$A,$B179,database!$B:$B,"&lt;="&amp;$C$2,database!$B:$B,"&gt;="&amp;$D$2,database!$C:$C,D$3),"")</f>
        <v>0</v>
      </c>
      <c r="E179" s="55">
        <f>IF($B179&lt;&gt;"",COUNTIFS(database!$A:$A,$B179,database!$B:$B,"&lt;="&amp;$C$2,database!$B:$B,"&gt;="&amp;$D$2,database!$C:$C,E$3),"")</f>
        <v>0</v>
      </c>
      <c r="F179" s="55">
        <f>IF($B179&lt;&gt;"",COUNTIFS(database!$A:$A,$B179,database!$B:$B,"&lt;="&amp;$C$2,database!$B:$B,"&gt;="&amp;$D$2,database!$C:$C,F$3),"")</f>
        <v>0</v>
      </c>
      <c r="G179" s="55">
        <f>IF($B179&lt;&gt;"",COUNTIFS(database!$A:$A,$B179,database!$B:$B,"&lt;="&amp;$C$2,database!$B:$B,"&gt;="&amp;$D$2,database!$C:$C,G$3),"")</f>
        <v>0</v>
      </c>
      <c r="H179" s="55">
        <f>IF($B179&lt;&gt;"",COUNTIFS(database!$A:$A,$B179,database!$B:$B,"&lt;="&amp;$C$2,database!$B:$B,"&gt;="&amp;$D$2,database!$C:$C,H$3),"")</f>
        <v>0</v>
      </c>
      <c r="I179" s="55">
        <f>IF($B179&lt;&gt;"",COUNTIFS(database!$A:$A,$B179,database!$B:$B,"&lt;="&amp;$C$2,database!$B:$B,"&gt;="&amp;$D$2,database!$C:$C,I$3),"")</f>
        <v>0</v>
      </c>
      <c r="J179" s="55">
        <f>IF($B179&lt;&gt;"",COUNTIFS(database!$A:$A,$B179,database!$B:$B,"&lt;="&amp;$C$2,database!$B:$B,"&gt;="&amp;$D$2,database!$C:$C,J$3),"")</f>
        <v>0</v>
      </c>
      <c r="K179" s="55">
        <f>IF($B179&lt;&gt;"",COUNTIFS(database!$A:$A,$B179,database!$B:$B,"&lt;="&amp;$C$2,database!$B:$B,"&gt;="&amp;$D$2,database!$C:$C,K$3),"")</f>
        <v>0</v>
      </c>
      <c r="L179" s="55">
        <f>IF($B179&lt;&gt;"",COUNTIFS(database!$A:$A,$B179,database!$B:$B,"&lt;="&amp;$C$2,database!$B:$B,"&gt;="&amp;$D$2,database!$C:$C,L$3),"")</f>
        <v>0</v>
      </c>
      <c r="M179" s="55">
        <f>IF($B179&lt;&gt;"",COUNTIFS(database!$A:$A,$B179,database!$B:$B,"&lt;="&amp;$C$2,database!$B:$B,"&gt;="&amp;$D$2,database!$C:$C,M$3),"")</f>
        <v>0</v>
      </c>
      <c r="N179" s="55">
        <f>IF($B179&lt;&gt;"",COUNTIFS(database!$A:$A,$B179,database!$B:$B,"&lt;="&amp;$C$2,database!$B:$B,"&gt;="&amp;$D$2,database!$C:$C,N$3),"")</f>
        <v>0</v>
      </c>
      <c r="O179" s="55">
        <f>IF($B179&lt;&gt;"",COUNTIFS(database!$A:$A,$B179,database!$B:$B,"&lt;="&amp;$C$2,database!$B:$B,"&gt;="&amp;$D$2,database!$C:$C,O$3),"")</f>
        <v>0</v>
      </c>
      <c r="P179" s="55">
        <f t="shared" si="2"/>
        <v>0</v>
      </c>
    </row>
    <row r="180" spans="1:16" ht="18.75">
      <c r="A180" s="61" t="str">
        <f>IF(Affiliation!B177&lt;&gt;"",Affiliation!B177,"")</f>
        <v>TU Dresden</v>
      </c>
      <c r="B180" s="62" t="str">
        <f>IF(Affiliation!A177&lt;&gt;"",Affiliation!A177,"")</f>
        <v>Markus Krötzsch</v>
      </c>
      <c r="C180" s="55">
        <f>IF($B180&lt;&gt;"",COUNTIFS(database!$A:$A,$B180,database!$B:$B,"&lt;="&amp;$C$2,database!$B:$B,"&gt;="&amp;$D$2,database!$C:$C,C$3),"")</f>
        <v>0</v>
      </c>
      <c r="D180" s="55">
        <f>IF($B180&lt;&gt;"",COUNTIFS(database!$A:$A,$B180,database!$B:$B,"&lt;="&amp;$C$2,database!$B:$B,"&gt;="&amp;$D$2,database!$C:$C,D$3),"")</f>
        <v>0</v>
      </c>
      <c r="E180" s="55">
        <f>IF($B180&lt;&gt;"",COUNTIFS(database!$A:$A,$B180,database!$B:$B,"&lt;="&amp;$C$2,database!$B:$B,"&gt;="&amp;$D$2,database!$C:$C,E$3),"")</f>
        <v>0</v>
      </c>
      <c r="F180" s="55">
        <f>IF($B180&lt;&gt;"",COUNTIFS(database!$A:$A,$B180,database!$B:$B,"&lt;="&amp;$C$2,database!$B:$B,"&gt;="&amp;$D$2,database!$C:$C,F$3),"")</f>
        <v>0</v>
      </c>
      <c r="G180" s="55">
        <f>IF($B180&lt;&gt;"",COUNTIFS(database!$A:$A,$B180,database!$B:$B,"&lt;="&amp;$C$2,database!$B:$B,"&gt;="&amp;$D$2,database!$C:$C,G$3),"")</f>
        <v>0</v>
      </c>
      <c r="H180" s="55">
        <f>IF($B180&lt;&gt;"",COUNTIFS(database!$A:$A,$B180,database!$B:$B,"&lt;="&amp;$C$2,database!$B:$B,"&gt;="&amp;$D$2,database!$C:$C,H$3),"")</f>
        <v>0</v>
      </c>
      <c r="I180" s="55">
        <f>IF($B180&lt;&gt;"",COUNTIFS(database!$A:$A,$B180,database!$B:$B,"&lt;="&amp;$C$2,database!$B:$B,"&gt;="&amp;$D$2,database!$C:$C,I$3),"")</f>
        <v>0</v>
      </c>
      <c r="J180" s="55">
        <f>IF($B180&lt;&gt;"",COUNTIFS(database!$A:$A,$B180,database!$B:$B,"&lt;="&amp;$C$2,database!$B:$B,"&gt;="&amp;$D$2,database!$C:$C,J$3),"")</f>
        <v>0</v>
      </c>
      <c r="K180" s="55">
        <f>IF($B180&lt;&gt;"",COUNTIFS(database!$A:$A,$B180,database!$B:$B,"&lt;="&amp;$C$2,database!$B:$B,"&gt;="&amp;$D$2,database!$C:$C,K$3),"")</f>
        <v>0</v>
      </c>
      <c r="L180" s="55">
        <f>IF($B180&lt;&gt;"",COUNTIFS(database!$A:$A,$B180,database!$B:$B,"&lt;="&amp;$C$2,database!$B:$B,"&gt;="&amp;$D$2,database!$C:$C,L$3),"")</f>
        <v>0</v>
      </c>
      <c r="M180" s="55">
        <f>IF($B180&lt;&gt;"",COUNTIFS(database!$A:$A,$B180,database!$B:$B,"&lt;="&amp;$C$2,database!$B:$B,"&gt;="&amp;$D$2,database!$C:$C,M$3),"")</f>
        <v>0</v>
      </c>
      <c r="N180" s="55">
        <f>IF($B180&lt;&gt;"",COUNTIFS(database!$A:$A,$B180,database!$B:$B,"&lt;="&amp;$C$2,database!$B:$B,"&gt;="&amp;$D$2,database!$C:$C,N$3),"")</f>
        <v>0</v>
      </c>
      <c r="O180" s="55">
        <f>IF($B180&lt;&gt;"",COUNTIFS(database!$A:$A,$B180,database!$B:$B,"&lt;="&amp;$C$2,database!$B:$B,"&gt;="&amp;$D$2,database!$C:$C,O$3),"")</f>
        <v>0</v>
      </c>
      <c r="P180" s="55">
        <f t="shared" si="2"/>
        <v>0</v>
      </c>
    </row>
    <row r="181" spans="1:16" ht="18.75">
      <c r="A181" s="61" t="str">
        <f>IF(Affiliation!B178&lt;&gt;"",Affiliation!B178,"")</f>
        <v>TU Dresden</v>
      </c>
      <c r="B181" s="62" t="str">
        <f>IF(Affiliation!A178&lt;&gt;"",Affiliation!A178,"")</f>
        <v>Peter Birkholz</v>
      </c>
      <c r="C181" s="55">
        <f>IF($B181&lt;&gt;"",COUNTIFS(database!$A:$A,$B181,database!$B:$B,"&lt;="&amp;$C$2,database!$B:$B,"&gt;="&amp;$D$2,database!$C:$C,C$3),"")</f>
        <v>0</v>
      </c>
      <c r="D181" s="55">
        <f>IF($B181&lt;&gt;"",COUNTIFS(database!$A:$A,$B181,database!$B:$B,"&lt;="&amp;$C$2,database!$B:$B,"&gt;="&amp;$D$2,database!$C:$C,D$3),"")</f>
        <v>0</v>
      </c>
      <c r="E181" s="55">
        <f>IF($B181&lt;&gt;"",COUNTIFS(database!$A:$A,$B181,database!$B:$B,"&lt;="&amp;$C$2,database!$B:$B,"&gt;="&amp;$D$2,database!$C:$C,E$3),"")</f>
        <v>0</v>
      </c>
      <c r="F181" s="55">
        <f>IF($B181&lt;&gt;"",COUNTIFS(database!$A:$A,$B181,database!$B:$B,"&lt;="&amp;$C$2,database!$B:$B,"&gt;="&amp;$D$2,database!$C:$C,F$3),"")</f>
        <v>0</v>
      </c>
      <c r="G181" s="55">
        <f>IF($B181&lt;&gt;"",COUNTIFS(database!$A:$A,$B181,database!$B:$B,"&lt;="&amp;$C$2,database!$B:$B,"&gt;="&amp;$D$2,database!$C:$C,G$3),"")</f>
        <v>0</v>
      </c>
      <c r="H181" s="55">
        <f>IF($B181&lt;&gt;"",COUNTIFS(database!$A:$A,$B181,database!$B:$B,"&lt;="&amp;$C$2,database!$B:$B,"&gt;="&amp;$D$2,database!$C:$C,H$3),"")</f>
        <v>0</v>
      </c>
      <c r="I181" s="55">
        <f>IF($B181&lt;&gt;"",COUNTIFS(database!$A:$A,$B181,database!$B:$B,"&lt;="&amp;$C$2,database!$B:$B,"&gt;="&amp;$D$2,database!$C:$C,I$3),"")</f>
        <v>0</v>
      </c>
      <c r="J181" s="55">
        <f>IF($B181&lt;&gt;"",COUNTIFS(database!$A:$A,$B181,database!$B:$B,"&lt;="&amp;$C$2,database!$B:$B,"&gt;="&amp;$D$2,database!$C:$C,J$3),"")</f>
        <v>0</v>
      </c>
      <c r="K181" s="55">
        <f>IF($B181&lt;&gt;"",COUNTIFS(database!$A:$A,$B181,database!$B:$B,"&lt;="&amp;$C$2,database!$B:$B,"&gt;="&amp;$D$2,database!$C:$C,K$3),"")</f>
        <v>0</v>
      </c>
      <c r="L181" s="55">
        <f>IF($B181&lt;&gt;"",COUNTIFS(database!$A:$A,$B181,database!$B:$B,"&lt;="&amp;$C$2,database!$B:$B,"&gt;="&amp;$D$2,database!$C:$C,L$3),"")</f>
        <v>0</v>
      </c>
      <c r="M181" s="55">
        <f>IF($B181&lt;&gt;"",COUNTIFS(database!$A:$A,$B181,database!$B:$B,"&lt;="&amp;$C$2,database!$B:$B,"&gt;="&amp;$D$2,database!$C:$C,M$3),"")</f>
        <v>0</v>
      </c>
      <c r="N181" s="55">
        <f>IF($B181&lt;&gt;"",COUNTIFS(database!$A:$A,$B181,database!$B:$B,"&lt;="&amp;$C$2,database!$B:$B,"&gt;="&amp;$D$2,database!$C:$C,N$3),"")</f>
        <v>0</v>
      </c>
      <c r="O181" s="55">
        <f>IF($B181&lt;&gt;"",COUNTIFS(database!$A:$A,$B181,database!$B:$B,"&lt;="&amp;$C$2,database!$B:$B,"&gt;="&amp;$D$2,database!$C:$C,O$3),"")</f>
        <v>0</v>
      </c>
      <c r="P181" s="55">
        <f t="shared" si="2"/>
        <v>0</v>
      </c>
    </row>
    <row r="182" spans="1:16" ht="18.75">
      <c r="A182" s="61" t="str">
        <f>IF(Affiliation!B179&lt;&gt;"",Affiliation!B179,"")</f>
        <v>TU Dresden</v>
      </c>
      <c r="B182" s="62" t="str">
        <f>IF(Affiliation!A179&lt;&gt;"",Affiliation!A179,"")</f>
        <v>Yitian Shao</v>
      </c>
      <c r="C182" s="55">
        <f>IF($B182&lt;&gt;"",COUNTIFS(database!$A:$A,$B182,database!$B:$B,"&lt;="&amp;$C$2,database!$B:$B,"&gt;="&amp;$D$2,database!$C:$C,C$3),"")</f>
        <v>0</v>
      </c>
      <c r="D182" s="55">
        <f>IF($B182&lt;&gt;"",COUNTIFS(database!$A:$A,$B182,database!$B:$B,"&lt;="&amp;$C$2,database!$B:$B,"&gt;="&amp;$D$2,database!$C:$C,D$3),"")</f>
        <v>0</v>
      </c>
      <c r="E182" s="55">
        <f>IF($B182&lt;&gt;"",COUNTIFS(database!$A:$A,$B182,database!$B:$B,"&lt;="&amp;$C$2,database!$B:$B,"&gt;="&amp;$D$2,database!$C:$C,E$3),"")</f>
        <v>0</v>
      </c>
      <c r="F182" s="55">
        <f>IF($B182&lt;&gt;"",COUNTIFS(database!$A:$A,$B182,database!$B:$B,"&lt;="&amp;$C$2,database!$B:$B,"&gt;="&amp;$D$2,database!$C:$C,F$3),"")</f>
        <v>0</v>
      </c>
      <c r="G182" s="55">
        <f>IF($B182&lt;&gt;"",COUNTIFS(database!$A:$A,$B182,database!$B:$B,"&lt;="&amp;$C$2,database!$B:$B,"&gt;="&amp;$D$2,database!$C:$C,G$3),"")</f>
        <v>0</v>
      </c>
      <c r="H182" s="55">
        <f>IF($B182&lt;&gt;"",COUNTIFS(database!$A:$A,$B182,database!$B:$B,"&lt;="&amp;$C$2,database!$B:$B,"&gt;="&amp;$D$2,database!$C:$C,H$3),"")</f>
        <v>0</v>
      </c>
      <c r="I182" s="55">
        <f>IF($B182&lt;&gt;"",COUNTIFS(database!$A:$A,$B182,database!$B:$B,"&lt;="&amp;$C$2,database!$B:$B,"&gt;="&amp;$D$2,database!$C:$C,I$3),"")</f>
        <v>0</v>
      </c>
      <c r="J182" s="55">
        <f>IF($B182&lt;&gt;"",COUNTIFS(database!$A:$A,$B182,database!$B:$B,"&lt;="&amp;$C$2,database!$B:$B,"&gt;="&amp;$D$2,database!$C:$C,J$3),"")</f>
        <v>0</v>
      </c>
      <c r="K182" s="55">
        <f>IF($B182&lt;&gt;"",COUNTIFS(database!$A:$A,$B182,database!$B:$B,"&lt;="&amp;$C$2,database!$B:$B,"&gt;="&amp;$D$2,database!$C:$C,K$3),"")</f>
        <v>0</v>
      </c>
      <c r="L182" s="55">
        <f>IF($B182&lt;&gt;"",COUNTIFS(database!$A:$A,$B182,database!$B:$B,"&lt;="&amp;$C$2,database!$B:$B,"&gt;="&amp;$D$2,database!$C:$C,L$3),"")</f>
        <v>0</v>
      </c>
      <c r="M182" s="55">
        <f>IF($B182&lt;&gt;"",COUNTIFS(database!$A:$A,$B182,database!$B:$B,"&lt;="&amp;$C$2,database!$B:$B,"&gt;="&amp;$D$2,database!$C:$C,M$3),"")</f>
        <v>0</v>
      </c>
      <c r="N182" s="55">
        <f>IF($B182&lt;&gt;"",COUNTIFS(database!$A:$A,$B182,database!$B:$B,"&lt;="&amp;$C$2,database!$B:$B,"&gt;="&amp;$D$2,database!$C:$C,N$3),"")</f>
        <v>0</v>
      </c>
      <c r="O182" s="55">
        <f>IF($B182&lt;&gt;"",COUNTIFS(database!$A:$A,$B182,database!$B:$B,"&lt;="&amp;$C$2,database!$B:$B,"&gt;="&amp;$D$2,database!$C:$C,O$3),"")</f>
        <v>0</v>
      </c>
      <c r="P182" s="55">
        <f t="shared" si="2"/>
        <v>0</v>
      </c>
    </row>
    <row r="183" spans="1:16" ht="18.75">
      <c r="A183" s="61" t="str">
        <f>IF(Affiliation!B180&lt;&gt;"",Affiliation!B180,"")</f>
        <v>TU Dresden</v>
      </c>
      <c r="B183" s="62" t="str">
        <f>IF(Affiliation!A180&lt;&gt;"",Affiliation!A180,"")</f>
        <v>Anindya Nag</v>
      </c>
      <c r="C183" s="55">
        <f>IF($B183&lt;&gt;"",COUNTIFS(database!$A:$A,$B183,database!$B:$B,"&lt;="&amp;$C$2,database!$B:$B,"&gt;="&amp;$D$2,database!$C:$C,C$3),"")</f>
        <v>0</v>
      </c>
      <c r="D183" s="55">
        <f>IF($B183&lt;&gt;"",COUNTIFS(database!$A:$A,$B183,database!$B:$B,"&lt;="&amp;$C$2,database!$B:$B,"&gt;="&amp;$D$2,database!$C:$C,D$3),"")</f>
        <v>0</v>
      </c>
      <c r="E183" s="55">
        <f>IF($B183&lt;&gt;"",COUNTIFS(database!$A:$A,$B183,database!$B:$B,"&lt;="&amp;$C$2,database!$B:$B,"&gt;="&amp;$D$2,database!$C:$C,E$3),"")</f>
        <v>0</v>
      </c>
      <c r="F183" s="55">
        <f>IF($B183&lt;&gt;"",COUNTIFS(database!$A:$A,$B183,database!$B:$B,"&lt;="&amp;$C$2,database!$B:$B,"&gt;="&amp;$D$2,database!$C:$C,F$3),"")</f>
        <v>0</v>
      </c>
      <c r="G183" s="55">
        <f>IF($B183&lt;&gt;"",COUNTIFS(database!$A:$A,$B183,database!$B:$B,"&lt;="&amp;$C$2,database!$B:$B,"&gt;="&amp;$D$2,database!$C:$C,G$3),"")</f>
        <v>0</v>
      </c>
      <c r="H183" s="55">
        <f>IF($B183&lt;&gt;"",COUNTIFS(database!$A:$A,$B183,database!$B:$B,"&lt;="&amp;$C$2,database!$B:$B,"&gt;="&amp;$D$2,database!$C:$C,H$3),"")</f>
        <v>0</v>
      </c>
      <c r="I183" s="55">
        <f>IF($B183&lt;&gt;"",COUNTIFS(database!$A:$A,$B183,database!$B:$B,"&lt;="&amp;$C$2,database!$B:$B,"&gt;="&amp;$D$2,database!$C:$C,I$3),"")</f>
        <v>0</v>
      </c>
      <c r="J183" s="55">
        <f>IF($B183&lt;&gt;"",COUNTIFS(database!$A:$A,$B183,database!$B:$B,"&lt;="&amp;$C$2,database!$B:$B,"&gt;="&amp;$D$2,database!$C:$C,J$3),"")</f>
        <v>0</v>
      </c>
      <c r="K183" s="55">
        <f>IF($B183&lt;&gt;"",COUNTIFS(database!$A:$A,$B183,database!$B:$B,"&lt;="&amp;$C$2,database!$B:$B,"&gt;="&amp;$D$2,database!$C:$C,K$3),"")</f>
        <v>0</v>
      </c>
      <c r="L183" s="55">
        <f>IF($B183&lt;&gt;"",COUNTIFS(database!$A:$A,$B183,database!$B:$B,"&lt;="&amp;$C$2,database!$B:$B,"&gt;="&amp;$D$2,database!$C:$C,L$3),"")</f>
        <v>0</v>
      </c>
      <c r="M183" s="55">
        <f>IF($B183&lt;&gt;"",COUNTIFS(database!$A:$A,$B183,database!$B:$B,"&lt;="&amp;$C$2,database!$B:$B,"&gt;="&amp;$D$2,database!$C:$C,M$3),"")</f>
        <v>0</v>
      </c>
      <c r="N183" s="55">
        <f>IF($B183&lt;&gt;"",COUNTIFS(database!$A:$A,$B183,database!$B:$B,"&lt;="&amp;$C$2,database!$B:$B,"&gt;="&amp;$D$2,database!$C:$C,N$3),"")</f>
        <v>0</v>
      </c>
      <c r="O183" s="55">
        <f>IF($B183&lt;&gt;"",COUNTIFS(database!$A:$A,$B183,database!$B:$B,"&lt;="&amp;$C$2,database!$B:$B,"&gt;="&amp;$D$2,database!$C:$C,O$3),"")</f>
        <v>0</v>
      </c>
      <c r="P183" s="55">
        <f t="shared" si="2"/>
        <v>0</v>
      </c>
    </row>
    <row r="184" spans="1:16" ht="18.75">
      <c r="A184" s="61" t="str">
        <f>IF(Affiliation!B181&lt;&gt;"",Affiliation!B181,"")</f>
        <v>TU Dresden</v>
      </c>
      <c r="B184" s="62" t="str">
        <f>IF(Affiliation!A181&lt;&gt;"",Affiliation!A181,"")</f>
        <v>Leon Urbas</v>
      </c>
      <c r="C184" s="55">
        <f>IF($B184&lt;&gt;"",COUNTIFS(database!$A:$A,$B184,database!$B:$B,"&lt;="&amp;$C$2,database!$B:$B,"&gt;="&amp;$D$2,database!$C:$C,C$3),"")</f>
        <v>0</v>
      </c>
      <c r="D184" s="55">
        <f>IF($B184&lt;&gt;"",COUNTIFS(database!$A:$A,$B184,database!$B:$B,"&lt;="&amp;$C$2,database!$B:$B,"&gt;="&amp;$D$2,database!$C:$C,D$3),"")</f>
        <v>0</v>
      </c>
      <c r="E184" s="55">
        <f>IF($B184&lt;&gt;"",COUNTIFS(database!$A:$A,$B184,database!$B:$B,"&lt;="&amp;$C$2,database!$B:$B,"&gt;="&amp;$D$2,database!$C:$C,E$3),"")</f>
        <v>0</v>
      </c>
      <c r="F184" s="55">
        <f>IF($B184&lt;&gt;"",COUNTIFS(database!$A:$A,$B184,database!$B:$B,"&lt;="&amp;$C$2,database!$B:$B,"&gt;="&amp;$D$2,database!$C:$C,F$3),"")</f>
        <v>0</v>
      </c>
      <c r="G184" s="55">
        <f>IF($B184&lt;&gt;"",COUNTIFS(database!$A:$A,$B184,database!$B:$B,"&lt;="&amp;$C$2,database!$B:$B,"&gt;="&amp;$D$2,database!$C:$C,G$3),"")</f>
        <v>0</v>
      </c>
      <c r="H184" s="55">
        <f>IF($B184&lt;&gt;"",COUNTIFS(database!$A:$A,$B184,database!$B:$B,"&lt;="&amp;$C$2,database!$B:$B,"&gt;="&amp;$D$2,database!$C:$C,H$3),"")</f>
        <v>0</v>
      </c>
      <c r="I184" s="55">
        <f>IF($B184&lt;&gt;"",COUNTIFS(database!$A:$A,$B184,database!$B:$B,"&lt;="&amp;$C$2,database!$B:$B,"&gt;="&amp;$D$2,database!$C:$C,I$3),"")</f>
        <v>0</v>
      </c>
      <c r="J184" s="55">
        <f>IF($B184&lt;&gt;"",COUNTIFS(database!$A:$A,$B184,database!$B:$B,"&lt;="&amp;$C$2,database!$B:$B,"&gt;="&amp;$D$2,database!$C:$C,J$3),"")</f>
        <v>0</v>
      </c>
      <c r="K184" s="55">
        <f>IF($B184&lt;&gt;"",COUNTIFS(database!$A:$A,$B184,database!$B:$B,"&lt;="&amp;$C$2,database!$B:$B,"&gt;="&amp;$D$2,database!$C:$C,K$3),"")</f>
        <v>0</v>
      </c>
      <c r="L184" s="55">
        <f>IF($B184&lt;&gt;"",COUNTIFS(database!$A:$A,$B184,database!$B:$B,"&lt;="&amp;$C$2,database!$B:$B,"&gt;="&amp;$D$2,database!$C:$C,L$3),"")</f>
        <v>0</v>
      </c>
      <c r="M184" s="55">
        <f>IF($B184&lt;&gt;"",COUNTIFS(database!$A:$A,$B184,database!$B:$B,"&lt;="&amp;$C$2,database!$B:$B,"&gt;="&amp;$D$2,database!$C:$C,M$3),"")</f>
        <v>0</v>
      </c>
      <c r="N184" s="55">
        <f>IF($B184&lt;&gt;"",COUNTIFS(database!$A:$A,$B184,database!$B:$B,"&lt;="&amp;$C$2,database!$B:$B,"&gt;="&amp;$D$2,database!$C:$C,N$3),"")</f>
        <v>0</v>
      </c>
      <c r="O184" s="55">
        <f>IF($B184&lt;&gt;"",COUNTIFS(database!$A:$A,$B184,database!$B:$B,"&lt;="&amp;$C$2,database!$B:$B,"&gt;="&amp;$D$2,database!$C:$C,O$3),"")</f>
        <v>0</v>
      </c>
      <c r="P184" s="55">
        <f t="shared" si="2"/>
        <v>0</v>
      </c>
    </row>
    <row r="185" spans="1:16" ht="18.75">
      <c r="A185" s="61" t="str">
        <f>IF(Affiliation!B182&lt;&gt;"",Affiliation!B182,"")</f>
        <v>TU Dresden</v>
      </c>
      <c r="B185" s="62" t="str">
        <f>IF(Affiliation!A182&lt;&gt;"",Affiliation!A182,"")</f>
        <v>Christian Mayr 0001</v>
      </c>
      <c r="C185" s="55">
        <f>IF($B185&lt;&gt;"",COUNTIFS(database!$A:$A,$B185,database!$B:$B,"&lt;="&amp;$C$2,database!$B:$B,"&gt;="&amp;$D$2,database!$C:$C,C$3),"")</f>
        <v>0</v>
      </c>
      <c r="D185" s="55">
        <f>IF($B185&lt;&gt;"",COUNTIFS(database!$A:$A,$B185,database!$B:$B,"&lt;="&amp;$C$2,database!$B:$B,"&gt;="&amp;$D$2,database!$C:$C,D$3),"")</f>
        <v>0</v>
      </c>
      <c r="E185" s="55">
        <f>IF($B185&lt;&gt;"",COUNTIFS(database!$A:$A,$B185,database!$B:$B,"&lt;="&amp;$C$2,database!$B:$B,"&gt;="&amp;$D$2,database!$C:$C,E$3),"")</f>
        <v>0</v>
      </c>
      <c r="F185" s="55">
        <f>IF($B185&lt;&gt;"",COUNTIFS(database!$A:$A,$B185,database!$B:$B,"&lt;="&amp;$C$2,database!$B:$B,"&gt;="&amp;$D$2,database!$C:$C,F$3),"")</f>
        <v>0</v>
      </c>
      <c r="G185" s="55">
        <f>IF($B185&lt;&gt;"",COUNTIFS(database!$A:$A,$B185,database!$B:$B,"&lt;="&amp;$C$2,database!$B:$B,"&gt;="&amp;$D$2,database!$C:$C,G$3),"")</f>
        <v>0</v>
      </c>
      <c r="H185" s="55">
        <f>IF($B185&lt;&gt;"",COUNTIFS(database!$A:$A,$B185,database!$B:$B,"&lt;="&amp;$C$2,database!$B:$B,"&gt;="&amp;$D$2,database!$C:$C,H$3),"")</f>
        <v>0</v>
      </c>
      <c r="I185" s="55">
        <f>IF($B185&lt;&gt;"",COUNTIFS(database!$A:$A,$B185,database!$B:$B,"&lt;="&amp;$C$2,database!$B:$B,"&gt;="&amp;$D$2,database!$C:$C,I$3),"")</f>
        <v>0</v>
      </c>
      <c r="J185" s="55">
        <f>IF($B185&lt;&gt;"",COUNTIFS(database!$A:$A,$B185,database!$B:$B,"&lt;="&amp;$C$2,database!$B:$B,"&gt;="&amp;$D$2,database!$C:$C,J$3),"")</f>
        <v>0</v>
      </c>
      <c r="K185" s="55">
        <f>IF($B185&lt;&gt;"",COUNTIFS(database!$A:$A,$B185,database!$B:$B,"&lt;="&amp;$C$2,database!$B:$B,"&gt;="&amp;$D$2,database!$C:$C,K$3),"")</f>
        <v>0</v>
      </c>
      <c r="L185" s="55">
        <f>IF($B185&lt;&gt;"",COUNTIFS(database!$A:$A,$B185,database!$B:$B,"&lt;="&amp;$C$2,database!$B:$B,"&gt;="&amp;$D$2,database!$C:$C,L$3),"")</f>
        <v>0</v>
      </c>
      <c r="M185" s="55">
        <f>IF($B185&lt;&gt;"",COUNTIFS(database!$A:$A,$B185,database!$B:$B,"&lt;="&amp;$C$2,database!$B:$B,"&gt;="&amp;$D$2,database!$C:$C,M$3),"")</f>
        <v>0</v>
      </c>
      <c r="N185" s="55">
        <f>IF($B185&lt;&gt;"",COUNTIFS(database!$A:$A,$B185,database!$B:$B,"&lt;="&amp;$C$2,database!$B:$B,"&gt;="&amp;$D$2,database!$C:$C,N$3),"")</f>
        <v>0</v>
      </c>
      <c r="O185" s="55">
        <f>IF($B185&lt;&gt;"",COUNTIFS(database!$A:$A,$B185,database!$B:$B,"&lt;="&amp;$C$2,database!$B:$B,"&gt;="&amp;$D$2,database!$C:$C,O$3),"")</f>
        <v>0</v>
      </c>
      <c r="P185" s="55">
        <f t="shared" si="2"/>
        <v>0</v>
      </c>
    </row>
    <row r="186" spans="1:16" ht="18.75">
      <c r="A186" s="61" t="str">
        <f>IF(Affiliation!B183&lt;&gt;"",Affiliation!B183,"")</f>
        <v>TU Dresden</v>
      </c>
      <c r="B186" s="62" t="str">
        <f>IF(Affiliation!A183&lt;&gt;"",Affiliation!A183,"")</f>
        <v>Giang T. Nguyen 0002</v>
      </c>
      <c r="C186" s="55">
        <f>IF($B186&lt;&gt;"",COUNTIFS(database!$A:$A,$B186,database!$B:$B,"&lt;="&amp;$C$2,database!$B:$B,"&gt;="&amp;$D$2,database!$C:$C,C$3),"")</f>
        <v>0</v>
      </c>
      <c r="D186" s="55">
        <f>IF($B186&lt;&gt;"",COUNTIFS(database!$A:$A,$B186,database!$B:$B,"&lt;="&amp;$C$2,database!$B:$B,"&gt;="&amp;$D$2,database!$C:$C,D$3),"")</f>
        <v>0</v>
      </c>
      <c r="E186" s="55">
        <f>IF($B186&lt;&gt;"",COUNTIFS(database!$A:$A,$B186,database!$B:$B,"&lt;="&amp;$C$2,database!$B:$B,"&gt;="&amp;$D$2,database!$C:$C,E$3),"")</f>
        <v>0</v>
      </c>
      <c r="F186" s="55">
        <f>IF($B186&lt;&gt;"",COUNTIFS(database!$A:$A,$B186,database!$B:$B,"&lt;="&amp;$C$2,database!$B:$B,"&gt;="&amp;$D$2,database!$C:$C,F$3),"")</f>
        <v>0</v>
      </c>
      <c r="G186" s="55">
        <f>IF($B186&lt;&gt;"",COUNTIFS(database!$A:$A,$B186,database!$B:$B,"&lt;="&amp;$C$2,database!$B:$B,"&gt;="&amp;$D$2,database!$C:$C,G$3),"")</f>
        <v>0</v>
      </c>
      <c r="H186" s="55">
        <f>IF($B186&lt;&gt;"",COUNTIFS(database!$A:$A,$B186,database!$B:$B,"&lt;="&amp;$C$2,database!$B:$B,"&gt;="&amp;$D$2,database!$C:$C,H$3),"")</f>
        <v>0</v>
      </c>
      <c r="I186" s="55">
        <f>IF($B186&lt;&gt;"",COUNTIFS(database!$A:$A,$B186,database!$B:$B,"&lt;="&amp;$C$2,database!$B:$B,"&gt;="&amp;$D$2,database!$C:$C,I$3),"")</f>
        <v>0</v>
      </c>
      <c r="J186" s="55">
        <f>IF($B186&lt;&gt;"",COUNTIFS(database!$A:$A,$B186,database!$B:$B,"&lt;="&amp;$C$2,database!$B:$B,"&gt;="&amp;$D$2,database!$C:$C,J$3),"")</f>
        <v>0</v>
      </c>
      <c r="K186" s="55">
        <f>IF($B186&lt;&gt;"",COUNTIFS(database!$A:$A,$B186,database!$B:$B,"&lt;="&amp;$C$2,database!$B:$B,"&gt;="&amp;$D$2,database!$C:$C,K$3),"")</f>
        <v>0</v>
      </c>
      <c r="L186" s="55">
        <f>IF($B186&lt;&gt;"",COUNTIFS(database!$A:$A,$B186,database!$B:$B,"&lt;="&amp;$C$2,database!$B:$B,"&gt;="&amp;$D$2,database!$C:$C,L$3),"")</f>
        <v>0</v>
      </c>
      <c r="M186" s="55">
        <f>IF($B186&lt;&gt;"",COUNTIFS(database!$A:$A,$B186,database!$B:$B,"&lt;="&amp;$C$2,database!$B:$B,"&gt;="&amp;$D$2,database!$C:$C,M$3),"")</f>
        <v>0</v>
      </c>
      <c r="N186" s="55">
        <f>IF($B186&lt;&gt;"",COUNTIFS(database!$A:$A,$B186,database!$B:$B,"&lt;="&amp;$C$2,database!$B:$B,"&gt;="&amp;$D$2,database!$C:$C,N$3),"")</f>
        <v>0</v>
      </c>
      <c r="O186" s="55">
        <f>IF($B186&lt;&gt;"",COUNTIFS(database!$A:$A,$B186,database!$B:$B,"&lt;="&amp;$C$2,database!$B:$B,"&gt;="&amp;$D$2,database!$C:$C,O$3),"")</f>
        <v>0</v>
      </c>
      <c r="P186" s="55">
        <f t="shared" si="2"/>
        <v>0</v>
      </c>
    </row>
    <row r="187" spans="1:16" ht="18.75">
      <c r="A187" s="61" t="str">
        <f>IF(Affiliation!B184&lt;&gt;"",Affiliation!B184,"")</f>
        <v>TU Dresden</v>
      </c>
      <c r="B187" s="62" t="str">
        <f>IF(Affiliation!A184&lt;&gt;"",Affiliation!A184,"")</f>
        <v>Andreas Richter</v>
      </c>
      <c r="C187" s="55">
        <f>IF($B187&lt;&gt;"",COUNTIFS(database!$A:$A,$B187,database!$B:$B,"&lt;="&amp;$C$2,database!$B:$B,"&gt;="&amp;$D$2,database!$C:$C,C$3),"")</f>
        <v>0</v>
      </c>
      <c r="D187" s="55">
        <f>IF($B187&lt;&gt;"",COUNTIFS(database!$A:$A,$B187,database!$B:$B,"&lt;="&amp;$C$2,database!$B:$B,"&gt;="&amp;$D$2,database!$C:$C,D$3),"")</f>
        <v>0</v>
      </c>
      <c r="E187" s="55">
        <f>IF($B187&lt;&gt;"",COUNTIFS(database!$A:$A,$B187,database!$B:$B,"&lt;="&amp;$C$2,database!$B:$B,"&gt;="&amp;$D$2,database!$C:$C,E$3),"")</f>
        <v>0</v>
      </c>
      <c r="F187" s="55">
        <f>IF($B187&lt;&gt;"",COUNTIFS(database!$A:$A,$B187,database!$B:$B,"&lt;="&amp;$C$2,database!$B:$B,"&gt;="&amp;$D$2,database!$C:$C,F$3),"")</f>
        <v>0</v>
      </c>
      <c r="G187" s="55">
        <f>IF($B187&lt;&gt;"",COUNTIFS(database!$A:$A,$B187,database!$B:$B,"&lt;="&amp;$C$2,database!$B:$B,"&gt;="&amp;$D$2,database!$C:$C,G$3),"")</f>
        <v>0</v>
      </c>
      <c r="H187" s="55">
        <f>IF($B187&lt;&gt;"",COUNTIFS(database!$A:$A,$B187,database!$B:$B,"&lt;="&amp;$C$2,database!$B:$B,"&gt;="&amp;$D$2,database!$C:$C,H$3),"")</f>
        <v>0</v>
      </c>
      <c r="I187" s="55">
        <f>IF($B187&lt;&gt;"",COUNTIFS(database!$A:$A,$B187,database!$B:$B,"&lt;="&amp;$C$2,database!$B:$B,"&gt;="&amp;$D$2,database!$C:$C,I$3),"")</f>
        <v>0</v>
      </c>
      <c r="J187" s="55">
        <f>IF($B187&lt;&gt;"",COUNTIFS(database!$A:$A,$B187,database!$B:$B,"&lt;="&amp;$C$2,database!$B:$B,"&gt;="&amp;$D$2,database!$C:$C,J$3),"")</f>
        <v>0</v>
      </c>
      <c r="K187" s="55">
        <f>IF($B187&lt;&gt;"",COUNTIFS(database!$A:$A,$B187,database!$B:$B,"&lt;="&amp;$C$2,database!$B:$B,"&gt;="&amp;$D$2,database!$C:$C,K$3),"")</f>
        <v>0</v>
      </c>
      <c r="L187" s="55">
        <f>IF($B187&lt;&gt;"",COUNTIFS(database!$A:$A,$B187,database!$B:$B,"&lt;="&amp;$C$2,database!$B:$B,"&gt;="&amp;$D$2,database!$C:$C,L$3),"")</f>
        <v>0</v>
      </c>
      <c r="M187" s="55">
        <f>IF($B187&lt;&gt;"",COUNTIFS(database!$A:$A,$B187,database!$B:$B,"&lt;="&amp;$C$2,database!$B:$B,"&gt;="&amp;$D$2,database!$C:$C,M$3),"")</f>
        <v>0</v>
      </c>
      <c r="N187" s="55">
        <f>IF($B187&lt;&gt;"",COUNTIFS(database!$A:$A,$B187,database!$B:$B,"&lt;="&amp;$C$2,database!$B:$B,"&gt;="&amp;$D$2,database!$C:$C,N$3),"")</f>
        <v>0</v>
      </c>
      <c r="O187" s="55">
        <f>IF($B187&lt;&gt;"",COUNTIFS(database!$A:$A,$B187,database!$B:$B,"&lt;="&amp;$C$2,database!$B:$B,"&gt;="&amp;$D$2,database!$C:$C,O$3),"")</f>
        <v>0</v>
      </c>
      <c r="P187" s="55">
        <f t="shared" si="2"/>
        <v>0</v>
      </c>
    </row>
    <row r="188" spans="1:16" ht="18.75">
      <c r="A188" s="61" t="str">
        <f>IF(Affiliation!B185&lt;&gt;"",Affiliation!B185,"")</f>
        <v>TU Dresden</v>
      </c>
      <c r="B188" s="62" t="str">
        <f>IF(Affiliation!A185&lt;&gt;"",Affiliation!A185,"")</f>
        <v>Steffen Ihlenfeldt</v>
      </c>
      <c r="C188" s="55">
        <f>IF($B188&lt;&gt;"",COUNTIFS(database!$A:$A,$B188,database!$B:$B,"&lt;="&amp;$C$2,database!$B:$B,"&gt;="&amp;$D$2,database!$C:$C,C$3),"")</f>
        <v>1</v>
      </c>
      <c r="D188" s="55">
        <f>IF($B188&lt;&gt;"",COUNTIFS(database!$A:$A,$B188,database!$B:$B,"&lt;="&amp;$C$2,database!$B:$B,"&gt;="&amp;$D$2,database!$C:$C,D$3),"")</f>
        <v>0</v>
      </c>
      <c r="E188" s="55">
        <f>IF($B188&lt;&gt;"",COUNTIFS(database!$A:$A,$B188,database!$B:$B,"&lt;="&amp;$C$2,database!$B:$B,"&gt;="&amp;$D$2,database!$C:$C,E$3),"")</f>
        <v>0</v>
      </c>
      <c r="F188" s="55">
        <f>IF($B188&lt;&gt;"",COUNTIFS(database!$A:$A,$B188,database!$B:$B,"&lt;="&amp;$C$2,database!$B:$B,"&gt;="&amp;$D$2,database!$C:$C,F$3),"")</f>
        <v>0</v>
      </c>
      <c r="G188" s="55">
        <f>IF($B188&lt;&gt;"",COUNTIFS(database!$A:$A,$B188,database!$B:$B,"&lt;="&amp;$C$2,database!$B:$B,"&gt;="&amp;$D$2,database!$C:$C,G$3),"")</f>
        <v>0</v>
      </c>
      <c r="H188" s="55">
        <f>IF($B188&lt;&gt;"",COUNTIFS(database!$A:$A,$B188,database!$B:$B,"&lt;="&amp;$C$2,database!$B:$B,"&gt;="&amp;$D$2,database!$C:$C,H$3),"")</f>
        <v>0</v>
      </c>
      <c r="I188" s="55">
        <f>IF($B188&lt;&gt;"",COUNTIFS(database!$A:$A,$B188,database!$B:$B,"&lt;="&amp;$C$2,database!$B:$B,"&gt;="&amp;$D$2,database!$C:$C,I$3),"")</f>
        <v>0</v>
      </c>
      <c r="J188" s="55">
        <f>IF($B188&lt;&gt;"",COUNTIFS(database!$A:$A,$B188,database!$B:$B,"&lt;="&amp;$C$2,database!$B:$B,"&gt;="&amp;$D$2,database!$C:$C,J$3),"")</f>
        <v>0</v>
      </c>
      <c r="K188" s="55">
        <f>IF($B188&lt;&gt;"",COUNTIFS(database!$A:$A,$B188,database!$B:$B,"&lt;="&amp;$C$2,database!$B:$B,"&gt;="&amp;$D$2,database!$C:$C,K$3),"")</f>
        <v>2</v>
      </c>
      <c r="L188" s="55">
        <f>IF($B188&lt;&gt;"",COUNTIFS(database!$A:$A,$B188,database!$B:$B,"&lt;="&amp;$C$2,database!$B:$B,"&gt;="&amp;$D$2,database!$C:$C,L$3),"")</f>
        <v>0</v>
      </c>
      <c r="M188" s="55">
        <f>IF($B188&lt;&gt;"",COUNTIFS(database!$A:$A,$B188,database!$B:$B,"&lt;="&amp;$C$2,database!$B:$B,"&gt;="&amp;$D$2,database!$C:$C,M$3),"")</f>
        <v>0</v>
      </c>
      <c r="N188" s="55">
        <f>IF($B188&lt;&gt;"",COUNTIFS(database!$A:$A,$B188,database!$B:$B,"&lt;="&amp;$C$2,database!$B:$B,"&gt;="&amp;$D$2,database!$C:$C,N$3),"")</f>
        <v>0</v>
      </c>
      <c r="O188" s="55">
        <f>IF($B188&lt;&gt;"",COUNTIFS(database!$A:$A,$B188,database!$B:$B,"&lt;="&amp;$C$2,database!$B:$B,"&gt;="&amp;$D$2,database!$C:$C,O$3),"")</f>
        <v>0</v>
      </c>
      <c r="P188" s="55">
        <f t="shared" si="2"/>
        <v>3</v>
      </c>
    </row>
    <row r="189" spans="1:16" ht="18.75">
      <c r="A189" s="61" t="str">
        <f>IF(Affiliation!B186&lt;&gt;"",Affiliation!B186,"")</f>
        <v>TU Dresden</v>
      </c>
      <c r="B189" s="62" t="str">
        <f>IF(Affiliation!A186&lt;&gt;"",Affiliation!A186,"")</f>
        <v>Martin Wollschlaeger</v>
      </c>
      <c r="C189" s="55">
        <f>IF($B189&lt;&gt;"",COUNTIFS(database!$A:$A,$B189,database!$B:$B,"&lt;="&amp;$C$2,database!$B:$B,"&gt;="&amp;$D$2,database!$C:$C,C$3),"")</f>
        <v>0</v>
      </c>
      <c r="D189" s="55">
        <f>IF($B189&lt;&gt;"",COUNTIFS(database!$A:$A,$B189,database!$B:$B,"&lt;="&amp;$C$2,database!$B:$B,"&gt;="&amp;$D$2,database!$C:$C,D$3),"")</f>
        <v>0</v>
      </c>
      <c r="E189" s="55">
        <f>IF($B189&lt;&gt;"",COUNTIFS(database!$A:$A,$B189,database!$B:$B,"&lt;="&amp;$C$2,database!$B:$B,"&gt;="&amp;$D$2,database!$C:$C,E$3),"")</f>
        <v>0</v>
      </c>
      <c r="F189" s="55">
        <f>IF($B189&lt;&gt;"",COUNTIFS(database!$A:$A,$B189,database!$B:$B,"&lt;="&amp;$C$2,database!$B:$B,"&gt;="&amp;$D$2,database!$C:$C,F$3),"")</f>
        <v>0</v>
      </c>
      <c r="G189" s="55">
        <f>IF($B189&lt;&gt;"",COUNTIFS(database!$A:$A,$B189,database!$B:$B,"&lt;="&amp;$C$2,database!$B:$B,"&gt;="&amp;$D$2,database!$C:$C,G$3),"")</f>
        <v>0</v>
      </c>
      <c r="H189" s="55">
        <f>IF($B189&lt;&gt;"",COUNTIFS(database!$A:$A,$B189,database!$B:$B,"&lt;="&amp;$C$2,database!$B:$B,"&gt;="&amp;$D$2,database!$C:$C,H$3),"")</f>
        <v>0</v>
      </c>
      <c r="I189" s="55">
        <f>IF($B189&lt;&gt;"",COUNTIFS(database!$A:$A,$B189,database!$B:$B,"&lt;="&amp;$C$2,database!$B:$B,"&gt;="&amp;$D$2,database!$C:$C,I$3),"")</f>
        <v>0</v>
      </c>
      <c r="J189" s="55">
        <f>IF($B189&lt;&gt;"",COUNTIFS(database!$A:$A,$B189,database!$B:$B,"&lt;="&amp;$C$2,database!$B:$B,"&gt;="&amp;$D$2,database!$C:$C,J$3),"")</f>
        <v>0</v>
      </c>
      <c r="K189" s="55">
        <f>IF($B189&lt;&gt;"",COUNTIFS(database!$A:$A,$B189,database!$B:$B,"&lt;="&amp;$C$2,database!$B:$B,"&gt;="&amp;$D$2,database!$C:$C,K$3),"")</f>
        <v>0</v>
      </c>
      <c r="L189" s="55">
        <f>IF($B189&lt;&gt;"",COUNTIFS(database!$A:$A,$B189,database!$B:$B,"&lt;="&amp;$C$2,database!$B:$B,"&gt;="&amp;$D$2,database!$C:$C,L$3),"")</f>
        <v>0</v>
      </c>
      <c r="M189" s="55">
        <f>IF($B189&lt;&gt;"",COUNTIFS(database!$A:$A,$B189,database!$B:$B,"&lt;="&amp;$C$2,database!$B:$B,"&gt;="&amp;$D$2,database!$C:$C,M$3),"")</f>
        <v>0</v>
      </c>
      <c r="N189" s="55">
        <f>IF($B189&lt;&gt;"",COUNTIFS(database!$A:$A,$B189,database!$B:$B,"&lt;="&amp;$C$2,database!$B:$B,"&gt;="&amp;$D$2,database!$C:$C,N$3),"")</f>
        <v>0</v>
      </c>
      <c r="O189" s="55">
        <f>IF($B189&lt;&gt;"",COUNTIFS(database!$A:$A,$B189,database!$B:$B,"&lt;="&amp;$C$2,database!$B:$B,"&gt;="&amp;$D$2,database!$C:$C,O$3),"")</f>
        <v>0</v>
      </c>
      <c r="P189" s="55">
        <f t="shared" si="2"/>
        <v>0</v>
      </c>
    </row>
    <row r="190" spans="1:16" ht="18.75">
      <c r="A190" s="61" t="str">
        <f>IF(Affiliation!B187&lt;&gt;"",Affiliation!B187,"")</f>
        <v>TU Dresden</v>
      </c>
      <c r="B190" s="62" t="str">
        <f>IF(Affiliation!A187&lt;&gt;"",Affiliation!A187,"")</f>
        <v>Christoph Sommer 0001</v>
      </c>
      <c r="C190" s="55">
        <f>IF($B190&lt;&gt;"",COUNTIFS(database!$A:$A,$B190,database!$B:$B,"&lt;="&amp;$C$2,database!$B:$B,"&gt;="&amp;$D$2,database!$C:$C,C$3),"")</f>
        <v>0</v>
      </c>
      <c r="D190" s="55">
        <f>IF($B190&lt;&gt;"",COUNTIFS(database!$A:$A,$B190,database!$B:$B,"&lt;="&amp;$C$2,database!$B:$B,"&gt;="&amp;$D$2,database!$C:$C,D$3),"")</f>
        <v>0</v>
      </c>
      <c r="E190" s="55">
        <f>IF($B190&lt;&gt;"",COUNTIFS(database!$A:$A,$B190,database!$B:$B,"&lt;="&amp;$C$2,database!$B:$B,"&gt;="&amp;$D$2,database!$C:$C,E$3),"")</f>
        <v>0</v>
      </c>
      <c r="F190" s="55">
        <f>IF($B190&lt;&gt;"",COUNTIFS(database!$A:$A,$B190,database!$B:$B,"&lt;="&amp;$C$2,database!$B:$B,"&gt;="&amp;$D$2,database!$C:$C,F$3),"")</f>
        <v>0</v>
      </c>
      <c r="G190" s="55">
        <f>IF($B190&lt;&gt;"",COUNTIFS(database!$A:$A,$B190,database!$B:$B,"&lt;="&amp;$C$2,database!$B:$B,"&gt;="&amp;$D$2,database!$C:$C,G$3),"")</f>
        <v>0</v>
      </c>
      <c r="H190" s="55">
        <f>IF($B190&lt;&gt;"",COUNTIFS(database!$A:$A,$B190,database!$B:$B,"&lt;="&amp;$C$2,database!$B:$B,"&gt;="&amp;$D$2,database!$C:$C,H$3),"")</f>
        <v>0</v>
      </c>
      <c r="I190" s="55">
        <f>IF($B190&lt;&gt;"",COUNTIFS(database!$A:$A,$B190,database!$B:$B,"&lt;="&amp;$C$2,database!$B:$B,"&gt;="&amp;$D$2,database!$C:$C,I$3),"")</f>
        <v>0</v>
      </c>
      <c r="J190" s="55">
        <f>IF($B190&lt;&gt;"",COUNTIFS(database!$A:$A,$B190,database!$B:$B,"&lt;="&amp;$C$2,database!$B:$B,"&gt;="&amp;$D$2,database!$C:$C,J$3),"")</f>
        <v>0</v>
      </c>
      <c r="K190" s="55">
        <f>IF($B190&lt;&gt;"",COUNTIFS(database!$A:$A,$B190,database!$B:$B,"&lt;="&amp;$C$2,database!$B:$B,"&gt;="&amp;$D$2,database!$C:$C,K$3),"")</f>
        <v>0</v>
      </c>
      <c r="L190" s="55">
        <f>IF($B190&lt;&gt;"",COUNTIFS(database!$A:$A,$B190,database!$B:$B,"&lt;="&amp;$C$2,database!$B:$B,"&gt;="&amp;$D$2,database!$C:$C,L$3),"")</f>
        <v>0</v>
      </c>
      <c r="M190" s="55">
        <f>IF($B190&lt;&gt;"",COUNTIFS(database!$A:$A,$B190,database!$B:$B,"&lt;="&amp;$C$2,database!$B:$B,"&gt;="&amp;$D$2,database!$C:$C,M$3),"")</f>
        <v>0</v>
      </c>
      <c r="N190" s="55">
        <f>IF($B190&lt;&gt;"",COUNTIFS(database!$A:$A,$B190,database!$B:$B,"&lt;="&amp;$C$2,database!$B:$B,"&gt;="&amp;$D$2,database!$C:$C,N$3),"")</f>
        <v>0</v>
      </c>
      <c r="O190" s="55">
        <f>IF($B190&lt;&gt;"",COUNTIFS(database!$A:$A,$B190,database!$B:$B,"&lt;="&amp;$C$2,database!$B:$B,"&gt;="&amp;$D$2,database!$C:$C,O$3),"")</f>
        <v>0</v>
      </c>
      <c r="P190" s="55">
        <f t="shared" si="2"/>
        <v>0</v>
      </c>
    </row>
    <row r="191" spans="1:16" ht="18.75">
      <c r="A191" s="61" t="str">
        <f>IF(Affiliation!B188&lt;&gt;"",Affiliation!B188,"")</f>
        <v>TU Dresden</v>
      </c>
      <c r="B191" s="62" t="str">
        <f>IF(Affiliation!A188&lt;&gt;"",Affiliation!A188,"")</f>
        <v>Klaus Kabitzsch</v>
      </c>
      <c r="C191" s="55">
        <f>IF($B191&lt;&gt;"",COUNTIFS(database!$A:$A,$B191,database!$B:$B,"&lt;="&amp;$C$2,database!$B:$B,"&gt;="&amp;$D$2,database!$C:$C,C$3),"")</f>
        <v>0</v>
      </c>
      <c r="D191" s="55">
        <f>IF($B191&lt;&gt;"",COUNTIFS(database!$A:$A,$B191,database!$B:$B,"&lt;="&amp;$C$2,database!$B:$B,"&gt;="&amp;$D$2,database!$C:$C,D$3),"")</f>
        <v>0</v>
      </c>
      <c r="E191" s="55">
        <f>IF($B191&lt;&gt;"",COUNTIFS(database!$A:$A,$B191,database!$B:$B,"&lt;="&amp;$C$2,database!$B:$B,"&gt;="&amp;$D$2,database!$C:$C,E$3),"")</f>
        <v>0</v>
      </c>
      <c r="F191" s="55">
        <f>IF($B191&lt;&gt;"",COUNTIFS(database!$A:$A,$B191,database!$B:$B,"&lt;="&amp;$C$2,database!$B:$B,"&gt;="&amp;$D$2,database!$C:$C,F$3),"")</f>
        <v>0</v>
      </c>
      <c r="G191" s="55">
        <f>IF($B191&lt;&gt;"",COUNTIFS(database!$A:$A,$B191,database!$B:$B,"&lt;="&amp;$C$2,database!$B:$B,"&gt;="&amp;$D$2,database!$C:$C,G$3),"")</f>
        <v>0</v>
      </c>
      <c r="H191" s="55">
        <f>IF($B191&lt;&gt;"",COUNTIFS(database!$A:$A,$B191,database!$B:$B,"&lt;="&amp;$C$2,database!$B:$B,"&gt;="&amp;$D$2,database!$C:$C,H$3),"")</f>
        <v>0</v>
      </c>
      <c r="I191" s="55">
        <f>IF($B191&lt;&gt;"",COUNTIFS(database!$A:$A,$B191,database!$B:$B,"&lt;="&amp;$C$2,database!$B:$B,"&gt;="&amp;$D$2,database!$C:$C,I$3),"")</f>
        <v>0</v>
      </c>
      <c r="J191" s="55">
        <f>IF($B191&lt;&gt;"",COUNTIFS(database!$A:$A,$B191,database!$B:$B,"&lt;="&amp;$C$2,database!$B:$B,"&gt;="&amp;$D$2,database!$C:$C,J$3),"")</f>
        <v>0</v>
      </c>
      <c r="K191" s="55">
        <f>IF($B191&lt;&gt;"",COUNTIFS(database!$A:$A,$B191,database!$B:$B,"&lt;="&amp;$C$2,database!$B:$B,"&gt;="&amp;$D$2,database!$C:$C,K$3),"")</f>
        <v>0</v>
      </c>
      <c r="L191" s="55">
        <f>IF($B191&lt;&gt;"",COUNTIFS(database!$A:$A,$B191,database!$B:$B,"&lt;="&amp;$C$2,database!$B:$B,"&gt;="&amp;$D$2,database!$C:$C,L$3),"")</f>
        <v>0</v>
      </c>
      <c r="M191" s="55">
        <f>IF($B191&lt;&gt;"",COUNTIFS(database!$A:$A,$B191,database!$B:$B,"&lt;="&amp;$C$2,database!$B:$B,"&gt;="&amp;$D$2,database!$C:$C,M$3),"")</f>
        <v>0</v>
      </c>
      <c r="N191" s="55">
        <f>IF($B191&lt;&gt;"",COUNTIFS(database!$A:$A,$B191,database!$B:$B,"&lt;="&amp;$C$2,database!$B:$B,"&gt;="&amp;$D$2,database!$C:$C,N$3),"")</f>
        <v>0</v>
      </c>
      <c r="O191" s="55">
        <f>IF($B191&lt;&gt;"",COUNTIFS(database!$A:$A,$B191,database!$B:$B,"&lt;="&amp;$C$2,database!$B:$B,"&gt;="&amp;$D$2,database!$C:$C,O$3),"")</f>
        <v>0</v>
      </c>
      <c r="P191" s="55">
        <f t="shared" si="2"/>
        <v>0</v>
      </c>
    </row>
    <row r="192" spans="1:16" ht="18.75">
      <c r="A192" s="61" t="str">
        <f>IF(Affiliation!B189&lt;&gt;"",Affiliation!B189,"")</f>
        <v>TU Dresden</v>
      </c>
      <c r="B192" s="62" t="str">
        <f>IF(Affiliation!A189&lt;&gt;"",Affiliation!A189,"")</f>
        <v>Stefanie Speidel</v>
      </c>
      <c r="C192" s="55">
        <f>IF($B192&lt;&gt;"",COUNTIFS(database!$A:$A,$B192,database!$B:$B,"&lt;="&amp;$C$2,database!$B:$B,"&gt;="&amp;$D$2,database!$C:$C,C$3),"")</f>
        <v>0</v>
      </c>
      <c r="D192" s="55">
        <f>IF($B192&lt;&gt;"",COUNTIFS(database!$A:$A,$B192,database!$B:$B,"&lt;="&amp;$C$2,database!$B:$B,"&gt;="&amp;$D$2,database!$C:$C,D$3),"")</f>
        <v>0</v>
      </c>
      <c r="E192" s="55">
        <f>IF($B192&lt;&gt;"",COUNTIFS(database!$A:$A,$B192,database!$B:$B,"&lt;="&amp;$C$2,database!$B:$B,"&gt;="&amp;$D$2,database!$C:$C,E$3),"")</f>
        <v>1</v>
      </c>
      <c r="F192" s="55">
        <f>IF($B192&lt;&gt;"",COUNTIFS(database!$A:$A,$B192,database!$B:$B,"&lt;="&amp;$C$2,database!$B:$B,"&gt;="&amp;$D$2,database!$C:$C,F$3),"")</f>
        <v>0</v>
      </c>
      <c r="G192" s="55">
        <f>IF($B192&lt;&gt;"",COUNTIFS(database!$A:$A,$B192,database!$B:$B,"&lt;="&amp;$C$2,database!$B:$B,"&gt;="&amp;$D$2,database!$C:$C,G$3),"")</f>
        <v>0</v>
      </c>
      <c r="H192" s="55">
        <f>IF($B192&lt;&gt;"",COUNTIFS(database!$A:$A,$B192,database!$B:$B,"&lt;="&amp;$C$2,database!$B:$B,"&gt;="&amp;$D$2,database!$C:$C,H$3),"")</f>
        <v>0</v>
      </c>
      <c r="I192" s="55">
        <f>IF($B192&lt;&gt;"",COUNTIFS(database!$A:$A,$B192,database!$B:$B,"&lt;="&amp;$C$2,database!$B:$B,"&gt;="&amp;$D$2,database!$C:$C,I$3),"")</f>
        <v>0</v>
      </c>
      <c r="J192" s="55">
        <f>IF($B192&lt;&gt;"",COUNTIFS(database!$A:$A,$B192,database!$B:$B,"&lt;="&amp;$C$2,database!$B:$B,"&gt;="&amp;$D$2,database!$C:$C,J$3),"")</f>
        <v>0</v>
      </c>
      <c r="K192" s="55">
        <f>IF($B192&lt;&gt;"",COUNTIFS(database!$A:$A,$B192,database!$B:$B,"&lt;="&amp;$C$2,database!$B:$B,"&gt;="&amp;$D$2,database!$C:$C,K$3),"")</f>
        <v>0</v>
      </c>
      <c r="L192" s="55">
        <f>IF($B192&lt;&gt;"",COUNTIFS(database!$A:$A,$B192,database!$B:$B,"&lt;="&amp;$C$2,database!$B:$B,"&gt;="&amp;$D$2,database!$C:$C,L$3),"")</f>
        <v>1</v>
      </c>
      <c r="M192" s="55">
        <f>IF($B192&lt;&gt;"",COUNTIFS(database!$A:$A,$B192,database!$B:$B,"&lt;="&amp;$C$2,database!$B:$B,"&gt;="&amp;$D$2,database!$C:$C,M$3),"")</f>
        <v>0</v>
      </c>
      <c r="N192" s="55">
        <f>IF($B192&lt;&gt;"",COUNTIFS(database!$A:$A,$B192,database!$B:$B,"&lt;="&amp;$C$2,database!$B:$B,"&gt;="&amp;$D$2,database!$C:$C,N$3),"")</f>
        <v>0</v>
      </c>
      <c r="O192" s="55">
        <f>IF($B192&lt;&gt;"",COUNTIFS(database!$A:$A,$B192,database!$B:$B,"&lt;="&amp;$C$2,database!$B:$B,"&gt;="&amp;$D$2,database!$C:$C,O$3),"")</f>
        <v>0</v>
      </c>
      <c r="P192" s="55">
        <f t="shared" si="2"/>
        <v>2</v>
      </c>
    </row>
    <row r="193" spans="1:16" ht="18.75">
      <c r="A193" s="61" t="str">
        <f>IF(Affiliation!B190&lt;&gt;"",Affiliation!B190,"")</f>
        <v>TU Dresden</v>
      </c>
      <c r="B193" s="62" t="str">
        <f>IF(Affiliation!A190&lt;&gt;"",Affiliation!A190,"")</f>
        <v>Frank H. P. Fitzek</v>
      </c>
      <c r="C193" s="55">
        <f>IF($B193&lt;&gt;"",COUNTIFS(database!$A:$A,$B193,database!$B:$B,"&lt;="&amp;$C$2,database!$B:$B,"&gt;="&amp;$D$2,database!$C:$C,C$3),"")</f>
        <v>0</v>
      </c>
      <c r="D193" s="55">
        <f>IF($B193&lt;&gt;"",COUNTIFS(database!$A:$A,$B193,database!$B:$B,"&lt;="&amp;$C$2,database!$B:$B,"&gt;="&amp;$D$2,database!$C:$C,D$3),"")</f>
        <v>0</v>
      </c>
      <c r="E193" s="55">
        <f>IF($B193&lt;&gt;"",COUNTIFS(database!$A:$A,$B193,database!$B:$B,"&lt;="&amp;$C$2,database!$B:$B,"&gt;="&amp;$D$2,database!$C:$C,E$3),"")</f>
        <v>0</v>
      </c>
      <c r="F193" s="55">
        <f>IF($B193&lt;&gt;"",COUNTIFS(database!$A:$A,$B193,database!$B:$B,"&lt;="&amp;$C$2,database!$B:$B,"&gt;="&amp;$D$2,database!$C:$C,F$3),"")</f>
        <v>0</v>
      </c>
      <c r="G193" s="55">
        <f>IF($B193&lt;&gt;"",COUNTIFS(database!$A:$A,$B193,database!$B:$B,"&lt;="&amp;$C$2,database!$B:$B,"&gt;="&amp;$D$2,database!$C:$C,G$3),"")</f>
        <v>0</v>
      </c>
      <c r="H193" s="55">
        <f>IF($B193&lt;&gt;"",COUNTIFS(database!$A:$A,$B193,database!$B:$B,"&lt;="&amp;$C$2,database!$B:$B,"&gt;="&amp;$D$2,database!$C:$C,H$3),"")</f>
        <v>0</v>
      </c>
      <c r="I193" s="55">
        <f>IF($B193&lt;&gt;"",COUNTIFS(database!$A:$A,$B193,database!$B:$B,"&lt;="&amp;$C$2,database!$B:$B,"&gt;="&amp;$D$2,database!$C:$C,I$3),"")</f>
        <v>0</v>
      </c>
      <c r="J193" s="55">
        <f>IF($B193&lt;&gt;"",COUNTIFS(database!$A:$A,$B193,database!$B:$B,"&lt;="&amp;$C$2,database!$B:$B,"&gt;="&amp;$D$2,database!$C:$C,J$3),"")</f>
        <v>0</v>
      </c>
      <c r="K193" s="55">
        <f>IF($B193&lt;&gt;"",COUNTIFS(database!$A:$A,$B193,database!$B:$B,"&lt;="&amp;$C$2,database!$B:$B,"&gt;="&amp;$D$2,database!$C:$C,K$3),"")</f>
        <v>0</v>
      </c>
      <c r="L193" s="55">
        <f>IF($B193&lt;&gt;"",COUNTIFS(database!$A:$A,$B193,database!$B:$B,"&lt;="&amp;$C$2,database!$B:$B,"&gt;="&amp;$D$2,database!$C:$C,L$3),"")</f>
        <v>0</v>
      </c>
      <c r="M193" s="55">
        <f>IF($B193&lt;&gt;"",COUNTIFS(database!$A:$A,$B193,database!$B:$B,"&lt;="&amp;$C$2,database!$B:$B,"&gt;="&amp;$D$2,database!$C:$C,M$3),"")</f>
        <v>0</v>
      </c>
      <c r="N193" s="55">
        <f>IF($B193&lt;&gt;"",COUNTIFS(database!$A:$A,$B193,database!$B:$B,"&lt;="&amp;$C$2,database!$B:$B,"&gt;="&amp;$D$2,database!$C:$C,N$3),"")</f>
        <v>0</v>
      </c>
      <c r="O193" s="55">
        <f>IF($B193&lt;&gt;"",COUNTIFS(database!$A:$A,$B193,database!$B:$B,"&lt;="&amp;$C$2,database!$B:$B,"&gt;="&amp;$D$2,database!$C:$C,O$3),"")</f>
        <v>0</v>
      </c>
      <c r="P193" s="55">
        <f t="shared" si="2"/>
        <v>0</v>
      </c>
    </row>
    <row r="194" spans="1:16" ht="18.75">
      <c r="A194" s="61" t="str">
        <f>IF(Affiliation!B191&lt;&gt;"",Affiliation!B191,"")</f>
        <v>TU Dresden</v>
      </c>
      <c r="B194" s="62" t="str">
        <f>IF(Affiliation!A191&lt;&gt;"",Affiliation!A191,"")</f>
        <v>Maria Piechnick</v>
      </c>
      <c r="C194" s="55">
        <f>IF($B194&lt;&gt;"",COUNTIFS(database!$A:$A,$B194,database!$B:$B,"&lt;="&amp;$C$2,database!$B:$B,"&gt;="&amp;$D$2,database!$C:$C,C$3),"")</f>
        <v>0</v>
      </c>
      <c r="D194" s="55">
        <f>IF($B194&lt;&gt;"",COUNTIFS(database!$A:$A,$B194,database!$B:$B,"&lt;="&amp;$C$2,database!$B:$B,"&gt;="&amp;$D$2,database!$C:$C,D$3),"")</f>
        <v>0</v>
      </c>
      <c r="E194" s="55">
        <f>IF($B194&lt;&gt;"",COUNTIFS(database!$A:$A,$B194,database!$B:$B,"&lt;="&amp;$C$2,database!$B:$B,"&gt;="&amp;$D$2,database!$C:$C,E$3),"")</f>
        <v>0</v>
      </c>
      <c r="F194" s="55">
        <f>IF($B194&lt;&gt;"",COUNTIFS(database!$A:$A,$B194,database!$B:$B,"&lt;="&amp;$C$2,database!$B:$B,"&gt;="&amp;$D$2,database!$C:$C,F$3),"")</f>
        <v>0</v>
      </c>
      <c r="G194" s="55">
        <f>IF($B194&lt;&gt;"",COUNTIFS(database!$A:$A,$B194,database!$B:$B,"&lt;="&amp;$C$2,database!$B:$B,"&gt;="&amp;$D$2,database!$C:$C,G$3),"")</f>
        <v>0</v>
      </c>
      <c r="H194" s="55">
        <f>IF($B194&lt;&gt;"",COUNTIFS(database!$A:$A,$B194,database!$B:$B,"&lt;="&amp;$C$2,database!$B:$B,"&gt;="&amp;$D$2,database!$C:$C,H$3),"")</f>
        <v>0</v>
      </c>
      <c r="I194" s="55">
        <f>IF($B194&lt;&gt;"",COUNTIFS(database!$A:$A,$B194,database!$B:$B,"&lt;="&amp;$C$2,database!$B:$B,"&gt;="&amp;$D$2,database!$C:$C,I$3),"")</f>
        <v>0</v>
      </c>
      <c r="J194" s="55">
        <f>IF($B194&lt;&gt;"",COUNTIFS(database!$A:$A,$B194,database!$B:$B,"&lt;="&amp;$C$2,database!$B:$B,"&gt;="&amp;$D$2,database!$C:$C,J$3),"")</f>
        <v>0</v>
      </c>
      <c r="K194" s="55">
        <f>IF($B194&lt;&gt;"",COUNTIFS(database!$A:$A,$B194,database!$B:$B,"&lt;="&amp;$C$2,database!$B:$B,"&gt;="&amp;$D$2,database!$C:$C,K$3),"")</f>
        <v>0</v>
      </c>
      <c r="L194" s="55">
        <f>IF($B194&lt;&gt;"",COUNTIFS(database!$A:$A,$B194,database!$B:$B,"&lt;="&amp;$C$2,database!$B:$B,"&gt;="&amp;$D$2,database!$C:$C,L$3),"")</f>
        <v>0</v>
      </c>
      <c r="M194" s="55">
        <f>IF($B194&lt;&gt;"",COUNTIFS(database!$A:$A,$B194,database!$B:$B,"&lt;="&amp;$C$2,database!$B:$B,"&gt;="&amp;$D$2,database!$C:$C,M$3),"")</f>
        <v>0</v>
      </c>
      <c r="N194" s="55">
        <f>IF($B194&lt;&gt;"",COUNTIFS(database!$A:$A,$B194,database!$B:$B,"&lt;="&amp;$C$2,database!$B:$B,"&gt;="&amp;$D$2,database!$C:$C,N$3),"")</f>
        <v>0</v>
      </c>
      <c r="O194" s="55">
        <f>IF($B194&lt;&gt;"",COUNTIFS(database!$A:$A,$B194,database!$B:$B,"&lt;="&amp;$C$2,database!$B:$B,"&gt;="&amp;$D$2,database!$C:$C,O$3),"")</f>
        <v>0</v>
      </c>
      <c r="P194" s="55">
        <f t="shared" si="2"/>
        <v>0</v>
      </c>
    </row>
    <row r="195" spans="1:16" ht="18.75">
      <c r="A195" s="61" t="str">
        <f>IF(Affiliation!B192&lt;&gt;"",Affiliation!B192,"")</f>
        <v>TU Ilmenau</v>
      </c>
      <c r="B195" s="62" t="str">
        <f>IF(Affiliation!A192&lt;&gt;"",Affiliation!A192,"")</f>
        <v>Horst-Michael Groß</v>
      </c>
      <c r="C195" s="55">
        <f>IF($B195&lt;&gt;"",COUNTIFS(database!$A:$A,$B195,database!$B:$B,"&lt;="&amp;$C$2,database!$B:$B,"&gt;="&amp;$D$2,database!$C:$C,C$3),"")</f>
        <v>7</v>
      </c>
      <c r="D195" s="55">
        <f>IF($B195&lt;&gt;"",COUNTIFS(database!$A:$A,$B195,database!$B:$B,"&lt;="&amp;$C$2,database!$B:$B,"&gt;="&amp;$D$2,database!$C:$C,D$3),"")</f>
        <v>6</v>
      </c>
      <c r="E195" s="55">
        <f>IF($B195&lt;&gt;"",COUNTIFS(database!$A:$A,$B195,database!$B:$B,"&lt;="&amp;$C$2,database!$B:$B,"&gt;="&amp;$D$2,database!$C:$C,E$3),"")</f>
        <v>0</v>
      </c>
      <c r="F195" s="55">
        <f>IF($B195&lt;&gt;"",COUNTIFS(database!$A:$A,$B195,database!$B:$B,"&lt;="&amp;$C$2,database!$B:$B,"&gt;="&amp;$D$2,database!$C:$C,F$3),"")</f>
        <v>0</v>
      </c>
      <c r="G195" s="55">
        <f>IF($B195&lt;&gt;"",COUNTIFS(database!$A:$A,$B195,database!$B:$B,"&lt;="&amp;$C$2,database!$B:$B,"&gt;="&amp;$D$2,database!$C:$C,G$3),"")</f>
        <v>0</v>
      </c>
      <c r="H195" s="55">
        <f>IF($B195&lt;&gt;"",COUNTIFS(database!$A:$A,$B195,database!$B:$B,"&lt;="&amp;$C$2,database!$B:$B,"&gt;="&amp;$D$2,database!$C:$C,H$3),"")</f>
        <v>0</v>
      </c>
      <c r="I195" s="55">
        <f>IF($B195&lt;&gt;"",COUNTIFS(database!$A:$A,$B195,database!$B:$B,"&lt;="&amp;$C$2,database!$B:$B,"&gt;="&amp;$D$2,database!$C:$C,I$3),"")</f>
        <v>0</v>
      </c>
      <c r="J195" s="55">
        <f>IF($B195&lt;&gt;"",COUNTIFS(database!$A:$A,$B195,database!$B:$B,"&lt;="&amp;$C$2,database!$B:$B,"&gt;="&amp;$D$2,database!$C:$C,J$3),"")</f>
        <v>0</v>
      </c>
      <c r="K195" s="55">
        <f>IF($B195&lt;&gt;"",COUNTIFS(database!$A:$A,$B195,database!$B:$B,"&lt;="&amp;$C$2,database!$B:$B,"&gt;="&amp;$D$2,database!$C:$C,K$3),"")</f>
        <v>8</v>
      </c>
      <c r="L195" s="55">
        <f>IF($B195&lt;&gt;"",COUNTIFS(database!$A:$A,$B195,database!$B:$B,"&lt;="&amp;$C$2,database!$B:$B,"&gt;="&amp;$D$2,database!$C:$C,L$3),"")</f>
        <v>1</v>
      </c>
      <c r="M195" s="55">
        <f>IF($B195&lt;&gt;"",COUNTIFS(database!$A:$A,$B195,database!$B:$B,"&lt;="&amp;$C$2,database!$B:$B,"&gt;="&amp;$D$2,database!$C:$C,M$3),"")</f>
        <v>0</v>
      </c>
      <c r="N195" s="55">
        <f>IF($B195&lt;&gt;"",COUNTIFS(database!$A:$A,$B195,database!$B:$B,"&lt;="&amp;$C$2,database!$B:$B,"&gt;="&amp;$D$2,database!$C:$C,N$3),"")</f>
        <v>0</v>
      </c>
      <c r="O195" s="55">
        <f>IF($B195&lt;&gt;"",COUNTIFS(database!$A:$A,$B195,database!$B:$B,"&lt;="&amp;$C$2,database!$B:$B,"&gt;="&amp;$D$2,database!$C:$C,O$3),"")</f>
        <v>0</v>
      </c>
      <c r="P195" s="55">
        <f t="shared" si="2"/>
        <v>22</v>
      </c>
    </row>
    <row r="196" spans="1:16" ht="18.75">
      <c r="A196" s="61" t="str">
        <f>IF(Affiliation!B193&lt;&gt;"",Affiliation!B193,"")</f>
        <v>TU Kaiserslautern</v>
      </c>
      <c r="B196" s="62" t="str">
        <f>IF(Affiliation!A193&lt;&gt;"",Affiliation!A193,"")</f>
        <v>Karsten Berns</v>
      </c>
      <c r="C196" s="55">
        <f>IF($B196&lt;&gt;"",COUNTIFS(database!$A:$A,$B196,database!$B:$B,"&lt;="&amp;$C$2,database!$B:$B,"&gt;="&amp;$D$2,database!$C:$C,C$3),"")</f>
        <v>1</v>
      </c>
      <c r="D196" s="55">
        <f>IF($B196&lt;&gt;"",COUNTIFS(database!$A:$A,$B196,database!$B:$B,"&lt;="&amp;$C$2,database!$B:$B,"&gt;="&amp;$D$2,database!$C:$C,D$3),"")</f>
        <v>5</v>
      </c>
      <c r="E196" s="55">
        <f>IF($B196&lt;&gt;"",COUNTIFS(database!$A:$A,$B196,database!$B:$B,"&lt;="&amp;$C$2,database!$B:$B,"&gt;="&amp;$D$2,database!$C:$C,E$3),"")</f>
        <v>0</v>
      </c>
      <c r="F196" s="55">
        <f>IF($B196&lt;&gt;"",COUNTIFS(database!$A:$A,$B196,database!$B:$B,"&lt;="&amp;$C$2,database!$B:$B,"&gt;="&amp;$D$2,database!$C:$C,F$3),"")</f>
        <v>0</v>
      </c>
      <c r="G196" s="55">
        <f>IF($B196&lt;&gt;"",COUNTIFS(database!$A:$A,$B196,database!$B:$B,"&lt;="&amp;$C$2,database!$B:$B,"&gt;="&amp;$D$2,database!$C:$C,G$3),"")</f>
        <v>0</v>
      </c>
      <c r="H196" s="55">
        <f>IF($B196&lt;&gt;"",COUNTIFS(database!$A:$A,$B196,database!$B:$B,"&lt;="&amp;$C$2,database!$B:$B,"&gt;="&amp;$D$2,database!$C:$C,H$3),"")</f>
        <v>0</v>
      </c>
      <c r="I196" s="55">
        <f>IF($B196&lt;&gt;"",COUNTIFS(database!$A:$A,$B196,database!$B:$B,"&lt;="&amp;$C$2,database!$B:$B,"&gt;="&amp;$D$2,database!$C:$C,I$3),"")</f>
        <v>0</v>
      </c>
      <c r="J196" s="55">
        <f>IF($B196&lt;&gt;"",COUNTIFS(database!$A:$A,$B196,database!$B:$B,"&lt;="&amp;$C$2,database!$B:$B,"&gt;="&amp;$D$2,database!$C:$C,J$3),"")</f>
        <v>0</v>
      </c>
      <c r="K196" s="55">
        <f>IF($B196&lt;&gt;"",COUNTIFS(database!$A:$A,$B196,database!$B:$B,"&lt;="&amp;$C$2,database!$B:$B,"&gt;="&amp;$D$2,database!$C:$C,K$3),"")</f>
        <v>1</v>
      </c>
      <c r="L196" s="55">
        <f>IF($B196&lt;&gt;"",COUNTIFS(database!$A:$A,$B196,database!$B:$B,"&lt;="&amp;$C$2,database!$B:$B,"&gt;="&amp;$D$2,database!$C:$C,L$3),"")</f>
        <v>0</v>
      </c>
      <c r="M196" s="55">
        <f>IF($B196&lt;&gt;"",COUNTIFS(database!$A:$A,$B196,database!$B:$B,"&lt;="&amp;$C$2,database!$B:$B,"&gt;="&amp;$D$2,database!$C:$C,M$3),"")</f>
        <v>0</v>
      </c>
      <c r="N196" s="55">
        <f>IF($B196&lt;&gt;"",COUNTIFS(database!$A:$A,$B196,database!$B:$B,"&lt;="&amp;$C$2,database!$B:$B,"&gt;="&amp;$D$2,database!$C:$C,N$3),"")</f>
        <v>0</v>
      </c>
      <c r="O196" s="55">
        <f>IF($B196&lt;&gt;"",COUNTIFS(database!$A:$A,$B196,database!$B:$B,"&lt;="&amp;$C$2,database!$B:$B,"&gt;="&amp;$D$2,database!$C:$C,O$3),"")</f>
        <v>0</v>
      </c>
      <c r="P196" s="55">
        <f t="shared" ref="P196:P259" si="3">IF(B196&lt;&gt;"",SUM(C196:M196),"")</f>
        <v>7</v>
      </c>
    </row>
    <row r="197" spans="1:16" ht="18.75">
      <c r="A197" s="61" t="str">
        <f>IF(Affiliation!B194&lt;&gt;"",Affiliation!B194,"")</f>
        <v>TUM</v>
      </c>
      <c r="B197" s="62" t="str">
        <f>IF(Affiliation!A194&lt;&gt;"",Affiliation!A194,"")</f>
        <v>Achim J. Lilienthal</v>
      </c>
      <c r="C197" s="55">
        <f>IF($B197&lt;&gt;"",COUNTIFS(database!$A:$A,$B197,database!$B:$B,"&lt;="&amp;$C$2,database!$B:$B,"&gt;="&amp;$D$2,database!$C:$C,C$3),"")</f>
        <v>12</v>
      </c>
      <c r="D197" s="55">
        <f>IF($B197&lt;&gt;"",COUNTIFS(database!$A:$A,$B197,database!$B:$B,"&lt;="&amp;$C$2,database!$B:$B,"&gt;="&amp;$D$2,database!$C:$C,D$3),"")</f>
        <v>9</v>
      </c>
      <c r="E197" s="55">
        <f>IF($B197&lt;&gt;"",COUNTIFS(database!$A:$A,$B197,database!$B:$B,"&lt;="&amp;$C$2,database!$B:$B,"&gt;="&amp;$D$2,database!$C:$C,E$3),"")</f>
        <v>8</v>
      </c>
      <c r="F197" s="55">
        <f>IF($B197&lt;&gt;"",COUNTIFS(database!$A:$A,$B197,database!$B:$B,"&lt;="&amp;$C$2,database!$B:$B,"&gt;="&amp;$D$2,database!$C:$C,F$3),"")</f>
        <v>1</v>
      </c>
      <c r="G197" s="55">
        <f>IF($B197&lt;&gt;"",COUNTIFS(database!$A:$A,$B197,database!$B:$B,"&lt;="&amp;$C$2,database!$B:$B,"&gt;="&amp;$D$2,database!$C:$C,G$3),"")</f>
        <v>2</v>
      </c>
      <c r="H197" s="55">
        <f>IF($B197&lt;&gt;"",COUNTIFS(database!$A:$A,$B197,database!$B:$B,"&lt;="&amp;$C$2,database!$B:$B,"&gt;="&amp;$D$2,database!$C:$C,H$3),"")</f>
        <v>0</v>
      </c>
      <c r="I197" s="55">
        <f>IF($B197&lt;&gt;"",COUNTIFS(database!$A:$A,$B197,database!$B:$B,"&lt;="&amp;$C$2,database!$B:$B,"&gt;="&amp;$D$2,database!$C:$C,I$3),"")</f>
        <v>0</v>
      </c>
      <c r="J197" s="55">
        <f>IF($B197&lt;&gt;"",COUNTIFS(database!$A:$A,$B197,database!$B:$B,"&lt;="&amp;$C$2,database!$B:$B,"&gt;="&amp;$D$2,database!$C:$C,J$3),"")</f>
        <v>0</v>
      </c>
      <c r="K197" s="55">
        <f>IF($B197&lt;&gt;"",COUNTIFS(database!$A:$A,$B197,database!$B:$B,"&lt;="&amp;$C$2,database!$B:$B,"&gt;="&amp;$D$2,database!$C:$C,K$3),"")</f>
        <v>2</v>
      </c>
      <c r="L197" s="55">
        <f>IF($B197&lt;&gt;"",COUNTIFS(database!$A:$A,$B197,database!$B:$B,"&lt;="&amp;$C$2,database!$B:$B,"&gt;="&amp;$D$2,database!$C:$C,L$3),"")</f>
        <v>0</v>
      </c>
      <c r="M197" s="55">
        <f>IF($B197&lt;&gt;"",COUNTIFS(database!$A:$A,$B197,database!$B:$B,"&lt;="&amp;$C$2,database!$B:$B,"&gt;="&amp;$D$2,database!$C:$C,M$3),"")</f>
        <v>0</v>
      </c>
      <c r="N197" s="55">
        <f>IF($B197&lt;&gt;"",COUNTIFS(database!$A:$A,$B197,database!$B:$B,"&lt;="&amp;$C$2,database!$B:$B,"&gt;="&amp;$D$2,database!$C:$C,N$3),"")</f>
        <v>0</v>
      </c>
      <c r="O197" s="55">
        <f>IF($B197&lt;&gt;"",COUNTIFS(database!$A:$A,$B197,database!$B:$B,"&lt;="&amp;$C$2,database!$B:$B,"&gt;="&amp;$D$2,database!$C:$C,O$3),"")</f>
        <v>0</v>
      </c>
      <c r="P197" s="55">
        <f t="shared" si="3"/>
        <v>34</v>
      </c>
    </row>
    <row r="198" spans="1:16" ht="18.75">
      <c r="A198" s="61" t="str">
        <f>IF(Affiliation!B195&lt;&gt;"",Affiliation!B195,"")</f>
        <v>TUM</v>
      </c>
      <c r="B198" s="62" t="str">
        <f>IF(Affiliation!A195&lt;&gt;"",Affiliation!A195,"")</f>
        <v>Alena Buyx</v>
      </c>
      <c r="C198" s="55">
        <f>IF($B198&lt;&gt;"",COUNTIFS(database!$A:$A,$B198,database!$B:$B,"&lt;="&amp;$C$2,database!$B:$B,"&gt;="&amp;$D$2,database!$C:$C,C$3),"")</f>
        <v>0</v>
      </c>
      <c r="D198" s="55">
        <f>IF($B198&lt;&gt;"",COUNTIFS(database!$A:$A,$B198,database!$B:$B,"&lt;="&amp;$C$2,database!$B:$B,"&gt;="&amp;$D$2,database!$C:$C,D$3),"")</f>
        <v>0</v>
      </c>
      <c r="E198" s="55">
        <f>IF($B198&lt;&gt;"",COUNTIFS(database!$A:$A,$B198,database!$B:$B,"&lt;="&amp;$C$2,database!$B:$B,"&gt;="&amp;$D$2,database!$C:$C,E$3),"")</f>
        <v>0</v>
      </c>
      <c r="F198" s="55">
        <f>IF($B198&lt;&gt;"",COUNTIFS(database!$A:$A,$B198,database!$B:$B,"&lt;="&amp;$C$2,database!$B:$B,"&gt;="&amp;$D$2,database!$C:$C,F$3),"")</f>
        <v>0</v>
      </c>
      <c r="G198" s="55">
        <f>IF($B198&lt;&gt;"",COUNTIFS(database!$A:$A,$B198,database!$B:$B,"&lt;="&amp;$C$2,database!$B:$B,"&gt;="&amp;$D$2,database!$C:$C,G$3),"")</f>
        <v>0</v>
      </c>
      <c r="H198" s="55">
        <f>IF($B198&lt;&gt;"",COUNTIFS(database!$A:$A,$B198,database!$B:$B,"&lt;="&amp;$C$2,database!$B:$B,"&gt;="&amp;$D$2,database!$C:$C,H$3),"")</f>
        <v>0</v>
      </c>
      <c r="I198" s="55">
        <f>IF($B198&lt;&gt;"",COUNTIFS(database!$A:$A,$B198,database!$B:$B,"&lt;="&amp;$C$2,database!$B:$B,"&gt;="&amp;$D$2,database!$C:$C,I$3),"")</f>
        <v>0</v>
      </c>
      <c r="J198" s="55">
        <f>IF($B198&lt;&gt;"",COUNTIFS(database!$A:$A,$B198,database!$B:$B,"&lt;="&amp;$C$2,database!$B:$B,"&gt;="&amp;$D$2,database!$C:$C,J$3),"")</f>
        <v>0</v>
      </c>
      <c r="K198" s="55">
        <f>IF($B198&lt;&gt;"",COUNTIFS(database!$A:$A,$B198,database!$B:$B,"&lt;="&amp;$C$2,database!$B:$B,"&gt;="&amp;$D$2,database!$C:$C,K$3),"")</f>
        <v>0</v>
      </c>
      <c r="L198" s="55">
        <f>IF($B198&lt;&gt;"",COUNTIFS(database!$A:$A,$B198,database!$B:$B,"&lt;="&amp;$C$2,database!$B:$B,"&gt;="&amp;$D$2,database!$C:$C,L$3),"")</f>
        <v>0</v>
      </c>
      <c r="M198" s="55">
        <f>IF($B198&lt;&gt;"",COUNTIFS(database!$A:$A,$B198,database!$B:$B,"&lt;="&amp;$C$2,database!$B:$B,"&gt;="&amp;$D$2,database!$C:$C,M$3),"")</f>
        <v>0</v>
      </c>
      <c r="N198" s="55">
        <f>IF($B198&lt;&gt;"",COUNTIFS(database!$A:$A,$B198,database!$B:$B,"&lt;="&amp;$C$2,database!$B:$B,"&gt;="&amp;$D$2,database!$C:$C,N$3),"")</f>
        <v>0</v>
      </c>
      <c r="O198" s="55">
        <f>IF($B198&lt;&gt;"",COUNTIFS(database!$A:$A,$B198,database!$B:$B,"&lt;="&amp;$C$2,database!$B:$B,"&gt;="&amp;$D$2,database!$C:$C,O$3),"")</f>
        <v>0</v>
      </c>
      <c r="P198" s="55">
        <f t="shared" si="3"/>
        <v>0</v>
      </c>
    </row>
    <row r="199" spans="1:16" ht="18.75">
      <c r="A199" s="61" t="str">
        <f>IF(Affiliation!B196&lt;&gt;"",Affiliation!B196,"")</f>
        <v>TUM</v>
      </c>
      <c r="B199" s="62" t="str">
        <f>IF(Affiliation!A196&lt;&gt;"",Affiliation!A196,"")</f>
        <v>Alin Albu-Schäffer</v>
      </c>
      <c r="C199" s="55">
        <f>IF($B199&lt;&gt;"",COUNTIFS(database!$A:$A,$B199,database!$B:$B,"&lt;="&amp;$C$2,database!$B:$B,"&gt;="&amp;$D$2,database!$C:$C,C$3),"")</f>
        <v>17</v>
      </c>
      <c r="D199" s="55">
        <f>IF($B199&lt;&gt;"",COUNTIFS(database!$A:$A,$B199,database!$B:$B,"&lt;="&amp;$C$2,database!$B:$B,"&gt;="&amp;$D$2,database!$C:$C,D$3),"")</f>
        <v>12</v>
      </c>
      <c r="E199" s="55">
        <f>IF($B199&lt;&gt;"",COUNTIFS(database!$A:$A,$B199,database!$B:$B,"&lt;="&amp;$C$2,database!$B:$B,"&gt;="&amp;$D$2,database!$C:$C,E$3),"")</f>
        <v>31</v>
      </c>
      <c r="F199" s="55">
        <f>IF($B199&lt;&gt;"",COUNTIFS(database!$A:$A,$B199,database!$B:$B,"&lt;="&amp;$C$2,database!$B:$B,"&gt;="&amp;$D$2,database!$C:$C,F$3),"")</f>
        <v>7</v>
      </c>
      <c r="G199" s="55">
        <f>IF($B199&lt;&gt;"",COUNTIFS(database!$A:$A,$B199,database!$B:$B,"&lt;="&amp;$C$2,database!$B:$B,"&gt;="&amp;$D$2,database!$C:$C,G$3),"")</f>
        <v>2</v>
      </c>
      <c r="H199" s="55">
        <f>IF($B199&lt;&gt;"",COUNTIFS(database!$A:$A,$B199,database!$B:$B,"&lt;="&amp;$C$2,database!$B:$B,"&gt;="&amp;$D$2,database!$C:$C,H$3),"")</f>
        <v>1</v>
      </c>
      <c r="I199" s="55">
        <f>IF($B199&lt;&gt;"",COUNTIFS(database!$A:$A,$B199,database!$B:$B,"&lt;="&amp;$C$2,database!$B:$B,"&gt;="&amp;$D$2,database!$C:$C,I$3),"")</f>
        <v>1</v>
      </c>
      <c r="J199" s="55">
        <f>IF($B199&lt;&gt;"",COUNTIFS(database!$A:$A,$B199,database!$B:$B,"&lt;="&amp;$C$2,database!$B:$B,"&gt;="&amp;$D$2,database!$C:$C,J$3),"")</f>
        <v>0</v>
      </c>
      <c r="K199" s="55">
        <f>IF($B199&lt;&gt;"",COUNTIFS(database!$A:$A,$B199,database!$B:$B,"&lt;="&amp;$C$2,database!$B:$B,"&gt;="&amp;$D$2,database!$C:$C,K$3),"")</f>
        <v>0</v>
      </c>
      <c r="L199" s="55">
        <f>IF($B199&lt;&gt;"",COUNTIFS(database!$A:$A,$B199,database!$B:$B,"&lt;="&amp;$C$2,database!$B:$B,"&gt;="&amp;$D$2,database!$C:$C,L$3),"")</f>
        <v>0</v>
      </c>
      <c r="M199" s="55">
        <f>IF($B199&lt;&gt;"",COUNTIFS(database!$A:$A,$B199,database!$B:$B,"&lt;="&amp;$C$2,database!$B:$B,"&gt;="&amp;$D$2,database!$C:$C,M$3),"")</f>
        <v>0</v>
      </c>
      <c r="N199" s="55">
        <f>IF($B199&lt;&gt;"",COUNTIFS(database!$A:$A,$B199,database!$B:$B,"&lt;="&amp;$C$2,database!$B:$B,"&gt;="&amp;$D$2,database!$C:$C,N$3),"")</f>
        <v>0</v>
      </c>
      <c r="O199" s="55">
        <f>IF($B199&lt;&gt;"",COUNTIFS(database!$A:$A,$B199,database!$B:$B,"&lt;="&amp;$C$2,database!$B:$B,"&gt;="&amp;$D$2,database!$C:$C,O$3),"")</f>
        <v>0</v>
      </c>
      <c r="P199" s="55">
        <f t="shared" si="3"/>
        <v>71</v>
      </c>
    </row>
    <row r="200" spans="1:16" ht="18.75">
      <c r="A200" s="61" t="str">
        <f>IF(Affiliation!B197&lt;&gt;"",Affiliation!B197,"")</f>
        <v>TUM</v>
      </c>
      <c r="B200" s="62" t="str">
        <f>IF(Affiliation!A197&lt;&gt;"",Affiliation!A197,"")</f>
        <v>Alois C. Knoll</v>
      </c>
      <c r="C200" s="55">
        <f>IF($B200&lt;&gt;"",COUNTIFS(database!$A:$A,$B200,database!$B:$B,"&lt;="&amp;$C$2,database!$B:$B,"&gt;="&amp;$D$2,database!$C:$C,C$3),"")</f>
        <v>20</v>
      </c>
      <c r="D200" s="55">
        <f>IF($B200&lt;&gt;"",COUNTIFS(database!$A:$A,$B200,database!$B:$B,"&lt;="&amp;$C$2,database!$B:$B,"&gt;="&amp;$D$2,database!$C:$C,D$3),"")</f>
        <v>24</v>
      </c>
      <c r="E200" s="55">
        <f>IF($B200&lt;&gt;"",COUNTIFS(database!$A:$A,$B200,database!$B:$B,"&lt;="&amp;$C$2,database!$B:$B,"&gt;="&amp;$D$2,database!$C:$C,E$3),"")</f>
        <v>10</v>
      </c>
      <c r="F200" s="55">
        <f>IF($B200&lt;&gt;"",COUNTIFS(database!$A:$A,$B200,database!$B:$B,"&lt;="&amp;$C$2,database!$B:$B,"&gt;="&amp;$D$2,database!$C:$C,F$3),"")</f>
        <v>1</v>
      </c>
      <c r="G200" s="55">
        <f>IF($B200&lt;&gt;"",COUNTIFS(database!$A:$A,$B200,database!$B:$B,"&lt;="&amp;$C$2,database!$B:$B,"&gt;="&amp;$D$2,database!$C:$C,G$3),"")</f>
        <v>0</v>
      </c>
      <c r="H200" s="55">
        <f>IF($B200&lt;&gt;"",COUNTIFS(database!$A:$A,$B200,database!$B:$B,"&lt;="&amp;$C$2,database!$B:$B,"&gt;="&amp;$D$2,database!$C:$C,H$3),"")</f>
        <v>0</v>
      </c>
      <c r="I200" s="55">
        <f>IF($B200&lt;&gt;"",COUNTIFS(database!$A:$A,$B200,database!$B:$B,"&lt;="&amp;$C$2,database!$B:$B,"&gt;="&amp;$D$2,database!$C:$C,I$3),"")</f>
        <v>0</v>
      </c>
      <c r="J200" s="55">
        <f>IF($B200&lt;&gt;"",COUNTIFS(database!$A:$A,$B200,database!$B:$B,"&lt;="&amp;$C$2,database!$B:$B,"&gt;="&amp;$D$2,database!$C:$C,J$3),"")</f>
        <v>0</v>
      </c>
      <c r="K200" s="55">
        <f>IF($B200&lt;&gt;"",COUNTIFS(database!$A:$A,$B200,database!$B:$B,"&lt;="&amp;$C$2,database!$B:$B,"&gt;="&amp;$D$2,database!$C:$C,K$3),"")</f>
        <v>0</v>
      </c>
      <c r="L200" s="55">
        <f>IF($B200&lt;&gt;"",COUNTIFS(database!$A:$A,$B200,database!$B:$B,"&lt;="&amp;$C$2,database!$B:$B,"&gt;="&amp;$D$2,database!$C:$C,L$3),"")</f>
        <v>1</v>
      </c>
      <c r="M200" s="55">
        <f>IF($B200&lt;&gt;"",COUNTIFS(database!$A:$A,$B200,database!$B:$B,"&lt;="&amp;$C$2,database!$B:$B,"&gt;="&amp;$D$2,database!$C:$C,M$3),"")</f>
        <v>1</v>
      </c>
      <c r="N200" s="55">
        <f>IF($B200&lt;&gt;"",COUNTIFS(database!$A:$A,$B200,database!$B:$B,"&lt;="&amp;$C$2,database!$B:$B,"&gt;="&amp;$D$2,database!$C:$C,N$3),"")</f>
        <v>0</v>
      </c>
      <c r="O200" s="55">
        <f>IF($B200&lt;&gt;"",COUNTIFS(database!$A:$A,$B200,database!$B:$B,"&lt;="&amp;$C$2,database!$B:$B,"&gt;="&amp;$D$2,database!$C:$C,O$3),"")</f>
        <v>0</v>
      </c>
      <c r="P200" s="55">
        <f t="shared" si="3"/>
        <v>57</v>
      </c>
    </row>
    <row r="201" spans="1:16" ht="18.75">
      <c r="A201" s="61" t="str">
        <f>IF(Affiliation!B198&lt;&gt;"",Affiliation!B198,"")</f>
        <v>TUM</v>
      </c>
      <c r="B201" s="62" t="str">
        <f>IF(Affiliation!A198&lt;&gt;"",Affiliation!A198,"")</f>
        <v>Angela Dai</v>
      </c>
      <c r="C201" s="55">
        <f>IF($B201&lt;&gt;"",COUNTIFS(database!$A:$A,$B201,database!$B:$B,"&lt;="&amp;$C$2,database!$B:$B,"&gt;="&amp;$D$2,database!$C:$C,C$3),"")</f>
        <v>0</v>
      </c>
      <c r="D201" s="55">
        <f>IF($B201&lt;&gt;"",COUNTIFS(database!$A:$A,$B201,database!$B:$B,"&lt;="&amp;$C$2,database!$B:$B,"&gt;="&amp;$D$2,database!$C:$C,D$3),"")</f>
        <v>0</v>
      </c>
      <c r="E201" s="55">
        <f>IF($B201&lt;&gt;"",COUNTIFS(database!$A:$A,$B201,database!$B:$B,"&lt;="&amp;$C$2,database!$B:$B,"&gt;="&amp;$D$2,database!$C:$C,E$3),"")</f>
        <v>0</v>
      </c>
      <c r="F201" s="55">
        <f>IF($B201&lt;&gt;"",COUNTIFS(database!$A:$A,$B201,database!$B:$B,"&lt;="&amp;$C$2,database!$B:$B,"&gt;="&amp;$D$2,database!$C:$C,F$3),"")</f>
        <v>0</v>
      </c>
      <c r="G201" s="55">
        <f>IF($B201&lt;&gt;"",COUNTIFS(database!$A:$A,$B201,database!$B:$B,"&lt;="&amp;$C$2,database!$B:$B,"&gt;="&amp;$D$2,database!$C:$C,G$3),"")</f>
        <v>0</v>
      </c>
      <c r="H201" s="55">
        <f>IF($B201&lt;&gt;"",COUNTIFS(database!$A:$A,$B201,database!$B:$B,"&lt;="&amp;$C$2,database!$B:$B,"&gt;="&amp;$D$2,database!$C:$C,H$3),"")</f>
        <v>0</v>
      </c>
      <c r="I201" s="55">
        <f>IF($B201&lt;&gt;"",COUNTIFS(database!$A:$A,$B201,database!$B:$B,"&lt;="&amp;$C$2,database!$B:$B,"&gt;="&amp;$D$2,database!$C:$C,I$3),"")</f>
        <v>0</v>
      </c>
      <c r="J201" s="55">
        <f>IF($B201&lt;&gt;"",COUNTIFS(database!$A:$A,$B201,database!$B:$B,"&lt;="&amp;$C$2,database!$B:$B,"&gt;="&amp;$D$2,database!$C:$C,J$3),"")</f>
        <v>0</v>
      </c>
      <c r="K201" s="55">
        <f>IF($B201&lt;&gt;"",COUNTIFS(database!$A:$A,$B201,database!$B:$B,"&lt;="&amp;$C$2,database!$B:$B,"&gt;="&amp;$D$2,database!$C:$C,K$3),"")</f>
        <v>0</v>
      </c>
      <c r="L201" s="55">
        <f>IF($B201&lt;&gt;"",COUNTIFS(database!$A:$A,$B201,database!$B:$B,"&lt;="&amp;$C$2,database!$B:$B,"&gt;="&amp;$D$2,database!$C:$C,L$3),"")</f>
        <v>22</v>
      </c>
      <c r="M201" s="55">
        <f>IF($B201&lt;&gt;"",COUNTIFS(database!$A:$A,$B201,database!$B:$B,"&lt;="&amp;$C$2,database!$B:$B,"&gt;="&amp;$D$2,database!$C:$C,M$3),"")</f>
        <v>4</v>
      </c>
      <c r="N201" s="55">
        <f>IF($B201&lt;&gt;"",COUNTIFS(database!$A:$A,$B201,database!$B:$B,"&lt;="&amp;$C$2,database!$B:$B,"&gt;="&amp;$D$2,database!$C:$C,N$3),"")</f>
        <v>0</v>
      </c>
      <c r="O201" s="55">
        <f>IF($B201&lt;&gt;"",COUNTIFS(database!$A:$A,$B201,database!$B:$B,"&lt;="&amp;$C$2,database!$B:$B,"&gt;="&amp;$D$2,database!$C:$C,O$3),"")</f>
        <v>0</v>
      </c>
      <c r="P201" s="55">
        <f t="shared" si="3"/>
        <v>26</v>
      </c>
    </row>
    <row r="202" spans="1:16" ht="18.75">
      <c r="A202" s="61" t="str">
        <f>IF(Affiliation!B199&lt;&gt;"",Affiliation!B199,"")</f>
        <v>TUM</v>
      </c>
      <c r="B202" s="62" t="str">
        <f>IF(Affiliation!A199&lt;&gt;"",Affiliation!A199,"")</f>
        <v>Angela P. Schoellig</v>
      </c>
      <c r="C202" s="55">
        <f>IF($B202&lt;&gt;"",COUNTIFS(database!$A:$A,$B202,database!$B:$B,"&lt;="&amp;$C$2,database!$B:$B,"&gt;="&amp;$D$2,database!$C:$C,C$3),"")</f>
        <v>15</v>
      </c>
      <c r="D202" s="55">
        <f>IF($B202&lt;&gt;"",COUNTIFS(database!$A:$A,$B202,database!$B:$B,"&lt;="&amp;$C$2,database!$B:$B,"&gt;="&amp;$D$2,database!$C:$C,D$3),"")</f>
        <v>11</v>
      </c>
      <c r="E202" s="55">
        <f>IF($B202&lt;&gt;"",COUNTIFS(database!$A:$A,$B202,database!$B:$B,"&lt;="&amp;$C$2,database!$B:$B,"&gt;="&amp;$D$2,database!$C:$C,E$3),"")</f>
        <v>19</v>
      </c>
      <c r="F202" s="55">
        <f>IF($B202&lt;&gt;"",COUNTIFS(database!$A:$A,$B202,database!$B:$B,"&lt;="&amp;$C$2,database!$B:$B,"&gt;="&amp;$D$2,database!$C:$C,F$3),"")</f>
        <v>1</v>
      </c>
      <c r="G202" s="55">
        <f>IF($B202&lt;&gt;"",COUNTIFS(database!$A:$A,$B202,database!$B:$B,"&lt;="&amp;$C$2,database!$B:$B,"&gt;="&amp;$D$2,database!$C:$C,G$3),"")</f>
        <v>3</v>
      </c>
      <c r="H202" s="55">
        <f>IF($B202&lt;&gt;"",COUNTIFS(database!$A:$A,$B202,database!$B:$B,"&lt;="&amp;$C$2,database!$B:$B,"&gt;="&amp;$D$2,database!$C:$C,H$3),"")</f>
        <v>0</v>
      </c>
      <c r="I202" s="55">
        <f>IF($B202&lt;&gt;"",COUNTIFS(database!$A:$A,$B202,database!$B:$B,"&lt;="&amp;$C$2,database!$B:$B,"&gt;="&amp;$D$2,database!$C:$C,I$3),"")</f>
        <v>3</v>
      </c>
      <c r="J202" s="55">
        <f>IF($B202&lt;&gt;"",COUNTIFS(database!$A:$A,$B202,database!$B:$B,"&lt;="&amp;$C$2,database!$B:$B,"&gt;="&amp;$D$2,database!$C:$C,J$3),"")</f>
        <v>0</v>
      </c>
      <c r="K202" s="55">
        <f>IF($B202&lt;&gt;"",COUNTIFS(database!$A:$A,$B202,database!$B:$B,"&lt;="&amp;$C$2,database!$B:$B,"&gt;="&amp;$D$2,database!$C:$C,K$3),"")</f>
        <v>0</v>
      </c>
      <c r="L202" s="55">
        <f>IF($B202&lt;&gt;"",COUNTIFS(database!$A:$A,$B202,database!$B:$B,"&lt;="&amp;$C$2,database!$B:$B,"&gt;="&amp;$D$2,database!$C:$C,L$3),"")</f>
        <v>0</v>
      </c>
      <c r="M202" s="55">
        <f>IF($B202&lt;&gt;"",COUNTIFS(database!$A:$A,$B202,database!$B:$B,"&lt;="&amp;$C$2,database!$B:$B,"&gt;="&amp;$D$2,database!$C:$C,M$3),"")</f>
        <v>0</v>
      </c>
      <c r="N202" s="55">
        <f>IF($B202&lt;&gt;"",COUNTIFS(database!$A:$A,$B202,database!$B:$B,"&lt;="&amp;$C$2,database!$B:$B,"&gt;="&amp;$D$2,database!$C:$C,N$3),"")</f>
        <v>0</v>
      </c>
      <c r="O202" s="55">
        <f>IF($B202&lt;&gt;"",COUNTIFS(database!$A:$A,$B202,database!$B:$B,"&lt;="&amp;$C$2,database!$B:$B,"&gt;="&amp;$D$2,database!$C:$C,O$3),"")</f>
        <v>0</v>
      </c>
      <c r="P202" s="55">
        <f t="shared" si="3"/>
        <v>52</v>
      </c>
    </row>
    <row r="203" spans="1:16" ht="18.75">
      <c r="A203" s="61" t="str">
        <f>IF(Affiliation!B200&lt;&gt;"",Affiliation!B200,"")</f>
        <v>TUM</v>
      </c>
      <c r="B203" s="62" t="str">
        <f>IF(Affiliation!A200&lt;&gt;"",Affiliation!A200,"")</f>
        <v>Ansgar Schwirtz</v>
      </c>
      <c r="C203" s="55">
        <f>IF($B203&lt;&gt;"",COUNTIFS(database!$A:$A,$B203,database!$B:$B,"&lt;="&amp;$C$2,database!$B:$B,"&gt;="&amp;$D$2,database!$C:$C,C$3),"")</f>
        <v>0</v>
      </c>
      <c r="D203" s="55">
        <f>IF($B203&lt;&gt;"",COUNTIFS(database!$A:$A,$B203,database!$B:$B,"&lt;="&amp;$C$2,database!$B:$B,"&gt;="&amp;$D$2,database!$C:$C,D$3),"")</f>
        <v>0</v>
      </c>
      <c r="E203" s="55">
        <f>IF($B203&lt;&gt;"",COUNTIFS(database!$A:$A,$B203,database!$B:$B,"&lt;="&amp;$C$2,database!$B:$B,"&gt;="&amp;$D$2,database!$C:$C,E$3),"")</f>
        <v>0</v>
      </c>
      <c r="F203" s="55">
        <f>IF($B203&lt;&gt;"",COUNTIFS(database!$A:$A,$B203,database!$B:$B,"&lt;="&amp;$C$2,database!$B:$B,"&gt;="&amp;$D$2,database!$C:$C,F$3),"")</f>
        <v>0</v>
      </c>
      <c r="G203" s="55">
        <f>IF($B203&lt;&gt;"",COUNTIFS(database!$A:$A,$B203,database!$B:$B,"&lt;="&amp;$C$2,database!$B:$B,"&gt;="&amp;$D$2,database!$C:$C,G$3),"")</f>
        <v>0</v>
      </c>
      <c r="H203" s="55">
        <f>IF($B203&lt;&gt;"",COUNTIFS(database!$A:$A,$B203,database!$B:$B,"&lt;="&amp;$C$2,database!$B:$B,"&gt;="&amp;$D$2,database!$C:$C,H$3),"")</f>
        <v>0</v>
      </c>
      <c r="I203" s="55">
        <f>IF($B203&lt;&gt;"",COUNTIFS(database!$A:$A,$B203,database!$B:$B,"&lt;="&amp;$C$2,database!$B:$B,"&gt;="&amp;$D$2,database!$C:$C,I$3),"")</f>
        <v>0</v>
      </c>
      <c r="J203" s="55">
        <f>IF($B203&lt;&gt;"",COUNTIFS(database!$A:$A,$B203,database!$B:$B,"&lt;="&amp;$C$2,database!$B:$B,"&gt;="&amp;$D$2,database!$C:$C,J$3),"")</f>
        <v>0</v>
      </c>
      <c r="K203" s="55">
        <f>IF($B203&lt;&gt;"",COUNTIFS(database!$A:$A,$B203,database!$B:$B,"&lt;="&amp;$C$2,database!$B:$B,"&gt;="&amp;$D$2,database!$C:$C,K$3),"")</f>
        <v>0</v>
      </c>
      <c r="L203" s="55">
        <f>IF($B203&lt;&gt;"",COUNTIFS(database!$A:$A,$B203,database!$B:$B,"&lt;="&amp;$C$2,database!$B:$B,"&gt;="&amp;$D$2,database!$C:$C,L$3),"")</f>
        <v>0</v>
      </c>
      <c r="M203" s="55">
        <f>IF($B203&lt;&gt;"",COUNTIFS(database!$A:$A,$B203,database!$B:$B,"&lt;="&amp;$C$2,database!$B:$B,"&gt;="&amp;$D$2,database!$C:$C,M$3),"")</f>
        <v>0</v>
      </c>
      <c r="N203" s="55">
        <f>IF($B203&lt;&gt;"",COUNTIFS(database!$A:$A,$B203,database!$B:$B,"&lt;="&amp;$C$2,database!$B:$B,"&gt;="&amp;$D$2,database!$C:$C,N$3),"")</f>
        <v>0</v>
      </c>
      <c r="O203" s="55">
        <f>IF($B203&lt;&gt;"",COUNTIFS(database!$A:$A,$B203,database!$B:$B,"&lt;="&amp;$C$2,database!$B:$B,"&gt;="&amp;$D$2,database!$C:$C,O$3),"")</f>
        <v>0</v>
      </c>
      <c r="P203" s="55">
        <f t="shared" si="3"/>
        <v>0</v>
      </c>
    </row>
    <row r="204" spans="1:16" ht="18.75">
      <c r="A204" s="61" t="str">
        <f>IF(Affiliation!B201&lt;&gt;"",Affiliation!B201,"")</f>
        <v>TUM</v>
      </c>
      <c r="B204" s="62" t="str">
        <f>IF(Affiliation!A201&lt;&gt;"",Affiliation!A201,"")</f>
        <v>Bernhard Hemmer</v>
      </c>
      <c r="C204" s="55">
        <f>IF($B204&lt;&gt;"",COUNTIFS(database!$A:$A,$B204,database!$B:$B,"&lt;="&amp;$C$2,database!$B:$B,"&gt;="&amp;$D$2,database!$C:$C,C$3),"")</f>
        <v>0</v>
      </c>
      <c r="D204" s="55">
        <f>IF($B204&lt;&gt;"",COUNTIFS(database!$A:$A,$B204,database!$B:$B,"&lt;="&amp;$C$2,database!$B:$B,"&gt;="&amp;$D$2,database!$C:$C,D$3),"")</f>
        <v>0</v>
      </c>
      <c r="E204" s="55">
        <f>IF($B204&lt;&gt;"",COUNTIFS(database!$A:$A,$B204,database!$B:$B,"&lt;="&amp;$C$2,database!$B:$B,"&gt;="&amp;$D$2,database!$C:$C,E$3),"")</f>
        <v>0</v>
      </c>
      <c r="F204" s="55">
        <f>IF($B204&lt;&gt;"",COUNTIFS(database!$A:$A,$B204,database!$B:$B,"&lt;="&amp;$C$2,database!$B:$B,"&gt;="&amp;$D$2,database!$C:$C,F$3),"")</f>
        <v>0</v>
      </c>
      <c r="G204" s="55">
        <f>IF($B204&lt;&gt;"",COUNTIFS(database!$A:$A,$B204,database!$B:$B,"&lt;="&amp;$C$2,database!$B:$B,"&gt;="&amp;$D$2,database!$C:$C,G$3),"")</f>
        <v>0</v>
      </c>
      <c r="H204" s="55">
        <f>IF($B204&lt;&gt;"",COUNTIFS(database!$A:$A,$B204,database!$B:$B,"&lt;="&amp;$C$2,database!$B:$B,"&gt;="&amp;$D$2,database!$C:$C,H$3),"")</f>
        <v>0</v>
      </c>
      <c r="I204" s="55">
        <f>IF($B204&lt;&gt;"",COUNTIFS(database!$A:$A,$B204,database!$B:$B,"&lt;="&amp;$C$2,database!$B:$B,"&gt;="&amp;$D$2,database!$C:$C,I$3),"")</f>
        <v>0</v>
      </c>
      <c r="J204" s="55">
        <f>IF($B204&lt;&gt;"",COUNTIFS(database!$A:$A,$B204,database!$B:$B,"&lt;="&amp;$C$2,database!$B:$B,"&gt;="&amp;$D$2,database!$C:$C,J$3),"")</f>
        <v>0</v>
      </c>
      <c r="K204" s="55">
        <f>IF($B204&lt;&gt;"",COUNTIFS(database!$A:$A,$B204,database!$B:$B,"&lt;="&amp;$C$2,database!$B:$B,"&gt;="&amp;$D$2,database!$C:$C,K$3),"")</f>
        <v>0</v>
      </c>
      <c r="L204" s="55">
        <f>IF($B204&lt;&gt;"",COUNTIFS(database!$A:$A,$B204,database!$B:$B,"&lt;="&amp;$C$2,database!$B:$B,"&gt;="&amp;$D$2,database!$C:$C,L$3),"")</f>
        <v>0</v>
      </c>
      <c r="M204" s="55">
        <f>IF($B204&lt;&gt;"",COUNTIFS(database!$A:$A,$B204,database!$B:$B,"&lt;="&amp;$C$2,database!$B:$B,"&gt;="&amp;$D$2,database!$C:$C,M$3),"")</f>
        <v>0</v>
      </c>
      <c r="N204" s="55">
        <f>IF($B204&lt;&gt;"",COUNTIFS(database!$A:$A,$B204,database!$B:$B,"&lt;="&amp;$C$2,database!$B:$B,"&gt;="&amp;$D$2,database!$C:$C,N$3),"")</f>
        <v>0</v>
      </c>
      <c r="O204" s="55">
        <f>IF($B204&lt;&gt;"",COUNTIFS(database!$A:$A,$B204,database!$B:$B,"&lt;="&amp;$C$2,database!$B:$B,"&gt;="&amp;$D$2,database!$C:$C,O$3),"")</f>
        <v>0</v>
      </c>
      <c r="P204" s="55">
        <f t="shared" si="3"/>
        <v>0</v>
      </c>
    </row>
    <row r="205" spans="1:16" ht="18.75">
      <c r="A205" s="61" t="str">
        <f>IF(Affiliation!B202&lt;&gt;"",Affiliation!B202,"")</f>
        <v>TUM</v>
      </c>
      <c r="B205" s="62" t="str">
        <f>IF(Affiliation!A202&lt;&gt;"",Affiliation!A202,"")</f>
        <v>Bernhard Meyer</v>
      </c>
      <c r="C205" s="55">
        <f>IF($B205&lt;&gt;"",COUNTIFS(database!$A:$A,$B205,database!$B:$B,"&lt;="&amp;$C$2,database!$B:$B,"&gt;="&amp;$D$2,database!$C:$C,C$3),"")</f>
        <v>0</v>
      </c>
      <c r="D205" s="55">
        <f>IF($B205&lt;&gt;"",COUNTIFS(database!$A:$A,$B205,database!$B:$B,"&lt;="&amp;$C$2,database!$B:$B,"&gt;="&amp;$D$2,database!$C:$C,D$3),"")</f>
        <v>0</v>
      </c>
      <c r="E205" s="55">
        <f>IF($B205&lt;&gt;"",COUNTIFS(database!$A:$A,$B205,database!$B:$B,"&lt;="&amp;$C$2,database!$B:$B,"&gt;="&amp;$D$2,database!$C:$C,E$3),"")</f>
        <v>0</v>
      </c>
      <c r="F205" s="55">
        <f>IF($B205&lt;&gt;"",COUNTIFS(database!$A:$A,$B205,database!$B:$B,"&lt;="&amp;$C$2,database!$B:$B,"&gt;="&amp;$D$2,database!$C:$C,F$3),"")</f>
        <v>0</v>
      </c>
      <c r="G205" s="55">
        <f>IF($B205&lt;&gt;"",COUNTIFS(database!$A:$A,$B205,database!$B:$B,"&lt;="&amp;$C$2,database!$B:$B,"&gt;="&amp;$D$2,database!$C:$C,G$3),"")</f>
        <v>0</v>
      </c>
      <c r="H205" s="55">
        <f>IF($B205&lt;&gt;"",COUNTIFS(database!$A:$A,$B205,database!$B:$B,"&lt;="&amp;$C$2,database!$B:$B,"&gt;="&amp;$D$2,database!$C:$C,H$3),"")</f>
        <v>0</v>
      </c>
      <c r="I205" s="55">
        <f>IF($B205&lt;&gt;"",COUNTIFS(database!$A:$A,$B205,database!$B:$B,"&lt;="&amp;$C$2,database!$B:$B,"&gt;="&amp;$D$2,database!$C:$C,I$3),"")</f>
        <v>0</v>
      </c>
      <c r="J205" s="55">
        <f>IF($B205&lt;&gt;"",COUNTIFS(database!$A:$A,$B205,database!$B:$B,"&lt;="&amp;$C$2,database!$B:$B,"&gt;="&amp;$D$2,database!$C:$C,J$3),"")</f>
        <v>0</v>
      </c>
      <c r="K205" s="55">
        <f>IF($B205&lt;&gt;"",COUNTIFS(database!$A:$A,$B205,database!$B:$B,"&lt;="&amp;$C$2,database!$B:$B,"&gt;="&amp;$D$2,database!$C:$C,K$3),"")</f>
        <v>0</v>
      </c>
      <c r="L205" s="55">
        <f>IF($B205&lt;&gt;"",COUNTIFS(database!$A:$A,$B205,database!$B:$B,"&lt;="&amp;$C$2,database!$B:$B,"&gt;="&amp;$D$2,database!$C:$C,L$3),"")</f>
        <v>0</v>
      </c>
      <c r="M205" s="55">
        <f>IF($B205&lt;&gt;"",COUNTIFS(database!$A:$A,$B205,database!$B:$B,"&lt;="&amp;$C$2,database!$B:$B,"&gt;="&amp;$D$2,database!$C:$C,M$3),"")</f>
        <v>0</v>
      </c>
      <c r="N205" s="55">
        <f>IF($B205&lt;&gt;"",COUNTIFS(database!$A:$A,$B205,database!$B:$B,"&lt;="&amp;$C$2,database!$B:$B,"&gt;="&amp;$D$2,database!$C:$C,N$3),"")</f>
        <v>0</v>
      </c>
      <c r="O205" s="55">
        <f>IF($B205&lt;&gt;"",COUNTIFS(database!$A:$A,$B205,database!$B:$B,"&lt;="&amp;$C$2,database!$B:$B,"&gt;="&amp;$D$2,database!$C:$C,O$3),"")</f>
        <v>0</v>
      </c>
      <c r="P205" s="55">
        <f t="shared" si="3"/>
        <v>0</v>
      </c>
    </row>
    <row r="206" spans="1:16" ht="18.75">
      <c r="A206" s="61" t="str">
        <f>IF(Affiliation!B203&lt;&gt;"",Affiliation!B203,"")</f>
        <v>TUM</v>
      </c>
      <c r="B206" s="62" t="str">
        <f>IF(Affiliation!A203&lt;&gt;"",Affiliation!A203,"")</f>
        <v>Bernhard U. Seeber</v>
      </c>
      <c r="C206" s="55">
        <f>IF($B206&lt;&gt;"",COUNTIFS(database!$A:$A,$B206,database!$B:$B,"&lt;="&amp;$C$2,database!$B:$B,"&gt;="&amp;$D$2,database!$C:$C,C$3),"")</f>
        <v>0</v>
      </c>
      <c r="D206" s="55">
        <f>IF($B206&lt;&gt;"",COUNTIFS(database!$A:$A,$B206,database!$B:$B,"&lt;="&amp;$C$2,database!$B:$B,"&gt;="&amp;$D$2,database!$C:$C,D$3),"")</f>
        <v>0</v>
      </c>
      <c r="E206" s="55">
        <f>IF($B206&lt;&gt;"",COUNTIFS(database!$A:$A,$B206,database!$B:$B,"&lt;="&amp;$C$2,database!$B:$B,"&gt;="&amp;$D$2,database!$C:$C,E$3),"")</f>
        <v>0</v>
      </c>
      <c r="F206" s="55">
        <f>IF($B206&lt;&gt;"",COUNTIFS(database!$A:$A,$B206,database!$B:$B,"&lt;="&amp;$C$2,database!$B:$B,"&gt;="&amp;$D$2,database!$C:$C,F$3),"")</f>
        <v>0</v>
      </c>
      <c r="G206" s="55">
        <f>IF($B206&lt;&gt;"",COUNTIFS(database!$A:$A,$B206,database!$B:$B,"&lt;="&amp;$C$2,database!$B:$B,"&gt;="&amp;$D$2,database!$C:$C,G$3),"")</f>
        <v>0</v>
      </c>
      <c r="H206" s="55">
        <f>IF($B206&lt;&gt;"",COUNTIFS(database!$A:$A,$B206,database!$B:$B,"&lt;="&amp;$C$2,database!$B:$B,"&gt;="&amp;$D$2,database!$C:$C,H$3),"")</f>
        <v>0</v>
      </c>
      <c r="I206" s="55">
        <f>IF($B206&lt;&gt;"",COUNTIFS(database!$A:$A,$B206,database!$B:$B,"&lt;="&amp;$C$2,database!$B:$B,"&gt;="&amp;$D$2,database!$C:$C,I$3),"")</f>
        <v>0</v>
      </c>
      <c r="J206" s="55">
        <f>IF($B206&lt;&gt;"",COUNTIFS(database!$A:$A,$B206,database!$B:$B,"&lt;="&amp;$C$2,database!$B:$B,"&gt;="&amp;$D$2,database!$C:$C,J$3),"")</f>
        <v>0</v>
      </c>
      <c r="K206" s="55">
        <f>IF($B206&lt;&gt;"",COUNTIFS(database!$A:$A,$B206,database!$B:$B,"&lt;="&amp;$C$2,database!$B:$B,"&gt;="&amp;$D$2,database!$C:$C,K$3),"")</f>
        <v>0</v>
      </c>
      <c r="L206" s="55">
        <f>IF($B206&lt;&gt;"",COUNTIFS(database!$A:$A,$B206,database!$B:$B,"&lt;="&amp;$C$2,database!$B:$B,"&gt;="&amp;$D$2,database!$C:$C,L$3),"")</f>
        <v>0</v>
      </c>
      <c r="M206" s="55">
        <f>IF($B206&lt;&gt;"",COUNTIFS(database!$A:$A,$B206,database!$B:$B,"&lt;="&amp;$C$2,database!$B:$B,"&gt;="&amp;$D$2,database!$C:$C,M$3),"")</f>
        <v>0</v>
      </c>
      <c r="N206" s="55">
        <f>IF($B206&lt;&gt;"",COUNTIFS(database!$A:$A,$B206,database!$B:$B,"&lt;="&amp;$C$2,database!$B:$B,"&gt;="&amp;$D$2,database!$C:$C,N$3),"")</f>
        <v>0</v>
      </c>
      <c r="O206" s="55">
        <f>IF($B206&lt;&gt;"",COUNTIFS(database!$A:$A,$B206,database!$B:$B,"&lt;="&amp;$C$2,database!$B:$B,"&gt;="&amp;$D$2,database!$C:$C,O$3),"")</f>
        <v>0</v>
      </c>
      <c r="P206" s="55">
        <f t="shared" si="3"/>
        <v>0</v>
      </c>
    </row>
    <row r="207" spans="1:16" ht="18.75">
      <c r="A207" s="61" t="str">
        <f>IF(Affiliation!B204&lt;&gt;"",Affiliation!B204,"")</f>
        <v>TUM</v>
      </c>
      <c r="B207" s="62" t="str">
        <f>IF(Affiliation!A204&lt;&gt;"",Affiliation!A204,"")</f>
        <v>Bernhard Wolfrum</v>
      </c>
      <c r="C207" s="55">
        <f>IF($B207&lt;&gt;"",COUNTIFS(database!$A:$A,$B207,database!$B:$B,"&lt;="&amp;$C$2,database!$B:$B,"&gt;="&amp;$D$2,database!$C:$C,C$3),"")</f>
        <v>0</v>
      </c>
      <c r="D207" s="55">
        <f>IF($B207&lt;&gt;"",COUNTIFS(database!$A:$A,$B207,database!$B:$B,"&lt;="&amp;$C$2,database!$B:$B,"&gt;="&amp;$D$2,database!$C:$C,D$3),"")</f>
        <v>0</v>
      </c>
      <c r="E207" s="55">
        <f>IF($B207&lt;&gt;"",COUNTIFS(database!$A:$A,$B207,database!$B:$B,"&lt;="&amp;$C$2,database!$B:$B,"&gt;="&amp;$D$2,database!$C:$C,E$3),"")</f>
        <v>0</v>
      </c>
      <c r="F207" s="55">
        <f>IF($B207&lt;&gt;"",COUNTIFS(database!$A:$A,$B207,database!$B:$B,"&lt;="&amp;$C$2,database!$B:$B,"&gt;="&amp;$D$2,database!$C:$C,F$3),"")</f>
        <v>0</v>
      </c>
      <c r="G207" s="55">
        <f>IF($B207&lt;&gt;"",COUNTIFS(database!$A:$A,$B207,database!$B:$B,"&lt;="&amp;$C$2,database!$B:$B,"&gt;="&amp;$D$2,database!$C:$C,G$3),"")</f>
        <v>0</v>
      </c>
      <c r="H207" s="55">
        <f>IF($B207&lt;&gt;"",COUNTIFS(database!$A:$A,$B207,database!$B:$B,"&lt;="&amp;$C$2,database!$B:$B,"&gt;="&amp;$D$2,database!$C:$C,H$3),"")</f>
        <v>0</v>
      </c>
      <c r="I207" s="55">
        <f>IF($B207&lt;&gt;"",COUNTIFS(database!$A:$A,$B207,database!$B:$B,"&lt;="&amp;$C$2,database!$B:$B,"&gt;="&amp;$D$2,database!$C:$C,I$3),"")</f>
        <v>0</v>
      </c>
      <c r="J207" s="55">
        <f>IF($B207&lt;&gt;"",COUNTIFS(database!$A:$A,$B207,database!$B:$B,"&lt;="&amp;$C$2,database!$B:$B,"&gt;="&amp;$D$2,database!$C:$C,J$3),"")</f>
        <v>0</v>
      </c>
      <c r="K207" s="55">
        <f>IF($B207&lt;&gt;"",COUNTIFS(database!$A:$A,$B207,database!$B:$B,"&lt;="&amp;$C$2,database!$B:$B,"&gt;="&amp;$D$2,database!$C:$C,K$3),"")</f>
        <v>0</v>
      </c>
      <c r="L207" s="55">
        <f>IF($B207&lt;&gt;"",COUNTIFS(database!$A:$A,$B207,database!$B:$B,"&lt;="&amp;$C$2,database!$B:$B,"&gt;="&amp;$D$2,database!$C:$C,L$3),"")</f>
        <v>0</v>
      </c>
      <c r="M207" s="55">
        <f>IF($B207&lt;&gt;"",COUNTIFS(database!$A:$A,$B207,database!$B:$B,"&lt;="&amp;$C$2,database!$B:$B,"&gt;="&amp;$D$2,database!$C:$C,M$3),"")</f>
        <v>0</v>
      </c>
      <c r="N207" s="55">
        <f>IF($B207&lt;&gt;"",COUNTIFS(database!$A:$A,$B207,database!$B:$B,"&lt;="&amp;$C$2,database!$B:$B,"&gt;="&amp;$D$2,database!$C:$C,N$3),"")</f>
        <v>0</v>
      </c>
      <c r="O207" s="55">
        <f>IF($B207&lt;&gt;"",COUNTIFS(database!$A:$A,$B207,database!$B:$B,"&lt;="&amp;$C$2,database!$B:$B,"&gt;="&amp;$D$2,database!$C:$C,O$3),"")</f>
        <v>0</v>
      </c>
      <c r="P207" s="55">
        <f t="shared" si="3"/>
        <v>0</v>
      </c>
    </row>
    <row r="208" spans="1:16" ht="18.75">
      <c r="A208" s="61" t="str">
        <f>IF(Affiliation!B205&lt;&gt;"",Affiliation!B205,"")</f>
        <v>TUM</v>
      </c>
      <c r="B208" s="62" t="str">
        <f>IF(Affiliation!A205&lt;&gt;"",Affiliation!A205,"")</f>
        <v>Birgit Vogel-Heuser</v>
      </c>
      <c r="C208" s="55">
        <f>IF($B208&lt;&gt;"",COUNTIFS(database!$A:$A,$B208,database!$B:$B,"&lt;="&amp;$C$2,database!$B:$B,"&gt;="&amp;$D$2,database!$C:$C,C$3),"")</f>
        <v>0</v>
      </c>
      <c r="D208" s="55">
        <f>IF($B208&lt;&gt;"",COUNTIFS(database!$A:$A,$B208,database!$B:$B,"&lt;="&amp;$C$2,database!$B:$B,"&gt;="&amp;$D$2,database!$C:$C,D$3),"")</f>
        <v>0</v>
      </c>
      <c r="E208" s="55">
        <f>IF($B208&lt;&gt;"",COUNTIFS(database!$A:$A,$B208,database!$B:$B,"&lt;="&amp;$C$2,database!$B:$B,"&gt;="&amp;$D$2,database!$C:$C,E$3),"")</f>
        <v>6</v>
      </c>
      <c r="F208" s="55">
        <f>IF($B208&lt;&gt;"",COUNTIFS(database!$A:$A,$B208,database!$B:$B,"&lt;="&amp;$C$2,database!$B:$B,"&gt;="&amp;$D$2,database!$C:$C,F$3),"")</f>
        <v>0</v>
      </c>
      <c r="G208" s="55">
        <f>IF($B208&lt;&gt;"",COUNTIFS(database!$A:$A,$B208,database!$B:$B,"&lt;="&amp;$C$2,database!$B:$B,"&gt;="&amp;$D$2,database!$C:$C,G$3),"")</f>
        <v>0</v>
      </c>
      <c r="H208" s="55">
        <f>IF($B208&lt;&gt;"",COUNTIFS(database!$A:$A,$B208,database!$B:$B,"&lt;="&amp;$C$2,database!$B:$B,"&gt;="&amp;$D$2,database!$C:$C,H$3),"")</f>
        <v>0</v>
      </c>
      <c r="I208" s="55">
        <f>IF($B208&lt;&gt;"",COUNTIFS(database!$A:$A,$B208,database!$B:$B,"&lt;="&amp;$C$2,database!$B:$B,"&gt;="&amp;$D$2,database!$C:$C,I$3),"")</f>
        <v>0</v>
      </c>
      <c r="J208" s="55">
        <f>IF($B208&lt;&gt;"",COUNTIFS(database!$A:$A,$B208,database!$B:$B,"&lt;="&amp;$C$2,database!$B:$B,"&gt;="&amp;$D$2,database!$C:$C,J$3),"")</f>
        <v>0</v>
      </c>
      <c r="K208" s="55">
        <f>IF($B208&lt;&gt;"",COUNTIFS(database!$A:$A,$B208,database!$B:$B,"&lt;="&amp;$C$2,database!$B:$B,"&gt;="&amp;$D$2,database!$C:$C,K$3),"")</f>
        <v>0</v>
      </c>
      <c r="L208" s="55">
        <f>IF($B208&lt;&gt;"",COUNTIFS(database!$A:$A,$B208,database!$B:$B,"&lt;="&amp;$C$2,database!$B:$B,"&gt;="&amp;$D$2,database!$C:$C,L$3),"")</f>
        <v>0</v>
      </c>
      <c r="M208" s="55">
        <f>IF($B208&lt;&gt;"",COUNTIFS(database!$A:$A,$B208,database!$B:$B,"&lt;="&amp;$C$2,database!$B:$B,"&gt;="&amp;$D$2,database!$C:$C,M$3),"")</f>
        <v>0</v>
      </c>
      <c r="N208" s="55">
        <f>IF($B208&lt;&gt;"",COUNTIFS(database!$A:$A,$B208,database!$B:$B,"&lt;="&amp;$C$2,database!$B:$B,"&gt;="&amp;$D$2,database!$C:$C,N$3),"")</f>
        <v>0</v>
      </c>
      <c r="O208" s="55">
        <f>IF($B208&lt;&gt;"",COUNTIFS(database!$A:$A,$B208,database!$B:$B,"&lt;="&amp;$C$2,database!$B:$B,"&gt;="&amp;$D$2,database!$C:$C,O$3),"")</f>
        <v>0</v>
      </c>
      <c r="P208" s="55">
        <f t="shared" si="3"/>
        <v>6</v>
      </c>
    </row>
    <row r="209" spans="1:16" ht="18.75">
      <c r="A209" s="61" t="str">
        <f>IF(Affiliation!B206&lt;&gt;"",Affiliation!B206,"")</f>
        <v>TUM</v>
      </c>
      <c r="B209" s="62" t="str">
        <f>IF(Affiliation!A206&lt;&gt;"",Affiliation!A206,"")</f>
        <v>Boris Lohmann</v>
      </c>
      <c r="C209" s="55">
        <f>IF($B209&lt;&gt;"",COUNTIFS(database!$A:$A,$B209,database!$B:$B,"&lt;="&amp;$C$2,database!$B:$B,"&gt;="&amp;$D$2,database!$C:$C,C$3),"")</f>
        <v>0</v>
      </c>
      <c r="D209" s="55">
        <f>IF($B209&lt;&gt;"",COUNTIFS(database!$A:$A,$B209,database!$B:$B,"&lt;="&amp;$C$2,database!$B:$B,"&gt;="&amp;$D$2,database!$C:$C,D$3),"")</f>
        <v>0</v>
      </c>
      <c r="E209" s="55">
        <f>IF($B209&lt;&gt;"",COUNTIFS(database!$A:$A,$B209,database!$B:$B,"&lt;="&amp;$C$2,database!$B:$B,"&gt;="&amp;$D$2,database!$C:$C,E$3),"")</f>
        <v>0</v>
      </c>
      <c r="F209" s="55">
        <f>IF($B209&lt;&gt;"",COUNTIFS(database!$A:$A,$B209,database!$B:$B,"&lt;="&amp;$C$2,database!$B:$B,"&gt;="&amp;$D$2,database!$C:$C,F$3),"")</f>
        <v>1</v>
      </c>
      <c r="G209" s="55">
        <f>IF($B209&lt;&gt;"",COUNTIFS(database!$A:$A,$B209,database!$B:$B,"&lt;="&amp;$C$2,database!$B:$B,"&gt;="&amp;$D$2,database!$C:$C,G$3),"")</f>
        <v>0</v>
      </c>
      <c r="H209" s="55">
        <f>IF($B209&lt;&gt;"",COUNTIFS(database!$A:$A,$B209,database!$B:$B,"&lt;="&amp;$C$2,database!$B:$B,"&gt;="&amp;$D$2,database!$C:$C,H$3),"")</f>
        <v>0</v>
      </c>
      <c r="I209" s="55">
        <f>IF($B209&lt;&gt;"",COUNTIFS(database!$A:$A,$B209,database!$B:$B,"&lt;="&amp;$C$2,database!$B:$B,"&gt;="&amp;$D$2,database!$C:$C,I$3),"")</f>
        <v>0</v>
      </c>
      <c r="J209" s="55">
        <f>IF($B209&lt;&gt;"",COUNTIFS(database!$A:$A,$B209,database!$B:$B,"&lt;="&amp;$C$2,database!$B:$B,"&gt;="&amp;$D$2,database!$C:$C,J$3),"")</f>
        <v>0</v>
      </c>
      <c r="K209" s="55">
        <f>IF($B209&lt;&gt;"",COUNTIFS(database!$A:$A,$B209,database!$B:$B,"&lt;="&amp;$C$2,database!$B:$B,"&gt;="&amp;$D$2,database!$C:$C,K$3),"")</f>
        <v>0</v>
      </c>
      <c r="L209" s="55">
        <f>IF($B209&lt;&gt;"",COUNTIFS(database!$A:$A,$B209,database!$B:$B,"&lt;="&amp;$C$2,database!$B:$B,"&gt;="&amp;$D$2,database!$C:$C,L$3),"")</f>
        <v>0</v>
      </c>
      <c r="M209" s="55">
        <f>IF($B209&lt;&gt;"",COUNTIFS(database!$A:$A,$B209,database!$B:$B,"&lt;="&amp;$C$2,database!$B:$B,"&gt;="&amp;$D$2,database!$C:$C,M$3),"")</f>
        <v>0</v>
      </c>
      <c r="N209" s="55">
        <f>IF($B209&lt;&gt;"",COUNTIFS(database!$A:$A,$B209,database!$B:$B,"&lt;="&amp;$C$2,database!$B:$B,"&gt;="&amp;$D$2,database!$C:$C,N$3),"")</f>
        <v>0</v>
      </c>
      <c r="O209" s="55">
        <f>IF($B209&lt;&gt;"",COUNTIFS(database!$A:$A,$B209,database!$B:$B,"&lt;="&amp;$C$2,database!$B:$B,"&gt;="&amp;$D$2,database!$C:$C,O$3),"")</f>
        <v>0</v>
      </c>
      <c r="P209" s="55">
        <f t="shared" si="3"/>
        <v>1</v>
      </c>
    </row>
    <row r="210" spans="1:16" ht="18.75">
      <c r="A210" s="61" t="str">
        <f>IF(Affiliation!B207&lt;&gt;"",Affiliation!B207,"")</f>
        <v>TUM</v>
      </c>
      <c r="B210" s="62" t="str">
        <f>IF(Affiliation!A207&lt;&gt;"",Affiliation!A207,"")</f>
        <v>Cristina Piazza</v>
      </c>
      <c r="C210" s="55">
        <f>IF($B210&lt;&gt;"",COUNTIFS(database!$A:$A,$B210,database!$B:$B,"&lt;="&amp;$C$2,database!$B:$B,"&gt;="&amp;$D$2,database!$C:$C,C$3),"")</f>
        <v>1</v>
      </c>
      <c r="D210" s="55">
        <f>IF($B210&lt;&gt;"",COUNTIFS(database!$A:$A,$B210,database!$B:$B,"&lt;="&amp;$C$2,database!$B:$B,"&gt;="&amp;$D$2,database!$C:$C,D$3),"")</f>
        <v>1</v>
      </c>
      <c r="E210" s="55">
        <f>IF($B210&lt;&gt;"",COUNTIFS(database!$A:$A,$B210,database!$B:$B,"&lt;="&amp;$C$2,database!$B:$B,"&gt;="&amp;$D$2,database!$C:$C,E$3),"")</f>
        <v>2</v>
      </c>
      <c r="F210" s="55">
        <f>IF($B210&lt;&gt;"",COUNTIFS(database!$A:$A,$B210,database!$B:$B,"&lt;="&amp;$C$2,database!$B:$B,"&gt;="&amp;$D$2,database!$C:$C,F$3),"")</f>
        <v>1</v>
      </c>
      <c r="G210" s="55">
        <f>IF($B210&lt;&gt;"",COUNTIFS(database!$A:$A,$B210,database!$B:$B,"&lt;="&amp;$C$2,database!$B:$B,"&gt;="&amp;$D$2,database!$C:$C,G$3),"")</f>
        <v>0</v>
      </c>
      <c r="H210" s="55">
        <f>IF($B210&lt;&gt;"",COUNTIFS(database!$A:$A,$B210,database!$B:$B,"&lt;="&amp;$C$2,database!$B:$B,"&gt;="&amp;$D$2,database!$C:$C,H$3),"")</f>
        <v>0</v>
      </c>
      <c r="I210" s="55">
        <f>IF($B210&lt;&gt;"",COUNTIFS(database!$A:$A,$B210,database!$B:$B,"&lt;="&amp;$C$2,database!$B:$B,"&gt;="&amp;$D$2,database!$C:$C,I$3),"")</f>
        <v>0</v>
      </c>
      <c r="J210" s="55">
        <f>IF($B210&lt;&gt;"",COUNTIFS(database!$A:$A,$B210,database!$B:$B,"&lt;="&amp;$C$2,database!$B:$B,"&gt;="&amp;$D$2,database!$C:$C,J$3),"")</f>
        <v>0</v>
      </c>
      <c r="K210" s="55">
        <f>IF($B210&lt;&gt;"",COUNTIFS(database!$A:$A,$B210,database!$B:$B,"&lt;="&amp;$C$2,database!$B:$B,"&gt;="&amp;$D$2,database!$C:$C,K$3),"")</f>
        <v>1</v>
      </c>
      <c r="L210" s="55">
        <f>IF($B210&lt;&gt;"",COUNTIFS(database!$A:$A,$B210,database!$B:$B,"&lt;="&amp;$C$2,database!$B:$B,"&gt;="&amp;$D$2,database!$C:$C,L$3),"")</f>
        <v>0</v>
      </c>
      <c r="M210" s="55">
        <f>IF($B210&lt;&gt;"",COUNTIFS(database!$A:$A,$B210,database!$B:$B,"&lt;="&amp;$C$2,database!$B:$B,"&gt;="&amp;$D$2,database!$C:$C,M$3),"")</f>
        <v>0</v>
      </c>
      <c r="N210" s="55">
        <f>IF($B210&lt;&gt;"",COUNTIFS(database!$A:$A,$B210,database!$B:$B,"&lt;="&amp;$C$2,database!$B:$B,"&gt;="&amp;$D$2,database!$C:$C,N$3),"")</f>
        <v>0</v>
      </c>
      <c r="O210" s="55">
        <f>IF($B210&lt;&gt;"",COUNTIFS(database!$A:$A,$B210,database!$B:$B,"&lt;="&amp;$C$2,database!$B:$B,"&gt;="&amp;$D$2,database!$C:$C,O$3),"")</f>
        <v>0</v>
      </c>
      <c r="P210" s="55">
        <f t="shared" si="3"/>
        <v>6</v>
      </c>
    </row>
    <row r="211" spans="1:16" ht="18.75">
      <c r="A211" s="61" t="str">
        <f>IF(Affiliation!B208&lt;&gt;"",Affiliation!B208,"")</f>
        <v>TUM</v>
      </c>
      <c r="B211" s="62" t="str">
        <f>IF(Affiliation!A208&lt;&gt;"",Affiliation!A208,"")</f>
        <v>Daniel Cremers</v>
      </c>
      <c r="C211" s="55">
        <f>IF($B211&lt;&gt;"",COUNTIFS(database!$A:$A,$B211,database!$B:$B,"&lt;="&amp;$C$2,database!$B:$B,"&gt;="&amp;$D$2,database!$C:$C,C$3),"")</f>
        <v>14</v>
      </c>
      <c r="D211" s="55">
        <f>IF($B211&lt;&gt;"",COUNTIFS(database!$A:$A,$B211,database!$B:$B,"&lt;="&amp;$C$2,database!$B:$B,"&gt;="&amp;$D$2,database!$C:$C,D$3),"")</f>
        <v>13</v>
      </c>
      <c r="E211" s="55">
        <f>IF($B211&lt;&gt;"",COUNTIFS(database!$A:$A,$B211,database!$B:$B,"&lt;="&amp;$C$2,database!$B:$B,"&gt;="&amp;$D$2,database!$C:$C,E$3),"")</f>
        <v>9</v>
      </c>
      <c r="F211" s="55">
        <f>IF($B211&lt;&gt;"",COUNTIFS(database!$A:$A,$B211,database!$B:$B,"&lt;="&amp;$C$2,database!$B:$B,"&gt;="&amp;$D$2,database!$C:$C,F$3),"")</f>
        <v>0</v>
      </c>
      <c r="G211" s="55">
        <f>IF($B211&lt;&gt;"",COUNTIFS(database!$A:$A,$B211,database!$B:$B,"&lt;="&amp;$C$2,database!$B:$B,"&gt;="&amp;$D$2,database!$C:$C,G$3),"")</f>
        <v>0</v>
      </c>
      <c r="H211" s="55">
        <f>IF($B211&lt;&gt;"",COUNTIFS(database!$A:$A,$B211,database!$B:$B,"&lt;="&amp;$C$2,database!$B:$B,"&gt;="&amp;$D$2,database!$C:$C,H$3),"")</f>
        <v>0</v>
      </c>
      <c r="I211" s="55">
        <f>IF($B211&lt;&gt;"",COUNTIFS(database!$A:$A,$B211,database!$B:$B,"&lt;="&amp;$C$2,database!$B:$B,"&gt;="&amp;$D$2,database!$C:$C,I$3),"")</f>
        <v>0</v>
      </c>
      <c r="J211" s="55">
        <f>IF($B211&lt;&gt;"",COUNTIFS(database!$A:$A,$B211,database!$B:$B,"&lt;="&amp;$C$2,database!$B:$B,"&gt;="&amp;$D$2,database!$C:$C,J$3),"")</f>
        <v>4</v>
      </c>
      <c r="K211" s="55">
        <f>IF($B211&lt;&gt;"",COUNTIFS(database!$A:$A,$B211,database!$B:$B,"&lt;="&amp;$C$2,database!$B:$B,"&gt;="&amp;$D$2,database!$C:$C,K$3),"")</f>
        <v>0</v>
      </c>
      <c r="L211" s="55">
        <f>IF($B211&lt;&gt;"",COUNTIFS(database!$A:$A,$B211,database!$B:$B,"&lt;="&amp;$C$2,database!$B:$B,"&gt;="&amp;$D$2,database!$C:$C,L$3),"")</f>
        <v>35</v>
      </c>
      <c r="M211" s="55">
        <f>IF($B211&lt;&gt;"",COUNTIFS(database!$A:$A,$B211,database!$B:$B,"&lt;="&amp;$C$2,database!$B:$B,"&gt;="&amp;$D$2,database!$C:$C,M$3),"")</f>
        <v>4</v>
      </c>
      <c r="N211" s="55">
        <f>IF($B211&lt;&gt;"",COUNTIFS(database!$A:$A,$B211,database!$B:$B,"&lt;="&amp;$C$2,database!$B:$B,"&gt;="&amp;$D$2,database!$C:$C,N$3),"")</f>
        <v>0</v>
      </c>
      <c r="O211" s="55">
        <f>IF($B211&lt;&gt;"",COUNTIFS(database!$A:$A,$B211,database!$B:$B,"&lt;="&amp;$C$2,database!$B:$B,"&gt;="&amp;$D$2,database!$C:$C,O$3),"")</f>
        <v>0</v>
      </c>
      <c r="P211" s="55">
        <f t="shared" si="3"/>
        <v>79</v>
      </c>
    </row>
    <row r="212" spans="1:16" ht="18.75">
      <c r="A212" s="61" t="str">
        <f>IF(Affiliation!B209&lt;&gt;"",Affiliation!B209,"")</f>
        <v>TUM</v>
      </c>
      <c r="B212" s="62" t="str">
        <f>IF(Affiliation!A209&lt;&gt;"",Affiliation!A209,"")</f>
        <v>Daniel Rixen</v>
      </c>
      <c r="C212" s="55">
        <f>IF($B212&lt;&gt;"",COUNTIFS(database!$A:$A,$B212,database!$B:$B,"&lt;="&amp;$C$2,database!$B:$B,"&gt;="&amp;$D$2,database!$C:$C,C$3),"")</f>
        <v>3</v>
      </c>
      <c r="D212" s="55">
        <f>IF($B212&lt;&gt;"",COUNTIFS(database!$A:$A,$B212,database!$B:$B,"&lt;="&amp;$C$2,database!$B:$B,"&gt;="&amp;$D$2,database!$C:$C,D$3),"")</f>
        <v>6</v>
      </c>
      <c r="E212" s="55">
        <f>IF($B212&lt;&gt;"",COUNTIFS(database!$A:$A,$B212,database!$B:$B,"&lt;="&amp;$C$2,database!$B:$B,"&gt;="&amp;$D$2,database!$C:$C,E$3),"")</f>
        <v>2</v>
      </c>
      <c r="F212" s="55">
        <f>IF($B212&lt;&gt;"",COUNTIFS(database!$A:$A,$B212,database!$B:$B,"&lt;="&amp;$C$2,database!$B:$B,"&gt;="&amp;$D$2,database!$C:$C,F$3),"")</f>
        <v>0</v>
      </c>
      <c r="G212" s="55">
        <f>IF($B212&lt;&gt;"",COUNTIFS(database!$A:$A,$B212,database!$B:$B,"&lt;="&amp;$C$2,database!$B:$B,"&gt;="&amp;$D$2,database!$C:$C,G$3),"")</f>
        <v>0</v>
      </c>
      <c r="H212" s="55">
        <f>IF($B212&lt;&gt;"",COUNTIFS(database!$A:$A,$B212,database!$B:$B,"&lt;="&amp;$C$2,database!$B:$B,"&gt;="&amp;$D$2,database!$C:$C,H$3),"")</f>
        <v>0</v>
      </c>
      <c r="I212" s="55">
        <f>IF($B212&lt;&gt;"",COUNTIFS(database!$A:$A,$B212,database!$B:$B,"&lt;="&amp;$C$2,database!$B:$B,"&gt;="&amp;$D$2,database!$C:$C,I$3),"")</f>
        <v>0</v>
      </c>
      <c r="J212" s="55">
        <f>IF($B212&lt;&gt;"",COUNTIFS(database!$A:$A,$B212,database!$B:$B,"&lt;="&amp;$C$2,database!$B:$B,"&gt;="&amp;$D$2,database!$C:$C,J$3),"")</f>
        <v>0</v>
      </c>
      <c r="K212" s="55">
        <f>IF($B212&lt;&gt;"",COUNTIFS(database!$A:$A,$B212,database!$B:$B,"&lt;="&amp;$C$2,database!$B:$B,"&gt;="&amp;$D$2,database!$C:$C,K$3),"")</f>
        <v>1</v>
      </c>
      <c r="L212" s="55">
        <f>IF($B212&lt;&gt;"",COUNTIFS(database!$A:$A,$B212,database!$B:$B,"&lt;="&amp;$C$2,database!$B:$B,"&gt;="&amp;$D$2,database!$C:$C,L$3),"")</f>
        <v>0</v>
      </c>
      <c r="M212" s="55">
        <f>IF($B212&lt;&gt;"",COUNTIFS(database!$A:$A,$B212,database!$B:$B,"&lt;="&amp;$C$2,database!$B:$B,"&gt;="&amp;$D$2,database!$C:$C,M$3),"")</f>
        <v>0</v>
      </c>
      <c r="N212" s="55">
        <f>IF($B212&lt;&gt;"",COUNTIFS(database!$A:$A,$B212,database!$B:$B,"&lt;="&amp;$C$2,database!$B:$B,"&gt;="&amp;$D$2,database!$C:$C,N$3),"")</f>
        <v>0</v>
      </c>
      <c r="O212" s="55">
        <f>IF($B212&lt;&gt;"",COUNTIFS(database!$A:$A,$B212,database!$B:$B,"&lt;="&amp;$C$2,database!$B:$B,"&gt;="&amp;$D$2,database!$C:$C,O$3),"")</f>
        <v>0</v>
      </c>
      <c r="P212" s="55">
        <f t="shared" si="3"/>
        <v>12</v>
      </c>
    </row>
    <row r="213" spans="1:16" ht="18.75">
      <c r="A213" s="61" t="str">
        <f>IF(Affiliation!B210&lt;&gt;"",Affiliation!B210,"")</f>
        <v>TUM</v>
      </c>
      <c r="B213" s="62" t="str">
        <f>IF(Affiliation!A210&lt;&gt;"",Affiliation!A210,"")</f>
        <v>Daniel Roth 0001</v>
      </c>
      <c r="C213" s="55">
        <f>IF($B213&lt;&gt;"",COUNTIFS(database!$A:$A,$B213,database!$B:$B,"&lt;="&amp;$C$2,database!$B:$B,"&gt;="&amp;$D$2,database!$C:$C,C$3),"")</f>
        <v>0</v>
      </c>
      <c r="D213" s="55">
        <f>IF($B213&lt;&gt;"",COUNTIFS(database!$A:$A,$B213,database!$B:$B,"&lt;="&amp;$C$2,database!$B:$B,"&gt;="&amp;$D$2,database!$C:$C,D$3),"")</f>
        <v>0</v>
      </c>
      <c r="E213" s="55">
        <f>IF($B213&lt;&gt;"",COUNTIFS(database!$A:$A,$B213,database!$B:$B,"&lt;="&amp;$C$2,database!$B:$B,"&gt;="&amp;$D$2,database!$C:$C,E$3),"")</f>
        <v>0</v>
      </c>
      <c r="F213" s="55">
        <f>IF($B213&lt;&gt;"",COUNTIFS(database!$A:$A,$B213,database!$B:$B,"&lt;="&amp;$C$2,database!$B:$B,"&gt;="&amp;$D$2,database!$C:$C,F$3),"")</f>
        <v>0</v>
      </c>
      <c r="G213" s="55">
        <f>IF($B213&lt;&gt;"",COUNTIFS(database!$A:$A,$B213,database!$B:$B,"&lt;="&amp;$C$2,database!$B:$B,"&gt;="&amp;$D$2,database!$C:$C,G$3),"")</f>
        <v>0</v>
      </c>
      <c r="H213" s="55">
        <f>IF($B213&lt;&gt;"",COUNTIFS(database!$A:$A,$B213,database!$B:$B,"&lt;="&amp;$C$2,database!$B:$B,"&gt;="&amp;$D$2,database!$C:$C,H$3),"")</f>
        <v>0</v>
      </c>
      <c r="I213" s="55">
        <f>IF($B213&lt;&gt;"",COUNTIFS(database!$A:$A,$B213,database!$B:$B,"&lt;="&amp;$C$2,database!$B:$B,"&gt;="&amp;$D$2,database!$C:$C,I$3),"")</f>
        <v>0</v>
      </c>
      <c r="J213" s="55">
        <f>IF($B213&lt;&gt;"",COUNTIFS(database!$A:$A,$B213,database!$B:$B,"&lt;="&amp;$C$2,database!$B:$B,"&gt;="&amp;$D$2,database!$C:$C,J$3),"")</f>
        <v>0</v>
      </c>
      <c r="K213" s="55">
        <f>IF($B213&lt;&gt;"",COUNTIFS(database!$A:$A,$B213,database!$B:$B,"&lt;="&amp;$C$2,database!$B:$B,"&gt;="&amp;$D$2,database!$C:$C,K$3),"")</f>
        <v>0</v>
      </c>
      <c r="L213" s="55">
        <f>IF($B213&lt;&gt;"",COUNTIFS(database!$A:$A,$B213,database!$B:$B,"&lt;="&amp;$C$2,database!$B:$B,"&gt;="&amp;$D$2,database!$C:$C,L$3),"")</f>
        <v>0</v>
      </c>
      <c r="M213" s="55">
        <f>IF($B213&lt;&gt;"",COUNTIFS(database!$A:$A,$B213,database!$B:$B,"&lt;="&amp;$C$2,database!$B:$B,"&gt;="&amp;$D$2,database!$C:$C,M$3),"")</f>
        <v>0</v>
      </c>
      <c r="N213" s="55">
        <f>IF($B213&lt;&gt;"",COUNTIFS(database!$A:$A,$B213,database!$B:$B,"&lt;="&amp;$C$2,database!$B:$B,"&gt;="&amp;$D$2,database!$C:$C,N$3),"")</f>
        <v>0</v>
      </c>
      <c r="O213" s="55">
        <f>IF($B213&lt;&gt;"",COUNTIFS(database!$A:$A,$B213,database!$B:$B,"&lt;="&amp;$C$2,database!$B:$B,"&gt;="&amp;$D$2,database!$C:$C,O$3),"")</f>
        <v>0</v>
      </c>
      <c r="P213" s="55">
        <f t="shared" si="3"/>
        <v>0</v>
      </c>
    </row>
    <row r="214" spans="1:16" ht="18.75">
      <c r="A214" s="61" t="str">
        <f>IF(Affiliation!B211&lt;&gt;"",Affiliation!B211,"")</f>
        <v>TUM</v>
      </c>
      <c r="B214" s="62" t="str">
        <f>IF(Affiliation!A211&lt;&gt;"",Affiliation!A211,"")</f>
        <v>Darius Burschka</v>
      </c>
      <c r="C214" s="55">
        <f>IF($B214&lt;&gt;"",COUNTIFS(database!$A:$A,$B214,database!$B:$B,"&lt;="&amp;$C$2,database!$B:$B,"&gt;="&amp;$D$2,database!$C:$C,C$3),"")</f>
        <v>2</v>
      </c>
      <c r="D214" s="55">
        <f>IF($B214&lt;&gt;"",COUNTIFS(database!$A:$A,$B214,database!$B:$B,"&lt;="&amp;$C$2,database!$B:$B,"&gt;="&amp;$D$2,database!$C:$C,D$3),"")</f>
        <v>6</v>
      </c>
      <c r="E214" s="55">
        <f>IF($B214&lt;&gt;"",COUNTIFS(database!$A:$A,$B214,database!$B:$B,"&lt;="&amp;$C$2,database!$B:$B,"&gt;="&amp;$D$2,database!$C:$C,E$3),"")</f>
        <v>0</v>
      </c>
      <c r="F214" s="55">
        <f>IF($B214&lt;&gt;"",COUNTIFS(database!$A:$A,$B214,database!$B:$B,"&lt;="&amp;$C$2,database!$B:$B,"&gt;="&amp;$D$2,database!$C:$C,F$3),"")</f>
        <v>0</v>
      </c>
      <c r="G214" s="55">
        <f>IF($B214&lt;&gt;"",COUNTIFS(database!$A:$A,$B214,database!$B:$B,"&lt;="&amp;$C$2,database!$B:$B,"&gt;="&amp;$D$2,database!$C:$C,G$3),"")</f>
        <v>0</v>
      </c>
      <c r="H214" s="55">
        <f>IF($B214&lt;&gt;"",COUNTIFS(database!$A:$A,$B214,database!$B:$B,"&lt;="&amp;$C$2,database!$B:$B,"&gt;="&amp;$D$2,database!$C:$C,H$3),"")</f>
        <v>0</v>
      </c>
      <c r="I214" s="55">
        <f>IF($B214&lt;&gt;"",COUNTIFS(database!$A:$A,$B214,database!$B:$B,"&lt;="&amp;$C$2,database!$B:$B,"&gt;="&amp;$D$2,database!$C:$C,I$3),"")</f>
        <v>0</v>
      </c>
      <c r="J214" s="55">
        <f>IF($B214&lt;&gt;"",COUNTIFS(database!$A:$A,$B214,database!$B:$B,"&lt;="&amp;$C$2,database!$B:$B,"&gt;="&amp;$D$2,database!$C:$C,J$3),"")</f>
        <v>0</v>
      </c>
      <c r="K214" s="55">
        <f>IF($B214&lt;&gt;"",COUNTIFS(database!$A:$A,$B214,database!$B:$B,"&lt;="&amp;$C$2,database!$B:$B,"&gt;="&amp;$D$2,database!$C:$C,K$3),"")</f>
        <v>1</v>
      </c>
      <c r="L214" s="55">
        <f>IF($B214&lt;&gt;"",COUNTIFS(database!$A:$A,$B214,database!$B:$B,"&lt;="&amp;$C$2,database!$B:$B,"&gt;="&amp;$D$2,database!$C:$C,L$3),"")</f>
        <v>0</v>
      </c>
      <c r="M214" s="55">
        <f>IF($B214&lt;&gt;"",COUNTIFS(database!$A:$A,$B214,database!$B:$B,"&lt;="&amp;$C$2,database!$B:$B,"&gt;="&amp;$D$2,database!$C:$C,M$3),"")</f>
        <v>0</v>
      </c>
      <c r="N214" s="55">
        <f>IF($B214&lt;&gt;"",COUNTIFS(database!$A:$A,$B214,database!$B:$B,"&lt;="&amp;$C$2,database!$B:$B,"&gt;="&amp;$D$2,database!$C:$C,N$3),"")</f>
        <v>0</v>
      </c>
      <c r="O214" s="55">
        <f>IF($B214&lt;&gt;"",COUNTIFS(database!$A:$A,$B214,database!$B:$B,"&lt;="&amp;$C$2,database!$B:$B,"&gt;="&amp;$D$2,database!$C:$C,O$3),"")</f>
        <v>0</v>
      </c>
      <c r="P214" s="55">
        <f t="shared" si="3"/>
        <v>9</v>
      </c>
    </row>
    <row r="215" spans="1:16" ht="18.75">
      <c r="A215" s="61" t="str">
        <f>IF(Affiliation!B212&lt;&gt;"",Affiliation!B212,"")</f>
        <v>TUM</v>
      </c>
      <c r="B215" s="62" t="str">
        <f>IF(Affiliation!A212&lt;&gt;"",Affiliation!A212,"")</f>
        <v>David W. Franklin</v>
      </c>
      <c r="C215" s="55">
        <f>IF($B215&lt;&gt;"",COUNTIFS(database!$A:$A,$B215,database!$B:$B,"&lt;="&amp;$C$2,database!$B:$B,"&gt;="&amp;$D$2,database!$C:$C,C$3),"")</f>
        <v>0</v>
      </c>
      <c r="D215" s="55">
        <f>IF($B215&lt;&gt;"",COUNTIFS(database!$A:$A,$B215,database!$B:$B,"&lt;="&amp;$C$2,database!$B:$B,"&gt;="&amp;$D$2,database!$C:$C,D$3),"")</f>
        <v>0</v>
      </c>
      <c r="E215" s="55">
        <f>IF($B215&lt;&gt;"",COUNTIFS(database!$A:$A,$B215,database!$B:$B,"&lt;="&amp;$C$2,database!$B:$B,"&gt;="&amp;$D$2,database!$C:$C,E$3),"")</f>
        <v>1</v>
      </c>
      <c r="F215" s="55">
        <f>IF($B215&lt;&gt;"",COUNTIFS(database!$A:$A,$B215,database!$B:$B,"&lt;="&amp;$C$2,database!$B:$B,"&gt;="&amp;$D$2,database!$C:$C,F$3),"")</f>
        <v>0</v>
      </c>
      <c r="G215" s="55">
        <f>IF($B215&lt;&gt;"",COUNTIFS(database!$A:$A,$B215,database!$B:$B,"&lt;="&amp;$C$2,database!$B:$B,"&gt;="&amp;$D$2,database!$C:$C,G$3),"")</f>
        <v>0</v>
      </c>
      <c r="H215" s="55">
        <f>IF($B215&lt;&gt;"",COUNTIFS(database!$A:$A,$B215,database!$B:$B,"&lt;="&amp;$C$2,database!$B:$B,"&gt;="&amp;$D$2,database!$C:$C,H$3),"")</f>
        <v>0</v>
      </c>
      <c r="I215" s="55">
        <f>IF($B215&lt;&gt;"",COUNTIFS(database!$A:$A,$B215,database!$B:$B,"&lt;="&amp;$C$2,database!$B:$B,"&gt;="&amp;$D$2,database!$C:$C,I$3),"")</f>
        <v>0</v>
      </c>
      <c r="J215" s="55">
        <f>IF($B215&lt;&gt;"",COUNTIFS(database!$A:$A,$B215,database!$B:$B,"&lt;="&amp;$C$2,database!$B:$B,"&gt;="&amp;$D$2,database!$C:$C,J$3),"")</f>
        <v>0</v>
      </c>
      <c r="K215" s="55">
        <f>IF($B215&lt;&gt;"",COUNTIFS(database!$A:$A,$B215,database!$B:$B,"&lt;="&amp;$C$2,database!$B:$B,"&gt;="&amp;$D$2,database!$C:$C,K$3),"")</f>
        <v>0</v>
      </c>
      <c r="L215" s="55">
        <f>IF($B215&lt;&gt;"",COUNTIFS(database!$A:$A,$B215,database!$B:$B,"&lt;="&amp;$C$2,database!$B:$B,"&gt;="&amp;$D$2,database!$C:$C,L$3),"")</f>
        <v>0</v>
      </c>
      <c r="M215" s="55">
        <f>IF($B215&lt;&gt;"",COUNTIFS(database!$A:$A,$B215,database!$B:$B,"&lt;="&amp;$C$2,database!$B:$B,"&gt;="&amp;$D$2,database!$C:$C,M$3),"")</f>
        <v>0</v>
      </c>
      <c r="N215" s="55">
        <f>IF($B215&lt;&gt;"",COUNTIFS(database!$A:$A,$B215,database!$B:$B,"&lt;="&amp;$C$2,database!$B:$B,"&gt;="&amp;$D$2,database!$C:$C,N$3),"")</f>
        <v>0</v>
      </c>
      <c r="O215" s="55">
        <f>IF($B215&lt;&gt;"",COUNTIFS(database!$A:$A,$B215,database!$B:$B,"&lt;="&amp;$C$2,database!$B:$B,"&gt;="&amp;$D$2,database!$C:$C,O$3),"")</f>
        <v>0</v>
      </c>
      <c r="P215" s="55">
        <f t="shared" si="3"/>
        <v>1</v>
      </c>
    </row>
    <row r="216" spans="1:16" ht="18.75">
      <c r="A216" s="61" t="str">
        <f>IF(Affiliation!B213&lt;&gt;"",Affiliation!B213,"")</f>
        <v>TUM</v>
      </c>
      <c r="B216" s="62" t="str">
        <f>IF(Affiliation!A213&lt;&gt;"",Affiliation!A213,"")</f>
        <v>Debarghya Ghoshdastidar</v>
      </c>
      <c r="C216" s="55">
        <f>IF($B216&lt;&gt;"",COUNTIFS(database!$A:$A,$B216,database!$B:$B,"&lt;="&amp;$C$2,database!$B:$B,"&gt;="&amp;$D$2,database!$C:$C,C$3),"")</f>
        <v>0</v>
      </c>
      <c r="D216" s="55">
        <f>IF($B216&lt;&gt;"",COUNTIFS(database!$A:$A,$B216,database!$B:$B,"&lt;="&amp;$C$2,database!$B:$B,"&gt;="&amp;$D$2,database!$C:$C,D$3),"")</f>
        <v>0</v>
      </c>
      <c r="E216" s="55">
        <f>IF($B216&lt;&gt;"",COUNTIFS(database!$A:$A,$B216,database!$B:$B,"&lt;="&amp;$C$2,database!$B:$B,"&gt;="&amp;$D$2,database!$C:$C,E$3),"")</f>
        <v>0</v>
      </c>
      <c r="F216" s="55">
        <f>IF($B216&lt;&gt;"",COUNTIFS(database!$A:$A,$B216,database!$B:$B,"&lt;="&amp;$C$2,database!$B:$B,"&gt;="&amp;$D$2,database!$C:$C,F$3),"")</f>
        <v>0</v>
      </c>
      <c r="G216" s="55">
        <f>IF($B216&lt;&gt;"",COUNTIFS(database!$A:$A,$B216,database!$B:$B,"&lt;="&amp;$C$2,database!$B:$B,"&gt;="&amp;$D$2,database!$C:$C,G$3),"")</f>
        <v>0</v>
      </c>
      <c r="H216" s="55">
        <f>IF($B216&lt;&gt;"",COUNTIFS(database!$A:$A,$B216,database!$B:$B,"&lt;="&amp;$C$2,database!$B:$B,"&gt;="&amp;$D$2,database!$C:$C,H$3),"")</f>
        <v>0</v>
      </c>
      <c r="I216" s="55">
        <f>IF($B216&lt;&gt;"",COUNTIFS(database!$A:$A,$B216,database!$B:$B,"&lt;="&amp;$C$2,database!$B:$B,"&gt;="&amp;$D$2,database!$C:$C,I$3),"")</f>
        <v>0</v>
      </c>
      <c r="J216" s="55">
        <f>IF($B216&lt;&gt;"",COUNTIFS(database!$A:$A,$B216,database!$B:$B,"&lt;="&amp;$C$2,database!$B:$B,"&gt;="&amp;$D$2,database!$C:$C,J$3),"")</f>
        <v>0</v>
      </c>
      <c r="K216" s="55">
        <f>IF($B216&lt;&gt;"",COUNTIFS(database!$A:$A,$B216,database!$B:$B,"&lt;="&amp;$C$2,database!$B:$B,"&gt;="&amp;$D$2,database!$C:$C,K$3),"")</f>
        <v>0</v>
      </c>
      <c r="L216" s="55">
        <f>IF($B216&lt;&gt;"",COUNTIFS(database!$A:$A,$B216,database!$B:$B,"&lt;="&amp;$C$2,database!$B:$B,"&gt;="&amp;$D$2,database!$C:$C,L$3),"")</f>
        <v>0</v>
      </c>
      <c r="M216" s="55">
        <f>IF($B216&lt;&gt;"",COUNTIFS(database!$A:$A,$B216,database!$B:$B,"&lt;="&amp;$C$2,database!$B:$B,"&gt;="&amp;$D$2,database!$C:$C,M$3),"")</f>
        <v>5</v>
      </c>
      <c r="N216" s="55">
        <f>IF($B216&lt;&gt;"",COUNTIFS(database!$A:$A,$B216,database!$B:$B,"&lt;="&amp;$C$2,database!$B:$B,"&gt;="&amp;$D$2,database!$C:$C,N$3),"")</f>
        <v>0</v>
      </c>
      <c r="O216" s="55">
        <f>IF($B216&lt;&gt;"",COUNTIFS(database!$A:$A,$B216,database!$B:$B,"&lt;="&amp;$C$2,database!$B:$B,"&gt;="&amp;$D$2,database!$C:$C,O$3),"")</f>
        <v>0</v>
      </c>
      <c r="P216" s="55">
        <f t="shared" si="3"/>
        <v>5</v>
      </c>
    </row>
    <row r="217" spans="1:16" ht="18.75">
      <c r="A217" s="61" t="str">
        <f>IF(Affiliation!B214&lt;&gt;"",Affiliation!B214,"")</f>
        <v>TUM</v>
      </c>
      <c r="B217" s="62" t="str">
        <f>IF(Affiliation!A214&lt;&gt;"",Affiliation!A214,"")</f>
        <v>Dirk Wilhelm</v>
      </c>
      <c r="C217" s="55">
        <f>IF($B217&lt;&gt;"",COUNTIFS(database!$A:$A,$B217,database!$B:$B,"&lt;="&amp;$C$2,database!$B:$B,"&gt;="&amp;$D$2,database!$C:$C,C$3),"")</f>
        <v>1</v>
      </c>
      <c r="D217" s="55">
        <f>IF($B217&lt;&gt;"",COUNTIFS(database!$A:$A,$B217,database!$B:$B,"&lt;="&amp;$C$2,database!$B:$B,"&gt;="&amp;$D$2,database!$C:$C,D$3),"")</f>
        <v>0</v>
      </c>
      <c r="E217" s="55">
        <f>IF($B217&lt;&gt;"",COUNTIFS(database!$A:$A,$B217,database!$B:$B,"&lt;="&amp;$C$2,database!$B:$B,"&gt;="&amp;$D$2,database!$C:$C,E$3),"")</f>
        <v>1</v>
      </c>
      <c r="F217" s="55">
        <f>IF($B217&lt;&gt;"",COUNTIFS(database!$A:$A,$B217,database!$B:$B,"&lt;="&amp;$C$2,database!$B:$B,"&gt;="&amp;$D$2,database!$C:$C,F$3),"")</f>
        <v>0</v>
      </c>
      <c r="G217" s="55">
        <f>IF($B217&lt;&gt;"",COUNTIFS(database!$A:$A,$B217,database!$B:$B,"&lt;="&amp;$C$2,database!$B:$B,"&gt;="&amp;$D$2,database!$C:$C,G$3),"")</f>
        <v>0</v>
      </c>
      <c r="H217" s="55">
        <f>IF($B217&lt;&gt;"",COUNTIFS(database!$A:$A,$B217,database!$B:$B,"&lt;="&amp;$C$2,database!$B:$B,"&gt;="&amp;$D$2,database!$C:$C,H$3),"")</f>
        <v>0</v>
      </c>
      <c r="I217" s="55">
        <f>IF($B217&lt;&gt;"",COUNTIFS(database!$A:$A,$B217,database!$B:$B,"&lt;="&amp;$C$2,database!$B:$B,"&gt;="&amp;$D$2,database!$C:$C,I$3),"")</f>
        <v>0</v>
      </c>
      <c r="J217" s="55">
        <f>IF($B217&lt;&gt;"",COUNTIFS(database!$A:$A,$B217,database!$B:$B,"&lt;="&amp;$C$2,database!$B:$B,"&gt;="&amp;$D$2,database!$C:$C,J$3),"")</f>
        <v>0</v>
      </c>
      <c r="K217" s="55">
        <f>IF($B217&lt;&gt;"",COUNTIFS(database!$A:$A,$B217,database!$B:$B,"&lt;="&amp;$C$2,database!$B:$B,"&gt;="&amp;$D$2,database!$C:$C,K$3),"")</f>
        <v>0</v>
      </c>
      <c r="L217" s="55">
        <f>IF($B217&lt;&gt;"",COUNTIFS(database!$A:$A,$B217,database!$B:$B,"&lt;="&amp;$C$2,database!$B:$B,"&gt;="&amp;$D$2,database!$C:$C,L$3),"")</f>
        <v>0</v>
      </c>
      <c r="M217" s="55">
        <f>IF($B217&lt;&gt;"",COUNTIFS(database!$A:$A,$B217,database!$B:$B,"&lt;="&amp;$C$2,database!$B:$B,"&gt;="&amp;$D$2,database!$C:$C,M$3),"")</f>
        <v>0</v>
      </c>
      <c r="N217" s="55">
        <f>IF($B217&lt;&gt;"",COUNTIFS(database!$A:$A,$B217,database!$B:$B,"&lt;="&amp;$C$2,database!$B:$B,"&gt;="&amp;$D$2,database!$C:$C,N$3),"")</f>
        <v>0</v>
      </c>
      <c r="O217" s="55">
        <f>IF($B217&lt;&gt;"",COUNTIFS(database!$A:$A,$B217,database!$B:$B,"&lt;="&amp;$C$2,database!$B:$B,"&gt;="&amp;$D$2,database!$C:$C,O$3),"")</f>
        <v>0</v>
      </c>
      <c r="P217" s="55">
        <f t="shared" si="3"/>
        <v>2</v>
      </c>
    </row>
    <row r="218" spans="1:16" ht="18.75">
      <c r="A218" s="61" t="str">
        <f>IF(Affiliation!B215&lt;&gt;"",Affiliation!B215,"")</f>
        <v>TUM</v>
      </c>
      <c r="B218" s="62" t="str">
        <f>IF(Affiliation!A215&lt;&gt;"",Affiliation!A215,"")</f>
        <v>Dirk Wollherr</v>
      </c>
      <c r="C218" s="55">
        <f>IF($B218&lt;&gt;"",COUNTIFS(database!$A:$A,$B218,database!$B:$B,"&lt;="&amp;$C$2,database!$B:$B,"&gt;="&amp;$D$2,database!$C:$C,C$3),"")</f>
        <v>7</v>
      </c>
      <c r="D218" s="55">
        <f>IF($B218&lt;&gt;"",COUNTIFS(database!$A:$A,$B218,database!$B:$B,"&lt;="&amp;$C$2,database!$B:$B,"&gt;="&amp;$D$2,database!$C:$C,D$3),"")</f>
        <v>1</v>
      </c>
      <c r="E218" s="55">
        <f>IF($B218&lt;&gt;"",COUNTIFS(database!$A:$A,$B218,database!$B:$B,"&lt;="&amp;$C$2,database!$B:$B,"&gt;="&amp;$D$2,database!$C:$C,E$3),"")</f>
        <v>3</v>
      </c>
      <c r="F218" s="55">
        <f>IF($B218&lt;&gt;"",COUNTIFS(database!$A:$A,$B218,database!$B:$B,"&lt;="&amp;$C$2,database!$B:$B,"&gt;="&amp;$D$2,database!$C:$C,F$3),"")</f>
        <v>0</v>
      </c>
      <c r="G218" s="55">
        <f>IF($B218&lt;&gt;"",COUNTIFS(database!$A:$A,$B218,database!$B:$B,"&lt;="&amp;$C$2,database!$B:$B,"&gt;="&amp;$D$2,database!$C:$C,G$3),"")</f>
        <v>0</v>
      </c>
      <c r="H218" s="55">
        <f>IF($B218&lt;&gt;"",COUNTIFS(database!$A:$A,$B218,database!$B:$B,"&lt;="&amp;$C$2,database!$B:$B,"&gt;="&amp;$D$2,database!$C:$C,H$3),"")</f>
        <v>0</v>
      </c>
      <c r="I218" s="55">
        <f>IF($B218&lt;&gt;"",COUNTIFS(database!$A:$A,$B218,database!$B:$B,"&lt;="&amp;$C$2,database!$B:$B,"&gt;="&amp;$D$2,database!$C:$C,I$3),"")</f>
        <v>0</v>
      </c>
      <c r="J218" s="55">
        <f>IF($B218&lt;&gt;"",COUNTIFS(database!$A:$A,$B218,database!$B:$B,"&lt;="&amp;$C$2,database!$B:$B,"&gt;="&amp;$D$2,database!$C:$C,J$3),"")</f>
        <v>0</v>
      </c>
      <c r="K218" s="55">
        <f>IF($B218&lt;&gt;"",COUNTIFS(database!$A:$A,$B218,database!$B:$B,"&lt;="&amp;$C$2,database!$B:$B,"&gt;="&amp;$D$2,database!$C:$C,K$3),"")</f>
        <v>2</v>
      </c>
      <c r="L218" s="55">
        <f>IF($B218&lt;&gt;"",COUNTIFS(database!$A:$A,$B218,database!$B:$B,"&lt;="&amp;$C$2,database!$B:$B,"&gt;="&amp;$D$2,database!$C:$C,L$3),"")</f>
        <v>0</v>
      </c>
      <c r="M218" s="55">
        <f>IF($B218&lt;&gt;"",COUNTIFS(database!$A:$A,$B218,database!$B:$B,"&lt;="&amp;$C$2,database!$B:$B,"&gt;="&amp;$D$2,database!$C:$C,M$3),"")</f>
        <v>0</v>
      </c>
      <c r="N218" s="55">
        <f>IF($B218&lt;&gt;"",COUNTIFS(database!$A:$A,$B218,database!$B:$B,"&lt;="&amp;$C$2,database!$B:$B,"&gt;="&amp;$D$2,database!$C:$C,N$3),"")</f>
        <v>0</v>
      </c>
      <c r="O218" s="55">
        <f>IF($B218&lt;&gt;"",COUNTIFS(database!$A:$A,$B218,database!$B:$B,"&lt;="&amp;$C$2,database!$B:$B,"&gt;="&amp;$D$2,database!$C:$C,O$3),"")</f>
        <v>0</v>
      </c>
      <c r="P218" s="55">
        <f t="shared" si="3"/>
        <v>13</v>
      </c>
    </row>
    <row r="219" spans="1:16" ht="18.75">
      <c r="A219" s="61" t="str">
        <f>IF(Affiliation!B216&lt;&gt;"",Affiliation!B216,"")</f>
        <v>TUM</v>
      </c>
      <c r="B219" s="62" t="str">
        <f>IF(Affiliation!A216&lt;&gt;"",Affiliation!A216,"")</f>
        <v>Eckehard G. Steinbach</v>
      </c>
      <c r="C219" s="55">
        <f>IF($B219&lt;&gt;"",COUNTIFS(database!$A:$A,$B219,database!$B:$B,"&lt;="&amp;$C$2,database!$B:$B,"&gt;="&amp;$D$2,database!$C:$C,C$3),"")</f>
        <v>6</v>
      </c>
      <c r="D219" s="55">
        <f>IF($B219&lt;&gt;"",COUNTIFS(database!$A:$A,$B219,database!$B:$B,"&lt;="&amp;$C$2,database!$B:$B,"&gt;="&amp;$D$2,database!$C:$C,D$3),"")</f>
        <v>6</v>
      </c>
      <c r="E219" s="55">
        <f>IF($B219&lt;&gt;"",COUNTIFS(database!$A:$A,$B219,database!$B:$B,"&lt;="&amp;$C$2,database!$B:$B,"&gt;="&amp;$D$2,database!$C:$C,E$3),"")</f>
        <v>7</v>
      </c>
      <c r="F219" s="55">
        <f>IF($B219&lt;&gt;"",COUNTIFS(database!$A:$A,$B219,database!$B:$B,"&lt;="&amp;$C$2,database!$B:$B,"&gt;="&amp;$D$2,database!$C:$C,F$3),"")</f>
        <v>2</v>
      </c>
      <c r="G219" s="55">
        <f>IF($B219&lt;&gt;"",COUNTIFS(database!$A:$A,$B219,database!$B:$B,"&lt;="&amp;$C$2,database!$B:$B,"&gt;="&amp;$D$2,database!$C:$C,G$3),"")</f>
        <v>0</v>
      </c>
      <c r="H219" s="55">
        <f>IF($B219&lt;&gt;"",COUNTIFS(database!$A:$A,$B219,database!$B:$B,"&lt;="&amp;$C$2,database!$B:$B,"&gt;="&amp;$D$2,database!$C:$C,H$3),"")</f>
        <v>0</v>
      </c>
      <c r="I219" s="55">
        <f>IF($B219&lt;&gt;"",COUNTIFS(database!$A:$A,$B219,database!$B:$B,"&lt;="&amp;$C$2,database!$B:$B,"&gt;="&amp;$D$2,database!$C:$C,I$3),"")</f>
        <v>0</v>
      </c>
      <c r="J219" s="55">
        <f>IF($B219&lt;&gt;"",COUNTIFS(database!$A:$A,$B219,database!$B:$B,"&lt;="&amp;$C$2,database!$B:$B,"&gt;="&amp;$D$2,database!$C:$C,J$3),"")</f>
        <v>0</v>
      </c>
      <c r="K219" s="55">
        <f>IF($B219&lt;&gt;"",COUNTIFS(database!$A:$A,$B219,database!$B:$B,"&lt;="&amp;$C$2,database!$B:$B,"&gt;="&amp;$D$2,database!$C:$C,K$3),"")</f>
        <v>3</v>
      </c>
      <c r="L219" s="55">
        <f>IF($B219&lt;&gt;"",COUNTIFS(database!$A:$A,$B219,database!$B:$B,"&lt;="&amp;$C$2,database!$B:$B,"&gt;="&amp;$D$2,database!$C:$C,L$3),"")</f>
        <v>0</v>
      </c>
      <c r="M219" s="55">
        <f>IF($B219&lt;&gt;"",COUNTIFS(database!$A:$A,$B219,database!$B:$B,"&lt;="&amp;$C$2,database!$B:$B,"&gt;="&amp;$D$2,database!$C:$C,M$3),"")</f>
        <v>0</v>
      </c>
      <c r="N219" s="55">
        <f>IF($B219&lt;&gt;"",COUNTIFS(database!$A:$A,$B219,database!$B:$B,"&lt;="&amp;$C$2,database!$B:$B,"&gt;="&amp;$D$2,database!$C:$C,N$3),"")</f>
        <v>0</v>
      </c>
      <c r="O219" s="55">
        <f>IF($B219&lt;&gt;"",COUNTIFS(database!$A:$A,$B219,database!$B:$B,"&lt;="&amp;$C$2,database!$B:$B,"&gt;="&amp;$D$2,database!$C:$C,O$3),"")</f>
        <v>0</v>
      </c>
      <c r="P219" s="55">
        <f t="shared" si="3"/>
        <v>24</v>
      </c>
    </row>
    <row r="220" spans="1:16" ht="18.75">
      <c r="A220" s="61" t="str">
        <f>IF(Affiliation!B217&lt;&gt;"",Affiliation!B217,"")</f>
        <v>TUM</v>
      </c>
      <c r="B220" s="62" t="str">
        <f>IF(Affiliation!A217&lt;&gt;"",Affiliation!A217,"")</f>
        <v>Federico Tombari</v>
      </c>
      <c r="C220" s="55">
        <f>IF($B220&lt;&gt;"",COUNTIFS(database!$A:$A,$B220,database!$B:$B,"&lt;="&amp;$C$2,database!$B:$B,"&gt;="&amp;$D$2,database!$C:$C,C$3),"")</f>
        <v>11</v>
      </c>
      <c r="D220" s="55">
        <f>IF($B220&lt;&gt;"",COUNTIFS(database!$A:$A,$B220,database!$B:$B,"&lt;="&amp;$C$2,database!$B:$B,"&gt;="&amp;$D$2,database!$C:$C,D$3),"")</f>
        <v>13</v>
      </c>
      <c r="E220" s="55">
        <f>IF($B220&lt;&gt;"",COUNTIFS(database!$A:$A,$B220,database!$B:$B,"&lt;="&amp;$C$2,database!$B:$B,"&gt;="&amp;$D$2,database!$C:$C,E$3),"")</f>
        <v>16</v>
      </c>
      <c r="F220" s="55">
        <f>IF($B220&lt;&gt;"",COUNTIFS(database!$A:$A,$B220,database!$B:$B,"&lt;="&amp;$C$2,database!$B:$B,"&gt;="&amp;$D$2,database!$C:$C,F$3),"")</f>
        <v>0</v>
      </c>
      <c r="G220" s="55">
        <f>IF($B220&lt;&gt;"",COUNTIFS(database!$A:$A,$B220,database!$B:$B,"&lt;="&amp;$C$2,database!$B:$B,"&gt;="&amp;$D$2,database!$C:$C,G$3),"")</f>
        <v>0</v>
      </c>
      <c r="H220" s="55">
        <f>IF($B220&lt;&gt;"",COUNTIFS(database!$A:$A,$B220,database!$B:$B,"&lt;="&amp;$C$2,database!$B:$B,"&gt;="&amp;$D$2,database!$C:$C,H$3),"")</f>
        <v>0</v>
      </c>
      <c r="I220" s="55">
        <f>IF($B220&lt;&gt;"",COUNTIFS(database!$A:$A,$B220,database!$B:$B,"&lt;="&amp;$C$2,database!$B:$B,"&gt;="&amp;$D$2,database!$C:$C,I$3),"")</f>
        <v>0</v>
      </c>
      <c r="J220" s="55">
        <f>IF($B220&lt;&gt;"",COUNTIFS(database!$A:$A,$B220,database!$B:$B,"&lt;="&amp;$C$2,database!$B:$B,"&gt;="&amp;$D$2,database!$C:$C,J$3),"")</f>
        <v>0</v>
      </c>
      <c r="K220" s="55">
        <f>IF($B220&lt;&gt;"",COUNTIFS(database!$A:$A,$B220,database!$B:$B,"&lt;="&amp;$C$2,database!$B:$B,"&gt;="&amp;$D$2,database!$C:$C,K$3),"")</f>
        <v>0</v>
      </c>
      <c r="L220" s="55">
        <f>IF($B220&lt;&gt;"",COUNTIFS(database!$A:$A,$B220,database!$B:$B,"&lt;="&amp;$C$2,database!$B:$B,"&gt;="&amp;$D$2,database!$C:$C,L$3),"")</f>
        <v>23</v>
      </c>
      <c r="M220" s="55">
        <f>IF($B220&lt;&gt;"",COUNTIFS(database!$A:$A,$B220,database!$B:$B,"&lt;="&amp;$C$2,database!$B:$B,"&gt;="&amp;$D$2,database!$C:$C,M$3),"")</f>
        <v>1</v>
      </c>
      <c r="N220" s="55">
        <f>IF($B220&lt;&gt;"",COUNTIFS(database!$A:$A,$B220,database!$B:$B,"&lt;="&amp;$C$2,database!$B:$B,"&gt;="&amp;$D$2,database!$C:$C,N$3),"")</f>
        <v>0</v>
      </c>
      <c r="O220" s="55">
        <f>IF($B220&lt;&gt;"",COUNTIFS(database!$A:$A,$B220,database!$B:$B,"&lt;="&amp;$C$2,database!$B:$B,"&gt;="&amp;$D$2,database!$C:$C,O$3),"")</f>
        <v>0</v>
      </c>
      <c r="P220" s="55">
        <f t="shared" si="3"/>
        <v>64</v>
      </c>
    </row>
    <row r="221" spans="1:16" ht="18.75">
      <c r="A221" s="61" t="str">
        <f>IF(Affiliation!B218&lt;&gt;"",Affiliation!B218,"")</f>
        <v>TUM</v>
      </c>
      <c r="B221" s="62" t="str">
        <f>IF(Affiliation!A218&lt;&gt;"",Affiliation!A218,"")</f>
        <v>Florian Holzapfel</v>
      </c>
      <c r="C221" s="55">
        <f>IF($B221&lt;&gt;"",COUNTIFS(database!$A:$A,$B221,database!$B:$B,"&lt;="&amp;$C$2,database!$B:$B,"&gt;="&amp;$D$2,database!$C:$C,C$3),"")</f>
        <v>0</v>
      </c>
      <c r="D221" s="55">
        <f>IF($B221&lt;&gt;"",COUNTIFS(database!$A:$A,$B221,database!$B:$B,"&lt;="&amp;$C$2,database!$B:$B,"&gt;="&amp;$D$2,database!$C:$C,D$3),"")</f>
        <v>0</v>
      </c>
      <c r="E221" s="55">
        <f>IF($B221&lt;&gt;"",COUNTIFS(database!$A:$A,$B221,database!$B:$B,"&lt;="&amp;$C$2,database!$B:$B,"&gt;="&amp;$D$2,database!$C:$C,E$3),"")</f>
        <v>1</v>
      </c>
      <c r="F221" s="55">
        <f>IF($B221&lt;&gt;"",COUNTIFS(database!$A:$A,$B221,database!$B:$B,"&lt;="&amp;$C$2,database!$B:$B,"&gt;="&amp;$D$2,database!$C:$C,F$3),"")</f>
        <v>0</v>
      </c>
      <c r="G221" s="55">
        <f>IF($B221&lt;&gt;"",COUNTIFS(database!$A:$A,$B221,database!$B:$B,"&lt;="&amp;$C$2,database!$B:$B,"&gt;="&amp;$D$2,database!$C:$C,G$3),"")</f>
        <v>0</v>
      </c>
      <c r="H221" s="55">
        <f>IF($B221&lt;&gt;"",COUNTIFS(database!$A:$A,$B221,database!$B:$B,"&lt;="&amp;$C$2,database!$B:$B,"&gt;="&amp;$D$2,database!$C:$C,H$3),"")</f>
        <v>0</v>
      </c>
      <c r="I221" s="55">
        <f>IF($B221&lt;&gt;"",COUNTIFS(database!$A:$A,$B221,database!$B:$B,"&lt;="&amp;$C$2,database!$B:$B,"&gt;="&amp;$D$2,database!$C:$C,I$3),"")</f>
        <v>0</v>
      </c>
      <c r="J221" s="55">
        <f>IF($B221&lt;&gt;"",COUNTIFS(database!$A:$A,$B221,database!$B:$B,"&lt;="&amp;$C$2,database!$B:$B,"&gt;="&amp;$D$2,database!$C:$C,J$3),"")</f>
        <v>0</v>
      </c>
      <c r="K221" s="55">
        <f>IF($B221&lt;&gt;"",COUNTIFS(database!$A:$A,$B221,database!$B:$B,"&lt;="&amp;$C$2,database!$B:$B,"&gt;="&amp;$D$2,database!$C:$C,K$3),"")</f>
        <v>0</v>
      </c>
      <c r="L221" s="55">
        <f>IF($B221&lt;&gt;"",COUNTIFS(database!$A:$A,$B221,database!$B:$B,"&lt;="&amp;$C$2,database!$B:$B,"&gt;="&amp;$D$2,database!$C:$C,L$3),"")</f>
        <v>0</v>
      </c>
      <c r="M221" s="55">
        <f>IF($B221&lt;&gt;"",COUNTIFS(database!$A:$A,$B221,database!$B:$B,"&lt;="&amp;$C$2,database!$B:$B,"&gt;="&amp;$D$2,database!$C:$C,M$3),"")</f>
        <v>0</v>
      </c>
      <c r="N221" s="55">
        <f>IF($B221&lt;&gt;"",COUNTIFS(database!$A:$A,$B221,database!$B:$B,"&lt;="&amp;$C$2,database!$B:$B,"&gt;="&amp;$D$2,database!$C:$C,N$3),"")</f>
        <v>0</v>
      </c>
      <c r="O221" s="55">
        <f>IF($B221&lt;&gt;"",COUNTIFS(database!$A:$A,$B221,database!$B:$B,"&lt;="&amp;$C$2,database!$B:$B,"&gt;="&amp;$D$2,database!$C:$C,O$3),"")</f>
        <v>0</v>
      </c>
      <c r="P221" s="55">
        <f t="shared" si="3"/>
        <v>1</v>
      </c>
    </row>
    <row r="222" spans="1:16" ht="18.75">
      <c r="A222" s="61" t="str">
        <f>IF(Affiliation!B219&lt;&gt;"",Affiliation!B219,"")</f>
        <v>TUM</v>
      </c>
      <c r="B222" s="62" t="str">
        <f>IF(Affiliation!A219&lt;&gt;"",Affiliation!A219,"")</f>
        <v>Friedrich C. Simmel</v>
      </c>
      <c r="C222" s="55">
        <f>IF($B222&lt;&gt;"",COUNTIFS(database!$A:$A,$B222,database!$B:$B,"&lt;="&amp;$C$2,database!$B:$B,"&gt;="&amp;$D$2,database!$C:$C,C$3),"")</f>
        <v>0</v>
      </c>
      <c r="D222" s="55">
        <f>IF($B222&lt;&gt;"",COUNTIFS(database!$A:$A,$B222,database!$B:$B,"&lt;="&amp;$C$2,database!$B:$B,"&gt;="&amp;$D$2,database!$C:$C,D$3),"")</f>
        <v>0</v>
      </c>
      <c r="E222" s="55">
        <f>IF($B222&lt;&gt;"",COUNTIFS(database!$A:$A,$B222,database!$B:$B,"&lt;="&amp;$C$2,database!$B:$B,"&gt;="&amp;$D$2,database!$C:$C,E$3),"")</f>
        <v>0</v>
      </c>
      <c r="F222" s="55">
        <f>IF($B222&lt;&gt;"",COUNTIFS(database!$A:$A,$B222,database!$B:$B,"&lt;="&amp;$C$2,database!$B:$B,"&gt;="&amp;$D$2,database!$C:$C,F$3),"")</f>
        <v>0</v>
      </c>
      <c r="G222" s="55">
        <f>IF($B222&lt;&gt;"",COUNTIFS(database!$A:$A,$B222,database!$B:$B,"&lt;="&amp;$C$2,database!$B:$B,"&gt;="&amp;$D$2,database!$C:$C,G$3),"")</f>
        <v>0</v>
      </c>
      <c r="H222" s="55">
        <f>IF($B222&lt;&gt;"",COUNTIFS(database!$A:$A,$B222,database!$B:$B,"&lt;="&amp;$C$2,database!$B:$B,"&gt;="&amp;$D$2,database!$C:$C,H$3),"")</f>
        <v>0</v>
      </c>
      <c r="I222" s="55">
        <f>IF($B222&lt;&gt;"",COUNTIFS(database!$A:$A,$B222,database!$B:$B,"&lt;="&amp;$C$2,database!$B:$B,"&gt;="&amp;$D$2,database!$C:$C,I$3),"")</f>
        <v>0</v>
      </c>
      <c r="J222" s="55">
        <f>IF($B222&lt;&gt;"",COUNTIFS(database!$A:$A,$B222,database!$B:$B,"&lt;="&amp;$C$2,database!$B:$B,"&gt;="&amp;$D$2,database!$C:$C,J$3),"")</f>
        <v>0</v>
      </c>
      <c r="K222" s="55">
        <f>IF($B222&lt;&gt;"",COUNTIFS(database!$A:$A,$B222,database!$B:$B,"&lt;="&amp;$C$2,database!$B:$B,"&gt;="&amp;$D$2,database!$C:$C,K$3),"")</f>
        <v>0</v>
      </c>
      <c r="L222" s="55">
        <f>IF($B222&lt;&gt;"",COUNTIFS(database!$A:$A,$B222,database!$B:$B,"&lt;="&amp;$C$2,database!$B:$B,"&gt;="&amp;$D$2,database!$C:$C,L$3),"")</f>
        <v>0</v>
      </c>
      <c r="M222" s="55">
        <f>IF($B222&lt;&gt;"",COUNTIFS(database!$A:$A,$B222,database!$B:$B,"&lt;="&amp;$C$2,database!$B:$B,"&gt;="&amp;$D$2,database!$C:$C,M$3),"")</f>
        <v>0</v>
      </c>
      <c r="N222" s="55">
        <f>IF($B222&lt;&gt;"",COUNTIFS(database!$A:$A,$B222,database!$B:$B,"&lt;="&amp;$C$2,database!$B:$B,"&gt;="&amp;$D$2,database!$C:$C,N$3),"")</f>
        <v>0</v>
      </c>
      <c r="O222" s="55">
        <f>IF($B222&lt;&gt;"",COUNTIFS(database!$A:$A,$B222,database!$B:$B,"&lt;="&amp;$C$2,database!$B:$B,"&gt;="&amp;$D$2,database!$C:$C,O$3),"")</f>
        <v>0</v>
      </c>
      <c r="P222" s="55">
        <f t="shared" si="3"/>
        <v>0</v>
      </c>
    </row>
    <row r="223" spans="1:16" ht="18.75">
      <c r="A223" s="61" t="str">
        <f>IF(Affiliation!B220&lt;&gt;"",Affiliation!B220,"")</f>
        <v>TUM</v>
      </c>
      <c r="B223" s="62" t="str">
        <f>IF(Affiliation!A220&lt;&gt;"",Affiliation!A220,"")</f>
        <v>Gerhard Rigoll</v>
      </c>
      <c r="C223" s="55">
        <f>IF($B223&lt;&gt;"",COUNTIFS(database!$A:$A,$B223,database!$B:$B,"&lt;="&amp;$C$2,database!$B:$B,"&gt;="&amp;$D$2,database!$C:$C,C$3),"")</f>
        <v>0</v>
      </c>
      <c r="D223" s="55">
        <f>IF($B223&lt;&gt;"",COUNTIFS(database!$A:$A,$B223,database!$B:$B,"&lt;="&amp;$C$2,database!$B:$B,"&gt;="&amp;$D$2,database!$C:$C,D$3),"")</f>
        <v>0</v>
      </c>
      <c r="E223" s="55">
        <f>IF($B223&lt;&gt;"",COUNTIFS(database!$A:$A,$B223,database!$B:$B,"&lt;="&amp;$C$2,database!$B:$B,"&gt;="&amp;$D$2,database!$C:$C,E$3),"")</f>
        <v>0</v>
      </c>
      <c r="F223" s="55">
        <f>IF($B223&lt;&gt;"",COUNTIFS(database!$A:$A,$B223,database!$B:$B,"&lt;="&amp;$C$2,database!$B:$B,"&gt;="&amp;$D$2,database!$C:$C,F$3),"")</f>
        <v>0</v>
      </c>
      <c r="G223" s="55">
        <f>IF($B223&lt;&gt;"",COUNTIFS(database!$A:$A,$B223,database!$B:$B,"&lt;="&amp;$C$2,database!$B:$B,"&gt;="&amp;$D$2,database!$C:$C,G$3),"")</f>
        <v>0</v>
      </c>
      <c r="H223" s="55">
        <f>IF($B223&lt;&gt;"",COUNTIFS(database!$A:$A,$B223,database!$B:$B,"&lt;="&amp;$C$2,database!$B:$B,"&gt;="&amp;$D$2,database!$C:$C,H$3),"")</f>
        <v>0</v>
      </c>
      <c r="I223" s="55">
        <f>IF($B223&lt;&gt;"",COUNTIFS(database!$A:$A,$B223,database!$B:$B,"&lt;="&amp;$C$2,database!$B:$B,"&gt;="&amp;$D$2,database!$C:$C,I$3),"")</f>
        <v>0</v>
      </c>
      <c r="J223" s="55">
        <f>IF($B223&lt;&gt;"",COUNTIFS(database!$A:$A,$B223,database!$B:$B,"&lt;="&amp;$C$2,database!$B:$B,"&gt;="&amp;$D$2,database!$C:$C,J$3),"")</f>
        <v>0</v>
      </c>
      <c r="K223" s="55">
        <f>IF($B223&lt;&gt;"",COUNTIFS(database!$A:$A,$B223,database!$B:$B,"&lt;="&amp;$C$2,database!$B:$B,"&gt;="&amp;$D$2,database!$C:$C,K$3),"")</f>
        <v>0</v>
      </c>
      <c r="L223" s="55">
        <f>IF($B223&lt;&gt;"",COUNTIFS(database!$A:$A,$B223,database!$B:$B,"&lt;="&amp;$C$2,database!$B:$B,"&gt;="&amp;$D$2,database!$C:$C,L$3),"")</f>
        <v>1</v>
      </c>
      <c r="M223" s="55">
        <f>IF($B223&lt;&gt;"",COUNTIFS(database!$A:$A,$B223,database!$B:$B,"&lt;="&amp;$C$2,database!$B:$B,"&gt;="&amp;$D$2,database!$C:$C,M$3),"")</f>
        <v>0</v>
      </c>
      <c r="N223" s="55">
        <f>IF($B223&lt;&gt;"",COUNTIFS(database!$A:$A,$B223,database!$B:$B,"&lt;="&amp;$C$2,database!$B:$B,"&gt;="&amp;$D$2,database!$C:$C,N$3),"")</f>
        <v>0</v>
      </c>
      <c r="O223" s="55">
        <f>IF($B223&lt;&gt;"",COUNTIFS(database!$A:$A,$B223,database!$B:$B,"&lt;="&amp;$C$2,database!$B:$B,"&gt;="&amp;$D$2,database!$C:$C,O$3),"")</f>
        <v>0</v>
      </c>
      <c r="P223" s="55">
        <f t="shared" si="3"/>
        <v>1</v>
      </c>
    </row>
    <row r="224" spans="1:16" ht="18.75">
      <c r="A224" s="61" t="str">
        <f>IF(Affiliation!B221&lt;&gt;"",Affiliation!B221,"")</f>
        <v>TUM</v>
      </c>
      <c r="B224" s="62" t="str">
        <f>IF(Affiliation!A221&lt;&gt;"",Affiliation!A221,"")</f>
        <v>Gordon Cheng</v>
      </c>
      <c r="C224" s="55">
        <f>IF($B224&lt;&gt;"",COUNTIFS(database!$A:$A,$B224,database!$B:$B,"&lt;="&amp;$C$2,database!$B:$B,"&gt;="&amp;$D$2,database!$C:$C,C$3),"")</f>
        <v>13</v>
      </c>
      <c r="D224" s="55">
        <f>IF($B224&lt;&gt;"",COUNTIFS(database!$A:$A,$B224,database!$B:$B,"&lt;="&amp;$C$2,database!$B:$B,"&gt;="&amp;$D$2,database!$C:$C,D$3),"")</f>
        <v>8</v>
      </c>
      <c r="E224" s="55">
        <f>IF($B224&lt;&gt;"",COUNTIFS(database!$A:$A,$B224,database!$B:$B,"&lt;="&amp;$C$2,database!$B:$B,"&gt;="&amp;$D$2,database!$C:$C,E$3),"")</f>
        <v>9</v>
      </c>
      <c r="F224" s="55">
        <f>IF($B224&lt;&gt;"",COUNTIFS(database!$A:$A,$B224,database!$B:$B,"&lt;="&amp;$C$2,database!$B:$B,"&gt;="&amp;$D$2,database!$C:$C,F$3),"")</f>
        <v>3</v>
      </c>
      <c r="G224" s="55">
        <f>IF($B224&lt;&gt;"",COUNTIFS(database!$A:$A,$B224,database!$B:$B,"&lt;="&amp;$C$2,database!$B:$B,"&gt;="&amp;$D$2,database!$C:$C,G$3),"")</f>
        <v>0</v>
      </c>
      <c r="H224" s="55">
        <f>IF($B224&lt;&gt;"",COUNTIFS(database!$A:$A,$B224,database!$B:$B,"&lt;="&amp;$C$2,database!$B:$B,"&gt;="&amp;$D$2,database!$C:$C,H$3),"")</f>
        <v>1</v>
      </c>
      <c r="I224" s="55">
        <f>IF($B224&lt;&gt;"",COUNTIFS(database!$A:$A,$B224,database!$B:$B,"&lt;="&amp;$C$2,database!$B:$B,"&gt;="&amp;$D$2,database!$C:$C,I$3),"")</f>
        <v>0</v>
      </c>
      <c r="J224" s="55">
        <f>IF($B224&lt;&gt;"",COUNTIFS(database!$A:$A,$B224,database!$B:$B,"&lt;="&amp;$C$2,database!$B:$B,"&gt;="&amp;$D$2,database!$C:$C,J$3),"")</f>
        <v>0</v>
      </c>
      <c r="K224" s="55">
        <f>IF($B224&lt;&gt;"",COUNTIFS(database!$A:$A,$B224,database!$B:$B,"&lt;="&amp;$C$2,database!$B:$B,"&gt;="&amp;$D$2,database!$C:$C,K$3),"")</f>
        <v>0</v>
      </c>
      <c r="L224" s="55">
        <f>IF($B224&lt;&gt;"",COUNTIFS(database!$A:$A,$B224,database!$B:$B,"&lt;="&amp;$C$2,database!$B:$B,"&gt;="&amp;$D$2,database!$C:$C,L$3),"")</f>
        <v>0</v>
      </c>
      <c r="M224" s="55">
        <f>IF($B224&lt;&gt;"",COUNTIFS(database!$A:$A,$B224,database!$B:$B,"&lt;="&amp;$C$2,database!$B:$B,"&gt;="&amp;$D$2,database!$C:$C,M$3),"")</f>
        <v>0</v>
      </c>
      <c r="N224" s="55">
        <f>IF($B224&lt;&gt;"",COUNTIFS(database!$A:$A,$B224,database!$B:$B,"&lt;="&amp;$C$2,database!$B:$B,"&gt;="&amp;$D$2,database!$C:$C,N$3),"")</f>
        <v>0</v>
      </c>
      <c r="O224" s="55">
        <f>IF($B224&lt;&gt;"",COUNTIFS(database!$A:$A,$B224,database!$B:$B,"&lt;="&amp;$C$2,database!$B:$B,"&gt;="&amp;$D$2,database!$C:$C,O$3),"")</f>
        <v>0</v>
      </c>
      <c r="P224" s="55">
        <f t="shared" si="3"/>
        <v>34</v>
      </c>
    </row>
    <row r="225" spans="1:16" ht="18.75">
      <c r="A225" s="61" t="str">
        <f>IF(Affiliation!B222&lt;&gt;"",Affiliation!B222,"")</f>
        <v>TUM</v>
      </c>
      <c r="B225" s="62" t="str">
        <f>IF(Affiliation!A222&lt;&gt;"",Affiliation!A222,"")</f>
        <v>Gudrun Klinker</v>
      </c>
      <c r="C225" s="55">
        <f>IF($B225&lt;&gt;"",COUNTIFS(database!$A:$A,$B225,database!$B:$B,"&lt;="&amp;$C$2,database!$B:$B,"&gt;="&amp;$D$2,database!$C:$C,C$3),"")</f>
        <v>0</v>
      </c>
      <c r="D225" s="55">
        <f>IF($B225&lt;&gt;"",COUNTIFS(database!$A:$A,$B225,database!$B:$B,"&lt;="&amp;$C$2,database!$B:$B,"&gt;="&amp;$D$2,database!$C:$C,D$3),"")</f>
        <v>0</v>
      </c>
      <c r="E225" s="55">
        <f>IF($B225&lt;&gt;"",COUNTIFS(database!$A:$A,$B225,database!$B:$B,"&lt;="&amp;$C$2,database!$B:$B,"&gt;="&amp;$D$2,database!$C:$C,E$3),"")</f>
        <v>0</v>
      </c>
      <c r="F225" s="55">
        <f>IF($B225&lt;&gt;"",COUNTIFS(database!$A:$A,$B225,database!$B:$B,"&lt;="&amp;$C$2,database!$B:$B,"&gt;="&amp;$D$2,database!$C:$C,F$3),"")</f>
        <v>0</v>
      </c>
      <c r="G225" s="55">
        <f>IF($B225&lt;&gt;"",COUNTIFS(database!$A:$A,$B225,database!$B:$B,"&lt;="&amp;$C$2,database!$B:$B,"&gt;="&amp;$D$2,database!$C:$C,G$3),"")</f>
        <v>0</v>
      </c>
      <c r="H225" s="55">
        <f>IF($B225&lt;&gt;"",COUNTIFS(database!$A:$A,$B225,database!$B:$B,"&lt;="&amp;$C$2,database!$B:$B,"&gt;="&amp;$D$2,database!$C:$C,H$3),"")</f>
        <v>0</v>
      </c>
      <c r="I225" s="55">
        <f>IF($B225&lt;&gt;"",COUNTIFS(database!$A:$A,$B225,database!$B:$B,"&lt;="&amp;$C$2,database!$B:$B,"&gt;="&amp;$D$2,database!$C:$C,I$3),"")</f>
        <v>0</v>
      </c>
      <c r="J225" s="55">
        <f>IF($B225&lt;&gt;"",COUNTIFS(database!$A:$A,$B225,database!$B:$B,"&lt;="&amp;$C$2,database!$B:$B,"&gt;="&amp;$D$2,database!$C:$C,J$3),"")</f>
        <v>0</v>
      </c>
      <c r="K225" s="55">
        <f>IF($B225&lt;&gt;"",COUNTIFS(database!$A:$A,$B225,database!$B:$B,"&lt;="&amp;$C$2,database!$B:$B,"&gt;="&amp;$D$2,database!$C:$C,K$3),"")</f>
        <v>0</v>
      </c>
      <c r="L225" s="55">
        <f>IF($B225&lt;&gt;"",COUNTIFS(database!$A:$A,$B225,database!$B:$B,"&lt;="&amp;$C$2,database!$B:$B,"&gt;="&amp;$D$2,database!$C:$C,L$3),"")</f>
        <v>0</v>
      </c>
      <c r="M225" s="55">
        <f>IF($B225&lt;&gt;"",COUNTIFS(database!$A:$A,$B225,database!$B:$B,"&lt;="&amp;$C$2,database!$B:$B,"&gt;="&amp;$D$2,database!$C:$C,M$3),"")</f>
        <v>0</v>
      </c>
      <c r="N225" s="55">
        <f>IF($B225&lt;&gt;"",COUNTIFS(database!$A:$A,$B225,database!$B:$B,"&lt;="&amp;$C$2,database!$B:$B,"&gt;="&amp;$D$2,database!$C:$C,N$3),"")</f>
        <v>0</v>
      </c>
      <c r="O225" s="55">
        <f>IF($B225&lt;&gt;"",COUNTIFS(database!$A:$A,$B225,database!$B:$B,"&lt;="&amp;$C$2,database!$B:$B,"&gt;="&amp;$D$2,database!$C:$C,O$3),"")</f>
        <v>0</v>
      </c>
      <c r="P225" s="55">
        <f t="shared" si="3"/>
        <v>0</v>
      </c>
    </row>
    <row r="226" spans="1:16" ht="18.75">
      <c r="A226" s="61" t="str">
        <f>IF(Affiliation!B223&lt;&gt;"",Affiliation!B223,"")</f>
        <v>TUM</v>
      </c>
      <c r="B226" s="62" t="str">
        <f>IF(Affiliation!A223&lt;&gt;"",Affiliation!A223,"")</f>
        <v>Harald Luksch</v>
      </c>
      <c r="C226" s="55">
        <f>IF($B226&lt;&gt;"",COUNTIFS(database!$A:$A,$B226,database!$B:$B,"&lt;="&amp;$C$2,database!$B:$B,"&gt;="&amp;$D$2,database!$C:$C,C$3),"")</f>
        <v>0</v>
      </c>
      <c r="D226" s="55">
        <f>IF($B226&lt;&gt;"",COUNTIFS(database!$A:$A,$B226,database!$B:$B,"&lt;="&amp;$C$2,database!$B:$B,"&gt;="&amp;$D$2,database!$C:$C,D$3),"")</f>
        <v>0</v>
      </c>
      <c r="E226" s="55">
        <f>IF($B226&lt;&gt;"",COUNTIFS(database!$A:$A,$B226,database!$B:$B,"&lt;="&amp;$C$2,database!$B:$B,"&gt;="&amp;$D$2,database!$C:$C,E$3),"")</f>
        <v>0</v>
      </c>
      <c r="F226" s="55">
        <f>IF($B226&lt;&gt;"",COUNTIFS(database!$A:$A,$B226,database!$B:$B,"&lt;="&amp;$C$2,database!$B:$B,"&gt;="&amp;$D$2,database!$C:$C,F$3),"")</f>
        <v>0</v>
      </c>
      <c r="G226" s="55">
        <f>IF($B226&lt;&gt;"",COUNTIFS(database!$A:$A,$B226,database!$B:$B,"&lt;="&amp;$C$2,database!$B:$B,"&gt;="&amp;$D$2,database!$C:$C,G$3),"")</f>
        <v>0</v>
      </c>
      <c r="H226" s="55">
        <f>IF($B226&lt;&gt;"",COUNTIFS(database!$A:$A,$B226,database!$B:$B,"&lt;="&amp;$C$2,database!$B:$B,"&gt;="&amp;$D$2,database!$C:$C,H$3),"")</f>
        <v>0</v>
      </c>
      <c r="I226" s="55">
        <f>IF($B226&lt;&gt;"",COUNTIFS(database!$A:$A,$B226,database!$B:$B,"&lt;="&amp;$C$2,database!$B:$B,"&gt;="&amp;$D$2,database!$C:$C,I$3),"")</f>
        <v>0</v>
      </c>
      <c r="J226" s="55">
        <f>IF($B226&lt;&gt;"",COUNTIFS(database!$A:$A,$B226,database!$B:$B,"&lt;="&amp;$C$2,database!$B:$B,"&gt;="&amp;$D$2,database!$C:$C,J$3),"")</f>
        <v>0</v>
      </c>
      <c r="K226" s="55">
        <f>IF($B226&lt;&gt;"",COUNTIFS(database!$A:$A,$B226,database!$B:$B,"&lt;="&amp;$C$2,database!$B:$B,"&gt;="&amp;$D$2,database!$C:$C,K$3),"")</f>
        <v>0</v>
      </c>
      <c r="L226" s="55">
        <f>IF($B226&lt;&gt;"",COUNTIFS(database!$A:$A,$B226,database!$B:$B,"&lt;="&amp;$C$2,database!$B:$B,"&gt;="&amp;$D$2,database!$C:$C,L$3),"")</f>
        <v>0</v>
      </c>
      <c r="M226" s="55">
        <f>IF($B226&lt;&gt;"",COUNTIFS(database!$A:$A,$B226,database!$B:$B,"&lt;="&amp;$C$2,database!$B:$B,"&gt;="&amp;$D$2,database!$C:$C,M$3),"")</f>
        <v>0</v>
      </c>
      <c r="N226" s="55">
        <f>IF($B226&lt;&gt;"",COUNTIFS(database!$A:$A,$B226,database!$B:$B,"&lt;="&amp;$C$2,database!$B:$B,"&gt;="&amp;$D$2,database!$C:$C,N$3),"")</f>
        <v>0</v>
      </c>
      <c r="O226" s="55">
        <f>IF($B226&lt;&gt;"",COUNTIFS(database!$A:$A,$B226,database!$B:$B,"&lt;="&amp;$C$2,database!$B:$B,"&gt;="&amp;$D$2,database!$C:$C,O$3),"")</f>
        <v>0</v>
      </c>
      <c r="P226" s="55">
        <f t="shared" si="3"/>
        <v>0</v>
      </c>
    </row>
    <row r="227" spans="1:16" ht="18.75">
      <c r="A227" s="61" t="str">
        <f>IF(Affiliation!B224&lt;&gt;"",Affiliation!B224,"")</f>
        <v>TUM</v>
      </c>
      <c r="B227" s="62" t="str">
        <f>IF(Affiliation!A224&lt;&gt;"",Affiliation!A224,"")</f>
        <v>Hendrik Dietz</v>
      </c>
      <c r="C227" s="55">
        <f>IF($B227&lt;&gt;"",COUNTIFS(database!$A:$A,$B227,database!$B:$B,"&lt;="&amp;$C$2,database!$B:$B,"&gt;="&amp;$D$2,database!$C:$C,C$3),"")</f>
        <v>0</v>
      </c>
      <c r="D227" s="55">
        <f>IF($B227&lt;&gt;"",COUNTIFS(database!$A:$A,$B227,database!$B:$B,"&lt;="&amp;$C$2,database!$B:$B,"&gt;="&amp;$D$2,database!$C:$C,D$3),"")</f>
        <v>0</v>
      </c>
      <c r="E227" s="55">
        <f>IF($B227&lt;&gt;"",COUNTIFS(database!$A:$A,$B227,database!$B:$B,"&lt;="&amp;$C$2,database!$B:$B,"&gt;="&amp;$D$2,database!$C:$C,E$3),"")</f>
        <v>0</v>
      </c>
      <c r="F227" s="55">
        <f>IF($B227&lt;&gt;"",COUNTIFS(database!$A:$A,$B227,database!$B:$B,"&lt;="&amp;$C$2,database!$B:$B,"&gt;="&amp;$D$2,database!$C:$C,F$3),"")</f>
        <v>0</v>
      </c>
      <c r="G227" s="55">
        <f>IF($B227&lt;&gt;"",COUNTIFS(database!$A:$A,$B227,database!$B:$B,"&lt;="&amp;$C$2,database!$B:$B,"&gt;="&amp;$D$2,database!$C:$C,G$3),"")</f>
        <v>0</v>
      </c>
      <c r="H227" s="55">
        <f>IF($B227&lt;&gt;"",COUNTIFS(database!$A:$A,$B227,database!$B:$B,"&lt;="&amp;$C$2,database!$B:$B,"&gt;="&amp;$D$2,database!$C:$C,H$3),"")</f>
        <v>0</v>
      </c>
      <c r="I227" s="55">
        <f>IF($B227&lt;&gt;"",COUNTIFS(database!$A:$A,$B227,database!$B:$B,"&lt;="&amp;$C$2,database!$B:$B,"&gt;="&amp;$D$2,database!$C:$C,I$3),"")</f>
        <v>0</v>
      </c>
      <c r="J227" s="55">
        <f>IF($B227&lt;&gt;"",COUNTIFS(database!$A:$A,$B227,database!$B:$B,"&lt;="&amp;$C$2,database!$B:$B,"&gt;="&amp;$D$2,database!$C:$C,J$3),"")</f>
        <v>0</v>
      </c>
      <c r="K227" s="55">
        <f>IF($B227&lt;&gt;"",COUNTIFS(database!$A:$A,$B227,database!$B:$B,"&lt;="&amp;$C$2,database!$B:$B,"&gt;="&amp;$D$2,database!$C:$C,K$3),"")</f>
        <v>0</v>
      </c>
      <c r="L227" s="55">
        <f>IF($B227&lt;&gt;"",COUNTIFS(database!$A:$A,$B227,database!$B:$B,"&lt;="&amp;$C$2,database!$B:$B,"&gt;="&amp;$D$2,database!$C:$C,L$3),"")</f>
        <v>0</v>
      </c>
      <c r="M227" s="55">
        <f>IF($B227&lt;&gt;"",COUNTIFS(database!$A:$A,$B227,database!$B:$B,"&lt;="&amp;$C$2,database!$B:$B,"&gt;="&amp;$D$2,database!$C:$C,M$3),"")</f>
        <v>0</v>
      </c>
      <c r="N227" s="55">
        <f>IF($B227&lt;&gt;"",COUNTIFS(database!$A:$A,$B227,database!$B:$B,"&lt;="&amp;$C$2,database!$B:$B,"&gt;="&amp;$D$2,database!$C:$C,N$3),"")</f>
        <v>0</v>
      </c>
      <c r="O227" s="55">
        <f>IF($B227&lt;&gt;"",COUNTIFS(database!$A:$A,$B227,database!$B:$B,"&lt;="&amp;$C$2,database!$B:$B,"&gt;="&amp;$D$2,database!$C:$C,O$3),"")</f>
        <v>0</v>
      </c>
      <c r="P227" s="55">
        <f t="shared" si="3"/>
        <v>0</v>
      </c>
    </row>
    <row r="228" spans="1:16" ht="18.75">
      <c r="A228" s="61" t="str">
        <f>IF(Affiliation!B225&lt;&gt;"",Affiliation!B225,"")</f>
        <v>TUM</v>
      </c>
      <c r="B228" s="62" t="str">
        <f>IF(Affiliation!A225&lt;&gt;"",Affiliation!A225,"")</f>
        <v>Hussam Amrouch</v>
      </c>
      <c r="C228" s="55">
        <f>IF($B228&lt;&gt;"",COUNTIFS(database!$A:$A,$B228,database!$B:$B,"&lt;="&amp;$C$2,database!$B:$B,"&gt;="&amp;$D$2,database!$C:$C,C$3),"")</f>
        <v>0</v>
      </c>
      <c r="D228" s="55">
        <f>IF($B228&lt;&gt;"",COUNTIFS(database!$A:$A,$B228,database!$B:$B,"&lt;="&amp;$C$2,database!$B:$B,"&gt;="&amp;$D$2,database!$C:$C,D$3),"")</f>
        <v>0</v>
      </c>
      <c r="E228" s="55">
        <f>IF($B228&lt;&gt;"",COUNTIFS(database!$A:$A,$B228,database!$B:$B,"&lt;="&amp;$C$2,database!$B:$B,"&gt;="&amp;$D$2,database!$C:$C,E$3),"")</f>
        <v>0</v>
      </c>
      <c r="F228" s="55">
        <f>IF($B228&lt;&gt;"",COUNTIFS(database!$A:$A,$B228,database!$B:$B,"&lt;="&amp;$C$2,database!$B:$B,"&gt;="&amp;$D$2,database!$C:$C,F$3),"")</f>
        <v>0</v>
      </c>
      <c r="G228" s="55">
        <f>IF($B228&lt;&gt;"",COUNTIFS(database!$A:$A,$B228,database!$B:$B,"&lt;="&amp;$C$2,database!$B:$B,"&gt;="&amp;$D$2,database!$C:$C,G$3),"")</f>
        <v>0</v>
      </c>
      <c r="H228" s="55">
        <f>IF($B228&lt;&gt;"",COUNTIFS(database!$A:$A,$B228,database!$B:$B,"&lt;="&amp;$C$2,database!$B:$B,"&gt;="&amp;$D$2,database!$C:$C,H$3),"")</f>
        <v>0</v>
      </c>
      <c r="I228" s="55">
        <f>IF($B228&lt;&gt;"",COUNTIFS(database!$A:$A,$B228,database!$B:$B,"&lt;="&amp;$C$2,database!$B:$B,"&gt;="&amp;$D$2,database!$C:$C,I$3),"")</f>
        <v>0</v>
      </c>
      <c r="J228" s="55">
        <f>IF($B228&lt;&gt;"",COUNTIFS(database!$A:$A,$B228,database!$B:$B,"&lt;="&amp;$C$2,database!$B:$B,"&gt;="&amp;$D$2,database!$C:$C,J$3),"")</f>
        <v>0</v>
      </c>
      <c r="K228" s="55">
        <f>IF($B228&lt;&gt;"",COUNTIFS(database!$A:$A,$B228,database!$B:$B,"&lt;="&amp;$C$2,database!$B:$B,"&gt;="&amp;$D$2,database!$C:$C,K$3),"")</f>
        <v>0</v>
      </c>
      <c r="L228" s="55">
        <f>IF($B228&lt;&gt;"",COUNTIFS(database!$A:$A,$B228,database!$B:$B,"&lt;="&amp;$C$2,database!$B:$B,"&gt;="&amp;$D$2,database!$C:$C,L$3),"")</f>
        <v>0</v>
      </c>
      <c r="M228" s="55">
        <f>IF($B228&lt;&gt;"",COUNTIFS(database!$A:$A,$B228,database!$B:$B,"&lt;="&amp;$C$2,database!$B:$B,"&gt;="&amp;$D$2,database!$C:$C,M$3),"")</f>
        <v>0</v>
      </c>
      <c r="N228" s="55">
        <f>IF($B228&lt;&gt;"",COUNTIFS(database!$A:$A,$B228,database!$B:$B,"&lt;="&amp;$C$2,database!$B:$B,"&gt;="&amp;$D$2,database!$C:$C,N$3),"")</f>
        <v>0</v>
      </c>
      <c r="O228" s="55">
        <f>IF($B228&lt;&gt;"",COUNTIFS(database!$A:$A,$B228,database!$B:$B,"&lt;="&amp;$C$2,database!$B:$B,"&gt;="&amp;$D$2,database!$C:$C,O$3),"")</f>
        <v>0</v>
      </c>
      <c r="P228" s="55">
        <f t="shared" si="3"/>
        <v>0</v>
      </c>
    </row>
    <row r="229" spans="1:16" ht="18.75">
      <c r="A229" s="61" t="str">
        <f>IF(Affiliation!B226&lt;&gt;"",Affiliation!B226,"")</f>
        <v>TUM</v>
      </c>
      <c r="B229" s="62" t="str">
        <f>IF(Affiliation!A226&lt;&gt;"",Affiliation!A226,"")</f>
        <v>Jan Kirschke</v>
      </c>
      <c r="C229" s="55">
        <f>IF($B229&lt;&gt;"",COUNTIFS(database!$A:$A,$B229,database!$B:$B,"&lt;="&amp;$C$2,database!$B:$B,"&gt;="&amp;$D$2,database!$C:$C,C$3),"")</f>
        <v>0</v>
      </c>
      <c r="D229" s="55">
        <f>IF($B229&lt;&gt;"",COUNTIFS(database!$A:$A,$B229,database!$B:$B,"&lt;="&amp;$C$2,database!$B:$B,"&gt;="&amp;$D$2,database!$C:$C,D$3),"")</f>
        <v>0</v>
      </c>
      <c r="E229" s="55">
        <f>IF($B229&lt;&gt;"",COUNTIFS(database!$A:$A,$B229,database!$B:$B,"&lt;="&amp;$C$2,database!$B:$B,"&gt;="&amp;$D$2,database!$C:$C,E$3),"")</f>
        <v>0</v>
      </c>
      <c r="F229" s="55">
        <f>IF($B229&lt;&gt;"",COUNTIFS(database!$A:$A,$B229,database!$B:$B,"&lt;="&amp;$C$2,database!$B:$B,"&gt;="&amp;$D$2,database!$C:$C,F$3),"")</f>
        <v>0</v>
      </c>
      <c r="G229" s="55">
        <f>IF($B229&lt;&gt;"",COUNTIFS(database!$A:$A,$B229,database!$B:$B,"&lt;="&amp;$C$2,database!$B:$B,"&gt;="&amp;$D$2,database!$C:$C,G$3),"")</f>
        <v>0</v>
      </c>
      <c r="H229" s="55">
        <f>IF($B229&lt;&gt;"",COUNTIFS(database!$A:$A,$B229,database!$B:$B,"&lt;="&amp;$C$2,database!$B:$B,"&gt;="&amp;$D$2,database!$C:$C,H$3),"")</f>
        <v>0</v>
      </c>
      <c r="I229" s="55">
        <f>IF($B229&lt;&gt;"",COUNTIFS(database!$A:$A,$B229,database!$B:$B,"&lt;="&amp;$C$2,database!$B:$B,"&gt;="&amp;$D$2,database!$C:$C,I$3),"")</f>
        <v>0</v>
      </c>
      <c r="J229" s="55">
        <f>IF($B229&lt;&gt;"",COUNTIFS(database!$A:$A,$B229,database!$B:$B,"&lt;="&amp;$C$2,database!$B:$B,"&gt;="&amp;$D$2,database!$C:$C,J$3),"")</f>
        <v>0</v>
      </c>
      <c r="K229" s="55">
        <f>IF($B229&lt;&gt;"",COUNTIFS(database!$A:$A,$B229,database!$B:$B,"&lt;="&amp;$C$2,database!$B:$B,"&gt;="&amp;$D$2,database!$C:$C,K$3),"")</f>
        <v>0</v>
      </c>
      <c r="L229" s="55">
        <f>IF($B229&lt;&gt;"",COUNTIFS(database!$A:$A,$B229,database!$B:$B,"&lt;="&amp;$C$2,database!$B:$B,"&gt;="&amp;$D$2,database!$C:$C,L$3),"")</f>
        <v>0</v>
      </c>
      <c r="M229" s="55">
        <f>IF($B229&lt;&gt;"",COUNTIFS(database!$A:$A,$B229,database!$B:$B,"&lt;="&amp;$C$2,database!$B:$B,"&gt;="&amp;$D$2,database!$C:$C,M$3),"")</f>
        <v>0</v>
      </c>
      <c r="N229" s="55">
        <f>IF($B229&lt;&gt;"",COUNTIFS(database!$A:$A,$B229,database!$B:$B,"&lt;="&amp;$C$2,database!$B:$B,"&gt;="&amp;$D$2,database!$C:$C,N$3),"")</f>
        <v>0</v>
      </c>
      <c r="O229" s="55">
        <f>IF($B229&lt;&gt;"",COUNTIFS(database!$A:$A,$B229,database!$B:$B,"&lt;="&amp;$C$2,database!$B:$B,"&gt;="&amp;$D$2,database!$C:$C,O$3),"")</f>
        <v>0</v>
      </c>
      <c r="P229" s="55">
        <f t="shared" si="3"/>
        <v>0</v>
      </c>
    </row>
    <row r="230" spans="1:16" ht="18.75">
      <c r="A230" s="61" t="str">
        <f>IF(Affiliation!B227&lt;&gt;"",Affiliation!B227,"")</f>
        <v>TUM</v>
      </c>
      <c r="B230" s="62" t="str">
        <f>IF(Affiliation!A227&lt;&gt;"",Affiliation!A227,"")</f>
        <v>Jens Gempt</v>
      </c>
      <c r="C230" s="55">
        <f>IF($B230&lt;&gt;"",COUNTIFS(database!$A:$A,$B230,database!$B:$B,"&lt;="&amp;$C$2,database!$B:$B,"&gt;="&amp;$D$2,database!$C:$C,C$3),"")</f>
        <v>0</v>
      </c>
      <c r="D230" s="55">
        <f>IF($B230&lt;&gt;"",COUNTIFS(database!$A:$A,$B230,database!$B:$B,"&lt;="&amp;$C$2,database!$B:$B,"&gt;="&amp;$D$2,database!$C:$C,D$3),"")</f>
        <v>0</v>
      </c>
      <c r="E230" s="55">
        <f>IF($B230&lt;&gt;"",COUNTIFS(database!$A:$A,$B230,database!$B:$B,"&lt;="&amp;$C$2,database!$B:$B,"&gt;="&amp;$D$2,database!$C:$C,E$3),"")</f>
        <v>0</v>
      </c>
      <c r="F230" s="55">
        <f>IF($B230&lt;&gt;"",COUNTIFS(database!$A:$A,$B230,database!$B:$B,"&lt;="&amp;$C$2,database!$B:$B,"&gt;="&amp;$D$2,database!$C:$C,F$3),"")</f>
        <v>0</v>
      </c>
      <c r="G230" s="55">
        <f>IF($B230&lt;&gt;"",COUNTIFS(database!$A:$A,$B230,database!$B:$B,"&lt;="&amp;$C$2,database!$B:$B,"&gt;="&amp;$D$2,database!$C:$C,G$3),"")</f>
        <v>0</v>
      </c>
      <c r="H230" s="55">
        <f>IF($B230&lt;&gt;"",COUNTIFS(database!$A:$A,$B230,database!$B:$B,"&lt;="&amp;$C$2,database!$B:$B,"&gt;="&amp;$D$2,database!$C:$C,H$3),"")</f>
        <v>0</v>
      </c>
      <c r="I230" s="55">
        <f>IF($B230&lt;&gt;"",COUNTIFS(database!$A:$A,$B230,database!$B:$B,"&lt;="&amp;$C$2,database!$B:$B,"&gt;="&amp;$D$2,database!$C:$C,I$3),"")</f>
        <v>0</v>
      </c>
      <c r="J230" s="55">
        <f>IF($B230&lt;&gt;"",COUNTIFS(database!$A:$A,$B230,database!$B:$B,"&lt;="&amp;$C$2,database!$B:$B,"&gt;="&amp;$D$2,database!$C:$C,J$3),"")</f>
        <v>0</v>
      </c>
      <c r="K230" s="55">
        <f>IF($B230&lt;&gt;"",COUNTIFS(database!$A:$A,$B230,database!$B:$B,"&lt;="&amp;$C$2,database!$B:$B,"&gt;="&amp;$D$2,database!$C:$C,K$3),"")</f>
        <v>0</v>
      </c>
      <c r="L230" s="55">
        <f>IF($B230&lt;&gt;"",COUNTIFS(database!$A:$A,$B230,database!$B:$B,"&lt;="&amp;$C$2,database!$B:$B,"&gt;="&amp;$D$2,database!$C:$C,L$3),"")</f>
        <v>0</v>
      </c>
      <c r="M230" s="55">
        <f>IF($B230&lt;&gt;"",COUNTIFS(database!$A:$A,$B230,database!$B:$B,"&lt;="&amp;$C$2,database!$B:$B,"&gt;="&amp;$D$2,database!$C:$C,M$3),"")</f>
        <v>0</v>
      </c>
      <c r="N230" s="55">
        <f>IF($B230&lt;&gt;"",COUNTIFS(database!$A:$A,$B230,database!$B:$B,"&lt;="&amp;$C$2,database!$B:$B,"&gt;="&amp;$D$2,database!$C:$C,N$3),"")</f>
        <v>0</v>
      </c>
      <c r="O230" s="55">
        <f>IF($B230&lt;&gt;"",COUNTIFS(database!$A:$A,$B230,database!$B:$B,"&lt;="&amp;$C$2,database!$B:$B,"&gt;="&amp;$D$2,database!$C:$C,O$3),"")</f>
        <v>0</v>
      </c>
      <c r="P230" s="55">
        <f t="shared" si="3"/>
        <v>0</v>
      </c>
    </row>
    <row r="231" spans="1:16" ht="18.75">
      <c r="A231" s="61" t="str">
        <f>IF(Affiliation!B228&lt;&gt;"",Affiliation!B228,"")</f>
        <v>TUM</v>
      </c>
      <c r="B231" s="62" t="str">
        <f>IF(Affiliation!A228&lt;&gt;"",Affiliation!A228,"")</f>
        <v>Joachim Hermsdörfer</v>
      </c>
      <c r="C231" s="55">
        <f>IF($B231&lt;&gt;"",COUNTIFS(database!$A:$A,$B231,database!$B:$B,"&lt;="&amp;$C$2,database!$B:$B,"&gt;="&amp;$D$2,database!$C:$C,C$3),"")</f>
        <v>0</v>
      </c>
      <c r="D231" s="55">
        <f>IF($B231&lt;&gt;"",COUNTIFS(database!$A:$A,$B231,database!$B:$B,"&lt;="&amp;$C$2,database!$B:$B,"&gt;="&amp;$D$2,database!$C:$C,D$3),"")</f>
        <v>0</v>
      </c>
      <c r="E231" s="55">
        <f>IF($B231&lt;&gt;"",COUNTIFS(database!$A:$A,$B231,database!$B:$B,"&lt;="&amp;$C$2,database!$B:$B,"&gt;="&amp;$D$2,database!$C:$C,E$3),"")</f>
        <v>0</v>
      </c>
      <c r="F231" s="55">
        <f>IF($B231&lt;&gt;"",COUNTIFS(database!$A:$A,$B231,database!$B:$B,"&lt;="&amp;$C$2,database!$B:$B,"&gt;="&amp;$D$2,database!$C:$C,F$3),"")</f>
        <v>0</v>
      </c>
      <c r="G231" s="55">
        <f>IF($B231&lt;&gt;"",COUNTIFS(database!$A:$A,$B231,database!$B:$B,"&lt;="&amp;$C$2,database!$B:$B,"&gt;="&amp;$D$2,database!$C:$C,G$3),"")</f>
        <v>0</v>
      </c>
      <c r="H231" s="55">
        <f>IF($B231&lt;&gt;"",COUNTIFS(database!$A:$A,$B231,database!$B:$B,"&lt;="&amp;$C$2,database!$B:$B,"&gt;="&amp;$D$2,database!$C:$C,H$3),"")</f>
        <v>0</v>
      </c>
      <c r="I231" s="55">
        <f>IF($B231&lt;&gt;"",COUNTIFS(database!$A:$A,$B231,database!$B:$B,"&lt;="&amp;$C$2,database!$B:$B,"&gt;="&amp;$D$2,database!$C:$C,I$3),"")</f>
        <v>0</v>
      </c>
      <c r="J231" s="55">
        <f>IF($B231&lt;&gt;"",COUNTIFS(database!$A:$A,$B231,database!$B:$B,"&lt;="&amp;$C$2,database!$B:$B,"&gt;="&amp;$D$2,database!$C:$C,J$3),"")</f>
        <v>0</v>
      </c>
      <c r="K231" s="55">
        <f>IF($B231&lt;&gt;"",COUNTIFS(database!$A:$A,$B231,database!$B:$B,"&lt;="&amp;$C$2,database!$B:$B,"&gt;="&amp;$D$2,database!$C:$C,K$3),"")</f>
        <v>0</v>
      </c>
      <c r="L231" s="55">
        <f>IF($B231&lt;&gt;"",COUNTIFS(database!$A:$A,$B231,database!$B:$B,"&lt;="&amp;$C$2,database!$B:$B,"&gt;="&amp;$D$2,database!$C:$C,L$3),"")</f>
        <v>0</v>
      </c>
      <c r="M231" s="55">
        <f>IF($B231&lt;&gt;"",COUNTIFS(database!$A:$A,$B231,database!$B:$B,"&lt;="&amp;$C$2,database!$B:$B,"&gt;="&amp;$D$2,database!$C:$C,M$3),"")</f>
        <v>0</v>
      </c>
      <c r="N231" s="55">
        <f>IF($B231&lt;&gt;"",COUNTIFS(database!$A:$A,$B231,database!$B:$B,"&lt;="&amp;$C$2,database!$B:$B,"&gt;="&amp;$D$2,database!$C:$C,N$3),"")</f>
        <v>0</v>
      </c>
      <c r="O231" s="55">
        <f>IF($B231&lt;&gt;"",COUNTIFS(database!$A:$A,$B231,database!$B:$B,"&lt;="&amp;$C$2,database!$B:$B,"&gt;="&amp;$D$2,database!$C:$C,O$3),"")</f>
        <v>0</v>
      </c>
      <c r="P231" s="55">
        <f t="shared" si="3"/>
        <v>0</v>
      </c>
    </row>
    <row r="232" spans="1:16" ht="18.75">
      <c r="A232" s="61" t="str">
        <f>IF(Affiliation!B229&lt;&gt;"",Affiliation!B229,"")</f>
        <v>TUM</v>
      </c>
      <c r="B232" s="62" t="str">
        <f>IF(Affiliation!A229&lt;&gt;"",Affiliation!A229,"")</f>
        <v>Johannes Fottner</v>
      </c>
      <c r="C232" s="55">
        <f>IF($B232&lt;&gt;"",COUNTIFS(database!$A:$A,$B232,database!$B:$B,"&lt;="&amp;$C$2,database!$B:$B,"&gt;="&amp;$D$2,database!$C:$C,C$3),"")</f>
        <v>0</v>
      </c>
      <c r="D232" s="55">
        <f>IF($B232&lt;&gt;"",COUNTIFS(database!$A:$A,$B232,database!$B:$B,"&lt;="&amp;$C$2,database!$B:$B,"&gt;="&amp;$D$2,database!$C:$C,D$3),"")</f>
        <v>0</v>
      </c>
      <c r="E232" s="55">
        <f>IF($B232&lt;&gt;"",COUNTIFS(database!$A:$A,$B232,database!$B:$B,"&lt;="&amp;$C$2,database!$B:$B,"&gt;="&amp;$D$2,database!$C:$C,E$3),"")</f>
        <v>0</v>
      </c>
      <c r="F232" s="55">
        <f>IF($B232&lt;&gt;"",COUNTIFS(database!$A:$A,$B232,database!$B:$B,"&lt;="&amp;$C$2,database!$B:$B,"&gt;="&amp;$D$2,database!$C:$C,F$3),"")</f>
        <v>0</v>
      </c>
      <c r="G232" s="55">
        <f>IF($B232&lt;&gt;"",COUNTIFS(database!$A:$A,$B232,database!$B:$B,"&lt;="&amp;$C$2,database!$B:$B,"&gt;="&amp;$D$2,database!$C:$C,G$3),"")</f>
        <v>0</v>
      </c>
      <c r="H232" s="55">
        <f>IF($B232&lt;&gt;"",COUNTIFS(database!$A:$A,$B232,database!$B:$B,"&lt;="&amp;$C$2,database!$B:$B,"&gt;="&amp;$D$2,database!$C:$C,H$3),"")</f>
        <v>0</v>
      </c>
      <c r="I232" s="55">
        <f>IF($B232&lt;&gt;"",COUNTIFS(database!$A:$A,$B232,database!$B:$B,"&lt;="&amp;$C$2,database!$B:$B,"&gt;="&amp;$D$2,database!$C:$C,I$3),"")</f>
        <v>0</v>
      </c>
      <c r="J232" s="55">
        <f>IF($B232&lt;&gt;"",COUNTIFS(database!$A:$A,$B232,database!$B:$B,"&lt;="&amp;$C$2,database!$B:$B,"&gt;="&amp;$D$2,database!$C:$C,J$3),"")</f>
        <v>0</v>
      </c>
      <c r="K232" s="55">
        <f>IF($B232&lt;&gt;"",COUNTIFS(database!$A:$A,$B232,database!$B:$B,"&lt;="&amp;$C$2,database!$B:$B,"&gt;="&amp;$D$2,database!$C:$C,K$3),"")</f>
        <v>0</v>
      </c>
      <c r="L232" s="55">
        <f>IF($B232&lt;&gt;"",COUNTIFS(database!$A:$A,$B232,database!$B:$B,"&lt;="&amp;$C$2,database!$B:$B,"&gt;="&amp;$D$2,database!$C:$C,L$3),"")</f>
        <v>0</v>
      </c>
      <c r="M232" s="55">
        <f>IF($B232&lt;&gt;"",COUNTIFS(database!$A:$A,$B232,database!$B:$B,"&lt;="&amp;$C$2,database!$B:$B,"&gt;="&amp;$D$2,database!$C:$C,M$3),"")</f>
        <v>0</v>
      </c>
      <c r="N232" s="55">
        <f>IF($B232&lt;&gt;"",COUNTIFS(database!$A:$A,$B232,database!$B:$B,"&lt;="&amp;$C$2,database!$B:$B,"&gt;="&amp;$D$2,database!$C:$C,N$3),"")</f>
        <v>0</v>
      </c>
      <c r="O232" s="55">
        <f>IF($B232&lt;&gt;"",COUNTIFS(database!$A:$A,$B232,database!$B:$B,"&lt;="&amp;$C$2,database!$B:$B,"&gt;="&amp;$D$2,database!$C:$C,O$3),"")</f>
        <v>0</v>
      </c>
      <c r="P232" s="55">
        <f t="shared" si="3"/>
        <v>0</v>
      </c>
    </row>
    <row r="233" spans="1:16" ht="18.75">
      <c r="A233" s="61" t="str">
        <f>IF(Affiliation!B230&lt;&gt;"",Affiliation!B230,"")</f>
        <v>TUM</v>
      </c>
      <c r="B233" s="62" t="str">
        <f>IF(Affiliation!A230&lt;&gt;"",Affiliation!A230,"")</f>
        <v>Karsten Stahl</v>
      </c>
      <c r="C233" s="55">
        <f>IF($B233&lt;&gt;"",COUNTIFS(database!$A:$A,$B233,database!$B:$B,"&lt;="&amp;$C$2,database!$B:$B,"&gt;="&amp;$D$2,database!$C:$C,C$3),"")</f>
        <v>0</v>
      </c>
      <c r="D233" s="55">
        <f>IF($B233&lt;&gt;"",COUNTIFS(database!$A:$A,$B233,database!$B:$B,"&lt;="&amp;$C$2,database!$B:$B,"&gt;="&amp;$D$2,database!$C:$C,D$3),"")</f>
        <v>0</v>
      </c>
      <c r="E233" s="55">
        <f>IF($B233&lt;&gt;"",COUNTIFS(database!$A:$A,$B233,database!$B:$B,"&lt;="&amp;$C$2,database!$B:$B,"&gt;="&amp;$D$2,database!$C:$C,E$3),"")</f>
        <v>0</v>
      </c>
      <c r="F233" s="55">
        <f>IF($B233&lt;&gt;"",COUNTIFS(database!$A:$A,$B233,database!$B:$B,"&lt;="&amp;$C$2,database!$B:$B,"&gt;="&amp;$D$2,database!$C:$C,F$3),"")</f>
        <v>0</v>
      </c>
      <c r="G233" s="55">
        <f>IF($B233&lt;&gt;"",COUNTIFS(database!$A:$A,$B233,database!$B:$B,"&lt;="&amp;$C$2,database!$B:$B,"&gt;="&amp;$D$2,database!$C:$C,G$3),"")</f>
        <v>0</v>
      </c>
      <c r="H233" s="55">
        <f>IF($B233&lt;&gt;"",COUNTIFS(database!$A:$A,$B233,database!$B:$B,"&lt;="&amp;$C$2,database!$B:$B,"&gt;="&amp;$D$2,database!$C:$C,H$3),"")</f>
        <v>0</v>
      </c>
      <c r="I233" s="55">
        <f>IF($B233&lt;&gt;"",COUNTIFS(database!$A:$A,$B233,database!$B:$B,"&lt;="&amp;$C$2,database!$B:$B,"&gt;="&amp;$D$2,database!$C:$C,I$3),"")</f>
        <v>0</v>
      </c>
      <c r="J233" s="55">
        <f>IF($B233&lt;&gt;"",COUNTIFS(database!$A:$A,$B233,database!$B:$B,"&lt;="&amp;$C$2,database!$B:$B,"&gt;="&amp;$D$2,database!$C:$C,J$3),"")</f>
        <v>0</v>
      </c>
      <c r="K233" s="55">
        <f>IF($B233&lt;&gt;"",COUNTIFS(database!$A:$A,$B233,database!$B:$B,"&lt;="&amp;$C$2,database!$B:$B,"&gt;="&amp;$D$2,database!$C:$C,K$3),"")</f>
        <v>0</v>
      </c>
      <c r="L233" s="55">
        <f>IF($B233&lt;&gt;"",COUNTIFS(database!$A:$A,$B233,database!$B:$B,"&lt;="&amp;$C$2,database!$B:$B,"&gt;="&amp;$D$2,database!$C:$C,L$3),"")</f>
        <v>0</v>
      </c>
      <c r="M233" s="55">
        <f>IF($B233&lt;&gt;"",COUNTIFS(database!$A:$A,$B233,database!$B:$B,"&lt;="&amp;$C$2,database!$B:$B,"&gt;="&amp;$D$2,database!$C:$C,M$3),"")</f>
        <v>0</v>
      </c>
      <c r="N233" s="55">
        <f>IF($B233&lt;&gt;"",COUNTIFS(database!$A:$A,$B233,database!$B:$B,"&lt;="&amp;$C$2,database!$B:$B,"&gt;="&amp;$D$2,database!$C:$C,N$3),"")</f>
        <v>0</v>
      </c>
      <c r="O233" s="55">
        <f>IF($B233&lt;&gt;"",COUNTIFS(database!$A:$A,$B233,database!$B:$B,"&lt;="&amp;$C$2,database!$B:$B,"&gt;="&amp;$D$2,database!$C:$C,O$3),"")</f>
        <v>0</v>
      </c>
      <c r="P233" s="55">
        <f t="shared" si="3"/>
        <v>0</v>
      </c>
    </row>
    <row r="234" spans="1:16" ht="18.75">
      <c r="A234" s="61" t="str">
        <f>IF(Affiliation!B231&lt;&gt;"",Affiliation!B231,"")</f>
        <v>TUM</v>
      </c>
      <c r="B234" s="62" t="str">
        <f>IF(Affiliation!A231&lt;&gt;"",Affiliation!A231,"")</f>
        <v>Kathrin Dörfler</v>
      </c>
      <c r="C234" s="55">
        <f>IF($B234&lt;&gt;"",COUNTIFS(database!$A:$A,$B234,database!$B:$B,"&lt;="&amp;$C$2,database!$B:$B,"&gt;="&amp;$D$2,database!$C:$C,C$3),"")</f>
        <v>3</v>
      </c>
      <c r="D234" s="55">
        <f>IF($B234&lt;&gt;"",COUNTIFS(database!$A:$A,$B234,database!$B:$B,"&lt;="&amp;$C$2,database!$B:$B,"&gt;="&amp;$D$2,database!$C:$C,D$3),"")</f>
        <v>0</v>
      </c>
      <c r="E234" s="55">
        <f>IF($B234&lt;&gt;"",COUNTIFS(database!$A:$A,$B234,database!$B:$B,"&lt;="&amp;$C$2,database!$B:$B,"&gt;="&amp;$D$2,database!$C:$C,E$3),"")</f>
        <v>0</v>
      </c>
      <c r="F234" s="55">
        <f>IF($B234&lt;&gt;"",COUNTIFS(database!$A:$A,$B234,database!$B:$B,"&lt;="&amp;$C$2,database!$B:$B,"&gt;="&amp;$D$2,database!$C:$C,F$3),"")</f>
        <v>0</v>
      </c>
      <c r="G234" s="55">
        <f>IF($B234&lt;&gt;"",COUNTIFS(database!$A:$A,$B234,database!$B:$B,"&lt;="&amp;$C$2,database!$B:$B,"&gt;="&amp;$D$2,database!$C:$C,G$3),"")</f>
        <v>0</v>
      </c>
      <c r="H234" s="55">
        <f>IF($B234&lt;&gt;"",COUNTIFS(database!$A:$A,$B234,database!$B:$B,"&lt;="&amp;$C$2,database!$B:$B,"&gt;="&amp;$D$2,database!$C:$C,H$3),"")</f>
        <v>0</v>
      </c>
      <c r="I234" s="55">
        <f>IF($B234&lt;&gt;"",COUNTIFS(database!$A:$A,$B234,database!$B:$B,"&lt;="&amp;$C$2,database!$B:$B,"&gt;="&amp;$D$2,database!$C:$C,I$3),"")</f>
        <v>0</v>
      </c>
      <c r="J234" s="55">
        <f>IF($B234&lt;&gt;"",COUNTIFS(database!$A:$A,$B234,database!$B:$B,"&lt;="&amp;$C$2,database!$B:$B,"&gt;="&amp;$D$2,database!$C:$C,J$3),"")</f>
        <v>0</v>
      </c>
      <c r="K234" s="55">
        <f>IF($B234&lt;&gt;"",COUNTIFS(database!$A:$A,$B234,database!$B:$B,"&lt;="&amp;$C$2,database!$B:$B,"&gt;="&amp;$D$2,database!$C:$C,K$3),"")</f>
        <v>0</v>
      </c>
      <c r="L234" s="55">
        <f>IF($B234&lt;&gt;"",COUNTIFS(database!$A:$A,$B234,database!$B:$B,"&lt;="&amp;$C$2,database!$B:$B,"&gt;="&amp;$D$2,database!$C:$C,L$3),"")</f>
        <v>0</v>
      </c>
      <c r="M234" s="55">
        <f>IF($B234&lt;&gt;"",COUNTIFS(database!$A:$A,$B234,database!$B:$B,"&lt;="&amp;$C$2,database!$B:$B,"&gt;="&amp;$D$2,database!$C:$C,M$3),"")</f>
        <v>0</v>
      </c>
      <c r="N234" s="55">
        <f>IF($B234&lt;&gt;"",COUNTIFS(database!$A:$A,$B234,database!$B:$B,"&lt;="&amp;$C$2,database!$B:$B,"&gt;="&amp;$D$2,database!$C:$C,N$3),"")</f>
        <v>0</v>
      </c>
      <c r="O234" s="55">
        <f>IF($B234&lt;&gt;"",COUNTIFS(database!$A:$A,$B234,database!$B:$B,"&lt;="&amp;$C$2,database!$B:$B,"&gt;="&amp;$D$2,database!$C:$C,O$3),"")</f>
        <v>0</v>
      </c>
      <c r="P234" s="55">
        <f t="shared" si="3"/>
        <v>3</v>
      </c>
    </row>
    <row r="235" spans="1:16" ht="18.75">
      <c r="A235" s="61" t="str">
        <f>IF(Affiliation!B232&lt;&gt;"",Affiliation!B232,"")</f>
        <v>TUM</v>
      </c>
      <c r="B235" s="62" t="str">
        <f>IF(Affiliation!A232&lt;&gt;"",Affiliation!A232,"")</f>
        <v>Klaus Bengler</v>
      </c>
      <c r="C235" s="55">
        <f>IF($B235&lt;&gt;"",COUNTIFS(database!$A:$A,$B235,database!$B:$B,"&lt;="&amp;$C$2,database!$B:$B,"&gt;="&amp;$D$2,database!$C:$C,C$3),"")</f>
        <v>0</v>
      </c>
      <c r="D235" s="55">
        <f>IF($B235&lt;&gt;"",COUNTIFS(database!$A:$A,$B235,database!$B:$B,"&lt;="&amp;$C$2,database!$B:$B,"&gt;="&amp;$D$2,database!$C:$C,D$3),"")</f>
        <v>0</v>
      </c>
      <c r="E235" s="55">
        <f>IF($B235&lt;&gt;"",COUNTIFS(database!$A:$A,$B235,database!$B:$B,"&lt;="&amp;$C$2,database!$B:$B,"&gt;="&amp;$D$2,database!$C:$C,E$3),"")</f>
        <v>0</v>
      </c>
      <c r="F235" s="55">
        <f>IF($B235&lt;&gt;"",COUNTIFS(database!$A:$A,$B235,database!$B:$B,"&lt;="&amp;$C$2,database!$B:$B,"&gt;="&amp;$D$2,database!$C:$C,F$3),"")</f>
        <v>0</v>
      </c>
      <c r="G235" s="55">
        <f>IF($B235&lt;&gt;"",COUNTIFS(database!$A:$A,$B235,database!$B:$B,"&lt;="&amp;$C$2,database!$B:$B,"&gt;="&amp;$D$2,database!$C:$C,G$3),"")</f>
        <v>0</v>
      </c>
      <c r="H235" s="55">
        <f>IF($B235&lt;&gt;"",COUNTIFS(database!$A:$A,$B235,database!$B:$B,"&lt;="&amp;$C$2,database!$B:$B,"&gt;="&amp;$D$2,database!$C:$C,H$3),"")</f>
        <v>0</v>
      </c>
      <c r="I235" s="55">
        <f>IF($B235&lt;&gt;"",COUNTIFS(database!$A:$A,$B235,database!$B:$B,"&lt;="&amp;$C$2,database!$B:$B,"&gt;="&amp;$D$2,database!$C:$C,I$3),"")</f>
        <v>0</v>
      </c>
      <c r="J235" s="55">
        <f>IF($B235&lt;&gt;"",COUNTIFS(database!$A:$A,$B235,database!$B:$B,"&lt;="&amp;$C$2,database!$B:$B,"&gt;="&amp;$D$2,database!$C:$C,J$3),"")</f>
        <v>0</v>
      </c>
      <c r="K235" s="55">
        <f>IF($B235&lt;&gt;"",COUNTIFS(database!$A:$A,$B235,database!$B:$B,"&lt;="&amp;$C$2,database!$B:$B,"&gt;="&amp;$D$2,database!$C:$C,K$3),"")</f>
        <v>4</v>
      </c>
      <c r="L235" s="55">
        <f>IF($B235&lt;&gt;"",COUNTIFS(database!$A:$A,$B235,database!$B:$B,"&lt;="&amp;$C$2,database!$B:$B,"&gt;="&amp;$D$2,database!$C:$C,L$3),"")</f>
        <v>0</v>
      </c>
      <c r="M235" s="55">
        <f>IF($B235&lt;&gt;"",COUNTIFS(database!$A:$A,$B235,database!$B:$B,"&lt;="&amp;$C$2,database!$B:$B,"&gt;="&amp;$D$2,database!$C:$C,M$3),"")</f>
        <v>0</v>
      </c>
      <c r="N235" s="55">
        <f>IF($B235&lt;&gt;"",COUNTIFS(database!$A:$A,$B235,database!$B:$B,"&lt;="&amp;$C$2,database!$B:$B,"&gt;="&amp;$D$2,database!$C:$C,N$3),"")</f>
        <v>0</v>
      </c>
      <c r="O235" s="55">
        <f>IF($B235&lt;&gt;"",COUNTIFS(database!$A:$A,$B235,database!$B:$B,"&lt;="&amp;$C$2,database!$B:$B,"&gt;="&amp;$D$2,database!$C:$C,O$3),"")</f>
        <v>0</v>
      </c>
      <c r="P235" s="55">
        <f t="shared" si="3"/>
        <v>4</v>
      </c>
    </row>
    <row r="236" spans="1:16" ht="18.75">
      <c r="A236" s="61" t="str">
        <f>IF(Affiliation!B233&lt;&gt;"",Affiliation!B233,"")</f>
        <v>TUM</v>
      </c>
      <c r="B236" s="62" t="str">
        <f>IF(Affiliation!A233&lt;&gt;"",Affiliation!A233,"")</f>
        <v>Klaus Diepold</v>
      </c>
      <c r="C236" s="55">
        <f>IF($B236&lt;&gt;"",COUNTIFS(database!$A:$A,$B236,database!$B:$B,"&lt;="&amp;$C$2,database!$B:$B,"&gt;="&amp;$D$2,database!$C:$C,C$3),"")</f>
        <v>0</v>
      </c>
      <c r="D236" s="55">
        <f>IF($B236&lt;&gt;"",COUNTIFS(database!$A:$A,$B236,database!$B:$B,"&lt;="&amp;$C$2,database!$B:$B,"&gt;="&amp;$D$2,database!$C:$C,D$3),"")</f>
        <v>1</v>
      </c>
      <c r="E236" s="55">
        <f>IF($B236&lt;&gt;"",COUNTIFS(database!$A:$A,$B236,database!$B:$B,"&lt;="&amp;$C$2,database!$B:$B,"&gt;="&amp;$D$2,database!$C:$C,E$3),"")</f>
        <v>0</v>
      </c>
      <c r="F236" s="55">
        <f>IF($B236&lt;&gt;"",COUNTIFS(database!$A:$A,$B236,database!$B:$B,"&lt;="&amp;$C$2,database!$B:$B,"&gt;="&amp;$D$2,database!$C:$C,F$3),"")</f>
        <v>0</v>
      </c>
      <c r="G236" s="55">
        <f>IF($B236&lt;&gt;"",COUNTIFS(database!$A:$A,$B236,database!$B:$B,"&lt;="&amp;$C$2,database!$B:$B,"&gt;="&amp;$D$2,database!$C:$C,G$3),"")</f>
        <v>0</v>
      </c>
      <c r="H236" s="55">
        <f>IF($B236&lt;&gt;"",COUNTIFS(database!$A:$A,$B236,database!$B:$B,"&lt;="&amp;$C$2,database!$B:$B,"&gt;="&amp;$D$2,database!$C:$C,H$3),"")</f>
        <v>0</v>
      </c>
      <c r="I236" s="55">
        <f>IF($B236&lt;&gt;"",COUNTIFS(database!$A:$A,$B236,database!$B:$B,"&lt;="&amp;$C$2,database!$B:$B,"&gt;="&amp;$D$2,database!$C:$C,I$3),"")</f>
        <v>0</v>
      </c>
      <c r="J236" s="55">
        <f>IF($B236&lt;&gt;"",COUNTIFS(database!$A:$A,$B236,database!$B:$B,"&lt;="&amp;$C$2,database!$B:$B,"&gt;="&amp;$D$2,database!$C:$C,J$3),"")</f>
        <v>0</v>
      </c>
      <c r="K236" s="55">
        <f>IF($B236&lt;&gt;"",COUNTIFS(database!$A:$A,$B236,database!$B:$B,"&lt;="&amp;$C$2,database!$B:$B,"&gt;="&amp;$D$2,database!$C:$C,K$3),"")</f>
        <v>1</v>
      </c>
      <c r="L236" s="55">
        <f>IF($B236&lt;&gt;"",COUNTIFS(database!$A:$A,$B236,database!$B:$B,"&lt;="&amp;$C$2,database!$B:$B,"&gt;="&amp;$D$2,database!$C:$C,L$3),"")</f>
        <v>0</v>
      </c>
      <c r="M236" s="55">
        <f>IF($B236&lt;&gt;"",COUNTIFS(database!$A:$A,$B236,database!$B:$B,"&lt;="&amp;$C$2,database!$B:$B,"&gt;="&amp;$D$2,database!$C:$C,M$3),"")</f>
        <v>0</v>
      </c>
      <c r="N236" s="55">
        <f>IF($B236&lt;&gt;"",COUNTIFS(database!$A:$A,$B236,database!$B:$B,"&lt;="&amp;$C$2,database!$B:$B,"&gt;="&amp;$D$2,database!$C:$C,N$3),"")</f>
        <v>0</v>
      </c>
      <c r="O236" s="55">
        <f>IF($B236&lt;&gt;"",COUNTIFS(database!$A:$A,$B236,database!$B:$B,"&lt;="&amp;$C$2,database!$B:$B,"&gt;="&amp;$D$2,database!$C:$C,O$3),"")</f>
        <v>0</v>
      </c>
      <c r="P236" s="55">
        <f t="shared" si="3"/>
        <v>2</v>
      </c>
    </row>
    <row r="237" spans="1:16" ht="18.75">
      <c r="A237" s="61" t="str">
        <f>IF(Affiliation!B234&lt;&gt;"",Affiliation!B234,"")</f>
        <v>TUM</v>
      </c>
      <c r="B237" s="62" t="str">
        <f>IF(Affiliation!A234&lt;&gt;"",Affiliation!A234,"")</f>
        <v>Laura Leal-Taixé</v>
      </c>
      <c r="C237" s="55">
        <f>IF($B237&lt;&gt;"",COUNTIFS(database!$A:$A,$B237,database!$B:$B,"&lt;="&amp;$C$2,database!$B:$B,"&gt;="&amp;$D$2,database!$C:$C,C$3),"")</f>
        <v>3</v>
      </c>
      <c r="D237" s="55">
        <f>IF($B237&lt;&gt;"",COUNTIFS(database!$A:$A,$B237,database!$B:$B,"&lt;="&amp;$C$2,database!$B:$B,"&gt;="&amp;$D$2,database!$C:$C,D$3),"")</f>
        <v>2</v>
      </c>
      <c r="E237" s="55">
        <f>IF($B237&lt;&gt;"",COUNTIFS(database!$A:$A,$B237,database!$B:$B,"&lt;="&amp;$C$2,database!$B:$B,"&gt;="&amp;$D$2,database!$C:$C,E$3),"")</f>
        <v>1</v>
      </c>
      <c r="F237" s="55">
        <f>IF($B237&lt;&gt;"",COUNTIFS(database!$A:$A,$B237,database!$B:$B,"&lt;="&amp;$C$2,database!$B:$B,"&gt;="&amp;$D$2,database!$C:$C,F$3),"")</f>
        <v>0</v>
      </c>
      <c r="G237" s="55">
        <f>IF($B237&lt;&gt;"",COUNTIFS(database!$A:$A,$B237,database!$B:$B,"&lt;="&amp;$C$2,database!$B:$B,"&gt;="&amp;$D$2,database!$C:$C,G$3),"")</f>
        <v>0</v>
      </c>
      <c r="H237" s="55">
        <f>IF($B237&lt;&gt;"",COUNTIFS(database!$A:$A,$B237,database!$B:$B,"&lt;="&amp;$C$2,database!$B:$B,"&gt;="&amp;$D$2,database!$C:$C,H$3),"")</f>
        <v>0</v>
      </c>
      <c r="I237" s="55">
        <f>IF($B237&lt;&gt;"",COUNTIFS(database!$A:$A,$B237,database!$B:$B,"&lt;="&amp;$C$2,database!$B:$B,"&gt;="&amp;$D$2,database!$C:$C,I$3),"")</f>
        <v>0</v>
      </c>
      <c r="J237" s="55">
        <f>IF($B237&lt;&gt;"",COUNTIFS(database!$A:$A,$B237,database!$B:$B,"&lt;="&amp;$C$2,database!$B:$B,"&gt;="&amp;$D$2,database!$C:$C,J$3),"")</f>
        <v>1</v>
      </c>
      <c r="K237" s="55">
        <f>IF($B237&lt;&gt;"",COUNTIFS(database!$A:$A,$B237,database!$B:$B,"&lt;="&amp;$C$2,database!$B:$B,"&gt;="&amp;$D$2,database!$C:$C,K$3),"")</f>
        <v>0</v>
      </c>
      <c r="L237" s="55">
        <f>IF($B237&lt;&gt;"",COUNTIFS(database!$A:$A,$B237,database!$B:$B,"&lt;="&amp;$C$2,database!$B:$B,"&gt;="&amp;$D$2,database!$C:$C,L$3),"")</f>
        <v>22</v>
      </c>
      <c r="M237" s="55">
        <f>IF($B237&lt;&gt;"",COUNTIFS(database!$A:$A,$B237,database!$B:$B,"&lt;="&amp;$C$2,database!$B:$B,"&gt;="&amp;$D$2,database!$C:$C,M$3),"")</f>
        <v>5</v>
      </c>
      <c r="N237" s="55">
        <f>IF($B237&lt;&gt;"",COUNTIFS(database!$A:$A,$B237,database!$B:$B,"&lt;="&amp;$C$2,database!$B:$B,"&gt;="&amp;$D$2,database!$C:$C,N$3),"")</f>
        <v>0</v>
      </c>
      <c r="O237" s="55">
        <f>IF($B237&lt;&gt;"",COUNTIFS(database!$A:$A,$B237,database!$B:$B,"&lt;="&amp;$C$2,database!$B:$B,"&gt;="&amp;$D$2,database!$C:$C,O$3),"")</f>
        <v>0</v>
      </c>
      <c r="P237" s="55">
        <f t="shared" si="3"/>
        <v>34</v>
      </c>
    </row>
    <row r="238" spans="1:16" ht="18.75">
      <c r="A238" s="61" t="str">
        <f>IF(Affiliation!B235&lt;&gt;"",Affiliation!B235,"")</f>
        <v>TUM</v>
      </c>
      <c r="B238" s="62" t="str">
        <f>IF(Affiliation!A235&lt;&gt;"",Affiliation!A235,"")</f>
        <v>Leila Takayama</v>
      </c>
      <c r="C238" s="55">
        <f>IF($B238&lt;&gt;"",COUNTIFS(database!$A:$A,$B238,database!$B:$B,"&lt;="&amp;$C$2,database!$B:$B,"&gt;="&amp;$D$2,database!$C:$C,C$3),"")</f>
        <v>0</v>
      </c>
      <c r="D238" s="55">
        <f>IF($B238&lt;&gt;"",COUNTIFS(database!$A:$A,$B238,database!$B:$B,"&lt;="&amp;$C$2,database!$B:$B,"&gt;="&amp;$D$2,database!$C:$C,D$3),"")</f>
        <v>1</v>
      </c>
      <c r="E238" s="55">
        <f>IF($B238&lt;&gt;"",COUNTIFS(database!$A:$A,$B238,database!$B:$B,"&lt;="&amp;$C$2,database!$B:$B,"&gt;="&amp;$D$2,database!$C:$C,E$3),"")</f>
        <v>1</v>
      </c>
      <c r="F238" s="55">
        <f>IF($B238&lt;&gt;"",COUNTIFS(database!$A:$A,$B238,database!$B:$B,"&lt;="&amp;$C$2,database!$B:$B,"&gt;="&amp;$D$2,database!$C:$C,F$3),"")</f>
        <v>0</v>
      </c>
      <c r="G238" s="55">
        <f>IF($B238&lt;&gt;"",COUNTIFS(database!$A:$A,$B238,database!$B:$B,"&lt;="&amp;$C$2,database!$B:$B,"&gt;="&amp;$D$2,database!$C:$C,G$3),"")</f>
        <v>0</v>
      </c>
      <c r="H238" s="55">
        <f>IF($B238&lt;&gt;"",COUNTIFS(database!$A:$A,$B238,database!$B:$B,"&lt;="&amp;$C$2,database!$B:$B,"&gt;="&amp;$D$2,database!$C:$C,H$3),"")</f>
        <v>0</v>
      </c>
      <c r="I238" s="55">
        <f>IF($B238&lt;&gt;"",COUNTIFS(database!$A:$A,$B238,database!$B:$B,"&lt;="&amp;$C$2,database!$B:$B,"&gt;="&amp;$D$2,database!$C:$C,I$3),"")</f>
        <v>1</v>
      </c>
      <c r="J238" s="55">
        <f>IF($B238&lt;&gt;"",COUNTIFS(database!$A:$A,$B238,database!$B:$B,"&lt;="&amp;$C$2,database!$B:$B,"&gt;="&amp;$D$2,database!$C:$C,J$3),"")</f>
        <v>1</v>
      </c>
      <c r="K238" s="55">
        <f>IF($B238&lt;&gt;"",COUNTIFS(database!$A:$A,$B238,database!$B:$B,"&lt;="&amp;$C$2,database!$B:$B,"&gt;="&amp;$D$2,database!$C:$C,K$3),"")</f>
        <v>0</v>
      </c>
      <c r="L238" s="55">
        <f>IF($B238&lt;&gt;"",COUNTIFS(database!$A:$A,$B238,database!$B:$B,"&lt;="&amp;$C$2,database!$B:$B,"&gt;="&amp;$D$2,database!$C:$C,L$3),"")</f>
        <v>0</v>
      </c>
      <c r="M238" s="55">
        <f>IF($B238&lt;&gt;"",COUNTIFS(database!$A:$A,$B238,database!$B:$B,"&lt;="&amp;$C$2,database!$B:$B,"&gt;="&amp;$D$2,database!$C:$C,M$3),"")</f>
        <v>0</v>
      </c>
      <c r="N238" s="55">
        <f>IF($B238&lt;&gt;"",COUNTIFS(database!$A:$A,$B238,database!$B:$B,"&lt;="&amp;$C$2,database!$B:$B,"&gt;="&amp;$D$2,database!$C:$C,N$3),"")</f>
        <v>0</v>
      </c>
      <c r="O238" s="55">
        <f>IF($B238&lt;&gt;"",COUNTIFS(database!$A:$A,$B238,database!$B:$B,"&lt;="&amp;$C$2,database!$B:$B,"&gt;="&amp;$D$2,database!$C:$C,O$3),"")</f>
        <v>0</v>
      </c>
      <c r="P238" s="55">
        <f t="shared" si="3"/>
        <v>4</v>
      </c>
    </row>
    <row r="239" spans="1:16" ht="18.75">
      <c r="A239" s="61" t="str">
        <f>IF(Affiliation!B236&lt;&gt;"",Affiliation!B236,"")</f>
        <v>TUM</v>
      </c>
      <c r="B239" s="62" t="str">
        <f>IF(Affiliation!A236&lt;&gt;"",Affiliation!A236,"")</f>
        <v>M. Ali Nasseri</v>
      </c>
      <c r="C239" s="55">
        <f>IF($B239&lt;&gt;"",COUNTIFS(database!$A:$A,$B239,database!$B:$B,"&lt;="&amp;$C$2,database!$B:$B,"&gt;="&amp;$D$2,database!$C:$C,C$3),"")</f>
        <v>5</v>
      </c>
      <c r="D239" s="55">
        <f>IF($B239&lt;&gt;"",COUNTIFS(database!$A:$A,$B239,database!$B:$B,"&lt;="&amp;$C$2,database!$B:$B,"&gt;="&amp;$D$2,database!$C:$C,D$3),"")</f>
        <v>0</v>
      </c>
      <c r="E239" s="55">
        <f>IF($B239&lt;&gt;"",COUNTIFS(database!$A:$A,$B239,database!$B:$B,"&lt;="&amp;$C$2,database!$B:$B,"&gt;="&amp;$D$2,database!$C:$C,E$3),"")</f>
        <v>2</v>
      </c>
      <c r="F239" s="55">
        <f>IF($B239&lt;&gt;"",COUNTIFS(database!$A:$A,$B239,database!$B:$B,"&lt;="&amp;$C$2,database!$B:$B,"&gt;="&amp;$D$2,database!$C:$C,F$3),"")</f>
        <v>0</v>
      </c>
      <c r="G239" s="55">
        <f>IF($B239&lt;&gt;"",COUNTIFS(database!$A:$A,$B239,database!$B:$B,"&lt;="&amp;$C$2,database!$B:$B,"&gt;="&amp;$D$2,database!$C:$C,G$3),"")</f>
        <v>0</v>
      </c>
      <c r="H239" s="55">
        <f>IF($B239&lt;&gt;"",COUNTIFS(database!$A:$A,$B239,database!$B:$B,"&lt;="&amp;$C$2,database!$B:$B,"&gt;="&amp;$D$2,database!$C:$C,H$3),"")</f>
        <v>0</v>
      </c>
      <c r="I239" s="55">
        <f>IF($B239&lt;&gt;"",COUNTIFS(database!$A:$A,$B239,database!$B:$B,"&lt;="&amp;$C$2,database!$B:$B,"&gt;="&amp;$D$2,database!$C:$C,I$3),"")</f>
        <v>0</v>
      </c>
      <c r="J239" s="55">
        <f>IF($B239&lt;&gt;"",COUNTIFS(database!$A:$A,$B239,database!$B:$B,"&lt;="&amp;$C$2,database!$B:$B,"&gt;="&amp;$D$2,database!$C:$C,J$3),"")</f>
        <v>0</v>
      </c>
      <c r="K239" s="55">
        <f>IF($B239&lt;&gt;"",COUNTIFS(database!$A:$A,$B239,database!$B:$B,"&lt;="&amp;$C$2,database!$B:$B,"&gt;="&amp;$D$2,database!$C:$C,K$3),"")</f>
        <v>0</v>
      </c>
      <c r="L239" s="55">
        <f>IF($B239&lt;&gt;"",COUNTIFS(database!$A:$A,$B239,database!$B:$B,"&lt;="&amp;$C$2,database!$B:$B,"&gt;="&amp;$D$2,database!$C:$C,L$3),"")</f>
        <v>0</v>
      </c>
      <c r="M239" s="55">
        <f>IF($B239&lt;&gt;"",COUNTIFS(database!$A:$A,$B239,database!$B:$B,"&lt;="&amp;$C$2,database!$B:$B,"&gt;="&amp;$D$2,database!$C:$C,M$3),"")</f>
        <v>0</v>
      </c>
      <c r="N239" s="55">
        <f>IF($B239&lt;&gt;"",COUNTIFS(database!$A:$A,$B239,database!$B:$B,"&lt;="&amp;$C$2,database!$B:$B,"&gt;="&amp;$D$2,database!$C:$C,N$3),"")</f>
        <v>0</v>
      </c>
      <c r="O239" s="55">
        <f>IF($B239&lt;&gt;"",COUNTIFS(database!$A:$A,$B239,database!$B:$B,"&lt;="&amp;$C$2,database!$B:$B,"&gt;="&amp;$D$2,database!$C:$C,O$3),"")</f>
        <v>0</v>
      </c>
      <c r="P239" s="55">
        <f t="shared" si="3"/>
        <v>7</v>
      </c>
    </row>
    <row r="240" spans="1:16" ht="18.75">
      <c r="A240" s="61" t="str">
        <f>IF(Affiliation!B237&lt;&gt;"",Affiliation!B237,"")</f>
        <v>TUM</v>
      </c>
      <c r="B240" s="62" t="str">
        <f>IF(Affiliation!A237&lt;&gt;"",Affiliation!A237,"")</f>
        <v>Majid Khadiv</v>
      </c>
      <c r="C240" s="55">
        <f>IF($B240&lt;&gt;"",COUNTIFS(database!$A:$A,$B240,database!$B:$B,"&lt;="&amp;$C$2,database!$B:$B,"&gt;="&amp;$D$2,database!$C:$C,C$3),"")</f>
        <v>3</v>
      </c>
      <c r="D240" s="55">
        <f>IF($B240&lt;&gt;"",COUNTIFS(database!$A:$A,$B240,database!$B:$B,"&lt;="&amp;$C$2,database!$B:$B,"&gt;="&amp;$D$2,database!$C:$C,D$3),"")</f>
        <v>1</v>
      </c>
      <c r="E240" s="55">
        <f>IF($B240&lt;&gt;"",COUNTIFS(database!$A:$A,$B240,database!$B:$B,"&lt;="&amp;$C$2,database!$B:$B,"&gt;="&amp;$D$2,database!$C:$C,E$3),"")</f>
        <v>6</v>
      </c>
      <c r="F240" s="55">
        <f>IF($B240&lt;&gt;"",COUNTIFS(database!$A:$A,$B240,database!$B:$B,"&lt;="&amp;$C$2,database!$B:$B,"&gt;="&amp;$D$2,database!$C:$C,F$3),"")</f>
        <v>4</v>
      </c>
      <c r="G240" s="55">
        <f>IF($B240&lt;&gt;"",COUNTIFS(database!$A:$A,$B240,database!$B:$B,"&lt;="&amp;$C$2,database!$B:$B,"&gt;="&amp;$D$2,database!$C:$C,G$3),"")</f>
        <v>0</v>
      </c>
      <c r="H240" s="55">
        <f>IF($B240&lt;&gt;"",COUNTIFS(database!$A:$A,$B240,database!$B:$B,"&lt;="&amp;$C$2,database!$B:$B,"&gt;="&amp;$D$2,database!$C:$C,H$3),"")</f>
        <v>0</v>
      </c>
      <c r="I240" s="55">
        <f>IF($B240&lt;&gt;"",COUNTIFS(database!$A:$A,$B240,database!$B:$B,"&lt;="&amp;$C$2,database!$B:$B,"&gt;="&amp;$D$2,database!$C:$C,I$3),"")</f>
        <v>0</v>
      </c>
      <c r="J240" s="55">
        <f>IF($B240&lt;&gt;"",COUNTIFS(database!$A:$A,$B240,database!$B:$B,"&lt;="&amp;$C$2,database!$B:$B,"&gt;="&amp;$D$2,database!$C:$C,J$3),"")</f>
        <v>1</v>
      </c>
      <c r="K240" s="55">
        <f>IF($B240&lt;&gt;"",COUNTIFS(database!$A:$A,$B240,database!$B:$B,"&lt;="&amp;$C$2,database!$B:$B,"&gt;="&amp;$D$2,database!$C:$C,K$3),"")</f>
        <v>0</v>
      </c>
      <c r="L240" s="55">
        <f>IF($B240&lt;&gt;"",COUNTIFS(database!$A:$A,$B240,database!$B:$B,"&lt;="&amp;$C$2,database!$B:$B,"&gt;="&amp;$D$2,database!$C:$C,L$3),"")</f>
        <v>0</v>
      </c>
      <c r="M240" s="55">
        <f>IF($B240&lt;&gt;"",COUNTIFS(database!$A:$A,$B240,database!$B:$B,"&lt;="&amp;$C$2,database!$B:$B,"&gt;="&amp;$D$2,database!$C:$C,M$3),"")</f>
        <v>0</v>
      </c>
      <c r="N240" s="55">
        <f>IF($B240&lt;&gt;"",COUNTIFS(database!$A:$A,$B240,database!$B:$B,"&lt;="&amp;$C$2,database!$B:$B,"&gt;="&amp;$D$2,database!$C:$C,N$3),"")</f>
        <v>0</v>
      </c>
      <c r="O240" s="55">
        <f>IF($B240&lt;&gt;"",COUNTIFS(database!$A:$A,$B240,database!$B:$B,"&lt;="&amp;$C$2,database!$B:$B,"&gt;="&amp;$D$2,database!$C:$C,O$3),"")</f>
        <v>0</v>
      </c>
      <c r="P240" s="55">
        <f t="shared" si="3"/>
        <v>15</v>
      </c>
    </row>
    <row r="241" spans="1:16" ht="18.75">
      <c r="A241" s="61" t="str">
        <f>IF(Affiliation!B238&lt;&gt;"",Affiliation!B238,"")</f>
        <v>TUM</v>
      </c>
      <c r="B241" s="62" t="str">
        <f>IF(Affiliation!A238&lt;&gt;"",Affiliation!A238,"")</f>
        <v>Marco Caccamo</v>
      </c>
      <c r="C241" s="55">
        <f>IF($B241&lt;&gt;"",COUNTIFS(database!$A:$A,$B241,database!$B:$B,"&lt;="&amp;$C$2,database!$B:$B,"&gt;="&amp;$D$2,database!$C:$C,C$3),"")</f>
        <v>0</v>
      </c>
      <c r="D241" s="55">
        <f>IF($B241&lt;&gt;"",COUNTIFS(database!$A:$A,$B241,database!$B:$B,"&lt;="&amp;$C$2,database!$B:$B,"&gt;="&amp;$D$2,database!$C:$C,D$3),"")</f>
        <v>3</v>
      </c>
      <c r="E241" s="55">
        <f>IF($B241&lt;&gt;"",COUNTIFS(database!$A:$A,$B241,database!$B:$B,"&lt;="&amp;$C$2,database!$B:$B,"&gt;="&amp;$D$2,database!$C:$C,E$3),"")</f>
        <v>0</v>
      </c>
      <c r="F241" s="55">
        <f>IF($B241&lt;&gt;"",COUNTIFS(database!$A:$A,$B241,database!$B:$B,"&lt;="&amp;$C$2,database!$B:$B,"&gt;="&amp;$D$2,database!$C:$C,F$3),"")</f>
        <v>0</v>
      </c>
      <c r="G241" s="55">
        <f>IF($B241&lt;&gt;"",COUNTIFS(database!$A:$A,$B241,database!$B:$B,"&lt;="&amp;$C$2,database!$B:$B,"&gt;="&amp;$D$2,database!$C:$C,G$3),"")</f>
        <v>0</v>
      </c>
      <c r="H241" s="55">
        <f>IF($B241&lt;&gt;"",COUNTIFS(database!$A:$A,$B241,database!$B:$B,"&lt;="&amp;$C$2,database!$B:$B,"&gt;="&amp;$D$2,database!$C:$C,H$3),"")</f>
        <v>0</v>
      </c>
      <c r="I241" s="55">
        <f>IF($B241&lt;&gt;"",COUNTIFS(database!$A:$A,$B241,database!$B:$B,"&lt;="&amp;$C$2,database!$B:$B,"&gt;="&amp;$D$2,database!$C:$C,I$3),"")</f>
        <v>0</v>
      </c>
      <c r="J241" s="55">
        <f>IF($B241&lt;&gt;"",COUNTIFS(database!$A:$A,$B241,database!$B:$B,"&lt;="&amp;$C$2,database!$B:$B,"&gt;="&amp;$D$2,database!$C:$C,J$3),"")</f>
        <v>0</v>
      </c>
      <c r="K241" s="55">
        <f>IF($B241&lt;&gt;"",COUNTIFS(database!$A:$A,$B241,database!$B:$B,"&lt;="&amp;$C$2,database!$B:$B,"&gt;="&amp;$D$2,database!$C:$C,K$3),"")</f>
        <v>0</v>
      </c>
      <c r="L241" s="55">
        <f>IF($B241&lt;&gt;"",COUNTIFS(database!$A:$A,$B241,database!$B:$B,"&lt;="&amp;$C$2,database!$B:$B,"&gt;="&amp;$D$2,database!$C:$C,L$3),"")</f>
        <v>0</v>
      </c>
      <c r="M241" s="55">
        <f>IF($B241&lt;&gt;"",COUNTIFS(database!$A:$A,$B241,database!$B:$B,"&lt;="&amp;$C$2,database!$B:$B,"&gt;="&amp;$D$2,database!$C:$C,M$3),"")</f>
        <v>0</v>
      </c>
      <c r="N241" s="55">
        <f>IF($B241&lt;&gt;"",COUNTIFS(database!$A:$A,$B241,database!$B:$B,"&lt;="&amp;$C$2,database!$B:$B,"&gt;="&amp;$D$2,database!$C:$C,N$3),"")</f>
        <v>0</v>
      </c>
      <c r="O241" s="55">
        <f>IF($B241&lt;&gt;"",COUNTIFS(database!$A:$A,$B241,database!$B:$B,"&lt;="&amp;$C$2,database!$B:$B,"&gt;="&amp;$D$2,database!$C:$C,O$3),"")</f>
        <v>0</v>
      </c>
      <c r="P241" s="55">
        <f t="shared" si="3"/>
        <v>3</v>
      </c>
    </row>
    <row r="242" spans="1:16" ht="18.75">
      <c r="A242" s="61" t="str">
        <f>IF(Affiliation!B239&lt;&gt;"",Affiliation!B239,"")</f>
        <v>TUM</v>
      </c>
      <c r="B242" s="62" t="str">
        <f>IF(Affiliation!A239&lt;&gt;"",Affiliation!A239,"")</f>
        <v>Markus Lienkamp</v>
      </c>
      <c r="C242" s="55">
        <f>IF($B242&lt;&gt;"",COUNTIFS(database!$A:$A,$B242,database!$B:$B,"&lt;="&amp;$C$2,database!$B:$B,"&gt;="&amp;$D$2,database!$C:$C,C$3),"")</f>
        <v>0</v>
      </c>
      <c r="D242" s="55">
        <f>IF($B242&lt;&gt;"",COUNTIFS(database!$A:$A,$B242,database!$B:$B,"&lt;="&amp;$C$2,database!$B:$B,"&gt;="&amp;$D$2,database!$C:$C,D$3),"")</f>
        <v>0</v>
      </c>
      <c r="E242" s="55">
        <f>IF($B242&lt;&gt;"",COUNTIFS(database!$A:$A,$B242,database!$B:$B,"&lt;="&amp;$C$2,database!$B:$B,"&gt;="&amp;$D$2,database!$C:$C,E$3),"")</f>
        <v>0</v>
      </c>
      <c r="F242" s="55">
        <f>IF($B242&lt;&gt;"",COUNTIFS(database!$A:$A,$B242,database!$B:$B,"&lt;="&amp;$C$2,database!$B:$B,"&gt;="&amp;$D$2,database!$C:$C,F$3),"")</f>
        <v>0</v>
      </c>
      <c r="G242" s="55">
        <f>IF($B242&lt;&gt;"",COUNTIFS(database!$A:$A,$B242,database!$B:$B,"&lt;="&amp;$C$2,database!$B:$B,"&gt;="&amp;$D$2,database!$C:$C,G$3),"")</f>
        <v>0</v>
      </c>
      <c r="H242" s="55">
        <f>IF($B242&lt;&gt;"",COUNTIFS(database!$A:$A,$B242,database!$B:$B,"&lt;="&amp;$C$2,database!$B:$B,"&gt;="&amp;$D$2,database!$C:$C,H$3),"")</f>
        <v>0</v>
      </c>
      <c r="I242" s="55">
        <f>IF($B242&lt;&gt;"",COUNTIFS(database!$A:$A,$B242,database!$B:$B,"&lt;="&amp;$C$2,database!$B:$B,"&gt;="&amp;$D$2,database!$C:$C,I$3),"")</f>
        <v>0</v>
      </c>
      <c r="J242" s="55">
        <f>IF($B242&lt;&gt;"",COUNTIFS(database!$A:$A,$B242,database!$B:$B,"&lt;="&amp;$C$2,database!$B:$B,"&gt;="&amp;$D$2,database!$C:$C,J$3),"")</f>
        <v>0</v>
      </c>
      <c r="K242" s="55">
        <f>IF($B242&lt;&gt;"",COUNTIFS(database!$A:$A,$B242,database!$B:$B,"&lt;="&amp;$C$2,database!$B:$B,"&gt;="&amp;$D$2,database!$C:$C,K$3),"")</f>
        <v>0</v>
      </c>
      <c r="L242" s="55">
        <f>IF($B242&lt;&gt;"",COUNTIFS(database!$A:$A,$B242,database!$B:$B,"&lt;="&amp;$C$2,database!$B:$B,"&gt;="&amp;$D$2,database!$C:$C,L$3),"")</f>
        <v>0</v>
      </c>
      <c r="M242" s="55">
        <f>IF($B242&lt;&gt;"",COUNTIFS(database!$A:$A,$B242,database!$B:$B,"&lt;="&amp;$C$2,database!$B:$B,"&gt;="&amp;$D$2,database!$C:$C,M$3),"")</f>
        <v>0</v>
      </c>
      <c r="N242" s="55">
        <f>IF($B242&lt;&gt;"",COUNTIFS(database!$A:$A,$B242,database!$B:$B,"&lt;="&amp;$C$2,database!$B:$B,"&gt;="&amp;$D$2,database!$C:$C,N$3),"")</f>
        <v>0</v>
      </c>
      <c r="O242" s="55">
        <f>IF($B242&lt;&gt;"",COUNTIFS(database!$A:$A,$B242,database!$B:$B,"&lt;="&amp;$C$2,database!$B:$B,"&gt;="&amp;$D$2,database!$C:$C,O$3),"")</f>
        <v>0</v>
      </c>
      <c r="P242" s="55">
        <f t="shared" si="3"/>
        <v>0</v>
      </c>
    </row>
    <row r="243" spans="1:16" ht="18.75">
      <c r="A243" s="61" t="str">
        <f>IF(Affiliation!B240&lt;&gt;"",Affiliation!B240,"")</f>
        <v>TUM</v>
      </c>
      <c r="B243" s="62" t="str">
        <f>IF(Affiliation!A240&lt;&gt;"",Affiliation!A240,"")</f>
        <v>Markus Ryll</v>
      </c>
      <c r="C243" s="55">
        <f>IF($B243&lt;&gt;"",COUNTIFS(database!$A:$A,$B243,database!$B:$B,"&lt;="&amp;$C$2,database!$B:$B,"&gt;="&amp;$D$2,database!$C:$C,C$3),"")</f>
        <v>6</v>
      </c>
      <c r="D243" s="55">
        <f>IF($B243&lt;&gt;"",COUNTIFS(database!$A:$A,$B243,database!$B:$B,"&lt;="&amp;$C$2,database!$B:$B,"&gt;="&amp;$D$2,database!$C:$C,D$3),"")</f>
        <v>3</v>
      </c>
      <c r="E243" s="55">
        <f>IF($B243&lt;&gt;"",COUNTIFS(database!$A:$A,$B243,database!$B:$B,"&lt;="&amp;$C$2,database!$B:$B,"&gt;="&amp;$D$2,database!$C:$C,E$3),"")</f>
        <v>2</v>
      </c>
      <c r="F243" s="55">
        <f>IF($B243&lt;&gt;"",COUNTIFS(database!$A:$A,$B243,database!$B:$B,"&lt;="&amp;$C$2,database!$B:$B,"&gt;="&amp;$D$2,database!$C:$C,F$3),"")</f>
        <v>2</v>
      </c>
      <c r="G243" s="55">
        <f>IF($B243&lt;&gt;"",COUNTIFS(database!$A:$A,$B243,database!$B:$B,"&lt;="&amp;$C$2,database!$B:$B,"&gt;="&amp;$D$2,database!$C:$C,G$3),"")</f>
        <v>1</v>
      </c>
      <c r="H243" s="55">
        <f>IF($B243&lt;&gt;"",COUNTIFS(database!$A:$A,$B243,database!$B:$B,"&lt;="&amp;$C$2,database!$B:$B,"&gt;="&amp;$D$2,database!$C:$C,H$3),"")</f>
        <v>0</v>
      </c>
      <c r="I243" s="55">
        <f>IF($B243&lt;&gt;"",COUNTIFS(database!$A:$A,$B243,database!$B:$B,"&lt;="&amp;$C$2,database!$B:$B,"&gt;="&amp;$D$2,database!$C:$C,I$3),"")</f>
        <v>0</v>
      </c>
      <c r="J243" s="55">
        <f>IF($B243&lt;&gt;"",COUNTIFS(database!$A:$A,$B243,database!$B:$B,"&lt;="&amp;$C$2,database!$B:$B,"&gt;="&amp;$D$2,database!$C:$C,J$3),"")</f>
        <v>0</v>
      </c>
      <c r="K243" s="55">
        <f>IF($B243&lt;&gt;"",COUNTIFS(database!$A:$A,$B243,database!$B:$B,"&lt;="&amp;$C$2,database!$B:$B,"&gt;="&amp;$D$2,database!$C:$C,K$3),"")</f>
        <v>0</v>
      </c>
      <c r="L243" s="55">
        <f>IF($B243&lt;&gt;"",COUNTIFS(database!$A:$A,$B243,database!$B:$B,"&lt;="&amp;$C$2,database!$B:$B,"&gt;="&amp;$D$2,database!$C:$C,L$3),"")</f>
        <v>1</v>
      </c>
      <c r="M243" s="55">
        <f>IF($B243&lt;&gt;"",COUNTIFS(database!$A:$A,$B243,database!$B:$B,"&lt;="&amp;$C$2,database!$B:$B,"&gt;="&amp;$D$2,database!$C:$C,M$3),"")</f>
        <v>0</v>
      </c>
      <c r="N243" s="55">
        <f>IF($B243&lt;&gt;"",COUNTIFS(database!$A:$A,$B243,database!$B:$B,"&lt;="&amp;$C$2,database!$B:$B,"&gt;="&amp;$D$2,database!$C:$C,N$3),"")</f>
        <v>0</v>
      </c>
      <c r="O243" s="55">
        <f>IF($B243&lt;&gt;"",COUNTIFS(database!$A:$A,$B243,database!$B:$B,"&lt;="&amp;$C$2,database!$B:$B,"&gt;="&amp;$D$2,database!$C:$C,O$3),"")</f>
        <v>0</v>
      </c>
      <c r="P243" s="55">
        <f t="shared" si="3"/>
        <v>15</v>
      </c>
    </row>
    <row r="244" spans="1:16" ht="18.75">
      <c r="A244" s="61" t="str">
        <f>IF(Affiliation!B241&lt;&gt;"",Affiliation!B241,"")</f>
        <v>TUM</v>
      </c>
      <c r="B244" s="62" t="str">
        <f>IF(Affiliation!A241&lt;&gt;"",Affiliation!A241,"")</f>
        <v>Martin Buss</v>
      </c>
      <c r="C244" s="55">
        <f>IF($B244&lt;&gt;"",COUNTIFS(database!$A:$A,$B244,database!$B:$B,"&lt;="&amp;$C$2,database!$B:$B,"&gt;="&amp;$D$2,database!$C:$C,C$3),"")</f>
        <v>7</v>
      </c>
      <c r="D244" s="55">
        <f>IF($B244&lt;&gt;"",COUNTIFS(database!$A:$A,$B244,database!$B:$B,"&lt;="&amp;$C$2,database!$B:$B,"&gt;="&amp;$D$2,database!$C:$C,D$3),"")</f>
        <v>1</v>
      </c>
      <c r="E244" s="55">
        <f>IF($B244&lt;&gt;"",COUNTIFS(database!$A:$A,$B244,database!$B:$B,"&lt;="&amp;$C$2,database!$B:$B,"&gt;="&amp;$D$2,database!$C:$C,E$3),"")</f>
        <v>2</v>
      </c>
      <c r="F244" s="55">
        <f>IF($B244&lt;&gt;"",COUNTIFS(database!$A:$A,$B244,database!$B:$B,"&lt;="&amp;$C$2,database!$B:$B,"&gt;="&amp;$D$2,database!$C:$C,F$3),"")</f>
        <v>5</v>
      </c>
      <c r="G244" s="55">
        <f>IF($B244&lt;&gt;"",COUNTIFS(database!$A:$A,$B244,database!$B:$B,"&lt;="&amp;$C$2,database!$B:$B,"&gt;="&amp;$D$2,database!$C:$C,G$3),"")</f>
        <v>0</v>
      </c>
      <c r="H244" s="55">
        <f>IF($B244&lt;&gt;"",COUNTIFS(database!$A:$A,$B244,database!$B:$B,"&lt;="&amp;$C$2,database!$B:$B,"&gt;="&amp;$D$2,database!$C:$C,H$3),"")</f>
        <v>0</v>
      </c>
      <c r="I244" s="55">
        <f>IF($B244&lt;&gt;"",COUNTIFS(database!$A:$A,$B244,database!$B:$B,"&lt;="&amp;$C$2,database!$B:$B,"&gt;="&amp;$D$2,database!$C:$C,I$3),"")</f>
        <v>0</v>
      </c>
      <c r="J244" s="55">
        <f>IF($B244&lt;&gt;"",COUNTIFS(database!$A:$A,$B244,database!$B:$B,"&lt;="&amp;$C$2,database!$B:$B,"&gt;="&amp;$D$2,database!$C:$C,J$3),"")</f>
        <v>0</v>
      </c>
      <c r="K244" s="55">
        <f>IF($B244&lt;&gt;"",COUNTIFS(database!$A:$A,$B244,database!$B:$B,"&lt;="&amp;$C$2,database!$B:$B,"&gt;="&amp;$D$2,database!$C:$C,K$3),"")</f>
        <v>0</v>
      </c>
      <c r="L244" s="55">
        <f>IF($B244&lt;&gt;"",COUNTIFS(database!$A:$A,$B244,database!$B:$B,"&lt;="&amp;$C$2,database!$B:$B,"&gt;="&amp;$D$2,database!$C:$C,L$3),"")</f>
        <v>0</v>
      </c>
      <c r="M244" s="55">
        <f>IF($B244&lt;&gt;"",COUNTIFS(database!$A:$A,$B244,database!$B:$B,"&lt;="&amp;$C$2,database!$B:$B,"&gt;="&amp;$D$2,database!$C:$C,M$3),"")</f>
        <v>0</v>
      </c>
      <c r="N244" s="55">
        <f>IF($B244&lt;&gt;"",COUNTIFS(database!$A:$A,$B244,database!$B:$B,"&lt;="&amp;$C$2,database!$B:$B,"&gt;="&amp;$D$2,database!$C:$C,N$3),"")</f>
        <v>0</v>
      </c>
      <c r="O244" s="55">
        <f>IF($B244&lt;&gt;"",COUNTIFS(database!$A:$A,$B244,database!$B:$B,"&lt;="&amp;$C$2,database!$B:$B,"&gt;="&amp;$D$2,database!$C:$C,O$3),"")</f>
        <v>0</v>
      </c>
      <c r="P244" s="55">
        <f t="shared" si="3"/>
        <v>15</v>
      </c>
    </row>
    <row r="245" spans="1:16" ht="18.75">
      <c r="A245" s="61" t="str">
        <f>IF(Affiliation!B242&lt;&gt;"",Affiliation!B242,"")</f>
        <v>TUM</v>
      </c>
      <c r="B245" s="62" t="str">
        <f>IF(Affiliation!A242&lt;&gt;"",Affiliation!A242,"")</f>
        <v>Massimo Fornasier</v>
      </c>
      <c r="C245" s="55">
        <f>IF($B245&lt;&gt;"",COUNTIFS(database!$A:$A,$B245,database!$B:$B,"&lt;="&amp;$C$2,database!$B:$B,"&gt;="&amp;$D$2,database!$C:$C,C$3),"")</f>
        <v>0</v>
      </c>
      <c r="D245" s="55">
        <f>IF($B245&lt;&gt;"",COUNTIFS(database!$A:$A,$B245,database!$B:$B,"&lt;="&amp;$C$2,database!$B:$B,"&gt;="&amp;$D$2,database!$C:$C,D$3),"")</f>
        <v>0</v>
      </c>
      <c r="E245" s="55">
        <f>IF($B245&lt;&gt;"",COUNTIFS(database!$A:$A,$B245,database!$B:$B,"&lt;="&amp;$C$2,database!$B:$B,"&gt;="&amp;$D$2,database!$C:$C,E$3),"")</f>
        <v>0</v>
      </c>
      <c r="F245" s="55">
        <f>IF($B245&lt;&gt;"",COUNTIFS(database!$A:$A,$B245,database!$B:$B,"&lt;="&amp;$C$2,database!$B:$B,"&gt;="&amp;$D$2,database!$C:$C,F$3),"")</f>
        <v>0</v>
      </c>
      <c r="G245" s="55">
        <f>IF($B245&lt;&gt;"",COUNTIFS(database!$A:$A,$B245,database!$B:$B,"&lt;="&amp;$C$2,database!$B:$B,"&gt;="&amp;$D$2,database!$C:$C,G$3),"")</f>
        <v>0</v>
      </c>
      <c r="H245" s="55">
        <f>IF($B245&lt;&gt;"",COUNTIFS(database!$A:$A,$B245,database!$B:$B,"&lt;="&amp;$C$2,database!$B:$B,"&gt;="&amp;$D$2,database!$C:$C,H$3),"")</f>
        <v>0</v>
      </c>
      <c r="I245" s="55">
        <f>IF($B245&lt;&gt;"",COUNTIFS(database!$A:$A,$B245,database!$B:$B,"&lt;="&amp;$C$2,database!$B:$B,"&gt;="&amp;$D$2,database!$C:$C,I$3),"")</f>
        <v>0</v>
      </c>
      <c r="J245" s="55">
        <f>IF($B245&lt;&gt;"",COUNTIFS(database!$A:$A,$B245,database!$B:$B,"&lt;="&amp;$C$2,database!$B:$B,"&gt;="&amp;$D$2,database!$C:$C,J$3),"")</f>
        <v>0</v>
      </c>
      <c r="K245" s="55">
        <f>IF($B245&lt;&gt;"",COUNTIFS(database!$A:$A,$B245,database!$B:$B,"&lt;="&amp;$C$2,database!$B:$B,"&gt;="&amp;$D$2,database!$C:$C,K$3),"")</f>
        <v>0</v>
      </c>
      <c r="L245" s="55">
        <f>IF($B245&lt;&gt;"",COUNTIFS(database!$A:$A,$B245,database!$B:$B,"&lt;="&amp;$C$2,database!$B:$B,"&gt;="&amp;$D$2,database!$C:$C,L$3),"")</f>
        <v>0</v>
      </c>
      <c r="M245" s="55">
        <f>IF($B245&lt;&gt;"",COUNTIFS(database!$A:$A,$B245,database!$B:$B,"&lt;="&amp;$C$2,database!$B:$B,"&gt;="&amp;$D$2,database!$C:$C,M$3),"")</f>
        <v>0</v>
      </c>
      <c r="N245" s="55">
        <f>IF($B245&lt;&gt;"",COUNTIFS(database!$A:$A,$B245,database!$B:$B,"&lt;="&amp;$C$2,database!$B:$B,"&gt;="&amp;$D$2,database!$C:$C,N$3),"")</f>
        <v>0</v>
      </c>
      <c r="O245" s="55">
        <f>IF($B245&lt;&gt;"",COUNTIFS(database!$A:$A,$B245,database!$B:$B,"&lt;="&amp;$C$2,database!$B:$B,"&gt;="&amp;$D$2,database!$C:$C,O$3),"")</f>
        <v>0</v>
      </c>
      <c r="P245" s="55">
        <f t="shared" si="3"/>
        <v>0</v>
      </c>
    </row>
    <row r="246" spans="1:16" ht="18.75">
      <c r="A246" s="61" t="str">
        <f>IF(Affiliation!B243&lt;&gt;"",Affiliation!B243,"")</f>
        <v>TUM</v>
      </c>
      <c r="B246" s="62" t="str">
        <f>IF(Affiliation!A243&lt;&gt;"",Affiliation!A243,"")</f>
        <v>Matthias Althoff</v>
      </c>
      <c r="C246" s="55">
        <f>IF($B246&lt;&gt;"",COUNTIFS(database!$A:$A,$B246,database!$B:$B,"&lt;="&amp;$C$2,database!$B:$B,"&gt;="&amp;$D$2,database!$C:$C,C$3),"")</f>
        <v>7</v>
      </c>
      <c r="D246" s="55">
        <f>IF($B246&lt;&gt;"",COUNTIFS(database!$A:$A,$B246,database!$B:$B,"&lt;="&amp;$C$2,database!$B:$B,"&gt;="&amp;$D$2,database!$C:$C,D$3),"")</f>
        <v>11</v>
      </c>
      <c r="E246" s="55">
        <f>IF($B246&lt;&gt;"",COUNTIFS(database!$A:$A,$B246,database!$B:$B,"&lt;="&amp;$C$2,database!$B:$B,"&gt;="&amp;$D$2,database!$C:$C,E$3),"")</f>
        <v>2</v>
      </c>
      <c r="F246" s="55">
        <f>IF($B246&lt;&gt;"",COUNTIFS(database!$A:$A,$B246,database!$B:$B,"&lt;="&amp;$C$2,database!$B:$B,"&gt;="&amp;$D$2,database!$C:$C,F$3),"")</f>
        <v>3</v>
      </c>
      <c r="G246" s="55">
        <f>IF($B246&lt;&gt;"",COUNTIFS(database!$A:$A,$B246,database!$B:$B,"&lt;="&amp;$C$2,database!$B:$B,"&gt;="&amp;$D$2,database!$C:$C,G$3),"")</f>
        <v>0</v>
      </c>
      <c r="H246" s="55">
        <f>IF($B246&lt;&gt;"",COUNTIFS(database!$A:$A,$B246,database!$B:$B,"&lt;="&amp;$C$2,database!$B:$B,"&gt;="&amp;$D$2,database!$C:$C,H$3),"")</f>
        <v>1</v>
      </c>
      <c r="I246" s="55">
        <f>IF($B246&lt;&gt;"",COUNTIFS(database!$A:$A,$B246,database!$B:$B,"&lt;="&amp;$C$2,database!$B:$B,"&gt;="&amp;$D$2,database!$C:$C,I$3),"")</f>
        <v>0</v>
      </c>
      <c r="J246" s="55">
        <f>IF($B246&lt;&gt;"",COUNTIFS(database!$A:$A,$B246,database!$B:$B,"&lt;="&amp;$C$2,database!$B:$B,"&gt;="&amp;$D$2,database!$C:$C,J$3),"")</f>
        <v>0</v>
      </c>
      <c r="K246" s="55">
        <f>IF($B246&lt;&gt;"",COUNTIFS(database!$A:$A,$B246,database!$B:$B,"&lt;="&amp;$C$2,database!$B:$B,"&gt;="&amp;$D$2,database!$C:$C,K$3),"")</f>
        <v>0</v>
      </c>
      <c r="L246" s="55">
        <f>IF($B246&lt;&gt;"",COUNTIFS(database!$A:$A,$B246,database!$B:$B,"&lt;="&amp;$C$2,database!$B:$B,"&gt;="&amp;$D$2,database!$C:$C,L$3),"")</f>
        <v>0</v>
      </c>
      <c r="M246" s="55">
        <f>IF($B246&lt;&gt;"",COUNTIFS(database!$A:$A,$B246,database!$B:$B,"&lt;="&amp;$C$2,database!$B:$B,"&gt;="&amp;$D$2,database!$C:$C,M$3),"")</f>
        <v>0</v>
      </c>
      <c r="N246" s="55">
        <f>IF($B246&lt;&gt;"",COUNTIFS(database!$A:$A,$B246,database!$B:$B,"&lt;="&amp;$C$2,database!$B:$B,"&gt;="&amp;$D$2,database!$C:$C,N$3),"")</f>
        <v>0</v>
      </c>
      <c r="O246" s="55">
        <f>IF($B246&lt;&gt;"",COUNTIFS(database!$A:$A,$B246,database!$B:$B,"&lt;="&amp;$C$2,database!$B:$B,"&gt;="&amp;$D$2,database!$C:$C,O$3),"")</f>
        <v>0</v>
      </c>
      <c r="P246" s="55">
        <f t="shared" si="3"/>
        <v>24</v>
      </c>
    </row>
    <row r="247" spans="1:16" ht="18.75">
      <c r="A247" s="61" t="str">
        <f>IF(Affiliation!B244&lt;&gt;"",Affiliation!B244,"")</f>
        <v>TUM</v>
      </c>
      <c r="B247" s="62" t="str">
        <f>IF(Affiliation!A244&lt;&gt;"",Affiliation!A244,"")</f>
        <v>Matthias Nießner</v>
      </c>
      <c r="C247" s="55">
        <f>IF($B247&lt;&gt;"",COUNTIFS(database!$A:$A,$B247,database!$B:$B,"&lt;="&amp;$C$2,database!$B:$B,"&gt;="&amp;$D$2,database!$C:$C,C$3),"")</f>
        <v>1</v>
      </c>
      <c r="D247" s="55">
        <f>IF($B247&lt;&gt;"",COUNTIFS(database!$A:$A,$B247,database!$B:$B,"&lt;="&amp;$C$2,database!$B:$B,"&gt;="&amp;$D$2,database!$C:$C,D$3),"")</f>
        <v>0</v>
      </c>
      <c r="E247" s="55">
        <f>IF($B247&lt;&gt;"",COUNTIFS(database!$A:$A,$B247,database!$B:$B,"&lt;="&amp;$C$2,database!$B:$B,"&gt;="&amp;$D$2,database!$C:$C,E$3),"")</f>
        <v>0</v>
      </c>
      <c r="F247" s="55">
        <f>IF($B247&lt;&gt;"",COUNTIFS(database!$A:$A,$B247,database!$B:$B,"&lt;="&amp;$C$2,database!$B:$B,"&gt;="&amp;$D$2,database!$C:$C,F$3),"")</f>
        <v>0</v>
      </c>
      <c r="G247" s="55">
        <f>IF($B247&lt;&gt;"",COUNTIFS(database!$A:$A,$B247,database!$B:$B,"&lt;="&amp;$C$2,database!$B:$B,"&gt;="&amp;$D$2,database!$C:$C,G$3),"")</f>
        <v>0</v>
      </c>
      <c r="H247" s="55">
        <f>IF($B247&lt;&gt;"",COUNTIFS(database!$A:$A,$B247,database!$B:$B,"&lt;="&amp;$C$2,database!$B:$B,"&gt;="&amp;$D$2,database!$C:$C,H$3),"")</f>
        <v>0</v>
      </c>
      <c r="I247" s="55">
        <f>IF($B247&lt;&gt;"",COUNTIFS(database!$A:$A,$B247,database!$B:$B,"&lt;="&amp;$C$2,database!$B:$B,"&gt;="&amp;$D$2,database!$C:$C,I$3),"")</f>
        <v>0</v>
      </c>
      <c r="J247" s="55">
        <f>IF($B247&lt;&gt;"",COUNTIFS(database!$A:$A,$B247,database!$B:$B,"&lt;="&amp;$C$2,database!$B:$B,"&gt;="&amp;$D$2,database!$C:$C,J$3),"")</f>
        <v>0</v>
      </c>
      <c r="K247" s="55">
        <f>IF($B247&lt;&gt;"",COUNTIFS(database!$A:$A,$B247,database!$B:$B,"&lt;="&amp;$C$2,database!$B:$B,"&gt;="&amp;$D$2,database!$C:$C,K$3),"")</f>
        <v>0</v>
      </c>
      <c r="L247" s="55">
        <f>IF($B247&lt;&gt;"",COUNTIFS(database!$A:$A,$B247,database!$B:$B,"&lt;="&amp;$C$2,database!$B:$B,"&gt;="&amp;$D$2,database!$C:$C,L$3),"")</f>
        <v>41</v>
      </c>
      <c r="M247" s="55">
        <f>IF($B247&lt;&gt;"",COUNTIFS(database!$A:$A,$B247,database!$B:$B,"&lt;="&amp;$C$2,database!$B:$B,"&gt;="&amp;$D$2,database!$C:$C,M$3),"")</f>
        <v>6</v>
      </c>
      <c r="N247" s="55">
        <f>IF($B247&lt;&gt;"",COUNTIFS(database!$A:$A,$B247,database!$B:$B,"&lt;="&amp;$C$2,database!$B:$B,"&gt;="&amp;$D$2,database!$C:$C,N$3),"")</f>
        <v>0</v>
      </c>
      <c r="O247" s="55">
        <f>IF($B247&lt;&gt;"",COUNTIFS(database!$A:$A,$B247,database!$B:$B,"&lt;="&amp;$C$2,database!$B:$B,"&gt;="&amp;$D$2,database!$C:$C,O$3),"")</f>
        <v>0</v>
      </c>
      <c r="P247" s="55">
        <f t="shared" si="3"/>
        <v>48</v>
      </c>
    </row>
    <row r="248" spans="1:16" ht="18.75">
      <c r="A248" s="61" t="str">
        <f>IF(Affiliation!B245&lt;&gt;"",Affiliation!B245,"")</f>
        <v>TUM</v>
      </c>
      <c r="B248" s="62" t="str">
        <f>IF(Affiliation!A245&lt;&gt;"",Affiliation!A245,"")</f>
        <v>Michael F. Zäh</v>
      </c>
      <c r="C248" s="55">
        <f>IF($B248&lt;&gt;"",COUNTIFS(database!$A:$A,$B248,database!$B:$B,"&lt;="&amp;$C$2,database!$B:$B,"&gt;="&amp;$D$2,database!$C:$C,C$3),"")</f>
        <v>0</v>
      </c>
      <c r="D248" s="55">
        <f>IF($B248&lt;&gt;"",COUNTIFS(database!$A:$A,$B248,database!$B:$B,"&lt;="&amp;$C$2,database!$B:$B,"&gt;="&amp;$D$2,database!$C:$C,D$3),"")</f>
        <v>0</v>
      </c>
      <c r="E248" s="55">
        <f>IF($B248&lt;&gt;"",COUNTIFS(database!$A:$A,$B248,database!$B:$B,"&lt;="&amp;$C$2,database!$B:$B,"&gt;="&amp;$D$2,database!$C:$C,E$3),"")</f>
        <v>0</v>
      </c>
      <c r="F248" s="55">
        <f>IF($B248&lt;&gt;"",COUNTIFS(database!$A:$A,$B248,database!$B:$B,"&lt;="&amp;$C$2,database!$B:$B,"&gt;="&amp;$D$2,database!$C:$C,F$3),"")</f>
        <v>0</v>
      </c>
      <c r="G248" s="55">
        <f>IF($B248&lt;&gt;"",COUNTIFS(database!$A:$A,$B248,database!$B:$B,"&lt;="&amp;$C$2,database!$B:$B,"&gt;="&amp;$D$2,database!$C:$C,G$3),"")</f>
        <v>0</v>
      </c>
      <c r="H248" s="55">
        <f>IF($B248&lt;&gt;"",COUNTIFS(database!$A:$A,$B248,database!$B:$B,"&lt;="&amp;$C$2,database!$B:$B,"&gt;="&amp;$D$2,database!$C:$C,H$3),"")</f>
        <v>0</v>
      </c>
      <c r="I248" s="55">
        <f>IF($B248&lt;&gt;"",COUNTIFS(database!$A:$A,$B248,database!$B:$B,"&lt;="&amp;$C$2,database!$B:$B,"&gt;="&amp;$D$2,database!$C:$C,I$3),"")</f>
        <v>0</v>
      </c>
      <c r="J248" s="55">
        <f>IF($B248&lt;&gt;"",COUNTIFS(database!$A:$A,$B248,database!$B:$B,"&lt;="&amp;$C$2,database!$B:$B,"&gt;="&amp;$D$2,database!$C:$C,J$3),"")</f>
        <v>0</v>
      </c>
      <c r="K248" s="55">
        <f>IF($B248&lt;&gt;"",COUNTIFS(database!$A:$A,$B248,database!$B:$B,"&lt;="&amp;$C$2,database!$B:$B,"&gt;="&amp;$D$2,database!$C:$C,K$3),"")</f>
        <v>0</v>
      </c>
      <c r="L248" s="55">
        <f>IF($B248&lt;&gt;"",COUNTIFS(database!$A:$A,$B248,database!$B:$B,"&lt;="&amp;$C$2,database!$B:$B,"&gt;="&amp;$D$2,database!$C:$C,L$3),"")</f>
        <v>0</v>
      </c>
      <c r="M248" s="55">
        <f>IF($B248&lt;&gt;"",COUNTIFS(database!$A:$A,$B248,database!$B:$B,"&lt;="&amp;$C$2,database!$B:$B,"&gt;="&amp;$D$2,database!$C:$C,M$3),"")</f>
        <v>0</v>
      </c>
      <c r="N248" s="55">
        <f>IF($B248&lt;&gt;"",COUNTIFS(database!$A:$A,$B248,database!$B:$B,"&lt;="&amp;$C$2,database!$B:$B,"&gt;="&amp;$D$2,database!$C:$C,N$3),"")</f>
        <v>0</v>
      </c>
      <c r="O248" s="55">
        <f>IF($B248&lt;&gt;"",COUNTIFS(database!$A:$A,$B248,database!$B:$B,"&lt;="&amp;$C$2,database!$B:$B,"&gt;="&amp;$D$2,database!$C:$C,O$3),"")</f>
        <v>0</v>
      </c>
      <c r="P248" s="55">
        <f t="shared" si="3"/>
        <v>0</v>
      </c>
    </row>
    <row r="249" spans="1:16" ht="18.75">
      <c r="A249" s="61" t="str">
        <f>IF(Affiliation!B246&lt;&gt;"",Affiliation!B246,"")</f>
        <v>TUM</v>
      </c>
      <c r="B249" s="62" t="str">
        <f>IF(Affiliation!A246&lt;&gt;"",Affiliation!A246,"")</f>
        <v>Michael Ulbrich</v>
      </c>
      <c r="C249" s="55">
        <f>IF($B249&lt;&gt;"",COUNTIFS(database!$A:$A,$B249,database!$B:$B,"&lt;="&amp;$C$2,database!$B:$B,"&gt;="&amp;$D$2,database!$C:$C,C$3),"")</f>
        <v>0</v>
      </c>
      <c r="D249" s="55">
        <f>IF($B249&lt;&gt;"",COUNTIFS(database!$A:$A,$B249,database!$B:$B,"&lt;="&amp;$C$2,database!$B:$B,"&gt;="&amp;$D$2,database!$C:$C,D$3),"")</f>
        <v>0</v>
      </c>
      <c r="E249" s="55">
        <f>IF($B249&lt;&gt;"",COUNTIFS(database!$A:$A,$B249,database!$B:$B,"&lt;="&amp;$C$2,database!$B:$B,"&gt;="&amp;$D$2,database!$C:$C,E$3),"")</f>
        <v>0</v>
      </c>
      <c r="F249" s="55">
        <f>IF($B249&lt;&gt;"",COUNTIFS(database!$A:$A,$B249,database!$B:$B,"&lt;="&amp;$C$2,database!$B:$B,"&gt;="&amp;$D$2,database!$C:$C,F$3),"")</f>
        <v>0</v>
      </c>
      <c r="G249" s="55">
        <f>IF($B249&lt;&gt;"",COUNTIFS(database!$A:$A,$B249,database!$B:$B,"&lt;="&amp;$C$2,database!$B:$B,"&gt;="&amp;$D$2,database!$C:$C,G$3),"")</f>
        <v>0</v>
      </c>
      <c r="H249" s="55">
        <f>IF($B249&lt;&gt;"",COUNTIFS(database!$A:$A,$B249,database!$B:$B,"&lt;="&amp;$C$2,database!$B:$B,"&gt;="&amp;$D$2,database!$C:$C,H$3),"")</f>
        <v>0</v>
      </c>
      <c r="I249" s="55">
        <f>IF($B249&lt;&gt;"",COUNTIFS(database!$A:$A,$B249,database!$B:$B,"&lt;="&amp;$C$2,database!$B:$B,"&gt;="&amp;$D$2,database!$C:$C,I$3),"")</f>
        <v>0</v>
      </c>
      <c r="J249" s="55">
        <f>IF($B249&lt;&gt;"",COUNTIFS(database!$A:$A,$B249,database!$B:$B,"&lt;="&amp;$C$2,database!$B:$B,"&gt;="&amp;$D$2,database!$C:$C,J$3),"")</f>
        <v>0</v>
      </c>
      <c r="K249" s="55">
        <f>IF($B249&lt;&gt;"",COUNTIFS(database!$A:$A,$B249,database!$B:$B,"&lt;="&amp;$C$2,database!$B:$B,"&gt;="&amp;$D$2,database!$C:$C,K$3),"")</f>
        <v>0</v>
      </c>
      <c r="L249" s="55">
        <f>IF($B249&lt;&gt;"",COUNTIFS(database!$A:$A,$B249,database!$B:$B,"&lt;="&amp;$C$2,database!$B:$B,"&gt;="&amp;$D$2,database!$C:$C,L$3),"")</f>
        <v>0</v>
      </c>
      <c r="M249" s="55">
        <f>IF($B249&lt;&gt;"",COUNTIFS(database!$A:$A,$B249,database!$B:$B,"&lt;="&amp;$C$2,database!$B:$B,"&gt;="&amp;$D$2,database!$C:$C,M$3),"")</f>
        <v>0</v>
      </c>
      <c r="N249" s="55">
        <f>IF($B249&lt;&gt;"",COUNTIFS(database!$A:$A,$B249,database!$B:$B,"&lt;="&amp;$C$2,database!$B:$B,"&gt;="&amp;$D$2,database!$C:$C,N$3),"")</f>
        <v>0</v>
      </c>
      <c r="O249" s="55">
        <f>IF($B249&lt;&gt;"",COUNTIFS(database!$A:$A,$B249,database!$B:$B,"&lt;="&amp;$C$2,database!$B:$B,"&gt;="&amp;$D$2,database!$C:$C,O$3),"")</f>
        <v>0</v>
      </c>
      <c r="P249" s="55">
        <f t="shared" si="3"/>
        <v>0</v>
      </c>
    </row>
    <row r="250" spans="1:16" ht="18.75">
      <c r="A250" s="61" t="str">
        <f>IF(Affiliation!B247&lt;&gt;"",Affiliation!B247,"")</f>
        <v>TUM</v>
      </c>
      <c r="B250" s="62" t="str">
        <f>IF(Affiliation!A247&lt;&gt;"",Affiliation!A247,"")</f>
        <v>Michael W. Gee</v>
      </c>
      <c r="C250" s="55">
        <f>IF($B250&lt;&gt;"",COUNTIFS(database!$A:$A,$B250,database!$B:$B,"&lt;="&amp;$C$2,database!$B:$B,"&gt;="&amp;$D$2,database!$C:$C,C$3),"")</f>
        <v>0</v>
      </c>
      <c r="D250" s="55">
        <f>IF($B250&lt;&gt;"",COUNTIFS(database!$A:$A,$B250,database!$B:$B,"&lt;="&amp;$C$2,database!$B:$B,"&gt;="&amp;$D$2,database!$C:$C,D$3),"")</f>
        <v>0</v>
      </c>
      <c r="E250" s="55">
        <f>IF($B250&lt;&gt;"",COUNTIFS(database!$A:$A,$B250,database!$B:$B,"&lt;="&amp;$C$2,database!$B:$B,"&gt;="&amp;$D$2,database!$C:$C,E$3),"")</f>
        <v>0</v>
      </c>
      <c r="F250" s="55">
        <f>IF($B250&lt;&gt;"",COUNTIFS(database!$A:$A,$B250,database!$B:$B,"&lt;="&amp;$C$2,database!$B:$B,"&gt;="&amp;$D$2,database!$C:$C,F$3),"")</f>
        <v>0</v>
      </c>
      <c r="G250" s="55">
        <f>IF($B250&lt;&gt;"",COUNTIFS(database!$A:$A,$B250,database!$B:$B,"&lt;="&amp;$C$2,database!$B:$B,"&gt;="&amp;$D$2,database!$C:$C,G$3),"")</f>
        <v>0</v>
      </c>
      <c r="H250" s="55">
        <f>IF($B250&lt;&gt;"",COUNTIFS(database!$A:$A,$B250,database!$B:$B,"&lt;="&amp;$C$2,database!$B:$B,"&gt;="&amp;$D$2,database!$C:$C,H$3),"")</f>
        <v>0</v>
      </c>
      <c r="I250" s="55">
        <f>IF($B250&lt;&gt;"",COUNTIFS(database!$A:$A,$B250,database!$B:$B,"&lt;="&amp;$C$2,database!$B:$B,"&gt;="&amp;$D$2,database!$C:$C,I$3),"")</f>
        <v>0</v>
      </c>
      <c r="J250" s="55">
        <f>IF($B250&lt;&gt;"",COUNTIFS(database!$A:$A,$B250,database!$B:$B,"&lt;="&amp;$C$2,database!$B:$B,"&gt;="&amp;$D$2,database!$C:$C,J$3),"")</f>
        <v>0</v>
      </c>
      <c r="K250" s="55">
        <f>IF($B250&lt;&gt;"",COUNTIFS(database!$A:$A,$B250,database!$B:$B,"&lt;="&amp;$C$2,database!$B:$B,"&gt;="&amp;$D$2,database!$C:$C,K$3),"")</f>
        <v>0</v>
      </c>
      <c r="L250" s="55">
        <f>IF($B250&lt;&gt;"",COUNTIFS(database!$A:$A,$B250,database!$B:$B,"&lt;="&amp;$C$2,database!$B:$B,"&gt;="&amp;$D$2,database!$C:$C,L$3),"")</f>
        <v>0</v>
      </c>
      <c r="M250" s="55">
        <f>IF($B250&lt;&gt;"",COUNTIFS(database!$A:$A,$B250,database!$B:$B,"&lt;="&amp;$C$2,database!$B:$B,"&gt;="&amp;$D$2,database!$C:$C,M$3),"")</f>
        <v>0</v>
      </c>
      <c r="N250" s="55">
        <f>IF($B250&lt;&gt;"",COUNTIFS(database!$A:$A,$B250,database!$B:$B,"&lt;="&amp;$C$2,database!$B:$B,"&gt;="&amp;$D$2,database!$C:$C,N$3),"")</f>
        <v>0</v>
      </c>
      <c r="O250" s="55">
        <f>IF($B250&lt;&gt;"",COUNTIFS(database!$A:$A,$B250,database!$B:$B,"&lt;="&amp;$C$2,database!$B:$B,"&gt;="&amp;$D$2,database!$C:$C,O$3),"")</f>
        <v>0</v>
      </c>
      <c r="P250" s="55">
        <f t="shared" si="3"/>
        <v>0</v>
      </c>
    </row>
    <row r="251" spans="1:16" ht="18.75">
      <c r="A251" s="61" t="str">
        <f>IF(Affiliation!B248&lt;&gt;"",Affiliation!B248,"")</f>
        <v>TUM</v>
      </c>
      <c r="B251" s="62" t="str">
        <f>IF(Affiliation!A248&lt;&gt;"",Affiliation!A248,"")</f>
        <v>Nassir Navab</v>
      </c>
      <c r="C251" s="55">
        <f>IF($B251&lt;&gt;"",COUNTIFS(database!$A:$A,$B251,database!$B:$B,"&lt;="&amp;$C$2,database!$B:$B,"&gt;="&amp;$D$2,database!$C:$C,C$3),"")</f>
        <v>19</v>
      </c>
      <c r="D251" s="55">
        <f>IF($B251&lt;&gt;"",COUNTIFS(database!$A:$A,$B251,database!$B:$B,"&lt;="&amp;$C$2,database!$B:$B,"&gt;="&amp;$D$2,database!$C:$C,D$3),"")</f>
        <v>12</v>
      </c>
      <c r="E251" s="55">
        <f>IF($B251&lt;&gt;"",COUNTIFS(database!$A:$A,$B251,database!$B:$B,"&lt;="&amp;$C$2,database!$B:$B,"&gt;="&amp;$D$2,database!$C:$C,E$3),"")</f>
        <v>23</v>
      </c>
      <c r="F251" s="55">
        <f>IF($B251&lt;&gt;"",COUNTIFS(database!$A:$A,$B251,database!$B:$B,"&lt;="&amp;$C$2,database!$B:$B,"&gt;="&amp;$D$2,database!$C:$C,F$3),"")</f>
        <v>1</v>
      </c>
      <c r="G251" s="55">
        <f>IF($B251&lt;&gt;"",COUNTIFS(database!$A:$A,$B251,database!$B:$B,"&lt;="&amp;$C$2,database!$B:$B,"&gt;="&amp;$D$2,database!$C:$C,G$3),"")</f>
        <v>0</v>
      </c>
      <c r="H251" s="55">
        <f>IF($B251&lt;&gt;"",COUNTIFS(database!$A:$A,$B251,database!$B:$B,"&lt;="&amp;$C$2,database!$B:$B,"&gt;="&amp;$D$2,database!$C:$C,H$3),"")</f>
        <v>0</v>
      </c>
      <c r="I251" s="55">
        <f>IF($B251&lt;&gt;"",COUNTIFS(database!$A:$A,$B251,database!$B:$B,"&lt;="&amp;$C$2,database!$B:$B,"&gt;="&amp;$D$2,database!$C:$C,I$3),"")</f>
        <v>0</v>
      </c>
      <c r="J251" s="55">
        <f>IF($B251&lt;&gt;"",COUNTIFS(database!$A:$A,$B251,database!$B:$B,"&lt;="&amp;$C$2,database!$B:$B,"&gt;="&amp;$D$2,database!$C:$C,J$3),"")</f>
        <v>0</v>
      </c>
      <c r="K251" s="55">
        <f>IF($B251&lt;&gt;"",COUNTIFS(database!$A:$A,$B251,database!$B:$B,"&lt;="&amp;$C$2,database!$B:$B,"&gt;="&amp;$D$2,database!$C:$C,K$3),"")</f>
        <v>0</v>
      </c>
      <c r="L251" s="55">
        <f>IF($B251&lt;&gt;"",COUNTIFS(database!$A:$A,$B251,database!$B:$B,"&lt;="&amp;$C$2,database!$B:$B,"&gt;="&amp;$D$2,database!$C:$C,L$3),"")</f>
        <v>24</v>
      </c>
      <c r="M251" s="55">
        <f>IF($B251&lt;&gt;"",COUNTIFS(database!$A:$A,$B251,database!$B:$B,"&lt;="&amp;$C$2,database!$B:$B,"&gt;="&amp;$D$2,database!$C:$C,M$3),"")</f>
        <v>1</v>
      </c>
      <c r="N251" s="55">
        <f>IF($B251&lt;&gt;"",COUNTIFS(database!$A:$A,$B251,database!$B:$B,"&lt;="&amp;$C$2,database!$B:$B,"&gt;="&amp;$D$2,database!$C:$C,N$3),"")</f>
        <v>0</v>
      </c>
      <c r="O251" s="55">
        <f>IF($B251&lt;&gt;"",COUNTIFS(database!$A:$A,$B251,database!$B:$B,"&lt;="&amp;$C$2,database!$B:$B,"&gt;="&amp;$D$2,database!$C:$C,O$3),"")</f>
        <v>0</v>
      </c>
      <c r="P251" s="55">
        <f t="shared" si="3"/>
        <v>80</v>
      </c>
    </row>
    <row r="252" spans="1:16" ht="18.75">
      <c r="A252" s="61" t="str">
        <f>IF(Affiliation!B249&lt;&gt;"",Affiliation!B249,"")</f>
        <v>TUM</v>
      </c>
      <c r="B252" s="62" t="str">
        <f>IF(Affiliation!A249&lt;&gt;"",Affiliation!A249,"")</f>
        <v>Oliver Alexy</v>
      </c>
      <c r="C252" s="55">
        <f>IF($B252&lt;&gt;"",COUNTIFS(database!$A:$A,$B252,database!$B:$B,"&lt;="&amp;$C$2,database!$B:$B,"&gt;="&amp;$D$2,database!$C:$C,C$3),"")</f>
        <v>0</v>
      </c>
      <c r="D252" s="55">
        <f>IF($B252&lt;&gt;"",COUNTIFS(database!$A:$A,$B252,database!$B:$B,"&lt;="&amp;$C$2,database!$B:$B,"&gt;="&amp;$D$2,database!$C:$C,D$3),"")</f>
        <v>0</v>
      </c>
      <c r="E252" s="55">
        <f>IF($B252&lt;&gt;"",COUNTIFS(database!$A:$A,$B252,database!$B:$B,"&lt;="&amp;$C$2,database!$B:$B,"&gt;="&amp;$D$2,database!$C:$C,E$3),"")</f>
        <v>0</v>
      </c>
      <c r="F252" s="55">
        <f>IF($B252&lt;&gt;"",COUNTIFS(database!$A:$A,$B252,database!$B:$B,"&lt;="&amp;$C$2,database!$B:$B,"&gt;="&amp;$D$2,database!$C:$C,F$3),"")</f>
        <v>0</v>
      </c>
      <c r="G252" s="55">
        <f>IF($B252&lt;&gt;"",COUNTIFS(database!$A:$A,$B252,database!$B:$B,"&lt;="&amp;$C$2,database!$B:$B,"&gt;="&amp;$D$2,database!$C:$C,G$3),"")</f>
        <v>0</v>
      </c>
      <c r="H252" s="55">
        <f>IF($B252&lt;&gt;"",COUNTIFS(database!$A:$A,$B252,database!$B:$B,"&lt;="&amp;$C$2,database!$B:$B,"&gt;="&amp;$D$2,database!$C:$C,H$3),"")</f>
        <v>0</v>
      </c>
      <c r="I252" s="55">
        <f>IF($B252&lt;&gt;"",COUNTIFS(database!$A:$A,$B252,database!$B:$B,"&lt;="&amp;$C$2,database!$B:$B,"&gt;="&amp;$D$2,database!$C:$C,I$3),"")</f>
        <v>0</v>
      </c>
      <c r="J252" s="55">
        <f>IF($B252&lt;&gt;"",COUNTIFS(database!$A:$A,$B252,database!$B:$B,"&lt;="&amp;$C$2,database!$B:$B,"&gt;="&amp;$D$2,database!$C:$C,J$3),"")</f>
        <v>0</v>
      </c>
      <c r="K252" s="55">
        <f>IF($B252&lt;&gt;"",COUNTIFS(database!$A:$A,$B252,database!$B:$B,"&lt;="&amp;$C$2,database!$B:$B,"&gt;="&amp;$D$2,database!$C:$C,K$3),"")</f>
        <v>0</v>
      </c>
      <c r="L252" s="55">
        <f>IF($B252&lt;&gt;"",COUNTIFS(database!$A:$A,$B252,database!$B:$B,"&lt;="&amp;$C$2,database!$B:$B,"&gt;="&amp;$D$2,database!$C:$C,L$3),"")</f>
        <v>0</v>
      </c>
      <c r="M252" s="55">
        <f>IF($B252&lt;&gt;"",COUNTIFS(database!$A:$A,$B252,database!$B:$B,"&lt;="&amp;$C$2,database!$B:$B,"&gt;="&amp;$D$2,database!$C:$C,M$3),"")</f>
        <v>0</v>
      </c>
      <c r="N252" s="55">
        <f>IF($B252&lt;&gt;"",COUNTIFS(database!$A:$A,$B252,database!$B:$B,"&lt;="&amp;$C$2,database!$B:$B,"&gt;="&amp;$D$2,database!$C:$C,N$3),"")</f>
        <v>0</v>
      </c>
      <c r="O252" s="55">
        <f>IF($B252&lt;&gt;"",COUNTIFS(database!$A:$A,$B252,database!$B:$B,"&lt;="&amp;$C$2,database!$B:$B,"&gt;="&amp;$D$2,database!$C:$C,O$3),"")</f>
        <v>0</v>
      </c>
      <c r="P252" s="55">
        <f t="shared" si="3"/>
        <v>0</v>
      </c>
    </row>
    <row r="253" spans="1:16" ht="18.75">
      <c r="A253" s="61" t="str">
        <f>IF(Affiliation!B250&lt;&gt;"",Affiliation!B250,"")</f>
        <v>TUM</v>
      </c>
      <c r="B253" s="62" t="str">
        <f>IF(Affiliation!A250&lt;&gt;"",Affiliation!A250,"")</f>
        <v>Pramod Bhatotia</v>
      </c>
      <c r="C253" s="55">
        <f>IF($B253&lt;&gt;"",COUNTIFS(database!$A:$A,$B253,database!$B:$B,"&lt;="&amp;$C$2,database!$B:$B,"&gt;="&amp;$D$2,database!$C:$C,C$3),"")</f>
        <v>0</v>
      </c>
      <c r="D253" s="55">
        <f>IF($B253&lt;&gt;"",COUNTIFS(database!$A:$A,$B253,database!$B:$B,"&lt;="&amp;$C$2,database!$B:$B,"&gt;="&amp;$D$2,database!$C:$C,D$3),"")</f>
        <v>0</v>
      </c>
      <c r="E253" s="55">
        <f>IF($B253&lt;&gt;"",COUNTIFS(database!$A:$A,$B253,database!$B:$B,"&lt;="&amp;$C$2,database!$B:$B,"&gt;="&amp;$D$2,database!$C:$C,E$3),"")</f>
        <v>0</v>
      </c>
      <c r="F253" s="55">
        <f>IF($B253&lt;&gt;"",COUNTIFS(database!$A:$A,$B253,database!$B:$B,"&lt;="&amp;$C$2,database!$B:$B,"&gt;="&amp;$D$2,database!$C:$C,F$3),"")</f>
        <v>0</v>
      </c>
      <c r="G253" s="55">
        <f>IF($B253&lt;&gt;"",COUNTIFS(database!$A:$A,$B253,database!$B:$B,"&lt;="&amp;$C$2,database!$B:$B,"&gt;="&amp;$D$2,database!$C:$C,G$3),"")</f>
        <v>0</v>
      </c>
      <c r="H253" s="55">
        <f>IF($B253&lt;&gt;"",COUNTIFS(database!$A:$A,$B253,database!$B:$B,"&lt;="&amp;$C$2,database!$B:$B,"&gt;="&amp;$D$2,database!$C:$C,H$3),"")</f>
        <v>0</v>
      </c>
      <c r="I253" s="55">
        <f>IF($B253&lt;&gt;"",COUNTIFS(database!$A:$A,$B253,database!$B:$B,"&lt;="&amp;$C$2,database!$B:$B,"&gt;="&amp;$D$2,database!$C:$C,I$3),"")</f>
        <v>0</v>
      </c>
      <c r="J253" s="55">
        <f>IF($B253&lt;&gt;"",COUNTIFS(database!$A:$A,$B253,database!$B:$B,"&lt;="&amp;$C$2,database!$B:$B,"&gt;="&amp;$D$2,database!$C:$C,J$3),"")</f>
        <v>0</v>
      </c>
      <c r="K253" s="55">
        <f>IF($B253&lt;&gt;"",COUNTIFS(database!$A:$A,$B253,database!$B:$B,"&lt;="&amp;$C$2,database!$B:$B,"&gt;="&amp;$D$2,database!$C:$C,K$3),"")</f>
        <v>0</v>
      </c>
      <c r="L253" s="55">
        <f>IF($B253&lt;&gt;"",COUNTIFS(database!$A:$A,$B253,database!$B:$B,"&lt;="&amp;$C$2,database!$B:$B,"&gt;="&amp;$D$2,database!$C:$C,L$3),"")</f>
        <v>0</v>
      </c>
      <c r="M253" s="55">
        <f>IF($B253&lt;&gt;"",COUNTIFS(database!$A:$A,$B253,database!$B:$B,"&lt;="&amp;$C$2,database!$B:$B,"&gt;="&amp;$D$2,database!$C:$C,M$3),"")</f>
        <v>0</v>
      </c>
      <c r="N253" s="55">
        <f>IF($B253&lt;&gt;"",COUNTIFS(database!$A:$A,$B253,database!$B:$B,"&lt;="&amp;$C$2,database!$B:$B,"&gt;="&amp;$D$2,database!$C:$C,N$3),"")</f>
        <v>0</v>
      </c>
      <c r="O253" s="55">
        <f>IF($B253&lt;&gt;"",COUNTIFS(database!$A:$A,$B253,database!$B:$B,"&lt;="&amp;$C$2,database!$B:$B,"&gt;="&amp;$D$2,database!$C:$C,O$3),"")</f>
        <v>0</v>
      </c>
      <c r="P253" s="55">
        <f t="shared" si="3"/>
        <v>0</v>
      </c>
    </row>
    <row r="254" spans="1:16" ht="18.75">
      <c r="A254" s="61" t="str">
        <f>IF(Affiliation!B251&lt;&gt;"",Affiliation!B251,"")</f>
        <v>TUM</v>
      </c>
      <c r="B254" s="62" t="str">
        <f>IF(Affiliation!A251&lt;&gt;"",Affiliation!A251,"")</f>
        <v>Rainer Burgkart</v>
      </c>
      <c r="C254" s="55">
        <f>IF($B254&lt;&gt;"",COUNTIFS(database!$A:$A,$B254,database!$B:$B,"&lt;="&amp;$C$2,database!$B:$B,"&gt;="&amp;$D$2,database!$C:$C,C$3),"")</f>
        <v>0</v>
      </c>
      <c r="D254" s="55">
        <f>IF($B254&lt;&gt;"",COUNTIFS(database!$A:$A,$B254,database!$B:$B,"&lt;="&amp;$C$2,database!$B:$B,"&gt;="&amp;$D$2,database!$C:$C,D$3),"")</f>
        <v>0</v>
      </c>
      <c r="E254" s="55">
        <f>IF($B254&lt;&gt;"",COUNTIFS(database!$A:$A,$B254,database!$B:$B,"&lt;="&amp;$C$2,database!$B:$B,"&gt;="&amp;$D$2,database!$C:$C,E$3),"")</f>
        <v>0</v>
      </c>
      <c r="F254" s="55">
        <f>IF($B254&lt;&gt;"",COUNTIFS(database!$A:$A,$B254,database!$B:$B,"&lt;="&amp;$C$2,database!$B:$B,"&gt;="&amp;$D$2,database!$C:$C,F$3),"")</f>
        <v>0</v>
      </c>
      <c r="G254" s="55">
        <f>IF($B254&lt;&gt;"",COUNTIFS(database!$A:$A,$B254,database!$B:$B,"&lt;="&amp;$C$2,database!$B:$B,"&gt;="&amp;$D$2,database!$C:$C,G$3),"")</f>
        <v>0</v>
      </c>
      <c r="H254" s="55">
        <f>IF($B254&lt;&gt;"",COUNTIFS(database!$A:$A,$B254,database!$B:$B,"&lt;="&amp;$C$2,database!$B:$B,"&gt;="&amp;$D$2,database!$C:$C,H$3),"")</f>
        <v>0</v>
      </c>
      <c r="I254" s="55">
        <f>IF($B254&lt;&gt;"",COUNTIFS(database!$A:$A,$B254,database!$B:$B,"&lt;="&amp;$C$2,database!$B:$B,"&gt;="&amp;$D$2,database!$C:$C,I$3),"")</f>
        <v>0</v>
      </c>
      <c r="J254" s="55">
        <f>IF($B254&lt;&gt;"",COUNTIFS(database!$A:$A,$B254,database!$B:$B,"&lt;="&amp;$C$2,database!$B:$B,"&gt;="&amp;$D$2,database!$C:$C,J$3),"")</f>
        <v>0</v>
      </c>
      <c r="K254" s="55">
        <f>IF($B254&lt;&gt;"",COUNTIFS(database!$A:$A,$B254,database!$B:$B,"&lt;="&amp;$C$2,database!$B:$B,"&gt;="&amp;$D$2,database!$C:$C,K$3),"")</f>
        <v>0</v>
      </c>
      <c r="L254" s="55">
        <f>IF($B254&lt;&gt;"",COUNTIFS(database!$A:$A,$B254,database!$B:$B,"&lt;="&amp;$C$2,database!$B:$B,"&gt;="&amp;$D$2,database!$C:$C,L$3),"")</f>
        <v>0</v>
      </c>
      <c r="M254" s="55">
        <f>IF($B254&lt;&gt;"",COUNTIFS(database!$A:$A,$B254,database!$B:$B,"&lt;="&amp;$C$2,database!$B:$B,"&gt;="&amp;$D$2,database!$C:$C,M$3),"")</f>
        <v>0</v>
      </c>
      <c r="N254" s="55">
        <f>IF($B254&lt;&gt;"",COUNTIFS(database!$A:$A,$B254,database!$B:$B,"&lt;="&amp;$C$2,database!$B:$B,"&gt;="&amp;$D$2,database!$C:$C,N$3),"")</f>
        <v>0</v>
      </c>
      <c r="O254" s="55">
        <f>IF($B254&lt;&gt;"",COUNTIFS(database!$A:$A,$B254,database!$B:$B,"&lt;="&amp;$C$2,database!$B:$B,"&gt;="&amp;$D$2,database!$C:$C,O$3),"")</f>
        <v>0</v>
      </c>
      <c r="P254" s="55">
        <f t="shared" si="3"/>
        <v>0</v>
      </c>
    </row>
    <row r="255" spans="1:16" ht="18.75">
      <c r="A255" s="61" t="str">
        <f>IF(Affiliation!B252&lt;&gt;"",Affiliation!B252,"")</f>
        <v>TUM</v>
      </c>
      <c r="B255" s="62" t="str">
        <f>IF(Affiliation!A252&lt;&gt;"",Affiliation!A252,"")</f>
        <v>Rüdiger Daub</v>
      </c>
      <c r="C255" s="55">
        <f>IF($B255&lt;&gt;"",COUNTIFS(database!$A:$A,$B255,database!$B:$B,"&lt;="&amp;$C$2,database!$B:$B,"&gt;="&amp;$D$2,database!$C:$C,C$3),"")</f>
        <v>0</v>
      </c>
      <c r="D255" s="55">
        <f>IF($B255&lt;&gt;"",COUNTIFS(database!$A:$A,$B255,database!$B:$B,"&lt;="&amp;$C$2,database!$B:$B,"&gt;="&amp;$D$2,database!$C:$C,D$3),"")</f>
        <v>0</v>
      </c>
      <c r="E255" s="55">
        <f>IF($B255&lt;&gt;"",COUNTIFS(database!$A:$A,$B255,database!$B:$B,"&lt;="&amp;$C$2,database!$B:$B,"&gt;="&amp;$D$2,database!$C:$C,E$3),"")</f>
        <v>0</v>
      </c>
      <c r="F255" s="55">
        <f>IF($B255&lt;&gt;"",COUNTIFS(database!$A:$A,$B255,database!$B:$B,"&lt;="&amp;$C$2,database!$B:$B,"&gt;="&amp;$D$2,database!$C:$C,F$3),"")</f>
        <v>0</v>
      </c>
      <c r="G255" s="55">
        <f>IF($B255&lt;&gt;"",COUNTIFS(database!$A:$A,$B255,database!$B:$B,"&lt;="&amp;$C$2,database!$B:$B,"&gt;="&amp;$D$2,database!$C:$C,G$3),"")</f>
        <v>0</v>
      </c>
      <c r="H255" s="55">
        <f>IF($B255&lt;&gt;"",COUNTIFS(database!$A:$A,$B255,database!$B:$B,"&lt;="&amp;$C$2,database!$B:$B,"&gt;="&amp;$D$2,database!$C:$C,H$3),"")</f>
        <v>0</v>
      </c>
      <c r="I255" s="55">
        <f>IF($B255&lt;&gt;"",COUNTIFS(database!$A:$A,$B255,database!$B:$B,"&lt;="&amp;$C$2,database!$B:$B,"&gt;="&amp;$D$2,database!$C:$C,I$3),"")</f>
        <v>0</v>
      </c>
      <c r="J255" s="55">
        <f>IF($B255&lt;&gt;"",COUNTIFS(database!$A:$A,$B255,database!$B:$B,"&lt;="&amp;$C$2,database!$B:$B,"&gt;="&amp;$D$2,database!$C:$C,J$3),"")</f>
        <v>0</v>
      </c>
      <c r="K255" s="55">
        <f>IF($B255&lt;&gt;"",COUNTIFS(database!$A:$A,$B255,database!$B:$B,"&lt;="&amp;$C$2,database!$B:$B,"&gt;="&amp;$D$2,database!$C:$C,K$3),"")</f>
        <v>0</v>
      </c>
      <c r="L255" s="55">
        <f>IF($B255&lt;&gt;"",COUNTIFS(database!$A:$A,$B255,database!$B:$B,"&lt;="&amp;$C$2,database!$B:$B,"&gt;="&amp;$D$2,database!$C:$C,L$3),"")</f>
        <v>0</v>
      </c>
      <c r="M255" s="55">
        <f>IF($B255&lt;&gt;"",COUNTIFS(database!$A:$A,$B255,database!$B:$B,"&lt;="&amp;$C$2,database!$B:$B,"&gt;="&amp;$D$2,database!$C:$C,M$3),"")</f>
        <v>0</v>
      </c>
      <c r="N255" s="55">
        <f>IF($B255&lt;&gt;"",COUNTIFS(database!$A:$A,$B255,database!$B:$B,"&lt;="&amp;$C$2,database!$B:$B,"&gt;="&amp;$D$2,database!$C:$C,N$3),"")</f>
        <v>0</v>
      </c>
      <c r="O255" s="55">
        <f>IF($B255&lt;&gt;"",COUNTIFS(database!$A:$A,$B255,database!$B:$B,"&lt;="&amp;$C$2,database!$B:$B,"&gt;="&amp;$D$2,database!$C:$C,O$3),"")</f>
        <v>0</v>
      </c>
      <c r="P255" s="55">
        <f t="shared" si="3"/>
        <v>0</v>
      </c>
    </row>
    <row r="256" spans="1:16" ht="18.75">
      <c r="A256" s="61" t="str">
        <f>IF(Affiliation!B253&lt;&gt;"",Affiliation!B253,"")</f>
        <v>TUM</v>
      </c>
      <c r="B256" s="62" t="str">
        <f>IF(Affiliation!A253&lt;&gt;"",Affiliation!A253,"")</f>
        <v>Rüdiger von Eisenhart-Rothe</v>
      </c>
      <c r="C256" s="55">
        <f>IF($B256&lt;&gt;"",COUNTIFS(database!$A:$A,$B256,database!$B:$B,"&lt;="&amp;$C$2,database!$B:$B,"&gt;="&amp;$D$2,database!$C:$C,C$3),"")</f>
        <v>0</v>
      </c>
      <c r="D256" s="55">
        <f>IF($B256&lt;&gt;"",COUNTIFS(database!$A:$A,$B256,database!$B:$B,"&lt;="&amp;$C$2,database!$B:$B,"&gt;="&amp;$D$2,database!$C:$C,D$3),"")</f>
        <v>0</v>
      </c>
      <c r="E256" s="55">
        <f>IF($B256&lt;&gt;"",COUNTIFS(database!$A:$A,$B256,database!$B:$B,"&lt;="&amp;$C$2,database!$B:$B,"&gt;="&amp;$D$2,database!$C:$C,E$3),"")</f>
        <v>0</v>
      </c>
      <c r="F256" s="55">
        <f>IF($B256&lt;&gt;"",COUNTIFS(database!$A:$A,$B256,database!$B:$B,"&lt;="&amp;$C$2,database!$B:$B,"&gt;="&amp;$D$2,database!$C:$C,F$3),"")</f>
        <v>0</v>
      </c>
      <c r="G256" s="55">
        <f>IF($B256&lt;&gt;"",COUNTIFS(database!$A:$A,$B256,database!$B:$B,"&lt;="&amp;$C$2,database!$B:$B,"&gt;="&amp;$D$2,database!$C:$C,G$3),"")</f>
        <v>0</v>
      </c>
      <c r="H256" s="55">
        <f>IF($B256&lt;&gt;"",COUNTIFS(database!$A:$A,$B256,database!$B:$B,"&lt;="&amp;$C$2,database!$B:$B,"&gt;="&amp;$D$2,database!$C:$C,H$3),"")</f>
        <v>0</v>
      </c>
      <c r="I256" s="55">
        <f>IF($B256&lt;&gt;"",COUNTIFS(database!$A:$A,$B256,database!$B:$B,"&lt;="&amp;$C$2,database!$B:$B,"&gt;="&amp;$D$2,database!$C:$C,I$3),"")</f>
        <v>0</v>
      </c>
      <c r="J256" s="55">
        <f>IF($B256&lt;&gt;"",COUNTIFS(database!$A:$A,$B256,database!$B:$B,"&lt;="&amp;$C$2,database!$B:$B,"&gt;="&amp;$D$2,database!$C:$C,J$3),"")</f>
        <v>0</v>
      </c>
      <c r="K256" s="55">
        <f>IF($B256&lt;&gt;"",COUNTIFS(database!$A:$A,$B256,database!$B:$B,"&lt;="&amp;$C$2,database!$B:$B,"&gt;="&amp;$D$2,database!$C:$C,K$3),"")</f>
        <v>0</v>
      </c>
      <c r="L256" s="55">
        <f>IF($B256&lt;&gt;"",COUNTIFS(database!$A:$A,$B256,database!$B:$B,"&lt;="&amp;$C$2,database!$B:$B,"&gt;="&amp;$D$2,database!$C:$C,L$3),"")</f>
        <v>0</v>
      </c>
      <c r="M256" s="55">
        <f>IF($B256&lt;&gt;"",COUNTIFS(database!$A:$A,$B256,database!$B:$B,"&lt;="&amp;$C$2,database!$B:$B,"&gt;="&amp;$D$2,database!$C:$C,M$3),"")</f>
        <v>0</v>
      </c>
      <c r="N256" s="55">
        <f>IF($B256&lt;&gt;"",COUNTIFS(database!$A:$A,$B256,database!$B:$B,"&lt;="&amp;$C$2,database!$B:$B,"&gt;="&amp;$D$2,database!$C:$C,N$3),"")</f>
        <v>0</v>
      </c>
      <c r="O256" s="55">
        <f>IF($B256&lt;&gt;"",COUNTIFS(database!$A:$A,$B256,database!$B:$B,"&lt;="&amp;$C$2,database!$B:$B,"&gt;="&amp;$D$2,database!$C:$C,O$3),"")</f>
        <v>0</v>
      </c>
      <c r="P256" s="55">
        <f t="shared" si="3"/>
        <v>0</v>
      </c>
    </row>
    <row r="257" spans="1:16" ht="18.75">
      <c r="A257" s="61" t="str">
        <f>IF(Affiliation!B254&lt;&gt;"",Affiliation!B254,"")</f>
        <v>TUM</v>
      </c>
      <c r="B257" s="62" t="str">
        <f>IF(Affiliation!A254&lt;&gt;"",Affiliation!A254,"")</f>
        <v>Ruth Müller</v>
      </c>
      <c r="C257" s="55">
        <f>IF($B257&lt;&gt;"",COUNTIFS(database!$A:$A,$B257,database!$B:$B,"&lt;="&amp;$C$2,database!$B:$B,"&gt;="&amp;$D$2,database!$C:$C,C$3),"")</f>
        <v>0</v>
      </c>
      <c r="D257" s="55">
        <f>IF($B257&lt;&gt;"",COUNTIFS(database!$A:$A,$B257,database!$B:$B,"&lt;="&amp;$C$2,database!$B:$B,"&gt;="&amp;$D$2,database!$C:$C,D$3),"")</f>
        <v>0</v>
      </c>
      <c r="E257" s="55">
        <f>IF($B257&lt;&gt;"",COUNTIFS(database!$A:$A,$B257,database!$B:$B,"&lt;="&amp;$C$2,database!$B:$B,"&gt;="&amp;$D$2,database!$C:$C,E$3),"")</f>
        <v>0</v>
      </c>
      <c r="F257" s="55">
        <f>IF($B257&lt;&gt;"",COUNTIFS(database!$A:$A,$B257,database!$B:$B,"&lt;="&amp;$C$2,database!$B:$B,"&gt;="&amp;$D$2,database!$C:$C,F$3),"")</f>
        <v>0</v>
      </c>
      <c r="G257" s="55">
        <f>IF($B257&lt;&gt;"",COUNTIFS(database!$A:$A,$B257,database!$B:$B,"&lt;="&amp;$C$2,database!$B:$B,"&gt;="&amp;$D$2,database!$C:$C,G$3),"")</f>
        <v>0</v>
      </c>
      <c r="H257" s="55">
        <f>IF($B257&lt;&gt;"",COUNTIFS(database!$A:$A,$B257,database!$B:$B,"&lt;="&amp;$C$2,database!$B:$B,"&gt;="&amp;$D$2,database!$C:$C,H$3),"")</f>
        <v>0</v>
      </c>
      <c r="I257" s="55">
        <f>IF($B257&lt;&gt;"",COUNTIFS(database!$A:$A,$B257,database!$B:$B,"&lt;="&amp;$C$2,database!$B:$B,"&gt;="&amp;$D$2,database!$C:$C,I$3),"")</f>
        <v>0</v>
      </c>
      <c r="J257" s="55">
        <f>IF($B257&lt;&gt;"",COUNTIFS(database!$A:$A,$B257,database!$B:$B,"&lt;="&amp;$C$2,database!$B:$B,"&gt;="&amp;$D$2,database!$C:$C,J$3),"")</f>
        <v>0</v>
      </c>
      <c r="K257" s="55">
        <f>IF($B257&lt;&gt;"",COUNTIFS(database!$A:$A,$B257,database!$B:$B,"&lt;="&amp;$C$2,database!$B:$B,"&gt;="&amp;$D$2,database!$C:$C,K$3),"")</f>
        <v>0</v>
      </c>
      <c r="L257" s="55">
        <f>IF($B257&lt;&gt;"",COUNTIFS(database!$A:$A,$B257,database!$B:$B,"&lt;="&amp;$C$2,database!$B:$B,"&gt;="&amp;$D$2,database!$C:$C,L$3),"")</f>
        <v>0</v>
      </c>
      <c r="M257" s="55">
        <f>IF($B257&lt;&gt;"",COUNTIFS(database!$A:$A,$B257,database!$B:$B,"&lt;="&amp;$C$2,database!$B:$B,"&gt;="&amp;$D$2,database!$C:$C,M$3),"")</f>
        <v>0</v>
      </c>
      <c r="N257" s="55">
        <f>IF($B257&lt;&gt;"",COUNTIFS(database!$A:$A,$B257,database!$B:$B,"&lt;="&amp;$C$2,database!$B:$B,"&gt;="&amp;$D$2,database!$C:$C,N$3),"")</f>
        <v>0</v>
      </c>
      <c r="O257" s="55">
        <f>IF($B257&lt;&gt;"",COUNTIFS(database!$A:$A,$B257,database!$B:$B,"&lt;="&amp;$C$2,database!$B:$B,"&gt;="&amp;$D$2,database!$C:$C,O$3),"")</f>
        <v>0</v>
      </c>
      <c r="P257" s="55">
        <f t="shared" si="3"/>
        <v>0</v>
      </c>
    </row>
    <row r="258" spans="1:16" ht="18.75">
      <c r="A258" s="61" t="str">
        <f>IF(Affiliation!B255&lt;&gt;"",Affiliation!B255,"")</f>
        <v>TUM</v>
      </c>
      <c r="B258" s="62" t="str">
        <f>IF(Affiliation!A255&lt;&gt;"",Affiliation!A255,"")</f>
        <v>Sami Haddadin</v>
      </c>
      <c r="C258" s="55">
        <f>IF($B258&lt;&gt;"",COUNTIFS(database!$A:$A,$B258,database!$B:$B,"&lt;="&amp;$C$2,database!$B:$B,"&gt;="&amp;$D$2,database!$C:$C,C$3),"")</f>
        <v>26</v>
      </c>
      <c r="D258" s="55">
        <f>IF($B258&lt;&gt;"",COUNTIFS(database!$A:$A,$B258,database!$B:$B,"&lt;="&amp;$C$2,database!$B:$B,"&gt;="&amp;$D$2,database!$C:$C,D$3),"")</f>
        <v>31</v>
      </c>
      <c r="E258" s="55">
        <f>IF($B258&lt;&gt;"",COUNTIFS(database!$A:$A,$B258,database!$B:$B,"&lt;="&amp;$C$2,database!$B:$B,"&gt;="&amp;$D$2,database!$C:$C,E$3),"")</f>
        <v>22</v>
      </c>
      <c r="F258" s="55">
        <f>IF($B258&lt;&gt;"",COUNTIFS(database!$A:$A,$B258,database!$B:$B,"&lt;="&amp;$C$2,database!$B:$B,"&gt;="&amp;$D$2,database!$C:$C,F$3),"")</f>
        <v>6</v>
      </c>
      <c r="G258" s="55">
        <f>IF($B258&lt;&gt;"",COUNTIFS(database!$A:$A,$B258,database!$B:$B,"&lt;="&amp;$C$2,database!$B:$B,"&gt;="&amp;$D$2,database!$C:$C,G$3),"")</f>
        <v>2</v>
      </c>
      <c r="H258" s="55">
        <f>IF($B258&lt;&gt;"",COUNTIFS(database!$A:$A,$B258,database!$B:$B,"&lt;="&amp;$C$2,database!$B:$B,"&gt;="&amp;$D$2,database!$C:$C,H$3),"")</f>
        <v>0</v>
      </c>
      <c r="I258" s="55">
        <f>IF($B258&lt;&gt;"",COUNTIFS(database!$A:$A,$B258,database!$B:$B,"&lt;="&amp;$C$2,database!$B:$B,"&gt;="&amp;$D$2,database!$C:$C,I$3),"")</f>
        <v>0</v>
      </c>
      <c r="J258" s="55">
        <f>IF($B258&lt;&gt;"",COUNTIFS(database!$A:$A,$B258,database!$B:$B,"&lt;="&amp;$C$2,database!$B:$B,"&gt;="&amp;$D$2,database!$C:$C,J$3),"")</f>
        <v>2</v>
      </c>
      <c r="K258" s="55">
        <f>IF($B258&lt;&gt;"",COUNTIFS(database!$A:$A,$B258,database!$B:$B,"&lt;="&amp;$C$2,database!$B:$B,"&gt;="&amp;$D$2,database!$C:$C,K$3),"")</f>
        <v>2</v>
      </c>
      <c r="L258" s="55">
        <f>IF($B258&lt;&gt;"",COUNTIFS(database!$A:$A,$B258,database!$B:$B,"&lt;="&amp;$C$2,database!$B:$B,"&gt;="&amp;$D$2,database!$C:$C,L$3),"")</f>
        <v>0</v>
      </c>
      <c r="M258" s="55">
        <f>IF($B258&lt;&gt;"",COUNTIFS(database!$A:$A,$B258,database!$B:$B,"&lt;="&amp;$C$2,database!$B:$B,"&gt;="&amp;$D$2,database!$C:$C,M$3),"")</f>
        <v>0</v>
      </c>
      <c r="N258" s="55">
        <f>IF($B258&lt;&gt;"",COUNTIFS(database!$A:$A,$B258,database!$B:$B,"&lt;="&amp;$C$2,database!$B:$B,"&gt;="&amp;$D$2,database!$C:$C,N$3),"")</f>
        <v>0</v>
      </c>
      <c r="O258" s="55">
        <f>IF($B258&lt;&gt;"",COUNTIFS(database!$A:$A,$B258,database!$B:$B,"&lt;="&amp;$C$2,database!$B:$B,"&gt;="&amp;$D$2,database!$C:$C,O$3),"")</f>
        <v>0</v>
      </c>
      <c r="P258" s="55">
        <f t="shared" si="3"/>
        <v>91</v>
      </c>
    </row>
    <row r="259" spans="1:16" ht="18.75">
      <c r="A259" s="61" t="str">
        <f>IF(Affiliation!B256&lt;&gt;"",Affiliation!B256,"")</f>
        <v>TUM</v>
      </c>
      <c r="B259" s="62" t="str">
        <f>IF(Affiliation!A256&lt;&gt;"",Affiliation!A256,"")</f>
        <v>Sandra Hirche</v>
      </c>
      <c r="C259" s="55">
        <f>IF($B259&lt;&gt;"",COUNTIFS(database!$A:$A,$B259,database!$B:$B,"&lt;="&amp;$C$2,database!$B:$B,"&gt;="&amp;$D$2,database!$C:$C,C$3),"")</f>
        <v>5</v>
      </c>
      <c r="D259" s="55">
        <f>IF($B259&lt;&gt;"",COUNTIFS(database!$A:$A,$B259,database!$B:$B,"&lt;="&amp;$C$2,database!$B:$B,"&gt;="&amp;$D$2,database!$C:$C,D$3),"")</f>
        <v>10</v>
      </c>
      <c r="E259" s="55">
        <f>IF($B259&lt;&gt;"",COUNTIFS(database!$A:$A,$B259,database!$B:$B,"&lt;="&amp;$C$2,database!$B:$B,"&gt;="&amp;$D$2,database!$C:$C,E$3),"")</f>
        <v>3</v>
      </c>
      <c r="F259" s="55">
        <f>IF($B259&lt;&gt;"",COUNTIFS(database!$A:$A,$B259,database!$B:$B,"&lt;="&amp;$C$2,database!$B:$B,"&gt;="&amp;$D$2,database!$C:$C,F$3),"")</f>
        <v>9</v>
      </c>
      <c r="G259" s="55">
        <f>IF($B259&lt;&gt;"",COUNTIFS(database!$A:$A,$B259,database!$B:$B,"&lt;="&amp;$C$2,database!$B:$B,"&gt;="&amp;$D$2,database!$C:$C,G$3),"")</f>
        <v>2</v>
      </c>
      <c r="H259" s="55">
        <f>IF($B259&lt;&gt;"",COUNTIFS(database!$A:$A,$B259,database!$B:$B,"&lt;="&amp;$C$2,database!$B:$B,"&gt;="&amp;$D$2,database!$C:$C,H$3),"")</f>
        <v>0</v>
      </c>
      <c r="I259" s="55">
        <f>IF($B259&lt;&gt;"",COUNTIFS(database!$A:$A,$B259,database!$B:$B,"&lt;="&amp;$C$2,database!$B:$B,"&gt;="&amp;$D$2,database!$C:$C,I$3),"")</f>
        <v>0</v>
      </c>
      <c r="J259" s="55">
        <f>IF($B259&lt;&gt;"",COUNTIFS(database!$A:$A,$B259,database!$B:$B,"&lt;="&amp;$C$2,database!$B:$B,"&gt;="&amp;$D$2,database!$C:$C,J$3),"")</f>
        <v>0</v>
      </c>
      <c r="K259" s="55">
        <f>IF($B259&lt;&gt;"",COUNTIFS(database!$A:$A,$B259,database!$B:$B,"&lt;="&amp;$C$2,database!$B:$B,"&gt;="&amp;$D$2,database!$C:$C,K$3),"")</f>
        <v>1</v>
      </c>
      <c r="L259" s="55">
        <f>IF($B259&lt;&gt;"",COUNTIFS(database!$A:$A,$B259,database!$B:$B,"&lt;="&amp;$C$2,database!$B:$B,"&gt;="&amp;$D$2,database!$C:$C,L$3),"")</f>
        <v>0</v>
      </c>
      <c r="M259" s="55">
        <f>IF($B259&lt;&gt;"",COUNTIFS(database!$A:$A,$B259,database!$B:$B,"&lt;="&amp;$C$2,database!$B:$B,"&gt;="&amp;$D$2,database!$C:$C,M$3),"")</f>
        <v>1</v>
      </c>
      <c r="N259" s="55">
        <f>IF($B259&lt;&gt;"",COUNTIFS(database!$A:$A,$B259,database!$B:$B,"&lt;="&amp;$C$2,database!$B:$B,"&gt;="&amp;$D$2,database!$C:$C,N$3),"")</f>
        <v>0</v>
      </c>
      <c r="O259" s="55">
        <f>IF($B259&lt;&gt;"",COUNTIFS(database!$A:$A,$B259,database!$B:$B,"&lt;="&amp;$C$2,database!$B:$B,"&gt;="&amp;$D$2,database!$C:$C,O$3),"")</f>
        <v>0</v>
      </c>
      <c r="P259" s="55">
        <f t="shared" si="3"/>
        <v>31</v>
      </c>
    </row>
    <row r="260" spans="1:16" ht="18.75">
      <c r="A260" s="61" t="str">
        <f>IF(Affiliation!B257&lt;&gt;"",Affiliation!B257,"")</f>
        <v>TUM</v>
      </c>
      <c r="B260" s="62" t="str">
        <f>IF(Affiliation!A257&lt;&gt;"",Affiliation!A257,"")</f>
        <v>Sandro Manuel Krieg</v>
      </c>
      <c r="C260" s="55">
        <f>IF($B260&lt;&gt;"",COUNTIFS(database!$A:$A,$B260,database!$B:$B,"&lt;="&amp;$C$2,database!$B:$B,"&gt;="&amp;$D$2,database!$C:$C,C$3),"")</f>
        <v>0</v>
      </c>
      <c r="D260" s="55">
        <f>IF($B260&lt;&gt;"",COUNTIFS(database!$A:$A,$B260,database!$B:$B,"&lt;="&amp;$C$2,database!$B:$B,"&gt;="&amp;$D$2,database!$C:$C,D$3),"")</f>
        <v>0</v>
      </c>
      <c r="E260" s="55">
        <f>IF($B260&lt;&gt;"",COUNTIFS(database!$A:$A,$B260,database!$B:$B,"&lt;="&amp;$C$2,database!$B:$B,"&gt;="&amp;$D$2,database!$C:$C,E$3),"")</f>
        <v>0</v>
      </c>
      <c r="F260" s="55">
        <f>IF($B260&lt;&gt;"",COUNTIFS(database!$A:$A,$B260,database!$B:$B,"&lt;="&amp;$C$2,database!$B:$B,"&gt;="&amp;$D$2,database!$C:$C,F$3),"")</f>
        <v>0</v>
      </c>
      <c r="G260" s="55">
        <f>IF($B260&lt;&gt;"",COUNTIFS(database!$A:$A,$B260,database!$B:$B,"&lt;="&amp;$C$2,database!$B:$B,"&gt;="&amp;$D$2,database!$C:$C,G$3),"")</f>
        <v>0</v>
      </c>
      <c r="H260" s="55">
        <f>IF($B260&lt;&gt;"",COUNTIFS(database!$A:$A,$B260,database!$B:$B,"&lt;="&amp;$C$2,database!$B:$B,"&gt;="&amp;$D$2,database!$C:$C,H$3),"")</f>
        <v>0</v>
      </c>
      <c r="I260" s="55">
        <f>IF($B260&lt;&gt;"",COUNTIFS(database!$A:$A,$B260,database!$B:$B,"&lt;="&amp;$C$2,database!$B:$B,"&gt;="&amp;$D$2,database!$C:$C,I$3),"")</f>
        <v>0</v>
      </c>
      <c r="J260" s="55">
        <f>IF($B260&lt;&gt;"",COUNTIFS(database!$A:$A,$B260,database!$B:$B,"&lt;="&amp;$C$2,database!$B:$B,"&gt;="&amp;$D$2,database!$C:$C,J$3),"")</f>
        <v>0</v>
      </c>
      <c r="K260" s="55">
        <f>IF($B260&lt;&gt;"",COUNTIFS(database!$A:$A,$B260,database!$B:$B,"&lt;="&amp;$C$2,database!$B:$B,"&gt;="&amp;$D$2,database!$C:$C,K$3),"")</f>
        <v>0</v>
      </c>
      <c r="L260" s="55">
        <f>IF($B260&lt;&gt;"",COUNTIFS(database!$A:$A,$B260,database!$B:$B,"&lt;="&amp;$C$2,database!$B:$B,"&gt;="&amp;$D$2,database!$C:$C,L$3),"")</f>
        <v>0</v>
      </c>
      <c r="M260" s="55">
        <f>IF($B260&lt;&gt;"",COUNTIFS(database!$A:$A,$B260,database!$B:$B,"&lt;="&amp;$C$2,database!$B:$B,"&gt;="&amp;$D$2,database!$C:$C,M$3),"")</f>
        <v>0</v>
      </c>
      <c r="N260" s="55">
        <f>IF($B260&lt;&gt;"",COUNTIFS(database!$A:$A,$B260,database!$B:$B,"&lt;="&amp;$C$2,database!$B:$B,"&gt;="&amp;$D$2,database!$C:$C,N$3),"")</f>
        <v>0</v>
      </c>
      <c r="O260" s="55">
        <f>IF($B260&lt;&gt;"",COUNTIFS(database!$A:$A,$B260,database!$B:$B,"&lt;="&amp;$C$2,database!$B:$B,"&gt;="&amp;$D$2,database!$C:$C,O$3),"")</f>
        <v>0</v>
      </c>
      <c r="P260" s="55">
        <f t="shared" ref="P260:P323" si="4">IF(B260&lt;&gt;"",SUM(C260:M260),"")</f>
        <v>0</v>
      </c>
    </row>
    <row r="261" spans="1:16" ht="18.75">
      <c r="A261" s="61" t="str">
        <f>IF(Affiliation!B258&lt;&gt;"",Affiliation!B258,"")</f>
        <v>TUM</v>
      </c>
      <c r="B261" s="62" t="str">
        <f>IF(Affiliation!A258&lt;&gt;"",Affiliation!A258,"")</f>
        <v>Sebastian Steinhorst</v>
      </c>
      <c r="C261" s="55">
        <f>IF($B261&lt;&gt;"",COUNTIFS(database!$A:$A,$B261,database!$B:$B,"&lt;="&amp;$C$2,database!$B:$B,"&gt;="&amp;$D$2,database!$C:$C,C$3),"")</f>
        <v>0</v>
      </c>
      <c r="D261" s="55">
        <f>IF($B261&lt;&gt;"",COUNTIFS(database!$A:$A,$B261,database!$B:$B,"&lt;="&amp;$C$2,database!$B:$B,"&gt;="&amp;$D$2,database!$C:$C,D$3),"")</f>
        <v>0</v>
      </c>
      <c r="E261" s="55">
        <f>IF($B261&lt;&gt;"",COUNTIFS(database!$A:$A,$B261,database!$B:$B,"&lt;="&amp;$C$2,database!$B:$B,"&gt;="&amp;$D$2,database!$C:$C,E$3),"")</f>
        <v>0</v>
      </c>
      <c r="F261" s="55">
        <f>IF($B261&lt;&gt;"",COUNTIFS(database!$A:$A,$B261,database!$B:$B,"&lt;="&amp;$C$2,database!$B:$B,"&gt;="&amp;$D$2,database!$C:$C,F$3),"")</f>
        <v>0</v>
      </c>
      <c r="G261" s="55">
        <f>IF($B261&lt;&gt;"",COUNTIFS(database!$A:$A,$B261,database!$B:$B,"&lt;="&amp;$C$2,database!$B:$B,"&gt;="&amp;$D$2,database!$C:$C,G$3),"")</f>
        <v>0</v>
      </c>
      <c r="H261" s="55">
        <f>IF($B261&lt;&gt;"",COUNTIFS(database!$A:$A,$B261,database!$B:$B,"&lt;="&amp;$C$2,database!$B:$B,"&gt;="&amp;$D$2,database!$C:$C,H$3),"")</f>
        <v>0</v>
      </c>
      <c r="I261" s="55">
        <f>IF($B261&lt;&gt;"",COUNTIFS(database!$A:$A,$B261,database!$B:$B,"&lt;="&amp;$C$2,database!$B:$B,"&gt;="&amp;$D$2,database!$C:$C,I$3),"")</f>
        <v>0</v>
      </c>
      <c r="J261" s="55">
        <f>IF($B261&lt;&gt;"",COUNTIFS(database!$A:$A,$B261,database!$B:$B,"&lt;="&amp;$C$2,database!$B:$B,"&gt;="&amp;$D$2,database!$C:$C,J$3),"")</f>
        <v>0</v>
      </c>
      <c r="K261" s="55">
        <f>IF($B261&lt;&gt;"",COUNTIFS(database!$A:$A,$B261,database!$B:$B,"&lt;="&amp;$C$2,database!$B:$B,"&gt;="&amp;$D$2,database!$C:$C,K$3),"")</f>
        <v>0</v>
      </c>
      <c r="L261" s="55">
        <f>IF($B261&lt;&gt;"",COUNTIFS(database!$A:$A,$B261,database!$B:$B,"&lt;="&amp;$C$2,database!$B:$B,"&gt;="&amp;$D$2,database!$C:$C,L$3),"")</f>
        <v>0</v>
      </c>
      <c r="M261" s="55">
        <f>IF($B261&lt;&gt;"",COUNTIFS(database!$A:$A,$B261,database!$B:$B,"&lt;="&amp;$C$2,database!$B:$B,"&gt;="&amp;$D$2,database!$C:$C,M$3),"")</f>
        <v>0</v>
      </c>
      <c r="N261" s="55">
        <f>IF($B261&lt;&gt;"",COUNTIFS(database!$A:$A,$B261,database!$B:$B,"&lt;="&amp;$C$2,database!$B:$B,"&gt;="&amp;$D$2,database!$C:$C,N$3),"")</f>
        <v>0</v>
      </c>
      <c r="O261" s="55">
        <f>IF($B261&lt;&gt;"",COUNTIFS(database!$A:$A,$B261,database!$B:$B,"&lt;="&amp;$C$2,database!$B:$B,"&gt;="&amp;$D$2,database!$C:$C,O$3),"")</f>
        <v>0</v>
      </c>
      <c r="P261" s="55">
        <f t="shared" si="4"/>
        <v>0</v>
      </c>
    </row>
    <row r="262" spans="1:16" ht="18.75">
      <c r="A262" s="61" t="str">
        <f>IF(Affiliation!B259&lt;&gt;"",Affiliation!B259,"")</f>
        <v>TUM</v>
      </c>
      <c r="B262" s="62" t="str">
        <f>IF(Affiliation!A259&lt;&gt;"",Affiliation!A259,"")</f>
        <v>Stefan Leutenegger</v>
      </c>
      <c r="C262" s="55">
        <f>IF($B262&lt;&gt;"",COUNTIFS(database!$A:$A,$B262,database!$B:$B,"&lt;="&amp;$C$2,database!$B:$B,"&gt;="&amp;$D$2,database!$C:$C,C$3),"")</f>
        <v>14</v>
      </c>
      <c r="D262" s="55">
        <f>IF($B262&lt;&gt;"",COUNTIFS(database!$A:$A,$B262,database!$B:$B,"&lt;="&amp;$C$2,database!$B:$B,"&gt;="&amp;$D$2,database!$C:$C,D$3),"")</f>
        <v>6</v>
      </c>
      <c r="E262" s="55">
        <f>IF($B262&lt;&gt;"",COUNTIFS(database!$A:$A,$B262,database!$B:$B,"&lt;="&amp;$C$2,database!$B:$B,"&gt;="&amp;$D$2,database!$C:$C,E$3),"")</f>
        <v>7</v>
      </c>
      <c r="F262" s="55">
        <f>IF($B262&lt;&gt;"",COUNTIFS(database!$A:$A,$B262,database!$B:$B,"&lt;="&amp;$C$2,database!$B:$B,"&gt;="&amp;$D$2,database!$C:$C,F$3),"")</f>
        <v>0</v>
      </c>
      <c r="G262" s="55">
        <f>IF($B262&lt;&gt;"",COUNTIFS(database!$A:$A,$B262,database!$B:$B,"&lt;="&amp;$C$2,database!$B:$B,"&gt;="&amp;$D$2,database!$C:$C,G$3),"")</f>
        <v>2</v>
      </c>
      <c r="H262" s="55">
        <f>IF($B262&lt;&gt;"",COUNTIFS(database!$A:$A,$B262,database!$B:$B,"&lt;="&amp;$C$2,database!$B:$B,"&gt;="&amp;$D$2,database!$C:$C,H$3),"")</f>
        <v>0</v>
      </c>
      <c r="I262" s="55">
        <f>IF($B262&lt;&gt;"",COUNTIFS(database!$A:$A,$B262,database!$B:$B,"&lt;="&amp;$C$2,database!$B:$B,"&gt;="&amp;$D$2,database!$C:$C,I$3),"")</f>
        <v>2</v>
      </c>
      <c r="J262" s="55">
        <f>IF($B262&lt;&gt;"",COUNTIFS(database!$A:$A,$B262,database!$B:$B,"&lt;="&amp;$C$2,database!$B:$B,"&gt;="&amp;$D$2,database!$C:$C,J$3),"")</f>
        <v>0</v>
      </c>
      <c r="K262" s="55">
        <f>IF($B262&lt;&gt;"",COUNTIFS(database!$A:$A,$B262,database!$B:$B,"&lt;="&amp;$C$2,database!$B:$B,"&gt;="&amp;$D$2,database!$C:$C,K$3),"")</f>
        <v>0</v>
      </c>
      <c r="L262" s="55">
        <f>IF($B262&lt;&gt;"",COUNTIFS(database!$A:$A,$B262,database!$B:$B,"&lt;="&amp;$C$2,database!$B:$B,"&gt;="&amp;$D$2,database!$C:$C,L$3),"")</f>
        <v>6</v>
      </c>
      <c r="M262" s="55">
        <f>IF($B262&lt;&gt;"",COUNTIFS(database!$A:$A,$B262,database!$B:$B,"&lt;="&amp;$C$2,database!$B:$B,"&gt;="&amp;$D$2,database!$C:$C,M$3),"")</f>
        <v>0</v>
      </c>
      <c r="N262" s="55">
        <f>IF($B262&lt;&gt;"",COUNTIFS(database!$A:$A,$B262,database!$B:$B,"&lt;="&amp;$C$2,database!$B:$B,"&gt;="&amp;$D$2,database!$C:$C,N$3),"")</f>
        <v>0</v>
      </c>
      <c r="O262" s="55">
        <f>IF($B262&lt;&gt;"",COUNTIFS(database!$A:$A,$B262,database!$B:$B,"&lt;="&amp;$C$2,database!$B:$B,"&gt;="&amp;$D$2,database!$C:$C,O$3),"")</f>
        <v>0</v>
      </c>
      <c r="P262" s="55">
        <f t="shared" si="4"/>
        <v>37</v>
      </c>
    </row>
    <row r="263" spans="1:16" ht="18.75">
      <c r="A263" s="61" t="str">
        <f>IF(Affiliation!B260&lt;&gt;"",Affiliation!B260,"")</f>
        <v>TUM</v>
      </c>
      <c r="B263" s="62" t="str">
        <f>IF(Affiliation!A260&lt;&gt;"",Affiliation!A260,"")</f>
        <v>Stephan Günnemann</v>
      </c>
      <c r="C263" s="55">
        <f>IF($B263&lt;&gt;"",COUNTIFS(database!$A:$A,$B263,database!$B:$B,"&lt;="&amp;$C$2,database!$B:$B,"&gt;="&amp;$D$2,database!$C:$C,C$3),"")</f>
        <v>0</v>
      </c>
      <c r="D263" s="55">
        <f>IF($B263&lt;&gt;"",COUNTIFS(database!$A:$A,$B263,database!$B:$B,"&lt;="&amp;$C$2,database!$B:$B,"&gt;="&amp;$D$2,database!$C:$C,D$3),"")</f>
        <v>0</v>
      </c>
      <c r="E263" s="55">
        <f>IF($B263&lt;&gt;"",COUNTIFS(database!$A:$A,$B263,database!$B:$B,"&lt;="&amp;$C$2,database!$B:$B,"&gt;="&amp;$D$2,database!$C:$C,E$3),"")</f>
        <v>0</v>
      </c>
      <c r="F263" s="55">
        <f>IF($B263&lt;&gt;"",COUNTIFS(database!$A:$A,$B263,database!$B:$B,"&lt;="&amp;$C$2,database!$B:$B,"&gt;="&amp;$D$2,database!$C:$C,F$3),"")</f>
        <v>0</v>
      </c>
      <c r="G263" s="55">
        <f>IF($B263&lt;&gt;"",COUNTIFS(database!$A:$A,$B263,database!$B:$B,"&lt;="&amp;$C$2,database!$B:$B,"&gt;="&amp;$D$2,database!$C:$C,G$3),"")</f>
        <v>0</v>
      </c>
      <c r="H263" s="55">
        <f>IF($B263&lt;&gt;"",COUNTIFS(database!$A:$A,$B263,database!$B:$B,"&lt;="&amp;$C$2,database!$B:$B,"&gt;="&amp;$D$2,database!$C:$C,H$3),"")</f>
        <v>0</v>
      </c>
      <c r="I263" s="55">
        <f>IF($B263&lt;&gt;"",COUNTIFS(database!$A:$A,$B263,database!$B:$B,"&lt;="&amp;$C$2,database!$B:$B,"&gt;="&amp;$D$2,database!$C:$C,I$3),"")</f>
        <v>0</v>
      </c>
      <c r="J263" s="55">
        <f>IF($B263&lt;&gt;"",COUNTIFS(database!$A:$A,$B263,database!$B:$B,"&lt;="&amp;$C$2,database!$B:$B,"&gt;="&amp;$D$2,database!$C:$C,J$3),"")</f>
        <v>0</v>
      </c>
      <c r="K263" s="55">
        <f>IF($B263&lt;&gt;"",COUNTIFS(database!$A:$A,$B263,database!$B:$B,"&lt;="&amp;$C$2,database!$B:$B,"&gt;="&amp;$D$2,database!$C:$C,K$3),"")</f>
        <v>0</v>
      </c>
      <c r="L263" s="55">
        <f>IF($B263&lt;&gt;"",COUNTIFS(database!$A:$A,$B263,database!$B:$B,"&lt;="&amp;$C$2,database!$B:$B,"&gt;="&amp;$D$2,database!$C:$C,L$3),"")</f>
        <v>0</v>
      </c>
      <c r="M263" s="55">
        <f>IF($B263&lt;&gt;"",COUNTIFS(database!$A:$A,$B263,database!$B:$B,"&lt;="&amp;$C$2,database!$B:$B,"&gt;="&amp;$D$2,database!$C:$C,M$3),"")</f>
        <v>18</v>
      </c>
      <c r="N263" s="55">
        <f>IF($B263&lt;&gt;"",COUNTIFS(database!$A:$A,$B263,database!$B:$B,"&lt;="&amp;$C$2,database!$B:$B,"&gt;="&amp;$D$2,database!$C:$C,N$3),"")</f>
        <v>0</v>
      </c>
      <c r="O263" s="55">
        <f>IF($B263&lt;&gt;"",COUNTIFS(database!$A:$A,$B263,database!$B:$B,"&lt;="&amp;$C$2,database!$B:$B,"&gt;="&amp;$D$2,database!$C:$C,O$3),"")</f>
        <v>0</v>
      </c>
      <c r="P263" s="55">
        <f t="shared" si="4"/>
        <v>18</v>
      </c>
    </row>
    <row r="264" spans="1:16" ht="18.75">
      <c r="A264" s="61" t="str">
        <f>IF(Affiliation!B261&lt;&gt;"",Affiliation!B261,"")</f>
        <v>TUM</v>
      </c>
      <c r="B264" s="62" t="str">
        <f>IF(Affiliation!A261&lt;&gt;"",Affiliation!A261,"")</f>
        <v>Tim C. Lueth</v>
      </c>
      <c r="C264" s="55">
        <f>IF($B264&lt;&gt;"",COUNTIFS(database!$A:$A,$B264,database!$B:$B,"&lt;="&amp;$C$2,database!$B:$B,"&gt;="&amp;$D$2,database!$C:$C,C$3),"")</f>
        <v>5</v>
      </c>
      <c r="D264" s="55">
        <f>IF($B264&lt;&gt;"",COUNTIFS(database!$A:$A,$B264,database!$B:$B,"&lt;="&amp;$C$2,database!$B:$B,"&gt;="&amp;$D$2,database!$C:$C,D$3),"")</f>
        <v>7</v>
      </c>
      <c r="E264" s="55">
        <f>IF($B264&lt;&gt;"",COUNTIFS(database!$A:$A,$B264,database!$B:$B,"&lt;="&amp;$C$2,database!$B:$B,"&gt;="&amp;$D$2,database!$C:$C,E$3),"")</f>
        <v>3</v>
      </c>
      <c r="F264" s="55">
        <f>IF($B264&lt;&gt;"",COUNTIFS(database!$A:$A,$B264,database!$B:$B,"&lt;="&amp;$C$2,database!$B:$B,"&gt;="&amp;$D$2,database!$C:$C,F$3),"")</f>
        <v>0</v>
      </c>
      <c r="G264" s="55">
        <f>IF($B264&lt;&gt;"",COUNTIFS(database!$A:$A,$B264,database!$B:$B,"&lt;="&amp;$C$2,database!$B:$B,"&gt;="&amp;$D$2,database!$C:$C,G$3),"")</f>
        <v>0</v>
      </c>
      <c r="H264" s="55">
        <f>IF($B264&lt;&gt;"",COUNTIFS(database!$A:$A,$B264,database!$B:$B,"&lt;="&amp;$C$2,database!$B:$B,"&gt;="&amp;$D$2,database!$C:$C,H$3),"")</f>
        <v>0</v>
      </c>
      <c r="I264" s="55">
        <f>IF($B264&lt;&gt;"",COUNTIFS(database!$A:$A,$B264,database!$B:$B,"&lt;="&amp;$C$2,database!$B:$B,"&gt;="&amp;$D$2,database!$C:$C,I$3),"")</f>
        <v>0</v>
      </c>
      <c r="J264" s="55">
        <f>IF($B264&lt;&gt;"",COUNTIFS(database!$A:$A,$B264,database!$B:$B,"&lt;="&amp;$C$2,database!$B:$B,"&gt;="&amp;$D$2,database!$C:$C,J$3),"")</f>
        <v>0</v>
      </c>
      <c r="K264" s="55">
        <f>IF($B264&lt;&gt;"",COUNTIFS(database!$A:$A,$B264,database!$B:$B,"&lt;="&amp;$C$2,database!$B:$B,"&gt;="&amp;$D$2,database!$C:$C,K$3),"")</f>
        <v>0</v>
      </c>
      <c r="L264" s="55">
        <f>IF($B264&lt;&gt;"",COUNTIFS(database!$A:$A,$B264,database!$B:$B,"&lt;="&amp;$C$2,database!$B:$B,"&gt;="&amp;$D$2,database!$C:$C,L$3),"")</f>
        <v>0</v>
      </c>
      <c r="M264" s="55">
        <f>IF($B264&lt;&gt;"",COUNTIFS(database!$A:$A,$B264,database!$B:$B,"&lt;="&amp;$C$2,database!$B:$B,"&gt;="&amp;$D$2,database!$C:$C,M$3),"")</f>
        <v>0</v>
      </c>
      <c r="N264" s="55">
        <f>IF($B264&lt;&gt;"",COUNTIFS(database!$A:$A,$B264,database!$B:$B,"&lt;="&amp;$C$2,database!$B:$B,"&gt;="&amp;$D$2,database!$C:$C,N$3),"")</f>
        <v>0</v>
      </c>
      <c r="O264" s="55">
        <f>IF($B264&lt;&gt;"",COUNTIFS(database!$A:$A,$B264,database!$B:$B,"&lt;="&amp;$C$2,database!$B:$B,"&gt;="&amp;$D$2,database!$C:$C,O$3),"")</f>
        <v>0</v>
      </c>
      <c r="P264" s="55">
        <f t="shared" si="4"/>
        <v>15</v>
      </c>
    </row>
    <row r="265" spans="1:16" ht="18.75">
      <c r="A265" s="61" t="str">
        <f>IF(Affiliation!B262&lt;&gt;"",Affiliation!B262,"")</f>
        <v>TUM</v>
      </c>
      <c r="B265" s="62" t="str">
        <f>IF(Affiliation!A262&lt;&gt;"",Affiliation!A262,"")</f>
        <v>Timo Oksanen</v>
      </c>
      <c r="C265" s="55">
        <f>IF($B265&lt;&gt;"",COUNTIFS(database!$A:$A,$B265,database!$B:$B,"&lt;="&amp;$C$2,database!$B:$B,"&gt;="&amp;$D$2,database!$C:$C,C$3),"")</f>
        <v>0</v>
      </c>
      <c r="D265" s="55">
        <f>IF($B265&lt;&gt;"",COUNTIFS(database!$A:$A,$B265,database!$B:$B,"&lt;="&amp;$C$2,database!$B:$B,"&gt;="&amp;$D$2,database!$C:$C,D$3),"")</f>
        <v>0</v>
      </c>
      <c r="E265" s="55">
        <f>IF($B265&lt;&gt;"",COUNTIFS(database!$A:$A,$B265,database!$B:$B,"&lt;="&amp;$C$2,database!$B:$B,"&gt;="&amp;$D$2,database!$C:$C,E$3),"")</f>
        <v>0</v>
      </c>
      <c r="F265" s="55">
        <f>IF($B265&lt;&gt;"",COUNTIFS(database!$A:$A,$B265,database!$B:$B,"&lt;="&amp;$C$2,database!$B:$B,"&gt;="&amp;$D$2,database!$C:$C,F$3),"")</f>
        <v>0</v>
      </c>
      <c r="G265" s="55">
        <f>IF($B265&lt;&gt;"",COUNTIFS(database!$A:$A,$B265,database!$B:$B,"&lt;="&amp;$C$2,database!$B:$B,"&gt;="&amp;$D$2,database!$C:$C,G$3),"")</f>
        <v>0</v>
      </c>
      <c r="H265" s="55">
        <f>IF($B265&lt;&gt;"",COUNTIFS(database!$A:$A,$B265,database!$B:$B,"&lt;="&amp;$C$2,database!$B:$B,"&gt;="&amp;$D$2,database!$C:$C,H$3),"")</f>
        <v>0</v>
      </c>
      <c r="I265" s="55">
        <f>IF($B265&lt;&gt;"",COUNTIFS(database!$A:$A,$B265,database!$B:$B,"&lt;="&amp;$C$2,database!$B:$B,"&gt;="&amp;$D$2,database!$C:$C,I$3),"")</f>
        <v>0</v>
      </c>
      <c r="J265" s="55">
        <f>IF($B265&lt;&gt;"",COUNTIFS(database!$A:$A,$B265,database!$B:$B,"&lt;="&amp;$C$2,database!$B:$B,"&gt;="&amp;$D$2,database!$C:$C,J$3),"")</f>
        <v>0</v>
      </c>
      <c r="K265" s="55">
        <f>IF($B265&lt;&gt;"",COUNTIFS(database!$A:$A,$B265,database!$B:$B,"&lt;="&amp;$C$2,database!$B:$B,"&gt;="&amp;$D$2,database!$C:$C,K$3),"")</f>
        <v>0</v>
      </c>
      <c r="L265" s="55">
        <f>IF($B265&lt;&gt;"",COUNTIFS(database!$A:$A,$B265,database!$B:$B,"&lt;="&amp;$C$2,database!$B:$B,"&gt;="&amp;$D$2,database!$C:$C,L$3),"")</f>
        <v>0</v>
      </c>
      <c r="M265" s="55">
        <f>IF($B265&lt;&gt;"",COUNTIFS(database!$A:$A,$B265,database!$B:$B,"&lt;="&amp;$C$2,database!$B:$B,"&gt;="&amp;$D$2,database!$C:$C,M$3),"")</f>
        <v>0</v>
      </c>
      <c r="N265" s="55">
        <f>IF($B265&lt;&gt;"",COUNTIFS(database!$A:$A,$B265,database!$B:$B,"&lt;="&amp;$C$2,database!$B:$B,"&gt;="&amp;$D$2,database!$C:$C,N$3),"")</f>
        <v>0</v>
      </c>
      <c r="O265" s="55">
        <f>IF($B265&lt;&gt;"",COUNTIFS(database!$A:$A,$B265,database!$B:$B,"&lt;="&amp;$C$2,database!$B:$B,"&gt;="&amp;$D$2,database!$C:$C,O$3),"")</f>
        <v>0</v>
      </c>
      <c r="P265" s="55">
        <f t="shared" si="4"/>
        <v>0</v>
      </c>
    </row>
    <row r="266" spans="1:16" ht="18.75">
      <c r="A266" s="61" t="str">
        <f>IF(Affiliation!B263&lt;&gt;"",Affiliation!B263,"")</f>
        <v>TUM</v>
      </c>
      <c r="B266" s="62" t="str">
        <f>IF(Affiliation!A263&lt;&gt;"",Affiliation!A263,"")</f>
        <v>Urs Gasser</v>
      </c>
      <c r="C266" s="55">
        <f>IF($B266&lt;&gt;"",COUNTIFS(database!$A:$A,$B266,database!$B:$B,"&lt;="&amp;$C$2,database!$B:$B,"&gt;="&amp;$D$2,database!$C:$C,C$3),"")</f>
        <v>0</v>
      </c>
      <c r="D266" s="55">
        <f>IF($B266&lt;&gt;"",COUNTIFS(database!$A:$A,$B266,database!$B:$B,"&lt;="&amp;$C$2,database!$B:$B,"&gt;="&amp;$D$2,database!$C:$C,D$3),"")</f>
        <v>0</v>
      </c>
      <c r="E266" s="55">
        <f>IF($B266&lt;&gt;"",COUNTIFS(database!$A:$A,$B266,database!$B:$B,"&lt;="&amp;$C$2,database!$B:$B,"&gt;="&amp;$D$2,database!$C:$C,E$3),"")</f>
        <v>0</v>
      </c>
      <c r="F266" s="55">
        <f>IF($B266&lt;&gt;"",COUNTIFS(database!$A:$A,$B266,database!$B:$B,"&lt;="&amp;$C$2,database!$B:$B,"&gt;="&amp;$D$2,database!$C:$C,F$3),"")</f>
        <v>0</v>
      </c>
      <c r="G266" s="55">
        <f>IF($B266&lt;&gt;"",COUNTIFS(database!$A:$A,$B266,database!$B:$B,"&lt;="&amp;$C$2,database!$B:$B,"&gt;="&amp;$D$2,database!$C:$C,G$3),"")</f>
        <v>0</v>
      </c>
      <c r="H266" s="55">
        <f>IF($B266&lt;&gt;"",COUNTIFS(database!$A:$A,$B266,database!$B:$B,"&lt;="&amp;$C$2,database!$B:$B,"&gt;="&amp;$D$2,database!$C:$C,H$3),"")</f>
        <v>0</v>
      </c>
      <c r="I266" s="55">
        <f>IF($B266&lt;&gt;"",COUNTIFS(database!$A:$A,$B266,database!$B:$B,"&lt;="&amp;$C$2,database!$B:$B,"&gt;="&amp;$D$2,database!$C:$C,I$3),"")</f>
        <v>0</v>
      </c>
      <c r="J266" s="55">
        <f>IF($B266&lt;&gt;"",COUNTIFS(database!$A:$A,$B266,database!$B:$B,"&lt;="&amp;$C$2,database!$B:$B,"&gt;="&amp;$D$2,database!$C:$C,J$3),"")</f>
        <v>0</v>
      </c>
      <c r="K266" s="55">
        <f>IF($B266&lt;&gt;"",COUNTIFS(database!$A:$A,$B266,database!$B:$B,"&lt;="&amp;$C$2,database!$B:$B,"&gt;="&amp;$D$2,database!$C:$C,K$3),"")</f>
        <v>0</v>
      </c>
      <c r="L266" s="55">
        <f>IF($B266&lt;&gt;"",COUNTIFS(database!$A:$A,$B266,database!$B:$B,"&lt;="&amp;$C$2,database!$B:$B,"&gt;="&amp;$D$2,database!$C:$C,L$3),"")</f>
        <v>0</v>
      </c>
      <c r="M266" s="55">
        <f>IF($B266&lt;&gt;"",COUNTIFS(database!$A:$A,$B266,database!$B:$B,"&lt;="&amp;$C$2,database!$B:$B,"&gt;="&amp;$D$2,database!$C:$C,M$3),"")</f>
        <v>0</v>
      </c>
      <c r="N266" s="55">
        <f>IF($B266&lt;&gt;"",COUNTIFS(database!$A:$A,$B266,database!$B:$B,"&lt;="&amp;$C$2,database!$B:$B,"&gt;="&amp;$D$2,database!$C:$C,N$3),"")</f>
        <v>0</v>
      </c>
      <c r="O266" s="55">
        <f>IF($B266&lt;&gt;"",COUNTIFS(database!$A:$A,$B266,database!$B:$B,"&lt;="&amp;$C$2,database!$B:$B,"&gt;="&amp;$D$2,database!$C:$C,O$3),"")</f>
        <v>0</v>
      </c>
      <c r="P266" s="55">
        <f t="shared" si="4"/>
        <v>0</v>
      </c>
    </row>
    <row r="267" spans="1:16" ht="18.75">
      <c r="A267" s="61" t="str">
        <f>IF(Affiliation!B264&lt;&gt;"",Affiliation!B264,"")</f>
        <v>TUM</v>
      </c>
      <c r="B267" s="62" t="str">
        <f>IF(Affiliation!A264&lt;&gt;"",Affiliation!A264,"")</f>
        <v>Vasilis Ntziachristos</v>
      </c>
      <c r="C267" s="55">
        <f>IF($B267&lt;&gt;"",COUNTIFS(database!$A:$A,$B267,database!$B:$B,"&lt;="&amp;$C$2,database!$B:$B,"&gt;="&amp;$D$2,database!$C:$C,C$3),"")</f>
        <v>0</v>
      </c>
      <c r="D267" s="55">
        <f>IF($B267&lt;&gt;"",COUNTIFS(database!$A:$A,$B267,database!$B:$B,"&lt;="&amp;$C$2,database!$B:$B,"&gt;="&amp;$D$2,database!$C:$C,D$3),"")</f>
        <v>0</v>
      </c>
      <c r="E267" s="55">
        <f>IF($B267&lt;&gt;"",COUNTIFS(database!$A:$A,$B267,database!$B:$B,"&lt;="&amp;$C$2,database!$B:$B,"&gt;="&amp;$D$2,database!$C:$C,E$3),"")</f>
        <v>0</v>
      </c>
      <c r="F267" s="55">
        <f>IF($B267&lt;&gt;"",COUNTIFS(database!$A:$A,$B267,database!$B:$B,"&lt;="&amp;$C$2,database!$B:$B,"&gt;="&amp;$D$2,database!$C:$C,F$3),"")</f>
        <v>0</v>
      </c>
      <c r="G267" s="55">
        <f>IF($B267&lt;&gt;"",COUNTIFS(database!$A:$A,$B267,database!$B:$B,"&lt;="&amp;$C$2,database!$B:$B,"&gt;="&amp;$D$2,database!$C:$C,G$3),"")</f>
        <v>0</v>
      </c>
      <c r="H267" s="55">
        <f>IF($B267&lt;&gt;"",COUNTIFS(database!$A:$A,$B267,database!$B:$B,"&lt;="&amp;$C$2,database!$B:$B,"&gt;="&amp;$D$2,database!$C:$C,H$3),"")</f>
        <v>0</v>
      </c>
      <c r="I267" s="55">
        <f>IF($B267&lt;&gt;"",COUNTIFS(database!$A:$A,$B267,database!$B:$B,"&lt;="&amp;$C$2,database!$B:$B,"&gt;="&amp;$D$2,database!$C:$C,I$3),"")</f>
        <v>0</v>
      </c>
      <c r="J267" s="55">
        <f>IF($B267&lt;&gt;"",COUNTIFS(database!$A:$A,$B267,database!$B:$B,"&lt;="&amp;$C$2,database!$B:$B,"&gt;="&amp;$D$2,database!$C:$C,J$3),"")</f>
        <v>0</v>
      </c>
      <c r="K267" s="55">
        <f>IF($B267&lt;&gt;"",COUNTIFS(database!$A:$A,$B267,database!$B:$B,"&lt;="&amp;$C$2,database!$B:$B,"&gt;="&amp;$D$2,database!$C:$C,K$3),"")</f>
        <v>0</v>
      </c>
      <c r="L267" s="55">
        <f>IF($B267&lt;&gt;"",COUNTIFS(database!$A:$A,$B267,database!$B:$B,"&lt;="&amp;$C$2,database!$B:$B,"&gt;="&amp;$D$2,database!$C:$C,L$3),"")</f>
        <v>0</v>
      </c>
      <c r="M267" s="55">
        <f>IF($B267&lt;&gt;"",COUNTIFS(database!$A:$A,$B267,database!$B:$B,"&lt;="&amp;$C$2,database!$B:$B,"&gt;="&amp;$D$2,database!$C:$C,M$3),"")</f>
        <v>0</v>
      </c>
      <c r="N267" s="55">
        <f>IF($B267&lt;&gt;"",COUNTIFS(database!$A:$A,$B267,database!$B:$B,"&lt;="&amp;$C$2,database!$B:$B,"&gt;="&amp;$D$2,database!$C:$C,N$3),"")</f>
        <v>0</v>
      </c>
      <c r="O267" s="55">
        <f>IF($B267&lt;&gt;"",COUNTIFS(database!$A:$A,$B267,database!$B:$B,"&lt;="&amp;$C$2,database!$B:$B,"&gt;="&amp;$D$2,database!$C:$C,O$3),"")</f>
        <v>0</v>
      </c>
      <c r="P267" s="55">
        <f t="shared" si="4"/>
        <v>0</v>
      </c>
    </row>
    <row r="268" spans="1:16" ht="18.75">
      <c r="A268" s="61" t="str">
        <f>IF(Affiliation!B265&lt;&gt;"",Affiliation!B265,"")</f>
        <v>TUM</v>
      </c>
      <c r="B268" s="62" t="str">
        <f>IF(Affiliation!A265&lt;&gt;"",Affiliation!A265,"")</f>
        <v>Veit Senner</v>
      </c>
      <c r="C268" s="55">
        <f>IF($B268&lt;&gt;"",COUNTIFS(database!$A:$A,$B268,database!$B:$B,"&lt;="&amp;$C$2,database!$B:$B,"&gt;="&amp;$D$2,database!$C:$C,C$3),"")</f>
        <v>0</v>
      </c>
      <c r="D268" s="55">
        <f>IF($B268&lt;&gt;"",COUNTIFS(database!$A:$A,$B268,database!$B:$B,"&lt;="&amp;$C$2,database!$B:$B,"&gt;="&amp;$D$2,database!$C:$C,D$3),"")</f>
        <v>0</v>
      </c>
      <c r="E268" s="55">
        <f>IF($B268&lt;&gt;"",COUNTIFS(database!$A:$A,$B268,database!$B:$B,"&lt;="&amp;$C$2,database!$B:$B,"&gt;="&amp;$D$2,database!$C:$C,E$3),"")</f>
        <v>0</v>
      </c>
      <c r="F268" s="55">
        <f>IF($B268&lt;&gt;"",COUNTIFS(database!$A:$A,$B268,database!$B:$B,"&lt;="&amp;$C$2,database!$B:$B,"&gt;="&amp;$D$2,database!$C:$C,F$3),"")</f>
        <v>0</v>
      </c>
      <c r="G268" s="55">
        <f>IF($B268&lt;&gt;"",COUNTIFS(database!$A:$A,$B268,database!$B:$B,"&lt;="&amp;$C$2,database!$B:$B,"&gt;="&amp;$D$2,database!$C:$C,G$3),"")</f>
        <v>0</v>
      </c>
      <c r="H268" s="55">
        <f>IF($B268&lt;&gt;"",COUNTIFS(database!$A:$A,$B268,database!$B:$B,"&lt;="&amp;$C$2,database!$B:$B,"&gt;="&amp;$D$2,database!$C:$C,H$3),"")</f>
        <v>0</v>
      </c>
      <c r="I268" s="55">
        <f>IF($B268&lt;&gt;"",COUNTIFS(database!$A:$A,$B268,database!$B:$B,"&lt;="&amp;$C$2,database!$B:$B,"&gt;="&amp;$D$2,database!$C:$C,I$3),"")</f>
        <v>0</v>
      </c>
      <c r="J268" s="55">
        <f>IF($B268&lt;&gt;"",COUNTIFS(database!$A:$A,$B268,database!$B:$B,"&lt;="&amp;$C$2,database!$B:$B,"&gt;="&amp;$D$2,database!$C:$C,J$3),"")</f>
        <v>0</v>
      </c>
      <c r="K268" s="55">
        <f>IF($B268&lt;&gt;"",COUNTIFS(database!$A:$A,$B268,database!$B:$B,"&lt;="&amp;$C$2,database!$B:$B,"&gt;="&amp;$D$2,database!$C:$C,K$3),"")</f>
        <v>0</v>
      </c>
      <c r="L268" s="55">
        <f>IF($B268&lt;&gt;"",COUNTIFS(database!$A:$A,$B268,database!$B:$B,"&lt;="&amp;$C$2,database!$B:$B,"&gt;="&amp;$D$2,database!$C:$C,L$3),"")</f>
        <v>0</v>
      </c>
      <c r="M268" s="55">
        <f>IF($B268&lt;&gt;"",COUNTIFS(database!$A:$A,$B268,database!$B:$B,"&lt;="&amp;$C$2,database!$B:$B,"&gt;="&amp;$D$2,database!$C:$C,M$3),"")</f>
        <v>0</v>
      </c>
      <c r="N268" s="55">
        <f>IF($B268&lt;&gt;"",COUNTIFS(database!$A:$A,$B268,database!$B:$B,"&lt;="&amp;$C$2,database!$B:$B,"&gt;="&amp;$D$2,database!$C:$C,N$3),"")</f>
        <v>0</v>
      </c>
      <c r="O268" s="55">
        <f>IF($B268&lt;&gt;"",COUNTIFS(database!$A:$A,$B268,database!$B:$B,"&lt;="&amp;$C$2,database!$B:$B,"&gt;="&amp;$D$2,database!$C:$C,O$3),"")</f>
        <v>0</v>
      </c>
      <c r="P268" s="55">
        <f t="shared" si="4"/>
        <v>0</v>
      </c>
    </row>
    <row r="269" spans="1:16" ht="18.75">
      <c r="A269" s="61" t="str">
        <f>IF(Affiliation!B266&lt;&gt;"",Affiliation!B266,"")</f>
        <v>TUM</v>
      </c>
      <c r="B269" s="62" t="str">
        <f>IF(Affiliation!A266&lt;&gt;"",Affiliation!A266,"")</f>
        <v>Walter Stechele</v>
      </c>
      <c r="C269" s="55">
        <f>IF($B269&lt;&gt;"",COUNTIFS(database!$A:$A,$B269,database!$B:$B,"&lt;="&amp;$C$2,database!$B:$B,"&gt;="&amp;$D$2,database!$C:$C,C$3),"")</f>
        <v>3</v>
      </c>
      <c r="D269" s="55">
        <f>IF($B269&lt;&gt;"",COUNTIFS(database!$A:$A,$B269,database!$B:$B,"&lt;="&amp;$C$2,database!$B:$B,"&gt;="&amp;$D$2,database!$C:$C,D$3),"")</f>
        <v>0</v>
      </c>
      <c r="E269" s="55">
        <f>IF($B269&lt;&gt;"",COUNTIFS(database!$A:$A,$B269,database!$B:$B,"&lt;="&amp;$C$2,database!$B:$B,"&gt;="&amp;$D$2,database!$C:$C,E$3),"")</f>
        <v>1</v>
      </c>
      <c r="F269" s="55">
        <f>IF($B269&lt;&gt;"",COUNTIFS(database!$A:$A,$B269,database!$B:$B,"&lt;="&amp;$C$2,database!$B:$B,"&gt;="&amp;$D$2,database!$C:$C,F$3),"")</f>
        <v>0</v>
      </c>
      <c r="G269" s="55">
        <f>IF($B269&lt;&gt;"",COUNTIFS(database!$A:$A,$B269,database!$B:$B,"&lt;="&amp;$C$2,database!$B:$B,"&gt;="&amp;$D$2,database!$C:$C,G$3),"")</f>
        <v>0</v>
      </c>
      <c r="H269" s="55">
        <f>IF($B269&lt;&gt;"",COUNTIFS(database!$A:$A,$B269,database!$B:$B,"&lt;="&amp;$C$2,database!$B:$B,"&gt;="&amp;$D$2,database!$C:$C,H$3),"")</f>
        <v>0</v>
      </c>
      <c r="I269" s="55">
        <f>IF($B269&lt;&gt;"",COUNTIFS(database!$A:$A,$B269,database!$B:$B,"&lt;="&amp;$C$2,database!$B:$B,"&gt;="&amp;$D$2,database!$C:$C,I$3),"")</f>
        <v>0</v>
      </c>
      <c r="J269" s="55">
        <f>IF($B269&lt;&gt;"",COUNTIFS(database!$A:$A,$B269,database!$B:$B,"&lt;="&amp;$C$2,database!$B:$B,"&gt;="&amp;$D$2,database!$C:$C,J$3),"")</f>
        <v>0</v>
      </c>
      <c r="K269" s="55">
        <f>IF($B269&lt;&gt;"",COUNTIFS(database!$A:$A,$B269,database!$B:$B,"&lt;="&amp;$C$2,database!$B:$B,"&gt;="&amp;$D$2,database!$C:$C,K$3),"")</f>
        <v>0</v>
      </c>
      <c r="L269" s="55">
        <f>IF($B269&lt;&gt;"",COUNTIFS(database!$A:$A,$B269,database!$B:$B,"&lt;="&amp;$C$2,database!$B:$B,"&gt;="&amp;$D$2,database!$C:$C,L$3),"")</f>
        <v>0</v>
      </c>
      <c r="M269" s="55">
        <f>IF($B269&lt;&gt;"",COUNTIFS(database!$A:$A,$B269,database!$B:$B,"&lt;="&amp;$C$2,database!$B:$B,"&gt;="&amp;$D$2,database!$C:$C,M$3),"")</f>
        <v>0</v>
      </c>
      <c r="N269" s="55">
        <f>IF($B269&lt;&gt;"",COUNTIFS(database!$A:$A,$B269,database!$B:$B,"&lt;="&amp;$C$2,database!$B:$B,"&gt;="&amp;$D$2,database!$C:$C,N$3),"")</f>
        <v>0</v>
      </c>
      <c r="O269" s="55">
        <f>IF($B269&lt;&gt;"",COUNTIFS(database!$A:$A,$B269,database!$B:$B,"&lt;="&amp;$C$2,database!$B:$B,"&gt;="&amp;$D$2,database!$C:$C,O$3),"")</f>
        <v>0</v>
      </c>
      <c r="P269" s="55">
        <f t="shared" si="4"/>
        <v>4</v>
      </c>
    </row>
    <row r="270" spans="1:16" ht="18.75">
      <c r="A270" s="61" t="str">
        <f>IF(Affiliation!B267&lt;&gt;"",Affiliation!B267,"")</f>
        <v>TUM</v>
      </c>
      <c r="B270" s="62" t="str">
        <f>IF(Affiliation!A267&lt;&gt;"",Affiliation!A267,"")</f>
        <v>Werner Hemmert</v>
      </c>
      <c r="C270" s="55">
        <f>IF($B270&lt;&gt;"",COUNTIFS(database!$A:$A,$B270,database!$B:$B,"&lt;="&amp;$C$2,database!$B:$B,"&gt;="&amp;$D$2,database!$C:$C,C$3),"")</f>
        <v>0</v>
      </c>
      <c r="D270" s="55">
        <f>IF($B270&lt;&gt;"",COUNTIFS(database!$A:$A,$B270,database!$B:$B,"&lt;="&amp;$C$2,database!$B:$B,"&gt;="&amp;$D$2,database!$C:$C,D$3),"")</f>
        <v>0</v>
      </c>
      <c r="E270" s="55">
        <f>IF($B270&lt;&gt;"",COUNTIFS(database!$A:$A,$B270,database!$B:$B,"&lt;="&amp;$C$2,database!$B:$B,"&gt;="&amp;$D$2,database!$C:$C,E$3),"")</f>
        <v>0</v>
      </c>
      <c r="F270" s="55">
        <f>IF($B270&lt;&gt;"",COUNTIFS(database!$A:$A,$B270,database!$B:$B,"&lt;="&amp;$C$2,database!$B:$B,"&gt;="&amp;$D$2,database!$C:$C,F$3),"")</f>
        <v>0</v>
      </c>
      <c r="G270" s="55">
        <f>IF($B270&lt;&gt;"",COUNTIFS(database!$A:$A,$B270,database!$B:$B,"&lt;="&amp;$C$2,database!$B:$B,"&gt;="&amp;$D$2,database!$C:$C,G$3),"")</f>
        <v>0</v>
      </c>
      <c r="H270" s="55">
        <f>IF($B270&lt;&gt;"",COUNTIFS(database!$A:$A,$B270,database!$B:$B,"&lt;="&amp;$C$2,database!$B:$B,"&gt;="&amp;$D$2,database!$C:$C,H$3),"")</f>
        <v>0</v>
      </c>
      <c r="I270" s="55">
        <f>IF($B270&lt;&gt;"",COUNTIFS(database!$A:$A,$B270,database!$B:$B,"&lt;="&amp;$C$2,database!$B:$B,"&gt;="&amp;$D$2,database!$C:$C,I$3),"")</f>
        <v>0</v>
      </c>
      <c r="J270" s="55">
        <f>IF($B270&lt;&gt;"",COUNTIFS(database!$A:$A,$B270,database!$B:$B,"&lt;="&amp;$C$2,database!$B:$B,"&gt;="&amp;$D$2,database!$C:$C,J$3),"")</f>
        <v>0</v>
      </c>
      <c r="K270" s="55">
        <f>IF($B270&lt;&gt;"",COUNTIFS(database!$A:$A,$B270,database!$B:$B,"&lt;="&amp;$C$2,database!$B:$B,"&gt;="&amp;$D$2,database!$C:$C,K$3),"")</f>
        <v>0</v>
      </c>
      <c r="L270" s="55">
        <f>IF($B270&lt;&gt;"",COUNTIFS(database!$A:$A,$B270,database!$B:$B,"&lt;="&amp;$C$2,database!$B:$B,"&gt;="&amp;$D$2,database!$C:$C,L$3),"")</f>
        <v>0</v>
      </c>
      <c r="M270" s="55">
        <f>IF($B270&lt;&gt;"",COUNTIFS(database!$A:$A,$B270,database!$B:$B,"&lt;="&amp;$C$2,database!$B:$B,"&gt;="&amp;$D$2,database!$C:$C,M$3),"")</f>
        <v>0</v>
      </c>
      <c r="N270" s="55">
        <f>IF($B270&lt;&gt;"",COUNTIFS(database!$A:$A,$B270,database!$B:$B,"&lt;="&amp;$C$2,database!$B:$B,"&gt;="&amp;$D$2,database!$C:$C,N$3),"")</f>
        <v>0</v>
      </c>
      <c r="O270" s="55">
        <f>IF($B270&lt;&gt;"",COUNTIFS(database!$A:$A,$B270,database!$B:$B,"&lt;="&amp;$C$2,database!$B:$B,"&gt;="&amp;$D$2,database!$C:$C,O$3),"")</f>
        <v>0</v>
      </c>
      <c r="P270" s="55">
        <f t="shared" si="4"/>
        <v>0</v>
      </c>
    </row>
    <row r="271" spans="1:16" ht="18.75">
      <c r="A271" s="61" t="str">
        <f>IF(Affiliation!B268&lt;&gt;"",Affiliation!B268,"")</f>
        <v>TUM</v>
      </c>
      <c r="B271" s="62" t="str">
        <f>IF(Affiliation!A268&lt;&gt;"",Affiliation!A268,"")</f>
        <v>Wolfgang Kellerer</v>
      </c>
      <c r="C271" s="55">
        <f>IF($B271&lt;&gt;"",COUNTIFS(database!$A:$A,$B271,database!$B:$B,"&lt;="&amp;$C$2,database!$B:$B,"&gt;="&amp;$D$2,database!$C:$C,C$3),"")</f>
        <v>0</v>
      </c>
      <c r="D271" s="55">
        <f>IF($B271&lt;&gt;"",COUNTIFS(database!$A:$A,$B271,database!$B:$B,"&lt;="&amp;$C$2,database!$B:$B,"&gt;="&amp;$D$2,database!$C:$C,D$3),"")</f>
        <v>0</v>
      </c>
      <c r="E271" s="55">
        <f>IF($B271&lt;&gt;"",COUNTIFS(database!$A:$A,$B271,database!$B:$B,"&lt;="&amp;$C$2,database!$B:$B,"&gt;="&amp;$D$2,database!$C:$C,E$3),"")</f>
        <v>0</v>
      </c>
      <c r="F271" s="55">
        <f>IF($B271&lt;&gt;"",COUNTIFS(database!$A:$A,$B271,database!$B:$B,"&lt;="&amp;$C$2,database!$B:$B,"&gt;="&amp;$D$2,database!$C:$C,F$3),"")</f>
        <v>0</v>
      </c>
      <c r="G271" s="55">
        <f>IF($B271&lt;&gt;"",COUNTIFS(database!$A:$A,$B271,database!$B:$B,"&lt;="&amp;$C$2,database!$B:$B,"&gt;="&amp;$D$2,database!$C:$C,G$3),"")</f>
        <v>0</v>
      </c>
      <c r="H271" s="55">
        <f>IF($B271&lt;&gt;"",COUNTIFS(database!$A:$A,$B271,database!$B:$B,"&lt;="&amp;$C$2,database!$B:$B,"&gt;="&amp;$D$2,database!$C:$C,H$3),"")</f>
        <v>0</v>
      </c>
      <c r="I271" s="55">
        <f>IF($B271&lt;&gt;"",COUNTIFS(database!$A:$A,$B271,database!$B:$B,"&lt;="&amp;$C$2,database!$B:$B,"&gt;="&amp;$D$2,database!$C:$C,I$3),"")</f>
        <v>0</v>
      </c>
      <c r="J271" s="55">
        <f>IF($B271&lt;&gt;"",COUNTIFS(database!$A:$A,$B271,database!$B:$B,"&lt;="&amp;$C$2,database!$B:$B,"&gt;="&amp;$D$2,database!$C:$C,J$3),"")</f>
        <v>0</v>
      </c>
      <c r="K271" s="55">
        <f>IF($B271&lt;&gt;"",COUNTIFS(database!$A:$A,$B271,database!$B:$B,"&lt;="&amp;$C$2,database!$B:$B,"&gt;="&amp;$D$2,database!$C:$C,K$3),"")</f>
        <v>0</v>
      </c>
      <c r="L271" s="55">
        <f>IF($B271&lt;&gt;"",COUNTIFS(database!$A:$A,$B271,database!$B:$B,"&lt;="&amp;$C$2,database!$B:$B,"&gt;="&amp;$D$2,database!$C:$C,L$3),"")</f>
        <v>0</v>
      </c>
      <c r="M271" s="55">
        <f>IF($B271&lt;&gt;"",COUNTIFS(database!$A:$A,$B271,database!$B:$B,"&lt;="&amp;$C$2,database!$B:$B,"&gt;="&amp;$D$2,database!$C:$C,M$3),"")</f>
        <v>0</v>
      </c>
      <c r="N271" s="55">
        <f>IF($B271&lt;&gt;"",COUNTIFS(database!$A:$A,$B271,database!$B:$B,"&lt;="&amp;$C$2,database!$B:$B,"&gt;="&amp;$D$2,database!$C:$C,N$3),"")</f>
        <v>0</v>
      </c>
      <c r="O271" s="55">
        <f>IF($B271&lt;&gt;"",COUNTIFS(database!$A:$A,$B271,database!$B:$B,"&lt;="&amp;$C$2,database!$B:$B,"&gt;="&amp;$D$2,database!$C:$C,O$3),"")</f>
        <v>0</v>
      </c>
      <c r="P271" s="55">
        <f t="shared" si="4"/>
        <v>0</v>
      </c>
    </row>
    <row r="272" spans="1:16" ht="18.75">
      <c r="A272" s="61" t="str">
        <f>IF(Affiliation!B269&lt;&gt;"",Affiliation!B269,"")</f>
        <v>TUM</v>
      </c>
      <c r="B272" s="62" t="str">
        <f>IF(Affiliation!A269&lt;&gt;"",Affiliation!A269,"")</f>
        <v>Wolfgang M. Heckl</v>
      </c>
      <c r="C272" s="55">
        <f>IF($B272&lt;&gt;"",COUNTIFS(database!$A:$A,$B272,database!$B:$B,"&lt;="&amp;$C$2,database!$B:$B,"&gt;="&amp;$D$2,database!$C:$C,C$3),"")</f>
        <v>0</v>
      </c>
      <c r="D272" s="55">
        <f>IF($B272&lt;&gt;"",COUNTIFS(database!$A:$A,$B272,database!$B:$B,"&lt;="&amp;$C$2,database!$B:$B,"&gt;="&amp;$D$2,database!$C:$C,D$3),"")</f>
        <v>0</v>
      </c>
      <c r="E272" s="55">
        <f>IF($B272&lt;&gt;"",COUNTIFS(database!$A:$A,$B272,database!$B:$B,"&lt;="&amp;$C$2,database!$B:$B,"&gt;="&amp;$D$2,database!$C:$C,E$3),"")</f>
        <v>0</v>
      </c>
      <c r="F272" s="55">
        <f>IF($B272&lt;&gt;"",COUNTIFS(database!$A:$A,$B272,database!$B:$B,"&lt;="&amp;$C$2,database!$B:$B,"&gt;="&amp;$D$2,database!$C:$C,F$3),"")</f>
        <v>0</v>
      </c>
      <c r="G272" s="55">
        <f>IF($B272&lt;&gt;"",COUNTIFS(database!$A:$A,$B272,database!$B:$B,"&lt;="&amp;$C$2,database!$B:$B,"&gt;="&amp;$D$2,database!$C:$C,G$3),"")</f>
        <v>0</v>
      </c>
      <c r="H272" s="55">
        <f>IF($B272&lt;&gt;"",COUNTIFS(database!$A:$A,$B272,database!$B:$B,"&lt;="&amp;$C$2,database!$B:$B,"&gt;="&amp;$D$2,database!$C:$C,H$3),"")</f>
        <v>0</v>
      </c>
      <c r="I272" s="55">
        <f>IF($B272&lt;&gt;"",COUNTIFS(database!$A:$A,$B272,database!$B:$B,"&lt;="&amp;$C$2,database!$B:$B,"&gt;="&amp;$D$2,database!$C:$C,I$3),"")</f>
        <v>0</v>
      </c>
      <c r="J272" s="55">
        <f>IF($B272&lt;&gt;"",COUNTIFS(database!$A:$A,$B272,database!$B:$B,"&lt;="&amp;$C$2,database!$B:$B,"&gt;="&amp;$D$2,database!$C:$C,J$3),"")</f>
        <v>0</v>
      </c>
      <c r="K272" s="55">
        <f>IF($B272&lt;&gt;"",COUNTIFS(database!$A:$A,$B272,database!$B:$B,"&lt;="&amp;$C$2,database!$B:$B,"&gt;="&amp;$D$2,database!$C:$C,K$3),"")</f>
        <v>0</v>
      </c>
      <c r="L272" s="55">
        <f>IF($B272&lt;&gt;"",COUNTIFS(database!$A:$A,$B272,database!$B:$B,"&lt;="&amp;$C$2,database!$B:$B,"&gt;="&amp;$D$2,database!$C:$C,L$3),"")</f>
        <v>0</v>
      </c>
      <c r="M272" s="55">
        <f>IF($B272&lt;&gt;"",COUNTIFS(database!$A:$A,$B272,database!$B:$B,"&lt;="&amp;$C$2,database!$B:$B,"&gt;="&amp;$D$2,database!$C:$C,M$3),"")</f>
        <v>0</v>
      </c>
      <c r="N272" s="55">
        <f>IF($B272&lt;&gt;"",COUNTIFS(database!$A:$A,$B272,database!$B:$B,"&lt;="&amp;$C$2,database!$B:$B,"&gt;="&amp;$D$2,database!$C:$C,N$3),"")</f>
        <v>0</v>
      </c>
      <c r="O272" s="55">
        <f>IF($B272&lt;&gt;"",COUNTIFS(database!$A:$A,$B272,database!$B:$B,"&lt;="&amp;$C$2,database!$B:$B,"&gt;="&amp;$D$2,database!$C:$C,O$3),"")</f>
        <v>0</v>
      </c>
      <c r="P272" s="55">
        <f t="shared" si="4"/>
        <v>0</v>
      </c>
    </row>
    <row r="273" spans="1:16" ht="18.75">
      <c r="A273" s="61" t="str">
        <f>IF(Affiliation!B270&lt;&gt;"",Affiliation!B270,"")</f>
        <v>TUM</v>
      </c>
      <c r="B273" s="62" t="str">
        <f>IF(Affiliation!A270&lt;&gt;"",Affiliation!A270,"")</f>
        <v>Wolfgang Utschick</v>
      </c>
      <c r="C273" s="55">
        <f>IF($B273&lt;&gt;"",COUNTIFS(database!$A:$A,$B273,database!$B:$B,"&lt;="&amp;$C$2,database!$B:$B,"&gt;="&amp;$D$2,database!$C:$C,C$3),"")</f>
        <v>0</v>
      </c>
      <c r="D273" s="55">
        <f>IF($B273&lt;&gt;"",COUNTIFS(database!$A:$A,$B273,database!$B:$B,"&lt;="&amp;$C$2,database!$B:$B,"&gt;="&amp;$D$2,database!$C:$C,D$3),"")</f>
        <v>0</v>
      </c>
      <c r="E273" s="55">
        <f>IF($B273&lt;&gt;"",COUNTIFS(database!$A:$A,$B273,database!$B:$B,"&lt;="&amp;$C$2,database!$B:$B,"&gt;="&amp;$D$2,database!$C:$C,E$3),"")</f>
        <v>0</v>
      </c>
      <c r="F273" s="55">
        <f>IF($B273&lt;&gt;"",COUNTIFS(database!$A:$A,$B273,database!$B:$B,"&lt;="&amp;$C$2,database!$B:$B,"&gt;="&amp;$D$2,database!$C:$C,F$3),"")</f>
        <v>0</v>
      </c>
      <c r="G273" s="55">
        <f>IF($B273&lt;&gt;"",COUNTIFS(database!$A:$A,$B273,database!$B:$B,"&lt;="&amp;$C$2,database!$B:$B,"&gt;="&amp;$D$2,database!$C:$C,G$3),"")</f>
        <v>0</v>
      </c>
      <c r="H273" s="55">
        <f>IF($B273&lt;&gt;"",COUNTIFS(database!$A:$A,$B273,database!$B:$B,"&lt;="&amp;$C$2,database!$B:$B,"&gt;="&amp;$D$2,database!$C:$C,H$3),"")</f>
        <v>0</v>
      </c>
      <c r="I273" s="55">
        <f>IF($B273&lt;&gt;"",COUNTIFS(database!$A:$A,$B273,database!$B:$B,"&lt;="&amp;$C$2,database!$B:$B,"&gt;="&amp;$D$2,database!$C:$C,I$3),"")</f>
        <v>0</v>
      </c>
      <c r="J273" s="55">
        <f>IF($B273&lt;&gt;"",COUNTIFS(database!$A:$A,$B273,database!$B:$B,"&lt;="&amp;$C$2,database!$B:$B,"&gt;="&amp;$D$2,database!$C:$C,J$3),"")</f>
        <v>0</v>
      </c>
      <c r="K273" s="55">
        <f>IF($B273&lt;&gt;"",COUNTIFS(database!$A:$A,$B273,database!$B:$B,"&lt;="&amp;$C$2,database!$B:$B,"&gt;="&amp;$D$2,database!$C:$C,K$3),"")</f>
        <v>0</v>
      </c>
      <c r="L273" s="55">
        <f>IF($B273&lt;&gt;"",COUNTIFS(database!$A:$A,$B273,database!$B:$B,"&lt;="&amp;$C$2,database!$B:$B,"&gt;="&amp;$D$2,database!$C:$C,L$3),"")</f>
        <v>0</v>
      </c>
      <c r="M273" s="55">
        <f>IF($B273&lt;&gt;"",COUNTIFS(database!$A:$A,$B273,database!$B:$B,"&lt;="&amp;$C$2,database!$B:$B,"&gt;="&amp;$D$2,database!$C:$C,M$3),"")</f>
        <v>0</v>
      </c>
      <c r="N273" s="55">
        <f>IF($B273&lt;&gt;"",COUNTIFS(database!$A:$A,$B273,database!$B:$B,"&lt;="&amp;$C$2,database!$B:$B,"&gt;="&amp;$D$2,database!$C:$C,N$3),"")</f>
        <v>0</v>
      </c>
      <c r="O273" s="55">
        <f>IF($B273&lt;&gt;"",COUNTIFS(database!$A:$A,$B273,database!$B:$B,"&lt;="&amp;$C$2,database!$B:$B,"&gt;="&amp;$D$2,database!$C:$C,O$3),"")</f>
        <v>0</v>
      </c>
      <c r="P273" s="55">
        <f t="shared" si="4"/>
        <v>0</v>
      </c>
    </row>
    <row r="274" spans="1:16" ht="18.75">
      <c r="A274" s="61" t="str">
        <f>IF(Affiliation!B271&lt;&gt;"",Affiliation!B271,"")</f>
        <v>Uni Augsburg</v>
      </c>
      <c r="B274" s="62" t="str">
        <f>IF(Affiliation!A271&lt;&gt;"",Affiliation!A271,"")</f>
        <v>Elisabeth André</v>
      </c>
      <c r="C274" s="55">
        <f>IF($B274&lt;&gt;"",COUNTIFS(database!$A:$A,$B274,database!$B:$B,"&lt;="&amp;$C$2,database!$B:$B,"&gt;="&amp;$D$2,database!$C:$C,C$3),"")</f>
        <v>0</v>
      </c>
      <c r="D274" s="55">
        <f>IF($B274&lt;&gt;"",COUNTIFS(database!$A:$A,$B274,database!$B:$B,"&lt;="&amp;$C$2,database!$B:$B,"&gt;="&amp;$D$2,database!$C:$C,D$3),"")</f>
        <v>0</v>
      </c>
      <c r="E274" s="55">
        <f>IF($B274&lt;&gt;"",COUNTIFS(database!$A:$A,$B274,database!$B:$B,"&lt;="&amp;$C$2,database!$B:$B,"&gt;="&amp;$D$2,database!$C:$C,E$3),"")</f>
        <v>0</v>
      </c>
      <c r="F274" s="55">
        <f>IF($B274&lt;&gt;"",COUNTIFS(database!$A:$A,$B274,database!$B:$B,"&lt;="&amp;$C$2,database!$B:$B,"&gt;="&amp;$D$2,database!$C:$C,F$3),"")</f>
        <v>0</v>
      </c>
      <c r="G274" s="55">
        <f>IF($B274&lt;&gt;"",COUNTIFS(database!$A:$A,$B274,database!$B:$B,"&lt;="&amp;$C$2,database!$B:$B,"&gt;="&amp;$D$2,database!$C:$C,G$3),"")</f>
        <v>0</v>
      </c>
      <c r="H274" s="55">
        <f>IF($B274&lt;&gt;"",COUNTIFS(database!$A:$A,$B274,database!$B:$B,"&lt;="&amp;$C$2,database!$B:$B,"&gt;="&amp;$D$2,database!$C:$C,H$3),"")</f>
        <v>0</v>
      </c>
      <c r="I274" s="55">
        <f>IF($B274&lt;&gt;"",COUNTIFS(database!$A:$A,$B274,database!$B:$B,"&lt;="&amp;$C$2,database!$B:$B,"&gt;="&amp;$D$2,database!$C:$C,I$3),"")</f>
        <v>0</v>
      </c>
      <c r="J274" s="55">
        <f>IF($B274&lt;&gt;"",COUNTIFS(database!$A:$A,$B274,database!$B:$B,"&lt;="&amp;$C$2,database!$B:$B,"&gt;="&amp;$D$2,database!$C:$C,J$3),"")</f>
        <v>0</v>
      </c>
      <c r="K274" s="55">
        <f>IF($B274&lt;&gt;"",COUNTIFS(database!$A:$A,$B274,database!$B:$B,"&lt;="&amp;$C$2,database!$B:$B,"&gt;="&amp;$D$2,database!$C:$C,K$3),"")</f>
        <v>5</v>
      </c>
      <c r="L274" s="55">
        <f>IF($B274&lt;&gt;"",COUNTIFS(database!$A:$A,$B274,database!$B:$B,"&lt;="&amp;$C$2,database!$B:$B,"&gt;="&amp;$D$2,database!$C:$C,L$3),"")</f>
        <v>0</v>
      </c>
      <c r="M274" s="55">
        <f>IF($B274&lt;&gt;"",COUNTIFS(database!$A:$A,$B274,database!$B:$B,"&lt;="&amp;$C$2,database!$B:$B,"&gt;="&amp;$D$2,database!$C:$C,M$3),"")</f>
        <v>0</v>
      </c>
      <c r="N274" s="55">
        <f>IF($B274&lt;&gt;"",COUNTIFS(database!$A:$A,$B274,database!$B:$B,"&lt;="&amp;$C$2,database!$B:$B,"&gt;="&amp;$D$2,database!$C:$C,N$3),"")</f>
        <v>0</v>
      </c>
      <c r="O274" s="55">
        <f>IF($B274&lt;&gt;"",COUNTIFS(database!$A:$A,$B274,database!$B:$B,"&lt;="&amp;$C$2,database!$B:$B,"&gt;="&amp;$D$2,database!$C:$C,O$3),"")</f>
        <v>0</v>
      </c>
      <c r="P274" s="55">
        <f t="shared" si="4"/>
        <v>5</v>
      </c>
    </row>
    <row r="275" spans="1:16" ht="18.75">
      <c r="A275" s="61" t="str">
        <f>IF(Affiliation!B272&lt;&gt;"",Affiliation!B272,"")</f>
        <v>Uni Bamberg</v>
      </c>
      <c r="B275" s="62" t="str">
        <f>IF(Affiliation!A272&lt;&gt;"",Affiliation!A272,"")</f>
        <v>Markus Rickert 0001</v>
      </c>
      <c r="C275" s="55">
        <f>IF($B275&lt;&gt;"",COUNTIFS(database!$A:$A,$B275,database!$B:$B,"&lt;="&amp;$C$2,database!$B:$B,"&gt;="&amp;$D$2,database!$C:$C,C$3),"")</f>
        <v>2</v>
      </c>
      <c r="D275" s="55">
        <f>IF($B275&lt;&gt;"",COUNTIFS(database!$A:$A,$B275,database!$B:$B,"&lt;="&amp;$C$2,database!$B:$B,"&gt;="&amp;$D$2,database!$C:$C,D$3),"")</f>
        <v>12</v>
      </c>
      <c r="E275" s="55">
        <f>IF($B275&lt;&gt;"",COUNTIFS(database!$A:$A,$B275,database!$B:$B,"&lt;="&amp;$C$2,database!$B:$B,"&gt;="&amp;$D$2,database!$C:$C,E$3),"")</f>
        <v>1</v>
      </c>
      <c r="F275" s="55">
        <f>IF($B275&lt;&gt;"",COUNTIFS(database!$A:$A,$B275,database!$B:$B,"&lt;="&amp;$C$2,database!$B:$B,"&gt;="&amp;$D$2,database!$C:$C,F$3),"")</f>
        <v>0</v>
      </c>
      <c r="G275" s="55">
        <f>IF($B275&lt;&gt;"",COUNTIFS(database!$A:$A,$B275,database!$B:$B,"&lt;="&amp;$C$2,database!$B:$B,"&gt;="&amp;$D$2,database!$C:$C,G$3),"")</f>
        <v>0</v>
      </c>
      <c r="H275" s="55">
        <f>IF($B275&lt;&gt;"",COUNTIFS(database!$A:$A,$B275,database!$B:$B,"&lt;="&amp;$C$2,database!$B:$B,"&gt;="&amp;$D$2,database!$C:$C,H$3),"")</f>
        <v>0</v>
      </c>
      <c r="I275" s="55">
        <f>IF($B275&lt;&gt;"",COUNTIFS(database!$A:$A,$B275,database!$B:$B,"&lt;="&amp;$C$2,database!$B:$B,"&gt;="&amp;$D$2,database!$C:$C,I$3),"")</f>
        <v>0</v>
      </c>
      <c r="J275" s="55">
        <f>IF($B275&lt;&gt;"",COUNTIFS(database!$A:$A,$B275,database!$B:$B,"&lt;="&amp;$C$2,database!$B:$B,"&gt;="&amp;$D$2,database!$C:$C,J$3),"")</f>
        <v>0</v>
      </c>
      <c r="K275" s="55">
        <f>IF($B275&lt;&gt;"",COUNTIFS(database!$A:$A,$B275,database!$B:$B,"&lt;="&amp;$C$2,database!$B:$B,"&gt;="&amp;$D$2,database!$C:$C,K$3),"")</f>
        <v>1</v>
      </c>
      <c r="L275" s="55">
        <f>IF($B275&lt;&gt;"",COUNTIFS(database!$A:$A,$B275,database!$B:$B,"&lt;="&amp;$C$2,database!$B:$B,"&gt;="&amp;$D$2,database!$C:$C,L$3),"")</f>
        <v>0</v>
      </c>
      <c r="M275" s="55">
        <f>IF($B275&lt;&gt;"",COUNTIFS(database!$A:$A,$B275,database!$B:$B,"&lt;="&amp;$C$2,database!$B:$B,"&gt;="&amp;$D$2,database!$C:$C,M$3),"")</f>
        <v>0</v>
      </c>
      <c r="N275" s="55">
        <f>IF($B275&lt;&gt;"",COUNTIFS(database!$A:$A,$B275,database!$B:$B,"&lt;="&amp;$C$2,database!$B:$B,"&gt;="&amp;$D$2,database!$C:$C,N$3),"")</f>
        <v>0</v>
      </c>
      <c r="O275" s="55">
        <f>IF($B275&lt;&gt;"",COUNTIFS(database!$A:$A,$B275,database!$B:$B,"&lt;="&amp;$C$2,database!$B:$B,"&gt;="&amp;$D$2,database!$C:$C,O$3),"")</f>
        <v>0</v>
      </c>
      <c r="P275" s="55">
        <f t="shared" si="4"/>
        <v>16</v>
      </c>
    </row>
    <row r="276" spans="1:16" ht="18.75">
      <c r="A276" s="61" t="str">
        <f>IF(Affiliation!B273&lt;&gt;"",Affiliation!B273,"")</f>
        <v>Uni Bayreuth</v>
      </c>
      <c r="B276" s="62" t="str">
        <f>IF(Affiliation!A273&lt;&gt;"",Affiliation!A273,"")</f>
        <v>Dominik Henrich</v>
      </c>
      <c r="C276" s="55">
        <f>IF($B276&lt;&gt;"",COUNTIFS(database!$A:$A,$B276,database!$B:$B,"&lt;="&amp;$C$2,database!$B:$B,"&gt;="&amp;$D$2,database!$C:$C,C$3),"")</f>
        <v>1</v>
      </c>
      <c r="D276" s="55">
        <f>IF($B276&lt;&gt;"",COUNTIFS(database!$A:$A,$B276,database!$B:$B,"&lt;="&amp;$C$2,database!$B:$B,"&gt;="&amp;$D$2,database!$C:$C,D$3),"")</f>
        <v>3</v>
      </c>
      <c r="E276" s="55">
        <f>IF($B276&lt;&gt;"",COUNTIFS(database!$A:$A,$B276,database!$B:$B,"&lt;="&amp;$C$2,database!$B:$B,"&gt;="&amp;$D$2,database!$C:$C,E$3),"")</f>
        <v>0</v>
      </c>
      <c r="F276" s="55">
        <f>IF($B276&lt;&gt;"",COUNTIFS(database!$A:$A,$B276,database!$B:$B,"&lt;="&amp;$C$2,database!$B:$B,"&gt;="&amp;$D$2,database!$C:$C,F$3),"")</f>
        <v>0</v>
      </c>
      <c r="G276" s="55">
        <f>IF($B276&lt;&gt;"",COUNTIFS(database!$A:$A,$B276,database!$B:$B,"&lt;="&amp;$C$2,database!$B:$B,"&gt;="&amp;$D$2,database!$C:$C,G$3),"")</f>
        <v>0</v>
      </c>
      <c r="H276" s="55">
        <f>IF($B276&lt;&gt;"",COUNTIFS(database!$A:$A,$B276,database!$B:$B,"&lt;="&amp;$C$2,database!$B:$B,"&gt;="&amp;$D$2,database!$C:$C,H$3),"")</f>
        <v>0</v>
      </c>
      <c r="I276" s="55">
        <f>IF($B276&lt;&gt;"",COUNTIFS(database!$A:$A,$B276,database!$B:$B,"&lt;="&amp;$C$2,database!$B:$B,"&gt;="&amp;$D$2,database!$C:$C,I$3),"")</f>
        <v>0</v>
      </c>
      <c r="J276" s="55">
        <f>IF($B276&lt;&gt;"",COUNTIFS(database!$A:$A,$B276,database!$B:$B,"&lt;="&amp;$C$2,database!$B:$B,"&gt;="&amp;$D$2,database!$C:$C,J$3),"")</f>
        <v>0</v>
      </c>
      <c r="K276" s="55">
        <f>IF($B276&lt;&gt;"",COUNTIFS(database!$A:$A,$B276,database!$B:$B,"&lt;="&amp;$C$2,database!$B:$B,"&gt;="&amp;$D$2,database!$C:$C,K$3),"")</f>
        <v>8</v>
      </c>
      <c r="L276" s="55">
        <f>IF($B276&lt;&gt;"",COUNTIFS(database!$A:$A,$B276,database!$B:$B,"&lt;="&amp;$C$2,database!$B:$B,"&gt;="&amp;$D$2,database!$C:$C,L$3),"")</f>
        <v>0</v>
      </c>
      <c r="M276" s="55">
        <f>IF($B276&lt;&gt;"",COUNTIFS(database!$A:$A,$B276,database!$B:$B,"&lt;="&amp;$C$2,database!$B:$B,"&gt;="&amp;$D$2,database!$C:$C,M$3),"")</f>
        <v>0</v>
      </c>
      <c r="N276" s="55">
        <f>IF($B276&lt;&gt;"",COUNTIFS(database!$A:$A,$B276,database!$B:$B,"&lt;="&amp;$C$2,database!$B:$B,"&gt;="&amp;$D$2,database!$C:$C,N$3),"")</f>
        <v>0</v>
      </c>
      <c r="O276" s="55">
        <f>IF($B276&lt;&gt;"",COUNTIFS(database!$A:$A,$B276,database!$B:$B,"&lt;="&amp;$C$2,database!$B:$B,"&gt;="&amp;$D$2,database!$C:$C,O$3),"")</f>
        <v>0</v>
      </c>
      <c r="P276" s="55">
        <f t="shared" si="4"/>
        <v>12</v>
      </c>
    </row>
    <row r="277" spans="1:16" ht="18.75">
      <c r="A277" s="61" t="str">
        <f>IF(Affiliation!B274&lt;&gt;"",Affiliation!B274,"")</f>
        <v>Uni Bielefeld</v>
      </c>
      <c r="B277" s="62" t="str">
        <f>IF(Affiliation!A274&lt;&gt;"",Affiliation!A274,"")</f>
        <v>Helge J. Ritter</v>
      </c>
      <c r="C277" s="55">
        <f>IF($B277&lt;&gt;"",COUNTIFS(database!$A:$A,$B277,database!$B:$B,"&lt;="&amp;$C$2,database!$B:$B,"&gt;="&amp;$D$2,database!$C:$C,C$3),"")</f>
        <v>3</v>
      </c>
      <c r="D277" s="55">
        <f>IF($B277&lt;&gt;"",COUNTIFS(database!$A:$A,$B277,database!$B:$B,"&lt;="&amp;$C$2,database!$B:$B,"&gt;="&amp;$D$2,database!$C:$C,D$3),"")</f>
        <v>10</v>
      </c>
      <c r="E277" s="55">
        <f>IF($B277&lt;&gt;"",COUNTIFS(database!$A:$A,$B277,database!$B:$B,"&lt;="&amp;$C$2,database!$B:$B,"&gt;="&amp;$D$2,database!$C:$C,E$3),"")</f>
        <v>3</v>
      </c>
      <c r="F277" s="55">
        <f>IF($B277&lt;&gt;"",COUNTIFS(database!$A:$A,$B277,database!$B:$B,"&lt;="&amp;$C$2,database!$B:$B,"&gt;="&amp;$D$2,database!$C:$C,F$3),"")</f>
        <v>2</v>
      </c>
      <c r="G277" s="55">
        <f>IF($B277&lt;&gt;"",COUNTIFS(database!$A:$A,$B277,database!$B:$B,"&lt;="&amp;$C$2,database!$B:$B,"&gt;="&amp;$D$2,database!$C:$C,G$3),"")</f>
        <v>0</v>
      </c>
      <c r="H277" s="55">
        <f>IF($B277&lt;&gt;"",COUNTIFS(database!$A:$A,$B277,database!$B:$B,"&lt;="&amp;$C$2,database!$B:$B,"&gt;="&amp;$D$2,database!$C:$C,H$3),"")</f>
        <v>0</v>
      </c>
      <c r="I277" s="55">
        <f>IF($B277&lt;&gt;"",COUNTIFS(database!$A:$A,$B277,database!$B:$B,"&lt;="&amp;$C$2,database!$B:$B,"&gt;="&amp;$D$2,database!$C:$C,I$3),"")</f>
        <v>0</v>
      </c>
      <c r="J277" s="55">
        <f>IF($B277&lt;&gt;"",COUNTIFS(database!$A:$A,$B277,database!$B:$B,"&lt;="&amp;$C$2,database!$B:$B,"&gt;="&amp;$D$2,database!$C:$C,J$3),"")</f>
        <v>0</v>
      </c>
      <c r="K277" s="55">
        <f>IF($B277&lt;&gt;"",COUNTIFS(database!$A:$A,$B277,database!$B:$B,"&lt;="&amp;$C$2,database!$B:$B,"&gt;="&amp;$D$2,database!$C:$C,K$3),"")</f>
        <v>0</v>
      </c>
      <c r="L277" s="55">
        <f>IF($B277&lt;&gt;"",COUNTIFS(database!$A:$A,$B277,database!$B:$B,"&lt;="&amp;$C$2,database!$B:$B,"&gt;="&amp;$D$2,database!$C:$C,L$3),"")</f>
        <v>0</v>
      </c>
      <c r="M277" s="55">
        <f>IF($B277&lt;&gt;"",COUNTIFS(database!$A:$A,$B277,database!$B:$B,"&lt;="&amp;$C$2,database!$B:$B,"&gt;="&amp;$D$2,database!$C:$C,M$3),"")</f>
        <v>0</v>
      </c>
      <c r="N277" s="55">
        <f>IF($B277&lt;&gt;"",COUNTIFS(database!$A:$A,$B277,database!$B:$B,"&lt;="&amp;$C$2,database!$B:$B,"&gt;="&amp;$D$2,database!$C:$C,N$3),"")</f>
        <v>0</v>
      </c>
      <c r="O277" s="55">
        <f>IF($B277&lt;&gt;"",COUNTIFS(database!$A:$A,$B277,database!$B:$B,"&lt;="&amp;$C$2,database!$B:$B,"&gt;="&amp;$D$2,database!$C:$C,O$3),"")</f>
        <v>0</v>
      </c>
      <c r="P277" s="55">
        <f t="shared" si="4"/>
        <v>18</v>
      </c>
    </row>
    <row r="278" spans="1:16" ht="18.75">
      <c r="A278" s="61" t="str">
        <f>IF(Affiliation!B275&lt;&gt;"",Affiliation!B275,"")</f>
        <v>Uni Bielefeld</v>
      </c>
      <c r="B278" s="62" t="str">
        <f>IF(Affiliation!A275&lt;&gt;"",Affiliation!A275,"")</f>
        <v>Stefan Kopp</v>
      </c>
      <c r="C278" s="55">
        <f>IF($B278&lt;&gt;"",COUNTIFS(database!$A:$A,$B278,database!$B:$B,"&lt;="&amp;$C$2,database!$B:$B,"&gt;="&amp;$D$2,database!$C:$C,C$3),"")</f>
        <v>0</v>
      </c>
      <c r="D278" s="55">
        <f>IF($B278&lt;&gt;"",COUNTIFS(database!$A:$A,$B278,database!$B:$B,"&lt;="&amp;$C$2,database!$B:$B,"&gt;="&amp;$D$2,database!$C:$C,D$3),"")</f>
        <v>0</v>
      </c>
      <c r="E278" s="55">
        <f>IF($B278&lt;&gt;"",COUNTIFS(database!$A:$A,$B278,database!$B:$B,"&lt;="&amp;$C$2,database!$B:$B,"&gt;="&amp;$D$2,database!$C:$C,E$3),"")</f>
        <v>0</v>
      </c>
      <c r="F278" s="55">
        <f>IF($B278&lt;&gt;"",COUNTIFS(database!$A:$A,$B278,database!$B:$B,"&lt;="&amp;$C$2,database!$B:$B,"&gt;="&amp;$D$2,database!$C:$C,F$3),"")</f>
        <v>0</v>
      </c>
      <c r="G278" s="55">
        <f>IF($B278&lt;&gt;"",COUNTIFS(database!$A:$A,$B278,database!$B:$B,"&lt;="&amp;$C$2,database!$B:$B,"&gt;="&amp;$D$2,database!$C:$C,G$3),"")</f>
        <v>0</v>
      </c>
      <c r="H278" s="55">
        <f>IF($B278&lt;&gt;"",COUNTIFS(database!$A:$A,$B278,database!$B:$B,"&lt;="&amp;$C$2,database!$B:$B,"&gt;="&amp;$D$2,database!$C:$C,H$3),"")</f>
        <v>0</v>
      </c>
      <c r="I278" s="55">
        <f>IF($B278&lt;&gt;"",COUNTIFS(database!$A:$A,$B278,database!$B:$B,"&lt;="&amp;$C$2,database!$B:$B,"&gt;="&amp;$D$2,database!$C:$C,I$3),"")</f>
        <v>0</v>
      </c>
      <c r="J278" s="55">
        <f>IF($B278&lt;&gt;"",COUNTIFS(database!$A:$A,$B278,database!$B:$B,"&lt;="&amp;$C$2,database!$B:$B,"&gt;="&amp;$D$2,database!$C:$C,J$3),"")</f>
        <v>0</v>
      </c>
      <c r="K278" s="55">
        <f>IF($B278&lt;&gt;"",COUNTIFS(database!$A:$A,$B278,database!$B:$B,"&lt;="&amp;$C$2,database!$B:$B,"&gt;="&amp;$D$2,database!$C:$C,K$3),"")</f>
        <v>4</v>
      </c>
      <c r="L278" s="55">
        <f>IF($B278&lt;&gt;"",COUNTIFS(database!$A:$A,$B278,database!$B:$B,"&lt;="&amp;$C$2,database!$B:$B,"&gt;="&amp;$D$2,database!$C:$C,L$3),"")</f>
        <v>0</v>
      </c>
      <c r="M278" s="55">
        <f>IF($B278&lt;&gt;"",COUNTIFS(database!$A:$A,$B278,database!$B:$B,"&lt;="&amp;$C$2,database!$B:$B,"&gt;="&amp;$D$2,database!$C:$C,M$3),"")</f>
        <v>0</v>
      </c>
      <c r="N278" s="55">
        <f>IF($B278&lt;&gt;"",COUNTIFS(database!$A:$A,$B278,database!$B:$B,"&lt;="&amp;$C$2,database!$B:$B,"&gt;="&amp;$D$2,database!$C:$C,N$3),"")</f>
        <v>0</v>
      </c>
      <c r="O278" s="55">
        <f>IF($B278&lt;&gt;"",COUNTIFS(database!$A:$A,$B278,database!$B:$B,"&lt;="&amp;$C$2,database!$B:$B,"&gt;="&amp;$D$2,database!$C:$C,O$3),"")</f>
        <v>0</v>
      </c>
      <c r="P278" s="55">
        <f t="shared" si="4"/>
        <v>4</v>
      </c>
    </row>
    <row r="279" spans="1:16" ht="18.75">
      <c r="A279" s="61" t="str">
        <f>IF(Affiliation!B276&lt;&gt;"",Affiliation!B276,"")</f>
        <v>Uni Bielefeld</v>
      </c>
      <c r="B279" s="62" t="str">
        <f>IF(Affiliation!A276&lt;&gt;"",Affiliation!A276,"")</f>
        <v>Philipp Cimiano</v>
      </c>
      <c r="C279" s="55">
        <f>IF($B279&lt;&gt;"",COUNTIFS(database!$A:$A,$B279,database!$B:$B,"&lt;="&amp;$C$2,database!$B:$B,"&gt;="&amp;$D$2,database!$C:$C,C$3),"")</f>
        <v>0</v>
      </c>
      <c r="D279" s="55">
        <f>IF($B279&lt;&gt;"",COUNTIFS(database!$A:$A,$B279,database!$B:$B,"&lt;="&amp;$C$2,database!$B:$B,"&gt;="&amp;$D$2,database!$C:$C,D$3),"")</f>
        <v>0</v>
      </c>
      <c r="E279" s="55">
        <f>IF($B279&lt;&gt;"",COUNTIFS(database!$A:$A,$B279,database!$B:$B,"&lt;="&amp;$C$2,database!$B:$B,"&gt;="&amp;$D$2,database!$C:$C,E$3),"")</f>
        <v>0</v>
      </c>
      <c r="F279" s="55">
        <f>IF($B279&lt;&gt;"",COUNTIFS(database!$A:$A,$B279,database!$B:$B,"&lt;="&amp;$C$2,database!$B:$B,"&gt;="&amp;$D$2,database!$C:$C,F$3),"")</f>
        <v>0</v>
      </c>
      <c r="G279" s="55">
        <f>IF($B279&lt;&gt;"",COUNTIFS(database!$A:$A,$B279,database!$B:$B,"&lt;="&amp;$C$2,database!$B:$B,"&gt;="&amp;$D$2,database!$C:$C,G$3),"")</f>
        <v>0</v>
      </c>
      <c r="H279" s="55">
        <f>IF($B279&lt;&gt;"",COUNTIFS(database!$A:$A,$B279,database!$B:$B,"&lt;="&amp;$C$2,database!$B:$B,"&gt;="&amp;$D$2,database!$C:$C,H$3),"")</f>
        <v>0</v>
      </c>
      <c r="I279" s="55">
        <f>IF($B279&lt;&gt;"",COUNTIFS(database!$A:$A,$B279,database!$B:$B,"&lt;="&amp;$C$2,database!$B:$B,"&gt;="&amp;$D$2,database!$C:$C,I$3),"")</f>
        <v>0</v>
      </c>
      <c r="J279" s="55">
        <f>IF($B279&lt;&gt;"",COUNTIFS(database!$A:$A,$B279,database!$B:$B,"&lt;="&amp;$C$2,database!$B:$B,"&gt;="&amp;$D$2,database!$C:$C,J$3),"")</f>
        <v>0</v>
      </c>
      <c r="K279" s="55">
        <f>IF($B279&lt;&gt;"",COUNTIFS(database!$A:$A,$B279,database!$B:$B,"&lt;="&amp;$C$2,database!$B:$B,"&gt;="&amp;$D$2,database!$C:$C,K$3),"")</f>
        <v>1</v>
      </c>
      <c r="L279" s="55">
        <f>IF($B279&lt;&gt;"",COUNTIFS(database!$A:$A,$B279,database!$B:$B,"&lt;="&amp;$C$2,database!$B:$B,"&gt;="&amp;$D$2,database!$C:$C,L$3),"")</f>
        <v>0</v>
      </c>
      <c r="M279" s="55">
        <f>IF($B279&lt;&gt;"",COUNTIFS(database!$A:$A,$B279,database!$B:$B,"&lt;="&amp;$C$2,database!$B:$B,"&gt;="&amp;$D$2,database!$C:$C,M$3),"")</f>
        <v>0</v>
      </c>
      <c r="N279" s="55">
        <f>IF($B279&lt;&gt;"",COUNTIFS(database!$A:$A,$B279,database!$B:$B,"&lt;="&amp;$C$2,database!$B:$B,"&gt;="&amp;$D$2,database!$C:$C,N$3),"")</f>
        <v>0</v>
      </c>
      <c r="O279" s="55">
        <f>IF($B279&lt;&gt;"",COUNTIFS(database!$A:$A,$B279,database!$B:$B,"&lt;="&amp;$C$2,database!$B:$B,"&gt;="&amp;$D$2,database!$C:$C,O$3),"")</f>
        <v>0</v>
      </c>
      <c r="P279" s="55">
        <f t="shared" si="4"/>
        <v>1</v>
      </c>
    </row>
    <row r="280" spans="1:16" ht="18.75">
      <c r="A280" s="61" t="str">
        <f>IF(Affiliation!B277&lt;&gt;"",Affiliation!B277,"")</f>
        <v>Uni Bielefeld</v>
      </c>
      <c r="B280" s="62" t="str">
        <f>IF(Affiliation!A277&lt;&gt;"",Affiliation!A277,"")</f>
        <v>Hanna Drimalla</v>
      </c>
      <c r="C280" s="55">
        <f>IF($B280&lt;&gt;"",COUNTIFS(database!$A:$A,$B280,database!$B:$B,"&lt;="&amp;$C$2,database!$B:$B,"&gt;="&amp;$D$2,database!$C:$C,C$3),"")</f>
        <v>0</v>
      </c>
      <c r="D280" s="55">
        <f>IF($B280&lt;&gt;"",COUNTIFS(database!$A:$A,$B280,database!$B:$B,"&lt;="&amp;$C$2,database!$B:$B,"&gt;="&amp;$D$2,database!$C:$C,D$3),"")</f>
        <v>0</v>
      </c>
      <c r="E280" s="55">
        <f>IF($B280&lt;&gt;"",COUNTIFS(database!$A:$A,$B280,database!$B:$B,"&lt;="&amp;$C$2,database!$B:$B,"&gt;="&amp;$D$2,database!$C:$C,E$3),"")</f>
        <v>0</v>
      </c>
      <c r="F280" s="55">
        <f>IF($B280&lt;&gt;"",COUNTIFS(database!$A:$A,$B280,database!$B:$B,"&lt;="&amp;$C$2,database!$B:$B,"&gt;="&amp;$D$2,database!$C:$C,F$3),"")</f>
        <v>0</v>
      </c>
      <c r="G280" s="55">
        <f>IF($B280&lt;&gt;"",COUNTIFS(database!$A:$A,$B280,database!$B:$B,"&lt;="&amp;$C$2,database!$B:$B,"&gt;="&amp;$D$2,database!$C:$C,G$3),"")</f>
        <v>0</v>
      </c>
      <c r="H280" s="55">
        <f>IF($B280&lt;&gt;"",COUNTIFS(database!$A:$A,$B280,database!$B:$B,"&lt;="&amp;$C$2,database!$B:$B,"&gt;="&amp;$D$2,database!$C:$C,H$3),"")</f>
        <v>0</v>
      </c>
      <c r="I280" s="55">
        <f>IF($B280&lt;&gt;"",COUNTIFS(database!$A:$A,$B280,database!$B:$B,"&lt;="&amp;$C$2,database!$B:$B,"&gt;="&amp;$D$2,database!$C:$C,I$3),"")</f>
        <v>0</v>
      </c>
      <c r="J280" s="55">
        <f>IF($B280&lt;&gt;"",COUNTIFS(database!$A:$A,$B280,database!$B:$B,"&lt;="&amp;$C$2,database!$B:$B,"&gt;="&amp;$D$2,database!$C:$C,J$3),"")</f>
        <v>0</v>
      </c>
      <c r="K280" s="55">
        <f>IF($B280&lt;&gt;"",COUNTIFS(database!$A:$A,$B280,database!$B:$B,"&lt;="&amp;$C$2,database!$B:$B,"&gt;="&amp;$D$2,database!$C:$C,K$3),"")</f>
        <v>0</v>
      </c>
      <c r="L280" s="55">
        <f>IF($B280&lt;&gt;"",COUNTIFS(database!$A:$A,$B280,database!$B:$B,"&lt;="&amp;$C$2,database!$B:$B,"&gt;="&amp;$D$2,database!$C:$C,L$3),"")</f>
        <v>0</v>
      </c>
      <c r="M280" s="55">
        <f>IF($B280&lt;&gt;"",COUNTIFS(database!$A:$A,$B280,database!$B:$B,"&lt;="&amp;$C$2,database!$B:$B,"&gt;="&amp;$D$2,database!$C:$C,M$3),"")</f>
        <v>0</v>
      </c>
      <c r="N280" s="55">
        <f>IF($B280&lt;&gt;"",COUNTIFS(database!$A:$A,$B280,database!$B:$B,"&lt;="&amp;$C$2,database!$B:$B,"&gt;="&amp;$D$2,database!$C:$C,N$3),"")</f>
        <v>0</v>
      </c>
      <c r="O280" s="55">
        <f>IF($B280&lt;&gt;"",COUNTIFS(database!$A:$A,$B280,database!$B:$B,"&lt;="&amp;$C$2,database!$B:$B,"&gt;="&amp;$D$2,database!$C:$C,O$3),"")</f>
        <v>0</v>
      </c>
      <c r="P280" s="55">
        <f t="shared" si="4"/>
        <v>0</v>
      </c>
    </row>
    <row r="281" spans="1:16" ht="18.75">
      <c r="A281" s="61" t="str">
        <f>IF(Affiliation!B278&lt;&gt;"",Affiliation!B278,"")</f>
        <v>Uni Bielefeld</v>
      </c>
      <c r="B281" s="62" t="str">
        <f>IF(Affiliation!A278&lt;&gt;"",Affiliation!A278,"")</f>
        <v>Volker Dürr</v>
      </c>
      <c r="C281" s="55">
        <f>IF($B281&lt;&gt;"",COUNTIFS(database!$A:$A,$B281,database!$B:$B,"&lt;="&amp;$C$2,database!$B:$B,"&gt;="&amp;$D$2,database!$C:$C,C$3),"")</f>
        <v>0</v>
      </c>
      <c r="D281" s="55">
        <f>IF($B281&lt;&gt;"",COUNTIFS(database!$A:$A,$B281,database!$B:$B,"&lt;="&amp;$C$2,database!$B:$B,"&gt;="&amp;$D$2,database!$C:$C,D$3),"")</f>
        <v>0</v>
      </c>
      <c r="E281" s="55">
        <f>IF($B281&lt;&gt;"",COUNTIFS(database!$A:$A,$B281,database!$B:$B,"&lt;="&amp;$C$2,database!$B:$B,"&gt;="&amp;$D$2,database!$C:$C,E$3),"")</f>
        <v>0</v>
      </c>
      <c r="F281" s="55">
        <f>IF($B281&lt;&gt;"",COUNTIFS(database!$A:$A,$B281,database!$B:$B,"&lt;="&amp;$C$2,database!$B:$B,"&gt;="&amp;$D$2,database!$C:$C,F$3),"")</f>
        <v>0</v>
      </c>
      <c r="G281" s="55">
        <f>IF($B281&lt;&gt;"",COUNTIFS(database!$A:$A,$B281,database!$B:$B,"&lt;="&amp;$C$2,database!$B:$B,"&gt;="&amp;$D$2,database!$C:$C,G$3),"")</f>
        <v>0</v>
      </c>
      <c r="H281" s="55">
        <f>IF($B281&lt;&gt;"",COUNTIFS(database!$A:$A,$B281,database!$B:$B,"&lt;="&amp;$C$2,database!$B:$B,"&gt;="&amp;$D$2,database!$C:$C,H$3),"")</f>
        <v>0</v>
      </c>
      <c r="I281" s="55">
        <f>IF($B281&lt;&gt;"",COUNTIFS(database!$A:$A,$B281,database!$B:$B,"&lt;="&amp;$C$2,database!$B:$B,"&gt;="&amp;$D$2,database!$C:$C,I$3),"")</f>
        <v>0</v>
      </c>
      <c r="J281" s="55">
        <f>IF($B281&lt;&gt;"",COUNTIFS(database!$A:$A,$B281,database!$B:$B,"&lt;="&amp;$C$2,database!$B:$B,"&gt;="&amp;$D$2,database!$C:$C,J$3),"")</f>
        <v>0</v>
      </c>
      <c r="K281" s="55">
        <f>IF($B281&lt;&gt;"",COUNTIFS(database!$A:$A,$B281,database!$B:$B,"&lt;="&amp;$C$2,database!$B:$B,"&gt;="&amp;$D$2,database!$C:$C,K$3),"")</f>
        <v>0</v>
      </c>
      <c r="L281" s="55">
        <f>IF($B281&lt;&gt;"",COUNTIFS(database!$A:$A,$B281,database!$B:$B,"&lt;="&amp;$C$2,database!$B:$B,"&gt;="&amp;$D$2,database!$C:$C,L$3),"")</f>
        <v>0</v>
      </c>
      <c r="M281" s="55">
        <f>IF($B281&lt;&gt;"",COUNTIFS(database!$A:$A,$B281,database!$B:$B,"&lt;="&amp;$C$2,database!$B:$B,"&gt;="&amp;$D$2,database!$C:$C,M$3),"")</f>
        <v>0</v>
      </c>
      <c r="N281" s="55">
        <f>IF($B281&lt;&gt;"",COUNTIFS(database!$A:$A,$B281,database!$B:$B,"&lt;="&amp;$C$2,database!$B:$B,"&gt;="&amp;$D$2,database!$C:$C,N$3),"")</f>
        <v>0</v>
      </c>
      <c r="O281" s="55">
        <f>IF($B281&lt;&gt;"",COUNTIFS(database!$A:$A,$B281,database!$B:$B,"&lt;="&amp;$C$2,database!$B:$B,"&gt;="&amp;$D$2,database!$C:$C,O$3),"")</f>
        <v>0</v>
      </c>
      <c r="P281" s="55">
        <f t="shared" si="4"/>
        <v>0</v>
      </c>
    </row>
    <row r="282" spans="1:16" ht="18.75">
      <c r="A282" s="61" t="str">
        <f>IF(Affiliation!B279&lt;&gt;"",Affiliation!B279,"")</f>
        <v>Uni Bielefeld</v>
      </c>
      <c r="B282" s="62" t="str">
        <f>IF(Affiliation!A279&lt;&gt;"",Affiliation!A279,"")</f>
        <v>Friederike Eyssel</v>
      </c>
      <c r="C282" s="55">
        <f>IF($B282&lt;&gt;"",COUNTIFS(database!$A:$A,$B282,database!$B:$B,"&lt;="&amp;$C$2,database!$B:$B,"&gt;="&amp;$D$2,database!$C:$C,C$3),"")</f>
        <v>0</v>
      </c>
      <c r="D282" s="55">
        <f>IF($B282&lt;&gt;"",COUNTIFS(database!$A:$A,$B282,database!$B:$B,"&lt;="&amp;$C$2,database!$B:$B,"&gt;="&amp;$D$2,database!$C:$C,D$3),"")</f>
        <v>0</v>
      </c>
      <c r="E282" s="55">
        <f>IF($B282&lt;&gt;"",COUNTIFS(database!$A:$A,$B282,database!$B:$B,"&lt;="&amp;$C$2,database!$B:$B,"&gt;="&amp;$D$2,database!$C:$C,E$3),"")</f>
        <v>0</v>
      </c>
      <c r="F282" s="55">
        <f>IF($B282&lt;&gt;"",COUNTIFS(database!$A:$A,$B282,database!$B:$B,"&lt;="&amp;$C$2,database!$B:$B,"&gt;="&amp;$D$2,database!$C:$C,F$3),"")</f>
        <v>0</v>
      </c>
      <c r="G282" s="55">
        <f>IF($B282&lt;&gt;"",COUNTIFS(database!$A:$A,$B282,database!$B:$B,"&lt;="&amp;$C$2,database!$B:$B,"&gt;="&amp;$D$2,database!$C:$C,G$3),"")</f>
        <v>0</v>
      </c>
      <c r="H282" s="55">
        <f>IF($B282&lt;&gt;"",COUNTIFS(database!$A:$A,$B282,database!$B:$B,"&lt;="&amp;$C$2,database!$B:$B,"&gt;="&amp;$D$2,database!$C:$C,H$3),"")</f>
        <v>0</v>
      </c>
      <c r="I282" s="55">
        <f>IF($B282&lt;&gt;"",COUNTIFS(database!$A:$A,$B282,database!$B:$B,"&lt;="&amp;$C$2,database!$B:$B,"&gt;="&amp;$D$2,database!$C:$C,I$3),"")</f>
        <v>0</v>
      </c>
      <c r="J282" s="55">
        <f>IF($B282&lt;&gt;"",COUNTIFS(database!$A:$A,$B282,database!$B:$B,"&lt;="&amp;$C$2,database!$B:$B,"&gt;="&amp;$D$2,database!$C:$C,J$3),"")</f>
        <v>0</v>
      </c>
      <c r="K282" s="55">
        <f>IF($B282&lt;&gt;"",COUNTIFS(database!$A:$A,$B282,database!$B:$B,"&lt;="&amp;$C$2,database!$B:$B,"&gt;="&amp;$D$2,database!$C:$C,K$3),"")</f>
        <v>8</v>
      </c>
      <c r="L282" s="55">
        <f>IF($B282&lt;&gt;"",COUNTIFS(database!$A:$A,$B282,database!$B:$B,"&lt;="&amp;$C$2,database!$B:$B,"&gt;="&amp;$D$2,database!$C:$C,L$3),"")</f>
        <v>0</v>
      </c>
      <c r="M282" s="55">
        <f>IF($B282&lt;&gt;"",COUNTIFS(database!$A:$A,$B282,database!$B:$B,"&lt;="&amp;$C$2,database!$B:$B,"&gt;="&amp;$D$2,database!$C:$C,M$3),"")</f>
        <v>0</v>
      </c>
      <c r="N282" s="55">
        <f>IF($B282&lt;&gt;"",COUNTIFS(database!$A:$A,$B282,database!$B:$B,"&lt;="&amp;$C$2,database!$B:$B,"&gt;="&amp;$D$2,database!$C:$C,N$3),"")</f>
        <v>0</v>
      </c>
      <c r="O282" s="55">
        <f>IF($B282&lt;&gt;"",COUNTIFS(database!$A:$A,$B282,database!$B:$B,"&lt;="&amp;$C$2,database!$B:$B,"&gt;="&amp;$D$2,database!$C:$C,O$3),"")</f>
        <v>0</v>
      </c>
      <c r="P282" s="55">
        <f t="shared" si="4"/>
        <v>8</v>
      </c>
    </row>
    <row r="283" spans="1:16" ht="18.75">
      <c r="A283" s="61" t="str">
        <f>IF(Affiliation!B280&lt;&gt;"",Affiliation!B280,"")</f>
        <v>Uni Bielefeld</v>
      </c>
      <c r="B283" s="62" t="str">
        <f>IF(Affiliation!A280&lt;&gt;"",Affiliation!A280,"")</f>
        <v>Barbara Hammer</v>
      </c>
      <c r="C283" s="55">
        <f>IF($B283&lt;&gt;"",COUNTIFS(database!$A:$A,$B283,database!$B:$B,"&lt;="&amp;$C$2,database!$B:$B,"&gt;="&amp;$D$2,database!$C:$C,C$3),"")</f>
        <v>1</v>
      </c>
      <c r="D283" s="55">
        <f>IF($B283&lt;&gt;"",COUNTIFS(database!$A:$A,$B283,database!$B:$B,"&lt;="&amp;$C$2,database!$B:$B,"&gt;="&amp;$D$2,database!$C:$C,D$3),"")</f>
        <v>0</v>
      </c>
      <c r="E283" s="55">
        <f>IF($B283&lt;&gt;"",COUNTIFS(database!$A:$A,$B283,database!$B:$B,"&lt;="&amp;$C$2,database!$B:$B,"&gt;="&amp;$D$2,database!$C:$C,E$3),"")</f>
        <v>0</v>
      </c>
      <c r="F283" s="55">
        <f>IF($B283&lt;&gt;"",COUNTIFS(database!$A:$A,$B283,database!$B:$B,"&lt;="&amp;$C$2,database!$B:$B,"&gt;="&amp;$D$2,database!$C:$C,F$3),"")</f>
        <v>0</v>
      </c>
      <c r="G283" s="55">
        <f>IF($B283&lt;&gt;"",COUNTIFS(database!$A:$A,$B283,database!$B:$B,"&lt;="&amp;$C$2,database!$B:$B,"&gt;="&amp;$D$2,database!$C:$C,G$3),"")</f>
        <v>0</v>
      </c>
      <c r="H283" s="55">
        <f>IF($B283&lt;&gt;"",COUNTIFS(database!$A:$A,$B283,database!$B:$B,"&lt;="&amp;$C$2,database!$B:$B,"&gt;="&amp;$D$2,database!$C:$C,H$3),"")</f>
        <v>0</v>
      </c>
      <c r="I283" s="55">
        <f>IF($B283&lt;&gt;"",COUNTIFS(database!$A:$A,$B283,database!$B:$B,"&lt;="&amp;$C$2,database!$B:$B,"&gt;="&amp;$D$2,database!$C:$C,I$3),"")</f>
        <v>0</v>
      </c>
      <c r="J283" s="55">
        <f>IF($B283&lt;&gt;"",COUNTIFS(database!$A:$A,$B283,database!$B:$B,"&lt;="&amp;$C$2,database!$B:$B,"&gt;="&amp;$D$2,database!$C:$C,J$3),"")</f>
        <v>0</v>
      </c>
      <c r="K283" s="55">
        <f>IF($B283&lt;&gt;"",COUNTIFS(database!$A:$A,$B283,database!$B:$B,"&lt;="&amp;$C$2,database!$B:$B,"&gt;="&amp;$D$2,database!$C:$C,K$3),"")</f>
        <v>0</v>
      </c>
      <c r="L283" s="55">
        <f>IF($B283&lt;&gt;"",COUNTIFS(database!$A:$A,$B283,database!$B:$B,"&lt;="&amp;$C$2,database!$B:$B,"&gt;="&amp;$D$2,database!$C:$C,L$3),"")</f>
        <v>0</v>
      </c>
      <c r="M283" s="55">
        <f>IF($B283&lt;&gt;"",COUNTIFS(database!$A:$A,$B283,database!$B:$B,"&lt;="&amp;$C$2,database!$B:$B,"&gt;="&amp;$D$2,database!$C:$C,M$3),"")</f>
        <v>0</v>
      </c>
      <c r="N283" s="55">
        <f>IF($B283&lt;&gt;"",COUNTIFS(database!$A:$A,$B283,database!$B:$B,"&lt;="&amp;$C$2,database!$B:$B,"&gt;="&amp;$D$2,database!$C:$C,N$3),"")</f>
        <v>0</v>
      </c>
      <c r="O283" s="55">
        <f>IF($B283&lt;&gt;"",COUNTIFS(database!$A:$A,$B283,database!$B:$B,"&lt;="&amp;$C$2,database!$B:$B,"&gt;="&amp;$D$2,database!$C:$C,O$3),"")</f>
        <v>0</v>
      </c>
      <c r="P283" s="55">
        <f t="shared" si="4"/>
        <v>1</v>
      </c>
    </row>
    <row r="284" spans="1:16" ht="18.75">
      <c r="A284" s="61" t="str">
        <f>IF(Affiliation!B281&lt;&gt;"",Affiliation!B281,"")</f>
        <v>Uni Bielefeld</v>
      </c>
      <c r="B284" s="62" t="str">
        <f>IF(Affiliation!A281&lt;&gt;"",Affiliation!A281,"")</f>
        <v>Johanna Kissler</v>
      </c>
      <c r="C284" s="55">
        <f>IF($B284&lt;&gt;"",COUNTIFS(database!$A:$A,$B284,database!$B:$B,"&lt;="&amp;$C$2,database!$B:$B,"&gt;="&amp;$D$2,database!$C:$C,C$3),"")</f>
        <v>0</v>
      </c>
      <c r="D284" s="55">
        <f>IF($B284&lt;&gt;"",COUNTIFS(database!$A:$A,$B284,database!$B:$B,"&lt;="&amp;$C$2,database!$B:$B,"&gt;="&amp;$D$2,database!$C:$C,D$3),"")</f>
        <v>0</v>
      </c>
      <c r="E284" s="55">
        <f>IF($B284&lt;&gt;"",COUNTIFS(database!$A:$A,$B284,database!$B:$B,"&lt;="&amp;$C$2,database!$B:$B,"&gt;="&amp;$D$2,database!$C:$C,E$3),"")</f>
        <v>0</v>
      </c>
      <c r="F284" s="55">
        <f>IF($B284&lt;&gt;"",COUNTIFS(database!$A:$A,$B284,database!$B:$B,"&lt;="&amp;$C$2,database!$B:$B,"&gt;="&amp;$D$2,database!$C:$C,F$3),"")</f>
        <v>0</v>
      </c>
      <c r="G284" s="55">
        <f>IF($B284&lt;&gt;"",COUNTIFS(database!$A:$A,$B284,database!$B:$B,"&lt;="&amp;$C$2,database!$B:$B,"&gt;="&amp;$D$2,database!$C:$C,G$3),"")</f>
        <v>0</v>
      </c>
      <c r="H284" s="55">
        <f>IF($B284&lt;&gt;"",COUNTIFS(database!$A:$A,$B284,database!$B:$B,"&lt;="&amp;$C$2,database!$B:$B,"&gt;="&amp;$D$2,database!$C:$C,H$3),"")</f>
        <v>0</v>
      </c>
      <c r="I284" s="55">
        <f>IF($B284&lt;&gt;"",COUNTIFS(database!$A:$A,$B284,database!$B:$B,"&lt;="&amp;$C$2,database!$B:$B,"&gt;="&amp;$D$2,database!$C:$C,I$3),"")</f>
        <v>0</v>
      </c>
      <c r="J284" s="55">
        <f>IF($B284&lt;&gt;"",COUNTIFS(database!$A:$A,$B284,database!$B:$B,"&lt;="&amp;$C$2,database!$B:$B,"&gt;="&amp;$D$2,database!$C:$C,J$3),"")</f>
        <v>0</v>
      </c>
      <c r="K284" s="55">
        <f>IF($B284&lt;&gt;"",COUNTIFS(database!$A:$A,$B284,database!$B:$B,"&lt;="&amp;$C$2,database!$B:$B,"&gt;="&amp;$D$2,database!$C:$C,K$3),"")</f>
        <v>0</v>
      </c>
      <c r="L284" s="55">
        <f>IF($B284&lt;&gt;"",COUNTIFS(database!$A:$A,$B284,database!$B:$B,"&lt;="&amp;$C$2,database!$B:$B,"&gt;="&amp;$D$2,database!$C:$C,L$3),"")</f>
        <v>0</v>
      </c>
      <c r="M284" s="55">
        <f>IF($B284&lt;&gt;"",COUNTIFS(database!$A:$A,$B284,database!$B:$B,"&lt;="&amp;$C$2,database!$B:$B,"&gt;="&amp;$D$2,database!$C:$C,M$3),"")</f>
        <v>0</v>
      </c>
      <c r="N284" s="55">
        <f>IF($B284&lt;&gt;"",COUNTIFS(database!$A:$A,$B284,database!$B:$B,"&lt;="&amp;$C$2,database!$B:$B,"&gt;="&amp;$D$2,database!$C:$C,N$3),"")</f>
        <v>0</v>
      </c>
      <c r="O284" s="55">
        <f>IF($B284&lt;&gt;"",COUNTIFS(database!$A:$A,$B284,database!$B:$B,"&lt;="&amp;$C$2,database!$B:$B,"&gt;="&amp;$D$2,database!$C:$C,O$3),"")</f>
        <v>0</v>
      </c>
      <c r="P284" s="55">
        <f t="shared" si="4"/>
        <v>0</v>
      </c>
    </row>
    <row r="285" spans="1:16" ht="18.75">
      <c r="A285" s="61" t="str">
        <f>IF(Affiliation!B282&lt;&gt;"",Affiliation!B282,"")</f>
        <v>Uni Bielefeld</v>
      </c>
      <c r="B285" s="62" t="str">
        <f>IF(Affiliation!A282&lt;&gt;"",Affiliation!A282,"")</f>
        <v>Klaus Neumann 0002</v>
      </c>
      <c r="C285" s="55">
        <f>IF($B285&lt;&gt;"",COUNTIFS(database!$A:$A,$B285,database!$B:$B,"&lt;="&amp;$C$2,database!$B:$B,"&gt;="&amp;$D$2,database!$C:$C,C$3),"")</f>
        <v>0</v>
      </c>
      <c r="D285" s="55">
        <f>IF($B285&lt;&gt;"",COUNTIFS(database!$A:$A,$B285,database!$B:$B,"&lt;="&amp;$C$2,database!$B:$B,"&gt;="&amp;$D$2,database!$C:$C,D$3),"")</f>
        <v>0</v>
      </c>
      <c r="E285" s="55">
        <f>IF($B285&lt;&gt;"",COUNTIFS(database!$A:$A,$B285,database!$B:$B,"&lt;="&amp;$C$2,database!$B:$B,"&gt;="&amp;$D$2,database!$C:$C,E$3),"")</f>
        <v>0</v>
      </c>
      <c r="F285" s="55">
        <f>IF($B285&lt;&gt;"",COUNTIFS(database!$A:$A,$B285,database!$B:$B,"&lt;="&amp;$C$2,database!$B:$B,"&gt;="&amp;$D$2,database!$C:$C,F$3),"")</f>
        <v>0</v>
      </c>
      <c r="G285" s="55">
        <f>IF($B285&lt;&gt;"",COUNTIFS(database!$A:$A,$B285,database!$B:$B,"&lt;="&amp;$C$2,database!$B:$B,"&gt;="&amp;$D$2,database!$C:$C,G$3),"")</f>
        <v>0</v>
      </c>
      <c r="H285" s="55">
        <f>IF($B285&lt;&gt;"",COUNTIFS(database!$A:$A,$B285,database!$B:$B,"&lt;="&amp;$C$2,database!$B:$B,"&gt;="&amp;$D$2,database!$C:$C,H$3),"")</f>
        <v>0</v>
      </c>
      <c r="I285" s="55">
        <f>IF($B285&lt;&gt;"",COUNTIFS(database!$A:$A,$B285,database!$B:$B,"&lt;="&amp;$C$2,database!$B:$B,"&gt;="&amp;$D$2,database!$C:$C,I$3),"")</f>
        <v>0</v>
      </c>
      <c r="J285" s="55">
        <f>IF($B285&lt;&gt;"",COUNTIFS(database!$A:$A,$B285,database!$B:$B,"&lt;="&amp;$C$2,database!$B:$B,"&gt;="&amp;$D$2,database!$C:$C,J$3),"")</f>
        <v>0</v>
      </c>
      <c r="K285" s="55">
        <f>IF($B285&lt;&gt;"",COUNTIFS(database!$A:$A,$B285,database!$B:$B,"&lt;="&amp;$C$2,database!$B:$B,"&gt;="&amp;$D$2,database!$C:$C,K$3),"")</f>
        <v>0</v>
      </c>
      <c r="L285" s="55">
        <f>IF($B285&lt;&gt;"",COUNTIFS(database!$A:$A,$B285,database!$B:$B,"&lt;="&amp;$C$2,database!$B:$B,"&gt;="&amp;$D$2,database!$C:$C,L$3),"")</f>
        <v>0</v>
      </c>
      <c r="M285" s="55">
        <f>IF($B285&lt;&gt;"",COUNTIFS(database!$A:$A,$B285,database!$B:$B,"&lt;="&amp;$C$2,database!$B:$B,"&gt;="&amp;$D$2,database!$C:$C,M$3),"")</f>
        <v>0</v>
      </c>
      <c r="N285" s="55">
        <f>IF($B285&lt;&gt;"",COUNTIFS(database!$A:$A,$B285,database!$B:$B,"&lt;="&amp;$C$2,database!$B:$B,"&gt;="&amp;$D$2,database!$C:$C,N$3),"")</f>
        <v>0</v>
      </c>
      <c r="O285" s="55">
        <f>IF($B285&lt;&gt;"",COUNTIFS(database!$A:$A,$B285,database!$B:$B,"&lt;="&amp;$C$2,database!$B:$B,"&gt;="&amp;$D$2,database!$C:$C,O$3),"")</f>
        <v>0</v>
      </c>
      <c r="P285" s="55">
        <f t="shared" si="4"/>
        <v>0</v>
      </c>
    </row>
    <row r="286" spans="1:16" ht="18.75">
      <c r="A286" s="61" t="str">
        <f>IF(Affiliation!B283&lt;&gt;"",Affiliation!B283,"")</f>
        <v>Uni Bielefeld</v>
      </c>
      <c r="B286" s="62" t="str">
        <f>IF(Affiliation!A283&lt;&gt;"",Affiliation!A283,"")</f>
        <v>Helge Rhodin</v>
      </c>
      <c r="C286" s="55">
        <f>IF($B286&lt;&gt;"",COUNTIFS(database!$A:$A,$B286,database!$B:$B,"&lt;="&amp;$C$2,database!$B:$B,"&gt;="&amp;$D$2,database!$C:$C,C$3),"")</f>
        <v>0</v>
      </c>
      <c r="D286" s="55">
        <f>IF($B286&lt;&gt;"",COUNTIFS(database!$A:$A,$B286,database!$B:$B,"&lt;="&amp;$C$2,database!$B:$B,"&gt;="&amp;$D$2,database!$C:$C,D$3),"")</f>
        <v>0</v>
      </c>
      <c r="E286" s="55">
        <f>IF($B286&lt;&gt;"",COUNTIFS(database!$A:$A,$B286,database!$B:$B,"&lt;="&amp;$C$2,database!$B:$B,"&gt;="&amp;$D$2,database!$C:$C,E$3),"")</f>
        <v>0</v>
      </c>
      <c r="F286" s="55">
        <f>IF($B286&lt;&gt;"",COUNTIFS(database!$A:$A,$B286,database!$B:$B,"&lt;="&amp;$C$2,database!$B:$B,"&gt;="&amp;$D$2,database!$C:$C,F$3),"")</f>
        <v>0</v>
      </c>
      <c r="G286" s="55">
        <f>IF($B286&lt;&gt;"",COUNTIFS(database!$A:$A,$B286,database!$B:$B,"&lt;="&amp;$C$2,database!$B:$B,"&gt;="&amp;$D$2,database!$C:$C,G$3),"")</f>
        <v>0</v>
      </c>
      <c r="H286" s="55">
        <f>IF($B286&lt;&gt;"",COUNTIFS(database!$A:$A,$B286,database!$B:$B,"&lt;="&amp;$C$2,database!$B:$B,"&gt;="&amp;$D$2,database!$C:$C,H$3),"")</f>
        <v>0</v>
      </c>
      <c r="I286" s="55">
        <f>IF($B286&lt;&gt;"",COUNTIFS(database!$A:$A,$B286,database!$B:$B,"&lt;="&amp;$C$2,database!$B:$B,"&gt;="&amp;$D$2,database!$C:$C,I$3),"")</f>
        <v>0</v>
      </c>
      <c r="J286" s="55">
        <f>IF($B286&lt;&gt;"",COUNTIFS(database!$A:$A,$B286,database!$B:$B,"&lt;="&amp;$C$2,database!$B:$B,"&gt;="&amp;$D$2,database!$C:$C,J$3),"")</f>
        <v>0</v>
      </c>
      <c r="K286" s="55">
        <f>IF($B286&lt;&gt;"",COUNTIFS(database!$A:$A,$B286,database!$B:$B,"&lt;="&amp;$C$2,database!$B:$B,"&gt;="&amp;$D$2,database!$C:$C,K$3),"")</f>
        <v>0</v>
      </c>
      <c r="L286" s="55">
        <f>IF($B286&lt;&gt;"",COUNTIFS(database!$A:$A,$B286,database!$B:$B,"&lt;="&amp;$C$2,database!$B:$B,"&gt;="&amp;$D$2,database!$C:$C,L$3),"")</f>
        <v>11</v>
      </c>
      <c r="M286" s="55">
        <f>IF($B286&lt;&gt;"",COUNTIFS(database!$A:$A,$B286,database!$B:$B,"&lt;="&amp;$C$2,database!$B:$B,"&gt;="&amp;$D$2,database!$C:$C,M$3),"")</f>
        <v>2</v>
      </c>
      <c r="N286" s="55">
        <f>IF($B286&lt;&gt;"",COUNTIFS(database!$A:$A,$B286,database!$B:$B,"&lt;="&amp;$C$2,database!$B:$B,"&gt;="&amp;$D$2,database!$C:$C,N$3),"")</f>
        <v>0</v>
      </c>
      <c r="O286" s="55">
        <f>IF($B286&lt;&gt;"",COUNTIFS(database!$A:$A,$B286,database!$B:$B,"&lt;="&amp;$C$2,database!$B:$B,"&gt;="&amp;$D$2,database!$C:$C,O$3),"")</f>
        <v>0</v>
      </c>
      <c r="P286" s="55">
        <f t="shared" si="4"/>
        <v>13</v>
      </c>
    </row>
    <row r="287" spans="1:16" ht="18.75">
      <c r="A287" s="61" t="str">
        <f>IF(Affiliation!B284&lt;&gt;"",Affiliation!B284,"")</f>
        <v>Uni Bielefeld</v>
      </c>
      <c r="B287" s="62" t="str">
        <f>IF(Affiliation!A284&lt;&gt;"",Affiliation!A284,"")</f>
        <v>Ulrich Rückert 0001</v>
      </c>
      <c r="C287" s="55">
        <f>IF($B287&lt;&gt;"",COUNTIFS(database!$A:$A,$B287,database!$B:$B,"&lt;="&amp;$C$2,database!$B:$B,"&gt;="&amp;$D$2,database!$C:$C,C$3),"")</f>
        <v>1</v>
      </c>
      <c r="D287" s="55">
        <f>IF($B287&lt;&gt;"",COUNTIFS(database!$A:$A,$B287,database!$B:$B,"&lt;="&amp;$C$2,database!$B:$B,"&gt;="&amp;$D$2,database!$C:$C,D$3),"")</f>
        <v>0</v>
      </c>
      <c r="E287" s="55">
        <f>IF($B287&lt;&gt;"",COUNTIFS(database!$A:$A,$B287,database!$B:$B,"&lt;="&amp;$C$2,database!$B:$B,"&gt;="&amp;$D$2,database!$C:$C,E$3),"")</f>
        <v>0</v>
      </c>
      <c r="F287" s="55">
        <f>IF($B287&lt;&gt;"",COUNTIFS(database!$A:$A,$B287,database!$B:$B,"&lt;="&amp;$C$2,database!$B:$B,"&gt;="&amp;$D$2,database!$C:$C,F$3),"")</f>
        <v>0</v>
      </c>
      <c r="G287" s="55">
        <f>IF($B287&lt;&gt;"",COUNTIFS(database!$A:$A,$B287,database!$B:$B,"&lt;="&amp;$C$2,database!$B:$B,"&gt;="&amp;$D$2,database!$C:$C,G$3),"")</f>
        <v>0</v>
      </c>
      <c r="H287" s="55">
        <f>IF($B287&lt;&gt;"",COUNTIFS(database!$A:$A,$B287,database!$B:$B,"&lt;="&amp;$C$2,database!$B:$B,"&gt;="&amp;$D$2,database!$C:$C,H$3),"")</f>
        <v>0</v>
      </c>
      <c r="I287" s="55">
        <f>IF($B287&lt;&gt;"",COUNTIFS(database!$A:$A,$B287,database!$B:$B,"&lt;="&amp;$C$2,database!$B:$B,"&gt;="&amp;$D$2,database!$C:$C,I$3),"")</f>
        <v>0</v>
      </c>
      <c r="J287" s="55">
        <f>IF($B287&lt;&gt;"",COUNTIFS(database!$A:$A,$B287,database!$B:$B,"&lt;="&amp;$C$2,database!$B:$B,"&gt;="&amp;$D$2,database!$C:$C,J$3),"")</f>
        <v>0</v>
      </c>
      <c r="K287" s="55">
        <f>IF($B287&lt;&gt;"",COUNTIFS(database!$A:$A,$B287,database!$B:$B,"&lt;="&amp;$C$2,database!$B:$B,"&gt;="&amp;$D$2,database!$C:$C,K$3),"")</f>
        <v>0</v>
      </c>
      <c r="L287" s="55">
        <f>IF($B287&lt;&gt;"",COUNTIFS(database!$A:$A,$B287,database!$B:$B,"&lt;="&amp;$C$2,database!$B:$B,"&gt;="&amp;$D$2,database!$C:$C,L$3),"")</f>
        <v>0</v>
      </c>
      <c r="M287" s="55">
        <f>IF($B287&lt;&gt;"",COUNTIFS(database!$A:$A,$B287,database!$B:$B,"&lt;="&amp;$C$2,database!$B:$B,"&gt;="&amp;$D$2,database!$C:$C,M$3),"")</f>
        <v>0</v>
      </c>
      <c r="N287" s="55">
        <f>IF($B287&lt;&gt;"",COUNTIFS(database!$A:$A,$B287,database!$B:$B,"&lt;="&amp;$C$2,database!$B:$B,"&gt;="&amp;$D$2,database!$C:$C,N$3),"")</f>
        <v>0</v>
      </c>
      <c r="O287" s="55">
        <f>IF($B287&lt;&gt;"",COUNTIFS(database!$A:$A,$B287,database!$B:$B,"&lt;="&amp;$C$2,database!$B:$B,"&gt;="&amp;$D$2,database!$C:$C,O$3),"")</f>
        <v>0</v>
      </c>
      <c r="P287" s="55">
        <f t="shared" si="4"/>
        <v>1</v>
      </c>
    </row>
    <row r="288" spans="1:16" ht="18.75">
      <c r="A288" s="61" t="str">
        <f>IF(Affiliation!B285&lt;&gt;"",Affiliation!B285,"")</f>
        <v>Uni Bielefeld</v>
      </c>
      <c r="B288" s="62" t="str">
        <f>IF(Affiliation!A285&lt;&gt;"",Affiliation!A285,"")</f>
        <v>Thomas Schack</v>
      </c>
      <c r="C288" s="55">
        <f>IF($B288&lt;&gt;"",COUNTIFS(database!$A:$A,$B288,database!$B:$B,"&lt;="&amp;$C$2,database!$B:$B,"&gt;="&amp;$D$2,database!$C:$C,C$3),"")</f>
        <v>0</v>
      </c>
      <c r="D288" s="55">
        <f>IF($B288&lt;&gt;"",COUNTIFS(database!$A:$A,$B288,database!$B:$B,"&lt;="&amp;$C$2,database!$B:$B,"&gt;="&amp;$D$2,database!$C:$C,D$3),"")</f>
        <v>0</v>
      </c>
      <c r="E288" s="55">
        <f>IF($B288&lt;&gt;"",COUNTIFS(database!$A:$A,$B288,database!$B:$B,"&lt;="&amp;$C$2,database!$B:$B,"&gt;="&amp;$D$2,database!$C:$C,E$3),"")</f>
        <v>0</v>
      </c>
      <c r="F288" s="55">
        <f>IF($B288&lt;&gt;"",COUNTIFS(database!$A:$A,$B288,database!$B:$B,"&lt;="&amp;$C$2,database!$B:$B,"&gt;="&amp;$D$2,database!$C:$C,F$3),"")</f>
        <v>0</v>
      </c>
      <c r="G288" s="55">
        <f>IF($B288&lt;&gt;"",COUNTIFS(database!$A:$A,$B288,database!$B:$B,"&lt;="&amp;$C$2,database!$B:$B,"&gt;="&amp;$D$2,database!$C:$C,G$3),"")</f>
        <v>0</v>
      </c>
      <c r="H288" s="55">
        <f>IF($B288&lt;&gt;"",COUNTIFS(database!$A:$A,$B288,database!$B:$B,"&lt;="&amp;$C$2,database!$B:$B,"&gt;="&amp;$D$2,database!$C:$C,H$3),"")</f>
        <v>0</v>
      </c>
      <c r="I288" s="55">
        <f>IF($B288&lt;&gt;"",COUNTIFS(database!$A:$A,$B288,database!$B:$B,"&lt;="&amp;$C$2,database!$B:$B,"&gt;="&amp;$D$2,database!$C:$C,I$3),"")</f>
        <v>0</v>
      </c>
      <c r="J288" s="55">
        <f>IF($B288&lt;&gt;"",COUNTIFS(database!$A:$A,$B288,database!$B:$B,"&lt;="&amp;$C$2,database!$B:$B,"&gt;="&amp;$D$2,database!$C:$C,J$3),"")</f>
        <v>0</v>
      </c>
      <c r="K288" s="55">
        <f>IF($B288&lt;&gt;"",COUNTIFS(database!$A:$A,$B288,database!$B:$B,"&lt;="&amp;$C$2,database!$B:$B,"&gt;="&amp;$D$2,database!$C:$C,K$3),"")</f>
        <v>0</v>
      </c>
      <c r="L288" s="55">
        <f>IF($B288&lt;&gt;"",COUNTIFS(database!$A:$A,$B288,database!$B:$B,"&lt;="&amp;$C$2,database!$B:$B,"&gt;="&amp;$D$2,database!$C:$C,L$3),"")</f>
        <v>0</v>
      </c>
      <c r="M288" s="55">
        <f>IF($B288&lt;&gt;"",COUNTIFS(database!$A:$A,$B288,database!$B:$B,"&lt;="&amp;$C$2,database!$B:$B,"&gt;="&amp;$D$2,database!$C:$C,M$3),"")</f>
        <v>0</v>
      </c>
      <c r="N288" s="55">
        <f>IF($B288&lt;&gt;"",COUNTIFS(database!$A:$A,$B288,database!$B:$B,"&lt;="&amp;$C$2,database!$B:$B,"&gt;="&amp;$D$2,database!$C:$C,N$3),"")</f>
        <v>0</v>
      </c>
      <c r="O288" s="55">
        <f>IF($B288&lt;&gt;"",COUNTIFS(database!$A:$A,$B288,database!$B:$B,"&lt;="&amp;$C$2,database!$B:$B,"&gt;="&amp;$D$2,database!$C:$C,O$3),"")</f>
        <v>0</v>
      </c>
      <c r="P288" s="55">
        <f t="shared" si="4"/>
        <v>0</v>
      </c>
    </row>
    <row r="289" spans="1:16" ht="18.75">
      <c r="A289" s="61" t="str">
        <f>IF(Affiliation!B286&lt;&gt;"",Affiliation!B286,"")</f>
        <v>Uni Bielefeld</v>
      </c>
      <c r="B289" s="62" t="str">
        <f>IF(Affiliation!A286&lt;&gt;"",Affiliation!A286,"")</f>
        <v>Werner Schneider</v>
      </c>
      <c r="C289" s="55">
        <f>IF($B289&lt;&gt;"",COUNTIFS(database!$A:$A,$B289,database!$B:$B,"&lt;="&amp;$C$2,database!$B:$B,"&gt;="&amp;$D$2,database!$C:$C,C$3),"")</f>
        <v>0</v>
      </c>
      <c r="D289" s="55">
        <f>IF($B289&lt;&gt;"",COUNTIFS(database!$A:$A,$B289,database!$B:$B,"&lt;="&amp;$C$2,database!$B:$B,"&gt;="&amp;$D$2,database!$C:$C,D$3),"")</f>
        <v>0</v>
      </c>
      <c r="E289" s="55">
        <f>IF($B289&lt;&gt;"",COUNTIFS(database!$A:$A,$B289,database!$B:$B,"&lt;="&amp;$C$2,database!$B:$B,"&gt;="&amp;$D$2,database!$C:$C,E$3),"")</f>
        <v>0</v>
      </c>
      <c r="F289" s="55">
        <f>IF($B289&lt;&gt;"",COUNTIFS(database!$A:$A,$B289,database!$B:$B,"&lt;="&amp;$C$2,database!$B:$B,"&gt;="&amp;$D$2,database!$C:$C,F$3),"")</f>
        <v>0</v>
      </c>
      <c r="G289" s="55">
        <f>IF($B289&lt;&gt;"",COUNTIFS(database!$A:$A,$B289,database!$B:$B,"&lt;="&amp;$C$2,database!$B:$B,"&gt;="&amp;$D$2,database!$C:$C,G$3),"")</f>
        <v>0</v>
      </c>
      <c r="H289" s="55">
        <f>IF($B289&lt;&gt;"",COUNTIFS(database!$A:$A,$B289,database!$B:$B,"&lt;="&amp;$C$2,database!$B:$B,"&gt;="&amp;$D$2,database!$C:$C,H$3),"")</f>
        <v>0</v>
      </c>
      <c r="I289" s="55">
        <f>IF($B289&lt;&gt;"",COUNTIFS(database!$A:$A,$B289,database!$B:$B,"&lt;="&amp;$C$2,database!$B:$B,"&gt;="&amp;$D$2,database!$C:$C,I$3),"")</f>
        <v>0</v>
      </c>
      <c r="J289" s="55">
        <f>IF($B289&lt;&gt;"",COUNTIFS(database!$A:$A,$B289,database!$B:$B,"&lt;="&amp;$C$2,database!$B:$B,"&gt;="&amp;$D$2,database!$C:$C,J$3),"")</f>
        <v>0</v>
      </c>
      <c r="K289" s="55">
        <f>IF($B289&lt;&gt;"",COUNTIFS(database!$A:$A,$B289,database!$B:$B,"&lt;="&amp;$C$2,database!$B:$B,"&gt;="&amp;$D$2,database!$C:$C,K$3),"")</f>
        <v>0</v>
      </c>
      <c r="L289" s="55">
        <f>IF($B289&lt;&gt;"",COUNTIFS(database!$A:$A,$B289,database!$B:$B,"&lt;="&amp;$C$2,database!$B:$B,"&gt;="&amp;$D$2,database!$C:$C,L$3),"")</f>
        <v>0</v>
      </c>
      <c r="M289" s="55">
        <f>IF($B289&lt;&gt;"",COUNTIFS(database!$A:$A,$B289,database!$B:$B,"&lt;="&amp;$C$2,database!$B:$B,"&gt;="&amp;$D$2,database!$C:$C,M$3),"")</f>
        <v>0</v>
      </c>
      <c r="N289" s="55">
        <f>IF($B289&lt;&gt;"",COUNTIFS(database!$A:$A,$B289,database!$B:$B,"&lt;="&amp;$C$2,database!$B:$B,"&gt;="&amp;$D$2,database!$C:$C,N$3),"")</f>
        <v>0</v>
      </c>
      <c r="O289" s="55">
        <f>IF($B289&lt;&gt;"",COUNTIFS(database!$A:$A,$B289,database!$B:$B,"&lt;="&amp;$C$2,database!$B:$B,"&gt;="&amp;$D$2,database!$C:$C,O$3),"")</f>
        <v>0</v>
      </c>
      <c r="P289" s="55">
        <f t="shared" si="4"/>
        <v>0</v>
      </c>
    </row>
    <row r="290" spans="1:16" ht="18.75">
      <c r="A290" s="61" t="str">
        <f>IF(Affiliation!B287&lt;&gt;"",Affiliation!B287,"")</f>
        <v>Uni Bielefeld</v>
      </c>
      <c r="B290" s="62" t="str">
        <f>IF(Affiliation!A287&lt;&gt;"",Affiliation!A287,"")</f>
        <v>Sven Wachsmuth</v>
      </c>
      <c r="C290" s="55">
        <f>IF($B290&lt;&gt;"",COUNTIFS(database!$A:$A,$B290,database!$B:$B,"&lt;="&amp;$C$2,database!$B:$B,"&gt;="&amp;$D$2,database!$C:$C,C$3),"")</f>
        <v>1</v>
      </c>
      <c r="D290" s="55">
        <f>IF($B290&lt;&gt;"",COUNTIFS(database!$A:$A,$B290,database!$B:$B,"&lt;="&amp;$C$2,database!$B:$B,"&gt;="&amp;$D$2,database!$C:$C,D$3),"")</f>
        <v>3</v>
      </c>
      <c r="E290" s="55">
        <f>IF($B290&lt;&gt;"",COUNTIFS(database!$A:$A,$B290,database!$B:$B,"&lt;="&amp;$C$2,database!$B:$B,"&gt;="&amp;$D$2,database!$C:$C,E$3),"")</f>
        <v>0</v>
      </c>
      <c r="F290" s="55">
        <f>IF($B290&lt;&gt;"",COUNTIFS(database!$A:$A,$B290,database!$B:$B,"&lt;="&amp;$C$2,database!$B:$B,"&gt;="&amp;$D$2,database!$C:$C,F$3),"")</f>
        <v>0</v>
      </c>
      <c r="G290" s="55">
        <f>IF($B290&lt;&gt;"",COUNTIFS(database!$A:$A,$B290,database!$B:$B,"&lt;="&amp;$C$2,database!$B:$B,"&gt;="&amp;$D$2,database!$C:$C,G$3),"")</f>
        <v>0</v>
      </c>
      <c r="H290" s="55">
        <f>IF($B290&lt;&gt;"",COUNTIFS(database!$A:$A,$B290,database!$B:$B,"&lt;="&amp;$C$2,database!$B:$B,"&gt;="&amp;$D$2,database!$C:$C,H$3),"")</f>
        <v>0</v>
      </c>
      <c r="I290" s="55">
        <f>IF($B290&lt;&gt;"",COUNTIFS(database!$A:$A,$B290,database!$B:$B,"&lt;="&amp;$C$2,database!$B:$B,"&gt;="&amp;$D$2,database!$C:$C,I$3),"")</f>
        <v>0</v>
      </c>
      <c r="J290" s="55">
        <f>IF($B290&lt;&gt;"",COUNTIFS(database!$A:$A,$B290,database!$B:$B,"&lt;="&amp;$C$2,database!$B:$B,"&gt;="&amp;$D$2,database!$C:$C,J$3),"")</f>
        <v>0</v>
      </c>
      <c r="K290" s="55">
        <f>IF($B290&lt;&gt;"",COUNTIFS(database!$A:$A,$B290,database!$B:$B,"&lt;="&amp;$C$2,database!$B:$B,"&gt;="&amp;$D$2,database!$C:$C,K$3),"")</f>
        <v>0</v>
      </c>
      <c r="L290" s="55">
        <f>IF($B290&lt;&gt;"",COUNTIFS(database!$A:$A,$B290,database!$B:$B,"&lt;="&amp;$C$2,database!$B:$B,"&gt;="&amp;$D$2,database!$C:$C,L$3),"")</f>
        <v>0</v>
      </c>
      <c r="M290" s="55">
        <f>IF($B290&lt;&gt;"",COUNTIFS(database!$A:$A,$B290,database!$B:$B,"&lt;="&amp;$C$2,database!$B:$B,"&gt;="&amp;$D$2,database!$C:$C,M$3),"")</f>
        <v>0</v>
      </c>
      <c r="N290" s="55">
        <f>IF($B290&lt;&gt;"",COUNTIFS(database!$A:$A,$B290,database!$B:$B,"&lt;="&amp;$C$2,database!$B:$B,"&gt;="&amp;$D$2,database!$C:$C,N$3),"")</f>
        <v>0</v>
      </c>
      <c r="O290" s="55">
        <f>IF($B290&lt;&gt;"",COUNTIFS(database!$A:$A,$B290,database!$B:$B,"&lt;="&amp;$C$2,database!$B:$B,"&gt;="&amp;$D$2,database!$C:$C,O$3),"")</f>
        <v>0</v>
      </c>
      <c r="P290" s="55">
        <f t="shared" si="4"/>
        <v>4</v>
      </c>
    </row>
    <row r="291" spans="1:16" ht="18.75">
      <c r="A291" s="61" t="str">
        <f>IF(Affiliation!B288&lt;&gt;"",Affiliation!B288,"")</f>
        <v>Uni Bielefeld</v>
      </c>
      <c r="B291" s="62" t="str">
        <f>IF(Affiliation!A288&lt;&gt;"",Affiliation!A288,"")</f>
        <v>Petra Wagner</v>
      </c>
      <c r="C291" s="55">
        <f>IF($B291&lt;&gt;"",COUNTIFS(database!$A:$A,$B291,database!$B:$B,"&lt;="&amp;$C$2,database!$B:$B,"&gt;="&amp;$D$2,database!$C:$C,C$3),"")</f>
        <v>0</v>
      </c>
      <c r="D291" s="55">
        <f>IF($B291&lt;&gt;"",COUNTIFS(database!$A:$A,$B291,database!$B:$B,"&lt;="&amp;$C$2,database!$B:$B,"&gt;="&amp;$D$2,database!$C:$C,D$3),"")</f>
        <v>0</v>
      </c>
      <c r="E291" s="55">
        <f>IF($B291&lt;&gt;"",COUNTIFS(database!$A:$A,$B291,database!$B:$B,"&lt;="&amp;$C$2,database!$B:$B,"&gt;="&amp;$D$2,database!$C:$C,E$3),"")</f>
        <v>0</v>
      </c>
      <c r="F291" s="55">
        <f>IF($B291&lt;&gt;"",COUNTIFS(database!$A:$A,$B291,database!$B:$B,"&lt;="&amp;$C$2,database!$B:$B,"&gt;="&amp;$D$2,database!$C:$C,F$3),"")</f>
        <v>0</v>
      </c>
      <c r="G291" s="55">
        <f>IF($B291&lt;&gt;"",COUNTIFS(database!$A:$A,$B291,database!$B:$B,"&lt;="&amp;$C$2,database!$B:$B,"&gt;="&amp;$D$2,database!$C:$C,G$3),"")</f>
        <v>0</v>
      </c>
      <c r="H291" s="55">
        <f>IF($B291&lt;&gt;"",COUNTIFS(database!$A:$A,$B291,database!$B:$B,"&lt;="&amp;$C$2,database!$B:$B,"&gt;="&amp;$D$2,database!$C:$C,H$3),"")</f>
        <v>0</v>
      </c>
      <c r="I291" s="55">
        <f>IF($B291&lt;&gt;"",COUNTIFS(database!$A:$A,$B291,database!$B:$B,"&lt;="&amp;$C$2,database!$B:$B,"&gt;="&amp;$D$2,database!$C:$C,I$3),"")</f>
        <v>0</v>
      </c>
      <c r="J291" s="55">
        <f>IF($B291&lt;&gt;"",COUNTIFS(database!$A:$A,$B291,database!$B:$B,"&lt;="&amp;$C$2,database!$B:$B,"&gt;="&amp;$D$2,database!$C:$C,J$3),"")</f>
        <v>0</v>
      </c>
      <c r="K291" s="55">
        <f>IF($B291&lt;&gt;"",COUNTIFS(database!$A:$A,$B291,database!$B:$B,"&lt;="&amp;$C$2,database!$B:$B,"&gt;="&amp;$D$2,database!$C:$C,K$3),"")</f>
        <v>0</v>
      </c>
      <c r="L291" s="55">
        <f>IF($B291&lt;&gt;"",COUNTIFS(database!$A:$A,$B291,database!$B:$B,"&lt;="&amp;$C$2,database!$B:$B,"&gt;="&amp;$D$2,database!$C:$C,L$3),"")</f>
        <v>0</v>
      </c>
      <c r="M291" s="55">
        <f>IF($B291&lt;&gt;"",COUNTIFS(database!$A:$A,$B291,database!$B:$B,"&lt;="&amp;$C$2,database!$B:$B,"&gt;="&amp;$D$2,database!$C:$C,M$3),"")</f>
        <v>0</v>
      </c>
      <c r="N291" s="55">
        <f>IF($B291&lt;&gt;"",COUNTIFS(database!$A:$A,$B291,database!$B:$B,"&lt;="&amp;$C$2,database!$B:$B,"&gt;="&amp;$D$2,database!$C:$C,N$3),"")</f>
        <v>0</v>
      </c>
      <c r="O291" s="55">
        <f>IF($B291&lt;&gt;"",COUNTIFS(database!$A:$A,$B291,database!$B:$B,"&lt;="&amp;$C$2,database!$B:$B,"&gt;="&amp;$D$2,database!$C:$C,O$3),"")</f>
        <v>0</v>
      </c>
      <c r="P291" s="55">
        <f t="shared" si="4"/>
        <v>0</v>
      </c>
    </row>
    <row r="292" spans="1:16" ht="18.75">
      <c r="A292" s="61" t="str">
        <f>IF(Affiliation!B289&lt;&gt;"",Affiliation!B289,"")</f>
        <v>Uni Bielefeld</v>
      </c>
      <c r="B292" s="62" t="str">
        <f>IF(Affiliation!A289&lt;&gt;"",Affiliation!A289,"")</f>
        <v>Britta Wrede</v>
      </c>
      <c r="C292" s="55">
        <f>IF($B292&lt;&gt;"",COUNTIFS(database!$A:$A,$B292,database!$B:$B,"&lt;="&amp;$C$2,database!$B:$B,"&gt;="&amp;$D$2,database!$C:$C,C$3),"")</f>
        <v>0</v>
      </c>
      <c r="D292" s="55">
        <f>IF($B292&lt;&gt;"",COUNTIFS(database!$A:$A,$B292,database!$B:$B,"&lt;="&amp;$C$2,database!$B:$B,"&gt;="&amp;$D$2,database!$C:$C,D$3),"")</f>
        <v>0</v>
      </c>
      <c r="E292" s="55">
        <f>IF($B292&lt;&gt;"",COUNTIFS(database!$A:$A,$B292,database!$B:$B,"&lt;="&amp;$C$2,database!$B:$B,"&gt;="&amp;$D$2,database!$C:$C,E$3),"")</f>
        <v>0</v>
      </c>
      <c r="F292" s="55">
        <f>IF($B292&lt;&gt;"",COUNTIFS(database!$A:$A,$B292,database!$B:$B,"&lt;="&amp;$C$2,database!$B:$B,"&gt;="&amp;$D$2,database!$C:$C,F$3),"")</f>
        <v>0</v>
      </c>
      <c r="G292" s="55">
        <f>IF($B292&lt;&gt;"",COUNTIFS(database!$A:$A,$B292,database!$B:$B,"&lt;="&amp;$C$2,database!$B:$B,"&gt;="&amp;$D$2,database!$C:$C,G$3),"")</f>
        <v>0</v>
      </c>
      <c r="H292" s="55">
        <f>IF($B292&lt;&gt;"",COUNTIFS(database!$A:$A,$B292,database!$B:$B,"&lt;="&amp;$C$2,database!$B:$B,"&gt;="&amp;$D$2,database!$C:$C,H$3),"")</f>
        <v>0</v>
      </c>
      <c r="I292" s="55">
        <f>IF($B292&lt;&gt;"",COUNTIFS(database!$A:$A,$B292,database!$B:$B,"&lt;="&amp;$C$2,database!$B:$B,"&gt;="&amp;$D$2,database!$C:$C,I$3),"")</f>
        <v>0</v>
      </c>
      <c r="J292" s="55">
        <f>IF($B292&lt;&gt;"",COUNTIFS(database!$A:$A,$B292,database!$B:$B,"&lt;="&amp;$C$2,database!$B:$B,"&gt;="&amp;$D$2,database!$C:$C,J$3),"")</f>
        <v>0</v>
      </c>
      <c r="K292" s="55">
        <f>IF($B292&lt;&gt;"",COUNTIFS(database!$A:$A,$B292,database!$B:$B,"&lt;="&amp;$C$2,database!$B:$B,"&gt;="&amp;$D$2,database!$C:$C,K$3),"")</f>
        <v>0</v>
      </c>
      <c r="L292" s="55">
        <f>IF($B292&lt;&gt;"",COUNTIFS(database!$A:$A,$B292,database!$B:$B,"&lt;="&amp;$C$2,database!$B:$B,"&gt;="&amp;$D$2,database!$C:$C,L$3),"")</f>
        <v>0</v>
      </c>
      <c r="M292" s="55">
        <f>IF($B292&lt;&gt;"",COUNTIFS(database!$A:$A,$B292,database!$B:$B,"&lt;="&amp;$C$2,database!$B:$B,"&gt;="&amp;$D$2,database!$C:$C,M$3),"")</f>
        <v>0</v>
      </c>
      <c r="N292" s="55">
        <f>IF($B292&lt;&gt;"",COUNTIFS(database!$A:$A,$B292,database!$B:$B,"&lt;="&amp;$C$2,database!$B:$B,"&gt;="&amp;$D$2,database!$C:$C,N$3),"")</f>
        <v>0</v>
      </c>
      <c r="O292" s="55">
        <f>IF($B292&lt;&gt;"",COUNTIFS(database!$A:$A,$B292,database!$B:$B,"&lt;="&amp;$C$2,database!$B:$B,"&gt;="&amp;$D$2,database!$C:$C,O$3),"")</f>
        <v>0</v>
      </c>
      <c r="P292" s="55">
        <f t="shared" si="4"/>
        <v>0</v>
      </c>
    </row>
    <row r="293" spans="1:16" ht="18.75">
      <c r="A293" s="61" t="str">
        <f>IF(Affiliation!B290&lt;&gt;"",Affiliation!B290,"")</f>
        <v>Uni Bielefeld</v>
      </c>
      <c r="B293" s="62" t="str">
        <f>IF(Affiliation!A290&lt;&gt;"",Affiliation!A290,"")</f>
        <v>Sebastian Wrede 0001</v>
      </c>
      <c r="C293" s="55">
        <f>IF($B293&lt;&gt;"",COUNTIFS(database!$A:$A,$B293,database!$B:$B,"&lt;="&amp;$C$2,database!$B:$B,"&gt;="&amp;$D$2,database!$C:$C,C$3),"")</f>
        <v>2</v>
      </c>
      <c r="D293" s="55">
        <f>IF($B293&lt;&gt;"",COUNTIFS(database!$A:$A,$B293,database!$B:$B,"&lt;="&amp;$C$2,database!$B:$B,"&gt;="&amp;$D$2,database!$C:$C,D$3),"")</f>
        <v>3</v>
      </c>
      <c r="E293" s="55">
        <f>IF($B293&lt;&gt;"",COUNTIFS(database!$A:$A,$B293,database!$B:$B,"&lt;="&amp;$C$2,database!$B:$B,"&gt;="&amp;$D$2,database!$C:$C,E$3),"")</f>
        <v>0</v>
      </c>
      <c r="F293" s="55">
        <f>IF($B293&lt;&gt;"",COUNTIFS(database!$A:$A,$B293,database!$B:$B,"&lt;="&amp;$C$2,database!$B:$B,"&gt;="&amp;$D$2,database!$C:$C,F$3),"")</f>
        <v>0</v>
      </c>
      <c r="G293" s="55">
        <f>IF($B293&lt;&gt;"",COUNTIFS(database!$A:$A,$B293,database!$B:$B,"&lt;="&amp;$C$2,database!$B:$B,"&gt;="&amp;$D$2,database!$C:$C,G$3),"")</f>
        <v>0</v>
      </c>
      <c r="H293" s="55">
        <f>IF($B293&lt;&gt;"",COUNTIFS(database!$A:$A,$B293,database!$B:$B,"&lt;="&amp;$C$2,database!$B:$B,"&gt;="&amp;$D$2,database!$C:$C,H$3),"")</f>
        <v>0</v>
      </c>
      <c r="I293" s="55">
        <f>IF($B293&lt;&gt;"",COUNTIFS(database!$A:$A,$B293,database!$B:$B,"&lt;="&amp;$C$2,database!$B:$B,"&gt;="&amp;$D$2,database!$C:$C,I$3),"")</f>
        <v>0</v>
      </c>
      <c r="J293" s="55">
        <f>IF($B293&lt;&gt;"",COUNTIFS(database!$A:$A,$B293,database!$B:$B,"&lt;="&amp;$C$2,database!$B:$B,"&gt;="&amp;$D$2,database!$C:$C,J$3),"")</f>
        <v>0</v>
      </c>
      <c r="K293" s="55">
        <f>IF($B293&lt;&gt;"",COUNTIFS(database!$A:$A,$B293,database!$B:$B,"&lt;="&amp;$C$2,database!$B:$B,"&gt;="&amp;$D$2,database!$C:$C,K$3),"")</f>
        <v>2</v>
      </c>
      <c r="L293" s="55">
        <f>IF($B293&lt;&gt;"",COUNTIFS(database!$A:$A,$B293,database!$B:$B,"&lt;="&amp;$C$2,database!$B:$B,"&gt;="&amp;$D$2,database!$C:$C,L$3),"")</f>
        <v>0</v>
      </c>
      <c r="M293" s="55">
        <f>IF($B293&lt;&gt;"",COUNTIFS(database!$A:$A,$B293,database!$B:$B,"&lt;="&amp;$C$2,database!$B:$B,"&gt;="&amp;$D$2,database!$C:$C,M$3),"")</f>
        <v>0</v>
      </c>
      <c r="N293" s="55">
        <f>IF($B293&lt;&gt;"",COUNTIFS(database!$A:$A,$B293,database!$B:$B,"&lt;="&amp;$C$2,database!$B:$B,"&gt;="&amp;$D$2,database!$C:$C,N$3),"")</f>
        <v>0</v>
      </c>
      <c r="O293" s="55">
        <f>IF($B293&lt;&gt;"",COUNTIFS(database!$A:$A,$B293,database!$B:$B,"&lt;="&amp;$C$2,database!$B:$B,"&gt;="&amp;$D$2,database!$C:$C,O$3),"")</f>
        <v>0</v>
      </c>
      <c r="P293" s="55">
        <f t="shared" si="4"/>
        <v>7</v>
      </c>
    </row>
    <row r="294" spans="1:16" ht="18.75">
      <c r="A294" s="61" t="str">
        <f>IF(Affiliation!B291&lt;&gt;"",Affiliation!B291,"")</f>
        <v>Uni Bielefeld</v>
      </c>
      <c r="B294" s="62" t="str">
        <f>IF(Affiliation!A291&lt;&gt;"",Affiliation!A291,"")</f>
        <v>Robert Haschke</v>
      </c>
      <c r="C294" s="55">
        <f>IF($B294&lt;&gt;"",COUNTIFS(database!$A:$A,$B294,database!$B:$B,"&lt;="&amp;$C$2,database!$B:$B,"&gt;="&amp;$D$2,database!$C:$C,C$3),"")</f>
        <v>2</v>
      </c>
      <c r="D294" s="55">
        <f>IF($B294&lt;&gt;"",COUNTIFS(database!$A:$A,$B294,database!$B:$B,"&lt;="&amp;$C$2,database!$B:$B,"&gt;="&amp;$D$2,database!$C:$C,D$3),"")</f>
        <v>9</v>
      </c>
      <c r="E294" s="55">
        <f>IF($B294&lt;&gt;"",COUNTIFS(database!$A:$A,$B294,database!$B:$B,"&lt;="&amp;$C$2,database!$B:$B,"&gt;="&amp;$D$2,database!$C:$C,E$3),"")</f>
        <v>0</v>
      </c>
      <c r="F294" s="55">
        <f>IF($B294&lt;&gt;"",COUNTIFS(database!$A:$A,$B294,database!$B:$B,"&lt;="&amp;$C$2,database!$B:$B,"&gt;="&amp;$D$2,database!$C:$C,F$3),"")</f>
        <v>0</v>
      </c>
      <c r="G294" s="55">
        <f>IF($B294&lt;&gt;"",COUNTIFS(database!$A:$A,$B294,database!$B:$B,"&lt;="&amp;$C$2,database!$B:$B,"&gt;="&amp;$D$2,database!$C:$C,G$3),"")</f>
        <v>0</v>
      </c>
      <c r="H294" s="55">
        <f>IF($B294&lt;&gt;"",COUNTIFS(database!$A:$A,$B294,database!$B:$B,"&lt;="&amp;$C$2,database!$B:$B,"&gt;="&amp;$D$2,database!$C:$C,H$3),"")</f>
        <v>0</v>
      </c>
      <c r="I294" s="55">
        <f>IF($B294&lt;&gt;"",COUNTIFS(database!$A:$A,$B294,database!$B:$B,"&lt;="&amp;$C$2,database!$B:$B,"&gt;="&amp;$D$2,database!$C:$C,I$3),"")</f>
        <v>0</v>
      </c>
      <c r="J294" s="55">
        <f>IF($B294&lt;&gt;"",COUNTIFS(database!$A:$A,$B294,database!$B:$B,"&lt;="&amp;$C$2,database!$B:$B,"&gt;="&amp;$D$2,database!$C:$C,J$3),"")</f>
        <v>0</v>
      </c>
      <c r="K294" s="55">
        <f>IF($B294&lt;&gt;"",COUNTIFS(database!$A:$A,$B294,database!$B:$B,"&lt;="&amp;$C$2,database!$B:$B,"&gt;="&amp;$D$2,database!$C:$C,K$3),"")</f>
        <v>0</v>
      </c>
      <c r="L294" s="55">
        <f>IF($B294&lt;&gt;"",COUNTIFS(database!$A:$A,$B294,database!$B:$B,"&lt;="&amp;$C$2,database!$B:$B,"&gt;="&amp;$D$2,database!$C:$C,L$3),"")</f>
        <v>0</v>
      </c>
      <c r="M294" s="55">
        <f>IF($B294&lt;&gt;"",COUNTIFS(database!$A:$A,$B294,database!$B:$B,"&lt;="&amp;$C$2,database!$B:$B,"&gt;="&amp;$D$2,database!$C:$C,M$3),"")</f>
        <v>0</v>
      </c>
      <c r="N294" s="55">
        <f>IF($B294&lt;&gt;"",COUNTIFS(database!$A:$A,$B294,database!$B:$B,"&lt;="&amp;$C$2,database!$B:$B,"&gt;="&amp;$D$2,database!$C:$C,N$3),"")</f>
        <v>0</v>
      </c>
      <c r="O294" s="55">
        <f>IF($B294&lt;&gt;"",COUNTIFS(database!$A:$A,$B294,database!$B:$B,"&lt;="&amp;$C$2,database!$B:$B,"&gt;="&amp;$D$2,database!$C:$C,O$3),"")</f>
        <v>0</v>
      </c>
      <c r="P294" s="55">
        <f t="shared" si="4"/>
        <v>11</v>
      </c>
    </row>
    <row r="295" spans="1:16" ht="18.75">
      <c r="A295" s="61" t="str">
        <f>IF(Affiliation!B292&lt;&gt;"",Affiliation!B292,"")</f>
        <v>Uni Bonn</v>
      </c>
      <c r="B295" s="62" t="str">
        <f>IF(Affiliation!A292&lt;&gt;"",Affiliation!A292,"")</f>
        <v>Chris McCool</v>
      </c>
      <c r="C295" s="55">
        <f>IF($B295&lt;&gt;"",COUNTIFS(database!$A:$A,$B295,database!$B:$B,"&lt;="&amp;$C$2,database!$B:$B,"&gt;="&amp;$D$2,database!$C:$C,C$3),"")</f>
        <v>6</v>
      </c>
      <c r="D295" s="55">
        <f>IF($B295&lt;&gt;"",COUNTIFS(database!$A:$A,$B295,database!$B:$B,"&lt;="&amp;$C$2,database!$B:$B,"&gt;="&amp;$D$2,database!$C:$C,D$3),"")</f>
        <v>6</v>
      </c>
      <c r="E295" s="55">
        <f>IF($B295&lt;&gt;"",COUNTIFS(database!$A:$A,$B295,database!$B:$B,"&lt;="&amp;$C$2,database!$B:$B,"&gt;="&amp;$D$2,database!$C:$C,E$3),"")</f>
        <v>8</v>
      </c>
      <c r="F295" s="55">
        <f>IF($B295&lt;&gt;"",COUNTIFS(database!$A:$A,$B295,database!$B:$B,"&lt;="&amp;$C$2,database!$B:$B,"&gt;="&amp;$D$2,database!$C:$C,F$3),"")</f>
        <v>0</v>
      </c>
      <c r="G295" s="55">
        <f>IF($B295&lt;&gt;"",COUNTIFS(database!$A:$A,$B295,database!$B:$B,"&lt;="&amp;$C$2,database!$B:$B,"&gt;="&amp;$D$2,database!$C:$C,G$3),"")</f>
        <v>0</v>
      </c>
      <c r="H295" s="55">
        <f>IF($B295&lt;&gt;"",COUNTIFS(database!$A:$A,$B295,database!$B:$B,"&lt;="&amp;$C$2,database!$B:$B,"&gt;="&amp;$D$2,database!$C:$C,H$3),"")</f>
        <v>0</v>
      </c>
      <c r="I295" s="55">
        <f>IF($B295&lt;&gt;"",COUNTIFS(database!$A:$A,$B295,database!$B:$B,"&lt;="&amp;$C$2,database!$B:$B,"&gt;="&amp;$D$2,database!$C:$C,I$3),"")</f>
        <v>0</v>
      </c>
      <c r="J295" s="55">
        <f>IF($B295&lt;&gt;"",COUNTIFS(database!$A:$A,$B295,database!$B:$B,"&lt;="&amp;$C$2,database!$B:$B,"&gt;="&amp;$D$2,database!$C:$C,J$3),"")</f>
        <v>0</v>
      </c>
      <c r="K295" s="55">
        <f>IF($B295&lt;&gt;"",COUNTIFS(database!$A:$A,$B295,database!$B:$B,"&lt;="&amp;$C$2,database!$B:$B,"&gt;="&amp;$D$2,database!$C:$C,K$3),"")</f>
        <v>0</v>
      </c>
      <c r="L295" s="55">
        <f>IF($B295&lt;&gt;"",COUNTIFS(database!$A:$A,$B295,database!$B:$B,"&lt;="&amp;$C$2,database!$B:$B,"&gt;="&amp;$D$2,database!$C:$C,L$3),"")</f>
        <v>0</v>
      </c>
      <c r="M295" s="55">
        <f>IF($B295&lt;&gt;"",COUNTIFS(database!$A:$A,$B295,database!$B:$B,"&lt;="&amp;$C$2,database!$B:$B,"&gt;="&amp;$D$2,database!$C:$C,M$3),"")</f>
        <v>0</v>
      </c>
      <c r="N295" s="55">
        <f>IF($B295&lt;&gt;"",COUNTIFS(database!$A:$A,$B295,database!$B:$B,"&lt;="&amp;$C$2,database!$B:$B,"&gt;="&amp;$D$2,database!$C:$C,N$3),"")</f>
        <v>0</v>
      </c>
      <c r="O295" s="55">
        <f>IF($B295&lt;&gt;"",COUNTIFS(database!$A:$A,$B295,database!$B:$B,"&lt;="&amp;$C$2,database!$B:$B,"&gt;="&amp;$D$2,database!$C:$C,O$3),"")</f>
        <v>0</v>
      </c>
      <c r="P295" s="55">
        <f t="shared" si="4"/>
        <v>20</v>
      </c>
    </row>
    <row r="296" spans="1:16" ht="18.75">
      <c r="A296" s="61" t="str">
        <f>IF(Affiliation!B293&lt;&gt;"",Affiliation!B293,"")</f>
        <v>Uni Bonn</v>
      </c>
      <c r="B296" s="62" t="str">
        <f>IF(Affiliation!A293&lt;&gt;"",Affiliation!A293,"")</f>
        <v>Cyrill Stachniss</v>
      </c>
      <c r="C296" s="55">
        <f>IF($B296&lt;&gt;"",COUNTIFS(database!$A:$A,$B296,database!$B:$B,"&lt;="&amp;$C$2,database!$B:$B,"&gt;="&amp;$D$2,database!$C:$C,C$3),"")</f>
        <v>40</v>
      </c>
      <c r="D296" s="55">
        <f>IF($B296&lt;&gt;"",COUNTIFS(database!$A:$A,$B296,database!$B:$B,"&lt;="&amp;$C$2,database!$B:$B,"&gt;="&amp;$D$2,database!$C:$C,D$3),"")</f>
        <v>28</v>
      </c>
      <c r="E296" s="55">
        <f>IF($B296&lt;&gt;"",COUNTIFS(database!$A:$A,$B296,database!$B:$B,"&lt;="&amp;$C$2,database!$B:$B,"&gt;="&amp;$D$2,database!$C:$C,E$3),"")</f>
        <v>35</v>
      </c>
      <c r="F296" s="55">
        <f>IF($B296&lt;&gt;"",COUNTIFS(database!$A:$A,$B296,database!$B:$B,"&lt;="&amp;$C$2,database!$B:$B,"&gt;="&amp;$D$2,database!$C:$C,F$3),"")</f>
        <v>1</v>
      </c>
      <c r="G296" s="55">
        <f>IF($B296&lt;&gt;"",COUNTIFS(database!$A:$A,$B296,database!$B:$B,"&lt;="&amp;$C$2,database!$B:$B,"&gt;="&amp;$D$2,database!$C:$C,G$3),"")</f>
        <v>4</v>
      </c>
      <c r="H296" s="55">
        <f>IF($B296&lt;&gt;"",COUNTIFS(database!$A:$A,$B296,database!$B:$B,"&lt;="&amp;$C$2,database!$B:$B,"&gt;="&amp;$D$2,database!$C:$C,H$3),"")</f>
        <v>0</v>
      </c>
      <c r="I296" s="55">
        <f>IF($B296&lt;&gt;"",COUNTIFS(database!$A:$A,$B296,database!$B:$B,"&lt;="&amp;$C$2,database!$B:$B,"&gt;="&amp;$D$2,database!$C:$C,I$3),"")</f>
        <v>5</v>
      </c>
      <c r="J296" s="55">
        <f>IF($B296&lt;&gt;"",COUNTIFS(database!$A:$A,$B296,database!$B:$B,"&lt;="&amp;$C$2,database!$B:$B,"&gt;="&amp;$D$2,database!$C:$C,J$3),"")</f>
        <v>1</v>
      </c>
      <c r="K296" s="55">
        <f>IF($B296&lt;&gt;"",COUNTIFS(database!$A:$A,$B296,database!$B:$B,"&lt;="&amp;$C$2,database!$B:$B,"&gt;="&amp;$D$2,database!$C:$C,K$3),"")</f>
        <v>0</v>
      </c>
      <c r="L296" s="55">
        <f>IF($B296&lt;&gt;"",COUNTIFS(database!$A:$A,$B296,database!$B:$B,"&lt;="&amp;$C$2,database!$B:$B,"&gt;="&amp;$D$2,database!$C:$C,L$3),"")</f>
        <v>2</v>
      </c>
      <c r="M296" s="55">
        <f>IF($B296&lt;&gt;"",COUNTIFS(database!$A:$A,$B296,database!$B:$B,"&lt;="&amp;$C$2,database!$B:$B,"&gt;="&amp;$D$2,database!$C:$C,M$3),"")</f>
        <v>0</v>
      </c>
      <c r="N296" s="55">
        <f>IF($B296&lt;&gt;"",COUNTIFS(database!$A:$A,$B296,database!$B:$B,"&lt;="&amp;$C$2,database!$B:$B,"&gt;="&amp;$D$2,database!$C:$C,N$3),"")</f>
        <v>0</v>
      </c>
      <c r="O296" s="55">
        <f>IF($B296&lt;&gt;"",COUNTIFS(database!$A:$A,$B296,database!$B:$B,"&lt;="&amp;$C$2,database!$B:$B,"&gt;="&amp;$D$2,database!$C:$C,O$3),"")</f>
        <v>0</v>
      </c>
      <c r="P296" s="55">
        <f t="shared" si="4"/>
        <v>116</v>
      </c>
    </row>
    <row r="297" spans="1:16" ht="18.75">
      <c r="A297" s="61" t="str">
        <f>IF(Affiliation!B294&lt;&gt;"",Affiliation!B294,"")</f>
        <v>Uni Bonn</v>
      </c>
      <c r="B297" s="62" t="str">
        <f>IF(Affiliation!A294&lt;&gt;"",Affiliation!A294,"")</f>
        <v>Jens Behley</v>
      </c>
      <c r="C297" s="55">
        <f>IF($B297&lt;&gt;"",COUNTIFS(database!$A:$A,$B297,database!$B:$B,"&lt;="&amp;$C$2,database!$B:$B,"&gt;="&amp;$D$2,database!$C:$C,C$3),"")</f>
        <v>12</v>
      </c>
      <c r="D297" s="55">
        <f>IF($B297&lt;&gt;"",COUNTIFS(database!$A:$A,$B297,database!$B:$B,"&lt;="&amp;$C$2,database!$B:$B,"&gt;="&amp;$D$2,database!$C:$C,D$3),"")</f>
        <v>9</v>
      </c>
      <c r="E297" s="55">
        <f>IF($B297&lt;&gt;"",COUNTIFS(database!$A:$A,$B297,database!$B:$B,"&lt;="&amp;$C$2,database!$B:$B,"&gt;="&amp;$D$2,database!$C:$C,E$3),"")</f>
        <v>29</v>
      </c>
      <c r="F297" s="55">
        <f>IF($B297&lt;&gt;"",COUNTIFS(database!$A:$A,$B297,database!$B:$B,"&lt;="&amp;$C$2,database!$B:$B,"&gt;="&amp;$D$2,database!$C:$C,F$3),"")</f>
        <v>0</v>
      </c>
      <c r="G297" s="55">
        <f>IF($B297&lt;&gt;"",COUNTIFS(database!$A:$A,$B297,database!$B:$B,"&lt;="&amp;$C$2,database!$B:$B,"&gt;="&amp;$D$2,database!$C:$C,G$3),"")</f>
        <v>1</v>
      </c>
      <c r="H297" s="55">
        <f>IF($B297&lt;&gt;"",COUNTIFS(database!$A:$A,$B297,database!$B:$B,"&lt;="&amp;$C$2,database!$B:$B,"&gt;="&amp;$D$2,database!$C:$C,H$3),"")</f>
        <v>0</v>
      </c>
      <c r="I297" s="55">
        <f>IF($B297&lt;&gt;"",COUNTIFS(database!$A:$A,$B297,database!$B:$B,"&lt;="&amp;$C$2,database!$B:$B,"&gt;="&amp;$D$2,database!$C:$C,I$3),"")</f>
        <v>3</v>
      </c>
      <c r="J297" s="55">
        <f>IF($B297&lt;&gt;"",COUNTIFS(database!$A:$A,$B297,database!$B:$B,"&lt;="&amp;$C$2,database!$B:$B,"&gt;="&amp;$D$2,database!$C:$C,J$3),"")</f>
        <v>1</v>
      </c>
      <c r="K297" s="55">
        <f>IF($B297&lt;&gt;"",COUNTIFS(database!$A:$A,$B297,database!$B:$B,"&lt;="&amp;$C$2,database!$B:$B,"&gt;="&amp;$D$2,database!$C:$C,K$3),"")</f>
        <v>0</v>
      </c>
      <c r="L297" s="55">
        <f>IF($B297&lt;&gt;"",COUNTIFS(database!$A:$A,$B297,database!$B:$B,"&lt;="&amp;$C$2,database!$B:$B,"&gt;="&amp;$D$2,database!$C:$C,L$3),"")</f>
        <v>2</v>
      </c>
      <c r="M297" s="55">
        <f>IF($B297&lt;&gt;"",COUNTIFS(database!$A:$A,$B297,database!$B:$B,"&lt;="&amp;$C$2,database!$B:$B,"&gt;="&amp;$D$2,database!$C:$C,M$3),"")</f>
        <v>0</v>
      </c>
      <c r="N297" s="55">
        <f>IF($B297&lt;&gt;"",COUNTIFS(database!$A:$A,$B297,database!$B:$B,"&lt;="&amp;$C$2,database!$B:$B,"&gt;="&amp;$D$2,database!$C:$C,N$3),"")</f>
        <v>0</v>
      </c>
      <c r="O297" s="55">
        <f>IF($B297&lt;&gt;"",COUNTIFS(database!$A:$A,$B297,database!$B:$B,"&lt;="&amp;$C$2,database!$B:$B,"&gt;="&amp;$D$2,database!$C:$C,O$3),"")</f>
        <v>0</v>
      </c>
      <c r="P297" s="55">
        <f t="shared" si="4"/>
        <v>57</v>
      </c>
    </row>
    <row r="298" spans="1:16" ht="18.75">
      <c r="A298" s="61" t="str">
        <f>IF(Affiliation!B295&lt;&gt;"",Affiliation!B295,"")</f>
        <v>Uni Bonn</v>
      </c>
      <c r="B298" s="62" t="str">
        <f>IF(Affiliation!A295&lt;&gt;"",Affiliation!A295,"")</f>
        <v>Juergen Gall</v>
      </c>
      <c r="C298" s="55">
        <f>IF($B298&lt;&gt;"",COUNTIFS(database!$A:$A,$B298,database!$B:$B,"&lt;="&amp;$C$2,database!$B:$B,"&gt;="&amp;$D$2,database!$C:$C,C$3),"")</f>
        <v>0</v>
      </c>
      <c r="D298" s="55">
        <f>IF($B298&lt;&gt;"",COUNTIFS(database!$A:$A,$B298,database!$B:$B,"&lt;="&amp;$C$2,database!$B:$B,"&gt;="&amp;$D$2,database!$C:$C,D$3),"")</f>
        <v>1</v>
      </c>
      <c r="E298" s="55">
        <f>IF($B298&lt;&gt;"",COUNTIFS(database!$A:$A,$B298,database!$B:$B,"&lt;="&amp;$C$2,database!$B:$B,"&gt;="&amp;$D$2,database!$C:$C,E$3),"")</f>
        <v>3</v>
      </c>
      <c r="F298" s="55">
        <f>IF($B298&lt;&gt;"",COUNTIFS(database!$A:$A,$B298,database!$B:$B,"&lt;="&amp;$C$2,database!$B:$B,"&gt;="&amp;$D$2,database!$C:$C,F$3),"")</f>
        <v>0</v>
      </c>
      <c r="G298" s="55">
        <f>IF($B298&lt;&gt;"",COUNTIFS(database!$A:$A,$B298,database!$B:$B,"&lt;="&amp;$C$2,database!$B:$B,"&gt;="&amp;$D$2,database!$C:$C,G$3),"")</f>
        <v>1</v>
      </c>
      <c r="H298" s="55">
        <f>IF($B298&lt;&gt;"",COUNTIFS(database!$A:$A,$B298,database!$B:$B,"&lt;="&amp;$C$2,database!$B:$B,"&gt;="&amp;$D$2,database!$C:$C,H$3),"")</f>
        <v>0</v>
      </c>
      <c r="I298" s="55">
        <f>IF($B298&lt;&gt;"",COUNTIFS(database!$A:$A,$B298,database!$B:$B,"&lt;="&amp;$C$2,database!$B:$B,"&gt;="&amp;$D$2,database!$C:$C,I$3),"")</f>
        <v>0</v>
      </c>
      <c r="J298" s="55">
        <f>IF($B298&lt;&gt;"",COUNTIFS(database!$A:$A,$B298,database!$B:$B,"&lt;="&amp;$C$2,database!$B:$B,"&gt;="&amp;$D$2,database!$C:$C,J$3),"")</f>
        <v>0</v>
      </c>
      <c r="K298" s="55">
        <f>IF($B298&lt;&gt;"",COUNTIFS(database!$A:$A,$B298,database!$B:$B,"&lt;="&amp;$C$2,database!$B:$B,"&gt;="&amp;$D$2,database!$C:$C,K$3),"")</f>
        <v>0</v>
      </c>
      <c r="L298" s="55">
        <f>IF($B298&lt;&gt;"",COUNTIFS(database!$A:$A,$B298,database!$B:$B,"&lt;="&amp;$C$2,database!$B:$B,"&gt;="&amp;$D$2,database!$C:$C,L$3),"")</f>
        <v>17</v>
      </c>
      <c r="M298" s="55">
        <f>IF($B298&lt;&gt;"",COUNTIFS(database!$A:$A,$B298,database!$B:$B,"&lt;="&amp;$C$2,database!$B:$B,"&gt;="&amp;$D$2,database!$C:$C,M$3),"")</f>
        <v>0</v>
      </c>
      <c r="N298" s="55">
        <f>IF($B298&lt;&gt;"",COUNTIFS(database!$A:$A,$B298,database!$B:$B,"&lt;="&amp;$C$2,database!$B:$B,"&gt;="&amp;$D$2,database!$C:$C,N$3),"")</f>
        <v>0</v>
      </c>
      <c r="O298" s="55">
        <f>IF($B298&lt;&gt;"",COUNTIFS(database!$A:$A,$B298,database!$B:$B,"&lt;="&amp;$C$2,database!$B:$B,"&gt;="&amp;$D$2,database!$C:$C,O$3),"")</f>
        <v>0</v>
      </c>
      <c r="P298" s="55">
        <f t="shared" si="4"/>
        <v>22</v>
      </c>
    </row>
    <row r="299" spans="1:16" ht="18.75">
      <c r="A299" s="61" t="str">
        <f>IF(Affiliation!B296&lt;&gt;"",Affiliation!B296,"")</f>
        <v>Uni Bonn</v>
      </c>
      <c r="B299" s="62" t="str">
        <f>IF(Affiliation!A296&lt;&gt;"",Affiliation!A296,"")</f>
        <v>Maren Bennewitz</v>
      </c>
      <c r="C299" s="55">
        <f>IF($B299&lt;&gt;"",COUNTIFS(database!$A:$A,$B299,database!$B:$B,"&lt;="&amp;$C$2,database!$B:$B,"&gt;="&amp;$D$2,database!$C:$C,C$3),"")</f>
        <v>15</v>
      </c>
      <c r="D299" s="55">
        <f>IF($B299&lt;&gt;"",COUNTIFS(database!$A:$A,$B299,database!$B:$B,"&lt;="&amp;$C$2,database!$B:$B,"&gt;="&amp;$D$2,database!$C:$C,D$3),"")</f>
        <v>15</v>
      </c>
      <c r="E299" s="55">
        <f>IF($B299&lt;&gt;"",COUNTIFS(database!$A:$A,$B299,database!$B:$B,"&lt;="&amp;$C$2,database!$B:$B,"&gt;="&amp;$D$2,database!$C:$C,E$3),"")</f>
        <v>1</v>
      </c>
      <c r="F299" s="55">
        <f>IF($B299&lt;&gt;"",COUNTIFS(database!$A:$A,$B299,database!$B:$B,"&lt;="&amp;$C$2,database!$B:$B,"&gt;="&amp;$D$2,database!$C:$C,F$3),"")</f>
        <v>0</v>
      </c>
      <c r="G299" s="55">
        <f>IF($B299&lt;&gt;"",COUNTIFS(database!$A:$A,$B299,database!$B:$B,"&lt;="&amp;$C$2,database!$B:$B,"&gt;="&amp;$D$2,database!$C:$C,G$3),"")</f>
        <v>0</v>
      </c>
      <c r="H299" s="55">
        <f>IF($B299&lt;&gt;"",COUNTIFS(database!$A:$A,$B299,database!$B:$B,"&lt;="&amp;$C$2,database!$B:$B,"&gt;="&amp;$D$2,database!$C:$C,H$3),"")</f>
        <v>0</v>
      </c>
      <c r="I299" s="55">
        <f>IF($B299&lt;&gt;"",COUNTIFS(database!$A:$A,$B299,database!$B:$B,"&lt;="&amp;$C$2,database!$B:$B,"&gt;="&amp;$D$2,database!$C:$C,I$3),"")</f>
        <v>0</v>
      </c>
      <c r="J299" s="55">
        <f>IF($B299&lt;&gt;"",COUNTIFS(database!$A:$A,$B299,database!$B:$B,"&lt;="&amp;$C$2,database!$B:$B,"&gt;="&amp;$D$2,database!$C:$C,J$3),"")</f>
        <v>0</v>
      </c>
      <c r="K299" s="55">
        <f>IF($B299&lt;&gt;"",COUNTIFS(database!$A:$A,$B299,database!$B:$B,"&lt;="&amp;$C$2,database!$B:$B,"&gt;="&amp;$D$2,database!$C:$C,K$3),"")</f>
        <v>3</v>
      </c>
      <c r="L299" s="55">
        <f>IF($B299&lt;&gt;"",COUNTIFS(database!$A:$A,$B299,database!$B:$B,"&lt;="&amp;$C$2,database!$B:$B,"&gt;="&amp;$D$2,database!$C:$C,L$3),"")</f>
        <v>0</v>
      </c>
      <c r="M299" s="55">
        <f>IF($B299&lt;&gt;"",COUNTIFS(database!$A:$A,$B299,database!$B:$B,"&lt;="&amp;$C$2,database!$B:$B,"&gt;="&amp;$D$2,database!$C:$C,M$3),"")</f>
        <v>0</v>
      </c>
      <c r="N299" s="55">
        <f>IF($B299&lt;&gt;"",COUNTIFS(database!$A:$A,$B299,database!$B:$B,"&lt;="&amp;$C$2,database!$B:$B,"&gt;="&amp;$D$2,database!$C:$C,N$3),"")</f>
        <v>0</v>
      </c>
      <c r="O299" s="55">
        <f>IF($B299&lt;&gt;"",COUNTIFS(database!$A:$A,$B299,database!$B:$B,"&lt;="&amp;$C$2,database!$B:$B,"&gt;="&amp;$D$2,database!$C:$C,O$3),"")</f>
        <v>0</v>
      </c>
      <c r="P299" s="55">
        <f t="shared" si="4"/>
        <v>34</v>
      </c>
    </row>
    <row r="300" spans="1:16" ht="18.75">
      <c r="A300" s="61" t="str">
        <f>IF(Affiliation!B297&lt;&gt;"",Affiliation!B297,"")</f>
        <v>Uni Bonn</v>
      </c>
      <c r="B300" s="62" t="str">
        <f>IF(Affiliation!A297&lt;&gt;"",Affiliation!A297,"")</f>
        <v>Marija Popovic</v>
      </c>
      <c r="C300" s="55">
        <f>IF($B300&lt;&gt;"",COUNTIFS(database!$A:$A,$B300,database!$B:$B,"&lt;="&amp;$C$2,database!$B:$B,"&gt;="&amp;$D$2,database!$C:$C,C$3),"")</f>
        <v>6</v>
      </c>
      <c r="D300" s="55">
        <f>IF($B300&lt;&gt;"",COUNTIFS(database!$A:$A,$B300,database!$B:$B,"&lt;="&amp;$C$2,database!$B:$B,"&gt;="&amp;$D$2,database!$C:$C,D$3),"")</f>
        <v>3</v>
      </c>
      <c r="E300" s="55">
        <f>IF($B300&lt;&gt;"",COUNTIFS(database!$A:$A,$B300,database!$B:$B,"&lt;="&amp;$C$2,database!$B:$B,"&gt;="&amp;$D$2,database!$C:$C,E$3),"")</f>
        <v>4</v>
      </c>
      <c r="F300" s="55">
        <f>IF($B300&lt;&gt;"",COUNTIFS(database!$A:$A,$B300,database!$B:$B,"&lt;="&amp;$C$2,database!$B:$B,"&gt;="&amp;$D$2,database!$C:$C,F$3),"")</f>
        <v>0</v>
      </c>
      <c r="G300" s="55">
        <f>IF($B300&lt;&gt;"",COUNTIFS(database!$A:$A,$B300,database!$B:$B,"&lt;="&amp;$C$2,database!$B:$B,"&gt;="&amp;$D$2,database!$C:$C,G$3),"")</f>
        <v>0</v>
      </c>
      <c r="H300" s="55">
        <f>IF($B300&lt;&gt;"",COUNTIFS(database!$A:$A,$B300,database!$B:$B,"&lt;="&amp;$C$2,database!$B:$B,"&gt;="&amp;$D$2,database!$C:$C,H$3),"")</f>
        <v>1</v>
      </c>
      <c r="I300" s="55">
        <f>IF($B300&lt;&gt;"",COUNTIFS(database!$A:$A,$B300,database!$B:$B,"&lt;="&amp;$C$2,database!$B:$B,"&gt;="&amp;$D$2,database!$C:$C,I$3),"")</f>
        <v>1</v>
      </c>
      <c r="J300" s="55">
        <f>IF($B300&lt;&gt;"",COUNTIFS(database!$A:$A,$B300,database!$B:$B,"&lt;="&amp;$C$2,database!$B:$B,"&gt;="&amp;$D$2,database!$C:$C,J$3),"")</f>
        <v>0</v>
      </c>
      <c r="K300" s="55">
        <f>IF($B300&lt;&gt;"",COUNTIFS(database!$A:$A,$B300,database!$B:$B,"&lt;="&amp;$C$2,database!$B:$B,"&gt;="&amp;$D$2,database!$C:$C,K$3),"")</f>
        <v>0</v>
      </c>
      <c r="L300" s="55">
        <f>IF($B300&lt;&gt;"",COUNTIFS(database!$A:$A,$B300,database!$B:$B,"&lt;="&amp;$C$2,database!$B:$B,"&gt;="&amp;$D$2,database!$C:$C,L$3),"")</f>
        <v>0</v>
      </c>
      <c r="M300" s="55">
        <f>IF($B300&lt;&gt;"",COUNTIFS(database!$A:$A,$B300,database!$B:$B,"&lt;="&amp;$C$2,database!$B:$B,"&gt;="&amp;$D$2,database!$C:$C,M$3),"")</f>
        <v>0</v>
      </c>
      <c r="N300" s="55">
        <f>IF($B300&lt;&gt;"",COUNTIFS(database!$A:$A,$B300,database!$B:$B,"&lt;="&amp;$C$2,database!$B:$B,"&gt;="&amp;$D$2,database!$C:$C,N$3),"")</f>
        <v>0</v>
      </c>
      <c r="O300" s="55">
        <f>IF($B300&lt;&gt;"",COUNTIFS(database!$A:$A,$B300,database!$B:$B,"&lt;="&amp;$C$2,database!$B:$B,"&gt;="&amp;$D$2,database!$C:$C,O$3),"")</f>
        <v>0</v>
      </c>
      <c r="P300" s="55">
        <f t="shared" si="4"/>
        <v>15</v>
      </c>
    </row>
    <row r="301" spans="1:16" ht="18.75">
      <c r="A301" s="61" t="str">
        <f>IF(Affiliation!B298&lt;&gt;"",Affiliation!B298,"")</f>
        <v>Uni Bonn</v>
      </c>
      <c r="B301" s="62" t="str">
        <f>IF(Affiliation!A298&lt;&gt;"",Affiliation!A298,"")</f>
        <v>Sven Behnke</v>
      </c>
      <c r="C301" s="55">
        <f>IF($B301&lt;&gt;"",COUNTIFS(database!$A:$A,$B301,database!$B:$B,"&lt;="&amp;$C$2,database!$B:$B,"&gt;="&amp;$D$2,database!$C:$C,C$3),"")</f>
        <v>19</v>
      </c>
      <c r="D301" s="55">
        <f>IF($B301&lt;&gt;"",COUNTIFS(database!$A:$A,$B301,database!$B:$B,"&lt;="&amp;$C$2,database!$B:$B,"&gt;="&amp;$D$2,database!$C:$C,D$3),"")</f>
        <v>22</v>
      </c>
      <c r="E301" s="55">
        <f>IF($B301&lt;&gt;"",COUNTIFS(database!$A:$A,$B301,database!$B:$B,"&lt;="&amp;$C$2,database!$B:$B,"&gt;="&amp;$D$2,database!$C:$C,E$3),"")</f>
        <v>3</v>
      </c>
      <c r="F301" s="55">
        <f>IF($B301&lt;&gt;"",COUNTIFS(database!$A:$A,$B301,database!$B:$B,"&lt;="&amp;$C$2,database!$B:$B,"&gt;="&amp;$D$2,database!$C:$C,F$3),"")</f>
        <v>0</v>
      </c>
      <c r="G301" s="55">
        <f>IF($B301&lt;&gt;"",COUNTIFS(database!$A:$A,$B301,database!$B:$B,"&lt;="&amp;$C$2,database!$B:$B,"&gt;="&amp;$D$2,database!$C:$C,G$3),"")</f>
        <v>2</v>
      </c>
      <c r="H301" s="55">
        <f>IF($B301&lt;&gt;"",COUNTIFS(database!$A:$A,$B301,database!$B:$B,"&lt;="&amp;$C$2,database!$B:$B,"&gt;="&amp;$D$2,database!$C:$C,H$3),"")</f>
        <v>0</v>
      </c>
      <c r="I301" s="55">
        <f>IF($B301&lt;&gt;"",COUNTIFS(database!$A:$A,$B301,database!$B:$B,"&lt;="&amp;$C$2,database!$B:$B,"&gt;="&amp;$D$2,database!$C:$C,I$3),"")</f>
        <v>4</v>
      </c>
      <c r="J301" s="55">
        <f>IF($B301&lt;&gt;"",COUNTIFS(database!$A:$A,$B301,database!$B:$B,"&lt;="&amp;$C$2,database!$B:$B,"&gt;="&amp;$D$2,database!$C:$C,J$3),"")</f>
        <v>0</v>
      </c>
      <c r="K301" s="55">
        <f>IF($B301&lt;&gt;"",COUNTIFS(database!$A:$A,$B301,database!$B:$B,"&lt;="&amp;$C$2,database!$B:$B,"&gt;="&amp;$D$2,database!$C:$C,K$3),"")</f>
        <v>0</v>
      </c>
      <c r="L301" s="55">
        <f>IF($B301&lt;&gt;"",COUNTIFS(database!$A:$A,$B301,database!$B:$B,"&lt;="&amp;$C$2,database!$B:$B,"&gt;="&amp;$D$2,database!$C:$C,L$3),"")</f>
        <v>2</v>
      </c>
      <c r="M301" s="55">
        <f>IF($B301&lt;&gt;"",COUNTIFS(database!$A:$A,$B301,database!$B:$B,"&lt;="&amp;$C$2,database!$B:$B,"&gt;="&amp;$D$2,database!$C:$C,M$3),"")</f>
        <v>0</v>
      </c>
      <c r="N301" s="55">
        <f>IF($B301&lt;&gt;"",COUNTIFS(database!$A:$A,$B301,database!$B:$B,"&lt;="&amp;$C$2,database!$B:$B,"&gt;="&amp;$D$2,database!$C:$C,N$3),"")</f>
        <v>0</v>
      </c>
      <c r="O301" s="55">
        <f>IF($B301&lt;&gt;"",COUNTIFS(database!$A:$A,$B301,database!$B:$B,"&lt;="&amp;$C$2,database!$B:$B,"&gt;="&amp;$D$2,database!$C:$C,O$3),"")</f>
        <v>0</v>
      </c>
      <c r="P301" s="55">
        <f t="shared" si="4"/>
        <v>52</v>
      </c>
    </row>
    <row r="302" spans="1:16" ht="18.75">
      <c r="A302" s="61" t="str">
        <f>IF(Affiliation!B299&lt;&gt;"",Affiliation!B299,"")</f>
        <v>Uni Bonn</v>
      </c>
      <c r="B302" s="62" t="str">
        <f>IF(Affiliation!A299&lt;&gt;"",Affiliation!A299,"")</f>
        <v>Thomas Schultz 0001</v>
      </c>
      <c r="C302" s="55">
        <f>IF($B302&lt;&gt;"",COUNTIFS(database!$A:$A,$B302,database!$B:$B,"&lt;="&amp;$C$2,database!$B:$B,"&gt;="&amp;$D$2,database!$C:$C,C$3),"")</f>
        <v>1</v>
      </c>
      <c r="D302" s="55">
        <f>IF($B302&lt;&gt;"",COUNTIFS(database!$A:$A,$B302,database!$B:$B,"&lt;="&amp;$C$2,database!$B:$B,"&gt;="&amp;$D$2,database!$C:$C,D$3),"")</f>
        <v>0</v>
      </c>
      <c r="E302" s="55">
        <f>IF($B302&lt;&gt;"",COUNTIFS(database!$A:$A,$B302,database!$B:$B,"&lt;="&amp;$C$2,database!$B:$B,"&gt;="&amp;$D$2,database!$C:$C,E$3),"")</f>
        <v>0</v>
      </c>
      <c r="F302" s="55">
        <f>IF($B302&lt;&gt;"",COUNTIFS(database!$A:$A,$B302,database!$B:$B,"&lt;="&amp;$C$2,database!$B:$B,"&gt;="&amp;$D$2,database!$C:$C,F$3),"")</f>
        <v>0</v>
      </c>
      <c r="G302" s="55">
        <f>IF($B302&lt;&gt;"",COUNTIFS(database!$A:$A,$B302,database!$B:$B,"&lt;="&amp;$C$2,database!$B:$B,"&gt;="&amp;$D$2,database!$C:$C,G$3),"")</f>
        <v>0</v>
      </c>
      <c r="H302" s="55">
        <f>IF($B302&lt;&gt;"",COUNTIFS(database!$A:$A,$B302,database!$B:$B,"&lt;="&amp;$C$2,database!$B:$B,"&gt;="&amp;$D$2,database!$C:$C,H$3),"")</f>
        <v>0</v>
      </c>
      <c r="I302" s="55">
        <f>IF($B302&lt;&gt;"",COUNTIFS(database!$A:$A,$B302,database!$B:$B,"&lt;="&amp;$C$2,database!$B:$B,"&gt;="&amp;$D$2,database!$C:$C,I$3),"")</f>
        <v>0</v>
      </c>
      <c r="J302" s="55">
        <f>IF($B302&lt;&gt;"",COUNTIFS(database!$A:$A,$B302,database!$B:$B,"&lt;="&amp;$C$2,database!$B:$B,"&gt;="&amp;$D$2,database!$C:$C,J$3),"")</f>
        <v>0</v>
      </c>
      <c r="K302" s="55">
        <f>IF($B302&lt;&gt;"",COUNTIFS(database!$A:$A,$B302,database!$B:$B,"&lt;="&amp;$C$2,database!$B:$B,"&gt;="&amp;$D$2,database!$C:$C,K$3),"")</f>
        <v>0</v>
      </c>
      <c r="L302" s="55">
        <f>IF($B302&lt;&gt;"",COUNTIFS(database!$A:$A,$B302,database!$B:$B,"&lt;="&amp;$C$2,database!$B:$B,"&gt;="&amp;$D$2,database!$C:$C,L$3),"")</f>
        <v>0</v>
      </c>
      <c r="M302" s="55">
        <f>IF($B302&lt;&gt;"",COUNTIFS(database!$A:$A,$B302,database!$B:$B,"&lt;="&amp;$C$2,database!$B:$B,"&gt;="&amp;$D$2,database!$C:$C,M$3),"")</f>
        <v>0</v>
      </c>
      <c r="N302" s="55">
        <f>IF($B302&lt;&gt;"",COUNTIFS(database!$A:$A,$B302,database!$B:$B,"&lt;="&amp;$C$2,database!$B:$B,"&gt;="&amp;$D$2,database!$C:$C,N$3),"")</f>
        <v>0</v>
      </c>
      <c r="O302" s="55">
        <f>IF($B302&lt;&gt;"",COUNTIFS(database!$A:$A,$B302,database!$B:$B,"&lt;="&amp;$C$2,database!$B:$B,"&gt;="&amp;$D$2,database!$C:$C,O$3),"")</f>
        <v>0</v>
      </c>
      <c r="P302" s="55">
        <f t="shared" si="4"/>
        <v>1</v>
      </c>
    </row>
    <row r="303" spans="1:16" ht="18.75">
      <c r="A303" s="61" t="str">
        <f>IF(Affiliation!B300&lt;&gt;"",Affiliation!B300,"")</f>
        <v>Uni Bonn</v>
      </c>
      <c r="B303" s="62" t="str">
        <f>IF(Affiliation!A300&lt;&gt;"",Affiliation!A300,"")</f>
        <v>Florian J. Bernard</v>
      </c>
      <c r="C303" s="55">
        <f>IF($B303&lt;&gt;"",COUNTIFS(database!$A:$A,$B303,database!$B:$B,"&lt;="&amp;$C$2,database!$B:$B,"&gt;="&amp;$D$2,database!$C:$C,C$3),"")</f>
        <v>0</v>
      </c>
      <c r="D303" s="55">
        <f>IF($B303&lt;&gt;"",COUNTIFS(database!$A:$A,$B303,database!$B:$B,"&lt;="&amp;$C$2,database!$B:$B,"&gt;="&amp;$D$2,database!$C:$C,D$3),"")</f>
        <v>0</v>
      </c>
      <c r="E303" s="55">
        <f>IF($B303&lt;&gt;"",COUNTIFS(database!$A:$A,$B303,database!$B:$B,"&lt;="&amp;$C$2,database!$B:$B,"&gt;="&amp;$D$2,database!$C:$C,E$3),"")</f>
        <v>0</v>
      </c>
      <c r="F303" s="55">
        <f>IF($B303&lt;&gt;"",COUNTIFS(database!$A:$A,$B303,database!$B:$B,"&lt;="&amp;$C$2,database!$B:$B,"&gt;="&amp;$D$2,database!$C:$C,F$3),"")</f>
        <v>0</v>
      </c>
      <c r="G303" s="55">
        <f>IF($B303&lt;&gt;"",COUNTIFS(database!$A:$A,$B303,database!$B:$B,"&lt;="&amp;$C$2,database!$B:$B,"&gt;="&amp;$D$2,database!$C:$C,G$3),"")</f>
        <v>0</v>
      </c>
      <c r="H303" s="55">
        <f>IF($B303&lt;&gt;"",COUNTIFS(database!$A:$A,$B303,database!$B:$B,"&lt;="&amp;$C$2,database!$B:$B,"&gt;="&amp;$D$2,database!$C:$C,H$3),"")</f>
        <v>0</v>
      </c>
      <c r="I303" s="55">
        <f>IF($B303&lt;&gt;"",COUNTIFS(database!$A:$A,$B303,database!$B:$B,"&lt;="&amp;$C$2,database!$B:$B,"&gt;="&amp;$D$2,database!$C:$C,I$3),"")</f>
        <v>0</v>
      </c>
      <c r="J303" s="55">
        <f>IF($B303&lt;&gt;"",COUNTIFS(database!$A:$A,$B303,database!$B:$B,"&lt;="&amp;$C$2,database!$B:$B,"&gt;="&amp;$D$2,database!$C:$C,J$3),"")</f>
        <v>0</v>
      </c>
      <c r="K303" s="55">
        <f>IF($B303&lt;&gt;"",COUNTIFS(database!$A:$A,$B303,database!$B:$B,"&lt;="&amp;$C$2,database!$B:$B,"&gt;="&amp;$D$2,database!$C:$C,K$3),"")</f>
        <v>0</v>
      </c>
      <c r="L303" s="55">
        <f>IF($B303&lt;&gt;"",COUNTIFS(database!$A:$A,$B303,database!$B:$B,"&lt;="&amp;$C$2,database!$B:$B,"&gt;="&amp;$D$2,database!$C:$C,L$3),"")</f>
        <v>0</v>
      </c>
      <c r="M303" s="55">
        <f>IF($B303&lt;&gt;"",COUNTIFS(database!$A:$A,$B303,database!$B:$B,"&lt;="&amp;$C$2,database!$B:$B,"&gt;="&amp;$D$2,database!$C:$C,M$3),"")</f>
        <v>0</v>
      </c>
      <c r="N303" s="55">
        <f>IF($B303&lt;&gt;"",COUNTIFS(database!$A:$A,$B303,database!$B:$B,"&lt;="&amp;$C$2,database!$B:$B,"&gt;="&amp;$D$2,database!$C:$C,N$3),"")</f>
        <v>0</v>
      </c>
      <c r="O303" s="55">
        <f>IF($B303&lt;&gt;"",COUNTIFS(database!$A:$A,$B303,database!$B:$B,"&lt;="&amp;$C$2,database!$B:$B,"&gt;="&amp;$D$2,database!$C:$C,O$3),"")</f>
        <v>0</v>
      </c>
      <c r="P303" s="55">
        <f t="shared" si="4"/>
        <v>0</v>
      </c>
    </row>
    <row r="304" spans="1:16" ht="18.75">
      <c r="A304" s="61" t="str">
        <f>IF(Affiliation!B301&lt;&gt;"",Affiliation!B301,"")</f>
        <v>Uni Bonn</v>
      </c>
      <c r="B304" s="62" t="str">
        <f>IF(Affiliation!A301&lt;&gt;"",Affiliation!A301,"")</f>
        <v>Stefan Wrobel</v>
      </c>
      <c r="C304" s="55">
        <f>IF($B304&lt;&gt;"",COUNTIFS(database!$A:$A,$B304,database!$B:$B,"&lt;="&amp;$C$2,database!$B:$B,"&gt;="&amp;$D$2,database!$C:$C,C$3),"")</f>
        <v>1</v>
      </c>
      <c r="D304" s="55">
        <f>IF($B304&lt;&gt;"",COUNTIFS(database!$A:$A,$B304,database!$B:$B,"&lt;="&amp;$C$2,database!$B:$B,"&gt;="&amp;$D$2,database!$C:$C,D$3),"")</f>
        <v>0</v>
      </c>
      <c r="E304" s="55">
        <f>IF($B304&lt;&gt;"",COUNTIFS(database!$A:$A,$B304,database!$B:$B,"&lt;="&amp;$C$2,database!$B:$B,"&gt;="&amp;$D$2,database!$C:$C,E$3),"")</f>
        <v>0</v>
      </c>
      <c r="F304" s="55">
        <f>IF($B304&lt;&gt;"",COUNTIFS(database!$A:$A,$B304,database!$B:$B,"&lt;="&amp;$C$2,database!$B:$B,"&gt;="&amp;$D$2,database!$C:$C,F$3),"")</f>
        <v>0</v>
      </c>
      <c r="G304" s="55">
        <f>IF($B304&lt;&gt;"",COUNTIFS(database!$A:$A,$B304,database!$B:$B,"&lt;="&amp;$C$2,database!$B:$B,"&gt;="&amp;$D$2,database!$C:$C,G$3),"")</f>
        <v>0</v>
      </c>
      <c r="H304" s="55">
        <f>IF($B304&lt;&gt;"",COUNTIFS(database!$A:$A,$B304,database!$B:$B,"&lt;="&amp;$C$2,database!$B:$B,"&gt;="&amp;$D$2,database!$C:$C,H$3),"")</f>
        <v>0</v>
      </c>
      <c r="I304" s="55">
        <f>IF($B304&lt;&gt;"",COUNTIFS(database!$A:$A,$B304,database!$B:$B,"&lt;="&amp;$C$2,database!$B:$B,"&gt;="&amp;$D$2,database!$C:$C,I$3),"")</f>
        <v>0</v>
      </c>
      <c r="J304" s="55">
        <f>IF($B304&lt;&gt;"",COUNTIFS(database!$A:$A,$B304,database!$B:$B,"&lt;="&amp;$C$2,database!$B:$B,"&gt;="&amp;$D$2,database!$C:$C,J$3),"")</f>
        <v>0</v>
      </c>
      <c r="K304" s="55">
        <f>IF($B304&lt;&gt;"",COUNTIFS(database!$A:$A,$B304,database!$B:$B,"&lt;="&amp;$C$2,database!$B:$B,"&gt;="&amp;$D$2,database!$C:$C,K$3),"")</f>
        <v>0</v>
      </c>
      <c r="L304" s="55">
        <f>IF($B304&lt;&gt;"",COUNTIFS(database!$A:$A,$B304,database!$B:$B,"&lt;="&amp;$C$2,database!$B:$B,"&gt;="&amp;$D$2,database!$C:$C,L$3),"")</f>
        <v>0</v>
      </c>
      <c r="M304" s="55">
        <f>IF($B304&lt;&gt;"",COUNTIFS(database!$A:$A,$B304,database!$B:$B,"&lt;="&amp;$C$2,database!$B:$B,"&gt;="&amp;$D$2,database!$C:$C,M$3),"")</f>
        <v>0</v>
      </c>
      <c r="N304" s="55">
        <f>IF($B304&lt;&gt;"",COUNTIFS(database!$A:$A,$B304,database!$B:$B,"&lt;="&amp;$C$2,database!$B:$B,"&gt;="&amp;$D$2,database!$C:$C,N$3),"")</f>
        <v>0</v>
      </c>
      <c r="O304" s="55">
        <f>IF($B304&lt;&gt;"",COUNTIFS(database!$A:$A,$B304,database!$B:$B,"&lt;="&amp;$C$2,database!$B:$B,"&gt;="&amp;$D$2,database!$C:$C,O$3),"")</f>
        <v>0</v>
      </c>
      <c r="P304" s="55">
        <f t="shared" si="4"/>
        <v>1</v>
      </c>
    </row>
    <row r="305" spans="1:16" ht="18.75">
      <c r="A305" s="61" t="str">
        <f>IF(Affiliation!B302&lt;&gt;"",Affiliation!B302,"")</f>
        <v>Uni Bonn</v>
      </c>
      <c r="B305" s="62" t="str">
        <f>IF(Affiliation!A302&lt;&gt;"",Affiliation!A302,"")</f>
        <v>Christian Bauckhage</v>
      </c>
      <c r="C305" s="55">
        <f>IF($B305&lt;&gt;"",COUNTIFS(database!$A:$A,$B305,database!$B:$B,"&lt;="&amp;$C$2,database!$B:$B,"&gt;="&amp;$D$2,database!$C:$C,C$3),"")</f>
        <v>0</v>
      </c>
      <c r="D305" s="55">
        <f>IF($B305&lt;&gt;"",COUNTIFS(database!$A:$A,$B305,database!$B:$B,"&lt;="&amp;$C$2,database!$B:$B,"&gt;="&amp;$D$2,database!$C:$C,D$3),"")</f>
        <v>0</v>
      </c>
      <c r="E305" s="55">
        <f>IF($B305&lt;&gt;"",COUNTIFS(database!$A:$A,$B305,database!$B:$B,"&lt;="&amp;$C$2,database!$B:$B,"&gt;="&amp;$D$2,database!$C:$C,E$3),"")</f>
        <v>0</v>
      </c>
      <c r="F305" s="55">
        <f>IF($B305&lt;&gt;"",COUNTIFS(database!$A:$A,$B305,database!$B:$B,"&lt;="&amp;$C$2,database!$B:$B,"&gt;="&amp;$D$2,database!$C:$C,F$3),"")</f>
        <v>0</v>
      </c>
      <c r="G305" s="55">
        <f>IF($B305&lt;&gt;"",COUNTIFS(database!$A:$A,$B305,database!$B:$B,"&lt;="&amp;$C$2,database!$B:$B,"&gt;="&amp;$D$2,database!$C:$C,G$3),"")</f>
        <v>0</v>
      </c>
      <c r="H305" s="55">
        <f>IF($B305&lt;&gt;"",COUNTIFS(database!$A:$A,$B305,database!$B:$B,"&lt;="&amp;$C$2,database!$B:$B,"&gt;="&amp;$D$2,database!$C:$C,H$3),"")</f>
        <v>0</v>
      </c>
      <c r="I305" s="55">
        <f>IF($B305&lt;&gt;"",COUNTIFS(database!$A:$A,$B305,database!$B:$B,"&lt;="&amp;$C$2,database!$B:$B,"&gt;="&amp;$D$2,database!$C:$C,I$3),"")</f>
        <v>0</v>
      </c>
      <c r="J305" s="55">
        <f>IF($B305&lt;&gt;"",COUNTIFS(database!$A:$A,$B305,database!$B:$B,"&lt;="&amp;$C$2,database!$B:$B,"&gt;="&amp;$D$2,database!$C:$C,J$3),"")</f>
        <v>0</v>
      </c>
      <c r="K305" s="55">
        <f>IF($B305&lt;&gt;"",COUNTIFS(database!$A:$A,$B305,database!$B:$B,"&lt;="&amp;$C$2,database!$B:$B,"&gt;="&amp;$D$2,database!$C:$C,K$3),"")</f>
        <v>0</v>
      </c>
      <c r="L305" s="55">
        <f>IF($B305&lt;&gt;"",COUNTIFS(database!$A:$A,$B305,database!$B:$B,"&lt;="&amp;$C$2,database!$B:$B,"&gt;="&amp;$D$2,database!$C:$C,L$3),"")</f>
        <v>0</v>
      </c>
      <c r="M305" s="55">
        <f>IF($B305&lt;&gt;"",COUNTIFS(database!$A:$A,$B305,database!$B:$B,"&lt;="&amp;$C$2,database!$B:$B,"&gt;="&amp;$D$2,database!$C:$C,M$3),"")</f>
        <v>0</v>
      </c>
      <c r="N305" s="55">
        <f>IF($B305&lt;&gt;"",COUNTIFS(database!$A:$A,$B305,database!$B:$B,"&lt;="&amp;$C$2,database!$B:$B,"&gt;="&amp;$D$2,database!$C:$C,N$3),"")</f>
        <v>0</v>
      </c>
      <c r="O305" s="55">
        <f>IF($B305&lt;&gt;"",COUNTIFS(database!$A:$A,$B305,database!$B:$B,"&lt;="&amp;$C$2,database!$B:$B,"&gt;="&amp;$D$2,database!$C:$C,O$3),"")</f>
        <v>0</v>
      </c>
      <c r="P305" s="55">
        <f t="shared" si="4"/>
        <v>0</v>
      </c>
    </row>
    <row r="306" spans="1:16" ht="18.75">
      <c r="A306" s="61" t="str">
        <f>IF(Affiliation!B303&lt;&gt;"",Affiliation!B303,"")</f>
        <v>Uni Bonn</v>
      </c>
      <c r="B306" s="62" t="str">
        <f>IF(Affiliation!A303&lt;&gt;"",Affiliation!A303,"")</f>
        <v>Elena Demidova</v>
      </c>
      <c r="C306" s="55">
        <f>IF($B306&lt;&gt;"",COUNTIFS(database!$A:$A,$B306,database!$B:$B,"&lt;="&amp;$C$2,database!$B:$B,"&gt;="&amp;$D$2,database!$C:$C,C$3),"")</f>
        <v>0</v>
      </c>
      <c r="D306" s="55">
        <f>IF($B306&lt;&gt;"",COUNTIFS(database!$A:$A,$B306,database!$B:$B,"&lt;="&amp;$C$2,database!$B:$B,"&gt;="&amp;$D$2,database!$C:$C,D$3),"")</f>
        <v>0</v>
      </c>
      <c r="E306" s="55">
        <f>IF($B306&lt;&gt;"",COUNTIFS(database!$A:$A,$B306,database!$B:$B,"&lt;="&amp;$C$2,database!$B:$B,"&gt;="&amp;$D$2,database!$C:$C,E$3),"")</f>
        <v>0</v>
      </c>
      <c r="F306" s="55">
        <f>IF($B306&lt;&gt;"",COUNTIFS(database!$A:$A,$B306,database!$B:$B,"&lt;="&amp;$C$2,database!$B:$B,"&gt;="&amp;$D$2,database!$C:$C,F$3),"")</f>
        <v>0</v>
      </c>
      <c r="G306" s="55">
        <f>IF($B306&lt;&gt;"",COUNTIFS(database!$A:$A,$B306,database!$B:$B,"&lt;="&amp;$C$2,database!$B:$B,"&gt;="&amp;$D$2,database!$C:$C,G$3),"")</f>
        <v>0</v>
      </c>
      <c r="H306" s="55">
        <f>IF($B306&lt;&gt;"",COUNTIFS(database!$A:$A,$B306,database!$B:$B,"&lt;="&amp;$C$2,database!$B:$B,"&gt;="&amp;$D$2,database!$C:$C,H$3),"")</f>
        <v>0</v>
      </c>
      <c r="I306" s="55">
        <f>IF($B306&lt;&gt;"",COUNTIFS(database!$A:$A,$B306,database!$B:$B,"&lt;="&amp;$C$2,database!$B:$B,"&gt;="&amp;$D$2,database!$C:$C,I$3),"")</f>
        <v>0</v>
      </c>
      <c r="J306" s="55">
        <f>IF($B306&lt;&gt;"",COUNTIFS(database!$A:$A,$B306,database!$B:$B,"&lt;="&amp;$C$2,database!$B:$B,"&gt;="&amp;$D$2,database!$C:$C,J$3),"")</f>
        <v>0</v>
      </c>
      <c r="K306" s="55">
        <f>IF($B306&lt;&gt;"",COUNTIFS(database!$A:$A,$B306,database!$B:$B,"&lt;="&amp;$C$2,database!$B:$B,"&gt;="&amp;$D$2,database!$C:$C,K$3),"")</f>
        <v>0</v>
      </c>
      <c r="L306" s="55">
        <f>IF($B306&lt;&gt;"",COUNTIFS(database!$A:$A,$B306,database!$B:$B,"&lt;="&amp;$C$2,database!$B:$B,"&gt;="&amp;$D$2,database!$C:$C,L$3),"")</f>
        <v>0</v>
      </c>
      <c r="M306" s="55">
        <f>IF($B306&lt;&gt;"",COUNTIFS(database!$A:$A,$B306,database!$B:$B,"&lt;="&amp;$C$2,database!$B:$B,"&gt;="&amp;$D$2,database!$C:$C,M$3),"")</f>
        <v>0</v>
      </c>
      <c r="N306" s="55">
        <f>IF($B306&lt;&gt;"",COUNTIFS(database!$A:$A,$B306,database!$B:$B,"&lt;="&amp;$C$2,database!$B:$B,"&gt;="&amp;$D$2,database!$C:$C,N$3),"")</f>
        <v>0</v>
      </c>
      <c r="O306" s="55">
        <f>IF($B306&lt;&gt;"",COUNTIFS(database!$A:$A,$B306,database!$B:$B,"&lt;="&amp;$C$2,database!$B:$B,"&gt;="&amp;$D$2,database!$C:$C,O$3),"")</f>
        <v>0</v>
      </c>
      <c r="P306" s="55">
        <f t="shared" si="4"/>
        <v>0</v>
      </c>
    </row>
    <row r="307" spans="1:16" ht="18.75">
      <c r="A307" s="61" t="str">
        <f>IF(Affiliation!B304&lt;&gt;"",Affiliation!B304,"")</f>
        <v>Uni Bonn</v>
      </c>
      <c r="B307" s="62" t="str">
        <f>IF(Affiliation!A304&lt;&gt;"",Affiliation!A304,"")</f>
        <v>Rainer Manthey</v>
      </c>
      <c r="C307" s="55">
        <f>IF($B307&lt;&gt;"",COUNTIFS(database!$A:$A,$B307,database!$B:$B,"&lt;="&amp;$C$2,database!$B:$B,"&gt;="&amp;$D$2,database!$C:$C,C$3),"")</f>
        <v>0</v>
      </c>
      <c r="D307" s="55">
        <f>IF($B307&lt;&gt;"",COUNTIFS(database!$A:$A,$B307,database!$B:$B,"&lt;="&amp;$C$2,database!$B:$B,"&gt;="&amp;$D$2,database!$C:$C,D$3),"")</f>
        <v>0</v>
      </c>
      <c r="E307" s="55">
        <f>IF($B307&lt;&gt;"",COUNTIFS(database!$A:$A,$B307,database!$B:$B,"&lt;="&amp;$C$2,database!$B:$B,"&gt;="&amp;$D$2,database!$C:$C,E$3),"")</f>
        <v>0</v>
      </c>
      <c r="F307" s="55">
        <f>IF($B307&lt;&gt;"",COUNTIFS(database!$A:$A,$B307,database!$B:$B,"&lt;="&amp;$C$2,database!$B:$B,"&gt;="&amp;$D$2,database!$C:$C,F$3),"")</f>
        <v>0</v>
      </c>
      <c r="G307" s="55">
        <f>IF($B307&lt;&gt;"",COUNTIFS(database!$A:$A,$B307,database!$B:$B,"&lt;="&amp;$C$2,database!$B:$B,"&gt;="&amp;$D$2,database!$C:$C,G$3),"")</f>
        <v>0</v>
      </c>
      <c r="H307" s="55">
        <f>IF($B307&lt;&gt;"",COUNTIFS(database!$A:$A,$B307,database!$B:$B,"&lt;="&amp;$C$2,database!$B:$B,"&gt;="&amp;$D$2,database!$C:$C,H$3),"")</f>
        <v>0</v>
      </c>
      <c r="I307" s="55">
        <f>IF($B307&lt;&gt;"",COUNTIFS(database!$A:$A,$B307,database!$B:$B,"&lt;="&amp;$C$2,database!$B:$B,"&gt;="&amp;$D$2,database!$C:$C,I$3),"")</f>
        <v>0</v>
      </c>
      <c r="J307" s="55">
        <f>IF($B307&lt;&gt;"",COUNTIFS(database!$A:$A,$B307,database!$B:$B,"&lt;="&amp;$C$2,database!$B:$B,"&gt;="&amp;$D$2,database!$C:$C,J$3),"")</f>
        <v>0</v>
      </c>
      <c r="K307" s="55">
        <f>IF($B307&lt;&gt;"",COUNTIFS(database!$A:$A,$B307,database!$B:$B,"&lt;="&amp;$C$2,database!$B:$B,"&gt;="&amp;$D$2,database!$C:$C,K$3),"")</f>
        <v>0</v>
      </c>
      <c r="L307" s="55">
        <f>IF($B307&lt;&gt;"",COUNTIFS(database!$A:$A,$B307,database!$B:$B,"&lt;="&amp;$C$2,database!$B:$B,"&gt;="&amp;$D$2,database!$C:$C,L$3),"")</f>
        <v>0</v>
      </c>
      <c r="M307" s="55">
        <f>IF($B307&lt;&gt;"",COUNTIFS(database!$A:$A,$B307,database!$B:$B,"&lt;="&amp;$C$2,database!$B:$B,"&gt;="&amp;$D$2,database!$C:$C,M$3),"")</f>
        <v>0</v>
      </c>
      <c r="N307" s="55">
        <f>IF($B307&lt;&gt;"",COUNTIFS(database!$A:$A,$B307,database!$B:$B,"&lt;="&amp;$C$2,database!$B:$B,"&gt;="&amp;$D$2,database!$C:$C,N$3),"")</f>
        <v>0</v>
      </c>
      <c r="O307" s="55">
        <f>IF($B307&lt;&gt;"",COUNTIFS(database!$A:$A,$B307,database!$B:$B,"&lt;="&amp;$C$2,database!$B:$B,"&gt;="&amp;$D$2,database!$C:$C,O$3),"")</f>
        <v>0</v>
      </c>
      <c r="P307" s="55">
        <f t="shared" si="4"/>
        <v>0</v>
      </c>
    </row>
    <row r="308" spans="1:16" ht="18.75">
      <c r="A308" s="61" t="str">
        <f>IF(Affiliation!B305&lt;&gt;"",Affiliation!B305,"")</f>
        <v>Uni Bonn</v>
      </c>
      <c r="B308" s="62" t="str">
        <f>IF(Affiliation!A305&lt;&gt;"",Affiliation!A305,"")</f>
        <v>Volker Steinhage</v>
      </c>
      <c r="C308" s="55">
        <f>IF($B308&lt;&gt;"",COUNTIFS(database!$A:$A,$B308,database!$B:$B,"&lt;="&amp;$C$2,database!$B:$B,"&gt;="&amp;$D$2,database!$C:$C,C$3),"")</f>
        <v>1</v>
      </c>
      <c r="D308" s="55">
        <f>IF($B308&lt;&gt;"",COUNTIFS(database!$A:$A,$B308,database!$B:$B,"&lt;="&amp;$C$2,database!$B:$B,"&gt;="&amp;$D$2,database!$C:$C,D$3),"")</f>
        <v>0</v>
      </c>
      <c r="E308" s="55">
        <f>IF($B308&lt;&gt;"",COUNTIFS(database!$A:$A,$B308,database!$B:$B,"&lt;="&amp;$C$2,database!$B:$B,"&gt;="&amp;$D$2,database!$C:$C,E$3),"")</f>
        <v>0</v>
      </c>
      <c r="F308" s="55">
        <f>IF($B308&lt;&gt;"",COUNTIFS(database!$A:$A,$B308,database!$B:$B,"&lt;="&amp;$C$2,database!$B:$B,"&gt;="&amp;$D$2,database!$C:$C,F$3),"")</f>
        <v>0</v>
      </c>
      <c r="G308" s="55">
        <f>IF($B308&lt;&gt;"",COUNTIFS(database!$A:$A,$B308,database!$B:$B,"&lt;="&amp;$C$2,database!$B:$B,"&gt;="&amp;$D$2,database!$C:$C,G$3),"")</f>
        <v>0</v>
      </c>
      <c r="H308" s="55">
        <f>IF($B308&lt;&gt;"",COUNTIFS(database!$A:$A,$B308,database!$B:$B,"&lt;="&amp;$C$2,database!$B:$B,"&gt;="&amp;$D$2,database!$C:$C,H$3),"")</f>
        <v>0</v>
      </c>
      <c r="I308" s="55">
        <f>IF($B308&lt;&gt;"",COUNTIFS(database!$A:$A,$B308,database!$B:$B,"&lt;="&amp;$C$2,database!$B:$B,"&gt;="&amp;$D$2,database!$C:$C,I$3),"")</f>
        <v>0</v>
      </c>
      <c r="J308" s="55">
        <f>IF($B308&lt;&gt;"",COUNTIFS(database!$A:$A,$B308,database!$B:$B,"&lt;="&amp;$C$2,database!$B:$B,"&gt;="&amp;$D$2,database!$C:$C,J$3),"")</f>
        <v>0</v>
      </c>
      <c r="K308" s="55">
        <f>IF($B308&lt;&gt;"",COUNTIFS(database!$A:$A,$B308,database!$B:$B,"&lt;="&amp;$C$2,database!$B:$B,"&gt;="&amp;$D$2,database!$C:$C,K$3),"")</f>
        <v>0</v>
      </c>
      <c r="L308" s="55">
        <f>IF($B308&lt;&gt;"",COUNTIFS(database!$A:$A,$B308,database!$B:$B,"&lt;="&amp;$C$2,database!$B:$B,"&gt;="&amp;$D$2,database!$C:$C,L$3),"")</f>
        <v>0</v>
      </c>
      <c r="M308" s="55">
        <f>IF($B308&lt;&gt;"",COUNTIFS(database!$A:$A,$B308,database!$B:$B,"&lt;="&amp;$C$2,database!$B:$B,"&gt;="&amp;$D$2,database!$C:$C,M$3),"")</f>
        <v>0</v>
      </c>
      <c r="N308" s="55">
        <f>IF($B308&lt;&gt;"",COUNTIFS(database!$A:$A,$B308,database!$B:$B,"&lt;="&amp;$C$2,database!$B:$B,"&gt;="&amp;$D$2,database!$C:$C,N$3),"")</f>
        <v>0</v>
      </c>
      <c r="O308" s="55">
        <f>IF($B308&lt;&gt;"",COUNTIFS(database!$A:$A,$B308,database!$B:$B,"&lt;="&amp;$C$2,database!$B:$B,"&gt;="&amp;$D$2,database!$C:$C,O$3),"")</f>
        <v>0</v>
      </c>
      <c r="P308" s="55">
        <f t="shared" si="4"/>
        <v>1</v>
      </c>
    </row>
    <row r="309" spans="1:16" ht="18.75">
      <c r="A309" s="61" t="str">
        <f>IF(Affiliation!B306&lt;&gt;"",Affiliation!B306,"")</f>
        <v>Uni Bonn</v>
      </c>
      <c r="B309" s="62" t="str">
        <f>IF(Affiliation!A306&lt;&gt;"",Affiliation!A306,"")</f>
        <v>Wolfgang Koch 0001</v>
      </c>
      <c r="C309" s="55">
        <f>IF($B309&lt;&gt;"",COUNTIFS(database!$A:$A,$B309,database!$B:$B,"&lt;="&amp;$C$2,database!$B:$B,"&gt;="&amp;$D$2,database!$C:$C,C$3),"")</f>
        <v>0</v>
      </c>
      <c r="D309" s="55">
        <f>IF($B309&lt;&gt;"",COUNTIFS(database!$A:$A,$B309,database!$B:$B,"&lt;="&amp;$C$2,database!$B:$B,"&gt;="&amp;$D$2,database!$C:$C,D$3),"")</f>
        <v>0</v>
      </c>
      <c r="E309" s="55">
        <f>IF($B309&lt;&gt;"",COUNTIFS(database!$A:$A,$B309,database!$B:$B,"&lt;="&amp;$C$2,database!$B:$B,"&gt;="&amp;$D$2,database!$C:$C,E$3),"")</f>
        <v>0</v>
      </c>
      <c r="F309" s="55">
        <f>IF($B309&lt;&gt;"",COUNTIFS(database!$A:$A,$B309,database!$B:$B,"&lt;="&amp;$C$2,database!$B:$B,"&gt;="&amp;$D$2,database!$C:$C,F$3),"")</f>
        <v>0</v>
      </c>
      <c r="G309" s="55">
        <f>IF($B309&lt;&gt;"",COUNTIFS(database!$A:$A,$B309,database!$B:$B,"&lt;="&amp;$C$2,database!$B:$B,"&gt;="&amp;$D$2,database!$C:$C,G$3),"")</f>
        <v>0</v>
      </c>
      <c r="H309" s="55">
        <f>IF($B309&lt;&gt;"",COUNTIFS(database!$A:$A,$B309,database!$B:$B,"&lt;="&amp;$C$2,database!$B:$B,"&gt;="&amp;$D$2,database!$C:$C,H$3),"")</f>
        <v>0</v>
      </c>
      <c r="I309" s="55">
        <f>IF($B309&lt;&gt;"",COUNTIFS(database!$A:$A,$B309,database!$B:$B,"&lt;="&amp;$C$2,database!$B:$B,"&gt;="&amp;$D$2,database!$C:$C,I$3),"")</f>
        <v>0</v>
      </c>
      <c r="J309" s="55">
        <f>IF($B309&lt;&gt;"",COUNTIFS(database!$A:$A,$B309,database!$B:$B,"&lt;="&amp;$C$2,database!$B:$B,"&gt;="&amp;$D$2,database!$C:$C,J$3),"")</f>
        <v>0</v>
      </c>
      <c r="K309" s="55">
        <f>IF($B309&lt;&gt;"",COUNTIFS(database!$A:$A,$B309,database!$B:$B,"&lt;="&amp;$C$2,database!$B:$B,"&gt;="&amp;$D$2,database!$C:$C,K$3),"")</f>
        <v>0</v>
      </c>
      <c r="L309" s="55">
        <f>IF($B309&lt;&gt;"",COUNTIFS(database!$A:$A,$B309,database!$B:$B,"&lt;="&amp;$C$2,database!$B:$B,"&gt;="&amp;$D$2,database!$C:$C,L$3),"")</f>
        <v>0</v>
      </c>
      <c r="M309" s="55">
        <f>IF($B309&lt;&gt;"",COUNTIFS(database!$A:$A,$B309,database!$B:$B,"&lt;="&amp;$C$2,database!$B:$B,"&gt;="&amp;$D$2,database!$C:$C,M$3),"")</f>
        <v>0</v>
      </c>
      <c r="N309" s="55">
        <f>IF($B309&lt;&gt;"",COUNTIFS(database!$A:$A,$B309,database!$B:$B,"&lt;="&amp;$C$2,database!$B:$B,"&gt;="&amp;$D$2,database!$C:$C,N$3),"")</f>
        <v>0</v>
      </c>
      <c r="O309" s="55">
        <f>IF($B309&lt;&gt;"",COUNTIFS(database!$A:$A,$B309,database!$B:$B,"&lt;="&amp;$C$2,database!$B:$B,"&gt;="&amp;$D$2,database!$C:$C,O$3),"")</f>
        <v>0</v>
      </c>
      <c r="P309" s="55">
        <f t="shared" si="4"/>
        <v>0</v>
      </c>
    </row>
    <row r="310" spans="1:16" ht="18.75">
      <c r="A310" s="61" t="str">
        <f>IF(Affiliation!B307&lt;&gt;"",Affiliation!B307,"")</f>
        <v>Uni Bonn</v>
      </c>
      <c r="B310" s="62" t="str">
        <f>IF(Affiliation!A307&lt;&gt;"",Affiliation!A307,"")</f>
        <v>Heiner Kuhlmann</v>
      </c>
      <c r="C310" s="55">
        <f>IF($B310&lt;&gt;"",COUNTIFS(database!$A:$A,$B310,database!$B:$B,"&lt;="&amp;$C$2,database!$B:$B,"&gt;="&amp;$D$2,database!$C:$C,C$3),"")</f>
        <v>1</v>
      </c>
      <c r="D310" s="55">
        <f>IF($B310&lt;&gt;"",COUNTIFS(database!$A:$A,$B310,database!$B:$B,"&lt;="&amp;$C$2,database!$B:$B,"&gt;="&amp;$D$2,database!$C:$C,D$3),"")</f>
        <v>0</v>
      </c>
      <c r="E310" s="55">
        <f>IF($B310&lt;&gt;"",COUNTIFS(database!$A:$A,$B310,database!$B:$B,"&lt;="&amp;$C$2,database!$B:$B,"&gt;="&amp;$D$2,database!$C:$C,E$3),"")</f>
        <v>1</v>
      </c>
      <c r="F310" s="55">
        <f>IF($B310&lt;&gt;"",COUNTIFS(database!$A:$A,$B310,database!$B:$B,"&lt;="&amp;$C$2,database!$B:$B,"&gt;="&amp;$D$2,database!$C:$C,F$3),"")</f>
        <v>0</v>
      </c>
      <c r="G310" s="55">
        <f>IF($B310&lt;&gt;"",COUNTIFS(database!$A:$A,$B310,database!$B:$B,"&lt;="&amp;$C$2,database!$B:$B,"&gt;="&amp;$D$2,database!$C:$C,G$3),"")</f>
        <v>0</v>
      </c>
      <c r="H310" s="55">
        <f>IF($B310&lt;&gt;"",COUNTIFS(database!$A:$A,$B310,database!$B:$B,"&lt;="&amp;$C$2,database!$B:$B,"&gt;="&amp;$D$2,database!$C:$C,H$3),"")</f>
        <v>0</v>
      </c>
      <c r="I310" s="55">
        <f>IF($B310&lt;&gt;"",COUNTIFS(database!$A:$A,$B310,database!$B:$B,"&lt;="&amp;$C$2,database!$B:$B,"&gt;="&amp;$D$2,database!$C:$C,I$3),"")</f>
        <v>0</v>
      </c>
      <c r="J310" s="55">
        <f>IF($B310&lt;&gt;"",COUNTIFS(database!$A:$A,$B310,database!$B:$B,"&lt;="&amp;$C$2,database!$B:$B,"&gt;="&amp;$D$2,database!$C:$C,J$3),"")</f>
        <v>0</v>
      </c>
      <c r="K310" s="55">
        <f>IF($B310&lt;&gt;"",COUNTIFS(database!$A:$A,$B310,database!$B:$B,"&lt;="&amp;$C$2,database!$B:$B,"&gt;="&amp;$D$2,database!$C:$C,K$3),"")</f>
        <v>0</v>
      </c>
      <c r="L310" s="55">
        <f>IF($B310&lt;&gt;"",COUNTIFS(database!$A:$A,$B310,database!$B:$B,"&lt;="&amp;$C$2,database!$B:$B,"&gt;="&amp;$D$2,database!$C:$C,L$3),"")</f>
        <v>0</v>
      </c>
      <c r="M310" s="55">
        <f>IF($B310&lt;&gt;"",COUNTIFS(database!$A:$A,$B310,database!$B:$B,"&lt;="&amp;$C$2,database!$B:$B,"&gt;="&amp;$D$2,database!$C:$C,M$3),"")</f>
        <v>0</v>
      </c>
      <c r="N310" s="55">
        <f>IF($B310&lt;&gt;"",COUNTIFS(database!$A:$A,$B310,database!$B:$B,"&lt;="&amp;$C$2,database!$B:$B,"&gt;="&amp;$D$2,database!$C:$C,N$3),"")</f>
        <v>0</v>
      </c>
      <c r="O310" s="55">
        <f>IF($B310&lt;&gt;"",COUNTIFS(database!$A:$A,$B310,database!$B:$B,"&lt;="&amp;$C$2,database!$B:$B,"&gt;="&amp;$D$2,database!$C:$C,O$3),"")</f>
        <v>0</v>
      </c>
      <c r="P310" s="55">
        <f t="shared" si="4"/>
        <v>2</v>
      </c>
    </row>
    <row r="311" spans="1:16" ht="18.75">
      <c r="A311" s="61" t="str">
        <f>IF(Affiliation!B308&lt;&gt;"",Affiliation!B308,"")</f>
        <v>Uni Bremen</v>
      </c>
      <c r="B311" s="62" t="str">
        <f>IF(Affiliation!A308&lt;&gt;"",Affiliation!A308,"")</f>
        <v>Frank Kirchner</v>
      </c>
      <c r="C311" s="55">
        <f>IF($B311&lt;&gt;"",COUNTIFS(database!$A:$A,$B311,database!$B:$B,"&lt;="&amp;$C$2,database!$B:$B,"&gt;="&amp;$D$2,database!$C:$C,C$3),"")</f>
        <v>6</v>
      </c>
      <c r="D311" s="55">
        <f>IF($B311&lt;&gt;"",COUNTIFS(database!$A:$A,$B311,database!$B:$B,"&lt;="&amp;$C$2,database!$B:$B,"&gt;="&amp;$D$2,database!$C:$C,D$3),"")</f>
        <v>8</v>
      </c>
      <c r="E311" s="55">
        <f>IF($B311&lt;&gt;"",COUNTIFS(database!$A:$A,$B311,database!$B:$B,"&lt;="&amp;$C$2,database!$B:$B,"&gt;="&amp;$D$2,database!$C:$C,E$3),"")</f>
        <v>1</v>
      </c>
      <c r="F311" s="55">
        <f>IF($B311&lt;&gt;"",COUNTIFS(database!$A:$A,$B311,database!$B:$B,"&lt;="&amp;$C$2,database!$B:$B,"&gt;="&amp;$D$2,database!$C:$C,F$3),"")</f>
        <v>0</v>
      </c>
      <c r="G311" s="55">
        <f>IF($B311&lt;&gt;"",COUNTIFS(database!$A:$A,$B311,database!$B:$B,"&lt;="&amp;$C$2,database!$B:$B,"&gt;="&amp;$D$2,database!$C:$C,G$3),"")</f>
        <v>0</v>
      </c>
      <c r="H311" s="55">
        <f>IF($B311&lt;&gt;"",COUNTIFS(database!$A:$A,$B311,database!$B:$B,"&lt;="&amp;$C$2,database!$B:$B,"&gt;="&amp;$D$2,database!$C:$C,H$3),"")</f>
        <v>0</v>
      </c>
      <c r="I311" s="55">
        <f>IF($B311&lt;&gt;"",COUNTIFS(database!$A:$A,$B311,database!$B:$B,"&lt;="&amp;$C$2,database!$B:$B,"&gt;="&amp;$D$2,database!$C:$C,I$3),"")</f>
        <v>0</v>
      </c>
      <c r="J311" s="55">
        <f>IF($B311&lt;&gt;"",COUNTIFS(database!$A:$A,$B311,database!$B:$B,"&lt;="&amp;$C$2,database!$B:$B,"&gt;="&amp;$D$2,database!$C:$C,J$3),"")</f>
        <v>0</v>
      </c>
      <c r="K311" s="55">
        <f>IF($B311&lt;&gt;"",COUNTIFS(database!$A:$A,$B311,database!$B:$B,"&lt;="&amp;$C$2,database!$B:$B,"&gt;="&amp;$D$2,database!$C:$C,K$3),"")</f>
        <v>1</v>
      </c>
      <c r="L311" s="55">
        <f>IF($B311&lt;&gt;"",COUNTIFS(database!$A:$A,$B311,database!$B:$B,"&lt;="&amp;$C$2,database!$B:$B,"&gt;="&amp;$D$2,database!$C:$C,L$3),"")</f>
        <v>0</v>
      </c>
      <c r="M311" s="55">
        <f>IF($B311&lt;&gt;"",COUNTIFS(database!$A:$A,$B311,database!$B:$B,"&lt;="&amp;$C$2,database!$B:$B,"&gt;="&amp;$D$2,database!$C:$C,M$3),"")</f>
        <v>0</v>
      </c>
      <c r="N311" s="55">
        <f>IF($B311&lt;&gt;"",COUNTIFS(database!$A:$A,$B311,database!$B:$B,"&lt;="&amp;$C$2,database!$B:$B,"&gt;="&amp;$D$2,database!$C:$C,N$3),"")</f>
        <v>0</v>
      </c>
      <c r="O311" s="55">
        <f>IF($B311&lt;&gt;"",COUNTIFS(database!$A:$A,$B311,database!$B:$B,"&lt;="&amp;$C$2,database!$B:$B,"&gt;="&amp;$D$2,database!$C:$C,O$3),"")</f>
        <v>0</v>
      </c>
      <c r="P311" s="55">
        <f t="shared" si="4"/>
        <v>16</v>
      </c>
    </row>
    <row r="312" spans="1:16" ht="18.75">
      <c r="A312" s="61" t="str">
        <f>IF(Affiliation!B309&lt;&gt;"",Affiliation!B309,"")</f>
        <v>Uni Bremen</v>
      </c>
      <c r="B312" s="62" t="str">
        <f>IF(Affiliation!A309&lt;&gt;"",Affiliation!A309,"")</f>
        <v>Gabriel Zachmann</v>
      </c>
      <c r="C312" s="55">
        <f>IF($B312&lt;&gt;"",COUNTIFS(database!$A:$A,$B312,database!$B:$B,"&lt;="&amp;$C$2,database!$B:$B,"&gt;="&amp;$D$2,database!$C:$C,C$3),"")</f>
        <v>0</v>
      </c>
      <c r="D312" s="55">
        <f>IF($B312&lt;&gt;"",COUNTIFS(database!$A:$A,$B312,database!$B:$B,"&lt;="&amp;$C$2,database!$B:$B,"&gt;="&amp;$D$2,database!$C:$C,D$3),"")</f>
        <v>1</v>
      </c>
      <c r="E312" s="55">
        <f>IF($B312&lt;&gt;"",COUNTIFS(database!$A:$A,$B312,database!$B:$B,"&lt;="&amp;$C$2,database!$B:$B,"&gt;="&amp;$D$2,database!$C:$C,E$3),"")</f>
        <v>0</v>
      </c>
      <c r="F312" s="55">
        <f>IF($B312&lt;&gt;"",COUNTIFS(database!$A:$A,$B312,database!$B:$B,"&lt;="&amp;$C$2,database!$B:$B,"&gt;="&amp;$D$2,database!$C:$C,F$3),"")</f>
        <v>0</v>
      </c>
      <c r="G312" s="55">
        <f>IF($B312&lt;&gt;"",COUNTIFS(database!$A:$A,$B312,database!$B:$B,"&lt;="&amp;$C$2,database!$B:$B,"&gt;="&amp;$D$2,database!$C:$C,G$3),"")</f>
        <v>0</v>
      </c>
      <c r="H312" s="55">
        <f>IF($B312&lt;&gt;"",COUNTIFS(database!$A:$A,$B312,database!$B:$B,"&lt;="&amp;$C$2,database!$B:$B,"&gt;="&amp;$D$2,database!$C:$C,H$3),"")</f>
        <v>0</v>
      </c>
      <c r="I312" s="55">
        <f>IF($B312&lt;&gt;"",COUNTIFS(database!$A:$A,$B312,database!$B:$B,"&lt;="&amp;$C$2,database!$B:$B,"&gt;="&amp;$D$2,database!$C:$C,I$3),"")</f>
        <v>0</v>
      </c>
      <c r="J312" s="55">
        <f>IF($B312&lt;&gt;"",COUNTIFS(database!$A:$A,$B312,database!$B:$B,"&lt;="&amp;$C$2,database!$B:$B,"&gt;="&amp;$D$2,database!$C:$C,J$3),"")</f>
        <v>0</v>
      </c>
      <c r="K312" s="55">
        <f>IF($B312&lt;&gt;"",COUNTIFS(database!$A:$A,$B312,database!$B:$B,"&lt;="&amp;$C$2,database!$B:$B,"&gt;="&amp;$D$2,database!$C:$C,K$3),"")</f>
        <v>0</v>
      </c>
      <c r="L312" s="55">
        <f>IF($B312&lt;&gt;"",COUNTIFS(database!$A:$A,$B312,database!$B:$B,"&lt;="&amp;$C$2,database!$B:$B,"&gt;="&amp;$D$2,database!$C:$C,L$3),"")</f>
        <v>0</v>
      </c>
      <c r="M312" s="55">
        <f>IF($B312&lt;&gt;"",COUNTIFS(database!$A:$A,$B312,database!$B:$B,"&lt;="&amp;$C$2,database!$B:$B,"&gt;="&amp;$D$2,database!$C:$C,M$3),"")</f>
        <v>0</v>
      </c>
      <c r="N312" s="55">
        <f>IF($B312&lt;&gt;"",COUNTIFS(database!$A:$A,$B312,database!$B:$B,"&lt;="&amp;$C$2,database!$B:$B,"&gt;="&amp;$D$2,database!$C:$C,N$3),"")</f>
        <v>0</v>
      </c>
      <c r="O312" s="55">
        <f>IF($B312&lt;&gt;"",COUNTIFS(database!$A:$A,$B312,database!$B:$B,"&lt;="&amp;$C$2,database!$B:$B,"&gt;="&amp;$D$2,database!$C:$C,O$3),"")</f>
        <v>0</v>
      </c>
      <c r="P312" s="55">
        <f t="shared" si="4"/>
        <v>1</v>
      </c>
    </row>
    <row r="313" spans="1:16" ht="18.75">
      <c r="A313" s="61" t="str">
        <f>IF(Affiliation!B310&lt;&gt;"",Affiliation!B310,"")</f>
        <v>Uni Bremen</v>
      </c>
      <c r="B313" s="62" t="str">
        <f>IF(Affiliation!A310&lt;&gt;"",Affiliation!A310,"")</f>
        <v>Michael Beetz</v>
      </c>
      <c r="C313" s="55">
        <f>IF($B313&lt;&gt;"",COUNTIFS(database!$A:$A,$B313,database!$B:$B,"&lt;="&amp;$C$2,database!$B:$B,"&gt;="&amp;$D$2,database!$C:$C,C$3),"")</f>
        <v>17</v>
      </c>
      <c r="D313" s="55">
        <f>IF($B313&lt;&gt;"",COUNTIFS(database!$A:$A,$B313,database!$B:$B,"&lt;="&amp;$C$2,database!$B:$B,"&gt;="&amp;$D$2,database!$C:$C,D$3),"")</f>
        <v>20</v>
      </c>
      <c r="E313" s="55">
        <f>IF($B313&lt;&gt;"",COUNTIFS(database!$A:$A,$B313,database!$B:$B,"&lt;="&amp;$C$2,database!$B:$B,"&gt;="&amp;$D$2,database!$C:$C,E$3),"")</f>
        <v>8</v>
      </c>
      <c r="F313" s="55">
        <f>IF($B313&lt;&gt;"",COUNTIFS(database!$A:$A,$B313,database!$B:$B,"&lt;="&amp;$C$2,database!$B:$B,"&gt;="&amp;$D$2,database!$C:$C,F$3),"")</f>
        <v>0</v>
      </c>
      <c r="G313" s="55">
        <f>IF($B313&lt;&gt;"",COUNTIFS(database!$A:$A,$B313,database!$B:$B,"&lt;="&amp;$C$2,database!$B:$B,"&gt;="&amp;$D$2,database!$C:$C,G$3),"")</f>
        <v>1</v>
      </c>
      <c r="H313" s="55">
        <f>IF($B313&lt;&gt;"",COUNTIFS(database!$A:$A,$B313,database!$B:$B,"&lt;="&amp;$C$2,database!$B:$B,"&gt;="&amp;$D$2,database!$C:$C,H$3),"")</f>
        <v>1</v>
      </c>
      <c r="I313" s="55">
        <f>IF($B313&lt;&gt;"",COUNTIFS(database!$A:$A,$B313,database!$B:$B,"&lt;="&amp;$C$2,database!$B:$B,"&gt;="&amp;$D$2,database!$C:$C,I$3),"")</f>
        <v>0</v>
      </c>
      <c r="J313" s="55">
        <f>IF($B313&lt;&gt;"",COUNTIFS(database!$A:$A,$B313,database!$B:$B,"&lt;="&amp;$C$2,database!$B:$B,"&gt;="&amp;$D$2,database!$C:$C,J$3),"")</f>
        <v>1</v>
      </c>
      <c r="K313" s="55">
        <f>IF($B313&lt;&gt;"",COUNTIFS(database!$A:$A,$B313,database!$B:$B,"&lt;="&amp;$C$2,database!$B:$B,"&gt;="&amp;$D$2,database!$C:$C,K$3),"")</f>
        <v>0</v>
      </c>
      <c r="L313" s="55">
        <f>IF($B313&lt;&gt;"",COUNTIFS(database!$A:$A,$B313,database!$B:$B,"&lt;="&amp;$C$2,database!$B:$B,"&gt;="&amp;$D$2,database!$C:$C,L$3),"")</f>
        <v>0</v>
      </c>
      <c r="M313" s="55">
        <f>IF($B313&lt;&gt;"",COUNTIFS(database!$A:$A,$B313,database!$B:$B,"&lt;="&amp;$C$2,database!$B:$B,"&gt;="&amp;$D$2,database!$C:$C,M$3),"")</f>
        <v>0</v>
      </c>
      <c r="N313" s="55">
        <f>IF($B313&lt;&gt;"",COUNTIFS(database!$A:$A,$B313,database!$B:$B,"&lt;="&amp;$C$2,database!$B:$B,"&gt;="&amp;$D$2,database!$C:$C,N$3),"")</f>
        <v>0</v>
      </c>
      <c r="O313" s="55">
        <f>IF($B313&lt;&gt;"",COUNTIFS(database!$A:$A,$B313,database!$B:$B,"&lt;="&amp;$C$2,database!$B:$B,"&gt;="&amp;$D$2,database!$C:$C,O$3),"")</f>
        <v>0</v>
      </c>
      <c r="P313" s="55">
        <f t="shared" si="4"/>
        <v>48</v>
      </c>
    </row>
    <row r="314" spans="1:16" ht="18.75">
      <c r="A314" s="61" t="str">
        <f>IF(Affiliation!B311&lt;&gt;"",Affiliation!B311,"")</f>
        <v>Uni Bremen</v>
      </c>
      <c r="B314" s="62" t="str">
        <f>IF(Affiliation!A311&lt;&gt;"",Affiliation!A311,"")</f>
        <v>Ralf Bachmayer</v>
      </c>
      <c r="C314" s="55">
        <f>IF($B314&lt;&gt;"",COUNTIFS(database!$A:$A,$B314,database!$B:$B,"&lt;="&amp;$C$2,database!$B:$B,"&gt;="&amp;$D$2,database!$C:$C,C$3),"")</f>
        <v>1</v>
      </c>
      <c r="D314" s="55">
        <f>IF($B314&lt;&gt;"",COUNTIFS(database!$A:$A,$B314,database!$B:$B,"&lt;="&amp;$C$2,database!$B:$B,"&gt;="&amp;$D$2,database!$C:$C,D$3),"")</f>
        <v>2</v>
      </c>
      <c r="E314" s="55">
        <f>IF($B314&lt;&gt;"",COUNTIFS(database!$A:$A,$B314,database!$B:$B,"&lt;="&amp;$C$2,database!$B:$B,"&gt;="&amp;$D$2,database!$C:$C,E$3),"")</f>
        <v>0</v>
      </c>
      <c r="F314" s="55">
        <f>IF($B314&lt;&gt;"",COUNTIFS(database!$A:$A,$B314,database!$B:$B,"&lt;="&amp;$C$2,database!$B:$B,"&gt;="&amp;$D$2,database!$C:$C,F$3),"")</f>
        <v>0</v>
      </c>
      <c r="G314" s="55">
        <f>IF($B314&lt;&gt;"",COUNTIFS(database!$A:$A,$B314,database!$B:$B,"&lt;="&amp;$C$2,database!$B:$B,"&gt;="&amp;$D$2,database!$C:$C,G$3),"")</f>
        <v>0</v>
      </c>
      <c r="H314" s="55">
        <f>IF($B314&lt;&gt;"",COUNTIFS(database!$A:$A,$B314,database!$B:$B,"&lt;="&amp;$C$2,database!$B:$B,"&gt;="&amp;$D$2,database!$C:$C,H$3),"")</f>
        <v>0</v>
      </c>
      <c r="I314" s="55">
        <f>IF($B314&lt;&gt;"",COUNTIFS(database!$A:$A,$B314,database!$B:$B,"&lt;="&amp;$C$2,database!$B:$B,"&gt;="&amp;$D$2,database!$C:$C,I$3),"")</f>
        <v>0</v>
      </c>
      <c r="J314" s="55">
        <f>IF($B314&lt;&gt;"",COUNTIFS(database!$A:$A,$B314,database!$B:$B,"&lt;="&amp;$C$2,database!$B:$B,"&gt;="&amp;$D$2,database!$C:$C,J$3),"")</f>
        <v>0</v>
      </c>
      <c r="K314" s="55">
        <f>IF($B314&lt;&gt;"",COUNTIFS(database!$A:$A,$B314,database!$B:$B,"&lt;="&amp;$C$2,database!$B:$B,"&gt;="&amp;$D$2,database!$C:$C,K$3),"")</f>
        <v>0</v>
      </c>
      <c r="L314" s="55">
        <f>IF($B314&lt;&gt;"",COUNTIFS(database!$A:$A,$B314,database!$B:$B,"&lt;="&amp;$C$2,database!$B:$B,"&gt;="&amp;$D$2,database!$C:$C,L$3),"")</f>
        <v>0</v>
      </c>
      <c r="M314" s="55">
        <f>IF($B314&lt;&gt;"",COUNTIFS(database!$A:$A,$B314,database!$B:$B,"&lt;="&amp;$C$2,database!$B:$B,"&gt;="&amp;$D$2,database!$C:$C,M$3),"")</f>
        <v>0</v>
      </c>
      <c r="N314" s="55">
        <f>IF($B314&lt;&gt;"",COUNTIFS(database!$A:$A,$B314,database!$B:$B,"&lt;="&amp;$C$2,database!$B:$B,"&gt;="&amp;$D$2,database!$C:$C,N$3),"")</f>
        <v>0</v>
      </c>
      <c r="O314" s="55">
        <f>IF($B314&lt;&gt;"",COUNTIFS(database!$A:$A,$B314,database!$B:$B,"&lt;="&amp;$C$2,database!$B:$B,"&gt;="&amp;$D$2,database!$C:$C,O$3),"")</f>
        <v>0</v>
      </c>
      <c r="P314" s="55">
        <f t="shared" si="4"/>
        <v>3</v>
      </c>
    </row>
    <row r="315" spans="1:16" ht="18.75">
      <c r="A315" s="61" t="str">
        <f>IF(Affiliation!B312&lt;&gt;"",Affiliation!B312,"")</f>
        <v>Uni Bremen</v>
      </c>
      <c r="B315" s="62" t="str">
        <f>IF(Affiliation!A312&lt;&gt;"",Affiliation!A312,"")</f>
        <v>Tanja Schultz</v>
      </c>
      <c r="C315" s="55">
        <f>IF($B315&lt;&gt;"",COUNTIFS(database!$A:$A,$B315,database!$B:$B,"&lt;="&amp;$C$2,database!$B:$B,"&gt;="&amp;$D$2,database!$C:$C,C$3),"")</f>
        <v>0</v>
      </c>
      <c r="D315" s="55">
        <f>IF($B315&lt;&gt;"",COUNTIFS(database!$A:$A,$B315,database!$B:$B,"&lt;="&amp;$C$2,database!$B:$B,"&gt;="&amp;$D$2,database!$C:$C,D$3),"")</f>
        <v>2</v>
      </c>
      <c r="E315" s="55">
        <f>IF($B315&lt;&gt;"",COUNTIFS(database!$A:$A,$B315,database!$B:$B,"&lt;="&amp;$C$2,database!$B:$B,"&gt;="&amp;$D$2,database!$C:$C,E$3),"")</f>
        <v>0</v>
      </c>
      <c r="F315" s="55">
        <f>IF($B315&lt;&gt;"",COUNTIFS(database!$A:$A,$B315,database!$B:$B,"&lt;="&amp;$C$2,database!$B:$B,"&gt;="&amp;$D$2,database!$C:$C,F$3),"")</f>
        <v>0</v>
      </c>
      <c r="G315" s="55">
        <f>IF($B315&lt;&gt;"",COUNTIFS(database!$A:$A,$B315,database!$B:$B,"&lt;="&amp;$C$2,database!$B:$B,"&gt;="&amp;$D$2,database!$C:$C,G$3),"")</f>
        <v>0</v>
      </c>
      <c r="H315" s="55">
        <f>IF($B315&lt;&gt;"",COUNTIFS(database!$A:$A,$B315,database!$B:$B,"&lt;="&amp;$C$2,database!$B:$B,"&gt;="&amp;$D$2,database!$C:$C,H$3),"")</f>
        <v>0</v>
      </c>
      <c r="I315" s="55">
        <f>IF($B315&lt;&gt;"",COUNTIFS(database!$A:$A,$B315,database!$B:$B,"&lt;="&amp;$C$2,database!$B:$B,"&gt;="&amp;$D$2,database!$C:$C,I$3),"")</f>
        <v>0</v>
      </c>
      <c r="J315" s="55">
        <f>IF($B315&lt;&gt;"",COUNTIFS(database!$A:$A,$B315,database!$B:$B,"&lt;="&amp;$C$2,database!$B:$B,"&gt;="&amp;$D$2,database!$C:$C,J$3),"")</f>
        <v>0</v>
      </c>
      <c r="K315" s="55">
        <f>IF($B315&lt;&gt;"",COUNTIFS(database!$A:$A,$B315,database!$B:$B,"&lt;="&amp;$C$2,database!$B:$B,"&gt;="&amp;$D$2,database!$C:$C,K$3),"")</f>
        <v>0</v>
      </c>
      <c r="L315" s="55">
        <f>IF($B315&lt;&gt;"",COUNTIFS(database!$A:$A,$B315,database!$B:$B,"&lt;="&amp;$C$2,database!$B:$B,"&gt;="&amp;$D$2,database!$C:$C,L$3),"")</f>
        <v>0</v>
      </c>
      <c r="M315" s="55">
        <f>IF($B315&lt;&gt;"",COUNTIFS(database!$A:$A,$B315,database!$B:$B,"&lt;="&amp;$C$2,database!$B:$B,"&gt;="&amp;$D$2,database!$C:$C,M$3),"")</f>
        <v>0</v>
      </c>
      <c r="N315" s="55">
        <f>IF($B315&lt;&gt;"",COUNTIFS(database!$A:$A,$B315,database!$B:$B,"&lt;="&amp;$C$2,database!$B:$B,"&gt;="&amp;$D$2,database!$C:$C,N$3),"")</f>
        <v>0</v>
      </c>
      <c r="O315" s="55">
        <f>IF($B315&lt;&gt;"",COUNTIFS(database!$A:$A,$B315,database!$B:$B,"&lt;="&amp;$C$2,database!$B:$B,"&gt;="&amp;$D$2,database!$C:$C,O$3),"")</f>
        <v>0</v>
      </c>
      <c r="P315" s="55">
        <f t="shared" si="4"/>
        <v>2</v>
      </c>
    </row>
    <row r="316" spans="1:16" ht="18.75">
      <c r="A316" s="61" t="str">
        <f>IF(Affiliation!B313&lt;&gt;"",Affiliation!B313,"")</f>
        <v>Uni Bremen</v>
      </c>
      <c r="B316" s="62" t="str">
        <f>IF(Affiliation!A313&lt;&gt;"",Affiliation!A313,"")</f>
        <v>Udo Frese</v>
      </c>
      <c r="C316" s="55">
        <f>IF($B316&lt;&gt;"",COUNTIFS(database!$A:$A,$B316,database!$B:$B,"&lt;="&amp;$C$2,database!$B:$B,"&gt;="&amp;$D$2,database!$C:$C,C$3),"")</f>
        <v>1</v>
      </c>
      <c r="D316" s="55">
        <f>IF($B316&lt;&gt;"",COUNTIFS(database!$A:$A,$B316,database!$B:$B,"&lt;="&amp;$C$2,database!$B:$B,"&gt;="&amp;$D$2,database!$C:$C,D$3),"")</f>
        <v>3</v>
      </c>
      <c r="E316" s="55">
        <f>IF($B316&lt;&gt;"",COUNTIFS(database!$A:$A,$B316,database!$B:$B,"&lt;="&amp;$C$2,database!$B:$B,"&gt;="&amp;$D$2,database!$C:$C,E$3),"")</f>
        <v>1</v>
      </c>
      <c r="F316" s="55">
        <f>IF($B316&lt;&gt;"",COUNTIFS(database!$A:$A,$B316,database!$B:$B,"&lt;="&amp;$C$2,database!$B:$B,"&gt;="&amp;$D$2,database!$C:$C,F$3),"")</f>
        <v>0</v>
      </c>
      <c r="G316" s="55">
        <f>IF($B316&lt;&gt;"",COUNTIFS(database!$A:$A,$B316,database!$B:$B,"&lt;="&amp;$C$2,database!$B:$B,"&gt;="&amp;$D$2,database!$C:$C,G$3),"")</f>
        <v>1</v>
      </c>
      <c r="H316" s="55">
        <f>IF($B316&lt;&gt;"",COUNTIFS(database!$A:$A,$B316,database!$B:$B,"&lt;="&amp;$C$2,database!$B:$B,"&gt;="&amp;$D$2,database!$C:$C,H$3),"")</f>
        <v>0</v>
      </c>
      <c r="I316" s="55">
        <f>IF($B316&lt;&gt;"",COUNTIFS(database!$A:$A,$B316,database!$B:$B,"&lt;="&amp;$C$2,database!$B:$B,"&gt;="&amp;$D$2,database!$C:$C,I$3),"")</f>
        <v>0</v>
      </c>
      <c r="J316" s="55">
        <f>IF($B316&lt;&gt;"",COUNTIFS(database!$A:$A,$B316,database!$B:$B,"&lt;="&amp;$C$2,database!$B:$B,"&gt;="&amp;$D$2,database!$C:$C,J$3),"")</f>
        <v>0</v>
      </c>
      <c r="K316" s="55">
        <f>IF($B316&lt;&gt;"",COUNTIFS(database!$A:$A,$B316,database!$B:$B,"&lt;="&amp;$C$2,database!$B:$B,"&gt;="&amp;$D$2,database!$C:$C,K$3),"")</f>
        <v>1</v>
      </c>
      <c r="L316" s="55">
        <f>IF($B316&lt;&gt;"",COUNTIFS(database!$A:$A,$B316,database!$B:$B,"&lt;="&amp;$C$2,database!$B:$B,"&gt;="&amp;$D$2,database!$C:$C,L$3),"")</f>
        <v>0</v>
      </c>
      <c r="M316" s="55">
        <f>IF($B316&lt;&gt;"",COUNTIFS(database!$A:$A,$B316,database!$B:$B,"&lt;="&amp;$C$2,database!$B:$B,"&gt;="&amp;$D$2,database!$C:$C,M$3),"")</f>
        <v>0</v>
      </c>
      <c r="N316" s="55">
        <f>IF($B316&lt;&gt;"",COUNTIFS(database!$A:$A,$B316,database!$B:$B,"&lt;="&amp;$C$2,database!$B:$B,"&gt;="&amp;$D$2,database!$C:$C,N$3),"")</f>
        <v>0</v>
      </c>
      <c r="O316" s="55">
        <f>IF($B316&lt;&gt;"",COUNTIFS(database!$A:$A,$B316,database!$B:$B,"&lt;="&amp;$C$2,database!$B:$B,"&gt;="&amp;$D$2,database!$C:$C,O$3),"")</f>
        <v>0</v>
      </c>
      <c r="P316" s="55">
        <f t="shared" si="4"/>
        <v>7</v>
      </c>
    </row>
    <row r="317" spans="1:16" ht="18.75">
      <c r="A317" s="61" t="str">
        <f>IF(Affiliation!B314&lt;&gt;"",Affiliation!B314,"")</f>
        <v>Uni Bremen</v>
      </c>
      <c r="B317" s="62" t="str">
        <f>IF(Affiliation!A314&lt;&gt;"",Affiliation!A314,"")</f>
        <v>Walter Lang</v>
      </c>
      <c r="C317" s="55">
        <f>IF($B317&lt;&gt;"",COUNTIFS(database!$A:$A,$B317,database!$B:$B,"&lt;="&amp;$C$2,database!$B:$B,"&gt;="&amp;$D$2,database!$C:$C,C$3),"")</f>
        <v>0</v>
      </c>
      <c r="D317" s="55">
        <f>IF($B317&lt;&gt;"",COUNTIFS(database!$A:$A,$B317,database!$B:$B,"&lt;="&amp;$C$2,database!$B:$B,"&gt;="&amp;$D$2,database!$C:$C,D$3),"")</f>
        <v>0</v>
      </c>
      <c r="E317" s="55">
        <f>IF($B317&lt;&gt;"",COUNTIFS(database!$A:$A,$B317,database!$B:$B,"&lt;="&amp;$C$2,database!$B:$B,"&gt;="&amp;$D$2,database!$C:$C,E$3),"")</f>
        <v>0</v>
      </c>
      <c r="F317" s="55">
        <f>IF($B317&lt;&gt;"",COUNTIFS(database!$A:$A,$B317,database!$B:$B,"&lt;="&amp;$C$2,database!$B:$B,"&gt;="&amp;$D$2,database!$C:$C,F$3),"")</f>
        <v>0</v>
      </c>
      <c r="G317" s="55">
        <f>IF($B317&lt;&gt;"",COUNTIFS(database!$A:$A,$B317,database!$B:$B,"&lt;="&amp;$C$2,database!$B:$B,"&gt;="&amp;$D$2,database!$C:$C,G$3),"")</f>
        <v>0</v>
      </c>
      <c r="H317" s="55">
        <f>IF($B317&lt;&gt;"",COUNTIFS(database!$A:$A,$B317,database!$B:$B,"&lt;="&amp;$C$2,database!$B:$B,"&gt;="&amp;$D$2,database!$C:$C,H$3),"")</f>
        <v>0</v>
      </c>
      <c r="I317" s="55">
        <f>IF($B317&lt;&gt;"",COUNTIFS(database!$A:$A,$B317,database!$B:$B,"&lt;="&amp;$C$2,database!$B:$B,"&gt;="&amp;$D$2,database!$C:$C,I$3),"")</f>
        <v>0</v>
      </c>
      <c r="J317" s="55">
        <f>IF($B317&lt;&gt;"",COUNTIFS(database!$A:$A,$B317,database!$B:$B,"&lt;="&amp;$C$2,database!$B:$B,"&gt;="&amp;$D$2,database!$C:$C,J$3),"")</f>
        <v>0</v>
      </c>
      <c r="K317" s="55">
        <f>IF($B317&lt;&gt;"",COUNTIFS(database!$A:$A,$B317,database!$B:$B,"&lt;="&amp;$C$2,database!$B:$B,"&gt;="&amp;$D$2,database!$C:$C,K$3),"")</f>
        <v>0</v>
      </c>
      <c r="L317" s="55">
        <f>IF($B317&lt;&gt;"",COUNTIFS(database!$A:$A,$B317,database!$B:$B,"&lt;="&amp;$C$2,database!$B:$B,"&gt;="&amp;$D$2,database!$C:$C,L$3),"")</f>
        <v>0</v>
      </c>
      <c r="M317" s="55">
        <f>IF($B317&lt;&gt;"",COUNTIFS(database!$A:$A,$B317,database!$B:$B,"&lt;="&amp;$C$2,database!$B:$B,"&gt;="&amp;$D$2,database!$C:$C,M$3),"")</f>
        <v>0</v>
      </c>
      <c r="N317" s="55">
        <f>IF($B317&lt;&gt;"",COUNTIFS(database!$A:$A,$B317,database!$B:$B,"&lt;="&amp;$C$2,database!$B:$B,"&gt;="&amp;$D$2,database!$C:$C,N$3),"")</f>
        <v>0</v>
      </c>
      <c r="O317" s="55">
        <f>IF($B317&lt;&gt;"",COUNTIFS(database!$A:$A,$B317,database!$B:$B,"&lt;="&amp;$C$2,database!$B:$B,"&gt;="&amp;$D$2,database!$C:$C,O$3),"")</f>
        <v>0</v>
      </c>
      <c r="P317" s="55">
        <f t="shared" si="4"/>
        <v>0</v>
      </c>
    </row>
    <row r="318" spans="1:16" ht="18.75">
      <c r="A318" s="61" t="str">
        <f>IF(Affiliation!B315&lt;&gt;"",Affiliation!B315,"")</f>
        <v>Uni Bremen</v>
      </c>
      <c r="B318" s="62" t="str">
        <f>IF(Affiliation!A315&lt;&gt;"",Affiliation!A315,"")</f>
        <v>Kai Michels</v>
      </c>
      <c r="C318" s="55">
        <f>IF($B318&lt;&gt;"",COUNTIFS(database!$A:$A,$B318,database!$B:$B,"&lt;="&amp;$C$2,database!$B:$B,"&gt;="&amp;$D$2,database!$C:$C,C$3),"")</f>
        <v>0</v>
      </c>
      <c r="D318" s="55">
        <f>IF($B318&lt;&gt;"",COUNTIFS(database!$A:$A,$B318,database!$B:$B,"&lt;="&amp;$C$2,database!$B:$B,"&gt;="&amp;$D$2,database!$C:$C,D$3),"")</f>
        <v>1</v>
      </c>
      <c r="E318" s="55">
        <f>IF($B318&lt;&gt;"",COUNTIFS(database!$A:$A,$B318,database!$B:$B,"&lt;="&amp;$C$2,database!$B:$B,"&gt;="&amp;$D$2,database!$C:$C,E$3),"")</f>
        <v>0</v>
      </c>
      <c r="F318" s="55">
        <f>IF($B318&lt;&gt;"",COUNTIFS(database!$A:$A,$B318,database!$B:$B,"&lt;="&amp;$C$2,database!$B:$B,"&gt;="&amp;$D$2,database!$C:$C,F$3),"")</f>
        <v>0</v>
      </c>
      <c r="G318" s="55">
        <f>IF($B318&lt;&gt;"",COUNTIFS(database!$A:$A,$B318,database!$B:$B,"&lt;="&amp;$C$2,database!$B:$B,"&gt;="&amp;$D$2,database!$C:$C,G$3),"")</f>
        <v>0</v>
      </c>
      <c r="H318" s="55">
        <f>IF($B318&lt;&gt;"",COUNTIFS(database!$A:$A,$B318,database!$B:$B,"&lt;="&amp;$C$2,database!$B:$B,"&gt;="&amp;$D$2,database!$C:$C,H$3),"")</f>
        <v>0</v>
      </c>
      <c r="I318" s="55">
        <f>IF($B318&lt;&gt;"",COUNTIFS(database!$A:$A,$B318,database!$B:$B,"&lt;="&amp;$C$2,database!$B:$B,"&gt;="&amp;$D$2,database!$C:$C,I$3),"")</f>
        <v>0</v>
      </c>
      <c r="J318" s="55">
        <f>IF($B318&lt;&gt;"",COUNTIFS(database!$A:$A,$B318,database!$B:$B,"&lt;="&amp;$C$2,database!$B:$B,"&gt;="&amp;$D$2,database!$C:$C,J$3),"")</f>
        <v>0</v>
      </c>
      <c r="K318" s="55">
        <f>IF($B318&lt;&gt;"",COUNTIFS(database!$A:$A,$B318,database!$B:$B,"&lt;="&amp;$C$2,database!$B:$B,"&gt;="&amp;$D$2,database!$C:$C,K$3),"")</f>
        <v>0</v>
      </c>
      <c r="L318" s="55">
        <f>IF($B318&lt;&gt;"",COUNTIFS(database!$A:$A,$B318,database!$B:$B,"&lt;="&amp;$C$2,database!$B:$B,"&gt;="&amp;$D$2,database!$C:$C,L$3),"")</f>
        <v>0</v>
      </c>
      <c r="M318" s="55">
        <f>IF($B318&lt;&gt;"",COUNTIFS(database!$A:$A,$B318,database!$B:$B,"&lt;="&amp;$C$2,database!$B:$B,"&gt;="&amp;$D$2,database!$C:$C,M$3),"")</f>
        <v>0</v>
      </c>
      <c r="N318" s="55">
        <f>IF($B318&lt;&gt;"",COUNTIFS(database!$A:$A,$B318,database!$B:$B,"&lt;="&amp;$C$2,database!$B:$B,"&gt;="&amp;$D$2,database!$C:$C,N$3),"")</f>
        <v>0</v>
      </c>
      <c r="O318" s="55">
        <f>IF($B318&lt;&gt;"",COUNTIFS(database!$A:$A,$B318,database!$B:$B,"&lt;="&amp;$C$2,database!$B:$B,"&gt;="&amp;$D$2,database!$C:$C,O$3),"")</f>
        <v>0</v>
      </c>
      <c r="P318" s="55">
        <f t="shared" si="4"/>
        <v>1</v>
      </c>
    </row>
    <row r="319" spans="1:16" ht="18.75">
      <c r="A319" s="61" t="str">
        <f>IF(Affiliation!B316&lt;&gt;"",Affiliation!B316,"")</f>
        <v>Uni Bremen</v>
      </c>
      <c r="B319" s="62" t="str">
        <f>IF(Affiliation!A316&lt;&gt;"",Affiliation!A316,"")</f>
        <v>Nico Hochgeschwender</v>
      </c>
      <c r="C319" s="55">
        <f>IF($B319&lt;&gt;"",COUNTIFS(database!$A:$A,$B319,database!$B:$B,"&lt;="&amp;$C$2,database!$B:$B,"&gt;="&amp;$D$2,database!$C:$C,C$3),"")</f>
        <v>2</v>
      </c>
      <c r="D319" s="55">
        <f>IF($B319&lt;&gt;"",COUNTIFS(database!$A:$A,$B319,database!$B:$B,"&lt;="&amp;$C$2,database!$B:$B,"&gt;="&amp;$D$2,database!$C:$C,D$3),"")</f>
        <v>5</v>
      </c>
      <c r="E319" s="55">
        <f>IF($B319&lt;&gt;"",COUNTIFS(database!$A:$A,$B319,database!$B:$B,"&lt;="&amp;$C$2,database!$B:$B,"&gt;="&amp;$D$2,database!$C:$C,E$3),"")</f>
        <v>0</v>
      </c>
      <c r="F319" s="55">
        <f>IF($B319&lt;&gt;"",COUNTIFS(database!$A:$A,$B319,database!$B:$B,"&lt;="&amp;$C$2,database!$B:$B,"&gt;="&amp;$D$2,database!$C:$C,F$3),"")</f>
        <v>0</v>
      </c>
      <c r="G319" s="55">
        <f>IF($B319&lt;&gt;"",COUNTIFS(database!$A:$A,$B319,database!$B:$B,"&lt;="&amp;$C$2,database!$B:$B,"&gt;="&amp;$D$2,database!$C:$C,G$3),"")</f>
        <v>0</v>
      </c>
      <c r="H319" s="55">
        <f>IF($B319&lt;&gt;"",COUNTIFS(database!$A:$A,$B319,database!$B:$B,"&lt;="&amp;$C$2,database!$B:$B,"&gt;="&amp;$D$2,database!$C:$C,H$3),"")</f>
        <v>0</v>
      </c>
      <c r="I319" s="55">
        <f>IF($B319&lt;&gt;"",COUNTIFS(database!$A:$A,$B319,database!$B:$B,"&lt;="&amp;$C$2,database!$B:$B,"&gt;="&amp;$D$2,database!$C:$C,I$3),"")</f>
        <v>0</v>
      </c>
      <c r="J319" s="55">
        <f>IF($B319&lt;&gt;"",COUNTIFS(database!$A:$A,$B319,database!$B:$B,"&lt;="&amp;$C$2,database!$B:$B,"&gt;="&amp;$D$2,database!$C:$C,J$3),"")</f>
        <v>0</v>
      </c>
      <c r="K319" s="55">
        <f>IF($B319&lt;&gt;"",COUNTIFS(database!$A:$A,$B319,database!$B:$B,"&lt;="&amp;$C$2,database!$B:$B,"&gt;="&amp;$D$2,database!$C:$C,K$3),"")</f>
        <v>0</v>
      </c>
      <c r="L319" s="55">
        <f>IF($B319&lt;&gt;"",COUNTIFS(database!$A:$A,$B319,database!$B:$B,"&lt;="&amp;$C$2,database!$B:$B,"&gt;="&amp;$D$2,database!$C:$C,L$3),"")</f>
        <v>0</v>
      </c>
      <c r="M319" s="55">
        <f>IF($B319&lt;&gt;"",COUNTIFS(database!$A:$A,$B319,database!$B:$B,"&lt;="&amp;$C$2,database!$B:$B,"&gt;="&amp;$D$2,database!$C:$C,M$3),"")</f>
        <v>0</v>
      </c>
      <c r="N319" s="55">
        <f>IF($B319&lt;&gt;"",COUNTIFS(database!$A:$A,$B319,database!$B:$B,"&lt;="&amp;$C$2,database!$B:$B,"&gt;="&amp;$D$2,database!$C:$C,N$3),"")</f>
        <v>0</v>
      </c>
      <c r="O319" s="55">
        <f>IF($B319&lt;&gt;"",COUNTIFS(database!$A:$A,$B319,database!$B:$B,"&lt;="&amp;$C$2,database!$B:$B,"&gt;="&amp;$D$2,database!$C:$C,O$3),"")</f>
        <v>0</v>
      </c>
      <c r="P319" s="55">
        <f t="shared" si="4"/>
        <v>7</v>
      </c>
    </row>
    <row r="320" spans="1:16" ht="18.75">
      <c r="A320" s="61" t="str">
        <f>IF(Affiliation!B317&lt;&gt;"",Affiliation!B317,"")</f>
        <v>Uni Freiburg</v>
      </c>
      <c r="B320" s="62" t="str">
        <f>IF(Affiliation!A317&lt;&gt;"",Affiliation!A317,"")</f>
        <v>Abhinav Valada</v>
      </c>
      <c r="C320" s="55">
        <f>IF($B320&lt;&gt;"",COUNTIFS(database!$A:$A,$B320,database!$B:$B,"&lt;="&amp;$C$2,database!$B:$B,"&gt;="&amp;$D$2,database!$C:$C,C$3),"")</f>
        <v>5</v>
      </c>
      <c r="D320" s="55">
        <f>IF($B320&lt;&gt;"",COUNTIFS(database!$A:$A,$B320,database!$B:$B,"&lt;="&amp;$C$2,database!$B:$B,"&gt;="&amp;$D$2,database!$C:$C,D$3),"")</f>
        <v>3</v>
      </c>
      <c r="E320" s="55">
        <f>IF($B320&lt;&gt;"",COUNTIFS(database!$A:$A,$B320,database!$B:$B,"&lt;="&amp;$C$2,database!$B:$B,"&gt;="&amp;$D$2,database!$C:$C,E$3),"")</f>
        <v>15</v>
      </c>
      <c r="F320" s="55">
        <f>IF($B320&lt;&gt;"",COUNTIFS(database!$A:$A,$B320,database!$B:$B,"&lt;="&amp;$C$2,database!$B:$B,"&gt;="&amp;$D$2,database!$C:$C,F$3),"")</f>
        <v>4</v>
      </c>
      <c r="G320" s="55">
        <f>IF($B320&lt;&gt;"",COUNTIFS(database!$A:$A,$B320,database!$B:$B,"&lt;="&amp;$C$2,database!$B:$B,"&gt;="&amp;$D$2,database!$C:$C,G$3),"")</f>
        <v>2</v>
      </c>
      <c r="H320" s="55">
        <f>IF($B320&lt;&gt;"",COUNTIFS(database!$A:$A,$B320,database!$B:$B,"&lt;="&amp;$C$2,database!$B:$B,"&gt;="&amp;$D$2,database!$C:$C,H$3),"")</f>
        <v>0</v>
      </c>
      <c r="I320" s="55">
        <f>IF($B320&lt;&gt;"",COUNTIFS(database!$A:$A,$B320,database!$B:$B,"&lt;="&amp;$C$2,database!$B:$B,"&gt;="&amp;$D$2,database!$C:$C,I$3),"")</f>
        <v>1</v>
      </c>
      <c r="J320" s="55">
        <f>IF($B320&lt;&gt;"",COUNTIFS(database!$A:$A,$B320,database!$B:$B,"&lt;="&amp;$C$2,database!$B:$B,"&gt;="&amp;$D$2,database!$C:$C,J$3),"")</f>
        <v>0</v>
      </c>
      <c r="K320" s="55">
        <f>IF($B320&lt;&gt;"",COUNTIFS(database!$A:$A,$B320,database!$B:$B,"&lt;="&amp;$C$2,database!$B:$B,"&gt;="&amp;$D$2,database!$C:$C,K$3),"")</f>
        <v>0</v>
      </c>
      <c r="L320" s="55">
        <f>IF($B320&lt;&gt;"",COUNTIFS(database!$A:$A,$B320,database!$B:$B,"&lt;="&amp;$C$2,database!$B:$B,"&gt;="&amp;$D$2,database!$C:$C,L$3),"")</f>
        <v>5</v>
      </c>
      <c r="M320" s="55">
        <f>IF($B320&lt;&gt;"",COUNTIFS(database!$A:$A,$B320,database!$B:$B,"&lt;="&amp;$C$2,database!$B:$B,"&gt;="&amp;$D$2,database!$C:$C,M$3),"")</f>
        <v>0</v>
      </c>
      <c r="N320" s="55">
        <f>IF($B320&lt;&gt;"",COUNTIFS(database!$A:$A,$B320,database!$B:$B,"&lt;="&amp;$C$2,database!$B:$B,"&gt;="&amp;$D$2,database!$C:$C,N$3),"")</f>
        <v>0</v>
      </c>
      <c r="O320" s="55">
        <f>IF($B320&lt;&gt;"",COUNTIFS(database!$A:$A,$B320,database!$B:$B,"&lt;="&amp;$C$2,database!$B:$B,"&gt;="&amp;$D$2,database!$C:$C,O$3),"")</f>
        <v>0</v>
      </c>
      <c r="P320" s="55">
        <f t="shared" si="4"/>
        <v>35</v>
      </c>
    </row>
    <row r="321" spans="1:16" ht="18.75">
      <c r="A321" s="61" t="str">
        <f>IF(Affiliation!B318&lt;&gt;"",Affiliation!B318,"")</f>
        <v>Uni Freiburg</v>
      </c>
      <c r="B321" s="62" t="str">
        <f>IF(Affiliation!A318&lt;&gt;"",Affiliation!A318,"")</f>
        <v>Joschka Boedecker</v>
      </c>
      <c r="C321" s="55">
        <f>IF($B321&lt;&gt;"",COUNTIFS(database!$A:$A,$B321,database!$B:$B,"&lt;="&amp;$C$2,database!$B:$B,"&gt;="&amp;$D$2,database!$C:$C,C$3),"")</f>
        <v>5</v>
      </c>
      <c r="D321" s="55">
        <f>IF($B321&lt;&gt;"",COUNTIFS(database!$A:$A,$B321,database!$B:$B,"&lt;="&amp;$C$2,database!$B:$B,"&gt;="&amp;$D$2,database!$C:$C,D$3),"")</f>
        <v>5</v>
      </c>
      <c r="E321" s="55">
        <f>IF($B321&lt;&gt;"",COUNTIFS(database!$A:$A,$B321,database!$B:$B,"&lt;="&amp;$C$2,database!$B:$B,"&gt;="&amp;$D$2,database!$C:$C,E$3),"")</f>
        <v>4</v>
      </c>
      <c r="F321" s="55">
        <f>IF($B321&lt;&gt;"",COUNTIFS(database!$A:$A,$B321,database!$B:$B,"&lt;="&amp;$C$2,database!$B:$B,"&gt;="&amp;$D$2,database!$C:$C,F$3),"")</f>
        <v>0</v>
      </c>
      <c r="G321" s="55">
        <f>IF($B321&lt;&gt;"",COUNTIFS(database!$A:$A,$B321,database!$B:$B,"&lt;="&amp;$C$2,database!$B:$B,"&gt;="&amp;$D$2,database!$C:$C,G$3),"")</f>
        <v>0</v>
      </c>
      <c r="H321" s="55">
        <f>IF($B321&lt;&gt;"",COUNTIFS(database!$A:$A,$B321,database!$B:$B,"&lt;="&amp;$C$2,database!$B:$B,"&gt;="&amp;$D$2,database!$C:$C,H$3),"")</f>
        <v>0</v>
      </c>
      <c r="I321" s="55">
        <f>IF($B321&lt;&gt;"",COUNTIFS(database!$A:$A,$B321,database!$B:$B,"&lt;="&amp;$C$2,database!$B:$B,"&gt;="&amp;$D$2,database!$C:$C,I$3),"")</f>
        <v>0</v>
      </c>
      <c r="J321" s="55">
        <f>IF($B321&lt;&gt;"",COUNTIFS(database!$A:$A,$B321,database!$B:$B,"&lt;="&amp;$C$2,database!$B:$B,"&gt;="&amp;$D$2,database!$C:$C,J$3),"")</f>
        <v>2</v>
      </c>
      <c r="K321" s="55">
        <f>IF($B321&lt;&gt;"",COUNTIFS(database!$A:$A,$B321,database!$B:$B,"&lt;="&amp;$C$2,database!$B:$B,"&gt;="&amp;$D$2,database!$C:$C,K$3),"")</f>
        <v>0</v>
      </c>
      <c r="L321" s="55">
        <f>IF($B321&lt;&gt;"",COUNTIFS(database!$A:$A,$B321,database!$B:$B,"&lt;="&amp;$C$2,database!$B:$B,"&gt;="&amp;$D$2,database!$C:$C,L$3),"")</f>
        <v>0</v>
      </c>
      <c r="M321" s="55">
        <f>IF($B321&lt;&gt;"",COUNTIFS(database!$A:$A,$B321,database!$B:$B,"&lt;="&amp;$C$2,database!$B:$B,"&gt;="&amp;$D$2,database!$C:$C,M$3),"")</f>
        <v>1</v>
      </c>
      <c r="N321" s="55">
        <f>IF($B321&lt;&gt;"",COUNTIFS(database!$A:$A,$B321,database!$B:$B,"&lt;="&amp;$C$2,database!$B:$B,"&gt;="&amp;$D$2,database!$C:$C,N$3),"")</f>
        <v>0</v>
      </c>
      <c r="O321" s="55">
        <f>IF($B321&lt;&gt;"",COUNTIFS(database!$A:$A,$B321,database!$B:$B,"&lt;="&amp;$C$2,database!$B:$B,"&gt;="&amp;$D$2,database!$C:$C,O$3),"")</f>
        <v>0</v>
      </c>
      <c r="P321" s="55">
        <f t="shared" si="4"/>
        <v>17</v>
      </c>
    </row>
    <row r="322" spans="1:16" ht="18.75">
      <c r="A322" s="61" t="str">
        <f>IF(Affiliation!B319&lt;&gt;"",Affiliation!B319,"")</f>
        <v>Uni Freiburg</v>
      </c>
      <c r="B322" s="62" t="str">
        <f>IF(Affiliation!A319&lt;&gt;"",Affiliation!A319,"")</f>
        <v>Moritz Diehl</v>
      </c>
      <c r="C322" s="55">
        <f>IF($B322&lt;&gt;"",COUNTIFS(database!$A:$A,$B322,database!$B:$B,"&lt;="&amp;$C$2,database!$B:$B,"&gt;="&amp;$D$2,database!$C:$C,C$3),"")</f>
        <v>1</v>
      </c>
      <c r="D322" s="55">
        <f>IF($B322&lt;&gt;"",COUNTIFS(database!$A:$A,$B322,database!$B:$B,"&lt;="&amp;$C$2,database!$B:$B,"&gt;="&amp;$D$2,database!$C:$C,D$3),"")</f>
        <v>1</v>
      </c>
      <c r="E322" s="55">
        <f>IF($B322&lt;&gt;"",COUNTIFS(database!$A:$A,$B322,database!$B:$B,"&lt;="&amp;$C$2,database!$B:$B,"&gt;="&amp;$D$2,database!$C:$C,E$3),"")</f>
        <v>1</v>
      </c>
      <c r="F322" s="55">
        <f>IF($B322&lt;&gt;"",COUNTIFS(database!$A:$A,$B322,database!$B:$B,"&lt;="&amp;$C$2,database!$B:$B,"&gt;="&amp;$D$2,database!$C:$C,F$3),"")</f>
        <v>1</v>
      </c>
      <c r="G322" s="55">
        <f>IF($B322&lt;&gt;"",COUNTIFS(database!$A:$A,$B322,database!$B:$B,"&lt;="&amp;$C$2,database!$B:$B,"&gt;="&amp;$D$2,database!$C:$C,G$3),"")</f>
        <v>0</v>
      </c>
      <c r="H322" s="55">
        <f>IF($B322&lt;&gt;"",COUNTIFS(database!$A:$A,$B322,database!$B:$B,"&lt;="&amp;$C$2,database!$B:$B,"&gt;="&amp;$D$2,database!$C:$C,H$3),"")</f>
        <v>0</v>
      </c>
      <c r="I322" s="55">
        <f>IF($B322&lt;&gt;"",COUNTIFS(database!$A:$A,$B322,database!$B:$B,"&lt;="&amp;$C$2,database!$B:$B,"&gt;="&amp;$D$2,database!$C:$C,I$3),"")</f>
        <v>0</v>
      </c>
      <c r="J322" s="55">
        <f>IF($B322&lt;&gt;"",COUNTIFS(database!$A:$A,$B322,database!$B:$B,"&lt;="&amp;$C$2,database!$B:$B,"&gt;="&amp;$D$2,database!$C:$C,J$3),"")</f>
        <v>0</v>
      </c>
      <c r="K322" s="55">
        <f>IF($B322&lt;&gt;"",COUNTIFS(database!$A:$A,$B322,database!$B:$B,"&lt;="&amp;$C$2,database!$B:$B,"&gt;="&amp;$D$2,database!$C:$C,K$3),"")</f>
        <v>0</v>
      </c>
      <c r="L322" s="55">
        <f>IF($B322&lt;&gt;"",COUNTIFS(database!$A:$A,$B322,database!$B:$B,"&lt;="&amp;$C$2,database!$B:$B,"&gt;="&amp;$D$2,database!$C:$C,L$3),"")</f>
        <v>0</v>
      </c>
      <c r="M322" s="55">
        <f>IF($B322&lt;&gt;"",COUNTIFS(database!$A:$A,$B322,database!$B:$B,"&lt;="&amp;$C$2,database!$B:$B,"&gt;="&amp;$D$2,database!$C:$C,M$3),"")</f>
        <v>0</v>
      </c>
      <c r="N322" s="55">
        <f>IF($B322&lt;&gt;"",COUNTIFS(database!$A:$A,$B322,database!$B:$B,"&lt;="&amp;$C$2,database!$B:$B,"&gt;="&amp;$D$2,database!$C:$C,N$3),"")</f>
        <v>0</v>
      </c>
      <c r="O322" s="55">
        <f>IF($B322&lt;&gt;"",COUNTIFS(database!$A:$A,$B322,database!$B:$B,"&lt;="&amp;$C$2,database!$B:$B,"&gt;="&amp;$D$2,database!$C:$C,O$3),"")</f>
        <v>0</v>
      </c>
      <c r="P322" s="55">
        <f t="shared" si="4"/>
        <v>4</v>
      </c>
    </row>
    <row r="323" spans="1:16" ht="18.75">
      <c r="A323" s="61" t="str">
        <f>IF(Affiliation!B320&lt;&gt;"",Affiliation!B320,"")</f>
        <v>Uni Freiburg</v>
      </c>
      <c r="B323" s="62" t="str">
        <f>IF(Affiliation!A320&lt;&gt;"",Affiliation!A320,"")</f>
        <v>Thomas Brox</v>
      </c>
      <c r="C323" s="55">
        <f>IF($B323&lt;&gt;"",COUNTIFS(database!$A:$A,$B323,database!$B:$B,"&lt;="&amp;$C$2,database!$B:$B,"&gt;="&amp;$D$2,database!$C:$C,C$3),"")</f>
        <v>5</v>
      </c>
      <c r="D323" s="55">
        <f>IF($B323&lt;&gt;"",COUNTIFS(database!$A:$A,$B323,database!$B:$B,"&lt;="&amp;$C$2,database!$B:$B,"&gt;="&amp;$D$2,database!$C:$C,D$3),"")</f>
        <v>6</v>
      </c>
      <c r="E323" s="55">
        <f>IF($B323&lt;&gt;"",COUNTIFS(database!$A:$A,$B323,database!$B:$B,"&lt;="&amp;$C$2,database!$B:$B,"&gt;="&amp;$D$2,database!$C:$C,E$3),"")</f>
        <v>0</v>
      </c>
      <c r="F323" s="55">
        <f>IF($B323&lt;&gt;"",COUNTIFS(database!$A:$A,$B323,database!$B:$B,"&lt;="&amp;$C$2,database!$B:$B,"&gt;="&amp;$D$2,database!$C:$C,F$3),"")</f>
        <v>0</v>
      </c>
      <c r="G323" s="55">
        <f>IF($B323&lt;&gt;"",COUNTIFS(database!$A:$A,$B323,database!$B:$B,"&lt;="&amp;$C$2,database!$B:$B,"&gt;="&amp;$D$2,database!$C:$C,G$3),"")</f>
        <v>1</v>
      </c>
      <c r="H323" s="55">
        <f>IF($B323&lt;&gt;"",COUNTIFS(database!$A:$A,$B323,database!$B:$B,"&lt;="&amp;$C$2,database!$B:$B,"&gt;="&amp;$D$2,database!$C:$C,H$3),"")</f>
        <v>0</v>
      </c>
      <c r="I323" s="55">
        <f>IF($B323&lt;&gt;"",COUNTIFS(database!$A:$A,$B323,database!$B:$B,"&lt;="&amp;$C$2,database!$B:$B,"&gt;="&amp;$D$2,database!$C:$C,I$3),"")</f>
        <v>0</v>
      </c>
      <c r="J323" s="55">
        <f>IF($B323&lt;&gt;"",COUNTIFS(database!$A:$A,$B323,database!$B:$B,"&lt;="&amp;$C$2,database!$B:$B,"&gt;="&amp;$D$2,database!$C:$C,J$3),"")</f>
        <v>1</v>
      </c>
      <c r="K323" s="55">
        <f>IF($B323&lt;&gt;"",COUNTIFS(database!$A:$A,$B323,database!$B:$B,"&lt;="&amp;$C$2,database!$B:$B,"&gt;="&amp;$D$2,database!$C:$C,K$3),"")</f>
        <v>0</v>
      </c>
      <c r="L323" s="55">
        <f>IF($B323&lt;&gt;"",COUNTIFS(database!$A:$A,$B323,database!$B:$B,"&lt;="&amp;$C$2,database!$B:$B,"&gt;="&amp;$D$2,database!$C:$C,L$3),"")</f>
        <v>14</v>
      </c>
      <c r="M323" s="55">
        <f>IF($B323&lt;&gt;"",COUNTIFS(database!$A:$A,$B323,database!$B:$B,"&lt;="&amp;$C$2,database!$B:$B,"&gt;="&amp;$D$2,database!$C:$C,M$3),"")</f>
        <v>3</v>
      </c>
      <c r="N323" s="55">
        <f>IF($B323&lt;&gt;"",COUNTIFS(database!$A:$A,$B323,database!$B:$B,"&lt;="&amp;$C$2,database!$B:$B,"&gt;="&amp;$D$2,database!$C:$C,N$3),"")</f>
        <v>0</v>
      </c>
      <c r="O323" s="55">
        <f>IF($B323&lt;&gt;"",COUNTIFS(database!$A:$A,$B323,database!$B:$B,"&lt;="&amp;$C$2,database!$B:$B,"&gt;="&amp;$D$2,database!$C:$C,O$3),"")</f>
        <v>0</v>
      </c>
      <c r="P323" s="55">
        <f t="shared" si="4"/>
        <v>30</v>
      </c>
    </row>
    <row r="324" spans="1:16" ht="18.75">
      <c r="A324" s="61" t="str">
        <f>IF(Affiliation!B321&lt;&gt;"",Affiliation!B321,"")</f>
        <v>Uni Freiburg</v>
      </c>
      <c r="B324" s="62" t="str">
        <f>IF(Affiliation!A321&lt;&gt;"",Affiliation!A321,"")</f>
        <v>Oliver Amft</v>
      </c>
      <c r="C324" s="55">
        <f>IF($B324&lt;&gt;"",COUNTIFS(database!$A:$A,$B324,database!$B:$B,"&lt;="&amp;$C$2,database!$B:$B,"&gt;="&amp;$D$2,database!$C:$C,C$3),"")</f>
        <v>0</v>
      </c>
      <c r="D324" s="55">
        <f>IF($B324&lt;&gt;"",COUNTIFS(database!$A:$A,$B324,database!$B:$B,"&lt;="&amp;$C$2,database!$B:$B,"&gt;="&amp;$D$2,database!$C:$C,D$3),"")</f>
        <v>0</v>
      </c>
      <c r="E324" s="55">
        <f>IF($B324&lt;&gt;"",COUNTIFS(database!$A:$A,$B324,database!$B:$B,"&lt;="&amp;$C$2,database!$B:$B,"&gt;="&amp;$D$2,database!$C:$C,E$3),"")</f>
        <v>0</v>
      </c>
      <c r="F324" s="55">
        <f>IF($B324&lt;&gt;"",COUNTIFS(database!$A:$A,$B324,database!$B:$B,"&lt;="&amp;$C$2,database!$B:$B,"&gt;="&amp;$D$2,database!$C:$C,F$3),"")</f>
        <v>0</v>
      </c>
      <c r="G324" s="55">
        <f>IF($B324&lt;&gt;"",COUNTIFS(database!$A:$A,$B324,database!$B:$B,"&lt;="&amp;$C$2,database!$B:$B,"&gt;="&amp;$D$2,database!$C:$C,G$3),"")</f>
        <v>0</v>
      </c>
      <c r="H324" s="55">
        <f>IF($B324&lt;&gt;"",COUNTIFS(database!$A:$A,$B324,database!$B:$B,"&lt;="&amp;$C$2,database!$B:$B,"&gt;="&amp;$D$2,database!$C:$C,H$3),"")</f>
        <v>0</v>
      </c>
      <c r="I324" s="55">
        <f>IF($B324&lt;&gt;"",COUNTIFS(database!$A:$A,$B324,database!$B:$B,"&lt;="&amp;$C$2,database!$B:$B,"&gt;="&amp;$D$2,database!$C:$C,I$3),"")</f>
        <v>0</v>
      </c>
      <c r="J324" s="55">
        <f>IF($B324&lt;&gt;"",COUNTIFS(database!$A:$A,$B324,database!$B:$B,"&lt;="&amp;$C$2,database!$B:$B,"&gt;="&amp;$D$2,database!$C:$C,J$3),"")</f>
        <v>0</v>
      </c>
      <c r="K324" s="55">
        <f>IF($B324&lt;&gt;"",COUNTIFS(database!$A:$A,$B324,database!$B:$B,"&lt;="&amp;$C$2,database!$B:$B,"&gt;="&amp;$D$2,database!$C:$C,K$3),"")</f>
        <v>0</v>
      </c>
      <c r="L324" s="55">
        <f>IF($B324&lt;&gt;"",COUNTIFS(database!$A:$A,$B324,database!$B:$B,"&lt;="&amp;$C$2,database!$B:$B,"&gt;="&amp;$D$2,database!$C:$C,L$3),"")</f>
        <v>0</v>
      </c>
      <c r="M324" s="55">
        <f>IF($B324&lt;&gt;"",COUNTIFS(database!$A:$A,$B324,database!$B:$B,"&lt;="&amp;$C$2,database!$B:$B,"&gt;="&amp;$D$2,database!$C:$C,M$3),"")</f>
        <v>0</v>
      </c>
      <c r="N324" s="55">
        <f>IF($B324&lt;&gt;"",COUNTIFS(database!$A:$A,$B324,database!$B:$B,"&lt;="&amp;$C$2,database!$B:$B,"&gt;="&amp;$D$2,database!$C:$C,N$3),"")</f>
        <v>0</v>
      </c>
      <c r="O324" s="55">
        <f>IF($B324&lt;&gt;"",COUNTIFS(database!$A:$A,$B324,database!$B:$B,"&lt;="&amp;$C$2,database!$B:$B,"&gt;="&amp;$D$2,database!$C:$C,O$3),"")</f>
        <v>0</v>
      </c>
      <c r="P324" s="55">
        <f t="shared" ref="P324:P378" si="5">IF(B324&lt;&gt;"",SUM(C324:M324),"")</f>
        <v>0</v>
      </c>
    </row>
    <row r="325" spans="1:16" ht="18.75">
      <c r="A325" s="61" t="str">
        <f>IF(Affiliation!B322&lt;&gt;"",Affiliation!B322,"")</f>
        <v>Uni Freiburg</v>
      </c>
      <c r="B325" s="62" t="str">
        <f>IF(Affiliation!A322&lt;&gt;"",Affiliation!A322,"")</f>
        <v>Frank Hutter</v>
      </c>
      <c r="C325" s="55">
        <f>IF($B325&lt;&gt;"",COUNTIFS(database!$A:$A,$B325,database!$B:$B,"&lt;="&amp;$C$2,database!$B:$B,"&gt;="&amp;$D$2,database!$C:$C,C$3),"")</f>
        <v>1</v>
      </c>
      <c r="D325" s="55">
        <f>IF($B325&lt;&gt;"",COUNTIFS(database!$A:$A,$B325,database!$B:$B,"&lt;="&amp;$C$2,database!$B:$B,"&gt;="&amp;$D$2,database!$C:$C,D$3),"")</f>
        <v>1</v>
      </c>
      <c r="E325" s="55">
        <f>IF($B325&lt;&gt;"",COUNTIFS(database!$A:$A,$B325,database!$B:$B,"&lt;="&amp;$C$2,database!$B:$B,"&gt;="&amp;$D$2,database!$C:$C,E$3),"")</f>
        <v>0</v>
      </c>
      <c r="F325" s="55">
        <f>IF($B325&lt;&gt;"",COUNTIFS(database!$A:$A,$B325,database!$B:$B,"&lt;="&amp;$C$2,database!$B:$B,"&gt;="&amp;$D$2,database!$C:$C,F$3),"")</f>
        <v>0</v>
      </c>
      <c r="G325" s="55">
        <f>IF($B325&lt;&gt;"",COUNTIFS(database!$A:$A,$B325,database!$B:$B,"&lt;="&amp;$C$2,database!$B:$B,"&gt;="&amp;$D$2,database!$C:$C,G$3),"")</f>
        <v>0</v>
      </c>
      <c r="H325" s="55">
        <f>IF($B325&lt;&gt;"",COUNTIFS(database!$A:$A,$B325,database!$B:$B,"&lt;="&amp;$C$2,database!$B:$B,"&gt;="&amp;$D$2,database!$C:$C,H$3),"")</f>
        <v>0</v>
      </c>
      <c r="I325" s="55">
        <f>IF($B325&lt;&gt;"",COUNTIFS(database!$A:$A,$B325,database!$B:$B,"&lt;="&amp;$C$2,database!$B:$B,"&gt;="&amp;$D$2,database!$C:$C,I$3),"")</f>
        <v>0</v>
      </c>
      <c r="J325" s="55">
        <f>IF($B325&lt;&gt;"",COUNTIFS(database!$A:$A,$B325,database!$B:$B,"&lt;="&amp;$C$2,database!$B:$B,"&gt;="&amp;$D$2,database!$C:$C,J$3),"")</f>
        <v>0</v>
      </c>
      <c r="K325" s="55">
        <f>IF($B325&lt;&gt;"",COUNTIFS(database!$A:$A,$B325,database!$B:$B,"&lt;="&amp;$C$2,database!$B:$B,"&gt;="&amp;$D$2,database!$C:$C,K$3),"")</f>
        <v>0</v>
      </c>
      <c r="L325" s="55">
        <f>IF($B325&lt;&gt;"",COUNTIFS(database!$A:$A,$B325,database!$B:$B,"&lt;="&amp;$C$2,database!$B:$B,"&gt;="&amp;$D$2,database!$C:$C,L$3),"")</f>
        <v>1</v>
      </c>
      <c r="M325" s="55">
        <f>IF($B325&lt;&gt;"",COUNTIFS(database!$A:$A,$B325,database!$B:$B,"&lt;="&amp;$C$2,database!$B:$B,"&gt;="&amp;$D$2,database!$C:$C,M$3),"")</f>
        <v>10</v>
      </c>
      <c r="N325" s="55">
        <f>IF($B325&lt;&gt;"",COUNTIFS(database!$A:$A,$B325,database!$B:$B,"&lt;="&amp;$C$2,database!$B:$B,"&gt;="&amp;$D$2,database!$C:$C,N$3),"")</f>
        <v>0</v>
      </c>
      <c r="O325" s="55">
        <f>IF($B325&lt;&gt;"",COUNTIFS(database!$A:$A,$B325,database!$B:$B,"&lt;="&amp;$C$2,database!$B:$B,"&gt;="&amp;$D$2,database!$C:$C,O$3),"")</f>
        <v>0</v>
      </c>
      <c r="P325" s="55">
        <f t="shared" si="5"/>
        <v>13</v>
      </c>
    </row>
    <row r="326" spans="1:16" ht="18.75">
      <c r="A326" s="61" t="str">
        <f>IF(Affiliation!B323&lt;&gt;"",Affiliation!B323,"")</f>
        <v>Uni Freiburg</v>
      </c>
      <c r="B326" s="62" t="str">
        <f>IF(Affiliation!A323&lt;&gt;"",Affiliation!A323,"")</f>
        <v>Andreas Podelski</v>
      </c>
      <c r="C326" s="55">
        <f>IF($B326&lt;&gt;"",COUNTIFS(database!$A:$A,$B326,database!$B:$B,"&lt;="&amp;$C$2,database!$B:$B,"&gt;="&amp;$D$2,database!$C:$C,C$3),"")</f>
        <v>0</v>
      </c>
      <c r="D326" s="55">
        <f>IF($B326&lt;&gt;"",COUNTIFS(database!$A:$A,$B326,database!$B:$B,"&lt;="&amp;$C$2,database!$B:$B,"&gt;="&amp;$D$2,database!$C:$C,D$3),"")</f>
        <v>0</v>
      </c>
      <c r="E326" s="55">
        <f>IF($B326&lt;&gt;"",COUNTIFS(database!$A:$A,$B326,database!$B:$B,"&lt;="&amp;$C$2,database!$B:$B,"&gt;="&amp;$D$2,database!$C:$C,E$3),"")</f>
        <v>0</v>
      </c>
      <c r="F326" s="55">
        <f>IF($B326&lt;&gt;"",COUNTIFS(database!$A:$A,$B326,database!$B:$B,"&lt;="&amp;$C$2,database!$B:$B,"&gt;="&amp;$D$2,database!$C:$C,F$3),"")</f>
        <v>0</v>
      </c>
      <c r="G326" s="55">
        <f>IF($B326&lt;&gt;"",COUNTIFS(database!$A:$A,$B326,database!$B:$B,"&lt;="&amp;$C$2,database!$B:$B,"&gt;="&amp;$D$2,database!$C:$C,G$3),"")</f>
        <v>0</v>
      </c>
      <c r="H326" s="55">
        <f>IF($B326&lt;&gt;"",COUNTIFS(database!$A:$A,$B326,database!$B:$B,"&lt;="&amp;$C$2,database!$B:$B,"&gt;="&amp;$D$2,database!$C:$C,H$3),"")</f>
        <v>0</v>
      </c>
      <c r="I326" s="55">
        <f>IF($B326&lt;&gt;"",COUNTIFS(database!$A:$A,$B326,database!$B:$B,"&lt;="&amp;$C$2,database!$B:$B,"&gt;="&amp;$D$2,database!$C:$C,I$3),"")</f>
        <v>0</v>
      </c>
      <c r="J326" s="55">
        <f>IF($B326&lt;&gt;"",COUNTIFS(database!$A:$A,$B326,database!$B:$B,"&lt;="&amp;$C$2,database!$B:$B,"&gt;="&amp;$D$2,database!$C:$C,J$3),"")</f>
        <v>0</v>
      </c>
      <c r="K326" s="55">
        <f>IF($B326&lt;&gt;"",COUNTIFS(database!$A:$A,$B326,database!$B:$B,"&lt;="&amp;$C$2,database!$B:$B,"&gt;="&amp;$D$2,database!$C:$C,K$3),"")</f>
        <v>0</v>
      </c>
      <c r="L326" s="55">
        <f>IF($B326&lt;&gt;"",COUNTIFS(database!$A:$A,$B326,database!$B:$B,"&lt;="&amp;$C$2,database!$B:$B,"&gt;="&amp;$D$2,database!$C:$C,L$3),"")</f>
        <v>0</v>
      </c>
      <c r="M326" s="55">
        <f>IF($B326&lt;&gt;"",COUNTIFS(database!$A:$A,$B326,database!$B:$B,"&lt;="&amp;$C$2,database!$B:$B,"&gt;="&amp;$D$2,database!$C:$C,M$3),"")</f>
        <v>0</v>
      </c>
      <c r="N326" s="55">
        <f>IF($B326&lt;&gt;"",COUNTIFS(database!$A:$A,$B326,database!$B:$B,"&lt;="&amp;$C$2,database!$B:$B,"&gt;="&amp;$D$2,database!$C:$C,N$3),"")</f>
        <v>0</v>
      </c>
      <c r="O326" s="55">
        <f>IF($B326&lt;&gt;"",COUNTIFS(database!$A:$A,$B326,database!$B:$B,"&lt;="&amp;$C$2,database!$B:$B,"&gt;="&amp;$D$2,database!$C:$C,O$3),"")</f>
        <v>0</v>
      </c>
      <c r="P326" s="55">
        <f t="shared" si="5"/>
        <v>0</v>
      </c>
    </row>
    <row r="327" spans="1:16" ht="18.75">
      <c r="A327" s="61" t="str">
        <f>IF(Affiliation!B324&lt;&gt;"",Affiliation!B324,"")</f>
        <v>Uni Freiburg</v>
      </c>
      <c r="B327" s="62" t="str">
        <f>IF(Affiliation!A324&lt;&gt;"",Affiliation!A324,"")</f>
        <v>Fabian Kuhn</v>
      </c>
      <c r="C327" s="55">
        <f>IF($B327&lt;&gt;"",COUNTIFS(database!$A:$A,$B327,database!$B:$B,"&lt;="&amp;$C$2,database!$B:$B,"&gt;="&amp;$D$2,database!$C:$C,C$3),"")</f>
        <v>0</v>
      </c>
      <c r="D327" s="55">
        <f>IF($B327&lt;&gt;"",COUNTIFS(database!$A:$A,$B327,database!$B:$B,"&lt;="&amp;$C$2,database!$B:$B,"&gt;="&amp;$D$2,database!$C:$C,D$3),"")</f>
        <v>0</v>
      </c>
      <c r="E327" s="55">
        <f>IF($B327&lt;&gt;"",COUNTIFS(database!$A:$A,$B327,database!$B:$B,"&lt;="&amp;$C$2,database!$B:$B,"&gt;="&amp;$D$2,database!$C:$C,E$3),"")</f>
        <v>0</v>
      </c>
      <c r="F327" s="55">
        <f>IF($B327&lt;&gt;"",COUNTIFS(database!$A:$A,$B327,database!$B:$B,"&lt;="&amp;$C$2,database!$B:$B,"&gt;="&amp;$D$2,database!$C:$C,F$3),"")</f>
        <v>0</v>
      </c>
      <c r="G327" s="55">
        <f>IF($B327&lt;&gt;"",COUNTIFS(database!$A:$A,$B327,database!$B:$B,"&lt;="&amp;$C$2,database!$B:$B,"&gt;="&amp;$D$2,database!$C:$C,G$3),"")</f>
        <v>0</v>
      </c>
      <c r="H327" s="55">
        <f>IF($B327&lt;&gt;"",COUNTIFS(database!$A:$A,$B327,database!$B:$B,"&lt;="&amp;$C$2,database!$B:$B,"&gt;="&amp;$D$2,database!$C:$C,H$3),"")</f>
        <v>0</v>
      </c>
      <c r="I327" s="55">
        <f>IF($B327&lt;&gt;"",COUNTIFS(database!$A:$A,$B327,database!$B:$B,"&lt;="&amp;$C$2,database!$B:$B,"&gt;="&amp;$D$2,database!$C:$C,I$3),"")</f>
        <v>0</v>
      </c>
      <c r="J327" s="55">
        <f>IF($B327&lt;&gt;"",COUNTIFS(database!$A:$A,$B327,database!$B:$B,"&lt;="&amp;$C$2,database!$B:$B,"&gt;="&amp;$D$2,database!$C:$C,J$3),"")</f>
        <v>0</v>
      </c>
      <c r="K327" s="55">
        <f>IF($B327&lt;&gt;"",COUNTIFS(database!$A:$A,$B327,database!$B:$B,"&lt;="&amp;$C$2,database!$B:$B,"&gt;="&amp;$D$2,database!$C:$C,K$3),"")</f>
        <v>0</v>
      </c>
      <c r="L327" s="55">
        <f>IF($B327&lt;&gt;"",COUNTIFS(database!$A:$A,$B327,database!$B:$B,"&lt;="&amp;$C$2,database!$B:$B,"&gt;="&amp;$D$2,database!$C:$C,L$3),"")</f>
        <v>0</v>
      </c>
      <c r="M327" s="55">
        <f>IF($B327&lt;&gt;"",COUNTIFS(database!$A:$A,$B327,database!$B:$B,"&lt;="&amp;$C$2,database!$B:$B,"&gt;="&amp;$D$2,database!$C:$C,M$3),"")</f>
        <v>0</v>
      </c>
      <c r="N327" s="55">
        <f>IF($B327&lt;&gt;"",COUNTIFS(database!$A:$A,$B327,database!$B:$B,"&lt;="&amp;$C$2,database!$B:$B,"&gt;="&amp;$D$2,database!$C:$C,N$3),"")</f>
        <v>0</v>
      </c>
      <c r="O327" s="55">
        <f>IF($B327&lt;&gt;"",COUNTIFS(database!$A:$A,$B327,database!$B:$B,"&lt;="&amp;$C$2,database!$B:$B,"&gt;="&amp;$D$2,database!$C:$C,O$3),"")</f>
        <v>0</v>
      </c>
      <c r="P327" s="55">
        <f t="shared" si="5"/>
        <v>0</v>
      </c>
    </row>
    <row r="328" spans="1:16" ht="18.75">
      <c r="A328" s="61" t="str">
        <f>IF(Affiliation!B325&lt;&gt;"",Affiliation!B325,"")</f>
        <v>Uni Freiburg</v>
      </c>
      <c r="B328" s="62" t="str">
        <f>IF(Affiliation!A325&lt;&gt;"",Affiliation!A325,"")</f>
        <v>Christoph Scholl 0001</v>
      </c>
      <c r="C328" s="55">
        <f>IF($B328&lt;&gt;"",COUNTIFS(database!$A:$A,$B328,database!$B:$B,"&lt;="&amp;$C$2,database!$B:$B,"&gt;="&amp;$D$2,database!$C:$C,C$3),"")</f>
        <v>0</v>
      </c>
      <c r="D328" s="55">
        <f>IF($B328&lt;&gt;"",COUNTIFS(database!$A:$A,$B328,database!$B:$B,"&lt;="&amp;$C$2,database!$B:$B,"&gt;="&amp;$D$2,database!$C:$C,D$3),"")</f>
        <v>0</v>
      </c>
      <c r="E328" s="55">
        <f>IF($B328&lt;&gt;"",COUNTIFS(database!$A:$A,$B328,database!$B:$B,"&lt;="&amp;$C$2,database!$B:$B,"&gt;="&amp;$D$2,database!$C:$C,E$3),"")</f>
        <v>0</v>
      </c>
      <c r="F328" s="55">
        <f>IF($B328&lt;&gt;"",COUNTIFS(database!$A:$A,$B328,database!$B:$B,"&lt;="&amp;$C$2,database!$B:$B,"&gt;="&amp;$D$2,database!$C:$C,F$3),"")</f>
        <v>0</v>
      </c>
      <c r="G328" s="55">
        <f>IF($B328&lt;&gt;"",COUNTIFS(database!$A:$A,$B328,database!$B:$B,"&lt;="&amp;$C$2,database!$B:$B,"&gt;="&amp;$D$2,database!$C:$C,G$3),"")</f>
        <v>0</v>
      </c>
      <c r="H328" s="55">
        <f>IF($B328&lt;&gt;"",COUNTIFS(database!$A:$A,$B328,database!$B:$B,"&lt;="&amp;$C$2,database!$B:$B,"&gt;="&amp;$D$2,database!$C:$C,H$3),"")</f>
        <v>0</v>
      </c>
      <c r="I328" s="55">
        <f>IF($B328&lt;&gt;"",COUNTIFS(database!$A:$A,$B328,database!$B:$B,"&lt;="&amp;$C$2,database!$B:$B,"&gt;="&amp;$D$2,database!$C:$C,I$3),"")</f>
        <v>0</v>
      </c>
      <c r="J328" s="55">
        <f>IF($B328&lt;&gt;"",COUNTIFS(database!$A:$A,$B328,database!$B:$B,"&lt;="&amp;$C$2,database!$B:$B,"&gt;="&amp;$D$2,database!$C:$C,J$3),"")</f>
        <v>0</v>
      </c>
      <c r="K328" s="55">
        <f>IF($B328&lt;&gt;"",COUNTIFS(database!$A:$A,$B328,database!$B:$B,"&lt;="&amp;$C$2,database!$B:$B,"&gt;="&amp;$D$2,database!$C:$C,K$3),"")</f>
        <v>0</v>
      </c>
      <c r="L328" s="55">
        <f>IF($B328&lt;&gt;"",COUNTIFS(database!$A:$A,$B328,database!$B:$B,"&lt;="&amp;$C$2,database!$B:$B,"&gt;="&amp;$D$2,database!$C:$C,L$3),"")</f>
        <v>0</v>
      </c>
      <c r="M328" s="55">
        <f>IF($B328&lt;&gt;"",COUNTIFS(database!$A:$A,$B328,database!$B:$B,"&lt;="&amp;$C$2,database!$B:$B,"&gt;="&amp;$D$2,database!$C:$C,M$3),"")</f>
        <v>0</v>
      </c>
      <c r="N328" s="55">
        <f>IF($B328&lt;&gt;"",COUNTIFS(database!$A:$A,$B328,database!$B:$B,"&lt;="&amp;$C$2,database!$B:$B,"&gt;="&amp;$D$2,database!$C:$C,N$3),"")</f>
        <v>0</v>
      </c>
      <c r="O328" s="55">
        <f>IF($B328&lt;&gt;"",COUNTIFS(database!$A:$A,$B328,database!$B:$B,"&lt;="&amp;$C$2,database!$B:$B,"&gt;="&amp;$D$2,database!$C:$C,O$3),"")</f>
        <v>0</v>
      </c>
      <c r="P328" s="55">
        <f t="shared" si="5"/>
        <v>0</v>
      </c>
    </row>
    <row r="329" spans="1:16" ht="18.75">
      <c r="A329" s="61" t="str">
        <f>IF(Affiliation!B326&lt;&gt;"",Affiliation!B326,"")</f>
        <v>Uni Freiburg</v>
      </c>
      <c r="B329" s="62" t="str">
        <f>IF(Affiliation!A326&lt;&gt;"",Affiliation!A326,"")</f>
        <v>Edoardo Milana</v>
      </c>
      <c r="C329" s="55">
        <f>IF($B329&lt;&gt;"",COUNTIFS(database!$A:$A,$B329,database!$B:$B,"&lt;="&amp;$C$2,database!$B:$B,"&gt;="&amp;$D$2,database!$C:$C,C$3),"")</f>
        <v>0</v>
      </c>
      <c r="D329" s="55">
        <f>IF($B329&lt;&gt;"",COUNTIFS(database!$A:$A,$B329,database!$B:$B,"&lt;="&amp;$C$2,database!$B:$B,"&gt;="&amp;$D$2,database!$C:$C,D$3),"")</f>
        <v>0</v>
      </c>
      <c r="E329" s="55">
        <f>IF($B329&lt;&gt;"",COUNTIFS(database!$A:$A,$B329,database!$B:$B,"&lt;="&amp;$C$2,database!$B:$B,"&gt;="&amp;$D$2,database!$C:$C,E$3),"")</f>
        <v>0</v>
      </c>
      <c r="F329" s="55">
        <f>IF($B329&lt;&gt;"",COUNTIFS(database!$A:$A,$B329,database!$B:$B,"&lt;="&amp;$C$2,database!$B:$B,"&gt;="&amp;$D$2,database!$C:$C,F$3),"")</f>
        <v>0</v>
      </c>
      <c r="G329" s="55">
        <f>IF($B329&lt;&gt;"",COUNTIFS(database!$A:$A,$B329,database!$B:$B,"&lt;="&amp;$C$2,database!$B:$B,"&gt;="&amp;$D$2,database!$C:$C,G$3),"")</f>
        <v>0</v>
      </c>
      <c r="H329" s="55">
        <f>IF($B329&lt;&gt;"",COUNTIFS(database!$A:$A,$B329,database!$B:$B,"&lt;="&amp;$C$2,database!$B:$B,"&gt;="&amp;$D$2,database!$C:$C,H$3),"")</f>
        <v>0</v>
      </c>
      <c r="I329" s="55">
        <f>IF($B329&lt;&gt;"",COUNTIFS(database!$A:$A,$B329,database!$B:$B,"&lt;="&amp;$C$2,database!$B:$B,"&gt;="&amp;$D$2,database!$C:$C,I$3),"")</f>
        <v>0</v>
      </c>
      <c r="J329" s="55">
        <f>IF($B329&lt;&gt;"",COUNTIFS(database!$A:$A,$B329,database!$B:$B,"&lt;="&amp;$C$2,database!$B:$B,"&gt;="&amp;$D$2,database!$C:$C,J$3),"")</f>
        <v>0</v>
      </c>
      <c r="K329" s="55">
        <f>IF($B329&lt;&gt;"",COUNTIFS(database!$A:$A,$B329,database!$B:$B,"&lt;="&amp;$C$2,database!$B:$B,"&gt;="&amp;$D$2,database!$C:$C,K$3),"")</f>
        <v>0</v>
      </c>
      <c r="L329" s="55">
        <f>IF($B329&lt;&gt;"",COUNTIFS(database!$A:$A,$B329,database!$B:$B,"&lt;="&amp;$C$2,database!$B:$B,"&gt;="&amp;$D$2,database!$C:$C,L$3),"")</f>
        <v>0</v>
      </c>
      <c r="M329" s="55">
        <f>IF($B329&lt;&gt;"",COUNTIFS(database!$A:$A,$B329,database!$B:$B,"&lt;="&amp;$C$2,database!$B:$B,"&gt;="&amp;$D$2,database!$C:$C,M$3),"")</f>
        <v>0</v>
      </c>
      <c r="N329" s="55">
        <f>IF($B329&lt;&gt;"",COUNTIFS(database!$A:$A,$B329,database!$B:$B,"&lt;="&amp;$C$2,database!$B:$B,"&gt;="&amp;$D$2,database!$C:$C,N$3),"")</f>
        <v>0</v>
      </c>
      <c r="O329" s="55">
        <f>IF($B329&lt;&gt;"",COUNTIFS(database!$A:$A,$B329,database!$B:$B,"&lt;="&amp;$C$2,database!$B:$B,"&gt;="&amp;$D$2,database!$C:$C,O$3),"")</f>
        <v>0</v>
      </c>
      <c r="P329" s="55">
        <f t="shared" si="5"/>
        <v>0</v>
      </c>
    </row>
    <row r="330" spans="1:16" ht="18.75">
      <c r="A330" s="61" t="str">
        <f>IF(Affiliation!B327&lt;&gt;"",Affiliation!B327,"")</f>
        <v>Uni Hamburg</v>
      </c>
      <c r="B330" s="62" t="str">
        <f>IF(Affiliation!A327&lt;&gt;"",Affiliation!A327,"")</f>
        <v>Jianwei Zhang 0001</v>
      </c>
      <c r="C330" s="55">
        <f>IF($B330&lt;&gt;"",COUNTIFS(database!$A:$A,$B330,database!$B:$B,"&lt;="&amp;$C$2,database!$B:$B,"&gt;="&amp;$D$2,database!$C:$C,C$3),"")</f>
        <v>11</v>
      </c>
      <c r="D330" s="55">
        <f>IF($B330&lt;&gt;"",COUNTIFS(database!$A:$A,$B330,database!$B:$B,"&lt;="&amp;$C$2,database!$B:$B,"&gt;="&amp;$D$2,database!$C:$C,D$3),"")</f>
        <v>24</v>
      </c>
      <c r="E330" s="55">
        <f>IF($B330&lt;&gt;"",COUNTIFS(database!$A:$A,$B330,database!$B:$B,"&lt;="&amp;$C$2,database!$B:$B,"&gt;="&amp;$D$2,database!$C:$C,E$3),"")</f>
        <v>3</v>
      </c>
      <c r="F330" s="55">
        <f>IF($B330&lt;&gt;"",COUNTIFS(database!$A:$A,$B330,database!$B:$B,"&lt;="&amp;$C$2,database!$B:$B,"&gt;="&amp;$D$2,database!$C:$C,F$3),"")</f>
        <v>0</v>
      </c>
      <c r="G330" s="55">
        <f>IF($B330&lt;&gt;"",COUNTIFS(database!$A:$A,$B330,database!$B:$B,"&lt;="&amp;$C$2,database!$B:$B,"&gt;="&amp;$D$2,database!$C:$C,G$3),"")</f>
        <v>0</v>
      </c>
      <c r="H330" s="55">
        <f>IF($B330&lt;&gt;"",COUNTIFS(database!$A:$A,$B330,database!$B:$B,"&lt;="&amp;$C$2,database!$B:$B,"&gt;="&amp;$D$2,database!$C:$C,H$3),"")</f>
        <v>0</v>
      </c>
      <c r="I330" s="55">
        <f>IF($B330&lt;&gt;"",COUNTIFS(database!$A:$A,$B330,database!$B:$B,"&lt;="&amp;$C$2,database!$B:$B,"&gt;="&amp;$D$2,database!$C:$C,I$3),"")</f>
        <v>0</v>
      </c>
      <c r="J330" s="55">
        <f>IF($B330&lt;&gt;"",COUNTIFS(database!$A:$A,$B330,database!$B:$B,"&lt;="&amp;$C$2,database!$B:$B,"&gt;="&amp;$D$2,database!$C:$C,J$3),"")</f>
        <v>0</v>
      </c>
      <c r="K330" s="55">
        <f>IF($B330&lt;&gt;"",COUNTIFS(database!$A:$A,$B330,database!$B:$B,"&lt;="&amp;$C$2,database!$B:$B,"&gt;="&amp;$D$2,database!$C:$C,K$3),"")</f>
        <v>0</v>
      </c>
      <c r="L330" s="55">
        <f>IF($B330&lt;&gt;"",COUNTIFS(database!$A:$A,$B330,database!$B:$B,"&lt;="&amp;$C$2,database!$B:$B,"&gt;="&amp;$D$2,database!$C:$C,L$3),"")</f>
        <v>0</v>
      </c>
      <c r="M330" s="55">
        <f>IF($B330&lt;&gt;"",COUNTIFS(database!$A:$A,$B330,database!$B:$B,"&lt;="&amp;$C$2,database!$B:$B,"&gt;="&amp;$D$2,database!$C:$C,M$3),"")</f>
        <v>0</v>
      </c>
      <c r="N330" s="55">
        <f>IF($B330&lt;&gt;"",COUNTIFS(database!$A:$A,$B330,database!$B:$B,"&lt;="&amp;$C$2,database!$B:$B,"&gt;="&amp;$D$2,database!$C:$C,N$3),"")</f>
        <v>0</v>
      </c>
      <c r="O330" s="55">
        <f>IF($B330&lt;&gt;"",COUNTIFS(database!$A:$A,$B330,database!$B:$B,"&lt;="&amp;$C$2,database!$B:$B,"&gt;="&amp;$D$2,database!$C:$C,O$3),"")</f>
        <v>0</v>
      </c>
      <c r="P330" s="55">
        <f t="shared" si="5"/>
        <v>38</v>
      </c>
    </row>
    <row r="331" spans="1:16" ht="18.75">
      <c r="A331" s="61" t="str">
        <f>IF(Affiliation!B328&lt;&gt;"",Affiliation!B328,"")</f>
        <v>Uni Hamburg</v>
      </c>
      <c r="B331" s="62" t="str">
        <f>IF(Affiliation!A328&lt;&gt;"",Affiliation!A328,"")</f>
        <v>Stefan Wermter</v>
      </c>
      <c r="C331" s="55">
        <f>IF($B331&lt;&gt;"",COUNTIFS(database!$A:$A,$B331,database!$B:$B,"&lt;="&amp;$C$2,database!$B:$B,"&gt;="&amp;$D$2,database!$C:$C,C$3),"")</f>
        <v>3</v>
      </c>
      <c r="D331" s="55">
        <f>IF($B331&lt;&gt;"",COUNTIFS(database!$A:$A,$B331,database!$B:$B,"&lt;="&amp;$C$2,database!$B:$B,"&gt;="&amp;$D$2,database!$C:$C,D$3),"")</f>
        <v>12</v>
      </c>
      <c r="E331" s="55">
        <f>IF($B331&lt;&gt;"",COUNTIFS(database!$A:$A,$B331,database!$B:$B,"&lt;="&amp;$C$2,database!$B:$B,"&gt;="&amp;$D$2,database!$C:$C,E$3),"")</f>
        <v>0</v>
      </c>
      <c r="F331" s="55">
        <f>IF($B331&lt;&gt;"",COUNTIFS(database!$A:$A,$B331,database!$B:$B,"&lt;="&amp;$C$2,database!$B:$B,"&gt;="&amp;$D$2,database!$C:$C,F$3),"")</f>
        <v>0</v>
      </c>
      <c r="G331" s="55">
        <f>IF($B331&lt;&gt;"",COUNTIFS(database!$A:$A,$B331,database!$B:$B,"&lt;="&amp;$C$2,database!$B:$B,"&gt;="&amp;$D$2,database!$C:$C,G$3),"")</f>
        <v>0</v>
      </c>
      <c r="H331" s="55">
        <f>IF($B331&lt;&gt;"",COUNTIFS(database!$A:$A,$B331,database!$B:$B,"&lt;="&amp;$C$2,database!$B:$B,"&gt;="&amp;$D$2,database!$C:$C,H$3),"")</f>
        <v>0</v>
      </c>
      <c r="I331" s="55">
        <f>IF($B331&lt;&gt;"",COUNTIFS(database!$A:$A,$B331,database!$B:$B,"&lt;="&amp;$C$2,database!$B:$B,"&gt;="&amp;$D$2,database!$C:$C,I$3),"")</f>
        <v>0</v>
      </c>
      <c r="J331" s="55">
        <f>IF($B331&lt;&gt;"",COUNTIFS(database!$A:$A,$B331,database!$B:$B,"&lt;="&amp;$C$2,database!$B:$B,"&gt;="&amp;$D$2,database!$C:$C,J$3),"")</f>
        <v>0</v>
      </c>
      <c r="K331" s="55">
        <f>IF($B331&lt;&gt;"",COUNTIFS(database!$A:$A,$B331,database!$B:$B,"&lt;="&amp;$C$2,database!$B:$B,"&gt;="&amp;$D$2,database!$C:$C,K$3),"")</f>
        <v>8</v>
      </c>
      <c r="L331" s="55">
        <f>IF($B331&lt;&gt;"",COUNTIFS(database!$A:$A,$B331,database!$B:$B,"&lt;="&amp;$C$2,database!$B:$B,"&gt;="&amp;$D$2,database!$C:$C,L$3),"")</f>
        <v>0</v>
      </c>
      <c r="M331" s="55">
        <f>IF($B331&lt;&gt;"",COUNTIFS(database!$A:$A,$B331,database!$B:$B,"&lt;="&amp;$C$2,database!$B:$B,"&gt;="&amp;$D$2,database!$C:$C,M$3),"")</f>
        <v>0</v>
      </c>
      <c r="N331" s="55">
        <f>IF($B331&lt;&gt;"",COUNTIFS(database!$A:$A,$B331,database!$B:$B,"&lt;="&amp;$C$2,database!$B:$B,"&gt;="&amp;$D$2,database!$C:$C,N$3),"")</f>
        <v>0</v>
      </c>
      <c r="O331" s="55">
        <f>IF($B331&lt;&gt;"",COUNTIFS(database!$A:$A,$B331,database!$B:$B,"&lt;="&amp;$C$2,database!$B:$B,"&gt;="&amp;$D$2,database!$C:$C,O$3),"")</f>
        <v>0</v>
      </c>
      <c r="P331" s="55">
        <f t="shared" si="5"/>
        <v>23</v>
      </c>
    </row>
    <row r="332" spans="1:16" ht="18.75">
      <c r="A332" s="61" t="str">
        <f>IF(Affiliation!B329&lt;&gt;"",Affiliation!B329,"")</f>
        <v>Uni Heidelberg</v>
      </c>
      <c r="B332" s="62" t="str">
        <f>IF(Affiliation!A329&lt;&gt;"",Affiliation!A329,"")</f>
        <v>Lorenzo Masia</v>
      </c>
      <c r="C332" s="55">
        <f>IF($B332&lt;&gt;"",COUNTIFS(database!$A:$A,$B332,database!$B:$B,"&lt;="&amp;$C$2,database!$B:$B,"&gt;="&amp;$D$2,database!$C:$C,C$3),"")</f>
        <v>0</v>
      </c>
      <c r="D332" s="55">
        <f>IF($B332&lt;&gt;"",COUNTIFS(database!$A:$A,$B332,database!$B:$B,"&lt;="&amp;$C$2,database!$B:$B,"&gt;="&amp;$D$2,database!$C:$C,D$3),"")</f>
        <v>1</v>
      </c>
      <c r="E332" s="55">
        <f>IF($B332&lt;&gt;"",COUNTIFS(database!$A:$A,$B332,database!$B:$B,"&lt;="&amp;$C$2,database!$B:$B,"&gt;="&amp;$D$2,database!$C:$C,E$3),"")</f>
        <v>6</v>
      </c>
      <c r="F332" s="55">
        <f>IF($B332&lt;&gt;"",COUNTIFS(database!$A:$A,$B332,database!$B:$B,"&lt;="&amp;$C$2,database!$B:$B,"&gt;="&amp;$D$2,database!$C:$C,F$3),"")</f>
        <v>2</v>
      </c>
      <c r="G332" s="55">
        <f>IF($B332&lt;&gt;"",COUNTIFS(database!$A:$A,$B332,database!$B:$B,"&lt;="&amp;$C$2,database!$B:$B,"&gt;="&amp;$D$2,database!$C:$C,G$3),"")</f>
        <v>0</v>
      </c>
      <c r="H332" s="55">
        <f>IF($B332&lt;&gt;"",COUNTIFS(database!$A:$A,$B332,database!$B:$B,"&lt;="&amp;$C$2,database!$B:$B,"&gt;="&amp;$D$2,database!$C:$C,H$3),"")</f>
        <v>0</v>
      </c>
      <c r="I332" s="55">
        <f>IF($B332&lt;&gt;"",COUNTIFS(database!$A:$A,$B332,database!$B:$B,"&lt;="&amp;$C$2,database!$B:$B,"&gt;="&amp;$D$2,database!$C:$C,I$3),"")</f>
        <v>0</v>
      </c>
      <c r="J332" s="55">
        <f>IF($B332&lt;&gt;"",COUNTIFS(database!$A:$A,$B332,database!$B:$B,"&lt;="&amp;$C$2,database!$B:$B,"&gt;="&amp;$D$2,database!$C:$C,J$3),"")</f>
        <v>0</v>
      </c>
      <c r="K332" s="55">
        <f>IF($B332&lt;&gt;"",COUNTIFS(database!$A:$A,$B332,database!$B:$B,"&lt;="&amp;$C$2,database!$B:$B,"&gt;="&amp;$D$2,database!$C:$C,K$3),"")</f>
        <v>0</v>
      </c>
      <c r="L332" s="55">
        <f>IF($B332&lt;&gt;"",COUNTIFS(database!$A:$A,$B332,database!$B:$B,"&lt;="&amp;$C$2,database!$B:$B,"&gt;="&amp;$D$2,database!$C:$C,L$3),"")</f>
        <v>0</v>
      </c>
      <c r="M332" s="55">
        <f>IF($B332&lt;&gt;"",COUNTIFS(database!$A:$A,$B332,database!$B:$B,"&lt;="&amp;$C$2,database!$B:$B,"&gt;="&amp;$D$2,database!$C:$C,M$3),"")</f>
        <v>0</v>
      </c>
      <c r="N332" s="55">
        <f>IF($B332&lt;&gt;"",COUNTIFS(database!$A:$A,$B332,database!$B:$B,"&lt;="&amp;$C$2,database!$B:$B,"&gt;="&amp;$D$2,database!$C:$C,N$3),"")</f>
        <v>0</v>
      </c>
      <c r="O332" s="55">
        <f>IF($B332&lt;&gt;"",COUNTIFS(database!$A:$A,$B332,database!$B:$B,"&lt;="&amp;$C$2,database!$B:$B,"&gt;="&amp;$D$2,database!$C:$C,O$3),"")</f>
        <v>0</v>
      </c>
      <c r="P332" s="55">
        <f t="shared" si="5"/>
        <v>9</v>
      </c>
    </row>
    <row r="333" spans="1:16" ht="18.75">
      <c r="A333" s="61" t="str">
        <f>IF(Affiliation!B330&lt;&gt;"",Affiliation!B330,"")</f>
        <v>Uni Heidelberg</v>
      </c>
      <c r="B333" s="62" t="str">
        <f>IF(Affiliation!A330&lt;&gt;"",Affiliation!A330,"")</f>
        <v>Jan Stallkamp</v>
      </c>
      <c r="C333" s="55">
        <f>IF($B333&lt;&gt;"",COUNTIFS(database!$A:$A,$B333,database!$B:$B,"&lt;="&amp;$C$2,database!$B:$B,"&gt;="&amp;$D$2,database!$C:$C,C$3),"")</f>
        <v>0</v>
      </c>
      <c r="D333" s="55">
        <f>IF($B333&lt;&gt;"",COUNTIFS(database!$A:$A,$B333,database!$B:$B,"&lt;="&amp;$C$2,database!$B:$B,"&gt;="&amp;$D$2,database!$C:$C,D$3),"")</f>
        <v>0</v>
      </c>
      <c r="E333" s="55">
        <f>IF($B333&lt;&gt;"",COUNTIFS(database!$A:$A,$B333,database!$B:$B,"&lt;="&amp;$C$2,database!$B:$B,"&gt;="&amp;$D$2,database!$C:$C,E$3),"")</f>
        <v>0</v>
      </c>
      <c r="F333" s="55">
        <f>IF($B333&lt;&gt;"",COUNTIFS(database!$A:$A,$B333,database!$B:$B,"&lt;="&amp;$C$2,database!$B:$B,"&gt;="&amp;$D$2,database!$C:$C,F$3),"")</f>
        <v>0</v>
      </c>
      <c r="G333" s="55">
        <f>IF($B333&lt;&gt;"",COUNTIFS(database!$A:$A,$B333,database!$B:$B,"&lt;="&amp;$C$2,database!$B:$B,"&gt;="&amp;$D$2,database!$C:$C,G$3),"")</f>
        <v>0</v>
      </c>
      <c r="H333" s="55">
        <f>IF($B333&lt;&gt;"",COUNTIFS(database!$A:$A,$B333,database!$B:$B,"&lt;="&amp;$C$2,database!$B:$B,"&gt;="&amp;$D$2,database!$C:$C,H$3),"")</f>
        <v>0</v>
      </c>
      <c r="I333" s="55">
        <f>IF($B333&lt;&gt;"",COUNTIFS(database!$A:$A,$B333,database!$B:$B,"&lt;="&amp;$C$2,database!$B:$B,"&gt;="&amp;$D$2,database!$C:$C,I$3),"")</f>
        <v>0</v>
      </c>
      <c r="J333" s="55">
        <f>IF($B333&lt;&gt;"",COUNTIFS(database!$A:$A,$B333,database!$B:$B,"&lt;="&amp;$C$2,database!$B:$B,"&gt;="&amp;$D$2,database!$C:$C,J$3),"")</f>
        <v>0</v>
      </c>
      <c r="K333" s="55">
        <f>IF($B333&lt;&gt;"",COUNTIFS(database!$A:$A,$B333,database!$B:$B,"&lt;="&amp;$C$2,database!$B:$B,"&gt;="&amp;$D$2,database!$C:$C,K$3),"")</f>
        <v>0</v>
      </c>
      <c r="L333" s="55">
        <f>IF($B333&lt;&gt;"",COUNTIFS(database!$A:$A,$B333,database!$B:$B,"&lt;="&amp;$C$2,database!$B:$B,"&gt;="&amp;$D$2,database!$C:$C,L$3),"")</f>
        <v>0</v>
      </c>
      <c r="M333" s="55">
        <f>IF($B333&lt;&gt;"",COUNTIFS(database!$A:$A,$B333,database!$B:$B,"&lt;="&amp;$C$2,database!$B:$B,"&gt;="&amp;$D$2,database!$C:$C,M$3),"")</f>
        <v>0</v>
      </c>
      <c r="N333" s="55">
        <f>IF($B333&lt;&gt;"",COUNTIFS(database!$A:$A,$B333,database!$B:$B,"&lt;="&amp;$C$2,database!$B:$B,"&gt;="&amp;$D$2,database!$C:$C,N$3),"")</f>
        <v>0</v>
      </c>
      <c r="O333" s="55">
        <f>IF($B333&lt;&gt;"",COUNTIFS(database!$A:$A,$B333,database!$B:$B,"&lt;="&amp;$C$2,database!$B:$B,"&gt;="&amp;$D$2,database!$C:$C,O$3),"")</f>
        <v>0</v>
      </c>
      <c r="P333" s="55">
        <f t="shared" si="5"/>
        <v>0</v>
      </c>
    </row>
    <row r="334" spans="1:16" ht="18.75">
      <c r="A334" s="61" t="str">
        <f>IF(Affiliation!B331&lt;&gt;"",Affiliation!B331,"")</f>
        <v>Uni Stuttgart</v>
      </c>
      <c r="B334" s="62" t="str">
        <f>IF(Affiliation!A331&lt;&gt;"",Affiliation!A331,"")</f>
        <v>Aamir Ahmad</v>
      </c>
      <c r="C334" s="55">
        <f>IF($B334&lt;&gt;"",COUNTIFS(database!$A:$A,$B334,database!$B:$B,"&lt;="&amp;$C$2,database!$B:$B,"&gt;="&amp;$D$2,database!$C:$C,C$3),"")</f>
        <v>0</v>
      </c>
      <c r="D334" s="55">
        <f>IF($B334&lt;&gt;"",COUNTIFS(database!$A:$A,$B334,database!$B:$B,"&lt;="&amp;$C$2,database!$B:$B,"&gt;="&amp;$D$2,database!$C:$C,D$3),"")</f>
        <v>1</v>
      </c>
      <c r="E334" s="55">
        <f>IF($B334&lt;&gt;"",COUNTIFS(database!$A:$A,$B334,database!$B:$B,"&lt;="&amp;$C$2,database!$B:$B,"&gt;="&amp;$D$2,database!$C:$C,E$3),"")</f>
        <v>6</v>
      </c>
      <c r="F334" s="55">
        <f>IF($B334&lt;&gt;"",COUNTIFS(database!$A:$A,$B334,database!$B:$B,"&lt;="&amp;$C$2,database!$B:$B,"&gt;="&amp;$D$2,database!$C:$C,F$3),"")</f>
        <v>1</v>
      </c>
      <c r="G334" s="55">
        <f>IF($B334&lt;&gt;"",COUNTIFS(database!$A:$A,$B334,database!$B:$B,"&lt;="&amp;$C$2,database!$B:$B,"&gt;="&amp;$D$2,database!$C:$C,G$3),"")</f>
        <v>0</v>
      </c>
      <c r="H334" s="55">
        <f>IF($B334&lt;&gt;"",COUNTIFS(database!$A:$A,$B334,database!$B:$B,"&lt;="&amp;$C$2,database!$B:$B,"&gt;="&amp;$D$2,database!$C:$C,H$3),"")</f>
        <v>0</v>
      </c>
      <c r="I334" s="55">
        <f>IF($B334&lt;&gt;"",COUNTIFS(database!$A:$A,$B334,database!$B:$B,"&lt;="&amp;$C$2,database!$B:$B,"&gt;="&amp;$D$2,database!$C:$C,I$3),"")</f>
        <v>0</v>
      </c>
      <c r="J334" s="55">
        <f>IF($B334&lt;&gt;"",COUNTIFS(database!$A:$A,$B334,database!$B:$B,"&lt;="&amp;$C$2,database!$B:$B,"&gt;="&amp;$D$2,database!$C:$C,J$3),"")</f>
        <v>0</v>
      </c>
      <c r="K334" s="55">
        <f>IF($B334&lt;&gt;"",COUNTIFS(database!$A:$A,$B334,database!$B:$B,"&lt;="&amp;$C$2,database!$B:$B,"&gt;="&amp;$D$2,database!$C:$C,K$3),"")</f>
        <v>0</v>
      </c>
      <c r="L334" s="55">
        <f>IF($B334&lt;&gt;"",COUNTIFS(database!$A:$A,$B334,database!$B:$B,"&lt;="&amp;$C$2,database!$B:$B,"&gt;="&amp;$D$2,database!$C:$C,L$3),"")</f>
        <v>0</v>
      </c>
      <c r="M334" s="55">
        <f>IF($B334&lt;&gt;"",COUNTIFS(database!$A:$A,$B334,database!$B:$B,"&lt;="&amp;$C$2,database!$B:$B,"&gt;="&amp;$D$2,database!$C:$C,M$3),"")</f>
        <v>0</v>
      </c>
      <c r="N334" s="55">
        <f>IF($B334&lt;&gt;"",COUNTIFS(database!$A:$A,$B334,database!$B:$B,"&lt;="&amp;$C$2,database!$B:$B,"&gt;="&amp;$D$2,database!$C:$C,N$3),"")</f>
        <v>0</v>
      </c>
      <c r="O334" s="55">
        <f>IF($B334&lt;&gt;"",COUNTIFS(database!$A:$A,$B334,database!$B:$B,"&lt;="&amp;$C$2,database!$B:$B,"&gt;="&amp;$D$2,database!$C:$C,O$3),"")</f>
        <v>0</v>
      </c>
      <c r="P334" s="55">
        <f t="shared" si="5"/>
        <v>8</v>
      </c>
    </row>
    <row r="335" spans="1:16" ht="18.75">
      <c r="A335" s="61" t="str">
        <f>IF(Affiliation!B332&lt;&gt;"",Affiliation!B332,"")</f>
        <v>Uni Stuttgart</v>
      </c>
      <c r="B335" s="62" t="str">
        <f>IF(Affiliation!A332&lt;&gt;"",Affiliation!A332,"")</f>
        <v>Achim Menges</v>
      </c>
      <c r="C335" s="55">
        <f>IF($B335&lt;&gt;"",COUNTIFS(database!$A:$A,$B335,database!$B:$B,"&lt;="&amp;$C$2,database!$B:$B,"&gt;="&amp;$D$2,database!$C:$C,C$3),"")</f>
        <v>0</v>
      </c>
      <c r="D335" s="55">
        <f>IF($B335&lt;&gt;"",COUNTIFS(database!$A:$A,$B335,database!$B:$B,"&lt;="&amp;$C$2,database!$B:$B,"&gt;="&amp;$D$2,database!$C:$C,D$3),"")</f>
        <v>1</v>
      </c>
      <c r="E335" s="55">
        <f>IF($B335&lt;&gt;"",COUNTIFS(database!$A:$A,$B335,database!$B:$B,"&lt;="&amp;$C$2,database!$B:$B,"&gt;="&amp;$D$2,database!$C:$C,E$3),"")</f>
        <v>1</v>
      </c>
      <c r="F335" s="55">
        <f>IF($B335&lt;&gt;"",COUNTIFS(database!$A:$A,$B335,database!$B:$B,"&lt;="&amp;$C$2,database!$B:$B,"&gt;="&amp;$D$2,database!$C:$C,F$3),"")</f>
        <v>0</v>
      </c>
      <c r="G335" s="55">
        <f>IF($B335&lt;&gt;"",COUNTIFS(database!$A:$A,$B335,database!$B:$B,"&lt;="&amp;$C$2,database!$B:$B,"&gt;="&amp;$D$2,database!$C:$C,G$3),"")</f>
        <v>0</v>
      </c>
      <c r="H335" s="55">
        <f>IF($B335&lt;&gt;"",COUNTIFS(database!$A:$A,$B335,database!$B:$B,"&lt;="&amp;$C$2,database!$B:$B,"&gt;="&amp;$D$2,database!$C:$C,H$3),"")</f>
        <v>0</v>
      </c>
      <c r="I335" s="55">
        <f>IF($B335&lt;&gt;"",COUNTIFS(database!$A:$A,$B335,database!$B:$B,"&lt;="&amp;$C$2,database!$B:$B,"&gt;="&amp;$D$2,database!$C:$C,I$3),"")</f>
        <v>0</v>
      </c>
      <c r="J335" s="55">
        <f>IF($B335&lt;&gt;"",COUNTIFS(database!$A:$A,$B335,database!$B:$B,"&lt;="&amp;$C$2,database!$B:$B,"&gt;="&amp;$D$2,database!$C:$C,J$3),"")</f>
        <v>0</v>
      </c>
      <c r="K335" s="55">
        <f>IF($B335&lt;&gt;"",COUNTIFS(database!$A:$A,$B335,database!$B:$B,"&lt;="&amp;$C$2,database!$B:$B,"&gt;="&amp;$D$2,database!$C:$C,K$3),"")</f>
        <v>0</v>
      </c>
      <c r="L335" s="55">
        <f>IF($B335&lt;&gt;"",COUNTIFS(database!$A:$A,$B335,database!$B:$B,"&lt;="&amp;$C$2,database!$B:$B,"&gt;="&amp;$D$2,database!$C:$C,L$3),"")</f>
        <v>0</v>
      </c>
      <c r="M335" s="55">
        <f>IF($B335&lt;&gt;"",COUNTIFS(database!$A:$A,$B335,database!$B:$B,"&lt;="&amp;$C$2,database!$B:$B,"&gt;="&amp;$D$2,database!$C:$C,M$3),"")</f>
        <v>0</v>
      </c>
      <c r="N335" s="55">
        <f>IF($B335&lt;&gt;"",COUNTIFS(database!$A:$A,$B335,database!$B:$B,"&lt;="&amp;$C$2,database!$B:$B,"&gt;="&amp;$D$2,database!$C:$C,N$3),"")</f>
        <v>0</v>
      </c>
      <c r="O335" s="55">
        <f>IF($B335&lt;&gt;"",COUNTIFS(database!$A:$A,$B335,database!$B:$B,"&lt;="&amp;$C$2,database!$B:$B,"&gt;="&amp;$D$2,database!$C:$C,O$3),"")</f>
        <v>0</v>
      </c>
      <c r="P335" s="55">
        <f t="shared" si="5"/>
        <v>2</v>
      </c>
    </row>
    <row r="336" spans="1:16" ht="18.75">
      <c r="A336" s="61" t="str">
        <f>IF(Affiliation!B333&lt;&gt;"",Affiliation!B333,"")</f>
        <v>Uni Stuttgart</v>
      </c>
      <c r="B336" s="62" t="str">
        <f>IF(Affiliation!A333&lt;&gt;"",Affiliation!A333,"")</f>
        <v>Alexander Verl</v>
      </c>
      <c r="C336" s="55">
        <f>IF($B336&lt;&gt;"",COUNTIFS(database!$A:$A,$B336,database!$B:$B,"&lt;="&amp;$C$2,database!$B:$B,"&gt;="&amp;$D$2,database!$C:$C,C$3),"")</f>
        <v>4</v>
      </c>
      <c r="D336" s="55">
        <f>IF($B336&lt;&gt;"",COUNTIFS(database!$A:$A,$B336,database!$B:$B,"&lt;="&amp;$C$2,database!$B:$B,"&gt;="&amp;$D$2,database!$C:$C,D$3),"")</f>
        <v>1</v>
      </c>
      <c r="E336" s="55">
        <f>IF($B336&lt;&gt;"",COUNTIFS(database!$A:$A,$B336,database!$B:$B,"&lt;="&amp;$C$2,database!$B:$B,"&gt;="&amp;$D$2,database!$C:$C,E$3),"")</f>
        <v>1</v>
      </c>
      <c r="F336" s="55">
        <f>IF($B336&lt;&gt;"",COUNTIFS(database!$A:$A,$B336,database!$B:$B,"&lt;="&amp;$C$2,database!$B:$B,"&gt;="&amp;$D$2,database!$C:$C,F$3),"")</f>
        <v>0</v>
      </c>
      <c r="G336" s="55">
        <f>IF($B336&lt;&gt;"",COUNTIFS(database!$A:$A,$B336,database!$B:$B,"&lt;="&amp;$C$2,database!$B:$B,"&gt;="&amp;$D$2,database!$C:$C,G$3),"")</f>
        <v>0</v>
      </c>
      <c r="H336" s="55">
        <f>IF($B336&lt;&gt;"",COUNTIFS(database!$A:$A,$B336,database!$B:$B,"&lt;="&amp;$C$2,database!$B:$B,"&gt;="&amp;$D$2,database!$C:$C,H$3),"")</f>
        <v>0</v>
      </c>
      <c r="I336" s="55">
        <f>IF($B336&lt;&gt;"",COUNTIFS(database!$A:$A,$B336,database!$B:$B,"&lt;="&amp;$C$2,database!$B:$B,"&gt;="&amp;$D$2,database!$C:$C,I$3),"")</f>
        <v>0</v>
      </c>
      <c r="J336" s="55">
        <f>IF($B336&lt;&gt;"",COUNTIFS(database!$A:$A,$B336,database!$B:$B,"&lt;="&amp;$C$2,database!$B:$B,"&gt;="&amp;$D$2,database!$C:$C,J$3),"")</f>
        <v>0</v>
      </c>
      <c r="K336" s="55">
        <f>IF($B336&lt;&gt;"",COUNTIFS(database!$A:$A,$B336,database!$B:$B,"&lt;="&amp;$C$2,database!$B:$B,"&gt;="&amp;$D$2,database!$C:$C,K$3),"")</f>
        <v>0</v>
      </c>
      <c r="L336" s="55">
        <f>IF($B336&lt;&gt;"",COUNTIFS(database!$A:$A,$B336,database!$B:$B,"&lt;="&amp;$C$2,database!$B:$B,"&gt;="&amp;$D$2,database!$C:$C,L$3),"")</f>
        <v>0</v>
      </c>
      <c r="M336" s="55">
        <f>IF($B336&lt;&gt;"",COUNTIFS(database!$A:$A,$B336,database!$B:$B,"&lt;="&amp;$C$2,database!$B:$B,"&gt;="&amp;$D$2,database!$C:$C,M$3),"")</f>
        <v>0</v>
      </c>
      <c r="N336" s="55">
        <f>IF($B336&lt;&gt;"",COUNTIFS(database!$A:$A,$B336,database!$B:$B,"&lt;="&amp;$C$2,database!$B:$B,"&gt;="&amp;$D$2,database!$C:$C,N$3),"")</f>
        <v>0</v>
      </c>
      <c r="O336" s="55">
        <f>IF($B336&lt;&gt;"",COUNTIFS(database!$A:$A,$B336,database!$B:$B,"&lt;="&amp;$C$2,database!$B:$B,"&gt;="&amp;$D$2,database!$C:$C,O$3),"")</f>
        <v>0</v>
      </c>
      <c r="P336" s="55">
        <f t="shared" si="5"/>
        <v>6</v>
      </c>
    </row>
    <row r="337" spans="1:16" ht="18.75">
      <c r="A337" s="61" t="str">
        <f>IF(Affiliation!B334&lt;&gt;"",Affiliation!B334,"")</f>
        <v>Uni Stuttgart</v>
      </c>
      <c r="B337" s="62" t="str">
        <f>IF(Affiliation!A334&lt;&gt;"",Affiliation!A334,"")</f>
        <v>Andreas Pott</v>
      </c>
      <c r="C337" s="55">
        <f>IF($B337&lt;&gt;"",COUNTIFS(database!$A:$A,$B337,database!$B:$B,"&lt;="&amp;$C$2,database!$B:$B,"&gt;="&amp;$D$2,database!$C:$C,C$3),"")</f>
        <v>7</v>
      </c>
      <c r="D337" s="55">
        <f>IF($B337&lt;&gt;"",COUNTIFS(database!$A:$A,$B337,database!$B:$B,"&lt;="&amp;$C$2,database!$B:$B,"&gt;="&amp;$D$2,database!$C:$C,D$3),"")</f>
        <v>3</v>
      </c>
      <c r="E337" s="55">
        <f>IF($B337&lt;&gt;"",COUNTIFS(database!$A:$A,$B337,database!$B:$B,"&lt;="&amp;$C$2,database!$B:$B,"&gt;="&amp;$D$2,database!$C:$C,E$3),"")</f>
        <v>0</v>
      </c>
      <c r="F337" s="55">
        <f>IF($B337&lt;&gt;"",COUNTIFS(database!$A:$A,$B337,database!$B:$B,"&lt;="&amp;$C$2,database!$B:$B,"&gt;="&amp;$D$2,database!$C:$C,F$3),"")</f>
        <v>0</v>
      </c>
      <c r="G337" s="55">
        <f>IF($B337&lt;&gt;"",COUNTIFS(database!$A:$A,$B337,database!$B:$B,"&lt;="&amp;$C$2,database!$B:$B,"&gt;="&amp;$D$2,database!$C:$C,G$3),"")</f>
        <v>0</v>
      </c>
      <c r="H337" s="55">
        <f>IF($B337&lt;&gt;"",COUNTIFS(database!$A:$A,$B337,database!$B:$B,"&lt;="&amp;$C$2,database!$B:$B,"&gt;="&amp;$D$2,database!$C:$C,H$3),"")</f>
        <v>0</v>
      </c>
      <c r="I337" s="55">
        <f>IF($B337&lt;&gt;"",COUNTIFS(database!$A:$A,$B337,database!$B:$B,"&lt;="&amp;$C$2,database!$B:$B,"&gt;="&amp;$D$2,database!$C:$C,I$3),"")</f>
        <v>0</v>
      </c>
      <c r="J337" s="55">
        <f>IF($B337&lt;&gt;"",COUNTIFS(database!$A:$A,$B337,database!$B:$B,"&lt;="&amp;$C$2,database!$B:$B,"&gt;="&amp;$D$2,database!$C:$C,J$3),"")</f>
        <v>0</v>
      </c>
      <c r="K337" s="55">
        <f>IF($B337&lt;&gt;"",COUNTIFS(database!$A:$A,$B337,database!$B:$B,"&lt;="&amp;$C$2,database!$B:$B,"&gt;="&amp;$D$2,database!$C:$C,K$3),"")</f>
        <v>0</v>
      </c>
      <c r="L337" s="55">
        <f>IF($B337&lt;&gt;"",COUNTIFS(database!$A:$A,$B337,database!$B:$B,"&lt;="&amp;$C$2,database!$B:$B,"&gt;="&amp;$D$2,database!$C:$C,L$3),"")</f>
        <v>0</v>
      </c>
      <c r="M337" s="55">
        <f>IF($B337&lt;&gt;"",COUNTIFS(database!$A:$A,$B337,database!$B:$B,"&lt;="&amp;$C$2,database!$B:$B,"&gt;="&amp;$D$2,database!$C:$C,M$3),"")</f>
        <v>0</v>
      </c>
      <c r="N337" s="55">
        <f>IF($B337&lt;&gt;"",COUNTIFS(database!$A:$A,$B337,database!$B:$B,"&lt;="&amp;$C$2,database!$B:$B,"&gt;="&amp;$D$2,database!$C:$C,N$3),"")</f>
        <v>0</v>
      </c>
      <c r="O337" s="55">
        <f>IF($B337&lt;&gt;"",COUNTIFS(database!$A:$A,$B337,database!$B:$B,"&lt;="&amp;$C$2,database!$B:$B,"&gt;="&amp;$D$2,database!$C:$C,O$3),"")</f>
        <v>0</v>
      </c>
      <c r="P337" s="55">
        <f t="shared" si="5"/>
        <v>10</v>
      </c>
    </row>
    <row r="338" spans="1:16" ht="18.75">
      <c r="A338" s="61" t="str">
        <f>IF(Affiliation!B335&lt;&gt;"",Affiliation!B335,"")</f>
        <v>Uni Stuttgart</v>
      </c>
      <c r="B338" s="62" t="str">
        <f>IF(Affiliation!A335&lt;&gt;"",Affiliation!A335,"")</f>
        <v>C. David Remy</v>
      </c>
      <c r="C338" s="55">
        <f>IF($B338&lt;&gt;"",COUNTIFS(database!$A:$A,$B338,database!$B:$B,"&lt;="&amp;$C$2,database!$B:$B,"&gt;="&amp;$D$2,database!$C:$C,C$3),"")</f>
        <v>5</v>
      </c>
      <c r="D338" s="55">
        <f>IF($B338&lt;&gt;"",COUNTIFS(database!$A:$A,$B338,database!$B:$B,"&lt;="&amp;$C$2,database!$B:$B,"&gt;="&amp;$D$2,database!$C:$C,D$3),"")</f>
        <v>5</v>
      </c>
      <c r="E338" s="55">
        <f>IF($B338&lt;&gt;"",COUNTIFS(database!$A:$A,$B338,database!$B:$B,"&lt;="&amp;$C$2,database!$B:$B,"&gt;="&amp;$D$2,database!$C:$C,E$3),"")</f>
        <v>6</v>
      </c>
      <c r="F338" s="55">
        <f>IF($B338&lt;&gt;"",COUNTIFS(database!$A:$A,$B338,database!$B:$B,"&lt;="&amp;$C$2,database!$B:$B,"&gt;="&amp;$D$2,database!$C:$C,F$3),"")</f>
        <v>2</v>
      </c>
      <c r="G338" s="55">
        <f>IF($B338&lt;&gt;"",COUNTIFS(database!$A:$A,$B338,database!$B:$B,"&lt;="&amp;$C$2,database!$B:$B,"&gt;="&amp;$D$2,database!$C:$C,G$3),"")</f>
        <v>3</v>
      </c>
      <c r="H338" s="55">
        <f>IF($B338&lt;&gt;"",COUNTIFS(database!$A:$A,$B338,database!$B:$B,"&lt;="&amp;$C$2,database!$B:$B,"&gt;="&amp;$D$2,database!$C:$C,H$3),"")</f>
        <v>1</v>
      </c>
      <c r="I338" s="55">
        <f>IF($B338&lt;&gt;"",COUNTIFS(database!$A:$A,$B338,database!$B:$B,"&lt;="&amp;$C$2,database!$B:$B,"&gt;="&amp;$D$2,database!$C:$C,I$3),"")</f>
        <v>3</v>
      </c>
      <c r="J338" s="55">
        <f>IF($B338&lt;&gt;"",COUNTIFS(database!$A:$A,$B338,database!$B:$B,"&lt;="&amp;$C$2,database!$B:$B,"&gt;="&amp;$D$2,database!$C:$C,J$3),"")</f>
        <v>0</v>
      </c>
      <c r="K338" s="55">
        <f>IF($B338&lt;&gt;"",COUNTIFS(database!$A:$A,$B338,database!$B:$B,"&lt;="&amp;$C$2,database!$B:$B,"&gt;="&amp;$D$2,database!$C:$C,K$3),"")</f>
        <v>0</v>
      </c>
      <c r="L338" s="55">
        <f>IF($B338&lt;&gt;"",COUNTIFS(database!$A:$A,$B338,database!$B:$B,"&lt;="&amp;$C$2,database!$B:$B,"&gt;="&amp;$D$2,database!$C:$C,L$3),"")</f>
        <v>0</v>
      </c>
      <c r="M338" s="55">
        <f>IF($B338&lt;&gt;"",COUNTIFS(database!$A:$A,$B338,database!$B:$B,"&lt;="&amp;$C$2,database!$B:$B,"&gt;="&amp;$D$2,database!$C:$C,M$3),"")</f>
        <v>0</v>
      </c>
      <c r="N338" s="55">
        <f>IF($B338&lt;&gt;"",COUNTIFS(database!$A:$A,$B338,database!$B:$B,"&lt;="&amp;$C$2,database!$B:$B,"&gt;="&amp;$D$2,database!$C:$C,N$3),"")</f>
        <v>0</v>
      </c>
      <c r="O338" s="55">
        <f>IF($B338&lt;&gt;"",COUNTIFS(database!$A:$A,$B338,database!$B:$B,"&lt;="&amp;$C$2,database!$B:$B,"&gt;="&amp;$D$2,database!$C:$C,O$3),"")</f>
        <v>0</v>
      </c>
      <c r="P338" s="55">
        <f t="shared" si="5"/>
        <v>25</v>
      </c>
    </row>
    <row r="339" spans="1:16" ht="18.75">
      <c r="A339" s="61" t="str">
        <f>IF(Affiliation!B336&lt;&gt;"",Affiliation!B336,"")</f>
        <v>Uni Stuttgart</v>
      </c>
      <c r="B339" s="62" t="str">
        <f>IF(Affiliation!A336&lt;&gt;"",Affiliation!A336,"")</f>
        <v>Hans-Christian Reuss</v>
      </c>
      <c r="C339" s="55">
        <f>IF($B339&lt;&gt;"",COUNTIFS(database!$A:$A,$B339,database!$B:$B,"&lt;="&amp;$C$2,database!$B:$B,"&gt;="&amp;$D$2,database!$C:$C,C$3),"")</f>
        <v>1</v>
      </c>
      <c r="D339" s="55">
        <f>IF($B339&lt;&gt;"",COUNTIFS(database!$A:$A,$B339,database!$B:$B,"&lt;="&amp;$C$2,database!$B:$B,"&gt;="&amp;$D$2,database!$C:$C,D$3),"")</f>
        <v>0</v>
      </c>
      <c r="E339" s="55">
        <f>IF($B339&lt;&gt;"",COUNTIFS(database!$A:$A,$B339,database!$B:$B,"&lt;="&amp;$C$2,database!$B:$B,"&gt;="&amp;$D$2,database!$C:$C,E$3),"")</f>
        <v>0</v>
      </c>
      <c r="F339" s="55">
        <f>IF($B339&lt;&gt;"",COUNTIFS(database!$A:$A,$B339,database!$B:$B,"&lt;="&amp;$C$2,database!$B:$B,"&gt;="&amp;$D$2,database!$C:$C,F$3),"")</f>
        <v>0</v>
      </c>
      <c r="G339" s="55">
        <f>IF($B339&lt;&gt;"",COUNTIFS(database!$A:$A,$B339,database!$B:$B,"&lt;="&amp;$C$2,database!$B:$B,"&gt;="&amp;$D$2,database!$C:$C,G$3),"")</f>
        <v>0</v>
      </c>
      <c r="H339" s="55">
        <f>IF($B339&lt;&gt;"",COUNTIFS(database!$A:$A,$B339,database!$B:$B,"&lt;="&amp;$C$2,database!$B:$B,"&gt;="&amp;$D$2,database!$C:$C,H$3),"")</f>
        <v>0</v>
      </c>
      <c r="I339" s="55">
        <f>IF($B339&lt;&gt;"",COUNTIFS(database!$A:$A,$B339,database!$B:$B,"&lt;="&amp;$C$2,database!$B:$B,"&gt;="&amp;$D$2,database!$C:$C,I$3),"")</f>
        <v>0</v>
      </c>
      <c r="J339" s="55">
        <f>IF($B339&lt;&gt;"",COUNTIFS(database!$A:$A,$B339,database!$B:$B,"&lt;="&amp;$C$2,database!$B:$B,"&gt;="&amp;$D$2,database!$C:$C,J$3),"")</f>
        <v>0</v>
      </c>
      <c r="K339" s="55">
        <f>IF($B339&lt;&gt;"",COUNTIFS(database!$A:$A,$B339,database!$B:$B,"&lt;="&amp;$C$2,database!$B:$B,"&gt;="&amp;$D$2,database!$C:$C,K$3),"")</f>
        <v>0</v>
      </c>
      <c r="L339" s="55">
        <f>IF($B339&lt;&gt;"",COUNTIFS(database!$A:$A,$B339,database!$B:$B,"&lt;="&amp;$C$2,database!$B:$B,"&gt;="&amp;$D$2,database!$C:$C,L$3),"")</f>
        <v>0</v>
      </c>
      <c r="M339" s="55">
        <f>IF($B339&lt;&gt;"",COUNTIFS(database!$A:$A,$B339,database!$B:$B,"&lt;="&amp;$C$2,database!$B:$B,"&gt;="&amp;$D$2,database!$C:$C,M$3),"")</f>
        <v>0</v>
      </c>
      <c r="N339" s="55">
        <f>IF($B339&lt;&gt;"",COUNTIFS(database!$A:$A,$B339,database!$B:$B,"&lt;="&amp;$C$2,database!$B:$B,"&gt;="&amp;$D$2,database!$C:$C,N$3),"")</f>
        <v>0</v>
      </c>
      <c r="O339" s="55">
        <f>IF($B339&lt;&gt;"",COUNTIFS(database!$A:$A,$B339,database!$B:$B,"&lt;="&amp;$C$2,database!$B:$B,"&gt;="&amp;$D$2,database!$C:$C,O$3),"")</f>
        <v>0</v>
      </c>
      <c r="P339" s="55">
        <f t="shared" si="5"/>
        <v>1</v>
      </c>
    </row>
    <row r="340" spans="1:16" ht="18.75">
      <c r="A340" s="61" t="str">
        <f>IF(Affiliation!B337&lt;&gt;"",Affiliation!B337,"")</f>
        <v>Uni Stuttgart</v>
      </c>
      <c r="B340" s="62" t="str">
        <f>IF(Affiliation!A337&lt;&gt;"",Affiliation!A337,"")</f>
        <v>Kai Oliver Arras</v>
      </c>
      <c r="C340" s="55">
        <f>IF($B340&lt;&gt;"",COUNTIFS(database!$A:$A,$B340,database!$B:$B,"&lt;="&amp;$C$2,database!$B:$B,"&gt;="&amp;$D$2,database!$C:$C,C$3),"")</f>
        <v>12</v>
      </c>
      <c r="D340" s="55">
        <f>IF($B340&lt;&gt;"",COUNTIFS(database!$A:$A,$B340,database!$B:$B,"&lt;="&amp;$C$2,database!$B:$B,"&gt;="&amp;$D$2,database!$C:$C,D$3),"")</f>
        <v>5</v>
      </c>
      <c r="E340" s="55">
        <f>IF($B340&lt;&gt;"",COUNTIFS(database!$A:$A,$B340,database!$B:$B,"&lt;="&amp;$C$2,database!$B:$B,"&gt;="&amp;$D$2,database!$C:$C,E$3),"")</f>
        <v>7</v>
      </c>
      <c r="F340" s="55">
        <f>IF($B340&lt;&gt;"",COUNTIFS(database!$A:$A,$B340,database!$B:$B,"&lt;="&amp;$C$2,database!$B:$B,"&gt;="&amp;$D$2,database!$C:$C,F$3),"")</f>
        <v>0</v>
      </c>
      <c r="G340" s="55">
        <f>IF($B340&lt;&gt;"",COUNTIFS(database!$A:$A,$B340,database!$B:$B,"&lt;="&amp;$C$2,database!$B:$B,"&gt;="&amp;$D$2,database!$C:$C,G$3),"")</f>
        <v>1</v>
      </c>
      <c r="H340" s="55">
        <f>IF($B340&lt;&gt;"",COUNTIFS(database!$A:$A,$B340,database!$B:$B,"&lt;="&amp;$C$2,database!$B:$B,"&gt;="&amp;$D$2,database!$C:$C,H$3),"")</f>
        <v>0</v>
      </c>
      <c r="I340" s="55">
        <f>IF($B340&lt;&gt;"",COUNTIFS(database!$A:$A,$B340,database!$B:$B,"&lt;="&amp;$C$2,database!$B:$B,"&gt;="&amp;$D$2,database!$C:$C,I$3),"")</f>
        <v>0</v>
      </c>
      <c r="J340" s="55">
        <f>IF($B340&lt;&gt;"",COUNTIFS(database!$A:$A,$B340,database!$B:$B,"&lt;="&amp;$C$2,database!$B:$B,"&gt;="&amp;$D$2,database!$C:$C,J$3),"")</f>
        <v>0</v>
      </c>
      <c r="K340" s="55">
        <f>IF($B340&lt;&gt;"",COUNTIFS(database!$A:$A,$B340,database!$B:$B,"&lt;="&amp;$C$2,database!$B:$B,"&gt;="&amp;$D$2,database!$C:$C,K$3),"")</f>
        <v>4</v>
      </c>
      <c r="L340" s="55">
        <f>IF($B340&lt;&gt;"",COUNTIFS(database!$A:$A,$B340,database!$B:$B,"&lt;="&amp;$C$2,database!$B:$B,"&gt;="&amp;$D$2,database!$C:$C,L$3),"")</f>
        <v>1</v>
      </c>
      <c r="M340" s="55">
        <f>IF($B340&lt;&gt;"",COUNTIFS(database!$A:$A,$B340,database!$B:$B,"&lt;="&amp;$C$2,database!$B:$B,"&gt;="&amp;$D$2,database!$C:$C,M$3),"")</f>
        <v>0</v>
      </c>
      <c r="N340" s="55">
        <f>IF($B340&lt;&gt;"",COUNTIFS(database!$A:$A,$B340,database!$B:$B,"&lt;="&amp;$C$2,database!$B:$B,"&gt;="&amp;$D$2,database!$C:$C,N$3),"")</f>
        <v>0</v>
      </c>
      <c r="O340" s="55">
        <f>IF($B340&lt;&gt;"",COUNTIFS(database!$A:$A,$B340,database!$B:$B,"&lt;="&amp;$C$2,database!$B:$B,"&gt;="&amp;$D$2,database!$C:$C,O$3),"")</f>
        <v>0</v>
      </c>
      <c r="P340" s="55">
        <f t="shared" si="5"/>
        <v>30</v>
      </c>
    </row>
    <row r="341" spans="1:16" ht="18.75">
      <c r="A341" s="61" t="str">
        <f>IF(Affiliation!B338&lt;&gt;"",Affiliation!B338,"")</f>
        <v>Uni Stuttgart</v>
      </c>
      <c r="B341" s="62" t="str">
        <f>IF(Affiliation!A338&lt;&gt;"",Affiliation!A338,"")</f>
        <v>Marco F. Huber</v>
      </c>
      <c r="C341" s="55">
        <f>IF($B341&lt;&gt;"",COUNTIFS(database!$A:$A,$B341,database!$B:$B,"&lt;="&amp;$C$2,database!$B:$B,"&gt;="&amp;$D$2,database!$C:$C,C$3),"")</f>
        <v>4</v>
      </c>
      <c r="D341" s="55">
        <f>IF($B341&lt;&gt;"",COUNTIFS(database!$A:$A,$B341,database!$B:$B,"&lt;="&amp;$C$2,database!$B:$B,"&gt;="&amp;$D$2,database!$C:$C,D$3),"")</f>
        <v>5</v>
      </c>
      <c r="E341" s="55">
        <f>IF($B341&lt;&gt;"",COUNTIFS(database!$A:$A,$B341,database!$B:$B,"&lt;="&amp;$C$2,database!$B:$B,"&gt;="&amp;$D$2,database!$C:$C,E$3),"")</f>
        <v>0</v>
      </c>
      <c r="F341" s="55">
        <f>IF($B341&lt;&gt;"",COUNTIFS(database!$A:$A,$B341,database!$B:$B,"&lt;="&amp;$C$2,database!$B:$B,"&gt;="&amp;$D$2,database!$C:$C,F$3),"")</f>
        <v>0</v>
      </c>
      <c r="G341" s="55">
        <f>IF($B341&lt;&gt;"",COUNTIFS(database!$A:$A,$B341,database!$B:$B,"&lt;="&amp;$C$2,database!$B:$B,"&gt;="&amp;$D$2,database!$C:$C,G$3),"")</f>
        <v>0</v>
      </c>
      <c r="H341" s="55">
        <f>IF($B341&lt;&gt;"",COUNTIFS(database!$A:$A,$B341,database!$B:$B,"&lt;="&amp;$C$2,database!$B:$B,"&gt;="&amp;$D$2,database!$C:$C,H$3),"")</f>
        <v>0</v>
      </c>
      <c r="I341" s="55">
        <f>IF($B341&lt;&gt;"",COUNTIFS(database!$A:$A,$B341,database!$B:$B,"&lt;="&amp;$C$2,database!$B:$B,"&gt;="&amp;$D$2,database!$C:$C,I$3),"")</f>
        <v>0</v>
      </c>
      <c r="J341" s="55">
        <f>IF($B341&lt;&gt;"",COUNTIFS(database!$A:$A,$B341,database!$B:$B,"&lt;="&amp;$C$2,database!$B:$B,"&gt;="&amp;$D$2,database!$C:$C,J$3),"")</f>
        <v>0</v>
      </c>
      <c r="K341" s="55">
        <f>IF($B341&lt;&gt;"",COUNTIFS(database!$A:$A,$B341,database!$B:$B,"&lt;="&amp;$C$2,database!$B:$B,"&gt;="&amp;$D$2,database!$C:$C,K$3),"")</f>
        <v>0</v>
      </c>
      <c r="L341" s="55">
        <f>IF($B341&lt;&gt;"",COUNTIFS(database!$A:$A,$B341,database!$B:$B,"&lt;="&amp;$C$2,database!$B:$B,"&gt;="&amp;$D$2,database!$C:$C,L$3),"")</f>
        <v>0</v>
      </c>
      <c r="M341" s="55">
        <f>IF($B341&lt;&gt;"",COUNTIFS(database!$A:$A,$B341,database!$B:$B,"&lt;="&amp;$C$2,database!$B:$B,"&gt;="&amp;$D$2,database!$C:$C,M$3),"")</f>
        <v>0</v>
      </c>
      <c r="N341" s="55">
        <f>IF($B341&lt;&gt;"",COUNTIFS(database!$A:$A,$B341,database!$B:$B,"&lt;="&amp;$C$2,database!$B:$B,"&gt;="&amp;$D$2,database!$C:$C,N$3),"")</f>
        <v>0</v>
      </c>
      <c r="O341" s="55">
        <f>IF($B341&lt;&gt;"",COUNTIFS(database!$A:$A,$B341,database!$B:$B,"&lt;="&amp;$C$2,database!$B:$B,"&gt;="&amp;$D$2,database!$C:$C,O$3),"")</f>
        <v>0</v>
      </c>
      <c r="P341" s="55">
        <f t="shared" si="5"/>
        <v>9</v>
      </c>
    </row>
    <row r="342" spans="1:16" ht="18.75">
      <c r="A342" s="61" t="str">
        <f>IF(Affiliation!B339&lt;&gt;"",Affiliation!B339,"")</f>
        <v>Uni Stuttgart</v>
      </c>
      <c r="B342" s="62" t="str">
        <f>IF(Affiliation!A339&lt;&gt;"",Affiliation!A339,"")</f>
        <v>Oliver Riedel</v>
      </c>
      <c r="C342" s="55">
        <f>IF($B342&lt;&gt;"",COUNTIFS(database!$A:$A,$B342,database!$B:$B,"&lt;="&amp;$C$2,database!$B:$B,"&gt;="&amp;$D$2,database!$C:$C,C$3),"")</f>
        <v>1</v>
      </c>
      <c r="D342" s="55">
        <f>IF($B342&lt;&gt;"",COUNTIFS(database!$A:$A,$B342,database!$B:$B,"&lt;="&amp;$C$2,database!$B:$B,"&gt;="&amp;$D$2,database!$C:$C,D$3),"")</f>
        <v>0</v>
      </c>
      <c r="E342" s="55">
        <f>IF($B342&lt;&gt;"",COUNTIFS(database!$A:$A,$B342,database!$B:$B,"&lt;="&amp;$C$2,database!$B:$B,"&gt;="&amp;$D$2,database!$C:$C,E$3),"")</f>
        <v>0</v>
      </c>
      <c r="F342" s="55">
        <f>IF($B342&lt;&gt;"",COUNTIFS(database!$A:$A,$B342,database!$B:$B,"&lt;="&amp;$C$2,database!$B:$B,"&gt;="&amp;$D$2,database!$C:$C,F$3),"")</f>
        <v>0</v>
      </c>
      <c r="G342" s="55">
        <f>IF($B342&lt;&gt;"",COUNTIFS(database!$A:$A,$B342,database!$B:$B,"&lt;="&amp;$C$2,database!$B:$B,"&gt;="&amp;$D$2,database!$C:$C,G$3),"")</f>
        <v>0</v>
      </c>
      <c r="H342" s="55">
        <f>IF($B342&lt;&gt;"",COUNTIFS(database!$A:$A,$B342,database!$B:$B,"&lt;="&amp;$C$2,database!$B:$B,"&gt;="&amp;$D$2,database!$C:$C,H$3),"")</f>
        <v>0</v>
      </c>
      <c r="I342" s="55">
        <f>IF($B342&lt;&gt;"",COUNTIFS(database!$A:$A,$B342,database!$B:$B,"&lt;="&amp;$C$2,database!$B:$B,"&gt;="&amp;$D$2,database!$C:$C,I$3),"")</f>
        <v>0</v>
      </c>
      <c r="J342" s="55">
        <f>IF($B342&lt;&gt;"",COUNTIFS(database!$A:$A,$B342,database!$B:$B,"&lt;="&amp;$C$2,database!$B:$B,"&gt;="&amp;$D$2,database!$C:$C,J$3),"")</f>
        <v>0</v>
      </c>
      <c r="K342" s="55">
        <f>IF($B342&lt;&gt;"",COUNTIFS(database!$A:$A,$B342,database!$B:$B,"&lt;="&amp;$C$2,database!$B:$B,"&gt;="&amp;$D$2,database!$C:$C,K$3),"")</f>
        <v>0</v>
      </c>
      <c r="L342" s="55">
        <f>IF($B342&lt;&gt;"",COUNTIFS(database!$A:$A,$B342,database!$B:$B,"&lt;="&amp;$C$2,database!$B:$B,"&gt;="&amp;$D$2,database!$C:$C,L$3),"")</f>
        <v>0</v>
      </c>
      <c r="M342" s="55">
        <f>IF($B342&lt;&gt;"",COUNTIFS(database!$A:$A,$B342,database!$B:$B,"&lt;="&amp;$C$2,database!$B:$B,"&gt;="&amp;$D$2,database!$C:$C,M$3),"")</f>
        <v>0</v>
      </c>
      <c r="N342" s="55">
        <f>IF($B342&lt;&gt;"",COUNTIFS(database!$A:$A,$B342,database!$B:$B,"&lt;="&amp;$C$2,database!$B:$B,"&gt;="&amp;$D$2,database!$C:$C,N$3),"")</f>
        <v>0</v>
      </c>
      <c r="O342" s="55">
        <f>IF($B342&lt;&gt;"",COUNTIFS(database!$A:$A,$B342,database!$B:$B,"&lt;="&amp;$C$2,database!$B:$B,"&gt;="&amp;$D$2,database!$C:$C,O$3),"")</f>
        <v>0</v>
      </c>
      <c r="P342" s="55">
        <f t="shared" si="5"/>
        <v>1</v>
      </c>
    </row>
    <row r="343" spans="1:16" ht="18.75">
      <c r="A343" s="61" t="str">
        <f>IF(Affiliation!B340&lt;&gt;"",Affiliation!B340,"")</f>
        <v>Uni Stuttgart</v>
      </c>
      <c r="B343" s="62" t="str">
        <f>IF(Affiliation!A340&lt;&gt;"",Affiliation!A340,"")</f>
        <v>Andrés Bruhn</v>
      </c>
      <c r="C343" s="55">
        <f>IF($B343&lt;&gt;"",COUNTIFS(database!$A:$A,$B343,database!$B:$B,"&lt;="&amp;$C$2,database!$B:$B,"&gt;="&amp;$D$2,database!$C:$C,C$3),"")</f>
        <v>0</v>
      </c>
      <c r="D343" s="55">
        <f>IF($B343&lt;&gt;"",COUNTIFS(database!$A:$A,$B343,database!$B:$B,"&lt;="&amp;$C$2,database!$B:$B,"&gt;="&amp;$D$2,database!$C:$C,D$3),"")</f>
        <v>0</v>
      </c>
      <c r="E343" s="55">
        <f>IF($B343&lt;&gt;"",COUNTIFS(database!$A:$A,$B343,database!$B:$B,"&lt;="&amp;$C$2,database!$B:$B,"&gt;="&amp;$D$2,database!$C:$C,E$3),"")</f>
        <v>0</v>
      </c>
      <c r="F343" s="55">
        <f>IF($B343&lt;&gt;"",COUNTIFS(database!$A:$A,$B343,database!$B:$B,"&lt;="&amp;$C$2,database!$B:$B,"&gt;="&amp;$D$2,database!$C:$C,F$3),"")</f>
        <v>0</v>
      </c>
      <c r="G343" s="55">
        <f>IF($B343&lt;&gt;"",COUNTIFS(database!$A:$A,$B343,database!$B:$B,"&lt;="&amp;$C$2,database!$B:$B,"&gt;="&amp;$D$2,database!$C:$C,G$3),"")</f>
        <v>0</v>
      </c>
      <c r="H343" s="55">
        <f>IF($B343&lt;&gt;"",COUNTIFS(database!$A:$A,$B343,database!$B:$B,"&lt;="&amp;$C$2,database!$B:$B,"&gt;="&amp;$D$2,database!$C:$C,H$3),"")</f>
        <v>0</v>
      </c>
      <c r="I343" s="55">
        <f>IF($B343&lt;&gt;"",COUNTIFS(database!$A:$A,$B343,database!$B:$B,"&lt;="&amp;$C$2,database!$B:$B,"&gt;="&amp;$D$2,database!$C:$C,I$3),"")</f>
        <v>0</v>
      </c>
      <c r="J343" s="55">
        <f>IF($B343&lt;&gt;"",COUNTIFS(database!$A:$A,$B343,database!$B:$B,"&lt;="&amp;$C$2,database!$B:$B,"&gt;="&amp;$D$2,database!$C:$C,J$3),"")</f>
        <v>0</v>
      </c>
      <c r="K343" s="55">
        <f>IF($B343&lt;&gt;"",COUNTIFS(database!$A:$A,$B343,database!$B:$B,"&lt;="&amp;$C$2,database!$B:$B,"&gt;="&amp;$D$2,database!$C:$C,K$3),"")</f>
        <v>0</v>
      </c>
      <c r="L343" s="55">
        <f>IF($B343&lt;&gt;"",COUNTIFS(database!$A:$A,$B343,database!$B:$B,"&lt;="&amp;$C$2,database!$B:$B,"&gt;="&amp;$D$2,database!$C:$C,L$3),"")</f>
        <v>1</v>
      </c>
      <c r="M343" s="55">
        <f>IF($B343&lt;&gt;"",COUNTIFS(database!$A:$A,$B343,database!$B:$B,"&lt;="&amp;$C$2,database!$B:$B,"&gt;="&amp;$D$2,database!$C:$C,M$3),"")</f>
        <v>0</v>
      </c>
      <c r="N343" s="55">
        <f>IF($B343&lt;&gt;"",COUNTIFS(database!$A:$A,$B343,database!$B:$B,"&lt;="&amp;$C$2,database!$B:$B,"&gt;="&amp;$D$2,database!$C:$C,N$3),"")</f>
        <v>0</v>
      </c>
      <c r="O343" s="55">
        <f>IF($B343&lt;&gt;"",COUNTIFS(database!$A:$A,$B343,database!$B:$B,"&lt;="&amp;$C$2,database!$B:$B,"&gt;="&amp;$D$2,database!$C:$C,O$3),"")</f>
        <v>0</v>
      </c>
      <c r="P343" s="55">
        <f t="shared" si="5"/>
        <v>1</v>
      </c>
    </row>
    <row r="344" spans="1:16" ht="18.75">
      <c r="A344" s="61" t="str">
        <f>IF(Affiliation!B341&lt;&gt;"",Affiliation!B341,"")</f>
        <v>Uni Stuttgart</v>
      </c>
      <c r="B344" s="62" t="str">
        <f>IF(Affiliation!A341&lt;&gt;"",Affiliation!A341,"")</f>
        <v>Andreas Bulling</v>
      </c>
      <c r="C344" s="55">
        <f>IF($B344&lt;&gt;"",COUNTIFS(database!$A:$A,$B344,database!$B:$B,"&lt;="&amp;$C$2,database!$B:$B,"&gt;="&amp;$D$2,database!$C:$C,C$3),"")</f>
        <v>0</v>
      </c>
      <c r="D344" s="55">
        <f>IF($B344&lt;&gt;"",COUNTIFS(database!$A:$A,$B344,database!$B:$B,"&lt;="&amp;$C$2,database!$B:$B,"&gt;="&amp;$D$2,database!$C:$C,D$3),"")</f>
        <v>0</v>
      </c>
      <c r="E344" s="55">
        <f>IF($B344&lt;&gt;"",COUNTIFS(database!$A:$A,$B344,database!$B:$B,"&lt;="&amp;$C$2,database!$B:$B,"&gt;="&amp;$D$2,database!$C:$C,E$3),"")</f>
        <v>0</v>
      </c>
      <c r="F344" s="55">
        <f>IF($B344&lt;&gt;"",COUNTIFS(database!$A:$A,$B344,database!$B:$B,"&lt;="&amp;$C$2,database!$B:$B,"&gt;="&amp;$D$2,database!$C:$C,F$3),"")</f>
        <v>0</v>
      </c>
      <c r="G344" s="55">
        <f>IF($B344&lt;&gt;"",COUNTIFS(database!$A:$A,$B344,database!$B:$B,"&lt;="&amp;$C$2,database!$B:$B,"&gt;="&amp;$D$2,database!$C:$C,G$3),"")</f>
        <v>0</v>
      </c>
      <c r="H344" s="55">
        <f>IF($B344&lt;&gt;"",COUNTIFS(database!$A:$A,$B344,database!$B:$B,"&lt;="&amp;$C$2,database!$B:$B,"&gt;="&amp;$D$2,database!$C:$C,H$3),"")</f>
        <v>0</v>
      </c>
      <c r="I344" s="55">
        <f>IF($B344&lt;&gt;"",COUNTIFS(database!$A:$A,$B344,database!$B:$B,"&lt;="&amp;$C$2,database!$B:$B,"&gt;="&amp;$D$2,database!$C:$C,I$3),"")</f>
        <v>0</v>
      </c>
      <c r="J344" s="55">
        <f>IF($B344&lt;&gt;"",COUNTIFS(database!$A:$A,$B344,database!$B:$B,"&lt;="&amp;$C$2,database!$B:$B,"&gt;="&amp;$D$2,database!$C:$C,J$3),"")</f>
        <v>0</v>
      </c>
      <c r="K344" s="55">
        <f>IF($B344&lt;&gt;"",COUNTIFS(database!$A:$A,$B344,database!$B:$B,"&lt;="&amp;$C$2,database!$B:$B,"&gt;="&amp;$D$2,database!$C:$C,K$3),"")</f>
        <v>0</v>
      </c>
      <c r="L344" s="55">
        <f>IF($B344&lt;&gt;"",COUNTIFS(database!$A:$A,$B344,database!$B:$B,"&lt;="&amp;$C$2,database!$B:$B,"&gt;="&amp;$D$2,database!$C:$C,L$3),"")</f>
        <v>3</v>
      </c>
      <c r="M344" s="55">
        <f>IF($B344&lt;&gt;"",COUNTIFS(database!$A:$A,$B344,database!$B:$B,"&lt;="&amp;$C$2,database!$B:$B,"&gt;="&amp;$D$2,database!$C:$C,M$3),"")</f>
        <v>1</v>
      </c>
      <c r="N344" s="55">
        <f>IF($B344&lt;&gt;"",COUNTIFS(database!$A:$A,$B344,database!$B:$B,"&lt;="&amp;$C$2,database!$B:$B,"&gt;="&amp;$D$2,database!$C:$C,N$3),"")</f>
        <v>0</v>
      </c>
      <c r="O344" s="55">
        <f>IF($B344&lt;&gt;"",COUNTIFS(database!$A:$A,$B344,database!$B:$B,"&lt;="&amp;$C$2,database!$B:$B,"&gt;="&amp;$D$2,database!$C:$C,O$3),"")</f>
        <v>0</v>
      </c>
      <c r="P344" s="55">
        <f t="shared" si="5"/>
        <v>4</v>
      </c>
    </row>
    <row r="345" spans="1:16" ht="18.75">
      <c r="A345" s="61" t="str">
        <f>IF(Affiliation!B342&lt;&gt;"",Affiliation!B342,"")</f>
        <v>Uni Stuttgart</v>
      </c>
      <c r="B345" s="62" t="str">
        <f>IF(Affiliation!A342&lt;&gt;"",Affiliation!A342,"")</f>
        <v>Jonas Kuhn</v>
      </c>
      <c r="C345" s="55">
        <f>IF($B345&lt;&gt;"",COUNTIFS(database!$A:$A,$B345,database!$B:$B,"&lt;="&amp;$C$2,database!$B:$B,"&gt;="&amp;$D$2,database!$C:$C,C$3),"")</f>
        <v>0</v>
      </c>
      <c r="D345" s="55">
        <f>IF($B345&lt;&gt;"",COUNTIFS(database!$A:$A,$B345,database!$B:$B,"&lt;="&amp;$C$2,database!$B:$B,"&gt;="&amp;$D$2,database!$C:$C,D$3),"")</f>
        <v>0</v>
      </c>
      <c r="E345" s="55">
        <f>IF($B345&lt;&gt;"",COUNTIFS(database!$A:$A,$B345,database!$B:$B,"&lt;="&amp;$C$2,database!$B:$B,"&gt;="&amp;$D$2,database!$C:$C,E$3),"")</f>
        <v>0</v>
      </c>
      <c r="F345" s="55">
        <f>IF($B345&lt;&gt;"",COUNTIFS(database!$A:$A,$B345,database!$B:$B,"&lt;="&amp;$C$2,database!$B:$B,"&gt;="&amp;$D$2,database!$C:$C,F$3),"")</f>
        <v>0</v>
      </c>
      <c r="G345" s="55">
        <f>IF($B345&lt;&gt;"",COUNTIFS(database!$A:$A,$B345,database!$B:$B,"&lt;="&amp;$C$2,database!$B:$B,"&gt;="&amp;$D$2,database!$C:$C,G$3),"")</f>
        <v>0</v>
      </c>
      <c r="H345" s="55">
        <f>IF($B345&lt;&gt;"",COUNTIFS(database!$A:$A,$B345,database!$B:$B,"&lt;="&amp;$C$2,database!$B:$B,"&gt;="&amp;$D$2,database!$C:$C,H$3),"")</f>
        <v>0</v>
      </c>
      <c r="I345" s="55">
        <f>IF($B345&lt;&gt;"",COUNTIFS(database!$A:$A,$B345,database!$B:$B,"&lt;="&amp;$C$2,database!$B:$B,"&gt;="&amp;$D$2,database!$C:$C,I$3),"")</f>
        <v>0</v>
      </c>
      <c r="J345" s="55">
        <f>IF($B345&lt;&gt;"",COUNTIFS(database!$A:$A,$B345,database!$B:$B,"&lt;="&amp;$C$2,database!$B:$B,"&gt;="&amp;$D$2,database!$C:$C,J$3),"")</f>
        <v>0</v>
      </c>
      <c r="K345" s="55">
        <f>IF($B345&lt;&gt;"",COUNTIFS(database!$A:$A,$B345,database!$B:$B,"&lt;="&amp;$C$2,database!$B:$B,"&gt;="&amp;$D$2,database!$C:$C,K$3),"")</f>
        <v>0</v>
      </c>
      <c r="L345" s="55">
        <f>IF($B345&lt;&gt;"",COUNTIFS(database!$A:$A,$B345,database!$B:$B,"&lt;="&amp;$C$2,database!$B:$B,"&gt;="&amp;$D$2,database!$C:$C,L$3),"")</f>
        <v>0</v>
      </c>
      <c r="M345" s="55">
        <f>IF($B345&lt;&gt;"",COUNTIFS(database!$A:$A,$B345,database!$B:$B,"&lt;="&amp;$C$2,database!$B:$B,"&gt;="&amp;$D$2,database!$C:$C,M$3),"")</f>
        <v>0</v>
      </c>
      <c r="N345" s="55">
        <f>IF($B345&lt;&gt;"",COUNTIFS(database!$A:$A,$B345,database!$B:$B,"&lt;="&amp;$C$2,database!$B:$B,"&gt;="&amp;$D$2,database!$C:$C,N$3),"")</f>
        <v>0</v>
      </c>
      <c r="O345" s="55">
        <f>IF($B345&lt;&gt;"",COUNTIFS(database!$A:$A,$B345,database!$B:$B,"&lt;="&amp;$C$2,database!$B:$B,"&gt;="&amp;$D$2,database!$C:$C,O$3),"")</f>
        <v>0</v>
      </c>
      <c r="P345" s="55">
        <f t="shared" si="5"/>
        <v>0</v>
      </c>
    </row>
    <row r="346" spans="1:16" ht="18.75">
      <c r="A346" s="61" t="str">
        <f>IF(Affiliation!B343&lt;&gt;"",Affiliation!B343,"")</f>
        <v>Uni Stuttgart</v>
      </c>
      <c r="B346" s="62" t="str">
        <f>IF(Affiliation!A343&lt;&gt;"",Affiliation!A343,"")</f>
        <v>Mathias Niepert</v>
      </c>
      <c r="C346" s="55">
        <f>IF($B346&lt;&gt;"",COUNTIFS(database!$A:$A,$B346,database!$B:$B,"&lt;="&amp;$C$2,database!$B:$B,"&gt;="&amp;$D$2,database!$C:$C,C$3),"")</f>
        <v>0</v>
      </c>
      <c r="D346" s="55">
        <f>IF($B346&lt;&gt;"",COUNTIFS(database!$A:$A,$B346,database!$B:$B,"&lt;="&amp;$C$2,database!$B:$B,"&gt;="&amp;$D$2,database!$C:$C,D$3),"")</f>
        <v>0</v>
      </c>
      <c r="E346" s="55">
        <f>IF($B346&lt;&gt;"",COUNTIFS(database!$A:$A,$B346,database!$B:$B,"&lt;="&amp;$C$2,database!$B:$B,"&gt;="&amp;$D$2,database!$C:$C,E$3),"")</f>
        <v>0</v>
      </c>
      <c r="F346" s="55">
        <f>IF($B346&lt;&gt;"",COUNTIFS(database!$A:$A,$B346,database!$B:$B,"&lt;="&amp;$C$2,database!$B:$B,"&gt;="&amp;$D$2,database!$C:$C,F$3),"")</f>
        <v>0</v>
      </c>
      <c r="G346" s="55">
        <f>IF($B346&lt;&gt;"",COUNTIFS(database!$A:$A,$B346,database!$B:$B,"&lt;="&amp;$C$2,database!$B:$B,"&gt;="&amp;$D$2,database!$C:$C,G$3),"")</f>
        <v>0</v>
      </c>
      <c r="H346" s="55">
        <f>IF($B346&lt;&gt;"",COUNTIFS(database!$A:$A,$B346,database!$B:$B,"&lt;="&amp;$C$2,database!$B:$B,"&gt;="&amp;$D$2,database!$C:$C,H$3),"")</f>
        <v>0</v>
      </c>
      <c r="I346" s="55">
        <f>IF($B346&lt;&gt;"",COUNTIFS(database!$A:$A,$B346,database!$B:$B,"&lt;="&amp;$C$2,database!$B:$B,"&gt;="&amp;$D$2,database!$C:$C,I$3),"")</f>
        <v>0</v>
      </c>
      <c r="J346" s="55">
        <f>IF($B346&lt;&gt;"",COUNTIFS(database!$A:$A,$B346,database!$B:$B,"&lt;="&amp;$C$2,database!$B:$B,"&gt;="&amp;$D$2,database!$C:$C,J$3),"")</f>
        <v>0</v>
      </c>
      <c r="K346" s="55">
        <f>IF($B346&lt;&gt;"",COUNTIFS(database!$A:$A,$B346,database!$B:$B,"&lt;="&amp;$C$2,database!$B:$B,"&gt;="&amp;$D$2,database!$C:$C,K$3),"")</f>
        <v>0</v>
      </c>
      <c r="L346" s="55">
        <f>IF($B346&lt;&gt;"",COUNTIFS(database!$A:$A,$B346,database!$B:$B,"&lt;="&amp;$C$2,database!$B:$B,"&gt;="&amp;$D$2,database!$C:$C,L$3),"")</f>
        <v>0</v>
      </c>
      <c r="M346" s="55">
        <f>IF($B346&lt;&gt;"",COUNTIFS(database!$A:$A,$B346,database!$B:$B,"&lt;="&amp;$C$2,database!$B:$B,"&gt;="&amp;$D$2,database!$C:$C,M$3),"")</f>
        <v>4</v>
      </c>
      <c r="N346" s="55">
        <f>IF($B346&lt;&gt;"",COUNTIFS(database!$A:$A,$B346,database!$B:$B,"&lt;="&amp;$C$2,database!$B:$B,"&gt;="&amp;$D$2,database!$C:$C,N$3),"")</f>
        <v>0</v>
      </c>
      <c r="O346" s="55">
        <f>IF($B346&lt;&gt;"",COUNTIFS(database!$A:$A,$B346,database!$B:$B,"&lt;="&amp;$C$2,database!$B:$B,"&gt;="&amp;$D$2,database!$C:$C,O$3),"")</f>
        <v>0</v>
      </c>
      <c r="P346" s="55">
        <f t="shared" si="5"/>
        <v>4</v>
      </c>
    </row>
    <row r="347" spans="1:16" ht="18.75">
      <c r="A347" s="61" t="str">
        <f>IF(Affiliation!B344&lt;&gt;"",Affiliation!B344,"")</f>
        <v>Uni Stuttgart</v>
      </c>
      <c r="B347" s="62" t="str">
        <f>IF(Affiliation!A344&lt;&gt;"",Affiliation!A344,"")</f>
        <v>Sebastian Padó</v>
      </c>
      <c r="C347" s="55">
        <f>IF($B347&lt;&gt;"",COUNTIFS(database!$A:$A,$B347,database!$B:$B,"&lt;="&amp;$C$2,database!$B:$B,"&gt;="&amp;$D$2,database!$C:$C,C$3),"")</f>
        <v>0</v>
      </c>
      <c r="D347" s="55">
        <f>IF($B347&lt;&gt;"",COUNTIFS(database!$A:$A,$B347,database!$B:$B,"&lt;="&amp;$C$2,database!$B:$B,"&gt;="&amp;$D$2,database!$C:$C,D$3),"")</f>
        <v>0</v>
      </c>
      <c r="E347" s="55">
        <f>IF($B347&lt;&gt;"",COUNTIFS(database!$A:$A,$B347,database!$B:$B,"&lt;="&amp;$C$2,database!$B:$B,"&gt;="&amp;$D$2,database!$C:$C,E$3),"")</f>
        <v>0</v>
      </c>
      <c r="F347" s="55">
        <f>IF($B347&lt;&gt;"",COUNTIFS(database!$A:$A,$B347,database!$B:$B,"&lt;="&amp;$C$2,database!$B:$B,"&gt;="&amp;$D$2,database!$C:$C,F$3),"")</f>
        <v>0</v>
      </c>
      <c r="G347" s="55">
        <f>IF($B347&lt;&gt;"",COUNTIFS(database!$A:$A,$B347,database!$B:$B,"&lt;="&amp;$C$2,database!$B:$B,"&gt;="&amp;$D$2,database!$C:$C,G$3),"")</f>
        <v>0</v>
      </c>
      <c r="H347" s="55">
        <f>IF($B347&lt;&gt;"",COUNTIFS(database!$A:$A,$B347,database!$B:$B,"&lt;="&amp;$C$2,database!$B:$B,"&gt;="&amp;$D$2,database!$C:$C,H$3),"")</f>
        <v>0</v>
      </c>
      <c r="I347" s="55">
        <f>IF($B347&lt;&gt;"",COUNTIFS(database!$A:$A,$B347,database!$B:$B,"&lt;="&amp;$C$2,database!$B:$B,"&gt;="&amp;$D$2,database!$C:$C,I$3),"")</f>
        <v>0</v>
      </c>
      <c r="J347" s="55">
        <f>IF($B347&lt;&gt;"",COUNTIFS(database!$A:$A,$B347,database!$B:$B,"&lt;="&amp;$C$2,database!$B:$B,"&gt;="&amp;$D$2,database!$C:$C,J$3),"")</f>
        <v>0</v>
      </c>
      <c r="K347" s="55">
        <f>IF($B347&lt;&gt;"",COUNTIFS(database!$A:$A,$B347,database!$B:$B,"&lt;="&amp;$C$2,database!$B:$B,"&gt;="&amp;$D$2,database!$C:$C,K$3),"")</f>
        <v>0</v>
      </c>
      <c r="L347" s="55">
        <f>IF($B347&lt;&gt;"",COUNTIFS(database!$A:$A,$B347,database!$B:$B,"&lt;="&amp;$C$2,database!$B:$B,"&gt;="&amp;$D$2,database!$C:$C,L$3),"")</f>
        <v>0</v>
      </c>
      <c r="M347" s="55">
        <f>IF($B347&lt;&gt;"",COUNTIFS(database!$A:$A,$B347,database!$B:$B,"&lt;="&amp;$C$2,database!$B:$B,"&gt;="&amp;$D$2,database!$C:$C,M$3),"")</f>
        <v>0</v>
      </c>
      <c r="N347" s="55">
        <f>IF($B347&lt;&gt;"",COUNTIFS(database!$A:$A,$B347,database!$B:$B,"&lt;="&amp;$C$2,database!$B:$B,"&gt;="&amp;$D$2,database!$C:$C,N$3),"")</f>
        <v>0</v>
      </c>
      <c r="O347" s="55">
        <f>IF($B347&lt;&gt;"",COUNTIFS(database!$A:$A,$B347,database!$B:$B,"&lt;="&amp;$C$2,database!$B:$B,"&gt;="&amp;$D$2,database!$C:$C,O$3),"")</f>
        <v>0</v>
      </c>
      <c r="P347" s="55">
        <f t="shared" si="5"/>
        <v>0</v>
      </c>
    </row>
    <row r="348" spans="1:16" ht="18.75">
      <c r="A348" s="61" t="str">
        <f>IF(Affiliation!B345&lt;&gt;"",Affiliation!B345,"")</f>
        <v>Uni Stuttgart</v>
      </c>
      <c r="B348" s="62" t="str">
        <f>IF(Affiliation!A345&lt;&gt;"",Affiliation!A345,"")</f>
        <v>Michael Sedlmair</v>
      </c>
      <c r="C348" s="55">
        <f>IF($B348&lt;&gt;"",COUNTIFS(database!$A:$A,$B348,database!$B:$B,"&lt;="&amp;$C$2,database!$B:$B,"&gt;="&amp;$D$2,database!$C:$C,C$3),"")</f>
        <v>0</v>
      </c>
      <c r="D348" s="55">
        <f>IF($B348&lt;&gt;"",COUNTIFS(database!$A:$A,$B348,database!$B:$B,"&lt;="&amp;$C$2,database!$B:$B,"&gt;="&amp;$D$2,database!$C:$C,D$3),"")</f>
        <v>0</v>
      </c>
      <c r="E348" s="55">
        <f>IF($B348&lt;&gt;"",COUNTIFS(database!$A:$A,$B348,database!$B:$B,"&lt;="&amp;$C$2,database!$B:$B,"&gt;="&amp;$D$2,database!$C:$C,E$3),"")</f>
        <v>0</v>
      </c>
      <c r="F348" s="55">
        <f>IF($B348&lt;&gt;"",COUNTIFS(database!$A:$A,$B348,database!$B:$B,"&lt;="&amp;$C$2,database!$B:$B,"&gt;="&amp;$D$2,database!$C:$C,F$3),"")</f>
        <v>0</v>
      </c>
      <c r="G348" s="55">
        <f>IF($B348&lt;&gt;"",COUNTIFS(database!$A:$A,$B348,database!$B:$B,"&lt;="&amp;$C$2,database!$B:$B,"&gt;="&amp;$D$2,database!$C:$C,G$3),"")</f>
        <v>0</v>
      </c>
      <c r="H348" s="55">
        <f>IF($B348&lt;&gt;"",COUNTIFS(database!$A:$A,$B348,database!$B:$B,"&lt;="&amp;$C$2,database!$B:$B,"&gt;="&amp;$D$2,database!$C:$C,H$3),"")</f>
        <v>0</v>
      </c>
      <c r="I348" s="55">
        <f>IF($B348&lt;&gt;"",COUNTIFS(database!$A:$A,$B348,database!$B:$B,"&lt;="&amp;$C$2,database!$B:$B,"&gt;="&amp;$D$2,database!$C:$C,I$3),"")</f>
        <v>0</v>
      </c>
      <c r="J348" s="55">
        <f>IF($B348&lt;&gt;"",COUNTIFS(database!$A:$A,$B348,database!$B:$B,"&lt;="&amp;$C$2,database!$B:$B,"&gt;="&amp;$D$2,database!$C:$C,J$3),"")</f>
        <v>0</v>
      </c>
      <c r="K348" s="55">
        <f>IF($B348&lt;&gt;"",COUNTIFS(database!$A:$A,$B348,database!$B:$B,"&lt;="&amp;$C$2,database!$B:$B,"&gt;="&amp;$D$2,database!$C:$C,K$3),"")</f>
        <v>0</v>
      </c>
      <c r="L348" s="55">
        <f>IF($B348&lt;&gt;"",COUNTIFS(database!$A:$A,$B348,database!$B:$B,"&lt;="&amp;$C$2,database!$B:$B,"&gt;="&amp;$D$2,database!$C:$C,L$3),"")</f>
        <v>0</v>
      </c>
      <c r="M348" s="55">
        <f>IF($B348&lt;&gt;"",COUNTIFS(database!$A:$A,$B348,database!$B:$B,"&lt;="&amp;$C$2,database!$B:$B,"&gt;="&amp;$D$2,database!$C:$C,M$3),"")</f>
        <v>0</v>
      </c>
      <c r="N348" s="55">
        <f>IF($B348&lt;&gt;"",COUNTIFS(database!$A:$A,$B348,database!$B:$B,"&lt;="&amp;$C$2,database!$B:$B,"&gt;="&amp;$D$2,database!$C:$C,N$3),"")</f>
        <v>0</v>
      </c>
      <c r="O348" s="55">
        <f>IF($B348&lt;&gt;"",COUNTIFS(database!$A:$A,$B348,database!$B:$B,"&lt;="&amp;$C$2,database!$B:$B,"&gt;="&amp;$D$2,database!$C:$C,O$3),"")</f>
        <v>0</v>
      </c>
      <c r="P348" s="55">
        <f t="shared" si="5"/>
        <v>0</v>
      </c>
    </row>
    <row r="349" spans="1:16" ht="18.75">
      <c r="A349" s="61" t="str">
        <f>IF(Affiliation!B346&lt;&gt;"",Affiliation!B346,"")</f>
        <v>Uni Stuttgart</v>
      </c>
      <c r="B349" s="62" t="str">
        <f>IF(Affiliation!A346&lt;&gt;"",Affiliation!A346,"")</f>
        <v>Michael Weyrich</v>
      </c>
      <c r="C349" s="55">
        <f>IF($B349&lt;&gt;"",COUNTIFS(database!$A:$A,$B349,database!$B:$B,"&lt;="&amp;$C$2,database!$B:$B,"&gt;="&amp;$D$2,database!$C:$C,C$3),"")</f>
        <v>0</v>
      </c>
      <c r="D349" s="55">
        <f>IF($B349&lt;&gt;"",COUNTIFS(database!$A:$A,$B349,database!$B:$B,"&lt;="&amp;$C$2,database!$B:$B,"&gt;="&amp;$D$2,database!$C:$C,D$3),"")</f>
        <v>0</v>
      </c>
      <c r="E349" s="55">
        <f>IF($B349&lt;&gt;"",COUNTIFS(database!$A:$A,$B349,database!$B:$B,"&lt;="&amp;$C$2,database!$B:$B,"&gt;="&amp;$D$2,database!$C:$C,E$3),"")</f>
        <v>0</v>
      </c>
      <c r="F349" s="55">
        <f>IF($B349&lt;&gt;"",COUNTIFS(database!$A:$A,$B349,database!$B:$B,"&lt;="&amp;$C$2,database!$B:$B,"&gt;="&amp;$D$2,database!$C:$C,F$3),"")</f>
        <v>0</v>
      </c>
      <c r="G349" s="55">
        <f>IF($B349&lt;&gt;"",COUNTIFS(database!$A:$A,$B349,database!$B:$B,"&lt;="&amp;$C$2,database!$B:$B,"&gt;="&amp;$D$2,database!$C:$C,G$3),"")</f>
        <v>0</v>
      </c>
      <c r="H349" s="55">
        <f>IF($B349&lt;&gt;"",COUNTIFS(database!$A:$A,$B349,database!$B:$B,"&lt;="&amp;$C$2,database!$B:$B,"&gt;="&amp;$D$2,database!$C:$C,H$3),"")</f>
        <v>0</v>
      </c>
      <c r="I349" s="55">
        <f>IF($B349&lt;&gt;"",COUNTIFS(database!$A:$A,$B349,database!$B:$B,"&lt;="&amp;$C$2,database!$B:$B,"&gt;="&amp;$D$2,database!$C:$C,I$3),"")</f>
        <v>0</v>
      </c>
      <c r="J349" s="55">
        <f>IF($B349&lt;&gt;"",COUNTIFS(database!$A:$A,$B349,database!$B:$B,"&lt;="&amp;$C$2,database!$B:$B,"&gt;="&amp;$D$2,database!$C:$C,J$3),"")</f>
        <v>0</v>
      </c>
      <c r="K349" s="55">
        <f>IF($B349&lt;&gt;"",COUNTIFS(database!$A:$A,$B349,database!$B:$B,"&lt;="&amp;$C$2,database!$B:$B,"&gt;="&amp;$D$2,database!$C:$C,K$3),"")</f>
        <v>0</v>
      </c>
      <c r="L349" s="55">
        <f>IF($B349&lt;&gt;"",COUNTIFS(database!$A:$A,$B349,database!$B:$B,"&lt;="&amp;$C$2,database!$B:$B,"&gt;="&amp;$D$2,database!$C:$C,L$3),"")</f>
        <v>0</v>
      </c>
      <c r="M349" s="55">
        <f>IF($B349&lt;&gt;"",COUNTIFS(database!$A:$A,$B349,database!$B:$B,"&lt;="&amp;$C$2,database!$B:$B,"&gt;="&amp;$D$2,database!$C:$C,M$3),"")</f>
        <v>0</v>
      </c>
      <c r="N349" s="55">
        <f>IF($B349&lt;&gt;"",COUNTIFS(database!$A:$A,$B349,database!$B:$B,"&lt;="&amp;$C$2,database!$B:$B,"&gt;="&amp;$D$2,database!$C:$C,N$3),"")</f>
        <v>0</v>
      </c>
      <c r="O349" s="55">
        <f>IF($B349&lt;&gt;"",COUNTIFS(database!$A:$A,$B349,database!$B:$B,"&lt;="&amp;$C$2,database!$B:$B,"&gt;="&amp;$D$2,database!$C:$C,O$3),"")</f>
        <v>0</v>
      </c>
      <c r="P349" s="55">
        <f t="shared" si="5"/>
        <v>0</v>
      </c>
    </row>
    <row r="350" spans="1:16" ht="18.75">
      <c r="A350" s="61" t="str">
        <f>IF(Affiliation!B347&lt;&gt;"",Affiliation!B347,"")</f>
        <v>Uni Stuttgart</v>
      </c>
      <c r="B350" s="62" t="str">
        <f>IF(Affiliation!A347&lt;&gt;"",Affiliation!A347,"")</f>
        <v>Andrea Iannelli</v>
      </c>
      <c r="C350" s="55">
        <f>IF($B350&lt;&gt;"",COUNTIFS(database!$A:$A,$B350,database!$B:$B,"&lt;="&amp;$C$2,database!$B:$B,"&gt;="&amp;$D$2,database!$C:$C,C$3),"")</f>
        <v>0</v>
      </c>
      <c r="D350" s="55">
        <f>IF($B350&lt;&gt;"",COUNTIFS(database!$A:$A,$B350,database!$B:$B,"&lt;="&amp;$C$2,database!$B:$B,"&gt;="&amp;$D$2,database!$C:$C,D$3),"")</f>
        <v>0</v>
      </c>
      <c r="E350" s="55">
        <f>IF($B350&lt;&gt;"",COUNTIFS(database!$A:$A,$B350,database!$B:$B,"&lt;="&amp;$C$2,database!$B:$B,"&gt;="&amp;$D$2,database!$C:$C,E$3),"")</f>
        <v>1</v>
      </c>
      <c r="F350" s="55">
        <f>IF($B350&lt;&gt;"",COUNTIFS(database!$A:$A,$B350,database!$B:$B,"&lt;="&amp;$C$2,database!$B:$B,"&gt;="&amp;$D$2,database!$C:$C,F$3),"")</f>
        <v>0</v>
      </c>
      <c r="G350" s="55">
        <f>IF($B350&lt;&gt;"",COUNTIFS(database!$A:$A,$B350,database!$B:$B,"&lt;="&amp;$C$2,database!$B:$B,"&gt;="&amp;$D$2,database!$C:$C,G$3),"")</f>
        <v>0</v>
      </c>
      <c r="H350" s="55">
        <f>IF($B350&lt;&gt;"",COUNTIFS(database!$A:$A,$B350,database!$B:$B,"&lt;="&amp;$C$2,database!$B:$B,"&gt;="&amp;$D$2,database!$C:$C,H$3),"")</f>
        <v>0</v>
      </c>
      <c r="I350" s="55">
        <f>IF($B350&lt;&gt;"",COUNTIFS(database!$A:$A,$B350,database!$B:$B,"&lt;="&amp;$C$2,database!$B:$B,"&gt;="&amp;$D$2,database!$C:$C,I$3),"")</f>
        <v>0</v>
      </c>
      <c r="J350" s="55">
        <f>IF($B350&lt;&gt;"",COUNTIFS(database!$A:$A,$B350,database!$B:$B,"&lt;="&amp;$C$2,database!$B:$B,"&gt;="&amp;$D$2,database!$C:$C,J$3),"")</f>
        <v>0</v>
      </c>
      <c r="K350" s="55">
        <f>IF($B350&lt;&gt;"",COUNTIFS(database!$A:$A,$B350,database!$B:$B,"&lt;="&amp;$C$2,database!$B:$B,"&gt;="&amp;$D$2,database!$C:$C,K$3),"")</f>
        <v>0</v>
      </c>
      <c r="L350" s="55">
        <f>IF($B350&lt;&gt;"",COUNTIFS(database!$A:$A,$B350,database!$B:$B,"&lt;="&amp;$C$2,database!$B:$B,"&gt;="&amp;$D$2,database!$C:$C,L$3),"")</f>
        <v>0</v>
      </c>
      <c r="M350" s="55">
        <f>IF($B350&lt;&gt;"",COUNTIFS(database!$A:$A,$B350,database!$B:$B,"&lt;="&amp;$C$2,database!$B:$B,"&gt;="&amp;$D$2,database!$C:$C,M$3),"")</f>
        <v>0</v>
      </c>
      <c r="N350" s="55">
        <f>IF($B350&lt;&gt;"",COUNTIFS(database!$A:$A,$B350,database!$B:$B,"&lt;="&amp;$C$2,database!$B:$B,"&gt;="&amp;$D$2,database!$C:$C,N$3),"")</f>
        <v>0</v>
      </c>
      <c r="O350" s="55">
        <f>IF($B350&lt;&gt;"",COUNTIFS(database!$A:$A,$B350,database!$B:$B,"&lt;="&amp;$C$2,database!$B:$B,"&gt;="&amp;$D$2,database!$C:$C,O$3),"")</f>
        <v>0</v>
      </c>
      <c r="P350" s="55">
        <f t="shared" si="5"/>
        <v>1</v>
      </c>
    </row>
    <row r="351" spans="1:16" ht="18.75">
      <c r="A351" s="61" t="str">
        <f>IF(Affiliation!B348&lt;&gt;"",Affiliation!B348,"")</f>
        <v>Uni Stuttgart</v>
      </c>
      <c r="B351" s="62" t="str">
        <f>IF(Affiliation!A348&lt;&gt;"",Affiliation!A348,"")</f>
        <v>Remco I. Leine</v>
      </c>
      <c r="C351" s="55">
        <f>IF($B351&lt;&gt;"",COUNTIFS(database!$A:$A,$B351,database!$B:$B,"&lt;="&amp;$C$2,database!$B:$B,"&gt;="&amp;$D$2,database!$C:$C,C$3),"")</f>
        <v>0</v>
      </c>
      <c r="D351" s="55">
        <f>IF($B351&lt;&gt;"",COUNTIFS(database!$A:$A,$B351,database!$B:$B,"&lt;="&amp;$C$2,database!$B:$B,"&gt;="&amp;$D$2,database!$C:$C,D$3),"")</f>
        <v>0</v>
      </c>
      <c r="E351" s="55">
        <f>IF($B351&lt;&gt;"",COUNTIFS(database!$A:$A,$B351,database!$B:$B,"&lt;="&amp;$C$2,database!$B:$B,"&gt;="&amp;$D$2,database!$C:$C,E$3),"")</f>
        <v>0</v>
      </c>
      <c r="F351" s="55">
        <f>IF($B351&lt;&gt;"",COUNTIFS(database!$A:$A,$B351,database!$B:$B,"&lt;="&amp;$C$2,database!$B:$B,"&gt;="&amp;$D$2,database!$C:$C,F$3),"")</f>
        <v>0</v>
      </c>
      <c r="G351" s="55">
        <f>IF($B351&lt;&gt;"",COUNTIFS(database!$A:$A,$B351,database!$B:$B,"&lt;="&amp;$C$2,database!$B:$B,"&gt;="&amp;$D$2,database!$C:$C,G$3),"")</f>
        <v>0</v>
      </c>
      <c r="H351" s="55">
        <f>IF($B351&lt;&gt;"",COUNTIFS(database!$A:$A,$B351,database!$B:$B,"&lt;="&amp;$C$2,database!$B:$B,"&gt;="&amp;$D$2,database!$C:$C,H$3),"")</f>
        <v>0</v>
      </c>
      <c r="I351" s="55">
        <f>IF($B351&lt;&gt;"",COUNTIFS(database!$A:$A,$B351,database!$B:$B,"&lt;="&amp;$C$2,database!$B:$B,"&gt;="&amp;$D$2,database!$C:$C,I$3),"")</f>
        <v>0</v>
      </c>
      <c r="J351" s="55">
        <f>IF($B351&lt;&gt;"",COUNTIFS(database!$A:$A,$B351,database!$B:$B,"&lt;="&amp;$C$2,database!$B:$B,"&gt;="&amp;$D$2,database!$C:$C,J$3),"")</f>
        <v>0</v>
      </c>
      <c r="K351" s="55">
        <f>IF($B351&lt;&gt;"",COUNTIFS(database!$A:$A,$B351,database!$B:$B,"&lt;="&amp;$C$2,database!$B:$B,"&gt;="&amp;$D$2,database!$C:$C,K$3),"")</f>
        <v>0</v>
      </c>
      <c r="L351" s="55">
        <f>IF($B351&lt;&gt;"",COUNTIFS(database!$A:$A,$B351,database!$B:$B,"&lt;="&amp;$C$2,database!$B:$B,"&gt;="&amp;$D$2,database!$C:$C,L$3),"")</f>
        <v>0</v>
      </c>
      <c r="M351" s="55">
        <f>IF($B351&lt;&gt;"",COUNTIFS(database!$A:$A,$B351,database!$B:$B,"&lt;="&amp;$C$2,database!$B:$B,"&gt;="&amp;$D$2,database!$C:$C,M$3),"")</f>
        <v>0</v>
      </c>
      <c r="N351" s="55">
        <f>IF($B351&lt;&gt;"",COUNTIFS(database!$A:$A,$B351,database!$B:$B,"&lt;="&amp;$C$2,database!$B:$B,"&gt;="&amp;$D$2,database!$C:$C,N$3),"")</f>
        <v>0</v>
      </c>
      <c r="O351" s="55">
        <f>IF($B351&lt;&gt;"",COUNTIFS(database!$A:$A,$B351,database!$B:$B,"&lt;="&amp;$C$2,database!$B:$B,"&gt;="&amp;$D$2,database!$C:$C,O$3),"")</f>
        <v>0</v>
      </c>
      <c r="P351" s="55">
        <f t="shared" si="5"/>
        <v>0</v>
      </c>
    </row>
    <row r="352" spans="1:16" ht="18.75">
      <c r="A352" s="61" t="str">
        <f>IF(Affiliation!B349&lt;&gt;"",Affiliation!B349,"")</f>
        <v>Uni Stuttgart</v>
      </c>
      <c r="B352" s="62" t="str">
        <f>IF(Affiliation!A349&lt;&gt;"",Affiliation!A349,"")</f>
        <v>Peter Pott</v>
      </c>
      <c r="C352" s="55">
        <f>IF($B352&lt;&gt;"",COUNTIFS(database!$A:$A,$B352,database!$B:$B,"&lt;="&amp;$C$2,database!$B:$B,"&gt;="&amp;$D$2,database!$C:$C,C$3),"")</f>
        <v>0</v>
      </c>
      <c r="D352" s="55">
        <f>IF($B352&lt;&gt;"",COUNTIFS(database!$A:$A,$B352,database!$B:$B,"&lt;="&amp;$C$2,database!$B:$B,"&gt;="&amp;$D$2,database!$C:$C,D$3),"")</f>
        <v>2</v>
      </c>
      <c r="E352" s="55">
        <f>IF($B352&lt;&gt;"",COUNTIFS(database!$A:$A,$B352,database!$B:$B,"&lt;="&amp;$C$2,database!$B:$B,"&gt;="&amp;$D$2,database!$C:$C,E$3),"")</f>
        <v>0</v>
      </c>
      <c r="F352" s="55">
        <f>IF($B352&lt;&gt;"",COUNTIFS(database!$A:$A,$B352,database!$B:$B,"&lt;="&amp;$C$2,database!$B:$B,"&gt;="&amp;$D$2,database!$C:$C,F$3),"")</f>
        <v>0</v>
      </c>
      <c r="G352" s="55">
        <f>IF($B352&lt;&gt;"",COUNTIFS(database!$A:$A,$B352,database!$B:$B,"&lt;="&amp;$C$2,database!$B:$B,"&gt;="&amp;$D$2,database!$C:$C,G$3),"")</f>
        <v>0</v>
      </c>
      <c r="H352" s="55">
        <f>IF($B352&lt;&gt;"",COUNTIFS(database!$A:$A,$B352,database!$B:$B,"&lt;="&amp;$C$2,database!$B:$B,"&gt;="&amp;$D$2,database!$C:$C,H$3),"")</f>
        <v>0</v>
      </c>
      <c r="I352" s="55">
        <f>IF($B352&lt;&gt;"",COUNTIFS(database!$A:$A,$B352,database!$B:$B,"&lt;="&amp;$C$2,database!$B:$B,"&gt;="&amp;$D$2,database!$C:$C,I$3),"")</f>
        <v>0</v>
      </c>
      <c r="J352" s="55">
        <f>IF($B352&lt;&gt;"",COUNTIFS(database!$A:$A,$B352,database!$B:$B,"&lt;="&amp;$C$2,database!$B:$B,"&gt;="&amp;$D$2,database!$C:$C,J$3),"")</f>
        <v>0</v>
      </c>
      <c r="K352" s="55">
        <f>IF($B352&lt;&gt;"",COUNTIFS(database!$A:$A,$B352,database!$B:$B,"&lt;="&amp;$C$2,database!$B:$B,"&gt;="&amp;$D$2,database!$C:$C,K$3),"")</f>
        <v>0</v>
      </c>
      <c r="L352" s="55">
        <f>IF($B352&lt;&gt;"",COUNTIFS(database!$A:$A,$B352,database!$B:$B,"&lt;="&amp;$C$2,database!$B:$B,"&gt;="&amp;$D$2,database!$C:$C,L$3),"")</f>
        <v>0</v>
      </c>
      <c r="M352" s="55">
        <f>IF($B352&lt;&gt;"",COUNTIFS(database!$A:$A,$B352,database!$B:$B,"&lt;="&amp;$C$2,database!$B:$B,"&gt;="&amp;$D$2,database!$C:$C,M$3),"")</f>
        <v>0</v>
      </c>
      <c r="N352" s="55">
        <f>IF($B352&lt;&gt;"",COUNTIFS(database!$A:$A,$B352,database!$B:$B,"&lt;="&amp;$C$2,database!$B:$B,"&gt;="&amp;$D$2,database!$C:$C,N$3),"")</f>
        <v>0</v>
      </c>
      <c r="O352" s="55">
        <f>IF($B352&lt;&gt;"",COUNTIFS(database!$A:$A,$B352,database!$B:$B,"&lt;="&amp;$C$2,database!$B:$B,"&gt;="&amp;$D$2,database!$C:$C,O$3),"")</f>
        <v>0</v>
      </c>
      <c r="P352" s="55">
        <f t="shared" si="5"/>
        <v>2</v>
      </c>
    </row>
    <row r="353" spans="1:16" ht="18.75">
      <c r="A353" s="61" t="str">
        <f>IF(Affiliation!B350&lt;&gt;"",Affiliation!B350,"")</f>
        <v>Uni Stuttgart</v>
      </c>
      <c r="B353" s="62" t="str">
        <f>IF(Affiliation!A350&lt;&gt;"",Affiliation!A350,"")</f>
        <v>Nicole Radde</v>
      </c>
      <c r="C353" s="55">
        <f>IF($B353&lt;&gt;"",COUNTIFS(database!$A:$A,$B353,database!$B:$B,"&lt;="&amp;$C$2,database!$B:$B,"&gt;="&amp;$D$2,database!$C:$C,C$3),"")</f>
        <v>0</v>
      </c>
      <c r="D353" s="55">
        <f>IF($B353&lt;&gt;"",COUNTIFS(database!$A:$A,$B353,database!$B:$B,"&lt;="&amp;$C$2,database!$B:$B,"&gt;="&amp;$D$2,database!$C:$C,D$3),"")</f>
        <v>0</v>
      </c>
      <c r="E353" s="55">
        <f>IF($B353&lt;&gt;"",COUNTIFS(database!$A:$A,$B353,database!$B:$B,"&lt;="&amp;$C$2,database!$B:$B,"&gt;="&amp;$D$2,database!$C:$C,E$3),"")</f>
        <v>0</v>
      </c>
      <c r="F353" s="55">
        <f>IF($B353&lt;&gt;"",COUNTIFS(database!$A:$A,$B353,database!$B:$B,"&lt;="&amp;$C$2,database!$B:$B,"&gt;="&amp;$D$2,database!$C:$C,F$3),"")</f>
        <v>0</v>
      </c>
      <c r="G353" s="55">
        <f>IF($B353&lt;&gt;"",COUNTIFS(database!$A:$A,$B353,database!$B:$B,"&lt;="&amp;$C$2,database!$B:$B,"&gt;="&amp;$D$2,database!$C:$C,G$3),"")</f>
        <v>0</v>
      </c>
      <c r="H353" s="55">
        <f>IF($B353&lt;&gt;"",COUNTIFS(database!$A:$A,$B353,database!$B:$B,"&lt;="&amp;$C$2,database!$B:$B,"&gt;="&amp;$D$2,database!$C:$C,H$3),"")</f>
        <v>0</v>
      </c>
      <c r="I353" s="55">
        <f>IF($B353&lt;&gt;"",COUNTIFS(database!$A:$A,$B353,database!$B:$B,"&lt;="&amp;$C$2,database!$B:$B,"&gt;="&amp;$D$2,database!$C:$C,I$3),"")</f>
        <v>0</v>
      </c>
      <c r="J353" s="55">
        <f>IF($B353&lt;&gt;"",COUNTIFS(database!$A:$A,$B353,database!$B:$B,"&lt;="&amp;$C$2,database!$B:$B,"&gt;="&amp;$D$2,database!$C:$C,J$3),"")</f>
        <v>0</v>
      </c>
      <c r="K353" s="55">
        <f>IF($B353&lt;&gt;"",COUNTIFS(database!$A:$A,$B353,database!$B:$B,"&lt;="&amp;$C$2,database!$B:$B,"&gt;="&amp;$D$2,database!$C:$C,K$3),"")</f>
        <v>0</v>
      </c>
      <c r="L353" s="55">
        <f>IF($B353&lt;&gt;"",COUNTIFS(database!$A:$A,$B353,database!$B:$B,"&lt;="&amp;$C$2,database!$B:$B,"&gt;="&amp;$D$2,database!$C:$C,L$3),"")</f>
        <v>0</v>
      </c>
      <c r="M353" s="55">
        <f>IF($B353&lt;&gt;"",COUNTIFS(database!$A:$A,$B353,database!$B:$B,"&lt;="&amp;$C$2,database!$B:$B,"&gt;="&amp;$D$2,database!$C:$C,M$3),"")</f>
        <v>0</v>
      </c>
      <c r="N353" s="55">
        <f>IF($B353&lt;&gt;"",COUNTIFS(database!$A:$A,$B353,database!$B:$B,"&lt;="&amp;$C$2,database!$B:$B,"&gt;="&amp;$D$2,database!$C:$C,N$3),"")</f>
        <v>0</v>
      </c>
      <c r="O353" s="55">
        <f>IF($B353&lt;&gt;"",COUNTIFS(database!$A:$A,$B353,database!$B:$B,"&lt;="&amp;$C$2,database!$B:$B,"&gt;="&amp;$D$2,database!$C:$C,O$3),"")</f>
        <v>0</v>
      </c>
      <c r="P353" s="55">
        <f t="shared" si="5"/>
        <v>0</v>
      </c>
    </row>
    <row r="354" spans="1:16" ht="18.75">
      <c r="A354" s="61" t="str">
        <f>IF(Affiliation!B351&lt;&gt;"",Affiliation!B351,"")</f>
        <v>Uni Stuttgart</v>
      </c>
      <c r="B354" s="62" t="str">
        <f>IF(Affiliation!A351&lt;&gt;"",Affiliation!A351,"")</f>
        <v>Oliver Sawodny</v>
      </c>
      <c r="C354" s="55">
        <f>IF($B354&lt;&gt;"",COUNTIFS(database!$A:$A,$B354,database!$B:$B,"&lt;="&amp;$C$2,database!$B:$B,"&gt;="&amp;$D$2,database!$C:$C,C$3),"")</f>
        <v>1</v>
      </c>
      <c r="D354" s="55">
        <f>IF($B354&lt;&gt;"",COUNTIFS(database!$A:$A,$B354,database!$B:$B,"&lt;="&amp;$C$2,database!$B:$B,"&gt;="&amp;$D$2,database!$C:$C,D$3),"")</f>
        <v>0</v>
      </c>
      <c r="E354" s="55">
        <f>IF($B354&lt;&gt;"",COUNTIFS(database!$A:$A,$B354,database!$B:$B,"&lt;="&amp;$C$2,database!$B:$B,"&gt;="&amp;$D$2,database!$C:$C,E$3),"")</f>
        <v>2</v>
      </c>
      <c r="F354" s="55">
        <f>IF($B354&lt;&gt;"",COUNTIFS(database!$A:$A,$B354,database!$B:$B,"&lt;="&amp;$C$2,database!$B:$B,"&gt;="&amp;$D$2,database!$C:$C,F$3),"")</f>
        <v>1</v>
      </c>
      <c r="G354" s="55">
        <f>IF($B354&lt;&gt;"",COUNTIFS(database!$A:$A,$B354,database!$B:$B,"&lt;="&amp;$C$2,database!$B:$B,"&gt;="&amp;$D$2,database!$C:$C,G$3),"")</f>
        <v>0</v>
      </c>
      <c r="H354" s="55">
        <f>IF($B354&lt;&gt;"",COUNTIFS(database!$A:$A,$B354,database!$B:$B,"&lt;="&amp;$C$2,database!$B:$B,"&gt;="&amp;$D$2,database!$C:$C,H$3),"")</f>
        <v>0</v>
      </c>
      <c r="I354" s="55">
        <f>IF($B354&lt;&gt;"",COUNTIFS(database!$A:$A,$B354,database!$B:$B,"&lt;="&amp;$C$2,database!$B:$B,"&gt;="&amp;$D$2,database!$C:$C,I$3),"")</f>
        <v>0</v>
      </c>
      <c r="J354" s="55">
        <f>IF($B354&lt;&gt;"",COUNTIFS(database!$A:$A,$B354,database!$B:$B,"&lt;="&amp;$C$2,database!$B:$B,"&gt;="&amp;$D$2,database!$C:$C,J$3),"")</f>
        <v>0</v>
      </c>
      <c r="K354" s="55">
        <f>IF($B354&lt;&gt;"",COUNTIFS(database!$A:$A,$B354,database!$B:$B,"&lt;="&amp;$C$2,database!$B:$B,"&gt;="&amp;$D$2,database!$C:$C,K$3),"")</f>
        <v>0</v>
      </c>
      <c r="L354" s="55">
        <f>IF($B354&lt;&gt;"",COUNTIFS(database!$A:$A,$B354,database!$B:$B,"&lt;="&amp;$C$2,database!$B:$B,"&gt;="&amp;$D$2,database!$C:$C,L$3),"")</f>
        <v>0</v>
      </c>
      <c r="M354" s="55">
        <f>IF($B354&lt;&gt;"",COUNTIFS(database!$A:$A,$B354,database!$B:$B,"&lt;="&amp;$C$2,database!$B:$B,"&gt;="&amp;$D$2,database!$C:$C,M$3),"")</f>
        <v>0</v>
      </c>
      <c r="N354" s="55">
        <f>IF($B354&lt;&gt;"",COUNTIFS(database!$A:$A,$B354,database!$B:$B,"&lt;="&amp;$C$2,database!$B:$B,"&gt;="&amp;$D$2,database!$C:$C,N$3),"")</f>
        <v>0</v>
      </c>
      <c r="O354" s="55">
        <f>IF($B354&lt;&gt;"",COUNTIFS(database!$A:$A,$B354,database!$B:$B,"&lt;="&amp;$C$2,database!$B:$B,"&gt;="&amp;$D$2,database!$C:$C,O$3),"")</f>
        <v>0</v>
      </c>
      <c r="P354" s="55">
        <f t="shared" si="5"/>
        <v>4</v>
      </c>
    </row>
    <row r="355" spans="1:16" ht="18.75">
      <c r="A355" s="61" t="str">
        <f>IF(Affiliation!B352&lt;&gt;"",Affiliation!B352,"")</f>
        <v>Uni Stuttgart</v>
      </c>
      <c r="B355" s="62" t="str">
        <f>IF(Affiliation!A352&lt;&gt;"",Affiliation!A352,"")</f>
        <v>Cristina Tarín</v>
      </c>
      <c r="C355" s="55">
        <f>IF($B355&lt;&gt;"",COUNTIFS(database!$A:$A,$B355,database!$B:$B,"&lt;="&amp;$C$2,database!$B:$B,"&gt;="&amp;$D$2,database!$C:$C,C$3),"")</f>
        <v>0</v>
      </c>
      <c r="D355" s="55">
        <f>IF($B355&lt;&gt;"",COUNTIFS(database!$A:$A,$B355,database!$B:$B,"&lt;="&amp;$C$2,database!$B:$B,"&gt;="&amp;$D$2,database!$C:$C,D$3),"")</f>
        <v>0</v>
      </c>
      <c r="E355" s="55">
        <f>IF($B355&lt;&gt;"",COUNTIFS(database!$A:$A,$B355,database!$B:$B,"&lt;="&amp;$C$2,database!$B:$B,"&gt;="&amp;$D$2,database!$C:$C,E$3),"")</f>
        <v>1</v>
      </c>
      <c r="F355" s="55">
        <f>IF($B355&lt;&gt;"",COUNTIFS(database!$A:$A,$B355,database!$B:$B,"&lt;="&amp;$C$2,database!$B:$B,"&gt;="&amp;$D$2,database!$C:$C,F$3),"")</f>
        <v>0</v>
      </c>
      <c r="G355" s="55">
        <f>IF($B355&lt;&gt;"",COUNTIFS(database!$A:$A,$B355,database!$B:$B,"&lt;="&amp;$C$2,database!$B:$B,"&gt;="&amp;$D$2,database!$C:$C,G$3),"")</f>
        <v>0</v>
      </c>
      <c r="H355" s="55">
        <f>IF($B355&lt;&gt;"",COUNTIFS(database!$A:$A,$B355,database!$B:$B,"&lt;="&amp;$C$2,database!$B:$B,"&gt;="&amp;$D$2,database!$C:$C,H$3),"")</f>
        <v>0</v>
      </c>
      <c r="I355" s="55">
        <f>IF($B355&lt;&gt;"",COUNTIFS(database!$A:$A,$B355,database!$B:$B,"&lt;="&amp;$C$2,database!$B:$B,"&gt;="&amp;$D$2,database!$C:$C,I$3),"")</f>
        <v>0</v>
      </c>
      <c r="J355" s="55">
        <f>IF($B355&lt;&gt;"",COUNTIFS(database!$A:$A,$B355,database!$B:$B,"&lt;="&amp;$C$2,database!$B:$B,"&gt;="&amp;$D$2,database!$C:$C,J$3),"")</f>
        <v>0</v>
      </c>
      <c r="K355" s="55">
        <f>IF($B355&lt;&gt;"",COUNTIFS(database!$A:$A,$B355,database!$B:$B,"&lt;="&amp;$C$2,database!$B:$B,"&gt;="&amp;$D$2,database!$C:$C,K$3),"")</f>
        <v>0</v>
      </c>
      <c r="L355" s="55">
        <f>IF($B355&lt;&gt;"",COUNTIFS(database!$A:$A,$B355,database!$B:$B,"&lt;="&amp;$C$2,database!$B:$B,"&gt;="&amp;$D$2,database!$C:$C,L$3),"")</f>
        <v>0</v>
      </c>
      <c r="M355" s="55">
        <f>IF($B355&lt;&gt;"",COUNTIFS(database!$A:$A,$B355,database!$B:$B,"&lt;="&amp;$C$2,database!$B:$B,"&gt;="&amp;$D$2,database!$C:$C,M$3),"")</f>
        <v>0</v>
      </c>
      <c r="N355" s="55">
        <f>IF($B355&lt;&gt;"",COUNTIFS(database!$A:$A,$B355,database!$B:$B,"&lt;="&amp;$C$2,database!$B:$B,"&gt;="&amp;$D$2,database!$C:$C,N$3),"")</f>
        <v>0</v>
      </c>
      <c r="O355" s="55">
        <f>IF($B355&lt;&gt;"",COUNTIFS(database!$A:$A,$B355,database!$B:$B,"&lt;="&amp;$C$2,database!$B:$B,"&gt;="&amp;$D$2,database!$C:$C,O$3),"")</f>
        <v>0</v>
      </c>
      <c r="P355" s="55">
        <f t="shared" si="5"/>
        <v>1</v>
      </c>
    </row>
    <row r="356" spans="1:16" ht="18.75">
      <c r="A356" s="61" t="str">
        <f>IF(Affiliation!B353&lt;&gt;"",Affiliation!B353,"")</f>
        <v>Uni Tübingen</v>
      </c>
      <c r="B356" s="62" t="str">
        <f>IF(Affiliation!A353&lt;&gt;"",Affiliation!A353,"")</f>
        <v>Andreas Geiger 0001</v>
      </c>
      <c r="C356" s="55">
        <f>IF($B356&lt;&gt;"",COUNTIFS(database!$A:$A,$B356,database!$B:$B,"&lt;="&amp;$C$2,database!$B:$B,"&gt;="&amp;$D$2,database!$C:$C,C$3),"")</f>
        <v>3</v>
      </c>
      <c r="D356" s="55">
        <f>IF($B356&lt;&gt;"",COUNTIFS(database!$A:$A,$B356,database!$B:$B,"&lt;="&amp;$C$2,database!$B:$B,"&gt;="&amp;$D$2,database!$C:$C,D$3),"")</f>
        <v>3</v>
      </c>
      <c r="E356" s="55">
        <f>IF($B356&lt;&gt;"",COUNTIFS(database!$A:$A,$B356,database!$B:$B,"&lt;="&amp;$C$2,database!$B:$B,"&gt;="&amp;$D$2,database!$C:$C,E$3),"")</f>
        <v>1</v>
      </c>
      <c r="F356" s="55">
        <f>IF($B356&lt;&gt;"",COUNTIFS(database!$A:$A,$B356,database!$B:$B,"&lt;="&amp;$C$2,database!$B:$B,"&gt;="&amp;$D$2,database!$C:$C,F$3),"")</f>
        <v>0</v>
      </c>
      <c r="G356" s="55">
        <f>IF($B356&lt;&gt;"",COUNTIFS(database!$A:$A,$B356,database!$B:$B,"&lt;="&amp;$C$2,database!$B:$B,"&gt;="&amp;$D$2,database!$C:$C,G$3),"")</f>
        <v>0</v>
      </c>
      <c r="H356" s="55">
        <f>IF($B356&lt;&gt;"",COUNTIFS(database!$A:$A,$B356,database!$B:$B,"&lt;="&amp;$C$2,database!$B:$B,"&gt;="&amp;$D$2,database!$C:$C,H$3),"")</f>
        <v>0</v>
      </c>
      <c r="I356" s="55">
        <f>IF($B356&lt;&gt;"",COUNTIFS(database!$A:$A,$B356,database!$B:$B,"&lt;="&amp;$C$2,database!$B:$B,"&gt;="&amp;$D$2,database!$C:$C,I$3),"")</f>
        <v>0</v>
      </c>
      <c r="J356" s="55">
        <f>IF($B356&lt;&gt;"",COUNTIFS(database!$A:$A,$B356,database!$B:$B,"&lt;="&amp;$C$2,database!$B:$B,"&gt;="&amp;$D$2,database!$C:$C,J$3),"")</f>
        <v>2</v>
      </c>
      <c r="K356" s="55">
        <f>IF($B356&lt;&gt;"",COUNTIFS(database!$A:$A,$B356,database!$B:$B,"&lt;="&amp;$C$2,database!$B:$B,"&gt;="&amp;$D$2,database!$C:$C,K$3),"")</f>
        <v>0</v>
      </c>
      <c r="L356" s="55">
        <f>IF($B356&lt;&gt;"",COUNTIFS(database!$A:$A,$B356,database!$B:$B,"&lt;="&amp;$C$2,database!$B:$B,"&gt;="&amp;$D$2,database!$C:$C,L$3),"")</f>
        <v>34</v>
      </c>
      <c r="M356" s="55">
        <f>IF($B356&lt;&gt;"",COUNTIFS(database!$A:$A,$B356,database!$B:$B,"&lt;="&amp;$C$2,database!$B:$B,"&gt;="&amp;$D$2,database!$C:$C,M$3),"")</f>
        <v>8</v>
      </c>
      <c r="N356" s="55">
        <f>IF($B356&lt;&gt;"",COUNTIFS(database!$A:$A,$B356,database!$B:$B,"&lt;="&amp;$C$2,database!$B:$B,"&gt;="&amp;$D$2,database!$C:$C,N$3),"")</f>
        <v>0</v>
      </c>
      <c r="O356" s="55">
        <f>IF($B356&lt;&gt;"",COUNTIFS(database!$A:$A,$B356,database!$B:$B,"&lt;="&amp;$C$2,database!$B:$B,"&gt;="&amp;$D$2,database!$C:$C,O$3),"")</f>
        <v>0</v>
      </c>
      <c r="P356" s="55">
        <f t="shared" si="5"/>
        <v>51</v>
      </c>
    </row>
    <row r="357" spans="1:16" ht="18.75">
      <c r="A357" s="61" t="str">
        <f>IF(Affiliation!B354&lt;&gt;"",Affiliation!B354,"")</f>
        <v>Uni Tübingen</v>
      </c>
      <c r="B357" s="62" t="str">
        <f>IF(Affiliation!A354&lt;&gt;"",Affiliation!A354,"")</f>
        <v>Andreas Zell</v>
      </c>
      <c r="C357" s="55">
        <f>IF($B357&lt;&gt;"",COUNTIFS(database!$A:$A,$B357,database!$B:$B,"&lt;="&amp;$C$2,database!$B:$B,"&gt;="&amp;$D$2,database!$C:$C,C$3),"")</f>
        <v>16</v>
      </c>
      <c r="D357" s="55">
        <f>IF($B357&lt;&gt;"",COUNTIFS(database!$A:$A,$B357,database!$B:$B,"&lt;="&amp;$C$2,database!$B:$B,"&gt;="&amp;$D$2,database!$C:$C,D$3),"")</f>
        <v>11</v>
      </c>
      <c r="E357" s="55">
        <f>IF($B357&lt;&gt;"",COUNTIFS(database!$A:$A,$B357,database!$B:$B,"&lt;="&amp;$C$2,database!$B:$B,"&gt;="&amp;$D$2,database!$C:$C,E$3),"")</f>
        <v>0</v>
      </c>
      <c r="F357" s="55">
        <f>IF($B357&lt;&gt;"",COUNTIFS(database!$A:$A,$B357,database!$B:$B,"&lt;="&amp;$C$2,database!$B:$B,"&gt;="&amp;$D$2,database!$C:$C,F$3),"")</f>
        <v>1</v>
      </c>
      <c r="G357" s="55">
        <f>IF($B357&lt;&gt;"",COUNTIFS(database!$A:$A,$B357,database!$B:$B,"&lt;="&amp;$C$2,database!$B:$B,"&gt;="&amp;$D$2,database!$C:$C,G$3),"")</f>
        <v>1</v>
      </c>
      <c r="H357" s="55">
        <f>IF($B357&lt;&gt;"",COUNTIFS(database!$A:$A,$B357,database!$B:$B,"&lt;="&amp;$C$2,database!$B:$B,"&gt;="&amp;$D$2,database!$C:$C,H$3),"")</f>
        <v>0</v>
      </c>
      <c r="I357" s="55">
        <f>IF($B357&lt;&gt;"",COUNTIFS(database!$A:$A,$B357,database!$B:$B,"&lt;="&amp;$C$2,database!$B:$B,"&gt;="&amp;$D$2,database!$C:$C,I$3),"")</f>
        <v>0</v>
      </c>
      <c r="J357" s="55">
        <f>IF($B357&lt;&gt;"",COUNTIFS(database!$A:$A,$B357,database!$B:$B,"&lt;="&amp;$C$2,database!$B:$B,"&gt;="&amp;$D$2,database!$C:$C,J$3),"")</f>
        <v>0</v>
      </c>
      <c r="K357" s="55">
        <f>IF($B357&lt;&gt;"",COUNTIFS(database!$A:$A,$B357,database!$B:$B,"&lt;="&amp;$C$2,database!$B:$B,"&gt;="&amp;$D$2,database!$C:$C,K$3),"")</f>
        <v>0</v>
      </c>
      <c r="L357" s="55">
        <f>IF($B357&lt;&gt;"",COUNTIFS(database!$A:$A,$B357,database!$B:$B,"&lt;="&amp;$C$2,database!$B:$B,"&gt;="&amp;$D$2,database!$C:$C,L$3),"")</f>
        <v>0</v>
      </c>
      <c r="M357" s="55">
        <f>IF($B357&lt;&gt;"",COUNTIFS(database!$A:$A,$B357,database!$B:$B,"&lt;="&amp;$C$2,database!$B:$B,"&gt;="&amp;$D$2,database!$C:$C,M$3),"")</f>
        <v>1</v>
      </c>
      <c r="N357" s="55">
        <f>IF($B357&lt;&gt;"",COUNTIFS(database!$A:$A,$B357,database!$B:$B,"&lt;="&amp;$C$2,database!$B:$B,"&gt;="&amp;$D$2,database!$C:$C,N$3),"")</f>
        <v>0</v>
      </c>
      <c r="O357" s="55">
        <f>IF($B357&lt;&gt;"",COUNTIFS(database!$A:$A,$B357,database!$B:$B,"&lt;="&amp;$C$2,database!$B:$B,"&gt;="&amp;$D$2,database!$C:$C,O$3),"")</f>
        <v>0</v>
      </c>
      <c r="P357" s="55">
        <f t="shared" si="5"/>
        <v>30</v>
      </c>
    </row>
    <row r="358" spans="1:16" ht="18.75">
      <c r="A358" s="61" t="str">
        <f>IF(Affiliation!B355&lt;&gt;"",Affiliation!B355,"")</f>
        <v>Uni Tübingen</v>
      </c>
      <c r="B358" s="62" t="str">
        <f>IF(Affiliation!A355&lt;&gt;"",Affiliation!A355,"")</f>
        <v>Enkelejda Kasneci</v>
      </c>
      <c r="C358" s="55">
        <f>IF($B358&lt;&gt;"",COUNTIFS(database!$A:$A,$B358,database!$B:$B,"&lt;="&amp;$C$2,database!$B:$B,"&gt;="&amp;$D$2,database!$C:$C,C$3),"")</f>
        <v>1</v>
      </c>
      <c r="D358" s="55">
        <f>IF($B358&lt;&gt;"",COUNTIFS(database!$A:$A,$B358,database!$B:$B,"&lt;="&amp;$C$2,database!$B:$B,"&gt;="&amp;$D$2,database!$C:$C,D$3),"")</f>
        <v>1</v>
      </c>
      <c r="E358" s="55">
        <f>IF($B358&lt;&gt;"",COUNTIFS(database!$A:$A,$B358,database!$B:$B,"&lt;="&amp;$C$2,database!$B:$B,"&gt;="&amp;$D$2,database!$C:$C,E$3),"")</f>
        <v>0</v>
      </c>
      <c r="F358" s="55">
        <f>IF($B358&lt;&gt;"",COUNTIFS(database!$A:$A,$B358,database!$B:$B,"&lt;="&amp;$C$2,database!$B:$B,"&gt;="&amp;$D$2,database!$C:$C,F$3),"")</f>
        <v>0</v>
      </c>
      <c r="G358" s="55">
        <f>IF($B358&lt;&gt;"",COUNTIFS(database!$A:$A,$B358,database!$B:$B,"&lt;="&amp;$C$2,database!$B:$B,"&gt;="&amp;$D$2,database!$C:$C,G$3),"")</f>
        <v>0</v>
      </c>
      <c r="H358" s="55">
        <f>IF($B358&lt;&gt;"",COUNTIFS(database!$A:$A,$B358,database!$B:$B,"&lt;="&amp;$C$2,database!$B:$B,"&gt;="&amp;$D$2,database!$C:$C,H$3),"")</f>
        <v>0</v>
      </c>
      <c r="I358" s="55">
        <f>IF($B358&lt;&gt;"",COUNTIFS(database!$A:$A,$B358,database!$B:$B,"&lt;="&amp;$C$2,database!$B:$B,"&gt;="&amp;$D$2,database!$C:$C,I$3),"")</f>
        <v>0</v>
      </c>
      <c r="J358" s="55">
        <f>IF($B358&lt;&gt;"",COUNTIFS(database!$A:$A,$B358,database!$B:$B,"&lt;="&amp;$C$2,database!$B:$B,"&gt;="&amp;$D$2,database!$C:$C,J$3),"")</f>
        <v>0</v>
      </c>
      <c r="K358" s="55">
        <f>IF($B358&lt;&gt;"",COUNTIFS(database!$A:$A,$B358,database!$B:$B,"&lt;="&amp;$C$2,database!$B:$B,"&gt;="&amp;$D$2,database!$C:$C,K$3),"")</f>
        <v>0</v>
      </c>
      <c r="L358" s="55">
        <f>IF($B358&lt;&gt;"",COUNTIFS(database!$A:$A,$B358,database!$B:$B,"&lt;="&amp;$C$2,database!$B:$B,"&gt;="&amp;$D$2,database!$C:$C,L$3),"")</f>
        <v>0</v>
      </c>
      <c r="M358" s="55">
        <f>IF($B358&lt;&gt;"",COUNTIFS(database!$A:$A,$B358,database!$B:$B,"&lt;="&amp;$C$2,database!$B:$B,"&gt;="&amp;$D$2,database!$C:$C,M$3),"")</f>
        <v>0</v>
      </c>
      <c r="N358" s="55">
        <f>IF($B358&lt;&gt;"",COUNTIFS(database!$A:$A,$B358,database!$B:$B,"&lt;="&amp;$C$2,database!$B:$B,"&gt;="&amp;$D$2,database!$C:$C,N$3),"")</f>
        <v>0</v>
      </c>
      <c r="O358" s="55">
        <f>IF($B358&lt;&gt;"",COUNTIFS(database!$A:$A,$B358,database!$B:$B,"&lt;="&amp;$C$2,database!$B:$B,"&gt;="&amp;$D$2,database!$C:$C,O$3),"")</f>
        <v>0</v>
      </c>
      <c r="P358" s="55">
        <f t="shared" si="5"/>
        <v>2</v>
      </c>
    </row>
    <row r="359" spans="1:16" ht="18.75">
      <c r="A359" s="61" t="str">
        <f>IF(Affiliation!B356&lt;&gt;"",Affiliation!B356,"")</f>
        <v>Uni Tübingen</v>
      </c>
      <c r="B359" s="62" t="str">
        <f>IF(Affiliation!A356&lt;&gt;"",Affiliation!A356,"")</f>
        <v>Zeynep Akata</v>
      </c>
      <c r="C359" s="55">
        <f>IF($B359&lt;&gt;"",COUNTIFS(database!$A:$A,$B359,database!$B:$B,"&lt;="&amp;$C$2,database!$B:$B,"&gt;="&amp;$D$2,database!$C:$C,C$3),"")</f>
        <v>0</v>
      </c>
      <c r="D359" s="55">
        <f>IF($B359&lt;&gt;"",COUNTIFS(database!$A:$A,$B359,database!$B:$B,"&lt;="&amp;$C$2,database!$B:$B,"&gt;="&amp;$D$2,database!$C:$C,D$3),"")</f>
        <v>0</v>
      </c>
      <c r="E359" s="55">
        <f>IF($B359&lt;&gt;"",COUNTIFS(database!$A:$A,$B359,database!$B:$B,"&lt;="&amp;$C$2,database!$B:$B,"&gt;="&amp;$D$2,database!$C:$C,E$3),"")</f>
        <v>0</v>
      </c>
      <c r="F359" s="55">
        <f>IF($B359&lt;&gt;"",COUNTIFS(database!$A:$A,$B359,database!$B:$B,"&lt;="&amp;$C$2,database!$B:$B,"&gt;="&amp;$D$2,database!$C:$C,F$3),"")</f>
        <v>0</v>
      </c>
      <c r="G359" s="55">
        <f>IF($B359&lt;&gt;"",COUNTIFS(database!$A:$A,$B359,database!$B:$B,"&lt;="&amp;$C$2,database!$B:$B,"&gt;="&amp;$D$2,database!$C:$C,G$3),"")</f>
        <v>0</v>
      </c>
      <c r="H359" s="55">
        <f>IF($B359&lt;&gt;"",COUNTIFS(database!$A:$A,$B359,database!$B:$B,"&lt;="&amp;$C$2,database!$B:$B,"&gt;="&amp;$D$2,database!$C:$C,H$3),"")</f>
        <v>0</v>
      </c>
      <c r="I359" s="55">
        <f>IF($B359&lt;&gt;"",COUNTIFS(database!$A:$A,$B359,database!$B:$B,"&lt;="&amp;$C$2,database!$B:$B,"&gt;="&amp;$D$2,database!$C:$C,I$3),"")</f>
        <v>0</v>
      </c>
      <c r="J359" s="55">
        <f>IF($B359&lt;&gt;"",COUNTIFS(database!$A:$A,$B359,database!$B:$B,"&lt;="&amp;$C$2,database!$B:$B,"&gt;="&amp;$D$2,database!$C:$C,J$3),"")</f>
        <v>1</v>
      </c>
      <c r="K359" s="55">
        <f>IF($B359&lt;&gt;"",COUNTIFS(database!$A:$A,$B359,database!$B:$B,"&lt;="&amp;$C$2,database!$B:$B,"&gt;="&amp;$D$2,database!$C:$C,K$3),"")</f>
        <v>0</v>
      </c>
      <c r="L359" s="55">
        <f>IF($B359&lt;&gt;"",COUNTIFS(database!$A:$A,$B359,database!$B:$B,"&lt;="&amp;$C$2,database!$B:$B,"&gt;="&amp;$D$2,database!$C:$C,L$3),"")</f>
        <v>25</v>
      </c>
      <c r="M359" s="55">
        <f>IF($B359&lt;&gt;"",COUNTIFS(database!$A:$A,$B359,database!$B:$B,"&lt;="&amp;$C$2,database!$B:$B,"&gt;="&amp;$D$2,database!$C:$C,M$3),"")</f>
        <v>6</v>
      </c>
      <c r="N359" s="55">
        <f>IF($B359&lt;&gt;"",COUNTIFS(database!$A:$A,$B359,database!$B:$B,"&lt;="&amp;$C$2,database!$B:$B,"&gt;="&amp;$D$2,database!$C:$C,N$3),"")</f>
        <v>0</v>
      </c>
      <c r="O359" s="55">
        <f>IF($B359&lt;&gt;"",COUNTIFS(database!$A:$A,$B359,database!$B:$B,"&lt;="&amp;$C$2,database!$B:$B,"&gt;="&amp;$D$2,database!$C:$C,O$3),"")</f>
        <v>0</v>
      </c>
      <c r="P359" s="55">
        <f t="shared" si="5"/>
        <v>32</v>
      </c>
    </row>
    <row r="360" spans="1:16" ht="18.75">
      <c r="A360" s="61" t="str">
        <f>IF(Affiliation!B357&lt;&gt;"",Affiliation!B357,"")</f>
        <v>Uni Tübingen</v>
      </c>
      <c r="B360" s="62" t="str">
        <f>IF(Affiliation!A357&lt;&gt;"",Affiliation!A357,"")</f>
        <v>Ulrike von Luxburg</v>
      </c>
      <c r="C360" s="55">
        <f>IF($B360&lt;&gt;"",COUNTIFS(database!$A:$A,$B360,database!$B:$B,"&lt;="&amp;$C$2,database!$B:$B,"&gt;="&amp;$D$2,database!$C:$C,C$3),"")</f>
        <v>0</v>
      </c>
      <c r="D360" s="55">
        <f>IF($B360&lt;&gt;"",COUNTIFS(database!$A:$A,$B360,database!$B:$B,"&lt;="&amp;$C$2,database!$B:$B,"&gt;="&amp;$D$2,database!$C:$C,D$3),"")</f>
        <v>0</v>
      </c>
      <c r="E360" s="55">
        <f>IF($B360&lt;&gt;"",COUNTIFS(database!$A:$A,$B360,database!$B:$B,"&lt;="&amp;$C$2,database!$B:$B,"&gt;="&amp;$D$2,database!$C:$C,E$3),"")</f>
        <v>0</v>
      </c>
      <c r="F360" s="55">
        <f>IF($B360&lt;&gt;"",COUNTIFS(database!$A:$A,$B360,database!$B:$B,"&lt;="&amp;$C$2,database!$B:$B,"&gt;="&amp;$D$2,database!$C:$C,F$3),"")</f>
        <v>0</v>
      </c>
      <c r="G360" s="55">
        <f>IF($B360&lt;&gt;"",COUNTIFS(database!$A:$A,$B360,database!$B:$B,"&lt;="&amp;$C$2,database!$B:$B,"&gt;="&amp;$D$2,database!$C:$C,G$3),"")</f>
        <v>0</v>
      </c>
      <c r="H360" s="55">
        <f>IF($B360&lt;&gt;"",COUNTIFS(database!$A:$A,$B360,database!$B:$B,"&lt;="&amp;$C$2,database!$B:$B,"&gt;="&amp;$D$2,database!$C:$C,H$3),"")</f>
        <v>0</v>
      </c>
      <c r="I360" s="55">
        <f>IF($B360&lt;&gt;"",COUNTIFS(database!$A:$A,$B360,database!$B:$B,"&lt;="&amp;$C$2,database!$B:$B,"&gt;="&amp;$D$2,database!$C:$C,I$3),"")</f>
        <v>0</v>
      </c>
      <c r="J360" s="55">
        <f>IF($B360&lt;&gt;"",COUNTIFS(database!$A:$A,$B360,database!$B:$B,"&lt;="&amp;$C$2,database!$B:$B,"&gt;="&amp;$D$2,database!$C:$C,J$3),"")</f>
        <v>0</v>
      </c>
      <c r="K360" s="55">
        <f>IF($B360&lt;&gt;"",COUNTIFS(database!$A:$A,$B360,database!$B:$B,"&lt;="&amp;$C$2,database!$B:$B,"&gt;="&amp;$D$2,database!$C:$C,K$3),"")</f>
        <v>0</v>
      </c>
      <c r="L360" s="55">
        <f>IF($B360&lt;&gt;"",COUNTIFS(database!$A:$A,$B360,database!$B:$B,"&lt;="&amp;$C$2,database!$B:$B,"&gt;="&amp;$D$2,database!$C:$C,L$3),"")</f>
        <v>0</v>
      </c>
      <c r="M360" s="55">
        <f>IF($B360&lt;&gt;"",COUNTIFS(database!$A:$A,$B360,database!$B:$B,"&lt;="&amp;$C$2,database!$B:$B,"&gt;="&amp;$D$2,database!$C:$C,M$3),"")</f>
        <v>5</v>
      </c>
      <c r="N360" s="55">
        <f>IF($B360&lt;&gt;"",COUNTIFS(database!$A:$A,$B360,database!$B:$B,"&lt;="&amp;$C$2,database!$B:$B,"&gt;="&amp;$D$2,database!$C:$C,N$3),"")</f>
        <v>0</v>
      </c>
      <c r="O360" s="55">
        <f>IF($B360&lt;&gt;"",COUNTIFS(database!$A:$A,$B360,database!$B:$B,"&lt;="&amp;$C$2,database!$B:$B,"&gt;="&amp;$D$2,database!$C:$C,O$3),"")</f>
        <v>0</v>
      </c>
      <c r="P360" s="55">
        <f t="shared" si="5"/>
        <v>5</v>
      </c>
    </row>
    <row r="361" spans="1:16" ht="18.75">
      <c r="A361" s="61" t="str">
        <f>IF(Affiliation!B358&lt;&gt;"",Affiliation!B358,"")</f>
        <v>Uni Tübingen</v>
      </c>
      <c r="B361" s="62" t="str">
        <f>IF(Affiliation!A358&lt;&gt;"",Affiliation!A358,"")</f>
        <v>Robert Bamler</v>
      </c>
      <c r="C361" s="55">
        <f>IF($B361&lt;&gt;"",COUNTIFS(database!$A:$A,$B361,database!$B:$B,"&lt;="&amp;$C$2,database!$B:$B,"&gt;="&amp;$D$2,database!$C:$C,C$3),"")</f>
        <v>0</v>
      </c>
      <c r="D361" s="55">
        <f>IF($B361&lt;&gt;"",COUNTIFS(database!$A:$A,$B361,database!$B:$B,"&lt;="&amp;$C$2,database!$B:$B,"&gt;="&amp;$D$2,database!$C:$C,D$3),"")</f>
        <v>0</v>
      </c>
      <c r="E361" s="55">
        <f>IF($B361&lt;&gt;"",COUNTIFS(database!$A:$A,$B361,database!$B:$B,"&lt;="&amp;$C$2,database!$B:$B,"&gt;="&amp;$D$2,database!$C:$C,E$3),"")</f>
        <v>0</v>
      </c>
      <c r="F361" s="55">
        <f>IF($B361&lt;&gt;"",COUNTIFS(database!$A:$A,$B361,database!$B:$B,"&lt;="&amp;$C$2,database!$B:$B,"&gt;="&amp;$D$2,database!$C:$C,F$3),"")</f>
        <v>0</v>
      </c>
      <c r="G361" s="55">
        <f>IF($B361&lt;&gt;"",COUNTIFS(database!$A:$A,$B361,database!$B:$B,"&lt;="&amp;$C$2,database!$B:$B,"&gt;="&amp;$D$2,database!$C:$C,G$3),"")</f>
        <v>0</v>
      </c>
      <c r="H361" s="55">
        <f>IF($B361&lt;&gt;"",COUNTIFS(database!$A:$A,$B361,database!$B:$B,"&lt;="&amp;$C$2,database!$B:$B,"&gt;="&amp;$D$2,database!$C:$C,H$3),"")</f>
        <v>0</v>
      </c>
      <c r="I361" s="55">
        <f>IF($B361&lt;&gt;"",COUNTIFS(database!$A:$A,$B361,database!$B:$B,"&lt;="&amp;$C$2,database!$B:$B,"&gt;="&amp;$D$2,database!$C:$C,I$3),"")</f>
        <v>0</v>
      </c>
      <c r="J361" s="55">
        <f>IF($B361&lt;&gt;"",COUNTIFS(database!$A:$A,$B361,database!$B:$B,"&lt;="&amp;$C$2,database!$B:$B,"&gt;="&amp;$D$2,database!$C:$C,J$3),"")</f>
        <v>0</v>
      </c>
      <c r="K361" s="55">
        <f>IF($B361&lt;&gt;"",COUNTIFS(database!$A:$A,$B361,database!$B:$B,"&lt;="&amp;$C$2,database!$B:$B,"&gt;="&amp;$D$2,database!$C:$C,K$3),"")</f>
        <v>0</v>
      </c>
      <c r="L361" s="55">
        <f>IF($B361&lt;&gt;"",COUNTIFS(database!$A:$A,$B361,database!$B:$B,"&lt;="&amp;$C$2,database!$B:$B,"&gt;="&amp;$D$2,database!$C:$C,L$3),"")</f>
        <v>0</v>
      </c>
      <c r="M361" s="55">
        <f>IF($B361&lt;&gt;"",COUNTIFS(database!$A:$A,$B361,database!$B:$B,"&lt;="&amp;$C$2,database!$B:$B,"&gt;="&amp;$D$2,database!$C:$C,M$3),"")</f>
        <v>2</v>
      </c>
      <c r="N361" s="55">
        <f>IF($B361&lt;&gt;"",COUNTIFS(database!$A:$A,$B361,database!$B:$B,"&lt;="&amp;$C$2,database!$B:$B,"&gt;="&amp;$D$2,database!$C:$C,N$3),"")</f>
        <v>0</v>
      </c>
      <c r="O361" s="55">
        <f>IF($B361&lt;&gt;"",COUNTIFS(database!$A:$A,$B361,database!$B:$B,"&lt;="&amp;$C$2,database!$B:$B,"&gt;="&amp;$D$2,database!$C:$C,O$3),"")</f>
        <v>0</v>
      </c>
      <c r="P361" s="55">
        <f t="shared" si="5"/>
        <v>2</v>
      </c>
    </row>
    <row r="362" spans="1:16" ht="18.75">
      <c r="A362" s="61" t="str">
        <f>IF(Affiliation!B359&lt;&gt;"",Affiliation!B359,"")</f>
        <v>Uni Tübingen</v>
      </c>
      <c r="B362" s="62" t="str">
        <f>IF(Affiliation!A359&lt;&gt;"",Affiliation!A359,"")</f>
        <v>Jakob H. Macke</v>
      </c>
      <c r="C362" s="55">
        <f>IF($B362&lt;&gt;"",COUNTIFS(database!$A:$A,$B362,database!$B:$B,"&lt;="&amp;$C$2,database!$B:$B,"&gt;="&amp;$D$2,database!$C:$C,C$3),"")</f>
        <v>0</v>
      </c>
      <c r="D362" s="55">
        <f>IF($B362&lt;&gt;"",COUNTIFS(database!$A:$A,$B362,database!$B:$B,"&lt;="&amp;$C$2,database!$B:$B,"&gt;="&amp;$D$2,database!$C:$C,D$3),"")</f>
        <v>0</v>
      </c>
      <c r="E362" s="55">
        <f>IF($B362&lt;&gt;"",COUNTIFS(database!$A:$A,$B362,database!$B:$B,"&lt;="&amp;$C$2,database!$B:$B,"&gt;="&amp;$D$2,database!$C:$C,E$3),"")</f>
        <v>0</v>
      </c>
      <c r="F362" s="55">
        <f>IF($B362&lt;&gt;"",COUNTIFS(database!$A:$A,$B362,database!$B:$B,"&lt;="&amp;$C$2,database!$B:$B,"&gt;="&amp;$D$2,database!$C:$C,F$3),"")</f>
        <v>0</v>
      </c>
      <c r="G362" s="55">
        <f>IF($B362&lt;&gt;"",COUNTIFS(database!$A:$A,$B362,database!$B:$B,"&lt;="&amp;$C$2,database!$B:$B,"&gt;="&amp;$D$2,database!$C:$C,G$3),"")</f>
        <v>0</v>
      </c>
      <c r="H362" s="55">
        <f>IF($B362&lt;&gt;"",COUNTIFS(database!$A:$A,$B362,database!$B:$B,"&lt;="&amp;$C$2,database!$B:$B,"&gt;="&amp;$D$2,database!$C:$C,H$3),"")</f>
        <v>0</v>
      </c>
      <c r="I362" s="55">
        <f>IF($B362&lt;&gt;"",COUNTIFS(database!$A:$A,$B362,database!$B:$B,"&lt;="&amp;$C$2,database!$B:$B,"&gt;="&amp;$D$2,database!$C:$C,I$3),"")</f>
        <v>0</v>
      </c>
      <c r="J362" s="55">
        <f>IF($B362&lt;&gt;"",COUNTIFS(database!$A:$A,$B362,database!$B:$B,"&lt;="&amp;$C$2,database!$B:$B,"&gt;="&amp;$D$2,database!$C:$C,J$3),"")</f>
        <v>0</v>
      </c>
      <c r="K362" s="55">
        <f>IF($B362&lt;&gt;"",COUNTIFS(database!$A:$A,$B362,database!$B:$B,"&lt;="&amp;$C$2,database!$B:$B,"&gt;="&amp;$D$2,database!$C:$C,K$3),"")</f>
        <v>0</v>
      </c>
      <c r="L362" s="55">
        <f>IF($B362&lt;&gt;"",COUNTIFS(database!$A:$A,$B362,database!$B:$B,"&lt;="&amp;$C$2,database!$B:$B,"&gt;="&amp;$D$2,database!$C:$C,L$3),"")</f>
        <v>0</v>
      </c>
      <c r="M362" s="55">
        <f>IF($B362&lt;&gt;"",COUNTIFS(database!$A:$A,$B362,database!$B:$B,"&lt;="&amp;$C$2,database!$B:$B,"&gt;="&amp;$D$2,database!$C:$C,M$3),"")</f>
        <v>6</v>
      </c>
      <c r="N362" s="55">
        <f>IF($B362&lt;&gt;"",COUNTIFS(database!$A:$A,$B362,database!$B:$B,"&lt;="&amp;$C$2,database!$B:$B,"&gt;="&amp;$D$2,database!$C:$C,N$3),"")</f>
        <v>0</v>
      </c>
      <c r="O362" s="55">
        <f>IF($B362&lt;&gt;"",COUNTIFS(database!$A:$A,$B362,database!$B:$B,"&lt;="&amp;$C$2,database!$B:$B,"&gt;="&amp;$D$2,database!$C:$C,O$3),"")</f>
        <v>0</v>
      </c>
      <c r="P362" s="55">
        <f t="shared" si="5"/>
        <v>6</v>
      </c>
    </row>
    <row r="363" spans="1:16" ht="18.75">
      <c r="A363" s="61" t="str">
        <f>IF(Affiliation!B360&lt;&gt;"",Affiliation!B360,"")</f>
        <v>Uni Tübingen</v>
      </c>
      <c r="B363" s="62" t="str">
        <f>IF(Affiliation!A360&lt;&gt;"",Affiliation!A360,"")</f>
        <v>Setareh Maghsudi</v>
      </c>
      <c r="C363" s="55">
        <f>IF($B363&lt;&gt;"",COUNTIFS(database!$A:$A,$B363,database!$B:$B,"&lt;="&amp;$C$2,database!$B:$B,"&gt;="&amp;$D$2,database!$C:$C,C$3),"")</f>
        <v>0</v>
      </c>
      <c r="D363" s="55">
        <f>IF($B363&lt;&gt;"",COUNTIFS(database!$A:$A,$B363,database!$B:$B,"&lt;="&amp;$C$2,database!$B:$B,"&gt;="&amp;$D$2,database!$C:$C,D$3),"")</f>
        <v>0</v>
      </c>
      <c r="E363" s="55">
        <f>IF($B363&lt;&gt;"",COUNTIFS(database!$A:$A,$B363,database!$B:$B,"&lt;="&amp;$C$2,database!$B:$B,"&gt;="&amp;$D$2,database!$C:$C,E$3),"")</f>
        <v>0</v>
      </c>
      <c r="F363" s="55">
        <f>IF($B363&lt;&gt;"",COUNTIFS(database!$A:$A,$B363,database!$B:$B,"&lt;="&amp;$C$2,database!$B:$B,"&gt;="&amp;$D$2,database!$C:$C,F$3),"")</f>
        <v>0</v>
      </c>
      <c r="G363" s="55">
        <f>IF($B363&lt;&gt;"",COUNTIFS(database!$A:$A,$B363,database!$B:$B,"&lt;="&amp;$C$2,database!$B:$B,"&gt;="&amp;$D$2,database!$C:$C,G$3),"")</f>
        <v>0</v>
      </c>
      <c r="H363" s="55">
        <f>IF($B363&lt;&gt;"",COUNTIFS(database!$A:$A,$B363,database!$B:$B,"&lt;="&amp;$C$2,database!$B:$B,"&gt;="&amp;$D$2,database!$C:$C,H$3),"")</f>
        <v>0</v>
      </c>
      <c r="I363" s="55">
        <f>IF($B363&lt;&gt;"",COUNTIFS(database!$A:$A,$B363,database!$B:$B,"&lt;="&amp;$C$2,database!$B:$B,"&gt;="&amp;$D$2,database!$C:$C,I$3),"")</f>
        <v>0</v>
      </c>
      <c r="J363" s="55">
        <f>IF($B363&lt;&gt;"",COUNTIFS(database!$A:$A,$B363,database!$B:$B,"&lt;="&amp;$C$2,database!$B:$B,"&gt;="&amp;$D$2,database!$C:$C,J$3),"")</f>
        <v>0</v>
      </c>
      <c r="K363" s="55">
        <f>IF($B363&lt;&gt;"",COUNTIFS(database!$A:$A,$B363,database!$B:$B,"&lt;="&amp;$C$2,database!$B:$B,"&gt;="&amp;$D$2,database!$C:$C,K$3),"")</f>
        <v>0</v>
      </c>
      <c r="L363" s="55">
        <f>IF($B363&lt;&gt;"",COUNTIFS(database!$A:$A,$B363,database!$B:$B,"&lt;="&amp;$C$2,database!$B:$B,"&gt;="&amp;$D$2,database!$C:$C,L$3),"")</f>
        <v>0</v>
      </c>
      <c r="M363" s="55">
        <f>IF($B363&lt;&gt;"",COUNTIFS(database!$A:$A,$B363,database!$B:$B,"&lt;="&amp;$C$2,database!$B:$B,"&gt;="&amp;$D$2,database!$C:$C,M$3),"")</f>
        <v>0</v>
      </c>
      <c r="N363" s="55">
        <f>IF($B363&lt;&gt;"",COUNTIFS(database!$A:$A,$B363,database!$B:$B,"&lt;="&amp;$C$2,database!$B:$B,"&gt;="&amp;$D$2,database!$C:$C,N$3),"")</f>
        <v>0</v>
      </c>
      <c r="O363" s="55">
        <f>IF($B363&lt;&gt;"",COUNTIFS(database!$A:$A,$B363,database!$B:$B,"&lt;="&amp;$C$2,database!$B:$B,"&gt;="&amp;$D$2,database!$C:$C,O$3),"")</f>
        <v>0</v>
      </c>
      <c r="P363" s="55">
        <f t="shared" si="5"/>
        <v>0</v>
      </c>
    </row>
    <row r="364" spans="1:16" ht="18.75">
      <c r="A364" s="61" t="str">
        <f>IF(Affiliation!B361&lt;&gt;"",Affiliation!B361,"")</f>
        <v>Uni Tübingen</v>
      </c>
      <c r="B364" s="62" t="str">
        <f>IF(Affiliation!A361&lt;&gt;"",Affiliation!A361,"")</f>
        <v>Matthias Hein 0001</v>
      </c>
      <c r="C364" s="55">
        <f>IF($B364&lt;&gt;"",COUNTIFS(database!$A:$A,$B364,database!$B:$B,"&lt;="&amp;$C$2,database!$B:$B,"&gt;="&amp;$D$2,database!$C:$C,C$3),"")</f>
        <v>0</v>
      </c>
      <c r="D364" s="55">
        <f>IF($B364&lt;&gt;"",COUNTIFS(database!$A:$A,$B364,database!$B:$B,"&lt;="&amp;$C$2,database!$B:$B,"&gt;="&amp;$D$2,database!$C:$C,D$3),"")</f>
        <v>0</v>
      </c>
      <c r="E364" s="55">
        <f>IF($B364&lt;&gt;"",COUNTIFS(database!$A:$A,$B364,database!$B:$B,"&lt;="&amp;$C$2,database!$B:$B,"&gt;="&amp;$D$2,database!$C:$C,E$3),"")</f>
        <v>0</v>
      </c>
      <c r="F364" s="55">
        <f>IF($B364&lt;&gt;"",COUNTIFS(database!$A:$A,$B364,database!$B:$B,"&lt;="&amp;$C$2,database!$B:$B,"&gt;="&amp;$D$2,database!$C:$C,F$3),"")</f>
        <v>0</v>
      </c>
      <c r="G364" s="55">
        <f>IF($B364&lt;&gt;"",COUNTIFS(database!$A:$A,$B364,database!$B:$B,"&lt;="&amp;$C$2,database!$B:$B,"&gt;="&amp;$D$2,database!$C:$C,G$3),"")</f>
        <v>0</v>
      </c>
      <c r="H364" s="55">
        <f>IF($B364&lt;&gt;"",COUNTIFS(database!$A:$A,$B364,database!$B:$B,"&lt;="&amp;$C$2,database!$B:$B,"&gt;="&amp;$D$2,database!$C:$C,H$3),"")</f>
        <v>0</v>
      </c>
      <c r="I364" s="55">
        <f>IF($B364&lt;&gt;"",COUNTIFS(database!$A:$A,$B364,database!$B:$B,"&lt;="&amp;$C$2,database!$B:$B,"&gt;="&amp;$D$2,database!$C:$C,I$3),"")</f>
        <v>0</v>
      </c>
      <c r="J364" s="55">
        <f>IF($B364&lt;&gt;"",COUNTIFS(database!$A:$A,$B364,database!$B:$B,"&lt;="&amp;$C$2,database!$B:$B,"&gt;="&amp;$D$2,database!$C:$C,J$3),"")</f>
        <v>0</v>
      </c>
      <c r="K364" s="55">
        <f>IF($B364&lt;&gt;"",COUNTIFS(database!$A:$A,$B364,database!$B:$B,"&lt;="&amp;$C$2,database!$B:$B,"&gt;="&amp;$D$2,database!$C:$C,K$3),"")</f>
        <v>0</v>
      </c>
      <c r="L364" s="55">
        <f>IF($B364&lt;&gt;"",COUNTIFS(database!$A:$A,$B364,database!$B:$B,"&lt;="&amp;$C$2,database!$B:$B,"&gt;="&amp;$D$2,database!$C:$C,L$3),"")</f>
        <v>8</v>
      </c>
      <c r="M364" s="55">
        <f>IF($B364&lt;&gt;"",COUNTIFS(database!$A:$A,$B364,database!$B:$B,"&lt;="&amp;$C$2,database!$B:$B,"&gt;="&amp;$D$2,database!$C:$C,M$3),"")</f>
        <v>7</v>
      </c>
      <c r="N364" s="55">
        <f>IF($B364&lt;&gt;"",COUNTIFS(database!$A:$A,$B364,database!$B:$B,"&lt;="&amp;$C$2,database!$B:$B,"&gt;="&amp;$D$2,database!$C:$C,N$3),"")</f>
        <v>0</v>
      </c>
      <c r="O364" s="55">
        <f>IF($B364&lt;&gt;"",COUNTIFS(database!$A:$A,$B364,database!$B:$B,"&lt;="&amp;$C$2,database!$B:$B,"&gt;="&amp;$D$2,database!$C:$C,O$3),"")</f>
        <v>0</v>
      </c>
      <c r="P364" s="55">
        <f t="shared" si="5"/>
        <v>15</v>
      </c>
    </row>
    <row r="365" spans="1:16" ht="18.75">
      <c r="A365" s="61" t="str">
        <f>IF(Affiliation!B362&lt;&gt;"",Affiliation!B362,"")</f>
        <v>Uni Tübingen</v>
      </c>
      <c r="B365" s="62" t="str">
        <f>IF(Affiliation!A362&lt;&gt;"",Affiliation!A362,"")</f>
        <v>Claire Vernade</v>
      </c>
      <c r="C365" s="55">
        <f>IF($B365&lt;&gt;"",COUNTIFS(database!$A:$A,$B365,database!$B:$B,"&lt;="&amp;$C$2,database!$B:$B,"&gt;="&amp;$D$2,database!$C:$C,C$3),"")</f>
        <v>0</v>
      </c>
      <c r="D365" s="55">
        <f>IF($B365&lt;&gt;"",COUNTIFS(database!$A:$A,$B365,database!$B:$B,"&lt;="&amp;$C$2,database!$B:$B,"&gt;="&amp;$D$2,database!$C:$C,D$3),"")</f>
        <v>0</v>
      </c>
      <c r="E365" s="55">
        <f>IF($B365&lt;&gt;"",COUNTIFS(database!$A:$A,$B365,database!$B:$B,"&lt;="&amp;$C$2,database!$B:$B,"&gt;="&amp;$D$2,database!$C:$C,E$3),"")</f>
        <v>0</v>
      </c>
      <c r="F365" s="55">
        <f>IF($B365&lt;&gt;"",COUNTIFS(database!$A:$A,$B365,database!$B:$B,"&lt;="&amp;$C$2,database!$B:$B,"&gt;="&amp;$D$2,database!$C:$C,F$3),"")</f>
        <v>0</v>
      </c>
      <c r="G365" s="55">
        <f>IF($B365&lt;&gt;"",COUNTIFS(database!$A:$A,$B365,database!$B:$B,"&lt;="&amp;$C$2,database!$B:$B,"&gt;="&amp;$D$2,database!$C:$C,G$3),"")</f>
        <v>0</v>
      </c>
      <c r="H365" s="55">
        <f>IF($B365&lt;&gt;"",COUNTIFS(database!$A:$A,$B365,database!$B:$B,"&lt;="&amp;$C$2,database!$B:$B,"&gt;="&amp;$D$2,database!$C:$C,H$3),"")</f>
        <v>0</v>
      </c>
      <c r="I365" s="55">
        <f>IF($B365&lt;&gt;"",COUNTIFS(database!$A:$A,$B365,database!$B:$B,"&lt;="&amp;$C$2,database!$B:$B,"&gt;="&amp;$D$2,database!$C:$C,I$3),"")</f>
        <v>0</v>
      </c>
      <c r="J365" s="55">
        <f>IF($B365&lt;&gt;"",COUNTIFS(database!$A:$A,$B365,database!$B:$B,"&lt;="&amp;$C$2,database!$B:$B,"&gt;="&amp;$D$2,database!$C:$C,J$3),"")</f>
        <v>0</v>
      </c>
      <c r="K365" s="55">
        <f>IF($B365&lt;&gt;"",COUNTIFS(database!$A:$A,$B365,database!$B:$B,"&lt;="&amp;$C$2,database!$B:$B,"&gt;="&amp;$D$2,database!$C:$C,K$3),"")</f>
        <v>0</v>
      </c>
      <c r="L365" s="55">
        <f>IF($B365&lt;&gt;"",COUNTIFS(database!$A:$A,$B365,database!$B:$B,"&lt;="&amp;$C$2,database!$B:$B,"&gt;="&amp;$D$2,database!$C:$C,L$3),"")</f>
        <v>0</v>
      </c>
      <c r="M365" s="55">
        <f>IF($B365&lt;&gt;"",COUNTIFS(database!$A:$A,$B365,database!$B:$B,"&lt;="&amp;$C$2,database!$B:$B,"&gt;="&amp;$D$2,database!$C:$C,M$3),"")</f>
        <v>1</v>
      </c>
      <c r="N365" s="55">
        <f>IF($B365&lt;&gt;"",COUNTIFS(database!$A:$A,$B365,database!$B:$B,"&lt;="&amp;$C$2,database!$B:$B,"&gt;="&amp;$D$2,database!$C:$C,N$3),"")</f>
        <v>0</v>
      </c>
      <c r="O365" s="55">
        <f>IF($B365&lt;&gt;"",COUNTIFS(database!$A:$A,$B365,database!$B:$B,"&lt;="&amp;$C$2,database!$B:$B,"&gt;="&amp;$D$2,database!$C:$C,O$3),"")</f>
        <v>0</v>
      </c>
      <c r="P365" s="55">
        <f t="shared" si="5"/>
        <v>1</v>
      </c>
    </row>
    <row r="366" spans="1:16" ht="18.75">
      <c r="A366" s="61" t="str">
        <f>IF(Affiliation!B363&lt;&gt;"",Affiliation!B363,"")</f>
        <v>Uni Tübingen</v>
      </c>
      <c r="B366" s="62" t="str">
        <f>IF(Affiliation!A363&lt;&gt;"",Affiliation!A363,"")</f>
        <v>Philipp Hennig</v>
      </c>
      <c r="C366" s="55">
        <f>IF($B366&lt;&gt;"",COUNTIFS(database!$A:$A,$B366,database!$B:$B,"&lt;="&amp;$C$2,database!$B:$B,"&gt;="&amp;$D$2,database!$C:$C,C$3),"")</f>
        <v>2</v>
      </c>
      <c r="D366" s="55">
        <f>IF($B366&lt;&gt;"",COUNTIFS(database!$A:$A,$B366,database!$B:$B,"&lt;="&amp;$C$2,database!$B:$B,"&gt;="&amp;$D$2,database!$C:$C,D$3),"")</f>
        <v>0</v>
      </c>
      <c r="E366" s="55">
        <f>IF($B366&lt;&gt;"",COUNTIFS(database!$A:$A,$B366,database!$B:$B,"&lt;="&amp;$C$2,database!$B:$B,"&gt;="&amp;$D$2,database!$C:$C,E$3),"")</f>
        <v>1</v>
      </c>
      <c r="F366" s="55">
        <f>IF($B366&lt;&gt;"",COUNTIFS(database!$A:$A,$B366,database!$B:$B,"&lt;="&amp;$C$2,database!$B:$B,"&gt;="&amp;$D$2,database!$C:$C,F$3),"")</f>
        <v>0</v>
      </c>
      <c r="G366" s="55">
        <f>IF($B366&lt;&gt;"",COUNTIFS(database!$A:$A,$B366,database!$B:$B,"&lt;="&amp;$C$2,database!$B:$B,"&gt;="&amp;$D$2,database!$C:$C,G$3),"")</f>
        <v>0</v>
      </c>
      <c r="H366" s="55">
        <f>IF($B366&lt;&gt;"",COUNTIFS(database!$A:$A,$B366,database!$B:$B,"&lt;="&amp;$C$2,database!$B:$B,"&gt;="&amp;$D$2,database!$C:$C,H$3),"")</f>
        <v>0</v>
      </c>
      <c r="I366" s="55">
        <f>IF($B366&lt;&gt;"",COUNTIFS(database!$A:$A,$B366,database!$B:$B,"&lt;="&amp;$C$2,database!$B:$B,"&gt;="&amp;$D$2,database!$C:$C,I$3),"")</f>
        <v>0</v>
      </c>
      <c r="J366" s="55">
        <f>IF($B366&lt;&gt;"",COUNTIFS(database!$A:$A,$B366,database!$B:$B,"&lt;="&amp;$C$2,database!$B:$B,"&gt;="&amp;$D$2,database!$C:$C,J$3),"")</f>
        <v>0</v>
      </c>
      <c r="K366" s="55">
        <f>IF($B366&lt;&gt;"",COUNTIFS(database!$A:$A,$B366,database!$B:$B,"&lt;="&amp;$C$2,database!$B:$B,"&gt;="&amp;$D$2,database!$C:$C,K$3),"")</f>
        <v>0</v>
      </c>
      <c r="L366" s="55">
        <f>IF($B366&lt;&gt;"",COUNTIFS(database!$A:$A,$B366,database!$B:$B,"&lt;="&amp;$C$2,database!$B:$B,"&gt;="&amp;$D$2,database!$C:$C,L$3),"")</f>
        <v>0</v>
      </c>
      <c r="M366" s="55">
        <f>IF($B366&lt;&gt;"",COUNTIFS(database!$A:$A,$B366,database!$B:$B,"&lt;="&amp;$C$2,database!$B:$B,"&gt;="&amp;$D$2,database!$C:$C,M$3),"")</f>
        <v>10</v>
      </c>
      <c r="N366" s="55">
        <f>IF($B366&lt;&gt;"",COUNTIFS(database!$A:$A,$B366,database!$B:$B,"&lt;="&amp;$C$2,database!$B:$B,"&gt;="&amp;$D$2,database!$C:$C,N$3),"")</f>
        <v>0</v>
      </c>
      <c r="O366" s="55">
        <f>IF($B366&lt;&gt;"",COUNTIFS(database!$A:$A,$B366,database!$B:$B,"&lt;="&amp;$C$2,database!$B:$B,"&gt;="&amp;$D$2,database!$C:$C,O$3),"")</f>
        <v>0</v>
      </c>
      <c r="P366" s="55">
        <f t="shared" si="5"/>
        <v>13</v>
      </c>
    </row>
    <row r="367" spans="1:16" ht="18.75">
      <c r="A367" s="61" t="str">
        <f>IF(Affiliation!B364&lt;&gt;"",Affiliation!B364,"")</f>
        <v>Uni Tübingen</v>
      </c>
      <c r="B367" s="62" t="str">
        <f>IF(Affiliation!A364&lt;&gt;"",Affiliation!A364,"")</f>
        <v>Robert C. Williamson</v>
      </c>
      <c r="C367" s="55">
        <f>IF($B367&lt;&gt;"",COUNTIFS(database!$A:$A,$B367,database!$B:$B,"&lt;="&amp;$C$2,database!$B:$B,"&gt;="&amp;$D$2,database!$C:$C,C$3),"")</f>
        <v>0</v>
      </c>
      <c r="D367" s="55">
        <f>IF($B367&lt;&gt;"",COUNTIFS(database!$A:$A,$B367,database!$B:$B,"&lt;="&amp;$C$2,database!$B:$B,"&gt;="&amp;$D$2,database!$C:$C,D$3),"")</f>
        <v>0</v>
      </c>
      <c r="E367" s="55">
        <f>IF($B367&lt;&gt;"",COUNTIFS(database!$A:$A,$B367,database!$B:$B,"&lt;="&amp;$C$2,database!$B:$B,"&gt;="&amp;$D$2,database!$C:$C,E$3),"")</f>
        <v>0</v>
      </c>
      <c r="F367" s="55">
        <f>IF($B367&lt;&gt;"",COUNTIFS(database!$A:$A,$B367,database!$B:$B,"&lt;="&amp;$C$2,database!$B:$B,"&gt;="&amp;$D$2,database!$C:$C,F$3),"")</f>
        <v>0</v>
      </c>
      <c r="G367" s="55">
        <f>IF($B367&lt;&gt;"",COUNTIFS(database!$A:$A,$B367,database!$B:$B,"&lt;="&amp;$C$2,database!$B:$B,"&gt;="&amp;$D$2,database!$C:$C,G$3),"")</f>
        <v>0</v>
      </c>
      <c r="H367" s="55">
        <f>IF($B367&lt;&gt;"",COUNTIFS(database!$A:$A,$B367,database!$B:$B,"&lt;="&amp;$C$2,database!$B:$B,"&gt;="&amp;$D$2,database!$C:$C,H$3),"")</f>
        <v>0</v>
      </c>
      <c r="I367" s="55">
        <f>IF($B367&lt;&gt;"",COUNTIFS(database!$A:$A,$B367,database!$B:$B,"&lt;="&amp;$C$2,database!$B:$B,"&gt;="&amp;$D$2,database!$C:$C,I$3),"")</f>
        <v>0</v>
      </c>
      <c r="J367" s="55">
        <f>IF($B367&lt;&gt;"",COUNTIFS(database!$A:$A,$B367,database!$B:$B,"&lt;="&amp;$C$2,database!$B:$B,"&gt;="&amp;$D$2,database!$C:$C,J$3),"")</f>
        <v>0</v>
      </c>
      <c r="K367" s="55">
        <f>IF($B367&lt;&gt;"",COUNTIFS(database!$A:$A,$B367,database!$B:$B,"&lt;="&amp;$C$2,database!$B:$B,"&gt;="&amp;$D$2,database!$C:$C,K$3),"")</f>
        <v>0</v>
      </c>
      <c r="L367" s="55">
        <f>IF($B367&lt;&gt;"",COUNTIFS(database!$A:$A,$B367,database!$B:$B,"&lt;="&amp;$C$2,database!$B:$B,"&gt;="&amp;$D$2,database!$C:$C,L$3),"")</f>
        <v>0</v>
      </c>
      <c r="M367" s="55">
        <f>IF($B367&lt;&gt;"",COUNTIFS(database!$A:$A,$B367,database!$B:$B,"&lt;="&amp;$C$2,database!$B:$B,"&gt;="&amp;$D$2,database!$C:$C,M$3),"")</f>
        <v>3</v>
      </c>
      <c r="N367" s="55">
        <f>IF($B367&lt;&gt;"",COUNTIFS(database!$A:$A,$B367,database!$B:$B,"&lt;="&amp;$C$2,database!$B:$B,"&gt;="&amp;$D$2,database!$C:$C,N$3),"")</f>
        <v>0</v>
      </c>
      <c r="O367" s="55">
        <f>IF($B367&lt;&gt;"",COUNTIFS(database!$A:$A,$B367,database!$B:$B,"&lt;="&amp;$C$2,database!$B:$B,"&gt;="&amp;$D$2,database!$C:$C,O$3),"")</f>
        <v>0</v>
      </c>
      <c r="P367" s="55">
        <f t="shared" si="5"/>
        <v>3</v>
      </c>
    </row>
    <row r="368" spans="1:16" ht="18.75">
      <c r="A368" s="61" t="str">
        <f>IF(Affiliation!B365&lt;&gt;"",Affiliation!B365,"")</f>
        <v>Uni Tübingen</v>
      </c>
      <c r="B368" s="62" t="str">
        <f>IF(Affiliation!A365&lt;&gt;"",Affiliation!A365,"")</f>
        <v>Oliver Bringmann 0001</v>
      </c>
      <c r="C368" s="55">
        <f>IF($B368&lt;&gt;"",COUNTIFS(database!$A:$A,$B368,database!$B:$B,"&lt;="&amp;$C$2,database!$B:$B,"&gt;="&amp;$D$2,database!$C:$C,C$3),"")</f>
        <v>0</v>
      </c>
      <c r="D368" s="55">
        <f>IF($B368&lt;&gt;"",COUNTIFS(database!$A:$A,$B368,database!$B:$B,"&lt;="&amp;$C$2,database!$B:$B,"&gt;="&amp;$D$2,database!$C:$C,D$3),"")</f>
        <v>0</v>
      </c>
      <c r="E368" s="55">
        <f>IF($B368&lt;&gt;"",COUNTIFS(database!$A:$A,$B368,database!$B:$B,"&lt;="&amp;$C$2,database!$B:$B,"&gt;="&amp;$D$2,database!$C:$C,E$3),"")</f>
        <v>0</v>
      </c>
      <c r="F368" s="55">
        <f>IF($B368&lt;&gt;"",COUNTIFS(database!$A:$A,$B368,database!$B:$B,"&lt;="&amp;$C$2,database!$B:$B,"&gt;="&amp;$D$2,database!$C:$C,F$3),"")</f>
        <v>0</v>
      </c>
      <c r="G368" s="55">
        <f>IF($B368&lt;&gt;"",COUNTIFS(database!$A:$A,$B368,database!$B:$B,"&lt;="&amp;$C$2,database!$B:$B,"&gt;="&amp;$D$2,database!$C:$C,G$3),"")</f>
        <v>0</v>
      </c>
      <c r="H368" s="55">
        <f>IF($B368&lt;&gt;"",COUNTIFS(database!$A:$A,$B368,database!$B:$B,"&lt;="&amp;$C$2,database!$B:$B,"&gt;="&amp;$D$2,database!$C:$C,H$3),"")</f>
        <v>0</v>
      </c>
      <c r="I368" s="55">
        <f>IF($B368&lt;&gt;"",COUNTIFS(database!$A:$A,$B368,database!$B:$B,"&lt;="&amp;$C$2,database!$B:$B,"&gt;="&amp;$D$2,database!$C:$C,I$3),"")</f>
        <v>0</v>
      </c>
      <c r="J368" s="55">
        <f>IF($B368&lt;&gt;"",COUNTIFS(database!$A:$A,$B368,database!$B:$B,"&lt;="&amp;$C$2,database!$B:$B,"&gt;="&amp;$D$2,database!$C:$C,J$3),"")</f>
        <v>0</v>
      </c>
      <c r="K368" s="55">
        <f>IF($B368&lt;&gt;"",COUNTIFS(database!$A:$A,$B368,database!$B:$B,"&lt;="&amp;$C$2,database!$B:$B,"&gt;="&amp;$D$2,database!$C:$C,K$3),"")</f>
        <v>0</v>
      </c>
      <c r="L368" s="55">
        <f>IF($B368&lt;&gt;"",COUNTIFS(database!$A:$A,$B368,database!$B:$B,"&lt;="&amp;$C$2,database!$B:$B,"&gt;="&amp;$D$2,database!$C:$C,L$3),"")</f>
        <v>0</v>
      </c>
      <c r="M368" s="55">
        <f>IF($B368&lt;&gt;"",COUNTIFS(database!$A:$A,$B368,database!$B:$B,"&lt;="&amp;$C$2,database!$B:$B,"&gt;="&amp;$D$2,database!$C:$C,M$3),"")</f>
        <v>1</v>
      </c>
      <c r="N368" s="55">
        <f>IF($B368&lt;&gt;"",COUNTIFS(database!$A:$A,$B368,database!$B:$B,"&lt;="&amp;$C$2,database!$B:$B,"&gt;="&amp;$D$2,database!$C:$C,N$3),"")</f>
        <v>0</v>
      </c>
      <c r="O368" s="55">
        <f>IF($B368&lt;&gt;"",COUNTIFS(database!$A:$A,$B368,database!$B:$B,"&lt;="&amp;$C$2,database!$B:$B,"&gt;="&amp;$D$2,database!$C:$C,O$3),"")</f>
        <v>0</v>
      </c>
      <c r="P368" s="55">
        <f t="shared" si="5"/>
        <v>1</v>
      </c>
    </row>
    <row r="369" spans="1:17" ht="18.75">
      <c r="A369" s="61" t="str">
        <f>IF(Affiliation!B366&lt;&gt;"",Affiliation!B366,"")</f>
        <v>Uni Tübingen</v>
      </c>
      <c r="B369" s="62" t="str">
        <f>IF(Affiliation!A366&lt;&gt;"",Affiliation!A366,"")</f>
        <v>Anna Levina</v>
      </c>
      <c r="C369" s="55">
        <f>IF($B369&lt;&gt;"",COUNTIFS(database!$A:$A,$B369,database!$B:$B,"&lt;="&amp;$C$2,database!$B:$B,"&gt;="&amp;$D$2,database!$C:$C,C$3),"")</f>
        <v>0</v>
      </c>
      <c r="D369" s="55">
        <f>IF($B369&lt;&gt;"",COUNTIFS(database!$A:$A,$B369,database!$B:$B,"&lt;="&amp;$C$2,database!$B:$B,"&gt;="&amp;$D$2,database!$C:$C,D$3),"")</f>
        <v>0</v>
      </c>
      <c r="E369" s="55">
        <f>IF($B369&lt;&gt;"",COUNTIFS(database!$A:$A,$B369,database!$B:$B,"&lt;="&amp;$C$2,database!$B:$B,"&gt;="&amp;$D$2,database!$C:$C,E$3),"")</f>
        <v>0</v>
      </c>
      <c r="F369" s="55">
        <f>IF($B369&lt;&gt;"",COUNTIFS(database!$A:$A,$B369,database!$B:$B,"&lt;="&amp;$C$2,database!$B:$B,"&gt;="&amp;$D$2,database!$C:$C,F$3),"")</f>
        <v>0</v>
      </c>
      <c r="G369" s="55">
        <f>IF($B369&lt;&gt;"",COUNTIFS(database!$A:$A,$B369,database!$B:$B,"&lt;="&amp;$C$2,database!$B:$B,"&gt;="&amp;$D$2,database!$C:$C,G$3),"")</f>
        <v>0</v>
      </c>
      <c r="H369" s="55">
        <f>IF($B369&lt;&gt;"",COUNTIFS(database!$A:$A,$B369,database!$B:$B,"&lt;="&amp;$C$2,database!$B:$B,"&gt;="&amp;$D$2,database!$C:$C,H$3),"")</f>
        <v>0</v>
      </c>
      <c r="I369" s="55">
        <f>IF($B369&lt;&gt;"",COUNTIFS(database!$A:$A,$B369,database!$B:$B,"&lt;="&amp;$C$2,database!$B:$B,"&gt;="&amp;$D$2,database!$C:$C,I$3),"")</f>
        <v>0</v>
      </c>
      <c r="J369" s="55">
        <f>IF($B369&lt;&gt;"",COUNTIFS(database!$A:$A,$B369,database!$B:$B,"&lt;="&amp;$C$2,database!$B:$B,"&gt;="&amp;$D$2,database!$C:$C,J$3),"")</f>
        <v>0</v>
      </c>
      <c r="K369" s="55">
        <f>IF($B369&lt;&gt;"",COUNTIFS(database!$A:$A,$B369,database!$B:$B,"&lt;="&amp;$C$2,database!$B:$B,"&gt;="&amp;$D$2,database!$C:$C,K$3),"")</f>
        <v>0</v>
      </c>
      <c r="L369" s="55">
        <f>IF($B369&lt;&gt;"",COUNTIFS(database!$A:$A,$B369,database!$B:$B,"&lt;="&amp;$C$2,database!$B:$B,"&gt;="&amp;$D$2,database!$C:$C,L$3),"")</f>
        <v>0</v>
      </c>
      <c r="M369" s="55">
        <f>IF($B369&lt;&gt;"",COUNTIFS(database!$A:$A,$B369,database!$B:$B,"&lt;="&amp;$C$2,database!$B:$B,"&gt;="&amp;$D$2,database!$C:$C,M$3),"")</f>
        <v>0</v>
      </c>
      <c r="N369" s="55">
        <f>IF($B369&lt;&gt;"",COUNTIFS(database!$A:$A,$B369,database!$B:$B,"&lt;="&amp;$C$2,database!$B:$B,"&gt;="&amp;$D$2,database!$C:$C,N$3),"")</f>
        <v>0</v>
      </c>
      <c r="O369" s="55">
        <f>IF($B369&lt;&gt;"",COUNTIFS(database!$A:$A,$B369,database!$B:$B,"&lt;="&amp;$C$2,database!$B:$B,"&gt;="&amp;$D$2,database!$C:$C,O$3),"")</f>
        <v>0</v>
      </c>
      <c r="P369" s="55">
        <f t="shared" si="5"/>
        <v>0</v>
      </c>
    </row>
    <row r="370" spans="1:17" ht="18.75">
      <c r="A370" s="61" t="str">
        <f>IF(Affiliation!B367&lt;&gt;"",Affiliation!B367,"")</f>
        <v>Uni Tübingen</v>
      </c>
      <c r="B370" s="62" t="str">
        <f>IF(Affiliation!A367&lt;&gt;"",Affiliation!A367,"")</f>
        <v>Martin V. Butz</v>
      </c>
      <c r="C370" s="55">
        <f>IF($B370&lt;&gt;"",COUNTIFS(database!$A:$A,$B370,database!$B:$B,"&lt;="&amp;$C$2,database!$B:$B,"&gt;="&amp;$D$2,database!$C:$C,C$3),"")</f>
        <v>0</v>
      </c>
      <c r="D370" s="55">
        <f>IF($B370&lt;&gt;"",COUNTIFS(database!$A:$A,$B370,database!$B:$B,"&lt;="&amp;$C$2,database!$B:$B,"&gt;="&amp;$D$2,database!$C:$C,D$3),"")</f>
        <v>1</v>
      </c>
      <c r="E370" s="55">
        <f>IF($B370&lt;&gt;"",COUNTIFS(database!$A:$A,$B370,database!$B:$B,"&lt;="&amp;$C$2,database!$B:$B,"&gt;="&amp;$D$2,database!$C:$C,E$3),"")</f>
        <v>0</v>
      </c>
      <c r="F370" s="55">
        <f>IF($B370&lt;&gt;"",COUNTIFS(database!$A:$A,$B370,database!$B:$B,"&lt;="&amp;$C$2,database!$B:$B,"&gt;="&amp;$D$2,database!$C:$C,F$3),"")</f>
        <v>0</v>
      </c>
      <c r="G370" s="55">
        <f>IF($B370&lt;&gt;"",COUNTIFS(database!$A:$A,$B370,database!$B:$B,"&lt;="&amp;$C$2,database!$B:$B,"&gt;="&amp;$D$2,database!$C:$C,G$3),"")</f>
        <v>0</v>
      </c>
      <c r="H370" s="55">
        <f>IF($B370&lt;&gt;"",COUNTIFS(database!$A:$A,$B370,database!$B:$B,"&lt;="&amp;$C$2,database!$B:$B,"&gt;="&amp;$D$2,database!$C:$C,H$3),"")</f>
        <v>0</v>
      </c>
      <c r="I370" s="55">
        <f>IF($B370&lt;&gt;"",COUNTIFS(database!$A:$A,$B370,database!$B:$B,"&lt;="&amp;$C$2,database!$B:$B,"&gt;="&amp;$D$2,database!$C:$C,I$3),"")</f>
        <v>0</v>
      </c>
      <c r="J370" s="55">
        <f>IF($B370&lt;&gt;"",COUNTIFS(database!$A:$A,$B370,database!$B:$B,"&lt;="&amp;$C$2,database!$B:$B,"&gt;="&amp;$D$2,database!$C:$C,J$3),"")</f>
        <v>0</v>
      </c>
      <c r="K370" s="55">
        <f>IF($B370&lt;&gt;"",COUNTIFS(database!$A:$A,$B370,database!$B:$B,"&lt;="&amp;$C$2,database!$B:$B,"&gt;="&amp;$D$2,database!$C:$C,K$3),"")</f>
        <v>0</v>
      </c>
      <c r="L370" s="55">
        <f>IF($B370&lt;&gt;"",COUNTIFS(database!$A:$A,$B370,database!$B:$B,"&lt;="&amp;$C$2,database!$B:$B,"&gt;="&amp;$D$2,database!$C:$C,L$3),"")</f>
        <v>0</v>
      </c>
      <c r="M370" s="55">
        <f>IF($B370&lt;&gt;"",COUNTIFS(database!$A:$A,$B370,database!$B:$B,"&lt;="&amp;$C$2,database!$B:$B,"&gt;="&amp;$D$2,database!$C:$C,M$3),"")</f>
        <v>1</v>
      </c>
      <c r="N370" s="55">
        <f>IF($B370&lt;&gt;"",COUNTIFS(database!$A:$A,$B370,database!$B:$B,"&lt;="&amp;$C$2,database!$B:$B,"&gt;="&amp;$D$2,database!$C:$C,N$3),"")</f>
        <v>0</v>
      </c>
      <c r="O370" s="55">
        <f>IF($B370&lt;&gt;"",COUNTIFS(database!$A:$A,$B370,database!$B:$B,"&lt;="&amp;$C$2,database!$B:$B,"&gt;="&amp;$D$2,database!$C:$C,O$3),"")</f>
        <v>0</v>
      </c>
      <c r="P370" s="55">
        <f t="shared" si="5"/>
        <v>2</v>
      </c>
    </row>
    <row r="371" spans="1:17" ht="18.75">
      <c r="A371" s="61" t="str">
        <f>IF(Affiliation!B368&lt;&gt;"",Affiliation!B368,"")</f>
        <v>Uni Tübingen</v>
      </c>
      <c r="B371" s="62" t="str">
        <f>IF(Affiliation!A368&lt;&gt;"",Affiliation!A368,"")</f>
        <v>Nico Pfeifer</v>
      </c>
      <c r="C371" s="55">
        <f>IF($B371&lt;&gt;"",COUNTIFS(database!$A:$A,$B371,database!$B:$B,"&lt;="&amp;$C$2,database!$B:$B,"&gt;="&amp;$D$2,database!$C:$C,C$3),"")</f>
        <v>0</v>
      </c>
      <c r="D371" s="55">
        <f>IF($B371&lt;&gt;"",COUNTIFS(database!$A:$A,$B371,database!$B:$B,"&lt;="&amp;$C$2,database!$B:$B,"&gt;="&amp;$D$2,database!$C:$C,D$3),"")</f>
        <v>0</v>
      </c>
      <c r="E371" s="55">
        <f>IF($B371&lt;&gt;"",COUNTIFS(database!$A:$A,$B371,database!$B:$B,"&lt;="&amp;$C$2,database!$B:$B,"&gt;="&amp;$D$2,database!$C:$C,E$3),"")</f>
        <v>0</v>
      </c>
      <c r="F371" s="55">
        <f>IF($B371&lt;&gt;"",COUNTIFS(database!$A:$A,$B371,database!$B:$B,"&lt;="&amp;$C$2,database!$B:$B,"&gt;="&amp;$D$2,database!$C:$C,F$3),"")</f>
        <v>0</v>
      </c>
      <c r="G371" s="55">
        <f>IF($B371&lt;&gt;"",COUNTIFS(database!$A:$A,$B371,database!$B:$B,"&lt;="&amp;$C$2,database!$B:$B,"&gt;="&amp;$D$2,database!$C:$C,G$3),"")</f>
        <v>0</v>
      </c>
      <c r="H371" s="55">
        <f>IF($B371&lt;&gt;"",COUNTIFS(database!$A:$A,$B371,database!$B:$B,"&lt;="&amp;$C$2,database!$B:$B,"&gt;="&amp;$D$2,database!$C:$C,H$3),"")</f>
        <v>0</v>
      </c>
      <c r="I371" s="55">
        <f>IF($B371&lt;&gt;"",COUNTIFS(database!$A:$A,$B371,database!$B:$B,"&lt;="&amp;$C$2,database!$B:$B,"&gt;="&amp;$D$2,database!$C:$C,I$3),"")</f>
        <v>0</v>
      </c>
      <c r="J371" s="55">
        <f>IF($B371&lt;&gt;"",COUNTIFS(database!$A:$A,$B371,database!$B:$B,"&lt;="&amp;$C$2,database!$B:$B,"&gt;="&amp;$D$2,database!$C:$C,J$3),"")</f>
        <v>0</v>
      </c>
      <c r="K371" s="55">
        <f>IF($B371&lt;&gt;"",COUNTIFS(database!$A:$A,$B371,database!$B:$B,"&lt;="&amp;$C$2,database!$B:$B,"&gt;="&amp;$D$2,database!$C:$C,K$3),"")</f>
        <v>0</v>
      </c>
      <c r="L371" s="55">
        <f>IF($B371&lt;&gt;"",COUNTIFS(database!$A:$A,$B371,database!$B:$B,"&lt;="&amp;$C$2,database!$B:$B,"&gt;="&amp;$D$2,database!$C:$C,L$3),"")</f>
        <v>0</v>
      </c>
      <c r="M371" s="55">
        <f>IF($B371&lt;&gt;"",COUNTIFS(database!$A:$A,$B371,database!$B:$B,"&lt;="&amp;$C$2,database!$B:$B,"&gt;="&amp;$D$2,database!$C:$C,M$3),"")</f>
        <v>0</v>
      </c>
      <c r="N371" s="55">
        <f>IF($B371&lt;&gt;"",COUNTIFS(database!$A:$A,$B371,database!$B:$B,"&lt;="&amp;$C$2,database!$B:$B,"&gt;="&amp;$D$2,database!$C:$C,N$3),"")</f>
        <v>0</v>
      </c>
      <c r="O371" s="55">
        <f>IF($B371&lt;&gt;"",COUNTIFS(database!$A:$A,$B371,database!$B:$B,"&lt;="&amp;$C$2,database!$B:$B,"&gt;="&amp;$D$2,database!$C:$C,O$3),"")</f>
        <v>0</v>
      </c>
      <c r="P371" s="55">
        <f t="shared" si="5"/>
        <v>0</v>
      </c>
    </row>
    <row r="372" spans="1:17" ht="18.75">
      <c r="A372" s="61" t="str">
        <f>IF(Affiliation!B369&lt;&gt;"",Affiliation!B369,"")</f>
        <v>Uni Tübingen</v>
      </c>
      <c r="B372" s="62" t="str">
        <f>IF(Affiliation!A369&lt;&gt;"",Affiliation!A369,"")</f>
        <v>Konstantin Genin</v>
      </c>
      <c r="C372" s="55">
        <f>IF($B372&lt;&gt;"",COUNTIFS(database!$A:$A,$B372,database!$B:$B,"&lt;="&amp;$C$2,database!$B:$B,"&gt;="&amp;$D$2,database!$C:$C,C$3),"")</f>
        <v>0</v>
      </c>
      <c r="D372" s="55">
        <f>IF($B372&lt;&gt;"",COUNTIFS(database!$A:$A,$B372,database!$B:$B,"&lt;="&amp;$C$2,database!$B:$B,"&gt;="&amp;$D$2,database!$C:$C,D$3),"")</f>
        <v>0</v>
      </c>
      <c r="E372" s="55">
        <f>IF($B372&lt;&gt;"",COUNTIFS(database!$A:$A,$B372,database!$B:$B,"&lt;="&amp;$C$2,database!$B:$B,"&gt;="&amp;$D$2,database!$C:$C,E$3),"")</f>
        <v>0</v>
      </c>
      <c r="F372" s="55">
        <f>IF($B372&lt;&gt;"",COUNTIFS(database!$A:$A,$B372,database!$B:$B,"&lt;="&amp;$C$2,database!$B:$B,"&gt;="&amp;$D$2,database!$C:$C,F$3),"")</f>
        <v>0</v>
      </c>
      <c r="G372" s="55">
        <f>IF($B372&lt;&gt;"",COUNTIFS(database!$A:$A,$B372,database!$B:$B,"&lt;="&amp;$C$2,database!$B:$B,"&gt;="&amp;$D$2,database!$C:$C,G$3),"")</f>
        <v>0</v>
      </c>
      <c r="H372" s="55">
        <f>IF($B372&lt;&gt;"",COUNTIFS(database!$A:$A,$B372,database!$B:$B,"&lt;="&amp;$C$2,database!$B:$B,"&gt;="&amp;$D$2,database!$C:$C,H$3),"")</f>
        <v>0</v>
      </c>
      <c r="I372" s="55">
        <f>IF($B372&lt;&gt;"",COUNTIFS(database!$A:$A,$B372,database!$B:$B,"&lt;="&amp;$C$2,database!$B:$B,"&gt;="&amp;$D$2,database!$C:$C,I$3),"")</f>
        <v>0</v>
      </c>
      <c r="J372" s="55">
        <f>IF($B372&lt;&gt;"",COUNTIFS(database!$A:$A,$B372,database!$B:$B,"&lt;="&amp;$C$2,database!$B:$B,"&gt;="&amp;$D$2,database!$C:$C,J$3),"")</f>
        <v>0</v>
      </c>
      <c r="K372" s="55">
        <f>IF($B372&lt;&gt;"",COUNTIFS(database!$A:$A,$B372,database!$B:$B,"&lt;="&amp;$C$2,database!$B:$B,"&gt;="&amp;$D$2,database!$C:$C,K$3),"")</f>
        <v>0</v>
      </c>
      <c r="L372" s="55">
        <f>IF($B372&lt;&gt;"",COUNTIFS(database!$A:$A,$B372,database!$B:$B,"&lt;="&amp;$C$2,database!$B:$B,"&gt;="&amp;$D$2,database!$C:$C,L$3),"")</f>
        <v>0</v>
      </c>
      <c r="M372" s="55">
        <f>IF($B372&lt;&gt;"",COUNTIFS(database!$A:$A,$B372,database!$B:$B,"&lt;="&amp;$C$2,database!$B:$B,"&gt;="&amp;$D$2,database!$C:$C,M$3),"")</f>
        <v>1</v>
      </c>
      <c r="N372" s="55">
        <f>IF($B372&lt;&gt;"",COUNTIFS(database!$A:$A,$B372,database!$B:$B,"&lt;="&amp;$C$2,database!$B:$B,"&gt;="&amp;$D$2,database!$C:$C,N$3),"")</f>
        <v>0</v>
      </c>
      <c r="O372" s="55">
        <f>IF($B372&lt;&gt;"",COUNTIFS(database!$A:$A,$B372,database!$B:$B,"&lt;="&amp;$C$2,database!$B:$B,"&gt;="&amp;$D$2,database!$C:$C,O$3),"")</f>
        <v>0</v>
      </c>
      <c r="P372" s="55">
        <f t="shared" si="5"/>
        <v>1</v>
      </c>
    </row>
    <row r="373" spans="1:17" ht="18.75">
      <c r="A373" s="61" t="str">
        <f>IF(Affiliation!B370&lt;&gt;"",Affiliation!B370,"")</f>
        <v>Uni Tübingen</v>
      </c>
      <c r="B373" s="62" t="str">
        <f>IF(Affiliation!A370&lt;&gt;"",Affiliation!A370,"")</f>
        <v>Gerard Pons-Moll</v>
      </c>
      <c r="C373" s="55">
        <f>IF($B373&lt;&gt;"",COUNTIFS(database!$A:$A,$B373,database!$B:$B,"&lt;="&amp;$C$2,database!$B:$B,"&gt;="&amp;$D$2,database!$C:$C,C$3),"")</f>
        <v>0</v>
      </c>
      <c r="D373" s="55">
        <f>IF($B373&lt;&gt;"",COUNTIFS(database!$A:$A,$B373,database!$B:$B,"&lt;="&amp;$C$2,database!$B:$B,"&gt;="&amp;$D$2,database!$C:$C,D$3),"")</f>
        <v>0</v>
      </c>
      <c r="E373" s="55">
        <f>IF($B373&lt;&gt;"",COUNTIFS(database!$A:$A,$B373,database!$B:$B,"&lt;="&amp;$C$2,database!$B:$B,"&gt;="&amp;$D$2,database!$C:$C,E$3),"")</f>
        <v>0</v>
      </c>
      <c r="F373" s="55">
        <f>IF($B373&lt;&gt;"",COUNTIFS(database!$A:$A,$B373,database!$B:$B,"&lt;="&amp;$C$2,database!$B:$B,"&gt;="&amp;$D$2,database!$C:$C,F$3),"")</f>
        <v>0</v>
      </c>
      <c r="G373" s="55">
        <f>IF($B373&lt;&gt;"",COUNTIFS(database!$A:$A,$B373,database!$B:$B,"&lt;="&amp;$C$2,database!$B:$B,"&gt;="&amp;$D$2,database!$C:$C,G$3),"")</f>
        <v>0</v>
      </c>
      <c r="H373" s="55">
        <f>IF($B373&lt;&gt;"",COUNTIFS(database!$A:$A,$B373,database!$B:$B,"&lt;="&amp;$C$2,database!$B:$B,"&gt;="&amp;$D$2,database!$C:$C,H$3),"")</f>
        <v>0</v>
      </c>
      <c r="I373" s="55">
        <f>IF($B373&lt;&gt;"",COUNTIFS(database!$A:$A,$B373,database!$B:$B,"&lt;="&amp;$C$2,database!$B:$B,"&gt;="&amp;$D$2,database!$C:$C,I$3),"")</f>
        <v>0</v>
      </c>
      <c r="J373" s="55">
        <f>IF($B373&lt;&gt;"",COUNTIFS(database!$A:$A,$B373,database!$B:$B,"&lt;="&amp;$C$2,database!$B:$B,"&gt;="&amp;$D$2,database!$C:$C,J$3),"")</f>
        <v>0</v>
      </c>
      <c r="K373" s="55">
        <f>IF($B373&lt;&gt;"",COUNTIFS(database!$A:$A,$B373,database!$B:$B,"&lt;="&amp;$C$2,database!$B:$B,"&gt;="&amp;$D$2,database!$C:$C,K$3),"")</f>
        <v>0</v>
      </c>
      <c r="L373" s="55">
        <f>IF($B373&lt;&gt;"",COUNTIFS(database!$A:$A,$B373,database!$B:$B,"&lt;="&amp;$C$2,database!$B:$B,"&gt;="&amp;$D$2,database!$C:$C,L$3),"")</f>
        <v>19</v>
      </c>
      <c r="M373" s="55">
        <f>IF($B373&lt;&gt;"",COUNTIFS(database!$A:$A,$B373,database!$B:$B,"&lt;="&amp;$C$2,database!$B:$B,"&gt;="&amp;$D$2,database!$C:$C,M$3),"")</f>
        <v>2</v>
      </c>
      <c r="N373" s="55">
        <f>IF($B373&lt;&gt;"",COUNTIFS(database!$A:$A,$B373,database!$B:$B,"&lt;="&amp;$C$2,database!$B:$B,"&gt;="&amp;$D$2,database!$C:$C,N$3),"")</f>
        <v>0</v>
      </c>
      <c r="O373" s="55">
        <f>IF($B373&lt;&gt;"",COUNTIFS(database!$A:$A,$B373,database!$B:$B,"&lt;="&amp;$C$2,database!$B:$B,"&gt;="&amp;$D$2,database!$C:$C,O$3),"")</f>
        <v>0</v>
      </c>
      <c r="P373" s="55">
        <f t="shared" si="5"/>
        <v>21</v>
      </c>
    </row>
    <row r="374" spans="1:17" ht="18.75">
      <c r="A374" s="61" t="str">
        <f>IF(Affiliation!B371&lt;&gt;"",Affiliation!B371,"")</f>
        <v>Uni Tübingen</v>
      </c>
      <c r="B374" s="62" t="str">
        <f>IF(Affiliation!A371&lt;&gt;"",Affiliation!A371,"")</f>
        <v>Nicole Ludwig 0002</v>
      </c>
      <c r="C374" s="55">
        <f>IF($B374&lt;&gt;"",COUNTIFS(database!$A:$A,$B374,database!$B:$B,"&lt;="&amp;$C$2,database!$B:$B,"&gt;="&amp;$D$2,database!$C:$C,C$3),"")</f>
        <v>0</v>
      </c>
      <c r="D374" s="55">
        <f>IF($B374&lt;&gt;"",COUNTIFS(database!$A:$A,$B374,database!$B:$B,"&lt;="&amp;$C$2,database!$B:$B,"&gt;="&amp;$D$2,database!$C:$C,D$3),"")</f>
        <v>0</v>
      </c>
      <c r="E374" s="55">
        <f>IF($B374&lt;&gt;"",COUNTIFS(database!$A:$A,$B374,database!$B:$B,"&lt;="&amp;$C$2,database!$B:$B,"&gt;="&amp;$D$2,database!$C:$C,E$3),"")</f>
        <v>0</v>
      </c>
      <c r="F374" s="55">
        <f>IF($B374&lt;&gt;"",COUNTIFS(database!$A:$A,$B374,database!$B:$B,"&lt;="&amp;$C$2,database!$B:$B,"&gt;="&amp;$D$2,database!$C:$C,F$3),"")</f>
        <v>0</v>
      </c>
      <c r="G374" s="55">
        <f>IF($B374&lt;&gt;"",COUNTIFS(database!$A:$A,$B374,database!$B:$B,"&lt;="&amp;$C$2,database!$B:$B,"&gt;="&amp;$D$2,database!$C:$C,G$3),"")</f>
        <v>0</v>
      </c>
      <c r="H374" s="55">
        <f>IF($B374&lt;&gt;"",COUNTIFS(database!$A:$A,$B374,database!$B:$B,"&lt;="&amp;$C$2,database!$B:$B,"&gt;="&amp;$D$2,database!$C:$C,H$3),"")</f>
        <v>0</v>
      </c>
      <c r="I374" s="55">
        <f>IF($B374&lt;&gt;"",COUNTIFS(database!$A:$A,$B374,database!$B:$B,"&lt;="&amp;$C$2,database!$B:$B,"&gt;="&amp;$D$2,database!$C:$C,I$3),"")</f>
        <v>0</v>
      </c>
      <c r="J374" s="55">
        <f>IF($B374&lt;&gt;"",COUNTIFS(database!$A:$A,$B374,database!$B:$B,"&lt;="&amp;$C$2,database!$B:$B,"&gt;="&amp;$D$2,database!$C:$C,J$3),"")</f>
        <v>0</v>
      </c>
      <c r="K374" s="55">
        <f>IF($B374&lt;&gt;"",COUNTIFS(database!$A:$A,$B374,database!$B:$B,"&lt;="&amp;$C$2,database!$B:$B,"&gt;="&amp;$D$2,database!$C:$C,K$3),"")</f>
        <v>0</v>
      </c>
      <c r="L374" s="55">
        <f>IF($B374&lt;&gt;"",COUNTIFS(database!$A:$A,$B374,database!$B:$B,"&lt;="&amp;$C$2,database!$B:$B,"&gt;="&amp;$D$2,database!$C:$C,L$3),"")</f>
        <v>0</v>
      </c>
      <c r="M374" s="55">
        <f>IF($B374&lt;&gt;"",COUNTIFS(database!$A:$A,$B374,database!$B:$B,"&lt;="&amp;$C$2,database!$B:$B,"&gt;="&amp;$D$2,database!$C:$C,M$3),"")</f>
        <v>0</v>
      </c>
      <c r="N374" s="55">
        <f>IF($B374&lt;&gt;"",COUNTIFS(database!$A:$A,$B374,database!$B:$B,"&lt;="&amp;$C$2,database!$B:$B,"&gt;="&amp;$D$2,database!$C:$C,N$3),"")</f>
        <v>0</v>
      </c>
      <c r="O374" s="55">
        <f>IF($B374&lt;&gt;"",COUNTIFS(database!$A:$A,$B374,database!$B:$B,"&lt;="&amp;$C$2,database!$B:$B,"&gt;="&amp;$D$2,database!$C:$C,O$3),"")</f>
        <v>0</v>
      </c>
      <c r="P374" s="55">
        <f t="shared" si="5"/>
        <v>0</v>
      </c>
    </row>
    <row r="375" spans="1:17" ht="18.75">
      <c r="A375" s="61" t="str">
        <f>IF(Affiliation!B372&lt;&gt;"",Affiliation!B372,"")</f>
        <v>Uni Tübingen</v>
      </c>
      <c r="B375" s="62" t="str">
        <f>IF(Affiliation!A372&lt;&gt;"",Affiliation!A372,"")</f>
        <v>Georg Martius</v>
      </c>
      <c r="C375" s="55">
        <f>IF($B375&lt;&gt;"",COUNTIFS(database!$A:$A,$B375,database!$B:$B,"&lt;="&amp;$C$2,database!$B:$B,"&gt;="&amp;$D$2,database!$C:$C,C$3),"")</f>
        <v>3</v>
      </c>
      <c r="D375" s="55">
        <f>IF($B375&lt;&gt;"",COUNTIFS(database!$A:$A,$B375,database!$B:$B,"&lt;="&amp;$C$2,database!$B:$B,"&gt;="&amp;$D$2,database!$C:$C,D$3),"")</f>
        <v>1</v>
      </c>
      <c r="E375" s="55">
        <f>IF($B375&lt;&gt;"",COUNTIFS(database!$A:$A,$B375,database!$B:$B,"&lt;="&amp;$C$2,database!$B:$B,"&gt;="&amp;$D$2,database!$C:$C,E$3),"")</f>
        <v>0</v>
      </c>
      <c r="F375" s="55">
        <f>IF($B375&lt;&gt;"",COUNTIFS(database!$A:$A,$B375,database!$B:$B,"&lt;="&amp;$C$2,database!$B:$B,"&gt;="&amp;$D$2,database!$C:$C,F$3),"")</f>
        <v>0</v>
      </c>
      <c r="G375" s="55">
        <f>IF($B375&lt;&gt;"",COUNTIFS(database!$A:$A,$B375,database!$B:$B,"&lt;="&amp;$C$2,database!$B:$B,"&gt;="&amp;$D$2,database!$C:$C,G$3),"")</f>
        <v>0</v>
      </c>
      <c r="H375" s="55">
        <f>IF($B375&lt;&gt;"",COUNTIFS(database!$A:$A,$B375,database!$B:$B,"&lt;="&amp;$C$2,database!$B:$B,"&gt;="&amp;$D$2,database!$C:$C,H$3),"")</f>
        <v>1</v>
      </c>
      <c r="I375" s="55">
        <f>IF($B375&lt;&gt;"",COUNTIFS(database!$A:$A,$B375,database!$B:$B,"&lt;="&amp;$C$2,database!$B:$B,"&gt;="&amp;$D$2,database!$C:$C,I$3),"")</f>
        <v>0</v>
      </c>
      <c r="J375" s="55">
        <f>IF($B375&lt;&gt;"",COUNTIFS(database!$A:$A,$B375,database!$B:$B,"&lt;="&amp;$C$2,database!$B:$B,"&gt;="&amp;$D$2,database!$C:$C,J$3),"")</f>
        <v>5</v>
      </c>
      <c r="K375" s="55">
        <f>IF($B375&lt;&gt;"",COUNTIFS(database!$A:$A,$B375,database!$B:$B,"&lt;="&amp;$C$2,database!$B:$B,"&gt;="&amp;$D$2,database!$C:$C,K$3),"")</f>
        <v>0</v>
      </c>
      <c r="L375" s="55">
        <f>IF($B375&lt;&gt;"",COUNTIFS(database!$A:$A,$B375,database!$B:$B,"&lt;="&amp;$C$2,database!$B:$B,"&gt;="&amp;$D$2,database!$C:$C,L$3),"")</f>
        <v>2</v>
      </c>
      <c r="M375" s="55">
        <f>IF($B375&lt;&gt;"",COUNTIFS(database!$A:$A,$B375,database!$B:$B,"&lt;="&amp;$C$2,database!$B:$B,"&gt;="&amp;$D$2,database!$C:$C,M$3),"")</f>
        <v>8</v>
      </c>
      <c r="N375" s="55">
        <f>IF($B375&lt;&gt;"",COUNTIFS(database!$A:$A,$B375,database!$B:$B,"&lt;="&amp;$C$2,database!$B:$B,"&gt;="&amp;$D$2,database!$C:$C,N$3),"")</f>
        <v>0</v>
      </c>
      <c r="O375" s="55">
        <f>IF($B375&lt;&gt;"",COUNTIFS(database!$A:$A,$B375,database!$B:$B,"&lt;="&amp;$C$2,database!$B:$B,"&gt;="&amp;$D$2,database!$C:$C,O$3),"")</f>
        <v>0</v>
      </c>
      <c r="P375" s="55">
        <f t="shared" si="5"/>
        <v>20</v>
      </c>
    </row>
    <row r="376" spans="1:17" ht="18.75">
      <c r="A376" s="61" t="str">
        <f>IF(Affiliation!B373&lt;&gt;"",Affiliation!B373,"")</f>
        <v>UTN</v>
      </c>
      <c r="B376" s="62" t="str">
        <f>IF(Affiliation!A373&lt;&gt;"",Affiliation!A373,"")</f>
        <v>Wolfram Burgard</v>
      </c>
      <c r="C376" s="55">
        <f>IF($B376&lt;&gt;"",COUNTIFS(database!$A:$A,$B376,database!$B:$B,"&lt;="&amp;$C$2,database!$B:$B,"&gt;="&amp;$D$2,database!$C:$C,C$3),"")</f>
        <v>49</v>
      </c>
      <c r="D376" s="55">
        <f>IF($B376&lt;&gt;"",COUNTIFS(database!$A:$A,$B376,database!$B:$B,"&lt;="&amp;$C$2,database!$B:$B,"&gt;="&amp;$D$2,database!$C:$C,D$3),"")</f>
        <v>56</v>
      </c>
      <c r="E376" s="55">
        <f>IF($B376&lt;&gt;"",COUNTIFS(database!$A:$A,$B376,database!$B:$B,"&lt;="&amp;$C$2,database!$B:$B,"&gt;="&amp;$D$2,database!$C:$C,E$3),"")</f>
        <v>22</v>
      </c>
      <c r="F376" s="55">
        <f>IF($B376&lt;&gt;"",COUNTIFS(database!$A:$A,$B376,database!$B:$B,"&lt;="&amp;$C$2,database!$B:$B,"&gt;="&amp;$D$2,database!$C:$C,F$3),"")</f>
        <v>3</v>
      </c>
      <c r="G376" s="55">
        <f>IF($B376&lt;&gt;"",COUNTIFS(database!$A:$A,$B376,database!$B:$B,"&lt;="&amp;$C$2,database!$B:$B,"&gt;="&amp;$D$2,database!$C:$C,G$3),"")</f>
        <v>11</v>
      </c>
      <c r="H376" s="55">
        <f>IF($B376&lt;&gt;"",COUNTIFS(database!$A:$A,$B376,database!$B:$B,"&lt;="&amp;$C$2,database!$B:$B,"&gt;="&amp;$D$2,database!$C:$C,H$3),"")</f>
        <v>0</v>
      </c>
      <c r="I376" s="55">
        <f>IF($B376&lt;&gt;"",COUNTIFS(database!$A:$A,$B376,database!$B:$B,"&lt;="&amp;$C$2,database!$B:$B,"&gt;="&amp;$D$2,database!$C:$C,I$3),"")</f>
        <v>4</v>
      </c>
      <c r="J376" s="55">
        <f>IF($B376&lt;&gt;"",COUNTIFS(database!$A:$A,$B376,database!$B:$B,"&lt;="&amp;$C$2,database!$B:$B,"&gt;="&amp;$D$2,database!$C:$C,J$3),"")</f>
        <v>2</v>
      </c>
      <c r="K376" s="55">
        <f>IF($B376&lt;&gt;"",COUNTIFS(database!$A:$A,$B376,database!$B:$B,"&lt;="&amp;$C$2,database!$B:$B,"&gt;="&amp;$D$2,database!$C:$C,K$3),"")</f>
        <v>0</v>
      </c>
      <c r="L376" s="55">
        <f>IF($B376&lt;&gt;"",COUNTIFS(database!$A:$A,$B376,database!$B:$B,"&lt;="&amp;$C$2,database!$B:$B,"&gt;="&amp;$D$2,database!$C:$C,L$3),"")</f>
        <v>3</v>
      </c>
      <c r="M376" s="55">
        <f>IF($B376&lt;&gt;"",COUNTIFS(database!$A:$A,$B376,database!$B:$B,"&lt;="&amp;$C$2,database!$B:$B,"&gt;="&amp;$D$2,database!$C:$C,M$3),"")</f>
        <v>0</v>
      </c>
      <c r="N376" s="55">
        <f>IF($B376&lt;&gt;"",COUNTIFS(database!$A:$A,$B376,database!$B:$B,"&lt;="&amp;$C$2,database!$B:$B,"&gt;="&amp;$D$2,database!$C:$C,N$3),"")</f>
        <v>0</v>
      </c>
      <c r="O376" s="55">
        <f>IF($B376&lt;&gt;"",COUNTIFS(database!$A:$A,$B376,database!$B:$B,"&lt;="&amp;$C$2,database!$B:$B,"&gt;="&amp;$D$2,database!$C:$C,O$3),"")</f>
        <v>0</v>
      </c>
      <c r="P376" s="55">
        <f t="shared" si="5"/>
        <v>150</v>
      </c>
    </row>
    <row r="377" spans="1:17" ht="18.75">
      <c r="A377" s="61" t="str">
        <f>IF(Affiliation!B374&lt;&gt;"",Affiliation!B374,"")</f>
        <v>UTN</v>
      </c>
      <c r="B377" s="62" t="str">
        <f>IF(Affiliation!A374&lt;&gt;"",Affiliation!A374,"")</f>
        <v>Florian Walter</v>
      </c>
      <c r="C377" s="55">
        <f>IF($B377&lt;&gt;"",COUNTIFS(database!$A:$A,$B377,database!$B:$B,"&lt;="&amp;$C$2,database!$B:$B,"&gt;="&amp;$D$2,database!$C:$C,C$3),"")</f>
        <v>0</v>
      </c>
      <c r="D377" s="55">
        <f>IF($B377&lt;&gt;"",COUNTIFS(database!$A:$A,$B377,database!$B:$B,"&lt;="&amp;$C$2,database!$B:$B,"&gt;="&amp;$D$2,database!$C:$C,D$3),"")</f>
        <v>1</v>
      </c>
      <c r="E377" s="55">
        <f>IF($B377&lt;&gt;"",COUNTIFS(database!$A:$A,$B377,database!$B:$B,"&lt;="&amp;$C$2,database!$B:$B,"&gt;="&amp;$D$2,database!$C:$C,E$3),"")</f>
        <v>0</v>
      </c>
      <c r="F377" s="55">
        <f>IF($B377&lt;&gt;"",COUNTIFS(database!$A:$A,$B377,database!$B:$B,"&lt;="&amp;$C$2,database!$B:$B,"&gt;="&amp;$D$2,database!$C:$C,F$3),"")</f>
        <v>0</v>
      </c>
      <c r="G377" s="55">
        <f>IF($B377&lt;&gt;"",COUNTIFS(database!$A:$A,$B377,database!$B:$B,"&lt;="&amp;$C$2,database!$B:$B,"&gt;="&amp;$D$2,database!$C:$C,G$3),"")</f>
        <v>0</v>
      </c>
      <c r="H377" s="55">
        <f>IF($B377&lt;&gt;"",COUNTIFS(database!$A:$A,$B377,database!$B:$B,"&lt;="&amp;$C$2,database!$B:$B,"&gt;="&amp;$D$2,database!$C:$C,H$3),"")</f>
        <v>1</v>
      </c>
      <c r="I377" s="55">
        <f>IF($B377&lt;&gt;"",COUNTIFS(database!$A:$A,$B377,database!$B:$B,"&lt;="&amp;$C$2,database!$B:$B,"&gt;="&amp;$D$2,database!$C:$C,I$3),"")</f>
        <v>0</v>
      </c>
      <c r="J377" s="55">
        <f>IF($B377&lt;&gt;"",COUNTIFS(database!$A:$A,$B377,database!$B:$B,"&lt;="&amp;$C$2,database!$B:$B,"&gt;="&amp;$D$2,database!$C:$C,J$3),"")</f>
        <v>0</v>
      </c>
      <c r="K377" s="55">
        <f>IF($B377&lt;&gt;"",COUNTIFS(database!$A:$A,$B377,database!$B:$B,"&lt;="&amp;$C$2,database!$B:$B,"&gt;="&amp;$D$2,database!$C:$C,K$3),"")</f>
        <v>0</v>
      </c>
      <c r="L377" s="55">
        <f>IF($B377&lt;&gt;"",COUNTIFS(database!$A:$A,$B377,database!$B:$B,"&lt;="&amp;$C$2,database!$B:$B,"&gt;="&amp;$D$2,database!$C:$C,L$3),"")</f>
        <v>0</v>
      </c>
      <c r="M377" s="55">
        <f>IF($B377&lt;&gt;"",COUNTIFS(database!$A:$A,$B377,database!$B:$B,"&lt;="&amp;$C$2,database!$B:$B,"&gt;="&amp;$D$2,database!$C:$C,M$3),"")</f>
        <v>0</v>
      </c>
      <c r="N377" s="55">
        <f>IF($B377&lt;&gt;"",COUNTIFS(database!$A:$A,$B377,database!$B:$B,"&lt;="&amp;$C$2,database!$B:$B,"&gt;="&amp;$D$2,database!$C:$C,N$3),"")</f>
        <v>0</v>
      </c>
      <c r="O377" s="55">
        <f>IF($B377&lt;&gt;"",COUNTIFS(database!$A:$A,$B377,database!$B:$B,"&lt;="&amp;$C$2,database!$B:$B,"&gt;="&amp;$D$2,database!$C:$C,O$3),"")</f>
        <v>0</v>
      </c>
      <c r="P377" s="55">
        <f t="shared" si="5"/>
        <v>2</v>
      </c>
    </row>
    <row r="378" spans="1:17" ht="18.75">
      <c r="A378" s="77" t="str">
        <f>IF(Affiliation!B375&lt;&gt;"",Affiliation!B375,"")</f>
        <v>UTN</v>
      </c>
      <c r="B378" s="73" t="str">
        <f>IF(Affiliation!A375&lt;&gt;"",Affiliation!A375,"")</f>
        <v>Josif Grabocka</v>
      </c>
      <c r="C378" s="55">
        <f>IF($B378&lt;&gt;"",COUNTIFS(database!$A:$A,$B378,database!$B:$B,"&lt;="&amp;$C$2,database!$B:$B,"&gt;="&amp;$D$2,database!$C:$C,C$3),"")</f>
        <v>0</v>
      </c>
      <c r="D378" s="55">
        <f>IF($B378&lt;&gt;"",COUNTIFS(database!$A:$A,$B378,database!$B:$B,"&lt;="&amp;$C$2,database!$B:$B,"&gt;="&amp;$D$2,database!$C:$C,D$3),"")</f>
        <v>0</v>
      </c>
      <c r="E378" s="55">
        <f>IF($B378&lt;&gt;"",COUNTIFS(database!$A:$A,$B378,database!$B:$B,"&lt;="&amp;$C$2,database!$B:$B,"&gt;="&amp;$D$2,database!$C:$C,E$3),"")</f>
        <v>0</v>
      </c>
      <c r="F378" s="55">
        <f>IF($B378&lt;&gt;"",COUNTIFS(database!$A:$A,$B378,database!$B:$B,"&lt;="&amp;$C$2,database!$B:$B,"&gt;="&amp;$D$2,database!$C:$C,F$3),"")</f>
        <v>0</v>
      </c>
      <c r="G378" s="55">
        <f>IF($B378&lt;&gt;"",COUNTIFS(database!$A:$A,$B378,database!$B:$B,"&lt;="&amp;$C$2,database!$B:$B,"&gt;="&amp;$D$2,database!$C:$C,G$3),"")</f>
        <v>0</v>
      </c>
      <c r="H378" s="55">
        <f>IF($B378&lt;&gt;"",COUNTIFS(database!$A:$A,$B378,database!$B:$B,"&lt;="&amp;$C$2,database!$B:$B,"&gt;="&amp;$D$2,database!$C:$C,H$3),"")</f>
        <v>0</v>
      </c>
      <c r="I378" s="55">
        <f>IF($B378&lt;&gt;"",COUNTIFS(database!$A:$A,$B378,database!$B:$B,"&lt;="&amp;$C$2,database!$B:$B,"&gt;="&amp;$D$2,database!$C:$C,I$3),"")</f>
        <v>0</v>
      </c>
      <c r="J378" s="55">
        <f>IF($B378&lt;&gt;"",COUNTIFS(database!$A:$A,$B378,database!$B:$B,"&lt;="&amp;$C$2,database!$B:$B,"&gt;="&amp;$D$2,database!$C:$C,J$3),"")</f>
        <v>0</v>
      </c>
      <c r="K378" s="55">
        <f>IF($B378&lt;&gt;"",COUNTIFS(database!$A:$A,$B378,database!$B:$B,"&lt;="&amp;$C$2,database!$B:$B,"&gt;="&amp;$D$2,database!$C:$C,K$3),"")</f>
        <v>0</v>
      </c>
      <c r="L378" s="55">
        <f>IF($B378&lt;&gt;"",COUNTIFS(database!$A:$A,$B378,database!$B:$B,"&lt;="&amp;$C$2,database!$B:$B,"&gt;="&amp;$D$2,database!$C:$C,L$3),"")</f>
        <v>0</v>
      </c>
      <c r="M378" s="55">
        <f>IF($B378&lt;&gt;"",COUNTIFS(database!$A:$A,$B378,database!$B:$B,"&lt;="&amp;$C$2,database!$B:$B,"&gt;="&amp;$D$2,database!$C:$C,M$3),"")</f>
        <v>4</v>
      </c>
      <c r="N378" s="55">
        <f>IF($B378&lt;&gt;"",COUNTIFS(database!$A:$A,$B378,database!$B:$B,"&lt;="&amp;$C$2,database!$B:$B,"&gt;="&amp;$D$2,database!$C:$C,N$3),"")</f>
        <v>0</v>
      </c>
      <c r="O378" s="55">
        <f>IF($B378&lt;&gt;"",COUNTIFS(database!$A:$A,$B378,database!$B:$B,"&lt;="&amp;$C$2,database!$B:$B,"&gt;="&amp;$D$2,database!$C:$C,O$3),"")</f>
        <v>0</v>
      </c>
      <c r="P378" s="55">
        <f t="shared" si="5"/>
        <v>4</v>
      </c>
    </row>
    <row r="379" spans="1:17" ht="18.75">
      <c r="A379" s="79" t="str">
        <f>IF(Affiliation!B376&lt;&gt;"",Affiliation!B376,"")</f>
        <v/>
      </c>
      <c r="B379" s="73" t="str">
        <f>IF(Affiliation!A376&lt;&gt;"",Affiliation!A376,"")</f>
        <v/>
      </c>
      <c r="C379" s="55" t="str">
        <f>IF($B379&lt;&gt;"",COUNTIFS(database!$A:$A,$B379,database!$B:$B,"&lt;="&amp;$C$2,database!$B:$B,"&gt;="&amp;$D$2,database!$C:$C,C$3),"")</f>
        <v/>
      </c>
      <c r="D379" s="55" t="str">
        <f>IF($B379&lt;&gt;"",COUNTIFS(database!$A:$A,$B379,database!$B:$B,"&lt;="&amp;$C$2,database!$B:$B,"&gt;="&amp;$D$2,database!$C:$C,D$3),"")</f>
        <v/>
      </c>
      <c r="E379" s="55" t="str">
        <f>IF($B379&lt;&gt;"",COUNTIFS(database!$A:$A,$B379,database!$B:$B,"&lt;="&amp;$C$2,database!$B:$B,"&gt;="&amp;$D$2,database!$C:$C,E$3),"")</f>
        <v/>
      </c>
      <c r="F379" s="55" t="str">
        <f>IF($B379&lt;&gt;"",COUNTIFS(database!$A:$A,$B379,database!$B:$B,"&lt;="&amp;$C$2,database!$B:$B,"&gt;="&amp;$D$2,database!$C:$C,F$3),"")</f>
        <v/>
      </c>
      <c r="G379" s="55" t="str">
        <f>IF($B379&lt;&gt;"",COUNTIFS(database!$A:$A,$B379,database!$B:$B,"&lt;="&amp;$C$2,database!$B:$B,"&gt;="&amp;$D$2,database!$C:$C,G$3),"")</f>
        <v/>
      </c>
      <c r="H379" s="55" t="str">
        <f>IF($B379&lt;&gt;"",COUNTIFS(database!$A:$A,$B379,database!$B:$B,"&lt;="&amp;$C$2,database!$B:$B,"&gt;="&amp;$D$2,database!$C:$C,H$3),"")</f>
        <v/>
      </c>
      <c r="I379" s="55" t="str">
        <f>IF($B379&lt;&gt;"",COUNTIFS(database!$A:$A,$B379,database!$B:$B,"&lt;="&amp;$C$2,database!$B:$B,"&gt;="&amp;$D$2,database!$C:$C,I$3),"")</f>
        <v/>
      </c>
      <c r="J379" s="55" t="str">
        <f>IF($B379&lt;&gt;"",COUNTIFS(database!$A:$A,$B379,database!$B:$B,"&lt;="&amp;$C$2,database!$B:$B,"&gt;="&amp;$D$2,database!$C:$C,J$3),"")</f>
        <v/>
      </c>
      <c r="K379" s="55" t="str">
        <f>IF($B379&lt;&gt;"",COUNTIFS(database!$A:$A,$B379,database!$B:$B,"&lt;="&amp;$C$2,database!$B:$B,"&gt;="&amp;$D$2,database!$C:$C,K$3),"")</f>
        <v/>
      </c>
      <c r="L379" s="55" t="str">
        <f>IF($B379&lt;&gt;"",COUNTIFS(database!$A:$A,$B379,database!$B:$B,"&lt;="&amp;$C$2,database!$B:$B,"&gt;="&amp;$D$2,database!$C:$C,L$3),"")</f>
        <v/>
      </c>
      <c r="M379" s="55" t="str">
        <f>IF($B379&lt;&gt;"",COUNTIFS(database!$A:$A,$B379,database!$B:$B,"&lt;="&amp;$C$2,database!$B:$B,"&gt;="&amp;$D$2,database!$C:$C,M$3),"")</f>
        <v/>
      </c>
      <c r="N379" s="55" t="str">
        <f>IF($B379&lt;&gt;"",COUNTIFS(database!$A:$A,$B379,database!$B:$B,"&lt;="&amp;$C$2,database!$B:$B,"&gt;="&amp;$D$2,database!$C:$C,N$3),"")</f>
        <v/>
      </c>
      <c r="O379" s="55" t="str">
        <f>IF($B379&lt;&gt;"",COUNTIFS(database!$A:$A,$B379,database!$B:$B,"&lt;="&amp;$C$2,database!$B:$B,"&gt;="&amp;$D$2,database!$C:$C,O$3),"")</f>
        <v/>
      </c>
      <c r="P379" s="55"/>
      <c r="Q379" s="75"/>
    </row>
    <row r="380" spans="1:17" ht="18.75">
      <c r="A380" s="79" t="str">
        <f>IF(Affiliation!B377&lt;&gt;"",Affiliation!B377,"")</f>
        <v/>
      </c>
      <c r="B380" s="73" t="str">
        <f>IF(Affiliation!A377&lt;&gt;"",Affiliation!A377,"")</f>
        <v/>
      </c>
      <c r="C380" s="55" t="str">
        <f>IF($B380&lt;&gt;"",COUNTIFS(database!$A:$A,$B380,database!$B:$B,"&lt;="&amp;$C$2,database!$B:$B,"&gt;="&amp;$D$2,database!$C:$C,C$3),"")</f>
        <v/>
      </c>
      <c r="D380" s="55" t="str">
        <f>IF($B380&lt;&gt;"",COUNTIFS(database!$A:$A,$B380,database!$B:$B,"&lt;="&amp;$C$2,database!$B:$B,"&gt;="&amp;$D$2,database!$C:$C,D$3),"")</f>
        <v/>
      </c>
      <c r="E380" s="55" t="str">
        <f>IF($B380&lt;&gt;"",COUNTIFS(database!$A:$A,$B380,database!$B:$B,"&lt;="&amp;$C$2,database!$B:$B,"&gt;="&amp;$D$2,database!$C:$C,E$3),"")</f>
        <v/>
      </c>
      <c r="F380" s="55" t="str">
        <f>IF($B380&lt;&gt;"",COUNTIFS(database!$A:$A,$B380,database!$B:$B,"&lt;="&amp;$C$2,database!$B:$B,"&gt;="&amp;$D$2,database!$C:$C,F$3),"")</f>
        <v/>
      </c>
      <c r="G380" s="55" t="str">
        <f>IF($B380&lt;&gt;"",COUNTIFS(database!$A:$A,$B380,database!$B:$B,"&lt;="&amp;$C$2,database!$B:$B,"&gt;="&amp;$D$2,database!$C:$C,G$3),"")</f>
        <v/>
      </c>
      <c r="H380" s="55" t="str">
        <f>IF($B380&lt;&gt;"",COUNTIFS(database!$A:$A,$B380,database!$B:$B,"&lt;="&amp;$C$2,database!$B:$B,"&gt;="&amp;$D$2,database!$C:$C,H$3),"")</f>
        <v/>
      </c>
      <c r="I380" s="55" t="str">
        <f>IF($B380&lt;&gt;"",COUNTIFS(database!$A:$A,$B380,database!$B:$B,"&lt;="&amp;$C$2,database!$B:$B,"&gt;="&amp;$D$2,database!$C:$C,I$3),"")</f>
        <v/>
      </c>
      <c r="J380" s="55" t="str">
        <f>IF($B380&lt;&gt;"",COUNTIFS(database!$A:$A,$B380,database!$B:$B,"&lt;="&amp;$C$2,database!$B:$B,"&gt;="&amp;$D$2,database!$C:$C,J$3),"")</f>
        <v/>
      </c>
      <c r="K380" s="55" t="str">
        <f>IF($B380&lt;&gt;"",COUNTIFS(database!$A:$A,$B380,database!$B:$B,"&lt;="&amp;$C$2,database!$B:$B,"&gt;="&amp;$D$2,database!$C:$C,K$3),"")</f>
        <v/>
      </c>
      <c r="L380" s="55" t="str">
        <f>IF($B380&lt;&gt;"",COUNTIFS(database!$A:$A,$B380,database!$B:$B,"&lt;="&amp;$C$2,database!$B:$B,"&gt;="&amp;$D$2,database!$C:$C,L$3),"")</f>
        <v/>
      </c>
      <c r="M380" s="55" t="str">
        <f>IF($B380&lt;&gt;"",COUNTIFS(database!$A:$A,$B380,database!$B:$B,"&lt;="&amp;$C$2,database!$B:$B,"&gt;="&amp;$D$2,database!$C:$C,M$3),"")</f>
        <v/>
      </c>
      <c r="N380" s="55" t="str">
        <f>IF($B380&lt;&gt;"",COUNTIFS(database!$A:$A,$B380,database!$B:$B,"&lt;="&amp;$C$2,database!$B:$B,"&gt;="&amp;$D$2,database!$C:$C,N$3),"")</f>
        <v/>
      </c>
      <c r="O380" s="55" t="str">
        <f>IF($B380&lt;&gt;"",COUNTIFS(database!$A:$A,$B380,database!$B:$B,"&lt;="&amp;$C$2,database!$B:$B,"&gt;="&amp;$D$2,database!$C:$C,O$3),"")</f>
        <v/>
      </c>
      <c r="P380" s="55"/>
      <c r="Q380" s="75"/>
    </row>
    <row r="381" spans="1:17" ht="18.75">
      <c r="A381" s="79" t="str">
        <f>IF(Affiliation!B378&lt;&gt;"",Affiliation!B378,"")</f>
        <v/>
      </c>
      <c r="B381" s="73" t="str">
        <f>IF(Affiliation!A378&lt;&gt;"",Affiliation!A378,"")</f>
        <v/>
      </c>
      <c r="C381" s="55" t="str">
        <f>IF($B381&lt;&gt;"",COUNTIFS(database!$A:$A,$B381,database!$B:$B,"&lt;="&amp;$C$2,database!$B:$B,"&gt;="&amp;$D$2,database!$C:$C,C$3),"")</f>
        <v/>
      </c>
      <c r="D381" s="55" t="str">
        <f>IF($B381&lt;&gt;"",COUNTIFS(database!$A:$A,$B381,database!$B:$B,"&lt;="&amp;$C$2,database!$B:$B,"&gt;="&amp;$D$2,database!$C:$C,D$3),"")</f>
        <v/>
      </c>
      <c r="E381" s="55" t="str">
        <f>IF($B381&lt;&gt;"",COUNTIFS(database!$A:$A,$B381,database!$B:$B,"&lt;="&amp;$C$2,database!$B:$B,"&gt;="&amp;$D$2,database!$C:$C,E$3),"")</f>
        <v/>
      </c>
      <c r="F381" s="55" t="str">
        <f>IF($B381&lt;&gt;"",COUNTIFS(database!$A:$A,$B381,database!$B:$B,"&lt;="&amp;$C$2,database!$B:$B,"&gt;="&amp;$D$2,database!$C:$C,F$3),"")</f>
        <v/>
      </c>
      <c r="G381" s="55" t="str">
        <f>IF($B381&lt;&gt;"",COUNTIFS(database!$A:$A,$B381,database!$B:$B,"&lt;="&amp;$C$2,database!$B:$B,"&gt;="&amp;$D$2,database!$C:$C,G$3),"")</f>
        <v/>
      </c>
      <c r="H381" s="55" t="str">
        <f>IF($B381&lt;&gt;"",COUNTIFS(database!$A:$A,$B381,database!$B:$B,"&lt;="&amp;$C$2,database!$B:$B,"&gt;="&amp;$D$2,database!$C:$C,H$3),"")</f>
        <v/>
      </c>
      <c r="I381" s="55" t="str">
        <f>IF($B381&lt;&gt;"",COUNTIFS(database!$A:$A,$B381,database!$B:$B,"&lt;="&amp;$C$2,database!$B:$B,"&gt;="&amp;$D$2,database!$C:$C,I$3),"")</f>
        <v/>
      </c>
      <c r="J381" s="55" t="str">
        <f>IF($B381&lt;&gt;"",COUNTIFS(database!$A:$A,$B381,database!$B:$B,"&lt;="&amp;$C$2,database!$B:$B,"&gt;="&amp;$D$2,database!$C:$C,J$3),"")</f>
        <v/>
      </c>
      <c r="K381" s="55" t="str">
        <f>IF($B381&lt;&gt;"",COUNTIFS(database!$A:$A,$B381,database!$B:$B,"&lt;="&amp;$C$2,database!$B:$B,"&gt;="&amp;$D$2,database!$C:$C,K$3),"")</f>
        <v/>
      </c>
      <c r="L381" s="55" t="str">
        <f>IF($B381&lt;&gt;"",COUNTIFS(database!$A:$A,$B381,database!$B:$B,"&lt;="&amp;$C$2,database!$B:$B,"&gt;="&amp;$D$2,database!$C:$C,L$3),"")</f>
        <v/>
      </c>
      <c r="M381" s="55" t="str">
        <f>IF($B381&lt;&gt;"",COUNTIFS(database!$A:$A,$B381,database!$B:$B,"&lt;="&amp;$C$2,database!$B:$B,"&gt;="&amp;$D$2,database!$C:$C,M$3),"")</f>
        <v/>
      </c>
      <c r="N381" s="55" t="str">
        <f>IF($B381&lt;&gt;"",COUNTIFS(database!$A:$A,$B381,database!$B:$B,"&lt;="&amp;$C$2,database!$B:$B,"&gt;="&amp;$D$2,database!$C:$C,N$3),"")</f>
        <v/>
      </c>
      <c r="O381" s="55" t="str">
        <f>IF($B381&lt;&gt;"",COUNTIFS(database!$A:$A,$B381,database!$B:$B,"&lt;="&amp;$C$2,database!$B:$B,"&gt;="&amp;$D$2,database!$C:$C,O$3),"")</f>
        <v/>
      </c>
      <c r="P381" s="55"/>
      <c r="Q381" s="75"/>
    </row>
    <row r="382" spans="1:17" ht="18.75">
      <c r="A382" s="76"/>
      <c r="B382" s="74"/>
      <c r="C382" s="55"/>
      <c r="D382" s="55"/>
      <c r="E382" s="55"/>
      <c r="F382" s="55"/>
      <c r="G382" s="55"/>
      <c r="H382" s="55"/>
      <c r="I382" s="55"/>
      <c r="J382" s="55"/>
      <c r="K382" s="55"/>
      <c r="L382" s="55"/>
      <c r="M382" s="55"/>
      <c r="N382" s="55"/>
      <c r="O382" s="55"/>
      <c r="P382" s="75"/>
      <c r="Q382" s="75"/>
    </row>
    <row r="383" spans="1:17" ht="18.75">
      <c r="A383" s="76"/>
      <c r="B383" s="74"/>
      <c r="C383" s="55"/>
      <c r="D383" s="55"/>
      <c r="E383" s="55"/>
      <c r="F383" s="55"/>
      <c r="G383" s="55"/>
      <c r="H383" s="55"/>
      <c r="I383" s="55"/>
      <c r="J383" s="55"/>
      <c r="K383" s="55"/>
      <c r="L383" s="55"/>
      <c r="M383" s="55"/>
      <c r="N383" s="55"/>
      <c r="O383" s="55"/>
      <c r="P383" s="75"/>
      <c r="Q383" s="75"/>
    </row>
    <row r="384" spans="1:17" ht="18.75">
      <c r="A384" s="78"/>
      <c r="B384" s="74"/>
      <c r="C384" s="55"/>
      <c r="D384" s="55"/>
      <c r="E384" s="55"/>
      <c r="F384" s="55"/>
      <c r="G384" s="55"/>
      <c r="H384" s="55"/>
      <c r="I384" s="55"/>
      <c r="J384" s="55"/>
      <c r="K384" s="55"/>
      <c r="L384" s="55"/>
      <c r="M384" s="55"/>
      <c r="N384" s="55"/>
      <c r="O384" s="55"/>
      <c r="P384" s="75"/>
      <c r="Q384" s="75"/>
    </row>
    <row r="385" spans="1:17">
      <c r="A385"/>
      <c r="B385" s="69"/>
      <c r="C385" s="55"/>
      <c r="D385" s="55"/>
      <c r="E385" s="55"/>
      <c r="F385" s="55"/>
      <c r="G385" s="55"/>
      <c r="H385" s="55"/>
      <c r="I385" s="55"/>
      <c r="J385" s="55"/>
      <c r="K385" s="55"/>
      <c r="L385" s="55"/>
      <c r="M385" s="55"/>
      <c r="N385" s="55"/>
      <c r="O385" s="55"/>
      <c r="P385" s="69"/>
      <c r="Q385" s="69"/>
    </row>
    <row r="386" spans="1:17">
      <c r="A386"/>
      <c r="B386" s="69"/>
      <c r="C386" s="55"/>
      <c r="D386" s="55"/>
      <c r="E386" s="55"/>
      <c r="F386" s="55"/>
      <c r="G386" s="55"/>
      <c r="H386" s="55"/>
      <c r="I386" s="55"/>
      <c r="J386" s="55"/>
      <c r="K386" s="55"/>
      <c r="L386" s="55"/>
      <c r="M386" s="55"/>
      <c r="N386" s="55"/>
      <c r="O386" s="55"/>
      <c r="P386" s="69"/>
      <c r="Q386" s="69"/>
    </row>
    <row r="387" spans="1:17">
      <c r="A387"/>
      <c r="B387" s="69"/>
      <c r="C387" s="55"/>
      <c r="D387" s="55"/>
      <c r="E387" s="55"/>
      <c r="F387" s="55"/>
      <c r="G387" s="55"/>
      <c r="H387" s="55"/>
      <c r="I387" s="55"/>
      <c r="J387" s="55"/>
      <c r="K387" s="55"/>
      <c r="L387" s="55"/>
      <c r="M387" s="55"/>
      <c r="N387" s="55"/>
      <c r="O387" s="55"/>
      <c r="P387" s="69"/>
      <c r="Q387" s="69"/>
    </row>
    <row r="388" spans="1:17">
      <c r="A388"/>
      <c r="B388" s="69"/>
      <c r="C388" s="55"/>
      <c r="D388" s="55"/>
      <c r="E388" s="55"/>
      <c r="F388" s="55"/>
      <c r="G388" s="55"/>
      <c r="H388" s="55"/>
      <c r="I388" s="55"/>
      <c r="J388" s="55"/>
      <c r="K388" s="55"/>
      <c r="L388" s="55"/>
      <c r="M388" s="55"/>
      <c r="N388" s="55"/>
      <c r="O388" s="55"/>
      <c r="P388" s="69"/>
      <c r="Q388" s="69"/>
    </row>
    <row r="389" spans="1:17">
      <c r="A389"/>
      <c r="B389" s="69"/>
      <c r="C389" s="55"/>
      <c r="D389" s="55"/>
      <c r="E389" s="55"/>
      <c r="F389" s="55"/>
      <c r="G389" s="55"/>
      <c r="H389" s="55"/>
      <c r="I389" s="55"/>
      <c r="J389" s="55"/>
      <c r="K389" s="55"/>
      <c r="L389" s="55"/>
      <c r="M389" s="55"/>
      <c r="N389" s="55"/>
      <c r="O389" s="55"/>
      <c r="P389" s="69"/>
      <c r="Q389" s="69"/>
    </row>
    <row r="390" spans="1:17">
      <c r="A390"/>
      <c r="B390" s="69"/>
      <c r="C390" s="55"/>
      <c r="D390" s="55"/>
      <c r="E390" s="55"/>
      <c r="F390" s="55"/>
      <c r="G390" s="55"/>
      <c r="H390" s="55"/>
      <c r="I390" s="55"/>
      <c r="J390" s="55"/>
      <c r="K390" s="55"/>
      <c r="L390" s="55"/>
      <c r="M390" s="55"/>
      <c r="N390" s="55"/>
      <c r="O390" s="55"/>
      <c r="P390" s="69"/>
      <c r="Q390" s="69"/>
    </row>
    <row r="391" spans="1:17">
      <c r="A391"/>
      <c r="B391" s="69"/>
      <c r="C391" s="69"/>
      <c r="D391" s="69"/>
      <c r="E391" s="69"/>
      <c r="F391" s="69"/>
      <c r="G391" s="69"/>
      <c r="H391" s="69"/>
      <c r="I391" s="69"/>
      <c r="J391" s="69"/>
      <c r="K391" s="69"/>
      <c r="L391" s="69"/>
      <c r="M391" s="69"/>
      <c r="N391" s="69"/>
      <c r="O391" s="69"/>
      <c r="P391" s="69"/>
      <c r="Q391" s="69"/>
    </row>
    <row r="392" spans="1:17">
      <c r="A392"/>
      <c r="B392" s="69"/>
      <c r="C392" s="69"/>
      <c r="D392" s="69"/>
      <c r="E392" s="69"/>
      <c r="F392" s="69"/>
      <c r="G392" s="69"/>
      <c r="H392" s="69"/>
      <c r="I392" s="69"/>
      <c r="J392" s="69"/>
      <c r="K392" s="69"/>
      <c r="L392" s="69"/>
      <c r="M392" s="69"/>
      <c r="N392" s="69"/>
      <c r="O392" s="69"/>
      <c r="P392" s="69"/>
      <c r="Q392" s="69"/>
    </row>
    <row r="393" spans="1:17">
      <c r="A393"/>
      <c r="B393" s="69"/>
      <c r="C393" s="69"/>
      <c r="D393" s="69"/>
      <c r="E393" s="69"/>
      <c r="F393" s="69"/>
      <c r="G393" s="69"/>
      <c r="H393" s="69"/>
      <c r="I393" s="69"/>
      <c r="J393" s="69"/>
      <c r="K393" s="69"/>
      <c r="L393" s="69"/>
      <c r="M393" s="69"/>
      <c r="N393" s="69"/>
      <c r="O393" s="69"/>
      <c r="P393" s="69"/>
      <c r="Q393" s="69"/>
    </row>
    <row r="394" spans="1:17">
      <c r="A394"/>
      <c r="B394" s="69"/>
      <c r="C394" s="69"/>
      <c r="D394" s="69"/>
      <c r="E394" s="69"/>
      <c r="F394" s="69"/>
      <c r="G394" s="69"/>
      <c r="H394" s="69"/>
      <c r="I394" s="69"/>
      <c r="J394" s="69"/>
      <c r="K394" s="69"/>
      <c r="L394" s="69"/>
      <c r="M394" s="69"/>
      <c r="N394" s="69"/>
      <c r="O394" s="69"/>
      <c r="P394" s="69"/>
      <c r="Q394" s="69"/>
    </row>
    <row r="395" spans="1:17">
      <c r="A395"/>
      <c r="B395" s="69"/>
      <c r="C395" s="69"/>
      <c r="D395" s="69"/>
      <c r="E395" s="69"/>
      <c r="F395" s="69"/>
      <c r="G395" s="69"/>
      <c r="H395" s="69"/>
      <c r="I395" s="69"/>
      <c r="J395" s="69"/>
      <c r="K395" s="69"/>
      <c r="L395" s="69"/>
      <c r="M395" s="69"/>
      <c r="N395" s="69"/>
      <c r="O395" s="69"/>
      <c r="P395" s="69"/>
      <c r="Q395" s="69"/>
    </row>
    <row r="396" spans="1:17">
      <c r="A396"/>
      <c r="B396" s="69"/>
      <c r="C396" s="69"/>
      <c r="D396" s="69"/>
      <c r="E396" s="69"/>
      <c r="F396" s="69"/>
      <c r="G396" s="69"/>
      <c r="H396" s="69"/>
      <c r="I396" s="69"/>
      <c r="J396" s="69"/>
      <c r="K396" s="69"/>
      <c r="L396" s="69"/>
      <c r="M396" s="69"/>
      <c r="N396" s="69"/>
      <c r="O396" s="69"/>
      <c r="P396" s="69"/>
      <c r="Q396" s="69"/>
    </row>
    <row r="397" spans="1:17">
      <c r="A397"/>
      <c r="B397" s="69"/>
      <c r="C397" s="69"/>
      <c r="D397" s="69"/>
      <c r="E397" s="69"/>
      <c r="F397" s="69"/>
      <c r="G397" s="69"/>
      <c r="H397" s="69"/>
      <c r="I397" s="69"/>
      <c r="J397" s="69"/>
      <c r="K397" s="69"/>
      <c r="L397" s="69"/>
      <c r="M397" s="69"/>
      <c r="N397" s="69"/>
      <c r="O397" s="69"/>
      <c r="P397" s="69"/>
      <c r="Q397" s="69"/>
    </row>
    <row r="398" spans="1:17">
      <c r="A398"/>
      <c r="B398" s="69"/>
      <c r="C398" s="69"/>
      <c r="D398" s="69"/>
      <c r="E398" s="69"/>
      <c r="F398" s="69"/>
      <c r="G398" s="69"/>
      <c r="H398" s="69"/>
      <c r="I398" s="69"/>
      <c r="J398" s="69"/>
      <c r="K398" s="69"/>
      <c r="L398" s="69"/>
      <c r="M398" s="69"/>
      <c r="N398" s="69"/>
      <c r="O398" s="69"/>
      <c r="P398" s="69"/>
      <c r="Q398" s="69"/>
    </row>
    <row r="399" spans="1:17">
      <c r="A399"/>
      <c r="B399" s="69"/>
      <c r="C399" s="69"/>
      <c r="D399" s="69"/>
      <c r="E399" s="69"/>
      <c r="F399" s="69"/>
      <c r="G399" s="69"/>
      <c r="H399" s="69"/>
      <c r="I399" s="69"/>
      <c r="J399" s="69"/>
      <c r="K399" s="69"/>
      <c r="L399" s="69"/>
      <c r="M399" s="69"/>
      <c r="N399" s="69"/>
      <c r="O399" s="69"/>
      <c r="P399" s="69"/>
      <c r="Q399" s="69"/>
    </row>
    <row r="400" spans="1:17">
      <c r="A400"/>
      <c r="B400" s="69"/>
      <c r="C400" s="69"/>
      <c r="D400" s="69"/>
      <c r="E400" s="69"/>
      <c r="F400" s="69"/>
      <c r="G400" s="69"/>
      <c r="H400" s="69"/>
      <c r="I400" s="69"/>
      <c r="J400" s="69"/>
      <c r="K400" s="69"/>
      <c r="L400" s="69"/>
      <c r="M400" s="69"/>
      <c r="N400" s="69"/>
      <c r="O400" s="69"/>
      <c r="P400" s="69"/>
      <c r="Q400" s="69"/>
    </row>
    <row r="401" spans="1:17">
      <c r="A401"/>
      <c r="B401" s="69"/>
      <c r="C401" s="69"/>
      <c r="D401" s="69"/>
      <c r="E401" s="69"/>
      <c r="F401" s="69"/>
      <c r="G401" s="69"/>
      <c r="H401" s="69"/>
      <c r="I401" s="69"/>
      <c r="J401" s="69"/>
      <c r="K401" s="69"/>
      <c r="L401" s="69"/>
      <c r="M401" s="69"/>
      <c r="N401" s="69"/>
      <c r="O401" s="69"/>
      <c r="P401" s="69"/>
      <c r="Q401" s="69"/>
    </row>
    <row r="402" spans="1:17">
      <c r="A402"/>
      <c r="B402" s="69"/>
      <c r="C402" s="69"/>
      <c r="D402" s="69"/>
      <c r="E402" s="69"/>
      <c r="F402" s="69"/>
      <c r="G402" s="69"/>
      <c r="H402" s="69"/>
      <c r="I402" s="69"/>
      <c r="J402" s="69"/>
      <c r="K402" s="69"/>
      <c r="L402" s="69"/>
      <c r="M402" s="69"/>
      <c r="N402" s="69"/>
      <c r="O402" s="69"/>
      <c r="P402" s="69"/>
      <c r="Q402" s="69"/>
    </row>
    <row r="403" spans="1:17">
      <c r="A403"/>
      <c r="B403" s="69"/>
      <c r="C403" s="69"/>
      <c r="D403" s="69"/>
      <c r="E403" s="69"/>
      <c r="F403" s="69"/>
      <c r="G403" s="69"/>
      <c r="H403" s="69"/>
      <c r="I403" s="69"/>
      <c r="J403" s="69"/>
      <c r="K403" s="69"/>
      <c r="L403" s="69"/>
      <c r="M403" s="69"/>
      <c r="N403" s="69"/>
      <c r="O403" s="69"/>
      <c r="P403" s="69"/>
      <c r="Q403" s="69"/>
    </row>
    <row r="404" spans="1:17">
      <c r="A404"/>
      <c r="B404" s="69"/>
      <c r="C404" s="69"/>
      <c r="D404" s="69"/>
      <c r="E404" s="69"/>
      <c r="F404" s="69"/>
      <c r="G404" s="69"/>
      <c r="H404" s="69"/>
      <c r="I404" s="69"/>
      <c r="J404" s="69"/>
      <c r="K404" s="69"/>
      <c r="L404" s="69"/>
      <c r="M404" s="69"/>
      <c r="N404" s="69"/>
      <c r="O404" s="69"/>
      <c r="P404" s="69"/>
      <c r="Q404" s="69"/>
    </row>
    <row r="405" spans="1:17">
      <c r="A405"/>
      <c r="B405" s="69"/>
      <c r="C405" s="69"/>
      <c r="D405" s="69"/>
      <c r="E405" s="69"/>
      <c r="F405" s="69"/>
      <c r="G405" s="69"/>
      <c r="H405" s="69"/>
      <c r="I405" s="69"/>
      <c r="J405" s="69"/>
      <c r="K405" s="69"/>
      <c r="L405" s="69"/>
      <c r="M405" s="69"/>
      <c r="N405" s="69"/>
      <c r="O405" s="69"/>
      <c r="P405" s="69"/>
      <c r="Q405" s="69"/>
    </row>
    <row r="406" spans="1:17">
      <c r="A406"/>
      <c r="B406" s="69"/>
      <c r="C406" s="69"/>
      <c r="D406" s="69"/>
      <c r="E406" s="69"/>
      <c r="F406" s="69"/>
      <c r="G406" s="69"/>
      <c r="H406" s="69"/>
      <c r="I406" s="69"/>
      <c r="J406" s="69"/>
      <c r="K406" s="69"/>
      <c r="L406" s="69"/>
      <c r="M406" s="69"/>
      <c r="N406" s="69"/>
      <c r="O406" s="69"/>
      <c r="P406" s="69"/>
      <c r="Q406" s="69"/>
    </row>
    <row r="407" spans="1:17">
      <c r="A407"/>
      <c r="B407" s="69"/>
      <c r="C407" s="69"/>
      <c r="D407" s="69"/>
      <c r="E407" s="69"/>
      <c r="F407" s="69"/>
      <c r="G407" s="69"/>
      <c r="H407" s="69"/>
      <c r="I407" s="69"/>
      <c r="J407" s="69"/>
      <c r="K407" s="69"/>
      <c r="L407" s="69"/>
      <c r="M407" s="69"/>
      <c r="N407" s="69"/>
      <c r="O407" s="69"/>
      <c r="P407" s="69"/>
      <c r="Q407" s="69"/>
    </row>
    <row r="408" spans="1:17">
      <c r="A408"/>
      <c r="B408" s="69"/>
      <c r="C408" s="69"/>
      <c r="D408" s="69"/>
      <c r="E408" s="69"/>
      <c r="F408" s="69"/>
      <c r="G408" s="69"/>
      <c r="H408" s="69"/>
      <c r="I408" s="69"/>
      <c r="J408" s="69"/>
      <c r="K408" s="69"/>
      <c r="L408" s="69"/>
      <c r="M408" s="69"/>
      <c r="N408" s="69"/>
      <c r="O408" s="69"/>
      <c r="P408" s="69"/>
      <c r="Q408" s="69"/>
    </row>
    <row r="409" spans="1:17">
      <c r="A409"/>
      <c r="B409" s="69"/>
      <c r="C409" s="69"/>
      <c r="D409" s="69"/>
      <c r="E409" s="69"/>
      <c r="F409" s="69"/>
      <c r="G409" s="69"/>
      <c r="H409" s="69"/>
      <c r="I409" s="69"/>
      <c r="J409" s="69"/>
      <c r="K409" s="69"/>
      <c r="L409" s="69"/>
      <c r="M409" s="69"/>
      <c r="N409" s="69"/>
      <c r="O409" s="69"/>
      <c r="P409" s="69"/>
      <c r="Q409" s="69"/>
    </row>
    <row r="410" spans="1:17">
      <c r="A410"/>
      <c r="B410" s="69"/>
      <c r="C410" s="69"/>
      <c r="D410" s="69"/>
      <c r="E410" s="69"/>
      <c r="F410" s="69"/>
      <c r="G410" s="69"/>
      <c r="H410" s="69"/>
      <c r="I410" s="69"/>
      <c r="J410" s="69"/>
      <c r="K410" s="69"/>
      <c r="L410" s="69"/>
      <c r="M410" s="69"/>
      <c r="N410" s="69"/>
      <c r="O410" s="69"/>
      <c r="P410" s="69"/>
      <c r="Q410" s="69"/>
    </row>
    <row r="411" spans="1:17">
      <c r="A411"/>
      <c r="B411" s="69"/>
      <c r="C411" s="69"/>
      <c r="D411" s="69"/>
      <c r="E411" s="69"/>
      <c r="F411" s="69"/>
      <c r="G411" s="69"/>
      <c r="H411" s="69"/>
      <c r="I411" s="69"/>
      <c r="J411" s="69"/>
      <c r="K411" s="69"/>
      <c r="L411" s="69"/>
      <c r="M411" s="69"/>
      <c r="N411" s="69"/>
      <c r="O411" s="69"/>
      <c r="P411" s="69"/>
      <c r="Q411" s="69"/>
    </row>
    <row r="412" spans="1:17">
      <c r="A412"/>
      <c r="B412" s="69"/>
      <c r="C412" s="69"/>
      <c r="D412" s="69"/>
      <c r="E412" s="69"/>
      <c r="F412" s="69"/>
      <c r="G412" s="69"/>
      <c r="H412" s="69"/>
      <c r="I412" s="69"/>
      <c r="J412" s="69"/>
      <c r="K412" s="69"/>
      <c r="L412" s="69"/>
      <c r="M412" s="69"/>
      <c r="N412" s="69"/>
      <c r="O412" s="69"/>
      <c r="P412" s="69"/>
      <c r="Q412" s="69"/>
    </row>
    <row r="413" spans="1:17">
      <c r="A413"/>
      <c r="B413" s="69"/>
      <c r="C413" s="69"/>
      <c r="D413" s="69"/>
      <c r="E413" s="69"/>
      <c r="F413" s="69"/>
      <c r="G413" s="69"/>
      <c r="H413" s="69"/>
      <c r="I413" s="69"/>
      <c r="J413" s="69"/>
      <c r="K413" s="69"/>
      <c r="L413" s="69"/>
      <c r="M413" s="69"/>
      <c r="N413" s="69"/>
      <c r="O413" s="69"/>
      <c r="P413" s="69"/>
      <c r="Q413" s="69"/>
    </row>
    <row r="414" spans="1:17">
      <c r="A414"/>
      <c r="B414" s="69"/>
      <c r="C414" s="69"/>
      <c r="D414" s="69"/>
      <c r="E414" s="69"/>
      <c r="F414" s="69"/>
      <c r="G414" s="69"/>
      <c r="H414" s="69"/>
      <c r="I414" s="69"/>
      <c r="J414" s="69"/>
      <c r="K414" s="69"/>
      <c r="L414" s="69"/>
      <c r="M414" s="69"/>
      <c r="N414" s="69"/>
      <c r="O414" s="69"/>
      <c r="P414" s="69"/>
      <c r="Q414" s="69"/>
    </row>
    <row r="415" spans="1:17">
      <c r="A415"/>
      <c r="B415" s="69"/>
      <c r="C415" s="69"/>
      <c r="D415" s="69"/>
      <c r="E415" s="69"/>
      <c r="F415" s="69"/>
      <c r="G415" s="69"/>
      <c r="H415" s="69"/>
      <c r="I415" s="69"/>
      <c r="J415" s="69"/>
      <c r="K415" s="69"/>
      <c r="L415" s="69"/>
      <c r="M415" s="69"/>
      <c r="N415" s="69"/>
      <c r="O415" s="69"/>
      <c r="P415" s="69"/>
      <c r="Q415" s="69"/>
    </row>
    <row r="416" spans="1:17">
      <c r="A416"/>
      <c r="B416" s="69"/>
      <c r="C416" s="69"/>
      <c r="D416" s="69"/>
      <c r="E416" s="69"/>
      <c r="F416" s="69"/>
      <c r="G416" s="69"/>
      <c r="H416" s="69"/>
      <c r="I416" s="69"/>
      <c r="J416" s="69"/>
      <c r="K416" s="69"/>
      <c r="L416" s="69"/>
      <c r="M416" s="69"/>
      <c r="N416" s="69"/>
      <c r="O416" s="69"/>
      <c r="P416" s="69"/>
      <c r="Q416" s="69"/>
    </row>
    <row r="417" spans="1:17">
      <c r="A417"/>
      <c r="B417" s="69"/>
      <c r="C417" s="69"/>
      <c r="D417" s="69"/>
      <c r="E417" s="69"/>
      <c r="F417" s="69"/>
      <c r="G417" s="69"/>
      <c r="H417" s="69"/>
      <c r="I417" s="69"/>
      <c r="J417" s="69"/>
      <c r="K417" s="69"/>
      <c r="L417" s="69"/>
      <c r="M417" s="69"/>
      <c r="N417" s="69"/>
      <c r="O417" s="69"/>
      <c r="P417" s="69"/>
      <c r="Q417" s="69"/>
    </row>
    <row r="418" spans="1:17">
      <c r="A418"/>
      <c r="B418" s="69"/>
      <c r="C418" s="69"/>
      <c r="D418" s="69"/>
      <c r="E418" s="69"/>
      <c r="F418" s="69"/>
      <c r="G418" s="69"/>
      <c r="H418" s="69"/>
      <c r="I418" s="69"/>
      <c r="J418" s="69"/>
      <c r="K418" s="69"/>
      <c r="L418" s="69"/>
      <c r="M418" s="69"/>
      <c r="N418" s="69"/>
      <c r="O418" s="69"/>
      <c r="P418" s="69"/>
      <c r="Q418" s="69"/>
    </row>
    <row r="419" spans="1:17">
      <c r="A419"/>
      <c r="B419" s="69"/>
      <c r="C419" s="69"/>
      <c r="D419" s="69"/>
      <c r="E419" s="69"/>
      <c r="F419" s="69"/>
      <c r="G419" s="69"/>
      <c r="H419" s="69"/>
      <c r="I419" s="69"/>
      <c r="J419" s="69"/>
      <c r="K419" s="69"/>
      <c r="L419" s="69"/>
      <c r="M419" s="69"/>
      <c r="N419" s="69"/>
      <c r="O419" s="69"/>
      <c r="P419" s="69"/>
      <c r="Q419" s="69"/>
    </row>
    <row r="420" spans="1:17">
      <c r="A420"/>
      <c r="B420" s="69"/>
      <c r="C420" s="69"/>
      <c r="D420" s="69"/>
      <c r="E420" s="69"/>
      <c r="F420" s="69"/>
      <c r="G420" s="69"/>
      <c r="H420" s="69"/>
      <c r="I420" s="69"/>
      <c r="J420" s="69"/>
      <c r="K420" s="69"/>
      <c r="L420" s="69"/>
      <c r="M420" s="69"/>
      <c r="N420" s="69"/>
      <c r="O420" s="69"/>
      <c r="P420" s="69"/>
      <c r="Q420" s="69"/>
    </row>
    <row r="421" spans="1:17">
      <c r="A421"/>
      <c r="B421" s="69"/>
      <c r="C421" s="69"/>
      <c r="D421" s="69"/>
      <c r="E421" s="69"/>
      <c r="F421" s="69"/>
      <c r="G421" s="69"/>
      <c r="H421" s="69"/>
      <c r="I421" s="69"/>
      <c r="J421" s="69"/>
      <c r="K421" s="69"/>
      <c r="L421" s="69"/>
      <c r="M421" s="69"/>
      <c r="N421" s="69"/>
      <c r="O421" s="69"/>
      <c r="P421" s="69"/>
      <c r="Q421" s="69"/>
    </row>
  </sheetData>
  <sheetProtection algorithmName="SHA-512" hashValue="6JQoWgSdNFqbwGwAXIJwXqrHCL0JFQ58zH9OoCFiuqk4ajkaPkNmVpW1rTl16u6FGiS6SgLEIv4FRkmqdWbUuw==" saltValue="rM1RCZn5waZC16KHtANPBg==" spinCount="100000" sheet="1" objects="1" scenarios="1"/>
  <phoneticPr fontId="26" type="noConversion"/>
  <conditionalFormatting sqref="A5:A419">
    <cfRule type="expression" dxfId="97" priority="7" stopIfTrue="1">
      <formula>$A5=""</formula>
    </cfRule>
    <cfRule type="expression" dxfId="96" priority="16">
      <formula>$A4&lt;&gt;$A5</formula>
    </cfRule>
    <cfRule type="expression" dxfId="95" priority="17">
      <formula>$A5=$A4</formula>
    </cfRule>
  </conditionalFormatting>
  <conditionalFormatting sqref="B5:B419">
    <cfRule type="expression" dxfId="94" priority="8" stopIfTrue="1">
      <formula>$B5=""</formula>
    </cfRule>
    <cfRule type="expression" dxfId="93" priority="15">
      <formula>AND($B4&lt;&gt;$B5,$B5&lt;&gt;"")</formula>
    </cfRule>
  </conditionalFormatting>
  <conditionalFormatting sqref="C382:O419 C5:P381">
    <cfRule type="expression" dxfId="92" priority="9">
      <formula>AND(10&gt;C5,0&lt;C5,ISNUMBER(C5))</formula>
    </cfRule>
    <cfRule type="expression" dxfId="91" priority="10">
      <formula>AND(20&gt;C5,10&lt;=C5,ISNUMBER(C5))</formula>
    </cfRule>
    <cfRule type="expression" dxfId="90" priority="11">
      <formula>AND(20&lt;=C5,ISNUMBER(C5))</formula>
    </cfRule>
  </conditionalFormatting>
  <conditionalFormatting sqref="F2">
    <cfRule type="expression" dxfId="89" priority="2" stopIfTrue="1">
      <formula>$A2=""</formula>
    </cfRule>
    <cfRule type="expression" dxfId="88" priority="3">
      <formula>$A1&lt;&gt;$A2</formula>
    </cfRule>
    <cfRule type="expression" dxfId="87" priority="4" stopIfTrue="1">
      <formula>$A2=$A1</formula>
    </cfRule>
  </conditionalFormatting>
  <conditionalFormatting sqref="C385">
    <cfRule type="expression" dxfId="86" priority="1">
      <formula>""</formula>
    </cfRule>
  </conditionalFormatting>
  <conditionalFormatting sqref="C5:P381">
    <cfRule type="expression" dxfId="85" priority="6">
      <formula>AND(C5&gt;=-1,C5&lt;1)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1"/>
  <sheetViews>
    <sheetView workbookViewId="0">
      <selection activeCell="A11" sqref="A11"/>
    </sheetView>
  </sheetViews>
  <sheetFormatPr defaultColWidth="10.85546875" defaultRowHeight="15"/>
  <cols>
    <col min="1" max="1" width="29.28515625" style="2" bestFit="1" customWidth="1"/>
    <col min="2" max="2" width="21.42578125" style="2" bestFit="1" customWidth="1"/>
    <col min="3" max="3" width="16.85546875" style="2" bestFit="1" customWidth="1"/>
    <col min="4" max="16" width="10.85546875" style="2" customWidth="1"/>
    <col min="17" max="16384" width="10.85546875" style="2"/>
  </cols>
  <sheetData>
    <row r="1" spans="1:17" ht="23.25">
      <c r="D1" s="42" t="s">
        <v>22603</v>
      </c>
      <c r="E1" s="42" t="s">
        <v>22602</v>
      </c>
      <c r="Q1" s="25" t="s">
        <v>5233</v>
      </c>
    </row>
    <row r="2" spans="1:17" ht="23.25">
      <c r="D2" s="64">
        <f>'PI Summary'!C2</f>
        <v>2023</v>
      </c>
      <c r="E2" s="64">
        <f>'PI Summary'!D2</f>
        <v>2015</v>
      </c>
    </row>
    <row r="3" spans="1:17" ht="21">
      <c r="A3" s="56" t="s">
        <v>27479</v>
      </c>
      <c r="B3" s="66" t="s">
        <v>27482</v>
      </c>
      <c r="C3" s="58" t="s">
        <v>27481</v>
      </c>
      <c r="D3" s="46" t="s">
        <v>660</v>
      </c>
      <c r="E3" s="46" t="s">
        <v>644</v>
      </c>
      <c r="F3" s="46" t="s">
        <v>22260</v>
      </c>
      <c r="G3" s="46" t="s">
        <v>22258</v>
      </c>
      <c r="H3" s="46" t="s">
        <v>22259</v>
      </c>
      <c r="I3" s="46" t="s">
        <v>22263</v>
      </c>
      <c r="J3" s="46" t="s">
        <v>22261</v>
      </c>
      <c r="K3" s="46" t="s">
        <v>1125</v>
      </c>
      <c r="L3" s="46" t="s">
        <v>931</v>
      </c>
      <c r="M3" s="46" t="s">
        <v>1401</v>
      </c>
      <c r="N3" s="46" t="s">
        <v>1999</v>
      </c>
      <c r="O3" s="46"/>
      <c r="P3" s="46"/>
    </row>
    <row r="4" spans="1:17" ht="18.75">
      <c r="A4" s="57" t="str">
        <f t="array" ref="A4">IF(IFERROR(INDEX(Affiliation!$B$2:$B$375, MATCH(0, COUNTIF($A$3:A3, Affiliation!$B$2:$B$375), 0)),"")&lt;&gt;0,IFERROR(INDEX(Affiliation!$B$2:$B$375, MATCH(0, COUNTIF($A$3:A3, Affiliation!$B$2:$B$375), 0)),""),"")</f>
        <v>BHT Berlin</v>
      </c>
      <c r="B4" s="68">
        <f>COUNTIFS('PI Summary'!A:A,'Institution Summary'!A4,'PI Summary'!P:P,"&gt;0")</f>
        <v>1</v>
      </c>
      <c r="C4" s="67">
        <f>COUNTIF('PI Summary'!A:A,'Institution Summary'!A4)</f>
        <v>2</v>
      </c>
      <c r="D4" s="55">
        <f>SUMIF('PI Summary'!$A:$A, 'Institution Summary'!$A4, 'PI Summary'!C:C)</f>
        <v>3</v>
      </c>
      <c r="E4" s="55">
        <f>SUMIF('PI Summary'!$A:$A, 'Institution Summary'!$A4, 'PI Summary'!D:D)</f>
        <v>3</v>
      </c>
      <c r="F4" s="55">
        <f>SUMIF('PI Summary'!$A:$A, 'Institution Summary'!$A4, 'PI Summary'!E:E)</f>
        <v>1</v>
      </c>
      <c r="G4" s="55">
        <f>SUMIF('PI Summary'!$A:$A, 'Institution Summary'!$A4, 'PI Summary'!F:F)</f>
        <v>0</v>
      </c>
      <c r="H4" s="55">
        <f>SUMIF('PI Summary'!$A:$A, 'Institution Summary'!$A4, 'PI Summary'!G:G)</f>
        <v>0</v>
      </c>
      <c r="I4" s="55">
        <f>SUMIF('PI Summary'!$A:$A, 'Institution Summary'!$A4, 'PI Summary'!H:H)</f>
        <v>0</v>
      </c>
      <c r="J4" s="55">
        <f>SUMIF('PI Summary'!$A:$A, 'Institution Summary'!$A4, 'PI Summary'!I:I)</f>
        <v>0</v>
      </c>
      <c r="K4" s="55">
        <f>SUMIF('PI Summary'!$A:$A, 'Institution Summary'!$A4, 'PI Summary'!J:J)</f>
        <v>0</v>
      </c>
      <c r="L4" s="55">
        <f>SUMIF('PI Summary'!$A:$A, 'Institution Summary'!$A4, 'PI Summary'!K:K)</f>
        <v>0</v>
      </c>
      <c r="M4" s="55">
        <f>SUMIF('PI Summary'!$A:$A, 'Institution Summary'!$A4, 'PI Summary'!L:L)</f>
        <v>0</v>
      </c>
      <c r="N4" s="55">
        <f>SUMIF('PI Summary'!$A:$A, 'Institution Summary'!$A4, 'PI Summary'!M:M)</f>
        <v>0</v>
      </c>
      <c r="O4" s="55"/>
      <c r="P4" s="55"/>
    </row>
    <row r="5" spans="1:17" ht="18.75">
      <c r="A5" s="57" t="str">
        <f t="array" ref="A5">IF(IFERROR(INDEX(Affiliation!$B$2:$B$375, MATCH(0, COUNTIF($A$3:A4, Affiliation!$B$2:$B$375), 0)),"")&lt;&gt;0,IFERROR(INDEX(Affiliation!$B$2:$B$375, MATCH(0, COUNTIF($A$3:A4, Affiliation!$B$2:$B$375), 0)),""),"")</f>
        <v>Constructor Uni Bremen</v>
      </c>
      <c r="B5" s="68">
        <f>COUNTIFS('PI Summary'!A:A,'Institution Summary'!A5,'PI Summary'!P:P,"&gt;0")</f>
        <v>1</v>
      </c>
      <c r="C5" s="67">
        <f>COUNTIF('PI Summary'!A:A,'Institution Summary'!A5)</f>
        <v>1</v>
      </c>
      <c r="D5" s="55">
        <f>SUMIF('PI Summary'!$A:$A, 'Institution Summary'!$A5, 'PI Summary'!C:C)</f>
        <v>5</v>
      </c>
      <c r="E5" s="55">
        <f>SUMIF('PI Summary'!$A:$A, 'Institution Summary'!$A5, 'PI Summary'!D:D)</f>
        <v>5</v>
      </c>
      <c r="F5" s="55">
        <f>SUMIF('PI Summary'!$A:$A, 'Institution Summary'!$A5, 'PI Summary'!E:E)</f>
        <v>0</v>
      </c>
      <c r="G5" s="55">
        <f>SUMIF('PI Summary'!$A:$A, 'Institution Summary'!$A5, 'PI Summary'!F:F)</f>
        <v>0</v>
      </c>
      <c r="H5" s="55">
        <f>SUMIF('PI Summary'!$A:$A, 'Institution Summary'!$A5, 'PI Summary'!G:G)</f>
        <v>1</v>
      </c>
      <c r="I5" s="55">
        <f>SUMIF('PI Summary'!$A:$A, 'Institution Summary'!$A5, 'PI Summary'!H:H)</f>
        <v>1</v>
      </c>
      <c r="J5" s="55">
        <f>SUMIF('PI Summary'!$A:$A, 'Institution Summary'!$A5, 'PI Summary'!I:I)</f>
        <v>0</v>
      </c>
      <c r="K5" s="55">
        <f>SUMIF('PI Summary'!$A:$A, 'Institution Summary'!$A5, 'PI Summary'!J:J)</f>
        <v>0</v>
      </c>
      <c r="L5" s="55">
        <f>SUMIF('PI Summary'!$A:$A, 'Institution Summary'!$A5, 'PI Summary'!K:K)</f>
        <v>0</v>
      </c>
      <c r="M5" s="55">
        <f>SUMIF('PI Summary'!$A:$A, 'Institution Summary'!$A5, 'PI Summary'!L:L)</f>
        <v>0</v>
      </c>
      <c r="N5" s="55">
        <f>SUMIF('PI Summary'!$A:$A, 'Institution Summary'!$A5, 'PI Summary'!M:M)</f>
        <v>0</v>
      </c>
      <c r="O5" s="55"/>
      <c r="P5" s="55"/>
    </row>
    <row r="6" spans="1:17" ht="18.75">
      <c r="A6" s="57" t="str">
        <f t="array" ref="A6">IF(IFERROR(INDEX(Affiliation!$B$2:$B$375, MATCH(0, COUNTIF($A$3:A5, Affiliation!$B$2:$B$375), 0)),"")&lt;&gt;0,IFERROR(INDEX(Affiliation!$B$2:$B$375, MATCH(0, COUNTIF($A$3:A5, Affiliation!$B$2:$B$375), 0)),""),"")</f>
        <v>DFKI</v>
      </c>
      <c r="B6" s="68">
        <f>COUNTIFS('PI Summary'!A:A,'Institution Summary'!A6,'PI Summary'!P:P,"&gt;0")</f>
        <v>4</v>
      </c>
      <c r="C6" s="67">
        <f>COUNTIF('PI Summary'!A:A,'Institution Summary'!A6)</f>
        <v>14</v>
      </c>
      <c r="D6" s="55">
        <f>SUMIF('PI Summary'!$A:$A, 'Institution Summary'!$A6, 'PI Summary'!C:C)</f>
        <v>7</v>
      </c>
      <c r="E6" s="55">
        <f>SUMIF('PI Summary'!$A:$A, 'Institution Summary'!$A6, 'PI Summary'!D:D)</f>
        <v>7</v>
      </c>
      <c r="F6" s="55">
        <f>SUMIF('PI Summary'!$A:$A, 'Institution Summary'!$A6, 'PI Summary'!E:E)</f>
        <v>1</v>
      </c>
      <c r="G6" s="55">
        <f>SUMIF('PI Summary'!$A:$A, 'Institution Summary'!$A6, 'PI Summary'!F:F)</f>
        <v>0</v>
      </c>
      <c r="H6" s="55">
        <f>SUMIF('PI Summary'!$A:$A, 'Institution Summary'!$A6, 'PI Summary'!G:G)</f>
        <v>0</v>
      </c>
      <c r="I6" s="55">
        <f>SUMIF('PI Summary'!$A:$A, 'Institution Summary'!$A6, 'PI Summary'!H:H)</f>
        <v>0</v>
      </c>
      <c r="J6" s="55">
        <f>SUMIF('PI Summary'!$A:$A, 'Institution Summary'!$A6, 'PI Summary'!I:I)</f>
        <v>0</v>
      </c>
      <c r="K6" s="55">
        <f>SUMIF('PI Summary'!$A:$A, 'Institution Summary'!$A6, 'PI Summary'!J:J)</f>
        <v>0</v>
      </c>
      <c r="L6" s="55">
        <f>SUMIF('PI Summary'!$A:$A, 'Institution Summary'!$A6, 'PI Summary'!K:K)</f>
        <v>0</v>
      </c>
      <c r="M6" s="55">
        <f>SUMIF('PI Summary'!$A:$A, 'Institution Summary'!$A6, 'PI Summary'!L:L)</f>
        <v>9</v>
      </c>
      <c r="N6" s="55">
        <f>SUMIF('PI Summary'!$A:$A, 'Institution Summary'!$A6, 'PI Summary'!M:M)</f>
        <v>1</v>
      </c>
      <c r="O6" s="55"/>
      <c r="P6" s="55"/>
    </row>
    <row r="7" spans="1:17" ht="18.75">
      <c r="A7" s="57" t="str">
        <f t="array" ref="A7">IF(IFERROR(INDEX(Affiliation!$B$2:$B$375, MATCH(0, COUNTIF($A$3:A6, Affiliation!$B$2:$B$375), 0)),"")&lt;&gt;0,IFERROR(INDEX(Affiliation!$B$2:$B$375, MATCH(0, COUNTIF($A$3:A6, Affiliation!$B$2:$B$375), 0)),""),"")</f>
        <v>DLR</v>
      </c>
      <c r="B7" s="68">
        <f>COUNTIFS('PI Summary'!A:A,'Institution Summary'!A7,'PI Summary'!P:P,"&gt;0")</f>
        <v>8</v>
      </c>
      <c r="C7" s="67">
        <f>COUNTIF('PI Summary'!A:A,'Institution Summary'!A7)</f>
        <v>9</v>
      </c>
      <c r="D7" s="55">
        <f>SUMIF('PI Summary'!$A:$A, 'Institution Summary'!$A7, 'PI Summary'!C:C)</f>
        <v>64</v>
      </c>
      <c r="E7" s="55">
        <f>SUMIF('PI Summary'!$A:$A, 'Institution Summary'!$A7, 'PI Summary'!D:D)</f>
        <v>57</v>
      </c>
      <c r="F7" s="55">
        <f>SUMIF('PI Summary'!$A:$A, 'Institution Summary'!$A7, 'PI Summary'!E:E)</f>
        <v>70</v>
      </c>
      <c r="G7" s="55">
        <f>SUMIF('PI Summary'!$A:$A, 'Institution Summary'!$A7, 'PI Summary'!F:F)</f>
        <v>16</v>
      </c>
      <c r="H7" s="55">
        <f>SUMIF('PI Summary'!$A:$A, 'Institution Summary'!$A7, 'PI Summary'!G:G)</f>
        <v>5</v>
      </c>
      <c r="I7" s="55">
        <f>SUMIF('PI Summary'!$A:$A, 'Institution Summary'!$A7, 'PI Summary'!H:H)</f>
        <v>1</v>
      </c>
      <c r="J7" s="55">
        <f>SUMIF('PI Summary'!$A:$A, 'Institution Summary'!$A7, 'PI Summary'!I:I)</f>
        <v>1</v>
      </c>
      <c r="K7" s="55">
        <f>SUMIF('PI Summary'!$A:$A, 'Institution Summary'!$A7, 'PI Summary'!J:J)</f>
        <v>5</v>
      </c>
      <c r="L7" s="55">
        <f>SUMIF('PI Summary'!$A:$A, 'Institution Summary'!$A7, 'PI Summary'!K:K)</f>
        <v>2</v>
      </c>
      <c r="M7" s="55">
        <f>SUMIF('PI Summary'!$A:$A, 'Institution Summary'!$A7, 'PI Summary'!L:L)</f>
        <v>5</v>
      </c>
      <c r="N7" s="55">
        <f>SUMIF('PI Summary'!$A:$A, 'Institution Summary'!$A7, 'PI Summary'!M:M)</f>
        <v>0</v>
      </c>
      <c r="O7" s="55"/>
      <c r="P7" s="55"/>
    </row>
    <row r="8" spans="1:17" ht="18.75">
      <c r="A8" s="57" t="str">
        <f t="array" ref="A8">IF(IFERROR(INDEX(Affiliation!$B$2:$B$375, MATCH(0, COUNTIF($A$3:A7, Affiliation!$B$2:$B$375), 0)),"")&lt;&gt;0,IFERROR(INDEX(Affiliation!$B$2:$B$375, MATCH(0, COUNTIF($A$3:A7, Affiliation!$B$2:$B$375), 0)),""),"")</f>
        <v>FAU Erlangen</v>
      </c>
      <c r="B8" s="68">
        <f>COUNTIFS('PI Summary'!A:A,'Institution Summary'!A8,'PI Summary'!P:P,"&gt;0")</f>
        <v>2</v>
      </c>
      <c r="C8" s="67">
        <f>COUNTIF('PI Summary'!A:A,'Institution Summary'!A8)</f>
        <v>2</v>
      </c>
      <c r="D8" s="55">
        <f>SUMIF('PI Summary'!$A:$A, 'Institution Summary'!$A8, 'PI Summary'!C:C)</f>
        <v>4</v>
      </c>
      <c r="E8" s="55">
        <f>SUMIF('PI Summary'!$A:$A, 'Institution Summary'!$A8, 'PI Summary'!D:D)</f>
        <v>4</v>
      </c>
      <c r="F8" s="55">
        <f>SUMIF('PI Summary'!$A:$A, 'Institution Summary'!$A8, 'PI Summary'!E:E)</f>
        <v>4</v>
      </c>
      <c r="G8" s="55">
        <f>SUMIF('PI Summary'!$A:$A, 'Institution Summary'!$A8, 'PI Summary'!F:F)</f>
        <v>0</v>
      </c>
      <c r="H8" s="55">
        <f>SUMIF('PI Summary'!$A:$A, 'Institution Summary'!$A8, 'PI Summary'!G:G)</f>
        <v>0</v>
      </c>
      <c r="I8" s="55">
        <f>SUMIF('PI Summary'!$A:$A, 'Institution Summary'!$A8, 'PI Summary'!H:H)</f>
        <v>1</v>
      </c>
      <c r="J8" s="55">
        <f>SUMIF('PI Summary'!$A:$A, 'Institution Summary'!$A8, 'PI Summary'!I:I)</f>
        <v>0</v>
      </c>
      <c r="K8" s="55">
        <f>SUMIF('PI Summary'!$A:$A, 'Institution Summary'!$A8, 'PI Summary'!J:J)</f>
        <v>0</v>
      </c>
      <c r="L8" s="55">
        <f>SUMIF('PI Summary'!$A:$A, 'Institution Summary'!$A8, 'PI Summary'!K:K)</f>
        <v>2</v>
      </c>
      <c r="M8" s="55">
        <f>SUMIF('PI Summary'!$A:$A, 'Institution Summary'!$A8, 'PI Summary'!L:L)</f>
        <v>0</v>
      </c>
      <c r="N8" s="55">
        <f>SUMIF('PI Summary'!$A:$A, 'Institution Summary'!$A8, 'PI Summary'!M:M)</f>
        <v>0</v>
      </c>
      <c r="O8" s="55"/>
      <c r="P8" s="55"/>
    </row>
    <row r="9" spans="1:17" ht="18.75">
      <c r="A9" s="57" t="str">
        <f t="array" ref="A9">IF(IFERROR(INDEX(Affiliation!$B$2:$B$375, MATCH(0, COUNTIF($A$3:A8, Affiliation!$B$2:$B$375), 0)),"")&lt;&gt;0,IFERROR(INDEX(Affiliation!$B$2:$B$375, MATCH(0, COUNTIF($A$3:A8, Affiliation!$B$2:$B$375), 0)),""),"")</f>
        <v>Fraunhofer</v>
      </c>
      <c r="B9" s="68">
        <f>COUNTIFS('PI Summary'!A:A,'Institution Summary'!A9,'PI Summary'!P:P,"&gt;0")</f>
        <v>5</v>
      </c>
      <c r="C9" s="67">
        <f>COUNTIF('PI Summary'!A:A,'Institution Summary'!A9)</f>
        <v>20</v>
      </c>
      <c r="D9" s="55">
        <f>SUMIF('PI Summary'!$A:$A, 'Institution Summary'!$A9, 'PI Summary'!C:C)</f>
        <v>4</v>
      </c>
      <c r="E9" s="55">
        <f>SUMIF('PI Summary'!$A:$A, 'Institution Summary'!$A9, 'PI Summary'!D:D)</f>
        <v>7</v>
      </c>
      <c r="F9" s="55">
        <f>SUMIF('PI Summary'!$A:$A, 'Institution Summary'!$A9, 'PI Summary'!E:E)</f>
        <v>1</v>
      </c>
      <c r="G9" s="55">
        <f>SUMIF('PI Summary'!$A:$A, 'Institution Summary'!$A9, 'PI Summary'!F:F)</f>
        <v>0</v>
      </c>
      <c r="H9" s="55">
        <f>SUMIF('PI Summary'!$A:$A, 'Institution Summary'!$A9, 'PI Summary'!G:G)</f>
        <v>0</v>
      </c>
      <c r="I9" s="55">
        <f>SUMIF('PI Summary'!$A:$A, 'Institution Summary'!$A9, 'PI Summary'!H:H)</f>
        <v>0</v>
      </c>
      <c r="J9" s="55">
        <f>SUMIF('PI Summary'!$A:$A, 'Institution Summary'!$A9, 'PI Summary'!I:I)</f>
        <v>0</v>
      </c>
      <c r="K9" s="55">
        <f>SUMIF('PI Summary'!$A:$A, 'Institution Summary'!$A9, 'PI Summary'!J:J)</f>
        <v>0</v>
      </c>
      <c r="L9" s="55">
        <f>SUMIF('PI Summary'!$A:$A, 'Institution Summary'!$A9, 'PI Summary'!K:K)</f>
        <v>1</v>
      </c>
      <c r="M9" s="55">
        <f>SUMIF('PI Summary'!$A:$A, 'Institution Summary'!$A9, 'PI Summary'!L:L)</f>
        <v>2</v>
      </c>
      <c r="N9" s="55">
        <f>SUMIF('PI Summary'!$A:$A, 'Institution Summary'!$A9, 'PI Summary'!M:M)</f>
        <v>0</v>
      </c>
      <c r="O9" s="55"/>
      <c r="P9" s="55"/>
    </row>
    <row r="10" spans="1:17" ht="18.75">
      <c r="A10" s="57" t="str">
        <f t="array" ref="A10">IF(IFERROR(INDEX(Affiliation!$B$2:$B$375, MATCH(0, COUNTIF($A$3:A9, Affiliation!$B$2:$B$375), 0)),"")&lt;&gt;0,IFERROR(INDEX(Affiliation!$B$2:$B$375, MATCH(0, COUNTIF($A$3:A9, Affiliation!$B$2:$B$375), 0)),""),"")</f>
        <v>FU Berlin</v>
      </c>
      <c r="B10" s="68">
        <f>COUNTIFS('PI Summary'!A:A,'Institution Summary'!A10,'PI Summary'!P:P,"&gt;0")</f>
        <v>2</v>
      </c>
      <c r="C10" s="67">
        <f>COUNTIF('PI Summary'!A:A,'Institution Summary'!A10)</f>
        <v>2</v>
      </c>
      <c r="D10" s="55">
        <f>SUMIF('PI Summary'!$A:$A, 'Institution Summary'!$A10, 'PI Summary'!C:C)</f>
        <v>2</v>
      </c>
      <c r="E10" s="55">
        <f>SUMIF('PI Summary'!$A:$A, 'Institution Summary'!$A10, 'PI Summary'!D:D)</f>
        <v>2</v>
      </c>
      <c r="F10" s="55">
        <f>SUMIF('PI Summary'!$A:$A, 'Institution Summary'!$A10, 'PI Summary'!E:E)</f>
        <v>1</v>
      </c>
      <c r="G10" s="55">
        <f>SUMIF('PI Summary'!$A:$A, 'Institution Summary'!$A10, 'PI Summary'!F:F)</f>
        <v>0</v>
      </c>
      <c r="H10" s="55">
        <f>SUMIF('PI Summary'!$A:$A, 'Institution Summary'!$A10, 'PI Summary'!G:G)</f>
        <v>0</v>
      </c>
      <c r="I10" s="55">
        <f>SUMIF('PI Summary'!$A:$A, 'Institution Summary'!$A10, 'PI Summary'!H:H)</f>
        <v>0</v>
      </c>
      <c r="J10" s="55">
        <f>SUMIF('PI Summary'!$A:$A, 'Institution Summary'!$A10, 'PI Summary'!I:I)</f>
        <v>0</v>
      </c>
      <c r="K10" s="55">
        <f>SUMIF('PI Summary'!$A:$A, 'Institution Summary'!$A10, 'PI Summary'!J:J)</f>
        <v>0</v>
      </c>
      <c r="L10" s="55">
        <f>SUMIF('PI Summary'!$A:$A, 'Institution Summary'!$A10, 'PI Summary'!K:K)</f>
        <v>0</v>
      </c>
      <c r="M10" s="55">
        <f>SUMIF('PI Summary'!$A:$A, 'Institution Summary'!$A10, 'PI Summary'!L:L)</f>
        <v>0</v>
      </c>
      <c r="N10" s="55">
        <f>SUMIF('PI Summary'!$A:$A, 'Institution Summary'!$A10, 'PI Summary'!M:M)</f>
        <v>1</v>
      </c>
      <c r="O10" s="55"/>
      <c r="P10" s="55"/>
    </row>
    <row r="11" spans="1:17" ht="18.75">
      <c r="A11" s="57" t="str">
        <f t="array" ref="A11">IF(IFERROR(INDEX(Affiliation!$B$2:$B$375, MATCH(0, COUNTIF($A$3:A10, Affiliation!$B$2:$B$375), 0)),"")&lt;&gt;0,IFERROR(INDEX(Affiliation!$B$2:$B$375, MATCH(0, COUNTIF($A$3:A10, Affiliation!$B$2:$B$375), 0)),""),"")</f>
        <v>HU Berlin</v>
      </c>
      <c r="B11" s="68">
        <f>COUNTIFS('PI Summary'!A:A,'Institution Summary'!A11,'PI Summary'!P:P,"&gt;0")</f>
        <v>1</v>
      </c>
      <c r="C11" s="67">
        <f>COUNTIF('PI Summary'!A:A,'Institution Summary'!A11)</f>
        <v>1</v>
      </c>
      <c r="D11" s="55">
        <f>SUMIF('PI Summary'!$A:$A, 'Institution Summary'!$A11, 'PI Summary'!C:C)</f>
        <v>0</v>
      </c>
      <c r="E11" s="55">
        <f>SUMIF('PI Summary'!$A:$A, 'Institution Summary'!$A11, 'PI Summary'!D:D)</f>
        <v>0</v>
      </c>
      <c r="F11" s="55">
        <f>SUMIF('PI Summary'!$A:$A, 'Institution Summary'!$A11, 'PI Summary'!E:E)</f>
        <v>0</v>
      </c>
      <c r="G11" s="55">
        <f>SUMIF('PI Summary'!$A:$A, 'Institution Summary'!$A11, 'PI Summary'!F:F)</f>
        <v>0</v>
      </c>
      <c r="H11" s="55">
        <f>SUMIF('PI Summary'!$A:$A, 'Institution Summary'!$A11, 'PI Summary'!G:G)</f>
        <v>0</v>
      </c>
      <c r="I11" s="55">
        <f>SUMIF('PI Summary'!$A:$A, 'Institution Summary'!$A11, 'PI Summary'!H:H)</f>
        <v>0</v>
      </c>
      <c r="J11" s="55">
        <f>SUMIF('PI Summary'!$A:$A, 'Institution Summary'!$A11, 'PI Summary'!I:I)</f>
        <v>0</v>
      </c>
      <c r="K11" s="55">
        <f>SUMIF('PI Summary'!$A:$A, 'Institution Summary'!$A11, 'PI Summary'!J:J)</f>
        <v>0</v>
      </c>
      <c r="L11" s="55">
        <f>SUMIF('PI Summary'!$A:$A, 'Institution Summary'!$A11, 'PI Summary'!K:K)</f>
        <v>4</v>
      </c>
      <c r="M11" s="55">
        <f>SUMIF('PI Summary'!$A:$A, 'Institution Summary'!$A11, 'PI Summary'!L:L)</f>
        <v>0</v>
      </c>
      <c r="N11" s="55">
        <f>SUMIF('PI Summary'!$A:$A, 'Institution Summary'!$A11, 'PI Summary'!M:M)</f>
        <v>0</v>
      </c>
      <c r="O11" s="55"/>
      <c r="P11" s="55"/>
    </row>
    <row r="12" spans="1:17" ht="18.75">
      <c r="A12" s="57" t="str">
        <f t="array" ref="A12">IF(IFERROR(INDEX(Affiliation!$B$2:$B$375, MATCH(0, COUNTIF($A$3:A11, Affiliation!$B$2:$B$375), 0)),"")&lt;&gt;0,IFERROR(INDEX(Affiliation!$B$2:$B$375, MATCH(0, COUNTIF($A$3:A11, Affiliation!$B$2:$B$375), 0)),""),"")</f>
        <v>KIT</v>
      </c>
      <c r="B12" s="68">
        <f>COUNTIFS('PI Summary'!A:A,'Institution Summary'!A12,'PI Summary'!P:P,"&gt;0")</f>
        <v>23</v>
      </c>
      <c r="C12" s="67">
        <f>COUNTIF('PI Summary'!A:A,'Institution Summary'!A12)</f>
        <v>35</v>
      </c>
      <c r="D12" s="55">
        <f>SUMIF('PI Summary'!$A:$A, 'Institution Summary'!$A12, 'PI Summary'!C:C)</f>
        <v>63</v>
      </c>
      <c r="E12" s="55">
        <f>SUMIF('PI Summary'!$A:$A, 'Institution Summary'!$A12, 'PI Summary'!D:D)</f>
        <v>86</v>
      </c>
      <c r="F12" s="55">
        <f>SUMIF('PI Summary'!$A:$A, 'Institution Summary'!$A12, 'PI Summary'!E:E)</f>
        <v>43</v>
      </c>
      <c r="G12" s="55">
        <f>SUMIF('PI Summary'!$A:$A, 'Institution Summary'!$A12, 'PI Summary'!F:F)</f>
        <v>7</v>
      </c>
      <c r="H12" s="55">
        <f>SUMIF('PI Summary'!$A:$A, 'Institution Summary'!$A12, 'PI Summary'!G:G)</f>
        <v>8</v>
      </c>
      <c r="I12" s="55">
        <f>SUMIF('PI Summary'!$A:$A, 'Institution Summary'!$A12, 'PI Summary'!H:H)</f>
        <v>2</v>
      </c>
      <c r="J12" s="55">
        <f>SUMIF('PI Summary'!$A:$A, 'Institution Summary'!$A12, 'PI Summary'!I:I)</f>
        <v>4</v>
      </c>
      <c r="K12" s="55">
        <f>SUMIF('PI Summary'!$A:$A, 'Institution Summary'!$A12, 'PI Summary'!J:J)</f>
        <v>8</v>
      </c>
      <c r="L12" s="55">
        <f>SUMIF('PI Summary'!$A:$A, 'Institution Summary'!$A12, 'PI Summary'!K:K)</f>
        <v>22</v>
      </c>
      <c r="M12" s="55">
        <f>SUMIF('PI Summary'!$A:$A, 'Institution Summary'!$A12, 'PI Summary'!L:L)</f>
        <v>22</v>
      </c>
      <c r="N12" s="55">
        <f>SUMIF('PI Summary'!$A:$A, 'Institution Summary'!$A12, 'PI Summary'!M:M)</f>
        <v>0</v>
      </c>
      <c r="O12" s="55"/>
      <c r="P12" s="55"/>
    </row>
    <row r="13" spans="1:17" ht="18.75">
      <c r="A13" s="57" t="str">
        <f t="array" ref="A13">IF(IFERROR(INDEX(Affiliation!$B$2:$B$375, MATCH(0, COUNTIF($A$3:A12, Affiliation!$B$2:$B$375), 0)),"")&lt;&gt;0,IFERROR(INDEX(Affiliation!$B$2:$B$375, MATCH(0, COUNTIF($A$3:A12, Affiliation!$B$2:$B$375), 0)),""),"")</f>
        <v>LU Hannover</v>
      </c>
      <c r="B13" s="68">
        <f>COUNTIFS('PI Summary'!A:A,'Institution Summary'!A13,'PI Summary'!P:P,"&gt;0")</f>
        <v>7</v>
      </c>
      <c r="C13" s="67">
        <f>COUNTIF('PI Summary'!A:A,'Institution Summary'!A13)</f>
        <v>14</v>
      </c>
      <c r="D13" s="55">
        <f>SUMIF('PI Summary'!$A:$A, 'Institution Summary'!$A13, 'PI Summary'!C:C)</f>
        <v>4</v>
      </c>
      <c r="E13" s="55">
        <f>SUMIF('PI Summary'!$A:$A, 'Institution Summary'!$A13, 'PI Summary'!D:D)</f>
        <v>10</v>
      </c>
      <c r="F13" s="55">
        <f>SUMIF('PI Summary'!$A:$A, 'Institution Summary'!$A13, 'PI Summary'!E:E)</f>
        <v>3</v>
      </c>
      <c r="G13" s="55">
        <f>SUMIF('PI Summary'!$A:$A, 'Institution Summary'!$A13, 'PI Summary'!F:F)</f>
        <v>0</v>
      </c>
      <c r="H13" s="55">
        <f>SUMIF('PI Summary'!$A:$A, 'Institution Summary'!$A13, 'PI Summary'!G:G)</f>
        <v>0</v>
      </c>
      <c r="I13" s="55">
        <f>SUMIF('PI Summary'!$A:$A, 'Institution Summary'!$A13, 'PI Summary'!H:H)</f>
        <v>0</v>
      </c>
      <c r="J13" s="55">
        <f>SUMIF('PI Summary'!$A:$A, 'Institution Summary'!$A13, 'PI Summary'!I:I)</f>
        <v>0</v>
      </c>
      <c r="K13" s="55">
        <f>SUMIF('PI Summary'!$A:$A, 'Institution Summary'!$A13, 'PI Summary'!J:J)</f>
        <v>0</v>
      </c>
      <c r="L13" s="55">
        <f>SUMIF('PI Summary'!$A:$A, 'Institution Summary'!$A13, 'PI Summary'!K:K)</f>
        <v>0</v>
      </c>
      <c r="M13" s="55">
        <f>SUMIF('PI Summary'!$A:$A, 'Institution Summary'!$A13, 'PI Summary'!L:L)</f>
        <v>11</v>
      </c>
      <c r="N13" s="55">
        <f>SUMIF('PI Summary'!$A:$A, 'Institution Summary'!$A13, 'PI Summary'!M:M)</f>
        <v>2</v>
      </c>
      <c r="O13" s="55"/>
      <c r="P13" s="55"/>
    </row>
    <row r="14" spans="1:17" ht="18.75">
      <c r="A14" s="57" t="str">
        <f t="array" ref="A14">IF(IFERROR(INDEX(Affiliation!$B$2:$B$375, MATCH(0, COUNTIF($A$3:A13, Affiliation!$B$2:$B$375), 0)),"")&lt;&gt;0,IFERROR(INDEX(Affiliation!$B$2:$B$375, MATCH(0, COUNTIF($A$3:A13, Affiliation!$B$2:$B$375), 0)),""),"")</f>
        <v>MPI</v>
      </c>
      <c r="B14" s="68">
        <f>COUNTIFS('PI Summary'!A:A,'Institution Summary'!A14,'PI Summary'!P:P,"&gt;0")</f>
        <v>9</v>
      </c>
      <c r="C14" s="67">
        <f>COUNTIF('PI Summary'!A:A,'Institution Summary'!A14)</f>
        <v>9</v>
      </c>
      <c r="D14" s="55">
        <f>SUMIF('PI Summary'!$A:$A, 'Institution Summary'!$A14, 'PI Summary'!C:C)</f>
        <v>10</v>
      </c>
      <c r="E14" s="55">
        <f>SUMIF('PI Summary'!$A:$A, 'Institution Summary'!$A14, 'PI Summary'!D:D)</f>
        <v>3</v>
      </c>
      <c r="F14" s="55">
        <f>SUMIF('PI Summary'!$A:$A, 'Institution Summary'!$A14, 'PI Summary'!E:E)</f>
        <v>6</v>
      </c>
      <c r="G14" s="55">
        <f>SUMIF('PI Summary'!$A:$A, 'Institution Summary'!$A14, 'PI Summary'!F:F)</f>
        <v>3</v>
      </c>
      <c r="H14" s="55">
        <f>SUMIF('PI Summary'!$A:$A, 'Institution Summary'!$A14, 'PI Summary'!G:G)</f>
        <v>0</v>
      </c>
      <c r="I14" s="55">
        <f>SUMIF('PI Summary'!$A:$A, 'Institution Summary'!$A14, 'PI Summary'!H:H)</f>
        <v>4</v>
      </c>
      <c r="J14" s="55">
        <f>SUMIF('PI Summary'!$A:$A, 'Institution Summary'!$A14, 'PI Summary'!I:I)</f>
        <v>4</v>
      </c>
      <c r="K14" s="55">
        <f>SUMIF('PI Summary'!$A:$A, 'Institution Summary'!$A14, 'PI Summary'!J:J)</f>
        <v>2</v>
      </c>
      <c r="L14" s="55">
        <f>SUMIF('PI Summary'!$A:$A, 'Institution Summary'!$A14, 'PI Summary'!K:K)</f>
        <v>3</v>
      </c>
      <c r="M14" s="55">
        <f>SUMIF('PI Summary'!$A:$A, 'Institution Summary'!$A14, 'PI Summary'!L:L)</f>
        <v>1</v>
      </c>
      <c r="N14" s="55">
        <f>SUMIF('PI Summary'!$A:$A, 'Institution Summary'!$A14, 'PI Summary'!M:M)</f>
        <v>23</v>
      </c>
      <c r="O14" s="55"/>
      <c r="P14" s="55"/>
    </row>
    <row r="15" spans="1:17" ht="18.75">
      <c r="A15" s="57" t="str">
        <f t="array" ref="A15">IF(IFERROR(INDEX(Affiliation!$B$2:$B$375, MATCH(0, COUNTIF($A$3:A14, Affiliation!$B$2:$B$375), 0)),"")&lt;&gt;0,IFERROR(INDEX(Affiliation!$B$2:$B$375, MATCH(0, COUNTIF($A$3:A14, Affiliation!$B$2:$B$375), 0)),""),"")</f>
        <v>RWTH Aachen</v>
      </c>
      <c r="B15" s="68">
        <f>COUNTIFS('PI Summary'!A:A,'Institution Summary'!A15,'PI Summary'!P:P,"&gt;0")</f>
        <v>8</v>
      </c>
      <c r="C15" s="67">
        <f>COUNTIF('PI Summary'!A:A,'Institution Summary'!A15)</f>
        <v>13</v>
      </c>
      <c r="D15" s="55">
        <f>SUMIF('PI Summary'!$A:$A, 'Institution Summary'!$A15, 'PI Summary'!C:C)</f>
        <v>23</v>
      </c>
      <c r="E15" s="55">
        <f>SUMIF('PI Summary'!$A:$A, 'Institution Summary'!$A15, 'PI Summary'!D:D)</f>
        <v>13</v>
      </c>
      <c r="F15" s="55">
        <f>SUMIF('PI Summary'!$A:$A, 'Institution Summary'!$A15, 'PI Summary'!E:E)</f>
        <v>12</v>
      </c>
      <c r="G15" s="55">
        <f>SUMIF('PI Summary'!$A:$A, 'Institution Summary'!$A15, 'PI Summary'!F:F)</f>
        <v>1</v>
      </c>
      <c r="H15" s="55">
        <f>SUMIF('PI Summary'!$A:$A, 'Institution Summary'!$A15, 'PI Summary'!G:G)</f>
        <v>2</v>
      </c>
      <c r="I15" s="55">
        <f>SUMIF('PI Summary'!$A:$A, 'Institution Summary'!$A15, 'PI Summary'!H:H)</f>
        <v>1</v>
      </c>
      <c r="J15" s="55">
        <f>SUMIF('PI Summary'!$A:$A, 'Institution Summary'!$A15, 'PI Summary'!I:I)</f>
        <v>2</v>
      </c>
      <c r="K15" s="55">
        <f>SUMIF('PI Summary'!$A:$A, 'Institution Summary'!$A15, 'PI Summary'!J:J)</f>
        <v>3</v>
      </c>
      <c r="L15" s="55">
        <f>SUMIF('PI Summary'!$A:$A, 'Institution Summary'!$A15, 'PI Summary'!K:K)</f>
        <v>0</v>
      </c>
      <c r="M15" s="55">
        <f>SUMIF('PI Summary'!$A:$A, 'Institution Summary'!$A15, 'PI Summary'!L:L)</f>
        <v>15</v>
      </c>
      <c r="N15" s="55">
        <f>SUMIF('PI Summary'!$A:$A, 'Institution Summary'!$A15, 'PI Summary'!M:M)</f>
        <v>1</v>
      </c>
      <c r="O15" s="55"/>
      <c r="P15" s="55"/>
    </row>
    <row r="16" spans="1:17" ht="18.75">
      <c r="A16" s="57" t="str">
        <f t="array" ref="A16">IF(IFERROR(INDEX(Affiliation!$B$2:$B$375, MATCH(0, COUNTIF($A$3:A15, Affiliation!$B$2:$B$375), 0)),"")&lt;&gt;0,IFERROR(INDEX(Affiliation!$B$2:$B$375, MATCH(0, COUNTIF($A$3:A15, Affiliation!$B$2:$B$375), 0)),""),"")</f>
        <v>TU Berlin</v>
      </c>
      <c r="B16" s="68">
        <f>COUNTIFS('PI Summary'!A:A,'Institution Summary'!A16,'PI Summary'!P:P,"&gt;0")</f>
        <v>9</v>
      </c>
      <c r="C16" s="67">
        <f>COUNTIF('PI Summary'!A:A,'Institution Summary'!A16)</f>
        <v>17</v>
      </c>
      <c r="D16" s="55">
        <f>SUMIF('PI Summary'!$A:$A, 'Institution Summary'!$A16, 'PI Summary'!C:C)</f>
        <v>47</v>
      </c>
      <c r="E16" s="55">
        <f>SUMIF('PI Summary'!$A:$A, 'Institution Summary'!$A16, 'PI Summary'!D:D)</f>
        <v>45</v>
      </c>
      <c r="F16" s="55">
        <f>SUMIF('PI Summary'!$A:$A, 'Institution Summary'!$A16, 'PI Summary'!E:E)</f>
        <v>19</v>
      </c>
      <c r="G16" s="55">
        <f>SUMIF('PI Summary'!$A:$A, 'Institution Summary'!$A16, 'PI Summary'!F:F)</f>
        <v>8</v>
      </c>
      <c r="H16" s="55">
        <f>SUMIF('PI Summary'!$A:$A, 'Institution Summary'!$A16, 'PI Summary'!G:G)</f>
        <v>13</v>
      </c>
      <c r="I16" s="55">
        <f>SUMIF('PI Summary'!$A:$A, 'Institution Summary'!$A16, 'PI Summary'!H:H)</f>
        <v>1</v>
      </c>
      <c r="J16" s="55">
        <f>SUMIF('PI Summary'!$A:$A, 'Institution Summary'!$A16, 'PI Summary'!I:I)</f>
        <v>11</v>
      </c>
      <c r="K16" s="55">
        <f>SUMIF('PI Summary'!$A:$A, 'Institution Summary'!$A16, 'PI Summary'!J:J)</f>
        <v>5</v>
      </c>
      <c r="L16" s="55">
        <f>SUMIF('PI Summary'!$A:$A, 'Institution Summary'!$A16, 'PI Summary'!K:K)</f>
        <v>9</v>
      </c>
      <c r="M16" s="55">
        <f>SUMIF('PI Summary'!$A:$A, 'Institution Summary'!$A16, 'PI Summary'!L:L)</f>
        <v>8</v>
      </c>
      <c r="N16" s="55">
        <f>SUMIF('PI Summary'!$A:$A, 'Institution Summary'!$A16, 'PI Summary'!M:M)</f>
        <v>8</v>
      </c>
      <c r="O16" s="55"/>
      <c r="P16" s="55"/>
    </row>
    <row r="17" spans="1:16" ht="18.75">
      <c r="A17" s="57" t="str">
        <f t="array" ref="A17">IF(IFERROR(INDEX(Affiliation!$B$2:$B$375, MATCH(0, COUNTIF($A$3:A16, Affiliation!$B$2:$B$375), 0)),"")&lt;&gt;0,IFERROR(INDEX(Affiliation!$B$2:$B$375, MATCH(0, COUNTIF($A$3:A16, Affiliation!$B$2:$B$375), 0)),""),"")</f>
        <v>TU Braunschweig</v>
      </c>
      <c r="B17" s="68">
        <f>COUNTIFS('PI Summary'!A:A,'Institution Summary'!A17,'PI Summary'!P:P,"&gt;0")</f>
        <v>1</v>
      </c>
      <c r="C17" s="67">
        <f>COUNTIF('PI Summary'!A:A,'Institution Summary'!A17)</f>
        <v>1</v>
      </c>
      <c r="D17" s="55">
        <f>SUMIF('PI Summary'!$A:$A, 'Institution Summary'!$A17, 'PI Summary'!C:C)</f>
        <v>9</v>
      </c>
      <c r="E17" s="55">
        <f>SUMIF('PI Summary'!$A:$A, 'Institution Summary'!$A17, 'PI Summary'!D:D)</f>
        <v>6</v>
      </c>
      <c r="F17" s="55">
        <f>SUMIF('PI Summary'!$A:$A, 'Institution Summary'!$A17, 'PI Summary'!E:E)</f>
        <v>0</v>
      </c>
      <c r="G17" s="55">
        <f>SUMIF('PI Summary'!$A:$A, 'Institution Summary'!$A17, 'PI Summary'!F:F)</f>
        <v>0</v>
      </c>
      <c r="H17" s="55">
        <f>SUMIF('PI Summary'!$A:$A, 'Institution Summary'!$A17, 'PI Summary'!G:G)</f>
        <v>1</v>
      </c>
      <c r="I17" s="55">
        <f>SUMIF('PI Summary'!$A:$A, 'Institution Summary'!$A17, 'PI Summary'!H:H)</f>
        <v>0</v>
      </c>
      <c r="J17" s="55">
        <f>SUMIF('PI Summary'!$A:$A, 'Institution Summary'!$A17, 'PI Summary'!I:I)</f>
        <v>0</v>
      </c>
      <c r="K17" s="55">
        <f>SUMIF('PI Summary'!$A:$A, 'Institution Summary'!$A17, 'PI Summary'!J:J)</f>
        <v>1</v>
      </c>
      <c r="L17" s="55">
        <f>SUMIF('PI Summary'!$A:$A, 'Institution Summary'!$A17, 'PI Summary'!K:K)</f>
        <v>2</v>
      </c>
      <c r="M17" s="55">
        <f>SUMIF('PI Summary'!$A:$A, 'Institution Summary'!$A17, 'PI Summary'!L:L)</f>
        <v>0</v>
      </c>
      <c r="N17" s="55">
        <f>SUMIF('PI Summary'!$A:$A, 'Institution Summary'!$A17, 'PI Summary'!M:M)</f>
        <v>0</v>
      </c>
      <c r="O17" s="55"/>
      <c r="P17" s="55"/>
    </row>
    <row r="18" spans="1:16" ht="18.75">
      <c r="A18" s="57" t="str">
        <f t="array" ref="A18">IF(IFERROR(INDEX(Affiliation!$B$2:$B$375, MATCH(0, COUNTIF($A$3:A17, Affiliation!$B$2:$B$375), 0)),"")&lt;&gt;0,IFERROR(INDEX(Affiliation!$B$2:$B$375, MATCH(0, COUNTIF($A$3:A17, Affiliation!$B$2:$B$375), 0)),""),"")</f>
        <v>TU Chemnitz</v>
      </c>
      <c r="B18" s="68">
        <f>COUNTIFS('PI Summary'!A:A,'Institution Summary'!A18,'PI Summary'!P:P,"&gt;0")</f>
        <v>1</v>
      </c>
      <c r="C18" s="67">
        <f>COUNTIF('PI Summary'!A:A,'Institution Summary'!A18)</f>
        <v>1</v>
      </c>
      <c r="D18" s="55">
        <f>SUMIF('PI Summary'!$A:$A, 'Institution Summary'!$A18, 'PI Summary'!C:C)</f>
        <v>8</v>
      </c>
      <c r="E18" s="55">
        <f>SUMIF('PI Summary'!$A:$A, 'Institution Summary'!$A18, 'PI Summary'!D:D)</f>
        <v>7</v>
      </c>
      <c r="F18" s="55">
        <f>SUMIF('PI Summary'!$A:$A, 'Institution Summary'!$A18, 'PI Summary'!E:E)</f>
        <v>0</v>
      </c>
      <c r="G18" s="55">
        <f>SUMIF('PI Summary'!$A:$A, 'Institution Summary'!$A18, 'PI Summary'!F:F)</f>
        <v>0</v>
      </c>
      <c r="H18" s="55">
        <f>SUMIF('PI Summary'!$A:$A, 'Institution Summary'!$A18, 'PI Summary'!G:G)</f>
        <v>0</v>
      </c>
      <c r="I18" s="55">
        <f>SUMIF('PI Summary'!$A:$A, 'Institution Summary'!$A18, 'PI Summary'!H:H)</f>
        <v>0</v>
      </c>
      <c r="J18" s="55">
        <f>SUMIF('PI Summary'!$A:$A, 'Institution Summary'!$A18, 'PI Summary'!I:I)</f>
        <v>0</v>
      </c>
      <c r="K18" s="55">
        <f>SUMIF('PI Summary'!$A:$A, 'Institution Summary'!$A18, 'PI Summary'!J:J)</f>
        <v>0</v>
      </c>
      <c r="L18" s="55">
        <f>SUMIF('PI Summary'!$A:$A, 'Institution Summary'!$A18, 'PI Summary'!K:K)</f>
        <v>0</v>
      </c>
      <c r="M18" s="55">
        <f>SUMIF('PI Summary'!$A:$A, 'Institution Summary'!$A18, 'PI Summary'!L:L)</f>
        <v>0</v>
      </c>
      <c r="N18" s="55">
        <f>SUMIF('PI Summary'!$A:$A, 'Institution Summary'!$A18, 'PI Summary'!M:M)</f>
        <v>0</v>
      </c>
      <c r="O18" s="55"/>
      <c r="P18" s="55"/>
    </row>
    <row r="19" spans="1:16" ht="18.75">
      <c r="A19" s="57" t="str">
        <f t="array" ref="A19">IF(IFERROR(INDEX(Affiliation!$B$2:$B$375, MATCH(0, COUNTIF($A$3:A18, Affiliation!$B$2:$B$375), 0)),"")&lt;&gt;0,IFERROR(INDEX(Affiliation!$B$2:$B$375, MATCH(0, COUNTIF($A$3:A18, Affiliation!$B$2:$B$375), 0)),""),"")</f>
        <v>TU Darmstadt</v>
      </c>
      <c r="B19" s="68">
        <f>COUNTIFS('PI Summary'!A:A,'Institution Summary'!A19,'PI Summary'!P:P,"&gt;0")</f>
        <v>14</v>
      </c>
      <c r="C19" s="67">
        <f>COUNTIF('PI Summary'!A:A,'Institution Summary'!A19)</f>
        <v>22</v>
      </c>
      <c r="D19" s="55">
        <f>SUMIF('PI Summary'!$A:$A, 'Institution Summary'!$A19, 'PI Summary'!C:C)</f>
        <v>51</v>
      </c>
      <c r="E19" s="55">
        <f>SUMIF('PI Summary'!$A:$A, 'Institution Summary'!$A19, 'PI Summary'!D:D)</f>
        <v>59</v>
      </c>
      <c r="F19" s="55">
        <f>SUMIF('PI Summary'!$A:$A, 'Institution Summary'!$A19, 'PI Summary'!E:E)</f>
        <v>37</v>
      </c>
      <c r="G19" s="55">
        <f>SUMIF('PI Summary'!$A:$A, 'Institution Summary'!$A19, 'PI Summary'!F:F)</f>
        <v>6</v>
      </c>
      <c r="H19" s="55">
        <f>SUMIF('PI Summary'!$A:$A, 'Institution Summary'!$A19, 'PI Summary'!G:G)</f>
        <v>8</v>
      </c>
      <c r="I19" s="55">
        <f>SUMIF('PI Summary'!$A:$A, 'Institution Summary'!$A19, 'PI Summary'!H:H)</f>
        <v>0</v>
      </c>
      <c r="J19" s="55">
        <f>SUMIF('PI Summary'!$A:$A, 'Institution Summary'!$A19, 'PI Summary'!I:I)</f>
        <v>6</v>
      </c>
      <c r="K19" s="55">
        <f>SUMIF('PI Summary'!$A:$A, 'Institution Summary'!$A19, 'PI Summary'!J:J)</f>
        <v>14</v>
      </c>
      <c r="L19" s="55">
        <f>SUMIF('PI Summary'!$A:$A, 'Institution Summary'!$A19, 'PI Summary'!K:K)</f>
        <v>5</v>
      </c>
      <c r="M19" s="55">
        <f>SUMIF('PI Summary'!$A:$A, 'Institution Summary'!$A19, 'PI Summary'!L:L)</f>
        <v>23</v>
      </c>
      <c r="N19" s="55">
        <f>SUMIF('PI Summary'!$A:$A, 'Institution Summary'!$A19, 'PI Summary'!M:M)</f>
        <v>11</v>
      </c>
      <c r="O19" s="55"/>
      <c r="P19" s="55"/>
    </row>
    <row r="20" spans="1:16" ht="18.75">
      <c r="A20" s="57" t="str">
        <f t="array" ref="A20">IF(IFERROR(INDEX(Affiliation!$B$2:$B$375, MATCH(0, COUNTIF($A$3:A19, Affiliation!$B$2:$B$375), 0)),"")&lt;&gt;0,IFERROR(INDEX(Affiliation!$B$2:$B$375, MATCH(0, COUNTIF($A$3:A19, Affiliation!$B$2:$B$375), 0)),""),"")</f>
        <v>TU Dresden</v>
      </c>
      <c r="B20" s="68">
        <f>COUNTIFS('PI Summary'!A:A,'Institution Summary'!A20,'PI Summary'!P:P,"&gt;0")</f>
        <v>6</v>
      </c>
      <c r="C20" s="67">
        <f>COUNTIF('PI Summary'!A:A,'Institution Summary'!A20)</f>
        <v>27</v>
      </c>
      <c r="D20" s="55">
        <f>SUMIF('PI Summary'!$A:$A, 'Institution Summary'!$A20, 'PI Summary'!C:C)</f>
        <v>9</v>
      </c>
      <c r="E20" s="55">
        <f>SUMIF('PI Summary'!$A:$A, 'Institution Summary'!$A20, 'PI Summary'!D:D)</f>
        <v>4</v>
      </c>
      <c r="F20" s="55">
        <f>SUMIF('PI Summary'!$A:$A, 'Institution Summary'!$A20, 'PI Summary'!E:E)</f>
        <v>9</v>
      </c>
      <c r="G20" s="55">
        <f>SUMIF('PI Summary'!$A:$A, 'Institution Summary'!$A20, 'PI Summary'!F:F)</f>
        <v>1</v>
      </c>
      <c r="H20" s="55">
        <f>SUMIF('PI Summary'!$A:$A, 'Institution Summary'!$A20, 'PI Summary'!G:G)</f>
        <v>0</v>
      </c>
      <c r="I20" s="55">
        <f>SUMIF('PI Summary'!$A:$A, 'Institution Summary'!$A20, 'PI Summary'!H:H)</f>
        <v>0</v>
      </c>
      <c r="J20" s="55">
        <f>SUMIF('PI Summary'!$A:$A, 'Institution Summary'!$A20, 'PI Summary'!I:I)</f>
        <v>1</v>
      </c>
      <c r="K20" s="55">
        <f>SUMIF('PI Summary'!$A:$A, 'Institution Summary'!$A20, 'PI Summary'!J:J)</f>
        <v>3</v>
      </c>
      <c r="L20" s="55">
        <f>SUMIF('PI Summary'!$A:$A, 'Institution Summary'!$A20, 'PI Summary'!K:K)</f>
        <v>3</v>
      </c>
      <c r="M20" s="55">
        <f>SUMIF('PI Summary'!$A:$A, 'Institution Summary'!$A20, 'PI Summary'!L:L)</f>
        <v>12</v>
      </c>
      <c r="N20" s="55">
        <f>SUMIF('PI Summary'!$A:$A, 'Institution Summary'!$A20, 'PI Summary'!M:M)</f>
        <v>4</v>
      </c>
      <c r="O20" s="55"/>
      <c r="P20" s="55"/>
    </row>
    <row r="21" spans="1:16" ht="18.75">
      <c r="A21" s="57" t="str">
        <f t="array" ref="A21">IF(IFERROR(INDEX(Affiliation!$B$2:$B$375, MATCH(0, COUNTIF($A$3:A20, Affiliation!$B$2:$B$375), 0)),"")&lt;&gt;0,IFERROR(INDEX(Affiliation!$B$2:$B$375, MATCH(0, COUNTIF($A$3:A20, Affiliation!$B$2:$B$375), 0)),""),"")</f>
        <v>TU Ilmenau</v>
      </c>
      <c r="B21" s="68">
        <f>COUNTIFS('PI Summary'!A:A,'Institution Summary'!A21,'PI Summary'!P:P,"&gt;0")</f>
        <v>1</v>
      </c>
      <c r="C21" s="67">
        <f>COUNTIF('PI Summary'!A:A,'Institution Summary'!A21)</f>
        <v>1</v>
      </c>
      <c r="D21" s="55">
        <f>SUMIF('PI Summary'!$A:$A, 'Institution Summary'!$A21, 'PI Summary'!C:C)</f>
        <v>7</v>
      </c>
      <c r="E21" s="55">
        <f>SUMIF('PI Summary'!$A:$A, 'Institution Summary'!$A21, 'PI Summary'!D:D)</f>
        <v>6</v>
      </c>
      <c r="F21" s="55">
        <f>SUMIF('PI Summary'!$A:$A, 'Institution Summary'!$A21, 'PI Summary'!E:E)</f>
        <v>0</v>
      </c>
      <c r="G21" s="55">
        <f>SUMIF('PI Summary'!$A:$A, 'Institution Summary'!$A21, 'PI Summary'!F:F)</f>
        <v>0</v>
      </c>
      <c r="H21" s="55">
        <f>SUMIF('PI Summary'!$A:$A, 'Institution Summary'!$A21, 'PI Summary'!G:G)</f>
        <v>0</v>
      </c>
      <c r="I21" s="55">
        <f>SUMIF('PI Summary'!$A:$A, 'Institution Summary'!$A21, 'PI Summary'!H:H)</f>
        <v>0</v>
      </c>
      <c r="J21" s="55">
        <f>SUMIF('PI Summary'!$A:$A, 'Institution Summary'!$A21, 'PI Summary'!I:I)</f>
        <v>0</v>
      </c>
      <c r="K21" s="55">
        <f>SUMIF('PI Summary'!$A:$A, 'Institution Summary'!$A21, 'PI Summary'!J:J)</f>
        <v>0</v>
      </c>
      <c r="L21" s="55">
        <f>SUMIF('PI Summary'!$A:$A, 'Institution Summary'!$A21, 'PI Summary'!K:K)</f>
        <v>8</v>
      </c>
      <c r="M21" s="55">
        <f>SUMIF('PI Summary'!$A:$A, 'Institution Summary'!$A21, 'PI Summary'!L:L)</f>
        <v>1</v>
      </c>
      <c r="N21" s="55">
        <f>SUMIF('PI Summary'!$A:$A, 'Institution Summary'!$A21, 'PI Summary'!M:M)</f>
        <v>0</v>
      </c>
      <c r="O21" s="55"/>
      <c r="P21" s="55"/>
    </row>
    <row r="22" spans="1:16" ht="18.75">
      <c r="A22" s="57" t="str">
        <f t="array" ref="A22">IF(IFERROR(INDEX(Affiliation!$B$2:$B$375, MATCH(0, COUNTIF($A$3:A21, Affiliation!$B$2:$B$375), 0)),"")&lt;&gt;0,IFERROR(INDEX(Affiliation!$B$2:$B$375, MATCH(0, COUNTIF($A$3:A21, Affiliation!$B$2:$B$375), 0)),""),"")</f>
        <v>TU Kaiserslautern</v>
      </c>
      <c r="B22" s="68">
        <f>COUNTIFS('PI Summary'!A:A,'Institution Summary'!A22,'PI Summary'!P:P,"&gt;0")</f>
        <v>1</v>
      </c>
      <c r="C22" s="67">
        <f>COUNTIF('PI Summary'!A:A,'Institution Summary'!A22)</f>
        <v>1</v>
      </c>
      <c r="D22" s="55">
        <f>SUMIF('PI Summary'!$A:$A, 'Institution Summary'!$A22, 'PI Summary'!C:C)</f>
        <v>1</v>
      </c>
      <c r="E22" s="55">
        <f>SUMIF('PI Summary'!$A:$A, 'Institution Summary'!$A22, 'PI Summary'!D:D)</f>
        <v>5</v>
      </c>
      <c r="F22" s="55">
        <f>SUMIF('PI Summary'!$A:$A, 'Institution Summary'!$A22, 'PI Summary'!E:E)</f>
        <v>0</v>
      </c>
      <c r="G22" s="55">
        <f>SUMIF('PI Summary'!$A:$A, 'Institution Summary'!$A22, 'PI Summary'!F:F)</f>
        <v>0</v>
      </c>
      <c r="H22" s="55">
        <f>SUMIF('PI Summary'!$A:$A, 'Institution Summary'!$A22, 'PI Summary'!G:G)</f>
        <v>0</v>
      </c>
      <c r="I22" s="55">
        <f>SUMIF('PI Summary'!$A:$A, 'Institution Summary'!$A22, 'PI Summary'!H:H)</f>
        <v>0</v>
      </c>
      <c r="J22" s="55">
        <f>SUMIF('PI Summary'!$A:$A, 'Institution Summary'!$A22, 'PI Summary'!I:I)</f>
        <v>0</v>
      </c>
      <c r="K22" s="55">
        <f>SUMIF('PI Summary'!$A:$A, 'Institution Summary'!$A22, 'PI Summary'!J:J)</f>
        <v>0</v>
      </c>
      <c r="L22" s="55">
        <f>SUMIF('PI Summary'!$A:$A, 'Institution Summary'!$A22, 'PI Summary'!K:K)</f>
        <v>1</v>
      </c>
      <c r="M22" s="55">
        <f>SUMIF('PI Summary'!$A:$A, 'Institution Summary'!$A22, 'PI Summary'!L:L)</f>
        <v>0</v>
      </c>
      <c r="N22" s="55">
        <f>SUMIF('PI Summary'!$A:$A, 'Institution Summary'!$A22, 'PI Summary'!M:M)</f>
        <v>0</v>
      </c>
      <c r="O22" s="55"/>
      <c r="P22" s="55"/>
    </row>
    <row r="23" spans="1:16" ht="18.75">
      <c r="A23" s="57" t="str">
        <f t="array" ref="A23">IF(IFERROR(INDEX(Affiliation!$B$2:$B$375, MATCH(0, COUNTIF($A$3:A22, Affiliation!$B$2:$B$375), 0)),"")&lt;&gt;0,IFERROR(INDEX(Affiliation!$B$2:$B$375, MATCH(0, COUNTIF($A$3:A22, Affiliation!$B$2:$B$375), 0)),""),"")</f>
        <v>TUM</v>
      </c>
      <c r="B23" s="68">
        <f>COUNTIFS('PI Summary'!A:A,'Institution Summary'!A23,'PI Summary'!P:P,"&gt;0")</f>
        <v>39</v>
      </c>
      <c r="C23" s="67">
        <f>COUNTIF('PI Summary'!A:A,'Institution Summary'!A23)</f>
        <v>77</v>
      </c>
      <c r="D23" s="55">
        <f>SUMIF('PI Summary'!$A:$A, 'Institution Summary'!$A23, 'PI Summary'!C:C)</f>
        <v>229</v>
      </c>
      <c r="E23" s="55">
        <f>SUMIF('PI Summary'!$A:$A, 'Institution Summary'!$A23, 'PI Summary'!D:D)</f>
        <v>199</v>
      </c>
      <c r="F23" s="55">
        <f>SUMIF('PI Summary'!$A:$A, 'Institution Summary'!$A23, 'PI Summary'!E:E)</f>
        <v>200</v>
      </c>
      <c r="G23" s="55">
        <f>SUMIF('PI Summary'!$A:$A, 'Institution Summary'!$A23, 'PI Summary'!F:F)</f>
        <v>47</v>
      </c>
      <c r="H23" s="55">
        <f>SUMIF('PI Summary'!$A:$A, 'Institution Summary'!$A23, 'PI Summary'!G:G)</f>
        <v>14</v>
      </c>
      <c r="I23" s="55">
        <f>SUMIF('PI Summary'!$A:$A, 'Institution Summary'!$A23, 'PI Summary'!H:H)</f>
        <v>3</v>
      </c>
      <c r="J23" s="55">
        <f>SUMIF('PI Summary'!$A:$A, 'Institution Summary'!$A23, 'PI Summary'!I:I)</f>
        <v>7</v>
      </c>
      <c r="K23" s="55">
        <f>SUMIF('PI Summary'!$A:$A, 'Institution Summary'!$A23, 'PI Summary'!J:J)</f>
        <v>9</v>
      </c>
      <c r="L23" s="55">
        <f>SUMIF('PI Summary'!$A:$A, 'Institution Summary'!$A23, 'PI Summary'!K:K)</f>
        <v>18</v>
      </c>
      <c r="M23" s="55">
        <f>SUMIF('PI Summary'!$A:$A, 'Institution Summary'!$A23, 'PI Summary'!L:L)</f>
        <v>176</v>
      </c>
      <c r="N23" s="55">
        <f>SUMIF('PI Summary'!$A:$A, 'Institution Summary'!$A23, 'PI Summary'!M:M)</f>
        <v>46</v>
      </c>
      <c r="O23" s="55"/>
      <c r="P23" s="55"/>
    </row>
    <row r="24" spans="1:16" ht="18.75">
      <c r="A24" s="57" t="str">
        <f t="array" ref="A24">IF(IFERROR(INDEX(Affiliation!$B$2:$B$375, MATCH(0, COUNTIF($A$3:A23, Affiliation!$B$2:$B$375), 0)),"")&lt;&gt;0,IFERROR(INDEX(Affiliation!$B$2:$B$375, MATCH(0, COUNTIF($A$3:A23, Affiliation!$B$2:$B$375), 0)),""),"")</f>
        <v>Uni Augsburg</v>
      </c>
      <c r="B24" s="68">
        <f>COUNTIFS('PI Summary'!A:A,'Institution Summary'!A24,'PI Summary'!P:P,"&gt;0")</f>
        <v>1</v>
      </c>
      <c r="C24" s="67">
        <f>COUNTIF('PI Summary'!A:A,'Institution Summary'!A24)</f>
        <v>1</v>
      </c>
      <c r="D24" s="55">
        <f>SUMIF('PI Summary'!$A:$A, 'Institution Summary'!$A24, 'PI Summary'!C:C)</f>
        <v>0</v>
      </c>
      <c r="E24" s="55">
        <f>SUMIF('PI Summary'!$A:$A, 'Institution Summary'!$A24, 'PI Summary'!D:D)</f>
        <v>0</v>
      </c>
      <c r="F24" s="55">
        <f>SUMIF('PI Summary'!$A:$A, 'Institution Summary'!$A24, 'PI Summary'!E:E)</f>
        <v>0</v>
      </c>
      <c r="G24" s="55">
        <f>SUMIF('PI Summary'!$A:$A, 'Institution Summary'!$A24, 'PI Summary'!F:F)</f>
        <v>0</v>
      </c>
      <c r="H24" s="55">
        <f>SUMIF('PI Summary'!$A:$A, 'Institution Summary'!$A24, 'PI Summary'!G:G)</f>
        <v>0</v>
      </c>
      <c r="I24" s="55">
        <f>SUMIF('PI Summary'!$A:$A, 'Institution Summary'!$A24, 'PI Summary'!H:H)</f>
        <v>0</v>
      </c>
      <c r="J24" s="55">
        <f>SUMIF('PI Summary'!$A:$A, 'Institution Summary'!$A24, 'PI Summary'!I:I)</f>
        <v>0</v>
      </c>
      <c r="K24" s="55">
        <f>SUMIF('PI Summary'!$A:$A, 'Institution Summary'!$A24, 'PI Summary'!J:J)</f>
        <v>0</v>
      </c>
      <c r="L24" s="55">
        <f>SUMIF('PI Summary'!$A:$A, 'Institution Summary'!$A24, 'PI Summary'!K:K)</f>
        <v>5</v>
      </c>
      <c r="M24" s="55">
        <f>SUMIF('PI Summary'!$A:$A, 'Institution Summary'!$A24, 'PI Summary'!L:L)</f>
        <v>0</v>
      </c>
      <c r="N24" s="55">
        <f>SUMIF('PI Summary'!$A:$A, 'Institution Summary'!$A24, 'PI Summary'!M:M)</f>
        <v>0</v>
      </c>
      <c r="O24" s="55"/>
      <c r="P24" s="55"/>
    </row>
    <row r="25" spans="1:16" ht="18.75">
      <c r="A25" s="57" t="str">
        <f t="array" ref="A25">IF(IFERROR(INDEX(Affiliation!$B$2:$B$375, MATCH(0, COUNTIF($A$3:A24, Affiliation!$B$2:$B$375), 0)),"")&lt;&gt;0,IFERROR(INDEX(Affiliation!$B$2:$B$375, MATCH(0, COUNTIF($A$3:A24, Affiliation!$B$2:$B$375), 0)),""),"")</f>
        <v>Uni Bamberg</v>
      </c>
      <c r="B25" s="68">
        <f>COUNTIFS('PI Summary'!A:A,'Institution Summary'!A25,'PI Summary'!P:P,"&gt;0")</f>
        <v>1</v>
      </c>
      <c r="C25" s="67">
        <f>COUNTIF('PI Summary'!A:A,'Institution Summary'!A25)</f>
        <v>1</v>
      </c>
      <c r="D25" s="55">
        <f>SUMIF('PI Summary'!$A:$A, 'Institution Summary'!$A25, 'PI Summary'!C:C)</f>
        <v>2</v>
      </c>
      <c r="E25" s="55">
        <f>SUMIF('PI Summary'!$A:$A, 'Institution Summary'!$A25, 'PI Summary'!D:D)</f>
        <v>12</v>
      </c>
      <c r="F25" s="55">
        <f>SUMIF('PI Summary'!$A:$A, 'Institution Summary'!$A25, 'PI Summary'!E:E)</f>
        <v>1</v>
      </c>
      <c r="G25" s="55">
        <f>SUMIF('PI Summary'!$A:$A, 'Institution Summary'!$A25, 'PI Summary'!F:F)</f>
        <v>0</v>
      </c>
      <c r="H25" s="55">
        <f>SUMIF('PI Summary'!$A:$A, 'Institution Summary'!$A25, 'PI Summary'!G:G)</f>
        <v>0</v>
      </c>
      <c r="I25" s="55">
        <f>SUMIF('PI Summary'!$A:$A, 'Institution Summary'!$A25, 'PI Summary'!H:H)</f>
        <v>0</v>
      </c>
      <c r="J25" s="55">
        <f>SUMIF('PI Summary'!$A:$A, 'Institution Summary'!$A25, 'PI Summary'!I:I)</f>
        <v>0</v>
      </c>
      <c r="K25" s="55">
        <f>SUMIF('PI Summary'!$A:$A, 'Institution Summary'!$A25, 'PI Summary'!J:J)</f>
        <v>0</v>
      </c>
      <c r="L25" s="55">
        <f>SUMIF('PI Summary'!$A:$A, 'Institution Summary'!$A25, 'PI Summary'!K:K)</f>
        <v>1</v>
      </c>
      <c r="M25" s="55">
        <f>SUMIF('PI Summary'!$A:$A, 'Institution Summary'!$A25, 'PI Summary'!L:L)</f>
        <v>0</v>
      </c>
      <c r="N25" s="55">
        <f>SUMIF('PI Summary'!$A:$A, 'Institution Summary'!$A25, 'PI Summary'!M:M)</f>
        <v>0</v>
      </c>
      <c r="O25" s="55"/>
      <c r="P25" s="55"/>
    </row>
    <row r="26" spans="1:16" ht="18.75">
      <c r="A26" s="57" t="str">
        <f t="array" ref="A26">IF(IFERROR(INDEX(Affiliation!$B$2:$B$375, MATCH(0, COUNTIF($A$3:A25, Affiliation!$B$2:$B$375), 0)),"")&lt;&gt;0,IFERROR(INDEX(Affiliation!$B$2:$B$375, MATCH(0, COUNTIF($A$3:A25, Affiliation!$B$2:$B$375), 0)),""),"")</f>
        <v>Uni Bayreuth</v>
      </c>
      <c r="B26" s="68">
        <f>COUNTIFS('PI Summary'!A:A,'Institution Summary'!A26,'PI Summary'!P:P,"&gt;0")</f>
        <v>1</v>
      </c>
      <c r="C26" s="67">
        <f>COUNTIF('PI Summary'!A:A,'Institution Summary'!A26)</f>
        <v>1</v>
      </c>
      <c r="D26" s="55">
        <f>SUMIF('PI Summary'!$A:$A, 'Institution Summary'!$A26, 'PI Summary'!C:C)</f>
        <v>1</v>
      </c>
      <c r="E26" s="55">
        <f>SUMIF('PI Summary'!$A:$A, 'Institution Summary'!$A26, 'PI Summary'!D:D)</f>
        <v>3</v>
      </c>
      <c r="F26" s="55">
        <f>SUMIF('PI Summary'!$A:$A, 'Institution Summary'!$A26, 'PI Summary'!E:E)</f>
        <v>0</v>
      </c>
      <c r="G26" s="55">
        <f>SUMIF('PI Summary'!$A:$A, 'Institution Summary'!$A26, 'PI Summary'!F:F)</f>
        <v>0</v>
      </c>
      <c r="H26" s="55">
        <f>SUMIF('PI Summary'!$A:$A, 'Institution Summary'!$A26, 'PI Summary'!G:G)</f>
        <v>0</v>
      </c>
      <c r="I26" s="55">
        <f>SUMIF('PI Summary'!$A:$A, 'Institution Summary'!$A26, 'PI Summary'!H:H)</f>
        <v>0</v>
      </c>
      <c r="J26" s="55">
        <f>SUMIF('PI Summary'!$A:$A, 'Institution Summary'!$A26, 'PI Summary'!I:I)</f>
        <v>0</v>
      </c>
      <c r="K26" s="55">
        <f>SUMIF('PI Summary'!$A:$A, 'Institution Summary'!$A26, 'PI Summary'!J:J)</f>
        <v>0</v>
      </c>
      <c r="L26" s="55">
        <f>SUMIF('PI Summary'!$A:$A, 'Institution Summary'!$A26, 'PI Summary'!K:K)</f>
        <v>8</v>
      </c>
      <c r="M26" s="55">
        <f>SUMIF('PI Summary'!$A:$A, 'Institution Summary'!$A26, 'PI Summary'!L:L)</f>
        <v>0</v>
      </c>
      <c r="N26" s="55">
        <f>SUMIF('PI Summary'!$A:$A, 'Institution Summary'!$A26, 'PI Summary'!M:M)</f>
        <v>0</v>
      </c>
      <c r="O26" s="55"/>
      <c r="P26" s="55"/>
    </row>
    <row r="27" spans="1:16" ht="18.75">
      <c r="A27" s="57" t="str">
        <f t="array" ref="A27">IF(IFERROR(INDEX(Affiliation!$B$2:$B$375, MATCH(0, COUNTIF($A$3:A26, Affiliation!$B$2:$B$375), 0)),"")&lt;&gt;0,IFERROR(INDEX(Affiliation!$B$2:$B$375, MATCH(0, COUNTIF($A$3:A26, Affiliation!$B$2:$B$375), 0)),""),"")</f>
        <v>Uni Bielefeld</v>
      </c>
      <c r="B27" s="68">
        <f>COUNTIFS('PI Summary'!A:A,'Institution Summary'!A27,'PI Summary'!P:P,"&gt;0")</f>
        <v>10</v>
      </c>
      <c r="C27" s="67">
        <f>COUNTIF('PI Summary'!A:A,'Institution Summary'!A27)</f>
        <v>18</v>
      </c>
      <c r="D27" s="55">
        <f>SUMIF('PI Summary'!$A:$A, 'Institution Summary'!$A27, 'PI Summary'!C:C)</f>
        <v>10</v>
      </c>
      <c r="E27" s="55">
        <f>SUMIF('PI Summary'!$A:$A, 'Institution Summary'!$A27, 'PI Summary'!D:D)</f>
        <v>25</v>
      </c>
      <c r="F27" s="55">
        <f>SUMIF('PI Summary'!$A:$A, 'Institution Summary'!$A27, 'PI Summary'!E:E)</f>
        <v>3</v>
      </c>
      <c r="G27" s="55">
        <f>SUMIF('PI Summary'!$A:$A, 'Institution Summary'!$A27, 'PI Summary'!F:F)</f>
        <v>2</v>
      </c>
      <c r="H27" s="55">
        <f>SUMIF('PI Summary'!$A:$A, 'Institution Summary'!$A27, 'PI Summary'!G:G)</f>
        <v>0</v>
      </c>
      <c r="I27" s="55">
        <f>SUMIF('PI Summary'!$A:$A, 'Institution Summary'!$A27, 'PI Summary'!H:H)</f>
        <v>0</v>
      </c>
      <c r="J27" s="55">
        <f>SUMIF('PI Summary'!$A:$A, 'Institution Summary'!$A27, 'PI Summary'!I:I)</f>
        <v>0</v>
      </c>
      <c r="K27" s="55">
        <f>SUMIF('PI Summary'!$A:$A, 'Institution Summary'!$A27, 'PI Summary'!J:J)</f>
        <v>0</v>
      </c>
      <c r="L27" s="55">
        <f>SUMIF('PI Summary'!$A:$A, 'Institution Summary'!$A27, 'PI Summary'!K:K)</f>
        <v>15</v>
      </c>
      <c r="M27" s="55">
        <f>SUMIF('PI Summary'!$A:$A, 'Institution Summary'!$A27, 'PI Summary'!L:L)</f>
        <v>11</v>
      </c>
      <c r="N27" s="55">
        <f>SUMIF('PI Summary'!$A:$A, 'Institution Summary'!$A27, 'PI Summary'!M:M)</f>
        <v>2</v>
      </c>
      <c r="O27" s="55"/>
      <c r="P27" s="55"/>
    </row>
    <row r="28" spans="1:16" ht="18.75">
      <c r="A28" s="57" t="str">
        <f t="array" ref="A28">IF(IFERROR(INDEX(Affiliation!$B$2:$B$375, MATCH(0, COUNTIF($A$3:A27, Affiliation!$B$2:$B$375), 0)),"")&lt;&gt;0,IFERROR(INDEX(Affiliation!$B$2:$B$375, MATCH(0, COUNTIF($A$3:A27, Affiliation!$B$2:$B$375), 0)),""),"")</f>
        <v>Uni Bonn</v>
      </c>
      <c r="B28" s="68">
        <f>COUNTIFS('PI Summary'!A:A,'Institution Summary'!A28,'PI Summary'!P:P,"&gt;0")</f>
        <v>11</v>
      </c>
      <c r="C28" s="67">
        <f>COUNTIF('PI Summary'!A:A,'Institution Summary'!A28)</f>
        <v>16</v>
      </c>
      <c r="D28" s="55">
        <f>SUMIF('PI Summary'!$A:$A, 'Institution Summary'!$A28, 'PI Summary'!C:C)</f>
        <v>102</v>
      </c>
      <c r="E28" s="55">
        <f>SUMIF('PI Summary'!$A:$A, 'Institution Summary'!$A28, 'PI Summary'!D:D)</f>
        <v>84</v>
      </c>
      <c r="F28" s="55">
        <f>SUMIF('PI Summary'!$A:$A, 'Institution Summary'!$A28, 'PI Summary'!E:E)</f>
        <v>84</v>
      </c>
      <c r="G28" s="55">
        <f>SUMIF('PI Summary'!$A:$A, 'Institution Summary'!$A28, 'PI Summary'!F:F)</f>
        <v>1</v>
      </c>
      <c r="H28" s="55">
        <f>SUMIF('PI Summary'!$A:$A, 'Institution Summary'!$A28, 'PI Summary'!G:G)</f>
        <v>8</v>
      </c>
      <c r="I28" s="55">
        <f>SUMIF('PI Summary'!$A:$A, 'Institution Summary'!$A28, 'PI Summary'!H:H)</f>
        <v>1</v>
      </c>
      <c r="J28" s="55">
        <f>SUMIF('PI Summary'!$A:$A, 'Institution Summary'!$A28, 'PI Summary'!I:I)</f>
        <v>13</v>
      </c>
      <c r="K28" s="55">
        <f>SUMIF('PI Summary'!$A:$A, 'Institution Summary'!$A28, 'PI Summary'!J:J)</f>
        <v>2</v>
      </c>
      <c r="L28" s="55">
        <f>SUMIF('PI Summary'!$A:$A, 'Institution Summary'!$A28, 'PI Summary'!K:K)</f>
        <v>3</v>
      </c>
      <c r="M28" s="55">
        <f>SUMIF('PI Summary'!$A:$A, 'Institution Summary'!$A28, 'PI Summary'!L:L)</f>
        <v>23</v>
      </c>
      <c r="N28" s="55">
        <f>SUMIF('PI Summary'!$A:$A, 'Institution Summary'!$A28, 'PI Summary'!M:M)</f>
        <v>0</v>
      </c>
      <c r="O28" s="55"/>
      <c r="P28" s="55"/>
    </row>
    <row r="29" spans="1:16" ht="18.75">
      <c r="A29" s="57" t="str">
        <f t="array" ref="A29">IF(IFERROR(INDEX(Affiliation!$B$2:$B$375, MATCH(0, COUNTIF($A$3:A28, Affiliation!$B$2:$B$375), 0)),"")&lt;&gt;0,IFERROR(INDEX(Affiliation!$B$2:$B$375, MATCH(0, COUNTIF($A$3:A28, Affiliation!$B$2:$B$375), 0)),""),"")</f>
        <v>Uni Bremen</v>
      </c>
      <c r="B29" s="68">
        <f>COUNTIFS('PI Summary'!A:A,'Institution Summary'!A29,'PI Summary'!P:P,"&gt;0")</f>
        <v>8</v>
      </c>
      <c r="C29" s="67">
        <f>COUNTIF('PI Summary'!A:A,'Institution Summary'!A29)</f>
        <v>9</v>
      </c>
      <c r="D29" s="55">
        <f>SUMIF('PI Summary'!$A:$A, 'Institution Summary'!$A29, 'PI Summary'!C:C)</f>
        <v>27</v>
      </c>
      <c r="E29" s="55">
        <f>SUMIF('PI Summary'!$A:$A, 'Institution Summary'!$A29, 'PI Summary'!D:D)</f>
        <v>42</v>
      </c>
      <c r="F29" s="55">
        <f>SUMIF('PI Summary'!$A:$A, 'Institution Summary'!$A29, 'PI Summary'!E:E)</f>
        <v>10</v>
      </c>
      <c r="G29" s="55">
        <f>SUMIF('PI Summary'!$A:$A, 'Institution Summary'!$A29, 'PI Summary'!F:F)</f>
        <v>0</v>
      </c>
      <c r="H29" s="55">
        <f>SUMIF('PI Summary'!$A:$A, 'Institution Summary'!$A29, 'PI Summary'!G:G)</f>
        <v>2</v>
      </c>
      <c r="I29" s="55">
        <f>SUMIF('PI Summary'!$A:$A, 'Institution Summary'!$A29, 'PI Summary'!H:H)</f>
        <v>1</v>
      </c>
      <c r="J29" s="55">
        <f>SUMIF('PI Summary'!$A:$A, 'Institution Summary'!$A29, 'PI Summary'!I:I)</f>
        <v>0</v>
      </c>
      <c r="K29" s="55">
        <f>SUMIF('PI Summary'!$A:$A, 'Institution Summary'!$A29, 'PI Summary'!J:J)</f>
        <v>1</v>
      </c>
      <c r="L29" s="55">
        <f>SUMIF('PI Summary'!$A:$A, 'Institution Summary'!$A29, 'PI Summary'!K:K)</f>
        <v>2</v>
      </c>
      <c r="M29" s="55">
        <f>SUMIF('PI Summary'!$A:$A, 'Institution Summary'!$A29, 'PI Summary'!L:L)</f>
        <v>0</v>
      </c>
      <c r="N29" s="55">
        <f>SUMIF('PI Summary'!$A:$A, 'Institution Summary'!$A29, 'PI Summary'!M:M)</f>
        <v>0</v>
      </c>
      <c r="O29" s="55"/>
      <c r="P29" s="55"/>
    </row>
    <row r="30" spans="1:16" ht="18.75">
      <c r="A30" s="57" t="str">
        <f t="array" ref="A30">IF(IFERROR(INDEX(Affiliation!$B$2:$B$375, MATCH(0, COUNTIF($A$3:A29, Affiliation!$B$2:$B$375), 0)),"")&lt;&gt;0,IFERROR(INDEX(Affiliation!$B$2:$B$375, MATCH(0, COUNTIF($A$3:A29, Affiliation!$B$2:$B$375), 0)),""),"")</f>
        <v>Uni Freiburg</v>
      </c>
      <c r="B30" s="68">
        <f>COUNTIFS('PI Summary'!A:A,'Institution Summary'!A30,'PI Summary'!P:P,"&gt;0")</f>
        <v>5</v>
      </c>
      <c r="C30" s="67">
        <f>COUNTIF('PI Summary'!A:A,'Institution Summary'!A30)</f>
        <v>10</v>
      </c>
      <c r="D30" s="55">
        <f>SUMIF('PI Summary'!$A:$A, 'Institution Summary'!$A30, 'PI Summary'!C:C)</f>
        <v>17</v>
      </c>
      <c r="E30" s="55">
        <f>SUMIF('PI Summary'!$A:$A, 'Institution Summary'!$A30, 'PI Summary'!D:D)</f>
        <v>16</v>
      </c>
      <c r="F30" s="55">
        <f>SUMIF('PI Summary'!$A:$A, 'Institution Summary'!$A30, 'PI Summary'!E:E)</f>
        <v>20</v>
      </c>
      <c r="G30" s="55">
        <f>SUMIF('PI Summary'!$A:$A, 'Institution Summary'!$A30, 'PI Summary'!F:F)</f>
        <v>5</v>
      </c>
      <c r="H30" s="55">
        <f>SUMIF('PI Summary'!$A:$A, 'Institution Summary'!$A30, 'PI Summary'!G:G)</f>
        <v>3</v>
      </c>
      <c r="I30" s="55">
        <f>SUMIF('PI Summary'!$A:$A, 'Institution Summary'!$A30, 'PI Summary'!H:H)</f>
        <v>0</v>
      </c>
      <c r="J30" s="55">
        <f>SUMIF('PI Summary'!$A:$A, 'Institution Summary'!$A30, 'PI Summary'!I:I)</f>
        <v>1</v>
      </c>
      <c r="K30" s="55">
        <f>SUMIF('PI Summary'!$A:$A, 'Institution Summary'!$A30, 'PI Summary'!J:J)</f>
        <v>3</v>
      </c>
      <c r="L30" s="55">
        <f>SUMIF('PI Summary'!$A:$A, 'Institution Summary'!$A30, 'PI Summary'!K:K)</f>
        <v>0</v>
      </c>
      <c r="M30" s="55">
        <f>SUMIF('PI Summary'!$A:$A, 'Institution Summary'!$A30, 'PI Summary'!L:L)</f>
        <v>20</v>
      </c>
      <c r="N30" s="55">
        <f>SUMIF('PI Summary'!$A:$A, 'Institution Summary'!$A30, 'PI Summary'!M:M)</f>
        <v>14</v>
      </c>
      <c r="O30" s="55"/>
      <c r="P30" s="55"/>
    </row>
    <row r="31" spans="1:16" ht="18.75">
      <c r="A31" s="57" t="str">
        <f t="array" ref="A31">IF(IFERROR(INDEX(Affiliation!$B$2:$B$375, MATCH(0, COUNTIF($A$3:A30, Affiliation!$B$2:$B$375), 0)),"")&lt;&gt;0,IFERROR(INDEX(Affiliation!$B$2:$B$375, MATCH(0, COUNTIF($A$3:A30, Affiliation!$B$2:$B$375), 0)),""),"")</f>
        <v>Uni Hamburg</v>
      </c>
      <c r="B31" s="68">
        <f>COUNTIFS('PI Summary'!A:A,'Institution Summary'!A31,'PI Summary'!P:P,"&gt;0")</f>
        <v>2</v>
      </c>
      <c r="C31" s="67">
        <f>COUNTIF('PI Summary'!A:A,'Institution Summary'!A31)</f>
        <v>2</v>
      </c>
      <c r="D31" s="55">
        <f>SUMIF('PI Summary'!$A:$A, 'Institution Summary'!$A31, 'PI Summary'!C:C)</f>
        <v>14</v>
      </c>
      <c r="E31" s="55">
        <f>SUMIF('PI Summary'!$A:$A, 'Institution Summary'!$A31, 'PI Summary'!D:D)</f>
        <v>36</v>
      </c>
      <c r="F31" s="55">
        <f>SUMIF('PI Summary'!$A:$A, 'Institution Summary'!$A31, 'PI Summary'!E:E)</f>
        <v>3</v>
      </c>
      <c r="G31" s="55">
        <f>SUMIF('PI Summary'!$A:$A, 'Institution Summary'!$A31, 'PI Summary'!F:F)</f>
        <v>0</v>
      </c>
      <c r="H31" s="55">
        <f>SUMIF('PI Summary'!$A:$A, 'Institution Summary'!$A31, 'PI Summary'!G:G)</f>
        <v>0</v>
      </c>
      <c r="I31" s="55">
        <f>SUMIF('PI Summary'!$A:$A, 'Institution Summary'!$A31, 'PI Summary'!H:H)</f>
        <v>0</v>
      </c>
      <c r="J31" s="55">
        <f>SUMIF('PI Summary'!$A:$A, 'Institution Summary'!$A31, 'PI Summary'!I:I)</f>
        <v>0</v>
      </c>
      <c r="K31" s="55">
        <f>SUMIF('PI Summary'!$A:$A, 'Institution Summary'!$A31, 'PI Summary'!J:J)</f>
        <v>0</v>
      </c>
      <c r="L31" s="55">
        <f>SUMIF('PI Summary'!$A:$A, 'Institution Summary'!$A31, 'PI Summary'!K:K)</f>
        <v>8</v>
      </c>
      <c r="M31" s="55">
        <f>SUMIF('PI Summary'!$A:$A, 'Institution Summary'!$A31, 'PI Summary'!L:L)</f>
        <v>0</v>
      </c>
      <c r="N31" s="55">
        <f>SUMIF('PI Summary'!$A:$A, 'Institution Summary'!$A31, 'PI Summary'!M:M)</f>
        <v>0</v>
      </c>
      <c r="O31" s="55"/>
      <c r="P31" s="55"/>
    </row>
    <row r="32" spans="1:16" ht="18.75">
      <c r="A32" s="57" t="str">
        <f t="array" ref="A32">IF(IFERROR(INDEX(Affiliation!$B$2:$B$375, MATCH(0, COUNTIF($A$3:A31, Affiliation!$B$2:$B$375), 0)),"")&lt;&gt;0,IFERROR(INDEX(Affiliation!$B$2:$B$375, MATCH(0, COUNTIF($A$3:A31, Affiliation!$B$2:$B$375), 0)),""),"")</f>
        <v>Uni Heidelberg</v>
      </c>
      <c r="B32" s="68">
        <f>COUNTIFS('PI Summary'!A:A,'Institution Summary'!A32,'PI Summary'!P:P,"&gt;0")</f>
        <v>1</v>
      </c>
      <c r="C32" s="67">
        <f>COUNTIF('PI Summary'!A:A,'Institution Summary'!A32)</f>
        <v>2</v>
      </c>
      <c r="D32" s="55">
        <f>SUMIF('PI Summary'!$A:$A, 'Institution Summary'!$A32, 'PI Summary'!C:C)</f>
        <v>0</v>
      </c>
      <c r="E32" s="55">
        <f>SUMIF('PI Summary'!$A:$A, 'Institution Summary'!$A32, 'PI Summary'!D:D)</f>
        <v>1</v>
      </c>
      <c r="F32" s="55">
        <f>SUMIF('PI Summary'!$A:$A, 'Institution Summary'!$A32, 'PI Summary'!E:E)</f>
        <v>6</v>
      </c>
      <c r="G32" s="55">
        <f>SUMIF('PI Summary'!$A:$A, 'Institution Summary'!$A32, 'PI Summary'!F:F)</f>
        <v>2</v>
      </c>
      <c r="H32" s="55">
        <f>SUMIF('PI Summary'!$A:$A, 'Institution Summary'!$A32, 'PI Summary'!G:G)</f>
        <v>0</v>
      </c>
      <c r="I32" s="55">
        <f>SUMIF('PI Summary'!$A:$A, 'Institution Summary'!$A32, 'PI Summary'!H:H)</f>
        <v>0</v>
      </c>
      <c r="J32" s="55">
        <f>SUMIF('PI Summary'!$A:$A, 'Institution Summary'!$A32, 'PI Summary'!I:I)</f>
        <v>0</v>
      </c>
      <c r="K32" s="55">
        <f>SUMIF('PI Summary'!$A:$A, 'Institution Summary'!$A32, 'PI Summary'!J:J)</f>
        <v>0</v>
      </c>
      <c r="L32" s="55">
        <f>SUMIF('PI Summary'!$A:$A, 'Institution Summary'!$A32, 'PI Summary'!K:K)</f>
        <v>0</v>
      </c>
      <c r="M32" s="55">
        <f>SUMIF('PI Summary'!$A:$A, 'Institution Summary'!$A32, 'PI Summary'!L:L)</f>
        <v>0</v>
      </c>
      <c r="N32" s="55">
        <f>SUMIF('PI Summary'!$A:$A, 'Institution Summary'!$A32, 'PI Summary'!M:M)</f>
        <v>0</v>
      </c>
      <c r="O32" s="55"/>
      <c r="P32" s="55"/>
    </row>
    <row r="33" spans="1:16" ht="18.75">
      <c r="A33" s="57" t="str">
        <f t="array" ref="A33">IF(IFERROR(INDEX(Affiliation!$B$2:$B$375, MATCH(0, COUNTIF($A$3:A32, Affiliation!$B$2:$B$375), 0)),"")&lt;&gt;0,IFERROR(INDEX(Affiliation!$B$2:$B$375, MATCH(0, COUNTIF($A$3:A32, Affiliation!$B$2:$B$375), 0)),""),"")</f>
        <v>Uni Stuttgart</v>
      </c>
      <c r="B33" s="68">
        <f>COUNTIFS('PI Summary'!A:A,'Institution Summary'!A33,'PI Summary'!P:P,"&gt;0")</f>
        <v>16</v>
      </c>
      <c r="C33" s="67">
        <f>COUNTIF('PI Summary'!A:A,'Institution Summary'!A33)</f>
        <v>22</v>
      </c>
      <c r="D33" s="55">
        <f>SUMIF('PI Summary'!$A:$A, 'Institution Summary'!$A33, 'PI Summary'!C:C)</f>
        <v>35</v>
      </c>
      <c r="E33" s="55">
        <f>SUMIF('PI Summary'!$A:$A, 'Institution Summary'!$A33, 'PI Summary'!D:D)</f>
        <v>23</v>
      </c>
      <c r="F33" s="55">
        <f>SUMIF('PI Summary'!$A:$A, 'Institution Summary'!$A33, 'PI Summary'!E:E)</f>
        <v>25</v>
      </c>
      <c r="G33" s="55">
        <f>SUMIF('PI Summary'!$A:$A, 'Institution Summary'!$A33, 'PI Summary'!F:F)</f>
        <v>4</v>
      </c>
      <c r="H33" s="55">
        <f>SUMIF('PI Summary'!$A:$A, 'Institution Summary'!$A33, 'PI Summary'!G:G)</f>
        <v>4</v>
      </c>
      <c r="I33" s="55">
        <f>SUMIF('PI Summary'!$A:$A, 'Institution Summary'!$A33, 'PI Summary'!H:H)</f>
        <v>1</v>
      </c>
      <c r="J33" s="55">
        <f>SUMIF('PI Summary'!$A:$A, 'Institution Summary'!$A33, 'PI Summary'!I:I)</f>
        <v>3</v>
      </c>
      <c r="K33" s="55">
        <f>SUMIF('PI Summary'!$A:$A, 'Institution Summary'!$A33, 'PI Summary'!J:J)</f>
        <v>0</v>
      </c>
      <c r="L33" s="55">
        <f>SUMIF('PI Summary'!$A:$A, 'Institution Summary'!$A33, 'PI Summary'!K:K)</f>
        <v>4</v>
      </c>
      <c r="M33" s="55">
        <f>SUMIF('PI Summary'!$A:$A, 'Institution Summary'!$A33, 'PI Summary'!L:L)</f>
        <v>5</v>
      </c>
      <c r="N33" s="55">
        <f>SUMIF('PI Summary'!$A:$A, 'Institution Summary'!$A33, 'PI Summary'!M:M)</f>
        <v>5</v>
      </c>
      <c r="O33" s="55"/>
      <c r="P33" s="55"/>
    </row>
    <row r="34" spans="1:16" ht="18.75">
      <c r="A34" s="57" t="str">
        <f t="array" ref="A34">IF(IFERROR(INDEX(Affiliation!$B$2:$B$375, MATCH(0, COUNTIF($A$3:A33, Affiliation!$B$2:$B$375), 0)),"")&lt;&gt;0,IFERROR(INDEX(Affiliation!$B$2:$B$375, MATCH(0, COUNTIF($A$3:A33, Affiliation!$B$2:$B$375), 0)),""),"")</f>
        <v>Uni Tübingen</v>
      </c>
      <c r="B34" s="68">
        <f>COUNTIFS('PI Summary'!A:A,'Institution Summary'!A34,'PI Summary'!P:P,"&gt;0")</f>
        <v>16</v>
      </c>
      <c r="C34" s="67">
        <f>COUNTIF('PI Summary'!A:A,'Institution Summary'!A34)</f>
        <v>20</v>
      </c>
      <c r="D34" s="55">
        <f>SUMIF('PI Summary'!$A:$A, 'Institution Summary'!$A34, 'PI Summary'!C:C)</f>
        <v>25</v>
      </c>
      <c r="E34" s="55">
        <f>SUMIF('PI Summary'!$A:$A, 'Institution Summary'!$A34, 'PI Summary'!D:D)</f>
        <v>17</v>
      </c>
      <c r="F34" s="55">
        <f>SUMIF('PI Summary'!$A:$A, 'Institution Summary'!$A34, 'PI Summary'!E:E)</f>
        <v>2</v>
      </c>
      <c r="G34" s="55">
        <f>SUMIF('PI Summary'!$A:$A, 'Institution Summary'!$A34, 'PI Summary'!F:F)</f>
        <v>1</v>
      </c>
      <c r="H34" s="55">
        <f>SUMIF('PI Summary'!$A:$A, 'Institution Summary'!$A34, 'PI Summary'!G:G)</f>
        <v>1</v>
      </c>
      <c r="I34" s="55">
        <f>SUMIF('PI Summary'!$A:$A, 'Institution Summary'!$A34, 'PI Summary'!H:H)</f>
        <v>1</v>
      </c>
      <c r="J34" s="55">
        <f>SUMIF('PI Summary'!$A:$A, 'Institution Summary'!$A34, 'PI Summary'!I:I)</f>
        <v>0</v>
      </c>
      <c r="K34" s="55">
        <f>SUMIF('PI Summary'!$A:$A, 'Institution Summary'!$A34, 'PI Summary'!J:J)</f>
        <v>8</v>
      </c>
      <c r="L34" s="55">
        <f>SUMIF('PI Summary'!$A:$A, 'Institution Summary'!$A34, 'PI Summary'!K:K)</f>
        <v>0</v>
      </c>
      <c r="M34" s="55">
        <f>SUMIF('PI Summary'!$A:$A, 'Institution Summary'!$A34, 'PI Summary'!L:L)</f>
        <v>88</v>
      </c>
      <c r="N34" s="55">
        <f>SUMIF('PI Summary'!$A:$A, 'Institution Summary'!$A34, 'PI Summary'!M:M)</f>
        <v>62</v>
      </c>
      <c r="O34" s="55"/>
      <c r="P34" s="55"/>
    </row>
    <row r="35" spans="1:16" ht="18.75">
      <c r="A35" s="57" t="str">
        <f t="array" ref="A35">IF(IFERROR(INDEX(Affiliation!$B$2:$B$375, MATCH(0, COUNTIF($A$3:A34, Affiliation!$B$2:$B$375), 0)),"")&lt;&gt;0,IFERROR(INDEX(Affiliation!$B$2:$B$375, MATCH(0, COUNTIF($A$3:A34, Affiliation!$B$2:$B$375), 0)),""),"")</f>
        <v>UTN</v>
      </c>
      <c r="B35" s="68">
        <f>COUNTIFS('PI Summary'!A:A,'Institution Summary'!A35,'PI Summary'!P:P,"&gt;0")</f>
        <v>3</v>
      </c>
      <c r="C35" s="67">
        <f>COUNTIF('PI Summary'!A:A,'Institution Summary'!A35)</f>
        <v>3</v>
      </c>
      <c r="D35" s="55">
        <f>SUMIF('PI Summary'!$A:$A, 'Institution Summary'!$A35, 'PI Summary'!C:C)</f>
        <v>49</v>
      </c>
      <c r="E35" s="55">
        <f>SUMIF('PI Summary'!$A:$A, 'Institution Summary'!$A35, 'PI Summary'!D:D)</f>
        <v>57</v>
      </c>
      <c r="F35" s="55">
        <f>SUMIF('PI Summary'!$A:$A, 'Institution Summary'!$A35, 'PI Summary'!E:E)</f>
        <v>22</v>
      </c>
      <c r="G35" s="55">
        <f>SUMIF('PI Summary'!$A:$A, 'Institution Summary'!$A35, 'PI Summary'!F:F)</f>
        <v>3</v>
      </c>
      <c r="H35" s="55">
        <f>SUMIF('PI Summary'!$A:$A, 'Institution Summary'!$A35, 'PI Summary'!G:G)</f>
        <v>11</v>
      </c>
      <c r="I35" s="55">
        <f>SUMIF('PI Summary'!$A:$A, 'Institution Summary'!$A35, 'PI Summary'!H:H)</f>
        <v>1</v>
      </c>
      <c r="J35" s="55">
        <f>SUMIF('PI Summary'!$A:$A, 'Institution Summary'!$A35, 'PI Summary'!I:I)</f>
        <v>4</v>
      </c>
      <c r="K35" s="55">
        <f>SUMIF('PI Summary'!$A:$A, 'Institution Summary'!$A35, 'PI Summary'!J:J)</f>
        <v>2</v>
      </c>
      <c r="L35" s="55">
        <f>SUMIF('PI Summary'!$A:$A, 'Institution Summary'!$A35, 'PI Summary'!K:K)</f>
        <v>0</v>
      </c>
      <c r="M35" s="55">
        <f>SUMIF('PI Summary'!$A:$A, 'Institution Summary'!$A35, 'PI Summary'!L:L)</f>
        <v>3</v>
      </c>
      <c r="N35" s="55">
        <f>SUMIF('PI Summary'!$A:$A, 'Institution Summary'!$A35, 'PI Summary'!M:M)</f>
        <v>4</v>
      </c>
      <c r="O35" s="55"/>
      <c r="P35" s="55"/>
    </row>
    <row r="36" spans="1:16" ht="18.75">
      <c r="A36" s="57"/>
      <c r="B36" s="68"/>
      <c r="C36" s="67"/>
      <c r="D36" s="55"/>
      <c r="E36" s="55"/>
      <c r="F36" s="55"/>
      <c r="G36" s="55"/>
      <c r="H36" s="55"/>
      <c r="I36" s="55"/>
      <c r="J36" s="55"/>
      <c r="K36" s="55"/>
      <c r="L36" s="55"/>
      <c r="M36" s="55"/>
      <c r="N36" s="55"/>
      <c r="O36" s="55"/>
      <c r="P36" s="55"/>
    </row>
    <row r="37" spans="1:16" ht="18.75">
      <c r="A37" s="57"/>
      <c r="B37" s="68"/>
      <c r="C37" s="67"/>
      <c r="D37" s="55"/>
      <c r="E37" s="55"/>
      <c r="F37" s="55"/>
      <c r="G37" s="55"/>
      <c r="H37" s="55"/>
      <c r="I37" s="55"/>
      <c r="J37" s="55"/>
      <c r="K37" s="55"/>
      <c r="L37" s="55"/>
      <c r="M37" s="55"/>
      <c r="N37" s="55"/>
      <c r="O37" s="55"/>
      <c r="P37" s="55"/>
    </row>
    <row r="38" spans="1:16" ht="18.75">
      <c r="A38" s="57"/>
      <c r="B38" s="68"/>
      <c r="C38" s="67"/>
      <c r="D38" s="55"/>
      <c r="E38" s="55"/>
      <c r="F38" s="55"/>
      <c r="G38" s="55"/>
      <c r="H38" s="55"/>
      <c r="I38" s="55"/>
      <c r="J38" s="55"/>
      <c r="K38" s="55"/>
      <c r="L38" s="55"/>
      <c r="M38" s="55"/>
      <c r="N38" s="55"/>
      <c r="O38" s="55"/>
      <c r="P38" s="55"/>
    </row>
    <row r="39" spans="1:16" ht="18.75">
      <c r="A39" s="57"/>
      <c r="B39" s="68"/>
      <c r="C39" s="67"/>
      <c r="D39" s="55"/>
      <c r="E39" s="55"/>
      <c r="F39" s="55"/>
      <c r="G39" s="55"/>
      <c r="H39" s="55"/>
      <c r="I39" s="55"/>
      <c r="J39" s="55"/>
      <c r="K39" s="55"/>
      <c r="L39" s="55"/>
      <c r="M39" s="55"/>
      <c r="N39" s="55"/>
      <c r="O39" s="55"/>
      <c r="P39" s="55"/>
    </row>
    <row r="40" spans="1:16" ht="18.75">
      <c r="A40" s="57"/>
      <c r="B40" s="68"/>
      <c r="C40" s="67"/>
      <c r="D40" s="55"/>
      <c r="E40" s="55"/>
      <c r="F40" s="55"/>
      <c r="G40" s="55"/>
      <c r="H40" s="55"/>
      <c r="I40" s="55"/>
      <c r="J40" s="55"/>
      <c r="K40" s="55"/>
      <c r="L40" s="55"/>
      <c r="M40" s="55"/>
      <c r="N40" s="55"/>
      <c r="O40" s="55"/>
      <c r="P40" s="55"/>
    </row>
    <row r="43" spans="1:16">
      <c r="A43" s="2" t="str" cm="1">
        <f t="array" ref="A43">IF(IFERROR(INDEX(Affiliation!$B$2:$B$190, MATCH(0, COUNTIF($A$3:A42, Affiliation!$B$2:$B$190), 0)),"")&lt;&gt;0,IFERROR(INDEX(Affiliation!$B$2:$B$190, MATCH(0, COUNTIF($A$3:A42, Affiliation!$B$2:$B$190), 0)),""),"")</f>
        <v/>
      </c>
    </row>
    <row r="44" spans="1:16">
      <c r="A44" s="2" t="str" cm="1">
        <f t="array" ref="A44">IF(IFERROR(INDEX(Affiliation!$B$2:$B$190, MATCH(0, COUNTIF($A$3:A43, Affiliation!$B$2:$B$190), 0)),"")&lt;&gt;0,IFERROR(INDEX(Affiliation!$B$2:$B$190, MATCH(0, COUNTIF($A$3:A43, Affiliation!$B$2:$B$190), 0)),""),"")</f>
        <v/>
      </c>
    </row>
    <row r="45" spans="1:16">
      <c r="A45" s="2" t="str" cm="1">
        <f t="array" ref="A45">IF(IFERROR(INDEX(Affiliation!$B$2:$B$190, MATCH(0, COUNTIF($A$3:A44, Affiliation!$B$2:$B$190), 0)),"")&lt;&gt;0,IFERROR(INDEX(Affiliation!$B$2:$B$190, MATCH(0, COUNTIF($A$3:A44, Affiliation!$B$2:$B$190), 0)),""),"")</f>
        <v/>
      </c>
    </row>
    <row r="46" spans="1:16">
      <c r="A46" s="2" t="str" cm="1">
        <f t="array" ref="A46">IF(IFERROR(INDEX(Affiliation!$B$2:$B$190, MATCH(0, COUNTIF($A$3:A45, Affiliation!$B$2:$B$190), 0)),"")&lt;&gt;0,IFERROR(INDEX(Affiliation!$B$2:$B$190, MATCH(0, COUNTIF($A$3:A45, Affiliation!$B$2:$B$190), 0)),""),"")</f>
        <v/>
      </c>
    </row>
    <row r="47" spans="1:16">
      <c r="A47" s="2" t="str" cm="1">
        <f t="array" ref="A47">IF(IFERROR(INDEX(Affiliation!$B$2:$B$190, MATCH(0, COUNTIF($A$3:A46, Affiliation!$B$2:$B$190), 0)),"")&lt;&gt;0,IFERROR(INDEX(Affiliation!$B$2:$B$190, MATCH(0, COUNTIF($A$3:A46, Affiliation!$B$2:$B$190), 0)),""),"")</f>
        <v/>
      </c>
    </row>
    <row r="48" spans="1:16">
      <c r="A48" s="2" t="str" cm="1">
        <f t="array" ref="A48">IF(IFERROR(INDEX(Affiliation!$B$2:$B$190, MATCH(0, COUNTIF($A$3:A47, Affiliation!$B$2:$B$190), 0)),"")&lt;&gt;0,IFERROR(INDEX(Affiliation!$B$2:$B$190, MATCH(0, COUNTIF($A$3:A47, Affiliation!$B$2:$B$190), 0)),""),"")</f>
        <v/>
      </c>
    </row>
    <row r="49" spans="1:1">
      <c r="A49" s="2" t="str" cm="1">
        <f t="array" ref="A49">IF(IFERROR(INDEX(Affiliation!$B$2:$B$190, MATCH(0, COUNTIF($A$3:A48, Affiliation!$B$2:$B$190), 0)),"")&lt;&gt;0,IFERROR(INDEX(Affiliation!$B$2:$B$190, MATCH(0, COUNTIF($A$3:A48, Affiliation!$B$2:$B$190), 0)),""),"")</f>
        <v/>
      </c>
    </row>
    <row r="50" spans="1:1">
      <c r="A50" s="2" t="str" cm="1">
        <f t="array" ref="A50">IF(IFERROR(INDEX(Affiliation!$B$2:$B$190, MATCH(0, COUNTIF($A$3:A49, Affiliation!$B$2:$B$190), 0)),"")&lt;&gt;0,IFERROR(INDEX(Affiliation!$B$2:$B$190, MATCH(0, COUNTIF($A$3:A49, Affiliation!$B$2:$B$190), 0)),""),"")</f>
        <v/>
      </c>
    </row>
    <row r="51" spans="1:1">
      <c r="A51" s="2" t="str" cm="1">
        <f t="array" ref="A51">IF(IFERROR(INDEX(Affiliation!$B$2:$B$190, MATCH(0, COUNTIF($A$3:A50, Affiliation!$B$2:$B$190), 0)),"")&lt;&gt;0,IFERROR(INDEX(Affiliation!$B$2:$B$190, MATCH(0, COUNTIF($A$3:A50, Affiliation!$B$2:$B$190), 0)),""),"")</f>
        <v/>
      </c>
    </row>
    <row r="52" spans="1:1">
      <c r="A52" s="2" t="str" cm="1">
        <f t="array" ref="A52">IF(IFERROR(INDEX(Affiliation!$B$2:$B$190, MATCH(0, COUNTIF($A$3:A51, Affiliation!$B$2:$B$190), 0)),"")&lt;&gt;0,IFERROR(INDEX(Affiliation!$B$2:$B$190, MATCH(0, COUNTIF($A$3:A51, Affiliation!$B$2:$B$190), 0)),""),"")</f>
        <v/>
      </c>
    </row>
    <row r="53" spans="1:1">
      <c r="A53" s="2" t="str" cm="1">
        <f t="array" ref="A53">IF(IFERROR(INDEX(Affiliation!$B$2:$B$190, MATCH(0, COUNTIF($A$3:A52, Affiliation!$B$2:$B$190), 0)),"")&lt;&gt;0,IFERROR(INDEX(Affiliation!$B$2:$B$190, MATCH(0, COUNTIF($A$3:A52, Affiliation!$B$2:$B$190), 0)),""),"")</f>
        <v/>
      </c>
    </row>
    <row r="54" spans="1:1">
      <c r="A54" s="2" t="str" cm="1">
        <f t="array" ref="A54">IF(IFERROR(INDEX(Affiliation!$B$2:$B$190, MATCH(0, COUNTIF($A$3:A53, Affiliation!$B$2:$B$190), 0)),"")&lt;&gt;0,IFERROR(INDEX(Affiliation!$B$2:$B$190, MATCH(0, COUNTIF($A$3:A53, Affiliation!$B$2:$B$190), 0)),""),"")</f>
        <v/>
      </c>
    </row>
    <row r="55" spans="1:1">
      <c r="A55" s="2" t="str" cm="1">
        <f t="array" ref="A55">IF(IFERROR(INDEX(Affiliation!$B$2:$B$190, MATCH(0, COUNTIF($A$3:A54, Affiliation!$B$2:$B$190), 0)),"")&lt;&gt;0,IFERROR(INDEX(Affiliation!$B$2:$B$190, MATCH(0, COUNTIF($A$3:A54, Affiliation!$B$2:$B$190), 0)),""),"")</f>
        <v/>
      </c>
    </row>
    <row r="56" spans="1:1">
      <c r="A56" s="2" t="str" cm="1">
        <f t="array" ref="A56">IF(IFERROR(INDEX(Affiliation!$B$2:$B$190, MATCH(0, COUNTIF($A$3:A55, Affiliation!$B$2:$B$190), 0)),"")&lt;&gt;0,IFERROR(INDEX(Affiliation!$B$2:$B$190, MATCH(0, COUNTIF($A$3:A55, Affiliation!$B$2:$B$190), 0)),""),"")</f>
        <v/>
      </c>
    </row>
    <row r="57" spans="1:1">
      <c r="A57" s="2" t="str" cm="1">
        <f t="array" ref="A57">IF(IFERROR(INDEX(Affiliation!$B$2:$B$190, MATCH(0, COUNTIF($A$3:A56, Affiliation!$B$2:$B$190), 0)),"")&lt;&gt;0,IFERROR(INDEX(Affiliation!$B$2:$B$190, MATCH(0, COUNTIF($A$3:A56, Affiliation!$B$2:$B$190), 0)),""),"")</f>
        <v/>
      </c>
    </row>
    <row r="58" spans="1:1">
      <c r="A58" s="2" t="str" cm="1">
        <f t="array" ref="A58">IF(IFERROR(INDEX(Affiliation!$B$2:$B$190, MATCH(0, COUNTIF($A$3:A57, Affiliation!$B$2:$B$190), 0)),"")&lt;&gt;0,IFERROR(INDEX(Affiliation!$B$2:$B$190, MATCH(0, COUNTIF($A$3:A57, Affiliation!$B$2:$B$190), 0)),""),"")</f>
        <v/>
      </c>
    </row>
    <row r="59" spans="1:1">
      <c r="A59" s="2" t="str" cm="1">
        <f t="array" ref="A59">IF(IFERROR(INDEX(Affiliation!$B$2:$B$190, MATCH(0, COUNTIF($A$3:A58, Affiliation!$B$2:$B$190), 0)),"")&lt;&gt;0,IFERROR(INDEX(Affiliation!$B$2:$B$190, MATCH(0, COUNTIF($A$3:A58, Affiliation!$B$2:$B$190), 0)),""),"")</f>
        <v/>
      </c>
    </row>
    <row r="60" spans="1:1">
      <c r="A60" s="2" t="str" cm="1">
        <f t="array" ref="A60">IF(IFERROR(INDEX(Affiliation!$B$2:$B$190, MATCH(0, COUNTIF($A$3:A59, Affiliation!$B$2:$B$190), 0)),"")&lt;&gt;0,IFERROR(INDEX(Affiliation!$B$2:$B$190, MATCH(0, COUNTIF($A$3:A59, Affiliation!$B$2:$B$190), 0)),""),"")</f>
        <v/>
      </c>
    </row>
    <row r="61" spans="1:1">
      <c r="A61" s="2" t="str" cm="1">
        <f t="array" ref="A61">IF(IFERROR(INDEX(Affiliation!$B$2:$B$190, MATCH(0, COUNTIF($A$3:A60, Affiliation!$B$2:$B$190), 0)),"")&lt;&gt;0,IFERROR(INDEX(Affiliation!$B$2:$B$190, MATCH(0, COUNTIF($A$3:A60, Affiliation!$B$2:$B$190), 0)),""),"")</f>
        <v/>
      </c>
    </row>
    <row r="62" spans="1:1">
      <c r="A62" s="2" t="str" cm="1">
        <f t="array" ref="A62">IF(IFERROR(INDEX(Affiliation!$B$2:$B$190, MATCH(0, COUNTIF($A$3:A61, Affiliation!$B$2:$B$190), 0)),"")&lt;&gt;0,IFERROR(INDEX(Affiliation!$B$2:$B$190, MATCH(0, COUNTIF($A$3:A61, Affiliation!$B$2:$B$190), 0)),""),"")</f>
        <v/>
      </c>
    </row>
    <row r="63" spans="1:1">
      <c r="A63" s="2" t="str" cm="1">
        <f t="array" ref="A63">IF(IFERROR(INDEX(Affiliation!$B$2:$B$190, MATCH(0, COUNTIF($A$3:A62, Affiliation!$B$2:$B$190), 0)),"")&lt;&gt;0,IFERROR(INDEX(Affiliation!$B$2:$B$190, MATCH(0, COUNTIF($A$3:A62, Affiliation!$B$2:$B$190), 0)),""),"")</f>
        <v/>
      </c>
    </row>
    <row r="64" spans="1:1">
      <c r="A64" s="2" t="str" cm="1">
        <f t="array" ref="A64">IF(IFERROR(INDEX(Affiliation!$B$2:$B$190, MATCH(0, COUNTIF($A$3:A63, Affiliation!$B$2:$B$190), 0)),"")&lt;&gt;0,IFERROR(INDEX(Affiliation!$B$2:$B$190, MATCH(0, COUNTIF($A$3:A63, Affiliation!$B$2:$B$190), 0)),""),"")</f>
        <v/>
      </c>
    </row>
    <row r="65" spans="1:1">
      <c r="A65" s="2" t="str" cm="1">
        <f t="array" ref="A65">IF(IFERROR(INDEX(Affiliation!$B$2:$B$190, MATCH(0, COUNTIF($A$3:A64, Affiliation!$B$2:$B$190), 0)),"")&lt;&gt;0,IFERROR(INDEX(Affiliation!$B$2:$B$190, MATCH(0, COUNTIF($A$3:A64, Affiliation!$B$2:$B$190), 0)),""),"")</f>
        <v/>
      </c>
    </row>
    <row r="66" spans="1:1">
      <c r="A66" s="2" t="str" cm="1">
        <f t="array" ref="A66">IF(IFERROR(INDEX(Affiliation!$B$2:$B$190, MATCH(0, COUNTIF($A$3:A65, Affiliation!$B$2:$B$190), 0)),"")&lt;&gt;0,IFERROR(INDEX(Affiliation!$B$2:$B$190, MATCH(0, COUNTIF($A$3:A65, Affiliation!$B$2:$B$190), 0)),""),"")</f>
        <v/>
      </c>
    </row>
    <row r="67" spans="1:1">
      <c r="A67" s="2" t="str" cm="1">
        <f t="array" ref="A67">IF(IFERROR(INDEX(Affiliation!$B$2:$B$190, MATCH(0, COUNTIF($A$3:A66, Affiliation!$B$2:$B$190), 0)),"")&lt;&gt;0,IFERROR(INDEX(Affiliation!$B$2:$B$190, MATCH(0, COUNTIF($A$3:A66, Affiliation!$B$2:$B$190), 0)),""),"")</f>
        <v/>
      </c>
    </row>
    <row r="68" spans="1:1">
      <c r="A68" s="2" t="str" cm="1">
        <f t="array" ref="A68">IF(IFERROR(INDEX(Affiliation!$B$2:$B$190, MATCH(0, COUNTIF($A$3:A67, Affiliation!$B$2:$B$190), 0)),"")&lt;&gt;0,IFERROR(INDEX(Affiliation!$B$2:$B$190, MATCH(0, COUNTIF($A$3:A67, Affiliation!$B$2:$B$190), 0)),""),"")</f>
        <v/>
      </c>
    </row>
    <row r="69" spans="1:1">
      <c r="A69" s="2" t="str" cm="1">
        <f t="array" ref="A69">IF(IFERROR(INDEX(Affiliation!$B$2:$B$190, MATCH(0, COUNTIF($A$3:A68, Affiliation!$B$2:$B$190), 0)),"")&lt;&gt;0,IFERROR(INDEX(Affiliation!$B$2:$B$190, MATCH(0, COUNTIF($A$3:A68, Affiliation!$B$2:$B$190), 0)),""),"")</f>
        <v/>
      </c>
    </row>
    <row r="70" spans="1:1">
      <c r="A70" s="2" t="str" cm="1">
        <f t="array" ref="A70">IF(IFERROR(INDEX(Affiliation!$B$2:$B$190, MATCH(0, COUNTIF($A$3:A69, Affiliation!$B$2:$B$190), 0)),"")&lt;&gt;0,IFERROR(INDEX(Affiliation!$B$2:$B$190, MATCH(0, COUNTIF($A$3:A69, Affiliation!$B$2:$B$190), 0)),""),"")</f>
        <v/>
      </c>
    </row>
    <row r="71" spans="1:1">
      <c r="A71" s="2" t="str" cm="1">
        <f t="array" ref="A71">IF(IFERROR(INDEX(Affiliation!$B$2:$B$190, MATCH(0, COUNTIF($A$3:A70, Affiliation!$B$2:$B$190), 0)),"")&lt;&gt;0,IFERROR(INDEX(Affiliation!$B$2:$B$190, MATCH(0, COUNTIF($A$3:A70, Affiliation!$B$2:$B$190), 0)),""),"")</f>
        <v/>
      </c>
    </row>
  </sheetData>
  <sheetProtection algorithmName="SHA-512" hashValue="XpnyjGr0bS3/kFReMZi/T6pBrRFuqLrei0yOILxml/0hH22O7ahO2tazaKPn4uCga3xW5flWF5kwojTG5kawBg==" saltValue="zX3ZsE3TmTTToCRWV6CENA==" spinCount="100000" sheet="1" objects="1" scenarios="1"/>
  <phoneticPr fontId="26" type="noConversion"/>
  <conditionalFormatting sqref="D4:P40">
    <cfRule type="expression" dxfId="84" priority="1" stopIfTrue="1">
      <formula>AND(D4&gt;=-1,D4&lt;1)</formula>
    </cfRule>
    <cfRule type="expression" dxfId="83" priority="2" stopIfTrue="1">
      <formula>AND(50&gt;D4,0&lt;D4,ISNUMBER(D4))</formula>
    </cfRule>
    <cfRule type="expression" dxfId="82" priority="3" stopIfTrue="1">
      <formula>AND(100&gt;D4,50&lt;=D4,ISNUMBER(D4))</formula>
    </cfRule>
    <cfRule type="expression" dxfId="81" priority="4" stopIfTrue="1">
      <formula>AND(100&lt;=D4,200&gt;D4,ISNUMBER(D4))</formula>
    </cfRule>
    <cfRule type="expression" dxfId="80" priority="5">
      <formula>AND(200&lt;=D4,ISNUMBER(D4))</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U162"/>
  <sheetViews>
    <sheetView zoomScaleNormal="100" workbookViewId="0">
      <pane ySplit="14" topLeftCell="A15" activePane="bottomLeft" state="frozen"/>
      <selection activeCell="F2" sqref="F2"/>
      <selection pane="bottomLeft" activeCell="A12" sqref="A12"/>
    </sheetView>
  </sheetViews>
  <sheetFormatPr defaultColWidth="9.140625" defaultRowHeight="18.75"/>
  <cols>
    <col min="1" max="1" width="28" style="3" bestFit="1" customWidth="1"/>
    <col min="2" max="2" width="25.42578125" style="12" bestFit="1" customWidth="1"/>
    <col min="3" max="3" width="27.42578125" style="3" bestFit="1" customWidth="1"/>
    <col min="4" max="4" width="7.42578125" style="13" bestFit="1" customWidth="1"/>
    <col min="5" max="38" width="5" style="3" bestFit="1" customWidth="1"/>
    <col min="39" max="47" width="5" style="2" bestFit="1" customWidth="1"/>
    <col min="48" max="16384" width="9.140625" style="2"/>
  </cols>
  <sheetData>
    <row r="1" spans="1:47" hidden="1">
      <c r="A1" s="41" t="s">
        <v>923</v>
      </c>
    </row>
    <row r="2" spans="1:47" hidden="1">
      <c r="A2" s="41" t="s">
        <v>1100</v>
      </c>
    </row>
    <row r="3" spans="1:47" hidden="1">
      <c r="A3" s="41" t="s">
        <v>660</v>
      </c>
    </row>
    <row r="4" spans="1:47" hidden="1">
      <c r="A4" s="41" t="s">
        <v>44</v>
      </c>
    </row>
    <row r="5" spans="1:47" hidden="1">
      <c r="A5" s="41" t="s">
        <v>644</v>
      </c>
    </row>
    <row r="6" spans="1:47" hidden="1">
      <c r="A6" s="41" t="s">
        <v>1452</v>
      </c>
    </row>
    <row r="7" spans="1:47" hidden="1">
      <c r="A7" s="41" t="s">
        <v>931</v>
      </c>
    </row>
    <row r="8" spans="1:47" hidden="1">
      <c r="A8" s="41" t="s">
        <v>1125</v>
      </c>
    </row>
    <row r="9" spans="1:47" hidden="1">
      <c r="A9" s="41" t="s">
        <v>1495</v>
      </c>
    </row>
    <row r="10" spans="1:47">
      <c r="A10" s="25" t="s">
        <v>5233</v>
      </c>
    </row>
    <row r="11" spans="1:47" ht="52.5">
      <c r="A11" s="47" t="s">
        <v>14336</v>
      </c>
    </row>
    <row r="12" spans="1:47">
      <c r="A12" s="50" t="s">
        <v>22613</v>
      </c>
    </row>
    <row r="13" spans="1:47" ht="26.25">
      <c r="B13" s="80"/>
      <c r="C13" s="80"/>
      <c r="D13" s="80"/>
      <c r="E13" s="81" t="s">
        <v>5210</v>
      </c>
      <c r="F13" s="81"/>
      <c r="G13" s="81"/>
      <c r="H13" s="81"/>
      <c r="I13" s="81"/>
      <c r="J13" s="81"/>
      <c r="K13" s="81"/>
      <c r="L13" s="81"/>
      <c r="M13" s="81"/>
      <c r="N13" s="81"/>
      <c r="O13" s="81"/>
      <c r="P13" s="81"/>
      <c r="Q13" s="81"/>
      <c r="R13" s="81"/>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row>
    <row r="14" spans="1:47" ht="21">
      <c r="B14" s="21" t="s">
        <v>14337</v>
      </c>
      <c r="C14" s="22" t="s">
        <v>14339</v>
      </c>
      <c r="D14" s="23" t="s">
        <v>14338</v>
      </c>
      <c r="E14" s="14">
        <v>2023</v>
      </c>
      <c r="F14" s="14">
        <v>2022</v>
      </c>
      <c r="G14" s="14">
        <v>2021</v>
      </c>
      <c r="H14" s="14">
        <v>2020</v>
      </c>
      <c r="I14" s="14">
        <v>2019</v>
      </c>
      <c r="J14" s="14">
        <v>2018</v>
      </c>
      <c r="K14" s="14">
        <v>2017</v>
      </c>
      <c r="L14" s="14">
        <v>2016</v>
      </c>
      <c r="M14" s="14">
        <v>2015</v>
      </c>
      <c r="N14" s="14">
        <v>2014</v>
      </c>
      <c r="O14" s="14">
        <v>2013</v>
      </c>
      <c r="P14" s="14">
        <v>2012</v>
      </c>
      <c r="Q14" s="14">
        <v>2011</v>
      </c>
      <c r="R14" s="14">
        <v>2010</v>
      </c>
      <c r="S14" s="14">
        <v>2009</v>
      </c>
      <c r="T14" s="14">
        <v>2008</v>
      </c>
      <c r="U14" s="14">
        <v>2007</v>
      </c>
      <c r="V14" s="14">
        <v>2006</v>
      </c>
      <c r="W14" s="14">
        <v>2005</v>
      </c>
      <c r="X14" s="14">
        <v>2004</v>
      </c>
      <c r="Y14" s="14">
        <v>2003</v>
      </c>
      <c r="Z14" s="14">
        <v>2002</v>
      </c>
      <c r="AA14" s="14">
        <v>2001</v>
      </c>
      <c r="AB14" s="14">
        <v>2000</v>
      </c>
      <c r="AC14" s="14">
        <v>1999</v>
      </c>
      <c r="AD14" s="14">
        <v>1998</v>
      </c>
      <c r="AE14" s="14">
        <v>1997</v>
      </c>
      <c r="AF14" s="14">
        <v>1996</v>
      </c>
      <c r="AG14" s="14">
        <v>1995</v>
      </c>
      <c r="AH14" s="14">
        <v>1994</v>
      </c>
      <c r="AI14" s="14">
        <v>1993</v>
      </c>
      <c r="AJ14" s="14">
        <v>1992</v>
      </c>
      <c r="AK14" s="14">
        <v>1991</v>
      </c>
      <c r="AL14" s="14">
        <v>1990</v>
      </c>
      <c r="AM14" s="14">
        <v>1989</v>
      </c>
      <c r="AN14" s="14">
        <v>1988</v>
      </c>
      <c r="AO14" s="14">
        <v>1987</v>
      </c>
      <c r="AP14" s="14">
        <v>1986</v>
      </c>
      <c r="AQ14" s="14">
        <v>1985</v>
      </c>
      <c r="AR14" s="14">
        <v>1984</v>
      </c>
      <c r="AS14" s="14">
        <v>1983</v>
      </c>
      <c r="AT14" s="14">
        <v>1982</v>
      </c>
      <c r="AU14" s="14">
        <v>1981</v>
      </c>
    </row>
    <row r="15" spans="1:47">
      <c r="A15" s="40" t="s">
        <v>22257</v>
      </c>
      <c r="B15" s="15" t="s">
        <v>5176</v>
      </c>
      <c r="C15" s="32">
        <f>COUNTA($C16:$C36)</f>
        <v>21</v>
      </c>
      <c r="D15" s="24">
        <f>SUM($D$16:$D$36)</f>
        <v>429</v>
      </c>
      <c r="E15" s="16">
        <f t="shared" ref="E15:AL15" si="0">SUM(E16:E36)</f>
        <v>17</v>
      </c>
      <c r="F15" s="16">
        <f t="shared" si="0"/>
        <v>17</v>
      </c>
      <c r="G15" s="16">
        <f t="shared" si="0"/>
        <v>22</v>
      </c>
      <c r="H15" s="16">
        <f t="shared" si="0"/>
        <v>26</v>
      </c>
      <c r="I15" s="16">
        <f t="shared" si="0"/>
        <v>24</v>
      </c>
      <c r="J15" s="16">
        <f t="shared" si="0"/>
        <v>16</v>
      </c>
      <c r="K15" s="16">
        <f t="shared" si="0"/>
        <v>30</v>
      </c>
      <c r="L15" s="16">
        <f t="shared" si="0"/>
        <v>20</v>
      </c>
      <c r="M15" s="16">
        <f t="shared" si="0"/>
        <v>26</v>
      </c>
      <c r="N15" s="16">
        <f t="shared" si="0"/>
        <v>27</v>
      </c>
      <c r="O15" s="16">
        <f t="shared" si="0"/>
        <v>21</v>
      </c>
      <c r="P15" s="16">
        <f t="shared" si="0"/>
        <v>20</v>
      </c>
      <c r="Q15" s="16">
        <f t="shared" si="0"/>
        <v>18</v>
      </c>
      <c r="R15" s="16">
        <f t="shared" si="0"/>
        <v>28</v>
      </c>
      <c r="S15" s="16">
        <f t="shared" si="0"/>
        <v>24</v>
      </c>
      <c r="T15" s="16">
        <f t="shared" si="0"/>
        <v>17</v>
      </c>
      <c r="U15" s="16">
        <f t="shared" si="0"/>
        <v>13</v>
      </c>
      <c r="V15" s="16">
        <f t="shared" si="0"/>
        <v>7</v>
      </c>
      <c r="W15" s="16">
        <f t="shared" si="0"/>
        <v>5</v>
      </c>
      <c r="X15" s="16">
        <f t="shared" si="0"/>
        <v>7</v>
      </c>
      <c r="Y15" s="16">
        <f t="shared" si="0"/>
        <v>6</v>
      </c>
      <c r="Z15" s="16">
        <f t="shared" si="0"/>
        <v>5</v>
      </c>
      <c r="AA15" s="16">
        <f t="shared" si="0"/>
        <v>8</v>
      </c>
      <c r="AB15" s="16">
        <f t="shared" si="0"/>
        <v>3</v>
      </c>
      <c r="AC15" s="16">
        <f t="shared" si="0"/>
        <v>3</v>
      </c>
      <c r="AD15" s="16">
        <f t="shared" si="0"/>
        <v>5</v>
      </c>
      <c r="AE15" s="16">
        <f t="shared" si="0"/>
        <v>5</v>
      </c>
      <c r="AF15" s="16">
        <f t="shared" si="0"/>
        <v>2</v>
      </c>
      <c r="AG15" s="16">
        <f t="shared" si="0"/>
        <v>2</v>
      </c>
      <c r="AH15" s="16">
        <f t="shared" si="0"/>
        <v>3</v>
      </c>
      <c r="AI15" s="16">
        <f t="shared" si="0"/>
        <v>0</v>
      </c>
      <c r="AJ15" s="16">
        <f t="shared" si="0"/>
        <v>2</v>
      </c>
      <c r="AK15" s="16">
        <f t="shared" si="0"/>
        <v>0</v>
      </c>
      <c r="AL15" s="16">
        <f t="shared" si="0"/>
        <v>0</v>
      </c>
      <c r="AM15" s="16">
        <f t="shared" ref="AM15:AU15" si="1">SUM(AM16:AM36)</f>
        <v>1</v>
      </c>
      <c r="AN15" s="16">
        <f t="shared" si="1"/>
        <v>0</v>
      </c>
      <c r="AO15" s="16">
        <f t="shared" si="1"/>
        <v>0</v>
      </c>
      <c r="AP15" s="16">
        <f t="shared" si="1"/>
        <v>0</v>
      </c>
      <c r="AQ15" s="16">
        <f t="shared" si="1"/>
        <v>0</v>
      </c>
      <c r="AR15" s="16">
        <f t="shared" si="1"/>
        <v>0</v>
      </c>
      <c r="AS15" s="16">
        <f t="shared" si="1"/>
        <v>0</v>
      </c>
      <c r="AT15" s="16">
        <f t="shared" si="1"/>
        <v>0</v>
      </c>
      <c r="AU15" s="16">
        <f t="shared" si="1"/>
        <v>0</v>
      </c>
    </row>
    <row r="16" spans="1:47">
      <c r="A16" s="41" t="s">
        <v>923</v>
      </c>
      <c r="B16" s="17"/>
      <c r="C16" s="33" t="s">
        <v>5212</v>
      </c>
      <c r="D16" s="18">
        <f>SUM(E16:AL16)</f>
        <v>52</v>
      </c>
      <c r="E16" s="7">
        <f>COUNTIFS(database!$A:$A,$C16,database!$B:$B,E$14,database!$C:$C,$A$12)</f>
        <v>0</v>
      </c>
      <c r="F16" s="7">
        <f>COUNTIFS(database!$A:$A,$C16,database!$B:$B,F$14,database!$C:$C,$A$12)</f>
        <v>0</v>
      </c>
      <c r="G16" s="7">
        <f>COUNTIFS(database!$A:$A,$C16,database!$B:$B,G$14,database!$C:$C,$A$12)</f>
        <v>0</v>
      </c>
      <c r="H16" s="7">
        <f>COUNTIFS(database!$A:$A,$C16,database!$B:$B,H$14,database!$C:$C,$A$12)</f>
        <v>0</v>
      </c>
      <c r="I16" s="7">
        <f>COUNTIFS(database!$A:$A,$C16,database!$B:$B,I$14,database!$C:$C,$A$12)</f>
        <v>0</v>
      </c>
      <c r="J16" s="7">
        <f>COUNTIFS(database!$A:$A,$C16,database!$B:$B,J$14,database!$C:$C,$A$12)</f>
        <v>0</v>
      </c>
      <c r="K16" s="7">
        <f>COUNTIFS(database!$A:$A,$C16,database!$B:$B,K$14,database!$C:$C,$A$12)</f>
        <v>1</v>
      </c>
      <c r="L16" s="7">
        <f>COUNTIFS(database!$A:$A,$C16,database!$B:$B,L$14,database!$C:$C,$A$12)</f>
        <v>1</v>
      </c>
      <c r="M16" s="7">
        <f>COUNTIFS(database!$A:$A,$C16,database!$B:$B,M$14,database!$C:$C,$A$12)</f>
        <v>5</v>
      </c>
      <c r="N16" s="7">
        <f>COUNTIFS(database!$A:$A,$C16,database!$B:$B,N$14,database!$C:$C,$A$12)</f>
        <v>2</v>
      </c>
      <c r="O16" s="7">
        <f>COUNTIFS(database!$A:$A,$C16,database!$B:$B,O$14,database!$C:$C,$A$12)</f>
        <v>2</v>
      </c>
      <c r="P16" s="7">
        <f>COUNTIFS(database!$A:$A,$C16,database!$B:$B,P$14,database!$C:$C,$A$12)</f>
        <v>2</v>
      </c>
      <c r="Q16" s="7">
        <f>COUNTIFS(database!$A:$A,$C16,database!$B:$B,Q$14,database!$C:$C,$A$12)</f>
        <v>2</v>
      </c>
      <c r="R16" s="7">
        <f>COUNTIFS(database!$A:$A,$C16,database!$B:$B,R$14,database!$C:$C,$A$12)</f>
        <v>6</v>
      </c>
      <c r="S16" s="7">
        <f>COUNTIFS(database!$A:$A,$C16,database!$B:$B,S$14,database!$C:$C,$A$12)</f>
        <v>12</v>
      </c>
      <c r="T16" s="7">
        <f>COUNTIFS(database!$A:$A,$C16,database!$B:$B,T$14,database!$C:$C,$A$12)</f>
        <v>3</v>
      </c>
      <c r="U16" s="7">
        <f>COUNTIFS(database!$A:$A,$C16,database!$B:$B,U$14,database!$C:$C,$A$12)</f>
        <v>2</v>
      </c>
      <c r="V16" s="7">
        <f>COUNTIFS(database!$A:$A,$C16,database!$B:$B,V$14,database!$C:$C,$A$12)</f>
        <v>2</v>
      </c>
      <c r="W16" s="7">
        <f>COUNTIFS(database!$A:$A,$C16,database!$B:$B,W$14,database!$C:$C,$A$12)</f>
        <v>0</v>
      </c>
      <c r="X16" s="7">
        <f>COUNTIFS(database!$A:$A,$C16,database!$B:$B,X$14,database!$C:$C,$A$12)</f>
        <v>0</v>
      </c>
      <c r="Y16" s="7">
        <f>COUNTIFS(database!$A:$A,$C16,database!$B:$B,Y$14,database!$C:$C,$A$12)</f>
        <v>1</v>
      </c>
      <c r="Z16" s="7">
        <f>COUNTIFS(database!$A:$A,$C16,database!$B:$B,Z$14,database!$C:$C,$A$12)</f>
        <v>0</v>
      </c>
      <c r="AA16" s="7">
        <f>COUNTIFS(database!$A:$A,$C16,database!$B:$B,AA$14,database!$C:$C,$A$12)</f>
        <v>1</v>
      </c>
      <c r="AB16" s="7">
        <f>COUNTIFS(database!$A:$A,$C16,database!$B:$B,AB$14,database!$C:$C,$A$12)</f>
        <v>1</v>
      </c>
      <c r="AC16" s="7">
        <f>COUNTIFS(database!$A:$A,$C16,database!$B:$B,AC$14,database!$C:$C,$A$12)</f>
        <v>0</v>
      </c>
      <c r="AD16" s="7">
        <f>COUNTIFS(database!$A:$A,$C16,database!$B:$B,AD$14,database!$C:$C,$A$12)</f>
        <v>2</v>
      </c>
      <c r="AE16" s="7">
        <f>COUNTIFS(database!$A:$A,$C16,database!$B:$B,AE$14,database!$C:$C,$A$12)</f>
        <v>2</v>
      </c>
      <c r="AF16" s="7">
        <f>COUNTIFS(database!$A:$A,$C16,database!$B:$B,AF$14,database!$C:$C,$A$12)</f>
        <v>1</v>
      </c>
      <c r="AG16" s="7">
        <f>COUNTIFS(database!$A:$A,$C16,database!$B:$B,AG$14,database!$C:$C,$A$12)</f>
        <v>2</v>
      </c>
      <c r="AH16" s="7">
        <f>COUNTIFS(database!$A:$A,$C16,database!$B:$B,AH$14,database!$C:$C,$A$12)</f>
        <v>2</v>
      </c>
      <c r="AI16" s="7">
        <f>COUNTIFS(database!$A:$A,$C16,database!$B:$B,AI$14,database!$C:$C,$A$12)</f>
        <v>0</v>
      </c>
      <c r="AJ16" s="7">
        <f>COUNTIFS(database!$A:$A,$C16,database!$B:$B,AJ$14,database!$C:$C,$A$12)</f>
        <v>0</v>
      </c>
      <c r="AK16" s="7">
        <f>COUNTIFS(database!$A:$A,$C16,database!$B:$B,AK$14,database!$C:$C,$A$12)</f>
        <v>0</v>
      </c>
      <c r="AL16" s="7">
        <f>COUNTIFS(database!$A:$A,$C16,database!$B:$B,AL$14,database!$C:$C,$A$12)</f>
        <v>0</v>
      </c>
      <c r="AM16" s="7">
        <f>COUNTIFS(database!$A:$A,$C16,database!$B:$B,AM$14,database!$C:$C,$A$12)</f>
        <v>1</v>
      </c>
      <c r="AN16" s="7">
        <f>COUNTIFS(database!$A:$A,$C16,database!$B:$B,AN$14,database!$C:$C,$A$12)</f>
        <v>0</v>
      </c>
      <c r="AO16" s="7">
        <f>COUNTIFS(database!$A:$A,$C16,database!$B:$B,AO$14,database!$C:$C,$A$12)</f>
        <v>0</v>
      </c>
      <c r="AP16" s="7">
        <f>COUNTIFS(database!$A:$A,$C16,database!$B:$B,AP$14,database!$C:$C,$A$12)</f>
        <v>0</v>
      </c>
      <c r="AQ16" s="7">
        <f>COUNTIFS(database!$A:$A,$C16,database!$B:$B,AQ$14,database!$C:$C,$A$12)</f>
        <v>0</v>
      </c>
      <c r="AR16" s="7">
        <f>COUNTIFS(database!$A:$A,$C16,database!$B:$B,AR$14,database!$C:$C,$A$12)</f>
        <v>0</v>
      </c>
      <c r="AS16" s="7">
        <f>COUNTIFS(database!$A:$A,$C16,database!$B:$B,AS$14,database!$C:$C,$A$12)</f>
        <v>0</v>
      </c>
      <c r="AT16" s="7">
        <f>COUNTIFS(database!$A:$A,$C16,database!$B:$B,AT$14,database!$C:$C,$A$12)</f>
        <v>0</v>
      </c>
      <c r="AU16" s="7">
        <f>COUNTIFS(database!$A:$A,$C16,database!$B:$B,AU$14,database!$C:$C,$A$12)</f>
        <v>0</v>
      </c>
    </row>
    <row r="17" spans="1:47">
      <c r="A17" s="41" t="s">
        <v>1100</v>
      </c>
      <c r="B17" s="17"/>
      <c r="C17" s="33" t="s">
        <v>5214</v>
      </c>
      <c r="D17" s="18">
        <f t="shared" ref="D17:D36" si="2">SUM(E17:AL17)</f>
        <v>3</v>
      </c>
      <c r="E17" s="7">
        <f>COUNTIFS(database!$A:$A,$C17,database!$B:$B,E$14,database!$C:$C,$A$12)</f>
        <v>2</v>
      </c>
      <c r="F17" s="7">
        <f>COUNTIFS(database!$A:$A,$C17,database!$B:$B,F$14,database!$C:$C,$A$12)</f>
        <v>0</v>
      </c>
      <c r="G17" s="7">
        <f>COUNTIFS(database!$A:$A,$C17,database!$B:$B,G$14,database!$C:$C,$A$12)</f>
        <v>1</v>
      </c>
      <c r="H17" s="7">
        <f>COUNTIFS(database!$A:$A,$C17,database!$B:$B,H$14,database!$C:$C,$A$12)</f>
        <v>0</v>
      </c>
      <c r="I17" s="7">
        <f>COUNTIFS(database!$A:$A,$C17,database!$B:$B,I$14,database!$C:$C,$A$12)</f>
        <v>0</v>
      </c>
      <c r="J17" s="7">
        <f>COUNTIFS(database!$A:$A,$C17,database!$B:$B,J$14,database!$C:$C,$A$12)</f>
        <v>0</v>
      </c>
      <c r="K17" s="7">
        <f>COUNTIFS(database!$A:$A,$C17,database!$B:$B,K$14,database!$C:$C,$A$12)</f>
        <v>0</v>
      </c>
      <c r="L17" s="7">
        <f>COUNTIFS(database!$A:$A,$C17,database!$B:$B,L$14,database!$C:$C,$A$12)</f>
        <v>0</v>
      </c>
      <c r="M17" s="7">
        <f>COUNTIFS(database!$A:$A,$C17,database!$B:$B,M$14,database!$C:$C,$A$12)</f>
        <v>0</v>
      </c>
      <c r="N17" s="7">
        <f>COUNTIFS(database!$A:$A,$C17,database!$B:$B,N$14,database!$C:$C,$A$12)</f>
        <v>0</v>
      </c>
      <c r="O17" s="7">
        <f>COUNTIFS(database!$A:$A,$C17,database!$B:$B,O$14,database!$C:$C,$A$12)</f>
        <v>0</v>
      </c>
      <c r="P17" s="7">
        <f>COUNTIFS(database!$A:$A,$C17,database!$B:$B,P$14,database!$C:$C,$A$12)</f>
        <v>0</v>
      </c>
      <c r="Q17" s="7">
        <f>COUNTIFS(database!$A:$A,$C17,database!$B:$B,Q$14,database!$C:$C,$A$12)</f>
        <v>0</v>
      </c>
      <c r="R17" s="7">
        <f>COUNTIFS(database!$A:$A,$C17,database!$B:$B,R$14,database!$C:$C,$A$12)</f>
        <v>0</v>
      </c>
      <c r="S17" s="7">
        <f>COUNTIFS(database!$A:$A,$C17,database!$B:$B,S$14,database!$C:$C,$A$12)</f>
        <v>0</v>
      </c>
      <c r="T17" s="7">
        <f>COUNTIFS(database!$A:$A,$C17,database!$B:$B,T$14,database!$C:$C,$A$12)</f>
        <v>0</v>
      </c>
      <c r="U17" s="7">
        <f>COUNTIFS(database!$A:$A,$C17,database!$B:$B,U$14,database!$C:$C,$A$12)</f>
        <v>0</v>
      </c>
      <c r="V17" s="7">
        <f>COUNTIFS(database!$A:$A,$C17,database!$B:$B,V$14,database!$C:$C,$A$12)</f>
        <v>0</v>
      </c>
      <c r="W17" s="7">
        <f>COUNTIFS(database!$A:$A,$C17,database!$B:$B,W$14,database!$C:$C,$A$12)</f>
        <v>0</v>
      </c>
      <c r="X17" s="7">
        <f>COUNTIFS(database!$A:$A,$C17,database!$B:$B,X$14,database!$C:$C,$A$12)</f>
        <v>0</v>
      </c>
      <c r="Y17" s="7">
        <f>COUNTIFS(database!$A:$A,$C17,database!$B:$B,Y$14,database!$C:$C,$A$12)</f>
        <v>0</v>
      </c>
      <c r="Z17" s="7">
        <f>COUNTIFS(database!$A:$A,$C17,database!$B:$B,Z$14,database!$C:$C,$A$12)</f>
        <v>0</v>
      </c>
      <c r="AA17" s="7">
        <f>COUNTIFS(database!$A:$A,$C17,database!$B:$B,AA$14,database!$C:$C,$A$12)</f>
        <v>0</v>
      </c>
      <c r="AB17" s="7">
        <f>COUNTIFS(database!$A:$A,$C17,database!$B:$B,AB$14,database!$C:$C,$A$12)</f>
        <v>0</v>
      </c>
      <c r="AC17" s="7">
        <f>COUNTIFS(database!$A:$A,$C17,database!$B:$B,AC$14,database!$C:$C,$A$12)</f>
        <v>0</v>
      </c>
      <c r="AD17" s="7">
        <f>COUNTIFS(database!$A:$A,$C17,database!$B:$B,AD$14,database!$C:$C,$A$12)</f>
        <v>0</v>
      </c>
      <c r="AE17" s="7">
        <f>COUNTIFS(database!$A:$A,$C17,database!$B:$B,AE$14,database!$C:$C,$A$12)</f>
        <v>0</v>
      </c>
      <c r="AF17" s="7">
        <f>COUNTIFS(database!$A:$A,$C17,database!$B:$B,AF$14,database!$C:$C,$A$12)</f>
        <v>0</v>
      </c>
      <c r="AG17" s="7">
        <f>COUNTIFS(database!$A:$A,$C17,database!$B:$B,AG$14,database!$C:$C,$A$12)</f>
        <v>0</v>
      </c>
      <c r="AH17" s="7">
        <f>COUNTIFS(database!$A:$A,$C17,database!$B:$B,AH$14,database!$C:$C,$A$12)</f>
        <v>0</v>
      </c>
      <c r="AI17" s="7">
        <f>COUNTIFS(database!$A:$A,$C17,database!$B:$B,AI$14,database!$C:$C,$A$12)</f>
        <v>0</v>
      </c>
      <c r="AJ17" s="7">
        <f>COUNTIFS(database!$A:$A,$C17,database!$B:$B,AJ$14,database!$C:$C,$A$12)</f>
        <v>0</v>
      </c>
      <c r="AK17" s="7">
        <f>COUNTIFS(database!$A:$A,$C17,database!$B:$B,AK$14,database!$C:$C,$A$12)</f>
        <v>0</v>
      </c>
      <c r="AL17" s="7">
        <f>COUNTIFS(database!$A:$A,$C17,database!$B:$B,AL$14,database!$C:$C,$A$12)</f>
        <v>0</v>
      </c>
      <c r="AM17" s="7">
        <f>COUNTIFS(database!$A:$A,$C17,database!$B:$B,AM$14,database!$C:$C,$A$12)</f>
        <v>0</v>
      </c>
      <c r="AN17" s="7">
        <f>COUNTIFS(database!$A:$A,$C17,database!$B:$B,AN$14,database!$C:$C,$A$12)</f>
        <v>0</v>
      </c>
      <c r="AO17" s="7">
        <f>COUNTIFS(database!$A:$A,$C17,database!$B:$B,AO$14,database!$C:$C,$A$12)</f>
        <v>0</v>
      </c>
      <c r="AP17" s="7">
        <f>COUNTIFS(database!$A:$A,$C17,database!$B:$B,AP$14,database!$C:$C,$A$12)</f>
        <v>0</v>
      </c>
      <c r="AQ17" s="7">
        <f>COUNTIFS(database!$A:$A,$C17,database!$B:$B,AQ$14,database!$C:$C,$A$12)</f>
        <v>0</v>
      </c>
      <c r="AR17" s="7">
        <f>COUNTIFS(database!$A:$A,$C17,database!$B:$B,AR$14,database!$C:$C,$A$12)</f>
        <v>0</v>
      </c>
      <c r="AS17" s="7">
        <f>COUNTIFS(database!$A:$A,$C17,database!$B:$B,AS$14,database!$C:$C,$A$12)</f>
        <v>0</v>
      </c>
      <c r="AT17" s="7">
        <f>COUNTIFS(database!$A:$A,$C17,database!$B:$B,AT$14,database!$C:$C,$A$12)</f>
        <v>0</v>
      </c>
      <c r="AU17" s="7">
        <f>COUNTIFS(database!$A:$A,$C17,database!$B:$B,AU$14,database!$C:$C,$A$12)</f>
        <v>0</v>
      </c>
    </row>
    <row r="18" spans="1:47">
      <c r="A18" s="41" t="s">
        <v>660</v>
      </c>
      <c r="B18" s="17"/>
      <c r="C18" s="33" t="s">
        <v>5215</v>
      </c>
      <c r="D18" s="18">
        <f t="shared" si="2"/>
        <v>1</v>
      </c>
      <c r="E18" s="7">
        <f>COUNTIFS(database!$A:$A,$C18,database!$B:$B,E$14,database!$C:$C,$A$12)</f>
        <v>0</v>
      </c>
      <c r="F18" s="7">
        <f>COUNTIFS(database!$A:$A,$C18,database!$B:$B,F$14,database!$C:$C,$A$12)</f>
        <v>0</v>
      </c>
      <c r="G18" s="7">
        <f>COUNTIFS(database!$A:$A,$C18,database!$B:$B,G$14,database!$C:$C,$A$12)</f>
        <v>0</v>
      </c>
      <c r="H18" s="7">
        <f>COUNTIFS(database!$A:$A,$C18,database!$B:$B,H$14,database!$C:$C,$A$12)</f>
        <v>0</v>
      </c>
      <c r="I18" s="7">
        <f>COUNTIFS(database!$A:$A,$C18,database!$B:$B,I$14,database!$C:$C,$A$12)</f>
        <v>0</v>
      </c>
      <c r="J18" s="7">
        <f>COUNTIFS(database!$A:$A,$C18,database!$B:$B,J$14,database!$C:$C,$A$12)</f>
        <v>0</v>
      </c>
      <c r="K18" s="7">
        <f>COUNTIFS(database!$A:$A,$C18,database!$B:$B,K$14,database!$C:$C,$A$12)</f>
        <v>0</v>
      </c>
      <c r="L18" s="7">
        <f>COUNTIFS(database!$A:$A,$C18,database!$B:$B,L$14,database!$C:$C,$A$12)</f>
        <v>1</v>
      </c>
      <c r="M18" s="7">
        <f>COUNTIFS(database!$A:$A,$C18,database!$B:$B,M$14,database!$C:$C,$A$12)</f>
        <v>0</v>
      </c>
      <c r="N18" s="7">
        <f>COUNTIFS(database!$A:$A,$C18,database!$B:$B,N$14,database!$C:$C,$A$12)</f>
        <v>0</v>
      </c>
      <c r="O18" s="7">
        <f>COUNTIFS(database!$A:$A,$C18,database!$B:$B,O$14,database!$C:$C,$A$12)</f>
        <v>0</v>
      </c>
      <c r="P18" s="7">
        <f>COUNTIFS(database!$A:$A,$C18,database!$B:$B,P$14,database!$C:$C,$A$12)</f>
        <v>0</v>
      </c>
      <c r="Q18" s="7">
        <f>COUNTIFS(database!$A:$A,$C18,database!$B:$B,Q$14,database!$C:$C,$A$12)</f>
        <v>0</v>
      </c>
      <c r="R18" s="7">
        <f>COUNTIFS(database!$A:$A,$C18,database!$B:$B,R$14,database!$C:$C,$A$12)</f>
        <v>0</v>
      </c>
      <c r="S18" s="7">
        <f>COUNTIFS(database!$A:$A,$C18,database!$B:$B,S$14,database!$C:$C,$A$12)</f>
        <v>0</v>
      </c>
      <c r="T18" s="7">
        <f>COUNTIFS(database!$A:$A,$C18,database!$B:$B,T$14,database!$C:$C,$A$12)</f>
        <v>0</v>
      </c>
      <c r="U18" s="7">
        <f>COUNTIFS(database!$A:$A,$C18,database!$B:$B,U$14,database!$C:$C,$A$12)</f>
        <v>0</v>
      </c>
      <c r="V18" s="7">
        <f>COUNTIFS(database!$A:$A,$C18,database!$B:$B,V$14,database!$C:$C,$A$12)</f>
        <v>0</v>
      </c>
      <c r="W18" s="7">
        <f>COUNTIFS(database!$A:$A,$C18,database!$B:$B,W$14,database!$C:$C,$A$12)</f>
        <v>0</v>
      </c>
      <c r="X18" s="7">
        <f>COUNTIFS(database!$A:$A,$C18,database!$B:$B,X$14,database!$C:$C,$A$12)</f>
        <v>0</v>
      </c>
      <c r="Y18" s="7">
        <f>COUNTIFS(database!$A:$A,$C18,database!$B:$B,Y$14,database!$C:$C,$A$12)</f>
        <v>0</v>
      </c>
      <c r="Z18" s="7">
        <f>COUNTIFS(database!$A:$A,$C18,database!$B:$B,Z$14,database!$C:$C,$A$12)</f>
        <v>0</v>
      </c>
      <c r="AA18" s="7">
        <f>COUNTIFS(database!$A:$A,$C18,database!$B:$B,AA$14,database!$C:$C,$A$12)</f>
        <v>0</v>
      </c>
      <c r="AB18" s="7">
        <f>COUNTIFS(database!$A:$A,$C18,database!$B:$B,AB$14,database!$C:$C,$A$12)</f>
        <v>0</v>
      </c>
      <c r="AC18" s="7">
        <f>COUNTIFS(database!$A:$A,$C18,database!$B:$B,AC$14,database!$C:$C,$A$12)</f>
        <v>0</v>
      </c>
      <c r="AD18" s="7">
        <f>COUNTIFS(database!$A:$A,$C18,database!$B:$B,AD$14,database!$C:$C,$A$12)</f>
        <v>0</v>
      </c>
      <c r="AE18" s="7">
        <f>COUNTIFS(database!$A:$A,$C18,database!$B:$B,AE$14,database!$C:$C,$A$12)</f>
        <v>0</v>
      </c>
      <c r="AF18" s="7">
        <f>COUNTIFS(database!$A:$A,$C18,database!$B:$B,AF$14,database!$C:$C,$A$12)</f>
        <v>0</v>
      </c>
      <c r="AG18" s="7">
        <f>COUNTIFS(database!$A:$A,$C18,database!$B:$B,AG$14,database!$C:$C,$A$12)</f>
        <v>0</v>
      </c>
      <c r="AH18" s="7">
        <f>COUNTIFS(database!$A:$A,$C18,database!$B:$B,AH$14,database!$C:$C,$A$12)</f>
        <v>0</v>
      </c>
      <c r="AI18" s="7">
        <f>COUNTIFS(database!$A:$A,$C18,database!$B:$B,AI$14,database!$C:$C,$A$12)</f>
        <v>0</v>
      </c>
      <c r="AJ18" s="7">
        <f>COUNTIFS(database!$A:$A,$C18,database!$B:$B,AJ$14,database!$C:$C,$A$12)</f>
        <v>0</v>
      </c>
      <c r="AK18" s="7">
        <f>COUNTIFS(database!$A:$A,$C18,database!$B:$B,AK$14,database!$C:$C,$A$12)</f>
        <v>0</v>
      </c>
      <c r="AL18" s="7">
        <f>COUNTIFS(database!$A:$A,$C18,database!$B:$B,AL$14,database!$C:$C,$A$12)</f>
        <v>0</v>
      </c>
      <c r="AM18" s="7">
        <f>COUNTIFS(database!$A:$A,$C18,database!$B:$B,AM$14,database!$C:$C,$A$12)</f>
        <v>0</v>
      </c>
      <c r="AN18" s="7">
        <f>COUNTIFS(database!$A:$A,$C18,database!$B:$B,AN$14,database!$C:$C,$A$12)</f>
        <v>0</v>
      </c>
      <c r="AO18" s="7">
        <f>COUNTIFS(database!$A:$A,$C18,database!$B:$B,AO$14,database!$C:$C,$A$12)</f>
        <v>0</v>
      </c>
      <c r="AP18" s="7">
        <f>COUNTIFS(database!$A:$A,$C18,database!$B:$B,AP$14,database!$C:$C,$A$12)</f>
        <v>0</v>
      </c>
      <c r="AQ18" s="7">
        <f>COUNTIFS(database!$A:$A,$C18,database!$B:$B,AQ$14,database!$C:$C,$A$12)</f>
        <v>0</v>
      </c>
      <c r="AR18" s="7">
        <f>COUNTIFS(database!$A:$A,$C18,database!$B:$B,AR$14,database!$C:$C,$A$12)</f>
        <v>0</v>
      </c>
      <c r="AS18" s="7">
        <f>COUNTIFS(database!$A:$A,$C18,database!$B:$B,AS$14,database!$C:$C,$A$12)</f>
        <v>0</v>
      </c>
      <c r="AT18" s="7">
        <f>COUNTIFS(database!$A:$A,$C18,database!$B:$B,AT$14,database!$C:$C,$A$12)</f>
        <v>0</v>
      </c>
      <c r="AU18" s="7">
        <f>COUNTIFS(database!$A:$A,$C18,database!$B:$B,AU$14,database!$C:$C,$A$12)</f>
        <v>0</v>
      </c>
    </row>
    <row r="19" spans="1:47">
      <c r="A19" s="41" t="s">
        <v>44</v>
      </c>
      <c r="B19" s="17"/>
      <c r="C19" s="33" t="s">
        <v>5216</v>
      </c>
      <c r="D19" s="18">
        <f t="shared" si="2"/>
        <v>0</v>
      </c>
      <c r="E19" s="7">
        <f>COUNTIFS(database!$A:$A,$C19,database!$B:$B,E$14,database!$C:$C,$A$12)</f>
        <v>0</v>
      </c>
      <c r="F19" s="7">
        <f>COUNTIFS(database!$A:$A,$C19,database!$B:$B,F$14,database!$C:$C,$A$12)</f>
        <v>0</v>
      </c>
      <c r="G19" s="7">
        <f>COUNTIFS(database!$A:$A,$C19,database!$B:$B,G$14,database!$C:$C,$A$12)</f>
        <v>0</v>
      </c>
      <c r="H19" s="7">
        <f>COUNTIFS(database!$A:$A,$C19,database!$B:$B,H$14,database!$C:$C,$A$12)</f>
        <v>0</v>
      </c>
      <c r="I19" s="7">
        <f>COUNTIFS(database!$A:$A,$C19,database!$B:$B,I$14,database!$C:$C,$A$12)</f>
        <v>0</v>
      </c>
      <c r="J19" s="7">
        <f>COUNTIFS(database!$A:$A,$C19,database!$B:$B,J$14,database!$C:$C,$A$12)</f>
        <v>0</v>
      </c>
      <c r="K19" s="7">
        <f>COUNTIFS(database!$A:$A,$C19,database!$B:$B,K$14,database!$C:$C,$A$12)</f>
        <v>0</v>
      </c>
      <c r="L19" s="7">
        <f>COUNTIFS(database!$A:$A,$C19,database!$B:$B,L$14,database!$C:$C,$A$12)</f>
        <v>0</v>
      </c>
      <c r="M19" s="7">
        <f>COUNTIFS(database!$A:$A,$C19,database!$B:$B,M$14,database!$C:$C,$A$12)</f>
        <v>0</v>
      </c>
      <c r="N19" s="7">
        <f>COUNTIFS(database!$A:$A,$C19,database!$B:$B,N$14,database!$C:$C,$A$12)</f>
        <v>0</v>
      </c>
      <c r="O19" s="7">
        <f>COUNTIFS(database!$A:$A,$C19,database!$B:$B,O$14,database!$C:$C,$A$12)</f>
        <v>0</v>
      </c>
      <c r="P19" s="7">
        <f>COUNTIFS(database!$A:$A,$C19,database!$B:$B,P$14,database!$C:$C,$A$12)</f>
        <v>0</v>
      </c>
      <c r="Q19" s="7">
        <f>COUNTIFS(database!$A:$A,$C19,database!$B:$B,Q$14,database!$C:$C,$A$12)</f>
        <v>0</v>
      </c>
      <c r="R19" s="7">
        <f>COUNTIFS(database!$A:$A,$C19,database!$B:$B,R$14,database!$C:$C,$A$12)</f>
        <v>0</v>
      </c>
      <c r="S19" s="7">
        <f>COUNTIFS(database!$A:$A,$C19,database!$B:$B,S$14,database!$C:$C,$A$12)</f>
        <v>0</v>
      </c>
      <c r="T19" s="7">
        <f>COUNTIFS(database!$A:$A,$C19,database!$B:$B,T$14,database!$C:$C,$A$12)</f>
        <v>0</v>
      </c>
      <c r="U19" s="7">
        <f>COUNTIFS(database!$A:$A,$C19,database!$B:$B,U$14,database!$C:$C,$A$12)</f>
        <v>0</v>
      </c>
      <c r="V19" s="7">
        <f>COUNTIFS(database!$A:$A,$C19,database!$B:$B,V$14,database!$C:$C,$A$12)</f>
        <v>0</v>
      </c>
      <c r="W19" s="7">
        <f>COUNTIFS(database!$A:$A,$C19,database!$B:$B,W$14,database!$C:$C,$A$12)</f>
        <v>0</v>
      </c>
      <c r="X19" s="7">
        <f>COUNTIFS(database!$A:$A,$C19,database!$B:$B,X$14,database!$C:$C,$A$12)</f>
        <v>0</v>
      </c>
      <c r="Y19" s="7">
        <f>COUNTIFS(database!$A:$A,$C19,database!$B:$B,Y$14,database!$C:$C,$A$12)</f>
        <v>0</v>
      </c>
      <c r="Z19" s="7">
        <f>COUNTIFS(database!$A:$A,$C19,database!$B:$B,Z$14,database!$C:$C,$A$12)</f>
        <v>0</v>
      </c>
      <c r="AA19" s="7">
        <f>COUNTIFS(database!$A:$A,$C19,database!$B:$B,AA$14,database!$C:$C,$A$12)</f>
        <v>0</v>
      </c>
      <c r="AB19" s="7">
        <f>COUNTIFS(database!$A:$A,$C19,database!$B:$B,AB$14,database!$C:$C,$A$12)</f>
        <v>0</v>
      </c>
      <c r="AC19" s="7">
        <f>COUNTIFS(database!$A:$A,$C19,database!$B:$B,AC$14,database!$C:$C,$A$12)</f>
        <v>0</v>
      </c>
      <c r="AD19" s="7">
        <f>COUNTIFS(database!$A:$A,$C19,database!$B:$B,AD$14,database!$C:$C,$A$12)</f>
        <v>0</v>
      </c>
      <c r="AE19" s="7">
        <f>COUNTIFS(database!$A:$A,$C19,database!$B:$B,AE$14,database!$C:$C,$A$12)</f>
        <v>0</v>
      </c>
      <c r="AF19" s="7">
        <f>COUNTIFS(database!$A:$A,$C19,database!$B:$B,AF$14,database!$C:$C,$A$12)</f>
        <v>0</v>
      </c>
      <c r="AG19" s="7">
        <f>COUNTIFS(database!$A:$A,$C19,database!$B:$B,AG$14,database!$C:$C,$A$12)</f>
        <v>0</v>
      </c>
      <c r="AH19" s="7">
        <f>COUNTIFS(database!$A:$A,$C19,database!$B:$B,AH$14,database!$C:$C,$A$12)</f>
        <v>0</v>
      </c>
      <c r="AI19" s="7">
        <f>COUNTIFS(database!$A:$A,$C19,database!$B:$B,AI$14,database!$C:$C,$A$12)</f>
        <v>0</v>
      </c>
      <c r="AJ19" s="7">
        <f>COUNTIFS(database!$A:$A,$C19,database!$B:$B,AJ$14,database!$C:$C,$A$12)</f>
        <v>0</v>
      </c>
      <c r="AK19" s="7">
        <f>COUNTIFS(database!$A:$A,$C19,database!$B:$B,AK$14,database!$C:$C,$A$12)</f>
        <v>0</v>
      </c>
      <c r="AL19" s="7">
        <f>COUNTIFS(database!$A:$A,$C19,database!$B:$B,AL$14,database!$C:$C,$A$12)</f>
        <v>0</v>
      </c>
      <c r="AM19" s="7">
        <f>COUNTIFS(database!$A:$A,$C19,database!$B:$B,AM$14,database!$C:$C,$A$12)</f>
        <v>0</v>
      </c>
      <c r="AN19" s="7">
        <f>COUNTIFS(database!$A:$A,$C19,database!$B:$B,AN$14,database!$C:$C,$A$12)</f>
        <v>0</v>
      </c>
      <c r="AO19" s="7">
        <f>COUNTIFS(database!$A:$A,$C19,database!$B:$B,AO$14,database!$C:$C,$A$12)</f>
        <v>0</v>
      </c>
      <c r="AP19" s="7">
        <f>COUNTIFS(database!$A:$A,$C19,database!$B:$B,AP$14,database!$C:$C,$A$12)</f>
        <v>0</v>
      </c>
      <c r="AQ19" s="7">
        <f>COUNTIFS(database!$A:$A,$C19,database!$B:$B,AQ$14,database!$C:$C,$A$12)</f>
        <v>0</v>
      </c>
      <c r="AR19" s="7">
        <f>COUNTIFS(database!$A:$A,$C19,database!$B:$B,AR$14,database!$C:$C,$A$12)</f>
        <v>0</v>
      </c>
      <c r="AS19" s="7">
        <f>COUNTIFS(database!$A:$A,$C19,database!$B:$B,AS$14,database!$C:$C,$A$12)</f>
        <v>0</v>
      </c>
      <c r="AT19" s="7">
        <f>COUNTIFS(database!$A:$A,$C19,database!$B:$B,AT$14,database!$C:$C,$A$12)</f>
        <v>0</v>
      </c>
      <c r="AU19" s="7">
        <f>COUNTIFS(database!$A:$A,$C19,database!$B:$B,AU$14,database!$C:$C,$A$12)</f>
        <v>0</v>
      </c>
    </row>
    <row r="20" spans="1:47">
      <c r="A20" s="41" t="s">
        <v>644</v>
      </c>
      <c r="B20" s="17"/>
      <c r="C20" s="33" t="s">
        <v>5217</v>
      </c>
      <c r="D20" s="18">
        <f t="shared" si="2"/>
        <v>21</v>
      </c>
      <c r="E20" s="7">
        <f>COUNTIFS(database!$A:$A,$C20,database!$B:$B,E$14,database!$C:$C,$A$12)</f>
        <v>0</v>
      </c>
      <c r="F20" s="7">
        <f>COUNTIFS(database!$A:$A,$C20,database!$B:$B,F$14,database!$C:$C,$A$12)</f>
        <v>0</v>
      </c>
      <c r="G20" s="7">
        <f>COUNTIFS(database!$A:$A,$C20,database!$B:$B,G$14,database!$C:$C,$A$12)</f>
        <v>0</v>
      </c>
      <c r="H20" s="7">
        <f>COUNTIFS(database!$A:$A,$C20,database!$B:$B,H$14,database!$C:$C,$A$12)</f>
        <v>0</v>
      </c>
      <c r="I20" s="7">
        <f>COUNTIFS(database!$A:$A,$C20,database!$B:$B,I$14,database!$C:$C,$A$12)</f>
        <v>0</v>
      </c>
      <c r="J20" s="7">
        <f>COUNTIFS(database!$A:$A,$C20,database!$B:$B,J$14,database!$C:$C,$A$12)</f>
        <v>0</v>
      </c>
      <c r="K20" s="7">
        <f>COUNTIFS(database!$A:$A,$C20,database!$B:$B,K$14,database!$C:$C,$A$12)</f>
        <v>3</v>
      </c>
      <c r="L20" s="7">
        <f>COUNTIFS(database!$A:$A,$C20,database!$B:$B,L$14,database!$C:$C,$A$12)</f>
        <v>1</v>
      </c>
      <c r="M20" s="7">
        <f>COUNTIFS(database!$A:$A,$C20,database!$B:$B,M$14,database!$C:$C,$A$12)</f>
        <v>1</v>
      </c>
      <c r="N20" s="7">
        <f>COUNTIFS(database!$A:$A,$C20,database!$B:$B,N$14,database!$C:$C,$A$12)</f>
        <v>4</v>
      </c>
      <c r="O20" s="7">
        <f>COUNTIFS(database!$A:$A,$C20,database!$B:$B,O$14,database!$C:$C,$A$12)</f>
        <v>4</v>
      </c>
      <c r="P20" s="7">
        <f>COUNTIFS(database!$A:$A,$C20,database!$B:$B,P$14,database!$C:$C,$A$12)</f>
        <v>2</v>
      </c>
      <c r="Q20" s="7">
        <f>COUNTIFS(database!$A:$A,$C20,database!$B:$B,Q$14,database!$C:$C,$A$12)</f>
        <v>2</v>
      </c>
      <c r="R20" s="7">
        <f>COUNTIFS(database!$A:$A,$C20,database!$B:$B,R$14,database!$C:$C,$A$12)</f>
        <v>3</v>
      </c>
      <c r="S20" s="7">
        <f>COUNTIFS(database!$A:$A,$C20,database!$B:$B,S$14,database!$C:$C,$A$12)</f>
        <v>0</v>
      </c>
      <c r="T20" s="7">
        <f>COUNTIFS(database!$A:$A,$C20,database!$B:$B,T$14,database!$C:$C,$A$12)</f>
        <v>0</v>
      </c>
      <c r="U20" s="7">
        <f>COUNTIFS(database!$A:$A,$C20,database!$B:$B,U$14,database!$C:$C,$A$12)</f>
        <v>0</v>
      </c>
      <c r="V20" s="7">
        <f>COUNTIFS(database!$A:$A,$C20,database!$B:$B,V$14,database!$C:$C,$A$12)</f>
        <v>1</v>
      </c>
      <c r="W20" s="7">
        <f>COUNTIFS(database!$A:$A,$C20,database!$B:$B,W$14,database!$C:$C,$A$12)</f>
        <v>0</v>
      </c>
      <c r="X20" s="7">
        <f>COUNTIFS(database!$A:$A,$C20,database!$B:$B,X$14,database!$C:$C,$A$12)</f>
        <v>0</v>
      </c>
      <c r="Y20" s="7">
        <f>COUNTIFS(database!$A:$A,$C20,database!$B:$B,Y$14,database!$C:$C,$A$12)</f>
        <v>0</v>
      </c>
      <c r="Z20" s="7">
        <f>COUNTIFS(database!$A:$A,$C20,database!$B:$B,Z$14,database!$C:$C,$A$12)</f>
        <v>0</v>
      </c>
      <c r="AA20" s="7">
        <f>COUNTIFS(database!$A:$A,$C20,database!$B:$B,AA$14,database!$C:$C,$A$12)</f>
        <v>0</v>
      </c>
      <c r="AB20" s="7">
        <f>COUNTIFS(database!$A:$A,$C20,database!$B:$B,AB$14,database!$C:$C,$A$12)</f>
        <v>0</v>
      </c>
      <c r="AC20" s="7">
        <f>COUNTIFS(database!$A:$A,$C20,database!$B:$B,AC$14,database!$C:$C,$A$12)</f>
        <v>0</v>
      </c>
      <c r="AD20" s="7">
        <f>COUNTIFS(database!$A:$A,$C20,database!$B:$B,AD$14,database!$C:$C,$A$12)</f>
        <v>0</v>
      </c>
      <c r="AE20" s="7">
        <f>COUNTIFS(database!$A:$A,$C20,database!$B:$B,AE$14,database!$C:$C,$A$12)</f>
        <v>0</v>
      </c>
      <c r="AF20" s="7">
        <f>COUNTIFS(database!$A:$A,$C20,database!$B:$B,AF$14,database!$C:$C,$A$12)</f>
        <v>0</v>
      </c>
      <c r="AG20" s="7">
        <f>COUNTIFS(database!$A:$A,$C20,database!$B:$B,AG$14,database!$C:$C,$A$12)</f>
        <v>0</v>
      </c>
      <c r="AH20" s="7">
        <f>COUNTIFS(database!$A:$A,$C20,database!$B:$B,AH$14,database!$C:$C,$A$12)</f>
        <v>0</v>
      </c>
      <c r="AI20" s="7">
        <f>COUNTIFS(database!$A:$A,$C20,database!$B:$B,AI$14,database!$C:$C,$A$12)</f>
        <v>0</v>
      </c>
      <c r="AJ20" s="7">
        <f>COUNTIFS(database!$A:$A,$C20,database!$B:$B,AJ$14,database!$C:$C,$A$12)</f>
        <v>0</v>
      </c>
      <c r="AK20" s="7">
        <f>COUNTIFS(database!$A:$A,$C20,database!$B:$B,AK$14,database!$C:$C,$A$12)</f>
        <v>0</v>
      </c>
      <c r="AL20" s="7">
        <f>COUNTIFS(database!$A:$A,$C20,database!$B:$B,AL$14,database!$C:$C,$A$12)</f>
        <v>0</v>
      </c>
      <c r="AM20" s="7">
        <f>COUNTIFS(database!$A:$A,$C20,database!$B:$B,AM$14,database!$C:$C,$A$12)</f>
        <v>0</v>
      </c>
      <c r="AN20" s="7">
        <f>COUNTIFS(database!$A:$A,$C20,database!$B:$B,AN$14,database!$C:$C,$A$12)</f>
        <v>0</v>
      </c>
      <c r="AO20" s="7">
        <f>COUNTIFS(database!$A:$A,$C20,database!$B:$B,AO$14,database!$C:$C,$A$12)</f>
        <v>0</v>
      </c>
      <c r="AP20" s="7">
        <f>COUNTIFS(database!$A:$A,$C20,database!$B:$B,AP$14,database!$C:$C,$A$12)</f>
        <v>0</v>
      </c>
      <c r="AQ20" s="7">
        <f>COUNTIFS(database!$A:$A,$C20,database!$B:$B,AQ$14,database!$C:$C,$A$12)</f>
        <v>0</v>
      </c>
      <c r="AR20" s="7">
        <f>COUNTIFS(database!$A:$A,$C20,database!$B:$B,AR$14,database!$C:$C,$A$12)</f>
        <v>0</v>
      </c>
      <c r="AS20" s="7">
        <f>COUNTIFS(database!$A:$A,$C20,database!$B:$B,AS$14,database!$C:$C,$A$12)</f>
        <v>0</v>
      </c>
      <c r="AT20" s="7">
        <f>COUNTIFS(database!$A:$A,$C20,database!$B:$B,AT$14,database!$C:$C,$A$12)</f>
        <v>0</v>
      </c>
      <c r="AU20" s="7">
        <f>COUNTIFS(database!$A:$A,$C20,database!$B:$B,AU$14,database!$C:$C,$A$12)</f>
        <v>0</v>
      </c>
    </row>
    <row r="21" spans="1:47">
      <c r="A21" s="41" t="s">
        <v>1452</v>
      </c>
      <c r="B21" s="17"/>
      <c r="C21" s="33" t="s">
        <v>1429</v>
      </c>
      <c r="D21" s="18">
        <f t="shared" si="2"/>
        <v>64</v>
      </c>
      <c r="E21" s="7">
        <f>COUNTIFS(database!$A:$A,$C21,database!$B:$B,E$14,database!$C:$C,$A$12)</f>
        <v>0</v>
      </c>
      <c r="F21" s="7">
        <f>COUNTIFS(database!$A:$A,$C21,database!$B:$B,F$14,database!$C:$C,$A$12)</f>
        <v>2</v>
      </c>
      <c r="G21" s="7">
        <f>COUNTIFS(database!$A:$A,$C21,database!$B:$B,G$14,database!$C:$C,$A$12)</f>
        <v>1</v>
      </c>
      <c r="H21" s="7">
        <f>COUNTIFS(database!$A:$A,$C21,database!$B:$B,H$14,database!$C:$C,$A$12)</f>
        <v>3</v>
      </c>
      <c r="I21" s="7">
        <f>COUNTIFS(database!$A:$A,$C21,database!$B:$B,I$14,database!$C:$C,$A$12)</f>
        <v>4</v>
      </c>
      <c r="J21" s="7">
        <f>COUNTIFS(database!$A:$A,$C21,database!$B:$B,J$14,database!$C:$C,$A$12)</f>
        <v>1</v>
      </c>
      <c r="K21" s="7">
        <f>COUNTIFS(database!$A:$A,$C21,database!$B:$B,K$14,database!$C:$C,$A$12)</f>
        <v>1</v>
      </c>
      <c r="L21" s="7">
        <f>COUNTIFS(database!$A:$A,$C21,database!$B:$B,L$14,database!$C:$C,$A$12)</f>
        <v>3</v>
      </c>
      <c r="M21" s="7">
        <f>COUNTIFS(database!$A:$A,$C21,database!$B:$B,M$14,database!$C:$C,$A$12)</f>
        <v>2</v>
      </c>
      <c r="N21" s="7">
        <f>COUNTIFS(database!$A:$A,$C21,database!$B:$B,N$14,database!$C:$C,$A$12)</f>
        <v>5</v>
      </c>
      <c r="O21" s="7">
        <f>COUNTIFS(database!$A:$A,$C21,database!$B:$B,O$14,database!$C:$C,$A$12)</f>
        <v>3</v>
      </c>
      <c r="P21" s="7">
        <f>COUNTIFS(database!$A:$A,$C21,database!$B:$B,P$14,database!$C:$C,$A$12)</f>
        <v>5</v>
      </c>
      <c r="Q21" s="7">
        <f>COUNTIFS(database!$A:$A,$C21,database!$B:$B,Q$14,database!$C:$C,$A$12)</f>
        <v>6</v>
      </c>
      <c r="R21" s="7">
        <f>COUNTIFS(database!$A:$A,$C21,database!$B:$B,R$14,database!$C:$C,$A$12)</f>
        <v>5</v>
      </c>
      <c r="S21" s="7">
        <f>COUNTIFS(database!$A:$A,$C21,database!$B:$B,S$14,database!$C:$C,$A$12)</f>
        <v>5</v>
      </c>
      <c r="T21" s="7">
        <f>COUNTIFS(database!$A:$A,$C21,database!$B:$B,T$14,database!$C:$C,$A$12)</f>
        <v>3</v>
      </c>
      <c r="U21" s="7">
        <f>COUNTIFS(database!$A:$A,$C21,database!$B:$B,U$14,database!$C:$C,$A$12)</f>
        <v>3</v>
      </c>
      <c r="V21" s="7">
        <f>COUNTIFS(database!$A:$A,$C21,database!$B:$B,V$14,database!$C:$C,$A$12)</f>
        <v>2</v>
      </c>
      <c r="W21" s="7">
        <f>COUNTIFS(database!$A:$A,$C21,database!$B:$B,W$14,database!$C:$C,$A$12)</f>
        <v>1</v>
      </c>
      <c r="X21" s="7">
        <f>COUNTIFS(database!$A:$A,$C21,database!$B:$B,X$14,database!$C:$C,$A$12)</f>
        <v>2</v>
      </c>
      <c r="Y21" s="7">
        <f>COUNTIFS(database!$A:$A,$C21,database!$B:$B,Y$14,database!$C:$C,$A$12)</f>
        <v>2</v>
      </c>
      <c r="Z21" s="7">
        <f>COUNTIFS(database!$A:$A,$C21,database!$B:$B,Z$14,database!$C:$C,$A$12)</f>
        <v>2</v>
      </c>
      <c r="AA21" s="7">
        <f>COUNTIFS(database!$A:$A,$C21,database!$B:$B,AA$14,database!$C:$C,$A$12)</f>
        <v>2</v>
      </c>
      <c r="AB21" s="7">
        <f>COUNTIFS(database!$A:$A,$C21,database!$B:$B,AB$14,database!$C:$C,$A$12)</f>
        <v>0</v>
      </c>
      <c r="AC21" s="7">
        <f>COUNTIFS(database!$A:$A,$C21,database!$B:$B,AC$14,database!$C:$C,$A$12)</f>
        <v>0</v>
      </c>
      <c r="AD21" s="7">
        <f>COUNTIFS(database!$A:$A,$C21,database!$B:$B,AD$14,database!$C:$C,$A$12)</f>
        <v>1</v>
      </c>
      <c r="AE21" s="7">
        <f>COUNTIFS(database!$A:$A,$C21,database!$B:$B,AE$14,database!$C:$C,$A$12)</f>
        <v>0</v>
      </c>
      <c r="AF21" s="7">
        <f>COUNTIFS(database!$A:$A,$C21,database!$B:$B,AF$14,database!$C:$C,$A$12)</f>
        <v>0</v>
      </c>
      <c r="AG21" s="7">
        <f>COUNTIFS(database!$A:$A,$C21,database!$B:$B,AG$14,database!$C:$C,$A$12)</f>
        <v>0</v>
      </c>
      <c r="AH21" s="7">
        <f>COUNTIFS(database!$A:$A,$C21,database!$B:$B,AH$14,database!$C:$C,$A$12)</f>
        <v>0</v>
      </c>
      <c r="AI21" s="7">
        <f>COUNTIFS(database!$A:$A,$C21,database!$B:$B,AI$14,database!$C:$C,$A$12)</f>
        <v>0</v>
      </c>
      <c r="AJ21" s="7">
        <f>COUNTIFS(database!$A:$A,$C21,database!$B:$B,AJ$14,database!$C:$C,$A$12)</f>
        <v>0</v>
      </c>
      <c r="AK21" s="7">
        <f>COUNTIFS(database!$A:$A,$C21,database!$B:$B,AK$14,database!$C:$C,$A$12)</f>
        <v>0</v>
      </c>
      <c r="AL21" s="7">
        <f>COUNTIFS(database!$A:$A,$C21,database!$B:$B,AL$14,database!$C:$C,$A$12)</f>
        <v>0</v>
      </c>
      <c r="AM21" s="7">
        <f>COUNTIFS(database!$A:$A,$C21,database!$B:$B,AM$14,database!$C:$C,$A$12)</f>
        <v>0</v>
      </c>
      <c r="AN21" s="7">
        <f>COUNTIFS(database!$A:$A,$C21,database!$B:$B,AN$14,database!$C:$C,$A$12)</f>
        <v>0</v>
      </c>
      <c r="AO21" s="7">
        <f>COUNTIFS(database!$A:$A,$C21,database!$B:$B,AO$14,database!$C:$C,$A$12)</f>
        <v>0</v>
      </c>
      <c r="AP21" s="7">
        <f>COUNTIFS(database!$A:$A,$C21,database!$B:$B,AP$14,database!$C:$C,$A$12)</f>
        <v>0</v>
      </c>
      <c r="AQ21" s="7">
        <f>COUNTIFS(database!$A:$A,$C21,database!$B:$B,AQ$14,database!$C:$C,$A$12)</f>
        <v>0</v>
      </c>
      <c r="AR21" s="7">
        <f>COUNTIFS(database!$A:$A,$C21,database!$B:$B,AR$14,database!$C:$C,$A$12)</f>
        <v>0</v>
      </c>
      <c r="AS21" s="7">
        <f>COUNTIFS(database!$A:$A,$C21,database!$B:$B,AS$14,database!$C:$C,$A$12)</f>
        <v>0</v>
      </c>
      <c r="AT21" s="7">
        <f>COUNTIFS(database!$A:$A,$C21,database!$B:$B,AT$14,database!$C:$C,$A$12)</f>
        <v>0</v>
      </c>
      <c r="AU21" s="7">
        <f>COUNTIFS(database!$A:$A,$C21,database!$B:$B,AU$14,database!$C:$C,$A$12)</f>
        <v>0</v>
      </c>
    </row>
    <row r="22" spans="1:47">
      <c r="A22" s="41" t="s">
        <v>931</v>
      </c>
      <c r="B22" s="17"/>
      <c r="C22" s="33" t="s">
        <v>5218</v>
      </c>
      <c r="D22" s="18">
        <f t="shared" si="2"/>
        <v>18</v>
      </c>
      <c r="E22" s="7">
        <f>COUNTIFS(database!$A:$A,$C22,database!$B:$B,E$14,database!$C:$C,$A$12)</f>
        <v>0</v>
      </c>
      <c r="F22" s="7">
        <f>COUNTIFS(database!$A:$A,$C22,database!$B:$B,F$14,database!$C:$C,$A$12)</f>
        <v>1</v>
      </c>
      <c r="G22" s="7">
        <f>COUNTIFS(database!$A:$A,$C22,database!$B:$B,G$14,database!$C:$C,$A$12)</f>
        <v>0</v>
      </c>
      <c r="H22" s="7">
        <f>COUNTIFS(database!$A:$A,$C22,database!$B:$B,H$14,database!$C:$C,$A$12)</f>
        <v>0</v>
      </c>
      <c r="I22" s="7">
        <f>COUNTIFS(database!$A:$A,$C22,database!$B:$B,I$14,database!$C:$C,$A$12)</f>
        <v>0</v>
      </c>
      <c r="J22" s="7">
        <f>COUNTIFS(database!$A:$A,$C22,database!$B:$B,J$14,database!$C:$C,$A$12)</f>
        <v>1</v>
      </c>
      <c r="K22" s="7">
        <f>COUNTIFS(database!$A:$A,$C22,database!$B:$B,K$14,database!$C:$C,$A$12)</f>
        <v>0</v>
      </c>
      <c r="L22" s="7">
        <f>COUNTIFS(database!$A:$A,$C22,database!$B:$B,L$14,database!$C:$C,$A$12)</f>
        <v>0</v>
      </c>
      <c r="M22" s="7">
        <f>COUNTIFS(database!$A:$A,$C22,database!$B:$B,M$14,database!$C:$C,$A$12)</f>
        <v>0</v>
      </c>
      <c r="N22" s="7">
        <f>COUNTIFS(database!$A:$A,$C22,database!$B:$B,N$14,database!$C:$C,$A$12)</f>
        <v>0</v>
      </c>
      <c r="O22" s="7">
        <f>COUNTIFS(database!$A:$A,$C22,database!$B:$B,O$14,database!$C:$C,$A$12)</f>
        <v>4</v>
      </c>
      <c r="P22" s="7">
        <f>COUNTIFS(database!$A:$A,$C22,database!$B:$B,P$14,database!$C:$C,$A$12)</f>
        <v>0</v>
      </c>
      <c r="Q22" s="7">
        <f>COUNTIFS(database!$A:$A,$C22,database!$B:$B,Q$14,database!$C:$C,$A$12)</f>
        <v>0</v>
      </c>
      <c r="R22" s="7">
        <f>COUNTIFS(database!$A:$A,$C22,database!$B:$B,R$14,database!$C:$C,$A$12)</f>
        <v>2</v>
      </c>
      <c r="S22" s="7">
        <f>COUNTIFS(database!$A:$A,$C22,database!$B:$B,S$14,database!$C:$C,$A$12)</f>
        <v>1</v>
      </c>
      <c r="T22" s="7">
        <f>COUNTIFS(database!$A:$A,$C22,database!$B:$B,T$14,database!$C:$C,$A$12)</f>
        <v>1</v>
      </c>
      <c r="U22" s="7">
        <f>COUNTIFS(database!$A:$A,$C22,database!$B:$B,U$14,database!$C:$C,$A$12)</f>
        <v>0</v>
      </c>
      <c r="V22" s="7">
        <f>COUNTIFS(database!$A:$A,$C22,database!$B:$B,V$14,database!$C:$C,$A$12)</f>
        <v>0</v>
      </c>
      <c r="W22" s="7">
        <f>COUNTIFS(database!$A:$A,$C22,database!$B:$B,W$14,database!$C:$C,$A$12)</f>
        <v>1</v>
      </c>
      <c r="X22" s="7">
        <f>COUNTIFS(database!$A:$A,$C22,database!$B:$B,X$14,database!$C:$C,$A$12)</f>
        <v>1</v>
      </c>
      <c r="Y22" s="7">
        <f>COUNTIFS(database!$A:$A,$C22,database!$B:$B,Y$14,database!$C:$C,$A$12)</f>
        <v>2</v>
      </c>
      <c r="Z22" s="7">
        <f>COUNTIFS(database!$A:$A,$C22,database!$B:$B,Z$14,database!$C:$C,$A$12)</f>
        <v>1</v>
      </c>
      <c r="AA22" s="7">
        <f>COUNTIFS(database!$A:$A,$C22,database!$B:$B,AA$14,database!$C:$C,$A$12)</f>
        <v>1</v>
      </c>
      <c r="AB22" s="7">
        <f>COUNTIFS(database!$A:$A,$C22,database!$B:$B,AB$14,database!$C:$C,$A$12)</f>
        <v>0</v>
      </c>
      <c r="AC22" s="7">
        <f>COUNTIFS(database!$A:$A,$C22,database!$B:$B,AC$14,database!$C:$C,$A$12)</f>
        <v>1</v>
      </c>
      <c r="AD22" s="7">
        <f>COUNTIFS(database!$A:$A,$C22,database!$B:$B,AD$14,database!$C:$C,$A$12)</f>
        <v>0</v>
      </c>
      <c r="AE22" s="7">
        <f>COUNTIFS(database!$A:$A,$C22,database!$B:$B,AE$14,database!$C:$C,$A$12)</f>
        <v>1</v>
      </c>
      <c r="AF22" s="7">
        <f>COUNTIFS(database!$A:$A,$C22,database!$B:$B,AF$14,database!$C:$C,$A$12)</f>
        <v>0</v>
      </c>
      <c r="AG22" s="7">
        <f>COUNTIFS(database!$A:$A,$C22,database!$B:$B,AG$14,database!$C:$C,$A$12)</f>
        <v>0</v>
      </c>
      <c r="AH22" s="7">
        <f>COUNTIFS(database!$A:$A,$C22,database!$B:$B,AH$14,database!$C:$C,$A$12)</f>
        <v>0</v>
      </c>
      <c r="AI22" s="7">
        <f>COUNTIFS(database!$A:$A,$C22,database!$B:$B,AI$14,database!$C:$C,$A$12)</f>
        <v>0</v>
      </c>
      <c r="AJ22" s="7">
        <f>COUNTIFS(database!$A:$A,$C22,database!$B:$B,AJ$14,database!$C:$C,$A$12)</f>
        <v>0</v>
      </c>
      <c r="AK22" s="7">
        <f>COUNTIFS(database!$A:$A,$C22,database!$B:$B,AK$14,database!$C:$C,$A$12)</f>
        <v>0</v>
      </c>
      <c r="AL22" s="7">
        <f>COUNTIFS(database!$A:$A,$C22,database!$B:$B,AL$14,database!$C:$C,$A$12)</f>
        <v>0</v>
      </c>
      <c r="AM22" s="7">
        <f>COUNTIFS(database!$A:$A,$C22,database!$B:$B,AM$14,database!$C:$C,$A$12)</f>
        <v>0</v>
      </c>
      <c r="AN22" s="7">
        <f>COUNTIFS(database!$A:$A,$C22,database!$B:$B,AN$14,database!$C:$C,$A$12)</f>
        <v>0</v>
      </c>
      <c r="AO22" s="7">
        <f>COUNTIFS(database!$A:$A,$C22,database!$B:$B,AO$14,database!$C:$C,$A$12)</f>
        <v>0</v>
      </c>
      <c r="AP22" s="7">
        <f>COUNTIFS(database!$A:$A,$C22,database!$B:$B,AP$14,database!$C:$C,$A$12)</f>
        <v>0</v>
      </c>
      <c r="AQ22" s="7">
        <f>COUNTIFS(database!$A:$A,$C22,database!$B:$B,AQ$14,database!$C:$C,$A$12)</f>
        <v>0</v>
      </c>
      <c r="AR22" s="7">
        <f>COUNTIFS(database!$A:$A,$C22,database!$B:$B,AR$14,database!$C:$C,$A$12)</f>
        <v>0</v>
      </c>
      <c r="AS22" s="7">
        <f>COUNTIFS(database!$A:$A,$C22,database!$B:$B,AS$14,database!$C:$C,$A$12)</f>
        <v>0</v>
      </c>
      <c r="AT22" s="7">
        <f>COUNTIFS(database!$A:$A,$C22,database!$B:$B,AT$14,database!$C:$C,$A$12)</f>
        <v>0</v>
      </c>
      <c r="AU22" s="7">
        <f>COUNTIFS(database!$A:$A,$C22,database!$B:$B,AU$14,database!$C:$C,$A$12)</f>
        <v>0</v>
      </c>
    </row>
    <row r="23" spans="1:47">
      <c r="A23" s="41" t="s">
        <v>1125</v>
      </c>
      <c r="B23" s="17"/>
      <c r="C23" s="33" t="s">
        <v>5171</v>
      </c>
      <c r="D23" s="18">
        <f t="shared" si="2"/>
        <v>44</v>
      </c>
      <c r="E23" s="7">
        <f>COUNTIFS(database!$A:$A,$C23,database!$B:$B,E$14,database!$C:$C,$A$12)</f>
        <v>6</v>
      </c>
      <c r="F23" s="7">
        <f>COUNTIFS(database!$A:$A,$C23,database!$B:$B,F$14,database!$C:$C,$A$12)</f>
        <v>5</v>
      </c>
      <c r="G23" s="7">
        <f>COUNTIFS(database!$A:$A,$C23,database!$B:$B,G$14,database!$C:$C,$A$12)</f>
        <v>5</v>
      </c>
      <c r="H23" s="7">
        <f>COUNTIFS(database!$A:$A,$C23,database!$B:$B,H$14,database!$C:$C,$A$12)</f>
        <v>0</v>
      </c>
      <c r="I23" s="7">
        <f>COUNTIFS(database!$A:$A,$C23,database!$B:$B,I$14,database!$C:$C,$A$12)</f>
        <v>4</v>
      </c>
      <c r="J23" s="7">
        <f>COUNTIFS(database!$A:$A,$C23,database!$B:$B,J$14,database!$C:$C,$A$12)</f>
        <v>0</v>
      </c>
      <c r="K23" s="7">
        <f>COUNTIFS(database!$A:$A,$C23,database!$B:$B,K$14,database!$C:$C,$A$12)</f>
        <v>2</v>
      </c>
      <c r="L23" s="7">
        <f>COUNTIFS(database!$A:$A,$C23,database!$B:$B,L$14,database!$C:$C,$A$12)</f>
        <v>0</v>
      </c>
      <c r="M23" s="7">
        <f>COUNTIFS(database!$A:$A,$C23,database!$B:$B,M$14,database!$C:$C,$A$12)</f>
        <v>4</v>
      </c>
      <c r="N23" s="7">
        <f>COUNTIFS(database!$A:$A,$C23,database!$B:$B,N$14,database!$C:$C,$A$12)</f>
        <v>2</v>
      </c>
      <c r="O23" s="7">
        <f>COUNTIFS(database!$A:$A,$C23,database!$B:$B,O$14,database!$C:$C,$A$12)</f>
        <v>2</v>
      </c>
      <c r="P23" s="7">
        <f>COUNTIFS(database!$A:$A,$C23,database!$B:$B,P$14,database!$C:$C,$A$12)</f>
        <v>2</v>
      </c>
      <c r="Q23" s="7">
        <f>COUNTIFS(database!$A:$A,$C23,database!$B:$B,Q$14,database!$C:$C,$A$12)</f>
        <v>3</v>
      </c>
      <c r="R23" s="7">
        <f>COUNTIFS(database!$A:$A,$C23,database!$B:$B,R$14,database!$C:$C,$A$12)</f>
        <v>3</v>
      </c>
      <c r="S23" s="7">
        <f>COUNTIFS(database!$A:$A,$C23,database!$B:$B,S$14,database!$C:$C,$A$12)</f>
        <v>2</v>
      </c>
      <c r="T23" s="7">
        <f>COUNTIFS(database!$A:$A,$C23,database!$B:$B,T$14,database!$C:$C,$A$12)</f>
        <v>3</v>
      </c>
      <c r="U23" s="7">
        <f>COUNTIFS(database!$A:$A,$C23,database!$B:$B,U$14,database!$C:$C,$A$12)</f>
        <v>1</v>
      </c>
      <c r="V23" s="7">
        <f>COUNTIFS(database!$A:$A,$C23,database!$B:$B,V$14,database!$C:$C,$A$12)</f>
        <v>0</v>
      </c>
      <c r="W23" s="7">
        <f>COUNTIFS(database!$A:$A,$C23,database!$B:$B,W$14,database!$C:$C,$A$12)</f>
        <v>0</v>
      </c>
      <c r="X23" s="7">
        <f>COUNTIFS(database!$A:$A,$C23,database!$B:$B,X$14,database!$C:$C,$A$12)</f>
        <v>0</v>
      </c>
      <c r="Y23" s="7">
        <f>COUNTIFS(database!$A:$A,$C23,database!$B:$B,Y$14,database!$C:$C,$A$12)</f>
        <v>0</v>
      </c>
      <c r="Z23" s="7">
        <f>COUNTIFS(database!$A:$A,$C23,database!$B:$B,Z$14,database!$C:$C,$A$12)</f>
        <v>0</v>
      </c>
      <c r="AA23" s="7">
        <f>COUNTIFS(database!$A:$A,$C23,database!$B:$B,AA$14,database!$C:$C,$A$12)</f>
        <v>0</v>
      </c>
      <c r="AB23" s="7">
        <f>COUNTIFS(database!$A:$A,$C23,database!$B:$B,AB$14,database!$C:$C,$A$12)</f>
        <v>0</v>
      </c>
      <c r="AC23" s="7">
        <f>COUNTIFS(database!$A:$A,$C23,database!$B:$B,AC$14,database!$C:$C,$A$12)</f>
        <v>0</v>
      </c>
      <c r="AD23" s="7">
        <f>COUNTIFS(database!$A:$A,$C23,database!$B:$B,AD$14,database!$C:$C,$A$12)</f>
        <v>0</v>
      </c>
      <c r="AE23" s="7">
        <f>COUNTIFS(database!$A:$A,$C23,database!$B:$B,AE$14,database!$C:$C,$A$12)</f>
        <v>0</v>
      </c>
      <c r="AF23" s="7">
        <f>COUNTIFS(database!$A:$A,$C23,database!$B:$B,AF$14,database!$C:$C,$A$12)</f>
        <v>0</v>
      </c>
      <c r="AG23" s="7">
        <f>COUNTIFS(database!$A:$A,$C23,database!$B:$B,AG$14,database!$C:$C,$A$12)</f>
        <v>0</v>
      </c>
      <c r="AH23" s="7">
        <f>COUNTIFS(database!$A:$A,$C23,database!$B:$B,AH$14,database!$C:$C,$A$12)</f>
        <v>0</v>
      </c>
      <c r="AI23" s="7">
        <f>COUNTIFS(database!$A:$A,$C23,database!$B:$B,AI$14,database!$C:$C,$A$12)</f>
        <v>0</v>
      </c>
      <c r="AJ23" s="7">
        <f>COUNTIFS(database!$A:$A,$C23,database!$B:$B,AJ$14,database!$C:$C,$A$12)</f>
        <v>0</v>
      </c>
      <c r="AK23" s="7">
        <f>COUNTIFS(database!$A:$A,$C23,database!$B:$B,AK$14,database!$C:$C,$A$12)</f>
        <v>0</v>
      </c>
      <c r="AL23" s="7">
        <f>COUNTIFS(database!$A:$A,$C23,database!$B:$B,AL$14,database!$C:$C,$A$12)</f>
        <v>0</v>
      </c>
      <c r="AM23" s="7">
        <f>COUNTIFS(database!$A:$A,$C23,database!$B:$B,AM$14,database!$C:$C,$A$12)</f>
        <v>0</v>
      </c>
      <c r="AN23" s="7">
        <f>COUNTIFS(database!$A:$A,$C23,database!$B:$B,AN$14,database!$C:$C,$A$12)</f>
        <v>0</v>
      </c>
      <c r="AO23" s="7">
        <f>COUNTIFS(database!$A:$A,$C23,database!$B:$B,AO$14,database!$C:$C,$A$12)</f>
        <v>0</v>
      </c>
      <c r="AP23" s="7">
        <f>COUNTIFS(database!$A:$A,$C23,database!$B:$B,AP$14,database!$C:$C,$A$12)</f>
        <v>0</v>
      </c>
      <c r="AQ23" s="7">
        <f>COUNTIFS(database!$A:$A,$C23,database!$B:$B,AQ$14,database!$C:$C,$A$12)</f>
        <v>0</v>
      </c>
      <c r="AR23" s="7">
        <f>COUNTIFS(database!$A:$A,$C23,database!$B:$B,AR$14,database!$C:$C,$A$12)</f>
        <v>0</v>
      </c>
      <c r="AS23" s="7">
        <f>COUNTIFS(database!$A:$A,$C23,database!$B:$B,AS$14,database!$C:$C,$A$12)</f>
        <v>0</v>
      </c>
      <c r="AT23" s="7">
        <f>COUNTIFS(database!$A:$A,$C23,database!$B:$B,AT$14,database!$C:$C,$A$12)</f>
        <v>0</v>
      </c>
      <c r="AU23" s="7">
        <f>COUNTIFS(database!$A:$A,$C23,database!$B:$B,AU$14,database!$C:$C,$A$12)</f>
        <v>0</v>
      </c>
    </row>
    <row r="24" spans="1:47">
      <c r="A24" s="41" t="s">
        <v>1495</v>
      </c>
      <c r="B24" s="17"/>
      <c r="C24" s="33" t="s">
        <v>5967</v>
      </c>
      <c r="D24" s="18">
        <f t="shared" si="2"/>
        <v>41</v>
      </c>
      <c r="E24" s="7">
        <f>COUNTIFS(database!$A:$A,$C24,database!$B:$B,E$14,database!$C:$C,$A$12)</f>
        <v>1</v>
      </c>
      <c r="F24" s="7">
        <f>COUNTIFS(database!$A:$A,$C24,database!$B:$B,F$14,database!$C:$C,$A$12)</f>
        <v>2</v>
      </c>
      <c r="G24" s="7">
        <f>COUNTIFS(database!$A:$A,$C24,database!$B:$B,G$14,database!$C:$C,$A$12)</f>
        <v>3</v>
      </c>
      <c r="H24" s="7">
        <f>COUNTIFS(database!$A:$A,$C24,database!$B:$B,H$14,database!$C:$C,$A$12)</f>
        <v>5</v>
      </c>
      <c r="I24" s="7">
        <f>COUNTIFS(database!$A:$A,$C24,database!$B:$B,I$14,database!$C:$C,$A$12)</f>
        <v>3</v>
      </c>
      <c r="J24" s="7">
        <f>COUNTIFS(database!$A:$A,$C24,database!$B:$B,J$14,database!$C:$C,$A$12)</f>
        <v>2</v>
      </c>
      <c r="K24" s="7">
        <f>COUNTIFS(database!$A:$A,$C24,database!$B:$B,K$14,database!$C:$C,$A$12)</f>
        <v>1</v>
      </c>
      <c r="L24" s="7">
        <f>COUNTIFS(database!$A:$A,$C24,database!$B:$B,L$14,database!$C:$C,$A$12)</f>
        <v>0</v>
      </c>
      <c r="M24" s="7">
        <f>COUNTIFS(database!$A:$A,$C24,database!$B:$B,M$14,database!$C:$C,$A$12)</f>
        <v>3</v>
      </c>
      <c r="N24" s="7">
        <f>COUNTIFS(database!$A:$A,$C24,database!$B:$B,N$14,database!$C:$C,$A$12)</f>
        <v>3</v>
      </c>
      <c r="O24" s="7">
        <f>COUNTIFS(database!$A:$A,$C24,database!$B:$B,O$14,database!$C:$C,$A$12)</f>
        <v>1</v>
      </c>
      <c r="P24" s="7">
        <f>COUNTIFS(database!$A:$A,$C24,database!$B:$B,P$14,database!$C:$C,$A$12)</f>
        <v>1</v>
      </c>
      <c r="Q24" s="7">
        <f>COUNTIFS(database!$A:$A,$C24,database!$B:$B,Q$14,database!$C:$C,$A$12)</f>
        <v>0</v>
      </c>
      <c r="R24" s="7">
        <f>COUNTIFS(database!$A:$A,$C24,database!$B:$B,R$14,database!$C:$C,$A$12)</f>
        <v>2</v>
      </c>
      <c r="S24" s="7">
        <f>COUNTIFS(database!$A:$A,$C24,database!$B:$B,S$14,database!$C:$C,$A$12)</f>
        <v>0</v>
      </c>
      <c r="T24" s="7">
        <f>COUNTIFS(database!$A:$A,$C24,database!$B:$B,T$14,database!$C:$C,$A$12)</f>
        <v>2</v>
      </c>
      <c r="U24" s="7">
        <f>COUNTIFS(database!$A:$A,$C24,database!$B:$B,U$14,database!$C:$C,$A$12)</f>
        <v>1</v>
      </c>
      <c r="V24" s="7">
        <f>COUNTIFS(database!$A:$A,$C24,database!$B:$B,V$14,database!$C:$C,$A$12)</f>
        <v>0</v>
      </c>
      <c r="W24" s="7">
        <f>COUNTIFS(database!$A:$A,$C24,database!$B:$B,W$14,database!$C:$C,$A$12)</f>
        <v>0</v>
      </c>
      <c r="X24" s="7">
        <f>COUNTIFS(database!$A:$A,$C24,database!$B:$B,X$14,database!$C:$C,$A$12)</f>
        <v>0</v>
      </c>
      <c r="Y24" s="7">
        <f>COUNTIFS(database!$A:$A,$C24,database!$B:$B,Y$14,database!$C:$C,$A$12)</f>
        <v>0</v>
      </c>
      <c r="Z24" s="7">
        <f>COUNTIFS(database!$A:$A,$C24,database!$B:$B,Z$14,database!$C:$C,$A$12)</f>
        <v>2</v>
      </c>
      <c r="AA24" s="7">
        <f>COUNTIFS(database!$A:$A,$C24,database!$B:$B,AA$14,database!$C:$C,$A$12)</f>
        <v>2</v>
      </c>
      <c r="AB24" s="7">
        <f>COUNTIFS(database!$A:$A,$C24,database!$B:$B,AB$14,database!$C:$C,$A$12)</f>
        <v>1</v>
      </c>
      <c r="AC24" s="7">
        <f>COUNTIFS(database!$A:$A,$C24,database!$B:$B,AC$14,database!$C:$C,$A$12)</f>
        <v>2</v>
      </c>
      <c r="AD24" s="7">
        <f>COUNTIFS(database!$A:$A,$C24,database!$B:$B,AD$14,database!$C:$C,$A$12)</f>
        <v>1</v>
      </c>
      <c r="AE24" s="7">
        <f>COUNTIFS(database!$A:$A,$C24,database!$B:$B,AE$14,database!$C:$C,$A$12)</f>
        <v>2</v>
      </c>
      <c r="AF24" s="7">
        <f>COUNTIFS(database!$A:$A,$C24,database!$B:$B,AF$14,database!$C:$C,$A$12)</f>
        <v>1</v>
      </c>
      <c r="AG24" s="7">
        <f>COUNTIFS(database!$A:$A,$C24,database!$B:$B,AG$14,database!$C:$C,$A$12)</f>
        <v>0</v>
      </c>
      <c r="AH24" s="7">
        <f>COUNTIFS(database!$A:$A,$C24,database!$B:$B,AH$14,database!$C:$C,$A$12)</f>
        <v>0</v>
      </c>
      <c r="AI24" s="7">
        <f>COUNTIFS(database!$A:$A,$C24,database!$B:$B,AI$14,database!$C:$C,$A$12)</f>
        <v>0</v>
      </c>
      <c r="AJ24" s="7">
        <f>COUNTIFS(database!$A:$A,$C24,database!$B:$B,AJ$14,database!$C:$C,$A$12)</f>
        <v>0</v>
      </c>
      <c r="AK24" s="7">
        <f>COUNTIFS(database!$A:$A,$C24,database!$B:$B,AK$14,database!$C:$C,$A$12)</f>
        <v>0</v>
      </c>
      <c r="AL24" s="7">
        <f>COUNTIFS(database!$A:$A,$C24,database!$B:$B,AL$14,database!$C:$C,$A$12)</f>
        <v>0</v>
      </c>
      <c r="AM24" s="7">
        <f>COUNTIFS(database!$A:$A,$C24,database!$B:$B,AM$14,database!$C:$C,$A$12)</f>
        <v>0</v>
      </c>
      <c r="AN24" s="7">
        <f>COUNTIFS(database!$A:$A,$C24,database!$B:$B,AN$14,database!$C:$C,$A$12)</f>
        <v>0</v>
      </c>
      <c r="AO24" s="7">
        <f>COUNTIFS(database!$A:$A,$C24,database!$B:$B,AO$14,database!$C:$C,$A$12)</f>
        <v>0</v>
      </c>
      <c r="AP24" s="7">
        <f>COUNTIFS(database!$A:$A,$C24,database!$B:$B,AP$14,database!$C:$C,$A$12)</f>
        <v>0</v>
      </c>
      <c r="AQ24" s="7">
        <f>COUNTIFS(database!$A:$A,$C24,database!$B:$B,AQ$14,database!$C:$C,$A$12)</f>
        <v>0</v>
      </c>
      <c r="AR24" s="7">
        <f>COUNTIFS(database!$A:$A,$C24,database!$B:$B,AR$14,database!$C:$C,$A$12)</f>
        <v>0</v>
      </c>
      <c r="AS24" s="7">
        <f>COUNTIFS(database!$A:$A,$C24,database!$B:$B,AS$14,database!$C:$C,$A$12)</f>
        <v>0</v>
      </c>
      <c r="AT24" s="7">
        <f>COUNTIFS(database!$A:$A,$C24,database!$B:$B,AT$14,database!$C:$C,$A$12)</f>
        <v>0</v>
      </c>
      <c r="AU24" s="7">
        <f>COUNTIFS(database!$A:$A,$C24,database!$B:$B,AU$14,database!$C:$C,$A$12)</f>
        <v>0</v>
      </c>
    </row>
    <row r="25" spans="1:47">
      <c r="B25" s="17"/>
      <c r="C25" s="33" t="s">
        <v>5219</v>
      </c>
      <c r="D25" s="18">
        <f t="shared" si="2"/>
        <v>17</v>
      </c>
      <c r="E25" s="7">
        <f>COUNTIFS(database!$A:$A,$C25,database!$B:$B,E$14,database!$C:$C,$A$12)</f>
        <v>1</v>
      </c>
      <c r="F25" s="7">
        <f>COUNTIFS(database!$A:$A,$C25,database!$B:$B,F$14,database!$C:$C,$A$12)</f>
        <v>0</v>
      </c>
      <c r="G25" s="7">
        <f>COUNTIFS(database!$A:$A,$C25,database!$B:$B,G$14,database!$C:$C,$A$12)</f>
        <v>1</v>
      </c>
      <c r="H25" s="7">
        <f>COUNTIFS(database!$A:$A,$C25,database!$B:$B,H$14,database!$C:$C,$A$12)</f>
        <v>4</v>
      </c>
      <c r="I25" s="7">
        <f>COUNTIFS(database!$A:$A,$C25,database!$B:$B,I$14,database!$C:$C,$A$12)</f>
        <v>4</v>
      </c>
      <c r="J25" s="7">
        <f>COUNTIFS(database!$A:$A,$C25,database!$B:$B,J$14,database!$C:$C,$A$12)</f>
        <v>0</v>
      </c>
      <c r="K25" s="7">
        <f>COUNTIFS(database!$A:$A,$C25,database!$B:$B,K$14,database!$C:$C,$A$12)</f>
        <v>3</v>
      </c>
      <c r="L25" s="7">
        <f>COUNTIFS(database!$A:$A,$C25,database!$B:$B,L$14,database!$C:$C,$A$12)</f>
        <v>0</v>
      </c>
      <c r="M25" s="7">
        <f>COUNTIFS(database!$A:$A,$C25,database!$B:$B,M$14,database!$C:$C,$A$12)</f>
        <v>1</v>
      </c>
      <c r="N25" s="7">
        <f>COUNTIFS(database!$A:$A,$C25,database!$B:$B,N$14,database!$C:$C,$A$12)</f>
        <v>1</v>
      </c>
      <c r="O25" s="7">
        <f>COUNTIFS(database!$A:$A,$C25,database!$B:$B,O$14,database!$C:$C,$A$12)</f>
        <v>0</v>
      </c>
      <c r="P25" s="7">
        <f>COUNTIFS(database!$A:$A,$C25,database!$B:$B,P$14,database!$C:$C,$A$12)</f>
        <v>1</v>
      </c>
      <c r="Q25" s="7">
        <f>COUNTIFS(database!$A:$A,$C25,database!$B:$B,Q$14,database!$C:$C,$A$12)</f>
        <v>0</v>
      </c>
      <c r="R25" s="7">
        <f>COUNTIFS(database!$A:$A,$C25,database!$B:$B,R$14,database!$C:$C,$A$12)</f>
        <v>0</v>
      </c>
      <c r="S25" s="7">
        <f>COUNTIFS(database!$A:$A,$C25,database!$B:$B,S$14,database!$C:$C,$A$12)</f>
        <v>0</v>
      </c>
      <c r="T25" s="7">
        <f>COUNTIFS(database!$A:$A,$C25,database!$B:$B,T$14,database!$C:$C,$A$12)</f>
        <v>0</v>
      </c>
      <c r="U25" s="7">
        <f>COUNTIFS(database!$A:$A,$C25,database!$B:$B,U$14,database!$C:$C,$A$12)</f>
        <v>1</v>
      </c>
      <c r="V25" s="7">
        <f>COUNTIFS(database!$A:$A,$C25,database!$B:$B,V$14,database!$C:$C,$A$12)</f>
        <v>0</v>
      </c>
      <c r="W25" s="7">
        <f>COUNTIFS(database!$A:$A,$C25,database!$B:$B,W$14,database!$C:$C,$A$12)</f>
        <v>0</v>
      </c>
      <c r="X25" s="7">
        <f>COUNTIFS(database!$A:$A,$C25,database!$B:$B,X$14,database!$C:$C,$A$12)</f>
        <v>0</v>
      </c>
      <c r="Y25" s="7">
        <f>COUNTIFS(database!$A:$A,$C25,database!$B:$B,Y$14,database!$C:$C,$A$12)</f>
        <v>0</v>
      </c>
      <c r="Z25" s="7">
        <f>COUNTIFS(database!$A:$A,$C25,database!$B:$B,Z$14,database!$C:$C,$A$12)</f>
        <v>0</v>
      </c>
      <c r="AA25" s="7">
        <f>COUNTIFS(database!$A:$A,$C25,database!$B:$B,AA$14,database!$C:$C,$A$12)</f>
        <v>0</v>
      </c>
      <c r="AB25" s="7">
        <f>COUNTIFS(database!$A:$A,$C25,database!$B:$B,AB$14,database!$C:$C,$A$12)</f>
        <v>0</v>
      </c>
      <c r="AC25" s="7">
        <f>COUNTIFS(database!$A:$A,$C25,database!$B:$B,AC$14,database!$C:$C,$A$12)</f>
        <v>0</v>
      </c>
      <c r="AD25" s="7">
        <f>COUNTIFS(database!$A:$A,$C25,database!$B:$B,AD$14,database!$C:$C,$A$12)</f>
        <v>0</v>
      </c>
      <c r="AE25" s="7">
        <f>COUNTIFS(database!$A:$A,$C25,database!$B:$B,AE$14,database!$C:$C,$A$12)</f>
        <v>0</v>
      </c>
      <c r="AF25" s="7">
        <f>COUNTIFS(database!$A:$A,$C25,database!$B:$B,AF$14,database!$C:$C,$A$12)</f>
        <v>0</v>
      </c>
      <c r="AG25" s="7">
        <f>COUNTIFS(database!$A:$A,$C25,database!$B:$B,AG$14,database!$C:$C,$A$12)</f>
        <v>0</v>
      </c>
      <c r="AH25" s="7">
        <f>COUNTIFS(database!$A:$A,$C25,database!$B:$B,AH$14,database!$C:$C,$A$12)</f>
        <v>0</v>
      </c>
      <c r="AI25" s="7">
        <f>COUNTIFS(database!$A:$A,$C25,database!$B:$B,AI$14,database!$C:$C,$A$12)</f>
        <v>0</v>
      </c>
      <c r="AJ25" s="7">
        <f>COUNTIFS(database!$A:$A,$C25,database!$B:$B,AJ$14,database!$C:$C,$A$12)</f>
        <v>0</v>
      </c>
      <c r="AK25" s="7">
        <f>COUNTIFS(database!$A:$A,$C25,database!$B:$B,AK$14,database!$C:$C,$A$12)</f>
        <v>0</v>
      </c>
      <c r="AL25" s="7">
        <f>COUNTIFS(database!$A:$A,$C25,database!$B:$B,AL$14,database!$C:$C,$A$12)</f>
        <v>0</v>
      </c>
      <c r="AM25" s="7">
        <f>COUNTIFS(database!$A:$A,$C25,database!$B:$B,AM$14,database!$C:$C,$A$12)</f>
        <v>0</v>
      </c>
      <c r="AN25" s="7">
        <f>COUNTIFS(database!$A:$A,$C25,database!$B:$B,AN$14,database!$C:$C,$A$12)</f>
        <v>0</v>
      </c>
      <c r="AO25" s="7">
        <f>COUNTIFS(database!$A:$A,$C25,database!$B:$B,AO$14,database!$C:$C,$A$12)</f>
        <v>0</v>
      </c>
      <c r="AP25" s="7">
        <f>COUNTIFS(database!$A:$A,$C25,database!$B:$B,AP$14,database!$C:$C,$A$12)</f>
        <v>0</v>
      </c>
      <c r="AQ25" s="7">
        <f>COUNTIFS(database!$A:$A,$C25,database!$B:$B,AQ$14,database!$C:$C,$A$12)</f>
        <v>0</v>
      </c>
      <c r="AR25" s="7">
        <f>COUNTIFS(database!$A:$A,$C25,database!$B:$B,AR$14,database!$C:$C,$A$12)</f>
        <v>0</v>
      </c>
      <c r="AS25" s="7">
        <f>COUNTIFS(database!$A:$A,$C25,database!$B:$B,AS$14,database!$C:$C,$A$12)</f>
        <v>0</v>
      </c>
      <c r="AT25" s="7">
        <f>COUNTIFS(database!$A:$A,$C25,database!$B:$B,AT$14,database!$C:$C,$A$12)</f>
        <v>0</v>
      </c>
      <c r="AU25" s="7">
        <f>COUNTIFS(database!$A:$A,$C25,database!$B:$B,AU$14,database!$C:$C,$A$12)</f>
        <v>0</v>
      </c>
    </row>
    <row r="26" spans="1:47">
      <c r="B26" s="17"/>
      <c r="C26" s="33" t="s">
        <v>5971</v>
      </c>
      <c r="D26" s="18">
        <f t="shared" si="2"/>
        <v>30</v>
      </c>
      <c r="E26" s="7">
        <f>COUNTIFS(database!$A:$A,$C26,database!$B:$B,E$14,database!$C:$C,$A$12)</f>
        <v>0</v>
      </c>
      <c r="F26" s="7">
        <f>COUNTIFS(database!$A:$A,$C26,database!$B:$B,F$14,database!$C:$C,$A$12)</f>
        <v>0</v>
      </c>
      <c r="G26" s="7">
        <f>COUNTIFS(database!$A:$A,$C26,database!$B:$B,G$14,database!$C:$C,$A$12)</f>
        <v>1</v>
      </c>
      <c r="H26" s="7">
        <f>COUNTIFS(database!$A:$A,$C26,database!$B:$B,H$14,database!$C:$C,$A$12)</f>
        <v>0</v>
      </c>
      <c r="I26" s="7">
        <f>COUNTIFS(database!$A:$A,$C26,database!$B:$B,I$14,database!$C:$C,$A$12)</f>
        <v>0</v>
      </c>
      <c r="J26" s="7">
        <f>COUNTIFS(database!$A:$A,$C26,database!$B:$B,J$14,database!$C:$C,$A$12)</f>
        <v>2</v>
      </c>
      <c r="K26" s="7">
        <f>COUNTIFS(database!$A:$A,$C26,database!$B:$B,K$14,database!$C:$C,$A$12)</f>
        <v>3</v>
      </c>
      <c r="L26" s="7">
        <f>COUNTIFS(database!$A:$A,$C26,database!$B:$B,L$14,database!$C:$C,$A$12)</f>
        <v>3</v>
      </c>
      <c r="M26" s="7">
        <f>COUNTIFS(database!$A:$A,$C26,database!$B:$B,M$14,database!$C:$C,$A$12)</f>
        <v>3</v>
      </c>
      <c r="N26" s="7">
        <f>COUNTIFS(database!$A:$A,$C26,database!$B:$B,N$14,database!$C:$C,$A$12)</f>
        <v>4</v>
      </c>
      <c r="O26" s="7">
        <f>COUNTIFS(database!$A:$A,$C26,database!$B:$B,O$14,database!$C:$C,$A$12)</f>
        <v>3</v>
      </c>
      <c r="P26" s="7">
        <f>COUNTIFS(database!$A:$A,$C26,database!$B:$B,P$14,database!$C:$C,$A$12)</f>
        <v>1</v>
      </c>
      <c r="Q26" s="7">
        <f>COUNTIFS(database!$A:$A,$C26,database!$B:$B,Q$14,database!$C:$C,$A$12)</f>
        <v>1</v>
      </c>
      <c r="R26" s="7">
        <f>COUNTIFS(database!$A:$A,$C26,database!$B:$B,R$14,database!$C:$C,$A$12)</f>
        <v>0</v>
      </c>
      <c r="S26" s="7">
        <f>COUNTIFS(database!$A:$A,$C26,database!$B:$B,S$14,database!$C:$C,$A$12)</f>
        <v>2</v>
      </c>
      <c r="T26" s="7">
        <f>COUNTIFS(database!$A:$A,$C26,database!$B:$B,T$14,database!$C:$C,$A$12)</f>
        <v>2</v>
      </c>
      <c r="U26" s="7">
        <f>COUNTIFS(database!$A:$A,$C26,database!$B:$B,U$14,database!$C:$C,$A$12)</f>
        <v>2</v>
      </c>
      <c r="V26" s="7">
        <f>COUNTIFS(database!$A:$A,$C26,database!$B:$B,V$14,database!$C:$C,$A$12)</f>
        <v>0</v>
      </c>
      <c r="W26" s="7">
        <f>COUNTIFS(database!$A:$A,$C26,database!$B:$B,W$14,database!$C:$C,$A$12)</f>
        <v>1</v>
      </c>
      <c r="X26" s="7">
        <f>COUNTIFS(database!$A:$A,$C26,database!$B:$B,X$14,database!$C:$C,$A$12)</f>
        <v>1</v>
      </c>
      <c r="Y26" s="7">
        <f>COUNTIFS(database!$A:$A,$C26,database!$B:$B,Y$14,database!$C:$C,$A$12)</f>
        <v>0</v>
      </c>
      <c r="Z26" s="7">
        <f>COUNTIFS(database!$A:$A,$C26,database!$B:$B,Z$14,database!$C:$C,$A$12)</f>
        <v>0</v>
      </c>
      <c r="AA26" s="7">
        <f>COUNTIFS(database!$A:$A,$C26,database!$B:$B,AA$14,database!$C:$C,$A$12)</f>
        <v>1</v>
      </c>
      <c r="AB26" s="7">
        <f>COUNTIFS(database!$A:$A,$C26,database!$B:$B,AB$14,database!$C:$C,$A$12)</f>
        <v>0</v>
      </c>
      <c r="AC26" s="7">
        <f>COUNTIFS(database!$A:$A,$C26,database!$B:$B,AC$14,database!$C:$C,$A$12)</f>
        <v>0</v>
      </c>
      <c r="AD26" s="7">
        <f>COUNTIFS(database!$A:$A,$C26,database!$B:$B,AD$14,database!$C:$C,$A$12)</f>
        <v>0</v>
      </c>
      <c r="AE26" s="7">
        <f>COUNTIFS(database!$A:$A,$C26,database!$B:$B,AE$14,database!$C:$C,$A$12)</f>
        <v>0</v>
      </c>
      <c r="AF26" s="7">
        <f>COUNTIFS(database!$A:$A,$C26,database!$B:$B,AF$14,database!$C:$C,$A$12)</f>
        <v>0</v>
      </c>
      <c r="AG26" s="7">
        <f>COUNTIFS(database!$A:$A,$C26,database!$B:$B,AG$14,database!$C:$C,$A$12)</f>
        <v>0</v>
      </c>
      <c r="AH26" s="7">
        <f>COUNTIFS(database!$A:$A,$C26,database!$B:$B,AH$14,database!$C:$C,$A$12)</f>
        <v>0</v>
      </c>
      <c r="AI26" s="7">
        <f>COUNTIFS(database!$A:$A,$C26,database!$B:$B,AI$14,database!$C:$C,$A$12)</f>
        <v>0</v>
      </c>
      <c r="AJ26" s="7">
        <f>COUNTIFS(database!$A:$A,$C26,database!$B:$B,AJ$14,database!$C:$C,$A$12)</f>
        <v>0</v>
      </c>
      <c r="AK26" s="7">
        <f>COUNTIFS(database!$A:$A,$C26,database!$B:$B,AK$14,database!$C:$C,$A$12)</f>
        <v>0</v>
      </c>
      <c r="AL26" s="7">
        <f>COUNTIFS(database!$A:$A,$C26,database!$B:$B,AL$14,database!$C:$C,$A$12)</f>
        <v>0</v>
      </c>
      <c r="AM26" s="7">
        <f>COUNTIFS(database!$A:$A,$C26,database!$B:$B,AM$14,database!$C:$C,$A$12)</f>
        <v>0</v>
      </c>
      <c r="AN26" s="7">
        <f>COUNTIFS(database!$A:$A,$C26,database!$B:$B,AN$14,database!$C:$C,$A$12)</f>
        <v>0</v>
      </c>
      <c r="AO26" s="7">
        <f>COUNTIFS(database!$A:$A,$C26,database!$B:$B,AO$14,database!$C:$C,$A$12)</f>
        <v>0</v>
      </c>
      <c r="AP26" s="7">
        <f>COUNTIFS(database!$A:$A,$C26,database!$B:$B,AP$14,database!$C:$C,$A$12)</f>
        <v>0</v>
      </c>
      <c r="AQ26" s="7">
        <f>COUNTIFS(database!$A:$A,$C26,database!$B:$B,AQ$14,database!$C:$C,$A$12)</f>
        <v>0</v>
      </c>
      <c r="AR26" s="7">
        <f>COUNTIFS(database!$A:$A,$C26,database!$B:$B,AR$14,database!$C:$C,$A$12)</f>
        <v>0</v>
      </c>
      <c r="AS26" s="7">
        <f>COUNTIFS(database!$A:$A,$C26,database!$B:$B,AS$14,database!$C:$C,$A$12)</f>
        <v>0</v>
      </c>
      <c r="AT26" s="7">
        <f>COUNTIFS(database!$A:$A,$C26,database!$B:$B,AT$14,database!$C:$C,$A$12)</f>
        <v>0</v>
      </c>
      <c r="AU26" s="7">
        <f>COUNTIFS(database!$A:$A,$C26,database!$B:$B,AU$14,database!$C:$C,$A$12)</f>
        <v>0</v>
      </c>
    </row>
    <row r="27" spans="1:47">
      <c r="B27" s="17"/>
      <c r="C27" s="33" t="s">
        <v>5973</v>
      </c>
      <c r="D27" s="18">
        <f t="shared" si="2"/>
        <v>12</v>
      </c>
      <c r="E27" s="7">
        <f>COUNTIFS(database!$A:$A,$C27,database!$B:$B,E$14,database!$C:$C,$A$12)</f>
        <v>0</v>
      </c>
      <c r="F27" s="7">
        <f>COUNTIFS(database!$A:$A,$C27,database!$B:$B,F$14,database!$C:$C,$A$12)</f>
        <v>0</v>
      </c>
      <c r="G27" s="7">
        <f>COUNTIFS(database!$A:$A,$C27,database!$B:$B,G$14,database!$C:$C,$A$12)</f>
        <v>3</v>
      </c>
      <c r="H27" s="7">
        <f>COUNTIFS(database!$A:$A,$C27,database!$B:$B,H$14,database!$C:$C,$A$12)</f>
        <v>0</v>
      </c>
      <c r="I27" s="7">
        <f>COUNTIFS(database!$A:$A,$C27,database!$B:$B,I$14,database!$C:$C,$A$12)</f>
        <v>1</v>
      </c>
      <c r="J27" s="7">
        <f>COUNTIFS(database!$A:$A,$C27,database!$B:$B,J$14,database!$C:$C,$A$12)</f>
        <v>0</v>
      </c>
      <c r="K27" s="7">
        <f>COUNTIFS(database!$A:$A,$C27,database!$B:$B,K$14,database!$C:$C,$A$12)</f>
        <v>1</v>
      </c>
      <c r="L27" s="7">
        <f>COUNTIFS(database!$A:$A,$C27,database!$B:$B,L$14,database!$C:$C,$A$12)</f>
        <v>0</v>
      </c>
      <c r="M27" s="7">
        <f>COUNTIFS(database!$A:$A,$C27,database!$B:$B,M$14,database!$C:$C,$A$12)</f>
        <v>0</v>
      </c>
      <c r="N27" s="7">
        <f>COUNTIFS(database!$A:$A,$C27,database!$B:$B,N$14,database!$C:$C,$A$12)</f>
        <v>0</v>
      </c>
      <c r="O27" s="7">
        <f>COUNTIFS(database!$A:$A,$C27,database!$B:$B,O$14,database!$C:$C,$A$12)</f>
        <v>0</v>
      </c>
      <c r="P27" s="7">
        <f>COUNTIFS(database!$A:$A,$C27,database!$B:$B,P$14,database!$C:$C,$A$12)</f>
        <v>0</v>
      </c>
      <c r="Q27" s="7">
        <f>COUNTIFS(database!$A:$A,$C27,database!$B:$B,Q$14,database!$C:$C,$A$12)</f>
        <v>2</v>
      </c>
      <c r="R27" s="7">
        <f>COUNTIFS(database!$A:$A,$C27,database!$B:$B,R$14,database!$C:$C,$A$12)</f>
        <v>1</v>
      </c>
      <c r="S27" s="7">
        <f>COUNTIFS(database!$A:$A,$C27,database!$B:$B,S$14,database!$C:$C,$A$12)</f>
        <v>0</v>
      </c>
      <c r="T27" s="7">
        <f>COUNTIFS(database!$A:$A,$C27,database!$B:$B,T$14,database!$C:$C,$A$12)</f>
        <v>0</v>
      </c>
      <c r="U27" s="7">
        <f>COUNTIFS(database!$A:$A,$C27,database!$B:$B,U$14,database!$C:$C,$A$12)</f>
        <v>0</v>
      </c>
      <c r="V27" s="7">
        <f>COUNTIFS(database!$A:$A,$C27,database!$B:$B,V$14,database!$C:$C,$A$12)</f>
        <v>0</v>
      </c>
      <c r="W27" s="7">
        <f>COUNTIFS(database!$A:$A,$C27,database!$B:$B,W$14,database!$C:$C,$A$12)</f>
        <v>0</v>
      </c>
      <c r="X27" s="7">
        <f>COUNTIFS(database!$A:$A,$C27,database!$B:$B,X$14,database!$C:$C,$A$12)</f>
        <v>0</v>
      </c>
      <c r="Y27" s="7">
        <f>COUNTIFS(database!$A:$A,$C27,database!$B:$B,Y$14,database!$C:$C,$A$12)</f>
        <v>0</v>
      </c>
      <c r="Z27" s="7">
        <f>COUNTIFS(database!$A:$A,$C27,database!$B:$B,Z$14,database!$C:$C,$A$12)</f>
        <v>0</v>
      </c>
      <c r="AA27" s="7">
        <f>COUNTIFS(database!$A:$A,$C27,database!$B:$B,AA$14,database!$C:$C,$A$12)</f>
        <v>1</v>
      </c>
      <c r="AB27" s="7">
        <f>COUNTIFS(database!$A:$A,$C27,database!$B:$B,AB$14,database!$C:$C,$A$12)</f>
        <v>0</v>
      </c>
      <c r="AC27" s="7">
        <f>COUNTIFS(database!$A:$A,$C27,database!$B:$B,AC$14,database!$C:$C,$A$12)</f>
        <v>0</v>
      </c>
      <c r="AD27" s="7">
        <f>COUNTIFS(database!$A:$A,$C27,database!$B:$B,AD$14,database!$C:$C,$A$12)</f>
        <v>0</v>
      </c>
      <c r="AE27" s="7">
        <f>COUNTIFS(database!$A:$A,$C27,database!$B:$B,AE$14,database!$C:$C,$A$12)</f>
        <v>0</v>
      </c>
      <c r="AF27" s="7">
        <f>COUNTIFS(database!$A:$A,$C27,database!$B:$B,AF$14,database!$C:$C,$A$12)</f>
        <v>0</v>
      </c>
      <c r="AG27" s="7">
        <f>COUNTIFS(database!$A:$A,$C27,database!$B:$B,AG$14,database!$C:$C,$A$12)</f>
        <v>0</v>
      </c>
      <c r="AH27" s="7">
        <f>COUNTIFS(database!$A:$A,$C27,database!$B:$B,AH$14,database!$C:$C,$A$12)</f>
        <v>1</v>
      </c>
      <c r="AI27" s="7">
        <f>COUNTIFS(database!$A:$A,$C27,database!$B:$B,AI$14,database!$C:$C,$A$12)</f>
        <v>0</v>
      </c>
      <c r="AJ27" s="7">
        <f>COUNTIFS(database!$A:$A,$C27,database!$B:$B,AJ$14,database!$C:$C,$A$12)</f>
        <v>2</v>
      </c>
      <c r="AK27" s="7">
        <f>COUNTIFS(database!$A:$A,$C27,database!$B:$B,AK$14,database!$C:$C,$A$12)</f>
        <v>0</v>
      </c>
      <c r="AL27" s="7">
        <f>COUNTIFS(database!$A:$A,$C27,database!$B:$B,AL$14,database!$C:$C,$A$12)</f>
        <v>0</v>
      </c>
      <c r="AM27" s="7">
        <f>COUNTIFS(database!$A:$A,$C27,database!$B:$B,AM$14,database!$C:$C,$A$12)</f>
        <v>0</v>
      </c>
      <c r="AN27" s="7">
        <f>COUNTIFS(database!$A:$A,$C27,database!$B:$B,AN$14,database!$C:$C,$A$12)</f>
        <v>0</v>
      </c>
      <c r="AO27" s="7">
        <f>COUNTIFS(database!$A:$A,$C27,database!$B:$B,AO$14,database!$C:$C,$A$12)</f>
        <v>0</v>
      </c>
      <c r="AP27" s="7">
        <f>COUNTIFS(database!$A:$A,$C27,database!$B:$B,AP$14,database!$C:$C,$A$12)</f>
        <v>0</v>
      </c>
      <c r="AQ27" s="7">
        <f>COUNTIFS(database!$A:$A,$C27,database!$B:$B,AQ$14,database!$C:$C,$A$12)</f>
        <v>0</v>
      </c>
      <c r="AR27" s="7">
        <f>COUNTIFS(database!$A:$A,$C27,database!$B:$B,AR$14,database!$C:$C,$A$12)</f>
        <v>0</v>
      </c>
      <c r="AS27" s="7">
        <f>COUNTIFS(database!$A:$A,$C27,database!$B:$B,AS$14,database!$C:$C,$A$12)</f>
        <v>0</v>
      </c>
      <c r="AT27" s="7">
        <f>COUNTIFS(database!$A:$A,$C27,database!$B:$B,AT$14,database!$C:$C,$A$12)</f>
        <v>0</v>
      </c>
      <c r="AU27" s="7">
        <f>COUNTIFS(database!$A:$A,$C27,database!$B:$B,AU$14,database!$C:$C,$A$12)</f>
        <v>0</v>
      </c>
    </row>
    <row r="28" spans="1:47">
      <c r="B28" s="17"/>
      <c r="C28" s="33" t="s">
        <v>5220</v>
      </c>
      <c r="D28" s="18">
        <f t="shared" si="2"/>
        <v>19</v>
      </c>
      <c r="E28" s="7">
        <f>COUNTIFS(database!$A:$A,$C28,database!$B:$B,E$14,database!$C:$C,$A$12)</f>
        <v>2</v>
      </c>
      <c r="F28" s="7">
        <f>COUNTIFS(database!$A:$A,$C28,database!$B:$B,F$14,database!$C:$C,$A$12)</f>
        <v>1</v>
      </c>
      <c r="G28" s="7">
        <f>COUNTIFS(database!$A:$A,$C28,database!$B:$B,G$14,database!$C:$C,$A$12)</f>
        <v>3</v>
      </c>
      <c r="H28" s="7">
        <f>COUNTIFS(database!$A:$A,$C28,database!$B:$B,H$14,database!$C:$C,$A$12)</f>
        <v>0</v>
      </c>
      <c r="I28" s="7">
        <f>COUNTIFS(database!$A:$A,$C28,database!$B:$B,I$14,database!$C:$C,$A$12)</f>
        <v>3</v>
      </c>
      <c r="J28" s="7">
        <f>COUNTIFS(database!$A:$A,$C28,database!$B:$B,J$14,database!$C:$C,$A$12)</f>
        <v>4</v>
      </c>
      <c r="K28" s="7">
        <f>COUNTIFS(database!$A:$A,$C28,database!$B:$B,K$14,database!$C:$C,$A$12)</f>
        <v>0</v>
      </c>
      <c r="L28" s="7">
        <f>COUNTIFS(database!$A:$A,$C28,database!$B:$B,L$14,database!$C:$C,$A$12)</f>
        <v>4</v>
      </c>
      <c r="M28" s="7">
        <f>COUNTIFS(database!$A:$A,$C28,database!$B:$B,M$14,database!$C:$C,$A$12)</f>
        <v>2</v>
      </c>
      <c r="N28" s="7">
        <f>COUNTIFS(database!$A:$A,$C28,database!$B:$B,N$14,database!$C:$C,$A$12)</f>
        <v>0</v>
      </c>
      <c r="O28" s="7">
        <f>COUNTIFS(database!$A:$A,$C28,database!$B:$B,O$14,database!$C:$C,$A$12)</f>
        <v>0</v>
      </c>
      <c r="P28" s="7">
        <f>COUNTIFS(database!$A:$A,$C28,database!$B:$B,P$14,database!$C:$C,$A$12)</f>
        <v>0</v>
      </c>
      <c r="Q28" s="7">
        <f>COUNTIFS(database!$A:$A,$C28,database!$B:$B,Q$14,database!$C:$C,$A$12)</f>
        <v>0</v>
      </c>
      <c r="R28" s="7">
        <f>COUNTIFS(database!$A:$A,$C28,database!$B:$B,R$14,database!$C:$C,$A$12)</f>
        <v>0</v>
      </c>
      <c r="S28" s="7">
        <f>COUNTIFS(database!$A:$A,$C28,database!$B:$B,S$14,database!$C:$C,$A$12)</f>
        <v>0</v>
      </c>
      <c r="T28" s="7">
        <f>COUNTIFS(database!$A:$A,$C28,database!$B:$B,T$14,database!$C:$C,$A$12)</f>
        <v>0</v>
      </c>
      <c r="U28" s="7">
        <f>COUNTIFS(database!$A:$A,$C28,database!$B:$B,U$14,database!$C:$C,$A$12)</f>
        <v>0</v>
      </c>
      <c r="V28" s="7">
        <f>COUNTIFS(database!$A:$A,$C28,database!$B:$B,V$14,database!$C:$C,$A$12)</f>
        <v>0</v>
      </c>
      <c r="W28" s="7">
        <f>COUNTIFS(database!$A:$A,$C28,database!$B:$B,W$14,database!$C:$C,$A$12)</f>
        <v>0</v>
      </c>
      <c r="X28" s="7">
        <f>COUNTIFS(database!$A:$A,$C28,database!$B:$B,X$14,database!$C:$C,$A$12)</f>
        <v>0</v>
      </c>
      <c r="Y28" s="7">
        <f>COUNTIFS(database!$A:$A,$C28,database!$B:$B,Y$14,database!$C:$C,$A$12)</f>
        <v>0</v>
      </c>
      <c r="Z28" s="7">
        <f>COUNTIFS(database!$A:$A,$C28,database!$B:$B,Z$14,database!$C:$C,$A$12)</f>
        <v>0</v>
      </c>
      <c r="AA28" s="7">
        <f>COUNTIFS(database!$A:$A,$C28,database!$B:$B,AA$14,database!$C:$C,$A$12)</f>
        <v>0</v>
      </c>
      <c r="AB28" s="7">
        <f>COUNTIFS(database!$A:$A,$C28,database!$B:$B,AB$14,database!$C:$C,$A$12)</f>
        <v>0</v>
      </c>
      <c r="AC28" s="7">
        <f>COUNTIFS(database!$A:$A,$C28,database!$B:$B,AC$14,database!$C:$C,$A$12)</f>
        <v>0</v>
      </c>
      <c r="AD28" s="7">
        <f>COUNTIFS(database!$A:$A,$C28,database!$B:$B,AD$14,database!$C:$C,$A$12)</f>
        <v>0</v>
      </c>
      <c r="AE28" s="7">
        <f>COUNTIFS(database!$A:$A,$C28,database!$B:$B,AE$14,database!$C:$C,$A$12)</f>
        <v>0</v>
      </c>
      <c r="AF28" s="7">
        <f>COUNTIFS(database!$A:$A,$C28,database!$B:$B,AF$14,database!$C:$C,$A$12)</f>
        <v>0</v>
      </c>
      <c r="AG28" s="7">
        <f>COUNTIFS(database!$A:$A,$C28,database!$B:$B,AG$14,database!$C:$C,$A$12)</f>
        <v>0</v>
      </c>
      <c r="AH28" s="7">
        <f>COUNTIFS(database!$A:$A,$C28,database!$B:$B,AH$14,database!$C:$C,$A$12)</f>
        <v>0</v>
      </c>
      <c r="AI28" s="7">
        <f>COUNTIFS(database!$A:$A,$C28,database!$B:$B,AI$14,database!$C:$C,$A$12)</f>
        <v>0</v>
      </c>
      <c r="AJ28" s="7">
        <f>COUNTIFS(database!$A:$A,$C28,database!$B:$B,AJ$14,database!$C:$C,$A$12)</f>
        <v>0</v>
      </c>
      <c r="AK28" s="7">
        <f>COUNTIFS(database!$A:$A,$C28,database!$B:$B,AK$14,database!$C:$C,$A$12)</f>
        <v>0</v>
      </c>
      <c r="AL28" s="7">
        <f>COUNTIFS(database!$A:$A,$C28,database!$B:$B,AL$14,database!$C:$C,$A$12)</f>
        <v>0</v>
      </c>
      <c r="AM28" s="7">
        <f>COUNTIFS(database!$A:$A,$C28,database!$B:$B,AM$14,database!$C:$C,$A$12)</f>
        <v>0</v>
      </c>
      <c r="AN28" s="7">
        <f>COUNTIFS(database!$A:$A,$C28,database!$B:$B,AN$14,database!$C:$C,$A$12)</f>
        <v>0</v>
      </c>
      <c r="AO28" s="7">
        <f>COUNTIFS(database!$A:$A,$C28,database!$B:$B,AO$14,database!$C:$C,$A$12)</f>
        <v>0</v>
      </c>
      <c r="AP28" s="7">
        <f>COUNTIFS(database!$A:$A,$C28,database!$B:$B,AP$14,database!$C:$C,$A$12)</f>
        <v>0</v>
      </c>
      <c r="AQ28" s="7">
        <f>COUNTIFS(database!$A:$A,$C28,database!$B:$B,AQ$14,database!$C:$C,$A$12)</f>
        <v>0</v>
      </c>
      <c r="AR28" s="7">
        <f>COUNTIFS(database!$A:$A,$C28,database!$B:$B,AR$14,database!$C:$C,$A$12)</f>
        <v>0</v>
      </c>
      <c r="AS28" s="7">
        <f>COUNTIFS(database!$A:$A,$C28,database!$B:$B,AS$14,database!$C:$C,$A$12)</f>
        <v>0</v>
      </c>
      <c r="AT28" s="7">
        <f>COUNTIFS(database!$A:$A,$C28,database!$B:$B,AT$14,database!$C:$C,$A$12)</f>
        <v>0</v>
      </c>
      <c r="AU28" s="7">
        <f>COUNTIFS(database!$A:$A,$C28,database!$B:$B,AU$14,database!$C:$C,$A$12)</f>
        <v>0</v>
      </c>
    </row>
    <row r="29" spans="1:47">
      <c r="B29" s="17"/>
      <c r="C29" s="33" t="s">
        <v>5221</v>
      </c>
      <c r="D29" s="18">
        <f t="shared" si="2"/>
        <v>3</v>
      </c>
      <c r="E29" s="7">
        <f>COUNTIFS(database!$A:$A,$C29,database!$B:$B,E$14,database!$C:$C,$A$12)</f>
        <v>1</v>
      </c>
      <c r="F29" s="7">
        <f>COUNTIFS(database!$A:$A,$C29,database!$B:$B,F$14,database!$C:$C,$A$12)</f>
        <v>0</v>
      </c>
      <c r="G29" s="7">
        <f>COUNTIFS(database!$A:$A,$C29,database!$B:$B,G$14,database!$C:$C,$A$12)</f>
        <v>0</v>
      </c>
      <c r="H29" s="7">
        <f>COUNTIFS(database!$A:$A,$C29,database!$B:$B,H$14,database!$C:$C,$A$12)</f>
        <v>2</v>
      </c>
      <c r="I29" s="7">
        <f>COUNTIFS(database!$A:$A,$C29,database!$B:$B,I$14,database!$C:$C,$A$12)</f>
        <v>0</v>
      </c>
      <c r="J29" s="7">
        <f>COUNTIFS(database!$A:$A,$C29,database!$B:$B,J$14,database!$C:$C,$A$12)</f>
        <v>0</v>
      </c>
      <c r="K29" s="7">
        <f>COUNTIFS(database!$A:$A,$C29,database!$B:$B,K$14,database!$C:$C,$A$12)</f>
        <v>0</v>
      </c>
      <c r="L29" s="7">
        <f>COUNTIFS(database!$A:$A,$C29,database!$B:$B,L$14,database!$C:$C,$A$12)</f>
        <v>0</v>
      </c>
      <c r="M29" s="7">
        <f>COUNTIFS(database!$A:$A,$C29,database!$B:$B,M$14,database!$C:$C,$A$12)</f>
        <v>0</v>
      </c>
      <c r="N29" s="7">
        <f>COUNTIFS(database!$A:$A,$C29,database!$B:$B,N$14,database!$C:$C,$A$12)</f>
        <v>0</v>
      </c>
      <c r="O29" s="7">
        <f>COUNTIFS(database!$A:$A,$C29,database!$B:$B,O$14,database!$C:$C,$A$12)</f>
        <v>0</v>
      </c>
      <c r="P29" s="7">
        <f>COUNTIFS(database!$A:$A,$C29,database!$B:$B,P$14,database!$C:$C,$A$12)</f>
        <v>0</v>
      </c>
      <c r="Q29" s="7">
        <f>COUNTIFS(database!$A:$A,$C29,database!$B:$B,Q$14,database!$C:$C,$A$12)</f>
        <v>0</v>
      </c>
      <c r="R29" s="7">
        <f>COUNTIFS(database!$A:$A,$C29,database!$B:$B,R$14,database!$C:$C,$A$12)</f>
        <v>0</v>
      </c>
      <c r="S29" s="7">
        <f>COUNTIFS(database!$A:$A,$C29,database!$B:$B,S$14,database!$C:$C,$A$12)</f>
        <v>0</v>
      </c>
      <c r="T29" s="7">
        <f>COUNTIFS(database!$A:$A,$C29,database!$B:$B,T$14,database!$C:$C,$A$12)</f>
        <v>0</v>
      </c>
      <c r="U29" s="7">
        <f>COUNTIFS(database!$A:$A,$C29,database!$B:$B,U$14,database!$C:$C,$A$12)</f>
        <v>0</v>
      </c>
      <c r="V29" s="7">
        <f>COUNTIFS(database!$A:$A,$C29,database!$B:$B,V$14,database!$C:$C,$A$12)</f>
        <v>0</v>
      </c>
      <c r="W29" s="7">
        <f>COUNTIFS(database!$A:$A,$C29,database!$B:$B,W$14,database!$C:$C,$A$12)</f>
        <v>0</v>
      </c>
      <c r="X29" s="7">
        <f>COUNTIFS(database!$A:$A,$C29,database!$B:$B,X$14,database!$C:$C,$A$12)</f>
        <v>0</v>
      </c>
      <c r="Y29" s="7">
        <f>COUNTIFS(database!$A:$A,$C29,database!$B:$B,Y$14,database!$C:$C,$A$12)</f>
        <v>0</v>
      </c>
      <c r="Z29" s="7">
        <f>COUNTIFS(database!$A:$A,$C29,database!$B:$B,Z$14,database!$C:$C,$A$12)</f>
        <v>0</v>
      </c>
      <c r="AA29" s="7">
        <f>COUNTIFS(database!$A:$A,$C29,database!$B:$B,AA$14,database!$C:$C,$A$12)</f>
        <v>0</v>
      </c>
      <c r="AB29" s="7">
        <f>COUNTIFS(database!$A:$A,$C29,database!$B:$B,AB$14,database!$C:$C,$A$12)</f>
        <v>0</v>
      </c>
      <c r="AC29" s="7">
        <f>COUNTIFS(database!$A:$A,$C29,database!$B:$B,AC$14,database!$C:$C,$A$12)</f>
        <v>0</v>
      </c>
      <c r="AD29" s="7">
        <f>COUNTIFS(database!$A:$A,$C29,database!$B:$B,AD$14,database!$C:$C,$A$12)</f>
        <v>0</v>
      </c>
      <c r="AE29" s="7">
        <f>COUNTIFS(database!$A:$A,$C29,database!$B:$B,AE$14,database!$C:$C,$A$12)</f>
        <v>0</v>
      </c>
      <c r="AF29" s="7">
        <f>COUNTIFS(database!$A:$A,$C29,database!$B:$B,AF$14,database!$C:$C,$A$12)</f>
        <v>0</v>
      </c>
      <c r="AG29" s="7">
        <f>COUNTIFS(database!$A:$A,$C29,database!$B:$B,AG$14,database!$C:$C,$A$12)</f>
        <v>0</v>
      </c>
      <c r="AH29" s="7">
        <f>COUNTIFS(database!$A:$A,$C29,database!$B:$B,AH$14,database!$C:$C,$A$12)</f>
        <v>0</v>
      </c>
      <c r="AI29" s="7">
        <f>COUNTIFS(database!$A:$A,$C29,database!$B:$B,AI$14,database!$C:$C,$A$12)</f>
        <v>0</v>
      </c>
      <c r="AJ29" s="7">
        <f>COUNTIFS(database!$A:$A,$C29,database!$B:$B,AJ$14,database!$C:$C,$A$12)</f>
        <v>0</v>
      </c>
      <c r="AK29" s="7">
        <f>COUNTIFS(database!$A:$A,$C29,database!$B:$B,AK$14,database!$C:$C,$A$12)</f>
        <v>0</v>
      </c>
      <c r="AL29" s="7">
        <f>COUNTIFS(database!$A:$A,$C29,database!$B:$B,AL$14,database!$C:$C,$A$12)</f>
        <v>0</v>
      </c>
      <c r="AM29" s="7">
        <f>COUNTIFS(database!$A:$A,$C29,database!$B:$B,AM$14,database!$C:$C,$A$12)</f>
        <v>0</v>
      </c>
      <c r="AN29" s="7">
        <f>COUNTIFS(database!$A:$A,$C29,database!$B:$B,AN$14,database!$C:$C,$A$12)</f>
        <v>0</v>
      </c>
      <c r="AO29" s="7">
        <f>COUNTIFS(database!$A:$A,$C29,database!$B:$B,AO$14,database!$C:$C,$A$12)</f>
        <v>0</v>
      </c>
      <c r="AP29" s="7">
        <f>COUNTIFS(database!$A:$A,$C29,database!$B:$B,AP$14,database!$C:$C,$A$12)</f>
        <v>0</v>
      </c>
      <c r="AQ29" s="7">
        <f>COUNTIFS(database!$A:$A,$C29,database!$B:$B,AQ$14,database!$C:$C,$A$12)</f>
        <v>0</v>
      </c>
      <c r="AR29" s="7">
        <f>COUNTIFS(database!$A:$A,$C29,database!$B:$B,AR$14,database!$C:$C,$A$12)</f>
        <v>0</v>
      </c>
      <c r="AS29" s="7">
        <f>COUNTIFS(database!$A:$A,$C29,database!$B:$B,AS$14,database!$C:$C,$A$12)</f>
        <v>0</v>
      </c>
      <c r="AT29" s="7">
        <f>COUNTIFS(database!$A:$A,$C29,database!$B:$B,AT$14,database!$C:$C,$A$12)</f>
        <v>0</v>
      </c>
      <c r="AU29" s="7">
        <f>COUNTIFS(database!$A:$A,$C29,database!$B:$B,AU$14,database!$C:$C,$A$12)</f>
        <v>0</v>
      </c>
    </row>
    <row r="30" spans="1:47">
      <c r="B30" s="17"/>
      <c r="C30" s="33" t="s">
        <v>5222</v>
      </c>
      <c r="D30" s="18">
        <f t="shared" si="2"/>
        <v>9</v>
      </c>
      <c r="E30" s="7">
        <f>COUNTIFS(database!$A:$A,$C30,database!$B:$B,E$14,database!$C:$C,$A$12)</f>
        <v>0</v>
      </c>
      <c r="F30" s="7">
        <f>COUNTIFS(database!$A:$A,$C30,database!$B:$B,F$14,database!$C:$C,$A$12)</f>
        <v>2</v>
      </c>
      <c r="G30" s="7">
        <f>COUNTIFS(database!$A:$A,$C30,database!$B:$B,G$14,database!$C:$C,$A$12)</f>
        <v>0</v>
      </c>
      <c r="H30" s="7">
        <f>COUNTIFS(database!$A:$A,$C30,database!$B:$B,H$14,database!$C:$C,$A$12)</f>
        <v>0</v>
      </c>
      <c r="I30" s="7">
        <f>COUNTIFS(database!$A:$A,$C30,database!$B:$B,I$14,database!$C:$C,$A$12)</f>
        <v>1</v>
      </c>
      <c r="J30" s="7">
        <f>COUNTIFS(database!$A:$A,$C30,database!$B:$B,J$14,database!$C:$C,$A$12)</f>
        <v>0</v>
      </c>
      <c r="K30" s="7">
        <f>COUNTIFS(database!$A:$A,$C30,database!$B:$B,K$14,database!$C:$C,$A$12)</f>
        <v>2</v>
      </c>
      <c r="L30" s="7">
        <f>COUNTIFS(database!$A:$A,$C30,database!$B:$B,L$14,database!$C:$C,$A$12)</f>
        <v>0</v>
      </c>
      <c r="M30" s="7">
        <f>COUNTIFS(database!$A:$A,$C30,database!$B:$B,M$14,database!$C:$C,$A$12)</f>
        <v>1</v>
      </c>
      <c r="N30" s="7">
        <f>COUNTIFS(database!$A:$A,$C30,database!$B:$B,N$14,database!$C:$C,$A$12)</f>
        <v>1</v>
      </c>
      <c r="O30" s="7">
        <f>COUNTIFS(database!$A:$A,$C30,database!$B:$B,O$14,database!$C:$C,$A$12)</f>
        <v>1</v>
      </c>
      <c r="P30" s="7">
        <f>COUNTIFS(database!$A:$A,$C30,database!$B:$B,P$14,database!$C:$C,$A$12)</f>
        <v>1</v>
      </c>
      <c r="Q30" s="7">
        <f>COUNTIFS(database!$A:$A,$C30,database!$B:$B,Q$14,database!$C:$C,$A$12)</f>
        <v>0</v>
      </c>
      <c r="R30" s="7">
        <f>COUNTIFS(database!$A:$A,$C30,database!$B:$B,R$14,database!$C:$C,$A$12)</f>
        <v>0</v>
      </c>
      <c r="S30" s="7">
        <f>COUNTIFS(database!$A:$A,$C30,database!$B:$B,S$14,database!$C:$C,$A$12)</f>
        <v>0</v>
      </c>
      <c r="T30" s="7">
        <f>COUNTIFS(database!$A:$A,$C30,database!$B:$B,T$14,database!$C:$C,$A$12)</f>
        <v>0</v>
      </c>
      <c r="U30" s="7">
        <f>COUNTIFS(database!$A:$A,$C30,database!$B:$B,U$14,database!$C:$C,$A$12)</f>
        <v>0</v>
      </c>
      <c r="V30" s="7">
        <f>COUNTIFS(database!$A:$A,$C30,database!$B:$B,V$14,database!$C:$C,$A$12)</f>
        <v>0</v>
      </c>
      <c r="W30" s="7">
        <f>COUNTIFS(database!$A:$A,$C30,database!$B:$B,W$14,database!$C:$C,$A$12)</f>
        <v>0</v>
      </c>
      <c r="X30" s="7">
        <f>COUNTIFS(database!$A:$A,$C30,database!$B:$B,X$14,database!$C:$C,$A$12)</f>
        <v>0</v>
      </c>
      <c r="Y30" s="7">
        <f>COUNTIFS(database!$A:$A,$C30,database!$B:$B,Y$14,database!$C:$C,$A$12)</f>
        <v>0</v>
      </c>
      <c r="Z30" s="7">
        <f>COUNTIFS(database!$A:$A,$C30,database!$B:$B,Z$14,database!$C:$C,$A$12)</f>
        <v>0</v>
      </c>
      <c r="AA30" s="7">
        <f>COUNTIFS(database!$A:$A,$C30,database!$B:$B,AA$14,database!$C:$C,$A$12)</f>
        <v>0</v>
      </c>
      <c r="AB30" s="7">
        <f>COUNTIFS(database!$A:$A,$C30,database!$B:$B,AB$14,database!$C:$C,$A$12)</f>
        <v>0</v>
      </c>
      <c r="AC30" s="7">
        <f>COUNTIFS(database!$A:$A,$C30,database!$B:$B,AC$14,database!$C:$C,$A$12)</f>
        <v>0</v>
      </c>
      <c r="AD30" s="7">
        <f>COUNTIFS(database!$A:$A,$C30,database!$B:$B,AD$14,database!$C:$C,$A$12)</f>
        <v>0</v>
      </c>
      <c r="AE30" s="7">
        <f>COUNTIFS(database!$A:$A,$C30,database!$B:$B,AE$14,database!$C:$C,$A$12)</f>
        <v>0</v>
      </c>
      <c r="AF30" s="7">
        <f>COUNTIFS(database!$A:$A,$C30,database!$B:$B,AF$14,database!$C:$C,$A$12)</f>
        <v>0</v>
      </c>
      <c r="AG30" s="7">
        <f>COUNTIFS(database!$A:$A,$C30,database!$B:$B,AG$14,database!$C:$C,$A$12)</f>
        <v>0</v>
      </c>
      <c r="AH30" s="7">
        <f>COUNTIFS(database!$A:$A,$C30,database!$B:$B,AH$14,database!$C:$C,$A$12)</f>
        <v>0</v>
      </c>
      <c r="AI30" s="7">
        <f>COUNTIFS(database!$A:$A,$C30,database!$B:$B,AI$14,database!$C:$C,$A$12)</f>
        <v>0</v>
      </c>
      <c r="AJ30" s="7">
        <f>COUNTIFS(database!$A:$A,$C30,database!$B:$B,AJ$14,database!$C:$C,$A$12)</f>
        <v>0</v>
      </c>
      <c r="AK30" s="7">
        <f>COUNTIFS(database!$A:$A,$C30,database!$B:$B,AK$14,database!$C:$C,$A$12)</f>
        <v>0</v>
      </c>
      <c r="AL30" s="7">
        <f>COUNTIFS(database!$A:$A,$C30,database!$B:$B,AL$14,database!$C:$C,$A$12)</f>
        <v>0</v>
      </c>
      <c r="AM30" s="7">
        <f>COUNTIFS(database!$A:$A,$C30,database!$B:$B,AM$14,database!$C:$C,$A$12)</f>
        <v>0</v>
      </c>
      <c r="AN30" s="7">
        <f>COUNTIFS(database!$A:$A,$C30,database!$B:$B,AN$14,database!$C:$C,$A$12)</f>
        <v>0</v>
      </c>
      <c r="AO30" s="7">
        <f>COUNTIFS(database!$A:$A,$C30,database!$B:$B,AO$14,database!$C:$C,$A$12)</f>
        <v>0</v>
      </c>
      <c r="AP30" s="7">
        <f>COUNTIFS(database!$A:$A,$C30,database!$B:$B,AP$14,database!$C:$C,$A$12)</f>
        <v>0</v>
      </c>
      <c r="AQ30" s="7">
        <f>COUNTIFS(database!$A:$A,$C30,database!$B:$B,AQ$14,database!$C:$C,$A$12)</f>
        <v>0</v>
      </c>
      <c r="AR30" s="7">
        <f>COUNTIFS(database!$A:$A,$C30,database!$B:$B,AR$14,database!$C:$C,$A$12)</f>
        <v>0</v>
      </c>
      <c r="AS30" s="7">
        <f>COUNTIFS(database!$A:$A,$C30,database!$B:$B,AS$14,database!$C:$C,$A$12)</f>
        <v>0</v>
      </c>
      <c r="AT30" s="7">
        <f>COUNTIFS(database!$A:$A,$C30,database!$B:$B,AT$14,database!$C:$C,$A$12)</f>
        <v>0</v>
      </c>
      <c r="AU30" s="7">
        <f>COUNTIFS(database!$A:$A,$C30,database!$B:$B,AU$14,database!$C:$C,$A$12)</f>
        <v>0</v>
      </c>
    </row>
    <row r="31" spans="1:47">
      <c r="B31" s="17"/>
      <c r="C31" s="33" t="s">
        <v>5979</v>
      </c>
      <c r="D31" s="18">
        <f t="shared" si="2"/>
        <v>19</v>
      </c>
      <c r="E31" s="7">
        <f>COUNTIFS(database!$A:$A,$C31,database!$B:$B,E$14,database!$C:$C,$A$12)</f>
        <v>2</v>
      </c>
      <c r="F31" s="7">
        <f>COUNTIFS(database!$A:$A,$C31,database!$B:$B,F$14,database!$C:$C,$A$12)</f>
        <v>0</v>
      </c>
      <c r="G31" s="7">
        <f>COUNTIFS(database!$A:$A,$C31,database!$B:$B,G$14,database!$C:$C,$A$12)</f>
        <v>0</v>
      </c>
      <c r="H31" s="7">
        <f>COUNTIFS(database!$A:$A,$C31,database!$B:$B,H$14,database!$C:$C,$A$12)</f>
        <v>3</v>
      </c>
      <c r="I31" s="7">
        <f>COUNTIFS(database!$A:$A,$C31,database!$B:$B,I$14,database!$C:$C,$A$12)</f>
        <v>2</v>
      </c>
      <c r="J31" s="7">
        <f>COUNTIFS(database!$A:$A,$C31,database!$B:$B,J$14,database!$C:$C,$A$12)</f>
        <v>1</v>
      </c>
      <c r="K31" s="7">
        <f>COUNTIFS(database!$A:$A,$C31,database!$B:$B,K$14,database!$C:$C,$A$12)</f>
        <v>4</v>
      </c>
      <c r="L31" s="7">
        <f>COUNTIFS(database!$A:$A,$C31,database!$B:$B,L$14,database!$C:$C,$A$12)</f>
        <v>2</v>
      </c>
      <c r="M31" s="7">
        <f>COUNTIFS(database!$A:$A,$C31,database!$B:$B,M$14,database!$C:$C,$A$12)</f>
        <v>1</v>
      </c>
      <c r="N31" s="7">
        <f>COUNTIFS(database!$A:$A,$C31,database!$B:$B,N$14,database!$C:$C,$A$12)</f>
        <v>1</v>
      </c>
      <c r="O31" s="7">
        <f>COUNTIFS(database!$A:$A,$C31,database!$B:$B,O$14,database!$C:$C,$A$12)</f>
        <v>0</v>
      </c>
      <c r="P31" s="7">
        <f>COUNTIFS(database!$A:$A,$C31,database!$B:$B,P$14,database!$C:$C,$A$12)</f>
        <v>0</v>
      </c>
      <c r="Q31" s="7">
        <f>COUNTIFS(database!$A:$A,$C31,database!$B:$B,Q$14,database!$C:$C,$A$12)</f>
        <v>1</v>
      </c>
      <c r="R31" s="7">
        <f>COUNTIFS(database!$A:$A,$C31,database!$B:$B,R$14,database!$C:$C,$A$12)</f>
        <v>2</v>
      </c>
      <c r="S31" s="7">
        <f>COUNTIFS(database!$A:$A,$C31,database!$B:$B,S$14,database!$C:$C,$A$12)</f>
        <v>0</v>
      </c>
      <c r="T31" s="7">
        <f>COUNTIFS(database!$A:$A,$C31,database!$B:$B,T$14,database!$C:$C,$A$12)</f>
        <v>0</v>
      </c>
      <c r="U31" s="7">
        <f>COUNTIFS(database!$A:$A,$C31,database!$B:$B,U$14,database!$C:$C,$A$12)</f>
        <v>0</v>
      </c>
      <c r="V31" s="7">
        <f>COUNTIFS(database!$A:$A,$C31,database!$B:$B,V$14,database!$C:$C,$A$12)</f>
        <v>0</v>
      </c>
      <c r="W31" s="7">
        <f>COUNTIFS(database!$A:$A,$C31,database!$B:$B,W$14,database!$C:$C,$A$12)</f>
        <v>0</v>
      </c>
      <c r="X31" s="7">
        <f>COUNTIFS(database!$A:$A,$C31,database!$B:$B,X$14,database!$C:$C,$A$12)</f>
        <v>0</v>
      </c>
      <c r="Y31" s="7">
        <f>COUNTIFS(database!$A:$A,$C31,database!$B:$B,Y$14,database!$C:$C,$A$12)</f>
        <v>0</v>
      </c>
      <c r="Z31" s="7">
        <f>COUNTIFS(database!$A:$A,$C31,database!$B:$B,Z$14,database!$C:$C,$A$12)</f>
        <v>0</v>
      </c>
      <c r="AA31" s="7">
        <f>COUNTIFS(database!$A:$A,$C31,database!$B:$B,AA$14,database!$C:$C,$A$12)</f>
        <v>0</v>
      </c>
      <c r="AB31" s="7">
        <f>COUNTIFS(database!$A:$A,$C31,database!$B:$B,AB$14,database!$C:$C,$A$12)</f>
        <v>0</v>
      </c>
      <c r="AC31" s="7">
        <f>COUNTIFS(database!$A:$A,$C31,database!$B:$B,AC$14,database!$C:$C,$A$12)</f>
        <v>0</v>
      </c>
      <c r="AD31" s="7">
        <f>COUNTIFS(database!$A:$A,$C31,database!$B:$B,AD$14,database!$C:$C,$A$12)</f>
        <v>0</v>
      </c>
      <c r="AE31" s="7">
        <f>COUNTIFS(database!$A:$A,$C31,database!$B:$B,AE$14,database!$C:$C,$A$12)</f>
        <v>0</v>
      </c>
      <c r="AF31" s="7">
        <f>COUNTIFS(database!$A:$A,$C31,database!$B:$B,AF$14,database!$C:$C,$A$12)</f>
        <v>0</v>
      </c>
      <c r="AG31" s="7">
        <f>COUNTIFS(database!$A:$A,$C31,database!$B:$B,AG$14,database!$C:$C,$A$12)</f>
        <v>0</v>
      </c>
      <c r="AH31" s="7">
        <f>COUNTIFS(database!$A:$A,$C31,database!$B:$B,AH$14,database!$C:$C,$A$12)</f>
        <v>0</v>
      </c>
      <c r="AI31" s="7">
        <f>COUNTIFS(database!$A:$A,$C31,database!$B:$B,AI$14,database!$C:$C,$A$12)</f>
        <v>0</v>
      </c>
      <c r="AJ31" s="7">
        <f>COUNTIFS(database!$A:$A,$C31,database!$B:$B,AJ$14,database!$C:$C,$A$12)</f>
        <v>0</v>
      </c>
      <c r="AK31" s="7">
        <f>COUNTIFS(database!$A:$A,$C31,database!$B:$B,AK$14,database!$C:$C,$A$12)</f>
        <v>0</v>
      </c>
      <c r="AL31" s="7">
        <f>COUNTIFS(database!$A:$A,$C31,database!$B:$B,AL$14,database!$C:$C,$A$12)</f>
        <v>0</v>
      </c>
      <c r="AM31" s="7">
        <f>COUNTIFS(database!$A:$A,$C31,database!$B:$B,AM$14,database!$C:$C,$A$12)</f>
        <v>0</v>
      </c>
      <c r="AN31" s="7">
        <f>COUNTIFS(database!$A:$A,$C31,database!$B:$B,AN$14,database!$C:$C,$A$12)</f>
        <v>0</v>
      </c>
      <c r="AO31" s="7">
        <f>COUNTIFS(database!$A:$A,$C31,database!$B:$B,AO$14,database!$C:$C,$A$12)</f>
        <v>0</v>
      </c>
      <c r="AP31" s="7">
        <f>COUNTIFS(database!$A:$A,$C31,database!$B:$B,AP$14,database!$C:$C,$A$12)</f>
        <v>0</v>
      </c>
      <c r="AQ31" s="7">
        <f>COUNTIFS(database!$A:$A,$C31,database!$B:$B,AQ$14,database!$C:$C,$A$12)</f>
        <v>0</v>
      </c>
      <c r="AR31" s="7">
        <f>COUNTIFS(database!$A:$A,$C31,database!$B:$B,AR$14,database!$C:$C,$A$12)</f>
        <v>0</v>
      </c>
      <c r="AS31" s="7">
        <f>COUNTIFS(database!$A:$A,$C31,database!$B:$B,AS$14,database!$C:$C,$A$12)</f>
        <v>0</v>
      </c>
      <c r="AT31" s="7">
        <f>COUNTIFS(database!$A:$A,$C31,database!$B:$B,AT$14,database!$C:$C,$A$12)</f>
        <v>0</v>
      </c>
      <c r="AU31" s="7">
        <f>COUNTIFS(database!$A:$A,$C31,database!$B:$B,AU$14,database!$C:$C,$A$12)</f>
        <v>0</v>
      </c>
    </row>
    <row r="32" spans="1:47">
      <c r="B32" s="17"/>
      <c r="C32" s="33" t="s">
        <v>5981</v>
      </c>
      <c r="D32" s="18">
        <f t="shared" si="2"/>
        <v>13</v>
      </c>
      <c r="E32" s="7">
        <f>COUNTIFS(database!$A:$A,$C32,database!$B:$B,E$14,database!$C:$C,$A$12)</f>
        <v>1</v>
      </c>
      <c r="F32" s="7">
        <f>COUNTIFS(database!$A:$A,$C32,database!$B:$B,F$14,database!$C:$C,$A$12)</f>
        <v>0</v>
      </c>
      <c r="G32" s="7">
        <f>COUNTIFS(database!$A:$A,$C32,database!$B:$B,G$14,database!$C:$C,$A$12)</f>
        <v>0</v>
      </c>
      <c r="H32" s="7">
        <f>COUNTIFS(database!$A:$A,$C32,database!$B:$B,H$14,database!$C:$C,$A$12)</f>
        <v>2</v>
      </c>
      <c r="I32" s="7">
        <f>COUNTIFS(database!$A:$A,$C32,database!$B:$B,I$14,database!$C:$C,$A$12)</f>
        <v>0</v>
      </c>
      <c r="J32" s="7">
        <f>COUNTIFS(database!$A:$A,$C32,database!$B:$B,J$14,database!$C:$C,$A$12)</f>
        <v>2</v>
      </c>
      <c r="K32" s="7">
        <f>COUNTIFS(database!$A:$A,$C32,database!$B:$B,K$14,database!$C:$C,$A$12)</f>
        <v>1</v>
      </c>
      <c r="L32" s="7">
        <f>COUNTIFS(database!$A:$A,$C32,database!$B:$B,L$14,database!$C:$C,$A$12)</f>
        <v>0</v>
      </c>
      <c r="M32" s="7">
        <f>COUNTIFS(database!$A:$A,$C32,database!$B:$B,M$14,database!$C:$C,$A$12)</f>
        <v>0</v>
      </c>
      <c r="N32" s="7">
        <f>COUNTIFS(database!$A:$A,$C32,database!$B:$B,N$14,database!$C:$C,$A$12)</f>
        <v>0</v>
      </c>
      <c r="O32" s="7">
        <f>COUNTIFS(database!$A:$A,$C32,database!$B:$B,O$14,database!$C:$C,$A$12)</f>
        <v>0</v>
      </c>
      <c r="P32" s="7">
        <f>COUNTIFS(database!$A:$A,$C32,database!$B:$B,P$14,database!$C:$C,$A$12)</f>
        <v>2</v>
      </c>
      <c r="Q32" s="7">
        <f>COUNTIFS(database!$A:$A,$C32,database!$B:$B,Q$14,database!$C:$C,$A$12)</f>
        <v>1</v>
      </c>
      <c r="R32" s="7">
        <f>COUNTIFS(database!$A:$A,$C32,database!$B:$B,R$14,database!$C:$C,$A$12)</f>
        <v>2</v>
      </c>
      <c r="S32" s="7">
        <f>COUNTIFS(database!$A:$A,$C32,database!$B:$B,S$14,database!$C:$C,$A$12)</f>
        <v>1</v>
      </c>
      <c r="T32" s="7">
        <f>COUNTIFS(database!$A:$A,$C32,database!$B:$B,T$14,database!$C:$C,$A$12)</f>
        <v>0</v>
      </c>
      <c r="U32" s="7">
        <f>COUNTIFS(database!$A:$A,$C32,database!$B:$B,U$14,database!$C:$C,$A$12)</f>
        <v>0</v>
      </c>
      <c r="V32" s="7">
        <f>COUNTIFS(database!$A:$A,$C32,database!$B:$B,V$14,database!$C:$C,$A$12)</f>
        <v>0</v>
      </c>
      <c r="W32" s="7">
        <f>COUNTIFS(database!$A:$A,$C32,database!$B:$B,W$14,database!$C:$C,$A$12)</f>
        <v>0</v>
      </c>
      <c r="X32" s="7">
        <f>COUNTIFS(database!$A:$A,$C32,database!$B:$B,X$14,database!$C:$C,$A$12)</f>
        <v>1</v>
      </c>
      <c r="Y32" s="7">
        <f>COUNTIFS(database!$A:$A,$C32,database!$B:$B,Y$14,database!$C:$C,$A$12)</f>
        <v>0</v>
      </c>
      <c r="Z32" s="7">
        <f>COUNTIFS(database!$A:$A,$C32,database!$B:$B,Z$14,database!$C:$C,$A$12)</f>
        <v>0</v>
      </c>
      <c r="AA32" s="7">
        <f>COUNTIFS(database!$A:$A,$C32,database!$B:$B,AA$14,database!$C:$C,$A$12)</f>
        <v>0</v>
      </c>
      <c r="AB32" s="7">
        <f>COUNTIFS(database!$A:$A,$C32,database!$B:$B,AB$14,database!$C:$C,$A$12)</f>
        <v>0</v>
      </c>
      <c r="AC32" s="7">
        <f>COUNTIFS(database!$A:$A,$C32,database!$B:$B,AC$14,database!$C:$C,$A$12)</f>
        <v>0</v>
      </c>
      <c r="AD32" s="7">
        <f>COUNTIFS(database!$A:$A,$C32,database!$B:$B,AD$14,database!$C:$C,$A$12)</f>
        <v>0</v>
      </c>
      <c r="AE32" s="7">
        <f>COUNTIFS(database!$A:$A,$C32,database!$B:$B,AE$14,database!$C:$C,$A$12)</f>
        <v>0</v>
      </c>
      <c r="AF32" s="7">
        <f>COUNTIFS(database!$A:$A,$C32,database!$B:$B,AF$14,database!$C:$C,$A$12)</f>
        <v>0</v>
      </c>
      <c r="AG32" s="7">
        <f>COUNTIFS(database!$A:$A,$C32,database!$B:$B,AG$14,database!$C:$C,$A$12)</f>
        <v>0</v>
      </c>
      <c r="AH32" s="7">
        <f>COUNTIFS(database!$A:$A,$C32,database!$B:$B,AH$14,database!$C:$C,$A$12)</f>
        <v>0</v>
      </c>
      <c r="AI32" s="7">
        <f>COUNTIFS(database!$A:$A,$C32,database!$B:$B,AI$14,database!$C:$C,$A$12)</f>
        <v>0</v>
      </c>
      <c r="AJ32" s="7">
        <f>COUNTIFS(database!$A:$A,$C32,database!$B:$B,AJ$14,database!$C:$C,$A$12)</f>
        <v>0</v>
      </c>
      <c r="AK32" s="7">
        <f>COUNTIFS(database!$A:$A,$C32,database!$B:$B,AK$14,database!$C:$C,$A$12)</f>
        <v>0</v>
      </c>
      <c r="AL32" s="7">
        <f>COUNTIFS(database!$A:$A,$C32,database!$B:$B,AL$14,database!$C:$C,$A$12)</f>
        <v>0</v>
      </c>
      <c r="AM32" s="7">
        <f>COUNTIFS(database!$A:$A,$C32,database!$B:$B,AM$14,database!$C:$C,$A$12)</f>
        <v>0</v>
      </c>
      <c r="AN32" s="7">
        <f>COUNTIFS(database!$A:$A,$C32,database!$B:$B,AN$14,database!$C:$C,$A$12)</f>
        <v>0</v>
      </c>
      <c r="AO32" s="7">
        <f>COUNTIFS(database!$A:$A,$C32,database!$B:$B,AO$14,database!$C:$C,$A$12)</f>
        <v>0</v>
      </c>
      <c r="AP32" s="7">
        <f>COUNTIFS(database!$A:$A,$C32,database!$B:$B,AP$14,database!$C:$C,$A$12)</f>
        <v>0</v>
      </c>
      <c r="AQ32" s="7">
        <f>COUNTIFS(database!$A:$A,$C32,database!$B:$B,AQ$14,database!$C:$C,$A$12)</f>
        <v>0</v>
      </c>
      <c r="AR32" s="7">
        <f>COUNTIFS(database!$A:$A,$C32,database!$B:$B,AR$14,database!$C:$C,$A$12)</f>
        <v>0</v>
      </c>
      <c r="AS32" s="7">
        <f>COUNTIFS(database!$A:$A,$C32,database!$B:$B,AS$14,database!$C:$C,$A$12)</f>
        <v>0</v>
      </c>
      <c r="AT32" s="7">
        <f>COUNTIFS(database!$A:$A,$C32,database!$B:$B,AT$14,database!$C:$C,$A$12)</f>
        <v>0</v>
      </c>
      <c r="AU32" s="7">
        <f>COUNTIFS(database!$A:$A,$C32,database!$B:$B,AU$14,database!$C:$C,$A$12)</f>
        <v>0</v>
      </c>
    </row>
    <row r="33" spans="2:47">
      <c r="B33" s="17"/>
      <c r="C33" s="33" t="s">
        <v>5224</v>
      </c>
      <c r="D33" s="18">
        <f t="shared" si="2"/>
        <v>8</v>
      </c>
      <c r="E33" s="7">
        <f>COUNTIFS(database!$A:$A,$C33,database!$B:$B,E$14,database!$C:$C,$A$12)</f>
        <v>1</v>
      </c>
      <c r="F33" s="7">
        <f>COUNTIFS(database!$A:$A,$C33,database!$B:$B,F$14,database!$C:$C,$A$12)</f>
        <v>2</v>
      </c>
      <c r="G33" s="7">
        <f>COUNTIFS(database!$A:$A,$C33,database!$B:$B,G$14,database!$C:$C,$A$12)</f>
        <v>0</v>
      </c>
      <c r="H33" s="7">
        <f>COUNTIFS(database!$A:$A,$C33,database!$B:$B,H$14,database!$C:$C,$A$12)</f>
        <v>1</v>
      </c>
      <c r="I33" s="7">
        <f>COUNTIFS(database!$A:$A,$C33,database!$B:$B,I$14,database!$C:$C,$A$12)</f>
        <v>0</v>
      </c>
      <c r="J33" s="7">
        <f>COUNTIFS(database!$A:$A,$C33,database!$B:$B,J$14,database!$C:$C,$A$12)</f>
        <v>0</v>
      </c>
      <c r="K33" s="7">
        <f>COUNTIFS(database!$A:$A,$C33,database!$B:$B,K$14,database!$C:$C,$A$12)</f>
        <v>1</v>
      </c>
      <c r="L33" s="7">
        <f>COUNTIFS(database!$A:$A,$C33,database!$B:$B,L$14,database!$C:$C,$A$12)</f>
        <v>1</v>
      </c>
      <c r="M33" s="7">
        <f>COUNTIFS(database!$A:$A,$C33,database!$B:$B,M$14,database!$C:$C,$A$12)</f>
        <v>1</v>
      </c>
      <c r="N33" s="7">
        <f>COUNTIFS(database!$A:$A,$C33,database!$B:$B,N$14,database!$C:$C,$A$12)</f>
        <v>0</v>
      </c>
      <c r="O33" s="7">
        <f>COUNTIFS(database!$A:$A,$C33,database!$B:$B,O$14,database!$C:$C,$A$12)</f>
        <v>0</v>
      </c>
      <c r="P33" s="7">
        <f>COUNTIFS(database!$A:$A,$C33,database!$B:$B,P$14,database!$C:$C,$A$12)</f>
        <v>0</v>
      </c>
      <c r="Q33" s="7">
        <f>COUNTIFS(database!$A:$A,$C33,database!$B:$B,Q$14,database!$C:$C,$A$12)</f>
        <v>0</v>
      </c>
      <c r="R33" s="7">
        <f>COUNTIFS(database!$A:$A,$C33,database!$B:$B,R$14,database!$C:$C,$A$12)</f>
        <v>1</v>
      </c>
      <c r="S33" s="7">
        <f>COUNTIFS(database!$A:$A,$C33,database!$B:$B,S$14,database!$C:$C,$A$12)</f>
        <v>0</v>
      </c>
      <c r="T33" s="7">
        <f>COUNTIFS(database!$A:$A,$C33,database!$B:$B,T$14,database!$C:$C,$A$12)</f>
        <v>0</v>
      </c>
      <c r="U33" s="7">
        <f>COUNTIFS(database!$A:$A,$C33,database!$B:$B,U$14,database!$C:$C,$A$12)</f>
        <v>0</v>
      </c>
      <c r="V33" s="7">
        <f>COUNTIFS(database!$A:$A,$C33,database!$B:$B,V$14,database!$C:$C,$A$12)</f>
        <v>0</v>
      </c>
      <c r="W33" s="7">
        <f>COUNTIFS(database!$A:$A,$C33,database!$B:$B,W$14,database!$C:$C,$A$12)</f>
        <v>0</v>
      </c>
      <c r="X33" s="7">
        <f>COUNTIFS(database!$A:$A,$C33,database!$B:$B,X$14,database!$C:$C,$A$12)</f>
        <v>0</v>
      </c>
      <c r="Y33" s="7">
        <f>COUNTIFS(database!$A:$A,$C33,database!$B:$B,Y$14,database!$C:$C,$A$12)</f>
        <v>0</v>
      </c>
      <c r="Z33" s="7">
        <f>COUNTIFS(database!$A:$A,$C33,database!$B:$B,Z$14,database!$C:$C,$A$12)</f>
        <v>0</v>
      </c>
      <c r="AA33" s="7">
        <f>COUNTIFS(database!$A:$A,$C33,database!$B:$B,AA$14,database!$C:$C,$A$12)</f>
        <v>0</v>
      </c>
      <c r="AB33" s="7">
        <f>COUNTIFS(database!$A:$A,$C33,database!$B:$B,AB$14,database!$C:$C,$A$12)</f>
        <v>0</v>
      </c>
      <c r="AC33" s="7">
        <f>COUNTIFS(database!$A:$A,$C33,database!$B:$B,AC$14,database!$C:$C,$A$12)</f>
        <v>0</v>
      </c>
      <c r="AD33" s="7">
        <f>COUNTIFS(database!$A:$A,$C33,database!$B:$B,AD$14,database!$C:$C,$A$12)</f>
        <v>0</v>
      </c>
      <c r="AE33" s="7">
        <f>COUNTIFS(database!$A:$A,$C33,database!$B:$B,AE$14,database!$C:$C,$A$12)</f>
        <v>0</v>
      </c>
      <c r="AF33" s="7">
        <f>COUNTIFS(database!$A:$A,$C33,database!$B:$B,AF$14,database!$C:$C,$A$12)</f>
        <v>0</v>
      </c>
      <c r="AG33" s="7">
        <f>COUNTIFS(database!$A:$A,$C33,database!$B:$B,AG$14,database!$C:$C,$A$12)</f>
        <v>0</v>
      </c>
      <c r="AH33" s="7">
        <f>COUNTIFS(database!$A:$A,$C33,database!$B:$B,AH$14,database!$C:$C,$A$12)</f>
        <v>0</v>
      </c>
      <c r="AI33" s="7">
        <f>COUNTIFS(database!$A:$A,$C33,database!$B:$B,AI$14,database!$C:$C,$A$12)</f>
        <v>0</v>
      </c>
      <c r="AJ33" s="7">
        <f>COUNTIFS(database!$A:$A,$C33,database!$B:$B,AJ$14,database!$C:$C,$A$12)</f>
        <v>0</v>
      </c>
      <c r="AK33" s="7">
        <f>COUNTIFS(database!$A:$A,$C33,database!$B:$B,AK$14,database!$C:$C,$A$12)</f>
        <v>0</v>
      </c>
      <c r="AL33" s="7">
        <f>COUNTIFS(database!$A:$A,$C33,database!$B:$B,AL$14,database!$C:$C,$A$12)</f>
        <v>0</v>
      </c>
      <c r="AM33" s="7">
        <f>COUNTIFS(database!$A:$A,$C33,database!$B:$B,AM$14,database!$C:$C,$A$12)</f>
        <v>0</v>
      </c>
      <c r="AN33" s="7">
        <f>COUNTIFS(database!$A:$A,$C33,database!$B:$B,AN$14,database!$C:$C,$A$12)</f>
        <v>0</v>
      </c>
      <c r="AO33" s="7">
        <f>COUNTIFS(database!$A:$A,$C33,database!$B:$B,AO$14,database!$C:$C,$A$12)</f>
        <v>0</v>
      </c>
      <c r="AP33" s="7">
        <f>COUNTIFS(database!$A:$A,$C33,database!$B:$B,AP$14,database!$C:$C,$A$12)</f>
        <v>0</v>
      </c>
      <c r="AQ33" s="7">
        <f>COUNTIFS(database!$A:$A,$C33,database!$B:$B,AQ$14,database!$C:$C,$A$12)</f>
        <v>0</v>
      </c>
      <c r="AR33" s="7">
        <f>COUNTIFS(database!$A:$A,$C33,database!$B:$B,AR$14,database!$C:$C,$A$12)</f>
        <v>0</v>
      </c>
      <c r="AS33" s="7">
        <f>COUNTIFS(database!$A:$A,$C33,database!$B:$B,AS$14,database!$C:$C,$A$12)</f>
        <v>0</v>
      </c>
      <c r="AT33" s="7">
        <f>COUNTIFS(database!$A:$A,$C33,database!$B:$B,AT$14,database!$C:$C,$A$12)</f>
        <v>0</v>
      </c>
      <c r="AU33" s="7">
        <f>COUNTIFS(database!$A:$A,$C33,database!$B:$B,AU$14,database!$C:$C,$A$12)</f>
        <v>0</v>
      </c>
    </row>
    <row r="34" spans="2:47">
      <c r="B34" s="17"/>
      <c r="C34" s="33" t="s">
        <v>5225</v>
      </c>
      <c r="D34" s="18">
        <f t="shared" si="2"/>
        <v>33</v>
      </c>
      <c r="E34" s="7">
        <f>COUNTIFS(database!$A:$A,$C34,database!$B:$B,E$14,database!$C:$C,$A$12)</f>
        <v>0</v>
      </c>
      <c r="F34" s="7">
        <f>COUNTIFS(database!$A:$A,$C34,database!$B:$B,F$14,database!$C:$C,$A$12)</f>
        <v>1</v>
      </c>
      <c r="G34" s="7">
        <f>COUNTIFS(database!$A:$A,$C34,database!$B:$B,G$14,database!$C:$C,$A$12)</f>
        <v>0</v>
      </c>
      <c r="H34" s="7">
        <f>COUNTIFS(database!$A:$A,$C34,database!$B:$B,H$14,database!$C:$C,$A$12)</f>
        <v>3</v>
      </c>
      <c r="I34" s="7">
        <f>COUNTIFS(database!$A:$A,$C34,database!$B:$B,I$14,database!$C:$C,$A$12)</f>
        <v>2</v>
      </c>
      <c r="J34" s="7">
        <f>COUNTIFS(database!$A:$A,$C34,database!$B:$B,J$14,database!$C:$C,$A$12)</f>
        <v>1</v>
      </c>
      <c r="K34" s="7">
        <f>COUNTIFS(database!$A:$A,$C34,database!$B:$B,K$14,database!$C:$C,$A$12)</f>
        <v>5</v>
      </c>
      <c r="L34" s="7">
        <f>COUNTIFS(database!$A:$A,$C34,database!$B:$B,L$14,database!$C:$C,$A$12)</f>
        <v>1</v>
      </c>
      <c r="M34" s="7">
        <f>COUNTIFS(database!$A:$A,$C34,database!$B:$B,M$14,database!$C:$C,$A$12)</f>
        <v>0</v>
      </c>
      <c r="N34" s="7">
        <f>COUNTIFS(database!$A:$A,$C34,database!$B:$B,N$14,database!$C:$C,$A$12)</f>
        <v>2</v>
      </c>
      <c r="O34" s="7">
        <f>COUNTIFS(database!$A:$A,$C34,database!$B:$B,O$14,database!$C:$C,$A$12)</f>
        <v>0</v>
      </c>
      <c r="P34" s="7">
        <f>COUNTIFS(database!$A:$A,$C34,database!$B:$B,P$14,database!$C:$C,$A$12)</f>
        <v>1</v>
      </c>
      <c r="Q34" s="7">
        <f>COUNTIFS(database!$A:$A,$C34,database!$B:$B,Q$14,database!$C:$C,$A$12)</f>
        <v>0</v>
      </c>
      <c r="R34" s="7">
        <f>COUNTIFS(database!$A:$A,$C34,database!$B:$B,R$14,database!$C:$C,$A$12)</f>
        <v>1</v>
      </c>
      <c r="S34" s="7">
        <f>COUNTIFS(database!$A:$A,$C34,database!$B:$B,S$14,database!$C:$C,$A$12)</f>
        <v>1</v>
      </c>
      <c r="T34" s="7">
        <f>COUNTIFS(database!$A:$A,$C34,database!$B:$B,T$14,database!$C:$C,$A$12)</f>
        <v>3</v>
      </c>
      <c r="U34" s="7">
        <f>COUNTIFS(database!$A:$A,$C34,database!$B:$B,U$14,database!$C:$C,$A$12)</f>
        <v>3</v>
      </c>
      <c r="V34" s="7">
        <f>COUNTIFS(database!$A:$A,$C34,database!$B:$B,V$14,database!$C:$C,$A$12)</f>
        <v>2</v>
      </c>
      <c r="W34" s="7">
        <f>COUNTIFS(database!$A:$A,$C34,database!$B:$B,W$14,database!$C:$C,$A$12)</f>
        <v>2</v>
      </c>
      <c r="X34" s="7">
        <f>COUNTIFS(database!$A:$A,$C34,database!$B:$B,X$14,database!$C:$C,$A$12)</f>
        <v>2</v>
      </c>
      <c r="Y34" s="7">
        <f>COUNTIFS(database!$A:$A,$C34,database!$B:$B,Y$14,database!$C:$C,$A$12)</f>
        <v>1</v>
      </c>
      <c r="Z34" s="7">
        <f>COUNTIFS(database!$A:$A,$C34,database!$B:$B,Z$14,database!$C:$C,$A$12)</f>
        <v>0</v>
      </c>
      <c r="AA34" s="7">
        <f>COUNTIFS(database!$A:$A,$C34,database!$B:$B,AA$14,database!$C:$C,$A$12)</f>
        <v>0</v>
      </c>
      <c r="AB34" s="7">
        <f>COUNTIFS(database!$A:$A,$C34,database!$B:$B,AB$14,database!$C:$C,$A$12)</f>
        <v>1</v>
      </c>
      <c r="AC34" s="7">
        <f>COUNTIFS(database!$A:$A,$C34,database!$B:$B,AC$14,database!$C:$C,$A$12)</f>
        <v>0</v>
      </c>
      <c r="AD34" s="7">
        <f>COUNTIFS(database!$A:$A,$C34,database!$B:$B,AD$14,database!$C:$C,$A$12)</f>
        <v>1</v>
      </c>
      <c r="AE34" s="7">
        <f>COUNTIFS(database!$A:$A,$C34,database!$B:$B,AE$14,database!$C:$C,$A$12)</f>
        <v>0</v>
      </c>
      <c r="AF34" s="7">
        <f>COUNTIFS(database!$A:$A,$C34,database!$B:$B,AF$14,database!$C:$C,$A$12)</f>
        <v>0</v>
      </c>
      <c r="AG34" s="7">
        <f>COUNTIFS(database!$A:$A,$C34,database!$B:$B,AG$14,database!$C:$C,$A$12)</f>
        <v>0</v>
      </c>
      <c r="AH34" s="7">
        <f>COUNTIFS(database!$A:$A,$C34,database!$B:$B,AH$14,database!$C:$C,$A$12)</f>
        <v>0</v>
      </c>
      <c r="AI34" s="7">
        <f>COUNTIFS(database!$A:$A,$C34,database!$B:$B,AI$14,database!$C:$C,$A$12)</f>
        <v>0</v>
      </c>
      <c r="AJ34" s="7">
        <f>COUNTIFS(database!$A:$A,$C34,database!$B:$B,AJ$14,database!$C:$C,$A$12)</f>
        <v>0</v>
      </c>
      <c r="AK34" s="7">
        <f>COUNTIFS(database!$A:$A,$C34,database!$B:$B,AK$14,database!$C:$C,$A$12)</f>
        <v>0</v>
      </c>
      <c r="AL34" s="7">
        <f>COUNTIFS(database!$A:$A,$C34,database!$B:$B,AL$14,database!$C:$C,$A$12)</f>
        <v>0</v>
      </c>
      <c r="AM34" s="7">
        <f>COUNTIFS(database!$A:$A,$C34,database!$B:$B,AM$14,database!$C:$C,$A$12)</f>
        <v>0</v>
      </c>
      <c r="AN34" s="7">
        <f>COUNTIFS(database!$A:$A,$C34,database!$B:$B,AN$14,database!$C:$C,$A$12)</f>
        <v>0</v>
      </c>
      <c r="AO34" s="7">
        <f>COUNTIFS(database!$A:$A,$C34,database!$B:$B,AO$14,database!$C:$C,$A$12)</f>
        <v>0</v>
      </c>
      <c r="AP34" s="7">
        <f>COUNTIFS(database!$A:$A,$C34,database!$B:$B,AP$14,database!$C:$C,$A$12)</f>
        <v>0</v>
      </c>
      <c r="AQ34" s="7">
        <f>COUNTIFS(database!$A:$A,$C34,database!$B:$B,AQ$14,database!$C:$C,$A$12)</f>
        <v>0</v>
      </c>
      <c r="AR34" s="7">
        <f>COUNTIFS(database!$A:$A,$C34,database!$B:$B,AR$14,database!$C:$C,$A$12)</f>
        <v>0</v>
      </c>
      <c r="AS34" s="7">
        <f>COUNTIFS(database!$A:$A,$C34,database!$B:$B,AS$14,database!$C:$C,$A$12)</f>
        <v>0</v>
      </c>
      <c r="AT34" s="7">
        <f>COUNTIFS(database!$A:$A,$C34,database!$B:$B,AT$14,database!$C:$C,$A$12)</f>
        <v>0</v>
      </c>
      <c r="AU34" s="7">
        <f>COUNTIFS(database!$A:$A,$C34,database!$B:$B,AU$14,database!$C:$C,$A$12)</f>
        <v>0</v>
      </c>
    </row>
    <row r="35" spans="2:47">
      <c r="B35" s="17"/>
      <c r="C35" s="33" t="s">
        <v>5226</v>
      </c>
      <c r="D35" s="18">
        <f t="shared" si="2"/>
        <v>19</v>
      </c>
      <c r="E35" s="7">
        <f>COUNTIFS(database!$A:$A,$C35,database!$B:$B,E$14,database!$C:$C,$A$12)</f>
        <v>0</v>
      </c>
      <c r="F35" s="7">
        <f>COUNTIFS(database!$A:$A,$C35,database!$B:$B,F$14,database!$C:$C,$A$12)</f>
        <v>1</v>
      </c>
      <c r="G35" s="7">
        <f>COUNTIFS(database!$A:$A,$C35,database!$B:$B,G$14,database!$C:$C,$A$12)</f>
        <v>2</v>
      </c>
      <c r="H35" s="7">
        <f>COUNTIFS(database!$A:$A,$C35,database!$B:$B,H$14,database!$C:$C,$A$12)</f>
        <v>2</v>
      </c>
      <c r="I35" s="7">
        <f>COUNTIFS(database!$A:$A,$C35,database!$B:$B,I$14,database!$C:$C,$A$12)</f>
        <v>0</v>
      </c>
      <c r="J35" s="7">
        <f>COUNTIFS(database!$A:$A,$C35,database!$B:$B,J$14,database!$C:$C,$A$12)</f>
        <v>2</v>
      </c>
      <c r="K35" s="7">
        <f>COUNTIFS(database!$A:$A,$C35,database!$B:$B,K$14,database!$C:$C,$A$12)</f>
        <v>2</v>
      </c>
      <c r="L35" s="7">
        <f>COUNTIFS(database!$A:$A,$C35,database!$B:$B,L$14,database!$C:$C,$A$12)</f>
        <v>3</v>
      </c>
      <c r="M35" s="7">
        <f>COUNTIFS(database!$A:$A,$C35,database!$B:$B,M$14,database!$C:$C,$A$12)</f>
        <v>2</v>
      </c>
      <c r="N35" s="7">
        <f>COUNTIFS(database!$A:$A,$C35,database!$B:$B,N$14,database!$C:$C,$A$12)</f>
        <v>2</v>
      </c>
      <c r="O35" s="7">
        <f>COUNTIFS(database!$A:$A,$C35,database!$B:$B,O$14,database!$C:$C,$A$12)</f>
        <v>1</v>
      </c>
      <c r="P35" s="7">
        <f>COUNTIFS(database!$A:$A,$C35,database!$B:$B,P$14,database!$C:$C,$A$12)</f>
        <v>2</v>
      </c>
      <c r="Q35" s="7">
        <f>COUNTIFS(database!$A:$A,$C35,database!$B:$B,Q$14,database!$C:$C,$A$12)</f>
        <v>0</v>
      </c>
      <c r="R35" s="7">
        <f>COUNTIFS(database!$A:$A,$C35,database!$B:$B,R$14,database!$C:$C,$A$12)</f>
        <v>0</v>
      </c>
      <c r="S35" s="7">
        <f>COUNTIFS(database!$A:$A,$C35,database!$B:$B,S$14,database!$C:$C,$A$12)</f>
        <v>0</v>
      </c>
      <c r="T35" s="7">
        <f>COUNTIFS(database!$A:$A,$C35,database!$B:$B,T$14,database!$C:$C,$A$12)</f>
        <v>0</v>
      </c>
      <c r="U35" s="7">
        <f>COUNTIFS(database!$A:$A,$C35,database!$B:$B,U$14,database!$C:$C,$A$12)</f>
        <v>0</v>
      </c>
      <c r="V35" s="7">
        <f>COUNTIFS(database!$A:$A,$C35,database!$B:$B,V$14,database!$C:$C,$A$12)</f>
        <v>0</v>
      </c>
      <c r="W35" s="7">
        <f>COUNTIFS(database!$A:$A,$C35,database!$B:$B,W$14,database!$C:$C,$A$12)</f>
        <v>0</v>
      </c>
      <c r="X35" s="7">
        <f>COUNTIFS(database!$A:$A,$C35,database!$B:$B,X$14,database!$C:$C,$A$12)</f>
        <v>0</v>
      </c>
      <c r="Y35" s="7">
        <f>COUNTIFS(database!$A:$A,$C35,database!$B:$B,Y$14,database!$C:$C,$A$12)</f>
        <v>0</v>
      </c>
      <c r="Z35" s="7">
        <f>COUNTIFS(database!$A:$A,$C35,database!$B:$B,Z$14,database!$C:$C,$A$12)</f>
        <v>0</v>
      </c>
      <c r="AA35" s="7">
        <f>COUNTIFS(database!$A:$A,$C35,database!$B:$B,AA$14,database!$C:$C,$A$12)</f>
        <v>0</v>
      </c>
      <c r="AB35" s="7">
        <f>COUNTIFS(database!$A:$A,$C35,database!$B:$B,AB$14,database!$C:$C,$A$12)</f>
        <v>0</v>
      </c>
      <c r="AC35" s="7">
        <f>COUNTIFS(database!$A:$A,$C35,database!$B:$B,AC$14,database!$C:$C,$A$12)</f>
        <v>0</v>
      </c>
      <c r="AD35" s="7">
        <f>COUNTIFS(database!$A:$A,$C35,database!$B:$B,AD$14,database!$C:$C,$A$12)</f>
        <v>0</v>
      </c>
      <c r="AE35" s="7">
        <f>COUNTIFS(database!$A:$A,$C35,database!$B:$B,AE$14,database!$C:$C,$A$12)</f>
        <v>0</v>
      </c>
      <c r="AF35" s="7">
        <f>COUNTIFS(database!$A:$A,$C35,database!$B:$B,AF$14,database!$C:$C,$A$12)</f>
        <v>0</v>
      </c>
      <c r="AG35" s="7">
        <f>COUNTIFS(database!$A:$A,$C35,database!$B:$B,AG$14,database!$C:$C,$A$12)</f>
        <v>0</v>
      </c>
      <c r="AH35" s="7">
        <f>COUNTIFS(database!$A:$A,$C35,database!$B:$B,AH$14,database!$C:$C,$A$12)</f>
        <v>0</v>
      </c>
      <c r="AI35" s="7">
        <f>COUNTIFS(database!$A:$A,$C35,database!$B:$B,AI$14,database!$C:$C,$A$12)</f>
        <v>0</v>
      </c>
      <c r="AJ35" s="7">
        <f>COUNTIFS(database!$A:$A,$C35,database!$B:$B,AJ$14,database!$C:$C,$A$12)</f>
        <v>0</v>
      </c>
      <c r="AK35" s="7">
        <f>COUNTIFS(database!$A:$A,$C35,database!$B:$B,AK$14,database!$C:$C,$A$12)</f>
        <v>0</v>
      </c>
      <c r="AL35" s="7">
        <f>COUNTIFS(database!$A:$A,$C35,database!$B:$B,AL$14,database!$C:$C,$A$12)</f>
        <v>0</v>
      </c>
      <c r="AM35" s="7">
        <f>COUNTIFS(database!$A:$A,$C35,database!$B:$B,AM$14,database!$C:$C,$A$12)</f>
        <v>0</v>
      </c>
      <c r="AN35" s="7">
        <f>COUNTIFS(database!$A:$A,$C35,database!$B:$B,AN$14,database!$C:$C,$A$12)</f>
        <v>0</v>
      </c>
      <c r="AO35" s="7">
        <f>COUNTIFS(database!$A:$A,$C35,database!$B:$B,AO$14,database!$C:$C,$A$12)</f>
        <v>0</v>
      </c>
      <c r="AP35" s="7">
        <f>COUNTIFS(database!$A:$A,$C35,database!$B:$B,AP$14,database!$C:$C,$A$12)</f>
        <v>0</v>
      </c>
      <c r="AQ35" s="7">
        <f>COUNTIFS(database!$A:$A,$C35,database!$B:$B,AQ$14,database!$C:$C,$A$12)</f>
        <v>0</v>
      </c>
      <c r="AR35" s="7">
        <f>COUNTIFS(database!$A:$A,$C35,database!$B:$B,AR$14,database!$C:$C,$A$12)</f>
        <v>0</v>
      </c>
      <c r="AS35" s="7">
        <f>COUNTIFS(database!$A:$A,$C35,database!$B:$B,AS$14,database!$C:$C,$A$12)</f>
        <v>0</v>
      </c>
      <c r="AT35" s="7">
        <f>COUNTIFS(database!$A:$A,$C35,database!$B:$B,AT$14,database!$C:$C,$A$12)</f>
        <v>0</v>
      </c>
      <c r="AU35" s="7">
        <f>COUNTIFS(database!$A:$A,$C35,database!$B:$B,AU$14,database!$C:$C,$A$12)</f>
        <v>0</v>
      </c>
    </row>
    <row r="36" spans="2:47">
      <c r="B36" s="17"/>
      <c r="C36" s="33" t="s">
        <v>5172</v>
      </c>
      <c r="D36" s="18">
        <f t="shared" si="2"/>
        <v>3</v>
      </c>
      <c r="E36" s="7">
        <f>COUNTIFS(database!$A:$A,$C36,database!$B:$B,E$14,database!$C:$C,$A$12)</f>
        <v>0</v>
      </c>
      <c r="F36" s="7">
        <f>COUNTIFS(database!$A:$A,$C36,database!$B:$B,F$14,database!$C:$C,$A$12)</f>
        <v>0</v>
      </c>
      <c r="G36" s="7">
        <f>COUNTIFS(database!$A:$A,$C36,database!$B:$B,G$14,database!$C:$C,$A$12)</f>
        <v>2</v>
      </c>
      <c r="H36" s="7">
        <f>COUNTIFS(database!$A:$A,$C36,database!$B:$B,H$14,database!$C:$C,$A$12)</f>
        <v>1</v>
      </c>
      <c r="I36" s="7">
        <f>COUNTIFS(database!$A:$A,$C36,database!$B:$B,I$14,database!$C:$C,$A$12)</f>
        <v>0</v>
      </c>
      <c r="J36" s="7">
        <f>COUNTIFS(database!$A:$A,$C36,database!$B:$B,J$14,database!$C:$C,$A$12)</f>
        <v>0</v>
      </c>
      <c r="K36" s="7">
        <f>COUNTIFS(database!$A:$A,$C36,database!$B:$B,K$14,database!$C:$C,$A$12)</f>
        <v>0</v>
      </c>
      <c r="L36" s="7">
        <f>COUNTIFS(database!$A:$A,$C36,database!$B:$B,L$14,database!$C:$C,$A$12)</f>
        <v>0</v>
      </c>
      <c r="M36" s="7">
        <f>COUNTIFS(database!$A:$A,$C36,database!$B:$B,M$14,database!$C:$C,$A$12)</f>
        <v>0</v>
      </c>
      <c r="N36" s="7">
        <f>COUNTIFS(database!$A:$A,$C36,database!$B:$B,N$14,database!$C:$C,$A$12)</f>
        <v>0</v>
      </c>
      <c r="O36" s="7">
        <f>COUNTIFS(database!$A:$A,$C36,database!$B:$B,O$14,database!$C:$C,$A$12)</f>
        <v>0</v>
      </c>
      <c r="P36" s="7">
        <f>COUNTIFS(database!$A:$A,$C36,database!$B:$B,P$14,database!$C:$C,$A$12)</f>
        <v>0</v>
      </c>
      <c r="Q36" s="7">
        <f>COUNTIFS(database!$A:$A,$C36,database!$B:$B,Q$14,database!$C:$C,$A$12)</f>
        <v>0</v>
      </c>
      <c r="R36" s="7">
        <f>COUNTIFS(database!$A:$A,$C36,database!$B:$B,R$14,database!$C:$C,$A$12)</f>
        <v>0</v>
      </c>
      <c r="S36" s="7">
        <f>COUNTIFS(database!$A:$A,$C36,database!$B:$B,S$14,database!$C:$C,$A$12)</f>
        <v>0</v>
      </c>
      <c r="T36" s="7">
        <f>COUNTIFS(database!$A:$A,$C36,database!$B:$B,T$14,database!$C:$C,$A$12)</f>
        <v>0</v>
      </c>
      <c r="U36" s="7">
        <f>COUNTIFS(database!$A:$A,$C36,database!$B:$B,U$14,database!$C:$C,$A$12)</f>
        <v>0</v>
      </c>
      <c r="V36" s="7">
        <f>COUNTIFS(database!$A:$A,$C36,database!$B:$B,V$14,database!$C:$C,$A$12)</f>
        <v>0</v>
      </c>
      <c r="W36" s="7">
        <f>COUNTIFS(database!$A:$A,$C36,database!$B:$B,W$14,database!$C:$C,$A$12)</f>
        <v>0</v>
      </c>
      <c r="X36" s="7">
        <f>COUNTIFS(database!$A:$A,$C36,database!$B:$B,X$14,database!$C:$C,$A$12)</f>
        <v>0</v>
      </c>
      <c r="Y36" s="7">
        <f>COUNTIFS(database!$A:$A,$C36,database!$B:$B,Y$14,database!$C:$C,$A$12)</f>
        <v>0</v>
      </c>
      <c r="Z36" s="7">
        <f>COUNTIFS(database!$A:$A,$C36,database!$B:$B,Z$14,database!$C:$C,$A$12)</f>
        <v>0</v>
      </c>
      <c r="AA36" s="7">
        <f>COUNTIFS(database!$A:$A,$C36,database!$B:$B,AA$14,database!$C:$C,$A$12)</f>
        <v>0</v>
      </c>
      <c r="AB36" s="7">
        <f>COUNTIFS(database!$A:$A,$C36,database!$B:$B,AB$14,database!$C:$C,$A$12)</f>
        <v>0</v>
      </c>
      <c r="AC36" s="7">
        <f>COUNTIFS(database!$A:$A,$C36,database!$B:$B,AC$14,database!$C:$C,$A$12)</f>
        <v>0</v>
      </c>
      <c r="AD36" s="7">
        <f>COUNTIFS(database!$A:$A,$C36,database!$B:$B,AD$14,database!$C:$C,$A$12)</f>
        <v>0</v>
      </c>
      <c r="AE36" s="7">
        <f>COUNTIFS(database!$A:$A,$C36,database!$B:$B,AE$14,database!$C:$C,$A$12)</f>
        <v>0</v>
      </c>
      <c r="AF36" s="7">
        <f>COUNTIFS(database!$A:$A,$C36,database!$B:$B,AF$14,database!$C:$C,$A$12)</f>
        <v>0</v>
      </c>
      <c r="AG36" s="7">
        <f>COUNTIFS(database!$A:$A,$C36,database!$B:$B,AG$14,database!$C:$C,$A$12)</f>
        <v>0</v>
      </c>
      <c r="AH36" s="7">
        <f>COUNTIFS(database!$A:$A,$C36,database!$B:$B,AH$14,database!$C:$C,$A$12)</f>
        <v>0</v>
      </c>
      <c r="AI36" s="7">
        <f>COUNTIFS(database!$A:$A,$C36,database!$B:$B,AI$14,database!$C:$C,$A$12)</f>
        <v>0</v>
      </c>
      <c r="AJ36" s="7">
        <f>COUNTIFS(database!$A:$A,$C36,database!$B:$B,AJ$14,database!$C:$C,$A$12)</f>
        <v>0</v>
      </c>
      <c r="AK36" s="7">
        <f>COUNTIFS(database!$A:$A,$C36,database!$B:$B,AK$14,database!$C:$C,$A$12)</f>
        <v>0</v>
      </c>
      <c r="AL36" s="7">
        <f>COUNTIFS(database!$A:$A,$C36,database!$B:$B,AL$14,database!$C:$C,$A$12)</f>
        <v>0</v>
      </c>
      <c r="AM36" s="7">
        <f>COUNTIFS(database!$A:$A,$C36,database!$B:$B,AM$14,database!$C:$C,$A$12)</f>
        <v>0</v>
      </c>
      <c r="AN36" s="7">
        <f>COUNTIFS(database!$A:$A,$C36,database!$B:$B,AN$14,database!$C:$C,$A$12)</f>
        <v>0</v>
      </c>
      <c r="AO36" s="7">
        <f>COUNTIFS(database!$A:$A,$C36,database!$B:$B,AO$14,database!$C:$C,$A$12)</f>
        <v>0</v>
      </c>
      <c r="AP36" s="7">
        <f>COUNTIFS(database!$A:$A,$C36,database!$B:$B,AP$14,database!$C:$C,$A$12)</f>
        <v>0</v>
      </c>
      <c r="AQ36" s="7">
        <f>COUNTIFS(database!$A:$A,$C36,database!$B:$B,AQ$14,database!$C:$C,$A$12)</f>
        <v>0</v>
      </c>
      <c r="AR36" s="7">
        <f>COUNTIFS(database!$A:$A,$C36,database!$B:$B,AR$14,database!$C:$C,$A$12)</f>
        <v>0</v>
      </c>
      <c r="AS36" s="7">
        <f>COUNTIFS(database!$A:$A,$C36,database!$B:$B,AS$14,database!$C:$C,$A$12)</f>
        <v>0</v>
      </c>
      <c r="AT36" s="7">
        <f>COUNTIFS(database!$A:$A,$C36,database!$B:$B,AT$14,database!$C:$C,$A$12)</f>
        <v>0</v>
      </c>
      <c r="AU36" s="7">
        <f>COUNTIFS(database!$A:$A,$C36,database!$B:$B,AU$14,database!$C:$C,$A$12)</f>
        <v>0</v>
      </c>
    </row>
    <row r="37" spans="2:47">
      <c r="B37" s="15" t="s">
        <v>5181</v>
      </c>
      <c r="C37" s="32">
        <f>COUNTA($C38:$C56)</f>
        <v>19</v>
      </c>
      <c r="D37" s="24">
        <f>SUM($D$38:$D$56)</f>
        <v>103</v>
      </c>
      <c r="E37" s="16">
        <f>SUM(E38:E45)</f>
        <v>4</v>
      </c>
      <c r="F37" s="16">
        <f t="shared" ref="F37:AL37" si="3">SUM(F38:F45)</f>
        <v>7</v>
      </c>
      <c r="G37" s="16">
        <f t="shared" si="3"/>
        <v>5</v>
      </c>
      <c r="H37" s="16">
        <f t="shared" si="3"/>
        <v>2</v>
      </c>
      <c r="I37" s="16">
        <f t="shared" si="3"/>
        <v>1</v>
      </c>
      <c r="J37" s="16">
        <f t="shared" si="3"/>
        <v>7</v>
      </c>
      <c r="K37" s="16">
        <f t="shared" si="3"/>
        <v>5</v>
      </c>
      <c r="L37" s="16">
        <f t="shared" si="3"/>
        <v>3</v>
      </c>
      <c r="M37" s="16">
        <f t="shared" si="3"/>
        <v>8</v>
      </c>
      <c r="N37" s="16">
        <f t="shared" si="3"/>
        <v>9</v>
      </c>
      <c r="O37" s="16">
        <f t="shared" si="3"/>
        <v>6</v>
      </c>
      <c r="P37" s="16">
        <f t="shared" si="3"/>
        <v>2</v>
      </c>
      <c r="Q37" s="16">
        <f t="shared" si="3"/>
        <v>4</v>
      </c>
      <c r="R37" s="16">
        <f t="shared" si="3"/>
        <v>3</v>
      </c>
      <c r="S37" s="16">
        <f t="shared" si="3"/>
        <v>2</v>
      </c>
      <c r="T37" s="16">
        <f t="shared" si="3"/>
        <v>1</v>
      </c>
      <c r="U37" s="16">
        <f t="shared" si="3"/>
        <v>3</v>
      </c>
      <c r="V37" s="16">
        <f t="shared" si="3"/>
        <v>1</v>
      </c>
      <c r="W37" s="16">
        <f t="shared" si="3"/>
        <v>0</v>
      </c>
      <c r="X37" s="16">
        <f t="shared" si="3"/>
        <v>0</v>
      </c>
      <c r="Y37" s="16">
        <f t="shared" si="3"/>
        <v>0</v>
      </c>
      <c r="Z37" s="16">
        <f t="shared" si="3"/>
        <v>0</v>
      </c>
      <c r="AA37" s="16">
        <f t="shared" si="3"/>
        <v>0</v>
      </c>
      <c r="AB37" s="16">
        <f t="shared" si="3"/>
        <v>0</v>
      </c>
      <c r="AC37" s="16">
        <f t="shared" si="3"/>
        <v>1</v>
      </c>
      <c r="AD37" s="16">
        <f t="shared" si="3"/>
        <v>0</v>
      </c>
      <c r="AE37" s="16">
        <f t="shared" si="3"/>
        <v>0</v>
      </c>
      <c r="AF37" s="16">
        <f t="shared" si="3"/>
        <v>0</v>
      </c>
      <c r="AG37" s="16">
        <f t="shared" si="3"/>
        <v>0</v>
      </c>
      <c r="AH37" s="16">
        <f t="shared" si="3"/>
        <v>0</v>
      </c>
      <c r="AI37" s="16">
        <f t="shared" si="3"/>
        <v>0</v>
      </c>
      <c r="AJ37" s="16">
        <f t="shared" si="3"/>
        <v>0</v>
      </c>
      <c r="AK37" s="16">
        <f t="shared" si="3"/>
        <v>0</v>
      </c>
      <c r="AL37" s="16">
        <f t="shared" si="3"/>
        <v>0</v>
      </c>
      <c r="AM37" s="16">
        <f t="shared" ref="AM37:AU37" si="4">SUM(AM38:AM45)</f>
        <v>0</v>
      </c>
      <c r="AN37" s="16">
        <f t="shared" si="4"/>
        <v>0</v>
      </c>
      <c r="AO37" s="16">
        <f t="shared" si="4"/>
        <v>0</v>
      </c>
      <c r="AP37" s="16">
        <f t="shared" si="4"/>
        <v>0</v>
      </c>
      <c r="AQ37" s="16">
        <f t="shared" si="4"/>
        <v>0</v>
      </c>
      <c r="AR37" s="16">
        <f t="shared" si="4"/>
        <v>0</v>
      </c>
      <c r="AS37" s="16">
        <f t="shared" si="4"/>
        <v>0</v>
      </c>
      <c r="AT37" s="16">
        <f t="shared" si="4"/>
        <v>0</v>
      </c>
      <c r="AU37" s="16">
        <f t="shared" si="4"/>
        <v>0</v>
      </c>
    </row>
    <row r="38" spans="2:47">
      <c r="B38" s="17"/>
      <c r="C38" s="33" t="s">
        <v>5200</v>
      </c>
      <c r="D38" s="18">
        <f>SUM(E38:AL38)</f>
        <v>35</v>
      </c>
      <c r="E38" s="7">
        <f>COUNTIFS(database!$A:$A,$C38,database!$B:$B,E$14,database!$C:$C,$A$12)</f>
        <v>1</v>
      </c>
      <c r="F38" s="7">
        <f>COUNTIFS(database!$A:$A,$C38,database!$B:$B,F$14,database!$C:$C,$A$12)</f>
        <v>1</v>
      </c>
      <c r="G38" s="7">
        <f>COUNTIFS(database!$A:$A,$C38,database!$B:$B,G$14,database!$C:$C,$A$12)</f>
        <v>3</v>
      </c>
      <c r="H38" s="7">
        <f>COUNTIFS(database!$A:$A,$C38,database!$B:$B,H$14,database!$C:$C,$A$12)</f>
        <v>1</v>
      </c>
      <c r="I38" s="7">
        <f>COUNTIFS(database!$A:$A,$C38,database!$B:$B,I$14,database!$C:$C,$A$12)</f>
        <v>0</v>
      </c>
      <c r="J38" s="7">
        <f>COUNTIFS(database!$A:$A,$C38,database!$B:$B,J$14,database!$C:$C,$A$12)</f>
        <v>2</v>
      </c>
      <c r="K38" s="7">
        <f>COUNTIFS(database!$A:$A,$C38,database!$B:$B,K$14,database!$C:$C,$A$12)</f>
        <v>0</v>
      </c>
      <c r="L38" s="7">
        <f>COUNTIFS(database!$A:$A,$C38,database!$B:$B,L$14,database!$C:$C,$A$12)</f>
        <v>1</v>
      </c>
      <c r="M38" s="7">
        <f>COUNTIFS(database!$A:$A,$C38,database!$B:$B,M$14,database!$C:$C,$A$12)</f>
        <v>3</v>
      </c>
      <c r="N38" s="7">
        <f>COUNTIFS(database!$A:$A,$C38,database!$B:$B,N$14,database!$C:$C,$A$12)</f>
        <v>4</v>
      </c>
      <c r="O38" s="7">
        <f>COUNTIFS(database!$A:$A,$C38,database!$B:$B,O$14,database!$C:$C,$A$12)</f>
        <v>3</v>
      </c>
      <c r="P38" s="7">
        <f>COUNTIFS(database!$A:$A,$C38,database!$B:$B,P$14,database!$C:$C,$A$12)</f>
        <v>2</v>
      </c>
      <c r="Q38" s="7">
        <f>COUNTIFS(database!$A:$A,$C38,database!$B:$B,Q$14,database!$C:$C,$A$12)</f>
        <v>4</v>
      </c>
      <c r="R38" s="7">
        <f>COUNTIFS(database!$A:$A,$C38,database!$B:$B,R$14,database!$C:$C,$A$12)</f>
        <v>2</v>
      </c>
      <c r="S38" s="7">
        <f>COUNTIFS(database!$A:$A,$C38,database!$B:$B,S$14,database!$C:$C,$A$12)</f>
        <v>2</v>
      </c>
      <c r="T38" s="7">
        <f>COUNTIFS(database!$A:$A,$C38,database!$B:$B,T$14,database!$C:$C,$A$12)</f>
        <v>1</v>
      </c>
      <c r="U38" s="7">
        <f>COUNTIFS(database!$A:$A,$C38,database!$B:$B,U$14,database!$C:$C,$A$12)</f>
        <v>3</v>
      </c>
      <c r="V38" s="7">
        <f>COUNTIFS(database!$A:$A,$C38,database!$B:$B,V$14,database!$C:$C,$A$12)</f>
        <v>1</v>
      </c>
      <c r="W38" s="7">
        <f>COUNTIFS(database!$A:$A,$C38,database!$B:$B,W$14,database!$C:$C,$A$12)</f>
        <v>0</v>
      </c>
      <c r="X38" s="7">
        <f>COUNTIFS(database!$A:$A,$C38,database!$B:$B,X$14,database!$C:$C,$A$12)</f>
        <v>0</v>
      </c>
      <c r="Y38" s="7">
        <f>COUNTIFS(database!$A:$A,$C38,database!$B:$B,Y$14,database!$C:$C,$A$12)</f>
        <v>0</v>
      </c>
      <c r="Z38" s="7">
        <f>COUNTIFS(database!$A:$A,$C38,database!$B:$B,Z$14,database!$C:$C,$A$12)</f>
        <v>0</v>
      </c>
      <c r="AA38" s="7">
        <f>COUNTIFS(database!$A:$A,$C38,database!$B:$B,AA$14,database!$C:$C,$A$12)</f>
        <v>0</v>
      </c>
      <c r="AB38" s="7">
        <f>COUNTIFS(database!$A:$A,$C38,database!$B:$B,AB$14,database!$C:$C,$A$12)</f>
        <v>0</v>
      </c>
      <c r="AC38" s="7">
        <f>COUNTIFS(database!$A:$A,$C38,database!$B:$B,AC$14,database!$C:$C,$A$12)</f>
        <v>1</v>
      </c>
      <c r="AD38" s="7">
        <f>COUNTIFS(database!$A:$A,$C38,database!$B:$B,AD$14,database!$C:$C,$A$12)</f>
        <v>0</v>
      </c>
      <c r="AE38" s="7">
        <f>COUNTIFS(database!$A:$A,$C38,database!$B:$B,AE$14,database!$C:$C,$A$12)</f>
        <v>0</v>
      </c>
      <c r="AF38" s="7">
        <f>COUNTIFS(database!$A:$A,$C38,database!$B:$B,AF$14,database!$C:$C,$A$12)</f>
        <v>0</v>
      </c>
      <c r="AG38" s="7">
        <f>COUNTIFS(database!$A:$A,$C38,database!$B:$B,AG$14,database!$C:$C,$A$12)</f>
        <v>0</v>
      </c>
      <c r="AH38" s="7">
        <f>COUNTIFS(database!$A:$A,$C38,database!$B:$B,AH$14,database!$C:$C,$A$12)</f>
        <v>0</v>
      </c>
      <c r="AI38" s="7">
        <f>COUNTIFS(database!$A:$A,$C38,database!$B:$B,AI$14,database!$C:$C,$A$12)</f>
        <v>0</v>
      </c>
      <c r="AJ38" s="7">
        <f>COUNTIFS(database!$A:$A,$C38,database!$B:$B,AJ$14,database!$C:$C,$A$12)</f>
        <v>0</v>
      </c>
      <c r="AK38" s="7">
        <f>COUNTIFS(database!$A:$A,$C38,database!$B:$B,AK$14,database!$C:$C,$A$12)</f>
        <v>0</v>
      </c>
      <c r="AL38" s="7">
        <f>COUNTIFS(database!$A:$A,$C38,database!$B:$B,AL$14,database!$C:$C,$A$12)</f>
        <v>0</v>
      </c>
      <c r="AM38" s="7">
        <f>COUNTIFS(database!$A:$A,$C38,database!$B:$B,AM$14,database!$C:$C,$A$12)</f>
        <v>0</v>
      </c>
      <c r="AN38" s="7">
        <f>COUNTIFS(database!$A:$A,$C38,database!$B:$B,AN$14,database!$C:$C,$A$12)</f>
        <v>0</v>
      </c>
      <c r="AO38" s="7">
        <f>COUNTIFS(database!$A:$A,$C38,database!$B:$B,AO$14,database!$C:$C,$A$12)</f>
        <v>0</v>
      </c>
      <c r="AP38" s="7">
        <f>COUNTIFS(database!$A:$A,$C38,database!$B:$B,AP$14,database!$C:$C,$A$12)</f>
        <v>0</v>
      </c>
      <c r="AQ38" s="7">
        <f>COUNTIFS(database!$A:$A,$C38,database!$B:$B,AQ$14,database!$C:$C,$A$12)</f>
        <v>0</v>
      </c>
      <c r="AR38" s="7">
        <f>COUNTIFS(database!$A:$A,$C38,database!$B:$B,AR$14,database!$C:$C,$A$12)</f>
        <v>0</v>
      </c>
      <c r="AS38" s="7">
        <f>COUNTIFS(database!$A:$A,$C38,database!$B:$B,AS$14,database!$C:$C,$A$12)</f>
        <v>0</v>
      </c>
      <c r="AT38" s="7">
        <f>COUNTIFS(database!$A:$A,$C38,database!$B:$B,AT$14,database!$C:$C,$A$12)</f>
        <v>0</v>
      </c>
      <c r="AU38" s="7">
        <f>COUNTIFS(database!$A:$A,$C38,database!$B:$B,AU$14,database!$C:$C,$A$12)</f>
        <v>0</v>
      </c>
    </row>
    <row r="39" spans="2:47">
      <c r="B39" s="17"/>
      <c r="C39" s="33" t="s">
        <v>5202</v>
      </c>
      <c r="D39" s="18">
        <f t="shared" ref="D39:D56" si="5">SUM(E39:AL39)</f>
        <v>19</v>
      </c>
      <c r="E39" s="7">
        <f>COUNTIFS(database!$A:$A,$C39,database!$B:$B,E$14,database!$C:$C,$A$12)</f>
        <v>1</v>
      </c>
      <c r="F39" s="7">
        <f>COUNTIFS(database!$A:$A,$C39,database!$B:$B,F$14,database!$C:$C,$A$12)</f>
        <v>2</v>
      </c>
      <c r="G39" s="7">
        <f>COUNTIFS(database!$A:$A,$C39,database!$B:$B,G$14,database!$C:$C,$A$12)</f>
        <v>0</v>
      </c>
      <c r="H39" s="7">
        <f>COUNTIFS(database!$A:$A,$C39,database!$B:$B,H$14,database!$C:$C,$A$12)</f>
        <v>1</v>
      </c>
      <c r="I39" s="7">
        <f>COUNTIFS(database!$A:$A,$C39,database!$B:$B,I$14,database!$C:$C,$A$12)</f>
        <v>0</v>
      </c>
      <c r="J39" s="7">
        <f>COUNTIFS(database!$A:$A,$C39,database!$B:$B,J$14,database!$C:$C,$A$12)</f>
        <v>3</v>
      </c>
      <c r="K39" s="7">
        <f>COUNTIFS(database!$A:$A,$C39,database!$B:$B,K$14,database!$C:$C,$A$12)</f>
        <v>3</v>
      </c>
      <c r="L39" s="7">
        <f>COUNTIFS(database!$A:$A,$C39,database!$B:$B,L$14,database!$C:$C,$A$12)</f>
        <v>2</v>
      </c>
      <c r="M39" s="7">
        <f>COUNTIFS(database!$A:$A,$C39,database!$B:$B,M$14,database!$C:$C,$A$12)</f>
        <v>3</v>
      </c>
      <c r="N39" s="7">
        <f>COUNTIFS(database!$A:$A,$C39,database!$B:$B,N$14,database!$C:$C,$A$12)</f>
        <v>3</v>
      </c>
      <c r="O39" s="7">
        <f>COUNTIFS(database!$A:$A,$C39,database!$B:$B,O$14,database!$C:$C,$A$12)</f>
        <v>1</v>
      </c>
      <c r="P39" s="7">
        <f>COUNTIFS(database!$A:$A,$C39,database!$B:$B,P$14,database!$C:$C,$A$12)</f>
        <v>0</v>
      </c>
      <c r="Q39" s="7">
        <f>COUNTIFS(database!$A:$A,$C39,database!$B:$B,Q$14,database!$C:$C,$A$12)</f>
        <v>0</v>
      </c>
      <c r="R39" s="7">
        <f>COUNTIFS(database!$A:$A,$C39,database!$B:$B,R$14,database!$C:$C,$A$12)</f>
        <v>0</v>
      </c>
      <c r="S39" s="7">
        <f>COUNTIFS(database!$A:$A,$C39,database!$B:$B,S$14,database!$C:$C,$A$12)</f>
        <v>0</v>
      </c>
      <c r="T39" s="7">
        <f>COUNTIFS(database!$A:$A,$C39,database!$B:$B,T$14,database!$C:$C,$A$12)</f>
        <v>0</v>
      </c>
      <c r="U39" s="7">
        <f>COUNTIFS(database!$A:$A,$C39,database!$B:$B,U$14,database!$C:$C,$A$12)</f>
        <v>0</v>
      </c>
      <c r="V39" s="7">
        <f>COUNTIFS(database!$A:$A,$C39,database!$B:$B,V$14,database!$C:$C,$A$12)</f>
        <v>0</v>
      </c>
      <c r="W39" s="7">
        <f>COUNTIFS(database!$A:$A,$C39,database!$B:$B,W$14,database!$C:$C,$A$12)</f>
        <v>0</v>
      </c>
      <c r="X39" s="7">
        <f>COUNTIFS(database!$A:$A,$C39,database!$B:$B,X$14,database!$C:$C,$A$12)</f>
        <v>0</v>
      </c>
      <c r="Y39" s="7">
        <f>COUNTIFS(database!$A:$A,$C39,database!$B:$B,Y$14,database!$C:$C,$A$12)</f>
        <v>0</v>
      </c>
      <c r="Z39" s="7">
        <f>COUNTIFS(database!$A:$A,$C39,database!$B:$B,Z$14,database!$C:$C,$A$12)</f>
        <v>0</v>
      </c>
      <c r="AA39" s="7">
        <f>COUNTIFS(database!$A:$A,$C39,database!$B:$B,AA$14,database!$C:$C,$A$12)</f>
        <v>0</v>
      </c>
      <c r="AB39" s="7">
        <f>COUNTIFS(database!$A:$A,$C39,database!$B:$B,AB$14,database!$C:$C,$A$12)</f>
        <v>0</v>
      </c>
      <c r="AC39" s="7">
        <f>COUNTIFS(database!$A:$A,$C39,database!$B:$B,AC$14,database!$C:$C,$A$12)</f>
        <v>0</v>
      </c>
      <c r="AD39" s="7">
        <f>COUNTIFS(database!$A:$A,$C39,database!$B:$B,AD$14,database!$C:$C,$A$12)</f>
        <v>0</v>
      </c>
      <c r="AE39" s="7">
        <f>COUNTIFS(database!$A:$A,$C39,database!$B:$B,AE$14,database!$C:$C,$A$12)</f>
        <v>0</v>
      </c>
      <c r="AF39" s="7">
        <f>COUNTIFS(database!$A:$A,$C39,database!$B:$B,AF$14,database!$C:$C,$A$12)</f>
        <v>0</v>
      </c>
      <c r="AG39" s="7">
        <f>COUNTIFS(database!$A:$A,$C39,database!$B:$B,AG$14,database!$C:$C,$A$12)</f>
        <v>0</v>
      </c>
      <c r="AH39" s="7">
        <f>COUNTIFS(database!$A:$A,$C39,database!$B:$B,AH$14,database!$C:$C,$A$12)</f>
        <v>0</v>
      </c>
      <c r="AI39" s="7">
        <f>COUNTIFS(database!$A:$A,$C39,database!$B:$B,AI$14,database!$C:$C,$A$12)</f>
        <v>0</v>
      </c>
      <c r="AJ39" s="7">
        <f>COUNTIFS(database!$A:$A,$C39,database!$B:$B,AJ$14,database!$C:$C,$A$12)</f>
        <v>0</v>
      </c>
      <c r="AK39" s="7">
        <f>COUNTIFS(database!$A:$A,$C39,database!$B:$B,AK$14,database!$C:$C,$A$12)</f>
        <v>0</v>
      </c>
      <c r="AL39" s="7">
        <f>COUNTIFS(database!$A:$A,$C39,database!$B:$B,AL$14,database!$C:$C,$A$12)</f>
        <v>0</v>
      </c>
      <c r="AM39" s="7">
        <f>COUNTIFS(database!$A:$A,$C39,database!$B:$B,AM$14,database!$C:$C,$A$12)</f>
        <v>0</v>
      </c>
      <c r="AN39" s="7">
        <f>COUNTIFS(database!$A:$A,$C39,database!$B:$B,AN$14,database!$C:$C,$A$12)</f>
        <v>0</v>
      </c>
      <c r="AO39" s="7">
        <f>COUNTIFS(database!$A:$A,$C39,database!$B:$B,AO$14,database!$C:$C,$A$12)</f>
        <v>0</v>
      </c>
      <c r="AP39" s="7">
        <f>COUNTIFS(database!$A:$A,$C39,database!$B:$B,AP$14,database!$C:$C,$A$12)</f>
        <v>0</v>
      </c>
      <c r="AQ39" s="7">
        <f>COUNTIFS(database!$A:$A,$C39,database!$B:$B,AQ$14,database!$C:$C,$A$12)</f>
        <v>0</v>
      </c>
      <c r="AR39" s="7">
        <f>COUNTIFS(database!$A:$A,$C39,database!$B:$B,AR$14,database!$C:$C,$A$12)</f>
        <v>0</v>
      </c>
      <c r="AS39" s="7">
        <f>COUNTIFS(database!$A:$A,$C39,database!$B:$B,AS$14,database!$C:$C,$A$12)</f>
        <v>0</v>
      </c>
      <c r="AT39" s="7">
        <f>COUNTIFS(database!$A:$A,$C39,database!$B:$B,AT$14,database!$C:$C,$A$12)</f>
        <v>0</v>
      </c>
      <c r="AU39" s="7">
        <f>COUNTIFS(database!$A:$A,$C39,database!$B:$B,AU$14,database!$C:$C,$A$12)</f>
        <v>0</v>
      </c>
    </row>
    <row r="40" spans="2:47">
      <c r="B40" s="17"/>
      <c r="C40" s="33" t="s">
        <v>5204</v>
      </c>
      <c r="D40" s="18">
        <f t="shared" si="5"/>
        <v>6</v>
      </c>
      <c r="E40" s="7">
        <f>COUNTIFS(database!$A:$A,$C40,database!$B:$B,E$14,database!$C:$C,$A$12)</f>
        <v>1</v>
      </c>
      <c r="F40" s="7">
        <f>COUNTIFS(database!$A:$A,$C40,database!$B:$B,F$14,database!$C:$C,$A$12)</f>
        <v>0</v>
      </c>
      <c r="G40" s="7">
        <f>COUNTIFS(database!$A:$A,$C40,database!$B:$B,G$14,database!$C:$C,$A$12)</f>
        <v>1</v>
      </c>
      <c r="H40" s="7">
        <f>COUNTIFS(database!$A:$A,$C40,database!$B:$B,H$14,database!$C:$C,$A$12)</f>
        <v>0</v>
      </c>
      <c r="I40" s="7">
        <f>COUNTIFS(database!$A:$A,$C40,database!$B:$B,I$14,database!$C:$C,$A$12)</f>
        <v>0</v>
      </c>
      <c r="J40" s="7">
        <f>COUNTIFS(database!$A:$A,$C40,database!$B:$B,J$14,database!$C:$C,$A$12)</f>
        <v>1</v>
      </c>
      <c r="K40" s="7">
        <f>COUNTIFS(database!$A:$A,$C40,database!$B:$B,K$14,database!$C:$C,$A$12)</f>
        <v>1</v>
      </c>
      <c r="L40" s="7">
        <f>COUNTIFS(database!$A:$A,$C40,database!$B:$B,L$14,database!$C:$C,$A$12)</f>
        <v>0</v>
      </c>
      <c r="M40" s="7">
        <f>COUNTIFS(database!$A:$A,$C40,database!$B:$B,M$14,database!$C:$C,$A$12)</f>
        <v>1</v>
      </c>
      <c r="N40" s="7">
        <f>COUNTIFS(database!$A:$A,$C40,database!$B:$B,N$14,database!$C:$C,$A$12)</f>
        <v>1</v>
      </c>
      <c r="O40" s="7">
        <f>COUNTIFS(database!$A:$A,$C40,database!$B:$B,O$14,database!$C:$C,$A$12)</f>
        <v>0</v>
      </c>
      <c r="P40" s="7">
        <f>COUNTIFS(database!$A:$A,$C40,database!$B:$B,P$14,database!$C:$C,$A$12)</f>
        <v>0</v>
      </c>
      <c r="Q40" s="7">
        <f>COUNTIFS(database!$A:$A,$C40,database!$B:$B,Q$14,database!$C:$C,$A$12)</f>
        <v>0</v>
      </c>
      <c r="R40" s="7">
        <f>COUNTIFS(database!$A:$A,$C40,database!$B:$B,R$14,database!$C:$C,$A$12)</f>
        <v>0</v>
      </c>
      <c r="S40" s="7">
        <f>COUNTIFS(database!$A:$A,$C40,database!$B:$B,S$14,database!$C:$C,$A$12)</f>
        <v>0</v>
      </c>
      <c r="T40" s="7">
        <f>COUNTIFS(database!$A:$A,$C40,database!$B:$B,T$14,database!$C:$C,$A$12)</f>
        <v>0</v>
      </c>
      <c r="U40" s="7">
        <f>COUNTIFS(database!$A:$A,$C40,database!$B:$B,U$14,database!$C:$C,$A$12)</f>
        <v>0</v>
      </c>
      <c r="V40" s="7">
        <f>COUNTIFS(database!$A:$A,$C40,database!$B:$B,V$14,database!$C:$C,$A$12)</f>
        <v>0</v>
      </c>
      <c r="W40" s="7">
        <f>COUNTIFS(database!$A:$A,$C40,database!$B:$B,W$14,database!$C:$C,$A$12)</f>
        <v>0</v>
      </c>
      <c r="X40" s="7">
        <f>COUNTIFS(database!$A:$A,$C40,database!$B:$B,X$14,database!$C:$C,$A$12)</f>
        <v>0</v>
      </c>
      <c r="Y40" s="7">
        <f>COUNTIFS(database!$A:$A,$C40,database!$B:$B,Y$14,database!$C:$C,$A$12)</f>
        <v>0</v>
      </c>
      <c r="Z40" s="7">
        <f>COUNTIFS(database!$A:$A,$C40,database!$B:$B,Z$14,database!$C:$C,$A$12)</f>
        <v>0</v>
      </c>
      <c r="AA40" s="7">
        <f>COUNTIFS(database!$A:$A,$C40,database!$B:$B,AA$14,database!$C:$C,$A$12)</f>
        <v>0</v>
      </c>
      <c r="AB40" s="7">
        <f>COUNTIFS(database!$A:$A,$C40,database!$B:$B,AB$14,database!$C:$C,$A$12)</f>
        <v>0</v>
      </c>
      <c r="AC40" s="7">
        <f>COUNTIFS(database!$A:$A,$C40,database!$B:$B,AC$14,database!$C:$C,$A$12)</f>
        <v>0</v>
      </c>
      <c r="AD40" s="7">
        <f>COUNTIFS(database!$A:$A,$C40,database!$B:$B,AD$14,database!$C:$C,$A$12)</f>
        <v>0</v>
      </c>
      <c r="AE40" s="7">
        <f>COUNTIFS(database!$A:$A,$C40,database!$B:$B,AE$14,database!$C:$C,$A$12)</f>
        <v>0</v>
      </c>
      <c r="AF40" s="7">
        <f>COUNTIFS(database!$A:$A,$C40,database!$B:$B,AF$14,database!$C:$C,$A$12)</f>
        <v>0</v>
      </c>
      <c r="AG40" s="7">
        <f>COUNTIFS(database!$A:$A,$C40,database!$B:$B,AG$14,database!$C:$C,$A$12)</f>
        <v>0</v>
      </c>
      <c r="AH40" s="7">
        <f>COUNTIFS(database!$A:$A,$C40,database!$B:$B,AH$14,database!$C:$C,$A$12)</f>
        <v>0</v>
      </c>
      <c r="AI40" s="7">
        <f>COUNTIFS(database!$A:$A,$C40,database!$B:$B,AI$14,database!$C:$C,$A$12)</f>
        <v>0</v>
      </c>
      <c r="AJ40" s="7">
        <f>COUNTIFS(database!$A:$A,$C40,database!$B:$B,AJ$14,database!$C:$C,$A$12)</f>
        <v>0</v>
      </c>
      <c r="AK40" s="7">
        <f>COUNTIFS(database!$A:$A,$C40,database!$B:$B,AK$14,database!$C:$C,$A$12)</f>
        <v>0</v>
      </c>
      <c r="AL40" s="7">
        <f>COUNTIFS(database!$A:$A,$C40,database!$B:$B,AL$14,database!$C:$C,$A$12)</f>
        <v>0</v>
      </c>
      <c r="AM40" s="7">
        <f>COUNTIFS(database!$A:$A,$C40,database!$B:$B,AM$14,database!$C:$C,$A$12)</f>
        <v>0</v>
      </c>
      <c r="AN40" s="7">
        <f>COUNTIFS(database!$A:$A,$C40,database!$B:$B,AN$14,database!$C:$C,$A$12)</f>
        <v>0</v>
      </c>
      <c r="AO40" s="7">
        <f>COUNTIFS(database!$A:$A,$C40,database!$B:$B,AO$14,database!$C:$C,$A$12)</f>
        <v>0</v>
      </c>
      <c r="AP40" s="7">
        <f>COUNTIFS(database!$A:$A,$C40,database!$B:$B,AP$14,database!$C:$C,$A$12)</f>
        <v>0</v>
      </c>
      <c r="AQ40" s="7">
        <f>COUNTIFS(database!$A:$A,$C40,database!$B:$B,AQ$14,database!$C:$C,$A$12)</f>
        <v>0</v>
      </c>
      <c r="AR40" s="7">
        <f>COUNTIFS(database!$A:$A,$C40,database!$B:$B,AR$14,database!$C:$C,$A$12)</f>
        <v>0</v>
      </c>
      <c r="AS40" s="7">
        <f>COUNTIFS(database!$A:$A,$C40,database!$B:$B,AS$14,database!$C:$C,$A$12)</f>
        <v>0</v>
      </c>
      <c r="AT40" s="7">
        <f>COUNTIFS(database!$A:$A,$C40,database!$B:$B,AT$14,database!$C:$C,$A$12)</f>
        <v>0</v>
      </c>
      <c r="AU40" s="7">
        <f>COUNTIFS(database!$A:$A,$C40,database!$B:$B,AU$14,database!$C:$C,$A$12)</f>
        <v>0</v>
      </c>
    </row>
    <row r="41" spans="2:47">
      <c r="B41" s="17"/>
      <c r="C41" s="33" t="s">
        <v>5205</v>
      </c>
      <c r="D41" s="18">
        <f t="shared" si="5"/>
        <v>4</v>
      </c>
      <c r="E41" s="7">
        <f>COUNTIFS(database!$A:$A,$C41,database!$B:$B,E$14,database!$C:$C,$A$12)</f>
        <v>0</v>
      </c>
      <c r="F41" s="7">
        <f>COUNTIFS(database!$A:$A,$C41,database!$B:$B,F$14,database!$C:$C,$A$12)</f>
        <v>2</v>
      </c>
      <c r="G41" s="7">
        <f>COUNTIFS(database!$A:$A,$C41,database!$B:$B,G$14,database!$C:$C,$A$12)</f>
        <v>0</v>
      </c>
      <c r="H41" s="7">
        <f>COUNTIFS(database!$A:$A,$C41,database!$B:$B,H$14,database!$C:$C,$A$12)</f>
        <v>0</v>
      </c>
      <c r="I41" s="7">
        <f>COUNTIFS(database!$A:$A,$C41,database!$B:$B,I$14,database!$C:$C,$A$12)</f>
        <v>0</v>
      </c>
      <c r="J41" s="7">
        <f>COUNTIFS(database!$A:$A,$C41,database!$B:$B,J$14,database!$C:$C,$A$12)</f>
        <v>0</v>
      </c>
      <c r="K41" s="7">
        <f>COUNTIFS(database!$A:$A,$C41,database!$B:$B,K$14,database!$C:$C,$A$12)</f>
        <v>0</v>
      </c>
      <c r="L41" s="7">
        <f>COUNTIFS(database!$A:$A,$C41,database!$B:$B,L$14,database!$C:$C,$A$12)</f>
        <v>0</v>
      </c>
      <c r="M41" s="7">
        <f>COUNTIFS(database!$A:$A,$C41,database!$B:$B,M$14,database!$C:$C,$A$12)</f>
        <v>1</v>
      </c>
      <c r="N41" s="7">
        <f>COUNTIFS(database!$A:$A,$C41,database!$B:$B,N$14,database!$C:$C,$A$12)</f>
        <v>1</v>
      </c>
      <c r="O41" s="7">
        <f>COUNTIFS(database!$A:$A,$C41,database!$B:$B,O$14,database!$C:$C,$A$12)</f>
        <v>0</v>
      </c>
      <c r="P41" s="7">
        <f>COUNTIFS(database!$A:$A,$C41,database!$B:$B,P$14,database!$C:$C,$A$12)</f>
        <v>0</v>
      </c>
      <c r="Q41" s="7">
        <f>COUNTIFS(database!$A:$A,$C41,database!$B:$B,Q$14,database!$C:$C,$A$12)</f>
        <v>0</v>
      </c>
      <c r="R41" s="7">
        <f>COUNTIFS(database!$A:$A,$C41,database!$B:$B,R$14,database!$C:$C,$A$12)</f>
        <v>0</v>
      </c>
      <c r="S41" s="7">
        <f>COUNTIFS(database!$A:$A,$C41,database!$B:$B,S$14,database!$C:$C,$A$12)</f>
        <v>0</v>
      </c>
      <c r="T41" s="7">
        <f>COUNTIFS(database!$A:$A,$C41,database!$B:$B,T$14,database!$C:$C,$A$12)</f>
        <v>0</v>
      </c>
      <c r="U41" s="7">
        <f>COUNTIFS(database!$A:$A,$C41,database!$B:$B,U$14,database!$C:$C,$A$12)</f>
        <v>0</v>
      </c>
      <c r="V41" s="7">
        <f>COUNTIFS(database!$A:$A,$C41,database!$B:$B,V$14,database!$C:$C,$A$12)</f>
        <v>0</v>
      </c>
      <c r="W41" s="7">
        <f>COUNTIFS(database!$A:$A,$C41,database!$B:$B,W$14,database!$C:$C,$A$12)</f>
        <v>0</v>
      </c>
      <c r="X41" s="7">
        <f>COUNTIFS(database!$A:$A,$C41,database!$B:$B,X$14,database!$C:$C,$A$12)</f>
        <v>0</v>
      </c>
      <c r="Y41" s="7">
        <f>COUNTIFS(database!$A:$A,$C41,database!$B:$B,Y$14,database!$C:$C,$A$12)</f>
        <v>0</v>
      </c>
      <c r="Z41" s="7">
        <f>COUNTIFS(database!$A:$A,$C41,database!$B:$B,Z$14,database!$C:$C,$A$12)</f>
        <v>0</v>
      </c>
      <c r="AA41" s="7">
        <f>COUNTIFS(database!$A:$A,$C41,database!$B:$B,AA$14,database!$C:$C,$A$12)</f>
        <v>0</v>
      </c>
      <c r="AB41" s="7">
        <f>COUNTIFS(database!$A:$A,$C41,database!$B:$B,AB$14,database!$C:$C,$A$12)</f>
        <v>0</v>
      </c>
      <c r="AC41" s="7">
        <f>COUNTIFS(database!$A:$A,$C41,database!$B:$B,AC$14,database!$C:$C,$A$12)</f>
        <v>0</v>
      </c>
      <c r="AD41" s="7">
        <f>COUNTIFS(database!$A:$A,$C41,database!$B:$B,AD$14,database!$C:$C,$A$12)</f>
        <v>0</v>
      </c>
      <c r="AE41" s="7">
        <f>COUNTIFS(database!$A:$A,$C41,database!$B:$B,AE$14,database!$C:$C,$A$12)</f>
        <v>0</v>
      </c>
      <c r="AF41" s="7">
        <f>COUNTIFS(database!$A:$A,$C41,database!$B:$B,AF$14,database!$C:$C,$A$12)</f>
        <v>0</v>
      </c>
      <c r="AG41" s="7">
        <f>COUNTIFS(database!$A:$A,$C41,database!$B:$B,AG$14,database!$C:$C,$A$12)</f>
        <v>0</v>
      </c>
      <c r="AH41" s="7">
        <f>COUNTIFS(database!$A:$A,$C41,database!$B:$B,AH$14,database!$C:$C,$A$12)</f>
        <v>0</v>
      </c>
      <c r="AI41" s="7">
        <f>COUNTIFS(database!$A:$A,$C41,database!$B:$B,AI$14,database!$C:$C,$A$12)</f>
        <v>0</v>
      </c>
      <c r="AJ41" s="7">
        <f>COUNTIFS(database!$A:$A,$C41,database!$B:$B,AJ$14,database!$C:$C,$A$12)</f>
        <v>0</v>
      </c>
      <c r="AK41" s="7">
        <f>COUNTIFS(database!$A:$A,$C41,database!$B:$B,AK$14,database!$C:$C,$A$12)</f>
        <v>0</v>
      </c>
      <c r="AL41" s="7">
        <f>COUNTIFS(database!$A:$A,$C41,database!$B:$B,AL$14,database!$C:$C,$A$12)</f>
        <v>0</v>
      </c>
      <c r="AM41" s="7">
        <f>COUNTIFS(database!$A:$A,$C41,database!$B:$B,AM$14,database!$C:$C,$A$12)</f>
        <v>0</v>
      </c>
      <c r="AN41" s="7">
        <f>COUNTIFS(database!$A:$A,$C41,database!$B:$B,AN$14,database!$C:$C,$A$12)</f>
        <v>0</v>
      </c>
      <c r="AO41" s="7">
        <f>COUNTIFS(database!$A:$A,$C41,database!$B:$B,AO$14,database!$C:$C,$A$12)</f>
        <v>0</v>
      </c>
      <c r="AP41" s="7">
        <f>COUNTIFS(database!$A:$A,$C41,database!$B:$B,AP$14,database!$C:$C,$A$12)</f>
        <v>0</v>
      </c>
      <c r="AQ41" s="7">
        <f>COUNTIFS(database!$A:$A,$C41,database!$B:$B,AQ$14,database!$C:$C,$A$12)</f>
        <v>0</v>
      </c>
      <c r="AR41" s="7">
        <f>COUNTIFS(database!$A:$A,$C41,database!$B:$B,AR$14,database!$C:$C,$A$12)</f>
        <v>0</v>
      </c>
      <c r="AS41" s="7">
        <f>COUNTIFS(database!$A:$A,$C41,database!$B:$B,AS$14,database!$C:$C,$A$12)</f>
        <v>0</v>
      </c>
      <c r="AT41" s="7">
        <f>COUNTIFS(database!$A:$A,$C41,database!$B:$B,AT$14,database!$C:$C,$A$12)</f>
        <v>0</v>
      </c>
      <c r="AU41" s="7">
        <f>COUNTIFS(database!$A:$A,$C41,database!$B:$B,AU$14,database!$C:$C,$A$12)</f>
        <v>0</v>
      </c>
    </row>
    <row r="42" spans="2:47">
      <c r="B42" s="17"/>
      <c r="C42" s="33" t="s">
        <v>5227</v>
      </c>
      <c r="D42" s="18">
        <f t="shared" si="5"/>
        <v>7</v>
      </c>
      <c r="E42" s="7">
        <f>COUNTIFS(database!$A:$A,$C42,database!$B:$B,E$14,database!$C:$C,$A$12)</f>
        <v>0</v>
      </c>
      <c r="F42" s="7">
        <f>COUNTIFS(database!$A:$A,$C42,database!$B:$B,F$14,database!$C:$C,$A$12)</f>
        <v>2</v>
      </c>
      <c r="G42" s="7">
        <f>COUNTIFS(database!$A:$A,$C42,database!$B:$B,G$14,database!$C:$C,$A$12)</f>
        <v>1</v>
      </c>
      <c r="H42" s="7">
        <f>COUNTIFS(database!$A:$A,$C42,database!$B:$B,H$14,database!$C:$C,$A$12)</f>
        <v>0</v>
      </c>
      <c r="I42" s="7">
        <f>COUNTIFS(database!$A:$A,$C42,database!$B:$B,I$14,database!$C:$C,$A$12)</f>
        <v>1</v>
      </c>
      <c r="J42" s="7">
        <f>COUNTIFS(database!$A:$A,$C42,database!$B:$B,J$14,database!$C:$C,$A$12)</f>
        <v>1</v>
      </c>
      <c r="K42" s="7">
        <f>COUNTIFS(database!$A:$A,$C42,database!$B:$B,K$14,database!$C:$C,$A$12)</f>
        <v>0</v>
      </c>
      <c r="L42" s="7">
        <f>COUNTIFS(database!$A:$A,$C42,database!$B:$B,L$14,database!$C:$C,$A$12)</f>
        <v>0</v>
      </c>
      <c r="M42" s="7">
        <f>COUNTIFS(database!$A:$A,$C42,database!$B:$B,M$14,database!$C:$C,$A$12)</f>
        <v>0</v>
      </c>
      <c r="N42" s="7">
        <f>COUNTIFS(database!$A:$A,$C42,database!$B:$B,N$14,database!$C:$C,$A$12)</f>
        <v>0</v>
      </c>
      <c r="O42" s="7">
        <f>COUNTIFS(database!$A:$A,$C42,database!$B:$B,O$14,database!$C:$C,$A$12)</f>
        <v>1</v>
      </c>
      <c r="P42" s="7">
        <f>COUNTIFS(database!$A:$A,$C42,database!$B:$B,P$14,database!$C:$C,$A$12)</f>
        <v>0</v>
      </c>
      <c r="Q42" s="7">
        <f>COUNTIFS(database!$A:$A,$C42,database!$B:$B,Q$14,database!$C:$C,$A$12)</f>
        <v>0</v>
      </c>
      <c r="R42" s="7">
        <f>COUNTIFS(database!$A:$A,$C42,database!$B:$B,R$14,database!$C:$C,$A$12)</f>
        <v>1</v>
      </c>
      <c r="S42" s="7">
        <f>COUNTIFS(database!$A:$A,$C42,database!$B:$B,S$14,database!$C:$C,$A$12)</f>
        <v>0</v>
      </c>
      <c r="T42" s="7">
        <f>COUNTIFS(database!$A:$A,$C42,database!$B:$B,T$14,database!$C:$C,$A$12)</f>
        <v>0</v>
      </c>
      <c r="U42" s="7">
        <f>COUNTIFS(database!$A:$A,$C42,database!$B:$B,U$14,database!$C:$C,$A$12)</f>
        <v>0</v>
      </c>
      <c r="V42" s="7">
        <f>COUNTIFS(database!$A:$A,$C42,database!$B:$B,V$14,database!$C:$C,$A$12)</f>
        <v>0</v>
      </c>
      <c r="W42" s="7">
        <f>COUNTIFS(database!$A:$A,$C42,database!$B:$B,W$14,database!$C:$C,$A$12)</f>
        <v>0</v>
      </c>
      <c r="X42" s="7">
        <f>COUNTIFS(database!$A:$A,$C42,database!$B:$B,X$14,database!$C:$C,$A$12)</f>
        <v>0</v>
      </c>
      <c r="Y42" s="7">
        <f>COUNTIFS(database!$A:$A,$C42,database!$B:$B,Y$14,database!$C:$C,$A$12)</f>
        <v>0</v>
      </c>
      <c r="Z42" s="7">
        <f>COUNTIFS(database!$A:$A,$C42,database!$B:$B,Z$14,database!$C:$C,$A$12)</f>
        <v>0</v>
      </c>
      <c r="AA42" s="7">
        <f>COUNTIFS(database!$A:$A,$C42,database!$B:$B,AA$14,database!$C:$C,$A$12)</f>
        <v>0</v>
      </c>
      <c r="AB42" s="7">
        <f>COUNTIFS(database!$A:$A,$C42,database!$B:$B,AB$14,database!$C:$C,$A$12)</f>
        <v>0</v>
      </c>
      <c r="AC42" s="7">
        <f>COUNTIFS(database!$A:$A,$C42,database!$B:$B,AC$14,database!$C:$C,$A$12)</f>
        <v>0</v>
      </c>
      <c r="AD42" s="7">
        <f>COUNTIFS(database!$A:$A,$C42,database!$B:$B,AD$14,database!$C:$C,$A$12)</f>
        <v>0</v>
      </c>
      <c r="AE42" s="7">
        <f>COUNTIFS(database!$A:$A,$C42,database!$B:$B,AE$14,database!$C:$C,$A$12)</f>
        <v>0</v>
      </c>
      <c r="AF42" s="7">
        <f>COUNTIFS(database!$A:$A,$C42,database!$B:$B,AF$14,database!$C:$C,$A$12)</f>
        <v>0</v>
      </c>
      <c r="AG42" s="7">
        <f>COUNTIFS(database!$A:$A,$C42,database!$B:$B,AG$14,database!$C:$C,$A$12)</f>
        <v>0</v>
      </c>
      <c r="AH42" s="7">
        <f>COUNTIFS(database!$A:$A,$C42,database!$B:$B,AH$14,database!$C:$C,$A$12)</f>
        <v>0</v>
      </c>
      <c r="AI42" s="7">
        <f>COUNTIFS(database!$A:$A,$C42,database!$B:$B,AI$14,database!$C:$C,$A$12)</f>
        <v>0</v>
      </c>
      <c r="AJ42" s="7">
        <f>COUNTIFS(database!$A:$A,$C42,database!$B:$B,AJ$14,database!$C:$C,$A$12)</f>
        <v>0</v>
      </c>
      <c r="AK42" s="7">
        <f>COUNTIFS(database!$A:$A,$C42,database!$B:$B,AK$14,database!$C:$C,$A$12)</f>
        <v>0</v>
      </c>
      <c r="AL42" s="7">
        <f>COUNTIFS(database!$A:$A,$C42,database!$B:$B,AL$14,database!$C:$C,$A$12)</f>
        <v>0</v>
      </c>
      <c r="AM42" s="7">
        <f>COUNTIFS(database!$A:$A,$C42,database!$B:$B,AM$14,database!$C:$C,$A$12)</f>
        <v>0</v>
      </c>
      <c r="AN42" s="7">
        <f>COUNTIFS(database!$A:$A,$C42,database!$B:$B,AN$14,database!$C:$C,$A$12)</f>
        <v>0</v>
      </c>
      <c r="AO42" s="7">
        <f>COUNTIFS(database!$A:$A,$C42,database!$B:$B,AO$14,database!$C:$C,$A$12)</f>
        <v>0</v>
      </c>
      <c r="AP42" s="7">
        <f>COUNTIFS(database!$A:$A,$C42,database!$B:$B,AP$14,database!$C:$C,$A$12)</f>
        <v>0</v>
      </c>
      <c r="AQ42" s="7">
        <f>COUNTIFS(database!$A:$A,$C42,database!$B:$B,AQ$14,database!$C:$C,$A$12)</f>
        <v>0</v>
      </c>
      <c r="AR42" s="7">
        <f>COUNTIFS(database!$A:$A,$C42,database!$B:$B,AR$14,database!$C:$C,$A$12)</f>
        <v>0</v>
      </c>
      <c r="AS42" s="7">
        <f>COUNTIFS(database!$A:$A,$C42,database!$B:$B,AS$14,database!$C:$C,$A$12)</f>
        <v>0</v>
      </c>
      <c r="AT42" s="7">
        <f>COUNTIFS(database!$A:$A,$C42,database!$B:$B,AT$14,database!$C:$C,$A$12)</f>
        <v>0</v>
      </c>
      <c r="AU42" s="7">
        <f>COUNTIFS(database!$A:$A,$C42,database!$B:$B,AU$14,database!$C:$C,$A$12)</f>
        <v>0</v>
      </c>
    </row>
    <row r="43" spans="2:47">
      <c r="B43" s="17"/>
      <c r="C43" s="33" t="s">
        <v>5234</v>
      </c>
      <c r="D43" s="18">
        <f t="shared" si="5"/>
        <v>2</v>
      </c>
      <c r="E43" s="7">
        <f>COUNTIFS(database!$A:$A,$C43,database!$B:$B,E$14,database!$C:$C,$A$12)</f>
        <v>0</v>
      </c>
      <c r="F43" s="7">
        <f>COUNTIFS(database!$A:$A,$C43,database!$B:$B,F$14,database!$C:$C,$A$12)</f>
        <v>0</v>
      </c>
      <c r="G43" s="7">
        <f>COUNTIFS(database!$A:$A,$C43,database!$B:$B,G$14,database!$C:$C,$A$12)</f>
        <v>0</v>
      </c>
      <c r="H43" s="7">
        <f>COUNTIFS(database!$A:$A,$C43,database!$B:$B,H$14,database!$C:$C,$A$12)</f>
        <v>0</v>
      </c>
      <c r="I43" s="7">
        <f>COUNTIFS(database!$A:$A,$C43,database!$B:$B,I$14,database!$C:$C,$A$12)</f>
        <v>0</v>
      </c>
      <c r="J43" s="7">
        <f>COUNTIFS(database!$A:$A,$C43,database!$B:$B,J$14,database!$C:$C,$A$12)</f>
        <v>0</v>
      </c>
      <c r="K43" s="7">
        <f>COUNTIFS(database!$A:$A,$C43,database!$B:$B,K$14,database!$C:$C,$A$12)</f>
        <v>1</v>
      </c>
      <c r="L43" s="7">
        <f>COUNTIFS(database!$A:$A,$C43,database!$B:$B,L$14,database!$C:$C,$A$12)</f>
        <v>0</v>
      </c>
      <c r="M43" s="7">
        <f>COUNTIFS(database!$A:$A,$C43,database!$B:$B,M$14,database!$C:$C,$A$12)</f>
        <v>0</v>
      </c>
      <c r="N43" s="7">
        <f>COUNTIFS(database!$A:$A,$C43,database!$B:$B,N$14,database!$C:$C,$A$12)</f>
        <v>0</v>
      </c>
      <c r="O43" s="7">
        <f>COUNTIFS(database!$A:$A,$C43,database!$B:$B,O$14,database!$C:$C,$A$12)</f>
        <v>1</v>
      </c>
      <c r="P43" s="7">
        <f>COUNTIFS(database!$A:$A,$C43,database!$B:$B,P$14,database!$C:$C,$A$12)</f>
        <v>0</v>
      </c>
      <c r="Q43" s="7">
        <f>COUNTIFS(database!$A:$A,$C43,database!$B:$B,Q$14,database!$C:$C,$A$12)</f>
        <v>0</v>
      </c>
      <c r="R43" s="7">
        <f>COUNTIFS(database!$A:$A,$C43,database!$B:$B,R$14,database!$C:$C,$A$12)</f>
        <v>0</v>
      </c>
      <c r="S43" s="7">
        <f>COUNTIFS(database!$A:$A,$C43,database!$B:$B,S$14,database!$C:$C,$A$12)</f>
        <v>0</v>
      </c>
      <c r="T43" s="7">
        <f>COUNTIFS(database!$A:$A,$C43,database!$B:$B,T$14,database!$C:$C,$A$12)</f>
        <v>0</v>
      </c>
      <c r="U43" s="7">
        <f>COUNTIFS(database!$A:$A,$C43,database!$B:$B,U$14,database!$C:$C,$A$12)</f>
        <v>0</v>
      </c>
      <c r="V43" s="7">
        <f>COUNTIFS(database!$A:$A,$C43,database!$B:$B,V$14,database!$C:$C,$A$12)</f>
        <v>0</v>
      </c>
      <c r="W43" s="7">
        <f>COUNTIFS(database!$A:$A,$C43,database!$B:$B,W$14,database!$C:$C,$A$12)</f>
        <v>0</v>
      </c>
      <c r="X43" s="7">
        <f>COUNTIFS(database!$A:$A,$C43,database!$B:$B,X$14,database!$C:$C,$A$12)</f>
        <v>0</v>
      </c>
      <c r="Y43" s="7">
        <f>COUNTIFS(database!$A:$A,$C43,database!$B:$B,Y$14,database!$C:$C,$A$12)</f>
        <v>0</v>
      </c>
      <c r="Z43" s="7">
        <f>COUNTIFS(database!$A:$A,$C43,database!$B:$B,Z$14,database!$C:$C,$A$12)</f>
        <v>0</v>
      </c>
      <c r="AA43" s="7">
        <f>COUNTIFS(database!$A:$A,$C43,database!$B:$B,AA$14,database!$C:$C,$A$12)</f>
        <v>0</v>
      </c>
      <c r="AB43" s="7">
        <f>COUNTIFS(database!$A:$A,$C43,database!$B:$B,AB$14,database!$C:$C,$A$12)</f>
        <v>0</v>
      </c>
      <c r="AC43" s="7">
        <f>COUNTIFS(database!$A:$A,$C43,database!$B:$B,AC$14,database!$C:$C,$A$12)</f>
        <v>0</v>
      </c>
      <c r="AD43" s="7">
        <f>COUNTIFS(database!$A:$A,$C43,database!$B:$B,AD$14,database!$C:$C,$A$12)</f>
        <v>0</v>
      </c>
      <c r="AE43" s="7">
        <f>COUNTIFS(database!$A:$A,$C43,database!$B:$B,AE$14,database!$C:$C,$A$12)</f>
        <v>0</v>
      </c>
      <c r="AF43" s="7">
        <f>COUNTIFS(database!$A:$A,$C43,database!$B:$B,AF$14,database!$C:$C,$A$12)</f>
        <v>0</v>
      </c>
      <c r="AG43" s="7">
        <f>COUNTIFS(database!$A:$A,$C43,database!$B:$B,AG$14,database!$C:$C,$A$12)</f>
        <v>0</v>
      </c>
      <c r="AH43" s="7">
        <f>COUNTIFS(database!$A:$A,$C43,database!$B:$B,AH$14,database!$C:$C,$A$12)</f>
        <v>0</v>
      </c>
      <c r="AI43" s="7">
        <f>COUNTIFS(database!$A:$A,$C43,database!$B:$B,AI$14,database!$C:$C,$A$12)</f>
        <v>0</v>
      </c>
      <c r="AJ43" s="7">
        <f>COUNTIFS(database!$A:$A,$C43,database!$B:$B,AJ$14,database!$C:$C,$A$12)</f>
        <v>0</v>
      </c>
      <c r="AK43" s="7">
        <f>COUNTIFS(database!$A:$A,$C43,database!$B:$B,AK$14,database!$C:$C,$A$12)</f>
        <v>0</v>
      </c>
      <c r="AL43" s="7">
        <f>COUNTIFS(database!$A:$A,$C43,database!$B:$B,AL$14,database!$C:$C,$A$12)</f>
        <v>0</v>
      </c>
      <c r="AM43" s="7">
        <f>COUNTIFS(database!$A:$A,$C43,database!$B:$B,AM$14,database!$C:$C,$A$12)</f>
        <v>0</v>
      </c>
      <c r="AN43" s="7">
        <f>COUNTIFS(database!$A:$A,$C43,database!$B:$B,AN$14,database!$C:$C,$A$12)</f>
        <v>0</v>
      </c>
      <c r="AO43" s="7">
        <f>COUNTIFS(database!$A:$A,$C43,database!$B:$B,AO$14,database!$C:$C,$A$12)</f>
        <v>0</v>
      </c>
      <c r="AP43" s="7">
        <f>COUNTIFS(database!$A:$A,$C43,database!$B:$B,AP$14,database!$C:$C,$A$12)</f>
        <v>0</v>
      </c>
      <c r="AQ43" s="7">
        <f>COUNTIFS(database!$A:$A,$C43,database!$B:$B,AQ$14,database!$C:$C,$A$12)</f>
        <v>0</v>
      </c>
      <c r="AR43" s="7">
        <f>COUNTIFS(database!$A:$A,$C43,database!$B:$B,AR$14,database!$C:$C,$A$12)</f>
        <v>0</v>
      </c>
      <c r="AS43" s="7">
        <f>COUNTIFS(database!$A:$A,$C43,database!$B:$B,AS$14,database!$C:$C,$A$12)</f>
        <v>0</v>
      </c>
      <c r="AT43" s="7">
        <f>COUNTIFS(database!$A:$A,$C43,database!$B:$B,AT$14,database!$C:$C,$A$12)</f>
        <v>0</v>
      </c>
      <c r="AU43" s="7">
        <f>COUNTIFS(database!$A:$A,$C43,database!$B:$B,AU$14,database!$C:$C,$A$12)</f>
        <v>0</v>
      </c>
    </row>
    <row r="44" spans="2:47">
      <c r="B44" s="17"/>
      <c r="C44" s="33" t="s">
        <v>5235</v>
      </c>
      <c r="D44" s="18">
        <f t="shared" si="5"/>
        <v>1</v>
      </c>
      <c r="E44" s="7">
        <f>COUNTIFS(database!$A:$A,$C44,database!$B:$B,E$14,database!$C:$C,$A$12)</f>
        <v>1</v>
      </c>
      <c r="F44" s="7">
        <f>COUNTIFS(database!$A:$A,$C44,database!$B:$B,F$14,database!$C:$C,$A$12)</f>
        <v>0</v>
      </c>
      <c r="G44" s="7">
        <f>COUNTIFS(database!$A:$A,$C44,database!$B:$B,G$14,database!$C:$C,$A$12)</f>
        <v>0</v>
      </c>
      <c r="H44" s="7">
        <f>COUNTIFS(database!$A:$A,$C44,database!$B:$B,H$14,database!$C:$C,$A$12)</f>
        <v>0</v>
      </c>
      <c r="I44" s="7">
        <f>COUNTIFS(database!$A:$A,$C44,database!$B:$B,I$14,database!$C:$C,$A$12)</f>
        <v>0</v>
      </c>
      <c r="J44" s="7">
        <f>COUNTIFS(database!$A:$A,$C44,database!$B:$B,J$14,database!$C:$C,$A$12)</f>
        <v>0</v>
      </c>
      <c r="K44" s="7">
        <f>COUNTIFS(database!$A:$A,$C44,database!$B:$B,K$14,database!$C:$C,$A$12)</f>
        <v>0</v>
      </c>
      <c r="L44" s="7">
        <f>COUNTIFS(database!$A:$A,$C44,database!$B:$B,L$14,database!$C:$C,$A$12)</f>
        <v>0</v>
      </c>
      <c r="M44" s="7">
        <f>COUNTIFS(database!$A:$A,$C44,database!$B:$B,M$14,database!$C:$C,$A$12)</f>
        <v>0</v>
      </c>
      <c r="N44" s="7">
        <f>COUNTIFS(database!$A:$A,$C44,database!$B:$B,N$14,database!$C:$C,$A$12)</f>
        <v>0</v>
      </c>
      <c r="O44" s="7">
        <f>COUNTIFS(database!$A:$A,$C44,database!$B:$B,O$14,database!$C:$C,$A$12)</f>
        <v>0</v>
      </c>
      <c r="P44" s="7">
        <f>COUNTIFS(database!$A:$A,$C44,database!$B:$B,P$14,database!$C:$C,$A$12)</f>
        <v>0</v>
      </c>
      <c r="Q44" s="7">
        <f>COUNTIFS(database!$A:$A,$C44,database!$B:$B,Q$14,database!$C:$C,$A$12)</f>
        <v>0</v>
      </c>
      <c r="R44" s="7">
        <f>COUNTIFS(database!$A:$A,$C44,database!$B:$B,R$14,database!$C:$C,$A$12)</f>
        <v>0</v>
      </c>
      <c r="S44" s="7">
        <f>COUNTIFS(database!$A:$A,$C44,database!$B:$B,S$14,database!$C:$C,$A$12)</f>
        <v>0</v>
      </c>
      <c r="T44" s="7">
        <f>COUNTIFS(database!$A:$A,$C44,database!$B:$B,T$14,database!$C:$C,$A$12)</f>
        <v>0</v>
      </c>
      <c r="U44" s="7">
        <f>COUNTIFS(database!$A:$A,$C44,database!$B:$B,U$14,database!$C:$C,$A$12)</f>
        <v>0</v>
      </c>
      <c r="V44" s="7">
        <f>COUNTIFS(database!$A:$A,$C44,database!$B:$B,V$14,database!$C:$C,$A$12)</f>
        <v>0</v>
      </c>
      <c r="W44" s="7">
        <f>COUNTIFS(database!$A:$A,$C44,database!$B:$B,W$14,database!$C:$C,$A$12)</f>
        <v>0</v>
      </c>
      <c r="X44" s="7">
        <f>COUNTIFS(database!$A:$A,$C44,database!$B:$B,X$14,database!$C:$C,$A$12)</f>
        <v>0</v>
      </c>
      <c r="Y44" s="7">
        <f>COUNTIFS(database!$A:$A,$C44,database!$B:$B,Y$14,database!$C:$C,$A$12)</f>
        <v>0</v>
      </c>
      <c r="Z44" s="7">
        <f>COUNTIFS(database!$A:$A,$C44,database!$B:$B,Z$14,database!$C:$C,$A$12)</f>
        <v>0</v>
      </c>
      <c r="AA44" s="7">
        <f>COUNTIFS(database!$A:$A,$C44,database!$B:$B,AA$14,database!$C:$C,$A$12)</f>
        <v>0</v>
      </c>
      <c r="AB44" s="7">
        <f>COUNTIFS(database!$A:$A,$C44,database!$B:$B,AB$14,database!$C:$C,$A$12)</f>
        <v>0</v>
      </c>
      <c r="AC44" s="7">
        <f>COUNTIFS(database!$A:$A,$C44,database!$B:$B,AC$14,database!$C:$C,$A$12)</f>
        <v>0</v>
      </c>
      <c r="AD44" s="7">
        <f>COUNTIFS(database!$A:$A,$C44,database!$B:$B,AD$14,database!$C:$C,$A$12)</f>
        <v>0</v>
      </c>
      <c r="AE44" s="7">
        <f>COUNTIFS(database!$A:$A,$C44,database!$B:$B,AE$14,database!$C:$C,$A$12)</f>
        <v>0</v>
      </c>
      <c r="AF44" s="7">
        <f>COUNTIFS(database!$A:$A,$C44,database!$B:$B,AF$14,database!$C:$C,$A$12)</f>
        <v>0</v>
      </c>
      <c r="AG44" s="7">
        <f>COUNTIFS(database!$A:$A,$C44,database!$B:$B,AG$14,database!$C:$C,$A$12)</f>
        <v>0</v>
      </c>
      <c r="AH44" s="7">
        <f>COUNTIFS(database!$A:$A,$C44,database!$B:$B,AH$14,database!$C:$C,$A$12)</f>
        <v>0</v>
      </c>
      <c r="AI44" s="7">
        <f>COUNTIFS(database!$A:$A,$C44,database!$B:$B,AI$14,database!$C:$C,$A$12)</f>
        <v>0</v>
      </c>
      <c r="AJ44" s="7">
        <f>COUNTIFS(database!$A:$A,$C44,database!$B:$B,AJ$14,database!$C:$C,$A$12)</f>
        <v>0</v>
      </c>
      <c r="AK44" s="7">
        <f>COUNTIFS(database!$A:$A,$C44,database!$B:$B,AK$14,database!$C:$C,$A$12)</f>
        <v>0</v>
      </c>
      <c r="AL44" s="7">
        <f>COUNTIFS(database!$A:$A,$C44,database!$B:$B,AL$14,database!$C:$C,$A$12)</f>
        <v>0</v>
      </c>
      <c r="AM44" s="7">
        <f>COUNTIFS(database!$A:$A,$C44,database!$B:$B,AM$14,database!$C:$C,$A$12)</f>
        <v>0</v>
      </c>
      <c r="AN44" s="7">
        <f>COUNTIFS(database!$A:$A,$C44,database!$B:$B,AN$14,database!$C:$C,$A$12)</f>
        <v>0</v>
      </c>
      <c r="AO44" s="7">
        <f>COUNTIFS(database!$A:$A,$C44,database!$B:$B,AO$14,database!$C:$C,$A$12)</f>
        <v>0</v>
      </c>
      <c r="AP44" s="7">
        <f>COUNTIFS(database!$A:$A,$C44,database!$B:$B,AP$14,database!$C:$C,$A$12)</f>
        <v>0</v>
      </c>
      <c r="AQ44" s="7">
        <f>COUNTIFS(database!$A:$A,$C44,database!$B:$B,AQ$14,database!$C:$C,$A$12)</f>
        <v>0</v>
      </c>
      <c r="AR44" s="7">
        <f>COUNTIFS(database!$A:$A,$C44,database!$B:$B,AR$14,database!$C:$C,$A$12)</f>
        <v>0</v>
      </c>
      <c r="AS44" s="7">
        <f>COUNTIFS(database!$A:$A,$C44,database!$B:$B,AS$14,database!$C:$C,$A$12)</f>
        <v>0</v>
      </c>
      <c r="AT44" s="7">
        <f>COUNTIFS(database!$A:$A,$C44,database!$B:$B,AT$14,database!$C:$C,$A$12)</f>
        <v>0</v>
      </c>
      <c r="AU44" s="7">
        <f>COUNTIFS(database!$A:$A,$C44,database!$B:$B,AU$14,database!$C:$C,$A$12)</f>
        <v>0</v>
      </c>
    </row>
    <row r="45" spans="2:47">
      <c r="B45" s="29"/>
      <c r="C45" s="34" t="s">
        <v>7175</v>
      </c>
      <c r="D45" s="18">
        <f t="shared" si="5"/>
        <v>0</v>
      </c>
      <c r="E45" s="7">
        <f>COUNTIFS(database!$A:$A,$C45,database!$B:$B,E$14,database!$C:$C,$A$12)</f>
        <v>0</v>
      </c>
      <c r="F45" s="7">
        <f>COUNTIFS(database!$A:$A,$C45,database!$B:$B,F$14,database!$C:$C,$A$12)</f>
        <v>0</v>
      </c>
      <c r="G45" s="7">
        <f>COUNTIFS(database!$A:$A,$C45,database!$B:$B,G$14,database!$C:$C,$A$12)</f>
        <v>0</v>
      </c>
      <c r="H45" s="7">
        <f>COUNTIFS(database!$A:$A,$C45,database!$B:$B,H$14,database!$C:$C,$A$12)</f>
        <v>0</v>
      </c>
      <c r="I45" s="7">
        <f>COUNTIFS(database!$A:$A,$C45,database!$B:$B,I$14,database!$C:$C,$A$12)</f>
        <v>0</v>
      </c>
      <c r="J45" s="7">
        <f>COUNTIFS(database!$A:$A,$C45,database!$B:$B,J$14,database!$C:$C,$A$12)</f>
        <v>0</v>
      </c>
      <c r="K45" s="7">
        <f>COUNTIFS(database!$A:$A,$C45,database!$B:$B,K$14,database!$C:$C,$A$12)</f>
        <v>0</v>
      </c>
      <c r="L45" s="7">
        <f>COUNTIFS(database!$A:$A,$C45,database!$B:$B,L$14,database!$C:$C,$A$12)</f>
        <v>0</v>
      </c>
      <c r="M45" s="7">
        <f>COUNTIFS(database!$A:$A,$C45,database!$B:$B,M$14,database!$C:$C,$A$12)</f>
        <v>0</v>
      </c>
      <c r="N45" s="7">
        <f>COUNTIFS(database!$A:$A,$C45,database!$B:$B,N$14,database!$C:$C,$A$12)</f>
        <v>0</v>
      </c>
      <c r="O45" s="7">
        <f>COUNTIFS(database!$A:$A,$C45,database!$B:$B,O$14,database!$C:$C,$A$12)</f>
        <v>0</v>
      </c>
      <c r="P45" s="7">
        <f>COUNTIFS(database!$A:$A,$C45,database!$B:$B,P$14,database!$C:$C,$A$12)</f>
        <v>0</v>
      </c>
      <c r="Q45" s="7">
        <f>COUNTIFS(database!$A:$A,$C45,database!$B:$B,Q$14,database!$C:$C,$A$12)</f>
        <v>0</v>
      </c>
      <c r="R45" s="7">
        <f>COUNTIFS(database!$A:$A,$C45,database!$B:$B,R$14,database!$C:$C,$A$12)</f>
        <v>0</v>
      </c>
      <c r="S45" s="7">
        <f>COUNTIFS(database!$A:$A,$C45,database!$B:$B,S$14,database!$C:$C,$A$12)</f>
        <v>0</v>
      </c>
      <c r="T45" s="7">
        <f>COUNTIFS(database!$A:$A,$C45,database!$B:$B,T$14,database!$C:$C,$A$12)</f>
        <v>0</v>
      </c>
      <c r="U45" s="7">
        <f>COUNTIFS(database!$A:$A,$C45,database!$B:$B,U$14,database!$C:$C,$A$12)</f>
        <v>0</v>
      </c>
      <c r="V45" s="7">
        <f>COUNTIFS(database!$A:$A,$C45,database!$B:$B,V$14,database!$C:$C,$A$12)</f>
        <v>0</v>
      </c>
      <c r="W45" s="7">
        <f>COUNTIFS(database!$A:$A,$C45,database!$B:$B,W$14,database!$C:$C,$A$12)</f>
        <v>0</v>
      </c>
      <c r="X45" s="7">
        <f>COUNTIFS(database!$A:$A,$C45,database!$B:$B,X$14,database!$C:$C,$A$12)</f>
        <v>0</v>
      </c>
      <c r="Y45" s="7">
        <f>COUNTIFS(database!$A:$A,$C45,database!$B:$B,Y$14,database!$C:$C,$A$12)</f>
        <v>0</v>
      </c>
      <c r="Z45" s="7">
        <f>COUNTIFS(database!$A:$A,$C45,database!$B:$B,Z$14,database!$C:$C,$A$12)</f>
        <v>0</v>
      </c>
      <c r="AA45" s="7">
        <f>COUNTIFS(database!$A:$A,$C45,database!$B:$B,AA$14,database!$C:$C,$A$12)</f>
        <v>0</v>
      </c>
      <c r="AB45" s="7">
        <f>COUNTIFS(database!$A:$A,$C45,database!$B:$B,AB$14,database!$C:$C,$A$12)</f>
        <v>0</v>
      </c>
      <c r="AC45" s="7">
        <f>COUNTIFS(database!$A:$A,$C45,database!$B:$B,AC$14,database!$C:$C,$A$12)</f>
        <v>0</v>
      </c>
      <c r="AD45" s="7">
        <f>COUNTIFS(database!$A:$A,$C45,database!$B:$B,AD$14,database!$C:$C,$A$12)</f>
        <v>0</v>
      </c>
      <c r="AE45" s="7">
        <f>COUNTIFS(database!$A:$A,$C45,database!$B:$B,AE$14,database!$C:$C,$A$12)</f>
        <v>0</v>
      </c>
      <c r="AF45" s="7">
        <f>COUNTIFS(database!$A:$A,$C45,database!$B:$B,AF$14,database!$C:$C,$A$12)</f>
        <v>0</v>
      </c>
      <c r="AG45" s="7">
        <f>COUNTIFS(database!$A:$A,$C45,database!$B:$B,AG$14,database!$C:$C,$A$12)</f>
        <v>0</v>
      </c>
      <c r="AH45" s="7">
        <f>COUNTIFS(database!$A:$A,$C45,database!$B:$B,AH$14,database!$C:$C,$A$12)</f>
        <v>0</v>
      </c>
      <c r="AI45" s="7">
        <f>COUNTIFS(database!$A:$A,$C45,database!$B:$B,AI$14,database!$C:$C,$A$12)</f>
        <v>0</v>
      </c>
      <c r="AJ45" s="7">
        <f>COUNTIFS(database!$A:$A,$C45,database!$B:$B,AJ$14,database!$C:$C,$A$12)</f>
        <v>0</v>
      </c>
      <c r="AK45" s="7">
        <f>COUNTIFS(database!$A:$A,$C45,database!$B:$B,AK$14,database!$C:$C,$A$12)</f>
        <v>0</v>
      </c>
      <c r="AL45" s="7">
        <f>COUNTIFS(database!$A:$A,$C45,database!$B:$B,AL$14,database!$C:$C,$A$12)</f>
        <v>0</v>
      </c>
      <c r="AM45" s="7">
        <f>COUNTIFS(database!$A:$A,$C45,database!$B:$B,AM$14,database!$C:$C,$A$12)</f>
        <v>0</v>
      </c>
      <c r="AN45" s="7">
        <f>COUNTIFS(database!$A:$A,$C45,database!$B:$B,AN$14,database!$C:$C,$A$12)</f>
        <v>0</v>
      </c>
      <c r="AO45" s="7">
        <f>COUNTIFS(database!$A:$A,$C45,database!$B:$B,AO$14,database!$C:$C,$A$12)</f>
        <v>0</v>
      </c>
      <c r="AP45" s="7">
        <f>COUNTIFS(database!$A:$A,$C45,database!$B:$B,AP$14,database!$C:$C,$A$12)</f>
        <v>0</v>
      </c>
      <c r="AQ45" s="7">
        <f>COUNTIFS(database!$A:$A,$C45,database!$B:$B,AQ$14,database!$C:$C,$A$12)</f>
        <v>0</v>
      </c>
      <c r="AR45" s="7">
        <f>COUNTIFS(database!$A:$A,$C45,database!$B:$B,AR$14,database!$C:$C,$A$12)</f>
        <v>0</v>
      </c>
      <c r="AS45" s="7">
        <f>COUNTIFS(database!$A:$A,$C45,database!$B:$B,AS$14,database!$C:$C,$A$12)</f>
        <v>0</v>
      </c>
      <c r="AT45" s="7">
        <f>COUNTIFS(database!$A:$A,$C45,database!$B:$B,AT$14,database!$C:$C,$A$12)</f>
        <v>0</v>
      </c>
      <c r="AU45" s="7">
        <f>COUNTIFS(database!$A:$A,$C45,database!$B:$B,AU$14,database!$C:$C,$A$12)</f>
        <v>0</v>
      </c>
    </row>
    <row r="46" spans="2:47" s="28" customFormat="1">
      <c r="B46" s="29"/>
      <c r="C46" s="34" t="s">
        <v>5201</v>
      </c>
      <c r="D46" s="18">
        <f t="shared" si="5"/>
        <v>1</v>
      </c>
      <c r="E46" s="7">
        <f>COUNTIFS(database!$A:$A,$C46,database!$B:$B,E$14,database!$C:$C,$A$12)</f>
        <v>0</v>
      </c>
      <c r="F46" s="7">
        <f>COUNTIFS(database!$A:$A,$C46,database!$B:$B,F$14,database!$C:$C,$A$12)</f>
        <v>1</v>
      </c>
      <c r="G46" s="7">
        <f>COUNTIFS(database!$A:$A,$C46,database!$B:$B,G$14,database!$C:$C,$A$12)</f>
        <v>0</v>
      </c>
      <c r="H46" s="7">
        <f>COUNTIFS(database!$A:$A,$C46,database!$B:$B,H$14,database!$C:$C,$A$12)</f>
        <v>0</v>
      </c>
      <c r="I46" s="7">
        <f>COUNTIFS(database!$A:$A,$C46,database!$B:$B,I$14,database!$C:$C,$A$12)</f>
        <v>0</v>
      </c>
      <c r="J46" s="7">
        <f>COUNTIFS(database!$A:$A,$C46,database!$B:$B,J$14,database!$C:$C,$A$12)</f>
        <v>0</v>
      </c>
      <c r="K46" s="7">
        <f>COUNTIFS(database!$A:$A,$C46,database!$B:$B,K$14,database!$C:$C,$A$12)</f>
        <v>0</v>
      </c>
      <c r="L46" s="7">
        <f>COUNTIFS(database!$A:$A,$C46,database!$B:$B,L$14,database!$C:$C,$A$12)</f>
        <v>0</v>
      </c>
      <c r="M46" s="7">
        <f>COUNTIFS(database!$A:$A,$C46,database!$B:$B,M$14,database!$C:$C,$A$12)</f>
        <v>0</v>
      </c>
      <c r="N46" s="7">
        <f>COUNTIFS(database!$A:$A,$C46,database!$B:$B,N$14,database!$C:$C,$A$12)</f>
        <v>0</v>
      </c>
      <c r="O46" s="7">
        <f>COUNTIFS(database!$A:$A,$C46,database!$B:$B,O$14,database!$C:$C,$A$12)</f>
        <v>0</v>
      </c>
      <c r="P46" s="7">
        <f>COUNTIFS(database!$A:$A,$C46,database!$B:$B,P$14,database!$C:$C,$A$12)</f>
        <v>0</v>
      </c>
      <c r="Q46" s="7">
        <f>COUNTIFS(database!$A:$A,$C46,database!$B:$B,Q$14,database!$C:$C,$A$12)</f>
        <v>0</v>
      </c>
      <c r="R46" s="7">
        <f>COUNTIFS(database!$A:$A,$C46,database!$B:$B,R$14,database!$C:$C,$A$12)</f>
        <v>0</v>
      </c>
      <c r="S46" s="7">
        <f>COUNTIFS(database!$A:$A,$C46,database!$B:$B,S$14,database!$C:$C,$A$12)</f>
        <v>0</v>
      </c>
      <c r="T46" s="7">
        <f>COUNTIFS(database!$A:$A,$C46,database!$B:$B,T$14,database!$C:$C,$A$12)</f>
        <v>0</v>
      </c>
      <c r="U46" s="7">
        <f>COUNTIFS(database!$A:$A,$C46,database!$B:$B,U$14,database!$C:$C,$A$12)</f>
        <v>0</v>
      </c>
      <c r="V46" s="7">
        <f>COUNTIFS(database!$A:$A,$C46,database!$B:$B,V$14,database!$C:$C,$A$12)</f>
        <v>0</v>
      </c>
      <c r="W46" s="7">
        <f>COUNTIFS(database!$A:$A,$C46,database!$B:$B,W$14,database!$C:$C,$A$12)</f>
        <v>0</v>
      </c>
      <c r="X46" s="7">
        <f>COUNTIFS(database!$A:$A,$C46,database!$B:$B,X$14,database!$C:$C,$A$12)</f>
        <v>0</v>
      </c>
      <c r="Y46" s="7">
        <f>COUNTIFS(database!$A:$A,$C46,database!$B:$B,Y$14,database!$C:$C,$A$12)</f>
        <v>0</v>
      </c>
      <c r="Z46" s="7">
        <f>COUNTIFS(database!$A:$A,$C46,database!$B:$B,Z$14,database!$C:$C,$A$12)</f>
        <v>0</v>
      </c>
      <c r="AA46" s="7">
        <f>COUNTIFS(database!$A:$A,$C46,database!$B:$B,AA$14,database!$C:$C,$A$12)</f>
        <v>0</v>
      </c>
      <c r="AB46" s="7">
        <f>COUNTIFS(database!$A:$A,$C46,database!$B:$B,AB$14,database!$C:$C,$A$12)</f>
        <v>0</v>
      </c>
      <c r="AC46" s="7">
        <f>COUNTIFS(database!$A:$A,$C46,database!$B:$B,AC$14,database!$C:$C,$A$12)</f>
        <v>0</v>
      </c>
      <c r="AD46" s="7">
        <f>COUNTIFS(database!$A:$A,$C46,database!$B:$B,AD$14,database!$C:$C,$A$12)</f>
        <v>0</v>
      </c>
      <c r="AE46" s="7">
        <f>COUNTIFS(database!$A:$A,$C46,database!$B:$B,AE$14,database!$C:$C,$A$12)</f>
        <v>0</v>
      </c>
      <c r="AF46" s="7">
        <f>COUNTIFS(database!$A:$A,$C46,database!$B:$B,AF$14,database!$C:$C,$A$12)</f>
        <v>0</v>
      </c>
      <c r="AG46" s="7">
        <f>COUNTIFS(database!$A:$A,$C46,database!$B:$B,AG$14,database!$C:$C,$A$12)</f>
        <v>0</v>
      </c>
      <c r="AH46" s="7">
        <f>COUNTIFS(database!$A:$A,$C46,database!$B:$B,AH$14,database!$C:$C,$A$12)</f>
        <v>0</v>
      </c>
      <c r="AI46" s="7">
        <f>COUNTIFS(database!$A:$A,$C46,database!$B:$B,AI$14,database!$C:$C,$A$12)</f>
        <v>0</v>
      </c>
      <c r="AJ46" s="7">
        <f>COUNTIFS(database!$A:$A,$C46,database!$B:$B,AJ$14,database!$C:$C,$A$12)</f>
        <v>0</v>
      </c>
      <c r="AK46" s="7">
        <f>COUNTIFS(database!$A:$A,$C46,database!$B:$B,AK$14,database!$C:$C,$A$12)</f>
        <v>0</v>
      </c>
      <c r="AL46" s="7">
        <f>COUNTIFS(database!$A:$A,$C46,database!$B:$B,AL$14,database!$C:$C,$A$12)</f>
        <v>0</v>
      </c>
      <c r="AM46" s="7">
        <f>COUNTIFS(database!$A:$A,$C46,database!$B:$B,AM$14,database!$C:$C,$A$12)</f>
        <v>0</v>
      </c>
      <c r="AN46" s="7">
        <f>COUNTIFS(database!$A:$A,$C46,database!$B:$B,AN$14,database!$C:$C,$A$12)</f>
        <v>0</v>
      </c>
      <c r="AO46" s="7">
        <f>COUNTIFS(database!$A:$A,$C46,database!$B:$B,AO$14,database!$C:$C,$A$12)</f>
        <v>0</v>
      </c>
      <c r="AP46" s="7">
        <f>COUNTIFS(database!$A:$A,$C46,database!$B:$B,AP$14,database!$C:$C,$A$12)</f>
        <v>0</v>
      </c>
      <c r="AQ46" s="7">
        <f>COUNTIFS(database!$A:$A,$C46,database!$B:$B,AQ$14,database!$C:$C,$A$12)</f>
        <v>0</v>
      </c>
      <c r="AR46" s="7">
        <f>COUNTIFS(database!$A:$A,$C46,database!$B:$B,AR$14,database!$C:$C,$A$12)</f>
        <v>0</v>
      </c>
      <c r="AS46" s="7">
        <f>COUNTIFS(database!$A:$A,$C46,database!$B:$B,AS$14,database!$C:$C,$A$12)</f>
        <v>0</v>
      </c>
      <c r="AT46" s="7">
        <f>COUNTIFS(database!$A:$A,$C46,database!$B:$B,AT$14,database!$C:$C,$A$12)</f>
        <v>0</v>
      </c>
      <c r="AU46" s="7">
        <f>COUNTIFS(database!$A:$A,$C46,database!$B:$B,AU$14,database!$C:$C,$A$12)</f>
        <v>0</v>
      </c>
    </row>
    <row r="47" spans="2:47" s="28" customFormat="1">
      <c r="B47" s="29"/>
      <c r="C47" s="34" t="s">
        <v>16697</v>
      </c>
      <c r="D47" s="18">
        <f t="shared" si="5"/>
        <v>9</v>
      </c>
      <c r="E47" s="7">
        <f>COUNTIFS(database!$A:$A,$C47,database!$B:$B,E$14,database!$C:$C,$A$12)</f>
        <v>0</v>
      </c>
      <c r="F47" s="7">
        <f>COUNTIFS(database!$A:$A,$C47,database!$B:$B,F$14,database!$C:$C,$A$12)</f>
        <v>0</v>
      </c>
      <c r="G47" s="7">
        <f>COUNTIFS(database!$A:$A,$C47,database!$B:$B,G$14,database!$C:$C,$A$12)</f>
        <v>0</v>
      </c>
      <c r="H47" s="7">
        <f>COUNTIFS(database!$A:$A,$C47,database!$B:$B,H$14,database!$C:$C,$A$12)</f>
        <v>2</v>
      </c>
      <c r="I47" s="7">
        <f>COUNTIFS(database!$A:$A,$C47,database!$B:$B,I$14,database!$C:$C,$A$12)</f>
        <v>0</v>
      </c>
      <c r="J47" s="7">
        <f>COUNTIFS(database!$A:$A,$C47,database!$B:$B,J$14,database!$C:$C,$A$12)</f>
        <v>0</v>
      </c>
      <c r="K47" s="7">
        <f>COUNTIFS(database!$A:$A,$C47,database!$B:$B,K$14,database!$C:$C,$A$12)</f>
        <v>0</v>
      </c>
      <c r="L47" s="7">
        <f>COUNTIFS(database!$A:$A,$C47,database!$B:$B,L$14,database!$C:$C,$A$12)</f>
        <v>0</v>
      </c>
      <c r="M47" s="7">
        <f>COUNTIFS(database!$A:$A,$C47,database!$B:$B,M$14,database!$C:$C,$A$12)</f>
        <v>0</v>
      </c>
      <c r="N47" s="7">
        <f>COUNTIFS(database!$A:$A,$C47,database!$B:$B,N$14,database!$C:$C,$A$12)</f>
        <v>0</v>
      </c>
      <c r="O47" s="7">
        <f>COUNTIFS(database!$A:$A,$C47,database!$B:$B,O$14,database!$C:$C,$A$12)</f>
        <v>0</v>
      </c>
      <c r="P47" s="7">
        <f>COUNTIFS(database!$A:$A,$C47,database!$B:$B,P$14,database!$C:$C,$A$12)</f>
        <v>0</v>
      </c>
      <c r="Q47" s="7">
        <f>COUNTIFS(database!$A:$A,$C47,database!$B:$B,Q$14,database!$C:$C,$A$12)</f>
        <v>0</v>
      </c>
      <c r="R47" s="7">
        <f>COUNTIFS(database!$A:$A,$C47,database!$B:$B,R$14,database!$C:$C,$A$12)</f>
        <v>0</v>
      </c>
      <c r="S47" s="7">
        <f>COUNTIFS(database!$A:$A,$C47,database!$B:$B,S$14,database!$C:$C,$A$12)</f>
        <v>0</v>
      </c>
      <c r="T47" s="7">
        <f>COUNTIFS(database!$A:$A,$C47,database!$B:$B,T$14,database!$C:$C,$A$12)</f>
        <v>0</v>
      </c>
      <c r="U47" s="7">
        <f>COUNTIFS(database!$A:$A,$C47,database!$B:$B,U$14,database!$C:$C,$A$12)</f>
        <v>1</v>
      </c>
      <c r="V47" s="7">
        <f>COUNTIFS(database!$A:$A,$C47,database!$B:$B,V$14,database!$C:$C,$A$12)</f>
        <v>0</v>
      </c>
      <c r="W47" s="7">
        <f>COUNTIFS(database!$A:$A,$C47,database!$B:$B,W$14,database!$C:$C,$A$12)</f>
        <v>1</v>
      </c>
      <c r="X47" s="7">
        <f>COUNTIFS(database!$A:$A,$C47,database!$B:$B,X$14,database!$C:$C,$A$12)</f>
        <v>0</v>
      </c>
      <c r="Y47" s="7">
        <f>COUNTIFS(database!$A:$A,$C47,database!$B:$B,Y$14,database!$C:$C,$A$12)</f>
        <v>0</v>
      </c>
      <c r="Z47" s="7">
        <f>COUNTIFS(database!$A:$A,$C47,database!$B:$B,Z$14,database!$C:$C,$A$12)</f>
        <v>1</v>
      </c>
      <c r="AA47" s="7">
        <f>COUNTIFS(database!$A:$A,$C47,database!$B:$B,AA$14,database!$C:$C,$A$12)</f>
        <v>0</v>
      </c>
      <c r="AB47" s="7">
        <f>COUNTIFS(database!$A:$A,$C47,database!$B:$B,AB$14,database!$C:$C,$A$12)</f>
        <v>0</v>
      </c>
      <c r="AC47" s="7">
        <f>COUNTIFS(database!$A:$A,$C47,database!$B:$B,AC$14,database!$C:$C,$A$12)</f>
        <v>1</v>
      </c>
      <c r="AD47" s="7">
        <f>COUNTIFS(database!$A:$A,$C47,database!$B:$B,AD$14,database!$C:$C,$A$12)</f>
        <v>1</v>
      </c>
      <c r="AE47" s="7">
        <f>COUNTIFS(database!$A:$A,$C47,database!$B:$B,AE$14,database!$C:$C,$A$12)</f>
        <v>0</v>
      </c>
      <c r="AF47" s="7">
        <f>COUNTIFS(database!$A:$A,$C47,database!$B:$B,AF$14,database!$C:$C,$A$12)</f>
        <v>2</v>
      </c>
      <c r="AG47" s="7">
        <f>COUNTIFS(database!$A:$A,$C47,database!$B:$B,AG$14,database!$C:$C,$A$12)</f>
        <v>0</v>
      </c>
      <c r="AH47" s="7">
        <f>COUNTIFS(database!$A:$A,$C47,database!$B:$B,AH$14,database!$C:$C,$A$12)</f>
        <v>0</v>
      </c>
      <c r="AI47" s="7">
        <f>COUNTIFS(database!$A:$A,$C47,database!$B:$B,AI$14,database!$C:$C,$A$12)</f>
        <v>0</v>
      </c>
      <c r="AJ47" s="7">
        <f>COUNTIFS(database!$A:$A,$C47,database!$B:$B,AJ$14,database!$C:$C,$A$12)</f>
        <v>0</v>
      </c>
      <c r="AK47" s="7">
        <f>COUNTIFS(database!$A:$A,$C47,database!$B:$B,AK$14,database!$C:$C,$A$12)</f>
        <v>0</v>
      </c>
      <c r="AL47" s="7">
        <f>COUNTIFS(database!$A:$A,$C47,database!$B:$B,AL$14,database!$C:$C,$A$12)</f>
        <v>0</v>
      </c>
      <c r="AM47" s="7">
        <f>COUNTIFS(database!$A:$A,$C47,database!$B:$B,AM$14,database!$C:$C,$A$12)</f>
        <v>0</v>
      </c>
      <c r="AN47" s="7">
        <f>COUNTIFS(database!$A:$A,$C47,database!$B:$B,AN$14,database!$C:$C,$A$12)</f>
        <v>0</v>
      </c>
      <c r="AO47" s="7">
        <f>COUNTIFS(database!$A:$A,$C47,database!$B:$B,AO$14,database!$C:$C,$A$12)</f>
        <v>0</v>
      </c>
      <c r="AP47" s="7">
        <f>COUNTIFS(database!$A:$A,$C47,database!$B:$B,AP$14,database!$C:$C,$A$12)</f>
        <v>0</v>
      </c>
      <c r="AQ47" s="7">
        <f>COUNTIFS(database!$A:$A,$C47,database!$B:$B,AQ$14,database!$C:$C,$A$12)</f>
        <v>0</v>
      </c>
      <c r="AR47" s="7">
        <f>COUNTIFS(database!$A:$A,$C47,database!$B:$B,AR$14,database!$C:$C,$A$12)</f>
        <v>0</v>
      </c>
      <c r="AS47" s="7">
        <f>COUNTIFS(database!$A:$A,$C47,database!$B:$B,AS$14,database!$C:$C,$A$12)</f>
        <v>0</v>
      </c>
      <c r="AT47" s="7">
        <f>COUNTIFS(database!$A:$A,$C47,database!$B:$B,AT$14,database!$C:$C,$A$12)</f>
        <v>0</v>
      </c>
      <c r="AU47" s="7">
        <f>COUNTIFS(database!$A:$A,$C47,database!$B:$B,AU$14,database!$C:$C,$A$12)</f>
        <v>0</v>
      </c>
    </row>
    <row r="48" spans="2:47" s="28" customFormat="1">
      <c r="B48" s="29"/>
      <c r="C48" s="34" t="s">
        <v>5203</v>
      </c>
      <c r="D48" s="18">
        <f t="shared" si="5"/>
        <v>0</v>
      </c>
      <c r="E48" s="7">
        <f>COUNTIFS(database!$A:$A,$C48,database!$B:$B,E$14,database!$C:$C,$A$12)</f>
        <v>0</v>
      </c>
      <c r="F48" s="7">
        <f>COUNTIFS(database!$A:$A,$C48,database!$B:$B,F$14,database!$C:$C,$A$12)</f>
        <v>0</v>
      </c>
      <c r="G48" s="7">
        <f>COUNTIFS(database!$A:$A,$C48,database!$B:$B,G$14,database!$C:$C,$A$12)</f>
        <v>0</v>
      </c>
      <c r="H48" s="7">
        <f>COUNTIFS(database!$A:$A,$C48,database!$B:$B,H$14,database!$C:$C,$A$12)</f>
        <v>0</v>
      </c>
      <c r="I48" s="7">
        <f>COUNTIFS(database!$A:$A,$C48,database!$B:$B,I$14,database!$C:$C,$A$12)</f>
        <v>0</v>
      </c>
      <c r="J48" s="7">
        <f>COUNTIFS(database!$A:$A,$C48,database!$B:$B,J$14,database!$C:$C,$A$12)</f>
        <v>0</v>
      </c>
      <c r="K48" s="7">
        <f>COUNTIFS(database!$A:$A,$C48,database!$B:$B,K$14,database!$C:$C,$A$12)</f>
        <v>0</v>
      </c>
      <c r="L48" s="7">
        <f>COUNTIFS(database!$A:$A,$C48,database!$B:$B,L$14,database!$C:$C,$A$12)</f>
        <v>0</v>
      </c>
      <c r="M48" s="7">
        <f>COUNTIFS(database!$A:$A,$C48,database!$B:$B,M$14,database!$C:$C,$A$12)</f>
        <v>0</v>
      </c>
      <c r="N48" s="7">
        <f>COUNTIFS(database!$A:$A,$C48,database!$B:$B,N$14,database!$C:$C,$A$12)</f>
        <v>0</v>
      </c>
      <c r="O48" s="7">
        <f>COUNTIFS(database!$A:$A,$C48,database!$B:$B,O$14,database!$C:$C,$A$12)</f>
        <v>0</v>
      </c>
      <c r="P48" s="7">
        <f>COUNTIFS(database!$A:$A,$C48,database!$B:$B,P$14,database!$C:$C,$A$12)</f>
        <v>0</v>
      </c>
      <c r="Q48" s="7">
        <f>COUNTIFS(database!$A:$A,$C48,database!$B:$B,Q$14,database!$C:$C,$A$12)</f>
        <v>0</v>
      </c>
      <c r="R48" s="7">
        <f>COUNTIFS(database!$A:$A,$C48,database!$B:$B,R$14,database!$C:$C,$A$12)</f>
        <v>0</v>
      </c>
      <c r="S48" s="7">
        <f>COUNTIFS(database!$A:$A,$C48,database!$B:$B,S$14,database!$C:$C,$A$12)</f>
        <v>0</v>
      </c>
      <c r="T48" s="7">
        <f>COUNTIFS(database!$A:$A,$C48,database!$B:$B,T$14,database!$C:$C,$A$12)</f>
        <v>0</v>
      </c>
      <c r="U48" s="7">
        <f>COUNTIFS(database!$A:$A,$C48,database!$B:$B,U$14,database!$C:$C,$A$12)</f>
        <v>0</v>
      </c>
      <c r="V48" s="7">
        <f>COUNTIFS(database!$A:$A,$C48,database!$B:$B,V$14,database!$C:$C,$A$12)</f>
        <v>0</v>
      </c>
      <c r="W48" s="7">
        <f>COUNTIFS(database!$A:$A,$C48,database!$B:$B,W$14,database!$C:$C,$A$12)</f>
        <v>0</v>
      </c>
      <c r="X48" s="7">
        <f>COUNTIFS(database!$A:$A,$C48,database!$B:$B,X$14,database!$C:$C,$A$12)</f>
        <v>0</v>
      </c>
      <c r="Y48" s="7">
        <f>COUNTIFS(database!$A:$A,$C48,database!$B:$B,Y$14,database!$C:$C,$A$12)</f>
        <v>0</v>
      </c>
      <c r="Z48" s="7">
        <f>COUNTIFS(database!$A:$A,$C48,database!$B:$B,Z$14,database!$C:$C,$A$12)</f>
        <v>0</v>
      </c>
      <c r="AA48" s="7">
        <f>COUNTIFS(database!$A:$A,$C48,database!$B:$B,AA$14,database!$C:$C,$A$12)</f>
        <v>0</v>
      </c>
      <c r="AB48" s="7">
        <f>COUNTIFS(database!$A:$A,$C48,database!$B:$B,AB$14,database!$C:$C,$A$12)</f>
        <v>0</v>
      </c>
      <c r="AC48" s="7">
        <f>COUNTIFS(database!$A:$A,$C48,database!$B:$B,AC$14,database!$C:$C,$A$12)</f>
        <v>0</v>
      </c>
      <c r="AD48" s="7">
        <f>COUNTIFS(database!$A:$A,$C48,database!$B:$B,AD$14,database!$C:$C,$A$12)</f>
        <v>0</v>
      </c>
      <c r="AE48" s="7">
        <f>COUNTIFS(database!$A:$A,$C48,database!$B:$B,AE$14,database!$C:$C,$A$12)</f>
        <v>0</v>
      </c>
      <c r="AF48" s="7">
        <f>COUNTIFS(database!$A:$A,$C48,database!$B:$B,AF$14,database!$C:$C,$A$12)</f>
        <v>0</v>
      </c>
      <c r="AG48" s="7">
        <f>COUNTIFS(database!$A:$A,$C48,database!$B:$B,AG$14,database!$C:$C,$A$12)</f>
        <v>0</v>
      </c>
      <c r="AH48" s="7">
        <f>COUNTIFS(database!$A:$A,$C48,database!$B:$B,AH$14,database!$C:$C,$A$12)</f>
        <v>0</v>
      </c>
      <c r="AI48" s="7">
        <f>COUNTIFS(database!$A:$A,$C48,database!$B:$B,AI$14,database!$C:$C,$A$12)</f>
        <v>0</v>
      </c>
      <c r="AJ48" s="7">
        <f>COUNTIFS(database!$A:$A,$C48,database!$B:$B,AJ$14,database!$C:$C,$A$12)</f>
        <v>0</v>
      </c>
      <c r="AK48" s="7">
        <f>COUNTIFS(database!$A:$A,$C48,database!$B:$B,AK$14,database!$C:$C,$A$12)</f>
        <v>0</v>
      </c>
      <c r="AL48" s="7">
        <f>COUNTIFS(database!$A:$A,$C48,database!$B:$B,AL$14,database!$C:$C,$A$12)</f>
        <v>0</v>
      </c>
      <c r="AM48" s="7">
        <f>COUNTIFS(database!$A:$A,$C48,database!$B:$B,AM$14,database!$C:$C,$A$12)</f>
        <v>0</v>
      </c>
      <c r="AN48" s="7">
        <f>COUNTIFS(database!$A:$A,$C48,database!$B:$B,AN$14,database!$C:$C,$A$12)</f>
        <v>0</v>
      </c>
      <c r="AO48" s="7">
        <f>COUNTIFS(database!$A:$A,$C48,database!$B:$B,AO$14,database!$C:$C,$A$12)</f>
        <v>0</v>
      </c>
      <c r="AP48" s="7">
        <f>COUNTIFS(database!$A:$A,$C48,database!$B:$B,AP$14,database!$C:$C,$A$12)</f>
        <v>0</v>
      </c>
      <c r="AQ48" s="7">
        <f>COUNTIFS(database!$A:$A,$C48,database!$B:$B,AQ$14,database!$C:$C,$A$12)</f>
        <v>0</v>
      </c>
      <c r="AR48" s="7">
        <f>COUNTIFS(database!$A:$A,$C48,database!$B:$B,AR$14,database!$C:$C,$A$12)</f>
        <v>0</v>
      </c>
      <c r="AS48" s="7">
        <f>COUNTIFS(database!$A:$A,$C48,database!$B:$B,AS$14,database!$C:$C,$A$12)</f>
        <v>0</v>
      </c>
      <c r="AT48" s="7">
        <f>COUNTIFS(database!$A:$A,$C48,database!$B:$B,AT$14,database!$C:$C,$A$12)</f>
        <v>0</v>
      </c>
      <c r="AU48" s="7">
        <f>COUNTIFS(database!$A:$A,$C48,database!$B:$B,AU$14,database!$C:$C,$A$12)</f>
        <v>0</v>
      </c>
    </row>
    <row r="49" spans="2:47" s="28" customFormat="1">
      <c r="B49" s="29"/>
      <c r="C49" s="34" t="s">
        <v>5206</v>
      </c>
      <c r="D49" s="18">
        <f t="shared" si="5"/>
        <v>8</v>
      </c>
      <c r="E49" s="7">
        <f>COUNTIFS(database!$A:$A,$C49,database!$B:$B,E$14,database!$C:$C,$A$12)</f>
        <v>2</v>
      </c>
      <c r="F49" s="7">
        <f>COUNTIFS(database!$A:$A,$C49,database!$B:$B,F$14,database!$C:$C,$A$12)</f>
        <v>1</v>
      </c>
      <c r="G49" s="7">
        <f>COUNTIFS(database!$A:$A,$C49,database!$B:$B,G$14,database!$C:$C,$A$12)</f>
        <v>2</v>
      </c>
      <c r="H49" s="7">
        <f>COUNTIFS(database!$A:$A,$C49,database!$B:$B,H$14,database!$C:$C,$A$12)</f>
        <v>0</v>
      </c>
      <c r="I49" s="7">
        <f>COUNTIFS(database!$A:$A,$C49,database!$B:$B,I$14,database!$C:$C,$A$12)</f>
        <v>0</v>
      </c>
      <c r="J49" s="7">
        <f>COUNTIFS(database!$A:$A,$C49,database!$B:$B,J$14,database!$C:$C,$A$12)</f>
        <v>0</v>
      </c>
      <c r="K49" s="7">
        <f>COUNTIFS(database!$A:$A,$C49,database!$B:$B,K$14,database!$C:$C,$A$12)</f>
        <v>0</v>
      </c>
      <c r="L49" s="7">
        <f>COUNTIFS(database!$A:$A,$C49,database!$B:$B,L$14,database!$C:$C,$A$12)</f>
        <v>0</v>
      </c>
      <c r="M49" s="7">
        <f>COUNTIFS(database!$A:$A,$C49,database!$B:$B,M$14,database!$C:$C,$A$12)</f>
        <v>0</v>
      </c>
      <c r="N49" s="7">
        <f>COUNTIFS(database!$A:$A,$C49,database!$B:$B,N$14,database!$C:$C,$A$12)</f>
        <v>1</v>
      </c>
      <c r="O49" s="7">
        <f>COUNTIFS(database!$A:$A,$C49,database!$B:$B,O$14,database!$C:$C,$A$12)</f>
        <v>0</v>
      </c>
      <c r="P49" s="7">
        <f>COUNTIFS(database!$A:$A,$C49,database!$B:$B,P$14,database!$C:$C,$A$12)</f>
        <v>0</v>
      </c>
      <c r="Q49" s="7">
        <f>COUNTIFS(database!$A:$A,$C49,database!$B:$B,Q$14,database!$C:$C,$A$12)</f>
        <v>0</v>
      </c>
      <c r="R49" s="7">
        <f>COUNTIFS(database!$A:$A,$C49,database!$B:$B,R$14,database!$C:$C,$A$12)</f>
        <v>0</v>
      </c>
      <c r="S49" s="7">
        <f>COUNTIFS(database!$A:$A,$C49,database!$B:$B,S$14,database!$C:$C,$A$12)</f>
        <v>0</v>
      </c>
      <c r="T49" s="7">
        <f>COUNTIFS(database!$A:$A,$C49,database!$B:$B,T$14,database!$C:$C,$A$12)</f>
        <v>1</v>
      </c>
      <c r="U49" s="7">
        <f>COUNTIFS(database!$A:$A,$C49,database!$B:$B,U$14,database!$C:$C,$A$12)</f>
        <v>1</v>
      </c>
      <c r="V49" s="7">
        <f>COUNTIFS(database!$A:$A,$C49,database!$B:$B,V$14,database!$C:$C,$A$12)</f>
        <v>0</v>
      </c>
      <c r="W49" s="7">
        <f>COUNTIFS(database!$A:$A,$C49,database!$B:$B,W$14,database!$C:$C,$A$12)</f>
        <v>0</v>
      </c>
      <c r="X49" s="7">
        <f>COUNTIFS(database!$A:$A,$C49,database!$B:$B,X$14,database!$C:$C,$A$12)</f>
        <v>0</v>
      </c>
      <c r="Y49" s="7">
        <f>COUNTIFS(database!$A:$A,$C49,database!$B:$B,Y$14,database!$C:$C,$A$12)</f>
        <v>0</v>
      </c>
      <c r="Z49" s="7">
        <f>COUNTIFS(database!$A:$A,$C49,database!$B:$B,Z$14,database!$C:$C,$A$12)</f>
        <v>0</v>
      </c>
      <c r="AA49" s="7">
        <f>COUNTIFS(database!$A:$A,$C49,database!$B:$B,AA$14,database!$C:$C,$A$12)</f>
        <v>0</v>
      </c>
      <c r="AB49" s="7">
        <f>COUNTIFS(database!$A:$A,$C49,database!$B:$B,AB$14,database!$C:$C,$A$12)</f>
        <v>0</v>
      </c>
      <c r="AC49" s="7">
        <f>COUNTIFS(database!$A:$A,$C49,database!$B:$B,AC$14,database!$C:$C,$A$12)</f>
        <v>0</v>
      </c>
      <c r="AD49" s="7">
        <f>COUNTIFS(database!$A:$A,$C49,database!$B:$B,AD$14,database!$C:$C,$A$12)</f>
        <v>0</v>
      </c>
      <c r="AE49" s="7">
        <f>COUNTIFS(database!$A:$A,$C49,database!$B:$B,AE$14,database!$C:$C,$A$12)</f>
        <v>0</v>
      </c>
      <c r="AF49" s="7">
        <f>COUNTIFS(database!$A:$A,$C49,database!$B:$B,AF$14,database!$C:$C,$A$12)</f>
        <v>0</v>
      </c>
      <c r="AG49" s="7">
        <f>COUNTIFS(database!$A:$A,$C49,database!$B:$B,AG$14,database!$C:$C,$A$12)</f>
        <v>0</v>
      </c>
      <c r="AH49" s="7">
        <f>COUNTIFS(database!$A:$A,$C49,database!$B:$B,AH$14,database!$C:$C,$A$12)</f>
        <v>0</v>
      </c>
      <c r="AI49" s="7">
        <f>COUNTIFS(database!$A:$A,$C49,database!$B:$B,AI$14,database!$C:$C,$A$12)</f>
        <v>0</v>
      </c>
      <c r="AJ49" s="7">
        <f>COUNTIFS(database!$A:$A,$C49,database!$B:$B,AJ$14,database!$C:$C,$A$12)</f>
        <v>0</v>
      </c>
      <c r="AK49" s="7">
        <f>COUNTIFS(database!$A:$A,$C49,database!$B:$B,AK$14,database!$C:$C,$A$12)</f>
        <v>0</v>
      </c>
      <c r="AL49" s="7">
        <f>COUNTIFS(database!$A:$A,$C49,database!$B:$B,AL$14,database!$C:$C,$A$12)</f>
        <v>0</v>
      </c>
      <c r="AM49" s="7">
        <f>COUNTIFS(database!$A:$A,$C49,database!$B:$B,AM$14,database!$C:$C,$A$12)</f>
        <v>0</v>
      </c>
      <c r="AN49" s="7">
        <f>COUNTIFS(database!$A:$A,$C49,database!$B:$B,AN$14,database!$C:$C,$A$12)</f>
        <v>0</v>
      </c>
      <c r="AO49" s="7">
        <f>COUNTIFS(database!$A:$A,$C49,database!$B:$B,AO$14,database!$C:$C,$A$12)</f>
        <v>0</v>
      </c>
      <c r="AP49" s="7">
        <f>COUNTIFS(database!$A:$A,$C49,database!$B:$B,AP$14,database!$C:$C,$A$12)</f>
        <v>0</v>
      </c>
      <c r="AQ49" s="7">
        <f>COUNTIFS(database!$A:$A,$C49,database!$B:$B,AQ$14,database!$C:$C,$A$12)</f>
        <v>0</v>
      </c>
      <c r="AR49" s="7">
        <f>COUNTIFS(database!$A:$A,$C49,database!$B:$B,AR$14,database!$C:$C,$A$12)</f>
        <v>0</v>
      </c>
      <c r="AS49" s="7">
        <f>COUNTIFS(database!$A:$A,$C49,database!$B:$B,AS$14,database!$C:$C,$A$12)</f>
        <v>0</v>
      </c>
      <c r="AT49" s="7">
        <f>COUNTIFS(database!$A:$A,$C49,database!$B:$B,AT$14,database!$C:$C,$A$12)</f>
        <v>0</v>
      </c>
      <c r="AU49" s="7">
        <f>COUNTIFS(database!$A:$A,$C49,database!$B:$B,AU$14,database!$C:$C,$A$12)</f>
        <v>0</v>
      </c>
    </row>
    <row r="50" spans="2:47" s="28" customFormat="1">
      <c r="B50" s="29"/>
      <c r="C50" s="34" t="s">
        <v>5207</v>
      </c>
      <c r="D50" s="18">
        <f t="shared" si="5"/>
        <v>1</v>
      </c>
      <c r="E50" s="7">
        <f>COUNTIFS(database!$A:$A,$C50,database!$B:$B,E$14,database!$C:$C,$A$12)</f>
        <v>1</v>
      </c>
      <c r="F50" s="7">
        <f>COUNTIFS(database!$A:$A,$C50,database!$B:$B,F$14,database!$C:$C,$A$12)</f>
        <v>0</v>
      </c>
      <c r="G50" s="7">
        <f>COUNTIFS(database!$A:$A,$C50,database!$B:$B,G$14,database!$C:$C,$A$12)</f>
        <v>0</v>
      </c>
      <c r="H50" s="7">
        <f>COUNTIFS(database!$A:$A,$C50,database!$B:$B,H$14,database!$C:$C,$A$12)</f>
        <v>0</v>
      </c>
      <c r="I50" s="7">
        <f>COUNTIFS(database!$A:$A,$C50,database!$B:$B,I$14,database!$C:$C,$A$12)</f>
        <v>0</v>
      </c>
      <c r="J50" s="7">
        <f>COUNTIFS(database!$A:$A,$C50,database!$B:$B,J$14,database!$C:$C,$A$12)</f>
        <v>0</v>
      </c>
      <c r="K50" s="7">
        <f>COUNTIFS(database!$A:$A,$C50,database!$B:$B,K$14,database!$C:$C,$A$12)</f>
        <v>0</v>
      </c>
      <c r="L50" s="7">
        <f>COUNTIFS(database!$A:$A,$C50,database!$B:$B,L$14,database!$C:$C,$A$12)</f>
        <v>0</v>
      </c>
      <c r="M50" s="7">
        <f>COUNTIFS(database!$A:$A,$C50,database!$B:$B,M$14,database!$C:$C,$A$12)</f>
        <v>0</v>
      </c>
      <c r="N50" s="7">
        <f>COUNTIFS(database!$A:$A,$C50,database!$B:$B,N$14,database!$C:$C,$A$12)</f>
        <v>0</v>
      </c>
      <c r="O50" s="7">
        <f>COUNTIFS(database!$A:$A,$C50,database!$B:$B,O$14,database!$C:$C,$A$12)</f>
        <v>0</v>
      </c>
      <c r="P50" s="7">
        <f>COUNTIFS(database!$A:$A,$C50,database!$B:$B,P$14,database!$C:$C,$A$12)</f>
        <v>0</v>
      </c>
      <c r="Q50" s="7">
        <f>COUNTIFS(database!$A:$A,$C50,database!$B:$B,Q$14,database!$C:$C,$A$12)</f>
        <v>0</v>
      </c>
      <c r="R50" s="7">
        <f>COUNTIFS(database!$A:$A,$C50,database!$B:$B,R$14,database!$C:$C,$A$12)</f>
        <v>0</v>
      </c>
      <c r="S50" s="7">
        <f>COUNTIFS(database!$A:$A,$C50,database!$B:$B,S$14,database!$C:$C,$A$12)</f>
        <v>0</v>
      </c>
      <c r="T50" s="7">
        <f>COUNTIFS(database!$A:$A,$C50,database!$B:$B,T$14,database!$C:$C,$A$12)</f>
        <v>0</v>
      </c>
      <c r="U50" s="7">
        <f>COUNTIFS(database!$A:$A,$C50,database!$B:$B,U$14,database!$C:$C,$A$12)</f>
        <v>0</v>
      </c>
      <c r="V50" s="7">
        <f>COUNTIFS(database!$A:$A,$C50,database!$B:$B,V$14,database!$C:$C,$A$12)</f>
        <v>0</v>
      </c>
      <c r="W50" s="7">
        <f>COUNTIFS(database!$A:$A,$C50,database!$B:$B,W$14,database!$C:$C,$A$12)</f>
        <v>0</v>
      </c>
      <c r="X50" s="7">
        <f>COUNTIFS(database!$A:$A,$C50,database!$B:$B,X$14,database!$C:$C,$A$12)</f>
        <v>0</v>
      </c>
      <c r="Y50" s="7">
        <f>COUNTIFS(database!$A:$A,$C50,database!$B:$B,Y$14,database!$C:$C,$A$12)</f>
        <v>0</v>
      </c>
      <c r="Z50" s="7">
        <f>COUNTIFS(database!$A:$A,$C50,database!$B:$B,Z$14,database!$C:$C,$A$12)</f>
        <v>0</v>
      </c>
      <c r="AA50" s="7">
        <f>COUNTIFS(database!$A:$A,$C50,database!$B:$B,AA$14,database!$C:$C,$A$12)</f>
        <v>0</v>
      </c>
      <c r="AB50" s="7">
        <f>COUNTIFS(database!$A:$A,$C50,database!$B:$B,AB$14,database!$C:$C,$A$12)</f>
        <v>0</v>
      </c>
      <c r="AC50" s="7">
        <f>COUNTIFS(database!$A:$A,$C50,database!$B:$B,AC$14,database!$C:$C,$A$12)</f>
        <v>0</v>
      </c>
      <c r="AD50" s="7">
        <f>COUNTIFS(database!$A:$A,$C50,database!$B:$B,AD$14,database!$C:$C,$A$12)</f>
        <v>0</v>
      </c>
      <c r="AE50" s="7">
        <f>COUNTIFS(database!$A:$A,$C50,database!$B:$B,AE$14,database!$C:$C,$A$12)</f>
        <v>0</v>
      </c>
      <c r="AF50" s="7">
        <f>COUNTIFS(database!$A:$A,$C50,database!$B:$B,AF$14,database!$C:$C,$A$12)</f>
        <v>0</v>
      </c>
      <c r="AG50" s="7">
        <f>COUNTIFS(database!$A:$A,$C50,database!$B:$B,AG$14,database!$C:$C,$A$12)</f>
        <v>0</v>
      </c>
      <c r="AH50" s="7">
        <f>COUNTIFS(database!$A:$A,$C50,database!$B:$B,AH$14,database!$C:$C,$A$12)</f>
        <v>0</v>
      </c>
      <c r="AI50" s="7">
        <f>COUNTIFS(database!$A:$A,$C50,database!$B:$B,AI$14,database!$C:$C,$A$12)</f>
        <v>0</v>
      </c>
      <c r="AJ50" s="7">
        <f>COUNTIFS(database!$A:$A,$C50,database!$B:$B,AJ$14,database!$C:$C,$A$12)</f>
        <v>0</v>
      </c>
      <c r="AK50" s="7">
        <f>COUNTIFS(database!$A:$A,$C50,database!$B:$B,AK$14,database!$C:$C,$A$12)</f>
        <v>0</v>
      </c>
      <c r="AL50" s="7">
        <f>COUNTIFS(database!$A:$A,$C50,database!$B:$B,AL$14,database!$C:$C,$A$12)</f>
        <v>0</v>
      </c>
      <c r="AM50" s="7">
        <f>COUNTIFS(database!$A:$A,$C50,database!$B:$B,AM$14,database!$C:$C,$A$12)</f>
        <v>0</v>
      </c>
      <c r="AN50" s="7">
        <f>COUNTIFS(database!$A:$A,$C50,database!$B:$B,AN$14,database!$C:$C,$A$12)</f>
        <v>0</v>
      </c>
      <c r="AO50" s="7">
        <f>COUNTIFS(database!$A:$A,$C50,database!$B:$B,AO$14,database!$C:$C,$A$12)</f>
        <v>0</v>
      </c>
      <c r="AP50" s="7">
        <f>COUNTIFS(database!$A:$A,$C50,database!$B:$B,AP$14,database!$C:$C,$A$12)</f>
        <v>0</v>
      </c>
      <c r="AQ50" s="7">
        <f>COUNTIFS(database!$A:$A,$C50,database!$B:$B,AQ$14,database!$C:$C,$A$12)</f>
        <v>0</v>
      </c>
      <c r="AR50" s="7">
        <f>COUNTIFS(database!$A:$A,$C50,database!$B:$B,AR$14,database!$C:$C,$A$12)</f>
        <v>0</v>
      </c>
      <c r="AS50" s="7">
        <f>COUNTIFS(database!$A:$A,$C50,database!$B:$B,AS$14,database!$C:$C,$A$12)</f>
        <v>0</v>
      </c>
      <c r="AT50" s="7">
        <f>COUNTIFS(database!$A:$A,$C50,database!$B:$B,AT$14,database!$C:$C,$A$12)</f>
        <v>0</v>
      </c>
      <c r="AU50" s="7">
        <f>COUNTIFS(database!$A:$A,$C50,database!$B:$B,AU$14,database!$C:$C,$A$12)</f>
        <v>0</v>
      </c>
    </row>
    <row r="51" spans="2:47" s="28" customFormat="1">
      <c r="B51" s="29"/>
      <c r="C51" s="34" t="s">
        <v>5177</v>
      </c>
      <c r="D51" s="18">
        <f t="shared" si="5"/>
        <v>0</v>
      </c>
      <c r="E51" s="7">
        <f>COUNTIFS(database!$A:$A,$C51,database!$B:$B,E$14,database!$C:$C,$A$12)</f>
        <v>0</v>
      </c>
      <c r="F51" s="7">
        <f>COUNTIFS(database!$A:$A,$C51,database!$B:$B,F$14,database!$C:$C,$A$12)</f>
        <v>0</v>
      </c>
      <c r="G51" s="7">
        <f>COUNTIFS(database!$A:$A,$C51,database!$B:$B,G$14,database!$C:$C,$A$12)</f>
        <v>0</v>
      </c>
      <c r="H51" s="7">
        <f>COUNTIFS(database!$A:$A,$C51,database!$B:$B,H$14,database!$C:$C,$A$12)</f>
        <v>0</v>
      </c>
      <c r="I51" s="7">
        <f>COUNTIFS(database!$A:$A,$C51,database!$B:$B,I$14,database!$C:$C,$A$12)</f>
        <v>0</v>
      </c>
      <c r="J51" s="7">
        <f>COUNTIFS(database!$A:$A,$C51,database!$B:$B,J$14,database!$C:$C,$A$12)</f>
        <v>0</v>
      </c>
      <c r="K51" s="7">
        <f>COUNTIFS(database!$A:$A,$C51,database!$B:$B,K$14,database!$C:$C,$A$12)</f>
        <v>0</v>
      </c>
      <c r="L51" s="7">
        <f>COUNTIFS(database!$A:$A,$C51,database!$B:$B,L$14,database!$C:$C,$A$12)</f>
        <v>0</v>
      </c>
      <c r="M51" s="7">
        <f>COUNTIFS(database!$A:$A,$C51,database!$B:$B,M$14,database!$C:$C,$A$12)</f>
        <v>0</v>
      </c>
      <c r="N51" s="7">
        <f>COUNTIFS(database!$A:$A,$C51,database!$B:$B,N$14,database!$C:$C,$A$12)</f>
        <v>0</v>
      </c>
      <c r="O51" s="7">
        <f>COUNTIFS(database!$A:$A,$C51,database!$B:$B,O$14,database!$C:$C,$A$12)</f>
        <v>0</v>
      </c>
      <c r="P51" s="7">
        <f>COUNTIFS(database!$A:$A,$C51,database!$B:$B,P$14,database!$C:$C,$A$12)</f>
        <v>0</v>
      </c>
      <c r="Q51" s="7">
        <f>COUNTIFS(database!$A:$A,$C51,database!$B:$B,Q$14,database!$C:$C,$A$12)</f>
        <v>0</v>
      </c>
      <c r="R51" s="7">
        <f>COUNTIFS(database!$A:$A,$C51,database!$B:$B,R$14,database!$C:$C,$A$12)</f>
        <v>0</v>
      </c>
      <c r="S51" s="7">
        <f>COUNTIFS(database!$A:$A,$C51,database!$B:$B,S$14,database!$C:$C,$A$12)</f>
        <v>0</v>
      </c>
      <c r="T51" s="7">
        <f>COUNTIFS(database!$A:$A,$C51,database!$B:$B,T$14,database!$C:$C,$A$12)</f>
        <v>0</v>
      </c>
      <c r="U51" s="7">
        <f>COUNTIFS(database!$A:$A,$C51,database!$B:$B,U$14,database!$C:$C,$A$12)</f>
        <v>0</v>
      </c>
      <c r="V51" s="7">
        <f>COUNTIFS(database!$A:$A,$C51,database!$B:$B,V$14,database!$C:$C,$A$12)</f>
        <v>0</v>
      </c>
      <c r="W51" s="7">
        <f>COUNTIFS(database!$A:$A,$C51,database!$B:$B,W$14,database!$C:$C,$A$12)</f>
        <v>0</v>
      </c>
      <c r="X51" s="7">
        <f>COUNTIFS(database!$A:$A,$C51,database!$B:$B,X$14,database!$C:$C,$A$12)</f>
        <v>0</v>
      </c>
      <c r="Y51" s="7">
        <f>COUNTIFS(database!$A:$A,$C51,database!$B:$B,Y$14,database!$C:$C,$A$12)</f>
        <v>0</v>
      </c>
      <c r="Z51" s="7">
        <f>COUNTIFS(database!$A:$A,$C51,database!$B:$B,Z$14,database!$C:$C,$A$12)</f>
        <v>0</v>
      </c>
      <c r="AA51" s="7">
        <f>COUNTIFS(database!$A:$A,$C51,database!$B:$B,AA$14,database!$C:$C,$A$12)</f>
        <v>0</v>
      </c>
      <c r="AB51" s="7">
        <f>COUNTIFS(database!$A:$A,$C51,database!$B:$B,AB$14,database!$C:$C,$A$12)</f>
        <v>0</v>
      </c>
      <c r="AC51" s="7">
        <f>COUNTIFS(database!$A:$A,$C51,database!$B:$B,AC$14,database!$C:$C,$A$12)</f>
        <v>0</v>
      </c>
      <c r="AD51" s="7">
        <f>COUNTIFS(database!$A:$A,$C51,database!$B:$B,AD$14,database!$C:$C,$A$12)</f>
        <v>0</v>
      </c>
      <c r="AE51" s="7">
        <f>COUNTIFS(database!$A:$A,$C51,database!$B:$B,AE$14,database!$C:$C,$A$12)</f>
        <v>0</v>
      </c>
      <c r="AF51" s="7">
        <f>COUNTIFS(database!$A:$A,$C51,database!$B:$B,AF$14,database!$C:$C,$A$12)</f>
        <v>0</v>
      </c>
      <c r="AG51" s="7">
        <f>COUNTIFS(database!$A:$A,$C51,database!$B:$B,AG$14,database!$C:$C,$A$12)</f>
        <v>0</v>
      </c>
      <c r="AH51" s="7">
        <f>COUNTIFS(database!$A:$A,$C51,database!$B:$B,AH$14,database!$C:$C,$A$12)</f>
        <v>0</v>
      </c>
      <c r="AI51" s="7">
        <f>COUNTIFS(database!$A:$A,$C51,database!$B:$B,AI$14,database!$C:$C,$A$12)</f>
        <v>0</v>
      </c>
      <c r="AJ51" s="7">
        <f>COUNTIFS(database!$A:$A,$C51,database!$B:$B,AJ$14,database!$C:$C,$A$12)</f>
        <v>0</v>
      </c>
      <c r="AK51" s="7">
        <f>COUNTIFS(database!$A:$A,$C51,database!$B:$B,AK$14,database!$C:$C,$A$12)</f>
        <v>0</v>
      </c>
      <c r="AL51" s="7">
        <f>COUNTIFS(database!$A:$A,$C51,database!$B:$B,AL$14,database!$C:$C,$A$12)</f>
        <v>0</v>
      </c>
      <c r="AM51" s="7">
        <f>COUNTIFS(database!$A:$A,$C51,database!$B:$B,AM$14,database!$C:$C,$A$12)</f>
        <v>0</v>
      </c>
      <c r="AN51" s="7">
        <f>COUNTIFS(database!$A:$A,$C51,database!$B:$B,AN$14,database!$C:$C,$A$12)</f>
        <v>0</v>
      </c>
      <c r="AO51" s="7">
        <f>COUNTIFS(database!$A:$A,$C51,database!$B:$B,AO$14,database!$C:$C,$A$12)</f>
        <v>0</v>
      </c>
      <c r="AP51" s="7">
        <f>COUNTIFS(database!$A:$A,$C51,database!$B:$B,AP$14,database!$C:$C,$A$12)</f>
        <v>0</v>
      </c>
      <c r="AQ51" s="7">
        <f>COUNTIFS(database!$A:$A,$C51,database!$B:$B,AQ$14,database!$C:$C,$A$12)</f>
        <v>0</v>
      </c>
      <c r="AR51" s="7">
        <f>COUNTIFS(database!$A:$A,$C51,database!$B:$B,AR$14,database!$C:$C,$A$12)</f>
        <v>0</v>
      </c>
      <c r="AS51" s="7">
        <f>COUNTIFS(database!$A:$A,$C51,database!$B:$B,AS$14,database!$C:$C,$A$12)</f>
        <v>0</v>
      </c>
      <c r="AT51" s="7">
        <f>COUNTIFS(database!$A:$A,$C51,database!$B:$B,AT$14,database!$C:$C,$A$12)</f>
        <v>0</v>
      </c>
      <c r="AU51" s="7">
        <f>COUNTIFS(database!$A:$A,$C51,database!$B:$B,AU$14,database!$C:$C,$A$12)</f>
        <v>0</v>
      </c>
    </row>
    <row r="52" spans="2:47" s="28" customFormat="1">
      <c r="B52" s="29"/>
      <c r="C52" s="34" t="s">
        <v>5178</v>
      </c>
      <c r="D52" s="18">
        <f t="shared" si="5"/>
        <v>2</v>
      </c>
      <c r="E52" s="7">
        <f>COUNTIFS(database!$A:$A,$C52,database!$B:$B,E$14,database!$C:$C,$A$12)</f>
        <v>0</v>
      </c>
      <c r="F52" s="7">
        <f>COUNTIFS(database!$A:$A,$C52,database!$B:$B,F$14,database!$C:$C,$A$12)</f>
        <v>0</v>
      </c>
      <c r="G52" s="7">
        <f>COUNTIFS(database!$A:$A,$C52,database!$B:$B,G$14,database!$C:$C,$A$12)</f>
        <v>1</v>
      </c>
      <c r="H52" s="7">
        <f>COUNTIFS(database!$A:$A,$C52,database!$B:$B,H$14,database!$C:$C,$A$12)</f>
        <v>0</v>
      </c>
      <c r="I52" s="7">
        <f>COUNTIFS(database!$A:$A,$C52,database!$B:$B,I$14,database!$C:$C,$A$12)</f>
        <v>0</v>
      </c>
      <c r="J52" s="7">
        <f>COUNTIFS(database!$A:$A,$C52,database!$B:$B,J$14,database!$C:$C,$A$12)</f>
        <v>0</v>
      </c>
      <c r="K52" s="7">
        <f>COUNTIFS(database!$A:$A,$C52,database!$B:$B,K$14,database!$C:$C,$A$12)</f>
        <v>0</v>
      </c>
      <c r="L52" s="7">
        <f>COUNTIFS(database!$A:$A,$C52,database!$B:$B,L$14,database!$C:$C,$A$12)</f>
        <v>0</v>
      </c>
      <c r="M52" s="7">
        <f>COUNTIFS(database!$A:$A,$C52,database!$B:$B,M$14,database!$C:$C,$A$12)</f>
        <v>0</v>
      </c>
      <c r="N52" s="7">
        <f>COUNTIFS(database!$A:$A,$C52,database!$B:$B,N$14,database!$C:$C,$A$12)</f>
        <v>0</v>
      </c>
      <c r="O52" s="7">
        <f>COUNTIFS(database!$A:$A,$C52,database!$B:$B,O$14,database!$C:$C,$A$12)</f>
        <v>0</v>
      </c>
      <c r="P52" s="7">
        <f>COUNTIFS(database!$A:$A,$C52,database!$B:$B,P$14,database!$C:$C,$A$12)</f>
        <v>0</v>
      </c>
      <c r="Q52" s="7">
        <f>COUNTIFS(database!$A:$A,$C52,database!$B:$B,Q$14,database!$C:$C,$A$12)</f>
        <v>0</v>
      </c>
      <c r="R52" s="7">
        <f>COUNTIFS(database!$A:$A,$C52,database!$B:$B,R$14,database!$C:$C,$A$12)</f>
        <v>0</v>
      </c>
      <c r="S52" s="7">
        <f>COUNTIFS(database!$A:$A,$C52,database!$B:$B,S$14,database!$C:$C,$A$12)</f>
        <v>1</v>
      </c>
      <c r="T52" s="7">
        <f>COUNTIFS(database!$A:$A,$C52,database!$B:$B,T$14,database!$C:$C,$A$12)</f>
        <v>0</v>
      </c>
      <c r="U52" s="7">
        <f>COUNTIFS(database!$A:$A,$C52,database!$B:$B,U$14,database!$C:$C,$A$12)</f>
        <v>0</v>
      </c>
      <c r="V52" s="7">
        <f>COUNTIFS(database!$A:$A,$C52,database!$B:$B,V$14,database!$C:$C,$A$12)</f>
        <v>0</v>
      </c>
      <c r="W52" s="7">
        <f>COUNTIFS(database!$A:$A,$C52,database!$B:$B,W$14,database!$C:$C,$A$12)</f>
        <v>0</v>
      </c>
      <c r="X52" s="7">
        <f>COUNTIFS(database!$A:$A,$C52,database!$B:$B,X$14,database!$C:$C,$A$12)</f>
        <v>0</v>
      </c>
      <c r="Y52" s="7">
        <f>COUNTIFS(database!$A:$A,$C52,database!$B:$B,Y$14,database!$C:$C,$A$12)</f>
        <v>0</v>
      </c>
      <c r="Z52" s="7">
        <f>COUNTIFS(database!$A:$A,$C52,database!$B:$B,Z$14,database!$C:$C,$A$12)</f>
        <v>0</v>
      </c>
      <c r="AA52" s="7">
        <f>COUNTIFS(database!$A:$A,$C52,database!$B:$B,AA$14,database!$C:$C,$A$12)</f>
        <v>0</v>
      </c>
      <c r="AB52" s="7">
        <f>COUNTIFS(database!$A:$A,$C52,database!$B:$B,AB$14,database!$C:$C,$A$12)</f>
        <v>0</v>
      </c>
      <c r="AC52" s="7">
        <f>COUNTIFS(database!$A:$A,$C52,database!$B:$B,AC$14,database!$C:$C,$A$12)</f>
        <v>0</v>
      </c>
      <c r="AD52" s="7">
        <f>COUNTIFS(database!$A:$A,$C52,database!$B:$B,AD$14,database!$C:$C,$A$12)</f>
        <v>0</v>
      </c>
      <c r="AE52" s="7">
        <f>COUNTIFS(database!$A:$A,$C52,database!$B:$B,AE$14,database!$C:$C,$A$12)</f>
        <v>0</v>
      </c>
      <c r="AF52" s="7">
        <f>COUNTIFS(database!$A:$A,$C52,database!$B:$B,AF$14,database!$C:$C,$A$12)</f>
        <v>0</v>
      </c>
      <c r="AG52" s="7">
        <f>COUNTIFS(database!$A:$A,$C52,database!$B:$B,AG$14,database!$C:$C,$A$12)</f>
        <v>0</v>
      </c>
      <c r="AH52" s="7">
        <f>COUNTIFS(database!$A:$A,$C52,database!$B:$B,AH$14,database!$C:$C,$A$12)</f>
        <v>0</v>
      </c>
      <c r="AI52" s="7">
        <f>COUNTIFS(database!$A:$A,$C52,database!$B:$B,AI$14,database!$C:$C,$A$12)</f>
        <v>0</v>
      </c>
      <c r="AJ52" s="7">
        <f>COUNTIFS(database!$A:$A,$C52,database!$B:$B,AJ$14,database!$C:$C,$A$12)</f>
        <v>0</v>
      </c>
      <c r="AK52" s="7">
        <f>COUNTIFS(database!$A:$A,$C52,database!$B:$B,AK$14,database!$C:$C,$A$12)</f>
        <v>0</v>
      </c>
      <c r="AL52" s="7">
        <f>COUNTIFS(database!$A:$A,$C52,database!$B:$B,AL$14,database!$C:$C,$A$12)</f>
        <v>0</v>
      </c>
      <c r="AM52" s="7">
        <f>COUNTIFS(database!$A:$A,$C52,database!$B:$B,AM$14,database!$C:$C,$A$12)</f>
        <v>0</v>
      </c>
      <c r="AN52" s="7">
        <f>COUNTIFS(database!$A:$A,$C52,database!$B:$B,AN$14,database!$C:$C,$A$12)</f>
        <v>0</v>
      </c>
      <c r="AO52" s="7">
        <f>COUNTIFS(database!$A:$A,$C52,database!$B:$B,AO$14,database!$C:$C,$A$12)</f>
        <v>0</v>
      </c>
      <c r="AP52" s="7">
        <f>COUNTIFS(database!$A:$A,$C52,database!$B:$B,AP$14,database!$C:$C,$A$12)</f>
        <v>0</v>
      </c>
      <c r="AQ52" s="7">
        <f>COUNTIFS(database!$A:$A,$C52,database!$B:$B,AQ$14,database!$C:$C,$A$12)</f>
        <v>0</v>
      </c>
      <c r="AR52" s="7">
        <f>COUNTIFS(database!$A:$A,$C52,database!$B:$B,AR$14,database!$C:$C,$A$12)</f>
        <v>0</v>
      </c>
      <c r="AS52" s="7">
        <f>COUNTIFS(database!$A:$A,$C52,database!$B:$B,AS$14,database!$C:$C,$A$12)</f>
        <v>0</v>
      </c>
      <c r="AT52" s="7">
        <f>COUNTIFS(database!$A:$A,$C52,database!$B:$B,AT$14,database!$C:$C,$A$12)</f>
        <v>0</v>
      </c>
      <c r="AU52" s="7">
        <f>COUNTIFS(database!$A:$A,$C52,database!$B:$B,AU$14,database!$C:$C,$A$12)</f>
        <v>0</v>
      </c>
    </row>
    <row r="53" spans="2:47" s="28" customFormat="1">
      <c r="B53" s="29"/>
      <c r="C53" s="34" t="s">
        <v>17825</v>
      </c>
      <c r="D53" s="18">
        <f t="shared" si="5"/>
        <v>7</v>
      </c>
      <c r="E53" s="7">
        <f>COUNTIFS(database!$A:$A,$C53,database!$B:$B,E$14,database!$C:$C,$A$12)</f>
        <v>2</v>
      </c>
      <c r="F53" s="7">
        <f>COUNTIFS(database!$A:$A,$C53,database!$B:$B,F$14,database!$C:$C,$A$12)</f>
        <v>0</v>
      </c>
      <c r="G53" s="7">
        <f>COUNTIFS(database!$A:$A,$C53,database!$B:$B,G$14,database!$C:$C,$A$12)</f>
        <v>0</v>
      </c>
      <c r="H53" s="7">
        <f>COUNTIFS(database!$A:$A,$C53,database!$B:$B,H$14,database!$C:$C,$A$12)</f>
        <v>0</v>
      </c>
      <c r="I53" s="7">
        <f>COUNTIFS(database!$A:$A,$C53,database!$B:$B,I$14,database!$C:$C,$A$12)</f>
        <v>0</v>
      </c>
      <c r="J53" s="7">
        <f>COUNTIFS(database!$A:$A,$C53,database!$B:$B,J$14,database!$C:$C,$A$12)</f>
        <v>1</v>
      </c>
      <c r="K53" s="7">
        <f>COUNTIFS(database!$A:$A,$C53,database!$B:$B,K$14,database!$C:$C,$A$12)</f>
        <v>0</v>
      </c>
      <c r="L53" s="7">
        <f>COUNTIFS(database!$A:$A,$C53,database!$B:$B,L$14,database!$C:$C,$A$12)</f>
        <v>1</v>
      </c>
      <c r="M53" s="7">
        <f>COUNTIFS(database!$A:$A,$C53,database!$B:$B,M$14,database!$C:$C,$A$12)</f>
        <v>0</v>
      </c>
      <c r="N53" s="7">
        <f>COUNTIFS(database!$A:$A,$C53,database!$B:$B,N$14,database!$C:$C,$A$12)</f>
        <v>0</v>
      </c>
      <c r="O53" s="7">
        <f>COUNTIFS(database!$A:$A,$C53,database!$B:$B,O$14,database!$C:$C,$A$12)</f>
        <v>0</v>
      </c>
      <c r="P53" s="7">
        <f>COUNTIFS(database!$A:$A,$C53,database!$B:$B,P$14,database!$C:$C,$A$12)</f>
        <v>0</v>
      </c>
      <c r="Q53" s="7">
        <f>COUNTIFS(database!$A:$A,$C53,database!$B:$B,Q$14,database!$C:$C,$A$12)</f>
        <v>0</v>
      </c>
      <c r="R53" s="7">
        <f>COUNTIFS(database!$A:$A,$C53,database!$B:$B,R$14,database!$C:$C,$A$12)</f>
        <v>1</v>
      </c>
      <c r="S53" s="7">
        <f>COUNTIFS(database!$A:$A,$C53,database!$B:$B,S$14,database!$C:$C,$A$12)</f>
        <v>0</v>
      </c>
      <c r="T53" s="7">
        <f>COUNTIFS(database!$A:$A,$C53,database!$B:$B,T$14,database!$C:$C,$A$12)</f>
        <v>1</v>
      </c>
      <c r="U53" s="7">
        <f>COUNTIFS(database!$A:$A,$C53,database!$B:$B,U$14,database!$C:$C,$A$12)</f>
        <v>0</v>
      </c>
      <c r="V53" s="7">
        <f>COUNTIFS(database!$A:$A,$C53,database!$B:$B,V$14,database!$C:$C,$A$12)</f>
        <v>0</v>
      </c>
      <c r="W53" s="7">
        <f>COUNTIFS(database!$A:$A,$C53,database!$B:$B,W$14,database!$C:$C,$A$12)</f>
        <v>1</v>
      </c>
      <c r="X53" s="7">
        <f>COUNTIFS(database!$A:$A,$C53,database!$B:$B,X$14,database!$C:$C,$A$12)</f>
        <v>0</v>
      </c>
      <c r="Y53" s="7">
        <f>COUNTIFS(database!$A:$A,$C53,database!$B:$B,Y$14,database!$C:$C,$A$12)</f>
        <v>0</v>
      </c>
      <c r="Z53" s="7">
        <f>COUNTIFS(database!$A:$A,$C53,database!$B:$B,Z$14,database!$C:$C,$A$12)</f>
        <v>0</v>
      </c>
      <c r="AA53" s="7">
        <f>COUNTIFS(database!$A:$A,$C53,database!$B:$B,AA$14,database!$C:$C,$A$12)</f>
        <v>0</v>
      </c>
      <c r="AB53" s="7">
        <f>COUNTIFS(database!$A:$A,$C53,database!$B:$B,AB$14,database!$C:$C,$A$12)</f>
        <v>0</v>
      </c>
      <c r="AC53" s="7">
        <f>COUNTIFS(database!$A:$A,$C53,database!$B:$B,AC$14,database!$C:$C,$A$12)</f>
        <v>0</v>
      </c>
      <c r="AD53" s="7">
        <f>COUNTIFS(database!$A:$A,$C53,database!$B:$B,AD$14,database!$C:$C,$A$12)</f>
        <v>0</v>
      </c>
      <c r="AE53" s="7">
        <f>COUNTIFS(database!$A:$A,$C53,database!$B:$B,AE$14,database!$C:$C,$A$12)</f>
        <v>0</v>
      </c>
      <c r="AF53" s="7">
        <f>COUNTIFS(database!$A:$A,$C53,database!$B:$B,AF$14,database!$C:$C,$A$12)</f>
        <v>0</v>
      </c>
      <c r="AG53" s="7">
        <f>COUNTIFS(database!$A:$A,$C53,database!$B:$B,AG$14,database!$C:$C,$A$12)</f>
        <v>0</v>
      </c>
      <c r="AH53" s="7">
        <f>COUNTIFS(database!$A:$A,$C53,database!$B:$B,AH$14,database!$C:$C,$A$12)</f>
        <v>0</v>
      </c>
      <c r="AI53" s="7">
        <f>COUNTIFS(database!$A:$A,$C53,database!$B:$B,AI$14,database!$C:$C,$A$12)</f>
        <v>0</v>
      </c>
      <c r="AJ53" s="7">
        <f>COUNTIFS(database!$A:$A,$C53,database!$B:$B,AJ$14,database!$C:$C,$A$12)</f>
        <v>0</v>
      </c>
      <c r="AK53" s="7">
        <f>COUNTIFS(database!$A:$A,$C53,database!$B:$B,AK$14,database!$C:$C,$A$12)</f>
        <v>0</v>
      </c>
      <c r="AL53" s="7">
        <f>COUNTIFS(database!$A:$A,$C53,database!$B:$B,AL$14,database!$C:$C,$A$12)</f>
        <v>0</v>
      </c>
      <c r="AM53" s="7">
        <f>COUNTIFS(database!$A:$A,$C53,database!$B:$B,AM$14,database!$C:$C,$A$12)</f>
        <v>0</v>
      </c>
      <c r="AN53" s="7">
        <f>COUNTIFS(database!$A:$A,$C53,database!$B:$B,AN$14,database!$C:$C,$A$12)</f>
        <v>0</v>
      </c>
      <c r="AO53" s="7">
        <f>COUNTIFS(database!$A:$A,$C53,database!$B:$B,AO$14,database!$C:$C,$A$12)</f>
        <v>0</v>
      </c>
      <c r="AP53" s="7">
        <f>COUNTIFS(database!$A:$A,$C53,database!$B:$B,AP$14,database!$C:$C,$A$12)</f>
        <v>0</v>
      </c>
      <c r="AQ53" s="7">
        <f>COUNTIFS(database!$A:$A,$C53,database!$B:$B,AQ$14,database!$C:$C,$A$12)</f>
        <v>0</v>
      </c>
      <c r="AR53" s="7">
        <f>COUNTIFS(database!$A:$A,$C53,database!$B:$B,AR$14,database!$C:$C,$A$12)</f>
        <v>0</v>
      </c>
      <c r="AS53" s="7">
        <f>COUNTIFS(database!$A:$A,$C53,database!$B:$B,AS$14,database!$C:$C,$A$12)</f>
        <v>0</v>
      </c>
      <c r="AT53" s="7">
        <f>COUNTIFS(database!$A:$A,$C53,database!$B:$B,AT$14,database!$C:$C,$A$12)</f>
        <v>0</v>
      </c>
      <c r="AU53" s="7">
        <f>COUNTIFS(database!$A:$A,$C53,database!$B:$B,AU$14,database!$C:$C,$A$12)</f>
        <v>0</v>
      </c>
    </row>
    <row r="54" spans="2:47" s="28" customFormat="1">
      <c r="B54" s="29"/>
      <c r="C54" s="34" t="s">
        <v>18058</v>
      </c>
      <c r="D54" s="18">
        <f t="shared" si="5"/>
        <v>1</v>
      </c>
      <c r="E54" s="7">
        <f>COUNTIFS(database!$A:$A,$C54,database!$B:$B,E$14,database!$C:$C,$A$12)</f>
        <v>0</v>
      </c>
      <c r="F54" s="7">
        <f>COUNTIFS(database!$A:$A,$C54,database!$B:$B,F$14,database!$C:$C,$A$12)</f>
        <v>0</v>
      </c>
      <c r="G54" s="7">
        <f>COUNTIFS(database!$A:$A,$C54,database!$B:$B,G$14,database!$C:$C,$A$12)</f>
        <v>0</v>
      </c>
      <c r="H54" s="7">
        <f>COUNTIFS(database!$A:$A,$C54,database!$B:$B,H$14,database!$C:$C,$A$12)</f>
        <v>0</v>
      </c>
      <c r="I54" s="7">
        <f>COUNTIFS(database!$A:$A,$C54,database!$B:$B,I$14,database!$C:$C,$A$12)</f>
        <v>0</v>
      </c>
      <c r="J54" s="7">
        <f>COUNTIFS(database!$A:$A,$C54,database!$B:$B,J$14,database!$C:$C,$A$12)</f>
        <v>0</v>
      </c>
      <c r="K54" s="7">
        <f>COUNTIFS(database!$A:$A,$C54,database!$B:$B,K$14,database!$C:$C,$A$12)</f>
        <v>0</v>
      </c>
      <c r="L54" s="7">
        <f>COUNTIFS(database!$A:$A,$C54,database!$B:$B,L$14,database!$C:$C,$A$12)</f>
        <v>0</v>
      </c>
      <c r="M54" s="7">
        <f>COUNTIFS(database!$A:$A,$C54,database!$B:$B,M$14,database!$C:$C,$A$12)</f>
        <v>0</v>
      </c>
      <c r="N54" s="7">
        <f>COUNTIFS(database!$A:$A,$C54,database!$B:$B,N$14,database!$C:$C,$A$12)</f>
        <v>0</v>
      </c>
      <c r="O54" s="7">
        <f>COUNTIFS(database!$A:$A,$C54,database!$B:$B,O$14,database!$C:$C,$A$12)</f>
        <v>1</v>
      </c>
      <c r="P54" s="7">
        <f>COUNTIFS(database!$A:$A,$C54,database!$B:$B,P$14,database!$C:$C,$A$12)</f>
        <v>0</v>
      </c>
      <c r="Q54" s="7">
        <f>COUNTIFS(database!$A:$A,$C54,database!$B:$B,Q$14,database!$C:$C,$A$12)</f>
        <v>0</v>
      </c>
      <c r="R54" s="7">
        <f>COUNTIFS(database!$A:$A,$C54,database!$B:$B,R$14,database!$C:$C,$A$12)</f>
        <v>0</v>
      </c>
      <c r="S54" s="7">
        <f>COUNTIFS(database!$A:$A,$C54,database!$B:$B,S$14,database!$C:$C,$A$12)</f>
        <v>0</v>
      </c>
      <c r="T54" s="7">
        <f>COUNTIFS(database!$A:$A,$C54,database!$B:$B,T$14,database!$C:$C,$A$12)</f>
        <v>0</v>
      </c>
      <c r="U54" s="7">
        <f>COUNTIFS(database!$A:$A,$C54,database!$B:$B,U$14,database!$C:$C,$A$12)</f>
        <v>0</v>
      </c>
      <c r="V54" s="7">
        <f>COUNTIFS(database!$A:$A,$C54,database!$B:$B,V$14,database!$C:$C,$A$12)</f>
        <v>0</v>
      </c>
      <c r="W54" s="7">
        <f>COUNTIFS(database!$A:$A,$C54,database!$B:$B,W$14,database!$C:$C,$A$12)</f>
        <v>0</v>
      </c>
      <c r="X54" s="7">
        <f>COUNTIFS(database!$A:$A,$C54,database!$B:$B,X$14,database!$C:$C,$A$12)</f>
        <v>0</v>
      </c>
      <c r="Y54" s="7">
        <f>COUNTIFS(database!$A:$A,$C54,database!$B:$B,Y$14,database!$C:$C,$A$12)</f>
        <v>0</v>
      </c>
      <c r="Z54" s="7">
        <f>COUNTIFS(database!$A:$A,$C54,database!$B:$B,Z$14,database!$C:$C,$A$12)</f>
        <v>0</v>
      </c>
      <c r="AA54" s="7">
        <f>COUNTIFS(database!$A:$A,$C54,database!$B:$B,AA$14,database!$C:$C,$A$12)</f>
        <v>0</v>
      </c>
      <c r="AB54" s="7">
        <f>COUNTIFS(database!$A:$A,$C54,database!$B:$B,AB$14,database!$C:$C,$A$12)</f>
        <v>0</v>
      </c>
      <c r="AC54" s="7">
        <f>COUNTIFS(database!$A:$A,$C54,database!$B:$B,AC$14,database!$C:$C,$A$12)</f>
        <v>0</v>
      </c>
      <c r="AD54" s="7">
        <f>COUNTIFS(database!$A:$A,$C54,database!$B:$B,AD$14,database!$C:$C,$A$12)</f>
        <v>0</v>
      </c>
      <c r="AE54" s="7">
        <f>COUNTIFS(database!$A:$A,$C54,database!$B:$B,AE$14,database!$C:$C,$A$12)</f>
        <v>0</v>
      </c>
      <c r="AF54" s="7">
        <f>COUNTIFS(database!$A:$A,$C54,database!$B:$B,AF$14,database!$C:$C,$A$12)</f>
        <v>0</v>
      </c>
      <c r="AG54" s="7">
        <f>COUNTIFS(database!$A:$A,$C54,database!$B:$B,AG$14,database!$C:$C,$A$12)</f>
        <v>0</v>
      </c>
      <c r="AH54" s="7">
        <f>COUNTIFS(database!$A:$A,$C54,database!$B:$B,AH$14,database!$C:$C,$A$12)</f>
        <v>0</v>
      </c>
      <c r="AI54" s="7">
        <f>COUNTIFS(database!$A:$A,$C54,database!$B:$B,AI$14,database!$C:$C,$A$12)</f>
        <v>0</v>
      </c>
      <c r="AJ54" s="7">
        <f>COUNTIFS(database!$A:$A,$C54,database!$B:$B,AJ$14,database!$C:$C,$A$12)</f>
        <v>0</v>
      </c>
      <c r="AK54" s="7">
        <f>COUNTIFS(database!$A:$A,$C54,database!$B:$B,AK$14,database!$C:$C,$A$12)</f>
        <v>0</v>
      </c>
      <c r="AL54" s="7">
        <f>COUNTIFS(database!$A:$A,$C54,database!$B:$B,AL$14,database!$C:$C,$A$12)</f>
        <v>0</v>
      </c>
      <c r="AM54" s="7">
        <f>COUNTIFS(database!$A:$A,$C54,database!$B:$B,AM$14,database!$C:$C,$A$12)</f>
        <v>0</v>
      </c>
      <c r="AN54" s="7">
        <f>COUNTIFS(database!$A:$A,$C54,database!$B:$B,AN$14,database!$C:$C,$A$12)</f>
        <v>0</v>
      </c>
      <c r="AO54" s="7">
        <f>COUNTIFS(database!$A:$A,$C54,database!$B:$B,AO$14,database!$C:$C,$A$12)</f>
        <v>0</v>
      </c>
      <c r="AP54" s="7">
        <f>COUNTIFS(database!$A:$A,$C54,database!$B:$B,AP$14,database!$C:$C,$A$12)</f>
        <v>0</v>
      </c>
      <c r="AQ54" s="7">
        <f>COUNTIFS(database!$A:$A,$C54,database!$B:$B,AQ$14,database!$C:$C,$A$12)</f>
        <v>0</v>
      </c>
      <c r="AR54" s="7">
        <f>COUNTIFS(database!$A:$A,$C54,database!$B:$B,AR$14,database!$C:$C,$A$12)</f>
        <v>0</v>
      </c>
      <c r="AS54" s="7">
        <f>COUNTIFS(database!$A:$A,$C54,database!$B:$B,AS$14,database!$C:$C,$A$12)</f>
        <v>0</v>
      </c>
      <c r="AT54" s="7">
        <f>COUNTIFS(database!$A:$A,$C54,database!$B:$B,AT$14,database!$C:$C,$A$12)</f>
        <v>0</v>
      </c>
      <c r="AU54" s="7">
        <f>COUNTIFS(database!$A:$A,$C54,database!$B:$B,AU$14,database!$C:$C,$A$12)</f>
        <v>0</v>
      </c>
    </row>
    <row r="55" spans="2:47" s="28" customFormat="1">
      <c r="B55" s="17"/>
      <c r="C55" s="34" t="s">
        <v>5179</v>
      </c>
      <c r="D55" s="18">
        <f t="shared" si="5"/>
        <v>0</v>
      </c>
      <c r="E55" s="7">
        <f>COUNTIFS(database!$A:$A,$C55,database!$B:$B,E$14,database!$C:$C,$A$12)</f>
        <v>0</v>
      </c>
      <c r="F55" s="7">
        <f>COUNTIFS(database!$A:$A,$C55,database!$B:$B,F$14,database!$C:$C,$A$12)</f>
        <v>0</v>
      </c>
      <c r="G55" s="7">
        <f>COUNTIFS(database!$A:$A,$C55,database!$B:$B,G$14,database!$C:$C,$A$12)</f>
        <v>0</v>
      </c>
      <c r="H55" s="7">
        <f>COUNTIFS(database!$A:$A,$C55,database!$B:$B,H$14,database!$C:$C,$A$12)</f>
        <v>0</v>
      </c>
      <c r="I55" s="7">
        <f>COUNTIFS(database!$A:$A,$C55,database!$B:$B,I$14,database!$C:$C,$A$12)</f>
        <v>0</v>
      </c>
      <c r="J55" s="7">
        <f>COUNTIFS(database!$A:$A,$C55,database!$B:$B,J$14,database!$C:$C,$A$12)</f>
        <v>0</v>
      </c>
      <c r="K55" s="7">
        <f>COUNTIFS(database!$A:$A,$C55,database!$B:$B,K$14,database!$C:$C,$A$12)</f>
        <v>0</v>
      </c>
      <c r="L55" s="7">
        <f>COUNTIFS(database!$A:$A,$C55,database!$B:$B,L$14,database!$C:$C,$A$12)</f>
        <v>0</v>
      </c>
      <c r="M55" s="7">
        <f>COUNTIFS(database!$A:$A,$C55,database!$B:$B,M$14,database!$C:$C,$A$12)</f>
        <v>0</v>
      </c>
      <c r="N55" s="7">
        <f>COUNTIFS(database!$A:$A,$C55,database!$B:$B,N$14,database!$C:$C,$A$12)</f>
        <v>0</v>
      </c>
      <c r="O55" s="7">
        <f>COUNTIFS(database!$A:$A,$C55,database!$B:$B,O$14,database!$C:$C,$A$12)</f>
        <v>0</v>
      </c>
      <c r="P55" s="7">
        <f>COUNTIFS(database!$A:$A,$C55,database!$B:$B,P$14,database!$C:$C,$A$12)</f>
        <v>0</v>
      </c>
      <c r="Q55" s="7">
        <f>COUNTIFS(database!$A:$A,$C55,database!$B:$B,Q$14,database!$C:$C,$A$12)</f>
        <v>0</v>
      </c>
      <c r="R55" s="7">
        <f>COUNTIFS(database!$A:$A,$C55,database!$B:$B,R$14,database!$C:$C,$A$12)</f>
        <v>0</v>
      </c>
      <c r="S55" s="7">
        <f>COUNTIFS(database!$A:$A,$C55,database!$B:$B,S$14,database!$C:$C,$A$12)</f>
        <v>0</v>
      </c>
      <c r="T55" s="7">
        <f>COUNTIFS(database!$A:$A,$C55,database!$B:$B,T$14,database!$C:$C,$A$12)</f>
        <v>0</v>
      </c>
      <c r="U55" s="7">
        <f>COUNTIFS(database!$A:$A,$C55,database!$B:$B,U$14,database!$C:$C,$A$12)</f>
        <v>0</v>
      </c>
      <c r="V55" s="7">
        <f>COUNTIFS(database!$A:$A,$C55,database!$B:$B,V$14,database!$C:$C,$A$12)</f>
        <v>0</v>
      </c>
      <c r="W55" s="7">
        <f>COUNTIFS(database!$A:$A,$C55,database!$B:$B,W$14,database!$C:$C,$A$12)</f>
        <v>0</v>
      </c>
      <c r="X55" s="7">
        <f>COUNTIFS(database!$A:$A,$C55,database!$B:$B,X$14,database!$C:$C,$A$12)</f>
        <v>0</v>
      </c>
      <c r="Y55" s="7">
        <f>COUNTIFS(database!$A:$A,$C55,database!$B:$B,Y$14,database!$C:$C,$A$12)</f>
        <v>0</v>
      </c>
      <c r="Z55" s="7">
        <f>COUNTIFS(database!$A:$A,$C55,database!$B:$B,Z$14,database!$C:$C,$A$12)</f>
        <v>0</v>
      </c>
      <c r="AA55" s="7">
        <f>COUNTIFS(database!$A:$A,$C55,database!$B:$B,AA$14,database!$C:$C,$A$12)</f>
        <v>0</v>
      </c>
      <c r="AB55" s="7">
        <f>COUNTIFS(database!$A:$A,$C55,database!$B:$B,AB$14,database!$C:$C,$A$12)</f>
        <v>0</v>
      </c>
      <c r="AC55" s="7">
        <f>COUNTIFS(database!$A:$A,$C55,database!$B:$B,AC$14,database!$C:$C,$A$12)</f>
        <v>0</v>
      </c>
      <c r="AD55" s="7">
        <f>COUNTIFS(database!$A:$A,$C55,database!$B:$B,AD$14,database!$C:$C,$A$12)</f>
        <v>0</v>
      </c>
      <c r="AE55" s="7">
        <f>COUNTIFS(database!$A:$A,$C55,database!$B:$B,AE$14,database!$C:$C,$A$12)</f>
        <v>0</v>
      </c>
      <c r="AF55" s="7">
        <f>COUNTIFS(database!$A:$A,$C55,database!$B:$B,AF$14,database!$C:$C,$A$12)</f>
        <v>0</v>
      </c>
      <c r="AG55" s="7">
        <f>COUNTIFS(database!$A:$A,$C55,database!$B:$B,AG$14,database!$C:$C,$A$12)</f>
        <v>0</v>
      </c>
      <c r="AH55" s="7">
        <f>COUNTIFS(database!$A:$A,$C55,database!$B:$B,AH$14,database!$C:$C,$A$12)</f>
        <v>0</v>
      </c>
      <c r="AI55" s="7">
        <f>COUNTIFS(database!$A:$A,$C55,database!$B:$B,AI$14,database!$C:$C,$A$12)</f>
        <v>0</v>
      </c>
      <c r="AJ55" s="7">
        <f>COUNTIFS(database!$A:$A,$C55,database!$B:$B,AJ$14,database!$C:$C,$A$12)</f>
        <v>0</v>
      </c>
      <c r="AK55" s="7">
        <f>COUNTIFS(database!$A:$A,$C55,database!$B:$B,AK$14,database!$C:$C,$A$12)</f>
        <v>0</v>
      </c>
      <c r="AL55" s="7">
        <f>COUNTIFS(database!$A:$A,$C55,database!$B:$B,AL$14,database!$C:$C,$A$12)</f>
        <v>0</v>
      </c>
      <c r="AM55" s="7">
        <f>COUNTIFS(database!$A:$A,$C55,database!$B:$B,AM$14,database!$C:$C,$A$12)</f>
        <v>0</v>
      </c>
      <c r="AN55" s="7">
        <f>COUNTIFS(database!$A:$A,$C55,database!$B:$B,AN$14,database!$C:$C,$A$12)</f>
        <v>0</v>
      </c>
      <c r="AO55" s="7">
        <f>COUNTIFS(database!$A:$A,$C55,database!$B:$B,AO$14,database!$C:$C,$A$12)</f>
        <v>0</v>
      </c>
      <c r="AP55" s="7">
        <f>COUNTIFS(database!$A:$A,$C55,database!$B:$B,AP$14,database!$C:$C,$A$12)</f>
        <v>0</v>
      </c>
      <c r="AQ55" s="7">
        <f>COUNTIFS(database!$A:$A,$C55,database!$B:$B,AQ$14,database!$C:$C,$A$12)</f>
        <v>0</v>
      </c>
      <c r="AR55" s="7">
        <f>COUNTIFS(database!$A:$A,$C55,database!$B:$B,AR$14,database!$C:$C,$A$12)</f>
        <v>0</v>
      </c>
      <c r="AS55" s="7">
        <f>COUNTIFS(database!$A:$A,$C55,database!$B:$B,AS$14,database!$C:$C,$A$12)</f>
        <v>0</v>
      </c>
      <c r="AT55" s="7">
        <f>COUNTIFS(database!$A:$A,$C55,database!$B:$B,AT$14,database!$C:$C,$A$12)</f>
        <v>0</v>
      </c>
      <c r="AU55" s="7">
        <f>COUNTIFS(database!$A:$A,$C55,database!$B:$B,AU$14,database!$C:$C,$A$12)</f>
        <v>0</v>
      </c>
    </row>
    <row r="56" spans="2:47" s="28" customFormat="1">
      <c r="B56" s="17"/>
      <c r="C56" s="33" t="s">
        <v>5180</v>
      </c>
      <c r="D56" s="18">
        <f t="shared" si="5"/>
        <v>0</v>
      </c>
      <c r="E56" s="7">
        <f>COUNTIFS(database!$A:$A,$C56,database!$B:$B,E$14,database!$C:$C,$A$12)</f>
        <v>0</v>
      </c>
      <c r="F56" s="7">
        <f>COUNTIFS(database!$A:$A,$C56,database!$B:$B,F$14,database!$C:$C,$A$12)</f>
        <v>0</v>
      </c>
      <c r="G56" s="7">
        <f>COUNTIFS(database!$A:$A,$C56,database!$B:$B,G$14,database!$C:$C,$A$12)</f>
        <v>0</v>
      </c>
      <c r="H56" s="7">
        <f>COUNTIFS(database!$A:$A,$C56,database!$B:$B,H$14,database!$C:$C,$A$12)</f>
        <v>0</v>
      </c>
      <c r="I56" s="7">
        <f>COUNTIFS(database!$A:$A,$C56,database!$B:$B,I$14,database!$C:$C,$A$12)</f>
        <v>0</v>
      </c>
      <c r="J56" s="7">
        <f>COUNTIFS(database!$A:$A,$C56,database!$B:$B,J$14,database!$C:$C,$A$12)</f>
        <v>0</v>
      </c>
      <c r="K56" s="7">
        <f>COUNTIFS(database!$A:$A,$C56,database!$B:$B,K$14,database!$C:$C,$A$12)</f>
        <v>0</v>
      </c>
      <c r="L56" s="7">
        <f>COUNTIFS(database!$A:$A,$C56,database!$B:$B,L$14,database!$C:$C,$A$12)</f>
        <v>0</v>
      </c>
      <c r="M56" s="7">
        <f>COUNTIFS(database!$A:$A,$C56,database!$B:$B,M$14,database!$C:$C,$A$12)</f>
        <v>0</v>
      </c>
      <c r="N56" s="7">
        <f>COUNTIFS(database!$A:$A,$C56,database!$B:$B,N$14,database!$C:$C,$A$12)</f>
        <v>0</v>
      </c>
      <c r="O56" s="7">
        <f>COUNTIFS(database!$A:$A,$C56,database!$B:$B,O$14,database!$C:$C,$A$12)</f>
        <v>0</v>
      </c>
      <c r="P56" s="7">
        <f>COUNTIFS(database!$A:$A,$C56,database!$B:$B,P$14,database!$C:$C,$A$12)</f>
        <v>0</v>
      </c>
      <c r="Q56" s="7">
        <f>COUNTIFS(database!$A:$A,$C56,database!$B:$B,Q$14,database!$C:$C,$A$12)</f>
        <v>0</v>
      </c>
      <c r="R56" s="7">
        <f>COUNTIFS(database!$A:$A,$C56,database!$B:$B,R$14,database!$C:$C,$A$12)</f>
        <v>0</v>
      </c>
      <c r="S56" s="7">
        <f>COUNTIFS(database!$A:$A,$C56,database!$B:$B,S$14,database!$C:$C,$A$12)</f>
        <v>0</v>
      </c>
      <c r="T56" s="7">
        <f>COUNTIFS(database!$A:$A,$C56,database!$B:$B,T$14,database!$C:$C,$A$12)</f>
        <v>0</v>
      </c>
      <c r="U56" s="7">
        <f>COUNTIFS(database!$A:$A,$C56,database!$B:$B,U$14,database!$C:$C,$A$12)</f>
        <v>0</v>
      </c>
      <c r="V56" s="7">
        <f>COUNTIFS(database!$A:$A,$C56,database!$B:$B,V$14,database!$C:$C,$A$12)</f>
        <v>0</v>
      </c>
      <c r="W56" s="7">
        <f>COUNTIFS(database!$A:$A,$C56,database!$B:$B,W$14,database!$C:$C,$A$12)</f>
        <v>0</v>
      </c>
      <c r="X56" s="7">
        <f>COUNTIFS(database!$A:$A,$C56,database!$B:$B,X$14,database!$C:$C,$A$12)</f>
        <v>0</v>
      </c>
      <c r="Y56" s="7">
        <f>COUNTIFS(database!$A:$A,$C56,database!$B:$B,Y$14,database!$C:$C,$A$12)</f>
        <v>0</v>
      </c>
      <c r="Z56" s="7">
        <f>COUNTIFS(database!$A:$A,$C56,database!$B:$B,Z$14,database!$C:$C,$A$12)</f>
        <v>0</v>
      </c>
      <c r="AA56" s="7">
        <f>COUNTIFS(database!$A:$A,$C56,database!$B:$B,AA$14,database!$C:$C,$A$12)</f>
        <v>0</v>
      </c>
      <c r="AB56" s="7">
        <f>COUNTIFS(database!$A:$A,$C56,database!$B:$B,AB$14,database!$C:$C,$A$12)</f>
        <v>0</v>
      </c>
      <c r="AC56" s="7">
        <f>COUNTIFS(database!$A:$A,$C56,database!$B:$B,AC$14,database!$C:$C,$A$12)</f>
        <v>0</v>
      </c>
      <c r="AD56" s="7">
        <f>COUNTIFS(database!$A:$A,$C56,database!$B:$B,AD$14,database!$C:$C,$A$12)</f>
        <v>0</v>
      </c>
      <c r="AE56" s="7">
        <f>COUNTIFS(database!$A:$A,$C56,database!$B:$B,AE$14,database!$C:$C,$A$12)</f>
        <v>0</v>
      </c>
      <c r="AF56" s="7">
        <f>COUNTIFS(database!$A:$A,$C56,database!$B:$B,AF$14,database!$C:$C,$A$12)</f>
        <v>0</v>
      </c>
      <c r="AG56" s="7">
        <f>COUNTIFS(database!$A:$A,$C56,database!$B:$B,AG$14,database!$C:$C,$A$12)</f>
        <v>0</v>
      </c>
      <c r="AH56" s="7">
        <f>COUNTIFS(database!$A:$A,$C56,database!$B:$B,AH$14,database!$C:$C,$A$12)</f>
        <v>0</v>
      </c>
      <c r="AI56" s="7">
        <f>COUNTIFS(database!$A:$A,$C56,database!$B:$B,AI$14,database!$C:$C,$A$12)</f>
        <v>0</v>
      </c>
      <c r="AJ56" s="7">
        <f>COUNTIFS(database!$A:$A,$C56,database!$B:$B,AJ$14,database!$C:$C,$A$12)</f>
        <v>0</v>
      </c>
      <c r="AK56" s="7">
        <f>COUNTIFS(database!$A:$A,$C56,database!$B:$B,AK$14,database!$C:$C,$A$12)</f>
        <v>0</v>
      </c>
      <c r="AL56" s="7">
        <f>COUNTIFS(database!$A:$A,$C56,database!$B:$B,AL$14,database!$C:$C,$A$12)</f>
        <v>0</v>
      </c>
      <c r="AM56" s="7">
        <f>COUNTIFS(database!$A:$A,$C56,database!$B:$B,AM$14,database!$C:$C,$A$12)</f>
        <v>0</v>
      </c>
      <c r="AN56" s="7">
        <f>COUNTIFS(database!$A:$A,$C56,database!$B:$B,AN$14,database!$C:$C,$A$12)</f>
        <v>0</v>
      </c>
      <c r="AO56" s="7">
        <f>COUNTIFS(database!$A:$A,$C56,database!$B:$B,AO$14,database!$C:$C,$A$12)</f>
        <v>0</v>
      </c>
      <c r="AP56" s="7">
        <f>COUNTIFS(database!$A:$A,$C56,database!$B:$B,AP$14,database!$C:$C,$A$12)</f>
        <v>0</v>
      </c>
      <c r="AQ56" s="7">
        <f>COUNTIFS(database!$A:$A,$C56,database!$B:$B,AQ$14,database!$C:$C,$A$12)</f>
        <v>0</v>
      </c>
      <c r="AR56" s="7">
        <f>COUNTIFS(database!$A:$A,$C56,database!$B:$B,AR$14,database!$C:$C,$A$12)</f>
        <v>0</v>
      </c>
      <c r="AS56" s="7">
        <f>COUNTIFS(database!$A:$A,$C56,database!$B:$B,AS$14,database!$C:$C,$A$12)</f>
        <v>0</v>
      </c>
      <c r="AT56" s="7">
        <f>COUNTIFS(database!$A:$A,$C56,database!$B:$B,AT$14,database!$C:$C,$A$12)</f>
        <v>0</v>
      </c>
      <c r="AU56" s="7">
        <f>COUNTIFS(database!$A:$A,$C56,database!$B:$B,AU$14,database!$C:$C,$A$12)</f>
        <v>0</v>
      </c>
    </row>
    <row r="57" spans="2:47">
      <c r="B57" s="15" t="s">
        <v>5186</v>
      </c>
      <c r="C57" s="32">
        <f>COUNTA($C58:$C66)</f>
        <v>9</v>
      </c>
      <c r="D57" s="30">
        <f>SUM($D$58:$D$66)</f>
        <v>188</v>
      </c>
      <c r="E57" s="31">
        <f>SUM(E58:E66)</f>
        <v>21</v>
      </c>
      <c r="F57" s="31">
        <f t="shared" ref="F57:AL57" si="6">SUM(F58:F66)</f>
        <v>10</v>
      </c>
      <c r="G57" s="31">
        <f t="shared" si="6"/>
        <v>19</v>
      </c>
      <c r="H57" s="31">
        <f t="shared" si="6"/>
        <v>12</v>
      </c>
      <c r="I57" s="31">
        <f t="shared" si="6"/>
        <v>17</v>
      </c>
      <c r="J57" s="31">
        <f t="shared" si="6"/>
        <v>9</v>
      </c>
      <c r="K57" s="31">
        <f t="shared" si="6"/>
        <v>5</v>
      </c>
      <c r="L57" s="31">
        <f t="shared" si="6"/>
        <v>11</v>
      </c>
      <c r="M57" s="31">
        <f t="shared" si="6"/>
        <v>10</v>
      </c>
      <c r="N57" s="31">
        <f t="shared" si="6"/>
        <v>12</v>
      </c>
      <c r="O57" s="31">
        <f t="shared" si="6"/>
        <v>6</v>
      </c>
      <c r="P57" s="31">
        <f t="shared" si="6"/>
        <v>5</v>
      </c>
      <c r="Q57" s="31">
        <f t="shared" si="6"/>
        <v>9</v>
      </c>
      <c r="R57" s="31">
        <f t="shared" si="6"/>
        <v>8</v>
      </c>
      <c r="S57" s="31">
        <f t="shared" si="6"/>
        <v>11</v>
      </c>
      <c r="T57" s="31">
        <f t="shared" si="6"/>
        <v>8</v>
      </c>
      <c r="U57" s="31">
        <f t="shared" si="6"/>
        <v>1</v>
      </c>
      <c r="V57" s="31">
        <f t="shared" si="6"/>
        <v>3</v>
      </c>
      <c r="W57" s="31">
        <f t="shared" si="6"/>
        <v>3</v>
      </c>
      <c r="X57" s="31">
        <f t="shared" si="6"/>
        <v>0</v>
      </c>
      <c r="Y57" s="31">
        <f t="shared" si="6"/>
        <v>2</v>
      </c>
      <c r="Z57" s="31">
        <f t="shared" si="6"/>
        <v>2</v>
      </c>
      <c r="AA57" s="31">
        <f t="shared" si="6"/>
        <v>2</v>
      </c>
      <c r="AB57" s="31">
        <f t="shared" si="6"/>
        <v>0</v>
      </c>
      <c r="AC57" s="31">
        <f t="shared" si="6"/>
        <v>2</v>
      </c>
      <c r="AD57" s="31">
        <f t="shared" si="6"/>
        <v>0</v>
      </c>
      <c r="AE57" s="31">
        <f t="shared" si="6"/>
        <v>0</v>
      </c>
      <c r="AF57" s="31">
        <f t="shared" si="6"/>
        <v>0</v>
      </c>
      <c r="AG57" s="31">
        <f t="shared" si="6"/>
        <v>0</v>
      </c>
      <c r="AH57" s="31">
        <f t="shared" si="6"/>
        <v>0</v>
      </c>
      <c r="AI57" s="31">
        <f t="shared" si="6"/>
        <v>0</v>
      </c>
      <c r="AJ57" s="31">
        <f t="shared" si="6"/>
        <v>0</v>
      </c>
      <c r="AK57" s="31">
        <f t="shared" si="6"/>
        <v>0</v>
      </c>
      <c r="AL57" s="31">
        <f t="shared" si="6"/>
        <v>0</v>
      </c>
      <c r="AM57" s="31">
        <f t="shared" ref="AM57:AU57" si="7">SUM(AM58:AM66)</f>
        <v>0</v>
      </c>
      <c r="AN57" s="31">
        <f t="shared" si="7"/>
        <v>0</v>
      </c>
      <c r="AO57" s="31">
        <f t="shared" si="7"/>
        <v>0</v>
      </c>
      <c r="AP57" s="31">
        <f t="shared" si="7"/>
        <v>0</v>
      </c>
      <c r="AQ57" s="31">
        <f t="shared" si="7"/>
        <v>0</v>
      </c>
      <c r="AR57" s="31">
        <f t="shared" si="7"/>
        <v>0</v>
      </c>
      <c r="AS57" s="31">
        <f t="shared" si="7"/>
        <v>0</v>
      </c>
      <c r="AT57" s="31">
        <f t="shared" si="7"/>
        <v>0</v>
      </c>
      <c r="AU57" s="31">
        <f t="shared" si="7"/>
        <v>0</v>
      </c>
    </row>
    <row r="58" spans="2:47">
      <c r="B58" s="17"/>
      <c r="C58" s="33" t="s">
        <v>8621</v>
      </c>
      <c r="D58" s="18">
        <f>SUM(E58:AL58)</f>
        <v>0</v>
      </c>
      <c r="E58" s="7">
        <f>COUNTIFS(database!$A:$A,$C58,database!$B:$B,E$14,database!$C:$C,$A$12)</f>
        <v>0</v>
      </c>
      <c r="F58" s="7">
        <f>COUNTIFS(database!$A:$A,$C58,database!$B:$B,F$14,database!$C:$C,$A$12)</f>
        <v>0</v>
      </c>
      <c r="G58" s="7">
        <f>COUNTIFS(database!$A:$A,$C58,database!$B:$B,G$14,database!$C:$C,$A$12)</f>
        <v>0</v>
      </c>
      <c r="H58" s="7">
        <f>COUNTIFS(database!$A:$A,$C58,database!$B:$B,H$14,database!$C:$C,$A$12)</f>
        <v>0</v>
      </c>
      <c r="I58" s="7">
        <f>COUNTIFS(database!$A:$A,$C58,database!$B:$B,I$14,database!$C:$C,$A$12)</f>
        <v>0</v>
      </c>
      <c r="J58" s="7">
        <f>COUNTIFS(database!$A:$A,$C58,database!$B:$B,J$14,database!$C:$C,$A$12)</f>
        <v>0</v>
      </c>
      <c r="K58" s="7">
        <f>COUNTIFS(database!$A:$A,$C58,database!$B:$B,K$14,database!$C:$C,$A$12)</f>
        <v>0</v>
      </c>
      <c r="L58" s="7">
        <f>COUNTIFS(database!$A:$A,$C58,database!$B:$B,L$14,database!$C:$C,$A$12)</f>
        <v>0</v>
      </c>
      <c r="M58" s="7">
        <f>COUNTIFS(database!$A:$A,$C58,database!$B:$B,M$14,database!$C:$C,$A$12)</f>
        <v>0</v>
      </c>
      <c r="N58" s="7">
        <f>COUNTIFS(database!$A:$A,$C58,database!$B:$B,N$14,database!$C:$C,$A$12)</f>
        <v>0</v>
      </c>
      <c r="O58" s="7">
        <f>COUNTIFS(database!$A:$A,$C58,database!$B:$B,O$14,database!$C:$C,$A$12)</f>
        <v>0</v>
      </c>
      <c r="P58" s="7">
        <f>COUNTIFS(database!$A:$A,$C58,database!$B:$B,P$14,database!$C:$C,$A$12)</f>
        <v>0</v>
      </c>
      <c r="Q58" s="7">
        <f>COUNTIFS(database!$A:$A,$C58,database!$B:$B,Q$14,database!$C:$C,$A$12)</f>
        <v>0</v>
      </c>
      <c r="R58" s="7">
        <f>COUNTIFS(database!$A:$A,$C58,database!$B:$B,R$14,database!$C:$C,$A$12)</f>
        <v>0</v>
      </c>
      <c r="S58" s="7">
        <f>COUNTIFS(database!$A:$A,$C58,database!$B:$B,S$14,database!$C:$C,$A$12)</f>
        <v>0</v>
      </c>
      <c r="T58" s="7">
        <f>COUNTIFS(database!$A:$A,$C58,database!$B:$B,T$14,database!$C:$C,$A$12)</f>
        <v>0</v>
      </c>
      <c r="U58" s="7">
        <f>COUNTIFS(database!$A:$A,$C58,database!$B:$B,U$14,database!$C:$C,$A$12)</f>
        <v>0</v>
      </c>
      <c r="V58" s="7">
        <f>COUNTIFS(database!$A:$A,$C58,database!$B:$B,V$14,database!$C:$C,$A$12)</f>
        <v>0</v>
      </c>
      <c r="W58" s="7">
        <f>COUNTIFS(database!$A:$A,$C58,database!$B:$B,W$14,database!$C:$C,$A$12)</f>
        <v>0</v>
      </c>
      <c r="X58" s="7">
        <f>COUNTIFS(database!$A:$A,$C58,database!$B:$B,X$14,database!$C:$C,$A$12)</f>
        <v>0</v>
      </c>
      <c r="Y58" s="7">
        <f>COUNTIFS(database!$A:$A,$C58,database!$B:$B,Y$14,database!$C:$C,$A$12)</f>
        <v>0</v>
      </c>
      <c r="Z58" s="7">
        <f>COUNTIFS(database!$A:$A,$C58,database!$B:$B,Z$14,database!$C:$C,$A$12)</f>
        <v>0</v>
      </c>
      <c r="AA58" s="7">
        <f>COUNTIFS(database!$A:$A,$C58,database!$B:$B,AA$14,database!$C:$C,$A$12)</f>
        <v>0</v>
      </c>
      <c r="AB58" s="7">
        <f>COUNTIFS(database!$A:$A,$C58,database!$B:$B,AB$14,database!$C:$C,$A$12)</f>
        <v>0</v>
      </c>
      <c r="AC58" s="7">
        <f>COUNTIFS(database!$A:$A,$C58,database!$B:$B,AC$14,database!$C:$C,$A$12)</f>
        <v>0</v>
      </c>
      <c r="AD58" s="7">
        <f>COUNTIFS(database!$A:$A,$C58,database!$B:$B,AD$14,database!$C:$C,$A$12)</f>
        <v>0</v>
      </c>
      <c r="AE58" s="7">
        <f>COUNTIFS(database!$A:$A,$C58,database!$B:$B,AE$14,database!$C:$C,$A$12)</f>
        <v>0</v>
      </c>
      <c r="AF58" s="7">
        <f>COUNTIFS(database!$A:$A,$C58,database!$B:$B,AF$14,database!$C:$C,$A$12)</f>
        <v>0</v>
      </c>
      <c r="AG58" s="7">
        <f>COUNTIFS(database!$A:$A,$C58,database!$B:$B,AG$14,database!$C:$C,$A$12)</f>
        <v>0</v>
      </c>
      <c r="AH58" s="7">
        <f>COUNTIFS(database!$A:$A,$C58,database!$B:$B,AH$14,database!$C:$C,$A$12)</f>
        <v>0</v>
      </c>
      <c r="AI58" s="7">
        <f>COUNTIFS(database!$A:$A,$C58,database!$B:$B,AI$14,database!$C:$C,$A$12)</f>
        <v>0</v>
      </c>
      <c r="AJ58" s="7">
        <f>COUNTIFS(database!$A:$A,$C58,database!$B:$B,AJ$14,database!$C:$C,$A$12)</f>
        <v>0</v>
      </c>
      <c r="AK58" s="7">
        <f>COUNTIFS(database!$A:$A,$C58,database!$B:$B,AK$14,database!$C:$C,$A$12)</f>
        <v>0</v>
      </c>
      <c r="AL58" s="7">
        <f>COUNTIFS(database!$A:$A,$C58,database!$B:$B,AL$14,database!$C:$C,$A$12)</f>
        <v>0</v>
      </c>
      <c r="AM58" s="7">
        <f>COUNTIFS(database!$A:$A,$C58,database!$B:$B,AM$14,database!$C:$C,$A$12)</f>
        <v>0</v>
      </c>
      <c r="AN58" s="7">
        <f>COUNTIFS(database!$A:$A,$C58,database!$B:$B,AN$14,database!$C:$C,$A$12)</f>
        <v>0</v>
      </c>
      <c r="AO58" s="7">
        <f>COUNTIFS(database!$A:$A,$C58,database!$B:$B,AO$14,database!$C:$C,$A$12)</f>
        <v>0</v>
      </c>
      <c r="AP58" s="7">
        <f>COUNTIFS(database!$A:$A,$C58,database!$B:$B,AP$14,database!$C:$C,$A$12)</f>
        <v>0</v>
      </c>
      <c r="AQ58" s="7">
        <f>COUNTIFS(database!$A:$A,$C58,database!$B:$B,AQ$14,database!$C:$C,$A$12)</f>
        <v>0</v>
      </c>
      <c r="AR58" s="7">
        <f>COUNTIFS(database!$A:$A,$C58,database!$B:$B,AR$14,database!$C:$C,$A$12)</f>
        <v>0</v>
      </c>
      <c r="AS58" s="7">
        <f>COUNTIFS(database!$A:$A,$C58,database!$B:$B,AS$14,database!$C:$C,$A$12)</f>
        <v>0</v>
      </c>
      <c r="AT58" s="7">
        <f>COUNTIFS(database!$A:$A,$C58,database!$B:$B,AT$14,database!$C:$C,$A$12)</f>
        <v>0</v>
      </c>
      <c r="AU58" s="7">
        <f>COUNTIFS(database!$A:$A,$C58,database!$B:$B,AU$14,database!$C:$C,$A$12)</f>
        <v>0</v>
      </c>
    </row>
    <row r="59" spans="2:47">
      <c r="B59" s="17"/>
      <c r="C59" s="33" t="s">
        <v>5208</v>
      </c>
      <c r="D59" s="18">
        <f t="shared" ref="D59:D66" si="8">SUM(E59:AL59)</f>
        <v>34</v>
      </c>
      <c r="E59" s="7">
        <f>COUNTIFS(database!$A:$A,$C59,database!$B:$B,E$14,database!$C:$C,$A$12)</f>
        <v>1</v>
      </c>
      <c r="F59" s="7">
        <f>COUNTIFS(database!$A:$A,$C59,database!$B:$B,F$14,database!$C:$C,$A$12)</f>
        <v>2</v>
      </c>
      <c r="G59" s="7">
        <f>COUNTIFS(database!$A:$A,$C59,database!$B:$B,G$14,database!$C:$C,$A$12)</f>
        <v>2</v>
      </c>
      <c r="H59" s="7">
        <f>COUNTIFS(database!$A:$A,$C59,database!$B:$B,H$14,database!$C:$C,$A$12)</f>
        <v>3</v>
      </c>
      <c r="I59" s="7">
        <f>COUNTIFS(database!$A:$A,$C59,database!$B:$B,I$14,database!$C:$C,$A$12)</f>
        <v>3</v>
      </c>
      <c r="J59" s="7">
        <f>COUNTIFS(database!$A:$A,$C59,database!$B:$B,J$14,database!$C:$C,$A$12)</f>
        <v>4</v>
      </c>
      <c r="K59" s="7">
        <f>COUNTIFS(database!$A:$A,$C59,database!$B:$B,K$14,database!$C:$C,$A$12)</f>
        <v>1</v>
      </c>
      <c r="L59" s="7">
        <f>COUNTIFS(database!$A:$A,$C59,database!$B:$B,L$14,database!$C:$C,$A$12)</f>
        <v>2</v>
      </c>
      <c r="M59" s="7">
        <f>COUNTIFS(database!$A:$A,$C59,database!$B:$B,M$14,database!$C:$C,$A$12)</f>
        <v>1</v>
      </c>
      <c r="N59" s="7">
        <f>COUNTIFS(database!$A:$A,$C59,database!$B:$B,N$14,database!$C:$C,$A$12)</f>
        <v>4</v>
      </c>
      <c r="O59" s="7">
        <f>COUNTIFS(database!$A:$A,$C59,database!$B:$B,O$14,database!$C:$C,$A$12)</f>
        <v>1</v>
      </c>
      <c r="P59" s="7">
        <f>COUNTIFS(database!$A:$A,$C59,database!$B:$B,P$14,database!$C:$C,$A$12)</f>
        <v>0</v>
      </c>
      <c r="Q59" s="7">
        <f>COUNTIFS(database!$A:$A,$C59,database!$B:$B,Q$14,database!$C:$C,$A$12)</f>
        <v>3</v>
      </c>
      <c r="R59" s="7">
        <f>COUNTIFS(database!$A:$A,$C59,database!$B:$B,R$14,database!$C:$C,$A$12)</f>
        <v>3</v>
      </c>
      <c r="S59" s="7">
        <f>COUNTIFS(database!$A:$A,$C59,database!$B:$B,S$14,database!$C:$C,$A$12)</f>
        <v>1</v>
      </c>
      <c r="T59" s="7">
        <f>COUNTIFS(database!$A:$A,$C59,database!$B:$B,T$14,database!$C:$C,$A$12)</f>
        <v>2</v>
      </c>
      <c r="U59" s="7">
        <f>COUNTIFS(database!$A:$A,$C59,database!$B:$B,U$14,database!$C:$C,$A$12)</f>
        <v>0</v>
      </c>
      <c r="V59" s="7">
        <f>COUNTIFS(database!$A:$A,$C59,database!$B:$B,V$14,database!$C:$C,$A$12)</f>
        <v>1</v>
      </c>
      <c r="W59" s="7">
        <f>COUNTIFS(database!$A:$A,$C59,database!$B:$B,W$14,database!$C:$C,$A$12)</f>
        <v>0</v>
      </c>
      <c r="X59" s="7">
        <f>COUNTIFS(database!$A:$A,$C59,database!$B:$B,X$14,database!$C:$C,$A$12)</f>
        <v>0</v>
      </c>
      <c r="Y59" s="7">
        <f>COUNTIFS(database!$A:$A,$C59,database!$B:$B,Y$14,database!$C:$C,$A$12)</f>
        <v>0</v>
      </c>
      <c r="Z59" s="7">
        <f>COUNTIFS(database!$A:$A,$C59,database!$B:$B,Z$14,database!$C:$C,$A$12)</f>
        <v>0</v>
      </c>
      <c r="AA59" s="7">
        <f>COUNTIFS(database!$A:$A,$C59,database!$B:$B,AA$14,database!$C:$C,$A$12)</f>
        <v>0</v>
      </c>
      <c r="AB59" s="7">
        <f>COUNTIFS(database!$A:$A,$C59,database!$B:$B,AB$14,database!$C:$C,$A$12)</f>
        <v>0</v>
      </c>
      <c r="AC59" s="7">
        <f>COUNTIFS(database!$A:$A,$C59,database!$B:$B,AC$14,database!$C:$C,$A$12)</f>
        <v>0</v>
      </c>
      <c r="AD59" s="7">
        <f>COUNTIFS(database!$A:$A,$C59,database!$B:$B,AD$14,database!$C:$C,$A$12)</f>
        <v>0</v>
      </c>
      <c r="AE59" s="7">
        <f>COUNTIFS(database!$A:$A,$C59,database!$B:$B,AE$14,database!$C:$C,$A$12)</f>
        <v>0</v>
      </c>
      <c r="AF59" s="7">
        <f>COUNTIFS(database!$A:$A,$C59,database!$B:$B,AF$14,database!$C:$C,$A$12)</f>
        <v>0</v>
      </c>
      <c r="AG59" s="7">
        <f>COUNTIFS(database!$A:$A,$C59,database!$B:$B,AG$14,database!$C:$C,$A$12)</f>
        <v>0</v>
      </c>
      <c r="AH59" s="7">
        <f>COUNTIFS(database!$A:$A,$C59,database!$B:$B,AH$14,database!$C:$C,$A$12)</f>
        <v>0</v>
      </c>
      <c r="AI59" s="7">
        <f>COUNTIFS(database!$A:$A,$C59,database!$B:$B,AI$14,database!$C:$C,$A$12)</f>
        <v>0</v>
      </c>
      <c r="AJ59" s="7">
        <f>COUNTIFS(database!$A:$A,$C59,database!$B:$B,AJ$14,database!$C:$C,$A$12)</f>
        <v>0</v>
      </c>
      <c r="AK59" s="7">
        <f>COUNTIFS(database!$A:$A,$C59,database!$B:$B,AK$14,database!$C:$C,$A$12)</f>
        <v>0</v>
      </c>
      <c r="AL59" s="7">
        <f>COUNTIFS(database!$A:$A,$C59,database!$B:$B,AL$14,database!$C:$C,$A$12)</f>
        <v>0</v>
      </c>
      <c r="AM59" s="7">
        <f>COUNTIFS(database!$A:$A,$C59,database!$B:$B,AM$14,database!$C:$C,$A$12)</f>
        <v>0</v>
      </c>
      <c r="AN59" s="7">
        <f>COUNTIFS(database!$A:$A,$C59,database!$B:$B,AN$14,database!$C:$C,$A$12)</f>
        <v>0</v>
      </c>
      <c r="AO59" s="7">
        <f>COUNTIFS(database!$A:$A,$C59,database!$B:$B,AO$14,database!$C:$C,$A$12)</f>
        <v>0</v>
      </c>
      <c r="AP59" s="7">
        <f>COUNTIFS(database!$A:$A,$C59,database!$B:$B,AP$14,database!$C:$C,$A$12)</f>
        <v>0</v>
      </c>
      <c r="AQ59" s="7">
        <f>COUNTIFS(database!$A:$A,$C59,database!$B:$B,AQ$14,database!$C:$C,$A$12)</f>
        <v>0</v>
      </c>
      <c r="AR59" s="7">
        <f>COUNTIFS(database!$A:$A,$C59,database!$B:$B,AR$14,database!$C:$C,$A$12)</f>
        <v>0</v>
      </c>
      <c r="AS59" s="7">
        <f>COUNTIFS(database!$A:$A,$C59,database!$B:$B,AS$14,database!$C:$C,$A$12)</f>
        <v>0</v>
      </c>
      <c r="AT59" s="7">
        <f>COUNTIFS(database!$A:$A,$C59,database!$B:$B,AT$14,database!$C:$C,$A$12)</f>
        <v>0</v>
      </c>
      <c r="AU59" s="7">
        <f>COUNTIFS(database!$A:$A,$C59,database!$B:$B,AU$14,database!$C:$C,$A$12)</f>
        <v>0</v>
      </c>
    </row>
    <row r="60" spans="2:47">
      <c r="B60" s="17"/>
      <c r="C60" s="33" t="s">
        <v>5182</v>
      </c>
      <c r="D60" s="18">
        <f t="shared" si="8"/>
        <v>30</v>
      </c>
      <c r="E60" s="7">
        <f>COUNTIFS(database!$A:$A,$C60,database!$B:$B,E$14,database!$C:$C,$A$12)</f>
        <v>3</v>
      </c>
      <c r="F60" s="7">
        <f>COUNTIFS(database!$A:$A,$C60,database!$B:$B,F$14,database!$C:$C,$A$12)</f>
        <v>2</v>
      </c>
      <c r="G60" s="7">
        <f>COUNTIFS(database!$A:$A,$C60,database!$B:$B,G$14,database!$C:$C,$A$12)</f>
        <v>3</v>
      </c>
      <c r="H60" s="7">
        <f>COUNTIFS(database!$A:$A,$C60,database!$B:$B,H$14,database!$C:$C,$A$12)</f>
        <v>1</v>
      </c>
      <c r="I60" s="7">
        <f>COUNTIFS(database!$A:$A,$C60,database!$B:$B,I$14,database!$C:$C,$A$12)</f>
        <v>2</v>
      </c>
      <c r="J60" s="7">
        <f>COUNTIFS(database!$A:$A,$C60,database!$B:$B,J$14,database!$C:$C,$A$12)</f>
        <v>0</v>
      </c>
      <c r="K60" s="7">
        <f>COUNTIFS(database!$A:$A,$C60,database!$B:$B,K$14,database!$C:$C,$A$12)</f>
        <v>0</v>
      </c>
      <c r="L60" s="7">
        <f>COUNTIFS(database!$A:$A,$C60,database!$B:$B,L$14,database!$C:$C,$A$12)</f>
        <v>2</v>
      </c>
      <c r="M60" s="7">
        <f>COUNTIFS(database!$A:$A,$C60,database!$B:$B,M$14,database!$C:$C,$A$12)</f>
        <v>2</v>
      </c>
      <c r="N60" s="7">
        <f>COUNTIFS(database!$A:$A,$C60,database!$B:$B,N$14,database!$C:$C,$A$12)</f>
        <v>1</v>
      </c>
      <c r="O60" s="7">
        <f>COUNTIFS(database!$A:$A,$C60,database!$B:$B,O$14,database!$C:$C,$A$12)</f>
        <v>1</v>
      </c>
      <c r="P60" s="7">
        <f>COUNTIFS(database!$A:$A,$C60,database!$B:$B,P$14,database!$C:$C,$A$12)</f>
        <v>2</v>
      </c>
      <c r="Q60" s="7">
        <f>COUNTIFS(database!$A:$A,$C60,database!$B:$B,Q$14,database!$C:$C,$A$12)</f>
        <v>2</v>
      </c>
      <c r="R60" s="7">
        <f>COUNTIFS(database!$A:$A,$C60,database!$B:$B,R$14,database!$C:$C,$A$12)</f>
        <v>1</v>
      </c>
      <c r="S60" s="7">
        <f>COUNTIFS(database!$A:$A,$C60,database!$B:$B,S$14,database!$C:$C,$A$12)</f>
        <v>3</v>
      </c>
      <c r="T60" s="7">
        <f>COUNTIFS(database!$A:$A,$C60,database!$B:$B,T$14,database!$C:$C,$A$12)</f>
        <v>1</v>
      </c>
      <c r="U60" s="7">
        <f>COUNTIFS(database!$A:$A,$C60,database!$B:$B,U$14,database!$C:$C,$A$12)</f>
        <v>0</v>
      </c>
      <c r="V60" s="7">
        <f>COUNTIFS(database!$A:$A,$C60,database!$B:$B,V$14,database!$C:$C,$A$12)</f>
        <v>0</v>
      </c>
      <c r="W60" s="7">
        <f>COUNTIFS(database!$A:$A,$C60,database!$B:$B,W$14,database!$C:$C,$A$12)</f>
        <v>0</v>
      </c>
      <c r="X60" s="7">
        <f>COUNTIFS(database!$A:$A,$C60,database!$B:$B,X$14,database!$C:$C,$A$12)</f>
        <v>0</v>
      </c>
      <c r="Y60" s="7">
        <f>COUNTIFS(database!$A:$A,$C60,database!$B:$B,Y$14,database!$C:$C,$A$12)</f>
        <v>1</v>
      </c>
      <c r="Z60" s="7">
        <f>COUNTIFS(database!$A:$A,$C60,database!$B:$B,Z$14,database!$C:$C,$A$12)</f>
        <v>1</v>
      </c>
      <c r="AA60" s="7">
        <f>COUNTIFS(database!$A:$A,$C60,database!$B:$B,AA$14,database!$C:$C,$A$12)</f>
        <v>1</v>
      </c>
      <c r="AB60" s="7">
        <f>COUNTIFS(database!$A:$A,$C60,database!$B:$B,AB$14,database!$C:$C,$A$12)</f>
        <v>0</v>
      </c>
      <c r="AC60" s="7">
        <f>COUNTIFS(database!$A:$A,$C60,database!$B:$B,AC$14,database!$C:$C,$A$12)</f>
        <v>1</v>
      </c>
      <c r="AD60" s="7">
        <f>COUNTIFS(database!$A:$A,$C60,database!$B:$B,AD$14,database!$C:$C,$A$12)</f>
        <v>0</v>
      </c>
      <c r="AE60" s="7">
        <f>COUNTIFS(database!$A:$A,$C60,database!$B:$B,AE$14,database!$C:$C,$A$12)</f>
        <v>0</v>
      </c>
      <c r="AF60" s="7">
        <f>COUNTIFS(database!$A:$A,$C60,database!$B:$B,AF$14,database!$C:$C,$A$12)</f>
        <v>0</v>
      </c>
      <c r="AG60" s="7">
        <f>COUNTIFS(database!$A:$A,$C60,database!$B:$B,AG$14,database!$C:$C,$A$12)</f>
        <v>0</v>
      </c>
      <c r="AH60" s="7">
        <f>COUNTIFS(database!$A:$A,$C60,database!$B:$B,AH$14,database!$C:$C,$A$12)</f>
        <v>0</v>
      </c>
      <c r="AI60" s="7">
        <f>COUNTIFS(database!$A:$A,$C60,database!$B:$B,AI$14,database!$C:$C,$A$12)</f>
        <v>0</v>
      </c>
      <c r="AJ60" s="7">
        <f>COUNTIFS(database!$A:$A,$C60,database!$B:$B,AJ$14,database!$C:$C,$A$12)</f>
        <v>0</v>
      </c>
      <c r="AK60" s="7">
        <f>COUNTIFS(database!$A:$A,$C60,database!$B:$B,AK$14,database!$C:$C,$A$12)</f>
        <v>0</v>
      </c>
      <c r="AL60" s="7">
        <f>COUNTIFS(database!$A:$A,$C60,database!$B:$B,AL$14,database!$C:$C,$A$12)</f>
        <v>0</v>
      </c>
      <c r="AM60" s="7">
        <f>COUNTIFS(database!$A:$A,$C60,database!$B:$B,AM$14,database!$C:$C,$A$12)</f>
        <v>0</v>
      </c>
      <c r="AN60" s="7">
        <f>COUNTIFS(database!$A:$A,$C60,database!$B:$B,AN$14,database!$C:$C,$A$12)</f>
        <v>0</v>
      </c>
      <c r="AO60" s="7">
        <f>COUNTIFS(database!$A:$A,$C60,database!$B:$B,AO$14,database!$C:$C,$A$12)</f>
        <v>0</v>
      </c>
      <c r="AP60" s="7">
        <f>COUNTIFS(database!$A:$A,$C60,database!$B:$B,AP$14,database!$C:$C,$A$12)</f>
        <v>0</v>
      </c>
      <c r="AQ60" s="7">
        <f>COUNTIFS(database!$A:$A,$C60,database!$B:$B,AQ$14,database!$C:$C,$A$12)</f>
        <v>0</v>
      </c>
      <c r="AR60" s="7">
        <f>COUNTIFS(database!$A:$A,$C60,database!$B:$B,AR$14,database!$C:$C,$A$12)</f>
        <v>0</v>
      </c>
      <c r="AS60" s="7">
        <f>COUNTIFS(database!$A:$A,$C60,database!$B:$B,AS$14,database!$C:$C,$A$12)</f>
        <v>0</v>
      </c>
      <c r="AT60" s="7">
        <f>COUNTIFS(database!$A:$A,$C60,database!$B:$B,AT$14,database!$C:$C,$A$12)</f>
        <v>0</v>
      </c>
      <c r="AU60" s="7">
        <f>COUNTIFS(database!$A:$A,$C60,database!$B:$B,AU$14,database!$C:$C,$A$12)</f>
        <v>0</v>
      </c>
    </row>
    <row r="61" spans="2:47">
      <c r="B61" s="17"/>
      <c r="C61" s="33" t="s">
        <v>5183</v>
      </c>
      <c r="D61" s="18">
        <f t="shared" si="8"/>
        <v>67</v>
      </c>
      <c r="E61" s="7">
        <f>COUNTIFS(database!$A:$A,$C61,database!$B:$B,E$14,database!$C:$C,$A$12)</f>
        <v>8</v>
      </c>
      <c r="F61" s="7">
        <f>COUNTIFS(database!$A:$A,$C61,database!$B:$B,F$14,database!$C:$C,$A$12)</f>
        <v>2</v>
      </c>
      <c r="G61" s="7">
        <f>COUNTIFS(database!$A:$A,$C61,database!$B:$B,G$14,database!$C:$C,$A$12)</f>
        <v>5</v>
      </c>
      <c r="H61" s="7">
        <f>COUNTIFS(database!$A:$A,$C61,database!$B:$B,H$14,database!$C:$C,$A$12)</f>
        <v>5</v>
      </c>
      <c r="I61" s="7">
        <f>COUNTIFS(database!$A:$A,$C61,database!$B:$B,I$14,database!$C:$C,$A$12)</f>
        <v>8</v>
      </c>
      <c r="J61" s="7">
        <f>COUNTIFS(database!$A:$A,$C61,database!$B:$B,J$14,database!$C:$C,$A$12)</f>
        <v>4</v>
      </c>
      <c r="K61" s="7">
        <f>COUNTIFS(database!$A:$A,$C61,database!$B:$B,K$14,database!$C:$C,$A$12)</f>
        <v>1</v>
      </c>
      <c r="L61" s="7">
        <f>COUNTIFS(database!$A:$A,$C61,database!$B:$B,L$14,database!$C:$C,$A$12)</f>
        <v>3</v>
      </c>
      <c r="M61" s="7">
        <f>COUNTIFS(database!$A:$A,$C61,database!$B:$B,M$14,database!$C:$C,$A$12)</f>
        <v>4</v>
      </c>
      <c r="N61" s="7">
        <f>COUNTIFS(database!$A:$A,$C61,database!$B:$B,N$14,database!$C:$C,$A$12)</f>
        <v>6</v>
      </c>
      <c r="O61" s="7">
        <f>COUNTIFS(database!$A:$A,$C61,database!$B:$B,O$14,database!$C:$C,$A$12)</f>
        <v>3</v>
      </c>
      <c r="P61" s="7">
        <f>COUNTIFS(database!$A:$A,$C61,database!$B:$B,P$14,database!$C:$C,$A$12)</f>
        <v>0</v>
      </c>
      <c r="Q61" s="7">
        <f>COUNTIFS(database!$A:$A,$C61,database!$B:$B,Q$14,database!$C:$C,$A$12)</f>
        <v>1</v>
      </c>
      <c r="R61" s="7">
        <f>COUNTIFS(database!$A:$A,$C61,database!$B:$B,R$14,database!$C:$C,$A$12)</f>
        <v>3</v>
      </c>
      <c r="S61" s="7">
        <f>COUNTIFS(database!$A:$A,$C61,database!$B:$B,S$14,database!$C:$C,$A$12)</f>
        <v>4</v>
      </c>
      <c r="T61" s="7">
        <f>COUNTIFS(database!$A:$A,$C61,database!$B:$B,T$14,database!$C:$C,$A$12)</f>
        <v>4</v>
      </c>
      <c r="U61" s="7">
        <f>COUNTIFS(database!$A:$A,$C61,database!$B:$B,U$14,database!$C:$C,$A$12)</f>
        <v>1</v>
      </c>
      <c r="V61" s="7">
        <f>COUNTIFS(database!$A:$A,$C61,database!$B:$B,V$14,database!$C:$C,$A$12)</f>
        <v>2</v>
      </c>
      <c r="W61" s="7">
        <f>COUNTIFS(database!$A:$A,$C61,database!$B:$B,W$14,database!$C:$C,$A$12)</f>
        <v>3</v>
      </c>
      <c r="X61" s="7">
        <f>COUNTIFS(database!$A:$A,$C61,database!$B:$B,X$14,database!$C:$C,$A$12)</f>
        <v>0</v>
      </c>
      <c r="Y61" s="7">
        <f>COUNTIFS(database!$A:$A,$C61,database!$B:$B,Y$14,database!$C:$C,$A$12)</f>
        <v>0</v>
      </c>
      <c r="Z61" s="7">
        <f>COUNTIFS(database!$A:$A,$C61,database!$B:$B,Z$14,database!$C:$C,$A$12)</f>
        <v>0</v>
      </c>
      <c r="AA61" s="7">
        <f>COUNTIFS(database!$A:$A,$C61,database!$B:$B,AA$14,database!$C:$C,$A$12)</f>
        <v>0</v>
      </c>
      <c r="AB61" s="7">
        <f>COUNTIFS(database!$A:$A,$C61,database!$B:$B,AB$14,database!$C:$C,$A$12)</f>
        <v>0</v>
      </c>
      <c r="AC61" s="7">
        <f>COUNTIFS(database!$A:$A,$C61,database!$B:$B,AC$14,database!$C:$C,$A$12)</f>
        <v>0</v>
      </c>
      <c r="AD61" s="7">
        <f>COUNTIFS(database!$A:$A,$C61,database!$B:$B,AD$14,database!$C:$C,$A$12)</f>
        <v>0</v>
      </c>
      <c r="AE61" s="7">
        <f>COUNTIFS(database!$A:$A,$C61,database!$B:$B,AE$14,database!$C:$C,$A$12)</f>
        <v>0</v>
      </c>
      <c r="AF61" s="7">
        <f>COUNTIFS(database!$A:$A,$C61,database!$B:$B,AF$14,database!$C:$C,$A$12)</f>
        <v>0</v>
      </c>
      <c r="AG61" s="7">
        <f>COUNTIFS(database!$A:$A,$C61,database!$B:$B,AG$14,database!$C:$C,$A$12)</f>
        <v>0</v>
      </c>
      <c r="AH61" s="7">
        <f>COUNTIFS(database!$A:$A,$C61,database!$B:$B,AH$14,database!$C:$C,$A$12)</f>
        <v>0</v>
      </c>
      <c r="AI61" s="7">
        <f>COUNTIFS(database!$A:$A,$C61,database!$B:$B,AI$14,database!$C:$C,$A$12)</f>
        <v>0</v>
      </c>
      <c r="AJ61" s="7">
        <f>COUNTIFS(database!$A:$A,$C61,database!$B:$B,AJ$14,database!$C:$C,$A$12)</f>
        <v>0</v>
      </c>
      <c r="AK61" s="7">
        <f>COUNTIFS(database!$A:$A,$C61,database!$B:$B,AK$14,database!$C:$C,$A$12)</f>
        <v>0</v>
      </c>
      <c r="AL61" s="7">
        <f>COUNTIFS(database!$A:$A,$C61,database!$B:$B,AL$14,database!$C:$C,$A$12)</f>
        <v>0</v>
      </c>
      <c r="AM61" s="7">
        <f>COUNTIFS(database!$A:$A,$C61,database!$B:$B,AM$14,database!$C:$C,$A$12)</f>
        <v>0</v>
      </c>
      <c r="AN61" s="7">
        <f>COUNTIFS(database!$A:$A,$C61,database!$B:$B,AN$14,database!$C:$C,$A$12)</f>
        <v>0</v>
      </c>
      <c r="AO61" s="7">
        <f>COUNTIFS(database!$A:$A,$C61,database!$B:$B,AO$14,database!$C:$C,$A$12)</f>
        <v>0</v>
      </c>
      <c r="AP61" s="7">
        <f>COUNTIFS(database!$A:$A,$C61,database!$B:$B,AP$14,database!$C:$C,$A$12)</f>
        <v>0</v>
      </c>
      <c r="AQ61" s="7">
        <f>COUNTIFS(database!$A:$A,$C61,database!$B:$B,AQ$14,database!$C:$C,$A$12)</f>
        <v>0</v>
      </c>
      <c r="AR61" s="7">
        <f>COUNTIFS(database!$A:$A,$C61,database!$B:$B,AR$14,database!$C:$C,$A$12)</f>
        <v>0</v>
      </c>
      <c r="AS61" s="7">
        <f>COUNTIFS(database!$A:$A,$C61,database!$B:$B,AS$14,database!$C:$C,$A$12)</f>
        <v>0</v>
      </c>
      <c r="AT61" s="7">
        <f>COUNTIFS(database!$A:$A,$C61,database!$B:$B,AT$14,database!$C:$C,$A$12)</f>
        <v>0</v>
      </c>
      <c r="AU61" s="7">
        <f>COUNTIFS(database!$A:$A,$C61,database!$B:$B,AU$14,database!$C:$C,$A$12)</f>
        <v>0</v>
      </c>
    </row>
    <row r="62" spans="2:47">
      <c r="B62" s="17"/>
      <c r="C62" s="33" t="s">
        <v>5184</v>
      </c>
      <c r="D62" s="18">
        <f t="shared" si="8"/>
        <v>6</v>
      </c>
      <c r="E62" s="7">
        <f>COUNTIFS(database!$A:$A,$C62,database!$B:$B,E$14,database!$C:$C,$A$12)</f>
        <v>0</v>
      </c>
      <c r="F62" s="7">
        <f>COUNTIFS(database!$A:$A,$C62,database!$B:$B,F$14,database!$C:$C,$A$12)</f>
        <v>0</v>
      </c>
      <c r="G62" s="7">
        <f>COUNTIFS(database!$A:$A,$C62,database!$B:$B,G$14,database!$C:$C,$A$12)</f>
        <v>1</v>
      </c>
      <c r="H62" s="7">
        <f>COUNTIFS(database!$A:$A,$C62,database!$B:$B,H$14,database!$C:$C,$A$12)</f>
        <v>0</v>
      </c>
      <c r="I62" s="7">
        <f>COUNTIFS(database!$A:$A,$C62,database!$B:$B,I$14,database!$C:$C,$A$12)</f>
        <v>1</v>
      </c>
      <c r="J62" s="7">
        <f>COUNTIFS(database!$A:$A,$C62,database!$B:$B,J$14,database!$C:$C,$A$12)</f>
        <v>0</v>
      </c>
      <c r="K62" s="7">
        <f>COUNTIFS(database!$A:$A,$C62,database!$B:$B,K$14,database!$C:$C,$A$12)</f>
        <v>2</v>
      </c>
      <c r="L62" s="7">
        <f>COUNTIFS(database!$A:$A,$C62,database!$B:$B,L$14,database!$C:$C,$A$12)</f>
        <v>2</v>
      </c>
      <c r="M62" s="7">
        <f>COUNTIFS(database!$A:$A,$C62,database!$B:$B,M$14,database!$C:$C,$A$12)</f>
        <v>0</v>
      </c>
      <c r="N62" s="7">
        <f>COUNTIFS(database!$A:$A,$C62,database!$B:$B,N$14,database!$C:$C,$A$12)</f>
        <v>0</v>
      </c>
      <c r="O62" s="7">
        <f>COUNTIFS(database!$A:$A,$C62,database!$B:$B,O$14,database!$C:$C,$A$12)</f>
        <v>0</v>
      </c>
      <c r="P62" s="7">
        <f>COUNTIFS(database!$A:$A,$C62,database!$B:$B,P$14,database!$C:$C,$A$12)</f>
        <v>0</v>
      </c>
      <c r="Q62" s="7">
        <f>COUNTIFS(database!$A:$A,$C62,database!$B:$B,Q$14,database!$C:$C,$A$12)</f>
        <v>0</v>
      </c>
      <c r="R62" s="7">
        <f>COUNTIFS(database!$A:$A,$C62,database!$B:$B,R$14,database!$C:$C,$A$12)</f>
        <v>0</v>
      </c>
      <c r="S62" s="7">
        <f>COUNTIFS(database!$A:$A,$C62,database!$B:$B,S$14,database!$C:$C,$A$12)</f>
        <v>0</v>
      </c>
      <c r="T62" s="7">
        <f>COUNTIFS(database!$A:$A,$C62,database!$B:$B,T$14,database!$C:$C,$A$12)</f>
        <v>0</v>
      </c>
      <c r="U62" s="7">
        <f>COUNTIFS(database!$A:$A,$C62,database!$B:$B,U$14,database!$C:$C,$A$12)</f>
        <v>0</v>
      </c>
      <c r="V62" s="7">
        <f>COUNTIFS(database!$A:$A,$C62,database!$B:$B,V$14,database!$C:$C,$A$12)</f>
        <v>0</v>
      </c>
      <c r="W62" s="7">
        <f>COUNTIFS(database!$A:$A,$C62,database!$B:$B,W$14,database!$C:$C,$A$12)</f>
        <v>0</v>
      </c>
      <c r="X62" s="7">
        <f>COUNTIFS(database!$A:$A,$C62,database!$B:$B,X$14,database!$C:$C,$A$12)</f>
        <v>0</v>
      </c>
      <c r="Y62" s="7">
        <f>COUNTIFS(database!$A:$A,$C62,database!$B:$B,Y$14,database!$C:$C,$A$12)</f>
        <v>0</v>
      </c>
      <c r="Z62" s="7">
        <f>COUNTIFS(database!$A:$A,$C62,database!$B:$B,Z$14,database!$C:$C,$A$12)</f>
        <v>0</v>
      </c>
      <c r="AA62" s="7">
        <f>COUNTIFS(database!$A:$A,$C62,database!$B:$B,AA$14,database!$C:$C,$A$12)</f>
        <v>0</v>
      </c>
      <c r="AB62" s="7">
        <f>COUNTIFS(database!$A:$A,$C62,database!$B:$B,AB$14,database!$C:$C,$A$12)</f>
        <v>0</v>
      </c>
      <c r="AC62" s="7">
        <f>COUNTIFS(database!$A:$A,$C62,database!$B:$B,AC$14,database!$C:$C,$A$12)</f>
        <v>0</v>
      </c>
      <c r="AD62" s="7">
        <f>COUNTIFS(database!$A:$A,$C62,database!$B:$B,AD$14,database!$C:$C,$A$12)</f>
        <v>0</v>
      </c>
      <c r="AE62" s="7">
        <f>COUNTIFS(database!$A:$A,$C62,database!$B:$B,AE$14,database!$C:$C,$A$12)</f>
        <v>0</v>
      </c>
      <c r="AF62" s="7">
        <f>COUNTIFS(database!$A:$A,$C62,database!$B:$B,AF$14,database!$C:$C,$A$12)</f>
        <v>0</v>
      </c>
      <c r="AG62" s="7">
        <f>COUNTIFS(database!$A:$A,$C62,database!$B:$B,AG$14,database!$C:$C,$A$12)</f>
        <v>0</v>
      </c>
      <c r="AH62" s="7">
        <f>COUNTIFS(database!$A:$A,$C62,database!$B:$B,AH$14,database!$C:$C,$A$12)</f>
        <v>0</v>
      </c>
      <c r="AI62" s="7">
        <f>COUNTIFS(database!$A:$A,$C62,database!$B:$B,AI$14,database!$C:$C,$A$12)</f>
        <v>0</v>
      </c>
      <c r="AJ62" s="7">
        <f>COUNTIFS(database!$A:$A,$C62,database!$B:$B,AJ$14,database!$C:$C,$A$12)</f>
        <v>0</v>
      </c>
      <c r="AK62" s="7">
        <f>COUNTIFS(database!$A:$A,$C62,database!$B:$B,AK$14,database!$C:$C,$A$12)</f>
        <v>0</v>
      </c>
      <c r="AL62" s="7">
        <f>COUNTIFS(database!$A:$A,$C62,database!$B:$B,AL$14,database!$C:$C,$A$12)</f>
        <v>0</v>
      </c>
      <c r="AM62" s="7">
        <f>COUNTIFS(database!$A:$A,$C62,database!$B:$B,AM$14,database!$C:$C,$A$12)</f>
        <v>0</v>
      </c>
      <c r="AN62" s="7">
        <f>COUNTIFS(database!$A:$A,$C62,database!$B:$B,AN$14,database!$C:$C,$A$12)</f>
        <v>0</v>
      </c>
      <c r="AO62" s="7">
        <f>COUNTIFS(database!$A:$A,$C62,database!$B:$B,AO$14,database!$C:$C,$A$12)</f>
        <v>0</v>
      </c>
      <c r="AP62" s="7">
        <f>COUNTIFS(database!$A:$A,$C62,database!$B:$B,AP$14,database!$C:$C,$A$12)</f>
        <v>0</v>
      </c>
      <c r="AQ62" s="7">
        <f>COUNTIFS(database!$A:$A,$C62,database!$B:$B,AQ$14,database!$C:$C,$A$12)</f>
        <v>0</v>
      </c>
      <c r="AR62" s="7">
        <f>COUNTIFS(database!$A:$A,$C62,database!$B:$B,AR$14,database!$C:$C,$A$12)</f>
        <v>0</v>
      </c>
      <c r="AS62" s="7">
        <f>COUNTIFS(database!$A:$A,$C62,database!$B:$B,AS$14,database!$C:$C,$A$12)</f>
        <v>0</v>
      </c>
      <c r="AT62" s="7">
        <f>COUNTIFS(database!$A:$A,$C62,database!$B:$B,AT$14,database!$C:$C,$A$12)</f>
        <v>0</v>
      </c>
      <c r="AU62" s="7">
        <f>COUNTIFS(database!$A:$A,$C62,database!$B:$B,AU$14,database!$C:$C,$A$12)</f>
        <v>0</v>
      </c>
    </row>
    <row r="63" spans="2:47">
      <c r="B63" s="17"/>
      <c r="C63" s="33" t="s">
        <v>18294</v>
      </c>
      <c r="D63" s="18">
        <f>SUM(E63:AL63)</f>
        <v>1</v>
      </c>
      <c r="E63" s="7">
        <f>COUNTIFS(database!$A:$A,$C63,database!$B:$B,E$14,database!$C:$C,$A$12)</f>
        <v>0</v>
      </c>
      <c r="F63" s="7">
        <f>COUNTIFS(database!$A:$A,$C63,database!$B:$B,F$14,database!$C:$C,$A$12)</f>
        <v>0</v>
      </c>
      <c r="G63" s="7">
        <f>COUNTIFS(database!$A:$A,$C63,database!$B:$B,G$14,database!$C:$C,$A$12)</f>
        <v>0</v>
      </c>
      <c r="H63" s="7">
        <f>COUNTIFS(database!$A:$A,$C63,database!$B:$B,H$14,database!$C:$C,$A$12)</f>
        <v>1</v>
      </c>
      <c r="I63" s="7">
        <f>COUNTIFS(database!$A:$A,$C63,database!$B:$B,I$14,database!$C:$C,$A$12)</f>
        <v>0</v>
      </c>
      <c r="J63" s="7">
        <f>COUNTIFS(database!$A:$A,$C63,database!$B:$B,J$14,database!$C:$C,$A$12)</f>
        <v>0</v>
      </c>
      <c r="K63" s="7">
        <f>COUNTIFS(database!$A:$A,$C63,database!$B:$B,K$14,database!$C:$C,$A$12)</f>
        <v>0</v>
      </c>
      <c r="L63" s="7">
        <f>COUNTIFS(database!$A:$A,$C63,database!$B:$B,L$14,database!$C:$C,$A$12)</f>
        <v>0</v>
      </c>
      <c r="M63" s="7">
        <f>COUNTIFS(database!$A:$A,$C63,database!$B:$B,M$14,database!$C:$C,$A$12)</f>
        <v>0</v>
      </c>
      <c r="N63" s="7">
        <f>COUNTIFS(database!$A:$A,$C63,database!$B:$B,N$14,database!$C:$C,$A$12)</f>
        <v>0</v>
      </c>
      <c r="O63" s="7">
        <f>COUNTIFS(database!$A:$A,$C63,database!$B:$B,O$14,database!$C:$C,$A$12)</f>
        <v>0</v>
      </c>
      <c r="P63" s="7">
        <f>COUNTIFS(database!$A:$A,$C63,database!$B:$B,P$14,database!$C:$C,$A$12)</f>
        <v>0</v>
      </c>
      <c r="Q63" s="7">
        <f>COUNTIFS(database!$A:$A,$C63,database!$B:$B,Q$14,database!$C:$C,$A$12)</f>
        <v>0</v>
      </c>
      <c r="R63" s="7">
        <f>COUNTIFS(database!$A:$A,$C63,database!$B:$B,R$14,database!$C:$C,$A$12)</f>
        <v>0</v>
      </c>
      <c r="S63" s="7">
        <f>COUNTIFS(database!$A:$A,$C63,database!$B:$B,S$14,database!$C:$C,$A$12)</f>
        <v>0</v>
      </c>
      <c r="T63" s="7">
        <f>COUNTIFS(database!$A:$A,$C63,database!$B:$B,T$14,database!$C:$C,$A$12)</f>
        <v>0</v>
      </c>
      <c r="U63" s="7">
        <f>COUNTIFS(database!$A:$A,$C63,database!$B:$B,U$14,database!$C:$C,$A$12)</f>
        <v>0</v>
      </c>
      <c r="V63" s="7">
        <f>COUNTIFS(database!$A:$A,$C63,database!$B:$B,V$14,database!$C:$C,$A$12)</f>
        <v>0</v>
      </c>
      <c r="W63" s="7">
        <f>COUNTIFS(database!$A:$A,$C63,database!$B:$B,W$14,database!$C:$C,$A$12)</f>
        <v>0</v>
      </c>
      <c r="X63" s="7">
        <f>COUNTIFS(database!$A:$A,$C63,database!$B:$B,X$14,database!$C:$C,$A$12)</f>
        <v>0</v>
      </c>
      <c r="Y63" s="7">
        <f>COUNTIFS(database!$A:$A,$C63,database!$B:$B,Y$14,database!$C:$C,$A$12)</f>
        <v>0</v>
      </c>
      <c r="Z63" s="7">
        <f>COUNTIFS(database!$A:$A,$C63,database!$B:$B,Z$14,database!$C:$C,$A$12)</f>
        <v>0</v>
      </c>
      <c r="AA63" s="7">
        <f>COUNTIFS(database!$A:$A,$C63,database!$B:$B,AA$14,database!$C:$C,$A$12)</f>
        <v>0</v>
      </c>
      <c r="AB63" s="7">
        <f>COUNTIFS(database!$A:$A,$C63,database!$B:$B,AB$14,database!$C:$C,$A$12)</f>
        <v>0</v>
      </c>
      <c r="AC63" s="7">
        <f>COUNTIFS(database!$A:$A,$C63,database!$B:$B,AC$14,database!$C:$C,$A$12)</f>
        <v>0</v>
      </c>
      <c r="AD63" s="7">
        <f>COUNTIFS(database!$A:$A,$C63,database!$B:$B,AD$14,database!$C:$C,$A$12)</f>
        <v>0</v>
      </c>
      <c r="AE63" s="7">
        <f>COUNTIFS(database!$A:$A,$C63,database!$B:$B,AE$14,database!$C:$C,$A$12)</f>
        <v>0</v>
      </c>
      <c r="AF63" s="7">
        <f>COUNTIFS(database!$A:$A,$C63,database!$B:$B,AF$14,database!$C:$C,$A$12)</f>
        <v>0</v>
      </c>
      <c r="AG63" s="7">
        <f>COUNTIFS(database!$A:$A,$C63,database!$B:$B,AG$14,database!$C:$C,$A$12)</f>
        <v>0</v>
      </c>
      <c r="AH63" s="7">
        <f>COUNTIFS(database!$A:$A,$C63,database!$B:$B,AH$14,database!$C:$C,$A$12)</f>
        <v>0</v>
      </c>
      <c r="AI63" s="7">
        <f>COUNTIFS(database!$A:$A,$C63,database!$B:$B,AI$14,database!$C:$C,$A$12)</f>
        <v>0</v>
      </c>
      <c r="AJ63" s="7">
        <f>COUNTIFS(database!$A:$A,$C63,database!$B:$B,AJ$14,database!$C:$C,$A$12)</f>
        <v>0</v>
      </c>
      <c r="AK63" s="7">
        <f>COUNTIFS(database!$A:$A,$C63,database!$B:$B,AK$14,database!$C:$C,$A$12)</f>
        <v>0</v>
      </c>
      <c r="AL63" s="7">
        <f>COUNTIFS(database!$A:$A,$C63,database!$B:$B,AL$14,database!$C:$C,$A$12)</f>
        <v>0</v>
      </c>
      <c r="AM63" s="7">
        <f>COUNTIFS(database!$A:$A,$C63,database!$B:$B,AM$14,database!$C:$C,$A$12)</f>
        <v>0</v>
      </c>
      <c r="AN63" s="7">
        <f>COUNTIFS(database!$A:$A,$C63,database!$B:$B,AN$14,database!$C:$C,$A$12)</f>
        <v>0</v>
      </c>
      <c r="AO63" s="7">
        <f>COUNTIFS(database!$A:$A,$C63,database!$B:$B,AO$14,database!$C:$C,$A$12)</f>
        <v>0</v>
      </c>
      <c r="AP63" s="7">
        <f>COUNTIFS(database!$A:$A,$C63,database!$B:$B,AP$14,database!$C:$C,$A$12)</f>
        <v>0</v>
      </c>
      <c r="AQ63" s="7">
        <f>COUNTIFS(database!$A:$A,$C63,database!$B:$B,AQ$14,database!$C:$C,$A$12)</f>
        <v>0</v>
      </c>
      <c r="AR63" s="7">
        <f>COUNTIFS(database!$A:$A,$C63,database!$B:$B,AR$14,database!$C:$C,$A$12)</f>
        <v>0</v>
      </c>
      <c r="AS63" s="7">
        <f>COUNTIFS(database!$A:$A,$C63,database!$B:$B,AS$14,database!$C:$C,$A$12)</f>
        <v>0</v>
      </c>
      <c r="AT63" s="7">
        <f>COUNTIFS(database!$A:$A,$C63,database!$B:$B,AT$14,database!$C:$C,$A$12)</f>
        <v>0</v>
      </c>
      <c r="AU63" s="7">
        <f>COUNTIFS(database!$A:$A,$C63,database!$B:$B,AU$14,database!$C:$C,$A$12)</f>
        <v>0</v>
      </c>
    </row>
    <row r="64" spans="2:47">
      <c r="B64" s="17"/>
      <c r="C64" s="33" t="s">
        <v>5185</v>
      </c>
      <c r="D64" s="18">
        <f>SUM(E64:AL64)</f>
        <v>14</v>
      </c>
      <c r="E64" s="7">
        <f>COUNTIFS(database!$A:$A,$C64,database!$B:$B,E$14,database!$C:$C,$A$12)</f>
        <v>6</v>
      </c>
      <c r="F64" s="7">
        <f>COUNTIFS(database!$A:$A,$C64,database!$B:$B,F$14,database!$C:$C,$A$12)</f>
        <v>1</v>
      </c>
      <c r="G64" s="7">
        <f>COUNTIFS(database!$A:$A,$C64,database!$B:$B,G$14,database!$C:$C,$A$12)</f>
        <v>4</v>
      </c>
      <c r="H64" s="7">
        <f>COUNTIFS(database!$A:$A,$C64,database!$B:$B,H$14,database!$C:$C,$A$12)</f>
        <v>0</v>
      </c>
      <c r="I64" s="7">
        <f>COUNTIFS(database!$A:$A,$C64,database!$B:$B,I$14,database!$C:$C,$A$12)</f>
        <v>0</v>
      </c>
      <c r="J64" s="7">
        <f>COUNTIFS(database!$A:$A,$C64,database!$B:$B,J$14,database!$C:$C,$A$12)</f>
        <v>0</v>
      </c>
      <c r="K64" s="7">
        <f>COUNTIFS(database!$A:$A,$C64,database!$B:$B,K$14,database!$C:$C,$A$12)</f>
        <v>0</v>
      </c>
      <c r="L64" s="7">
        <f>COUNTIFS(database!$A:$A,$C64,database!$B:$B,L$14,database!$C:$C,$A$12)</f>
        <v>0</v>
      </c>
      <c r="M64" s="7">
        <f>COUNTIFS(database!$A:$A,$C64,database!$B:$B,M$14,database!$C:$C,$A$12)</f>
        <v>1</v>
      </c>
      <c r="N64" s="7">
        <f>COUNTIFS(database!$A:$A,$C64,database!$B:$B,N$14,database!$C:$C,$A$12)</f>
        <v>0</v>
      </c>
      <c r="O64" s="7">
        <f>COUNTIFS(database!$A:$A,$C64,database!$B:$B,O$14,database!$C:$C,$A$12)</f>
        <v>0</v>
      </c>
      <c r="P64" s="7">
        <f>COUNTIFS(database!$A:$A,$C64,database!$B:$B,P$14,database!$C:$C,$A$12)</f>
        <v>1</v>
      </c>
      <c r="Q64" s="7">
        <f>COUNTIFS(database!$A:$A,$C64,database!$B:$B,Q$14,database!$C:$C,$A$12)</f>
        <v>1</v>
      </c>
      <c r="R64" s="7">
        <f>COUNTIFS(database!$A:$A,$C64,database!$B:$B,R$14,database!$C:$C,$A$12)</f>
        <v>0</v>
      </c>
      <c r="S64" s="7">
        <f>COUNTIFS(database!$A:$A,$C64,database!$B:$B,S$14,database!$C:$C,$A$12)</f>
        <v>0</v>
      </c>
      <c r="T64" s="7">
        <f>COUNTIFS(database!$A:$A,$C64,database!$B:$B,T$14,database!$C:$C,$A$12)</f>
        <v>0</v>
      </c>
      <c r="U64" s="7">
        <f>COUNTIFS(database!$A:$A,$C64,database!$B:$B,U$14,database!$C:$C,$A$12)</f>
        <v>0</v>
      </c>
      <c r="V64" s="7">
        <f>COUNTIFS(database!$A:$A,$C64,database!$B:$B,V$14,database!$C:$C,$A$12)</f>
        <v>0</v>
      </c>
      <c r="W64" s="7">
        <f>COUNTIFS(database!$A:$A,$C64,database!$B:$B,W$14,database!$C:$C,$A$12)</f>
        <v>0</v>
      </c>
      <c r="X64" s="7">
        <f>COUNTIFS(database!$A:$A,$C64,database!$B:$B,X$14,database!$C:$C,$A$12)</f>
        <v>0</v>
      </c>
      <c r="Y64" s="7">
        <f>COUNTIFS(database!$A:$A,$C64,database!$B:$B,Y$14,database!$C:$C,$A$12)</f>
        <v>0</v>
      </c>
      <c r="Z64" s="7">
        <f>COUNTIFS(database!$A:$A,$C64,database!$B:$B,Z$14,database!$C:$C,$A$12)</f>
        <v>0</v>
      </c>
      <c r="AA64" s="7">
        <f>COUNTIFS(database!$A:$A,$C64,database!$B:$B,AA$14,database!$C:$C,$A$12)</f>
        <v>0</v>
      </c>
      <c r="AB64" s="7">
        <f>COUNTIFS(database!$A:$A,$C64,database!$B:$B,AB$14,database!$C:$C,$A$12)</f>
        <v>0</v>
      </c>
      <c r="AC64" s="7">
        <f>COUNTIFS(database!$A:$A,$C64,database!$B:$B,AC$14,database!$C:$C,$A$12)</f>
        <v>0</v>
      </c>
      <c r="AD64" s="7">
        <f>COUNTIFS(database!$A:$A,$C64,database!$B:$B,AD$14,database!$C:$C,$A$12)</f>
        <v>0</v>
      </c>
      <c r="AE64" s="7">
        <f>COUNTIFS(database!$A:$A,$C64,database!$B:$B,AE$14,database!$C:$C,$A$12)</f>
        <v>0</v>
      </c>
      <c r="AF64" s="7">
        <f>COUNTIFS(database!$A:$A,$C64,database!$B:$B,AF$14,database!$C:$C,$A$12)</f>
        <v>0</v>
      </c>
      <c r="AG64" s="7">
        <f>COUNTIFS(database!$A:$A,$C64,database!$B:$B,AG$14,database!$C:$C,$A$12)</f>
        <v>0</v>
      </c>
      <c r="AH64" s="7">
        <f>COUNTIFS(database!$A:$A,$C64,database!$B:$B,AH$14,database!$C:$C,$A$12)</f>
        <v>0</v>
      </c>
      <c r="AI64" s="7">
        <f>COUNTIFS(database!$A:$A,$C64,database!$B:$B,AI$14,database!$C:$C,$A$12)</f>
        <v>0</v>
      </c>
      <c r="AJ64" s="7">
        <f>COUNTIFS(database!$A:$A,$C64,database!$B:$B,AJ$14,database!$C:$C,$A$12)</f>
        <v>0</v>
      </c>
      <c r="AK64" s="7">
        <f>COUNTIFS(database!$A:$A,$C64,database!$B:$B,AK$14,database!$C:$C,$A$12)</f>
        <v>0</v>
      </c>
      <c r="AL64" s="7">
        <f>COUNTIFS(database!$A:$A,$C64,database!$B:$B,AL$14,database!$C:$C,$A$12)</f>
        <v>0</v>
      </c>
      <c r="AM64" s="7">
        <f>COUNTIFS(database!$A:$A,$C64,database!$B:$B,AM$14,database!$C:$C,$A$12)</f>
        <v>0</v>
      </c>
      <c r="AN64" s="7">
        <f>COUNTIFS(database!$A:$A,$C64,database!$B:$B,AN$14,database!$C:$C,$A$12)</f>
        <v>0</v>
      </c>
      <c r="AO64" s="7">
        <f>COUNTIFS(database!$A:$A,$C64,database!$B:$B,AO$14,database!$C:$C,$A$12)</f>
        <v>0</v>
      </c>
      <c r="AP64" s="7">
        <f>COUNTIFS(database!$A:$A,$C64,database!$B:$B,AP$14,database!$C:$C,$A$12)</f>
        <v>0</v>
      </c>
      <c r="AQ64" s="7">
        <f>COUNTIFS(database!$A:$A,$C64,database!$B:$B,AQ$14,database!$C:$C,$A$12)</f>
        <v>0</v>
      </c>
      <c r="AR64" s="7">
        <f>COUNTIFS(database!$A:$A,$C64,database!$B:$B,AR$14,database!$C:$C,$A$12)</f>
        <v>0</v>
      </c>
      <c r="AS64" s="7">
        <f>COUNTIFS(database!$A:$A,$C64,database!$B:$B,AS$14,database!$C:$C,$A$12)</f>
        <v>0</v>
      </c>
      <c r="AT64" s="7">
        <f>COUNTIFS(database!$A:$A,$C64,database!$B:$B,AT$14,database!$C:$C,$A$12)</f>
        <v>0</v>
      </c>
      <c r="AU64" s="7">
        <f>COUNTIFS(database!$A:$A,$C64,database!$B:$B,AU$14,database!$C:$C,$A$12)</f>
        <v>0</v>
      </c>
    </row>
    <row r="65" spans="2:47">
      <c r="B65" s="17"/>
      <c r="C65" s="33" t="s">
        <v>22251</v>
      </c>
      <c r="D65" s="18">
        <f>SUM(E65:AL65)</f>
        <v>6</v>
      </c>
      <c r="E65" s="7">
        <f>COUNTIFS(database!$A:$A,$C65,database!$B:$B,E$14,database!$C:$C,$A$12)</f>
        <v>0</v>
      </c>
      <c r="F65" s="7">
        <f>COUNTIFS(database!$A:$A,$C65,database!$B:$B,F$14,database!$C:$C,$A$12)</f>
        <v>1</v>
      </c>
      <c r="G65" s="7">
        <f>COUNTIFS(database!$A:$A,$C65,database!$B:$B,G$14,database!$C:$C,$A$12)</f>
        <v>1</v>
      </c>
      <c r="H65" s="7">
        <f>COUNTIFS(database!$A:$A,$C65,database!$B:$B,H$14,database!$C:$C,$A$12)</f>
        <v>1</v>
      </c>
      <c r="I65" s="7">
        <f>COUNTIFS(database!$A:$A,$C65,database!$B:$B,I$14,database!$C:$C,$A$12)</f>
        <v>1</v>
      </c>
      <c r="J65" s="7">
        <f>COUNTIFS(database!$A:$A,$C65,database!$B:$B,J$14,database!$C:$C,$A$12)</f>
        <v>1</v>
      </c>
      <c r="K65" s="7">
        <f>COUNTIFS(database!$A:$A,$C65,database!$B:$B,K$14,database!$C:$C,$A$12)</f>
        <v>1</v>
      </c>
      <c r="L65" s="7">
        <f>COUNTIFS(database!$A:$A,$C65,database!$B:$B,L$14,database!$C:$C,$A$12)</f>
        <v>0</v>
      </c>
      <c r="M65" s="7">
        <f>COUNTIFS(database!$A:$A,$C65,database!$B:$B,M$14,database!$C:$C,$A$12)</f>
        <v>0</v>
      </c>
      <c r="N65" s="7">
        <f>COUNTIFS(database!$A:$A,$C65,database!$B:$B,N$14,database!$C:$C,$A$12)</f>
        <v>0</v>
      </c>
      <c r="O65" s="7">
        <f>COUNTIFS(database!$A:$A,$C65,database!$B:$B,O$14,database!$C:$C,$A$12)</f>
        <v>0</v>
      </c>
      <c r="P65" s="7">
        <f>COUNTIFS(database!$A:$A,$C65,database!$B:$B,P$14,database!$C:$C,$A$12)</f>
        <v>0</v>
      </c>
      <c r="Q65" s="7">
        <f>COUNTIFS(database!$A:$A,$C65,database!$B:$B,Q$14,database!$C:$C,$A$12)</f>
        <v>0</v>
      </c>
      <c r="R65" s="7">
        <f>COUNTIFS(database!$A:$A,$C65,database!$B:$B,R$14,database!$C:$C,$A$12)</f>
        <v>0</v>
      </c>
      <c r="S65" s="7">
        <f>COUNTIFS(database!$A:$A,$C65,database!$B:$B,S$14,database!$C:$C,$A$12)</f>
        <v>0</v>
      </c>
      <c r="T65" s="7">
        <f>COUNTIFS(database!$A:$A,$C65,database!$B:$B,T$14,database!$C:$C,$A$12)</f>
        <v>0</v>
      </c>
      <c r="U65" s="7">
        <f>COUNTIFS(database!$A:$A,$C65,database!$B:$B,U$14,database!$C:$C,$A$12)</f>
        <v>0</v>
      </c>
      <c r="V65" s="7">
        <f>COUNTIFS(database!$A:$A,$C65,database!$B:$B,V$14,database!$C:$C,$A$12)</f>
        <v>0</v>
      </c>
      <c r="W65" s="7">
        <f>COUNTIFS(database!$A:$A,$C65,database!$B:$B,W$14,database!$C:$C,$A$12)</f>
        <v>0</v>
      </c>
      <c r="X65" s="7">
        <f>COUNTIFS(database!$A:$A,$C65,database!$B:$B,X$14,database!$C:$C,$A$12)</f>
        <v>0</v>
      </c>
      <c r="Y65" s="7">
        <f>COUNTIFS(database!$A:$A,$C65,database!$B:$B,Y$14,database!$C:$C,$A$12)</f>
        <v>0</v>
      </c>
      <c r="Z65" s="7">
        <f>COUNTIFS(database!$A:$A,$C65,database!$B:$B,Z$14,database!$C:$C,$A$12)</f>
        <v>0</v>
      </c>
      <c r="AA65" s="7">
        <f>COUNTIFS(database!$A:$A,$C65,database!$B:$B,AA$14,database!$C:$C,$A$12)</f>
        <v>0</v>
      </c>
      <c r="AB65" s="7">
        <f>COUNTIFS(database!$A:$A,$C65,database!$B:$B,AB$14,database!$C:$C,$A$12)</f>
        <v>0</v>
      </c>
      <c r="AC65" s="7">
        <f>COUNTIFS(database!$A:$A,$C65,database!$B:$B,AC$14,database!$C:$C,$A$12)</f>
        <v>0</v>
      </c>
      <c r="AD65" s="7">
        <f>COUNTIFS(database!$A:$A,$C65,database!$B:$B,AD$14,database!$C:$C,$A$12)</f>
        <v>0</v>
      </c>
      <c r="AE65" s="7">
        <f>COUNTIFS(database!$A:$A,$C65,database!$B:$B,AE$14,database!$C:$C,$A$12)</f>
        <v>0</v>
      </c>
      <c r="AF65" s="7">
        <f>COUNTIFS(database!$A:$A,$C65,database!$B:$B,AF$14,database!$C:$C,$A$12)</f>
        <v>0</v>
      </c>
      <c r="AG65" s="7">
        <f>COUNTIFS(database!$A:$A,$C65,database!$B:$B,AG$14,database!$C:$C,$A$12)</f>
        <v>0</v>
      </c>
      <c r="AH65" s="7">
        <f>COUNTIFS(database!$A:$A,$C65,database!$B:$B,AH$14,database!$C:$C,$A$12)</f>
        <v>0</v>
      </c>
      <c r="AI65" s="7">
        <f>COUNTIFS(database!$A:$A,$C65,database!$B:$B,AI$14,database!$C:$C,$A$12)</f>
        <v>0</v>
      </c>
      <c r="AJ65" s="7">
        <f>COUNTIFS(database!$A:$A,$C65,database!$B:$B,AJ$14,database!$C:$C,$A$12)</f>
        <v>0</v>
      </c>
      <c r="AK65" s="7">
        <f>COUNTIFS(database!$A:$A,$C65,database!$B:$B,AK$14,database!$C:$C,$A$12)</f>
        <v>0</v>
      </c>
      <c r="AL65" s="7">
        <f>COUNTIFS(database!$A:$A,$C65,database!$B:$B,AL$14,database!$C:$C,$A$12)</f>
        <v>0</v>
      </c>
      <c r="AM65" s="7">
        <f>COUNTIFS(database!$A:$A,$C65,database!$B:$B,AM$14,database!$C:$C,$A$12)</f>
        <v>0</v>
      </c>
      <c r="AN65" s="7">
        <f>COUNTIFS(database!$A:$A,$C65,database!$B:$B,AN$14,database!$C:$C,$A$12)</f>
        <v>0</v>
      </c>
      <c r="AO65" s="7">
        <f>COUNTIFS(database!$A:$A,$C65,database!$B:$B,AO$14,database!$C:$C,$A$12)</f>
        <v>0</v>
      </c>
      <c r="AP65" s="7">
        <f>COUNTIFS(database!$A:$A,$C65,database!$B:$B,AP$14,database!$C:$C,$A$12)</f>
        <v>0</v>
      </c>
      <c r="AQ65" s="7">
        <f>COUNTIFS(database!$A:$A,$C65,database!$B:$B,AQ$14,database!$C:$C,$A$12)</f>
        <v>0</v>
      </c>
      <c r="AR65" s="7">
        <f>COUNTIFS(database!$A:$A,$C65,database!$B:$B,AR$14,database!$C:$C,$A$12)</f>
        <v>0</v>
      </c>
      <c r="AS65" s="7">
        <f>COUNTIFS(database!$A:$A,$C65,database!$B:$B,AS$14,database!$C:$C,$A$12)</f>
        <v>0</v>
      </c>
      <c r="AT65" s="7">
        <f>COUNTIFS(database!$A:$A,$C65,database!$B:$B,AT$14,database!$C:$C,$A$12)</f>
        <v>0</v>
      </c>
      <c r="AU65" s="7">
        <f>COUNTIFS(database!$A:$A,$C65,database!$B:$B,AU$14,database!$C:$C,$A$12)</f>
        <v>0</v>
      </c>
    </row>
    <row r="66" spans="2:47">
      <c r="B66" s="17"/>
      <c r="C66" s="33" t="s">
        <v>5182</v>
      </c>
      <c r="D66" s="18">
        <f t="shared" si="8"/>
        <v>30</v>
      </c>
      <c r="E66" s="7">
        <f>COUNTIFS(database!$A:$A,$C66,database!$B:$B,E$14,database!$C:$C,$A$12)</f>
        <v>3</v>
      </c>
      <c r="F66" s="7">
        <f>COUNTIFS(database!$A:$A,$C66,database!$B:$B,F$14,database!$C:$C,$A$12)</f>
        <v>2</v>
      </c>
      <c r="G66" s="7">
        <f>COUNTIFS(database!$A:$A,$C66,database!$B:$B,G$14,database!$C:$C,$A$12)</f>
        <v>3</v>
      </c>
      <c r="H66" s="7">
        <f>COUNTIFS(database!$A:$A,$C66,database!$B:$B,H$14,database!$C:$C,$A$12)</f>
        <v>1</v>
      </c>
      <c r="I66" s="7">
        <f>COUNTIFS(database!$A:$A,$C66,database!$B:$B,I$14,database!$C:$C,$A$12)</f>
        <v>2</v>
      </c>
      <c r="J66" s="7">
        <f>COUNTIFS(database!$A:$A,$C66,database!$B:$B,J$14,database!$C:$C,$A$12)</f>
        <v>0</v>
      </c>
      <c r="K66" s="7">
        <f>COUNTIFS(database!$A:$A,$C66,database!$B:$B,K$14,database!$C:$C,$A$12)</f>
        <v>0</v>
      </c>
      <c r="L66" s="7">
        <f>COUNTIFS(database!$A:$A,$C66,database!$B:$B,L$14,database!$C:$C,$A$12)</f>
        <v>2</v>
      </c>
      <c r="M66" s="7">
        <f>COUNTIFS(database!$A:$A,$C66,database!$B:$B,M$14,database!$C:$C,$A$12)</f>
        <v>2</v>
      </c>
      <c r="N66" s="7">
        <f>COUNTIFS(database!$A:$A,$C66,database!$B:$B,N$14,database!$C:$C,$A$12)</f>
        <v>1</v>
      </c>
      <c r="O66" s="7">
        <f>COUNTIFS(database!$A:$A,$C66,database!$B:$B,O$14,database!$C:$C,$A$12)</f>
        <v>1</v>
      </c>
      <c r="P66" s="7">
        <f>COUNTIFS(database!$A:$A,$C66,database!$B:$B,P$14,database!$C:$C,$A$12)</f>
        <v>2</v>
      </c>
      <c r="Q66" s="7">
        <f>COUNTIFS(database!$A:$A,$C66,database!$B:$B,Q$14,database!$C:$C,$A$12)</f>
        <v>2</v>
      </c>
      <c r="R66" s="7">
        <f>COUNTIFS(database!$A:$A,$C66,database!$B:$B,R$14,database!$C:$C,$A$12)</f>
        <v>1</v>
      </c>
      <c r="S66" s="7">
        <f>COUNTIFS(database!$A:$A,$C66,database!$B:$B,S$14,database!$C:$C,$A$12)</f>
        <v>3</v>
      </c>
      <c r="T66" s="7">
        <f>COUNTIFS(database!$A:$A,$C66,database!$B:$B,T$14,database!$C:$C,$A$12)</f>
        <v>1</v>
      </c>
      <c r="U66" s="7">
        <f>COUNTIFS(database!$A:$A,$C66,database!$B:$B,U$14,database!$C:$C,$A$12)</f>
        <v>0</v>
      </c>
      <c r="V66" s="7">
        <f>COUNTIFS(database!$A:$A,$C66,database!$B:$B,V$14,database!$C:$C,$A$12)</f>
        <v>0</v>
      </c>
      <c r="W66" s="7">
        <f>COUNTIFS(database!$A:$A,$C66,database!$B:$B,W$14,database!$C:$C,$A$12)</f>
        <v>0</v>
      </c>
      <c r="X66" s="7">
        <f>COUNTIFS(database!$A:$A,$C66,database!$B:$B,X$14,database!$C:$C,$A$12)</f>
        <v>0</v>
      </c>
      <c r="Y66" s="7">
        <f>COUNTIFS(database!$A:$A,$C66,database!$B:$B,Y$14,database!$C:$C,$A$12)</f>
        <v>1</v>
      </c>
      <c r="Z66" s="7">
        <f>COUNTIFS(database!$A:$A,$C66,database!$B:$B,Z$14,database!$C:$C,$A$12)</f>
        <v>1</v>
      </c>
      <c r="AA66" s="7">
        <f>COUNTIFS(database!$A:$A,$C66,database!$B:$B,AA$14,database!$C:$C,$A$12)</f>
        <v>1</v>
      </c>
      <c r="AB66" s="7">
        <f>COUNTIFS(database!$A:$A,$C66,database!$B:$B,AB$14,database!$C:$C,$A$12)</f>
        <v>0</v>
      </c>
      <c r="AC66" s="7">
        <f>COUNTIFS(database!$A:$A,$C66,database!$B:$B,AC$14,database!$C:$C,$A$12)</f>
        <v>1</v>
      </c>
      <c r="AD66" s="7">
        <f>COUNTIFS(database!$A:$A,$C66,database!$B:$B,AD$14,database!$C:$C,$A$12)</f>
        <v>0</v>
      </c>
      <c r="AE66" s="7">
        <f>COUNTIFS(database!$A:$A,$C66,database!$B:$B,AE$14,database!$C:$C,$A$12)</f>
        <v>0</v>
      </c>
      <c r="AF66" s="7">
        <f>COUNTIFS(database!$A:$A,$C66,database!$B:$B,AF$14,database!$C:$C,$A$12)</f>
        <v>0</v>
      </c>
      <c r="AG66" s="7">
        <f>COUNTIFS(database!$A:$A,$C66,database!$B:$B,AG$14,database!$C:$C,$A$12)</f>
        <v>0</v>
      </c>
      <c r="AH66" s="7">
        <f>COUNTIFS(database!$A:$A,$C66,database!$B:$B,AH$14,database!$C:$C,$A$12)</f>
        <v>0</v>
      </c>
      <c r="AI66" s="7">
        <f>COUNTIFS(database!$A:$A,$C66,database!$B:$B,AI$14,database!$C:$C,$A$12)</f>
        <v>0</v>
      </c>
      <c r="AJ66" s="7">
        <f>COUNTIFS(database!$A:$A,$C66,database!$B:$B,AJ$14,database!$C:$C,$A$12)</f>
        <v>0</v>
      </c>
      <c r="AK66" s="7">
        <f>COUNTIFS(database!$A:$A,$C66,database!$B:$B,AK$14,database!$C:$C,$A$12)</f>
        <v>0</v>
      </c>
      <c r="AL66" s="7">
        <f>COUNTIFS(database!$A:$A,$C66,database!$B:$B,AL$14,database!$C:$C,$A$12)</f>
        <v>0</v>
      </c>
      <c r="AM66" s="7">
        <f>COUNTIFS(database!$A:$A,$C66,database!$B:$B,AM$14,database!$C:$C,$A$12)</f>
        <v>0</v>
      </c>
      <c r="AN66" s="7">
        <f>COUNTIFS(database!$A:$A,$C66,database!$B:$B,AN$14,database!$C:$C,$A$12)</f>
        <v>0</v>
      </c>
      <c r="AO66" s="7">
        <f>COUNTIFS(database!$A:$A,$C66,database!$B:$B,AO$14,database!$C:$C,$A$12)</f>
        <v>0</v>
      </c>
      <c r="AP66" s="7">
        <f>COUNTIFS(database!$A:$A,$C66,database!$B:$B,AP$14,database!$C:$C,$A$12)</f>
        <v>0</v>
      </c>
      <c r="AQ66" s="7">
        <f>COUNTIFS(database!$A:$A,$C66,database!$B:$B,AQ$14,database!$C:$C,$A$12)</f>
        <v>0</v>
      </c>
      <c r="AR66" s="7">
        <f>COUNTIFS(database!$A:$A,$C66,database!$B:$B,AR$14,database!$C:$C,$A$12)</f>
        <v>0</v>
      </c>
      <c r="AS66" s="7">
        <f>COUNTIFS(database!$A:$A,$C66,database!$B:$B,AS$14,database!$C:$C,$A$12)</f>
        <v>0</v>
      </c>
      <c r="AT66" s="7">
        <f>COUNTIFS(database!$A:$A,$C66,database!$B:$B,AT$14,database!$C:$C,$A$12)</f>
        <v>0</v>
      </c>
      <c r="AU66" s="7">
        <f>COUNTIFS(database!$A:$A,$C66,database!$B:$B,AU$14,database!$C:$C,$A$12)</f>
        <v>0</v>
      </c>
    </row>
    <row r="67" spans="2:47">
      <c r="B67" s="15" t="s">
        <v>5241</v>
      </c>
      <c r="C67" s="32">
        <f>COUNTA($C68:$C68)</f>
        <v>1</v>
      </c>
      <c r="D67" s="24">
        <f>SUM(D68:D68)</f>
        <v>6</v>
      </c>
      <c r="E67" s="16">
        <f>SUM(E68:E68)</f>
        <v>0</v>
      </c>
      <c r="F67" s="16">
        <f t="shared" ref="F67:AU67" si="9">SUM(F68:F68)</f>
        <v>0</v>
      </c>
      <c r="G67" s="16">
        <f t="shared" si="9"/>
        <v>0</v>
      </c>
      <c r="H67" s="16">
        <f t="shared" si="9"/>
        <v>0</v>
      </c>
      <c r="I67" s="16">
        <f t="shared" si="9"/>
        <v>0</v>
      </c>
      <c r="J67" s="16">
        <f t="shared" si="9"/>
        <v>0</v>
      </c>
      <c r="K67" s="16">
        <f t="shared" si="9"/>
        <v>3</v>
      </c>
      <c r="L67" s="16">
        <f t="shared" si="9"/>
        <v>0</v>
      </c>
      <c r="M67" s="16">
        <f t="shared" si="9"/>
        <v>0</v>
      </c>
      <c r="N67" s="16">
        <f t="shared" si="9"/>
        <v>1</v>
      </c>
      <c r="O67" s="16">
        <f t="shared" si="9"/>
        <v>0</v>
      </c>
      <c r="P67" s="16">
        <f t="shared" si="9"/>
        <v>0</v>
      </c>
      <c r="Q67" s="16">
        <f t="shared" si="9"/>
        <v>2</v>
      </c>
      <c r="R67" s="16">
        <f t="shared" si="9"/>
        <v>0</v>
      </c>
      <c r="S67" s="16">
        <f t="shared" si="9"/>
        <v>0</v>
      </c>
      <c r="T67" s="16">
        <f t="shared" si="9"/>
        <v>0</v>
      </c>
      <c r="U67" s="16">
        <f t="shared" si="9"/>
        <v>0</v>
      </c>
      <c r="V67" s="16">
        <f t="shared" si="9"/>
        <v>0</v>
      </c>
      <c r="W67" s="16">
        <f t="shared" si="9"/>
        <v>0</v>
      </c>
      <c r="X67" s="16">
        <f t="shared" si="9"/>
        <v>0</v>
      </c>
      <c r="Y67" s="16">
        <f t="shared" si="9"/>
        <v>0</v>
      </c>
      <c r="Z67" s="16">
        <f t="shared" si="9"/>
        <v>0</v>
      </c>
      <c r="AA67" s="16">
        <f t="shared" si="9"/>
        <v>0</v>
      </c>
      <c r="AB67" s="16">
        <f t="shared" si="9"/>
        <v>0</v>
      </c>
      <c r="AC67" s="16">
        <f t="shared" si="9"/>
        <v>0</v>
      </c>
      <c r="AD67" s="16">
        <f t="shared" si="9"/>
        <v>0</v>
      </c>
      <c r="AE67" s="16">
        <f t="shared" si="9"/>
        <v>0</v>
      </c>
      <c r="AF67" s="16">
        <f t="shared" si="9"/>
        <v>0</v>
      </c>
      <c r="AG67" s="16">
        <f t="shared" si="9"/>
        <v>0</v>
      </c>
      <c r="AH67" s="16">
        <f t="shared" si="9"/>
        <v>0</v>
      </c>
      <c r="AI67" s="16">
        <f t="shared" si="9"/>
        <v>0</v>
      </c>
      <c r="AJ67" s="16">
        <f t="shared" si="9"/>
        <v>0</v>
      </c>
      <c r="AK67" s="16">
        <f t="shared" si="9"/>
        <v>0</v>
      </c>
      <c r="AL67" s="16">
        <f t="shared" si="9"/>
        <v>0</v>
      </c>
      <c r="AM67" s="16">
        <f t="shared" si="9"/>
        <v>0</v>
      </c>
      <c r="AN67" s="16">
        <f t="shared" si="9"/>
        <v>0</v>
      </c>
      <c r="AO67" s="16">
        <f t="shared" si="9"/>
        <v>0</v>
      </c>
      <c r="AP67" s="16">
        <f t="shared" si="9"/>
        <v>0</v>
      </c>
      <c r="AQ67" s="16">
        <f t="shared" si="9"/>
        <v>0</v>
      </c>
      <c r="AR67" s="16">
        <f t="shared" si="9"/>
        <v>0</v>
      </c>
      <c r="AS67" s="16">
        <f t="shared" si="9"/>
        <v>0</v>
      </c>
      <c r="AT67" s="16">
        <f t="shared" si="9"/>
        <v>0</v>
      </c>
      <c r="AU67" s="16">
        <f t="shared" si="9"/>
        <v>0</v>
      </c>
    </row>
    <row r="68" spans="2:47">
      <c r="B68" s="17"/>
      <c r="C68" s="33" t="s">
        <v>5240</v>
      </c>
      <c r="D68" s="18">
        <f>SUM(E68:AL68)</f>
        <v>6</v>
      </c>
      <c r="E68" s="7">
        <f>COUNTIFS(database!$A:$A,$C68,database!$B:$B,E$14,database!$C:$C,$A$12)</f>
        <v>0</v>
      </c>
      <c r="F68" s="7">
        <f>COUNTIFS(database!$A:$A,$C68,database!$B:$B,F$14,database!$C:$C,$A$12)</f>
        <v>0</v>
      </c>
      <c r="G68" s="7">
        <f>COUNTIFS(database!$A:$A,$C68,database!$B:$B,G$14,database!$C:$C,$A$12)</f>
        <v>0</v>
      </c>
      <c r="H68" s="7">
        <f>COUNTIFS(database!$A:$A,$C68,database!$B:$B,H$14,database!$C:$C,$A$12)</f>
        <v>0</v>
      </c>
      <c r="I68" s="7">
        <f>COUNTIFS(database!$A:$A,$C68,database!$B:$B,I$14,database!$C:$C,$A$12)</f>
        <v>0</v>
      </c>
      <c r="J68" s="7">
        <f>COUNTIFS(database!$A:$A,$C68,database!$B:$B,J$14,database!$C:$C,$A$12)</f>
        <v>0</v>
      </c>
      <c r="K68" s="7">
        <f>COUNTIFS(database!$A:$A,$C68,database!$B:$B,K$14,database!$C:$C,$A$12)</f>
        <v>3</v>
      </c>
      <c r="L68" s="7">
        <f>COUNTIFS(database!$A:$A,$C68,database!$B:$B,L$14,database!$C:$C,$A$12)</f>
        <v>0</v>
      </c>
      <c r="M68" s="7">
        <f>COUNTIFS(database!$A:$A,$C68,database!$B:$B,M$14,database!$C:$C,$A$12)</f>
        <v>0</v>
      </c>
      <c r="N68" s="7">
        <f>COUNTIFS(database!$A:$A,$C68,database!$B:$B,N$14,database!$C:$C,$A$12)</f>
        <v>1</v>
      </c>
      <c r="O68" s="7">
        <f>COUNTIFS(database!$A:$A,$C68,database!$B:$B,O$14,database!$C:$C,$A$12)</f>
        <v>0</v>
      </c>
      <c r="P68" s="7">
        <f>COUNTIFS(database!$A:$A,$C68,database!$B:$B,P$14,database!$C:$C,$A$12)</f>
        <v>0</v>
      </c>
      <c r="Q68" s="7">
        <f>COUNTIFS(database!$A:$A,$C68,database!$B:$B,Q$14,database!$C:$C,$A$12)</f>
        <v>2</v>
      </c>
      <c r="R68" s="7">
        <f>COUNTIFS(database!$A:$A,$C68,database!$B:$B,R$14,database!$C:$C,$A$12)</f>
        <v>0</v>
      </c>
      <c r="S68" s="7">
        <f>COUNTIFS(database!$A:$A,$C68,database!$B:$B,S$14,database!$C:$C,$A$12)</f>
        <v>0</v>
      </c>
      <c r="T68" s="7">
        <f>COUNTIFS(database!$A:$A,$C68,database!$B:$B,T$14,database!$C:$C,$A$12)</f>
        <v>0</v>
      </c>
      <c r="U68" s="7">
        <f>COUNTIFS(database!$A:$A,$C68,database!$B:$B,U$14,database!$C:$C,$A$12)</f>
        <v>0</v>
      </c>
      <c r="V68" s="7">
        <f>COUNTIFS(database!$A:$A,$C68,database!$B:$B,V$14,database!$C:$C,$A$12)</f>
        <v>0</v>
      </c>
      <c r="W68" s="7">
        <f>COUNTIFS(database!$A:$A,$C68,database!$B:$B,W$14,database!$C:$C,$A$12)</f>
        <v>0</v>
      </c>
      <c r="X68" s="7">
        <f>COUNTIFS(database!$A:$A,$C68,database!$B:$B,X$14,database!$C:$C,$A$12)</f>
        <v>0</v>
      </c>
      <c r="Y68" s="7">
        <f>COUNTIFS(database!$A:$A,$C68,database!$B:$B,Y$14,database!$C:$C,$A$12)</f>
        <v>0</v>
      </c>
      <c r="Z68" s="7">
        <f>COUNTIFS(database!$A:$A,$C68,database!$B:$B,Z$14,database!$C:$C,$A$12)</f>
        <v>0</v>
      </c>
      <c r="AA68" s="7">
        <f>COUNTIFS(database!$A:$A,$C68,database!$B:$B,AA$14,database!$C:$C,$A$12)</f>
        <v>0</v>
      </c>
      <c r="AB68" s="7">
        <f>COUNTIFS(database!$A:$A,$C68,database!$B:$B,AB$14,database!$C:$C,$A$12)</f>
        <v>0</v>
      </c>
      <c r="AC68" s="7">
        <f>COUNTIFS(database!$A:$A,$C68,database!$B:$B,AC$14,database!$C:$C,$A$12)</f>
        <v>0</v>
      </c>
      <c r="AD68" s="7">
        <f>COUNTIFS(database!$A:$A,$C68,database!$B:$B,AD$14,database!$C:$C,$A$12)</f>
        <v>0</v>
      </c>
      <c r="AE68" s="7">
        <f>COUNTIFS(database!$A:$A,$C68,database!$B:$B,AE$14,database!$C:$C,$A$12)</f>
        <v>0</v>
      </c>
      <c r="AF68" s="7">
        <f>COUNTIFS(database!$A:$A,$C68,database!$B:$B,AF$14,database!$C:$C,$A$12)</f>
        <v>0</v>
      </c>
      <c r="AG68" s="7">
        <f>COUNTIFS(database!$A:$A,$C68,database!$B:$B,AG$14,database!$C:$C,$A$12)</f>
        <v>0</v>
      </c>
      <c r="AH68" s="7">
        <f>COUNTIFS(database!$A:$A,$C68,database!$B:$B,AH$14,database!$C:$C,$A$12)</f>
        <v>0</v>
      </c>
      <c r="AI68" s="7">
        <f>COUNTIFS(database!$A:$A,$C68,database!$B:$B,AI$14,database!$C:$C,$A$12)</f>
        <v>0</v>
      </c>
      <c r="AJ68" s="7">
        <f>COUNTIFS(database!$A:$A,$C68,database!$B:$B,AJ$14,database!$C:$C,$A$12)</f>
        <v>0</v>
      </c>
      <c r="AK68" s="7">
        <f>COUNTIFS(database!$A:$A,$C68,database!$B:$B,AK$14,database!$C:$C,$A$12)</f>
        <v>0</v>
      </c>
      <c r="AL68" s="7">
        <f>COUNTIFS(database!$A:$A,$C68,database!$B:$B,AL$14,database!$C:$C,$A$12)</f>
        <v>0</v>
      </c>
      <c r="AM68" s="7">
        <f>COUNTIFS(database!$A:$A,$C68,database!$B:$B,AM$14,database!$C:$C,$A$12)</f>
        <v>0</v>
      </c>
      <c r="AN68" s="7">
        <f>COUNTIFS(database!$A:$A,$C68,database!$B:$B,AN$14,database!$C:$C,$A$12)</f>
        <v>0</v>
      </c>
      <c r="AO68" s="7">
        <f>COUNTIFS(database!$A:$A,$C68,database!$B:$B,AO$14,database!$C:$C,$A$12)</f>
        <v>0</v>
      </c>
      <c r="AP68" s="7">
        <f>COUNTIFS(database!$A:$A,$C68,database!$B:$B,AP$14,database!$C:$C,$A$12)</f>
        <v>0</v>
      </c>
      <c r="AQ68" s="7">
        <f>COUNTIFS(database!$A:$A,$C68,database!$B:$B,AQ$14,database!$C:$C,$A$12)</f>
        <v>0</v>
      </c>
      <c r="AR68" s="7">
        <f>COUNTIFS(database!$A:$A,$C68,database!$B:$B,AR$14,database!$C:$C,$A$12)</f>
        <v>0</v>
      </c>
      <c r="AS68" s="7">
        <f>COUNTIFS(database!$A:$A,$C68,database!$B:$B,AS$14,database!$C:$C,$A$12)</f>
        <v>0</v>
      </c>
      <c r="AT68" s="7">
        <f>COUNTIFS(database!$A:$A,$C68,database!$B:$B,AT$14,database!$C:$C,$A$12)</f>
        <v>0</v>
      </c>
      <c r="AU68" s="7">
        <f>COUNTIFS(database!$A:$A,$C68,database!$B:$B,AU$14,database!$C:$C,$A$12)</f>
        <v>0</v>
      </c>
    </row>
    <row r="69" spans="2:47">
      <c r="B69" s="15" t="s">
        <v>5239</v>
      </c>
      <c r="C69" s="32">
        <f>COUNTA($C70:$C70)</f>
        <v>1</v>
      </c>
      <c r="D69" s="24">
        <f>SUM(D70:D70)</f>
        <v>2</v>
      </c>
      <c r="E69" s="16">
        <f>SUM(E70:E70)</f>
        <v>0</v>
      </c>
      <c r="F69" s="16">
        <f t="shared" ref="F69:AU69" si="10">SUM(F70:F70)</f>
        <v>0</v>
      </c>
      <c r="G69" s="16">
        <f t="shared" si="10"/>
        <v>0</v>
      </c>
      <c r="H69" s="16">
        <f t="shared" si="10"/>
        <v>1</v>
      </c>
      <c r="I69" s="16">
        <f t="shared" si="10"/>
        <v>0</v>
      </c>
      <c r="J69" s="16">
        <f t="shared" si="10"/>
        <v>0</v>
      </c>
      <c r="K69" s="16">
        <f t="shared" si="10"/>
        <v>1</v>
      </c>
      <c r="L69" s="16">
        <f t="shared" si="10"/>
        <v>0</v>
      </c>
      <c r="M69" s="16">
        <f t="shared" si="10"/>
        <v>0</v>
      </c>
      <c r="N69" s="16">
        <f t="shared" si="10"/>
        <v>0</v>
      </c>
      <c r="O69" s="16">
        <f t="shared" si="10"/>
        <v>0</v>
      </c>
      <c r="P69" s="16">
        <f t="shared" si="10"/>
        <v>0</v>
      </c>
      <c r="Q69" s="16">
        <f t="shared" si="10"/>
        <v>0</v>
      </c>
      <c r="R69" s="16">
        <f t="shared" si="10"/>
        <v>0</v>
      </c>
      <c r="S69" s="16">
        <f t="shared" si="10"/>
        <v>0</v>
      </c>
      <c r="T69" s="16">
        <f t="shared" si="10"/>
        <v>0</v>
      </c>
      <c r="U69" s="16">
        <f t="shared" si="10"/>
        <v>0</v>
      </c>
      <c r="V69" s="16">
        <f t="shared" si="10"/>
        <v>0</v>
      </c>
      <c r="W69" s="16">
        <f t="shared" si="10"/>
        <v>0</v>
      </c>
      <c r="X69" s="16">
        <f t="shared" si="10"/>
        <v>0</v>
      </c>
      <c r="Y69" s="16">
        <f t="shared" si="10"/>
        <v>0</v>
      </c>
      <c r="Z69" s="16">
        <f t="shared" si="10"/>
        <v>0</v>
      </c>
      <c r="AA69" s="16">
        <f t="shared" si="10"/>
        <v>0</v>
      </c>
      <c r="AB69" s="16">
        <f t="shared" si="10"/>
        <v>0</v>
      </c>
      <c r="AC69" s="16">
        <f t="shared" si="10"/>
        <v>0</v>
      </c>
      <c r="AD69" s="16">
        <f t="shared" si="10"/>
        <v>0</v>
      </c>
      <c r="AE69" s="16">
        <f t="shared" si="10"/>
        <v>0</v>
      </c>
      <c r="AF69" s="16">
        <f t="shared" si="10"/>
        <v>0</v>
      </c>
      <c r="AG69" s="16">
        <f t="shared" si="10"/>
        <v>0</v>
      </c>
      <c r="AH69" s="16">
        <f t="shared" si="10"/>
        <v>0</v>
      </c>
      <c r="AI69" s="16">
        <f t="shared" si="10"/>
        <v>0</v>
      </c>
      <c r="AJ69" s="16">
        <f t="shared" si="10"/>
        <v>0</v>
      </c>
      <c r="AK69" s="16">
        <f t="shared" si="10"/>
        <v>0</v>
      </c>
      <c r="AL69" s="16">
        <f t="shared" si="10"/>
        <v>0</v>
      </c>
      <c r="AM69" s="16">
        <f t="shared" si="10"/>
        <v>0</v>
      </c>
      <c r="AN69" s="16">
        <f t="shared" si="10"/>
        <v>0</v>
      </c>
      <c r="AO69" s="16">
        <f t="shared" si="10"/>
        <v>0</v>
      </c>
      <c r="AP69" s="16">
        <f t="shared" si="10"/>
        <v>0</v>
      </c>
      <c r="AQ69" s="16">
        <f t="shared" si="10"/>
        <v>0</v>
      </c>
      <c r="AR69" s="16">
        <f t="shared" si="10"/>
        <v>0</v>
      </c>
      <c r="AS69" s="16">
        <f t="shared" si="10"/>
        <v>0</v>
      </c>
      <c r="AT69" s="16">
        <f t="shared" si="10"/>
        <v>0</v>
      </c>
      <c r="AU69" s="16">
        <f t="shared" si="10"/>
        <v>0</v>
      </c>
    </row>
    <row r="70" spans="2:47">
      <c r="B70" s="17"/>
      <c r="C70" s="33" t="s">
        <v>5242</v>
      </c>
      <c r="D70" s="18">
        <f>SUM(E70:AL70)</f>
        <v>2</v>
      </c>
      <c r="E70" s="7">
        <f>COUNTIFS(database!$A:$A,$C70,database!$B:$B,E$14,database!$C:$C,$A$12)</f>
        <v>0</v>
      </c>
      <c r="F70" s="7">
        <f>COUNTIFS(database!$A:$A,$C70,database!$B:$B,F$14,database!$C:$C,$A$12)</f>
        <v>0</v>
      </c>
      <c r="G70" s="7">
        <f>COUNTIFS(database!$A:$A,$C70,database!$B:$B,G$14,database!$C:$C,$A$12)</f>
        <v>0</v>
      </c>
      <c r="H70" s="7">
        <f>COUNTIFS(database!$A:$A,$C70,database!$B:$B,H$14,database!$C:$C,$A$12)</f>
        <v>1</v>
      </c>
      <c r="I70" s="7">
        <f>COUNTIFS(database!$A:$A,$C70,database!$B:$B,I$14,database!$C:$C,$A$12)</f>
        <v>0</v>
      </c>
      <c r="J70" s="7">
        <f>COUNTIFS(database!$A:$A,$C70,database!$B:$B,J$14,database!$C:$C,$A$12)</f>
        <v>0</v>
      </c>
      <c r="K70" s="7">
        <f>COUNTIFS(database!$A:$A,$C70,database!$B:$B,K$14,database!$C:$C,$A$12)</f>
        <v>1</v>
      </c>
      <c r="L70" s="7">
        <f>COUNTIFS(database!$A:$A,$C70,database!$B:$B,L$14,database!$C:$C,$A$12)</f>
        <v>0</v>
      </c>
      <c r="M70" s="7">
        <f>COUNTIFS(database!$A:$A,$C70,database!$B:$B,M$14,database!$C:$C,$A$12)</f>
        <v>0</v>
      </c>
      <c r="N70" s="7">
        <f>COUNTIFS(database!$A:$A,$C70,database!$B:$B,N$14,database!$C:$C,$A$12)</f>
        <v>0</v>
      </c>
      <c r="O70" s="7">
        <f>COUNTIFS(database!$A:$A,$C70,database!$B:$B,O$14,database!$C:$C,$A$12)</f>
        <v>0</v>
      </c>
      <c r="P70" s="7">
        <f>COUNTIFS(database!$A:$A,$C70,database!$B:$B,P$14,database!$C:$C,$A$12)</f>
        <v>0</v>
      </c>
      <c r="Q70" s="7">
        <f>COUNTIFS(database!$A:$A,$C70,database!$B:$B,Q$14,database!$C:$C,$A$12)</f>
        <v>0</v>
      </c>
      <c r="R70" s="7">
        <f>COUNTIFS(database!$A:$A,$C70,database!$B:$B,R$14,database!$C:$C,$A$12)</f>
        <v>0</v>
      </c>
      <c r="S70" s="7">
        <f>COUNTIFS(database!$A:$A,$C70,database!$B:$B,S$14,database!$C:$C,$A$12)</f>
        <v>0</v>
      </c>
      <c r="T70" s="7">
        <f>COUNTIFS(database!$A:$A,$C70,database!$B:$B,T$14,database!$C:$C,$A$12)</f>
        <v>0</v>
      </c>
      <c r="U70" s="7">
        <f>COUNTIFS(database!$A:$A,$C70,database!$B:$B,U$14,database!$C:$C,$A$12)</f>
        <v>0</v>
      </c>
      <c r="V70" s="7">
        <f>COUNTIFS(database!$A:$A,$C70,database!$B:$B,V$14,database!$C:$C,$A$12)</f>
        <v>0</v>
      </c>
      <c r="W70" s="7">
        <f>COUNTIFS(database!$A:$A,$C70,database!$B:$B,W$14,database!$C:$C,$A$12)</f>
        <v>0</v>
      </c>
      <c r="X70" s="7">
        <f>COUNTIFS(database!$A:$A,$C70,database!$B:$B,X$14,database!$C:$C,$A$12)</f>
        <v>0</v>
      </c>
      <c r="Y70" s="7">
        <f>COUNTIFS(database!$A:$A,$C70,database!$B:$B,Y$14,database!$C:$C,$A$12)</f>
        <v>0</v>
      </c>
      <c r="Z70" s="7">
        <f>COUNTIFS(database!$A:$A,$C70,database!$B:$B,Z$14,database!$C:$C,$A$12)</f>
        <v>0</v>
      </c>
      <c r="AA70" s="7">
        <f>COUNTIFS(database!$A:$A,$C70,database!$B:$B,AA$14,database!$C:$C,$A$12)</f>
        <v>0</v>
      </c>
      <c r="AB70" s="7">
        <f>COUNTIFS(database!$A:$A,$C70,database!$B:$B,AB$14,database!$C:$C,$A$12)</f>
        <v>0</v>
      </c>
      <c r="AC70" s="7">
        <f>COUNTIFS(database!$A:$A,$C70,database!$B:$B,AC$14,database!$C:$C,$A$12)</f>
        <v>0</v>
      </c>
      <c r="AD70" s="7">
        <f>COUNTIFS(database!$A:$A,$C70,database!$B:$B,AD$14,database!$C:$C,$A$12)</f>
        <v>0</v>
      </c>
      <c r="AE70" s="7">
        <f>COUNTIFS(database!$A:$A,$C70,database!$B:$B,AE$14,database!$C:$C,$A$12)</f>
        <v>0</v>
      </c>
      <c r="AF70" s="7">
        <f>COUNTIFS(database!$A:$A,$C70,database!$B:$B,AF$14,database!$C:$C,$A$12)</f>
        <v>0</v>
      </c>
      <c r="AG70" s="7">
        <f>COUNTIFS(database!$A:$A,$C70,database!$B:$B,AG$14,database!$C:$C,$A$12)</f>
        <v>0</v>
      </c>
      <c r="AH70" s="7">
        <f>COUNTIFS(database!$A:$A,$C70,database!$B:$B,AH$14,database!$C:$C,$A$12)</f>
        <v>0</v>
      </c>
      <c r="AI70" s="7">
        <f>COUNTIFS(database!$A:$A,$C70,database!$B:$B,AI$14,database!$C:$C,$A$12)</f>
        <v>0</v>
      </c>
      <c r="AJ70" s="7">
        <f>COUNTIFS(database!$A:$A,$C70,database!$B:$B,AJ$14,database!$C:$C,$A$12)</f>
        <v>0</v>
      </c>
      <c r="AK70" s="7">
        <f>COUNTIFS(database!$A:$A,$C70,database!$B:$B,AK$14,database!$C:$C,$A$12)</f>
        <v>0</v>
      </c>
      <c r="AL70" s="7">
        <f>COUNTIFS(database!$A:$A,$C70,database!$B:$B,AL$14,database!$C:$C,$A$12)</f>
        <v>0</v>
      </c>
      <c r="AM70" s="7">
        <f>COUNTIFS(database!$A:$A,$C70,database!$B:$B,AM$14,database!$C:$C,$A$12)</f>
        <v>0</v>
      </c>
      <c r="AN70" s="7">
        <f>COUNTIFS(database!$A:$A,$C70,database!$B:$B,AN$14,database!$C:$C,$A$12)</f>
        <v>0</v>
      </c>
      <c r="AO70" s="7">
        <f>COUNTIFS(database!$A:$A,$C70,database!$B:$B,AO$14,database!$C:$C,$A$12)</f>
        <v>0</v>
      </c>
      <c r="AP70" s="7">
        <f>COUNTIFS(database!$A:$A,$C70,database!$B:$B,AP$14,database!$C:$C,$A$12)</f>
        <v>0</v>
      </c>
      <c r="AQ70" s="7">
        <f>COUNTIFS(database!$A:$A,$C70,database!$B:$B,AQ$14,database!$C:$C,$A$12)</f>
        <v>0</v>
      </c>
      <c r="AR70" s="7">
        <f>COUNTIFS(database!$A:$A,$C70,database!$B:$B,AR$14,database!$C:$C,$A$12)</f>
        <v>0</v>
      </c>
      <c r="AS70" s="7">
        <f>COUNTIFS(database!$A:$A,$C70,database!$B:$B,AS$14,database!$C:$C,$A$12)</f>
        <v>0</v>
      </c>
      <c r="AT70" s="7">
        <f>COUNTIFS(database!$A:$A,$C70,database!$B:$B,AT$14,database!$C:$C,$A$12)</f>
        <v>0</v>
      </c>
      <c r="AU70" s="7">
        <f>COUNTIFS(database!$A:$A,$C70,database!$B:$B,AU$14,database!$C:$C,$A$12)</f>
        <v>0</v>
      </c>
    </row>
    <row r="71" spans="2:47">
      <c r="B71" s="15" t="s">
        <v>5237</v>
      </c>
      <c r="C71" s="32">
        <f>COUNTA($C74:$C74)</f>
        <v>1</v>
      </c>
      <c r="D71" s="24">
        <f>SUM(D72:D72)</f>
        <v>0</v>
      </c>
      <c r="E71" s="16">
        <f>SUM(E72:E72)</f>
        <v>0</v>
      </c>
      <c r="F71" s="16">
        <f t="shared" ref="F71:AU71" si="11">SUM(F72:F72)</f>
        <v>0</v>
      </c>
      <c r="G71" s="16">
        <f t="shared" si="11"/>
        <v>0</v>
      </c>
      <c r="H71" s="16">
        <f t="shared" si="11"/>
        <v>0</v>
      </c>
      <c r="I71" s="16">
        <f t="shared" si="11"/>
        <v>0</v>
      </c>
      <c r="J71" s="16">
        <f t="shared" si="11"/>
        <v>0</v>
      </c>
      <c r="K71" s="16">
        <f t="shared" si="11"/>
        <v>0</v>
      </c>
      <c r="L71" s="16">
        <f t="shared" si="11"/>
        <v>0</v>
      </c>
      <c r="M71" s="16">
        <f t="shared" si="11"/>
        <v>0</v>
      </c>
      <c r="N71" s="16">
        <f t="shared" si="11"/>
        <v>0</v>
      </c>
      <c r="O71" s="16">
        <f t="shared" si="11"/>
        <v>0</v>
      </c>
      <c r="P71" s="16">
        <f t="shared" si="11"/>
        <v>0</v>
      </c>
      <c r="Q71" s="16">
        <f t="shared" si="11"/>
        <v>0</v>
      </c>
      <c r="R71" s="16">
        <f t="shared" si="11"/>
        <v>0</v>
      </c>
      <c r="S71" s="16">
        <f t="shared" si="11"/>
        <v>0</v>
      </c>
      <c r="T71" s="16">
        <f t="shared" si="11"/>
        <v>0</v>
      </c>
      <c r="U71" s="16">
        <f t="shared" si="11"/>
        <v>0</v>
      </c>
      <c r="V71" s="16">
        <f t="shared" si="11"/>
        <v>0</v>
      </c>
      <c r="W71" s="16">
        <f t="shared" si="11"/>
        <v>0</v>
      </c>
      <c r="X71" s="16">
        <f t="shared" si="11"/>
        <v>0</v>
      </c>
      <c r="Y71" s="16">
        <f t="shared" si="11"/>
        <v>0</v>
      </c>
      <c r="Z71" s="16">
        <f t="shared" si="11"/>
        <v>0</v>
      </c>
      <c r="AA71" s="16">
        <f t="shared" si="11"/>
        <v>0</v>
      </c>
      <c r="AB71" s="16">
        <f t="shared" si="11"/>
        <v>0</v>
      </c>
      <c r="AC71" s="16">
        <f t="shared" si="11"/>
        <v>0</v>
      </c>
      <c r="AD71" s="16">
        <f t="shared" si="11"/>
        <v>0</v>
      </c>
      <c r="AE71" s="16">
        <f t="shared" si="11"/>
        <v>0</v>
      </c>
      <c r="AF71" s="16">
        <f t="shared" si="11"/>
        <v>0</v>
      </c>
      <c r="AG71" s="16">
        <f t="shared" si="11"/>
        <v>0</v>
      </c>
      <c r="AH71" s="16">
        <f t="shared" si="11"/>
        <v>0</v>
      </c>
      <c r="AI71" s="16">
        <f t="shared" si="11"/>
        <v>0</v>
      </c>
      <c r="AJ71" s="16">
        <f t="shared" si="11"/>
        <v>0</v>
      </c>
      <c r="AK71" s="16">
        <f t="shared" si="11"/>
        <v>0</v>
      </c>
      <c r="AL71" s="16">
        <f t="shared" si="11"/>
        <v>0</v>
      </c>
      <c r="AM71" s="16">
        <f t="shared" si="11"/>
        <v>0</v>
      </c>
      <c r="AN71" s="16">
        <f t="shared" si="11"/>
        <v>0</v>
      </c>
      <c r="AO71" s="16">
        <f t="shared" si="11"/>
        <v>0</v>
      </c>
      <c r="AP71" s="16">
        <f t="shared" si="11"/>
        <v>0</v>
      </c>
      <c r="AQ71" s="16">
        <f t="shared" si="11"/>
        <v>0</v>
      </c>
      <c r="AR71" s="16">
        <f t="shared" si="11"/>
        <v>0</v>
      </c>
      <c r="AS71" s="16">
        <f t="shared" si="11"/>
        <v>0</v>
      </c>
      <c r="AT71" s="16">
        <f t="shared" si="11"/>
        <v>0</v>
      </c>
      <c r="AU71" s="16">
        <f t="shared" si="11"/>
        <v>0</v>
      </c>
    </row>
    <row r="72" spans="2:47">
      <c r="B72" s="17"/>
      <c r="C72" s="33" t="s">
        <v>12314</v>
      </c>
      <c r="D72" s="18">
        <f>SUM(E72:AL72)</f>
        <v>0</v>
      </c>
      <c r="E72" s="7">
        <f>COUNTIFS(database!$A:$A,$C72,database!$B:$B,E$14,database!$C:$C,$A$12)</f>
        <v>0</v>
      </c>
      <c r="F72" s="7">
        <f>COUNTIFS(database!$A:$A,$C72,database!$B:$B,F$14,database!$C:$C,$A$12)</f>
        <v>0</v>
      </c>
      <c r="G72" s="7">
        <f>COUNTIFS(database!$A:$A,$C72,database!$B:$B,G$14,database!$C:$C,$A$12)</f>
        <v>0</v>
      </c>
      <c r="H72" s="7">
        <f>COUNTIFS(database!$A:$A,$C72,database!$B:$B,H$14,database!$C:$C,$A$12)</f>
        <v>0</v>
      </c>
      <c r="I72" s="7">
        <f>COUNTIFS(database!$A:$A,$C72,database!$B:$B,I$14,database!$C:$C,$A$12)</f>
        <v>0</v>
      </c>
      <c r="J72" s="7">
        <f>COUNTIFS(database!$A:$A,$C72,database!$B:$B,J$14,database!$C:$C,$A$12)</f>
        <v>0</v>
      </c>
      <c r="K72" s="7">
        <f>COUNTIFS(database!$A:$A,$C72,database!$B:$B,K$14,database!$C:$C,$A$12)</f>
        <v>0</v>
      </c>
      <c r="L72" s="7">
        <f>COUNTIFS(database!$A:$A,$C72,database!$B:$B,L$14,database!$C:$C,$A$12)</f>
        <v>0</v>
      </c>
      <c r="M72" s="7">
        <f>COUNTIFS(database!$A:$A,$C72,database!$B:$B,M$14,database!$C:$C,$A$12)</f>
        <v>0</v>
      </c>
      <c r="N72" s="7">
        <f>COUNTIFS(database!$A:$A,$C72,database!$B:$B,N$14,database!$C:$C,$A$12)</f>
        <v>0</v>
      </c>
      <c r="O72" s="7">
        <f>COUNTIFS(database!$A:$A,$C72,database!$B:$B,O$14,database!$C:$C,$A$12)</f>
        <v>0</v>
      </c>
      <c r="P72" s="7">
        <f>COUNTIFS(database!$A:$A,$C72,database!$B:$B,P$14,database!$C:$C,$A$12)</f>
        <v>0</v>
      </c>
      <c r="Q72" s="7">
        <f>COUNTIFS(database!$A:$A,$C72,database!$B:$B,Q$14,database!$C:$C,$A$12)</f>
        <v>0</v>
      </c>
      <c r="R72" s="7">
        <f>COUNTIFS(database!$A:$A,$C72,database!$B:$B,R$14,database!$C:$C,$A$12)</f>
        <v>0</v>
      </c>
      <c r="S72" s="7">
        <f>COUNTIFS(database!$A:$A,$C72,database!$B:$B,S$14,database!$C:$C,$A$12)</f>
        <v>0</v>
      </c>
      <c r="T72" s="7">
        <f>COUNTIFS(database!$A:$A,$C72,database!$B:$B,T$14,database!$C:$C,$A$12)</f>
        <v>0</v>
      </c>
      <c r="U72" s="7">
        <f>COUNTIFS(database!$A:$A,$C72,database!$B:$B,U$14,database!$C:$C,$A$12)</f>
        <v>0</v>
      </c>
      <c r="V72" s="7">
        <f>COUNTIFS(database!$A:$A,$C72,database!$B:$B,V$14,database!$C:$C,$A$12)</f>
        <v>0</v>
      </c>
      <c r="W72" s="7">
        <f>COUNTIFS(database!$A:$A,$C72,database!$B:$B,W$14,database!$C:$C,$A$12)</f>
        <v>0</v>
      </c>
      <c r="X72" s="7">
        <f>COUNTIFS(database!$A:$A,$C72,database!$B:$B,X$14,database!$C:$C,$A$12)</f>
        <v>0</v>
      </c>
      <c r="Y72" s="7">
        <f>COUNTIFS(database!$A:$A,$C72,database!$B:$B,Y$14,database!$C:$C,$A$12)</f>
        <v>0</v>
      </c>
      <c r="Z72" s="7">
        <f>COUNTIFS(database!$A:$A,$C72,database!$B:$B,Z$14,database!$C:$C,$A$12)</f>
        <v>0</v>
      </c>
      <c r="AA72" s="7">
        <f>COUNTIFS(database!$A:$A,$C72,database!$B:$B,AA$14,database!$C:$C,$A$12)</f>
        <v>0</v>
      </c>
      <c r="AB72" s="7">
        <f>COUNTIFS(database!$A:$A,$C72,database!$B:$B,AB$14,database!$C:$C,$A$12)</f>
        <v>0</v>
      </c>
      <c r="AC72" s="7">
        <f>COUNTIFS(database!$A:$A,$C72,database!$B:$B,AC$14,database!$C:$C,$A$12)</f>
        <v>0</v>
      </c>
      <c r="AD72" s="7">
        <f>COUNTIFS(database!$A:$A,$C72,database!$B:$B,AD$14,database!$C:$C,$A$12)</f>
        <v>0</v>
      </c>
      <c r="AE72" s="7">
        <f>COUNTIFS(database!$A:$A,$C72,database!$B:$B,AE$14,database!$C:$C,$A$12)</f>
        <v>0</v>
      </c>
      <c r="AF72" s="7">
        <f>COUNTIFS(database!$A:$A,$C72,database!$B:$B,AF$14,database!$C:$C,$A$12)</f>
        <v>0</v>
      </c>
      <c r="AG72" s="7">
        <f>COUNTIFS(database!$A:$A,$C72,database!$B:$B,AG$14,database!$C:$C,$A$12)</f>
        <v>0</v>
      </c>
      <c r="AH72" s="7">
        <f>COUNTIFS(database!$A:$A,$C72,database!$B:$B,AH$14,database!$C:$C,$A$12)</f>
        <v>0</v>
      </c>
      <c r="AI72" s="7">
        <f>COUNTIFS(database!$A:$A,$C72,database!$B:$B,AI$14,database!$C:$C,$A$12)</f>
        <v>0</v>
      </c>
      <c r="AJ72" s="7">
        <f>COUNTIFS(database!$A:$A,$C72,database!$B:$B,AJ$14,database!$C:$C,$A$12)</f>
        <v>0</v>
      </c>
      <c r="AK72" s="7">
        <f>COUNTIFS(database!$A:$A,$C72,database!$B:$B,AK$14,database!$C:$C,$A$12)</f>
        <v>0</v>
      </c>
      <c r="AL72" s="7">
        <f>COUNTIFS(database!$A:$A,$C72,database!$B:$B,AL$14,database!$C:$C,$A$12)</f>
        <v>0</v>
      </c>
      <c r="AM72" s="7">
        <f>COUNTIFS(database!$A:$A,$C72,database!$B:$B,AM$14,database!$C:$C,$A$12)</f>
        <v>0</v>
      </c>
      <c r="AN72" s="7">
        <f>COUNTIFS(database!$A:$A,$C72,database!$B:$B,AN$14,database!$C:$C,$A$12)</f>
        <v>0</v>
      </c>
      <c r="AO72" s="7">
        <f>COUNTIFS(database!$A:$A,$C72,database!$B:$B,AO$14,database!$C:$C,$A$12)</f>
        <v>0</v>
      </c>
      <c r="AP72" s="7">
        <f>COUNTIFS(database!$A:$A,$C72,database!$B:$B,AP$14,database!$C:$C,$A$12)</f>
        <v>0</v>
      </c>
      <c r="AQ72" s="7">
        <f>COUNTIFS(database!$A:$A,$C72,database!$B:$B,AQ$14,database!$C:$C,$A$12)</f>
        <v>0</v>
      </c>
      <c r="AR72" s="7">
        <f>COUNTIFS(database!$A:$A,$C72,database!$B:$B,AR$14,database!$C:$C,$A$12)</f>
        <v>0</v>
      </c>
      <c r="AS72" s="7">
        <f>COUNTIFS(database!$A:$A,$C72,database!$B:$B,AS$14,database!$C:$C,$A$12)</f>
        <v>0</v>
      </c>
      <c r="AT72" s="7">
        <f>COUNTIFS(database!$A:$A,$C72,database!$B:$B,AT$14,database!$C:$C,$A$12)</f>
        <v>0</v>
      </c>
      <c r="AU72" s="7">
        <f>COUNTIFS(database!$A:$A,$C72,database!$B:$B,AU$14,database!$C:$C,$A$12)</f>
        <v>0</v>
      </c>
    </row>
    <row r="73" spans="2:47">
      <c r="B73" s="15" t="s">
        <v>5188</v>
      </c>
      <c r="C73" s="32">
        <f>COUNTA($C74:$C79)</f>
        <v>6</v>
      </c>
      <c r="D73" s="24">
        <f>SUM(D74:D79)</f>
        <v>74</v>
      </c>
      <c r="E73" s="16">
        <f>SUM(E74:E79)</f>
        <v>3</v>
      </c>
      <c r="F73" s="16">
        <f t="shared" ref="F73:AU73" si="12">SUM(F74:F79)</f>
        <v>5</v>
      </c>
      <c r="G73" s="16">
        <f t="shared" si="12"/>
        <v>8</v>
      </c>
      <c r="H73" s="16">
        <f t="shared" si="12"/>
        <v>5</v>
      </c>
      <c r="I73" s="16">
        <f t="shared" si="12"/>
        <v>5</v>
      </c>
      <c r="J73" s="16">
        <f t="shared" si="12"/>
        <v>5</v>
      </c>
      <c r="K73" s="16">
        <f t="shared" si="12"/>
        <v>5</v>
      </c>
      <c r="L73" s="16">
        <f t="shared" si="12"/>
        <v>3</v>
      </c>
      <c r="M73" s="16">
        <f t="shared" si="12"/>
        <v>8</v>
      </c>
      <c r="N73" s="16">
        <f t="shared" si="12"/>
        <v>3</v>
      </c>
      <c r="O73" s="16">
        <f t="shared" si="12"/>
        <v>3</v>
      </c>
      <c r="P73" s="16">
        <f t="shared" si="12"/>
        <v>0</v>
      </c>
      <c r="Q73" s="16">
        <f t="shared" si="12"/>
        <v>1</v>
      </c>
      <c r="R73" s="16">
        <f t="shared" si="12"/>
        <v>2</v>
      </c>
      <c r="S73" s="16">
        <f t="shared" si="12"/>
        <v>2</v>
      </c>
      <c r="T73" s="16">
        <f t="shared" si="12"/>
        <v>2</v>
      </c>
      <c r="U73" s="16">
        <f t="shared" si="12"/>
        <v>2</v>
      </c>
      <c r="V73" s="16">
        <f t="shared" si="12"/>
        <v>2</v>
      </c>
      <c r="W73" s="16">
        <f t="shared" si="12"/>
        <v>2</v>
      </c>
      <c r="X73" s="16">
        <f t="shared" si="12"/>
        <v>2</v>
      </c>
      <c r="Y73" s="16">
        <f t="shared" si="12"/>
        <v>1</v>
      </c>
      <c r="Z73" s="16">
        <f t="shared" si="12"/>
        <v>1</v>
      </c>
      <c r="AA73" s="16">
        <f t="shared" si="12"/>
        <v>1</v>
      </c>
      <c r="AB73" s="16">
        <f t="shared" si="12"/>
        <v>1</v>
      </c>
      <c r="AC73" s="16">
        <f t="shared" si="12"/>
        <v>1</v>
      </c>
      <c r="AD73" s="16">
        <f t="shared" si="12"/>
        <v>1</v>
      </c>
      <c r="AE73" s="16">
        <f t="shared" si="12"/>
        <v>0</v>
      </c>
      <c r="AF73" s="16">
        <f t="shared" si="12"/>
        <v>0</v>
      </c>
      <c r="AG73" s="16">
        <f t="shared" si="12"/>
        <v>0</v>
      </c>
      <c r="AH73" s="16">
        <f t="shared" si="12"/>
        <v>0</v>
      </c>
      <c r="AI73" s="16">
        <f t="shared" si="12"/>
        <v>0</v>
      </c>
      <c r="AJ73" s="16">
        <f t="shared" si="12"/>
        <v>0</v>
      </c>
      <c r="AK73" s="16">
        <f t="shared" si="12"/>
        <v>0</v>
      </c>
      <c r="AL73" s="16">
        <f t="shared" si="12"/>
        <v>0</v>
      </c>
      <c r="AM73" s="16">
        <f t="shared" si="12"/>
        <v>0</v>
      </c>
      <c r="AN73" s="16">
        <f t="shared" si="12"/>
        <v>0</v>
      </c>
      <c r="AO73" s="16">
        <f t="shared" si="12"/>
        <v>0</v>
      </c>
      <c r="AP73" s="16">
        <f t="shared" si="12"/>
        <v>0</v>
      </c>
      <c r="AQ73" s="16">
        <f t="shared" si="12"/>
        <v>0</v>
      </c>
      <c r="AR73" s="16">
        <f t="shared" si="12"/>
        <v>0</v>
      </c>
      <c r="AS73" s="16">
        <f t="shared" si="12"/>
        <v>0</v>
      </c>
      <c r="AT73" s="16">
        <f t="shared" si="12"/>
        <v>0</v>
      </c>
      <c r="AU73" s="16">
        <f t="shared" si="12"/>
        <v>0</v>
      </c>
    </row>
    <row r="74" spans="2:47">
      <c r="B74" s="17"/>
      <c r="C74" s="33" t="s">
        <v>9789</v>
      </c>
      <c r="D74" s="18">
        <f t="shared" ref="D74:D79" si="13">SUM(E74:AL74)</f>
        <v>2</v>
      </c>
      <c r="E74" s="7">
        <f>COUNTIFS(database!$A:$A,$C74,database!$B:$B,E$14,database!$C:$C,$A$12)</f>
        <v>0</v>
      </c>
      <c r="F74" s="7">
        <f>COUNTIFS(database!$A:$A,$C74,database!$B:$B,F$14,database!$C:$C,$A$12)</f>
        <v>0</v>
      </c>
      <c r="G74" s="7">
        <f>COUNTIFS(database!$A:$A,$C74,database!$B:$B,G$14,database!$C:$C,$A$12)</f>
        <v>0</v>
      </c>
      <c r="H74" s="7">
        <f>COUNTIFS(database!$A:$A,$C74,database!$B:$B,H$14,database!$C:$C,$A$12)</f>
        <v>0</v>
      </c>
      <c r="I74" s="7">
        <f>COUNTIFS(database!$A:$A,$C74,database!$B:$B,I$14,database!$C:$C,$A$12)</f>
        <v>1</v>
      </c>
      <c r="J74" s="7">
        <f>COUNTIFS(database!$A:$A,$C74,database!$B:$B,J$14,database!$C:$C,$A$12)</f>
        <v>0</v>
      </c>
      <c r="K74" s="7">
        <f>COUNTIFS(database!$A:$A,$C74,database!$B:$B,K$14,database!$C:$C,$A$12)</f>
        <v>0</v>
      </c>
      <c r="L74" s="7">
        <f>COUNTIFS(database!$A:$A,$C74,database!$B:$B,L$14,database!$C:$C,$A$12)</f>
        <v>0</v>
      </c>
      <c r="M74" s="7">
        <f>COUNTIFS(database!$A:$A,$C74,database!$B:$B,M$14,database!$C:$C,$A$12)</f>
        <v>1</v>
      </c>
      <c r="N74" s="7">
        <f>COUNTIFS(database!$A:$A,$C74,database!$B:$B,N$14,database!$C:$C,$A$12)</f>
        <v>0</v>
      </c>
      <c r="O74" s="7">
        <f>COUNTIFS(database!$A:$A,$C74,database!$B:$B,O$14,database!$C:$C,$A$12)</f>
        <v>0</v>
      </c>
      <c r="P74" s="7">
        <f>COUNTIFS(database!$A:$A,$C74,database!$B:$B,P$14,database!$C:$C,$A$12)</f>
        <v>0</v>
      </c>
      <c r="Q74" s="7">
        <f>COUNTIFS(database!$A:$A,$C74,database!$B:$B,Q$14,database!$C:$C,$A$12)</f>
        <v>0</v>
      </c>
      <c r="R74" s="7">
        <f>COUNTIFS(database!$A:$A,$C74,database!$B:$B,R$14,database!$C:$C,$A$12)</f>
        <v>0</v>
      </c>
      <c r="S74" s="7">
        <f>COUNTIFS(database!$A:$A,$C74,database!$B:$B,S$14,database!$C:$C,$A$12)</f>
        <v>0</v>
      </c>
      <c r="T74" s="7">
        <f>COUNTIFS(database!$A:$A,$C74,database!$B:$B,T$14,database!$C:$C,$A$12)</f>
        <v>0</v>
      </c>
      <c r="U74" s="7">
        <f>COUNTIFS(database!$A:$A,$C74,database!$B:$B,U$14,database!$C:$C,$A$12)</f>
        <v>0</v>
      </c>
      <c r="V74" s="7">
        <f>COUNTIFS(database!$A:$A,$C74,database!$B:$B,V$14,database!$C:$C,$A$12)</f>
        <v>0</v>
      </c>
      <c r="W74" s="7">
        <f>COUNTIFS(database!$A:$A,$C74,database!$B:$B,W$14,database!$C:$C,$A$12)</f>
        <v>0</v>
      </c>
      <c r="X74" s="7">
        <f>COUNTIFS(database!$A:$A,$C74,database!$B:$B,X$14,database!$C:$C,$A$12)</f>
        <v>0</v>
      </c>
      <c r="Y74" s="7">
        <f>COUNTIFS(database!$A:$A,$C74,database!$B:$B,Y$14,database!$C:$C,$A$12)</f>
        <v>0</v>
      </c>
      <c r="Z74" s="7">
        <f>COUNTIFS(database!$A:$A,$C74,database!$B:$B,Z$14,database!$C:$C,$A$12)</f>
        <v>0</v>
      </c>
      <c r="AA74" s="7">
        <f>COUNTIFS(database!$A:$A,$C74,database!$B:$B,AA$14,database!$C:$C,$A$12)</f>
        <v>0</v>
      </c>
      <c r="AB74" s="7">
        <f>COUNTIFS(database!$A:$A,$C74,database!$B:$B,AB$14,database!$C:$C,$A$12)</f>
        <v>0</v>
      </c>
      <c r="AC74" s="7">
        <f>COUNTIFS(database!$A:$A,$C74,database!$B:$B,AC$14,database!$C:$C,$A$12)</f>
        <v>0</v>
      </c>
      <c r="AD74" s="7">
        <f>COUNTIFS(database!$A:$A,$C74,database!$B:$B,AD$14,database!$C:$C,$A$12)</f>
        <v>0</v>
      </c>
      <c r="AE74" s="7">
        <f>COUNTIFS(database!$A:$A,$C74,database!$B:$B,AE$14,database!$C:$C,$A$12)</f>
        <v>0</v>
      </c>
      <c r="AF74" s="7">
        <f>COUNTIFS(database!$A:$A,$C74,database!$B:$B,AF$14,database!$C:$C,$A$12)</f>
        <v>0</v>
      </c>
      <c r="AG74" s="7">
        <f>COUNTIFS(database!$A:$A,$C74,database!$B:$B,AG$14,database!$C:$C,$A$12)</f>
        <v>0</v>
      </c>
      <c r="AH74" s="7">
        <f>COUNTIFS(database!$A:$A,$C74,database!$B:$B,AH$14,database!$C:$C,$A$12)</f>
        <v>0</v>
      </c>
      <c r="AI74" s="7">
        <f>COUNTIFS(database!$A:$A,$C74,database!$B:$B,AI$14,database!$C:$C,$A$12)</f>
        <v>0</v>
      </c>
      <c r="AJ74" s="7">
        <f>COUNTIFS(database!$A:$A,$C74,database!$B:$B,AJ$14,database!$C:$C,$A$12)</f>
        <v>0</v>
      </c>
      <c r="AK74" s="7">
        <f>COUNTIFS(database!$A:$A,$C74,database!$B:$B,AK$14,database!$C:$C,$A$12)</f>
        <v>0</v>
      </c>
      <c r="AL74" s="7">
        <f>COUNTIFS(database!$A:$A,$C74,database!$B:$B,AL$14,database!$C:$C,$A$12)</f>
        <v>0</v>
      </c>
      <c r="AM74" s="7">
        <f>COUNTIFS(database!$A:$A,$C74,database!$B:$B,AM$14,database!$C:$C,$A$12)</f>
        <v>0</v>
      </c>
      <c r="AN74" s="7">
        <f>COUNTIFS(database!$A:$A,$C74,database!$B:$B,AN$14,database!$C:$C,$A$12)</f>
        <v>0</v>
      </c>
      <c r="AO74" s="7">
        <f>COUNTIFS(database!$A:$A,$C74,database!$B:$B,AO$14,database!$C:$C,$A$12)</f>
        <v>0</v>
      </c>
      <c r="AP74" s="7">
        <f>COUNTIFS(database!$A:$A,$C74,database!$B:$B,AP$14,database!$C:$C,$A$12)</f>
        <v>0</v>
      </c>
      <c r="AQ74" s="7">
        <f>COUNTIFS(database!$A:$A,$C74,database!$B:$B,AQ$14,database!$C:$C,$A$12)</f>
        <v>0</v>
      </c>
      <c r="AR74" s="7">
        <f>COUNTIFS(database!$A:$A,$C74,database!$B:$B,AR$14,database!$C:$C,$A$12)</f>
        <v>0</v>
      </c>
      <c r="AS74" s="7">
        <f>COUNTIFS(database!$A:$A,$C74,database!$B:$B,AS$14,database!$C:$C,$A$12)</f>
        <v>0</v>
      </c>
      <c r="AT74" s="7">
        <f>COUNTIFS(database!$A:$A,$C74,database!$B:$B,AT$14,database!$C:$C,$A$12)</f>
        <v>0</v>
      </c>
      <c r="AU74" s="7">
        <f>COUNTIFS(database!$A:$A,$C74,database!$B:$B,AU$14,database!$C:$C,$A$12)</f>
        <v>0</v>
      </c>
    </row>
    <row r="75" spans="2:47">
      <c r="B75" s="17"/>
      <c r="C75" s="33" t="s">
        <v>5228</v>
      </c>
      <c r="D75" s="18">
        <f t="shared" si="13"/>
        <v>36</v>
      </c>
      <c r="E75" s="7">
        <f>COUNTIFS(database!$A:$A,$C75,database!$B:$B,E$14,database!$C:$C,$A$12)</f>
        <v>2</v>
      </c>
      <c r="F75" s="7">
        <f>COUNTIFS(database!$A:$A,$C75,database!$B:$B,F$14,database!$C:$C,$A$12)</f>
        <v>2</v>
      </c>
      <c r="G75" s="7">
        <f>COUNTIFS(database!$A:$A,$C75,database!$B:$B,G$14,database!$C:$C,$A$12)</f>
        <v>1</v>
      </c>
      <c r="H75" s="7">
        <f>COUNTIFS(database!$A:$A,$C75,database!$B:$B,H$14,database!$C:$C,$A$12)</f>
        <v>1</v>
      </c>
      <c r="I75" s="7">
        <f>COUNTIFS(database!$A:$A,$C75,database!$B:$B,I$14,database!$C:$C,$A$12)</f>
        <v>1</v>
      </c>
      <c r="J75" s="7">
        <f>COUNTIFS(database!$A:$A,$C75,database!$B:$B,J$14,database!$C:$C,$A$12)</f>
        <v>3</v>
      </c>
      <c r="K75" s="7">
        <f>COUNTIFS(database!$A:$A,$C75,database!$B:$B,K$14,database!$C:$C,$A$12)</f>
        <v>2</v>
      </c>
      <c r="L75" s="7">
        <f>COUNTIFS(database!$A:$A,$C75,database!$B:$B,L$14,database!$C:$C,$A$12)</f>
        <v>1</v>
      </c>
      <c r="M75" s="7">
        <f>COUNTIFS(database!$A:$A,$C75,database!$B:$B,M$14,database!$C:$C,$A$12)</f>
        <v>4</v>
      </c>
      <c r="N75" s="7">
        <f>COUNTIFS(database!$A:$A,$C75,database!$B:$B,N$14,database!$C:$C,$A$12)</f>
        <v>2</v>
      </c>
      <c r="O75" s="7">
        <f>COUNTIFS(database!$A:$A,$C75,database!$B:$B,O$14,database!$C:$C,$A$12)</f>
        <v>1</v>
      </c>
      <c r="P75" s="7">
        <f>COUNTIFS(database!$A:$A,$C75,database!$B:$B,P$14,database!$C:$C,$A$12)</f>
        <v>0</v>
      </c>
      <c r="Q75" s="7">
        <f>COUNTIFS(database!$A:$A,$C75,database!$B:$B,Q$14,database!$C:$C,$A$12)</f>
        <v>0</v>
      </c>
      <c r="R75" s="7">
        <f>COUNTIFS(database!$A:$A,$C75,database!$B:$B,R$14,database!$C:$C,$A$12)</f>
        <v>0</v>
      </c>
      <c r="S75" s="7">
        <f>COUNTIFS(database!$A:$A,$C75,database!$B:$B,S$14,database!$C:$C,$A$12)</f>
        <v>1</v>
      </c>
      <c r="T75" s="7">
        <f>COUNTIFS(database!$A:$A,$C75,database!$B:$B,T$14,database!$C:$C,$A$12)</f>
        <v>2</v>
      </c>
      <c r="U75" s="7">
        <f>COUNTIFS(database!$A:$A,$C75,database!$B:$B,U$14,database!$C:$C,$A$12)</f>
        <v>2</v>
      </c>
      <c r="V75" s="7">
        <f>COUNTIFS(database!$A:$A,$C75,database!$B:$B,V$14,database!$C:$C,$A$12)</f>
        <v>1</v>
      </c>
      <c r="W75" s="7">
        <f>COUNTIFS(database!$A:$A,$C75,database!$B:$B,W$14,database!$C:$C,$A$12)</f>
        <v>2</v>
      </c>
      <c r="X75" s="7">
        <f>COUNTIFS(database!$A:$A,$C75,database!$B:$B,X$14,database!$C:$C,$A$12)</f>
        <v>2</v>
      </c>
      <c r="Y75" s="7">
        <f>COUNTIFS(database!$A:$A,$C75,database!$B:$B,Y$14,database!$C:$C,$A$12)</f>
        <v>1</v>
      </c>
      <c r="Z75" s="7">
        <f>COUNTIFS(database!$A:$A,$C75,database!$B:$B,Z$14,database!$C:$C,$A$12)</f>
        <v>1</v>
      </c>
      <c r="AA75" s="7">
        <f>COUNTIFS(database!$A:$A,$C75,database!$B:$B,AA$14,database!$C:$C,$A$12)</f>
        <v>1</v>
      </c>
      <c r="AB75" s="7">
        <f>COUNTIFS(database!$A:$A,$C75,database!$B:$B,AB$14,database!$C:$C,$A$12)</f>
        <v>1</v>
      </c>
      <c r="AC75" s="7">
        <f>COUNTIFS(database!$A:$A,$C75,database!$B:$B,AC$14,database!$C:$C,$A$12)</f>
        <v>1</v>
      </c>
      <c r="AD75" s="7">
        <f>COUNTIFS(database!$A:$A,$C75,database!$B:$B,AD$14,database!$C:$C,$A$12)</f>
        <v>1</v>
      </c>
      <c r="AE75" s="7">
        <f>COUNTIFS(database!$A:$A,$C75,database!$B:$B,AE$14,database!$C:$C,$A$12)</f>
        <v>0</v>
      </c>
      <c r="AF75" s="7">
        <f>COUNTIFS(database!$A:$A,$C75,database!$B:$B,AF$14,database!$C:$C,$A$12)</f>
        <v>0</v>
      </c>
      <c r="AG75" s="7">
        <f>COUNTIFS(database!$A:$A,$C75,database!$B:$B,AG$14,database!$C:$C,$A$12)</f>
        <v>0</v>
      </c>
      <c r="AH75" s="7">
        <f>COUNTIFS(database!$A:$A,$C75,database!$B:$B,AH$14,database!$C:$C,$A$12)</f>
        <v>0</v>
      </c>
      <c r="AI75" s="7">
        <f>COUNTIFS(database!$A:$A,$C75,database!$B:$B,AI$14,database!$C:$C,$A$12)</f>
        <v>0</v>
      </c>
      <c r="AJ75" s="7">
        <f>COUNTIFS(database!$A:$A,$C75,database!$B:$B,AJ$14,database!$C:$C,$A$12)</f>
        <v>0</v>
      </c>
      <c r="AK75" s="7">
        <f>COUNTIFS(database!$A:$A,$C75,database!$B:$B,AK$14,database!$C:$C,$A$12)</f>
        <v>0</v>
      </c>
      <c r="AL75" s="7">
        <f>COUNTIFS(database!$A:$A,$C75,database!$B:$B,AL$14,database!$C:$C,$A$12)</f>
        <v>0</v>
      </c>
      <c r="AM75" s="7">
        <f>COUNTIFS(database!$A:$A,$C75,database!$B:$B,AM$14,database!$C:$C,$A$12)</f>
        <v>0</v>
      </c>
      <c r="AN75" s="7">
        <f>COUNTIFS(database!$A:$A,$C75,database!$B:$B,AN$14,database!$C:$C,$A$12)</f>
        <v>0</v>
      </c>
      <c r="AO75" s="7">
        <f>COUNTIFS(database!$A:$A,$C75,database!$B:$B,AO$14,database!$C:$C,$A$12)</f>
        <v>0</v>
      </c>
      <c r="AP75" s="7">
        <f>COUNTIFS(database!$A:$A,$C75,database!$B:$B,AP$14,database!$C:$C,$A$12)</f>
        <v>0</v>
      </c>
      <c r="AQ75" s="7">
        <f>COUNTIFS(database!$A:$A,$C75,database!$B:$B,AQ$14,database!$C:$C,$A$12)</f>
        <v>0</v>
      </c>
      <c r="AR75" s="7">
        <f>COUNTIFS(database!$A:$A,$C75,database!$B:$B,AR$14,database!$C:$C,$A$12)</f>
        <v>0</v>
      </c>
      <c r="AS75" s="7">
        <f>COUNTIFS(database!$A:$A,$C75,database!$B:$B,AS$14,database!$C:$C,$A$12)</f>
        <v>0</v>
      </c>
      <c r="AT75" s="7">
        <f>COUNTIFS(database!$A:$A,$C75,database!$B:$B,AT$14,database!$C:$C,$A$12)</f>
        <v>0</v>
      </c>
      <c r="AU75" s="7">
        <f>COUNTIFS(database!$A:$A,$C75,database!$B:$B,AU$14,database!$C:$C,$A$12)</f>
        <v>0</v>
      </c>
    </row>
    <row r="76" spans="2:47">
      <c r="B76" s="17"/>
      <c r="C76" s="33" t="s">
        <v>5229</v>
      </c>
      <c r="D76" s="18">
        <f t="shared" si="13"/>
        <v>27</v>
      </c>
      <c r="E76" s="7">
        <f>COUNTIFS(database!$A:$A,$C76,database!$B:$B,E$14,database!$C:$C,$A$12)</f>
        <v>1</v>
      </c>
      <c r="F76" s="7">
        <f>COUNTIFS(database!$A:$A,$C76,database!$B:$B,F$14,database!$C:$C,$A$12)</f>
        <v>1</v>
      </c>
      <c r="G76" s="7">
        <f>COUNTIFS(database!$A:$A,$C76,database!$B:$B,G$14,database!$C:$C,$A$12)</f>
        <v>6</v>
      </c>
      <c r="H76" s="7">
        <f>COUNTIFS(database!$A:$A,$C76,database!$B:$B,H$14,database!$C:$C,$A$12)</f>
        <v>3</v>
      </c>
      <c r="I76" s="7">
        <f>COUNTIFS(database!$A:$A,$C76,database!$B:$B,I$14,database!$C:$C,$A$12)</f>
        <v>2</v>
      </c>
      <c r="J76" s="7">
        <f>COUNTIFS(database!$A:$A,$C76,database!$B:$B,J$14,database!$C:$C,$A$12)</f>
        <v>2</v>
      </c>
      <c r="K76" s="7">
        <f>COUNTIFS(database!$A:$A,$C76,database!$B:$B,K$14,database!$C:$C,$A$12)</f>
        <v>3</v>
      </c>
      <c r="L76" s="7">
        <f>COUNTIFS(database!$A:$A,$C76,database!$B:$B,L$14,database!$C:$C,$A$12)</f>
        <v>1</v>
      </c>
      <c r="M76" s="7">
        <f>COUNTIFS(database!$A:$A,$C76,database!$B:$B,M$14,database!$C:$C,$A$12)</f>
        <v>3</v>
      </c>
      <c r="N76" s="7">
        <f>COUNTIFS(database!$A:$A,$C76,database!$B:$B,N$14,database!$C:$C,$A$12)</f>
        <v>0</v>
      </c>
      <c r="O76" s="7">
        <f>COUNTIFS(database!$A:$A,$C76,database!$B:$B,O$14,database!$C:$C,$A$12)</f>
        <v>2</v>
      </c>
      <c r="P76" s="7">
        <f>COUNTIFS(database!$A:$A,$C76,database!$B:$B,P$14,database!$C:$C,$A$12)</f>
        <v>0</v>
      </c>
      <c r="Q76" s="7">
        <f>COUNTIFS(database!$A:$A,$C76,database!$B:$B,Q$14,database!$C:$C,$A$12)</f>
        <v>1</v>
      </c>
      <c r="R76" s="7">
        <f>COUNTIFS(database!$A:$A,$C76,database!$B:$B,R$14,database!$C:$C,$A$12)</f>
        <v>2</v>
      </c>
      <c r="S76" s="7">
        <f>COUNTIFS(database!$A:$A,$C76,database!$B:$B,S$14,database!$C:$C,$A$12)</f>
        <v>0</v>
      </c>
      <c r="T76" s="7">
        <f>COUNTIFS(database!$A:$A,$C76,database!$B:$B,T$14,database!$C:$C,$A$12)</f>
        <v>0</v>
      </c>
      <c r="U76" s="7">
        <f>COUNTIFS(database!$A:$A,$C76,database!$B:$B,U$14,database!$C:$C,$A$12)</f>
        <v>0</v>
      </c>
      <c r="V76" s="7">
        <f>COUNTIFS(database!$A:$A,$C76,database!$B:$B,V$14,database!$C:$C,$A$12)</f>
        <v>0</v>
      </c>
      <c r="W76" s="7">
        <f>COUNTIFS(database!$A:$A,$C76,database!$B:$B,W$14,database!$C:$C,$A$12)</f>
        <v>0</v>
      </c>
      <c r="X76" s="7">
        <f>COUNTIFS(database!$A:$A,$C76,database!$B:$B,X$14,database!$C:$C,$A$12)</f>
        <v>0</v>
      </c>
      <c r="Y76" s="7">
        <f>COUNTIFS(database!$A:$A,$C76,database!$B:$B,Y$14,database!$C:$C,$A$12)</f>
        <v>0</v>
      </c>
      <c r="Z76" s="7">
        <f>COUNTIFS(database!$A:$A,$C76,database!$B:$B,Z$14,database!$C:$C,$A$12)</f>
        <v>0</v>
      </c>
      <c r="AA76" s="7">
        <f>COUNTIFS(database!$A:$A,$C76,database!$B:$B,AA$14,database!$C:$C,$A$12)</f>
        <v>0</v>
      </c>
      <c r="AB76" s="7">
        <f>COUNTIFS(database!$A:$A,$C76,database!$B:$B,AB$14,database!$C:$C,$A$12)</f>
        <v>0</v>
      </c>
      <c r="AC76" s="7">
        <f>COUNTIFS(database!$A:$A,$C76,database!$B:$B,AC$14,database!$C:$C,$A$12)</f>
        <v>0</v>
      </c>
      <c r="AD76" s="7">
        <f>COUNTIFS(database!$A:$A,$C76,database!$B:$B,AD$14,database!$C:$C,$A$12)</f>
        <v>0</v>
      </c>
      <c r="AE76" s="7">
        <f>COUNTIFS(database!$A:$A,$C76,database!$B:$B,AE$14,database!$C:$C,$A$12)</f>
        <v>0</v>
      </c>
      <c r="AF76" s="7">
        <f>COUNTIFS(database!$A:$A,$C76,database!$B:$B,AF$14,database!$C:$C,$A$12)</f>
        <v>0</v>
      </c>
      <c r="AG76" s="7">
        <f>COUNTIFS(database!$A:$A,$C76,database!$B:$B,AG$14,database!$C:$C,$A$12)</f>
        <v>0</v>
      </c>
      <c r="AH76" s="7">
        <f>COUNTIFS(database!$A:$A,$C76,database!$B:$B,AH$14,database!$C:$C,$A$12)</f>
        <v>0</v>
      </c>
      <c r="AI76" s="7">
        <f>COUNTIFS(database!$A:$A,$C76,database!$B:$B,AI$14,database!$C:$C,$A$12)</f>
        <v>0</v>
      </c>
      <c r="AJ76" s="7">
        <f>COUNTIFS(database!$A:$A,$C76,database!$B:$B,AJ$14,database!$C:$C,$A$12)</f>
        <v>0</v>
      </c>
      <c r="AK76" s="7">
        <f>COUNTIFS(database!$A:$A,$C76,database!$B:$B,AK$14,database!$C:$C,$A$12)</f>
        <v>0</v>
      </c>
      <c r="AL76" s="7">
        <f>COUNTIFS(database!$A:$A,$C76,database!$B:$B,AL$14,database!$C:$C,$A$12)</f>
        <v>0</v>
      </c>
      <c r="AM76" s="7">
        <f>COUNTIFS(database!$A:$A,$C76,database!$B:$B,AM$14,database!$C:$C,$A$12)</f>
        <v>0</v>
      </c>
      <c r="AN76" s="7">
        <f>COUNTIFS(database!$A:$A,$C76,database!$B:$B,AN$14,database!$C:$C,$A$12)</f>
        <v>0</v>
      </c>
      <c r="AO76" s="7">
        <f>COUNTIFS(database!$A:$A,$C76,database!$B:$B,AO$14,database!$C:$C,$A$12)</f>
        <v>0</v>
      </c>
      <c r="AP76" s="7">
        <f>COUNTIFS(database!$A:$A,$C76,database!$B:$B,AP$14,database!$C:$C,$A$12)</f>
        <v>0</v>
      </c>
      <c r="AQ76" s="7">
        <f>COUNTIFS(database!$A:$A,$C76,database!$B:$B,AQ$14,database!$C:$C,$A$12)</f>
        <v>0</v>
      </c>
      <c r="AR76" s="7">
        <f>COUNTIFS(database!$A:$A,$C76,database!$B:$B,AR$14,database!$C:$C,$A$12)</f>
        <v>0</v>
      </c>
      <c r="AS76" s="7">
        <f>COUNTIFS(database!$A:$A,$C76,database!$B:$B,AS$14,database!$C:$C,$A$12)</f>
        <v>0</v>
      </c>
      <c r="AT76" s="7">
        <f>COUNTIFS(database!$A:$A,$C76,database!$B:$B,AT$14,database!$C:$C,$A$12)</f>
        <v>0</v>
      </c>
      <c r="AU76" s="7">
        <f>COUNTIFS(database!$A:$A,$C76,database!$B:$B,AU$14,database!$C:$C,$A$12)</f>
        <v>0</v>
      </c>
    </row>
    <row r="77" spans="2:47">
      <c r="B77" s="17"/>
      <c r="C77" s="33" t="s">
        <v>5238</v>
      </c>
      <c r="D77" s="18">
        <f t="shared" si="13"/>
        <v>5</v>
      </c>
      <c r="E77" s="7">
        <f>COUNTIFS(database!$A:$A,$C77,database!$B:$B,E$14,database!$C:$C,$A$12)</f>
        <v>0</v>
      </c>
      <c r="F77" s="7">
        <f>COUNTIFS(database!$A:$A,$C77,database!$B:$B,F$14,database!$C:$C,$A$12)</f>
        <v>0</v>
      </c>
      <c r="G77" s="7">
        <f>COUNTIFS(database!$A:$A,$C77,database!$B:$B,G$14,database!$C:$C,$A$12)</f>
        <v>0</v>
      </c>
      <c r="H77" s="7">
        <f>COUNTIFS(database!$A:$A,$C77,database!$B:$B,H$14,database!$C:$C,$A$12)</f>
        <v>0</v>
      </c>
      <c r="I77" s="7">
        <f>COUNTIFS(database!$A:$A,$C77,database!$B:$B,I$14,database!$C:$C,$A$12)</f>
        <v>1</v>
      </c>
      <c r="J77" s="7">
        <f>COUNTIFS(database!$A:$A,$C77,database!$B:$B,J$14,database!$C:$C,$A$12)</f>
        <v>0</v>
      </c>
      <c r="K77" s="7">
        <f>COUNTIFS(database!$A:$A,$C77,database!$B:$B,K$14,database!$C:$C,$A$12)</f>
        <v>0</v>
      </c>
      <c r="L77" s="7">
        <f>COUNTIFS(database!$A:$A,$C77,database!$B:$B,L$14,database!$C:$C,$A$12)</f>
        <v>1</v>
      </c>
      <c r="M77" s="7">
        <f>COUNTIFS(database!$A:$A,$C77,database!$B:$B,M$14,database!$C:$C,$A$12)</f>
        <v>0</v>
      </c>
      <c r="N77" s="7">
        <f>COUNTIFS(database!$A:$A,$C77,database!$B:$B,N$14,database!$C:$C,$A$12)</f>
        <v>1</v>
      </c>
      <c r="O77" s="7">
        <f>COUNTIFS(database!$A:$A,$C77,database!$B:$B,O$14,database!$C:$C,$A$12)</f>
        <v>0</v>
      </c>
      <c r="P77" s="7">
        <f>COUNTIFS(database!$A:$A,$C77,database!$B:$B,P$14,database!$C:$C,$A$12)</f>
        <v>0</v>
      </c>
      <c r="Q77" s="7">
        <f>COUNTIFS(database!$A:$A,$C77,database!$B:$B,Q$14,database!$C:$C,$A$12)</f>
        <v>0</v>
      </c>
      <c r="R77" s="7">
        <f>COUNTIFS(database!$A:$A,$C77,database!$B:$B,R$14,database!$C:$C,$A$12)</f>
        <v>0</v>
      </c>
      <c r="S77" s="7">
        <f>COUNTIFS(database!$A:$A,$C77,database!$B:$B,S$14,database!$C:$C,$A$12)</f>
        <v>1</v>
      </c>
      <c r="T77" s="7">
        <f>COUNTIFS(database!$A:$A,$C77,database!$B:$B,T$14,database!$C:$C,$A$12)</f>
        <v>0</v>
      </c>
      <c r="U77" s="7">
        <f>COUNTIFS(database!$A:$A,$C77,database!$B:$B,U$14,database!$C:$C,$A$12)</f>
        <v>0</v>
      </c>
      <c r="V77" s="7">
        <f>COUNTIFS(database!$A:$A,$C77,database!$B:$B,V$14,database!$C:$C,$A$12)</f>
        <v>1</v>
      </c>
      <c r="W77" s="7">
        <f>COUNTIFS(database!$A:$A,$C77,database!$B:$B,W$14,database!$C:$C,$A$12)</f>
        <v>0</v>
      </c>
      <c r="X77" s="7">
        <f>COUNTIFS(database!$A:$A,$C77,database!$B:$B,X$14,database!$C:$C,$A$12)</f>
        <v>0</v>
      </c>
      <c r="Y77" s="7">
        <f>COUNTIFS(database!$A:$A,$C77,database!$B:$B,Y$14,database!$C:$C,$A$12)</f>
        <v>0</v>
      </c>
      <c r="Z77" s="7">
        <f>COUNTIFS(database!$A:$A,$C77,database!$B:$B,Z$14,database!$C:$C,$A$12)</f>
        <v>0</v>
      </c>
      <c r="AA77" s="7">
        <f>COUNTIFS(database!$A:$A,$C77,database!$B:$B,AA$14,database!$C:$C,$A$12)</f>
        <v>0</v>
      </c>
      <c r="AB77" s="7">
        <f>COUNTIFS(database!$A:$A,$C77,database!$B:$B,AB$14,database!$C:$C,$A$12)</f>
        <v>0</v>
      </c>
      <c r="AC77" s="7">
        <f>COUNTIFS(database!$A:$A,$C77,database!$B:$B,AC$14,database!$C:$C,$A$12)</f>
        <v>0</v>
      </c>
      <c r="AD77" s="7">
        <f>COUNTIFS(database!$A:$A,$C77,database!$B:$B,AD$14,database!$C:$C,$A$12)</f>
        <v>0</v>
      </c>
      <c r="AE77" s="7">
        <f>COUNTIFS(database!$A:$A,$C77,database!$B:$B,AE$14,database!$C:$C,$A$12)</f>
        <v>0</v>
      </c>
      <c r="AF77" s="7">
        <f>COUNTIFS(database!$A:$A,$C77,database!$B:$B,AF$14,database!$C:$C,$A$12)</f>
        <v>0</v>
      </c>
      <c r="AG77" s="7">
        <f>COUNTIFS(database!$A:$A,$C77,database!$B:$B,AG$14,database!$C:$C,$A$12)</f>
        <v>0</v>
      </c>
      <c r="AH77" s="7">
        <f>COUNTIFS(database!$A:$A,$C77,database!$B:$B,AH$14,database!$C:$C,$A$12)</f>
        <v>0</v>
      </c>
      <c r="AI77" s="7">
        <f>COUNTIFS(database!$A:$A,$C77,database!$B:$B,AI$14,database!$C:$C,$A$12)</f>
        <v>0</v>
      </c>
      <c r="AJ77" s="7">
        <f>COUNTIFS(database!$A:$A,$C77,database!$B:$B,AJ$14,database!$C:$C,$A$12)</f>
        <v>0</v>
      </c>
      <c r="AK77" s="7">
        <f>COUNTIFS(database!$A:$A,$C77,database!$B:$B,AK$14,database!$C:$C,$A$12)</f>
        <v>0</v>
      </c>
      <c r="AL77" s="7">
        <f>COUNTIFS(database!$A:$A,$C77,database!$B:$B,AL$14,database!$C:$C,$A$12)</f>
        <v>0</v>
      </c>
      <c r="AM77" s="7">
        <f>COUNTIFS(database!$A:$A,$C77,database!$B:$B,AM$14,database!$C:$C,$A$12)</f>
        <v>0</v>
      </c>
      <c r="AN77" s="7">
        <f>COUNTIFS(database!$A:$A,$C77,database!$B:$B,AN$14,database!$C:$C,$A$12)</f>
        <v>0</v>
      </c>
      <c r="AO77" s="7">
        <f>COUNTIFS(database!$A:$A,$C77,database!$B:$B,AO$14,database!$C:$C,$A$12)</f>
        <v>0</v>
      </c>
      <c r="AP77" s="7">
        <f>COUNTIFS(database!$A:$A,$C77,database!$B:$B,AP$14,database!$C:$C,$A$12)</f>
        <v>0</v>
      </c>
      <c r="AQ77" s="7">
        <f>COUNTIFS(database!$A:$A,$C77,database!$B:$B,AQ$14,database!$C:$C,$A$12)</f>
        <v>0</v>
      </c>
      <c r="AR77" s="7">
        <f>COUNTIFS(database!$A:$A,$C77,database!$B:$B,AR$14,database!$C:$C,$A$12)</f>
        <v>0</v>
      </c>
      <c r="AS77" s="7">
        <f>COUNTIFS(database!$A:$A,$C77,database!$B:$B,AS$14,database!$C:$C,$A$12)</f>
        <v>0</v>
      </c>
      <c r="AT77" s="7">
        <f>COUNTIFS(database!$A:$A,$C77,database!$B:$B,AT$14,database!$C:$C,$A$12)</f>
        <v>0</v>
      </c>
      <c r="AU77" s="7">
        <f>COUNTIFS(database!$A:$A,$C77,database!$B:$B,AU$14,database!$C:$C,$A$12)</f>
        <v>0</v>
      </c>
    </row>
    <row r="78" spans="2:47">
      <c r="B78" s="17"/>
      <c r="C78" s="33" t="s">
        <v>18295</v>
      </c>
      <c r="D78" s="18">
        <f t="shared" si="13"/>
        <v>0</v>
      </c>
      <c r="E78" s="7">
        <f>COUNTIFS(database!$A:$A,$C78,database!$B:$B,E$14,database!$C:$C,$A$12)</f>
        <v>0</v>
      </c>
      <c r="F78" s="7">
        <f>COUNTIFS(database!$A:$A,$C78,database!$B:$B,F$14,database!$C:$C,$A$12)</f>
        <v>0</v>
      </c>
      <c r="G78" s="7">
        <f>COUNTIFS(database!$A:$A,$C78,database!$B:$B,G$14,database!$C:$C,$A$12)</f>
        <v>0</v>
      </c>
      <c r="H78" s="7">
        <f>COUNTIFS(database!$A:$A,$C78,database!$B:$B,H$14,database!$C:$C,$A$12)</f>
        <v>0</v>
      </c>
      <c r="I78" s="7">
        <f>COUNTIFS(database!$A:$A,$C78,database!$B:$B,I$14,database!$C:$C,$A$12)</f>
        <v>0</v>
      </c>
      <c r="J78" s="7">
        <f>COUNTIFS(database!$A:$A,$C78,database!$B:$B,J$14,database!$C:$C,$A$12)</f>
        <v>0</v>
      </c>
      <c r="K78" s="7">
        <f>COUNTIFS(database!$A:$A,$C78,database!$B:$B,K$14,database!$C:$C,$A$12)</f>
        <v>0</v>
      </c>
      <c r="L78" s="7">
        <f>COUNTIFS(database!$A:$A,$C78,database!$B:$B,L$14,database!$C:$C,$A$12)</f>
        <v>0</v>
      </c>
      <c r="M78" s="7">
        <f>COUNTIFS(database!$A:$A,$C78,database!$B:$B,M$14,database!$C:$C,$A$12)</f>
        <v>0</v>
      </c>
      <c r="N78" s="7">
        <f>COUNTIFS(database!$A:$A,$C78,database!$B:$B,N$14,database!$C:$C,$A$12)</f>
        <v>0</v>
      </c>
      <c r="O78" s="7">
        <f>COUNTIFS(database!$A:$A,$C78,database!$B:$B,O$14,database!$C:$C,$A$12)</f>
        <v>0</v>
      </c>
      <c r="P78" s="7">
        <f>COUNTIFS(database!$A:$A,$C78,database!$B:$B,P$14,database!$C:$C,$A$12)</f>
        <v>0</v>
      </c>
      <c r="Q78" s="7">
        <f>COUNTIFS(database!$A:$A,$C78,database!$B:$B,Q$14,database!$C:$C,$A$12)</f>
        <v>0</v>
      </c>
      <c r="R78" s="7">
        <f>COUNTIFS(database!$A:$A,$C78,database!$B:$B,R$14,database!$C:$C,$A$12)</f>
        <v>0</v>
      </c>
      <c r="S78" s="7">
        <f>COUNTIFS(database!$A:$A,$C78,database!$B:$B,S$14,database!$C:$C,$A$12)</f>
        <v>0</v>
      </c>
      <c r="T78" s="7">
        <f>COUNTIFS(database!$A:$A,$C78,database!$B:$B,T$14,database!$C:$C,$A$12)</f>
        <v>0</v>
      </c>
      <c r="U78" s="7">
        <f>COUNTIFS(database!$A:$A,$C78,database!$B:$B,U$14,database!$C:$C,$A$12)</f>
        <v>0</v>
      </c>
      <c r="V78" s="7">
        <f>COUNTIFS(database!$A:$A,$C78,database!$B:$B,V$14,database!$C:$C,$A$12)</f>
        <v>0</v>
      </c>
      <c r="W78" s="7">
        <f>COUNTIFS(database!$A:$A,$C78,database!$B:$B,W$14,database!$C:$C,$A$12)</f>
        <v>0</v>
      </c>
      <c r="X78" s="7">
        <f>COUNTIFS(database!$A:$A,$C78,database!$B:$B,X$14,database!$C:$C,$A$12)</f>
        <v>0</v>
      </c>
      <c r="Y78" s="7">
        <f>COUNTIFS(database!$A:$A,$C78,database!$B:$B,Y$14,database!$C:$C,$A$12)</f>
        <v>0</v>
      </c>
      <c r="Z78" s="7">
        <f>COUNTIFS(database!$A:$A,$C78,database!$B:$B,Z$14,database!$C:$C,$A$12)</f>
        <v>0</v>
      </c>
      <c r="AA78" s="7">
        <f>COUNTIFS(database!$A:$A,$C78,database!$B:$B,AA$14,database!$C:$C,$A$12)</f>
        <v>0</v>
      </c>
      <c r="AB78" s="7">
        <f>COUNTIFS(database!$A:$A,$C78,database!$B:$B,AB$14,database!$C:$C,$A$12)</f>
        <v>0</v>
      </c>
      <c r="AC78" s="7">
        <f>COUNTIFS(database!$A:$A,$C78,database!$B:$B,AC$14,database!$C:$C,$A$12)</f>
        <v>0</v>
      </c>
      <c r="AD78" s="7">
        <f>COUNTIFS(database!$A:$A,$C78,database!$B:$B,AD$14,database!$C:$C,$A$12)</f>
        <v>0</v>
      </c>
      <c r="AE78" s="7">
        <f>COUNTIFS(database!$A:$A,$C78,database!$B:$B,AE$14,database!$C:$C,$A$12)</f>
        <v>0</v>
      </c>
      <c r="AF78" s="7">
        <f>COUNTIFS(database!$A:$A,$C78,database!$B:$B,AF$14,database!$C:$C,$A$12)</f>
        <v>0</v>
      </c>
      <c r="AG78" s="7">
        <f>COUNTIFS(database!$A:$A,$C78,database!$B:$B,AG$14,database!$C:$C,$A$12)</f>
        <v>0</v>
      </c>
      <c r="AH78" s="7">
        <f>COUNTIFS(database!$A:$A,$C78,database!$B:$B,AH$14,database!$C:$C,$A$12)</f>
        <v>0</v>
      </c>
      <c r="AI78" s="7">
        <f>COUNTIFS(database!$A:$A,$C78,database!$B:$B,AI$14,database!$C:$C,$A$12)</f>
        <v>0</v>
      </c>
      <c r="AJ78" s="7">
        <f>COUNTIFS(database!$A:$A,$C78,database!$B:$B,AJ$14,database!$C:$C,$A$12)</f>
        <v>0</v>
      </c>
      <c r="AK78" s="7">
        <f>COUNTIFS(database!$A:$A,$C78,database!$B:$B,AK$14,database!$C:$C,$A$12)</f>
        <v>0</v>
      </c>
      <c r="AL78" s="7">
        <f>COUNTIFS(database!$A:$A,$C78,database!$B:$B,AL$14,database!$C:$C,$A$12)</f>
        <v>0</v>
      </c>
      <c r="AM78" s="7">
        <f>COUNTIFS(database!$A:$A,$C78,database!$B:$B,AM$14,database!$C:$C,$A$12)</f>
        <v>0</v>
      </c>
      <c r="AN78" s="7">
        <f>COUNTIFS(database!$A:$A,$C78,database!$B:$B,AN$14,database!$C:$C,$A$12)</f>
        <v>0</v>
      </c>
      <c r="AO78" s="7">
        <f>COUNTIFS(database!$A:$A,$C78,database!$B:$B,AO$14,database!$C:$C,$A$12)</f>
        <v>0</v>
      </c>
      <c r="AP78" s="7">
        <f>COUNTIFS(database!$A:$A,$C78,database!$B:$B,AP$14,database!$C:$C,$A$12)</f>
        <v>0</v>
      </c>
      <c r="AQ78" s="7">
        <f>COUNTIFS(database!$A:$A,$C78,database!$B:$B,AQ$14,database!$C:$C,$A$12)</f>
        <v>0</v>
      </c>
      <c r="AR78" s="7">
        <f>COUNTIFS(database!$A:$A,$C78,database!$B:$B,AR$14,database!$C:$C,$A$12)</f>
        <v>0</v>
      </c>
      <c r="AS78" s="7">
        <f>COUNTIFS(database!$A:$A,$C78,database!$B:$B,AS$14,database!$C:$C,$A$12)</f>
        <v>0</v>
      </c>
      <c r="AT78" s="7">
        <f>COUNTIFS(database!$A:$A,$C78,database!$B:$B,AT$14,database!$C:$C,$A$12)</f>
        <v>0</v>
      </c>
      <c r="AU78" s="7">
        <f>COUNTIFS(database!$A:$A,$C78,database!$B:$B,AU$14,database!$C:$C,$A$12)</f>
        <v>0</v>
      </c>
    </row>
    <row r="79" spans="2:47">
      <c r="B79" s="17"/>
      <c r="C79" s="33" t="s">
        <v>5187</v>
      </c>
      <c r="D79" s="18">
        <f t="shared" si="13"/>
        <v>4</v>
      </c>
      <c r="E79" s="7">
        <f>COUNTIFS(database!$A:$A,$C79,database!$B:$B,E$14,database!$C:$C,$A$12)</f>
        <v>0</v>
      </c>
      <c r="F79" s="7">
        <f>COUNTIFS(database!$A:$A,$C79,database!$B:$B,F$14,database!$C:$C,$A$12)</f>
        <v>2</v>
      </c>
      <c r="G79" s="7">
        <f>COUNTIFS(database!$A:$A,$C79,database!$B:$B,G$14,database!$C:$C,$A$12)</f>
        <v>1</v>
      </c>
      <c r="H79" s="7">
        <f>COUNTIFS(database!$A:$A,$C79,database!$B:$B,H$14,database!$C:$C,$A$12)</f>
        <v>1</v>
      </c>
      <c r="I79" s="7">
        <f>COUNTIFS(database!$A:$A,$C79,database!$B:$B,I$14,database!$C:$C,$A$12)</f>
        <v>0</v>
      </c>
      <c r="J79" s="7">
        <f>COUNTIFS(database!$A:$A,$C79,database!$B:$B,J$14,database!$C:$C,$A$12)</f>
        <v>0</v>
      </c>
      <c r="K79" s="7">
        <f>COUNTIFS(database!$A:$A,$C79,database!$B:$B,K$14,database!$C:$C,$A$12)</f>
        <v>0</v>
      </c>
      <c r="L79" s="7">
        <f>COUNTIFS(database!$A:$A,$C79,database!$B:$B,L$14,database!$C:$C,$A$12)</f>
        <v>0</v>
      </c>
      <c r="M79" s="7">
        <f>COUNTIFS(database!$A:$A,$C79,database!$B:$B,M$14,database!$C:$C,$A$12)</f>
        <v>0</v>
      </c>
      <c r="N79" s="7">
        <f>COUNTIFS(database!$A:$A,$C79,database!$B:$B,N$14,database!$C:$C,$A$12)</f>
        <v>0</v>
      </c>
      <c r="O79" s="7">
        <f>COUNTIFS(database!$A:$A,$C79,database!$B:$B,O$14,database!$C:$C,$A$12)</f>
        <v>0</v>
      </c>
      <c r="P79" s="7">
        <f>COUNTIFS(database!$A:$A,$C79,database!$B:$B,P$14,database!$C:$C,$A$12)</f>
        <v>0</v>
      </c>
      <c r="Q79" s="7">
        <f>COUNTIFS(database!$A:$A,$C79,database!$B:$B,Q$14,database!$C:$C,$A$12)</f>
        <v>0</v>
      </c>
      <c r="R79" s="7">
        <f>COUNTIFS(database!$A:$A,$C79,database!$B:$B,R$14,database!$C:$C,$A$12)</f>
        <v>0</v>
      </c>
      <c r="S79" s="7">
        <f>COUNTIFS(database!$A:$A,$C79,database!$B:$B,S$14,database!$C:$C,$A$12)</f>
        <v>0</v>
      </c>
      <c r="T79" s="7">
        <f>COUNTIFS(database!$A:$A,$C79,database!$B:$B,T$14,database!$C:$C,$A$12)</f>
        <v>0</v>
      </c>
      <c r="U79" s="7">
        <f>COUNTIFS(database!$A:$A,$C79,database!$B:$B,U$14,database!$C:$C,$A$12)</f>
        <v>0</v>
      </c>
      <c r="V79" s="7">
        <f>COUNTIFS(database!$A:$A,$C79,database!$B:$B,V$14,database!$C:$C,$A$12)</f>
        <v>0</v>
      </c>
      <c r="W79" s="7">
        <f>COUNTIFS(database!$A:$A,$C79,database!$B:$B,W$14,database!$C:$C,$A$12)</f>
        <v>0</v>
      </c>
      <c r="X79" s="7">
        <f>COUNTIFS(database!$A:$A,$C79,database!$B:$B,X$14,database!$C:$C,$A$12)</f>
        <v>0</v>
      </c>
      <c r="Y79" s="7">
        <f>COUNTIFS(database!$A:$A,$C79,database!$B:$B,Y$14,database!$C:$C,$A$12)</f>
        <v>0</v>
      </c>
      <c r="Z79" s="7">
        <f>COUNTIFS(database!$A:$A,$C79,database!$B:$B,Z$14,database!$C:$C,$A$12)</f>
        <v>0</v>
      </c>
      <c r="AA79" s="7">
        <f>COUNTIFS(database!$A:$A,$C79,database!$B:$B,AA$14,database!$C:$C,$A$12)</f>
        <v>0</v>
      </c>
      <c r="AB79" s="7">
        <f>COUNTIFS(database!$A:$A,$C79,database!$B:$B,AB$14,database!$C:$C,$A$12)</f>
        <v>0</v>
      </c>
      <c r="AC79" s="7">
        <f>COUNTIFS(database!$A:$A,$C79,database!$B:$B,AC$14,database!$C:$C,$A$12)</f>
        <v>0</v>
      </c>
      <c r="AD79" s="7">
        <f>COUNTIFS(database!$A:$A,$C79,database!$B:$B,AD$14,database!$C:$C,$A$12)</f>
        <v>0</v>
      </c>
      <c r="AE79" s="7">
        <f>COUNTIFS(database!$A:$A,$C79,database!$B:$B,AE$14,database!$C:$C,$A$12)</f>
        <v>0</v>
      </c>
      <c r="AF79" s="7">
        <f>COUNTIFS(database!$A:$A,$C79,database!$B:$B,AF$14,database!$C:$C,$A$12)</f>
        <v>0</v>
      </c>
      <c r="AG79" s="7">
        <f>COUNTIFS(database!$A:$A,$C79,database!$B:$B,AG$14,database!$C:$C,$A$12)</f>
        <v>0</v>
      </c>
      <c r="AH79" s="7">
        <f>COUNTIFS(database!$A:$A,$C79,database!$B:$B,AH$14,database!$C:$C,$A$12)</f>
        <v>0</v>
      </c>
      <c r="AI79" s="7">
        <f>COUNTIFS(database!$A:$A,$C79,database!$B:$B,AI$14,database!$C:$C,$A$12)</f>
        <v>0</v>
      </c>
      <c r="AJ79" s="7">
        <f>COUNTIFS(database!$A:$A,$C79,database!$B:$B,AJ$14,database!$C:$C,$A$12)</f>
        <v>0</v>
      </c>
      <c r="AK79" s="7">
        <f>COUNTIFS(database!$A:$A,$C79,database!$B:$B,AK$14,database!$C:$C,$A$12)</f>
        <v>0</v>
      </c>
      <c r="AL79" s="7">
        <f>COUNTIFS(database!$A:$A,$C79,database!$B:$B,AL$14,database!$C:$C,$A$12)</f>
        <v>0</v>
      </c>
      <c r="AM79" s="7">
        <f>COUNTIFS(database!$A:$A,$C79,database!$B:$B,AM$14,database!$C:$C,$A$12)</f>
        <v>0</v>
      </c>
      <c r="AN79" s="7">
        <f>COUNTIFS(database!$A:$A,$C79,database!$B:$B,AN$14,database!$C:$C,$A$12)</f>
        <v>0</v>
      </c>
      <c r="AO79" s="7">
        <f>COUNTIFS(database!$A:$A,$C79,database!$B:$B,AO$14,database!$C:$C,$A$12)</f>
        <v>0</v>
      </c>
      <c r="AP79" s="7">
        <f>COUNTIFS(database!$A:$A,$C79,database!$B:$B,AP$14,database!$C:$C,$A$12)</f>
        <v>0</v>
      </c>
      <c r="AQ79" s="7">
        <f>COUNTIFS(database!$A:$A,$C79,database!$B:$B,AQ$14,database!$C:$C,$A$12)</f>
        <v>0</v>
      </c>
      <c r="AR79" s="7">
        <f>COUNTIFS(database!$A:$A,$C79,database!$B:$B,AR$14,database!$C:$C,$A$12)</f>
        <v>0</v>
      </c>
      <c r="AS79" s="7">
        <f>COUNTIFS(database!$A:$A,$C79,database!$B:$B,AS$14,database!$C:$C,$A$12)</f>
        <v>0</v>
      </c>
      <c r="AT79" s="7">
        <f>COUNTIFS(database!$A:$A,$C79,database!$B:$B,AT$14,database!$C:$C,$A$12)</f>
        <v>0</v>
      </c>
      <c r="AU79" s="7">
        <f>COUNTIFS(database!$A:$A,$C79,database!$B:$B,AU$14,database!$C:$C,$A$12)</f>
        <v>0</v>
      </c>
    </row>
    <row r="80" spans="2:47">
      <c r="B80" s="15" t="s">
        <v>5197</v>
      </c>
      <c r="C80" s="32">
        <f>COUNTA($C81:$C87)</f>
        <v>7</v>
      </c>
      <c r="D80" s="24">
        <f t="shared" ref="D80:AU80" si="14">SUM(D81:D87)</f>
        <v>87</v>
      </c>
      <c r="E80" s="16">
        <f t="shared" si="14"/>
        <v>1</v>
      </c>
      <c r="F80" s="16">
        <f t="shared" si="14"/>
        <v>2</v>
      </c>
      <c r="G80" s="16">
        <f t="shared" si="14"/>
        <v>4</v>
      </c>
      <c r="H80" s="16">
        <f t="shared" si="14"/>
        <v>3</v>
      </c>
      <c r="I80" s="16">
        <f t="shared" si="14"/>
        <v>5</v>
      </c>
      <c r="J80" s="16">
        <f t="shared" si="14"/>
        <v>3</v>
      </c>
      <c r="K80" s="16">
        <f t="shared" si="14"/>
        <v>5</v>
      </c>
      <c r="L80" s="16">
        <f t="shared" si="14"/>
        <v>3</v>
      </c>
      <c r="M80" s="16">
        <f t="shared" si="14"/>
        <v>4</v>
      </c>
      <c r="N80" s="16">
        <f t="shared" si="14"/>
        <v>4</v>
      </c>
      <c r="O80" s="16">
        <f t="shared" si="14"/>
        <v>8</v>
      </c>
      <c r="P80" s="16">
        <f t="shared" si="14"/>
        <v>11</v>
      </c>
      <c r="Q80" s="16">
        <f t="shared" si="14"/>
        <v>9</v>
      </c>
      <c r="R80" s="16">
        <f t="shared" si="14"/>
        <v>6</v>
      </c>
      <c r="S80" s="16">
        <f t="shared" si="14"/>
        <v>6</v>
      </c>
      <c r="T80" s="16">
        <f t="shared" si="14"/>
        <v>0</v>
      </c>
      <c r="U80" s="16">
        <f t="shared" si="14"/>
        <v>2</v>
      </c>
      <c r="V80" s="16">
        <f t="shared" si="14"/>
        <v>1</v>
      </c>
      <c r="W80" s="16">
        <f t="shared" si="14"/>
        <v>1</v>
      </c>
      <c r="X80" s="16">
        <f t="shared" si="14"/>
        <v>3</v>
      </c>
      <c r="Y80" s="16">
        <f t="shared" si="14"/>
        <v>1</v>
      </c>
      <c r="Z80" s="16">
        <f t="shared" si="14"/>
        <v>0</v>
      </c>
      <c r="AA80" s="16">
        <f t="shared" si="14"/>
        <v>2</v>
      </c>
      <c r="AB80" s="16">
        <f t="shared" si="14"/>
        <v>1</v>
      </c>
      <c r="AC80" s="16">
        <f t="shared" si="14"/>
        <v>1</v>
      </c>
      <c r="AD80" s="16">
        <f t="shared" si="14"/>
        <v>0</v>
      </c>
      <c r="AE80" s="16">
        <f t="shared" si="14"/>
        <v>0</v>
      </c>
      <c r="AF80" s="16">
        <f t="shared" si="14"/>
        <v>0</v>
      </c>
      <c r="AG80" s="16">
        <f t="shared" si="14"/>
        <v>0</v>
      </c>
      <c r="AH80" s="16">
        <f t="shared" si="14"/>
        <v>1</v>
      </c>
      <c r="AI80" s="16">
        <f t="shared" si="14"/>
        <v>0</v>
      </c>
      <c r="AJ80" s="16">
        <f t="shared" si="14"/>
        <v>0</v>
      </c>
      <c r="AK80" s="16">
        <f t="shared" si="14"/>
        <v>0</v>
      </c>
      <c r="AL80" s="16">
        <f t="shared" si="14"/>
        <v>0</v>
      </c>
      <c r="AM80" s="16">
        <f t="shared" si="14"/>
        <v>0</v>
      </c>
      <c r="AN80" s="16">
        <f t="shared" si="14"/>
        <v>0</v>
      </c>
      <c r="AO80" s="16">
        <f t="shared" si="14"/>
        <v>0</v>
      </c>
      <c r="AP80" s="16">
        <f t="shared" si="14"/>
        <v>0</v>
      </c>
      <c r="AQ80" s="16">
        <f t="shared" si="14"/>
        <v>0</v>
      </c>
      <c r="AR80" s="16">
        <f t="shared" si="14"/>
        <v>0</v>
      </c>
      <c r="AS80" s="16">
        <f t="shared" si="14"/>
        <v>0</v>
      </c>
      <c r="AT80" s="16">
        <f t="shared" si="14"/>
        <v>0</v>
      </c>
      <c r="AU80" s="16">
        <f t="shared" si="14"/>
        <v>0</v>
      </c>
    </row>
    <row r="81" spans="2:47">
      <c r="B81" s="17"/>
      <c r="C81" s="33" t="s">
        <v>5191</v>
      </c>
      <c r="D81" s="18">
        <f t="shared" ref="D81:D87" si="15">SUM(E81:AL81)</f>
        <v>43</v>
      </c>
      <c r="E81" s="7">
        <f>COUNTIFS(database!$A:$A,$C81,database!$B:$B,E$14,database!$C:$C,$A$12)</f>
        <v>0</v>
      </c>
      <c r="F81" s="7">
        <f>COUNTIFS(database!$A:$A,$C81,database!$B:$B,F$14,database!$C:$C,$A$12)</f>
        <v>0</v>
      </c>
      <c r="G81" s="7">
        <f>COUNTIFS(database!$A:$A,$C81,database!$B:$B,G$14,database!$C:$C,$A$12)</f>
        <v>3</v>
      </c>
      <c r="H81" s="7">
        <f>COUNTIFS(database!$A:$A,$C81,database!$B:$B,H$14,database!$C:$C,$A$12)</f>
        <v>1</v>
      </c>
      <c r="I81" s="7">
        <f>COUNTIFS(database!$A:$A,$C81,database!$B:$B,I$14,database!$C:$C,$A$12)</f>
        <v>3</v>
      </c>
      <c r="J81" s="7">
        <f>COUNTIFS(database!$A:$A,$C81,database!$B:$B,J$14,database!$C:$C,$A$12)</f>
        <v>3</v>
      </c>
      <c r="K81" s="7">
        <f>COUNTIFS(database!$A:$A,$C81,database!$B:$B,K$14,database!$C:$C,$A$12)</f>
        <v>3</v>
      </c>
      <c r="L81" s="7">
        <f>COUNTIFS(database!$A:$A,$C81,database!$B:$B,L$14,database!$C:$C,$A$12)</f>
        <v>2</v>
      </c>
      <c r="M81" s="7">
        <f>COUNTIFS(database!$A:$A,$C81,database!$B:$B,M$14,database!$C:$C,$A$12)</f>
        <v>2</v>
      </c>
      <c r="N81" s="7">
        <f>COUNTIFS(database!$A:$A,$C81,database!$B:$B,N$14,database!$C:$C,$A$12)</f>
        <v>2</v>
      </c>
      <c r="O81" s="7">
        <f>COUNTIFS(database!$A:$A,$C81,database!$B:$B,O$14,database!$C:$C,$A$12)</f>
        <v>3</v>
      </c>
      <c r="P81" s="7">
        <f>COUNTIFS(database!$A:$A,$C81,database!$B:$B,P$14,database!$C:$C,$A$12)</f>
        <v>7</v>
      </c>
      <c r="Q81" s="7">
        <f>COUNTIFS(database!$A:$A,$C81,database!$B:$B,Q$14,database!$C:$C,$A$12)</f>
        <v>3</v>
      </c>
      <c r="R81" s="7">
        <f>COUNTIFS(database!$A:$A,$C81,database!$B:$B,R$14,database!$C:$C,$A$12)</f>
        <v>2</v>
      </c>
      <c r="S81" s="7">
        <f>COUNTIFS(database!$A:$A,$C81,database!$B:$B,S$14,database!$C:$C,$A$12)</f>
        <v>5</v>
      </c>
      <c r="T81" s="7">
        <f>COUNTIFS(database!$A:$A,$C81,database!$B:$B,T$14,database!$C:$C,$A$12)</f>
        <v>0</v>
      </c>
      <c r="U81" s="7">
        <f>COUNTIFS(database!$A:$A,$C81,database!$B:$B,U$14,database!$C:$C,$A$12)</f>
        <v>1</v>
      </c>
      <c r="V81" s="7">
        <f>COUNTIFS(database!$A:$A,$C81,database!$B:$B,V$14,database!$C:$C,$A$12)</f>
        <v>1</v>
      </c>
      <c r="W81" s="7">
        <f>COUNTIFS(database!$A:$A,$C81,database!$B:$B,W$14,database!$C:$C,$A$12)</f>
        <v>0</v>
      </c>
      <c r="X81" s="7">
        <f>COUNTIFS(database!$A:$A,$C81,database!$B:$B,X$14,database!$C:$C,$A$12)</f>
        <v>1</v>
      </c>
      <c r="Y81" s="7">
        <f>COUNTIFS(database!$A:$A,$C81,database!$B:$B,Y$14,database!$C:$C,$A$12)</f>
        <v>0</v>
      </c>
      <c r="Z81" s="7">
        <f>COUNTIFS(database!$A:$A,$C81,database!$B:$B,Z$14,database!$C:$C,$A$12)</f>
        <v>0</v>
      </c>
      <c r="AA81" s="7">
        <f>COUNTIFS(database!$A:$A,$C81,database!$B:$B,AA$14,database!$C:$C,$A$12)</f>
        <v>0</v>
      </c>
      <c r="AB81" s="7">
        <f>COUNTIFS(database!$A:$A,$C81,database!$B:$B,AB$14,database!$C:$C,$A$12)</f>
        <v>0</v>
      </c>
      <c r="AC81" s="7">
        <f>COUNTIFS(database!$A:$A,$C81,database!$B:$B,AC$14,database!$C:$C,$A$12)</f>
        <v>1</v>
      </c>
      <c r="AD81" s="7">
        <f>COUNTIFS(database!$A:$A,$C81,database!$B:$B,AD$14,database!$C:$C,$A$12)</f>
        <v>0</v>
      </c>
      <c r="AE81" s="7">
        <f>COUNTIFS(database!$A:$A,$C81,database!$B:$B,AE$14,database!$C:$C,$A$12)</f>
        <v>0</v>
      </c>
      <c r="AF81" s="7">
        <f>COUNTIFS(database!$A:$A,$C81,database!$B:$B,AF$14,database!$C:$C,$A$12)</f>
        <v>0</v>
      </c>
      <c r="AG81" s="7">
        <f>COUNTIFS(database!$A:$A,$C81,database!$B:$B,AG$14,database!$C:$C,$A$12)</f>
        <v>0</v>
      </c>
      <c r="AH81" s="7">
        <f>COUNTIFS(database!$A:$A,$C81,database!$B:$B,AH$14,database!$C:$C,$A$12)</f>
        <v>0</v>
      </c>
      <c r="AI81" s="7">
        <f>COUNTIFS(database!$A:$A,$C81,database!$B:$B,AI$14,database!$C:$C,$A$12)</f>
        <v>0</v>
      </c>
      <c r="AJ81" s="7">
        <f>COUNTIFS(database!$A:$A,$C81,database!$B:$B,AJ$14,database!$C:$C,$A$12)</f>
        <v>0</v>
      </c>
      <c r="AK81" s="7">
        <f>COUNTIFS(database!$A:$A,$C81,database!$B:$B,AK$14,database!$C:$C,$A$12)</f>
        <v>0</v>
      </c>
      <c r="AL81" s="7">
        <f>COUNTIFS(database!$A:$A,$C81,database!$B:$B,AL$14,database!$C:$C,$A$12)</f>
        <v>0</v>
      </c>
      <c r="AM81" s="7">
        <f>COUNTIFS(database!$A:$A,$C81,database!$B:$B,AM$14,database!$C:$C,$A$12)</f>
        <v>0</v>
      </c>
      <c r="AN81" s="7">
        <f>COUNTIFS(database!$A:$A,$C81,database!$B:$B,AN$14,database!$C:$C,$A$12)</f>
        <v>0</v>
      </c>
      <c r="AO81" s="7">
        <f>COUNTIFS(database!$A:$A,$C81,database!$B:$B,AO$14,database!$C:$C,$A$12)</f>
        <v>0</v>
      </c>
      <c r="AP81" s="7">
        <f>COUNTIFS(database!$A:$A,$C81,database!$B:$B,AP$14,database!$C:$C,$A$12)</f>
        <v>0</v>
      </c>
      <c r="AQ81" s="7">
        <f>COUNTIFS(database!$A:$A,$C81,database!$B:$B,AQ$14,database!$C:$C,$A$12)</f>
        <v>0</v>
      </c>
      <c r="AR81" s="7">
        <f>COUNTIFS(database!$A:$A,$C81,database!$B:$B,AR$14,database!$C:$C,$A$12)</f>
        <v>0</v>
      </c>
      <c r="AS81" s="7">
        <f>COUNTIFS(database!$A:$A,$C81,database!$B:$B,AS$14,database!$C:$C,$A$12)</f>
        <v>0</v>
      </c>
      <c r="AT81" s="7">
        <f>COUNTIFS(database!$A:$A,$C81,database!$B:$B,AT$14,database!$C:$C,$A$12)</f>
        <v>0</v>
      </c>
      <c r="AU81" s="7">
        <f>COUNTIFS(database!$A:$A,$C81,database!$B:$B,AU$14,database!$C:$C,$A$12)</f>
        <v>0</v>
      </c>
    </row>
    <row r="82" spans="2:47">
      <c r="B82" s="17"/>
      <c r="C82" s="33" t="s">
        <v>5193</v>
      </c>
      <c r="D82" s="18">
        <f t="shared" si="15"/>
        <v>9</v>
      </c>
      <c r="E82" s="7">
        <f>COUNTIFS(database!$A:$A,$C82,database!$B:$B,E$14,database!$C:$C,$A$12)</f>
        <v>0</v>
      </c>
      <c r="F82" s="7">
        <f>COUNTIFS(database!$A:$A,$C82,database!$B:$B,F$14,database!$C:$C,$A$12)</f>
        <v>2</v>
      </c>
      <c r="G82" s="7">
        <f>COUNTIFS(database!$A:$A,$C82,database!$B:$B,G$14,database!$C:$C,$A$12)</f>
        <v>0</v>
      </c>
      <c r="H82" s="7">
        <f>COUNTIFS(database!$A:$A,$C82,database!$B:$B,H$14,database!$C:$C,$A$12)</f>
        <v>1</v>
      </c>
      <c r="I82" s="7">
        <f>COUNTIFS(database!$A:$A,$C82,database!$B:$B,I$14,database!$C:$C,$A$12)</f>
        <v>1</v>
      </c>
      <c r="J82" s="7">
        <f>COUNTIFS(database!$A:$A,$C82,database!$B:$B,J$14,database!$C:$C,$A$12)</f>
        <v>0</v>
      </c>
      <c r="K82" s="7">
        <f>COUNTIFS(database!$A:$A,$C82,database!$B:$B,K$14,database!$C:$C,$A$12)</f>
        <v>2</v>
      </c>
      <c r="L82" s="7">
        <f>COUNTIFS(database!$A:$A,$C82,database!$B:$B,L$14,database!$C:$C,$A$12)</f>
        <v>0</v>
      </c>
      <c r="M82" s="7">
        <f>COUNTIFS(database!$A:$A,$C82,database!$B:$B,M$14,database!$C:$C,$A$12)</f>
        <v>0</v>
      </c>
      <c r="N82" s="7">
        <f>COUNTIFS(database!$A:$A,$C82,database!$B:$B,N$14,database!$C:$C,$A$12)</f>
        <v>0</v>
      </c>
      <c r="O82" s="7">
        <f>COUNTIFS(database!$A:$A,$C82,database!$B:$B,O$14,database!$C:$C,$A$12)</f>
        <v>0</v>
      </c>
      <c r="P82" s="7">
        <f>COUNTIFS(database!$A:$A,$C82,database!$B:$B,P$14,database!$C:$C,$A$12)</f>
        <v>0</v>
      </c>
      <c r="Q82" s="7">
        <f>COUNTIFS(database!$A:$A,$C82,database!$B:$B,Q$14,database!$C:$C,$A$12)</f>
        <v>2</v>
      </c>
      <c r="R82" s="7">
        <f>COUNTIFS(database!$A:$A,$C82,database!$B:$B,R$14,database!$C:$C,$A$12)</f>
        <v>0</v>
      </c>
      <c r="S82" s="7">
        <f>COUNTIFS(database!$A:$A,$C82,database!$B:$B,S$14,database!$C:$C,$A$12)</f>
        <v>0</v>
      </c>
      <c r="T82" s="7">
        <f>COUNTIFS(database!$A:$A,$C82,database!$B:$B,T$14,database!$C:$C,$A$12)</f>
        <v>0</v>
      </c>
      <c r="U82" s="7">
        <f>COUNTIFS(database!$A:$A,$C82,database!$B:$B,U$14,database!$C:$C,$A$12)</f>
        <v>0</v>
      </c>
      <c r="V82" s="7">
        <f>COUNTIFS(database!$A:$A,$C82,database!$B:$B,V$14,database!$C:$C,$A$12)</f>
        <v>0</v>
      </c>
      <c r="W82" s="7">
        <f>COUNTIFS(database!$A:$A,$C82,database!$B:$B,W$14,database!$C:$C,$A$12)</f>
        <v>0</v>
      </c>
      <c r="X82" s="7">
        <f>COUNTIFS(database!$A:$A,$C82,database!$B:$B,X$14,database!$C:$C,$A$12)</f>
        <v>1</v>
      </c>
      <c r="Y82" s="7">
        <f>COUNTIFS(database!$A:$A,$C82,database!$B:$B,Y$14,database!$C:$C,$A$12)</f>
        <v>0</v>
      </c>
      <c r="Z82" s="7">
        <f>COUNTIFS(database!$A:$A,$C82,database!$B:$B,Z$14,database!$C:$C,$A$12)</f>
        <v>0</v>
      </c>
      <c r="AA82" s="7">
        <f>COUNTIFS(database!$A:$A,$C82,database!$B:$B,AA$14,database!$C:$C,$A$12)</f>
        <v>0</v>
      </c>
      <c r="AB82" s="7">
        <f>COUNTIFS(database!$A:$A,$C82,database!$B:$B,AB$14,database!$C:$C,$A$12)</f>
        <v>0</v>
      </c>
      <c r="AC82" s="7">
        <f>COUNTIFS(database!$A:$A,$C82,database!$B:$B,AC$14,database!$C:$C,$A$12)</f>
        <v>0</v>
      </c>
      <c r="AD82" s="7">
        <f>COUNTIFS(database!$A:$A,$C82,database!$B:$B,AD$14,database!$C:$C,$A$12)</f>
        <v>0</v>
      </c>
      <c r="AE82" s="7">
        <f>COUNTIFS(database!$A:$A,$C82,database!$B:$B,AE$14,database!$C:$C,$A$12)</f>
        <v>0</v>
      </c>
      <c r="AF82" s="7">
        <f>COUNTIFS(database!$A:$A,$C82,database!$B:$B,AF$14,database!$C:$C,$A$12)</f>
        <v>0</v>
      </c>
      <c r="AG82" s="7">
        <f>COUNTIFS(database!$A:$A,$C82,database!$B:$B,AG$14,database!$C:$C,$A$12)</f>
        <v>0</v>
      </c>
      <c r="AH82" s="7">
        <f>COUNTIFS(database!$A:$A,$C82,database!$B:$B,AH$14,database!$C:$C,$A$12)</f>
        <v>0</v>
      </c>
      <c r="AI82" s="7">
        <f>COUNTIFS(database!$A:$A,$C82,database!$B:$B,AI$14,database!$C:$C,$A$12)</f>
        <v>0</v>
      </c>
      <c r="AJ82" s="7">
        <f>COUNTIFS(database!$A:$A,$C82,database!$B:$B,AJ$14,database!$C:$C,$A$12)</f>
        <v>0</v>
      </c>
      <c r="AK82" s="7">
        <f>COUNTIFS(database!$A:$A,$C82,database!$B:$B,AK$14,database!$C:$C,$A$12)</f>
        <v>0</v>
      </c>
      <c r="AL82" s="7">
        <f>COUNTIFS(database!$A:$A,$C82,database!$B:$B,AL$14,database!$C:$C,$A$12)</f>
        <v>0</v>
      </c>
      <c r="AM82" s="7">
        <f>COUNTIFS(database!$A:$A,$C82,database!$B:$B,AM$14,database!$C:$C,$A$12)</f>
        <v>0</v>
      </c>
      <c r="AN82" s="7">
        <f>COUNTIFS(database!$A:$A,$C82,database!$B:$B,AN$14,database!$C:$C,$A$12)</f>
        <v>0</v>
      </c>
      <c r="AO82" s="7">
        <f>COUNTIFS(database!$A:$A,$C82,database!$B:$B,AO$14,database!$C:$C,$A$12)</f>
        <v>0</v>
      </c>
      <c r="AP82" s="7">
        <f>COUNTIFS(database!$A:$A,$C82,database!$B:$B,AP$14,database!$C:$C,$A$12)</f>
        <v>0</v>
      </c>
      <c r="AQ82" s="7">
        <f>COUNTIFS(database!$A:$A,$C82,database!$B:$B,AQ$14,database!$C:$C,$A$12)</f>
        <v>0</v>
      </c>
      <c r="AR82" s="7">
        <f>COUNTIFS(database!$A:$A,$C82,database!$B:$B,AR$14,database!$C:$C,$A$12)</f>
        <v>0</v>
      </c>
      <c r="AS82" s="7">
        <f>COUNTIFS(database!$A:$A,$C82,database!$B:$B,AS$14,database!$C:$C,$A$12)</f>
        <v>0</v>
      </c>
      <c r="AT82" s="7">
        <f>COUNTIFS(database!$A:$A,$C82,database!$B:$B,AT$14,database!$C:$C,$A$12)</f>
        <v>0</v>
      </c>
      <c r="AU82" s="7">
        <f>COUNTIFS(database!$A:$A,$C82,database!$B:$B,AU$14,database!$C:$C,$A$12)</f>
        <v>0</v>
      </c>
    </row>
    <row r="83" spans="2:47">
      <c r="B83" s="17"/>
      <c r="C83" s="33" t="s">
        <v>5192</v>
      </c>
      <c r="D83" s="18">
        <f t="shared" si="15"/>
        <v>13</v>
      </c>
      <c r="E83" s="7">
        <f>COUNTIFS(database!$A:$A,$C83,database!$B:$B,E$14,database!$C:$C,$A$12)</f>
        <v>0</v>
      </c>
      <c r="F83" s="7">
        <f>COUNTIFS(database!$A:$A,$C83,database!$B:$B,F$14,database!$C:$C,$A$12)</f>
        <v>0</v>
      </c>
      <c r="G83" s="7">
        <f>COUNTIFS(database!$A:$A,$C83,database!$B:$B,G$14,database!$C:$C,$A$12)</f>
        <v>1</v>
      </c>
      <c r="H83" s="7">
        <f>COUNTIFS(database!$A:$A,$C83,database!$B:$B,H$14,database!$C:$C,$A$12)</f>
        <v>0</v>
      </c>
      <c r="I83" s="7">
        <f>COUNTIFS(database!$A:$A,$C83,database!$B:$B,I$14,database!$C:$C,$A$12)</f>
        <v>0</v>
      </c>
      <c r="J83" s="7">
        <f>COUNTIFS(database!$A:$A,$C83,database!$B:$B,J$14,database!$C:$C,$A$12)</f>
        <v>0</v>
      </c>
      <c r="K83" s="7">
        <f>COUNTIFS(database!$A:$A,$C83,database!$B:$B,K$14,database!$C:$C,$A$12)</f>
        <v>0</v>
      </c>
      <c r="L83" s="7">
        <f>COUNTIFS(database!$A:$A,$C83,database!$B:$B,L$14,database!$C:$C,$A$12)</f>
        <v>0</v>
      </c>
      <c r="M83" s="7">
        <f>COUNTIFS(database!$A:$A,$C83,database!$B:$B,M$14,database!$C:$C,$A$12)</f>
        <v>0</v>
      </c>
      <c r="N83" s="7">
        <f>COUNTIFS(database!$A:$A,$C83,database!$B:$B,N$14,database!$C:$C,$A$12)</f>
        <v>0</v>
      </c>
      <c r="O83" s="7">
        <f>COUNTIFS(database!$A:$A,$C83,database!$B:$B,O$14,database!$C:$C,$A$12)</f>
        <v>3</v>
      </c>
      <c r="P83" s="7">
        <f>COUNTIFS(database!$A:$A,$C83,database!$B:$B,P$14,database!$C:$C,$A$12)</f>
        <v>2</v>
      </c>
      <c r="Q83" s="7">
        <f>COUNTIFS(database!$A:$A,$C83,database!$B:$B,Q$14,database!$C:$C,$A$12)</f>
        <v>3</v>
      </c>
      <c r="R83" s="7">
        <f>COUNTIFS(database!$A:$A,$C83,database!$B:$B,R$14,database!$C:$C,$A$12)</f>
        <v>1</v>
      </c>
      <c r="S83" s="7">
        <f>COUNTIFS(database!$A:$A,$C83,database!$B:$B,S$14,database!$C:$C,$A$12)</f>
        <v>0</v>
      </c>
      <c r="T83" s="7">
        <f>COUNTIFS(database!$A:$A,$C83,database!$B:$B,T$14,database!$C:$C,$A$12)</f>
        <v>0</v>
      </c>
      <c r="U83" s="7">
        <f>COUNTIFS(database!$A:$A,$C83,database!$B:$B,U$14,database!$C:$C,$A$12)</f>
        <v>1</v>
      </c>
      <c r="V83" s="7">
        <f>COUNTIFS(database!$A:$A,$C83,database!$B:$B,V$14,database!$C:$C,$A$12)</f>
        <v>0</v>
      </c>
      <c r="W83" s="7">
        <f>COUNTIFS(database!$A:$A,$C83,database!$B:$B,W$14,database!$C:$C,$A$12)</f>
        <v>1</v>
      </c>
      <c r="X83" s="7">
        <f>COUNTIFS(database!$A:$A,$C83,database!$B:$B,X$14,database!$C:$C,$A$12)</f>
        <v>0</v>
      </c>
      <c r="Y83" s="7">
        <f>COUNTIFS(database!$A:$A,$C83,database!$B:$B,Y$14,database!$C:$C,$A$12)</f>
        <v>1</v>
      </c>
      <c r="Z83" s="7">
        <f>COUNTIFS(database!$A:$A,$C83,database!$B:$B,Z$14,database!$C:$C,$A$12)</f>
        <v>0</v>
      </c>
      <c r="AA83" s="7">
        <f>COUNTIFS(database!$A:$A,$C83,database!$B:$B,AA$14,database!$C:$C,$A$12)</f>
        <v>0</v>
      </c>
      <c r="AB83" s="7">
        <f>COUNTIFS(database!$A:$A,$C83,database!$B:$B,AB$14,database!$C:$C,$A$12)</f>
        <v>0</v>
      </c>
      <c r="AC83" s="7">
        <f>COUNTIFS(database!$A:$A,$C83,database!$B:$B,AC$14,database!$C:$C,$A$12)</f>
        <v>0</v>
      </c>
      <c r="AD83" s="7">
        <f>COUNTIFS(database!$A:$A,$C83,database!$B:$B,AD$14,database!$C:$C,$A$12)</f>
        <v>0</v>
      </c>
      <c r="AE83" s="7">
        <f>COUNTIFS(database!$A:$A,$C83,database!$B:$B,AE$14,database!$C:$C,$A$12)</f>
        <v>0</v>
      </c>
      <c r="AF83" s="7">
        <f>COUNTIFS(database!$A:$A,$C83,database!$B:$B,AF$14,database!$C:$C,$A$12)</f>
        <v>0</v>
      </c>
      <c r="AG83" s="7">
        <f>COUNTIFS(database!$A:$A,$C83,database!$B:$B,AG$14,database!$C:$C,$A$12)</f>
        <v>0</v>
      </c>
      <c r="AH83" s="7">
        <f>COUNTIFS(database!$A:$A,$C83,database!$B:$B,AH$14,database!$C:$C,$A$12)</f>
        <v>0</v>
      </c>
      <c r="AI83" s="7">
        <f>COUNTIFS(database!$A:$A,$C83,database!$B:$B,AI$14,database!$C:$C,$A$12)</f>
        <v>0</v>
      </c>
      <c r="AJ83" s="7">
        <f>COUNTIFS(database!$A:$A,$C83,database!$B:$B,AJ$14,database!$C:$C,$A$12)</f>
        <v>0</v>
      </c>
      <c r="AK83" s="7">
        <f>COUNTIFS(database!$A:$A,$C83,database!$B:$B,AK$14,database!$C:$C,$A$12)</f>
        <v>0</v>
      </c>
      <c r="AL83" s="7">
        <f>COUNTIFS(database!$A:$A,$C83,database!$B:$B,AL$14,database!$C:$C,$A$12)</f>
        <v>0</v>
      </c>
      <c r="AM83" s="7">
        <f>COUNTIFS(database!$A:$A,$C83,database!$B:$B,AM$14,database!$C:$C,$A$12)</f>
        <v>0</v>
      </c>
      <c r="AN83" s="7">
        <f>COUNTIFS(database!$A:$A,$C83,database!$B:$B,AN$14,database!$C:$C,$A$12)</f>
        <v>0</v>
      </c>
      <c r="AO83" s="7">
        <f>COUNTIFS(database!$A:$A,$C83,database!$B:$B,AO$14,database!$C:$C,$A$12)</f>
        <v>0</v>
      </c>
      <c r="AP83" s="7">
        <f>COUNTIFS(database!$A:$A,$C83,database!$B:$B,AP$14,database!$C:$C,$A$12)</f>
        <v>0</v>
      </c>
      <c r="AQ83" s="7">
        <f>COUNTIFS(database!$A:$A,$C83,database!$B:$B,AQ$14,database!$C:$C,$A$12)</f>
        <v>0</v>
      </c>
      <c r="AR83" s="7">
        <f>COUNTIFS(database!$A:$A,$C83,database!$B:$B,AR$14,database!$C:$C,$A$12)</f>
        <v>0</v>
      </c>
      <c r="AS83" s="7">
        <f>COUNTIFS(database!$A:$A,$C83,database!$B:$B,AS$14,database!$C:$C,$A$12)</f>
        <v>0</v>
      </c>
      <c r="AT83" s="7">
        <f>COUNTIFS(database!$A:$A,$C83,database!$B:$B,AT$14,database!$C:$C,$A$12)</f>
        <v>0</v>
      </c>
      <c r="AU83" s="7">
        <f>COUNTIFS(database!$A:$A,$C83,database!$B:$B,AU$14,database!$C:$C,$A$12)</f>
        <v>0</v>
      </c>
    </row>
    <row r="84" spans="2:47">
      <c r="B84" s="17"/>
      <c r="C84" s="33" t="s">
        <v>5195</v>
      </c>
      <c r="D84" s="18">
        <f t="shared" si="15"/>
        <v>0</v>
      </c>
      <c r="E84" s="7">
        <f>COUNTIFS(database!$A:$A,$C84,database!$B:$B,E$14,database!$C:$C,$A$12)</f>
        <v>0</v>
      </c>
      <c r="F84" s="7">
        <f>COUNTIFS(database!$A:$A,$C84,database!$B:$B,F$14,database!$C:$C,$A$12)</f>
        <v>0</v>
      </c>
      <c r="G84" s="7">
        <f>COUNTIFS(database!$A:$A,$C84,database!$B:$B,G$14,database!$C:$C,$A$12)</f>
        <v>0</v>
      </c>
      <c r="H84" s="7">
        <f>COUNTIFS(database!$A:$A,$C84,database!$B:$B,H$14,database!$C:$C,$A$12)</f>
        <v>0</v>
      </c>
      <c r="I84" s="7">
        <f>COUNTIFS(database!$A:$A,$C84,database!$B:$B,I$14,database!$C:$C,$A$12)</f>
        <v>0</v>
      </c>
      <c r="J84" s="7">
        <f>COUNTIFS(database!$A:$A,$C84,database!$B:$B,J$14,database!$C:$C,$A$12)</f>
        <v>0</v>
      </c>
      <c r="K84" s="7">
        <f>COUNTIFS(database!$A:$A,$C84,database!$B:$B,K$14,database!$C:$C,$A$12)</f>
        <v>0</v>
      </c>
      <c r="L84" s="7">
        <f>COUNTIFS(database!$A:$A,$C84,database!$B:$B,L$14,database!$C:$C,$A$12)</f>
        <v>0</v>
      </c>
      <c r="M84" s="7">
        <f>COUNTIFS(database!$A:$A,$C84,database!$B:$B,M$14,database!$C:$C,$A$12)</f>
        <v>0</v>
      </c>
      <c r="N84" s="7">
        <f>COUNTIFS(database!$A:$A,$C84,database!$B:$B,N$14,database!$C:$C,$A$12)</f>
        <v>0</v>
      </c>
      <c r="O84" s="7">
        <f>COUNTIFS(database!$A:$A,$C84,database!$B:$B,O$14,database!$C:$C,$A$12)</f>
        <v>0</v>
      </c>
      <c r="P84" s="7">
        <f>COUNTIFS(database!$A:$A,$C84,database!$B:$B,P$14,database!$C:$C,$A$12)</f>
        <v>0</v>
      </c>
      <c r="Q84" s="7">
        <f>COUNTIFS(database!$A:$A,$C84,database!$B:$B,Q$14,database!$C:$C,$A$12)</f>
        <v>0</v>
      </c>
      <c r="R84" s="7">
        <f>COUNTIFS(database!$A:$A,$C84,database!$B:$B,R$14,database!$C:$C,$A$12)</f>
        <v>0</v>
      </c>
      <c r="S84" s="7">
        <f>COUNTIFS(database!$A:$A,$C84,database!$B:$B,S$14,database!$C:$C,$A$12)</f>
        <v>0</v>
      </c>
      <c r="T84" s="7">
        <f>COUNTIFS(database!$A:$A,$C84,database!$B:$B,T$14,database!$C:$C,$A$12)</f>
        <v>0</v>
      </c>
      <c r="U84" s="7">
        <f>COUNTIFS(database!$A:$A,$C84,database!$B:$B,U$14,database!$C:$C,$A$12)</f>
        <v>0</v>
      </c>
      <c r="V84" s="7">
        <f>COUNTIFS(database!$A:$A,$C84,database!$B:$B,V$14,database!$C:$C,$A$12)</f>
        <v>0</v>
      </c>
      <c r="W84" s="7">
        <f>COUNTIFS(database!$A:$A,$C84,database!$B:$B,W$14,database!$C:$C,$A$12)</f>
        <v>0</v>
      </c>
      <c r="X84" s="7">
        <f>COUNTIFS(database!$A:$A,$C84,database!$B:$B,X$14,database!$C:$C,$A$12)</f>
        <v>0</v>
      </c>
      <c r="Y84" s="7">
        <f>COUNTIFS(database!$A:$A,$C84,database!$B:$B,Y$14,database!$C:$C,$A$12)</f>
        <v>0</v>
      </c>
      <c r="Z84" s="7">
        <f>COUNTIFS(database!$A:$A,$C84,database!$B:$B,Z$14,database!$C:$C,$A$12)</f>
        <v>0</v>
      </c>
      <c r="AA84" s="7">
        <f>COUNTIFS(database!$A:$A,$C84,database!$B:$B,AA$14,database!$C:$C,$A$12)</f>
        <v>0</v>
      </c>
      <c r="AB84" s="7">
        <f>COUNTIFS(database!$A:$A,$C84,database!$B:$B,AB$14,database!$C:$C,$A$12)</f>
        <v>0</v>
      </c>
      <c r="AC84" s="7">
        <f>COUNTIFS(database!$A:$A,$C84,database!$B:$B,AC$14,database!$C:$C,$A$12)</f>
        <v>0</v>
      </c>
      <c r="AD84" s="7">
        <f>COUNTIFS(database!$A:$A,$C84,database!$B:$B,AD$14,database!$C:$C,$A$12)</f>
        <v>0</v>
      </c>
      <c r="AE84" s="7">
        <f>COUNTIFS(database!$A:$A,$C84,database!$B:$B,AE$14,database!$C:$C,$A$12)</f>
        <v>0</v>
      </c>
      <c r="AF84" s="7">
        <f>COUNTIFS(database!$A:$A,$C84,database!$B:$B,AF$14,database!$C:$C,$A$12)</f>
        <v>0</v>
      </c>
      <c r="AG84" s="7">
        <f>COUNTIFS(database!$A:$A,$C84,database!$B:$B,AG$14,database!$C:$C,$A$12)</f>
        <v>0</v>
      </c>
      <c r="AH84" s="7">
        <f>COUNTIFS(database!$A:$A,$C84,database!$B:$B,AH$14,database!$C:$C,$A$12)</f>
        <v>0</v>
      </c>
      <c r="AI84" s="7">
        <f>COUNTIFS(database!$A:$A,$C84,database!$B:$B,AI$14,database!$C:$C,$A$12)</f>
        <v>0</v>
      </c>
      <c r="AJ84" s="7">
        <f>COUNTIFS(database!$A:$A,$C84,database!$B:$B,AJ$14,database!$C:$C,$A$12)</f>
        <v>0</v>
      </c>
      <c r="AK84" s="7">
        <f>COUNTIFS(database!$A:$A,$C84,database!$B:$B,AK$14,database!$C:$C,$A$12)</f>
        <v>0</v>
      </c>
      <c r="AL84" s="7">
        <f>COUNTIFS(database!$A:$A,$C84,database!$B:$B,AL$14,database!$C:$C,$A$12)</f>
        <v>0</v>
      </c>
      <c r="AM84" s="7">
        <f>COUNTIFS(database!$A:$A,$C84,database!$B:$B,AM$14,database!$C:$C,$A$12)</f>
        <v>0</v>
      </c>
      <c r="AN84" s="7">
        <f>COUNTIFS(database!$A:$A,$C84,database!$B:$B,AN$14,database!$C:$C,$A$12)</f>
        <v>0</v>
      </c>
      <c r="AO84" s="7">
        <f>COUNTIFS(database!$A:$A,$C84,database!$B:$B,AO$14,database!$C:$C,$A$12)</f>
        <v>0</v>
      </c>
      <c r="AP84" s="7">
        <f>COUNTIFS(database!$A:$A,$C84,database!$B:$B,AP$14,database!$C:$C,$A$12)</f>
        <v>0</v>
      </c>
      <c r="AQ84" s="7">
        <f>COUNTIFS(database!$A:$A,$C84,database!$B:$B,AQ$14,database!$C:$C,$A$12)</f>
        <v>0</v>
      </c>
      <c r="AR84" s="7">
        <f>COUNTIFS(database!$A:$A,$C84,database!$B:$B,AR$14,database!$C:$C,$A$12)</f>
        <v>0</v>
      </c>
      <c r="AS84" s="7">
        <f>COUNTIFS(database!$A:$A,$C84,database!$B:$B,AS$14,database!$C:$C,$A$12)</f>
        <v>0</v>
      </c>
      <c r="AT84" s="7">
        <f>COUNTIFS(database!$A:$A,$C84,database!$B:$B,AT$14,database!$C:$C,$A$12)</f>
        <v>0</v>
      </c>
      <c r="AU84" s="7">
        <f>COUNTIFS(database!$A:$A,$C84,database!$B:$B,AU$14,database!$C:$C,$A$12)</f>
        <v>0</v>
      </c>
    </row>
    <row r="85" spans="2:47">
      <c r="B85" s="17"/>
      <c r="C85" s="33" t="s">
        <v>5196</v>
      </c>
      <c r="D85" s="18">
        <f t="shared" si="15"/>
        <v>0</v>
      </c>
      <c r="E85" s="7">
        <f>COUNTIFS(database!$A:$A,$C85,database!$B:$B,E$14,database!$C:$C,$A$12)</f>
        <v>0</v>
      </c>
      <c r="F85" s="7">
        <f>COUNTIFS(database!$A:$A,$C85,database!$B:$B,F$14,database!$C:$C,$A$12)</f>
        <v>0</v>
      </c>
      <c r="G85" s="7">
        <f>COUNTIFS(database!$A:$A,$C85,database!$B:$B,G$14,database!$C:$C,$A$12)</f>
        <v>0</v>
      </c>
      <c r="H85" s="7">
        <f>COUNTIFS(database!$A:$A,$C85,database!$B:$B,H$14,database!$C:$C,$A$12)</f>
        <v>0</v>
      </c>
      <c r="I85" s="7">
        <f>COUNTIFS(database!$A:$A,$C85,database!$B:$B,I$14,database!$C:$C,$A$12)</f>
        <v>0</v>
      </c>
      <c r="J85" s="7">
        <f>COUNTIFS(database!$A:$A,$C85,database!$B:$B,J$14,database!$C:$C,$A$12)</f>
        <v>0</v>
      </c>
      <c r="K85" s="7">
        <f>COUNTIFS(database!$A:$A,$C85,database!$B:$B,K$14,database!$C:$C,$A$12)</f>
        <v>0</v>
      </c>
      <c r="L85" s="7">
        <f>COUNTIFS(database!$A:$A,$C85,database!$B:$B,L$14,database!$C:$C,$A$12)</f>
        <v>0</v>
      </c>
      <c r="M85" s="7">
        <f>COUNTIFS(database!$A:$A,$C85,database!$B:$B,M$14,database!$C:$C,$A$12)</f>
        <v>0</v>
      </c>
      <c r="N85" s="7">
        <f>COUNTIFS(database!$A:$A,$C85,database!$B:$B,N$14,database!$C:$C,$A$12)</f>
        <v>0</v>
      </c>
      <c r="O85" s="7">
        <f>COUNTIFS(database!$A:$A,$C85,database!$B:$B,O$14,database!$C:$C,$A$12)</f>
        <v>0</v>
      </c>
      <c r="P85" s="7">
        <f>COUNTIFS(database!$A:$A,$C85,database!$B:$B,P$14,database!$C:$C,$A$12)</f>
        <v>0</v>
      </c>
      <c r="Q85" s="7">
        <f>COUNTIFS(database!$A:$A,$C85,database!$B:$B,Q$14,database!$C:$C,$A$12)</f>
        <v>0</v>
      </c>
      <c r="R85" s="7">
        <f>COUNTIFS(database!$A:$A,$C85,database!$B:$B,R$14,database!$C:$C,$A$12)</f>
        <v>0</v>
      </c>
      <c r="S85" s="7">
        <f>COUNTIFS(database!$A:$A,$C85,database!$B:$B,S$14,database!$C:$C,$A$12)</f>
        <v>0</v>
      </c>
      <c r="T85" s="7">
        <f>COUNTIFS(database!$A:$A,$C85,database!$B:$B,T$14,database!$C:$C,$A$12)</f>
        <v>0</v>
      </c>
      <c r="U85" s="7">
        <f>COUNTIFS(database!$A:$A,$C85,database!$B:$B,U$14,database!$C:$C,$A$12)</f>
        <v>0</v>
      </c>
      <c r="V85" s="7">
        <f>COUNTIFS(database!$A:$A,$C85,database!$B:$B,V$14,database!$C:$C,$A$12)</f>
        <v>0</v>
      </c>
      <c r="W85" s="7">
        <f>COUNTIFS(database!$A:$A,$C85,database!$B:$B,W$14,database!$C:$C,$A$12)</f>
        <v>0</v>
      </c>
      <c r="X85" s="7">
        <f>COUNTIFS(database!$A:$A,$C85,database!$B:$B,X$14,database!$C:$C,$A$12)</f>
        <v>0</v>
      </c>
      <c r="Y85" s="7">
        <f>COUNTIFS(database!$A:$A,$C85,database!$B:$B,Y$14,database!$C:$C,$A$12)</f>
        <v>0</v>
      </c>
      <c r="Z85" s="7">
        <f>COUNTIFS(database!$A:$A,$C85,database!$B:$B,Z$14,database!$C:$C,$A$12)</f>
        <v>0</v>
      </c>
      <c r="AA85" s="7">
        <f>COUNTIFS(database!$A:$A,$C85,database!$B:$B,AA$14,database!$C:$C,$A$12)</f>
        <v>0</v>
      </c>
      <c r="AB85" s="7">
        <f>COUNTIFS(database!$A:$A,$C85,database!$B:$B,AB$14,database!$C:$C,$A$12)</f>
        <v>0</v>
      </c>
      <c r="AC85" s="7">
        <f>COUNTIFS(database!$A:$A,$C85,database!$B:$B,AC$14,database!$C:$C,$A$12)</f>
        <v>0</v>
      </c>
      <c r="AD85" s="7">
        <f>COUNTIFS(database!$A:$A,$C85,database!$B:$B,AD$14,database!$C:$C,$A$12)</f>
        <v>0</v>
      </c>
      <c r="AE85" s="7">
        <f>COUNTIFS(database!$A:$A,$C85,database!$B:$B,AE$14,database!$C:$C,$A$12)</f>
        <v>0</v>
      </c>
      <c r="AF85" s="7">
        <f>COUNTIFS(database!$A:$A,$C85,database!$B:$B,AF$14,database!$C:$C,$A$12)</f>
        <v>0</v>
      </c>
      <c r="AG85" s="7">
        <f>COUNTIFS(database!$A:$A,$C85,database!$B:$B,AG$14,database!$C:$C,$A$12)</f>
        <v>0</v>
      </c>
      <c r="AH85" s="7">
        <f>COUNTIFS(database!$A:$A,$C85,database!$B:$B,AH$14,database!$C:$C,$A$12)</f>
        <v>0</v>
      </c>
      <c r="AI85" s="7">
        <f>COUNTIFS(database!$A:$A,$C85,database!$B:$B,AI$14,database!$C:$C,$A$12)</f>
        <v>0</v>
      </c>
      <c r="AJ85" s="7">
        <f>COUNTIFS(database!$A:$A,$C85,database!$B:$B,AJ$14,database!$C:$C,$A$12)</f>
        <v>0</v>
      </c>
      <c r="AK85" s="7">
        <f>COUNTIFS(database!$A:$A,$C85,database!$B:$B,AK$14,database!$C:$C,$A$12)</f>
        <v>0</v>
      </c>
      <c r="AL85" s="7">
        <f>COUNTIFS(database!$A:$A,$C85,database!$B:$B,AL$14,database!$C:$C,$A$12)</f>
        <v>0</v>
      </c>
      <c r="AM85" s="7">
        <f>COUNTIFS(database!$A:$A,$C85,database!$B:$B,AM$14,database!$C:$C,$A$12)</f>
        <v>0</v>
      </c>
      <c r="AN85" s="7">
        <f>COUNTIFS(database!$A:$A,$C85,database!$B:$B,AN$14,database!$C:$C,$A$12)</f>
        <v>0</v>
      </c>
      <c r="AO85" s="7">
        <f>COUNTIFS(database!$A:$A,$C85,database!$B:$B,AO$14,database!$C:$C,$A$12)</f>
        <v>0</v>
      </c>
      <c r="AP85" s="7">
        <f>COUNTIFS(database!$A:$A,$C85,database!$B:$B,AP$14,database!$C:$C,$A$12)</f>
        <v>0</v>
      </c>
      <c r="AQ85" s="7">
        <f>COUNTIFS(database!$A:$A,$C85,database!$B:$B,AQ$14,database!$C:$C,$A$12)</f>
        <v>0</v>
      </c>
      <c r="AR85" s="7">
        <f>COUNTIFS(database!$A:$A,$C85,database!$B:$B,AR$14,database!$C:$C,$A$12)</f>
        <v>0</v>
      </c>
      <c r="AS85" s="7">
        <f>COUNTIFS(database!$A:$A,$C85,database!$B:$B,AS$14,database!$C:$C,$A$12)</f>
        <v>0</v>
      </c>
      <c r="AT85" s="7">
        <f>COUNTIFS(database!$A:$A,$C85,database!$B:$B,AT$14,database!$C:$C,$A$12)</f>
        <v>0</v>
      </c>
      <c r="AU85" s="7">
        <f>COUNTIFS(database!$A:$A,$C85,database!$B:$B,AU$14,database!$C:$C,$A$12)</f>
        <v>0</v>
      </c>
    </row>
    <row r="86" spans="2:47">
      <c r="B86" s="17"/>
      <c r="C86" s="33" t="s">
        <v>5194</v>
      </c>
      <c r="D86" s="18">
        <f t="shared" si="15"/>
        <v>2</v>
      </c>
      <c r="E86" s="7">
        <f>COUNTIFS(database!$A:$A,$C86,database!$B:$B,E$14,database!$C:$C,$A$12)</f>
        <v>0</v>
      </c>
      <c r="F86" s="7">
        <f>COUNTIFS(database!$A:$A,$C86,database!$B:$B,F$14,database!$C:$C,$A$12)</f>
        <v>0</v>
      </c>
      <c r="G86" s="7">
        <f>COUNTIFS(database!$A:$A,$C86,database!$B:$B,G$14,database!$C:$C,$A$12)</f>
        <v>0</v>
      </c>
      <c r="H86" s="7">
        <f>COUNTIFS(database!$A:$A,$C86,database!$B:$B,H$14,database!$C:$C,$A$12)</f>
        <v>0</v>
      </c>
      <c r="I86" s="7">
        <f>COUNTIFS(database!$A:$A,$C86,database!$B:$B,I$14,database!$C:$C,$A$12)</f>
        <v>1</v>
      </c>
      <c r="J86" s="7">
        <f>COUNTIFS(database!$A:$A,$C86,database!$B:$B,J$14,database!$C:$C,$A$12)</f>
        <v>0</v>
      </c>
      <c r="K86" s="7">
        <f>COUNTIFS(database!$A:$A,$C86,database!$B:$B,K$14,database!$C:$C,$A$12)</f>
        <v>0</v>
      </c>
      <c r="L86" s="7">
        <f>COUNTIFS(database!$A:$A,$C86,database!$B:$B,L$14,database!$C:$C,$A$12)</f>
        <v>0</v>
      </c>
      <c r="M86" s="7">
        <f>COUNTIFS(database!$A:$A,$C86,database!$B:$B,M$14,database!$C:$C,$A$12)</f>
        <v>0</v>
      </c>
      <c r="N86" s="7">
        <f>COUNTIFS(database!$A:$A,$C86,database!$B:$B,N$14,database!$C:$C,$A$12)</f>
        <v>0</v>
      </c>
      <c r="O86" s="7">
        <f>COUNTIFS(database!$A:$A,$C86,database!$B:$B,O$14,database!$C:$C,$A$12)</f>
        <v>0</v>
      </c>
      <c r="P86" s="7">
        <f>COUNTIFS(database!$A:$A,$C86,database!$B:$B,P$14,database!$C:$C,$A$12)</f>
        <v>0</v>
      </c>
      <c r="Q86" s="7">
        <f>COUNTIFS(database!$A:$A,$C86,database!$B:$B,Q$14,database!$C:$C,$A$12)</f>
        <v>0</v>
      </c>
      <c r="R86" s="7">
        <f>COUNTIFS(database!$A:$A,$C86,database!$B:$B,R$14,database!$C:$C,$A$12)</f>
        <v>0</v>
      </c>
      <c r="S86" s="7">
        <f>COUNTIFS(database!$A:$A,$C86,database!$B:$B,S$14,database!$C:$C,$A$12)</f>
        <v>0</v>
      </c>
      <c r="T86" s="7">
        <f>COUNTIFS(database!$A:$A,$C86,database!$B:$B,T$14,database!$C:$C,$A$12)</f>
        <v>0</v>
      </c>
      <c r="U86" s="7">
        <f>COUNTIFS(database!$A:$A,$C86,database!$B:$B,U$14,database!$C:$C,$A$12)</f>
        <v>0</v>
      </c>
      <c r="V86" s="7">
        <f>COUNTIFS(database!$A:$A,$C86,database!$B:$B,V$14,database!$C:$C,$A$12)</f>
        <v>0</v>
      </c>
      <c r="W86" s="7">
        <f>COUNTIFS(database!$A:$A,$C86,database!$B:$B,W$14,database!$C:$C,$A$12)</f>
        <v>0</v>
      </c>
      <c r="X86" s="7">
        <f>COUNTIFS(database!$A:$A,$C86,database!$B:$B,X$14,database!$C:$C,$A$12)</f>
        <v>0</v>
      </c>
      <c r="Y86" s="7">
        <f>COUNTIFS(database!$A:$A,$C86,database!$B:$B,Y$14,database!$C:$C,$A$12)</f>
        <v>0</v>
      </c>
      <c r="Z86" s="7">
        <f>COUNTIFS(database!$A:$A,$C86,database!$B:$B,Z$14,database!$C:$C,$A$12)</f>
        <v>0</v>
      </c>
      <c r="AA86" s="7">
        <f>COUNTIFS(database!$A:$A,$C86,database!$B:$B,AA$14,database!$C:$C,$A$12)</f>
        <v>0</v>
      </c>
      <c r="AB86" s="7">
        <f>COUNTIFS(database!$A:$A,$C86,database!$B:$B,AB$14,database!$C:$C,$A$12)</f>
        <v>0</v>
      </c>
      <c r="AC86" s="7">
        <f>COUNTIFS(database!$A:$A,$C86,database!$B:$B,AC$14,database!$C:$C,$A$12)</f>
        <v>0</v>
      </c>
      <c r="AD86" s="7">
        <f>COUNTIFS(database!$A:$A,$C86,database!$B:$B,AD$14,database!$C:$C,$A$12)</f>
        <v>0</v>
      </c>
      <c r="AE86" s="7">
        <f>COUNTIFS(database!$A:$A,$C86,database!$B:$B,AE$14,database!$C:$C,$A$12)</f>
        <v>0</v>
      </c>
      <c r="AF86" s="7">
        <f>COUNTIFS(database!$A:$A,$C86,database!$B:$B,AF$14,database!$C:$C,$A$12)</f>
        <v>0</v>
      </c>
      <c r="AG86" s="7">
        <f>COUNTIFS(database!$A:$A,$C86,database!$B:$B,AG$14,database!$C:$C,$A$12)</f>
        <v>0</v>
      </c>
      <c r="AH86" s="7">
        <f>COUNTIFS(database!$A:$A,$C86,database!$B:$B,AH$14,database!$C:$C,$A$12)</f>
        <v>1</v>
      </c>
      <c r="AI86" s="7">
        <f>COUNTIFS(database!$A:$A,$C86,database!$B:$B,AI$14,database!$C:$C,$A$12)</f>
        <v>0</v>
      </c>
      <c r="AJ86" s="7">
        <f>COUNTIFS(database!$A:$A,$C86,database!$B:$B,AJ$14,database!$C:$C,$A$12)</f>
        <v>0</v>
      </c>
      <c r="AK86" s="7">
        <f>COUNTIFS(database!$A:$A,$C86,database!$B:$B,AK$14,database!$C:$C,$A$12)</f>
        <v>0</v>
      </c>
      <c r="AL86" s="7">
        <f>COUNTIFS(database!$A:$A,$C86,database!$B:$B,AL$14,database!$C:$C,$A$12)</f>
        <v>0</v>
      </c>
      <c r="AM86" s="7">
        <f>COUNTIFS(database!$A:$A,$C86,database!$B:$B,AM$14,database!$C:$C,$A$12)</f>
        <v>0</v>
      </c>
      <c r="AN86" s="7">
        <f>COUNTIFS(database!$A:$A,$C86,database!$B:$B,AN$14,database!$C:$C,$A$12)</f>
        <v>0</v>
      </c>
      <c r="AO86" s="7">
        <f>COUNTIFS(database!$A:$A,$C86,database!$B:$B,AO$14,database!$C:$C,$A$12)</f>
        <v>0</v>
      </c>
      <c r="AP86" s="7">
        <f>COUNTIFS(database!$A:$A,$C86,database!$B:$B,AP$14,database!$C:$C,$A$12)</f>
        <v>0</v>
      </c>
      <c r="AQ86" s="7">
        <f>COUNTIFS(database!$A:$A,$C86,database!$B:$B,AQ$14,database!$C:$C,$A$12)</f>
        <v>0</v>
      </c>
      <c r="AR86" s="7">
        <f>COUNTIFS(database!$A:$A,$C86,database!$B:$B,AR$14,database!$C:$C,$A$12)</f>
        <v>0</v>
      </c>
      <c r="AS86" s="7">
        <f>COUNTIFS(database!$A:$A,$C86,database!$B:$B,AS$14,database!$C:$C,$A$12)</f>
        <v>0</v>
      </c>
      <c r="AT86" s="7">
        <f>COUNTIFS(database!$A:$A,$C86,database!$B:$B,AT$14,database!$C:$C,$A$12)</f>
        <v>0</v>
      </c>
      <c r="AU86" s="7">
        <f>COUNTIFS(database!$A:$A,$C86,database!$B:$B,AU$14,database!$C:$C,$A$12)</f>
        <v>0</v>
      </c>
    </row>
    <row r="87" spans="2:47">
      <c r="B87" s="17"/>
      <c r="C87" s="33" t="s">
        <v>11419</v>
      </c>
      <c r="D87" s="18">
        <f t="shared" si="15"/>
        <v>20</v>
      </c>
      <c r="E87" s="7">
        <f>COUNTIFS(database!$A:$A,$C87,database!$B:$B,E$14,database!$C:$C,$A$12)</f>
        <v>1</v>
      </c>
      <c r="F87" s="7">
        <f>COUNTIFS(database!$A:$A,$C87,database!$B:$B,F$14,database!$C:$C,$A$12)</f>
        <v>0</v>
      </c>
      <c r="G87" s="7">
        <f>COUNTIFS(database!$A:$A,$C87,database!$B:$B,G$14,database!$C:$C,$A$12)</f>
        <v>0</v>
      </c>
      <c r="H87" s="7">
        <f>COUNTIFS(database!$A:$A,$C87,database!$B:$B,H$14,database!$C:$C,$A$12)</f>
        <v>1</v>
      </c>
      <c r="I87" s="7">
        <f>COUNTIFS(database!$A:$A,$C87,database!$B:$B,I$14,database!$C:$C,$A$12)</f>
        <v>0</v>
      </c>
      <c r="J87" s="7">
        <f>COUNTIFS(database!$A:$A,$C87,database!$B:$B,J$14,database!$C:$C,$A$12)</f>
        <v>0</v>
      </c>
      <c r="K87" s="7">
        <f>COUNTIFS(database!$A:$A,$C87,database!$B:$B,K$14,database!$C:$C,$A$12)</f>
        <v>0</v>
      </c>
      <c r="L87" s="7">
        <f>COUNTIFS(database!$A:$A,$C87,database!$B:$B,L$14,database!$C:$C,$A$12)</f>
        <v>1</v>
      </c>
      <c r="M87" s="7">
        <f>COUNTIFS(database!$A:$A,$C87,database!$B:$B,M$14,database!$C:$C,$A$12)</f>
        <v>2</v>
      </c>
      <c r="N87" s="7">
        <f>COUNTIFS(database!$A:$A,$C87,database!$B:$B,N$14,database!$C:$C,$A$12)</f>
        <v>2</v>
      </c>
      <c r="O87" s="7">
        <f>COUNTIFS(database!$A:$A,$C87,database!$B:$B,O$14,database!$C:$C,$A$12)</f>
        <v>2</v>
      </c>
      <c r="P87" s="7">
        <f>COUNTIFS(database!$A:$A,$C87,database!$B:$B,P$14,database!$C:$C,$A$12)</f>
        <v>2</v>
      </c>
      <c r="Q87" s="7">
        <f>COUNTIFS(database!$A:$A,$C87,database!$B:$B,Q$14,database!$C:$C,$A$12)</f>
        <v>1</v>
      </c>
      <c r="R87" s="7">
        <f>COUNTIFS(database!$A:$A,$C87,database!$B:$B,R$14,database!$C:$C,$A$12)</f>
        <v>3</v>
      </c>
      <c r="S87" s="7">
        <f>COUNTIFS(database!$A:$A,$C87,database!$B:$B,S$14,database!$C:$C,$A$12)</f>
        <v>1</v>
      </c>
      <c r="T87" s="7">
        <f>COUNTIFS(database!$A:$A,$C87,database!$B:$B,T$14,database!$C:$C,$A$12)</f>
        <v>0</v>
      </c>
      <c r="U87" s="7">
        <f>COUNTIFS(database!$A:$A,$C87,database!$B:$B,U$14,database!$C:$C,$A$12)</f>
        <v>0</v>
      </c>
      <c r="V87" s="7">
        <f>COUNTIFS(database!$A:$A,$C87,database!$B:$B,V$14,database!$C:$C,$A$12)</f>
        <v>0</v>
      </c>
      <c r="W87" s="7">
        <f>COUNTIFS(database!$A:$A,$C87,database!$B:$B,W$14,database!$C:$C,$A$12)</f>
        <v>0</v>
      </c>
      <c r="X87" s="7">
        <f>COUNTIFS(database!$A:$A,$C87,database!$B:$B,X$14,database!$C:$C,$A$12)</f>
        <v>1</v>
      </c>
      <c r="Y87" s="7">
        <f>COUNTIFS(database!$A:$A,$C87,database!$B:$B,Y$14,database!$C:$C,$A$12)</f>
        <v>0</v>
      </c>
      <c r="Z87" s="7">
        <f>COUNTIFS(database!$A:$A,$C87,database!$B:$B,Z$14,database!$C:$C,$A$12)</f>
        <v>0</v>
      </c>
      <c r="AA87" s="7">
        <f>COUNTIFS(database!$A:$A,$C87,database!$B:$B,AA$14,database!$C:$C,$A$12)</f>
        <v>2</v>
      </c>
      <c r="AB87" s="7">
        <f>COUNTIFS(database!$A:$A,$C87,database!$B:$B,AB$14,database!$C:$C,$A$12)</f>
        <v>1</v>
      </c>
      <c r="AC87" s="7">
        <f>COUNTIFS(database!$A:$A,$C87,database!$B:$B,AC$14,database!$C:$C,$A$12)</f>
        <v>0</v>
      </c>
      <c r="AD87" s="7">
        <f>COUNTIFS(database!$A:$A,$C87,database!$B:$B,AD$14,database!$C:$C,$A$12)</f>
        <v>0</v>
      </c>
      <c r="AE87" s="7">
        <f>COUNTIFS(database!$A:$A,$C87,database!$B:$B,AE$14,database!$C:$C,$A$12)</f>
        <v>0</v>
      </c>
      <c r="AF87" s="7">
        <f>COUNTIFS(database!$A:$A,$C87,database!$B:$B,AF$14,database!$C:$C,$A$12)</f>
        <v>0</v>
      </c>
      <c r="AG87" s="7">
        <f>COUNTIFS(database!$A:$A,$C87,database!$B:$B,AG$14,database!$C:$C,$A$12)</f>
        <v>0</v>
      </c>
      <c r="AH87" s="7">
        <f>COUNTIFS(database!$A:$A,$C87,database!$B:$B,AH$14,database!$C:$C,$A$12)</f>
        <v>0</v>
      </c>
      <c r="AI87" s="7">
        <f>COUNTIFS(database!$A:$A,$C87,database!$B:$B,AI$14,database!$C:$C,$A$12)</f>
        <v>0</v>
      </c>
      <c r="AJ87" s="7">
        <f>COUNTIFS(database!$A:$A,$C87,database!$B:$B,AJ$14,database!$C:$C,$A$12)</f>
        <v>0</v>
      </c>
      <c r="AK87" s="7">
        <f>COUNTIFS(database!$A:$A,$C87,database!$B:$B,AK$14,database!$C:$C,$A$12)</f>
        <v>0</v>
      </c>
      <c r="AL87" s="7">
        <f>COUNTIFS(database!$A:$A,$C87,database!$B:$B,AL$14,database!$C:$C,$A$12)</f>
        <v>0</v>
      </c>
      <c r="AM87" s="7">
        <f>COUNTIFS(database!$A:$A,$C87,database!$B:$B,AM$14,database!$C:$C,$A$12)</f>
        <v>0</v>
      </c>
      <c r="AN87" s="7">
        <f>COUNTIFS(database!$A:$A,$C87,database!$B:$B,AN$14,database!$C:$C,$A$12)</f>
        <v>0</v>
      </c>
      <c r="AO87" s="7">
        <f>COUNTIFS(database!$A:$A,$C87,database!$B:$B,AO$14,database!$C:$C,$A$12)</f>
        <v>0</v>
      </c>
      <c r="AP87" s="7">
        <f>COUNTIFS(database!$A:$A,$C87,database!$B:$B,AP$14,database!$C:$C,$A$12)</f>
        <v>0</v>
      </c>
      <c r="AQ87" s="7">
        <f>COUNTIFS(database!$A:$A,$C87,database!$B:$B,AQ$14,database!$C:$C,$A$12)</f>
        <v>0</v>
      </c>
      <c r="AR87" s="7">
        <f>COUNTIFS(database!$A:$A,$C87,database!$B:$B,AR$14,database!$C:$C,$A$12)</f>
        <v>0</v>
      </c>
      <c r="AS87" s="7">
        <f>COUNTIFS(database!$A:$A,$C87,database!$B:$B,AS$14,database!$C:$C,$A$12)</f>
        <v>0</v>
      </c>
      <c r="AT87" s="7">
        <f>COUNTIFS(database!$A:$A,$C87,database!$B:$B,AT$14,database!$C:$C,$A$12)</f>
        <v>0</v>
      </c>
      <c r="AU87" s="7">
        <f>COUNTIFS(database!$A:$A,$C87,database!$B:$B,AU$14,database!$C:$C,$A$12)</f>
        <v>0</v>
      </c>
    </row>
    <row r="88" spans="2:47">
      <c r="B88" s="15" t="s">
        <v>5250</v>
      </c>
      <c r="C88" s="32">
        <f>COUNTA($C89:$C92)</f>
        <v>4</v>
      </c>
      <c r="D88" s="24">
        <f>SUM(D89:D92)</f>
        <v>20</v>
      </c>
      <c r="E88" s="16">
        <f t="shared" ref="E88:AU88" si="16">SUM(E89:E89)</f>
        <v>0</v>
      </c>
      <c r="F88" s="16">
        <f t="shared" si="16"/>
        <v>1</v>
      </c>
      <c r="G88" s="16">
        <f t="shared" si="16"/>
        <v>0</v>
      </c>
      <c r="H88" s="16">
        <f t="shared" si="16"/>
        <v>0</v>
      </c>
      <c r="I88" s="16">
        <f t="shared" si="16"/>
        <v>0</v>
      </c>
      <c r="J88" s="16">
        <f t="shared" si="16"/>
        <v>1</v>
      </c>
      <c r="K88" s="16">
        <f t="shared" si="16"/>
        <v>1</v>
      </c>
      <c r="L88" s="16">
        <f t="shared" si="16"/>
        <v>2</v>
      </c>
      <c r="M88" s="16">
        <f t="shared" si="16"/>
        <v>0</v>
      </c>
      <c r="N88" s="16">
        <f t="shared" si="16"/>
        <v>0</v>
      </c>
      <c r="O88" s="16">
        <f t="shared" si="16"/>
        <v>0</v>
      </c>
      <c r="P88" s="16">
        <f t="shared" si="16"/>
        <v>0</v>
      </c>
      <c r="Q88" s="16">
        <f t="shared" si="16"/>
        <v>0</v>
      </c>
      <c r="R88" s="16">
        <f t="shared" si="16"/>
        <v>0</v>
      </c>
      <c r="S88" s="16">
        <f t="shared" si="16"/>
        <v>0</v>
      </c>
      <c r="T88" s="16">
        <f t="shared" si="16"/>
        <v>0</v>
      </c>
      <c r="U88" s="16">
        <f t="shared" si="16"/>
        <v>0</v>
      </c>
      <c r="V88" s="16">
        <f t="shared" si="16"/>
        <v>0</v>
      </c>
      <c r="W88" s="16">
        <f t="shared" si="16"/>
        <v>0</v>
      </c>
      <c r="X88" s="16">
        <f t="shared" si="16"/>
        <v>0</v>
      </c>
      <c r="Y88" s="16">
        <f t="shared" si="16"/>
        <v>0</v>
      </c>
      <c r="Z88" s="16">
        <f t="shared" si="16"/>
        <v>0</v>
      </c>
      <c r="AA88" s="16">
        <f t="shared" si="16"/>
        <v>0</v>
      </c>
      <c r="AB88" s="16">
        <f t="shared" si="16"/>
        <v>0</v>
      </c>
      <c r="AC88" s="16">
        <f t="shared" si="16"/>
        <v>0</v>
      </c>
      <c r="AD88" s="16">
        <f t="shared" si="16"/>
        <v>0</v>
      </c>
      <c r="AE88" s="16">
        <f t="shared" si="16"/>
        <v>0</v>
      </c>
      <c r="AF88" s="16">
        <f t="shared" si="16"/>
        <v>0</v>
      </c>
      <c r="AG88" s="16">
        <f t="shared" si="16"/>
        <v>0</v>
      </c>
      <c r="AH88" s="16">
        <f t="shared" si="16"/>
        <v>0</v>
      </c>
      <c r="AI88" s="16">
        <f t="shared" si="16"/>
        <v>0</v>
      </c>
      <c r="AJ88" s="16">
        <f t="shared" si="16"/>
        <v>0</v>
      </c>
      <c r="AK88" s="16">
        <f t="shared" si="16"/>
        <v>0</v>
      </c>
      <c r="AL88" s="16">
        <f t="shared" si="16"/>
        <v>0</v>
      </c>
      <c r="AM88" s="16">
        <f t="shared" si="16"/>
        <v>0</v>
      </c>
      <c r="AN88" s="16">
        <f t="shared" si="16"/>
        <v>0</v>
      </c>
      <c r="AO88" s="16">
        <f t="shared" si="16"/>
        <v>0</v>
      </c>
      <c r="AP88" s="16">
        <f t="shared" si="16"/>
        <v>0</v>
      </c>
      <c r="AQ88" s="16">
        <f t="shared" si="16"/>
        <v>0</v>
      </c>
      <c r="AR88" s="16">
        <f t="shared" si="16"/>
        <v>0</v>
      </c>
      <c r="AS88" s="16">
        <f t="shared" si="16"/>
        <v>0</v>
      </c>
      <c r="AT88" s="16">
        <f t="shared" si="16"/>
        <v>0</v>
      </c>
      <c r="AU88" s="16">
        <f t="shared" si="16"/>
        <v>0</v>
      </c>
    </row>
    <row r="89" spans="2:47">
      <c r="B89" s="17"/>
      <c r="C89" s="33" t="s">
        <v>5249</v>
      </c>
      <c r="D89" s="18">
        <f>SUM(E89:AL89)</f>
        <v>5</v>
      </c>
      <c r="E89" s="7">
        <f>COUNTIFS(database!$A:$A,$C89,database!$B:$B,E$14,database!$C:$C,$A$12)</f>
        <v>0</v>
      </c>
      <c r="F89" s="7">
        <f>COUNTIFS(database!$A:$A,$C89,database!$B:$B,F$14,database!$C:$C,$A$12)</f>
        <v>1</v>
      </c>
      <c r="G89" s="7">
        <f>COUNTIFS(database!$A:$A,$C89,database!$B:$B,G$14,database!$C:$C,$A$12)</f>
        <v>0</v>
      </c>
      <c r="H89" s="7">
        <f>COUNTIFS(database!$A:$A,$C89,database!$B:$B,H$14,database!$C:$C,$A$12)</f>
        <v>0</v>
      </c>
      <c r="I89" s="7">
        <f>COUNTIFS(database!$A:$A,$C89,database!$B:$B,I$14,database!$C:$C,$A$12)</f>
        <v>0</v>
      </c>
      <c r="J89" s="7">
        <f>COUNTIFS(database!$A:$A,$C89,database!$B:$B,J$14,database!$C:$C,$A$12)</f>
        <v>1</v>
      </c>
      <c r="K89" s="7">
        <f>COUNTIFS(database!$A:$A,$C89,database!$B:$B,K$14,database!$C:$C,$A$12)</f>
        <v>1</v>
      </c>
      <c r="L89" s="7">
        <f>COUNTIFS(database!$A:$A,$C89,database!$B:$B,L$14,database!$C:$C,$A$12)</f>
        <v>2</v>
      </c>
      <c r="M89" s="7">
        <f>COUNTIFS(database!$A:$A,$C89,database!$B:$B,M$14,database!$C:$C,$A$12)</f>
        <v>0</v>
      </c>
      <c r="N89" s="7">
        <f>COUNTIFS(database!$A:$A,$C89,database!$B:$B,N$14,database!$C:$C,$A$12)</f>
        <v>0</v>
      </c>
      <c r="O89" s="7">
        <f>COUNTIFS(database!$A:$A,$C89,database!$B:$B,O$14,database!$C:$C,$A$12)</f>
        <v>0</v>
      </c>
      <c r="P89" s="7">
        <f>COUNTIFS(database!$A:$A,$C89,database!$B:$B,P$14,database!$C:$C,$A$12)</f>
        <v>0</v>
      </c>
      <c r="Q89" s="7">
        <f>COUNTIFS(database!$A:$A,$C89,database!$B:$B,Q$14,database!$C:$C,$A$12)</f>
        <v>0</v>
      </c>
      <c r="R89" s="7">
        <f>COUNTIFS(database!$A:$A,$C89,database!$B:$B,R$14,database!$C:$C,$A$12)</f>
        <v>0</v>
      </c>
      <c r="S89" s="7">
        <f>COUNTIFS(database!$A:$A,$C89,database!$B:$B,S$14,database!$C:$C,$A$12)</f>
        <v>0</v>
      </c>
      <c r="T89" s="7">
        <f>COUNTIFS(database!$A:$A,$C89,database!$B:$B,T$14,database!$C:$C,$A$12)</f>
        <v>0</v>
      </c>
      <c r="U89" s="7">
        <f>COUNTIFS(database!$A:$A,$C89,database!$B:$B,U$14,database!$C:$C,$A$12)</f>
        <v>0</v>
      </c>
      <c r="V89" s="7">
        <f>COUNTIFS(database!$A:$A,$C89,database!$B:$B,V$14,database!$C:$C,$A$12)</f>
        <v>0</v>
      </c>
      <c r="W89" s="7">
        <f>COUNTIFS(database!$A:$A,$C89,database!$B:$B,W$14,database!$C:$C,$A$12)</f>
        <v>0</v>
      </c>
      <c r="X89" s="7">
        <f>COUNTIFS(database!$A:$A,$C89,database!$B:$B,X$14,database!$C:$C,$A$12)</f>
        <v>0</v>
      </c>
      <c r="Y89" s="7">
        <f>COUNTIFS(database!$A:$A,$C89,database!$B:$B,Y$14,database!$C:$C,$A$12)</f>
        <v>0</v>
      </c>
      <c r="Z89" s="7">
        <f>COUNTIFS(database!$A:$A,$C89,database!$B:$B,Z$14,database!$C:$C,$A$12)</f>
        <v>0</v>
      </c>
      <c r="AA89" s="7">
        <f>COUNTIFS(database!$A:$A,$C89,database!$B:$B,AA$14,database!$C:$C,$A$12)</f>
        <v>0</v>
      </c>
      <c r="AB89" s="7">
        <f>COUNTIFS(database!$A:$A,$C89,database!$B:$B,AB$14,database!$C:$C,$A$12)</f>
        <v>0</v>
      </c>
      <c r="AC89" s="7">
        <f>COUNTIFS(database!$A:$A,$C89,database!$B:$B,AC$14,database!$C:$C,$A$12)</f>
        <v>0</v>
      </c>
      <c r="AD89" s="7">
        <f>COUNTIFS(database!$A:$A,$C89,database!$B:$B,AD$14,database!$C:$C,$A$12)</f>
        <v>0</v>
      </c>
      <c r="AE89" s="7">
        <f>COUNTIFS(database!$A:$A,$C89,database!$B:$B,AE$14,database!$C:$C,$A$12)</f>
        <v>0</v>
      </c>
      <c r="AF89" s="7">
        <f>COUNTIFS(database!$A:$A,$C89,database!$B:$B,AF$14,database!$C:$C,$A$12)</f>
        <v>0</v>
      </c>
      <c r="AG89" s="7">
        <f>COUNTIFS(database!$A:$A,$C89,database!$B:$B,AG$14,database!$C:$C,$A$12)</f>
        <v>0</v>
      </c>
      <c r="AH89" s="7">
        <f>COUNTIFS(database!$A:$A,$C89,database!$B:$B,AH$14,database!$C:$C,$A$12)</f>
        <v>0</v>
      </c>
      <c r="AI89" s="7">
        <f>COUNTIFS(database!$A:$A,$C89,database!$B:$B,AI$14,database!$C:$C,$A$12)</f>
        <v>0</v>
      </c>
      <c r="AJ89" s="7">
        <f>COUNTIFS(database!$A:$A,$C89,database!$B:$B,AJ$14,database!$C:$C,$A$12)</f>
        <v>0</v>
      </c>
      <c r="AK89" s="7">
        <f>COUNTIFS(database!$A:$A,$C89,database!$B:$B,AK$14,database!$C:$C,$A$12)</f>
        <v>0</v>
      </c>
      <c r="AL89" s="7">
        <f>COUNTIFS(database!$A:$A,$C89,database!$B:$B,AL$14,database!$C:$C,$A$12)</f>
        <v>0</v>
      </c>
      <c r="AM89" s="7">
        <f>COUNTIFS(database!$A:$A,$C89,database!$B:$B,AM$14,database!$C:$C,$A$12)</f>
        <v>0</v>
      </c>
      <c r="AN89" s="7">
        <f>COUNTIFS(database!$A:$A,$C89,database!$B:$B,AN$14,database!$C:$C,$A$12)</f>
        <v>0</v>
      </c>
      <c r="AO89" s="7">
        <f>COUNTIFS(database!$A:$A,$C89,database!$B:$B,AO$14,database!$C:$C,$A$12)</f>
        <v>0</v>
      </c>
      <c r="AP89" s="7">
        <f>COUNTIFS(database!$A:$A,$C89,database!$B:$B,AP$14,database!$C:$C,$A$12)</f>
        <v>0</v>
      </c>
      <c r="AQ89" s="7">
        <f>COUNTIFS(database!$A:$A,$C89,database!$B:$B,AQ$14,database!$C:$C,$A$12)</f>
        <v>0</v>
      </c>
      <c r="AR89" s="7">
        <f>COUNTIFS(database!$A:$A,$C89,database!$B:$B,AR$14,database!$C:$C,$A$12)</f>
        <v>0</v>
      </c>
      <c r="AS89" s="7">
        <f>COUNTIFS(database!$A:$A,$C89,database!$B:$B,AS$14,database!$C:$C,$A$12)</f>
        <v>0</v>
      </c>
      <c r="AT89" s="7">
        <f>COUNTIFS(database!$A:$A,$C89,database!$B:$B,AT$14,database!$C:$C,$A$12)</f>
        <v>0</v>
      </c>
      <c r="AU89" s="7">
        <f>COUNTIFS(database!$A:$A,$C89,database!$B:$B,AU$14,database!$C:$C,$A$12)</f>
        <v>0</v>
      </c>
    </row>
    <row r="90" spans="2:47">
      <c r="B90" s="17"/>
      <c r="C90" s="33" t="s">
        <v>18298</v>
      </c>
      <c r="D90" s="18">
        <f>SUM(E90:AL90)</f>
        <v>6</v>
      </c>
      <c r="E90" s="7">
        <f>COUNTIFS(database!$A:$A,$C90,database!$B:$B,E$14,database!$C:$C,$A$12)</f>
        <v>0</v>
      </c>
      <c r="F90" s="7">
        <f>COUNTIFS(database!$A:$A,$C90,database!$B:$B,F$14,database!$C:$C,$A$12)</f>
        <v>0</v>
      </c>
      <c r="G90" s="7">
        <f>COUNTIFS(database!$A:$A,$C90,database!$B:$B,G$14,database!$C:$C,$A$12)</f>
        <v>0</v>
      </c>
      <c r="H90" s="7">
        <f>COUNTIFS(database!$A:$A,$C90,database!$B:$B,H$14,database!$C:$C,$A$12)</f>
        <v>1</v>
      </c>
      <c r="I90" s="7">
        <f>COUNTIFS(database!$A:$A,$C90,database!$B:$B,I$14,database!$C:$C,$A$12)</f>
        <v>0</v>
      </c>
      <c r="J90" s="7">
        <f>COUNTIFS(database!$A:$A,$C90,database!$B:$B,J$14,database!$C:$C,$A$12)</f>
        <v>2</v>
      </c>
      <c r="K90" s="7">
        <f>COUNTIFS(database!$A:$A,$C90,database!$B:$B,K$14,database!$C:$C,$A$12)</f>
        <v>1</v>
      </c>
      <c r="L90" s="7">
        <f>COUNTIFS(database!$A:$A,$C90,database!$B:$B,L$14,database!$C:$C,$A$12)</f>
        <v>1</v>
      </c>
      <c r="M90" s="7">
        <f>COUNTIFS(database!$A:$A,$C90,database!$B:$B,M$14,database!$C:$C,$A$12)</f>
        <v>0</v>
      </c>
      <c r="N90" s="7">
        <f>COUNTIFS(database!$A:$A,$C90,database!$B:$B,N$14,database!$C:$C,$A$12)</f>
        <v>1</v>
      </c>
      <c r="O90" s="7">
        <f>COUNTIFS(database!$A:$A,$C90,database!$B:$B,O$14,database!$C:$C,$A$12)</f>
        <v>0</v>
      </c>
      <c r="P90" s="7">
        <f>COUNTIFS(database!$A:$A,$C90,database!$B:$B,P$14,database!$C:$C,$A$12)</f>
        <v>0</v>
      </c>
      <c r="Q90" s="7">
        <f>COUNTIFS(database!$A:$A,$C90,database!$B:$B,Q$14,database!$C:$C,$A$12)</f>
        <v>0</v>
      </c>
      <c r="R90" s="7">
        <f>COUNTIFS(database!$A:$A,$C90,database!$B:$B,R$14,database!$C:$C,$A$12)</f>
        <v>0</v>
      </c>
      <c r="S90" s="7">
        <f>COUNTIFS(database!$A:$A,$C90,database!$B:$B,S$14,database!$C:$C,$A$12)</f>
        <v>0</v>
      </c>
      <c r="T90" s="7">
        <f>COUNTIFS(database!$A:$A,$C90,database!$B:$B,T$14,database!$C:$C,$A$12)</f>
        <v>0</v>
      </c>
      <c r="U90" s="7">
        <f>COUNTIFS(database!$A:$A,$C90,database!$B:$B,U$14,database!$C:$C,$A$12)</f>
        <v>0</v>
      </c>
      <c r="V90" s="7">
        <f>COUNTIFS(database!$A:$A,$C90,database!$B:$B,V$14,database!$C:$C,$A$12)</f>
        <v>0</v>
      </c>
      <c r="W90" s="7">
        <f>COUNTIFS(database!$A:$A,$C90,database!$B:$B,W$14,database!$C:$C,$A$12)</f>
        <v>0</v>
      </c>
      <c r="X90" s="7">
        <f>COUNTIFS(database!$A:$A,$C90,database!$B:$B,X$14,database!$C:$C,$A$12)</f>
        <v>0</v>
      </c>
      <c r="Y90" s="7">
        <f>COUNTIFS(database!$A:$A,$C90,database!$B:$B,Y$14,database!$C:$C,$A$12)</f>
        <v>0</v>
      </c>
      <c r="Z90" s="7">
        <f>COUNTIFS(database!$A:$A,$C90,database!$B:$B,Z$14,database!$C:$C,$A$12)</f>
        <v>0</v>
      </c>
      <c r="AA90" s="7">
        <f>COUNTIFS(database!$A:$A,$C90,database!$B:$B,AA$14,database!$C:$C,$A$12)</f>
        <v>0</v>
      </c>
      <c r="AB90" s="7">
        <f>COUNTIFS(database!$A:$A,$C90,database!$B:$B,AB$14,database!$C:$C,$A$12)</f>
        <v>0</v>
      </c>
      <c r="AC90" s="7">
        <f>COUNTIFS(database!$A:$A,$C90,database!$B:$B,AC$14,database!$C:$C,$A$12)</f>
        <v>0</v>
      </c>
      <c r="AD90" s="7">
        <f>COUNTIFS(database!$A:$A,$C90,database!$B:$B,AD$14,database!$C:$C,$A$12)</f>
        <v>0</v>
      </c>
      <c r="AE90" s="7">
        <f>COUNTIFS(database!$A:$A,$C90,database!$B:$B,AE$14,database!$C:$C,$A$12)</f>
        <v>0</v>
      </c>
      <c r="AF90" s="7">
        <f>COUNTIFS(database!$A:$A,$C90,database!$B:$B,AF$14,database!$C:$C,$A$12)</f>
        <v>0</v>
      </c>
      <c r="AG90" s="7">
        <f>COUNTIFS(database!$A:$A,$C90,database!$B:$B,AG$14,database!$C:$C,$A$12)</f>
        <v>0</v>
      </c>
      <c r="AH90" s="7">
        <f>COUNTIFS(database!$A:$A,$C90,database!$B:$B,AH$14,database!$C:$C,$A$12)</f>
        <v>0</v>
      </c>
      <c r="AI90" s="7">
        <f>COUNTIFS(database!$A:$A,$C90,database!$B:$B,AI$14,database!$C:$C,$A$12)</f>
        <v>0</v>
      </c>
      <c r="AJ90" s="7">
        <f>COUNTIFS(database!$A:$A,$C90,database!$B:$B,AJ$14,database!$C:$C,$A$12)</f>
        <v>0</v>
      </c>
      <c r="AK90" s="7">
        <f>COUNTIFS(database!$A:$A,$C90,database!$B:$B,AK$14,database!$C:$C,$A$12)</f>
        <v>0</v>
      </c>
      <c r="AL90" s="7">
        <f>COUNTIFS(database!$A:$A,$C90,database!$B:$B,AL$14,database!$C:$C,$A$12)</f>
        <v>0</v>
      </c>
      <c r="AM90" s="7">
        <f>COUNTIFS(database!$A:$A,$C90,database!$B:$B,AM$14,database!$C:$C,$A$12)</f>
        <v>0</v>
      </c>
      <c r="AN90" s="7">
        <f>COUNTIFS(database!$A:$A,$C90,database!$B:$B,AN$14,database!$C:$C,$A$12)</f>
        <v>0</v>
      </c>
      <c r="AO90" s="7">
        <f>COUNTIFS(database!$A:$A,$C90,database!$B:$B,AO$14,database!$C:$C,$A$12)</f>
        <v>0</v>
      </c>
      <c r="AP90" s="7">
        <f>COUNTIFS(database!$A:$A,$C90,database!$B:$B,AP$14,database!$C:$C,$A$12)</f>
        <v>0</v>
      </c>
      <c r="AQ90" s="7">
        <f>COUNTIFS(database!$A:$A,$C90,database!$B:$B,AQ$14,database!$C:$C,$A$12)</f>
        <v>0</v>
      </c>
      <c r="AR90" s="7">
        <f>COUNTIFS(database!$A:$A,$C90,database!$B:$B,AR$14,database!$C:$C,$A$12)</f>
        <v>0</v>
      </c>
      <c r="AS90" s="7">
        <f>COUNTIFS(database!$A:$A,$C90,database!$B:$B,AS$14,database!$C:$C,$A$12)</f>
        <v>0</v>
      </c>
      <c r="AT90" s="7">
        <f>COUNTIFS(database!$A:$A,$C90,database!$B:$B,AT$14,database!$C:$C,$A$12)</f>
        <v>0</v>
      </c>
      <c r="AU90" s="7">
        <f>COUNTIFS(database!$A:$A,$C90,database!$B:$B,AU$14,database!$C:$C,$A$12)</f>
        <v>0</v>
      </c>
    </row>
    <row r="91" spans="2:47">
      <c r="B91" s="17"/>
      <c r="C91" s="33" t="s">
        <v>18299</v>
      </c>
      <c r="D91" s="18">
        <f>SUM(E91:AL91)</f>
        <v>5</v>
      </c>
      <c r="E91" s="7">
        <f>COUNTIFS(database!$A:$A,$C91,database!$B:$B,E$14,database!$C:$C,$A$12)</f>
        <v>0</v>
      </c>
      <c r="F91" s="7">
        <f>COUNTIFS(database!$A:$A,$C91,database!$B:$B,F$14,database!$C:$C,$A$12)</f>
        <v>2</v>
      </c>
      <c r="G91" s="7">
        <f>COUNTIFS(database!$A:$A,$C91,database!$B:$B,G$14,database!$C:$C,$A$12)</f>
        <v>1</v>
      </c>
      <c r="H91" s="7">
        <f>COUNTIFS(database!$A:$A,$C91,database!$B:$B,H$14,database!$C:$C,$A$12)</f>
        <v>1</v>
      </c>
      <c r="I91" s="7">
        <f>COUNTIFS(database!$A:$A,$C91,database!$B:$B,I$14,database!$C:$C,$A$12)</f>
        <v>1</v>
      </c>
      <c r="J91" s="7">
        <f>COUNTIFS(database!$A:$A,$C91,database!$B:$B,J$14,database!$C:$C,$A$12)</f>
        <v>0</v>
      </c>
      <c r="K91" s="7">
        <f>COUNTIFS(database!$A:$A,$C91,database!$B:$B,K$14,database!$C:$C,$A$12)</f>
        <v>0</v>
      </c>
      <c r="L91" s="7">
        <f>COUNTIFS(database!$A:$A,$C91,database!$B:$B,L$14,database!$C:$C,$A$12)</f>
        <v>0</v>
      </c>
      <c r="M91" s="7">
        <f>COUNTIFS(database!$A:$A,$C91,database!$B:$B,M$14,database!$C:$C,$A$12)</f>
        <v>0</v>
      </c>
      <c r="N91" s="7">
        <f>COUNTIFS(database!$A:$A,$C91,database!$B:$B,N$14,database!$C:$C,$A$12)</f>
        <v>0</v>
      </c>
      <c r="O91" s="7">
        <f>COUNTIFS(database!$A:$A,$C91,database!$B:$B,O$14,database!$C:$C,$A$12)</f>
        <v>0</v>
      </c>
      <c r="P91" s="7">
        <f>COUNTIFS(database!$A:$A,$C91,database!$B:$B,P$14,database!$C:$C,$A$12)</f>
        <v>0</v>
      </c>
      <c r="Q91" s="7">
        <f>COUNTIFS(database!$A:$A,$C91,database!$B:$B,Q$14,database!$C:$C,$A$12)</f>
        <v>0</v>
      </c>
      <c r="R91" s="7">
        <f>COUNTIFS(database!$A:$A,$C91,database!$B:$B,R$14,database!$C:$C,$A$12)</f>
        <v>0</v>
      </c>
      <c r="S91" s="7">
        <f>COUNTIFS(database!$A:$A,$C91,database!$B:$B,S$14,database!$C:$C,$A$12)</f>
        <v>0</v>
      </c>
      <c r="T91" s="7">
        <f>COUNTIFS(database!$A:$A,$C91,database!$B:$B,T$14,database!$C:$C,$A$12)</f>
        <v>0</v>
      </c>
      <c r="U91" s="7">
        <f>COUNTIFS(database!$A:$A,$C91,database!$B:$B,U$14,database!$C:$C,$A$12)</f>
        <v>0</v>
      </c>
      <c r="V91" s="7">
        <f>COUNTIFS(database!$A:$A,$C91,database!$B:$B,V$14,database!$C:$C,$A$12)</f>
        <v>0</v>
      </c>
      <c r="W91" s="7">
        <f>COUNTIFS(database!$A:$A,$C91,database!$B:$B,W$14,database!$C:$C,$A$12)</f>
        <v>0</v>
      </c>
      <c r="X91" s="7">
        <f>COUNTIFS(database!$A:$A,$C91,database!$B:$B,X$14,database!$C:$C,$A$12)</f>
        <v>0</v>
      </c>
      <c r="Y91" s="7">
        <f>COUNTIFS(database!$A:$A,$C91,database!$B:$B,Y$14,database!$C:$C,$A$12)</f>
        <v>0</v>
      </c>
      <c r="Z91" s="7">
        <f>COUNTIFS(database!$A:$A,$C91,database!$B:$B,Z$14,database!$C:$C,$A$12)</f>
        <v>0</v>
      </c>
      <c r="AA91" s="7">
        <f>COUNTIFS(database!$A:$A,$C91,database!$B:$B,AA$14,database!$C:$C,$A$12)</f>
        <v>0</v>
      </c>
      <c r="AB91" s="7">
        <f>COUNTIFS(database!$A:$A,$C91,database!$B:$B,AB$14,database!$C:$C,$A$12)</f>
        <v>0</v>
      </c>
      <c r="AC91" s="7">
        <f>COUNTIFS(database!$A:$A,$C91,database!$B:$B,AC$14,database!$C:$C,$A$12)</f>
        <v>0</v>
      </c>
      <c r="AD91" s="7">
        <f>COUNTIFS(database!$A:$A,$C91,database!$B:$B,AD$14,database!$C:$C,$A$12)</f>
        <v>0</v>
      </c>
      <c r="AE91" s="7">
        <f>COUNTIFS(database!$A:$A,$C91,database!$B:$B,AE$14,database!$C:$C,$A$12)</f>
        <v>0</v>
      </c>
      <c r="AF91" s="7">
        <f>COUNTIFS(database!$A:$A,$C91,database!$B:$B,AF$14,database!$C:$C,$A$12)</f>
        <v>0</v>
      </c>
      <c r="AG91" s="7">
        <f>COUNTIFS(database!$A:$A,$C91,database!$B:$B,AG$14,database!$C:$C,$A$12)</f>
        <v>0</v>
      </c>
      <c r="AH91" s="7">
        <f>COUNTIFS(database!$A:$A,$C91,database!$B:$B,AH$14,database!$C:$C,$A$12)</f>
        <v>0</v>
      </c>
      <c r="AI91" s="7">
        <f>COUNTIFS(database!$A:$A,$C91,database!$B:$B,AI$14,database!$C:$C,$A$12)</f>
        <v>0</v>
      </c>
      <c r="AJ91" s="7">
        <f>COUNTIFS(database!$A:$A,$C91,database!$B:$B,AJ$14,database!$C:$C,$A$12)</f>
        <v>0</v>
      </c>
      <c r="AK91" s="7">
        <f>COUNTIFS(database!$A:$A,$C91,database!$B:$B,AK$14,database!$C:$C,$A$12)</f>
        <v>0</v>
      </c>
      <c r="AL91" s="7">
        <f>COUNTIFS(database!$A:$A,$C91,database!$B:$B,AL$14,database!$C:$C,$A$12)</f>
        <v>0</v>
      </c>
      <c r="AM91" s="7">
        <f>COUNTIFS(database!$A:$A,$C91,database!$B:$B,AM$14,database!$C:$C,$A$12)</f>
        <v>0</v>
      </c>
      <c r="AN91" s="7">
        <f>COUNTIFS(database!$A:$A,$C91,database!$B:$B,AN$14,database!$C:$C,$A$12)</f>
        <v>0</v>
      </c>
      <c r="AO91" s="7">
        <f>COUNTIFS(database!$A:$A,$C91,database!$B:$B,AO$14,database!$C:$C,$A$12)</f>
        <v>0</v>
      </c>
      <c r="AP91" s="7">
        <f>COUNTIFS(database!$A:$A,$C91,database!$B:$B,AP$14,database!$C:$C,$A$12)</f>
        <v>0</v>
      </c>
      <c r="AQ91" s="7">
        <f>COUNTIFS(database!$A:$A,$C91,database!$B:$B,AQ$14,database!$C:$C,$A$12)</f>
        <v>0</v>
      </c>
      <c r="AR91" s="7">
        <f>COUNTIFS(database!$A:$A,$C91,database!$B:$B,AR$14,database!$C:$C,$A$12)</f>
        <v>0</v>
      </c>
      <c r="AS91" s="7">
        <f>COUNTIFS(database!$A:$A,$C91,database!$B:$B,AS$14,database!$C:$C,$A$12)</f>
        <v>0</v>
      </c>
      <c r="AT91" s="7">
        <f>COUNTIFS(database!$A:$A,$C91,database!$B:$B,AT$14,database!$C:$C,$A$12)</f>
        <v>0</v>
      </c>
      <c r="AU91" s="7">
        <f>COUNTIFS(database!$A:$A,$C91,database!$B:$B,AU$14,database!$C:$C,$A$12)</f>
        <v>0</v>
      </c>
    </row>
    <row r="92" spans="2:47">
      <c r="B92" s="17"/>
      <c r="C92" s="33" t="s">
        <v>18300</v>
      </c>
      <c r="D92" s="18">
        <f>SUM(E92:AL92)</f>
        <v>4</v>
      </c>
      <c r="E92" s="7">
        <f>COUNTIFS(database!$A:$A,$C92,database!$B:$B,E$14,database!$C:$C,$A$12)</f>
        <v>0</v>
      </c>
      <c r="F92" s="7">
        <f>COUNTIFS(database!$A:$A,$C92,database!$B:$B,F$14,database!$C:$C,$A$12)</f>
        <v>0</v>
      </c>
      <c r="G92" s="7">
        <f>COUNTIFS(database!$A:$A,$C92,database!$B:$B,G$14,database!$C:$C,$A$12)</f>
        <v>0</v>
      </c>
      <c r="H92" s="7">
        <f>COUNTIFS(database!$A:$A,$C92,database!$B:$B,H$14,database!$C:$C,$A$12)</f>
        <v>1</v>
      </c>
      <c r="I92" s="7">
        <f>COUNTIFS(database!$A:$A,$C92,database!$B:$B,I$14,database!$C:$C,$A$12)</f>
        <v>0</v>
      </c>
      <c r="J92" s="7">
        <f>COUNTIFS(database!$A:$A,$C92,database!$B:$B,J$14,database!$C:$C,$A$12)</f>
        <v>0</v>
      </c>
      <c r="K92" s="7">
        <f>COUNTIFS(database!$A:$A,$C92,database!$B:$B,K$14,database!$C:$C,$A$12)</f>
        <v>0</v>
      </c>
      <c r="L92" s="7">
        <f>COUNTIFS(database!$A:$A,$C92,database!$B:$B,L$14,database!$C:$C,$A$12)</f>
        <v>0</v>
      </c>
      <c r="M92" s="7">
        <f>COUNTIFS(database!$A:$A,$C92,database!$B:$B,M$14,database!$C:$C,$A$12)</f>
        <v>0</v>
      </c>
      <c r="N92" s="7">
        <f>COUNTIFS(database!$A:$A,$C92,database!$B:$B,N$14,database!$C:$C,$A$12)</f>
        <v>0</v>
      </c>
      <c r="O92" s="7">
        <f>COUNTIFS(database!$A:$A,$C92,database!$B:$B,O$14,database!$C:$C,$A$12)</f>
        <v>1</v>
      </c>
      <c r="P92" s="7">
        <f>COUNTIFS(database!$A:$A,$C92,database!$B:$B,P$14,database!$C:$C,$A$12)</f>
        <v>0</v>
      </c>
      <c r="Q92" s="7">
        <f>COUNTIFS(database!$A:$A,$C92,database!$B:$B,Q$14,database!$C:$C,$A$12)</f>
        <v>0</v>
      </c>
      <c r="R92" s="7">
        <f>COUNTIFS(database!$A:$A,$C92,database!$B:$B,R$14,database!$C:$C,$A$12)</f>
        <v>0</v>
      </c>
      <c r="S92" s="7">
        <f>COUNTIFS(database!$A:$A,$C92,database!$B:$B,S$14,database!$C:$C,$A$12)</f>
        <v>1</v>
      </c>
      <c r="T92" s="7">
        <f>COUNTIFS(database!$A:$A,$C92,database!$B:$B,T$14,database!$C:$C,$A$12)</f>
        <v>1</v>
      </c>
      <c r="U92" s="7">
        <f>COUNTIFS(database!$A:$A,$C92,database!$B:$B,U$14,database!$C:$C,$A$12)</f>
        <v>0</v>
      </c>
      <c r="V92" s="7">
        <f>COUNTIFS(database!$A:$A,$C92,database!$B:$B,V$14,database!$C:$C,$A$12)</f>
        <v>0</v>
      </c>
      <c r="W92" s="7">
        <f>COUNTIFS(database!$A:$A,$C92,database!$B:$B,W$14,database!$C:$C,$A$12)</f>
        <v>0</v>
      </c>
      <c r="X92" s="7">
        <f>COUNTIFS(database!$A:$A,$C92,database!$B:$B,X$14,database!$C:$C,$A$12)</f>
        <v>0</v>
      </c>
      <c r="Y92" s="7">
        <f>COUNTIFS(database!$A:$A,$C92,database!$B:$B,Y$14,database!$C:$C,$A$12)</f>
        <v>0</v>
      </c>
      <c r="Z92" s="7">
        <f>COUNTIFS(database!$A:$A,$C92,database!$B:$B,Z$14,database!$C:$C,$A$12)</f>
        <v>0</v>
      </c>
      <c r="AA92" s="7">
        <f>COUNTIFS(database!$A:$A,$C92,database!$B:$B,AA$14,database!$C:$C,$A$12)</f>
        <v>0</v>
      </c>
      <c r="AB92" s="7">
        <f>COUNTIFS(database!$A:$A,$C92,database!$B:$B,AB$14,database!$C:$C,$A$12)</f>
        <v>0</v>
      </c>
      <c r="AC92" s="7">
        <f>COUNTIFS(database!$A:$A,$C92,database!$B:$B,AC$14,database!$C:$C,$A$12)</f>
        <v>0</v>
      </c>
      <c r="AD92" s="7">
        <f>COUNTIFS(database!$A:$A,$C92,database!$B:$B,AD$14,database!$C:$C,$A$12)</f>
        <v>0</v>
      </c>
      <c r="AE92" s="7">
        <f>COUNTIFS(database!$A:$A,$C92,database!$B:$B,AE$14,database!$C:$C,$A$12)</f>
        <v>0</v>
      </c>
      <c r="AF92" s="7">
        <f>COUNTIFS(database!$A:$A,$C92,database!$B:$B,AF$14,database!$C:$C,$A$12)</f>
        <v>0</v>
      </c>
      <c r="AG92" s="7">
        <f>COUNTIFS(database!$A:$A,$C92,database!$B:$B,AG$14,database!$C:$C,$A$12)</f>
        <v>0</v>
      </c>
      <c r="AH92" s="7">
        <f>COUNTIFS(database!$A:$A,$C92,database!$B:$B,AH$14,database!$C:$C,$A$12)</f>
        <v>0</v>
      </c>
      <c r="AI92" s="7">
        <f>COUNTIFS(database!$A:$A,$C92,database!$B:$B,AI$14,database!$C:$C,$A$12)</f>
        <v>0</v>
      </c>
      <c r="AJ92" s="7">
        <f>COUNTIFS(database!$A:$A,$C92,database!$B:$B,AJ$14,database!$C:$C,$A$12)</f>
        <v>0</v>
      </c>
      <c r="AK92" s="7">
        <f>COUNTIFS(database!$A:$A,$C92,database!$B:$B,AK$14,database!$C:$C,$A$12)</f>
        <v>0</v>
      </c>
      <c r="AL92" s="7">
        <f>COUNTIFS(database!$A:$A,$C92,database!$B:$B,AL$14,database!$C:$C,$A$12)</f>
        <v>0</v>
      </c>
      <c r="AM92" s="7">
        <f>COUNTIFS(database!$A:$A,$C92,database!$B:$B,AM$14,database!$C:$C,$A$12)</f>
        <v>0</v>
      </c>
      <c r="AN92" s="7">
        <f>COUNTIFS(database!$A:$A,$C92,database!$B:$B,AN$14,database!$C:$C,$A$12)</f>
        <v>0</v>
      </c>
      <c r="AO92" s="7">
        <f>COUNTIFS(database!$A:$A,$C92,database!$B:$B,AO$14,database!$C:$C,$A$12)</f>
        <v>0</v>
      </c>
      <c r="AP92" s="7">
        <f>COUNTIFS(database!$A:$A,$C92,database!$B:$B,AP$14,database!$C:$C,$A$12)</f>
        <v>0</v>
      </c>
      <c r="AQ92" s="7">
        <f>COUNTIFS(database!$A:$A,$C92,database!$B:$B,AQ$14,database!$C:$C,$A$12)</f>
        <v>0</v>
      </c>
      <c r="AR92" s="7">
        <f>COUNTIFS(database!$A:$A,$C92,database!$B:$B,AR$14,database!$C:$C,$A$12)</f>
        <v>0</v>
      </c>
      <c r="AS92" s="7">
        <f>COUNTIFS(database!$A:$A,$C92,database!$B:$B,AS$14,database!$C:$C,$A$12)</f>
        <v>0</v>
      </c>
      <c r="AT92" s="7">
        <f>COUNTIFS(database!$A:$A,$C92,database!$B:$B,AT$14,database!$C:$C,$A$12)</f>
        <v>0</v>
      </c>
      <c r="AU92" s="7">
        <f>COUNTIFS(database!$A:$A,$C92,database!$B:$B,AU$14,database!$C:$C,$A$12)</f>
        <v>0</v>
      </c>
    </row>
    <row r="93" spans="2:47">
      <c r="B93" s="15" t="s">
        <v>5199</v>
      </c>
      <c r="C93" s="32">
        <f>COUNTA($C94:$C94)</f>
        <v>1</v>
      </c>
      <c r="D93" s="24">
        <f>SUM(D94:D94)</f>
        <v>130</v>
      </c>
      <c r="E93" s="16">
        <f t="shared" ref="E93:AU93" si="17">SUM(E94:E94)</f>
        <v>3</v>
      </c>
      <c r="F93" s="16">
        <f t="shared" si="17"/>
        <v>3</v>
      </c>
      <c r="G93" s="16">
        <f t="shared" si="17"/>
        <v>0</v>
      </c>
      <c r="H93" s="16">
        <f t="shared" si="17"/>
        <v>7</v>
      </c>
      <c r="I93" s="16">
        <f t="shared" si="17"/>
        <v>5</v>
      </c>
      <c r="J93" s="16">
        <f t="shared" si="17"/>
        <v>8</v>
      </c>
      <c r="K93" s="16">
        <f t="shared" si="17"/>
        <v>5</v>
      </c>
      <c r="L93" s="16">
        <f t="shared" si="17"/>
        <v>5</v>
      </c>
      <c r="M93" s="16">
        <f t="shared" si="17"/>
        <v>13</v>
      </c>
      <c r="N93" s="16">
        <f t="shared" si="17"/>
        <v>13</v>
      </c>
      <c r="O93" s="16">
        <f t="shared" si="17"/>
        <v>6</v>
      </c>
      <c r="P93" s="16">
        <f t="shared" si="17"/>
        <v>5</v>
      </c>
      <c r="Q93" s="16">
        <f t="shared" si="17"/>
        <v>6</v>
      </c>
      <c r="R93" s="16">
        <f t="shared" si="17"/>
        <v>6</v>
      </c>
      <c r="S93" s="16">
        <f t="shared" si="17"/>
        <v>13</v>
      </c>
      <c r="T93" s="16">
        <f t="shared" si="17"/>
        <v>7</v>
      </c>
      <c r="U93" s="16">
        <f t="shared" si="17"/>
        <v>2</v>
      </c>
      <c r="V93" s="16">
        <f t="shared" si="17"/>
        <v>3</v>
      </c>
      <c r="W93" s="16">
        <f t="shared" si="17"/>
        <v>5</v>
      </c>
      <c r="X93" s="16">
        <f t="shared" si="17"/>
        <v>1</v>
      </c>
      <c r="Y93" s="16">
        <f t="shared" si="17"/>
        <v>3</v>
      </c>
      <c r="Z93" s="16">
        <f t="shared" si="17"/>
        <v>2</v>
      </c>
      <c r="AA93" s="16">
        <f t="shared" si="17"/>
        <v>2</v>
      </c>
      <c r="AB93" s="16">
        <f t="shared" si="17"/>
        <v>2</v>
      </c>
      <c r="AC93" s="16">
        <f t="shared" si="17"/>
        <v>3</v>
      </c>
      <c r="AD93" s="16">
        <f t="shared" si="17"/>
        <v>2</v>
      </c>
      <c r="AE93" s="16">
        <f t="shared" si="17"/>
        <v>0</v>
      </c>
      <c r="AF93" s="16">
        <f t="shared" si="17"/>
        <v>0</v>
      </c>
      <c r="AG93" s="16">
        <f t="shared" si="17"/>
        <v>0</v>
      </c>
      <c r="AH93" s="16">
        <f t="shared" si="17"/>
        <v>0</v>
      </c>
      <c r="AI93" s="16">
        <f t="shared" si="17"/>
        <v>0</v>
      </c>
      <c r="AJ93" s="16">
        <f t="shared" si="17"/>
        <v>0</v>
      </c>
      <c r="AK93" s="16">
        <f t="shared" si="17"/>
        <v>0</v>
      </c>
      <c r="AL93" s="16">
        <f t="shared" si="17"/>
        <v>0</v>
      </c>
      <c r="AM93" s="16">
        <f t="shared" si="17"/>
        <v>0</v>
      </c>
      <c r="AN93" s="16">
        <f t="shared" si="17"/>
        <v>0</v>
      </c>
      <c r="AO93" s="16">
        <f t="shared" si="17"/>
        <v>0</v>
      </c>
      <c r="AP93" s="16">
        <f t="shared" si="17"/>
        <v>0</v>
      </c>
      <c r="AQ93" s="16">
        <f t="shared" si="17"/>
        <v>0</v>
      </c>
      <c r="AR93" s="16">
        <f t="shared" si="17"/>
        <v>0</v>
      </c>
      <c r="AS93" s="16">
        <f t="shared" si="17"/>
        <v>0</v>
      </c>
      <c r="AT93" s="16">
        <f t="shared" si="17"/>
        <v>0</v>
      </c>
      <c r="AU93" s="16">
        <f t="shared" si="17"/>
        <v>0</v>
      </c>
    </row>
    <row r="94" spans="2:47">
      <c r="B94" s="17"/>
      <c r="C94" s="33" t="s">
        <v>5198</v>
      </c>
      <c r="D94" s="18">
        <f>SUM(E94:AL94)</f>
        <v>130</v>
      </c>
      <c r="E94" s="7">
        <f>COUNTIFS(database!$A:$A,$C94,database!$B:$B,E$14,database!$C:$C,$A$12)</f>
        <v>3</v>
      </c>
      <c r="F94" s="7">
        <f>COUNTIFS(database!$A:$A,$C94,database!$B:$B,F$14,database!$C:$C,$A$12)</f>
        <v>3</v>
      </c>
      <c r="G94" s="7">
        <f>COUNTIFS(database!$A:$A,$C94,database!$B:$B,G$14,database!$C:$C,$A$12)</f>
        <v>0</v>
      </c>
      <c r="H94" s="7">
        <f>COUNTIFS(database!$A:$A,$C94,database!$B:$B,H$14,database!$C:$C,$A$12)</f>
        <v>7</v>
      </c>
      <c r="I94" s="7">
        <f>COUNTIFS(database!$A:$A,$C94,database!$B:$B,I$14,database!$C:$C,$A$12)</f>
        <v>5</v>
      </c>
      <c r="J94" s="7">
        <f>COUNTIFS(database!$A:$A,$C94,database!$B:$B,J$14,database!$C:$C,$A$12)</f>
        <v>8</v>
      </c>
      <c r="K94" s="7">
        <f>COUNTIFS(database!$A:$A,$C94,database!$B:$B,K$14,database!$C:$C,$A$12)</f>
        <v>5</v>
      </c>
      <c r="L94" s="7">
        <f>COUNTIFS(database!$A:$A,$C94,database!$B:$B,L$14,database!$C:$C,$A$12)</f>
        <v>5</v>
      </c>
      <c r="M94" s="7">
        <f>COUNTIFS(database!$A:$A,$C94,database!$B:$B,M$14,database!$C:$C,$A$12)</f>
        <v>13</v>
      </c>
      <c r="N94" s="7">
        <f>COUNTIFS(database!$A:$A,$C94,database!$B:$B,N$14,database!$C:$C,$A$12)</f>
        <v>13</v>
      </c>
      <c r="O94" s="7">
        <f>COUNTIFS(database!$A:$A,$C94,database!$B:$B,O$14,database!$C:$C,$A$12)</f>
        <v>6</v>
      </c>
      <c r="P94" s="7">
        <f>COUNTIFS(database!$A:$A,$C94,database!$B:$B,P$14,database!$C:$C,$A$12)</f>
        <v>5</v>
      </c>
      <c r="Q94" s="7">
        <f>COUNTIFS(database!$A:$A,$C94,database!$B:$B,Q$14,database!$C:$C,$A$12)</f>
        <v>6</v>
      </c>
      <c r="R94" s="7">
        <f>COUNTIFS(database!$A:$A,$C94,database!$B:$B,R$14,database!$C:$C,$A$12)</f>
        <v>6</v>
      </c>
      <c r="S94" s="7">
        <f>COUNTIFS(database!$A:$A,$C94,database!$B:$B,S$14,database!$C:$C,$A$12)</f>
        <v>13</v>
      </c>
      <c r="T94" s="7">
        <f>COUNTIFS(database!$A:$A,$C94,database!$B:$B,T$14,database!$C:$C,$A$12)</f>
        <v>7</v>
      </c>
      <c r="U94" s="7">
        <f>COUNTIFS(database!$A:$A,$C94,database!$B:$B,U$14,database!$C:$C,$A$12)</f>
        <v>2</v>
      </c>
      <c r="V94" s="7">
        <f>COUNTIFS(database!$A:$A,$C94,database!$B:$B,V$14,database!$C:$C,$A$12)</f>
        <v>3</v>
      </c>
      <c r="W94" s="7">
        <f>COUNTIFS(database!$A:$A,$C94,database!$B:$B,W$14,database!$C:$C,$A$12)</f>
        <v>5</v>
      </c>
      <c r="X94" s="7">
        <f>COUNTIFS(database!$A:$A,$C94,database!$B:$B,X$14,database!$C:$C,$A$12)</f>
        <v>1</v>
      </c>
      <c r="Y94" s="7">
        <f>COUNTIFS(database!$A:$A,$C94,database!$B:$B,Y$14,database!$C:$C,$A$12)</f>
        <v>3</v>
      </c>
      <c r="Z94" s="7">
        <f>COUNTIFS(database!$A:$A,$C94,database!$B:$B,Z$14,database!$C:$C,$A$12)</f>
        <v>2</v>
      </c>
      <c r="AA94" s="7">
        <f>COUNTIFS(database!$A:$A,$C94,database!$B:$B,AA$14,database!$C:$C,$A$12)</f>
        <v>2</v>
      </c>
      <c r="AB94" s="7">
        <f>COUNTIFS(database!$A:$A,$C94,database!$B:$B,AB$14,database!$C:$C,$A$12)</f>
        <v>2</v>
      </c>
      <c r="AC94" s="7">
        <f>COUNTIFS(database!$A:$A,$C94,database!$B:$B,AC$14,database!$C:$C,$A$12)</f>
        <v>3</v>
      </c>
      <c r="AD94" s="7">
        <f>COUNTIFS(database!$A:$A,$C94,database!$B:$B,AD$14,database!$C:$C,$A$12)</f>
        <v>2</v>
      </c>
      <c r="AE94" s="7">
        <f>COUNTIFS(database!$A:$A,$C94,database!$B:$B,AE$14,database!$C:$C,$A$12)</f>
        <v>0</v>
      </c>
      <c r="AF94" s="7">
        <f>COUNTIFS(database!$A:$A,$C94,database!$B:$B,AF$14,database!$C:$C,$A$12)</f>
        <v>0</v>
      </c>
      <c r="AG94" s="7">
        <f>COUNTIFS(database!$A:$A,$C94,database!$B:$B,AG$14,database!$C:$C,$A$12)</f>
        <v>0</v>
      </c>
      <c r="AH94" s="7">
        <f>COUNTIFS(database!$A:$A,$C94,database!$B:$B,AH$14,database!$C:$C,$A$12)</f>
        <v>0</v>
      </c>
      <c r="AI94" s="7">
        <f>COUNTIFS(database!$A:$A,$C94,database!$B:$B,AI$14,database!$C:$C,$A$12)</f>
        <v>0</v>
      </c>
      <c r="AJ94" s="7">
        <f>COUNTIFS(database!$A:$A,$C94,database!$B:$B,AJ$14,database!$C:$C,$A$12)</f>
        <v>0</v>
      </c>
      <c r="AK94" s="7">
        <f>COUNTIFS(database!$A:$A,$C94,database!$B:$B,AK$14,database!$C:$C,$A$12)</f>
        <v>0</v>
      </c>
      <c r="AL94" s="7">
        <f>COUNTIFS(database!$A:$A,$C94,database!$B:$B,AL$14,database!$C:$C,$A$12)</f>
        <v>0</v>
      </c>
      <c r="AM94" s="7">
        <f>COUNTIFS(database!$A:$A,$C94,database!$B:$B,AM$14,database!$C:$C,$A$12)</f>
        <v>0</v>
      </c>
      <c r="AN94" s="7">
        <f>COUNTIFS(database!$A:$A,$C94,database!$B:$B,AN$14,database!$C:$C,$A$12)</f>
        <v>0</v>
      </c>
      <c r="AO94" s="7">
        <f>COUNTIFS(database!$A:$A,$C94,database!$B:$B,AO$14,database!$C:$C,$A$12)</f>
        <v>0</v>
      </c>
      <c r="AP94" s="7">
        <f>COUNTIFS(database!$A:$A,$C94,database!$B:$B,AP$14,database!$C:$C,$A$12)</f>
        <v>0</v>
      </c>
      <c r="AQ94" s="7">
        <f>COUNTIFS(database!$A:$A,$C94,database!$B:$B,AQ$14,database!$C:$C,$A$12)</f>
        <v>0</v>
      </c>
      <c r="AR94" s="7">
        <f>COUNTIFS(database!$A:$A,$C94,database!$B:$B,AR$14,database!$C:$C,$A$12)</f>
        <v>0</v>
      </c>
      <c r="AS94" s="7">
        <f>COUNTIFS(database!$A:$A,$C94,database!$B:$B,AS$14,database!$C:$C,$A$12)</f>
        <v>0</v>
      </c>
      <c r="AT94" s="7">
        <f>COUNTIFS(database!$A:$A,$C94,database!$B:$B,AT$14,database!$C:$C,$A$12)</f>
        <v>0</v>
      </c>
      <c r="AU94" s="7">
        <f>COUNTIFS(database!$A:$A,$C94,database!$B:$B,AU$14,database!$C:$C,$A$12)</f>
        <v>0</v>
      </c>
    </row>
    <row r="95" spans="2:47">
      <c r="B95" s="15" t="s">
        <v>5252</v>
      </c>
      <c r="C95" s="32">
        <f>COUNTA($C96:$C98)</f>
        <v>3</v>
      </c>
      <c r="D95" s="24">
        <f>SUM(D96:D98)</f>
        <v>39</v>
      </c>
      <c r="E95" s="16">
        <f t="shared" ref="E95:AL95" si="18">SUM(E96:E97)</f>
        <v>3</v>
      </c>
      <c r="F95" s="16">
        <f t="shared" si="18"/>
        <v>0</v>
      </c>
      <c r="G95" s="16">
        <f t="shared" si="18"/>
        <v>2</v>
      </c>
      <c r="H95" s="16">
        <f t="shared" si="18"/>
        <v>2</v>
      </c>
      <c r="I95" s="16">
        <f t="shared" si="18"/>
        <v>3</v>
      </c>
      <c r="J95" s="16">
        <f t="shared" si="18"/>
        <v>3</v>
      </c>
      <c r="K95" s="16">
        <f t="shared" si="18"/>
        <v>3</v>
      </c>
      <c r="L95" s="16">
        <f t="shared" si="18"/>
        <v>2</v>
      </c>
      <c r="M95" s="16">
        <f t="shared" si="18"/>
        <v>1</v>
      </c>
      <c r="N95" s="16">
        <f t="shared" si="18"/>
        <v>5</v>
      </c>
      <c r="O95" s="16">
        <f t="shared" si="18"/>
        <v>0</v>
      </c>
      <c r="P95" s="16">
        <f t="shared" si="18"/>
        <v>3</v>
      </c>
      <c r="Q95" s="16">
        <f t="shared" si="18"/>
        <v>2</v>
      </c>
      <c r="R95" s="16">
        <f t="shared" si="18"/>
        <v>1</v>
      </c>
      <c r="S95" s="16">
        <f t="shared" si="18"/>
        <v>2</v>
      </c>
      <c r="T95" s="16">
        <f t="shared" si="18"/>
        <v>2</v>
      </c>
      <c r="U95" s="16">
        <f t="shared" si="18"/>
        <v>1</v>
      </c>
      <c r="V95" s="16">
        <f t="shared" si="18"/>
        <v>0</v>
      </c>
      <c r="W95" s="16">
        <f t="shared" si="18"/>
        <v>1</v>
      </c>
      <c r="X95" s="16">
        <f t="shared" si="18"/>
        <v>1</v>
      </c>
      <c r="Y95" s="16">
        <f t="shared" si="18"/>
        <v>0</v>
      </c>
      <c r="Z95" s="16">
        <f t="shared" si="18"/>
        <v>0</v>
      </c>
      <c r="AA95" s="16">
        <f t="shared" si="18"/>
        <v>1</v>
      </c>
      <c r="AB95" s="16">
        <f t="shared" si="18"/>
        <v>0</v>
      </c>
      <c r="AC95" s="16">
        <f t="shared" si="18"/>
        <v>0</v>
      </c>
      <c r="AD95" s="16">
        <f t="shared" si="18"/>
        <v>0</v>
      </c>
      <c r="AE95" s="16">
        <f t="shared" si="18"/>
        <v>0</v>
      </c>
      <c r="AF95" s="16">
        <f t="shared" si="18"/>
        <v>0</v>
      </c>
      <c r="AG95" s="16">
        <f t="shared" si="18"/>
        <v>0</v>
      </c>
      <c r="AH95" s="16">
        <f t="shared" si="18"/>
        <v>0</v>
      </c>
      <c r="AI95" s="16">
        <f t="shared" si="18"/>
        <v>0</v>
      </c>
      <c r="AJ95" s="16">
        <f t="shared" si="18"/>
        <v>0</v>
      </c>
      <c r="AK95" s="16">
        <f t="shared" si="18"/>
        <v>0</v>
      </c>
      <c r="AL95" s="16">
        <f t="shared" si="18"/>
        <v>0</v>
      </c>
      <c r="AM95" s="16">
        <f t="shared" ref="AM95:AU95" si="19">SUM(AM96:AM97)</f>
        <v>0</v>
      </c>
      <c r="AN95" s="16">
        <f t="shared" si="19"/>
        <v>0</v>
      </c>
      <c r="AO95" s="16">
        <f t="shared" si="19"/>
        <v>0</v>
      </c>
      <c r="AP95" s="16">
        <f t="shared" si="19"/>
        <v>0</v>
      </c>
      <c r="AQ95" s="16">
        <f t="shared" si="19"/>
        <v>0</v>
      </c>
      <c r="AR95" s="16">
        <f t="shared" si="19"/>
        <v>0</v>
      </c>
      <c r="AS95" s="16">
        <f t="shared" si="19"/>
        <v>0</v>
      </c>
      <c r="AT95" s="16">
        <f t="shared" si="19"/>
        <v>0</v>
      </c>
      <c r="AU95" s="16">
        <f t="shared" si="19"/>
        <v>0</v>
      </c>
    </row>
    <row r="96" spans="2:47">
      <c r="B96" s="17"/>
      <c r="C96" s="33" t="s">
        <v>5251</v>
      </c>
      <c r="D96" s="18">
        <f>SUM(E96:AL96)</f>
        <v>31</v>
      </c>
      <c r="E96" s="7">
        <f>COUNTIFS(database!$A:$A,$C96,database!$B:$B,E$14,database!$C:$C,$A$12)</f>
        <v>3</v>
      </c>
      <c r="F96" s="7">
        <f>COUNTIFS(database!$A:$A,$C96,database!$B:$B,F$14,database!$C:$C,$A$12)</f>
        <v>0</v>
      </c>
      <c r="G96" s="7">
        <f>COUNTIFS(database!$A:$A,$C96,database!$B:$B,G$14,database!$C:$C,$A$12)</f>
        <v>2</v>
      </c>
      <c r="H96" s="7">
        <f>COUNTIFS(database!$A:$A,$C96,database!$B:$B,H$14,database!$C:$C,$A$12)</f>
        <v>2</v>
      </c>
      <c r="I96" s="7">
        <f>COUNTIFS(database!$A:$A,$C96,database!$B:$B,I$14,database!$C:$C,$A$12)</f>
        <v>1</v>
      </c>
      <c r="J96" s="7">
        <f>COUNTIFS(database!$A:$A,$C96,database!$B:$B,J$14,database!$C:$C,$A$12)</f>
        <v>2</v>
      </c>
      <c r="K96" s="7">
        <f>COUNTIFS(database!$A:$A,$C96,database!$B:$B,K$14,database!$C:$C,$A$12)</f>
        <v>3</v>
      </c>
      <c r="L96" s="7">
        <f>COUNTIFS(database!$A:$A,$C96,database!$B:$B,L$14,database!$C:$C,$A$12)</f>
        <v>2</v>
      </c>
      <c r="M96" s="7">
        <f>COUNTIFS(database!$A:$A,$C96,database!$B:$B,M$14,database!$C:$C,$A$12)</f>
        <v>1</v>
      </c>
      <c r="N96" s="7">
        <f>COUNTIFS(database!$A:$A,$C96,database!$B:$B,N$14,database!$C:$C,$A$12)</f>
        <v>3</v>
      </c>
      <c r="O96" s="7">
        <f>COUNTIFS(database!$A:$A,$C96,database!$B:$B,O$14,database!$C:$C,$A$12)</f>
        <v>0</v>
      </c>
      <c r="P96" s="7">
        <f>COUNTIFS(database!$A:$A,$C96,database!$B:$B,P$14,database!$C:$C,$A$12)</f>
        <v>2</v>
      </c>
      <c r="Q96" s="7">
        <f>COUNTIFS(database!$A:$A,$C96,database!$B:$B,Q$14,database!$C:$C,$A$12)</f>
        <v>1</v>
      </c>
      <c r="R96" s="7">
        <f>COUNTIFS(database!$A:$A,$C96,database!$B:$B,R$14,database!$C:$C,$A$12)</f>
        <v>1</v>
      </c>
      <c r="S96" s="7">
        <f>COUNTIFS(database!$A:$A,$C96,database!$B:$B,S$14,database!$C:$C,$A$12)</f>
        <v>2</v>
      </c>
      <c r="T96" s="7">
        <f>COUNTIFS(database!$A:$A,$C96,database!$B:$B,T$14,database!$C:$C,$A$12)</f>
        <v>2</v>
      </c>
      <c r="U96" s="7">
        <f>COUNTIFS(database!$A:$A,$C96,database!$B:$B,U$14,database!$C:$C,$A$12)</f>
        <v>1</v>
      </c>
      <c r="V96" s="7">
        <f>COUNTIFS(database!$A:$A,$C96,database!$B:$B,V$14,database!$C:$C,$A$12)</f>
        <v>0</v>
      </c>
      <c r="W96" s="7">
        <f>COUNTIFS(database!$A:$A,$C96,database!$B:$B,W$14,database!$C:$C,$A$12)</f>
        <v>1</v>
      </c>
      <c r="X96" s="7">
        <f>COUNTIFS(database!$A:$A,$C96,database!$B:$B,X$14,database!$C:$C,$A$12)</f>
        <v>1</v>
      </c>
      <c r="Y96" s="7">
        <f>COUNTIFS(database!$A:$A,$C96,database!$B:$B,Y$14,database!$C:$C,$A$12)</f>
        <v>0</v>
      </c>
      <c r="Z96" s="7">
        <f>COUNTIFS(database!$A:$A,$C96,database!$B:$B,Z$14,database!$C:$C,$A$12)</f>
        <v>0</v>
      </c>
      <c r="AA96" s="7">
        <f>COUNTIFS(database!$A:$A,$C96,database!$B:$B,AA$14,database!$C:$C,$A$12)</f>
        <v>1</v>
      </c>
      <c r="AB96" s="7">
        <f>COUNTIFS(database!$A:$A,$C96,database!$B:$B,AB$14,database!$C:$C,$A$12)</f>
        <v>0</v>
      </c>
      <c r="AC96" s="7">
        <f>COUNTIFS(database!$A:$A,$C96,database!$B:$B,AC$14,database!$C:$C,$A$12)</f>
        <v>0</v>
      </c>
      <c r="AD96" s="7">
        <f>COUNTIFS(database!$A:$A,$C96,database!$B:$B,AD$14,database!$C:$C,$A$12)</f>
        <v>0</v>
      </c>
      <c r="AE96" s="7">
        <f>COUNTIFS(database!$A:$A,$C96,database!$B:$B,AE$14,database!$C:$C,$A$12)</f>
        <v>0</v>
      </c>
      <c r="AF96" s="7">
        <f>COUNTIFS(database!$A:$A,$C96,database!$B:$B,AF$14,database!$C:$C,$A$12)</f>
        <v>0</v>
      </c>
      <c r="AG96" s="7">
        <f>COUNTIFS(database!$A:$A,$C96,database!$B:$B,AG$14,database!$C:$C,$A$12)</f>
        <v>0</v>
      </c>
      <c r="AH96" s="7">
        <f>COUNTIFS(database!$A:$A,$C96,database!$B:$B,AH$14,database!$C:$C,$A$12)</f>
        <v>0</v>
      </c>
      <c r="AI96" s="7">
        <f>COUNTIFS(database!$A:$A,$C96,database!$B:$B,AI$14,database!$C:$C,$A$12)</f>
        <v>0</v>
      </c>
      <c r="AJ96" s="7">
        <f>COUNTIFS(database!$A:$A,$C96,database!$B:$B,AJ$14,database!$C:$C,$A$12)</f>
        <v>0</v>
      </c>
      <c r="AK96" s="7">
        <f>COUNTIFS(database!$A:$A,$C96,database!$B:$B,AK$14,database!$C:$C,$A$12)</f>
        <v>0</v>
      </c>
      <c r="AL96" s="7">
        <f>COUNTIFS(database!$A:$A,$C96,database!$B:$B,AL$14,database!$C:$C,$A$12)</f>
        <v>0</v>
      </c>
      <c r="AM96" s="7">
        <f>COUNTIFS(database!$A:$A,$C96,database!$B:$B,AM$14,database!$C:$C,$A$12)</f>
        <v>0</v>
      </c>
      <c r="AN96" s="7">
        <f>COUNTIFS(database!$A:$A,$C96,database!$B:$B,AN$14,database!$C:$C,$A$12)</f>
        <v>0</v>
      </c>
      <c r="AO96" s="7">
        <f>COUNTIFS(database!$A:$A,$C96,database!$B:$B,AO$14,database!$C:$C,$A$12)</f>
        <v>0</v>
      </c>
      <c r="AP96" s="7">
        <f>COUNTIFS(database!$A:$A,$C96,database!$B:$B,AP$14,database!$C:$C,$A$12)</f>
        <v>0</v>
      </c>
      <c r="AQ96" s="7">
        <f>COUNTIFS(database!$A:$A,$C96,database!$B:$B,AQ$14,database!$C:$C,$A$12)</f>
        <v>0</v>
      </c>
      <c r="AR96" s="7">
        <f>COUNTIFS(database!$A:$A,$C96,database!$B:$B,AR$14,database!$C:$C,$A$12)</f>
        <v>0</v>
      </c>
      <c r="AS96" s="7">
        <f>COUNTIFS(database!$A:$A,$C96,database!$B:$B,AS$14,database!$C:$C,$A$12)</f>
        <v>0</v>
      </c>
      <c r="AT96" s="7">
        <f>COUNTIFS(database!$A:$A,$C96,database!$B:$B,AT$14,database!$C:$C,$A$12)</f>
        <v>0</v>
      </c>
      <c r="AU96" s="7">
        <f>COUNTIFS(database!$A:$A,$C96,database!$B:$B,AU$14,database!$C:$C,$A$12)</f>
        <v>0</v>
      </c>
    </row>
    <row r="97" spans="2:47">
      <c r="B97" s="17"/>
      <c r="C97" s="33" t="s">
        <v>13907</v>
      </c>
      <c r="D97" s="18">
        <f>SUM(E97:AL97)</f>
        <v>7</v>
      </c>
      <c r="E97" s="7">
        <f>COUNTIFS(database!$A:$A,$C97,database!$B:$B,E$14,database!$C:$C,$A$12)</f>
        <v>0</v>
      </c>
      <c r="F97" s="7">
        <f>COUNTIFS(database!$A:$A,$C97,database!$B:$B,F$14,database!$C:$C,$A$12)</f>
        <v>0</v>
      </c>
      <c r="G97" s="7">
        <f>COUNTIFS(database!$A:$A,$C97,database!$B:$B,G$14,database!$C:$C,$A$12)</f>
        <v>0</v>
      </c>
      <c r="H97" s="7">
        <f>COUNTIFS(database!$A:$A,$C97,database!$B:$B,H$14,database!$C:$C,$A$12)</f>
        <v>0</v>
      </c>
      <c r="I97" s="7">
        <f>COUNTIFS(database!$A:$A,$C97,database!$B:$B,I$14,database!$C:$C,$A$12)</f>
        <v>2</v>
      </c>
      <c r="J97" s="7">
        <f>COUNTIFS(database!$A:$A,$C97,database!$B:$B,J$14,database!$C:$C,$A$12)</f>
        <v>1</v>
      </c>
      <c r="K97" s="7">
        <f>COUNTIFS(database!$A:$A,$C97,database!$B:$B,K$14,database!$C:$C,$A$12)</f>
        <v>0</v>
      </c>
      <c r="L97" s="7">
        <f>COUNTIFS(database!$A:$A,$C97,database!$B:$B,L$14,database!$C:$C,$A$12)</f>
        <v>0</v>
      </c>
      <c r="M97" s="7">
        <f>COUNTIFS(database!$A:$A,$C97,database!$B:$B,M$14,database!$C:$C,$A$12)</f>
        <v>0</v>
      </c>
      <c r="N97" s="7">
        <f>COUNTIFS(database!$A:$A,$C97,database!$B:$B,N$14,database!$C:$C,$A$12)</f>
        <v>2</v>
      </c>
      <c r="O97" s="7">
        <f>COUNTIFS(database!$A:$A,$C97,database!$B:$B,O$14,database!$C:$C,$A$12)</f>
        <v>0</v>
      </c>
      <c r="P97" s="7">
        <f>COUNTIFS(database!$A:$A,$C97,database!$B:$B,P$14,database!$C:$C,$A$12)</f>
        <v>1</v>
      </c>
      <c r="Q97" s="7">
        <f>COUNTIFS(database!$A:$A,$C97,database!$B:$B,Q$14,database!$C:$C,$A$12)</f>
        <v>1</v>
      </c>
      <c r="R97" s="7">
        <f>COUNTIFS(database!$A:$A,$C97,database!$B:$B,R$14,database!$C:$C,$A$12)</f>
        <v>0</v>
      </c>
      <c r="S97" s="7">
        <f>COUNTIFS(database!$A:$A,$C97,database!$B:$B,S$14,database!$C:$C,$A$12)</f>
        <v>0</v>
      </c>
      <c r="T97" s="7">
        <f>COUNTIFS(database!$A:$A,$C97,database!$B:$B,T$14,database!$C:$C,$A$12)</f>
        <v>0</v>
      </c>
      <c r="U97" s="7">
        <f>COUNTIFS(database!$A:$A,$C97,database!$B:$B,U$14,database!$C:$C,$A$12)</f>
        <v>0</v>
      </c>
      <c r="V97" s="7">
        <f>COUNTIFS(database!$A:$A,$C97,database!$B:$B,V$14,database!$C:$C,$A$12)</f>
        <v>0</v>
      </c>
      <c r="W97" s="7">
        <f>COUNTIFS(database!$A:$A,$C97,database!$B:$B,W$14,database!$C:$C,$A$12)</f>
        <v>0</v>
      </c>
      <c r="X97" s="7">
        <f>COUNTIFS(database!$A:$A,$C97,database!$B:$B,X$14,database!$C:$C,$A$12)</f>
        <v>0</v>
      </c>
      <c r="Y97" s="7">
        <f>COUNTIFS(database!$A:$A,$C97,database!$B:$B,Y$14,database!$C:$C,$A$12)</f>
        <v>0</v>
      </c>
      <c r="Z97" s="7">
        <f>COUNTIFS(database!$A:$A,$C97,database!$B:$B,Z$14,database!$C:$C,$A$12)</f>
        <v>0</v>
      </c>
      <c r="AA97" s="7">
        <f>COUNTIFS(database!$A:$A,$C97,database!$B:$B,AA$14,database!$C:$C,$A$12)</f>
        <v>0</v>
      </c>
      <c r="AB97" s="7">
        <f>COUNTIFS(database!$A:$A,$C97,database!$B:$B,AB$14,database!$C:$C,$A$12)</f>
        <v>0</v>
      </c>
      <c r="AC97" s="7">
        <f>COUNTIFS(database!$A:$A,$C97,database!$B:$B,AC$14,database!$C:$C,$A$12)</f>
        <v>0</v>
      </c>
      <c r="AD97" s="7">
        <f>COUNTIFS(database!$A:$A,$C97,database!$B:$B,AD$14,database!$C:$C,$A$12)</f>
        <v>0</v>
      </c>
      <c r="AE97" s="7">
        <f>COUNTIFS(database!$A:$A,$C97,database!$B:$B,AE$14,database!$C:$C,$A$12)</f>
        <v>0</v>
      </c>
      <c r="AF97" s="7">
        <f>COUNTIFS(database!$A:$A,$C97,database!$B:$B,AF$14,database!$C:$C,$A$12)</f>
        <v>0</v>
      </c>
      <c r="AG97" s="7">
        <f>COUNTIFS(database!$A:$A,$C97,database!$B:$B,AG$14,database!$C:$C,$A$12)</f>
        <v>0</v>
      </c>
      <c r="AH97" s="7">
        <f>COUNTIFS(database!$A:$A,$C97,database!$B:$B,AH$14,database!$C:$C,$A$12)</f>
        <v>0</v>
      </c>
      <c r="AI97" s="7">
        <f>COUNTIFS(database!$A:$A,$C97,database!$B:$B,AI$14,database!$C:$C,$A$12)</f>
        <v>0</v>
      </c>
      <c r="AJ97" s="7">
        <f>COUNTIFS(database!$A:$A,$C97,database!$B:$B,AJ$14,database!$C:$C,$A$12)</f>
        <v>0</v>
      </c>
      <c r="AK97" s="7">
        <f>COUNTIFS(database!$A:$A,$C97,database!$B:$B,AK$14,database!$C:$C,$A$12)</f>
        <v>0</v>
      </c>
      <c r="AL97" s="7">
        <f>COUNTIFS(database!$A:$A,$C97,database!$B:$B,AL$14,database!$C:$C,$A$12)</f>
        <v>0</v>
      </c>
      <c r="AM97" s="7">
        <f>COUNTIFS(database!$A:$A,$C97,database!$B:$B,AM$14,database!$C:$C,$A$12)</f>
        <v>0</v>
      </c>
      <c r="AN97" s="7">
        <f>COUNTIFS(database!$A:$A,$C97,database!$B:$B,AN$14,database!$C:$C,$A$12)</f>
        <v>0</v>
      </c>
      <c r="AO97" s="7">
        <f>COUNTIFS(database!$A:$A,$C97,database!$B:$B,AO$14,database!$C:$C,$A$12)</f>
        <v>0</v>
      </c>
      <c r="AP97" s="7">
        <f>COUNTIFS(database!$A:$A,$C97,database!$B:$B,AP$14,database!$C:$C,$A$12)</f>
        <v>0</v>
      </c>
      <c r="AQ97" s="7">
        <f>COUNTIFS(database!$A:$A,$C97,database!$B:$B,AQ$14,database!$C:$C,$A$12)</f>
        <v>0</v>
      </c>
      <c r="AR97" s="7">
        <f>COUNTIFS(database!$A:$A,$C97,database!$B:$B,AR$14,database!$C:$C,$A$12)</f>
        <v>0</v>
      </c>
      <c r="AS97" s="7">
        <f>COUNTIFS(database!$A:$A,$C97,database!$B:$B,AS$14,database!$C:$C,$A$12)</f>
        <v>0</v>
      </c>
      <c r="AT97" s="7">
        <f>COUNTIFS(database!$A:$A,$C97,database!$B:$B,AT$14,database!$C:$C,$A$12)</f>
        <v>0</v>
      </c>
      <c r="AU97" s="7">
        <f>COUNTIFS(database!$A:$A,$C97,database!$B:$B,AU$14,database!$C:$C,$A$12)</f>
        <v>0</v>
      </c>
    </row>
    <row r="98" spans="2:47">
      <c r="B98" s="17"/>
      <c r="C98" s="33" t="s">
        <v>5175</v>
      </c>
      <c r="D98" s="18">
        <f>SUM(E98:AL98)</f>
        <v>1</v>
      </c>
      <c r="E98" s="7">
        <f>COUNTIFS(database!$A:$A,$C98,database!$B:$B,E$14,database!$C:$C,$A$12)</f>
        <v>0</v>
      </c>
      <c r="F98" s="7">
        <f>COUNTIFS(database!$A:$A,$C98,database!$B:$B,F$14,database!$C:$C,$A$12)</f>
        <v>0</v>
      </c>
      <c r="G98" s="7">
        <f>COUNTIFS(database!$A:$A,$C98,database!$B:$B,G$14,database!$C:$C,$A$12)</f>
        <v>0</v>
      </c>
      <c r="H98" s="7">
        <f>COUNTIFS(database!$A:$A,$C98,database!$B:$B,H$14,database!$C:$C,$A$12)</f>
        <v>0</v>
      </c>
      <c r="I98" s="7">
        <f>COUNTIFS(database!$A:$A,$C98,database!$B:$B,I$14,database!$C:$C,$A$12)</f>
        <v>0</v>
      </c>
      <c r="J98" s="7">
        <f>COUNTIFS(database!$A:$A,$C98,database!$B:$B,J$14,database!$C:$C,$A$12)</f>
        <v>1</v>
      </c>
      <c r="K98" s="7">
        <f>COUNTIFS(database!$A:$A,$C98,database!$B:$B,K$14,database!$C:$C,$A$12)</f>
        <v>0</v>
      </c>
      <c r="L98" s="7">
        <f>COUNTIFS(database!$A:$A,$C98,database!$B:$B,L$14,database!$C:$C,$A$12)</f>
        <v>0</v>
      </c>
      <c r="M98" s="7">
        <f>COUNTIFS(database!$A:$A,$C98,database!$B:$B,M$14,database!$C:$C,$A$12)</f>
        <v>0</v>
      </c>
      <c r="N98" s="7">
        <f>COUNTIFS(database!$A:$A,$C98,database!$B:$B,N$14,database!$C:$C,$A$12)</f>
        <v>0</v>
      </c>
      <c r="O98" s="7">
        <f>COUNTIFS(database!$A:$A,$C98,database!$B:$B,O$14,database!$C:$C,$A$12)</f>
        <v>0</v>
      </c>
      <c r="P98" s="7">
        <f>COUNTIFS(database!$A:$A,$C98,database!$B:$B,P$14,database!$C:$C,$A$12)</f>
        <v>0</v>
      </c>
      <c r="Q98" s="7">
        <f>COUNTIFS(database!$A:$A,$C98,database!$B:$B,Q$14,database!$C:$C,$A$12)</f>
        <v>0</v>
      </c>
      <c r="R98" s="7">
        <f>COUNTIFS(database!$A:$A,$C98,database!$B:$B,R$14,database!$C:$C,$A$12)</f>
        <v>0</v>
      </c>
      <c r="S98" s="7">
        <f>COUNTIFS(database!$A:$A,$C98,database!$B:$B,S$14,database!$C:$C,$A$12)</f>
        <v>0</v>
      </c>
      <c r="T98" s="7">
        <f>COUNTIFS(database!$A:$A,$C98,database!$B:$B,T$14,database!$C:$C,$A$12)</f>
        <v>0</v>
      </c>
      <c r="U98" s="7">
        <f>COUNTIFS(database!$A:$A,$C98,database!$B:$B,U$14,database!$C:$C,$A$12)</f>
        <v>0</v>
      </c>
      <c r="V98" s="7">
        <f>COUNTIFS(database!$A:$A,$C98,database!$B:$B,V$14,database!$C:$C,$A$12)</f>
        <v>0</v>
      </c>
      <c r="W98" s="7">
        <f>COUNTIFS(database!$A:$A,$C98,database!$B:$B,W$14,database!$C:$C,$A$12)</f>
        <v>0</v>
      </c>
      <c r="X98" s="7">
        <f>COUNTIFS(database!$A:$A,$C98,database!$B:$B,X$14,database!$C:$C,$A$12)</f>
        <v>0</v>
      </c>
      <c r="Y98" s="7">
        <f>COUNTIFS(database!$A:$A,$C98,database!$B:$B,Y$14,database!$C:$C,$A$12)</f>
        <v>0</v>
      </c>
      <c r="Z98" s="7">
        <f>COUNTIFS(database!$A:$A,$C98,database!$B:$B,Z$14,database!$C:$C,$A$12)</f>
        <v>0</v>
      </c>
      <c r="AA98" s="7">
        <f>COUNTIFS(database!$A:$A,$C98,database!$B:$B,AA$14,database!$C:$C,$A$12)</f>
        <v>0</v>
      </c>
      <c r="AB98" s="7">
        <f>COUNTIFS(database!$A:$A,$C98,database!$B:$B,AB$14,database!$C:$C,$A$12)</f>
        <v>0</v>
      </c>
      <c r="AC98" s="7">
        <f>COUNTIFS(database!$A:$A,$C98,database!$B:$B,AC$14,database!$C:$C,$A$12)</f>
        <v>0</v>
      </c>
      <c r="AD98" s="7">
        <f>COUNTIFS(database!$A:$A,$C98,database!$B:$B,AD$14,database!$C:$C,$A$12)</f>
        <v>0</v>
      </c>
      <c r="AE98" s="7">
        <f>COUNTIFS(database!$A:$A,$C98,database!$B:$B,AE$14,database!$C:$C,$A$12)</f>
        <v>0</v>
      </c>
      <c r="AF98" s="7">
        <f>COUNTIFS(database!$A:$A,$C98,database!$B:$B,AF$14,database!$C:$C,$A$12)</f>
        <v>0</v>
      </c>
      <c r="AG98" s="7">
        <f>COUNTIFS(database!$A:$A,$C98,database!$B:$B,AG$14,database!$C:$C,$A$12)</f>
        <v>0</v>
      </c>
      <c r="AH98" s="7">
        <f>COUNTIFS(database!$A:$A,$C98,database!$B:$B,AH$14,database!$C:$C,$A$12)</f>
        <v>0</v>
      </c>
      <c r="AI98" s="7">
        <f>COUNTIFS(database!$A:$A,$C98,database!$B:$B,AI$14,database!$C:$C,$A$12)</f>
        <v>0</v>
      </c>
      <c r="AJ98" s="7">
        <f>COUNTIFS(database!$A:$A,$C98,database!$B:$B,AJ$14,database!$C:$C,$A$12)</f>
        <v>0</v>
      </c>
      <c r="AK98" s="7">
        <f>COUNTIFS(database!$A:$A,$C98,database!$B:$B,AK$14,database!$C:$C,$A$12)</f>
        <v>0</v>
      </c>
      <c r="AL98" s="7">
        <f>COUNTIFS(database!$A:$A,$C98,database!$B:$B,AL$14,database!$C:$C,$A$12)</f>
        <v>0</v>
      </c>
      <c r="AM98" s="7">
        <f>COUNTIFS(database!$A:$A,$C98,database!$B:$B,AM$14,database!$C:$C,$A$12)</f>
        <v>0</v>
      </c>
      <c r="AN98" s="7">
        <f>COUNTIFS(database!$A:$A,$C98,database!$B:$B,AN$14,database!$C:$C,$A$12)</f>
        <v>0</v>
      </c>
      <c r="AO98" s="7">
        <f>COUNTIFS(database!$A:$A,$C98,database!$B:$B,AO$14,database!$C:$C,$A$12)</f>
        <v>0</v>
      </c>
      <c r="AP98" s="7">
        <f>COUNTIFS(database!$A:$A,$C98,database!$B:$B,AP$14,database!$C:$C,$A$12)</f>
        <v>0</v>
      </c>
      <c r="AQ98" s="7">
        <f>COUNTIFS(database!$A:$A,$C98,database!$B:$B,AQ$14,database!$C:$C,$A$12)</f>
        <v>0</v>
      </c>
      <c r="AR98" s="7">
        <f>COUNTIFS(database!$A:$A,$C98,database!$B:$B,AR$14,database!$C:$C,$A$12)</f>
        <v>0</v>
      </c>
      <c r="AS98" s="7">
        <f>COUNTIFS(database!$A:$A,$C98,database!$B:$B,AS$14,database!$C:$C,$A$12)</f>
        <v>0</v>
      </c>
      <c r="AT98" s="7">
        <f>COUNTIFS(database!$A:$A,$C98,database!$B:$B,AT$14,database!$C:$C,$A$12)</f>
        <v>0</v>
      </c>
      <c r="AU98" s="7">
        <f>COUNTIFS(database!$A:$A,$C98,database!$B:$B,AU$14,database!$C:$C,$A$12)</f>
        <v>0</v>
      </c>
    </row>
    <row r="99" spans="2:47">
      <c r="B99" s="15" t="s">
        <v>5190</v>
      </c>
      <c r="C99" s="32">
        <f>COUNTA($C100:$C106)</f>
        <v>7</v>
      </c>
      <c r="D99" s="24">
        <f>SUM(D100:D106)</f>
        <v>79</v>
      </c>
      <c r="E99" s="16">
        <f t="shared" ref="E99:AL99" si="20">SUM(E100:E106)</f>
        <v>8</v>
      </c>
      <c r="F99" s="16">
        <f t="shared" si="20"/>
        <v>2</v>
      </c>
      <c r="G99" s="16">
        <f t="shared" si="20"/>
        <v>9</v>
      </c>
      <c r="H99" s="16">
        <f t="shared" si="20"/>
        <v>6</v>
      </c>
      <c r="I99" s="16">
        <f t="shared" si="20"/>
        <v>3</v>
      </c>
      <c r="J99" s="16">
        <f t="shared" si="20"/>
        <v>4</v>
      </c>
      <c r="K99" s="16">
        <f t="shared" si="20"/>
        <v>6</v>
      </c>
      <c r="L99" s="16">
        <f t="shared" si="20"/>
        <v>5</v>
      </c>
      <c r="M99" s="16">
        <f t="shared" si="20"/>
        <v>5</v>
      </c>
      <c r="N99" s="16">
        <f t="shared" si="20"/>
        <v>9</v>
      </c>
      <c r="O99" s="16">
        <f t="shared" si="20"/>
        <v>5</v>
      </c>
      <c r="P99" s="16">
        <f t="shared" si="20"/>
        <v>3</v>
      </c>
      <c r="Q99" s="16">
        <f t="shared" si="20"/>
        <v>3</v>
      </c>
      <c r="R99" s="16">
        <f t="shared" si="20"/>
        <v>3</v>
      </c>
      <c r="S99" s="16">
        <f t="shared" si="20"/>
        <v>1</v>
      </c>
      <c r="T99" s="16">
        <f t="shared" si="20"/>
        <v>2</v>
      </c>
      <c r="U99" s="16">
        <f t="shared" si="20"/>
        <v>2</v>
      </c>
      <c r="V99" s="16">
        <f t="shared" si="20"/>
        <v>2</v>
      </c>
      <c r="W99" s="16">
        <f t="shared" si="20"/>
        <v>0</v>
      </c>
      <c r="X99" s="16">
        <f t="shared" si="20"/>
        <v>0</v>
      </c>
      <c r="Y99" s="16">
        <f t="shared" si="20"/>
        <v>1</v>
      </c>
      <c r="Z99" s="16">
        <f t="shared" si="20"/>
        <v>0</v>
      </c>
      <c r="AA99" s="16">
        <f t="shared" si="20"/>
        <v>0</v>
      </c>
      <c r="AB99" s="16">
        <f t="shared" si="20"/>
        <v>0</v>
      </c>
      <c r="AC99" s="16">
        <f t="shared" si="20"/>
        <v>0</v>
      </c>
      <c r="AD99" s="16">
        <f t="shared" si="20"/>
        <v>0</v>
      </c>
      <c r="AE99" s="16">
        <f t="shared" si="20"/>
        <v>0</v>
      </c>
      <c r="AF99" s="16">
        <f t="shared" si="20"/>
        <v>0</v>
      </c>
      <c r="AG99" s="16">
        <f t="shared" si="20"/>
        <v>0</v>
      </c>
      <c r="AH99" s="16">
        <f t="shared" si="20"/>
        <v>0</v>
      </c>
      <c r="AI99" s="16">
        <f t="shared" si="20"/>
        <v>0</v>
      </c>
      <c r="AJ99" s="16">
        <f t="shared" si="20"/>
        <v>0</v>
      </c>
      <c r="AK99" s="16">
        <f t="shared" si="20"/>
        <v>0</v>
      </c>
      <c r="AL99" s="16">
        <f t="shared" si="20"/>
        <v>0</v>
      </c>
      <c r="AM99" s="16">
        <f t="shared" ref="AM99:AU99" si="21">SUM(AM100:AM106)</f>
        <v>0</v>
      </c>
      <c r="AN99" s="16">
        <f t="shared" si="21"/>
        <v>0</v>
      </c>
      <c r="AO99" s="16">
        <f t="shared" si="21"/>
        <v>0</v>
      </c>
      <c r="AP99" s="16">
        <f t="shared" si="21"/>
        <v>0</v>
      </c>
      <c r="AQ99" s="16">
        <f t="shared" si="21"/>
        <v>0</v>
      </c>
      <c r="AR99" s="16">
        <f t="shared" si="21"/>
        <v>0</v>
      </c>
      <c r="AS99" s="16">
        <f t="shared" si="21"/>
        <v>0</v>
      </c>
      <c r="AT99" s="16">
        <f t="shared" si="21"/>
        <v>0</v>
      </c>
      <c r="AU99" s="16">
        <f t="shared" si="21"/>
        <v>0</v>
      </c>
    </row>
    <row r="100" spans="2:47">
      <c r="B100" s="17"/>
      <c r="C100" s="33" t="s">
        <v>5209</v>
      </c>
      <c r="D100" s="18">
        <f t="shared" ref="D100:D106" si="22">SUM(E100:AL100)</f>
        <v>9</v>
      </c>
      <c r="E100" s="7">
        <f>COUNTIFS(database!$A:$A,$C100,database!$B:$B,E$14,database!$C:$C,$A$12)</f>
        <v>3</v>
      </c>
      <c r="F100" s="7">
        <f>COUNTIFS(database!$A:$A,$C100,database!$B:$B,F$14,database!$C:$C,$A$12)</f>
        <v>0</v>
      </c>
      <c r="G100" s="7">
        <f>COUNTIFS(database!$A:$A,$C100,database!$B:$B,G$14,database!$C:$C,$A$12)</f>
        <v>3</v>
      </c>
      <c r="H100" s="7">
        <f>COUNTIFS(database!$A:$A,$C100,database!$B:$B,H$14,database!$C:$C,$A$12)</f>
        <v>0</v>
      </c>
      <c r="I100" s="7">
        <f>COUNTIFS(database!$A:$A,$C100,database!$B:$B,I$14,database!$C:$C,$A$12)</f>
        <v>1</v>
      </c>
      <c r="J100" s="7">
        <f>COUNTIFS(database!$A:$A,$C100,database!$B:$B,J$14,database!$C:$C,$A$12)</f>
        <v>0</v>
      </c>
      <c r="K100" s="7">
        <f>COUNTIFS(database!$A:$A,$C100,database!$B:$B,K$14,database!$C:$C,$A$12)</f>
        <v>1</v>
      </c>
      <c r="L100" s="7">
        <f>COUNTIFS(database!$A:$A,$C100,database!$B:$B,L$14,database!$C:$C,$A$12)</f>
        <v>0</v>
      </c>
      <c r="M100" s="7">
        <f>COUNTIFS(database!$A:$A,$C100,database!$B:$B,M$14,database!$C:$C,$A$12)</f>
        <v>0</v>
      </c>
      <c r="N100" s="7">
        <f>COUNTIFS(database!$A:$A,$C100,database!$B:$B,N$14,database!$C:$C,$A$12)</f>
        <v>1</v>
      </c>
      <c r="O100" s="7">
        <f>COUNTIFS(database!$A:$A,$C100,database!$B:$B,O$14,database!$C:$C,$A$12)</f>
        <v>0</v>
      </c>
      <c r="P100" s="7">
        <f>COUNTIFS(database!$A:$A,$C100,database!$B:$B,P$14,database!$C:$C,$A$12)</f>
        <v>0</v>
      </c>
      <c r="Q100" s="7">
        <f>COUNTIFS(database!$A:$A,$C100,database!$B:$B,Q$14,database!$C:$C,$A$12)</f>
        <v>0</v>
      </c>
      <c r="R100" s="7">
        <f>COUNTIFS(database!$A:$A,$C100,database!$B:$B,R$14,database!$C:$C,$A$12)</f>
        <v>0</v>
      </c>
      <c r="S100" s="7">
        <f>COUNTIFS(database!$A:$A,$C100,database!$B:$B,S$14,database!$C:$C,$A$12)</f>
        <v>0</v>
      </c>
      <c r="T100" s="7">
        <f>COUNTIFS(database!$A:$A,$C100,database!$B:$B,T$14,database!$C:$C,$A$12)</f>
        <v>0</v>
      </c>
      <c r="U100" s="7">
        <f>COUNTIFS(database!$A:$A,$C100,database!$B:$B,U$14,database!$C:$C,$A$12)</f>
        <v>0</v>
      </c>
      <c r="V100" s="7">
        <f>COUNTIFS(database!$A:$A,$C100,database!$B:$B,V$14,database!$C:$C,$A$12)</f>
        <v>0</v>
      </c>
      <c r="W100" s="7">
        <f>COUNTIFS(database!$A:$A,$C100,database!$B:$B,W$14,database!$C:$C,$A$12)</f>
        <v>0</v>
      </c>
      <c r="X100" s="7">
        <f>COUNTIFS(database!$A:$A,$C100,database!$B:$B,X$14,database!$C:$C,$A$12)</f>
        <v>0</v>
      </c>
      <c r="Y100" s="7">
        <f>COUNTIFS(database!$A:$A,$C100,database!$B:$B,Y$14,database!$C:$C,$A$12)</f>
        <v>0</v>
      </c>
      <c r="Z100" s="7">
        <f>COUNTIFS(database!$A:$A,$C100,database!$B:$B,Z$14,database!$C:$C,$A$12)</f>
        <v>0</v>
      </c>
      <c r="AA100" s="7">
        <f>COUNTIFS(database!$A:$A,$C100,database!$B:$B,AA$14,database!$C:$C,$A$12)</f>
        <v>0</v>
      </c>
      <c r="AB100" s="7">
        <f>COUNTIFS(database!$A:$A,$C100,database!$B:$B,AB$14,database!$C:$C,$A$12)</f>
        <v>0</v>
      </c>
      <c r="AC100" s="7">
        <f>COUNTIFS(database!$A:$A,$C100,database!$B:$B,AC$14,database!$C:$C,$A$12)</f>
        <v>0</v>
      </c>
      <c r="AD100" s="7">
        <f>COUNTIFS(database!$A:$A,$C100,database!$B:$B,AD$14,database!$C:$C,$A$12)</f>
        <v>0</v>
      </c>
      <c r="AE100" s="7">
        <f>COUNTIFS(database!$A:$A,$C100,database!$B:$B,AE$14,database!$C:$C,$A$12)</f>
        <v>0</v>
      </c>
      <c r="AF100" s="7">
        <f>COUNTIFS(database!$A:$A,$C100,database!$B:$B,AF$14,database!$C:$C,$A$12)</f>
        <v>0</v>
      </c>
      <c r="AG100" s="7">
        <f>COUNTIFS(database!$A:$A,$C100,database!$B:$B,AG$14,database!$C:$C,$A$12)</f>
        <v>0</v>
      </c>
      <c r="AH100" s="7">
        <f>COUNTIFS(database!$A:$A,$C100,database!$B:$B,AH$14,database!$C:$C,$A$12)</f>
        <v>0</v>
      </c>
      <c r="AI100" s="7">
        <f>COUNTIFS(database!$A:$A,$C100,database!$B:$B,AI$14,database!$C:$C,$A$12)</f>
        <v>0</v>
      </c>
      <c r="AJ100" s="7">
        <f>COUNTIFS(database!$A:$A,$C100,database!$B:$B,AJ$14,database!$C:$C,$A$12)</f>
        <v>0</v>
      </c>
      <c r="AK100" s="7">
        <f>COUNTIFS(database!$A:$A,$C100,database!$B:$B,AK$14,database!$C:$C,$A$12)</f>
        <v>0</v>
      </c>
      <c r="AL100" s="7">
        <f>COUNTIFS(database!$A:$A,$C100,database!$B:$B,AL$14,database!$C:$C,$A$12)</f>
        <v>0</v>
      </c>
      <c r="AM100" s="7">
        <f>COUNTIFS(database!$A:$A,$C100,database!$B:$B,AM$14,database!$C:$C,$A$12)</f>
        <v>0</v>
      </c>
      <c r="AN100" s="7">
        <f>COUNTIFS(database!$A:$A,$C100,database!$B:$B,AN$14,database!$C:$C,$A$12)</f>
        <v>0</v>
      </c>
      <c r="AO100" s="7">
        <f>COUNTIFS(database!$A:$A,$C100,database!$B:$B,AO$14,database!$C:$C,$A$12)</f>
        <v>0</v>
      </c>
      <c r="AP100" s="7">
        <f>COUNTIFS(database!$A:$A,$C100,database!$B:$B,AP$14,database!$C:$C,$A$12)</f>
        <v>0</v>
      </c>
      <c r="AQ100" s="7">
        <f>COUNTIFS(database!$A:$A,$C100,database!$B:$B,AQ$14,database!$C:$C,$A$12)</f>
        <v>0</v>
      </c>
      <c r="AR100" s="7">
        <f>COUNTIFS(database!$A:$A,$C100,database!$B:$B,AR$14,database!$C:$C,$A$12)</f>
        <v>0</v>
      </c>
      <c r="AS100" s="7">
        <f>COUNTIFS(database!$A:$A,$C100,database!$B:$B,AS$14,database!$C:$C,$A$12)</f>
        <v>0</v>
      </c>
      <c r="AT100" s="7">
        <f>COUNTIFS(database!$A:$A,$C100,database!$B:$B,AT$14,database!$C:$C,$A$12)</f>
        <v>0</v>
      </c>
      <c r="AU100" s="7">
        <f>COUNTIFS(database!$A:$A,$C100,database!$B:$B,AU$14,database!$C:$C,$A$12)</f>
        <v>0</v>
      </c>
    </row>
    <row r="101" spans="2:47">
      <c r="B101" s="17"/>
      <c r="C101" s="33" t="s">
        <v>10317</v>
      </c>
      <c r="D101" s="18">
        <f t="shared" si="22"/>
        <v>44</v>
      </c>
      <c r="E101" s="7">
        <f>COUNTIFS(database!$A:$A,$C101,database!$B:$B,E$14,database!$C:$C,$A$12)</f>
        <v>4</v>
      </c>
      <c r="F101" s="7">
        <f>COUNTIFS(database!$A:$A,$C101,database!$B:$B,F$14,database!$C:$C,$A$12)</f>
        <v>0</v>
      </c>
      <c r="G101" s="7">
        <f>COUNTIFS(database!$A:$A,$C101,database!$B:$B,G$14,database!$C:$C,$A$12)</f>
        <v>6</v>
      </c>
      <c r="H101" s="7">
        <f>COUNTIFS(database!$A:$A,$C101,database!$B:$B,H$14,database!$C:$C,$A$12)</f>
        <v>2</v>
      </c>
      <c r="I101" s="7">
        <f>COUNTIFS(database!$A:$A,$C101,database!$B:$B,I$14,database!$C:$C,$A$12)</f>
        <v>0</v>
      </c>
      <c r="J101" s="7">
        <f>COUNTIFS(database!$A:$A,$C101,database!$B:$B,J$14,database!$C:$C,$A$12)</f>
        <v>3</v>
      </c>
      <c r="K101" s="7">
        <f>COUNTIFS(database!$A:$A,$C101,database!$B:$B,K$14,database!$C:$C,$A$12)</f>
        <v>4</v>
      </c>
      <c r="L101" s="7">
        <f>COUNTIFS(database!$A:$A,$C101,database!$B:$B,L$14,database!$C:$C,$A$12)</f>
        <v>3</v>
      </c>
      <c r="M101" s="7">
        <f>COUNTIFS(database!$A:$A,$C101,database!$B:$B,M$14,database!$C:$C,$A$12)</f>
        <v>4</v>
      </c>
      <c r="N101" s="7">
        <f>COUNTIFS(database!$A:$A,$C101,database!$B:$B,N$14,database!$C:$C,$A$12)</f>
        <v>6</v>
      </c>
      <c r="O101" s="7">
        <f>COUNTIFS(database!$A:$A,$C101,database!$B:$B,O$14,database!$C:$C,$A$12)</f>
        <v>3</v>
      </c>
      <c r="P101" s="7">
        <f>COUNTIFS(database!$A:$A,$C101,database!$B:$B,P$14,database!$C:$C,$A$12)</f>
        <v>2</v>
      </c>
      <c r="Q101" s="7">
        <f>COUNTIFS(database!$A:$A,$C101,database!$B:$B,Q$14,database!$C:$C,$A$12)</f>
        <v>2</v>
      </c>
      <c r="R101" s="7">
        <f>COUNTIFS(database!$A:$A,$C101,database!$B:$B,R$14,database!$C:$C,$A$12)</f>
        <v>2</v>
      </c>
      <c r="S101" s="7">
        <f>COUNTIFS(database!$A:$A,$C101,database!$B:$B,S$14,database!$C:$C,$A$12)</f>
        <v>1</v>
      </c>
      <c r="T101" s="7">
        <f>COUNTIFS(database!$A:$A,$C101,database!$B:$B,T$14,database!$C:$C,$A$12)</f>
        <v>1</v>
      </c>
      <c r="U101" s="7">
        <f>COUNTIFS(database!$A:$A,$C101,database!$B:$B,U$14,database!$C:$C,$A$12)</f>
        <v>1</v>
      </c>
      <c r="V101" s="7">
        <f>COUNTIFS(database!$A:$A,$C101,database!$B:$B,V$14,database!$C:$C,$A$12)</f>
        <v>0</v>
      </c>
      <c r="W101" s="7">
        <f>COUNTIFS(database!$A:$A,$C101,database!$B:$B,W$14,database!$C:$C,$A$12)</f>
        <v>0</v>
      </c>
      <c r="X101" s="7">
        <f>COUNTIFS(database!$A:$A,$C101,database!$B:$B,X$14,database!$C:$C,$A$12)</f>
        <v>0</v>
      </c>
      <c r="Y101" s="7">
        <f>COUNTIFS(database!$A:$A,$C101,database!$B:$B,Y$14,database!$C:$C,$A$12)</f>
        <v>0</v>
      </c>
      <c r="Z101" s="7">
        <f>COUNTIFS(database!$A:$A,$C101,database!$B:$B,Z$14,database!$C:$C,$A$12)</f>
        <v>0</v>
      </c>
      <c r="AA101" s="7">
        <f>COUNTIFS(database!$A:$A,$C101,database!$B:$B,AA$14,database!$C:$C,$A$12)</f>
        <v>0</v>
      </c>
      <c r="AB101" s="7">
        <f>COUNTIFS(database!$A:$A,$C101,database!$B:$B,AB$14,database!$C:$C,$A$12)</f>
        <v>0</v>
      </c>
      <c r="AC101" s="7">
        <f>COUNTIFS(database!$A:$A,$C101,database!$B:$B,AC$14,database!$C:$C,$A$12)</f>
        <v>0</v>
      </c>
      <c r="AD101" s="7">
        <f>COUNTIFS(database!$A:$A,$C101,database!$B:$B,AD$14,database!$C:$C,$A$12)</f>
        <v>0</v>
      </c>
      <c r="AE101" s="7">
        <f>COUNTIFS(database!$A:$A,$C101,database!$B:$B,AE$14,database!$C:$C,$A$12)</f>
        <v>0</v>
      </c>
      <c r="AF101" s="7">
        <f>COUNTIFS(database!$A:$A,$C101,database!$B:$B,AF$14,database!$C:$C,$A$12)</f>
        <v>0</v>
      </c>
      <c r="AG101" s="7">
        <f>COUNTIFS(database!$A:$A,$C101,database!$B:$B,AG$14,database!$C:$C,$A$12)</f>
        <v>0</v>
      </c>
      <c r="AH101" s="7">
        <f>COUNTIFS(database!$A:$A,$C101,database!$B:$B,AH$14,database!$C:$C,$A$12)</f>
        <v>0</v>
      </c>
      <c r="AI101" s="7">
        <f>COUNTIFS(database!$A:$A,$C101,database!$B:$B,AI$14,database!$C:$C,$A$12)</f>
        <v>0</v>
      </c>
      <c r="AJ101" s="7">
        <f>COUNTIFS(database!$A:$A,$C101,database!$B:$B,AJ$14,database!$C:$C,$A$12)</f>
        <v>0</v>
      </c>
      <c r="AK101" s="7">
        <f>COUNTIFS(database!$A:$A,$C101,database!$B:$B,AK$14,database!$C:$C,$A$12)</f>
        <v>0</v>
      </c>
      <c r="AL101" s="7">
        <f>COUNTIFS(database!$A:$A,$C101,database!$B:$B,AL$14,database!$C:$C,$A$12)</f>
        <v>0</v>
      </c>
      <c r="AM101" s="7">
        <f>COUNTIFS(database!$A:$A,$C101,database!$B:$B,AM$14,database!$C:$C,$A$12)</f>
        <v>0</v>
      </c>
      <c r="AN101" s="7">
        <f>COUNTIFS(database!$A:$A,$C101,database!$B:$B,AN$14,database!$C:$C,$A$12)</f>
        <v>0</v>
      </c>
      <c r="AO101" s="7">
        <f>COUNTIFS(database!$A:$A,$C101,database!$B:$B,AO$14,database!$C:$C,$A$12)</f>
        <v>0</v>
      </c>
      <c r="AP101" s="7">
        <f>COUNTIFS(database!$A:$A,$C101,database!$B:$B,AP$14,database!$C:$C,$A$12)</f>
        <v>0</v>
      </c>
      <c r="AQ101" s="7">
        <f>COUNTIFS(database!$A:$A,$C101,database!$B:$B,AQ$14,database!$C:$C,$A$12)</f>
        <v>0</v>
      </c>
      <c r="AR101" s="7">
        <f>COUNTIFS(database!$A:$A,$C101,database!$B:$B,AR$14,database!$C:$C,$A$12)</f>
        <v>0</v>
      </c>
      <c r="AS101" s="7">
        <f>COUNTIFS(database!$A:$A,$C101,database!$B:$B,AS$14,database!$C:$C,$A$12)</f>
        <v>0</v>
      </c>
      <c r="AT101" s="7">
        <f>COUNTIFS(database!$A:$A,$C101,database!$B:$B,AT$14,database!$C:$C,$A$12)</f>
        <v>0</v>
      </c>
      <c r="AU101" s="7">
        <f>COUNTIFS(database!$A:$A,$C101,database!$B:$B,AU$14,database!$C:$C,$A$12)</f>
        <v>0</v>
      </c>
    </row>
    <row r="102" spans="2:47">
      <c r="B102" s="17"/>
      <c r="C102" s="33" t="s">
        <v>5189</v>
      </c>
      <c r="D102" s="18">
        <f t="shared" si="22"/>
        <v>9</v>
      </c>
      <c r="E102" s="7">
        <f>COUNTIFS(database!$A:$A,$C102,database!$B:$B,E$14,database!$C:$C,$A$12)</f>
        <v>1</v>
      </c>
      <c r="F102" s="7">
        <f>COUNTIFS(database!$A:$A,$C102,database!$B:$B,F$14,database!$C:$C,$A$12)</f>
        <v>1</v>
      </c>
      <c r="G102" s="7">
        <f>COUNTIFS(database!$A:$A,$C102,database!$B:$B,G$14,database!$C:$C,$A$12)</f>
        <v>0</v>
      </c>
      <c r="H102" s="7">
        <f>COUNTIFS(database!$A:$A,$C102,database!$B:$B,H$14,database!$C:$C,$A$12)</f>
        <v>1</v>
      </c>
      <c r="I102" s="7">
        <f>COUNTIFS(database!$A:$A,$C102,database!$B:$B,I$14,database!$C:$C,$A$12)</f>
        <v>0</v>
      </c>
      <c r="J102" s="7">
        <f>COUNTIFS(database!$A:$A,$C102,database!$B:$B,J$14,database!$C:$C,$A$12)</f>
        <v>1</v>
      </c>
      <c r="K102" s="7">
        <f>COUNTIFS(database!$A:$A,$C102,database!$B:$B,K$14,database!$C:$C,$A$12)</f>
        <v>1</v>
      </c>
      <c r="L102" s="7">
        <f>COUNTIFS(database!$A:$A,$C102,database!$B:$B,L$14,database!$C:$C,$A$12)</f>
        <v>1</v>
      </c>
      <c r="M102" s="7">
        <f>COUNTIFS(database!$A:$A,$C102,database!$B:$B,M$14,database!$C:$C,$A$12)</f>
        <v>0</v>
      </c>
      <c r="N102" s="7">
        <f>COUNTIFS(database!$A:$A,$C102,database!$B:$B,N$14,database!$C:$C,$A$12)</f>
        <v>1</v>
      </c>
      <c r="O102" s="7">
        <f>COUNTIFS(database!$A:$A,$C102,database!$B:$B,O$14,database!$C:$C,$A$12)</f>
        <v>1</v>
      </c>
      <c r="P102" s="7">
        <f>COUNTIFS(database!$A:$A,$C102,database!$B:$B,P$14,database!$C:$C,$A$12)</f>
        <v>0</v>
      </c>
      <c r="Q102" s="7">
        <f>COUNTIFS(database!$A:$A,$C102,database!$B:$B,Q$14,database!$C:$C,$A$12)</f>
        <v>0</v>
      </c>
      <c r="R102" s="7">
        <f>COUNTIFS(database!$A:$A,$C102,database!$B:$B,R$14,database!$C:$C,$A$12)</f>
        <v>0</v>
      </c>
      <c r="S102" s="7">
        <f>COUNTIFS(database!$A:$A,$C102,database!$B:$B,S$14,database!$C:$C,$A$12)</f>
        <v>0</v>
      </c>
      <c r="T102" s="7">
        <f>COUNTIFS(database!$A:$A,$C102,database!$B:$B,T$14,database!$C:$C,$A$12)</f>
        <v>0</v>
      </c>
      <c r="U102" s="7">
        <f>COUNTIFS(database!$A:$A,$C102,database!$B:$B,U$14,database!$C:$C,$A$12)</f>
        <v>0</v>
      </c>
      <c r="V102" s="7">
        <f>COUNTIFS(database!$A:$A,$C102,database!$B:$B,V$14,database!$C:$C,$A$12)</f>
        <v>0</v>
      </c>
      <c r="W102" s="7">
        <f>COUNTIFS(database!$A:$A,$C102,database!$B:$B,W$14,database!$C:$C,$A$12)</f>
        <v>0</v>
      </c>
      <c r="X102" s="7">
        <f>COUNTIFS(database!$A:$A,$C102,database!$B:$B,X$14,database!$C:$C,$A$12)</f>
        <v>0</v>
      </c>
      <c r="Y102" s="7">
        <f>COUNTIFS(database!$A:$A,$C102,database!$B:$B,Y$14,database!$C:$C,$A$12)</f>
        <v>1</v>
      </c>
      <c r="Z102" s="7">
        <f>COUNTIFS(database!$A:$A,$C102,database!$B:$B,Z$14,database!$C:$C,$A$12)</f>
        <v>0</v>
      </c>
      <c r="AA102" s="7">
        <f>COUNTIFS(database!$A:$A,$C102,database!$B:$B,AA$14,database!$C:$C,$A$12)</f>
        <v>0</v>
      </c>
      <c r="AB102" s="7">
        <f>COUNTIFS(database!$A:$A,$C102,database!$B:$B,AB$14,database!$C:$C,$A$12)</f>
        <v>0</v>
      </c>
      <c r="AC102" s="7">
        <f>COUNTIFS(database!$A:$A,$C102,database!$B:$B,AC$14,database!$C:$C,$A$12)</f>
        <v>0</v>
      </c>
      <c r="AD102" s="7">
        <f>COUNTIFS(database!$A:$A,$C102,database!$B:$B,AD$14,database!$C:$C,$A$12)</f>
        <v>0</v>
      </c>
      <c r="AE102" s="7">
        <f>COUNTIFS(database!$A:$A,$C102,database!$B:$B,AE$14,database!$C:$C,$A$12)</f>
        <v>0</v>
      </c>
      <c r="AF102" s="7">
        <f>COUNTIFS(database!$A:$A,$C102,database!$B:$B,AF$14,database!$C:$C,$A$12)</f>
        <v>0</v>
      </c>
      <c r="AG102" s="7">
        <f>COUNTIFS(database!$A:$A,$C102,database!$B:$B,AG$14,database!$C:$C,$A$12)</f>
        <v>0</v>
      </c>
      <c r="AH102" s="7">
        <f>COUNTIFS(database!$A:$A,$C102,database!$B:$B,AH$14,database!$C:$C,$A$12)</f>
        <v>0</v>
      </c>
      <c r="AI102" s="7">
        <f>COUNTIFS(database!$A:$A,$C102,database!$B:$B,AI$14,database!$C:$C,$A$12)</f>
        <v>0</v>
      </c>
      <c r="AJ102" s="7">
        <f>COUNTIFS(database!$A:$A,$C102,database!$B:$B,AJ$14,database!$C:$C,$A$12)</f>
        <v>0</v>
      </c>
      <c r="AK102" s="7">
        <f>COUNTIFS(database!$A:$A,$C102,database!$B:$B,AK$14,database!$C:$C,$A$12)</f>
        <v>0</v>
      </c>
      <c r="AL102" s="7">
        <f>COUNTIFS(database!$A:$A,$C102,database!$B:$B,AL$14,database!$C:$C,$A$12)</f>
        <v>0</v>
      </c>
      <c r="AM102" s="7">
        <f>COUNTIFS(database!$A:$A,$C102,database!$B:$B,AM$14,database!$C:$C,$A$12)</f>
        <v>0</v>
      </c>
      <c r="AN102" s="7">
        <f>COUNTIFS(database!$A:$A,$C102,database!$B:$B,AN$14,database!$C:$C,$A$12)</f>
        <v>0</v>
      </c>
      <c r="AO102" s="7">
        <f>COUNTIFS(database!$A:$A,$C102,database!$B:$B,AO$14,database!$C:$C,$A$12)</f>
        <v>0</v>
      </c>
      <c r="AP102" s="7">
        <f>COUNTIFS(database!$A:$A,$C102,database!$B:$B,AP$14,database!$C:$C,$A$12)</f>
        <v>0</v>
      </c>
      <c r="AQ102" s="7">
        <f>COUNTIFS(database!$A:$A,$C102,database!$B:$B,AQ$14,database!$C:$C,$A$12)</f>
        <v>0</v>
      </c>
      <c r="AR102" s="7">
        <f>COUNTIFS(database!$A:$A,$C102,database!$B:$B,AR$14,database!$C:$C,$A$12)</f>
        <v>0</v>
      </c>
      <c r="AS102" s="7">
        <f>COUNTIFS(database!$A:$A,$C102,database!$B:$B,AS$14,database!$C:$C,$A$12)</f>
        <v>0</v>
      </c>
      <c r="AT102" s="7">
        <f>COUNTIFS(database!$A:$A,$C102,database!$B:$B,AT$14,database!$C:$C,$A$12)</f>
        <v>0</v>
      </c>
      <c r="AU102" s="7">
        <f>COUNTIFS(database!$A:$A,$C102,database!$B:$B,AU$14,database!$C:$C,$A$12)</f>
        <v>0</v>
      </c>
    </row>
    <row r="103" spans="2:47">
      <c r="B103" s="17"/>
      <c r="C103" s="33" t="s">
        <v>5247</v>
      </c>
      <c r="D103" s="18">
        <f t="shared" si="22"/>
        <v>8</v>
      </c>
      <c r="E103" s="7">
        <f>COUNTIFS(database!$A:$A,$C103,database!$B:$B,E$14,database!$C:$C,$A$12)</f>
        <v>0</v>
      </c>
      <c r="F103" s="7">
        <f>COUNTIFS(database!$A:$A,$C103,database!$B:$B,F$14,database!$C:$C,$A$12)</f>
        <v>0</v>
      </c>
      <c r="G103" s="7">
        <f>COUNTIFS(database!$A:$A,$C103,database!$B:$B,G$14,database!$C:$C,$A$12)</f>
        <v>0</v>
      </c>
      <c r="H103" s="7">
        <f>COUNTIFS(database!$A:$A,$C103,database!$B:$B,H$14,database!$C:$C,$A$12)</f>
        <v>1</v>
      </c>
      <c r="I103" s="7">
        <f>COUNTIFS(database!$A:$A,$C103,database!$B:$B,I$14,database!$C:$C,$A$12)</f>
        <v>0</v>
      </c>
      <c r="J103" s="7">
        <f>COUNTIFS(database!$A:$A,$C103,database!$B:$B,J$14,database!$C:$C,$A$12)</f>
        <v>0</v>
      </c>
      <c r="K103" s="7">
        <f>COUNTIFS(database!$A:$A,$C103,database!$B:$B,K$14,database!$C:$C,$A$12)</f>
        <v>0</v>
      </c>
      <c r="L103" s="7">
        <f>COUNTIFS(database!$A:$A,$C103,database!$B:$B,L$14,database!$C:$C,$A$12)</f>
        <v>0</v>
      </c>
      <c r="M103" s="7">
        <f>COUNTIFS(database!$A:$A,$C103,database!$B:$B,M$14,database!$C:$C,$A$12)</f>
        <v>1</v>
      </c>
      <c r="N103" s="7">
        <f>COUNTIFS(database!$A:$A,$C103,database!$B:$B,N$14,database!$C:$C,$A$12)</f>
        <v>1</v>
      </c>
      <c r="O103" s="7">
        <f>COUNTIFS(database!$A:$A,$C103,database!$B:$B,O$14,database!$C:$C,$A$12)</f>
        <v>0</v>
      </c>
      <c r="P103" s="7">
        <f>COUNTIFS(database!$A:$A,$C103,database!$B:$B,P$14,database!$C:$C,$A$12)</f>
        <v>1</v>
      </c>
      <c r="Q103" s="7">
        <f>COUNTIFS(database!$A:$A,$C103,database!$B:$B,Q$14,database!$C:$C,$A$12)</f>
        <v>1</v>
      </c>
      <c r="R103" s="7">
        <f>COUNTIFS(database!$A:$A,$C103,database!$B:$B,R$14,database!$C:$C,$A$12)</f>
        <v>1</v>
      </c>
      <c r="S103" s="7">
        <f>COUNTIFS(database!$A:$A,$C103,database!$B:$B,S$14,database!$C:$C,$A$12)</f>
        <v>0</v>
      </c>
      <c r="T103" s="7">
        <f>COUNTIFS(database!$A:$A,$C103,database!$B:$B,T$14,database!$C:$C,$A$12)</f>
        <v>1</v>
      </c>
      <c r="U103" s="7">
        <f>COUNTIFS(database!$A:$A,$C103,database!$B:$B,U$14,database!$C:$C,$A$12)</f>
        <v>1</v>
      </c>
      <c r="V103" s="7">
        <f>COUNTIFS(database!$A:$A,$C103,database!$B:$B,V$14,database!$C:$C,$A$12)</f>
        <v>0</v>
      </c>
      <c r="W103" s="7">
        <f>COUNTIFS(database!$A:$A,$C103,database!$B:$B,W$14,database!$C:$C,$A$12)</f>
        <v>0</v>
      </c>
      <c r="X103" s="7">
        <f>COUNTIFS(database!$A:$A,$C103,database!$B:$B,X$14,database!$C:$C,$A$12)</f>
        <v>0</v>
      </c>
      <c r="Y103" s="7">
        <f>COUNTIFS(database!$A:$A,$C103,database!$B:$B,Y$14,database!$C:$C,$A$12)</f>
        <v>0</v>
      </c>
      <c r="Z103" s="7">
        <f>COUNTIFS(database!$A:$A,$C103,database!$B:$B,Z$14,database!$C:$C,$A$12)</f>
        <v>0</v>
      </c>
      <c r="AA103" s="7">
        <f>COUNTIFS(database!$A:$A,$C103,database!$B:$B,AA$14,database!$C:$C,$A$12)</f>
        <v>0</v>
      </c>
      <c r="AB103" s="7">
        <f>COUNTIFS(database!$A:$A,$C103,database!$B:$B,AB$14,database!$C:$C,$A$12)</f>
        <v>0</v>
      </c>
      <c r="AC103" s="7">
        <f>COUNTIFS(database!$A:$A,$C103,database!$B:$B,AC$14,database!$C:$C,$A$12)</f>
        <v>0</v>
      </c>
      <c r="AD103" s="7">
        <f>COUNTIFS(database!$A:$A,$C103,database!$B:$B,AD$14,database!$C:$C,$A$12)</f>
        <v>0</v>
      </c>
      <c r="AE103" s="7">
        <f>COUNTIFS(database!$A:$A,$C103,database!$B:$B,AE$14,database!$C:$C,$A$12)</f>
        <v>0</v>
      </c>
      <c r="AF103" s="7">
        <f>COUNTIFS(database!$A:$A,$C103,database!$B:$B,AF$14,database!$C:$C,$A$12)</f>
        <v>0</v>
      </c>
      <c r="AG103" s="7">
        <f>COUNTIFS(database!$A:$A,$C103,database!$B:$B,AG$14,database!$C:$C,$A$12)</f>
        <v>0</v>
      </c>
      <c r="AH103" s="7">
        <f>COUNTIFS(database!$A:$A,$C103,database!$B:$B,AH$14,database!$C:$C,$A$12)</f>
        <v>0</v>
      </c>
      <c r="AI103" s="7">
        <f>COUNTIFS(database!$A:$A,$C103,database!$B:$B,AI$14,database!$C:$C,$A$12)</f>
        <v>0</v>
      </c>
      <c r="AJ103" s="7">
        <f>COUNTIFS(database!$A:$A,$C103,database!$B:$B,AJ$14,database!$C:$C,$A$12)</f>
        <v>0</v>
      </c>
      <c r="AK103" s="7">
        <f>COUNTIFS(database!$A:$A,$C103,database!$B:$B,AK$14,database!$C:$C,$A$12)</f>
        <v>0</v>
      </c>
      <c r="AL103" s="7">
        <f>COUNTIFS(database!$A:$A,$C103,database!$B:$B,AL$14,database!$C:$C,$A$12)</f>
        <v>0</v>
      </c>
      <c r="AM103" s="7">
        <f>COUNTIFS(database!$A:$A,$C103,database!$B:$B,AM$14,database!$C:$C,$A$12)</f>
        <v>0</v>
      </c>
      <c r="AN103" s="7">
        <f>COUNTIFS(database!$A:$A,$C103,database!$B:$B,AN$14,database!$C:$C,$A$12)</f>
        <v>0</v>
      </c>
      <c r="AO103" s="7">
        <f>COUNTIFS(database!$A:$A,$C103,database!$B:$B,AO$14,database!$C:$C,$A$12)</f>
        <v>0</v>
      </c>
      <c r="AP103" s="7">
        <f>COUNTIFS(database!$A:$A,$C103,database!$B:$B,AP$14,database!$C:$C,$A$12)</f>
        <v>0</v>
      </c>
      <c r="AQ103" s="7">
        <f>COUNTIFS(database!$A:$A,$C103,database!$B:$B,AQ$14,database!$C:$C,$A$12)</f>
        <v>0</v>
      </c>
      <c r="AR103" s="7">
        <f>COUNTIFS(database!$A:$A,$C103,database!$B:$B,AR$14,database!$C:$C,$A$12)</f>
        <v>0</v>
      </c>
      <c r="AS103" s="7">
        <f>COUNTIFS(database!$A:$A,$C103,database!$B:$B,AS$14,database!$C:$C,$A$12)</f>
        <v>0</v>
      </c>
      <c r="AT103" s="7">
        <f>COUNTIFS(database!$A:$A,$C103,database!$B:$B,AT$14,database!$C:$C,$A$12)</f>
        <v>0</v>
      </c>
      <c r="AU103" s="7">
        <f>COUNTIFS(database!$A:$A,$C103,database!$B:$B,AU$14,database!$C:$C,$A$12)</f>
        <v>0</v>
      </c>
    </row>
    <row r="104" spans="2:47">
      <c r="B104" s="17"/>
      <c r="C104" s="33" t="s">
        <v>18296</v>
      </c>
      <c r="D104" s="18">
        <f t="shared" si="22"/>
        <v>1</v>
      </c>
      <c r="E104" s="7">
        <f>COUNTIFS(database!$A:$A,$C104,database!$B:$B,E$14,database!$C:$C,$A$12)</f>
        <v>0</v>
      </c>
      <c r="F104" s="7">
        <f>COUNTIFS(database!$A:$A,$C104,database!$B:$B,F$14,database!$C:$C,$A$12)</f>
        <v>0</v>
      </c>
      <c r="G104" s="7">
        <f>COUNTIFS(database!$A:$A,$C104,database!$B:$B,G$14,database!$C:$C,$A$12)</f>
        <v>0</v>
      </c>
      <c r="H104" s="7">
        <f>COUNTIFS(database!$A:$A,$C104,database!$B:$B,H$14,database!$C:$C,$A$12)</f>
        <v>1</v>
      </c>
      <c r="I104" s="7">
        <f>COUNTIFS(database!$A:$A,$C104,database!$B:$B,I$14,database!$C:$C,$A$12)</f>
        <v>0</v>
      </c>
      <c r="J104" s="7">
        <f>COUNTIFS(database!$A:$A,$C104,database!$B:$B,J$14,database!$C:$C,$A$12)</f>
        <v>0</v>
      </c>
      <c r="K104" s="7">
        <f>COUNTIFS(database!$A:$A,$C104,database!$B:$B,K$14,database!$C:$C,$A$12)</f>
        <v>0</v>
      </c>
      <c r="L104" s="7">
        <f>COUNTIFS(database!$A:$A,$C104,database!$B:$B,L$14,database!$C:$C,$A$12)</f>
        <v>0</v>
      </c>
      <c r="M104" s="7">
        <f>COUNTIFS(database!$A:$A,$C104,database!$B:$B,M$14,database!$C:$C,$A$12)</f>
        <v>0</v>
      </c>
      <c r="N104" s="7">
        <f>COUNTIFS(database!$A:$A,$C104,database!$B:$B,N$14,database!$C:$C,$A$12)</f>
        <v>0</v>
      </c>
      <c r="O104" s="7">
        <f>COUNTIFS(database!$A:$A,$C104,database!$B:$B,O$14,database!$C:$C,$A$12)</f>
        <v>0</v>
      </c>
      <c r="P104" s="7">
        <f>COUNTIFS(database!$A:$A,$C104,database!$B:$B,P$14,database!$C:$C,$A$12)</f>
        <v>0</v>
      </c>
      <c r="Q104" s="7">
        <f>COUNTIFS(database!$A:$A,$C104,database!$B:$B,Q$14,database!$C:$C,$A$12)</f>
        <v>0</v>
      </c>
      <c r="R104" s="7">
        <f>COUNTIFS(database!$A:$A,$C104,database!$B:$B,R$14,database!$C:$C,$A$12)</f>
        <v>0</v>
      </c>
      <c r="S104" s="7">
        <f>COUNTIFS(database!$A:$A,$C104,database!$B:$B,S$14,database!$C:$C,$A$12)</f>
        <v>0</v>
      </c>
      <c r="T104" s="7">
        <f>COUNTIFS(database!$A:$A,$C104,database!$B:$B,T$14,database!$C:$C,$A$12)</f>
        <v>0</v>
      </c>
      <c r="U104" s="7">
        <f>COUNTIFS(database!$A:$A,$C104,database!$B:$B,U$14,database!$C:$C,$A$12)</f>
        <v>0</v>
      </c>
      <c r="V104" s="7">
        <f>COUNTIFS(database!$A:$A,$C104,database!$B:$B,V$14,database!$C:$C,$A$12)</f>
        <v>0</v>
      </c>
      <c r="W104" s="7">
        <f>COUNTIFS(database!$A:$A,$C104,database!$B:$B,W$14,database!$C:$C,$A$12)</f>
        <v>0</v>
      </c>
      <c r="X104" s="7">
        <f>COUNTIFS(database!$A:$A,$C104,database!$B:$B,X$14,database!$C:$C,$A$12)</f>
        <v>0</v>
      </c>
      <c r="Y104" s="7">
        <f>COUNTIFS(database!$A:$A,$C104,database!$B:$B,Y$14,database!$C:$C,$A$12)</f>
        <v>0</v>
      </c>
      <c r="Z104" s="7">
        <f>COUNTIFS(database!$A:$A,$C104,database!$B:$B,Z$14,database!$C:$C,$A$12)</f>
        <v>0</v>
      </c>
      <c r="AA104" s="7">
        <f>COUNTIFS(database!$A:$A,$C104,database!$B:$B,AA$14,database!$C:$C,$A$12)</f>
        <v>0</v>
      </c>
      <c r="AB104" s="7">
        <f>COUNTIFS(database!$A:$A,$C104,database!$B:$B,AB$14,database!$C:$C,$A$12)</f>
        <v>0</v>
      </c>
      <c r="AC104" s="7">
        <f>COUNTIFS(database!$A:$A,$C104,database!$B:$B,AC$14,database!$C:$C,$A$12)</f>
        <v>0</v>
      </c>
      <c r="AD104" s="7">
        <f>COUNTIFS(database!$A:$A,$C104,database!$B:$B,AD$14,database!$C:$C,$A$12)</f>
        <v>0</v>
      </c>
      <c r="AE104" s="7">
        <f>COUNTIFS(database!$A:$A,$C104,database!$B:$B,AE$14,database!$C:$C,$A$12)</f>
        <v>0</v>
      </c>
      <c r="AF104" s="7">
        <f>COUNTIFS(database!$A:$A,$C104,database!$B:$B,AF$14,database!$C:$C,$A$12)</f>
        <v>0</v>
      </c>
      <c r="AG104" s="7">
        <f>COUNTIFS(database!$A:$A,$C104,database!$B:$B,AG$14,database!$C:$C,$A$12)</f>
        <v>0</v>
      </c>
      <c r="AH104" s="7">
        <f>COUNTIFS(database!$A:$A,$C104,database!$B:$B,AH$14,database!$C:$C,$A$12)</f>
        <v>0</v>
      </c>
      <c r="AI104" s="7">
        <f>COUNTIFS(database!$A:$A,$C104,database!$B:$B,AI$14,database!$C:$C,$A$12)</f>
        <v>0</v>
      </c>
      <c r="AJ104" s="7">
        <f>COUNTIFS(database!$A:$A,$C104,database!$B:$B,AJ$14,database!$C:$C,$A$12)</f>
        <v>0</v>
      </c>
      <c r="AK104" s="7">
        <f>COUNTIFS(database!$A:$A,$C104,database!$B:$B,AK$14,database!$C:$C,$A$12)</f>
        <v>0</v>
      </c>
      <c r="AL104" s="7">
        <f>COUNTIFS(database!$A:$A,$C104,database!$B:$B,AL$14,database!$C:$C,$A$12)</f>
        <v>0</v>
      </c>
      <c r="AM104" s="7">
        <f>COUNTIFS(database!$A:$A,$C104,database!$B:$B,AM$14,database!$C:$C,$A$12)</f>
        <v>0</v>
      </c>
      <c r="AN104" s="7">
        <f>COUNTIFS(database!$A:$A,$C104,database!$B:$B,AN$14,database!$C:$C,$A$12)</f>
        <v>0</v>
      </c>
      <c r="AO104" s="7">
        <f>COUNTIFS(database!$A:$A,$C104,database!$B:$B,AO$14,database!$C:$C,$A$12)</f>
        <v>0</v>
      </c>
      <c r="AP104" s="7">
        <f>COUNTIFS(database!$A:$A,$C104,database!$B:$B,AP$14,database!$C:$C,$A$12)</f>
        <v>0</v>
      </c>
      <c r="AQ104" s="7">
        <f>COUNTIFS(database!$A:$A,$C104,database!$B:$B,AQ$14,database!$C:$C,$A$12)</f>
        <v>0</v>
      </c>
      <c r="AR104" s="7">
        <f>COUNTIFS(database!$A:$A,$C104,database!$B:$B,AR$14,database!$C:$C,$A$12)</f>
        <v>0</v>
      </c>
      <c r="AS104" s="7">
        <f>COUNTIFS(database!$A:$A,$C104,database!$B:$B,AS$14,database!$C:$C,$A$12)</f>
        <v>0</v>
      </c>
      <c r="AT104" s="7">
        <f>COUNTIFS(database!$A:$A,$C104,database!$B:$B,AT$14,database!$C:$C,$A$12)</f>
        <v>0</v>
      </c>
      <c r="AU104" s="7">
        <f>COUNTIFS(database!$A:$A,$C104,database!$B:$B,AU$14,database!$C:$C,$A$12)</f>
        <v>0</v>
      </c>
    </row>
    <row r="105" spans="2:47">
      <c r="B105" s="17"/>
      <c r="C105" s="33" t="s">
        <v>18297</v>
      </c>
      <c r="D105" s="18">
        <f t="shared" si="22"/>
        <v>0</v>
      </c>
      <c r="E105" s="7">
        <f>COUNTIFS(database!$A:$A,$C105,database!$B:$B,E$14,database!$C:$C,$A$12)</f>
        <v>0</v>
      </c>
      <c r="F105" s="7">
        <f>COUNTIFS(database!$A:$A,$C105,database!$B:$B,F$14,database!$C:$C,$A$12)</f>
        <v>0</v>
      </c>
      <c r="G105" s="7">
        <f>COUNTIFS(database!$A:$A,$C105,database!$B:$B,G$14,database!$C:$C,$A$12)</f>
        <v>0</v>
      </c>
      <c r="H105" s="7">
        <f>COUNTIFS(database!$A:$A,$C105,database!$B:$B,H$14,database!$C:$C,$A$12)</f>
        <v>0</v>
      </c>
      <c r="I105" s="7">
        <f>COUNTIFS(database!$A:$A,$C105,database!$B:$B,I$14,database!$C:$C,$A$12)</f>
        <v>0</v>
      </c>
      <c r="J105" s="7">
        <f>COUNTIFS(database!$A:$A,$C105,database!$B:$B,J$14,database!$C:$C,$A$12)</f>
        <v>0</v>
      </c>
      <c r="K105" s="7">
        <f>COUNTIFS(database!$A:$A,$C105,database!$B:$B,K$14,database!$C:$C,$A$12)</f>
        <v>0</v>
      </c>
      <c r="L105" s="7">
        <f>COUNTIFS(database!$A:$A,$C105,database!$B:$B,L$14,database!$C:$C,$A$12)</f>
        <v>0</v>
      </c>
      <c r="M105" s="7">
        <f>COUNTIFS(database!$A:$A,$C105,database!$B:$B,M$14,database!$C:$C,$A$12)</f>
        <v>0</v>
      </c>
      <c r="N105" s="7">
        <f>COUNTIFS(database!$A:$A,$C105,database!$B:$B,N$14,database!$C:$C,$A$12)</f>
        <v>0</v>
      </c>
      <c r="O105" s="7">
        <f>COUNTIFS(database!$A:$A,$C105,database!$B:$B,O$14,database!$C:$C,$A$12)</f>
        <v>0</v>
      </c>
      <c r="P105" s="7">
        <f>COUNTIFS(database!$A:$A,$C105,database!$B:$B,P$14,database!$C:$C,$A$12)</f>
        <v>0</v>
      </c>
      <c r="Q105" s="7">
        <f>COUNTIFS(database!$A:$A,$C105,database!$B:$B,Q$14,database!$C:$C,$A$12)</f>
        <v>0</v>
      </c>
      <c r="R105" s="7">
        <f>COUNTIFS(database!$A:$A,$C105,database!$B:$B,R$14,database!$C:$C,$A$12)</f>
        <v>0</v>
      </c>
      <c r="S105" s="7">
        <f>COUNTIFS(database!$A:$A,$C105,database!$B:$B,S$14,database!$C:$C,$A$12)</f>
        <v>0</v>
      </c>
      <c r="T105" s="7">
        <f>COUNTIFS(database!$A:$A,$C105,database!$B:$B,T$14,database!$C:$C,$A$12)</f>
        <v>0</v>
      </c>
      <c r="U105" s="7">
        <f>COUNTIFS(database!$A:$A,$C105,database!$B:$B,U$14,database!$C:$C,$A$12)</f>
        <v>0</v>
      </c>
      <c r="V105" s="7">
        <f>COUNTIFS(database!$A:$A,$C105,database!$B:$B,V$14,database!$C:$C,$A$12)</f>
        <v>0</v>
      </c>
      <c r="W105" s="7">
        <f>COUNTIFS(database!$A:$A,$C105,database!$B:$B,W$14,database!$C:$C,$A$12)</f>
        <v>0</v>
      </c>
      <c r="X105" s="7">
        <f>COUNTIFS(database!$A:$A,$C105,database!$B:$B,X$14,database!$C:$C,$A$12)</f>
        <v>0</v>
      </c>
      <c r="Y105" s="7">
        <f>COUNTIFS(database!$A:$A,$C105,database!$B:$B,Y$14,database!$C:$C,$A$12)</f>
        <v>0</v>
      </c>
      <c r="Z105" s="7">
        <f>COUNTIFS(database!$A:$A,$C105,database!$B:$B,Z$14,database!$C:$C,$A$12)</f>
        <v>0</v>
      </c>
      <c r="AA105" s="7">
        <f>COUNTIFS(database!$A:$A,$C105,database!$B:$B,AA$14,database!$C:$C,$A$12)</f>
        <v>0</v>
      </c>
      <c r="AB105" s="7">
        <f>COUNTIFS(database!$A:$A,$C105,database!$B:$B,AB$14,database!$C:$C,$A$12)</f>
        <v>0</v>
      </c>
      <c r="AC105" s="7">
        <f>COUNTIFS(database!$A:$A,$C105,database!$B:$B,AC$14,database!$C:$C,$A$12)</f>
        <v>0</v>
      </c>
      <c r="AD105" s="7">
        <f>COUNTIFS(database!$A:$A,$C105,database!$B:$B,AD$14,database!$C:$C,$A$12)</f>
        <v>0</v>
      </c>
      <c r="AE105" s="7">
        <f>COUNTIFS(database!$A:$A,$C105,database!$B:$B,AE$14,database!$C:$C,$A$12)</f>
        <v>0</v>
      </c>
      <c r="AF105" s="7">
        <f>COUNTIFS(database!$A:$A,$C105,database!$B:$B,AF$14,database!$C:$C,$A$12)</f>
        <v>0</v>
      </c>
      <c r="AG105" s="7">
        <f>COUNTIFS(database!$A:$A,$C105,database!$B:$B,AG$14,database!$C:$C,$A$12)</f>
        <v>0</v>
      </c>
      <c r="AH105" s="7">
        <f>COUNTIFS(database!$A:$A,$C105,database!$B:$B,AH$14,database!$C:$C,$A$12)</f>
        <v>0</v>
      </c>
      <c r="AI105" s="7">
        <f>COUNTIFS(database!$A:$A,$C105,database!$B:$B,AI$14,database!$C:$C,$A$12)</f>
        <v>0</v>
      </c>
      <c r="AJ105" s="7">
        <f>COUNTIFS(database!$A:$A,$C105,database!$B:$B,AJ$14,database!$C:$C,$A$12)</f>
        <v>0</v>
      </c>
      <c r="AK105" s="7">
        <f>COUNTIFS(database!$A:$A,$C105,database!$B:$B,AK$14,database!$C:$C,$A$12)</f>
        <v>0</v>
      </c>
      <c r="AL105" s="7">
        <f>COUNTIFS(database!$A:$A,$C105,database!$B:$B,AL$14,database!$C:$C,$A$12)</f>
        <v>0</v>
      </c>
      <c r="AM105" s="7">
        <f>COUNTIFS(database!$A:$A,$C105,database!$B:$B,AM$14,database!$C:$C,$A$12)</f>
        <v>0</v>
      </c>
      <c r="AN105" s="7">
        <f>COUNTIFS(database!$A:$A,$C105,database!$B:$B,AN$14,database!$C:$C,$A$12)</f>
        <v>0</v>
      </c>
      <c r="AO105" s="7">
        <f>COUNTIFS(database!$A:$A,$C105,database!$B:$B,AO$14,database!$C:$C,$A$12)</f>
        <v>0</v>
      </c>
      <c r="AP105" s="7">
        <f>COUNTIFS(database!$A:$A,$C105,database!$B:$B,AP$14,database!$C:$C,$A$12)</f>
        <v>0</v>
      </c>
      <c r="AQ105" s="7">
        <f>COUNTIFS(database!$A:$A,$C105,database!$B:$B,AQ$14,database!$C:$C,$A$12)</f>
        <v>0</v>
      </c>
      <c r="AR105" s="7">
        <f>COUNTIFS(database!$A:$A,$C105,database!$B:$B,AR$14,database!$C:$C,$A$12)</f>
        <v>0</v>
      </c>
      <c r="AS105" s="7">
        <f>COUNTIFS(database!$A:$A,$C105,database!$B:$B,AS$14,database!$C:$C,$A$12)</f>
        <v>0</v>
      </c>
      <c r="AT105" s="7">
        <f>COUNTIFS(database!$A:$A,$C105,database!$B:$B,AT$14,database!$C:$C,$A$12)</f>
        <v>0</v>
      </c>
      <c r="AU105" s="7">
        <f>COUNTIFS(database!$A:$A,$C105,database!$B:$B,AU$14,database!$C:$C,$A$12)</f>
        <v>0</v>
      </c>
    </row>
    <row r="106" spans="2:47">
      <c r="B106" s="17"/>
      <c r="C106" s="33" t="s">
        <v>5248</v>
      </c>
      <c r="D106" s="18">
        <f t="shared" si="22"/>
        <v>8</v>
      </c>
      <c r="E106" s="7">
        <f>COUNTIFS(database!$A:$A,$C106,database!$B:$B,E$14,database!$C:$C,$A$12)</f>
        <v>0</v>
      </c>
      <c r="F106" s="7">
        <f>COUNTIFS(database!$A:$A,$C106,database!$B:$B,F$14,database!$C:$C,$A$12)</f>
        <v>1</v>
      </c>
      <c r="G106" s="7">
        <f>COUNTIFS(database!$A:$A,$C106,database!$B:$B,G$14,database!$C:$C,$A$12)</f>
        <v>0</v>
      </c>
      <c r="H106" s="7">
        <f>COUNTIFS(database!$A:$A,$C106,database!$B:$B,H$14,database!$C:$C,$A$12)</f>
        <v>1</v>
      </c>
      <c r="I106" s="7">
        <f>COUNTIFS(database!$A:$A,$C106,database!$B:$B,I$14,database!$C:$C,$A$12)</f>
        <v>2</v>
      </c>
      <c r="J106" s="7">
        <f>COUNTIFS(database!$A:$A,$C106,database!$B:$B,J$14,database!$C:$C,$A$12)</f>
        <v>0</v>
      </c>
      <c r="K106" s="7">
        <f>COUNTIFS(database!$A:$A,$C106,database!$B:$B,K$14,database!$C:$C,$A$12)</f>
        <v>0</v>
      </c>
      <c r="L106" s="7">
        <f>COUNTIFS(database!$A:$A,$C106,database!$B:$B,L$14,database!$C:$C,$A$12)</f>
        <v>1</v>
      </c>
      <c r="M106" s="7">
        <f>COUNTIFS(database!$A:$A,$C106,database!$B:$B,M$14,database!$C:$C,$A$12)</f>
        <v>0</v>
      </c>
      <c r="N106" s="7">
        <f>COUNTIFS(database!$A:$A,$C106,database!$B:$B,N$14,database!$C:$C,$A$12)</f>
        <v>0</v>
      </c>
      <c r="O106" s="7">
        <f>COUNTIFS(database!$A:$A,$C106,database!$B:$B,O$14,database!$C:$C,$A$12)</f>
        <v>1</v>
      </c>
      <c r="P106" s="7">
        <f>COUNTIFS(database!$A:$A,$C106,database!$B:$B,P$14,database!$C:$C,$A$12)</f>
        <v>0</v>
      </c>
      <c r="Q106" s="7">
        <f>COUNTIFS(database!$A:$A,$C106,database!$B:$B,Q$14,database!$C:$C,$A$12)</f>
        <v>0</v>
      </c>
      <c r="R106" s="7">
        <f>COUNTIFS(database!$A:$A,$C106,database!$B:$B,R$14,database!$C:$C,$A$12)</f>
        <v>0</v>
      </c>
      <c r="S106" s="7">
        <f>COUNTIFS(database!$A:$A,$C106,database!$B:$B,S$14,database!$C:$C,$A$12)</f>
        <v>0</v>
      </c>
      <c r="T106" s="7">
        <f>COUNTIFS(database!$A:$A,$C106,database!$B:$B,T$14,database!$C:$C,$A$12)</f>
        <v>0</v>
      </c>
      <c r="U106" s="7">
        <f>COUNTIFS(database!$A:$A,$C106,database!$B:$B,U$14,database!$C:$C,$A$12)</f>
        <v>0</v>
      </c>
      <c r="V106" s="7">
        <f>COUNTIFS(database!$A:$A,$C106,database!$B:$B,V$14,database!$C:$C,$A$12)</f>
        <v>2</v>
      </c>
      <c r="W106" s="7">
        <f>COUNTIFS(database!$A:$A,$C106,database!$B:$B,W$14,database!$C:$C,$A$12)</f>
        <v>0</v>
      </c>
      <c r="X106" s="7">
        <f>COUNTIFS(database!$A:$A,$C106,database!$B:$B,X$14,database!$C:$C,$A$12)</f>
        <v>0</v>
      </c>
      <c r="Y106" s="7">
        <f>COUNTIFS(database!$A:$A,$C106,database!$B:$B,Y$14,database!$C:$C,$A$12)</f>
        <v>0</v>
      </c>
      <c r="Z106" s="7">
        <f>COUNTIFS(database!$A:$A,$C106,database!$B:$B,Z$14,database!$C:$C,$A$12)</f>
        <v>0</v>
      </c>
      <c r="AA106" s="7">
        <f>COUNTIFS(database!$A:$A,$C106,database!$B:$B,AA$14,database!$C:$C,$A$12)</f>
        <v>0</v>
      </c>
      <c r="AB106" s="7">
        <f>COUNTIFS(database!$A:$A,$C106,database!$B:$B,AB$14,database!$C:$C,$A$12)</f>
        <v>0</v>
      </c>
      <c r="AC106" s="7">
        <f>COUNTIFS(database!$A:$A,$C106,database!$B:$B,AC$14,database!$C:$C,$A$12)</f>
        <v>0</v>
      </c>
      <c r="AD106" s="7">
        <f>COUNTIFS(database!$A:$A,$C106,database!$B:$B,AD$14,database!$C:$C,$A$12)</f>
        <v>0</v>
      </c>
      <c r="AE106" s="7">
        <f>COUNTIFS(database!$A:$A,$C106,database!$B:$B,AE$14,database!$C:$C,$A$12)</f>
        <v>0</v>
      </c>
      <c r="AF106" s="7">
        <f>COUNTIFS(database!$A:$A,$C106,database!$B:$B,AF$14,database!$C:$C,$A$12)</f>
        <v>0</v>
      </c>
      <c r="AG106" s="7">
        <f>COUNTIFS(database!$A:$A,$C106,database!$B:$B,AG$14,database!$C:$C,$A$12)</f>
        <v>0</v>
      </c>
      <c r="AH106" s="7">
        <f>COUNTIFS(database!$A:$A,$C106,database!$B:$B,AH$14,database!$C:$C,$A$12)</f>
        <v>0</v>
      </c>
      <c r="AI106" s="7">
        <f>COUNTIFS(database!$A:$A,$C106,database!$B:$B,AI$14,database!$C:$C,$A$12)</f>
        <v>0</v>
      </c>
      <c r="AJ106" s="7">
        <f>COUNTIFS(database!$A:$A,$C106,database!$B:$B,AJ$14,database!$C:$C,$A$12)</f>
        <v>0</v>
      </c>
      <c r="AK106" s="7">
        <f>COUNTIFS(database!$A:$A,$C106,database!$B:$B,AK$14,database!$C:$C,$A$12)</f>
        <v>0</v>
      </c>
      <c r="AL106" s="7">
        <f>COUNTIFS(database!$A:$A,$C106,database!$B:$B,AL$14,database!$C:$C,$A$12)</f>
        <v>0</v>
      </c>
      <c r="AM106" s="7">
        <f>COUNTIFS(database!$A:$A,$C106,database!$B:$B,AM$14,database!$C:$C,$A$12)</f>
        <v>0</v>
      </c>
      <c r="AN106" s="7">
        <f>COUNTIFS(database!$A:$A,$C106,database!$B:$B,AN$14,database!$C:$C,$A$12)</f>
        <v>0</v>
      </c>
      <c r="AO106" s="7">
        <f>COUNTIFS(database!$A:$A,$C106,database!$B:$B,AO$14,database!$C:$C,$A$12)</f>
        <v>0</v>
      </c>
      <c r="AP106" s="7">
        <f>COUNTIFS(database!$A:$A,$C106,database!$B:$B,AP$14,database!$C:$C,$A$12)</f>
        <v>0</v>
      </c>
      <c r="AQ106" s="7">
        <f>COUNTIFS(database!$A:$A,$C106,database!$B:$B,AQ$14,database!$C:$C,$A$12)</f>
        <v>0</v>
      </c>
      <c r="AR106" s="7">
        <f>COUNTIFS(database!$A:$A,$C106,database!$B:$B,AR$14,database!$C:$C,$A$12)</f>
        <v>0</v>
      </c>
      <c r="AS106" s="7">
        <f>COUNTIFS(database!$A:$A,$C106,database!$B:$B,AS$14,database!$C:$C,$A$12)</f>
        <v>0</v>
      </c>
      <c r="AT106" s="7">
        <f>COUNTIFS(database!$A:$A,$C106,database!$B:$B,AT$14,database!$C:$C,$A$12)</f>
        <v>0</v>
      </c>
      <c r="AU106" s="7">
        <f>COUNTIFS(database!$A:$A,$C106,database!$B:$B,AU$14,database!$C:$C,$A$12)</f>
        <v>0</v>
      </c>
    </row>
    <row r="107" spans="2:47">
      <c r="B107" s="15" t="s">
        <v>5254</v>
      </c>
      <c r="C107" s="32">
        <f>COUNTA($C108:$C112)</f>
        <v>5</v>
      </c>
      <c r="D107" s="24">
        <f>SUM(D108:D112)</f>
        <v>29</v>
      </c>
      <c r="E107" s="16">
        <f t="shared" ref="E107:AL107" si="23">SUM(E108:E109)</f>
        <v>1</v>
      </c>
      <c r="F107" s="16">
        <f t="shared" si="23"/>
        <v>0</v>
      </c>
      <c r="G107" s="16">
        <f t="shared" si="23"/>
        <v>1</v>
      </c>
      <c r="H107" s="16">
        <f t="shared" si="23"/>
        <v>1</v>
      </c>
      <c r="I107" s="16">
        <f t="shared" si="23"/>
        <v>0</v>
      </c>
      <c r="J107" s="16">
        <f t="shared" si="23"/>
        <v>0</v>
      </c>
      <c r="K107" s="16">
        <f t="shared" si="23"/>
        <v>2</v>
      </c>
      <c r="L107" s="16">
        <f t="shared" si="23"/>
        <v>2</v>
      </c>
      <c r="M107" s="16">
        <f t="shared" si="23"/>
        <v>2</v>
      </c>
      <c r="N107" s="16">
        <f t="shared" si="23"/>
        <v>1</v>
      </c>
      <c r="O107" s="16">
        <f t="shared" si="23"/>
        <v>0</v>
      </c>
      <c r="P107" s="16">
        <f t="shared" si="23"/>
        <v>0</v>
      </c>
      <c r="Q107" s="16">
        <f t="shared" si="23"/>
        <v>0</v>
      </c>
      <c r="R107" s="16">
        <f t="shared" si="23"/>
        <v>1</v>
      </c>
      <c r="S107" s="16">
        <f t="shared" si="23"/>
        <v>1</v>
      </c>
      <c r="T107" s="16">
        <f t="shared" si="23"/>
        <v>0</v>
      </c>
      <c r="U107" s="16">
        <f t="shared" si="23"/>
        <v>0</v>
      </c>
      <c r="V107" s="16">
        <f t="shared" si="23"/>
        <v>0</v>
      </c>
      <c r="W107" s="16">
        <f t="shared" si="23"/>
        <v>0</v>
      </c>
      <c r="X107" s="16">
        <f t="shared" si="23"/>
        <v>0</v>
      </c>
      <c r="Y107" s="16">
        <f t="shared" si="23"/>
        <v>0</v>
      </c>
      <c r="Z107" s="16">
        <f t="shared" si="23"/>
        <v>0</v>
      </c>
      <c r="AA107" s="16">
        <f t="shared" si="23"/>
        <v>0</v>
      </c>
      <c r="AB107" s="16">
        <f t="shared" si="23"/>
        <v>0</v>
      </c>
      <c r="AC107" s="16">
        <f t="shared" si="23"/>
        <v>0</v>
      </c>
      <c r="AD107" s="16">
        <f t="shared" si="23"/>
        <v>0</v>
      </c>
      <c r="AE107" s="16">
        <f t="shared" si="23"/>
        <v>0</v>
      </c>
      <c r="AF107" s="16">
        <f t="shared" si="23"/>
        <v>0</v>
      </c>
      <c r="AG107" s="16">
        <f t="shared" si="23"/>
        <v>0</v>
      </c>
      <c r="AH107" s="16">
        <f t="shared" si="23"/>
        <v>0</v>
      </c>
      <c r="AI107" s="16">
        <f t="shared" si="23"/>
        <v>0</v>
      </c>
      <c r="AJ107" s="16">
        <f t="shared" si="23"/>
        <v>0</v>
      </c>
      <c r="AK107" s="16">
        <f t="shared" si="23"/>
        <v>0</v>
      </c>
      <c r="AL107" s="16">
        <f t="shared" si="23"/>
        <v>0</v>
      </c>
      <c r="AM107" s="16">
        <f t="shared" ref="AM107:AU107" si="24">SUM(AM108:AM109)</f>
        <v>0</v>
      </c>
      <c r="AN107" s="16">
        <f t="shared" si="24"/>
        <v>0</v>
      </c>
      <c r="AO107" s="16">
        <f t="shared" si="24"/>
        <v>0</v>
      </c>
      <c r="AP107" s="16">
        <f t="shared" si="24"/>
        <v>0</v>
      </c>
      <c r="AQ107" s="16">
        <f t="shared" si="24"/>
        <v>0</v>
      </c>
      <c r="AR107" s="16">
        <f t="shared" si="24"/>
        <v>0</v>
      </c>
      <c r="AS107" s="16">
        <f t="shared" si="24"/>
        <v>0</v>
      </c>
      <c r="AT107" s="16">
        <f t="shared" si="24"/>
        <v>0</v>
      </c>
      <c r="AU107" s="16">
        <f t="shared" si="24"/>
        <v>0</v>
      </c>
    </row>
    <row r="108" spans="2:47">
      <c r="B108" s="17"/>
      <c r="C108" s="33" t="s">
        <v>5253</v>
      </c>
      <c r="D108" s="18">
        <f>SUM(E108:AL108)</f>
        <v>8</v>
      </c>
      <c r="E108" s="7">
        <f>COUNTIFS(database!$A:$A,$C108,database!$B:$B,E$14,database!$C:$C,$A$12)</f>
        <v>0</v>
      </c>
      <c r="F108" s="7">
        <f>COUNTIFS(database!$A:$A,$C108,database!$B:$B,F$14,database!$C:$C,$A$12)</f>
        <v>0</v>
      </c>
      <c r="G108" s="7">
        <f>COUNTIFS(database!$A:$A,$C108,database!$B:$B,G$14,database!$C:$C,$A$12)</f>
        <v>1</v>
      </c>
      <c r="H108" s="7">
        <f>COUNTIFS(database!$A:$A,$C108,database!$B:$B,H$14,database!$C:$C,$A$12)</f>
        <v>1</v>
      </c>
      <c r="I108" s="7">
        <f>COUNTIFS(database!$A:$A,$C108,database!$B:$B,I$14,database!$C:$C,$A$12)</f>
        <v>0</v>
      </c>
      <c r="J108" s="7">
        <f>COUNTIFS(database!$A:$A,$C108,database!$B:$B,J$14,database!$C:$C,$A$12)</f>
        <v>0</v>
      </c>
      <c r="K108" s="7">
        <f>COUNTIFS(database!$A:$A,$C108,database!$B:$B,K$14,database!$C:$C,$A$12)</f>
        <v>2</v>
      </c>
      <c r="L108" s="7">
        <f>COUNTIFS(database!$A:$A,$C108,database!$B:$B,L$14,database!$C:$C,$A$12)</f>
        <v>2</v>
      </c>
      <c r="M108" s="7">
        <f>COUNTIFS(database!$A:$A,$C108,database!$B:$B,M$14,database!$C:$C,$A$12)</f>
        <v>1</v>
      </c>
      <c r="N108" s="7">
        <f>COUNTIFS(database!$A:$A,$C108,database!$B:$B,N$14,database!$C:$C,$A$12)</f>
        <v>0</v>
      </c>
      <c r="O108" s="7">
        <f>COUNTIFS(database!$A:$A,$C108,database!$B:$B,O$14,database!$C:$C,$A$12)</f>
        <v>0</v>
      </c>
      <c r="P108" s="7">
        <f>COUNTIFS(database!$A:$A,$C108,database!$B:$B,P$14,database!$C:$C,$A$12)</f>
        <v>0</v>
      </c>
      <c r="Q108" s="7">
        <f>COUNTIFS(database!$A:$A,$C108,database!$B:$B,Q$14,database!$C:$C,$A$12)</f>
        <v>0</v>
      </c>
      <c r="R108" s="7">
        <f>COUNTIFS(database!$A:$A,$C108,database!$B:$B,R$14,database!$C:$C,$A$12)</f>
        <v>1</v>
      </c>
      <c r="S108" s="7">
        <f>COUNTIFS(database!$A:$A,$C108,database!$B:$B,S$14,database!$C:$C,$A$12)</f>
        <v>0</v>
      </c>
      <c r="T108" s="7">
        <f>COUNTIFS(database!$A:$A,$C108,database!$B:$B,T$14,database!$C:$C,$A$12)</f>
        <v>0</v>
      </c>
      <c r="U108" s="7">
        <f>COUNTIFS(database!$A:$A,$C108,database!$B:$B,U$14,database!$C:$C,$A$12)</f>
        <v>0</v>
      </c>
      <c r="V108" s="7">
        <f>COUNTIFS(database!$A:$A,$C108,database!$B:$B,V$14,database!$C:$C,$A$12)</f>
        <v>0</v>
      </c>
      <c r="W108" s="7">
        <f>COUNTIFS(database!$A:$A,$C108,database!$B:$B,W$14,database!$C:$C,$A$12)</f>
        <v>0</v>
      </c>
      <c r="X108" s="7">
        <f>COUNTIFS(database!$A:$A,$C108,database!$B:$B,X$14,database!$C:$C,$A$12)</f>
        <v>0</v>
      </c>
      <c r="Y108" s="7">
        <f>COUNTIFS(database!$A:$A,$C108,database!$B:$B,Y$14,database!$C:$C,$A$12)</f>
        <v>0</v>
      </c>
      <c r="Z108" s="7">
        <f>COUNTIFS(database!$A:$A,$C108,database!$B:$B,Z$14,database!$C:$C,$A$12)</f>
        <v>0</v>
      </c>
      <c r="AA108" s="7">
        <f>COUNTIFS(database!$A:$A,$C108,database!$B:$B,AA$14,database!$C:$C,$A$12)</f>
        <v>0</v>
      </c>
      <c r="AB108" s="7">
        <f>COUNTIFS(database!$A:$A,$C108,database!$B:$B,AB$14,database!$C:$C,$A$12)</f>
        <v>0</v>
      </c>
      <c r="AC108" s="7">
        <f>COUNTIFS(database!$A:$A,$C108,database!$B:$B,AC$14,database!$C:$C,$A$12)</f>
        <v>0</v>
      </c>
      <c r="AD108" s="7">
        <f>COUNTIFS(database!$A:$A,$C108,database!$B:$B,AD$14,database!$C:$C,$A$12)</f>
        <v>0</v>
      </c>
      <c r="AE108" s="7">
        <f>COUNTIFS(database!$A:$A,$C108,database!$B:$B,AE$14,database!$C:$C,$A$12)</f>
        <v>0</v>
      </c>
      <c r="AF108" s="7">
        <f>COUNTIFS(database!$A:$A,$C108,database!$B:$B,AF$14,database!$C:$C,$A$12)</f>
        <v>0</v>
      </c>
      <c r="AG108" s="7">
        <f>COUNTIFS(database!$A:$A,$C108,database!$B:$B,AG$14,database!$C:$C,$A$12)</f>
        <v>0</v>
      </c>
      <c r="AH108" s="7">
        <f>COUNTIFS(database!$A:$A,$C108,database!$B:$B,AH$14,database!$C:$C,$A$12)</f>
        <v>0</v>
      </c>
      <c r="AI108" s="7">
        <f>COUNTIFS(database!$A:$A,$C108,database!$B:$B,AI$14,database!$C:$C,$A$12)</f>
        <v>0</v>
      </c>
      <c r="AJ108" s="7">
        <f>COUNTIFS(database!$A:$A,$C108,database!$B:$B,AJ$14,database!$C:$C,$A$12)</f>
        <v>0</v>
      </c>
      <c r="AK108" s="7">
        <f>COUNTIFS(database!$A:$A,$C108,database!$B:$B,AK$14,database!$C:$C,$A$12)</f>
        <v>0</v>
      </c>
      <c r="AL108" s="7">
        <f>COUNTIFS(database!$A:$A,$C108,database!$B:$B,AL$14,database!$C:$C,$A$12)</f>
        <v>0</v>
      </c>
      <c r="AM108" s="7">
        <f>COUNTIFS(database!$A:$A,$C108,database!$B:$B,AM$14,database!$C:$C,$A$12)</f>
        <v>0</v>
      </c>
      <c r="AN108" s="7">
        <f>COUNTIFS(database!$A:$A,$C108,database!$B:$B,AN$14,database!$C:$C,$A$12)</f>
        <v>0</v>
      </c>
      <c r="AO108" s="7">
        <f>COUNTIFS(database!$A:$A,$C108,database!$B:$B,AO$14,database!$C:$C,$A$12)</f>
        <v>0</v>
      </c>
      <c r="AP108" s="7">
        <f>COUNTIFS(database!$A:$A,$C108,database!$B:$B,AP$14,database!$C:$C,$A$12)</f>
        <v>0</v>
      </c>
      <c r="AQ108" s="7">
        <f>COUNTIFS(database!$A:$A,$C108,database!$B:$B,AQ$14,database!$C:$C,$A$12)</f>
        <v>0</v>
      </c>
      <c r="AR108" s="7">
        <f>COUNTIFS(database!$A:$A,$C108,database!$B:$B,AR$14,database!$C:$C,$A$12)</f>
        <v>0</v>
      </c>
      <c r="AS108" s="7">
        <f>COUNTIFS(database!$A:$A,$C108,database!$B:$B,AS$14,database!$C:$C,$A$12)</f>
        <v>0</v>
      </c>
      <c r="AT108" s="7">
        <f>COUNTIFS(database!$A:$A,$C108,database!$B:$B,AT$14,database!$C:$C,$A$12)</f>
        <v>0</v>
      </c>
      <c r="AU108" s="7">
        <f>COUNTIFS(database!$A:$A,$C108,database!$B:$B,AU$14,database!$C:$C,$A$12)</f>
        <v>0</v>
      </c>
    </row>
    <row r="109" spans="2:47">
      <c r="B109" s="17"/>
      <c r="C109" s="33" t="s">
        <v>5255</v>
      </c>
      <c r="D109" s="18">
        <f>SUM(E109:AL109)</f>
        <v>4</v>
      </c>
      <c r="E109" s="7">
        <f>COUNTIFS(database!$A:$A,$C109,database!$B:$B,E$14,database!$C:$C,$A$12)</f>
        <v>1</v>
      </c>
      <c r="F109" s="7">
        <f>COUNTIFS(database!$A:$A,$C109,database!$B:$B,F$14,database!$C:$C,$A$12)</f>
        <v>0</v>
      </c>
      <c r="G109" s="7">
        <f>COUNTIFS(database!$A:$A,$C109,database!$B:$B,G$14,database!$C:$C,$A$12)</f>
        <v>0</v>
      </c>
      <c r="H109" s="7">
        <f>COUNTIFS(database!$A:$A,$C109,database!$B:$B,H$14,database!$C:$C,$A$12)</f>
        <v>0</v>
      </c>
      <c r="I109" s="7">
        <f>COUNTIFS(database!$A:$A,$C109,database!$B:$B,I$14,database!$C:$C,$A$12)</f>
        <v>0</v>
      </c>
      <c r="J109" s="7">
        <f>COUNTIFS(database!$A:$A,$C109,database!$B:$B,J$14,database!$C:$C,$A$12)</f>
        <v>0</v>
      </c>
      <c r="K109" s="7">
        <f>COUNTIFS(database!$A:$A,$C109,database!$B:$B,K$14,database!$C:$C,$A$12)</f>
        <v>0</v>
      </c>
      <c r="L109" s="7">
        <f>COUNTIFS(database!$A:$A,$C109,database!$B:$B,L$14,database!$C:$C,$A$12)</f>
        <v>0</v>
      </c>
      <c r="M109" s="7">
        <f>COUNTIFS(database!$A:$A,$C109,database!$B:$B,M$14,database!$C:$C,$A$12)</f>
        <v>1</v>
      </c>
      <c r="N109" s="7">
        <f>COUNTIFS(database!$A:$A,$C109,database!$B:$B,N$14,database!$C:$C,$A$12)</f>
        <v>1</v>
      </c>
      <c r="O109" s="7">
        <f>COUNTIFS(database!$A:$A,$C109,database!$B:$B,O$14,database!$C:$C,$A$12)</f>
        <v>0</v>
      </c>
      <c r="P109" s="7">
        <f>COUNTIFS(database!$A:$A,$C109,database!$B:$B,P$14,database!$C:$C,$A$12)</f>
        <v>0</v>
      </c>
      <c r="Q109" s="7">
        <f>COUNTIFS(database!$A:$A,$C109,database!$B:$B,Q$14,database!$C:$C,$A$12)</f>
        <v>0</v>
      </c>
      <c r="R109" s="7">
        <f>COUNTIFS(database!$A:$A,$C109,database!$B:$B,R$14,database!$C:$C,$A$12)</f>
        <v>0</v>
      </c>
      <c r="S109" s="7">
        <f>COUNTIFS(database!$A:$A,$C109,database!$B:$B,S$14,database!$C:$C,$A$12)</f>
        <v>1</v>
      </c>
      <c r="T109" s="7">
        <f>COUNTIFS(database!$A:$A,$C109,database!$B:$B,T$14,database!$C:$C,$A$12)</f>
        <v>0</v>
      </c>
      <c r="U109" s="7">
        <f>COUNTIFS(database!$A:$A,$C109,database!$B:$B,U$14,database!$C:$C,$A$12)</f>
        <v>0</v>
      </c>
      <c r="V109" s="7">
        <f>COUNTIFS(database!$A:$A,$C109,database!$B:$B,V$14,database!$C:$C,$A$12)</f>
        <v>0</v>
      </c>
      <c r="W109" s="7">
        <f>COUNTIFS(database!$A:$A,$C109,database!$B:$B,W$14,database!$C:$C,$A$12)</f>
        <v>0</v>
      </c>
      <c r="X109" s="7">
        <f>COUNTIFS(database!$A:$A,$C109,database!$B:$B,X$14,database!$C:$C,$A$12)</f>
        <v>0</v>
      </c>
      <c r="Y109" s="7">
        <f>COUNTIFS(database!$A:$A,$C109,database!$B:$B,Y$14,database!$C:$C,$A$12)</f>
        <v>0</v>
      </c>
      <c r="Z109" s="7">
        <f>COUNTIFS(database!$A:$A,$C109,database!$B:$B,Z$14,database!$C:$C,$A$12)</f>
        <v>0</v>
      </c>
      <c r="AA109" s="7">
        <f>COUNTIFS(database!$A:$A,$C109,database!$B:$B,AA$14,database!$C:$C,$A$12)</f>
        <v>0</v>
      </c>
      <c r="AB109" s="7">
        <f>COUNTIFS(database!$A:$A,$C109,database!$B:$B,AB$14,database!$C:$C,$A$12)</f>
        <v>0</v>
      </c>
      <c r="AC109" s="7">
        <f>COUNTIFS(database!$A:$A,$C109,database!$B:$B,AC$14,database!$C:$C,$A$12)</f>
        <v>0</v>
      </c>
      <c r="AD109" s="7">
        <f>COUNTIFS(database!$A:$A,$C109,database!$B:$B,AD$14,database!$C:$C,$A$12)</f>
        <v>0</v>
      </c>
      <c r="AE109" s="7">
        <f>COUNTIFS(database!$A:$A,$C109,database!$B:$B,AE$14,database!$C:$C,$A$12)</f>
        <v>0</v>
      </c>
      <c r="AF109" s="7">
        <f>COUNTIFS(database!$A:$A,$C109,database!$B:$B,AF$14,database!$C:$C,$A$12)</f>
        <v>0</v>
      </c>
      <c r="AG109" s="7">
        <f>COUNTIFS(database!$A:$A,$C109,database!$B:$B,AG$14,database!$C:$C,$A$12)</f>
        <v>0</v>
      </c>
      <c r="AH109" s="7">
        <f>COUNTIFS(database!$A:$A,$C109,database!$B:$B,AH$14,database!$C:$C,$A$12)</f>
        <v>0</v>
      </c>
      <c r="AI109" s="7">
        <f>COUNTIFS(database!$A:$A,$C109,database!$B:$B,AI$14,database!$C:$C,$A$12)</f>
        <v>0</v>
      </c>
      <c r="AJ109" s="7">
        <f>COUNTIFS(database!$A:$A,$C109,database!$B:$B,AJ$14,database!$C:$C,$A$12)</f>
        <v>0</v>
      </c>
      <c r="AK109" s="7">
        <f>COUNTIFS(database!$A:$A,$C109,database!$B:$B,AK$14,database!$C:$C,$A$12)</f>
        <v>0</v>
      </c>
      <c r="AL109" s="7">
        <f>COUNTIFS(database!$A:$A,$C109,database!$B:$B,AL$14,database!$C:$C,$A$12)</f>
        <v>0</v>
      </c>
      <c r="AM109" s="7">
        <f>COUNTIFS(database!$A:$A,$C109,database!$B:$B,AM$14,database!$C:$C,$A$12)</f>
        <v>0</v>
      </c>
      <c r="AN109" s="7">
        <f>COUNTIFS(database!$A:$A,$C109,database!$B:$B,AN$14,database!$C:$C,$A$12)</f>
        <v>0</v>
      </c>
      <c r="AO109" s="7">
        <f>COUNTIFS(database!$A:$A,$C109,database!$B:$B,AO$14,database!$C:$C,$A$12)</f>
        <v>0</v>
      </c>
      <c r="AP109" s="7">
        <f>COUNTIFS(database!$A:$A,$C109,database!$B:$B,AP$14,database!$C:$C,$A$12)</f>
        <v>0</v>
      </c>
      <c r="AQ109" s="7">
        <f>COUNTIFS(database!$A:$A,$C109,database!$B:$B,AQ$14,database!$C:$C,$A$12)</f>
        <v>0</v>
      </c>
      <c r="AR109" s="7">
        <f>COUNTIFS(database!$A:$A,$C109,database!$B:$B,AR$14,database!$C:$C,$A$12)</f>
        <v>0</v>
      </c>
      <c r="AS109" s="7">
        <f>COUNTIFS(database!$A:$A,$C109,database!$B:$B,AS$14,database!$C:$C,$A$12)</f>
        <v>0</v>
      </c>
      <c r="AT109" s="7">
        <f>COUNTIFS(database!$A:$A,$C109,database!$B:$B,AT$14,database!$C:$C,$A$12)</f>
        <v>0</v>
      </c>
      <c r="AU109" s="7">
        <f>COUNTIFS(database!$A:$A,$C109,database!$B:$B,AU$14,database!$C:$C,$A$12)</f>
        <v>0</v>
      </c>
    </row>
    <row r="110" spans="2:47">
      <c r="B110" s="17"/>
      <c r="C110" s="33" t="s">
        <v>18304</v>
      </c>
      <c r="D110" s="18">
        <f>SUM(E110:AL110)</f>
        <v>1</v>
      </c>
      <c r="E110" s="7">
        <f>COUNTIFS(database!$A:$A,$C110,database!$B:$B,E$14,database!$C:$C,$A$12)</f>
        <v>0</v>
      </c>
      <c r="F110" s="7">
        <f>COUNTIFS(database!$A:$A,$C110,database!$B:$B,F$14,database!$C:$C,$A$12)</f>
        <v>0</v>
      </c>
      <c r="G110" s="7">
        <f>COUNTIFS(database!$A:$A,$C110,database!$B:$B,G$14,database!$C:$C,$A$12)</f>
        <v>1</v>
      </c>
      <c r="H110" s="7">
        <f>COUNTIFS(database!$A:$A,$C110,database!$B:$B,H$14,database!$C:$C,$A$12)</f>
        <v>0</v>
      </c>
      <c r="I110" s="7">
        <f>COUNTIFS(database!$A:$A,$C110,database!$B:$B,I$14,database!$C:$C,$A$12)</f>
        <v>0</v>
      </c>
      <c r="J110" s="7">
        <f>COUNTIFS(database!$A:$A,$C110,database!$B:$B,J$14,database!$C:$C,$A$12)</f>
        <v>0</v>
      </c>
      <c r="K110" s="7">
        <f>COUNTIFS(database!$A:$A,$C110,database!$B:$B,K$14,database!$C:$C,$A$12)</f>
        <v>0</v>
      </c>
      <c r="L110" s="7">
        <f>COUNTIFS(database!$A:$A,$C110,database!$B:$B,L$14,database!$C:$C,$A$12)</f>
        <v>0</v>
      </c>
      <c r="M110" s="7">
        <f>COUNTIFS(database!$A:$A,$C110,database!$B:$B,M$14,database!$C:$C,$A$12)</f>
        <v>0</v>
      </c>
      <c r="N110" s="7">
        <f>COUNTIFS(database!$A:$A,$C110,database!$B:$B,N$14,database!$C:$C,$A$12)</f>
        <v>0</v>
      </c>
      <c r="O110" s="7">
        <f>COUNTIFS(database!$A:$A,$C110,database!$B:$B,O$14,database!$C:$C,$A$12)</f>
        <v>0</v>
      </c>
      <c r="P110" s="7">
        <f>COUNTIFS(database!$A:$A,$C110,database!$B:$B,P$14,database!$C:$C,$A$12)</f>
        <v>0</v>
      </c>
      <c r="Q110" s="7">
        <f>COUNTIFS(database!$A:$A,$C110,database!$B:$B,Q$14,database!$C:$C,$A$12)</f>
        <v>0</v>
      </c>
      <c r="R110" s="7">
        <f>COUNTIFS(database!$A:$A,$C110,database!$B:$B,R$14,database!$C:$C,$A$12)</f>
        <v>0</v>
      </c>
      <c r="S110" s="7">
        <f>COUNTIFS(database!$A:$A,$C110,database!$B:$B,S$14,database!$C:$C,$A$12)</f>
        <v>0</v>
      </c>
      <c r="T110" s="7">
        <f>COUNTIFS(database!$A:$A,$C110,database!$B:$B,T$14,database!$C:$C,$A$12)</f>
        <v>0</v>
      </c>
      <c r="U110" s="7">
        <f>COUNTIFS(database!$A:$A,$C110,database!$B:$B,U$14,database!$C:$C,$A$12)</f>
        <v>0</v>
      </c>
      <c r="V110" s="7">
        <f>COUNTIFS(database!$A:$A,$C110,database!$B:$B,V$14,database!$C:$C,$A$12)</f>
        <v>0</v>
      </c>
      <c r="W110" s="7">
        <f>COUNTIFS(database!$A:$A,$C110,database!$B:$B,W$14,database!$C:$C,$A$12)</f>
        <v>0</v>
      </c>
      <c r="X110" s="7">
        <f>COUNTIFS(database!$A:$A,$C110,database!$B:$B,X$14,database!$C:$C,$A$12)</f>
        <v>0</v>
      </c>
      <c r="Y110" s="7">
        <f>COUNTIFS(database!$A:$A,$C110,database!$B:$B,Y$14,database!$C:$C,$A$12)</f>
        <v>0</v>
      </c>
      <c r="Z110" s="7">
        <f>COUNTIFS(database!$A:$A,$C110,database!$B:$B,Z$14,database!$C:$C,$A$12)</f>
        <v>0</v>
      </c>
      <c r="AA110" s="7">
        <f>COUNTIFS(database!$A:$A,$C110,database!$B:$B,AA$14,database!$C:$C,$A$12)</f>
        <v>0</v>
      </c>
      <c r="AB110" s="7">
        <f>COUNTIFS(database!$A:$A,$C110,database!$B:$B,AB$14,database!$C:$C,$A$12)</f>
        <v>0</v>
      </c>
      <c r="AC110" s="7">
        <f>COUNTIFS(database!$A:$A,$C110,database!$B:$B,AC$14,database!$C:$C,$A$12)</f>
        <v>0</v>
      </c>
      <c r="AD110" s="7">
        <f>COUNTIFS(database!$A:$A,$C110,database!$B:$B,AD$14,database!$C:$C,$A$12)</f>
        <v>0</v>
      </c>
      <c r="AE110" s="7">
        <f>COUNTIFS(database!$A:$A,$C110,database!$B:$B,AE$14,database!$C:$C,$A$12)</f>
        <v>0</v>
      </c>
      <c r="AF110" s="7">
        <f>COUNTIFS(database!$A:$A,$C110,database!$B:$B,AF$14,database!$C:$C,$A$12)</f>
        <v>0</v>
      </c>
      <c r="AG110" s="7">
        <f>COUNTIFS(database!$A:$A,$C110,database!$B:$B,AG$14,database!$C:$C,$A$12)</f>
        <v>0</v>
      </c>
      <c r="AH110" s="7">
        <f>COUNTIFS(database!$A:$A,$C110,database!$B:$B,AH$14,database!$C:$C,$A$12)</f>
        <v>0</v>
      </c>
      <c r="AI110" s="7">
        <f>COUNTIFS(database!$A:$A,$C110,database!$B:$B,AI$14,database!$C:$C,$A$12)</f>
        <v>0</v>
      </c>
      <c r="AJ110" s="7">
        <f>COUNTIFS(database!$A:$A,$C110,database!$B:$B,AJ$14,database!$C:$C,$A$12)</f>
        <v>0</v>
      </c>
      <c r="AK110" s="7">
        <f>COUNTIFS(database!$A:$A,$C110,database!$B:$B,AK$14,database!$C:$C,$A$12)</f>
        <v>0</v>
      </c>
      <c r="AL110" s="7">
        <f>COUNTIFS(database!$A:$A,$C110,database!$B:$B,AL$14,database!$C:$C,$A$12)</f>
        <v>0</v>
      </c>
      <c r="AM110" s="7">
        <f>COUNTIFS(database!$A:$A,$C110,database!$B:$B,AM$14,database!$C:$C,$A$12)</f>
        <v>0</v>
      </c>
      <c r="AN110" s="7">
        <f>COUNTIFS(database!$A:$A,$C110,database!$B:$B,AN$14,database!$C:$C,$A$12)</f>
        <v>0</v>
      </c>
      <c r="AO110" s="7">
        <f>COUNTIFS(database!$A:$A,$C110,database!$B:$B,AO$14,database!$C:$C,$A$12)</f>
        <v>0</v>
      </c>
      <c r="AP110" s="7">
        <f>COUNTIFS(database!$A:$A,$C110,database!$B:$B,AP$14,database!$C:$C,$A$12)</f>
        <v>0</v>
      </c>
      <c r="AQ110" s="7">
        <f>COUNTIFS(database!$A:$A,$C110,database!$B:$B,AQ$14,database!$C:$C,$A$12)</f>
        <v>0</v>
      </c>
      <c r="AR110" s="7">
        <f>COUNTIFS(database!$A:$A,$C110,database!$B:$B,AR$14,database!$C:$C,$A$12)</f>
        <v>0</v>
      </c>
      <c r="AS110" s="7">
        <f>COUNTIFS(database!$A:$A,$C110,database!$B:$B,AS$14,database!$C:$C,$A$12)</f>
        <v>0</v>
      </c>
      <c r="AT110" s="7">
        <f>COUNTIFS(database!$A:$A,$C110,database!$B:$B,AT$14,database!$C:$C,$A$12)</f>
        <v>0</v>
      </c>
      <c r="AU110" s="7">
        <f>COUNTIFS(database!$A:$A,$C110,database!$B:$B,AU$14,database!$C:$C,$A$12)</f>
        <v>0</v>
      </c>
    </row>
    <row r="111" spans="2:47">
      <c r="B111" s="17"/>
      <c r="C111" s="33" t="s">
        <v>18305</v>
      </c>
      <c r="D111" s="18">
        <f>SUM(E111:AL111)</f>
        <v>16</v>
      </c>
      <c r="E111" s="7">
        <f>COUNTIFS(database!$A:$A,$C111,database!$B:$B,E$14,database!$C:$C,$A$12)</f>
        <v>1</v>
      </c>
      <c r="F111" s="7">
        <f>COUNTIFS(database!$A:$A,$C111,database!$B:$B,F$14,database!$C:$C,$A$12)</f>
        <v>0</v>
      </c>
      <c r="G111" s="7">
        <f>COUNTIFS(database!$A:$A,$C111,database!$B:$B,G$14,database!$C:$C,$A$12)</f>
        <v>1</v>
      </c>
      <c r="H111" s="7">
        <f>COUNTIFS(database!$A:$A,$C111,database!$B:$B,H$14,database!$C:$C,$A$12)</f>
        <v>2</v>
      </c>
      <c r="I111" s="7">
        <f>COUNTIFS(database!$A:$A,$C111,database!$B:$B,I$14,database!$C:$C,$A$12)</f>
        <v>1</v>
      </c>
      <c r="J111" s="7">
        <f>COUNTIFS(database!$A:$A,$C111,database!$B:$B,J$14,database!$C:$C,$A$12)</f>
        <v>1</v>
      </c>
      <c r="K111" s="7">
        <f>COUNTIFS(database!$A:$A,$C111,database!$B:$B,K$14,database!$C:$C,$A$12)</f>
        <v>1</v>
      </c>
      <c r="L111" s="7">
        <f>COUNTIFS(database!$A:$A,$C111,database!$B:$B,L$14,database!$C:$C,$A$12)</f>
        <v>2</v>
      </c>
      <c r="M111" s="7">
        <f>COUNTIFS(database!$A:$A,$C111,database!$B:$B,M$14,database!$C:$C,$A$12)</f>
        <v>3</v>
      </c>
      <c r="N111" s="7">
        <f>COUNTIFS(database!$A:$A,$C111,database!$B:$B,N$14,database!$C:$C,$A$12)</f>
        <v>2</v>
      </c>
      <c r="O111" s="7">
        <f>COUNTIFS(database!$A:$A,$C111,database!$B:$B,O$14,database!$C:$C,$A$12)</f>
        <v>1</v>
      </c>
      <c r="P111" s="7">
        <f>COUNTIFS(database!$A:$A,$C111,database!$B:$B,P$14,database!$C:$C,$A$12)</f>
        <v>0</v>
      </c>
      <c r="Q111" s="7">
        <f>COUNTIFS(database!$A:$A,$C111,database!$B:$B,Q$14,database!$C:$C,$A$12)</f>
        <v>0</v>
      </c>
      <c r="R111" s="7">
        <f>COUNTIFS(database!$A:$A,$C111,database!$B:$B,R$14,database!$C:$C,$A$12)</f>
        <v>0</v>
      </c>
      <c r="S111" s="7">
        <f>COUNTIFS(database!$A:$A,$C111,database!$B:$B,S$14,database!$C:$C,$A$12)</f>
        <v>1</v>
      </c>
      <c r="T111" s="7">
        <f>COUNTIFS(database!$A:$A,$C111,database!$B:$B,T$14,database!$C:$C,$A$12)</f>
        <v>0</v>
      </c>
      <c r="U111" s="7">
        <f>COUNTIFS(database!$A:$A,$C111,database!$B:$B,U$14,database!$C:$C,$A$12)</f>
        <v>0</v>
      </c>
      <c r="V111" s="7">
        <f>COUNTIFS(database!$A:$A,$C111,database!$B:$B,V$14,database!$C:$C,$A$12)</f>
        <v>0</v>
      </c>
      <c r="W111" s="7">
        <f>COUNTIFS(database!$A:$A,$C111,database!$B:$B,W$14,database!$C:$C,$A$12)</f>
        <v>0</v>
      </c>
      <c r="X111" s="7">
        <f>COUNTIFS(database!$A:$A,$C111,database!$B:$B,X$14,database!$C:$C,$A$12)</f>
        <v>0</v>
      </c>
      <c r="Y111" s="7">
        <f>COUNTIFS(database!$A:$A,$C111,database!$B:$B,Y$14,database!$C:$C,$A$12)</f>
        <v>0</v>
      </c>
      <c r="Z111" s="7">
        <f>COUNTIFS(database!$A:$A,$C111,database!$B:$B,Z$14,database!$C:$C,$A$12)</f>
        <v>0</v>
      </c>
      <c r="AA111" s="7">
        <f>COUNTIFS(database!$A:$A,$C111,database!$B:$B,AA$14,database!$C:$C,$A$12)</f>
        <v>0</v>
      </c>
      <c r="AB111" s="7">
        <f>COUNTIFS(database!$A:$A,$C111,database!$B:$B,AB$14,database!$C:$C,$A$12)</f>
        <v>0</v>
      </c>
      <c r="AC111" s="7">
        <f>COUNTIFS(database!$A:$A,$C111,database!$B:$B,AC$14,database!$C:$C,$A$12)</f>
        <v>0</v>
      </c>
      <c r="AD111" s="7">
        <f>COUNTIFS(database!$A:$A,$C111,database!$B:$B,AD$14,database!$C:$C,$A$12)</f>
        <v>0</v>
      </c>
      <c r="AE111" s="7">
        <f>COUNTIFS(database!$A:$A,$C111,database!$B:$B,AE$14,database!$C:$C,$A$12)</f>
        <v>0</v>
      </c>
      <c r="AF111" s="7">
        <f>COUNTIFS(database!$A:$A,$C111,database!$B:$B,AF$14,database!$C:$C,$A$12)</f>
        <v>0</v>
      </c>
      <c r="AG111" s="7">
        <f>COUNTIFS(database!$A:$A,$C111,database!$B:$B,AG$14,database!$C:$C,$A$12)</f>
        <v>0</v>
      </c>
      <c r="AH111" s="7">
        <f>COUNTIFS(database!$A:$A,$C111,database!$B:$B,AH$14,database!$C:$C,$A$12)</f>
        <v>0</v>
      </c>
      <c r="AI111" s="7">
        <f>COUNTIFS(database!$A:$A,$C111,database!$B:$B,AI$14,database!$C:$C,$A$12)</f>
        <v>0</v>
      </c>
      <c r="AJ111" s="7">
        <f>COUNTIFS(database!$A:$A,$C111,database!$B:$B,AJ$14,database!$C:$C,$A$12)</f>
        <v>0</v>
      </c>
      <c r="AK111" s="7">
        <f>COUNTIFS(database!$A:$A,$C111,database!$B:$B,AK$14,database!$C:$C,$A$12)</f>
        <v>0</v>
      </c>
      <c r="AL111" s="7">
        <f>COUNTIFS(database!$A:$A,$C111,database!$B:$B,AL$14,database!$C:$C,$A$12)</f>
        <v>0</v>
      </c>
      <c r="AM111" s="7">
        <f>COUNTIFS(database!$A:$A,$C111,database!$B:$B,AM$14,database!$C:$C,$A$12)</f>
        <v>0</v>
      </c>
      <c r="AN111" s="7">
        <f>COUNTIFS(database!$A:$A,$C111,database!$B:$B,AN$14,database!$C:$C,$A$12)</f>
        <v>0</v>
      </c>
      <c r="AO111" s="7">
        <f>COUNTIFS(database!$A:$A,$C111,database!$B:$B,AO$14,database!$C:$C,$A$12)</f>
        <v>0</v>
      </c>
      <c r="AP111" s="7">
        <f>COUNTIFS(database!$A:$A,$C111,database!$B:$B,AP$14,database!$C:$C,$A$12)</f>
        <v>0</v>
      </c>
      <c r="AQ111" s="7">
        <f>COUNTIFS(database!$A:$A,$C111,database!$B:$B,AQ$14,database!$C:$C,$A$12)</f>
        <v>0</v>
      </c>
      <c r="AR111" s="7">
        <f>COUNTIFS(database!$A:$A,$C111,database!$B:$B,AR$14,database!$C:$C,$A$12)</f>
        <v>0</v>
      </c>
      <c r="AS111" s="7">
        <f>COUNTIFS(database!$A:$A,$C111,database!$B:$B,AS$14,database!$C:$C,$A$12)</f>
        <v>0</v>
      </c>
      <c r="AT111" s="7">
        <f>COUNTIFS(database!$A:$A,$C111,database!$B:$B,AT$14,database!$C:$C,$A$12)</f>
        <v>0</v>
      </c>
      <c r="AU111" s="7">
        <f>COUNTIFS(database!$A:$A,$C111,database!$B:$B,AU$14,database!$C:$C,$A$12)</f>
        <v>0</v>
      </c>
    </row>
    <row r="112" spans="2:47">
      <c r="B112" s="17"/>
      <c r="C112" s="33" t="s">
        <v>18306</v>
      </c>
      <c r="D112" s="18">
        <f>SUM(E112:AL112)</f>
        <v>0</v>
      </c>
      <c r="E112" s="7">
        <f>COUNTIFS(database!$A:$A,$C112,database!$B:$B,E$14,database!$C:$C,$A$12)</f>
        <v>0</v>
      </c>
      <c r="F112" s="7">
        <f>COUNTIFS(database!$A:$A,$C112,database!$B:$B,F$14,database!$C:$C,$A$12)</f>
        <v>0</v>
      </c>
      <c r="G112" s="7">
        <f>COUNTIFS(database!$A:$A,$C112,database!$B:$B,G$14,database!$C:$C,$A$12)</f>
        <v>0</v>
      </c>
      <c r="H112" s="7">
        <f>COUNTIFS(database!$A:$A,$C112,database!$B:$B,H$14,database!$C:$C,$A$12)</f>
        <v>0</v>
      </c>
      <c r="I112" s="7">
        <f>COUNTIFS(database!$A:$A,$C112,database!$B:$B,I$14,database!$C:$C,$A$12)</f>
        <v>0</v>
      </c>
      <c r="J112" s="7">
        <f>COUNTIFS(database!$A:$A,$C112,database!$B:$B,J$14,database!$C:$C,$A$12)</f>
        <v>0</v>
      </c>
      <c r="K112" s="7">
        <f>COUNTIFS(database!$A:$A,$C112,database!$B:$B,K$14,database!$C:$C,$A$12)</f>
        <v>0</v>
      </c>
      <c r="L112" s="7">
        <f>COUNTIFS(database!$A:$A,$C112,database!$B:$B,L$14,database!$C:$C,$A$12)</f>
        <v>0</v>
      </c>
      <c r="M112" s="7">
        <f>COUNTIFS(database!$A:$A,$C112,database!$B:$B,M$14,database!$C:$C,$A$12)</f>
        <v>0</v>
      </c>
      <c r="N112" s="7">
        <f>COUNTIFS(database!$A:$A,$C112,database!$B:$B,N$14,database!$C:$C,$A$12)</f>
        <v>0</v>
      </c>
      <c r="O112" s="7">
        <f>COUNTIFS(database!$A:$A,$C112,database!$B:$B,O$14,database!$C:$C,$A$12)</f>
        <v>0</v>
      </c>
      <c r="P112" s="7">
        <f>COUNTIFS(database!$A:$A,$C112,database!$B:$B,P$14,database!$C:$C,$A$12)</f>
        <v>0</v>
      </c>
      <c r="Q112" s="7">
        <f>COUNTIFS(database!$A:$A,$C112,database!$B:$B,Q$14,database!$C:$C,$A$12)</f>
        <v>0</v>
      </c>
      <c r="R112" s="7">
        <f>COUNTIFS(database!$A:$A,$C112,database!$B:$B,R$14,database!$C:$C,$A$12)</f>
        <v>0</v>
      </c>
      <c r="S112" s="7">
        <f>COUNTIFS(database!$A:$A,$C112,database!$B:$B,S$14,database!$C:$C,$A$12)</f>
        <v>0</v>
      </c>
      <c r="T112" s="7">
        <f>COUNTIFS(database!$A:$A,$C112,database!$B:$B,T$14,database!$C:$C,$A$12)</f>
        <v>0</v>
      </c>
      <c r="U112" s="7">
        <f>COUNTIFS(database!$A:$A,$C112,database!$B:$B,U$14,database!$C:$C,$A$12)</f>
        <v>0</v>
      </c>
      <c r="V112" s="7">
        <f>COUNTIFS(database!$A:$A,$C112,database!$B:$B,V$14,database!$C:$C,$A$12)</f>
        <v>0</v>
      </c>
      <c r="W112" s="7">
        <f>COUNTIFS(database!$A:$A,$C112,database!$B:$B,W$14,database!$C:$C,$A$12)</f>
        <v>0</v>
      </c>
      <c r="X112" s="7">
        <f>COUNTIFS(database!$A:$A,$C112,database!$B:$B,X$14,database!$C:$C,$A$12)</f>
        <v>0</v>
      </c>
      <c r="Y112" s="7">
        <f>COUNTIFS(database!$A:$A,$C112,database!$B:$B,Y$14,database!$C:$C,$A$12)</f>
        <v>0</v>
      </c>
      <c r="Z112" s="7">
        <f>COUNTIFS(database!$A:$A,$C112,database!$B:$B,Z$14,database!$C:$C,$A$12)</f>
        <v>0</v>
      </c>
      <c r="AA112" s="7">
        <f>COUNTIFS(database!$A:$A,$C112,database!$B:$B,AA$14,database!$C:$C,$A$12)</f>
        <v>0</v>
      </c>
      <c r="AB112" s="7">
        <f>COUNTIFS(database!$A:$A,$C112,database!$B:$B,AB$14,database!$C:$C,$A$12)</f>
        <v>0</v>
      </c>
      <c r="AC112" s="7">
        <f>COUNTIFS(database!$A:$A,$C112,database!$B:$B,AC$14,database!$C:$C,$A$12)</f>
        <v>0</v>
      </c>
      <c r="AD112" s="7">
        <f>COUNTIFS(database!$A:$A,$C112,database!$B:$B,AD$14,database!$C:$C,$A$12)</f>
        <v>0</v>
      </c>
      <c r="AE112" s="7">
        <f>COUNTIFS(database!$A:$A,$C112,database!$B:$B,AE$14,database!$C:$C,$A$12)</f>
        <v>0</v>
      </c>
      <c r="AF112" s="7">
        <f>COUNTIFS(database!$A:$A,$C112,database!$B:$B,AF$14,database!$C:$C,$A$12)</f>
        <v>0</v>
      </c>
      <c r="AG112" s="7">
        <f>COUNTIFS(database!$A:$A,$C112,database!$B:$B,AG$14,database!$C:$C,$A$12)</f>
        <v>0</v>
      </c>
      <c r="AH112" s="7">
        <f>COUNTIFS(database!$A:$A,$C112,database!$B:$B,AH$14,database!$C:$C,$A$12)</f>
        <v>0</v>
      </c>
      <c r="AI112" s="7">
        <f>COUNTIFS(database!$A:$A,$C112,database!$B:$B,AI$14,database!$C:$C,$A$12)</f>
        <v>0</v>
      </c>
      <c r="AJ112" s="7">
        <f>COUNTIFS(database!$A:$A,$C112,database!$B:$B,AJ$14,database!$C:$C,$A$12)</f>
        <v>0</v>
      </c>
      <c r="AK112" s="7">
        <f>COUNTIFS(database!$A:$A,$C112,database!$B:$B,AK$14,database!$C:$C,$A$12)</f>
        <v>0</v>
      </c>
      <c r="AL112" s="7">
        <f>COUNTIFS(database!$A:$A,$C112,database!$B:$B,AL$14,database!$C:$C,$A$12)</f>
        <v>0</v>
      </c>
      <c r="AM112" s="7">
        <f>COUNTIFS(database!$A:$A,$C112,database!$B:$B,AM$14,database!$C:$C,$A$12)</f>
        <v>0</v>
      </c>
      <c r="AN112" s="7">
        <f>COUNTIFS(database!$A:$A,$C112,database!$B:$B,AN$14,database!$C:$C,$A$12)</f>
        <v>0</v>
      </c>
      <c r="AO112" s="7">
        <f>COUNTIFS(database!$A:$A,$C112,database!$B:$B,AO$14,database!$C:$C,$A$12)</f>
        <v>0</v>
      </c>
      <c r="AP112" s="7">
        <f>COUNTIFS(database!$A:$A,$C112,database!$B:$B,AP$14,database!$C:$C,$A$12)</f>
        <v>0</v>
      </c>
      <c r="AQ112" s="7">
        <f>COUNTIFS(database!$A:$A,$C112,database!$B:$B,AQ$14,database!$C:$C,$A$12)</f>
        <v>0</v>
      </c>
      <c r="AR112" s="7">
        <f>COUNTIFS(database!$A:$A,$C112,database!$B:$B,AR$14,database!$C:$C,$A$12)</f>
        <v>0</v>
      </c>
      <c r="AS112" s="7">
        <f>COUNTIFS(database!$A:$A,$C112,database!$B:$B,AS$14,database!$C:$C,$A$12)</f>
        <v>0</v>
      </c>
      <c r="AT112" s="7">
        <f>COUNTIFS(database!$A:$A,$C112,database!$B:$B,AT$14,database!$C:$C,$A$12)</f>
        <v>0</v>
      </c>
      <c r="AU112" s="7">
        <f>COUNTIFS(database!$A:$A,$C112,database!$B:$B,AU$14,database!$C:$C,$A$12)</f>
        <v>0</v>
      </c>
    </row>
    <row r="113" spans="2:47">
      <c r="B113" s="15" t="s">
        <v>5257</v>
      </c>
      <c r="C113" s="32">
        <f>COUNTA($C114:$C117)</f>
        <v>4</v>
      </c>
      <c r="D113" s="24">
        <f>SUM(D114:D117)</f>
        <v>9</v>
      </c>
      <c r="E113" s="16">
        <f t="shared" ref="E113:AU113" si="25">SUM(E114:E114)</f>
        <v>0</v>
      </c>
      <c r="F113" s="16">
        <f t="shared" si="25"/>
        <v>0</v>
      </c>
      <c r="G113" s="16">
        <f t="shared" si="25"/>
        <v>1</v>
      </c>
      <c r="H113" s="16">
        <f t="shared" si="25"/>
        <v>2</v>
      </c>
      <c r="I113" s="16">
        <f t="shared" si="25"/>
        <v>3</v>
      </c>
      <c r="J113" s="16">
        <f t="shared" si="25"/>
        <v>0</v>
      </c>
      <c r="K113" s="16">
        <f t="shared" si="25"/>
        <v>0</v>
      </c>
      <c r="L113" s="16">
        <f t="shared" si="25"/>
        <v>0</v>
      </c>
      <c r="M113" s="16">
        <f t="shared" si="25"/>
        <v>1</v>
      </c>
      <c r="N113" s="16">
        <f t="shared" si="25"/>
        <v>1</v>
      </c>
      <c r="O113" s="16">
        <f t="shared" si="25"/>
        <v>0</v>
      </c>
      <c r="P113" s="16">
        <f t="shared" si="25"/>
        <v>0</v>
      </c>
      <c r="Q113" s="16">
        <f t="shared" si="25"/>
        <v>0</v>
      </c>
      <c r="R113" s="16">
        <f t="shared" si="25"/>
        <v>0</v>
      </c>
      <c r="S113" s="16">
        <f t="shared" si="25"/>
        <v>0</v>
      </c>
      <c r="T113" s="16">
        <f t="shared" si="25"/>
        <v>0</v>
      </c>
      <c r="U113" s="16">
        <f t="shared" si="25"/>
        <v>0</v>
      </c>
      <c r="V113" s="16">
        <f t="shared" si="25"/>
        <v>0</v>
      </c>
      <c r="W113" s="16">
        <f t="shared" si="25"/>
        <v>0</v>
      </c>
      <c r="X113" s="16">
        <f t="shared" si="25"/>
        <v>0</v>
      </c>
      <c r="Y113" s="16">
        <f t="shared" si="25"/>
        <v>0</v>
      </c>
      <c r="Z113" s="16">
        <f t="shared" si="25"/>
        <v>0</v>
      </c>
      <c r="AA113" s="16">
        <f t="shared" si="25"/>
        <v>0</v>
      </c>
      <c r="AB113" s="16">
        <f t="shared" si="25"/>
        <v>0</v>
      </c>
      <c r="AC113" s="16">
        <f t="shared" si="25"/>
        <v>0</v>
      </c>
      <c r="AD113" s="16">
        <f t="shared" si="25"/>
        <v>0</v>
      </c>
      <c r="AE113" s="16">
        <f t="shared" si="25"/>
        <v>0</v>
      </c>
      <c r="AF113" s="16">
        <f t="shared" si="25"/>
        <v>0</v>
      </c>
      <c r="AG113" s="16">
        <f t="shared" si="25"/>
        <v>0</v>
      </c>
      <c r="AH113" s="16">
        <f t="shared" si="25"/>
        <v>0</v>
      </c>
      <c r="AI113" s="16">
        <f t="shared" si="25"/>
        <v>0</v>
      </c>
      <c r="AJ113" s="16">
        <f t="shared" si="25"/>
        <v>0</v>
      </c>
      <c r="AK113" s="16">
        <f t="shared" si="25"/>
        <v>0</v>
      </c>
      <c r="AL113" s="16">
        <f t="shared" si="25"/>
        <v>0</v>
      </c>
      <c r="AM113" s="16">
        <f t="shared" si="25"/>
        <v>0</v>
      </c>
      <c r="AN113" s="16">
        <f t="shared" si="25"/>
        <v>0</v>
      </c>
      <c r="AO113" s="16">
        <f t="shared" si="25"/>
        <v>0</v>
      </c>
      <c r="AP113" s="16">
        <f t="shared" si="25"/>
        <v>0</v>
      </c>
      <c r="AQ113" s="16">
        <f t="shared" si="25"/>
        <v>0</v>
      </c>
      <c r="AR113" s="16">
        <f t="shared" si="25"/>
        <v>0</v>
      </c>
      <c r="AS113" s="16">
        <f t="shared" si="25"/>
        <v>0</v>
      </c>
      <c r="AT113" s="16">
        <f t="shared" si="25"/>
        <v>0</v>
      </c>
      <c r="AU113" s="16">
        <f t="shared" si="25"/>
        <v>0</v>
      </c>
    </row>
    <row r="114" spans="2:47">
      <c r="B114" s="17"/>
      <c r="C114" s="33" t="s">
        <v>5256</v>
      </c>
      <c r="D114" s="18">
        <f>SUM(E114:AL114)</f>
        <v>8</v>
      </c>
      <c r="E114" s="7">
        <f>COUNTIFS(database!$A:$A,$C114,database!$B:$B,E$14,database!$C:$C,$A$12)</f>
        <v>0</v>
      </c>
      <c r="F114" s="7">
        <f>COUNTIFS(database!$A:$A,$C114,database!$B:$B,F$14,database!$C:$C,$A$12)</f>
        <v>0</v>
      </c>
      <c r="G114" s="7">
        <f>COUNTIFS(database!$A:$A,$C114,database!$B:$B,G$14,database!$C:$C,$A$12)</f>
        <v>1</v>
      </c>
      <c r="H114" s="7">
        <f>COUNTIFS(database!$A:$A,$C114,database!$B:$B,H$14,database!$C:$C,$A$12)</f>
        <v>2</v>
      </c>
      <c r="I114" s="7">
        <f>COUNTIFS(database!$A:$A,$C114,database!$B:$B,I$14,database!$C:$C,$A$12)</f>
        <v>3</v>
      </c>
      <c r="J114" s="7">
        <f>COUNTIFS(database!$A:$A,$C114,database!$B:$B,J$14,database!$C:$C,$A$12)</f>
        <v>0</v>
      </c>
      <c r="K114" s="7">
        <f>COUNTIFS(database!$A:$A,$C114,database!$B:$B,K$14,database!$C:$C,$A$12)</f>
        <v>0</v>
      </c>
      <c r="L114" s="7">
        <f>COUNTIFS(database!$A:$A,$C114,database!$B:$B,L$14,database!$C:$C,$A$12)</f>
        <v>0</v>
      </c>
      <c r="M114" s="7">
        <f>COUNTIFS(database!$A:$A,$C114,database!$B:$B,M$14,database!$C:$C,$A$12)</f>
        <v>1</v>
      </c>
      <c r="N114" s="7">
        <f>COUNTIFS(database!$A:$A,$C114,database!$B:$B,N$14,database!$C:$C,$A$12)</f>
        <v>1</v>
      </c>
      <c r="O114" s="7">
        <f>COUNTIFS(database!$A:$A,$C114,database!$B:$B,O$14,database!$C:$C,$A$12)</f>
        <v>0</v>
      </c>
      <c r="P114" s="7">
        <f>COUNTIFS(database!$A:$A,$C114,database!$B:$B,P$14,database!$C:$C,$A$12)</f>
        <v>0</v>
      </c>
      <c r="Q114" s="7">
        <f>COUNTIFS(database!$A:$A,$C114,database!$B:$B,Q$14,database!$C:$C,$A$12)</f>
        <v>0</v>
      </c>
      <c r="R114" s="7">
        <f>COUNTIFS(database!$A:$A,$C114,database!$B:$B,R$14,database!$C:$C,$A$12)</f>
        <v>0</v>
      </c>
      <c r="S114" s="7">
        <f>COUNTIFS(database!$A:$A,$C114,database!$B:$B,S$14,database!$C:$C,$A$12)</f>
        <v>0</v>
      </c>
      <c r="T114" s="7">
        <f>COUNTIFS(database!$A:$A,$C114,database!$B:$B,T$14,database!$C:$C,$A$12)</f>
        <v>0</v>
      </c>
      <c r="U114" s="7">
        <f>COUNTIFS(database!$A:$A,$C114,database!$B:$B,U$14,database!$C:$C,$A$12)</f>
        <v>0</v>
      </c>
      <c r="V114" s="7">
        <f>COUNTIFS(database!$A:$A,$C114,database!$B:$B,V$14,database!$C:$C,$A$12)</f>
        <v>0</v>
      </c>
      <c r="W114" s="7">
        <f>COUNTIFS(database!$A:$A,$C114,database!$B:$B,W$14,database!$C:$C,$A$12)</f>
        <v>0</v>
      </c>
      <c r="X114" s="7">
        <f>COUNTIFS(database!$A:$A,$C114,database!$B:$B,X$14,database!$C:$C,$A$12)</f>
        <v>0</v>
      </c>
      <c r="Y114" s="7">
        <f>COUNTIFS(database!$A:$A,$C114,database!$B:$B,Y$14,database!$C:$C,$A$12)</f>
        <v>0</v>
      </c>
      <c r="Z114" s="7">
        <f>COUNTIFS(database!$A:$A,$C114,database!$B:$B,Z$14,database!$C:$C,$A$12)</f>
        <v>0</v>
      </c>
      <c r="AA114" s="7">
        <f>COUNTIFS(database!$A:$A,$C114,database!$B:$B,AA$14,database!$C:$C,$A$12)</f>
        <v>0</v>
      </c>
      <c r="AB114" s="7">
        <f>COUNTIFS(database!$A:$A,$C114,database!$B:$B,AB$14,database!$C:$C,$A$12)</f>
        <v>0</v>
      </c>
      <c r="AC114" s="7">
        <f>COUNTIFS(database!$A:$A,$C114,database!$B:$B,AC$14,database!$C:$C,$A$12)</f>
        <v>0</v>
      </c>
      <c r="AD114" s="7">
        <f>COUNTIFS(database!$A:$A,$C114,database!$B:$B,AD$14,database!$C:$C,$A$12)</f>
        <v>0</v>
      </c>
      <c r="AE114" s="7">
        <f>COUNTIFS(database!$A:$A,$C114,database!$B:$B,AE$14,database!$C:$C,$A$12)</f>
        <v>0</v>
      </c>
      <c r="AF114" s="7">
        <f>COUNTIFS(database!$A:$A,$C114,database!$B:$B,AF$14,database!$C:$C,$A$12)</f>
        <v>0</v>
      </c>
      <c r="AG114" s="7">
        <f>COUNTIFS(database!$A:$A,$C114,database!$B:$B,AG$14,database!$C:$C,$A$12)</f>
        <v>0</v>
      </c>
      <c r="AH114" s="7">
        <f>COUNTIFS(database!$A:$A,$C114,database!$B:$B,AH$14,database!$C:$C,$A$12)</f>
        <v>0</v>
      </c>
      <c r="AI114" s="7">
        <f>COUNTIFS(database!$A:$A,$C114,database!$B:$B,AI$14,database!$C:$C,$A$12)</f>
        <v>0</v>
      </c>
      <c r="AJ114" s="7">
        <f>COUNTIFS(database!$A:$A,$C114,database!$B:$B,AJ$14,database!$C:$C,$A$12)</f>
        <v>0</v>
      </c>
      <c r="AK114" s="7">
        <f>COUNTIFS(database!$A:$A,$C114,database!$B:$B,AK$14,database!$C:$C,$A$12)</f>
        <v>0</v>
      </c>
      <c r="AL114" s="7">
        <f>COUNTIFS(database!$A:$A,$C114,database!$B:$B,AL$14,database!$C:$C,$A$12)</f>
        <v>0</v>
      </c>
      <c r="AM114" s="7">
        <f>COUNTIFS(database!$A:$A,$C114,database!$B:$B,AM$14,database!$C:$C,$A$12)</f>
        <v>0</v>
      </c>
      <c r="AN114" s="7">
        <f>COUNTIFS(database!$A:$A,$C114,database!$B:$B,AN$14,database!$C:$C,$A$12)</f>
        <v>0</v>
      </c>
      <c r="AO114" s="7">
        <f>COUNTIFS(database!$A:$A,$C114,database!$B:$B,AO$14,database!$C:$C,$A$12)</f>
        <v>0</v>
      </c>
      <c r="AP114" s="7">
        <f>COUNTIFS(database!$A:$A,$C114,database!$B:$B,AP$14,database!$C:$C,$A$12)</f>
        <v>0</v>
      </c>
      <c r="AQ114" s="7">
        <f>COUNTIFS(database!$A:$A,$C114,database!$B:$B,AQ$14,database!$C:$C,$A$12)</f>
        <v>0</v>
      </c>
      <c r="AR114" s="7">
        <f>COUNTIFS(database!$A:$A,$C114,database!$B:$B,AR$14,database!$C:$C,$A$12)</f>
        <v>0</v>
      </c>
      <c r="AS114" s="7">
        <f>COUNTIFS(database!$A:$A,$C114,database!$B:$B,AS$14,database!$C:$C,$A$12)</f>
        <v>0</v>
      </c>
      <c r="AT114" s="7">
        <f>COUNTIFS(database!$A:$A,$C114,database!$B:$B,AT$14,database!$C:$C,$A$12)</f>
        <v>0</v>
      </c>
      <c r="AU114" s="7">
        <f>COUNTIFS(database!$A:$A,$C114,database!$B:$B,AU$14,database!$C:$C,$A$12)</f>
        <v>0</v>
      </c>
    </row>
    <row r="115" spans="2:47">
      <c r="B115" s="17"/>
      <c r="C115" s="33" t="s">
        <v>18307</v>
      </c>
      <c r="D115" s="18">
        <f>SUM(E115:AL115)</f>
        <v>0</v>
      </c>
      <c r="E115" s="7">
        <f>COUNTIFS(database!$A:$A,$C115,database!$B:$B,E$14,database!$C:$C,$A$12)</f>
        <v>0</v>
      </c>
      <c r="F115" s="7">
        <f>COUNTIFS(database!$A:$A,$C115,database!$B:$B,F$14,database!$C:$C,$A$12)</f>
        <v>0</v>
      </c>
      <c r="G115" s="7">
        <f>COUNTIFS(database!$A:$A,$C115,database!$B:$B,G$14,database!$C:$C,$A$12)</f>
        <v>0</v>
      </c>
      <c r="H115" s="7">
        <f>COUNTIFS(database!$A:$A,$C115,database!$B:$B,H$14,database!$C:$C,$A$12)</f>
        <v>0</v>
      </c>
      <c r="I115" s="7">
        <f>COUNTIFS(database!$A:$A,$C115,database!$B:$B,I$14,database!$C:$C,$A$12)</f>
        <v>0</v>
      </c>
      <c r="J115" s="7">
        <f>COUNTIFS(database!$A:$A,$C115,database!$B:$B,J$14,database!$C:$C,$A$12)</f>
        <v>0</v>
      </c>
      <c r="K115" s="7">
        <f>COUNTIFS(database!$A:$A,$C115,database!$B:$B,K$14,database!$C:$C,$A$12)</f>
        <v>0</v>
      </c>
      <c r="L115" s="7">
        <f>COUNTIFS(database!$A:$A,$C115,database!$B:$B,L$14,database!$C:$C,$A$12)</f>
        <v>0</v>
      </c>
      <c r="M115" s="7">
        <f>COUNTIFS(database!$A:$A,$C115,database!$B:$B,M$14,database!$C:$C,$A$12)</f>
        <v>0</v>
      </c>
      <c r="N115" s="7">
        <f>COUNTIFS(database!$A:$A,$C115,database!$B:$B,N$14,database!$C:$C,$A$12)</f>
        <v>0</v>
      </c>
      <c r="O115" s="7">
        <f>COUNTIFS(database!$A:$A,$C115,database!$B:$B,O$14,database!$C:$C,$A$12)</f>
        <v>0</v>
      </c>
      <c r="P115" s="7">
        <f>COUNTIFS(database!$A:$A,$C115,database!$B:$B,P$14,database!$C:$C,$A$12)</f>
        <v>0</v>
      </c>
      <c r="Q115" s="7">
        <f>COUNTIFS(database!$A:$A,$C115,database!$B:$B,Q$14,database!$C:$C,$A$12)</f>
        <v>0</v>
      </c>
      <c r="R115" s="7">
        <f>COUNTIFS(database!$A:$A,$C115,database!$B:$B,R$14,database!$C:$C,$A$12)</f>
        <v>0</v>
      </c>
      <c r="S115" s="7">
        <f>COUNTIFS(database!$A:$A,$C115,database!$B:$B,S$14,database!$C:$C,$A$12)</f>
        <v>0</v>
      </c>
      <c r="T115" s="7">
        <f>COUNTIFS(database!$A:$A,$C115,database!$B:$B,T$14,database!$C:$C,$A$12)</f>
        <v>0</v>
      </c>
      <c r="U115" s="7">
        <f>COUNTIFS(database!$A:$A,$C115,database!$B:$B,U$14,database!$C:$C,$A$12)</f>
        <v>0</v>
      </c>
      <c r="V115" s="7">
        <f>COUNTIFS(database!$A:$A,$C115,database!$B:$B,V$14,database!$C:$C,$A$12)</f>
        <v>0</v>
      </c>
      <c r="W115" s="7">
        <f>COUNTIFS(database!$A:$A,$C115,database!$B:$B,W$14,database!$C:$C,$A$12)</f>
        <v>0</v>
      </c>
      <c r="X115" s="7">
        <f>COUNTIFS(database!$A:$A,$C115,database!$B:$B,X$14,database!$C:$C,$A$12)</f>
        <v>0</v>
      </c>
      <c r="Y115" s="7">
        <f>COUNTIFS(database!$A:$A,$C115,database!$B:$B,Y$14,database!$C:$C,$A$12)</f>
        <v>0</v>
      </c>
      <c r="Z115" s="7">
        <f>COUNTIFS(database!$A:$A,$C115,database!$B:$B,Z$14,database!$C:$C,$A$12)</f>
        <v>0</v>
      </c>
      <c r="AA115" s="7">
        <f>COUNTIFS(database!$A:$A,$C115,database!$B:$B,AA$14,database!$C:$C,$A$12)</f>
        <v>0</v>
      </c>
      <c r="AB115" s="7">
        <f>COUNTIFS(database!$A:$A,$C115,database!$B:$B,AB$14,database!$C:$C,$A$12)</f>
        <v>0</v>
      </c>
      <c r="AC115" s="7">
        <f>COUNTIFS(database!$A:$A,$C115,database!$B:$B,AC$14,database!$C:$C,$A$12)</f>
        <v>0</v>
      </c>
      <c r="AD115" s="7">
        <f>COUNTIFS(database!$A:$A,$C115,database!$B:$B,AD$14,database!$C:$C,$A$12)</f>
        <v>0</v>
      </c>
      <c r="AE115" s="7">
        <f>COUNTIFS(database!$A:$A,$C115,database!$B:$B,AE$14,database!$C:$C,$A$12)</f>
        <v>0</v>
      </c>
      <c r="AF115" s="7">
        <f>COUNTIFS(database!$A:$A,$C115,database!$B:$B,AF$14,database!$C:$C,$A$12)</f>
        <v>0</v>
      </c>
      <c r="AG115" s="7">
        <f>COUNTIFS(database!$A:$A,$C115,database!$B:$B,AG$14,database!$C:$C,$A$12)</f>
        <v>0</v>
      </c>
      <c r="AH115" s="7">
        <f>COUNTIFS(database!$A:$A,$C115,database!$B:$B,AH$14,database!$C:$C,$A$12)</f>
        <v>0</v>
      </c>
      <c r="AI115" s="7">
        <f>COUNTIFS(database!$A:$A,$C115,database!$B:$B,AI$14,database!$C:$C,$A$12)</f>
        <v>0</v>
      </c>
      <c r="AJ115" s="7">
        <f>COUNTIFS(database!$A:$A,$C115,database!$B:$B,AJ$14,database!$C:$C,$A$12)</f>
        <v>0</v>
      </c>
      <c r="AK115" s="7">
        <f>COUNTIFS(database!$A:$A,$C115,database!$B:$B,AK$14,database!$C:$C,$A$12)</f>
        <v>0</v>
      </c>
      <c r="AL115" s="7">
        <f>COUNTIFS(database!$A:$A,$C115,database!$B:$B,AL$14,database!$C:$C,$A$12)</f>
        <v>0</v>
      </c>
      <c r="AM115" s="7">
        <f>COUNTIFS(database!$A:$A,$C115,database!$B:$B,AM$14,database!$C:$C,$A$12)</f>
        <v>0</v>
      </c>
      <c r="AN115" s="7">
        <f>COUNTIFS(database!$A:$A,$C115,database!$B:$B,AN$14,database!$C:$C,$A$12)</f>
        <v>0</v>
      </c>
      <c r="AO115" s="7">
        <f>COUNTIFS(database!$A:$A,$C115,database!$B:$B,AO$14,database!$C:$C,$A$12)</f>
        <v>0</v>
      </c>
      <c r="AP115" s="7">
        <f>COUNTIFS(database!$A:$A,$C115,database!$B:$B,AP$14,database!$C:$C,$A$12)</f>
        <v>0</v>
      </c>
      <c r="AQ115" s="7">
        <f>COUNTIFS(database!$A:$A,$C115,database!$B:$B,AQ$14,database!$C:$C,$A$12)</f>
        <v>0</v>
      </c>
      <c r="AR115" s="7">
        <f>COUNTIFS(database!$A:$A,$C115,database!$B:$B,AR$14,database!$C:$C,$A$12)</f>
        <v>0</v>
      </c>
      <c r="AS115" s="7">
        <f>COUNTIFS(database!$A:$A,$C115,database!$B:$B,AS$14,database!$C:$C,$A$12)</f>
        <v>0</v>
      </c>
      <c r="AT115" s="7">
        <f>COUNTIFS(database!$A:$A,$C115,database!$B:$B,AT$14,database!$C:$C,$A$12)</f>
        <v>0</v>
      </c>
      <c r="AU115" s="7">
        <f>COUNTIFS(database!$A:$A,$C115,database!$B:$B,AU$14,database!$C:$C,$A$12)</f>
        <v>0</v>
      </c>
    </row>
    <row r="116" spans="2:47">
      <c r="B116" s="17"/>
      <c r="C116" s="33" t="s">
        <v>18308</v>
      </c>
      <c r="D116" s="18">
        <f>SUM(E116:AL116)</f>
        <v>1</v>
      </c>
      <c r="E116" s="7">
        <f>COUNTIFS(database!$A:$A,$C116,database!$B:$B,E$14,database!$C:$C,$A$12)</f>
        <v>0</v>
      </c>
      <c r="F116" s="7">
        <f>COUNTIFS(database!$A:$A,$C116,database!$B:$B,F$14,database!$C:$C,$A$12)</f>
        <v>0</v>
      </c>
      <c r="G116" s="7">
        <f>COUNTIFS(database!$A:$A,$C116,database!$B:$B,G$14,database!$C:$C,$A$12)</f>
        <v>0</v>
      </c>
      <c r="H116" s="7">
        <f>COUNTIFS(database!$A:$A,$C116,database!$B:$B,H$14,database!$C:$C,$A$12)</f>
        <v>1</v>
      </c>
      <c r="I116" s="7">
        <f>COUNTIFS(database!$A:$A,$C116,database!$B:$B,I$14,database!$C:$C,$A$12)</f>
        <v>0</v>
      </c>
      <c r="J116" s="7">
        <f>COUNTIFS(database!$A:$A,$C116,database!$B:$B,J$14,database!$C:$C,$A$12)</f>
        <v>0</v>
      </c>
      <c r="K116" s="7">
        <f>COUNTIFS(database!$A:$A,$C116,database!$B:$B,K$14,database!$C:$C,$A$12)</f>
        <v>0</v>
      </c>
      <c r="L116" s="7">
        <f>COUNTIFS(database!$A:$A,$C116,database!$B:$B,L$14,database!$C:$C,$A$12)</f>
        <v>0</v>
      </c>
      <c r="M116" s="7">
        <f>COUNTIFS(database!$A:$A,$C116,database!$B:$B,M$14,database!$C:$C,$A$12)</f>
        <v>0</v>
      </c>
      <c r="N116" s="7">
        <f>COUNTIFS(database!$A:$A,$C116,database!$B:$B,N$14,database!$C:$C,$A$12)</f>
        <v>0</v>
      </c>
      <c r="O116" s="7">
        <f>COUNTIFS(database!$A:$A,$C116,database!$B:$B,O$14,database!$C:$C,$A$12)</f>
        <v>0</v>
      </c>
      <c r="P116" s="7">
        <f>COUNTIFS(database!$A:$A,$C116,database!$B:$B,P$14,database!$C:$C,$A$12)</f>
        <v>0</v>
      </c>
      <c r="Q116" s="7">
        <f>COUNTIFS(database!$A:$A,$C116,database!$B:$B,Q$14,database!$C:$C,$A$12)</f>
        <v>0</v>
      </c>
      <c r="R116" s="7">
        <f>COUNTIFS(database!$A:$A,$C116,database!$B:$B,R$14,database!$C:$C,$A$12)</f>
        <v>0</v>
      </c>
      <c r="S116" s="7">
        <f>COUNTIFS(database!$A:$A,$C116,database!$B:$B,S$14,database!$C:$C,$A$12)</f>
        <v>0</v>
      </c>
      <c r="T116" s="7">
        <f>COUNTIFS(database!$A:$A,$C116,database!$B:$B,T$14,database!$C:$C,$A$12)</f>
        <v>0</v>
      </c>
      <c r="U116" s="7">
        <f>COUNTIFS(database!$A:$A,$C116,database!$B:$B,U$14,database!$C:$C,$A$12)</f>
        <v>0</v>
      </c>
      <c r="V116" s="7">
        <f>COUNTIFS(database!$A:$A,$C116,database!$B:$B,V$14,database!$C:$C,$A$12)</f>
        <v>0</v>
      </c>
      <c r="W116" s="7">
        <f>COUNTIFS(database!$A:$A,$C116,database!$B:$B,W$14,database!$C:$C,$A$12)</f>
        <v>0</v>
      </c>
      <c r="X116" s="7">
        <f>COUNTIFS(database!$A:$A,$C116,database!$B:$B,X$14,database!$C:$C,$A$12)</f>
        <v>0</v>
      </c>
      <c r="Y116" s="7">
        <f>COUNTIFS(database!$A:$A,$C116,database!$B:$B,Y$14,database!$C:$C,$A$12)</f>
        <v>0</v>
      </c>
      <c r="Z116" s="7">
        <f>COUNTIFS(database!$A:$A,$C116,database!$B:$B,Z$14,database!$C:$C,$A$12)</f>
        <v>0</v>
      </c>
      <c r="AA116" s="7">
        <f>COUNTIFS(database!$A:$A,$C116,database!$B:$B,AA$14,database!$C:$C,$A$12)</f>
        <v>0</v>
      </c>
      <c r="AB116" s="7">
        <f>COUNTIFS(database!$A:$A,$C116,database!$B:$B,AB$14,database!$C:$C,$A$12)</f>
        <v>0</v>
      </c>
      <c r="AC116" s="7">
        <f>COUNTIFS(database!$A:$A,$C116,database!$B:$B,AC$14,database!$C:$C,$A$12)</f>
        <v>0</v>
      </c>
      <c r="AD116" s="7">
        <f>COUNTIFS(database!$A:$A,$C116,database!$B:$B,AD$14,database!$C:$C,$A$12)</f>
        <v>0</v>
      </c>
      <c r="AE116" s="7">
        <f>COUNTIFS(database!$A:$A,$C116,database!$B:$B,AE$14,database!$C:$C,$A$12)</f>
        <v>0</v>
      </c>
      <c r="AF116" s="7">
        <f>COUNTIFS(database!$A:$A,$C116,database!$B:$B,AF$14,database!$C:$C,$A$12)</f>
        <v>0</v>
      </c>
      <c r="AG116" s="7">
        <f>COUNTIFS(database!$A:$A,$C116,database!$B:$B,AG$14,database!$C:$C,$A$12)</f>
        <v>0</v>
      </c>
      <c r="AH116" s="7">
        <f>COUNTIFS(database!$A:$A,$C116,database!$B:$B,AH$14,database!$C:$C,$A$12)</f>
        <v>0</v>
      </c>
      <c r="AI116" s="7">
        <f>COUNTIFS(database!$A:$A,$C116,database!$B:$B,AI$14,database!$C:$C,$A$12)</f>
        <v>0</v>
      </c>
      <c r="AJ116" s="7">
        <f>COUNTIFS(database!$A:$A,$C116,database!$B:$B,AJ$14,database!$C:$C,$A$12)</f>
        <v>0</v>
      </c>
      <c r="AK116" s="7">
        <f>COUNTIFS(database!$A:$A,$C116,database!$B:$B,AK$14,database!$C:$C,$A$12)</f>
        <v>0</v>
      </c>
      <c r="AL116" s="7">
        <f>COUNTIFS(database!$A:$A,$C116,database!$B:$B,AL$14,database!$C:$C,$A$12)</f>
        <v>0</v>
      </c>
      <c r="AM116" s="7">
        <f>COUNTIFS(database!$A:$A,$C116,database!$B:$B,AM$14,database!$C:$C,$A$12)</f>
        <v>0</v>
      </c>
      <c r="AN116" s="7">
        <f>COUNTIFS(database!$A:$A,$C116,database!$B:$B,AN$14,database!$C:$C,$A$12)</f>
        <v>0</v>
      </c>
      <c r="AO116" s="7">
        <f>COUNTIFS(database!$A:$A,$C116,database!$B:$B,AO$14,database!$C:$C,$A$12)</f>
        <v>0</v>
      </c>
      <c r="AP116" s="7">
        <f>COUNTIFS(database!$A:$A,$C116,database!$B:$B,AP$14,database!$C:$C,$A$12)</f>
        <v>0</v>
      </c>
      <c r="AQ116" s="7">
        <f>COUNTIFS(database!$A:$A,$C116,database!$B:$B,AQ$14,database!$C:$C,$A$12)</f>
        <v>0</v>
      </c>
      <c r="AR116" s="7">
        <f>COUNTIFS(database!$A:$A,$C116,database!$B:$B,AR$14,database!$C:$C,$A$12)</f>
        <v>0</v>
      </c>
      <c r="AS116" s="7">
        <f>COUNTIFS(database!$A:$A,$C116,database!$B:$B,AS$14,database!$C:$C,$A$12)</f>
        <v>0</v>
      </c>
      <c r="AT116" s="7">
        <f>COUNTIFS(database!$A:$A,$C116,database!$B:$B,AT$14,database!$C:$C,$A$12)</f>
        <v>0</v>
      </c>
      <c r="AU116" s="7">
        <f>COUNTIFS(database!$A:$A,$C116,database!$B:$B,AU$14,database!$C:$C,$A$12)</f>
        <v>0</v>
      </c>
    </row>
    <row r="117" spans="2:47">
      <c r="B117" s="17"/>
      <c r="C117" s="33" t="s">
        <v>18309</v>
      </c>
      <c r="D117" s="18">
        <f>SUM(E117:AL117)</f>
        <v>0</v>
      </c>
      <c r="E117" s="7">
        <f>COUNTIFS(database!$A:$A,$C117,database!$B:$B,E$14,database!$C:$C,$A$12)</f>
        <v>0</v>
      </c>
      <c r="F117" s="7">
        <f>COUNTIFS(database!$A:$A,$C117,database!$B:$B,F$14,database!$C:$C,$A$12)</f>
        <v>0</v>
      </c>
      <c r="G117" s="7">
        <f>COUNTIFS(database!$A:$A,$C117,database!$B:$B,G$14,database!$C:$C,$A$12)</f>
        <v>0</v>
      </c>
      <c r="H117" s="7">
        <f>COUNTIFS(database!$A:$A,$C117,database!$B:$B,H$14,database!$C:$C,$A$12)</f>
        <v>0</v>
      </c>
      <c r="I117" s="7">
        <f>COUNTIFS(database!$A:$A,$C117,database!$B:$B,I$14,database!$C:$C,$A$12)</f>
        <v>0</v>
      </c>
      <c r="J117" s="7">
        <f>COUNTIFS(database!$A:$A,$C117,database!$B:$B,J$14,database!$C:$C,$A$12)</f>
        <v>0</v>
      </c>
      <c r="K117" s="7">
        <f>COUNTIFS(database!$A:$A,$C117,database!$B:$B,K$14,database!$C:$C,$A$12)</f>
        <v>0</v>
      </c>
      <c r="L117" s="7">
        <f>COUNTIFS(database!$A:$A,$C117,database!$B:$B,L$14,database!$C:$C,$A$12)</f>
        <v>0</v>
      </c>
      <c r="M117" s="7">
        <f>COUNTIFS(database!$A:$A,$C117,database!$B:$B,M$14,database!$C:$C,$A$12)</f>
        <v>0</v>
      </c>
      <c r="N117" s="7">
        <f>COUNTIFS(database!$A:$A,$C117,database!$B:$B,N$14,database!$C:$C,$A$12)</f>
        <v>0</v>
      </c>
      <c r="O117" s="7">
        <f>COUNTIFS(database!$A:$A,$C117,database!$B:$B,O$14,database!$C:$C,$A$12)</f>
        <v>0</v>
      </c>
      <c r="P117" s="7">
        <f>COUNTIFS(database!$A:$A,$C117,database!$B:$B,P$14,database!$C:$C,$A$12)</f>
        <v>0</v>
      </c>
      <c r="Q117" s="7">
        <f>COUNTIFS(database!$A:$A,$C117,database!$B:$B,Q$14,database!$C:$C,$A$12)</f>
        <v>0</v>
      </c>
      <c r="R117" s="7">
        <f>COUNTIFS(database!$A:$A,$C117,database!$B:$B,R$14,database!$C:$C,$A$12)</f>
        <v>0</v>
      </c>
      <c r="S117" s="7">
        <f>COUNTIFS(database!$A:$A,$C117,database!$B:$B,S$14,database!$C:$C,$A$12)</f>
        <v>0</v>
      </c>
      <c r="T117" s="7">
        <f>COUNTIFS(database!$A:$A,$C117,database!$B:$B,T$14,database!$C:$C,$A$12)</f>
        <v>0</v>
      </c>
      <c r="U117" s="7">
        <f>COUNTIFS(database!$A:$A,$C117,database!$B:$B,U$14,database!$C:$C,$A$12)</f>
        <v>0</v>
      </c>
      <c r="V117" s="7">
        <f>COUNTIFS(database!$A:$A,$C117,database!$B:$B,V$14,database!$C:$C,$A$12)</f>
        <v>0</v>
      </c>
      <c r="W117" s="7">
        <f>COUNTIFS(database!$A:$A,$C117,database!$B:$B,W$14,database!$C:$C,$A$12)</f>
        <v>0</v>
      </c>
      <c r="X117" s="7">
        <f>COUNTIFS(database!$A:$A,$C117,database!$B:$B,X$14,database!$C:$C,$A$12)</f>
        <v>0</v>
      </c>
      <c r="Y117" s="7">
        <f>COUNTIFS(database!$A:$A,$C117,database!$B:$B,Y$14,database!$C:$C,$A$12)</f>
        <v>0</v>
      </c>
      <c r="Z117" s="7">
        <f>COUNTIFS(database!$A:$A,$C117,database!$B:$B,Z$14,database!$C:$C,$A$12)</f>
        <v>0</v>
      </c>
      <c r="AA117" s="7">
        <f>COUNTIFS(database!$A:$A,$C117,database!$B:$B,AA$14,database!$C:$C,$A$12)</f>
        <v>0</v>
      </c>
      <c r="AB117" s="7">
        <f>COUNTIFS(database!$A:$A,$C117,database!$B:$B,AB$14,database!$C:$C,$A$12)</f>
        <v>0</v>
      </c>
      <c r="AC117" s="7">
        <f>COUNTIFS(database!$A:$A,$C117,database!$B:$B,AC$14,database!$C:$C,$A$12)</f>
        <v>0</v>
      </c>
      <c r="AD117" s="7">
        <f>COUNTIFS(database!$A:$A,$C117,database!$B:$B,AD$14,database!$C:$C,$A$12)</f>
        <v>0</v>
      </c>
      <c r="AE117" s="7">
        <f>COUNTIFS(database!$A:$A,$C117,database!$B:$B,AE$14,database!$C:$C,$A$12)</f>
        <v>0</v>
      </c>
      <c r="AF117" s="7">
        <f>COUNTIFS(database!$A:$A,$C117,database!$B:$B,AF$14,database!$C:$C,$A$12)</f>
        <v>0</v>
      </c>
      <c r="AG117" s="7">
        <f>COUNTIFS(database!$A:$A,$C117,database!$B:$B,AG$14,database!$C:$C,$A$12)</f>
        <v>0</v>
      </c>
      <c r="AH117" s="7">
        <f>COUNTIFS(database!$A:$A,$C117,database!$B:$B,AH$14,database!$C:$C,$A$12)</f>
        <v>0</v>
      </c>
      <c r="AI117" s="7">
        <f>COUNTIFS(database!$A:$A,$C117,database!$B:$B,AI$14,database!$C:$C,$A$12)</f>
        <v>0</v>
      </c>
      <c r="AJ117" s="7">
        <f>COUNTIFS(database!$A:$A,$C117,database!$B:$B,AJ$14,database!$C:$C,$A$12)</f>
        <v>0</v>
      </c>
      <c r="AK117" s="7">
        <f>COUNTIFS(database!$A:$A,$C117,database!$B:$B,AK$14,database!$C:$C,$A$12)</f>
        <v>0</v>
      </c>
      <c r="AL117" s="7">
        <f>COUNTIFS(database!$A:$A,$C117,database!$B:$B,AL$14,database!$C:$C,$A$12)</f>
        <v>0</v>
      </c>
      <c r="AM117" s="7">
        <f>COUNTIFS(database!$A:$A,$C117,database!$B:$B,AM$14,database!$C:$C,$A$12)</f>
        <v>0</v>
      </c>
      <c r="AN117" s="7">
        <f>COUNTIFS(database!$A:$A,$C117,database!$B:$B,AN$14,database!$C:$C,$A$12)</f>
        <v>0</v>
      </c>
      <c r="AO117" s="7">
        <f>COUNTIFS(database!$A:$A,$C117,database!$B:$B,AO$14,database!$C:$C,$A$12)</f>
        <v>0</v>
      </c>
      <c r="AP117" s="7">
        <f>COUNTIFS(database!$A:$A,$C117,database!$B:$B,AP$14,database!$C:$C,$A$12)</f>
        <v>0</v>
      </c>
      <c r="AQ117" s="7">
        <f>COUNTIFS(database!$A:$A,$C117,database!$B:$B,AQ$14,database!$C:$C,$A$12)</f>
        <v>0</v>
      </c>
      <c r="AR117" s="7">
        <f>COUNTIFS(database!$A:$A,$C117,database!$B:$B,AR$14,database!$C:$C,$A$12)</f>
        <v>0</v>
      </c>
      <c r="AS117" s="7">
        <f>COUNTIFS(database!$A:$A,$C117,database!$B:$B,AS$14,database!$C:$C,$A$12)</f>
        <v>0</v>
      </c>
      <c r="AT117" s="7">
        <f>COUNTIFS(database!$A:$A,$C117,database!$B:$B,AT$14,database!$C:$C,$A$12)</f>
        <v>0</v>
      </c>
      <c r="AU117" s="7">
        <f>COUNTIFS(database!$A:$A,$C117,database!$B:$B,AU$14,database!$C:$C,$A$12)</f>
        <v>0</v>
      </c>
    </row>
    <row r="118" spans="2:47">
      <c r="B118" s="15" t="s">
        <v>5243</v>
      </c>
      <c r="C118" s="32">
        <f>COUNTA($C119:$C127)</f>
        <v>9</v>
      </c>
      <c r="D118" s="24">
        <f>SUM(D119:D127)</f>
        <v>65</v>
      </c>
      <c r="E118" s="16">
        <f>SUM(E119:E122)</f>
        <v>2</v>
      </c>
      <c r="F118" s="16">
        <f t="shared" ref="F118:AL118" si="26">SUM(F119:F122)</f>
        <v>0</v>
      </c>
      <c r="G118" s="16">
        <f t="shared" si="26"/>
        <v>1</v>
      </c>
      <c r="H118" s="16">
        <f t="shared" si="26"/>
        <v>4</v>
      </c>
      <c r="I118" s="16">
        <f t="shared" si="26"/>
        <v>3</v>
      </c>
      <c r="J118" s="16">
        <f t="shared" si="26"/>
        <v>3</v>
      </c>
      <c r="K118" s="16">
        <f t="shared" si="26"/>
        <v>1</v>
      </c>
      <c r="L118" s="16">
        <f t="shared" si="26"/>
        <v>4</v>
      </c>
      <c r="M118" s="16">
        <f t="shared" si="26"/>
        <v>3</v>
      </c>
      <c r="N118" s="16">
        <f t="shared" si="26"/>
        <v>0</v>
      </c>
      <c r="O118" s="16">
        <f t="shared" si="26"/>
        <v>3</v>
      </c>
      <c r="P118" s="16">
        <f t="shared" si="26"/>
        <v>2</v>
      </c>
      <c r="Q118" s="16">
        <f t="shared" si="26"/>
        <v>3</v>
      </c>
      <c r="R118" s="16">
        <f t="shared" si="26"/>
        <v>4</v>
      </c>
      <c r="S118" s="16">
        <f t="shared" si="26"/>
        <v>1</v>
      </c>
      <c r="T118" s="16">
        <f t="shared" si="26"/>
        <v>1</v>
      </c>
      <c r="U118" s="16">
        <f t="shared" si="26"/>
        <v>1</v>
      </c>
      <c r="V118" s="16">
        <f t="shared" si="26"/>
        <v>0</v>
      </c>
      <c r="W118" s="16">
        <f t="shared" si="26"/>
        <v>0</v>
      </c>
      <c r="X118" s="16">
        <f t="shared" si="26"/>
        <v>1</v>
      </c>
      <c r="Y118" s="16">
        <f t="shared" si="26"/>
        <v>2</v>
      </c>
      <c r="Z118" s="16">
        <f t="shared" si="26"/>
        <v>2</v>
      </c>
      <c r="AA118" s="16">
        <f t="shared" si="26"/>
        <v>1</v>
      </c>
      <c r="AB118" s="16">
        <f t="shared" si="26"/>
        <v>0</v>
      </c>
      <c r="AC118" s="16">
        <f t="shared" si="26"/>
        <v>0</v>
      </c>
      <c r="AD118" s="16">
        <f t="shared" si="26"/>
        <v>1</v>
      </c>
      <c r="AE118" s="16">
        <f t="shared" si="26"/>
        <v>0</v>
      </c>
      <c r="AF118" s="16">
        <f t="shared" si="26"/>
        <v>0</v>
      </c>
      <c r="AG118" s="16">
        <f t="shared" si="26"/>
        <v>0</v>
      </c>
      <c r="AH118" s="16">
        <f t="shared" si="26"/>
        <v>0</v>
      </c>
      <c r="AI118" s="16">
        <f t="shared" si="26"/>
        <v>0</v>
      </c>
      <c r="AJ118" s="16">
        <f t="shared" si="26"/>
        <v>0</v>
      </c>
      <c r="AK118" s="16">
        <f t="shared" si="26"/>
        <v>0</v>
      </c>
      <c r="AL118" s="16">
        <f t="shared" si="26"/>
        <v>0</v>
      </c>
      <c r="AM118" s="16">
        <f t="shared" ref="AM118:AU118" si="27">SUM(AM119:AM122)</f>
        <v>0</v>
      </c>
      <c r="AN118" s="16">
        <f t="shared" si="27"/>
        <v>0</v>
      </c>
      <c r="AO118" s="16">
        <f t="shared" si="27"/>
        <v>0</v>
      </c>
      <c r="AP118" s="16">
        <f t="shared" si="27"/>
        <v>0</v>
      </c>
      <c r="AQ118" s="16">
        <f t="shared" si="27"/>
        <v>0</v>
      </c>
      <c r="AR118" s="16">
        <f t="shared" si="27"/>
        <v>0</v>
      </c>
      <c r="AS118" s="16">
        <f t="shared" si="27"/>
        <v>0</v>
      </c>
      <c r="AT118" s="16">
        <f t="shared" si="27"/>
        <v>0</v>
      </c>
      <c r="AU118" s="16">
        <f t="shared" si="27"/>
        <v>0</v>
      </c>
    </row>
    <row r="119" spans="2:47">
      <c r="B119" s="17"/>
      <c r="C119" s="33" t="s">
        <v>12516</v>
      </c>
      <c r="D119" s="18">
        <f t="shared" ref="D119:D127" si="28">SUM(E119:AL119)</f>
        <v>9</v>
      </c>
      <c r="E119" s="7">
        <f>COUNTIFS(database!$A:$A,$C119,database!$B:$B,E$14,database!$C:$C,$A$12)</f>
        <v>1</v>
      </c>
      <c r="F119" s="7">
        <f>COUNTIFS(database!$A:$A,$C119,database!$B:$B,F$14,database!$C:$C,$A$12)</f>
        <v>0</v>
      </c>
      <c r="G119" s="7">
        <f>COUNTIFS(database!$A:$A,$C119,database!$B:$B,G$14,database!$C:$C,$A$12)</f>
        <v>0</v>
      </c>
      <c r="H119" s="7">
        <f>COUNTIFS(database!$A:$A,$C119,database!$B:$B,H$14,database!$C:$C,$A$12)</f>
        <v>0</v>
      </c>
      <c r="I119" s="7">
        <f>COUNTIFS(database!$A:$A,$C119,database!$B:$B,I$14,database!$C:$C,$A$12)</f>
        <v>2</v>
      </c>
      <c r="J119" s="7">
        <f>COUNTIFS(database!$A:$A,$C119,database!$B:$B,J$14,database!$C:$C,$A$12)</f>
        <v>0</v>
      </c>
      <c r="K119" s="7">
        <f>COUNTIFS(database!$A:$A,$C119,database!$B:$B,K$14,database!$C:$C,$A$12)</f>
        <v>0</v>
      </c>
      <c r="L119" s="7">
        <f>COUNTIFS(database!$A:$A,$C119,database!$B:$B,L$14,database!$C:$C,$A$12)</f>
        <v>1</v>
      </c>
      <c r="M119" s="7">
        <f>COUNTIFS(database!$A:$A,$C119,database!$B:$B,M$14,database!$C:$C,$A$12)</f>
        <v>1</v>
      </c>
      <c r="N119" s="7">
        <f>COUNTIFS(database!$A:$A,$C119,database!$B:$B,N$14,database!$C:$C,$A$12)</f>
        <v>0</v>
      </c>
      <c r="O119" s="7">
        <f>COUNTIFS(database!$A:$A,$C119,database!$B:$B,O$14,database!$C:$C,$A$12)</f>
        <v>1</v>
      </c>
      <c r="P119" s="7">
        <f>COUNTIFS(database!$A:$A,$C119,database!$B:$B,P$14,database!$C:$C,$A$12)</f>
        <v>1</v>
      </c>
      <c r="Q119" s="7">
        <f>COUNTIFS(database!$A:$A,$C119,database!$B:$B,Q$14,database!$C:$C,$A$12)</f>
        <v>0</v>
      </c>
      <c r="R119" s="7">
        <f>COUNTIFS(database!$A:$A,$C119,database!$B:$B,R$14,database!$C:$C,$A$12)</f>
        <v>2</v>
      </c>
      <c r="S119" s="7">
        <f>COUNTIFS(database!$A:$A,$C119,database!$B:$B,S$14,database!$C:$C,$A$12)</f>
        <v>0</v>
      </c>
      <c r="T119" s="7">
        <f>COUNTIFS(database!$A:$A,$C119,database!$B:$B,T$14,database!$C:$C,$A$12)</f>
        <v>0</v>
      </c>
      <c r="U119" s="7">
        <f>COUNTIFS(database!$A:$A,$C119,database!$B:$B,U$14,database!$C:$C,$A$12)</f>
        <v>0</v>
      </c>
      <c r="V119" s="7">
        <f>COUNTIFS(database!$A:$A,$C119,database!$B:$B,V$14,database!$C:$C,$A$12)</f>
        <v>0</v>
      </c>
      <c r="W119" s="7">
        <f>COUNTIFS(database!$A:$A,$C119,database!$B:$B,W$14,database!$C:$C,$A$12)</f>
        <v>0</v>
      </c>
      <c r="X119" s="7">
        <f>COUNTIFS(database!$A:$A,$C119,database!$B:$B,X$14,database!$C:$C,$A$12)</f>
        <v>0</v>
      </c>
      <c r="Y119" s="7">
        <f>COUNTIFS(database!$A:$A,$C119,database!$B:$B,Y$14,database!$C:$C,$A$12)</f>
        <v>0</v>
      </c>
      <c r="Z119" s="7">
        <f>COUNTIFS(database!$A:$A,$C119,database!$B:$B,Z$14,database!$C:$C,$A$12)</f>
        <v>0</v>
      </c>
      <c r="AA119" s="7">
        <f>COUNTIFS(database!$A:$A,$C119,database!$B:$B,AA$14,database!$C:$C,$A$12)</f>
        <v>0</v>
      </c>
      <c r="AB119" s="7">
        <f>COUNTIFS(database!$A:$A,$C119,database!$B:$B,AB$14,database!$C:$C,$A$12)</f>
        <v>0</v>
      </c>
      <c r="AC119" s="7">
        <f>COUNTIFS(database!$A:$A,$C119,database!$B:$B,AC$14,database!$C:$C,$A$12)</f>
        <v>0</v>
      </c>
      <c r="AD119" s="7">
        <f>COUNTIFS(database!$A:$A,$C119,database!$B:$B,AD$14,database!$C:$C,$A$12)</f>
        <v>0</v>
      </c>
      <c r="AE119" s="7">
        <f>COUNTIFS(database!$A:$A,$C119,database!$B:$B,AE$14,database!$C:$C,$A$12)</f>
        <v>0</v>
      </c>
      <c r="AF119" s="7">
        <f>COUNTIFS(database!$A:$A,$C119,database!$B:$B,AF$14,database!$C:$C,$A$12)</f>
        <v>0</v>
      </c>
      <c r="AG119" s="7">
        <f>COUNTIFS(database!$A:$A,$C119,database!$B:$B,AG$14,database!$C:$C,$A$12)</f>
        <v>0</v>
      </c>
      <c r="AH119" s="7">
        <f>COUNTIFS(database!$A:$A,$C119,database!$B:$B,AH$14,database!$C:$C,$A$12)</f>
        <v>0</v>
      </c>
      <c r="AI119" s="7">
        <f>COUNTIFS(database!$A:$A,$C119,database!$B:$B,AI$14,database!$C:$C,$A$12)</f>
        <v>0</v>
      </c>
      <c r="AJ119" s="7">
        <f>COUNTIFS(database!$A:$A,$C119,database!$B:$B,AJ$14,database!$C:$C,$A$12)</f>
        <v>0</v>
      </c>
      <c r="AK119" s="7">
        <f>COUNTIFS(database!$A:$A,$C119,database!$B:$B,AK$14,database!$C:$C,$A$12)</f>
        <v>0</v>
      </c>
      <c r="AL119" s="7">
        <f>COUNTIFS(database!$A:$A,$C119,database!$B:$B,AL$14,database!$C:$C,$A$12)</f>
        <v>0</v>
      </c>
      <c r="AM119" s="7">
        <f>COUNTIFS(database!$A:$A,$C119,database!$B:$B,AM$14,database!$C:$C,$A$12)</f>
        <v>0</v>
      </c>
      <c r="AN119" s="7">
        <f>COUNTIFS(database!$A:$A,$C119,database!$B:$B,AN$14,database!$C:$C,$A$12)</f>
        <v>0</v>
      </c>
      <c r="AO119" s="7">
        <f>COUNTIFS(database!$A:$A,$C119,database!$B:$B,AO$14,database!$C:$C,$A$12)</f>
        <v>0</v>
      </c>
      <c r="AP119" s="7">
        <f>COUNTIFS(database!$A:$A,$C119,database!$B:$B,AP$14,database!$C:$C,$A$12)</f>
        <v>0</v>
      </c>
      <c r="AQ119" s="7">
        <f>COUNTIFS(database!$A:$A,$C119,database!$B:$B,AQ$14,database!$C:$C,$A$12)</f>
        <v>0</v>
      </c>
      <c r="AR119" s="7">
        <f>COUNTIFS(database!$A:$A,$C119,database!$B:$B,AR$14,database!$C:$C,$A$12)</f>
        <v>0</v>
      </c>
      <c r="AS119" s="7">
        <f>COUNTIFS(database!$A:$A,$C119,database!$B:$B,AS$14,database!$C:$C,$A$12)</f>
        <v>0</v>
      </c>
      <c r="AT119" s="7">
        <f>COUNTIFS(database!$A:$A,$C119,database!$B:$B,AT$14,database!$C:$C,$A$12)</f>
        <v>0</v>
      </c>
      <c r="AU119" s="7">
        <f>COUNTIFS(database!$A:$A,$C119,database!$B:$B,AU$14,database!$C:$C,$A$12)</f>
        <v>0</v>
      </c>
    </row>
    <row r="120" spans="2:47">
      <c r="B120" s="17"/>
      <c r="C120" s="33" t="s">
        <v>12572</v>
      </c>
      <c r="D120" s="18">
        <f t="shared" si="28"/>
        <v>28</v>
      </c>
      <c r="E120" s="7">
        <f>COUNTIFS(database!$A:$A,$C120,database!$B:$B,E$14,database!$C:$C,$A$12)</f>
        <v>0</v>
      </c>
      <c r="F120" s="7">
        <f>COUNTIFS(database!$A:$A,$C120,database!$B:$B,F$14,database!$C:$C,$A$12)</f>
        <v>0</v>
      </c>
      <c r="G120" s="7">
        <f>COUNTIFS(database!$A:$A,$C120,database!$B:$B,G$14,database!$C:$C,$A$12)</f>
        <v>0</v>
      </c>
      <c r="H120" s="7">
        <f>COUNTIFS(database!$A:$A,$C120,database!$B:$B,H$14,database!$C:$C,$A$12)</f>
        <v>2</v>
      </c>
      <c r="I120" s="7">
        <f>COUNTIFS(database!$A:$A,$C120,database!$B:$B,I$14,database!$C:$C,$A$12)</f>
        <v>1</v>
      </c>
      <c r="J120" s="7">
        <f>COUNTIFS(database!$A:$A,$C120,database!$B:$B,J$14,database!$C:$C,$A$12)</f>
        <v>3</v>
      </c>
      <c r="K120" s="7">
        <f>COUNTIFS(database!$A:$A,$C120,database!$B:$B,K$14,database!$C:$C,$A$12)</f>
        <v>1</v>
      </c>
      <c r="L120" s="7">
        <f>COUNTIFS(database!$A:$A,$C120,database!$B:$B,L$14,database!$C:$C,$A$12)</f>
        <v>3</v>
      </c>
      <c r="M120" s="7">
        <f>COUNTIFS(database!$A:$A,$C120,database!$B:$B,M$14,database!$C:$C,$A$12)</f>
        <v>2</v>
      </c>
      <c r="N120" s="7">
        <f>COUNTIFS(database!$A:$A,$C120,database!$B:$B,N$14,database!$C:$C,$A$12)</f>
        <v>0</v>
      </c>
      <c r="O120" s="7">
        <f>COUNTIFS(database!$A:$A,$C120,database!$B:$B,O$14,database!$C:$C,$A$12)</f>
        <v>0</v>
      </c>
      <c r="P120" s="7">
        <f>COUNTIFS(database!$A:$A,$C120,database!$B:$B,P$14,database!$C:$C,$A$12)</f>
        <v>1</v>
      </c>
      <c r="Q120" s="7">
        <f>COUNTIFS(database!$A:$A,$C120,database!$B:$B,Q$14,database!$C:$C,$A$12)</f>
        <v>3</v>
      </c>
      <c r="R120" s="7">
        <f>COUNTIFS(database!$A:$A,$C120,database!$B:$B,R$14,database!$C:$C,$A$12)</f>
        <v>2</v>
      </c>
      <c r="S120" s="7">
        <f>COUNTIFS(database!$A:$A,$C120,database!$B:$B,S$14,database!$C:$C,$A$12)</f>
        <v>1</v>
      </c>
      <c r="T120" s="7">
        <f>COUNTIFS(database!$A:$A,$C120,database!$B:$B,T$14,database!$C:$C,$A$12)</f>
        <v>1</v>
      </c>
      <c r="U120" s="7">
        <f>COUNTIFS(database!$A:$A,$C120,database!$B:$B,U$14,database!$C:$C,$A$12)</f>
        <v>1</v>
      </c>
      <c r="V120" s="7">
        <f>COUNTIFS(database!$A:$A,$C120,database!$B:$B,V$14,database!$C:$C,$A$12)</f>
        <v>0</v>
      </c>
      <c r="W120" s="7">
        <f>COUNTIFS(database!$A:$A,$C120,database!$B:$B,W$14,database!$C:$C,$A$12)</f>
        <v>0</v>
      </c>
      <c r="X120" s="7">
        <f>COUNTIFS(database!$A:$A,$C120,database!$B:$B,X$14,database!$C:$C,$A$12)</f>
        <v>1</v>
      </c>
      <c r="Y120" s="7">
        <f>COUNTIFS(database!$A:$A,$C120,database!$B:$B,Y$14,database!$C:$C,$A$12)</f>
        <v>2</v>
      </c>
      <c r="Z120" s="7">
        <f>COUNTIFS(database!$A:$A,$C120,database!$B:$B,Z$14,database!$C:$C,$A$12)</f>
        <v>2</v>
      </c>
      <c r="AA120" s="7">
        <f>COUNTIFS(database!$A:$A,$C120,database!$B:$B,AA$14,database!$C:$C,$A$12)</f>
        <v>1</v>
      </c>
      <c r="AB120" s="7">
        <f>COUNTIFS(database!$A:$A,$C120,database!$B:$B,AB$14,database!$C:$C,$A$12)</f>
        <v>0</v>
      </c>
      <c r="AC120" s="7">
        <f>COUNTIFS(database!$A:$A,$C120,database!$B:$B,AC$14,database!$C:$C,$A$12)</f>
        <v>0</v>
      </c>
      <c r="AD120" s="7">
        <f>COUNTIFS(database!$A:$A,$C120,database!$B:$B,AD$14,database!$C:$C,$A$12)</f>
        <v>1</v>
      </c>
      <c r="AE120" s="7">
        <f>COUNTIFS(database!$A:$A,$C120,database!$B:$B,AE$14,database!$C:$C,$A$12)</f>
        <v>0</v>
      </c>
      <c r="AF120" s="7">
        <f>COUNTIFS(database!$A:$A,$C120,database!$B:$B,AF$14,database!$C:$C,$A$12)</f>
        <v>0</v>
      </c>
      <c r="AG120" s="7">
        <f>COUNTIFS(database!$A:$A,$C120,database!$B:$B,AG$14,database!$C:$C,$A$12)</f>
        <v>0</v>
      </c>
      <c r="AH120" s="7">
        <f>COUNTIFS(database!$A:$A,$C120,database!$B:$B,AH$14,database!$C:$C,$A$12)</f>
        <v>0</v>
      </c>
      <c r="AI120" s="7">
        <f>COUNTIFS(database!$A:$A,$C120,database!$B:$B,AI$14,database!$C:$C,$A$12)</f>
        <v>0</v>
      </c>
      <c r="AJ120" s="7">
        <f>COUNTIFS(database!$A:$A,$C120,database!$B:$B,AJ$14,database!$C:$C,$A$12)</f>
        <v>0</v>
      </c>
      <c r="AK120" s="7">
        <f>COUNTIFS(database!$A:$A,$C120,database!$B:$B,AK$14,database!$C:$C,$A$12)</f>
        <v>0</v>
      </c>
      <c r="AL120" s="7">
        <f>COUNTIFS(database!$A:$A,$C120,database!$B:$B,AL$14,database!$C:$C,$A$12)</f>
        <v>0</v>
      </c>
      <c r="AM120" s="7">
        <f>COUNTIFS(database!$A:$A,$C120,database!$B:$B,AM$14,database!$C:$C,$A$12)</f>
        <v>0</v>
      </c>
      <c r="AN120" s="7">
        <f>COUNTIFS(database!$A:$A,$C120,database!$B:$B,AN$14,database!$C:$C,$A$12)</f>
        <v>0</v>
      </c>
      <c r="AO120" s="7">
        <f>COUNTIFS(database!$A:$A,$C120,database!$B:$B,AO$14,database!$C:$C,$A$12)</f>
        <v>0</v>
      </c>
      <c r="AP120" s="7">
        <f>COUNTIFS(database!$A:$A,$C120,database!$B:$B,AP$14,database!$C:$C,$A$12)</f>
        <v>0</v>
      </c>
      <c r="AQ120" s="7">
        <f>COUNTIFS(database!$A:$A,$C120,database!$B:$B,AQ$14,database!$C:$C,$A$12)</f>
        <v>0</v>
      </c>
      <c r="AR120" s="7">
        <f>COUNTIFS(database!$A:$A,$C120,database!$B:$B,AR$14,database!$C:$C,$A$12)</f>
        <v>0</v>
      </c>
      <c r="AS120" s="7">
        <f>COUNTIFS(database!$A:$A,$C120,database!$B:$B,AS$14,database!$C:$C,$A$12)</f>
        <v>0</v>
      </c>
      <c r="AT120" s="7">
        <f>COUNTIFS(database!$A:$A,$C120,database!$B:$B,AT$14,database!$C:$C,$A$12)</f>
        <v>0</v>
      </c>
      <c r="AU120" s="7">
        <f>COUNTIFS(database!$A:$A,$C120,database!$B:$B,AU$14,database!$C:$C,$A$12)</f>
        <v>0</v>
      </c>
    </row>
    <row r="121" spans="2:47">
      <c r="B121" s="17"/>
      <c r="C121" s="33" t="s">
        <v>12656</v>
      </c>
      <c r="D121" s="18">
        <f t="shared" si="28"/>
        <v>4</v>
      </c>
      <c r="E121" s="7">
        <f>COUNTIFS(database!$A:$A,$C121,database!$B:$B,E$14,database!$C:$C,$A$12)</f>
        <v>1</v>
      </c>
      <c r="F121" s="7">
        <f>COUNTIFS(database!$A:$A,$C121,database!$B:$B,F$14,database!$C:$C,$A$12)</f>
        <v>0</v>
      </c>
      <c r="G121" s="7">
        <f>COUNTIFS(database!$A:$A,$C121,database!$B:$B,G$14,database!$C:$C,$A$12)</f>
        <v>1</v>
      </c>
      <c r="H121" s="7">
        <f>COUNTIFS(database!$A:$A,$C121,database!$B:$B,H$14,database!$C:$C,$A$12)</f>
        <v>2</v>
      </c>
      <c r="I121" s="7">
        <f>COUNTIFS(database!$A:$A,$C121,database!$B:$B,I$14,database!$C:$C,$A$12)</f>
        <v>0</v>
      </c>
      <c r="J121" s="7">
        <f>COUNTIFS(database!$A:$A,$C121,database!$B:$B,J$14,database!$C:$C,$A$12)</f>
        <v>0</v>
      </c>
      <c r="K121" s="7">
        <f>COUNTIFS(database!$A:$A,$C121,database!$B:$B,K$14,database!$C:$C,$A$12)</f>
        <v>0</v>
      </c>
      <c r="L121" s="7">
        <f>COUNTIFS(database!$A:$A,$C121,database!$B:$B,L$14,database!$C:$C,$A$12)</f>
        <v>0</v>
      </c>
      <c r="M121" s="7">
        <f>COUNTIFS(database!$A:$A,$C121,database!$B:$B,M$14,database!$C:$C,$A$12)</f>
        <v>0</v>
      </c>
      <c r="N121" s="7">
        <f>COUNTIFS(database!$A:$A,$C121,database!$B:$B,N$14,database!$C:$C,$A$12)</f>
        <v>0</v>
      </c>
      <c r="O121" s="7">
        <f>COUNTIFS(database!$A:$A,$C121,database!$B:$B,O$14,database!$C:$C,$A$12)</f>
        <v>0</v>
      </c>
      <c r="P121" s="7">
        <f>COUNTIFS(database!$A:$A,$C121,database!$B:$B,P$14,database!$C:$C,$A$12)</f>
        <v>0</v>
      </c>
      <c r="Q121" s="7">
        <f>COUNTIFS(database!$A:$A,$C121,database!$B:$B,Q$14,database!$C:$C,$A$12)</f>
        <v>0</v>
      </c>
      <c r="R121" s="7">
        <f>COUNTIFS(database!$A:$A,$C121,database!$B:$B,R$14,database!$C:$C,$A$12)</f>
        <v>0</v>
      </c>
      <c r="S121" s="7">
        <f>COUNTIFS(database!$A:$A,$C121,database!$B:$B,S$14,database!$C:$C,$A$12)</f>
        <v>0</v>
      </c>
      <c r="T121" s="7">
        <f>COUNTIFS(database!$A:$A,$C121,database!$B:$B,T$14,database!$C:$C,$A$12)</f>
        <v>0</v>
      </c>
      <c r="U121" s="7">
        <f>COUNTIFS(database!$A:$A,$C121,database!$B:$B,U$14,database!$C:$C,$A$12)</f>
        <v>0</v>
      </c>
      <c r="V121" s="7">
        <f>COUNTIFS(database!$A:$A,$C121,database!$B:$B,V$14,database!$C:$C,$A$12)</f>
        <v>0</v>
      </c>
      <c r="W121" s="7">
        <f>COUNTIFS(database!$A:$A,$C121,database!$B:$B,W$14,database!$C:$C,$A$12)</f>
        <v>0</v>
      </c>
      <c r="X121" s="7">
        <f>COUNTIFS(database!$A:$A,$C121,database!$B:$B,X$14,database!$C:$C,$A$12)</f>
        <v>0</v>
      </c>
      <c r="Y121" s="7">
        <f>COUNTIFS(database!$A:$A,$C121,database!$B:$B,Y$14,database!$C:$C,$A$12)</f>
        <v>0</v>
      </c>
      <c r="Z121" s="7">
        <f>COUNTIFS(database!$A:$A,$C121,database!$B:$B,Z$14,database!$C:$C,$A$12)</f>
        <v>0</v>
      </c>
      <c r="AA121" s="7">
        <f>COUNTIFS(database!$A:$A,$C121,database!$B:$B,AA$14,database!$C:$C,$A$12)</f>
        <v>0</v>
      </c>
      <c r="AB121" s="7">
        <f>COUNTIFS(database!$A:$A,$C121,database!$B:$B,AB$14,database!$C:$C,$A$12)</f>
        <v>0</v>
      </c>
      <c r="AC121" s="7">
        <f>COUNTIFS(database!$A:$A,$C121,database!$B:$B,AC$14,database!$C:$C,$A$12)</f>
        <v>0</v>
      </c>
      <c r="AD121" s="7">
        <f>COUNTIFS(database!$A:$A,$C121,database!$B:$B,AD$14,database!$C:$C,$A$12)</f>
        <v>0</v>
      </c>
      <c r="AE121" s="7">
        <f>COUNTIFS(database!$A:$A,$C121,database!$B:$B,AE$14,database!$C:$C,$A$12)</f>
        <v>0</v>
      </c>
      <c r="AF121" s="7">
        <f>COUNTIFS(database!$A:$A,$C121,database!$B:$B,AF$14,database!$C:$C,$A$12)</f>
        <v>0</v>
      </c>
      <c r="AG121" s="7">
        <f>COUNTIFS(database!$A:$A,$C121,database!$B:$B,AG$14,database!$C:$C,$A$12)</f>
        <v>0</v>
      </c>
      <c r="AH121" s="7">
        <f>COUNTIFS(database!$A:$A,$C121,database!$B:$B,AH$14,database!$C:$C,$A$12)</f>
        <v>0</v>
      </c>
      <c r="AI121" s="7">
        <f>COUNTIFS(database!$A:$A,$C121,database!$B:$B,AI$14,database!$C:$C,$A$12)</f>
        <v>0</v>
      </c>
      <c r="AJ121" s="7">
        <f>COUNTIFS(database!$A:$A,$C121,database!$B:$B,AJ$14,database!$C:$C,$A$12)</f>
        <v>0</v>
      </c>
      <c r="AK121" s="7">
        <f>COUNTIFS(database!$A:$A,$C121,database!$B:$B,AK$14,database!$C:$C,$A$12)</f>
        <v>0</v>
      </c>
      <c r="AL121" s="7">
        <f>COUNTIFS(database!$A:$A,$C121,database!$B:$B,AL$14,database!$C:$C,$A$12)</f>
        <v>0</v>
      </c>
      <c r="AM121" s="7">
        <f>COUNTIFS(database!$A:$A,$C121,database!$B:$B,AM$14,database!$C:$C,$A$12)</f>
        <v>0</v>
      </c>
      <c r="AN121" s="7">
        <f>COUNTIFS(database!$A:$A,$C121,database!$B:$B,AN$14,database!$C:$C,$A$12)</f>
        <v>0</v>
      </c>
      <c r="AO121" s="7">
        <f>COUNTIFS(database!$A:$A,$C121,database!$B:$B,AO$14,database!$C:$C,$A$12)</f>
        <v>0</v>
      </c>
      <c r="AP121" s="7">
        <f>COUNTIFS(database!$A:$A,$C121,database!$B:$B,AP$14,database!$C:$C,$A$12)</f>
        <v>0</v>
      </c>
      <c r="AQ121" s="7">
        <f>COUNTIFS(database!$A:$A,$C121,database!$B:$B,AQ$14,database!$C:$C,$A$12)</f>
        <v>0</v>
      </c>
      <c r="AR121" s="7">
        <f>COUNTIFS(database!$A:$A,$C121,database!$B:$B,AR$14,database!$C:$C,$A$12)</f>
        <v>0</v>
      </c>
      <c r="AS121" s="7">
        <f>COUNTIFS(database!$A:$A,$C121,database!$B:$B,AS$14,database!$C:$C,$A$12)</f>
        <v>0</v>
      </c>
      <c r="AT121" s="7">
        <f>COUNTIFS(database!$A:$A,$C121,database!$B:$B,AT$14,database!$C:$C,$A$12)</f>
        <v>0</v>
      </c>
      <c r="AU121" s="7">
        <f>COUNTIFS(database!$A:$A,$C121,database!$B:$B,AU$14,database!$C:$C,$A$12)</f>
        <v>0</v>
      </c>
    </row>
    <row r="122" spans="2:47">
      <c r="B122" s="17"/>
      <c r="C122" s="33" t="s">
        <v>5244</v>
      </c>
      <c r="D122" s="18">
        <f t="shared" si="28"/>
        <v>2</v>
      </c>
      <c r="E122" s="7">
        <f>COUNTIFS(database!$A:$A,$C122,database!$B:$B,E$14,database!$C:$C,$A$12)</f>
        <v>0</v>
      </c>
      <c r="F122" s="7">
        <f>COUNTIFS(database!$A:$A,$C122,database!$B:$B,F$14,database!$C:$C,$A$12)</f>
        <v>0</v>
      </c>
      <c r="G122" s="7">
        <f>COUNTIFS(database!$A:$A,$C122,database!$B:$B,G$14,database!$C:$C,$A$12)</f>
        <v>0</v>
      </c>
      <c r="H122" s="7">
        <f>COUNTIFS(database!$A:$A,$C122,database!$B:$B,H$14,database!$C:$C,$A$12)</f>
        <v>0</v>
      </c>
      <c r="I122" s="7">
        <f>COUNTIFS(database!$A:$A,$C122,database!$B:$B,I$14,database!$C:$C,$A$12)</f>
        <v>0</v>
      </c>
      <c r="J122" s="7">
        <f>COUNTIFS(database!$A:$A,$C122,database!$B:$B,J$14,database!$C:$C,$A$12)</f>
        <v>0</v>
      </c>
      <c r="K122" s="7">
        <f>COUNTIFS(database!$A:$A,$C122,database!$B:$B,K$14,database!$C:$C,$A$12)</f>
        <v>0</v>
      </c>
      <c r="L122" s="7">
        <f>COUNTIFS(database!$A:$A,$C122,database!$B:$B,L$14,database!$C:$C,$A$12)</f>
        <v>0</v>
      </c>
      <c r="M122" s="7">
        <f>COUNTIFS(database!$A:$A,$C122,database!$B:$B,M$14,database!$C:$C,$A$12)</f>
        <v>0</v>
      </c>
      <c r="N122" s="7">
        <f>COUNTIFS(database!$A:$A,$C122,database!$B:$B,N$14,database!$C:$C,$A$12)</f>
        <v>0</v>
      </c>
      <c r="O122" s="7">
        <f>COUNTIFS(database!$A:$A,$C122,database!$B:$B,O$14,database!$C:$C,$A$12)</f>
        <v>2</v>
      </c>
      <c r="P122" s="7">
        <f>COUNTIFS(database!$A:$A,$C122,database!$B:$B,P$14,database!$C:$C,$A$12)</f>
        <v>0</v>
      </c>
      <c r="Q122" s="7">
        <f>COUNTIFS(database!$A:$A,$C122,database!$B:$B,Q$14,database!$C:$C,$A$12)</f>
        <v>0</v>
      </c>
      <c r="R122" s="7">
        <f>COUNTIFS(database!$A:$A,$C122,database!$B:$B,R$14,database!$C:$C,$A$12)</f>
        <v>0</v>
      </c>
      <c r="S122" s="7">
        <f>COUNTIFS(database!$A:$A,$C122,database!$B:$B,S$14,database!$C:$C,$A$12)</f>
        <v>0</v>
      </c>
      <c r="T122" s="7">
        <f>COUNTIFS(database!$A:$A,$C122,database!$B:$B,T$14,database!$C:$C,$A$12)</f>
        <v>0</v>
      </c>
      <c r="U122" s="7">
        <f>COUNTIFS(database!$A:$A,$C122,database!$B:$B,U$14,database!$C:$C,$A$12)</f>
        <v>0</v>
      </c>
      <c r="V122" s="7">
        <f>COUNTIFS(database!$A:$A,$C122,database!$B:$B,V$14,database!$C:$C,$A$12)</f>
        <v>0</v>
      </c>
      <c r="W122" s="7">
        <f>COUNTIFS(database!$A:$A,$C122,database!$B:$B,W$14,database!$C:$C,$A$12)</f>
        <v>0</v>
      </c>
      <c r="X122" s="7">
        <f>COUNTIFS(database!$A:$A,$C122,database!$B:$B,X$14,database!$C:$C,$A$12)</f>
        <v>0</v>
      </c>
      <c r="Y122" s="7">
        <f>COUNTIFS(database!$A:$A,$C122,database!$B:$B,Y$14,database!$C:$C,$A$12)</f>
        <v>0</v>
      </c>
      <c r="Z122" s="7">
        <f>COUNTIFS(database!$A:$A,$C122,database!$B:$B,Z$14,database!$C:$C,$A$12)</f>
        <v>0</v>
      </c>
      <c r="AA122" s="7">
        <f>COUNTIFS(database!$A:$A,$C122,database!$B:$B,AA$14,database!$C:$C,$A$12)</f>
        <v>0</v>
      </c>
      <c r="AB122" s="7">
        <f>COUNTIFS(database!$A:$A,$C122,database!$B:$B,AB$14,database!$C:$C,$A$12)</f>
        <v>0</v>
      </c>
      <c r="AC122" s="7">
        <f>COUNTIFS(database!$A:$A,$C122,database!$B:$B,AC$14,database!$C:$C,$A$12)</f>
        <v>0</v>
      </c>
      <c r="AD122" s="7">
        <f>COUNTIFS(database!$A:$A,$C122,database!$B:$B,AD$14,database!$C:$C,$A$12)</f>
        <v>0</v>
      </c>
      <c r="AE122" s="7">
        <f>COUNTIFS(database!$A:$A,$C122,database!$B:$B,AE$14,database!$C:$C,$A$12)</f>
        <v>0</v>
      </c>
      <c r="AF122" s="7">
        <f>COUNTIFS(database!$A:$A,$C122,database!$B:$B,AF$14,database!$C:$C,$A$12)</f>
        <v>0</v>
      </c>
      <c r="AG122" s="7">
        <f>COUNTIFS(database!$A:$A,$C122,database!$B:$B,AG$14,database!$C:$C,$A$12)</f>
        <v>0</v>
      </c>
      <c r="AH122" s="7">
        <f>COUNTIFS(database!$A:$A,$C122,database!$B:$B,AH$14,database!$C:$C,$A$12)</f>
        <v>0</v>
      </c>
      <c r="AI122" s="7">
        <f>COUNTIFS(database!$A:$A,$C122,database!$B:$B,AI$14,database!$C:$C,$A$12)</f>
        <v>0</v>
      </c>
      <c r="AJ122" s="7">
        <f>COUNTIFS(database!$A:$A,$C122,database!$B:$B,AJ$14,database!$C:$C,$A$12)</f>
        <v>0</v>
      </c>
      <c r="AK122" s="7">
        <f>COUNTIFS(database!$A:$A,$C122,database!$B:$B,AK$14,database!$C:$C,$A$12)</f>
        <v>0</v>
      </c>
      <c r="AL122" s="7">
        <f>COUNTIFS(database!$A:$A,$C122,database!$B:$B,AL$14,database!$C:$C,$A$12)</f>
        <v>0</v>
      </c>
      <c r="AM122" s="7">
        <f>COUNTIFS(database!$A:$A,$C122,database!$B:$B,AM$14,database!$C:$C,$A$12)</f>
        <v>0</v>
      </c>
      <c r="AN122" s="7">
        <f>COUNTIFS(database!$A:$A,$C122,database!$B:$B,AN$14,database!$C:$C,$A$12)</f>
        <v>0</v>
      </c>
      <c r="AO122" s="7">
        <f>COUNTIFS(database!$A:$A,$C122,database!$B:$B,AO$14,database!$C:$C,$A$12)</f>
        <v>0</v>
      </c>
      <c r="AP122" s="7">
        <f>COUNTIFS(database!$A:$A,$C122,database!$B:$B,AP$14,database!$C:$C,$A$12)</f>
        <v>0</v>
      </c>
      <c r="AQ122" s="7">
        <f>COUNTIFS(database!$A:$A,$C122,database!$B:$B,AQ$14,database!$C:$C,$A$12)</f>
        <v>0</v>
      </c>
      <c r="AR122" s="7">
        <f>COUNTIFS(database!$A:$A,$C122,database!$B:$B,AR$14,database!$C:$C,$A$12)</f>
        <v>0</v>
      </c>
      <c r="AS122" s="7">
        <f>COUNTIFS(database!$A:$A,$C122,database!$B:$B,AS$14,database!$C:$C,$A$12)</f>
        <v>0</v>
      </c>
      <c r="AT122" s="7">
        <f>COUNTIFS(database!$A:$A,$C122,database!$B:$B,AT$14,database!$C:$C,$A$12)</f>
        <v>0</v>
      </c>
      <c r="AU122" s="7">
        <f>COUNTIFS(database!$A:$A,$C122,database!$B:$B,AU$14,database!$C:$C,$A$12)</f>
        <v>0</v>
      </c>
    </row>
    <row r="123" spans="2:47">
      <c r="B123" s="17"/>
      <c r="C123" s="33" t="s">
        <v>22252</v>
      </c>
      <c r="D123" s="18">
        <f t="shared" si="28"/>
        <v>11</v>
      </c>
      <c r="E123" s="7">
        <f>COUNTIFS(database!$A:$A,$C123,database!$B:$B,E$14,database!$C:$C,$A$12)</f>
        <v>1</v>
      </c>
      <c r="F123" s="7">
        <f>COUNTIFS(database!$A:$A,$C123,database!$B:$B,F$14,database!$C:$C,$A$12)</f>
        <v>0</v>
      </c>
      <c r="G123" s="7">
        <f>COUNTIFS(database!$A:$A,$C123,database!$B:$B,G$14,database!$C:$C,$A$12)</f>
        <v>0</v>
      </c>
      <c r="H123" s="7">
        <f>COUNTIFS(database!$A:$A,$C123,database!$B:$B,H$14,database!$C:$C,$A$12)</f>
        <v>0</v>
      </c>
      <c r="I123" s="7">
        <f>COUNTIFS(database!$A:$A,$C123,database!$B:$B,I$14,database!$C:$C,$A$12)</f>
        <v>0</v>
      </c>
      <c r="J123" s="7">
        <f>COUNTIFS(database!$A:$A,$C123,database!$B:$B,J$14,database!$C:$C,$A$12)</f>
        <v>1</v>
      </c>
      <c r="K123" s="7">
        <f>COUNTIFS(database!$A:$A,$C123,database!$B:$B,K$14,database!$C:$C,$A$12)</f>
        <v>0</v>
      </c>
      <c r="L123" s="7">
        <f>COUNTIFS(database!$A:$A,$C123,database!$B:$B,L$14,database!$C:$C,$A$12)</f>
        <v>1</v>
      </c>
      <c r="M123" s="7">
        <f>COUNTIFS(database!$A:$A,$C123,database!$B:$B,M$14,database!$C:$C,$A$12)</f>
        <v>1</v>
      </c>
      <c r="N123" s="7">
        <f>COUNTIFS(database!$A:$A,$C123,database!$B:$B,N$14,database!$C:$C,$A$12)</f>
        <v>1</v>
      </c>
      <c r="O123" s="7">
        <f>COUNTIFS(database!$A:$A,$C123,database!$B:$B,O$14,database!$C:$C,$A$12)</f>
        <v>2</v>
      </c>
      <c r="P123" s="7">
        <f>COUNTIFS(database!$A:$A,$C123,database!$B:$B,P$14,database!$C:$C,$A$12)</f>
        <v>0</v>
      </c>
      <c r="Q123" s="7">
        <f>COUNTIFS(database!$A:$A,$C123,database!$B:$B,Q$14,database!$C:$C,$A$12)</f>
        <v>1</v>
      </c>
      <c r="R123" s="7">
        <f>COUNTIFS(database!$A:$A,$C123,database!$B:$B,R$14,database!$C:$C,$A$12)</f>
        <v>2</v>
      </c>
      <c r="S123" s="7">
        <f>COUNTIFS(database!$A:$A,$C123,database!$B:$B,S$14,database!$C:$C,$A$12)</f>
        <v>1</v>
      </c>
      <c r="T123" s="7">
        <f>COUNTIFS(database!$A:$A,$C123,database!$B:$B,T$14,database!$C:$C,$A$12)</f>
        <v>0</v>
      </c>
      <c r="U123" s="7">
        <f>COUNTIFS(database!$A:$A,$C123,database!$B:$B,U$14,database!$C:$C,$A$12)</f>
        <v>0</v>
      </c>
      <c r="V123" s="7">
        <f>COUNTIFS(database!$A:$A,$C123,database!$B:$B,V$14,database!$C:$C,$A$12)</f>
        <v>0</v>
      </c>
      <c r="W123" s="7">
        <f>COUNTIFS(database!$A:$A,$C123,database!$B:$B,W$14,database!$C:$C,$A$12)</f>
        <v>0</v>
      </c>
      <c r="X123" s="7">
        <f>COUNTIFS(database!$A:$A,$C123,database!$B:$B,X$14,database!$C:$C,$A$12)</f>
        <v>0</v>
      </c>
      <c r="Y123" s="7">
        <f>COUNTIFS(database!$A:$A,$C123,database!$B:$B,Y$14,database!$C:$C,$A$12)</f>
        <v>0</v>
      </c>
      <c r="Z123" s="7">
        <f>COUNTIFS(database!$A:$A,$C123,database!$B:$B,Z$14,database!$C:$C,$A$12)</f>
        <v>0</v>
      </c>
      <c r="AA123" s="7">
        <f>COUNTIFS(database!$A:$A,$C123,database!$B:$B,AA$14,database!$C:$C,$A$12)</f>
        <v>0</v>
      </c>
      <c r="AB123" s="7">
        <f>COUNTIFS(database!$A:$A,$C123,database!$B:$B,AB$14,database!$C:$C,$A$12)</f>
        <v>0</v>
      </c>
      <c r="AC123" s="7">
        <f>COUNTIFS(database!$A:$A,$C123,database!$B:$B,AC$14,database!$C:$C,$A$12)</f>
        <v>0</v>
      </c>
      <c r="AD123" s="7">
        <f>COUNTIFS(database!$A:$A,$C123,database!$B:$B,AD$14,database!$C:$C,$A$12)</f>
        <v>0</v>
      </c>
      <c r="AE123" s="7">
        <f>COUNTIFS(database!$A:$A,$C123,database!$B:$B,AE$14,database!$C:$C,$A$12)</f>
        <v>0</v>
      </c>
      <c r="AF123" s="7">
        <f>COUNTIFS(database!$A:$A,$C123,database!$B:$B,AF$14,database!$C:$C,$A$12)</f>
        <v>0</v>
      </c>
      <c r="AG123" s="7">
        <f>COUNTIFS(database!$A:$A,$C123,database!$B:$B,AG$14,database!$C:$C,$A$12)</f>
        <v>0</v>
      </c>
      <c r="AH123" s="7">
        <f>COUNTIFS(database!$A:$A,$C123,database!$B:$B,AH$14,database!$C:$C,$A$12)</f>
        <v>0</v>
      </c>
      <c r="AI123" s="7">
        <f>COUNTIFS(database!$A:$A,$C123,database!$B:$B,AI$14,database!$C:$C,$A$12)</f>
        <v>0</v>
      </c>
      <c r="AJ123" s="7">
        <f>COUNTIFS(database!$A:$A,$C123,database!$B:$B,AJ$14,database!$C:$C,$A$12)</f>
        <v>0</v>
      </c>
      <c r="AK123" s="7">
        <f>COUNTIFS(database!$A:$A,$C123,database!$B:$B,AK$14,database!$C:$C,$A$12)</f>
        <v>0</v>
      </c>
      <c r="AL123" s="7">
        <f>COUNTIFS(database!$A:$A,$C123,database!$B:$B,AL$14,database!$C:$C,$A$12)</f>
        <v>0</v>
      </c>
      <c r="AM123" s="7">
        <f>COUNTIFS(database!$A:$A,$C123,database!$B:$B,AM$14,database!$C:$C,$A$12)</f>
        <v>0</v>
      </c>
      <c r="AN123" s="7">
        <f>COUNTIFS(database!$A:$A,$C123,database!$B:$B,AN$14,database!$C:$C,$A$12)</f>
        <v>0</v>
      </c>
      <c r="AO123" s="7">
        <f>COUNTIFS(database!$A:$A,$C123,database!$B:$B,AO$14,database!$C:$C,$A$12)</f>
        <v>0</v>
      </c>
      <c r="AP123" s="7">
        <f>COUNTIFS(database!$A:$A,$C123,database!$B:$B,AP$14,database!$C:$C,$A$12)</f>
        <v>0</v>
      </c>
      <c r="AQ123" s="7">
        <f>COUNTIFS(database!$A:$A,$C123,database!$B:$B,AQ$14,database!$C:$C,$A$12)</f>
        <v>0</v>
      </c>
      <c r="AR123" s="7">
        <f>COUNTIFS(database!$A:$A,$C123,database!$B:$B,AR$14,database!$C:$C,$A$12)</f>
        <v>0</v>
      </c>
      <c r="AS123" s="7">
        <f>COUNTIFS(database!$A:$A,$C123,database!$B:$B,AS$14,database!$C:$C,$A$12)</f>
        <v>0</v>
      </c>
      <c r="AT123" s="7">
        <f>COUNTIFS(database!$A:$A,$C123,database!$B:$B,AT$14,database!$C:$C,$A$12)</f>
        <v>0</v>
      </c>
      <c r="AU123" s="7">
        <f>COUNTIFS(database!$A:$A,$C123,database!$B:$B,AU$14,database!$C:$C,$A$12)</f>
        <v>0</v>
      </c>
    </row>
    <row r="124" spans="2:47">
      <c r="B124" s="17"/>
      <c r="C124" s="33" t="s">
        <v>22253</v>
      </c>
      <c r="D124" s="18">
        <f t="shared" si="28"/>
        <v>1</v>
      </c>
      <c r="E124" s="7">
        <f>COUNTIFS(database!$A:$A,$C124,database!$B:$B,E$14,database!$C:$C,$A$12)</f>
        <v>0</v>
      </c>
      <c r="F124" s="7">
        <f>COUNTIFS(database!$A:$A,$C124,database!$B:$B,F$14,database!$C:$C,$A$12)</f>
        <v>0</v>
      </c>
      <c r="G124" s="7">
        <f>COUNTIFS(database!$A:$A,$C124,database!$B:$B,G$14,database!$C:$C,$A$12)</f>
        <v>0</v>
      </c>
      <c r="H124" s="7">
        <f>COUNTIFS(database!$A:$A,$C124,database!$B:$B,H$14,database!$C:$C,$A$12)</f>
        <v>0</v>
      </c>
      <c r="I124" s="7">
        <f>COUNTIFS(database!$A:$A,$C124,database!$B:$B,I$14,database!$C:$C,$A$12)</f>
        <v>1</v>
      </c>
      <c r="J124" s="7">
        <f>COUNTIFS(database!$A:$A,$C124,database!$B:$B,J$14,database!$C:$C,$A$12)</f>
        <v>0</v>
      </c>
      <c r="K124" s="7">
        <f>COUNTIFS(database!$A:$A,$C124,database!$B:$B,K$14,database!$C:$C,$A$12)</f>
        <v>0</v>
      </c>
      <c r="L124" s="7">
        <f>COUNTIFS(database!$A:$A,$C124,database!$B:$B,L$14,database!$C:$C,$A$12)</f>
        <v>0</v>
      </c>
      <c r="M124" s="7">
        <f>COUNTIFS(database!$A:$A,$C124,database!$B:$B,M$14,database!$C:$C,$A$12)</f>
        <v>0</v>
      </c>
      <c r="N124" s="7">
        <f>COUNTIFS(database!$A:$A,$C124,database!$B:$B,N$14,database!$C:$C,$A$12)</f>
        <v>0</v>
      </c>
      <c r="O124" s="7">
        <f>COUNTIFS(database!$A:$A,$C124,database!$B:$B,O$14,database!$C:$C,$A$12)</f>
        <v>0</v>
      </c>
      <c r="P124" s="7">
        <f>COUNTIFS(database!$A:$A,$C124,database!$B:$B,P$14,database!$C:$C,$A$12)</f>
        <v>0</v>
      </c>
      <c r="Q124" s="7">
        <f>COUNTIFS(database!$A:$A,$C124,database!$B:$B,Q$14,database!$C:$C,$A$12)</f>
        <v>0</v>
      </c>
      <c r="R124" s="7">
        <f>COUNTIFS(database!$A:$A,$C124,database!$B:$B,R$14,database!$C:$C,$A$12)</f>
        <v>0</v>
      </c>
      <c r="S124" s="7">
        <f>COUNTIFS(database!$A:$A,$C124,database!$B:$B,S$14,database!$C:$C,$A$12)</f>
        <v>0</v>
      </c>
      <c r="T124" s="7">
        <f>COUNTIFS(database!$A:$A,$C124,database!$B:$B,T$14,database!$C:$C,$A$12)</f>
        <v>0</v>
      </c>
      <c r="U124" s="7">
        <f>COUNTIFS(database!$A:$A,$C124,database!$B:$B,U$14,database!$C:$C,$A$12)</f>
        <v>0</v>
      </c>
      <c r="V124" s="7">
        <f>COUNTIFS(database!$A:$A,$C124,database!$B:$B,V$14,database!$C:$C,$A$12)</f>
        <v>0</v>
      </c>
      <c r="W124" s="7">
        <f>COUNTIFS(database!$A:$A,$C124,database!$B:$B,W$14,database!$C:$C,$A$12)</f>
        <v>0</v>
      </c>
      <c r="X124" s="7">
        <f>COUNTIFS(database!$A:$A,$C124,database!$B:$B,X$14,database!$C:$C,$A$12)</f>
        <v>0</v>
      </c>
      <c r="Y124" s="7">
        <f>COUNTIFS(database!$A:$A,$C124,database!$B:$B,Y$14,database!$C:$C,$A$12)</f>
        <v>0</v>
      </c>
      <c r="Z124" s="7">
        <f>COUNTIFS(database!$A:$A,$C124,database!$B:$B,Z$14,database!$C:$C,$A$12)</f>
        <v>0</v>
      </c>
      <c r="AA124" s="7">
        <f>COUNTIFS(database!$A:$A,$C124,database!$B:$B,AA$14,database!$C:$C,$A$12)</f>
        <v>0</v>
      </c>
      <c r="AB124" s="7">
        <f>COUNTIFS(database!$A:$A,$C124,database!$B:$B,AB$14,database!$C:$C,$A$12)</f>
        <v>0</v>
      </c>
      <c r="AC124" s="7">
        <f>COUNTIFS(database!$A:$A,$C124,database!$B:$B,AC$14,database!$C:$C,$A$12)</f>
        <v>0</v>
      </c>
      <c r="AD124" s="7">
        <f>COUNTIFS(database!$A:$A,$C124,database!$B:$B,AD$14,database!$C:$C,$A$12)</f>
        <v>0</v>
      </c>
      <c r="AE124" s="7">
        <f>COUNTIFS(database!$A:$A,$C124,database!$B:$B,AE$14,database!$C:$C,$A$12)</f>
        <v>0</v>
      </c>
      <c r="AF124" s="7">
        <f>COUNTIFS(database!$A:$A,$C124,database!$B:$B,AF$14,database!$C:$C,$A$12)</f>
        <v>0</v>
      </c>
      <c r="AG124" s="7">
        <f>COUNTIFS(database!$A:$A,$C124,database!$B:$B,AG$14,database!$C:$C,$A$12)</f>
        <v>0</v>
      </c>
      <c r="AH124" s="7">
        <f>COUNTIFS(database!$A:$A,$C124,database!$B:$B,AH$14,database!$C:$C,$A$12)</f>
        <v>0</v>
      </c>
      <c r="AI124" s="7">
        <f>COUNTIFS(database!$A:$A,$C124,database!$B:$B,AI$14,database!$C:$C,$A$12)</f>
        <v>0</v>
      </c>
      <c r="AJ124" s="7">
        <f>COUNTIFS(database!$A:$A,$C124,database!$B:$B,AJ$14,database!$C:$C,$A$12)</f>
        <v>0</v>
      </c>
      <c r="AK124" s="7">
        <f>COUNTIFS(database!$A:$A,$C124,database!$B:$B,AK$14,database!$C:$C,$A$12)</f>
        <v>0</v>
      </c>
      <c r="AL124" s="7">
        <f>COUNTIFS(database!$A:$A,$C124,database!$B:$B,AL$14,database!$C:$C,$A$12)</f>
        <v>0</v>
      </c>
      <c r="AM124" s="7">
        <f>COUNTIFS(database!$A:$A,$C124,database!$B:$B,AM$14,database!$C:$C,$A$12)</f>
        <v>0</v>
      </c>
      <c r="AN124" s="7">
        <f>COUNTIFS(database!$A:$A,$C124,database!$B:$B,AN$14,database!$C:$C,$A$12)</f>
        <v>0</v>
      </c>
      <c r="AO124" s="7">
        <f>COUNTIFS(database!$A:$A,$C124,database!$B:$B,AO$14,database!$C:$C,$A$12)</f>
        <v>0</v>
      </c>
      <c r="AP124" s="7">
        <f>COUNTIFS(database!$A:$A,$C124,database!$B:$B,AP$14,database!$C:$C,$A$12)</f>
        <v>0</v>
      </c>
      <c r="AQ124" s="7">
        <f>COUNTIFS(database!$A:$A,$C124,database!$B:$B,AQ$14,database!$C:$C,$A$12)</f>
        <v>0</v>
      </c>
      <c r="AR124" s="7">
        <f>COUNTIFS(database!$A:$A,$C124,database!$B:$B,AR$14,database!$C:$C,$A$12)</f>
        <v>0</v>
      </c>
      <c r="AS124" s="7">
        <f>COUNTIFS(database!$A:$A,$C124,database!$B:$B,AS$14,database!$C:$C,$A$12)</f>
        <v>0</v>
      </c>
      <c r="AT124" s="7">
        <f>COUNTIFS(database!$A:$A,$C124,database!$B:$B,AT$14,database!$C:$C,$A$12)</f>
        <v>0</v>
      </c>
      <c r="AU124" s="7">
        <f>COUNTIFS(database!$A:$A,$C124,database!$B:$B,AU$14,database!$C:$C,$A$12)</f>
        <v>0</v>
      </c>
    </row>
    <row r="125" spans="2:47">
      <c r="B125" s="17"/>
      <c r="C125" s="33" t="s">
        <v>22254</v>
      </c>
      <c r="D125" s="18">
        <f t="shared" si="28"/>
        <v>9</v>
      </c>
      <c r="E125" s="7">
        <f>COUNTIFS(database!$A:$A,$C125,database!$B:$B,E$14,database!$C:$C,$A$12)</f>
        <v>0</v>
      </c>
      <c r="F125" s="7">
        <f>COUNTIFS(database!$A:$A,$C125,database!$B:$B,F$14,database!$C:$C,$A$12)</f>
        <v>0</v>
      </c>
      <c r="G125" s="7">
        <f>COUNTIFS(database!$A:$A,$C125,database!$B:$B,G$14,database!$C:$C,$A$12)</f>
        <v>0</v>
      </c>
      <c r="H125" s="7">
        <f>COUNTIFS(database!$A:$A,$C125,database!$B:$B,H$14,database!$C:$C,$A$12)</f>
        <v>0</v>
      </c>
      <c r="I125" s="7">
        <f>COUNTIFS(database!$A:$A,$C125,database!$B:$B,I$14,database!$C:$C,$A$12)</f>
        <v>1</v>
      </c>
      <c r="J125" s="7">
        <f>COUNTIFS(database!$A:$A,$C125,database!$B:$B,J$14,database!$C:$C,$A$12)</f>
        <v>2</v>
      </c>
      <c r="K125" s="7">
        <f>COUNTIFS(database!$A:$A,$C125,database!$B:$B,K$14,database!$C:$C,$A$12)</f>
        <v>1</v>
      </c>
      <c r="L125" s="7">
        <f>COUNTIFS(database!$A:$A,$C125,database!$B:$B,L$14,database!$C:$C,$A$12)</f>
        <v>2</v>
      </c>
      <c r="M125" s="7">
        <f>COUNTIFS(database!$A:$A,$C125,database!$B:$B,M$14,database!$C:$C,$A$12)</f>
        <v>1</v>
      </c>
      <c r="N125" s="7">
        <f>COUNTIFS(database!$A:$A,$C125,database!$B:$B,N$14,database!$C:$C,$A$12)</f>
        <v>1</v>
      </c>
      <c r="O125" s="7">
        <f>COUNTIFS(database!$A:$A,$C125,database!$B:$B,O$14,database!$C:$C,$A$12)</f>
        <v>1</v>
      </c>
      <c r="P125" s="7">
        <f>COUNTIFS(database!$A:$A,$C125,database!$B:$B,P$14,database!$C:$C,$A$12)</f>
        <v>0</v>
      </c>
      <c r="Q125" s="7">
        <f>COUNTIFS(database!$A:$A,$C125,database!$B:$B,Q$14,database!$C:$C,$A$12)</f>
        <v>0</v>
      </c>
      <c r="R125" s="7">
        <f>COUNTIFS(database!$A:$A,$C125,database!$B:$B,R$14,database!$C:$C,$A$12)</f>
        <v>0</v>
      </c>
      <c r="S125" s="7">
        <f>COUNTIFS(database!$A:$A,$C125,database!$B:$B,S$14,database!$C:$C,$A$12)</f>
        <v>0</v>
      </c>
      <c r="T125" s="7">
        <f>COUNTIFS(database!$A:$A,$C125,database!$B:$B,T$14,database!$C:$C,$A$12)</f>
        <v>0</v>
      </c>
      <c r="U125" s="7">
        <f>COUNTIFS(database!$A:$A,$C125,database!$B:$B,U$14,database!$C:$C,$A$12)</f>
        <v>0</v>
      </c>
      <c r="V125" s="7">
        <f>COUNTIFS(database!$A:$A,$C125,database!$B:$B,V$14,database!$C:$C,$A$12)</f>
        <v>0</v>
      </c>
      <c r="W125" s="7">
        <f>COUNTIFS(database!$A:$A,$C125,database!$B:$B,W$14,database!$C:$C,$A$12)</f>
        <v>0</v>
      </c>
      <c r="X125" s="7">
        <f>COUNTIFS(database!$A:$A,$C125,database!$B:$B,X$14,database!$C:$C,$A$12)</f>
        <v>0</v>
      </c>
      <c r="Y125" s="7">
        <f>COUNTIFS(database!$A:$A,$C125,database!$B:$B,Y$14,database!$C:$C,$A$12)</f>
        <v>0</v>
      </c>
      <c r="Z125" s="7">
        <f>COUNTIFS(database!$A:$A,$C125,database!$B:$B,Z$14,database!$C:$C,$A$12)</f>
        <v>0</v>
      </c>
      <c r="AA125" s="7">
        <f>COUNTIFS(database!$A:$A,$C125,database!$B:$B,AA$14,database!$C:$C,$A$12)</f>
        <v>0</v>
      </c>
      <c r="AB125" s="7">
        <f>COUNTIFS(database!$A:$A,$C125,database!$B:$B,AB$14,database!$C:$C,$A$12)</f>
        <v>0</v>
      </c>
      <c r="AC125" s="7">
        <f>COUNTIFS(database!$A:$A,$C125,database!$B:$B,AC$14,database!$C:$C,$A$12)</f>
        <v>0</v>
      </c>
      <c r="AD125" s="7">
        <f>COUNTIFS(database!$A:$A,$C125,database!$B:$B,AD$14,database!$C:$C,$A$12)</f>
        <v>0</v>
      </c>
      <c r="AE125" s="7">
        <f>COUNTIFS(database!$A:$A,$C125,database!$B:$B,AE$14,database!$C:$C,$A$12)</f>
        <v>0</v>
      </c>
      <c r="AF125" s="7">
        <f>COUNTIFS(database!$A:$A,$C125,database!$B:$B,AF$14,database!$C:$C,$A$12)</f>
        <v>0</v>
      </c>
      <c r="AG125" s="7">
        <f>COUNTIFS(database!$A:$A,$C125,database!$B:$B,AG$14,database!$C:$C,$A$12)</f>
        <v>0</v>
      </c>
      <c r="AH125" s="7">
        <f>COUNTIFS(database!$A:$A,$C125,database!$B:$B,AH$14,database!$C:$C,$A$12)</f>
        <v>0</v>
      </c>
      <c r="AI125" s="7">
        <f>COUNTIFS(database!$A:$A,$C125,database!$B:$B,AI$14,database!$C:$C,$A$12)</f>
        <v>0</v>
      </c>
      <c r="AJ125" s="7">
        <f>COUNTIFS(database!$A:$A,$C125,database!$B:$B,AJ$14,database!$C:$C,$A$12)</f>
        <v>0</v>
      </c>
      <c r="AK125" s="7">
        <f>COUNTIFS(database!$A:$A,$C125,database!$B:$B,AK$14,database!$C:$C,$A$12)</f>
        <v>0</v>
      </c>
      <c r="AL125" s="7">
        <f>COUNTIFS(database!$A:$A,$C125,database!$B:$B,AL$14,database!$C:$C,$A$12)</f>
        <v>0</v>
      </c>
      <c r="AM125" s="7">
        <f>COUNTIFS(database!$A:$A,$C125,database!$B:$B,AM$14,database!$C:$C,$A$12)</f>
        <v>0</v>
      </c>
      <c r="AN125" s="7">
        <f>COUNTIFS(database!$A:$A,$C125,database!$B:$B,AN$14,database!$C:$C,$A$12)</f>
        <v>0</v>
      </c>
      <c r="AO125" s="7">
        <f>COUNTIFS(database!$A:$A,$C125,database!$B:$B,AO$14,database!$C:$C,$A$12)</f>
        <v>0</v>
      </c>
      <c r="AP125" s="7">
        <f>COUNTIFS(database!$A:$A,$C125,database!$B:$B,AP$14,database!$C:$C,$A$12)</f>
        <v>0</v>
      </c>
      <c r="AQ125" s="7">
        <f>COUNTIFS(database!$A:$A,$C125,database!$B:$B,AQ$14,database!$C:$C,$A$12)</f>
        <v>0</v>
      </c>
      <c r="AR125" s="7">
        <f>COUNTIFS(database!$A:$A,$C125,database!$B:$B,AR$14,database!$C:$C,$A$12)</f>
        <v>0</v>
      </c>
      <c r="AS125" s="7">
        <f>COUNTIFS(database!$A:$A,$C125,database!$B:$B,AS$14,database!$C:$C,$A$12)</f>
        <v>0</v>
      </c>
      <c r="AT125" s="7">
        <f>COUNTIFS(database!$A:$A,$C125,database!$B:$B,AT$14,database!$C:$C,$A$12)</f>
        <v>0</v>
      </c>
      <c r="AU125" s="7">
        <f>COUNTIFS(database!$A:$A,$C125,database!$B:$B,AU$14,database!$C:$C,$A$12)</f>
        <v>0</v>
      </c>
    </row>
    <row r="126" spans="2:47">
      <c r="B126" s="17"/>
      <c r="C126" s="33" t="s">
        <v>22255</v>
      </c>
      <c r="D126" s="18">
        <f t="shared" si="28"/>
        <v>1</v>
      </c>
      <c r="E126" s="7">
        <f>COUNTIFS(database!$A:$A,$C126,database!$B:$B,E$14,database!$C:$C,$A$12)</f>
        <v>0</v>
      </c>
      <c r="F126" s="7">
        <f>COUNTIFS(database!$A:$A,$C126,database!$B:$B,F$14,database!$C:$C,$A$12)</f>
        <v>0</v>
      </c>
      <c r="G126" s="7">
        <f>COUNTIFS(database!$A:$A,$C126,database!$B:$B,G$14,database!$C:$C,$A$12)</f>
        <v>1</v>
      </c>
      <c r="H126" s="7">
        <f>COUNTIFS(database!$A:$A,$C126,database!$B:$B,H$14,database!$C:$C,$A$12)</f>
        <v>0</v>
      </c>
      <c r="I126" s="7">
        <f>COUNTIFS(database!$A:$A,$C126,database!$B:$B,I$14,database!$C:$C,$A$12)</f>
        <v>0</v>
      </c>
      <c r="J126" s="7">
        <f>COUNTIFS(database!$A:$A,$C126,database!$B:$B,J$14,database!$C:$C,$A$12)</f>
        <v>0</v>
      </c>
      <c r="K126" s="7">
        <f>COUNTIFS(database!$A:$A,$C126,database!$B:$B,K$14,database!$C:$C,$A$12)</f>
        <v>0</v>
      </c>
      <c r="L126" s="7">
        <f>COUNTIFS(database!$A:$A,$C126,database!$B:$B,L$14,database!$C:$C,$A$12)</f>
        <v>0</v>
      </c>
      <c r="M126" s="7">
        <f>COUNTIFS(database!$A:$A,$C126,database!$B:$B,M$14,database!$C:$C,$A$12)</f>
        <v>0</v>
      </c>
      <c r="N126" s="7">
        <f>COUNTIFS(database!$A:$A,$C126,database!$B:$B,N$14,database!$C:$C,$A$12)</f>
        <v>0</v>
      </c>
      <c r="O126" s="7">
        <f>COUNTIFS(database!$A:$A,$C126,database!$B:$B,O$14,database!$C:$C,$A$12)</f>
        <v>0</v>
      </c>
      <c r="P126" s="7">
        <f>COUNTIFS(database!$A:$A,$C126,database!$B:$B,P$14,database!$C:$C,$A$12)</f>
        <v>0</v>
      </c>
      <c r="Q126" s="7">
        <f>COUNTIFS(database!$A:$A,$C126,database!$B:$B,Q$14,database!$C:$C,$A$12)</f>
        <v>0</v>
      </c>
      <c r="R126" s="7">
        <f>COUNTIFS(database!$A:$A,$C126,database!$B:$B,R$14,database!$C:$C,$A$12)</f>
        <v>0</v>
      </c>
      <c r="S126" s="7">
        <f>COUNTIFS(database!$A:$A,$C126,database!$B:$B,S$14,database!$C:$C,$A$12)</f>
        <v>0</v>
      </c>
      <c r="T126" s="7">
        <f>COUNTIFS(database!$A:$A,$C126,database!$B:$B,T$14,database!$C:$C,$A$12)</f>
        <v>0</v>
      </c>
      <c r="U126" s="7">
        <f>COUNTIFS(database!$A:$A,$C126,database!$B:$B,U$14,database!$C:$C,$A$12)</f>
        <v>0</v>
      </c>
      <c r="V126" s="7">
        <f>COUNTIFS(database!$A:$A,$C126,database!$B:$B,V$14,database!$C:$C,$A$12)</f>
        <v>0</v>
      </c>
      <c r="W126" s="7">
        <f>COUNTIFS(database!$A:$A,$C126,database!$B:$B,W$14,database!$C:$C,$A$12)</f>
        <v>0</v>
      </c>
      <c r="X126" s="7">
        <f>COUNTIFS(database!$A:$A,$C126,database!$B:$B,X$14,database!$C:$C,$A$12)</f>
        <v>0</v>
      </c>
      <c r="Y126" s="7">
        <f>COUNTIFS(database!$A:$A,$C126,database!$B:$B,Y$14,database!$C:$C,$A$12)</f>
        <v>0</v>
      </c>
      <c r="Z126" s="7">
        <f>COUNTIFS(database!$A:$A,$C126,database!$B:$B,Z$14,database!$C:$C,$A$12)</f>
        <v>0</v>
      </c>
      <c r="AA126" s="7">
        <f>COUNTIFS(database!$A:$A,$C126,database!$B:$B,AA$14,database!$C:$C,$A$12)</f>
        <v>0</v>
      </c>
      <c r="AB126" s="7">
        <f>COUNTIFS(database!$A:$A,$C126,database!$B:$B,AB$14,database!$C:$C,$A$12)</f>
        <v>0</v>
      </c>
      <c r="AC126" s="7">
        <f>COUNTIFS(database!$A:$A,$C126,database!$B:$B,AC$14,database!$C:$C,$A$12)</f>
        <v>0</v>
      </c>
      <c r="AD126" s="7">
        <f>COUNTIFS(database!$A:$A,$C126,database!$B:$B,AD$14,database!$C:$C,$A$12)</f>
        <v>0</v>
      </c>
      <c r="AE126" s="7">
        <f>COUNTIFS(database!$A:$A,$C126,database!$B:$B,AE$14,database!$C:$C,$A$12)</f>
        <v>0</v>
      </c>
      <c r="AF126" s="7">
        <f>COUNTIFS(database!$A:$A,$C126,database!$B:$B,AF$14,database!$C:$C,$A$12)</f>
        <v>0</v>
      </c>
      <c r="AG126" s="7">
        <f>COUNTIFS(database!$A:$A,$C126,database!$B:$B,AG$14,database!$C:$C,$A$12)</f>
        <v>0</v>
      </c>
      <c r="AH126" s="7">
        <f>COUNTIFS(database!$A:$A,$C126,database!$B:$B,AH$14,database!$C:$C,$A$12)</f>
        <v>0</v>
      </c>
      <c r="AI126" s="7">
        <f>COUNTIFS(database!$A:$A,$C126,database!$B:$B,AI$14,database!$C:$C,$A$12)</f>
        <v>0</v>
      </c>
      <c r="AJ126" s="7">
        <f>COUNTIFS(database!$A:$A,$C126,database!$B:$B,AJ$14,database!$C:$C,$A$12)</f>
        <v>0</v>
      </c>
      <c r="AK126" s="7">
        <f>COUNTIFS(database!$A:$A,$C126,database!$B:$B,AK$14,database!$C:$C,$A$12)</f>
        <v>0</v>
      </c>
      <c r="AL126" s="7">
        <f>COUNTIFS(database!$A:$A,$C126,database!$B:$B,AL$14,database!$C:$C,$A$12)</f>
        <v>0</v>
      </c>
      <c r="AM126" s="7">
        <f>COUNTIFS(database!$A:$A,$C126,database!$B:$B,AM$14,database!$C:$C,$A$12)</f>
        <v>0</v>
      </c>
      <c r="AN126" s="7">
        <f>COUNTIFS(database!$A:$A,$C126,database!$B:$B,AN$14,database!$C:$C,$A$12)</f>
        <v>0</v>
      </c>
      <c r="AO126" s="7">
        <f>COUNTIFS(database!$A:$A,$C126,database!$B:$B,AO$14,database!$C:$C,$A$12)</f>
        <v>0</v>
      </c>
      <c r="AP126" s="7">
        <f>COUNTIFS(database!$A:$A,$C126,database!$B:$B,AP$14,database!$C:$C,$A$12)</f>
        <v>0</v>
      </c>
      <c r="AQ126" s="7">
        <f>COUNTIFS(database!$A:$A,$C126,database!$B:$B,AQ$14,database!$C:$C,$A$12)</f>
        <v>0</v>
      </c>
      <c r="AR126" s="7">
        <f>COUNTIFS(database!$A:$A,$C126,database!$B:$B,AR$14,database!$C:$C,$A$12)</f>
        <v>0</v>
      </c>
      <c r="AS126" s="7">
        <f>COUNTIFS(database!$A:$A,$C126,database!$B:$B,AS$14,database!$C:$C,$A$12)</f>
        <v>0</v>
      </c>
      <c r="AT126" s="7">
        <f>COUNTIFS(database!$A:$A,$C126,database!$B:$B,AT$14,database!$C:$C,$A$12)</f>
        <v>0</v>
      </c>
      <c r="AU126" s="7">
        <f>COUNTIFS(database!$A:$A,$C126,database!$B:$B,AU$14,database!$C:$C,$A$12)</f>
        <v>0</v>
      </c>
    </row>
    <row r="127" spans="2:47">
      <c r="B127" s="17"/>
      <c r="C127" s="33" t="s">
        <v>22256</v>
      </c>
      <c r="D127" s="18">
        <f t="shared" si="28"/>
        <v>0</v>
      </c>
      <c r="E127" s="7">
        <f>COUNTIFS(database!$A:$A,$C127,database!$B:$B,E$14,database!$C:$C,$A$12)</f>
        <v>0</v>
      </c>
      <c r="F127" s="7">
        <f>COUNTIFS(database!$A:$A,$C127,database!$B:$B,F$14,database!$C:$C,$A$12)</f>
        <v>0</v>
      </c>
      <c r="G127" s="7">
        <f>COUNTIFS(database!$A:$A,$C127,database!$B:$B,G$14,database!$C:$C,$A$12)</f>
        <v>0</v>
      </c>
      <c r="H127" s="7">
        <f>COUNTIFS(database!$A:$A,$C127,database!$B:$B,H$14,database!$C:$C,$A$12)</f>
        <v>0</v>
      </c>
      <c r="I127" s="7">
        <f>COUNTIFS(database!$A:$A,$C127,database!$B:$B,I$14,database!$C:$C,$A$12)</f>
        <v>0</v>
      </c>
      <c r="J127" s="7">
        <f>COUNTIFS(database!$A:$A,$C127,database!$B:$B,J$14,database!$C:$C,$A$12)</f>
        <v>0</v>
      </c>
      <c r="K127" s="7">
        <f>COUNTIFS(database!$A:$A,$C127,database!$B:$B,K$14,database!$C:$C,$A$12)</f>
        <v>0</v>
      </c>
      <c r="L127" s="7">
        <f>COUNTIFS(database!$A:$A,$C127,database!$B:$B,L$14,database!$C:$C,$A$12)</f>
        <v>0</v>
      </c>
      <c r="M127" s="7">
        <f>COUNTIFS(database!$A:$A,$C127,database!$B:$B,M$14,database!$C:$C,$A$12)</f>
        <v>0</v>
      </c>
      <c r="N127" s="7">
        <f>COUNTIFS(database!$A:$A,$C127,database!$B:$B,N$14,database!$C:$C,$A$12)</f>
        <v>0</v>
      </c>
      <c r="O127" s="7">
        <f>COUNTIFS(database!$A:$A,$C127,database!$B:$B,O$14,database!$C:$C,$A$12)</f>
        <v>0</v>
      </c>
      <c r="P127" s="7">
        <f>COUNTIFS(database!$A:$A,$C127,database!$B:$B,P$14,database!$C:$C,$A$12)</f>
        <v>0</v>
      </c>
      <c r="Q127" s="7">
        <f>COUNTIFS(database!$A:$A,$C127,database!$B:$B,Q$14,database!$C:$C,$A$12)</f>
        <v>0</v>
      </c>
      <c r="R127" s="7">
        <f>COUNTIFS(database!$A:$A,$C127,database!$B:$B,R$14,database!$C:$C,$A$12)</f>
        <v>0</v>
      </c>
      <c r="S127" s="7">
        <f>COUNTIFS(database!$A:$A,$C127,database!$B:$B,S$14,database!$C:$C,$A$12)</f>
        <v>0</v>
      </c>
      <c r="T127" s="7">
        <f>COUNTIFS(database!$A:$A,$C127,database!$B:$B,T$14,database!$C:$C,$A$12)</f>
        <v>0</v>
      </c>
      <c r="U127" s="7">
        <f>COUNTIFS(database!$A:$A,$C127,database!$B:$B,U$14,database!$C:$C,$A$12)</f>
        <v>0</v>
      </c>
      <c r="V127" s="7">
        <f>COUNTIFS(database!$A:$A,$C127,database!$B:$B,V$14,database!$C:$C,$A$12)</f>
        <v>0</v>
      </c>
      <c r="W127" s="7">
        <f>COUNTIFS(database!$A:$A,$C127,database!$B:$B,W$14,database!$C:$C,$A$12)</f>
        <v>0</v>
      </c>
      <c r="X127" s="7">
        <f>COUNTIFS(database!$A:$A,$C127,database!$B:$B,X$14,database!$C:$C,$A$12)</f>
        <v>0</v>
      </c>
      <c r="Y127" s="7">
        <f>COUNTIFS(database!$A:$A,$C127,database!$B:$B,Y$14,database!$C:$C,$A$12)</f>
        <v>0</v>
      </c>
      <c r="Z127" s="7">
        <f>COUNTIFS(database!$A:$A,$C127,database!$B:$B,Z$14,database!$C:$C,$A$12)</f>
        <v>0</v>
      </c>
      <c r="AA127" s="7">
        <f>COUNTIFS(database!$A:$A,$C127,database!$B:$B,AA$14,database!$C:$C,$A$12)</f>
        <v>0</v>
      </c>
      <c r="AB127" s="7">
        <f>COUNTIFS(database!$A:$A,$C127,database!$B:$B,AB$14,database!$C:$C,$A$12)</f>
        <v>0</v>
      </c>
      <c r="AC127" s="7">
        <f>COUNTIFS(database!$A:$A,$C127,database!$B:$B,AC$14,database!$C:$C,$A$12)</f>
        <v>0</v>
      </c>
      <c r="AD127" s="7">
        <f>COUNTIFS(database!$A:$A,$C127,database!$B:$B,AD$14,database!$C:$C,$A$12)</f>
        <v>0</v>
      </c>
      <c r="AE127" s="7">
        <f>COUNTIFS(database!$A:$A,$C127,database!$B:$B,AE$14,database!$C:$C,$A$12)</f>
        <v>0</v>
      </c>
      <c r="AF127" s="7">
        <f>COUNTIFS(database!$A:$A,$C127,database!$B:$B,AF$14,database!$C:$C,$A$12)</f>
        <v>0</v>
      </c>
      <c r="AG127" s="7">
        <f>COUNTIFS(database!$A:$A,$C127,database!$B:$B,AG$14,database!$C:$C,$A$12)</f>
        <v>0</v>
      </c>
      <c r="AH127" s="7">
        <f>COUNTIFS(database!$A:$A,$C127,database!$B:$B,AH$14,database!$C:$C,$A$12)</f>
        <v>0</v>
      </c>
      <c r="AI127" s="7">
        <f>COUNTIFS(database!$A:$A,$C127,database!$B:$B,AI$14,database!$C:$C,$A$12)</f>
        <v>0</v>
      </c>
      <c r="AJ127" s="7">
        <f>COUNTIFS(database!$A:$A,$C127,database!$B:$B,AJ$14,database!$C:$C,$A$12)</f>
        <v>0</v>
      </c>
      <c r="AK127" s="7">
        <f>COUNTIFS(database!$A:$A,$C127,database!$B:$B,AK$14,database!$C:$C,$A$12)</f>
        <v>0</v>
      </c>
      <c r="AL127" s="7">
        <f>COUNTIFS(database!$A:$A,$C127,database!$B:$B,AL$14,database!$C:$C,$A$12)</f>
        <v>0</v>
      </c>
      <c r="AM127" s="7">
        <f>COUNTIFS(database!$A:$A,$C127,database!$B:$B,AM$14,database!$C:$C,$A$12)</f>
        <v>0</v>
      </c>
      <c r="AN127" s="7">
        <f>COUNTIFS(database!$A:$A,$C127,database!$B:$B,AN$14,database!$C:$C,$A$12)</f>
        <v>0</v>
      </c>
      <c r="AO127" s="7">
        <f>COUNTIFS(database!$A:$A,$C127,database!$B:$B,AO$14,database!$C:$C,$A$12)</f>
        <v>0</v>
      </c>
      <c r="AP127" s="7">
        <f>COUNTIFS(database!$A:$A,$C127,database!$B:$B,AP$14,database!$C:$C,$A$12)</f>
        <v>0</v>
      </c>
      <c r="AQ127" s="7">
        <f>COUNTIFS(database!$A:$A,$C127,database!$B:$B,AQ$14,database!$C:$C,$A$12)</f>
        <v>0</v>
      </c>
      <c r="AR127" s="7">
        <f>COUNTIFS(database!$A:$A,$C127,database!$B:$B,AR$14,database!$C:$C,$A$12)</f>
        <v>0</v>
      </c>
      <c r="AS127" s="7">
        <f>COUNTIFS(database!$A:$A,$C127,database!$B:$B,AS$14,database!$C:$C,$A$12)</f>
        <v>0</v>
      </c>
      <c r="AT127" s="7">
        <f>COUNTIFS(database!$A:$A,$C127,database!$B:$B,AT$14,database!$C:$C,$A$12)</f>
        <v>0</v>
      </c>
      <c r="AU127" s="7">
        <f>COUNTIFS(database!$A:$A,$C127,database!$B:$B,AU$14,database!$C:$C,$A$12)</f>
        <v>0</v>
      </c>
    </row>
    <row r="128" spans="2:47">
      <c r="B128" s="15" t="s">
        <v>5245</v>
      </c>
      <c r="C128" s="32">
        <f>COUNTA($C129:$C129)</f>
        <v>1</v>
      </c>
      <c r="D128" s="24">
        <f>SUM(D129:D129)</f>
        <v>4</v>
      </c>
      <c r="E128" s="16">
        <f t="shared" ref="E128:AU128" si="29">SUM(E129:E129)</f>
        <v>0</v>
      </c>
      <c r="F128" s="16">
        <f t="shared" si="29"/>
        <v>2</v>
      </c>
      <c r="G128" s="16">
        <f t="shared" si="29"/>
        <v>0</v>
      </c>
      <c r="H128" s="16">
        <f t="shared" si="29"/>
        <v>0</v>
      </c>
      <c r="I128" s="16">
        <f t="shared" si="29"/>
        <v>0</v>
      </c>
      <c r="J128" s="16">
        <f t="shared" si="29"/>
        <v>0</v>
      </c>
      <c r="K128" s="16">
        <f t="shared" si="29"/>
        <v>0</v>
      </c>
      <c r="L128" s="16">
        <f t="shared" si="29"/>
        <v>0</v>
      </c>
      <c r="M128" s="16">
        <f t="shared" si="29"/>
        <v>1</v>
      </c>
      <c r="N128" s="16">
        <f t="shared" si="29"/>
        <v>1</v>
      </c>
      <c r="O128" s="16">
        <f t="shared" si="29"/>
        <v>0</v>
      </c>
      <c r="P128" s="16">
        <f t="shared" si="29"/>
        <v>0</v>
      </c>
      <c r="Q128" s="16">
        <f t="shared" si="29"/>
        <v>0</v>
      </c>
      <c r="R128" s="16">
        <f t="shared" si="29"/>
        <v>0</v>
      </c>
      <c r="S128" s="16">
        <f t="shared" si="29"/>
        <v>0</v>
      </c>
      <c r="T128" s="16">
        <f t="shared" si="29"/>
        <v>0</v>
      </c>
      <c r="U128" s="16">
        <f t="shared" si="29"/>
        <v>0</v>
      </c>
      <c r="V128" s="16">
        <f t="shared" si="29"/>
        <v>0</v>
      </c>
      <c r="W128" s="16">
        <f t="shared" si="29"/>
        <v>0</v>
      </c>
      <c r="X128" s="16">
        <f t="shared" si="29"/>
        <v>0</v>
      </c>
      <c r="Y128" s="16">
        <f t="shared" si="29"/>
        <v>0</v>
      </c>
      <c r="Z128" s="16">
        <f t="shared" si="29"/>
        <v>0</v>
      </c>
      <c r="AA128" s="16">
        <f t="shared" si="29"/>
        <v>0</v>
      </c>
      <c r="AB128" s="16">
        <f t="shared" si="29"/>
        <v>0</v>
      </c>
      <c r="AC128" s="16">
        <f t="shared" si="29"/>
        <v>0</v>
      </c>
      <c r="AD128" s="16">
        <f t="shared" si="29"/>
        <v>0</v>
      </c>
      <c r="AE128" s="16">
        <f t="shared" si="29"/>
        <v>0</v>
      </c>
      <c r="AF128" s="16">
        <f t="shared" si="29"/>
        <v>0</v>
      </c>
      <c r="AG128" s="16">
        <f t="shared" si="29"/>
        <v>0</v>
      </c>
      <c r="AH128" s="16">
        <f t="shared" si="29"/>
        <v>0</v>
      </c>
      <c r="AI128" s="16">
        <f t="shared" si="29"/>
        <v>0</v>
      </c>
      <c r="AJ128" s="16">
        <f t="shared" si="29"/>
        <v>0</v>
      </c>
      <c r="AK128" s="16">
        <f t="shared" si="29"/>
        <v>0</v>
      </c>
      <c r="AL128" s="16">
        <f t="shared" si="29"/>
        <v>0</v>
      </c>
      <c r="AM128" s="16">
        <f t="shared" si="29"/>
        <v>0</v>
      </c>
      <c r="AN128" s="16">
        <f t="shared" si="29"/>
        <v>0</v>
      </c>
      <c r="AO128" s="16">
        <f t="shared" si="29"/>
        <v>0</v>
      </c>
      <c r="AP128" s="16">
        <f t="shared" si="29"/>
        <v>0</v>
      </c>
      <c r="AQ128" s="16">
        <f t="shared" si="29"/>
        <v>0</v>
      </c>
      <c r="AR128" s="16">
        <f t="shared" si="29"/>
        <v>0</v>
      </c>
      <c r="AS128" s="16">
        <f t="shared" si="29"/>
        <v>0</v>
      </c>
      <c r="AT128" s="16">
        <f t="shared" si="29"/>
        <v>0</v>
      </c>
      <c r="AU128" s="16">
        <f t="shared" si="29"/>
        <v>0</v>
      </c>
    </row>
    <row r="129" spans="2:47">
      <c r="B129" s="17"/>
      <c r="C129" s="33" t="s">
        <v>5205</v>
      </c>
      <c r="D129" s="18">
        <f>SUM(E129:AL129)</f>
        <v>4</v>
      </c>
      <c r="E129" s="7">
        <f>COUNTIFS(database!$A:$A,$C129,database!$B:$B,E$14,database!$C:$C,$A$12)</f>
        <v>0</v>
      </c>
      <c r="F129" s="7">
        <f>COUNTIFS(database!$A:$A,$C129,database!$B:$B,F$14,database!$C:$C,$A$12)</f>
        <v>2</v>
      </c>
      <c r="G129" s="7">
        <f>COUNTIFS(database!$A:$A,$C129,database!$B:$B,G$14,database!$C:$C,$A$12)</f>
        <v>0</v>
      </c>
      <c r="H129" s="7">
        <f>COUNTIFS(database!$A:$A,$C129,database!$B:$B,H$14,database!$C:$C,$A$12)</f>
        <v>0</v>
      </c>
      <c r="I129" s="7">
        <f>COUNTIFS(database!$A:$A,$C129,database!$B:$B,I$14,database!$C:$C,$A$12)</f>
        <v>0</v>
      </c>
      <c r="J129" s="7">
        <f>COUNTIFS(database!$A:$A,$C129,database!$B:$B,J$14,database!$C:$C,$A$12)</f>
        <v>0</v>
      </c>
      <c r="K129" s="7">
        <f>COUNTIFS(database!$A:$A,$C129,database!$B:$B,K$14,database!$C:$C,$A$12)</f>
        <v>0</v>
      </c>
      <c r="L129" s="7">
        <f>COUNTIFS(database!$A:$A,$C129,database!$B:$B,L$14,database!$C:$C,$A$12)</f>
        <v>0</v>
      </c>
      <c r="M129" s="7">
        <f>COUNTIFS(database!$A:$A,$C129,database!$B:$B,M$14,database!$C:$C,$A$12)</f>
        <v>1</v>
      </c>
      <c r="N129" s="7">
        <f>COUNTIFS(database!$A:$A,$C129,database!$B:$B,N$14,database!$C:$C,$A$12)</f>
        <v>1</v>
      </c>
      <c r="O129" s="7">
        <f>COUNTIFS(database!$A:$A,$C129,database!$B:$B,O$14,database!$C:$C,$A$12)</f>
        <v>0</v>
      </c>
      <c r="P129" s="7">
        <f>COUNTIFS(database!$A:$A,$C129,database!$B:$B,P$14,database!$C:$C,$A$12)</f>
        <v>0</v>
      </c>
      <c r="Q129" s="7">
        <f>COUNTIFS(database!$A:$A,$C129,database!$B:$B,Q$14,database!$C:$C,$A$12)</f>
        <v>0</v>
      </c>
      <c r="R129" s="7">
        <f>COUNTIFS(database!$A:$A,$C129,database!$B:$B,R$14,database!$C:$C,$A$12)</f>
        <v>0</v>
      </c>
      <c r="S129" s="7">
        <f>COUNTIFS(database!$A:$A,$C129,database!$B:$B,S$14,database!$C:$C,$A$12)</f>
        <v>0</v>
      </c>
      <c r="T129" s="7">
        <f>COUNTIFS(database!$A:$A,$C129,database!$B:$B,T$14,database!$C:$C,$A$12)</f>
        <v>0</v>
      </c>
      <c r="U129" s="7">
        <f>COUNTIFS(database!$A:$A,$C129,database!$B:$B,U$14,database!$C:$C,$A$12)</f>
        <v>0</v>
      </c>
      <c r="V129" s="7">
        <f>COUNTIFS(database!$A:$A,$C129,database!$B:$B,V$14,database!$C:$C,$A$12)</f>
        <v>0</v>
      </c>
      <c r="W129" s="7">
        <f>COUNTIFS(database!$A:$A,$C129,database!$B:$B,W$14,database!$C:$C,$A$12)</f>
        <v>0</v>
      </c>
      <c r="X129" s="7">
        <f>COUNTIFS(database!$A:$A,$C129,database!$B:$B,X$14,database!$C:$C,$A$12)</f>
        <v>0</v>
      </c>
      <c r="Y129" s="7">
        <f>COUNTIFS(database!$A:$A,$C129,database!$B:$B,Y$14,database!$C:$C,$A$12)</f>
        <v>0</v>
      </c>
      <c r="Z129" s="7">
        <f>COUNTIFS(database!$A:$A,$C129,database!$B:$B,Z$14,database!$C:$C,$A$12)</f>
        <v>0</v>
      </c>
      <c r="AA129" s="7">
        <f>COUNTIFS(database!$A:$A,$C129,database!$B:$B,AA$14,database!$C:$C,$A$12)</f>
        <v>0</v>
      </c>
      <c r="AB129" s="7">
        <f>COUNTIFS(database!$A:$A,$C129,database!$B:$B,AB$14,database!$C:$C,$A$12)</f>
        <v>0</v>
      </c>
      <c r="AC129" s="7">
        <f>COUNTIFS(database!$A:$A,$C129,database!$B:$B,AC$14,database!$C:$C,$A$12)</f>
        <v>0</v>
      </c>
      <c r="AD129" s="7">
        <f>COUNTIFS(database!$A:$A,$C129,database!$B:$B,AD$14,database!$C:$C,$A$12)</f>
        <v>0</v>
      </c>
      <c r="AE129" s="7">
        <f>COUNTIFS(database!$A:$A,$C129,database!$B:$B,AE$14,database!$C:$C,$A$12)</f>
        <v>0</v>
      </c>
      <c r="AF129" s="7">
        <f>COUNTIFS(database!$A:$A,$C129,database!$B:$B,AF$14,database!$C:$C,$A$12)</f>
        <v>0</v>
      </c>
      <c r="AG129" s="7">
        <f>COUNTIFS(database!$A:$A,$C129,database!$B:$B,AG$14,database!$C:$C,$A$12)</f>
        <v>0</v>
      </c>
      <c r="AH129" s="7">
        <f>COUNTIFS(database!$A:$A,$C129,database!$B:$B,AH$14,database!$C:$C,$A$12)</f>
        <v>0</v>
      </c>
      <c r="AI129" s="7">
        <f>COUNTIFS(database!$A:$A,$C129,database!$B:$B,AI$14,database!$C:$C,$A$12)</f>
        <v>0</v>
      </c>
      <c r="AJ129" s="7">
        <f>COUNTIFS(database!$A:$A,$C129,database!$B:$B,AJ$14,database!$C:$C,$A$12)</f>
        <v>0</v>
      </c>
      <c r="AK129" s="7">
        <f>COUNTIFS(database!$A:$A,$C129,database!$B:$B,AK$14,database!$C:$C,$A$12)</f>
        <v>0</v>
      </c>
      <c r="AL129" s="7">
        <f>COUNTIFS(database!$A:$A,$C129,database!$B:$B,AL$14,database!$C:$C,$A$12)</f>
        <v>0</v>
      </c>
      <c r="AM129" s="7">
        <f>COUNTIFS(database!$A:$A,$C129,database!$B:$B,AM$14,database!$C:$C,$A$12)</f>
        <v>0</v>
      </c>
      <c r="AN129" s="7">
        <f>COUNTIFS(database!$A:$A,$C129,database!$B:$B,AN$14,database!$C:$C,$A$12)</f>
        <v>0</v>
      </c>
      <c r="AO129" s="7">
        <f>COUNTIFS(database!$A:$A,$C129,database!$B:$B,AO$14,database!$C:$C,$A$12)</f>
        <v>0</v>
      </c>
      <c r="AP129" s="7">
        <f>COUNTIFS(database!$A:$A,$C129,database!$B:$B,AP$14,database!$C:$C,$A$12)</f>
        <v>0</v>
      </c>
      <c r="AQ129" s="7">
        <f>COUNTIFS(database!$A:$A,$C129,database!$B:$B,AQ$14,database!$C:$C,$A$12)</f>
        <v>0</v>
      </c>
      <c r="AR129" s="7">
        <f>COUNTIFS(database!$A:$A,$C129,database!$B:$B,AR$14,database!$C:$C,$A$12)</f>
        <v>0</v>
      </c>
      <c r="AS129" s="7">
        <f>COUNTIFS(database!$A:$A,$C129,database!$B:$B,AS$14,database!$C:$C,$A$12)</f>
        <v>0</v>
      </c>
      <c r="AT129" s="7">
        <f>COUNTIFS(database!$A:$A,$C129,database!$B:$B,AT$14,database!$C:$C,$A$12)</f>
        <v>0</v>
      </c>
      <c r="AU129" s="7">
        <f>COUNTIFS(database!$A:$A,$C129,database!$B:$B,AU$14,database!$C:$C,$A$12)</f>
        <v>0</v>
      </c>
    </row>
    <row r="130" spans="2:47">
      <c r="B130" s="15" t="s">
        <v>5246</v>
      </c>
      <c r="C130" s="32">
        <f>COUNTA($C131:$C131)</f>
        <v>1</v>
      </c>
      <c r="D130" s="24">
        <f>SUM(D131:D131)</f>
        <v>38</v>
      </c>
      <c r="E130" s="7">
        <f>COUNTIFS(database!$A:$A,$C130,database!$B:$B,E$14,database!$C:$C,$A$12)</f>
        <v>0</v>
      </c>
      <c r="F130" s="7">
        <f>COUNTIFS(database!$A:$A,$C130,database!$B:$B,F$14,database!$C:$C,$A$12)</f>
        <v>0</v>
      </c>
      <c r="G130" s="7">
        <f>COUNTIFS(database!$A:$A,$C130,database!$B:$B,G$14,database!$C:$C,$A$12)</f>
        <v>0</v>
      </c>
      <c r="H130" s="7">
        <f>COUNTIFS(database!$A:$A,$C130,database!$B:$B,H$14,database!$C:$C,$A$12)</f>
        <v>0</v>
      </c>
      <c r="I130" s="7">
        <f>COUNTIFS(database!$A:$A,$C130,database!$B:$B,I$14,database!$C:$C,$A$12)</f>
        <v>0</v>
      </c>
      <c r="J130" s="7">
        <f>COUNTIFS(database!$A:$A,$C130,database!$B:$B,J$14,database!$C:$C,$A$12)</f>
        <v>0</v>
      </c>
      <c r="K130" s="7">
        <f>COUNTIFS(database!$A:$A,$C130,database!$B:$B,K$14,database!$C:$C,$A$12)</f>
        <v>0</v>
      </c>
      <c r="L130" s="7">
        <f>COUNTIFS(database!$A:$A,$C130,database!$B:$B,L$14,database!$C:$C,$A$12)</f>
        <v>0</v>
      </c>
      <c r="M130" s="7">
        <f>COUNTIFS(database!$A:$A,$C130,database!$B:$B,M$14,database!$C:$C,$A$12)</f>
        <v>0</v>
      </c>
      <c r="N130" s="7">
        <f>COUNTIFS(database!$A:$A,$C130,database!$B:$B,N$14,database!$C:$C,$A$12)</f>
        <v>0</v>
      </c>
      <c r="O130" s="7">
        <f>COUNTIFS(database!$A:$A,$C130,database!$B:$B,O$14,database!$C:$C,$A$12)</f>
        <v>0</v>
      </c>
      <c r="P130" s="7">
        <f>COUNTIFS(database!$A:$A,$C130,database!$B:$B,P$14,database!$C:$C,$A$12)</f>
        <v>0</v>
      </c>
      <c r="Q130" s="7">
        <f>COUNTIFS(database!$A:$A,$C130,database!$B:$B,Q$14,database!$C:$C,$A$12)</f>
        <v>0</v>
      </c>
      <c r="R130" s="7">
        <f>COUNTIFS(database!$A:$A,$C130,database!$B:$B,R$14,database!$C:$C,$A$12)</f>
        <v>0</v>
      </c>
      <c r="S130" s="7">
        <f>COUNTIFS(database!$A:$A,$C130,database!$B:$B,S$14,database!$C:$C,$A$12)</f>
        <v>0</v>
      </c>
      <c r="T130" s="7">
        <f>COUNTIFS(database!$A:$A,$C130,database!$B:$B,T$14,database!$C:$C,$A$12)</f>
        <v>0</v>
      </c>
      <c r="U130" s="7">
        <f>COUNTIFS(database!$A:$A,$C130,database!$B:$B,U$14,database!$C:$C,$A$12)</f>
        <v>0</v>
      </c>
      <c r="V130" s="7">
        <f>COUNTIFS(database!$A:$A,$C130,database!$B:$B,V$14,database!$C:$C,$A$12)</f>
        <v>0</v>
      </c>
      <c r="W130" s="7">
        <f>COUNTIFS(database!$A:$A,$C130,database!$B:$B,W$14,database!$C:$C,$A$12)</f>
        <v>0</v>
      </c>
      <c r="X130" s="7">
        <f>COUNTIFS(database!$A:$A,$C130,database!$B:$B,X$14,database!$C:$C,$A$12)</f>
        <v>0</v>
      </c>
      <c r="Y130" s="7">
        <f>COUNTIFS(database!$A:$A,$C130,database!$B:$B,Y$14,database!$C:$C,$A$12)</f>
        <v>0</v>
      </c>
      <c r="Z130" s="7">
        <f>COUNTIFS(database!$A:$A,$C130,database!$B:$B,Z$14,database!$C:$C,$A$12)</f>
        <v>0</v>
      </c>
      <c r="AA130" s="7">
        <f>COUNTIFS(database!$A:$A,$C130,database!$B:$B,AA$14,database!$C:$C,$A$12)</f>
        <v>0</v>
      </c>
      <c r="AB130" s="7">
        <f>COUNTIFS(database!$A:$A,$C130,database!$B:$B,AB$14,database!$C:$C,$A$12)</f>
        <v>0</v>
      </c>
      <c r="AC130" s="7">
        <f>COUNTIFS(database!$A:$A,$C130,database!$B:$B,AC$14,database!$C:$C,$A$12)</f>
        <v>0</v>
      </c>
      <c r="AD130" s="7">
        <f>COUNTIFS(database!$A:$A,$C130,database!$B:$B,AD$14,database!$C:$C,$A$12)</f>
        <v>0</v>
      </c>
      <c r="AE130" s="7">
        <f>COUNTIFS(database!$A:$A,$C130,database!$B:$B,AE$14,database!$C:$C,$A$12)</f>
        <v>0</v>
      </c>
      <c r="AF130" s="7">
        <f>COUNTIFS(database!$A:$A,$C130,database!$B:$B,AF$14,database!$C:$C,$A$12)</f>
        <v>0</v>
      </c>
      <c r="AG130" s="7">
        <f>COUNTIFS(database!$A:$A,$C130,database!$B:$B,AG$14,database!$C:$C,$A$12)</f>
        <v>0</v>
      </c>
      <c r="AH130" s="7">
        <f>COUNTIFS(database!$A:$A,$C130,database!$B:$B,AH$14,database!$C:$C,$A$12)</f>
        <v>0</v>
      </c>
      <c r="AI130" s="7">
        <f>COUNTIFS(database!$A:$A,$C130,database!$B:$B,AI$14,database!$C:$C,$A$12)</f>
        <v>0</v>
      </c>
      <c r="AJ130" s="7">
        <f>COUNTIFS(database!$A:$A,$C130,database!$B:$B,AJ$14,database!$C:$C,$A$12)</f>
        <v>0</v>
      </c>
      <c r="AK130" s="7">
        <f>COUNTIFS(database!$A:$A,$C130,database!$B:$B,AK$14,database!$C:$C,$A$12)</f>
        <v>0</v>
      </c>
      <c r="AL130" s="7">
        <f>COUNTIFS(database!$A:$A,$C130,database!$B:$B,AL$14,database!$C:$C,$A$12)</f>
        <v>0</v>
      </c>
      <c r="AM130" s="7">
        <f>COUNTIFS(database!$A:$A,$C130,database!$B:$B,AM$14,database!$C:$C,$A$12)</f>
        <v>0</v>
      </c>
      <c r="AN130" s="7">
        <f>COUNTIFS(database!$A:$A,$C130,database!$B:$B,AN$14,database!$C:$C,$A$12)</f>
        <v>0</v>
      </c>
      <c r="AO130" s="7">
        <f>COUNTIFS(database!$A:$A,$C130,database!$B:$B,AO$14,database!$C:$C,$A$12)</f>
        <v>0</v>
      </c>
      <c r="AP130" s="7">
        <f>COUNTIFS(database!$A:$A,$C130,database!$B:$B,AP$14,database!$C:$C,$A$12)</f>
        <v>0</v>
      </c>
      <c r="AQ130" s="7">
        <f>COUNTIFS(database!$A:$A,$C130,database!$B:$B,AQ$14,database!$C:$C,$A$12)</f>
        <v>0</v>
      </c>
      <c r="AR130" s="7">
        <f>COUNTIFS(database!$A:$A,$C130,database!$B:$B,AR$14,database!$C:$C,$A$12)</f>
        <v>0</v>
      </c>
      <c r="AS130" s="7">
        <f>COUNTIFS(database!$A:$A,$C130,database!$B:$B,AS$14,database!$C:$C,$A$12)</f>
        <v>0</v>
      </c>
      <c r="AT130" s="7">
        <f>COUNTIFS(database!$A:$A,$C130,database!$B:$B,AT$14,database!$C:$C,$A$12)</f>
        <v>0</v>
      </c>
      <c r="AU130" s="7">
        <f>COUNTIFS(database!$A:$A,$C130,database!$B:$B,AU$14,database!$C:$C,$A$12)</f>
        <v>0</v>
      </c>
    </row>
    <row r="131" spans="2:47">
      <c r="B131" s="17"/>
      <c r="C131" s="33" t="s">
        <v>12852</v>
      </c>
      <c r="D131" s="18">
        <f>SUM(E131:AL131)</f>
        <v>38</v>
      </c>
      <c r="E131" s="7">
        <f>COUNTIFS(database!$A:$A,$C131,database!$B:$B,E$14,database!$C:$C,$A$12)</f>
        <v>2</v>
      </c>
      <c r="F131" s="7">
        <f>COUNTIFS(database!$A:$A,$C131,database!$B:$B,F$14,database!$C:$C,$A$12)</f>
        <v>1</v>
      </c>
      <c r="G131" s="7">
        <f>COUNTIFS(database!$A:$A,$C131,database!$B:$B,G$14,database!$C:$C,$A$12)</f>
        <v>2</v>
      </c>
      <c r="H131" s="7">
        <f>COUNTIFS(database!$A:$A,$C131,database!$B:$B,H$14,database!$C:$C,$A$12)</f>
        <v>2</v>
      </c>
      <c r="I131" s="7">
        <f>COUNTIFS(database!$A:$A,$C131,database!$B:$B,I$14,database!$C:$C,$A$12)</f>
        <v>3</v>
      </c>
      <c r="J131" s="7">
        <f>COUNTIFS(database!$A:$A,$C131,database!$B:$B,J$14,database!$C:$C,$A$12)</f>
        <v>1</v>
      </c>
      <c r="K131" s="7">
        <f>COUNTIFS(database!$A:$A,$C131,database!$B:$B,K$14,database!$C:$C,$A$12)</f>
        <v>0</v>
      </c>
      <c r="L131" s="7">
        <f>COUNTIFS(database!$A:$A,$C131,database!$B:$B,L$14,database!$C:$C,$A$12)</f>
        <v>0</v>
      </c>
      <c r="M131" s="7">
        <f>COUNTIFS(database!$A:$A,$C131,database!$B:$B,M$14,database!$C:$C,$A$12)</f>
        <v>0</v>
      </c>
      <c r="N131" s="7">
        <f>COUNTIFS(database!$A:$A,$C131,database!$B:$B,N$14,database!$C:$C,$A$12)</f>
        <v>3</v>
      </c>
      <c r="O131" s="7">
        <f>COUNTIFS(database!$A:$A,$C131,database!$B:$B,O$14,database!$C:$C,$A$12)</f>
        <v>0</v>
      </c>
      <c r="P131" s="7">
        <f>COUNTIFS(database!$A:$A,$C131,database!$B:$B,P$14,database!$C:$C,$A$12)</f>
        <v>1</v>
      </c>
      <c r="Q131" s="7">
        <f>COUNTIFS(database!$A:$A,$C131,database!$B:$B,Q$14,database!$C:$C,$A$12)</f>
        <v>4</v>
      </c>
      <c r="R131" s="7">
        <f>COUNTIFS(database!$A:$A,$C131,database!$B:$B,R$14,database!$C:$C,$A$12)</f>
        <v>2</v>
      </c>
      <c r="S131" s="7">
        <f>COUNTIFS(database!$A:$A,$C131,database!$B:$B,S$14,database!$C:$C,$A$12)</f>
        <v>0</v>
      </c>
      <c r="T131" s="7">
        <f>COUNTIFS(database!$A:$A,$C131,database!$B:$B,T$14,database!$C:$C,$A$12)</f>
        <v>1</v>
      </c>
      <c r="U131" s="7">
        <f>COUNTIFS(database!$A:$A,$C131,database!$B:$B,U$14,database!$C:$C,$A$12)</f>
        <v>2</v>
      </c>
      <c r="V131" s="7">
        <f>COUNTIFS(database!$A:$A,$C131,database!$B:$B,V$14,database!$C:$C,$A$12)</f>
        <v>1</v>
      </c>
      <c r="W131" s="7">
        <f>COUNTIFS(database!$A:$A,$C131,database!$B:$B,W$14,database!$C:$C,$A$12)</f>
        <v>0</v>
      </c>
      <c r="X131" s="7">
        <f>COUNTIFS(database!$A:$A,$C131,database!$B:$B,X$14,database!$C:$C,$A$12)</f>
        <v>0</v>
      </c>
      <c r="Y131" s="7">
        <f>COUNTIFS(database!$A:$A,$C131,database!$B:$B,Y$14,database!$C:$C,$A$12)</f>
        <v>0</v>
      </c>
      <c r="Z131" s="7">
        <f>COUNTIFS(database!$A:$A,$C131,database!$B:$B,Z$14,database!$C:$C,$A$12)</f>
        <v>2</v>
      </c>
      <c r="AA131" s="7">
        <f>COUNTIFS(database!$A:$A,$C131,database!$B:$B,AA$14,database!$C:$C,$A$12)</f>
        <v>2</v>
      </c>
      <c r="AB131" s="7">
        <f>COUNTIFS(database!$A:$A,$C131,database!$B:$B,AB$14,database!$C:$C,$A$12)</f>
        <v>1</v>
      </c>
      <c r="AC131" s="7">
        <f>COUNTIFS(database!$A:$A,$C131,database!$B:$B,AC$14,database!$C:$C,$A$12)</f>
        <v>2</v>
      </c>
      <c r="AD131" s="7">
        <f>COUNTIFS(database!$A:$A,$C131,database!$B:$B,AD$14,database!$C:$C,$A$12)</f>
        <v>2</v>
      </c>
      <c r="AE131" s="7">
        <f>COUNTIFS(database!$A:$A,$C131,database!$B:$B,AE$14,database!$C:$C,$A$12)</f>
        <v>2</v>
      </c>
      <c r="AF131" s="7">
        <f>COUNTIFS(database!$A:$A,$C131,database!$B:$B,AF$14,database!$C:$C,$A$12)</f>
        <v>1</v>
      </c>
      <c r="AG131" s="7">
        <f>COUNTIFS(database!$A:$A,$C131,database!$B:$B,AG$14,database!$C:$C,$A$12)</f>
        <v>0</v>
      </c>
      <c r="AH131" s="7">
        <f>COUNTIFS(database!$A:$A,$C131,database!$B:$B,AH$14,database!$C:$C,$A$12)</f>
        <v>1</v>
      </c>
      <c r="AI131" s="7">
        <f>COUNTIFS(database!$A:$A,$C131,database!$B:$B,AI$14,database!$C:$C,$A$12)</f>
        <v>0</v>
      </c>
      <c r="AJ131" s="7">
        <f>COUNTIFS(database!$A:$A,$C131,database!$B:$B,AJ$14,database!$C:$C,$A$12)</f>
        <v>0</v>
      </c>
      <c r="AK131" s="7">
        <f>COUNTIFS(database!$A:$A,$C131,database!$B:$B,AK$14,database!$C:$C,$A$12)</f>
        <v>0</v>
      </c>
      <c r="AL131" s="7">
        <f>COUNTIFS(database!$A:$A,$C131,database!$B:$B,AL$14,database!$C:$C,$A$12)</f>
        <v>0</v>
      </c>
      <c r="AM131" s="7">
        <f>COUNTIFS(database!$A:$A,$C131,database!$B:$B,AM$14,database!$C:$C,$A$12)</f>
        <v>0</v>
      </c>
      <c r="AN131" s="7">
        <f>COUNTIFS(database!$A:$A,$C131,database!$B:$B,AN$14,database!$C:$C,$A$12)</f>
        <v>0</v>
      </c>
      <c r="AO131" s="7">
        <f>COUNTIFS(database!$A:$A,$C131,database!$B:$B,AO$14,database!$C:$C,$A$12)</f>
        <v>0</v>
      </c>
      <c r="AP131" s="7">
        <f>COUNTIFS(database!$A:$A,$C131,database!$B:$B,AP$14,database!$C:$C,$A$12)</f>
        <v>0</v>
      </c>
      <c r="AQ131" s="7">
        <f>COUNTIFS(database!$A:$A,$C131,database!$B:$B,AQ$14,database!$C:$C,$A$12)</f>
        <v>0</v>
      </c>
      <c r="AR131" s="7">
        <f>COUNTIFS(database!$A:$A,$C131,database!$B:$B,AR$14,database!$C:$C,$A$12)</f>
        <v>0</v>
      </c>
      <c r="AS131" s="7">
        <f>COUNTIFS(database!$A:$A,$C131,database!$B:$B,AS$14,database!$C:$C,$A$12)</f>
        <v>0</v>
      </c>
      <c r="AT131" s="7">
        <f>COUNTIFS(database!$A:$A,$C131,database!$B:$B,AT$14,database!$C:$C,$A$12)</f>
        <v>0</v>
      </c>
      <c r="AU131" s="7">
        <f>COUNTIFS(database!$A:$A,$C131,database!$B:$B,AU$14,database!$C:$C,$A$12)</f>
        <v>0</v>
      </c>
    </row>
    <row r="132" spans="2:47">
      <c r="B132" s="15" t="s">
        <v>14310</v>
      </c>
      <c r="C132" s="32">
        <f>COUNTA($C133:$C139)</f>
        <v>7</v>
      </c>
      <c r="D132" s="24">
        <f>SUM(D133:D139)</f>
        <v>126</v>
      </c>
      <c r="E132" s="16">
        <f>SUM(E133:E139)</f>
        <v>4</v>
      </c>
      <c r="F132" s="16">
        <f t="shared" ref="F132:AL132" si="30">SUM(F133:F139)</f>
        <v>8</v>
      </c>
      <c r="G132" s="16">
        <f t="shared" si="30"/>
        <v>7</v>
      </c>
      <c r="H132" s="16">
        <f t="shared" si="30"/>
        <v>7</v>
      </c>
      <c r="I132" s="16">
        <f t="shared" si="30"/>
        <v>9</v>
      </c>
      <c r="J132" s="16">
        <f t="shared" si="30"/>
        <v>5</v>
      </c>
      <c r="K132" s="16">
        <f t="shared" si="30"/>
        <v>4</v>
      </c>
      <c r="L132" s="16">
        <f t="shared" si="30"/>
        <v>4</v>
      </c>
      <c r="M132" s="16">
        <f t="shared" si="30"/>
        <v>9</v>
      </c>
      <c r="N132" s="16">
        <f t="shared" si="30"/>
        <v>11</v>
      </c>
      <c r="O132" s="16">
        <f t="shared" si="30"/>
        <v>6</v>
      </c>
      <c r="P132" s="16">
        <f t="shared" si="30"/>
        <v>4</v>
      </c>
      <c r="Q132" s="16">
        <f t="shared" si="30"/>
        <v>11</v>
      </c>
      <c r="R132" s="16">
        <f t="shared" si="30"/>
        <v>4</v>
      </c>
      <c r="S132" s="16">
        <f t="shared" si="30"/>
        <v>5</v>
      </c>
      <c r="T132" s="16">
        <f t="shared" si="30"/>
        <v>5</v>
      </c>
      <c r="U132" s="16">
        <f t="shared" si="30"/>
        <v>6</v>
      </c>
      <c r="V132" s="16">
        <f t="shared" si="30"/>
        <v>3</v>
      </c>
      <c r="W132" s="16">
        <f t="shared" si="30"/>
        <v>2</v>
      </c>
      <c r="X132" s="16">
        <f t="shared" si="30"/>
        <v>3</v>
      </c>
      <c r="Y132" s="16">
        <f t="shared" si="30"/>
        <v>7</v>
      </c>
      <c r="Z132" s="16">
        <f t="shared" si="30"/>
        <v>0</v>
      </c>
      <c r="AA132" s="16">
        <f t="shared" si="30"/>
        <v>1</v>
      </c>
      <c r="AB132" s="16">
        <f t="shared" si="30"/>
        <v>1</v>
      </c>
      <c r="AC132" s="16">
        <f t="shared" si="30"/>
        <v>0</v>
      </c>
      <c r="AD132" s="16">
        <f t="shared" si="30"/>
        <v>0</v>
      </c>
      <c r="AE132" s="16">
        <f t="shared" si="30"/>
        <v>0</v>
      </c>
      <c r="AF132" s="16">
        <f t="shared" si="30"/>
        <v>0</v>
      </c>
      <c r="AG132" s="16">
        <f t="shared" si="30"/>
        <v>0</v>
      </c>
      <c r="AH132" s="16">
        <f t="shared" si="30"/>
        <v>0</v>
      </c>
      <c r="AI132" s="16">
        <f t="shared" si="30"/>
        <v>0</v>
      </c>
      <c r="AJ132" s="16">
        <f t="shared" si="30"/>
        <v>0</v>
      </c>
      <c r="AK132" s="16">
        <f t="shared" si="30"/>
        <v>0</v>
      </c>
      <c r="AL132" s="16">
        <f t="shared" si="30"/>
        <v>0</v>
      </c>
      <c r="AM132" s="16">
        <f t="shared" ref="AM132:AU132" si="31">SUM(AM133:AM139)</f>
        <v>0</v>
      </c>
      <c r="AN132" s="16">
        <f t="shared" si="31"/>
        <v>0</v>
      </c>
      <c r="AO132" s="16">
        <f t="shared" si="31"/>
        <v>0</v>
      </c>
      <c r="AP132" s="16">
        <f t="shared" si="31"/>
        <v>0</v>
      </c>
      <c r="AQ132" s="16">
        <f t="shared" si="31"/>
        <v>0</v>
      </c>
      <c r="AR132" s="16">
        <f t="shared" si="31"/>
        <v>0</v>
      </c>
      <c r="AS132" s="16">
        <f t="shared" si="31"/>
        <v>0</v>
      </c>
      <c r="AT132" s="16">
        <f t="shared" si="31"/>
        <v>0</v>
      </c>
      <c r="AU132" s="16">
        <f t="shared" si="31"/>
        <v>0</v>
      </c>
    </row>
    <row r="133" spans="2:47">
      <c r="B133" s="17"/>
      <c r="C133" s="33" t="s">
        <v>14309</v>
      </c>
      <c r="D133" s="18">
        <f t="shared" ref="D133:D139" si="32">SUM(E133:AL133)</f>
        <v>20</v>
      </c>
      <c r="E133" s="7">
        <f>COUNTIFS(database!$A:$A,$C133,database!$B:$B,E$14,database!$C:$C,$A$12)</f>
        <v>0</v>
      </c>
      <c r="F133" s="7">
        <f>COUNTIFS(database!$A:$A,$C133,database!$B:$B,F$14,database!$C:$C,$A$12)</f>
        <v>1</v>
      </c>
      <c r="G133" s="7">
        <f>COUNTIFS(database!$A:$A,$C133,database!$B:$B,G$14,database!$C:$C,$A$12)</f>
        <v>5</v>
      </c>
      <c r="H133" s="7">
        <f>COUNTIFS(database!$A:$A,$C133,database!$B:$B,H$14,database!$C:$C,$A$12)</f>
        <v>1</v>
      </c>
      <c r="I133" s="7">
        <f>COUNTIFS(database!$A:$A,$C133,database!$B:$B,I$14,database!$C:$C,$A$12)</f>
        <v>1</v>
      </c>
      <c r="J133" s="7">
        <f>COUNTIFS(database!$A:$A,$C133,database!$B:$B,J$14,database!$C:$C,$A$12)</f>
        <v>1</v>
      </c>
      <c r="K133" s="7">
        <f>COUNTIFS(database!$A:$A,$C133,database!$B:$B,K$14,database!$C:$C,$A$12)</f>
        <v>0</v>
      </c>
      <c r="L133" s="7">
        <f>COUNTIFS(database!$A:$A,$C133,database!$B:$B,L$14,database!$C:$C,$A$12)</f>
        <v>1</v>
      </c>
      <c r="M133" s="7">
        <f>COUNTIFS(database!$A:$A,$C133,database!$B:$B,M$14,database!$C:$C,$A$12)</f>
        <v>1</v>
      </c>
      <c r="N133" s="7">
        <f>COUNTIFS(database!$A:$A,$C133,database!$B:$B,N$14,database!$C:$C,$A$12)</f>
        <v>0</v>
      </c>
      <c r="O133" s="7">
        <f>COUNTIFS(database!$A:$A,$C133,database!$B:$B,O$14,database!$C:$C,$A$12)</f>
        <v>1</v>
      </c>
      <c r="P133" s="7">
        <f>COUNTIFS(database!$A:$A,$C133,database!$B:$B,P$14,database!$C:$C,$A$12)</f>
        <v>0</v>
      </c>
      <c r="Q133" s="7">
        <f>COUNTIFS(database!$A:$A,$C133,database!$B:$B,Q$14,database!$C:$C,$A$12)</f>
        <v>1</v>
      </c>
      <c r="R133" s="7">
        <f>COUNTIFS(database!$A:$A,$C133,database!$B:$B,R$14,database!$C:$C,$A$12)</f>
        <v>2</v>
      </c>
      <c r="S133" s="7">
        <f>COUNTIFS(database!$A:$A,$C133,database!$B:$B,S$14,database!$C:$C,$A$12)</f>
        <v>0</v>
      </c>
      <c r="T133" s="7">
        <f>COUNTIFS(database!$A:$A,$C133,database!$B:$B,T$14,database!$C:$C,$A$12)</f>
        <v>0</v>
      </c>
      <c r="U133" s="7">
        <f>COUNTIFS(database!$A:$A,$C133,database!$B:$B,U$14,database!$C:$C,$A$12)</f>
        <v>1</v>
      </c>
      <c r="V133" s="7">
        <f>COUNTIFS(database!$A:$A,$C133,database!$B:$B,V$14,database!$C:$C,$A$12)</f>
        <v>1</v>
      </c>
      <c r="W133" s="7">
        <f>COUNTIFS(database!$A:$A,$C133,database!$B:$B,W$14,database!$C:$C,$A$12)</f>
        <v>1</v>
      </c>
      <c r="X133" s="7">
        <f>COUNTIFS(database!$A:$A,$C133,database!$B:$B,X$14,database!$C:$C,$A$12)</f>
        <v>0</v>
      </c>
      <c r="Y133" s="7">
        <f>COUNTIFS(database!$A:$A,$C133,database!$B:$B,Y$14,database!$C:$C,$A$12)</f>
        <v>2</v>
      </c>
      <c r="Z133" s="7">
        <f>COUNTIFS(database!$A:$A,$C133,database!$B:$B,Z$14,database!$C:$C,$A$12)</f>
        <v>0</v>
      </c>
      <c r="AA133" s="7">
        <f>COUNTIFS(database!$A:$A,$C133,database!$B:$B,AA$14,database!$C:$C,$A$12)</f>
        <v>0</v>
      </c>
      <c r="AB133" s="7">
        <f>COUNTIFS(database!$A:$A,$C133,database!$B:$B,AB$14,database!$C:$C,$A$12)</f>
        <v>0</v>
      </c>
      <c r="AC133" s="7">
        <f>COUNTIFS(database!$A:$A,$C133,database!$B:$B,AC$14,database!$C:$C,$A$12)</f>
        <v>0</v>
      </c>
      <c r="AD133" s="7">
        <f>COUNTIFS(database!$A:$A,$C133,database!$B:$B,AD$14,database!$C:$C,$A$12)</f>
        <v>0</v>
      </c>
      <c r="AE133" s="7">
        <f>COUNTIFS(database!$A:$A,$C133,database!$B:$B,AE$14,database!$C:$C,$A$12)</f>
        <v>0</v>
      </c>
      <c r="AF133" s="7">
        <f>COUNTIFS(database!$A:$A,$C133,database!$B:$B,AF$14,database!$C:$C,$A$12)</f>
        <v>0</v>
      </c>
      <c r="AG133" s="7">
        <f>COUNTIFS(database!$A:$A,$C133,database!$B:$B,AG$14,database!$C:$C,$A$12)</f>
        <v>0</v>
      </c>
      <c r="AH133" s="7">
        <f>COUNTIFS(database!$A:$A,$C133,database!$B:$B,AH$14,database!$C:$C,$A$12)</f>
        <v>0</v>
      </c>
      <c r="AI133" s="7">
        <f>COUNTIFS(database!$A:$A,$C133,database!$B:$B,AI$14,database!$C:$C,$A$12)</f>
        <v>0</v>
      </c>
      <c r="AJ133" s="7">
        <f>COUNTIFS(database!$A:$A,$C133,database!$B:$B,AJ$14,database!$C:$C,$A$12)</f>
        <v>0</v>
      </c>
      <c r="AK133" s="7">
        <f>COUNTIFS(database!$A:$A,$C133,database!$B:$B,AK$14,database!$C:$C,$A$12)</f>
        <v>0</v>
      </c>
      <c r="AL133" s="7">
        <f>COUNTIFS(database!$A:$A,$C133,database!$B:$B,AL$14,database!$C:$C,$A$12)</f>
        <v>0</v>
      </c>
      <c r="AM133" s="7">
        <f>COUNTIFS(database!$A:$A,$C133,database!$B:$B,AM$14,database!$C:$C,$A$12)</f>
        <v>0</v>
      </c>
      <c r="AN133" s="7">
        <f>COUNTIFS(database!$A:$A,$C133,database!$B:$B,AN$14,database!$C:$C,$A$12)</f>
        <v>0</v>
      </c>
      <c r="AO133" s="7">
        <f>COUNTIFS(database!$A:$A,$C133,database!$B:$B,AO$14,database!$C:$C,$A$12)</f>
        <v>0</v>
      </c>
      <c r="AP133" s="7">
        <f>COUNTIFS(database!$A:$A,$C133,database!$B:$B,AP$14,database!$C:$C,$A$12)</f>
        <v>0</v>
      </c>
      <c r="AQ133" s="7">
        <f>COUNTIFS(database!$A:$A,$C133,database!$B:$B,AQ$14,database!$C:$C,$A$12)</f>
        <v>0</v>
      </c>
      <c r="AR133" s="7">
        <f>COUNTIFS(database!$A:$A,$C133,database!$B:$B,AR$14,database!$C:$C,$A$12)</f>
        <v>0</v>
      </c>
      <c r="AS133" s="7">
        <f>COUNTIFS(database!$A:$A,$C133,database!$B:$B,AS$14,database!$C:$C,$A$12)</f>
        <v>0</v>
      </c>
      <c r="AT133" s="7">
        <f>COUNTIFS(database!$A:$A,$C133,database!$B:$B,AT$14,database!$C:$C,$A$12)</f>
        <v>0</v>
      </c>
      <c r="AU133" s="7">
        <f>COUNTIFS(database!$A:$A,$C133,database!$B:$B,AU$14,database!$C:$C,$A$12)</f>
        <v>0</v>
      </c>
    </row>
    <row r="134" spans="2:47">
      <c r="B134" s="17"/>
      <c r="C134" s="33" t="s">
        <v>14311</v>
      </c>
      <c r="D134" s="18">
        <f t="shared" si="32"/>
        <v>12</v>
      </c>
      <c r="E134" s="7">
        <f>COUNTIFS(database!$A:$A,$C134,database!$B:$B,E$14,database!$C:$C,$A$12)</f>
        <v>0</v>
      </c>
      <c r="F134" s="7">
        <f>COUNTIFS(database!$A:$A,$C134,database!$B:$B,F$14,database!$C:$C,$A$12)</f>
        <v>0</v>
      </c>
      <c r="G134" s="7">
        <f>COUNTIFS(database!$A:$A,$C134,database!$B:$B,G$14,database!$C:$C,$A$12)</f>
        <v>0</v>
      </c>
      <c r="H134" s="7">
        <f>COUNTIFS(database!$A:$A,$C134,database!$B:$B,H$14,database!$C:$C,$A$12)</f>
        <v>0</v>
      </c>
      <c r="I134" s="7">
        <f>COUNTIFS(database!$A:$A,$C134,database!$B:$B,I$14,database!$C:$C,$A$12)</f>
        <v>0</v>
      </c>
      <c r="J134" s="7">
        <f>COUNTIFS(database!$A:$A,$C134,database!$B:$B,J$14,database!$C:$C,$A$12)</f>
        <v>0</v>
      </c>
      <c r="K134" s="7">
        <f>COUNTIFS(database!$A:$A,$C134,database!$B:$B,K$14,database!$C:$C,$A$12)</f>
        <v>0</v>
      </c>
      <c r="L134" s="7">
        <f>COUNTIFS(database!$A:$A,$C134,database!$B:$B,L$14,database!$C:$C,$A$12)</f>
        <v>0</v>
      </c>
      <c r="M134" s="7">
        <f>COUNTIFS(database!$A:$A,$C134,database!$B:$B,M$14,database!$C:$C,$A$12)</f>
        <v>0</v>
      </c>
      <c r="N134" s="7">
        <f>COUNTIFS(database!$A:$A,$C134,database!$B:$B,N$14,database!$C:$C,$A$12)</f>
        <v>1</v>
      </c>
      <c r="O134" s="7">
        <f>COUNTIFS(database!$A:$A,$C134,database!$B:$B,O$14,database!$C:$C,$A$12)</f>
        <v>0</v>
      </c>
      <c r="P134" s="7">
        <f>COUNTIFS(database!$A:$A,$C134,database!$B:$B,P$14,database!$C:$C,$A$12)</f>
        <v>0</v>
      </c>
      <c r="Q134" s="7">
        <f>COUNTIFS(database!$A:$A,$C134,database!$B:$B,Q$14,database!$C:$C,$A$12)</f>
        <v>3</v>
      </c>
      <c r="R134" s="7">
        <f>COUNTIFS(database!$A:$A,$C134,database!$B:$B,R$14,database!$C:$C,$A$12)</f>
        <v>1</v>
      </c>
      <c r="S134" s="7">
        <f>COUNTIFS(database!$A:$A,$C134,database!$B:$B,S$14,database!$C:$C,$A$12)</f>
        <v>1</v>
      </c>
      <c r="T134" s="7">
        <f>COUNTIFS(database!$A:$A,$C134,database!$B:$B,T$14,database!$C:$C,$A$12)</f>
        <v>0</v>
      </c>
      <c r="U134" s="7">
        <f>COUNTIFS(database!$A:$A,$C134,database!$B:$B,U$14,database!$C:$C,$A$12)</f>
        <v>1</v>
      </c>
      <c r="V134" s="7">
        <f>COUNTIFS(database!$A:$A,$C134,database!$B:$B,V$14,database!$C:$C,$A$12)</f>
        <v>1</v>
      </c>
      <c r="W134" s="7">
        <f>COUNTIFS(database!$A:$A,$C134,database!$B:$B,W$14,database!$C:$C,$A$12)</f>
        <v>0</v>
      </c>
      <c r="X134" s="7">
        <f>COUNTIFS(database!$A:$A,$C134,database!$B:$B,X$14,database!$C:$C,$A$12)</f>
        <v>0</v>
      </c>
      <c r="Y134" s="7">
        <f>COUNTIFS(database!$A:$A,$C134,database!$B:$B,Y$14,database!$C:$C,$A$12)</f>
        <v>2</v>
      </c>
      <c r="Z134" s="7">
        <f>COUNTIFS(database!$A:$A,$C134,database!$B:$B,Z$14,database!$C:$C,$A$12)</f>
        <v>0</v>
      </c>
      <c r="AA134" s="7">
        <f>COUNTIFS(database!$A:$A,$C134,database!$B:$B,AA$14,database!$C:$C,$A$12)</f>
        <v>1</v>
      </c>
      <c r="AB134" s="7">
        <f>COUNTIFS(database!$A:$A,$C134,database!$B:$B,AB$14,database!$C:$C,$A$12)</f>
        <v>1</v>
      </c>
      <c r="AC134" s="7">
        <f>COUNTIFS(database!$A:$A,$C134,database!$B:$B,AC$14,database!$C:$C,$A$12)</f>
        <v>0</v>
      </c>
      <c r="AD134" s="7">
        <f>COUNTIFS(database!$A:$A,$C134,database!$B:$B,AD$14,database!$C:$C,$A$12)</f>
        <v>0</v>
      </c>
      <c r="AE134" s="7">
        <f>COUNTIFS(database!$A:$A,$C134,database!$B:$B,AE$14,database!$C:$C,$A$12)</f>
        <v>0</v>
      </c>
      <c r="AF134" s="7">
        <f>COUNTIFS(database!$A:$A,$C134,database!$B:$B,AF$14,database!$C:$C,$A$12)</f>
        <v>0</v>
      </c>
      <c r="AG134" s="7">
        <f>COUNTIFS(database!$A:$A,$C134,database!$B:$B,AG$14,database!$C:$C,$A$12)</f>
        <v>0</v>
      </c>
      <c r="AH134" s="7">
        <f>COUNTIFS(database!$A:$A,$C134,database!$B:$B,AH$14,database!$C:$C,$A$12)</f>
        <v>0</v>
      </c>
      <c r="AI134" s="7">
        <f>COUNTIFS(database!$A:$A,$C134,database!$B:$B,AI$14,database!$C:$C,$A$12)</f>
        <v>0</v>
      </c>
      <c r="AJ134" s="7">
        <f>COUNTIFS(database!$A:$A,$C134,database!$B:$B,AJ$14,database!$C:$C,$A$12)</f>
        <v>0</v>
      </c>
      <c r="AK134" s="7">
        <f>COUNTIFS(database!$A:$A,$C134,database!$B:$B,AK$14,database!$C:$C,$A$12)</f>
        <v>0</v>
      </c>
      <c r="AL134" s="7">
        <f>COUNTIFS(database!$A:$A,$C134,database!$B:$B,AL$14,database!$C:$C,$A$12)</f>
        <v>0</v>
      </c>
      <c r="AM134" s="7">
        <f>COUNTIFS(database!$A:$A,$C134,database!$B:$B,AM$14,database!$C:$C,$A$12)</f>
        <v>0</v>
      </c>
      <c r="AN134" s="7">
        <f>COUNTIFS(database!$A:$A,$C134,database!$B:$B,AN$14,database!$C:$C,$A$12)</f>
        <v>0</v>
      </c>
      <c r="AO134" s="7">
        <f>COUNTIFS(database!$A:$A,$C134,database!$B:$B,AO$14,database!$C:$C,$A$12)</f>
        <v>0</v>
      </c>
      <c r="AP134" s="7">
        <f>COUNTIFS(database!$A:$A,$C134,database!$B:$B,AP$14,database!$C:$C,$A$12)</f>
        <v>0</v>
      </c>
      <c r="AQ134" s="7">
        <f>COUNTIFS(database!$A:$A,$C134,database!$B:$B,AQ$14,database!$C:$C,$A$12)</f>
        <v>0</v>
      </c>
      <c r="AR134" s="7">
        <f>COUNTIFS(database!$A:$A,$C134,database!$B:$B,AR$14,database!$C:$C,$A$12)</f>
        <v>0</v>
      </c>
      <c r="AS134" s="7">
        <f>COUNTIFS(database!$A:$A,$C134,database!$B:$B,AS$14,database!$C:$C,$A$12)</f>
        <v>0</v>
      </c>
      <c r="AT134" s="7">
        <f>COUNTIFS(database!$A:$A,$C134,database!$B:$B,AT$14,database!$C:$C,$A$12)</f>
        <v>0</v>
      </c>
      <c r="AU134" s="7">
        <f>COUNTIFS(database!$A:$A,$C134,database!$B:$B,AU$14,database!$C:$C,$A$12)</f>
        <v>0</v>
      </c>
    </row>
    <row r="135" spans="2:47">
      <c r="B135" s="17"/>
      <c r="C135" s="33" t="s">
        <v>14312</v>
      </c>
      <c r="D135" s="18">
        <f t="shared" si="32"/>
        <v>5</v>
      </c>
      <c r="E135" s="7">
        <f>COUNTIFS(database!$A:$A,$C135,database!$B:$B,E$14,database!$C:$C,$A$12)</f>
        <v>0</v>
      </c>
      <c r="F135" s="7">
        <f>COUNTIFS(database!$A:$A,$C135,database!$B:$B,F$14,database!$C:$C,$A$12)</f>
        <v>0</v>
      </c>
      <c r="G135" s="7">
        <f>COUNTIFS(database!$A:$A,$C135,database!$B:$B,G$14,database!$C:$C,$A$12)</f>
        <v>0</v>
      </c>
      <c r="H135" s="7">
        <f>COUNTIFS(database!$A:$A,$C135,database!$B:$B,H$14,database!$C:$C,$A$12)</f>
        <v>0</v>
      </c>
      <c r="I135" s="7">
        <f>COUNTIFS(database!$A:$A,$C135,database!$B:$B,I$14,database!$C:$C,$A$12)</f>
        <v>0</v>
      </c>
      <c r="J135" s="7">
        <f>COUNTIFS(database!$A:$A,$C135,database!$B:$B,J$14,database!$C:$C,$A$12)</f>
        <v>0</v>
      </c>
      <c r="K135" s="7">
        <f>COUNTIFS(database!$A:$A,$C135,database!$B:$B,K$14,database!$C:$C,$A$12)</f>
        <v>0</v>
      </c>
      <c r="L135" s="7">
        <f>COUNTIFS(database!$A:$A,$C135,database!$B:$B,L$14,database!$C:$C,$A$12)</f>
        <v>0</v>
      </c>
      <c r="M135" s="7">
        <f>COUNTIFS(database!$A:$A,$C135,database!$B:$B,M$14,database!$C:$C,$A$12)</f>
        <v>0</v>
      </c>
      <c r="N135" s="7">
        <f>COUNTIFS(database!$A:$A,$C135,database!$B:$B,N$14,database!$C:$C,$A$12)</f>
        <v>1</v>
      </c>
      <c r="O135" s="7">
        <f>COUNTIFS(database!$A:$A,$C135,database!$B:$B,O$14,database!$C:$C,$A$12)</f>
        <v>0</v>
      </c>
      <c r="P135" s="7">
        <f>COUNTIFS(database!$A:$A,$C135,database!$B:$B,P$14,database!$C:$C,$A$12)</f>
        <v>0</v>
      </c>
      <c r="Q135" s="7">
        <f>COUNTIFS(database!$A:$A,$C135,database!$B:$B,Q$14,database!$C:$C,$A$12)</f>
        <v>2</v>
      </c>
      <c r="R135" s="7">
        <f>COUNTIFS(database!$A:$A,$C135,database!$B:$B,R$14,database!$C:$C,$A$12)</f>
        <v>0</v>
      </c>
      <c r="S135" s="7">
        <f>COUNTIFS(database!$A:$A,$C135,database!$B:$B,S$14,database!$C:$C,$A$12)</f>
        <v>1</v>
      </c>
      <c r="T135" s="7">
        <f>COUNTIFS(database!$A:$A,$C135,database!$B:$B,T$14,database!$C:$C,$A$12)</f>
        <v>1</v>
      </c>
      <c r="U135" s="7">
        <f>COUNTIFS(database!$A:$A,$C135,database!$B:$B,U$14,database!$C:$C,$A$12)</f>
        <v>0</v>
      </c>
      <c r="V135" s="7">
        <f>COUNTIFS(database!$A:$A,$C135,database!$B:$B,V$14,database!$C:$C,$A$12)</f>
        <v>0</v>
      </c>
      <c r="W135" s="7">
        <f>COUNTIFS(database!$A:$A,$C135,database!$B:$B,W$14,database!$C:$C,$A$12)</f>
        <v>0</v>
      </c>
      <c r="X135" s="7">
        <f>COUNTIFS(database!$A:$A,$C135,database!$B:$B,X$14,database!$C:$C,$A$12)</f>
        <v>0</v>
      </c>
      <c r="Y135" s="7">
        <f>COUNTIFS(database!$A:$A,$C135,database!$B:$B,Y$14,database!$C:$C,$A$12)</f>
        <v>0</v>
      </c>
      <c r="Z135" s="7">
        <f>COUNTIFS(database!$A:$A,$C135,database!$B:$B,Z$14,database!$C:$C,$A$12)</f>
        <v>0</v>
      </c>
      <c r="AA135" s="7">
        <f>COUNTIFS(database!$A:$A,$C135,database!$B:$B,AA$14,database!$C:$C,$A$12)</f>
        <v>0</v>
      </c>
      <c r="AB135" s="7">
        <f>COUNTIFS(database!$A:$A,$C135,database!$B:$B,AB$14,database!$C:$C,$A$12)</f>
        <v>0</v>
      </c>
      <c r="AC135" s="7">
        <f>COUNTIFS(database!$A:$A,$C135,database!$B:$B,AC$14,database!$C:$C,$A$12)</f>
        <v>0</v>
      </c>
      <c r="AD135" s="7">
        <f>COUNTIFS(database!$A:$A,$C135,database!$B:$B,AD$14,database!$C:$C,$A$12)</f>
        <v>0</v>
      </c>
      <c r="AE135" s="7">
        <f>COUNTIFS(database!$A:$A,$C135,database!$B:$B,AE$14,database!$C:$C,$A$12)</f>
        <v>0</v>
      </c>
      <c r="AF135" s="7">
        <f>COUNTIFS(database!$A:$A,$C135,database!$B:$B,AF$14,database!$C:$C,$A$12)</f>
        <v>0</v>
      </c>
      <c r="AG135" s="7">
        <f>COUNTIFS(database!$A:$A,$C135,database!$B:$B,AG$14,database!$C:$C,$A$12)</f>
        <v>0</v>
      </c>
      <c r="AH135" s="7">
        <f>COUNTIFS(database!$A:$A,$C135,database!$B:$B,AH$14,database!$C:$C,$A$12)</f>
        <v>0</v>
      </c>
      <c r="AI135" s="7">
        <f>COUNTIFS(database!$A:$A,$C135,database!$B:$B,AI$14,database!$C:$C,$A$12)</f>
        <v>0</v>
      </c>
      <c r="AJ135" s="7">
        <f>COUNTIFS(database!$A:$A,$C135,database!$B:$B,AJ$14,database!$C:$C,$A$12)</f>
        <v>0</v>
      </c>
      <c r="AK135" s="7">
        <f>COUNTIFS(database!$A:$A,$C135,database!$B:$B,AK$14,database!$C:$C,$A$12)</f>
        <v>0</v>
      </c>
      <c r="AL135" s="7">
        <f>COUNTIFS(database!$A:$A,$C135,database!$B:$B,AL$14,database!$C:$C,$A$12)</f>
        <v>0</v>
      </c>
      <c r="AM135" s="7">
        <f>COUNTIFS(database!$A:$A,$C135,database!$B:$B,AM$14,database!$C:$C,$A$12)</f>
        <v>0</v>
      </c>
      <c r="AN135" s="7">
        <f>COUNTIFS(database!$A:$A,$C135,database!$B:$B,AN$14,database!$C:$C,$A$12)</f>
        <v>0</v>
      </c>
      <c r="AO135" s="7">
        <f>COUNTIFS(database!$A:$A,$C135,database!$B:$B,AO$14,database!$C:$C,$A$12)</f>
        <v>0</v>
      </c>
      <c r="AP135" s="7">
        <f>COUNTIFS(database!$A:$A,$C135,database!$B:$B,AP$14,database!$C:$C,$A$12)</f>
        <v>0</v>
      </c>
      <c r="AQ135" s="7">
        <f>COUNTIFS(database!$A:$A,$C135,database!$B:$B,AQ$14,database!$C:$C,$A$12)</f>
        <v>0</v>
      </c>
      <c r="AR135" s="7">
        <f>COUNTIFS(database!$A:$A,$C135,database!$B:$B,AR$14,database!$C:$C,$A$12)</f>
        <v>0</v>
      </c>
      <c r="AS135" s="7">
        <f>COUNTIFS(database!$A:$A,$C135,database!$B:$B,AS$14,database!$C:$C,$A$12)</f>
        <v>0</v>
      </c>
      <c r="AT135" s="7">
        <f>COUNTIFS(database!$A:$A,$C135,database!$B:$B,AT$14,database!$C:$C,$A$12)</f>
        <v>0</v>
      </c>
      <c r="AU135" s="7">
        <f>COUNTIFS(database!$A:$A,$C135,database!$B:$B,AU$14,database!$C:$C,$A$12)</f>
        <v>0</v>
      </c>
    </row>
    <row r="136" spans="2:47">
      <c r="B136" s="17"/>
      <c r="C136" s="33" t="s">
        <v>14313</v>
      </c>
      <c r="D136" s="18">
        <f t="shared" si="32"/>
        <v>11</v>
      </c>
      <c r="E136" s="7">
        <f>COUNTIFS(database!$A:$A,$C136,database!$B:$B,E$14,database!$C:$C,$A$12)</f>
        <v>1</v>
      </c>
      <c r="F136" s="7">
        <f>COUNTIFS(database!$A:$A,$C136,database!$B:$B,F$14,database!$C:$C,$A$12)</f>
        <v>1</v>
      </c>
      <c r="G136" s="7">
        <f>COUNTIFS(database!$A:$A,$C136,database!$B:$B,G$14,database!$C:$C,$A$12)</f>
        <v>0</v>
      </c>
      <c r="H136" s="7">
        <f>COUNTIFS(database!$A:$A,$C136,database!$B:$B,H$14,database!$C:$C,$A$12)</f>
        <v>0</v>
      </c>
      <c r="I136" s="7">
        <f>COUNTIFS(database!$A:$A,$C136,database!$B:$B,I$14,database!$C:$C,$A$12)</f>
        <v>1</v>
      </c>
      <c r="J136" s="7">
        <f>COUNTIFS(database!$A:$A,$C136,database!$B:$B,J$14,database!$C:$C,$A$12)</f>
        <v>0</v>
      </c>
      <c r="K136" s="7">
        <f>COUNTIFS(database!$A:$A,$C136,database!$B:$B,K$14,database!$C:$C,$A$12)</f>
        <v>0</v>
      </c>
      <c r="L136" s="7">
        <f>COUNTIFS(database!$A:$A,$C136,database!$B:$B,L$14,database!$C:$C,$A$12)</f>
        <v>0</v>
      </c>
      <c r="M136" s="7">
        <f>COUNTIFS(database!$A:$A,$C136,database!$B:$B,M$14,database!$C:$C,$A$12)</f>
        <v>0</v>
      </c>
      <c r="N136" s="7">
        <f>COUNTIFS(database!$A:$A,$C136,database!$B:$B,N$14,database!$C:$C,$A$12)</f>
        <v>1</v>
      </c>
      <c r="O136" s="7">
        <f>COUNTIFS(database!$A:$A,$C136,database!$B:$B,O$14,database!$C:$C,$A$12)</f>
        <v>2</v>
      </c>
      <c r="P136" s="7">
        <f>COUNTIFS(database!$A:$A,$C136,database!$B:$B,P$14,database!$C:$C,$A$12)</f>
        <v>1</v>
      </c>
      <c r="Q136" s="7">
        <f>COUNTIFS(database!$A:$A,$C136,database!$B:$B,Q$14,database!$C:$C,$A$12)</f>
        <v>3</v>
      </c>
      <c r="R136" s="7">
        <f>COUNTIFS(database!$A:$A,$C136,database!$B:$B,R$14,database!$C:$C,$A$12)</f>
        <v>0</v>
      </c>
      <c r="S136" s="7">
        <f>COUNTIFS(database!$A:$A,$C136,database!$B:$B,S$14,database!$C:$C,$A$12)</f>
        <v>0</v>
      </c>
      <c r="T136" s="7">
        <f>COUNTIFS(database!$A:$A,$C136,database!$B:$B,T$14,database!$C:$C,$A$12)</f>
        <v>0</v>
      </c>
      <c r="U136" s="7">
        <f>COUNTIFS(database!$A:$A,$C136,database!$B:$B,U$14,database!$C:$C,$A$12)</f>
        <v>1</v>
      </c>
      <c r="V136" s="7">
        <f>COUNTIFS(database!$A:$A,$C136,database!$B:$B,V$14,database!$C:$C,$A$12)</f>
        <v>0</v>
      </c>
      <c r="W136" s="7">
        <f>COUNTIFS(database!$A:$A,$C136,database!$B:$B,W$14,database!$C:$C,$A$12)</f>
        <v>0</v>
      </c>
      <c r="X136" s="7">
        <f>COUNTIFS(database!$A:$A,$C136,database!$B:$B,X$14,database!$C:$C,$A$12)</f>
        <v>0</v>
      </c>
      <c r="Y136" s="7">
        <f>COUNTIFS(database!$A:$A,$C136,database!$B:$B,Y$14,database!$C:$C,$A$12)</f>
        <v>0</v>
      </c>
      <c r="Z136" s="7">
        <f>COUNTIFS(database!$A:$A,$C136,database!$B:$B,Z$14,database!$C:$C,$A$12)</f>
        <v>0</v>
      </c>
      <c r="AA136" s="7">
        <f>COUNTIFS(database!$A:$A,$C136,database!$B:$B,AA$14,database!$C:$C,$A$12)</f>
        <v>0</v>
      </c>
      <c r="AB136" s="7">
        <f>COUNTIFS(database!$A:$A,$C136,database!$B:$B,AB$14,database!$C:$C,$A$12)</f>
        <v>0</v>
      </c>
      <c r="AC136" s="7">
        <f>COUNTIFS(database!$A:$A,$C136,database!$B:$B,AC$14,database!$C:$C,$A$12)</f>
        <v>0</v>
      </c>
      <c r="AD136" s="7">
        <f>COUNTIFS(database!$A:$A,$C136,database!$B:$B,AD$14,database!$C:$C,$A$12)</f>
        <v>0</v>
      </c>
      <c r="AE136" s="7">
        <f>COUNTIFS(database!$A:$A,$C136,database!$B:$B,AE$14,database!$C:$C,$A$12)</f>
        <v>0</v>
      </c>
      <c r="AF136" s="7">
        <f>COUNTIFS(database!$A:$A,$C136,database!$B:$B,AF$14,database!$C:$C,$A$12)</f>
        <v>0</v>
      </c>
      <c r="AG136" s="7">
        <f>COUNTIFS(database!$A:$A,$C136,database!$B:$B,AG$14,database!$C:$C,$A$12)</f>
        <v>0</v>
      </c>
      <c r="AH136" s="7">
        <f>COUNTIFS(database!$A:$A,$C136,database!$B:$B,AH$14,database!$C:$C,$A$12)</f>
        <v>0</v>
      </c>
      <c r="AI136" s="7">
        <f>COUNTIFS(database!$A:$A,$C136,database!$B:$B,AI$14,database!$C:$C,$A$12)</f>
        <v>0</v>
      </c>
      <c r="AJ136" s="7">
        <f>COUNTIFS(database!$A:$A,$C136,database!$B:$B,AJ$14,database!$C:$C,$A$12)</f>
        <v>0</v>
      </c>
      <c r="AK136" s="7">
        <f>COUNTIFS(database!$A:$A,$C136,database!$B:$B,AK$14,database!$C:$C,$A$12)</f>
        <v>0</v>
      </c>
      <c r="AL136" s="7">
        <f>COUNTIFS(database!$A:$A,$C136,database!$B:$B,AL$14,database!$C:$C,$A$12)</f>
        <v>0</v>
      </c>
      <c r="AM136" s="7">
        <f>COUNTIFS(database!$A:$A,$C136,database!$B:$B,AM$14,database!$C:$C,$A$12)</f>
        <v>0</v>
      </c>
      <c r="AN136" s="7">
        <f>COUNTIFS(database!$A:$A,$C136,database!$B:$B,AN$14,database!$C:$C,$A$12)</f>
        <v>0</v>
      </c>
      <c r="AO136" s="7">
        <f>COUNTIFS(database!$A:$A,$C136,database!$B:$B,AO$14,database!$C:$C,$A$12)</f>
        <v>0</v>
      </c>
      <c r="AP136" s="7">
        <f>COUNTIFS(database!$A:$A,$C136,database!$B:$B,AP$14,database!$C:$C,$A$12)</f>
        <v>0</v>
      </c>
      <c r="AQ136" s="7">
        <f>COUNTIFS(database!$A:$A,$C136,database!$B:$B,AQ$14,database!$C:$C,$A$12)</f>
        <v>0</v>
      </c>
      <c r="AR136" s="7">
        <f>COUNTIFS(database!$A:$A,$C136,database!$B:$B,AR$14,database!$C:$C,$A$12)</f>
        <v>0</v>
      </c>
      <c r="AS136" s="7">
        <f>COUNTIFS(database!$A:$A,$C136,database!$B:$B,AS$14,database!$C:$C,$A$12)</f>
        <v>0</v>
      </c>
      <c r="AT136" s="7">
        <f>COUNTIFS(database!$A:$A,$C136,database!$B:$B,AT$14,database!$C:$C,$A$12)</f>
        <v>0</v>
      </c>
      <c r="AU136" s="7">
        <f>COUNTIFS(database!$A:$A,$C136,database!$B:$B,AU$14,database!$C:$C,$A$12)</f>
        <v>0</v>
      </c>
    </row>
    <row r="137" spans="2:47">
      <c r="B137" s="17"/>
      <c r="C137" s="33" t="s">
        <v>14314</v>
      </c>
      <c r="D137" s="18">
        <f t="shared" si="32"/>
        <v>43</v>
      </c>
      <c r="E137" s="7">
        <f>COUNTIFS(database!$A:$A,$C137,database!$B:$B,E$14,database!$C:$C,$A$12)</f>
        <v>2</v>
      </c>
      <c r="F137" s="7">
        <f>COUNTIFS(database!$A:$A,$C137,database!$B:$B,F$14,database!$C:$C,$A$12)</f>
        <v>4</v>
      </c>
      <c r="G137" s="7">
        <f>COUNTIFS(database!$A:$A,$C137,database!$B:$B,G$14,database!$C:$C,$A$12)</f>
        <v>2</v>
      </c>
      <c r="H137" s="7">
        <f>COUNTIFS(database!$A:$A,$C137,database!$B:$B,H$14,database!$C:$C,$A$12)</f>
        <v>4</v>
      </c>
      <c r="I137" s="7">
        <f>COUNTIFS(database!$A:$A,$C137,database!$B:$B,I$14,database!$C:$C,$A$12)</f>
        <v>4</v>
      </c>
      <c r="J137" s="7">
        <f>COUNTIFS(database!$A:$A,$C137,database!$B:$B,J$14,database!$C:$C,$A$12)</f>
        <v>3</v>
      </c>
      <c r="K137" s="7">
        <f>COUNTIFS(database!$A:$A,$C137,database!$B:$B,K$14,database!$C:$C,$A$12)</f>
        <v>3</v>
      </c>
      <c r="L137" s="7">
        <f>COUNTIFS(database!$A:$A,$C137,database!$B:$B,L$14,database!$C:$C,$A$12)</f>
        <v>1</v>
      </c>
      <c r="M137" s="7">
        <f>COUNTIFS(database!$A:$A,$C137,database!$B:$B,M$14,database!$C:$C,$A$12)</f>
        <v>2</v>
      </c>
      <c r="N137" s="7">
        <f>COUNTIFS(database!$A:$A,$C137,database!$B:$B,N$14,database!$C:$C,$A$12)</f>
        <v>2</v>
      </c>
      <c r="O137" s="7">
        <f>COUNTIFS(database!$A:$A,$C137,database!$B:$B,O$14,database!$C:$C,$A$12)</f>
        <v>1</v>
      </c>
      <c r="P137" s="7">
        <f>COUNTIFS(database!$A:$A,$C137,database!$B:$B,P$14,database!$C:$C,$A$12)</f>
        <v>1</v>
      </c>
      <c r="Q137" s="7">
        <f>COUNTIFS(database!$A:$A,$C137,database!$B:$B,Q$14,database!$C:$C,$A$12)</f>
        <v>1</v>
      </c>
      <c r="R137" s="7">
        <f>COUNTIFS(database!$A:$A,$C137,database!$B:$B,R$14,database!$C:$C,$A$12)</f>
        <v>1</v>
      </c>
      <c r="S137" s="7">
        <f>COUNTIFS(database!$A:$A,$C137,database!$B:$B,S$14,database!$C:$C,$A$12)</f>
        <v>1</v>
      </c>
      <c r="T137" s="7">
        <f>COUNTIFS(database!$A:$A,$C137,database!$B:$B,T$14,database!$C:$C,$A$12)</f>
        <v>3</v>
      </c>
      <c r="U137" s="7">
        <f>COUNTIFS(database!$A:$A,$C137,database!$B:$B,U$14,database!$C:$C,$A$12)</f>
        <v>2</v>
      </c>
      <c r="V137" s="7">
        <f>COUNTIFS(database!$A:$A,$C137,database!$B:$B,V$14,database!$C:$C,$A$12)</f>
        <v>1</v>
      </c>
      <c r="W137" s="7">
        <f>COUNTIFS(database!$A:$A,$C137,database!$B:$B,W$14,database!$C:$C,$A$12)</f>
        <v>1</v>
      </c>
      <c r="X137" s="7">
        <f>COUNTIFS(database!$A:$A,$C137,database!$B:$B,X$14,database!$C:$C,$A$12)</f>
        <v>2</v>
      </c>
      <c r="Y137" s="7">
        <f>COUNTIFS(database!$A:$A,$C137,database!$B:$B,Y$14,database!$C:$C,$A$12)</f>
        <v>2</v>
      </c>
      <c r="Z137" s="7">
        <f>COUNTIFS(database!$A:$A,$C137,database!$B:$B,Z$14,database!$C:$C,$A$12)</f>
        <v>0</v>
      </c>
      <c r="AA137" s="7">
        <f>COUNTIFS(database!$A:$A,$C137,database!$B:$B,AA$14,database!$C:$C,$A$12)</f>
        <v>0</v>
      </c>
      <c r="AB137" s="7">
        <f>COUNTIFS(database!$A:$A,$C137,database!$B:$B,AB$14,database!$C:$C,$A$12)</f>
        <v>0</v>
      </c>
      <c r="AC137" s="7">
        <f>COUNTIFS(database!$A:$A,$C137,database!$B:$B,AC$14,database!$C:$C,$A$12)</f>
        <v>0</v>
      </c>
      <c r="AD137" s="7">
        <f>COUNTIFS(database!$A:$A,$C137,database!$B:$B,AD$14,database!$C:$C,$A$12)</f>
        <v>0</v>
      </c>
      <c r="AE137" s="7">
        <f>COUNTIFS(database!$A:$A,$C137,database!$B:$B,AE$14,database!$C:$C,$A$12)</f>
        <v>0</v>
      </c>
      <c r="AF137" s="7">
        <f>COUNTIFS(database!$A:$A,$C137,database!$B:$B,AF$14,database!$C:$C,$A$12)</f>
        <v>0</v>
      </c>
      <c r="AG137" s="7">
        <f>COUNTIFS(database!$A:$A,$C137,database!$B:$B,AG$14,database!$C:$C,$A$12)</f>
        <v>0</v>
      </c>
      <c r="AH137" s="7">
        <f>COUNTIFS(database!$A:$A,$C137,database!$B:$B,AH$14,database!$C:$C,$A$12)</f>
        <v>0</v>
      </c>
      <c r="AI137" s="7">
        <f>COUNTIFS(database!$A:$A,$C137,database!$B:$B,AI$14,database!$C:$C,$A$12)</f>
        <v>0</v>
      </c>
      <c r="AJ137" s="7">
        <f>COUNTIFS(database!$A:$A,$C137,database!$B:$B,AJ$14,database!$C:$C,$A$12)</f>
        <v>0</v>
      </c>
      <c r="AK137" s="7">
        <f>COUNTIFS(database!$A:$A,$C137,database!$B:$B,AK$14,database!$C:$C,$A$12)</f>
        <v>0</v>
      </c>
      <c r="AL137" s="7">
        <f>COUNTIFS(database!$A:$A,$C137,database!$B:$B,AL$14,database!$C:$C,$A$12)</f>
        <v>0</v>
      </c>
      <c r="AM137" s="7">
        <f>COUNTIFS(database!$A:$A,$C137,database!$B:$B,AM$14,database!$C:$C,$A$12)</f>
        <v>0</v>
      </c>
      <c r="AN137" s="7">
        <f>COUNTIFS(database!$A:$A,$C137,database!$B:$B,AN$14,database!$C:$C,$A$12)</f>
        <v>0</v>
      </c>
      <c r="AO137" s="7">
        <f>COUNTIFS(database!$A:$A,$C137,database!$B:$B,AO$14,database!$C:$C,$A$12)</f>
        <v>0</v>
      </c>
      <c r="AP137" s="7">
        <f>COUNTIFS(database!$A:$A,$C137,database!$B:$B,AP$14,database!$C:$C,$A$12)</f>
        <v>0</v>
      </c>
      <c r="AQ137" s="7">
        <f>COUNTIFS(database!$A:$A,$C137,database!$B:$B,AQ$14,database!$C:$C,$A$12)</f>
        <v>0</v>
      </c>
      <c r="AR137" s="7">
        <f>COUNTIFS(database!$A:$A,$C137,database!$B:$B,AR$14,database!$C:$C,$A$12)</f>
        <v>0</v>
      </c>
      <c r="AS137" s="7">
        <f>COUNTIFS(database!$A:$A,$C137,database!$B:$B,AS$14,database!$C:$C,$A$12)</f>
        <v>0</v>
      </c>
      <c r="AT137" s="7">
        <f>COUNTIFS(database!$A:$A,$C137,database!$B:$B,AT$14,database!$C:$C,$A$12)</f>
        <v>0</v>
      </c>
      <c r="AU137" s="7">
        <f>COUNTIFS(database!$A:$A,$C137,database!$B:$B,AU$14,database!$C:$C,$A$12)</f>
        <v>0</v>
      </c>
    </row>
    <row r="138" spans="2:47">
      <c r="B138" s="17"/>
      <c r="C138" s="33" t="s">
        <v>14315</v>
      </c>
      <c r="D138" s="18">
        <f t="shared" si="32"/>
        <v>23</v>
      </c>
      <c r="E138" s="7">
        <f>COUNTIFS(database!$A:$A,$C138,database!$B:$B,E$14,database!$C:$C,$A$12)</f>
        <v>1</v>
      </c>
      <c r="F138" s="7">
        <f>COUNTIFS(database!$A:$A,$C138,database!$B:$B,F$14,database!$C:$C,$A$12)</f>
        <v>1</v>
      </c>
      <c r="G138" s="7">
        <f>COUNTIFS(database!$A:$A,$C138,database!$B:$B,G$14,database!$C:$C,$A$12)</f>
        <v>0</v>
      </c>
      <c r="H138" s="7">
        <f>COUNTIFS(database!$A:$A,$C138,database!$B:$B,H$14,database!$C:$C,$A$12)</f>
        <v>2</v>
      </c>
      <c r="I138" s="7">
        <f>COUNTIFS(database!$A:$A,$C138,database!$B:$B,I$14,database!$C:$C,$A$12)</f>
        <v>2</v>
      </c>
      <c r="J138" s="7">
        <f>COUNTIFS(database!$A:$A,$C138,database!$B:$B,J$14,database!$C:$C,$A$12)</f>
        <v>0</v>
      </c>
      <c r="K138" s="7">
        <f>COUNTIFS(database!$A:$A,$C138,database!$B:$B,K$14,database!$C:$C,$A$12)</f>
        <v>1</v>
      </c>
      <c r="L138" s="7">
        <f>COUNTIFS(database!$A:$A,$C138,database!$B:$B,L$14,database!$C:$C,$A$12)</f>
        <v>0</v>
      </c>
      <c r="M138" s="7">
        <f>COUNTIFS(database!$A:$A,$C138,database!$B:$B,M$14,database!$C:$C,$A$12)</f>
        <v>4</v>
      </c>
      <c r="N138" s="7">
        <f>COUNTIFS(database!$A:$A,$C138,database!$B:$B,N$14,database!$C:$C,$A$12)</f>
        <v>3</v>
      </c>
      <c r="O138" s="7">
        <f>COUNTIFS(database!$A:$A,$C138,database!$B:$B,O$14,database!$C:$C,$A$12)</f>
        <v>1</v>
      </c>
      <c r="P138" s="7">
        <f>COUNTIFS(database!$A:$A,$C138,database!$B:$B,P$14,database!$C:$C,$A$12)</f>
        <v>1</v>
      </c>
      <c r="Q138" s="7">
        <f>COUNTIFS(database!$A:$A,$C138,database!$B:$B,Q$14,database!$C:$C,$A$12)</f>
        <v>1</v>
      </c>
      <c r="R138" s="7">
        <f>COUNTIFS(database!$A:$A,$C138,database!$B:$B,R$14,database!$C:$C,$A$12)</f>
        <v>0</v>
      </c>
      <c r="S138" s="7">
        <f>COUNTIFS(database!$A:$A,$C138,database!$B:$B,S$14,database!$C:$C,$A$12)</f>
        <v>2</v>
      </c>
      <c r="T138" s="7">
        <f>COUNTIFS(database!$A:$A,$C138,database!$B:$B,T$14,database!$C:$C,$A$12)</f>
        <v>1</v>
      </c>
      <c r="U138" s="7">
        <f>COUNTIFS(database!$A:$A,$C138,database!$B:$B,U$14,database!$C:$C,$A$12)</f>
        <v>1</v>
      </c>
      <c r="V138" s="7">
        <f>COUNTIFS(database!$A:$A,$C138,database!$B:$B,V$14,database!$C:$C,$A$12)</f>
        <v>0</v>
      </c>
      <c r="W138" s="7">
        <f>COUNTIFS(database!$A:$A,$C138,database!$B:$B,W$14,database!$C:$C,$A$12)</f>
        <v>0</v>
      </c>
      <c r="X138" s="7">
        <f>COUNTIFS(database!$A:$A,$C138,database!$B:$B,X$14,database!$C:$C,$A$12)</f>
        <v>1</v>
      </c>
      <c r="Y138" s="7">
        <f>COUNTIFS(database!$A:$A,$C138,database!$B:$B,Y$14,database!$C:$C,$A$12)</f>
        <v>1</v>
      </c>
      <c r="Z138" s="7">
        <f>COUNTIFS(database!$A:$A,$C138,database!$B:$B,Z$14,database!$C:$C,$A$12)</f>
        <v>0</v>
      </c>
      <c r="AA138" s="7">
        <f>COUNTIFS(database!$A:$A,$C138,database!$B:$B,AA$14,database!$C:$C,$A$12)</f>
        <v>0</v>
      </c>
      <c r="AB138" s="7">
        <f>COUNTIFS(database!$A:$A,$C138,database!$B:$B,AB$14,database!$C:$C,$A$12)</f>
        <v>0</v>
      </c>
      <c r="AC138" s="7">
        <f>COUNTIFS(database!$A:$A,$C138,database!$B:$B,AC$14,database!$C:$C,$A$12)</f>
        <v>0</v>
      </c>
      <c r="AD138" s="7">
        <f>COUNTIFS(database!$A:$A,$C138,database!$B:$B,AD$14,database!$C:$C,$A$12)</f>
        <v>0</v>
      </c>
      <c r="AE138" s="7">
        <f>COUNTIFS(database!$A:$A,$C138,database!$B:$B,AE$14,database!$C:$C,$A$12)</f>
        <v>0</v>
      </c>
      <c r="AF138" s="7">
        <f>COUNTIFS(database!$A:$A,$C138,database!$B:$B,AF$14,database!$C:$C,$A$12)</f>
        <v>0</v>
      </c>
      <c r="AG138" s="7">
        <f>COUNTIFS(database!$A:$A,$C138,database!$B:$B,AG$14,database!$C:$C,$A$12)</f>
        <v>0</v>
      </c>
      <c r="AH138" s="7">
        <f>COUNTIFS(database!$A:$A,$C138,database!$B:$B,AH$14,database!$C:$C,$A$12)</f>
        <v>0</v>
      </c>
      <c r="AI138" s="7">
        <f>COUNTIFS(database!$A:$A,$C138,database!$B:$B,AI$14,database!$C:$C,$A$12)</f>
        <v>0</v>
      </c>
      <c r="AJ138" s="7">
        <f>COUNTIFS(database!$A:$A,$C138,database!$B:$B,AJ$14,database!$C:$C,$A$12)</f>
        <v>0</v>
      </c>
      <c r="AK138" s="7">
        <f>COUNTIFS(database!$A:$A,$C138,database!$B:$B,AK$14,database!$C:$C,$A$12)</f>
        <v>0</v>
      </c>
      <c r="AL138" s="7">
        <f>COUNTIFS(database!$A:$A,$C138,database!$B:$B,AL$14,database!$C:$C,$A$12)</f>
        <v>0</v>
      </c>
      <c r="AM138" s="7">
        <f>COUNTIFS(database!$A:$A,$C138,database!$B:$B,AM$14,database!$C:$C,$A$12)</f>
        <v>0</v>
      </c>
      <c r="AN138" s="7">
        <f>COUNTIFS(database!$A:$A,$C138,database!$B:$B,AN$14,database!$C:$C,$A$12)</f>
        <v>0</v>
      </c>
      <c r="AO138" s="7">
        <f>COUNTIFS(database!$A:$A,$C138,database!$B:$B,AO$14,database!$C:$C,$A$12)</f>
        <v>0</v>
      </c>
      <c r="AP138" s="7">
        <f>COUNTIFS(database!$A:$A,$C138,database!$B:$B,AP$14,database!$C:$C,$A$12)</f>
        <v>0</v>
      </c>
      <c r="AQ138" s="7">
        <f>COUNTIFS(database!$A:$A,$C138,database!$B:$B,AQ$14,database!$C:$C,$A$12)</f>
        <v>0</v>
      </c>
      <c r="AR138" s="7">
        <f>COUNTIFS(database!$A:$A,$C138,database!$B:$B,AR$14,database!$C:$C,$A$12)</f>
        <v>0</v>
      </c>
      <c r="AS138" s="7">
        <f>COUNTIFS(database!$A:$A,$C138,database!$B:$B,AS$14,database!$C:$C,$A$12)</f>
        <v>0</v>
      </c>
      <c r="AT138" s="7">
        <f>COUNTIFS(database!$A:$A,$C138,database!$B:$B,AT$14,database!$C:$C,$A$12)</f>
        <v>0</v>
      </c>
      <c r="AU138" s="7">
        <f>COUNTIFS(database!$A:$A,$C138,database!$B:$B,AU$14,database!$C:$C,$A$12)</f>
        <v>0</v>
      </c>
    </row>
    <row r="139" spans="2:47">
      <c r="B139" s="17"/>
      <c r="C139" s="33" t="s">
        <v>14340</v>
      </c>
      <c r="D139" s="18">
        <f t="shared" si="32"/>
        <v>12</v>
      </c>
      <c r="E139" s="7">
        <f>COUNTIFS(database!$A:$A,$C139,database!$B:$B,E$14,database!$C:$C,$A$12)</f>
        <v>0</v>
      </c>
      <c r="F139" s="7">
        <f>COUNTIFS(database!$A:$A,$C139,database!$B:$B,F$14,database!$C:$C,$A$12)</f>
        <v>1</v>
      </c>
      <c r="G139" s="7">
        <f>COUNTIFS(database!$A:$A,$C139,database!$B:$B,G$14,database!$C:$C,$A$12)</f>
        <v>0</v>
      </c>
      <c r="H139" s="7">
        <f>COUNTIFS(database!$A:$A,$C139,database!$B:$B,H$14,database!$C:$C,$A$12)</f>
        <v>0</v>
      </c>
      <c r="I139" s="7">
        <f>COUNTIFS(database!$A:$A,$C139,database!$B:$B,I$14,database!$C:$C,$A$12)</f>
        <v>1</v>
      </c>
      <c r="J139" s="7">
        <f>COUNTIFS(database!$A:$A,$C139,database!$B:$B,J$14,database!$C:$C,$A$12)</f>
        <v>1</v>
      </c>
      <c r="K139" s="7">
        <f>COUNTIFS(database!$A:$A,$C139,database!$B:$B,K$14,database!$C:$C,$A$12)</f>
        <v>0</v>
      </c>
      <c r="L139" s="7">
        <f>COUNTIFS(database!$A:$A,$C139,database!$B:$B,L$14,database!$C:$C,$A$12)</f>
        <v>2</v>
      </c>
      <c r="M139" s="7">
        <f>COUNTIFS(database!$A:$A,$C139,database!$B:$B,M$14,database!$C:$C,$A$12)</f>
        <v>2</v>
      </c>
      <c r="N139" s="7">
        <f>COUNTIFS(database!$A:$A,$C139,database!$B:$B,N$14,database!$C:$C,$A$12)</f>
        <v>3</v>
      </c>
      <c r="O139" s="7">
        <f>COUNTIFS(database!$A:$A,$C139,database!$B:$B,O$14,database!$C:$C,$A$12)</f>
        <v>1</v>
      </c>
      <c r="P139" s="7">
        <f>COUNTIFS(database!$A:$A,$C139,database!$B:$B,P$14,database!$C:$C,$A$12)</f>
        <v>1</v>
      </c>
      <c r="Q139" s="7">
        <f>COUNTIFS(database!$A:$A,$C139,database!$B:$B,Q$14,database!$C:$C,$A$12)</f>
        <v>0</v>
      </c>
      <c r="R139" s="7">
        <f>COUNTIFS(database!$A:$A,$C139,database!$B:$B,R$14,database!$C:$C,$A$12)</f>
        <v>0</v>
      </c>
      <c r="S139" s="7">
        <f>COUNTIFS(database!$A:$A,$C139,database!$B:$B,S$14,database!$C:$C,$A$12)</f>
        <v>0</v>
      </c>
      <c r="T139" s="7">
        <f>COUNTIFS(database!$A:$A,$C139,database!$B:$B,T$14,database!$C:$C,$A$12)</f>
        <v>0</v>
      </c>
      <c r="U139" s="7">
        <f>COUNTIFS(database!$A:$A,$C139,database!$B:$B,U$14,database!$C:$C,$A$12)</f>
        <v>0</v>
      </c>
      <c r="V139" s="7">
        <f>COUNTIFS(database!$A:$A,$C139,database!$B:$B,V$14,database!$C:$C,$A$12)</f>
        <v>0</v>
      </c>
      <c r="W139" s="7">
        <f>COUNTIFS(database!$A:$A,$C139,database!$B:$B,W$14,database!$C:$C,$A$12)</f>
        <v>0</v>
      </c>
      <c r="X139" s="7">
        <f>COUNTIFS(database!$A:$A,$C139,database!$B:$B,X$14,database!$C:$C,$A$12)</f>
        <v>0</v>
      </c>
      <c r="Y139" s="7">
        <f>COUNTIFS(database!$A:$A,$C139,database!$B:$B,Y$14,database!$C:$C,$A$12)</f>
        <v>0</v>
      </c>
      <c r="Z139" s="7">
        <f>COUNTIFS(database!$A:$A,$C139,database!$B:$B,Z$14,database!$C:$C,$A$12)</f>
        <v>0</v>
      </c>
      <c r="AA139" s="7">
        <f>COUNTIFS(database!$A:$A,$C139,database!$B:$B,AA$14,database!$C:$C,$A$12)</f>
        <v>0</v>
      </c>
      <c r="AB139" s="7">
        <f>COUNTIFS(database!$A:$A,$C139,database!$B:$B,AB$14,database!$C:$C,$A$12)</f>
        <v>0</v>
      </c>
      <c r="AC139" s="7">
        <f>COUNTIFS(database!$A:$A,$C139,database!$B:$B,AC$14,database!$C:$C,$A$12)</f>
        <v>0</v>
      </c>
      <c r="AD139" s="7">
        <f>COUNTIFS(database!$A:$A,$C139,database!$B:$B,AD$14,database!$C:$C,$A$12)</f>
        <v>0</v>
      </c>
      <c r="AE139" s="7">
        <f>COUNTIFS(database!$A:$A,$C139,database!$B:$B,AE$14,database!$C:$C,$A$12)</f>
        <v>0</v>
      </c>
      <c r="AF139" s="7">
        <f>COUNTIFS(database!$A:$A,$C139,database!$B:$B,AF$14,database!$C:$C,$A$12)</f>
        <v>0</v>
      </c>
      <c r="AG139" s="7">
        <f>COUNTIFS(database!$A:$A,$C139,database!$B:$B,AG$14,database!$C:$C,$A$12)</f>
        <v>0</v>
      </c>
      <c r="AH139" s="7">
        <f>COUNTIFS(database!$A:$A,$C139,database!$B:$B,AH$14,database!$C:$C,$A$12)</f>
        <v>0</v>
      </c>
      <c r="AI139" s="7">
        <f>COUNTIFS(database!$A:$A,$C139,database!$B:$B,AI$14,database!$C:$C,$A$12)</f>
        <v>0</v>
      </c>
      <c r="AJ139" s="7">
        <f>COUNTIFS(database!$A:$A,$C139,database!$B:$B,AJ$14,database!$C:$C,$A$12)</f>
        <v>0</v>
      </c>
      <c r="AK139" s="7">
        <f>COUNTIFS(database!$A:$A,$C139,database!$B:$B,AK$14,database!$C:$C,$A$12)</f>
        <v>0</v>
      </c>
      <c r="AL139" s="7">
        <f>COUNTIFS(database!$A:$A,$C139,database!$B:$B,AL$14,database!$C:$C,$A$12)</f>
        <v>0</v>
      </c>
      <c r="AM139" s="7">
        <f>COUNTIFS(database!$A:$A,$C139,database!$B:$B,AM$14,database!$C:$C,$A$12)</f>
        <v>0</v>
      </c>
      <c r="AN139" s="7">
        <f>COUNTIFS(database!$A:$A,$C139,database!$B:$B,AN$14,database!$C:$C,$A$12)</f>
        <v>0</v>
      </c>
      <c r="AO139" s="7">
        <f>COUNTIFS(database!$A:$A,$C139,database!$B:$B,AO$14,database!$C:$C,$A$12)</f>
        <v>0</v>
      </c>
      <c r="AP139" s="7">
        <f>COUNTIFS(database!$A:$A,$C139,database!$B:$B,AP$14,database!$C:$C,$A$12)</f>
        <v>0</v>
      </c>
      <c r="AQ139" s="7">
        <f>COUNTIFS(database!$A:$A,$C139,database!$B:$B,AQ$14,database!$C:$C,$A$12)</f>
        <v>0</v>
      </c>
      <c r="AR139" s="7">
        <f>COUNTIFS(database!$A:$A,$C139,database!$B:$B,AR$14,database!$C:$C,$A$12)</f>
        <v>0</v>
      </c>
      <c r="AS139" s="7">
        <f>COUNTIFS(database!$A:$A,$C139,database!$B:$B,AS$14,database!$C:$C,$A$12)</f>
        <v>0</v>
      </c>
      <c r="AT139" s="7">
        <f>COUNTIFS(database!$A:$A,$C139,database!$B:$B,AT$14,database!$C:$C,$A$12)</f>
        <v>0</v>
      </c>
      <c r="AU139" s="7">
        <f>COUNTIFS(database!$A:$A,$C139,database!$B:$B,AU$14,database!$C:$C,$A$12)</f>
        <v>0</v>
      </c>
    </row>
    <row r="140" spans="2:47" ht="18">
      <c r="B140" s="19" t="s">
        <v>14317</v>
      </c>
      <c r="C140" s="32">
        <f>COUNTA($C141:$C145)</f>
        <v>5</v>
      </c>
      <c r="D140" s="24">
        <f>SUM(D141:D145)</f>
        <v>7</v>
      </c>
      <c r="E140" s="16">
        <f>SUM(E141:E142)</f>
        <v>0</v>
      </c>
      <c r="F140" s="16">
        <f t="shared" ref="F140:AL140" si="33">SUM(F141:F142)</f>
        <v>0</v>
      </c>
      <c r="G140" s="16">
        <f t="shared" si="33"/>
        <v>0</v>
      </c>
      <c r="H140" s="16">
        <f t="shared" si="33"/>
        <v>0</v>
      </c>
      <c r="I140" s="16">
        <f t="shared" si="33"/>
        <v>0</v>
      </c>
      <c r="J140" s="16">
        <f t="shared" si="33"/>
        <v>0</v>
      </c>
      <c r="K140" s="16">
        <f t="shared" si="33"/>
        <v>0</v>
      </c>
      <c r="L140" s="16">
        <f t="shared" si="33"/>
        <v>0</v>
      </c>
      <c r="M140" s="16">
        <f t="shared" si="33"/>
        <v>0</v>
      </c>
      <c r="N140" s="16">
        <f t="shared" si="33"/>
        <v>0</v>
      </c>
      <c r="O140" s="16">
        <f t="shared" si="33"/>
        <v>0</v>
      </c>
      <c r="P140" s="16">
        <f t="shared" si="33"/>
        <v>0</v>
      </c>
      <c r="Q140" s="16">
        <f t="shared" si="33"/>
        <v>0</v>
      </c>
      <c r="R140" s="16">
        <f t="shared" si="33"/>
        <v>1</v>
      </c>
      <c r="S140" s="16">
        <f t="shared" si="33"/>
        <v>0</v>
      </c>
      <c r="T140" s="16">
        <f t="shared" si="33"/>
        <v>1</v>
      </c>
      <c r="U140" s="16">
        <f t="shared" si="33"/>
        <v>0</v>
      </c>
      <c r="V140" s="16">
        <f t="shared" si="33"/>
        <v>0</v>
      </c>
      <c r="W140" s="16">
        <f t="shared" si="33"/>
        <v>0</v>
      </c>
      <c r="X140" s="16">
        <f t="shared" si="33"/>
        <v>0</v>
      </c>
      <c r="Y140" s="16">
        <f t="shared" si="33"/>
        <v>0</v>
      </c>
      <c r="Z140" s="16">
        <f t="shared" si="33"/>
        <v>0</v>
      </c>
      <c r="AA140" s="16">
        <f t="shared" si="33"/>
        <v>0</v>
      </c>
      <c r="AB140" s="16">
        <f t="shared" si="33"/>
        <v>0</v>
      </c>
      <c r="AC140" s="16">
        <f t="shared" si="33"/>
        <v>0</v>
      </c>
      <c r="AD140" s="16">
        <f t="shared" si="33"/>
        <v>0</v>
      </c>
      <c r="AE140" s="16">
        <f t="shared" si="33"/>
        <v>0</v>
      </c>
      <c r="AF140" s="16">
        <f t="shared" si="33"/>
        <v>0</v>
      </c>
      <c r="AG140" s="16">
        <f t="shared" si="33"/>
        <v>0</v>
      </c>
      <c r="AH140" s="16">
        <f t="shared" si="33"/>
        <v>0</v>
      </c>
      <c r="AI140" s="16">
        <f t="shared" si="33"/>
        <v>0</v>
      </c>
      <c r="AJ140" s="16">
        <f t="shared" si="33"/>
        <v>0</v>
      </c>
      <c r="AK140" s="16">
        <f t="shared" si="33"/>
        <v>0</v>
      </c>
      <c r="AL140" s="16">
        <f t="shared" si="33"/>
        <v>0</v>
      </c>
      <c r="AM140" s="16">
        <f t="shared" ref="AM140:AU140" si="34">SUM(AM141:AM142)</f>
        <v>0</v>
      </c>
      <c r="AN140" s="16">
        <f t="shared" si="34"/>
        <v>0</v>
      </c>
      <c r="AO140" s="16">
        <f t="shared" si="34"/>
        <v>0</v>
      </c>
      <c r="AP140" s="16">
        <f t="shared" si="34"/>
        <v>0</v>
      </c>
      <c r="AQ140" s="16">
        <f t="shared" si="34"/>
        <v>0</v>
      </c>
      <c r="AR140" s="16">
        <f t="shared" si="34"/>
        <v>0</v>
      </c>
      <c r="AS140" s="16">
        <f t="shared" si="34"/>
        <v>0</v>
      </c>
      <c r="AT140" s="16">
        <f t="shared" si="34"/>
        <v>0</v>
      </c>
      <c r="AU140" s="16">
        <f t="shared" si="34"/>
        <v>0</v>
      </c>
    </row>
    <row r="141" spans="2:47" ht="18">
      <c r="B141" s="20"/>
      <c r="C141" s="33" t="s">
        <v>14316</v>
      </c>
      <c r="D141" s="18">
        <f>SUM(E141:AL141)</f>
        <v>0</v>
      </c>
      <c r="E141" s="7">
        <f>COUNTIFS(database!$A:$A,$C141,database!$B:$B,E$14,database!$C:$C,$A$12)</f>
        <v>0</v>
      </c>
      <c r="F141" s="7">
        <f>COUNTIFS(database!$A:$A,$C141,database!$B:$B,F$14,database!$C:$C,$A$12)</f>
        <v>0</v>
      </c>
      <c r="G141" s="7">
        <f>COUNTIFS(database!$A:$A,$C141,database!$B:$B,G$14,database!$C:$C,$A$12)</f>
        <v>0</v>
      </c>
      <c r="H141" s="7">
        <f>COUNTIFS(database!$A:$A,$C141,database!$B:$B,H$14,database!$C:$C,$A$12)</f>
        <v>0</v>
      </c>
      <c r="I141" s="7">
        <f>COUNTIFS(database!$A:$A,$C141,database!$B:$B,I$14,database!$C:$C,$A$12)</f>
        <v>0</v>
      </c>
      <c r="J141" s="7">
        <f>COUNTIFS(database!$A:$A,$C141,database!$B:$B,J$14,database!$C:$C,$A$12)</f>
        <v>0</v>
      </c>
      <c r="K141" s="7">
        <f>COUNTIFS(database!$A:$A,$C141,database!$B:$B,K$14,database!$C:$C,$A$12)</f>
        <v>0</v>
      </c>
      <c r="L141" s="7">
        <f>COUNTIFS(database!$A:$A,$C141,database!$B:$B,L$14,database!$C:$C,$A$12)</f>
        <v>0</v>
      </c>
      <c r="M141" s="7">
        <f>COUNTIFS(database!$A:$A,$C141,database!$B:$B,M$14,database!$C:$C,$A$12)</f>
        <v>0</v>
      </c>
      <c r="N141" s="7">
        <f>COUNTIFS(database!$A:$A,$C141,database!$B:$B,N$14,database!$C:$C,$A$12)</f>
        <v>0</v>
      </c>
      <c r="O141" s="7">
        <f>COUNTIFS(database!$A:$A,$C141,database!$B:$B,O$14,database!$C:$C,$A$12)</f>
        <v>0</v>
      </c>
      <c r="P141" s="7">
        <f>COUNTIFS(database!$A:$A,$C141,database!$B:$B,P$14,database!$C:$C,$A$12)</f>
        <v>0</v>
      </c>
      <c r="Q141" s="7">
        <f>COUNTIFS(database!$A:$A,$C141,database!$B:$B,Q$14,database!$C:$C,$A$12)</f>
        <v>0</v>
      </c>
      <c r="R141" s="7">
        <f>COUNTIFS(database!$A:$A,$C141,database!$B:$B,R$14,database!$C:$C,$A$12)</f>
        <v>0</v>
      </c>
      <c r="S141" s="7">
        <f>COUNTIFS(database!$A:$A,$C141,database!$B:$B,S$14,database!$C:$C,$A$12)</f>
        <v>0</v>
      </c>
      <c r="T141" s="7">
        <f>COUNTIFS(database!$A:$A,$C141,database!$B:$B,T$14,database!$C:$C,$A$12)</f>
        <v>0</v>
      </c>
      <c r="U141" s="7">
        <f>COUNTIFS(database!$A:$A,$C141,database!$B:$B,U$14,database!$C:$C,$A$12)</f>
        <v>0</v>
      </c>
      <c r="V141" s="7">
        <f>COUNTIFS(database!$A:$A,$C141,database!$B:$B,V$14,database!$C:$C,$A$12)</f>
        <v>0</v>
      </c>
      <c r="W141" s="7">
        <f>COUNTIFS(database!$A:$A,$C141,database!$B:$B,W$14,database!$C:$C,$A$12)</f>
        <v>0</v>
      </c>
      <c r="X141" s="7">
        <f>COUNTIFS(database!$A:$A,$C141,database!$B:$B,X$14,database!$C:$C,$A$12)</f>
        <v>0</v>
      </c>
      <c r="Y141" s="7">
        <f>COUNTIFS(database!$A:$A,$C141,database!$B:$B,Y$14,database!$C:$C,$A$12)</f>
        <v>0</v>
      </c>
      <c r="Z141" s="7">
        <f>COUNTIFS(database!$A:$A,$C141,database!$B:$B,Z$14,database!$C:$C,$A$12)</f>
        <v>0</v>
      </c>
      <c r="AA141" s="7">
        <f>COUNTIFS(database!$A:$A,$C141,database!$B:$B,AA$14,database!$C:$C,$A$12)</f>
        <v>0</v>
      </c>
      <c r="AB141" s="7">
        <f>COUNTIFS(database!$A:$A,$C141,database!$B:$B,AB$14,database!$C:$C,$A$12)</f>
        <v>0</v>
      </c>
      <c r="AC141" s="7">
        <f>COUNTIFS(database!$A:$A,$C141,database!$B:$B,AC$14,database!$C:$C,$A$12)</f>
        <v>0</v>
      </c>
      <c r="AD141" s="7">
        <f>COUNTIFS(database!$A:$A,$C141,database!$B:$B,AD$14,database!$C:$C,$A$12)</f>
        <v>0</v>
      </c>
      <c r="AE141" s="7">
        <f>COUNTIFS(database!$A:$A,$C141,database!$B:$B,AE$14,database!$C:$C,$A$12)</f>
        <v>0</v>
      </c>
      <c r="AF141" s="7">
        <f>COUNTIFS(database!$A:$A,$C141,database!$B:$B,AF$14,database!$C:$C,$A$12)</f>
        <v>0</v>
      </c>
      <c r="AG141" s="7">
        <f>COUNTIFS(database!$A:$A,$C141,database!$B:$B,AG$14,database!$C:$C,$A$12)</f>
        <v>0</v>
      </c>
      <c r="AH141" s="7">
        <f>COUNTIFS(database!$A:$A,$C141,database!$B:$B,AH$14,database!$C:$C,$A$12)</f>
        <v>0</v>
      </c>
      <c r="AI141" s="7">
        <f>COUNTIFS(database!$A:$A,$C141,database!$B:$B,AI$14,database!$C:$C,$A$12)</f>
        <v>0</v>
      </c>
      <c r="AJ141" s="7">
        <f>COUNTIFS(database!$A:$A,$C141,database!$B:$B,AJ$14,database!$C:$C,$A$12)</f>
        <v>0</v>
      </c>
      <c r="AK141" s="7">
        <f>COUNTIFS(database!$A:$A,$C141,database!$B:$B,AK$14,database!$C:$C,$A$12)</f>
        <v>0</v>
      </c>
      <c r="AL141" s="7">
        <f>COUNTIFS(database!$A:$A,$C141,database!$B:$B,AL$14,database!$C:$C,$A$12)</f>
        <v>0</v>
      </c>
      <c r="AM141" s="7">
        <f>COUNTIFS(database!$A:$A,$C141,database!$B:$B,AM$14,database!$C:$C,$A$12)</f>
        <v>0</v>
      </c>
      <c r="AN141" s="7">
        <f>COUNTIFS(database!$A:$A,$C141,database!$B:$B,AN$14,database!$C:$C,$A$12)</f>
        <v>0</v>
      </c>
      <c r="AO141" s="7">
        <f>COUNTIFS(database!$A:$A,$C141,database!$B:$B,AO$14,database!$C:$C,$A$12)</f>
        <v>0</v>
      </c>
      <c r="AP141" s="7">
        <f>COUNTIFS(database!$A:$A,$C141,database!$B:$B,AP$14,database!$C:$C,$A$12)</f>
        <v>0</v>
      </c>
      <c r="AQ141" s="7">
        <f>COUNTIFS(database!$A:$A,$C141,database!$B:$B,AQ$14,database!$C:$C,$A$12)</f>
        <v>0</v>
      </c>
      <c r="AR141" s="7">
        <f>COUNTIFS(database!$A:$A,$C141,database!$B:$B,AR$14,database!$C:$C,$A$12)</f>
        <v>0</v>
      </c>
      <c r="AS141" s="7">
        <f>COUNTIFS(database!$A:$A,$C141,database!$B:$B,AS$14,database!$C:$C,$A$12)</f>
        <v>0</v>
      </c>
      <c r="AT141" s="7">
        <f>COUNTIFS(database!$A:$A,$C141,database!$B:$B,AT$14,database!$C:$C,$A$12)</f>
        <v>0</v>
      </c>
      <c r="AU141" s="7">
        <f>COUNTIFS(database!$A:$A,$C141,database!$B:$B,AU$14,database!$C:$C,$A$12)</f>
        <v>0</v>
      </c>
    </row>
    <row r="142" spans="2:47">
      <c r="B142" s="17"/>
      <c r="C142" s="33" t="s">
        <v>14318</v>
      </c>
      <c r="D142" s="18">
        <f>SUM(E142:AL142)</f>
        <v>2</v>
      </c>
      <c r="E142" s="7">
        <f>COUNTIFS(database!$A:$A,$C142,database!$B:$B,E$14,database!$C:$C,$A$12)</f>
        <v>0</v>
      </c>
      <c r="F142" s="7">
        <f>COUNTIFS(database!$A:$A,$C142,database!$B:$B,F$14,database!$C:$C,$A$12)</f>
        <v>0</v>
      </c>
      <c r="G142" s="7">
        <f>COUNTIFS(database!$A:$A,$C142,database!$B:$B,G$14,database!$C:$C,$A$12)</f>
        <v>0</v>
      </c>
      <c r="H142" s="7">
        <f>COUNTIFS(database!$A:$A,$C142,database!$B:$B,H$14,database!$C:$C,$A$12)</f>
        <v>0</v>
      </c>
      <c r="I142" s="7">
        <f>COUNTIFS(database!$A:$A,$C142,database!$B:$B,I$14,database!$C:$C,$A$12)</f>
        <v>0</v>
      </c>
      <c r="J142" s="7">
        <f>COUNTIFS(database!$A:$A,$C142,database!$B:$B,J$14,database!$C:$C,$A$12)</f>
        <v>0</v>
      </c>
      <c r="K142" s="7">
        <f>COUNTIFS(database!$A:$A,$C142,database!$B:$B,K$14,database!$C:$C,$A$12)</f>
        <v>0</v>
      </c>
      <c r="L142" s="7">
        <f>COUNTIFS(database!$A:$A,$C142,database!$B:$B,L$14,database!$C:$C,$A$12)</f>
        <v>0</v>
      </c>
      <c r="M142" s="7">
        <f>COUNTIFS(database!$A:$A,$C142,database!$B:$B,M$14,database!$C:$C,$A$12)</f>
        <v>0</v>
      </c>
      <c r="N142" s="7">
        <f>COUNTIFS(database!$A:$A,$C142,database!$B:$B,N$14,database!$C:$C,$A$12)</f>
        <v>0</v>
      </c>
      <c r="O142" s="7">
        <f>COUNTIFS(database!$A:$A,$C142,database!$B:$B,O$14,database!$C:$C,$A$12)</f>
        <v>0</v>
      </c>
      <c r="P142" s="7">
        <f>COUNTIFS(database!$A:$A,$C142,database!$B:$B,P$14,database!$C:$C,$A$12)</f>
        <v>0</v>
      </c>
      <c r="Q142" s="7">
        <f>COUNTIFS(database!$A:$A,$C142,database!$B:$B,Q$14,database!$C:$C,$A$12)</f>
        <v>0</v>
      </c>
      <c r="R142" s="7">
        <f>COUNTIFS(database!$A:$A,$C142,database!$B:$B,R$14,database!$C:$C,$A$12)</f>
        <v>1</v>
      </c>
      <c r="S142" s="7">
        <f>COUNTIFS(database!$A:$A,$C142,database!$B:$B,S$14,database!$C:$C,$A$12)</f>
        <v>0</v>
      </c>
      <c r="T142" s="7">
        <f>COUNTIFS(database!$A:$A,$C142,database!$B:$B,T$14,database!$C:$C,$A$12)</f>
        <v>1</v>
      </c>
      <c r="U142" s="7">
        <f>COUNTIFS(database!$A:$A,$C142,database!$B:$B,U$14,database!$C:$C,$A$12)</f>
        <v>0</v>
      </c>
      <c r="V142" s="7">
        <f>COUNTIFS(database!$A:$A,$C142,database!$B:$B,V$14,database!$C:$C,$A$12)</f>
        <v>0</v>
      </c>
      <c r="W142" s="7">
        <f>COUNTIFS(database!$A:$A,$C142,database!$B:$B,W$14,database!$C:$C,$A$12)</f>
        <v>0</v>
      </c>
      <c r="X142" s="7">
        <f>COUNTIFS(database!$A:$A,$C142,database!$B:$B,X$14,database!$C:$C,$A$12)</f>
        <v>0</v>
      </c>
      <c r="Y142" s="7">
        <f>COUNTIFS(database!$A:$A,$C142,database!$B:$B,Y$14,database!$C:$C,$A$12)</f>
        <v>0</v>
      </c>
      <c r="Z142" s="7">
        <f>COUNTIFS(database!$A:$A,$C142,database!$B:$B,Z$14,database!$C:$C,$A$12)</f>
        <v>0</v>
      </c>
      <c r="AA142" s="7">
        <f>COUNTIFS(database!$A:$A,$C142,database!$B:$B,AA$14,database!$C:$C,$A$12)</f>
        <v>0</v>
      </c>
      <c r="AB142" s="7">
        <f>COUNTIFS(database!$A:$A,$C142,database!$B:$B,AB$14,database!$C:$C,$A$12)</f>
        <v>0</v>
      </c>
      <c r="AC142" s="7">
        <f>COUNTIFS(database!$A:$A,$C142,database!$B:$B,AC$14,database!$C:$C,$A$12)</f>
        <v>0</v>
      </c>
      <c r="AD142" s="7">
        <f>COUNTIFS(database!$A:$A,$C142,database!$B:$B,AD$14,database!$C:$C,$A$12)</f>
        <v>0</v>
      </c>
      <c r="AE142" s="7">
        <f>COUNTIFS(database!$A:$A,$C142,database!$B:$B,AE$14,database!$C:$C,$A$12)</f>
        <v>0</v>
      </c>
      <c r="AF142" s="7">
        <f>COUNTIFS(database!$A:$A,$C142,database!$B:$B,AF$14,database!$C:$C,$A$12)</f>
        <v>0</v>
      </c>
      <c r="AG142" s="7">
        <f>COUNTIFS(database!$A:$A,$C142,database!$B:$B,AG$14,database!$C:$C,$A$12)</f>
        <v>0</v>
      </c>
      <c r="AH142" s="7">
        <f>COUNTIFS(database!$A:$A,$C142,database!$B:$B,AH$14,database!$C:$C,$A$12)</f>
        <v>0</v>
      </c>
      <c r="AI142" s="7">
        <f>COUNTIFS(database!$A:$A,$C142,database!$B:$B,AI$14,database!$C:$C,$A$12)</f>
        <v>0</v>
      </c>
      <c r="AJ142" s="7">
        <f>COUNTIFS(database!$A:$A,$C142,database!$B:$B,AJ$14,database!$C:$C,$A$12)</f>
        <v>0</v>
      </c>
      <c r="AK142" s="7">
        <f>COUNTIFS(database!$A:$A,$C142,database!$B:$B,AK$14,database!$C:$C,$A$12)</f>
        <v>0</v>
      </c>
      <c r="AL142" s="7">
        <f>COUNTIFS(database!$A:$A,$C142,database!$B:$B,AL$14,database!$C:$C,$A$12)</f>
        <v>0</v>
      </c>
      <c r="AM142" s="7">
        <f>COUNTIFS(database!$A:$A,$C142,database!$B:$B,AM$14,database!$C:$C,$A$12)</f>
        <v>0</v>
      </c>
      <c r="AN142" s="7">
        <f>COUNTIFS(database!$A:$A,$C142,database!$B:$B,AN$14,database!$C:$C,$A$12)</f>
        <v>0</v>
      </c>
      <c r="AO142" s="7">
        <f>COUNTIFS(database!$A:$A,$C142,database!$B:$B,AO$14,database!$C:$C,$A$12)</f>
        <v>0</v>
      </c>
      <c r="AP142" s="7">
        <f>COUNTIFS(database!$A:$A,$C142,database!$B:$B,AP$14,database!$C:$C,$A$12)</f>
        <v>0</v>
      </c>
      <c r="AQ142" s="7">
        <f>COUNTIFS(database!$A:$A,$C142,database!$B:$B,AQ$14,database!$C:$C,$A$12)</f>
        <v>0</v>
      </c>
      <c r="AR142" s="7">
        <f>COUNTIFS(database!$A:$A,$C142,database!$B:$B,AR$14,database!$C:$C,$A$12)</f>
        <v>0</v>
      </c>
      <c r="AS142" s="7">
        <f>COUNTIFS(database!$A:$A,$C142,database!$B:$B,AS$14,database!$C:$C,$A$12)</f>
        <v>0</v>
      </c>
      <c r="AT142" s="7">
        <f>COUNTIFS(database!$A:$A,$C142,database!$B:$B,AT$14,database!$C:$C,$A$12)</f>
        <v>0</v>
      </c>
      <c r="AU142" s="7">
        <f>COUNTIFS(database!$A:$A,$C142,database!$B:$B,AU$14,database!$C:$C,$A$12)</f>
        <v>0</v>
      </c>
    </row>
    <row r="143" spans="2:47">
      <c r="B143" s="17"/>
      <c r="C143" s="33" t="s">
        <v>18301</v>
      </c>
      <c r="D143" s="18">
        <f>SUM(E143:AL143)</f>
        <v>3</v>
      </c>
      <c r="E143" s="7">
        <f>COUNTIFS(database!$A:$A,$C143,database!$B:$B,E$14,database!$C:$C,$A$12)</f>
        <v>1</v>
      </c>
      <c r="F143" s="7">
        <f>COUNTIFS(database!$A:$A,$C143,database!$B:$B,F$14,database!$C:$C,$A$12)</f>
        <v>0</v>
      </c>
      <c r="G143" s="7">
        <f>COUNTIFS(database!$A:$A,$C143,database!$B:$B,G$14,database!$C:$C,$A$12)</f>
        <v>1</v>
      </c>
      <c r="H143" s="7">
        <f>COUNTIFS(database!$A:$A,$C143,database!$B:$B,H$14,database!$C:$C,$A$12)</f>
        <v>1</v>
      </c>
      <c r="I143" s="7">
        <f>COUNTIFS(database!$A:$A,$C143,database!$B:$B,I$14,database!$C:$C,$A$12)</f>
        <v>0</v>
      </c>
      <c r="J143" s="7">
        <f>COUNTIFS(database!$A:$A,$C143,database!$B:$B,J$14,database!$C:$C,$A$12)</f>
        <v>0</v>
      </c>
      <c r="K143" s="7">
        <f>COUNTIFS(database!$A:$A,$C143,database!$B:$B,K$14,database!$C:$C,$A$12)</f>
        <v>0</v>
      </c>
      <c r="L143" s="7">
        <f>COUNTIFS(database!$A:$A,$C143,database!$B:$B,L$14,database!$C:$C,$A$12)</f>
        <v>0</v>
      </c>
      <c r="M143" s="7">
        <f>COUNTIFS(database!$A:$A,$C143,database!$B:$B,M$14,database!$C:$C,$A$12)</f>
        <v>0</v>
      </c>
      <c r="N143" s="7">
        <f>COUNTIFS(database!$A:$A,$C143,database!$B:$B,N$14,database!$C:$C,$A$12)</f>
        <v>0</v>
      </c>
      <c r="O143" s="7">
        <f>COUNTIFS(database!$A:$A,$C143,database!$B:$B,O$14,database!$C:$C,$A$12)</f>
        <v>0</v>
      </c>
      <c r="P143" s="7">
        <f>COUNTIFS(database!$A:$A,$C143,database!$B:$B,P$14,database!$C:$C,$A$12)</f>
        <v>0</v>
      </c>
      <c r="Q143" s="7">
        <f>COUNTIFS(database!$A:$A,$C143,database!$B:$B,Q$14,database!$C:$C,$A$12)</f>
        <v>0</v>
      </c>
      <c r="R143" s="7">
        <f>COUNTIFS(database!$A:$A,$C143,database!$B:$B,R$14,database!$C:$C,$A$12)</f>
        <v>0</v>
      </c>
      <c r="S143" s="7">
        <f>COUNTIFS(database!$A:$A,$C143,database!$B:$B,S$14,database!$C:$C,$A$12)</f>
        <v>0</v>
      </c>
      <c r="T143" s="7">
        <f>COUNTIFS(database!$A:$A,$C143,database!$B:$B,T$14,database!$C:$C,$A$12)</f>
        <v>0</v>
      </c>
      <c r="U143" s="7">
        <f>COUNTIFS(database!$A:$A,$C143,database!$B:$B,U$14,database!$C:$C,$A$12)</f>
        <v>0</v>
      </c>
      <c r="V143" s="7">
        <f>COUNTIFS(database!$A:$A,$C143,database!$B:$B,V$14,database!$C:$C,$A$12)</f>
        <v>0</v>
      </c>
      <c r="W143" s="7">
        <f>COUNTIFS(database!$A:$A,$C143,database!$B:$B,W$14,database!$C:$C,$A$12)</f>
        <v>0</v>
      </c>
      <c r="X143" s="7">
        <f>COUNTIFS(database!$A:$A,$C143,database!$B:$B,X$14,database!$C:$C,$A$12)</f>
        <v>0</v>
      </c>
      <c r="Y143" s="7">
        <f>COUNTIFS(database!$A:$A,$C143,database!$B:$B,Y$14,database!$C:$C,$A$12)</f>
        <v>0</v>
      </c>
      <c r="Z143" s="7">
        <f>COUNTIFS(database!$A:$A,$C143,database!$B:$B,Z$14,database!$C:$C,$A$12)</f>
        <v>0</v>
      </c>
      <c r="AA143" s="7">
        <f>COUNTIFS(database!$A:$A,$C143,database!$B:$B,AA$14,database!$C:$C,$A$12)</f>
        <v>0</v>
      </c>
      <c r="AB143" s="7">
        <f>COUNTIFS(database!$A:$A,$C143,database!$B:$B,AB$14,database!$C:$C,$A$12)</f>
        <v>0</v>
      </c>
      <c r="AC143" s="7">
        <f>COUNTIFS(database!$A:$A,$C143,database!$B:$B,AC$14,database!$C:$C,$A$12)</f>
        <v>0</v>
      </c>
      <c r="AD143" s="7">
        <f>COUNTIFS(database!$A:$A,$C143,database!$B:$B,AD$14,database!$C:$C,$A$12)</f>
        <v>0</v>
      </c>
      <c r="AE143" s="7">
        <f>COUNTIFS(database!$A:$A,$C143,database!$B:$B,AE$14,database!$C:$C,$A$12)</f>
        <v>0</v>
      </c>
      <c r="AF143" s="7">
        <f>COUNTIFS(database!$A:$A,$C143,database!$B:$B,AF$14,database!$C:$C,$A$12)</f>
        <v>0</v>
      </c>
      <c r="AG143" s="7">
        <f>COUNTIFS(database!$A:$A,$C143,database!$B:$B,AG$14,database!$C:$C,$A$12)</f>
        <v>0</v>
      </c>
      <c r="AH143" s="7">
        <f>COUNTIFS(database!$A:$A,$C143,database!$B:$B,AH$14,database!$C:$C,$A$12)</f>
        <v>0</v>
      </c>
      <c r="AI143" s="7">
        <f>COUNTIFS(database!$A:$A,$C143,database!$B:$B,AI$14,database!$C:$C,$A$12)</f>
        <v>0</v>
      </c>
      <c r="AJ143" s="7">
        <f>COUNTIFS(database!$A:$A,$C143,database!$B:$B,AJ$14,database!$C:$C,$A$12)</f>
        <v>0</v>
      </c>
      <c r="AK143" s="7">
        <f>COUNTIFS(database!$A:$A,$C143,database!$B:$B,AK$14,database!$C:$C,$A$12)</f>
        <v>0</v>
      </c>
      <c r="AL143" s="7">
        <f>COUNTIFS(database!$A:$A,$C143,database!$B:$B,AL$14,database!$C:$C,$A$12)</f>
        <v>0</v>
      </c>
      <c r="AM143" s="7">
        <f>COUNTIFS(database!$A:$A,$C143,database!$B:$B,AM$14,database!$C:$C,$A$12)</f>
        <v>0</v>
      </c>
      <c r="AN143" s="7">
        <f>COUNTIFS(database!$A:$A,$C143,database!$B:$B,AN$14,database!$C:$C,$A$12)</f>
        <v>0</v>
      </c>
      <c r="AO143" s="7">
        <f>COUNTIFS(database!$A:$A,$C143,database!$B:$B,AO$14,database!$C:$C,$A$12)</f>
        <v>0</v>
      </c>
      <c r="AP143" s="7">
        <f>COUNTIFS(database!$A:$A,$C143,database!$B:$B,AP$14,database!$C:$C,$A$12)</f>
        <v>0</v>
      </c>
      <c r="AQ143" s="7">
        <f>COUNTIFS(database!$A:$A,$C143,database!$B:$B,AQ$14,database!$C:$C,$A$12)</f>
        <v>0</v>
      </c>
      <c r="AR143" s="7">
        <f>COUNTIFS(database!$A:$A,$C143,database!$B:$B,AR$14,database!$C:$C,$A$12)</f>
        <v>0</v>
      </c>
      <c r="AS143" s="7">
        <f>COUNTIFS(database!$A:$A,$C143,database!$B:$B,AS$14,database!$C:$C,$A$12)</f>
        <v>0</v>
      </c>
      <c r="AT143" s="7">
        <f>COUNTIFS(database!$A:$A,$C143,database!$B:$B,AT$14,database!$C:$C,$A$12)</f>
        <v>0</v>
      </c>
      <c r="AU143" s="7">
        <f>COUNTIFS(database!$A:$A,$C143,database!$B:$B,AU$14,database!$C:$C,$A$12)</f>
        <v>0</v>
      </c>
    </row>
    <row r="144" spans="2:47">
      <c r="B144" s="17"/>
      <c r="C144" s="33" t="s">
        <v>18302</v>
      </c>
      <c r="D144" s="18">
        <f>SUM(E144:AL144)</f>
        <v>2</v>
      </c>
      <c r="E144" s="7">
        <f>COUNTIFS(database!$A:$A,$C144,database!$B:$B,E$14,database!$C:$C,$A$12)</f>
        <v>0</v>
      </c>
      <c r="F144" s="7">
        <f>COUNTIFS(database!$A:$A,$C144,database!$B:$B,F$14,database!$C:$C,$A$12)</f>
        <v>1</v>
      </c>
      <c r="G144" s="7">
        <f>COUNTIFS(database!$A:$A,$C144,database!$B:$B,G$14,database!$C:$C,$A$12)</f>
        <v>0</v>
      </c>
      <c r="H144" s="7">
        <f>COUNTIFS(database!$A:$A,$C144,database!$B:$B,H$14,database!$C:$C,$A$12)</f>
        <v>0</v>
      </c>
      <c r="I144" s="7">
        <f>COUNTIFS(database!$A:$A,$C144,database!$B:$B,I$14,database!$C:$C,$A$12)</f>
        <v>0</v>
      </c>
      <c r="J144" s="7">
        <f>COUNTIFS(database!$A:$A,$C144,database!$B:$B,J$14,database!$C:$C,$A$12)</f>
        <v>0</v>
      </c>
      <c r="K144" s="7">
        <f>COUNTIFS(database!$A:$A,$C144,database!$B:$B,K$14,database!$C:$C,$A$12)</f>
        <v>0</v>
      </c>
      <c r="L144" s="7">
        <f>COUNTIFS(database!$A:$A,$C144,database!$B:$B,L$14,database!$C:$C,$A$12)</f>
        <v>0</v>
      </c>
      <c r="M144" s="7">
        <f>COUNTIFS(database!$A:$A,$C144,database!$B:$B,M$14,database!$C:$C,$A$12)</f>
        <v>0</v>
      </c>
      <c r="N144" s="7">
        <f>COUNTIFS(database!$A:$A,$C144,database!$B:$B,N$14,database!$C:$C,$A$12)</f>
        <v>0</v>
      </c>
      <c r="O144" s="7">
        <f>COUNTIFS(database!$A:$A,$C144,database!$B:$B,O$14,database!$C:$C,$A$12)</f>
        <v>0</v>
      </c>
      <c r="P144" s="7">
        <f>COUNTIFS(database!$A:$A,$C144,database!$B:$B,P$14,database!$C:$C,$A$12)</f>
        <v>0</v>
      </c>
      <c r="Q144" s="7">
        <f>COUNTIFS(database!$A:$A,$C144,database!$B:$B,Q$14,database!$C:$C,$A$12)</f>
        <v>0</v>
      </c>
      <c r="R144" s="7">
        <f>COUNTIFS(database!$A:$A,$C144,database!$B:$B,R$14,database!$C:$C,$A$12)</f>
        <v>0</v>
      </c>
      <c r="S144" s="7">
        <f>COUNTIFS(database!$A:$A,$C144,database!$B:$B,S$14,database!$C:$C,$A$12)</f>
        <v>0</v>
      </c>
      <c r="T144" s="7">
        <f>COUNTIFS(database!$A:$A,$C144,database!$B:$B,T$14,database!$C:$C,$A$12)</f>
        <v>0</v>
      </c>
      <c r="U144" s="7">
        <f>COUNTIFS(database!$A:$A,$C144,database!$B:$B,U$14,database!$C:$C,$A$12)</f>
        <v>0</v>
      </c>
      <c r="V144" s="7">
        <f>COUNTIFS(database!$A:$A,$C144,database!$B:$B,V$14,database!$C:$C,$A$12)</f>
        <v>0</v>
      </c>
      <c r="W144" s="7">
        <f>COUNTIFS(database!$A:$A,$C144,database!$B:$B,W$14,database!$C:$C,$A$12)</f>
        <v>0</v>
      </c>
      <c r="X144" s="7">
        <f>COUNTIFS(database!$A:$A,$C144,database!$B:$B,X$14,database!$C:$C,$A$12)</f>
        <v>1</v>
      </c>
      <c r="Y144" s="7">
        <f>COUNTIFS(database!$A:$A,$C144,database!$B:$B,Y$14,database!$C:$C,$A$12)</f>
        <v>0</v>
      </c>
      <c r="Z144" s="7">
        <f>COUNTIFS(database!$A:$A,$C144,database!$B:$B,Z$14,database!$C:$C,$A$12)</f>
        <v>0</v>
      </c>
      <c r="AA144" s="7">
        <f>COUNTIFS(database!$A:$A,$C144,database!$B:$B,AA$14,database!$C:$C,$A$12)</f>
        <v>0</v>
      </c>
      <c r="AB144" s="7">
        <f>COUNTIFS(database!$A:$A,$C144,database!$B:$B,AB$14,database!$C:$C,$A$12)</f>
        <v>0</v>
      </c>
      <c r="AC144" s="7">
        <f>COUNTIFS(database!$A:$A,$C144,database!$B:$B,AC$14,database!$C:$C,$A$12)</f>
        <v>0</v>
      </c>
      <c r="AD144" s="7">
        <f>COUNTIFS(database!$A:$A,$C144,database!$B:$B,AD$14,database!$C:$C,$A$12)</f>
        <v>0</v>
      </c>
      <c r="AE144" s="7">
        <f>COUNTIFS(database!$A:$A,$C144,database!$B:$B,AE$14,database!$C:$C,$A$12)</f>
        <v>0</v>
      </c>
      <c r="AF144" s="7">
        <f>COUNTIFS(database!$A:$A,$C144,database!$B:$B,AF$14,database!$C:$C,$A$12)</f>
        <v>0</v>
      </c>
      <c r="AG144" s="7">
        <f>COUNTIFS(database!$A:$A,$C144,database!$B:$B,AG$14,database!$C:$C,$A$12)</f>
        <v>0</v>
      </c>
      <c r="AH144" s="7">
        <f>COUNTIFS(database!$A:$A,$C144,database!$B:$B,AH$14,database!$C:$C,$A$12)</f>
        <v>0</v>
      </c>
      <c r="AI144" s="7">
        <f>COUNTIFS(database!$A:$A,$C144,database!$B:$B,AI$14,database!$C:$C,$A$12)</f>
        <v>0</v>
      </c>
      <c r="AJ144" s="7">
        <f>COUNTIFS(database!$A:$A,$C144,database!$B:$B,AJ$14,database!$C:$C,$A$12)</f>
        <v>0</v>
      </c>
      <c r="AK144" s="7">
        <f>COUNTIFS(database!$A:$A,$C144,database!$B:$B,AK$14,database!$C:$C,$A$12)</f>
        <v>0</v>
      </c>
      <c r="AL144" s="7">
        <f>COUNTIFS(database!$A:$A,$C144,database!$B:$B,AL$14,database!$C:$C,$A$12)</f>
        <v>0</v>
      </c>
      <c r="AM144" s="7">
        <f>COUNTIFS(database!$A:$A,$C144,database!$B:$B,AM$14,database!$C:$C,$A$12)</f>
        <v>0</v>
      </c>
      <c r="AN144" s="7">
        <f>COUNTIFS(database!$A:$A,$C144,database!$B:$B,AN$14,database!$C:$C,$A$12)</f>
        <v>0</v>
      </c>
      <c r="AO144" s="7">
        <f>COUNTIFS(database!$A:$A,$C144,database!$B:$B,AO$14,database!$C:$C,$A$12)</f>
        <v>0</v>
      </c>
      <c r="AP144" s="7">
        <f>COUNTIFS(database!$A:$A,$C144,database!$B:$B,AP$14,database!$C:$C,$A$12)</f>
        <v>0</v>
      </c>
      <c r="AQ144" s="7">
        <f>COUNTIFS(database!$A:$A,$C144,database!$B:$B,AQ$14,database!$C:$C,$A$12)</f>
        <v>0</v>
      </c>
      <c r="AR144" s="7">
        <f>COUNTIFS(database!$A:$A,$C144,database!$B:$B,AR$14,database!$C:$C,$A$12)</f>
        <v>0</v>
      </c>
      <c r="AS144" s="7">
        <f>COUNTIFS(database!$A:$A,$C144,database!$B:$B,AS$14,database!$C:$C,$A$12)</f>
        <v>0</v>
      </c>
      <c r="AT144" s="7">
        <f>COUNTIFS(database!$A:$A,$C144,database!$B:$B,AT$14,database!$C:$C,$A$12)</f>
        <v>0</v>
      </c>
      <c r="AU144" s="7">
        <f>COUNTIFS(database!$A:$A,$C144,database!$B:$B,AU$14,database!$C:$C,$A$12)</f>
        <v>0</v>
      </c>
    </row>
    <row r="145" spans="2:47">
      <c r="B145" s="17"/>
      <c r="C145" s="33" t="s">
        <v>18303</v>
      </c>
      <c r="D145" s="18">
        <f>SUM(E145:AL145)</f>
        <v>0</v>
      </c>
      <c r="E145" s="7">
        <f>COUNTIFS(database!$A:$A,$C145,database!$B:$B,E$14,database!$C:$C,$A$12)</f>
        <v>0</v>
      </c>
      <c r="F145" s="7">
        <f>COUNTIFS(database!$A:$A,$C145,database!$B:$B,F$14,database!$C:$C,$A$12)</f>
        <v>0</v>
      </c>
      <c r="G145" s="7">
        <f>COUNTIFS(database!$A:$A,$C145,database!$B:$B,G$14,database!$C:$C,$A$12)</f>
        <v>0</v>
      </c>
      <c r="H145" s="7">
        <f>COUNTIFS(database!$A:$A,$C145,database!$B:$B,H$14,database!$C:$C,$A$12)</f>
        <v>0</v>
      </c>
      <c r="I145" s="7">
        <f>COUNTIFS(database!$A:$A,$C145,database!$B:$B,I$14,database!$C:$C,$A$12)</f>
        <v>0</v>
      </c>
      <c r="J145" s="7">
        <f>COUNTIFS(database!$A:$A,$C145,database!$B:$B,J$14,database!$C:$C,$A$12)</f>
        <v>0</v>
      </c>
      <c r="K145" s="7">
        <f>COUNTIFS(database!$A:$A,$C145,database!$B:$B,K$14,database!$C:$C,$A$12)</f>
        <v>0</v>
      </c>
      <c r="L145" s="7">
        <f>COUNTIFS(database!$A:$A,$C145,database!$B:$B,L$14,database!$C:$C,$A$12)</f>
        <v>0</v>
      </c>
      <c r="M145" s="7">
        <f>COUNTIFS(database!$A:$A,$C145,database!$B:$B,M$14,database!$C:$C,$A$12)</f>
        <v>0</v>
      </c>
      <c r="N145" s="7">
        <f>COUNTIFS(database!$A:$A,$C145,database!$B:$B,N$14,database!$C:$C,$A$12)</f>
        <v>0</v>
      </c>
      <c r="O145" s="7">
        <f>COUNTIFS(database!$A:$A,$C145,database!$B:$B,O$14,database!$C:$C,$A$12)</f>
        <v>0</v>
      </c>
      <c r="P145" s="7">
        <f>COUNTIFS(database!$A:$A,$C145,database!$B:$B,P$14,database!$C:$C,$A$12)</f>
        <v>0</v>
      </c>
      <c r="Q145" s="7">
        <f>COUNTIFS(database!$A:$A,$C145,database!$B:$B,Q$14,database!$C:$C,$A$12)</f>
        <v>0</v>
      </c>
      <c r="R145" s="7">
        <f>COUNTIFS(database!$A:$A,$C145,database!$B:$B,R$14,database!$C:$C,$A$12)</f>
        <v>0</v>
      </c>
      <c r="S145" s="7">
        <f>COUNTIFS(database!$A:$A,$C145,database!$B:$B,S$14,database!$C:$C,$A$12)</f>
        <v>0</v>
      </c>
      <c r="T145" s="7">
        <f>COUNTIFS(database!$A:$A,$C145,database!$B:$B,T$14,database!$C:$C,$A$12)</f>
        <v>0</v>
      </c>
      <c r="U145" s="7">
        <f>COUNTIFS(database!$A:$A,$C145,database!$B:$B,U$14,database!$C:$C,$A$12)</f>
        <v>0</v>
      </c>
      <c r="V145" s="7">
        <f>COUNTIFS(database!$A:$A,$C145,database!$B:$B,V$14,database!$C:$C,$A$12)</f>
        <v>0</v>
      </c>
      <c r="W145" s="7">
        <f>COUNTIFS(database!$A:$A,$C145,database!$B:$B,W$14,database!$C:$C,$A$12)</f>
        <v>0</v>
      </c>
      <c r="X145" s="7">
        <f>COUNTIFS(database!$A:$A,$C145,database!$B:$B,X$14,database!$C:$C,$A$12)</f>
        <v>0</v>
      </c>
      <c r="Y145" s="7">
        <f>COUNTIFS(database!$A:$A,$C145,database!$B:$B,Y$14,database!$C:$C,$A$12)</f>
        <v>0</v>
      </c>
      <c r="Z145" s="7">
        <f>COUNTIFS(database!$A:$A,$C145,database!$B:$B,Z$14,database!$C:$C,$A$12)</f>
        <v>0</v>
      </c>
      <c r="AA145" s="7">
        <f>COUNTIFS(database!$A:$A,$C145,database!$B:$B,AA$14,database!$C:$C,$A$12)</f>
        <v>0</v>
      </c>
      <c r="AB145" s="7">
        <f>COUNTIFS(database!$A:$A,$C145,database!$B:$B,AB$14,database!$C:$C,$A$12)</f>
        <v>0</v>
      </c>
      <c r="AC145" s="7">
        <f>COUNTIFS(database!$A:$A,$C145,database!$B:$B,AC$14,database!$C:$C,$A$12)</f>
        <v>0</v>
      </c>
      <c r="AD145" s="7">
        <f>COUNTIFS(database!$A:$A,$C145,database!$B:$B,AD$14,database!$C:$C,$A$12)</f>
        <v>0</v>
      </c>
      <c r="AE145" s="7">
        <f>COUNTIFS(database!$A:$A,$C145,database!$B:$B,AE$14,database!$C:$C,$A$12)</f>
        <v>0</v>
      </c>
      <c r="AF145" s="7">
        <f>COUNTIFS(database!$A:$A,$C145,database!$B:$B,AF$14,database!$C:$C,$A$12)</f>
        <v>0</v>
      </c>
      <c r="AG145" s="7">
        <f>COUNTIFS(database!$A:$A,$C145,database!$B:$B,AG$14,database!$C:$C,$A$12)</f>
        <v>0</v>
      </c>
      <c r="AH145" s="7">
        <f>COUNTIFS(database!$A:$A,$C145,database!$B:$B,AH$14,database!$C:$C,$A$12)</f>
        <v>0</v>
      </c>
      <c r="AI145" s="7">
        <f>COUNTIFS(database!$A:$A,$C145,database!$B:$B,AI$14,database!$C:$C,$A$12)</f>
        <v>0</v>
      </c>
      <c r="AJ145" s="7">
        <f>COUNTIFS(database!$A:$A,$C145,database!$B:$B,AJ$14,database!$C:$C,$A$12)</f>
        <v>0</v>
      </c>
      <c r="AK145" s="7">
        <f>COUNTIFS(database!$A:$A,$C145,database!$B:$B,AK$14,database!$C:$C,$A$12)</f>
        <v>0</v>
      </c>
      <c r="AL145" s="7">
        <f>COUNTIFS(database!$A:$A,$C145,database!$B:$B,AL$14,database!$C:$C,$A$12)</f>
        <v>0</v>
      </c>
      <c r="AM145" s="7">
        <f>COUNTIFS(database!$A:$A,$C145,database!$B:$B,AM$14,database!$C:$C,$A$12)</f>
        <v>0</v>
      </c>
      <c r="AN145" s="7">
        <f>COUNTIFS(database!$A:$A,$C145,database!$B:$B,AN$14,database!$C:$C,$A$12)</f>
        <v>0</v>
      </c>
      <c r="AO145" s="7">
        <f>COUNTIFS(database!$A:$A,$C145,database!$B:$B,AO$14,database!$C:$C,$A$12)</f>
        <v>0</v>
      </c>
      <c r="AP145" s="7">
        <f>COUNTIFS(database!$A:$A,$C145,database!$B:$B,AP$14,database!$C:$C,$A$12)</f>
        <v>0</v>
      </c>
      <c r="AQ145" s="7">
        <f>COUNTIFS(database!$A:$A,$C145,database!$B:$B,AQ$14,database!$C:$C,$A$12)</f>
        <v>0</v>
      </c>
      <c r="AR145" s="7">
        <f>COUNTIFS(database!$A:$A,$C145,database!$B:$B,AR$14,database!$C:$C,$A$12)</f>
        <v>0</v>
      </c>
      <c r="AS145" s="7">
        <f>COUNTIFS(database!$A:$A,$C145,database!$B:$B,AS$14,database!$C:$C,$A$12)</f>
        <v>0</v>
      </c>
      <c r="AT145" s="7">
        <f>COUNTIFS(database!$A:$A,$C145,database!$B:$B,AT$14,database!$C:$C,$A$12)</f>
        <v>0</v>
      </c>
      <c r="AU145" s="7">
        <f>COUNTIFS(database!$A:$A,$C145,database!$B:$B,AU$14,database!$C:$C,$A$12)</f>
        <v>0</v>
      </c>
    </row>
    <row r="146" spans="2:47" ht="18">
      <c r="B146" s="19" t="s">
        <v>14320</v>
      </c>
      <c r="C146" s="32">
        <f>COUNTA($C147:$C148)</f>
        <v>2</v>
      </c>
      <c r="D146" s="24">
        <f>SUM(D147:D148)</f>
        <v>12</v>
      </c>
      <c r="E146" s="16">
        <f>SUM(E147:E148)</f>
        <v>0</v>
      </c>
      <c r="F146" s="16">
        <f t="shared" ref="F146:AL146" si="35">SUM(F147:F148)</f>
        <v>0</v>
      </c>
      <c r="G146" s="16">
        <f t="shared" si="35"/>
        <v>1</v>
      </c>
      <c r="H146" s="16">
        <f t="shared" si="35"/>
        <v>1</v>
      </c>
      <c r="I146" s="16">
        <f t="shared" si="35"/>
        <v>2</v>
      </c>
      <c r="J146" s="16">
        <f t="shared" si="35"/>
        <v>0</v>
      </c>
      <c r="K146" s="16">
        <f t="shared" si="35"/>
        <v>1</v>
      </c>
      <c r="L146" s="16">
        <f t="shared" si="35"/>
        <v>1</v>
      </c>
      <c r="M146" s="16">
        <f t="shared" si="35"/>
        <v>0</v>
      </c>
      <c r="N146" s="16">
        <f t="shared" si="35"/>
        <v>0</v>
      </c>
      <c r="O146" s="16">
        <f t="shared" si="35"/>
        <v>1</v>
      </c>
      <c r="P146" s="16">
        <f t="shared" si="35"/>
        <v>0</v>
      </c>
      <c r="Q146" s="16">
        <f t="shared" si="35"/>
        <v>0</v>
      </c>
      <c r="R146" s="16">
        <f t="shared" si="35"/>
        <v>2</v>
      </c>
      <c r="S146" s="16">
        <f t="shared" si="35"/>
        <v>1</v>
      </c>
      <c r="T146" s="16">
        <f t="shared" si="35"/>
        <v>0</v>
      </c>
      <c r="U146" s="16">
        <f t="shared" si="35"/>
        <v>0</v>
      </c>
      <c r="V146" s="16">
        <f t="shared" si="35"/>
        <v>1</v>
      </c>
      <c r="W146" s="16">
        <f t="shared" si="35"/>
        <v>1</v>
      </c>
      <c r="X146" s="16">
        <f t="shared" si="35"/>
        <v>0</v>
      </c>
      <c r="Y146" s="16">
        <f t="shared" si="35"/>
        <v>0</v>
      </c>
      <c r="Z146" s="16">
        <f t="shared" si="35"/>
        <v>0</v>
      </c>
      <c r="AA146" s="16">
        <f t="shared" si="35"/>
        <v>0</v>
      </c>
      <c r="AB146" s="16">
        <f t="shared" si="35"/>
        <v>0</v>
      </c>
      <c r="AC146" s="16">
        <f t="shared" si="35"/>
        <v>0</v>
      </c>
      <c r="AD146" s="16">
        <f t="shared" si="35"/>
        <v>0</v>
      </c>
      <c r="AE146" s="16">
        <f t="shared" si="35"/>
        <v>0</v>
      </c>
      <c r="AF146" s="16">
        <f t="shared" si="35"/>
        <v>0</v>
      </c>
      <c r="AG146" s="16">
        <f t="shared" si="35"/>
        <v>0</v>
      </c>
      <c r="AH146" s="16">
        <f t="shared" si="35"/>
        <v>0</v>
      </c>
      <c r="AI146" s="16">
        <f t="shared" si="35"/>
        <v>0</v>
      </c>
      <c r="AJ146" s="16">
        <f t="shared" si="35"/>
        <v>0</v>
      </c>
      <c r="AK146" s="16">
        <f t="shared" si="35"/>
        <v>0</v>
      </c>
      <c r="AL146" s="16">
        <f t="shared" si="35"/>
        <v>0</v>
      </c>
      <c r="AM146" s="16">
        <f t="shared" ref="AM146:AU146" si="36">SUM(AM147:AM148)</f>
        <v>0</v>
      </c>
      <c r="AN146" s="16">
        <f t="shared" si="36"/>
        <v>0</v>
      </c>
      <c r="AO146" s="16">
        <f t="shared" si="36"/>
        <v>0</v>
      </c>
      <c r="AP146" s="16">
        <f t="shared" si="36"/>
        <v>0</v>
      </c>
      <c r="AQ146" s="16">
        <f t="shared" si="36"/>
        <v>0</v>
      </c>
      <c r="AR146" s="16">
        <f t="shared" si="36"/>
        <v>0</v>
      </c>
      <c r="AS146" s="16">
        <f t="shared" si="36"/>
        <v>0</v>
      </c>
      <c r="AT146" s="16">
        <f t="shared" si="36"/>
        <v>0</v>
      </c>
      <c r="AU146" s="16">
        <f t="shared" si="36"/>
        <v>0</v>
      </c>
    </row>
    <row r="147" spans="2:47" ht="18">
      <c r="B147" s="20"/>
      <c r="C147" s="33" t="s">
        <v>14319</v>
      </c>
      <c r="D147" s="18">
        <f>SUM(E147:AL147)</f>
        <v>12</v>
      </c>
      <c r="E147" s="7">
        <f>COUNTIFS(database!$A:$A,$C147,database!$B:$B,E$14,database!$C:$C,$A$12)</f>
        <v>0</v>
      </c>
      <c r="F147" s="7">
        <f>COUNTIFS(database!$A:$A,$C147,database!$B:$B,F$14,database!$C:$C,$A$12)</f>
        <v>0</v>
      </c>
      <c r="G147" s="7">
        <f>COUNTIFS(database!$A:$A,$C147,database!$B:$B,G$14,database!$C:$C,$A$12)</f>
        <v>1</v>
      </c>
      <c r="H147" s="7">
        <f>COUNTIFS(database!$A:$A,$C147,database!$B:$B,H$14,database!$C:$C,$A$12)</f>
        <v>1</v>
      </c>
      <c r="I147" s="7">
        <f>COUNTIFS(database!$A:$A,$C147,database!$B:$B,I$14,database!$C:$C,$A$12)</f>
        <v>2</v>
      </c>
      <c r="J147" s="7">
        <f>COUNTIFS(database!$A:$A,$C147,database!$B:$B,J$14,database!$C:$C,$A$12)</f>
        <v>0</v>
      </c>
      <c r="K147" s="7">
        <f>COUNTIFS(database!$A:$A,$C147,database!$B:$B,K$14,database!$C:$C,$A$12)</f>
        <v>1</v>
      </c>
      <c r="L147" s="7">
        <f>COUNTIFS(database!$A:$A,$C147,database!$B:$B,L$14,database!$C:$C,$A$12)</f>
        <v>1</v>
      </c>
      <c r="M147" s="7">
        <f>COUNTIFS(database!$A:$A,$C147,database!$B:$B,M$14,database!$C:$C,$A$12)</f>
        <v>0</v>
      </c>
      <c r="N147" s="7">
        <f>COUNTIFS(database!$A:$A,$C147,database!$B:$B,N$14,database!$C:$C,$A$12)</f>
        <v>0</v>
      </c>
      <c r="O147" s="7">
        <f>COUNTIFS(database!$A:$A,$C147,database!$B:$B,O$14,database!$C:$C,$A$12)</f>
        <v>1</v>
      </c>
      <c r="P147" s="7">
        <f>COUNTIFS(database!$A:$A,$C147,database!$B:$B,P$14,database!$C:$C,$A$12)</f>
        <v>0</v>
      </c>
      <c r="Q147" s="7">
        <f>COUNTIFS(database!$A:$A,$C147,database!$B:$B,Q$14,database!$C:$C,$A$12)</f>
        <v>0</v>
      </c>
      <c r="R147" s="7">
        <f>COUNTIFS(database!$A:$A,$C147,database!$B:$B,R$14,database!$C:$C,$A$12)</f>
        <v>2</v>
      </c>
      <c r="S147" s="7">
        <f>COUNTIFS(database!$A:$A,$C147,database!$B:$B,S$14,database!$C:$C,$A$12)</f>
        <v>1</v>
      </c>
      <c r="T147" s="7">
        <f>COUNTIFS(database!$A:$A,$C147,database!$B:$B,T$14,database!$C:$C,$A$12)</f>
        <v>0</v>
      </c>
      <c r="U147" s="7">
        <f>COUNTIFS(database!$A:$A,$C147,database!$B:$B,U$14,database!$C:$C,$A$12)</f>
        <v>0</v>
      </c>
      <c r="V147" s="7">
        <f>COUNTIFS(database!$A:$A,$C147,database!$B:$B,V$14,database!$C:$C,$A$12)</f>
        <v>1</v>
      </c>
      <c r="W147" s="7">
        <f>COUNTIFS(database!$A:$A,$C147,database!$B:$B,W$14,database!$C:$C,$A$12)</f>
        <v>1</v>
      </c>
      <c r="X147" s="7">
        <f>COUNTIFS(database!$A:$A,$C147,database!$B:$B,X$14,database!$C:$C,$A$12)</f>
        <v>0</v>
      </c>
      <c r="Y147" s="7">
        <f>COUNTIFS(database!$A:$A,$C147,database!$B:$B,Y$14,database!$C:$C,$A$12)</f>
        <v>0</v>
      </c>
      <c r="Z147" s="7">
        <f>COUNTIFS(database!$A:$A,$C147,database!$B:$B,Z$14,database!$C:$C,$A$12)</f>
        <v>0</v>
      </c>
      <c r="AA147" s="7">
        <f>COUNTIFS(database!$A:$A,$C147,database!$B:$B,AA$14,database!$C:$C,$A$12)</f>
        <v>0</v>
      </c>
      <c r="AB147" s="7">
        <f>COUNTIFS(database!$A:$A,$C147,database!$B:$B,AB$14,database!$C:$C,$A$12)</f>
        <v>0</v>
      </c>
      <c r="AC147" s="7">
        <f>COUNTIFS(database!$A:$A,$C147,database!$B:$B,AC$14,database!$C:$C,$A$12)</f>
        <v>0</v>
      </c>
      <c r="AD147" s="7">
        <f>COUNTIFS(database!$A:$A,$C147,database!$B:$B,AD$14,database!$C:$C,$A$12)</f>
        <v>0</v>
      </c>
      <c r="AE147" s="7">
        <f>COUNTIFS(database!$A:$A,$C147,database!$B:$B,AE$14,database!$C:$C,$A$12)</f>
        <v>0</v>
      </c>
      <c r="AF147" s="7">
        <f>COUNTIFS(database!$A:$A,$C147,database!$B:$B,AF$14,database!$C:$C,$A$12)</f>
        <v>0</v>
      </c>
      <c r="AG147" s="7">
        <f>COUNTIFS(database!$A:$A,$C147,database!$B:$B,AG$14,database!$C:$C,$A$12)</f>
        <v>0</v>
      </c>
      <c r="AH147" s="7">
        <f>COUNTIFS(database!$A:$A,$C147,database!$B:$B,AH$14,database!$C:$C,$A$12)</f>
        <v>0</v>
      </c>
      <c r="AI147" s="7">
        <f>COUNTIFS(database!$A:$A,$C147,database!$B:$B,AI$14,database!$C:$C,$A$12)</f>
        <v>0</v>
      </c>
      <c r="AJ147" s="7">
        <f>COUNTIFS(database!$A:$A,$C147,database!$B:$B,AJ$14,database!$C:$C,$A$12)</f>
        <v>0</v>
      </c>
      <c r="AK147" s="7">
        <f>COUNTIFS(database!$A:$A,$C147,database!$B:$B,AK$14,database!$C:$C,$A$12)</f>
        <v>0</v>
      </c>
      <c r="AL147" s="7">
        <f>COUNTIFS(database!$A:$A,$C147,database!$B:$B,AL$14,database!$C:$C,$A$12)</f>
        <v>0</v>
      </c>
      <c r="AM147" s="7">
        <f>COUNTIFS(database!$A:$A,$C147,database!$B:$B,AM$14,database!$C:$C,$A$12)</f>
        <v>0</v>
      </c>
      <c r="AN147" s="7">
        <f>COUNTIFS(database!$A:$A,$C147,database!$B:$B,AN$14,database!$C:$C,$A$12)</f>
        <v>0</v>
      </c>
      <c r="AO147" s="7">
        <f>COUNTIFS(database!$A:$A,$C147,database!$B:$B,AO$14,database!$C:$C,$A$12)</f>
        <v>0</v>
      </c>
      <c r="AP147" s="7">
        <f>COUNTIFS(database!$A:$A,$C147,database!$B:$B,AP$14,database!$C:$C,$A$12)</f>
        <v>0</v>
      </c>
      <c r="AQ147" s="7">
        <f>COUNTIFS(database!$A:$A,$C147,database!$B:$B,AQ$14,database!$C:$C,$A$12)</f>
        <v>0</v>
      </c>
      <c r="AR147" s="7">
        <f>COUNTIFS(database!$A:$A,$C147,database!$B:$B,AR$14,database!$C:$C,$A$12)</f>
        <v>0</v>
      </c>
      <c r="AS147" s="7">
        <f>COUNTIFS(database!$A:$A,$C147,database!$B:$B,AS$14,database!$C:$C,$A$12)</f>
        <v>0</v>
      </c>
      <c r="AT147" s="7">
        <f>COUNTIFS(database!$A:$A,$C147,database!$B:$B,AT$14,database!$C:$C,$A$12)</f>
        <v>0</v>
      </c>
      <c r="AU147" s="7">
        <f>COUNTIFS(database!$A:$A,$C147,database!$B:$B,AU$14,database!$C:$C,$A$12)</f>
        <v>0</v>
      </c>
    </row>
    <row r="148" spans="2:47">
      <c r="B148" s="17"/>
      <c r="C148" s="33" t="s">
        <v>14321</v>
      </c>
      <c r="D148" s="18">
        <f>SUM(E148:AL148)</f>
        <v>0</v>
      </c>
      <c r="E148" s="7">
        <f>COUNTIFS(database!$A:$A,$C148,database!$B:$B,E$14,database!$C:$C,$A$12)</f>
        <v>0</v>
      </c>
      <c r="F148" s="7">
        <f>COUNTIFS(database!$A:$A,$C148,database!$B:$B,F$14,database!$C:$C,$A$12)</f>
        <v>0</v>
      </c>
      <c r="G148" s="7">
        <f>COUNTIFS(database!$A:$A,$C148,database!$B:$B,G$14,database!$C:$C,$A$12)</f>
        <v>0</v>
      </c>
      <c r="H148" s="7">
        <f>COUNTIFS(database!$A:$A,$C148,database!$B:$B,H$14,database!$C:$C,$A$12)</f>
        <v>0</v>
      </c>
      <c r="I148" s="7">
        <f>COUNTIFS(database!$A:$A,$C148,database!$B:$B,I$14,database!$C:$C,$A$12)</f>
        <v>0</v>
      </c>
      <c r="J148" s="7">
        <f>COUNTIFS(database!$A:$A,$C148,database!$B:$B,J$14,database!$C:$C,$A$12)</f>
        <v>0</v>
      </c>
      <c r="K148" s="7">
        <f>COUNTIFS(database!$A:$A,$C148,database!$B:$B,K$14,database!$C:$C,$A$12)</f>
        <v>0</v>
      </c>
      <c r="L148" s="7">
        <f>COUNTIFS(database!$A:$A,$C148,database!$B:$B,L$14,database!$C:$C,$A$12)</f>
        <v>0</v>
      </c>
      <c r="M148" s="7">
        <f>COUNTIFS(database!$A:$A,$C148,database!$B:$B,M$14,database!$C:$C,$A$12)</f>
        <v>0</v>
      </c>
      <c r="N148" s="7">
        <f>COUNTIFS(database!$A:$A,$C148,database!$B:$B,N$14,database!$C:$C,$A$12)</f>
        <v>0</v>
      </c>
      <c r="O148" s="7">
        <f>COUNTIFS(database!$A:$A,$C148,database!$B:$B,O$14,database!$C:$C,$A$12)</f>
        <v>0</v>
      </c>
      <c r="P148" s="7">
        <f>COUNTIFS(database!$A:$A,$C148,database!$B:$B,P$14,database!$C:$C,$A$12)</f>
        <v>0</v>
      </c>
      <c r="Q148" s="7">
        <f>COUNTIFS(database!$A:$A,$C148,database!$B:$B,Q$14,database!$C:$C,$A$12)</f>
        <v>0</v>
      </c>
      <c r="R148" s="7">
        <f>COUNTIFS(database!$A:$A,$C148,database!$B:$B,R$14,database!$C:$C,$A$12)</f>
        <v>0</v>
      </c>
      <c r="S148" s="7">
        <f>COUNTIFS(database!$A:$A,$C148,database!$B:$B,S$14,database!$C:$C,$A$12)</f>
        <v>0</v>
      </c>
      <c r="T148" s="7">
        <f>COUNTIFS(database!$A:$A,$C148,database!$B:$B,T$14,database!$C:$C,$A$12)</f>
        <v>0</v>
      </c>
      <c r="U148" s="7">
        <f>COUNTIFS(database!$A:$A,$C148,database!$B:$B,U$14,database!$C:$C,$A$12)</f>
        <v>0</v>
      </c>
      <c r="V148" s="7">
        <f>COUNTIFS(database!$A:$A,$C148,database!$B:$B,V$14,database!$C:$C,$A$12)</f>
        <v>0</v>
      </c>
      <c r="W148" s="7">
        <f>COUNTIFS(database!$A:$A,$C148,database!$B:$B,W$14,database!$C:$C,$A$12)</f>
        <v>0</v>
      </c>
      <c r="X148" s="7">
        <f>COUNTIFS(database!$A:$A,$C148,database!$B:$B,X$14,database!$C:$C,$A$12)</f>
        <v>0</v>
      </c>
      <c r="Y148" s="7">
        <f>COUNTIFS(database!$A:$A,$C148,database!$B:$B,Y$14,database!$C:$C,$A$12)</f>
        <v>0</v>
      </c>
      <c r="Z148" s="7">
        <f>COUNTIFS(database!$A:$A,$C148,database!$B:$B,Z$14,database!$C:$C,$A$12)</f>
        <v>0</v>
      </c>
      <c r="AA148" s="7">
        <f>COUNTIFS(database!$A:$A,$C148,database!$B:$B,AA$14,database!$C:$C,$A$12)</f>
        <v>0</v>
      </c>
      <c r="AB148" s="7">
        <f>COUNTIFS(database!$A:$A,$C148,database!$B:$B,AB$14,database!$C:$C,$A$12)</f>
        <v>0</v>
      </c>
      <c r="AC148" s="7">
        <f>COUNTIFS(database!$A:$A,$C148,database!$B:$B,AC$14,database!$C:$C,$A$12)</f>
        <v>0</v>
      </c>
      <c r="AD148" s="7">
        <f>COUNTIFS(database!$A:$A,$C148,database!$B:$B,AD$14,database!$C:$C,$A$12)</f>
        <v>0</v>
      </c>
      <c r="AE148" s="7">
        <f>COUNTIFS(database!$A:$A,$C148,database!$B:$B,AE$14,database!$C:$C,$A$12)</f>
        <v>0</v>
      </c>
      <c r="AF148" s="7">
        <f>COUNTIFS(database!$A:$A,$C148,database!$B:$B,AF$14,database!$C:$C,$A$12)</f>
        <v>0</v>
      </c>
      <c r="AG148" s="7">
        <f>COUNTIFS(database!$A:$A,$C148,database!$B:$B,AG$14,database!$C:$C,$A$12)</f>
        <v>0</v>
      </c>
      <c r="AH148" s="7">
        <f>COUNTIFS(database!$A:$A,$C148,database!$B:$B,AH$14,database!$C:$C,$A$12)</f>
        <v>0</v>
      </c>
      <c r="AI148" s="7">
        <f>COUNTIFS(database!$A:$A,$C148,database!$B:$B,AI$14,database!$C:$C,$A$12)</f>
        <v>0</v>
      </c>
      <c r="AJ148" s="7">
        <f>COUNTIFS(database!$A:$A,$C148,database!$B:$B,AJ$14,database!$C:$C,$A$12)</f>
        <v>0</v>
      </c>
      <c r="AK148" s="7">
        <f>COUNTIFS(database!$A:$A,$C148,database!$B:$B,AK$14,database!$C:$C,$A$12)</f>
        <v>0</v>
      </c>
      <c r="AL148" s="7">
        <f>COUNTIFS(database!$A:$A,$C148,database!$B:$B,AL$14,database!$C:$C,$A$12)</f>
        <v>0</v>
      </c>
      <c r="AM148" s="7">
        <f>COUNTIFS(database!$A:$A,$C148,database!$B:$B,AM$14,database!$C:$C,$A$12)</f>
        <v>0</v>
      </c>
      <c r="AN148" s="7">
        <f>COUNTIFS(database!$A:$A,$C148,database!$B:$B,AN$14,database!$C:$C,$A$12)</f>
        <v>0</v>
      </c>
      <c r="AO148" s="7">
        <f>COUNTIFS(database!$A:$A,$C148,database!$B:$B,AO$14,database!$C:$C,$A$12)</f>
        <v>0</v>
      </c>
      <c r="AP148" s="7">
        <f>COUNTIFS(database!$A:$A,$C148,database!$B:$B,AP$14,database!$C:$C,$A$12)</f>
        <v>0</v>
      </c>
      <c r="AQ148" s="7">
        <f>COUNTIFS(database!$A:$A,$C148,database!$B:$B,AQ$14,database!$C:$C,$A$12)</f>
        <v>0</v>
      </c>
      <c r="AR148" s="7">
        <f>COUNTIFS(database!$A:$A,$C148,database!$B:$B,AR$14,database!$C:$C,$A$12)</f>
        <v>0</v>
      </c>
      <c r="AS148" s="7">
        <f>COUNTIFS(database!$A:$A,$C148,database!$B:$B,AS$14,database!$C:$C,$A$12)</f>
        <v>0</v>
      </c>
      <c r="AT148" s="7">
        <f>COUNTIFS(database!$A:$A,$C148,database!$B:$B,AT$14,database!$C:$C,$A$12)</f>
        <v>0</v>
      </c>
      <c r="AU148" s="7">
        <f>COUNTIFS(database!$A:$A,$C148,database!$B:$B,AU$14,database!$C:$C,$A$12)</f>
        <v>0</v>
      </c>
    </row>
    <row r="149" spans="2:47" ht="18">
      <c r="B149" s="19" t="s">
        <v>14323</v>
      </c>
      <c r="C149" s="32">
        <f>COUNTA($C150:$C150)</f>
        <v>1</v>
      </c>
      <c r="D149" s="24">
        <f>SUM(D150:D150)</f>
        <v>13</v>
      </c>
      <c r="E149" s="16">
        <f>SUM(E150:E150)</f>
        <v>1</v>
      </c>
      <c r="F149" s="16">
        <f t="shared" ref="F149:AL149" si="37">SUM(F150:F150)</f>
        <v>0</v>
      </c>
      <c r="G149" s="16">
        <f t="shared" si="37"/>
        <v>1</v>
      </c>
      <c r="H149" s="16">
        <f t="shared" si="37"/>
        <v>1</v>
      </c>
      <c r="I149" s="16">
        <f t="shared" si="37"/>
        <v>3</v>
      </c>
      <c r="J149" s="16">
        <f t="shared" si="37"/>
        <v>1</v>
      </c>
      <c r="K149" s="16">
        <f t="shared" si="37"/>
        <v>0</v>
      </c>
      <c r="L149" s="16">
        <f t="shared" si="37"/>
        <v>0</v>
      </c>
      <c r="M149" s="16">
        <f t="shared" si="37"/>
        <v>2</v>
      </c>
      <c r="N149" s="16">
        <f t="shared" si="37"/>
        <v>0</v>
      </c>
      <c r="O149" s="16">
        <f t="shared" si="37"/>
        <v>1</v>
      </c>
      <c r="P149" s="16">
        <f t="shared" si="37"/>
        <v>1</v>
      </c>
      <c r="Q149" s="16">
        <f t="shared" si="37"/>
        <v>0</v>
      </c>
      <c r="R149" s="16">
        <f t="shared" si="37"/>
        <v>0</v>
      </c>
      <c r="S149" s="16">
        <f t="shared" si="37"/>
        <v>1</v>
      </c>
      <c r="T149" s="16">
        <f t="shared" si="37"/>
        <v>0</v>
      </c>
      <c r="U149" s="16">
        <f t="shared" si="37"/>
        <v>0</v>
      </c>
      <c r="V149" s="16">
        <f t="shared" si="37"/>
        <v>0</v>
      </c>
      <c r="W149" s="16">
        <f t="shared" si="37"/>
        <v>0</v>
      </c>
      <c r="X149" s="16">
        <f t="shared" si="37"/>
        <v>0</v>
      </c>
      <c r="Y149" s="16">
        <f t="shared" si="37"/>
        <v>1</v>
      </c>
      <c r="Z149" s="16">
        <f t="shared" si="37"/>
        <v>0</v>
      </c>
      <c r="AA149" s="16">
        <f t="shared" si="37"/>
        <v>0</v>
      </c>
      <c r="AB149" s="16">
        <f t="shared" si="37"/>
        <v>0</v>
      </c>
      <c r="AC149" s="16">
        <f t="shared" si="37"/>
        <v>0</v>
      </c>
      <c r="AD149" s="16">
        <f t="shared" si="37"/>
        <v>0</v>
      </c>
      <c r="AE149" s="16">
        <f t="shared" si="37"/>
        <v>0</v>
      </c>
      <c r="AF149" s="16">
        <f t="shared" si="37"/>
        <v>0</v>
      </c>
      <c r="AG149" s="16">
        <f t="shared" si="37"/>
        <v>0</v>
      </c>
      <c r="AH149" s="16">
        <f t="shared" si="37"/>
        <v>0</v>
      </c>
      <c r="AI149" s="16">
        <f t="shared" si="37"/>
        <v>0</v>
      </c>
      <c r="AJ149" s="16">
        <f t="shared" si="37"/>
        <v>0</v>
      </c>
      <c r="AK149" s="16">
        <f t="shared" si="37"/>
        <v>0</v>
      </c>
      <c r="AL149" s="16">
        <f t="shared" si="37"/>
        <v>0</v>
      </c>
      <c r="AM149" s="16">
        <f t="shared" ref="AM149:AU149" si="38">SUM(AM150:AM150)</f>
        <v>0</v>
      </c>
      <c r="AN149" s="16">
        <f t="shared" si="38"/>
        <v>0</v>
      </c>
      <c r="AO149" s="16">
        <f t="shared" si="38"/>
        <v>0</v>
      </c>
      <c r="AP149" s="16">
        <f t="shared" si="38"/>
        <v>0</v>
      </c>
      <c r="AQ149" s="16">
        <f t="shared" si="38"/>
        <v>0</v>
      </c>
      <c r="AR149" s="16">
        <f t="shared" si="38"/>
        <v>0</v>
      </c>
      <c r="AS149" s="16">
        <f t="shared" si="38"/>
        <v>0</v>
      </c>
      <c r="AT149" s="16">
        <f t="shared" si="38"/>
        <v>0</v>
      </c>
      <c r="AU149" s="16">
        <f t="shared" si="38"/>
        <v>0</v>
      </c>
    </row>
    <row r="150" spans="2:47" ht="18">
      <c r="B150" s="20"/>
      <c r="C150" s="33" t="s">
        <v>14322</v>
      </c>
      <c r="D150" s="18">
        <f>SUM(E150:AL150)</f>
        <v>13</v>
      </c>
      <c r="E150" s="7">
        <f>COUNTIFS(database!$A:$A,$C150,database!$B:$B,E$14,database!$C:$C,$A$12)</f>
        <v>1</v>
      </c>
      <c r="F150" s="7">
        <f>COUNTIFS(database!$A:$A,$C150,database!$B:$B,F$14,database!$C:$C,$A$12)</f>
        <v>0</v>
      </c>
      <c r="G150" s="7">
        <f>COUNTIFS(database!$A:$A,$C150,database!$B:$B,G$14,database!$C:$C,$A$12)</f>
        <v>1</v>
      </c>
      <c r="H150" s="7">
        <f>COUNTIFS(database!$A:$A,$C150,database!$B:$B,H$14,database!$C:$C,$A$12)</f>
        <v>1</v>
      </c>
      <c r="I150" s="7">
        <f>COUNTIFS(database!$A:$A,$C150,database!$B:$B,I$14,database!$C:$C,$A$12)</f>
        <v>3</v>
      </c>
      <c r="J150" s="7">
        <f>COUNTIFS(database!$A:$A,$C150,database!$B:$B,J$14,database!$C:$C,$A$12)</f>
        <v>1</v>
      </c>
      <c r="K150" s="7">
        <f>COUNTIFS(database!$A:$A,$C150,database!$B:$B,K$14,database!$C:$C,$A$12)</f>
        <v>0</v>
      </c>
      <c r="L150" s="7">
        <f>COUNTIFS(database!$A:$A,$C150,database!$B:$B,L$14,database!$C:$C,$A$12)</f>
        <v>0</v>
      </c>
      <c r="M150" s="7">
        <f>COUNTIFS(database!$A:$A,$C150,database!$B:$B,M$14,database!$C:$C,$A$12)</f>
        <v>2</v>
      </c>
      <c r="N150" s="7">
        <f>COUNTIFS(database!$A:$A,$C150,database!$B:$B,N$14,database!$C:$C,$A$12)</f>
        <v>0</v>
      </c>
      <c r="O150" s="7">
        <f>COUNTIFS(database!$A:$A,$C150,database!$B:$B,O$14,database!$C:$C,$A$12)</f>
        <v>1</v>
      </c>
      <c r="P150" s="7">
        <f>COUNTIFS(database!$A:$A,$C150,database!$B:$B,P$14,database!$C:$C,$A$12)</f>
        <v>1</v>
      </c>
      <c r="Q150" s="7">
        <f>COUNTIFS(database!$A:$A,$C150,database!$B:$B,Q$14,database!$C:$C,$A$12)</f>
        <v>0</v>
      </c>
      <c r="R150" s="7">
        <f>COUNTIFS(database!$A:$A,$C150,database!$B:$B,R$14,database!$C:$C,$A$12)</f>
        <v>0</v>
      </c>
      <c r="S150" s="7">
        <f>COUNTIFS(database!$A:$A,$C150,database!$B:$B,S$14,database!$C:$C,$A$12)</f>
        <v>1</v>
      </c>
      <c r="T150" s="7">
        <f>COUNTIFS(database!$A:$A,$C150,database!$B:$B,T$14,database!$C:$C,$A$12)</f>
        <v>0</v>
      </c>
      <c r="U150" s="7">
        <f>COUNTIFS(database!$A:$A,$C150,database!$B:$B,U$14,database!$C:$C,$A$12)</f>
        <v>0</v>
      </c>
      <c r="V150" s="7">
        <f>COUNTIFS(database!$A:$A,$C150,database!$B:$B,V$14,database!$C:$C,$A$12)</f>
        <v>0</v>
      </c>
      <c r="W150" s="7">
        <f>COUNTIFS(database!$A:$A,$C150,database!$B:$B,W$14,database!$C:$C,$A$12)</f>
        <v>0</v>
      </c>
      <c r="X150" s="7">
        <f>COUNTIFS(database!$A:$A,$C150,database!$B:$B,X$14,database!$C:$C,$A$12)</f>
        <v>0</v>
      </c>
      <c r="Y150" s="7">
        <f>COUNTIFS(database!$A:$A,$C150,database!$B:$B,Y$14,database!$C:$C,$A$12)</f>
        <v>1</v>
      </c>
      <c r="Z150" s="7">
        <f>COUNTIFS(database!$A:$A,$C150,database!$B:$B,Z$14,database!$C:$C,$A$12)</f>
        <v>0</v>
      </c>
      <c r="AA150" s="7">
        <f>COUNTIFS(database!$A:$A,$C150,database!$B:$B,AA$14,database!$C:$C,$A$12)</f>
        <v>0</v>
      </c>
      <c r="AB150" s="7">
        <f>COUNTIFS(database!$A:$A,$C150,database!$B:$B,AB$14,database!$C:$C,$A$12)</f>
        <v>0</v>
      </c>
      <c r="AC150" s="7">
        <f>COUNTIFS(database!$A:$A,$C150,database!$B:$B,AC$14,database!$C:$C,$A$12)</f>
        <v>0</v>
      </c>
      <c r="AD150" s="7">
        <f>COUNTIFS(database!$A:$A,$C150,database!$B:$B,AD$14,database!$C:$C,$A$12)</f>
        <v>0</v>
      </c>
      <c r="AE150" s="7">
        <f>COUNTIFS(database!$A:$A,$C150,database!$B:$B,AE$14,database!$C:$C,$A$12)</f>
        <v>0</v>
      </c>
      <c r="AF150" s="7">
        <f>COUNTIFS(database!$A:$A,$C150,database!$B:$B,AF$14,database!$C:$C,$A$12)</f>
        <v>0</v>
      </c>
      <c r="AG150" s="7">
        <f>COUNTIFS(database!$A:$A,$C150,database!$B:$B,AG$14,database!$C:$C,$A$12)</f>
        <v>0</v>
      </c>
      <c r="AH150" s="7">
        <f>COUNTIFS(database!$A:$A,$C150,database!$B:$B,AH$14,database!$C:$C,$A$12)</f>
        <v>0</v>
      </c>
      <c r="AI150" s="7">
        <f>COUNTIFS(database!$A:$A,$C150,database!$B:$B,AI$14,database!$C:$C,$A$12)</f>
        <v>0</v>
      </c>
      <c r="AJ150" s="7">
        <f>COUNTIFS(database!$A:$A,$C150,database!$B:$B,AJ$14,database!$C:$C,$A$12)</f>
        <v>0</v>
      </c>
      <c r="AK150" s="7">
        <f>COUNTIFS(database!$A:$A,$C150,database!$B:$B,AK$14,database!$C:$C,$A$12)</f>
        <v>0</v>
      </c>
      <c r="AL150" s="7">
        <f>COUNTIFS(database!$A:$A,$C150,database!$B:$B,AL$14,database!$C:$C,$A$12)</f>
        <v>0</v>
      </c>
      <c r="AM150" s="7">
        <f>COUNTIFS(database!$A:$A,$C150,database!$B:$B,AM$14,database!$C:$C,$A$12)</f>
        <v>0</v>
      </c>
      <c r="AN150" s="7">
        <f>COUNTIFS(database!$A:$A,$C150,database!$B:$B,AN$14,database!$C:$C,$A$12)</f>
        <v>0</v>
      </c>
      <c r="AO150" s="7">
        <f>COUNTIFS(database!$A:$A,$C150,database!$B:$B,AO$14,database!$C:$C,$A$12)</f>
        <v>0</v>
      </c>
      <c r="AP150" s="7">
        <f>COUNTIFS(database!$A:$A,$C150,database!$B:$B,AP$14,database!$C:$C,$A$12)</f>
        <v>0</v>
      </c>
      <c r="AQ150" s="7">
        <f>COUNTIFS(database!$A:$A,$C150,database!$B:$B,AQ$14,database!$C:$C,$A$12)</f>
        <v>0</v>
      </c>
      <c r="AR150" s="7">
        <f>COUNTIFS(database!$A:$A,$C150,database!$B:$B,AR$14,database!$C:$C,$A$12)</f>
        <v>0</v>
      </c>
      <c r="AS150" s="7">
        <f>COUNTIFS(database!$A:$A,$C150,database!$B:$B,AS$14,database!$C:$C,$A$12)</f>
        <v>0</v>
      </c>
      <c r="AT150" s="7">
        <f>COUNTIFS(database!$A:$A,$C150,database!$B:$B,AT$14,database!$C:$C,$A$12)</f>
        <v>0</v>
      </c>
      <c r="AU150" s="7">
        <f>COUNTIFS(database!$A:$A,$C150,database!$B:$B,AU$14,database!$C:$C,$A$12)</f>
        <v>0</v>
      </c>
    </row>
    <row r="151" spans="2:47" ht="18">
      <c r="B151" s="19" t="s">
        <v>14325</v>
      </c>
      <c r="C151" s="32">
        <f>COUNTA($C152:$C152)</f>
        <v>1</v>
      </c>
      <c r="D151" s="24">
        <f>SUM(D152:D152)</f>
        <v>0</v>
      </c>
      <c r="E151" s="16">
        <f t="shared" ref="E151:AU151" si="39">SUM(E152:E158)</f>
        <v>0</v>
      </c>
      <c r="F151" s="16">
        <f t="shared" si="39"/>
        <v>0</v>
      </c>
      <c r="G151" s="16">
        <f t="shared" si="39"/>
        <v>6</v>
      </c>
      <c r="H151" s="16">
        <f t="shared" si="39"/>
        <v>0</v>
      </c>
      <c r="I151" s="16">
        <f t="shared" si="39"/>
        <v>2</v>
      </c>
      <c r="J151" s="16">
        <f t="shared" si="39"/>
        <v>2</v>
      </c>
      <c r="K151" s="16">
        <f t="shared" si="39"/>
        <v>0</v>
      </c>
      <c r="L151" s="16">
        <f t="shared" si="39"/>
        <v>0</v>
      </c>
      <c r="M151" s="16">
        <f t="shared" si="39"/>
        <v>2</v>
      </c>
      <c r="N151" s="16">
        <f t="shared" si="39"/>
        <v>6</v>
      </c>
      <c r="O151" s="16">
        <f t="shared" si="39"/>
        <v>4</v>
      </c>
      <c r="P151" s="16">
        <f t="shared" si="39"/>
        <v>0</v>
      </c>
      <c r="Q151" s="16">
        <f t="shared" si="39"/>
        <v>2</v>
      </c>
      <c r="R151" s="16">
        <f t="shared" si="39"/>
        <v>4</v>
      </c>
      <c r="S151" s="16">
        <f t="shared" si="39"/>
        <v>0</v>
      </c>
      <c r="T151" s="16">
        <f t="shared" si="39"/>
        <v>4</v>
      </c>
      <c r="U151" s="16">
        <f t="shared" si="39"/>
        <v>4</v>
      </c>
      <c r="V151" s="16">
        <f t="shared" si="39"/>
        <v>0</v>
      </c>
      <c r="W151" s="16">
        <f t="shared" si="39"/>
        <v>4</v>
      </c>
      <c r="X151" s="16">
        <f t="shared" si="39"/>
        <v>0</v>
      </c>
      <c r="Y151" s="16">
        <f t="shared" si="39"/>
        <v>2</v>
      </c>
      <c r="Z151" s="16">
        <f t="shared" si="39"/>
        <v>0</v>
      </c>
      <c r="AA151" s="16">
        <f t="shared" si="39"/>
        <v>0</v>
      </c>
      <c r="AB151" s="16">
        <f t="shared" si="39"/>
        <v>2</v>
      </c>
      <c r="AC151" s="16">
        <f t="shared" si="39"/>
        <v>4</v>
      </c>
      <c r="AD151" s="16">
        <f t="shared" si="39"/>
        <v>0</v>
      </c>
      <c r="AE151" s="16">
        <f t="shared" si="39"/>
        <v>4</v>
      </c>
      <c r="AF151" s="16">
        <f t="shared" si="39"/>
        <v>0</v>
      </c>
      <c r="AG151" s="16">
        <f t="shared" si="39"/>
        <v>0</v>
      </c>
      <c r="AH151" s="16">
        <f t="shared" si="39"/>
        <v>0</v>
      </c>
      <c r="AI151" s="16">
        <f t="shared" si="39"/>
        <v>0</v>
      </c>
      <c r="AJ151" s="16">
        <f t="shared" si="39"/>
        <v>0</v>
      </c>
      <c r="AK151" s="16">
        <f t="shared" si="39"/>
        <v>2</v>
      </c>
      <c r="AL151" s="16">
        <f t="shared" si="39"/>
        <v>0</v>
      </c>
      <c r="AM151" s="16">
        <f t="shared" si="39"/>
        <v>0</v>
      </c>
      <c r="AN151" s="16">
        <f t="shared" si="39"/>
        <v>0</v>
      </c>
      <c r="AO151" s="16">
        <f t="shared" si="39"/>
        <v>0</v>
      </c>
      <c r="AP151" s="16">
        <f t="shared" si="39"/>
        <v>0</v>
      </c>
      <c r="AQ151" s="16">
        <f t="shared" si="39"/>
        <v>0</v>
      </c>
      <c r="AR151" s="16">
        <f t="shared" si="39"/>
        <v>0</v>
      </c>
      <c r="AS151" s="16">
        <f t="shared" si="39"/>
        <v>0</v>
      </c>
      <c r="AT151" s="16">
        <f t="shared" si="39"/>
        <v>0</v>
      </c>
      <c r="AU151" s="16">
        <f t="shared" si="39"/>
        <v>0</v>
      </c>
    </row>
    <row r="152" spans="2:47" ht="18">
      <c r="B152" s="20"/>
      <c r="C152" s="33" t="s">
        <v>14324</v>
      </c>
      <c r="D152" s="18">
        <f>SUM(E152:AL152)</f>
        <v>0</v>
      </c>
      <c r="E152" s="7">
        <f>COUNTIFS(database!$A:$A,$C152,database!$B:$B,E$14,database!$C:$C,$A$12)</f>
        <v>0</v>
      </c>
      <c r="F152" s="7">
        <f>COUNTIFS(database!$A:$A,$C152,database!$B:$B,F$14,database!$C:$C,$A$12)</f>
        <v>0</v>
      </c>
      <c r="G152" s="7">
        <f>COUNTIFS(database!$A:$A,$C152,database!$B:$B,G$14,database!$C:$C,$A$12)</f>
        <v>0</v>
      </c>
      <c r="H152" s="7">
        <f>COUNTIFS(database!$A:$A,$C152,database!$B:$B,H$14,database!$C:$C,$A$12)</f>
        <v>0</v>
      </c>
      <c r="I152" s="7">
        <f>COUNTIFS(database!$A:$A,$C152,database!$B:$B,I$14,database!$C:$C,$A$12)</f>
        <v>0</v>
      </c>
      <c r="J152" s="7">
        <f>COUNTIFS(database!$A:$A,$C152,database!$B:$B,J$14,database!$C:$C,$A$12)</f>
        <v>0</v>
      </c>
      <c r="K152" s="7">
        <f>COUNTIFS(database!$A:$A,$C152,database!$B:$B,K$14,database!$C:$C,$A$12)</f>
        <v>0</v>
      </c>
      <c r="L152" s="7">
        <f>COUNTIFS(database!$A:$A,$C152,database!$B:$B,L$14,database!$C:$C,$A$12)</f>
        <v>0</v>
      </c>
      <c r="M152" s="7">
        <f>COUNTIFS(database!$A:$A,$C152,database!$B:$B,M$14,database!$C:$C,$A$12)</f>
        <v>0</v>
      </c>
      <c r="N152" s="7">
        <f>COUNTIFS(database!$A:$A,$C152,database!$B:$B,N$14,database!$C:$C,$A$12)</f>
        <v>0</v>
      </c>
      <c r="O152" s="7">
        <f>COUNTIFS(database!$A:$A,$C152,database!$B:$B,O$14,database!$C:$C,$A$12)</f>
        <v>0</v>
      </c>
      <c r="P152" s="7">
        <f>COUNTIFS(database!$A:$A,$C152,database!$B:$B,P$14,database!$C:$C,$A$12)</f>
        <v>0</v>
      </c>
      <c r="Q152" s="7">
        <f>COUNTIFS(database!$A:$A,$C152,database!$B:$B,Q$14,database!$C:$C,$A$12)</f>
        <v>0</v>
      </c>
      <c r="R152" s="7">
        <f>COUNTIFS(database!$A:$A,$C152,database!$B:$B,R$14,database!$C:$C,$A$12)</f>
        <v>0</v>
      </c>
      <c r="S152" s="7">
        <f>COUNTIFS(database!$A:$A,$C152,database!$B:$B,S$14,database!$C:$C,$A$12)</f>
        <v>0</v>
      </c>
      <c r="T152" s="7">
        <f>COUNTIFS(database!$A:$A,$C152,database!$B:$B,T$14,database!$C:$C,$A$12)</f>
        <v>0</v>
      </c>
      <c r="U152" s="7">
        <f>COUNTIFS(database!$A:$A,$C152,database!$B:$B,U$14,database!$C:$C,$A$12)</f>
        <v>0</v>
      </c>
      <c r="V152" s="7">
        <f>COUNTIFS(database!$A:$A,$C152,database!$B:$B,V$14,database!$C:$C,$A$12)</f>
        <v>0</v>
      </c>
      <c r="W152" s="7">
        <f>COUNTIFS(database!$A:$A,$C152,database!$B:$B,W$14,database!$C:$C,$A$12)</f>
        <v>0</v>
      </c>
      <c r="X152" s="7">
        <f>COUNTIFS(database!$A:$A,$C152,database!$B:$B,X$14,database!$C:$C,$A$12)</f>
        <v>0</v>
      </c>
      <c r="Y152" s="7">
        <f>COUNTIFS(database!$A:$A,$C152,database!$B:$B,Y$14,database!$C:$C,$A$12)</f>
        <v>0</v>
      </c>
      <c r="Z152" s="7">
        <f>COUNTIFS(database!$A:$A,$C152,database!$B:$B,Z$14,database!$C:$C,$A$12)</f>
        <v>0</v>
      </c>
      <c r="AA152" s="7">
        <f>COUNTIFS(database!$A:$A,$C152,database!$B:$B,AA$14,database!$C:$C,$A$12)</f>
        <v>0</v>
      </c>
      <c r="AB152" s="7">
        <f>COUNTIFS(database!$A:$A,$C152,database!$B:$B,AB$14,database!$C:$C,$A$12)</f>
        <v>0</v>
      </c>
      <c r="AC152" s="7">
        <f>COUNTIFS(database!$A:$A,$C152,database!$B:$B,AC$14,database!$C:$C,$A$12)</f>
        <v>0</v>
      </c>
      <c r="AD152" s="7">
        <f>COUNTIFS(database!$A:$A,$C152,database!$B:$B,AD$14,database!$C:$C,$A$12)</f>
        <v>0</v>
      </c>
      <c r="AE152" s="7">
        <f>COUNTIFS(database!$A:$A,$C152,database!$B:$B,AE$14,database!$C:$C,$A$12)</f>
        <v>0</v>
      </c>
      <c r="AF152" s="7">
        <f>COUNTIFS(database!$A:$A,$C152,database!$B:$B,AF$14,database!$C:$C,$A$12)</f>
        <v>0</v>
      </c>
      <c r="AG152" s="7">
        <f>COUNTIFS(database!$A:$A,$C152,database!$B:$B,AG$14,database!$C:$C,$A$12)</f>
        <v>0</v>
      </c>
      <c r="AH152" s="7">
        <f>COUNTIFS(database!$A:$A,$C152,database!$B:$B,AH$14,database!$C:$C,$A$12)</f>
        <v>0</v>
      </c>
      <c r="AI152" s="7">
        <f>COUNTIFS(database!$A:$A,$C152,database!$B:$B,AI$14,database!$C:$C,$A$12)</f>
        <v>0</v>
      </c>
      <c r="AJ152" s="7">
        <f>COUNTIFS(database!$A:$A,$C152,database!$B:$B,AJ$14,database!$C:$C,$A$12)</f>
        <v>0</v>
      </c>
      <c r="AK152" s="7">
        <f>COUNTIFS(database!$A:$A,$C152,database!$B:$B,AK$14,database!$C:$C,$A$12)</f>
        <v>0</v>
      </c>
      <c r="AL152" s="7">
        <f>COUNTIFS(database!$A:$A,$C152,database!$B:$B,AL$14,database!$C:$C,$A$12)</f>
        <v>0</v>
      </c>
      <c r="AM152" s="7">
        <f>COUNTIFS(database!$A:$A,$C152,database!$B:$B,AM$14,database!$C:$C,$A$12)</f>
        <v>0</v>
      </c>
      <c r="AN152" s="7">
        <f>COUNTIFS(database!$A:$A,$C152,database!$B:$B,AN$14,database!$C:$C,$A$12)</f>
        <v>0</v>
      </c>
      <c r="AO152" s="7">
        <f>COUNTIFS(database!$A:$A,$C152,database!$B:$B,AO$14,database!$C:$C,$A$12)</f>
        <v>0</v>
      </c>
      <c r="AP152" s="7">
        <f>COUNTIFS(database!$A:$A,$C152,database!$B:$B,AP$14,database!$C:$C,$A$12)</f>
        <v>0</v>
      </c>
      <c r="AQ152" s="7">
        <f>COUNTIFS(database!$A:$A,$C152,database!$B:$B,AQ$14,database!$C:$C,$A$12)</f>
        <v>0</v>
      </c>
      <c r="AR152" s="7">
        <f>COUNTIFS(database!$A:$A,$C152,database!$B:$B,AR$14,database!$C:$C,$A$12)</f>
        <v>0</v>
      </c>
      <c r="AS152" s="7">
        <f>COUNTIFS(database!$A:$A,$C152,database!$B:$B,AS$14,database!$C:$C,$A$12)</f>
        <v>0</v>
      </c>
      <c r="AT152" s="7">
        <f>COUNTIFS(database!$A:$A,$C152,database!$B:$B,AT$14,database!$C:$C,$A$12)</f>
        <v>0</v>
      </c>
      <c r="AU152" s="7">
        <f>COUNTIFS(database!$A:$A,$C152,database!$B:$B,AU$14,database!$C:$C,$A$12)</f>
        <v>0</v>
      </c>
    </row>
    <row r="153" spans="2:47" ht="18">
      <c r="B153" s="19" t="s">
        <v>14327</v>
      </c>
      <c r="C153" s="32">
        <f>COUNTA($C154:$C154)</f>
        <v>1</v>
      </c>
      <c r="D153" s="24">
        <f>SUM(D154:D154)</f>
        <v>14</v>
      </c>
      <c r="E153" s="16">
        <f>SUM(E154:E154)</f>
        <v>0</v>
      </c>
      <c r="F153" s="16">
        <f t="shared" ref="F153:AL153" si="40">SUM(F154:F154)</f>
        <v>0</v>
      </c>
      <c r="G153" s="16">
        <f t="shared" si="40"/>
        <v>0</v>
      </c>
      <c r="H153" s="16">
        <f t="shared" si="40"/>
        <v>0</v>
      </c>
      <c r="I153" s="16">
        <f t="shared" si="40"/>
        <v>0</v>
      </c>
      <c r="J153" s="16">
        <f t="shared" si="40"/>
        <v>1</v>
      </c>
      <c r="K153" s="16">
        <f t="shared" si="40"/>
        <v>0</v>
      </c>
      <c r="L153" s="16">
        <f t="shared" si="40"/>
        <v>0</v>
      </c>
      <c r="M153" s="16">
        <f t="shared" si="40"/>
        <v>0</v>
      </c>
      <c r="N153" s="16">
        <f t="shared" si="40"/>
        <v>1</v>
      </c>
      <c r="O153" s="16">
        <f t="shared" si="40"/>
        <v>1</v>
      </c>
      <c r="P153" s="16">
        <f t="shared" si="40"/>
        <v>0</v>
      </c>
      <c r="Q153" s="16">
        <f t="shared" si="40"/>
        <v>1</v>
      </c>
      <c r="R153" s="16">
        <f t="shared" si="40"/>
        <v>1</v>
      </c>
      <c r="S153" s="16">
        <f t="shared" si="40"/>
        <v>0</v>
      </c>
      <c r="T153" s="16">
        <f t="shared" si="40"/>
        <v>1</v>
      </c>
      <c r="U153" s="16">
        <f t="shared" si="40"/>
        <v>1</v>
      </c>
      <c r="V153" s="16">
        <f t="shared" si="40"/>
        <v>0</v>
      </c>
      <c r="W153" s="16">
        <f t="shared" si="40"/>
        <v>2</v>
      </c>
      <c r="X153" s="16">
        <f t="shared" si="40"/>
        <v>0</v>
      </c>
      <c r="Y153" s="16">
        <f t="shared" si="40"/>
        <v>0</v>
      </c>
      <c r="Z153" s="16">
        <f t="shared" si="40"/>
        <v>0</v>
      </c>
      <c r="AA153" s="16">
        <f t="shared" si="40"/>
        <v>0</v>
      </c>
      <c r="AB153" s="16">
        <f t="shared" si="40"/>
        <v>1</v>
      </c>
      <c r="AC153" s="16">
        <f t="shared" si="40"/>
        <v>2</v>
      </c>
      <c r="AD153" s="16">
        <f t="shared" si="40"/>
        <v>0</v>
      </c>
      <c r="AE153" s="16">
        <f t="shared" si="40"/>
        <v>1</v>
      </c>
      <c r="AF153" s="16">
        <f t="shared" si="40"/>
        <v>0</v>
      </c>
      <c r="AG153" s="16">
        <f t="shared" si="40"/>
        <v>0</v>
      </c>
      <c r="AH153" s="16">
        <f t="shared" si="40"/>
        <v>0</v>
      </c>
      <c r="AI153" s="16">
        <f t="shared" si="40"/>
        <v>0</v>
      </c>
      <c r="AJ153" s="16">
        <f t="shared" si="40"/>
        <v>0</v>
      </c>
      <c r="AK153" s="16">
        <f t="shared" si="40"/>
        <v>1</v>
      </c>
      <c r="AL153" s="16">
        <f t="shared" si="40"/>
        <v>0</v>
      </c>
      <c r="AM153" s="16">
        <f t="shared" ref="AM153:AU153" si="41">SUM(AM154:AM154)</f>
        <v>0</v>
      </c>
      <c r="AN153" s="16">
        <f t="shared" si="41"/>
        <v>0</v>
      </c>
      <c r="AO153" s="16">
        <f t="shared" si="41"/>
        <v>0</v>
      </c>
      <c r="AP153" s="16">
        <f t="shared" si="41"/>
        <v>0</v>
      </c>
      <c r="AQ153" s="16">
        <f t="shared" si="41"/>
        <v>0</v>
      </c>
      <c r="AR153" s="16">
        <f t="shared" si="41"/>
        <v>0</v>
      </c>
      <c r="AS153" s="16">
        <f t="shared" si="41"/>
        <v>0</v>
      </c>
      <c r="AT153" s="16">
        <f t="shared" si="41"/>
        <v>0</v>
      </c>
      <c r="AU153" s="16">
        <f t="shared" si="41"/>
        <v>0</v>
      </c>
    </row>
    <row r="154" spans="2:47" ht="18">
      <c r="B154" s="20"/>
      <c r="C154" s="33" t="s">
        <v>14326</v>
      </c>
      <c r="D154" s="18">
        <f>SUM(E154:AL154)</f>
        <v>14</v>
      </c>
      <c r="E154" s="7">
        <f>COUNTIFS(database!$A:$A,$C154,database!$B:$B,E$14,database!$C:$C,$A$12)</f>
        <v>0</v>
      </c>
      <c r="F154" s="7">
        <f>COUNTIFS(database!$A:$A,$C154,database!$B:$B,F$14,database!$C:$C,$A$12)</f>
        <v>0</v>
      </c>
      <c r="G154" s="7">
        <f>COUNTIFS(database!$A:$A,$C154,database!$B:$B,G$14,database!$C:$C,$A$12)</f>
        <v>0</v>
      </c>
      <c r="H154" s="7">
        <f>COUNTIFS(database!$A:$A,$C154,database!$B:$B,H$14,database!$C:$C,$A$12)</f>
        <v>0</v>
      </c>
      <c r="I154" s="7">
        <f>COUNTIFS(database!$A:$A,$C154,database!$B:$B,I$14,database!$C:$C,$A$12)</f>
        <v>0</v>
      </c>
      <c r="J154" s="7">
        <f>COUNTIFS(database!$A:$A,$C154,database!$B:$B,J$14,database!$C:$C,$A$12)</f>
        <v>1</v>
      </c>
      <c r="K154" s="7">
        <f>COUNTIFS(database!$A:$A,$C154,database!$B:$B,K$14,database!$C:$C,$A$12)</f>
        <v>0</v>
      </c>
      <c r="L154" s="7">
        <f>COUNTIFS(database!$A:$A,$C154,database!$B:$B,L$14,database!$C:$C,$A$12)</f>
        <v>0</v>
      </c>
      <c r="M154" s="7">
        <f>COUNTIFS(database!$A:$A,$C154,database!$B:$B,M$14,database!$C:$C,$A$12)</f>
        <v>0</v>
      </c>
      <c r="N154" s="7">
        <f>COUNTIFS(database!$A:$A,$C154,database!$B:$B,N$14,database!$C:$C,$A$12)</f>
        <v>1</v>
      </c>
      <c r="O154" s="7">
        <f>COUNTIFS(database!$A:$A,$C154,database!$B:$B,O$14,database!$C:$C,$A$12)</f>
        <v>1</v>
      </c>
      <c r="P154" s="7">
        <f>COUNTIFS(database!$A:$A,$C154,database!$B:$B,P$14,database!$C:$C,$A$12)</f>
        <v>0</v>
      </c>
      <c r="Q154" s="7">
        <f>COUNTIFS(database!$A:$A,$C154,database!$B:$B,Q$14,database!$C:$C,$A$12)</f>
        <v>1</v>
      </c>
      <c r="R154" s="7">
        <f>COUNTIFS(database!$A:$A,$C154,database!$B:$B,R$14,database!$C:$C,$A$12)</f>
        <v>1</v>
      </c>
      <c r="S154" s="7">
        <f>COUNTIFS(database!$A:$A,$C154,database!$B:$B,S$14,database!$C:$C,$A$12)</f>
        <v>0</v>
      </c>
      <c r="T154" s="7">
        <f>COUNTIFS(database!$A:$A,$C154,database!$B:$B,T$14,database!$C:$C,$A$12)</f>
        <v>1</v>
      </c>
      <c r="U154" s="7">
        <f>COUNTIFS(database!$A:$A,$C154,database!$B:$B,U$14,database!$C:$C,$A$12)</f>
        <v>1</v>
      </c>
      <c r="V154" s="7">
        <f>COUNTIFS(database!$A:$A,$C154,database!$B:$B,V$14,database!$C:$C,$A$12)</f>
        <v>0</v>
      </c>
      <c r="W154" s="7">
        <f>COUNTIFS(database!$A:$A,$C154,database!$B:$B,W$14,database!$C:$C,$A$12)</f>
        <v>2</v>
      </c>
      <c r="X154" s="7">
        <f>COUNTIFS(database!$A:$A,$C154,database!$B:$B,X$14,database!$C:$C,$A$12)</f>
        <v>0</v>
      </c>
      <c r="Y154" s="7">
        <f>COUNTIFS(database!$A:$A,$C154,database!$B:$B,Y$14,database!$C:$C,$A$12)</f>
        <v>0</v>
      </c>
      <c r="Z154" s="7">
        <f>COUNTIFS(database!$A:$A,$C154,database!$B:$B,Z$14,database!$C:$C,$A$12)</f>
        <v>0</v>
      </c>
      <c r="AA154" s="7">
        <f>COUNTIFS(database!$A:$A,$C154,database!$B:$B,AA$14,database!$C:$C,$A$12)</f>
        <v>0</v>
      </c>
      <c r="AB154" s="7">
        <f>COUNTIFS(database!$A:$A,$C154,database!$B:$B,AB$14,database!$C:$C,$A$12)</f>
        <v>1</v>
      </c>
      <c r="AC154" s="7">
        <f>COUNTIFS(database!$A:$A,$C154,database!$B:$B,AC$14,database!$C:$C,$A$12)</f>
        <v>2</v>
      </c>
      <c r="AD154" s="7">
        <f>COUNTIFS(database!$A:$A,$C154,database!$B:$B,AD$14,database!$C:$C,$A$12)</f>
        <v>0</v>
      </c>
      <c r="AE154" s="7">
        <f>COUNTIFS(database!$A:$A,$C154,database!$B:$B,AE$14,database!$C:$C,$A$12)</f>
        <v>1</v>
      </c>
      <c r="AF154" s="7">
        <f>COUNTIFS(database!$A:$A,$C154,database!$B:$B,AF$14,database!$C:$C,$A$12)</f>
        <v>0</v>
      </c>
      <c r="AG154" s="7">
        <f>COUNTIFS(database!$A:$A,$C154,database!$B:$B,AG$14,database!$C:$C,$A$12)</f>
        <v>0</v>
      </c>
      <c r="AH154" s="7">
        <f>COUNTIFS(database!$A:$A,$C154,database!$B:$B,AH$14,database!$C:$C,$A$12)</f>
        <v>0</v>
      </c>
      <c r="AI154" s="7">
        <f>COUNTIFS(database!$A:$A,$C154,database!$B:$B,AI$14,database!$C:$C,$A$12)</f>
        <v>0</v>
      </c>
      <c r="AJ154" s="7">
        <f>COUNTIFS(database!$A:$A,$C154,database!$B:$B,AJ$14,database!$C:$C,$A$12)</f>
        <v>0</v>
      </c>
      <c r="AK154" s="7">
        <f>COUNTIFS(database!$A:$A,$C154,database!$B:$B,AK$14,database!$C:$C,$A$12)</f>
        <v>1</v>
      </c>
      <c r="AL154" s="7">
        <f>COUNTIFS(database!$A:$A,$C154,database!$B:$B,AL$14,database!$C:$C,$A$12)</f>
        <v>0</v>
      </c>
      <c r="AM154" s="7">
        <f>COUNTIFS(database!$A:$A,$C154,database!$B:$B,AM$14,database!$C:$C,$A$12)</f>
        <v>0</v>
      </c>
      <c r="AN154" s="7">
        <f>COUNTIFS(database!$A:$A,$C154,database!$B:$B,AN$14,database!$C:$C,$A$12)</f>
        <v>0</v>
      </c>
      <c r="AO154" s="7">
        <f>COUNTIFS(database!$A:$A,$C154,database!$B:$B,AO$14,database!$C:$C,$A$12)</f>
        <v>0</v>
      </c>
      <c r="AP154" s="7">
        <f>COUNTIFS(database!$A:$A,$C154,database!$B:$B,AP$14,database!$C:$C,$A$12)</f>
        <v>0</v>
      </c>
      <c r="AQ154" s="7">
        <f>COUNTIFS(database!$A:$A,$C154,database!$B:$B,AQ$14,database!$C:$C,$A$12)</f>
        <v>0</v>
      </c>
      <c r="AR154" s="7">
        <f>COUNTIFS(database!$A:$A,$C154,database!$B:$B,AR$14,database!$C:$C,$A$12)</f>
        <v>0</v>
      </c>
      <c r="AS154" s="7">
        <f>COUNTIFS(database!$A:$A,$C154,database!$B:$B,AS$14,database!$C:$C,$A$12)</f>
        <v>0</v>
      </c>
      <c r="AT154" s="7">
        <f>COUNTIFS(database!$A:$A,$C154,database!$B:$B,AT$14,database!$C:$C,$A$12)</f>
        <v>0</v>
      </c>
      <c r="AU154" s="7">
        <f>COUNTIFS(database!$A:$A,$C154,database!$B:$B,AU$14,database!$C:$C,$A$12)</f>
        <v>0</v>
      </c>
    </row>
    <row r="155" spans="2:47" ht="18">
      <c r="B155" s="19" t="s">
        <v>14329</v>
      </c>
      <c r="C155" s="32">
        <f>COUNTA($C156:$C156)</f>
        <v>1</v>
      </c>
      <c r="D155" s="24">
        <f t="shared" ref="D155:AU155" si="42">SUM(D156:D156)</f>
        <v>4</v>
      </c>
      <c r="E155" s="16">
        <f t="shared" si="42"/>
        <v>0</v>
      </c>
      <c r="F155" s="16">
        <f t="shared" si="42"/>
        <v>0</v>
      </c>
      <c r="G155" s="16">
        <f t="shared" si="42"/>
        <v>2</v>
      </c>
      <c r="H155" s="16">
        <f t="shared" si="42"/>
        <v>0</v>
      </c>
      <c r="I155" s="16">
        <f t="shared" si="42"/>
        <v>0</v>
      </c>
      <c r="J155" s="16">
        <f t="shared" si="42"/>
        <v>0</v>
      </c>
      <c r="K155" s="16">
        <f t="shared" si="42"/>
        <v>0</v>
      </c>
      <c r="L155" s="16">
        <f t="shared" si="42"/>
        <v>0</v>
      </c>
      <c r="M155" s="16">
        <f t="shared" si="42"/>
        <v>0</v>
      </c>
      <c r="N155" s="16">
        <f t="shared" si="42"/>
        <v>1</v>
      </c>
      <c r="O155" s="16">
        <f t="shared" si="42"/>
        <v>0</v>
      </c>
      <c r="P155" s="16">
        <f t="shared" si="42"/>
        <v>0</v>
      </c>
      <c r="Q155" s="16">
        <f t="shared" si="42"/>
        <v>0</v>
      </c>
      <c r="R155" s="16">
        <f t="shared" si="42"/>
        <v>0</v>
      </c>
      <c r="S155" s="16">
        <f t="shared" si="42"/>
        <v>0</v>
      </c>
      <c r="T155" s="16">
        <f t="shared" si="42"/>
        <v>1</v>
      </c>
      <c r="U155" s="16">
        <f t="shared" si="42"/>
        <v>0</v>
      </c>
      <c r="V155" s="16">
        <f t="shared" si="42"/>
        <v>0</v>
      </c>
      <c r="W155" s="16">
        <f t="shared" si="42"/>
        <v>0</v>
      </c>
      <c r="X155" s="16">
        <f t="shared" si="42"/>
        <v>0</v>
      </c>
      <c r="Y155" s="16">
        <f t="shared" si="42"/>
        <v>0</v>
      </c>
      <c r="Z155" s="16">
        <f t="shared" si="42"/>
        <v>0</v>
      </c>
      <c r="AA155" s="16">
        <f t="shared" si="42"/>
        <v>0</v>
      </c>
      <c r="AB155" s="16">
        <f t="shared" si="42"/>
        <v>0</v>
      </c>
      <c r="AC155" s="16">
        <f t="shared" si="42"/>
        <v>0</v>
      </c>
      <c r="AD155" s="16">
        <f t="shared" si="42"/>
        <v>0</v>
      </c>
      <c r="AE155" s="16">
        <f t="shared" si="42"/>
        <v>0</v>
      </c>
      <c r="AF155" s="16">
        <f t="shared" si="42"/>
        <v>0</v>
      </c>
      <c r="AG155" s="16">
        <f t="shared" si="42"/>
        <v>0</v>
      </c>
      <c r="AH155" s="16">
        <f t="shared" si="42"/>
        <v>0</v>
      </c>
      <c r="AI155" s="16">
        <f t="shared" si="42"/>
        <v>0</v>
      </c>
      <c r="AJ155" s="16">
        <f t="shared" si="42"/>
        <v>0</v>
      </c>
      <c r="AK155" s="16">
        <f t="shared" si="42"/>
        <v>0</v>
      </c>
      <c r="AL155" s="16">
        <f t="shared" si="42"/>
        <v>0</v>
      </c>
      <c r="AM155" s="16">
        <f t="shared" si="42"/>
        <v>0</v>
      </c>
      <c r="AN155" s="16">
        <f t="shared" si="42"/>
        <v>0</v>
      </c>
      <c r="AO155" s="16">
        <f t="shared" si="42"/>
        <v>0</v>
      </c>
      <c r="AP155" s="16">
        <f t="shared" si="42"/>
        <v>0</v>
      </c>
      <c r="AQ155" s="16">
        <f t="shared" si="42"/>
        <v>0</v>
      </c>
      <c r="AR155" s="16">
        <f t="shared" si="42"/>
        <v>0</v>
      </c>
      <c r="AS155" s="16">
        <f t="shared" si="42"/>
        <v>0</v>
      </c>
      <c r="AT155" s="16">
        <f t="shared" si="42"/>
        <v>0</v>
      </c>
      <c r="AU155" s="16">
        <f t="shared" si="42"/>
        <v>0</v>
      </c>
    </row>
    <row r="156" spans="2:47" ht="18">
      <c r="B156" s="20"/>
      <c r="C156" s="33" t="s">
        <v>14328</v>
      </c>
      <c r="D156" s="18">
        <f>SUM(E156:AL156)</f>
        <v>4</v>
      </c>
      <c r="E156" s="7">
        <f>COUNTIFS(database!$A:$A,$C156,database!$B:$B,E$14,database!$C:$C,$A$12)</f>
        <v>0</v>
      </c>
      <c r="F156" s="7">
        <f>COUNTIFS(database!$A:$A,$C156,database!$B:$B,F$14,database!$C:$C,$A$12)</f>
        <v>0</v>
      </c>
      <c r="G156" s="7">
        <f>COUNTIFS(database!$A:$A,$C156,database!$B:$B,G$14,database!$C:$C,$A$12)</f>
        <v>2</v>
      </c>
      <c r="H156" s="7">
        <f>COUNTIFS(database!$A:$A,$C156,database!$B:$B,H$14,database!$C:$C,$A$12)</f>
        <v>0</v>
      </c>
      <c r="I156" s="7">
        <f>COUNTIFS(database!$A:$A,$C156,database!$B:$B,I$14,database!$C:$C,$A$12)</f>
        <v>0</v>
      </c>
      <c r="J156" s="7">
        <f>COUNTIFS(database!$A:$A,$C156,database!$B:$B,J$14,database!$C:$C,$A$12)</f>
        <v>0</v>
      </c>
      <c r="K156" s="7">
        <f>COUNTIFS(database!$A:$A,$C156,database!$B:$B,K$14,database!$C:$C,$A$12)</f>
        <v>0</v>
      </c>
      <c r="L156" s="7">
        <f>COUNTIFS(database!$A:$A,$C156,database!$B:$B,L$14,database!$C:$C,$A$12)</f>
        <v>0</v>
      </c>
      <c r="M156" s="7">
        <f>COUNTIFS(database!$A:$A,$C156,database!$B:$B,M$14,database!$C:$C,$A$12)</f>
        <v>0</v>
      </c>
      <c r="N156" s="7">
        <f>COUNTIFS(database!$A:$A,$C156,database!$B:$B,N$14,database!$C:$C,$A$12)</f>
        <v>1</v>
      </c>
      <c r="O156" s="7">
        <f>COUNTIFS(database!$A:$A,$C156,database!$B:$B,O$14,database!$C:$C,$A$12)</f>
        <v>0</v>
      </c>
      <c r="P156" s="7">
        <f>COUNTIFS(database!$A:$A,$C156,database!$B:$B,P$14,database!$C:$C,$A$12)</f>
        <v>0</v>
      </c>
      <c r="Q156" s="7">
        <f>COUNTIFS(database!$A:$A,$C156,database!$B:$B,Q$14,database!$C:$C,$A$12)</f>
        <v>0</v>
      </c>
      <c r="R156" s="7">
        <f>COUNTIFS(database!$A:$A,$C156,database!$B:$B,R$14,database!$C:$C,$A$12)</f>
        <v>0</v>
      </c>
      <c r="S156" s="7">
        <f>COUNTIFS(database!$A:$A,$C156,database!$B:$B,S$14,database!$C:$C,$A$12)</f>
        <v>0</v>
      </c>
      <c r="T156" s="7">
        <f>COUNTIFS(database!$A:$A,$C156,database!$B:$B,T$14,database!$C:$C,$A$12)</f>
        <v>1</v>
      </c>
      <c r="U156" s="7">
        <f>COUNTIFS(database!$A:$A,$C156,database!$B:$B,U$14,database!$C:$C,$A$12)</f>
        <v>0</v>
      </c>
      <c r="V156" s="7">
        <f>COUNTIFS(database!$A:$A,$C156,database!$B:$B,V$14,database!$C:$C,$A$12)</f>
        <v>0</v>
      </c>
      <c r="W156" s="7">
        <f>COUNTIFS(database!$A:$A,$C156,database!$B:$B,W$14,database!$C:$C,$A$12)</f>
        <v>0</v>
      </c>
      <c r="X156" s="7">
        <f>COUNTIFS(database!$A:$A,$C156,database!$B:$B,X$14,database!$C:$C,$A$12)</f>
        <v>0</v>
      </c>
      <c r="Y156" s="7">
        <f>COUNTIFS(database!$A:$A,$C156,database!$B:$B,Y$14,database!$C:$C,$A$12)</f>
        <v>0</v>
      </c>
      <c r="Z156" s="7">
        <f>COUNTIFS(database!$A:$A,$C156,database!$B:$B,Z$14,database!$C:$C,$A$12)</f>
        <v>0</v>
      </c>
      <c r="AA156" s="7">
        <f>COUNTIFS(database!$A:$A,$C156,database!$B:$B,AA$14,database!$C:$C,$A$12)</f>
        <v>0</v>
      </c>
      <c r="AB156" s="7">
        <f>COUNTIFS(database!$A:$A,$C156,database!$B:$B,AB$14,database!$C:$C,$A$12)</f>
        <v>0</v>
      </c>
      <c r="AC156" s="7">
        <f>COUNTIFS(database!$A:$A,$C156,database!$B:$B,AC$14,database!$C:$C,$A$12)</f>
        <v>0</v>
      </c>
      <c r="AD156" s="7">
        <f>COUNTIFS(database!$A:$A,$C156,database!$B:$B,AD$14,database!$C:$C,$A$12)</f>
        <v>0</v>
      </c>
      <c r="AE156" s="7">
        <f>COUNTIFS(database!$A:$A,$C156,database!$B:$B,AE$14,database!$C:$C,$A$12)</f>
        <v>0</v>
      </c>
      <c r="AF156" s="7">
        <f>COUNTIFS(database!$A:$A,$C156,database!$B:$B,AF$14,database!$C:$C,$A$12)</f>
        <v>0</v>
      </c>
      <c r="AG156" s="7">
        <f>COUNTIFS(database!$A:$A,$C156,database!$B:$B,AG$14,database!$C:$C,$A$12)</f>
        <v>0</v>
      </c>
      <c r="AH156" s="7">
        <f>COUNTIFS(database!$A:$A,$C156,database!$B:$B,AH$14,database!$C:$C,$A$12)</f>
        <v>0</v>
      </c>
      <c r="AI156" s="7">
        <f>COUNTIFS(database!$A:$A,$C156,database!$B:$B,AI$14,database!$C:$C,$A$12)</f>
        <v>0</v>
      </c>
      <c r="AJ156" s="7">
        <f>COUNTIFS(database!$A:$A,$C156,database!$B:$B,AJ$14,database!$C:$C,$A$12)</f>
        <v>0</v>
      </c>
      <c r="AK156" s="7">
        <f>COUNTIFS(database!$A:$A,$C156,database!$B:$B,AK$14,database!$C:$C,$A$12)</f>
        <v>0</v>
      </c>
      <c r="AL156" s="7">
        <f>COUNTIFS(database!$A:$A,$C156,database!$B:$B,AL$14,database!$C:$C,$A$12)</f>
        <v>0</v>
      </c>
      <c r="AM156" s="7">
        <f>COUNTIFS(database!$A:$A,$C156,database!$B:$B,AM$14,database!$C:$C,$A$12)</f>
        <v>0</v>
      </c>
      <c r="AN156" s="7">
        <f>COUNTIFS(database!$A:$A,$C156,database!$B:$B,AN$14,database!$C:$C,$A$12)</f>
        <v>0</v>
      </c>
      <c r="AO156" s="7">
        <f>COUNTIFS(database!$A:$A,$C156,database!$B:$B,AO$14,database!$C:$C,$A$12)</f>
        <v>0</v>
      </c>
      <c r="AP156" s="7">
        <f>COUNTIFS(database!$A:$A,$C156,database!$B:$B,AP$14,database!$C:$C,$A$12)</f>
        <v>0</v>
      </c>
      <c r="AQ156" s="7">
        <f>COUNTIFS(database!$A:$A,$C156,database!$B:$B,AQ$14,database!$C:$C,$A$12)</f>
        <v>0</v>
      </c>
      <c r="AR156" s="7">
        <f>COUNTIFS(database!$A:$A,$C156,database!$B:$B,AR$14,database!$C:$C,$A$12)</f>
        <v>0</v>
      </c>
      <c r="AS156" s="7">
        <f>COUNTIFS(database!$A:$A,$C156,database!$B:$B,AS$14,database!$C:$C,$A$12)</f>
        <v>0</v>
      </c>
      <c r="AT156" s="7">
        <f>COUNTIFS(database!$A:$A,$C156,database!$B:$B,AT$14,database!$C:$C,$A$12)</f>
        <v>0</v>
      </c>
      <c r="AU156" s="7">
        <f>COUNTIFS(database!$A:$A,$C156,database!$B:$B,AU$14,database!$C:$C,$A$12)</f>
        <v>0</v>
      </c>
    </row>
    <row r="157" spans="2:47" ht="18">
      <c r="B157" s="19" t="s">
        <v>14331</v>
      </c>
      <c r="C157" s="32">
        <f>COUNTA($C158:$C158)</f>
        <v>1</v>
      </c>
      <c r="D157" s="24">
        <f t="shared" ref="D157:AU157" si="43">SUM(D158:D158)</f>
        <v>9</v>
      </c>
      <c r="E157" s="16">
        <f t="shared" si="43"/>
        <v>0</v>
      </c>
      <c r="F157" s="16">
        <f t="shared" si="43"/>
        <v>0</v>
      </c>
      <c r="G157" s="16">
        <f t="shared" si="43"/>
        <v>1</v>
      </c>
      <c r="H157" s="16">
        <f t="shared" si="43"/>
        <v>0</v>
      </c>
      <c r="I157" s="16">
        <f t="shared" si="43"/>
        <v>1</v>
      </c>
      <c r="J157" s="16">
        <f t="shared" si="43"/>
        <v>0</v>
      </c>
      <c r="K157" s="16">
        <f t="shared" si="43"/>
        <v>0</v>
      </c>
      <c r="L157" s="16">
        <f t="shared" si="43"/>
        <v>0</v>
      </c>
      <c r="M157" s="16">
        <f t="shared" si="43"/>
        <v>1</v>
      </c>
      <c r="N157" s="16">
        <f t="shared" si="43"/>
        <v>1</v>
      </c>
      <c r="O157" s="16">
        <f t="shared" si="43"/>
        <v>1</v>
      </c>
      <c r="P157" s="16">
        <f t="shared" si="43"/>
        <v>0</v>
      </c>
      <c r="Q157" s="16">
        <f t="shared" si="43"/>
        <v>0</v>
      </c>
      <c r="R157" s="16">
        <f t="shared" si="43"/>
        <v>1</v>
      </c>
      <c r="S157" s="16">
        <f t="shared" si="43"/>
        <v>0</v>
      </c>
      <c r="T157" s="16">
        <f t="shared" si="43"/>
        <v>0</v>
      </c>
      <c r="U157" s="16">
        <f t="shared" si="43"/>
        <v>1</v>
      </c>
      <c r="V157" s="16">
        <f t="shared" si="43"/>
        <v>0</v>
      </c>
      <c r="W157" s="16">
        <f t="shared" si="43"/>
        <v>0</v>
      </c>
      <c r="X157" s="16">
        <f t="shared" si="43"/>
        <v>0</v>
      </c>
      <c r="Y157" s="16">
        <f t="shared" si="43"/>
        <v>1</v>
      </c>
      <c r="Z157" s="16">
        <f t="shared" si="43"/>
        <v>0</v>
      </c>
      <c r="AA157" s="16">
        <f t="shared" si="43"/>
        <v>0</v>
      </c>
      <c r="AB157" s="16">
        <f t="shared" si="43"/>
        <v>0</v>
      </c>
      <c r="AC157" s="16">
        <f t="shared" si="43"/>
        <v>0</v>
      </c>
      <c r="AD157" s="16">
        <f t="shared" si="43"/>
        <v>0</v>
      </c>
      <c r="AE157" s="16">
        <f t="shared" si="43"/>
        <v>1</v>
      </c>
      <c r="AF157" s="16">
        <f t="shared" si="43"/>
        <v>0</v>
      </c>
      <c r="AG157" s="16">
        <f t="shared" si="43"/>
        <v>0</v>
      </c>
      <c r="AH157" s="16">
        <f t="shared" si="43"/>
        <v>0</v>
      </c>
      <c r="AI157" s="16">
        <f t="shared" si="43"/>
        <v>0</v>
      </c>
      <c r="AJ157" s="16">
        <f t="shared" si="43"/>
        <v>0</v>
      </c>
      <c r="AK157" s="16">
        <f t="shared" si="43"/>
        <v>0</v>
      </c>
      <c r="AL157" s="16">
        <f t="shared" si="43"/>
        <v>0</v>
      </c>
      <c r="AM157" s="16">
        <f t="shared" si="43"/>
        <v>0</v>
      </c>
      <c r="AN157" s="16">
        <f t="shared" si="43"/>
        <v>0</v>
      </c>
      <c r="AO157" s="16">
        <f t="shared" si="43"/>
        <v>0</v>
      </c>
      <c r="AP157" s="16">
        <f t="shared" si="43"/>
        <v>0</v>
      </c>
      <c r="AQ157" s="16">
        <f t="shared" si="43"/>
        <v>0</v>
      </c>
      <c r="AR157" s="16">
        <f t="shared" si="43"/>
        <v>0</v>
      </c>
      <c r="AS157" s="16">
        <f t="shared" si="43"/>
        <v>0</v>
      </c>
      <c r="AT157" s="16">
        <f t="shared" si="43"/>
        <v>0</v>
      </c>
      <c r="AU157" s="16">
        <f t="shared" si="43"/>
        <v>0</v>
      </c>
    </row>
    <row r="158" spans="2:47" ht="18">
      <c r="B158" s="20"/>
      <c r="C158" s="33" t="s">
        <v>14330</v>
      </c>
      <c r="D158" s="18">
        <f>SUM(E158:AL158)</f>
        <v>9</v>
      </c>
      <c r="E158" s="7">
        <f>COUNTIFS(database!$A:$A,$C158,database!$B:$B,E$14,database!$C:$C,$A$12)</f>
        <v>0</v>
      </c>
      <c r="F158" s="7">
        <f>COUNTIFS(database!$A:$A,$C158,database!$B:$B,F$14,database!$C:$C,$A$12)</f>
        <v>0</v>
      </c>
      <c r="G158" s="7">
        <f>COUNTIFS(database!$A:$A,$C158,database!$B:$B,G$14,database!$C:$C,$A$12)</f>
        <v>1</v>
      </c>
      <c r="H158" s="7">
        <f>COUNTIFS(database!$A:$A,$C158,database!$B:$B,H$14,database!$C:$C,$A$12)</f>
        <v>0</v>
      </c>
      <c r="I158" s="7">
        <f>COUNTIFS(database!$A:$A,$C158,database!$B:$B,I$14,database!$C:$C,$A$12)</f>
        <v>1</v>
      </c>
      <c r="J158" s="7">
        <f>COUNTIFS(database!$A:$A,$C158,database!$B:$B,J$14,database!$C:$C,$A$12)</f>
        <v>0</v>
      </c>
      <c r="K158" s="7">
        <f>COUNTIFS(database!$A:$A,$C158,database!$B:$B,K$14,database!$C:$C,$A$12)</f>
        <v>0</v>
      </c>
      <c r="L158" s="7">
        <f>COUNTIFS(database!$A:$A,$C158,database!$B:$B,L$14,database!$C:$C,$A$12)</f>
        <v>0</v>
      </c>
      <c r="M158" s="7">
        <f>COUNTIFS(database!$A:$A,$C158,database!$B:$B,M$14,database!$C:$C,$A$12)</f>
        <v>1</v>
      </c>
      <c r="N158" s="7">
        <f>COUNTIFS(database!$A:$A,$C158,database!$B:$B,N$14,database!$C:$C,$A$12)</f>
        <v>1</v>
      </c>
      <c r="O158" s="7">
        <f>COUNTIFS(database!$A:$A,$C158,database!$B:$B,O$14,database!$C:$C,$A$12)</f>
        <v>1</v>
      </c>
      <c r="P158" s="7">
        <f>COUNTIFS(database!$A:$A,$C158,database!$B:$B,P$14,database!$C:$C,$A$12)</f>
        <v>0</v>
      </c>
      <c r="Q158" s="7">
        <f>COUNTIFS(database!$A:$A,$C158,database!$B:$B,Q$14,database!$C:$C,$A$12)</f>
        <v>0</v>
      </c>
      <c r="R158" s="7">
        <f>COUNTIFS(database!$A:$A,$C158,database!$B:$B,R$14,database!$C:$C,$A$12)</f>
        <v>1</v>
      </c>
      <c r="S158" s="7">
        <f>COUNTIFS(database!$A:$A,$C158,database!$B:$B,S$14,database!$C:$C,$A$12)</f>
        <v>0</v>
      </c>
      <c r="T158" s="7">
        <f>COUNTIFS(database!$A:$A,$C158,database!$B:$B,T$14,database!$C:$C,$A$12)</f>
        <v>0</v>
      </c>
      <c r="U158" s="7">
        <f>COUNTIFS(database!$A:$A,$C158,database!$B:$B,U$14,database!$C:$C,$A$12)</f>
        <v>1</v>
      </c>
      <c r="V158" s="7">
        <f>COUNTIFS(database!$A:$A,$C158,database!$B:$B,V$14,database!$C:$C,$A$12)</f>
        <v>0</v>
      </c>
      <c r="W158" s="7">
        <f>COUNTIFS(database!$A:$A,$C158,database!$B:$B,W$14,database!$C:$C,$A$12)</f>
        <v>0</v>
      </c>
      <c r="X158" s="7">
        <f>COUNTIFS(database!$A:$A,$C158,database!$B:$B,X$14,database!$C:$C,$A$12)</f>
        <v>0</v>
      </c>
      <c r="Y158" s="7">
        <f>COUNTIFS(database!$A:$A,$C158,database!$B:$B,Y$14,database!$C:$C,$A$12)</f>
        <v>1</v>
      </c>
      <c r="Z158" s="7">
        <f>COUNTIFS(database!$A:$A,$C158,database!$B:$B,Z$14,database!$C:$C,$A$12)</f>
        <v>0</v>
      </c>
      <c r="AA158" s="7">
        <f>COUNTIFS(database!$A:$A,$C158,database!$B:$B,AA$14,database!$C:$C,$A$12)</f>
        <v>0</v>
      </c>
      <c r="AB158" s="7">
        <f>COUNTIFS(database!$A:$A,$C158,database!$B:$B,AB$14,database!$C:$C,$A$12)</f>
        <v>0</v>
      </c>
      <c r="AC158" s="7">
        <f>COUNTIFS(database!$A:$A,$C158,database!$B:$B,AC$14,database!$C:$C,$A$12)</f>
        <v>0</v>
      </c>
      <c r="AD158" s="7">
        <f>COUNTIFS(database!$A:$A,$C158,database!$B:$B,AD$14,database!$C:$C,$A$12)</f>
        <v>0</v>
      </c>
      <c r="AE158" s="7">
        <f>COUNTIFS(database!$A:$A,$C158,database!$B:$B,AE$14,database!$C:$C,$A$12)</f>
        <v>1</v>
      </c>
      <c r="AF158" s="7">
        <f>COUNTIFS(database!$A:$A,$C158,database!$B:$B,AF$14,database!$C:$C,$A$12)</f>
        <v>0</v>
      </c>
      <c r="AG158" s="7">
        <f>COUNTIFS(database!$A:$A,$C158,database!$B:$B,AG$14,database!$C:$C,$A$12)</f>
        <v>0</v>
      </c>
      <c r="AH158" s="7">
        <f>COUNTIFS(database!$A:$A,$C158,database!$B:$B,AH$14,database!$C:$C,$A$12)</f>
        <v>0</v>
      </c>
      <c r="AI158" s="7">
        <f>COUNTIFS(database!$A:$A,$C158,database!$B:$B,AI$14,database!$C:$C,$A$12)</f>
        <v>0</v>
      </c>
      <c r="AJ158" s="7">
        <f>COUNTIFS(database!$A:$A,$C158,database!$B:$B,AJ$14,database!$C:$C,$A$12)</f>
        <v>0</v>
      </c>
      <c r="AK158" s="7">
        <f>COUNTIFS(database!$A:$A,$C158,database!$B:$B,AK$14,database!$C:$C,$A$12)</f>
        <v>0</v>
      </c>
      <c r="AL158" s="7">
        <f>COUNTIFS(database!$A:$A,$C158,database!$B:$B,AL$14,database!$C:$C,$A$12)</f>
        <v>0</v>
      </c>
      <c r="AM158" s="7">
        <f>COUNTIFS(database!$A:$A,$C158,database!$B:$B,AM$14,database!$C:$C,$A$12)</f>
        <v>0</v>
      </c>
      <c r="AN158" s="7">
        <f>COUNTIFS(database!$A:$A,$C158,database!$B:$B,AN$14,database!$C:$C,$A$12)</f>
        <v>0</v>
      </c>
      <c r="AO158" s="7">
        <f>COUNTIFS(database!$A:$A,$C158,database!$B:$B,AO$14,database!$C:$C,$A$12)</f>
        <v>0</v>
      </c>
      <c r="AP158" s="7">
        <f>COUNTIFS(database!$A:$A,$C158,database!$B:$B,AP$14,database!$C:$C,$A$12)</f>
        <v>0</v>
      </c>
      <c r="AQ158" s="7">
        <f>COUNTIFS(database!$A:$A,$C158,database!$B:$B,AQ$14,database!$C:$C,$A$12)</f>
        <v>0</v>
      </c>
      <c r="AR158" s="7">
        <f>COUNTIFS(database!$A:$A,$C158,database!$B:$B,AR$14,database!$C:$C,$A$12)</f>
        <v>0</v>
      </c>
      <c r="AS158" s="7">
        <f>COUNTIFS(database!$A:$A,$C158,database!$B:$B,AS$14,database!$C:$C,$A$12)</f>
        <v>0</v>
      </c>
      <c r="AT158" s="7">
        <f>COUNTIFS(database!$A:$A,$C158,database!$B:$B,AT$14,database!$C:$C,$A$12)</f>
        <v>0</v>
      </c>
      <c r="AU158" s="7">
        <f>COUNTIFS(database!$A:$A,$C158,database!$B:$B,AU$14,database!$C:$C,$A$12)</f>
        <v>0</v>
      </c>
    </row>
    <row r="159" spans="2:47" ht="18">
      <c r="B159" s="19" t="s">
        <v>14333</v>
      </c>
      <c r="C159" s="32">
        <f>COUNTA($C160:$C160)</f>
        <v>1</v>
      </c>
      <c r="D159" s="24">
        <f t="shared" ref="D159:AU159" si="44">SUM(D160:D160)</f>
        <v>1</v>
      </c>
      <c r="E159" s="16">
        <f t="shared" si="44"/>
        <v>0</v>
      </c>
      <c r="F159" s="16">
        <f t="shared" si="44"/>
        <v>0</v>
      </c>
      <c r="G159" s="16">
        <f t="shared" si="44"/>
        <v>0</v>
      </c>
      <c r="H159" s="16">
        <f t="shared" si="44"/>
        <v>0</v>
      </c>
      <c r="I159" s="16">
        <f t="shared" si="44"/>
        <v>0</v>
      </c>
      <c r="J159" s="16">
        <f t="shared" si="44"/>
        <v>0</v>
      </c>
      <c r="K159" s="16">
        <f t="shared" si="44"/>
        <v>0</v>
      </c>
      <c r="L159" s="16">
        <f t="shared" si="44"/>
        <v>0</v>
      </c>
      <c r="M159" s="16">
        <f t="shared" si="44"/>
        <v>0</v>
      </c>
      <c r="N159" s="16">
        <f t="shared" si="44"/>
        <v>0</v>
      </c>
      <c r="O159" s="16">
        <f t="shared" si="44"/>
        <v>0</v>
      </c>
      <c r="P159" s="16">
        <f t="shared" si="44"/>
        <v>1</v>
      </c>
      <c r="Q159" s="16">
        <f t="shared" si="44"/>
        <v>0</v>
      </c>
      <c r="R159" s="16">
        <f t="shared" si="44"/>
        <v>0</v>
      </c>
      <c r="S159" s="16">
        <f t="shared" si="44"/>
        <v>0</v>
      </c>
      <c r="T159" s="16">
        <f t="shared" si="44"/>
        <v>0</v>
      </c>
      <c r="U159" s="16">
        <f t="shared" si="44"/>
        <v>0</v>
      </c>
      <c r="V159" s="16">
        <f t="shared" si="44"/>
        <v>0</v>
      </c>
      <c r="W159" s="16">
        <f t="shared" si="44"/>
        <v>0</v>
      </c>
      <c r="X159" s="16">
        <f t="shared" si="44"/>
        <v>0</v>
      </c>
      <c r="Y159" s="16">
        <f t="shared" si="44"/>
        <v>0</v>
      </c>
      <c r="Z159" s="16">
        <f t="shared" si="44"/>
        <v>0</v>
      </c>
      <c r="AA159" s="16">
        <f t="shared" si="44"/>
        <v>0</v>
      </c>
      <c r="AB159" s="16">
        <f t="shared" si="44"/>
        <v>0</v>
      </c>
      <c r="AC159" s="16">
        <f t="shared" si="44"/>
        <v>0</v>
      </c>
      <c r="AD159" s="16">
        <f t="shared" si="44"/>
        <v>0</v>
      </c>
      <c r="AE159" s="16">
        <f t="shared" si="44"/>
        <v>0</v>
      </c>
      <c r="AF159" s="16">
        <f t="shared" si="44"/>
        <v>0</v>
      </c>
      <c r="AG159" s="16">
        <f t="shared" si="44"/>
        <v>0</v>
      </c>
      <c r="AH159" s="16">
        <f t="shared" si="44"/>
        <v>0</v>
      </c>
      <c r="AI159" s="16">
        <f t="shared" si="44"/>
        <v>0</v>
      </c>
      <c r="AJ159" s="16">
        <f t="shared" si="44"/>
        <v>0</v>
      </c>
      <c r="AK159" s="16">
        <f t="shared" si="44"/>
        <v>0</v>
      </c>
      <c r="AL159" s="16">
        <f t="shared" si="44"/>
        <v>0</v>
      </c>
      <c r="AM159" s="16">
        <f t="shared" si="44"/>
        <v>0</v>
      </c>
      <c r="AN159" s="16">
        <f t="shared" si="44"/>
        <v>0</v>
      </c>
      <c r="AO159" s="16">
        <f t="shared" si="44"/>
        <v>0</v>
      </c>
      <c r="AP159" s="16">
        <f t="shared" si="44"/>
        <v>0</v>
      </c>
      <c r="AQ159" s="16">
        <f t="shared" si="44"/>
        <v>0</v>
      </c>
      <c r="AR159" s="16">
        <f t="shared" si="44"/>
        <v>0</v>
      </c>
      <c r="AS159" s="16">
        <f t="shared" si="44"/>
        <v>0</v>
      </c>
      <c r="AT159" s="16">
        <f t="shared" si="44"/>
        <v>0</v>
      </c>
      <c r="AU159" s="16">
        <f t="shared" si="44"/>
        <v>0</v>
      </c>
    </row>
    <row r="160" spans="2:47">
      <c r="B160" s="17"/>
      <c r="C160" s="33" t="s">
        <v>14332</v>
      </c>
      <c r="D160" s="18">
        <f>SUM(E160:AL160)</f>
        <v>1</v>
      </c>
      <c r="E160" s="7">
        <f>COUNTIFS(database!$A:$A,$C160,database!$B:$B,E$14,database!$C:$C,$A$12)</f>
        <v>0</v>
      </c>
      <c r="F160" s="7">
        <f>COUNTIFS(database!$A:$A,$C160,database!$B:$B,F$14,database!$C:$C,$A$12)</f>
        <v>0</v>
      </c>
      <c r="G160" s="7">
        <f>COUNTIFS(database!$A:$A,$C160,database!$B:$B,G$14,database!$C:$C,$A$12)</f>
        <v>0</v>
      </c>
      <c r="H160" s="7">
        <f>COUNTIFS(database!$A:$A,$C160,database!$B:$B,H$14,database!$C:$C,$A$12)</f>
        <v>0</v>
      </c>
      <c r="I160" s="7">
        <f>COUNTIFS(database!$A:$A,$C160,database!$B:$B,I$14,database!$C:$C,$A$12)</f>
        <v>0</v>
      </c>
      <c r="J160" s="7">
        <f>COUNTIFS(database!$A:$A,$C160,database!$B:$B,J$14,database!$C:$C,$A$12)</f>
        <v>0</v>
      </c>
      <c r="K160" s="7">
        <f>COUNTIFS(database!$A:$A,$C160,database!$B:$B,K$14,database!$C:$C,$A$12)</f>
        <v>0</v>
      </c>
      <c r="L160" s="7">
        <f>COUNTIFS(database!$A:$A,$C160,database!$B:$B,L$14,database!$C:$C,$A$12)</f>
        <v>0</v>
      </c>
      <c r="M160" s="7">
        <f>COUNTIFS(database!$A:$A,$C160,database!$B:$B,M$14,database!$C:$C,$A$12)</f>
        <v>0</v>
      </c>
      <c r="N160" s="7">
        <f>COUNTIFS(database!$A:$A,$C160,database!$B:$B,N$14,database!$C:$C,$A$12)</f>
        <v>0</v>
      </c>
      <c r="O160" s="7">
        <f>COUNTIFS(database!$A:$A,$C160,database!$B:$B,O$14,database!$C:$C,$A$12)</f>
        <v>0</v>
      </c>
      <c r="P160" s="7">
        <f>COUNTIFS(database!$A:$A,$C160,database!$B:$B,P$14,database!$C:$C,$A$12)</f>
        <v>1</v>
      </c>
      <c r="Q160" s="7">
        <f>COUNTIFS(database!$A:$A,$C160,database!$B:$B,Q$14,database!$C:$C,$A$12)</f>
        <v>0</v>
      </c>
      <c r="R160" s="7">
        <f>COUNTIFS(database!$A:$A,$C160,database!$B:$B,R$14,database!$C:$C,$A$12)</f>
        <v>0</v>
      </c>
      <c r="S160" s="7">
        <f>COUNTIFS(database!$A:$A,$C160,database!$B:$B,S$14,database!$C:$C,$A$12)</f>
        <v>0</v>
      </c>
      <c r="T160" s="7">
        <f>COUNTIFS(database!$A:$A,$C160,database!$B:$B,T$14,database!$C:$C,$A$12)</f>
        <v>0</v>
      </c>
      <c r="U160" s="7">
        <f>COUNTIFS(database!$A:$A,$C160,database!$B:$B,U$14,database!$C:$C,$A$12)</f>
        <v>0</v>
      </c>
      <c r="V160" s="7">
        <f>COUNTIFS(database!$A:$A,$C160,database!$B:$B,V$14,database!$C:$C,$A$12)</f>
        <v>0</v>
      </c>
      <c r="W160" s="7">
        <f>COUNTIFS(database!$A:$A,$C160,database!$B:$B,W$14,database!$C:$C,$A$12)</f>
        <v>0</v>
      </c>
      <c r="X160" s="7">
        <f>COUNTIFS(database!$A:$A,$C160,database!$B:$B,X$14,database!$C:$C,$A$12)</f>
        <v>0</v>
      </c>
      <c r="Y160" s="7">
        <f>COUNTIFS(database!$A:$A,$C160,database!$B:$B,Y$14,database!$C:$C,$A$12)</f>
        <v>0</v>
      </c>
      <c r="Z160" s="7">
        <f>COUNTIFS(database!$A:$A,$C160,database!$B:$B,Z$14,database!$C:$C,$A$12)</f>
        <v>0</v>
      </c>
      <c r="AA160" s="7">
        <f>COUNTIFS(database!$A:$A,$C160,database!$B:$B,AA$14,database!$C:$C,$A$12)</f>
        <v>0</v>
      </c>
      <c r="AB160" s="7">
        <f>COUNTIFS(database!$A:$A,$C160,database!$B:$B,AB$14,database!$C:$C,$A$12)</f>
        <v>0</v>
      </c>
      <c r="AC160" s="7">
        <f>COUNTIFS(database!$A:$A,$C160,database!$B:$B,AC$14,database!$C:$C,$A$12)</f>
        <v>0</v>
      </c>
      <c r="AD160" s="7">
        <f>COUNTIFS(database!$A:$A,$C160,database!$B:$B,AD$14,database!$C:$C,$A$12)</f>
        <v>0</v>
      </c>
      <c r="AE160" s="7">
        <f>COUNTIFS(database!$A:$A,$C160,database!$B:$B,AE$14,database!$C:$C,$A$12)</f>
        <v>0</v>
      </c>
      <c r="AF160" s="7">
        <f>COUNTIFS(database!$A:$A,$C160,database!$B:$B,AF$14,database!$C:$C,$A$12)</f>
        <v>0</v>
      </c>
      <c r="AG160" s="7">
        <f>COUNTIFS(database!$A:$A,$C160,database!$B:$B,AG$14,database!$C:$C,$A$12)</f>
        <v>0</v>
      </c>
      <c r="AH160" s="7">
        <f>COUNTIFS(database!$A:$A,$C160,database!$B:$B,AH$14,database!$C:$C,$A$12)</f>
        <v>0</v>
      </c>
      <c r="AI160" s="7">
        <f>COUNTIFS(database!$A:$A,$C160,database!$B:$B,AI$14,database!$C:$C,$A$12)</f>
        <v>0</v>
      </c>
      <c r="AJ160" s="7">
        <f>COUNTIFS(database!$A:$A,$C160,database!$B:$B,AJ$14,database!$C:$C,$A$12)</f>
        <v>0</v>
      </c>
      <c r="AK160" s="7">
        <f>COUNTIFS(database!$A:$A,$C160,database!$B:$B,AK$14,database!$C:$C,$A$12)</f>
        <v>0</v>
      </c>
      <c r="AL160" s="7">
        <f>COUNTIFS(database!$A:$A,$C160,database!$B:$B,AL$14,database!$C:$C,$A$12)</f>
        <v>0</v>
      </c>
      <c r="AM160" s="7">
        <f>COUNTIFS(database!$A:$A,$C160,database!$B:$B,AM$14,database!$C:$C,$A$12)</f>
        <v>0</v>
      </c>
      <c r="AN160" s="7">
        <f>COUNTIFS(database!$A:$A,$C160,database!$B:$B,AN$14,database!$C:$C,$A$12)</f>
        <v>0</v>
      </c>
      <c r="AO160" s="7">
        <f>COUNTIFS(database!$A:$A,$C160,database!$B:$B,AO$14,database!$C:$C,$A$12)</f>
        <v>0</v>
      </c>
      <c r="AP160" s="7">
        <f>COUNTIFS(database!$A:$A,$C160,database!$B:$B,AP$14,database!$C:$C,$A$12)</f>
        <v>0</v>
      </c>
      <c r="AQ160" s="7">
        <f>COUNTIFS(database!$A:$A,$C160,database!$B:$B,AQ$14,database!$C:$C,$A$12)</f>
        <v>0</v>
      </c>
      <c r="AR160" s="7">
        <f>COUNTIFS(database!$A:$A,$C160,database!$B:$B,AR$14,database!$C:$C,$A$12)</f>
        <v>0</v>
      </c>
      <c r="AS160" s="7">
        <f>COUNTIFS(database!$A:$A,$C160,database!$B:$B,AS$14,database!$C:$C,$A$12)</f>
        <v>0</v>
      </c>
      <c r="AT160" s="7">
        <f>COUNTIFS(database!$A:$A,$C160,database!$B:$B,AT$14,database!$C:$C,$A$12)</f>
        <v>0</v>
      </c>
      <c r="AU160" s="7">
        <f>COUNTIFS(database!$A:$A,$C160,database!$B:$B,AU$14,database!$C:$C,$A$12)</f>
        <v>0</v>
      </c>
    </row>
    <row r="161" spans="2:47" ht="18">
      <c r="B161" s="19" t="s">
        <v>14335</v>
      </c>
      <c r="C161" s="32">
        <f>COUNTA($C162:$C162)</f>
        <v>1</v>
      </c>
      <c r="D161" s="24">
        <f t="shared" ref="D161:AU161" si="45">SUM(D162:D162)</f>
        <v>11</v>
      </c>
      <c r="E161" s="16">
        <f t="shared" si="45"/>
        <v>0</v>
      </c>
      <c r="F161" s="16">
        <f t="shared" si="45"/>
        <v>0</v>
      </c>
      <c r="G161" s="16">
        <f t="shared" si="45"/>
        <v>0</v>
      </c>
      <c r="H161" s="16">
        <f t="shared" si="45"/>
        <v>0</v>
      </c>
      <c r="I161" s="16">
        <f t="shared" si="45"/>
        <v>1</v>
      </c>
      <c r="J161" s="16">
        <f t="shared" si="45"/>
        <v>0</v>
      </c>
      <c r="K161" s="16">
        <f t="shared" si="45"/>
        <v>0</v>
      </c>
      <c r="L161" s="16">
        <f t="shared" si="45"/>
        <v>0</v>
      </c>
      <c r="M161" s="16">
        <f t="shared" si="45"/>
        <v>0</v>
      </c>
      <c r="N161" s="16">
        <f t="shared" si="45"/>
        <v>1</v>
      </c>
      <c r="O161" s="16">
        <f t="shared" si="45"/>
        <v>0</v>
      </c>
      <c r="P161" s="16">
        <f t="shared" si="45"/>
        <v>0</v>
      </c>
      <c r="Q161" s="16">
        <f t="shared" si="45"/>
        <v>0</v>
      </c>
      <c r="R161" s="16">
        <f t="shared" si="45"/>
        <v>0</v>
      </c>
      <c r="S161" s="16">
        <f t="shared" si="45"/>
        <v>0</v>
      </c>
      <c r="T161" s="16">
        <f t="shared" si="45"/>
        <v>1</v>
      </c>
      <c r="U161" s="16">
        <f t="shared" si="45"/>
        <v>1</v>
      </c>
      <c r="V161" s="16">
        <f t="shared" si="45"/>
        <v>2</v>
      </c>
      <c r="W161" s="16">
        <f t="shared" si="45"/>
        <v>1</v>
      </c>
      <c r="X161" s="16">
        <f t="shared" si="45"/>
        <v>0</v>
      </c>
      <c r="Y161" s="16">
        <f t="shared" si="45"/>
        <v>0</v>
      </c>
      <c r="Z161" s="16">
        <f t="shared" si="45"/>
        <v>1</v>
      </c>
      <c r="AA161" s="16">
        <f t="shared" si="45"/>
        <v>0</v>
      </c>
      <c r="AB161" s="16">
        <f t="shared" si="45"/>
        <v>0</v>
      </c>
      <c r="AC161" s="16">
        <f t="shared" si="45"/>
        <v>0</v>
      </c>
      <c r="AD161" s="16">
        <f t="shared" si="45"/>
        <v>1</v>
      </c>
      <c r="AE161" s="16">
        <f t="shared" si="45"/>
        <v>0</v>
      </c>
      <c r="AF161" s="16">
        <f t="shared" si="45"/>
        <v>1</v>
      </c>
      <c r="AG161" s="16">
        <f t="shared" si="45"/>
        <v>0</v>
      </c>
      <c r="AH161" s="16">
        <f t="shared" si="45"/>
        <v>0</v>
      </c>
      <c r="AI161" s="16">
        <f t="shared" si="45"/>
        <v>0</v>
      </c>
      <c r="AJ161" s="16">
        <f t="shared" si="45"/>
        <v>1</v>
      </c>
      <c r="AK161" s="16">
        <f t="shared" si="45"/>
        <v>0</v>
      </c>
      <c r="AL161" s="16">
        <f t="shared" si="45"/>
        <v>0</v>
      </c>
      <c r="AM161" s="16">
        <f t="shared" si="45"/>
        <v>0</v>
      </c>
      <c r="AN161" s="16">
        <f t="shared" si="45"/>
        <v>0</v>
      </c>
      <c r="AO161" s="16">
        <f t="shared" si="45"/>
        <v>0</v>
      </c>
      <c r="AP161" s="16">
        <f t="shared" si="45"/>
        <v>0</v>
      </c>
      <c r="AQ161" s="16">
        <f t="shared" si="45"/>
        <v>0</v>
      </c>
      <c r="AR161" s="16">
        <f t="shared" si="45"/>
        <v>0</v>
      </c>
      <c r="AS161" s="16">
        <f t="shared" si="45"/>
        <v>0</v>
      </c>
      <c r="AT161" s="16">
        <f t="shared" si="45"/>
        <v>0</v>
      </c>
      <c r="AU161" s="16">
        <f t="shared" si="45"/>
        <v>0</v>
      </c>
    </row>
    <row r="162" spans="2:47">
      <c r="B162" s="17"/>
      <c r="C162" s="33" t="s">
        <v>14334</v>
      </c>
      <c r="D162" s="18">
        <f>SUM(E162:AL162)</f>
        <v>11</v>
      </c>
      <c r="E162" s="7">
        <f>COUNTIFS(database!$A:$A,$C162,database!$B:$B,E$14,database!$C:$C,$A$12)</f>
        <v>0</v>
      </c>
      <c r="F162" s="7">
        <f>COUNTIFS(database!$A:$A,$C162,database!$B:$B,F$14,database!$C:$C,$A$12)</f>
        <v>0</v>
      </c>
      <c r="G162" s="7">
        <f>COUNTIFS(database!$A:$A,$C162,database!$B:$B,G$14,database!$C:$C,$A$12)</f>
        <v>0</v>
      </c>
      <c r="H162" s="7">
        <f>COUNTIFS(database!$A:$A,$C162,database!$B:$B,H$14,database!$C:$C,$A$12)</f>
        <v>0</v>
      </c>
      <c r="I162" s="7">
        <f>COUNTIFS(database!$A:$A,$C162,database!$B:$B,I$14,database!$C:$C,$A$12)</f>
        <v>1</v>
      </c>
      <c r="J162" s="7">
        <f>COUNTIFS(database!$A:$A,$C162,database!$B:$B,J$14,database!$C:$C,$A$12)</f>
        <v>0</v>
      </c>
      <c r="K162" s="7">
        <f>COUNTIFS(database!$A:$A,$C162,database!$B:$B,K$14,database!$C:$C,$A$12)</f>
        <v>0</v>
      </c>
      <c r="L162" s="7">
        <f>COUNTIFS(database!$A:$A,$C162,database!$B:$B,L$14,database!$C:$C,$A$12)</f>
        <v>0</v>
      </c>
      <c r="M162" s="7">
        <f>COUNTIFS(database!$A:$A,$C162,database!$B:$B,M$14,database!$C:$C,$A$12)</f>
        <v>0</v>
      </c>
      <c r="N162" s="7">
        <f>COUNTIFS(database!$A:$A,$C162,database!$B:$B,N$14,database!$C:$C,$A$12)</f>
        <v>1</v>
      </c>
      <c r="O162" s="7">
        <f>COUNTIFS(database!$A:$A,$C162,database!$B:$B,O$14,database!$C:$C,$A$12)</f>
        <v>0</v>
      </c>
      <c r="P162" s="7">
        <f>COUNTIFS(database!$A:$A,$C162,database!$B:$B,P$14,database!$C:$C,$A$12)</f>
        <v>0</v>
      </c>
      <c r="Q162" s="7">
        <f>COUNTIFS(database!$A:$A,$C162,database!$B:$B,Q$14,database!$C:$C,$A$12)</f>
        <v>0</v>
      </c>
      <c r="R162" s="7">
        <f>COUNTIFS(database!$A:$A,$C162,database!$B:$B,R$14,database!$C:$C,$A$12)</f>
        <v>0</v>
      </c>
      <c r="S162" s="7">
        <f>COUNTIFS(database!$A:$A,$C162,database!$B:$B,S$14,database!$C:$C,$A$12)</f>
        <v>0</v>
      </c>
      <c r="T162" s="7">
        <f>COUNTIFS(database!$A:$A,$C162,database!$B:$B,T$14,database!$C:$C,$A$12)</f>
        <v>1</v>
      </c>
      <c r="U162" s="7">
        <f>COUNTIFS(database!$A:$A,$C162,database!$B:$B,U$14,database!$C:$C,$A$12)</f>
        <v>1</v>
      </c>
      <c r="V162" s="7">
        <f>COUNTIFS(database!$A:$A,$C162,database!$B:$B,V$14,database!$C:$C,$A$12)</f>
        <v>2</v>
      </c>
      <c r="W162" s="7">
        <f>COUNTIFS(database!$A:$A,$C162,database!$B:$B,W$14,database!$C:$C,$A$12)</f>
        <v>1</v>
      </c>
      <c r="X162" s="7">
        <f>COUNTIFS(database!$A:$A,$C162,database!$B:$B,X$14,database!$C:$C,$A$12)</f>
        <v>0</v>
      </c>
      <c r="Y162" s="7">
        <f>COUNTIFS(database!$A:$A,$C162,database!$B:$B,Y$14,database!$C:$C,$A$12)</f>
        <v>0</v>
      </c>
      <c r="Z162" s="7">
        <f>COUNTIFS(database!$A:$A,$C162,database!$B:$B,Z$14,database!$C:$C,$A$12)</f>
        <v>1</v>
      </c>
      <c r="AA162" s="7">
        <f>COUNTIFS(database!$A:$A,$C162,database!$B:$B,AA$14,database!$C:$C,$A$12)</f>
        <v>0</v>
      </c>
      <c r="AB162" s="7">
        <f>COUNTIFS(database!$A:$A,$C162,database!$B:$B,AB$14,database!$C:$C,$A$12)</f>
        <v>0</v>
      </c>
      <c r="AC162" s="7">
        <f>COUNTIFS(database!$A:$A,$C162,database!$B:$B,AC$14,database!$C:$C,$A$12)</f>
        <v>0</v>
      </c>
      <c r="AD162" s="7">
        <f>COUNTIFS(database!$A:$A,$C162,database!$B:$B,AD$14,database!$C:$C,$A$12)</f>
        <v>1</v>
      </c>
      <c r="AE162" s="7">
        <f>COUNTIFS(database!$A:$A,$C162,database!$B:$B,AE$14,database!$C:$C,$A$12)</f>
        <v>0</v>
      </c>
      <c r="AF162" s="7">
        <f>COUNTIFS(database!$A:$A,$C162,database!$B:$B,AF$14,database!$C:$C,$A$12)</f>
        <v>1</v>
      </c>
      <c r="AG162" s="7">
        <f>COUNTIFS(database!$A:$A,$C162,database!$B:$B,AG$14,database!$C:$C,$A$12)</f>
        <v>0</v>
      </c>
      <c r="AH162" s="7">
        <f>COUNTIFS(database!$A:$A,$C162,database!$B:$B,AH$14,database!$C:$C,$A$12)</f>
        <v>0</v>
      </c>
      <c r="AI162" s="7">
        <f>COUNTIFS(database!$A:$A,$C162,database!$B:$B,AI$14,database!$C:$C,$A$12)</f>
        <v>0</v>
      </c>
      <c r="AJ162" s="7">
        <f>COUNTIFS(database!$A:$A,$C162,database!$B:$B,AJ$14,database!$C:$C,$A$12)</f>
        <v>1</v>
      </c>
      <c r="AK162" s="7">
        <f>COUNTIFS(database!$A:$A,$C162,database!$B:$B,AK$14,database!$C:$C,$A$12)</f>
        <v>0</v>
      </c>
      <c r="AL162" s="7">
        <f>COUNTIFS(database!$A:$A,$C162,database!$B:$B,AL$14,database!$C:$C,$A$12)</f>
        <v>0</v>
      </c>
      <c r="AM162" s="7">
        <f>COUNTIFS(database!$A:$A,$C162,database!$B:$B,AM$14,database!$C:$C,$A$12)</f>
        <v>0</v>
      </c>
      <c r="AN162" s="7">
        <f>COUNTIFS(database!$A:$A,$C162,database!$B:$B,AN$14,database!$C:$C,$A$12)</f>
        <v>0</v>
      </c>
      <c r="AO162" s="7">
        <f>COUNTIFS(database!$A:$A,$C162,database!$B:$B,AO$14,database!$C:$C,$A$12)</f>
        <v>0</v>
      </c>
      <c r="AP162" s="7">
        <f>COUNTIFS(database!$A:$A,$C162,database!$B:$B,AP$14,database!$C:$C,$A$12)</f>
        <v>0</v>
      </c>
      <c r="AQ162" s="7">
        <f>COUNTIFS(database!$A:$A,$C162,database!$B:$B,AQ$14,database!$C:$C,$A$12)</f>
        <v>0</v>
      </c>
      <c r="AR162" s="7">
        <f>COUNTIFS(database!$A:$A,$C162,database!$B:$B,AR$14,database!$C:$C,$A$12)</f>
        <v>0</v>
      </c>
      <c r="AS162" s="7">
        <f>COUNTIFS(database!$A:$A,$C162,database!$B:$B,AS$14,database!$C:$C,$A$12)</f>
        <v>0</v>
      </c>
      <c r="AT162" s="7">
        <f>COUNTIFS(database!$A:$A,$C162,database!$B:$B,AT$14,database!$C:$C,$A$12)</f>
        <v>0</v>
      </c>
      <c r="AU162" s="7">
        <f>COUNTIFS(database!$A:$A,$C162,database!$B:$B,AU$14,database!$C:$C,$A$12)</f>
        <v>0</v>
      </c>
    </row>
  </sheetData>
  <sheetProtection selectLockedCells="1"/>
  <mergeCells count="2">
    <mergeCell ref="B13:D13"/>
    <mergeCell ref="E13:AU13"/>
  </mergeCells>
  <phoneticPr fontId="26" type="noConversion"/>
  <conditionalFormatting sqref="C72">
    <cfRule type="expression" dxfId="79" priority="279">
      <formula>SUM(D72:M72)&gt;0</formula>
    </cfRule>
  </conditionalFormatting>
  <conditionalFormatting sqref="D16:D36 D74:D79 D81:D87">
    <cfRule type="expression" dxfId="78" priority="204">
      <formula>D16=0</formula>
    </cfRule>
  </conditionalFormatting>
  <conditionalFormatting sqref="D38:D56">
    <cfRule type="expression" dxfId="77" priority="203">
      <formula>D38=0</formula>
    </cfRule>
  </conditionalFormatting>
  <conditionalFormatting sqref="D58:D66">
    <cfRule type="expression" dxfId="76" priority="202">
      <formula>D58=0</formula>
    </cfRule>
  </conditionalFormatting>
  <conditionalFormatting sqref="D68">
    <cfRule type="expression" dxfId="75" priority="9">
      <formula>D68=0</formula>
    </cfRule>
  </conditionalFormatting>
  <conditionalFormatting sqref="D70">
    <cfRule type="expression" dxfId="74" priority="6">
      <formula>D70=0</formula>
    </cfRule>
  </conditionalFormatting>
  <conditionalFormatting sqref="D72">
    <cfRule type="expression" dxfId="73" priority="3">
      <formula>D72=0</formula>
    </cfRule>
  </conditionalFormatting>
  <conditionalFormatting sqref="D89:D92">
    <cfRule type="expression" dxfId="72" priority="199">
      <formula>D89=0</formula>
    </cfRule>
  </conditionalFormatting>
  <conditionalFormatting sqref="D94">
    <cfRule type="expression" dxfId="71" priority="198">
      <formula>D94=0</formula>
    </cfRule>
  </conditionalFormatting>
  <conditionalFormatting sqref="D96:D98">
    <cfRule type="expression" dxfId="70" priority="197">
      <formula>D96=0</formula>
    </cfRule>
  </conditionalFormatting>
  <conditionalFormatting sqref="D100:D106">
    <cfRule type="expression" dxfId="69" priority="196">
      <formula>D100=0</formula>
    </cfRule>
  </conditionalFormatting>
  <conditionalFormatting sqref="D108:D112">
    <cfRule type="expression" dxfId="68" priority="195">
      <formula>D108=0</formula>
    </cfRule>
  </conditionalFormatting>
  <conditionalFormatting sqref="D114:D117">
    <cfRule type="expression" dxfId="67" priority="194">
      <formula>D114=0</formula>
    </cfRule>
  </conditionalFormatting>
  <conditionalFormatting sqref="D119:D127">
    <cfRule type="expression" dxfId="66" priority="193">
      <formula>D119=0</formula>
    </cfRule>
  </conditionalFormatting>
  <conditionalFormatting sqref="D129">
    <cfRule type="expression" dxfId="65" priority="192">
      <formula>D129=0</formula>
    </cfRule>
  </conditionalFormatting>
  <conditionalFormatting sqref="D131">
    <cfRule type="expression" dxfId="64" priority="191">
      <formula>D131=0</formula>
    </cfRule>
  </conditionalFormatting>
  <conditionalFormatting sqref="D133:D139">
    <cfRule type="expression" dxfId="63" priority="190">
      <formula>D133=0</formula>
    </cfRule>
  </conditionalFormatting>
  <conditionalFormatting sqref="D141:D145">
    <cfRule type="expression" dxfId="62" priority="189">
      <formula>D141=0</formula>
    </cfRule>
  </conditionalFormatting>
  <conditionalFormatting sqref="D147:D148">
    <cfRule type="expression" dxfId="61" priority="188">
      <formula>D147=0</formula>
    </cfRule>
  </conditionalFormatting>
  <conditionalFormatting sqref="D150">
    <cfRule type="expression" dxfId="60" priority="187">
      <formula>D150=0</formula>
    </cfRule>
  </conditionalFormatting>
  <conditionalFormatting sqref="D152">
    <cfRule type="expression" dxfId="59" priority="186">
      <formula>D152=0</formula>
    </cfRule>
  </conditionalFormatting>
  <conditionalFormatting sqref="D154">
    <cfRule type="expression" dxfId="58" priority="185">
      <formula>D154=0</formula>
    </cfRule>
  </conditionalFormatting>
  <conditionalFormatting sqref="D156">
    <cfRule type="expression" dxfId="57" priority="184">
      <formula>D156=0</formula>
    </cfRule>
  </conditionalFormatting>
  <conditionalFormatting sqref="D158">
    <cfRule type="expression" dxfId="56" priority="183">
      <formula>D158=0</formula>
    </cfRule>
  </conditionalFormatting>
  <conditionalFormatting sqref="D160">
    <cfRule type="expression" dxfId="55" priority="182">
      <formula>D160=0</formula>
    </cfRule>
  </conditionalFormatting>
  <conditionalFormatting sqref="D162">
    <cfRule type="expression" dxfId="54" priority="181">
      <formula>D162=0</formula>
    </cfRule>
  </conditionalFormatting>
  <conditionalFormatting sqref="E16:AU36">
    <cfRule type="expression" dxfId="53" priority="336">
      <formula>AND(10&lt;=E16,ISNUMBER(E16))</formula>
    </cfRule>
    <cfRule type="expression" dxfId="52" priority="337">
      <formula>AND(10&gt;E16,0&lt;E16,ISNUMBER(E16))</formula>
    </cfRule>
  </conditionalFormatting>
  <conditionalFormatting sqref="E38:AU56">
    <cfRule type="expression" dxfId="51" priority="179">
      <formula>AND(10&lt;=E38,ISNUMBER(E38))</formula>
    </cfRule>
    <cfRule type="expression" dxfId="50" priority="180">
      <formula>AND(10&gt;E38,0&lt;E38,ISNUMBER(E38))</formula>
    </cfRule>
  </conditionalFormatting>
  <conditionalFormatting sqref="E58:AU66">
    <cfRule type="expression" dxfId="49" priority="145">
      <formula>AND(10&lt;=E58,ISNUMBER(E58))</formula>
    </cfRule>
    <cfRule type="expression" dxfId="48" priority="146">
      <formula>AND(10&gt;E58,0&lt;E58,ISNUMBER(E58))</formula>
    </cfRule>
  </conditionalFormatting>
  <conditionalFormatting sqref="E68:AU68">
    <cfRule type="expression" dxfId="47" priority="7">
      <formula>AND(10&lt;=E68,ISNUMBER(E68))</formula>
    </cfRule>
    <cfRule type="expression" dxfId="46" priority="8">
      <formula>AND(10&gt;E68,0&lt;E68,ISNUMBER(E68))</formula>
    </cfRule>
  </conditionalFormatting>
  <conditionalFormatting sqref="E70:AU70">
    <cfRule type="expression" dxfId="45" priority="4">
      <formula>AND(10&lt;=E70,ISNUMBER(E70))</formula>
    </cfRule>
    <cfRule type="expression" dxfId="44" priority="5">
      <formula>AND(10&gt;E70,0&lt;E70,ISNUMBER(E70))</formula>
    </cfRule>
  </conditionalFormatting>
  <conditionalFormatting sqref="E72:AU72">
    <cfRule type="expression" dxfId="43" priority="1">
      <formula>AND(10&lt;=E72,ISNUMBER(E72))</formula>
    </cfRule>
    <cfRule type="expression" dxfId="42" priority="2">
      <formula>AND(10&gt;E72,0&lt;E72,ISNUMBER(E72))</formula>
    </cfRule>
  </conditionalFormatting>
  <conditionalFormatting sqref="E74:AU79">
    <cfRule type="expression" dxfId="41" priority="129">
      <formula>AND(10&lt;=E74,ISNUMBER(E74))</formula>
    </cfRule>
    <cfRule type="expression" dxfId="40" priority="130">
      <formula>AND(10&gt;E74,0&lt;E74,ISNUMBER(E74))</formula>
    </cfRule>
  </conditionalFormatting>
  <conditionalFormatting sqref="E81:AU87">
    <cfRule type="expression" dxfId="39" priority="115">
      <formula>AND(10&lt;=E81,ISNUMBER(E81))</formula>
    </cfRule>
    <cfRule type="expression" dxfId="38" priority="116">
      <formula>AND(10&gt;E81,0&lt;E81,ISNUMBER(E81))</formula>
    </cfRule>
  </conditionalFormatting>
  <conditionalFormatting sqref="E89:AU92">
    <cfRule type="expression" dxfId="37" priority="107">
      <formula>AND(10&lt;=E89,ISNUMBER(E89))</formula>
    </cfRule>
    <cfRule type="expression" dxfId="36" priority="108">
      <formula>AND(10&gt;E89,0&lt;E89,ISNUMBER(E89))</formula>
    </cfRule>
  </conditionalFormatting>
  <conditionalFormatting sqref="E94:AU94">
    <cfRule type="expression" dxfId="35" priority="105">
      <formula>AND(10&lt;=E94,ISNUMBER(E94))</formula>
    </cfRule>
    <cfRule type="expression" dxfId="34" priority="106">
      <formula>AND(10&gt;E94,0&lt;E94,ISNUMBER(E94))</formula>
    </cfRule>
  </conditionalFormatting>
  <conditionalFormatting sqref="E96:AU98">
    <cfRule type="expression" dxfId="33" priority="99">
      <formula>AND(10&lt;=E96,ISNUMBER(E96))</formula>
    </cfRule>
    <cfRule type="expression" dxfId="32" priority="100">
      <formula>AND(10&gt;E96,0&lt;E96,ISNUMBER(E96))</formula>
    </cfRule>
  </conditionalFormatting>
  <conditionalFormatting sqref="E100:AU106">
    <cfRule type="expression" dxfId="31" priority="85">
      <formula>AND(10&lt;=E100,ISNUMBER(E100))</formula>
    </cfRule>
    <cfRule type="expression" dxfId="30" priority="86">
      <formula>AND(10&gt;E100,0&lt;E100,ISNUMBER(E100))</formula>
    </cfRule>
  </conditionalFormatting>
  <conditionalFormatting sqref="E108:AU112">
    <cfRule type="expression" dxfId="29" priority="75">
      <formula>AND(10&lt;=E108,ISNUMBER(E108))</formula>
    </cfRule>
    <cfRule type="expression" dxfId="28" priority="76">
      <formula>AND(10&gt;E108,0&lt;E108,ISNUMBER(E108))</formula>
    </cfRule>
  </conditionalFormatting>
  <conditionalFormatting sqref="E114:AU117">
    <cfRule type="expression" dxfId="27" priority="67">
      <formula>AND(10&lt;=E114,ISNUMBER(E114))</formula>
    </cfRule>
    <cfRule type="expression" dxfId="26" priority="68">
      <formula>AND(10&gt;E114,0&lt;E114,ISNUMBER(E114))</formula>
    </cfRule>
  </conditionalFormatting>
  <conditionalFormatting sqref="E119:AU127">
    <cfRule type="expression" dxfId="25" priority="59">
      <formula>AND(10&lt;=E119,ISNUMBER(E119))</formula>
    </cfRule>
    <cfRule type="expression" dxfId="24" priority="60">
      <formula>AND(10&gt;E119,0&lt;E119,ISNUMBER(E119))</formula>
    </cfRule>
  </conditionalFormatting>
  <conditionalFormatting sqref="E129:AU131">
    <cfRule type="expression" dxfId="23" priority="53">
      <formula>AND(10&lt;=E129,ISNUMBER(E129))</formula>
    </cfRule>
    <cfRule type="expression" dxfId="22" priority="54">
      <formula>AND(10&gt;E129,0&lt;E129,ISNUMBER(E129))</formula>
    </cfRule>
  </conditionalFormatting>
  <conditionalFormatting sqref="E133:AU139">
    <cfRule type="expression" dxfId="21" priority="39">
      <formula>AND(10&lt;=E133,ISNUMBER(E133))</formula>
    </cfRule>
    <cfRule type="expression" dxfId="20" priority="40">
      <formula>AND(10&gt;E133,0&lt;E133,ISNUMBER(E133))</formula>
    </cfRule>
  </conditionalFormatting>
  <conditionalFormatting sqref="E141:AU145">
    <cfRule type="expression" dxfId="19" priority="29">
      <formula>AND(10&lt;=E141,ISNUMBER(E141))</formula>
    </cfRule>
    <cfRule type="expression" dxfId="18" priority="30">
      <formula>AND(10&gt;E141,0&lt;E141,ISNUMBER(E141))</formula>
    </cfRule>
  </conditionalFormatting>
  <conditionalFormatting sqref="E147:AU148">
    <cfRule type="expression" dxfId="17" priority="25">
      <formula>AND(10&lt;=E147,ISNUMBER(E147))</formula>
    </cfRule>
    <cfRule type="expression" dxfId="16" priority="26">
      <formula>AND(10&gt;E147,0&lt;E147,ISNUMBER(E147))</formula>
    </cfRule>
  </conditionalFormatting>
  <conditionalFormatting sqref="E150:AU150">
    <cfRule type="expression" dxfId="15" priority="23">
      <formula>AND(10&lt;=E150,ISNUMBER(E150))</formula>
    </cfRule>
    <cfRule type="expression" dxfId="14" priority="24">
      <formula>AND(10&gt;E150,0&lt;E150,ISNUMBER(E150))</formula>
    </cfRule>
  </conditionalFormatting>
  <conditionalFormatting sqref="E152:AU152">
    <cfRule type="expression" dxfId="13" priority="21">
      <formula>AND(10&lt;=E152,ISNUMBER(E152))</formula>
    </cfRule>
    <cfRule type="expression" dxfId="12" priority="22">
      <formula>AND(10&gt;E152,0&lt;E152,ISNUMBER(E152))</formula>
    </cfRule>
  </conditionalFormatting>
  <conditionalFormatting sqref="E154:AU154">
    <cfRule type="expression" dxfId="11" priority="19">
      <formula>AND(10&lt;=E154,ISNUMBER(E154))</formula>
    </cfRule>
    <cfRule type="expression" dxfId="10" priority="20">
      <formula>AND(10&gt;E154,0&lt;E154,ISNUMBER(E154))</formula>
    </cfRule>
  </conditionalFormatting>
  <conditionalFormatting sqref="E156:AU156">
    <cfRule type="expression" dxfId="9" priority="17">
      <formula>AND(10&lt;=E156,ISNUMBER(E156))</formula>
    </cfRule>
    <cfRule type="expression" dxfId="8" priority="18">
      <formula>AND(10&gt;E156,0&lt;E156,ISNUMBER(E156))</formula>
    </cfRule>
  </conditionalFormatting>
  <conditionalFormatting sqref="E158:AU158">
    <cfRule type="expression" dxfId="7" priority="15">
      <formula>AND(10&lt;=E158,ISNUMBER(E158))</formula>
    </cfRule>
    <cfRule type="expression" dxfId="6" priority="16">
      <formula>AND(10&gt;E158,0&lt;E158,ISNUMBER(E158))</formula>
    </cfRule>
  </conditionalFormatting>
  <conditionalFormatting sqref="E160:AU160">
    <cfRule type="expression" dxfId="5" priority="13">
      <formula>AND(10&lt;=E160,ISNUMBER(E160))</formula>
    </cfRule>
    <cfRule type="expression" dxfId="4" priority="14">
      <formula>AND(10&gt;E160,0&lt;E160,ISNUMBER(E160))</formula>
    </cfRule>
  </conditionalFormatting>
  <conditionalFormatting sqref="E162:AU162">
    <cfRule type="expression" dxfId="3" priority="11">
      <formula>AND(10&lt;=E162,ISNUMBER(E162))</formula>
    </cfRule>
    <cfRule type="expression" dxfId="2" priority="12">
      <formula>AND(10&gt;E162,0&lt;E162,ISNUMBER(E162))</formula>
    </cfRule>
  </conditionalFormatting>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149"/>
  <sheetViews>
    <sheetView zoomScaleNormal="100" workbookViewId="0">
      <selection activeCell="A3" sqref="A3"/>
    </sheetView>
  </sheetViews>
  <sheetFormatPr defaultColWidth="9.140625" defaultRowHeight="15"/>
  <cols>
    <col min="1" max="1" width="33.28515625" style="2" bestFit="1" customWidth="1"/>
    <col min="2" max="2" width="61.85546875" style="2" bestFit="1" customWidth="1"/>
    <col min="3" max="3" width="5.42578125" style="2" bestFit="1" customWidth="1"/>
    <col min="4" max="4" width="5.42578125" style="3" bestFit="1" customWidth="1"/>
    <col min="5" max="5" width="5.42578125" style="3" customWidth="1"/>
    <col min="6" max="26" width="5.42578125" style="3" bestFit="1" customWidth="1"/>
    <col min="27" max="36" width="5.42578125" style="2" bestFit="1" customWidth="1"/>
    <col min="37" max="16384" width="9.140625" style="2"/>
  </cols>
  <sheetData>
    <row r="1" spans="1:36">
      <c r="A1" s="1" t="s">
        <v>5233</v>
      </c>
    </row>
    <row r="2" spans="1:36" ht="26.25">
      <c r="A2" s="48" t="s">
        <v>5232</v>
      </c>
      <c r="B2" s="26">
        <f>MATCH("*"&amp;A5&amp;"*",database!$A:$A,0)</f>
        <v>49634</v>
      </c>
    </row>
    <row r="3" spans="1:36" ht="26.25">
      <c r="A3" s="49" t="s">
        <v>27585</v>
      </c>
      <c r="B3" s="26">
        <f t="array" ref="B3">MAX(IF(ISNUMBER( SEARCH(A5,database!$A:$A)), ROW(database!A:A)-ROW(database!A1)+1, 0))</f>
        <v>49641</v>
      </c>
    </row>
    <row r="4" spans="1:36" ht="26.25">
      <c r="A4" s="4" t="s">
        <v>5231</v>
      </c>
    </row>
    <row r="5" spans="1:36" ht="26.25">
      <c r="A5" s="5" t="str">
        <f>VLOOKUP("*"&amp;A3&amp;"*",database!$A:$A,1,0)</f>
        <v>Jan Stallkamp</v>
      </c>
    </row>
    <row r="6" spans="1:36" ht="26.25">
      <c r="A6" s="4" t="s">
        <v>5211</v>
      </c>
      <c r="B6" s="6"/>
    </row>
    <row r="7" spans="1:36" ht="26.25">
      <c r="A7" s="5" t="str">
        <f>VLOOKUP("*"&amp;A3&amp;"*",Affiliation!$A:$B,2,0)</f>
        <v>Uni Heidelberg</v>
      </c>
      <c r="B7" s="6"/>
      <c r="C7" s="6"/>
    </row>
    <row r="8" spans="1:36" ht="15.75">
      <c r="B8" s="27"/>
      <c r="C8" s="82" t="s">
        <v>5210</v>
      </c>
      <c r="D8" s="82"/>
      <c r="E8" s="82"/>
      <c r="F8" s="82"/>
      <c r="G8" s="82"/>
      <c r="H8" s="82"/>
      <c r="I8" s="82"/>
      <c r="J8" s="82"/>
      <c r="K8" s="82"/>
      <c r="L8" s="82"/>
      <c r="M8" s="82"/>
      <c r="N8" s="82"/>
      <c r="O8" s="82"/>
      <c r="P8" s="82"/>
      <c r="Q8" s="82"/>
      <c r="R8" s="82"/>
      <c r="S8" s="82"/>
      <c r="T8" s="82"/>
      <c r="U8" s="82"/>
      <c r="V8" s="82"/>
      <c r="W8" s="82"/>
      <c r="X8" s="82"/>
      <c r="Y8" s="82"/>
      <c r="Z8" s="82"/>
      <c r="AA8" s="82"/>
      <c r="AB8" s="82"/>
      <c r="AC8" s="82"/>
      <c r="AD8" s="82"/>
      <c r="AE8" s="82"/>
      <c r="AF8" s="82"/>
      <c r="AG8" s="82"/>
      <c r="AH8" s="82"/>
      <c r="AI8" s="82"/>
      <c r="AJ8" s="82"/>
    </row>
    <row r="9" spans="1:36" ht="15.75">
      <c r="B9" s="9" t="s">
        <v>5230</v>
      </c>
      <c r="C9" s="11">
        <v>2023</v>
      </c>
      <c r="D9" s="11">
        <v>2022</v>
      </c>
      <c r="E9" s="11">
        <v>2021</v>
      </c>
      <c r="F9" s="11">
        <v>2020</v>
      </c>
      <c r="G9" s="11">
        <v>2019</v>
      </c>
      <c r="H9" s="11">
        <v>2018</v>
      </c>
      <c r="I9" s="11">
        <v>2017</v>
      </c>
      <c r="J9" s="11">
        <v>2016</v>
      </c>
      <c r="K9" s="11">
        <v>2015</v>
      </c>
      <c r="L9" s="11">
        <v>2014</v>
      </c>
      <c r="M9" s="11">
        <v>2013</v>
      </c>
      <c r="N9" s="11">
        <v>2012</v>
      </c>
      <c r="O9" s="11">
        <v>2011</v>
      </c>
      <c r="P9" s="11">
        <v>2010</v>
      </c>
      <c r="Q9" s="11">
        <v>2009</v>
      </c>
      <c r="R9" s="11">
        <v>2008</v>
      </c>
      <c r="S9" s="11">
        <v>2007</v>
      </c>
      <c r="T9" s="11">
        <v>2006</v>
      </c>
      <c r="U9" s="11">
        <v>2005</v>
      </c>
      <c r="V9" s="11">
        <v>2004</v>
      </c>
      <c r="W9" s="11">
        <v>2003</v>
      </c>
      <c r="X9" s="11">
        <v>2002</v>
      </c>
      <c r="Y9" s="11">
        <v>2001</v>
      </c>
      <c r="Z9" s="11">
        <v>2000</v>
      </c>
      <c r="AA9" s="11">
        <v>1999</v>
      </c>
      <c r="AB9" s="11">
        <v>1998</v>
      </c>
      <c r="AC9" s="11">
        <v>1997</v>
      </c>
      <c r="AD9" s="11">
        <v>1996</v>
      </c>
      <c r="AE9" s="11">
        <v>1995</v>
      </c>
      <c r="AF9" s="11">
        <v>1994</v>
      </c>
      <c r="AG9" s="11">
        <v>1993</v>
      </c>
      <c r="AH9" s="11">
        <v>1992</v>
      </c>
      <c r="AI9" s="11">
        <v>1991</v>
      </c>
      <c r="AJ9" s="11">
        <v>1990</v>
      </c>
    </row>
    <row r="10" spans="1:36">
      <c r="B10" s="10" t="str" cm="1">
        <f t="array" aca="1" ref="B10" ca="1">IFERROR(INDEX(INDIRECT("database!$C"&amp;$B$2&amp;":$C"&amp;$B$3),MATCH(0,COUNTIF($B$9:B9,INDIRECT("database!$C"&amp;$B$2&amp;":$C"&amp;$B$3)),0)),"")</f>
        <v>Int. J. Comput. Assist. Radiol. Surg.</v>
      </c>
      <c r="C10" s="7">
        <f t="shared" ref="C10:R10" ca="1" si="0">IF(B10&lt;&gt;"",COUNTIFS(INDIRECT("database!$C"&amp;$B$2&amp;":$C"&amp;$B$3),$B10,INDIRECT("database!$B"&amp;$B$2&amp;":$B"&amp;$B$3),C$9),"")</f>
        <v>1</v>
      </c>
      <c r="D10" s="7">
        <f t="shared" ca="1" si="0"/>
        <v>0</v>
      </c>
      <c r="E10" s="7">
        <f t="shared" ca="1" si="0"/>
        <v>0</v>
      </c>
      <c r="F10" s="7">
        <f t="shared" ca="1" si="0"/>
        <v>0</v>
      </c>
      <c r="G10" s="7">
        <f t="shared" ca="1" si="0"/>
        <v>0</v>
      </c>
      <c r="H10" s="7">
        <f t="shared" ca="1" si="0"/>
        <v>0</v>
      </c>
      <c r="I10" s="7">
        <f t="shared" ca="1" si="0"/>
        <v>0</v>
      </c>
      <c r="J10" s="7">
        <f t="shared" ca="1" si="0"/>
        <v>0</v>
      </c>
      <c r="K10" s="7">
        <f t="shared" ca="1" si="0"/>
        <v>0</v>
      </c>
      <c r="L10" s="7">
        <f t="shared" ca="1" si="0"/>
        <v>0</v>
      </c>
      <c r="M10" s="7">
        <f t="shared" ca="1" si="0"/>
        <v>0</v>
      </c>
      <c r="N10" s="7">
        <f t="shared" ca="1" si="0"/>
        <v>0</v>
      </c>
      <c r="O10" s="7">
        <f t="shared" ca="1" si="0"/>
        <v>0</v>
      </c>
      <c r="P10" s="7">
        <f t="shared" ca="1" si="0"/>
        <v>0</v>
      </c>
      <c r="Q10" s="7">
        <f t="shared" ca="1" si="0"/>
        <v>0</v>
      </c>
      <c r="R10" s="7">
        <f t="shared" ca="1" si="0"/>
        <v>0</v>
      </c>
      <c r="S10" s="7">
        <f t="shared" ref="D10:Y22" ca="1" si="1">IF(R10&lt;&gt;"",COUNTIFS(INDIRECT("database!$C"&amp;$B$2&amp;":$C"&amp;$B$3),$B10,INDIRECT("database!$B"&amp;$B$2&amp;":$B"&amp;$B$3),S$9),"")</f>
        <v>0</v>
      </c>
      <c r="T10" s="7">
        <f t="shared" ca="1" si="1"/>
        <v>0</v>
      </c>
      <c r="U10" s="7">
        <f t="shared" ca="1" si="1"/>
        <v>0</v>
      </c>
      <c r="V10" s="7">
        <f t="shared" ca="1" si="1"/>
        <v>0</v>
      </c>
      <c r="W10" s="7">
        <f t="shared" ca="1" si="1"/>
        <v>0</v>
      </c>
      <c r="X10" s="7">
        <f t="shared" ca="1" si="1"/>
        <v>0</v>
      </c>
      <c r="Y10" s="7">
        <f t="shared" ca="1" si="1"/>
        <v>0</v>
      </c>
      <c r="Z10" s="7">
        <f t="shared" ref="Z10:AF10" ca="1" si="2">IF(Y10&lt;&gt;"",COUNTIFS(INDIRECT("database!$C"&amp;$B$2&amp;":$C"&amp;$B$3),$B10,INDIRECT("database!$B"&amp;$B$2&amp;":$B"&amp;$B$3),Z$9),"")</f>
        <v>0</v>
      </c>
      <c r="AA10" s="7">
        <f t="shared" ca="1" si="2"/>
        <v>0</v>
      </c>
      <c r="AB10" s="7">
        <f t="shared" ca="1" si="2"/>
        <v>0</v>
      </c>
      <c r="AC10" s="7">
        <f t="shared" ca="1" si="2"/>
        <v>0</v>
      </c>
      <c r="AD10" s="7">
        <f t="shared" ca="1" si="2"/>
        <v>0</v>
      </c>
      <c r="AE10" s="7">
        <f t="shared" ca="1" si="2"/>
        <v>0</v>
      </c>
      <c r="AF10" s="7">
        <f t="shared" ca="1" si="2"/>
        <v>0</v>
      </c>
      <c r="AG10" s="7">
        <f ca="1">IF(AF10&lt;&gt;"",COUNTIFS(INDIRECT("database!$C"&amp;$B$2&amp;":$C"&amp;$B$3),$B10,INDIRECT("database!$B"&amp;$B$2&amp;":$B"&amp;$B$3),AG$9),"")</f>
        <v>0</v>
      </c>
      <c r="AH10" s="7">
        <f ca="1">IF(AG10&lt;&gt;"",COUNTIFS(INDIRECT("database!$C"&amp;$B$2&amp;":$C"&amp;$B$3),$B10,INDIRECT("database!$B"&amp;$B$2&amp;":$B"&amp;$B$3),AH$9),"")</f>
        <v>0</v>
      </c>
      <c r="AI10" s="7">
        <f ca="1">IF(AH10&lt;&gt;"",COUNTIFS(INDIRECT("database!$C"&amp;$B$2&amp;":$C"&amp;$B$3),$B10,INDIRECT("database!$B"&amp;$B$2&amp;":$B"&amp;$B$3),AI$9),"")</f>
        <v>0</v>
      </c>
      <c r="AJ10" s="7">
        <f ca="1">IF(AI10&lt;&gt;"",COUNTIFS(INDIRECT("database!$C"&amp;$B$2&amp;":$C"&amp;$B$3),$B10,INDIRECT("database!$B"&amp;$B$2&amp;":$B"&amp;$B$3),AJ$9),"")</f>
        <v>0</v>
      </c>
    </row>
    <row r="11" spans="1:36">
      <c r="B11" s="10" t="str">
        <f t="array" aca="1" ref="B11" ca="1">IFERROR(INDEX(INDIRECT("database!$C"&amp;$B$2&amp;":$C"&amp;$B$3),MATCH(0,COUNTIF($B$9:B10,INDIRECT("database!$C"&amp;$B$2&amp;":$C"&amp;$B$3)),0)),"")</f>
        <v>Künstliche Intelligenz im Gesundheitswesen</v>
      </c>
      <c r="C11" s="7">
        <f t="shared" ref="C11:C42" ca="1" si="3">IF(B11&lt;&gt;"",COUNTIFS(INDIRECT("database!$C"&amp;$B$2&amp;":$C"&amp;$B$3),$B11,INDIRECT("database!$B"&amp;$B$2&amp;":$B"&amp;$B$3),C$9),"")</f>
        <v>0</v>
      </c>
      <c r="D11" s="7">
        <f t="shared" ca="1" si="1"/>
        <v>1</v>
      </c>
      <c r="E11" s="7">
        <f t="shared" ca="1" si="1"/>
        <v>0</v>
      </c>
      <c r="F11" s="7">
        <f t="shared" ca="1" si="1"/>
        <v>0</v>
      </c>
      <c r="G11" s="7">
        <f t="shared" ca="1" si="1"/>
        <v>0</v>
      </c>
      <c r="H11" s="7">
        <f t="shared" ca="1" si="1"/>
        <v>0</v>
      </c>
      <c r="I11" s="7">
        <f t="shared" ca="1" si="1"/>
        <v>0</v>
      </c>
      <c r="J11" s="7">
        <f t="shared" ca="1" si="1"/>
        <v>0</v>
      </c>
      <c r="K11" s="7">
        <f t="shared" ca="1" si="1"/>
        <v>0</v>
      </c>
      <c r="L11" s="7">
        <f t="shared" ca="1" si="1"/>
        <v>0</v>
      </c>
      <c r="M11" s="7">
        <f t="shared" ca="1" si="1"/>
        <v>0</v>
      </c>
      <c r="N11" s="7">
        <f t="shared" ca="1" si="1"/>
        <v>0</v>
      </c>
      <c r="O11" s="7">
        <f t="shared" ca="1" si="1"/>
        <v>0</v>
      </c>
      <c r="P11" s="7">
        <f t="shared" ca="1" si="1"/>
        <v>0</v>
      </c>
      <c r="Q11" s="7">
        <f t="shared" ca="1" si="1"/>
        <v>0</v>
      </c>
      <c r="R11" s="7">
        <f t="shared" ca="1" si="1"/>
        <v>0</v>
      </c>
      <c r="S11" s="7">
        <f t="shared" ca="1" si="1"/>
        <v>0</v>
      </c>
      <c r="T11" s="7">
        <f t="shared" ca="1" si="1"/>
        <v>0</v>
      </c>
      <c r="U11" s="7">
        <f t="shared" ca="1" si="1"/>
        <v>0</v>
      </c>
      <c r="V11" s="7">
        <f t="shared" ca="1" si="1"/>
        <v>0</v>
      </c>
      <c r="W11" s="7">
        <f t="shared" ca="1" si="1"/>
        <v>0</v>
      </c>
      <c r="X11" s="7">
        <f t="shared" ref="X11:Y74" ca="1" si="4">IF(W11&lt;&gt;"",COUNTIFS(INDIRECT("database!$C"&amp;$B$2&amp;":$C"&amp;$B$3),$B11,INDIRECT("database!$B"&amp;$B$2&amp;":$B"&amp;$B$3),X$9),"")</f>
        <v>0</v>
      </c>
      <c r="Y11" s="7">
        <f t="shared" ca="1" si="4"/>
        <v>0</v>
      </c>
      <c r="Z11" s="7">
        <f t="shared" ref="Z11:Z74" ca="1" si="5">IF(Y11&lt;&gt;"",COUNTIFS(INDIRECT("database!$C"&amp;$B$2&amp;":$C"&amp;$B$3),$B11,INDIRECT("database!$B"&amp;$B$2&amp;":$B"&amp;$B$3),Z$9),"")</f>
        <v>0</v>
      </c>
      <c r="AA11" s="7">
        <f t="shared" ref="AA11:AA74" ca="1" si="6">IF(Z11&lt;&gt;"",COUNTIFS(INDIRECT("database!$C"&amp;$B$2&amp;":$C"&amp;$B$3),$B11,INDIRECT("database!$B"&amp;$B$2&amp;":$B"&amp;$B$3),AA$9),"")</f>
        <v>0</v>
      </c>
      <c r="AB11" s="7">
        <f t="shared" ref="AB11:AB74" ca="1" si="7">IF(AA11&lt;&gt;"",COUNTIFS(INDIRECT("database!$C"&amp;$B$2&amp;":$C"&amp;$B$3),$B11,INDIRECT("database!$B"&amp;$B$2&amp;":$B"&amp;$B$3),AB$9),"")</f>
        <v>0</v>
      </c>
      <c r="AC11" s="7">
        <f t="shared" ref="AC11:AC74" ca="1" si="8">IF(AB11&lt;&gt;"",COUNTIFS(INDIRECT("database!$C"&amp;$B$2&amp;":$C"&amp;$B$3),$B11,INDIRECT("database!$B"&amp;$B$2&amp;":$B"&amp;$B$3),AC$9),"")</f>
        <v>0</v>
      </c>
      <c r="AD11" s="7">
        <f t="shared" ref="AD11:AD74" ca="1" si="9">IF(AC11&lt;&gt;"",COUNTIFS(INDIRECT("database!$C"&amp;$B$2&amp;":$C"&amp;$B$3),$B11,INDIRECT("database!$B"&amp;$B$2&amp;":$B"&amp;$B$3),AD$9),"")</f>
        <v>0</v>
      </c>
      <c r="AE11" s="7">
        <f t="shared" ref="AE11:AE74" ca="1" si="10">IF(AD11&lt;&gt;"",COUNTIFS(INDIRECT("database!$C"&amp;$B$2&amp;":$C"&amp;$B$3),$B11,INDIRECT("database!$B"&amp;$B$2&amp;":$B"&amp;$B$3),AE$9),"")</f>
        <v>0</v>
      </c>
      <c r="AF11" s="7">
        <f t="shared" ref="AF11:AF74" ca="1" si="11">IF(AE11&lt;&gt;"",COUNTIFS(INDIRECT("database!$C"&amp;$B$2&amp;":$C"&amp;$B$3),$B11,INDIRECT("database!$B"&amp;$B$2&amp;":$B"&amp;$B$3),AF$9),"")</f>
        <v>0</v>
      </c>
      <c r="AG11" s="7">
        <f t="shared" ref="AG11:AG74" ca="1" si="12">IF(AF11&lt;&gt;"",COUNTIFS(INDIRECT("database!$C"&amp;$B$2&amp;":$C"&amp;$B$3),$B11,INDIRECT("database!$B"&amp;$B$2&amp;":$B"&amp;$B$3),AG$9),"")</f>
        <v>0</v>
      </c>
      <c r="AH11" s="7">
        <f t="shared" ref="AH11:AH74" ca="1" si="13">IF(AG11&lt;&gt;"",COUNTIFS(INDIRECT("database!$C"&amp;$B$2&amp;":$C"&amp;$B$3),$B11,INDIRECT("database!$B"&amp;$B$2&amp;":$B"&amp;$B$3),AH$9),"")</f>
        <v>0</v>
      </c>
      <c r="AI11" s="7">
        <f t="shared" ref="AI11:AI74" ca="1" si="14">IF(AH11&lt;&gt;"",COUNTIFS(INDIRECT("database!$C"&amp;$B$2&amp;":$C"&amp;$B$3),$B11,INDIRECT("database!$B"&amp;$B$2&amp;":$B"&amp;$B$3),AI$9),"")</f>
        <v>0</v>
      </c>
      <c r="AJ11" s="7">
        <f t="shared" ref="AJ11:AJ74" ca="1" si="15">IF(AI11&lt;&gt;"",COUNTIFS(INDIRECT("database!$C"&amp;$B$2&amp;":$C"&amp;$B$3),$B11,INDIRECT("database!$B"&amp;$B$2&amp;":$B"&amp;$B$3),AJ$9),"")</f>
        <v>0</v>
      </c>
    </row>
    <row r="12" spans="1:36">
      <c r="A12" s="8"/>
      <c r="B12" s="10" t="str">
        <f t="array" aca="1" ref="B12" ca="1">IFERROR(INDEX(INDIRECT("database!$C"&amp;$B$2&amp;":$C"&amp;$B$3),MATCH(0,COUNTIF($B$9:B11,INDIRECT("database!$C"&amp;$B$2&amp;":$C"&amp;$B$3)),0)),"")</f>
        <v>BioRob</v>
      </c>
      <c r="C12" s="7">
        <f t="shared" ca="1" si="3"/>
        <v>0</v>
      </c>
      <c r="D12" s="7">
        <f t="shared" ca="1" si="1"/>
        <v>0</v>
      </c>
      <c r="E12" s="7">
        <f t="shared" ca="1" si="1"/>
        <v>0</v>
      </c>
      <c r="F12" s="7">
        <f t="shared" ca="1" si="1"/>
        <v>0</v>
      </c>
      <c r="G12" s="7">
        <f t="shared" ca="1" si="1"/>
        <v>0</v>
      </c>
      <c r="H12" s="7">
        <f t="shared" ca="1" si="1"/>
        <v>0</v>
      </c>
      <c r="I12" s="7">
        <f t="shared" ca="1" si="1"/>
        <v>0</v>
      </c>
      <c r="J12" s="7">
        <f t="shared" ca="1" si="1"/>
        <v>1</v>
      </c>
      <c r="K12" s="7">
        <f t="shared" ca="1" si="1"/>
        <v>0</v>
      </c>
      <c r="L12" s="7">
        <f t="shared" ca="1" si="1"/>
        <v>0</v>
      </c>
      <c r="M12" s="7">
        <f t="shared" ca="1" si="1"/>
        <v>0</v>
      </c>
      <c r="N12" s="7">
        <f t="shared" ca="1" si="1"/>
        <v>0</v>
      </c>
      <c r="O12" s="7">
        <f t="shared" ca="1" si="1"/>
        <v>0</v>
      </c>
      <c r="P12" s="7">
        <f t="shared" ca="1" si="1"/>
        <v>0</v>
      </c>
      <c r="Q12" s="7">
        <f t="shared" ca="1" si="1"/>
        <v>0</v>
      </c>
      <c r="R12" s="7">
        <f t="shared" ca="1" si="1"/>
        <v>0</v>
      </c>
      <c r="S12" s="7">
        <f t="shared" ca="1" si="1"/>
        <v>0</v>
      </c>
      <c r="T12" s="7">
        <f t="shared" ca="1" si="1"/>
        <v>0</v>
      </c>
      <c r="U12" s="7">
        <f t="shared" ca="1" si="1"/>
        <v>0</v>
      </c>
      <c r="V12" s="7">
        <f t="shared" ca="1" si="1"/>
        <v>0</v>
      </c>
      <c r="W12" s="7">
        <f t="shared" ca="1" si="1"/>
        <v>0</v>
      </c>
      <c r="X12" s="7">
        <f t="shared" ca="1" si="4"/>
        <v>0</v>
      </c>
      <c r="Y12" s="7">
        <f t="shared" ca="1" si="4"/>
        <v>0</v>
      </c>
      <c r="Z12" s="7">
        <f t="shared" ca="1" si="5"/>
        <v>0</v>
      </c>
      <c r="AA12" s="7">
        <f t="shared" ca="1" si="6"/>
        <v>0</v>
      </c>
      <c r="AB12" s="7">
        <f t="shared" ca="1" si="7"/>
        <v>0</v>
      </c>
      <c r="AC12" s="7">
        <f t="shared" ca="1" si="8"/>
        <v>0</v>
      </c>
      <c r="AD12" s="7">
        <f t="shared" ca="1" si="9"/>
        <v>0</v>
      </c>
      <c r="AE12" s="7">
        <f t="shared" ca="1" si="10"/>
        <v>0</v>
      </c>
      <c r="AF12" s="7">
        <f t="shared" ca="1" si="11"/>
        <v>0</v>
      </c>
      <c r="AG12" s="7">
        <f t="shared" ca="1" si="12"/>
        <v>0</v>
      </c>
      <c r="AH12" s="7">
        <f t="shared" ca="1" si="13"/>
        <v>0</v>
      </c>
      <c r="AI12" s="7">
        <f t="shared" ca="1" si="14"/>
        <v>0</v>
      </c>
      <c r="AJ12" s="7">
        <f t="shared" ca="1" si="15"/>
        <v>0</v>
      </c>
    </row>
    <row r="13" spans="1:36">
      <c r="A13" s="8"/>
      <c r="B13" s="10" t="str">
        <f t="array" aca="1" ref="B13" ca="1">IFERROR(INDEX(INDIRECT("database!$C"&amp;$B$2&amp;":$C"&amp;$B$3),MATCH(0,COUNTIF($B$9:B12,INDIRECT("database!$C"&amp;$B$2&amp;":$C"&amp;$B$3)),0)),"")</f>
        <v>IEEE Trans. Inf. Technol. Biomed.</v>
      </c>
      <c r="C13" s="7">
        <f t="shared" ca="1" si="3"/>
        <v>0</v>
      </c>
      <c r="D13" s="7">
        <f t="shared" ca="1" si="1"/>
        <v>0</v>
      </c>
      <c r="E13" s="7">
        <f t="shared" ca="1" si="1"/>
        <v>0</v>
      </c>
      <c r="F13" s="7">
        <f t="shared" ca="1" si="1"/>
        <v>0</v>
      </c>
      <c r="G13" s="7">
        <f t="shared" ca="1" si="1"/>
        <v>0</v>
      </c>
      <c r="H13" s="7">
        <f t="shared" ca="1" si="1"/>
        <v>0</v>
      </c>
      <c r="I13" s="7">
        <f t="shared" ca="1" si="1"/>
        <v>0</v>
      </c>
      <c r="J13" s="7">
        <f t="shared" ca="1" si="1"/>
        <v>0</v>
      </c>
      <c r="K13" s="7">
        <f t="shared" ca="1" si="1"/>
        <v>0</v>
      </c>
      <c r="L13" s="7">
        <f t="shared" ca="1" si="1"/>
        <v>0</v>
      </c>
      <c r="M13" s="7">
        <f t="shared" ca="1" si="1"/>
        <v>0</v>
      </c>
      <c r="N13" s="7">
        <f t="shared" ca="1" si="1"/>
        <v>1</v>
      </c>
      <c r="O13" s="7">
        <f t="shared" ca="1" si="1"/>
        <v>0</v>
      </c>
      <c r="P13" s="7">
        <f t="shared" ca="1" si="1"/>
        <v>0</v>
      </c>
      <c r="Q13" s="7">
        <f t="shared" ca="1" si="1"/>
        <v>0</v>
      </c>
      <c r="R13" s="7">
        <f t="shared" ca="1" si="1"/>
        <v>0</v>
      </c>
      <c r="S13" s="7">
        <f t="shared" ca="1" si="1"/>
        <v>0</v>
      </c>
      <c r="T13" s="7">
        <f t="shared" ca="1" si="1"/>
        <v>0</v>
      </c>
      <c r="U13" s="7">
        <f t="shared" ca="1" si="1"/>
        <v>0</v>
      </c>
      <c r="V13" s="7">
        <f t="shared" ca="1" si="1"/>
        <v>0</v>
      </c>
      <c r="W13" s="7">
        <f t="shared" ca="1" si="1"/>
        <v>0</v>
      </c>
      <c r="X13" s="7">
        <f t="shared" ca="1" si="4"/>
        <v>0</v>
      </c>
      <c r="Y13" s="7">
        <f t="shared" ca="1" si="4"/>
        <v>0</v>
      </c>
      <c r="Z13" s="7">
        <f t="shared" ca="1" si="5"/>
        <v>0</v>
      </c>
      <c r="AA13" s="7">
        <f t="shared" ca="1" si="6"/>
        <v>0</v>
      </c>
      <c r="AB13" s="7">
        <f t="shared" ca="1" si="7"/>
        <v>0</v>
      </c>
      <c r="AC13" s="7">
        <f t="shared" ca="1" si="8"/>
        <v>0</v>
      </c>
      <c r="AD13" s="7">
        <f t="shared" ca="1" si="9"/>
        <v>0</v>
      </c>
      <c r="AE13" s="7">
        <f t="shared" ca="1" si="10"/>
        <v>0</v>
      </c>
      <c r="AF13" s="7">
        <f t="shared" ca="1" si="11"/>
        <v>0</v>
      </c>
      <c r="AG13" s="7">
        <f t="shared" ca="1" si="12"/>
        <v>0</v>
      </c>
      <c r="AH13" s="7">
        <f t="shared" ca="1" si="13"/>
        <v>0</v>
      </c>
      <c r="AI13" s="7">
        <f t="shared" ca="1" si="14"/>
        <v>0</v>
      </c>
      <c r="AJ13" s="7">
        <f t="shared" ca="1" si="15"/>
        <v>0</v>
      </c>
    </row>
    <row r="14" spans="1:36">
      <c r="A14" s="8"/>
      <c r="B14" s="10" t="str">
        <f t="array" aca="1" ref="B14" ca="1">IFERROR(INDEX(INDIRECT("database!$C"&amp;$B$2&amp;":$C"&amp;$B$3),MATCH(0,COUNTIF($B$9:B13,INDIRECT("database!$C"&amp;$B$2&amp;":$C"&amp;$B$3)),0)),"")</f>
        <v>MMVR</v>
      </c>
      <c r="C14" s="7">
        <f t="shared" ca="1" si="3"/>
        <v>0</v>
      </c>
      <c r="D14" s="7">
        <f t="shared" ca="1" si="1"/>
        <v>0</v>
      </c>
      <c r="E14" s="7">
        <f t="shared" ca="1" si="1"/>
        <v>0</v>
      </c>
      <c r="F14" s="7">
        <f t="shared" ca="1" si="1"/>
        <v>0</v>
      </c>
      <c r="G14" s="7">
        <f t="shared" ca="1" si="1"/>
        <v>0</v>
      </c>
      <c r="H14" s="7">
        <f t="shared" ca="1" si="1"/>
        <v>0</v>
      </c>
      <c r="I14" s="7">
        <f t="shared" ca="1" si="1"/>
        <v>0</v>
      </c>
      <c r="J14" s="7">
        <f t="shared" ca="1" si="1"/>
        <v>0</v>
      </c>
      <c r="K14" s="7">
        <f t="shared" ca="1" si="1"/>
        <v>0</v>
      </c>
      <c r="L14" s="7">
        <f t="shared" ca="1" si="1"/>
        <v>0</v>
      </c>
      <c r="M14" s="7">
        <f t="shared" ca="1" si="1"/>
        <v>0</v>
      </c>
      <c r="N14" s="7">
        <f t="shared" ca="1" si="1"/>
        <v>0</v>
      </c>
      <c r="O14" s="7">
        <f t="shared" ca="1" si="1"/>
        <v>1</v>
      </c>
      <c r="P14" s="7">
        <f t="shared" ca="1" si="1"/>
        <v>0</v>
      </c>
      <c r="Q14" s="7">
        <f t="shared" ca="1" si="1"/>
        <v>0</v>
      </c>
      <c r="R14" s="7">
        <f t="shared" ca="1" si="1"/>
        <v>0</v>
      </c>
      <c r="S14" s="7">
        <f t="shared" ca="1" si="1"/>
        <v>0</v>
      </c>
      <c r="T14" s="7">
        <f t="shared" ca="1" si="1"/>
        <v>0</v>
      </c>
      <c r="U14" s="7">
        <f t="shared" ca="1" si="1"/>
        <v>0</v>
      </c>
      <c r="V14" s="7">
        <f t="shared" ca="1" si="1"/>
        <v>0</v>
      </c>
      <c r="W14" s="7">
        <f t="shared" ca="1" si="1"/>
        <v>0</v>
      </c>
      <c r="X14" s="7">
        <f t="shared" ca="1" si="4"/>
        <v>0</v>
      </c>
      <c r="Y14" s="7">
        <f t="shared" ca="1" si="4"/>
        <v>0</v>
      </c>
      <c r="Z14" s="7">
        <f t="shared" ca="1" si="5"/>
        <v>0</v>
      </c>
      <c r="AA14" s="7">
        <f t="shared" ca="1" si="6"/>
        <v>0</v>
      </c>
      <c r="AB14" s="7">
        <f t="shared" ca="1" si="7"/>
        <v>0</v>
      </c>
      <c r="AC14" s="7">
        <f t="shared" ca="1" si="8"/>
        <v>0</v>
      </c>
      <c r="AD14" s="7">
        <f t="shared" ca="1" si="9"/>
        <v>0</v>
      </c>
      <c r="AE14" s="7">
        <f t="shared" ca="1" si="10"/>
        <v>0</v>
      </c>
      <c r="AF14" s="7">
        <f t="shared" ca="1" si="11"/>
        <v>0</v>
      </c>
      <c r="AG14" s="7">
        <f t="shared" ca="1" si="12"/>
        <v>0</v>
      </c>
      <c r="AH14" s="7">
        <f t="shared" ca="1" si="13"/>
        <v>0</v>
      </c>
      <c r="AI14" s="7">
        <f t="shared" ca="1" si="14"/>
        <v>0</v>
      </c>
      <c r="AJ14" s="7">
        <f t="shared" ca="1" si="15"/>
        <v>0</v>
      </c>
    </row>
    <row r="15" spans="1:36">
      <c r="A15" s="8"/>
      <c r="B15" s="10" t="str">
        <f t="array" aca="1" ref="B15" ca="1">IFERROR(INDEX(INDIRECT("database!$C"&amp;$B$2&amp;":$C"&amp;$B$3),MATCH(0,COUNTIF($B$9:B14,INDIRECT("database!$C"&amp;$B$2&amp;":$C"&amp;$B$3)),0)),"")</f>
        <v>CPM</v>
      </c>
      <c r="C15" s="7">
        <f t="shared" ca="1" si="3"/>
        <v>0</v>
      </c>
      <c r="D15" s="7">
        <f t="shared" ca="1" si="1"/>
        <v>0</v>
      </c>
      <c r="E15" s="7">
        <f t="shared" ca="1" si="1"/>
        <v>0</v>
      </c>
      <c r="F15" s="7">
        <f t="shared" ca="1" si="1"/>
        <v>0</v>
      </c>
      <c r="G15" s="7">
        <f t="shared" ca="1" si="1"/>
        <v>0</v>
      </c>
      <c r="H15" s="7">
        <f t="shared" ca="1" si="1"/>
        <v>0</v>
      </c>
      <c r="I15" s="7">
        <f t="shared" ca="1" si="1"/>
        <v>0</v>
      </c>
      <c r="J15" s="7">
        <f t="shared" ca="1" si="1"/>
        <v>0</v>
      </c>
      <c r="K15" s="7">
        <f t="shared" ca="1" si="1"/>
        <v>0</v>
      </c>
      <c r="L15" s="7">
        <f t="shared" ca="1" si="1"/>
        <v>0</v>
      </c>
      <c r="M15" s="7">
        <f t="shared" ca="1" si="1"/>
        <v>0</v>
      </c>
      <c r="N15" s="7">
        <f t="shared" ca="1" si="1"/>
        <v>0</v>
      </c>
      <c r="O15" s="7">
        <f t="shared" ca="1" si="1"/>
        <v>0</v>
      </c>
      <c r="P15" s="7">
        <f t="shared" ca="1" si="1"/>
        <v>0</v>
      </c>
      <c r="Q15" s="7">
        <f t="shared" ca="1" si="1"/>
        <v>0</v>
      </c>
      <c r="R15" s="7">
        <f t="shared" ca="1" si="1"/>
        <v>0</v>
      </c>
      <c r="S15" s="7">
        <f t="shared" ca="1" si="1"/>
        <v>0</v>
      </c>
      <c r="T15" s="7">
        <f t="shared" ca="1" si="1"/>
        <v>0</v>
      </c>
      <c r="U15" s="7">
        <f t="shared" ca="1" si="1"/>
        <v>1</v>
      </c>
      <c r="V15" s="7">
        <f t="shared" ca="1" si="1"/>
        <v>0</v>
      </c>
      <c r="W15" s="7">
        <f t="shared" ca="1" si="1"/>
        <v>0</v>
      </c>
      <c r="X15" s="7">
        <f t="shared" ca="1" si="4"/>
        <v>0</v>
      </c>
      <c r="Y15" s="7">
        <f t="shared" ca="1" si="4"/>
        <v>0</v>
      </c>
      <c r="Z15" s="7">
        <f t="shared" ca="1" si="5"/>
        <v>0</v>
      </c>
      <c r="AA15" s="7">
        <f t="shared" ca="1" si="6"/>
        <v>0</v>
      </c>
      <c r="AB15" s="7">
        <f t="shared" ca="1" si="7"/>
        <v>0</v>
      </c>
      <c r="AC15" s="7">
        <f t="shared" ca="1" si="8"/>
        <v>0</v>
      </c>
      <c r="AD15" s="7">
        <f t="shared" ca="1" si="9"/>
        <v>0</v>
      </c>
      <c r="AE15" s="7">
        <f t="shared" ca="1" si="10"/>
        <v>0</v>
      </c>
      <c r="AF15" s="7">
        <f t="shared" ca="1" si="11"/>
        <v>0</v>
      </c>
      <c r="AG15" s="7">
        <f t="shared" ca="1" si="12"/>
        <v>0</v>
      </c>
      <c r="AH15" s="7">
        <f t="shared" ca="1" si="13"/>
        <v>0</v>
      </c>
      <c r="AI15" s="7">
        <f t="shared" ca="1" si="14"/>
        <v>0</v>
      </c>
      <c r="AJ15" s="7">
        <f t="shared" ca="1" si="15"/>
        <v>0</v>
      </c>
    </row>
    <row r="16" spans="1:36">
      <c r="A16" s="8"/>
      <c r="B16" s="10" t="str">
        <f t="array" aca="1" ref="B16" ca="1">IFERROR(INDEX(INDIRECT("database!$C"&amp;$B$2&amp;":$C"&amp;$B$3),MATCH(0,COUNTIF($B$9:B15,INDIRECT("database!$C"&amp;$B$2&amp;":$C"&amp;$B$3)),0)),"")</f>
        <v>Bildverarbeitung für die Medizin</v>
      </c>
      <c r="C16" s="7">
        <f t="shared" ca="1" si="3"/>
        <v>0</v>
      </c>
      <c r="D16" s="7">
        <f t="shared" ca="1" si="1"/>
        <v>0</v>
      </c>
      <c r="E16" s="7">
        <f t="shared" ca="1" si="1"/>
        <v>0</v>
      </c>
      <c r="F16" s="7">
        <f t="shared" ca="1" si="1"/>
        <v>0</v>
      </c>
      <c r="G16" s="7">
        <f t="shared" ca="1" si="1"/>
        <v>0</v>
      </c>
      <c r="H16" s="7">
        <f t="shared" ca="1" si="1"/>
        <v>0</v>
      </c>
      <c r="I16" s="7">
        <f t="shared" ca="1" si="1"/>
        <v>0</v>
      </c>
      <c r="J16" s="7">
        <f t="shared" ca="1" si="1"/>
        <v>0</v>
      </c>
      <c r="K16" s="7">
        <f t="shared" ca="1" si="1"/>
        <v>0</v>
      </c>
      <c r="L16" s="7">
        <f t="shared" ca="1" si="1"/>
        <v>0</v>
      </c>
      <c r="M16" s="7">
        <f t="shared" ca="1" si="1"/>
        <v>0</v>
      </c>
      <c r="N16" s="7">
        <f t="shared" ca="1" si="1"/>
        <v>0</v>
      </c>
      <c r="O16" s="7">
        <f t="shared" ca="1" si="1"/>
        <v>0</v>
      </c>
      <c r="P16" s="7">
        <f t="shared" ca="1" si="1"/>
        <v>0</v>
      </c>
      <c r="Q16" s="7">
        <f t="shared" ca="1" si="1"/>
        <v>0</v>
      </c>
      <c r="R16" s="7">
        <f t="shared" ca="1" si="1"/>
        <v>0</v>
      </c>
      <c r="S16" s="7">
        <f t="shared" ca="1" si="1"/>
        <v>0</v>
      </c>
      <c r="T16" s="7">
        <f t="shared" ca="1" si="1"/>
        <v>0</v>
      </c>
      <c r="U16" s="7">
        <f t="shared" ca="1" si="1"/>
        <v>0</v>
      </c>
      <c r="V16" s="7">
        <f t="shared" ca="1" si="1"/>
        <v>0</v>
      </c>
      <c r="W16" s="7">
        <f t="shared" ca="1" si="1"/>
        <v>0</v>
      </c>
      <c r="X16" s="7">
        <f t="shared" ca="1" si="4"/>
        <v>0</v>
      </c>
      <c r="Y16" s="7">
        <f t="shared" ca="1" si="4"/>
        <v>0</v>
      </c>
      <c r="Z16" s="7">
        <f t="shared" ca="1" si="5"/>
        <v>0</v>
      </c>
      <c r="AA16" s="7">
        <f t="shared" ca="1" si="6"/>
        <v>1</v>
      </c>
      <c r="AB16" s="7">
        <f t="shared" ca="1" si="7"/>
        <v>0</v>
      </c>
      <c r="AC16" s="7">
        <f t="shared" ca="1" si="8"/>
        <v>0</v>
      </c>
      <c r="AD16" s="7">
        <f t="shared" ca="1" si="9"/>
        <v>0</v>
      </c>
      <c r="AE16" s="7">
        <f t="shared" ca="1" si="10"/>
        <v>0</v>
      </c>
      <c r="AF16" s="7">
        <f t="shared" ca="1" si="11"/>
        <v>0</v>
      </c>
      <c r="AG16" s="7">
        <f t="shared" ca="1" si="12"/>
        <v>0</v>
      </c>
      <c r="AH16" s="7">
        <f t="shared" ca="1" si="13"/>
        <v>0</v>
      </c>
      <c r="AI16" s="7">
        <f t="shared" ca="1" si="14"/>
        <v>0</v>
      </c>
      <c r="AJ16" s="7">
        <f t="shared" ca="1" si="15"/>
        <v>0</v>
      </c>
    </row>
    <row r="17" spans="1:36">
      <c r="A17" s="8"/>
      <c r="B17" s="10" t="str">
        <f t="array" aca="1" ref="B17" ca="1">IFERROR(INDEX(INDIRECT("database!$C"&amp;$B$2&amp;":$C"&amp;$B$3),MATCH(0,COUNTIF($B$9:B16,INDIRECT("database!$C"&amp;$B$2&amp;":$C"&amp;$B$3)),0)),"")</f>
        <v>SimVis</v>
      </c>
      <c r="C17" s="7">
        <f t="shared" ca="1" si="3"/>
        <v>0</v>
      </c>
      <c r="D17" s="7">
        <f t="shared" ca="1" si="1"/>
        <v>0</v>
      </c>
      <c r="E17" s="7">
        <f t="shared" ca="1" si="1"/>
        <v>0</v>
      </c>
      <c r="F17" s="7">
        <f t="shared" ca="1" si="1"/>
        <v>0</v>
      </c>
      <c r="G17" s="7">
        <f t="shared" ca="1" si="1"/>
        <v>0</v>
      </c>
      <c r="H17" s="7">
        <f t="shared" ca="1" si="1"/>
        <v>0</v>
      </c>
      <c r="I17" s="7">
        <f t="shared" ca="1" si="1"/>
        <v>0</v>
      </c>
      <c r="J17" s="7">
        <f t="shared" ca="1" si="1"/>
        <v>0</v>
      </c>
      <c r="K17" s="7">
        <f t="shared" ca="1" si="1"/>
        <v>0</v>
      </c>
      <c r="L17" s="7">
        <f t="shared" ca="1" si="1"/>
        <v>0</v>
      </c>
      <c r="M17" s="7">
        <f t="shared" ca="1" si="1"/>
        <v>0</v>
      </c>
      <c r="N17" s="7">
        <f t="shared" ca="1" si="1"/>
        <v>0</v>
      </c>
      <c r="O17" s="7">
        <f t="shared" ca="1" si="1"/>
        <v>0</v>
      </c>
      <c r="P17" s="7">
        <f t="shared" ca="1" si="1"/>
        <v>0</v>
      </c>
      <c r="Q17" s="7">
        <f t="shared" ca="1" si="1"/>
        <v>0</v>
      </c>
      <c r="R17" s="7">
        <f t="shared" ca="1" si="1"/>
        <v>0</v>
      </c>
      <c r="S17" s="7">
        <f t="shared" ca="1" si="1"/>
        <v>0</v>
      </c>
      <c r="T17" s="7">
        <f t="shared" ca="1" si="1"/>
        <v>0</v>
      </c>
      <c r="U17" s="7">
        <f t="shared" ca="1" si="1"/>
        <v>0</v>
      </c>
      <c r="V17" s="7">
        <f t="shared" ca="1" si="1"/>
        <v>0</v>
      </c>
      <c r="W17" s="7">
        <f t="shared" ca="1" si="1"/>
        <v>0</v>
      </c>
      <c r="X17" s="7">
        <f t="shared" ca="1" si="4"/>
        <v>0</v>
      </c>
      <c r="Y17" s="7">
        <f t="shared" ca="1" si="4"/>
        <v>0</v>
      </c>
      <c r="Z17" s="7">
        <f t="shared" ca="1" si="5"/>
        <v>0</v>
      </c>
      <c r="AA17" s="7">
        <f t="shared" ca="1" si="6"/>
        <v>1</v>
      </c>
      <c r="AB17" s="7">
        <f t="shared" ca="1" si="7"/>
        <v>0</v>
      </c>
      <c r="AC17" s="7">
        <f t="shared" ca="1" si="8"/>
        <v>0</v>
      </c>
      <c r="AD17" s="7">
        <f t="shared" ca="1" si="9"/>
        <v>0</v>
      </c>
      <c r="AE17" s="7">
        <f t="shared" ca="1" si="10"/>
        <v>0</v>
      </c>
      <c r="AF17" s="7">
        <f t="shared" ca="1" si="11"/>
        <v>0</v>
      </c>
      <c r="AG17" s="7">
        <f t="shared" ca="1" si="12"/>
        <v>0</v>
      </c>
      <c r="AH17" s="7">
        <f t="shared" ca="1" si="13"/>
        <v>0</v>
      </c>
      <c r="AI17" s="7">
        <f t="shared" ca="1" si="14"/>
        <v>0</v>
      </c>
      <c r="AJ17" s="7">
        <f t="shared" ca="1" si="15"/>
        <v>0</v>
      </c>
    </row>
    <row r="18" spans="1:36">
      <c r="A18" s="8"/>
      <c r="B18" s="10" t="str">
        <f t="array" aca="1" ref="B18" ca="1">IFERROR(INDEX(INDIRECT("database!$C"&amp;$B$2&amp;":$C"&amp;$B$3),MATCH(0,COUNTIF($B$9:B17,INDIRECT("database!$C"&amp;$B$2&amp;":$C"&amp;$B$3)),0)),"")</f>
        <v/>
      </c>
      <c r="C18" s="7" t="str">
        <f t="shared" ca="1" si="3"/>
        <v/>
      </c>
      <c r="D18" s="7" t="str">
        <f t="shared" ca="1" si="1"/>
        <v/>
      </c>
      <c r="E18" s="7" t="str">
        <f t="shared" ca="1" si="1"/>
        <v/>
      </c>
      <c r="F18" s="7" t="str">
        <f t="shared" ca="1" si="1"/>
        <v/>
      </c>
      <c r="G18" s="7" t="str">
        <f t="shared" ca="1" si="1"/>
        <v/>
      </c>
      <c r="H18" s="7" t="str">
        <f t="shared" ca="1" si="1"/>
        <v/>
      </c>
      <c r="I18" s="7" t="str">
        <f t="shared" ca="1" si="1"/>
        <v/>
      </c>
      <c r="J18" s="7" t="str">
        <f t="shared" ca="1" si="1"/>
        <v/>
      </c>
      <c r="K18" s="7" t="str">
        <f t="shared" ca="1" si="1"/>
        <v/>
      </c>
      <c r="L18" s="7" t="str">
        <f t="shared" ca="1" si="1"/>
        <v/>
      </c>
      <c r="M18" s="7" t="str">
        <f t="shared" ca="1" si="1"/>
        <v/>
      </c>
      <c r="N18" s="7" t="str">
        <f t="shared" ca="1" si="1"/>
        <v/>
      </c>
      <c r="O18" s="7" t="str">
        <f t="shared" ca="1" si="1"/>
        <v/>
      </c>
      <c r="P18" s="7" t="str">
        <f t="shared" ca="1" si="1"/>
        <v/>
      </c>
      <c r="Q18" s="7" t="str">
        <f t="shared" ca="1" si="1"/>
        <v/>
      </c>
      <c r="R18" s="7" t="str">
        <f t="shared" ca="1" si="1"/>
        <v/>
      </c>
      <c r="S18" s="7" t="str">
        <f t="shared" ca="1" si="1"/>
        <v/>
      </c>
      <c r="T18" s="7" t="str">
        <f t="shared" ca="1" si="1"/>
        <v/>
      </c>
      <c r="U18" s="7" t="str">
        <f t="shared" ca="1" si="1"/>
        <v/>
      </c>
      <c r="V18" s="7" t="str">
        <f t="shared" ca="1" si="1"/>
        <v/>
      </c>
      <c r="W18" s="7" t="str">
        <f t="shared" ca="1" si="1"/>
        <v/>
      </c>
      <c r="X18" s="7" t="str">
        <f t="shared" ca="1" si="4"/>
        <v/>
      </c>
      <c r="Y18" s="7" t="str">
        <f t="shared" ca="1" si="4"/>
        <v/>
      </c>
      <c r="Z18" s="7" t="str">
        <f t="shared" ca="1" si="5"/>
        <v/>
      </c>
      <c r="AA18" s="7" t="str">
        <f t="shared" ca="1" si="6"/>
        <v/>
      </c>
      <c r="AB18" s="7" t="str">
        <f t="shared" ca="1" si="7"/>
        <v/>
      </c>
      <c r="AC18" s="7" t="str">
        <f t="shared" ca="1" si="8"/>
        <v/>
      </c>
      <c r="AD18" s="7" t="str">
        <f t="shared" ca="1" si="9"/>
        <v/>
      </c>
      <c r="AE18" s="7" t="str">
        <f t="shared" ca="1" si="10"/>
        <v/>
      </c>
      <c r="AF18" s="7" t="str">
        <f t="shared" ca="1" si="11"/>
        <v/>
      </c>
      <c r="AG18" s="7" t="str">
        <f t="shared" ca="1" si="12"/>
        <v/>
      </c>
      <c r="AH18" s="7" t="str">
        <f t="shared" ca="1" si="13"/>
        <v/>
      </c>
      <c r="AI18" s="7" t="str">
        <f t="shared" ca="1" si="14"/>
        <v/>
      </c>
      <c r="AJ18" s="7" t="str">
        <f t="shared" ca="1" si="15"/>
        <v/>
      </c>
    </row>
    <row r="19" spans="1:36">
      <c r="A19" s="8"/>
      <c r="B19" s="10" t="str">
        <f t="array" aca="1" ref="B19" ca="1">IFERROR(INDEX(INDIRECT("database!$C"&amp;$B$2&amp;":$C"&amp;$B$3),MATCH(0,COUNTIF($B$9:B18,INDIRECT("database!$C"&amp;$B$2&amp;":$C"&amp;$B$3)),0)),"")</f>
        <v/>
      </c>
      <c r="C19" s="7" t="str">
        <f t="shared" ca="1" si="3"/>
        <v/>
      </c>
      <c r="D19" s="7" t="str">
        <f t="shared" ca="1" si="1"/>
        <v/>
      </c>
      <c r="E19" s="7" t="str">
        <f t="shared" ca="1" si="1"/>
        <v/>
      </c>
      <c r="F19" s="7" t="str">
        <f t="shared" ca="1" si="1"/>
        <v/>
      </c>
      <c r="G19" s="7" t="str">
        <f t="shared" ca="1" si="1"/>
        <v/>
      </c>
      <c r="H19" s="7" t="str">
        <f t="shared" ca="1" si="1"/>
        <v/>
      </c>
      <c r="I19" s="7" t="str">
        <f t="shared" ca="1" si="1"/>
        <v/>
      </c>
      <c r="J19" s="7" t="str">
        <f t="shared" ca="1" si="1"/>
        <v/>
      </c>
      <c r="K19" s="7" t="str">
        <f t="shared" ca="1" si="1"/>
        <v/>
      </c>
      <c r="L19" s="7" t="str">
        <f t="shared" ca="1" si="1"/>
        <v/>
      </c>
      <c r="M19" s="7" t="str">
        <f t="shared" ca="1" si="1"/>
        <v/>
      </c>
      <c r="N19" s="7" t="str">
        <f t="shared" ca="1" si="1"/>
        <v/>
      </c>
      <c r="O19" s="7" t="str">
        <f t="shared" ca="1" si="1"/>
        <v/>
      </c>
      <c r="P19" s="7" t="str">
        <f t="shared" ca="1" si="1"/>
        <v/>
      </c>
      <c r="Q19" s="7" t="str">
        <f t="shared" ca="1" si="1"/>
        <v/>
      </c>
      <c r="R19" s="7" t="str">
        <f t="shared" ca="1" si="1"/>
        <v/>
      </c>
      <c r="S19" s="7" t="str">
        <f t="shared" ca="1" si="1"/>
        <v/>
      </c>
      <c r="T19" s="7" t="str">
        <f t="shared" ca="1" si="1"/>
        <v/>
      </c>
      <c r="U19" s="7" t="str">
        <f t="shared" ca="1" si="1"/>
        <v/>
      </c>
      <c r="V19" s="7" t="str">
        <f t="shared" ca="1" si="1"/>
        <v/>
      </c>
      <c r="W19" s="7" t="str">
        <f t="shared" ca="1" si="1"/>
        <v/>
      </c>
      <c r="X19" s="7" t="str">
        <f t="shared" ca="1" si="4"/>
        <v/>
      </c>
      <c r="Y19" s="7" t="str">
        <f t="shared" ca="1" si="4"/>
        <v/>
      </c>
      <c r="Z19" s="7" t="str">
        <f t="shared" ca="1" si="5"/>
        <v/>
      </c>
      <c r="AA19" s="7" t="str">
        <f t="shared" ca="1" si="6"/>
        <v/>
      </c>
      <c r="AB19" s="7" t="str">
        <f t="shared" ca="1" si="7"/>
        <v/>
      </c>
      <c r="AC19" s="7" t="str">
        <f t="shared" ca="1" si="8"/>
        <v/>
      </c>
      <c r="AD19" s="7" t="str">
        <f t="shared" ca="1" si="9"/>
        <v/>
      </c>
      <c r="AE19" s="7" t="str">
        <f t="shared" ca="1" si="10"/>
        <v/>
      </c>
      <c r="AF19" s="7" t="str">
        <f t="shared" ca="1" si="11"/>
        <v/>
      </c>
      <c r="AG19" s="7" t="str">
        <f t="shared" ca="1" si="12"/>
        <v/>
      </c>
      <c r="AH19" s="7" t="str">
        <f t="shared" ca="1" si="13"/>
        <v/>
      </c>
      <c r="AI19" s="7" t="str">
        <f t="shared" ca="1" si="14"/>
        <v/>
      </c>
      <c r="AJ19" s="7" t="str">
        <f t="shared" ca="1" si="15"/>
        <v/>
      </c>
    </row>
    <row r="20" spans="1:36">
      <c r="A20" s="8"/>
      <c r="B20" s="10" t="str">
        <f t="array" aca="1" ref="B20" ca="1">IFERROR(INDEX(INDIRECT("database!$C"&amp;$B$2&amp;":$C"&amp;$B$3),MATCH(0,COUNTIF($B$9:B19,INDIRECT("database!$C"&amp;$B$2&amp;":$C"&amp;$B$3)),0)),"")</f>
        <v/>
      </c>
      <c r="C20" s="7" t="str">
        <f t="shared" ca="1" si="3"/>
        <v/>
      </c>
      <c r="D20" s="7" t="str">
        <f t="shared" ca="1" si="1"/>
        <v/>
      </c>
      <c r="E20" s="7" t="str">
        <f t="shared" ca="1" si="1"/>
        <v/>
      </c>
      <c r="F20" s="7" t="str">
        <f t="shared" ca="1" si="1"/>
        <v/>
      </c>
      <c r="G20" s="7" t="str">
        <f t="shared" ca="1" si="1"/>
        <v/>
      </c>
      <c r="H20" s="7" t="str">
        <f t="shared" ca="1" si="1"/>
        <v/>
      </c>
      <c r="I20" s="7" t="str">
        <f t="shared" ca="1" si="1"/>
        <v/>
      </c>
      <c r="J20" s="7" t="str">
        <f t="shared" ca="1" si="1"/>
        <v/>
      </c>
      <c r="K20" s="7" t="str">
        <f t="shared" ca="1" si="1"/>
        <v/>
      </c>
      <c r="L20" s="7" t="str">
        <f t="shared" ca="1" si="1"/>
        <v/>
      </c>
      <c r="M20" s="7" t="str">
        <f t="shared" ca="1" si="1"/>
        <v/>
      </c>
      <c r="N20" s="7" t="str">
        <f t="shared" ca="1" si="1"/>
        <v/>
      </c>
      <c r="O20" s="7" t="str">
        <f t="shared" ca="1" si="1"/>
        <v/>
      </c>
      <c r="P20" s="7" t="str">
        <f t="shared" ca="1" si="1"/>
        <v/>
      </c>
      <c r="Q20" s="7" t="str">
        <f t="shared" ca="1" si="1"/>
        <v/>
      </c>
      <c r="R20" s="7" t="str">
        <f t="shared" ca="1" si="1"/>
        <v/>
      </c>
      <c r="S20" s="7" t="str">
        <f t="shared" ca="1" si="1"/>
        <v/>
      </c>
      <c r="T20" s="7" t="str">
        <f t="shared" ca="1" si="1"/>
        <v/>
      </c>
      <c r="U20" s="7" t="str">
        <f t="shared" ca="1" si="1"/>
        <v/>
      </c>
      <c r="V20" s="7" t="str">
        <f t="shared" ca="1" si="1"/>
        <v/>
      </c>
      <c r="W20" s="7" t="str">
        <f t="shared" ca="1" si="1"/>
        <v/>
      </c>
      <c r="X20" s="7" t="str">
        <f t="shared" ca="1" si="4"/>
        <v/>
      </c>
      <c r="Y20" s="7" t="str">
        <f t="shared" ca="1" si="4"/>
        <v/>
      </c>
      <c r="Z20" s="7" t="str">
        <f t="shared" ca="1" si="5"/>
        <v/>
      </c>
      <c r="AA20" s="7" t="str">
        <f t="shared" ca="1" si="6"/>
        <v/>
      </c>
      <c r="AB20" s="7" t="str">
        <f t="shared" ca="1" si="7"/>
        <v/>
      </c>
      <c r="AC20" s="7" t="str">
        <f t="shared" ca="1" si="8"/>
        <v/>
      </c>
      <c r="AD20" s="7" t="str">
        <f t="shared" ca="1" si="9"/>
        <v/>
      </c>
      <c r="AE20" s="7" t="str">
        <f t="shared" ca="1" si="10"/>
        <v/>
      </c>
      <c r="AF20" s="7" t="str">
        <f t="shared" ca="1" si="11"/>
        <v/>
      </c>
      <c r="AG20" s="7" t="str">
        <f t="shared" ca="1" si="12"/>
        <v/>
      </c>
      <c r="AH20" s="7" t="str">
        <f t="shared" ca="1" si="13"/>
        <v/>
      </c>
      <c r="AI20" s="7" t="str">
        <f t="shared" ca="1" si="14"/>
        <v/>
      </c>
      <c r="AJ20" s="7" t="str">
        <f t="shared" ca="1" si="15"/>
        <v/>
      </c>
    </row>
    <row r="21" spans="1:36">
      <c r="A21" s="8"/>
      <c r="B21" s="10" t="str">
        <f t="array" aca="1" ref="B21" ca="1">IFERROR(INDEX(INDIRECT("database!$C"&amp;$B$2&amp;":$C"&amp;$B$3),MATCH(0,COUNTIF($B$9:B20,INDIRECT("database!$C"&amp;$B$2&amp;":$C"&amp;$B$3)),0)),"")</f>
        <v/>
      </c>
      <c r="C21" s="7" t="str">
        <f t="shared" ca="1" si="3"/>
        <v/>
      </c>
      <c r="D21" s="7" t="str">
        <f t="shared" ca="1" si="1"/>
        <v/>
      </c>
      <c r="E21" s="7" t="str">
        <f t="shared" ca="1" si="1"/>
        <v/>
      </c>
      <c r="F21" s="7" t="str">
        <f t="shared" ca="1" si="1"/>
        <v/>
      </c>
      <c r="G21" s="7" t="str">
        <f t="shared" ca="1" si="1"/>
        <v/>
      </c>
      <c r="H21" s="7" t="str">
        <f t="shared" ca="1" si="1"/>
        <v/>
      </c>
      <c r="I21" s="7" t="str">
        <f t="shared" ca="1" si="1"/>
        <v/>
      </c>
      <c r="J21" s="7" t="str">
        <f t="shared" ca="1" si="1"/>
        <v/>
      </c>
      <c r="K21" s="7" t="str">
        <f t="shared" ca="1" si="1"/>
        <v/>
      </c>
      <c r="L21" s="7" t="str">
        <f t="shared" ca="1" si="1"/>
        <v/>
      </c>
      <c r="M21" s="7" t="str">
        <f t="shared" ca="1" si="1"/>
        <v/>
      </c>
      <c r="N21" s="7" t="str">
        <f t="shared" ca="1" si="1"/>
        <v/>
      </c>
      <c r="O21" s="7" t="str">
        <f t="shared" ca="1" si="1"/>
        <v/>
      </c>
      <c r="P21" s="7" t="str">
        <f t="shared" ca="1" si="1"/>
        <v/>
      </c>
      <c r="Q21" s="7" t="str">
        <f t="shared" ca="1" si="1"/>
        <v/>
      </c>
      <c r="R21" s="7" t="str">
        <f t="shared" ca="1" si="1"/>
        <v/>
      </c>
      <c r="S21" s="7" t="str">
        <f t="shared" ca="1" si="1"/>
        <v/>
      </c>
      <c r="T21" s="7" t="str">
        <f t="shared" ca="1" si="1"/>
        <v/>
      </c>
      <c r="U21" s="7" t="str">
        <f t="shared" ca="1" si="1"/>
        <v/>
      </c>
      <c r="V21" s="7" t="str">
        <f t="shared" ca="1" si="1"/>
        <v/>
      </c>
      <c r="W21" s="7" t="str">
        <f t="shared" ca="1" si="1"/>
        <v/>
      </c>
      <c r="X21" s="7" t="str">
        <f t="shared" ca="1" si="4"/>
        <v/>
      </c>
      <c r="Y21" s="7" t="str">
        <f t="shared" ca="1" si="4"/>
        <v/>
      </c>
      <c r="Z21" s="7" t="str">
        <f t="shared" ca="1" si="5"/>
        <v/>
      </c>
      <c r="AA21" s="7" t="str">
        <f t="shared" ca="1" si="6"/>
        <v/>
      </c>
      <c r="AB21" s="7" t="str">
        <f t="shared" ca="1" si="7"/>
        <v/>
      </c>
      <c r="AC21" s="7" t="str">
        <f t="shared" ca="1" si="8"/>
        <v/>
      </c>
      <c r="AD21" s="7" t="str">
        <f t="shared" ca="1" si="9"/>
        <v/>
      </c>
      <c r="AE21" s="7" t="str">
        <f t="shared" ca="1" si="10"/>
        <v/>
      </c>
      <c r="AF21" s="7" t="str">
        <f t="shared" ca="1" si="11"/>
        <v/>
      </c>
      <c r="AG21" s="7" t="str">
        <f t="shared" ca="1" si="12"/>
        <v/>
      </c>
      <c r="AH21" s="7" t="str">
        <f t="shared" ca="1" si="13"/>
        <v/>
      </c>
      <c r="AI21" s="7" t="str">
        <f t="shared" ca="1" si="14"/>
        <v/>
      </c>
      <c r="AJ21" s="7" t="str">
        <f t="shared" ca="1" si="15"/>
        <v/>
      </c>
    </row>
    <row r="22" spans="1:36">
      <c r="A22" s="8"/>
      <c r="B22" s="10" t="str">
        <f t="array" aca="1" ref="B22" ca="1">IFERROR(INDEX(INDIRECT("database!$C"&amp;$B$2&amp;":$C"&amp;$B$3),MATCH(0,COUNTIF($B$9:B21,INDIRECT("database!$C"&amp;$B$2&amp;":$C"&amp;$B$3)),0)),"")</f>
        <v/>
      </c>
      <c r="C22" s="7" t="str">
        <f t="shared" ca="1" si="3"/>
        <v/>
      </c>
      <c r="D22" s="7" t="str">
        <f t="shared" ca="1" si="1"/>
        <v/>
      </c>
      <c r="E22" s="7" t="str">
        <f t="shared" ca="1" si="1"/>
        <v/>
      </c>
      <c r="F22" s="7" t="str">
        <f t="shared" ca="1" si="1"/>
        <v/>
      </c>
      <c r="G22" s="7" t="str">
        <f t="shared" ca="1" si="1"/>
        <v/>
      </c>
      <c r="H22" s="7" t="str">
        <f t="shared" ca="1" si="1"/>
        <v/>
      </c>
      <c r="I22" s="7" t="str">
        <f t="shared" ca="1" si="1"/>
        <v/>
      </c>
      <c r="J22" s="7" t="str">
        <f t="shared" ref="D22:W33" ca="1" si="16">IF(I22&lt;&gt;"",COUNTIFS(INDIRECT("database!$C"&amp;$B$2&amp;":$C"&amp;$B$3),$B22,INDIRECT("database!$B"&amp;$B$2&amp;":$B"&amp;$B$3),J$9),"")</f>
        <v/>
      </c>
      <c r="K22" s="7" t="str">
        <f t="shared" ca="1" si="16"/>
        <v/>
      </c>
      <c r="L22" s="7" t="str">
        <f t="shared" ca="1" si="16"/>
        <v/>
      </c>
      <c r="M22" s="7" t="str">
        <f t="shared" ca="1" si="16"/>
        <v/>
      </c>
      <c r="N22" s="7" t="str">
        <f t="shared" ca="1" si="16"/>
        <v/>
      </c>
      <c r="O22" s="7" t="str">
        <f t="shared" ca="1" si="16"/>
        <v/>
      </c>
      <c r="P22" s="7" t="str">
        <f t="shared" ca="1" si="16"/>
        <v/>
      </c>
      <c r="Q22" s="7" t="str">
        <f t="shared" ca="1" si="16"/>
        <v/>
      </c>
      <c r="R22" s="7" t="str">
        <f t="shared" ca="1" si="16"/>
        <v/>
      </c>
      <c r="S22" s="7" t="str">
        <f t="shared" ca="1" si="16"/>
        <v/>
      </c>
      <c r="T22" s="7" t="str">
        <f t="shared" ca="1" si="16"/>
        <v/>
      </c>
      <c r="U22" s="7" t="str">
        <f t="shared" ca="1" si="16"/>
        <v/>
      </c>
      <c r="V22" s="7" t="str">
        <f t="shared" ca="1" si="16"/>
        <v/>
      </c>
      <c r="W22" s="7" t="str">
        <f t="shared" ca="1" si="16"/>
        <v/>
      </c>
      <c r="X22" s="7" t="str">
        <f t="shared" ca="1" si="4"/>
        <v/>
      </c>
      <c r="Y22" s="7" t="str">
        <f t="shared" ca="1" si="4"/>
        <v/>
      </c>
      <c r="Z22" s="7" t="str">
        <f t="shared" ca="1" si="5"/>
        <v/>
      </c>
      <c r="AA22" s="7" t="str">
        <f t="shared" ca="1" si="6"/>
        <v/>
      </c>
      <c r="AB22" s="7" t="str">
        <f t="shared" ca="1" si="7"/>
        <v/>
      </c>
      <c r="AC22" s="7" t="str">
        <f t="shared" ca="1" si="8"/>
        <v/>
      </c>
      <c r="AD22" s="7" t="str">
        <f t="shared" ca="1" si="9"/>
        <v/>
      </c>
      <c r="AE22" s="7" t="str">
        <f t="shared" ca="1" si="10"/>
        <v/>
      </c>
      <c r="AF22" s="7" t="str">
        <f t="shared" ca="1" si="11"/>
        <v/>
      </c>
      <c r="AG22" s="7" t="str">
        <f t="shared" ca="1" si="12"/>
        <v/>
      </c>
      <c r="AH22" s="7" t="str">
        <f t="shared" ca="1" si="13"/>
        <v/>
      </c>
      <c r="AI22" s="7" t="str">
        <f t="shared" ca="1" si="14"/>
        <v/>
      </c>
      <c r="AJ22" s="7" t="str">
        <f t="shared" ca="1" si="15"/>
        <v/>
      </c>
    </row>
    <row r="23" spans="1:36">
      <c r="A23" s="8"/>
      <c r="B23" s="10" t="str">
        <f t="array" aca="1" ref="B23" ca="1">IFERROR(INDEX(INDIRECT("database!$C"&amp;$B$2&amp;":$C"&amp;$B$3),MATCH(0,COUNTIF($B$9:B22,INDIRECT("database!$C"&amp;$B$2&amp;":$C"&amp;$B$3)),0)),"")</f>
        <v/>
      </c>
      <c r="C23" s="7" t="str">
        <f t="shared" ca="1" si="3"/>
        <v/>
      </c>
      <c r="D23" s="7" t="str">
        <f t="shared" ca="1" si="16"/>
        <v/>
      </c>
      <c r="E23" s="7" t="str">
        <f t="shared" ca="1" si="16"/>
        <v/>
      </c>
      <c r="F23" s="7" t="str">
        <f t="shared" ca="1" si="16"/>
        <v/>
      </c>
      <c r="G23" s="7" t="str">
        <f t="shared" ca="1" si="16"/>
        <v/>
      </c>
      <c r="H23" s="7" t="str">
        <f t="shared" ca="1" si="16"/>
        <v/>
      </c>
      <c r="I23" s="7" t="str">
        <f t="shared" ca="1" si="16"/>
        <v/>
      </c>
      <c r="J23" s="7" t="str">
        <f t="shared" ca="1" si="16"/>
        <v/>
      </c>
      <c r="K23" s="7" t="str">
        <f t="shared" ca="1" si="16"/>
        <v/>
      </c>
      <c r="L23" s="7" t="str">
        <f t="shared" ca="1" si="16"/>
        <v/>
      </c>
      <c r="M23" s="7" t="str">
        <f t="shared" ca="1" si="16"/>
        <v/>
      </c>
      <c r="N23" s="7" t="str">
        <f t="shared" ca="1" si="16"/>
        <v/>
      </c>
      <c r="O23" s="7" t="str">
        <f t="shared" ca="1" si="16"/>
        <v/>
      </c>
      <c r="P23" s="7" t="str">
        <f t="shared" ca="1" si="16"/>
        <v/>
      </c>
      <c r="Q23" s="7" t="str">
        <f t="shared" ca="1" si="16"/>
        <v/>
      </c>
      <c r="R23" s="7" t="str">
        <f t="shared" ca="1" si="16"/>
        <v/>
      </c>
      <c r="S23" s="7" t="str">
        <f t="shared" ca="1" si="16"/>
        <v/>
      </c>
      <c r="T23" s="7" t="str">
        <f t="shared" ca="1" si="16"/>
        <v/>
      </c>
      <c r="U23" s="7" t="str">
        <f t="shared" ca="1" si="16"/>
        <v/>
      </c>
      <c r="V23" s="7" t="str">
        <f t="shared" ca="1" si="16"/>
        <v/>
      </c>
      <c r="W23" s="7" t="str">
        <f t="shared" ca="1" si="16"/>
        <v/>
      </c>
      <c r="X23" s="7" t="str">
        <f t="shared" ca="1" si="4"/>
        <v/>
      </c>
      <c r="Y23" s="7" t="str">
        <f t="shared" ca="1" si="4"/>
        <v/>
      </c>
      <c r="Z23" s="7" t="str">
        <f t="shared" ca="1" si="5"/>
        <v/>
      </c>
      <c r="AA23" s="7" t="str">
        <f t="shared" ca="1" si="6"/>
        <v/>
      </c>
      <c r="AB23" s="7" t="str">
        <f t="shared" ca="1" si="7"/>
        <v/>
      </c>
      <c r="AC23" s="7" t="str">
        <f t="shared" ca="1" si="8"/>
        <v/>
      </c>
      <c r="AD23" s="7" t="str">
        <f t="shared" ca="1" si="9"/>
        <v/>
      </c>
      <c r="AE23" s="7" t="str">
        <f t="shared" ca="1" si="10"/>
        <v/>
      </c>
      <c r="AF23" s="7" t="str">
        <f t="shared" ca="1" si="11"/>
        <v/>
      </c>
      <c r="AG23" s="7" t="str">
        <f t="shared" ca="1" si="12"/>
        <v/>
      </c>
      <c r="AH23" s="7" t="str">
        <f t="shared" ca="1" si="13"/>
        <v/>
      </c>
      <c r="AI23" s="7" t="str">
        <f t="shared" ca="1" si="14"/>
        <v/>
      </c>
      <c r="AJ23" s="7" t="str">
        <f t="shared" ca="1" si="15"/>
        <v/>
      </c>
    </row>
    <row r="24" spans="1:36">
      <c r="A24" s="8"/>
      <c r="B24" s="10" t="str">
        <f t="array" aca="1" ref="B24" ca="1">IFERROR(INDEX(INDIRECT("database!$C"&amp;$B$2&amp;":$C"&amp;$B$3),MATCH(0,COUNTIF($B$9:B23,INDIRECT("database!$C"&amp;$B$2&amp;":$C"&amp;$B$3)),0)),"")</f>
        <v/>
      </c>
      <c r="C24" s="7" t="str">
        <f t="shared" ca="1" si="3"/>
        <v/>
      </c>
      <c r="D24" s="7" t="str">
        <f t="shared" ca="1" si="16"/>
        <v/>
      </c>
      <c r="E24" s="7" t="str">
        <f t="shared" ca="1" si="16"/>
        <v/>
      </c>
      <c r="F24" s="7" t="str">
        <f t="shared" ca="1" si="16"/>
        <v/>
      </c>
      <c r="G24" s="7" t="str">
        <f t="shared" ca="1" si="16"/>
        <v/>
      </c>
      <c r="H24" s="7" t="str">
        <f t="shared" ca="1" si="16"/>
        <v/>
      </c>
      <c r="I24" s="7" t="str">
        <f t="shared" ca="1" si="16"/>
        <v/>
      </c>
      <c r="J24" s="7" t="str">
        <f t="shared" ca="1" si="16"/>
        <v/>
      </c>
      <c r="K24" s="7" t="str">
        <f t="shared" ca="1" si="16"/>
        <v/>
      </c>
      <c r="L24" s="7" t="str">
        <f t="shared" ca="1" si="16"/>
        <v/>
      </c>
      <c r="M24" s="7" t="str">
        <f t="shared" ca="1" si="16"/>
        <v/>
      </c>
      <c r="N24" s="7" t="str">
        <f t="shared" ca="1" si="16"/>
        <v/>
      </c>
      <c r="O24" s="7" t="str">
        <f t="shared" ca="1" si="16"/>
        <v/>
      </c>
      <c r="P24" s="7" t="str">
        <f t="shared" ca="1" si="16"/>
        <v/>
      </c>
      <c r="Q24" s="7" t="str">
        <f t="shared" ca="1" si="16"/>
        <v/>
      </c>
      <c r="R24" s="7" t="str">
        <f t="shared" ca="1" si="16"/>
        <v/>
      </c>
      <c r="S24" s="7" t="str">
        <f t="shared" ca="1" si="16"/>
        <v/>
      </c>
      <c r="T24" s="7" t="str">
        <f t="shared" ca="1" si="16"/>
        <v/>
      </c>
      <c r="U24" s="7" t="str">
        <f t="shared" ca="1" si="16"/>
        <v/>
      </c>
      <c r="V24" s="7" t="str">
        <f t="shared" ca="1" si="16"/>
        <v/>
      </c>
      <c r="W24" s="7" t="str">
        <f t="shared" ca="1" si="16"/>
        <v/>
      </c>
      <c r="X24" s="7" t="str">
        <f t="shared" ca="1" si="4"/>
        <v/>
      </c>
      <c r="Y24" s="7" t="str">
        <f t="shared" ca="1" si="4"/>
        <v/>
      </c>
      <c r="Z24" s="7" t="str">
        <f t="shared" ca="1" si="5"/>
        <v/>
      </c>
      <c r="AA24" s="7" t="str">
        <f t="shared" ca="1" si="6"/>
        <v/>
      </c>
      <c r="AB24" s="7" t="str">
        <f t="shared" ca="1" si="7"/>
        <v/>
      </c>
      <c r="AC24" s="7" t="str">
        <f t="shared" ca="1" si="8"/>
        <v/>
      </c>
      <c r="AD24" s="7" t="str">
        <f t="shared" ca="1" si="9"/>
        <v/>
      </c>
      <c r="AE24" s="7" t="str">
        <f t="shared" ca="1" si="10"/>
        <v/>
      </c>
      <c r="AF24" s="7" t="str">
        <f t="shared" ca="1" si="11"/>
        <v/>
      </c>
      <c r="AG24" s="7" t="str">
        <f t="shared" ca="1" si="12"/>
        <v/>
      </c>
      <c r="AH24" s="7" t="str">
        <f t="shared" ca="1" si="13"/>
        <v/>
      </c>
      <c r="AI24" s="7" t="str">
        <f t="shared" ca="1" si="14"/>
        <v/>
      </c>
      <c r="AJ24" s="7" t="str">
        <f t="shared" ca="1" si="15"/>
        <v/>
      </c>
    </row>
    <row r="25" spans="1:36">
      <c r="A25" s="8"/>
      <c r="B25" s="10" t="str">
        <f t="array" aca="1" ref="B25" ca="1">IFERROR(INDEX(INDIRECT("database!$C"&amp;$B$2&amp;":$C"&amp;$B$3),MATCH(0,COUNTIF($B$9:B24,INDIRECT("database!$C"&amp;$B$2&amp;":$C"&amp;$B$3)),0)),"")</f>
        <v/>
      </c>
      <c r="C25" s="7" t="str">
        <f t="shared" ca="1" si="3"/>
        <v/>
      </c>
      <c r="D25" s="7" t="str">
        <f t="shared" ca="1" si="16"/>
        <v/>
      </c>
      <c r="E25" s="7" t="str">
        <f t="shared" ca="1" si="16"/>
        <v/>
      </c>
      <c r="F25" s="7" t="str">
        <f t="shared" ca="1" si="16"/>
        <v/>
      </c>
      <c r="G25" s="7" t="str">
        <f t="shared" ca="1" si="16"/>
        <v/>
      </c>
      <c r="H25" s="7" t="str">
        <f t="shared" ca="1" si="16"/>
        <v/>
      </c>
      <c r="I25" s="7" t="str">
        <f t="shared" ca="1" si="16"/>
        <v/>
      </c>
      <c r="J25" s="7" t="str">
        <f t="shared" ca="1" si="16"/>
        <v/>
      </c>
      <c r="K25" s="7" t="str">
        <f t="shared" ca="1" si="16"/>
        <v/>
      </c>
      <c r="L25" s="7" t="str">
        <f t="shared" ca="1" si="16"/>
        <v/>
      </c>
      <c r="M25" s="7" t="str">
        <f t="shared" ca="1" si="16"/>
        <v/>
      </c>
      <c r="N25" s="7" t="str">
        <f t="shared" ca="1" si="16"/>
        <v/>
      </c>
      <c r="O25" s="7" t="str">
        <f t="shared" ca="1" si="16"/>
        <v/>
      </c>
      <c r="P25" s="7" t="str">
        <f t="shared" ca="1" si="16"/>
        <v/>
      </c>
      <c r="Q25" s="7" t="str">
        <f t="shared" ca="1" si="16"/>
        <v/>
      </c>
      <c r="R25" s="7" t="str">
        <f t="shared" ca="1" si="16"/>
        <v/>
      </c>
      <c r="S25" s="7" t="str">
        <f t="shared" ca="1" si="16"/>
        <v/>
      </c>
      <c r="T25" s="7" t="str">
        <f t="shared" ca="1" si="16"/>
        <v/>
      </c>
      <c r="U25" s="7" t="str">
        <f t="shared" ca="1" si="16"/>
        <v/>
      </c>
      <c r="V25" s="7" t="str">
        <f t="shared" ca="1" si="16"/>
        <v/>
      </c>
      <c r="W25" s="7" t="str">
        <f t="shared" ca="1" si="16"/>
        <v/>
      </c>
      <c r="X25" s="7" t="str">
        <f t="shared" ca="1" si="4"/>
        <v/>
      </c>
      <c r="Y25" s="7" t="str">
        <f t="shared" ca="1" si="4"/>
        <v/>
      </c>
      <c r="Z25" s="7" t="str">
        <f t="shared" ca="1" si="5"/>
        <v/>
      </c>
      <c r="AA25" s="7" t="str">
        <f t="shared" ca="1" si="6"/>
        <v/>
      </c>
      <c r="AB25" s="7" t="str">
        <f t="shared" ca="1" si="7"/>
        <v/>
      </c>
      <c r="AC25" s="7" t="str">
        <f t="shared" ca="1" si="8"/>
        <v/>
      </c>
      <c r="AD25" s="7" t="str">
        <f t="shared" ca="1" si="9"/>
        <v/>
      </c>
      <c r="AE25" s="7" t="str">
        <f t="shared" ca="1" si="10"/>
        <v/>
      </c>
      <c r="AF25" s="7" t="str">
        <f t="shared" ca="1" si="11"/>
        <v/>
      </c>
      <c r="AG25" s="7" t="str">
        <f t="shared" ca="1" si="12"/>
        <v/>
      </c>
      <c r="AH25" s="7" t="str">
        <f t="shared" ca="1" si="13"/>
        <v/>
      </c>
      <c r="AI25" s="7" t="str">
        <f t="shared" ca="1" si="14"/>
        <v/>
      </c>
      <c r="AJ25" s="7" t="str">
        <f t="shared" ca="1" si="15"/>
        <v/>
      </c>
    </row>
    <row r="26" spans="1:36">
      <c r="A26" s="8"/>
      <c r="B26" s="10" t="str">
        <f t="array" aca="1" ref="B26" ca="1">IFERROR(INDEX(INDIRECT("database!$C"&amp;$B$2&amp;":$C"&amp;$B$3),MATCH(0,COUNTIF($B$9:B25,INDIRECT("database!$C"&amp;$B$2&amp;":$C"&amp;$B$3)),0)),"")</f>
        <v/>
      </c>
      <c r="C26" s="7" t="str">
        <f t="shared" ca="1" si="3"/>
        <v/>
      </c>
      <c r="D26" s="7" t="str">
        <f t="shared" ca="1" si="16"/>
        <v/>
      </c>
      <c r="E26" s="7" t="str">
        <f t="shared" ca="1" si="16"/>
        <v/>
      </c>
      <c r="F26" s="7" t="str">
        <f t="shared" ca="1" si="16"/>
        <v/>
      </c>
      <c r="G26" s="7" t="str">
        <f t="shared" ca="1" si="16"/>
        <v/>
      </c>
      <c r="H26" s="7" t="str">
        <f t="shared" ca="1" si="16"/>
        <v/>
      </c>
      <c r="I26" s="7" t="str">
        <f t="shared" ca="1" si="16"/>
        <v/>
      </c>
      <c r="J26" s="7" t="str">
        <f t="shared" ca="1" si="16"/>
        <v/>
      </c>
      <c r="K26" s="7" t="str">
        <f t="shared" ca="1" si="16"/>
        <v/>
      </c>
      <c r="L26" s="7" t="str">
        <f t="shared" ca="1" si="16"/>
        <v/>
      </c>
      <c r="M26" s="7" t="str">
        <f t="shared" ca="1" si="16"/>
        <v/>
      </c>
      <c r="N26" s="7" t="str">
        <f t="shared" ca="1" si="16"/>
        <v/>
      </c>
      <c r="O26" s="7" t="str">
        <f t="shared" ca="1" si="16"/>
        <v/>
      </c>
      <c r="P26" s="7" t="str">
        <f t="shared" ca="1" si="16"/>
        <v/>
      </c>
      <c r="Q26" s="7" t="str">
        <f t="shared" ca="1" si="16"/>
        <v/>
      </c>
      <c r="R26" s="7" t="str">
        <f t="shared" ca="1" si="16"/>
        <v/>
      </c>
      <c r="S26" s="7" t="str">
        <f t="shared" ca="1" si="16"/>
        <v/>
      </c>
      <c r="T26" s="7" t="str">
        <f t="shared" ca="1" si="16"/>
        <v/>
      </c>
      <c r="U26" s="7" t="str">
        <f t="shared" ca="1" si="16"/>
        <v/>
      </c>
      <c r="V26" s="7" t="str">
        <f t="shared" ca="1" si="16"/>
        <v/>
      </c>
      <c r="W26" s="7" t="str">
        <f t="shared" ca="1" si="16"/>
        <v/>
      </c>
      <c r="X26" s="7" t="str">
        <f t="shared" ca="1" si="4"/>
        <v/>
      </c>
      <c r="Y26" s="7" t="str">
        <f t="shared" ca="1" si="4"/>
        <v/>
      </c>
      <c r="Z26" s="7" t="str">
        <f t="shared" ca="1" si="5"/>
        <v/>
      </c>
      <c r="AA26" s="7" t="str">
        <f t="shared" ca="1" si="6"/>
        <v/>
      </c>
      <c r="AB26" s="7" t="str">
        <f t="shared" ca="1" si="7"/>
        <v/>
      </c>
      <c r="AC26" s="7" t="str">
        <f t="shared" ca="1" si="8"/>
        <v/>
      </c>
      <c r="AD26" s="7" t="str">
        <f t="shared" ca="1" si="9"/>
        <v/>
      </c>
      <c r="AE26" s="7" t="str">
        <f t="shared" ca="1" si="10"/>
        <v/>
      </c>
      <c r="AF26" s="7" t="str">
        <f t="shared" ca="1" si="11"/>
        <v/>
      </c>
      <c r="AG26" s="7" t="str">
        <f t="shared" ca="1" si="12"/>
        <v/>
      </c>
      <c r="AH26" s="7" t="str">
        <f t="shared" ca="1" si="13"/>
        <v/>
      </c>
      <c r="AI26" s="7" t="str">
        <f t="shared" ca="1" si="14"/>
        <v/>
      </c>
      <c r="AJ26" s="7" t="str">
        <f t="shared" ca="1" si="15"/>
        <v/>
      </c>
    </row>
    <row r="27" spans="1:36">
      <c r="A27" s="8"/>
      <c r="B27" s="10" t="str">
        <f t="array" aca="1" ref="B27" ca="1">IFERROR(INDEX(INDIRECT("database!$C"&amp;$B$2&amp;":$C"&amp;$B$3),MATCH(0,COUNTIF($B$9:B26,INDIRECT("database!$C"&amp;$B$2&amp;":$C"&amp;$B$3)),0)),"")</f>
        <v/>
      </c>
      <c r="C27" s="7" t="str">
        <f t="shared" ca="1" si="3"/>
        <v/>
      </c>
      <c r="D27" s="7" t="str">
        <f t="shared" ca="1" si="16"/>
        <v/>
      </c>
      <c r="E27" s="7" t="str">
        <f t="shared" ca="1" si="16"/>
        <v/>
      </c>
      <c r="F27" s="7" t="str">
        <f t="shared" ca="1" si="16"/>
        <v/>
      </c>
      <c r="G27" s="7" t="str">
        <f t="shared" ca="1" si="16"/>
        <v/>
      </c>
      <c r="H27" s="7" t="str">
        <f t="shared" ca="1" si="16"/>
        <v/>
      </c>
      <c r="I27" s="7" t="str">
        <f t="shared" ca="1" si="16"/>
        <v/>
      </c>
      <c r="J27" s="7" t="str">
        <f t="shared" ca="1" si="16"/>
        <v/>
      </c>
      <c r="K27" s="7" t="str">
        <f t="shared" ca="1" si="16"/>
        <v/>
      </c>
      <c r="L27" s="7" t="str">
        <f t="shared" ca="1" si="16"/>
        <v/>
      </c>
      <c r="M27" s="7" t="str">
        <f t="shared" ca="1" si="16"/>
        <v/>
      </c>
      <c r="N27" s="7" t="str">
        <f t="shared" ca="1" si="16"/>
        <v/>
      </c>
      <c r="O27" s="7" t="str">
        <f t="shared" ca="1" si="16"/>
        <v/>
      </c>
      <c r="P27" s="7" t="str">
        <f t="shared" ca="1" si="16"/>
        <v/>
      </c>
      <c r="Q27" s="7" t="str">
        <f t="shared" ca="1" si="16"/>
        <v/>
      </c>
      <c r="R27" s="7" t="str">
        <f t="shared" ca="1" si="16"/>
        <v/>
      </c>
      <c r="S27" s="7" t="str">
        <f t="shared" ca="1" si="16"/>
        <v/>
      </c>
      <c r="T27" s="7" t="str">
        <f t="shared" ca="1" si="16"/>
        <v/>
      </c>
      <c r="U27" s="7" t="str">
        <f t="shared" ca="1" si="16"/>
        <v/>
      </c>
      <c r="V27" s="7" t="str">
        <f t="shared" ca="1" si="16"/>
        <v/>
      </c>
      <c r="W27" s="7" t="str">
        <f t="shared" ca="1" si="16"/>
        <v/>
      </c>
      <c r="X27" s="7" t="str">
        <f t="shared" ca="1" si="4"/>
        <v/>
      </c>
      <c r="Y27" s="7" t="str">
        <f t="shared" ca="1" si="4"/>
        <v/>
      </c>
      <c r="Z27" s="7" t="str">
        <f t="shared" ca="1" si="5"/>
        <v/>
      </c>
      <c r="AA27" s="7" t="str">
        <f t="shared" ca="1" si="6"/>
        <v/>
      </c>
      <c r="AB27" s="7" t="str">
        <f t="shared" ca="1" si="7"/>
        <v/>
      </c>
      <c r="AC27" s="7" t="str">
        <f t="shared" ca="1" si="8"/>
        <v/>
      </c>
      <c r="AD27" s="7" t="str">
        <f t="shared" ca="1" si="9"/>
        <v/>
      </c>
      <c r="AE27" s="7" t="str">
        <f t="shared" ca="1" si="10"/>
        <v/>
      </c>
      <c r="AF27" s="7" t="str">
        <f t="shared" ca="1" si="11"/>
        <v/>
      </c>
      <c r="AG27" s="7" t="str">
        <f t="shared" ca="1" si="12"/>
        <v/>
      </c>
      <c r="AH27" s="7" t="str">
        <f t="shared" ca="1" si="13"/>
        <v/>
      </c>
      <c r="AI27" s="7" t="str">
        <f t="shared" ca="1" si="14"/>
        <v/>
      </c>
      <c r="AJ27" s="7" t="str">
        <f t="shared" ca="1" si="15"/>
        <v/>
      </c>
    </row>
    <row r="28" spans="1:36">
      <c r="A28" s="8"/>
      <c r="B28" s="10" t="str">
        <f t="array" aca="1" ref="B28" ca="1">IFERROR(INDEX(INDIRECT("database!$C"&amp;$B$2&amp;":$C"&amp;$B$3),MATCH(0,COUNTIF($B$9:B27,INDIRECT("database!$C"&amp;$B$2&amp;":$C"&amp;$B$3)),0)),"")</f>
        <v/>
      </c>
      <c r="C28" s="7" t="str">
        <f t="shared" ca="1" si="3"/>
        <v/>
      </c>
      <c r="D28" s="7" t="str">
        <f t="shared" ca="1" si="16"/>
        <v/>
      </c>
      <c r="E28" s="7" t="str">
        <f t="shared" ca="1" si="16"/>
        <v/>
      </c>
      <c r="F28" s="7" t="str">
        <f t="shared" ca="1" si="16"/>
        <v/>
      </c>
      <c r="G28" s="7" t="str">
        <f t="shared" ca="1" si="16"/>
        <v/>
      </c>
      <c r="H28" s="7" t="str">
        <f t="shared" ca="1" si="16"/>
        <v/>
      </c>
      <c r="I28" s="7" t="str">
        <f t="shared" ca="1" si="16"/>
        <v/>
      </c>
      <c r="J28" s="7" t="str">
        <f t="shared" ca="1" si="16"/>
        <v/>
      </c>
      <c r="K28" s="7" t="str">
        <f t="shared" ca="1" si="16"/>
        <v/>
      </c>
      <c r="L28" s="7" t="str">
        <f t="shared" ca="1" si="16"/>
        <v/>
      </c>
      <c r="M28" s="7" t="str">
        <f t="shared" ca="1" si="16"/>
        <v/>
      </c>
      <c r="N28" s="7" t="str">
        <f t="shared" ca="1" si="16"/>
        <v/>
      </c>
      <c r="O28" s="7" t="str">
        <f t="shared" ca="1" si="16"/>
        <v/>
      </c>
      <c r="P28" s="7" t="str">
        <f t="shared" ca="1" si="16"/>
        <v/>
      </c>
      <c r="Q28" s="7" t="str">
        <f t="shared" ca="1" si="16"/>
        <v/>
      </c>
      <c r="R28" s="7" t="str">
        <f t="shared" ca="1" si="16"/>
        <v/>
      </c>
      <c r="S28" s="7" t="str">
        <f t="shared" ca="1" si="16"/>
        <v/>
      </c>
      <c r="T28" s="7" t="str">
        <f t="shared" ca="1" si="16"/>
        <v/>
      </c>
      <c r="U28" s="7" t="str">
        <f t="shared" ca="1" si="16"/>
        <v/>
      </c>
      <c r="V28" s="7" t="str">
        <f t="shared" ca="1" si="16"/>
        <v/>
      </c>
      <c r="W28" s="7" t="str">
        <f t="shared" ca="1" si="16"/>
        <v/>
      </c>
      <c r="X28" s="7" t="str">
        <f t="shared" ca="1" si="4"/>
        <v/>
      </c>
      <c r="Y28" s="7" t="str">
        <f t="shared" ca="1" si="4"/>
        <v/>
      </c>
      <c r="Z28" s="7" t="str">
        <f t="shared" ca="1" si="5"/>
        <v/>
      </c>
      <c r="AA28" s="7" t="str">
        <f t="shared" ca="1" si="6"/>
        <v/>
      </c>
      <c r="AB28" s="7" t="str">
        <f t="shared" ca="1" si="7"/>
        <v/>
      </c>
      <c r="AC28" s="7" t="str">
        <f t="shared" ca="1" si="8"/>
        <v/>
      </c>
      <c r="AD28" s="7" t="str">
        <f t="shared" ca="1" si="9"/>
        <v/>
      </c>
      <c r="AE28" s="7" t="str">
        <f t="shared" ca="1" si="10"/>
        <v/>
      </c>
      <c r="AF28" s="7" t="str">
        <f t="shared" ca="1" si="11"/>
        <v/>
      </c>
      <c r="AG28" s="7" t="str">
        <f t="shared" ca="1" si="12"/>
        <v/>
      </c>
      <c r="AH28" s="7" t="str">
        <f t="shared" ca="1" si="13"/>
        <v/>
      </c>
      <c r="AI28" s="7" t="str">
        <f t="shared" ca="1" si="14"/>
        <v/>
      </c>
      <c r="AJ28" s="7" t="str">
        <f t="shared" ca="1" si="15"/>
        <v/>
      </c>
    </row>
    <row r="29" spans="1:36">
      <c r="A29" s="8"/>
      <c r="B29" s="10" t="str">
        <f t="array" aca="1" ref="B29" ca="1">IFERROR(INDEX(INDIRECT("database!$C"&amp;$B$2&amp;":$C"&amp;$B$3),MATCH(0,COUNTIF($B$9:B28,INDIRECT("database!$C"&amp;$B$2&amp;":$C"&amp;$B$3)),0)),"")</f>
        <v/>
      </c>
      <c r="C29" s="7" t="str">
        <f t="shared" ca="1" si="3"/>
        <v/>
      </c>
      <c r="D29" s="7" t="str">
        <f t="shared" ca="1" si="16"/>
        <v/>
      </c>
      <c r="E29" s="7" t="str">
        <f t="shared" ca="1" si="16"/>
        <v/>
      </c>
      <c r="F29" s="7" t="str">
        <f t="shared" ca="1" si="16"/>
        <v/>
      </c>
      <c r="G29" s="7" t="str">
        <f t="shared" ca="1" si="16"/>
        <v/>
      </c>
      <c r="H29" s="7" t="str">
        <f t="shared" ca="1" si="16"/>
        <v/>
      </c>
      <c r="I29" s="7" t="str">
        <f t="shared" ca="1" si="16"/>
        <v/>
      </c>
      <c r="J29" s="7" t="str">
        <f t="shared" ca="1" si="16"/>
        <v/>
      </c>
      <c r="K29" s="7" t="str">
        <f t="shared" ca="1" si="16"/>
        <v/>
      </c>
      <c r="L29" s="7" t="str">
        <f t="shared" ca="1" si="16"/>
        <v/>
      </c>
      <c r="M29" s="7" t="str">
        <f t="shared" ca="1" si="16"/>
        <v/>
      </c>
      <c r="N29" s="7" t="str">
        <f t="shared" ca="1" si="16"/>
        <v/>
      </c>
      <c r="O29" s="7" t="str">
        <f t="shared" ca="1" si="16"/>
        <v/>
      </c>
      <c r="P29" s="7" t="str">
        <f t="shared" ca="1" si="16"/>
        <v/>
      </c>
      <c r="Q29" s="7" t="str">
        <f t="shared" ca="1" si="16"/>
        <v/>
      </c>
      <c r="R29" s="7" t="str">
        <f t="shared" ca="1" si="16"/>
        <v/>
      </c>
      <c r="S29" s="7" t="str">
        <f t="shared" ca="1" si="16"/>
        <v/>
      </c>
      <c r="T29" s="7" t="str">
        <f t="shared" ca="1" si="16"/>
        <v/>
      </c>
      <c r="U29" s="7" t="str">
        <f t="shared" ca="1" si="16"/>
        <v/>
      </c>
      <c r="V29" s="7" t="str">
        <f t="shared" ca="1" si="16"/>
        <v/>
      </c>
      <c r="W29" s="7" t="str">
        <f t="shared" ca="1" si="16"/>
        <v/>
      </c>
      <c r="X29" s="7" t="str">
        <f t="shared" ca="1" si="4"/>
        <v/>
      </c>
      <c r="Y29" s="7" t="str">
        <f t="shared" ca="1" si="4"/>
        <v/>
      </c>
      <c r="Z29" s="7" t="str">
        <f t="shared" ca="1" si="5"/>
        <v/>
      </c>
      <c r="AA29" s="7" t="str">
        <f t="shared" ca="1" si="6"/>
        <v/>
      </c>
      <c r="AB29" s="7" t="str">
        <f t="shared" ca="1" si="7"/>
        <v/>
      </c>
      <c r="AC29" s="7" t="str">
        <f t="shared" ca="1" si="8"/>
        <v/>
      </c>
      <c r="AD29" s="7" t="str">
        <f t="shared" ca="1" si="9"/>
        <v/>
      </c>
      <c r="AE29" s="7" t="str">
        <f t="shared" ca="1" si="10"/>
        <v/>
      </c>
      <c r="AF29" s="7" t="str">
        <f t="shared" ca="1" si="11"/>
        <v/>
      </c>
      <c r="AG29" s="7" t="str">
        <f t="shared" ca="1" si="12"/>
        <v/>
      </c>
      <c r="AH29" s="7" t="str">
        <f t="shared" ca="1" si="13"/>
        <v/>
      </c>
      <c r="AI29" s="7" t="str">
        <f t="shared" ca="1" si="14"/>
        <v/>
      </c>
      <c r="AJ29" s="7" t="str">
        <f t="shared" ca="1" si="15"/>
        <v/>
      </c>
    </row>
    <row r="30" spans="1:36">
      <c r="A30" s="8"/>
      <c r="B30" s="10" t="str">
        <f t="array" aca="1" ref="B30" ca="1">IFERROR(INDEX(INDIRECT("database!$C"&amp;$B$2&amp;":$C"&amp;$B$3),MATCH(0,COUNTIF($B$9:B29,INDIRECT("database!$C"&amp;$B$2&amp;":$C"&amp;$B$3)),0)),"")</f>
        <v/>
      </c>
      <c r="C30" s="7" t="str">
        <f t="shared" ca="1" si="3"/>
        <v/>
      </c>
      <c r="D30" s="7" t="str">
        <f t="shared" ca="1" si="16"/>
        <v/>
      </c>
      <c r="E30" s="7" t="str">
        <f t="shared" ca="1" si="16"/>
        <v/>
      </c>
      <c r="F30" s="7" t="str">
        <f t="shared" ca="1" si="16"/>
        <v/>
      </c>
      <c r="G30" s="7" t="str">
        <f t="shared" ca="1" si="16"/>
        <v/>
      </c>
      <c r="H30" s="7" t="str">
        <f t="shared" ca="1" si="16"/>
        <v/>
      </c>
      <c r="I30" s="7" t="str">
        <f t="shared" ca="1" si="16"/>
        <v/>
      </c>
      <c r="J30" s="7" t="str">
        <f t="shared" ca="1" si="16"/>
        <v/>
      </c>
      <c r="K30" s="7" t="str">
        <f t="shared" ca="1" si="16"/>
        <v/>
      </c>
      <c r="L30" s="7" t="str">
        <f t="shared" ca="1" si="16"/>
        <v/>
      </c>
      <c r="M30" s="7" t="str">
        <f t="shared" ca="1" si="16"/>
        <v/>
      </c>
      <c r="N30" s="7" t="str">
        <f t="shared" ca="1" si="16"/>
        <v/>
      </c>
      <c r="O30" s="7" t="str">
        <f t="shared" ca="1" si="16"/>
        <v/>
      </c>
      <c r="P30" s="7" t="str">
        <f t="shared" ca="1" si="16"/>
        <v/>
      </c>
      <c r="Q30" s="7" t="str">
        <f t="shared" ca="1" si="16"/>
        <v/>
      </c>
      <c r="R30" s="7" t="str">
        <f t="shared" ca="1" si="16"/>
        <v/>
      </c>
      <c r="S30" s="7" t="str">
        <f t="shared" ca="1" si="16"/>
        <v/>
      </c>
      <c r="T30" s="7" t="str">
        <f t="shared" ca="1" si="16"/>
        <v/>
      </c>
      <c r="U30" s="7" t="str">
        <f t="shared" ca="1" si="16"/>
        <v/>
      </c>
      <c r="V30" s="7" t="str">
        <f t="shared" ca="1" si="16"/>
        <v/>
      </c>
      <c r="W30" s="7" t="str">
        <f t="shared" ca="1" si="16"/>
        <v/>
      </c>
      <c r="X30" s="7" t="str">
        <f t="shared" ca="1" si="4"/>
        <v/>
      </c>
      <c r="Y30" s="7" t="str">
        <f t="shared" ca="1" si="4"/>
        <v/>
      </c>
      <c r="Z30" s="7" t="str">
        <f t="shared" ca="1" si="5"/>
        <v/>
      </c>
      <c r="AA30" s="7" t="str">
        <f t="shared" ca="1" si="6"/>
        <v/>
      </c>
      <c r="AB30" s="7" t="str">
        <f t="shared" ca="1" si="7"/>
        <v/>
      </c>
      <c r="AC30" s="7" t="str">
        <f t="shared" ca="1" si="8"/>
        <v/>
      </c>
      <c r="AD30" s="7" t="str">
        <f t="shared" ca="1" si="9"/>
        <v/>
      </c>
      <c r="AE30" s="7" t="str">
        <f t="shared" ca="1" si="10"/>
        <v/>
      </c>
      <c r="AF30" s="7" t="str">
        <f t="shared" ca="1" si="11"/>
        <v/>
      </c>
      <c r="AG30" s="7" t="str">
        <f t="shared" ca="1" si="12"/>
        <v/>
      </c>
      <c r="AH30" s="7" t="str">
        <f t="shared" ca="1" si="13"/>
        <v/>
      </c>
      <c r="AI30" s="7" t="str">
        <f t="shared" ca="1" si="14"/>
        <v/>
      </c>
      <c r="AJ30" s="7" t="str">
        <f t="shared" ca="1" si="15"/>
        <v/>
      </c>
    </row>
    <row r="31" spans="1:36">
      <c r="A31" s="8"/>
      <c r="B31" s="10" t="str">
        <f t="array" aca="1" ref="B31" ca="1">IFERROR(INDEX(INDIRECT("database!$C"&amp;$B$2&amp;":$C"&amp;$B$3),MATCH(0,COUNTIF($B$9:B30,INDIRECT("database!$C"&amp;$B$2&amp;":$C"&amp;$B$3)),0)),"")</f>
        <v/>
      </c>
      <c r="C31" s="7" t="str">
        <f t="shared" ca="1" si="3"/>
        <v/>
      </c>
      <c r="D31" s="7" t="str">
        <f t="shared" ca="1" si="16"/>
        <v/>
      </c>
      <c r="E31" s="7" t="str">
        <f t="shared" ca="1" si="16"/>
        <v/>
      </c>
      <c r="F31" s="7" t="str">
        <f t="shared" ca="1" si="16"/>
        <v/>
      </c>
      <c r="G31" s="7" t="str">
        <f t="shared" ca="1" si="16"/>
        <v/>
      </c>
      <c r="H31" s="7" t="str">
        <f t="shared" ca="1" si="16"/>
        <v/>
      </c>
      <c r="I31" s="7" t="str">
        <f t="shared" ca="1" si="16"/>
        <v/>
      </c>
      <c r="J31" s="7" t="str">
        <f t="shared" ca="1" si="16"/>
        <v/>
      </c>
      <c r="K31" s="7" t="str">
        <f t="shared" ca="1" si="16"/>
        <v/>
      </c>
      <c r="L31" s="7" t="str">
        <f t="shared" ca="1" si="16"/>
        <v/>
      </c>
      <c r="M31" s="7" t="str">
        <f t="shared" ca="1" si="16"/>
        <v/>
      </c>
      <c r="N31" s="7" t="str">
        <f t="shared" ca="1" si="16"/>
        <v/>
      </c>
      <c r="O31" s="7" t="str">
        <f t="shared" ca="1" si="16"/>
        <v/>
      </c>
      <c r="P31" s="7" t="str">
        <f t="shared" ca="1" si="16"/>
        <v/>
      </c>
      <c r="Q31" s="7" t="str">
        <f t="shared" ca="1" si="16"/>
        <v/>
      </c>
      <c r="R31" s="7" t="str">
        <f t="shared" ca="1" si="16"/>
        <v/>
      </c>
      <c r="S31" s="7" t="str">
        <f t="shared" ca="1" si="16"/>
        <v/>
      </c>
      <c r="T31" s="7" t="str">
        <f t="shared" ca="1" si="16"/>
        <v/>
      </c>
      <c r="U31" s="7" t="str">
        <f t="shared" ca="1" si="16"/>
        <v/>
      </c>
      <c r="V31" s="7" t="str">
        <f t="shared" ca="1" si="16"/>
        <v/>
      </c>
      <c r="W31" s="7" t="str">
        <f t="shared" ca="1" si="16"/>
        <v/>
      </c>
      <c r="X31" s="7" t="str">
        <f t="shared" ca="1" si="4"/>
        <v/>
      </c>
      <c r="Y31" s="7" t="str">
        <f t="shared" ca="1" si="4"/>
        <v/>
      </c>
      <c r="Z31" s="7" t="str">
        <f t="shared" ca="1" si="5"/>
        <v/>
      </c>
      <c r="AA31" s="7" t="str">
        <f t="shared" ca="1" si="6"/>
        <v/>
      </c>
      <c r="AB31" s="7" t="str">
        <f t="shared" ca="1" si="7"/>
        <v/>
      </c>
      <c r="AC31" s="7" t="str">
        <f t="shared" ca="1" si="8"/>
        <v/>
      </c>
      <c r="AD31" s="7" t="str">
        <f t="shared" ca="1" si="9"/>
        <v/>
      </c>
      <c r="AE31" s="7" t="str">
        <f t="shared" ca="1" si="10"/>
        <v/>
      </c>
      <c r="AF31" s="7" t="str">
        <f t="shared" ca="1" si="11"/>
        <v/>
      </c>
      <c r="AG31" s="7" t="str">
        <f t="shared" ca="1" si="12"/>
        <v/>
      </c>
      <c r="AH31" s="7" t="str">
        <f t="shared" ca="1" si="13"/>
        <v/>
      </c>
      <c r="AI31" s="7" t="str">
        <f t="shared" ca="1" si="14"/>
        <v/>
      </c>
      <c r="AJ31" s="7" t="str">
        <f t="shared" ca="1" si="15"/>
        <v/>
      </c>
    </row>
    <row r="32" spans="1:36">
      <c r="A32" s="8"/>
      <c r="B32" s="10" t="str">
        <f t="array" aca="1" ref="B32" ca="1">IFERROR(INDEX(INDIRECT("database!$C"&amp;$B$2&amp;":$C"&amp;$B$3),MATCH(0,COUNTIF($B$9:B31,INDIRECT("database!$C"&amp;$B$2&amp;":$C"&amp;$B$3)),0)),"")</f>
        <v/>
      </c>
      <c r="C32" s="7" t="str">
        <f t="shared" ca="1" si="3"/>
        <v/>
      </c>
      <c r="D32" s="7" t="str">
        <f t="shared" ca="1" si="16"/>
        <v/>
      </c>
      <c r="E32" s="7" t="str">
        <f t="shared" ca="1" si="16"/>
        <v/>
      </c>
      <c r="F32" s="7" t="str">
        <f t="shared" ca="1" si="16"/>
        <v/>
      </c>
      <c r="G32" s="7" t="str">
        <f t="shared" ca="1" si="16"/>
        <v/>
      </c>
      <c r="H32" s="7" t="str">
        <f t="shared" ca="1" si="16"/>
        <v/>
      </c>
      <c r="I32" s="7" t="str">
        <f t="shared" ca="1" si="16"/>
        <v/>
      </c>
      <c r="J32" s="7" t="str">
        <f t="shared" ca="1" si="16"/>
        <v/>
      </c>
      <c r="K32" s="7" t="str">
        <f t="shared" ca="1" si="16"/>
        <v/>
      </c>
      <c r="L32" s="7" t="str">
        <f t="shared" ca="1" si="16"/>
        <v/>
      </c>
      <c r="M32" s="7" t="str">
        <f t="shared" ca="1" si="16"/>
        <v/>
      </c>
      <c r="N32" s="7" t="str">
        <f t="shared" ca="1" si="16"/>
        <v/>
      </c>
      <c r="O32" s="7" t="str">
        <f t="shared" ca="1" si="16"/>
        <v/>
      </c>
      <c r="P32" s="7" t="str">
        <f t="shared" ca="1" si="16"/>
        <v/>
      </c>
      <c r="Q32" s="7" t="str">
        <f t="shared" ca="1" si="16"/>
        <v/>
      </c>
      <c r="R32" s="7" t="str">
        <f t="shared" ca="1" si="16"/>
        <v/>
      </c>
      <c r="S32" s="7" t="str">
        <f t="shared" ca="1" si="16"/>
        <v/>
      </c>
      <c r="T32" s="7" t="str">
        <f t="shared" ca="1" si="16"/>
        <v/>
      </c>
      <c r="U32" s="7" t="str">
        <f t="shared" ca="1" si="16"/>
        <v/>
      </c>
      <c r="V32" s="7" t="str">
        <f t="shared" ca="1" si="16"/>
        <v/>
      </c>
      <c r="W32" s="7" t="str">
        <f t="shared" ca="1" si="16"/>
        <v/>
      </c>
      <c r="X32" s="7" t="str">
        <f t="shared" ca="1" si="4"/>
        <v/>
      </c>
      <c r="Y32" s="7" t="str">
        <f t="shared" ca="1" si="4"/>
        <v/>
      </c>
      <c r="Z32" s="7" t="str">
        <f t="shared" ca="1" si="5"/>
        <v/>
      </c>
      <c r="AA32" s="7" t="str">
        <f t="shared" ca="1" si="6"/>
        <v/>
      </c>
      <c r="AB32" s="7" t="str">
        <f t="shared" ca="1" si="7"/>
        <v/>
      </c>
      <c r="AC32" s="7" t="str">
        <f t="shared" ca="1" si="8"/>
        <v/>
      </c>
      <c r="AD32" s="7" t="str">
        <f t="shared" ca="1" si="9"/>
        <v/>
      </c>
      <c r="AE32" s="7" t="str">
        <f t="shared" ca="1" si="10"/>
        <v/>
      </c>
      <c r="AF32" s="7" t="str">
        <f t="shared" ca="1" si="11"/>
        <v/>
      </c>
      <c r="AG32" s="7" t="str">
        <f t="shared" ca="1" si="12"/>
        <v/>
      </c>
      <c r="AH32" s="7" t="str">
        <f t="shared" ca="1" si="13"/>
        <v/>
      </c>
      <c r="AI32" s="7" t="str">
        <f t="shared" ca="1" si="14"/>
        <v/>
      </c>
      <c r="AJ32" s="7" t="str">
        <f t="shared" ca="1" si="15"/>
        <v/>
      </c>
    </row>
    <row r="33" spans="1:36">
      <c r="A33" s="8"/>
      <c r="B33" s="10" t="str">
        <f t="array" aca="1" ref="B33" ca="1">IFERROR(INDEX(INDIRECT("database!$C"&amp;$B$2&amp;":$C"&amp;$B$3),MATCH(0,COUNTIF($B$9:B32,INDIRECT("database!$C"&amp;$B$2&amp;":$C"&amp;$B$3)),0)),"")</f>
        <v/>
      </c>
      <c r="C33" s="7" t="str">
        <f t="shared" ca="1" si="3"/>
        <v/>
      </c>
      <c r="D33" s="7" t="str">
        <f t="shared" ca="1" si="16"/>
        <v/>
      </c>
      <c r="E33" s="7" t="str">
        <f t="shared" ca="1" si="16"/>
        <v/>
      </c>
      <c r="F33" s="7" t="str">
        <f t="shared" ca="1" si="16"/>
        <v/>
      </c>
      <c r="G33" s="7" t="str">
        <f t="shared" ca="1" si="16"/>
        <v/>
      </c>
      <c r="H33" s="7" t="str">
        <f t="shared" ca="1" si="16"/>
        <v/>
      </c>
      <c r="I33" s="7" t="str">
        <f t="shared" ca="1" si="16"/>
        <v/>
      </c>
      <c r="J33" s="7" t="str">
        <f t="shared" ca="1" si="16"/>
        <v/>
      </c>
      <c r="K33" s="7" t="str">
        <f t="shared" ca="1" si="16"/>
        <v/>
      </c>
      <c r="L33" s="7" t="str">
        <f t="shared" ca="1" si="16"/>
        <v/>
      </c>
      <c r="M33" s="7" t="str">
        <f t="shared" ca="1" si="16"/>
        <v/>
      </c>
      <c r="N33" s="7" t="str">
        <f t="shared" ca="1" si="16"/>
        <v/>
      </c>
      <c r="O33" s="7" t="str">
        <f t="shared" ca="1" si="16"/>
        <v/>
      </c>
      <c r="P33" s="7" t="str">
        <f t="shared" ca="1" si="16"/>
        <v/>
      </c>
      <c r="Q33" s="7" t="str">
        <f t="shared" ca="1" si="16"/>
        <v/>
      </c>
      <c r="R33" s="7" t="str">
        <f t="shared" ca="1" si="16"/>
        <v/>
      </c>
      <c r="S33" s="7" t="str">
        <f t="shared" ca="1" si="16"/>
        <v/>
      </c>
      <c r="T33" s="7" t="str">
        <f t="shared" ca="1" si="16"/>
        <v/>
      </c>
      <c r="U33" s="7" t="str">
        <f t="shared" ca="1" si="16"/>
        <v/>
      </c>
      <c r="V33" s="7" t="str">
        <f t="shared" ca="1" si="16"/>
        <v/>
      </c>
      <c r="W33" s="7" t="str">
        <f t="shared" ref="D33:W45" ca="1" si="17">IF(V33&lt;&gt;"",COUNTIFS(INDIRECT("database!$C"&amp;$B$2&amp;":$C"&amp;$B$3),$B33,INDIRECT("database!$B"&amp;$B$2&amp;":$B"&amp;$B$3),W$9),"")</f>
        <v/>
      </c>
      <c r="X33" s="7" t="str">
        <f t="shared" ca="1" si="4"/>
        <v/>
      </c>
      <c r="Y33" s="7" t="str">
        <f t="shared" ca="1" si="4"/>
        <v/>
      </c>
      <c r="Z33" s="7" t="str">
        <f t="shared" ca="1" si="5"/>
        <v/>
      </c>
      <c r="AA33" s="7" t="str">
        <f t="shared" ca="1" si="6"/>
        <v/>
      </c>
      <c r="AB33" s="7" t="str">
        <f t="shared" ca="1" si="7"/>
        <v/>
      </c>
      <c r="AC33" s="7" t="str">
        <f t="shared" ca="1" si="8"/>
        <v/>
      </c>
      <c r="AD33" s="7" t="str">
        <f t="shared" ca="1" si="9"/>
        <v/>
      </c>
      <c r="AE33" s="7" t="str">
        <f t="shared" ca="1" si="10"/>
        <v/>
      </c>
      <c r="AF33" s="7" t="str">
        <f t="shared" ca="1" si="11"/>
        <v/>
      </c>
      <c r="AG33" s="7" t="str">
        <f t="shared" ca="1" si="12"/>
        <v/>
      </c>
      <c r="AH33" s="7" t="str">
        <f t="shared" ca="1" si="13"/>
        <v/>
      </c>
      <c r="AI33" s="7" t="str">
        <f t="shared" ca="1" si="14"/>
        <v/>
      </c>
      <c r="AJ33" s="7" t="str">
        <f t="shared" ca="1" si="15"/>
        <v/>
      </c>
    </row>
    <row r="34" spans="1:36">
      <c r="A34" s="8"/>
      <c r="B34" s="10" t="str">
        <f t="array" aca="1" ref="B34" ca="1">IFERROR(INDEX(INDIRECT("database!$C"&amp;$B$2&amp;":$C"&amp;$B$3),MATCH(0,COUNTIF($B$9:B33,INDIRECT("database!$C"&amp;$B$2&amp;":$C"&amp;$B$3)),0)),"")</f>
        <v/>
      </c>
      <c r="C34" s="7" t="str">
        <f t="shared" ca="1" si="3"/>
        <v/>
      </c>
      <c r="D34" s="7" t="str">
        <f t="shared" ca="1" si="17"/>
        <v/>
      </c>
      <c r="E34" s="7" t="str">
        <f t="shared" ca="1" si="17"/>
        <v/>
      </c>
      <c r="F34" s="7" t="str">
        <f t="shared" ca="1" si="17"/>
        <v/>
      </c>
      <c r="G34" s="7" t="str">
        <f t="shared" ca="1" si="17"/>
        <v/>
      </c>
      <c r="H34" s="7" t="str">
        <f t="shared" ca="1" si="17"/>
        <v/>
      </c>
      <c r="I34" s="7" t="str">
        <f t="shared" ca="1" si="17"/>
        <v/>
      </c>
      <c r="J34" s="7" t="str">
        <f t="shared" ca="1" si="17"/>
        <v/>
      </c>
      <c r="K34" s="7" t="str">
        <f t="shared" ca="1" si="17"/>
        <v/>
      </c>
      <c r="L34" s="7" t="str">
        <f t="shared" ca="1" si="17"/>
        <v/>
      </c>
      <c r="M34" s="7" t="str">
        <f t="shared" ca="1" si="17"/>
        <v/>
      </c>
      <c r="N34" s="7" t="str">
        <f t="shared" ca="1" si="17"/>
        <v/>
      </c>
      <c r="O34" s="7" t="str">
        <f t="shared" ca="1" si="17"/>
        <v/>
      </c>
      <c r="P34" s="7" t="str">
        <f t="shared" ca="1" si="17"/>
        <v/>
      </c>
      <c r="Q34" s="7" t="str">
        <f t="shared" ca="1" si="17"/>
        <v/>
      </c>
      <c r="R34" s="7" t="str">
        <f t="shared" ca="1" si="17"/>
        <v/>
      </c>
      <c r="S34" s="7" t="str">
        <f t="shared" ca="1" si="17"/>
        <v/>
      </c>
      <c r="T34" s="7" t="str">
        <f t="shared" ca="1" si="17"/>
        <v/>
      </c>
      <c r="U34" s="7" t="str">
        <f t="shared" ca="1" si="17"/>
        <v/>
      </c>
      <c r="V34" s="7" t="str">
        <f t="shared" ca="1" si="17"/>
        <v/>
      </c>
      <c r="W34" s="7" t="str">
        <f t="shared" ca="1" si="17"/>
        <v/>
      </c>
      <c r="X34" s="7" t="str">
        <f t="shared" ca="1" si="4"/>
        <v/>
      </c>
      <c r="Y34" s="7" t="str">
        <f t="shared" ca="1" si="4"/>
        <v/>
      </c>
      <c r="Z34" s="7" t="str">
        <f t="shared" ca="1" si="5"/>
        <v/>
      </c>
      <c r="AA34" s="7" t="str">
        <f t="shared" ca="1" si="6"/>
        <v/>
      </c>
      <c r="AB34" s="7" t="str">
        <f t="shared" ca="1" si="7"/>
        <v/>
      </c>
      <c r="AC34" s="7" t="str">
        <f t="shared" ca="1" si="8"/>
        <v/>
      </c>
      <c r="AD34" s="7" t="str">
        <f t="shared" ca="1" si="9"/>
        <v/>
      </c>
      <c r="AE34" s="7" t="str">
        <f t="shared" ca="1" si="10"/>
        <v/>
      </c>
      <c r="AF34" s="7" t="str">
        <f t="shared" ca="1" si="11"/>
        <v/>
      </c>
      <c r="AG34" s="7" t="str">
        <f t="shared" ca="1" si="12"/>
        <v/>
      </c>
      <c r="AH34" s="7" t="str">
        <f t="shared" ca="1" si="13"/>
        <v/>
      </c>
      <c r="AI34" s="7" t="str">
        <f t="shared" ca="1" si="14"/>
        <v/>
      </c>
      <c r="AJ34" s="7" t="str">
        <f t="shared" ca="1" si="15"/>
        <v/>
      </c>
    </row>
    <row r="35" spans="1:36">
      <c r="A35" s="8"/>
      <c r="B35" s="10" t="str">
        <f t="array" aca="1" ref="B35" ca="1">IFERROR(INDEX(INDIRECT("database!$C"&amp;$B$2&amp;":$C"&amp;$B$3),MATCH(0,COUNTIF($B$9:B34,INDIRECT("database!$C"&amp;$B$2&amp;":$C"&amp;$B$3)),0)),"")</f>
        <v/>
      </c>
      <c r="C35" s="7" t="str">
        <f t="shared" ca="1" si="3"/>
        <v/>
      </c>
      <c r="D35" s="7" t="str">
        <f t="shared" ca="1" si="17"/>
        <v/>
      </c>
      <c r="E35" s="7" t="str">
        <f t="shared" ca="1" si="17"/>
        <v/>
      </c>
      <c r="F35" s="7" t="str">
        <f t="shared" ca="1" si="17"/>
        <v/>
      </c>
      <c r="G35" s="7" t="str">
        <f t="shared" ca="1" si="17"/>
        <v/>
      </c>
      <c r="H35" s="7" t="str">
        <f t="shared" ca="1" si="17"/>
        <v/>
      </c>
      <c r="I35" s="7" t="str">
        <f t="shared" ca="1" si="17"/>
        <v/>
      </c>
      <c r="J35" s="7" t="str">
        <f t="shared" ca="1" si="17"/>
        <v/>
      </c>
      <c r="K35" s="7" t="str">
        <f t="shared" ca="1" si="17"/>
        <v/>
      </c>
      <c r="L35" s="7" t="str">
        <f t="shared" ca="1" si="17"/>
        <v/>
      </c>
      <c r="M35" s="7" t="str">
        <f t="shared" ca="1" si="17"/>
        <v/>
      </c>
      <c r="N35" s="7" t="str">
        <f t="shared" ca="1" si="17"/>
        <v/>
      </c>
      <c r="O35" s="7" t="str">
        <f t="shared" ca="1" si="17"/>
        <v/>
      </c>
      <c r="P35" s="7" t="str">
        <f t="shared" ca="1" si="17"/>
        <v/>
      </c>
      <c r="Q35" s="7" t="str">
        <f t="shared" ca="1" si="17"/>
        <v/>
      </c>
      <c r="R35" s="7" t="str">
        <f t="shared" ca="1" si="17"/>
        <v/>
      </c>
      <c r="S35" s="7" t="str">
        <f t="shared" ca="1" si="17"/>
        <v/>
      </c>
      <c r="T35" s="7" t="str">
        <f t="shared" ca="1" si="17"/>
        <v/>
      </c>
      <c r="U35" s="7" t="str">
        <f t="shared" ca="1" si="17"/>
        <v/>
      </c>
      <c r="V35" s="7" t="str">
        <f t="shared" ca="1" si="17"/>
        <v/>
      </c>
      <c r="W35" s="7" t="str">
        <f t="shared" ca="1" si="17"/>
        <v/>
      </c>
      <c r="X35" s="7" t="str">
        <f t="shared" ca="1" si="4"/>
        <v/>
      </c>
      <c r="Y35" s="7" t="str">
        <f t="shared" ca="1" si="4"/>
        <v/>
      </c>
      <c r="Z35" s="7" t="str">
        <f t="shared" ca="1" si="5"/>
        <v/>
      </c>
      <c r="AA35" s="7" t="str">
        <f t="shared" ca="1" si="6"/>
        <v/>
      </c>
      <c r="AB35" s="7" t="str">
        <f t="shared" ca="1" si="7"/>
        <v/>
      </c>
      <c r="AC35" s="7" t="str">
        <f t="shared" ca="1" si="8"/>
        <v/>
      </c>
      <c r="AD35" s="7" t="str">
        <f t="shared" ca="1" si="9"/>
        <v/>
      </c>
      <c r="AE35" s="7" t="str">
        <f t="shared" ca="1" si="10"/>
        <v/>
      </c>
      <c r="AF35" s="7" t="str">
        <f t="shared" ca="1" si="11"/>
        <v/>
      </c>
      <c r="AG35" s="7" t="str">
        <f t="shared" ca="1" si="12"/>
        <v/>
      </c>
      <c r="AH35" s="7" t="str">
        <f t="shared" ca="1" si="13"/>
        <v/>
      </c>
      <c r="AI35" s="7" t="str">
        <f t="shared" ca="1" si="14"/>
        <v/>
      </c>
      <c r="AJ35" s="7" t="str">
        <f t="shared" ca="1" si="15"/>
        <v/>
      </c>
    </row>
    <row r="36" spans="1:36">
      <c r="A36" s="8"/>
      <c r="B36" s="10" t="str">
        <f t="array" aca="1" ref="B36" ca="1">IFERROR(INDEX(INDIRECT("database!$C"&amp;$B$2&amp;":$C"&amp;$B$3),MATCH(0,COUNTIF($B$9:B35,INDIRECT("database!$C"&amp;$B$2&amp;":$C"&amp;$B$3)),0)),"")</f>
        <v/>
      </c>
      <c r="C36" s="7" t="str">
        <f t="shared" ca="1" si="3"/>
        <v/>
      </c>
      <c r="D36" s="7" t="str">
        <f t="shared" ca="1" si="17"/>
        <v/>
      </c>
      <c r="E36" s="7" t="str">
        <f t="shared" ca="1" si="17"/>
        <v/>
      </c>
      <c r="F36" s="7" t="str">
        <f t="shared" ca="1" si="17"/>
        <v/>
      </c>
      <c r="G36" s="7" t="str">
        <f t="shared" ca="1" si="17"/>
        <v/>
      </c>
      <c r="H36" s="7" t="str">
        <f t="shared" ca="1" si="17"/>
        <v/>
      </c>
      <c r="I36" s="7" t="str">
        <f t="shared" ca="1" si="17"/>
        <v/>
      </c>
      <c r="J36" s="7" t="str">
        <f t="shared" ca="1" si="17"/>
        <v/>
      </c>
      <c r="K36" s="7" t="str">
        <f t="shared" ca="1" si="17"/>
        <v/>
      </c>
      <c r="L36" s="7" t="str">
        <f t="shared" ca="1" si="17"/>
        <v/>
      </c>
      <c r="M36" s="7" t="str">
        <f t="shared" ca="1" si="17"/>
        <v/>
      </c>
      <c r="N36" s="7" t="str">
        <f t="shared" ca="1" si="17"/>
        <v/>
      </c>
      <c r="O36" s="7" t="str">
        <f t="shared" ca="1" si="17"/>
        <v/>
      </c>
      <c r="P36" s="7" t="str">
        <f t="shared" ca="1" si="17"/>
        <v/>
      </c>
      <c r="Q36" s="7" t="str">
        <f t="shared" ca="1" si="17"/>
        <v/>
      </c>
      <c r="R36" s="7" t="str">
        <f t="shared" ca="1" si="17"/>
        <v/>
      </c>
      <c r="S36" s="7" t="str">
        <f t="shared" ca="1" si="17"/>
        <v/>
      </c>
      <c r="T36" s="7" t="str">
        <f t="shared" ca="1" si="17"/>
        <v/>
      </c>
      <c r="U36" s="7" t="str">
        <f t="shared" ca="1" si="17"/>
        <v/>
      </c>
      <c r="V36" s="7" t="str">
        <f t="shared" ca="1" si="17"/>
        <v/>
      </c>
      <c r="W36" s="7" t="str">
        <f t="shared" ca="1" si="17"/>
        <v/>
      </c>
      <c r="X36" s="7" t="str">
        <f t="shared" ca="1" si="4"/>
        <v/>
      </c>
      <c r="Y36" s="7" t="str">
        <f t="shared" ca="1" si="4"/>
        <v/>
      </c>
      <c r="Z36" s="7" t="str">
        <f t="shared" ca="1" si="5"/>
        <v/>
      </c>
      <c r="AA36" s="7" t="str">
        <f t="shared" ca="1" si="6"/>
        <v/>
      </c>
      <c r="AB36" s="7" t="str">
        <f t="shared" ca="1" si="7"/>
        <v/>
      </c>
      <c r="AC36" s="7" t="str">
        <f t="shared" ca="1" si="8"/>
        <v/>
      </c>
      <c r="AD36" s="7" t="str">
        <f t="shared" ca="1" si="9"/>
        <v/>
      </c>
      <c r="AE36" s="7" t="str">
        <f t="shared" ca="1" si="10"/>
        <v/>
      </c>
      <c r="AF36" s="7" t="str">
        <f t="shared" ca="1" si="11"/>
        <v/>
      </c>
      <c r="AG36" s="7" t="str">
        <f t="shared" ca="1" si="12"/>
        <v/>
      </c>
      <c r="AH36" s="7" t="str">
        <f t="shared" ca="1" si="13"/>
        <v/>
      </c>
      <c r="AI36" s="7" t="str">
        <f t="shared" ca="1" si="14"/>
        <v/>
      </c>
      <c r="AJ36" s="7" t="str">
        <f t="shared" ca="1" si="15"/>
        <v/>
      </c>
    </row>
    <row r="37" spans="1:36">
      <c r="A37" s="8"/>
      <c r="B37" s="10" t="str">
        <f t="array" aca="1" ref="B37" ca="1">IFERROR(INDEX(INDIRECT("database!$C"&amp;$B$2&amp;":$C"&amp;$B$3),MATCH(0,COUNTIF($B$9:B36,INDIRECT("database!$C"&amp;$B$2&amp;":$C"&amp;$B$3)),0)),"")</f>
        <v/>
      </c>
      <c r="C37" s="7" t="str">
        <f t="shared" ca="1" si="3"/>
        <v/>
      </c>
      <c r="D37" s="7" t="str">
        <f t="shared" ca="1" si="17"/>
        <v/>
      </c>
      <c r="E37" s="7" t="str">
        <f t="shared" ca="1" si="17"/>
        <v/>
      </c>
      <c r="F37" s="7" t="str">
        <f t="shared" ca="1" si="17"/>
        <v/>
      </c>
      <c r="G37" s="7" t="str">
        <f t="shared" ca="1" si="17"/>
        <v/>
      </c>
      <c r="H37" s="7" t="str">
        <f t="shared" ca="1" si="17"/>
        <v/>
      </c>
      <c r="I37" s="7" t="str">
        <f t="shared" ca="1" si="17"/>
        <v/>
      </c>
      <c r="J37" s="7" t="str">
        <f t="shared" ca="1" si="17"/>
        <v/>
      </c>
      <c r="K37" s="7" t="str">
        <f t="shared" ca="1" si="17"/>
        <v/>
      </c>
      <c r="L37" s="7" t="str">
        <f t="shared" ca="1" si="17"/>
        <v/>
      </c>
      <c r="M37" s="7" t="str">
        <f t="shared" ca="1" si="17"/>
        <v/>
      </c>
      <c r="N37" s="7" t="str">
        <f t="shared" ca="1" si="17"/>
        <v/>
      </c>
      <c r="O37" s="7" t="str">
        <f t="shared" ca="1" si="17"/>
        <v/>
      </c>
      <c r="P37" s="7" t="str">
        <f t="shared" ca="1" si="17"/>
        <v/>
      </c>
      <c r="Q37" s="7" t="str">
        <f t="shared" ca="1" si="17"/>
        <v/>
      </c>
      <c r="R37" s="7" t="str">
        <f t="shared" ca="1" si="17"/>
        <v/>
      </c>
      <c r="S37" s="7" t="str">
        <f t="shared" ca="1" si="17"/>
        <v/>
      </c>
      <c r="T37" s="7" t="str">
        <f t="shared" ca="1" si="17"/>
        <v/>
      </c>
      <c r="U37" s="7" t="str">
        <f t="shared" ca="1" si="17"/>
        <v/>
      </c>
      <c r="V37" s="7" t="str">
        <f t="shared" ca="1" si="17"/>
        <v/>
      </c>
      <c r="W37" s="7" t="str">
        <f t="shared" ca="1" si="17"/>
        <v/>
      </c>
      <c r="X37" s="7" t="str">
        <f t="shared" ca="1" si="4"/>
        <v/>
      </c>
      <c r="Y37" s="7" t="str">
        <f t="shared" ca="1" si="4"/>
        <v/>
      </c>
      <c r="Z37" s="7" t="str">
        <f t="shared" ca="1" si="5"/>
        <v/>
      </c>
      <c r="AA37" s="7" t="str">
        <f t="shared" ca="1" si="6"/>
        <v/>
      </c>
      <c r="AB37" s="7" t="str">
        <f t="shared" ca="1" si="7"/>
        <v/>
      </c>
      <c r="AC37" s="7" t="str">
        <f t="shared" ca="1" si="8"/>
        <v/>
      </c>
      <c r="AD37" s="7" t="str">
        <f t="shared" ca="1" si="9"/>
        <v/>
      </c>
      <c r="AE37" s="7" t="str">
        <f t="shared" ca="1" si="10"/>
        <v/>
      </c>
      <c r="AF37" s="7" t="str">
        <f t="shared" ca="1" si="11"/>
        <v/>
      </c>
      <c r="AG37" s="7" t="str">
        <f t="shared" ca="1" si="12"/>
        <v/>
      </c>
      <c r="AH37" s="7" t="str">
        <f t="shared" ca="1" si="13"/>
        <v/>
      </c>
      <c r="AI37" s="7" t="str">
        <f t="shared" ca="1" si="14"/>
        <v/>
      </c>
      <c r="AJ37" s="7" t="str">
        <f t="shared" ca="1" si="15"/>
        <v/>
      </c>
    </row>
    <row r="38" spans="1:36">
      <c r="A38" s="8"/>
      <c r="B38" s="10" t="str">
        <f t="array" aca="1" ref="B38" ca="1">IFERROR(INDEX(INDIRECT("database!$C"&amp;$B$2&amp;":$C"&amp;$B$3),MATCH(0,COUNTIF($B$9:B37,INDIRECT("database!$C"&amp;$B$2&amp;":$C"&amp;$B$3)),0)),"")</f>
        <v/>
      </c>
      <c r="C38" s="7" t="str">
        <f t="shared" ca="1" si="3"/>
        <v/>
      </c>
      <c r="D38" s="7" t="str">
        <f t="shared" ca="1" si="17"/>
        <v/>
      </c>
      <c r="E38" s="7" t="str">
        <f t="shared" ca="1" si="17"/>
        <v/>
      </c>
      <c r="F38" s="7" t="str">
        <f t="shared" ca="1" si="17"/>
        <v/>
      </c>
      <c r="G38" s="7" t="str">
        <f t="shared" ca="1" si="17"/>
        <v/>
      </c>
      <c r="H38" s="7" t="str">
        <f t="shared" ca="1" si="17"/>
        <v/>
      </c>
      <c r="I38" s="7" t="str">
        <f t="shared" ca="1" si="17"/>
        <v/>
      </c>
      <c r="J38" s="7" t="str">
        <f t="shared" ca="1" si="17"/>
        <v/>
      </c>
      <c r="K38" s="7" t="str">
        <f t="shared" ca="1" si="17"/>
        <v/>
      </c>
      <c r="L38" s="7" t="str">
        <f t="shared" ca="1" si="17"/>
        <v/>
      </c>
      <c r="M38" s="7" t="str">
        <f t="shared" ca="1" si="17"/>
        <v/>
      </c>
      <c r="N38" s="7" t="str">
        <f t="shared" ca="1" si="17"/>
        <v/>
      </c>
      <c r="O38" s="7" t="str">
        <f t="shared" ca="1" si="17"/>
        <v/>
      </c>
      <c r="P38" s="7" t="str">
        <f t="shared" ca="1" si="17"/>
        <v/>
      </c>
      <c r="Q38" s="7" t="str">
        <f t="shared" ca="1" si="17"/>
        <v/>
      </c>
      <c r="R38" s="7" t="str">
        <f t="shared" ca="1" si="17"/>
        <v/>
      </c>
      <c r="S38" s="7" t="str">
        <f t="shared" ca="1" si="17"/>
        <v/>
      </c>
      <c r="T38" s="7" t="str">
        <f t="shared" ca="1" si="17"/>
        <v/>
      </c>
      <c r="U38" s="7" t="str">
        <f t="shared" ca="1" si="17"/>
        <v/>
      </c>
      <c r="V38" s="7" t="str">
        <f t="shared" ca="1" si="17"/>
        <v/>
      </c>
      <c r="W38" s="7" t="str">
        <f t="shared" ca="1" si="17"/>
        <v/>
      </c>
      <c r="X38" s="7" t="str">
        <f t="shared" ca="1" si="4"/>
        <v/>
      </c>
      <c r="Y38" s="7" t="str">
        <f t="shared" ca="1" si="4"/>
        <v/>
      </c>
      <c r="Z38" s="7" t="str">
        <f t="shared" ca="1" si="5"/>
        <v/>
      </c>
      <c r="AA38" s="7" t="str">
        <f t="shared" ca="1" si="6"/>
        <v/>
      </c>
      <c r="AB38" s="7" t="str">
        <f t="shared" ca="1" si="7"/>
        <v/>
      </c>
      <c r="AC38" s="7" t="str">
        <f t="shared" ca="1" si="8"/>
        <v/>
      </c>
      <c r="AD38" s="7" t="str">
        <f t="shared" ca="1" si="9"/>
        <v/>
      </c>
      <c r="AE38" s="7" t="str">
        <f t="shared" ca="1" si="10"/>
        <v/>
      </c>
      <c r="AF38" s="7" t="str">
        <f t="shared" ca="1" si="11"/>
        <v/>
      </c>
      <c r="AG38" s="7" t="str">
        <f t="shared" ca="1" si="12"/>
        <v/>
      </c>
      <c r="AH38" s="7" t="str">
        <f t="shared" ca="1" si="13"/>
        <v/>
      </c>
      <c r="AI38" s="7" t="str">
        <f t="shared" ca="1" si="14"/>
        <v/>
      </c>
      <c r="AJ38" s="7" t="str">
        <f t="shared" ca="1" si="15"/>
        <v/>
      </c>
    </row>
    <row r="39" spans="1:36">
      <c r="A39" s="8"/>
      <c r="B39" s="10" t="str">
        <f t="array" aca="1" ref="B39" ca="1">IFERROR(INDEX(INDIRECT("database!$C"&amp;$B$2&amp;":$C"&amp;$B$3),MATCH(0,COUNTIF($B$9:B38,INDIRECT("database!$C"&amp;$B$2&amp;":$C"&amp;$B$3)),0)),"")</f>
        <v/>
      </c>
      <c r="C39" s="7" t="str">
        <f t="shared" ca="1" si="3"/>
        <v/>
      </c>
      <c r="D39" s="7" t="str">
        <f t="shared" ca="1" si="17"/>
        <v/>
      </c>
      <c r="E39" s="7" t="str">
        <f t="shared" ca="1" si="17"/>
        <v/>
      </c>
      <c r="F39" s="7" t="str">
        <f t="shared" ca="1" si="17"/>
        <v/>
      </c>
      <c r="G39" s="7" t="str">
        <f t="shared" ca="1" si="17"/>
        <v/>
      </c>
      <c r="H39" s="7" t="str">
        <f t="shared" ca="1" si="17"/>
        <v/>
      </c>
      <c r="I39" s="7" t="str">
        <f t="shared" ca="1" si="17"/>
        <v/>
      </c>
      <c r="J39" s="7" t="str">
        <f t="shared" ca="1" si="17"/>
        <v/>
      </c>
      <c r="K39" s="7" t="str">
        <f t="shared" ca="1" si="17"/>
        <v/>
      </c>
      <c r="L39" s="7" t="str">
        <f t="shared" ca="1" si="17"/>
        <v/>
      </c>
      <c r="M39" s="7" t="str">
        <f t="shared" ca="1" si="17"/>
        <v/>
      </c>
      <c r="N39" s="7" t="str">
        <f t="shared" ca="1" si="17"/>
        <v/>
      </c>
      <c r="O39" s="7" t="str">
        <f t="shared" ca="1" si="17"/>
        <v/>
      </c>
      <c r="P39" s="7" t="str">
        <f t="shared" ca="1" si="17"/>
        <v/>
      </c>
      <c r="Q39" s="7" t="str">
        <f t="shared" ca="1" si="17"/>
        <v/>
      </c>
      <c r="R39" s="7" t="str">
        <f t="shared" ca="1" si="17"/>
        <v/>
      </c>
      <c r="S39" s="7" t="str">
        <f t="shared" ca="1" si="17"/>
        <v/>
      </c>
      <c r="T39" s="7" t="str">
        <f t="shared" ca="1" si="17"/>
        <v/>
      </c>
      <c r="U39" s="7" t="str">
        <f t="shared" ca="1" si="17"/>
        <v/>
      </c>
      <c r="V39" s="7" t="str">
        <f t="shared" ca="1" si="17"/>
        <v/>
      </c>
      <c r="W39" s="7" t="str">
        <f t="shared" ca="1" si="17"/>
        <v/>
      </c>
      <c r="X39" s="7" t="str">
        <f t="shared" ca="1" si="4"/>
        <v/>
      </c>
      <c r="Y39" s="7" t="str">
        <f t="shared" ca="1" si="4"/>
        <v/>
      </c>
      <c r="Z39" s="7" t="str">
        <f t="shared" ca="1" si="5"/>
        <v/>
      </c>
      <c r="AA39" s="7" t="str">
        <f t="shared" ca="1" si="6"/>
        <v/>
      </c>
      <c r="AB39" s="7" t="str">
        <f t="shared" ca="1" si="7"/>
        <v/>
      </c>
      <c r="AC39" s="7" t="str">
        <f t="shared" ca="1" si="8"/>
        <v/>
      </c>
      <c r="AD39" s="7" t="str">
        <f t="shared" ca="1" si="9"/>
        <v/>
      </c>
      <c r="AE39" s="7" t="str">
        <f t="shared" ca="1" si="10"/>
        <v/>
      </c>
      <c r="AF39" s="7" t="str">
        <f t="shared" ca="1" si="11"/>
        <v/>
      </c>
      <c r="AG39" s="7" t="str">
        <f t="shared" ca="1" si="12"/>
        <v/>
      </c>
      <c r="AH39" s="7" t="str">
        <f t="shared" ca="1" si="13"/>
        <v/>
      </c>
      <c r="AI39" s="7" t="str">
        <f t="shared" ca="1" si="14"/>
        <v/>
      </c>
      <c r="AJ39" s="7" t="str">
        <f t="shared" ca="1" si="15"/>
        <v/>
      </c>
    </row>
    <row r="40" spans="1:36">
      <c r="A40" s="8"/>
      <c r="B40" s="10" t="str">
        <f t="array" aca="1" ref="B40" ca="1">IFERROR(INDEX(INDIRECT("database!$C"&amp;$B$2&amp;":$C"&amp;$B$3),MATCH(0,COUNTIF($B$9:B39,INDIRECT("database!$C"&amp;$B$2&amp;":$C"&amp;$B$3)),0)),"")</f>
        <v/>
      </c>
      <c r="C40" s="7" t="str">
        <f t="shared" ca="1" si="3"/>
        <v/>
      </c>
      <c r="D40" s="7" t="str">
        <f t="shared" ca="1" si="17"/>
        <v/>
      </c>
      <c r="E40" s="7" t="str">
        <f t="shared" ca="1" si="17"/>
        <v/>
      </c>
      <c r="F40" s="7" t="str">
        <f t="shared" ca="1" si="17"/>
        <v/>
      </c>
      <c r="G40" s="7" t="str">
        <f t="shared" ca="1" si="17"/>
        <v/>
      </c>
      <c r="H40" s="7" t="str">
        <f t="shared" ca="1" si="17"/>
        <v/>
      </c>
      <c r="I40" s="7" t="str">
        <f t="shared" ca="1" si="17"/>
        <v/>
      </c>
      <c r="J40" s="7" t="str">
        <f t="shared" ca="1" si="17"/>
        <v/>
      </c>
      <c r="K40" s="7" t="str">
        <f t="shared" ca="1" si="17"/>
        <v/>
      </c>
      <c r="L40" s="7" t="str">
        <f t="shared" ca="1" si="17"/>
        <v/>
      </c>
      <c r="M40" s="7" t="str">
        <f t="shared" ca="1" si="17"/>
        <v/>
      </c>
      <c r="N40" s="7" t="str">
        <f t="shared" ca="1" si="17"/>
        <v/>
      </c>
      <c r="O40" s="7" t="str">
        <f t="shared" ca="1" si="17"/>
        <v/>
      </c>
      <c r="P40" s="7" t="str">
        <f t="shared" ca="1" si="17"/>
        <v/>
      </c>
      <c r="Q40" s="7" t="str">
        <f t="shared" ca="1" si="17"/>
        <v/>
      </c>
      <c r="R40" s="7" t="str">
        <f t="shared" ca="1" si="17"/>
        <v/>
      </c>
      <c r="S40" s="7" t="str">
        <f t="shared" ca="1" si="17"/>
        <v/>
      </c>
      <c r="T40" s="7" t="str">
        <f t="shared" ca="1" si="17"/>
        <v/>
      </c>
      <c r="U40" s="7" t="str">
        <f t="shared" ca="1" si="17"/>
        <v/>
      </c>
      <c r="V40" s="7" t="str">
        <f t="shared" ca="1" si="17"/>
        <v/>
      </c>
      <c r="W40" s="7" t="str">
        <f t="shared" ca="1" si="17"/>
        <v/>
      </c>
      <c r="X40" s="7" t="str">
        <f t="shared" ca="1" si="4"/>
        <v/>
      </c>
      <c r="Y40" s="7" t="str">
        <f t="shared" ca="1" si="4"/>
        <v/>
      </c>
      <c r="Z40" s="7" t="str">
        <f t="shared" ca="1" si="5"/>
        <v/>
      </c>
      <c r="AA40" s="7" t="str">
        <f t="shared" ca="1" si="6"/>
        <v/>
      </c>
      <c r="AB40" s="7" t="str">
        <f t="shared" ca="1" si="7"/>
        <v/>
      </c>
      <c r="AC40" s="7" t="str">
        <f t="shared" ca="1" si="8"/>
        <v/>
      </c>
      <c r="AD40" s="7" t="str">
        <f t="shared" ca="1" si="9"/>
        <v/>
      </c>
      <c r="AE40" s="7" t="str">
        <f t="shared" ca="1" si="10"/>
        <v/>
      </c>
      <c r="AF40" s="7" t="str">
        <f t="shared" ca="1" si="11"/>
        <v/>
      </c>
      <c r="AG40" s="7" t="str">
        <f t="shared" ca="1" si="12"/>
        <v/>
      </c>
      <c r="AH40" s="7" t="str">
        <f t="shared" ca="1" si="13"/>
        <v/>
      </c>
      <c r="AI40" s="7" t="str">
        <f t="shared" ca="1" si="14"/>
        <v/>
      </c>
      <c r="AJ40" s="7" t="str">
        <f t="shared" ca="1" si="15"/>
        <v/>
      </c>
    </row>
    <row r="41" spans="1:36">
      <c r="A41" s="8"/>
      <c r="B41" s="10" t="str">
        <f t="array" aca="1" ref="B41" ca="1">IFERROR(INDEX(INDIRECT("database!$C"&amp;$B$2&amp;":$C"&amp;$B$3),MATCH(0,COUNTIF($B$9:B40,INDIRECT("database!$C"&amp;$B$2&amp;":$C"&amp;$B$3)),0)),"")</f>
        <v/>
      </c>
      <c r="C41" s="7" t="str">
        <f t="shared" ca="1" si="3"/>
        <v/>
      </c>
      <c r="D41" s="7" t="str">
        <f t="shared" ca="1" si="17"/>
        <v/>
      </c>
      <c r="E41" s="7" t="str">
        <f t="shared" ca="1" si="17"/>
        <v/>
      </c>
      <c r="F41" s="7" t="str">
        <f t="shared" ca="1" si="17"/>
        <v/>
      </c>
      <c r="G41" s="7" t="str">
        <f t="shared" ca="1" si="17"/>
        <v/>
      </c>
      <c r="H41" s="7" t="str">
        <f t="shared" ca="1" si="17"/>
        <v/>
      </c>
      <c r="I41" s="7" t="str">
        <f t="shared" ca="1" si="17"/>
        <v/>
      </c>
      <c r="J41" s="7" t="str">
        <f t="shared" ca="1" si="17"/>
        <v/>
      </c>
      <c r="K41" s="7" t="str">
        <f t="shared" ca="1" si="17"/>
        <v/>
      </c>
      <c r="L41" s="7" t="str">
        <f t="shared" ca="1" si="17"/>
        <v/>
      </c>
      <c r="M41" s="7" t="str">
        <f t="shared" ca="1" si="17"/>
        <v/>
      </c>
      <c r="N41" s="7" t="str">
        <f t="shared" ca="1" si="17"/>
        <v/>
      </c>
      <c r="O41" s="7" t="str">
        <f t="shared" ca="1" si="17"/>
        <v/>
      </c>
      <c r="P41" s="7" t="str">
        <f t="shared" ca="1" si="17"/>
        <v/>
      </c>
      <c r="Q41" s="7" t="str">
        <f t="shared" ca="1" si="17"/>
        <v/>
      </c>
      <c r="R41" s="7" t="str">
        <f t="shared" ca="1" si="17"/>
        <v/>
      </c>
      <c r="S41" s="7" t="str">
        <f t="shared" ca="1" si="17"/>
        <v/>
      </c>
      <c r="T41" s="7" t="str">
        <f t="shared" ca="1" si="17"/>
        <v/>
      </c>
      <c r="U41" s="7" t="str">
        <f t="shared" ca="1" si="17"/>
        <v/>
      </c>
      <c r="V41" s="7" t="str">
        <f t="shared" ca="1" si="17"/>
        <v/>
      </c>
      <c r="W41" s="7" t="str">
        <f t="shared" ca="1" si="17"/>
        <v/>
      </c>
      <c r="X41" s="7" t="str">
        <f t="shared" ca="1" si="4"/>
        <v/>
      </c>
      <c r="Y41" s="7" t="str">
        <f t="shared" ca="1" si="4"/>
        <v/>
      </c>
      <c r="Z41" s="7" t="str">
        <f t="shared" ca="1" si="5"/>
        <v/>
      </c>
      <c r="AA41" s="7" t="str">
        <f t="shared" ca="1" si="6"/>
        <v/>
      </c>
      <c r="AB41" s="7" t="str">
        <f t="shared" ca="1" si="7"/>
        <v/>
      </c>
      <c r="AC41" s="7" t="str">
        <f t="shared" ca="1" si="8"/>
        <v/>
      </c>
      <c r="AD41" s="7" t="str">
        <f t="shared" ca="1" si="9"/>
        <v/>
      </c>
      <c r="AE41" s="7" t="str">
        <f t="shared" ca="1" si="10"/>
        <v/>
      </c>
      <c r="AF41" s="7" t="str">
        <f t="shared" ca="1" si="11"/>
        <v/>
      </c>
      <c r="AG41" s="7" t="str">
        <f t="shared" ca="1" si="12"/>
        <v/>
      </c>
      <c r="AH41" s="7" t="str">
        <f t="shared" ca="1" si="13"/>
        <v/>
      </c>
      <c r="AI41" s="7" t="str">
        <f t="shared" ca="1" si="14"/>
        <v/>
      </c>
      <c r="AJ41" s="7" t="str">
        <f t="shared" ca="1" si="15"/>
        <v/>
      </c>
    </row>
    <row r="42" spans="1:36">
      <c r="A42" s="8"/>
      <c r="B42" s="10" t="str">
        <f t="array" aca="1" ref="B42" ca="1">IFERROR(INDEX(INDIRECT("database!$C"&amp;$B$2&amp;":$C"&amp;$B$3),MATCH(0,COUNTIF($B$9:B41,INDIRECT("database!$C"&amp;$B$2&amp;":$C"&amp;$B$3)),0)),"")</f>
        <v/>
      </c>
      <c r="C42" s="7" t="str">
        <f t="shared" ca="1" si="3"/>
        <v/>
      </c>
      <c r="D42" s="7" t="str">
        <f t="shared" ca="1" si="17"/>
        <v/>
      </c>
      <c r="E42" s="7" t="str">
        <f t="shared" ca="1" si="17"/>
        <v/>
      </c>
      <c r="F42" s="7" t="str">
        <f t="shared" ca="1" si="17"/>
        <v/>
      </c>
      <c r="G42" s="7" t="str">
        <f t="shared" ca="1" si="17"/>
        <v/>
      </c>
      <c r="H42" s="7" t="str">
        <f t="shared" ca="1" si="17"/>
        <v/>
      </c>
      <c r="I42" s="7" t="str">
        <f t="shared" ca="1" si="17"/>
        <v/>
      </c>
      <c r="J42" s="7" t="str">
        <f t="shared" ca="1" si="17"/>
        <v/>
      </c>
      <c r="K42" s="7" t="str">
        <f t="shared" ca="1" si="17"/>
        <v/>
      </c>
      <c r="L42" s="7" t="str">
        <f t="shared" ca="1" si="17"/>
        <v/>
      </c>
      <c r="M42" s="7" t="str">
        <f t="shared" ca="1" si="17"/>
        <v/>
      </c>
      <c r="N42" s="7" t="str">
        <f t="shared" ca="1" si="17"/>
        <v/>
      </c>
      <c r="O42" s="7" t="str">
        <f t="shared" ca="1" si="17"/>
        <v/>
      </c>
      <c r="P42" s="7" t="str">
        <f t="shared" ca="1" si="17"/>
        <v/>
      </c>
      <c r="Q42" s="7" t="str">
        <f t="shared" ca="1" si="17"/>
        <v/>
      </c>
      <c r="R42" s="7" t="str">
        <f t="shared" ca="1" si="17"/>
        <v/>
      </c>
      <c r="S42" s="7" t="str">
        <f t="shared" ca="1" si="17"/>
        <v/>
      </c>
      <c r="T42" s="7" t="str">
        <f t="shared" ca="1" si="17"/>
        <v/>
      </c>
      <c r="U42" s="7" t="str">
        <f t="shared" ca="1" si="17"/>
        <v/>
      </c>
      <c r="V42" s="7" t="str">
        <f t="shared" ca="1" si="17"/>
        <v/>
      </c>
      <c r="W42" s="7" t="str">
        <f t="shared" ca="1" si="17"/>
        <v/>
      </c>
      <c r="X42" s="7" t="str">
        <f t="shared" ca="1" si="4"/>
        <v/>
      </c>
      <c r="Y42" s="7" t="str">
        <f t="shared" ca="1" si="4"/>
        <v/>
      </c>
      <c r="Z42" s="7" t="str">
        <f t="shared" ca="1" si="5"/>
        <v/>
      </c>
      <c r="AA42" s="7" t="str">
        <f t="shared" ca="1" si="6"/>
        <v/>
      </c>
      <c r="AB42" s="7" t="str">
        <f t="shared" ca="1" si="7"/>
        <v/>
      </c>
      <c r="AC42" s="7" t="str">
        <f t="shared" ca="1" si="8"/>
        <v/>
      </c>
      <c r="AD42" s="7" t="str">
        <f t="shared" ca="1" si="9"/>
        <v/>
      </c>
      <c r="AE42" s="7" t="str">
        <f t="shared" ca="1" si="10"/>
        <v/>
      </c>
      <c r="AF42" s="7" t="str">
        <f t="shared" ca="1" si="11"/>
        <v/>
      </c>
      <c r="AG42" s="7" t="str">
        <f t="shared" ca="1" si="12"/>
        <v/>
      </c>
      <c r="AH42" s="7" t="str">
        <f t="shared" ca="1" si="13"/>
        <v/>
      </c>
      <c r="AI42" s="7" t="str">
        <f t="shared" ca="1" si="14"/>
        <v/>
      </c>
      <c r="AJ42" s="7" t="str">
        <f t="shared" ca="1" si="15"/>
        <v/>
      </c>
    </row>
    <row r="43" spans="1:36">
      <c r="A43" s="8"/>
      <c r="B43" s="10" t="str">
        <f t="array" aca="1" ref="B43" ca="1">IFERROR(INDEX(INDIRECT("database!$C"&amp;$B$2&amp;":$C"&amp;$B$3),MATCH(0,COUNTIF($B$9:B42,INDIRECT("database!$C"&amp;$B$2&amp;":$C"&amp;$B$3)),0)),"")</f>
        <v/>
      </c>
      <c r="C43" s="7" t="str">
        <f t="shared" ref="C43:C74" ca="1" si="18">IF(B43&lt;&gt;"",COUNTIFS(INDIRECT("database!$C"&amp;$B$2&amp;":$C"&amp;$B$3),$B43,INDIRECT("database!$B"&amp;$B$2&amp;":$B"&amp;$B$3),C$9),"")</f>
        <v/>
      </c>
      <c r="D43" s="7" t="str">
        <f t="shared" ca="1" si="17"/>
        <v/>
      </c>
      <c r="E43" s="7" t="str">
        <f t="shared" ca="1" si="17"/>
        <v/>
      </c>
      <c r="F43" s="7" t="str">
        <f t="shared" ca="1" si="17"/>
        <v/>
      </c>
      <c r="G43" s="7" t="str">
        <f t="shared" ca="1" si="17"/>
        <v/>
      </c>
      <c r="H43" s="7" t="str">
        <f t="shared" ca="1" si="17"/>
        <v/>
      </c>
      <c r="I43" s="7" t="str">
        <f t="shared" ca="1" si="17"/>
        <v/>
      </c>
      <c r="J43" s="7" t="str">
        <f t="shared" ca="1" si="17"/>
        <v/>
      </c>
      <c r="K43" s="7" t="str">
        <f t="shared" ca="1" si="17"/>
        <v/>
      </c>
      <c r="L43" s="7" t="str">
        <f t="shared" ca="1" si="17"/>
        <v/>
      </c>
      <c r="M43" s="7" t="str">
        <f t="shared" ca="1" si="17"/>
        <v/>
      </c>
      <c r="N43" s="7" t="str">
        <f t="shared" ca="1" si="17"/>
        <v/>
      </c>
      <c r="O43" s="7" t="str">
        <f t="shared" ca="1" si="17"/>
        <v/>
      </c>
      <c r="P43" s="7" t="str">
        <f t="shared" ca="1" si="17"/>
        <v/>
      </c>
      <c r="Q43" s="7" t="str">
        <f t="shared" ca="1" si="17"/>
        <v/>
      </c>
      <c r="R43" s="7" t="str">
        <f t="shared" ca="1" si="17"/>
        <v/>
      </c>
      <c r="S43" s="7" t="str">
        <f t="shared" ca="1" si="17"/>
        <v/>
      </c>
      <c r="T43" s="7" t="str">
        <f t="shared" ca="1" si="17"/>
        <v/>
      </c>
      <c r="U43" s="7" t="str">
        <f t="shared" ca="1" si="17"/>
        <v/>
      </c>
      <c r="V43" s="7" t="str">
        <f t="shared" ca="1" si="17"/>
        <v/>
      </c>
      <c r="W43" s="7" t="str">
        <f t="shared" ca="1" si="17"/>
        <v/>
      </c>
      <c r="X43" s="7" t="str">
        <f t="shared" ca="1" si="4"/>
        <v/>
      </c>
      <c r="Y43" s="7" t="str">
        <f t="shared" ca="1" si="4"/>
        <v/>
      </c>
      <c r="Z43" s="7" t="str">
        <f t="shared" ca="1" si="5"/>
        <v/>
      </c>
      <c r="AA43" s="7" t="str">
        <f t="shared" ca="1" si="6"/>
        <v/>
      </c>
      <c r="AB43" s="7" t="str">
        <f t="shared" ca="1" si="7"/>
        <v/>
      </c>
      <c r="AC43" s="7" t="str">
        <f t="shared" ca="1" si="8"/>
        <v/>
      </c>
      <c r="AD43" s="7" t="str">
        <f t="shared" ca="1" si="9"/>
        <v/>
      </c>
      <c r="AE43" s="7" t="str">
        <f t="shared" ca="1" si="10"/>
        <v/>
      </c>
      <c r="AF43" s="7" t="str">
        <f t="shared" ca="1" si="11"/>
        <v/>
      </c>
      <c r="AG43" s="7" t="str">
        <f t="shared" ca="1" si="12"/>
        <v/>
      </c>
      <c r="AH43" s="7" t="str">
        <f t="shared" ca="1" si="13"/>
        <v/>
      </c>
      <c r="AI43" s="7" t="str">
        <f t="shared" ca="1" si="14"/>
        <v/>
      </c>
      <c r="AJ43" s="7" t="str">
        <f t="shared" ca="1" si="15"/>
        <v/>
      </c>
    </row>
    <row r="44" spans="1:36">
      <c r="A44" s="8"/>
      <c r="B44" s="10" t="str">
        <f t="array" aca="1" ref="B44" ca="1">IFERROR(INDEX(INDIRECT("database!$C"&amp;$B$2&amp;":$C"&amp;$B$3),MATCH(0,COUNTIF($B$9:B43,INDIRECT("database!$C"&amp;$B$2&amp;":$C"&amp;$B$3)),0)),"")</f>
        <v/>
      </c>
      <c r="C44" s="7" t="str">
        <f t="shared" ca="1" si="18"/>
        <v/>
      </c>
      <c r="D44" s="7" t="str">
        <f t="shared" ca="1" si="17"/>
        <v/>
      </c>
      <c r="E44" s="7" t="str">
        <f t="shared" ca="1" si="17"/>
        <v/>
      </c>
      <c r="F44" s="7" t="str">
        <f t="shared" ca="1" si="17"/>
        <v/>
      </c>
      <c r="G44" s="7" t="str">
        <f t="shared" ca="1" si="17"/>
        <v/>
      </c>
      <c r="H44" s="7" t="str">
        <f t="shared" ca="1" si="17"/>
        <v/>
      </c>
      <c r="I44" s="7" t="str">
        <f t="shared" ca="1" si="17"/>
        <v/>
      </c>
      <c r="J44" s="7" t="str">
        <f t="shared" ca="1" si="17"/>
        <v/>
      </c>
      <c r="K44" s="7" t="str">
        <f t="shared" ca="1" si="17"/>
        <v/>
      </c>
      <c r="L44" s="7" t="str">
        <f t="shared" ca="1" si="17"/>
        <v/>
      </c>
      <c r="M44" s="7" t="str">
        <f t="shared" ca="1" si="17"/>
        <v/>
      </c>
      <c r="N44" s="7" t="str">
        <f t="shared" ca="1" si="17"/>
        <v/>
      </c>
      <c r="O44" s="7" t="str">
        <f t="shared" ca="1" si="17"/>
        <v/>
      </c>
      <c r="P44" s="7" t="str">
        <f t="shared" ca="1" si="17"/>
        <v/>
      </c>
      <c r="Q44" s="7" t="str">
        <f t="shared" ca="1" si="17"/>
        <v/>
      </c>
      <c r="R44" s="7" t="str">
        <f t="shared" ca="1" si="17"/>
        <v/>
      </c>
      <c r="S44" s="7" t="str">
        <f t="shared" ca="1" si="17"/>
        <v/>
      </c>
      <c r="T44" s="7" t="str">
        <f t="shared" ca="1" si="17"/>
        <v/>
      </c>
      <c r="U44" s="7" t="str">
        <f t="shared" ca="1" si="17"/>
        <v/>
      </c>
      <c r="V44" s="7" t="str">
        <f t="shared" ca="1" si="17"/>
        <v/>
      </c>
      <c r="W44" s="7" t="str">
        <f t="shared" ca="1" si="17"/>
        <v/>
      </c>
      <c r="X44" s="7" t="str">
        <f t="shared" ca="1" si="4"/>
        <v/>
      </c>
      <c r="Y44" s="7" t="str">
        <f t="shared" ca="1" si="4"/>
        <v/>
      </c>
      <c r="Z44" s="7" t="str">
        <f t="shared" ca="1" si="5"/>
        <v/>
      </c>
      <c r="AA44" s="7" t="str">
        <f t="shared" ca="1" si="6"/>
        <v/>
      </c>
      <c r="AB44" s="7" t="str">
        <f t="shared" ca="1" si="7"/>
        <v/>
      </c>
      <c r="AC44" s="7" t="str">
        <f t="shared" ca="1" si="8"/>
        <v/>
      </c>
      <c r="AD44" s="7" t="str">
        <f t="shared" ca="1" si="9"/>
        <v/>
      </c>
      <c r="AE44" s="7" t="str">
        <f t="shared" ca="1" si="10"/>
        <v/>
      </c>
      <c r="AF44" s="7" t="str">
        <f t="shared" ca="1" si="11"/>
        <v/>
      </c>
      <c r="AG44" s="7" t="str">
        <f t="shared" ca="1" si="12"/>
        <v/>
      </c>
      <c r="AH44" s="7" t="str">
        <f t="shared" ca="1" si="13"/>
        <v/>
      </c>
      <c r="AI44" s="7" t="str">
        <f t="shared" ca="1" si="14"/>
        <v/>
      </c>
      <c r="AJ44" s="7" t="str">
        <f t="shared" ca="1" si="15"/>
        <v/>
      </c>
    </row>
    <row r="45" spans="1:36">
      <c r="A45" s="8"/>
      <c r="B45" s="10" t="str">
        <f t="array" aca="1" ref="B45" ca="1">IFERROR(INDEX(INDIRECT("database!$C"&amp;$B$2&amp;":$C"&amp;$B$3),MATCH(0,COUNTIF($B$9:B44,INDIRECT("database!$C"&amp;$B$2&amp;":$C"&amp;$B$3)),0)),"")</f>
        <v/>
      </c>
      <c r="C45" s="7" t="str">
        <f t="shared" ca="1" si="18"/>
        <v/>
      </c>
      <c r="D45" s="7" t="str">
        <f t="shared" ca="1" si="17"/>
        <v/>
      </c>
      <c r="E45" s="7" t="str">
        <f t="shared" ca="1" si="17"/>
        <v/>
      </c>
      <c r="F45" s="7" t="str">
        <f t="shared" ca="1" si="17"/>
        <v/>
      </c>
      <c r="G45" s="7" t="str">
        <f t="shared" ca="1" si="17"/>
        <v/>
      </c>
      <c r="H45" s="7" t="str">
        <f t="shared" ca="1" si="17"/>
        <v/>
      </c>
      <c r="I45" s="7" t="str">
        <f t="shared" ca="1" si="17"/>
        <v/>
      </c>
      <c r="J45" s="7" t="str">
        <f t="shared" ca="1" si="17"/>
        <v/>
      </c>
      <c r="K45" s="7" t="str">
        <f t="shared" ca="1" si="17"/>
        <v/>
      </c>
      <c r="L45" s="7" t="str">
        <f t="shared" ca="1" si="17"/>
        <v/>
      </c>
      <c r="M45" s="7" t="str">
        <f t="shared" ca="1" si="17"/>
        <v/>
      </c>
      <c r="N45" s="7" t="str">
        <f t="shared" ref="D45:W57" ca="1" si="19">IF(M45&lt;&gt;"",COUNTIFS(INDIRECT("database!$C"&amp;$B$2&amp;":$C"&amp;$B$3),$B45,INDIRECT("database!$B"&amp;$B$2&amp;":$B"&amp;$B$3),N$9),"")</f>
        <v/>
      </c>
      <c r="O45" s="7" t="str">
        <f t="shared" ca="1" si="19"/>
        <v/>
      </c>
      <c r="P45" s="7" t="str">
        <f t="shared" ca="1" si="19"/>
        <v/>
      </c>
      <c r="Q45" s="7" t="str">
        <f t="shared" ca="1" si="19"/>
        <v/>
      </c>
      <c r="R45" s="7" t="str">
        <f t="shared" ca="1" si="19"/>
        <v/>
      </c>
      <c r="S45" s="7" t="str">
        <f t="shared" ca="1" si="19"/>
        <v/>
      </c>
      <c r="T45" s="7" t="str">
        <f t="shared" ca="1" si="19"/>
        <v/>
      </c>
      <c r="U45" s="7" t="str">
        <f t="shared" ca="1" si="19"/>
        <v/>
      </c>
      <c r="V45" s="7" t="str">
        <f t="shared" ca="1" si="19"/>
        <v/>
      </c>
      <c r="W45" s="7" t="str">
        <f t="shared" ca="1" si="19"/>
        <v/>
      </c>
      <c r="X45" s="7" t="str">
        <f t="shared" ca="1" si="4"/>
        <v/>
      </c>
      <c r="Y45" s="7" t="str">
        <f t="shared" ca="1" si="4"/>
        <v/>
      </c>
      <c r="Z45" s="7" t="str">
        <f t="shared" ca="1" si="5"/>
        <v/>
      </c>
      <c r="AA45" s="7" t="str">
        <f t="shared" ca="1" si="6"/>
        <v/>
      </c>
      <c r="AB45" s="7" t="str">
        <f t="shared" ca="1" si="7"/>
        <v/>
      </c>
      <c r="AC45" s="7" t="str">
        <f t="shared" ca="1" si="8"/>
        <v/>
      </c>
      <c r="AD45" s="7" t="str">
        <f t="shared" ca="1" si="9"/>
        <v/>
      </c>
      <c r="AE45" s="7" t="str">
        <f t="shared" ca="1" si="10"/>
        <v/>
      </c>
      <c r="AF45" s="7" t="str">
        <f t="shared" ca="1" si="11"/>
        <v/>
      </c>
      <c r="AG45" s="7" t="str">
        <f t="shared" ca="1" si="12"/>
        <v/>
      </c>
      <c r="AH45" s="7" t="str">
        <f t="shared" ca="1" si="13"/>
        <v/>
      </c>
      <c r="AI45" s="7" t="str">
        <f t="shared" ca="1" si="14"/>
        <v/>
      </c>
      <c r="AJ45" s="7" t="str">
        <f t="shared" ca="1" si="15"/>
        <v/>
      </c>
    </row>
    <row r="46" spans="1:36">
      <c r="B46" s="10" t="str">
        <f t="array" aca="1" ref="B46" ca="1">IFERROR(INDEX(INDIRECT("database!$C"&amp;$B$2&amp;":$C"&amp;$B$3),MATCH(0,COUNTIF($B$9:B45,INDIRECT("database!$C"&amp;$B$2&amp;":$C"&amp;$B$3)),0)),"")</f>
        <v/>
      </c>
      <c r="C46" s="7" t="str">
        <f t="shared" ca="1" si="18"/>
        <v/>
      </c>
      <c r="D46" s="7" t="str">
        <f t="shared" ca="1" si="19"/>
        <v/>
      </c>
      <c r="E46" s="7" t="str">
        <f t="shared" ca="1" si="19"/>
        <v/>
      </c>
      <c r="F46" s="7" t="str">
        <f t="shared" ca="1" si="19"/>
        <v/>
      </c>
      <c r="G46" s="7" t="str">
        <f t="shared" ca="1" si="19"/>
        <v/>
      </c>
      <c r="H46" s="7" t="str">
        <f t="shared" ca="1" si="19"/>
        <v/>
      </c>
      <c r="I46" s="7" t="str">
        <f t="shared" ca="1" si="19"/>
        <v/>
      </c>
      <c r="J46" s="7" t="str">
        <f t="shared" ca="1" si="19"/>
        <v/>
      </c>
      <c r="K46" s="7" t="str">
        <f t="shared" ca="1" si="19"/>
        <v/>
      </c>
      <c r="L46" s="7" t="str">
        <f t="shared" ca="1" si="19"/>
        <v/>
      </c>
      <c r="M46" s="7" t="str">
        <f t="shared" ca="1" si="19"/>
        <v/>
      </c>
      <c r="N46" s="7" t="str">
        <f t="shared" ca="1" si="19"/>
        <v/>
      </c>
      <c r="O46" s="7" t="str">
        <f t="shared" ca="1" si="19"/>
        <v/>
      </c>
      <c r="P46" s="7" t="str">
        <f t="shared" ca="1" si="19"/>
        <v/>
      </c>
      <c r="Q46" s="7" t="str">
        <f t="shared" ca="1" si="19"/>
        <v/>
      </c>
      <c r="R46" s="7" t="str">
        <f t="shared" ca="1" si="19"/>
        <v/>
      </c>
      <c r="S46" s="7" t="str">
        <f t="shared" ca="1" si="19"/>
        <v/>
      </c>
      <c r="T46" s="7" t="str">
        <f t="shared" ca="1" si="19"/>
        <v/>
      </c>
      <c r="U46" s="7" t="str">
        <f t="shared" ca="1" si="19"/>
        <v/>
      </c>
      <c r="V46" s="7" t="str">
        <f t="shared" ca="1" si="19"/>
        <v/>
      </c>
      <c r="W46" s="7" t="str">
        <f t="shared" ca="1" si="19"/>
        <v/>
      </c>
      <c r="X46" s="7" t="str">
        <f t="shared" ca="1" si="4"/>
        <v/>
      </c>
      <c r="Y46" s="7" t="str">
        <f t="shared" ca="1" si="4"/>
        <v/>
      </c>
      <c r="Z46" s="7" t="str">
        <f t="shared" ca="1" si="5"/>
        <v/>
      </c>
      <c r="AA46" s="7" t="str">
        <f t="shared" ca="1" si="6"/>
        <v/>
      </c>
      <c r="AB46" s="7" t="str">
        <f t="shared" ca="1" si="7"/>
        <v/>
      </c>
      <c r="AC46" s="7" t="str">
        <f t="shared" ca="1" si="8"/>
        <v/>
      </c>
      <c r="AD46" s="7" t="str">
        <f t="shared" ca="1" si="9"/>
        <v/>
      </c>
      <c r="AE46" s="7" t="str">
        <f t="shared" ca="1" si="10"/>
        <v/>
      </c>
      <c r="AF46" s="7" t="str">
        <f t="shared" ca="1" si="11"/>
        <v/>
      </c>
      <c r="AG46" s="7" t="str">
        <f t="shared" ca="1" si="12"/>
        <v/>
      </c>
      <c r="AH46" s="7" t="str">
        <f t="shared" ca="1" si="13"/>
        <v/>
      </c>
      <c r="AI46" s="7" t="str">
        <f t="shared" ca="1" si="14"/>
        <v/>
      </c>
      <c r="AJ46" s="7" t="str">
        <f t="shared" ca="1" si="15"/>
        <v/>
      </c>
    </row>
    <row r="47" spans="1:36">
      <c r="B47" s="10" t="str">
        <f t="array" aca="1" ref="B47" ca="1">IFERROR(INDEX(INDIRECT("database!$C"&amp;$B$2&amp;":$C"&amp;$B$3),MATCH(0,COUNTIF($B$9:B46,INDIRECT("database!$C"&amp;$B$2&amp;":$C"&amp;$B$3)),0)),"")</f>
        <v/>
      </c>
      <c r="C47" s="7" t="str">
        <f t="shared" ca="1" si="18"/>
        <v/>
      </c>
      <c r="D47" s="7" t="str">
        <f t="shared" ca="1" si="19"/>
        <v/>
      </c>
      <c r="E47" s="7" t="str">
        <f t="shared" ca="1" si="19"/>
        <v/>
      </c>
      <c r="F47" s="7" t="str">
        <f t="shared" ca="1" si="19"/>
        <v/>
      </c>
      <c r="G47" s="7" t="str">
        <f t="shared" ca="1" si="19"/>
        <v/>
      </c>
      <c r="H47" s="7" t="str">
        <f t="shared" ca="1" si="19"/>
        <v/>
      </c>
      <c r="I47" s="7" t="str">
        <f t="shared" ca="1" si="19"/>
        <v/>
      </c>
      <c r="J47" s="7" t="str">
        <f t="shared" ca="1" si="19"/>
        <v/>
      </c>
      <c r="K47" s="7" t="str">
        <f t="shared" ca="1" si="19"/>
        <v/>
      </c>
      <c r="L47" s="7" t="str">
        <f t="shared" ca="1" si="19"/>
        <v/>
      </c>
      <c r="M47" s="7" t="str">
        <f t="shared" ca="1" si="19"/>
        <v/>
      </c>
      <c r="N47" s="7" t="str">
        <f t="shared" ca="1" si="19"/>
        <v/>
      </c>
      <c r="O47" s="7" t="str">
        <f t="shared" ca="1" si="19"/>
        <v/>
      </c>
      <c r="P47" s="7" t="str">
        <f t="shared" ca="1" si="19"/>
        <v/>
      </c>
      <c r="Q47" s="7" t="str">
        <f t="shared" ca="1" si="19"/>
        <v/>
      </c>
      <c r="R47" s="7" t="str">
        <f t="shared" ca="1" si="19"/>
        <v/>
      </c>
      <c r="S47" s="7" t="str">
        <f t="shared" ca="1" si="19"/>
        <v/>
      </c>
      <c r="T47" s="7" t="str">
        <f t="shared" ca="1" si="19"/>
        <v/>
      </c>
      <c r="U47" s="7" t="str">
        <f t="shared" ca="1" si="19"/>
        <v/>
      </c>
      <c r="V47" s="7" t="str">
        <f t="shared" ca="1" si="19"/>
        <v/>
      </c>
      <c r="W47" s="7" t="str">
        <f t="shared" ca="1" si="19"/>
        <v/>
      </c>
      <c r="X47" s="7" t="str">
        <f t="shared" ca="1" si="4"/>
        <v/>
      </c>
      <c r="Y47" s="7" t="str">
        <f t="shared" ca="1" si="4"/>
        <v/>
      </c>
      <c r="Z47" s="7" t="str">
        <f t="shared" ca="1" si="5"/>
        <v/>
      </c>
      <c r="AA47" s="7" t="str">
        <f t="shared" ca="1" si="6"/>
        <v/>
      </c>
      <c r="AB47" s="7" t="str">
        <f t="shared" ca="1" si="7"/>
        <v/>
      </c>
      <c r="AC47" s="7" t="str">
        <f t="shared" ca="1" si="8"/>
        <v/>
      </c>
      <c r="AD47" s="7" t="str">
        <f t="shared" ca="1" si="9"/>
        <v/>
      </c>
      <c r="AE47" s="7" t="str">
        <f t="shared" ca="1" si="10"/>
        <v/>
      </c>
      <c r="AF47" s="7" t="str">
        <f t="shared" ca="1" si="11"/>
        <v/>
      </c>
      <c r="AG47" s="7" t="str">
        <f t="shared" ca="1" si="12"/>
        <v/>
      </c>
      <c r="AH47" s="7" t="str">
        <f t="shared" ca="1" si="13"/>
        <v/>
      </c>
      <c r="AI47" s="7" t="str">
        <f t="shared" ca="1" si="14"/>
        <v/>
      </c>
      <c r="AJ47" s="7" t="str">
        <f t="shared" ca="1" si="15"/>
        <v/>
      </c>
    </row>
    <row r="48" spans="1:36">
      <c r="B48" s="10" t="str">
        <f t="array" aca="1" ref="B48" ca="1">IFERROR(INDEX(INDIRECT("database!$C"&amp;$B$2&amp;":$C"&amp;$B$3),MATCH(0,COUNTIF($B$9:B47,INDIRECT("database!$C"&amp;$B$2&amp;":$C"&amp;$B$3)),0)),"")</f>
        <v/>
      </c>
      <c r="C48" s="7" t="str">
        <f t="shared" ca="1" si="18"/>
        <v/>
      </c>
      <c r="D48" s="7" t="str">
        <f t="shared" ca="1" si="19"/>
        <v/>
      </c>
      <c r="E48" s="7" t="str">
        <f t="shared" ca="1" si="19"/>
        <v/>
      </c>
      <c r="F48" s="7" t="str">
        <f t="shared" ca="1" si="19"/>
        <v/>
      </c>
      <c r="G48" s="7" t="str">
        <f t="shared" ca="1" si="19"/>
        <v/>
      </c>
      <c r="H48" s="7" t="str">
        <f t="shared" ca="1" si="19"/>
        <v/>
      </c>
      <c r="I48" s="7" t="str">
        <f t="shared" ca="1" si="19"/>
        <v/>
      </c>
      <c r="J48" s="7" t="str">
        <f t="shared" ca="1" si="19"/>
        <v/>
      </c>
      <c r="K48" s="7" t="str">
        <f t="shared" ca="1" si="19"/>
        <v/>
      </c>
      <c r="L48" s="7" t="str">
        <f t="shared" ca="1" si="19"/>
        <v/>
      </c>
      <c r="M48" s="7" t="str">
        <f t="shared" ca="1" si="19"/>
        <v/>
      </c>
      <c r="N48" s="7" t="str">
        <f t="shared" ca="1" si="19"/>
        <v/>
      </c>
      <c r="O48" s="7" t="str">
        <f t="shared" ca="1" si="19"/>
        <v/>
      </c>
      <c r="P48" s="7" t="str">
        <f t="shared" ca="1" si="19"/>
        <v/>
      </c>
      <c r="Q48" s="7" t="str">
        <f t="shared" ca="1" si="19"/>
        <v/>
      </c>
      <c r="R48" s="7" t="str">
        <f t="shared" ca="1" si="19"/>
        <v/>
      </c>
      <c r="S48" s="7" t="str">
        <f t="shared" ca="1" si="19"/>
        <v/>
      </c>
      <c r="T48" s="7" t="str">
        <f t="shared" ca="1" si="19"/>
        <v/>
      </c>
      <c r="U48" s="7" t="str">
        <f t="shared" ca="1" si="19"/>
        <v/>
      </c>
      <c r="V48" s="7" t="str">
        <f t="shared" ca="1" si="19"/>
        <v/>
      </c>
      <c r="W48" s="7" t="str">
        <f t="shared" ca="1" si="19"/>
        <v/>
      </c>
      <c r="X48" s="7" t="str">
        <f t="shared" ca="1" si="4"/>
        <v/>
      </c>
      <c r="Y48" s="7" t="str">
        <f t="shared" ca="1" si="4"/>
        <v/>
      </c>
      <c r="Z48" s="7" t="str">
        <f t="shared" ca="1" si="5"/>
        <v/>
      </c>
      <c r="AA48" s="7" t="str">
        <f t="shared" ca="1" si="6"/>
        <v/>
      </c>
      <c r="AB48" s="7" t="str">
        <f t="shared" ca="1" si="7"/>
        <v/>
      </c>
      <c r="AC48" s="7" t="str">
        <f t="shared" ca="1" si="8"/>
        <v/>
      </c>
      <c r="AD48" s="7" t="str">
        <f t="shared" ca="1" si="9"/>
        <v/>
      </c>
      <c r="AE48" s="7" t="str">
        <f t="shared" ca="1" si="10"/>
        <v/>
      </c>
      <c r="AF48" s="7" t="str">
        <f t="shared" ca="1" si="11"/>
        <v/>
      </c>
      <c r="AG48" s="7" t="str">
        <f t="shared" ca="1" si="12"/>
        <v/>
      </c>
      <c r="AH48" s="7" t="str">
        <f t="shared" ca="1" si="13"/>
        <v/>
      </c>
      <c r="AI48" s="7" t="str">
        <f t="shared" ca="1" si="14"/>
        <v/>
      </c>
      <c r="AJ48" s="7" t="str">
        <f t="shared" ca="1" si="15"/>
        <v/>
      </c>
    </row>
    <row r="49" spans="2:36">
      <c r="B49" s="10" t="str">
        <f t="array" aca="1" ref="B49" ca="1">IFERROR(INDEX(INDIRECT("database!$C"&amp;$B$2&amp;":$C"&amp;$B$3),MATCH(0,COUNTIF($B$9:B48,INDIRECT("database!$C"&amp;$B$2&amp;":$C"&amp;$B$3)),0)),"")</f>
        <v/>
      </c>
      <c r="C49" s="7" t="str">
        <f t="shared" ca="1" si="18"/>
        <v/>
      </c>
      <c r="D49" s="7" t="str">
        <f t="shared" ca="1" si="19"/>
        <v/>
      </c>
      <c r="E49" s="7" t="str">
        <f t="shared" ca="1" si="19"/>
        <v/>
      </c>
      <c r="F49" s="7" t="str">
        <f t="shared" ca="1" si="19"/>
        <v/>
      </c>
      <c r="G49" s="7" t="str">
        <f t="shared" ca="1" si="19"/>
        <v/>
      </c>
      <c r="H49" s="7" t="str">
        <f t="shared" ca="1" si="19"/>
        <v/>
      </c>
      <c r="I49" s="7" t="str">
        <f t="shared" ca="1" si="19"/>
        <v/>
      </c>
      <c r="J49" s="7" t="str">
        <f t="shared" ca="1" si="19"/>
        <v/>
      </c>
      <c r="K49" s="7" t="str">
        <f t="shared" ca="1" si="19"/>
        <v/>
      </c>
      <c r="L49" s="7" t="str">
        <f t="shared" ca="1" si="19"/>
        <v/>
      </c>
      <c r="M49" s="7" t="str">
        <f t="shared" ca="1" si="19"/>
        <v/>
      </c>
      <c r="N49" s="7" t="str">
        <f t="shared" ca="1" si="19"/>
        <v/>
      </c>
      <c r="O49" s="7" t="str">
        <f t="shared" ca="1" si="19"/>
        <v/>
      </c>
      <c r="P49" s="7" t="str">
        <f t="shared" ca="1" si="19"/>
        <v/>
      </c>
      <c r="Q49" s="7" t="str">
        <f t="shared" ca="1" si="19"/>
        <v/>
      </c>
      <c r="R49" s="7" t="str">
        <f t="shared" ca="1" si="19"/>
        <v/>
      </c>
      <c r="S49" s="7" t="str">
        <f t="shared" ca="1" si="19"/>
        <v/>
      </c>
      <c r="T49" s="7" t="str">
        <f t="shared" ca="1" si="19"/>
        <v/>
      </c>
      <c r="U49" s="7" t="str">
        <f t="shared" ca="1" si="19"/>
        <v/>
      </c>
      <c r="V49" s="7" t="str">
        <f t="shared" ca="1" si="19"/>
        <v/>
      </c>
      <c r="W49" s="7" t="str">
        <f t="shared" ca="1" si="19"/>
        <v/>
      </c>
      <c r="X49" s="7" t="str">
        <f t="shared" ca="1" si="4"/>
        <v/>
      </c>
      <c r="Y49" s="7" t="str">
        <f t="shared" ca="1" si="4"/>
        <v/>
      </c>
      <c r="Z49" s="7" t="str">
        <f t="shared" ca="1" si="5"/>
        <v/>
      </c>
      <c r="AA49" s="7" t="str">
        <f t="shared" ca="1" si="6"/>
        <v/>
      </c>
      <c r="AB49" s="7" t="str">
        <f t="shared" ca="1" si="7"/>
        <v/>
      </c>
      <c r="AC49" s="7" t="str">
        <f t="shared" ca="1" si="8"/>
        <v/>
      </c>
      <c r="AD49" s="7" t="str">
        <f t="shared" ca="1" si="9"/>
        <v/>
      </c>
      <c r="AE49" s="7" t="str">
        <f t="shared" ca="1" si="10"/>
        <v/>
      </c>
      <c r="AF49" s="7" t="str">
        <f t="shared" ca="1" si="11"/>
        <v/>
      </c>
      <c r="AG49" s="7" t="str">
        <f t="shared" ca="1" si="12"/>
        <v/>
      </c>
      <c r="AH49" s="7" t="str">
        <f t="shared" ca="1" si="13"/>
        <v/>
      </c>
      <c r="AI49" s="7" t="str">
        <f t="shared" ca="1" si="14"/>
        <v/>
      </c>
      <c r="AJ49" s="7" t="str">
        <f t="shared" ca="1" si="15"/>
        <v/>
      </c>
    </row>
    <row r="50" spans="2:36">
      <c r="B50" s="10" t="str">
        <f t="array" aca="1" ref="B50" ca="1">IFERROR(INDEX(INDIRECT("database!$C"&amp;$B$2&amp;":$C"&amp;$B$3),MATCH(0,COUNTIF($B$9:B49,INDIRECT("database!$C"&amp;$B$2&amp;":$C"&amp;$B$3)),0)),"")</f>
        <v/>
      </c>
      <c r="C50" s="7" t="str">
        <f t="shared" ca="1" si="18"/>
        <v/>
      </c>
      <c r="D50" s="7" t="str">
        <f t="shared" ca="1" si="19"/>
        <v/>
      </c>
      <c r="E50" s="7" t="str">
        <f t="shared" ca="1" si="19"/>
        <v/>
      </c>
      <c r="F50" s="7" t="str">
        <f t="shared" ca="1" si="19"/>
        <v/>
      </c>
      <c r="G50" s="7" t="str">
        <f t="shared" ca="1" si="19"/>
        <v/>
      </c>
      <c r="H50" s="7" t="str">
        <f t="shared" ca="1" si="19"/>
        <v/>
      </c>
      <c r="I50" s="7" t="str">
        <f t="shared" ca="1" si="19"/>
        <v/>
      </c>
      <c r="J50" s="7" t="str">
        <f t="shared" ca="1" si="19"/>
        <v/>
      </c>
      <c r="K50" s="7" t="str">
        <f t="shared" ca="1" si="19"/>
        <v/>
      </c>
      <c r="L50" s="7" t="str">
        <f t="shared" ca="1" si="19"/>
        <v/>
      </c>
      <c r="M50" s="7" t="str">
        <f t="shared" ca="1" si="19"/>
        <v/>
      </c>
      <c r="N50" s="7" t="str">
        <f t="shared" ca="1" si="19"/>
        <v/>
      </c>
      <c r="O50" s="7" t="str">
        <f t="shared" ca="1" si="19"/>
        <v/>
      </c>
      <c r="P50" s="7" t="str">
        <f t="shared" ca="1" si="19"/>
        <v/>
      </c>
      <c r="Q50" s="7" t="str">
        <f t="shared" ca="1" si="19"/>
        <v/>
      </c>
      <c r="R50" s="7" t="str">
        <f t="shared" ca="1" si="19"/>
        <v/>
      </c>
      <c r="S50" s="7" t="str">
        <f t="shared" ca="1" si="19"/>
        <v/>
      </c>
      <c r="T50" s="7" t="str">
        <f t="shared" ca="1" si="19"/>
        <v/>
      </c>
      <c r="U50" s="7" t="str">
        <f t="shared" ca="1" si="19"/>
        <v/>
      </c>
      <c r="V50" s="7" t="str">
        <f t="shared" ca="1" si="19"/>
        <v/>
      </c>
      <c r="W50" s="7" t="str">
        <f t="shared" ca="1" si="19"/>
        <v/>
      </c>
      <c r="X50" s="7" t="str">
        <f t="shared" ca="1" si="4"/>
        <v/>
      </c>
      <c r="Y50" s="7" t="str">
        <f t="shared" ca="1" si="4"/>
        <v/>
      </c>
      <c r="Z50" s="7" t="str">
        <f t="shared" ca="1" si="5"/>
        <v/>
      </c>
      <c r="AA50" s="7" t="str">
        <f t="shared" ca="1" si="6"/>
        <v/>
      </c>
      <c r="AB50" s="7" t="str">
        <f t="shared" ca="1" si="7"/>
        <v/>
      </c>
      <c r="AC50" s="7" t="str">
        <f t="shared" ca="1" si="8"/>
        <v/>
      </c>
      <c r="AD50" s="7" t="str">
        <f t="shared" ca="1" si="9"/>
        <v/>
      </c>
      <c r="AE50" s="7" t="str">
        <f t="shared" ca="1" si="10"/>
        <v/>
      </c>
      <c r="AF50" s="7" t="str">
        <f t="shared" ca="1" si="11"/>
        <v/>
      </c>
      <c r="AG50" s="7" t="str">
        <f t="shared" ca="1" si="12"/>
        <v/>
      </c>
      <c r="AH50" s="7" t="str">
        <f t="shared" ca="1" si="13"/>
        <v/>
      </c>
      <c r="AI50" s="7" t="str">
        <f t="shared" ca="1" si="14"/>
        <v/>
      </c>
      <c r="AJ50" s="7" t="str">
        <f t="shared" ca="1" si="15"/>
        <v/>
      </c>
    </row>
    <row r="51" spans="2:36">
      <c r="B51" s="10" t="str">
        <f t="array" aca="1" ref="B51" ca="1">IFERROR(INDEX(INDIRECT("database!$C"&amp;$B$2&amp;":$C"&amp;$B$3),MATCH(0,COUNTIF($B$9:B50,INDIRECT("database!$C"&amp;$B$2&amp;":$C"&amp;$B$3)),0)),"")</f>
        <v/>
      </c>
      <c r="C51" s="7" t="str">
        <f t="shared" ca="1" si="18"/>
        <v/>
      </c>
      <c r="D51" s="7" t="str">
        <f t="shared" ca="1" si="19"/>
        <v/>
      </c>
      <c r="E51" s="7" t="str">
        <f t="shared" ca="1" si="19"/>
        <v/>
      </c>
      <c r="F51" s="7" t="str">
        <f t="shared" ca="1" si="19"/>
        <v/>
      </c>
      <c r="G51" s="7" t="str">
        <f t="shared" ca="1" si="19"/>
        <v/>
      </c>
      <c r="H51" s="7" t="str">
        <f t="shared" ca="1" si="19"/>
        <v/>
      </c>
      <c r="I51" s="7" t="str">
        <f t="shared" ca="1" si="19"/>
        <v/>
      </c>
      <c r="J51" s="7" t="str">
        <f t="shared" ca="1" si="19"/>
        <v/>
      </c>
      <c r="K51" s="7" t="str">
        <f t="shared" ca="1" si="19"/>
        <v/>
      </c>
      <c r="L51" s="7" t="str">
        <f t="shared" ca="1" si="19"/>
        <v/>
      </c>
      <c r="M51" s="7" t="str">
        <f t="shared" ca="1" si="19"/>
        <v/>
      </c>
      <c r="N51" s="7" t="str">
        <f t="shared" ca="1" si="19"/>
        <v/>
      </c>
      <c r="O51" s="7" t="str">
        <f t="shared" ca="1" si="19"/>
        <v/>
      </c>
      <c r="P51" s="7" t="str">
        <f t="shared" ca="1" si="19"/>
        <v/>
      </c>
      <c r="Q51" s="7" t="str">
        <f t="shared" ca="1" si="19"/>
        <v/>
      </c>
      <c r="R51" s="7" t="str">
        <f t="shared" ca="1" si="19"/>
        <v/>
      </c>
      <c r="S51" s="7" t="str">
        <f t="shared" ca="1" si="19"/>
        <v/>
      </c>
      <c r="T51" s="7" t="str">
        <f t="shared" ca="1" si="19"/>
        <v/>
      </c>
      <c r="U51" s="7" t="str">
        <f t="shared" ca="1" si="19"/>
        <v/>
      </c>
      <c r="V51" s="7" t="str">
        <f t="shared" ca="1" si="19"/>
        <v/>
      </c>
      <c r="W51" s="7" t="str">
        <f t="shared" ca="1" si="19"/>
        <v/>
      </c>
      <c r="X51" s="7" t="str">
        <f t="shared" ca="1" si="4"/>
        <v/>
      </c>
      <c r="Y51" s="7" t="str">
        <f t="shared" ca="1" si="4"/>
        <v/>
      </c>
      <c r="Z51" s="7" t="str">
        <f t="shared" ca="1" si="5"/>
        <v/>
      </c>
      <c r="AA51" s="7" t="str">
        <f t="shared" ca="1" si="6"/>
        <v/>
      </c>
      <c r="AB51" s="7" t="str">
        <f t="shared" ca="1" si="7"/>
        <v/>
      </c>
      <c r="AC51" s="7" t="str">
        <f t="shared" ca="1" si="8"/>
        <v/>
      </c>
      <c r="AD51" s="7" t="str">
        <f t="shared" ca="1" si="9"/>
        <v/>
      </c>
      <c r="AE51" s="7" t="str">
        <f t="shared" ca="1" si="10"/>
        <v/>
      </c>
      <c r="AF51" s="7" t="str">
        <f t="shared" ca="1" si="11"/>
        <v/>
      </c>
      <c r="AG51" s="7" t="str">
        <f t="shared" ca="1" si="12"/>
        <v/>
      </c>
      <c r="AH51" s="7" t="str">
        <f t="shared" ca="1" si="13"/>
        <v/>
      </c>
      <c r="AI51" s="7" t="str">
        <f t="shared" ca="1" si="14"/>
        <v/>
      </c>
      <c r="AJ51" s="7" t="str">
        <f t="shared" ca="1" si="15"/>
        <v/>
      </c>
    </row>
    <row r="52" spans="2:36">
      <c r="B52" s="10" t="str">
        <f t="array" aca="1" ref="B52" ca="1">IFERROR(INDEX(INDIRECT("database!$C"&amp;$B$2&amp;":$C"&amp;$B$3),MATCH(0,COUNTIF($B$9:B51,INDIRECT("database!$C"&amp;$B$2&amp;":$C"&amp;$B$3)),0)),"")</f>
        <v/>
      </c>
      <c r="C52" s="7" t="str">
        <f t="shared" ca="1" si="18"/>
        <v/>
      </c>
      <c r="D52" s="7" t="str">
        <f t="shared" ca="1" si="19"/>
        <v/>
      </c>
      <c r="E52" s="7" t="str">
        <f t="shared" ca="1" si="19"/>
        <v/>
      </c>
      <c r="F52" s="7" t="str">
        <f t="shared" ca="1" si="19"/>
        <v/>
      </c>
      <c r="G52" s="7" t="str">
        <f t="shared" ca="1" si="19"/>
        <v/>
      </c>
      <c r="H52" s="7" t="str">
        <f t="shared" ca="1" si="19"/>
        <v/>
      </c>
      <c r="I52" s="7" t="str">
        <f t="shared" ca="1" si="19"/>
        <v/>
      </c>
      <c r="J52" s="7" t="str">
        <f t="shared" ca="1" si="19"/>
        <v/>
      </c>
      <c r="K52" s="7" t="str">
        <f t="shared" ca="1" si="19"/>
        <v/>
      </c>
      <c r="L52" s="7" t="str">
        <f t="shared" ca="1" si="19"/>
        <v/>
      </c>
      <c r="M52" s="7" t="str">
        <f t="shared" ca="1" si="19"/>
        <v/>
      </c>
      <c r="N52" s="7" t="str">
        <f t="shared" ca="1" si="19"/>
        <v/>
      </c>
      <c r="O52" s="7" t="str">
        <f t="shared" ca="1" si="19"/>
        <v/>
      </c>
      <c r="P52" s="7" t="str">
        <f t="shared" ca="1" si="19"/>
        <v/>
      </c>
      <c r="Q52" s="7" t="str">
        <f t="shared" ca="1" si="19"/>
        <v/>
      </c>
      <c r="R52" s="7" t="str">
        <f t="shared" ca="1" si="19"/>
        <v/>
      </c>
      <c r="S52" s="7" t="str">
        <f t="shared" ca="1" si="19"/>
        <v/>
      </c>
      <c r="T52" s="7" t="str">
        <f t="shared" ca="1" si="19"/>
        <v/>
      </c>
      <c r="U52" s="7" t="str">
        <f t="shared" ca="1" si="19"/>
        <v/>
      </c>
      <c r="V52" s="7" t="str">
        <f t="shared" ca="1" si="19"/>
        <v/>
      </c>
      <c r="W52" s="7" t="str">
        <f t="shared" ca="1" si="19"/>
        <v/>
      </c>
      <c r="X52" s="7" t="str">
        <f t="shared" ca="1" si="4"/>
        <v/>
      </c>
      <c r="Y52" s="7" t="str">
        <f t="shared" ca="1" si="4"/>
        <v/>
      </c>
      <c r="Z52" s="7" t="str">
        <f t="shared" ca="1" si="5"/>
        <v/>
      </c>
      <c r="AA52" s="7" t="str">
        <f t="shared" ca="1" si="6"/>
        <v/>
      </c>
      <c r="AB52" s="7" t="str">
        <f t="shared" ca="1" si="7"/>
        <v/>
      </c>
      <c r="AC52" s="7" t="str">
        <f t="shared" ca="1" si="8"/>
        <v/>
      </c>
      <c r="AD52" s="7" t="str">
        <f t="shared" ca="1" si="9"/>
        <v/>
      </c>
      <c r="AE52" s="7" t="str">
        <f t="shared" ca="1" si="10"/>
        <v/>
      </c>
      <c r="AF52" s="7" t="str">
        <f t="shared" ca="1" si="11"/>
        <v/>
      </c>
      <c r="AG52" s="7" t="str">
        <f t="shared" ca="1" si="12"/>
        <v/>
      </c>
      <c r="AH52" s="7" t="str">
        <f t="shared" ca="1" si="13"/>
        <v/>
      </c>
      <c r="AI52" s="7" t="str">
        <f t="shared" ca="1" si="14"/>
        <v/>
      </c>
      <c r="AJ52" s="7" t="str">
        <f t="shared" ca="1" si="15"/>
        <v/>
      </c>
    </row>
    <row r="53" spans="2:36">
      <c r="B53" s="10" t="str">
        <f t="array" aca="1" ref="B53" ca="1">IFERROR(INDEX(INDIRECT("database!$C"&amp;$B$2&amp;":$C"&amp;$B$3),MATCH(0,COUNTIF($B$9:B52,INDIRECT("database!$C"&amp;$B$2&amp;":$C"&amp;$B$3)),0)),"")</f>
        <v/>
      </c>
      <c r="C53" s="7" t="str">
        <f t="shared" ca="1" si="18"/>
        <v/>
      </c>
      <c r="D53" s="7" t="str">
        <f t="shared" ca="1" si="19"/>
        <v/>
      </c>
      <c r="E53" s="7" t="str">
        <f t="shared" ca="1" si="19"/>
        <v/>
      </c>
      <c r="F53" s="7" t="str">
        <f t="shared" ca="1" si="19"/>
        <v/>
      </c>
      <c r="G53" s="7" t="str">
        <f t="shared" ca="1" si="19"/>
        <v/>
      </c>
      <c r="H53" s="7" t="str">
        <f t="shared" ca="1" si="19"/>
        <v/>
      </c>
      <c r="I53" s="7" t="str">
        <f t="shared" ca="1" si="19"/>
        <v/>
      </c>
      <c r="J53" s="7" t="str">
        <f t="shared" ca="1" si="19"/>
        <v/>
      </c>
      <c r="K53" s="7" t="str">
        <f t="shared" ca="1" si="19"/>
        <v/>
      </c>
      <c r="L53" s="7" t="str">
        <f t="shared" ca="1" si="19"/>
        <v/>
      </c>
      <c r="M53" s="7" t="str">
        <f t="shared" ca="1" si="19"/>
        <v/>
      </c>
      <c r="N53" s="7" t="str">
        <f t="shared" ca="1" si="19"/>
        <v/>
      </c>
      <c r="O53" s="7" t="str">
        <f t="shared" ca="1" si="19"/>
        <v/>
      </c>
      <c r="P53" s="7" t="str">
        <f t="shared" ca="1" si="19"/>
        <v/>
      </c>
      <c r="Q53" s="7" t="str">
        <f t="shared" ca="1" si="19"/>
        <v/>
      </c>
      <c r="R53" s="7" t="str">
        <f t="shared" ca="1" si="19"/>
        <v/>
      </c>
      <c r="S53" s="7" t="str">
        <f t="shared" ca="1" si="19"/>
        <v/>
      </c>
      <c r="T53" s="7" t="str">
        <f t="shared" ca="1" si="19"/>
        <v/>
      </c>
      <c r="U53" s="7" t="str">
        <f t="shared" ca="1" si="19"/>
        <v/>
      </c>
      <c r="V53" s="7" t="str">
        <f t="shared" ca="1" si="19"/>
        <v/>
      </c>
      <c r="W53" s="7" t="str">
        <f t="shared" ca="1" si="19"/>
        <v/>
      </c>
      <c r="X53" s="7" t="str">
        <f t="shared" ca="1" si="4"/>
        <v/>
      </c>
      <c r="Y53" s="7" t="str">
        <f t="shared" ca="1" si="4"/>
        <v/>
      </c>
      <c r="Z53" s="7" t="str">
        <f t="shared" ca="1" si="5"/>
        <v/>
      </c>
      <c r="AA53" s="7" t="str">
        <f t="shared" ca="1" si="6"/>
        <v/>
      </c>
      <c r="AB53" s="7" t="str">
        <f t="shared" ca="1" si="7"/>
        <v/>
      </c>
      <c r="AC53" s="7" t="str">
        <f t="shared" ca="1" si="8"/>
        <v/>
      </c>
      <c r="AD53" s="7" t="str">
        <f t="shared" ca="1" si="9"/>
        <v/>
      </c>
      <c r="AE53" s="7" t="str">
        <f t="shared" ca="1" si="10"/>
        <v/>
      </c>
      <c r="AF53" s="7" t="str">
        <f t="shared" ca="1" si="11"/>
        <v/>
      </c>
      <c r="AG53" s="7" t="str">
        <f t="shared" ca="1" si="12"/>
        <v/>
      </c>
      <c r="AH53" s="7" t="str">
        <f t="shared" ca="1" si="13"/>
        <v/>
      </c>
      <c r="AI53" s="7" t="str">
        <f t="shared" ca="1" si="14"/>
        <v/>
      </c>
      <c r="AJ53" s="7" t="str">
        <f t="shared" ca="1" si="15"/>
        <v/>
      </c>
    </row>
    <row r="54" spans="2:36">
      <c r="B54" s="10" t="str">
        <f t="array" aca="1" ref="B54" ca="1">IFERROR(INDEX(INDIRECT("database!$C"&amp;$B$2&amp;":$C"&amp;$B$3),MATCH(0,COUNTIF($B$9:B53,INDIRECT("database!$C"&amp;$B$2&amp;":$C"&amp;$B$3)),0)),"")</f>
        <v/>
      </c>
      <c r="C54" s="7" t="str">
        <f t="shared" ca="1" si="18"/>
        <v/>
      </c>
      <c r="D54" s="7" t="str">
        <f t="shared" ca="1" si="19"/>
        <v/>
      </c>
      <c r="E54" s="7" t="str">
        <f t="shared" ca="1" si="19"/>
        <v/>
      </c>
      <c r="F54" s="7" t="str">
        <f t="shared" ca="1" si="19"/>
        <v/>
      </c>
      <c r="G54" s="7" t="str">
        <f t="shared" ca="1" si="19"/>
        <v/>
      </c>
      <c r="H54" s="7" t="str">
        <f t="shared" ca="1" si="19"/>
        <v/>
      </c>
      <c r="I54" s="7" t="str">
        <f t="shared" ca="1" si="19"/>
        <v/>
      </c>
      <c r="J54" s="7" t="str">
        <f t="shared" ca="1" si="19"/>
        <v/>
      </c>
      <c r="K54" s="7" t="str">
        <f t="shared" ca="1" si="19"/>
        <v/>
      </c>
      <c r="L54" s="7" t="str">
        <f t="shared" ca="1" si="19"/>
        <v/>
      </c>
      <c r="M54" s="7" t="str">
        <f t="shared" ca="1" si="19"/>
        <v/>
      </c>
      <c r="N54" s="7" t="str">
        <f t="shared" ca="1" si="19"/>
        <v/>
      </c>
      <c r="O54" s="7" t="str">
        <f t="shared" ca="1" si="19"/>
        <v/>
      </c>
      <c r="P54" s="7" t="str">
        <f t="shared" ca="1" si="19"/>
        <v/>
      </c>
      <c r="Q54" s="7" t="str">
        <f t="shared" ca="1" si="19"/>
        <v/>
      </c>
      <c r="R54" s="7" t="str">
        <f t="shared" ca="1" si="19"/>
        <v/>
      </c>
      <c r="S54" s="7" t="str">
        <f t="shared" ca="1" si="19"/>
        <v/>
      </c>
      <c r="T54" s="7" t="str">
        <f t="shared" ca="1" si="19"/>
        <v/>
      </c>
      <c r="U54" s="7" t="str">
        <f t="shared" ca="1" si="19"/>
        <v/>
      </c>
      <c r="V54" s="7" t="str">
        <f t="shared" ca="1" si="19"/>
        <v/>
      </c>
      <c r="W54" s="7" t="str">
        <f t="shared" ca="1" si="19"/>
        <v/>
      </c>
      <c r="X54" s="7" t="str">
        <f t="shared" ca="1" si="4"/>
        <v/>
      </c>
      <c r="Y54" s="7" t="str">
        <f t="shared" ca="1" si="4"/>
        <v/>
      </c>
      <c r="Z54" s="7" t="str">
        <f t="shared" ca="1" si="5"/>
        <v/>
      </c>
      <c r="AA54" s="7" t="str">
        <f t="shared" ca="1" si="6"/>
        <v/>
      </c>
      <c r="AB54" s="7" t="str">
        <f t="shared" ca="1" si="7"/>
        <v/>
      </c>
      <c r="AC54" s="7" t="str">
        <f t="shared" ca="1" si="8"/>
        <v/>
      </c>
      <c r="AD54" s="7" t="str">
        <f t="shared" ca="1" si="9"/>
        <v/>
      </c>
      <c r="AE54" s="7" t="str">
        <f t="shared" ca="1" si="10"/>
        <v/>
      </c>
      <c r="AF54" s="7" t="str">
        <f t="shared" ca="1" si="11"/>
        <v/>
      </c>
      <c r="AG54" s="7" t="str">
        <f t="shared" ca="1" si="12"/>
        <v/>
      </c>
      <c r="AH54" s="7" t="str">
        <f t="shared" ca="1" si="13"/>
        <v/>
      </c>
      <c r="AI54" s="7" t="str">
        <f t="shared" ca="1" si="14"/>
        <v/>
      </c>
      <c r="AJ54" s="7" t="str">
        <f t="shared" ca="1" si="15"/>
        <v/>
      </c>
    </row>
    <row r="55" spans="2:36">
      <c r="B55" s="10" t="str">
        <f t="array" aca="1" ref="B55" ca="1">IFERROR(INDEX(INDIRECT("database!$C"&amp;$B$2&amp;":$C"&amp;$B$3),MATCH(0,COUNTIF($B$9:B54,INDIRECT("database!$C"&amp;$B$2&amp;":$C"&amp;$B$3)),0)),"")</f>
        <v/>
      </c>
      <c r="C55" s="7" t="str">
        <f t="shared" ca="1" si="18"/>
        <v/>
      </c>
      <c r="D55" s="7" t="str">
        <f t="shared" ca="1" si="19"/>
        <v/>
      </c>
      <c r="E55" s="7" t="str">
        <f t="shared" ca="1" si="19"/>
        <v/>
      </c>
      <c r="F55" s="7" t="str">
        <f t="shared" ca="1" si="19"/>
        <v/>
      </c>
      <c r="G55" s="7" t="str">
        <f t="shared" ca="1" si="19"/>
        <v/>
      </c>
      <c r="H55" s="7" t="str">
        <f t="shared" ca="1" si="19"/>
        <v/>
      </c>
      <c r="I55" s="7" t="str">
        <f t="shared" ca="1" si="19"/>
        <v/>
      </c>
      <c r="J55" s="7" t="str">
        <f t="shared" ca="1" si="19"/>
        <v/>
      </c>
      <c r="K55" s="7" t="str">
        <f t="shared" ca="1" si="19"/>
        <v/>
      </c>
      <c r="L55" s="7" t="str">
        <f t="shared" ca="1" si="19"/>
        <v/>
      </c>
      <c r="M55" s="7" t="str">
        <f t="shared" ca="1" si="19"/>
        <v/>
      </c>
      <c r="N55" s="7" t="str">
        <f t="shared" ca="1" si="19"/>
        <v/>
      </c>
      <c r="O55" s="7" t="str">
        <f t="shared" ca="1" si="19"/>
        <v/>
      </c>
      <c r="P55" s="7" t="str">
        <f t="shared" ca="1" si="19"/>
        <v/>
      </c>
      <c r="Q55" s="7" t="str">
        <f t="shared" ca="1" si="19"/>
        <v/>
      </c>
      <c r="R55" s="7" t="str">
        <f t="shared" ca="1" si="19"/>
        <v/>
      </c>
      <c r="S55" s="7" t="str">
        <f t="shared" ca="1" si="19"/>
        <v/>
      </c>
      <c r="T55" s="7" t="str">
        <f t="shared" ca="1" si="19"/>
        <v/>
      </c>
      <c r="U55" s="7" t="str">
        <f t="shared" ca="1" si="19"/>
        <v/>
      </c>
      <c r="V55" s="7" t="str">
        <f t="shared" ca="1" si="19"/>
        <v/>
      </c>
      <c r="W55" s="7" t="str">
        <f t="shared" ca="1" si="19"/>
        <v/>
      </c>
      <c r="X55" s="7" t="str">
        <f t="shared" ca="1" si="4"/>
        <v/>
      </c>
      <c r="Y55" s="7" t="str">
        <f t="shared" ca="1" si="4"/>
        <v/>
      </c>
      <c r="Z55" s="7" t="str">
        <f t="shared" ca="1" si="5"/>
        <v/>
      </c>
      <c r="AA55" s="7" t="str">
        <f t="shared" ca="1" si="6"/>
        <v/>
      </c>
      <c r="AB55" s="7" t="str">
        <f t="shared" ca="1" si="7"/>
        <v/>
      </c>
      <c r="AC55" s="7" t="str">
        <f t="shared" ca="1" si="8"/>
        <v/>
      </c>
      <c r="AD55" s="7" t="str">
        <f t="shared" ca="1" si="9"/>
        <v/>
      </c>
      <c r="AE55" s="7" t="str">
        <f t="shared" ca="1" si="10"/>
        <v/>
      </c>
      <c r="AF55" s="7" t="str">
        <f t="shared" ca="1" si="11"/>
        <v/>
      </c>
      <c r="AG55" s="7" t="str">
        <f t="shared" ca="1" si="12"/>
        <v/>
      </c>
      <c r="AH55" s="7" t="str">
        <f t="shared" ca="1" si="13"/>
        <v/>
      </c>
      <c r="AI55" s="7" t="str">
        <f t="shared" ca="1" si="14"/>
        <v/>
      </c>
      <c r="AJ55" s="7" t="str">
        <f t="shared" ca="1" si="15"/>
        <v/>
      </c>
    </row>
    <row r="56" spans="2:36">
      <c r="B56" s="10" t="str">
        <f t="array" aca="1" ref="B56" ca="1">IFERROR(INDEX(INDIRECT("database!$C"&amp;$B$2&amp;":$C"&amp;$B$3),MATCH(0,COUNTIF($B$9:B55,INDIRECT("database!$C"&amp;$B$2&amp;":$C"&amp;$B$3)),0)),"")</f>
        <v/>
      </c>
      <c r="C56" s="7" t="str">
        <f t="shared" ca="1" si="18"/>
        <v/>
      </c>
      <c r="D56" s="7" t="str">
        <f t="shared" ca="1" si="19"/>
        <v/>
      </c>
      <c r="E56" s="7" t="str">
        <f t="shared" ca="1" si="19"/>
        <v/>
      </c>
      <c r="F56" s="7" t="str">
        <f t="shared" ca="1" si="19"/>
        <v/>
      </c>
      <c r="G56" s="7" t="str">
        <f t="shared" ca="1" si="19"/>
        <v/>
      </c>
      <c r="H56" s="7" t="str">
        <f t="shared" ca="1" si="19"/>
        <v/>
      </c>
      <c r="I56" s="7" t="str">
        <f t="shared" ca="1" si="19"/>
        <v/>
      </c>
      <c r="J56" s="7" t="str">
        <f t="shared" ca="1" si="19"/>
        <v/>
      </c>
      <c r="K56" s="7" t="str">
        <f t="shared" ca="1" si="19"/>
        <v/>
      </c>
      <c r="L56" s="7" t="str">
        <f t="shared" ca="1" si="19"/>
        <v/>
      </c>
      <c r="M56" s="7" t="str">
        <f t="shared" ca="1" si="19"/>
        <v/>
      </c>
      <c r="N56" s="7" t="str">
        <f t="shared" ca="1" si="19"/>
        <v/>
      </c>
      <c r="O56" s="7" t="str">
        <f t="shared" ca="1" si="19"/>
        <v/>
      </c>
      <c r="P56" s="7" t="str">
        <f t="shared" ca="1" si="19"/>
        <v/>
      </c>
      <c r="Q56" s="7" t="str">
        <f t="shared" ca="1" si="19"/>
        <v/>
      </c>
      <c r="R56" s="7" t="str">
        <f t="shared" ca="1" si="19"/>
        <v/>
      </c>
      <c r="S56" s="7" t="str">
        <f t="shared" ca="1" si="19"/>
        <v/>
      </c>
      <c r="T56" s="7" t="str">
        <f t="shared" ca="1" si="19"/>
        <v/>
      </c>
      <c r="U56" s="7" t="str">
        <f t="shared" ca="1" si="19"/>
        <v/>
      </c>
      <c r="V56" s="7" t="str">
        <f t="shared" ca="1" si="19"/>
        <v/>
      </c>
      <c r="W56" s="7" t="str">
        <f t="shared" ca="1" si="19"/>
        <v/>
      </c>
      <c r="X56" s="7" t="str">
        <f t="shared" ca="1" si="4"/>
        <v/>
      </c>
      <c r="Y56" s="7" t="str">
        <f t="shared" ca="1" si="4"/>
        <v/>
      </c>
      <c r="Z56" s="7" t="str">
        <f t="shared" ca="1" si="5"/>
        <v/>
      </c>
      <c r="AA56" s="7" t="str">
        <f t="shared" ca="1" si="6"/>
        <v/>
      </c>
      <c r="AB56" s="7" t="str">
        <f t="shared" ca="1" si="7"/>
        <v/>
      </c>
      <c r="AC56" s="7" t="str">
        <f t="shared" ca="1" si="8"/>
        <v/>
      </c>
      <c r="AD56" s="7" t="str">
        <f t="shared" ca="1" si="9"/>
        <v/>
      </c>
      <c r="AE56" s="7" t="str">
        <f t="shared" ca="1" si="10"/>
        <v/>
      </c>
      <c r="AF56" s="7" t="str">
        <f t="shared" ca="1" si="11"/>
        <v/>
      </c>
      <c r="AG56" s="7" t="str">
        <f t="shared" ca="1" si="12"/>
        <v/>
      </c>
      <c r="AH56" s="7" t="str">
        <f t="shared" ca="1" si="13"/>
        <v/>
      </c>
      <c r="AI56" s="7" t="str">
        <f t="shared" ca="1" si="14"/>
        <v/>
      </c>
      <c r="AJ56" s="7" t="str">
        <f t="shared" ca="1" si="15"/>
        <v/>
      </c>
    </row>
    <row r="57" spans="2:36">
      <c r="B57" s="10" t="str">
        <f t="array" aca="1" ref="B57" ca="1">IFERROR(INDEX(INDIRECT("database!$C"&amp;$B$2&amp;":$C"&amp;$B$3),MATCH(0,COUNTIF($B$9:B56,INDIRECT("database!$C"&amp;$B$2&amp;":$C"&amp;$B$3)),0)),"")</f>
        <v/>
      </c>
      <c r="C57" s="7" t="str">
        <f t="shared" ca="1" si="18"/>
        <v/>
      </c>
      <c r="D57" s="7" t="str">
        <f t="shared" ca="1" si="19"/>
        <v/>
      </c>
      <c r="E57" s="7" t="str">
        <f t="shared" ref="D57:W68" ca="1" si="20">IF(D57&lt;&gt;"",COUNTIFS(INDIRECT("database!$C"&amp;$B$2&amp;":$C"&amp;$B$3),$B57,INDIRECT("database!$B"&amp;$B$2&amp;":$B"&amp;$B$3),E$9),"")</f>
        <v/>
      </c>
      <c r="F57" s="7" t="str">
        <f t="shared" ca="1" si="20"/>
        <v/>
      </c>
      <c r="G57" s="7" t="str">
        <f t="shared" ca="1" si="20"/>
        <v/>
      </c>
      <c r="H57" s="7" t="str">
        <f t="shared" ca="1" si="20"/>
        <v/>
      </c>
      <c r="I57" s="7" t="str">
        <f t="shared" ca="1" si="20"/>
        <v/>
      </c>
      <c r="J57" s="7" t="str">
        <f t="shared" ca="1" si="20"/>
        <v/>
      </c>
      <c r="K57" s="7" t="str">
        <f t="shared" ca="1" si="20"/>
        <v/>
      </c>
      <c r="L57" s="7" t="str">
        <f t="shared" ca="1" si="20"/>
        <v/>
      </c>
      <c r="M57" s="7" t="str">
        <f t="shared" ca="1" si="20"/>
        <v/>
      </c>
      <c r="N57" s="7" t="str">
        <f t="shared" ca="1" si="20"/>
        <v/>
      </c>
      <c r="O57" s="7" t="str">
        <f t="shared" ca="1" si="20"/>
        <v/>
      </c>
      <c r="P57" s="7" t="str">
        <f t="shared" ca="1" si="20"/>
        <v/>
      </c>
      <c r="Q57" s="7" t="str">
        <f t="shared" ca="1" si="20"/>
        <v/>
      </c>
      <c r="R57" s="7" t="str">
        <f t="shared" ca="1" si="20"/>
        <v/>
      </c>
      <c r="S57" s="7" t="str">
        <f t="shared" ca="1" si="20"/>
        <v/>
      </c>
      <c r="T57" s="7" t="str">
        <f t="shared" ca="1" si="20"/>
        <v/>
      </c>
      <c r="U57" s="7" t="str">
        <f t="shared" ca="1" si="20"/>
        <v/>
      </c>
      <c r="V57" s="7" t="str">
        <f t="shared" ca="1" si="20"/>
        <v/>
      </c>
      <c r="W57" s="7" t="str">
        <f t="shared" ca="1" si="20"/>
        <v/>
      </c>
      <c r="X57" s="7" t="str">
        <f t="shared" ca="1" si="4"/>
        <v/>
      </c>
      <c r="Y57" s="7" t="str">
        <f t="shared" ca="1" si="4"/>
        <v/>
      </c>
      <c r="Z57" s="7" t="str">
        <f t="shared" ca="1" si="5"/>
        <v/>
      </c>
      <c r="AA57" s="7" t="str">
        <f t="shared" ca="1" si="6"/>
        <v/>
      </c>
      <c r="AB57" s="7" t="str">
        <f t="shared" ca="1" si="7"/>
        <v/>
      </c>
      <c r="AC57" s="7" t="str">
        <f t="shared" ca="1" si="8"/>
        <v/>
      </c>
      <c r="AD57" s="7" t="str">
        <f t="shared" ca="1" si="9"/>
        <v/>
      </c>
      <c r="AE57" s="7" t="str">
        <f t="shared" ca="1" si="10"/>
        <v/>
      </c>
      <c r="AF57" s="7" t="str">
        <f t="shared" ca="1" si="11"/>
        <v/>
      </c>
      <c r="AG57" s="7" t="str">
        <f t="shared" ca="1" si="12"/>
        <v/>
      </c>
      <c r="AH57" s="7" t="str">
        <f t="shared" ca="1" si="13"/>
        <v/>
      </c>
      <c r="AI57" s="7" t="str">
        <f t="shared" ca="1" si="14"/>
        <v/>
      </c>
      <c r="AJ57" s="7" t="str">
        <f t="shared" ca="1" si="15"/>
        <v/>
      </c>
    </row>
    <row r="58" spans="2:36">
      <c r="B58" s="10" t="str">
        <f t="array" aca="1" ref="B58" ca="1">IFERROR(INDEX(INDIRECT("database!$C"&amp;$B$2&amp;":$C"&amp;$B$3),MATCH(0,COUNTIF($B$9:B57,INDIRECT("database!$C"&amp;$B$2&amp;":$C"&amp;$B$3)),0)),"")</f>
        <v/>
      </c>
      <c r="C58" s="7" t="str">
        <f t="shared" ca="1" si="18"/>
        <v/>
      </c>
      <c r="D58" s="7" t="str">
        <f t="shared" ca="1" si="20"/>
        <v/>
      </c>
      <c r="E58" s="7" t="str">
        <f t="shared" ca="1" si="20"/>
        <v/>
      </c>
      <c r="F58" s="7" t="str">
        <f t="shared" ca="1" si="20"/>
        <v/>
      </c>
      <c r="G58" s="7" t="str">
        <f t="shared" ca="1" si="20"/>
        <v/>
      </c>
      <c r="H58" s="7" t="str">
        <f t="shared" ca="1" si="20"/>
        <v/>
      </c>
      <c r="I58" s="7" t="str">
        <f t="shared" ca="1" si="20"/>
        <v/>
      </c>
      <c r="J58" s="7" t="str">
        <f t="shared" ca="1" si="20"/>
        <v/>
      </c>
      <c r="K58" s="7" t="str">
        <f t="shared" ca="1" si="20"/>
        <v/>
      </c>
      <c r="L58" s="7" t="str">
        <f t="shared" ca="1" si="20"/>
        <v/>
      </c>
      <c r="M58" s="7" t="str">
        <f t="shared" ca="1" si="20"/>
        <v/>
      </c>
      <c r="N58" s="7" t="str">
        <f t="shared" ca="1" si="20"/>
        <v/>
      </c>
      <c r="O58" s="7" t="str">
        <f t="shared" ca="1" si="20"/>
        <v/>
      </c>
      <c r="P58" s="7" t="str">
        <f t="shared" ca="1" si="20"/>
        <v/>
      </c>
      <c r="Q58" s="7" t="str">
        <f t="shared" ca="1" si="20"/>
        <v/>
      </c>
      <c r="R58" s="7" t="str">
        <f t="shared" ca="1" si="20"/>
        <v/>
      </c>
      <c r="S58" s="7" t="str">
        <f t="shared" ca="1" si="20"/>
        <v/>
      </c>
      <c r="T58" s="7" t="str">
        <f t="shared" ca="1" si="20"/>
        <v/>
      </c>
      <c r="U58" s="7" t="str">
        <f t="shared" ca="1" si="20"/>
        <v/>
      </c>
      <c r="V58" s="7" t="str">
        <f t="shared" ca="1" si="20"/>
        <v/>
      </c>
      <c r="W58" s="7" t="str">
        <f t="shared" ca="1" si="20"/>
        <v/>
      </c>
      <c r="X58" s="7" t="str">
        <f t="shared" ca="1" si="4"/>
        <v/>
      </c>
      <c r="Y58" s="7" t="str">
        <f t="shared" ca="1" si="4"/>
        <v/>
      </c>
      <c r="Z58" s="7" t="str">
        <f t="shared" ca="1" si="5"/>
        <v/>
      </c>
      <c r="AA58" s="7" t="str">
        <f t="shared" ca="1" si="6"/>
        <v/>
      </c>
      <c r="AB58" s="7" t="str">
        <f t="shared" ca="1" si="7"/>
        <v/>
      </c>
      <c r="AC58" s="7" t="str">
        <f t="shared" ca="1" si="8"/>
        <v/>
      </c>
      <c r="AD58" s="7" t="str">
        <f t="shared" ca="1" si="9"/>
        <v/>
      </c>
      <c r="AE58" s="7" t="str">
        <f t="shared" ca="1" si="10"/>
        <v/>
      </c>
      <c r="AF58" s="7" t="str">
        <f t="shared" ca="1" si="11"/>
        <v/>
      </c>
      <c r="AG58" s="7" t="str">
        <f t="shared" ca="1" si="12"/>
        <v/>
      </c>
      <c r="AH58" s="7" t="str">
        <f t="shared" ca="1" si="13"/>
        <v/>
      </c>
      <c r="AI58" s="7" t="str">
        <f t="shared" ca="1" si="14"/>
        <v/>
      </c>
      <c r="AJ58" s="7" t="str">
        <f t="shared" ca="1" si="15"/>
        <v/>
      </c>
    </row>
    <row r="59" spans="2:36">
      <c r="B59" s="10" t="str">
        <f t="array" aca="1" ref="B59" ca="1">IFERROR(INDEX(INDIRECT("database!$C"&amp;$B$2&amp;":$C"&amp;$B$3),MATCH(0,COUNTIF($B$9:B58,INDIRECT("database!$C"&amp;$B$2&amp;":$C"&amp;$B$3)),0)),"")</f>
        <v/>
      </c>
      <c r="C59" s="7" t="str">
        <f t="shared" ca="1" si="18"/>
        <v/>
      </c>
      <c r="D59" s="7" t="str">
        <f t="shared" ca="1" si="20"/>
        <v/>
      </c>
      <c r="E59" s="7" t="str">
        <f t="shared" ca="1" si="20"/>
        <v/>
      </c>
      <c r="F59" s="7" t="str">
        <f t="shared" ca="1" si="20"/>
        <v/>
      </c>
      <c r="G59" s="7" t="str">
        <f t="shared" ca="1" si="20"/>
        <v/>
      </c>
      <c r="H59" s="7" t="str">
        <f t="shared" ca="1" si="20"/>
        <v/>
      </c>
      <c r="I59" s="7" t="str">
        <f t="shared" ca="1" si="20"/>
        <v/>
      </c>
      <c r="J59" s="7" t="str">
        <f t="shared" ca="1" si="20"/>
        <v/>
      </c>
      <c r="K59" s="7" t="str">
        <f t="shared" ca="1" si="20"/>
        <v/>
      </c>
      <c r="L59" s="7" t="str">
        <f t="shared" ca="1" si="20"/>
        <v/>
      </c>
      <c r="M59" s="7" t="str">
        <f t="shared" ca="1" si="20"/>
        <v/>
      </c>
      <c r="N59" s="7" t="str">
        <f t="shared" ca="1" si="20"/>
        <v/>
      </c>
      <c r="O59" s="7" t="str">
        <f t="shared" ca="1" si="20"/>
        <v/>
      </c>
      <c r="P59" s="7" t="str">
        <f t="shared" ca="1" si="20"/>
        <v/>
      </c>
      <c r="Q59" s="7" t="str">
        <f t="shared" ca="1" si="20"/>
        <v/>
      </c>
      <c r="R59" s="7" t="str">
        <f t="shared" ca="1" si="20"/>
        <v/>
      </c>
      <c r="S59" s="7" t="str">
        <f t="shared" ca="1" si="20"/>
        <v/>
      </c>
      <c r="T59" s="7" t="str">
        <f t="shared" ca="1" si="20"/>
        <v/>
      </c>
      <c r="U59" s="7" t="str">
        <f t="shared" ca="1" si="20"/>
        <v/>
      </c>
      <c r="V59" s="7" t="str">
        <f t="shared" ca="1" si="20"/>
        <v/>
      </c>
      <c r="W59" s="7" t="str">
        <f t="shared" ca="1" si="20"/>
        <v/>
      </c>
      <c r="X59" s="7" t="str">
        <f t="shared" ca="1" si="4"/>
        <v/>
      </c>
      <c r="Y59" s="7" t="str">
        <f t="shared" ca="1" si="4"/>
        <v/>
      </c>
      <c r="Z59" s="7" t="str">
        <f t="shared" ca="1" si="5"/>
        <v/>
      </c>
      <c r="AA59" s="7" t="str">
        <f t="shared" ca="1" si="6"/>
        <v/>
      </c>
      <c r="AB59" s="7" t="str">
        <f t="shared" ca="1" si="7"/>
        <v/>
      </c>
      <c r="AC59" s="7" t="str">
        <f t="shared" ca="1" si="8"/>
        <v/>
      </c>
      <c r="AD59" s="7" t="str">
        <f t="shared" ca="1" si="9"/>
        <v/>
      </c>
      <c r="AE59" s="7" t="str">
        <f t="shared" ca="1" si="10"/>
        <v/>
      </c>
      <c r="AF59" s="7" t="str">
        <f t="shared" ca="1" si="11"/>
        <v/>
      </c>
      <c r="AG59" s="7" t="str">
        <f t="shared" ca="1" si="12"/>
        <v/>
      </c>
      <c r="AH59" s="7" t="str">
        <f t="shared" ca="1" si="13"/>
        <v/>
      </c>
      <c r="AI59" s="7" t="str">
        <f t="shared" ca="1" si="14"/>
        <v/>
      </c>
      <c r="AJ59" s="7" t="str">
        <f t="shared" ca="1" si="15"/>
        <v/>
      </c>
    </row>
    <row r="60" spans="2:36">
      <c r="B60" s="10" t="str">
        <f t="array" aca="1" ref="B60" ca="1">IFERROR(INDEX(INDIRECT("database!$C"&amp;$B$2&amp;":$C"&amp;$B$3),MATCH(0,COUNTIF($B$9:B59,INDIRECT("database!$C"&amp;$B$2&amp;":$C"&amp;$B$3)),0)),"")</f>
        <v/>
      </c>
      <c r="C60" s="7" t="str">
        <f t="shared" ca="1" si="18"/>
        <v/>
      </c>
      <c r="D60" s="7" t="str">
        <f t="shared" ca="1" si="20"/>
        <v/>
      </c>
      <c r="E60" s="7" t="str">
        <f t="shared" ca="1" si="20"/>
        <v/>
      </c>
      <c r="F60" s="7" t="str">
        <f t="shared" ca="1" si="20"/>
        <v/>
      </c>
      <c r="G60" s="7" t="str">
        <f t="shared" ca="1" si="20"/>
        <v/>
      </c>
      <c r="H60" s="7" t="str">
        <f t="shared" ca="1" si="20"/>
        <v/>
      </c>
      <c r="I60" s="7" t="str">
        <f t="shared" ca="1" si="20"/>
        <v/>
      </c>
      <c r="J60" s="7" t="str">
        <f t="shared" ca="1" si="20"/>
        <v/>
      </c>
      <c r="K60" s="7" t="str">
        <f t="shared" ca="1" si="20"/>
        <v/>
      </c>
      <c r="L60" s="7" t="str">
        <f t="shared" ca="1" si="20"/>
        <v/>
      </c>
      <c r="M60" s="7" t="str">
        <f t="shared" ca="1" si="20"/>
        <v/>
      </c>
      <c r="N60" s="7" t="str">
        <f t="shared" ca="1" si="20"/>
        <v/>
      </c>
      <c r="O60" s="7" t="str">
        <f t="shared" ca="1" si="20"/>
        <v/>
      </c>
      <c r="P60" s="7" t="str">
        <f t="shared" ca="1" si="20"/>
        <v/>
      </c>
      <c r="Q60" s="7" t="str">
        <f t="shared" ca="1" si="20"/>
        <v/>
      </c>
      <c r="R60" s="7" t="str">
        <f t="shared" ca="1" si="20"/>
        <v/>
      </c>
      <c r="S60" s="7" t="str">
        <f t="shared" ca="1" si="20"/>
        <v/>
      </c>
      <c r="T60" s="7" t="str">
        <f t="shared" ca="1" si="20"/>
        <v/>
      </c>
      <c r="U60" s="7" t="str">
        <f t="shared" ca="1" si="20"/>
        <v/>
      </c>
      <c r="V60" s="7" t="str">
        <f t="shared" ca="1" si="20"/>
        <v/>
      </c>
      <c r="W60" s="7" t="str">
        <f t="shared" ca="1" si="20"/>
        <v/>
      </c>
      <c r="X60" s="7" t="str">
        <f t="shared" ca="1" si="4"/>
        <v/>
      </c>
      <c r="Y60" s="7" t="str">
        <f t="shared" ca="1" si="4"/>
        <v/>
      </c>
      <c r="Z60" s="7" t="str">
        <f t="shared" ca="1" si="5"/>
        <v/>
      </c>
      <c r="AA60" s="7" t="str">
        <f t="shared" ca="1" si="6"/>
        <v/>
      </c>
      <c r="AB60" s="7" t="str">
        <f t="shared" ca="1" si="7"/>
        <v/>
      </c>
      <c r="AC60" s="7" t="str">
        <f t="shared" ca="1" si="8"/>
        <v/>
      </c>
      <c r="AD60" s="7" t="str">
        <f t="shared" ca="1" si="9"/>
        <v/>
      </c>
      <c r="AE60" s="7" t="str">
        <f t="shared" ca="1" si="10"/>
        <v/>
      </c>
      <c r="AF60" s="7" t="str">
        <f t="shared" ca="1" si="11"/>
        <v/>
      </c>
      <c r="AG60" s="7" t="str">
        <f t="shared" ca="1" si="12"/>
        <v/>
      </c>
      <c r="AH60" s="7" t="str">
        <f t="shared" ca="1" si="13"/>
        <v/>
      </c>
      <c r="AI60" s="7" t="str">
        <f t="shared" ca="1" si="14"/>
        <v/>
      </c>
      <c r="AJ60" s="7" t="str">
        <f t="shared" ca="1" si="15"/>
        <v/>
      </c>
    </row>
    <row r="61" spans="2:36">
      <c r="B61" s="10" t="str">
        <f t="array" aca="1" ref="B61" ca="1">IFERROR(INDEX(INDIRECT("database!$C"&amp;$B$2&amp;":$C"&amp;$B$3),MATCH(0,COUNTIF($B$9:B60,INDIRECT("database!$C"&amp;$B$2&amp;":$C"&amp;$B$3)),0)),"")</f>
        <v/>
      </c>
      <c r="C61" s="7" t="str">
        <f t="shared" ca="1" si="18"/>
        <v/>
      </c>
      <c r="D61" s="7" t="str">
        <f t="shared" ca="1" si="20"/>
        <v/>
      </c>
      <c r="E61" s="7" t="str">
        <f t="shared" ca="1" si="20"/>
        <v/>
      </c>
      <c r="F61" s="7" t="str">
        <f t="shared" ca="1" si="20"/>
        <v/>
      </c>
      <c r="G61" s="7" t="str">
        <f t="shared" ca="1" si="20"/>
        <v/>
      </c>
      <c r="H61" s="7" t="str">
        <f t="shared" ca="1" si="20"/>
        <v/>
      </c>
      <c r="I61" s="7" t="str">
        <f t="shared" ca="1" si="20"/>
        <v/>
      </c>
      <c r="J61" s="7" t="str">
        <f t="shared" ca="1" si="20"/>
        <v/>
      </c>
      <c r="K61" s="7" t="str">
        <f t="shared" ca="1" si="20"/>
        <v/>
      </c>
      <c r="L61" s="7" t="str">
        <f t="shared" ca="1" si="20"/>
        <v/>
      </c>
      <c r="M61" s="7" t="str">
        <f t="shared" ca="1" si="20"/>
        <v/>
      </c>
      <c r="N61" s="7" t="str">
        <f t="shared" ca="1" si="20"/>
        <v/>
      </c>
      <c r="O61" s="7" t="str">
        <f t="shared" ca="1" si="20"/>
        <v/>
      </c>
      <c r="P61" s="7" t="str">
        <f t="shared" ca="1" si="20"/>
        <v/>
      </c>
      <c r="Q61" s="7" t="str">
        <f t="shared" ca="1" si="20"/>
        <v/>
      </c>
      <c r="R61" s="7" t="str">
        <f t="shared" ca="1" si="20"/>
        <v/>
      </c>
      <c r="S61" s="7" t="str">
        <f t="shared" ca="1" si="20"/>
        <v/>
      </c>
      <c r="T61" s="7" t="str">
        <f t="shared" ca="1" si="20"/>
        <v/>
      </c>
      <c r="U61" s="7" t="str">
        <f t="shared" ca="1" si="20"/>
        <v/>
      </c>
      <c r="V61" s="7" t="str">
        <f t="shared" ca="1" si="20"/>
        <v/>
      </c>
      <c r="W61" s="7" t="str">
        <f t="shared" ca="1" si="20"/>
        <v/>
      </c>
      <c r="X61" s="7" t="str">
        <f t="shared" ca="1" si="4"/>
        <v/>
      </c>
      <c r="Y61" s="7" t="str">
        <f t="shared" ca="1" si="4"/>
        <v/>
      </c>
      <c r="Z61" s="7" t="str">
        <f t="shared" ca="1" si="5"/>
        <v/>
      </c>
      <c r="AA61" s="7" t="str">
        <f t="shared" ca="1" si="6"/>
        <v/>
      </c>
      <c r="AB61" s="7" t="str">
        <f t="shared" ca="1" si="7"/>
        <v/>
      </c>
      <c r="AC61" s="7" t="str">
        <f t="shared" ca="1" si="8"/>
        <v/>
      </c>
      <c r="AD61" s="7" t="str">
        <f t="shared" ca="1" si="9"/>
        <v/>
      </c>
      <c r="AE61" s="7" t="str">
        <f t="shared" ca="1" si="10"/>
        <v/>
      </c>
      <c r="AF61" s="7" t="str">
        <f t="shared" ca="1" si="11"/>
        <v/>
      </c>
      <c r="AG61" s="7" t="str">
        <f t="shared" ca="1" si="12"/>
        <v/>
      </c>
      <c r="AH61" s="7" t="str">
        <f t="shared" ca="1" si="13"/>
        <v/>
      </c>
      <c r="AI61" s="7" t="str">
        <f t="shared" ca="1" si="14"/>
        <v/>
      </c>
      <c r="AJ61" s="7" t="str">
        <f t="shared" ca="1" si="15"/>
        <v/>
      </c>
    </row>
    <row r="62" spans="2:36">
      <c r="B62" s="10" t="str">
        <f t="array" aca="1" ref="B62" ca="1">IFERROR(INDEX(INDIRECT("database!$C"&amp;$B$2&amp;":$C"&amp;$B$3),MATCH(0,COUNTIF($B$9:B61,INDIRECT("database!$C"&amp;$B$2&amp;":$C"&amp;$B$3)),0)),"")</f>
        <v/>
      </c>
      <c r="C62" s="7" t="str">
        <f t="shared" ca="1" si="18"/>
        <v/>
      </c>
      <c r="D62" s="7" t="str">
        <f t="shared" ca="1" si="20"/>
        <v/>
      </c>
      <c r="E62" s="7" t="str">
        <f t="shared" ca="1" si="20"/>
        <v/>
      </c>
      <c r="F62" s="7" t="str">
        <f t="shared" ca="1" si="20"/>
        <v/>
      </c>
      <c r="G62" s="7" t="str">
        <f t="shared" ca="1" si="20"/>
        <v/>
      </c>
      <c r="H62" s="7" t="str">
        <f t="shared" ca="1" si="20"/>
        <v/>
      </c>
      <c r="I62" s="7" t="str">
        <f t="shared" ca="1" si="20"/>
        <v/>
      </c>
      <c r="J62" s="7" t="str">
        <f t="shared" ca="1" si="20"/>
        <v/>
      </c>
      <c r="K62" s="7" t="str">
        <f t="shared" ca="1" si="20"/>
        <v/>
      </c>
      <c r="L62" s="7" t="str">
        <f t="shared" ca="1" si="20"/>
        <v/>
      </c>
      <c r="M62" s="7" t="str">
        <f t="shared" ca="1" si="20"/>
        <v/>
      </c>
      <c r="N62" s="7" t="str">
        <f t="shared" ca="1" si="20"/>
        <v/>
      </c>
      <c r="O62" s="7" t="str">
        <f t="shared" ca="1" si="20"/>
        <v/>
      </c>
      <c r="P62" s="7" t="str">
        <f t="shared" ca="1" si="20"/>
        <v/>
      </c>
      <c r="Q62" s="7" t="str">
        <f t="shared" ca="1" si="20"/>
        <v/>
      </c>
      <c r="R62" s="7" t="str">
        <f t="shared" ca="1" si="20"/>
        <v/>
      </c>
      <c r="S62" s="7" t="str">
        <f t="shared" ca="1" si="20"/>
        <v/>
      </c>
      <c r="T62" s="7" t="str">
        <f t="shared" ca="1" si="20"/>
        <v/>
      </c>
      <c r="U62" s="7" t="str">
        <f t="shared" ca="1" si="20"/>
        <v/>
      </c>
      <c r="V62" s="7" t="str">
        <f t="shared" ca="1" si="20"/>
        <v/>
      </c>
      <c r="W62" s="7" t="str">
        <f t="shared" ca="1" si="20"/>
        <v/>
      </c>
      <c r="X62" s="7" t="str">
        <f t="shared" ca="1" si="4"/>
        <v/>
      </c>
      <c r="Y62" s="7" t="str">
        <f t="shared" ca="1" si="4"/>
        <v/>
      </c>
      <c r="Z62" s="7" t="str">
        <f t="shared" ca="1" si="5"/>
        <v/>
      </c>
      <c r="AA62" s="7" t="str">
        <f t="shared" ca="1" si="6"/>
        <v/>
      </c>
      <c r="AB62" s="7" t="str">
        <f t="shared" ca="1" si="7"/>
        <v/>
      </c>
      <c r="AC62" s="7" t="str">
        <f t="shared" ca="1" si="8"/>
        <v/>
      </c>
      <c r="AD62" s="7" t="str">
        <f t="shared" ca="1" si="9"/>
        <v/>
      </c>
      <c r="AE62" s="7" t="str">
        <f t="shared" ca="1" si="10"/>
        <v/>
      </c>
      <c r="AF62" s="7" t="str">
        <f t="shared" ca="1" si="11"/>
        <v/>
      </c>
      <c r="AG62" s="7" t="str">
        <f t="shared" ca="1" si="12"/>
        <v/>
      </c>
      <c r="AH62" s="7" t="str">
        <f t="shared" ca="1" si="13"/>
        <v/>
      </c>
      <c r="AI62" s="7" t="str">
        <f t="shared" ca="1" si="14"/>
        <v/>
      </c>
      <c r="AJ62" s="7" t="str">
        <f t="shared" ca="1" si="15"/>
        <v/>
      </c>
    </row>
    <row r="63" spans="2:36">
      <c r="B63" s="10" t="str">
        <f t="array" aca="1" ref="B63" ca="1">IFERROR(INDEX(INDIRECT("database!$C"&amp;$B$2&amp;":$C"&amp;$B$3),MATCH(0,COUNTIF($B$9:B62,INDIRECT("database!$C"&amp;$B$2&amp;":$C"&amp;$B$3)),0)),"")</f>
        <v/>
      </c>
      <c r="C63" s="7" t="str">
        <f t="shared" ca="1" si="18"/>
        <v/>
      </c>
      <c r="D63" s="7" t="str">
        <f t="shared" ca="1" si="20"/>
        <v/>
      </c>
      <c r="E63" s="7" t="str">
        <f t="shared" ca="1" si="20"/>
        <v/>
      </c>
      <c r="F63" s="7" t="str">
        <f t="shared" ca="1" si="20"/>
        <v/>
      </c>
      <c r="G63" s="7" t="str">
        <f t="shared" ca="1" si="20"/>
        <v/>
      </c>
      <c r="H63" s="7" t="str">
        <f t="shared" ca="1" si="20"/>
        <v/>
      </c>
      <c r="I63" s="7" t="str">
        <f t="shared" ca="1" si="20"/>
        <v/>
      </c>
      <c r="J63" s="7" t="str">
        <f t="shared" ca="1" si="20"/>
        <v/>
      </c>
      <c r="K63" s="7" t="str">
        <f t="shared" ca="1" si="20"/>
        <v/>
      </c>
      <c r="L63" s="7" t="str">
        <f t="shared" ca="1" si="20"/>
        <v/>
      </c>
      <c r="M63" s="7" t="str">
        <f t="shared" ca="1" si="20"/>
        <v/>
      </c>
      <c r="N63" s="7" t="str">
        <f t="shared" ca="1" si="20"/>
        <v/>
      </c>
      <c r="O63" s="7" t="str">
        <f t="shared" ca="1" si="20"/>
        <v/>
      </c>
      <c r="P63" s="7" t="str">
        <f t="shared" ca="1" si="20"/>
        <v/>
      </c>
      <c r="Q63" s="7" t="str">
        <f t="shared" ca="1" si="20"/>
        <v/>
      </c>
      <c r="R63" s="7" t="str">
        <f t="shared" ca="1" si="20"/>
        <v/>
      </c>
      <c r="S63" s="7" t="str">
        <f t="shared" ca="1" si="20"/>
        <v/>
      </c>
      <c r="T63" s="7" t="str">
        <f t="shared" ca="1" si="20"/>
        <v/>
      </c>
      <c r="U63" s="7" t="str">
        <f t="shared" ca="1" si="20"/>
        <v/>
      </c>
      <c r="V63" s="7" t="str">
        <f t="shared" ca="1" si="20"/>
        <v/>
      </c>
      <c r="W63" s="7" t="str">
        <f t="shared" ca="1" si="20"/>
        <v/>
      </c>
      <c r="X63" s="7" t="str">
        <f t="shared" ca="1" si="4"/>
        <v/>
      </c>
      <c r="Y63" s="7" t="str">
        <f t="shared" ca="1" si="4"/>
        <v/>
      </c>
      <c r="Z63" s="7" t="str">
        <f t="shared" ca="1" si="5"/>
        <v/>
      </c>
      <c r="AA63" s="7" t="str">
        <f t="shared" ca="1" si="6"/>
        <v/>
      </c>
      <c r="AB63" s="7" t="str">
        <f t="shared" ca="1" si="7"/>
        <v/>
      </c>
      <c r="AC63" s="7" t="str">
        <f t="shared" ca="1" si="8"/>
        <v/>
      </c>
      <c r="AD63" s="7" t="str">
        <f t="shared" ca="1" si="9"/>
        <v/>
      </c>
      <c r="AE63" s="7" t="str">
        <f t="shared" ca="1" si="10"/>
        <v/>
      </c>
      <c r="AF63" s="7" t="str">
        <f t="shared" ca="1" si="11"/>
        <v/>
      </c>
      <c r="AG63" s="7" t="str">
        <f t="shared" ca="1" si="12"/>
        <v/>
      </c>
      <c r="AH63" s="7" t="str">
        <f t="shared" ca="1" si="13"/>
        <v/>
      </c>
      <c r="AI63" s="7" t="str">
        <f t="shared" ca="1" si="14"/>
        <v/>
      </c>
      <c r="AJ63" s="7" t="str">
        <f t="shared" ca="1" si="15"/>
        <v/>
      </c>
    </row>
    <row r="64" spans="2:36">
      <c r="B64" s="10" t="str">
        <f t="array" aca="1" ref="B64" ca="1">IFERROR(INDEX(INDIRECT("database!$C"&amp;$B$2&amp;":$C"&amp;$B$3),MATCH(0,COUNTIF($B$9:B63,INDIRECT("database!$C"&amp;$B$2&amp;":$C"&amp;$B$3)),0)),"")</f>
        <v/>
      </c>
      <c r="C64" s="7" t="str">
        <f t="shared" ca="1" si="18"/>
        <v/>
      </c>
      <c r="D64" s="7" t="str">
        <f t="shared" ca="1" si="20"/>
        <v/>
      </c>
      <c r="E64" s="7" t="str">
        <f t="shared" ca="1" si="20"/>
        <v/>
      </c>
      <c r="F64" s="7" t="str">
        <f t="shared" ca="1" si="20"/>
        <v/>
      </c>
      <c r="G64" s="7" t="str">
        <f t="shared" ca="1" si="20"/>
        <v/>
      </c>
      <c r="H64" s="7" t="str">
        <f t="shared" ca="1" si="20"/>
        <v/>
      </c>
      <c r="I64" s="7" t="str">
        <f t="shared" ca="1" si="20"/>
        <v/>
      </c>
      <c r="J64" s="7" t="str">
        <f t="shared" ca="1" si="20"/>
        <v/>
      </c>
      <c r="K64" s="7" t="str">
        <f t="shared" ca="1" si="20"/>
        <v/>
      </c>
      <c r="L64" s="7" t="str">
        <f t="shared" ca="1" si="20"/>
        <v/>
      </c>
      <c r="M64" s="7" t="str">
        <f t="shared" ca="1" si="20"/>
        <v/>
      </c>
      <c r="N64" s="7" t="str">
        <f t="shared" ca="1" si="20"/>
        <v/>
      </c>
      <c r="O64" s="7" t="str">
        <f t="shared" ca="1" si="20"/>
        <v/>
      </c>
      <c r="P64" s="7" t="str">
        <f t="shared" ca="1" si="20"/>
        <v/>
      </c>
      <c r="Q64" s="7" t="str">
        <f t="shared" ca="1" si="20"/>
        <v/>
      </c>
      <c r="R64" s="7" t="str">
        <f t="shared" ca="1" si="20"/>
        <v/>
      </c>
      <c r="S64" s="7" t="str">
        <f t="shared" ca="1" si="20"/>
        <v/>
      </c>
      <c r="T64" s="7" t="str">
        <f t="shared" ca="1" si="20"/>
        <v/>
      </c>
      <c r="U64" s="7" t="str">
        <f t="shared" ca="1" si="20"/>
        <v/>
      </c>
      <c r="V64" s="7" t="str">
        <f t="shared" ca="1" si="20"/>
        <v/>
      </c>
      <c r="W64" s="7" t="str">
        <f t="shared" ca="1" si="20"/>
        <v/>
      </c>
      <c r="X64" s="7" t="str">
        <f t="shared" ca="1" si="4"/>
        <v/>
      </c>
      <c r="Y64" s="7" t="str">
        <f t="shared" ca="1" si="4"/>
        <v/>
      </c>
      <c r="Z64" s="7" t="str">
        <f t="shared" ca="1" si="5"/>
        <v/>
      </c>
      <c r="AA64" s="7" t="str">
        <f t="shared" ca="1" si="6"/>
        <v/>
      </c>
      <c r="AB64" s="7" t="str">
        <f t="shared" ca="1" si="7"/>
        <v/>
      </c>
      <c r="AC64" s="7" t="str">
        <f t="shared" ca="1" si="8"/>
        <v/>
      </c>
      <c r="AD64" s="7" t="str">
        <f t="shared" ca="1" si="9"/>
        <v/>
      </c>
      <c r="AE64" s="7" t="str">
        <f t="shared" ca="1" si="10"/>
        <v/>
      </c>
      <c r="AF64" s="7" t="str">
        <f t="shared" ca="1" si="11"/>
        <v/>
      </c>
      <c r="AG64" s="7" t="str">
        <f t="shared" ca="1" si="12"/>
        <v/>
      </c>
      <c r="AH64" s="7" t="str">
        <f t="shared" ca="1" si="13"/>
        <v/>
      </c>
      <c r="AI64" s="7" t="str">
        <f t="shared" ca="1" si="14"/>
        <v/>
      </c>
      <c r="AJ64" s="7" t="str">
        <f t="shared" ca="1" si="15"/>
        <v/>
      </c>
    </row>
    <row r="65" spans="2:36">
      <c r="B65" s="10" t="str">
        <f t="array" aca="1" ref="B65" ca="1">IFERROR(INDEX(INDIRECT("database!$C"&amp;$B$2&amp;":$C"&amp;$B$3),MATCH(0,COUNTIF($B$9:B64,INDIRECT("database!$C"&amp;$B$2&amp;":$C"&amp;$B$3)),0)),"")</f>
        <v/>
      </c>
      <c r="C65" s="7" t="str">
        <f t="shared" ca="1" si="18"/>
        <v/>
      </c>
      <c r="D65" s="7" t="str">
        <f t="shared" ca="1" si="20"/>
        <v/>
      </c>
      <c r="E65" s="7" t="str">
        <f t="shared" ca="1" si="20"/>
        <v/>
      </c>
      <c r="F65" s="7" t="str">
        <f t="shared" ca="1" si="20"/>
        <v/>
      </c>
      <c r="G65" s="7" t="str">
        <f t="shared" ca="1" si="20"/>
        <v/>
      </c>
      <c r="H65" s="7" t="str">
        <f t="shared" ca="1" si="20"/>
        <v/>
      </c>
      <c r="I65" s="7" t="str">
        <f t="shared" ca="1" si="20"/>
        <v/>
      </c>
      <c r="J65" s="7" t="str">
        <f t="shared" ca="1" si="20"/>
        <v/>
      </c>
      <c r="K65" s="7" t="str">
        <f t="shared" ca="1" si="20"/>
        <v/>
      </c>
      <c r="L65" s="7" t="str">
        <f t="shared" ca="1" si="20"/>
        <v/>
      </c>
      <c r="M65" s="7" t="str">
        <f t="shared" ca="1" si="20"/>
        <v/>
      </c>
      <c r="N65" s="7" t="str">
        <f t="shared" ca="1" si="20"/>
        <v/>
      </c>
      <c r="O65" s="7" t="str">
        <f t="shared" ca="1" si="20"/>
        <v/>
      </c>
      <c r="P65" s="7" t="str">
        <f t="shared" ca="1" si="20"/>
        <v/>
      </c>
      <c r="Q65" s="7" t="str">
        <f t="shared" ca="1" si="20"/>
        <v/>
      </c>
      <c r="R65" s="7" t="str">
        <f t="shared" ca="1" si="20"/>
        <v/>
      </c>
      <c r="S65" s="7" t="str">
        <f t="shared" ca="1" si="20"/>
        <v/>
      </c>
      <c r="T65" s="7" t="str">
        <f t="shared" ca="1" si="20"/>
        <v/>
      </c>
      <c r="U65" s="7" t="str">
        <f t="shared" ca="1" si="20"/>
        <v/>
      </c>
      <c r="V65" s="7" t="str">
        <f t="shared" ca="1" si="20"/>
        <v/>
      </c>
      <c r="W65" s="7" t="str">
        <f t="shared" ca="1" si="20"/>
        <v/>
      </c>
      <c r="X65" s="7" t="str">
        <f t="shared" ca="1" si="4"/>
        <v/>
      </c>
      <c r="Y65" s="7" t="str">
        <f t="shared" ca="1" si="4"/>
        <v/>
      </c>
      <c r="Z65" s="7" t="str">
        <f t="shared" ca="1" si="5"/>
        <v/>
      </c>
      <c r="AA65" s="7" t="str">
        <f t="shared" ca="1" si="6"/>
        <v/>
      </c>
      <c r="AB65" s="7" t="str">
        <f t="shared" ca="1" si="7"/>
        <v/>
      </c>
      <c r="AC65" s="7" t="str">
        <f t="shared" ca="1" si="8"/>
        <v/>
      </c>
      <c r="AD65" s="7" t="str">
        <f t="shared" ca="1" si="9"/>
        <v/>
      </c>
      <c r="AE65" s="7" t="str">
        <f t="shared" ca="1" si="10"/>
        <v/>
      </c>
      <c r="AF65" s="7" t="str">
        <f t="shared" ca="1" si="11"/>
        <v/>
      </c>
      <c r="AG65" s="7" t="str">
        <f t="shared" ca="1" si="12"/>
        <v/>
      </c>
      <c r="AH65" s="7" t="str">
        <f t="shared" ca="1" si="13"/>
        <v/>
      </c>
      <c r="AI65" s="7" t="str">
        <f t="shared" ca="1" si="14"/>
        <v/>
      </c>
      <c r="AJ65" s="7" t="str">
        <f t="shared" ca="1" si="15"/>
        <v/>
      </c>
    </row>
    <row r="66" spans="2:36">
      <c r="B66" s="10" t="str">
        <f t="array" aca="1" ref="B66" ca="1">IFERROR(INDEX(INDIRECT("database!$C"&amp;$B$2&amp;":$C"&amp;$B$3),MATCH(0,COUNTIF($B$9:B65,INDIRECT("database!$C"&amp;$B$2&amp;":$C"&amp;$B$3)),0)),"")</f>
        <v/>
      </c>
      <c r="C66" s="7" t="str">
        <f t="shared" ca="1" si="18"/>
        <v/>
      </c>
      <c r="D66" s="7" t="str">
        <f t="shared" ca="1" si="20"/>
        <v/>
      </c>
      <c r="E66" s="7" t="str">
        <f t="shared" ca="1" si="20"/>
        <v/>
      </c>
      <c r="F66" s="7" t="str">
        <f t="shared" ca="1" si="20"/>
        <v/>
      </c>
      <c r="G66" s="7" t="str">
        <f t="shared" ca="1" si="20"/>
        <v/>
      </c>
      <c r="H66" s="7" t="str">
        <f t="shared" ca="1" si="20"/>
        <v/>
      </c>
      <c r="I66" s="7" t="str">
        <f t="shared" ca="1" si="20"/>
        <v/>
      </c>
      <c r="J66" s="7" t="str">
        <f t="shared" ca="1" si="20"/>
        <v/>
      </c>
      <c r="K66" s="7" t="str">
        <f t="shared" ca="1" si="20"/>
        <v/>
      </c>
      <c r="L66" s="7" t="str">
        <f t="shared" ca="1" si="20"/>
        <v/>
      </c>
      <c r="M66" s="7" t="str">
        <f t="shared" ca="1" si="20"/>
        <v/>
      </c>
      <c r="N66" s="7" t="str">
        <f t="shared" ca="1" si="20"/>
        <v/>
      </c>
      <c r="O66" s="7" t="str">
        <f t="shared" ca="1" si="20"/>
        <v/>
      </c>
      <c r="P66" s="7" t="str">
        <f t="shared" ca="1" si="20"/>
        <v/>
      </c>
      <c r="Q66" s="7" t="str">
        <f t="shared" ca="1" si="20"/>
        <v/>
      </c>
      <c r="R66" s="7" t="str">
        <f t="shared" ca="1" si="20"/>
        <v/>
      </c>
      <c r="S66" s="7" t="str">
        <f t="shared" ca="1" si="20"/>
        <v/>
      </c>
      <c r="T66" s="7" t="str">
        <f t="shared" ca="1" si="20"/>
        <v/>
      </c>
      <c r="U66" s="7" t="str">
        <f t="shared" ca="1" si="20"/>
        <v/>
      </c>
      <c r="V66" s="7" t="str">
        <f t="shared" ca="1" si="20"/>
        <v/>
      </c>
      <c r="W66" s="7" t="str">
        <f t="shared" ca="1" si="20"/>
        <v/>
      </c>
      <c r="X66" s="7" t="str">
        <f t="shared" ca="1" si="4"/>
        <v/>
      </c>
      <c r="Y66" s="7" t="str">
        <f t="shared" ca="1" si="4"/>
        <v/>
      </c>
      <c r="Z66" s="7" t="str">
        <f t="shared" ca="1" si="5"/>
        <v/>
      </c>
      <c r="AA66" s="7" t="str">
        <f t="shared" ca="1" si="6"/>
        <v/>
      </c>
      <c r="AB66" s="7" t="str">
        <f t="shared" ca="1" si="7"/>
        <v/>
      </c>
      <c r="AC66" s="7" t="str">
        <f t="shared" ca="1" si="8"/>
        <v/>
      </c>
      <c r="AD66" s="7" t="str">
        <f t="shared" ca="1" si="9"/>
        <v/>
      </c>
      <c r="AE66" s="7" t="str">
        <f t="shared" ca="1" si="10"/>
        <v/>
      </c>
      <c r="AF66" s="7" t="str">
        <f t="shared" ca="1" si="11"/>
        <v/>
      </c>
      <c r="AG66" s="7" t="str">
        <f t="shared" ca="1" si="12"/>
        <v/>
      </c>
      <c r="AH66" s="7" t="str">
        <f t="shared" ca="1" si="13"/>
        <v/>
      </c>
      <c r="AI66" s="7" t="str">
        <f t="shared" ca="1" si="14"/>
        <v/>
      </c>
      <c r="AJ66" s="7" t="str">
        <f t="shared" ca="1" si="15"/>
        <v/>
      </c>
    </row>
    <row r="67" spans="2:36">
      <c r="B67" s="10" t="str">
        <f t="array" aca="1" ref="B67" ca="1">IFERROR(INDEX(INDIRECT("database!$C"&amp;$B$2&amp;":$C"&amp;$B$3),MATCH(0,COUNTIF($B$9:B66,INDIRECT("database!$C"&amp;$B$2&amp;":$C"&amp;$B$3)),0)),"")</f>
        <v/>
      </c>
      <c r="C67" s="7" t="str">
        <f t="shared" ca="1" si="18"/>
        <v/>
      </c>
      <c r="D67" s="7" t="str">
        <f t="shared" ca="1" si="20"/>
        <v/>
      </c>
      <c r="E67" s="7" t="str">
        <f t="shared" ca="1" si="20"/>
        <v/>
      </c>
      <c r="F67" s="7" t="str">
        <f t="shared" ca="1" si="20"/>
        <v/>
      </c>
      <c r="G67" s="7" t="str">
        <f t="shared" ca="1" si="20"/>
        <v/>
      </c>
      <c r="H67" s="7" t="str">
        <f t="shared" ca="1" si="20"/>
        <v/>
      </c>
      <c r="I67" s="7" t="str">
        <f t="shared" ca="1" si="20"/>
        <v/>
      </c>
      <c r="J67" s="7" t="str">
        <f t="shared" ca="1" si="20"/>
        <v/>
      </c>
      <c r="K67" s="7" t="str">
        <f t="shared" ca="1" si="20"/>
        <v/>
      </c>
      <c r="L67" s="7" t="str">
        <f t="shared" ca="1" si="20"/>
        <v/>
      </c>
      <c r="M67" s="7" t="str">
        <f t="shared" ca="1" si="20"/>
        <v/>
      </c>
      <c r="N67" s="7" t="str">
        <f t="shared" ca="1" si="20"/>
        <v/>
      </c>
      <c r="O67" s="7" t="str">
        <f t="shared" ca="1" si="20"/>
        <v/>
      </c>
      <c r="P67" s="7" t="str">
        <f t="shared" ca="1" si="20"/>
        <v/>
      </c>
      <c r="Q67" s="7" t="str">
        <f t="shared" ca="1" si="20"/>
        <v/>
      </c>
      <c r="R67" s="7" t="str">
        <f t="shared" ca="1" si="20"/>
        <v/>
      </c>
      <c r="S67" s="7" t="str">
        <f t="shared" ca="1" si="20"/>
        <v/>
      </c>
      <c r="T67" s="7" t="str">
        <f t="shared" ca="1" si="20"/>
        <v/>
      </c>
      <c r="U67" s="7" t="str">
        <f t="shared" ca="1" si="20"/>
        <v/>
      </c>
      <c r="V67" s="7" t="str">
        <f t="shared" ca="1" si="20"/>
        <v/>
      </c>
      <c r="W67" s="7" t="str">
        <f t="shared" ca="1" si="20"/>
        <v/>
      </c>
      <c r="X67" s="7" t="str">
        <f t="shared" ca="1" si="4"/>
        <v/>
      </c>
      <c r="Y67" s="7" t="str">
        <f t="shared" ca="1" si="4"/>
        <v/>
      </c>
      <c r="Z67" s="7" t="str">
        <f t="shared" ca="1" si="5"/>
        <v/>
      </c>
      <c r="AA67" s="7" t="str">
        <f t="shared" ca="1" si="6"/>
        <v/>
      </c>
      <c r="AB67" s="7" t="str">
        <f t="shared" ca="1" si="7"/>
        <v/>
      </c>
      <c r="AC67" s="7" t="str">
        <f t="shared" ca="1" si="8"/>
        <v/>
      </c>
      <c r="AD67" s="7" t="str">
        <f t="shared" ca="1" si="9"/>
        <v/>
      </c>
      <c r="AE67" s="7" t="str">
        <f t="shared" ca="1" si="10"/>
        <v/>
      </c>
      <c r="AF67" s="7" t="str">
        <f t="shared" ca="1" si="11"/>
        <v/>
      </c>
      <c r="AG67" s="7" t="str">
        <f t="shared" ca="1" si="12"/>
        <v/>
      </c>
      <c r="AH67" s="7" t="str">
        <f t="shared" ca="1" si="13"/>
        <v/>
      </c>
      <c r="AI67" s="7" t="str">
        <f t="shared" ca="1" si="14"/>
        <v/>
      </c>
      <c r="AJ67" s="7" t="str">
        <f t="shared" ca="1" si="15"/>
        <v/>
      </c>
    </row>
    <row r="68" spans="2:36">
      <c r="B68" s="10" t="str">
        <f t="array" aca="1" ref="B68" ca="1">IFERROR(INDEX(INDIRECT("database!$C"&amp;$B$2&amp;":$C"&amp;$B$3),MATCH(0,COUNTIF($B$9:B67,INDIRECT("database!$C"&amp;$B$2&amp;":$C"&amp;$B$3)),0)),"")</f>
        <v/>
      </c>
      <c r="C68" s="7" t="str">
        <f t="shared" ca="1" si="18"/>
        <v/>
      </c>
      <c r="D68" s="7" t="str">
        <f t="shared" ca="1" si="20"/>
        <v/>
      </c>
      <c r="E68" s="7" t="str">
        <f t="shared" ca="1" si="20"/>
        <v/>
      </c>
      <c r="F68" s="7" t="str">
        <f t="shared" ca="1" si="20"/>
        <v/>
      </c>
      <c r="G68" s="7" t="str">
        <f t="shared" ca="1" si="20"/>
        <v/>
      </c>
      <c r="H68" s="7" t="str">
        <f t="shared" ca="1" si="20"/>
        <v/>
      </c>
      <c r="I68" s="7" t="str">
        <f t="shared" ca="1" si="20"/>
        <v/>
      </c>
      <c r="J68" s="7" t="str">
        <f t="shared" ca="1" si="20"/>
        <v/>
      </c>
      <c r="K68" s="7" t="str">
        <f t="shared" ca="1" si="20"/>
        <v/>
      </c>
      <c r="L68" s="7" t="str">
        <f t="shared" ca="1" si="20"/>
        <v/>
      </c>
      <c r="M68" s="7" t="str">
        <f t="shared" ca="1" si="20"/>
        <v/>
      </c>
      <c r="N68" s="7" t="str">
        <f t="shared" ca="1" si="20"/>
        <v/>
      </c>
      <c r="O68" s="7" t="str">
        <f t="shared" ca="1" si="20"/>
        <v/>
      </c>
      <c r="P68" s="7" t="str">
        <f t="shared" ca="1" si="20"/>
        <v/>
      </c>
      <c r="Q68" s="7" t="str">
        <f t="shared" ca="1" si="20"/>
        <v/>
      </c>
      <c r="R68" s="7" t="str">
        <f t="shared" ref="D68:W80" ca="1" si="21">IF(Q68&lt;&gt;"",COUNTIFS(INDIRECT("database!$C"&amp;$B$2&amp;":$C"&amp;$B$3),$B68,INDIRECT("database!$B"&amp;$B$2&amp;":$B"&amp;$B$3),R$9),"")</f>
        <v/>
      </c>
      <c r="S68" s="7" t="str">
        <f t="shared" ca="1" si="21"/>
        <v/>
      </c>
      <c r="T68" s="7" t="str">
        <f t="shared" ca="1" si="21"/>
        <v/>
      </c>
      <c r="U68" s="7" t="str">
        <f t="shared" ca="1" si="21"/>
        <v/>
      </c>
      <c r="V68" s="7" t="str">
        <f t="shared" ca="1" si="21"/>
        <v/>
      </c>
      <c r="W68" s="7" t="str">
        <f t="shared" ca="1" si="21"/>
        <v/>
      </c>
      <c r="X68" s="7" t="str">
        <f t="shared" ca="1" si="4"/>
        <v/>
      </c>
      <c r="Y68" s="7" t="str">
        <f t="shared" ca="1" si="4"/>
        <v/>
      </c>
      <c r="Z68" s="7" t="str">
        <f t="shared" ca="1" si="5"/>
        <v/>
      </c>
      <c r="AA68" s="7" t="str">
        <f t="shared" ca="1" si="6"/>
        <v/>
      </c>
      <c r="AB68" s="7" t="str">
        <f t="shared" ca="1" si="7"/>
        <v/>
      </c>
      <c r="AC68" s="7" t="str">
        <f t="shared" ca="1" si="8"/>
        <v/>
      </c>
      <c r="AD68" s="7" t="str">
        <f t="shared" ca="1" si="9"/>
        <v/>
      </c>
      <c r="AE68" s="7" t="str">
        <f t="shared" ca="1" si="10"/>
        <v/>
      </c>
      <c r="AF68" s="7" t="str">
        <f t="shared" ca="1" si="11"/>
        <v/>
      </c>
      <c r="AG68" s="7" t="str">
        <f t="shared" ca="1" si="12"/>
        <v/>
      </c>
      <c r="AH68" s="7" t="str">
        <f t="shared" ca="1" si="13"/>
        <v/>
      </c>
      <c r="AI68" s="7" t="str">
        <f t="shared" ca="1" si="14"/>
        <v/>
      </c>
      <c r="AJ68" s="7" t="str">
        <f t="shared" ca="1" si="15"/>
        <v/>
      </c>
    </row>
    <row r="69" spans="2:36">
      <c r="B69" s="10" t="str">
        <f t="array" aca="1" ref="B69" ca="1">IFERROR(INDEX(INDIRECT("database!$C"&amp;$B$2&amp;":$C"&amp;$B$3),MATCH(0,COUNTIF($B$9:B68,INDIRECT("database!$C"&amp;$B$2&amp;":$C"&amp;$B$3)),0)),"")</f>
        <v/>
      </c>
      <c r="C69" s="7" t="str">
        <f t="shared" ca="1" si="18"/>
        <v/>
      </c>
      <c r="D69" s="7" t="str">
        <f t="shared" ca="1" si="21"/>
        <v/>
      </c>
      <c r="E69" s="7" t="str">
        <f t="shared" ca="1" si="21"/>
        <v/>
      </c>
      <c r="F69" s="7" t="str">
        <f t="shared" ca="1" si="21"/>
        <v/>
      </c>
      <c r="G69" s="7" t="str">
        <f t="shared" ca="1" si="21"/>
        <v/>
      </c>
      <c r="H69" s="7" t="str">
        <f t="shared" ca="1" si="21"/>
        <v/>
      </c>
      <c r="I69" s="7" t="str">
        <f t="shared" ca="1" si="21"/>
        <v/>
      </c>
      <c r="J69" s="7" t="str">
        <f t="shared" ca="1" si="21"/>
        <v/>
      </c>
      <c r="K69" s="7" t="str">
        <f t="shared" ca="1" si="21"/>
        <v/>
      </c>
      <c r="L69" s="7" t="str">
        <f t="shared" ca="1" si="21"/>
        <v/>
      </c>
      <c r="M69" s="7" t="str">
        <f t="shared" ca="1" si="21"/>
        <v/>
      </c>
      <c r="N69" s="7" t="str">
        <f t="shared" ca="1" si="21"/>
        <v/>
      </c>
      <c r="O69" s="7" t="str">
        <f t="shared" ca="1" si="21"/>
        <v/>
      </c>
      <c r="P69" s="7" t="str">
        <f t="shared" ca="1" si="21"/>
        <v/>
      </c>
      <c r="Q69" s="7" t="str">
        <f t="shared" ca="1" si="21"/>
        <v/>
      </c>
      <c r="R69" s="7" t="str">
        <f t="shared" ca="1" si="21"/>
        <v/>
      </c>
      <c r="S69" s="7" t="str">
        <f t="shared" ca="1" si="21"/>
        <v/>
      </c>
      <c r="T69" s="7" t="str">
        <f t="shared" ca="1" si="21"/>
        <v/>
      </c>
      <c r="U69" s="7" t="str">
        <f t="shared" ca="1" si="21"/>
        <v/>
      </c>
      <c r="V69" s="7" t="str">
        <f t="shared" ca="1" si="21"/>
        <v/>
      </c>
      <c r="W69" s="7" t="str">
        <f t="shared" ca="1" si="21"/>
        <v/>
      </c>
      <c r="X69" s="7" t="str">
        <f t="shared" ca="1" si="4"/>
        <v/>
      </c>
      <c r="Y69" s="7" t="str">
        <f t="shared" ca="1" si="4"/>
        <v/>
      </c>
      <c r="Z69" s="7" t="str">
        <f t="shared" ca="1" si="5"/>
        <v/>
      </c>
      <c r="AA69" s="7" t="str">
        <f t="shared" ca="1" si="6"/>
        <v/>
      </c>
      <c r="AB69" s="7" t="str">
        <f t="shared" ca="1" si="7"/>
        <v/>
      </c>
      <c r="AC69" s="7" t="str">
        <f t="shared" ca="1" si="8"/>
        <v/>
      </c>
      <c r="AD69" s="7" t="str">
        <f t="shared" ca="1" si="9"/>
        <v/>
      </c>
      <c r="AE69" s="7" t="str">
        <f t="shared" ca="1" si="10"/>
        <v/>
      </c>
      <c r="AF69" s="7" t="str">
        <f t="shared" ca="1" si="11"/>
        <v/>
      </c>
      <c r="AG69" s="7" t="str">
        <f t="shared" ca="1" si="12"/>
        <v/>
      </c>
      <c r="AH69" s="7" t="str">
        <f t="shared" ca="1" si="13"/>
        <v/>
      </c>
      <c r="AI69" s="7" t="str">
        <f t="shared" ca="1" si="14"/>
        <v/>
      </c>
      <c r="AJ69" s="7" t="str">
        <f t="shared" ca="1" si="15"/>
        <v/>
      </c>
    </row>
    <row r="70" spans="2:36">
      <c r="B70" s="10" t="str">
        <f t="array" aca="1" ref="B70" ca="1">IFERROR(INDEX(INDIRECT("database!$C"&amp;$B$2&amp;":$C"&amp;$B$3),MATCH(0,COUNTIF($B$9:B69,INDIRECT("database!$C"&amp;$B$2&amp;":$C"&amp;$B$3)),0)),"")</f>
        <v/>
      </c>
      <c r="C70" s="7" t="str">
        <f t="shared" ca="1" si="18"/>
        <v/>
      </c>
      <c r="D70" s="7" t="str">
        <f t="shared" ca="1" si="21"/>
        <v/>
      </c>
      <c r="E70" s="7" t="str">
        <f t="shared" ca="1" si="21"/>
        <v/>
      </c>
      <c r="F70" s="7" t="str">
        <f t="shared" ca="1" si="21"/>
        <v/>
      </c>
      <c r="G70" s="7" t="str">
        <f t="shared" ca="1" si="21"/>
        <v/>
      </c>
      <c r="H70" s="7" t="str">
        <f t="shared" ca="1" si="21"/>
        <v/>
      </c>
      <c r="I70" s="7" t="str">
        <f t="shared" ca="1" si="21"/>
        <v/>
      </c>
      <c r="J70" s="7" t="str">
        <f t="shared" ca="1" si="21"/>
        <v/>
      </c>
      <c r="K70" s="7" t="str">
        <f t="shared" ca="1" si="21"/>
        <v/>
      </c>
      <c r="L70" s="7" t="str">
        <f t="shared" ca="1" si="21"/>
        <v/>
      </c>
      <c r="M70" s="7" t="str">
        <f t="shared" ca="1" si="21"/>
        <v/>
      </c>
      <c r="N70" s="7" t="str">
        <f t="shared" ca="1" si="21"/>
        <v/>
      </c>
      <c r="O70" s="7" t="str">
        <f t="shared" ca="1" si="21"/>
        <v/>
      </c>
      <c r="P70" s="7" t="str">
        <f t="shared" ca="1" si="21"/>
        <v/>
      </c>
      <c r="Q70" s="7" t="str">
        <f t="shared" ca="1" si="21"/>
        <v/>
      </c>
      <c r="R70" s="7" t="str">
        <f t="shared" ca="1" si="21"/>
        <v/>
      </c>
      <c r="S70" s="7" t="str">
        <f t="shared" ca="1" si="21"/>
        <v/>
      </c>
      <c r="T70" s="7" t="str">
        <f t="shared" ca="1" si="21"/>
        <v/>
      </c>
      <c r="U70" s="7" t="str">
        <f t="shared" ca="1" si="21"/>
        <v/>
      </c>
      <c r="V70" s="7" t="str">
        <f t="shared" ca="1" si="21"/>
        <v/>
      </c>
      <c r="W70" s="7" t="str">
        <f t="shared" ca="1" si="21"/>
        <v/>
      </c>
      <c r="X70" s="7" t="str">
        <f t="shared" ca="1" si="4"/>
        <v/>
      </c>
      <c r="Y70" s="7" t="str">
        <f t="shared" ca="1" si="4"/>
        <v/>
      </c>
      <c r="Z70" s="7" t="str">
        <f t="shared" ca="1" si="5"/>
        <v/>
      </c>
      <c r="AA70" s="7" t="str">
        <f t="shared" ca="1" si="6"/>
        <v/>
      </c>
      <c r="AB70" s="7" t="str">
        <f t="shared" ca="1" si="7"/>
        <v/>
      </c>
      <c r="AC70" s="7" t="str">
        <f t="shared" ca="1" si="8"/>
        <v/>
      </c>
      <c r="AD70" s="7" t="str">
        <f t="shared" ca="1" si="9"/>
        <v/>
      </c>
      <c r="AE70" s="7" t="str">
        <f t="shared" ca="1" si="10"/>
        <v/>
      </c>
      <c r="AF70" s="7" t="str">
        <f t="shared" ca="1" si="11"/>
        <v/>
      </c>
      <c r="AG70" s="7" t="str">
        <f t="shared" ca="1" si="12"/>
        <v/>
      </c>
      <c r="AH70" s="7" t="str">
        <f t="shared" ca="1" si="13"/>
        <v/>
      </c>
      <c r="AI70" s="7" t="str">
        <f t="shared" ca="1" si="14"/>
        <v/>
      </c>
      <c r="AJ70" s="7" t="str">
        <f t="shared" ca="1" si="15"/>
        <v/>
      </c>
    </row>
    <row r="71" spans="2:36">
      <c r="B71" s="10" t="str">
        <f t="array" aca="1" ref="B71" ca="1">IFERROR(INDEX(INDIRECT("database!$C"&amp;$B$2&amp;":$C"&amp;$B$3),MATCH(0,COUNTIF($B$9:B70,INDIRECT("database!$C"&amp;$B$2&amp;":$C"&amp;$B$3)),0)),"")</f>
        <v/>
      </c>
      <c r="C71" s="7" t="str">
        <f t="shared" ca="1" si="18"/>
        <v/>
      </c>
      <c r="D71" s="7" t="str">
        <f t="shared" ca="1" si="21"/>
        <v/>
      </c>
      <c r="E71" s="7" t="str">
        <f t="shared" ca="1" si="21"/>
        <v/>
      </c>
      <c r="F71" s="7" t="str">
        <f t="shared" ca="1" si="21"/>
        <v/>
      </c>
      <c r="G71" s="7" t="str">
        <f t="shared" ca="1" si="21"/>
        <v/>
      </c>
      <c r="H71" s="7" t="str">
        <f t="shared" ca="1" si="21"/>
        <v/>
      </c>
      <c r="I71" s="7" t="str">
        <f t="shared" ca="1" si="21"/>
        <v/>
      </c>
      <c r="J71" s="7" t="str">
        <f t="shared" ca="1" si="21"/>
        <v/>
      </c>
      <c r="K71" s="7" t="str">
        <f t="shared" ca="1" si="21"/>
        <v/>
      </c>
      <c r="L71" s="7" t="str">
        <f t="shared" ca="1" si="21"/>
        <v/>
      </c>
      <c r="M71" s="7" t="str">
        <f t="shared" ca="1" si="21"/>
        <v/>
      </c>
      <c r="N71" s="7" t="str">
        <f t="shared" ca="1" si="21"/>
        <v/>
      </c>
      <c r="O71" s="7" t="str">
        <f t="shared" ca="1" si="21"/>
        <v/>
      </c>
      <c r="P71" s="7" t="str">
        <f t="shared" ca="1" si="21"/>
        <v/>
      </c>
      <c r="Q71" s="7" t="str">
        <f t="shared" ca="1" si="21"/>
        <v/>
      </c>
      <c r="R71" s="7" t="str">
        <f t="shared" ca="1" si="21"/>
        <v/>
      </c>
      <c r="S71" s="7" t="str">
        <f t="shared" ca="1" si="21"/>
        <v/>
      </c>
      <c r="T71" s="7" t="str">
        <f t="shared" ca="1" si="21"/>
        <v/>
      </c>
      <c r="U71" s="7" t="str">
        <f t="shared" ca="1" si="21"/>
        <v/>
      </c>
      <c r="V71" s="7" t="str">
        <f t="shared" ca="1" si="21"/>
        <v/>
      </c>
      <c r="W71" s="7" t="str">
        <f t="shared" ca="1" si="21"/>
        <v/>
      </c>
      <c r="X71" s="7" t="str">
        <f t="shared" ca="1" si="4"/>
        <v/>
      </c>
      <c r="Y71" s="7" t="str">
        <f t="shared" ca="1" si="4"/>
        <v/>
      </c>
      <c r="Z71" s="7" t="str">
        <f t="shared" ca="1" si="5"/>
        <v/>
      </c>
      <c r="AA71" s="7" t="str">
        <f t="shared" ca="1" si="6"/>
        <v/>
      </c>
      <c r="AB71" s="7" t="str">
        <f t="shared" ca="1" si="7"/>
        <v/>
      </c>
      <c r="AC71" s="7" t="str">
        <f t="shared" ca="1" si="8"/>
        <v/>
      </c>
      <c r="AD71" s="7" t="str">
        <f t="shared" ca="1" si="9"/>
        <v/>
      </c>
      <c r="AE71" s="7" t="str">
        <f t="shared" ca="1" si="10"/>
        <v/>
      </c>
      <c r="AF71" s="7" t="str">
        <f t="shared" ca="1" si="11"/>
        <v/>
      </c>
      <c r="AG71" s="7" t="str">
        <f t="shared" ca="1" si="12"/>
        <v/>
      </c>
      <c r="AH71" s="7" t="str">
        <f t="shared" ca="1" si="13"/>
        <v/>
      </c>
      <c r="AI71" s="7" t="str">
        <f t="shared" ca="1" si="14"/>
        <v/>
      </c>
      <c r="AJ71" s="7" t="str">
        <f t="shared" ca="1" si="15"/>
        <v/>
      </c>
    </row>
    <row r="72" spans="2:36">
      <c r="B72" s="10" t="str">
        <f t="array" aca="1" ref="B72" ca="1">IFERROR(INDEX(INDIRECT("database!$C"&amp;$B$2&amp;":$C"&amp;$B$3),MATCH(0,COUNTIF($B$9:B71,INDIRECT("database!$C"&amp;$B$2&amp;":$C"&amp;$B$3)),0)),"")</f>
        <v/>
      </c>
      <c r="C72" s="7" t="str">
        <f t="shared" ca="1" si="18"/>
        <v/>
      </c>
      <c r="D72" s="7" t="str">
        <f t="shared" ca="1" si="21"/>
        <v/>
      </c>
      <c r="E72" s="7" t="str">
        <f t="shared" ca="1" si="21"/>
        <v/>
      </c>
      <c r="F72" s="7" t="str">
        <f t="shared" ca="1" si="21"/>
        <v/>
      </c>
      <c r="G72" s="7" t="str">
        <f t="shared" ca="1" si="21"/>
        <v/>
      </c>
      <c r="H72" s="7" t="str">
        <f t="shared" ca="1" si="21"/>
        <v/>
      </c>
      <c r="I72" s="7" t="str">
        <f t="shared" ca="1" si="21"/>
        <v/>
      </c>
      <c r="J72" s="7" t="str">
        <f t="shared" ca="1" si="21"/>
        <v/>
      </c>
      <c r="K72" s="7" t="str">
        <f t="shared" ca="1" si="21"/>
        <v/>
      </c>
      <c r="L72" s="7" t="str">
        <f t="shared" ca="1" si="21"/>
        <v/>
      </c>
      <c r="M72" s="7" t="str">
        <f t="shared" ca="1" si="21"/>
        <v/>
      </c>
      <c r="N72" s="7" t="str">
        <f t="shared" ca="1" si="21"/>
        <v/>
      </c>
      <c r="O72" s="7" t="str">
        <f t="shared" ca="1" si="21"/>
        <v/>
      </c>
      <c r="P72" s="7" t="str">
        <f t="shared" ca="1" si="21"/>
        <v/>
      </c>
      <c r="Q72" s="7" t="str">
        <f t="shared" ca="1" si="21"/>
        <v/>
      </c>
      <c r="R72" s="7" t="str">
        <f t="shared" ca="1" si="21"/>
        <v/>
      </c>
      <c r="S72" s="7" t="str">
        <f t="shared" ca="1" si="21"/>
        <v/>
      </c>
      <c r="T72" s="7" t="str">
        <f t="shared" ca="1" si="21"/>
        <v/>
      </c>
      <c r="U72" s="7" t="str">
        <f t="shared" ca="1" si="21"/>
        <v/>
      </c>
      <c r="V72" s="7" t="str">
        <f t="shared" ca="1" si="21"/>
        <v/>
      </c>
      <c r="W72" s="7" t="str">
        <f t="shared" ca="1" si="21"/>
        <v/>
      </c>
      <c r="X72" s="7" t="str">
        <f t="shared" ca="1" si="4"/>
        <v/>
      </c>
      <c r="Y72" s="7" t="str">
        <f t="shared" ca="1" si="4"/>
        <v/>
      </c>
      <c r="Z72" s="7" t="str">
        <f t="shared" ca="1" si="5"/>
        <v/>
      </c>
      <c r="AA72" s="7" t="str">
        <f t="shared" ca="1" si="6"/>
        <v/>
      </c>
      <c r="AB72" s="7" t="str">
        <f t="shared" ca="1" si="7"/>
        <v/>
      </c>
      <c r="AC72" s="7" t="str">
        <f t="shared" ca="1" si="8"/>
        <v/>
      </c>
      <c r="AD72" s="7" t="str">
        <f t="shared" ca="1" si="9"/>
        <v/>
      </c>
      <c r="AE72" s="7" t="str">
        <f t="shared" ca="1" si="10"/>
        <v/>
      </c>
      <c r="AF72" s="7" t="str">
        <f t="shared" ca="1" si="11"/>
        <v/>
      </c>
      <c r="AG72" s="7" t="str">
        <f t="shared" ca="1" si="12"/>
        <v/>
      </c>
      <c r="AH72" s="7" t="str">
        <f t="shared" ca="1" si="13"/>
        <v/>
      </c>
      <c r="AI72" s="7" t="str">
        <f t="shared" ca="1" si="14"/>
        <v/>
      </c>
      <c r="AJ72" s="7" t="str">
        <f t="shared" ca="1" si="15"/>
        <v/>
      </c>
    </row>
    <row r="73" spans="2:36">
      <c r="B73" s="10" t="str">
        <f t="array" aca="1" ref="B73" ca="1">IFERROR(INDEX(INDIRECT("database!$C"&amp;$B$2&amp;":$C"&amp;$B$3),MATCH(0,COUNTIF($B$9:B72,INDIRECT("database!$C"&amp;$B$2&amp;":$C"&amp;$B$3)),0)),"")</f>
        <v/>
      </c>
      <c r="C73" s="7" t="str">
        <f t="shared" ca="1" si="18"/>
        <v/>
      </c>
      <c r="D73" s="7" t="str">
        <f t="shared" ca="1" si="21"/>
        <v/>
      </c>
      <c r="E73" s="7" t="str">
        <f t="shared" ca="1" si="21"/>
        <v/>
      </c>
      <c r="F73" s="7" t="str">
        <f t="shared" ca="1" si="21"/>
        <v/>
      </c>
      <c r="G73" s="7" t="str">
        <f t="shared" ca="1" si="21"/>
        <v/>
      </c>
      <c r="H73" s="7" t="str">
        <f t="shared" ca="1" si="21"/>
        <v/>
      </c>
      <c r="I73" s="7" t="str">
        <f t="shared" ca="1" si="21"/>
        <v/>
      </c>
      <c r="J73" s="7" t="str">
        <f t="shared" ca="1" si="21"/>
        <v/>
      </c>
      <c r="K73" s="7" t="str">
        <f t="shared" ca="1" si="21"/>
        <v/>
      </c>
      <c r="L73" s="7" t="str">
        <f t="shared" ca="1" si="21"/>
        <v/>
      </c>
      <c r="M73" s="7" t="str">
        <f t="shared" ca="1" si="21"/>
        <v/>
      </c>
      <c r="N73" s="7" t="str">
        <f t="shared" ca="1" si="21"/>
        <v/>
      </c>
      <c r="O73" s="7" t="str">
        <f t="shared" ca="1" si="21"/>
        <v/>
      </c>
      <c r="P73" s="7" t="str">
        <f t="shared" ca="1" si="21"/>
        <v/>
      </c>
      <c r="Q73" s="7" t="str">
        <f t="shared" ca="1" si="21"/>
        <v/>
      </c>
      <c r="R73" s="7" t="str">
        <f t="shared" ca="1" si="21"/>
        <v/>
      </c>
      <c r="S73" s="7" t="str">
        <f t="shared" ca="1" si="21"/>
        <v/>
      </c>
      <c r="T73" s="7" t="str">
        <f t="shared" ca="1" si="21"/>
        <v/>
      </c>
      <c r="U73" s="7" t="str">
        <f t="shared" ca="1" si="21"/>
        <v/>
      </c>
      <c r="V73" s="7" t="str">
        <f t="shared" ca="1" si="21"/>
        <v/>
      </c>
      <c r="W73" s="7" t="str">
        <f t="shared" ca="1" si="21"/>
        <v/>
      </c>
      <c r="X73" s="7" t="str">
        <f t="shared" ca="1" si="4"/>
        <v/>
      </c>
      <c r="Y73" s="7" t="str">
        <f t="shared" ca="1" si="4"/>
        <v/>
      </c>
      <c r="Z73" s="7" t="str">
        <f t="shared" ca="1" si="5"/>
        <v/>
      </c>
      <c r="AA73" s="7" t="str">
        <f t="shared" ca="1" si="6"/>
        <v/>
      </c>
      <c r="AB73" s="7" t="str">
        <f t="shared" ca="1" si="7"/>
        <v/>
      </c>
      <c r="AC73" s="7" t="str">
        <f t="shared" ca="1" si="8"/>
        <v/>
      </c>
      <c r="AD73" s="7" t="str">
        <f t="shared" ca="1" si="9"/>
        <v/>
      </c>
      <c r="AE73" s="7" t="str">
        <f t="shared" ca="1" si="10"/>
        <v/>
      </c>
      <c r="AF73" s="7" t="str">
        <f t="shared" ca="1" si="11"/>
        <v/>
      </c>
      <c r="AG73" s="7" t="str">
        <f t="shared" ca="1" si="12"/>
        <v/>
      </c>
      <c r="AH73" s="7" t="str">
        <f t="shared" ca="1" si="13"/>
        <v/>
      </c>
      <c r="AI73" s="7" t="str">
        <f t="shared" ca="1" si="14"/>
        <v/>
      </c>
      <c r="AJ73" s="7" t="str">
        <f t="shared" ca="1" si="15"/>
        <v/>
      </c>
    </row>
    <row r="74" spans="2:36">
      <c r="B74" s="10" t="str">
        <f t="array" aca="1" ref="B74" ca="1">IFERROR(INDEX(INDIRECT("database!$C"&amp;$B$2&amp;":$C"&amp;$B$3),MATCH(0,COUNTIF($B$9:B73,INDIRECT("database!$C"&amp;$B$2&amp;":$C"&amp;$B$3)),0)),"")</f>
        <v/>
      </c>
      <c r="C74" s="7" t="str">
        <f t="shared" ca="1" si="18"/>
        <v/>
      </c>
      <c r="D74" s="7" t="str">
        <f t="shared" ref="D74:R74" ca="1" si="22">IF(C74&lt;&gt;"",COUNTIFS(INDIRECT("database!$C"&amp;$B$2&amp;":$C"&amp;$B$3),$B74,INDIRECT("database!$B"&amp;$B$2&amp;":$B"&amp;$B$3),D$9),"")</f>
        <v/>
      </c>
      <c r="E74" s="7" t="str">
        <f t="shared" ca="1" si="22"/>
        <v/>
      </c>
      <c r="F74" s="7" t="str">
        <f t="shared" ca="1" si="22"/>
        <v/>
      </c>
      <c r="G74" s="7" t="str">
        <f t="shared" ca="1" si="22"/>
        <v/>
      </c>
      <c r="H74" s="7" t="str">
        <f t="shared" ca="1" si="22"/>
        <v/>
      </c>
      <c r="I74" s="7" t="str">
        <f t="shared" ca="1" si="22"/>
        <v/>
      </c>
      <c r="J74" s="7" t="str">
        <f t="shared" ca="1" si="22"/>
        <v/>
      </c>
      <c r="K74" s="7" t="str">
        <f t="shared" ca="1" si="22"/>
        <v/>
      </c>
      <c r="L74" s="7" t="str">
        <f t="shared" ca="1" si="22"/>
        <v/>
      </c>
      <c r="M74" s="7" t="str">
        <f t="shared" ca="1" si="22"/>
        <v/>
      </c>
      <c r="N74" s="7" t="str">
        <f t="shared" ca="1" si="22"/>
        <v/>
      </c>
      <c r="O74" s="7" t="str">
        <f t="shared" ca="1" si="22"/>
        <v/>
      </c>
      <c r="P74" s="7" t="str">
        <f t="shared" ca="1" si="22"/>
        <v/>
      </c>
      <c r="Q74" s="7" t="str">
        <f t="shared" ca="1" si="22"/>
        <v/>
      </c>
      <c r="R74" s="7" t="str">
        <f t="shared" ca="1" si="22"/>
        <v/>
      </c>
      <c r="S74" s="7" t="str">
        <f t="shared" ca="1" si="21"/>
        <v/>
      </c>
      <c r="T74" s="7" t="str">
        <f t="shared" ca="1" si="21"/>
        <v/>
      </c>
      <c r="U74" s="7" t="str">
        <f t="shared" ca="1" si="21"/>
        <v/>
      </c>
      <c r="V74" s="7" t="str">
        <f t="shared" ca="1" si="21"/>
        <v/>
      </c>
      <c r="W74" s="7" t="str">
        <f t="shared" ca="1" si="21"/>
        <v/>
      </c>
      <c r="X74" s="7" t="str">
        <f t="shared" ca="1" si="4"/>
        <v/>
      </c>
      <c r="Y74" s="7" t="str">
        <f t="shared" ca="1" si="4"/>
        <v/>
      </c>
      <c r="Z74" s="7" t="str">
        <f t="shared" ca="1" si="5"/>
        <v/>
      </c>
      <c r="AA74" s="7" t="str">
        <f t="shared" ca="1" si="6"/>
        <v/>
      </c>
      <c r="AB74" s="7" t="str">
        <f t="shared" ca="1" si="7"/>
        <v/>
      </c>
      <c r="AC74" s="7" t="str">
        <f t="shared" ca="1" si="8"/>
        <v/>
      </c>
      <c r="AD74" s="7" t="str">
        <f t="shared" ca="1" si="9"/>
        <v/>
      </c>
      <c r="AE74" s="7" t="str">
        <f t="shared" ca="1" si="10"/>
        <v/>
      </c>
      <c r="AF74" s="7" t="str">
        <f t="shared" ca="1" si="11"/>
        <v/>
      </c>
      <c r="AG74" s="7" t="str">
        <f t="shared" ca="1" si="12"/>
        <v/>
      </c>
      <c r="AH74" s="7" t="str">
        <f t="shared" ca="1" si="13"/>
        <v/>
      </c>
      <c r="AI74" s="7" t="str">
        <f t="shared" ca="1" si="14"/>
        <v/>
      </c>
      <c r="AJ74" s="7" t="str">
        <f t="shared" ca="1" si="15"/>
        <v/>
      </c>
    </row>
    <row r="75" spans="2:36">
      <c r="B75" s="10" t="str">
        <f t="array" aca="1" ref="B75" ca="1">IFERROR(INDEX(INDIRECT("database!$C"&amp;$B$2&amp;":$C"&amp;$B$3),MATCH(0,COUNTIF($B$9:B74,INDIRECT("database!$C"&amp;$B$2&amp;":$C"&amp;$B$3)),0)),"")</f>
        <v/>
      </c>
      <c r="C75" s="7" t="str">
        <f t="shared" ref="C75:C106" ca="1" si="23">IF(B75&lt;&gt;"",COUNTIFS(INDIRECT("database!$C"&amp;$B$2&amp;":$C"&amp;$B$3),$B75,INDIRECT("database!$B"&amp;$B$2&amp;":$B"&amp;$B$3),C$9),"")</f>
        <v/>
      </c>
      <c r="D75" s="7" t="str">
        <f t="shared" ca="1" si="21"/>
        <v/>
      </c>
      <c r="E75" s="7" t="str">
        <f t="shared" ca="1" si="21"/>
        <v/>
      </c>
      <c r="F75" s="7" t="str">
        <f t="shared" ca="1" si="21"/>
        <v/>
      </c>
      <c r="G75" s="7" t="str">
        <f t="shared" ca="1" si="21"/>
        <v/>
      </c>
      <c r="H75" s="7" t="str">
        <f t="shared" ca="1" si="21"/>
        <v/>
      </c>
      <c r="I75" s="7" t="str">
        <f t="shared" ca="1" si="21"/>
        <v/>
      </c>
      <c r="J75" s="7" t="str">
        <f t="shared" ca="1" si="21"/>
        <v/>
      </c>
      <c r="K75" s="7" t="str">
        <f t="shared" ca="1" si="21"/>
        <v/>
      </c>
      <c r="L75" s="7" t="str">
        <f t="shared" ca="1" si="21"/>
        <v/>
      </c>
      <c r="M75" s="7" t="str">
        <f t="shared" ca="1" si="21"/>
        <v/>
      </c>
      <c r="N75" s="7" t="str">
        <f t="shared" ca="1" si="21"/>
        <v/>
      </c>
      <c r="O75" s="7" t="str">
        <f t="shared" ca="1" si="21"/>
        <v/>
      </c>
      <c r="P75" s="7" t="str">
        <f t="shared" ca="1" si="21"/>
        <v/>
      </c>
      <c r="Q75" s="7" t="str">
        <f t="shared" ca="1" si="21"/>
        <v/>
      </c>
      <c r="R75" s="7" t="str">
        <f t="shared" ca="1" si="21"/>
        <v/>
      </c>
      <c r="S75" s="7" t="str">
        <f t="shared" ca="1" si="21"/>
        <v/>
      </c>
      <c r="T75" s="7" t="str">
        <f t="shared" ca="1" si="21"/>
        <v/>
      </c>
      <c r="U75" s="7" t="str">
        <f t="shared" ca="1" si="21"/>
        <v/>
      </c>
      <c r="V75" s="7" t="str">
        <f t="shared" ca="1" si="21"/>
        <v/>
      </c>
      <c r="W75" s="7" t="str">
        <f t="shared" ca="1" si="21"/>
        <v/>
      </c>
      <c r="X75" s="7" t="str">
        <f t="shared" ref="X75:Y133" ca="1" si="24">IF(W75&lt;&gt;"",COUNTIFS(INDIRECT("database!$C"&amp;$B$2&amp;":$C"&amp;$B$3),$B75,INDIRECT("database!$B"&amp;$B$2&amp;":$B"&amp;$B$3),X$9),"")</f>
        <v/>
      </c>
      <c r="Y75" s="7" t="str">
        <f t="shared" ca="1" si="24"/>
        <v/>
      </c>
      <c r="Z75" s="7" t="str">
        <f t="shared" ref="Z75:Z133" ca="1" si="25">IF(Y75&lt;&gt;"",COUNTIFS(INDIRECT("database!$C"&amp;$B$2&amp;":$C"&amp;$B$3),$B75,INDIRECT("database!$B"&amp;$B$2&amp;":$B"&amp;$B$3),Z$9),"")</f>
        <v/>
      </c>
      <c r="AA75" s="7" t="str">
        <f t="shared" ref="AA75:AA133" ca="1" si="26">IF(Z75&lt;&gt;"",COUNTIFS(INDIRECT("database!$C"&amp;$B$2&amp;":$C"&amp;$B$3),$B75,INDIRECT("database!$B"&amp;$B$2&amp;":$B"&amp;$B$3),AA$9),"")</f>
        <v/>
      </c>
      <c r="AB75" s="7" t="str">
        <f t="shared" ref="AB75:AB133" ca="1" si="27">IF(AA75&lt;&gt;"",COUNTIFS(INDIRECT("database!$C"&amp;$B$2&amp;":$C"&amp;$B$3),$B75,INDIRECT("database!$B"&amp;$B$2&amp;":$B"&amp;$B$3),AB$9),"")</f>
        <v/>
      </c>
      <c r="AC75" s="7" t="str">
        <f t="shared" ref="AC75:AC133" ca="1" si="28">IF(AB75&lt;&gt;"",COUNTIFS(INDIRECT("database!$C"&amp;$B$2&amp;":$C"&amp;$B$3),$B75,INDIRECT("database!$B"&amp;$B$2&amp;":$B"&amp;$B$3),AC$9),"")</f>
        <v/>
      </c>
      <c r="AD75" s="7" t="str">
        <f t="shared" ref="AD75:AD133" ca="1" si="29">IF(AC75&lt;&gt;"",COUNTIFS(INDIRECT("database!$C"&amp;$B$2&amp;":$C"&amp;$B$3),$B75,INDIRECT("database!$B"&amp;$B$2&amp;":$B"&amp;$B$3),AD$9),"")</f>
        <v/>
      </c>
      <c r="AE75" s="7" t="str">
        <f t="shared" ref="AE75:AE133" ca="1" si="30">IF(AD75&lt;&gt;"",COUNTIFS(INDIRECT("database!$C"&amp;$B$2&amp;":$C"&amp;$B$3),$B75,INDIRECT("database!$B"&amp;$B$2&amp;":$B"&amp;$B$3),AE$9),"")</f>
        <v/>
      </c>
      <c r="AF75" s="7" t="str">
        <f t="shared" ref="AF75:AF133" ca="1" si="31">IF(AE75&lt;&gt;"",COUNTIFS(INDIRECT("database!$C"&amp;$B$2&amp;":$C"&amp;$B$3),$B75,INDIRECT("database!$B"&amp;$B$2&amp;":$B"&amp;$B$3),AF$9),"")</f>
        <v/>
      </c>
      <c r="AG75" s="7" t="str">
        <f t="shared" ref="AG75:AG133" ca="1" si="32">IF(AF75&lt;&gt;"",COUNTIFS(INDIRECT("database!$C"&amp;$B$2&amp;":$C"&amp;$B$3),$B75,INDIRECT("database!$B"&amp;$B$2&amp;":$B"&amp;$B$3),AG$9),"")</f>
        <v/>
      </c>
      <c r="AH75" s="7" t="str">
        <f t="shared" ref="AH75:AH133" ca="1" si="33">IF(AG75&lt;&gt;"",COUNTIFS(INDIRECT("database!$C"&amp;$B$2&amp;":$C"&amp;$B$3),$B75,INDIRECT("database!$B"&amp;$B$2&amp;":$B"&amp;$B$3),AH$9),"")</f>
        <v/>
      </c>
      <c r="AI75" s="7" t="str">
        <f t="shared" ref="AI75:AI133" ca="1" si="34">IF(AH75&lt;&gt;"",COUNTIFS(INDIRECT("database!$C"&amp;$B$2&amp;":$C"&amp;$B$3),$B75,INDIRECT("database!$B"&amp;$B$2&amp;":$B"&amp;$B$3),AI$9),"")</f>
        <v/>
      </c>
      <c r="AJ75" s="7" t="str">
        <f t="shared" ref="AJ75:AJ133" ca="1" si="35">IF(AI75&lt;&gt;"",COUNTIFS(INDIRECT("database!$C"&amp;$B$2&amp;":$C"&amp;$B$3),$B75,INDIRECT("database!$B"&amp;$B$2&amp;":$B"&amp;$B$3),AJ$9),"")</f>
        <v/>
      </c>
    </row>
    <row r="76" spans="2:36">
      <c r="B76" s="10" t="str">
        <f t="array" aca="1" ref="B76" ca="1">IFERROR(INDEX(INDIRECT("database!$C"&amp;$B$2&amp;":$C"&amp;$B$3),MATCH(0,COUNTIF($B$9:B75,INDIRECT("database!$C"&amp;$B$2&amp;":$C"&amp;$B$3)),0)),"")</f>
        <v/>
      </c>
      <c r="C76" s="7" t="str">
        <f t="shared" ca="1" si="23"/>
        <v/>
      </c>
      <c r="D76" s="7" t="str">
        <f t="shared" ca="1" si="21"/>
        <v/>
      </c>
      <c r="E76" s="7" t="str">
        <f t="shared" ca="1" si="21"/>
        <v/>
      </c>
      <c r="F76" s="7" t="str">
        <f t="shared" ca="1" si="21"/>
        <v/>
      </c>
      <c r="G76" s="7" t="str">
        <f t="shared" ca="1" si="21"/>
        <v/>
      </c>
      <c r="H76" s="7" t="str">
        <f t="shared" ca="1" si="21"/>
        <v/>
      </c>
      <c r="I76" s="7" t="str">
        <f t="shared" ca="1" si="21"/>
        <v/>
      </c>
      <c r="J76" s="7" t="str">
        <f t="shared" ca="1" si="21"/>
        <v/>
      </c>
      <c r="K76" s="7" t="str">
        <f t="shared" ca="1" si="21"/>
        <v/>
      </c>
      <c r="L76" s="7" t="str">
        <f t="shared" ca="1" si="21"/>
        <v/>
      </c>
      <c r="M76" s="7" t="str">
        <f t="shared" ca="1" si="21"/>
        <v/>
      </c>
      <c r="N76" s="7" t="str">
        <f t="shared" ca="1" si="21"/>
        <v/>
      </c>
      <c r="O76" s="7" t="str">
        <f t="shared" ca="1" si="21"/>
        <v/>
      </c>
      <c r="P76" s="7" t="str">
        <f t="shared" ca="1" si="21"/>
        <v/>
      </c>
      <c r="Q76" s="7" t="str">
        <f t="shared" ca="1" si="21"/>
        <v/>
      </c>
      <c r="R76" s="7" t="str">
        <f t="shared" ca="1" si="21"/>
        <v/>
      </c>
      <c r="S76" s="7" t="str">
        <f t="shared" ca="1" si="21"/>
        <v/>
      </c>
      <c r="T76" s="7" t="str">
        <f t="shared" ca="1" si="21"/>
        <v/>
      </c>
      <c r="U76" s="7" t="str">
        <f t="shared" ca="1" si="21"/>
        <v/>
      </c>
      <c r="V76" s="7" t="str">
        <f t="shared" ca="1" si="21"/>
        <v/>
      </c>
      <c r="W76" s="7" t="str">
        <f t="shared" ca="1" si="21"/>
        <v/>
      </c>
      <c r="X76" s="7" t="str">
        <f t="shared" ca="1" si="24"/>
        <v/>
      </c>
      <c r="Y76" s="7" t="str">
        <f t="shared" ca="1" si="24"/>
        <v/>
      </c>
      <c r="Z76" s="7" t="str">
        <f t="shared" ca="1" si="25"/>
        <v/>
      </c>
      <c r="AA76" s="7" t="str">
        <f t="shared" ca="1" si="26"/>
        <v/>
      </c>
      <c r="AB76" s="7" t="str">
        <f t="shared" ca="1" si="27"/>
        <v/>
      </c>
      <c r="AC76" s="7" t="str">
        <f t="shared" ca="1" si="28"/>
        <v/>
      </c>
      <c r="AD76" s="7" t="str">
        <f t="shared" ca="1" si="29"/>
        <v/>
      </c>
      <c r="AE76" s="7" t="str">
        <f t="shared" ca="1" si="30"/>
        <v/>
      </c>
      <c r="AF76" s="7" t="str">
        <f t="shared" ca="1" si="31"/>
        <v/>
      </c>
      <c r="AG76" s="7" t="str">
        <f t="shared" ca="1" si="32"/>
        <v/>
      </c>
      <c r="AH76" s="7" t="str">
        <f t="shared" ca="1" si="33"/>
        <v/>
      </c>
      <c r="AI76" s="7" t="str">
        <f t="shared" ca="1" si="34"/>
        <v/>
      </c>
      <c r="AJ76" s="7" t="str">
        <f t="shared" ca="1" si="35"/>
        <v/>
      </c>
    </row>
    <row r="77" spans="2:36">
      <c r="B77" s="10" t="str">
        <f t="array" aca="1" ref="B77" ca="1">IFERROR(INDEX(INDIRECT("database!$C"&amp;$B$2&amp;":$C"&amp;$B$3),MATCH(0,COUNTIF($B$9:B76,INDIRECT("database!$C"&amp;$B$2&amp;":$C"&amp;$B$3)),0)),"")</f>
        <v/>
      </c>
      <c r="C77" s="7" t="str">
        <f t="shared" ca="1" si="23"/>
        <v/>
      </c>
      <c r="D77" s="7" t="str">
        <f t="shared" ca="1" si="21"/>
        <v/>
      </c>
      <c r="E77" s="7" t="str">
        <f t="shared" ca="1" si="21"/>
        <v/>
      </c>
      <c r="F77" s="7" t="str">
        <f t="shared" ca="1" si="21"/>
        <v/>
      </c>
      <c r="G77" s="7" t="str">
        <f t="shared" ca="1" si="21"/>
        <v/>
      </c>
      <c r="H77" s="7" t="str">
        <f t="shared" ca="1" si="21"/>
        <v/>
      </c>
      <c r="I77" s="7" t="str">
        <f t="shared" ca="1" si="21"/>
        <v/>
      </c>
      <c r="J77" s="7" t="str">
        <f t="shared" ca="1" si="21"/>
        <v/>
      </c>
      <c r="K77" s="7" t="str">
        <f t="shared" ca="1" si="21"/>
        <v/>
      </c>
      <c r="L77" s="7" t="str">
        <f t="shared" ca="1" si="21"/>
        <v/>
      </c>
      <c r="M77" s="7" t="str">
        <f t="shared" ca="1" si="21"/>
        <v/>
      </c>
      <c r="N77" s="7" t="str">
        <f t="shared" ca="1" si="21"/>
        <v/>
      </c>
      <c r="O77" s="7" t="str">
        <f t="shared" ca="1" si="21"/>
        <v/>
      </c>
      <c r="P77" s="7" t="str">
        <f t="shared" ca="1" si="21"/>
        <v/>
      </c>
      <c r="Q77" s="7" t="str">
        <f t="shared" ca="1" si="21"/>
        <v/>
      </c>
      <c r="R77" s="7" t="str">
        <f t="shared" ca="1" si="21"/>
        <v/>
      </c>
      <c r="S77" s="7" t="str">
        <f t="shared" ca="1" si="21"/>
        <v/>
      </c>
      <c r="T77" s="7" t="str">
        <f t="shared" ca="1" si="21"/>
        <v/>
      </c>
      <c r="U77" s="7" t="str">
        <f t="shared" ca="1" si="21"/>
        <v/>
      </c>
      <c r="V77" s="7" t="str">
        <f t="shared" ca="1" si="21"/>
        <v/>
      </c>
      <c r="W77" s="7" t="str">
        <f t="shared" ca="1" si="21"/>
        <v/>
      </c>
      <c r="X77" s="7" t="str">
        <f t="shared" ca="1" si="24"/>
        <v/>
      </c>
      <c r="Y77" s="7" t="str">
        <f t="shared" ca="1" si="24"/>
        <v/>
      </c>
      <c r="Z77" s="7" t="str">
        <f t="shared" ca="1" si="25"/>
        <v/>
      </c>
      <c r="AA77" s="7" t="str">
        <f t="shared" ca="1" si="26"/>
        <v/>
      </c>
      <c r="AB77" s="7" t="str">
        <f t="shared" ca="1" si="27"/>
        <v/>
      </c>
      <c r="AC77" s="7" t="str">
        <f t="shared" ca="1" si="28"/>
        <v/>
      </c>
      <c r="AD77" s="7" t="str">
        <f t="shared" ca="1" si="29"/>
        <v/>
      </c>
      <c r="AE77" s="7" t="str">
        <f t="shared" ca="1" si="30"/>
        <v/>
      </c>
      <c r="AF77" s="7" t="str">
        <f t="shared" ca="1" si="31"/>
        <v/>
      </c>
      <c r="AG77" s="7" t="str">
        <f t="shared" ca="1" si="32"/>
        <v/>
      </c>
      <c r="AH77" s="7" t="str">
        <f t="shared" ca="1" si="33"/>
        <v/>
      </c>
      <c r="AI77" s="7" t="str">
        <f t="shared" ca="1" si="34"/>
        <v/>
      </c>
      <c r="AJ77" s="7" t="str">
        <f t="shared" ca="1" si="35"/>
        <v/>
      </c>
    </row>
    <row r="78" spans="2:36">
      <c r="B78" s="10" t="str">
        <f t="array" aca="1" ref="B78" ca="1">IFERROR(INDEX(INDIRECT("database!$C"&amp;$B$2&amp;":$C"&amp;$B$3),MATCH(0,COUNTIF($B$9:B77,INDIRECT("database!$C"&amp;$B$2&amp;":$C"&amp;$B$3)),0)),"")</f>
        <v/>
      </c>
      <c r="C78" s="7" t="str">
        <f t="shared" ca="1" si="23"/>
        <v/>
      </c>
      <c r="D78" s="7" t="str">
        <f t="shared" ca="1" si="21"/>
        <v/>
      </c>
      <c r="E78" s="7" t="str">
        <f t="shared" ca="1" si="21"/>
        <v/>
      </c>
      <c r="F78" s="7" t="str">
        <f t="shared" ca="1" si="21"/>
        <v/>
      </c>
      <c r="G78" s="7" t="str">
        <f t="shared" ca="1" si="21"/>
        <v/>
      </c>
      <c r="H78" s="7" t="str">
        <f t="shared" ca="1" si="21"/>
        <v/>
      </c>
      <c r="I78" s="7" t="str">
        <f t="shared" ca="1" si="21"/>
        <v/>
      </c>
      <c r="J78" s="7" t="str">
        <f t="shared" ca="1" si="21"/>
        <v/>
      </c>
      <c r="K78" s="7" t="str">
        <f t="shared" ca="1" si="21"/>
        <v/>
      </c>
      <c r="L78" s="7" t="str">
        <f t="shared" ca="1" si="21"/>
        <v/>
      </c>
      <c r="M78" s="7" t="str">
        <f t="shared" ca="1" si="21"/>
        <v/>
      </c>
      <c r="N78" s="7" t="str">
        <f t="shared" ca="1" si="21"/>
        <v/>
      </c>
      <c r="O78" s="7" t="str">
        <f t="shared" ca="1" si="21"/>
        <v/>
      </c>
      <c r="P78" s="7" t="str">
        <f t="shared" ca="1" si="21"/>
        <v/>
      </c>
      <c r="Q78" s="7" t="str">
        <f t="shared" ca="1" si="21"/>
        <v/>
      </c>
      <c r="R78" s="7" t="str">
        <f t="shared" ca="1" si="21"/>
        <v/>
      </c>
      <c r="S78" s="7" t="str">
        <f t="shared" ca="1" si="21"/>
        <v/>
      </c>
      <c r="T78" s="7" t="str">
        <f t="shared" ca="1" si="21"/>
        <v/>
      </c>
      <c r="U78" s="7" t="str">
        <f t="shared" ca="1" si="21"/>
        <v/>
      </c>
      <c r="V78" s="7" t="str">
        <f t="shared" ca="1" si="21"/>
        <v/>
      </c>
      <c r="W78" s="7" t="str">
        <f t="shared" ca="1" si="21"/>
        <v/>
      </c>
      <c r="X78" s="7" t="str">
        <f t="shared" ca="1" si="24"/>
        <v/>
      </c>
      <c r="Y78" s="7" t="str">
        <f t="shared" ca="1" si="24"/>
        <v/>
      </c>
      <c r="Z78" s="7" t="str">
        <f t="shared" ca="1" si="25"/>
        <v/>
      </c>
      <c r="AA78" s="7" t="str">
        <f t="shared" ca="1" si="26"/>
        <v/>
      </c>
      <c r="AB78" s="7" t="str">
        <f t="shared" ca="1" si="27"/>
        <v/>
      </c>
      <c r="AC78" s="7" t="str">
        <f t="shared" ca="1" si="28"/>
        <v/>
      </c>
      <c r="AD78" s="7" t="str">
        <f t="shared" ca="1" si="29"/>
        <v/>
      </c>
      <c r="AE78" s="7" t="str">
        <f t="shared" ca="1" si="30"/>
        <v/>
      </c>
      <c r="AF78" s="7" t="str">
        <f t="shared" ca="1" si="31"/>
        <v/>
      </c>
      <c r="AG78" s="7" t="str">
        <f t="shared" ca="1" si="32"/>
        <v/>
      </c>
      <c r="AH78" s="7" t="str">
        <f t="shared" ca="1" si="33"/>
        <v/>
      </c>
      <c r="AI78" s="7" t="str">
        <f t="shared" ca="1" si="34"/>
        <v/>
      </c>
      <c r="AJ78" s="7" t="str">
        <f t="shared" ca="1" si="35"/>
        <v/>
      </c>
    </row>
    <row r="79" spans="2:36">
      <c r="B79" s="10" t="str">
        <f t="array" aca="1" ref="B79" ca="1">IFERROR(INDEX(INDIRECT("database!$C"&amp;$B$2&amp;":$C"&amp;$B$3),MATCH(0,COUNTIF($B$9:B78,INDIRECT("database!$C"&amp;$B$2&amp;":$C"&amp;$B$3)),0)),"")</f>
        <v/>
      </c>
      <c r="C79" s="7" t="str">
        <f t="shared" ca="1" si="23"/>
        <v/>
      </c>
      <c r="D79" s="7" t="str">
        <f t="shared" ca="1" si="21"/>
        <v/>
      </c>
      <c r="E79" s="7" t="str">
        <f t="shared" ca="1" si="21"/>
        <v/>
      </c>
      <c r="F79" s="7" t="str">
        <f t="shared" ca="1" si="21"/>
        <v/>
      </c>
      <c r="G79" s="7" t="str">
        <f t="shared" ca="1" si="21"/>
        <v/>
      </c>
      <c r="H79" s="7" t="str">
        <f t="shared" ca="1" si="21"/>
        <v/>
      </c>
      <c r="I79" s="7" t="str">
        <f t="shared" ca="1" si="21"/>
        <v/>
      </c>
      <c r="J79" s="7" t="str">
        <f t="shared" ca="1" si="21"/>
        <v/>
      </c>
      <c r="K79" s="7" t="str">
        <f t="shared" ca="1" si="21"/>
        <v/>
      </c>
      <c r="L79" s="7" t="str">
        <f t="shared" ca="1" si="21"/>
        <v/>
      </c>
      <c r="M79" s="7" t="str">
        <f t="shared" ca="1" si="21"/>
        <v/>
      </c>
      <c r="N79" s="7" t="str">
        <f t="shared" ca="1" si="21"/>
        <v/>
      </c>
      <c r="O79" s="7" t="str">
        <f t="shared" ca="1" si="21"/>
        <v/>
      </c>
      <c r="P79" s="7" t="str">
        <f t="shared" ca="1" si="21"/>
        <v/>
      </c>
      <c r="Q79" s="7" t="str">
        <f t="shared" ca="1" si="21"/>
        <v/>
      </c>
      <c r="R79" s="7" t="str">
        <f t="shared" ca="1" si="21"/>
        <v/>
      </c>
      <c r="S79" s="7" t="str">
        <f t="shared" ca="1" si="21"/>
        <v/>
      </c>
      <c r="T79" s="7" t="str">
        <f t="shared" ca="1" si="21"/>
        <v/>
      </c>
      <c r="U79" s="7" t="str">
        <f t="shared" ca="1" si="21"/>
        <v/>
      </c>
      <c r="V79" s="7" t="str">
        <f t="shared" ca="1" si="21"/>
        <v/>
      </c>
      <c r="W79" s="7" t="str">
        <f t="shared" ca="1" si="21"/>
        <v/>
      </c>
      <c r="X79" s="7" t="str">
        <f t="shared" ca="1" si="24"/>
        <v/>
      </c>
      <c r="Y79" s="7" t="str">
        <f t="shared" ca="1" si="24"/>
        <v/>
      </c>
      <c r="Z79" s="7" t="str">
        <f t="shared" ca="1" si="25"/>
        <v/>
      </c>
      <c r="AA79" s="7" t="str">
        <f t="shared" ca="1" si="26"/>
        <v/>
      </c>
      <c r="AB79" s="7" t="str">
        <f t="shared" ca="1" si="27"/>
        <v/>
      </c>
      <c r="AC79" s="7" t="str">
        <f t="shared" ca="1" si="28"/>
        <v/>
      </c>
      <c r="AD79" s="7" t="str">
        <f t="shared" ca="1" si="29"/>
        <v/>
      </c>
      <c r="AE79" s="7" t="str">
        <f t="shared" ca="1" si="30"/>
        <v/>
      </c>
      <c r="AF79" s="7" t="str">
        <f t="shared" ca="1" si="31"/>
        <v/>
      </c>
      <c r="AG79" s="7" t="str">
        <f t="shared" ca="1" si="32"/>
        <v/>
      </c>
      <c r="AH79" s="7" t="str">
        <f t="shared" ca="1" si="33"/>
        <v/>
      </c>
      <c r="AI79" s="7" t="str">
        <f t="shared" ca="1" si="34"/>
        <v/>
      </c>
      <c r="AJ79" s="7" t="str">
        <f t="shared" ca="1" si="35"/>
        <v/>
      </c>
    </row>
    <row r="80" spans="2:36">
      <c r="B80" s="10" t="str">
        <f t="array" aca="1" ref="B80" ca="1">IFERROR(INDEX(INDIRECT("database!$C"&amp;$B$2&amp;":$C"&amp;$B$3),MATCH(0,COUNTIF($B$9:B79,INDIRECT("database!$C"&amp;$B$2&amp;":$C"&amp;$B$3)),0)),"")</f>
        <v/>
      </c>
      <c r="C80" s="7" t="str">
        <f t="shared" ca="1" si="23"/>
        <v/>
      </c>
      <c r="D80" s="7" t="str">
        <f t="shared" ca="1" si="21"/>
        <v/>
      </c>
      <c r="E80" s="7" t="str">
        <f t="shared" ca="1" si="21"/>
        <v/>
      </c>
      <c r="F80" s="7" t="str">
        <f t="shared" ca="1" si="21"/>
        <v/>
      </c>
      <c r="G80" s="7" t="str">
        <f t="shared" ca="1" si="21"/>
        <v/>
      </c>
      <c r="H80" s="7" t="str">
        <f t="shared" ca="1" si="21"/>
        <v/>
      </c>
      <c r="I80" s="7" t="str">
        <f t="shared" ca="1" si="21"/>
        <v/>
      </c>
      <c r="J80" s="7" t="str">
        <f t="shared" ca="1" si="21"/>
        <v/>
      </c>
      <c r="K80" s="7" t="str">
        <f t="shared" ca="1" si="21"/>
        <v/>
      </c>
      <c r="L80" s="7" t="str">
        <f t="shared" ca="1" si="21"/>
        <v/>
      </c>
      <c r="M80" s="7" t="str">
        <f t="shared" ca="1" si="21"/>
        <v/>
      </c>
      <c r="N80" s="7" t="str">
        <f t="shared" ca="1" si="21"/>
        <v/>
      </c>
      <c r="O80" s="7" t="str">
        <f t="shared" ca="1" si="21"/>
        <v/>
      </c>
      <c r="P80" s="7" t="str">
        <f t="shared" ca="1" si="21"/>
        <v/>
      </c>
      <c r="Q80" s="7" t="str">
        <f t="shared" ca="1" si="21"/>
        <v/>
      </c>
      <c r="R80" s="7" t="str">
        <f t="shared" ca="1" si="21"/>
        <v/>
      </c>
      <c r="S80" s="7" t="str">
        <f t="shared" ca="1" si="21"/>
        <v/>
      </c>
      <c r="T80" s="7" t="str">
        <f t="shared" ca="1" si="21"/>
        <v/>
      </c>
      <c r="U80" s="7" t="str">
        <f t="shared" ca="1" si="21"/>
        <v/>
      </c>
      <c r="V80" s="7" t="str">
        <f t="shared" ca="1" si="21"/>
        <v/>
      </c>
      <c r="W80" s="7" t="str">
        <f t="shared" ca="1" si="21"/>
        <v/>
      </c>
      <c r="X80" s="7" t="str">
        <f t="shared" ca="1" si="24"/>
        <v/>
      </c>
      <c r="Y80" s="7" t="str">
        <f t="shared" ca="1" si="24"/>
        <v/>
      </c>
      <c r="Z80" s="7" t="str">
        <f t="shared" ca="1" si="25"/>
        <v/>
      </c>
      <c r="AA80" s="7" t="str">
        <f t="shared" ca="1" si="26"/>
        <v/>
      </c>
      <c r="AB80" s="7" t="str">
        <f t="shared" ca="1" si="27"/>
        <v/>
      </c>
      <c r="AC80" s="7" t="str">
        <f t="shared" ca="1" si="28"/>
        <v/>
      </c>
      <c r="AD80" s="7" t="str">
        <f t="shared" ca="1" si="29"/>
        <v/>
      </c>
      <c r="AE80" s="7" t="str">
        <f t="shared" ca="1" si="30"/>
        <v/>
      </c>
      <c r="AF80" s="7" t="str">
        <f t="shared" ca="1" si="31"/>
        <v/>
      </c>
      <c r="AG80" s="7" t="str">
        <f t="shared" ca="1" si="32"/>
        <v/>
      </c>
      <c r="AH80" s="7" t="str">
        <f t="shared" ca="1" si="33"/>
        <v/>
      </c>
      <c r="AI80" s="7" t="str">
        <f t="shared" ca="1" si="34"/>
        <v/>
      </c>
      <c r="AJ80" s="7" t="str">
        <f t="shared" ca="1" si="35"/>
        <v/>
      </c>
    </row>
    <row r="81" spans="2:36">
      <c r="B81" s="10" t="str">
        <f t="array" aca="1" ref="B81" ca="1">IFERROR(INDEX(INDIRECT("database!$C"&amp;$B$2&amp;":$C"&amp;$B$3),MATCH(0,COUNTIF($B$9:B80,INDIRECT("database!$C"&amp;$B$2&amp;":$C"&amp;$B$3)),0)),"")</f>
        <v/>
      </c>
      <c r="C81" s="7" t="str">
        <f t="shared" ca="1" si="23"/>
        <v/>
      </c>
      <c r="D81" s="7" t="str">
        <f t="shared" ref="D81:W92" ca="1" si="36">IF(C81&lt;&gt;"",COUNTIFS(INDIRECT("database!$C"&amp;$B$2&amp;":$C"&amp;$B$3),$B81,INDIRECT("database!$B"&amp;$B$2&amp;":$B"&amp;$B$3),D$9),"")</f>
        <v/>
      </c>
      <c r="E81" s="7" t="str">
        <f t="shared" ca="1" si="36"/>
        <v/>
      </c>
      <c r="F81" s="7" t="str">
        <f t="shared" ca="1" si="36"/>
        <v/>
      </c>
      <c r="G81" s="7" t="str">
        <f t="shared" ca="1" si="36"/>
        <v/>
      </c>
      <c r="H81" s="7" t="str">
        <f t="shared" ca="1" si="36"/>
        <v/>
      </c>
      <c r="I81" s="7" t="str">
        <f t="shared" ca="1" si="36"/>
        <v/>
      </c>
      <c r="J81" s="7" t="str">
        <f t="shared" ca="1" si="36"/>
        <v/>
      </c>
      <c r="K81" s="7" t="str">
        <f t="shared" ca="1" si="36"/>
        <v/>
      </c>
      <c r="L81" s="7" t="str">
        <f t="shared" ca="1" si="36"/>
        <v/>
      </c>
      <c r="M81" s="7" t="str">
        <f t="shared" ca="1" si="36"/>
        <v/>
      </c>
      <c r="N81" s="7" t="str">
        <f t="shared" ca="1" si="36"/>
        <v/>
      </c>
      <c r="O81" s="7" t="str">
        <f t="shared" ca="1" si="36"/>
        <v/>
      </c>
      <c r="P81" s="7" t="str">
        <f t="shared" ca="1" si="36"/>
        <v/>
      </c>
      <c r="Q81" s="7" t="str">
        <f t="shared" ca="1" si="36"/>
        <v/>
      </c>
      <c r="R81" s="7" t="str">
        <f t="shared" ca="1" si="36"/>
        <v/>
      </c>
      <c r="S81" s="7" t="str">
        <f t="shared" ca="1" si="36"/>
        <v/>
      </c>
      <c r="T81" s="7" t="str">
        <f t="shared" ca="1" si="36"/>
        <v/>
      </c>
      <c r="U81" s="7" t="str">
        <f t="shared" ca="1" si="36"/>
        <v/>
      </c>
      <c r="V81" s="7" t="str">
        <f t="shared" ca="1" si="36"/>
        <v/>
      </c>
      <c r="W81" s="7" t="str">
        <f t="shared" ca="1" si="36"/>
        <v/>
      </c>
      <c r="X81" s="7" t="str">
        <f t="shared" ca="1" si="24"/>
        <v/>
      </c>
      <c r="Y81" s="7" t="str">
        <f t="shared" ca="1" si="24"/>
        <v/>
      </c>
      <c r="Z81" s="7" t="str">
        <f t="shared" ca="1" si="25"/>
        <v/>
      </c>
      <c r="AA81" s="7" t="str">
        <f t="shared" ca="1" si="26"/>
        <v/>
      </c>
      <c r="AB81" s="7" t="str">
        <f t="shared" ca="1" si="27"/>
        <v/>
      </c>
      <c r="AC81" s="7" t="str">
        <f t="shared" ca="1" si="28"/>
        <v/>
      </c>
      <c r="AD81" s="7" t="str">
        <f t="shared" ca="1" si="29"/>
        <v/>
      </c>
      <c r="AE81" s="7" t="str">
        <f t="shared" ca="1" si="30"/>
        <v/>
      </c>
      <c r="AF81" s="7" t="str">
        <f t="shared" ca="1" si="31"/>
        <v/>
      </c>
      <c r="AG81" s="7" t="str">
        <f t="shared" ca="1" si="32"/>
        <v/>
      </c>
      <c r="AH81" s="7" t="str">
        <f t="shared" ca="1" si="33"/>
        <v/>
      </c>
      <c r="AI81" s="7" t="str">
        <f t="shared" ca="1" si="34"/>
        <v/>
      </c>
      <c r="AJ81" s="7" t="str">
        <f t="shared" ca="1" si="35"/>
        <v/>
      </c>
    </row>
    <row r="82" spans="2:36">
      <c r="B82" s="10" t="str">
        <f t="array" aca="1" ref="B82" ca="1">IFERROR(INDEX(INDIRECT("database!$C"&amp;$B$2&amp;":$C"&amp;$B$3),MATCH(0,COUNTIF($B$9:B81,INDIRECT("database!$C"&amp;$B$2&amp;":$C"&amp;$B$3)),0)),"")</f>
        <v/>
      </c>
      <c r="C82" s="7" t="str">
        <f t="shared" ca="1" si="23"/>
        <v/>
      </c>
      <c r="D82" s="7" t="str">
        <f t="shared" ca="1" si="36"/>
        <v/>
      </c>
      <c r="E82" s="7" t="str">
        <f t="shared" ca="1" si="36"/>
        <v/>
      </c>
      <c r="F82" s="7" t="str">
        <f t="shared" ca="1" si="36"/>
        <v/>
      </c>
      <c r="G82" s="7" t="str">
        <f t="shared" ca="1" si="36"/>
        <v/>
      </c>
      <c r="H82" s="7" t="str">
        <f t="shared" ca="1" si="36"/>
        <v/>
      </c>
      <c r="I82" s="7" t="str">
        <f t="shared" ca="1" si="36"/>
        <v/>
      </c>
      <c r="J82" s="7" t="str">
        <f t="shared" ca="1" si="36"/>
        <v/>
      </c>
      <c r="K82" s="7" t="str">
        <f t="shared" ca="1" si="36"/>
        <v/>
      </c>
      <c r="L82" s="7" t="str">
        <f t="shared" ca="1" si="36"/>
        <v/>
      </c>
      <c r="M82" s="7" t="str">
        <f t="shared" ca="1" si="36"/>
        <v/>
      </c>
      <c r="N82" s="7" t="str">
        <f t="shared" ca="1" si="36"/>
        <v/>
      </c>
      <c r="O82" s="7" t="str">
        <f t="shared" ca="1" si="36"/>
        <v/>
      </c>
      <c r="P82" s="7" t="str">
        <f t="shared" ca="1" si="36"/>
        <v/>
      </c>
      <c r="Q82" s="7" t="str">
        <f t="shared" ca="1" si="36"/>
        <v/>
      </c>
      <c r="R82" s="7" t="str">
        <f t="shared" ca="1" si="36"/>
        <v/>
      </c>
      <c r="S82" s="7" t="str">
        <f t="shared" ca="1" si="36"/>
        <v/>
      </c>
      <c r="T82" s="7" t="str">
        <f t="shared" ca="1" si="36"/>
        <v/>
      </c>
      <c r="U82" s="7" t="str">
        <f t="shared" ca="1" si="36"/>
        <v/>
      </c>
      <c r="V82" s="7" t="str">
        <f t="shared" ca="1" si="36"/>
        <v/>
      </c>
      <c r="W82" s="7" t="str">
        <f t="shared" ca="1" si="36"/>
        <v/>
      </c>
      <c r="X82" s="7" t="str">
        <f t="shared" ca="1" si="24"/>
        <v/>
      </c>
      <c r="Y82" s="7" t="str">
        <f t="shared" ca="1" si="24"/>
        <v/>
      </c>
      <c r="Z82" s="7" t="str">
        <f t="shared" ca="1" si="25"/>
        <v/>
      </c>
      <c r="AA82" s="7" t="str">
        <f t="shared" ca="1" si="26"/>
        <v/>
      </c>
      <c r="AB82" s="7" t="str">
        <f t="shared" ca="1" si="27"/>
        <v/>
      </c>
      <c r="AC82" s="7" t="str">
        <f t="shared" ca="1" si="28"/>
        <v/>
      </c>
      <c r="AD82" s="7" t="str">
        <f t="shared" ca="1" si="29"/>
        <v/>
      </c>
      <c r="AE82" s="7" t="str">
        <f t="shared" ca="1" si="30"/>
        <v/>
      </c>
      <c r="AF82" s="7" t="str">
        <f t="shared" ca="1" si="31"/>
        <v/>
      </c>
      <c r="AG82" s="7" t="str">
        <f t="shared" ca="1" si="32"/>
        <v/>
      </c>
      <c r="AH82" s="7" t="str">
        <f t="shared" ca="1" si="33"/>
        <v/>
      </c>
      <c r="AI82" s="7" t="str">
        <f t="shared" ca="1" si="34"/>
        <v/>
      </c>
      <c r="AJ82" s="7" t="str">
        <f t="shared" ca="1" si="35"/>
        <v/>
      </c>
    </row>
    <row r="83" spans="2:36">
      <c r="B83" s="10" t="str">
        <f t="array" aca="1" ref="B83" ca="1">IFERROR(INDEX(INDIRECT("database!$C"&amp;$B$2&amp;":$C"&amp;$B$3),MATCH(0,COUNTIF($B$9:B82,INDIRECT("database!$C"&amp;$B$2&amp;":$C"&amp;$B$3)),0)),"")</f>
        <v/>
      </c>
      <c r="C83" s="7" t="str">
        <f t="shared" ca="1" si="23"/>
        <v/>
      </c>
      <c r="D83" s="7" t="str">
        <f t="shared" ca="1" si="36"/>
        <v/>
      </c>
      <c r="E83" s="7" t="str">
        <f t="shared" ca="1" si="36"/>
        <v/>
      </c>
      <c r="F83" s="7" t="str">
        <f t="shared" ca="1" si="36"/>
        <v/>
      </c>
      <c r="G83" s="7" t="str">
        <f t="shared" ca="1" si="36"/>
        <v/>
      </c>
      <c r="H83" s="7" t="str">
        <f t="shared" ca="1" si="36"/>
        <v/>
      </c>
      <c r="I83" s="7" t="str">
        <f t="shared" ca="1" si="36"/>
        <v/>
      </c>
      <c r="J83" s="7" t="str">
        <f t="shared" ca="1" si="36"/>
        <v/>
      </c>
      <c r="K83" s="7" t="str">
        <f t="shared" ca="1" si="36"/>
        <v/>
      </c>
      <c r="L83" s="7" t="str">
        <f t="shared" ca="1" si="36"/>
        <v/>
      </c>
      <c r="M83" s="7" t="str">
        <f t="shared" ca="1" si="36"/>
        <v/>
      </c>
      <c r="N83" s="7" t="str">
        <f t="shared" ca="1" si="36"/>
        <v/>
      </c>
      <c r="O83" s="7" t="str">
        <f t="shared" ca="1" si="36"/>
        <v/>
      </c>
      <c r="P83" s="7" t="str">
        <f t="shared" ca="1" si="36"/>
        <v/>
      </c>
      <c r="Q83" s="7" t="str">
        <f t="shared" ca="1" si="36"/>
        <v/>
      </c>
      <c r="R83" s="7" t="str">
        <f t="shared" ca="1" si="36"/>
        <v/>
      </c>
      <c r="S83" s="7" t="str">
        <f t="shared" ca="1" si="36"/>
        <v/>
      </c>
      <c r="T83" s="7" t="str">
        <f t="shared" ca="1" si="36"/>
        <v/>
      </c>
      <c r="U83" s="7" t="str">
        <f t="shared" ca="1" si="36"/>
        <v/>
      </c>
      <c r="V83" s="7" t="str">
        <f t="shared" ca="1" si="36"/>
        <v/>
      </c>
      <c r="W83" s="7" t="str">
        <f t="shared" ca="1" si="36"/>
        <v/>
      </c>
      <c r="X83" s="7" t="str">
        <f t="shared" ca="1" si="24"/>
        <v/>
      </c>
      <c r="Y83" s="7" t="str">
        <f t="shared" ca="1" si="24"/>
        <v/>
      </c>
      <c r="Z83" s="7" t="str">
        <f t="shared" ca="1" si="25"/>
        <v/>
      </c>
      <c r="AA83" s="7" t="str">
        <f t="shared" ca="1" si="26"/>
        <v/>
      </c>
      <c r="AB83" s="7" t="str">
        <f t="shared" ca="1" si="27"/>
        <v/>
      </c>
      <c r="AC83" s="7" t="str">
        <f t="shared" ca="1" si="28"/>
        <v/>
      </c>
      <c r="AD83" s="7" t="str">
        <f t="shared" ca="1" si="29"/>
        <v/>
      </c>
      <c r="AE83" s="7" t="str">
        <f t="shared" ca="1" si="30"/>
        <v/>
      </c>
      <c r="AF83" s="7" t="str">
        <f t="shared" ca="1" si="31"/>
        <v/>
      </c>
      <c r="AG83" s="7" t="str">
        <f t="shared" ca="1" si="32"/>
        <v/>
      </c>
      <c r="AH83" s="7" t="str">
        <f t="shared" ca="1" si="33"/>
        <v/>
      </c>
      <c r="AI83" s="7" t="str">
        <f t="shared" ca="1" si="34"/>
        <v/>
      </c>
      <c r="AJ83" s="7" t="str">
        <f t="shared" ca="1" si="35"/>
        <v/>
      </c>
    </row>
    <row r="84" spans="2:36">
      <c r="B84" s="10" t="str">
        <f t="array" aca="1" ref="B84" ca="1">IFERROR(INDEX(INDIRECT("database!$C"&amp;$B$2&amp;":$C"&amp;$B$3),MATCH(0,COUNTIF($B$9:B83,INDIRECT("database!$C"&amp;$B$2&amp;":$C"&amp;$B$3)),0)),"")</f>
        <v/>
      </c>
      <c r="C84" s="7" t="str">
        <f t="shared" ca="1" si="23"/>
        <v/>
      </c>
      <c r="D84" s="7" t="str">
        <f t="shared" ca="1" si="36"/>
        <v/>
      </c>
      <c r="E84" s="7" t="str">
        <f t="shared" ca="1" si="36"/>
        <v/>
      </c>
      <c r="F84" s="7" t="str">
        <f t="shared" ca="1" si="36"/>
        <v/>
      </c>
      <c r="G84" s="7" t="str">
        <f t="shared" ca="1" si="36"/>
        <v/>
      </c>
      <c r="H84" s="7" t="str">
        <f t="shared" ca="1" si="36"/>
        <v/>
      </c>
      <c r="I84" s="7" t="str">
        <f t="shared" ca="1" si="36"/>
        <v/>
      </c>
      <c r="J84" s="7" t="str">
        <f t="shared" ca="1" si="36"/>
        <v/>
      </c>
      <c r="K84" s="7" t="str">
        <f t="shared" ca="1" si="36"/>
        <v/>
      </c>
      <c r="L84" s="7" t="str">
        <f t="shared" ca="1" si="36"/>
        <v/>
      </c>
      <c r="M84" s="7" t="str">
        <f t="shared" ca="1" si="36"/>
        <v/>
      </c>
      <c r="N84" s="7" t="str">
        <f t="shared" ca="1" si="36"/>
        <v/>
      </c>
      <c r="O84" s="7" t="str">
        <f t="shared" ca="1" si="36"/>
        <v/>
      </c>
      <c r="P84" s="7" t="str">
        <f t="shared" ca="1" si="36"/>
        <v/>
      </c>
      <c r="Q84" s="7" t="str">
        <f t="shared" ca="1" si="36"/>
        <v/>
      </c>
      <c r="R84" s="7" t="str">
        <f t="shared" ca="1" si="36"/>
        <v/>
      </c>
      <c r="S84" s="7" t="str">
        <f t="shared" ca="1" si="36"/>
        <v/>
      </c>
      <c r="T84" s="7" t="str">
        <f t="shared" ca="1" si="36"/>
        <v/>
      </c>
      <c r="U84" s="7" t="str">
        <f t="shared" ca="1" si="36"/>
        <v/>
      </c>
      <c r="V84" s="7" t="str">
        <f t="shared" ca="1" si="36"/>
        <v/>
      </c>
      <c r="W84" s="7" t="str">
        <f t="shared" ca="1" si="36"/>
        <v/>
      </c>
      <c r="X84" s="7" t="str">
        <f t="shared" ca="1" si="24"/>
        <v/>
      </c>
      <c r="Y84" s="7" t="str">
        <f t="shared" ca="1" si="24"/>
        <v/>
      </c>
      <c r="Z84" s="7" t="str">
        <f t="shared" ca="1" si="25"/>
        <v/>
      </c>
      <c r="AA84" s="7" t="str">
        <f t="shared" ca="1" si="26"/>
        <v/>
      </c>
      <c r="AB84" s="7" t="str">
        <f t="shared" ca="1" si="27"/>
        <v/>
      </c>
      <c r="AC84" s="7" t="str">
        <f t="shared" ca="1" si="28"/>
        <v/>
      </c>
      <c r="AD84" s="7" t="str">
        <f t="shared" ca="1" si="29"/>
        <v/>
      </c>
      <c r="AE84" s="7" t="str">
        <f t="shared" ca="1" si="30"/>
        <v/>
      </c>
      <c r="AF84" s="7" t="str">
        <f t="shared" ca="1" si="31"/>
        <v/>
      </c>
      <c r="AG84" s="7" t="str">
        <f t="shared" ca="1" si="32"/>
        <v/>
      </c>
      <c r="AH84" s="7" t="str">
        <f t="shared" ca="1" si="33"/>
        <v/>
      </c>
      <c r="AI84" s="7" t="str">
        <f t="shared" ca="1" si="34"/>
        <v/>
      </c>
      <c r="AJ84" s="7" t="str">
        <f t="shared" ca="1" si="35"/>
        <v/>
      </c>
    </row>
    <row r="85" spans="2:36">
      <c r="B85" s="10" t="str">
        <f t="array" aca="1" ref="B85" ca="1">IFERROR(INDEX(INDIRECT("database!$C"&amp;$B$2&amp;":$C"&amp;$B$3),MATCH(0,COUNTIF($B$9:B84,INDIRECT("database!$C"&amp;$B$2&amp;":$C"&amp;$B$3)),0)),"")</f>
        <v/>
      </c>
      <c r="C85" s="7" t="str">
        <f t="shared" ca="1" si="23"/>
        <v/>
      </c>
      <c r="D85" s="7" t="str">
        <f t="shared" ca="1" si="36"/>
        <v/>
      </c>
      <c r="E85" s="7" t="str">
        <f t="shared" ca="1" si="36"/>
        <v/>
      </c>
      <c r="F85" s="7" t="str">
        <f t="shared" ca="1" si="36"/>
        <v/>
      </c>
      <c r="G85" s="7" t="str">
        <f t="shared" ca="1" si="36"/>
        <v/>
      </c>
      <c r="H85" s="7" t="str">
        <f t="shared" ca="1" si="36"/>
        <v/>
      </c>
      <c r="I85" s="7" t="str">
        <f t="shared" ca="1" si="36"/>
        <v/>
      </c>
      <c r="J85" s="7" t="str">
        <f t="shared" ca="1" si="36"/>
        <v/>
      </c>
      <c r="K85" s="7" t="str">
        <f t="shared" ca="1" si="36"/>
        <v/>
      </c>
      <c r="L85" s="7" t="str">
        <f t="shared" ca="1" si="36"/>
        <v/>
      </c>
      <c r="M85" s="7" t="str">
        <f t="shared" ca="1" si="36"/>
        <v/>
      </c>
      <c r="N85" s="7" t="str">
        <f t="shared" ca="1" si="36"/>
        <v/>
      </c>
      <c r="O85" s="7" t="str">
        <f t="shared" ca="1" si="36"/>
        <v/>
      </c>
      <c r="P85" s="7" t="str">
        <f t="shared" ca="1" si="36"/>
        <v/>
      </c>
      <c r="Q85" s="7" t="str">
        <f t="shared" ca="1" si="36"/>
        <v/>
      </c>
      <c r="R85" s="7" t="str">
        <f t="shared" ca="1" si="36"/>
        <v/>
      </c>
      <c r="S85" s="7" t="str">
        <f t="shared" ca="1" si="36"/>
        <v/>
      </c>
      <c r="T85" s="7" t="str">
        <f t="shared" ca="1" si="36"/>
        <v/>
      </c>
      <c r="U85" s="7" t="str">
        <f t="shared" ca="1" si="36"/>
        <v/>
      </c>
      <c r="V85" s="7" t="str">
        <f t="shared" ca="1" si="36"/>
        <v/>
      </c>
      <c r="W85" s="7" t="str">
        <f t="shared" ca="1" si="36"/>
        <v/>
      </c>
      <c r="X85" s="7" t="str">
        <f t="shared" ca="1" si="24"/>
        <v/>
      </c>
      <c r="Y85" s="7" t="str">
        <f t="shared" ca="1" si="24"/>
        <v/>
      </c>
      <c r="Z85" s="7" t="str">
        <f t="shared" ca="1" si="25"/>
        <v/>
      </c>
      <c r="AA85" s="7" t="str">
        <f t="shared" ca="1" si="26"/>
        <v/>
      </c>
      <c r="AB85" s="7" t="str">
        <f t="shared" ca="1" si="27"/>
        <v/>
      </c>
      <c r="AC85" s="7" t="str">
        <f t="shared" ca="1" si="28"/>
        <v/>
      </c>
      <c r="AD85" s="7" t="str">
        <f t="shared" ca="1" si="29"/>
        <v/>
      </c>
      <c r="AE85" s="7" t="str">
        <f t="shared" ca="1" si="30"/>
        <v/>
      </c>
      <c r="AF85" s="7" t="str">
        <f t="shared" ca="1" si="31"/>
        <v/>
      </c>
      <c r="AG85" s="7" t="str">
        <f t="shared" ca="1" si="32"/>
        <v/>
      </c>
      <c r="AH85" s="7" t="str">
        <f t="shared" ca="1" si="33"/>
        <v/>
      </c>
      <c r="AI85" s="7" t="str">
        <f t="shared" ca="1" si="34"/>
        <v/>
      </c>
      <c r="AJ85" s="7" t="str">
        <f t="shared" ca="1" si="35"/>
        <v/>
      </c>
    </row>
    <row r="86" spans="2:36">
      <c r="B86" s="10" t="str">
        <f t="array" aca="1" ref="B86" ca="1">IFERROR(INDEX(INDIRECT("database!$C"&amp;$B$2&amp;":$C"&amp;$B$3),MATCH(0,COUNTIF($B$9:B85,INDIRECT("database!$C"&amp;$B$2&amp;":$C"&amp;$B$3)),0)),"")</f>
        <v/>
      </c>
      <c r="C86" s="7" t="str">
        <f t="shared" ca="1" si="23"/>
        <v/>
      </c>
      <c r="D86" s="7" t="str">
        <f t="shared" ca="1" si="36"/>
        <v/>
      </c>
      <c r="E86" s="7" t="str">
        <f t="shared" ca="1" si="36"/>
        <v/>
      </c>
      <c r="F86" s="7" t="str">
        <f t="shared" ca="1" si="36"/>
        <v/>
      </c>
      <c r="G86" s="7" t="str">
        <f t="shared" ca="1" si="36"/>
        <v/>
      </c>
      <c r="H86" s="7" t="str">
        <f t="shared" ca="1" si="36"/>
        <v/>
      </c>
      <c r="I86" s="7" t="str">
        <f t="shared" ca="1" si="36"/>
        <v/>
      </c>
      <c r="J86" s="7" t="str">
        <f t="shared" ca="1" si="36"/>
        <v/>
      </c>
      <c r="K86" s="7" t="str">
        <f t="shared" ca="1" si="36"/>
        <v/>
      </c>
      <c r="L86" s="7" t="str">
        <f t="shared" ca="1" si="36"/>
        <v/>
      </c>
      <c r="M86" s="7" t="str">
        <f t="shared" ca="1" si="36"/>
        <v/>
      </c>
      <c r="N86" s="7" t="str">
        <f t="shared" ca="1" si="36"/>
        <v/>
      </c>
      <c r="O86" s="7" t="str">
        <f t="shared" ca="1" si="36"/>
        <v/>
      </c>
      <c r="P86" s="7" t="str">
        <f t="shared" ca="1" si="36"/>
        <v/>
      </c>
      <c r="Q86" s="7" t="str">
        <f t="shared" ca="1" si="36"/>
        <v/>
      </c>
      <c r="R86" s="7" t="str">
        <f t="shared" ca="1" si="36"/>
        <v/>
      </c>
      <c r="S86" s="7" t="str">
        <f t="shared" ca="1" si="36"/>
        <v/>
      </c>
      <c r="T86" s="7" t="str">
        <f t="shared" ca="1" si="36"/>
        <v/>
      </c>
      <c r="U86" s="7" t="str">
        <f t="shared" ca="1" si="36"/>
        <v/>
      </c>
      <c r="V86" s="7" t="str">
        <f t="shared" ca="1" si="36"/>
        <v/>
      </c>
      <c r="W86" s="7" t="str">
        <f t="shared" ca="1" si="36"/>
        <v/>
      </c>
      <c r="X86" s="7" t="str">
        <f t="shared" ca="1" si="24"/>
        <v/>
      </c>
      <c r="Y86" s="7" t="str">
        <f t="shared" ca="1" si="24"/>
        <v/>
      </c>
      <c r="Z86" s="7" t="str">
        <f t="shared" ca="1" si="25"/>
        <v/>
      </c>
      <c r="AA86" s="7" t="str">
        <f t="shared" ca="1" si="26"/>
        <v/>
      </c>
      <c r="AB86" s="7" t="str">
        <f t="shared" ca="1" si="27"/>
        <v/>
      </c>
      <c r="AC86" s="7" t="str">
        <f t="shared" ca="1" si="28"/>
        <v/>
      </c>
      <c r="AD86" s="7" t="str">
        <f t="shared" ca="1" si="29"/>
        <v/>
      </c>
      <c r="AE86" s="7" t="str">
        <f t="shared" ca="1" si="30"/>
        <v/>
      </c>
      <c r="AF86" s="7" t="str">
        <f t="shared" ca="1" si="31"/>
        <v/>
      </c>
      <c r="AG86" s="7" t="str">
        <f t="shared" ca="1" si="32"/>
        <v/>
      </c>
      <c r="AH86" s="7" t="str">
        <f t="shared" ca="1" si="33"/>
        <v/>
      </c>
      <c r="AI86" s="7" t="str">
        <f t="shared" ca="1" si="34"/>
        <v/>
      </c>
      <c r="AJ86" s="7" t="str">
        <f t="shared" ca="1" si="35"/>
        <v/>
      </c>
    </row>
    <row r="87" spans="2:36">
      <c r="B87" s="10" t="str">
        <f t="array" aca="1" ref="B87" ca="1">IFERROR(INDEX(INDIRECT("database!$C"&amp;$B$2&amp;":$C"&amp;$B$3),MATCH(0,COUNTIF($B$9:B86,INDIRECT("database!$C"&amp;$B$2&amp;":$C"&amp;$B$3)),0)),"")</f>
        <v/>
      </c>
      <c r="C87" s="7" t="str">
        <f t="shared" ca="1" si="23"/>
        <v/>
      </c>
      <c r="D87" s="7" t="str">
        <f t="shared" ca="1" si="36"/>
        <v/>
      </c>
      <c r="E87" s="7" t="str">
        <f t="shared" ca="1" si="36"/>
        <v/>
      </c>
      <c r="F87" s="7" t="str">
        <f t="shared" ca="1" si="36"/>
        <v/>
      </c>
      <c r="G87" s="7" t="str">
        <f t="shared" ca="1" si="36"/>
        <v/>
      </c>
      <c r="H87" s="7" t="str">
        <f t="shared" ca="1" si="36"/>
        <v/>
      </c>
      <c r="I87" s="7" t="str">
        <f t="shared" ca="1" si="36"/>
        <v/>
      </c>
      <c r="J87" s="7" t="str">
        <f t="shared" ca="1" si="36"/>
        <v/>
      </c>
      <c r="K87" s="7" t="str">
        <f t="shared" ca="1" si="36"/>
        <v/>
      </c>
      <c r="L87" s="7" t="str">
        <f t="shared" ca="1" si="36"/>
        <v/>
      </c>
      <c r="M87" s="7" t="str">
        <f t="shared" ca="1" si="36"/>
        <v/>
      </c>
      <c r="N87" s="7" t="str">
        <f t="shared" ca="1" si="36"/>
        <v/>
      </c>
      <c r="O87" s="7" t="str">
        <f t="shared" ca="1" si="36"/>
        <v/>
      </c>
      <c r="P87" s="7" t="str">
        <f t="shared" ca="1" si="36"/>
        <v/>
      </c>
      <c r="Q87" s="7" t="str">
        <f t="shared" ca="1" si="36"/>
        <v/>
      </c>
      <c r="R87" s="7" t="str">
        <f t="shared" ca="1" si="36"/>
        <v/>
      </c>
      <c r="S87" s="7" t="str">
        <f t="shared" ca="1" si="36"/>
        <v/>
      </c>
      <c r="T87" s="7" t="str">
        <f t="shared" ca="1" si="36"/>
        <v/>
      </c>
      <c r="U87" s="7" t="str">
        <f t="shared" ca="1" si="36"/>
        <v/>
      </c>
      <c r="V87" s="7" t="str">
        <f t="shared" ca="1" si="36"/>
        <v/>
      </c>
      <c r="W87" s="7" t="str">
        <f t="shared" ca="1" si="36"/>
        <v/>
      </c>
      <c r="X87" s="7" t="str">
        <f t="shared" ca="1" si="24"/>
        <v/>
      </c>
      <c r="Y87" s="7" t="str">
        <f t="shared" ca="1" si="24"/>
        <v/>
      </c>
      <c r="Z87" s="7" t="str">
        <f t="shared" ca="1" si="25"/>
        <v/>
      </c>
      <c r="AA87" s="7" t="str">
        <f t="shared" ca="1" si="26"/>
        <v/>
      </c>
      <c r="AB87" s="7" t="str">
        <f t="shared" ca="1" si="27"/>
        <v/>
      </c>
      <c r="AC87" s="7" t="str">
        <f t="shared" ca="1" si="28"/>
        <v/>
      </c>
      <c r="AD87" s="7" t="str">
        <f t="shared" ca="1" si="29"/>
        <v/>
      </c>
      <c r="AE87" s="7" t="str">
        <f t="shared" ca="1" si="30"/>
        <v/>
      </c>
      <c r="AF87" s="7" t="str">
        <f t="shared" ca="1" si="31"/>
        <v/>
      </c>
      <c r="AG87" s="7" t="str">
        <f t="shared" ca="1" si="32"/>
        <v/>
      </c>
      <c r="AH87" s="7" t="str">
        <f t="shared" ca="1" si="33"/>
        <v/>
      </c>
      <c r="AI87" s="7" t="str">
        <f t="shared" ca="1" si="34"/>
        <v/>
      </c>
      <c r="AJ87" s="7" t="str">
        <f t="shared" ca="1" si="35"/>
        <v/>
      </c>
    </row>
    <row r="88" spans="2:36">
      <c r="B88" s="10" t="str">
        <f t="array" aca="1" ref="B88" ca="1">IFERROR(INDEX(INDIRECT("database!$C"&amp;$B$2&amp;":$C"&amp;$B$3),MATCH(0,COUNTIF($B$9:B87,INDIRECT("database!$C"&amp;$B$2&amp;":$C"&amp;$B$3)),0)),"")</f>
        <v/>
      </c>
      <c r="C88" s="7" t="str">
        <f t="shared" ca="1" si="23"/>
        <v/>
      </c>
      <c r="D88" s="7" t="str">
        <f t="shared" ca="1" si="36"/>
        <v/>
      </c>
      <c r="E88" s="7" t="str">
        <f t="shared" ca="1" si="36"/>
        <v/>
      </c>
      <c r="F88" s="7" t="str">
        <f t="shared" ca="1" si="36"/>
        <v/>
      </c>
      <c r="G88" s="7" t="str">
        <f t="shared" ca="1" si="36"/>
        <v/>
      </c>
      <c r="H88" s="7" t="str">
        <f t="shared" ca="1" si="36"/>
        <v/>
      </c>
      <c r="I88" s="7" t="str">
        <f t="shared" ca="1" si="36"/>
        <v/>
      </c>
      <c r="J88" s="7" t="str">
        <f t="shared" ca="1" si="36"/>
        <v/>
      </c>
      <c r="K88" s="7" t="str">
        <f t="shared" ca="1" si="36"/>
        <v/>
      </c>
      <c r="L88" s="7" t="str">
        <f t="shared" ca="1" si="36"/>
        <v/>
      </c>
      <c r="M88" s="7" t="str">
        <f t="shared" ca="1" si="36"/>
        <v/>
      </c>
      <c r="N88" s="7" t="str">
        <f t="shared" ca="1" si="36"/>
        <v/>
      </c>
      <c r="O88" s="7" t="str">
        <f t="shared" ca="1" si="36"/>
        <v/>
      </c>
      <c r="P88" s="7" t="str">
        <f t="shared" ca="1" si="36"/>
        <v/>
      </c>
      <c r="Q88" s="7" t="str">
        <f t="shared" ca="1" si="36"/>
        <v/>
      </c>
      <c r="R88" s="7" t="str">
        <f t="shared" ca="1" si="36"/>
        <v/>
      </c>
      <c r="S88" s="7" t="str">
        <f t="shared" ca="1" si="36"/>
        <v/>
      </c>
      <c r="T88" s="7" t="str">
        <f t="shared" ca="1" si="36"/>
        <v/>
      </c>
      <c r="U88" s="7" t="str">
        <f t="shared" ca="1" si="36"/>
        <v/>
      </c>
      <c r="V88" s="7" t="str">
        <f t="shared" ca="1" si="36"/>
        <v/>
      </c>
      <c r="W88" s="7" t="str">
        <f t="shared" ca="1" si="36"/>
        <v/>
      </c>
      <c r="X88" s="7" t="str">
        <f t="shared" ca="1" si="24"/>
        <v/>
      </c>
      <c r="Y88" s="7" t="str">
        <f t="shared" ca="1" si="24"/>
        <v/>
      </c>
      <c r="Z88" s="7" t="str">
        <f t="shared" ca="1" si="25"/>
        <v/>
      </c>
      <c r="AA88" s="7" t="str">
        <f t="shared" ca="1" si="26"/>
        <v/>
      </c>
      <c r="AB88" s="7" t="str">
        <f t="shared" ca="1" si="27"/>
        <v/>
      </c>
      <c r="AC88" s="7" t="str">
        <f t="shared" ca="1" si="28"/>
        <v/>
      </c>
      <c r="AD88" s="7" t="str">
        <f t="shared" ca="1" si="29"/>
        <v/>
      </c>
      <c r="AE88" s="7" t="str">
        <f t="shared" ca="1" si="30"/>
        <v/>
      </c>
      <c r="AF88" s="7" t="str">
        <f t="shared" ca="1" si="31"/>
        <v/>
      </c>
      <c r="AG88" s="7" t="str">
        <f t="shared" ca="1" si="32"/>
        <v/>
      </c>
      <c r="AH88" s="7" t="str">
        <f t="shared" ca="1" si="33"/>
        <v/>
      </c>
      <c r="AI88" s="7" t="str">
        <f t="shared" ca="1" si="34"/>
        <v/>
      </c>
      <c r="AJ88" s="7" t="str">
        <f t="shared" ca="1" si="35"/>
        <v/>
      </c>
    </row>
    <row r="89" spans="2:36">
      <c r="B89" s="10" t="str">
        <f t="array" aca="1" ref="B89" ca="1">IFERROR(INDEX(INDIRECT("database!$C"&amp;$B$2&amp;":$C"&amp;$B$3),MATCH(0,COUNTIF($B$9:B88,INDIRECT("database!$C"&amp;$B$2&amp;":$C"&amp;$B$3)),0)),"")</f>
        <v/>
      </c>
      <c r="C89" s="7" t="str">
        <f t="shared" ca="1" si="23"/>
        <v/>
      </c>
      <c r="D89" s="7" t="str">
        <f t="shared" ca="1" si="36"/>
        <v/>
      </c>
      <c r="E89" s="7" t="str">
        <f t="shared" ca="1" si="36"/>
        <v/>
      </c>
      <c r="F89" s="7" t="str">
        <f t="shared" ca="1" si="36"/>
        <v/>
      </c>
      <c r="G89" s="7" t="str">
        <f t="shared" ca="1" si="36"/>
        <v/>
      </c>
      <c r="H89" s="7" t="str">
        <f t="shared" ca="1" si="36"/>
        <v/>
      </c>
      <c r="I89" s="7" t="str">
        <f t="shared" ca="1" si="36"/>
        <v/>
      </c>
      <c r="J89" s="7" t="str">
        <f t="shared" ca="1" si="36"/>
        <v/>
      </c>
      <c r="K89" s="7" t="str">
        <f t="shared" ca="1" si="36"/>
        <v/>
      </c>
      <c r="L89" s="7" t="str">
        <f t="shared" ca="1" si="36"/>
        <v/>
      </c>
      <c r="M89" s="7" t="str">
        <f t="shared" ca="1" si="36"/>
        <v/>
      </c>
      <c r="N89" s="7" t="str">
        <f t="shared" ca="1" si="36"/>
        <v/>
      </c>
      <c r="O89" s="7" t="str">
        <f t="shared" ca="1" si="36"/>
        <v/>
      </c>
      <c r="P89" s="7" t="str">
        <f t="shared" ca="1" si="36"/>
        <v/>
      </c>
      <c r="Q89" s="7" t="str">
        <f t="shared" ca="1" si="36"/>
        <v/>
      </c>
      <c r="R89" s="7" t="str">
        <f t="shared" ca="1" si="36"/>
        <v/>
      </c>
      <c r="S89" s="7" t="str">
        <f t="shared" ca="1" si="36"/>
        <v/>
      </c>
      <c r="T89" s="7" t="str">
        <f t="shared" ca="1" si="36"/>
        <v/>
      </c>
      <c r="U89" s="7" t="str">
        <f t="shared" ca="1" si="36"/>
        <v/>
      </c>
      <c r="V89" s="7" t="str">
        <f t="shared" ca="1" si="36"/>
        <v/>
      </c>
      <c r="W89" s="7" t="str">
        <f t="shared" ca="1" si="36"/>
        <v/>
      </c>
      <c r="X89" s="7" t="str">
        <f t="shared" ca="1" si="24"/>
        <v/>
      </c>
      <c r="Y89" s="7" t="str">
        <f t="shared" ca="1" si="24"/>
        <v/>
      </c>
      <c r="Z89" s="7" t="str">
        <f t="shared" ca="1" si="25"/>
        <v/>
      </c>
      <c r="AA89" s="7" t="str">
        <f t="shared" ca="1" si="26"/>
        <v/>
      </c>
      <c r="AB89" s="7" t="str">
        <f t="shared" ca="1" si="27"/>
        <v/>
      </c>
      <c r="AC89" s="7" t="str">
        <f t="shared" ca="1" si="28"/>
        <v/>
      </c>
      <c r="AD89" s="7" t="str">
        <f t="shared" ca="1" si="29"/>
        <v/>
      </c>
      <c r="AE89" s="7" t="str">
        <f t="shared" ca="1" si="30"/>
        <v/>
      </c>
      <c r="AF89" s="7" t="str">
        <f t="shared" ca="1" si="31"/>
        <v/>
      </c>
      <c r="AG89" s="7" t="str">
        <f t="shared" ca="1" si="32"/>
        <v/>
      </c>
      <c r="AH89" s="7" t="str">
        <f t="shared" ca="1" si="33"/>
        <v/>
      </c>
      <c r="AI89" s="7" t="str">
        <f t="shared" ca="1" si="34"/>
        <v/>
      </c>
      <c r="AJ89" s="7" t="str">
        <f t="shared" ca="1" si="35"/>
        <v/>
      </c>
    </row>
    <row r="90" spans="2:36">
      <c r="B90" s="10" t="str">
        <f t="array" aca="1" ref="B90" ca="1">IFERROR(INDEX(INDIRECT("database!$C"&amp;$B$2&amp;":$C"&amp;$B$3),MATCH(0,COUNTIF($B$9:B89,INDIRECT("database!$C"&amp;$B$2&amp;":$C"&amp;$B$3)),0)),"")</f>
        <v/>
      </c>
      <c r="C90" s="7" t="str">
        <f t="shared" ca="1" si="23"/>
        <v/>
      </c>
      <c r="D90" s="7" t="str">
        <f t="shared" ca="1" si="36"/>
        <v/>
      </c>
      <c r="E90" s="7" t="str">
        <f t="shared" ca="1" si="36"/>
        <v/>
      </c>
      <c r="F90" s="7" t="str">
        <f t="shared" ca="1" si="36"/>
        <v/>
      </c>
      <c r="G90" s="7" t="str">
        <f t="shared" ca="1" si="36"/>
        <v/>
      </c>
      <c r="H90" s="7" t="str">
        <f t="shared" ca="1" si="36"/>
        <v/>
      </c>
      <c r="I90" s="7" t="str">
        <f t="shared" ca="1" si="36"/>
        <v/>
      </c>
      <c r="J90" s="7" t="str">
        <f t="shared" ca="1" si="36"/>
        <v/>
      </c>
      <c r="K90" s="7" t="str">
        <f t="shared" ca="1" si="36"/>
        <v/>
      </c>
      <c r="L90" s="7" t="str">
        <f t="shared" ca="1" si="36"/>
        <v/>
      </c>
      <c r="M90" s="7" t="str">
        <f t="shared" ca="1" si="36"/>
        <v/>
      </c>
      <c r="N90" s="7" t="str">
        <f t="shared" ca="1" si="36"/>
        <v/>
      </c>
      <c r="O90" s="7" t="str">
        <f t="shared" ca="1" si="36"/>
        <v/>
      </c>
      <c r="P90" s="7" t="str">
        <f t="shared" ca="1" si="36"/>
        <v/>
      </c>
      <c r="Q90" s="7" t="str">
        <f t="shared" ca="1" si="36"/>
        <v/>
      </c>
      <c r="R90" s="7" t="str">
        <f t="shared" ca="1" si="36"/>
        <v/>
      </c>
      <c r="S90" s="7" t="str">
        <f t="shared" ca="1" si="36"/>
        <v/>
      </c>
      <c r="T90" s="7" t="str">
        <f t="shared" ca="1" si="36"/>
        <v/>
      </c>
      <c r="U90" s="7" t="str">
        <f t="shared" ca="1" si="36"/>
        <v/>
      </c>
      <c r="V90" s="7" t="str">
        <f t="shared" ca="1" si="36"/>
        <v/>
      </c>
      <c r="W90" s="7" t="str">
        <f t="shared" ca="1" si="36"/>
        <v/>
      </c>
      <c r="X90" s="7" t="str">
        <f t="shared" ca="1" si="24"/>
        <v/>
      </c>
      <c r="Y90" s="7" t="str">
        <f t="shared" ca="1" si="24"/>
        <v/>
      </c>
      <c r="Z90" s="7" t="str">
        <f t="shared" ca="1" si="25"/>
        <v/>
      </c>
      <c r="AA90" s="7" t="str">
        <f t="shared" ca="1" si="26"/>
        <v/>
      </c>
      <c r="AB90" s="7" t="str">
        <f t="shared" ca="1" si="27"/>
        <v/>
      </c>
      <c r="AC90" s="7" t="str">
        <f t="shared" ca="1" si="28"/>
        <v/>
      </c>
      <c r="AD90" s="7" t="str">
        <f t="shared" ca="1" si="29"/>
        <v/>
      </c>
      <c r="AE90" s="7" t="str">
        <f t="shared" ca="1" si="30"/>
        <v/>
      </c>
      <c r="AF90" s="7" t="str">
        <f t="shared" ca="1" si="31"/>
        <v/>
      </c>
      <c r="AG90" s="7" t="str">
        <f t="shared" ca="1" si="32"/>
        <v/>
      </c>
      <c r="AH90" s="7" t="str">
        <f t="shared" ca="1" si="33"/>
        <v/>
      </c>
      <c r="AI90" s="7" t="str">
        <f t="shared" ca="1" si="34"/>
        <v/>
      </c>
      <c r="AJ90" s="7" t="str">
        <f t="shared" ca="1" si="35"/>
        <v/>
      </c>
    </row>
    <row r="91" spans="2:36">
      <c r="B91" s="10" t="str">
        <f t="array" aca="1" ref="B91" ca="1">IFERROR(INDEX(INDIRECT("database!$C"&amp;$B$2&amp;":$C"&amp;$B$3),MATCH(0,COUNTIF($B$9:B90,INDIRECT("database!$C"&amp;$B$2&amp;":$C"&amp;$B$3)),0)),"")</f>
        <v/>
      </c>
      <c r="C91" s="7" t="str">
        <f t="shared" ca="1" si="23"/>
        <v/>
      </c>
      <c r="D91" s="7" t="str">
        <f t="shared" ca="1" si="36"/>
        <v/>
      </c>
      <c r="E91" s="7" t="str">
        <f t="shared" ca="1" si="36"/>
        <v/>
      </c>
      <c r="F91" s="7" t="str">
        <f t="shared" ca="1" si="36"/>
        <v/>
      </c>
      <c r="G91" s="7" t="str">
        <f t="shared" ca="1" si="36"/>
        <v/>
      </c>
      <c r="H91" s="7" t="str">
        <f t="shared" ca="1" si="36"/>
        <v/>
      </c>
      <c r="I91" s="7" t="str">
        <f t="shared" ca="1" si="36"/>
        <v/>
      </c>
      <c r="J91" s="7" t="str">
        <f t="shared" ca="1" si="36"/>
        <v/>
      </c>
      <c r="K91" s="7" t="str">
        <f t="shared" ca="1" si="36"/>
        <v/>
      </c>
      <c r="L91" s="7" t="str">
        <f t="shared" ca="1" si="36"/>
        <v/>
      </c>
      <c r="M91" s="7" t="str">
        <f t="shared" ca="1" si="36"/>
        <v/>
      </c>
      <c r="N91" s="7" t="str">
        <f t="shared" ca="1" si="36"/>
        <v/>
      </c>
      <c r="O91" s="7" t="str">
        <f t="shared" ca="1" si="36"/>
        <v/>
      </c>
      <c r="P91" s="7" t="str">
        <f t="shared" ca="1" si="36"/>
        <v/>
      </c>
      <c r="Q91" s="7" t="str">
        <f t="shared" ca="1" si="36"/>
        <v/>
      </c>
      <c r="R91" s="7" t="str">
        <f t="shared" ca="1" si="36"/>
        <v/>
      </c>
      <c r="S91" s="7" t="str">
        <f t="shared" ca="1" si="36"/>
        <v/>
      </c>
      <c r="T91" s="7" t="str">
        <f t="shared" ca="1" si="36"/>
        <v/>
      </c>
      <c r="U91" s="7" t="str">
        <f t="shared" ca="1" si="36"/>
        <v/>
      </c>
      <c r="V91" s="7" t="str">
        <f t="shared" ca="1" si="36"/>
        <v/>
      </c>
      <c r="W91" s="7" t="str">
        <f t="shared" ca="1" si="36"/>
        <v/>
      </c>
      <c r="X91" s="7" t="str">
        <f t="shared" ca="1" si="24"/>
        <v/>
      </c>
      <c r="Y91" s="7" t="str">
        <f t="shared" ca="1" si="24"/>
        <v/>
      </c>
      <c r="Z91" s="7" t="str">
        <f t="shared" ca="1" si="25"/>
        <v/>
      </c>
      <c r="AA91" s="7" t="str">
        <f t="shared" ca="1" si="26"/>
        <v/>
      </c>
      <c r="AB91" s="7" t="str">
        <f t="shared" ca="1" si="27"/>
        <v/>
      </c>
      <c r="AC91" s="7" t="str">
        <f t="shared" ca="1" si="28"/>
        <v/>
      </c>
      <c r="AD91" s="7" t="str">
        <f t="shared" ca="1" si="29"/>
        <v/>
      </c>
      <c r="AE91" s="7" t="str">
        <f t="shared" ca="1" si="30"/>
        <v/>
      </c>
      <c r="AF91" s="7" t="str">
        <f t="shared" ca="1" si="31"/>
        <v/>
      </c>
      <c r="AG91" s="7" t="str">
        <f t="shared" ca="1" si="32"/>
        <v/>
      </c>
      <c r="AH91" s="7" t="str">
        <f t="shared" ca="1" si="33"/>
        <v/>
      </c>
      <c r="AI91" s="7" t="str">
        <f t="shared" ca="1" si="34"/>
        <v/>
      </c>
      <c r="AJ91" s="7" t="str">
        <f t="shared" ca="1" si="35"/>
        <v/>
      </c>
    </row>
    <row r="92" spans="2:36">
      <c r="B92" s="10" t="str">
        <f t="array" aca="1" ref="B92" ca="1">IFERROR(INDEX(INDIRECT("database!$C"&amp;$B$2&amp;":$C"&amp;$B$3),MATCH(0,COUNTIF($B$9:B91,INDIRECT("database!$C"&amp;$B$2&amp;":$C"&amp;$B$3)),0)),"")</f>
        <v/>
      </c>
      <c r="C92" s="7" t="str">
        <f t="shared" ca="1" si="23"/>
        <v/>
      </c>
      <c r="D92" s="7" t="str">
        <f t="shared" ca="1" si="36"/>
        <v/>
      </c>
      <c r="E92" s="7" t="str">
        <f t="shared" ca="1" si="36"/>
        <v/>
      </c>
      <c r="F92" s="7" t="str">
        <f t="shared" ca="1" si="36"/>
        <v/>
      </c>
      <c r="G92" s="7" t="str">
        <f t="shared" ca="1" si="36"/>
        <v/>
      </c>
      <c r="H92" s="7" t="str">
        <f t="shared" ca="1" si="36"/>
        <v/>
      </c>
      <c r="I92" s="7" t="str">
        <f t="shared" ca="1" si="36"/>
        <v/>
      </c>
      <c r="J92" s="7" t="str">
        <f t="shared" ca="1" si="36"/>
        <v/>
      </c>
      <c r="K92" s="7" t="str">
        <f t="shared" ca="1" si="36"/>
        <v/>
      </c>
      <c r="L92" s="7" t="str">
        <f t="shared" ca="1" si="36"/>
        <v/>
      </c>
      <c r="M92" s="7" t="str">
        <f t="shared" ca="1" si="36"/>
        <v/>
      </c>
      <c r="N92" s="7" t="str">
        <f t="shared" ca="1" si="36"/>
        <v/>
      </c>
      <c r="O92" s="7" t="str">
        <f t="shared" ref="D92:W104" ca="1" si="37">IF(N92&lt;&gt;"",COUNTIFS(INDIRECT("database!$C"&amp;$B$2&amp;":$C"&amp;$B$3),$B92,INDIRECT("database!$B"&amp;$B$2&amp;":$B"&amp;$B$3),O$9),"")</f>
        <v/>
      </c>
      <c r="P92" s="7" t="str">
        <f t="shared" ca="1" si="37"/>
        <v/>
      </c>
      <c r="Q92" s="7" t="str">
        <f t="shared" ca="1" si="37"/>
        <v/>
      </c>
      <c r="R92" s="7" t="str">
        <f t="shared" ca="1" si="37"/>
        <v/>
      </c>
      <c r="S92" s="7" t="str">
        <f t="shared" ca="1" si="37"/>
        <v/>
      </c>
      <c r="T92" s="7" t="str">
        <f t="shared" ca="1" si="37"/>
        <v/>
      </c>
      <c r="U92" s="7" t="str">
        <f t="shared" ca="1" si="37"/>
        <v/>
      </c>
      <c r="V92" s="7" t="str">
        <f t="shared" ca="1" si="37"/>
        <v/>
      </c>
      <c r="W92" s="7" t="str">
        <f t="shared" ca="1" si="37"/>
        <v/>
      </c>
      <c r="X92" s="7" t="str">
        <f t="shared" ca="1" si="24"/>
        <v/>
      </c>
      <c r="Y92" s="7" t="str">
        <f t="shared" ca="1" si="24"/>
        <v/>
      </c>
      <c r="Z92" s="7" t="str">
        <f t="shared" ca="1" si="25"/>
        <v/>
      </c>
      <c r="AA92" s="7" t="str">
        <f t="shared" ca="1" si="26"/>
        <v/>
      </c>
      <c r="AB92" s="7" t="str">
        <f t="shared" ca="1" si="27"/>
        <v/>
      </c>
      <c r="AC92" s="7" t="str">
        <f t="shared" ca="1" si="28"/>
        <v/>
      </c>
      <c r="AD92" s="7" t="str">
        <f t="shared" ca="1" si="29"/>
        <v/>
      </c>
      <c r="AE92" s="7" t="str">
        <f t="shared" ca="1" si="30"/>
        <v/>
      </c>
      <c r="AF92" s="7" t="str">
        <f t="shared" ca="1" si="31"/>
        <v/>
      </c>
      <c r="AG92" s="7" t="str">
        <f t="shared" ca="1" si="32"/>
        <v/>
      </c>
      <c r="AH92" s="7" t="str">
        <f t="shared" ca="1" si="33"/>
        <v/>
      </c>
      <c r="AI92" s="7" t="str">
        <f t="shared" ca="1" si="34"/>
        <v/>
      </c>
      <c r="AJ92" s="7" t="str">
        <f t="shared" ca="1" si="35"/>
        <v/>
      </c>
    </row>
    <row r="93" spans="2:36">
      <c r="B93" s="10" t="str">
        <f t="array" aca="1" ref="B93" ca="1">IFERROR(INDEX(INDIRECT("database!$C"&amp;$B$2&amp;":$C"&amp;$B$3),MATCH(0,COUNTIF($B$9:B92,INDIRECT("database!$C"&amp;$B$2&amp;":$C"&amp;$B$3)),0)),"")</f>
        <v/>
      </c>
      <c r="C93" s="7" t="str">
        <f t="shared" ca="1" si="23"/>
        <v/>
      </c>
      <c r="D93" s="7" t="str">
        <f t="shared" ca="1" si="37"/>
        <v/>
      </c>
      <c r="E93" s="7" t="str">
        <f t="shared" ca="1" si="37"/>
        <v/>
      </c>
      <c r="F93" s="7" t="str">
        <f t="shared" ca="1" si="37"/>
        <v/>
      </c>
      <c r="G93" s="7" t="str">
        <f t="shared" ca="1" si="37"/>
        <v/>
      </c>
      <c r="H93" s="7" t="str">
        <f t="shared" ca="1" si="37"/>
        <v/>
      </c>
      <c r="I93" s="7" t="str">
        <f t="shared" ca="1" si="37"/>
        <v/>
      </c>
      <c r="J93" s="7" t="str">
        <f t="shared" ca="1" si="37"/>
        <v/>
      </c>
      <c r="K93" s="7" t="str">
        <f t="shared" ca="1" si="37"/>
        <v/>
      </c>
      <c r="L93" s="7" t="str">
        <f t="shared" ca="1" si="37"/>
        <v/>
      </c>
      <c r="M93" s="7" t="str">
        <f t="shared" ca="1" si="37"/>
        <v/>
      </c>
      <c r="N93" s="7" t="str">
        <f t="shared" ca="1" si="37"/>
        <v/>
      </c>
      <c r="O93" s="7" t="str">
        <f t="shared" ca="1" si="37"/>
        <v/>
      </c>
      <c r="P93" s="7" t="str">
        <f t="shared" ca="1" si="37"/>
        <v/>
      </c>
      <c r="Q93" s="7" t="str">
        <f t="shared" ca="1" si="37"/>
        <v/>
      </c>
      <c r="R93" s="7" t="str">
        <f t="shared" ca="1" si="37"/>
        <v/>
      </c>
      <c r="S93" s="7" t="str">
        <f t="shared" ca="1" si="37"/>
        <v/>
      </c>
      <c r="T93" s="7" t="str">
        <f t="shared" ca="1" si="37"/>
        <v/>
      </c>
      <c r="U93" s="7" t="str">
        <f t="shared" ca="1" si="37"/>
        <v/>
      </c>
      <c r="V93" s="7" t="str">
        <f t="shared" ca="1" si="37"/>
        <v/>
      </c>
      <c r="W93" s="7" t="str">
        <f t="shared" ca="1" si="37"/>
        <v/>
      </c>
      <c r="X93" s="7" t="str">
        <f t="shared" ca="1" si="24"/>
        <v/>
      </c>
      <c r="Y93" s="7" t="str">
        <f t="shared" ca="1" si="24"/>
        <v/>
      </c>
      <c r="Z93" s="7" t="str">
        <f t="shared" ca="1" si="25"/>
        <v/>
      </c>
      <c r="AA93" s="7" t="str">
        <f t="shared" ca="1" si="26"/>
        <v/>
      </c>
      <c r="AB93" s="7" t="str">
        <f t="shared" ca="1" si="27"/>
        <v/>
      </c>
      <c r="AC93" s="7" t="str">
        <f t="shared" ca="1" si="28"/>
        <v/>
      </c>
      <c r="AD93" s="7" t="str">
        <f t="shared" ca="1" si="29"/>
        <v/>
      </c>
      <c r="AE93" s="7" t="str">
        <f t="shared" ca="1" si="30"/>
        <v/>
      </c>
      <c r="AF93" s="7" t="str">
        <f t="shared" ca="1" si="31"/>
        <v/>
      </c>
      <c r="AG93" s="7" t="str">
        <f t="shared" ca="1" si="32"/>
        <v/>
      </c>
      <c r="AH93" s="7" t="str">
        <f t="shared" ca="1" si="33"/>
        <v/>
      </c>
      <c r="AI93" s="7" t="str">
        <f t="shared" ca="1" si="34"/>
        <v/>
      </c>
      <c r="AJ93" s="7" t="str">
        <f t="shared" ca="1" si="35"/>
        <v/>
      </c>
    </row>
    <row r="94" spans="2:36">
      <c r="B94" s="10" t="str">
        <f t="array" aca="1" ref="B94" ca="1">IFERROR(INDEX(INDIRECT("database!$C"&amp;$B$2&amp;":$C"&amp;$B$3),MATCH(0,COUNTIF($B$9:B93,INDIRECT("database!$C"&amp;$B$2&amp;":$C"&amp;$B$3)),0)),"")</f>
        <v/>
      </c>
      <c r="C94" s="7" t="str">
        <f t="shared" ca="1" si="23"/>
        <v/>
      </c>
      <c r="D94" s="7" t="str">
        <f t="shared" ca="1" si="37"/>
        <v/>
      </c>
      <c r="E94" s="7" t="str">
        <f t="shared" ca="1" si="37"/>
        <v/>
      </c>
      <c r="F94" s="7" t="str">
        <f t="shared" ca="1" si="37"/>
        <v/>
      </c>
      <c r="G94" s="7" t="str">
        <f t="shared" ca="1" si="37"/>
        <v/>
      </c>
      <c r="H94" s="7" t="str">
        <f t="shared" ca="1" si="37"/>
        <v/>
      </c>
      <c r="I94" s="7" t="str">
        <f t="shared" ca="1" si="37"/>
        <v/>
      </c>
      <c r="J94" s="7" t="str">
        <f t="shared" ca="1" si="37"/>
        <v/>
      </c>
      <c r="K94" s="7" t="str">
        <f t="shared" ca="1" si="37"/>
        <v/>
      </c>
      <c r="L94" s="7" t="str">
        <f t="shared" ca="1" si="37"/>
        <v/>
      </c>
      <c r="M94" s="7" t="str">
        <f t="shared" ca="1" si="37"/>
        <v/>
      </c>
      <c r="N94" s="7" t="str">
        <f t="shared" ca="1" si="37"/>
        <v/>
      </c>
      <c r="O94" s="7" t="str">
        <f t="shared" ca="1" si="37"/>
        <v/>
      </c>
      <c r="P94" s="7" t="str">
        <f t="shared" ca="1" si="37"/>
        <v/>
      </c>
      <c r="Q94" s="7" t="str">
        <f t="shared" ca="1" si="37"/>
        <v/>
      </c>
      <c r="R94" s="7" t="str">
        <f t="shared" ca="1" si="37"/>
        <v/>
      </c>
      <c r="S94" s="7" t="str">
        <f t="shared" ca="1" si="37"/>
        <v/>
      </c>
      <c r="T94" s="7" t="str">
        <f t="shared" ca="1" si="37"/>
        <v/>
      </c>
      <c r="U94" s="7" t="str">
        <f t="shared" ca="1" si="37"/>
        <v/>
      </c>
      <c r="V94" s="7" t="str">
        <f t="shared" ca="1" si="37"/>
        <v/>
      </c>
      <c r="W94" s="7" t="str">
        <f t="shared" ca="1" si="37"/>
        <v/>
      </c>
      <c r="X94" s="7" t="str">
        <f t="shared" ca="1" si="24"/>
        <v/>
      </c>
      <c r="Y94" s="7" t="str">
        <f t="shared" ca="1" si="24"/>
        <v/>
      </c>
      <c r="Z94" s="7" t="str">
        <f t="shared" ca="1" si="25"/>
        <v/>
      </c>
      <c r="AA94" s="7" t="str">
        <f t="shared" ca="1" si="26"/>
        <v/>
      </c>
      <c r="AB94" s="7" t="str">
        <f t="shared" ca="1" si="27"/>
        <v/>
      </c>
      <c r="AC94" s="7" t="str">
        <f t="shared" ca="1" si="28"/>
        <v/>
      </c>
      <c r="AD94" s="7" t="str">
        <f t="shared" ca="1" si="29"/>
        <v/>
      </c>
      <c r="AE94" s="7" t="str">
        <f t="shared" ca="1" si="30"/>
        <v/>
      </c>
      <c r="AF94" s="7" t="str">
        <f t="shared" ca="1" si="31"/>
        <v/>
      </c>
      <c r="AG94" s="7" t="str">
        <f t="shared" ca="1" si="32"/>
        <v/>
      </c>
      <c r="AH94" s="7" t="str">
        <f t="shared" ca="1" si="33"/>
        <v/>
      </c>
      <c r="AI94" s="7" t="str">
        <f t="shared" ca="1" si="34"/>
        <v/>
      </c>
      <c r="AJ94" s="7" t="str">
        <f t="shared" ca="1" si="35"/>
        <v/>
      </c>
    </row>
    <row r="95" spans="2:36">
      <c r="B95" s="10" t="str">
        <f t="array" aca="1" ref="B95" ca="1">IFERROR(INDEX(INDIRECT("database!$C"&amp;$B$2&amp;":$C"&amp;$B$3),MATCH(0,COUNTIF($B$9:B94,INDIRECT("database!$C"&amp;$B$2&amp;":$C"&amp;$B$3)),0)),"")</f>
        <v/>
      </c>
      <c r="C95" s="7" t="str">
        <f t="shared" ca="1" si="23"/>
        <v/>
      </c>
      <c r="D95" s="7" t="str">
        <f t="shared" ca="1" si="37"/>
        <v/>
      </c>
      <c r="E95" s="7" t="str">
        <f t="shared" ca="1" si="37"/>
        <v/>
      </c>
      <c r="F95" s="7" t="str">
        <f t="shared" ca="1" si="37"/>
        <v/>
      </c>
      <c r="G95" s="7" t="str">
        <f t="shared" ca="1" si="37"/>
        <v/>
      </c>
      <c r="H95" s="7" t="str">
        <f t="shared" ca="1" si="37"/>
        <v/>
      </c>
      <c r="I95" s="7" t="str">
        <f t="shared" ca="1" si="37"/>
        <v/>
      </c>
      <c r="J95" s="7" t="str">
        <f t="shared" ca="1" si="37"/>
        <v/>
      </c>
      <c r="K95" s="7" t="str">
        <f t="shared" ca="1" si="37"/>
        <v/>
      </c>
      <c r="L95" s="7" t="str">
        <f t="shared" ca="1" si="37"/>
        <v/>
      </c>
      <c r="M95" s="7" t="str">
        <f t="shared" ca="1" si="37"/>
        <v/>
      </c>
      <c r="N95" s="7" t="str">
        <f t="shared" ca="1" si="37"/>
        <v/>
      </c>
      <c r="O95" s="7" t="str">
        <f t="shared" ca="1" si="37"/>
        <v/>
      </c>
      <c r="P95" s="7" t="str">
        <f t="shared" ca="1" si="37"/>
        <v/>
      </c>
      <c r="Q95" s="7" t="str">
        <f t="shared" ca="1" si="37"/>
        <v/>
      </c>
      <c r="R95" s="7" t="str">
        <f t="shared" ca="1" si="37"/>
        <v/>
      </c>
      <c r="S95" s="7" t="str">
        <f t="shared" ca="1" si="37"/>
        <v/>
      </c>
      <c r="T95" s="7" t="str">
        <f t="shared" ca="1" si="37"/>
        <v/>
      </c>
      <c r="U95" s="7" t="str">
        <f t="shared" ca="1" si="37"/>
        <v/>
      </c>
      <c r="V95" s="7" t="str">
        <f t="shared" ca="1" si="37"/>
        <v/>
      </c>
      <c r="W95" s="7" t="str">
        <f t="shared" ca="1" si="37"/>
        <v/>
      </c>
      <c r="X95" s="7" t="str">
        <f t="shared" ca="1" si="24"/>
        <v/>
      </c>
      <c r="Y95" s="7" t="str">
        <f t="shared" ca="1" si="24"/>
        <v/>
      </c>
      <c r="Z95" s="7" t="str">
        <f t="shared" ca="1" si="25"/>
        <v/>
      </c>
      <c r="AA95" s="7" t="str">
        <f t="shared" ca="1" si="26"/>
        <v/>
      </c>
      <c r="AB95" s="7" t="str">
        <f t="shared" ca="1" si="27"/>
        <v/>
      </c>
      <c r="AC95" s="7" t="str">
        <f t="shared" ca="1" si="28"/>
        <v/>
      </c>
      <c r="AD95" s="7" t="str">
        <f t="shared" ca="1" si="29"/>
        <v/>
      </c>
      <c r="AE95" s="7" t="str">
        <f t="shared" ca="1" si="30"/>
        <v/>
      </c>
      <c r="AF95" s="7" t="str">
        <f t="shared" ca="1" si="31"/>
        <v/>
      </c>
      <c r="AG95" s="7" t="str">
        <f t="shared" ca="1" si="32"/>
        <v/>
      </c>
      <c r="AH95" s="7" t="str">
        <f t="shared" ca="1" si="33"/>
        <v/>
      </c>
      <c r="AI95" s="7" t="str">
        <f t="shared" ca="1" si="34"/>
        <v/>
      </c>
      <c r="AJ95" s="7" t="str">
        <f t="shared" ca="1" si="35"/>
        <v/>
      </c>
    </row>
    <row r="96" spans="2:36">
      <c r="B96" s="10" t="str">
        <f t="array" aca="1" ref="B96" ca="1">IFERROR(INDEX(INDIRECT("database!$C"&amp;$B$2&amp;":$C"&amp;$B$3),MATCH(0,COUNTIF($B$9:B95,INDIRECT("database!$C"&amp;$B$2&amp;":$C"&amp;$B$3)),0)),"")</f>
        <v/>
      </c>
      <c r="C96" s="7" t="str">
        <f t="shared" ca="1" si="23"/>
        <v/>
      </c>
      <c r="D96" s="7" t="str">
        <f t="shared" ca="1" si="37"/>
        <v/>
      </c>
      <c r="E96" s="7" t="str">
        <f t="shared" ca="1" si="37"/>
        <v/>
      </c>
      <c r="F96" s="7" t="str">
        <f t="shared" ca="1" si="37"/>
        <v/>
      </c>
      <c r="G96" s="7" t="str">
        <f t="shared" ca="1" si="37"/>
        <v/>
      </c>
      <c r="H96" s="7" t="str">
        <f t="shared" ca="1" si="37"/>
        <v/>
      </c>
      <c r="I96" s="7" t="str">
        <f t="shared" ca="1" si="37"/>
        <v/>
      </c>
      <c r="J96" s="7" t="str">
        <f t="shared" ca="1" si="37"/>
        <v/>
      </c>
      <c r="K96" s="7" t="str">
        <f t="shared" ca="1" si="37"/>
        <v/>
      </c>
      <c r="L96" s="7" t="str">
        <f t="shared" ca="1" si="37"/>
        <v/>
      </c>
      <c r="M96" s="7" t="str">
        <f t="shared" ca="1" si="37"/>
        <v/>
      </c>
      <c r="N96" s="7" t="str">
        <f t="shared" ca="1" si="37"/>
        <v/>
      </c>
      <c r="O96" s="7" t="str">
        <f t="shared" ca="1" si="37"/>
        <v/>
      </c>
      <c r="P96" s="7" t="str">
        <f t="shared" ca="1" si="37"/>
        <v/>
      </c>
      <c r="Q96" s="7" t="str">
        <f t="shared" ca="1" si="37"/>
        <v/>
      </c>
      <c r="R96" s="7" t="str">
        <f t="shared" ca="1" si="37"/>
        <v/>
      </c>
      <c r="S96" s="7" t="str">
        <f t="shared" ca="1" si="37"/>
        <v/>
      </c>
      <c r="T96" s="7" t="str">
        <f t="shared" ca="1" si="37"/>
        <v/>
      </c>
      <c r="U96" s="7" t="str">
        <f t="shared" ca="1" si="37"/>
        <v/>
      </c>
      <c r="V96" s="7" t="str">
        <f t="shared" ca="1" si="37"/>
        <v/>
      </c>
      <c r="W96" s="7" t="str">
        <f t="shared" ca="1" si="37"/>
        <v/>
      </c>
      <c r="X96" s="7" t="str">
        <f t="shared" ca="1" si="24"/>
        <v/>
      </c>
      <c r="Y96" s="7" t="str">
        <f t="shared" ca="1" si="24"/>
        <v/>
      </c>
      <c r="Z96" s="7" t="str">
        <f t="shared" ca="1" si="25"/>
        <v/>
      </c>
      <c r="AA96" s="7" t="str">
        <f t="shared" ca="1" si="26"/>
        <v/>
      </c>
      <c r="AB96" s="7" t="str">
        <f t="shared" ca="1" si="27"/>
        <v/>
      </c>
      <c r="AC96" s="7" t="str">
        <f t="shared" ca="1" si="28"/>
        <v/>
      </c>
      <c r="AD96" s="7" t="str">
        <f t="shared" ca="1" si="29"/>
        <v/>
      </c>
      <c r="AE96" s="7" t="str">
        <f t="shared" ca="1" si="30"/>
        <v/>
      </c>
      <c r="AF96" s="7" t="str">
        <f t="shared" ca="1" si="31"/>
        <v/>
      </c>
      <c r="AG96" s="7" t="str">
        <f t="shared" ca="1" si="32"/>
        <v/>
      </c>
      <c r="AH96" s="7" t="str">
        <f t="shared" ca="1" si="33"/>
        <v/>
      </c>
      <c r="AI96" s="7" t="str">
        <f t="shared" ca="1" si="34"/>
        <v/>
      </c>
      <c r="AJ96" s="7" t="str">
        <f t="shared" ca="1" si="35"/>
        <v/>
      </c>
    </row>
    <row r="97" spans="2:36">
      <c r="B97" s="10" t="str">
        <f t="array" aca="1" ref="B97" ca="1">IFERROR(INDEX(INDIRECT("database!$C"&amp;$B$2&amp;":$C"&amp;$B$3),MATCH(0,COUNTIF($B$9:B96,INDIRECT("database!$C"&amp;$B$2&amp;":$C"&amp;$B$3)),0)),"")</f>
        <v/>
      </c>
      <c r="C97" s="7" t="str">
        <f t="shared" ca="1" si="23"/>
        <v/>
      </c>
      <c r="D97" s="7" t="str">
        <f t="shared" ca="1" si="37"/>
        <v/>
      </c>
      <c r="E97" s="7" t="str">
        <f t="shared" ca="1" si="37"/>
        <v/>
      </c>
      <c r="F97" s="7" t="str">
        <f t="shared" ca="1" si="37"/>
        <v/>
      </c>
      <c r="G97" s="7" t="str">
        <f t="shared" ca="1" si="37"/>
        <v/>
      </c>
      <c r="H97" s="7" t="str">
        <f t="shared" ca="1" si="37"/>
        <v/>
      </c>
      <c r="I97" s="7" t="str">
        <f t="shared" ca="1" si="37"/>
        <v/>
      </c>
      <c r="J97" s="7" t="str">
        <f t="shared" ca="1" si="37"/>
        <v/>
      </c>
      <c r="K97" s="7" t="str">
        <f t="shared" ca="1" si="37"/>
        <v/>
      </c>
      <c r="L97" s="7" t="str">
        <f t="shared" ca="1" si="37"/>
        <v/>
      </c>
      <c r="M97" s="7" t="str">
        <f t="shared" ca="1" si="37"/>
        <v/>
      </c>
      <c r="N97" s="7" t="str">
        <f t="shared" ca="1" si="37"/>
        <v/>
      </c>
      <c r="O97" s="7" t="str">
        <f t="shared" ca="1" si="37"/>
        <v/>
      </c>
      <c r="P97" s="7" t="str">
        <f t="shared" ca="1" si="37"/>
        <v/>
      </c>
      <c r="Q97" s="7" t="str">
        <f t="shared" ca="1" si="37"/>
        <v/>
      </c>
      <c r="R97" s="7" t="str">
        <f t="shared" ca="1" si="37"/>
        <v/>
      </c>
      <c r="S97" s="7" t="str">
        <f t="shared" ca="1" si="37"/>
        <v/>
      </c>
      <c r="T97" s="7" t="str">
        <f t="shared" ca="1" si="37"/>
        <v/>
      </c>
      <c r="U97" s="7" t="str">
        <f t="shared" ca="1" si="37"/>
        <v/>
      </c>
      <c r="V97" s="7" t="str">
        <f t="shared" ca="1" si="37"/>
        <v/>
      </c>
      <c r="W97" s="7" t="str">
        <f t="shared" ca="1" si="37"/>
        <v/>
      </c>
      <c r="X97" s="7" t="str">
        <f t="shared" ca="1" si="24"/>
        <v/>
      </c>
      <c r="Y97" s="7" t="str">
        <f t="shared" ca="1" si="24"/>
        <v/>
      </c>
      <c r="Z97" s="7" t="str">
        <f t="shared" ca="1" si="25"/>
        <v/>
      </c>
      <c r="AA97" s="7" t="str">
        <f t="shared" ca="1" si="26"/>
        <v/>
      </c>
      <c r="AB97" s="7" t="str">
        <f t="shared" ca="1" si="27"/>
        <v/>
      </c>
      <c r="AC97" s="7" t="str">
        <f t="shared" ca="1" si="28"/>
        <v/>
      </c>
      <c r="AD97" s="7" t="str">
        <f t="shared" ca="1" si="29"/>
        <v/>
      </c>
      <c r="AE97" s="7" t="str">
        <f t="shared" ca="1" si="30"/>
        <v/>
      </c>
      <c r="AF97" s="7" t="str">
        <f t="shared" ca="1" si="31"/>
        <v/>
      </c>
      <c r="AG97" s="7" t="str">
        <f t="shared" ca="1" si="32"/>
        <v/>
      </c>
      <c r="AH97" s="7" t="str">
        <f t="shared" ca="1" si="33"/>
        <v/>
      </c>
      <c r="AI97" s="7" t="str">
        <f t="shared" ca="1" si="34"/>
        <v/>
      </c>
      <c r="AJ97" s="7" t="str">
        <f t="shared" ca="1" si="35"/>
        <v/>
      </c>
    </row>
    <row r="98" spans="2:36">
      <c r="B98" s="10" t="str">
        <f t="array" aca="1" ref="B98" ca="1">IFERROR(INDEX(INDIRECT("database!$C"&amp;$B$2&amp;":$C"&amp;$B$3),MATCH(0,COUNTIF($B$9:B97,INDIRECT("database!$C"&amp;$B$2&amp;":$C"&amp;$B$3)),0)),"")</f>
        <v/>
      </c>
      <c r="C98" s="7" t="str">
        <f t="shared" ca="1" si="23"/>
        <v/>
      </c>
      <c r="D98" s="7" t="str">
        <f t="shared" ca="1" si="37"/>
        <v/>
      </c>
      <c r="E98" s="7" t="str">
        <f t="shared" ca="1" si="37"/>
        <v/>
      </c>
      <c r="F98" s="7" t="str">
        <f t="shared" ca="1" si="37"/>
        <v/>
      </c>
      <c r="G98" s="7" t="str">
        <f t="shared" ca="1" si="37"/>
        <v/>
      </c>
      <c r="H98" s="7" t="str">
        <f t="shared" ca="1" si="37"/>
        <v/>
      </c>
      <c r="I98" s="7" t="str">
        <f t="shared" ca="1" si="37"/>
        <v/>
      </c>
      <c r="J98" s="7" t="str">
        <f t="shared" ca="1" si="37"/>
        <v/>
      </c>
      <c r="K98" s="7" t="str">
        <f t="shared" ca="1" si="37"/>
        <v/>
      </c>
      <c r="L98" s="7" t="str">
        <f t="shared" ca="1" si="37"/>
        <v/>
      </c>
      <c r="M98" s="7" t="str">
        <f t="shared" ca="1" si="37"/>
        <v/>
      </c>
      <c r="N98" s="7" t="str">
        <f t="shared" ca="1" si="37"/>
        <v/>
      </c>
      <c r="O98" s="7" t="str">
        <f t="shared" ca="1" si="37"/>
        <v/>
      </c>
      <c r="P98" s="7" t="str">
        <f t="shared" ca="1" si="37"/>
        <v/>
      </c>
      <c r="Q98" s="7" t="str">
        <f t="shared" ca="1" si="37"/>
        <v/>
      </c>
      <c r="R98" s="7" t="str">
        <f t="shared" ca="1" si="37"/>
        <v/>
      </c>
      <c r="S98" s="7" t="str">
        <f t="shared" ca="1" si="37"/>
        <v/>
      </c>
      <c r="T98" s="7" t="str">
        <f t="shared" ca="1" si="37"/>
        <v/>
      </c>
      <c r="U98" s="7" t="str">
        <f t="shared" ca="1" si="37"/>
        <v/>
      </c>
      <c r="V98" s="7" t="str">
        <f t="shared" ca="1" si="37"/>
        <v/>
      </c>
      <c r="W98" s="7" t="str">
        <f t="shared" ca="1" si="37"/>
        <v/>
      </c>
      <c r="X98" s="7" t="str">
        <f t="shared" ca="1" si="24"/>
        <v/>
      </c>
      <c r="Y98" s="7" t="str">
        <f t="shared" ca="1" si="24"/>
        <v/>
      </c>
      <c r="Z98" s="7" t="str">
        <f t="shared" ca="1" si="25"/>
        <v/>
      </c>
      <c r="AA98" s="7" t="str">
        <f t="shared" ca="1" si="26"/>
        <v/>
      </c>
      <c r="AB98" s="7" t="str">
        <f t="shared" ca="1" si="27"/>
        <v/>
      </c>
      <c r="AC98" s="7" t="str">
        <f t="shared" ca="1" si="28"/>
        <v/>
      </c>
      <c r="AD98" s="7" t="str">
        <f t="shared" ca="1" si="29"/>
        <v/>
      </c>
      <c r="AE98" s="7" t="str">
        <f t="shared" ca="1" si="30"/>
        <v/>
      </c>
      <c r="AF98" s="7" t="str">
        <f t="shared" ca="1" si="31"/>
        <v/>
      </c>
      <c r="AG98" s="7" t="str">
        <f t="shared" ca="1" si="32"/>
        <v/>
      </c>
      <c r="AH98" s="7" t="str">
        <f t="shared" ca="1" si="33"/>
        <v/>
      </c>
      <c r="AI98" s="7" t="str">
        <f t="shared" ca="1" si="34"/>
        <v/>
      </c>
      <c r="AJ98" s="7" t="str">
        <f t="shared" ca="1" si="35"/>
        <v/>
      </c>
    </row>
    <row r="99" spans="2:36">
      <c r="B99" s="10" t="str">
        <f t="array" aca="1" ref="B99" ca="1">IFERROR(INDEX(INDIRECT("database!$C"&amp;$B$2&amp;":$C"&amp;$B$3),MATCH(0,COUNTIF($B$9:B98,INDIRECT("database!$C"&amp;$B$2&amp;":$C"&amp;$B$3)),0)),"")</f>
        <v/>
      </c>
      <c r="C99" s="7" t="str">
        <f t="shared" ca="1" si="23"/>
        <v/>
      </c>
      <c r="D99" s="7" t="str">
        <f t="shared" ca="1" si="37"/>
        <v/>
      </c>
      <c r="E99" s="7" t="str">
        <f t="shared" ca="1" si="37"/>
        <v/>
      </c>
      <c r="F99" s="7" t="str">
        <f t="shared" ca="1" si="37"/>
        <v/>
      </c>
      <c r="G99" s="7" t="str">
        <f t="shared" ca="1" si="37"/>
        <v/>
      </c>
      <c r="H99" s="7" t="str">
        <f t="shared" ca="1" si="37"/>
        <v/>
      </c>
      <c r="I99" s="7" t="str">
        <f t="shared" ca="1" si="37"/>
        <v/>
      </c>
      <c r="J99" s="7" t="str">
        <f t="shared" ca="1" si="37"/>
        <v/>
      </c>
      <c r="K99" s="7" t="str">
        <f t="shared" ca="1" si="37"/>
        <v/>
      </c>
      <c r="L99" s="7" t="str">
        <f t="shared" ca="1" si="37"/>
        <v/>
      </c>
      <c r="M99" s="7" t="str">
        <f t="shared" ca="1" si="37"/>
        <v/>
      </c>
      <c r="N99" s="7" t="str">
        <f t="shared" ca="1" si="37"/>
        <v/>
      </c>
      <c r="O99" s="7" t="str">
        <f t="shared" ca="1" si="37"/>
        <v/>
      </c>
      <c r="P99" s="7" t="str">
        <f t="shared" ca="1" si="37"/>
        <v/>
      </c>
      <c r="Q99" s="7" t="str">
        <f t="shared" ca="1" si="37"/>
        <v/>
      </c>
      <c r="R99" s="7" t="str">
        <f t="shared" ca="1" si="37"/>
        <v/>
      </c>
      <c r="S99" s="7" t="str">
        <f t="shared" ca="1" si="37"/>
        <v/>
      </c>
      <c r="T99" s="7" t="str">
        <f t="shared" ca="1" si="37"/>
        <v/>
      </c>
      <c r="U99" s="7" t="str">
        <f t="shared" ca="1" si="37"/>
        <v/>
      </c>
      <c r="V99" s="7" t="str">
        <f t="shared" ca="1" si="37"/>
        <v/>
      </c>
      <c r="W99" s="7" t="str">
        <f t="shared" ca="1" si="37"/>
        <v/>
      </c>
      <c r="X99" s="7" t="str">
        <f t="shared" ca="1" si="24"/>
        <v/>
      </c>
      <c r="Y99" s="7" t="str">
        <f t="shared" ca="1" si="24"/>
        <v/>
      </c>
      <c r="Z99" s="7" t="str">
        <f t="shared" ca="1" si="25"/>
        <v/>
      </c>
      <c r="AA99" s="7" t="str">
        <f t="shared" ca="1" si="26"/>
        <v/>
      </c>
      <c r="AB99" s="7" t="str">
        <f t="shared" ca="1" si="27"/>
        <v/>
      </c>
      <c r="AC99" s="7" t="str">
        <f t="shared" ca="1" si="28"/>
        <v/>
      </c>
      <c r="AD99" s="7" t="str">
        <f t="shared" ca="1" si="29"/>
        <v/>
      </c>
      <c r="AE99" s="7" t="str">
        <f t="shared" ca="1" si="30"/>
        <v/>
      </c>
      <c r="AF99" s="7" t="str">
        <f t="shared" ca="1" si="31"/>
        <v/>
      </c>
      <c r="AG99" s="7" t="str">
        <f t="shared" ca="1" si="32"/>
        <v/>
      </c>
      <c r="AH99" s="7" t="str">
        <f t="shared" ca="1" si="33"/>
        <v/>
      </c>
      <c r="AI99" s="7" t="str">
        <f t="shared" ca="1" si="34"/>
        <v/>
      </c>
      <c r="AJ99" s="7" t="str">
        <f t="shared" ca="1" si="35"/>
        <v/>
      </c>
    </row>
    <row r="100" spans="2:36">
      <c r="B100" s="10" t="str">
        <f t="array" aca="1" ref="B100" ca="1">IFERROR(INDEX(INDIRECT("database!$C"&amp;$B$2&amp;":$C"&amp;$B$3),MATCH(0,COUNTIF($B$9:B99,INDIRECT("database!$C"&amp;$B$2&amp;":$C"&amp;$B$3)),0)),"")</f>
        <v/>
      </c>
      <c r="C100" s="7" t="str">
        <f t="shared" ca="1" si="23"/>
        <v/>
      </c>
      <c r="D100" s="7" t="str">
        <f t="shared" ca="1" si="37"/>
        <v/>
      </c>
      <c r="E100" s="7" t="str">
        <f t="shared" ca="1" si="37"/>
        <v/>
      </c>
      <c r="F100" s="7" t="str">
        <f t="shared" ca="1" si="37"/>
        <v/>
      </c>
      <c r="G100" s="7" t="str">
        <f t="shared" ca="1" si="37"/>
        <v/>
      </c>
      <c r="H100" s="7" t="str">
        <f t="shared" ca="1" si="37"/>
        <v/>
      </c>
      <c r="I100" s="7" t="str">
        <f t="shared" ca="1" si="37"/>
        <v/>
      </c>
      <c r="J100" s="7" t="str">
        <f t="shared" ca="1" si="37"/>
        <v/>
      </c>
      <c r="K100" s="7" t="str">
        <f t="shared" ca="1" si="37"/>
        <v/>
      </c>
      <c r="L100" s="7" t="str">
        <f t="shared" ca="1" si="37"/>
        <v/>
      </c>
      <c r="M100" s="7" t="str">
        <f t="shared" ca="1" si="37"/>
        <v/>
      </c>
      <c r="N100" s="7" t="str">
        <f t="shared" ca="1" si="37"/>
        <v/>
      </c>
      <c r="O100" s="7" t="str">
        <f t="shared" ca="1" si="37"/>
        <v/>
      </c>
      <c r="P100" s="7" t="str">
        <f t="shared" ca="1" si="37"/>
        <v/>
      </c>
      <c r="Q100" s="7" t="str">
        <f t="shared" ca="1" si="37"/>
        <v/>
      </c>
      <c r="R100" s="7" t="str">
        <f t="shared" ca="1" si="37"/>
        <v/>
      </c>
      <c r="S100" s="7" t="str">
        <f t="shared" ca="1" si="37"/>
        <v/>
      </c>
      <c r="T100" s="7" t="str">
        <f t="shared" ca="1" si="37"/>
        <v/>
      </c>
      <c r="U100" s="7" t="str">
        <f t="shared" ca="1" si="37"/>
        <v/>
      </c>
      <c r="V100" s="7" t="str">
        <f t="shared" ca="1" si="37"/>
        <v/>
      </c>
      <c r="W100" s="7" t="str">
        <f t="shared" ca="1" si="37"/>
        <v/>
      </c>
      <c r="X100" s="7" t="str">
        <f t="shared" ca="1" si="24"/>
        <v/>
      </c>
      <c r="Y100" s="7" t="str">
        <f t="shared" ca="1" si="24"/>
        <v/>
      </c>
      <c r="Z100" s="7" t="str">
        <f t="shared" ca="1" si="25"/>
        <v/>
      </c>
      <c r="AA100" s="7" t="str">
        <f t="shared" ca="1" si="26"/>
        <v/>
      </c>
      <c r="AB100" s="7" t="str">
        <f t="shared" ca="1" si="27"/>
        <v/>
      </c>
      <c r="AC100" s="7" t="str">
        <f t="shared" ca="1" si="28"/>
        <v/>
      </c>
      <c r="AD100" s="7" t="str">
        <f t="shared" ca="1" si="29"/>
        <v/>
      </c>
      <c r="AE100" s="7" t="str">
        <f t="shared" ca="1" si="30"/>
        <v/>
      </c>
      <c r="AF100" s="7" t="str">
        <f t="shared" ca="1" si="31"/>
        <v/>
      </c>
      <c r="AG100" s="7" t="str">
        <f t="shared" ca="1" si="32"/>
        <v/>
      </c>
      <c r="AH100" s="7" t="str">
        <f t="shared" ca="1" si="33"/>
        <v/>
      </c>
      <c r="AI100" s="7" t="str">
        <f t="shared" ca="1" si="34"/>
        <v/>
      </c>
      <c r="AJ100" s="7" t="str">
        <f t="shared" ca="1" si="35"/>
        <v/>
      </c>
    </row>
    <row r="101" spans="2:36">
      <c r="B101" s="10" t="str">
        <f t="array" aca="1" ref="B101" ca="1">IFERROR(INDEX(INDIRECT("database!$C"&amp;$B$2&amp;":$C"&amp;$B$3),MATCH(0,COUNTIF($B$9:B100,INDIRECT("database!$C"&amp;$B$2&amp;":$C"&amp;$B$3)),0)),"")</f>
        <v/>
      </c>
      <c r="C101" s="7" t="str">
        <f t="shared" ca="1" si="23"/>
        <v/>
      </c>
      <c r="D101" s="7" t="str">
        <f t="shared" ca="1" si="37"/>
        <v/>
      </c>
      <c r="E101" s="7" t="str">
        <f t="shared" ca="1" si="37"/>
        <v/>
      </c>
      <c r="F101" s="7" t="str">
        <f t="shared" ca="1" si="37"/>
        <v/>
      </c>
      <c r="G101" s="7" t="str">
        <f t="shared" ca="1" si="37"/>
        <v/>
      </c>
      <c r="H101" s="7" t="str">
        <f t="shared" ca="1" si="37"/>
        <v/>
      </c>
      <c r="I101" s="7" t="str">
        <f t="shared" ca="1" si="37"/>
        <v/>
      </c>
      <c r="J101" s="7" t="str">
        <f t="shared" ca="1" si="37"/>
        <v/>
      </c>
      <c r="K101" s="7" t="str">
        <f t="shared" ca="1" si="37"/>
        <v/>
      </c>
      <c r="L101" s="7" t="str">
        <f t="shared" ca="1" si="37"/>
        <v/>
      </c>
      <c r="M101" s="7" t="str">
        <f t="shared" ca="1" si="37"/>
        <v/>
      </c>
      <c r="N101" s="7" t="str">
        <f t="shared" ca="1" si="37"/>
        <v/>
      </c>
      <c r="O101" s="7" t="str">
        <f t="shared" ca="1" si="37"/>
        <v/>
      </c>
      <c r="P101" s="7" t="str">
        <f t="shared" ca="1" si="37"/>
        <v/>
      </c>
      <c r="Q101" s="7" t="str">
        <f t="shared" ca="1" si="37"/>
        <v/>
      </c>
      <c r="R101" s="7" t="str">
        <f t="shared" ca="1" si="37"/>
        <v/>
      </c>
      <c r="S101" s="7" t="str">
        <f t="shared" ca="1" si="37"/>
        <v/>
      </c>
      <c r="T101" s="7" t="str">
        <f t="shared" ca="1" si="37"/>
        <v/>
      </c>
      <c r="U101" s="7" t="str">
        <f t="shared" ca="1" si="37"/>
        <v/>
      </c>
      <c r="V101" s="7" t="str">
        <f t="shared" ca="1" si="37"/>
        <v/>
      </c>
      <c r="W101" s="7" t="str">
        <f t="shared" ca="1" si="37"/>
        <v/>
      </c>
      <c r="X101" s="7" t="str">
        <f t="shared" ca="1" si="24"/>
        <v/>
      </c>
      <c r="Y101" s="7" t="str">
        <f t="shared" ca="1" si="24"/>
        <v/>
      </c>
      <c r="Z101" s="7" t="str">
        <f t="shared" ca="1" si="25"/>
        <v/>
      </c>
      <c r="AA101" s="7" t="str">
        <f t="shared" ca="1" si="26"/>
        <v/>
      </c>
      <c r="AB101" s="7" t="str">
        <f t="shared" ca="1" si="27"/>
        <v/>
      </c>
      <c r="AC101" s="7" t="str">
        <f t="shared" ca="1" si="28"/>
        <v/>
      </c>
      <c r="AD101" s="7" t="str">
        <f t="shared" ca="1" si="29"/>
        <v/>
      </c>
      <c r="AE101" s="7" t="str">
        <f t="shared" ca="1" si="30"/>
        <v/>
      </c>
      <c r="AF101" s="7" t="str">
        <f t="shared" ca="1" si="31"/>
        <v/>
      </c>
      <c r="AG101" s="7" t="str">
        <f t="shared" ca="1" si="32"/>
        <v/>
      </c>
      <c r="AH101" s="7" t="str">
        <f t="shared" ca="1" si="33"/>
        <v/>
      </c>
      <c r="AI101" s="7" t="str">
        <f t="shared" ca="1" si="34"/>
        <v/>
      </c>
      <c r="AJ101" s="7" t="str">
        <f t="shared" ca="1" si="35"/>
        <v/>
      </c>
    </row>
    <row r="102" spans="2:36">
      <c r="B102" s="10" t="str">
        <f t="array" aca="1" ref="B102" ca="1">IFERROR(INDEX(INDIRECT("database!$C"&amp;$B$2&amp;":$C"&amp;$B$3),MATCH(0,COUNTIF($B$9:B101,INDIRECT("database!$C"&amp;$B$2&amp;":$C"&amp;$B$3)),0)),"")</f>
        <v/>
      </c>
      <c r="C102" s="7" t="str">
        <f t="shared" ca="1" si="23"/>
        <v/>
      </c>
      <c r="D102" s="7" t="str">
        <f t="shared" ca="1" si="37"/>
        <v/>
      </c>
      <c r="E102" s="7" t="str">
        <f t="shared" ca="1" si="37"/>
        <v/>
      </c>
      <c r="F102" s="7" t="str">
        <f t="shared" ca="1" si="37"/>
        <v/>
      </c>
      <c r="G102" s="7" t="str">
        <f t="shared" ca="1" si="37"/>
        <v/>
      </c>
      <c r="H102" s="7" t="str">
        <f t="shared" ca="1" si="37"/>
        <v/>
      </c>
      <c r="I102" s="7" t="str">
        <f t="shared" ca="1" si="37"/>
        <v/>
      </c>
      <c r="J102" s="7" t="str">
        <f t="shared" ca="1" si="37"/>
        <v/>
      </c>
      <c r="K102" s="7" t="str">
        <f t="shared" ca="1" si="37"/>
        <v/>
      </c>
      <c r="L102" s="7" t="str">
        <f t="shared" ca="1" si="37"/>
        <v/>
      </c>
      <c r="M102" s="7" t="str">
        <f t="shared" ca="1" si="37"/>
        <v/>
      </c>
      <c r="N102" s="7" t="str">
        <f t="shared" ca="1" si="37"/>
        <v/>
      </c>
      <c r="O102" s="7" t="str">
        <f t="shared" ca="1" si="37"/>
        <v/>
      </c>
      <c r="P102" s="7" t="str">
        <f t="shared" ca="1" si="37"/>
        <v/>
      </c>
      <c r="Q102" s="7" t="str">
        <f t="shared" ca="1" si="37"/>
        <v/>
      </c>
      <c r="R102" s="7" t="str">
        <f t="shared" ca="1" si="37"/>
        <v/>
      </c>
      <c r="S102" s="7" t="str">
        <f t="shared" ca="1" si="37"/>
        <v/>
      </c>
      <c r="T102" s="7" t="str">
        <f t="shared" ca="1" si="37"/>
        <v/>
      </c>
      <c r="U102" s="7" t="str">
        <f t="shared" ca="1" si="37"/>
        <v/>
      </c>
      <c r="V102" s="7" t="str">
        <f t="shared" ca="1" si="37"/>
        <v/>
      </c>
      <c r="W102" s="7" t="str">
        <f t="shared" ca="1" si="37"/>
        <v/>
      </c>
      <c r="X102" s="7" t="str">
        <f t="shared" ca="1" si="24"/>
        <v/>
      </c>
      <c r="Y102" s="7" t="str">
        <f t="shared" ca="1" si="24"/>
        <v/>
      </c>
      <c r="Z102" s="7" t="str">
        <f t="shared" ca="1" si="25"/>
        <v/>
      </c>
      <c r="AA102" s="7" t="str">
        <f t="shared" ca="1" si="26"/>
        <v/>
      </c>
      <c r="AB102" s="7" t="str">
        <f t="shared" ca="1" si="27"/>
        <v/>
      </c>
      <c r="AC102" s="7" t="str">
        <f t="shared" ca="1" si="28"/>
        <v/>
      </c>
      <c r="AD102" s="7" t="str">
        <f t="shared" ca="1" si="29"/>
        <v/>
      </c>
      <c r="AE102" s="7" t="str">
        <f t="shared" ca="1" si="30"/>
        <v/>
      </c>
      <c r="AF102" s="7" t="str">
        <f t="shared" ca="1" si="31"/>
        <v/>
      </c>
      <c r="AG102" s="7" t="str">
        <f t="shared" ca="1" si="32"/>
        <v/>
      </c>
      <c r="AH102" s="7" t="str">
        <f t="shared" ca="1" si="33"/>
        <v/>
      </c>
      <c r="AI102" s="7" t="str">
        <f t="shared" ca="1" si="34"/>
        <v/>
      </c>
      <c r="AJ102" s="7" t="str">
        <f t="shared" ca="1" si="35"/>
        <v/>
      </c>
    </row>
    <row r="103" spans="2:36">
      <c r="B103" s="10" t="str">
        <f t="array" aca="1" ref="B103" ca="1">IFERROR(INDEX(INDIRECT("database!$C"&amp;$B$2&amp;":$C"&amp;$B$3),MATCH(0,COUNTIF($B$9:B102,INDIRECT("database!$C"&amp;$B$2&amp;":$C"&amp;$B$3)),0)),"")</f>
        <v/>
      </c>
      <c r="C103" s="7" t="str">
        <f t="shared" ca="1" si="23"/>
        <v/>
      </c>
      <c r="D103" s="7" t="str">
        <f t="shared" ca="1" si="37"/>
        <v/>
      </c>
      <c r="E103" s="7" t="str">
        <f t="shared" ca="1" si="37"/>
        <v/>
      </c>
      <c r="F103" s="7" t="str">
        <f t="shared" ca="1" si="37"/>
        <v/>
      </c>
      <c r="G103" s="7" t="str">
        <f t="shared" ca="1" si="37"/>
        <v/>
      </c>
      <c r="H103" s="7" t="str">
        <f t="shared" ca="1" si="37"/>
        <v/>
      </c>
      <c r="I103" s="7" t="str">
        <f t="shared" ca="1" si="37"/>
        <v/>
      </c>
      <c r="J103" s="7" t="str">
        <f t="shared" ca="1" si="37"/>
        <v/>
      </c>
      <c r="K103" s="7" t="str">
        <f t="shared" ca="1" si="37"/>
        <v/>
      </c>
      <c r="L103" s="7" t="str">
        <f t="shared" ca="1" si="37"/>
        <v/>
      </c>
      <c r="M103" s="7" t="str">
        <f t="shared" ca="1" si="37"/>
        <v/>
      </c>
      <c r="N103" s="7" t="str">
        <f t="shared" ca="1" si="37"/>
        <v/>
      </c>
      <c r="O103" s="7" t="str">
        <f t="shared" ca="1" si="37"/>
        <v/>
      </c>
      <c r="P103" s="7" t="str">
        <f t="shared" ca="1" si="37"/>
        <v/>
      </c>
      <c r="Q103" s="7" t="str">
        <f t="shared" ca="1" si="37"/>
        <v/>
      </c>
      <c r="R103" s="7" t="str">
        <f t="shared" ca="1" si="37"/>
        <v/>
      </c>
      <c r="S103" s="7" t="str">
        <f t="shared" ca="1" si="37"/>
        <v/>
      </c>
      <c r="T103" s="7" t="str">
        <f t="shared" ca="1" si="37"/>
        <v/>
      </c>
      <c r="U103" s="7" t="str">
        <f t="shared" ca="1" si="37"/>
        <v/>
      </c>
      <c r="V103" s="7" t="str">
        <f t="shared" ca="1" si="37"/>
        <v/>
      </c>
      <c r="W103" s="7" t="str">
        <f t="shared" ca="1" si="37"/>
        <v/>
      </c>
      <c r="X103" s="7" t="str">
        <f t="shared" ca="1" si="24"/>
        <v/>
      </c>
      <c r="Y103" s="7" t="str">
        <f t="shared" ca="1" si="24"/>
        <v/>
      </c>
      <c r="Z103" s="7" t="str">
        <f t="shared" ca="1" si="25"/>
        <v/>
      </c>
      <c r="AA103" s="7" t="str">
        <f t="shared" ca="1" si="26"/>
        <v/>
      </c>
      <c r="AB103" s="7" t="str">
        <f t="shared" ca="1" si="27"/>
        <v/>
      </c>
      <c r="AC103" s="7" t="str">
        <f t="shared" ca="1" si="28"/>
        <v/>
      </c>
      <c r="AD103" s="7" t="str">
        <f t="shared" ca="1" si="29"/>
        <v/>
      </c>
      <c r="AE103" s="7" t="str">
        <f t="shared" ca="1" si="30"/>
        <v/>
      </c>
      <c r="AF103" s="7" t="str">
        <f t="shared" ca="1" si="31"/>
        <v/>
      </c>
      <c r="AG103" s="7" t="str">
        <f t="shared" ca="1" si="32"/>
        <v/>
      </c>
      <c r="AH103" s="7" t="str">
        <f t="shared" ca="1" si="33"/>
        <v/>
      </c>
      <c r="AI103" s="7" t="str">
        <f t="shared" ca="1" si="34"/>
        <v/>
      </c>
      <c r="AJ103" s="7" t="str">
        <f t="shared" ca="1" si="35"/>
        <v/>
      </c>
    </row>
    <row r="104" spans="2:36">
      <c r="B104" s="10" t="str">
        <f t="array" aca="1" ref="B104" ca="1">IFERROR(INDEX(INDIRECT("database!$C"&amp;$B$2&amp;":$C"&amp;$B$3),MATCH(0,COUNTIF($B$9:B103,INDIRECT("database!$C"&amp;$B$2&amp;":$C"&amp;$B$3)),0)),"")</f>
        <v/>
      </c>
      <c r="C104" s="7" t="str">
        <f t="shared" ca="1" si="23"/>
        <v/>
      </c>
      <c r="D104" s="7" t="str">
        <f t="shared" ca="1" si="37"/>
        <v/>
      </c>
      <c r="E104" s="7" t="str">
        <f t="shared" ca="1" si="37"/>
        <v/>
      </c>
      <c r="F104" s="7" t="str">
        <f t="shared" ref="D104:W116" ca="1" si="38">IF(E104&lt;&gt;"",COUNTIFS(INDIRECT("database!$C"&amp;$B$2&amp;":$C"&amp;$B$3),$B104,INDIRECT("database!$B"&amp;$B$2&amp;":$B"&amp;$B$3),F$9),"")</f>
        <v/>
      </c>
      <c r="G104" s="7" t="str">
        <f t="shared" ca="1" si="38"/>
        <v/>
      </c>
      <c r="H104" s="7" t="str">
        <f t="shared" ca="1" si="38"/>
        <v/>
      </c>
      <c r="I104" s="7" t="str">
        <f t="shared" ca="1" si="38"/>
        <v/>
      </c>
      <c r="J104" s="7" t="str">
        <f t="shared" ca="1" si="38"/>
        <v/>
      </c>
      <c r="K104" s="7" t="str">
        <f t="shared" ca="1" si="38"/>
        <v/>
      </c>
      <c r="L104" s="7" t="str">
        <f t="shared" ca="1" si="38"/>
        <v/>
      </c>
      <c r="M104" s="7" t="str">
        <f t="shared" ca="1" si="38"/>
        <v/>
      </c>
      <c r="N104" s="7" t="str">
        <f t="shared" ca="1" si="38"/>
        <v/>
      </c>
      <c r="O104" s="7" t="str">
        <f t="shared" ca="1" si="38"/>
        <v/>
      </c>
      <c r="P104" s="7" t="str">
        <f t="shared" ca="1" si="38"/>
        <v/>
      </c>
      <c r="Q104" s="7" t="str">
        <f t="shared" ca="1" si="38"/>
        <v/>
      </c>
      <c r="R104" s="7" t="str">
        <f t="shared" ca="1" si="38"/>
        <v/>
      </c>
      <c r="S104" s="7" t="str">
        <f t="shared" ca="1" si="38"/>
        <v/>
      </c>
      <c r="T104" s="7" t="str">
        <f t="shared" ca="1" si="38"/>
        <v/>
      </c>
      <c r="U104" s="7" t="str">
        <f t="shared" ca="1" si="38"/>
        <v/>
      </c>
      <c r="V104" s="7" t="str">
        <f t="shared" ca="1" si="38"/>
        <v/>
      </c>
      <c r="W104" s="7" t="str">
        <f t="shared" ca="1" si="38"/>
        <v/>
      </c>
      <c r="X104" s="7" t="str">
        <f t="shared" ca="1" si="24"/>
        <v/>
      </c>
      <c r="Y104" s="7" t="str">
        <f t="shared" ca="1" si="24"/>
        <v/>
      </c>
      <c r="Z104" s="7" t="str">
        <f t="shared" ca="1" si="25"/>
        <v/>
      </c>
      <c r="AA104" s="7" t="str">
        <f t="shared" ca="1" si="26"/>
        <v/>
      </c>
      <c r="AB104" s="7" t="str">
        <f t="shared" ca="1" si="27"/>
        <v/>
      </c>
      <c r="AC104" s="7" t="str">
        <f t="shared" ca="1" si="28"/>
        <v/>
      </c>
      <c r="AD104" s="7" t="str">
        <f t="shared" ca="1" si="29"/>
        <v/>
      </c>
      <c r="AE104" s="7" t="str">
        <f t="shared" ca="1" si="30"/>
        <v/>
      </c>
      <c r="AF104" s="7" t="str">
        <f t="shared" ca="1" si="31"/>
        <v/>
      </c>
      <c r="AG104" s="7" t="str">
        <f t="shared" ca="1" si="32"/>
        <v/>
      </c>
      <c r="AH104" s="7" t="str">
        <f t="shared" ca="1" si="33"/>
        <v/>
      </c>
      <c r="AI104" s="7" t="str">
        <f t="shared" ca="1" si="34"/>
        <v/>
      </c>
      <c r="AJ104" s="7" t="str">
        <f t="shared" ca="1" si="35"/>
        <v/>
      </c>
    </row>
    <row r="105" spans="2:36">
      <c r="B105" s="10" t="str">
        <f t="array" aca="1" ref="B105" ca="1">IFERROR(INDEX(INDIRECT("database!$C"&amp;$B$2&amp;":$C"&amp;$B$3),MATCH(0,COUNTIF($B$9:B104,INDIRECT("database!$C"&amp;$B$2&amp;":$C"&amp;$B$3)),0)),"")</f>
        <v/>
      </c>
      <c r="C105" s="7" t="str">
        <f t="shared" ca="1" si="23"/>
        <v/>
      </c>
      <c r="D105" s="7" t="str">
        <f t="shared" ca="1" si="38"/>
        <v/>
      </c>
      <c r="E105" s="7" t="str">
        <f t="shared" ca="1" si="38"/>
        <v/>
      </c>
      <c r="F105" s="7" t="str">
        <f t="shared" ca="1" si="38"/>
        <v/>
      </c>
      <c r="G105" s="7" t="str">
        <f t="shared" ca="1" si="38"/>
        <v/>
      </c>
      <c r="H105" s="7" t="str">
        <f t="shared" ca="1" si="38"/>
        <v/>
      </c>
      <c r="I105" s="7" t="str">
        <f t="shared" ca="1" si="38"/>
        <v/>
      </c>
      <c r="J105" s="7" t="str">
        <f t="shared" ca="1" si="38"/>
        <v/>
      </c>
      <c r="K105" s="7" t="str">
        <f t="shared" ca="1" si="38"/>
        <v/>
      </c>
      <c r="L105" s="7" t="str">
        <f t="shared" ca="1" si="38"/>
        <v/>
      </c>
      <c r="M105" s="7" t="str">
        <f t="shared" ca="1" si="38"/>
        <v/>
      </c>
      <c r="N105" s="7" t="str">
        <f t="shared" ca="1" si="38"/>
        <v/>
      </c>
      <c r="O105" s="7" t="str">
        <f t="shared" ca="1" si="38"/>
        <v/>
      </c>
      <c r="P105" s="7" t="str">
        <f t="shared" ca="1" si="38"/>
        <v/>
      </c>
      <c r="Q105" s="7" t="str">
        <f t="shared" ca="1" si="38"/>
        <v/>
      </c>
      <c r="R105" s="7" t="str">
        <f t="shared" ca="1" si="38"/>
        <v/>
      </c>
      <c r="S105" s="7" t="str">
        <f t="shared" ca="1" si="38"/>
        <v/>
      </c>
      <c r="T105" s="7" t="str">
        <f t="shared" ca="1" si="38"/>
        <v/>
      </c>
      <c r="U105" s="7" t="str">
        <f t="shared" ca="1" si="38"/>
        <v/>
      </c>
      <c r="V105" s="7" t="str">
        <f t="shared" ca="1" si="38"/>
        <v/>
      </c>
      <c r="W105" s="7" t="str">
        <f t="shared" ca="1" si="38"/>
        <v/>
      </c>
      <c r="X105" s="7" t="str">
        <f t="shared" ca="1" si="24"/>
        <v/>
      </c>
      <c r="Y105" s="7" t="str">
        <f t="shared" ca="1" si="24"/>
        <v/>
      </c>
      <c r="Z105" s="7" t="str">
        <f t="shared" ca="1" si="25"/>
        <v/>
      </c>
      <c r="AA105" s="7" t="str">
        <f t="shared" ca="1" si="26"/>
        <v/>
      </c>
      <c r="AB105" s="7" t="str">
        <f t="shared" ca="1" si="27"/>
        <v/>
      </c>
      <c r="AC105" s="7" t="str">
        <f t="shared" ca="1" si="28"/>
        <v/>
      </c>
      <c r="AD105" s="7" t="str">
        <f t="shared" ca="1" si="29"/>
        <v/>
      </c>
      <c r="AE105" s="7" t="str">
        <f t="shared" ca="1" si="30"/>
        <v/>
      </c>
      <c r="AF105" s="7" t="str">
        <f t="shared" ca="1" si="31"/>
        <v/>
      </c>
      <c r="AG105" s="7" t="str">
        <f t="shared" ca="1" si="32"/>
        <v/>
      </c>
      <c r="AH105" s="7" t="str">
        <f t="shared" ca="1" si="33"/>
        <v/>
      </c>
      <c r="AI105" s="7" t="str">
        <f t="shared" ca="1" si="34"/>
        <v/>
      </c>
      <c r="AJ105" s="7" t="str">
        <f t="shared" ca="1" si="35"/>
        <v/>
      </c>
    </row>
    <row r="106" spans="2:36">
      <c r="B106" s="10" t="str">
        <f t="array" aca="1" ref="B106" ca="1">IFERROR(INDEX(INDIRECT("database!$C"&amp;$B$2&amp;":$C"&amp;$B$3),MATCH(0,COUNTIF($B$9:B105,INDIRECT("database!$C"&amp;$B$2&amp;":$C"&amp;$B$3)),0)),"")</f>
        <v/>
      </c>
      <c r="C106" s="7" t="str">
        <f t="shared" ca="1" si="23"/>
        <v/>
      </c>
      <c r="D106" s="7" t="str">
        <f t="shared" ca="1" si="38"/>
        <v/>
      </c>
      <c r="E106" s="7" t="str">
        <f t="shared" ca="1" si="38"/>
        <v/>
      </c>
      <c r="F106" s="7" t="str">
        <f t="shared" ca="1" si="38"/>
        <v/>
      </c>
      <c r="G106" s="7" t="str">
        <f t="shared" ca="1" si="38"/>
        <v/>
      </c>
      <c r="H106" s="7" t="str">
        <f t="shared" ca="1" si="38"/>
        <v/>
      </c>
      <c r="I106" s="7" t="str">
        <f t="shared" ca="1" si="38"/>
        <v/>
      </c>
      <c r="J106" s="7" t="str">
        <f t="shared" ca="1" si="38"/>
        <v/>
      </c>
      <c r="K106" s="7" t="str">
        <f t="shared" ca="1" si="38"/>
        <v/>
      </c>
      <c r="L106" s="7" t="str">
        <f t="shared" ca="1" si="38"/>
        <v/>
      </c>
      <c r="M106" s="7" t="str">
        <f t="shared" ca="1" si="38"/>
        <v/>
      </c>
      <c r="N106" s="7" t="str">
        <f t="shared" ca="1" si="38"/>
        <v/>
      </c>
      <c r="O106" s="7" t="str">
        <f t="shared" ca="1" si="38"/>
        <v/>
      </c>
      <c r="P106" s="7" t="str">
        <f t="shared" ca="1" si="38"/>
        <v/>
      </c>
      <c r="Q106" s="7" t="str">
        <f t="shared" ca="1" si="38"/>
        <v/>
      </c>
      <c r="R106" s="7" t="str">
        <f t="shared" ca="1" si="38"/>
        <v/>
      </c>
      <c r="S106" s="7" t="str">
        <f t="shared" ca="1" si="38"/>
        <v/>
      </c>
      <c r="T106" s="7" t="str">
        <f t="shared" ca="1" si="38"/>
        <v/>
      </c>
      <c r="U106" s="7" t="str">
        <f t="shared" ca="1" si="38"/>
        <v/>
      </c>
      <c r="V106" s="7" t="str">
        <f t="shared" ca="1" si="38"/>
        <v/>
      </c>
      <c r="W106" s="7" t="str">
        <f t="shared" ca="1" si="38"/>
        <v/>
      </c>
      <c r="X106" s="7" t="str">
        <f t="shared" ca="1" si="24"/>
        <v/>
      </c>
      <c r="Y106" s="7" t="str">
        <f t="shared" ca="1" si="24"/>
        <v/>
      </c>
      <c r="Z106" s="7" t="str">
        <f t="shared" ca="1" si="25"/>
        <v/>
      </c>
      <c r="AA106" s="7" t="str">
        <f t="shared" ca="1" si="26"/>
        <v/>
      </c>
      <c r="AB106" s="7" t="str">
        <f t="shared" ca="1" si="27"/>
        <v/>
      </c>
      <c r="AC106" s="7" t="str">
        <f t="shared" ca="1" si="28"/>
        <v/>
      </c>
      <c r="AD106" s="7" t="str">
        <f t="shared" ca="1" si="29"/>
        <v/>
      </c>
      <c r="AE106" s="7" t="str">
        <f t="shared" ca="1" si="30"/>
        <v/>
      </c>
      <c r="AF106" s="7" t="str">
        <f t="shared" ca="1" si="31"/>
        <v/>
      </c>
      <c r="AG106" s="7" t="str">
        <f t="shared" ca="1" si="32"/>
        <v/>
      </c>
      <c r="AH106" s="7" t="str">
        <f t="shared" ca="1" si="33"/>
        <v/>
      </c>
      <c r="AI106" s="7" t="str">
        <f t="shared" ca="1" si="34"/>
        <v/>
      </c>
      <c r="AJ106" s="7" t="str">
        <f t="shared" ca="1" si="35"/>
        <v/>
      </c>
    </row>
    <row r="107" spans="2:36">
      <c r="B107" s="10" t="str">
        <f t="array" aca="1" ref="B107" ca="1">IFERROR(INDEX(INDIRECT("database!$C"&amp;$B$2&amp;":$C"&amp;$B$3),MATCH(0,COUNTIF($B$9:B106,INDIRECT("database!$C"&amp;$B$2&amp;":$C"&amp;$B$3)),0)),"")</f>
        <v/>
      </c>
      <c r="C107" s="7" t="str">
        <f t="shared" ref="C107:C120" ca="1" si="39">IF(B107&lt;&gt;"",COUNTIFS(INDIRECT("database!$C"&amp;$B$2&amp;":$C"&amp;$B$3),$B107,INDIRECT("database!$B"&amp;$B$2&amp;":$B"&amp;$B$3),C$9),"")</f>
        <v/>
      </c>
      <c r="D107" s="7" t="str">
        <f t="shared" ca="1" si="38"/>
        <v/>
      </c>
      <c r="E107" s="7" t="str">
        <f t="shared" ca="1" si="38"/>
        <v/>
      </c>
      <c r="F107" s="7" t="str">
        <f t="shared" ca="1" si="38"/>
        <v/>
      </c>
      <c r="G107" s="7" t="str">
        <f t="shared" ca="1" si="38"/>
        <v/>
      </c>
      <c r="H107" s="7" t="str">
        <f t="shared" ca="1" si="38"/>
        <v/>
      </c>
      <c r="I107" s="7" t="str">
        <f t="shared" ca="1" si="38"/>
        <v/>
      </c>
      <c r="J107" s="7" t="str">
        <f t="shared" ca="1" si="38"/>
        <v/>
      </c>
      <c r="K107" s="7" t="str">
        <f t="shared" ca="1" si="38"/>
        <v/>
      </c>
      <c r="L107" s="7" t="str">
        <f t="shared" ca="1" si="38"/>
        <v/>
      </c>
      <c r="M107" s="7" t="str">
        <f t="shared" ca="1" si="38"/>
        <v/>
      </c>
      <c r="N107" s="7" t="str">
        <f t="shared" ca="1" si="38"/>
        <v/>
      </c>
      <c r="O107" s="7" t="str">
        <f t="shared" ca="1" si="38"/>
        <v/>
      </c>
      <c r="P107" s="7" t="str">
        <f t="shared" ca="1" si="38"/>
        <v/>
      </c>
      <c r="Q107" s="7" t="str">
        <f t="shared" ca="1" si="38"/>
        <v/>
      </c>
      <c r="R107" s="7" t="str">
        <f t="shared" ca="1" si="38"/>
        <v/>
      </c>
      <c r="S107" s="7" t="str">
        <f t="shared" ca="1" si="38"/>
        <v/>
      </c>
      <c r="T107" s="7" t="str">
        <f t="shared" ca="1" si="38"/>
        <v/>
      </c>
      <c r="U107" s="7" t="str">
        <f t="shared" ca="1" si="38"/>
        <v/>
      </c>
      <c r="V107" s="7" t="str">
        <f t="shared" ca="1" si="38"/>
        <v/>
      </c>
      <c r="W107" s="7" t="str">
        <f t="shared" ca="1" si="38"/>
        <v/>
      </c>
      <c r="X107" s="7" t="str">
        <f t="shared" ca="1" si="24"/>
        <v/>
      </c>
      <c r="Y107" s="7" t="str">
        <f t="shared" ca="1" si="24"/>
        <v/>
      </c>
      <c r="Z107" s="7" t="str">
        <f t="shared" ca="1" si="25"/>
        <v/>
      </c>
      <c r="AA107" s="7" t="str">
        <f t="shared" ca="1" si="26"/>
        <v/>
      </c>
      <c r="AB107" s="7" t="str">
        <f t="shared" ca="1" si="27"/>
        <v/>
      </c>
      <c r="AC107" s="7" t="str">
        <f t="shared" ca="1" si="28"/>
        <v/>
      </c>
      <c r="AD107" s="7" t="str">
        <f t="shared" ca="1" si="29"/>
        <v/>
      </c>
      <c r="AE107" s="7" t="str">
        <f t="shared" ca="1" si="30"/>
        <v/>
      </c>
      <c r="AF107" s="7" t="str">
        <f t="shared" ca="1" si="31"/>
        <v/>
      </c>
      <c r="AG107" s="7" t="str">
        <f t="shared" ca="1" si="32"/>
        <v/>
      </c>
      <c r="AH107" s="7" t="str">
        <f t="shared" ca="1" si="33"/>
        <v/>
      </c>
      <c r="AI107" s="7" t="str">
        <f t="shared" ca="1" si="34"/>
        <v/>
      </c>
      <c r="AJ107" s="7" t="str">
        <f t="shared" ca="1" si="35"/>
        <v/>
      </c>
    </row>
    <row r="108" spans="2:36">
      <c r="B108" s="10" t="str">
        <f t="array" aca="1" ref="B108" ca="1">IFERROR(INDEX(INDIRECT("database!$C"&amp;$B$2&amp;":$C"&amp;$B$3),MATCH(0,COUNTIF($B$9:B107,INDIRECT("database!$C"&amp;$B$2&amp;":$C"&amp;$B$3)),0)),"")</f>
        <v/>
      </c>
      <c r="C108" s="7" t="str">
        <f t="shared" ca="1" si="39"/>
        <v/>
      </c>
      <c r="D108" s="7" t="str">
        <f t="shared" ca="1" si="38"/>
        <v/>
      </c>
      <c r="E108" s="7" t="str">
        <f t="shared" ca="1" si="38"/>
        <v/>
      </c>
      <c r="F108" s="7" t="str">
        <f t="shared" ca="1" si="38"/>
        <v/>
      </c>
      <c r="G108" s="7" t="str">
        <f t="shared" ca="1" si="38"/>
        <v/>
      </c>
      <c r="H108" s="7" t="str">
        <f t="shared" ca="1" si="38"/>
        <v/>
      </c>
      <c r="I108" s="7" t="str">
        <f t="shared" ca="1" si="38"/>
        <v/>
      </c>
      <c r="J108" s="7" t="str">
        <f t="shared" ca="1" si="38"/>
        <v/>
      </c>
      <c r="K108" s="7" t="str">
        <f t="shared" ca="1" si="38"/>
        <v/>
      </c>
      <c r="L108" s="7" t="str">
        <f t="shared" ca="1" si="38"/>
        <v/>
      </c>
      <c r="M108" s="7" t="str">
        <f t="shared" ca="1" si="38"/>
        <v/>
      </c>
      <c r="N108" s="7" t="str">
        <f t="shared" ca="1" si="38"/>
        <v/>
      </c>
      <c r="O108" s="7" t="str">
        <f t="shared" ca="1" si="38"/>
        <v/>
      </c>
      <c r="P108" s="7" t="str">
        <f t="shared" ca="1" si="38"/>
        <v/>
      </c>
      <c r="Q108" s="7" t="str">
        <f t="shared" ca="1" si="38"/>
        <v/>
      </c>
      <c r="R108" s="7" t="str">
        <f t="shared" ca="1" si="38"/>
        <v/>
      </c>
      <c r="S108" s="7" t="str">
        <f t="shared" ca="1" si="38"/>
        <v/>
      </c>
      <c r="T108" s="7" t="str">
        <f t="shared" ca="1" si="38"/>
        <v/>
      </c>
      <c r="U108" s="7" t="str">
        <f t="shared" ca="1" si="38"/>
        <v/>
      </c>
      <c r="V108" s="7" t="str">
        <f t="shared" ca="1" si="38"/>
        <v/>
      </c>
      <c r="W108" s="7" t="str">
        <f t="shared" ca="1" si="38"/>
        <v/>
      </c>
      <c r="X108" s="7" t="str">
        <f t="shared" ca="1" si="24"/>
        <v/>
      </c>
      <c r="Y108" s="7" t="str">
        <f t="shared" ca="1" si="24"/>
        <v/>
      </c>
      <c r="Z108" s="7" t="str">
        <f t="shared" ca="1" si="25"/>
        <v/>
      </c>
      <c r="AA108" s="7" t="str">
        <f t="shared" ca="1" si="26"/>
        <v/>
      </c>
      <c r="AB108" s="7" t="str">
        <f t="shared" ca="1" si="27"/>
        <v/>
      </c>
      <c r="AC108" s="7" t="str">
        <f t="shared" ca="1" si="28"/>
        <v/>
      </c>
      <c r="AD108" s="7" t="str">
        <f t="shared" ca="1" si="29"/>
        <v/>
      </c>
      <c r="AE108" s="7" t="str">
        <f t="shared" ca="1" si="30"/>
        <v/>
      </c>
      <c r="AF108" s="7" t="str">
        <f t="shared" ca="1" si="31"/>
        <v/>
      </c>
      <c r="AG108" s="7" t="str">
        <f t="shared" ca="1" si="32"/>
        <v/>
      </c>
      <c r="AH108" s="7" t="str">
        <f t="shared" ca="1" si="33"/>
        <v/>
      </c>
      <c r="AI108" s="7" t="str">
        <f t="shared" ca="1" si="34"/>
        <v/>
      </c>
      <c r="AJ108" s="7" t="str">
        <f t="shared" ca="1" si="35"/>
        <v/>
      </c>
    </row>
    <row r="109" spans="2:36">
      <c r="B109" s="10" t="str">
        <f t="array" aca="1" ref="B109" ca="1">IFERROR(INDEX(INDIRECT("database!$C"&amp;$B$2&amp;":$C"&amp;$B$3),MATCH(0,COUNTIF($B$9:B108,INDIRECT("database!$C"&amp;$B$2&amp;":$C"&amp;$B$3)),0)),"")</f>
        <v/>
      </c>
      <c r="C109" s="7" t="str">
        <f t="shared" ca="1" si="39"/>
        <v/>
      </c>
      <c r="D109" s="7" t="str">
        <f t="shared" ca="1" si="38"/>
        <v/>
      </c>
      <c r="E109" s="7" t="str">
        <f t="shared" ca="1" si="38"/>
        <v/>
      </c>
      <c r="F109" s="7" t="str">
        <f t="shared" ca="1" si="38"/>
        <v/>
      </c>
      <c r="G109" s="7" t="str">
        <f t="shared" ca="1" si="38"/>
        <v/>
      </c>
      <c r="H109" s="7" t="str">
        <f t="shared" ca="1" si="38"/>
        <v/>
      </c>
      <c r="I109" s="7" t="str">
        <f t="shared" ca="1" si="38"/>
        <v/>
      </c>
      <c r="J109" s="7" t="str">
        <f t="shared" ca="1" si="38"/>
        <v/>
      </c>
      <c r="K109" s="7" t="str">
        <f t="shared" ca="1" si="38"/>
        <v/>
      </c>
      <c r="L109" s="7" t="str">
        <f t="shared" ca="1" si="38"/>
        <v/>
      </c>
      <c r="M109" s="7" t="str">
        <f t="shared" ca="1" si="38"/>
        <v/>
      </c>
      <c r="N109" s="7" t="str">
        <f t="shared" ca="1" si="38"/>
        <v/>
      </c>
      <c r="O109" s="7" t="str">
        <f t="shared" ca="1" si="38"/>
        <v/>
      </c>
      <c r="P109" s="7" t="str">
        <f t="shared" ca="1" si="38"/>
        <v/>
      </c>
      <c r="Q109" s="7" t="str">
        <f t="shared" ca="1" si="38"/>
        <v/>
      </c>
      <c r="R109" s="7" t="str">
        <f t="shared" ca="1" si="38"/>
        <v/>
      </c>
      <c r="S109" s="7" t="str">
        <f t="shared" ca="1" si="38"/>
        <v/>
      </c>
      <c r="T109" s="7" t="str">
        <f t="shared" ca="1" si="38"/>
        <v/>
      </c>
      <c r="U109" s="7" t="str">
        <f t="shared" ca="1" si="38"/>
        <v/>
      </c>
      <c r="V109" s="7" t="str">
        <f t="shared" ca="1" si="38"/>
        <v/>
      </c>
      <c r="W109" s="7" t="str">
        <f t="shared" ca="1" si="38"/>
        <v/>
      </c>
      <c r="X109" s="7" t="str">
        <f t="shared" ca="1" si="24"/>
        <v/>
      </c>
      <c r="Y109" s="7" t="str">
        <f t="shared" ca="1" si="24"/>
        <v/>
      </c>
      <c r="Z109" s="7" t="str">
        <f t="shared" ca="1" si="25"/>
        <v/>
      </c>
      <c r="AA109" s="7" t="str">
        <f t="shared" ca="1" si="26"/>
        <v/>
      </c>
      <c r="AB109" s="7" t="str">
        <f t="shared" ca="1" si="27"/>
        <v/>
      </c>
      <c r="AC109" s="7" t="str">
        <f t="shared" ca="1" si="28"/>
        <v/>
      </c>
      <c r="AD109" s="7" t="str">
        <f t="shared" ca="1" si="29"/>
        <v/>
      </c>
      <c r="AE109" s="7" t="str">
        <f t="shared" ca="1" si="30"/>
        <v/>
      </c>
      <c r="AF109" s="7" t="str">
        <f t="shared" ca="1" si="31"/>
        <v/>
      </c>
      <c r="AG109" s="7" t="str">
        <f t="shared" ca="1" si="32"/>
        <v/>
      </c>
      <c r="AH109" s="7" t="str">
        <f t="shared" ca="1" si="33"/>
        <v/>
      </c>
      <c r="AI109" s="7" t="str">
        <f t="shared" ca="1" si="34"/>
        <v/>
      </c>
      <c r="AJ109" s="7" t="str">
        <f t="shared" ca="1" si="35"/>
        <v/>
      </c>
    </row>
    <row r="110" spans="2:36">
      <c r="B110" s="10" t="str">
        <f t="array" aca="1" ref="B110" ca="1">IFERROR(INDEX(INDIRECT("database!$C"&amp;$B$2&amp;":$C"&amp;$B$3),MATCH(0,COUNTIF($B$9:B109,INDIRECT("database!$C"&amp;$B$2&amp;":$C"&amp;$B$3)),0)),"")</f>
        <v/>
      </c>
      <c r="C110" s="7" t="str">
        <f t="shared" ca="1" si="39"/>
        <v/>
      </c>
      <c r="D110" s="7" t="str">
        <f t="shared" ca="1" si="38"/>
        <v/>
      </c>
      <c r="E110" s="7" t="str">
        <f t="shared" ca="1" si="38"/>
        <v/>
      </c>
      <c r="F110" s="7" t="str">
        <f t="shared" ca="1" si="38"/>
        <v/>
      </c>
      <c r="G110" s="7" t="str">
        <f t="shared" ca="1" si="38"/>
        <v/>
      </c>
      <c r="H110" s="7" t="str">
        <f t="shared" ca="1" si="38"/>
        <v/>
      </c>
      <c r="I110" s="7" t="str">
        <f t="shared" ca="1" si="38"/>
        <v/>
      </c>
      <c r="J110" s="7" t="str">
        <f t="shared" ca="1" si="38"/>
        <v/>
      </c>
      <c r="K110" s="7" t="str">
        <f t="shared" ca="1" si="38"/>
        <v/>
      </c>
      <c r="L110" s="7" t="str">
        <f t="shared" ca="1" si="38"/>
        <v/>
      </c>
      <c r="M110" s="7" t="str">
        <f t="shared" ca="1" si="38"/>
        <v/>
      </c>
      <c r="N110" s="7" t="str">
        <f t="shared" ca="1" si="38"/>
        <v/>
      </c>
      <c r="O110" s="7" t="str">
        <f t="shared" ca="1" si="38"/>
        <v/>
      </c>
      <c r="P110" s="7" t="str">
        <f t="shared" ca="1" si="38"/>
        <v/>
      </c>
      <c r="Q110" s="7" t="str">
        <f t="shared" ca="1" si="38"/>
        <v/>
      </c>
      <c r="R110" s="7" t="str">
        <f t="shared" ca="1" si="38"/>
        <v/>
      </c>
      <c r="S110" s="7" t="str">
        <f t="shared" ca="1" si="38"/>
        <v/>
      </c>
      <c r="T110" s="7" t="str">
        <f t="shared" ca="1" si="38"/>
        <v/>
      </c>
      <c r="U110" s="7" t="str">
        <f t="shared" ca="1" si="38"/>
        <v/>
      </c>
      <c r="V110" s="7" t="str">
        <f t="shared" ca="1" si="38"/>
        <v/>
      </c>
      <c r="W110" s="7" t="str">
        <f t="shared" ca="1" si="38"/>
        <v/>
      </c>
      <c r="X110" s="7" t="str">
        <f t="shared" ca="1" si="24"/>
        <v/>
      </c>
      <c r="Y110" s="7" t="str">
        <f t="shared" ca="1" si="24"/>
        <v/>
      </c>
      <c r="Z110" s="7" t="str">
        <f t="shared" ca="1" si="25"/>
        <v/>
      </c>
      <c r="AA110" s="7" t="str">
        <f t="shared" ca="1" si="26"/>
        <v/>
      </c>
      <c r="AB110" s="7" t="str">
        <f t="shared" ca="1" si="27"/>
        <v/>
      </c>
      <c r="AC110" s="7" t="str">
        <f t="shared" ca="1" si="28"/>
        <v/>
      </c>
      <c r="AD110" s="7" t="str">
        <f t="shared" ca="1" si="29"/>
        <v/>
      </c>
      <c r="AE110" s="7" t="str">
        <f t="shared" ca="1" si="30"/>
        <v/>
      </c>
      <c r="AF110" s="7" t="str">
        <f t="shared" ca="1" si="31"/>
        <v/>
      </c>
      <c r="AG110" s="7" t="str">
        <f t="shared" ca="1" si="32"/>
        <v/>
      </c>
      <c r="AH110" s="7" t="str">
        <f t="shared" ca="1" si="33"/>
        <v/>
      </c>
      <c r="AI110" s="7" t="str">
        <f t="shared" ca="1" si="34"/>
        <v/>
      </c>
      <c r="AJ110" s="7" t="str">
        <f t="shared" ca="1" si="35"/>
        <v/>
      </c>
    </row>
    <row r="111" spans="2:36">
      <c r="B111" s="10" t="str">
        <f t="array" aca="1" ref="B111" ca="1">IFERROR(INDEX(INDIRECT("database!$C"&amp;$B$2&amp;":$C"&amp;$B$3),MATCH(0,COUNTIF($B$9:B110,INDIRECT("database!$C"&amp;$B$2&amp;":$C"&amp;$B$3)),0)),"")</f>
        <v/>
      </c>
      <c r="C111" s="7" t="str">
        <f t="shared" ca="1" si="39"/>
        <v/>
      </c>
      <c r="D111" s="7" t="str">
        <f t="shared" ca="1" si="38"/>
        <v/>
      </c>
      <c r="E111" s="7" t="str">
        <f t="shared" ca="1" si="38"/>
        <v/>
      </c>
      <c r="F111" s="7" t="str">
        <f t="shared" ca="1" si="38"/>
        <v/>
      </c>
      <c r="G111" s="7" t="str">
        <f t="shared" ca="1" si="38"/>
        <v/>
      </c>
      <c r="H111" s="7" t="str">
        <f t="shared" ca="1" si="38"/>
        <v/>
      </c>
      <c r="I111" s="7" t="str">
        <f t="shared" ca="1" si="38"/>
        <v/>
      </c>
      <c r="J111" s="7" t="str">
        <f t="shared" ca="1" si="38"/>
        <v/>
      </c>
      <c r="K111" s="7" t="str">
        <f t="shared" ca="1" si="38"/>
        <v/>
      </c>
      <c r="L111" s="7" t="str">
        <f t="shared" ca="1" si="38"/>
        <v/>
      </c>
      <c r="M111" s="7" t="str">
        <f t="shared" ca="1" si="38"/>
        <v/>
      </c>
      <c r="N111" s="7" t="str">
        <f t="shared" ca="1" si="38"/>
        <v/>
      </c>
      <c r="O111" s="7" t="str">
        <f t="shared" ca="1" si="38"/>
        <v/>
      </c>
      <c r="P111" s="7" t="str">
        <f t="shared" ca="1" si="38"/>
        <v/>
      </c>
      <c r="Q111" s="7" t="str">
        <f t="shared" ca="1" si="38"/>
        <v/>
      </c>
      <c r="R111" s="7" t="str">
        <f t="shared" ca="1" si="38"/>
        <v/>
      </c>
      <c r="S111" s="7" t="str">
        <f t="shared" ca="1" si="38"/>
        <v/>
      </c>
      <c r="T111" s="7" t="str">
        <f t="shared" ca="1" si="38"/>
        <v/>
      </c>
      <c r="U111" s="7" t="str">
        <f t="shared" ca="1" si="38"/>
        <v/>
      </c>
      <c r="V111" s="7" t="str">
        <f t="shared" ca="1" si="38"/>
        <v/>
      </c>
      <c r="W111" s="7" t="str">
        <f t="shared" ca="1" si="38"/>
        <v/>
      </c>
      <c r="X111" s="7" t="str">
        <f t="shared" ca="1" si="24"/>
        <v/>
      </c>
      <c r="Y111" s="7" t="str">
        <f t="shared" ca="1" si="24"/>
        <v/>
      </c>
      <c r="Z111" s="7" t="str">
        <f t="shared" ca="1" si="25"/>
        <v/>
      </c>
      <c r="AA111" s="7" t="str">
        <f t="shared" ca="1" si="26"/>
        <v/>
      </c>
      <c r="AB111" s="7" t="str">
        <f t="shared" ca="1" si="27"/>
        <v/>
      </c>
      <c r="AC111" s="7" t="str">
        <f t="shared" ca="1" si="28"/>
        <v/>
      </c>
      <c r="AD111" s="7" t="str">
        <f t="shared" ca="1" si="29"/>
        <v/>
      </c>
      <c r="AE111" s="7" t="str">
        <f t="shared" ca="1" si="30"/>
        <v/>
      </c>
      <c r="AF111" s="7" t="str">
        <f t="shared" ca="1" si="31"/>
        <v/>
      </c>
      <c r="AG111" s="7" t="str">
        <f t="shared" ca="1" si="32"/>
        <v/>
      </c>
      <c r="AH111" s="7" t="str">
        <f t="shared" ca="1" si="33"/>
        <v/>
      </c>
      <c r="AI111" s="7" t="str">
        <f t="shared" ca="1" si="34"/>
        <v/>
      </c>
      <c r="AJ111" s="7" t="str">
        <f t="shared" ca="1" si="35"/>
        <v/>
      </c>
    </row>
    <row r="112" spans="2:36">
      <c r="B112" s="10" t="str">
        <f t="array" aca="1" ref="B112" ca="1">IFERROR(INDEX(INDIRECT("database!$C"&amp;$B$2&amp;":$C"&amp;$B$3),MATCH(0,COUNTIF($B$9:B111,INDIRECT("database!$C"&amp;$B$2&amp;":$C"&amp;$B$3)),0)),"")</f>
        <v/>
      </c>
      <c r="C112" s="7" t="str">
        <f t="shared" ca="1" si="39"/>
        <v/>
      </c>
      <c r="D112" s="7" t="str">
        <f t="shared" ref="D112:R112" ca="1" si="40">IF(C112&lt;&gt;"",COUNTIFS(INDIRECT("database!$C"&amp;$B$2&amp;":$C"&amp;$B$3),$B112,INDIRECT("database!$B"&amp;$B$2&amp;":$B"&amp;$B$3),D$9),"")</f>
        <v/>
      </c>
      <c r="E112" s="7" t="str">
        <f t="shared" ca="1" si="40"/>
        <v/>
      </c>
      <c r="F112" s="7" t="str">
        <f t="shared" ca="1" si="40"/>
        <v/>
      </c>
      <c r="G112" s="7" t="str">
        <f t="shared" ca="1" si="40"/>
        <v/>
      </c>
      <c r="H112" s="7" t="str">
        <f t="shared" ca="1" si="40"/>
        <v/>
      </c>
      <c r="I112" s="7" t="str">
        <f t="shared" ca="1" si="40"/>
        <v/>
      </c>
      <c r="J112" s="7" t="str">
        <f t="shared" ca="1" si="40"/>
        <v/>
      </c>
      <c r="K112" s="7" t="str">
        <f t="shared" ca="1" si="40"/>
        <v/>
      </c>
      <c r="L112" s="7" t="str">
        <f t="shared" ca="1" si="40"/>
        <v/>
      </c>
      <c r="M112" s="7" t="str">
        <f t="shared" ca="1" si="40"/>
        <v/>
      </c>
      <c r="N112" s="7" t="str">
        <f t="shared" ca="1" si="40"/>
        <v/>
      </c>
      <c r="O112" s="7" t="str">
        <f t="shared" ca="1" si="40"/>
        <v/>
      </c>
      <c r="P112" s="7" t="str">
        <f t="shared" ca="1" si="40"/>
        <v/>
      </c>
      <c r="Q112" s="7" t="str">
        <f t="shared" ca="1" si="40"/>
        <v/>
      </c>
      <c r="R112" s="7" t="str">
        <f t="shared" ca="1" si="40"/>
        <v/>
      </c>
      <c r="S112" s="7" t="str">
        <f t="shared" ca="1" si="38"/>
        <v/>
      </c>
      <c r="T112" s="7" t="str">
        <f t="shared" ca="1" si="38"/>
        <v/>
      </c>
      <c r="U112" s="7" t="str">
        <f t="shared" ca="1" si="38"/>
        <v/>
      </c>
      <c r="V112" s="7" t="str">
        <f t="shared" ca="1" si="38"/>
        <v/>
      </c>
      <c r="W112" s="7" t="str">
        <f t="shared" ca="1" si="38"/>
        <v/>
      </c>
      <c r="X112" s="7" t="str">
        <f t="shared" ca="1" si="24"/>
        <v/>
      </c>
      <c r="Y112" s="7" t="str">
        <f t="shared" ca="1" si="24"/>
        <v/>
      </c>
      <c r="Z112" s="7" t="str">
        <f t="shared" ca="1" si="25"/>
        <v/>
      </c>
      <c r="AA112" s="7" t="str">
        <f t="shared" ca="1" si="26"/>
        <v/>
      </c>
      <c r="AB112" s="7" t="str">
        <f t="shared" ca="1" si="27"/>
        <v/>
      </c>
      <c r="AC112" s="7" t="str">
        <f t="shared" ca="1" si="28"/>
        <v/>
      </c>
      <c r="AD112" s="7" t="str">
        <f t="shared" ca="1" si="29"/>
        <v/>
      </c>
      <c r="AE112" s="7" t="str">
        <f t="shared" ca="1" si="30"/>
        <v/>
      </c>
      <c r="AF112" s="7" t="str">
        <f t="shared" ca="1" si="31"/>
        <v/>
      </c>
      <c r="AG112" s="7" t="str">
        <f t="shared" ca="1" si="32"/>
        <v/>
      </c>
      <c r="AH112" s="7" t="str">
        <f t="shared" ca="1" si="33"/>
        <v/>
      </c>
      <c r="AI112" s="7" t="str">
        <f t="shared" ca="1" si="34"/>
        <v/>
      </c>
      <c r="AJ112" s="7" t="str">
        <f t="shared" ca="1" si="35"/>
        <v/>
      </c>
    </row>
    <row r="113" spans="2:36">
      <c r="B113" s="10" t="str">
        <f t="array" aca="1" ref="B113" ca="1">IFERROR(INDEX(INDIRECT("database!$C"&amp;$B$2&amp;":$C"&amp;$B$3),MATCH(0,COUNTIF($B$9:B112,INDIRECT("database!$C"&amp;$B$2&amp;":$C"&amp;$B$3)),0)),"")</f>
        <v/>
      </c>
      <c r="C113" s="7" t="str">
        <f t="shared" ca="1" si="39"/>
        <v/>
      </c>
      <c r="D113" s="7" t="str">
        <f t="shared" ca="1" si="38"/>
        <v/>
      </c>
      <c r="E113" s="7" t="str">
        <f t="shared" ca="1" si="38"/>
        <v/>
      </c>
      <c r="F113" s="7" t="str">
        <f t="shared" ca="1" si="38"/>
        <v/>
      </c>
      <c r="G113" s="7" t="str">
        <f t="shared" ca="1" si="38"/>
        <v/>
      </c>
      <c r="H113" s="7" t="str">
        <f t="shared" ca="1" si="38"/>
        <v/>
      </c>
      <c r="I113" s="7" t="str">
        <f t="shared" ca="1" si="38"/>
        <v/>
      </c>
      <c r="J113" s="7" t="str">
        <f t="shared" ca="1" si="38"/>
        <v/>
      </c>
      <c r="K113" s="7" t="str">
        <f t="shared" ca="1" si="38"/>
        <v/>
      </c>
      <c r="L113" s="7" t="str">
        <f t="shared" ca="1" si="38"/>
        <v/>
      </c>
      <c r="M113" s="7" t="str">
        <f t="shared" ca="1" si="38"/>
        <v/>
      </c>
      <c r="N113" s="7" t="str">
        <f t="shared" ca="1" si="38"/>
        <v/>
      </c>
      <c r="O113" s="7" t="str">
        <f t="shared" ca="1" si="38"/>
        <v/>
      </c>
      <c r="P113" s="7" t="str">
        <f t="shared" ca="1" si="38"/>
        <v/>
      </c>
      <c r="Q113" s="7" t="str">
        <f t="shared" ca="1" si="38"/>
        <v/>
      </c>
      <c r="R113" s="7" t="str">
        <f t="shared" ca="1" si="38"/>
        <v/>
      </c>
      <c r="S113" s="7" t="str">
        <f t="shared" ca="1" si="38"/>
        <v/>
      </c>
      <c r="T113" s="7" t="str">
        <f t="shared" ca="1" si="38"/>
        <v/>
      </c>
      <c r="U113" s="7" t="str">
        <f t="shared" ca="1" si="38"/>
        <v/>
      </c>
      <c r="V113" s="7" t="str">
        <f t="shared" ca="1" si="38"/>
        <v/>
      </c>
      <c r="W113" s="7" t="str">
        <f t="shared" ca="1" si="38"/>
        <v/>
      </c>
      <c r="X113" s="7" t="str">
        <f t="shared" ca="1" si="24"/>
        <v/>
      </c>
      <c r="Y113" s="7" t="str">
        <f t="shared" ca="1" si="24"/>
        <v/>
      </c>
      <c r="Z113" s="7" t="str">
        <f t="shared" ca="1" si="25"/>
        <v/>
      </c>
      <c r="AA113" s="7" t="str">
        <f t="shared" ca="1" si="26"/>
        <v/>
      </c>
      <c r="AB113" s="7" t="str">
        <f t="shared" ca="1" si="27"/>
        <v/>
      </c>
      <c r="AC113" s="7" t="str">
        <f t="shared" ca="1" si="28"/>
        <v/>
      </c>
      <c r="AD113" s="7" t="str">
        <f t="shared" ca="1" si="29"/>
        <v/>
      </c>
      <c r="AE113" s="7" t="str">
        <f t="shared" ca="1" si="30"/>
        <v/>
      </c>
      <c r="AF113" s="7" t="str">
        <f t="shared" ca="1" si="31"/>
        <v/>
      </c>
      <c r="AG113" s="7" t="str">
        <f t="shared" ca="1" si="32"/>
        <v/>
      </c>
      <c r="AH113" s="7" t="str">
        <f t="shared" ca="1" si="33"/>
        <v/>
      </c>
      <c r="AI113" s="7" t="str">
        <f t="shared" ca="1" si="34"/>
        <v/>
      </c>
      <c r="AJ113" s="7" t="str">
        <f t="shared" ca="1" si="35"/>
        <v/>
      </c>
    </row>
    <row r="114" spans="2:36">
      <c r="B114" s="10" t="str">
        <f t="array" aca="1" ref="B114" ca="1">IFERROR(INDEX(INDIRECT("database!$C"&amp;$B$2&amp;":$C"&amp;$B$3),MATCH(0,COUNTIF($B$9:B113,INDIRECT("database!$C"&amp;$B$2&amp;":$C"&amp;$B$3)),0)),"")</f>
        <v/>
      </c>
      <c r="C114" s="7" t="str">
        <f t="shared" ca="1" si="39"/>
        <v/>
      </c>
      <c r="D114" s="7" t="str">
        <f t="shared" ca="1" si="38"/>
        <v/>
      </c>
      <c r="E114" s="7" t="str">
        <f t="shared" ca="1" si="38"/>
        <v/>
      </c>
      <c r="F114" s="7" t="str">
        <f t="shared" ca="1" si="38"/>
        <v/>
      </c>
      <c r="G114" s="7" t="str">
        <f t="shared" ca="1" si="38"/>
        <v/>
      </c>
      <c r="H114" s="7" t="str">
        <f t="shared" ca="1" si="38"/>
        <v/>
      </c>
      <c r="I114" s="7" t="str">
        <f t="shared" ca="1" si="38"/>
        <v/>
      </c>
      <c r="J114" s="7" t="str">
        <f t="shared" ca="1" si="38"/>
        <v/>
      </c>
      <c r="K114" s="7" t="str">
        <f t="shared" ca="1" si="38"/>
        <v/>
      </c>
      <c r="L114" s="7" t="str">
        <f t="shared" ca="1" si="38"/>
        <v/>
      </c>
      <c r="M114" s="7" t="str">
        <f t="shared" ca="1" si="38"/>
        <v/>
      </c>
      <c r="N114" s="7" t="str">
        <f t="shared" ca="1" si="38"/>
        <v/>
      </c>
      <c r="O114" s="7" t="str">
        <f t="shared" ca="1" si="38"/>
        <v/>
      </c>
      <c r="P114" s="7" t="str">
        <f t="shared" ca="1" si="38"/>
        <v/>
      </c>
      <c r="Q114" s="7" t="str">
        <f t="shared" ca="1" si="38"/>
        <v/>
      </c>
      <c r="R114" s="7" t="str">
        <f t="shared" ca="1" si="38"/>
        <v/>
      </c>
      <c r="S114" s="7" t="str">
        <f t="shared" ca="1" si="38"/>
        <v/>
      </c>
      <c r="T114" s="7" t="str">
        <f t="shared" ca="1" si="38"/>
        <v/>
      </c>
      <c r="U114" s="7" t="str">
        <f t="shared" ca="1" si="38"/>
        <v/>
      </c>
      <c r="V114" s="7" t="str">
        <f t="shared" ca="1" si="38"/>
        <v/>
      </c>
      <c r="W114" s="7" t="str">
        <f t="shared" ca="1" si="38"/>
        <v/>
      </c>
      <c r="X114" s="7" t="str">
        <f t="shared" ca="1" si="24"/>
        <v/>
      </c>
      <c r="Y114" s="7" t="str">
        <f t="shared" ca="1" si="24"/>
        <v/>
      </c>
      <c r="Z114" s="7" t="str">
        <f t="shared" ca="1" si="25"/>
        <v/>
      </c>
      <c r="AA114" s="7" t="str">
        <f t="shared" ca="1" si="26"/>
        <v/>
      </c>
      <c r="AB114" s="7" t="str">
        <f t="shared" ca="1" si="27"/>
        <v/>
      </c>
      <c r="AC114" s="7" t="str">
        <f t="shared" ca="1" si="28"/>
        <v/>
      </c>
      <c r="AD114" s="7" t="str">
        <f t="shared" ca="1" si="29"/>
        <v/>
      </c>
      <c r="AE114" s="7" t="str">
        <f t="shared" ca="1" si="30"/>
        <v/>
      </c>
      <c r="AF114" s="7" t="str">
        <f t="shared" ca="1" si="31"/>
        <v/>
      </c>
      <c r="AG114" s="7" t="str">
        <f t="shared" ca="1" si="32"/>
        <v/>
      </c>
      <c r="AH114" s="7" t="str">
        <f t="shared" ca="1" si="33"/>
        <v/>
      </c>
      <c r="AI114" s="7" t="str">
        <f t="shared" ca="1" si="34"/>
        <v/>
      </c>
      <c r="AJ114" s="7" t="str">
        <f t="shared" ca="1" si="35"/>
        <v/>
      </c>
    </row>
    <row r="115" spans="2:36">
      <c r="B115" s="10" t="str">
        <f t="array" aca="1" ref="B115" ca="1">IFERROR(INDEX(INDIRECT("database!$C"&amp;$B$2&amp;":$C"&amp;$B$3),MATCH(0,COUNTIF($B$9:B114,INDIRECT("database!$C"&amp;$B$2&amp;":$C"&amp;$B$3)),0)),"")</f>
        <v/>
      </c>
      <c r="C115" s="7" t="str">
        <f t="shared" ca="1" si="39"/>
        <v/>
      </c>
      <c r="D115" s="7" t="str">
        <f t="shared" ca="1" si="38"/>
        <v/>
      </c>
      <c r="E115" s="7" t="str">
        <f t="shared" ca="1" si="38"/>
        <v/>
      </c>
      <c r="F115" s="7" t="str">
        <f t="shared" ca="1" si="38"/>
        <v/>
      </c>
      <c r="G115" s="7" t="str">
        <f t="shared" ca="1" si="38"/>
        <v/>
      </c>
      <c r="H115" s="7" t="str">
        <f t="shared" ca="1" si="38"/>
        <v/>
      </c>
      <c r="I115" s="7" t="str">
        <f t="shared" ca="1" si="38"/>
        <v/>
      </c>
      <c r="J115" s="7" t="str">
        <f t="shared" ca="1" si="38"/>
        <v/>
      </c>
      <c r="K115" s="7" t="str">
        <f t="shared" ca="1" si="38"/>
        <v/>
      </c>
      <c r="L115" s="7" t="str">
        <f t="shared" ca="1" si="38"/>
        <v/>
      </c>
      <c r="M115" s="7" t="str">
        <f t="shared" ca="1" si="38"/>
        <v/>
      </c>
      <c r="N115" s="7" t="str">
        <f t="shared" ca="1" si="38"/>
        <v/>
      </c>
      <c r="O115" s="7" t="str">
        <f t="shared" ca="1" si="38"/>
        <v/>
      </c>
      <c r="P115" s="7" t="str">
        <f t="shared" ca="1" si="38"/>
        <v/>
      </c>
      <c r="Q115" s="7" t="str">
        <f t="shared" ca="1" si="38"/>
        <v/>
      </c>
      <c r="R115" s="7" t="str">
        <f t="shared" ca="1" si="38"/>
        <v/>
      </c>
      <c r="S115" s="7" t="str">
        <f t="shared" ca="1" si="38"/>
        <v/>
      </c>
      <c r="T115" s="7" t="str">
        <f t="shared" ca="1" si="38"/>
        <v/>
      </c>
      <c r="U115" s="7" t="str">
        <f t="shared" ca="1" si="38"/>
        <v/>
      </c>
      <c r="V115" s="7" t="str">
        <f t="shared" ca="1" si="38"/>
        <v/>
      </c>
      <c r="W115" s="7" t="str">
        <f t="shared" ca="1" si="38"/>
        <v/>
      </c>
      <c r="X115" s="7" t="str">
        <f t="shared" ca="1" si="24"/>
        <v/>
      </c>
      <c r="Y115" s="7" t="str">
        <f t="shared" ca="1" si="24"/>
        <v/>
      </c>
      <c r="Z115" s="7" t="str">
        <f t="shared" ca="1" si="25"/>
        <v/>
      </c>
      <c r="AA115" s="7" t="str">
        <f t="shared" ca="1" si="26"/>
        <v/>
      </c>
      <c r="AB115" s="7" t="str">
        <f t="shared" ca="1" si="27"/>
        <v/>
      </c>
      <c r="AC115" s="7" t="str">
        <f t="shared" ca="1" si="28"/>
        <v/>
      </c>
      <c r="AD115" s="7" t="str">
        <f t="shared" ca="1" si="29"/>
        <v/>
      </c>
      <c r="AE115" s="7" t="str">
        <f t="shared" ca="1" si="30"/>
        <v/>
      </c>
      <c r="AF115" s="7" t="str">
        <f t="shared" ca="1" si="31"/>
        <v/>
      </c>
      <c r="AG115" s="7" t="str">
        <f t="shared" ca="1" si="32"/>
        <v/>
      </c>
      <c r="AH115" s="7" t="str">
        <f t="shared" ca="1" si="33"/>
        <v/>
      </c>
      <c r="AI115" s="7" t="str">
        <f t="shared" ca="1" si="34"/>
        <v/>
      </c>
      <c r="AJ115" s="7" t="str">
        <f t="shared" ca="1" si="35"/>
        <v/>
      </c>
    </row>
    <row r="116" spans="2:36">
      <c r="B116" s="10" t="str">
        <f t="array" aca="1" ref="B116" ca="1">IFERROR(INDEX(INDIRECT("database!$C"&amp;$B$2&amp;":$C"&amp;$B$3),MATCH(0,COUNTIF($B$9:B115,INDIRECT("database!$C"&amp;$B$2&amp;":$C"&amp;$B$3)),0)),"")</f>
        <v/>
      </c>
      <c r="C116" s="7" t="str">
        <f t="shared" ca="1" si="39"/>
        <v/>
      </c>
      <c r="D116" s="7" t="str">
        <f t="shared" ca="1" si="38"/>
        <v/>
      </c>
      <c r="E116" s="7" t="str">
        <f t="shared" ca="1" si="38"/>
        <v/>
      </c>
      <c r="F116" s="7" t="str">
        <f t="shared" ca="1" si="38"/>
        <v/>
      </c>
      <c r="G116" s="7" t="str">
        <f t="shared" ca="1" si="38"/>
        <v/>
      </c>
      <c r="H116" s="7" t="str">
        <f t="shared" ca="1" si="38"/>
        <v/>
      </c>
      <c r="I116" s="7" t="str">
        <f t="shared" ca="1" si="38"/>
        <v/>
      </c>
      <c r="J116" s="7" t="str">
        <f t="shared" ca="1" si="38"/>
        <v/>
      </c>
      <c r="K116" s="7" t="str">
        <f t="shared" ca="1" si="38"/>
        <v/>
      </c>
      <c r="L116" s="7" t="str">
        <f t="shared" ref="D116:W119" ca="1" si="41">IF(K116&lt;&gt;"",COUNTIFS(INDIRECT("database!$C"&amp;$B$2&amp;":$C"&amp;$B$3),$B116,INDIRECT("database!$B"&amp;$B$2&amp;":$B"&amp;$B$3),L$9),"")</f>
        <v/>
      </c>
      <c r="M116" s="7" t="str">
        <f t="shared" ca="1" si="41"/>
        <v/>
      </c>
      <c r="N116" s="7" t="str">
        <f t="shared" ca="1" si="41"/>
        <v/>
      </c>
      <c r="O116" s="7" t="str">
        <f t="shared" ca="1" si="41"/>
        <v/>
      </c>
      <c r="P116" s="7" t="str">
        <f t="shared" ca="1" si="41"/>
        <v/>
      </c>
      <c r="Q116" s="7" t="str">
        <f t="shared" ca="1" si="41"/>
        <v/>
      </c>
      <c r="R116" s="7" t="str">
        <f t="shared" ca="1" si="41"/>
        <v/>
      </c>
      <c r="S116" s="7" t="str">
        <f t="shared" ca="1" si="41"/>
        <v/>
      </c>
      <c r="T116" s="7" t="str">
        <f t="shared" ca="1" si="41"/>
        <v/>
      </c>
      <c r="U116" s="7" t="str">
        <f t="shared" ca="1" si="41"/>
        <v/>
      </c>
      <c r="V116" s="7" t="str">
        <f t="shared" ca="1" si="41"/>
        <v/>
      </c>
      <c r="W116" s="7" t="str">
        <f t="shared" ca="1" si="41"/>
        <v/>
      </c>
      <c r="X116" s="7" t="str">
        <f t="shared" ca="1" si="24"/>
        <v/>
      </c>
      <c r="Y116" s="7" t="str">
        <f t="shared" ca="1" si="24"/>
        <v/>
      </c>
      <c r="Z116" s="7" t="str">
        <f t="shared" ca="1" si="25"/>
        <v/>
      </c>
      <c r="AA116" s="7" t="str">
        <f t="shared" ca="1" si="26"/>
        <v/>
      </c>
      <c r="AB116" s="7" t="str">
        <f t="shared" ca="1" si="27"/>
        <v/>
      </c>
      <c r="AC116" s="7" t="str">
        <f t="shared" ca="1" si="28"/>
        <v/>
      </c>
      <c r="AD116" s="7" t="str">
        <f t="shared" ca="1" si="29"/>
        <v/>
      </c>
      <c r="AE116" s="7" t="str">
        <f t="shared" ca="1" si="30"/>
        <v/>
      </c>
      <c r="AF116" s="7" t="str">
        <f t="shared" ca="1" si="31"/>
        <v/>
      </c>
      <c r="AG116" s="7" t="str">
        <f t="shared" ca="1" si="32"/>
        <v/>
      </c>
      <c r="AH116" s="7" t="str">
        <f t="shared" ca="1" si="33"/>
        <v/>
      </c>
      <c r="AI116" s="7" t="str">
        <f t="shared" ca="1" si="34"/>
        <v/>
      </c>
      <c r="AJ116" s="7" t="str">
        <f t="shared" ca="1" si="35"/>
        <v/>
      </c>
    </row>
    <row r="117" spans="2:36">
      <c r="B117" s="10" t="str">
        <f t="array" aca="1" ref="B117" ca="1">IFERROR(INDEX(INDIRECT("database!$C"&amp;$B$2&amp;":$C"&amp;$B$3),MATCH(0,COUNTIF($B$9:B116,INDIRECT("database!$C"&amp;$B$2&amp;":$C"&amp;$B$3)),0)),"")</f>
        <v/>
      </c>
      <c r="C117" s="7" t="str">
        <f t="shared" ca="1" si="39"/>
        <v/>
      </c>
      <c r="D117" s="7" t="str">
        <f t="shared" ca="1" si="41"/>
        <v/>
      </c>
      <c r="E117" s="7" t="str">
        <f t="shared" ca="1" si="41"/>
        <v/>
      </c>
      <c r="F117" s="7" t="str">
        <f t="shared" ca="1" si="41"/>
        <v/>
      </c>
      <c r="G117" s="7" t="str">
        <f t="shared" ca="1" si="41"/>
        <v/>
      </c>
      <c r="H117" s="7" t="str">
        <f t="shared" ca="1" si="41"/>
        <v/>
      </c>
      <c r="I117" s="7" t="str">
        <f t="shared" ca="1" si="41"/>
        <v/>
      </c>
      <c r="J117" s="7" t="str">
        <f t="shared" ca="1" si="41"/>
        <v/>
      </c>
      <c r="K117" s="7" t="str">
        <f t="shared" ca="1" si="41"/>
        <v/>
      </c>
      <c r="L117" s="7" t="str">
        <f t="shared" ca="1" si="41"/>
        <v/>
      </c>
      <c r="M117" s="7" t="str">
        <f t="shared" ca="1" si="41"/>
        <v/>
      </c>
      <c r="N117" s="7" t="str">
        <f t="shared" ca="1" si="41"/>
        <v/>
      </c>
      <c r="O117" s="7" t="str">
        <f t="shared" ca="1" si="41"/>
        <v/>
      </c>
      <c r="P117" s="7" t="str">
        <f t="shared" ca="1" si="41"/>
        <v/>
      </c>
      <c r="Q117" s="7" t="str">
        <f t="shared" ca="1" si="41"/>
        <v/>
      </c>
      <c r="R117" s="7" t="str">
        <f t="shared" ca="1" si="41"/>
        <v/>
      </c>
      <c r="S117" s="7" t="str">
        <f t="shared" ca="1" si="41"/>
        <v/>
      </c>
      <c r="T117" s="7" t="str">
        <f t="shared" ca="1" si="41"/>
        <v/>
      </c>
      <c r="U117" s="7" t="str">
        <f t="shared" ca="1" si="41"/>
        <v/>
      </c>
      <c r="V117" s="7" t="str">
        <f t="shared" ca="1" si="41"/>
        <v/>
      </c>
      <c r="W117" s="7" t="str">
        <f t="shared" ca="1" si="41"/>
        <v/>
      </c>
      <c r="X117" s="7" t="str">
        <f t="shared" ca="1" si="24"/>
        <v/>
      </c>
      <c r="Y117" s="7" t="str">
        <f t="shared" ca="1" si="24"/>
        <v/>
      </c>
      <c r="Z117" s="7" t="str">
        <f t="shared" ca="1" si="25"/>
        <v/>
      </c>
      <c r="AA117" s="7" t="str">
        <f t="shared" ca="1" si="26"/>
        <v/>
      </c>
      <c r="AB117" s="7" t="str">
        <f t="shared" ca="1" si="27"/>
        <v/>
      </c>
      <c r="AC117" s="7" t="str">
        <f t="shared" ca="1" si="28"/>
        <v/>
      </c>
      <c r="AD117" s="7" t="str">
        <f t="shared" ca="1" si="29"/>
        <v/>
      </c>
      <c r="AE117" s="7" t="str">
        <f t="shared" ca="1" si="30"/>
        <v/>
      </c>
      <c r="AF117" s="7" t="str">
        <f t="shared" ca="1" si="31"/>
        <v/>
      </c>
      <c r="AG117" s="7" t="str">
        <f t="shared" ca="1" si="32"/>
        <v/>
      </c>
      <c r="AH117" s="7" t="str">
        <f t="shared" ca="1" si="33"/>
        <v/>
      </c>
      <c r="AI117" s="7" t="str">
        <f t="shared" ca="1" si="34"/>
        <v/>
      </c>
      <c r="AJ117" s="7" t="str">
        <f t="shared" ca="1" si="35"/>
        <v/>
      </c>
    </row>
    <row r="118" spans="2:36">
      <c r="B118" s="10" t="str">
        <f t="array" aca="1" ref="B118" ca="1">IFERROR(INDEX(INDIRECT("database!$C"&amp;$B$2&amp;":$C"&amp;$B$3),MATCH(0,COUNTIF($B$9:B117,INDIRECT("database!$C"&amp;$B$2&amp;":$C"&amp;$B$3)),0)),"")</f>
        <v/>
      </c>
      <c r="C118" s="7" t="str">
        <f t="shared" ca="1" si="39"/>
        <v/>
      </c>
      <c r="D118" s="7" t="str">
        <f t="shared" ca="1" si="41"/>
        <v/>
      </c>
      <c r="E118" s="7" t="str">
        <f t="shared" ca="1" si="41"/>
        <v/>
      </c>
      <c r="F118" s="7" t="str">
        <f t="shared" ca="1" si="41"/>
        <v/>
      </c>
      <c r="G118" s="7" t="str">
        <f t="shared" ca="1" si="41"/>
        <v/>
      </c>
      <c r="H118" s="7" t="str">
        <f t="shared" ca="1" si="41"/>
        <v/>
      </c>
      <c r="I118" s="7" t="str">
        <f t="shared" ca="1" si="41"/>
        <v/>
      </c>
      <c r="J118" s="7" t="str">
        <f t="shared" ca="1" si="41"/>
        <v/>
      </c>
      <c r="K118" s="7" t="str">
        <f t="shared" ca="1" si="41"/>
        <v/>
      </c>
      <c r="L118" s="7" t="str">
        <f t="shared" ca="1" si="41"/>
        <v/>
      </c>
      <c r="M118" s="7" t="str">
        <f t="shared" ca="1" si="41"/>
        <v/>
      </c>
      <c r="N118" s="7" t="str">
        <f t="shared" ca="1" si="41"/>
        <v/>
      </c>
      <c r="O118" s="7" t="str">
        <f t="shared" ca="1" si="41"/>
        <v/>
      </c>
      <c r="P118" s="7" t="str">
        <f t="shared" ca="1" si="41"/>
        <v/>
      </c>
      <c r="Q118" s="7" t="str">
        <f t="shared" ca="1" si="41"/>
        <v/>
      </c>
      <c r="R118" s="7" t="str">
        <f t="shared" ca="1" si="41"/>
        <v/>
      </c>
      <c r="S118" s="7" t="str">
        <f t="shared" ca="1" si="41"/>
        <v/>
      </c>
      <c r="T118" s="7" t="str">
        <f t="shared" ca="1" si="41"/>
        <v/>
      </c>
      <c r="U118" s="7" t="str">
        <f t="shared" ca="1" si="41"/>
        <v/>
      </c>
      <c r="V118" s="7" t="str">
        <f t="shared" ca="1" si="41"/>
        <v/>
      </c>
      <c r="W118" s="7" t="str">
        <f t="shared" ca="1" si="41"/>
        <v/>
      </c>
      <c r="X118" s="7" t="str">
        <f t="shared" ca="1" si="24"/>
        <v/>
      </c>
      <c r="Y118" s="7" t="str">
        <f t="shared" ca="1" si="24"/>
        <v/>
      </c>
      <c r="Z118" s="7" t="str">
        <f t="shared" ca="1" si="25"/>
        <v/>
      </c>
      <c r="AA118" s="7" t="str">
        <f t="shared" ca="1" si="26"/>
        <v/>
      </c>
      <c r="AB118" s="7" t="str">
        <f t="shared" ca="1" si="27"/>
        <v/>
      </c>
      <c r="AC118" s="7" t="str">
        <f t="shared" ca="1" si="28"/>
        <v/>
      </c>
      <c r="AD118" s="7" t="str">
        <f t="shared" ca="1" si="29"/>
        <v/>
      </c>
      <c r="AE118" s="7" t="str">
        <f t="shared" ca="1" si="30"/>
        <v/>
      </c>
      <c r="AF118" s="7" t="str">
        <f t="shared" ca="1" si="31"/>
        <v/>
      </c>
      <c r="AG118" s="7" t="str">
        <f t="shared" ca="1" si="32"/>
        <v/>
      </c>
      <c r="AH118" s="7" t="str">
        <f t="shared" ca="1" si="33"/>
        <v/>
      </c>
      <c r="AI118" s="7" t="str">
        <f t="shared" ca="1" si="34"/>
        <v/>
      </c>
      <c r="AJ118" s="7" t="str">
        <f t="shared" ca="1" si="35"/>
        <v/>
      </c>
    </row>
    <row r="119" spans="2:36">
      <c r="B119" s="10" t="str">
        <f t="array" aca="1" ref="B119" ca="1">IFERROR(INDEX(INDIRECT("database!$C"&amp;$B$2&amp;":$C"&amp;$B$3),MATCH(0,COUNTIF($B$9:B118,INDIRECT("database!$C"&amp;$B$2&amp;":$C"&amp;$B$3)),0)),"")</f>
        <v/>
      </c>
      <c r="C119" s="7" t="str">
        <f t="shared" ca="1" si="39"/>
        <v/>
      </c>
      <c r="D119" s="7" t="str">
        <f t="shared" ca="1" si="41"/>
        <v/>
      </c>
      <c r="E119" s="7" t="str">
        <f t="shared" ca="1" si="41"/>
        <v/>
      </c>
      <c r="F119" s="7" t="str">
        <f t="shared" ca="1" si="41"/>
        <v/>
      </c>
      <c r="G119" s="7" t="str">
        <f t="shared" ca="1" si="41"/>
        <v/>
      </c>
      <c r="H119" s="7" t="str">
        <f t="shared" ca="1" si="41"/>
        <v/>
      </c>
      <c r="I119" s="7" t="str">
        <f t="shared" ca="1" si="41"/>
        <v/>
      </c>
      <c r="J119" s="7" t="str">
        <f t="shared" ca="1" si="41"/>
        <v/>
      </c>
      <c r="K119" s="7" t="str">
        <f t="shared" ca="1" si="41"/>
        <v/>
      </c>
      <c r="L119" s="7" t="str">
        <f t="shared" ca="1" si="41"/>
        <v/>
      </c>
      <c r="M119" s="7" t="str">
        <f t="shared" ca="1" si="41"/>
        <v/>
      </c>
      <c r="N119" s="7" t="str">
        <f t="shared" ca="1" si="41"/>
        <v/>
      </c>
      <c r="O119" s="7" t="str">
        <f t="shared" ca="1" si="41"/>
        <v/>
      </c>
      <c r="P119" s="7" t="str">
        <f t="shared" ca="1" si="41"/>
        <v/>
      </c>
      <c r="Q119" s="7" t="str">
        <f t="shared" ca="1" si="41"/>
        <v/>
      </c>
      <c r="R119" s="7" t="str">
        <f t="shared" ca="1" si="41"/>
        <v/>
      </c>
      <c r="S119" s="7" t="str">
        <f t="shared" ca="1" si="41"/>
        <v/>
      </c>
      <c r="T119" s="7" t="str">
        <f t="shared" ca="1" si="41"/>
        <v/>
      </c>
      <c r="U119" s="7" t="str">
        <f t="shared" ca="1" si="41"/>
        <v/>
      </c>
      <c r="V119" s="7" t="str">
        <f t="shared" ca="1" si="41"/>
        <v/>
      </c>
      <c r="W119" s="7" t="str">
        <f t="shared" ca="1" si="41"/>
        <v/>
      </c>
      <c r="X119" s="7" t="str">
        <f t="shared" ca="1" si="24"/>
        <v/>
      </c>
      <c r="Y119" s="7" t="str">
        <f t="shared" ca="1" si="24"/>
        <v/>
      </c>
      <c r="Z119" s="7" t="str">
        <f t="shared" ca="1" si="25"/>
        <v/>
      </c>
      <c r="AA119" s="7" t="str">
        <f t="shared" ca="1" si="26"/>
        <v/>
      </c>
      <c r="AB119" s="7" t="str">
        <f t="shared" ca="1" si="27"/>
        <v/>
      </c>
      <c r="AC119" s="7" t="str">
        <f t="shared" ca="1" si="28"/>
        <v/>
      </c>
      <c r="AD119" s="7" t="str">
        <f t="shared" ca="1" si="29"/>
        <v/>
      </c>
      <c r="AE119" s="7" t="str">
        <f t="shared" ca="1" si="30"/>
        <v/>
      </c>
      <c r="AF119" s="7" t="str">
        <f t="shared" ca="1" si="31"/>
        <v/>
      </c>
      <c r="AG119" s="7" t="str">
        <f t="shared" ca="1" si="32"/>
        <v/>
      </c>
      <c r="AH119" s="7" t="str">
        <f t="shared" ca="1" si="33"/>
        <v/>
      </c>
      <c r="AI119" s="7" t="str">
        <f t="shared" ca="1" si="34"/>
        <v/>
      </c>
      <c r="AJ119" s="7" t="str">
        <f t="shared" ca="1" si="35"/>
        <v/>
      </c>
    </row>
    <row r="120" spans="2:36">
      <c r="B120" s="10" t="str">
        <f t="array" aca="1" ref="B120" ca="1">IFERROR(INDEX(INDIRECT("database!$C"&amp;$B$2&amp;":$C"&amp;$B$3),MATCH(0,COUNTIF($B$9:B119,INDIRECT("database!$C"&amp;$B$2&amp;":$C"&amp;$B$3)),0)),"")</f>
        <v/>
      </c>
      <c r="C120" s="7" t="str">
        <f t="shared" ca="1" si="39"/>
        <v/>
      </c>
      <c r="D120" s="7" t="str">
        <f t="shared" ref="D120:W120" ca="1" si="42">IF(C120&lt;&gt;"",COUNTIFS(INDIRECT("database!$C"&amp;$B$2&amp;":$C"&amp;$B$3),$B120,INDIRECT("database!$B"&amp;$B$2&amp;":$B"&amp;$B$3),D$9),"")</f>
        <v/>
      </c>
      <c r="E120" s="7" t="str">
        <f t="shared" ca="1" si="42"/>
        <v/>
      </c>
      <c r="F120" s="7" t="str">
        <f t="shared" ca="1" si="42"/>
        <v/>
      </c>
      <c r="G120" s="7" t="str">
        <f t="shared" ca="1" si="42"/>
        <v/>
      </c>
      <c r="H120" s="7" t="str">
        <f t="shared" ca="1" si="42"/>
        <v/>
      </c>
      <c r="I120" s="7" t="str">
        <f t="shared" ca="1" si="42"/>
        <v/>
      </c>
      <c r="J120" s="7" t="str">
        <f t="shared" ca="1" si="42"/>
        <v/>
      </c>
      <c r="K120" s="7" t="str">
        <f t="shared" ca="1" si="42"/>
        <v/>
      </c>
      <c r="L120" s="7" t="str">
        <f t="shared" ca="1" si="42"/>
        <v/>
      </c>
      <c r="M120" s="7" t="str">
        <f t="shared" ca="1" si="42"/>
        <v/>
      </c>
      <c r="N120" s="7" t="str">
        <f t="shared" ca="1" si="42"/>
        <v/>
      </c>
      <c r="O120" s="7" t="str">
        <f t="shared" ca="1" si="42"/>
        <v/>
      </c>
      <c r="P120" s="7" t="str">
        <f t="shared" ca="1" si="42"/>
        <v/>
      </c>
      <c r="Q120" s="7" t="str">
        <f t="shared" ca="1" si="42"/>
        <v/>
      </c>
      <c r="R120" s="7" t="str">
        <f t="shared" ca="1" si="42"/>
        <v/>
      </c>
      <c r="S120" s="7" t="str">
        <f t="shared" ca="1" si="42"/>
        <v/>
      </c>
      <c r="T120" s="7" t="str">
        <f t="shared" ca="1" si="42"/>
        <v/>
      </c>
      <c r="U120" s="7" t="str">
        <f t="shared" ca="1" si="42"/>
        <v/>
      </c>
      <c r="V120" s="7" t="str">
        <f t="shared" ca="1" si="42"/>
        <v/>
      </c>
      <c r="W120" s="7" t="str">
        <f t="shared" ca="1" si="42"/>
        <v/>
      </c>
      <c r="X120" s="7" t="str">
        <f t="shared" ca="1" si="24"/>
        <v/>
      </c>
      <c r="Y120" s="7" t="str">
        <f t="shared" ca="1" si="24"/>
        <v/>
      </c>
      <c r="Z120" s="7" t="str">
        <f t="shared" ca="1" si="25"/>
        <v/>
      </c>
      <c r="AA120" s="7" t="str">
        <f t="shared" ca="1" si="26"/>
        <v/>
      </c>
      <c r="AB120" s="7" t="str">
        <f t="shared" ca="1" si="27"/>
        <v/>
      </c>
      <c r="AC120" s="7" t="str">
        <f t="shared" ca="1" si="28"/>
        <v/>
      </c>
      <c r="AD120" s="7" t="str">
        <f t="shared" ca="1" si="29"/>
        <v/>
      </c>
      <c r="AE120" s="7" t="str">
        <f t="shared" ca="1" si="30"/>
        <v/>
      </c>
      <c r="AF120" s="7" t="str">
        <f t="shared" ca="1" si="31"/>
        <v/>
      </c>
      <c r="AG120" s="7" t="str">
        <f t="shared" ca="1" si="32"/>
        <v/>
      </c>
      <c r="AH120" s="7" t="str">
        <f t="shared" ca="1" si="33"/>
        <v/>
      </c>
      <c r="AI120" s="7" t="str">
        <f t="shared" ca="1" si="34"/>
        <v/>
      </c>
      <c r="AJ120" s="7" t="str">
        <f t="shared" ca="1" si="35"/>
        <v/>
      </c>
    </row>
    <row r="121" spans="2:36">
      <c r="B121" s="10" t="str">
        <f t="array" aca="1" ref="B121" ca="1">IFERROR(INDEX(INDIRECT("database!$C"&amp;$B$2&amp;":$C"&amp;$B$3),MATCH(0,COUNTIF($B$9:B120,INDIRECT("database!$C"&amp;$B$2&amp;":$C"&amp;$B$3)),0)),"")</f>
        <v/>
      </c>
      <c r="C121" s="7" t="str">
        <f t="shared" ref="C121:W121" ca="1" si="43">IF(B121&lt;&gt;"",COUNTIFS(INDIRECT("database!$C"&amp;$B$2&amp;":$C"&amp;$B$3),$B121,INDIRECT("database!$B"&amp;$B$2&amp;":$B"&amp;$B$3),C$9),"")</f>
        <v/>
      </c>
      <c r="D121" s="7" t="str">
        <f t="shared" ca="1" si="43"/>
        <v/>
      </c>
      <c r="E121" s="7" t="str">
        <f t="shared" ca="1" si="43"/>
        <v/>
      </c>
      <c r="F121" s="7" t="str">
        <f t="shared" ca="1" si="43"/>
        <v/>
      </c>
      <c r="G121" s="7" t="str">
        <f t="shared" ca="1" si="43"/>
        <v/>
      </c>
      <c r="H121" s="7" t="str">
        <f t="shared" ca="1" si="43"/>
        <v/>
      </c>
      <c r="I121" s="7" t="str">
        <f t="shared" ca="1" si="43"/>
        <v/>
      </c>
      <c r="J121" s="7" t="str">
        <f t="shared" ca="1" si="43"/>
        <v/>
      </c>
      <c r="K121" s="7" t="str">
        <f t="shared" ca="1" si="43"/>
        <v/>
      </c>
      <c r="L121" s="7" t="str">
        <f t="shared" ca="1" si="43"/>
        <v/>
      </c>
      <c r="M121" s="7" t="str">
        <f t="shared" ca="1" si="43"/>
        <v/>
      </c>
      <c r="N121" s="7" t="str">
        <f t="shared" ca="1" si="43"/>
        <v/>
      </c>
      <c r="O121" s="7" t="str">
        <f t="shared" ca="1" si="43"/>
        <v/>
      </c>
      <c r="P121" s="7" t="str">
        <f t="shared" ca="1" si="43"/>
        <v/>
      </c>
      <c r="Q121" s="7" t="str">
        <f t="shared" ca="1" si="43"/>
        <v/>
      </c>
      <c r="R121" s="7" t="str">
        <f t="shared" ca="1" si="43"/>
        <v/>
      </c>
      <c r="S121" s="7" t="str">
        <f t="shared" ca="1" si="43"/>
        <v/>
      </c>
      <c r="T121" s="7" t="str">
        <f t="shared" ca="1" si="43"/>
        <v/>
      </c>
      <c r="U121" s="7" t="str">
        <f t="shared" ca="1" si="43"/>
        <v/>
      </c>
      <c r="V121" s="7" t="str">
        <f t="shared" ca="1" si="43"/>
        <v/>
      </c>
      <c r="W121" s="7" t="str">
        <f t="shared" ca="1" si="43"/>
        <v/>
      </c>
      <c r="X121" s="7" t="str">
        <f t="shared" ca="1" si="24"/>
        <v/>
      </c>
      <c r="Y121" s="7" t="str">
        <f t="shared" ca="1" si="24"/>
        <v/>
      </c>
      <c r="Z121" s="7" t="str">
        <f t="shared" ca="1" si="25"/>
        <v/>
      </c>
      <c r="AA121" s="7" t="str">
        <f t="shared" ca="1" si="26"/>
        <v/>
      </c>
      <c r="AB121" s="7" t="str">
        <f t="shared" ca="1" si="27"/>
        <v/>
      </c>
      <c r="AC121" s="7" t="str">
        <f t="shared" ca="1" si="28"/>
        <v/>
      </c>
      <c r="AD121" s="7" t="str">
        <f t="shared" ca="1" si="29"/>
        <v/>
      </c>
      <c r="AE121" s="7" t="str">
        <f t="shared" ca="1" si="30"/>
        <v/>
      </c>
      <c r="AF121" s="7" t="str">
        <f t="shared" ca="1" si="31"/>
        <v/>
      </c>
      <c r="AG121" s="7" t="str">
        <f t="shared" ca="1" si="32"/>
        <v/>
      </c>
      <c r="AH121" s="7" t="str">
        <f t="shared" ca="1" si="33"/>
        <v/>
      </c>
      <c r="AI121" s="7" t="str">
        <f t="shared" ca="1" si="34"/>
        <v/>
      </c>
      <c r="AJ121" s="7" t="str">
        <f t="shared" ca="1" si="35"/>
        <v/>
      </c>
    </row>
    <row r="122" spans="2:36">
      <c r="B122" s="10" t="str">
        <f t="array" aca="1" ref="B122" ca="1">IFERROR(INDEX(INDIRECT("database!$C"&amp;$B$2&amp;":$C"&amp;$B$3),MATCH(0,COUNTIF($B$9:B121,INDIRECT("database!$C"&amp;$B$2&amp;":$C"&amp;$B$3)),0)),"")</f>
        <v/>
      </c>
      <c r="C122" s="7" t="str">
        <f t="shared" ref="C122:W122" ca="1" si="44">IF(B122&lt;&gt;"",COUNTIFS(INDIRECT("database!$C"&amp;$B$2&amp;":$C"&amp;$B$3),$B122,INDIRECT("database!$B"&amp;$B$2&amp;":$B"&amp;$B$3),C$9),"")</f>
        <v/>
      </c>
      <c r="D122" s="7" t="str">
        <f t="shared" ca="1" si="44"/>
        <v/>
      </c>
      <c r="E122" s="7" t="str">
        <f t="shared" ca="1" si="44"/>
        <v/>
      </c>
      <c r="F122" s="7" t="str">
        <f t="shared" ca="1" si="44"/>
        <v/>
      </c>
      <c r="G122" s="7" t="str">
        <f t="shared" ca="1" si="44"/>
        <v/>
      </c>
      <c r="H122" s="7" t="str">
        <f t="shared" ca="1" si="44"/>
        <v/>
      </c>
      <c r="I122" s="7" t="str">
        <f t="shared" ca="1" si="44"/>
        <v/>
      </c>
      <c r="J122" s="7" t="str">
        <f t="shared" ca="1" si="44"/>
        <v/>
      </c>
      <c r="K122" s="7" t="str">
        <f t="shared" ca="1" si="44"/>
        <v/>
      </c>
      <c r="L122" s="7" t="str">
        <f t="shared" ca="1" si="44"/>
        <v/>
      </c>
      <c r="M122" s="7" t="str">
        <f t="shared" ca="1" si="44"/>
        <v/>
      </c>
      <c r="N122" s="7" t="str">
        <f t="shared" ca="1" si="44"/>
        <v/>
      </c>
      <c r="O122" s="7" t="str">
        <f t="shared" ca="1" si="44"/>
        <v/>
      </c>
      <c r="P122" s="7" t="str">
        <f t="shared" ca="1" si="44"/>
        <v/>
      </c>
      <c r="Q122" s="7" t="str">
        <f t="shared" ca="1" si="44"/>
        <v/>
      </c>
      <c r="R122" s="7" t="str">
        <f t="shared" ca="1" si="44"/>
        <v/>
      </c>
      <c r="S122" s="7" t="str">
        <f t="shared" ca="1" si="44"/>
        <v/>
      </c>
      <c r="T122" s="7" t="str">
        <f t="shared" ca="1" si="44"/>
        <v/>
      </c>
      <c r="U122" s="7" t="str">
        <f t="shared" ca="1" si="44"/>
        <v/>
      </c>
      <c r="V122" s="7" t="str">
        <f t="shared" ca="1" si="44"/>
        <v/>
      </c>
      <c r="W122" s="7" t="str">
        <f t="shared" ca="1" si="44"/>
        <v/>
      </c>
      <c r="X122" s="7" t="str">
        <f t="shared" ca="1" si="24"/>
        <v/>
      </c>
      <c r="Y122" s="7" t="str">
        <f t="shared" ca="1" si="24"/>
        <v/>
      </c>
      <c r="Z122" s="7" t="str">
        <f t="shared" ca="1" si="25"/>
        <v/>
      </c>
      <c r="AA122" s="7" t="str">
        <f t="shared" ca="1" si="26"/>
        <v/>
      </c>
      <c r="AB122" s="7" t="str">
        <f t="shared" ca="1" si="27"/>
        <v/>
      </c>
      <c r="AC122" s="7" t="str">
        <f t="shared" ca="1" si="28"/>
        <v/>
      </c>
      <c r="AD122" s="7" t="str">
        <f t="shared" ca="1" si="29"/>
        <v/>
      </c>
      <c r="AE122" s="7" t="str">
        <f t="shared" ca="1" si="30"/>
        <v/>
      </c>
      <c r="AF122" s="7" t="str">
        <f t="shared" ca="1" si="31"/>
        <v/>
      </c>
      <c r="AG122" s="7" t="str">
        <f t="shared" ca="1" si="32"/>
        <v/>
      </c>
      <c r="AH122" s="7" t="str">
        <f t="shared" ca="1" si="33"/>
        <v/>
      </c>
      <c r="AI122" s="7" t="str">
        <f t="shared" ca="1" si="34"/>
        <v/>
      </c>
      <c r="AJ122" s="7" t="str">
        <f t="shared" ca="1" si="35"/>
        <v/>
      </c>
    </row>
    <row r="123" spans="2:36">
      <c r="B123" s="10" t="str">
        <f t="array" aca="1" ref="B123" ca="1">IFERROR(INDEX(INDIRECT("database!$C"&amp;$B$2&amp;":$C"&amp;$B$3),MATCH(0,COUNTIF($B$9:B122,INDIRECT("database!$C"&amp;$B$2&amp;":$C"&amp;$B$3)),0)),"")</f>
        <v/>
      </c>
      <c r="C123" s="7" t="str">
        <f t="shared" ref="C123:W124" ca="1" si="45">IF(B123&lt;&gt;"",COUNTIFS(INDIRECT("database!$C"&amp;$B$2&amp;":$C"&amp;$B$3),$B123,INDIRECT("database!$B"&amp;$B$2&amp;":$B"&amp;$B$3),C$9),"")</f>
        <v/>
      </c>
      <c r="D123" s="7" t="str">
        <f t="shared" ca="1" si="45"/>
        <v/>
      </c>
      <c r="E123" s="7" t="str">
        <f t="shared" ca="1" si="45"/>
        <v/>
      </c>
      <c r="F123" s="7" t="str">
        <f t="shared" ca="1" si="45"/>
        <v/>
      </c>
      <c r="G123" s="7" t="str">
        <f t="shared" ca="1" si="45"/>
        <v/>
      </c>
      <c r="H123" s="7" t="str">
        <f t="shared" ca="1" si="45"/>
        <v/>
      </c>
      <c r="I123" s="7" t="str">
        <f t="shared" ca="1" si="45"/>
        <v/>
      </c>
      <c r="J123" s="7" t="str">
        <f t="shared" ca="1" si="45"/>
        <v/>
      </c>
      <c r="K123" s="7" t="str">
        <f t="shared" ca="1" si="45"/>
        <v/>
      </c>
      <c r="L123" s="7" t="str">
        <f t="shared" ca="1" si="45"/>
        <v/>
      </c>
      <c r="M123" s="7" t="str">
        <f t="shared" ca="1" si="45"/>
        <v/>
      </c>
      <c r="N123" s="7" t="str">
        <f t="shared" ca="1" si="45"/>
        <v/>
      </c>
      <c r="O123" s="7" t="str">
        <f t="shared" ca="1" si="45"/>
        <v/>
      </c>
      <c r="P123" s="7" t="str">
        <f t="shared" ca="1" si="45"/>
        <v/>
      </c>
      <c r="Q123" s="7" t="str">
        <f t="shared" ca="1" si="45"/>
        <v/>
      </c>
      <c r="R123" s="7" t="str">
        <f t="shared" ca="1" si="45"/>
        <v/>
      </c>
      <c r="S123" s="7" t="str">
        <f t="shared" ca="1" si="45"/>
        <v/>
      </c>
      <c r="T123" s="7" t="str">
        <f t="shared" ca="1" si="45"/>
        <v/>
      </c>
      <c r="U123" s="7" t="str">
        <f t="shared" ca="1" si="45"/>
        <v/>
      </c>
      <c r="V123" s="7" t="str">
        <f t="shared" ca="1" si="45"/>
        <v/>
      </c>
      <c r="W123" s="7" t="str">
        <f t="shared" ca="1" si="45"/>
        <v/>
      </c>
      <c r="X123" s="7" t="str">
        <f t="shared" ca="1" si="24"/>
        <v/>
      </c>
      <c r="Y123" s="7" t="str">
        <f t="shared" ca="1" si="24"/>
        <v/>
      </c>
      <c r="Z123" s="7" t="str">
        <f t="shared" ca="1" si="25"/>
        <v/>
      </c>
      <c r="AA123" s="7" t="str">
        <f t="shared" ca="1" si="26"/>
        <v/>
      </c>
      <c r="AB123" s="7" t="str">
        <f t="shared" ca="1" si="27"/>
        <v/>
      </c>
      <c r="AC123" s="7" t="str">
        <f t="shared" ca="1" si="28"/>
        <v/>
      </c>
      <c r="AD123" s="7" t="str">
        <f t="shared" ca="1" si="29"/>
        <v/>
      </c>
      <c r="AE123" s="7" t="str">
        <f t="shared" ca="1" si="30"/>
        <v/>
      </c>
      <c r="AF123" s="7" t="str">
        <f t="shared" ca="1" si="31"/>
        <v/>
      </c>
      <c r="AG123" s="7" t="str">
        <f t="shared" ca="1" si="32"/>
        <v/>
      </c>
      <c r="AH123" s="7" t="str">
        <f t="shared" ca="1" si="33"/>
        <v/>
      </c>
      <c r="AI123" s="7" t="str">
        <f t="shared" ca="1" si="34"/>
        <v/>
      </c>
      <c r="AJ123" s="7" t="str">
        <f t="shared" ca="1" si="35"/>
        <v/>
      </c>
    </row>
    <row r="124" spans="2:36">
      <c r="B124" s="10" t="str">
        <f t="array" aca="1" ref="B124" ca="1">IFERROR(INDEX(INDIRECT("database!$C"&amp;$B$2&amp;":$C"&amp;$B$3),MATCH(0,COUNTIF($B$9:B123,INDIRECT("database!$C"&amp;$B$2&amp;":$C"&amp;$B$3)),0)),"")</f>
        <v/>
      </c>
      <c r="C124" s="7" t="str">
        <f t="shared" ca="1" si="45"/>
        <v/>
      </c>
      <c r="D124" s="7" t="str">
        <f t="shared" ca="1" si="45"/>
        <v/>
      </c>
      <c r="E124" s="7" t="str">
        <f t="shared" ca="1" si="45"/>
        <v/>
      </c>
      <c r="F124" s="7" t="str">
        <f t="shared" ca="1" si="45"/>
        <v/>
      </c>
      <c r="G124" s="7" t="str">
        <f t="shared" ca="1" si="45"/>
        <v/>
      </c>
      <c r="H124" s="7" t="str">
        <f t="shared" ca="1" si="45"/>
        <v/>
      </c>
      <c r="I124" s="7" t="str">
        <f t="shared" ca="1" si="45"/>
        <v/>
      </c>
      <c r="J124" s="7" t="str">
        <f t="shared" ca="1" si="45"/>
        <v/>
      </c>
      <c r="K124" s="7" t="str">
        <f t="shared" ca="1" si="45"/>
        <v/>
      </c>
      <c r="L124" s="7" t="str">
        <f t="shared" ca="1" si="45"/>
        <v/>
      </c>
      <c r="M124" s="7" t="str">
        <f t="shared" ca="1" si="45"/>
        <v/>
      </c>
      <c r="N124" s="7" t="str">
        <f t="shared" ca="1" si="45"/>
        <v/>
      </c>
      <c r="O124" s="7" t="str">
        <f t="shared" ca="1" si="45"/>
        <v/>
      </c>
      <c r="P124" s="7" t="str">
        <f t="shared" ca="1" si="45"/>
        <v/>
      </c>
      <c r="Q124" s="7" t="str">
        <f t="shared" ca="1" si="45"/>
        <v/>
      </c>
      <c r="R124" s="7" t="str">
        <f t="shared" ca="1" si="45"/>
        <v/>
      </c>
      <c r="S124" s="7" t="str">
        <f t="shared" ca="1" si="45"/>
        <v/>
      </c>
      <c r="T124" s="7" t="str">
        <f t="shared" ca="1" si="45"/>
        <v/>
      </c>
      <c r="U124" s="7" t="str">
        <f t="shared" ca="1" si="45"/>
        <v/>
      </c>
      <c r="V124" s="7" t="str">
        <f t="shared" ca="1" si="45"/>
        <v/>
      </c>
      <c r="W124" s="7" t="str">
        <f t="shared" ca="1" si="45"/>
        <v/>
      </c>
      <c r="X124" s="7" t="str">
        <f t="shared" ca="1" si="24"/>
        <v/>
      </c>
      <c r="Y124" s="7" t="str">
        <f t="shared" ca="1" si="24"/>
        <v/>
      </c>
      <c r="Z124" s="7" t="str">
        <f t="shared" ca="1" si="25"/>
        <v/>
      </c>
      <c r="AA124" s="7" t="str">
        <f t="shared" ca="1" si="26"/>
        <v/>
      </c>
      <c r="AB124" s="7" t="str">
        <f t="shared" ca="1" si="27"/>
        <v/>
      </c>
      <c r="AC124" s="7" t="str">
        <f t="shared" ca="1" si="28"/>
        <v/>
      </c>
      <c r="AD124" s="7" t="str">
        <f t="shared" ca="1" si="29"/>
        <v/>
      </c>
      <c r="AE124" s="7" t="str">
        <f t="shared" ca="1" si="30"/>
        <v/>
      </c>
      <c r="AF124" s="7" t="str">
        <f t="shared" ca="1" si="31"/>
        <v/>
      </c>
      <c r="AG124" s="7" t="str">
        <f t="shared" ca="1" si="32"/>
        <v/>
      </c>
      <c r="AH124" s="7" t="str">
        <f t="shared" ca="1" si="33"/>
        <v/>
      </c>
      <c r="AI124" s="7" t="str">
        <f t="shared" ca="1" si="34"/>
        <v/>
      </c>
      <c r="AJ124" s="7" t="str">
        <f t="shared" ca="1" si="35"/>
        <v/>
      </c>
    </row>
    <row r="125" spans="2:36">
      <c r="B125" s="10" t="str">
        <f t="array" aca="1" ref="B125" ca="1">IFERROR(INDEX(INDIRECT("database!$C"&amp;$B$2&amp;":$C"&amp;$B$3),MATCH(0,COUNTIF($B$9:B124,INDIRECT("database!$C"&amp;$B$2&amp;":$C"&amp;$B$3)),0)),"")</f>
        <v/>
      </c>
      <c r="C125" s="7" t="str">
        <f t="shared" ref="C125:C133" ca="1" si="46">IF(B125&lt;&gt;"",COUNTIFS(INDIRECT("database!$C"&amp;$B$2&amp;":$C"&amp;$B$3),$B125,INDIRECT("database!$B"&amp;$B$2&amp;":$B"&amp;$B$3),C$9),"")</f>
        <v/>
      </c>
      <c r="D125" s="7" t="str">
        <f t="shared" ref="D125:D133" ca="1" si="47">IF(C125&lt;&gt;"",COUNTIFS(INDIRECT("database!$C"&amp;$B$2&amp;":$C"&amp;$B$3),$B125,INDIRECT("database!$B"&amp;$B$2&amp;":$B"&amp;$B$3),D$9),"")</f>
        <v/>
      </c>
      <c r="E125" s="7" t="str">
        <f t="shared" ref="E125:E133" ca="1" si="48">IF(D125&lt;&gt;"",COUNTIFS(INDIRECT("database!$C"&amp;$B$2&amp;":$C"&amp;$B$3),$B125,INDIRECT("database!$B"&amp;$B$2&amp;":$B"&amp;$B$3),E$9),"")</f>
        <v/>
      </c>
      <c r="F125" s="7" t="str">
        <f t="shared" ref="F125:F133" ca="1" si="49">IF(E125&lt;&gt;"",COUNTIFS(INDIRECT("database!$C"&amp;$B$2&amp;":$C"&amp;$B$3),$B125,INDIRECT("database!$B"&amp;$B$2&amp;":$B"&amp;$B$3),F$9),"")</f>
        <v/>
      </c>
      <c r="G125" s="7" t="str">
        <f t="shared" ref="G125:G133" ca="1" si="50">IF(F125&lt;&gt;"",COUNTIFS(INDIRECT("database!$C"&amp;$B$2&amp;":$C"&amp;$B$3),$B125,INDIRECT("database!$B"&amp;$B$2&amp;":$B"&amp;$B$3),G$9),"")</f>
        <v/>
      </c>
      <c r="H125" s="7" t="str">
        <f t="shared" ref="H125:H133" ca="1" si="51">IF(G125&lt;&gt;"",COUNTIFS(INDIRECT("database!$C"&amp;$B$2&amp;":$C"&amp;$B$3),$B125,INDIRECT("database!$B"&amp;$B$2&amp;":$B"&amp;$B$3),H$9),"")</f>
        <v/>
      </c>
      <c r="I125" s="7" t="str">
        <f t="shared" ref="I125:I133" ca="1" si="52">IF(H125&lt;&gt;"",COUNTIFS(INDIRECT("database!$C"&amp;$B$2&amp;":$C"&amp;$B$3),$B125,INDIRECT("database!$B"&amp;$B$2&amp;":$B"&amp;$B$3),I$9),"")</f>
        <v/>
      </c>
      <c r="J125" s="7" t="str">
        <f t="shared" ref="J125:J133" ca="1" si="53">IF(I125&lt;&gt;"",COUNTIFS(INDIRECT("database!$C"&amp;$B$2&amp;":$C"&amp;$B$3),$B125,INDIRECT("database!$B"&amp;$B$2&amp;":$B"&amp;$B$3),J$9),"")</f>
        <v/>
      </c>
      <c r="K125" s="7" t="str">
        <f t="shared" ref="K125:K133" ca="1" si="54">IF(J125&lt;&gt;"",COUNTIFS(INDIRECT("database!$C"&amp;$B$2&amp;":$C"&amp;$B$3),$B125,INDIRECT("database!$B"&amp;$B$2&amp;":$B"&amp;$B$3),K$9),"")</f>
        <v/>
      </c>
      <c r="L125" s="7" t="str">
        <f t="shared" ref="L125:L133" ca="1" si="55">IF(K125&lt;&gt;"",COUNTIFS(INDIRECT("database!$C"&amp;$B$2&amp;":$C"&amp;$B$3),$B125,INDIRECT("database!$B"&amp;$B$2&amp;":$B"&amp;$B$3),L$9),"")</f>
        <v/>
      </c>
      <c r="M125" s="7" t="str">
        <f t="shared" ref="M125:M133" ca="1" si="56">IF(L125&lt;&gt;"",COUNTIFS(INDIRECT("database!$C"&amp;$B$2&amp;":$C"&amp;$B$3),$B125,INDIRECT("database!$B"&amp;$B$2&amp;":$B"&amp;$B$3),M$9),"")</f>
        <v/>
      </c>
      <c r="N125" s="7" t="str">
        <f t="shared" ref="N125:N133" ca="1" si="57">IF(M125&lt;&gt;"",COUNTIFS(INDIRECT("database!$C"&amp;$B$2&amp;":$C"&amp;$B$3),$B125,INDIRECT("database!$B"&amp;$B$2&amp;":$B"&amp;$B$3),N$9),"")</f>
        <v/>
      </c>
      <c r="O125" s="7" t="str">
        <f t="shared" ref="O125:O133" ca="1" si="58">IF(N125&lt;&gt;"",COUNTIFS(INDIRECT("database!$C"&amp;$B$2&amp;":$C"&amp;$B$3),$B125,INDIRECT("database!$B"&amp;$B$2&amp;":$B"&amp;$B$3),O$9),"")</f>
        <v/>
      </c>
      <c r="P125" s="7" t="str">
        <f t="shared" ref="P125:P133" ca="1" si="59">IF(O125&lt;&gt;"",COUNTIFS(INDIRECT("database!$C"&amp;$B$2&amp;":$C"&amp;$B$3),$B125,INDIRECT("database!$B"&amp;$B$2&amp;":$B"&amp;$B$3),P$9),"")</f>
        <v/>
      </c>
      <c r="Q125" s="7" t="str">
        <f t="shared" ref="Q125:Q133" ca="1" si="60">IF(P125&lt;&gt;"",COUNTIFS(INDIRECT("database!$C"&amp;$B$2&amp;":$C"&amp;$B$3),$B125,INDIRECT("database!$B"&amp;$B$2&amp;":$B"&amp;$B$3),Q$9),"")</f>
        <v/>
      </c>
      <c r="R125" s="7" t="str">
        <f t="shared" ref="R125:R133" ca="1" si="61">IF(Q125&lt;&gt;"",COUNTIFS(INDIRECT("database!$C"&amp;$B$2&amp;":$C"&amp;$B$3),$B125,INDIRECT("database!$B"&amp;$B$2&amp;":$B"&amp;$B$3),R$9),"")</f>
        <v/>
      </c>
      <c r="S125" s="7" t="str">
        <f t="shared" ref="S125:S133" ca="1" si="62">IF(R125&lt;&gt;"",COUNTIFS(INDIRECT("database!$C"&amp;$B$2&amp;":$C"&amp;$B$3),$B125,INDIRECT("database!$B"&amp;$B$2&amp;":$B"&amp;$B$3),S$9),"")</f>
        <v/>
      </c>
      <c r="T125" s="7" t="str">
        <f t="shared" ref="T125:T133" ca="1" si="63">IF(S125&lt;&gt;"",COUNTIFS(INDIRECT("database!$C"&amp;$B$2&amp;":$C"&amp;$B$3),$B125,INDIRECT("database!$B"&amp;$B$2&amp;":$B"&amp;$B$3),T$9),"")</f>
        <v/>
      </c>
      <c r="U125" s="7" t="str">
        <f t="shared" ref="U125:U133" ca="1" si="64">IF(T125&lt;&gt;"",COUNTIFS(INDIRECT("database!$C"&amp;$B$2&amp;":$C"&amp;$B$3),$B125,INDIRECT("database!$B"&amp;$B$2&amp;":$B"&amp;$B$3),U$9),"")</f>
        <v/>
      </c>
      <c r="V125" s="7" t="str">
        <f t="shared" ref="V125:V133" ca="1" si="65">IF(U125&lt;&gt;"",COUNTIFS(INDIRECT("database!$C"&amp;$B$2&amp;":$C"&amp;$B$3),$B125,INDIRECT("database!$B"&amp;$B$2&amp;":$B"&amp;$B$3),V$9),"")</f>
        <v/>
      </c>
      <c r="W125" s="7" t="str">
        <f t="shared" ref="W125:W133" ca="1" si="66">IF(V125&lt;&gt;"",COUNTIFS(INDIRECT("database!$C"&amp;$B$2&amp;":$C"&amp;$B$3),$B125,INDIRECT("database!$B"&amp;$B$2&amp;":$B"&amp;$B$3),W$9),"")</f>
        <v/>
      </c>
      <c r="X125" s="7" t="str">
        <f t="shared" ca="1" si="24"/>
        <v/>
      </c>
      <c r="Y125" s="7" t="str">
        <f t="shared" ca="1" si="24"/>
        <v/>
      </c>
      <c r="Z125" s="7" t="str">
        <f t="shared" ca="1" si="25"/>
        <v/>
      </c>
      <c r="AA125" s="7" t="str">
        <f t="shared" ca="1" si="26"/>
        <v/>
      </c>
      <c r="AB125" s="7" t="str">
        <f t="shared" ca="1" si="27"/>
        <v/>
      </c>
      <c r="AC125" s="7" t="str">
        <f t="shared" ca="1" si="28"/>
        <v/>
      </c>
      <c r="AD125" s="7" t="str">
        <f t="shared" ca="1" si="29"/>
        <v/>
      </c>
      <c r="AE125" s="7" t="str">
        <f t="shared" ca="1" si="30"/>
        <v/>
      </c>
      <c r="AF125" s="7" t="str">
        <f t="shared" ca="1" si="31"/>
        <v/>
      </c>
      <c r="AG125" s="7" t="str">
        <f t="shared" ca="1" si="32"/>
        <v/>
      </c>
      <c r="AH125" s="7" t="str">
        <f t="shared" ca="1" si="33"/>
        <v/>
      </c>
      <c r="AI125" s="7" t="str">
        <f t="shared" ca="1" si="34"/>
        <v/>
      </c>
      <c r="AJ125" s="7" t="str">
        <f t="shared" ca="1" si="35"/>
        <v/>
      </c>
    </row>
    <row r="126" spans="2:36">
      <c r="B126" s="10" t="str">
        <f t="array" aca="1" ref="B126" ca="1">IFERROR(INDEX(INDIRECT("database!$C"&amp;$B$2&amp;":$C"&amp;$B$3),MATCH(0,COUNTIF($B$9:B125,INDIRECT("database!$C"&amp;$B$2&amp;":$C"&amp;$B$3)),0)),"")</f>
        <v/>
      </c>
      <c r="C126" s="7" t="str">
        <f t="shared" ca="1" si="46"/>
        <v/>
      </c>
      <c r="D126" s="7" t="str">
        <f t="shared" ca="1" si="47"/>
        <v/>
      </c>
      <c r="E126" s="7" t="str">
        <f t="shared" ca="1" si="48"/>
        <v/>
      </c>
      <c r="F126" s="7" t="str">
        <f t="shared" ca="1" si="49"/>
        <v/>
      </c>
      <c r="G126" s="7" t="str">
        <f t="shared" ca="1" si="50"/>
        <v/>
      </c>
      <c r="H126" s="7" t="str">
        <f t="shared" ca="1" si="51"/>
        <v/>
      </c>
      <c r="I126" s="7" t="str">
        <f t="shared" ca="1" si="52"/>
        <v/>
      </c>
      <c r="J126" s="7" t="str">
        <f t="shared" ca="1" si="53"/>
        <v/>
      </c>
      <c r="K126" s="7" t="str">
        <f t="shared" ca="1" si="54"/>
        <v/>
      </c>
      <c r="L126" s="7" t="str">
        <f t="shared" ca="1" si="55"/>
        <v/>
      </c>
      <c r="M126" s="7" t="str">
        <f t="shared" ca="1" si="56"/>
        <v/>
      </c>
      <c r="N126" s="7" t="str">
        <f t="shared" ca="1" si="57"/>
        <v/>
      </c>
      <c r="O126" s="7" t="str">
        <f t="shared" ca="1" si="58"/>
        <v/>
      </c>
      <c r="P126" s="7" t="str">
        <f t="shared" ca="1" si="59"/>
        <v/>
      </c>
      <c r="Q126" s="7" t="str">
        <f t="shared" ca="1" si="60"/>
        <v/>
      </c>
      <c r="R126" s="7" t="str">
        <f t="shared" ca="1" si="61"/>
        <v/>
      </c>
      <c r="S126" s="7" t="str">
        <f t="shared" ca="1" si="62"/>
        <v/>
      </c>
      <c r="T126" s="7" t="str">
        <f t="shared" ca="1" si="63"/>
        <v/>
      </c>
      <c r="U126" s="7" t="str">
        <f t="shared" ca="1" si="64"/>
        <v/>
      </c>
      <c r="V126" s="7" t="str">
        <f t="shared" ca="1" si="65"/>
        <v/>
      </c>
      <c r="W126" s="7" t="str">
        <f t="shared" ca="1" si="66"/>
        <v/>
      </c>
      <c r="X126" s="7" t="str">
        <f t="shared" ca="1" si="24"/>
        <v/>
      </c>
      <c r="Y126" s="7" t="str">
        <f t="shared" ca="1" si="24"/>
        <v/>
      </c>
      <c r="Z126" s="7" t="str">
        <f t="shared" ca="1" si="25"/>
        <v/>
      </c>
      <c r="AA126" s="7" t="str">
        <f t="shared" ca="1" si="26"/>
        <v/>
      </c>
      <c r="AB126" s="7" t="str">
        <f t="shared" ca="1" si="27"/>
        <v/>
      </c>
      <c r="AC126" s="7" t="str">
        <f t="shared" ca="1" si="28"/>
        <v/>
      </c>
      <c r="AD126" s="7" t="str">
        <f t="shared" ca="1" si="29"/>
        <v/>
      </c>
      <c r="AE126" s="7" t="str">
        <f t="shared" ca="1" si="30"/>
        <v/>
      </c>
      <c r="AF126" s="7" t="str">
        <f t="shared" ca="1" si="31"/>
        <v/>
      </c>
      <c r="AG126" s="7" t="str">
        <f t="shared" ca="1" si="32"/>
        <v/>
      </c>
      <c r="AH126" s="7" t="str">
        <f t="shared" ca="1" si="33"/>
        <v/>
      </c>
      <c r="AI126" s="7" t="str">
        <f t="shared" ca="1" si="34"/>
        <v/>
      </c>
      <c r="AJ126" s="7" t="str">
        <f t="shared" ca="1" si="35"/>
        <v/>
      </c>
    </row>
    <row r="127" spans="2:36">
      <c r="B127" s="10" t="str">
        <f t="array" aca="1" ref="B127" ca="1">IFERROR(INDEX(INDIRECT("database!$C"&amp;$B$2&amp;":$C"&amp;$B$3),MATCH(0,COUNTIF($B$9:B126,INDIRECT("database!$C"&amp;$B$2&amp;":$C"&amp;$B$3)),0)),"")</f>
        <v/>
      </c>
      <c r="C127" s="7" t="str">
        <f t="shared" ca="1" si="46"/>
        <v/>
      </c>
      <c r="D127" s="7" t="str">
        <f t="shared" ca="1" si="47"/>
        <v/>
      </c>
      <c r="E127" s="7" t="str">
        <f t="shared" ca="1" si="48"/>
        <v/>
      </c>
      <c r="F127" s="7" t="str">
        <f t="shared" ca="1" si="49"/>
        <v/>
      </c>
      <c r="G127" s="7" t="str">
        <f t="shared" ca="1" si="50"/>
        <v/>
      </c>
      <c r="H127" s="7" t="str">
        <f t="shared" ca="1" si="51"/>
        <v/>
      </c>
      <c r="I127" s="7" t="str">
        <f t="shared" ca="1" si="52"/>
        <v/>
      </c>
      <c r="J127" s="7" t="str">
        <f t="shared" ca="1" si="53"/>
        <v/>
      </c>
      <c r="K127" s="7" t="str">
        <f t="shared" ca="1" si="54"/>
        <v/>
      </c>
      <c r="L127" s="7" t="str">
        <f t="shared" ca="1" si="55"/>
        <v/>
      </c>
      <c r="M127" s="7" t="str">
        <f t="shared" ca="1" si="56"/>
        <v/>
      </c>
      <c r="N127" s="7" t="str">
        <f t="shared" ca="1" si="57"/>
        <v/>
      </c>
      <c r="O127" s="7" t="str">
        <f t="shared" ca="1" si="58"/>
        <v/>
      </c>
      <c r="P127" s="7" t="str">
        <f t="shared" ca="1" si="59"/>
        <v/>
      </c>
      <c r="Q127" s="7" t="str">
        <f t="shared" ca="1" si="60"/>
        <v/>
      </c>
      <c r="R127" s="7" t="str">
        <f t="shared" ca="1" si="61"/>
        <v/>
      </c>
      <c r="S127" s="7" t="str">
        <f t="shared" ca="1" si="62"/>
        <v/>
      </c>
      <c r="T127" s="7" t="str">
        <f t="shared" ca="1" si="63"/>
        <v/>
      </c>
      <c r="U127" s="7" t="str">
        <f t="shared" ca="1" si="64"/>
        <v/>
      </c>
      <c r="V127" s="7" t="str">
        <f t="shared" ca="1" si="65"/>
        <v/>
      </c>
      <c r="W127" s="7" t="str">
        <f t="shared" ca="1" si="66"/>
        <v/>
      </c>
      <c r="X127" s="7" t="str">
        <f t="shared" ca="1" si="24"/>
        <v/>
      </c>
      <c r="Y127" s="7" t="str">
        <f t="shared" ca="1" si="24"/>
        <v/>
      </c>
      <c r="Z127" s="7" t="str">
        <f t="shared" ca="1" si="25"/>
        <v/>
      </c>
      <c r="AA127" s="7" t="str">
        <f t="shared" ca="1" si="26"/>
        <v/>
      </c>
      <c r="AB127" s="7" t="str">
        <f t="shared" ca="1" si="27"/>
        <v/>
      </c>
      <c r="AC127" s="7" t="str">
        <f t="shared" ca="1" si="28"/>
        <v/>
      </c>
      <c r="AD127" s="7" t="str">
        <f t="shared" ca="1" si="29"/>
        <v/>
      </c>
      <c r="AE127" s="7" t="str">
        <f t="shared" ca="1" si="30"/>
        <v/>
      </c>
      <c r="AF127" s="7" t="str">
        <f t="shared" ca="1" si="31"/>
        <v/>
      </c>
      <c r="AG127" s="7" t="str">
        <f t="shared" ca="1" si="32"/>
        <v/>
      </c>
      <c r="AH127" s="7" t="str">
        <f t="shared" ca="1" si="33"/>
        <v/>
      </c>
      <c r="AI127" s="7" t="str">
        <f t="shared" ca="1" si="34"/>
        <v/>
      </c>
      <c r="AJ127" s="7" t="str">
        <f t="shared" ca="1" si="35"/>
        <v/>
      </c>
    </row>
    <row r="128" spans="2:36">
      <c r="B128" s="10" t="str">
        <f t="array" aca="1" ref="B128" ca="1">IFERROR(INDEX(INDIRECT("database!$C"&amp;$B$2&amp;":$C"&amp;$B$3),MATCH(0,COUNTIF($B$9:B127,INDIRECT("database!$C"&amp;$B$2&amp;":$C"&amp;$B$3)),0)),"")</f>
        <v/>
      </c>
      <c r="C128" s="7" t="str">
        <f t="shared" ca="1" si="46"/>
        <v/>
      </c>
      <c r="D128" s="7" t="str">
        <f t="shared" ca="1" si="47"/>
        <v/>
      </c>
      <c r="E128" s="7" t="str">
        <f t="shared" ca="1" si="48"/>
        <v/>
      </c>
      <c r="F128" s="7" t="str">
        <f t="shared" ca="1" si="49"/>
        <v/>
      </c>
      <c r="G128" s="7" t="str">
        <f t="shared" ca="1" si="50"/>
        <v/>
      </c>
      <c r="H128" s="7" t="str">
        <f t="shared" ca="1" si="51"/>
        <v/>
      </c>
      <c r="I128" s="7" t="str">
        <f t="shared" ca="1" si="52"/>
        <v/>
      </c>
      <c r="J128" s="7" t="str">
        <f t="shared" ca="1" si="53"/>
        <v/>
      </c>
      <c r="K128" s="7" t="str">
        <f t="shared" ca="1" si="54"/>
        <v/>
      </c>
      <c r="L128" s="7" t="str">
        <f t="shared" ca="1" si="55"/>
        <v/>
      </c>
      <c r="M128" s="7" t="str">
        <f t="shared" ca="1" si="56"/>
        <v/>
      </c>
      <c r="N128" s="7" t="str">
        <f t="shared" ca="1" si="57"/>
        <v/>
      </c>
      <c r="O128" s="7" t="str">
        <f t="shared" ca="1" si="58"/>
        <v/>
      </c>
      <c r="P128" s="7" t="str">
        <f t="shared" ca="1" si="59"/>
        <v/>
      </c>
      <c r="Q128" s="7" t="str">
        <f t="shared" ca="1" si="60"/>
        <v/>
      </c>
      <c r="R128" s="7" t="str">
        <f t="shared" ca="1" si="61"/>
        <v/>
      </c>
      <c r="S128" s="7" t="str">
        <f t="shared" ca="1" si="62"/>
        <v/>
      </c>
      <c r="T128" s="7" t="str">
        <f t="shared" ca="1" si="63"/>
        <v/>
      </c>
      <c r="U128" s="7" t="str">
        <f t="shared" ca="1" si="64"/>
        <v/>
      </c>
      <c r="V128" s="7" t="str">
        <f t="shared" ca="1" si="65"/>
        <v/>
      </c>
      <c r="W128" s="7" t="str">
        <f t="shared" ca="1" si="66"/>
        <v/>
      </c>
      <c r="X128" s="7" t="str">
        <f t="shared" ca="1" si="24"/>
        <v/>
      </c>
      <c r="Y128" s="7" t="str">
        <f t="shared" ca="1" si="24"/>
        <v/>
      </c>
      <c r="Z128" s="7" t="str">
        <f t="shared" ca="1" si="25"/>
        <v/>
      </c>
      <c r="AA128" s="7" t="str">
        <f t="shared" ca="1" si="26"/>
        <v/>
      </c>
      <c r="AB128" s="7" t="str">
        <f t="shared" ca="1" si="27"/>
        <v/>
      </c>
      <c r="AC128" s="7" t="str">
        <f t="shared" ca="1" si="28"/>
        <v/>
      </c>
      <c r="AD128" s="7" t="str">
        <f t="shared" ca="1" si="29"/>
        <v/>
      </c>
      <c r="AE128" s="7" t="str">
        <f t="shared" ca="1" si="30"/>
        <v/>
      </c>
      <c r="AF128" s="7" t="str">
        <f t="shared" ca="1" si="31"/>
        <v/>
      </c>
      <c r="AG128" s="7" t="str">
        <f t="shared" ca="1" si="32"/>
        <v/>
      </c>
      <c r="AH128" s="7" t="str">
        <f t="shared" ca="1" si="33"/>
        <v/>
      </c>
      <c r="AI128" s="7" t="str">
        <f t="shared" ca="1" si="34"/>
        <v/>
      </c>
      <c r="AJ128" s="7" t="str">
        <f t="shared" ca="1" si="35"/>
        <v/>
      </c>
    </row>
    <row r="129" spans="2:36">
      <c r="B129" s="10" t="str">
        <f t="array" aca="1" ref="B129" ca="1">IFERROR(INDEX(INDIRECT("database!$C"&amp;$B$2&amp;":$C"&amp;$B$3),MATCH(0,COUNTIF($B$9:B128,INDIRECT("database!$C"&amp;$B$2&amp;":$C"&amp;$B$3)),0)),"")</f>
        <v/>
      </c>
      <c r="C129" s="7" t="str">
        <f t="shared" ca="1" si="46"/>
        <v/>
      </c>
      <c r="D129" s="7" t="str">
        <f t="shared" ca="1" si="47"/>
        <v/>
      </c>
      <c r="E129" s="7" t="str">
        <f t="shared" ca="1" si="48"/>
        <v/>
      </c>
      <c r="F129" s="7" t="str">
        <f t="shared" ca="1" si="49"/>
        <v/>
      </c>
      <c r="G129" s="7" t="str">
        <f t="shared" ca="1" si="50"/>
        <v/>
      </c>
      <c r="H129" s="7" t="str">
        <f t="shared" ca="1" si="51"/>
        <v/>
      </c>
      <c r="I129" s="7" t="str">
        <f t="shared" ca="1" si="52"/>
        <v/>
      </c>
      <c r="J129" s="7" t="str">
        <f t="shared" ca="1" si="53"/>
        <v/>
      </c>
      <c r="K129" s="7" t="str">
        <f t="shared" ca="1" si="54"/>
        <v/>
      </c>
      <c r="L129" s="7" t="str">
        <f t="shared" ca="1" si="55"/>
        <v/>
      </c>
      <c r="M129" s="7" t="str">
        <f t="shared" ca="1" si="56"/>
        <v/>
      </c>
      <c r="N129" s="7" t="str">
        <f t="shared" ca="1" si="57"/>
        <v/>
      </c>
      <c r="O129" s="7" t="str">
        <f t="shared" ca="1" si="58"/>
        <v/>
      </c>
      <c r="P129" s="7" t="str">
        <f t="shared" ca="1" si="59"/>
        <v/>
      </c>
      <c r="Q129" s="7" t="str">
        <f t="shared" ca="1" si="60"/>
        <v/>
      </c>
      <c r="R129" s="7" t="str">
        <f t="shared" ca="1" si="61"/>
        <v/>
      </c>
      <c r="S129" s="7" t="str">
        <f t="shared" ca="1" si="62"/>
        <v/>
      </c>
      <c r="T129" s="7" t="str">
        <f t="shared" ca="1" si="63"/>
        <v/>
      </c>
      <c r="U129" s="7" t="str">
        <f t="shared" ca="1" si="64"/>
        <v/>
      </c>
      <c r="V129" s="7" t="str">
        <f t="shared" ca="1" si="65"/>
        <v/>
      </c>
      <c r="W129" s="7" t="str">
        <f t="shared" ca="1" si="66"/>
        <v/>
      </c>
      <c r="X129" s="7" t="str">
        <f t="shared" ca="1" si="24"/>
        <v/>
      </c>
      <c r="Y129" s="7" t="str">
        <f t="shared" ca="1" si="24"/>
        <v/>
      </c>
      <c r="Z129" s="7" t="str">
        <f t="shared" ca="1" si="25"/>
        <v/>
      </c>
      <c r="AA129" s="7" t="str">
        <f t="shared" ca="1" si="26"/>
        <v/>
      </c>
      <c r="AB129" s="7" t="str">
        <f t="shared" ca="1" si="27"/>
        <v/>
      </c>
      <c r="AC129" s="7" t="str">
        <f t="shared" ca="1" si="28"/>
        <v/>
      </c>
      <c r="AD129" s="7" t="str">
        <f t="shared" ca="1" si="29"/>
        <v/>
      </c>
      <c r="AE129" s="7" t="str">
        <f t="shared" ca="1" si="30"/>
        <v/>
      </c>
      <c r="AF129" s="7" t="str">
        <f t="shared" ca="1" si="31"/>
        <v/>
      </c>
      <c r="AG129" s="7" t="str">
        <f t="shared" ca="1" si="32"/>
        <v/>
      </c>
      <c r="AH129" s="7" t="str">
        <f t="shared" ca="1" si="33"/>
        <v/>
      </c>
      <c r="AI129" s="7" t="str">
        <f t="shared" ca="1" si="34"/>
        <v/>
      </c>
      <c r="AJ129" s="7" t="str">
        <f t="shared" ca="1" si="35"/>
        <v/>
      </c>
    </row>
    <row r="130" spans="2:36">
      <c r="B130" s="10" t="str">
        <f t="array" aca="1" ref="B130" ca="1">IFERROR(INDEX(INDIRECT("database!$C"&amp;$B$2&amp;":$C"&amp;$B$3),MATCH(0,COUNTIF($B$9:B129,INDIRECT("database!$C"&amp;$B$2&amp;":$C"&amp;$B$3)),0)),"")</f>
        <v/>
      </c>
      <c r="C130" s="7" t="str">
        <f t="shared" ca="1" si="46"/>
        <v/>
      </c>
      <c r="D130" s="7" t="str">
        <f t="shared" ca="1" si="47"/>
        <v/>
      </c>
      <c r="E130" s="7" t="str">
        <f t="shared" ca="1" si="48"/>
        <v/>
      </c>
      <c r="F130" s="7" t="str">
        <f t="shared" ca="1" si="49"/>
        <v/>
      </c>
      <c r="G130" s="7" t="str">
        <f t="shared" ca="1" si="50"/>
        <v/>
      </c>
      <c r="H130" s="7" t="str">
        <f t="shared" ca="1" si="51"/>
        <v/>
      </c>
      <c r="I130" s="7" t="str">
        <f t="shared" ca="1" si="52"/>
        <v/>
      </c>
      <c r="J130" s="7" t="str">
        <f t="shared" ca="1" si="53"/>
        <v/>
      </c>
      <c r="K130" s="7" t="str">
        <f t="shared" ca="1" si="54"/>
        <v/>
      </c>
      <c r="L130" s="7" t="str">
        <f t="shared" ca="1" si="55"/>
        <v/>
      </c>
      <c r="M130" s="7" t="str">
        <f t="shared" ca="1" si="56"/>
        <v/>
      </c>
      <c r="N130" s="7" t="str">
        <f t="shared" ca="1" si="57"/>
        <v/>
      </c>
      <c r="O130" s="7" t="str">
        <f t="shared" ca="1" si="58"/>
        <v/>
      </c>
      <c r="P130" s="7" t="str">
        <f t="shared" ca="1" si="59"/>
        <v/>
      </c>
      <c r="Q130" s="7" t="str">
        <f t="shared" ca="1" si="60"/>
        <v/>
      </c>
      <c r="R130" s="7" t="str">
        <f t="shared" ca="1" si="61"/>
        <v/>
      </c>
      <c r="S130" s="7" t="str">
        <f t="shared" ca="1" si="62"/>
        <v/>
      </c>
      <c r="T130" s="7" t="str">
        <f t="shared" ca="1" si="63"/>
        <v/>
      </c>
      <c r="U130" s="7" t="str">
        <f t="shared" ca="1" si="64"/>
        <v/>
      </c>
      <c r="V130" s="7" t="str">
        <f t="shared" ca="1" si="65"/>
        <v/>
      </c>
      <c r="W130" s="7" t="str">
        <f t="shared" ca="1" si="66"/>
        <v/>
      </c>
      <c r="X130" s="7" t="str">
        <f t="shared" ca="1" si="24"/>
        <v/>
      </c>
      <c r="Y130" s="7" t="str">
        <f t="shared" ca="1" si="24"/>
        <v/>
      </c>
      <c r="Z130" s="7" t="str">
        <f t="shared" ca="1" si="25"/>
        <v/>
      </c>
      <c r="AA130" s="7" t="str">
        <f t="shared" ca="1" si="26"/>
        <v/>
      </c>
      <c r="AB130" s="7" t="str">
        <f t="shared" ca="1" si="27"/>
        <v/>
      </c>
      <c r="AC130" s="7" t="str">
        <f t="shared" ca="1" si="28"/>
        <v/>
      </c>
      <c r="AD130" s="7" t="str">
        <f t="shared" ca="1" si="29"/>
        <v/>
      </c>
      <c r="AE130" s="7" t="str">
        <f t="shared" ca="1" si="30"/>
        <v/>
      </c>
      <c r="AF130" s="7" t="str">
        <f t="shared" ca="1" si="31"/>
        <v/>
      </c>
      <c r="AG130" s="7" t="str">
        <f t="shared" ca="1" si="32"/>
        <v/>
      </c>
      <c r="AH130" s="7" t="str">
        <f t="shared" ca="1" si="33"/>
        <v/>
      </c>
      <c r="AI130" s="7" t="str">
        <f t="shared" ca="1" si="34"/>
        <v/>
      </c>
      <c r="AJ130" s="7" t="str">
        <f t="shared" ca="1" si="35"/>
        <v/>
      </c>
    </row>
    <row r="131" spans="2:36">
      <c r="B131" s="10" t="str">
        <f t="array" aca="1" ref="B131" ca="1">IFERROR(INDEX(INDIRECT("database!$C"&amp;$B$2&amp;":$C"&amp;$B$3),MATCH(0,COUNTIF($B$9:B130,INDIRECT("database!$C"&amp;$B$2&amp;":$C"&amp;$B$3)),0)),"")</f>
        <v/>
      </c>
      <c r="C131" s="7" t="str">
        <f t="shared" ca="1" si="46"/>
        <v/>
      </c>
      <c r="D131" s="7" t="str">
        <f t="shared" ca="1" si="47"/>
        <v/>
      </c>
      <c r="E131" s="7" t="str">
        <f t="shared" ca="1" si="48"/>
        <v/>
      </c>
      <c r="F131" s="7" t="str">
        <f t="shared" ca="1" si="49"/>
        <v/>
      </c>
      <c r="G131" s="7" t="str">
        <f t="shared" ca="1" si="50"/>
        <v/>
      </c>
      <c r="H131" s="7" t="str">
        <f t="shared" ca="1" si="51"/>
        <v/>
      </c>
      <c r="I131" s="7" t="str">
        <f t="shared" ca="1" si="52"/>
        <v/>
      </c>
      <c r="J131" s="7" t="str">
        <f t="shared" ca="1" si="53"/>
        <v/>
      </c>
      <c r="K131" s="7" t="str">
        <f t="shared" ca="1" si="54"/>
        <v/>
      </c>
      <c r="L131" s="7" t="str">
        <f t="shared" ca="1" si="55"/>
        <v/>
      </c>
      <c r="M131" s="7" t="str">
        <f t="shared" ca="1" si="56"/>
        <v/>
      </c>
      <c r="N131" s="7" t="str">
        <f t="shared" ca="1" si="57"/>
        <v/>
      </c>
      <c r="O131" s="7" t="str">
        <f t="shared" ca="1" si="58"/>
        <v/>
      </c>
      <c r="P131" s="7" t="str">
        <f t="shared" ca="1" si="59"/>
        <v/>
      </c>
      <c r="Q131" s="7" t="str">
        <f t="shared" ca="1" si="60"/>
        <v/>
      </c>
      <c r="R131" s="7" t="str">
        <f t="shared" ca="1" si="61"/>
        <v/>
      </c>
      <c r="S131" s="7" t="str">
        <f t="shared" ca="1" si="62"/>
        <v/>
      </c>
      <c r="T131" s="7" t="str">
        <f t="shared" ca="1" si="63"/>
        <v/>
      </c>
      <c r="U131" s="7" t="str">
        <f t="shared" ca="1" si="64"/>
        <v/>
      </c>
      <c r="V131" s="7" t="str">
        <f t="shared" ca="1" si="65"/>
        <v/>
      </c>
      <c r="W131" s="7" t="str">
        <f t="shared" ca="1" si="66"/>
        <v/>
      </c>
      <c r="X131" s="7" t="str">
        <f t="shared" ca="1" si="24"/>
        <v/>
      </c>
      <c r="Y131" s="7" t="str">
        <f t="shared" ca="1" si="24"/>
        <v/>
      </c>
      <c r="Z131" s="7" t="str">
        <f t="shared" ca="1" si="25"/>
        <v/>
      </c>
      <c r="AA131" s="7" t="str">
        <f t="shared" ca="1" si="26"/>
        <v/>
      </c>
      <c r="AB131" s="7" t="str">
        <f t="shared" ca="1" si="27"/>
        <v/>
      </c>
      <c r="AC131" s="7" t="str">
        <f t="shared" ca="1" si="28"/>
        <v/>
      </c>
      <c r="AD131" s="7" t="str">
        <f t="shared" ca="1" si="29"/>
        <v/>
      </c>
      <c r="AE131" s="7" t="str">
        <f t="shared" ca="1" si="30"/>
        <v/>
      </c>
      <c r="AF131" s="7" t="str">
        <f t="shared" ca="1" si="31"/>
        <v/>
      </c>
      <c r="AG131" s="7" t="str">
        <f t="shared" ca="1" si="32"/>
        <v/>
      </c>
      <c r="AH131" s="7" t="str">
        <f t="shared" ca="1" si="33"/>
        <v/>
      </c>
      <c r="AI131" s="7" t="str">
        <f t="shared" ca="1" si="34"/>
        <v/>
      </c>
      <c r="AJ131" s="7" t="str">
        <f t="shared" ca="1" si="35"/>
        <v/>
      </c>
    </row>
    <row r="132" spans="2:36">
      <c r="B132" s="10" t="str">
        <f t="array" aca="1" ref="B132" ca="1">IFERROR(INDEX(INDIRECT("database!$C"&amp;$B$2&amp;":$C"&amp;$B$3),MATCH(0,COUNTIF($B$9:B131,INDIRECT("database!$C"&amp;$B$2&amp;":$C"&amp;$B$3)),0)),"")</f>
        <v/>
      </c>
      <c r="C132" s="7" t="str">
        <f t="shared" ca="1" si="46"/>
        <v/>
      </c>
      <c r="D132" s="7" t="str">
        <f t="shared" ca="1" si="47"/>
        <v/>
      </c>
      <c r="E132" s="7" t="str">
        <f t="shared" ca="1" si="48"/>
        <v/>
      </c>
      <c r="F132" s="7" t="str">
        <f t="shared" ca="1" si="49"/>
        <v/>
      </c>
      <c r="G132" s="7" t="str">
        <f t="shared" ca="1" si="50"/>
        <v/>
      </c>
      <c r="H132" s="7" t="str">
        <f t="shared" ca="1" si="51"/>
        <v/>
      </c>
      <c r="I132" s="7" t="str">
        <f t="shared" ca="1" si="52"/>
        <v/>
      </c>
      <c r="J132" s="7" t="str">
        <f t="shared" ca="1" si="53"/>
        <v/>
      </c>
      <c r="K132" s="7" t="str">
        <f t="shared" ca="1" si="54"/>
        <v/>
      </c>
      <c r="L132" s="7" t="str">
        <f t="shared" ca="1" si="55"/>
        <v/>
      </c>
      <c r="M132" s="7" t="str">
        <f t="shared" ca="1" si="56"/>
        <v/>
      </c>
      <c r="N132" s="7" t="str">
        <f t="shared" ca="1" si="57"/>
        <v/>
      </c>
      <c r="O132" s="7" t="str">
        <f t="shared" ca="1" si="58"/>
        <v/>
      </c>
      <c r="P132" s="7" t="str">
        <f t="shared" ca="1" si="59"/>
        <v/>
      </c>
      <c r="Q132" s="7" t="str">
        <f t="shared" ca="1" si="60"/>
        <v/>
      </c>
      <c r="R132" s="7" t="str">
        <f t="shared" ca="1" si="61"/>
        <v/>
      </c>
      <c r="S132" s="7" t="str">
        <f t="shared" ca="1" si="62"/>
        <v/>
      </c>
      <c r="T132" s="7" t="str">
        <f t="shared" ca="1" si="63"/>
        <v/>
      </c>
      <c r="U132" s="7" t="str">
        <f t="shared" ca="1" si="64"/>
        <v/>
      </c>
      <c r="V132" s="7" t="str">
        <f t="shared" ca="1" si="65"/>
        <v/>
      </c>
      <c r="W132" s="7" t="str">
        <f t="shared" ca="1" si="66"/>
        <v/>
      </c>
      <c r="X132" s="7" t="str">
        <f t="shared" ca="1" si="24"/>
        <v/>
      </c>
      <c r="Y132" s="7" t="str">
        <f t="shared" ca="1" si="24"/>
        <v/>
      </c>
      <c r="Z132" s="7" t="str">
        <f t="shared" ca="1" si="25"/>
        <v/>
      </c>
      <c r="AA132" s="7" t="str">
        <f t="shared" ca="1" si="26"/>
        <v/>
      </c>
      <c r="AB132" s="7" t="str">
        <f t="shared" ca="1" si="27"/>
        <v/>
      </c>
      <c r="AC132" s="7" t="str">
        <f t="shared" ca="1" si="28"/>
        <v/>
      </c>
      <c r="AD132" s="7" t="str">
        <f t="shared" ca="1" si="29"/>
        <v/>
      </c>
      <c r="AE132" s="7" t="str">
        <f t="shared" ca="1" si="30"/>
        <v/>
      </c>
      <c r="AF132" s="7" t="str">
        <f t="shared" ca="1" si="31"/>
        <v/>
      </c>
      <c r="AG132" s="7" t="str">
        <f t="shared" ca="1" si="32"/>
        <v/>
      </c>
      <c r="AH132" s="7" t="str">
        <f t="shared" ca="1" si="33"/>
        <v/>
      </c>
      <c r="AI132" s="7" t="str">
        <f t="shared" ca="1" si="34"/>
        <v/>
      </c>
      <c r="AJ132" s="7" t="str">
        <f t="shared" ca="1" si="35"/>
        <v/>
      </c>
    </row>
    <row r="133" spans="2:36">
      <c r="B133" s="10" t="str">
        <f t="array" aca="1" ref="B133" ca="1">IFERROR(INDEX(INDIRECT("database!$C"&amp;$B$2&amp;":$C"&amp;$B$3),MATCH(0,COUNTIF($B$9:B132,INDIRECT("database!$C"&amp;$B$2&amp;":$C"&amp;$B$3)),0)),"")</f>
        <v/>
      </c>
      <c r="C133" s="7" t="str">
        <f t="shared" ca="1" si="46"/>
        <v/>
      </c>
      <c r="D133" s="7" t="str">
        <f t="shared" ca="1" si="47"/>
        <v/>
      </c>
      <c r="E133" s="7" t="str">
        <f t="shared" ca="1" si="48"/>
        <v/>
      </c>
      <c r="F133" s="7" t="str">
        <f t="shared" ca="1" si="49"/>
        <v/>
      </c>
      <c r="G133" s="7" t="str">
        <f t="shared" ca="1" si="50"/>
        <v/>
      </c>
      <c r="H133" s="7" t="str">
        <f t="shared" ca="1" si="51"/>
        <v/>
      </c>
      <c r="I133" s="7" t="str">
        <f t="shared" ca="1" si="52"/>
        <v/>
      </c>
      <c r="J133" s="7" t="str">
        <f t="shared" ca="1" si="53"/>
        <v/>
      </c>
      <c r="K133" s="7" t="str">
        <f t="shared" ca="1" si="54"/>
        <v/>
      </c>
      <c r="L133" s="7" t="str">
        <f t="shared" ca="1" si="55"/>
        <v/>
      </c>
      <c r="M133" s="7" t="str">
        <f t="shared" ca="1" si="56"/>
        <v/>
      </c>
      <c r="N133" s="7" t="str">
        <f t="shared" ca="1" si="57"/>
        <v/>
      </c>
      <c r="O133" s="7" t="str">
        <f t="shared" ca="1" si="58"/>
        <v/>
      </c>
      <c r="P133" s="7" t="str">
        <f t="shared" ca="1" si="59"/>
        <v/>
      </c>
      <c r="Q133" s="7" t="str">
        <f t="shared" ca="1" si="60"/>
        <v/>
      </c>
      <c r="R133" s="7" t="str">
        <f t="shared" ca="1" si="61"/>
        <v/>
      </c>
      <c r="S133" s="7" t="str">
        <f t="shared" ca="1" si="62"/>
        <v/>
      </c>
      <c r="T133" s="7" t="str">
        <f t="shared" ca="1" si="63"/>
        <v/>
      </c>
      <c r="U133" s="7" t="str">
        <f t="shared" ca="1" si="64"/>
        <v/>
      </c>
      <c r="V133" s="7" t="str">
        <f t="shared" ca="1" si="65"/>
        <v/>
      </c>
      <c r="W133" s="7" t="str">
        <f t="shared" ca="1" si="66"/>
        <v/>
      </c>
      <c r="X133" s="7" t="str">
        <f t="shared" ca="1" si="24"/>
        <v/>
      </c>
      <c r="Y133" s="7" t="str">
        <f t="shared" ca="1" si="24"/>
        <v/>
      </c>
      <c r="Z133" s="7" t="str">
        <f t="shared" ca="1" si="25"/>
        <v/>
      </c>
      <c r="AA133" s="7" t="str">
        <f t="shared" ca="1" si="26"/>
        <v/>
      </c>
      <c r="AB133" s="7" t="str">
        <f t="shared" ca="1" si="27"/>
        <v/>
      </c>
      <c r="AC133" s="7" t="str">
        <f t="shared" ca="1" si="28"/>
        <v/>
      </c>
      <c r="AD133" s="7" t="str">
        <f t="shared" ca="1" si="29"/>
        <v/>
      </c>
      <c r="AE133" s="7" t="str">
        <f t="shared" ca="1" si="30"/>
        <v/>
      </c>
      <c r="AF133" s="7" t="str">
        <f t="shared" ca="1" si="31"/>
        <v/>
      </c>
      <c r="AG133" s="7" t="str">
        <f t="shared" ca="1" si="32"/>
        <v/>
      </c>
      <c r="AH133" s="7" t="str">
        <f t="shared" ca="1" si="33"/>
        <v/>
      </c>
      <c r="AI133" s="7" t="str">
        <f t="shared" ca="1" si="34"/>
        <v/>
      </c>
      <c r="AJ133" s="7" t="str">
        <f t="shared" ca="1" si="35"/>
        <v/>
      </c>
    </row>
    <row r="134" spans="2:36">
      <c r="B134" s="3"/>
      <c r="C134" s="3"/>
    </row>
    <row r="135" spans="2:36">
      <c r="B135" s="3"/>
      <c r="C135" s="3"/>
    </row>
    <row r="136" spans="2:36">
      <c r="B136" s="3"/>
      <c r="C136" s="3"/>
    </row>
    <row r="137" spans="2:36">
      <c r="B137" s="3"/>
      <c r="C137" s="3"/>
    </row>
    <row r="138" spans="2:36">
      <c r="B138" s="3"/>
      <c r="C138" s="3"/>
    </row>
    <row r="139" spans="2:36">
      <c r="B139" s="3"/>
      <c r="C139" s="3"/>
    </row>
    <row r="140" spans="2:36">
      <c r="B140" s="3"/>
      <c r="C140" s="3"/>
    </row>
    <row r="141" spans="2:36">
      <c r="B141" s="3"/>
      <c r="C141" s="3"/>
    </row>
    <row r="142" spans="2:36">
      <c r="B142" s="3"/>
      <c r="C142" s="3"/>
    </row>
    <row r="143" spans="2:36">
      <c r="B143" s="3"/>
      <c r="C143" s="3"/>
    </row>
    <row r="144" spans="2:36">
      <c r="B144" s="3"/>
      <c r="C144" s="3"/>
    </row>
    <row r="145" spans="2:3">
      <c r="B145" s="3"/>
      <c r="C145" s="3"/>
    </row>
    <row r="146" spans="2:3">
      <c r="B146" s="3"/>
      <c r="C146" s="3"/>
    </row>
    <row r="147" spans="2:3">
      <c r="B147" s="3"/>
      <c r="C147" s="3"/>
    </row>
    <row r="148" spans="2:3">
      <c r="B148" s="3"/>
      <c r="C148" s="3"/>
    </row>
    <row r="149" spans="2:3">
      <c r="B149" s="3"/>
      <c r="C149" s="3"/>
    </row>
  </sheetData>
  <sheetProtection algorithmName="SHA-512" hashValue="AJ1wGlvgrY4CpnnjVWreHeSA3Tj9WmP9CbkpxEtD6q88gjUYH7NZtTnEMOkRCpxSfD7EcBQEzDLKjMaYgOBzMg==" saltValue="AvkOgIIiZ4QBRobW8iMSCg==" spinCount="100000" sheet="1" objects="1" scenarios="1" selectLockedCells="1"/>
  <mergeCells count="1">
    <mergeCell ref="C8:AJ8"/>
  </mergeCells>
  <phoneticPr fontId="26" type="noConversion"/>
  <conditionalFormatting sqref="C10:AJ133 C134:Y149">
    <cfRule type="expression" dxfId="1" priority="1">
      <formula>AND(10&gt;C10,0&lt;C10,ISNUMBER(C10))</formula>
    </cfRule>
    <cfRule type="expression" dxfId="0" priority="3">
      <formula>AND(C10&gt;=10,ISNUMBER(C10))</formula>
    </cfRule>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5"/>
  <sheetViews>
    <sheetView topLeftCell="A151" workbookViewId="0">
      <selection activeCell="C169" sqref="C169"/>
    </sheetView>
  </sheetViews>
  <sheetFormatPr defaultColWidth="9.140625" defaultRowHeight="15"/>
  <cols>
    <col min="1" max="1" width="23.42578125" style="36" bestFit="1" customWidth="1"/>
    <col min="2" max="2" width="20" style="36" bestFit="1" customWidth="1"/>
    <col min="3" max="3" width="26.42578125" bestFit="1" customWidth="1"/>
    <col min="5" max="5" width="8.85546875" customWidth="1"/>
  </cols>
  <sheetData>
    <row r="1" spans="1:2">
      <c r="A1" s="39" t="s">
        <v>0</v>
      </c>
      <c r="B1" s="39" t="s">
        <v>5211</v>
      </c>
    </row>
    <row r="2" spans="1:2">
      <c r="A2" s="36" t="s">
        <v>5244</v>
      </c>
      <c r="B2" s="36" t="s">
        <v>5243</v>
      </c>
    </row>
    <row r="3" spans="1:2">
      <c r="A3" s="36" t="s">
        <v>5249</v>
      </c>
      <c r="B3" s="36" t="s">
        <v>5250</v>
      </c>
    </row>
    <row r="4" spans="1:2">
      <c r="A4" s="36" t="s">
        <v>5971</v>
      </c>
      <c r="B4" s="37" t="s">
        <v>5176</v>
      </c>
    </row>
    <row r="5" spans="1:2">
      <c r="A5" s="36" t="s">
        <v>22256</v>
      </c>
      <c r="B5" s="36" t="s">
        <v>5243</v>
      </c>
    </row>
    <row r="6" spans="1:2">
      <c r="A6" s="36" t="s">
        <v>27564</v>
      </c>
      <c r="B6" s="36" t="s">
        <v>27559</v>
      </c>
    </row>
    <row r="7" spans="1:2">
      <c r="A7" s="36" t="s">
        <v>23190</v>
      </c>
      <c r="B7" s="37" t="s">
        <v>5176</v>
      </c>
    </row>
    <row r="8" spans="1:2">
      <c r="A8" s="36" t="s">
        <v>7175</v>
      </c>
      <c r="B8" s="37" t="s">
        <v>5181</v>
      </c>
    </row>
    <row r="9" spans="1:2">
      <c r="A9" s="36" t="s">
        <v>27490</v>
      </c>
      <c r="B9" s="36" t="s">
        <v>5190</v>
      </c>
    </row>
    <row r="10" spans="1:2">
      <c r="A10" s="36" t="s">
        <v>27933</v>
      </c>
      <c r="B10" s="36" t="s">
        <v>5181</v>
      </c>
    </row>
    <row r="11" spans="1:2">
      <c r="A11" s="36" t="s">
        <v>22252</v>
      </c>
      <c r="B11" s="36" t="s">
        <v>5243</v>
      </c>
    </row>
    <row r="12" spans="1:2">
      <c r="A12" s="36" t="s">
        <v>1429</v>
      </c>
      <c r="B12" s="37" t="s">
        <v>5176</v>
      </c>
    </row>
    <row r="13" spans="1:2">
      <c r="A13" s="36" t="s">
        <v>5967</v>
      </c>
      <c r="B13" s="37" t="s">
        <v>5176</v>
      </c>
    </row>
    <row r="14" spans="1:2">
      <c r="A14" s="36" t="s">
        <v>5247</v>
      </c>
      <c r="B14" s="37" t="s">
        <v>5190</v>
      </c>
    </row>
    <row r="15" spans="1:2">
      <c r="A15" s="36" t="s">
        <v>27538</v>
      </c>
      <c r="B15" s="36" t="s">
        <v>5243</v>
      </c>
    </row>
    <row r="16" spans="1:2">
      <c r="A16" s="36" t="s">
        <v>11419</v>
      </c>
      <c r="B16" s="37" t="s">
        <v>5258</v>
      </c>
    </row>
    <row r="17" spans="1:2">
      <c r="A17" s="36" t="s">
        <v>27534</v>
      </c>
      <c r="B17" s="36" t="s">
        <v>5243</v>
      </c>
    </row>
    <row r="18" spans="1:2">
      <c r="A18" s="36" t="s">
        <v>13907</v>
      </c>
      <c r="B18" s="36" t="s">
        <v>5252</v>
      </c>
    </row>
    <row r="19" spans="1:2">
      <c r="A19" s="36" t="s">
        <v>27494</v>
      </c>
      <c r="B19" s="36" t="s">
        <v>5190</v>
      </c>
    </row>
    <row r="20" spans="1:2">
      <c r="A20" s="36" t="s">
        <v>27503</v>
      </c>
      <c r="B20" s="36" t="s">
        <v>5250</v>
      </c>
    </row>
    <row r="21" spans="1:2">
      <c r="A21" s="36" t="s">
        <v>22254</v>
      </c>
      <c r="B21" s="36" t="s">
        <v>5243</v>
      </c>
    </row>
    <row r="22" spans="1:2">
      <c r="A22" s="36" t="s">
        <v>40216</v>
      </c>
      <c r="B22" s="36" t="s">
        <v>5257</v>
      </c>
    </row>
    <row r="23" spans="1:2">
      <c r="A23" s="36" t="s">
        <v>5251</v>
      </c>
      <c r="B23" s="36" t="s">
        <v>5252</v>
      </c>
    </row>
    <row r="24" spans="1:2">
      <c r="A24" s="36" t="s">
        <v>27533</v>
      </c>
      <c r="B24" s="36" t="s">
        <v>5243</v>
      </c>
    </row>
    <row r="25" spans="1:2">
      <c r="A25" s="36" t="s">
        <v>23200</v>
      </c>
      <c r="B25" s="37" t="s">
        <v>5176</v>
      </c>
    </row>
    <row r="26" spans="1:2">
      <c r="A26" s="36" t="s">
        <v>5979</v>
      </c>
      <c r="B26" s="37" t="s">
        <v>5176</v>
      </c>
    </row>
    <row r="27" spans="1:2">
      <c r="A27" s="36" t="s">
        <v>27531</v>
      </c>
      <c r="B27" s="36" t="s">
        <v>5257</v>
      </c>
    </row>
    <row r="28" spans="1:2">
      <c r="A28" s="36" t="s">
        <v>27519</v>
      </c>
      <c r="B28" s="36" t="s">
        <v>5254</v>
      </c>
    </row>
    <row r="29" spans="1:2">
      <c r="A29" s="36" t="s">
        <v>27513</v>
      </c>
      <c r="B29" s="36" t="s">
        <v>5252</v>
      </c>
    </row>
    <row r="30" spans="1:2">
      <c r="A30" s="36" t="s">
        <v>5179</v>
      </c>
      <c r="B30" s="37" t="s">
        <v>5181</v>
      </c>
    </row>
    <row r="31" spans="1:2">
      <c r="A31" s="36" t="s">
        <v>14318</v>
      </c>
      <c r="B31" s="37" t="s">
        <v>14317</v>
      </c>
    </row>
    <row r="32" spans="1:2">
      <c r="A32" s="36" t="s">
        <v>26011</v>
      </c>
      <c r="B32" s="37" t="s">
        <v>5176</v>
      </c>
    </row>
    <row r="33" spans="1:2">
      <c r="A33" s="36" t="s">
        <v>27575</v>
      </c>
      <c r="B33" s="36" t="s">
        <v>5181</v>
      </c>
    </row>
    <row r="34" spans="1:2">
      <c r="A34" s="36" t="s">
        <v>5235</v>
      </c>
      <c r="B34" s="36" t="s">
        <v>5181</v>
      </c>
    </row>
    <row r="35" spans="1:2">
      <c r="A35" s="36" t="s">
        <v>5234</v>
      </c>
      <c r="B35" s="36" t="s">
        <v>5181</v>
      </c>
    </row>
    <row r="36" spans="1:2">
      <c r="A36" s="36" t="s">
        <v>27574</v>
      </c>
      <c r="B36" s="36" t="s">
        <v>5181</v>
      </c>
    </row>
    <row r="37" spans="1:2">
      <c r="A37" s="36" t="s">
        <v>47893</v>
      </c>
      <c r="B37" s="36" t="s">
        <v>14331</v>
      </c>
    </row>
    <row r="38" spans="1:2">
      <c r="A38" s="36" t="s">
        <v>18305</v>
      </c>
      <c r="B38" s="36" t="s">
        <v>5254</v>
      </c>
    </row>
    <row r="39" spans="1:2">
      <c r="A39" s="36" t="s">
        <v>18302</v>
      </c>
      <c r="B39" s="36" t="s">
        <v>14317</v>
      </c>
    </row>
    <row r="40" spans="1:2">
      <c r="A40" s="36" t="s">
        <v>27522</v>
      </c>
      <c r="B40" s="36" t="s">
        <v>14317</v>
      </c>
    </row>
    <row r="41" spans="1:2">
      <c r="A41" s="36" t="s">
        <v>23976</v>
      </c>
      <c r="B41" s="37" t="s">
        <v>5176</v>
      </c>
    </row>
    <row r="42" spans="1:2">
      <c r="A42" s="36" t="s">
        <v>25180</v>
      </c>
      <c r="B42" s="37" t="s">
        <v>5176</v>
      </c>
    </row>
    <row r="43" spans="1:2">
      <c r="A43" s="36" t="s">
        <v>26015</v>
      </c>
      <c r="B43" s="37" t="s">
        <v>5176</v>
      </c>
    </row>
    <row r="44" spans="1:2">
      <c r="A44" s="36" t="s">
        <v>26756</v>
      </c>
      <c r="B44" s="37" t="s">
        <v>5176</v>
      </c>
    </row>
    <row r="45" spans="1:2">
      <c r="A45" s="36" t="s">
        <v>14313</v>
      </c>
      <c r="B45" s="37" t="s">
        <v>14310</v>
      </c>
    </row>
    <row r="46" spans="1:2">
      <c r="A46" s="36" t="s">
        <v>5216</v>
      </c>
      <c r="B46" s="37" t="s">
        <v>5176</v>
      </c>
    </row>
    <row r="47" spans="1:2">
      <c r="A47" s="36" t="s">
        <v>38803</v>
      </c>
      <c r="B47" s="36" t="s">
        <v>5257</v>
      </c>
    </row>
    <row r="48" spans="1:2">
      <c r="A48" s="36" t="s">
        <v>5206</v>
      </c>
      <c r="B48" s="37" t="s">
        <v>5181</v>
      </c>
    </row>
    <row r="49" spans="1:2">
      <c r="A49" s="36" t="s">
        <v>27565</v>
      </c>
      <c r="B49" s="36" t="s">
        <v>27559</v>
      </c>
    </row>
    <row r="50" spans="1:2">
      <c r="A50" s="36" t="s">
        <v>18301</v>
      </c>
      <c r="B50" s="36" t="s">
        <v>14317</v>
      </c>
    </row>
    <row r="51" spans="1:2">
      <c r="A51" s="36" t="s">
        <v>25056</v>
      </c>
      <c r="B51" s="37" t="s">
        <v>5176</v>
      </c>
    </row>
    <row r="52" spans="1:2">
      <c r="A52" s="36" t="s">
        <v>27602</v>
      </c>
      <c r="B52" s="36" t="s">
        <v>14331</v>
      </c>
    </row>
    <row r="53" spans="1:2">
      <c r="A53" s="36" t="s">
        <v>12516</v>
      </c>
      <c r="B53" s="36" t="s">
        <v>5243</v>
      </c>
    </row>
    <row r="54" spans="1:2">
      <c r="A54" s="36" t="s">
        <v>27493</v>
      </c>
      <c r="B54" s="36" t="s">
        <v>5190</v>
      </c>
    </row>
    <row r="55" spans="1:2">
      <c r="A55" s="36" t="s">
        <v>27936</v>
      </c>
      <c r="B55" s="36" t="s">
        <v>5181</v>
      </c>
    </row>
    <row r="56" spans="1:2">
      <c r="A56" s="36" t="s">
        <v>5184</v>
      </c>
      <c r="B56" s="37" t="s">
        <v>5186</v>
      </c>
    </row>
    <row r="57" spans="1:2">
      <c r="A57" s="36" t="s">
        <v>28140</v>
      </c>
      <c r="B57" s="36" t="s">
        <v>5186</v>
      </c>
    </row>
    <row r="58" spans="1:2">
      <c r="A58" s="36" t="s">
        <v>27517</v>
      </c>
      <c r="B58" s="36" t="s">
        <v>5254</v>
      </c>
    </row>
    <row r="59" spans="1:2">
      <c r="A59" s="36" t="s">
        <v>40031</v>
      </c>
      <c r="B59" s="36" t="s">
        <v>5257</v>
      </c>
    </row>
    <row r="60" spans="1:2">
      <c r="A60" s="36" t="s">
        <v>14314</v>
      </c>
      <c r="B60" s="37" t="s">
        <v>14310</v>
      </c>
    </row>
    <row r="61" spans="1:2">
      <c r="A61" s="36" t="s">
        <v>42758</v>
      </c>
      <c r="B61" s="36" t="s">
        <v>27548</v>
      </c>
    </row>
    <row r="62" spans="1:2">
      <c r="A62" s="36" t="s">
        <v>27498</v>
      </c>
      <c r="B62" s="36" t="s">
        <v>5190</v>
      </c>
    </row>
    <row r="63" spans="1:2">
      <c r="A63" s="36" t="s">
        <v>14321</v>
      </c>
      <c r="B63" s="37" t="s">
        <v>14320</v>
      </c>
    </row>
    <row r="64" spans="1:2">
      <c r="A64" s="36" t="s">
        <v>27484</v>
      </c>
      <c r="B64" s="36" t="s">
        <v>5181</v>
      </c>
    </row>
    <row r="65" spans="1:2">
      <c r="A65" s="36" t="s">
        <v>27504</v>
      </c>
      <c r="B65" s="36" t="s">
        <v>5250</v>
      </c>
    </row>
    <row r="66" spans="1:2">
      <c r="A66" s="36" t="s">
        <v>40386</v>
      </c>
      <c r="B66" s="36" t="s">
        <v>5257</v>
      </c>
    </row>
    <row r="67" spans="1:2">
      <c r="A67" s="36" t="s">
        <v>5227</v>
      </c>
      <c r="B67" s="37" t="s">
        <v>5181</v>
      </c>
    </row>
    <row r="68" spans="1:2">
      <c r="A68" s="36" t="s">
        <v>27510</v>
      </c>
      <c r="B68" s="36" t="s">
        <v>5252</v>
      </c>
    </row>
    <row r="69" spans="1:2">
      <c r="A69" s="36" t="s">
        <v>14312</v>
      </c>
      <c r="B69" s="37" t="s">
        <v>14310</v>
      </c>
    </row>
    <row r="70" spans="1:2">
      <c r="A70" s="36" t="s">
        <v>18297</v>
      </c>
      <c r="B70" s="36" t="s">
        <v>5190</v>
      </c>
    </row>
    <row r="71" spans="1:2">
      <c r="A71" s="36" t="s">
        <v>5215</v>
      </c>
      <c r="B71" s="37" t="s">
        <v>5176</v>
      </c>
    </row>
    <row r="72" spans="1:2">
      <c r="A72" s="36" t="s">
        <v>27542</v>
      </c>
      <c r="B72" s="36" t="s">
        <v>5243</v>
      </c>
    </row>
    <row r="73" spans="1:2">
      <c r="A73" s="36" t="s">
        <v>5183</v>
      </c>
      <c r="B73" s="37" t="s">
        <v>5186</v>
      </c>
    </row>
    <row r="74" spans="1:2">
      <c r="A74" s="36" t="s">
        <v>5226</v>
      </c>
      <c r="B74" s="37" t="s">
        <v>5176</v>
      </c>
    </row>
    <row r="75" spans="1:2">
      <c r="A75" s="36" t="s">
        <v>5238</v>
      </c>
      <c r="B75" s="36" t="s">
        <v>5239</v>
      </c>
    </row>
    <row r="76" spans="1:2">
      <c r="A76" s="36" t="s">
        <v>42944</v>
      </c>
      <c r="B76" s="36" t="s">
        <v>27559</v>
      </c>
    </row>
    <row r="77" spans="1:2">
      <c r="A77" s="36" t="s">
        <v>5221</v>
      </c>
      <c r="B77" s="37" t="s">
        <v>5176</v>
      </c>
    </row>
    <row r="78" spans="1:2">
      <c r="A78" s="36" t="s">
        <v>25953</v>
      </c>
      <c r="B78" s="37" t="s">
        <v>5176</v>
      </c>
    </row>
    <row r="79" spans="1:2">
      <c r="A79" s="36" t="s">
        <v>27562</v>
      </c>
      <c r="B79" s="36" t="s">
        <v>27559</v>
      </c>
    </row>
    <row r="80" spans="1:2">
      <c r="A80" s="36" t="s">
        <v>5218</v>
      </c>
      <c r="B80" s="37" t="s">
        <v>5176</v>
      </c>
    </row>
    <row r="81" spans="1:2">
      <c r="A81" s="36" t="s">
        <v>23602</v>
      </c>
      <c r="B81" s="37" t="s">
        <v>5176</v>
      </c>
    </row>
    <row r="82" spans="1:2">
      <c r="A82" s="36" t="s">
        <v>23654</v>
      </c>
      <c r="B82" s="37" t="s">
        <v>5176</v>
      </c>
    </row>
    <row r="83" spans="1:2">
      <c r="A83" s="36" t="s">
        <v>27609</v>
      </c>
      <c r="B83" s="36" t="s">
        <v>5190</v>
      </c>
    </row>
    <row r="84" spans="1:2">
      <c r="A84" s="36" t="s">
        <v>27561</v>
      </c>
      <c r="B84" s="36" t="s">
        <v>27559</v>
      </c>
    </row>
    <row r="85" spans="1:2">
      <c r="A85" s="36" t="s">
        <v>27611</v>
      </c>
      <c r="B85" s="36" t="s">
        <v>14320</v>
      </c>
    </row>
    <row r="86" spans="1:2">
      <c r="A86" s="36" t="s">
        <v>36539</v>
      </c>
      <c r="B86" s="36" t="s">
        <v>5254</v>
      </c>
    </row>
    <row r="87" spans="1:2">
      <c r="A87" s="36" t="s">
        <v>27549</v>
      </c>
      <c r="B87" s="36" t="s">
        <v>27548</v>
      </c>
    </row>
    <row r="88" spans="1:2">
      <c r="A88" s="36" t="s">
        <v>26725</v>
      </c>
      <c r="B88" s="37" t="s">
        <v>5176</v>
      </c>
    </row>
    <row r="89" spans="1:2">
      <c r="A89" s="36" t="s">
        <v>5174</v>
      </c>
      <c r="B89" s="37" t="s">
        <v>5176</v>
      </c>
    </row>
    <row r="90" spans="1:2">
      <c r="A90" s="36" t="s">
        <v>14334</v>
      </c>
      <c r="B90" s="37" t="s">
        <v>14335</v>
      </c>
    </row>
    <row r="91" spans="1:2">
      <c r="A91" s="36" t="s">
        <v>31123</v>
      </c>
      <c r="B91" s="36" t="s">
        <v>5190</v>
      </c>
    </row>
    <row r="92" spans="1:2">
      <c r="A92" s="36" t="s">
        <v>14315</v>
      </c>
      <c r="B92" s="37" t="s">
        <v>14310</v>
      </c>
    </row>
    <row r="93" spans="1:2">
      <c r="A93" s="36" t="s">
        <v>27551</v>
      </c>
      <c r="B93" s="36" t="s">
        <v>27548</v>
      </c>
    </row>
    <row r="94" spans="1:2">
      <c r="A94" s="36" t="s">
        <v>5981</v>
      </c>
      <c r="B94" s="37" t="s">
        <v>5176</v>
      </c>
    </row>
    <row r="95" spans="1:2">
      <c r="A95" s="36" t="s">
        <v>27592</v>
      </c>
      <c r="B95" s="36" t="s">
        <v>5250</v>
      </c>
    </row>
    <row r="96" spans="1:2">
      <c r="A96" s="36" t="s">
        <v>28444</v>
      </c>
      <c r="B96" s="36" t="s">
        <v>5186</v>
      </c>
    </row>
    <row r="97" spans="1:2">
      <c r="A97" s="36" t="s">
        <v>45612</v>
      </c>
      <c r="B97" s="36" t="s">
        <v>27581</v>
      </c>
    </row>
    <row r="98" spans="1:2">
      <c r="A98" s="36" t="s">
        <v>27555</v>
      </c>
      <c r="B98" s="36" t="s">
        <v>27548</v>
      </c>
    </row>
    <row r="99" spans="1:2">
      <c r="A99" s="36" t="s">
        <v>5175</v>
      </c>
      <c r="B99" s="36" t="s">
        <v>5252</v>
      </c>
    </row>
    <row r="100" spans="1:2">
      <c r="A100" s="36" t="s">
        <v>33177</v>
      </c>
      <c r="B100" s="36" t="s">
        <v>5250</v>
      </c>
    </row>
    <row r="101" spans="1:2">
      <c r="A101" s="36" t="s">
        <v>5223</v>
      </c>
      <c r="B101" s="37" t="s">
        <v>5176</v>
      </c>
    </row>
    <row r="102" spans="1:2">
      <c r="A102" s="36" t="s">
        <v>27610</v>
      </c>
      <c r="B102" s="36" t="s">
        <v>14320</v>
      </c>
    </row>
    <row r="103" spans="1:2">
      <c r="A103" s="36" t="s">
        <v>24032</v>
      </c>
      <c r="B103" s="37" t="s">
        <v>5176</v>
      </c>
    </row>
    <row r="104" spans="1:2">
      <c r="A104" s="36" t="s">
        <v>27485</v>
      </c>
      <c r="B104" s="36" t="s">
        <v>5186</v>
      </c>
    </row>
    <row r="105" spans="1:2">
      <c r="A105" s="36" t="s">
        <v>32432</v>
      </c>
      <c r="B105" s="36" t="s">
        <v>5199</v>
      </c>
    </row>
    <row r="106" spans="1:2">
      <c r="A106" s="36" t="s">
        <v>27582</v>
      </c>
      <c r="B106" s="36" t="s">
        <v>5257</v>
      </c>
    </row>
    <row r="107" spans="1:2">
      <c r="A107" s="36" t="s">
        <v>27502</v>
      </c>
      <c r="B107" s="36" t="s">
        <v>5250</v>
      </c>
    </row>
    <row r="108" spans="1:2">
      <c r="A108" s="36" t="s">
        <v>5193</v>
      </c>
      <c r="B108" s="37" t="s">
        <v>5197</v>
      </c>
    </row>
    <row r="109" spans="1:2">
      <c r="A109" s="36" t="s">
        <v>5205</v>
      </c>
      <c r="B109" s="36" t="s">
        <v>5245</v>
      </c>
    </row>
    <row r="110" spans="1:2">
      <c r="A110" s="36" t="s">
        <v>42154</v>
      </c>
      <c r="B110" s="36" t="s">
        <v>14310</v>
      </c>
    </row>
    <row r="111" spans="1:2">
      <c r="A111" s="36" t="s">
        <v>27596</v>
      </c>
      <c r="B111" s="36" t="s">
        <v>14331</v>
      </c>
    </row>
    <row r="112" spans="1:2">
      <c r="A112" s="36" t="s">
        <v>26030</v>
      </c>
      <c r="B112" s="37" t="s">
        <v>5176</v>
      </c>
    </row>
    <row r="113" spans="1:2">
      <c r="A113" s="36" t="s">
        <v>5196</v>
      </c>
      <c r="B113" s="36" t="s">
        <v>5197</v>
      </c>
    </row>
    <row r="114" spans="1:2">
      <c r="A114" s="36" t="s">
        <v>27524</v>
      </c>
      <c r="B114" s="36" t="s">
        <v>14317</v>
      </c>
    </row>
    <row r="115" spans="1:2">
      <c r="A115" s="36" t="s">
        <v>27586</v>
      </c>
      <c r="B115" s="36" t="s">
        <v>5252</v>
      </c>
    </row>
    <row r="116" spans="1:2">
      <c r="A116" s="36" t="s">
        <v>5209</v>
      </c>
      <c r="B116" s="37" t="s">
        <v>5190</v>
      </c>
    </row>
    <row r="117" spans="1:2">
      <c r="A117" s="36" t="s">
        <v>27515</v>
      </c>
      <c r="B117" s="36" t="s">
        <v>5252</v>
      </c>
    </row>
    <row r="118" spans="1:2">
      <c r="A118" s="36" t="s">
        <v>18304</v>
      </c>
      <c r="B118" s="36" t="s">
        <v>5254</v>
      </c>
    </row>
    <row r="119" spans="1:2">
      <c r="A119" s="36" t="s">
        <v>5202</v>
      </c>
      <c r="B119" s="37" t="s">
        <v>5181</v>
      </c>
    </row>
    <row r="120" spans="1:2">
      <c r="A120" s="36" t="s">
        <v>18308</v>
      </c>
      <c r="B120" s="36" t="s">
        <v>5257</v>
      </c>
    </row>
    <row r="121" spans="1:2">
      <c r="A121" s="36" t="s">
        <v>25449</v>
      </c>
      <c r="B121" s="37" t="s">
        <v>5176</v>
      </c>
    </row>
    <row r="122" spans="1:2">
      <c r="A122" s="36" t="s">
        <v>27527</v>
      </c>
      <c r="B122" s="36" t="s">
        <v>5257</v>
      </c>
    </row>
    <row r="123" spans="1:2">
      <c r="A123" s="36" t="s">
        <v>18058</v>
      </c>
      <c r="B123" s="37" t="s">
        <v>5181</v>
      </c>
    </row>
    <row r="124" spans="1:2">
      <c r="A124" s="36" t="s">
        <v>27567</v>
      </c>
      <c r="B124" s="36" t="s">
        <v>27559</v>
      </c>
    </row>
    <row r="125" spans="1:2">
      <c r="A125" s="36" t="s">
        <v>27532</v>
      </c>
      <c r="B125" s="36" t="s">
        <v>5257</v>
      </c>
    </row>
    <row r="126" spans="1:2">
      <c r="A126" s="36" t="s">
        <v>27576</v>
      </c>
      <c r="B126" s="36" t="s">
        <v>5181</v>
      </c>
    </row>
    <row r="127" spans="1:2">
      <c r="A127" s="36" t="s">
        <v>5225</v>
      </c>
      <c r="B127" s="37" t="s">
        <v>5176</v>
      </c>
    </row>
    <row r="128" spans="1:2">
      <c r="A128" s="36" t="s">
        <v>24662</v>
      </c>
      <c r="B128" s="37" t="s">
        <v>5176</v>
      </c>
    </row>
    <row r="129" spans="1:2">
      <c r="A129" s="36" t="s">
        <v>9789</v>
      </c>
      <c r="B129" s="37" t="s">
        <v>5188</v>
      </c>
    </row>
    <row r="130" spans="1:2">
      <c r="A130" s="36" t="s">
        <v>27594</v>
      </c>
      <c r="B130" s="36" t="s">
        <v>14331</v>
      </c>
    </row>
    <row r="131" spans="1:2">
      <c r="A131" s="36" t="s">
        <v>5240</v>
      </c>
      <c r="B131" s="36" t="s">
        <v>5241</v>
      </c>
    </row>
    <row r="132" spans="1:2">
      <c r="A132" s="36" t="s">
        <v>49035</v>
      </c>
      <c r="B132" s="36" t="s">
        <v>27559</v>
      </c>
    </row>
    <row r="133" spans="1:2">
      <c r="A133" s="36" t="s">
        <v>22253</v>
      </c>
      <c r="B133" s="36" t="s">
        <v>5243</v>
      </c>
    </row>
    <row r="134" spans="1:2">
      <c r="A134" s="36" t="s">
        <v>25176</v>
      </c>
      <c r="B134" s="37" t="s">
        <v>5176</v>
      </c>
    </row>
    <row r="135" spans="1:2">
      <c r="A135" s="36" t="s">
        <v>35030</v>
      </c>
      <c r="B135" s="36" t="s">
        <v>5254</v>
      </c>
    </row>
    <row r="136" spans="1:2">
      <c r="A136" s="36" t="s">
        <v>5255</v>
      </c>
      <c r="B136" s="36" t="s">
        <v>5254</v>
      </c>
    </row>
    <row r="137" spans="1:2">
      <c r="A137" s="36" t="s">
        <v>27491</v>
      </c>
      <c r="B137" s="36" t="s">
        <v>5190</v>
      </c>
    </row>
    <row r="138" spans="1:2">
      <c r="A138" s="36" t="s">
        <v>27528</v>
      </c>
      <c r="B138" s="36" t="s">
        <v>5257</v>
      </c>
    </row>
    <row r="139" spans="1:2">
      <c r="A139" s="36" t="s">
        <v>5236</v>
      </c>
      <c r="B139" s="37" t="s">
        <v>5186</v>
      </c>
    </row>
    <row r="140" spans="1:2">
      <c r="A140" s="36" t="s">
        <v>14330</v>
      </c>
      <c r="B140" s="37" t="s">
        <v>14331</v>
      </c>
    </row>
    <row r="141" spans="1:2">
      <c r="A141" s="36" t="s">
        <v>27598</v>
      </c>
      <c r="B141" s="36" t="s">
        <v>14331</v>
      </c>
    </row>
    <row r="142" spans="1:2">
      <c r="A142" s="36" t="s">
        <v>23455</v>
      </c>
      <c r="B142" s="37" t="s">
        <v>5176</v>
      </c>
    </row>
    <row r="143" spans="1:2">
      <c r="A143" s="36" t="s">
        <v>30140</v>
      </c>
      <c r="B143" s="36" t="s">
        <v>5188</v>
      </c>
    </row>
    <row r="144" spans="1:2">
      <c r="A144" s="36" t="s">
        <v>27523</v>
      </c>
      <c r="B144" s="36" t="s">
        <v>14317</v>
      </c>
    </row>
    <row r="145" spans="1:2">
      <c r="A145" s="36" t="s">
        <v>35183</v>
      </c>
      <c r="B145" s="36" t="s">
        <v>5254</v>
      </c>
    </row>
    <row r="146" spans="1:2">
      <c r="A146" s="36" t="s">
        <v>27606</v>
      </c>
      <c r="B146" s="36" t="s">
        <v>27548</v>
      </c>
    </row>
    <row r="147" spans="1:2">
      <c r="A147" s="36" t="s">
        <v>27583</v>
      </c>
      <c r="B147" s="36" t="s">
        <v>27584</v>
      </c>
    </row>
    <row r="148" spans="1:2">
      <c r="A148" s="36" t="s">
        <v>22619</v>
      </c>
      <c r="B148" s="37" t="s">
        <v>5176</v>
      </c>
    </row>
    <row r="149" spans="1:2">
      <c r="A149" s="36" t="s">
        <v>27543</v>
      </c>
      <c r="B149" s="36" t="s">
        <v>5252</v>
      </c>
    </row>
    <row r="150" spans="1:2">
      <c r="A150" s="36" t="s">
        <v>24602</v>
      </c>
      <c r="B150" s="37" t="s">
        <v>5176</v>
      </c>
    </row>
    <row r="151" spans="1:2">
      <c r="A151" s="36" t="s">
        <v>27745</v>
      </c>
      <c r="B151" s="36" t="s">
        <v>5181</v>
      </c>
    </row>
    <row r="152" spans="1:2">
      <c r="A152" s="36" t="s">
        <v>36337</v>
      </c>
      <c r="B152" s="36" t="s">
        <v>5254</v>
      </c>
    </row>
    <row r="153" spans="1:2">
      <c r="A153" s="36" t="s">
        <v>10317</v>
      </c>
      <c r="B153" s="37" t="s">
        <v>5190</v>
      </c>
    </row>
    <row r="154" spans="1:2">
      <c r="A154" s="36" t="s">
        <v>27585</v>
      </c>
      <c r="B154" s="36" t="s">
        <v>14333</v>
      </c>
    </row>
    <row r="155" spans="1:2">
      <c r="A155" s="36" t="s">
        <v>27483</v>
      </c>
      <c r="B155" s="36" t="s">
        <v>5181</v>
      </c>
    </row>
    <row r="156" spans="1:2">
      <c r="A156" s="36" t="s">
        <v>42916</v>
      </c>
      <c r="B156" s="36" t="s">
        <v>27548</v>
      </c>
    </row>
    <row r="157" spans="1:2">
      <c r="A157" s="36" t="s">
        <v>27554</v>
      </c>
      <c r="B157" s="36" t="s">
        <v>27548</v>
      </c>
    </row>
    <row r="158" spans="1:2">
      <c r="A158" s="36" t="s">
        <v>5185</v>
      </c>
      <c r="B158" s="36" t="s">
        <v>5186</v>
      </c>
    </row>
    <row r="159" spans="1:2">
      <c r="A159" s="36" t="s">
        <v>23653</v>
      </c>
      <c r="B159" s="37" t="s">
        <v>5176</v>
      </c>
    </row>
    <row r="160" spans="1:2">
      <c r="A160" s="36" t="s">
        <v>5187</v>
      </c>
      <c r="B160" s="36" t="s">
        <v>5188</v>
      </c>
    </row>
    <row r="161" spans="1:2">
      <c r="A161" s="36" t="s">
        <v>12852</v>
      </c>
      <c r="B161" s="36" t="s">
        <v>5246</v>
      </c>
    </row>
    <row r="162" spans="1:2">
      <c r="A162" s="36" t="s">
        <v>14340</v>
      </c>
      <c r="B162" s="37" t="s">
        <v>14310</v>
      </c>
    </row>
    <row r="163" spans="1:2">
      <c r="A163" s="36" t="s">
        <v>24009</v>
      </c>
      <c r="B163" s="37" t="s">
        <v>5176</v>
      </c>
    </row>
    <row r="164" spans="1:2">
      <c r="A164" s="36" t="s">
        <v>27568</v>
      </c>
      <c r="B164" s="36" t="s">
        <v>27559</v>
      </c>
    </row>
    <row r="165" spans="1:2">
      <c r="A165" s="36" t="s">
        <v>14322</v>
      </c>
      <c r="B165" s="37" t="s">
        <v>14323</v>
      </c>
    </row>
    <row r="166" spans="1:2">
      <c r="A166" s="36" t="s">
        <v>17825</v>
      </c>
      <c r="B166" s="37" t="s">
        <v>5181</v>
      </c>
    </row>
    <row r="167" spans="1:2">
      <c r="A167" s="36" t="s">
        <v>48362</v>
      </c>
      <c r="B167" s="36" t="s">
        <v>14331</v>
      </c>
    </row>
    <row r="168" spans="1:2">
      <c r="A168" s="36" t="s">
        <v>23538</v>
      </c>
      <c r="B168" s="37" t="s">
        <v>5176</v>
      </c>
    </row>
    <row r="169" spans="1:2">
      <c r="A169" s="36" t="s">
        <v>42903</v>
      </c>
      <c r="B169" s="36" t="s">
        <v>27548</v>
      </c>
    </row>
    <row r="170" spans="1:2">
      <c r="A170" s="36" t="s">
        <v>40955</v>
      </c>
      <c r="B170" s="36" t="s">
        <v>5243</v>
      </c>
    </row>
    <row r="171" spans="1:2">
      <c r="A171" s="36" t="s">
        <v>27552</v>
      </c>
      <c r="B171" s="36" t="s">
        <v>27548</v>
      </c>
    </row>
    <row r="172" spans="1:2">
      <c r="A172" s="36" t="s">
        <v>29820</v>
      </c>
      <c r="B172" s="36" t="s">
        <v>5188</v>
      </c>
    </row>
    <row r="173" spans="1:2">
      <c r="A173" s="36" t="s">
        <v>18299</v>
      </c>
      <c r="B173" s="36" t="s">
        <v>5250</v>
      </c>
    </row>
    <row r="174" spans="1:2">
      <c r="A174" s="36" t="s">
        <v>27500</v>
      </c>
      <c r="B174" s="36" t="s">
        <v>5199</v>
      </c>
    </row>
    <row r="175" spans="1:2">
      <c r="A175" s="36" t="s">
        <v>8621</v>
      </c>
      <c r="B175" s="37" t="s">
        <v>5186</v>
      </c>
    </row>
    <row r="176" spans="1:2">
      <c r="A176" s="36" t="s">
        <v>42521</v>
      </c>
      <c r="B176" s="36" t="s">
        <v>27548</v>
      </c>
    </row>
    <row r="177" spans="1:2">
      <c r="A177" s="36" t="s">
        <v>27556</v>
      </c>
      <c r="B177" s="36" t="s">
        <v>27548</v>
      </c>
    </row>
    <row r="178" spans="1:2">
      <c r="A178" s="36" t="s">
        <v>27496</v>
      </c>
      <c r="B178" s="36" t="s">
        <v>5190</v>
      </c>
    </row>
    <row r="179" spans="1:2">
      <c r="A179" s="36" t="s">
        <v>5201</v>
      </c>
      <c r="B179" s="37" t="s">
        <v>5181</v>
      </c>
    </row>
    <row r="180" spans="1:2">
      <c r="A180" s="36" t="s">
        <v>27577</v>
      </c>
      <c r="B180" s="36" t="s">
        <v>5181</v>
      </c>
    </row>
    <row r="181" spans="1:2">
      <c r="A181" s="36" t="s">
        <v>27518</v>
      </c>
      <c r="B181" s="36" t="s">
        <v>5254</v>
      </c>
    </row>
    <row r="182" spans="1:2">
      <c r="A182" s="36" t="s">
        <v>27608</v>
      </c>
      <c r="B182" s="36" t="s">
        <v>5181</v>
      </c>
    </row>
    <row r="183" spans="1:2">
      <c r="A183" s="36" t="s">
        <v>27550</v>
      </c>
      <c r="B183" s="36" t="s">
        <v>27548</v>
      </c>
    </row>
    <row r="184" spans="1:2">
      <c r="A184" s="36" t="s">
        <v>27569</v>
      </c>
      <c r="B184" s="36" t="s">
        <v>27559</v>
      </c>
    </row>
    <row r="185" spans="1:2">
      <c r="A185" s="36" t="s">
        <v>32420</v>
      </c>
      <c r="B185" s="36" t="s">
        <v>5197</v>
      </c>
    </row>
    <row r="186" spans="1:2">
      <c r="A186" s="36" t="s">
        <v>12572</v>
      </c>
      <c r="B186" s="36" t="s">
        <v>5243</v>
      </c>
    </row>
    <row r="187" spans="1:2">
      <c r="A187" s="36" t="s">
        <v>14326</v>
      </c>
      <c r="B187" s="37" t="s">
        <v>14327</v>
      </c>
    </row>
    <row r="188" spans="1:2">
      <c r="A188" s="36" t="s">
        <v>26034</v>
      </c>
      <c r="B188" s="37" t="s">
        <v>5176</v>
      </c>
    </row>
    <row r="189" spans="1:2">
      <c r="A189" s="36" t="s">
        <v>14319</v>
      </c>
      <c r="B189" s="37" t="s">
        <v>14320</v>
      </c>
    </row>
    <row r="190" spans="1:2">
      <c r="A190" s="36" t="s">
        <v>23460</v>
      </c>
      <c r="B190" s="37" t="s">
        <v>5176</v>
      </c>
    </row>
    <row r="191" spans="1:2">
      <c r="A191" s="36" t="s">
        <v>27612</v>
      </c>
      <c r="B191" s="36" t="s">
        <v>5181</v>
      </c>
    </row>
    <row r="192" spans="1:2">
      <c r="A192" s="36" t="s">
        <v>12086</v>
      </c>
      <c r="B192" s="36" t="s">
        <v>5181</v>
      </c>
    </row>
    <row r="193" spans="1:2">
      <c r="A193" s="36" t="s">
        <v>27589</v>
      </c>
      <c r="B193" s="36" t="s">
        <v>27559</v>
      </c>
    </row>
    <row r="194" spans="1:2">
      <c r="A194" s="36" t="s">
        <v>22857</v>
      </c>
      <c r="B194" s="37" t="s">
        <v>5176</v>
      </c>
    </row>
    <row r="195" spans="1:2">
      <c r="A195" s="36" t="s">
        <v>23280</v>
      </c>
      <c r="B195" s="37" t="s">
        <v>5176</v>
      </c>
    </row>
    <row r="196" spans="1:2">
      <c r="A196" s="36" t="s">
        <v>18309</v>
      </c>
      <c r="B196" s="36" t="s">
        <v>5257</v>
      </c>
    </row>
    <row r="197" spans="1:2">
      <c r="A197" s="36" t="s">
        <v>40524</v>
      </c>
      <c r="B197" s="36" t="s">
        <v>5257</v>
      </c>
    </row>
    <row r="198" spans="1:2">
      <c r="A198" s="36" t="s">
        <v>27597</v>
      </c>
      <c r="B198" s="36" t="s">
        <v>14331</v>
      </c>
    </row>
    <row r="199" spans="1:2">
      <c r="A199" s="36" t="s">
        <v>29322</v>
      </c>
      <c r="B199" s="36" t="s">
        <v>5188</v>
      </c>
    </row>
    <row r="200" spans="1:2">
      <c r="A200" s="36" t="s">
        <v>27514</v>
      </c>
      <c r="B200" s="36" t="s">
        <v>5252</v>
      </c>
    </row>
    <row r="201" spans="1:2">
      <c r="A201" s="36" t="s">
        <v>27566</v>
      </c>
      <c r="B201" s="36" t="s">
        <v>5190</v>
      </c>
    </row>
    <row r="202" spans="1:2">
      <c r="A202" s="36" t="s">
        <v>5172</v>
      </c>
      <c r="B202" s="37" t="s">
        <v>5176</v>
      </c>
    </row>
    <row r="203" spans="1:2">
      <c r="A203" s="36" t="s">
        <v>26185</v>
      </c>
      <c r="B203" s="37" t="s">
        <v>5176</v>
      </c>
    </row>
    <row r="204" spans="1:2">
      <c r="A204" s="36" t="s">
        <v>39895</v>
      </c>
      <c r="B204" s="36" t="s">
        <v>5257</v>
      </c>
    </row>
    <row r="205" spans="1:2">
      <c r="A205" s="36" t="s">
        <v>14332</v>
      </c>
      <c r="B205" s="37" t="s">
        <v>14333</v>
      </c>
    </row>
    <row r="206" spans="1:2">
      <c r="A206" s="36" t="s">
        <v>18306</v>
      </c>
      <c r="B206" s="36" t="s">
        <v>5254</v>
      </c>
    </row>
    <row r="207" spans="1:2">
      <c r="A207" s="36" t="s">
        <v>27121</v>
      </c>
      <c r="B207" s="37" t="s">
        <v>5176</v>
      </c>
    </row>
    <row r="208" spans="1:2">
      <c r="A208" s="36" t="s">
        <v>5214</v>
      </c>
      <c r="B208" s="37" t="s">
        <v>5176</v>
      </c>
    </row>
    <row r="209" spans="1:2">
      <c r="A209" s="36" t="s">
        <v>27572</v>
      </c>
      <c r="B209" s="36" t="s">
        <v>5241</v>
      </c>
    </row>
    <row r="210" spans="1:2">
      <c r="A210" s="36" t="s">
        <v>5229</v>
      </c>
      <c r="B210" s="37" t="s">
        <v>5188</v>
      </c>
    </row>
    <row r="211" spans="1:2">
      <c r="A211" s="36" t="s">
        <v>5213</v>
      </c>
      <c r="B211" s="37" t="s">
        <v>5176</v>
      </c>
    </row>
    <row r="212" spans="1:2">
      <c r="A212" s="36" t="s">
        <v>12656</v>
      </c>
      <c r="B212" s="36" t="s">
        <v>5243</v>
      </c>
    </row>
    <row r="213" spans="1:2">
      <c r="A213" s="36" t="s">
        <v>27505</v>
      </c>
      <c r="B213" s="36" t="s">
        <v>5190</v>
      </c>
    </row>
    <row r="214" spans="1:2">
      <c r="A214" s="36" t="s">
        <v>5182</v>
      </c>
      <c r="B214" s="37" t="s">
        <v>5186</v>
      </c>
    </row>
    <row r="215" spans="1:2">
      <c r="A215" s="36" t="s">
        <v>27590</v>
      </c>
      <c r="B215" s="36" t="s">
        <v>5257</v>
      </c>
    </row>
    <row r="216" spans="1:2">
      <c r="A216" s="36" t="s">
        <v>38184</v>
      </c>
      <c r="B216" s="36" t="s">
        <v>14317</v>
      </c>
    </row>
    <row r="217" spans="1:2">
      <c r="A217" s="36" t="s">
        <v>22251</v>
      </c>
      <c r="B217" s="36" t="s">
        <v>5186</v>
      </c>
    </row>
    <row r="218" spans="1:2">
      <c r="A218" s="36" t="s">
        <v>27499</v>
      </c>
      <c r="B218" s="36" t="s">
        <v>5190</v>
      </c>
    </row>
    <row r="219" spans="1:2">
      <c r="A219" s="36" t="s">
        <v>27521</v>
      </c>
      <c r="B219" s="36" t="s">
        <v>14317</v>
      </c>
    </row>
    <row r="220" spans="1:2">
      <c r="A220" s="36" t="s">
        <v>14311</v>
      </c>
      <c r="B220" s="37" t="s">
        <v>14310</v>
      </c>
    </row>
    <row r="221" spans="1:2">
      <c r="A221" s="36" t="s">
        <v>39579</v>
      </c>
      <c r="B221" s="36" t="s">
        <v>5257</v>
      </c>
    </row>
    <row r="222" spans="1:2">
      <c r="A222" s="36" t="s">
        <v>24934</v>
      </c>
      <c r="B222" s="37" t="s">
        <v>5176</v>
      </c>
    </row>
    <row r="223" spans="1:2">
      <c r="A223" s="36" t="s">
        <v>14328</v>
      </c>
      <c r="B223" s="37" t="s">
        <v>14329</v>
      </c>
    </row>
    <row r="224" spans="1:2">
      <c r="A224" s="36" t="s">
        <v>5222</v>
      </c>
      <c r="B224" s="37" t="s">
        <v>5176</v>
      </c>
    </row>
    <row r="225" spans="1:2">
      <c r="A225" s="36" t="s">
        <v>5178</v>
      </c>
      <c r="B225" s="37" t="s">
        <v>5181</v>
      </c>
    </row>
    <row r="226" spans="1:2">
      <c r="A226" s="36" t="s">
        <v>5212</v>
      </c>
      <c r="B226" s="37" t="s">
        <v>5176</v>
      </c>
    </row>
    <row r="227" spans="1:2">
      <c r="A227" s="36" t="s">
        <v>45002</v>
      </c>
      <c r="B227" s="36" t="s">
        <v>14310</v>
      </c>
    </row>
    <row r="228" spans="1:2">
      <c r="A228" s="36" t="s">
        <v>49575</v>
      </c>
      <c r="B228" s="36" t="s">
        <v>27559</v>
      </c>
    </row>
    <row r="229" spans="1:2">
      <c r="A229" s="36" t="s">
        <v>34651</v>
      </c>
      <c r="B229" s="36" t="s">
        <v>5252</v>
      </c>
    </row>
    <row r="230" spans="1:2">
      <c r="A230" s="36" t="s">
        <v>40324</v>
      </c>
      <c r="B230" s="36" t="s">
        <v>5257</v>
      </c>
    </row>
    <row r="231" spans="1:2">
      <c r="A231" s="36" t="s">
        <v>23470</v>
      </c>
      <c r="B231" s="37" t="s">
        <v>5176</v>
      </c>
    </row>
    <row r="232" spans="1:2">
      <c r="A232" s="36" t="s">
        <v>27535</v>
      </c>
      <c r="B232" s="36" t="s">
        <v>5243</v>
      </c>
    </row>
    <row r="233" spans="1:2">
      <c r="A233" s="36" t="s">
        <v>39455</v>
      </c>
      <c r="B233" s="36" t="s">
        <v>5257</v>
      </c>
    </row>
    <row r="234" spans="1:2">
      <c r="A234" s="36" t="s">
        <v>18303</v>
      </c>
      <c r="B234" s="36" t="s">
        <v>14317</v>
      </c>
    </row>
    <row r="235" spans="1:2">
      <c r="A235" s="36" t="s">
        <v>5224</v>
      </c>
      <c r="B235" s="37" t="s">
        <v>5176</v>
      </c>
    </row>
    <row r="236" spans="1:2">
      <c r="A236" s="36" t="s">
        <v>27520</v>
      </c>
      <c r="B236" s="36" t="s">
        <v>14317</v>
      </c>
    </row>
    <row r="237" spans="1:2">
      <c r="A237" s="36" t="s">
        <v>27488</v>
      </c>
      <c r="B237" s="36" t="s">
        <v>5188</v>
      </c>
    </row>
    <row r="238" spans="1:2">
      <c r="A238" s="36" t="s">
        <v>33976</v>
      </c>
      <c r="B238" s="36" t="s">
        <v>5252</v>
      </c>
    </row>
    <row r="239" spans="1:2">
      <c r="A239" s="36" t="s">
        <v>25190</v>
      </c>
      <c r="B239" s="37" t="s">
        <v>5176</v>
      </c>
    </row>
    <row r="240" spans="1:2">
      <c r="A240" s="36" t="s">
        <v>27495</v>
      </c>
      <c r="B240" s="36" t="s">
        <v>5190</v>
      </c>
    </row>
    <row r="241" spans="1:2">
      <c r="A241" s="36" t="s">
        <v>42795</v>
      </c>
      <c r="B241" s="36" t="s">
        <v>27548</v>
      </c>
    </row>
    <row r="242" spans="1:2">
      <c r="A242" s="36" t="s">
        <v>5191</v>
      </c>
      <c r="B242" s="37" t="s">
        <v>5197</v>
      </c>
    </row>
    <row r="243" spans="1:2">
      <c r="A243" s="36" t="s">
        <v>18307</v>
      </c>
      <c r="B243" s="36" t="s">
        <v>5257</v>
      </c>
    </row>
    <row r="244" spans="1:2">
      <c r="A244" s="36" t="s">
        <v>26759</v>
      </c>
      <c r="B244" s="37" t="s">
        <v>5176</v>
      </c>
    </row>
    <row r="245" spans="1:2">
      <c r="A245" s="36" t="s">
        <v>42360</v>
      </c>
      <c r="B245" s="36" t="s">
        <v>14320</v>
      </c>
    </row>
    <row r="246" spans="1:2">
      <c r="A246" s="36" t="s">
        <v>27536</v>
      </c>
      <c r="B246" s="36" t="s">
        <v>5243</v>
      </c>
    </row>
    <row r="247" spans="1:2">
      <c r="A247" s="36" t="s">
        <v>27605</v>
      </c>
      <c r="B247" s="36" t="s">
        <v>27548</v>
      </c>
    </row>
    <row r="248" spans="1:2">
      <c r="A248" s="36" t="s">
        <v>26273</v>
      </c>
      <c r="B248" s="37" t="s">
        <v>5176</v>
      </c>
    </row>
    <row r="249" spans="1:2">
      <c r="A249" s="36" t="s">
        <v>49482</v>
      </c>
      <c r="B249" s="36" t="s">
        <v>27548</v>
      </c>
    </row>
    <row r="250" spans="1:2">
      <c r="A250" s="36" t="s">
        <v>23638</v>
      </c>
      <c r="B250" s="37" t="s">
        <v>5176</v>
      </c>
    </row>
    <row r="251" spans="1:2">
      <c r="A251" s="36" t="s">
        <v>27537</v>
      </c>
      <c r="B251" s="36" t="s">
        <v>5243</v>
      </c>
    </row>
    <row r="252" spans="1:2">
      <c r="A252" s="36" t="s">
        <v>27546</v>
      </c>
      <c r="B252" s="36" t="s">
        <v>14320</v>
      </c>
    </row>
    <row r="253" spans="1:2">
      <c r="A253" s="36" t="s">
        <v>27895</v>
      </c>
      <c r="B253" s="36" t="s">
        <v>5181</v>
      </c>
    </row>
    <row r="254" spans="1:2">
      <c r="A254" s="36" t="s">
        <v>18300</v>
      </c>
      <c r="B254" s="36" t="s">
        <v>5250</v>
      </c>
    </row>
    <row r="255" spans="1:2">
      <c r="A255" s="36" t="s">
        <v>27544</v>
      </c>
      <c r="B255" s="36" t="s">
        <v>14320</v>
      </c>
    </row>
    <row r="256" spans="1:2">
      <c r="A256" s="36" t="s">
        <v>5220</v>
      </c>
      <c r="B256" s="37" t="s">
        <v>5176</v>
      </c>
    </row>
    <row r="257" spans="1:2">
      <c r="A257" s="36" t="s">
        <v>27588</v>
      </c>
      <c r="B257" s="36" t="s">
        <v>5197</v>
      </c>
    </row>
    <row r="258" spans="1:2">
      <c r="A258" s="36" t="s">
        <v>34862</v>
      </c>
      <c r="B258" s="36" t="s">
        <v>5252</v>
      </c>
    </row>
    <row r="259" spans="1:2">
      <c r="A259" s="36" t="s">
        <v>27516</v>
      </c>
      <c r="B259" s="36" t="s">
        <v>5252</v>
      </c>
    </row>
    <row r="260" spans="1:2">
      <c r="A260" s="36" t="s">
        <v>27540</v>
      </c>
      <c r="B260" s="36" t="s">
        <v>5243</v>
      </c>
    </row>
    <row r="261" spans="1:2">
      <c r="A261" s="36" t="s">
        <v>29175</v>
      </c>
      <c r="B261" s="36" t="s">
        <v>5188</v>
      </c>
    </row>
    <row r="262" spans="1:2">
      <c r="A262" s="36" t="s">
        <v>22614</v>
      </c>
      <c r="B262" s="37" t="s">
        <v>5176</v>
      </c>
    </row>
    <row r="263" spans="1:2">
      <c r="A263" s="36" t="s">
        <v>27501</v>
      </c>
      <c r="B263" s="36" t="s">
        <v>5250</v>
      </c>
    </row>
    <row r="264" spans="1:2">
      <c r="A264" s="36" t="s">
        <v>27512</v>
      </c>
      <c r="B264" s="36" t="s">
        <v>5252</v>
      </c>
    </row>
    <row r="265" spans="1:2">
      <c r="A265" s="36" t="s">
        <v>5228</v>
      </c>
      <c r="B265" s="37" t="s">
        <v>5188</v>
      </c>
    </row>
    <row r="266" spans="1:2">
      <c r="A266" s="36" t="s">
        <v>27557</v>
      </c>
      <c r="B266" s="36" t="s">
        <v>27548</v>
      </c>
    </row>
    <row r="267" spans="1:2">
      <c r="A267" s="36" t="s">
        <v>27826</v>
      </c>
      <c r="B267" s="36" t="s">
        <v>5181</v>
      </c>
    </row>
    <row r="268" spans="1:2">
      <c r="A268" s="36" t="s">
        <v>22255</v>
      </c>
      <c r="B268" s="36" t="s">
        <v>5243</v>
      </c>
    </row>
    <row r="269" spans="1:2">
      <c r="A269" s="36" t="s">
        <v>27541</v>
      </c>
      <c r="B269" s="36" t="s">
        <v>5243</v>
      </c>
    </row>
    <row r="270" spans="1:2">
      <c r="A270" s="36" t="s">
        <v>5189</v>
      </c>
      <c r="B270" s="37" t="s">
        <v>5190</v>
      </c>
    </row>
    <row r="271" spans="1:2">
      <c r="A271" s="36" t="s">
        <v>27563</v>
      </c>
      <c r="B271" s="36" t="s">
        <v>27559</v>
      </c>
    </row>
    <row r="272" spans="1:2">
      <c r="A272" s="36" t="s">
        <v>27529</v>
      </c>
      <c r="B272" s="36" t="s">
        <v>5257</v>
      </c>
    </row>
    <row r="273" spans="1:2">
      <c r="A273" s="36" t="s">
        <v>27489</v>
      </c>
      <c r="B273" s="36" t="s">
        <v>5190</v>
      </c>
    </row>
    <row r="274" spans="1:2">
      <c r="A274" s="36" t="s">
        <v>41756</v>
      </c>
      <c r="B274" s="36" t="s">
        <v>5243</v>
      </c>
    </row>
    <row r="275" spans="1:2">
      <c r="A275" s="36" t="s">
        <v>48793</v>
      </c>
      <c r="B275" s="36" t="s">
        <v>14331</v>
      </c>
    </row>
    <row r="276" spans="1:2">
      <c r="A276" s="36" t="s">
        <v>27547</v>
      </c>
      <c r="B276" s="36" t="s">
        <v>5245</v>
      </c>
    </row>
    <row r="277" spans="1:2">
      <c r="A277" s="36" t="s">
        <v>27593</v>
      </c>
      <c r="B277" s="36" t="s">
        <v>14331</v>
      </c>
    </row>
    <row r="278" spans="1:2">
      <c r="A278" s="36" t="s">
        <v>34154</v>
      </c>
      <c r="B278" s="36" t="s">
        <v>5252</v>
      </c>
    </row>
    <row r="279" spans="1:2">
      <c r="A279" s="36" t="s">
        <v>23067</v>
      </c>
      <c r="B279" s="37" t="s">
        <v>5176</v>
      </c>
    </row>
    <row r="280" spans="1:2">
      <c r="A280" s="36" t="s">
        <v>39019</v>
      </c>
      <c r="B280" s="36" t="s">
        <v>5257</v>
      </c>
    </row>
    <row r="281" spans="1:2">
      <c r="A281" s="36" t="s">
        <v>23169</v>
      </c>
      <c r="B281" s="37" t="s">
        <v>5176</v>
      </c>
    </row>
    <row r="282" spans="1:2">
      <c r="A282" s="36" t="s">
        <v>38876</v>
      </c>
      <c r="B282" s="36" t="s">
        <v>5257</v>
      </c>
    </row>
    <row r="283" spans="1:2">
      <c r="A283" s="36" t="s">
        <v>28588</v>
      </c>
      <c r="B283" s="36" t="s">
        <v>5186</v>
      </c>
    </row>
    <row r="284" spans="1:2">
      <c r="A284" s="36" t="s">
        <v>5203</v>
      </c>
      <c r="B284" s="37" t="s">
        <v>5181</v>
      </c>
    </row>
    <row r="285" spans="1:2">
      <c r="A285" s="36" t="s">
        <v>5194</v>
      </c>
      <c r="B285" s="36" t="s">
        <v>5197</v>
      </c>
    </row>
    <row r="286" spans="1:2">
      <c r="A286" s="36" t="s">
        <v>27525</v>
      </c>
      <c r="B286" s="36" t="s">
        <v>14317</v>
      </c>
    </row>
    <row r="287" spans="1:2">
      <c r="A287" s="36" t="s">
        <v>27578</v>
      </c>
      <c r="B287" s="36" t="s">
        <v>5181</v>
      </c>
    </row>
    <row r="288" spans="1:2">
      <c r="A288" s="36" t="s">
        <v>27539</v>
      </c>
      <c r="B288" s="36" t="s">
        <v>5243</v>
      </c>
    </row>
    <row r="289" spans="1:2">
      <c r="A289" s="36" t="s">
        <v>27508</v>
      </c>
      <c r="B289" s="36" t="s">
        <v>5252</v>
      </c>
    </row>
    <row r="290" spans="1:2">
      <c r="A290" s="36" t="s">
        <v>27511</v>
      </c>
      <c r="B290" s="36" t="s">
        <v>5252</v>
      </c>
    </row>
    <row r="291" spans="1:2">
      <c r="A291" s="36" t="s">
        <v>27604</v>
      </c>
      <c r="B291" s="36" t="s">
        <v>14331</v>
      </c>
    </row>
    <row r="292" spans="1:2">
      <c r="A292" s="36" t="s">
        <v>5256</v>
      </c>
      <c r="B292" s="36" t="s">
        <v>5257</v>
      </c>
    </row>
    <row r="293" spans="1:2">
      <c r="A293" s="36" t="s">
        <v>5248</v>
      </c>
      <c r="B293" s="37" t="s">
        <v>5190</v>
      </c>
    </row>
    <row r="294" spans="1:2">
      <c r="A294" s="36" t="s">
        <v>30071</v>
      </c>
      <c r="B294" s="36" t="s">
        <v>5188</v>
      </c>
    </row>
    <row r="295" spans="1:2">
      <c r="A295" s="36" t="s">
        <v>27497</v>
      </c>
      <c r="B295" s="36" t="s">
        <v>5190</v>
      </c>
    </row>
    <row r="296" spans="1:2">
      <c r="A296" s="36" t="s">
        <v>23275</v>
      </c>
      <c r="B296" s="37" t="s">
        <v>5176</v>
      </c>
    </row>
    <row r="297" spans="1:2">
      <c r="A297" s="36" t="s">
        <v>5180</v>
      </c>
      <c r="B297" s="37" t="s">
        <v>5181</v>
      </c>
    </row>
    <row r="298" spans="1:2">
      <c r="A298" s="36" t="s">
        <v>23465</v>
      </c>
      <c r="B298" s="37" t="s">
        <v>5176</v>
      </c>
    </row>
    <row r="299" spans="1:2">
      <c r="A299" s="36" t="s">
        <v>5204</v>
      </c>
      <c r="B299" s="37" t="s">
        <v>5181</v>
      </c>
    </row>
    <row r="300" spans="1:2">
      <c r="A300" s="36" t="s">
        <v>14309</v>
      </c>
      <c r="B300" s="37" t="s">
        <v>14310</v>
      </c>
    </row>
    <row r="301" spans="1:2">
      <c r="A301" s="36" t="s">
        <v>25189</v>
      </c>
      <c r="B301" s="37" t="s">
        <v>5176</v>
      </c>
    </row>
    <row r="302" spans="1:2">
      <c r="A302" s="36" t="s">
        <v>28961</v>
      </c>
      <c r="B302" s="36" t="s">
        <v>5188</v>
      </c>
    </row>
    <row r="303" spans="1:2">
      <c r="A303" s="36" t="s">
        <v>5171</v>
      </c>
      <c r="B303" s="37" t="s">
        <v>5176</v>
      </c>
    </row>
    <row r="304" spans="1:2">
      <c r="A304" s="36" t="s">
        <v>5217</v>
      </c>
      <c r="B304" s="37" t="s">
        <v>5176</v>
      </c>
    </row>
    <row r="305" spans="1:2">
      <c r="A305" s="36" t="s">
        <v>24933</v>
      </c>
      <c r="B305" s="37" t="s">
        <v>5176</v>
      </c>
    </row>
    <row r="306" spans="1:2">
      <c r="A306" s="36" t="s">
        <v>27570</v>
      </c>
      <c r="B306" s="36" t="s">
        <v>5188</v>
      </c>
    </row>
    <row r="307" spans="1:2">
      <c r="A307" s="36" t="s">
        <v>41247</v>
      </c>
      <c r="B307" s="36" t="s">
        <v>5243</v>
      </c>
    </row>
    <row r="308" spans="1:2">
      <c r="A308" s="36" t="s">
        <v>26045</v>
      </c>
      <c r="B308" s="37" t="s">
        <v>5176</v>
      </c>
    </row>
    <row r="309" spans="1:2">
      <c r="A309" s="36" t="s">
        <v>5253</v>
      </c>
      <c r="B309" s="36" t="s">
        <v>5254</v>
      </c>
    </row>
    <row r="310" spans="1:2">
      <c r="A310" s="36" t="s">
        <v>27603</v>
      </c>
      <c r="B310" s="36" t="s">
        <v>14331</v>
      </c>
    </row>
    <row r="311" spans="1:2">
      <c r="A311" s="36" t="s">
        <v>27509</v>
      </c>
      <c r="B311" s="36" t="s">
        <v>5252</v>
      </c>
    </row>
    <row r="312" spans="1:2">
      <c r="A312" s="36" t="s">
        <v>27560</v>
      </c>
      <c r="B312" s="36" t="s">
        <v>27559</v>
      </c>
    </row>
    <row r="313" spans="1:2">
      <c r="A313" s="36" t="s">
        <v>5207</v>
      </c>
      <c r="B313" s="37" t="s">
        <v>5181</v>
      </c>
    </row>
    <row r="314" spans="1:2">
      <c r="A314" s="36" t="s">
        <v>27553</v>
      </c>
      <c r="B314" s="36" t="s">
        <v>27548</v>
      </c>
    </row>
    <row r="315" spans="1:2">
      <c r="A315" s="36" t="s">
        <v>29117</v>
      </c>
      <c r="B315" s="36" t="s">
        <v>5188</v>
      </c>
    </row>
    <row r="316" spans="1:2">
      <c r="A316" s="36" t="s">
        <v>27580</v>
      </c>
      <c r="B316" s="36" t="s">
        <v>14331</v>
      </c>
    </row>
    <row r="317" spans="1:2">
      <c r="A317" s="36" t="s">
        <v>5219</v>
      </c>
      <c r="B317" s="37" t="s">
        <v>5176</v>
      </c>
    </row>
    <row r="318" spans="1:2">
      <c r="A318" s="36" t="s">
        <v>18296</v>
      </c>
      <c r="B318" s="36" t="s">
        <v>5190</v>
      </c>
    </row>
    <row r="319" spans="1:2">
      <c r="A319" s="36" t="s">
        <v>38606</v>
      </c>
      <c r="B319" s="36" t="s">
        <v>5257</v>
      </c>
    </row>
    <row r="320" spans="1:2">
      <c r="A320" s="36" t="s">
        <v>27587</v>
      </c>
      <c r="B320" s="36" t="s">
        <v>5246</v>
      </c>
    </row>
    <row r="321" spans="1:2">
      <c r="A321" s="36" t="s">
        <v>27970</v>
      </c>
      <c r="B321" s="36" t="s">
        <v>5186</v>
      </c>
    </row>
    <row r="322" spans="1:2">
      <c r="A322" s="36" t="s">
        <v>27579</v>
      </c>
      <c r="B322" s="36" t="s">
        <v>5257</v>
      </c>
    </row>
    <row r="323" spans="1:2">
      <c r="A323" s="36" t="s">
        <v>40290</v>
      </c>
      <c r="B323" s="36" t="s">
        <v>5257</v>
      </c>
    </row>
    <row r="324" spans="1:2">
      <c r="A324" s="36" t="s">
        <v>18295</v>
      </c>
      <c r="B324" s="36" t="s">
        <v>5188</v>
      </c>
    </row>
    <row r="325" spans="1:2">
      <c r="A325" s="36" t="s">
        <v>23699</v>
      </c>
      <c r="B325" s="37" t="s">
        <v>5176</v>
      </c>
    </row>
    <row r="326" spans="1:2">
      <c r="A326" s="36" t="s">
        <v>27492</v>
      </c>
      <c r="B326" s="36" t="s">
        <v>5190</v>
      </c>
    </row>
    <row r="327" spans="1:2">
      <c r="A327" s="36" t="s">
        <v>5208</v>
      </c>
      <c r="B327" s="37" t="s">
        <v>5186</v>
      </c>
    </row>
    <row r="328" spans="1:2">
      <c r="A328" s="36" t="s">
        <v>27571</v>
      </c>
      <c r="B328" s="36" t="s">
        <v>27559</v>
      </c>
    </row>
    <row r="329" spans="1:2">
      <c r="A329" s="36" t="s">
        <v>27601</v>
      </c>
      <c r="B329" s="36" t="s">
        <v>14331</v>
      </c>
    </row>
    <row r="330" spans="1:2">
      <c r="A330" s="36" t="s">
        <v>5200</v>
      </c>
      <c r="B330" s="37" t="s">
        <v>5181</v>
      </c>
    </row>
    <row r="331" spans="1:2">
      <c r="A331" s="36" t="s">
        <v>5195</v>
      </c>
      <c r="B331" s="36" t="s">
        <v>5197</v>
      </c>
    </row>
    <row r="332" spans="1:2">
      <c r="A332" s="36" t="s">
        <v>27607</v>
      </c>
      <c r="B332" s="36" t="s">
        <v>27548</v>
      </c>
    </row>
    <row r="333" spans="1:2">
      <c r="A333" s="36" t="s">
        <v>18298</v>
      </c>
      <c r="B333" s="36" t="s">
        <v>5250</v>
      </c>
    </row>
    <row r="334" spans="1:2">
      <c r="A334" s="36" t="s">
        <v>27811</v>
      </c>
      <c r="B334" s="36" t="s">
        <v>5181</v>
      </c>
    </row>
    <row r="335" spans="1:2">
      <c r="A335" s="36" t="s">
        <v>27558</v>
      </c>
      <c r="B335" s="36" t="s">
        <v>27548</v>
      </c>
    </row>
    <row r="336" spans="1:2">
      <c r="A336" s="36" t="s">
        <v>27600</v>
      </c>
      <c r="B336" s="36" t="s">
        <v>14331</v>
      </c>
    </row>
    <row r="337" spans="1:2">
      <c r="A337" s="36" t="s">
        <v>18294</v>
      </c>
      <c r="B337" s="36" t="s">
        <v>5186</v>
      </c>
    </row>
    <row r="338" spans="1:2">
      <c r="A338" s="36" t="s">
        <v>14316</v>
      </c>
      <c r="B338" s="37" t="s">
        <v>14317</v>
      </c>
    </row>
    <row r="339" spans="1:2">
      <c r="A339" s="36" t="s">
        <v>27915</v>
      </c>
      <c r="B339" s="36" t="s">
        <v>5181</v>
      </c>
    </row>
    <row r="340" spans="1:2">
      <c r="A340" s="36" t="s">
        <v>5973</v>
      </c>
      <c r="B340" s="37" t="s">
        <v>5176</v>
      </c>
    </row>
    <row r="341" spans="1:2">
      <c r="A341" s="36" t="s">
        <v>27573</v>
      </c>
      <c r="B341" s="36" t="s">
        <v>5239</v>
      </c>
    </row>
    <row r="342" spans="1:2">
      <c r="A342" s="36" t="s">
        <v>25430</v>
      </c>
      <c r="B342" s="37" t="s">
        <v>5176</v>
      </c>
    </row>
    <row r="343" spans="1:2">
      <c r="A343" s="36" t="s">
        <v>28845</v>
      </c>
      <c r="B343" s="36" t="s">
        <v>5188</v>
      </c>
    </row>
    <row r="344" spans="1:2">
      <c r="A344" s="36" t="s">
        <v>5177</v>
      </c>
      <c r="B344" s="37" t="s">
        <v>5181</v>
      </c>
    </row>
    <row r="345" spans="1:2">
      <c r="A345" s="36" t="s">
        <v>5192</v>
      </c>
      <c r="B345" s="36" t="s">
        <v>5197</v>
      </c>
    </row>
    <row r="346" spans="1:2">
      <c r="A346" s="36" t="s">
        <v>27599</v>
      </c>
      <c r="B346" s="36" t="s">
        <v>14331</v>
      </c>
    </row>
    <row r="347" spans="1:2">
      <c r="A347" s="36" t="s">
        <v>36081</v>
      </c>
      <c r="B347" s="36" t="s">
        <v>5254</v>
      </c>
    </row>
    <row r="348" spans="1:2">
      <c r="A348" s="36" t="s">
        <v>15393</v>
      </c>
      <c r="B348" s="37" t="s">
        <v>14325</v>
      </c>
    </row>
    <row r="349" spans="1:2">
      <c r="A349" s="36" t="s">
        <v>27507</v>
      </c>
      <c r="B349" s="36" t="s">
        <v>5252</v>
      </c>
    </row>
    <row r="350" spans="1:2">
      <c r="A350" s="36" t="s">
        <v>23630</v>
      </c>
      <c r="B350" s="37" t="s">
        <v>5176</v>
      </c>
    </row>
    <row r="351" spans="1:2">
      <c r="A351" s="36" t="s">
        <v>27591</v>
      </c>
      <c r="B351" s="36" t="s">
        <v>5257</v>
      </c>
    </row>
    <row r="352" spans="1:2">
      <c r="A352" s="36" t="s">
        <v>16697</v>
      </c>
      <c r="B352" s="37" t="s">
        <v>5181</v>
      </c>
    </row>
    <row r="353" spans="1:2">
      <c r="A353" s="36" t="s">
        <v>25357</v>
      </c>
      <c r="B353" s="37" t="s">
        <v>5176</v>
      </c>
    </row>
    <row r="354" spans="1:2">
      <c r="A354" s="36" t="s">
        <v>26022</v>
      </c>
      <c r="B354" s="37" t="s">
        <v>5176</v>
      </c>
    </row>
    <row r="355" spans="1:2">
      <c r="A355" s="36" t="s">
        <v>12314</v>
      </c>
      <c r="B355" s="36" t="s">
        <v>5237</v>
      </c>
    </row>
    <row r="356" spans="1:2">
      <c r="A356" s="36" t="s">
        <v>27595</v>
      </c>
      <c r="B356" s="36" t="s">
        <v>14331</v>
      </c>
    </row>
    <row r="357" spans="1:2">
      <c r="A357" s="36" t="s">
        <v>27486</v>
      </c>
      <c r="B357" s="36" t="s">
        <v>5186</v>
      </c>
    </row>
    <row r="358" spans="1:2">
      <c r="A358" s="36" t="s">
        <v>32314</v>
      </c>
      <c r="B358" s="36" t="s">
        <v>5197</v>
      </c>
    </row>
    <row r="359" spans="1:2">
      <c r="A359" s="36" t="s">
        <v>5173</v>
      </c>
      <c r="B359" s="37" t="s">
        <v>5176</v>
      </c>
    </row>
    <row r="360" spans="1:2">
      <c r="A360" s="36" t="s">
        <v>42342</v>
      </c>
      <c r="B360" s="36" t="s">
        <v>14320</v>
      </c>
    </row>
    <row r="361" spans="1:2">
      <c r="A361" s="36" t="s">
        <v>23983</v>
      </c>
      <c r="B361" s="37" t="s">
        <v>5176</v>
      </c>
    </row>
    <row r="362" spans="1:2">
      <c r="A362" s="36" t="s">
        <v>42547</v>
      </c>
      <c r="B362" s="36" t="s">
        <v>27548</v>
      </c>
    </row>
    <row r="363" spans="1:2">
      <c r="A363" s="36" t="s">
        <v>48668</v>
      </c>
      <c r="B363" s="36" t="s">
        <v>14331</v>
      </c>
    </row>
    <row r="364" spans="1:2">
      <c r="A364" s="36" t="s">
        <v>27545</v>
      </c>
      <c r="B364" s="36" t="s">
        <v>14320</v>
      </c>
    </row>
    <row r="365" spans="1:2">
      <c r="A365" s="36" t="s">
        <v>29965</v>
      </c>
      <c r="B365" s="36" t="s">
        <v>5188</v>
      </c>
    </row>
    <row r="366" spans="1:2">
      <c r="A366" s="36" t="s">
        <v>5242</v>
      </c>
      <c r="B366" s="37" t="s">
        <v>5188</v>
      </c>
    </row>
    <row r="367" spans="1:2">
      <c r="A367" s="36" t="s">
        <v>24128</v>
      </c>
      <c r="B367" s="37" t="s">
        <v>5176</v>
      </c>
    </row>
    <row r="368" spans="1:2">
      <c r="A368" s="36" t="s">
        <v>27487</v>
      </c>
      <c r="B368" s="36" t="s">
        <v>5186</v>
      </c>
    </row>
    <row r="369" spans="1:2">
      <c r="A369" s="36" t="s">
        <v>23974</v>
      </c>
      <c r="B369" s="37" t="s">
        <v>5176</v>
      </c>
    </row>
    <row r="370" spans="1:2">
      <c r="A370" s="36" t="s">
        <v>37475</v>
      </c>
      <c r="B370" s="36" t="s">
        <v>14317</v>
      </c>
    </row>
    <row r="371" spans="1:2">
      <c r="A371" s="36" t="s">
        <v>26310</v>
      </c>
      <c r="B371" s="37" t="s">
        <v>5176</v>
      </c>
    </row>
    <row r="372" spans="1:2">
      <c r="A372" s="36" t="s">
        <v>5198</v>
      </c>
      <c r="B372" s="37" t="s">
        <v>5199</v>
      </c>
    </row>
    <row r="373" spans="1:2">
      <c r="A373" s="36" t="s">
        <v>27530</v>
      </c>
      <c r="B373" s="36" t="s">
        <v>5257</v>
      </c>
    </row>
    <row r="374" spans="1:2">
      <c r="A374" s="36" t="s">
        <v>27506</v>
      </c>
      <c r="B374" s="36" t="s">
        <v>5252</v>
      </c>
    </row>
    <row r="375" spans="1:2">
      <c r="A375" s="36" t="s">
        <v>27526</v>
      </c>
      <c r="B375" s="36" t="s">
        <v>14317</v>
      </c>
    </row>
  </sheetData>
  <sheetProtection algorithmName="SHA-512" hashValue="IlELO76CMhUG0ZBIUyqz303W8bVrP8U7PB47G5nO7QD4gq4ayJPEuNTidcgTM+mKc/kXerPMe483A99Ud3bb1g==" saltValue="alo32C1c2NYK87MhyEvGXg==" spinCount="100000" sheet="1" objects="1" scenarios="1"/>
  <autoFilter ref="A1:B1">
    <sortState ref="A2:B376">
      <sortCondition ref="A1"/>
    </sortState>
  </autoFilter>
  <sortState ref="A2:B379">
    <sortCondition ref="A1"/>
  </sortState>
  <phoneticPr fontId="26"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3234"/>
  <sheetViews>
    <sheetView topLeftCell="A2051" workbookViewId="0">
      <selection activeCell="A2074" sqref="A2074"/>
    </sheetView>
  </sheetViews>
  <sheetFormatPr defaultColWidth="8.85546875" defaultRowHeight="15"/>
  <cols>
    <col min="1" max="1" width="25.7109375" style="35" customWidth="1"/>
  </cols>
  <sheetData>
    <row r="1" spans="1:1">
      <c r="A1" s="51" t="s">
        <v>27476</v>
      </c>
    </row>
    <row r="2" spans="1:1">
      <c r="A2" t="s">
        <v>40974</v>
      </c>
    </row>
    <row r="3" spans="1:1">
      <c r="A3" t="s">
        <v>41252</v>
      </c>
    </row>
    <row r="4" spans="1:1">
      <c r="A4" t="s">
        <v>18545</v>
      </c>
    </row>
    <row r="5" spans="1:1">
      <c r="A5" t="s">
        <v>12688</v>
      </c>
    </row>
    <row r="6" spans="1:1">
      <c r="A6" t="s">
        <v>21034</v>
      </c>
    </row>
    <row r="7" spans="1:1">
      <c r="A7" t="s">
        <v>27263</v>
      </c>
    </row>
    <row r="8" spans="1:1">
      <c r="A8" t="s">
        <v>2422</v>
      </c>
    </row>
    <row r="9" spans="1:1">
      <c r="A9" t="s">
        <v>27284</v>
      </c>
    </row>
    <row r="10" spans="1:1">
      <c r="A10" t="s">
        <v>2841</v>
      </c>
    </row>
    <row r="11" spans="1:1">
      <c r="A11" t="s">
        <v>4859</v>
      </c>
    </row>
    <row r="12" spans="1:1">
      <c r="A12" t="s">
        <v>1331</v>
      </c>
    </row>
    <row r="13" spans="1:1">
      <c r="A13" t="s">
        <v>1970</v>
      </c>
    </row>
    <row r="14" spans="1:1">
      <c r="A14" t="s">
        <v>37578</v>
      </c>
    </row>
    <row r="15" spans="1:1">
      <c r="A15" t="s">
        <v>1324</v>
      </c>
    </row>
    <row r="16" spans="1:1">
      <c r="A16" t="s">
        <v>7516</v>
      </c>
    </row>
    <row r="17" spans="1:1">
      <c r="A17" t="s">
        <v>21359</v>
      </c>
    </row>
    <row r="18" spans="1:1">
      <c r="A18" t="s">
        <v>21291</v>
      </c>
    </row>
    <row r="19" spans="1:1">
      <c r="A19" t="s">
        <v>21361</v>
      </c>
    </row>
    <row r="20" spans="1:1">
      <c r="A20" t="s">
        <v>49044</v>
      </c>
    </row>
    <row r="21" spans="1:1">
      <c r="A21" t="s">
        <v>22740</v>
      </c>
    </row>
    <row r="22" spans="1:1">
      <c r="A22" t="s">
        <v>46252</v>
      </c>
    </row>
    <row r="23" spans="1:1">
      <c r="A23" t="s">
        <v>2894</v>
      </c>
    </row>
    <row r="24" spans="1:1">
      <c r="A24" t="s">
        <v>43922</v>
      </c>
    </row>
    <row r="25" spans="1:1">
      <c r="A25" t="s">
        <v>1293</v>
      </c>
    </row>
    <row r="26" spans="1:1">
      <c r="A26" t="s">
        <v>46013</v>
      </c>
    </row>
    <row r="27" spans="1:1">
      <c r="A27" t="s">
        <v>23367</v>
      </c>
    </row>
    <row r="28" spans="1:1">
      <c r="A28" t="s">
        <v>48939</v>
      </c>
    </row>
    <row r="29" spans="1:1">
      <c r="A29" t="s">
        <v>46042</v>
      </c>
    </row>
    <row r="30" spans="1:1">
      <c r="A30" t="s">
        <v>10614</v>
      </c>
    </row>
    <row r="31" spans="1:1">
      <c r="A31" t="s">
        <v>5088</v>
      </c>
    </row>
    <row r="32" spans="1:1">
      <c r="A32" t="s">
        <v>11518</v>
      </c>
    </row>
    <row r="33" spans="1:1">
      <c r="A33" t="s">
        <v>11030</v>
      </c>
    </row>
    <row r="34" spans="1:1">
      <c r="A34" t="s">
        <v>11915</v>
      </c>
    </row>
    <row r="35" spans="1:1">
      <c r="A35" t="s">
        <v>26254</v>
      </c>
    </row>
    <row r="36" spans="1:1">
      <c r="A36" t="s">
        <v>48956</v>
      </c>
    </row>
    <row r="37" spans="1:1">
      <c r="A37" t="s">
        <v>43516</v>
      </c>
    </row>
    <row r="38" spans="1:1">
      <c r="A38" t="s">
        <v>20776</v>
      </c>
    </row>
    <row r="39" spans="1:1">
      <c r="A39" t="s">
        <v>48558</v>
      </c>
    </row>
    <row r="40" spans="1:1">
      <c r="A40" t="s">
        <v>48328</v>
      </c>
    </row>
    <row r="41" spans="1:1">
      <c r="A41" t="s">
        <v>46184</v>
      </c>
    </row>
    <row r="42" spans="1:1">
      <c r="A42" t="s">
        <v>11315</v>
      </c>
    </row>
    <row r="43" spans="1:1">
      <c r="A43" t="s">
        <v>32866</v>
      </c>
    </row>
    <row r="44" spans="1:1">
      <c r="A44" t="s">
        <v>33439</v>
      </c>
    </row>
    <row r="45" spans="1:1">
      <c r="A45" t="s">
        <v>44114</v>
      </c>
    </row>
    <row r="46" spans="1:1">
      <c r="A46" t="s">
        <v>35078</v>
      </c>
    </row>
    <row r="47" spans="1:1">
      <c r="A47" t="s">
        <v>8283</v>
      </c>
    </row>
    <row r="48" spans="1:1">
      <c r="A48" t="s">
        <v>16</v>
      </c>
    </row>
    <row r="49" spans="1:1">
      <c r="A49" t="s">
        <v>46166</v>
      </c>
    </row>
    <row r="50" spans="1:1">
      <c r="A50" t="s">
        <v>12068</v>
      </c>
    </row>
    <row r="51" spans="1:1">
      <c r="A51" t="s">
        <v>33855</v>
      </c>
    </row>
    <row r="52" spans="1:1">
      <c r="A52" t="s">
        <v>35268</v>
      </c>
    </row>
    <row r="53" spans="1:1">
      <c r="A53" t="s">
        <v>35210</v>
      </c>
    </row>
    <row r="54" spans="1:1">
      <c r="A54" t="s">
        <v>40963</v>
      </c>
    </row>
    <row r="55" spans="1:1">
      <c r="A55" t="s">
        <v>35208</v>
      </c>
    </row>
    <row r="56" spans="1:1">
      <c r="A56" t="s">
        <v>22594</v>
      </c>
    </row>
    <row r="57" spans="1:1">
      <c r="A57" t="s">
        <v>1549</v>
      </c>
    </row>
    <row r="58" spans="1:1">
      <c r="A58" t="s">
        <v>11388</v>
      </c>
    </row>
    <row r="59" spans="1:1">
      <c r="A59" t="s">
        <v>46026</v>
      </c>
    </row>
    <row r="60" spans="1:1">
      <c r="A60" t="s">
        <v>47479</v>
      </c>
    </row>
    <row r="61" spans="1:1">
      <c r="A61" t="s">
        <v>16978</v>
      </c>
    </row>
    <row r="62" spans="1:1">
      <c r="A62" t="s">
        <v>20764</v>
      </c>
    </row>
    <row r="63" spans="1:1">
      <c r="A63" t="s">
        <v>43630</v>
      </c>
    </row>
    <row r="64" spans="1:1">
      <c r="A64" t="s">
        <v>2711</v>
      </c>
    </row>
    <row r="65" spans="1:1">
      <c r="A65" t="s">
        <v>34788</v>
      </c>
    </row>
    <row r="66" spans="1:1">
      <c r="A66" t="s">
        <v>34815</v>
      </c>
    </row>
    <row r="67" spans="1:1">
      <c r="A67" t="s">
        <v>36083</v>
      </c>
    </row>
    <row r="68" spans="1:1">
      <c r="A68" t="s">
        <v>29096</v>
      </c>
    </row>
    <row r="69" spans="1:1">
      <c r="A69" t="s">
        <v>43581</v>
      </c>
    </row>
    <row r="70" spans="1:1">
      <c r="A70" t="s">
        <v>503</v>
      </c>
    </row>
    <row r="71" spans="1:1">
      <c r="A71" t="s">
        <v>1024</v>
      </c>
    </row>
    <row r="72" spans="1:1">
      <c r="A72" t="s">
        <v>1275</v>
      </c>
    </row>
    <row r="73" spans="1:1">
      <c r="A73" t="s">
        <v>2678</v>
      </c>
    </row>
    <row r="74" spans="1:1">
      <c r="A74" t="s">
        <v>1026</v>
      </c>
    </row>
    <row r="75" spans="1:1">
      <c r="A75" t="s">
        <v>2574</v>
      </c>
    </row>
    <row r="76" spans="1:1">
      <c r="A76" t="s">
        <v>7077</v>
      </c>
    </row>
    <row r="77" spans="1:1">
      <c r="A77" t="s">
        <v>8640</v>
      </c>
    </row>
    <row r="78" spans="1:1">
      <c r="A78" t="s">
        <v>3937</v>
      </c>
    </row>
    <row r="79" spans="1:1">
      <c r="A79" t="s">
        <v>16645</v>
      </c>
    </row>
    <row r="80" spans="1:1">
      <c r="A80" t="s">
        <v>14067</v>
      </c>
    </row>
    <row r="81" spans="1:1">
      <c r="A81" t="s">
        <v>18579</v>
      </c>
    </row>
    <row r="82" spans="1:1">
      <c r="A82" t="s">
        <v>12114</v>
      </c>
    </row>
    <row r="83" spans="1:1">
      <c r="A83" t="s">
        <v>5160</v>
      </c>
    </row>
    <row r="84" spans="1:1">
      <c r="A84" t="s">
        <v>5154</v>
      </c>
    </row>
    <row r="85" spans="1:1">
      <c r="A85" t="s">
        <v>19001</v>
      </c>
    </row>
    <row r="86" spans="1:1">
      <c r="A86" t="s">
        <v>45681</v>
      </c>
    </row>
    <row r="87" spans="1:1">
      <c r="A87" t="s">
        <v>45747</v>
      </c>
    </row>
    <row r="88" spans="1:1">
      <c r="A88" t="s">
        <v>42923</v>
      </c>
    </row>
    <row r="89" spans="1:1">
      <c r="A89" t="s">
        <v>23422</v>
      </c>
    </row>
    <row r="90" spans="1:1">
      <c r="A90" t="s">
        <v>7587</v>
      </c>
    </row>
    <row r="91" spans="1:1">
      <c r="A91" t="s">
        <v>7254</v>
      </c>
    </row>
    <row r="92" spans="1:1">
      <c r="A92" t="s">
        <v>7252</v>
      </c>
    </row>
    <row r="93" spans="1:1">
      <c r="A93" t="s">
        <v>40994</v>
      </c>
    </row>
    <row r="94" spans="1:1">
      <c r="A94" t="s">
        <v>35325</v>
      </c>
    </row>
    <row r="95" spans="1:1">
      <c r="A95" t="s">
        <v>41066</v>
      </c>
    </row>
    <row r="96" spans="1:1">
      <c r="A96" t="s">
        <v>41132</v>
      </c>
    </row>
    <row r="97" spans="1:1">
      <c r="A97" t="s">
        <v>18498</v>
      </c>
    </row>
    <row r="98" spans="1:1">
      <c r="A98" t="s">
        <v>47797</v>
      </c>
    </row>
    <row r="99" spans="1:1">
      <c r="A99" t="s">
        <v>35222</v>
      </c>
    </row>
    <row r="100" spans="1:1">
      <c r="A100" t="s">
        <v>41040</v>
      </c>
    </row>
    <row r="101" spans="1:1">
      <c r="A101" t="s">
        <v>4333</v>
      </c>
    </row>
    <row r="102" spans="1:1">
      <c r="A102" t="s">
        <v>20635</v>
      </c>
    </row>
    <row r="103" spans="1:1">
      <c r="A103" t="s">
        <v>41093</v>
      </c>
    </row>
    <row r="104" spans="1:1">
      <c r="A104" t="s">
        <v>8956</v>
      </c>
    </row>
    <row r="105" spans="1:1">
      <c r="A105" t="s">
        <v>3855</v>
      </c>
    </row>
    <row r="106" spans="1:1">
      <c r="A106" t="s">
        <v>21377</v>
      </c>
    </row>
    <row r="107" spans="1:1">
      <c r="A107" t="s">
        <v>28482</v>
      </c>
    </row>
    <row r="108" spans="1:1">
      <c r="A108" t="s">
        <v>24697</v>
      </c>
    </row>
    <row r="109" spans="1:1">
      <c r="A109" t="s">
        <v>4749</v>
      </c>
    </row>
    <row r="110" spans="1:1">
      <c r="A110" t="s">
        <v>4444</v>
      </c>
    </row>
    <row r="111" spans="1:1">
      <c r="A111" t="s">
        <v>4647</v>
      </c>
    </row>
    <row r="112" spans="1:1">
      <c r="A112" t="s">
        <v>31791</v>
      </c>
    </row>
    <row r="113" spans="1:1">
      <c r="A113" t="s">
        <v>27715</v>
      </c>
    </row>
    <row r="114" spans="1:1">
      <c r="A114" t="s">
        <v>36531</v>
      </c>
    </row>
    <row r="115" spans="1:1">
      <c r="A115" t="s">
        <v>27876</v>
      </c>
    </row>
    <row r="116" spans="1:1">
      <c r="A116" t="s">
        <v>43907</v>
      </c>
    </row>
    <row r="117" spans="1:1">
      <c r="A117" t="s">
        <v>18127</v>
      </c>
    </row>
    <row r="118" spans="1:1">
      <c r="A118" t="s">
        <v>31617</v>
      </c>
    </row>
    <row r="119" spans="1:1">
      <c r="A119" t="s">
        <v>17166</v>
      </c>
    </row>
    <row r="120" spans="1:1">
      <c r="A120" t="s">
        <v>33269</v>
      </c>
    </row>
    <row r="121" spans="1:1">
      <c r="A121" t="s">
        <v>4670</v>
      </c>
    </row>
    <row r="122" spans="1:1">
      <c r="A122" t="s">
        <v>34444</v>
      </c>
    </row>
    <row r="123" spans="1:1">
      <c r="A123" t="s">
        <v>7583</v>
      </c>
    </row>
    <row r="124" spans="1:1">
      <c r="A124" t="s">
        <v>13403</v>
      </c>
    </row>
    <row r="125" spans="1:1">
      <c r="A125" t="s">
        <v>36245</v>
      </c>
    </row>
    <row r="126" spans="1:1">
      <c r="A126" t="s">
        <v>27660</v>
      </c>
    </row>
    <row r="127" spans="1:1">
      <c r="A127" t="s">
        <v>31</v>
      </c>
    </row>
    <row r="128" spans="1:1">
      <c r="A128" t="s">
        <v>39674</v>
      </c>
    </row>
    <row r="129" spans="1:1">
      <c r="A129" t="s">
        <v>85</v>
      </c>
    </row>
    <row r="130" spans="1:1">
      <c r="A130" t="s">
        <v>30870</v>
      </c>
    </row>
    <row r="131" spans="1:1">
      <c r="A131" t="s">
        <v>1307</v>
      </c>
    </row>
    <row r="132" spans="1:1">
      <c r="A132" t="s">
        <v>1303</v>
      </c>
    </row>
    <row r="133" spans="1:1">
      <c r="A133" t="s">
        <v>7110</v>
      </c>
    </row>
    <row r="134" spans="1:1">
      <c r="A134" t="s">
        <v>37601</v>
      </c>
    </row>
    <row r="135" spans="1:1">
      <c r="A135" t="s">
        <v>6294</v>
      </c>
    </row>
    <row r="136" spans="1:1">
      <c r="A136" t="s">
        <v>149</v>
      </c>
    </row>
    <row r="137" spans="1:1">
      <c r="A137" t="s">
        <v>20621</v>
      </c>
    </row>
    <row r="138" spans="1:1">
      <c r="A138" t="s">
        <v>23816</v>
      </c>
    </row>
    <row r="139" spans="1:1">
      <c r="A139" t="s">
        <v>19660</v>
      </c>
    </row>
    <row r="140" spans="1:1">
      <c r="A140" t="s">
        <v>3723</v>
      </c>
    </row>
    <row r="141" spans="1:1">
      <c r="A141" t="s">
        <v>18168</v>
      </c>
    </row>
    <row r="142" spans="1:1">
      <c r="A142" t="s">
        <v>4635</v>
      </c>
    </row>
    <row r="143" spans="1:1">
      <c r="A143" t="s">
        <v>31261</v>
      </c>
    </row>
    <row r="144" spans="1:1">
      <c r="A144" t="s">
        <v>29094</v>
      </c>
    </row>
    <row r="145" spans="1:1">
      <c r="A145" t="s">
        <v>30589</v>
      </c>
    </row>
    <row r="146" spans="1:1">
      <c r="A146" t="s">
        <v>26996</v>
      </c>
    </row>
    <row r="147" spans="1:1">
      <c r="A147" t="s">
        <v>89</v>
      </c>
    </row>
    <row r="148" spans="1:1">
      <c r="A148" t="s">
        <v>41362</v>
      </c>
    </row>
    <row r="149" spans="1:1">
      <c r="A149" t="s">
        <v>28529</v>
      </c>
    </row>
    <row r="150" spans="1:1">
      <c r="A150" t="s">
        <v>28358</v>
      </c>
    </row>
    <row r="151" spans="1:1">
      <c r="A151" t="s">
        <v>21297</v>
      </c>
    </row>
    <row r="152" spans="1:1">
      <c r="A152" t="s">
        <v>21295</v>
      </c>
    </row>
    <row r="153" spans="1:1">
      <c r="A153" t="s">
        <v>39250</v>
      </c>
    </row>
    <row r="154" spans="1:1">
      <c r="A154" t="s">
        <v>39234</v>
      </c>
    </row>
    <row r="155" spans="1:1">
      <c r="A155" t="s">
        <v>2576</v>
      </c>
    </row>
    <row r="156" spans="1:1">
      <c r="A156" t="s">
        <v>36577</v>
      </c>
    </row>
    <row r="157" spans="1:1">
      <c r="A157" t="s">
        <v>5982</v>
      </c>
    </row>
    <row r="158" spans="1:1">
      <c r="A158" t="s">
        <v>31849</v>
      </c>
    </row>
    <row r="159" spans="1:1">
      <c r="A159" t="s">
        <v>9967</v>
      </c>
    </row>
    <row r="160" spans="1:1">
      <c r="A160" t="s">
        <v>24551</v>
      </c>
    </row>
    <row r="161" spans="1:1">
      <c r="A161" t="s">
        <v>8043</v>
      </c>
    </row>
    <row r="162" spans="1:1">
      <c r="A162" t="s">
        <v>25728</v>
      </c>
    </row>
    <row r="163" spans="1:1">
      <c r="A163" t="s">
        <v>28598</v>
      </c>
    </row>
    <row r="164" spans="1:1">
      <c r="A164" t="s">
        <v>28602</v>
      </c>
    </row>
    <row r="165" spans="1:1">
      <c r="A165" t="s">
        <v>38334</v>
      </c>
    </row>
    <row r="166" spans="1:1">
      <c r="A166" t="s">
        <v>28958</v>
      </c>
    </row>
    <row r="167" spans="1:1">
      <c r="A167" t="s">
        <v>48169</v>
      </c>
    </row>
    <row r="168" spans="1:1">
      <c r="A168" t="s">
        <v>28487</v>
      </c>
    </row>
    <row r="169" spans="1:1">
      <c r="A169" t="s">
        <v>48577</v>
      </c>
    </row>
    <row r="170" spans="1:1">
      <c r="A170" t="s">
        <v>5903</v>
      </c>
    </row>
    <row r="171" spans="1:1">
      <c r="A171" t="s">
        <v>37762</v>
      </c>
    </row>
    <row r="172" spans="1:1">
      <c r="A172" t="s">
        <v>37693</v>
      </c>
    </row>
    <row r="173" spans="1:1">
      <c r="A173" t="s">
        <v>20745</v>
      </c>
    </row>
    <row r="174" spans="1:1">
      <c r="A174" t="s">
        <v>21577</v>
      </c>
    </row>
    <row r="175" spans="1:1">
      <c r="A175" t="s">
        <v>10643</v>
      </c>
    </row>
    <row r="176" spans="1:1">
      <c r="A176" t="s">
        <v>45598</v>
      </c>
    </row>
    <row r="177" spans="1:1">
      <c r="A177" t="s">
        <v>16353</v>
      </c>
    </row>
    <row r="178" spans="1:1">
      <c r="A178" t="s">
        <v>6872</v>
      </c>
    </row>
    <row r="179" spans="1:1">
      <c r="A179" t="s">
        <v>41800</v>
      </c>
    </row>
    <row r="180" spans="1:1">
      <c r="A180" t="s">
        <v>38520</v>
      </c>
    </row>
    <row r="181" spans="1:1">
      <c r="A181" t="s">
        <v>23523</v>
      </c>
    </row>
    <row r="182" spans="1:1">
      <c r="A182" t="s">
        <v>42948</v>
      </c>
    </row>
    <row r="183" spans="1:1">
      <c r="A183" t="s">
        <v>4292</v>
      </c>
    </row>
    <row r="184" spans="1:1">
      <c r="A184" t="s">
        <v>45985</v>
      </c>
    </row>
    <row r="185" spans="1:1">
      <c r="A185" t="s">
        <v>3530</v>
      </c>
    </row>
    <row r="186" spans="1:1">
      <c r="A186" t="s">
        <v>23639</v>
      </c>
    </row>
    <row r="187" spans="1:1">
      <c r="A187" t="s">
        <v>4813</v>
      </c>
    </row>
    <row r="188" spans="1:1">
      <c r="A188" t="s">
        <v>882</v>
      </c>
    </row>
    <row r="189" spans="1:1">
      <c r="A189" t="s">
        <v>33808</v>
      </c>
    </row>
    <row r="190" spans="1:1">
      <c r="A190" t="s">
        <v>33435</v>
      </c>
    </row>
    <row r="191" spans="1:1">
      <c r="A191" t="s">
        <v>23062</v>
      </c>
    </row>
    <row r="192" spans="1:1">
      <c r="A192" t="s">
        <v>6869</v>
      </c>
    </row>
    <row r="193" spans="1:1">
      <c r="A193" t="s">
        <v>46145</v>
      </c>
    </row>
    <row r="194" spans="1:1">
      <c r="A194" t="s">
        <v>37598</v>
      </c>
    </row>
    <row r="195" spans="1:1">
      <c r="A195" t="s">
        <v>15148</v>
      </c>
    </row>
    <row r="196" spans="1:1">
      <c r="A196" t="s">
        <v>27733</v>
      </c>
    </row>
    <row r="197" spans="1:1">
      <c r="A197" t="s">
        <v>11200</v>
      </c>
    </row>
    <row r="198" spans="1:1">
      <c r="A198" t="s">
        <v>1261</v>
      </c>
    </row>
    <row r="199" spans="1:1">
      <c r="A199" t="s">
        <v>47749</v>
      </c>
    </row>
    <row r="200" spans="1:1">
      <c r="A200" t="s">
        <v>5554</v>
      </c>
    </row>
    <row r="201" spans="1:1">
      <c r="A201" t="s">
        <v>36184</v>
      </c>
    </row>
    <row r="202" spans="1:1">
      <c r="A202" t="s">
        <v>37795</v>
      </c>
    </row>
    <row r="203" spans="1:1">
      <c r="A203" t="s">
        <v>2534</v>
      </c>
    </row>
    <row r="204" spans="1:1">
      <c r="A204" t="s">
        <v>45957</v>
      </c>
    </row>
    <row r="205" spans="1:1">
      <c r="A205" t="s">
        <v>46063</v>
      </c>
    </row>
    <row r="206" spans="1:1">
      <c r="A206" t="s">
        <v>7063</v>
      </c>
    </row>
    <row r="207" spans="1:1">
      <c r="A207" t="s">
        <v>49383</v>
      </c>
    </row>
    <row r="208" spans="1:1">
      <c r="A208" t="s">
        <v>49225</v>
      </c>
    </row>
    <row r="209" spans="1:1">
      <c r="A209" t="s">
        <v>24850</v>
      </c>
    </row>
    <row r="210" spans="1:1">
      <c r="A210" t="s">
        <v>15</v>
      </c>
    </row>
    <row r="211" spans="1:1">
      <c r="A211" t="s">
        <v>3561</v>
      </c>
    </row>
    <row r="212" spans="1:1">
      <c r="A212" t="s">
        <v>28043</v>
      </c>
    </row>
    <row r="213" spans="1:1">
      <c r="A213" t="s">
        <v>40237</v>
      </c>
    </row>
    <row r="214" spans="1:1">
      <c r="A214" t="s">
        <v>28696</v>
      </c>
    </row>
    <row r="215" spans="1:1">
      <c r="A215" t="s">
        <v>19019</v>
      </c>
    </row>
    <row r="216" spans="1:1">
      <c r="A216" t="s">
        <v>21092</v>
      </c>
    </row>
    <row r="217" spans="1:1">
      <c r="A217" t="s">
        <v>21118</v>
      </c>
    </row>
    <row r="218" spans="1:1">
      <c r="A218" t="s">
        <v>23559</v>
      </c>
    </row>
    <row r="219" spans="1:1">
      <c r="A219" t="s">
        <v>42539</v>
      </c>
    </row>
    <row r="220" spans="1:1">
      <c r="A220" t="s">
        <v>23585</v>
      </c>
    </row>
    <row r="221" spans="1:1">
      <c r="A221" t="s">
        <v>45750</v>
      </c>
    </row>
    <row r="222" spans="1:1">
      <c r="A222" t="s">
        <v>43692</v>
      </c>
    </row>
    <row r="223" spans="1:1">
      <c r="A223" t="s">
        <v>22930</v>
      </c>
    </row>
    <row r="224" spans="1:1">
      <c r="A224" t="s">
        <v>23571</v>
      </c>
    </row>
    <row r="225" spans="1:1">
      <c r="A225" t="s">
        <v>22967</v>
      </c>
    </row>
    <row r="226" spans="1:1">
      <c r="A226" t="s">
        <v>12259</v>
      </c>
    </row>
    <row r="227" spans="1:1">
      <c r="A227" t="s">
        <v>29405</v>
      </c>
    </row>
    <row r="228" spans="1:1">
      <c r="A228" t="s">
        <v>11186</v>
      </c>
    </row>
    <row r="229" spans="1:1">
      <c r="A229" t="s">
        <v>17</v>
      </c>
    </row>
    <row r="230" spans="1:1">
      <c r="A230" t="s">
        <v>4249</v>
      </c>
    </row>
    <row r="231" spans="1:1">
      <c r="A231" t="s">
        <v>15825</v>
      </c>
    </row>
    <row r="232" spans="1:1">
      <c r="A232" t="s">
        <v>19558</v>
      </c>
    </row>
    <row r="233" spans="1:1">
      <c r="A233" t="s">
        <v>22310</v>
      </c>
    </row>
    <row r="234" spans="1:1">
      <c r="A234" t="s">
        <v>17545</v>
      </c>
    </row>
    <row r="235" spans="1:1">
      <c r="A235" t="s">
        <v>15850</v>
      </c>
    </row>
    <row r="236" spans="1:1">
      <c r="A236" t="s">
        <v>15738</v>
      </c>
    </row>
    <row r="237" spans="1:1">
      <c r="A237" t="s">
        <v>18032</v>
      </c>
    </row>
    <row r="238" spans="1:1">
      <c r="A238" t="s">
        <v>34424</v>
      </c>
    </row>
    <row r="239" spans="1:1">
      <c r="A239" t="s">
        <v>31578</v>
      </c>
    </row>
    <row r="240" spans="1:1">
      <c r="A240" t="s">
        <v>30847</v>
      </c>
    </row>
    <row r="241" spans="1:1">
      <c r="A241" t="s">
        <v>30772</v>
      </c>
    </row>
    <row r="242" spans="1:1">
      <c r="A242" t="s">
        <v>19887</v>
      </c>
    </row>
    <row r="243" spans="1:1">
      <c r="A243" t="s">
        <v>38061</v>
      </c>
    </row>
    <row r="244" spans="1:1">
      <c r="A244" t="s">
        <v>12326</v>
      </c>
    </row>
    <row r="245" spans="1:1">
      <c r="A245" t="s">
        <v>17478</v>
      </c>
    </row>
    <row r="246" spans="1:1">
      <c r="A246" t="s">
        <v>18656</v>
      </c>
    </row>
    <row r="247" spans="1:1">
      <c r="A247" t="s">
        <v>20134</v>
      </c>
    </row>
    <row r="248" spans="1:1">
      <c r="A248" t="s">
        <v>17755</v>
      </c>
    </row>
    <row r="249" spans="1:1">
      <c r="A249" t="s">
        <v>655</v>
      </c>
    </row>
    <row r="250" spans="1:1">
      <c r="A250" t="s">
        <v>23283</v>
      </c>
    </row>
    <row r="251" spans="1:1">
      <c r="A251" t="s">
        <v>46200</v>
      </c>
    </row>
    <row r="252" spans="1:1">
      <c r="A252" t="s">
        <v>37765</v>
      </c>
    </row>
    <row r="253" spans="1:1">
      <c r="A253" t="s">
        <v>4216</v>
      </c>
    </row>
    <row r="254" spans="1:1">
      <c r="A254" t="s">
        <v>11191</v>
      </c>
    </row>
    <row r="255" spans="1:1">
      <c r="A255" t="s">
        <v>11303</v>
      </c>
    </row>
    <row r="256" spans="1:1">
      <c r="A256" t="s">
        <v>12167</v>
      </c>
    </row>
    <row r="257" spans="1:1">
      <c r="A257" t="s">
        <v>893</v>
      </c>
    </row>
    <row r="258" spans="1:1">
      <c r="A258" t="s">
        <v>23701</v>
      </c>
    </row>
    <row r="259" spans="1:1">
      <c r="A259" t="s">
        <v>3899</v>
      </c>
    </row>
    <row r="260" spans="1:1">
      <c r="A260" t="s">
        <v>4064</v>
      </c>
    </row>
    <row r="261" spans="1:1">
      <c r="A261" t="s">
        <v>6545</v>
      </c>
    </row>
    <row r="262" spans="1:1">
      <c r="A262" t="s">
        <v>3730</v>
      </c>
    </row>
    <row r="263" spans="1:1">
      <c r="A263" t="s">
        <v>612</v>
      </c>
    </row>
    <row r="264" spans="1:1">
      <c r="A264" t="s">
        <v>23818</v>
      </c>
    </row>
    <row r="265" spans="1:1">
      <c r="A265" t="s">
        <v>41209</v>
      </c>
    </row>
    <row r="266" spans="1:1">
      <c r="A266" t="s">
        <v>28413</v>
      </c>
    </row>
    <row r="267" spans="1:1">
      <c r="A267" t="s">
        <v>23820</v>
      </c>
    </row>
    <row r="268" spans="1:1">
      <c r="A268" t="s">
        <v>20346</v>
      </c>
    </row>
    <row r="269" spans="1:1">
      <c r="A269" t="s">
        <v>620</v>
      </c>
    </row>
    <row r="270" spans="1:1">
      <c r="A270" t="s">
        <v>13691</v>
      </c>
    </row>
    <row r="271" spans="1:1">
      <c r="A271" t="s">
        <v>33285</v>
      </c>
    </row>
    <row r="272" spans="1:1">
      <c r="A272" t="s">
        <v>42913</v>
      </c>
    </row>
    <row r="273" spans="1:1">
      <c r="A273" t="s">
        <v>4029</v>
      </c>
    </row>
    <row r="274" spans="1:1">
      <c r="A274" t="s">
        <v>21507</v>
      </c>
    </row>
    <row r="275" spans="1:1">
      <c r="A275" t="s">
        <v>24467</v>
      </c>
    </row>
    <row r="276" spans="1:1">
      <c r="A276" t="s">
        <v>38488</v>
      </c>
    </row>
    <row r="277" spans="1:1">
      <c r="A277" t="s">
        <v>28115</v>
      </c>
    </row>
    <row r="278" spans="1:1">
      <c r="A278" t="s">
        <v>15182</v>
      </c>
    </row>
    <row r="279" spans="1:1">
      <c r="A279" t="s">
        <v>5699</v>
      </c>
    </row>
    <row r="280" spans="1:1">
      <c r="A280" t="s">
        <v>30213</v>
      </c>
    </row>
    <row r="281" spans="1:1">
      <c r="A281" t="s">
        <v>30556</v>
      </c>
    </row>
    <row r="282" spans="1:1">
      <c r="A282" t="s">
        <v>2578</v>
      </c>
    </row>
    <row r="283" spans="1:1">
      <c r="A283" t="s">
        <v>4296</v>
      </c>
    </row>
    <row r="284" spans="1:1">
      <c r="A284" t="s">
        <v>45752</v>
      </c>
    </row>
    <row r="285" spans="1:1">
      <c r="A285" t="s">
        <v>31785</v>
      </c>
    </row>
    <row r="286" spans="1:1">
      <c r="A286" t="s">
        <v>44562</v>
      </c>
    </row>
    <row r="287" spans="1:1">
      <c r="A287" t="s">
        <v>37297</v>
      </c>
    </row>
    <row r="288" spans="1:1">
      <c r="A288" t="s">
        <v>13412</v>
      </c>
    </row>
    <row r="289" spans="1:1">
      <c r="A289" t="s">
        <v>5943</v>
      </c>
    </row>
    <row r="290" spans="1:1">
      <c r="A290" t="s">
        <v>884</v>
      </c>
    </row>
    <row r="291" spans="1:1">
      <c r="A291" t="s">
        <v>29018</v>
      </c>
    </row>
    <row r="292" spans="1:1">
      <c r="A292" t="s">
        <v>7228</v>
      </c>
    </row>
    <row r="293" spans="1:1">
      <c r="A293" t="s">
        <v>38366</v>
      </c>
    </row>
    <row r="294" spans="1:1">
      <c r="A294" t="s">
        <v>24206</v>
      </c>
    </row>
    <row r="295" spans="1:1">
      <c r="A295" t="s">
        <v>7645</v>
      </c>
    </row>
    <row r="296" spans="1:1">
      <c r="A296" t="s">
        <v>21978</v>
      </c>
    </row>
    <row r="297" spans="1:1">
      <c r="A297" t="s">
        <v>29287</v>
      </c>
    </row>
    <row r="298" spans="1:1">
      <c r="A298" t="s">
        <v>9666</v>
      </c>
    </row>
    <row r="299" spans="1:1">
      <c r="A299" t="s">
        <v>10863</v>
      </c>
    </row>
    <row r="300" spans="1:1">
      <c r="A300" t="s">
        <v>47825</v>
      </c>
    </row>
    <row r="301" spans="1:1">
      <c r="A301" t="s">
        <v>13863</v>
      </c>
    </row>
    <row r="302" spans="1:1">
      <c r="A302" t="s">
        <v>15250</v>
      </c>
    </row>
    <row r="303" spans="1:1">
      <c r="A303" t="s">
        <v>31127</v>
      </c>
    </row>
    <row r="304" spans="1:1">
      <c r="A304" t="s">
        <v>1480</v>
      </c>
    </row>
    <row r="305" spans="1:1">
      <c r="A305" t="s">
        <v>4982</v>
      </c>
    </row>
    <row r="306" spans="1:1">
      <c r="A306" t="s">
        <v>31899</v>
      </c>
    </row>
    <row r="307" spans="1:1">
      <c r="A307" t="s">
        <v>38450</v>
      </c>
    </row>
    <row r="308" spans="1:1">
      <c r="A308" t="s">
        <v>32613</v>
      </c>
    </row>
    <row r="309" spans="1:1">
      <c r="A309" t="s">
        <v>48652</v>
      </c>
    </row>
    <row r="310" spans="1:1">
      <c r="A310" t="s">
        <v>13379</v>
      </c>
    </row>
    <row r="311" spans="1:1">
      <c r="A311" t="s">
        <v>8265</v>
      </c>
    </row>
    <row r="312" spans="1:1">
      <c r="A312" t="s">
        <v>13406</v>
      </c>
    </row>
    <row r="313" spans="1:1">
      <c r="A313" t="s">
        <v>24087</v>
      </c>
    </row>
    <row r="314" spans="1:1">
      <c r="A314" t="s">
        <v>20783</v>
      </c>
    </row>
    <row r="315" spans="1:1">
      <c r="A315" t="s">
        <v>24555</v>
      </c>
    </row>
    <row r="316" spans="1:1">
      <c r="A316" t="s">
        <v>13759</v>
      </c>
    </row>
    <row r="317" spans="1:1">
      <c r="A317" t="s">
        <v>37137</v>
      </c>
    </row>
    <row r="318" spans="1:1">
      <c r="A318" t="s">
        <v>24806</v>
      </c>
    </row>
    <row r="319" spans="1:1">
      <c r="A319" t="s">
        <v>16562</v>
      </c>
    </row>
    <row r="320" spans="1:1">
      <c r="A320" t="s">
        <v>38995</v>
      </c>
    </row>
    <row r="321" spans="1:1">
      <c r="A321" t="s">
        <v>30619</v>
      </c>
    </row>
    <row r="322" spans="1:1">
      <c r="A322" t="s">
        <v>26849</v>
      </c>
    </row>
    <row r="323" spans="1:1">
      <c r="A323" t="s">
        <v>26765</v>
      </c>
    </row>
    <row r="324" spans="1:1">
      <c r="A324" t="s">
        <v>42559</v>
      </c>
    </row>
    <row r="325" spans="1:1">
      <c r="A325" t="s">
        <v>42555</v>
      </c>
    </row>
    <row r="326" spans="1:1">
      <c r="A326" t="s">
        <v>22550</v>
      </c>
    </row>
    <row r="327" spans="1:1">
      <c r="A327" t="s">
        <v>11545</v>
      </c>
    </row>
    <row r="328" spans="1:1">
      <c r="A328" t="s">
        <v>38612</v>
      </c>
    </row>
    <row r="329" spans="1:1">
      <c r="A329" t="s">
        <v>2220</v>
      </c>
    </row>
    <row r="330" spans="1:1">
      <c r="A330" t="s">
        <v>23478</v>
      </c>
    </row>
    <row r="331" spans="1:1">
      <c r="A331" t="s">
        <v>47569</v>
      </c>
    </row>
    <row r="332" spans="1:1">
      <c r="A332" t="s">
        <v>21090</v>
      </c>
    </row>
    <row r="333" spans="1:1">
      <c r="A333" t="s">
        <v>22720</v>
      </c>
    </row>
    <row r="334" spans="1:1">
      <c r="A334" t="s">
        <v>37851</v>
      </c>
    </row>
    <row r="335" spans="1:1">
      <c r="A335" t="s">
        <v>24905</v>
      </c>
    </row>
    <row r="336" spans="1:1">
      <c r="A336" t="s">
        <v>24789</v>
      </c>
    </row>
    <row r="337" spans="1:1">
      <c r="A337" t="s">
        <v>3971</v>
      </c>
    </row>
    <row r="338" spans="1:1">
      <c r="A338" t="s">
        <v>23069</v>
      </c>
    </row>
    <row r="339" spans="1:1">
      <c r="A339" t="s">
        <v>22065</v>
      </c>
    </row>
    <row r="340" spans="1:1">
      <c r="A340" t="s">
        <v>6069</v>
      </c>
    </row>
    <row r="341" spans="1:1">
      <c r="A341" t="s">
        <v>30608</v>
      </c>
    </row>
    <row r="342" spans="1:1">
      <c r="A342" t="s">
        <v>6047</v>
      </c>
    </row>
    <row r="343" spans="1:1">
      <c r="A343" t="s">
        <v>6100</v>
      </c>
    </row>
    <row r="344" spans="1:1">
      <c r="A344" t="s">
        <v>6145</v>
      </c>
    </row>
    <row r="345" spans="1:1">
      <c r="A345" t="s">
        <v>29098</v>
      </c>
    </row>
    <row r="346" spans="1:1">
      <c r="A346" t="s">
        <v>8026</v>
      </c>
    </row>
    <row r="347" spans="1:1">
      <c r="A347" t="s">
        <v>8024</v>
      </c>
    </row>
    <row r="348" spans="1:1">
      <c r="A348" t="s">
        <v>4384</v>
      </c>
    </row>
    <row r="349" spans="1:1">
      <c r="A349" t="s">
        <v>37433</v>
      </c>
    </row>
    <row r="350" spans="1:1">
      <c r="A350" t="s">
        <v>37378</v>
      </c>
    </row>
    <row r="351" spans="1:1">
      <c r="A351" t="s">
        <v>37394</v>
      </c>
    </row>
    <row r="352" spans="1:1">
      <c r="A352" t="s">
        <v>11295</v>
      </c>
    </row>
    <row r="353" spans="1:1">
      <c r="A353" t="s">
        <v>32</v>
      </c>
    </row>
    <row r="354" spans="1:1">
      <c r="A354" t="s">
        <v>39247</v>
      </c>
    </row>
    <row r="355" spans="1:1">
      <c r="A355" t="s">
        <v>42889</v>
      </c>
    </row>
    <row r="356" spans="1:1">
      <c r="A356" t="s">
        <v>3528</v>
      </c>
    </row>
    <row r="357" spans="1:1">
      <c r="A357" t="s">
        <v>22589</v>
      </c>
    </row>
    <row r="358" spans="1:1">
      <c r="A358" t="s">
        <v>1948</v>
      </c>
    </row>
    <row r="359" spans="1:1">
      <c r="A359" t="s">
        <v>1246</v>
      </c>
    </row>
    <row r="360" spans="1:1">
      <c r="A360" t="s">
        <v>4154</v>
      </c>
    </row>
    <row r="361" spans="1:1">
      <c r="A361" t="s">
        <v>12200</v>
      </c>
    </row>
    <row r="362" spans="1:1">
      <c r="A362" t="s">
        <v>43546</v>
      </c>
    </row>
    <row r="363" spans="1:1">
      <c r="A363" t="s">
        <v>28310</v>
      </c>
    </row>
    <row r="364" spans="1:1">
      <c r="A364" t="s">
        <v>13420</v>
      </c>
    </row>
    <row r="365" spans="1:1">
      <c r="A365" t="s">
        <v>15926</v>
      </c>
    </row>
    <row r="366" spans="1:1">
      <c r="A366" t="s">
        <v>48254</v>
      </c>
    </row>
    <row r="367" spans="1:1">
      <c r="A367" t="s">
        <v>12095</v>
      </c>
    </row>
    <row r="368" spans="1:1">
      <c r="A368" t="s">
        <v>3939</v>
      </c>
    </row>
    <row r="369" spans="1:1">
      <c r="A369" t="s">
        <v>24089</v>
      </c>
    </row>
    <row r="370" spans="1:1">
      <c r="A370" t="s">
        <v>26118</v>
      </c>
    </row>
    <row r="371" spans="1:1">
      <c r="A371" t="s">
        <v>21104</v>
      </c>
    </row>
    <row r="372" spans="1:1">
      <c r="A372" t="s">
        <v>3916</v>
      </c>
    </row>
    <row r="373" spans="1:1">
      <c r="A373" t="s">
        <v>47439</v>
      </c>
    </row>
    <row r="374" spans="1:1">
      <c r="A374" t="s">
        <v>18096</v>
      </c>
    </row>
    <row r="375" spans="1:1">
      <c r="A375" t="s">
        <v>30602</v>
      </c>
    </row>
    <row r="376" spans="1:1">
      <c r="A376" t="s">
        <v>14856</v>
      </c>
    </row>
    <row r="377" spans="1:1">
      <c r="A377" t="s">
        <v>4160</v>
      </c>
    </row>
    <row r="378" spans="1:1">
      <c r="A378" t="s">
        <v>28497</v>
      </c>
    </row>
    <row r="379" spans="1:1">
      <c r="A379" t="s">
        <v>1784</v>
      </c>
    </row>
    <row r="380" spans="1:1">
      <c r="A380" t="s">
        <v>37529</v>
      </c>
    </row>
    <row r="381" spans="1:1">
      <c r="A381" t="s">
        <v>1299</v>
      </c>
    </row>
    <row r="382" spans="1:1">
      <c r="A382" t="s">
        <v>21606</v>
      </c>
    </row>
    <row r="383" spans="1:1">
      <c r="A383" t="s">
        <v>23071</v>
      </c>
    </row>
    <row r="384" spans="1:1">
      <c r="A384" t="s">
        <v>5158</v>
      </c>
    </row>
    <row r="385" spans="1:1">
      <c r="A385" t="s">
        <v>17253</v>
      </c>
    </row>
    <row r="386" spans="1:1">
      <c r="A386" t="s">
        <v>31801</v>
      </c>
    </row>
    <row r="387" spans="1:1">
      <c r="A387" t="s">
        <v>48084</v>
      </c>
    </row>
    <row r="388" spans="1:1">
      <c r="A388" t="s">
        <v>45702</v>
      </c>
    </row>
    <row r="389" spans="1:1">
      <c r="A389" t="s">
        <v>39521</v>
      </c>
    </row>
    <row r="390" spans="1:1">
      <c r="A390" t="s">
        <v>45989</v>
      </c>
    </row>
    <row r="391" spans="1:1">
      <c r="A391" t="s">
        <v>24422</v>
      </c>
    </row>
    <row r="392" spans="1:1">
      <c r="A392" t="s">
        <v>4253</v>
      </c>
    </row>
    <row r="393" spans="1:1">
      <c r="A393" t="s">
        <v>32018</v>
      </c>
    </row>
    <row r="394" spans="1:1">
      <c r="A394" t="s">
        <v>38881</v>
      </c>
    </row>
    <row r="395" spans="1:1">
      <c r="A395" t="s">
        <v>7059</v>
      </c>
    </row>
    <row r="396" spans="1:1">
      <c r="A396" t="s">
        <v>46750</v>
      </c>
    </row>
    <row r="397" spans="1:1">
      <c r="A397" t="s">
        <v>11788</v>
      </c>
    </row>
    <row r="398" spans="1:1">
      <c r="A398" t="s">
        <v>24632</v>
      </c>
    </row>
    <row r="399" spans="1:1">
      <c r="A399" t="s">
        <v>29</v>
      </c>
    </row>
    <row r="400" spans="1:1">
      <c r="A400" t="s">
        <v>9636</v>
      </c>
    </row>
    <row r="401" spans="1:1">
      <c r="A401" t="s">
        <v>32794</v>
      </c>
    </row>
    <row r="402" spans="1:1">
      <c r="A402" t="s">
        <v>13503</v>
      </c>
    </row>
    <row r="403" spans="1:1">
      <c r="A403" t="s">
        <v>32854</v>
      </c>
    </row>
    <row r="404" spans="1:1">
      <c r="A404" t="s">
        <v>32836</v>
      </c>
    </row>
    <row r="405" spans="1:1">
      <c r="A405" t="s">
        <v>3919</v>
      </c>
    </row>
    <row r="406" spans="1:1">
      <c r="A406" t="s">
        <v>19941</v>
      </c>
    </row>
    <row r="407" spans="1:1">
      <c r="A407" t="s">
        <v>22882</v>
      </c>
    </row>
    <row r="408" spans="1:1">
      <c r="A408" t="s">
        <v>1158</v>
      </c>
    </row>
    <row r="409" spans="1:1">
      <c r="A409" t="s">
        <v>3704</v>
      </c>
    </row>
    <row r="410" spans="1:1">
      <c r="A410" t="s">
        <v>1191</v>
      </c>
    </row>
    <row r="411" spans="1:1">
      <c r="A411" t="s">
        <v>27314</v>
      </c>
    </row>
    <row r="412" spans="1:1">
      <c r="A412" t="s">
        <v>15499</v>
      </c>
    </row>
    <row r="413" spans="1:1">
      <c r="A413" t="s">
        <v>24734</v>
      </c>
    </row>
    <row r="414" spans="1:1">
      <c r="A414" t="s">
        <v>6367</v>
      </c>
    </row>
    <row r="415" spans="1:1">
      <c r="A415" t="s">
        <v>1280</v>
      </c>
    </row>
    <row r="416" spans="1:1">
      <c r="A416" t="s">
        <v>9319</v>
      </c>
    </row>
    <row r="417" spans="1:1">
      <c r="A417" t="s">
        <v>49362</v>
      </c>
    </row>
    <row r="418" spans="1:1">
      <c r="A418" t="s">
        <v>42673</v>
      </c>
    </row>
    <row r="419" spans="1:1">
      <c r="A419" t="s">
        <v>30988</v>
      </c>
    </row>
    <row r="420" spans="1:1">
      <c r="A420" t="s">
        <v>11709</v>
      </c>
    </row>
    <row r="421" spans="1:1">
      <c r="A421" t="s">
        <v>15531</v>
      </c>
    </row>
    <row r="422" spans="1:1">
      <c r="A422" t="s">
        <v>46046</v>
      </c>
    </row>
    <row r="423" spans="1:1">
      <c r="A423" t="s">
        <v>38754</v>
      </c>
    </row>
    <row r="424" spans="1:1">
      <c r="A424" t="s">
        <v>4360</v>
      </c>
    </row>
    <row r="425" spans="1:1">
      <c r="A425" t="s">
        <v>41042</v>
      </c>
    </row>
    <row r="426" spans="1:1">
      <c r="A426" t="s">
        <v>28652</v>
      </c>
    </row>
    <row r="427" spans="1:1">
      <c r="A427" t="s">
        <v>41513</v>
      </c>
    </row>
    <row r="428" spans="1:1">
      <c r="A428" t="s">
        <v>30396</v>
      </c>
    </row>
    <row r="429" spans="1:1">
      <c r="A429" t="s">
        <v>41437</v>
      </c>
    </row>
    <row r="430" spans="1:1">
      <c r="A430" t="s">
        <v>29663</v>
      </c>
    </row>
    <row r="431" spans="1:1">
      <c r="A431" t="s">
        <v>33530</v>
      </c>
    </row>
    <row r="432" spans="1:1">
      <c r="A432" t="s">
        <v>4949</v>
      </c>
    </row>
    <row r="433" spans="1:1">
      <c r="A433" t="s">
        <v>42263</v>
      </c>
    </row>
    <row r="434" spans="1:1">
      <c r="A434" t="s">
        <v>774</v>
      </c>
    </row>
    <row r="435" spans="1:1">
      <c r="A435" t="s">
        <v>6507</v>
      </c>
    </row>
    <row r="436" spans="1:1">
      <c r="A436" t="s">
        <v>1349</v>
      </c>
    </row>
    <row r="437" spans="1:1">
      <c r="A437" t="s">
        <v>1358</v>
      </c>
    </row>
    <row r="438" spans="1:1">
      <c r="A438" t="s">
        <v>27968</v>
      </c>
    </row>
    <row r="439" spans="1:1">
      <c r="A439" t="s">
        <v>27449</v>
      </c>
    </row>
    <row r="440" spans="1:1">
      <c r="A440" t="s">
        <v>7973</v>
      </c>
    </row>
    <row r="441" spans="1:1">
      <c r="A441" t="s">
        <v>24400</v>
      </c>
    </row>
    <row r="442" spans="1:1">
      <c r="A442" t="s">
        <v>30914</v>
      </c>
    </row>
    <row r="443" spans="1:1">
      <c r="A443" t="s">
        <v>842</v>
      </c>
    </row>
    <row r="444" spans="1:1">
      <c r="A444" t="s">
        <v>19021</v>
      </c>
    </row>
    <row r="445" spans="1:1">
      <c r="A445" t="s">
        <v>48304</v>
      </c>
    </row>
    <row r="446" spans="1:1">
      <c r="A446" t="s">
        <v>15261</v>
      </c>
    </row>
    <row r="447" spans="1:1">
      <c r="A447" t="s">
        <v>13634</v>
      </c>
    </row>
    <row r="448" spans="1:1">
      <c r="A448" t="s">
        <v>11343</v>
      </c>
    </row>
    <row r="449" spans="1:1">
      <c r="A449" t="s">
        <v>13303</v>
      </c>
    </row>
    <row r="450" spans="1:1">
      <c r="A450" t="s">
        <v>18950</v>
      </c>
    </row>
    <row r="451" spans="1:1">
      <c r="A451" t="s">
        <v>8910</v>
      </c>
    </row>
    <row r="452" spans="1:1">
      <c r="A452" t="s">
        <v>18946</v>
      </c>
    </row>
    <row r="453" spans="1:1">
      <c r="A453" t="s">
        <v>1099</v>
      </c>
    </row>
    <row r="454" spans="1:1">
      <c r="A454" t="s">
        <v>6454</v>
      </c>
    </row>
    <row r="455" spans="1:1">
      <c r="A455" t="s">
        <v>697</v>
      </c>
    </row>
    <row r="456" spans="1:1">
      <c r="A456" t="s">
        <v>12413</v>
      </c>
    </row>
    <row r="457" spans="1:1">
      <c r="A457" t="s">
        <v>47518</v>
      </c>
    </row>
    <row r="458" spans="1:1">
      <c r="A458" t="s">
        <v>700</v>
      </c>
    </row>
    <row r="459" spans="1:1">
      <c r="A459" t="s">
        <v>32466</v>
      </c>
    </row>
    <row r="460" spans="1:1">
      <c r="A460" t="s">
        <v>1314</v>
      </c>
    </row>
    <row r="461" spans="1:1">
      <c r="A461" t="s">
        <v>19064</v>
      </c>
    </row>
    <row r="462" spans="1:1">
      <c r="A462" t="s">
        <v>48258</v>
      </c>
    </row>
    <row r="463" spans="1:1">
      <c r="A463" t="s">
        <v>19003</v>
      </c>
    </row>
    <row r="464" spans="1:1">
      <c r="A464" t="s">
        <v>18789</v>
      </c>
    </row>
    <row r="465" spans="1:1">
      <c r="A465" t="s">
        <v>10213</v>
      </c>
    </row>
    <row r="466" spans="1:1">
      <c r="A466" t="s">
        <v>41786</v>
      </c>
    </row>
    <row r="467" spans="1:1">
      <c r="A467" t="s">
        <v>13762</v>
      </c>
    </row>
    <row r="468" spans="1:1">
      <c r="A468" t="s">
        <v>30889</v>
      </c>
    </row>
    <row r="469" spans="1:1">
      <c r="A469" t="s">
        <v>30267</v>
      </c>
    </row>
    <row r="470" spans="1:1">
      <c r="A470" t="s">
        <v>29429</v>
      </c>
    </row>
    <row r="471" spans="1:1">
      <c r="A471" t="s">
        <v>23292</v>
      </c>
    </row>
    <row r="472" spans="1:1">
      <c r="A472" t="s">
        <v>4952</v>
      </c>
    </row>
    <row r="473" spans="1:1">
      <c r="A473" t="s">
        <v>47590</v>
      </c>
    </row>
    <row r="474" spans="1:1">
      <c r="A474" t="s">
        <v>38284</v>
      </c>
    </row>
    <row r="475" spans="1:1">
      <c r="A475" t="s">
        <v>6774</v>
      </c>
    </row>
    <row r="476" spans="1:1">
      <c r="A476" t="s">
        <v>23171</v>
      </c>
    </row>
    <row r="477" spans="1:1">
      <c r="A477" t="s">
        <v>2484</v>
      </c>
    </row>
    <row r="478" spans="1:1">
      <c r="A478" t="s">
        <v>13595</v>
      </c>
    </row>
    <row r="479" spans="1:1">
      <c r="A479" t="s">
        <v>796</v>
      </c>
    </row>
    <row r="480" spans="1:1">
      <c r="A480" t="s">
        <v>39299</v>
      </c>
    </row>
    <row r="481" spans="1:1">
      <c r="A481" t="s">
        <v>4609</v>
      </c>
    </row>
    <row r="482" spans="1:1">
      <c r="A482" t="s">
        <v>969</v>
      </c>
    </row>
    <row r="483" spans="1:1">
      <c r="A483" t="s">
        <v>13342</v>
      </c>
    </row>
    <row r="484" spans="1:1">
      <c r="A484" t="s">
        <v>32583</v>
      </c>
    </row>
    <row r="485" spans="1:1">
      <c r="A485" t="s">
        <v>47436</v>
      </c>
    </row>
    <row r="486" spans="1:1">
      <c r="A486" t="s">
        <v>31354</v>
      </c>
    </row>
    <row r="487" spans="1:1">
      <c r="A487" t="s">
        <v>39263</v>
      </c>
    </row>
    <row r="488" spans="1:1">
      <c r="A488" t="s">
        <v>37792</v>
      </c>
    </row>
    <row r="489" spans="1:1">
      <c r="A489" t="s">
        <v>41530</v>
      </c>
    </row>
    <row r="490" spans="1:1">
      <c r="A490" t="s">
        <v>48145</v>
      </c>
    </row>
    <row r="491" spans="1:1">
      <c r="A491" t="s">
        <v>18886</v>
      </c>
    </row>
    <row r="492" spans="1:1">
      <c r="A492" t="s">
        <v>29445</v>
      </c>
    </row>
    <row r="493" spans="1:1">
      <c r="A493" t="s">
        <v>29661</v>
      </c>
    </row>
    <row r="494" spans="1:1">
      <c r="A494" t="s">
        <v>5170</v>
      </c>
    </row>
    <row r="495" spans="1:1">
      <c r="A495" t="s">
        <v>2045</v>
      </c>
    </row>
    <row r="496" spans="1:1">
      <c r="A496" t="s">
        <v>42058</v>
      </c>
    </row>
    <row r="497" spans="1:1">
      <c r="A497" t="s">
        <v>46384</v>
      </c>
    </row>
    <row r="498" spans="1:1">
      <c r="A498" t="s">
        <v>37617</v>
      </c>
    </row>
    <row r="499" spans="1:1">
      <c r="A499" t="s">
        <v>718</v>
      </c>
    </row>
    <row r="500" spans="1:1">
      <c r="A500" t="s">
        <v>17430</v>
      </c>
    </row>
    <row r="501" spans="1:1">
      <c r="A501" t="s">
        <v>21550</v>
      </c>
    </row>
    <row r="502" spans="1:1">
      <c r="A502" t="s">
        <v>30852</v>
      </c>
    </row>
    <row r="503" spans="1:1">
      <c r="A503" t="s">
        <v>26867</v>
      </c>
    </row>
    <row r="504" spans="1:1">
      <c r="A504" t="s">
        <v>33175</v>
      </c>
    </row>
    <row r="505" spans="1:1">
      <c r="A505" t="s">
        <v>28547</v>
      </c>
    </row>
    <row r="506" spans="1:1">
      <c r="A506" t="s">
        <v>30181</v>
      </c>
    </row>
    <row r="507" spans="1:1">
      <c r="A507" t="s">
        <v>31454</v>
      </c>
    </row>
    <row r="508" spans="1:1">
      <c r="A508" t="s">
        <v>45605</v>
      </c>
    </row>
    <row r="509" spans="1:1">
      <c r="A509" t="s">
        <v>22571</v>
      </c>
    </row>
    <row r="510" spans="1:1">
      <c r="A510" t="s">
        <v>26890</v>
      </c>
    </row>
    <row r="511" spans="1:1">
      <c r="A511" t="s">
        <v>12864</v>
      </c>
    </row>
    <row r="512" spans="1:1">
      <c r="A512" t="s">
        <v>39572</v>
      </c>
    </row>
    <row r="513" spans="1:1">
      <c r="A513" t="s">
        <v>12433</v>
      </c>
    </row>
    <row r="514" spans="1:1">
      <c r="A514" t="s">
        <v>19768</v>
      </c>
    </row>
    <row r="515" spans="1:1">
      <c r="A515" t="s">
        <v>14591</v>
      </c>
    </row>
    <row r="516" spans="1:1">
      <c r="A516" t="s">
        <v>30939</v>
      </c>
    </row>
    <row r="517" spans="1:1">
      <c r="A517" t="s">
        <v>40650</v>
      </c>
    </row>
    <row r="518" spans="1:1">
      <c r="A518" t="s">
        <v>35130</v>
      </c>
    </row>
    <row r="519" spans="1:1">
      <c r="A519" t="s">
        <v>39481</v>
      </c>
    </row>
    <row r="520" spans="1:1">
      <c r="A520" t="s">
        <v>23704</v>
      </c>
    </row>
    <row r="521" spans="1:1">
      <c r="A521" t="s">
        <v>1344</v>
      </c>
    </row>
    <row r="522" spans="1:1">
      <c r="A522" t="s">
        <v>17412</v>
      </c>
    </row>
    <row r="523" spans="1:1">
      <c r="A523" t="s">
        <v>38139</v>
      </c>
    </row>
    <row r="524" spans="1:1">
      <c r="A524" t="s">
        <v>20807</v>
      </c>
    </row>
    <row r="525" spans="1:1">
      <c r="A525" t="s">
        <v>22313</v>
      </c>
    </row>
    <row r="526" spans="1:1">
      <c r="A526" t="s">
        <v>21661</v>
      </c>
    </row>
    <row r="527" spans="1:1">
      <c r="A527" t="s">
        <v>27305</v>
      </c>
    </row>
    <row r="528" spans="1:1">
      <c r="A528" t="s">
        <v>6901</v>
      </c>
    </row>
    <row r="529" spans="1:1">
      <c r="A529" t="s">
        <v>24376</v>
      </c>
    </row>
    <row r="530" spans="1:1">
      <c r="A530" t="s">
        <v>15580</v>
      </c>
    </row>
    <row r="531" spans="1:1">
      <c r="A531" t="s">
        <v>27339</v>
      </c>
    </row>
    <row r="532" spans="1:1">
      <c r="A532" t="s">
        <v>30598</v>
      </c>
    </row>
    <row r="533" spans="1:1">
      <c r="A533" t="s">
        <v>2373</v>
      </c>
    </row>
    <row r="534" spans="1:1">
      <c r="A534" t="s">
        <v>852</v>
      </c>
    </row>
    <row r="535" spans="1:1">
      <c r="A535" t="s">
        <v>40432</v>
      </c>
    </row>
    <row r="536" spans="1:1">
      <c r="A536" t="s">
        <v>31150</v>
      </c>
    </row>
    <row r="537" spans="1:1">
      <c r="A537" t="s">
        <v>49</v>
      </c>
    </row>
    <row r="538" spans="1:1">
      <c r="A538" t="s">
        <v>33582</v>
      </c>
    </row>
    <row r="539" spans="1:1">
      <c r="A539" t="s">
        <v>22782</v>
      </c>
    </row>
    <row r="540" spans="1:1">
      <c r="A540" t="s">
        <v>43540</v>
      </c>
    </row>
    <row r="541" spans="1:1">
      <c r="A541" t="s">
        <v>36321</v>
      </c>
    </row>
    <row r="542" spans="1:1">
      <c r="A542" t="s">
        <v>4219</v>
      </c>
    </row>
    <row r="543" spans="1:1">
      <c r="A543" t="s">
        <v>32975</v>
      </c>
    </row>
    <row r="544" spans="1:1">
      <c r="A544" t="s">
        <v>3806</v>
      </c>
    </row>
    <row r="545" spans="1:1">
      <c r="A545" t="s">
        <v>22555</v>
      </c>
    </row>
    <row r="546" spans="1:1">
      <c r="A546" t="s">
        <v>176</v>
      </c>
    </row>
    <row r="547" spans="1:1">
      <c r="A547" t="s">
        <v>4589</v>
      </c>
    </row>
    <row r="548" spans="1:1">
      <c r="A548" t="s">
        <v>799</v>
      </c>
    </row>
    <row r="549" spans="1:1">
      <c r="A549" t="s">
        <v>680</v>
      </c>
    </row>
    <row r="550" spans="1:1">
      <c r="A550" t="s">
        <v>18263</v>
      </c>
    </row>
    <row r="551" spans="1:1">
      <c r="A551" t="s">
        <v>4464</v>
      </c>
    </row>
    <row r="552" spans="1:1">
      <c r="A552" t="s">
        <v>1290</v>
      </c>
    </row>
    <row r="553" spans="1:1">
      <c r="A553" t="s">
        <v>17028</v>
      </c>
    </row>
    <row r="554" spans="1:1">
      <c r="A554" t="s">
        <v>31968</v>
      </c>
    </row>
    <row r="555" spans="1:1">
      <c r="A555" t="s">
        <v>18763</v>
      </c>
    </row>
    <row r="556" spans="1:1">
      <c r="A556" t="s">
        <v>31340</v>
      </c>
    </row>
    <row r="557" spans="1:1">
      <c r="A557" t="s">
        <v>24576</v>
      </c>
    </row>
    <row r="558" spans="1:1">
      <c r="A558" t="s">
        <v>35107</v>
      </c>
    </row>
    <row r="559" spans="1:1">
      <c r="A559" t="s">
        <v>16779</v>
      </c>
    </row>
    <row r="560" spans="1:1">
      <c r="A560" t="s">
        <v>31356</v>
      </c>
    </row>
    <row r="561" spans="1:1">
      <c r="A561" t="s">
        <v>28977</v>
      </c>
    </row>
    <row r="562" spans="1:1">
      <c r="A562" t="s">
        <v>1286</v>
      </c>
    </row>
    <row r="563" spans="1:1">
      <c r="A563" t="s">
        <v>46311</v>
      </c>
    </row>
    <row r="564" spans="1:1">
      <c r="A564" t="s">
        <v>25613</v>
      </c>
    </row>
    <row r="565" spans="1:1">
      <c r="A565" t="s">
        <v>6</v>
      </c>
    </row>
    <row r="566" spans="1:1">
      <c r="A566" t="s">
        <v>1219</v>
      </c>
    </row>
    <row r="567" spans="1:1">
      <c r="A567" t="s">
        <v>28159</v>
      </c>
    </row>
    <row r="568" spans="1:1">
      <c r="A568" t="s">
        <v>18381</v>
      </c>
    </row>
    <row r="569" spans="1:1">
      <c r="A569" t="s">
        <v>30353</v>
      </c>
    </row>
    <row r="570" spans="1:1">
      <c r="A570" t="s">
        <v>12977</v>
      </c>
    </row>
    <row r="571" spans="1:1">
      <c r="A571" t="s">
        <v>49227</v>
      </c>
    </row>
    <row r="572" spans="1:1">
      <c r="A572" t="s">
        <v>507</v>
      </c>
    </row>
    <row r="573" spans="1:1">
      <c r="A573" t="s">
        <v>37118</v>
      </c>
    </row>
    <row r="574" spans="1:1">
      <c r="A574" t="s">
        <v>16161</v>
      </c>
    </row>
    <row r="575" spans="1:1">
      <c r="A575" t="s">
        <v>20343</v>
      </c>
    </row>
    <row r="576" spans="1:1">
      <c r="A576" t="s">
        <v>1244</v>
      </c>
    </row>
    <row r="577" spans="1:1">
      <c r="A577" t="s">
        <v>21864</v>
      </c>
    </row>
    <row r="578" spans="1:1">
      <c r="A578" t="s">
        <v>39212</v>
      </c>
    </row>
    <row r="579" spans="1:1">
      <c r="A579" t="s">
        <v>36396</v>
      </c>
    </row>
    <row r="580" spans="1:1">
      <c r="A580" t="s">
        <v>5152</v>
      </c>
    </row>
    <row r="581" spans="1:1">
      <c r="A581" t="s">
        <v>38788</v>
      </c>
    </row>
    <row r="582" spans="1:1">
      <c r="A582" t="s">
        <v>38792</v>
      </c>
    </row>
    <row r="583" spans="1:1">
      <c r="A583" t="s">
        <v>7693</v>
      </c>
    </row>
    <row r="584" spans="1:1">
      <c r="A584" t="s">
        <v>619</v>
      </c>
    </row>
    <row r="585" spans="1:1">
      <c r="A585" t="s">
        <v>27638</v>
      </c>
    </row>
    <row r="586" spans="1:1">
      <c r="A586" t="s">
        <v>24711</v>
      </c>
    </row>
    <row r="587" spans="1:1">
      <c r="A587" t="s">
        <v>27622</v>
      </c>
    </row>
    <row r="588" spans="1:1">
      <c r="A588" t="s">
        <v>37411</v>
      </c>
    </row>
    <row r="589" spans="1:1">
      <c r="A589" t="s">
        <v>42254</v>
      </c>
    </row>
    <row r="590" spans="1:1">
      <c r="A590" t="s">
        <v>45964</v>
      </c>
    </row>
    <row r="591" spans="1:1">
      <c r="A591" t="s">
        <v>44270</v>
      </c>
    </row>
    <row r="592" spans="1:1">
      <c r="A592" t="s">
        <v>44275</v>
      </c>
    </row>
    <row r="593" spans="1:1">
      <c r="A593" t="s">
        <v>46147</v>
      </c>
    </row>
    <row r="594" spans="1:1">
      <c r="A594" t="s">
        <v>4288</v>
      </c>
    </row>
    <row r="595" spans="1:1">
      <c r="A595" t="s">
        <v>8117</v>
      </c>
    </row>
    <row r="596" spans="1:1">
      <c r="A596" t="s">
        <v>20257</v>
      </c>
    </row>
    <row r="597" spans="1:1">
      <c r="A597" t="s">
        <v>20255</v>
      </c>
    </row>
    <row r="598" spans="1:1">
      <c r="A598" t="s">
        <v>13799</v>
      </c>
    </row>
    <row r="599" spans="1:1">
      <c r="A599" t="s">
        <v>17323</v>
      </c>
    </row>
    <row r="600" spans="1:1">
      <c r="A600" t="s">
        <v>22067</v>
      </c>
    </row>
    <row r="601" spans="1:1">
      <c r="A601" t="s">
        <v>18552</v>
      </c>
    </row>
    <row r="602" spans="1:1">
      <c r="A602" t="s">
        <v>37465</v>
      </c>
    </row>
    <row r="603" spans="1:1">
      <c r="A603" t="s">
        <v>48130</v>
      </c>
    </row>
    <row r="604" spans="1:1">
      <c r="A604" t="s">
        <v>28884</v>
      </c>
    </row>
    <row r="605" spans="1:1">
      <c r="A605" t="s">
        <v>4438</v>
      </c>
    </row>
    <row r="606" spans="1:1">
      <c r="A606" t="s">
        <v>28251</v>
      </c>
    </row>
    <row r="607" spans="1:1">
      <c r="A607" t="s">
        <v>31458</v>
      </c>
    </row>
    <row r="608" spans="1:1">
      <c r="A608" t="s">
        <v>23938</v>
      </c>
    </row>
    <row r="609" spans="1:1">
      <c r="A609" t="s">
        <v>38094</v>
      </c>
    </row>
    <row r="610" spans="1:1">
      <c r="A610" t="s">
        <v>38063</v>
      </c>
    </row>
    <row r="611" spans="1:1">
      <c r="A611" t="s">
        <v>46945</v>
      </c>
    </row>
    <row r="612" spans="1:1">
      <c r="A612" t="s">
        <v>971</v>
      </c>
    </row>
    <row r="613" spans="1:1">
      <c r="A613" t="s">
        <v>12747</v>
      </c>
    </row>
    <row r="614" spans="1:1">
      <c r="A614" t="s">
        <v>26797</v>
      </c>
    </row>
    <row r="615" spans="1:1">
      <c r="A615" t="s">
        <v>917</v>
      </c>
    </row>
    <row r="616" spans="1:1">
      <c r="A616" t="s">
        <v>18482</v>
      </c>
    </row>
    <row r="617" spans="1:1">
      <c r="A617" t="s">
        <v>16757</v>
      </c>
    </row>
    <row r="618" spans="1:1">
      <c r="A618" t="s">
        <v>151</v>
      </c>
    </row>
    <row r="619" spans="1:1">
      <c r="A619" t="s">
        <v>49443</v>
      </c>
    </row>
    <row r="620" spans="1:1">
      <c r="A620" t="s">
        <v>44773</v>
      </c>
    </row>
    <row r="621" spans="1:1">
      <c r="A621" t="s">
        <v>734</v>
      </c>
    </row>
    <row r="622" spans="1:1">
      <c r="A622" t="s">
        <v>15403</v>
      </c>
    </row>
    <row r="623" spans="1:1">
      <c r="A623" t="s">
        <v>12016</v>
      </c>
    </row>
    <row r="624" spans="1:1">
      <c r="A624" t="s">
        <v>13676</v>
      </c>
    </row>
    <row r="625" spans="1:1">
      <c r="A625" t="s">
        <v>13725</v>
      </c>
    </row>
    <row r="626" spans="1:1">
      <c r="A626" t="s">
        <v>8918</v>
      </c>
    </row>
    <row r="627" spans="1:1">
      <c r="A627" t="s">
        <v>17513</v>
      </c>
    </row>
    <row r="628" spans="1:1">
      <c r="A628" t="s">
        <v>35715</v>
      </c>
    </row>
    <row r="629" spans="1:1">
      <c r="A629" t="s">
        <v>29640</v>
      </c>
    </row>
    <row r="630" spans="1:1">
      <c r="A630" t="s">
        <v>2790</v>
      </c>
    </row>
    <row r="631" spans="1:1">
      <c r="A631" t="s">
        <v>9737</v>
      </c>
    </row>
    <row r="632" spans="1:1">
      <c r="A632" t="s">
        <v>28490</v>
      </c>
    </row>
    <row r="633" spans="1:1">
      <c r="A633" t="s">
        <v>28479</v>
      </c>
    </row>
    <row r="634" spans="1:1">
      <c r="A634" t="s">
        <v>41044</v>
      </c>
    </row>
    <row r="635" spans="1:1">
      <c r="A635" t="s">
        <v>47527</v>
      </c>
    </row>
    <row r="636" spans="1:1">
      <c r="A636" t="s">
        <v>20726</v>
      </c>
    </row>
    <row r="637" spans="1:1">
      <c r="A637" t="s">
        <v>35796</v>
      </c>
    </row>
    <row r="638" spans="1:1">
      <c r="A638" t="s">
        <v>43345</v>
      </c>
    </row>
    <row r="639" spans="1:1">
      <c r="A639" t="s">
        <v>1765</v>
      </c>
    </row>
    <row r="640" spans="1:1">
      <c r="A640" t="s">
        <v>2601</v>
      </c>
    </row>
    <row r="641" spans="1:1">
      <c r="A641" t="s">
        <v>18195</v>
      </c>
    </row>
    <row r="642" spans="1:1">
      <c r="A642" t="s">
        <v>18436</v>
      </c>
    </row>
    <row r="643" spans="1:1">
      <c r="A643" t="s">
        <v>24456</v>
      </c>
    </row>
    <row r="644" spans="1:1">
      <c r="A644" t="s">
        <v>30990</v>
      </c>
    </row>
    <row r="645" spans="1:1">
      <c r="A645" t="s">
        <v>41350</v>
      </c>
    </row>
    <row r="646" spans="1:1">
      <c r="A646" t="s">
        <v>32977</v>
      </c>
    </row>
    <row r="647" spans="1:1">
      <c r="A647" t="s">
        <v>28628</v>
      </c>
    </row>
    <row r="648" spans="1:1">
      <c r="A648" t="s">
        <v>31504</v>
      </c>
    </row>
    <row r="649" spans="1:1">
      <c r="A649" t="s">
        <v>24145</v>
      </c>
    </row>
    <row r="650" spans="1:1">
      <c r="A650" t="s">
        <v>46537</v>
      </c>
    </row>
    <row r="651" spans="1:1">
      <c r="A651" t="s">
        <v>47243</v>
      </c>
    </row>
    <row r="652" spans="1:1">
      <c r="A652" t="s">
        <v>33392</v>
      </c>
    </row>
    <row r="653" spans="1:1">
      <c r="A653" t="s">
        <v>29082</v>
      </c>
    </row>
    <row r="654" spans="1:1">
      <c r="A654" t="s">
        <v>28979</v>
      </c>
    </row>
    <row r="655" spans="1:1">
      <c r="A655" t="s">
        <v>22160</v>
      </c>
    </row>
    <row r="656" spans="1:1">
      <c r="A656" t="s">
        <v>1300</v>
      </c>
    </row>
    <row r="657" spans="1:1">
      <c r="A657" t="s">
        <v>18919</v>
      </c>
    </row>
    <row r="658" spans="1:1">
      <c r="A658" t="s">
        <v>24075</v>
      </c>
    </row>
    <row r="659" spans="1:1">
      <c r="A659" t="s">
        <v>32486</v>
      </c>
    </row>
    <row r="660" spans="1:1">
      <c r="A660" t="s">
        <v>20110</v>
      </c>
    </row>
    <row r="661" spans="1:1">
      <c r="A661" t="s">
        <v>47638</v>
      </c>
    </row>
    <row r="662" spans="1:1">
      <c r="A662" t="s">
        <v>10965</v>
      </c>
    </row>
    <row r="663" spans="1:1">
      <c r="A663" t="s">
        <v>15312</v>
      </c>
    </row>
    <row r="664" spans="1:1">
      <c r="A664" t="s">
        <v>1316</v>
      </c>
    </row>
    <row r="665" spans="1:1">
      <c r="A665" t="s">
        <v>15973</v>
      </c>
    </row>
    <row r="666" spans="1:1">
      <c r="A666" t="s">
        <v>12927</v>
      </c>
    </row>
    <row r="667" spans="1:1">
      <c r="A667" t="s">
        <v>399</v>
      </c>
    </row>
    <row r="668" spans="1:1">
      <c r="A668" t="s">
        <v>36499</v>
      </c>
    </row>
    <row r="669" spans="1:1">
      <c r="A669" t="s">
        <v>6381</v>
      </c>
    </row>
    <row r="670" spans="1:1">
      <c r="A670" t="s">
        <v>41518</v>
      </c>
    </row>
    <row r="671" spans="1:1">
      <c r="A671" t="s">
        <v>48685</v>
      </c>
    </row>
    <row r="672" spans="1:1">
      <c r="A672" t="s">
        <v>20750</v>
      </c>
    </row>
    <row r="673" spans="1:1">
      <c r="A673" t="s">
        <v>11929</v>
      </c>
    </row>
    <row r="674" spans="1:1">
      <c r="A674" t="s">
        <v>21051</v>
      </c>
    </row>
    <row r="675" spans="1:1">
      <c r="A675" t="s">
        <v>11887</v>
      </c>
    </row>
    <row r="676" spans="1:1">
      <c r="A676" t="s">
        <v>10956</v>
      </c>
    </row>
    <row r="677" spans="1:1">
      <c r="A677" t="s">
        <v>1325</v>
      </c>
    </row>
    <row r="678" spans="1:1">
      <c r="A678" t="s">
        <v>16502</v>
      </c>
    </row>
    <row r="679" spans="1:1">
      <c r="A679" t="s">
        <v>46521</v>
      </c>
    </row>
    <row r="680" spans="1:1">
      <c r="A680" t="s">
        <v>1728</v>
      </c>
    </row>
    <row r="681" spans="1:1">
      <c r="A681" t="s">
        <v>38429</v>
      </c>
    </row>
    <row r="682" spans="1:1">
      <c r="A682" t="s">
        <v>7335</v>
      </c>
    </row>
    <row r="683" spans="1:1">
      <c r="A683" t="s">
        <v>7281</v>
      </c>
    </row>
    <row r="684" spans="1:1">
      <c r="A684" t="s">
        <v>35520</v>
      </c>
    </row>
    <row r="685" spans="1:1">
      <c r="A685" t="s">
        <v>7686</v>
      </c>
    </row>
    <row r="686" spans="1:1">
      <c r="A686" t="s">
        <v>24540</v>
      </c>
    </row>
    <row r="687" spans="1:1">
      <c r="A687" t="s">
        <v>31531</v>
      </c>
    </row>
    <row r="688" spans="1:1">
      <c r="A688" t="s">
        <v>23679</v>
      </c>
    </row>
    <row r="689" spans="1:1">
      <c r="A689" t="s">
        <v>34360</v>
      </c>
    </row>
    <row r="690" spans="1:1">
      <c r="A690" t="s">
        <v>43924</v>
      </c>
    </row>
    <row r="691" spans="1:1">
      <c r="A691" t="s">
        <v>37055</v>
      </c>
    </row>
    <row r="692" spans="1:1">
      <c r="A692" t="s">
        <v>37382</v>
      </c>
    </row>
    <row r="693" spans="1:1">
      <c r="A693" t="s">
        <v>37020</v>
      </c>
    </row>
    <row r="694" spans="1:1">
      <c r="A694" t="s">
        <v>1345</v>
      </c>
    </row>
    <row r="695" spans="1:1">
      <c r="A695" t="s">
        <v>30439</v>
      </c>
    </row>
    <row r="696" spans="1:1">
      <c r="A696" t="s">
        <v>36835</v>
      </c>
    </row>
    <row r="697" spans="1:1">
      <c r="A697" t="s">
        <v>30941</v>
      </c>
    </row>
    <row r="698" spans="1:1">
      <c r="A698" t="s">
        <v>41123</v>
      </c>
    </row>
    <row r="699" spans="1:1">
      <c r="A699" t="s">
        <v>43277</v>
      </c>
    </row>
    <row r="700" spans="1:1">
      <c r="A700" t="s">
        <v>39438</v>
      </c>
    </row>
    <row r="701" spans="1:1">
      <c r="A701" t="s">
        <v>3809</v>
      </c>
    </row>
    <row r="702" spans="1:1">
      <c r="A702" t="s">
        <v>4337</v>
      </c>
    </row>
    <row r="703" spans="1:1">
      <c r="A703" t="s">
        <v>28998</v>
      </c>
    </row>
    <row r="704" spans="1:1">
      <c r="A704" t="s">
        <v>13613</v>
      </c>
    </row>
    <row r="705" spans="1:1">
      <c r="A705" t="s">
        <v>22578</v>
      </c>
    </row>
    <row r="706" spans="1:1">
      <c r="A706" t="s">
        <v>15778</v>
      </c>
    </row>
    <row r="707" spans="1:1">
      <c r="A707" t="s">
        <v>13888</v>
      </c>
    </row>
    <row r="708" spans="1:1">
      <c r="A708" t="s">
        <v>958</v>
      </c>
    </row>
    <row r="709" spans="1:1">
      <c r="A709" t="s">
        <v>19647</v>
      </c>
    </row>
    <row r="710" spans="1:1">
      <c r="A710" t="s">
        <v>20149</v>
      </c>
    </row>
    <row r="711" spans="1:1">
      <c r="A711" t="s">
        <v>23157</v>
      </c>
    </row>
    <row r="712" spans="1:1">
      <c r="A712" t="s">
        <v>12315</v>
      </c>
    </row>
    <row r="713" spans="1:1">
      <c r="A713" t="s">
        <v>31256</v>
      </c>
    </row>
    <row r="714" spans="1:1">
      <c r="A714" t="s">
        <v>912</v>
      </c>
    </row>
    <row r="715" spans="1:1">
      <c r="A715" t="s">
        <v>20686</v>
      </c>
    </row>
    <row r="716" spans="1:1">
      <c r="A716" t="s">
        <v>20863</v>
      </c>
    </row>
    <row r="717" spans="1:1">
      <c r="A717" t="s">
        <v>1332</v>
      </c>
    </row>
    <row r="718" spans="1:1">
      <c r="A718" t="s">
        <v>1012</v>
      </c>
    </row>
    <row r="719" spans="1:1">
      <c r="A719" t="s">
        <v>20022</v>
      </c>
    </row>
    <row r="720" spans="1:1">
      <c r="A720" t="s">
        <v>80</v>
      </c>
    </row>
    <row r="721" spans="1:1">
      <c r="A721" t="s">
        <v>22531</v>
      </c>
    </row>
    <row r="722" spans="1:1">
      <c r="A722" t="s">
        <v>4211</v>
      </c>
    </row>
    <row r="723" spans="1:1">
      <c r="A723" t="s">
        <v>10729</v>
      </c>
    </row>
    <row r="724" spans="1:1">
      <c r="A724" t="s">
        <v>31213</v>
      </c>
    </row>
    <row r="725" spans="1:1">
      <c r="A725" t="s">
        <v>35557</v>
      </c>
    </row>
    <row r="726" spans="1:1">
      <c r="A726" t="s">
        <v>26767</v>
      </c>
    </row>
    <row r="727" spans="1:1">
      <c r="A727" t="s">
        <v>2400</v>
      </c>
    </row>
    <row r="728" spans="1:1">
      <c r="A728" t="s">
        <v>2330</v>
      </c>
    </row>
    <row r="729" spans="1:1">
      <c r="A729" t="s">
        <v>651</v>
      </c>
    </row>
    <row r="730" spans="1:1">
      <c r="A730" t="s">
        <v>2402</v>
      </c>
    </row>
    <row r="731" spans="1:1">
      <c r="A731" t="s">
        <v>36510</v>
      </c>
    </row>
    <row r="732" spans="1:1">
      <c r="A732" t="s">
        <v>22091</v>
      </c>
    </row>
    <row r="733" spans="1:1">
      <c r="A733" t="s">
        <v>37087</v>
      </c>
    </row>
    <row r="734" spans="1:1">
      <c r="A734" t="s">
        <v>19741</v>
      </c>
    </row>
    <row r="735" spans="1:1">
      <c r="A735" t="s">
        <v>29420</v>
      </c>
    </row>
    <row r="736" spans="1:1">
      <c r="A736" t="s">
        <v>24594</v>
      </c>
    </row>
    <row r="737" spans="1:1">
      <c r="A737" t="s">
        <v>46404</v>
      </c>
    </row>
    <row r="738" spans="1:1">
      <c r="A738" t="s">
        <v>401</v>
      </c>
    </row>
    <row r="739" spans="1:1">
      <c r="A739" t="s">
        <v>31215</v>
      </c>
    </row>
    <row r="740" spans="1:1">
      <c r="A740" t="s">
        <v>5155</v>
      </c>
    </row>
    <row r="741" spans="1:1">
      <c r="A741" t="s">
        <v>22028</v>
      </c>
    </row>
    <row r="742" spans="1:1">
      <c r="A742" t="s">
        <v>24931</v>
      </c>
    </row>
    <row r="743" spans="1:1">
      <c r="A743" t="s">
        <v>1014</v>
      </c>
    </row>
    <row r="744" spans="1:1">
      <c r="A744" t="s">
        <v>19816</v>
      </c>
    </row>
    <row r="745" spans="1:1">
      <c r="A745" t="s">
        <v>18671</v>
      </c>
    </row>
    <row r="746" spans="1:1">
      <c r="A746" t="s">
        <v>16565</v>
      </c>
    </row>
    <row r="747" spans="1:1">
      <c r="A747" t="s">
        <v>41802</v>
      </c>
    </row>
    <row r="748" spans="1:1">
      <c r="A748" t="s">
        <v>48265</v>
      </c>
    </row>
    <row r="749" spans="1:1">
      <c r="A749" t="s">
        <v>33110</v>
      </c>
    </row>
    <row r="750" spans="1:1">
      <c r="A750" t="s">
        <v>28255</v>
      </c>
    </row>
    <row r="751" spans="1:1">
      <c r="A751" t="s">
        <v>6940</v>
      </c>
    </row>
    <row r="752" spans="1:1">
      <c r="A752" t="s">
        <v>1049</v>
      </c>
    </row>
    <row r="753" spans="1:1">
      <c r="A753" t="s">
        <v>16526</v>
      </c>
    </row>
    <row r="754" spans="1:1">
      <c r="A754" t="s">
        <v>19272</v>
      </c>
    </row>
    <row r="755" spans="1:1">
      <c r="A755" t="s">
        <v>46066</v>
      </c>
    </row>
    <row r="756" spans="1:1">
      <c r="A756" t="s">
        <v>9958</v>
      </c>
    </row>
    <row r="757" spans="1:1">
      <c r="A757" t="s">
        <v>4936</v>
      </c>
    </row>
    <row r="758" spans="1:1">
      <c r="A758" t="s">
        <v>7487</v>
      </c>
    </row>
    <row r="759" spans="1:1">
      <c r="A759" t="s">
        <v>10865</v>
      </c>
    </row>
    <row r="760" spans="1:1">
      <c r="A760" t="s">
        <v>45008</v>
      </c>
    </row>
    <row r="761" spans="1:1">
      <c r="A761" t="s">
        <v>20757</v>
      </c>
    </row>
    <row r="762" spans="1:1">
      <c r="A762" t="s">
        <v>3787</v>
      </c>
    </row>
    <row r="763" spans="1:1">
      <c r="A763" t="s">
        <v>33037</v>
      </c>
    </row>
    <row r="764" spans="1:1">
      <c r="A764" t="s">
        <v>24209</v>
      </c>
    </row>
    <row r="765" spans="1:1">
      <c r="A765" t="s">
        <v>24280</v>
      </c>
    </row>
    <row r="766" spans="1:1">
      <c r="A766" t="s">
        <v>24477</v>
      </c>
    </row>
    <row r="767" spans="1:1">
      <c r="A767" t="s">
        <v>27355</v>
      </c>
    </row>
    <row r="768" spans="1:1">
      <c r="A768" t="s">
        <v>1317</v>
      </c>
    </row>
    <row r="769" spans="1:1">
      <c r="A769" t="s">
        <v>27664</v>
      </c>
    </row>
    <row r="770" spans="1:1">
      <c r="A770" t="s">
        <v>24910</v>
      </c>
    </row>
    <row r="771" spans="1:1">
      <c r="A771" t="s">
        <v>13797</v>
      </c>
    </row>
    <row r="772" spans="1:1">
      <c r="A772" t="s">
        <v>13479</v>
      </c>
    </row>
    <row r="773" spans="1:1">
      <c r="A773" t="s">
        <v>35877</v>
      </c>
    </row>
    <row r="774" spans="1:1">
      <c r="A774" t="s">
        <v>41385</v>
      </c>
    </row>
    <row r="775" spans="1:1">
      <c r="A775" t="s">
        <v>41018</v>
      </c>
    </row>
    <row r="776" spans="1:1">
      <c r="A776" t="s">
        <v>47141</v>
      </c>
    </row>
    <row r="777" spans="1:1">
      <c r="A777" t="s">
        <v>26296</v>
      </c>
    </row>
    <row r="778" spans="1:1">
      <c r="A778" t="s">
        <v>33139</v>
      </c>
    </row>
    <row r="779" spans="1:1">
      <c r="A779" t="s">
        <v>33142</v>
      </c>
    </row>
    <row r="780" spans="1:1">
      <c r="A780" t="s">
        <v>33108</v>
      </c>
    </row>
    <row r="781" spans="1:1">
      <c r="A781" t="s">
        <v>8826</v>
      </c>
    </row>
    <row r="782" spans="1:1">
      <c r="A782" t="s">
        <v>736</v>
      </c>
    </row>
    <row r="783" spans="1:1">
      <c r="A783" t="s">
        <v>28758</v>
      </c>
    </row>
    <row r="784" spans="1:1">
      <c r="A784" t="s">
        <v>29907</v>
      </c>
    </row>
    <row r="785" spans="1:1">
      <c r="A785" t="s">
        <v>1713</v>
      </c>
    </row>
    <row r="786" spans="1:1">
      <c r="A786" t="s">
        <v>21168</v>
      </c>
    </row>
    <row r="787" spans="1:1">
      <c r="A787" t="s">
        <v>37754</v>
      </c>
    </row>
    <row r="788" spans="1:1">
      <c r="A788" t="s">
        <v>38185</v>
      </c>
    </row>
    <row r="789" spans="1:1">
      <c r="A789" t="s">
        <v>39446</v>
      </c>
    </row>
    <row r="790" spans="1:1">
      <c r="A790" t="s">
        <v>35370</v>
      </c>
    </row>
    <row r="791" spans="1:1">
      <c r="A791" t="s">
        <v>1125</v>
      </c>
    </row>
    <row r="792" spans="1:1">
      <c r="A792" t="s">
        <v>1</v>
      </c>
    </row>
    <row r="793" spans="1:1">
      <c r="A793" t="s">
        <v>20724</v>
      </c>
    </row>
    <row r="794" spans="1:1">
      <c r="A794" t="s">
        <v>32973</v>
      </c>
    </row>
    <row r="795" spans="1:1">
      <c r="A795" t="s">
        <v>11993</v>
      </c>
    </row>
    <row r="796" spans="1:1">
      <c r="A796" t="s">
        <v>11095</v>
      </c>
    </row>
    <row r="797" spans="1:1">
      <c r="A797" t="s">
        <v>39836</v>
      </c>
    </row>
    <row r="798" spans="1:1">
      <c r="A798" t="s">
        <v>11140</v>
      </c>
    </row>
    <row r="799" spans="1:1">
      <c r="A799" t="s">
        <v>39841</v>
      </c>
    </row>
    <row r="800" spans="1:1">
      <c r="A800" t="s">
        <v>38732</v>
      </c>
    </row>
    <row r="801" spans="1:1">
      <c r="A801" t="s">
        <v>39844</v>
      </c>
    </row>
    <row r="802" spans="1:1">
      <c r="A802" t="s">
        <v>32910</v>
      </c>
    </row>
    <row r="803" spans="1:1">
      <c r="A803" t="s">
        <v>14544</v>
      </c>
    </row>
    <row r="804" spans="1:1">
      <c r="A804" t="s">
        <v>46862</v>
      </c>
    </row>
    <row r="805" spans="1:1">
      <c r="A805" t="s">
        <v>26166</v>
      </c>
    </row>
    <row r="806" spans="1:1">
      <c r="A806" t="s">
        <v>42780</v>
      </c>
    </row>
    <row r="807" spans="1:1">
      <c r="A807" t="s">
        <v>10207</v>
      </c>
    </row>
    <row r="808" spans="1:1">
      <c r="A808" t="s">
        <v>45648</v>
      </c>
    </row>
    <row r="809" spans="1:1">
      <c r="A809" t="s">
        <v>16504</v>
      </c>
    </row>
    <row r="810" spans="1:1">
      <c r="A810" t="s">
        <v>36158</v>
      </c>
    </row>
    <row r="811" spans="1:1">
      <c r="A811" t="s">
        <v>44747</v>
      </c>
    </row>
    <row r="812" spans="1:1">
      <c r="A812" t="s">
        <v>44705</v>
      </c>
    </row>
    <row r="813" spans="1:1">
      <c r="A813" t="s">
        <v>21866</v>
      </c>
    </row>
    <row r="814" spans="1:1">
      <c r="A814" t="s">
        <v>4964</v>
      </c>
    </row>
    <row r="815" spans="1:1">
      <c r="A815" t="s">
        <v>11556</v>
      </c>
    </row>
    <row r="816" spans="1:1">
      <c r="A816" t="s">
        <v>12338</v>
      </c>
    </row>
    <row r="817" spans="1:1">
      <c r="A817" t="s">
        <v>12341</v>
      </c>
    </row>
    <row r="818" spans="1:1">
      <c r="A818" t="s">
        <v>38508</v>
      </c>
    </row>
    <row r="819" spans="1:1">
      <c r="A819" t="s">
        <v>38500</v>
      </c>
    </row>
    <row r="820" spans="1:1">
      <c r="A820" t="s">
        <v>37901</v>
      </c>
    </row>
    <row r="821" spans="1:1">
      <c r="A821" t="s">
        <v>21553</v>
      </c>
    </row>
    <row r="822" spans="1:1">
      <c r="A822" t="s">
        <v>3734</v>
      </c>
    </row>
    <row r="823" spans="1:1">
      <c r="A823" t="s">
        <v>26230</v>
      </c>
    </row>
    <row r="824" spans="1:1">
      <c r="A824" t="s">
        <v>15547</v>
      </c>
    </row>
    <row r="825" spans="1:1">
      <c r="A825" t="s">
        <v>25041</v>
      </c>
    </row>
    <row r="826" spans="1:1">
      <c r="A826" t="s">
        <v>32639</v>
      </c>
    </row>
    <row r="827" spans="1:1">
      <c r="A827" t="s">
        <v>28363</v>
      </c>
    </row>
    <row r="828" spans="1:1">
      <c r="A828" t="s">
        <v>33549</v>
      </c>
    </row>
    <row r="829" spans="1:1">
      <c r="A829" t="s">
        <v>24791</v>
      </c>
    </row>
    <row r="830" spans="1:1">
      <c r="A830" t="s">
        <v>36145</v>
      </c>
    </row>
    <row r="831" spans="1:1">
      <c r="A831" t="s">
        <v>36114</v>
      </c>
    </row>
    <row r="832" spans="1:1">
      <c r="A832" t="s">
        <v>36260</v>
      </c>
    </row>
    <row r="833" spans="1:1">
      <c r="A833" t="s">
        <v>36165</v>
      </c>
    </row>
    <row r="834" spans="1:1">
      <c r="A834" t="s">
        <v>30604</v>
      </c>
    </row>
    <row r="835" spans="1:1">
      <c r="A835" t="s">
        <v>30694</v>
      </c>
    </row>
    <row r="836" spans="1:1">
      <c r="A836" t="s">
        <v>24644</v>
      </c>
    </row>
    <row r="837" spans="1:1">
      <c r="A837" t="s">
        <v>2902</v>
      </c>
    </row>
    <row r="838" spans="1:1">
      <c r="A838" t="s">
        <v>12084</v>
      </c>
    </row>
    <row r="839" spans="1:1">
      <c r="A839" t="s">
        <v>31509</v>
      </c>
    </row>
    <row r="840" spans="1:1">
      <c r="A840" t="s">
        <v>37615</v>
      </c>
    </row>
    <row r="841" spans="1:1">
      <c r="A841" t="s">
        <v>22990</v>
      </c>
    </row>
    <row r="842" spans="1:1">
      <c r="A842" t="s">
        <v>37398</v>
      </c>
    </row>
    <row r="843" spans="1:1">
      <c r="A843" t="s">
        <v>45872</v>
      </c>
    </row>
    <row r="844" spans="1:1">
      <c r="A844" t="s">
        <v>721</v>
      </c>
    </row>
    <row r="845" spans="1:1">
      <c r="A845" t="s">
        <v>6927</v>
      </c>
    </row>
    <row r="846" spans="1:1">
      <c r="A846" t="s">
        <v>16626</v>
      </c>
    </row>
    <row r="847" spans="1:1">
      <c r="A847" t="s">
        <v>29209</v>
      </c>
    </row>
    <row r="848" spans="1:1">
      <c r="A848" t="s">
        <v>2263</v>
      </c>
    </row>
    <row r="849" spans="1:1">
      <c r="A849" t="s">
        <v>27336</v>
      </c>
    </row>
    <row r="850" spans="1:1">
      <c r="A850" t="s">
        <v>20278</v>
      </c>
    </row>
    <row r="851" spans="1:1">
      <c r="A851" t="s">
        <v>1401</v>
      </c>
    </row>
    <row r="852" spans="1:1">
      <c r="A852" t="s">
        <v>7036</v>
      </c>
    </row>
    <row r="853" spans="1:1">
      <c r="A853" t="s">
        <v>7010</v>
      </c>
    </row>
    <row r="854" spans="1:1">
      <c r="A854" t="s">
        <v>914</v>
      </c>
    </row>
    <row r="855" spans="1:1">
      <c r="A855" t="s">
        <v>24921</v>
      </c>
    </row>
    <row r="856" spans="1:1">
      <c r="A856" t="s">
        <v>7401</v>
      </c>
    </row>
    <row r="857" spans="1:1">
      <c r="A857" t="s">
        <v>1327</v>
      </c>
    </row>
    <row r="858" spans="1:1">
      <c r="A858" t="s">
        <v>49194</v>
      </c>
    </row>
    <row r="859" spans="1:1">
      <c r="A859" t="s">
        <v>37253</v>
      </c>
    </row>
    <row r="860" spans="1:1">
      <c r="A860" t="s">
        <v>34721</v>
      </c>
    </row>
    <row r="861" spans="1:1">
      <c r="A861" t="s">
        <v>49151</v>
      </c>
    </row>
    <row r="862" spans="1:1">
      <c r="A862" t="s">
        <v>4119</v>
      </c>
    </row>
    <row r="863" spans="1:1">
      <c r="A863" t="s">
        <v>47571</v>
      </c>
    </row>
    <row r="864" spans="1:1">
      <c r="A864" t="s">
        <v>14598</v>
      </c>
    </row>
    <row r="865" spans="1:1">
      <c r="A865" t="s">
        <v>323</v>
      </c>
    </row>
    <row r="866" spans="1:1">
      <c r="A866" t="s">
        <v>4937</v>
      </c>
    </row>
    <row r="867" spans="1:1">
      <c r="A867" t="s">
        <v>909</v>
      </c>
    </row>
    <row r="868" spans="1:1">
      <c r="A868" t="s">
        <v>33524</v>
      </c>
    </row>
    <row r="869" spans="1:1">
      <c r="A869" t="s">
        <v>44630</v>
      </c>
    </row>
    <row r="870" spans="1:1">
      <c r="A870" t="s">
        <v>1736</v>
      </c>
    </row>
    <row r="871" spans="1:1">
      <c r="A871" t="s">
        <v>44455</v>
      </c>
    </row>
    <row r="872" spans="1:1">
      <c r="A872" t="s">
        <v>40607</v>
      </c>
    </row>
    <row r="873" spans="1:1">
      <c r="A873" t="s">
        <v>28620</v>
      </c>
    </row>
    <row r="874" spans="1:1">
      <c r="A874" t="s">
        <v>26080</v>
      </c>
    </row>
    <row r="875" spans="1:1">
      <c r="A875" t="s">
        <v>38260</v>
      </c>
    </row>
    <row r="876" spans="1:1">
      <c r="A876" t="s">
        <v>37736</v>
      </c>
    </row>
    <row r="877" spans="1:1">
      <c r="A877" t="s">
        <v>30779</v>
      </c>
    </row>
    <row r="878" spans="1:1">
      <c r="A878" t="s">
        <v>880</v>
      </c>
    </row>
    <row r="879" spans="1:1">
      <c r="A879" t="s">
        <v>2064</v>
      </c>
    </row>
    <row r="880" spans="1:1">
      <c r="A880" t="s">
        <v>1986</v>
      </c>
    </row>
    <row r="881" spans="1:1">
      <c r="A881" t="s">
        <v>2171</v>
      </c>
    </row>
    <row r="882" spans="1:1">
      <c r="A882" t="s">
        <v>1782</v>
      </c>
    </row>
    <row r="883" spans="1:1">
      <c r="A883" t="s">
        <v>16075</v>
      </c>
    </row>
    <row r="884" spans="1:1">
      <c r="A884" t="s">
        <v>22224</v>
      </c>
    </row>
    <row r="885" spans="1:1">
      <c r="A885" t="s">
        <v>28578</v>
      </c>
    </row>
    <row r="886" spans="1:1">
      <c r="A886" t="s">
        <v>4300</v>
      </c>
    </row>
    <row r="887" spans="1:1">
      <c r="A887" t="s">
        <v>14930</v>
      </c>
    </row>
    <row r="888" spans="1:1">
      <c r="A888" t="s">
        <v>4425</v>
      </c>
    </row>
    <row r="889" spans="1:1">
      <c r="A889" t="s">
        <v>28765</v>
      </c>
    </row>
    <row r="890" spans="1:1">
      <c r="A890" t="s">
        <v>10350</v>
      </c>
    </row>
    <row r="891" spans="1:1">
      <c r="A891" t="s">
        <v>28048</v>
      </c>
    </row>
    <row r="892" spans="1:1">
      <c r="A892" t="s">
        <v>48000</v>
      </c>
    </row>
    <row r="893" spans="1:1">
      <c r="A893" t="s">
        <v>47546</v>
      </c>
    </row>
    <row r="894" spans="1:1">
      <c r="A894" t="s">
        <v>38565</v>
      </c>
    </row>
    <row r="895" spans="1:1">
      <c r="A895" t="s">
        <v>38387</v>
      </c>
    </row>
    <row r="896" spans="1:1">
      <c r="A896" t="s">
        <v>39585</v>
      </c>
    </row>
    <row r="897" spans="1:1">
      <c r="A897" t="s">
        <v>153</v>
      </c>
    </row>
    <row r="898" spans="1:1">
      <c r="A898" t="s">
        <v>19253</v>
      </c>
    </row>
    <row r="899" spans="1:1">
      <c r="A899" t="s">
        <v>23883</v>
      </c>
    </row>
    <row r="900" spans="1:1">
      <c r="A900" t="s">
        <v>16496</v>
      </c>
    </row>
    <row r="901" spans="1:1">
      <c r="A901" t="s">
        <v>32498</v>
      </c>
    </row>
    <row r="902" spans="1:1">
      <c r="A902" t="s">
        <v>37733</v>
      </c>
    </row>
    <row r="903" spans="1:1">
      <c r="A903" t="s">
        <v>28936</v>
      </c>
    </row>
    <row r="904" spans="1:1">
      <c r="A904" t="s">
        <v>23407</v>
      </c>
    </row>
    <row r="905" spans="1:1">
      <c r="A905" t="s">
        <v>30926</v>
      </c>
    </row>
    <row r="906" spans="1:1">
      <c r="A906" t="s">
        <v>30839</v>
      </c>
    </row>
    <row r="907" spans="1:1">
      <c r="A907" t="s">
        <v>38405</v>
      </c>
    </row>
    <row r="908" spans="1:1">
      <c r="A908" t="s">
        <v>45790</v>
      </c>
    </row>
    <row r="909" spans="1:1">
      <c r="A909" t="s">
        <v>4819</v>
      </c>
    </row>
    <row r="910" spans="1:1">
      <c r="A910" t="s">
        <v>31880</v>
      </c>
    </row>
    <row r="911" spans="1:1">
      <c r="A911" t="s">
        <v>39477</v>
      </c>
    </row>
    <row r="912" spans="1:1">
      <c r="A912" t="s">
        <v>32675</v>
      </c>
    </row>
    <row r="913" spans="1:1">
      <c r="A913" t="s">
        <v>27396</v>
      </c>
    </row>
    <row r="914" spans="1:1">
      <c r="A914" t="s">
        <v>13865</v>
      </c>
    </row>
    <row r="915" spans="1:1">
      <c r="A915" t="s">
        <v>35926</v>
      </c>
    </row>
    <row r="916" spans="1:1">
      <c r="A916" t="s">
        <v>4122</v>
      </c>
    </row>
    <row r="917" spans="1:1">
      <c r="A917" t="s">
        <v>1898</v>
      </c>
    </row>
    <row r="918" spans="1:1">
      <c r="A918" t="s">
        <v>30400</v>
      </c>
    </row>
    <row r="919" spans="1:1">
      <c r="A919" t="s">
        <v>128</v>
      </c>
    </row>
    <row r="920" spans="1:1">
      <c r="A920" t="s">
        <v>38224</v>
      </c>
    </row>
    <row r="921" spans="1:1">
      <c r="A921" t="s">
        <v>23861</v>
      </c>
    </row>
    <row r="922" spans="1:1">
      <c r="A922" t="s">
        <v>31710</v>
      </c>
    </row>
    <row r="923" spans="1:1">
      <c r="A923" t="s">
        <v>36097</v>
      </c>
    </row>
    <row r="924" spans="1:1">
      <c r="A924" t="s">
        <v>29196</v>
      </c>
    </row>
    <row r="925" spans="1:1">
      <c r="A925" t="s">
        <v>43049</v>
      </c>
    </row>
    <row r="926" spans="1:1">
      <c r="A926" t="s">
        <v>41069</v>
      </c>
    </row>
    <row r="927" spans="1:1">
      <c r="A927" t="s">
        <v>1726</v>
      </c>
    </row>
    <row r="928" spans="1:1">
      <c r="A928" t="s">
        <v>20656</v>
      </c>
    </row>
    <row r="929" spans="1:1">
      <c r="A929" t="s">
        <v>20658</v>
      </c>
    </row>
    <row r="930" spans="1:1">
      <c r="A930" t="s">
        <v>26792</v>
      </c>
    </row>
    <row r="931" spans="1:1">
      <c r="A931" t="s">
        <v>27979</v>
      </c>
    </row>
    <row r="932" spans="1:1">
      <c r="A932" t="s">
        <v>46157</v>
      </c>
    </row>
    <row r="933" spans="1:1">
      <c r="A933" t="s">
        <v>38997</v>
      </c>
    </row>
    <row r="934" spans="1:1">
      <c r="A934" t="s">
        <v>30824</v>
      </c>
    </row>
    <row r="935" spans="1:1">
      <c r="A935" t="s">
        <v>30450</v>
      </c>
    </row>
    <row r="936" spans="1:1">
      <c r="A936" t="s">
        <v>20414</v>
      </c>
    </row>
    <row r="937" spans="1:1">
      <c r="A937" t="s">
        <v>708</v>
      </c>
    </row>
    <row r="938" spans="1:1">
      <c r="A938" t="s">
        <v>39505</v>
      </c>
    </row>
    <row r="939" spans="1:1">
      <c r="A939" t="s">
        <v>38472</v>
      </c>
    </row>
    <row r="940" spans="1:1">
      <c r="A940" t="s">
        <v>36949</v>
      </c>
    </row>
    <row r="941" spans="1:1">
      <c r="A941" t="s">
        <v>28575</v>
      </c>
    </row>
    <row r="942" spans="1:1">
      <c r="A942" t="s">
        <v>38510</v>
      </c>
    </row>
    <row r="943" spans="1:1">
      <c r="A943" t="s">
        <v>27892</v>
      </c>
    </row>
    <row r="944" spans="1:1">
      <c r="A944" t="s">
        <v>40027</v>
      </c>
    </row>
    <row r="945" spans="1:1">
      <c r="A945" t="s">
        <v>20068</v>
      </c>
    </row>
    <row r="946" spans="1:1">
      <c r="A946" t="s">
        <v>37555</v>
      </c>
    </row>
    <row r="947" spans="1:1">
      <c r="A947" t="s">
        <v>38027</v>
      </c>
    </row>
    <row r="948" spans="1:1">
      <c r="A948" t="s">
        <v>39183</v>
      </c>
    </row>
    <row r="949" spans="1:1">
      <c r="A949" t="s">
        <v>35225</v>
      </c>
    </row>
    <row r="950" spans="1:1">
      <c r="A950" t="s">
        <v>33411</v>
      </c>
    </row>
    <row r="951" spans="1:1">
      <c r="A951" t="s">
        <v>33348</v>
      </c>
    </row>
    <row r="952" spans="1:1">
      <c r="A952" t="s">
        <v>33394</v>
      </c>
    </row>
    <row r="953" spans="1:1">
      <c r="A953" t="s">
        <v>12110</v>
      </c>
    </row>
    <row r="954" spans="1:1">
      <c r="A954" t="s">
        <v>9714</v>
      </c>
    </row>
    <row r="955" spans="1:1">
      <c r="A955" t="s">
        <v>38090</v>
      </c>
    </row>
    <row r="956" spans="1:1">
      <c r="A956" t="s">
        <v>12733</v>
      </c>
    </row>
    <row r="957" spans="1:1">
      <c r="A957" t="s">
        <v>45874</v>
      </c>
    </row>
    <row r="958" spans="1:1">
      <c r="A958" t="s">
        <v>27255</v>
      </c>
    </row>
    <row r="959" spans="1:1">
      <c r="A959" t="s">
        <v>48670</v>
      </c>
    </row>
    <row r="960" spans="1:1">
      <c r="A960" t="s">
        <v>2704</v>
      </c>
    </row>
    <row r="961" spans="1:1">
      <c r="A961" t="s">
        <v>8808</v>
      </c>
    </row>
    <row r="962" spans="1:1">
      <c r="A962" t="s">
        <v>75</v>
      </c>
    </row>
    <row r="963" spans="1:1">
      <c r="A963" t="s">
        <v>2505</v>
      </c>
    </row>
    <row r="964" spans="1:1">
      <c r="A964" t="s">
        <v>30471</v>
      </c>
    </row>
    <row r="965" spans="1:1">
      <c r="A965" t="s">
        <v>27692</v>
      </c>
    </row>
    <row r="966" spans="1:1">
      <c r="A966" t="s">
        <v>38288</v>
      </c>
    </row>
    <row r="967" spans="1:1">
      <c r="A967" t="s">
        <v>34590</v>
      </c>
    </row>
    <row r="968" spans="1:1">
      <c r="A968" t="s">
        <v>33190</v>
      </c>
    </row>
    <row r="969" spans="1:1">
      <c r="A969" t="s">
        <v>35292</v>
      </c>
    </row>
    <row r="970" spans="1:1">
      <c r="A970" t="s">
        <v>49038</v>
      </c>
    </row>
    <row r="971" spans="1:1">
      <c r="A971" t="s">
        <v>28094</v>
      </c>
    </row>
    <row r="972" spans="1:1">
      <c r="A972" t="s">
        <v>29827</v>
      </c>
    </row>
    <row r="973" spans="1:1">
      <c r="A973" t="s">
        <v>5863</v>
      </c>
    </row>
    <row r="974" spans="1:1">
      <c r="A974" t="s">
        <v>33148</v>
      </c>
    </row>
    <row r="975" spans="1:1">
      <c r="A975" t="s">
        <v>39473</v>
      </c>
    </row>
    <row r="976" spans="1:1">
      <c r="A976" t="s">
        <v>37155</v>
      </c>
    </row>
    <row r="977" spans="1:1">
      <c r="A977" t="s">
        <v>45177</v>
      </c>
    </row>
    <row r="978" spans="1:1">
      <c r="A978" t="s">
        <v>33178</v>
      </c>
    </row>
    <row r="979" spans="1:1">
      <c r="A979" t="s">
        <v>23741</v>
      </c>
    </row>
    <row r="980" spans="1:1">
      <c r="A980" t="s">
        <v>18345</v>
      </c>
    </row>
    <row r="981" spans="1:1">
      <c r="A981" t="s">
        <v>39493</v>
      </c>
    </row>
    <row r="982" spans="1:1">
      <c r="A982" t="s">
        <v>45507</v>
      </c>
    </row>
    <row r="983" spans="1:1">
      <c r="A983" t="s">
        <v>16667</v>
      </c>
    </row>
    <row r="984" spans="1:1">
      <c r="A984" t="s">
        <v>23456</v>
      </c>
    </row>
    <row r="985" spans="1:1">
      <c r="A985" t="s">
        <v>28143</v>
      </c>
    </row>
    <row r="986" spans="1:1">
      <c r="A986" t="s">
        <v>35417</v>
      </c>
    </row>
    <row r="987" spans="1:1">
      <c r="A987" t="s">
        <v>28625</v>
      </c>
    </row>
    <row r="988" spans="1:1">
      <c r="A988" t="s">
        <v>16540</v>
      </c>
    </row>
    <row r="989" spans="1:1">
      <c r="A989" t="s">
        <v>25709</v>
      </c>
    </row>
    <row r="990" spans="1:1">
      <c r="A990" t="s">
        <v>22649</v>
      </c>
    </row>
    <row r="991" spans="1:1">
      <c r="A991" t="s">
        <v>40813</v>
      </c>
    </row>
    <row r="992" spans="1:1">
      <c r="A992" t="s">
        <v>43232</v>
      </c>
    </row>
    <row r="993" spans="1:1">
      <c r="A993" t="s">
        <v>20137</v>
      </c>
    </row>
    <row r="994" spans="1:1">
      <c r="A994" t="s">
        <v>28179</v>
      </c>
    </row>
    <row r="995" spans="1:1">
      <c r="A995" t="s">
        <v>38706</v>
      </c>
    </row>
    <row r="996" spans="1:1">
      <c r="A996" t="s">
        <v>22329</v>
      </c>
    </row>
    <row r="997" spans="1:1">
      <c r="A997" t="s">
        <v>1731</v>
      </c>
    </row>
    <row r="998" spans="1:1">
      <c r="A998" t="s">
        <v>22850</v>
      </c>
    </row>
    <row r="999" spans="1:1">
      <c r="A999" t="s">
        <v>22205</v>
      </c>
    </row>
    <row r="1000" spans="1:1">
      <c r="A1000" t="s">
        <v>24536</v>
      </c>
    </row>
    <row r="1001" spans="1:1">
      <c r="A1001" t="s">
        <v>19896</v>
      </c>
    </row>
    <row r="1002" spans="1:1">
      <c r="A1002" t="s">
        <v>3941</v>
      </c>
    </row>
    <row r="1003" spans="1:1">
      <c r="A1003" t="s">
        <v>41168</v>
      </c>
    </row>
    <row r="1004" spans="1:1">
      <c r="A1004" t="s">
        <v>27358</v>
      </c>
    </row>
    <row r="1005" spans="1:1">
      <c r="A1005" t="s">
        <v>37925</v>
      </c>
    </row>
    <row r="1006" spans="1:1">
      <c r="A1006" t="s">
        <v>10795</v>
      </c>
    </row>
    <row r="1007" spans="1:1">
      <c r="A1007" t="s">
        <v>24081</v>
      </c>
    </row>
    <row r="1008" spans="1:1">
      <c r="A1008" t="s">
        <v>8588</v>
      </c>
    </row>
    <row r="1009" spans="1:1">
      <c r="A1009" t="s">
        <v>27422</v>
      </c>
    </row>
    <row r="1010" spans="1:1">
      <c r="A1010" t="s">
        <v>27420</v>
      </c>
    </row>
    <row r="1011" spans="1:1">
      <c r="A1011" t="s">
        <v>42229</v>
      </c>
    </row>
    <row r="1012" spans="1:1">
      <c r="A1012" t="s">
        <v>7377</v>
      </c>
    </row>
    <row r="1013" spans="1:1">
      <c r="A1013" t="s">
        <v>37452</v>
      </c>
    </row>
    <row r="1014" spans="1:1">
      <c r="A1014" t="s">
        <v>35354</v>
      </c>
    </row>
    <row r="1015" spans="1:1">
      <c r="A1015" t="s">
        <v>37450</v>
      </c>
    </row>
    <row r="1016" spans="1:1">
      <c r="A1016" t="s">
        <v>40972</v>
      </c>
    </row>
    <row r="1017" spans="1:1">
      <c r="A1017" t="s">
        <v>7212</v>
      </c>
    </row>
    <row r="1018" spans="1:1">
      <c r="A1018" t="s">
        <v>27763</v>
      </c>
    </row>
    <row r="1019" spans="1:1">
      <c r="A1019" t="s">
        <v>18191</v>
      </c>
    </row>
    <row r="1020" spans="1:1">
      <c r="A1020" t="s">
        <v>24685</v>
      </c>
    </row>
    <row r="1021" spans="1:1">
      <c r="A1021" t="s">
        <v>7230</v>
      </c>
    </row>
    <row r="1022" spans="1:1">
      <c r="A1022" t="s">
        <v>40069</v>
      </c>
    </row>
    <row r="1023" spans="1:1">
      <c r="A1023" t="s">
        <v>4166</v>
      </c>
    </row>
    <row r="1024" spans="1:1">
      <c r="A1024" t="s">
        <v>48663</v>
      </c>
    </row>
    <row r="1025" spans="1:1">
      <c r="A1025" t="s">
        <v>45489</v>
      </c>
    </row>
    <row r="1026" spans="1:1">
      <c r="A1026" t="s">
        <v>39173</v>
      </c>
    </row>
    <row r="1027" spans="1:1">
      <c r="A1027" t="s">
        <v>28623</v>
      </c>
    </row>
    <row r="1028" spans="1:1">
      <c r="A1028" t="s">
        <v>9838</v>
      </c>
    </row>
    <row r="1029" spans="1:1">
      <c r="A1029" t="s">
        <v>38575</v>
      </c>
    </row>
    <row r="1030" spans="1:1">
      <c r="A1030" t="s">
        <v>30357</v>
      </c>
    </row>
    <row r="1031" spans="1:1">
      <c r="A1031" t="s">
        <v>3048</v>
      </c>
    </row>
    <row r="1032" spans="1:1">
      <c r="A1032" t="s">
        <v>7731</v>
      </c>
    </row>
    <row r="1033" spans="1:1">
      <c r="A1033" t="s">
        <v>20844</v>
      </c>
    </row>
    <row r="1034" spans="1:1">
      <c r="A1034" t="s">
        <v>12374</v>
      </c>
    </row>
    <row r="1035" spans="1:1">
      <c r="A1035" t="s">
        <v>13393</v>
      </c>
    </row>
    <row r="1036" spans="1:1">
      <c r="A1036" t="s">
        <v>18156</v>
      </c>
    </row>
    <row r="1037" spans="1:1">
      <c r="A1037" t="s">
        <v>46439</v>
      </c>
    </row>
    <row r="1038" spans="1:1">
      <c r="A1038" t="s">
        <v>193</v>
      </c>
    </row>
    <row r="1039" spans="1:1">
      <c r="A1039" t="s">
        <v>15625</v>
      </c>
    </row>
    <row r="1040" spans="1:1">
      <c r="A1040" t="s">
        <v>40113</v>
      </c>
    </row>
    <row r="1041" spans="1:1">
      <c r="A1041" t="s">
        <v>2051</v>
      </c>
    </row>
    <row r="1042" spans="1:1">
      <c r="A1042" t="s">
        <v>3646</v>
      </c>
    </row>
    <row r="1043" spans="1:1">
      <c r="A1043" t="s">
        <v>7118</v>
      </c>
    </row>
    <row r="1044" spans="1:1">
      <c r="A1044" t="s">
        <v>9824</v>
      </c>
    </row>
    <row r="1045" spans="1:1">
      <c r="A1045" t="s">
        <v>6515</v>
      </c>
    </row>
    <row r="1046" spans="1:1">
      <c r="A1046" t="s">
        <v>2249</v>
      </c>
    </row>
    <row r="1047" spans="1:1">
      <c r="A1047" t="s">
        <v>19357</v>
      </c>
    </row>
    <row r="1048" spans="1:1">
      <c r="A1048" t="s">
        <v>2251</v>
      </c>
    </row>
    <row r="1049" spans="1:1">
      <c r="A1049" t="s">
        <v>19360</v>
      </c>
    </row>
    <row r="1050" spans="1:1">
      <c r="A1050" t="s">
        <v>2053</v>
      </c>
    </row>
    <row r="1051" spans="1:1">
      <c r="A1051" t="s">
        <v>4506</v>
      </c>
    </row>
    <row r="1052" spans="1:1">
      <c r="A1052" t="s">
        <v>1029</v>
      </c>
    </row>
    <row r="1053" spans="1:1">
      <c r="A1053" t="s">
        <v>8705</v>
      </c>
    </row>
    <row r="1054" spans="1:1">
      <c r="A1054" t="s">
        <v>17183</v>
      </c>
    </row>
    <row r="1055" spans="1:1">
      <c r="A1055" t="s">
        <v>4931</v>
      </c>
    </row>
    <row r="1056" spans="1:1">
      <c r="A1056" t="s">
        <v>14824</v>
      </c>
    </row>
    <row r="1057" spans="1:1">
      <c r="A1057" t="s">
        <v>19368</v>
      </c>
    </row>
    <row r="1058" spans="1:1">
      <c r="A1058" t="s">
        <v>19370</v>
      </c>
    </row>
    <row r="1059" spans="1:1">
      <c r="A1059" t="s">
        <v>4930</v>
      </c>
    </row>
    <row r="1060" spans="1:1">
      <c r="A1060" t="s">
        <v>19373</v>
      </c>
    </row>
    <row r="1061" spans="1:1">
      <c r="A1061" t="s">
        <v>19375</v>
      </c>
    </row>
    <row r="1062" spans="1:1">
      <c r="A1062" t="s">
        <v>2055</v>
      </c>
    </row>
    <row r="1063" spans="1:1">
      <c r="A1063" t="s">
        <v>2049</v>
      </c>
    </row>
    <row r="1064" spans="1:1">
      <c r="A1064" t="s">
        <v>19378</v>
      </c>
    </row>
    <row r="1065" spans="1:1">
      <c r="A1065" t="s">
        <v>25226</v>
      </c>
    </row>
    <row r="1066" spans="1:1">
      <c r="A1066" t="s">
        <v>8664</v>
      </c>
    </row>
    <row r="1067" spans="1:1">
      <c r="A1067" t="s">
        <v>8921</v>
      </c>
    </row>
    <row r="1068" spans="1:1">
      <c r="A1068" t="s">
        <v>8661</v>
      </c>
    </row>
    <row r="1069" spans="1:1">
      <c r="A1069" t="s">
        <v>13938</v>
      </c>
    </row>
    <row r="1070" spans="1:1">
      <c r="A1070" t="s">
        <v>3236</v>
      </c>
    </row>
    <row r="1071" spans="1:1">
      <c r="A1071" t="s">
        <v>2247</v>
      </c>
    </row>
    <row r="1072" spans="1:1">
      <c r="A1072" t="s">
        <v>6933</v>
      </c>
    </row>
    <row r="1073" spans="1:1">
      <c r="A1073" t="s">
        <v>3291</v>
      </c>
    </row>
    <row r="1074" spans="1:1">
      <c r="A1074" t="s">
        <v>4934</v>
      </c>
    </row>
    <row r="1075" spans="1:1">
      <c r="A1075" t="s">
        <v>3276</v>
      </c>
    </row>
    <row r="1076" spans="1:1">
      <c r="A1076" t="s">
        <v>14017</v>
      </c>
    </row>
    <row r="1077" spans="1:1">
      <c r="A1077" t="s">
        <v>17559</v>
      </c>
    </row>
    <row r="1078" spans="1:1">
      <c r="A1078" t="s">
        <v>2586</v>
      </c>
    </row>
    <row r="1079" spans="1:1">
      <c r="A1079" t="s">
        <v>1255</v>
      </c>
    </row>
    <row r="1080" spans="1:1">
      <c r="A1080" t="s">
        <v>1893</v>
      </c>
    </row>
    <row r="1081" spans="1:1">
      <c r="A1081" t="s">
        <v>5151</v>
      </c>
    </row>
    <row r="1082" spans="1:1">
      <c r="A1082" t="s">
        <v>7137</v>
      </c>
    </row>
    <row r="1083" spans="1:1">
      <c r="A1083" t="s">
        <v>7139</v>
      </c>
    </row>
    <row r="1084" spans="1:1">
      <c r="A1084" t="s">
        <v>17181</v>
      </c>
    </row>
    <row r="1085" spans="1:1">
      <c r="A1085" t="s">
        <v>4168</v>
      </c>
    </row>
    <row r="1086" spans="1:1">
      <c r="A1086" t="s">
        <v>4450</v>
      </c>
    </row>
    <row r="1087" spans="1:1">
      <c r="A1087" t="s">
        <v>2148</v>
      </c>
    </row>
    <row r="1088" spans="1:1">
      <c r="A1088" t="s">
        <v>31892</v>
      </c>
    </row>
    <row r="1089" spans="1:1">
      <c r="A1089" t="s">
        <v>462</v>
      </c>
    </row>
    <row r="1090" spans="1:1">
      <c r="A1090" t="s">
        <v>28550</v>
      </c>
    </row>
    <row r="1091" spans="1:1">
      <c r="A1091" t="s">
        <v>37427</v>
      </c>
    </row>
    <row r="1092" spans="1:1">
      <c r="A1092" t="s">
        <v>37384</v>
      </c>
    </row>
    <row r="1093" spans="1:1">
      <c r="A1093" t="s">
        <v>22617</v>
      </c>
    </row>
    <row r="1094" spans="1:1">
      <c r="A1094" t="s">
        <v>31463</v>
      </c>
    </row>
    <row r="1095" spans="1:1">
      <c r="A1095" t="s">
        <v>8360</v>
      </c>
    </row>
    <row r="1096" spans="1:1">
      <c r="A1096" t="s">
        <v>4201</v>
      </c>
    </row>
    <row r="1097" spans="1:1">
      <c r="A1097" t="s">
        <v>1252</v>
      </c>
    </row>
    <row r="1098" spans="1:1">
      <c r="A1098" t="s">
        <v>2464</v>
      </c>
    </row>
    <row r="1099" spans="1:1">
      <c r="A1099" t="s">
        <v>33896</v>
      </c>
    </row>
    <row r="1100" spans="1:1">
      <c r="A1100" t="s">
        <v>14104</v>
      </c>
    </row>
    <row r="1101" spans="1:1">
      <c r="A1101" t="s">
        <v>995</v>
      </c>
    </row>
    <row r="1102" spans="1:1">
      <c r="A1102" t="s">
        <v>624</v>
      </c>
    </row>
    <row r="1103" spans="1:1">
      <c r="A1103" t="s">
        <v>24247</v>
      </c>
    </row>
    <row r="1104" spans="1:1">
      <c r="A1104" t="s">
        <v>28659</v>
      </c>
    </row>
    <row r="1105" spans="1:1">
      <c r="A1105" t="s">
        <v>37771</v>
      </c>
    </row>
    <row r="1106" spans="1:1">
      <c r="A1106" t="s">
        <v>11223</v>
      </c>
    </row>
    <row r="1107" spans="1:1">
      <c r="A1107" t="s">
        <v>31367</v>
      </c>
    </row>
    <row r="1108" spans="1:1">
      <c r="A1108" t="s">
        <v>26907</v>
      </c>
    </row>
    <row r="1109" spans="1:1">
      <c r="A1109" t="s">
        <v>18088</v>
      </c>
    </row>
    <row r="1110" spans="1:1">
      <c r="A1110" t="s">
        <v>18142</v>
      </c>
    </row>
    <row r="1111" spans="1:1">
      <c r="A1111" t="s">
        <v>18105</v>
      </c>
    </row>
    <row r="1112" spans="1:1">
      <c r="A1112" t="s">
        <v>18133</v>
      </c>
    </row>
    <row r="1113" spans="1:1">
      <c r="A1113" t="s">
        <v>18211</v>
      </c>
    </row>
    <row r="1114" spans="1:1">
      <c r="A1114" t="s">
        <v>39265</v>
      </c>
    </row>
    <row r="1115" spans="1:1">
      <c r="A1115" t="s">
        <v>29115</v>
      </c>
    </row>
    <row r="1116" spans="1:1">
      <c r="A1116" t="s">
        <v>7833</v>
      </c>
    </row>
    <row r="1117" spans="1:1">
      <c r="A1117" t="s">
        <v>12133</v>
      </c>
    </row>
    <row r="1118" spans="1:1">
      <c r="A1118" t="s">
        <v>36193</v>
      </c>
    </row>
    <row r="1119" spans="1:1">
      <c r="A1119" t="s">
        <v>33508</v>
      </c>
    </row>
    <row r="1120" spans="1:1">
      <c r="A1120" t="s">
        <v>23848</v>
      </c>
    </row>
    <row r="1121" spans="1:1">
      <c r="A1121" t="s">
        <v>28926</v>
      </c>
    </row>
    <row r="1122" spans="1:1">
      <c r="A1122" t="s">
        <v>22213</v>
      </c>
    </row>
    <row r="1123" spans="1:1">
      <c r="A1123" t="s">
        <v>31369</v>
      </c>
    </row>
    <row r="1124" spans="1:1">
      <c r="A1124" t="s">
        <v>31428</v>
      </c>
    </row>
    <row r="1125" spans="1:1">
      <c r="A1125" t="s">
        <v>34908</v>
      </c>
    </row>
    <row r="1126" spans="1:1">
      <c r="A1126" t="s">
        <v>23409</v>
      </c>
    </row>
    <row r="1127" spans="1:1">
      <c r="A1127" t="s">
        <v>39464</v>
      </c>
    </row>
    <row r="1128" spans="1:1">
      <c r="A1128" t="s">
        <v>12129</v>
      </c>
    </row>
    <row r="1129" spans="1:1">
      <c r="A1129" t="s">
        <v>191</v>
      </c>
    </row>
    <row r="1130" spans="1:1">
      <c r="A1130" t="s">
        <v>18152</v>
      </c>
    </row>
    <row r="1131" spans="1:1">
      <c r="A1131" t="s">
        <v>6905</v>
      </c>
    </row>
    <row r="1132" spans="1:1">
      <c r="A1132" t="s">
        <v>41156</v>
      </c>
    </row>
    <row r="1133" spans="1:1">
      <c r="A1133" t="s">
        <v>38941</v>
      </c>
    </row>
    <row r="1134" spans="1:1">
      <c r="A1134" t="s">
        <v>43706</v>
      </c>
    </row>
    <row r="1135" spans="1:1">
      <c r="A1135" t="s">
        <v>19255</v>
      </c>
    </row>
    <row r="1136" spans="1:1">
      <c r="A1136" t="s">
        <v>24877</v>
      </c>
    </row>
    <row r="1137" spans="1:1">
      <c r="A1137" t="s">
        <v>22562</v>
      </c>
    </row>
    <row r="1138" spans="1:1">
      <c r="A1138" t="s">
        <v>31276</v>
      </c>
    </row>
    <row r="1139" spans="1:1">
      <c r="A1139" t="s">
        <v>42930</v>
      </c>
    </row>
    <row r="1140" spans="1:1">
      <c r="A1140" t="s">
        <v>48888</v>
      </c>
    </row>
    <row r="1141" spans="1:1">
      <c r="A1141" t="s">
        <v>36868</v>
      </c>
    </row>
    <row r="1142" spans="1:1">
      <c r="A1142" t="s">
        <v>38369</v>
      </c>
    </row>
    <row r="1143" spans="1:1">
      <c r="A1143" t="s">
        <v>47560</v>
      </c>
    </row>
    <row r="1144" spans="1:1">
      <c r="A1144" t="s">
        <v>31726</v>
      </c>
    </row>
    <row r="1145" spans="1:1">
      <c r="A1145" t="s">
        <v>42336</v>
      </c>
    </row>
    <row r="1146" spans="1:1">
      <c r="A1146" t="s">
        <v>30403</v>
      </c>
    </row>
    <row r="1147" spans="1:1">
      <c r="A1147" t="s">
        <v>4331</v>
      </c>
    </row>
    <row r="1148" spans="1:1">
      <c r="A1148" t="s">
        <v>47323</v>
      </c>
    </row>
    <row r="1149" spans="1:1">
      <c r="A1149" t="s">
        <v>30405</v>
      </c>
    </row>
    <row r="1150" spans="1:1">
      <c r="A1150" t="s">
        <v>26753</v>
      </c>
    </row>
    <row r="1151" spans="1:1">
      <c r="A1151" t="s">
        <v>36284</v>
      </c>
    </row>
    <row r="1152" spans="1:1">
      <c r="A1152" t="s">
        <v>33163</v>
      </c>
    </row>
    <row r="1153" spans="1:1">
      <c r="A1153" t="s">
        <v>641</v>
      </c>
    </row>
    <row r="1154" spans="1:1">
      <c r="A1154" t="s">
        <v>29719</v>
      </c>
    </row>
    <row r="1155" spans="1:1">
      <c r="A1155" t="s">
        <v>12416</v>
      </c>
    </row>
    <row r="1156" spans="1:1">
      <c r="A1156" t="s">
        <v>3502</v>
      </c>
    </row>
    <row r="1157" spans="1:1">
      <c r="A1157" t="s">
        <v>47385</v>
      </c>
    </row>
    <row r="1158" spans="1:1">
      <c r="A1158" t="s">
        <v>45352</v>
      </c>
    </row>
    <row r="1159" spans="1:1">
      <c r="A1159" t="s">
        <v>45348</v>
      </c>
    </row>
    <row r="1160" spans="1:1">
      <c r="A1160" t="s">
        <v>6699</v>
      </c>
    </row>
    <row r="1161" spans="1:1">
      <c r="A1161" t="s">
        <v>7309</v>
      </c>
    </row>
    <row r="1162" spans="1:1">
      <c r="A1162" t="s">
        <v>28896</v>
      </c>
    </row>
    <row r="1163" spans="1:1">
      <c r="A1163" t="s">
        <v>35329</v>
      </c>
    </row>
    <row r="1164" spans="1:1">
      <c r="A1164" t="s">
        <v>7178</v>
      </c>
    </row>
    <row r="1165" spans="1:1">
      <c r="A1165" t="s">
        <v>18775</v>
      </c>
    </row>
    <row r="1166" spans="1:1">
      <c r="A1166" t="s">
        <v>41020</v>
      </c>
    </row>
    <row r="1167" spans="1:1">
      <c r="A1167" t="s">
        <v>35294</v>
      </c>
    </row>
    <row r="1168" spans="1:1">
      <c r="A1168" t="s">
        <v>41285</v>
      </c>
    </row>
    <row r="1169" spans="1:1">
      <c r="A1169" t="s">
        <v>35718</v>
      </c>
    </row>
    <row r="1170" spans="1:1">
      <c r="A1170" t="s">
        <v>13805</v>
      </c>
    </row>
    <row r="1171" spans="1:1">
      <c r="A1171" t="s">
        <v>45833</v>
      </c>
    </row>
    <row r="1172" spans="1:1">
      <c r="A1172" t="s">
        <v>18101</v>
      </c>
    </row>
    <row r="1173" spans="1:1">
      <c r="A1173" t="s">
        <v>29596</v>
      </c>
    </row>
    <row r="1174" spans="1:1">
      <c r="A1174" t="s">
        <v>45558</v>
      </c>
    </row>
    <row r="1175" spans="1:1">
      <c r="A1175" t="s">
        <v>22394</v>
      </c>
    </row>
    <row r="1176" spans="1:1">
      <c r="A1176" t="s">
        <v>43453</v>
      </c>
    </row>
    <row r="1177" spans="1:1">
      <c r="A1177" t="s">
        <v>4033</v>
      </c>
    </row>
    <row r="1178" spans="1:1">
      <c r="A1178" t="s">
        <v>22493</v>
      </c>
    </row>
    <row r="1179" spans="1:1">
      <c r="A1179" t="s">
        <v>31280</v>
      </c>
    </row>
    <row r="1180" spans="1:1">
      <c r="A1180" t="s">
        <v>31278</v>
      </c>
    </row>
    <row r="1181" spans="1:1">
      <c r="A1181" t="s">
        <v>945</v>
      </c>
    </row>
    <row r="1182" spans="1:1">
      <c r="A1182" t="s">
        <v>31012</v>
      </c>
    </row>
    <row r="1183" spans="1:1">
      <c r="A1183" t="s">
        <v>33291</v>
      </c>
    </row>
    <row r="1184" spans="1:1">
      <c r="A1184" t="s">
        <v>48245</v>
      </c>
    </row>
    <row r="1185" spans="1:1">
      <c r="A1185" t="s">
        <v>23113</v>
      </c>
    </row>
    <row r="1186" spans="1:1">
      <c r="A1186" t="s">
        <v>31394</v>
      </c>
    </row>
    <row r="1187" spans="1:1">
      <c r="A1187" t="s">
        <v>33865</v>
      </c>
    </row>
    <row r="1188" spans="1:1">
      <c r="A1188" t="s">
        <v>30655</v>
      </c>
    </row>
    <row r="1189" spans="1:1">
      <c r="A1189" t="s">
        <v>37720</v>
      </c>
    </row>
    <row r="1190" spans="1:1">
      <c r="A1190" t="s">
        <v>30879</v>
      </c>
    </row>
    <row r="1191" spans="1:1">
      <c r="A1191" t="s">
        <v>29240</v>
      </c>
    </row>
    <row r="1192" spans="1:1">
      <c r="A1192" t="s">
        <v>40017</v>
      </c>
    </row>
    <row r="1193" spans="1:1">
      <c r="A1193" t="s">
        <v>10685</v>
      </c>
    </row>
    <row r="1194" spans="1:1">
      <c r="A1194" t="s">
        <v>10548</v>
      </c>
    </row>
    <row r="1195" spans="1:1">
      <c r="A1195" t="s">
        <v>19234</v>
      </c>
    </row>
    <row r="1196" spans="1:1">
      <c r="A1196" t="s">
        <v>19738</v>
      </c>
    </row>
    <row r="1197" spans="1:1">
      <c r="A1197" t="s">
        <v>35006</v>
      </c>
    </row>
    <row r="1198" spans="1:1">
      <c r="A1198" t="s">
        <v>313</v>
      </c>
    </row>
    <row r="1199" spans="1:1">
      <c r="A1199" t="s">
        <v>31115</v>
      </c>
    </row>
    <row r="1200" spans="1:1">
      <c r="A1200" t="s">
        <v>45568</v>
      </c>
    </row>
    <row r="1201" spans="1:1">
      <c r="A1201" t="s">
        <v>15132</v>
      </c>
    </row>
    <row r="1202" spans="1:1">
      <c r="A1202" t="s">
        <v>10475</v>
      </c>
    </row>
    <row r="1203" spans="1:1">
      <c r="A1203" t="s">
        <v>23508</v>
      </c>
    </row>
    <row r="1204" spans="1:1">
      <c r="A1204" t="s">
        <v>3474</v>
      </c>
    </row>
    <row r="1205" spans="1:1">
      <c r="A1205" t="s">
        <v>19777</v>
      </c>
    </row>
    <row r="1206" spans="1:1">
      <c r="A1206" t="s">
        <v>37957</v>
      </c>
    </row>
    <row r="1207" spans="1:1">
      <c r="A1207" t="s">
        <v>18181</v>
      </c>
    </row>
    <row r="1208" spans="1:1">
      <c r="A1208" t="s">
        <v>23294</v>
      </c>
    </row>
    <row r="1209" spans="1:1">
      <c r="A1209" t="s">
        <v>15315</v>
      </c>
    </row>
    <row r="1210" spans="1:1">
      <c r="A1210" t="s">
        <v>43771</v>
      </c>
    </row>
    <row r="1211" spans="1:1">
      <c r="A1211" t="s">
        <v>8098</v>
      </c>
    </row>
    <row r="1212" spans="1:1">
      <c r="A1212" t="s">
        <v>15549</v>
      </c>
    </row>
    <row r="1213" spans="1:1">
      <c r="A1213" t="s">
        <v>48538</v>
      </c>
    </row>
    <row r="1214" spans="1:1">
      <c r="A1214" t="s">
        <v>29047</v>
      </c>
    </row>
    <row r="1215" spans="1:1">
      <c r="A1215" t="s">
        <v>33401</v>
      </c>
    </row>
    <row r="1216" spans="1:1">
      <c r="A1216" t="s">
        <v>43884</v>
      </c>
    </row>
    <row r="1217" spans="1:1">
      <c r="A1217" t="s">
        <v>1247</v>
      </c>
    </row>
    <row r="1218" spans="1:1">
      <c r="A1218" t="s">
        <v>36331</v>
      </c>
    </row>
    <row r="1219" spans="1:1">
      <c r="A1219" t="s">
        <v>32958</v>
      </c>
    </row>
    <row r="1220" spans="1:1">
      <c r="A1220" t="s">
        <v>31282</v>
      </c>
    </row>
    <row r="1221" spans="1:1">
      <c r="A1221" t="s">
        <v>11412</v>
      </c>
    </row>
    <row r="1222" spans="1:1">
      <c r="A1222" t="s">
        <v>39237</v>
      </c>
    </row>
    <row r="1223" spans="1:1">
      <c r="A1223" t="s">
        <v>27830</v>
      </c>
    </row>
    <row r="1224" spans="1:1">
      <c r="A1224" t="s">
        <v>30666</v>
      </c>
    </row>
    <row r="1225" spans="1:1">
      <c r="A1225" t="s">
        <v>30657</v>
      </c>
    </row>
    <row r="1226" spans="1:1">
      <c r="A1226" t="s">
        <v>30610</v>
      </c>
    </row>
    <row r="1227" spans="1:1">
      <c r="A1227" t="s">
        <v>30594</v>
      </c>
    </row>
    <row r="1228" spans="1:1">
      <c r="A1228" t="s">
        <v>4413</v>
      </c>
    </row>
    <row r="1229" spans="1:1">
      <c r="A1229" t="s">
        <v>22696</v>
      </c>
    </row>
    <row r="1230" spans="1:1">
      <c r="A1230" t="s">
        <v>3737</v>
      </c>
    </row>
    <row r="1231" spans="1:1">
      <c r="A1231" t="s">
        <v>30622</v>
      </c>
    </row>
    <row r="1232" spans="1:1">
      <c r="A1232" t="s">
        <v>35609</v>
      </c>
    </row>
    <row r="1233" spans="1:1">
      <c r="A1233" t="s">
        <v>15320</v>
      </c>
    </row>
    <row r="1234" spans="1:1">
      <c r="A1234" t="s">
        <v>35868</v>
      </c>
    </row>
    <row r="1235" spans="1:1">
      <c r="A1235" t="s">
        <v>1310</v>
      </c>
    </row>
    <row r="1236" spans="1:1">
      <c r="A1236" t="s">
        <v>28461</v>
      </c>
    </row>
    <row r="1237" spans="1:1">
      <c r="A1237" t="s">
        <v>38461</v>
      </c>
    </row>
    <row r="1238" spans="1:1">
      <c r="A1238" t="s">
        <v>37672</v>
      </c>
    </row>
    <row r="1239" spans="1:1">
      <c r="A1239" t="s">
        <v>38481</v>
      </c>
    </row>
    <row r="1240" spans="1:1">
      <c r="A1240" t="s">
        <v>28492</v>
      </c>
    </row>
    <row r="1241" spans="1:1">
      <c r="A1241" t="s">
        <v>38198</v>
      </c>
    </row>
    <row r="1242" spans="1:1">
      <c r="A1242" t="s">
        <v>37869</v>
      </c>
    </row>
    <row r="1243" spans="1:1">
      <c r="A1243" t="s">
        <v>155</v>
      </c>
    </row>
    <row r="1244" spans="1:1">
      <c r="A1244" t="s">
        <v>40378</v>
      </c>
    </row>
    <row r="1245" spans="1:1">
      <c r="A1245" t="s">
        <v>3016</v>
      </c>
    </row>
    <row r="1246" spans="1:1">
      <c r="A1246" t="s">
        <v>23198</v>
      </c>
    </row>
    <row r="1247" spans="1:1">
      <c r="A1247" t="s">
        <v>49396</v>
      </c>
    </row>
    <row r="1248" spans="1:1">
      <c r="A1248" t="s">
        <v>15840</v>
      </c>
    </row>
    <row r="1249" spans="1:1">
      <c r="A1249" t="s">
        <v>19967</v>
      </c>
    </row>
    <row r="1250" spans="1:1">
      <c r="A1250" t="s">
        <v>40756</v>
      </c>
    </row>
    <row r="1251" spans="1:1">
      <c r="A1251" t="s">
        <v>19162</v>
      </c>
    </row>
    <row r="1252" spans="1:1">
      <c r="A1252" t="s">
        <v>22698</v>
      </c>
    </row>
    <row r="1253" spans="1:1">
      <c r="A1253" t="s">
        <v>20005</v>
      </c>
    </row>
    <row r="1254" spans="1:1">
      <c r="A1254" t="s">
        <v>31083</v>
      </c>
    </row>
    <row r="1255" spans="1:1">
      <c r="A1255" t="s">
        <v>21367</v>
      </c>
    </row>
    <row r="1256" spans="1:1">
      <c r="A1256" t="s">
        <v>21171</v>
      </c>
    </row>
    <row r="1257" spans="1:1">
      <c r="A1257" t="s">
        <v>34727</v>
      </c>
    </row>
    <row r="1258" spans="1:1">
      <c r="A1258" t="s">
        <v>24563</v>
      </c>
    </row>
    <row r="1259" spans="1:1">
      <c r="A1259" t="s">
        <v>1287</v>
      </c>
    </row>
    <row r="1260" spans="1:1">
      <c r="A1260" t="s">
        <v>30205</v>
      </c>
    </row>
    <row r="1261" spans="1:1">
      <c r="A1261" t="s">
        <v>30486</v>
      </c>
    </row>
    <row r="1262" spans="1:1">
      <c r="A1262" t="s">
        <v>22030</v>
      </c>
    </row>
    <row r="1263" spans="1:1">
      <c r="A1263" t="s">
        <v>4855</v>
      </c>
    </row>
    <row r="1264" spans="1:1">
      <c r="A1264" t="s">
        <v>25472</v>
      </c>
    </row>
    <row r="1265" spans="1:1">
      <c r="A1265" t="s">
        <v>41798</v>
      </c>
    </row>
    <row r="1266" spans="1:1">
      <c r="A1266" t="s">
        <v>40576</v>
      </c>
    </row>
    <row r="1267" spans="1:1">
      <c r="A1267" t="s">
        <v>17501</v>
      </c>
    </row>
    <row r="1268" spans="1:1">
      <c r="A1268" t="s">
        <v>4857</v>
      </c>
    </row>
    <row r="1269" spans="1:1">
      <c r="A1269" t="s">
        <v>25943</v>
      </c>
    </row>
    <row r="1270" spans="1:1">
      <c r="A1270" t="s">
        <v>37169</v>
      </c>
    </row>
    <row r="1271" spans="1:1">
      <c r="A1271" t="s">
        <v>21156</v>
      </c>
    </row>
    <row r="1272" spans="1:1">
      <c r="A1272" t="s">
        <v>6601</v>
      </c>
    </row>
    <row r="1273" spans="1:1">
      <c r="A1273" t="s">
        <v>23311</v>
      </c>
    </row>
    <row r="1274" spans="1:1">
      <c r="A1274" t="s">
        <v>34371</v>
      </c>
    </row>
    <row r="1275" spans="1:1">
      <c r="A1275" t="s">
        <v>4173</v>
      </c>
    </row>
    <row r="1276" spans="1:1">
      <c r="A1276" t="s">
        <v>34634</v>
      </c>
    </row>
    <row r="1277" spans="1:1">
      <c r="A1277" t="s">
        <v>27089</v>
      </c>
    </row>
    <row r="1278" spans="1:1">
      <c r="A1278" t="s">
        <v>40849</v>
      </c>
    </row>
    <row r="1279" spans="1:1">
      <c r="A1279" t="s">
        <v>19169</v>
      </c>
    </row>
    <row r="1280" spans="1:1">
      <c r="A1280" t="s">
        <v>19247</v>
      </c>
    </row>
    <row r="1281" spans="1:1">
      <c r="A1281" t="s">
        <v>19257</v>
      </c>
    </row>
    <row r="1282" spans="1:1">
      <c r="A1282" t="s">
        <v>5505</v>
      </c>
    </row>
    <row r="1283" spans="1:1">
      <c r="A1283" t="s">
        <v>1553</v>
      </c>
    </row>
    <row r="1284" spans="1:1">
      <c r="A1284" t="s">
        <v>27</v>
      </c>
    </row>
    <row r="1285" spans="1:1">
      <c r="A1285" t="s">
        <v>31651</v>
      </c>
    </row>
    <row r="1286" spans="1:1">
      <c r="A1286" t="s">
        <v>46169</v>
      </c>
    </row>
    <row r="1287" spans="1:1">
      <c r="A1287" t="s">
        <v>13882</v>
      </c>
    </row>
    <row r="1288" spans="1:1">
      <c r="A1288" t="s">
        <v>29010</v>
      </c>
    </row>
    <row r="1289" spans="1:1">
      <c r="A1289" t="s">
        <v>31199</v>
      </c>
    </row>
    <row r="1290" spans="1:1">
      <c r="A1290" t="s">
        <v>31238</v>
      </c>
    </row>
    <row r="1291" spans="1:1">
      <c r="A1291" t="s">
        <v>10860</v>
      </c>
    </row>
    <row r="1292" spans="1:1">
      <c r="A1292" t="s">
        <v>3882</v>
      </c>
    </row>
    <row r="1293" spans="1:1">
      <c r="A1293" t="s">
        <v>31619</v>
      </c>
    </row>
    <row r="1294" spans="1:1">
      <c r="A1294" t="s">
        <v>36462</v>
      </c>
    </row>
    <row r="1295" spans="1:1">
      <c r="A1295" t="s">
        <v>5571</v>
      </c>
    </row>
    <row r="1296" spans="1:1">
      <c r="A1296" t="s">
        <v>26051</v>
      </c>
    </row>
    <row r="1297" spans="1:1">
      <c r="A1297" t="s">
        <v>16264</v>
      </c>
    </row>
    <row r="1298" spans="1:1">
      <c r="A1298" t="s">
        <v>16250</v>
      </c>
    </row>
    <row r="1299" spans="1:1">
      <c r="A1299" t="s">
        <v>1174</v>
      </c>
    </row>
    <row r="1300" spans="1:1">
      <c r="A1300" t="s">
        <v>32665</v>
      </c>
    </row>
    <row r="1301" spans="1:1">
      <c r="A1301" t="s">
        <v>23077</v>
      </c>
    </row>
    <row r="1302" spans="1:1">
      <c r="A1302" t="s">
        <v>41487</v>
      </c>
    </row>
    <row r="1303" spans="1:1">
      <c r="A1303" t="s">
        <v>41499</v>
      </c>
    </row>
    <row r="1304" spans="1:1">
      <c r="A1304" t="s">
        <v>18403</v>
      </c>
    </row>
    <row r="1305" spans="1:1">
      <c r="A1305" t="s">
        <v>18374</v>
      </c>
    </row>
    <row r="1306" spans="1:1">
      <c r="A1306" t="s">
        <v>39140</v>
      </c>
    </row>
    <row r="1307" spans="1:1">
      <c r="A1307" t="s">
        <v>19171</v>
      </c>
    </row>
    <row r="1308" spans="1:1">
      <c r="A1308" t="s">
        <v>19139</v>
      </c>
    </row>
    <row r="1309" spans="1:1">
      <c r="A1309" t="s">
        <v>43893</v>
      </c>
    </row>
    <row r="1310" spans="1:1">
      <c r="A1310" t="s">
        <v>1263</v>
      </c>
    </row>
    <row r="1311" spans="1:1">
      <c r="A1311" t="s">
        <v>4508</v>
      </c>
    </row>
    <row r="1312" spans="1:1">
      <c r="A1312" t="s">
        <v>39001</v>
      </c>
    </row>
    <row r="1313" spans="1:1">
      <c r="A1313" t="s">
        <v>43776</v>
      </c>
    </row>
    <row r="1314" spans="1:1">
      <c r="A1314" t="s">
        <v>46096</v>
      </c>
    </row>
    <row r="1315" spans="1:1">
      <c r="A1315" t="s">
        <v>24962</v>
      </c>
    </row>
    <row r="1316" spans="1:1">
      <c r="A1316" t="s">
        <v>23475</v>
      </c>
    </row>
    <row r="1317" spans="1:1">
      <c r="A1317" t="s">
        <v>13654</v>
      </c>
    </row>
    <row r="1318" spans="1:1">
      <c r="A1318" t="s">
        <v>34736</v>
      </c>
    </row>
    <row r="1319" spans="1:1">
      <c r="A1319" t="s">
        <v>34752</v>
      </c>
    </row>
    <row r="1320" spans="1:1">
      <c r="A1320" t="s">
        <v>11564</v>
      </c>
    </row>
    <row r="1321" spans="1:1">
      <c r="A1321" t="s">
        <v>13826</v>
      </c>
    </row>
    <row r="1322" spans="1:1">
      <c r="A1322" t="s">
        <v>13731</v>
      </c>
    </row>
    <row r="1323" spans="1:1">
      <c r="A1323" t="s">
        <v>40192</v>
      </c>
    </row>
    <row r="1324" spans="1:1">
      <c r="A1324" t="s">
        <v>11561</v>
      </c>
    </row>
    <row r="1325" spans="1:1">
      <c r="A1325" t="s">
        <v>10617</v>
      </c>
    </row>
    <row r="1326" spans="1:1">
      <c r="A1326" t="s">
        <v>24458</v>
      </c>
    </row>
    <row r="1327" spans="1:1">
      <c r="A1327" t="s">
        <v>28131</v>
      </c>
    </row>
    <row r="1328" spans="1:1">
      <c r="A1328" t="s">
        <v>16982</v>
      </c>
    </row>
    <row r="1329" spans="1:1">
      <c r="A1329" t="s">
        <v>44450</v>
      </c>
    </row>
    <row r="1330" spans="1:1">
      <c r="A1330" t="s">
        <v>43506</v>
      </c>
    </row>
    <row r="1331" spans="1:1">
      <c r="A1331" t="s">
        <v>48851</v>
      </c>
    </row>
    <row r="1332" spans="1:1">
      <c r="A1332" t="s">
        <v>24793</v>
      </c>
    </row>
    <row r="1333" spans="1:1">
      <c r="A1333" t="s">
        <v>32905</v>
      </c>
    </row>
    <row r="1334" spans="1:1">
      <c r="A1334" t="s">
        <v>16632</v>
      </c>
    </row>
    <row r="1335" spans="1:1">
      <c r="A1335" t="s">
        <v>12683</v>
      </c>
    </row>
    <row r="1336" spans="1:1">
      <c r="A1336" t="s">
        <v>37995</v>
      </c>
    </row>
    <row r="1337" spans="1:1">
      <c r="A1337" t="s">
        <v>11232</v>
      </c>
    </row>
    <row r="1338" spans="1:1">
      <c r="A1338" t="s">
        <v>29439</v>
      </c>
    </row>
    <row r="1339" spans="1:1">
      <c r="A1339" t="s">
        <v>38583</v>
      </c>
    </row>
    <row r="1340" spans="1:1">
      <c r="A1340" t="s">
        <v>45719</v>
      </c>
    </row>
    <row r="1341" spans="1:1">
      <c r="A1341" t="s">
        <v>16641</v>
      </c>
    </row>
    <row r="1342" spans="1:1">
      <c r="A1342" t="s">
        <v>36368</v>
      </c>
    </row>
    <row r="1343" spans="1:1">
      <c r="A1343" t="s">
        <v>46441</v>
      </c>
    </row>
    <row r="1344" spans="1:1">
      <c r="A1344" t="s">
        <v>33734</v>
      </c>
    </row>
    <row r="1345" spans="1:1">
      <c r="A1345" t="s">
        <v>28982</v>
      </c>
    </row>
    <row r="1346" spans="1:1">
      <c r="A1346" t="s">
        <v>35169</v>
      </c>
    </row>
    <row r="1347" spans="1:1">
      <c r="A1347" t="s">
        <v>22583</v>
      </c>
    </row>
    <row r="1348" spans="1:1">
      <c r="A1348" t="s">
        <v>29002</v>
      </c>
    </row>
    <row r="1349" spans="1:1">
      <c r="A1349" t="s">
        <v>4929</v>
      </c>
    </row>
    <row r="1350" spans="1:1">
      <c r="A1350" t="s">
        <v>23107</v>
      </c>
    </row>
    <row r="1351" spans="1:1">
      <c r="A1351" t="s">
        <v>34295</v>
      </c>
    </row>
    <row r="1352" spans="1:1">
      <c r="A1352" t="s">
        <v>1312</v>
      </c>
    </row>
    <row r="1353" spans="1:1">
      <c r="A1353" t="s">
        <v>45418</v>
      </c>
    </row>
    <row r="1354" spans="1:1">
      <c r="A1354" t="s">
        <v>39575</v>
      </c>
    </row>
    <row r="1355" spans="1:1">
      <c r="A1355" t="s">
        <v>25989</v>
      </c>
    </row>
    <row r="1356" spans="1:1">
      <c r="A1356" t="s">
        <v>26134</v>
      </c>
    </row>
    <row r="1357" spans="1:1">
      <c r="A1357" t="s">
        <v>34602</v>
      </c>
    </row>
    <row r="1358" spans="1:1">
      <c r="A1358" t="s">
        <v>41685</v>
      </c>
    </row>
    <row r="1359" spans="1:1">
      <c r="A1359" t="s">
        <v>49431</v>
      </c>
    </row>
    <row r="1360" spans="1:1">
      <c r="A1360" t="s">
        <v>28683</v>
      </c>
    </row>
    <row r="1361" spans="1:1">
      <c r="A1361" t="s">
        <v>42566</v>
      </c>
    </row>
    <row r="1362" spans="1:1">
      <c r="A1362" t="s">
        <v>29021</v>
      </c>
    </row>
    <row r="1363" spans="1:1">
      <c r="A1363" t="s">
        <v>18283</v>
      </c>
    </row>
    <row r="1364" spans="1:1">
      <c r="A1364" t="s">
        <v>1645</v>
      </c>
    </row>
    <row r="1365" spans="1:1">
      <c r="A1365" t="s">
        <v>44708</v>
      </c>
    </row>
    <row r="1366" spans="1:1">
      <c r="A1366" t="s">
        <v>18</v>
      </c>
    </row>
    <row r="1367" spans="1:1">
      <c r="A1367" t="s">
        <v>33165</v>
      </c>
    </row>
    <row r="1368" spans="1:1">
      <c r="A1368" t="s">
        <v>27837</v>
      </c>
    </row>
    <row r="1369" spans="1:1">
      <c r="A1369" t="s">
        <v>42542</v>
      </c>
    </row>
    <row r="1370" spans="1:1">
      <c r="A1370" t="s">
        <v>17561</v>
      </c>
    </row>
    <row r="1371" spans="1:1">
      <c r="A1371" t="s">
        <v>41536</v>
      </c>
    </row>
    <row r="1372" spans="1:1">
      <c r="A1372" t="s">
        <v>3627</v>
      </c>
    </row>
    <row r="1373" spans="1:1">
      <c r="A1373" t="s">
        <v>2637</v>
      </c>
    </row>
    <row r="1374" spans="1:1">
      <c r="A1374" t="s">
        <v>31371</v>
      </c>
    </row>
    <row r="1375" spans="1:1">
      <c r="A1375" t="s">
        <v>35760</v>
      </c>
    </row>
    <row r="1376" spans="1:1">
      <c r="A1376" t="s">
        <v>11100</v>
      </c>
    </row>
    <row r="1377" spans="1:1">
      <c r="A1377" t="s">
        <v>38071</v>
      </c>
    </row>
    <row r="1378" spans="1:1">
      <c r="A1378" t="s">
        <v>41241</v>
      </c>
    </row>
    <row r="1379" spans="1:1">
      <c r="A1379" t="s">
        <v>11102</v>
      </c>
    </row>
    <row r="1380" spans="1:1">
      <c r="A1380" t="s">
        <v>29996</v>
      </c>
    </row>
    <row r="1381" spans="1:1">
      <c r="A1381" t="s">
        <v>30703</v>
      </c>
    </row>
    <row r="1382" spans="1:1">
      <c r="A1382" t="s">
        <v>33028</v>
      </c>
    </row>
    <row r="1383" spans="1:1">
      <c r="A1383" t="s">
        <v>32912</v>
      </c>
    </row>
    <row r="1384" spans="1:1">
      <c r="A1384" t="s">
        <v>29105</v>
      </c>
    </row>
    <row r="1385" spans="1:1">
      <c r="A1385" t="s">
        <v>23287</v>
      </c>
    </row>
    <row r="1386" spans="1:1">
      <c r="A1386" t="s">
        <v>29079</v>
      </c>
    </row>
    <row r="1387" spans="1:1">
      <c r="A1387" t="s">
        <v>28637</v>
      </c>
    </row>
    <row r="1388" spans="1:1">
      <c r="A1388" t="s">
        <v>30668</v>
      </c>
    </row>
    <row r="1389" spans="1:1">
      <c r="A1389" t="s">
        <v>30710</v>
      </c>
    </row>
    <row r="1390" spans="1:1">
      <c r="A1390" t="s">
        <v>21369</v>
      </c>
    </row>
    <row r="1391" spans="1:1">
      <c r="A1391" t="s">
        <v>49105</v>
      </c>
    </row>
    <row r="1392" spans="1:1">
      <c r="A1392" t="s">
        <v>33210</v>
      </c>
    </row>
    <row r="1393" spans="1:1">
      <c r="A1393" t="s">
        <v>10221</v>
      </c>
    </row>
    <row r="1394" spans="1:1">
      <c r="A1394" t="s">
        <v>20702</v>
      </c>
    </row>
    <row r="1395" spans="1:1">
      <c r="A1395" t="s">
        <v>10895</v>
      </c>
    </row>
    <row r="1396" spans="1:1">
      <c r="A1396" t="s">
        <v>33332</v>
      </c>
    </row>
    <row r="1397" spans="1:1">
      <c r="A1397" t="s">
        <v>12169</v>
      </c>
    </row>
    <row r="1398" spans="1:1">
      <c r="A1398" t="s">
        <v>17071</v>
      </c>
    </row>
    <row r="1399" spans="1:1">
      <c r="A1399" t="s">
        <v>29084</v>
      </c>
    </row>
    <row r="1400" spans="1:1">
      <c r="A1400" t="s">
        <v>30653</v>
      </c>
    </row>
    <row r="1401" spans="1:1">
      <c r="A1401" t="s">
        <v>26180</v>
      </c>
    </row>
    <row r="1402" spans="1:1">
      <c r="A1402" t="s">
        <v>201</v>
      </c>
    </row>
    <row r="1403" spans="1:1">
      <c r="A1403" t="s">
        <v>4928</v>
      </c>
    </row>
    <row r="1404" spans="1:1">
      <c r="A1404" t="s">
        <v>24600</v>
      </c>
    </row>
    <row r="1405" spans="1:1">
      <c r="A1405" t="s">
        <v>33093</v>
      </c>
    </row>
    <row r="1406" spans="1:1">
      <c r="A1406" t="s">
        <v>23511</v>
      </c>
    </row>
    <row r="1407" spans="1:1">
      <c r="A1407" t="s">
        <v>13970</v>
      </c>
    </row>
    <row r="1408" spans="1:1">
      <c r="A1408" t="s">
        <v>27697</v>
      </c>
    </row>
    <row r="1409" spans="1:1">
      <c r="A1409" t="s">
        <v>33787</v>
      </c>
    </row>
    <row r="1410" spans="1:1">
      <c r="A1410" t="s">
        <v>8262</v>
      </c>
    </row>
    <row r="1411" spans="1:1">
      <c r="A1411" t="s">
        <v>20563</v>
      </c>
    </row>
    <row r="1412" spans="1:1">
      <c r="A1412" t="s">
        <v>28246</v>
      </c>
    </row>
    <row r="1413" spans="1:1">
      <c r="A1413" t="s">
        <v>39696</v>
      </c>
    </row>
    <row r="1414" spans="1:1">
      <c r="A1414" t="s">
        <v>15664</v>
      </c>
    </row>
    <row r="1415" spans="1:1">
      <c r="A1415" t="s">
        <v>30612</v>
      </c>
    </row>
    <row r="1416" spans="1:1">
      <c r="A1416" t="s">
        <v>27446</v>
      </c>
    </row>
    <row r="1417" spans="1:1">
      <c r="A1417" t="s">
        <v>39602</v>
      </c>
    </row>
    <row r="1418" spans="1:1">
      <c r="A1418" t="s">
        <v>1046</v>
      </c>
    </row>
    <row r="1419" spans="1:1">
      <c r="A1419" t="s">
        <v>10191</v>
      </c>
    </row>
    <row r="1420" spans="1:1">
      <c r="A1420" t="s">
        <v>18650</v>
      </c>
    </row>
    <row r="1421" spans="1:1">
      <c r="A1421" t="s">
        <v>44063</v>
      </c>
    </row>
    <row r="1422" spans="1:1">
      <c r="A1422" t="s">
        <v>1097</v>
      </c>
    </row>
    <row r="1423" spans="1:1">
      <c r="A1423" t="s">
        <v>18810</v>
      </c>
    </row>
    <row r="1424" spans="1:1">
      <c r="A1424" t="s">
        <v>14932</v>
      </c>
    </row>
    <row r="1425" spans="1:1">
      <c r="A1425" t="s">
        <v>45448</v>
      </c>
    </row>
    <row r="1426" spans="1:1">
      <c r="A1426" t="s">
        <v>26000</v>
      </c>
    </row>
    <row r="1427" spans="1:1">
      <c r="A1427" t="s">
        <v>3619</v>
      </c>
    </row>
    <row r="1428" spans="1:1">
      <c r="A1428" t="s">
        <v>1322</v>
      </c>
    </row>
    <row r="1429" spans="1:1">
      <c r="A1429" t="s">
        <v>9198</v>
      </c>
    </row>
    <row r="1430" spans="1:1">
      <c r="A1430" t="s">
        <v>615</v>
      </c>
    </row>
    <row r="1431" spans="1:1">
      <c r="A1431" t="s">
        <v>1319</v>
      </c>
    </row>
    <row r="1432" spans="1:1">
      <c r="A1432" t="s">
        <v>33005</v>
      </c>
    </row>
    <row r="1433" spans="1:1">
      <c r="A1433" t="s">
        <v>4262</v>
      </c>
    </row>
    <row r="1434" spans="1:1">
      <c r="A1434" t="s">
        <v>39483</v>
      </c>
    </row>
    <row r="1435" spans="1:1">
      <c r="A1435" t="s">
        <v>915</v>
      </c>
    </row>
    <row r="1436" spans="1:1">
      <c r="A1436" t="s">
        <v>33117</v>
      </c>
    </row>
    <row r="1437" spans="1:1">
      <c r="A1437" t="s">
        <v>26041</v>
      </c>
    </row>
    <row r="1438" spans="1:1">
      <c r="A1438" t="s">
        <v>40951</v>
      </c>
    </row>
    <row r="1439" spans="1:1">
      <c r="A1439" t="s">
        <v>12459</v>
      </c>
    </row>
    <row r="1440" spans="1:1">
      <c r="A1440" t="s">
        <v>988</v>
      </c>
    </row>
    <row r="1441" spans="1:1">
      <c r="A1441" t="s">
        <v>24927</v>
      </c>
    </row>
    <row r="1442" spans="1:1">
      <c r="A1442" t="s">
        <v>4753</v>
      </c>
    </row>
    <row r="1443" spans="1:1">
      <c r="A1443" t="s">
        <v>21816</v>
      </c>
    </row>
    <row r="1444" spans="1:1">
      <c r="A1444" t="s">
        <v>16652</v>
      </c>
    </row>
    <row r="1445" spans="1:1">
      <c r="A1445" t="s">
        <v>1248</v>
      </c>
    </row>
    <row r="1446" spans="1:1">
      <c r="A1446" t="s">
        <v>39960</v>
      </c>
    </row>
    <row r="1447" spans="1:1">
      <c r="A1447" t="s">
        <v>4453</v>
      </c>
    </row>
    <row r="1448" spans="1:1">
      <c r="A1448" t="s">
        <v>4458</v>
      </c>
    </row>
    <row r="1449" spans="1:1">
      <c r="A1449" t="s">
        <v>4431</v>
      </c>
    </row>
    <row r="1450" spans="1:1">
      <c r="A1450" t="s">
        <v>24713</v>
      </c>
    </row>
    <row r="1451" spans="1:1">
      <c r="A1451" t="s">
        <v>28308</v>
      </c>
    </row>
    <row r="1452" spans="1:1">
      <c r="A1452" t="s">
        <v>28432</v>
      </c>
    </row>
    <row r="1453" spans="1:1">
      <c r="A1453" t="s">
        <v>27167</v>
      </c>
    </row>
    <row r="1454" spans="1:1">
      <c r="A1454" t="s">
        <v>16624</v>
      </c>
    </row>
    <row r="1455" spans="1:1">
      <c r="A1455" t="s">
        <v>10541</v>
      </c>
    </row>
    <row r="1456" spans="1:1">
      <c r="A1456" t="s">
        <v>28392</v>
      </c>
    </row>
    <row r="1457" spans="1:1">
      <c r="A1457" t="s">
        <v>13734</v>
      </c>
    </row>
    <row r="1458" spans="1:1">
      <c r="A1458" t="s">
        <v>724</v>
      </c>
    </row>
    <row r="1459" spans="1:1">
      <c r="A1459" t="s">
        <v>18570</v>
      </c>
    </row>
    <row r="1460" spans="1:1">
      <c r="A1460" t="s">
        <v>43255</v>
      </c>
    </row>
    <row r="1461" spans="1:1">
      <c r="A1461" t="s">
        <v>2427</v>
      </c>
    </row>
    <row r="1462" spans="1:1">
      <c r="A1462" t="s">
        <v>39441</v>
      </c>
    </row>
    <row r="1463" spans="1:1">
      <c r="A1463" t="s">
        <v>1725</v>
      </c>
    </row>
    <row r="1464" spans="1:1">
      <c r="A1464" t="s">
        <v>13829</v>
      </c>
    </row>
    <row r="1465" spans="1:1">
      <c r="A1465" t="s">
        <v>13832</v>
      </c>
    </row>
    <row r="1466" spans="1:1">
      <c r="A1466" t="s">
        <v>8303</v>
      </c>
    </row>
    <row r="1467" spans="1:1">
      <c r="A1467" t="s">
        <v>8216</v>
      </c>
    </row>
    <row r="1468" spans="1:1">
      <c r="A1468" t="s">
        <v>10230</v>
      </c>
    </row>
    <row r="1469" spans="1:1">
      <c r="A1469" t="s">
        <v>38017</v>
      </c>
    </row>
    <row r="1470" spans="1:1">
      <c r="A1470" t="s">
        <v>41371</v>
      </c>
    </row>
    <row r="1471" spans="1:1">
      <c r="A1471" t="s">
        <v>36195</v>
      </c>
    </row>
    <row r="1472" spans="1:1">
      <c r="A1472" t="s">
        <v>38156</v>
      </c>
    </row>
    <row r="1473" spans="1:1">
      <c r="A1473" t="s">
        <v>34660</v>
      </c>
    </row>
    <row r="1474" spans="1:1">
      <c r="A1474" t="s">
        <v>4013</v>
      </c>
    </row>
    <row r="1475" spans="1:1">
      <c r="A1475" t="s">
        <v>8113</v>
      </c>
    </row>
    <row r="1476" spans="1:1">
      <c r="A1476" t="s">
        <v>10123</v>
      </c>
    </row>
    <row r="1477" spans="1:1">
      <c r="A1477" t="s">
        <v>13791</v>
      </c>
    </row>
    <row r="1478" spans="1:1">
      <c r="A1478" t="s">
        <v>13886</v>
      </c>
    </row>
    <row r="1479" spans="1:1">
      <c r="A1479" t="s">
        <v>44505</v>
      </c>
    </row>
    <row r="1480" spans="1:1">
      <c r="A1480" t="s">
        <v>5165</v>
      </c>
    </row>
    <row r="1481" spans="1:1">
      <c r="A1481" t="s">
        <v>33526</v>
      </c>
    </row>
    <row r="1482" spans="1:1">
      <c r="A1482" t="s">
        <v>11969</v>
      </c>
    </row>
    <row r="1483" spans="1:1">
      <c r="A1483" t="s">
        <v>10774</v>
      </c>
    </row>
    <row r="1484" spans="1:1">
      <c r="A1484" t="s">
        <v>1336</v>
      </c>
    </row>
    <row r="1485" spans="1:1">
      <c r="A1485" t="s">
        <v>847</v>
      </c>
    </row>
    <row r="1486" spans="1:1">
      <c r="A1486" t="s">
        <v>582</v>
      </c>
    </row>
    <row r="1487" spans="1:1">
      <c r="A1487" t="s">
        <v>31901</v>
      </c>
    </row>
    <row r="1488" spans="1:1">
      <c r="A1488" t="s">
        <v>39342</v>
      </c>
    </row>
    <row r="1489" spans="1:1">
      <c r="A1489" t="s">
        <v>1334</v>
      </c>
    </row>
    <row r="1490" spans="1:1">
      <c r="A1490" t="s">
        <v>37123</v>
      </c>
    </row>
    <row r="1491" spans="1:1">
      <c r="A1491" t="s">
        <v>15458</v>
      </c>
    </row>
    <row r="1492" spans="1:1">
      <c r="A1492" t="s">
        <v>26110</v>
      </c>
    </row>
    <row r="1493" spans="1:1">
      <c r="A1493" t="s">
        <v>44188</v>
      </c>
    </row>
    <row r="1494" spans="1:1">
      <c r="A1494" t="s">
        <v>28596</v>
      </c>
    </row>
    <row r="1495" spans="1:1">
      <c r="A1495" t="s">
        <v>30271</v>
      </c>
    </row>
    <row r="1496" spans="1:1">
      <c r="A1496" t="s">
        <v>12542</v>
      </c>
    </row>
    <row r="1497" spans="1:1">
      <c r="A1497" t="s">
        <v>38475</v>
      </c>
    </row>
    <row r="1498" spans="1:1">
      <c r="A1498" t="s">
        <v>1730</v>
      </c>
    </row>
    <row r="1499" spans="1:1">
      <c r="A1499" t="s">
        <v>21222</v>
      </c>
    </row>
    <row r="1500" spans="1:1">
      <c r="A1500" t="s">
        <v>21512</v>
      </c>
    </row>
    <row r="1501" spans="1:1">
      <c r="A1501" t="s">
        <v>48675</v>
      </c>
    </row>
    <row r="1502" spans="1:1">
      <c r="A1502" t="s">
        <v>23550</v>
      </c>
    </row>
    <row r="1503" spans="1:1">
      <c r="A1503" t="s">
        <v>45725</v>
      </c>
    </row>
    <row r="1504" spans="1:1">
      <c r="A1504" t="s">
        <v>39394</v>
      </c>
    </row>
    <row r="1505" spans="1:1">
      <c r="A1505" t="s">
        <v>2265</v>
      </c>
    </row>
    <row r="1506" spans="1:1">
      <c r="A1506" t="s">
        <v>38827</v>
      </c>
    </row>
    <row r="1507" spans="1:1">
      <c r="A1507" t="s">
        <v>38457</v>
      </c>
    </row>
    <row r="1508" spans="1:1">
      <c r="A1508" t="s">
        <v>4466</v>
      </c>
    </row>
    <row r="1509" spans="1:1">
      <c r="A1509" t="s">
        <v>27726</v>
      </c>
    </row>
    <row r="1510" spans="1:1">
      <c r="A1510" t="s">
        <v>46191</v>
      </c>
    </row>
    <row r="1511" spans="1:1">
      <c r="A1511" t="s">
        <v>24865</v>
      </c>
    </row>
    <row r="1512" spans="1:1">
      <c r="A1512" t="s">
        <v>20260</v>
      </c>
    </row>
    <row r="1513" spans="1:1">
      <c r="A1513" t="s">
        <v>33512</v>
      </c>
    </row>
    <row r="1514" spans="1:1">
      <c r="A1514" t="s">
        <v>25882</v>
      </c>
    </row>
    <row r="1515" spans="1:1">
      <c r="A1515" t="s">
        <v>17296</v>
      </c>
    </row>
    <row r="1516" spans="1:1">
      <c r="A1516" t="s">
        <v>39336</v>
      </c>
    </row>
    <row r="1517" spans="1:1">
      <c r="A1517" t="s">
        <v>31653</v>
      </c>
    </row>
    <row r="1518" spans="1:1">
      <c r="A1518" t="s">
        <v>39346</v>
      </c>
    </row>
    <row r="1519" spans="1:1">
      <c r="A1519" t="s">
        <v>42750</v>
      </c>
    </row>
    <row r="1520" spans="1:1">
      <c r="A1520" t="s">
        <v>46530</v>
      </c>
    </row>
    <row r="1521" spans="1:1">
      <c r="A1521" t="s">
        <v>28591</v>
      </c>
    </row>
    <row r="1522" spans="1:1">
      <c r="A1522" t="s">
        <v>45491</v>
      </c>
    </row>
    <row r="1523" spans="1:1">
      <c r="A1523" t="s">
        <v>39416</v>
      </c>
    </row>
    <row r="1524" spans="1:1">
      <c r="A1524" t="s">
        <v>24259</v>
      </c>
    </row>
    <row r="1525" spans="1:1">
      <c r="A1525" t="s">
        <v>28631</v>
      </c>
    </row>
    <row r="1526" spans="1:1">
      <c r="A1526" t="s">
        <v>11229</v>
      </c>
    </row>
    <row r="1527" spans="1:1">
      <c r="A1527" t="s">
        <v>28214</v>
      </c>
    </row>
    <row r="1528" spans="1:1">
      <c r="A1528" t="s">
        <v>30978</v>
      </c>
    </row>
    <row r="1529" spans="1:1">
      <c r="A1529" t="s">
        <v>7311</v>
      </c>
    </row>
    <row r="1530" spans="1:1">
      <c r="A1530" t="s">
        <v>38747</v>
      </c>
    </row>
    <row r="1531" spans="1:1">
      <c r="A1531" t="s">
        <v>32991</v>
      </c>
    </row>
    <row r="1532" spans="1:1">
      <c r="A1532" t="s">
        <v>29657</v>
      </c>
    </row>
    <row r="1533" spans="1:1">
      <c r="A1533" t="s">
        <v>44635</v>
      </c>
    </row>
    <row r="1534" spans="1:1">
      <c r="A1534" t="s">
        <v>31823</v>
      </c>
    </row>
    <row r="1535" spans="1:1">
      <c r="A1535" t="s">
        <v>7475</v>
      </c>
    </row>
    <row r="1536" spans="1:1">
      <c r="A1536" t="s">
        <v>555</v>
      </c>
    </row>
    <row r="1537" spans="1:1">
      <c r="A1537" t="s">
        <v>13363</v>
      </c>
    </row>
    <row r="1538" spans="1:1">
      <c r="A1538" t="s">
        <v>45021</v>
      </c>
    </row>
    <row r="1539" spans="1:1">
      <c r="A1539" t="s">
        <v>39934</v>
      </c>
    </row>
    <row r="1540" spans="1:1">
      <c r="A1540" t="s">
        <v>34510</v>
      </c>
    </row>
    <row r="1541" spans="1:1">
      <c r="A1541" t="s">
        <v>20773</v>
      </c>
    </row>
    <row r="1542" spans="1:1">
      <c r="A1542" t="s">
        <v>5</v>
      </c>
    </row>
    <row r="1543" spans="1:1">
      <c r="A1543" t="s">
        <v>7027</v>
      </c>
    </row>
    <row r="1544" spans="1:1">
      <c r="A1544" t="s">
        <v>32952</v>
      </c>
    </row>
    <row r="1545" spans="1:1">
      <c r="A1545" t="s">
        <v>47732</v>
      </c>
    </row>
    <row r="1546" spans="1:1">
      <c r="A1546" t="s">
        <v>27012</v>
      </c>
    </row>
    <row r="1547" spans="1:1">
      <c r="A1547" t="s">
        <v>32824</v>
      </c>
    </row>
    <row r="1548" spans="1:1">
      <c r="A1548" t="s">
        <v>26992</v>
      </c>
    </row>
    <row r="1549" spans="1:1">
      <c r="A1549" t="s">
        <v>73</v>
      </c>
    </row>
    <row r="1550" spans="1:1">
      <c r="A1550" t="s">
        <v>31779</v>
      </c>
    </row>
    <row r="1551" spans="1:1">
      <c r="A1551" t="s">
        <v>32757</v>
      </c>
    </row>
    <row r="1552" spans="1:1">
      <c r="A1552" t="s">
        <v>27018</v>
      </c>
    </row>
    <row r="1553" spans="1:1">
      <c r="A1553" t="s">
        <v>30342</v>
      </c>
    </row>
    <row r="1554" spans="1:1">
      <c r="A1554" t="s">
        <v>37891</v>
      </c>
    </row>
    <row r="1555" spans="1:1">
      <c r="A1555" t="s">
        <v>4416</v>
      </c>
    </row>
    <row r="1556" spans="1:1">
      <c r="A1556" t="s">
        <v>1163</v>
      </c>
    </row>
    <row r="1557" spans="1:1">
      <c r="A1557" t="s">
        <v>361</v>
      </c>
    </row>
    <row r="1558" spans="1:1">
      <c r="A1558" t="s">
        <v>353</v>
      </c>
    </row>
    <row r="1559" spans="1:1">
      <c r="A1559" t="s">
        <v>364</v>
      </c>
    </row>
    <row r="1560" spans="1:1">
      <c r="A1560" t="s">
        <v>355</v>
      </c>
    </row>
    <row r="1561" spans="1:1">
      <c r="A1561" t="s">
        <v>1391</v>
      </c>
    </row>
    <row r="1562" spans="1:1">
      <c r="A1562" t="s">
        <v>31680</v>
      </c>
    </row>
    <row r="1563" spans="1:1">
      <c r="A1563" t="s">
        <v>1168</v>
      </c>
    </row>
    <row r="1564" spans="1:1">
      <c r="A1564" t="s">
        <v>12394</v>
      </c>
    </row>
    <row r="1565" spans="1:1">
      <c r="A1565" t="s">
        <v>38780</v>
      </c>
    </row>
    <row r="1566" spans="1:1">
      <c r="A1566" t="s">
        <v>587</v>
      </c>
    </row>
    <row r="1567" spans="1:1">
      <c r="A1567" t="s">
        <v>536</v>
      </c>
    </row>
    <row r="1568" spans="1:1">
      <c r="A1568" t="s">
        <v>21149</v>
      </c>
    </row>
    <row r="1569" spans="1:1">
      <c r="A1569" t="s">
        <v>484</v>
      </c>
    </row>
    <row r="1570" spans="1:1">
      <c r="A1570" t="s">
        <v>23012</v>
      </c>
    </row>
    <row r="1571" spans="1:1">
      <c r="A1571" t="s">
        <v>17187</v>
      </c>
    </row>
    <row r="1572" spans="1:1">
      <c r="A1572" t="s">
        <v>550</v>
      </c>
    </row>
    <row r="1573" spans="1:1">
      <c r="A1573" t="s">
        <v>24704</v>
      </c>
    </row>
    <row r="1574" spans="1:1">
      <c r="A1574" t="s">
        <v>38632</v>
      </c>
    </row>
    <row r="1575" spans="1:1">
      <c r="A1575" t="s">
        <v>552</v>
      </c>
    </row>
    <row r="1576" spans="1:1">
      <c r="A1576" t="s">
        <v>22996</v>
      </c>
    </row>
    <row r="1577" spans="1:1">
      <c r="A1577" t="s">
        <v>534</v>
      </c>
    </row>
    <row r="1578" spans="1:1">
      <c r="A1578" t="s">
        <v>22888</v>
      </c>
    </row>
    <row r="1579" spans="1:1">
      <c r="A1579" t="s">
        <v>22970</v>
      </c>
    </row>
    <row r="1580" spans="1:1">
      <c r="A1580" t="s">
        <v>36257</v>
      </c>
    </row>
    <row r="1581" spans="1:1">
      <c r="A1581" t="s">
        <v>17415</v>
      </c>
    </row>
    <row r="1582" spans="1:1">
      <c r="A1582" t="s">
        <v>24687</v>
      </c>
    </row>
    <row r="1583" spans="1:1">
      <c r="A1583" t="s">
        <v>16574</v>
      </c>
    </row>
    <row r="1584" spans="1:1">
      <c r="A1584" t="s">
        <v>24690</v>
      </c>
    </row>
    <row r="1585" spans="1:1">
      <c r="A1585" t="s">
        <v>328</v>
      </c>
    </row>
    <row r="1586" spans="1:1">
      <c r="A1586" t="s">
        <v>195</v>
      </c>
    </row>
    <row r="1587" spans="1:1">
      <c r="A1587" t="s">
        <v>44670</v>
      </c>
    </row>
    <row r="1588" spans="1:1">
      <c r="A1588" t="s">
        <v>12318</v>
      </c>
    </row>
    <row r="1589" spans="1:1">
      <c r="A1589" t="s">
        <v>21106</v>
      </c>
    </row>
    <row r="1590" spans="1:1">
      <c r="A1590" t="s">
        <v>24679</v>
      </c>
    </row>
    <row r="1591" spans="1:1">
      <c r="A1591" t="s">
        <v>1157</v>
      </c>
    </row>
    <row r="1592" spans="1:1">
      <c r="A1592" t="s">
        <v>24665</v>
      </c>
    </row>
    <row r="1593" spans="1:1">
      <c r="A1593" t="s">
        <v>16462</v>
      </c>
    </row>
    <row r="1594" spans="1:1">
      <c r="A1594" t="s">
        <v>17262</v>
      </c>
    </row>
    <row r="1595" spans="1:1">
      <c r="A1595" t="s">
        <v>532</v>
      </c>
    </row>
    <row r="1596" spans="1:1">
      <c r="A1596" t="s">
        <v>22919</v>
      </c>
    </row>
    <row r="1597" spans="1:1">
      <c r="A1597" t="s">
        <v>44476</v>
      </c>
    </row>
    <row r="1598" spans="1:1">
      <c r="A1598" t="s">
        <v>22869</v>
      </c>
    </row>
    <row r="1599" spans="1:1">
      <c r="A1599" t="s">
        <v>22891</v>
      </c>
    </row>
    <row r="1600" spans="1:1">
      <c r="A1600" t="s">
        <v>12320</v>
      </c>
    </row>
    <row r="1601" spans="1:1">
      <c r="A1601" t="s">
        <v>3332</v>
      </c>
    </row>
    <row r="1602" spans="1:1">
      <c r="A1602" t="s">
        <v>24012</v>
      </c>
    </row>
    <row r="1603" spans="1:1">
      <c r="A1603" t="s">
        <v>96</v>
      </c>
    </row>
    <row r="1604" spans="1:1">
      <c r="A1604" t="s">
        <v>22866</v>
      </c>
    </row>
    <row r="1605" spans="1:1">
      <c r="A1605" t="s">
        <v>625</v>
      </c>
    </row>
    <row r="1606" spans="1:1">
      <c r="A1606" t="s">
        <v>38762</v>
      </c>
    </row>
    <row r="1607" spans="1:1">
      <c r="A1607" t="s">
        <v>23014</v>
      </c>
    </row>
    <row r="1608" spans="1:1">
      <c r="A1608" t="s">
        <v>292</v>
      </c>
    </row>
    <row r="1609" spans="1:1">
      <c r="A1609" t="s">
        <v>46077</v>
      </c>
    </row>
    <row r="1610" spans="1:1">
      <c r="A1610" t="s">
        <v>37543</v>
      </c>
    </row>
    <row r="1611" spans="1:1">
      <c r="A1611" t="s">
        <v>42936</v>
      </c>
    </row>
    <row r="1612" spans="1:1">
      <c r="A1612" t="s">
        <v>32940</v>
      </c>
    </row>
    <row r="1613" spans="1:1">
      <c r="A1613" t="s">
        <v>20446</v>
      </c>
    </row>
    <row r="1614" spans="1:1">
      <c r="A1614" t="s">
        <v>32271</v>
      </c>
    </row>
    <row r="1615" spans="1:1">
      <c r="A1615" t="s">
        <v>24764</v>
      </c>
    </row>
    <row r="1616" spans="1:1">
      <c r="A1616" t="s">
        <v>28056</v>
      </c>
    </row>
    <row r="1617" spans="1:1">
      <c r="A1617" t="s">
        <v>18773</v>
      </c>
    </row>
    <row r="1618" spans="1:1">
      <c r="A1618" t="s">
        <v>10293</v>
      </c>
    </row>
    <row r="1619" spans="1:1">
      <c r="A1619" t="s">
        <v>43369</v>
      </c>
    </row>
    <row r="1620" spans="1:1">
      <c r="A1620" t="s">
        <v>4176</v>
      </c>
    </row>
    <row r="1621" spans="1:1">
      <c r="A1621" t="s">
        <v>626</v>
      </c>
    </row>
    <row r="1622" spans="1:1">
      <c r="A1622" t="s">
        <v>27794</v>
      </c>
    </row>
    <row r="1623" spans="1:1">
      <c r="A1623" t="s">
        <v>25335</v>
      </c>
    </row>
    <row r="1624" spans="1:1">
      <c r="A1624" t="s">
        <v>30808</v>
      </c>
    </row>
    <row r="1625" spans="1:1">
      <c r="A1625" t="s">
        <v>23162</v>
      </c>
    </row>
    <row r="1626" spans="1:1">
      <c r="A1626" t="s">
        <v>5965</v>
      </c>
    </row>
    <row r="1627" spans="1:1">
      <c r="A1627" t="s">
        <v>34522</v>
      </c>
    </row>
    <row r="1628" spans="1:1">
      <c r="A1628" t="s">
        <v>7634</v>
      </c>
    </row>
    <row r="1629" spans="1:1">
      <c r="A1629" t="s">
        <v>35828</v>
      </c>
    </row>
    <row r="1630" spans="1:1">
      <c r="A1630" t="s">
        <v>7422</v>
      </c>
    </row>
    <row r="1631" spans="1:1">
      <c r="A1631" t="s">
        <v>7580</v>
      </c>
    </row>
    <row r="1632" spans="1:1">
      <c r="A1632" t="s">
        <v>7483</v>
      </c>
    </row>
    <row r="1633" spans="1:1">
      <c r="A1633" t="s">
        <v>7352</v>
      </c>
    </row>
    <row r="1634" spans="1:1">
      <c r="A1634" t="s">
        <v>22858</v>
      </c>
    </row>
    <row r="1635" spans="1:1">
      <c r="A1635" t="s">
        <v>43436</v>
      </c>
    </row>
    <row r="1636" spans="1:1">
      <c r="A1636" t="s">
        <v>23160</v>
      </c>
    </row>
    <row r="1637" spans="1:1">
      <c r="A1637" t="s">
        <v>33543</v>
      </c>
    </row>
    <row r="1638" spans="1:1">
      <c r="A1638" t="s">
        <v>23591</v>
      </c>
    </row>
    <row r="1639" spans="1:1">
      <c r="A1639" t="s">
        <v>3884</v>
      </c>
    </row>
    <row r="1640" spans="1:1">
      <c r="A1640" t="s">
        <v>29012</v>
      </c>
    </row>
    <row r="1641" spans="1:1">
      <c r="A1641" t="s">
        <v>43708</v>
      </c>
    </row>
    <row r="1642" spans="1:1">
      <c r="A1642" t="s">
        <v>43905</v>
      </c>
    </row>
    <row r="1643" spans="1:1">
      <c r="A1643" t="s">
        <v>23427</v>
      </c>
    </row>
    <row r="1644" spans="1:1">
      <c r="A1644" t="s">
        <v>4079</v>
      </c>
    </row>
    <row r="1645" spans="1:1">
      <c r="A1645" t="s">
        <v>23073</v>
      </c>
    </row>
    <row r="1646" spans="1:1">
      <c r="A1646" t="s">
        <v>12090</v>
      </c>
    </row>
    <row r="1647" spans="1:1">
      <c r="A1647" t="s">
        <v>24287</v>
      </c>
    </row>
    <row r="1648" spans="1:1">
      <c r="A1648" t="s">
        <v>1166</v>
      </c>
    </row>
    <row r="1649" spans="1:1">
      <c r="A1649" t="s">
        <v>1253</v>
      </c>
    </row>
    <row r="1650" spans="1:1">
      <c r="A1650" t="s">
        <v>26218</v>
      </c>
    </row>
    <row r="1651" spans="1:1">
      <c r="A1651" t="s">
        <v>4926</v>
      </c>
    </row>
    <row r="1652" spans="1:1">
      <c r="A1652" t="s">
        <v>627</v>
      </c>
    </row>
    <row r="1653" spans="1:1">
      <c r="A1653" t="s">
        <v>37404</v>
      </c>
    </row>
    <row r="1654" spans="1:1">
      <c r="A1654" t="s">
        <v>14798</v>
      </c>
    </row>
    <row r="1655" spans="1:1">
      <c r="A1655" t="s">
        <v>5144</v>
      </c>
    </row>
    <row r="1656" spans="1:1">
      <c r="A1656" t="s">
        <v>1277</v>
      </c>
    </row>
    <row r="1657" spans="1:1">
      <c r="A1657" t="s">
        <v>7017</v>
      </c>
    </row>
    <row r="1658" spans="1:1">
      <c r="A1658" t="s">
        <v>20338</v>
      </c>
    </row>
    <row r="1659" spans="1:1">
      <c r="A1659" t="s">
        <v>4265</v>
      </c>
    </row>
    <row r="1660" spans="1:1">
      <c r="A1660" t="s">
        <v>26237</v>
      </c>
    </row>
    <row r="1661" spans="1:1">
      <c r="A1661" t="s">
        <v>25</v>
      </c>
    </row>
    <row r="1662" spans="1:1">
      <c r="A1662" t="s">
        <v>24836</v>
      </c>
    </row>
    <row r="1663" spans="1:1">
      <c r="A1663" t="s">
        <v>44692</v>
      </c>
    </row>
    <row r="1664" spans="1:1">
      <c r="A1664" t="s">
        <v>47395</v>
      </c>
    </row>
    <row r="1665" spans="1:1">
      <c r="A1665" t="s">
        <v>29960</v>
      </c>
    </row>
    <row r="1666" spans="1:1">
      <c r="A1666" t="s">
        <v>42340</v>
      </c>
    </row>
    <row r="1667" spans="1:1">
      <c r="A1667" t="s">
        <v>37705</v>
      </c>
    </row>
    <row r="1668" spans="1:1">
      <c r="A1668" t="s">
        <v>35463</v>
      </c>
    </row>
    <row r="1669" spans="1:1">
      <c r="A1669" t="s">
        <v>16576</v>
      </c>
    </row>
    <row r="1670" spans="1:1">
      <c r="A1670" t="s">
        <v>25338</v>
      </c>
    </row>
    <row r="1671" spans="1:1">
      <c r="A1671" t="s">
        <v>30985</v>
      </c>
    </row>
    <row r="1672" spans="1:1">
      <c r="A1672" t="s">
        <v>43494</v>
      </c>
    </row>
    <row r="1673" spans="1:1">
      <c r="A1673" t="s">
        <v>19984</v>
      </c>
    </row>
    <row r="1674" spans="1:1">
      <c r="A1674" t="s">
        <v>47918</v>
      </c>
    </row>
    <row r="1675" spans="1:1">
      <c r="A1675" t="s">
        <v>18980</v>
      </c>
    </row>
    <row r="1676" spans="1:1">
      <c r="A1676" t="s">
        <v>1278</v>
      </c>
    </row>
    <row r="1677" spans="1:1">
      <c r="A1677" t="s">
        <v>8074</v>
      </c>
    </row>
    <row r="1678" spans="1:1">
      <c r="A1678" t="s">
        <v>9207</v>
      </c>
    </row>
    <row r="1679" spans="1:1">
      <c r="A1679" t="s">
        <v>46084</v>
      </c>
    </row>
    <row r="1680" spans="1:1">
      <c r="A1680" t="s">
        <v>31700</v>
      </c>
    </row>
    <row r="1681" spans="1:1">
      <c r="A1681" t="s">
        <v>8338</v>
      </c>
    </row>
    <row r="1682" spans="1:1">
      <c r="A1682" t="s">
        <v>18821</v>
      </c>
    </row>
    <row r="1683" spans="1:1">
      <c r="A1683" t="s">
        <v>38771</v>
      </c>
    </row>
    <row r="1684" spans="1:1">
      <c r="A1684" t="s">
        <v>29269</v>
      </c>
    </row>
    <row r="1685" spans="1:1">
      <c r="A1685" t="s">
        <v>35810</v>
      </c>
    </row>
    <row r="1686" spans="1:1">
      <c r="A1686" t="s">
        <v>6997</v>
      </c>
    </row>
    <row r="1687" spans="1:1">
      <c r="A1687" t="s">
        <v>18434</v>
      </c>
    </row>
    <row r="1688" spans="1:1">
      <c r="A1688" t="s">
        <v>38376</v>
      </c>
    </row>
    <row r="1689" spans="1:1">
      <c r="A1689" t="s">
        <v>23542</v>
      </c>
    </row>
    <row r="1690" spans="1:1">
      <c r="A1690" t="s">
        <v>29672</v>
      </c>
    </row>
    <row r="1691" spans="1:1">
      <c r="A1691" t="s">
        <v>3981</v>
      </c>
    </row>
    <row r="1692" spans="1:1">
      <c r="A1692" t="s">
        <v>3741</v>
      </c>
    </row>
    <row r="1693" spans="1:1">
      <c r="A1693" t="s">
        <v>10887</v>
      </c>
    </row>
    <row r="1694" spans="1:1">
      <c r="A1694" t="s">
        <v>16578</v>
      </c>
    </row>
    <row r="1695" spans="1:1">
      <c r="A1695" t="s">
        <v>13104</v>
      </c>
    </row>
    <row r="1696" spans="1:1">
      <c r="A1696" t="s">
        <v>3654</v>
      </c>
    </row>
    <row r="1697" spans="1:1">
      <c r="A1697" t="s">
        <v>37805</v>
      </c>
    </row>
    <row r="1698" spans="1:1">
      <c r="A1698" t="s">
        <v>45451</v>
      </c>
    </row>
    <row r="1699" spans="1:1">
      <c r="A1699" t="s">
        <v>43534</v>
      </c>
    </row>
    <row r="1700" spans="1:1">
      <c r="A1700" t="s">
        <v>16464</v>
      </c>
    </row>
    <row r="1701" spans="1:1">
      <c r="A1701" t="s">
        <v>39317</v>
      </c>
    </row>
    <row r="1702" spans="1:1">
      <c r="A1702" t="s">
        <v>48309</v>
      </c>
    </row>
    <row r="1703" spans="1:1">
      <c r="A1703" t="s">
        <v>4306</v>
      </c>
    </row>
    <row r="1704" spans="1:1">
      <c r="A1704" t="s">
        <v>11351</v>
      </c>
    </row>
    <row r="1705" spans="1:1">
      <c r="A1705" t="s">
        <v>13118</v>
      </c>
    </row>
    <row r="1706" spans="1:1">
      <c r="A1706" t="s">
        <v>33167</v>
      </c>
    </row>
    <row r="1707" spans="1:1">
      <c r="A1707" t="s">
        <v>33310</v>
      </c>
    </row>
    <row r="1708" spans="1:1">
      <c r="A1708" t="s">
        <v>20456</v>
      </c>
    </row>
    <row r="1709" spans="1:1">
      <c r="A1709" t="s">
        <v>9166</v>
      </c>
    </row>
    <row r="1710" spans="1:1">
      <c r="A1710" t="s">
        <v>1234</v>
      </c>
    </row>
    <row r="1711" spans="1:1">
      <c r="A1711" t="s">
        <v>1251</v>
      </c>
    </row>
    <row r="1712" spans="1:1">
      <c r="A1712" t="s">
        <v>9056</v>
      </c>
    </row>
    <row r="1713" spans="1:1">
      <c r="A1713" t="s">
        <v>8927</v>
      </c>
    </row>
    <row r="1714" spans="1:1">
      <c r="A1714" t="s">
        <v>3743</v>
      </c>
    </row>
    <row r="1715" spans="1:1">
      <c r="A1715" t="s">
        <v>46962</v>
      </c>
    </row>
    <row r="1716" spans="1:1">
      <c r="A1716" t="s">
        <v>2151</v>
      </c>
    </row>
    <row r="1717" spans="1:1">
      <c r="A1717" t="s">
        <v>16018</v>
      </c>
    </row>
    <row r="1718" spans="1:1">
      <c r="A1718" t="s">
        <v>15983</v>
      </c>
    </row>
    <row r="1719" spans="1:1">
      <c r="A1719" t="s">
        <v>8287</v>
      </c>
    </row>
    <row r="1720" spans="1:1">
      <c r="A1720" t="s">
        <v>1117</v>
      </c>
    </row>
    <row r="1721" spans="1:1">
      <c r="A1721" t="s">
        <v>538</v>
      </c>
    </row>
    <row r="1722" spans="1:1">
      <c r="A1722" t="s">
        <v>540</v>
      </c>
    </row>
    <row r="1723" spans="1:1">
      <c r="A1723" t="s">
        <v>1291</v>
      </c>
    </row>
    <row r="1724" spans="1:1">
      <c r="A1724" t="s">
        <v>3650</v>
      </c>
    </row>
    <row r="1725" spans="1:1">
      <c r="A1725" t="s">
        <v>1179</v>
      </c>
    </row>
    <row r="1726" spans="1:1">
      <c r="A1726" t="s">
        <v>1051</v>
      </c>
    </row>
    <row r="1727" spans="1:1">
      <c r="A1727" t="s">
        <v>1095</v>
      </c>
    </row>
    <row r="1728" spans="1:1">
      <c r="A1728" t="s">
        <v>1281</v>
      </c>
    </row>
    <row r="1729" spans="1:1">
      <c r="A1729" t="s">
        <v>4867</v>
      </c>
    </row>
    <row r="1730" spans="1:1">
      <c r="A1730" t="s">
        <v>7565</v>
      </c>
    </row>
    <row r="1731" spans="1:1">
      <c r="A1731" t="s">
        <v>1235</v>
      </c>
    </row>
    <row r="1732" spans="1:1">
      <c r="A1732" t="s">
        <v>1233</v>
      </c>
    </row>
    <row r="1733" spans="1:1">
      <c r="A1733" t="s">
        <v>7182</v>
      </c>
    </row>
    <row r="1734" spans="1:1">
      <c r="A1734" t="s">
        <v>17670</v>
      </c>
    </row>
    <row r="1735" spans="1:1">
      <c r="A1735" t="s">
        <v>24808</v>
      </c>
    </row>
    <row r="1736" spans="1:1">
      <c r="A1736" t="s">
        <v>1321</v>
      </c>
    </row>
    <row r="1737" spans="1:1">
      <c r="A1737" t="s">
        <v>19220</v>
      </c>
    </row>
    <row r="1738" spans="1:1">
      <c r="A1738" t="s">
        <v>5156</v>
      </c>
    </row>
    <row r="1739" spans="1:1">
      <c r="A1739" t="s">
        <v>25811</v>
      </c>
    </row>
    <row r="1740" spans="1:1">
      <c r="A1740" t="s">
        <v>26053</v>
      </c>
    </row>
    <row r="1741" spans="1:1">
      <c r="A1741" t="s">
        <v>34207</v>
      </c>
    </row>
    <row r="1742" spans="1:1">
      <c r="A1742" t="s">
        <v>1276</v>
      </c>
    </row>
    <row r="1743" spans="1:1">
      <c r="A1743" t="s">
        <v>22165</v>
      </c>
    </row>
    <row r="1744" spans="1:1">
      <c r="A1744" t="s">
        <v>4661</v>
      </c>
    </row>
    <row r="1745" spans="1:1">
      <c r="A1745" t="s">
        <v>13047</v>
      </c>
    </row>
    <row r="1746" spans="1:1">
      <c r="A1746" t="s">
        <v>1304</v>
      </c>
    </row>
    <row r="1747" spans="1:1">
      <c r="A1747" t="s">
        <v>1160</v>
      </c>
    </row>
    <row r="1748" spans="1:1">
      <c r="A1748" t="s">
        <v>16793</v>
      </c>
    </row>
    <row r="1749" spans="1:1">
      <c r="A1749" t="s">
        <v>31884</v>
      </c>
    </row>
    <row r="1750" spans="1:1">
      <c r="A1750" t="s">
        <v>43755</v>
      </c>
    </row>
    <row r="1751" spans="1:1">
      <c r="A1751" t="s">
        <v>12089</v>
      </c>
    </row>
    <row r="1752" spans="1:1">
      <c r="A1752" t="s">
        <v>1732</v>
      </c>
    </row>
    <row r="1753" spans="1:1">
      <c r="A1753" t="s">
        <v>22151</v>
      </c>
    </row>
    <row r="1754" spans="1:1">
      <c r="A1754" t="s">
        <v>9844</v>
      </c>
    </row>
    <row r="1755" spans="1:1">
      <c r="A1755" t="s">
        <v>38756</v>
      </c>
    </row>
    <row r="1756" spans="1:1">
      <c r="A1756" t="s">
        <v>17265</v>
      </c>
    </row>
    <row r="1757" spans="1:1">
      <c r="A1757" t="s">
        <v>17267</v>
      </c>
    </row>
    <row r="1758" spans="1:1">
      <c r="A1758" t="s">
        <v>17189</v>
      </c>
    </row>
    <row r="1759" spans="1:1">
      <c r="A1759" t="s">
        <v>38643</v>
      </c>
    </row>
    <row r="1760" spans="1:1">
      <c r="A1760" t="s">
        <v>12244</v>
      </c>
    </row>
    <row r="1761" spans="1:1">
      <c r="A1761" t="s">
        <v>42531</v>
      </c>
    </row>
    <row r="1762" spans="1:1">
      <c r="A1762" t="s">
        <v>14993</v>
      </c>
    </row>
    <row r="1763" spans="1:1">
      <c r="A1763" t="s">
        <v>23552</v>
      </c>
    </row>
    <row r="1764" spans="1:1">
      <c r="A1764" t="s">
        <v>17856</v>
      </c>
    </row>
    <row r="1765" spans="1:1">
      <c r="A1765" t="s">
        <v>1733</v>
      </c>
    </row>
    <row r="1766" spans="1:1">
      <c r="A1766" t="s">
        <v>4035</v>
      </c>
    </row>
    <row r="1767" spans="1:1">
      <c r="A1767" t="s">
        <v>3816</v>
      </c>
    </row>
    <row r="1768" spans="1:1">
      <c r="A1768" t="s">
        <v>31315</v>
      </c>
    </row>
    <row r="1769" spans="1:1">
      <c r="A1769" t="s">
        <v>31189</v>
      </c>
    </row>
    <row r="1770" spans="1:1">
      <c r="A1770" t="s">
        <v>31184</v>
      </c>
    </row>
    <row r="1771" spans="1:1">
      <c r="A1771" t="s">
        <v>49462</v>
      </c>
    </row>
    <row r="1772" spans="1:1">
      <c r="A1772" t="s">
        <v>42926</v>
      </c>
    </row>
    <row r="1773" spans="1:1">
      <c r="A1773" t="s">
        <v>12860</v>
      </c>
    </row>
    <row r="1774" spans="1:1">
      <c r="A1774" t="s">
        <v>31471</v>
      </c>
    </row>
    <row r="1775" spans="1:1">
      <c r="A1775" t="s">
        <v>45463</v>
      </c>
    </row>
    <row r="1776" spans="1:1">
      <c r="A1776" t="s">
        <v>1270</v>
      </c>
    </row>
    <row r="1777" spans="1:1">
      <c r="A1777" t="s">
        <v>1254</v>
      </c>
    </row>
    <row r="1778" spans="1:1">
      <c r="A1778" t="s">
        <v>24993</v>
      </c>
    </row>
    <row r="1779" spans="1:1">
      <c r="A1779" t="s">
        <v>4881</v>
      </c>
    </row>
    <row r="1780" spans="1:1">
      <c r="A1780" t="s">
        <v>7101</v>
      </c>
    </row>
    <row r="1781" spans="1:1">
      <c r="A1781" t="s">
        <v>5162</v>
      </c>
    </row>
    <row r="1782" spans="1:1">
      <c r="A1782" t="s">
        <v>41463</v>
      </c>
    </row>
    <row r="1783" spans="1:1">
      <c r="A1783" t="s">
        <v>42968</v>
      </c>
    </row>
    <row r="1784" spans="1:1">
      <c r="A1784" t="s">
        <v>17135</v>
      </c>
    </row>
    <row r="1785" spans="1:1">
      <c r="A1785" t="s">
        <v>31683</v>
      </c>
    </row>
    <row r="1786" spans="1:1">
      <c r="A1786" t="s">
        <v>23123</v>
      </c>
    </row>
    <row r="1787" spans="1:1">
      <c r="A1787" t="s">
        <v>24589</v>
      </c>
    </row>
    <row r="1788" spans="1:1">
      <c r="A1788" t="s">
        <v>23940</v>
      </c>
    </row>
    <row r="1789" spans="1:1">
      <c r="A1789" t="s">
        <v>21673</v>
      </c>
    </row>
    <row r="1790" spans="1:1">
      <c r="A1790" t="s">
        <v>37738</v>
      </c>
    </row>
    <row r="1791" spans="1:1">
      <c r="A1791" t="s">
        <v>49116</v>
      </c>
    </row>
    <row r="1792" spans="1:1">
      <c r="A1792" t="s">
        <v>12330</v>
      </c>
    </row>
    <row r="1793" spans="1:1">
      <c r="A1793" t="s">
        <v>6267</v>
      </c>
    </row>
    <row r="1794" spans="1:1">
      <c r="A1794" t="s">
        <v>15956</v>
      </c>
    </row>
    <row r="1795" spans="1:1">
      <c r="A1795" t="s">
        <v>23867</v>
      </c>
    </row>
    <row r="1796" spans="1:1">
      <c r="A1796" t="s">
        <v>16182</v>
      </c>
    </row>
    <row r="1797" spans="1:1">
      <c r="A1797" t="s">
        <v>39588</v>
      </c>
    </row>
    <row r="1798" spans="1:1">
      <c r="A1798" t="s">
        <v>628</v>
      </c>
    </row>
    <row r="1799" spans="1:1">
      <c r="A1799" t="s">
        <v>18250</v>
      </c>
    </row>
    <row r="1800" spans="1:1">
      <c r="A1800" t="s">
        <v>27731</v>
      </c>
    </row>
    <row r="1801" spans="1:1">
      <c r="A1801" t="s">
        <v>31874</v>
      </c>
    </row>
    <row r="1802" spans="1:1">
      <c r="A1802" t="s">
        <v>1311</v>
      </c>
    </row>
    <row r="1803" spans="1:1">
      <c r="A1803" t="s">
        <v>22702</v>
      </c>
    </row>
    <row r="1804" spans="1:1">
      <c r="A1804" t="s">
        <v>23631</v>
      </c>
    </row>
    <row r="1805" spans="1:1">
      <c r="A1805" t="s">
        <v>41682</v>
      </c>
    </row>
    <row r="1806" spans="1:1">
      <c r="A1806" t="s">
        <v>28940</v>
      </c>
    </row>
    <row r="1807" spans="1:1">
      <c r="A1807" t="s">
        <v>23545</v>
      </c>
    </row>
    <row r="1808" spans="1:1">
      <c r="A1808" t="s">
        <v>38346</v>
      </c>
    </row>
    <row r="1809" spans="1:1">
      <c r="A1809" t="s">
        <v>38966</v>
      </c>
    </row>
    <row r="1810" spans="1:1">
      <c r="A1810" t="s">
        <v>31759</v>
      </c>
    </row>
    <row r="1811" spans="1:1">
      <c r="A1811" t="s">
        <v>23593</v>
      </c>
    </row>
    <row r="1812" spans="1:1">
      <c r="A1812" t="s">
        <v>232</v>
      </c>
    </row>
    <row r="1813" spans="1:1">
      <c r="A1813" t="s">
        <v>23413</v>
      </c>
    </row>
    <row r="1814" spans="1:1">
      <c r="A1814" t="s">
        <v>33926</v>
      </c>
    </row>
    <row r="1815" spans="1:1">
      <c r="A1815" t="s">
        <v>39613</v>
      </c>
    </row>
    <row r="1816" spans="1:1">
      <c r="A1816" t="s">
        <v>31322</v>
      </c>
    </row>
    <row r="1817" spans="1:1">
      <c r="A1817" t="s">
        <v>418</v>
      </c>
    </row>
    <row r="1818" spans="1:1">
      <c r="A1818" t="s">
        <v>25673</v>
      </c>
    </row>
    <row r="1819" spans="1:1">
      <c r="A1819" t="s">
        <v>16580</v>
      </c>
    </row>
    <row r="1820" spans="1:1">
      <c r="A1820" t="s">
        <v>36013</v>
      </c>
    </row>
    <row r="1821" spans="1:1">
      <c r="A1821" t="s">
        <v>19153</v>
      </c>
    </row>
    <row r="1822" spans="1:1">
      <c r="A1822" t="s">
        <v>45427</v>
      </c>
    </row>
    <row r="1823" spans="1:1">
      <c r="A1823" t="s">
        <v>12965</v>
      </c>
    </row>
    <row r="1824" spans="1:1">
      <c r="A1824" t="s">
        <v>4938</v>
      </c>
    </row>
    <row r="1825" spans="1:1">
      <c r="A1825" t="s">
        <v>20188</v>
      </c>
    </row>
    <row r="1826" spans="1:1">
      <c r="A1826" t="s">
        <v>4932</v>
      </c>
    </row>
    <row r="1827" spans="1:1">
      <c r="A1827" t="s">
        <v>27174</v>
      </c>
    </row>
    <row r="1828" spans="1:1">
      <c r="A1828" t="s">
        <v>4179</v>
      </c>
    </row>
    <row r="1829" spans="1:1">
      <c r="A1829" t="s">
        <v>16546</v>
      </c>
    </row>
    <row r="1830" spans="1:1">
      <c r="A1830" t="s">
        <v>20285</v>
      </c>
    </row>
    <row r="1831" spans="1:1">
      <c r="A1831" t="s">
        <v>13780</v>
      </c>
    </row>
    <row r="1832" spans="1:1">
      <c r="A1832" t="s">
        <v>22751</v>
      </c>
    </row>
    <row r="1833" spans="1:1">
      <c r="A1833" t="s">
        <v>29310</v>
      </c>
    </row>
    <row r="1834" spans="1:1">
      <c r="A1834" t="s">
        <v>45966</v>
      </c>
    </row>
    <row r="1835" spans="1:1">
      <c r="A1835" t="s">
        <v>43155</v>
      </c>
    </row>
    <row r="1836" spans="1:1">
      <c r="A1836" t="s">
        <v>49232</v>
      </c>
    </row>
    <row r="1837" spans="1:1">
      <c r="A1837" t="s">
        <v>4955</v>
      </c>
    </row>
    <row r="1838" spans="1:1">
      <c r="A1838" t="s">
        <v>11611</v>
      </c>
    </row>
    <row r="1839" spans="1:1">
      <c r="A1839" t="s">
        <v>4481</v>
      </c>
    </row>
    <row r="1840" spans="1:1">
      <c r="A1840" t="s">
        <v>4309</v>
      </c>
    </row>
    <row r="1841" spans="1:1">
      <c r="A1841" t="s">
        <v>29949</v>
      </c>
    </row>
    <row r="1842" spans="1:1">
      <c r="A1842" t="s">
        <v>10669</v>
      </c>
    </row>
    <row r="1843" spans="1:1">
      <c r="A1843" t="s">
        <v>13771</v>
      </c>
    </row>
    <row r="1844" spans="1:1">
      <c r="A1844" t="s">
        <v>15642</v>
      </c>
    </row>
    <row r="1845" spans="1:1">
      <c r="A1845" t="s">
        <v>4364</v>
      </c>
    </row>
    <row r="1846" spans="1:1">
      <c r="A1846" t="s">
        <v>15038</v>
      </c>
    </row>
    <row r="1847" spans="1:1">
      <c r="A1847" t="s">
        <v>12770</v>
      </c>
    </row>
    <row r="1848" spans="1:1">
      <c r="A1848" t="s">
        <v>1259</v>
      </c>
    </row>
    <row r="1849" spans="1:1">
      <c r="A1849" t="s">
        <v>4870</v>
      </c>
    </row>
    <row r="1850" spans="1:1">
      <c r="A1850" t="s">
        <v>4872</v>
      </c>
    </row>
    <row r="1851" spans="1:1">
      <c r="A1851" t="s">
        <v>4874</v>
      </c>
    </row>
    <row r="1852" spans="1:1">
      <c r="A1852" t="s">
        <v>23432</v>
      </c>
    </row>
    <row r="1853" spans="1:1">
      <c r="A1853" t="s">
        <v>1282</v>
      </c>
    </row>
    <row r="1854" spans="1:1">
      <c r="A1854" t="s">
        <v>4835</v>
      </c>
    </row>
    <row r="1855" spans="1:1">
      <c r="A1855" t="s">
        <v>9230</v>
      </c>
    </row>
    <row r="1856" spans="1:1">
      <c r="A1856" t="s">
        <v>9232</v>
      </c>
    </row>
    <row r="1857" spans="1:1">
      <c r="A1857" t="s">
        <v>4745</v>
      </c>
    </row>
    <row r="1858" spans="1:1">
      <c r="A1858" t="s">
        <v>28002</v>
      </c>
    </row>
    <row r="1859" spans="1:1">
      <c r="A1859" t="s">
        <v>37224</v>
      </c>
    </row>
    <row r="1860" spans="1:1">
      <c r="A1860" t="s">
        <v>4366</v>
      </c>
    </row>
    <row r="1861" spans="1:1">
      <c r="A1861" t="s">
        <v>25519</v>
      </c>
    </row>
    <row r="1862" spans="1:1">
      <c r="A1862" t="s">
        <v>16267</v>
      </c>
    </row>
    <row r="1863" spans="1:1">
      <c r="A1863" t="s">
        <v>16488</v>
      </c>
    </row>
    <row r="1864" spans="1:1">
      <c r="A1864" t="s">
        <v>157</v>
      </c>
    </row>
    <row r="1865" spans="1:1">
      <c r="A1865" t="s">
        <v>26406</v>
      </c>
    </row>
    <row r="1866" spans="1:1">
      <c r="A1866" t="s">
        <v>22543</v>
      </c>
    </row>
    <row r="1867" spans="1:1">
      <c r="A1867" t="s">
        <v>38648</v>
      </c>
    </row>
    <row r="1868" spans="1:1">
      <c r="A1868" t="s">
        <v>28741</v>
      </c>
    </row>
    <row r="1869" spans="1:1">
      <c r="A1869" t="s">
        <v>33097</v>
      </c>
    </row>
    <row r="1870" spans="1:1">
      <c r="A1870" t="s">
        <v>37312</v>
      </c>
    </row>
    <row r="1871" spans="1:1">
      <c r="A1871" t="s">
        <v>33151</v>
      </c>
    </row>
    <row r="1872" spans="1:1">
      <c r="A1872" t="s">
        <v>3569</v>
      </c>
    </row>
    <row r="1873" spans="1:1">
      <c r="A1873" t="s">
        <v>6666</v>
      </c>
    </row>
    <row r="1874" spans="1:1">
      <c r="A1874" t="s">
        <v>19479</v>
      </c>
    </row>
    <row r="1875" spans="1:1">
      <c r="A1875" t="s">
        <v>2255</v>
      </c>
    </row>
    <row r="1876" spans="1:1">
      <c r="A1876" t="s">
        <v>17736</v>
      </c>
    </row>
    <row r="1877" spans="1:1">
      <c r="A1877" t="s">
        <v>4462</v>
      </c>
    </row>
    <row r="1878" spans="1:1">
      <c r="A1878" t="s">
        <v>31763</v>
      </c>
    </row>
    <row r="1879" spans="1:1">
      <c r="A1879" t="s">
        <v>31866</v>
      </c>
    </row>
    <row r="1880" spans="1:1">
      <c r="A1880" t="s">
        <v>1170</v>
      </c>
    </row>
    <row r="1881" spans="1:1">
      <c r="A1881" t="s">
        <v>3008</v>
      </c>
    </row>
    <row r="1882" spans="1:1">
      <c r="A1882" t="s">
        <v>4892</v>
      </c>
    </row>
    <row r="1883" spans="1:1">
      <c r="A1883" t="s">
        <v>4686</v>
      </c>
    </row>
    <row r="1884" spans="1:1">
      <c r="A1884" t="s">
        <v>4074</v>
      </c>
    </row>
    <row r="1885" spans="1:1">
      <c r="A1885" t="s">
        <v>12101</v>
      </c>
    </row>
    <row r="1886" spans="1:1">
      <c r="A1886" t="s">
        <v>17468</v>
      </c>
    </row>
    <row r="1887" spans="1:1">
      <c r="A1887" t="s">
        <v>3571</v>
      </c>
    </row>
    <row r="1888" spans="1:1">
      <c r="A1888" t="s">
        <v>34099</v>
      </c>
    </row>
    <row r="1889" spans="1:1">
      <c r="A1889" t="s">
        <v>33774</v>
      </c>
    </row>
    <row r="1890" spans="1:1">
      <c r="A1890" t="s">
        <v>630</v>
      </c>
    </row>
    <row r="1891" spans="1:1">
      <c r="A1891" t="s">
        <v>4181</v>
      </c>
    </row>
    <row r="1892" spans="1:1">
      <c r="A1892" t="s">
        <v>8630</v>
      </c>
    </row>
    <row r="1893" spans="1:1">
      <c r="A1893" t="s">
        <v>3573</v>
      </c>
    </row>
    <row r="1894" spans="1:1">
      <c r="A1894" t="s">
        <v>31739</v>
      </c>
    </row>
    <row r="1895" spans="1:1">
      <c r="A1895" t="s">
        <v>13551</v>
      </c>
    </row>
    <row r="1896" spans="1:1">
      <c r="A1896" t="s">
        <v>46583</v>
      </c>
    </row>
    <row r="1897" spans="1:1">
      <c r="A1897" t="s">
        <v>24561</v>
      </c>
    </row>
    <row r="1898" spans="1:1">
      <c r="A1898" t="s">
        <v>21452</v>
      </c>
    </row>
    <row r="1899" spans="1:1">
      <c r="A1899" t="s">
        <v>7197</v>
      </c>
    </row>
    <row r="1900" spans="1:1">
      <c r="A1900" t="s">
        <v>7778</v>
      </c>
    </row>
    <row r="1901" spans="1:1">
      <c r="A1901" t="s">
        <v>24386</v>
      </c>
    </row>
    <row r="1902" spans="1:1">
      <c r="A1902" t="s">
        <v>5930</v>
      </c>
    </row>
    <row r="1903" spans="1:1">
      <c r="A1903" t="s">
        <v>31685</v>
      </c>
    </row>
    <row r="1904" spans="1:1">
      <c r="A1904" t="s">
        <v>15837</v>
      </c>
    </row>
    <row r="1905" spans="1:1">
      <c r="A1905" t="s">
        <v>27846</v>
      </c>
    </row>
    <row r="1906" spans="1:1">
      <c r="A1906" t="s">
        <v>29796</v>
      </c>
    </row>
    <row r="1907" spans="1:1">
      <c r="A1907" t="s">
        <v>9188</v>
      </c>
    </row>
    <row r="1908" spans="1:1">
      <c r="A1908" t="s">
        <v>6403</v>
      </c>
    </row>
    <row r="1909" spans="1:1">
      <c r="A1909" t="s">
        <v>48661</v>
      </c>
    </row>
    <row r="1910" spans="1:1">
      <c r="A1910" t="s">
        <v>3986</v>
      </c>
    </row>
    <row r="1911" spans="1:1">
      <c r="A1911" t="s">
        <v>3656</v>
      </c>
    </row>
    <row r="1912" spans="1:1">
      <c r="A1912" t="s">
        <v>918</v>
      </c>
    </row>
    <row r="1913" spans="1:1">
      <c r="A1913" t="s">
        <v>45826</v>
      </c>
    </row>
    <row r="1914" spans="1:1">
      <c r="A1914" t="s">
        <v>40054</v>
      </c>
    </row>
    <row r="1915" spans="1:1">
      <c r="A1915" t="s">
        <v>39186</v>
      </c>
    </row>
    <row r="1916" spans="1:1">
      <c r="A1916" t="s">
        <v>18144</v>
      </c>
    </row>
    <row r="1917" spans="1:1">
      <c r="A1917" t="s">
        <v>18123</v>
      </c>
    </row>
    <row r="1918" spans="1:1">
      <c r="A1918" t="s">
        <v>18146</v>
      </c>
    </row>
    <row r="1919" spans="1:1">
      <c r="A1919" t="s">
        <v>26769</v>
      </c>
    </row>
    <row r="1920" spans="1:1">
      <c r="A1920" t="s">
        <v>48817</v>
      </c>
    </row>
    <row r="1921" spans="1:1">
      <c r="A1921" t="s">
        <v>20624</v>
      </c>
    </row>
    <row r="1922" spans="1:1">
      <c r="A1922" t="s">
        <v>30596</v>
      </c>
    </row>
    <row r="1923" spans="1:1">
      <c r="A1923" t="s">
        <v>37930</v>
      </c>
    </row>
    <row r="1924" spans="1:1">
      <c r="A1924" t="s">
        <v>936</v>
      </c>
    </row>
    <row r="1925" spans="1:1">
      <c r="A1925" t="s">
        <v>17543</v>
      </c>
    </row>
    <row r="1926" spans="1:1">
      <c r="A1926" t="s">
        <v>5164</v>
      </c>
    </row>
    <row r="1927" spans="1:1">
      <c r="A1927" t="s">
        <v>1083</v>
      </c>
    </row>
    <row r="1928" spans="1:1">
      <c r="A1928" t="s">
        <v>3010</v>
      </c>
    </row>
    <row r="1929" spans="1:1">
      <c r="A1929" t="s">
        <v>8864</v>
      </c>
    </row>
    <row r="1930" spans="1:1">
      <c r="A1930" t="s">
        <v>16333</v>
      </c>
    </row>
    <row r="1931" spans="1:1">
      <c r="A1931" t="s">
        <v>28194</v>
      </c>
    </row>
    <row r="1932" spans="1:1">
      <c r="A1932" t="s">
        <v>25499</v>
      </c>
    </row>
    <row r="1933" spans="1:1">
      <c r="A1933" t="s">
        <v>6521</v>
      </c>
    </row>
    <row r="1934" spans="1:1">
      <c r="A1934" t="s">
        <v>11257</v>
      </c>
    </row>
    <row r="1935" spans="1:1">
      <c r="A1935" t="s">
        <v>48115</v>
      </c>
    </row>
    <row r="1936" spans="1:1">
      <c r="A1936" t="s">
        <v>45535</v>
      </c>
    </row>
    <row r="1937" spans="1:1">
      <c r="A1937" t="s">
        <v>48155</v>
      </c>
    </row>
    <row r="1938" spans="1:1">
      <c r="A1938" t="s">
        <v>58</v>
      </c>
    </row>
    <row r="1939" spans="1:1">
      <c r="A1939" t="s">
        <v>17592</v>
      </c>
    </row>
    <row r="1940" spans="1:1">
      <c r="A1940" t="s">
        <v>660</v>
      </c>
    </row>
    <row r="1941" spans="1:1">
      <c r="A1941" t="s">
        <v>13253</v>
      </c>
    </row>
    <row r="1942" spans="1:1">
      <c r="A1942" t="s">
        <v>18110</v>
      </c>
    </row>
    <row r="1943" spans="1:1">
      <c r="A1943" t="s">
        <v>18090</v>
      </c>
    </row>
    <row r="1944" spans="1:1">
      <c r="A1944" t="s">
        <v>3894</v>
      </c>
    </row>
    <row r="1945" spans="1:1">
      <c r="A1945" t="s">
        <v>39292</v>
      </c>
    </row>
    <row r="1946" spans="1:1">
      <c r="A1946" t="s">
        <v>18092</v>
      </c>
    </row>
    <row r="1947" spans="1:1">
      <c r="A1947" t="s">
        <v>3751</v>
      </c>
    </row>
    <row r="1948" spans="1:1">
      <c r="A1948" t="s">
        <v>21142</v>
      </c>
    </row>
    <row r="1949" spans="1:1">
      <c r="A1949" t="s">
        <v>27417</v>
      </c>
    </row>
    <row r="1950" spans="1:1">
      <c r="A1950" t="s">
        <v>4370</v>
      </c>
    </row>
    <row r="1951" spans="1:1">
      <c r="A1951" t="s">
        <v>47460</v>
      </c>
    </row>
    <row r="1952" spans="1:1">
      <c r="A1952" t="s">
        <v>3896</v>
      </c>
    </row>
    <row r="1953" spans="1:1">
      <c r="A1953" t="s">
        <v>39202</v>
      </c>
    </row>
    <row r="1954" spans="1:1">
      <c r="A1954" t="s">
        <v>4343</v>
      </c>
    </row>
    <row r="1955" spans="1:1">
      <c r="A1955" t="s">
        <v>23764</v>
      </c>
    </row>
    <row r="1956" spans="1:1">
      <c r="A1956" t="s">
        <v>45056</v>
      </c>
    </row>
    <row r="1957" spans="1:1">
      <c r="A1957" t="s">
        <v>16605</v>
      </c>
    </row>
    <row r="1958" spans="1:1">
      <c r="A1958" t="s">
        <v>5167</v>
      </c>
    </row>
    <row r="1959" spans="1:1">
      <c r="A1959" t="s">
        <v>29062</v>
      </c>
    </row>
    <row r="1960" spans="1:1">
      <c r="A1960" t="s">
        <v>296</v>
      </c>
    </row>
    <row r="1961" spans="1:1">
      <c r="A1961" t="s">
        <v>203</v>
      </c>
    </row>
    <row r="1962" spans="1:1">
      <c r="A1962" t="s">
        <v>30281</v>
      </c>
    </row>
    <row r="1963" spans="1:1">
      <c r="A1963" t="s">
        <v>29031</v>
      </c>
    </row>
    <row r="1964" spans="1:1">
      <c r="A1964" t="s">
        <v>16192</v>
      </c>
    </row>
    <row r="1965" spans="1:1">
      <c r="A1965" t="s">
        <v>31741</v>
      </c>
    </row>
    <row r="1966" spans="1:1">
      <c r="A1966" t="s">
        <v>31765</v>
      </c>
    </row>
    <row r="1967" spans="1:1">
      <c r="A1967" t="s">
        <v>39302</v>
      </c>
    </row>
    <row r="1968" spans="1:1">
      <c r="A1968" t="s">
        <v>44825</v>
      </c>
    </row>
    <row r="1969" spans="1:1">
      <c r="A1969" t="s">
        <v>26023</v>
      </c>
    </row>
    <row r="1970" spans="1:1">
      <c r="A1970" t="s">
        <v>4208</v>
      </c>
    </row>
    <row r="1971" spans="1:1">
      <c r="A1971" t="s">
        <v>12124</v>
      </c>
    </row>
    <row r="1972" spans="1:1">
      <c r="A1972" t="s">
        <v>15466</v>
      </c>
    </row>
    <row r="1973" spans="1:1">
      <c r="A1973" t="s">
        <v>22546</v>
      </c>
    </row>
    <row r="1974" spans="1:1">
      <c r="A1974" t="s">
        <v>27964</v>
      </c>
    </row>
    <row r="1975" spans="1:1">
      <c r="A1975" t="s">
        <v>29051</v>
      </c>
    </row>
    <row r="1976" spans="1:1">
      <c r="A1976" t="s">
        <v>17672</v>
      </c>
    </row>
    <row r="1977" spans="1:1">
      <c r="A1977" t="s">
        <v>18094</v>
      </c>
    </row>
    <row r="1978" spans="1:1">
      <c r="A1978" t="s">
        <v>13021</v>
      </c>
    </row>
    <row r="1979" spans="1:1">
      <c r="A1979" t="s">
        <v>32503</v>
      </c>
    </row>
    <row r="1980" spans="1:1">
      <c r="A1980" t="s">
        <v>15554</v>
      </c>
    </row>
    <row r="1981" spans="1:1">
      <c r="A1981" t="s">
        <v>21307</v>
      </c>
    </row>
    <row r="1982" spans="1:1">
      <c r="A1982" t="s">
        <v>35651</v>
      </c>
    </row>
    <row r="1983" spans="1:1">
      <c r="A1983" t="s">
        <v>100</v>
      </c>
    </row>
    <row r="1984" spans="1:1">
      <c r="A1984" t="s">
        <v>15694</v>
      </c>
    </row>
    <row r="1985" spans="1:1">
      <c r="A1985" t="s">
        <v>21780</v>
      </c>
    </row>
    <row r="1986" spans="1:1">
      <c r="A1986" t="s">
        <v>36301</v>
      </c>
    </row>
    <row r="1987" spans="1:1">
      <c r="A1987" t="s">
        <v>43735</v>
      </c>
    </row>
    <row r="1988" spans="1:1">
      <c r="A1988" t="s">
        <v>37364</v>
      </c>
    </row>
    <row r="1989" spans="1:1">
      <c r="A1989" t="s">
        <v>24419</v>
      </c>
    </row>
    <row r="1990" spans="1:1">
      <c r="A1990" t="s">
        <v>33018</v>
      </c>
    </row>
    <row r="1991" spans="1:1">
      <c r="A1991" t="s">
        <v>31687</v>
      </c>
    </row>
    <row r="1992" spans="1:1">
      <c r="A1992" t="s">
        <v>36686</v>
      </c>
    </row>
    <row r="1993" spans="1:1">
      <c r="A1993" t="s">
        <v>21566</v>
      </c>
    </row>
    <row r="1994" spans="1:1">
      <c r="A1994" t="s">
        <v>24997</v>
      </c>
    </row>
    <row r="1995" spans="1:1">
      <c r="A1995" t="s">
        <v>632</v>
      </c>
    </row>
    <row r="1996" spans="1:1">
      <c r="A1996" t="s">
        <v>17402</v>
      </c>
    </row>
    <row r="1997" spans="1:1">
      <c r="A1997" t="s">
        <v>16513</v>
      </c>
    </row>
    <row r="1998" spans="1:1">
      <c r="A1998" t="s">
        <v>21095</v>
      </c>
    </row>
    <row r="1999" spans="1:1">
      <c r="A1999" t="s">
        <v>1079</v>
      </c>
    </row>
    <row r="2000" spans="1:1">
      <c r="A2000" t="s">
        <v>26091</v>
      </c>
    </row>
    <row r="2001" spans="1:1">
      <c r="A2001" t="s">
        <v>31828</v>
      </c>
    </row>
    <row r="2002" spans="1:1">
      <c r="A2002" t="s">
        <v>37872</v>
      </c>
    </row>
    <row r="2003" spans="1:1">
      <c r="A2003" t="s">
        <v>36309</v>
      </c>
    </row>
    <row r="2004" spans="1:1">
      <c r="A2004" t="s">
        <v>23417</v>
      </c>
    </row>
    <row r="2005" spans="1:1">
      <c r="A2005" t="s">
        <v>31589</v>
      </c>
    </row>
    <row r="2006" spans="1:1">
      <c r="A2006" t="s">
        <v>28241</v>
      </c>
    </row>
    <row r="2007" spans="1:1">
      <c r="A2007" t="s">
        <v>12697</v>
      </c>
    </row>
    <row r="2008" spans="1:1">
      <c r="A2008" t="s">
        <v>49283</v>
      </c>
    </row>
    <row r="2009" spans="1:1">
      <c r="A2009" t="s">
        <v>12098</v>
      </c>
    </row>
    <row r="2010" spans="1:1">
      <c r="A2010" t="s">
        <v>28027</v>
      </c>
    </row>
    <row r="2011" spans="1:1">
      <c r="A2011" t="s">
        <v>47714</v>
      </c>
    </row>
    <row r="2012" spans="1:1">
      <c r="A2012" t="s">
        <v>48061</v>
      </c>
    </row>
    <row r="2013" spans="1:1">
      <c r="A2013" t="s">
        <v>28605</v>
      </c>
    </row>
    <row r="2014" spans="1:1">
      <c r="A2014" t="s">
        <v>22841</v>
      </c>
    </row>
    <row r="2015" spans="1:1">
      <c r="A2015" t="s">
        <v>43575</v>
      </c>
    </row>
    <row r="2016" spans="1:1">
      <c r="A2016" t="s">
        <v>12072</v>
      </c>
    </row>
    <row r="2017" spans="1:1">
      <c r="A2017" t="s">
        <v>38000</v>
      </c>
    </row>
    <row r="2018" spans="1:1">
      <c r="A2018" t="s">
        <v>13902</v>
      </c>
    </row>
    <row r="2019" spans="1:1">
      <c r="A2019" t="s">
        <v>16238</v>
      </c>
    </row>
    <row r="2020" spans="1:1">
      <c r="A2020" t="s">
        <v>60</v>
      </c>
    </row>
    <row r="2021" spans="1:1">
      <c r="A2021" t="s">
        <v>37270</v>
      </c>
    </row>
    <row r="2022" spans="1:1">
      <c r="A2022" t="s">
        <v>669</v>
      </c>
    </row>
    <row r="2023" spans="1:1">
      <c r="A2023" t="s">
        <v>18880</v>
      </c>
    </row>
    <row r="2024" spans="1:1">
      <c r="A2024" t="s">
        <v>34898</v>
      </c>
    </row>
    <row r="2025" spans="1:1">
      <c r="A2025" t="s">
        <v>21365</v>
      </c>
    </row>
    <row r="2026" spans="1:1">
      <c r="A2026" t="s">
        <v>20877</v>
      </c>
    </row>
    <row r="2027" spans="1:1">
      <c r="A2027" t="s">
        <v>20163</v>
      </c>
    </row>
    <row r="2028" spans="1:1">
      <c r="A2028" t="s">
        <v>3710</v>
      </c>
    </row>
    <row r="2029" spans="1:1">
      <c r="A2029" t="s">
        <v>39368</v>
      </c>
    </row>
    <row r="2030" spans="1:1">
      <c r="A2030" t="s">
        <v>21268</v>
      </c>
    </row>
    <row r="2031" spans="1:1">
      <c r="A2031" t="s">
        <v>4853</v>
      </c>
    </row>
    <row r="2032" spans="1:1">
      <c r="A2032" t="s">
        <v>21210</v>
      </c>
    </row>
    <row r="2033" spans="1:1">
      <c r="A2033" t="s">
        <v>4602</v>
      </c>
    </row>
    <row r="2034" spans="1:1">
      <c r="A2034" t="s">
        <v>11337</v>
      </c>
    </row>
    <row r="2035" spans="1:1">
      <c r="A2035" t="s">
        <v>2835</v>
      </c>
    </row>
    <row r="2036" spans="1:1">
      <c r="A2036" t="s">
        <v>32401</v>
      </c>
    </row>
    <row r="2037" spans="1:1">
      <c r="A2037" t="s">
        <v>25046</v>
      </c>
    </row>
    <row r="2038" spans="1:1">
      <c r="A2038" t="s">
        <v>10244</v>
      </c>
    </row>
    <row r="2039" spans="1:1">
      <c r="A2039" t="s">
        <v>1432</v>
      </c>
    </row>
    <row r="2040" spans="1:1">
      <c r="A2040" t="s">
        <v>28917</v>
      </c>
    </row>
    <row r="2041" spans="1:1">
      <c r="A2041" t="s">
        <v>1309</v>
      </c>
    </row>
    <row r="2042" spans="1:1">
      <c r="A2042" t="s">
        <v>30107</v>
      </c>
    </row>
    <row r="2043" spans="1:1">
      <c r="A2043" t="s">
        <v>22620</v>
      </c>
    </row>
    <row r="2044" spans="1:1">
      <c r="A2044" t="s">
        <v>18293</v>
      </c>
    </row>
    <row r="2045" spans="1:1">
      <c r="A2045" t="s">
        <v>8623</v>
      </c>
    </row>
    <row r="2046" spans="1:1">
      <c r="A2046" t="s">
        <v>26088</v>
      </c>
    </row>
    <row r="2047" spans="1:1">
      <c r="A2047" t="s">
        <v>15924</v>
      </c>
    </row>
    <row r="2048" spans="1:1">
      <c r="A2048" t="s">
        <v>12272</v>
      </c>
    </row>
    <row r="2049" spans="1:1">
      <c r="A2049" t="s">
        <v>36707</v>
      </c>
    </row>
    <row r="2050" spans="1:1">
      <c r="A2050" t="s">
        <v>9437</v>
      </c>
    </row>
    <row r="2051" spans="1:1">
      <c r="A2051" t="s">
        <v>1164</v>
      </c>
    </row>
    <row r="2052" spans="1:1">
      <c r="A2052" t="s">
        <v>3027</v>
      </c>
    </row>
    <row r="2053" spans="1:1">
      <c r="A2053" t="s">
        <v>7653</v>
      </c>
    </row>
    <row r="2054" spans="1:1">
      <c r="A2054" t="s">
        <v>34629</v>
      </c>
    </row>
    <row r="2055" spans="1:1">
      <c r="A2055" t="s">
        <v>23636</v>
      </c>
    </row>
    <row r="2056" spans="1:1">
      <c r="A2056" t="s">
        <v>1727</v>
      </c>
    </row>
    <row r="2057" spans="1:1">
      <c r="A2057" t="s">
        <v>43659</v>
      </c>
    </row>
    <row r="2058" spans="1:1">
      <c r="A2058" t="s">
        <v>593</v>
      </c>
    </row>
    <row r="2059" spans="1:1">
      <c r="A2059" t="s">
        <v>1296</v>
      </c>
    </row>
    <row r="2060" spans="1:1">
      <c r="A2060" t="s">
        <v>4580</v>
      </c>
    </row>
    <row r="2061" spans="1:1">
      <c r="A2061" t="s">
        <v>25559</v>
      </c>
    </row>
    <row r="2062" spans="1:1">
      <c r="A2062" t="s">
        <v>1274</v>
      </c>
    </row>
    <row r="2063" spans="1:1">
      <c r="A2063" t="s">
        <v>30101</v>
      </c>
    </row>
    <row r="2064" spans="1:1">
      <c r="A2064" t="s">
        <v>1305</v>
      </c>
    </row>
    <row r="2065" spans="1:1">
      <c r="A2065" t="s">
        <v>1273</v>
      </c>
    </row>
    <row r="2066" spans="1:1">
      <c r="A2066" t="s">
        <v>21412</v>
      </c>
    </row>
    <row r="2067" spans="1:1">
      <c r="A2067" t="s">
        <v>24132</v>
      </c>
    </row>
    <row r="2068" spans="1:1">
      <c r="A2068" t="s">
        <v>21271</v>
      </c>
    </row>
    <row r="2069" spans="1:1">
      <c r="A2069" t="s">
        <v>21212</v>
      </c>
    </row>
    <row r="2070" spans="1:1">
      <c r="A2070" t="s">
        <v>926</v>
      </c>
    </row>
    <row r="2071" spans="1:1">
      <c r="A2071" t="s">
        <v>27000</v>
      </c>
    </row>
    <row r="2072" spans="1:1">
      <c r="A2072" t="s">
        <v>26952</v>
      </c>
    </row>
    <row r="2073" spans="1:1">
      <c r="A2073" t="s">
        <v>44</v>
      </c>
    </row>
    <row r="2074" spans="1:1">
      <c r="A2074" t="s">
        <v>47</v>
      </c>
    </row>
    <row r="2075" spans="1:1">
      <c r="A2075" t="s">
        <v>39404</v>
      </c>
    </row>
    <row r="2076" spans="1:1">
      <c r="A2076" t="s">
        <v>40462</v>
      </c>
    </row>
    <row r="2077" spans="1:1">
      <c r="A2077" t="s">
        <v>3350</v>
      </c>
    </row>
    <row r="2078" spans="1:1">
      <c r="A2078" t="s">
        <v>5565</v>
      </c>
    </row>
    <row r="2079" spans="1:1">
      <c r="A2079" t="s">
        <v>1268</v>
      </c>
    </row>
    <row r="2080" spans="1:1">
      <c r="A2080" t="s">
        <v>18118</v>
      </c>
    </row>
    <row r="2081" spans="1:1">
      <c r="A2081" t="s">
        <v>49238</v>
      </c>
    </row>
    <row r="2082" spans="1:1">
      <c r="A2082" t="s">
        <v>36865</v>
      </c>
    </row>
    <row r="2083" spans="1:1">
      <c r="A2083" t="s">
        <v>43674</v>
      </c>
    </row>
    <row r="2084" spans="1:1">
      <c r="A2084" t="s">
        <v>83</v>
      </c>
    </row>
    <row r="2085" spans="1:1">
      <c r="A2085" t="s">
        <v>7819</v>
      </c>
    </row>
    <row r="2086" spans="1:1">
      <c r="A2086" t="s">
        <v>1285</v>
      </c>
    </row>
    <row r="2087" spans="1:1">
      <c r="A2087" t="s">
        <v>5159</v>
      </c>
    </row>
    <row r="2088" spans="1:1">
      <c r="A2088" t="s">
        <v>3635</v>
      </c>
    </row>
    <row r="2089" spans="1:1">
      <c r="A2089" t="s">
        <v>5268</v>
      </c>
    </row>
    <row r="2090" spans="1:1">
      <c r="A2090" t="s">
        <v>4786</v>
      </c>
    </row>
    <row r="2091" spans="1:1">
      <c r="A2091" t="s">
        <v>5149</v>
      </c>
    </row>
    <row r="2092" spans="1:1">
      <c r="A2092" t="s">
        <v>30085</v>
      </c>
    </row>
    <row r="2093" spans="1:1">
      <c r="A2093" t="s">
        <v>793</v>
      </c>
    </row>
    <row r="2094" spans="1:1">
      <c r="A2094" t="s">
        <v>46357</v>
      </c>
    </row>
    <row r="2095" spans="1:1">
      <c r="A2095" t="s">
        <v>1306</v>
      </c>
    </row>
    <row r="2096" spans="1:1">
      <c r="A2096" t="s">
        <v>22771</v>
      </c>
    </row>
    <row r="2097" spans="1:1">
      <c r="A2097" t="s">
        <v>1298</v>
      </c>
    </row>
    <row r="2098" spans="1:1">
      <c r="A2098" t="s">
        <v>22774</v>
      </c>
    </row>
    <row r="2099" spans="1:1">
      <c r="A2099" t="s">
        <v>1302</v>
      </c>
    </row>
    <row r="2100" spans="1:1">
      <c r="A2100" t="s">
        <v>46359</v>
      </c>
    </row>
    <row r="2101" spans="1:1">
      <c r="A2101" t="s">
        <v>33905</v>
      </c>
    </row>
    <row r="2102" spans="1:1">
      <c r="A2102" t="s">
        <v>3870</v>
      </c>
    </row>
    <row r="2103" spans="1:1">
      <c r="A2103" t="s">
        <v>21214</v>
      </c>
    </row>
    <row r="2104" spans="1:1">
      <c r="A2104" t="s">
        <v>22630</v>
      </c>
    </row>
    <row r="2105" spans="1:1">
      <c r="A2105" t="s">
        <v>20675</v>
      </c>
    </row>
    <row r="2106" spans="1:1">
      <c r="A2106" t="s">
        <v>1297</v>
      </c>
    </row>
    <row r="2107" spans="1:1">
      <c r="A2107" t="s">
        <v>22</v>
      </c>
    </row>
    <row r="2108" spans="1:1">
      <c r="A2108" t="s">
        <v>913</v>
      </c>
    </row>
    <row r="2109" spans="1:1">
      <c r="A2109" t="s">
        <v>1289</v>
      </c>
    </row>
    <row r="2110" spans="1:1">
      <c r="A2110" t="s">
        <v>22688</v>
      </c>
    </row>
    <row r="2111" spans="1:1">
      <c r="A2111" t="s">
        <v>477</v>
      </c>
    </row>
    <row r="2112" spans="1:1">
      <c r="A2112" t="s">
        <v>87</v>
      </c>
    </row>
    <row r="2113" spans="1:1">
      <c r="A2113" t="s">
        <v>42529</v>
      </c>
    </row>
    <row r="2114" spans="1:1">
      <c r="A2114" t="s">
        <v>12407</v>
      </c>
    </row>
    <row r="2115" spans="1:1">
      <c r="A2115" t="s">
        <v>3545</v>
      </c>
    </row>
    <row r="2116" spans="1:1">
      <c r="A2116" t="s">
        <v>20074</v>
      </c>
    </row>
    <row r="2117" spans="1:1">
      <c r="A2117" t="s">
        <v>6687</v>
      </c>
    </row>
    <row r="2118" spans="1:1">
      <c r="A2118" t="s">
        <v>21276</v>
      </c>
    </row>
    <row r="2119" spans="1:1">
      <c r="A2119" t="s">
        <v>1159</v>
      </c>
    </row>
    <row r="2120" spans="1:1">
      <c r="A2120" t="s">
        <v>373</v>
      </c>
    </row>
    <row r="2121" spans="1:1">
      <c r="A2121" t="s">
        <v>1258</v>
      </c>
    </row>
    <row r="2122" spans="1:1">
      <c r="A2122" t="s">
        <v>1364</v>
      </c>
    </row>
    <row r="2123" spans="1:1">
      <c r="A2123" t="s">
        <v>147</v>
      </c>
    </row>
    <row r="2124" spans="1:1">
      <c r="A2124" t="s">
        <v>3720</v>
      </c>
    </row>
    <row r="2125" spans="1:1">
      <c r="A2125" t="s">
        <v>928</v>
      </c>
    </row>
    <row r="2126" spans="1:1">
      <c r="A2126" t="s">
        <v>21945</v>
      </c>
    </row>
    <row r="2127" spans="1:1">
      <c r="A2127" t="s">
        <v>639</v>
      </c>
    </row>
    <row r="2128" spans="1:1">
      <c r="A2128" t="s">
        <v>966</v>
      </c>
    </row>
    <row r="2129" spans="1:1">
      <c r="A2129" t="s">
        <v>1153</v>
      </c>
    </row>
    <row r="2130" spans="1:1">
      <c r="A2130" t="s">
        <v>15893</v>
      </c>
    </row>
    <row r="2131" spans="1:1">
      <c r="A2131" t="s">
        <v>31730</v>
      </c>
    </row>
    <row r="2132" spans="1:1">
      <c r="A2132" t="s">
        <v>960</v>
      </c>
    </row>
    <row r="2133" spans="1:1">
      <c r="A2133" t="s">
        <v>26986</v>
      </c>
    </row>
    <row r="2134" spans="1:1">
      <c r="A2134" t="s">
        <v>21502</v>
      </c>
    </row>
    <row r="2135" spans="1:1">
      <c r="A2135" t="s">
        <v>1256</v>
      </c>
    </row>
    <row r="2136" spans="1:1">
      <c r="A2136" t="s">
        <v>5728</v>
      </c>
    </row>
    <row r="2137" spans="1:1">
      <c r="A2137" t="s">
        <v>24139</v>
      </c>
    </row>
    <row r="2138" spans="1:1">
      <c r="A2138" t="s">
        <v>7601</v>
      </c>
    </row>
    <row r="2139" spans="1:1">
      <c r="A2139" t="s">
        <v>3553</v>
      </c>
    </row>
    <row r="2140" spans="1:1">
      <c r="A2140" t="s">
        <v>1228</v>
      </c>
    </row>
    <row r="2141" spans="1:1">
      <c r="A2141" t="s">
        <v>1074</v>
      </c>
    </row>
    <row r="2142" spans="1:1">
      <c r="A2142" t="s">
        <v>1100</v>
      </c>
    </row>
    <row r="2143" spans="1:1">
      <c r="A2143" t="s">
        <v>4472</v>
      </c>
    </row>
    <row r="2144" spans="1:1">
      <c r="A2144" t="s">
        <v>33884</v>
      </c>
    </row>
    <row r="2145" spans="1:1">
      <c r="A2145" t="s">
        <v>4</v>
      </c>
    </row>
    <row r="2146" spans="1:1">
      <c r="A2146" t="s">
        <v>14914</v>
      </c>
    </row>
    <row r="2147" spans="1:1">
      <c r="A2147" t="s">
        <v>18209</v>
      </c>
    </row>
    <row r="2148" spans="1:1">
      <c r="A2148" t="s">
        <v>1232</v>
      </c>
    </row>
    <row r="2149" spans="1:1">
      <c r="A2149" t="s">
        <v>36069</v>
      </c>
    </row>
    <row r="2150" spans="1:1">
      <c r="A2150" t="s">
        <v>5449</v>
      </c>
    </row>
    <row r="2151" spans="1:1">
      <c r="A2151" t="s">
        <v>5419</v>
      </c>
    </row>
    <row r="2152" spans="1:1">
      <c r="A2152" t="s">
        <v>15962</v>
      </c>
    </row>
    <row r="2153" spans="1:1">
      <c r="A2153" t="s">
        <v>3556</v>
      </c>
    </row>
    <row r="2154" spans="1:1">
      <c r="A2154" t="s">
        <v>1735</v>
      </c>
    </row>
    <row r="2155" spans="1:1">
      <c r="A2155" t="s">
        <v>21598</v>
      </c>
    </row>
    <row r="2156" spans="1:1">
      <c r="A2156" t="s">
        <v>594</v>
      </c>
    </row>
    <row r="2157" spans="1:1">
      <c r="A2157" t="s">
        <v>21163</v>
      </c>
    </row>
    <row r="2158" spans="1:1">
      <c r="A2158" t="s">
        <v>18372</v>
      </c>
    </row>
    <row r="2159" spans="1:1">
      <c r="A2159" t="s">
        <v>21425</v>
      </c>
    </row>
    <row r="2160" spans="1:1">
      <c r="A2160" t="s">
        <v>28477</v>
      </c>
    </row>
    <row r="2161" spans="1:1">
      <c r="A2161" t="s">
        <v>24924</v>
      </c>
    </row>
    <row r="2162" spans="1:1">
      <c r="A2162" t="s">
        <v>4956</v>
      </c>
    </row>
    <row r="2163" spans="1:1">
      <c r="A2163" t="s">
        <v>21165</v>
      </c>
    </row>
    <row r="2164" spans="1:1">
      <c r="A2164" t="s">
        <v>33297</v>
      </c>
    </row>
    <row r="2165" spans="1:1">
      <c r="A2165" t="s">
        <v>26343</v>
      </c>
    </row>
    <row r="2166" spans="1:1">
      <c r="A2166" t="s">
        <v>103</v>
      </c>
    </row>
    <row r="2167" spans="1:1">
      <c r="A2167" t="s">
        <v>35789</v>
      </c>
    </row>
    <row r="2168" spans="1:1">
      <c r="A2168" t="s">
        <v>48520</v>
      </c>
    </row>
    <row r="2169" spans="1:1">
      <c r="A2169" t="s">
        <v>26592</v>
      </c>
    </row>
    <row r="2170" spans="1:1">
      <c r="A2170" t="s">
        <v>5409</v>
      </c>
    </row>
    <row r="2171" spans="1:1">
      <c r="A2171" t="s">
        <v>47625</v>
      </c>
    </row>
    <row r="2172" spans="1:1">
      <c r="A2172" t="s">
        <v>29014</v>
      </c>
    </row>
    <row r="2173" spans="1:1">
      <c r="A2173" t="s">
        <v>9765</v>
      </c>
    </row>
    <row r="2174" spans="1:1">
      <c r="A2174" t="s">
        <v>37162</v>
      </c>
    </row>
    <row r="2175" spans="1:1">
      <c r="A2175" t="s">
        <v>31104</v>
      </c>
    </row>
    <row r="2176" spans="1:1">
      <c r="A2176" t="s">
        <v>5153</v>
      </c>
    </row>
    <row r="2177" spans="1:1">
      <c r="A2177" t="s">
        <v>130</v>
      </c>
    </row>
    <row r="2178" spans="1:1">
      <c r="A2178" t="s">
        <v>1858</v>
      </c>
    </row>
    <row r="2179" spans="1:1">
      <c r="A2179" t="s">
        <v>16733</v>
      </c>
    </row>
    <row r="2180" spans="1:1">
      <c r="A2180" t="s">
        <v>39155</v>
      </c>
    </row>
    <row r="2181" spans="1:1">
      <c r="A2181" t="s">
        <v>490</v>
      </c>
    </row>
    <row r="2182" spans="1:1">
      <c r="A2182" t="s">
        <v>5724</v>
      </c>
    </row>
    <row r="2183" spans="1:1">
      <c r="A2183" t="s">
        <v>38801</v>
      </c>
    </row>
    <row r="2184" spans="1:1">
      <c r="A2184" t="s">
        <v>38795</v>
      </c>
    </row>
    <row r="2185" spans="1:1">
      <c r="A2185" t="s">
        <v>12079</v>
      </c>
    </row>
    <row r="2186" spans="1:1">
      <c r="A2186" t="s">
        <v>31476</v>
      </c>
    </row>
    <row r="2187" spans="1:1">
      <c r="A2187" t="s">
        <v>334</v>
      </c>
    </row>
    <row r="2188" spans="1:1">
      <c r="A2188" t="s">
        <v>1055</v>
      </c>
    </row>
    <row r="2189" spans="1:1">
      <c r="A2189" t="s">
        <v>29297</v>
      </c>
    </row>
    <row r="2190" spans="1:1">
      <c r="A2190" t="s">
        <v>29294</v>
      </c>
    </row>
    <row r="2191" spans="1:1">
      <c r="A2191" t="s">
        <v>29290</v>
      </c>
    </row>
    <row r="2192" spans="1:1">
      <c r="A2192" t="s">
        <v>34540</v>
      </c>
    </row>
    <row r="2193" spans="1:1">
      <c r="A2193" t="s">
        <v>24812</v>
      </c>
    </row>
    <row r="2194" spans="1:1">
      <c r="A2194" t="s">
        <v>22933</v>
      </c>
    </row>
    <row r="2195" spans="1:1">
      <c r="A2195" t="s">
        <v>22902</v>
      </c>
    </row>
    <row r="2196" spans="1:1">
      <c r="A2196" t="s">
        <v>45695</v>
      </c>
    </row>
    <row r="2197" spans="1:1">
      <c r="A2197" t="s">
        <v>22936</v>
      </c>
    </row>
    <row r="2198" spans="1:1">
      <c r="A2198" t="s">
        <v>211</v>
      </c>
    </row>
    <row r="2199" spans="1:1">
      <c r="A2199" t="s">
        <v>37230</v>
      </c>
    </row>
    <row r="2200" spans="1:1">
      <c r="A2200" t="s">
        <v>37777</v>
      </c>
    </row>
    <row r="2201" spans="1:1">
      <c r="A2201" t="s">
        <v>38515</v>
      </c>
    </row>
    <row r="2202" spans="1:1">
      <c r="A2202" t="s">
        <v>1250</v>
      </c>
    </row>
    <row r="2203" spans="1:1">
      <c r="A2203" t="s">
        <v>20839</v>
      </c>
    </row>
    <row r="2204" spans="1:1">
      <c r="A2204" t="s">
        <v>39030</v>
      </c>
    </row>
    <row r="2205" spans="1:1">
      <c r="A2205" t="s">
        <v>9773</v>
      </c>
    </row>
    <row r="2206" spans="1:1">
      <c r="A2206" t="s">
        <v>3378</v>
      </c>
    </row>
    <row r="2207" spans="1:1">
      <c r="A2207" t="s">
        <v>3420</v>
      </c>
    </row>
    <row r="2208" spans="1:1">
      <c r="A2208" t="s">
        <v>13708</v>
      </c>
    </row>
    <row r="2209" spans="1:1">
      <c r="A2209" t="s">
        <v>44988</v>
      </c>
    </row>
    <row r="2210" spans="1:1">
      <c r="A2210" t="s">
        <v>13710</v>
      </c>
    </row>
    <row r="2211" spans="1:1">
      <c r="A2211" t="s">
        <v>47521</v>
      </c>
    </row>
    <row r="2212" spans="1:1">
      <c r="A2212" t="s">
        <v>7446</v>
      </c>
    </row>
    <row r="2213" spans="1:1">
      <c r="A2213" t="s">
        <v>47219</v>
      </c>
    </row>
    <row r="2214" spans="1:1">
      <c r="A2214" t="s">
        <v>1249</v>
      </c>
    </row>
    <row r="2215" spans="1:1">
      <c r="A2215" t="s">
        <v>15386</v>
      </c>
    </row>
    <row r="2216" spans="1:1">
      <c r="A2216" t="s">
        <v>47391</v>
      </c>
    </row>
    <row r="2217" spans="1:1">
      <c r="A2217" t="s">
        <v>47393</v>
      </c>
    </row>
    <row r="2218" spans="1:1">
      <c r="A2218" t="s">
        <v>15992</v>
      </c>
    </row>
    <row r="2219" spans="1:1">
      <c r="A2219" t="s">
        <v>46829</v>
      </c>
    </row>
    <row r="2220" spans="1:1">
      <c r="A2220" t="s">
        <v>46827</v>
      </c>
    </row>
    <row r="2221" spans="1:1">
      <c r="A2221" t="s">
        <v>38969</v>
      </c>
    </row>
    <row r="2222" spans="1:1">
      <c r="A2222" t="s">
        <v>47699</v>
      </c>
    </row>
    <row r="2223" spans="1:1">
      <c r="A2223" t="s">
        <v>17609</v>
      </c>
    </row>
    <row r="2224" spans="1:1">
      <c r="A2224" t="s">
        <v>17617</v>
      </c>
    </row>
    <row r="2225" spans="1:1">
      <c r="A2225" t="s">
        <v>44267</v>
      </c>
    </row>
    <row r="2226" spans="1:1">
      <c r="A2226" t="s">
        <v>33134</v>
      </c>
    </row>
    <row r="2227" spans="1:1">
      <c r="A2227" t="s">
        <v>22548</v>
      </c>
    </row>
    <row r="2228" spans="1:1">
      <c r="A2228" t="s">
        <v>24217</v>
      </c>
    </row>
    <row r="2229" spans="1:1">
      <c r="A2229" t="s">
        <v>23526</v>
      </c>
    </row>
    <row r="2230" spans="1:1">
      <c r="A2230" t="s">
        <v>27426</v>
      </c>
    </row>
    <row r="2231" spans="1:1">
      <c r="A2231" t="s">
        <v>6741</v>
      </c>
    </row>
    <row r="2232" spans="1:1">
      <c r="A2232" t="s">
        <v>16690</v>
      </c>
    </row>
    <row r="2233" spans="1:1">
      <c r="A2233" t="s">
        <v>16602</v>
      </c>
    </row>
    <row r="2234" spans="1:1">
      <c r="A2234" t="s">
        <v>2660</v>
      </c>
    </row>
    <row r="2235" spans="1:1">
      <c r="A2235" t="s">
        <v>11275</v>
      </c>
    </row>
    <row r="2236" spans="1:1">
      <c r="A2236" t="s">
        <v>7233</v>
      </c>
    </row>
    <row r="2237" spans="1:1">
      <c r="A2237" t="s">
        <v>4132</v>
      </c>
    </row>
    <row r="2238" spans="1:1">
      <c r="A2238" t="s">
        <v>39988</v>
      </c>
    </row>
    <row r="2239" spans="1:1">
      <c r="A2239" t="s">
        <v>33477</v>
      </c>
    </row>
    <row r="2240" spans="1:1">
      <c r="A2240" t="s">
        <v>37746</v>
      </c>
    </row>
    <row r="2241" spans="1:1">
      <c r="A2241" t="s">
        <v>19340</v>
      </c>
    </row>
    <row r="2242" spans="1:1">
      <c r="A2242" t="s">
        <v>1901</v>
      </c>
    </row>
    <row r="2243" spans="1:1">
      <c r="A2243" t="s">
        <v>39088</v>
      </c>
    </row>
    <row r="2244" spans="1:1">
      <c r="A2244" t="s">
        <v>5389</v>
      </c>
    </row>
    <row r="2245" spans="1:1">
      <c r="A2245" t="s">
        <v>47541</v>
      </c>
    </row>
    <row r="2246" spans="1:1">
      <c r="A2246" t="s">
        <v>14415</v>
      </c>
    </row>
    <row r="2247" spans="1:1">
      <c r="A2247" t="s">
        <v>32384</v>
      </c>
    </row>
    <row r="2248" spans="1:1">
      <c r="A2248" t="s">
        <v>23577</v>
      </c>
    </row>
    <row r="2249" spans="1:1">
      <c r="A2249" t="s">
        <v>31518</v>
      </c>
    </row>
    <row r="2250" spans="1:1">
      <c r="A2250" t="s">
        <v>1675</v>
      </c>
    </row>
    <row r="2251" spans="1:1">
      <c r="A2251" t="s">
        <v>64</v>
      </c>
    </row>
    <row r="2252" spans="1:1">
      <c r="A2252" t="s">
        <v>44213</v>
      </c>
    </row>
    <row r="2253" spans="1:1">
      <c r="A2253" t="s">
        <v>33780</v>
      </c>
    </row>
    <row r="2254" spans="1:1">
      <c r="A2254" t="s">
        <v>30333</v>
      </c>
    </row>
    <row r="2255" spans="1:1">
      <c r="A2255" t="s">
        <v>1156</v>
      </c>
    </row>
    <row r="2256" spans="1:1">
      <c r="A2256" t="s">
        <v>32926</v>
      </c>
    </row>
    <row r="2257" spans="1:1">
      <c r="A2257" t="s">
        <v>1267</v>
      </c>
    </row>
    <row r="2258" spans="1:1">
      <c r="A2258" t="s">
        <v>30223</v>
      </c>
    </row>
    <row r="2259" spans="1:1">
      <c r="A2259" t="s">
        <v>10237</v>
      </c>
    </row>
    <row r="2260" spans="1:1">
      <c r="A2260" t="s">
        <v>37476</v>
      </c>
    </row>
    <row r="2261" spans="1:1">
      <c r="A2261" t="s">
        <v>35667</v>
      </c>
    </row>
    <row r="2262" spans="1:1">
      <c r="A2262" t="s">
        <v>3535</v>
      </c>
    </row>
    <row r="2263" spans="1:1">
      <c r="A2263" t="s">
        <v>20786</v>
      </c>
    </row>
    <row r="2264" spans="1:1">
      <c r="A2264" t="s">
        <v>20653</v>
      </c>
    </row>
    <row r="2265" spans="1:1">
      <c r="A2265" t="s">
        <v>30208</v>
      </c>
    </row>
    <row r="2266" spans="1:1">
      <c r="A2266" t="s">
        <v>30249</v>
      </c>
    </row>
    <row r="2267" spans="1:1">
      <c r="A2267" t="s">
        <v>28975</v>
      </c>
    </row>
    <row r="2268" spans="1:1">
      <c r="A2268" t="s">
        <v>15918</v>
      </c>
    </row>
    <row r="2269" spans="1:1">
      <c r="A2269" t="s">
        <v>4941</v>
      </c>
    </row>
    <row r="2270" spans="1:1">
      <c r="A2270" t="s">
        <v>4940</v>
      </c>
    </row>
    <row r="2271" spans="1:1">
      <c r="A2271" t="s">
        <v>18291</v>
      </c>
    </row>
    <row r="2272" spans="1:1">
      <c r="A2272" t="s">
        <v>403</v>
      </c>
    </row>
    <row r="2273" spans="1:1">
      <c r="A2273" t="s">
        <v>49428</v>
      </c>
    </row>
    <row r="2274" spans="1:1">
      <c r="A2274" t="s">
        <v>39391</v>
      </c>
    </row>
    <row r="2275" spans="1:1">
      <c r="A2275" t="s">
        <v>37959</v>
      </c>
    </row>
    <row r="2276" spans="1:1">
      <c r="A2276" t="s">
        <v>1333</v>
      </c>
    </row>
    <row r="2277" spans="1:1">
      <c r="A2277" t="s">
        <v>580</v>
      </c>
    </row>
    <row r="2278" spans="1:1">
      <c r="A2278" t="s">
        <v>36178</v>
      </c>
    </row>
    <row r="2279" spans="1:1">
      <c r="A2279" t="s">
        <v>39229</v>
      </c>
    </row>
    <row r="2280" spans="1:1">
      <c r="A2280" t="s">
        <v>23313</v>
      </c>
    </row>
    <row r="2281" spans="1:1">
      <c r="A2281" t="s">
        <v>4314</v>
      </c>
    </row>
    <row r="2282" spans="1:1">
      <c r="A2282" t="s">
        <v>37366</v>
      </c>
    </row>
    <row r="2283" spans="1:1">
      <c r="A2283" t="s">
        <v>29057</v>
      </c>
    </row>
    <row r="2284" spans="1:1">
      <c r="A2284" t="s">
        <v>6865</v>
      </c>
    </row>
    <row r="2285" spans="1:1">
      <c r="A2285" t="s">
        <v>47321</v>
      </c>
    </row>
    <row r="2286" spans="1:1">
      <c r="A2286" t="s">
        <v>38053</v>
      </c>
    </row>
    <row r="2287" spans="1:1">
      <c r="A2287" t="s">
        <v>32397</v>
      </c>
    </row>
    <row r="2288" spans="1:1">
      <c r="A2288" t="s">
        <v>43537</v>
      </c>
    </row>
    <row r="2289" spans="1:1">
      <c r="A2289" t="s">
        <v>36913</v>
      </c>
    </row>
    <row r="2290" spans="1:1">
      <c r="A2290" t="s">
        <v>43773</v>
      </c>
    </row>
    <row r="2291" spans="1:1">
      <c r="A2291" t="s">
        <v>29182</v>
      </c>
    </row>
    <row r="2292" spans="1:1">
      <c r="A2292" t="s">
        <v>24072</v>
      </c>
    </row>
    <row r="2293" spans="1:1">
      <c r="A2293" t="s">
        <v>32053</v>
      </c>
    </row>
    <row r="2294" spans="1:1">
      <c r="A2294" t="s">
        <v>45863</v>
      </c>
    </row>
    <row r="2295" spans="1:1">
      <c r="A2295" t="s">
        <v>4427</v>
      </c>
    </row>
    <row r="2296" spans="1:1">
      <c r="A2296" t="s">
        <v>12092</v>
      </c>
    </row>
    <row r="2297" spans="1:1">
      <c r="A2297" t="s">
        <v>26771</v>
      </c>
    </row>
    <row r="2298" spans="1:1">
      <c r="A2298" t="s">
        <v>24830</v>
      </c>
    </row>
    <row r="2299" spans="1:1">
      <c r="A2299" t="s">
        <v>13276</v>
      </c>
    </row>
    <row r="2300" spans="1:1">
      <c r="A2300" t="s">
        <v>13390</v>
      </c>
    </row>
    <row r="2301" spans="1:1">
      <c r="A2301" t="s">
        <v>44974</v>
      </c>
    </row>
    <row r="2302" spans="1:1">
      <c r="A2302" t="s">
        <v>12242</v>
      </c>
    </row>
    <row r="2303" spans="1:1">
      <c r="A2303" t="s">
        <v>46591</v>
      </c>
    </row>
    <row r="2304" spans="1:1">
      <c r="A2304" t="s">
        <v>621</v>
      </c>
    </row>
    <row r="2305" spans="1:1">
      <c r="A2305" t="s">
        <v>22386</v>
      </c>
    </row>
    <row r="2306" spans="1:1">
      <c r="A2306" t="s">
        <v>9311</v>
      </c>
    </row>
    <row r="2307" spans="1:1">
      <c r="A2307" t="s">
        <v>23041</v>
      </c>
    </row>
    <row r="2308" spans="1:1">
      <c r="A2308" t="s">
        <v>25147</v>
      </c>
    </row>
    <row r="2309" spans="1:1">
      <c r="A2309" t="s">
        <v>49478</v>
      </c>
    </row>
    <row r="2310" spans="1:1">
      <c r="A2310" t="s">
        <v>4922</v>
      </c>
    </row>
    <row r="2311" spans="1:1">
      <c r="A2311" t="s">
        <v>12127</v>
      </c>
    </row>
    <row r="2312" spans="1:1">
      <c r="A2312" t="s">
        <v>1337</v>
      </c>
    </row>
    <row r="2313" spans="1:1">
      <c r="A2313" t="s">
        <v>1292</v>
      </c>
    </row>
    <row r="2314" spans="1:1">
      <c r="A2314" t="s">
        <v>28816</v>
      </c>
    </row>
    <row r="2315" spans="1:1">
      <c r="A2315" t="s">
        <v>49266</v>
      </c>
    </row>
    <row r="2316" spans="1:1">
      <c r="A2316" t="s">
        <v>19882</v>
      </c>
    </row>
    <row r="2317" spans="1:1">
      <c r="A2317" t="s">
        <v>28340</v>
      </c>
    </row>
    <row r="2318" spans="1:1">
      <c r="A2318" t="s">
        <v>28484</v>
      </c>
    </row>
    <row r="2319" spans="1:1">
      <c r="A2319" t="s">
        <v>17552</v>
      </c>
    </row>
    <row r="2320" spans="1:1">
      <c r="A2320" t="s">
        <v>13014</v>
      </c>
    </row>
    <row r="2321" spans="1:1">
      <c r="A2321" t="s">
        <v>39970</v>
      </c>
    </row>
    <row r="2322" spans="1:1">
      <c r="A2322" t="s">
        <v>7622</v>
      </c>
    </row>
    <row r="2323" spans="1:1">
      <c r="A2323" t="s">
        <v>30369</v>
      </c>
    </row>
    <row r="2324" spans="1:1">
      <c r="A2324" t="s">
        <v>21983</v>
      </c>
    </row>
    <row r="2325" spans="1:1">
      <c r="A2325" t="s">
        <v>28584</v>
      </c>
    </row>
    <row r="2326" spans="1:1">
      <c r="A2326" t="s">
        <v>17787</v>
      </c>
    </row>
    <row r="2327" spans="1:1">
      <c r="A2327" t="s">
        <v>39366</v>
      </c>
    </row>
    <row r="2328" spans="1:1">
      <c r="A2328" t="s">
        <v>39500</v>
      </c>
    </row>
    <row r="2329" spans="1:1">
      <c r="A2329" t="s">
        <v>28067</v>
      </c>
    </row>
    <row r="2330" spans="1:1">
      <c r="A2330" t="s">
        <v>43909</v>
      </c>
    </row>
    <row r="2331" spans="1:1">
      <c r="A2331" t="s">
        <v>23006</v>
      </c>
    </row>
    <row r="2332" spans="1:1">
      <c r="A2332" t="s">
        <v>22860</v>
      </c>
    </row>
    <row r="2333" spans="1:1">
      <c r="A2333" t="s">
        <v>8172</v>
      </c>
    </row>
    <row r="2334" spans="1:1">
      <c r="A2334" t="s">
        <v>1138</v>
      </c>
    </row>
    <row r="2335" spans="1:1">
      <c r="A2335" t="s">
        <v>47277</v>
      </c>
    </row>
    <row r="2336" spans="1:1">
      <c r="A2336" t="s">
        <v>3050</v>
      </c>
    </row>
    <row r="2337" spans="1:1">
      <c r="A2337" t="s">
        <v>5493</v>
      </c>
    </row>
    <row r="2338" spans="1:1">
      <c r="A2338" t="s">
        <v>30173</v>
      </c>
    </row>
    <row r="2339" spans="1:1">
      <c r="A2339" t="s">
        <v>38216</v>
      </c>
    </row>
    <row r="2340" spans="1:1">
      <c r="A2340" t="s">
        <v>28671</v>
      </c>
    </row>
    <row r="2341" spans="1:1">
      <c r="A2341" t="s">
        <v>38423</v>
      </c>
    </row>
    <row r="2342" spans="1:1">
      <c r="A2342" t="s">
        <v>30662</v>
      </c>
    </row>
    <row r="2343" spans="1:1">
      <c r="A2343" t="s">
        <v>31639</v>
      </c>
    </row>
    <row r="2344" spans="1:1">
      <c r="A2344" t="s">
        <v>10610</v>
      </c>
    </row>
    <row r="2345" spans="1:1">
      <c r="A2345" t="s">
        <v>15496</v>
      </c>
    </row>
    <row r="2346" spans="1:1">
      <c r="A2346" t="s">
        <v>4446</v>
      </c>
    </row>
    <row r="2347" spans="1:1">
      <c r="A2347" t="s">
        <v>18035</v>
      </c>
    </row>
    <row r="2348" spans="1:1">
      <c r="A2348" t="s">
        <v>30344</v>
      </c>
    </row>
    <row r="2349" spans="1:1">
      <c r="A2349" t="s">
        <v>37757</v>
      </c>
    </row>
    <row r="2350" spans="1:1">
      <c r="A2350" t="s">
        <v>44137</v>
      </c>
    </row>
    <row r="2351" spans="1:1">
      <c r="A2351" t="s">
        <v>28134</v>
      </c>
    </row>
    <row r="2352" spans="1:1">
      <c r="A2352" t="s">
        <v>22403</v>
      </c>
    </row>
    <row r="2353" spans="1:1">
      <c r="A2353" t="s">
        <v>42594</v>
      </c>
    </row>
    <row r="2354" spans="1:1">
      <c r="A2354" t="s">
        <v>13114</v>
      </c>
    </row>
    <row r="2355" spans="1:1">
      <c r="A2355" t="s">
        <v>42557</v>
      </c>
    </row>
    <row r="2356" spans="1:1">
      <c r="A2356" t="s">
        <v>44726</v>
      </c>
    </row>
    <row r="2357" spans="1:1">
      <c r="A2357" t="s">
        <v>36878</v>
      </c>
    </row>
    <row r="2358" spans="1:1">
      <c r="A2358" t="s">
        <v>27400</v>
      </c>
    </row>
    <row r="2359" spans="1:1">
      <c r="A2359" t="s">
        <v>17365</v>
      </c>
    </row>
    <row r="2360" spans="1:1">
      <c r="A2360" t="s">
        <v>27319</v>
      </c>
    </row>
    <row r="2361" spans="1:1">
      <c r="A2361" t="s">
        <v>24436</v>
      </c>
    </row>
    <row r="2362" spans="1:1">
      <c r="A2362" t="s">
        <v>15341</v>
      </c>
    </row>
    <row r="2363" spans="1:1">
      <c r="A2363" t="s">
        <v>24787</v>
      </c>
    </row>
    <row r="2364" spans="1:1">
      <c r="A2364" t="s">
        <v>15913</v>
      </c>
    </row>
    <row r="2365" spans="1:1">
      <c r="A2365" t="s">
        <v>34455</v>
      </c>
    </row>
    <row r="2366" spans="1:1">
      <c r="A2366" t="s">
        <v>5166</v>
      </c>
    </row>
    <row r="2367" spans="1:1">
      <c r="A2367" t="s">
        <v>315</v>
      </c>
    </row>
    <row r="2368" spans="1:1">
      <c r="A2368" t="s">
        <v>32412</v>
      </c>
    </row>
    <row r="2369" spans="1:1">
      <c r="A2369" t="s">
        <v>31064</v>
      </c>
    </row>
    <row r="2370" spans="1:1">
      <c r="A2370" t="s">
        <v>1574</v>
      </c>
    </row>
    <row r="2371" spans="1:1">
      <c r="A2371" t="s">
        <v>923</v>
      </c>
    </row>
    <row r="2372" spans="1:1">
      <c r="A2372" t="s">
        <v>30629</v>
      </c>
    </row>
    <row r="2373" spans="1:1">
      <c r="A2373" t="s">
        <v>4482</v>
      </c>
    </row>
    <row r="2374" spans="1:1">
      <c r="A2374" t="s">
        <v>16196</v>
      </c>
    </row>
    <row r="2375" spans="1:1">
      <c r="A2375" t="s">
        <v>36110</v>
      </c>
    </row>
    <row r="2376" spans="1:1">
      <c r="A2376" t="s">
        <v>31345</v>
      </c>
    </row>
    <row r="2377" spans="1:1">
      <c r="A2377" t="s">
        <v>23346</v>
      </c>
    </row>
    <row r="2378" spans="1:1">
      <c r="A2378" t="s">
        <v>1652</v>
      </c>
    </row>
    <row r="2379" spans="1:1">
      <c r="A2379" t="s">
        <v>30699</v>
      </c>
    </row>
    <row r="2380" spans="1:1">
      <c r="A2380" t="s">
        <v>7624</v>
      </c>
    </row>
    <row r="2381" spans="1:1">
      <c r="A2381" t="s">
        <v>18767</v>
      </c>
    </row>
    <row r="2382" spans="1:1">
      <c r="A2382" t="s">
        <v>25145</v>
      </c>
    </row>
    <row r="2383" spans="1:1">
      <c r="A2383" t="s">
        <v>38151</v>
      </c>
    </row>
    <row r="2384" spans="1:1">
      <c r="A2384" t="s">
        <v>37721</v>
      </c>
    </row>
    <row r="2385" spans="1:1">
      <c r="A2385" t="s">
        <v>31672</v>
      </c>
    </row>
    <row r="2386" spans="1:1">
      <c r="A2386" t="s">
        <v>22032</v>
      </c>
    </row>
    <row r="2387" spans="1:1">
      <c r="A2387" t="s">
        <v>39749</v>
      </c>
    </row>
    <row r="2388" spans="1:1">
      <c r="A2388" t="s">
        <v>22624</v>
      </c>
    </row>
    <row r="2389" spans="1:1">
      <c r="A2389" t="s">
        <v>20437</v>
      </c>
    </row>
    <row r="2390" spans="1:1">
      <c r="A2390" t="s">
        <v>20435</v>
      </c>
    </row>
    <row r="2391" spans="1:1">
      <c r="A2391" t="s">
        <v>15936</v>
      </c>
    </row>
    <row r="2392" spans="1:1">
      <c r="A2392" t="s">
        <v>38661</v>
      </c>
    </row>
    <row r="2393" spans="1:1">
      <c r="A2393" t="s">
        <v>5955</v>
      </c>
    </row>
    <row r="2394" spans="1:1">
      <c r="A2394" t="s">
        <v>24578</v>
      </c>
    </row>
    <row r="2395" spans="1:1">
      <c r="A2395" t="s">
        <v>20824</v>
      </c>
    </row>
    <row r="2396" spans="1:1">
      <c r="A2396" t="s">
        <v>32646</v>
      </c>
    </row>
    <row r="2397" spans="1:1">
      <c r="A2397" t="s">
        <v>32399</v>
      </c>
    </row>
    <row r="2398" spans="1:1">
      <c r="A2398" t="s">
        <v>37933</v>
      </c>
    </row>
    <row r="2399" spans="1:1">
      <c r="A2399" t="s">
        <v>31703</v>
      </c>
    </row>
    <row r="2400" spans="1:1">
      <c r="A2400" t="s">
        <v>18292</v>
      </c>
    </row>
    <row r="2401" spans="1:1">
      <c r="A2401" t="s">
        <v>4125</v>
      </c>
    </row>
    <row r="2402" spans="1:1">
      <c r="A2402" t="s">
        <v>46117</v>
      </c>
    </row>
    <row r="2403" spans="1:1">
      <c r="A2403" t="s">
        <v>975</v>
      </c>
    </row>
    <row r="2404" spans="1:1">
      <c r="A2404" t="s">
        <v>14586</v>
      </c>
    </row>
    <row r="2405" spans="1:1">
      <c r="A2405" t="s">
        <v>27328</v>
      </c>
    </row>
    <row r="2406" spans="1:1">
      <c r="A2406" t="s">
        <v>47599</v>
      </c>
    </row>
    <row r="2407" spans="1:1">
      <c r="A2407" t="s">
        <v>28203</v>
      </c>
    </row>
    <row r="2408" spans="1:1">
      <c r="A2408" t="s">
        <v>23016</v>
      </c>
    </row>
    <row r="2409" spans="1:1">
      <c r="A2409" t="s">
        <v>36524</v>
      </c>
    </row>
    <row r="2410" spans="1:1">
      <c r="A2410" t="s">
        <v>36407</v>
      </c>
    </row>
    <row r="2411" spans="1:1">
      <c r="A2411" t="s">
        <v>28367</v>
      </c>
    </row>
    <row r="2412" spans="1:1">
      <c r="A2412" t="s">
        <v>16142</v>
      </c>
    </row>
    <row r="2413" spans="1:1">
      <c r="A2413" t="s">
        <v>27627</v>
      </c>
    </row>
    <row r="2414" spans="1:1">
      <c r="A2414" t="s">
        <v>38679</v>
      </c>
    </row>
    <row r="2415" spans="1:1">
      <c r="A2415" t="s">
        <v>36313</v>
      </c>
    </row>
    <row r="2416" spans="1:1">
      <c r="A2416" t="s">
        <v>31572</v>
      </c>
    </row>
    <row r="2417" spans="1:1">
      <c r="A2417" t="s">
        <v>48958</v>
      </c>
    </row>
    <row r="2418" spans="1:1">
      <c r="A2418" t="s">
        <v>27685</v>
      </c>
    </row>
    <row r="2419" spans="1:1">
      <c r="A2419" t="s">
        <v>7773</v>
      </c>
    </row>
    <row r="2420" spans="1:1">
      <c r="A2420" t="s">
        <v>905</v>
      </c>
    </row>
    <row r="2421" spans="1:1">
      <c r="A2421" t="s">
        <v>38785</v>
      </c>
    </row>
    <row r="2422" spans="1:1">
      <c r="A2422" t="s">
        <v>47365</v>
      </c>
    </row>
    <row r="2423" spans="1:1">
      <c r="A2423" t="s">
        <v>39371</v>
      </c>
    </row>
    <row r="2424" spans="1:1">
      <c r="A2424" t="s">
        <v>46080</v>
      </c>
    </row>
    <row r="2425" spans="1:1">
      <c r="A2425" t="s">
        <v>46599</v>
      </c>
    </row>
    <row r="2426" spans="1:1">
      <c r="A2426" t="s">
        <v>28530</v>
      </c>
    </row>
    <row r="2427" spans="1:1">
      <c r="A2427" t="s">
        <v>43513</v>
      </c>
    </row>
    <row r="2428" spans="1:1">
      <c r="A2428" t="s">
        <v>49475</v>
      </c>
    </row>
    <row r="2429" spans="1:1">
      <c r="A2429" t="s">
        <v>27878</v>
      </c>
    </row>
    <row r="2430" spans="1:1">
      <c r="A2430" t="s">
        <v>42962</v>
      </c>
    </row>
    <row r="2431" spans="1:1">
      <c r="A2431" t="s">
        <v>42736</v>
      </c>
    </row>
    <row r="2432" spans="1:1">
      <c r="A2432" t="s">
        <v>1171</v>
      </c>
    </row>
    <row r="2433" spans="1:1">
      <c r="A2433" t="s">
        <v>17083</v>
      </c>
    </row>
    <row r="2434" spans="1:1">
      <c r="A2434" t="s">
        <v>1308</v>
      </c>
    </row>
    <row r="2435" spans="1:1">
      <c r="A2435" t="s">
        <v>22319</v>
      </c>
    </row>
    <row r="2436" spans="1:1">
      <c r="A2436" t="s">
        <v>31439</v>
      </c>
    </row>
    <row r="2437" spans="1:1">
      <c r="A2437" t="s">
        <v>39256</v>
      </c>
    </row>
    <row r="2438" spans="1:1">
      <c r="A2438" t="s">
        <v>37099</v>
      </c>
    </row>
    <row r="2439" spans="1:1">
      <c r="A2439" t="s">
        <v>2260</v>
      </c>
    </row>
    <row r="2440" spans="1:1">
      <c r="A2440" t="s">
        <v>2588</v>
      </c>
    </row>
    <row r="2441" spans="1:1">
      <c r="A2441" t="s">
        <v>21678</v>
      </c>
    </row>
    <row r="2442" spans="1:1">
      <c r="A2442" t="s">
        <v>1245</v>
      </c>
    </row>
    <row r="2443" spans="1:1">
      <c r="A2443" t="s">
        <v>27330</v>
      </c>
    </row>
    <row r="2444" spans="1:1">
      <c r="A2444" t="s">
        <v>4644</v>
      </c>
    </row>
    <row r="2445" spans="1:1">
      <c r="A2445" t="s">
        <v>42831</v>
      </c>
    </row>
    <row r="2446" spans="1:1">
      <c r="A2446" t="s">
        <v>1772</v>
      </c>
    </row>
    <row r="2447" spans="1:1">
      <c r="A2447" t="s">
        <v>12186</v>
      </c>
    </row>
    <row r="2448" spans="1:1">
      <c r="A2448" t="s">
        <v>31767</v>
      </c>
    </row>
    <row r="2449" spans="1:1">
      <c r="A2449" t="s">
        <v>27241</v>
      </c>
    </row>
    <row r="2450" spans="1:1">
      <c r="A2450" t="s">
        <v>1734</v>
      </c>
    </row>
    <row r="2451" spans="1:1">
      <c r="A2451" t="s">
        <v>13591</v>
      </c>
    </row>
    <row r="2452" spans="1:1">
      <c r="A2452" t="s">
        <v>29686</v>
      </c>
    </row>
    <row r="2453" spans="1:1">
      <c r="A2453" t="s">
        <v>33396</v>
      </c>
    </row>
    <row r="2454" spans="1:1">
      <c r="A2454" t="s">
        <v>23354</v>
      </c>
    </row>
    <row r="2455" spans="1:1">
      <c r="A2455" t="s">
        <v>4569</v>
      </c>
    </row>
    <row r="2456" spans="1:1">
      <c r="A2456" t="s">
        <v>20670</v>
      </c>
    </row>
    <row r="2457" spans="1:1">
      <c r="A2457" t="s">
        <v>644</v>
      </c>
    </row>
    <row r="2458" spans="1:1">
      <c r="A2458" t="s">
        <v>5636</v>
      </c>
    </row>
    <row r="2459" spans="1:1">
      <c r="A2459" t="s">
        <v>22652</v>
      </c>
    </row>
    <row r="2460" spans="1:1">
      <c r="A2460" t="s">
        <v>28641</v>
      </c>
    </row>
    <row r="2461" spans="1:1">
      <c r="A2461" t="s">
        <v>33241</v>
      </c>
    </row>
    <row r="2462" spans="1:1">
      <c r="A2462" t="s">
        <v>32648</v>
      </c>
    </row>
    <row r="2463" spans="1:1">
      <c r="A2463" t="s">
        <v>24565</v>
      </c>
    </row>
    <row r="2464" spans="1:1">
      <c r="A2464" t="s">
        <v>17812</v>
      </c>
    </row>
    <row r="2465" spans="1:1">
      <c r="A2465" t="s">
        <v>15289</v>
      </c>
    </row>
    <row r="2466" spans="1:1">
      <c r="A2466" t="s">
        <v>1343</v>
      </c>
    </row>
    <row r="2467" spans="1:1">
      <c r="A2467" t="s">
        <v>4236</v>
      </c>
    </row>
    <row r="2468" spans="1:1">
      <c r="A2468" t="s">
        <v>16548</v>
      </c>
    </row>
    <row r="2469" spans="1:1">
      <c r="A2469" t="s">
        <v>34525</v>
      </c>
    </row>
    <row r="2470" spans="1:1">
      <c r="A2470" t="s">
        <v>1229</v>
      </c>
    </row>
    <row r="2471" spans="1:1">
      <c r="A2471" t="s">
        <v>13786</v>
      </c>
    </row>
    <row r="2472" spans="1:1">
      <c r="A2472" t="s">
        <v>8426</v>
      </c>
    </row>
    <row r="2473" spans="1:1">
      <c r="A2473" t="s">
        <v>1284</v>
      </c>
    </row>
    <row r="2474" spans="1:1">
      <c r="A2474" t="s">
        <v>4895</v>
      </c>
    </row>
    <row r="2475" spans="1:1">
      <c r="A2475" t="s">
        <v>30121</v>
      </c>
    </row>
    <row r="2476" spans="1:1">
      <c r="A2476" t="s">
        <v>22153</v>
      </c>
    </row>
    <row r="2477" spans="1:1">
      <c r="A2477" t="s">
        <v>30130</v>
      </c>
    </row>
    <row r="2478" spans="1:1">
      <c r="A2478" t="s">
        <v>24521</v>
      </c>
    </row>
    <row r="2479" spans="1:1">
      <c r="A2479" t="s">
        <v>8838</v>
      </c>
    </row>
    <row r="2480" spans="1:1">
      <c r="A2480" t="s">
        <v>9847</v>
      </c>
    </row>
    <row r="2481" spans="1:1">
      <c r="A2481" t="s">
        <v>21822</v>
      </c>
    </row>
    <row r="2482" spans="1:1">
      <c r="A2482" t="s">
        <v>31657</v>
      </c>
    </row>
    <row r="2483" spans="1:1">
      <c r="A2483" t="s">
        <v>45487</v>
      </c>
    </row>
    <row r="2484" spans="1:1">
      <c r="A2484" t="s">
        <v>10870</v>
      </c>
    </row>
    <row r="2485" spans="1:1">
      <c r="A2485" t="s">
        <v>34833</v>
      </c>
    </row>
    <row r="2486" spans="1:1">
      <c r="A2486" t="s">
        <v>39869</v>
      </c>
    </row>
    <row r="2487" spans="1:1">
      <c r="A2487" t="s">
        <v>30716</v>
      </c>
    </row>
    <row r="2488" spans="1:1">
      <c r="A2488" t="s">
        <v>48739</v>
      </c>
    </row>
    <row r="2489" spans="1:1">
      <c r="A2489" t="s">
        <v>877</v>
      </c>
    </row>
    <row r="2490" spans="1:1">
      <c r="A2490" t="s">
        <v>31546</v>
      </c>
    </row>
    <row r="2491" spans="1:1">
      <c r="A2491" t="s">
        <v>5895</v>
      </c>
    </row>
    <row r="2492" spans="1:1">
      <c r="A2492" t="s">
        <v>10449</v>
      </c>
    </row>
    <row r="2493" spans="1:1">
      <c r="A2493" t="s">
        <v>44878</v>
      </c>
    </row>
    <row r="2494" spans="1:1">
      <c r="A2494" t="s">
        <v>1738</v>
      </c>
    </row>
    <row r="2495" spans="1:1">
      <c r="A2495" t="s">
        <v>5974</v>
      </c>
    </row>
    <row r="2496" spans="1:1">
      <c r="A2496" t="s">
        <v>389</v>
      </c>
    </row>
    <row r="2497" spans="1:1">
      <c r="A2497" t="s">
        <v>34277</v>
      </c>
    </row>
    <row r="2498" spans="1:1">
      <c r="A2498" t="s">
        <v>21571</v>
      </c>
    </row>
    <row r="2499" spans="1:1">
      <c r="A2499" t="s">
        <v>26607</v>
      </c>
    </row>
    <row r="2500" spans="1:1">
      <c r="A2500" t="s">
        <v>22657</v>
      </c>
    </row>
    <row r="2501" spans="1:1">
      <c r="A2501" t="s">
        <v>631</v>
      </c>
    </row>
    <row r="2502" spans="1:1">
      <c r="A2502" t="s">
        <v>600</v>
      </c>
    </row>
    <row r="2503" spans="1:1">
      <c r="A2503" t="s">
        <v>108</v>
      </c>
    </row>
    <row r="2504" spans="1:1">
      <c r="A2504" t="s">
        <v>9984</v>
      </c>
    </row>
    <row r="2505" spans="1:1">
      <c r="A2505" t="s">
        <v>39886</v>
      </c>
    </row>
    <row r="2506" spans="1:1">
      <c r="A2506" t="s">
        <v>5161</v>
      </c>
    </row>
    <row r="2507" spans="1:1">
      <c r="A2507" t="s">
        <v>44045</v>
      </c>
    </row>
    <row r="2508" spans="1:1">
      <c r="A2508" t="s">
        <v>40708</v>
      </c>
    </row>
    <row r="2509" spans="1:1">
      <c r="A2509" t="s">
        <v>1367</v>
      </c>
    </row>
    <row r="2510" spans="1:1">
      <c r="A2510" t="s">
        <v>31840</v>
      </c>
    </row>
    <row r="2511" spans="1:1">
      <c r="A2511" t="s">
        <v>49060</v>
      </c>
    </row>
    <row r="2512" spans="1:1">
      <c r="A2512" t="s">
        <v>13165</v>
      </c>
    </row>
    <row r="2513" spans="1:1">
      <c r="A2513" t="s">
        <v>13185</v>
      </c>
    </row>
    <row r="2514" spans="1:1">
      <c r="A2514" t="s">
        <v>21454</v>
      </c>
    </row>
    <row r="2515" spans="1:1">
      <c r="A2515" t="s">
        <v>3334</v>
      </c>
    </row>
    <row r="2516" spans="1:1">
      <c r="A2516" t="s">
        <v>4402</v>
      </c>
    </row>
    <row r="2517" spans="1:1">
      <c r="A2517" t="s">
        <v>32994</v>
      </c>
    </row>
    <row r="2518" spans="1:1">
      <c r="A2518" t="s">
        <v>30591</v>
      </c>
    </row>
    <row r="2519" spans="1:1">
      <c r="A2519" t="s">
        <v>28968</v>
      </c>
    </row>
    <row r="2520" spans="1:1">
      <c r="A2520" t="s">
        <v>40618</v>
      </c>
    </row>
    <row r="2521" spans="1:1">
      <c r="A2521" t="s">
        <v>39361</v>
      </c>
    </row>
    <row r="2522" spans="1:1">
      <c r="A2522" t="s">
        <v>27415</v>
      </c>
    </row>
    <row r="2523" spans="1:1">
      <c r="A2523" t="s">
        <v>37875</v>
      </c>
    </row>
    <row r="2524" spans="1:1">
      <c r="A2524" t="s">
        <v>49162</v>
      </c>
    </row>
    <row r="2525" spans="1:1">
      <c r="A2525" t="s">
        <v>21782</v>
      </c>
    </row>
    <row r="2526" spans="1:1">
      <c r="A2526" t="s">
        <v>46392</v>
      </c>
    </row>
    <row r="2527" spans="1:1">
      <c r="A2527" t="s">
        <v>1320</v>
      </c>
    </row>
    <row r="2528" spans="1:1">
      <c r="A2528" t="s">
        <v>21178</v>
      </c>
    </row>
    <row r="2529" spans="1:1">
      <c r="A2529" t="s">
        <v>3142</v>
      </c>
    </row>
    <row r="2530" spans="1:1">
      <c r="A2530" t="s">
        <v>1227</v>
      </c>
    </row>
    <row r="2531" spans="1:1">
      <c r="A2531" t="s">
        <v>973</v>
      </c>
    </row>
    <row r="2532" spans="1:1">
      <c r="A2532" t="s">
        <v>11729</v>
      </c>
    </row>
    <row r="2533" spans="1:1">
      <c r="A2533" t="s">
        <v>8017</v>
      </c>
    </row>
    <row r="2534" spans="1:1">
      <c r="A2534" t="s">
        <v>36385</v>
      </c>
    </row>
    <row r="2535" spans="1:1">
      <c r="A2535" t="s">
        <v>31247</v>
      </c>
    </row>
    <row r="2536" spans="1:1">
      <c r="A2536" t="s">
        <v>31170</v>
      </c>
    </row>
    <row r="2537" spans="1:1">
      <c r="A2537" t="s">
        <v>4878</v>
      </c>
    </row>
    <row r="2538" spans="1:1">
      <c r="A2538" t="s">
        <v>21731</v>
      </c>
    </row>
    <row r="2539" spans="1:1">
      <c r="A2539" t="s">
        <v>391</v>
      </c>
    </row>
    <row r="2540" spans="1:1">
      <c r="A2540" t="s">
        <v>36202</v>
      </c>
    </row>
    <row r="2541" spans="1:1">
      <c r="A2541" t="s">
        <v>27955</v>
      </c>
    </row>
    <row r="2542" spans="1:1">
      <c r="A2542" t="s">
        <v>21733</v>
      </c>
    </row>
    <row r="2543" spans="1:1">
      <c r="A2543" t="s">
        <v>39812</v>
      </c>
    </row>
    <row r="2544" spans="1:1">
      <c r="A2544" t="s">
        <v>23435</v>
      </c>
    </row>
    <row r="2545" spans="1:1">
      <c r="A2545" t="s">
        <v>26704</v>
      </c>
    </row>
    <row r="2546" spans="1:1">
      <c r="A2546" t="s">
        <v>18243</v>
      </c>
    </row>
    <row r="2547" spans="1:1">
      <c r="A2547" t="s">
        <v>4089</v>
      </c>
    </row>
    <row r="2548" spans="1:1">
      <c r="A2548" t="s">
        <v>34624</v>
      </c>
    </row>
    <row r="2549" spans="1:1">
      <c r="A2549" t="s">
        <v>49385</v>
      </c>
    </row>
    <row r="2550" spans="1:1">
      <c r="A2550" t="s">
        <v>32996</v>
      </c>
    </row>
    <row r="2551" spans="1:1">
      <c r="A2551" t="s">
        <v>25437</v>
      </c>
    </row>
    <row r="2552" spans="1:1">
      <c r="A2552" t="s">
        <v>20672</v>
      </c>
    </row>
    <row r="2553" spans="1:1">
      <c r="A2553" t="s">
        <v>44718</v>
      </c>
    </row>
    <row r="2554" spans="1:1">
      <c r="A2554" t="s">
        <v>21826</v>
      </c>
    </row>
    <row r="2555" spans="1:1">
      <c r="A2555" t="s">
        <v>7495</v>
      </c>
    </row>
    <row r="2556" spans="1:1">
      <c r="A2556" t="s">
        <v>43283</v>
      </c>
    </row>
    <row r="2557" spans="1:1">
      <c r="A2557" t="s">
        <v>1042</v>
      </c>
    </row>
    <row r="2558" spans="1:1">
      <c r="A2558" t="s">
        <v>1283</v>
      </c>
    </row>
    <row r="2559" spans="1:1">
      <c r="A2559" t="s">
        <v>21236</v>
      </c>
    </row>
    <row r="2560" spans="1:1">
      <c r="A2560" t="s">
        <v>7678</v>
      </c>
    </row>
    <row r="2561" spans="1:1">
      <c r="A2561" t="s">
        <v>28506</v>
      </c>
    </row>
    <row r="2562" spans="1:1">
      <c r="A2562" t="s">
        <v>38318</v>
      </c>
    </row>
    <row r="2563" spans="1:1">
      <c r="A2563" t="s">
        <v>28523</v>
      </c>
    </row>
    <row r="2564" spans="1:1">
      <c r="A2564" t="s">
        <v>28519</v>
      </c>
    </row>
    <row r="2565" spans="1:1">
      <c r="A2565" t="s">
        <v>28562</v>
      </c>
    </row>
    <row r="2566" spans="1:1">
      <c r="A2566" t="s">
        <v>38353</v>
      </c>
    </row>
    <row r="2567" spans="1:1">
      <c r="A2567" t="s">
        <v>38282</v>
      </c>
    </row>
    <row r="2568" spans="1:1">
      <c r="A2568" t="s">
        <v>32599</v>
      </c>
    </row>
    <row r="2569" spans="1:1">
      <c r="A2569" t="s">
        <v>39737</v>
      </c>
    </row>
    <row r="2570" spans="1:1">
      <c r="A2570" t="s">
        <v>4551</v>
      </c>
    </row>
    <row r="2571" spans="1:1">
      <c r="A2571" t="s">
        <v>1167</v>
      </c>
    </row>
    <row r="2572" spans="1:1">
      <c r="A2572" t="s">
        <v>21921</v>
      </c>
    </row>
    <row r="2573" spans="1:1">
      <c r="A2573" t="s">
        <v>45257</v>
      </c>
    </row>
    <row r="2574" spans="1:1">
      <c r="A2574" t="s">
        <v>22709</v>
      </c>
    </row>
    <row r="2575" spans="1:1">
      <c r="A2575" t="s">
        <v>24402</v>
      </c>
    </row>
    <row r="2576" spans="1:1">
      <c r="A2576" t="s">
        <v>37935</v>
      </c>
    </row>
    <row r="2577" spans="1:1">
      <c r="A2577" t="s">
        <v>42291</v>
      </c>
    </row>
    <row r="2578" spans="1:1">
      <c r="A2578" t="s">
        <v>18814</v>
      </c>
    </row>
    <row r="2579" spans="1:1">
      <c r="A2579" t="s">
        <v>1230</v>
      </c>
    </row>
    <row r="2580" spans="1:1">
      <c r="A2580" t="s">
        <v>252</v>
      </c>
    </row>
    <row r="2581" spans="1:1">
      <c r="A2581" t="s">
        <v>37033</v>
      </c>
    </row>
    <row r="2582" spans="1:1">
      <c r="A2582" t="s">
        <v>31690</v>
      </c>
    </row>
    <row r="2583" spans="1:1">
      <c r="A2583" t="s">
        <v>39904</v>
      </c>
    </row>
    <row r="2584" spans="1:1">
      <c r="A2584" t="s">
        <v>4351</v>
      </c>
    </row>
    <row r="2585" spans="1:1">
      <c r="A2585" t="s">
        <v>1330</v>
      </c>
    </row>
    <row r="2586" spans="1:1">
      <c r="A2586" t="s">
        <v>21</v>
      </c>
    </row>
    <row r="2587" spans="1:1">
      <c r="A2587" t="s">
        <v>25034</v>
      </c>
    </row>
    <row r="2588" spans="1:1">
      <c r="A2588" t="s">
        <v>21836</v>
      </c>
    </row>
    <row r="2589" spans="1:1">
      <c r="A2589" t="s">
        <v>21684</v>
      </c>
    </row>
    <row r="2590" spans="1:1">
      <c r="A2590" t="s">
        <v>14</v>
      </c>
    </row>
    <row r="2591" spans="1:1">
      <c r="A2591" t="s">
        <v>20028</v>
      </c>
    </row>
    <row r="2592" spans="1:1">
      <c r="A2592" t="s">
        <v>71</v>
      </c>
    </row>
    <row r="2593" spans="1:1">
      <c r="A2593" t="s">
        <v>17894</v>
      </c>
    </row>
    <row r="2594" spans="1:1">
      <c r="A2594" t="s">
        <v>20810</v>
      </c>
    </row>
    <row r="2595" spans="1:1">
      <c r="A2595" t="s">
        <v>29255</v>
      </c>
    </row>
    <row r="2596" spans="1:1">
      <c r="A2596" t="s">
        <v>20096</v>
      </c>
    </row>
    <row r="2597" spans="1:1">
      <c r="A2597" t="s">
        <v>19929</v>
      </c>
    </row>
    <row r="2598" spans="1:1">
      <c r="A2598" t="s">
        <v>10451</v>
      </c>
    </row>
    <row r="2599" spans="1:1">
      <c r="A2599" t="s">
        <v>7802</v>
      </c>
    </row>
    <row r="2600" spans="1:1">
      <c r="A2600" t="s">
        <v>20288</v>
      </c>
    </row>
    <row r="2601" spans="1:1">
      <c r="A2601" t="s">
        <v>39782</v>
      </c>
    </row>
    <row r="2602" spans="1:1">
      <c r="A2602" t="s">
        <v>3035</v>
      </c>
    </row>
    <row r="2603" spans="1:1">
      <c r="A2603" t="s">
        <v>14557</v>
      </c>
    </row>
    <row r="2604" spans="1:1">
      <c r="A2604" t="s">
        <v>7022</v>
      </c>
    </row>
    <row r="2605" spans="1:1">
      <c r="A2605" t="s">
        <v>7040</v>
      </c>
    </row>
    <row r="2606" spans="1:1">
      <c r="A2606" t="s">
        <v>1329</v>
      </c>
    </row>
    <row r="2607" spans="1:1">
      <c r="A2607" t="s">
        <v>41317</v>
      </c>
    </row>
    <row r="2608" spans="1:1">
      <c r="A2608" t="s">
        <v>41277</v>
      </c>
    </row>
    <row r="2609" spans="1:1">
      <c r="A2609" t="s">
        <v>41299</v>
      </c>
    </row>
    <row r="2610" spans="1:1">
      <c r="A2610" t="s">
        <v>30058</v>
      </c>
    </row>
    <row r="2611" spans="1:1">
      <c r="A2611" t="s">
        <v>38470</v>
      </c>
    </row>
    <row r="2612" spans="1:1">
      <c r="A2612" t="s">
        <v>25840</v>
      </c>
    </row>
    <row r="2613" spans="1:1">
      <c r="A2613" t="s">
        <v>17547</v>
      </c>
    </row>
    <row r="2614" spans="1:1">
      <c r="A2614" t="s">
        <v>34775</v>
      </c>
    </row>
    <row r="2615" spans="1:1">
      <c r="A2615" t="s">
        <v>7241</v>
      </c>
    </row>
    <row r="2616" spans="1:1">
      <c r="A2616" t="s">
        <v>20351</v>
      </c>
    </row>
    <row r="2617" spans="1:1">
      <c r="A2617" t="s">
        <v>43722</v>
      </c>
    </row>
    <row r="2618" spans="1:1">
      <c r="A2618" t="s">
        <v>30947</v>
      </c>
    </row>
    <row r="2619" spans="1:1">
      <c r="A2619" t="s">
        <v>38478</v>
      </c>
    </row>
    <row r="2620" spans="1:1">
      <c r="A2620" t="s">
        <v>30996</v>
      </c>
    </row>
    <row r="2621" spans="1:1">
      <c r="A2621" t="s">
        <v>7825</v>
      </c>
    </row>
    <row r="2622" spans="1:1">
      <c r="A2622" t="s">
        <v>40985</v>
      </c>
    </row>
    <row r="2623" spans="1:1">
      <c r="A2623" t="s">
        <v>24446</v>
      </c>
    </row>
    <row r="2624" spans="1:1">
      <c r="A2624" t="s">
        <v>7290</v>
      </c>
    </row>
    <row r="2625" spans="1:1">
      <c r="A2625" t="s">
        <v>7217</v>
      </c>
    </row>
    <row r="2626" spans="1:1">
      <c r="A2626" t="s">
        <v>7362</v>
      </c>
    </row>
    <row r="2627" spans="1:1">
      <c r="A2627" t="s">
        <v>7184</v>
      </c>
    </row>
    <row r="2628" spans="1:1">
      <c r="A2628" t="s">
        <v>48610</v>
      </c>
    </row>
    <row r="2629" spans="1:1">
      <c r="A2629" t="s">
        <v>34876</v>
      </c>
    </row>
    <row r="2630" spans="1:1">
      <c r="A2630" t="s">
        <v>29505</v>
      </c>
    </row>
    <row r="2631" spans="1:1">
      <c r="A2631" t="s">
        <v>182</v>
      </c>
    </row>
    <row r="2632" spans="1:1">
      <c r="A2632" t="s">
        <v>33283</v>
      </c>
    </row>
    <row r="2633" spans="1:1">
      <c r="A2633" t="s">
        <v>5373</v>
      </c>
    </row>
    <row r="2634" spans="1:1">
      <c r="A2634" t="s">
        <v>16888</v>
      </c>
    </row>
    <row r="2635" spans="1:1">
      <c r="A2635" t="s">
        <v>8332</v>
      </c>
    </row>
    <row r="2636" spans="1:1">
      <c r="A2636" t="s">
        <v>32574</v>
      </c>
    </row>
    <row r="2637" spans="1:1">
      <c r="A2637" t="s">
        <v>17390</v>
      </c>
    </row>
    <row r="2638" spans="1:1">
      <c r="A2638" t="s">
        <v>16560</v>
      </c>
    </row>
    <row r="2639" spans="1:1">
      <c r="A2639" t="s">
        <v>23519</v>
      </c>
    </row>
    <row r="2640" spans="1:1">
      <c r="A2640" t="s">
        <v>3928</v>
      </c>
    </row>
    <row r="2641" spans="1:1">
      <c r="A2641" t="s">
        <v>37620</v>
      </c>
    </row>
    <row r="2642" spans="1:1">
      <c r="A2642" t="s">
        <v>30168</v>
      </c>
    </row>
    <row r="2643" spans="1:1">
      <c r="A2643" t="s">
        <v>39491</v>
      </c>
    </row>
    <row r="2644" spans="1:1">
      <c r="A2644" t="s">
        <v>14588</v>
      </c>
    </row>
    <row r="2645" spans="1:1">
      <c r="A2645" t="s">
        <v>35022</v>
      </c>
    </row>
    <row r="2646" spans="1:1">
      <c r="A2646" t="s">
        <v>38493</v>
      </c>
    </row>
    <row r="2647" spans="1:1">
      <c r="A2647" t="s">
        <v>32576</v>
      </c>
    </row>
    <row r="2648" spans="1:1">
      <c r="A2648" t="s">
        <v>39656</v>
      </c>
    </row>
    <row r="2649" spans="1:1">
      <c r="A2649" t="s">
        <v>43531</v>
      </c>
    </row>
    <row r="2650" spans="1:1">
      <c r="A2650" t="s">
        <v>13836</v>
      </c>
    </row>
    <row r="2651" spans="1:1">
      <c r="A2651" t="s">
        <v>13671</v>
      </c>
    </row>
    <row r="2652" spans="1:1">
      <c r="A2652" t="s">
        <v>13598</v>
      </c>
    </row>
    <row r="2653" spans="1:1">
      <c r="A2653" t="s">
        <v>1372</v>
      </c>
    </row>
    <row r="2654" spans="1:1">
      <c r="A2654" t="s">
        <v>31641</v>
      </c>
    </row>
    <row r="2655" spans="1:1">
      <c r="A2655" t="s">
        <v>29171</v>
      </c>
    </row>
    <row r="2656" spans="1:1">
      <c r="A2656" t="s">
        <v>4800</v>
      </c>
    </row>
    <row r="2657" spans="1:1">
      <c r="A2657" t="s">
        <v>3930</v>
      </c>
    </row>
    <row r="2658" spans="1:1">
      <c r="A2658" t="s">
        <v>37258</v>
      </c>
    </row>
    <row r="2659" spans="1:1">
      <c r="A2659" t="s">
        <v>18361</v>
      </c>
    </row>
    <row r="2660" spans="1:1">
      <c r="A2660" t="s">
        <v>1217</v>
      </c>
    </row>
    <row r="2661" spans="1:1">
      <c r="A2661" t="s">
        <v>4959</v>
      </c>
    </row>
    <row r="2662" spans="1:1">
      <c r="A2662" t="s">
        <v>22569</v>
      </c>
    </row>
    <row r="2663" spans="1:1">
      <c r="A2663" t="s">
        <v>40541</v>
      </c>
    </row>
    <row r="2664" spans="1:1">
      <c r="A2664" t="s">
        <v>226</v>
      </c>
    </row>
    <row r="2665" spans="1:1">
      <c r="A2665" t="s">
        <v>38893</v>
      </c>
    </row>
    <row r="2666" spans="1:1">
      <c r="A2666" t="s">
        <v>1098</v>
      </c>
    </row>
    <row r="2667" spans="1:1">
      <c r="A2667" t="s">
        <v>23646</v>
      </c>
    </row>
    <row r="2668" spans="1:1">
      <c r="A2668" t="s">
        <v>3794</v>
      </c>
    </row>
    <row r="2669" spans="1:1">
      <c r="A2669" t="s">
        <v>29588</v>
      </c>
    </row>
    <row r="2670" spans="1:1">
      <c r="A2670" t="s">
        <v>25341</v>
      </c>
    </row>
    <row r="2671" spans="1:1">
      <c r="A2671" t="s">
        <v>30684</v>
      </c>
    </row>
    <row r="2672" spans="1:1">
      <c r="A2672" t="s">
        <v>33197</v>
      </c>
    </row>
    <row r="2673" spans="1:1">
      <c r="A2673" t="s">
        <v>31299</v>
      </c>
    </row>
    <row r="2674" spans="1:1">
      <c r="A2674" t="s">
        <v>38233</v>
      </c>
    </row>
    <row r="2675" spans="1:1">
      <c r="A2675" t="s">
        <v>47573</v>
      </c>
    </row>
    <row r="2676" spans="1:1">
      <c r="A2676" t="s">
        <v>30427</v>
      </c>
    </row>
    <row r="2677" spans="1:1">
      <c r="A2677" t="s">
        <v>35669</v>
      </c>
    </row>
    <row r="2678" spans="1:1">
      <c r="A2678" t="s">
        <v>31728</v>
      </c>
    </row>
    <row r="2679" spans="1:1">
      <c r="A2679" t="s">
        <v>42136</v>
      </c>
    </row>
    <row r="2680" spans="1:1">
      <c r="A2680" t="s">
        <v>16171</v>
      </c>
    </row>
    <row r="2681" spans="1:1">
      <c r="A2681" t="s">
        <v>27005</v>
      </c>
    </row>
    <row r="2682" spans="1:1">
      <c r="A2682" t="s">
        <v>30325</v>
      </c>
    </row>
    <row r="2683" spans="1:1">
      <c r="A2683" t="s">
        <v>11782</v>
      </c>
    </row>
    <row r="2684" spans="1:1">
      <c r="A2684" t="s">
        <v>916</v>
      </c>
    </row>
    <row r="2685" spans="1:1">
      <c r="A2685" t="s">
        <v>132</v>
      </c>
    </row>
    <row r="2686" spans="1:1">
      <c r="A2686" t="s">
        <v>39555</v>
      </c>
    </row>
    <row r="2687" spans="1:1">
      <c r="A2687" t="s">
        <v>46068</v>
      </c>
    </row>
    <row r="2688" spans="1:1">
      <c r="A2688" t="s">
        <v>19743</v>
      </c>
    </row>
    <row r="2689" spans="1:1">
      <c r="A2689" t="s">
        <v>42746</v>
      </c>
    </row>
    <row r="2690" spans="1:1">
      <c r="A2690" t="s">
        <v>32810</v>
      </c>
    </row>
    <row r="2691" spans="1:1">
      <c r="A2691" t="s">
        <v>1750</v>
      </c>
    </row>
    <row r="2692" spans="1:1">
      <c r="A2692" t="s">
        <v>184</v>
      </c>
    </row>
    <row r="2693" spans="1:1">
      <c r="A2693" t="s">
        <v>31669</v>
      </c>
    </row>
    <row r="2694" spans="1:1">
      <c r="A2694" t="s">
        <v>30014</v>
      </c>
    </row>
    <row r="2695" spans="1:1">
      <c r="A2695" t="s">
        <v>30287</v>
      </c>
    </row>
    <row r="2696" spans="1:1">
      <c r="A2696" t="s">
        <v>13755</v>
      </c>
    </row>
    <row r="2697" spans="1:1">
      <c r="A2697" t="s">
        <v>38230</v>
      </c>
    </row>
    <row r="2698" spans="1:1">
      <c r="A2698" t="s">
        <v>134</v>
      </c>
    </row>
    <row r="2699" spans="1:1">
      <c r="A2699" t="s">
        <v>1131</v>
      </c>
    </row>
    <row r="2700" spans="1:1">
      <c r="A2700" t="s">
        <v>43726</v>
      </c>
    </row>
    <row r="2701" spans="1:1">
      <c r="A2701" t="s">
        <v>48666</v>
      </c>
    </row>
    <row r="2702" spans="1:1">
      <c r="A2702" t="s">
        <v>36182</v>
      </c>
    </row>
    <row r="2703" spans="1:1">
      <c r="A2703" t="s">
        <v>20816</v>
      </c>
    </row>
    <row r="2704" spans="1:1">
      <c r="A2704" t="s">
        <v>20742</v>
      </c>
    </row>
    <row r="2705" spans="1:1">
      <c r="A2705" t="s">
        <v>33127</v>
      </c>
    </row>
    <row r="2706" spans="1:1">
      <c r="A2706" t="s">
        <v>2</v>
      </c>
    </row>
    <row r="2707" spans="1:1">
      <c r="A2707" t="s">
        <v>22615</v>
      </c>
    </row>
    <row r="2708" spans="1:1">
      <c r="A2708" t="s">
        <v>11</v>
      </c>
    </row>
    <row r="2709" spans="1:1">
      <c r="A2709" t="s">
        <v>10234</v>
      </c>
    </row>
    <row r="2710" spans="1:1">
      <c r="A2710" t="s">
        <v>1378</v>
      </c>
    </row>
    <row r="2711" spans="1:1">
      <c r="A2711" t="s">
        <v>29129</v>
      </c>
    </row>
    <row r="2712" spans="1:1">
      <c r="A2712" t="s">
        <v>31187</v>
      </c>
    </row>
    <row r="2713" spans="1:1">
      <c r="A2713" t="s">
        <v>4396</v>
      </c>
    </row>
    <row r="2714" spans="1:1">
      <c r="A2714" t="s">
        <v>23364</v>
      </c>
    </row>
    <row r="2715" spans="1:1">
      <c r="A2715" t="s">
        <v>31609</v>
      </c>
    </row>
    <row r="2716" spans="1:1">
      <c r="A2716" t="s">
        <v>46264</v>
      </c>
    </row>
    <row r="2717" spans="1:1">
      <c r="A2717" t="s">
        <v>32403</v>
      </c>
    </row>
    <row r="2718" spans="1:1">
      <c r="A2718" t="s">
        <v>41745</v>
      </c>
    </row>
    <row r="2719" spans="1:1">
      <c r="A2719" t="s">
        <v>39357</v>
      </c>
    </row>
    <row r="2720" spans="1:1">
      <c r="A2720" t="s">
        <v>1176</v>
      </c>
    </row>
    <row r="2721" spans="1:1">
      <c r="A2721" t="s">
        <v>35008</v>
      </c>
    </row>
    <row r="2722" spans="1:1">
      <c r="A2722" t="s">
        <v>3</v>
      </c>
    </row>
    <row r="2723" spans="1:1">
      <c r="A2723" t="s">
        <v>48480</v>
      </c>
    </row>
    <row r="2724" spans="1:1">
      <c r="A2724" t="s">
        <v>39787</v>
      </c>
    </row>
    <row r="2725" spans="1:1">
      <c r="A2725" t="s">
        <v>983</v>
      </c>
    </row>
    <row r="2726" spans="1:1">
      <c r="A2726" t="s">
        <v>20366</v>
      </c>
    </row>
    <row r="2727" spans="1:1">
      <c r="A2727" t="s">
        <v>653</v>
      </c>
    </row>
    <row r="2728" spans="1:1">
      <c r="A2728" t="s">
        <v>33425</v>
      </c>
    </row>
    <row r="2729" spans="1:1">
      <c r="A2729" t="s">
        <v>3526</v>
      </c>
    </row>
    <row r="2730" spans="1:1">
      <c r="A2730" t="s">
        <v>24959</v>
      </c>
    </row>
    <row r="2731" spans="1:1">
      <c r="A2731" t="s">
        <v>6307</v>
      </c>
    </row>
    <row r="2732" spans="1:1">
      <c r="A2732" t="s">
        <v>3935</v>
      </c>
    </row>
    <row r="2733" spans="1:1">
      <c r="A2733" t="s">
        <v>24861</v>
      </c>
    </row>
    <row r="2734" spans="1:1">
      <c r="A2734" t="s">
        <v>18208</v>
      </c>
    </row>
    <row r="2735" spans="1:1">
      <c r="A2735" t="s">
        <v>30211</v>
      </c>
    </row>
    <row r="2736" spans="1:1">
      <c r="A2736" t="s">
        <v>31005</v>
      </c>
    </row>
    <row r="2737" spans="1:1">
      <c r="A2737" t="s">
        <v>31146</v>
      </c>
    </row>
    <row r="2738" spans="1:1">
      <c r="A2738" t="s">
        <v>4923</v>
      </c>
    </row>
    <row r="2739" spans="1:1">
      <c r="A2739" t="s">
        <v>1140</v>
      </c>
    </row>
    <row r="2740" spans="1:1">
      <c r="A2740" t="s">
        <v>33521</v>
      </c>
    </row>
    <row r="2741" spans="1:1">
      <c r="A2741" t="s">
        <v>42</v>
      </c>
    </row>
    <row r="2742" spans="1:1">
      <c r="A2742" t="s">
        <v>26037</v>
      </c>
    </row>
    <row r="2743" spans="1:1">
      <c r="A2743" t="s">
        <v>19212</v>
      </c>
    </row>
    <row r="2744" spans="1:1">
      <c r="A2744" t="s">
        <v>10020</v>
      </c>
    </row>
    <row r="2745" spans="1:1">
      <c r="A2745" t="s">
        <v>2231</v>
      </c>
    </row>
    <row r="2746" spans="1:1">
      <c r="A2746" t="s">
        <v>28035</v>
      </c>
    </row>
    <row r="2747" spans="1:1">
      <c r="A2747" t="s">
        <v>4915</v>
      </c>
    </row>
    <row r="2748" spans="1:1">
      <c r="A2748" t="s">
        <v>37826</v>
      </c>
    </row>
    <row r="2749" spans="1:1">
      <c r="A2749" t="s">
        <v>28446</v>
      </c>
    </row>
    <row r="2750" spans="1:1">
      <c r="A2750" t="s">
        <v>19165</v>
      </c>
    </row>
    <row r="2751" spans="1:1">
      <c r="A2751" t="s">
        <v>21180</v>
      </c>
    </row>
    <row r="2752" spans="1:1">
      <c r="A2752" t="s">
        <v>28555</v>
      </c>
    </row>
    <row r="2753" spans="1:1">
      <c r="A2753" t="s">
        <v>36103</v>
      </c>
    </row>
    <row r="2754" spans="1:1">
      <c r="A2754" t="s">
        <v>20858</v>
      </c>
    </row>
    <row r="2755" spans="1:1">
      <c r="A2755" t="s">
        <v>39817</v>
      </c>
    </row>
    <row r="2756" spans="1:1">
      <c r="A2756" t="s">
        <v>33119</v>
      </c>
    </row>
    <row r="2757" spans="1:1">
      <c r="A2757" t="s">
        <v>12070</v>
      </c>
    </row>
    <row r="2758" spans="1:1">
      <c r="A2758" t="s">
        <v>24267</v>
      </c>
    </row>
    <row r="2759" spans="1:1">
      <c r="A2759" t="s">
        <v>38591</v>
      </c>
    </row>
    <row r="2760" spans="1:1">
      <c r="A2760" t="s">
        <v>10891</v>
      </c>
    </row>
    <row r="2761" spans="1:1">
      <c r="A2761" t="s">
        <v>41341</v>
      </c>
    </row>
    <row r="2762" spans="1:1">
      <c r="A2762" t="s">
        <v>20223</v>
      </c>
    </row>
    <row r="2763" spans="1:1">
      <c r="A2763" t="s">
        <v>10905</v>
      </c>
    </row>
    <row r="2764" spans="1:1">
      <c r="A2764" t="s">
        <v>15969</v>
      </c>
    </row>
    <row r="2765" spans="1:1">
      <c r="A2765" t="s">
        <v>43520</v>
      </c>
    </row>
    <row r="2766" spans="1:1">
      <c r="A2766" t="s">
        <v>47608</v>
      </c>
    </row>
    <row r="2767" spans="1:1">
      <c r="A2767" t="s">
        <v>38374</v>
      </c>
    </row>
    <row r="2768" spans="1:1">
      <c r="A2768" t="s">
        <v>4442</v>
      </c>
    </row>
    <row r="2769" spans="1:1">
      <c r="A2769" t="s">
        <v>37264</v>
      </c>
    </row>
    <row r="2770" spans="1:1">
      <c r="A2770" t="s">
        <v>15613</v>
      </c>
    </row>
    <row r="2771" spans="1:1">
      <c r="A2771" t="s">
        <v>47671</v>
      </c>
    </row>
    <row r="2772" spans="1:1">
      <c r="A2772" t="s">
        <v>28580</v>
      </c>
    </row>
    <row r="2773" spans="1:1">
      <c r="A2773" t="s">
        <v>38193</v>
      </c>
    </row>
    <row r="2774" spans="1:1">
      <c r="A2774" t="s">
        <v>901</v>
      </c>
    </row>
    <row r="2775" spans="1:1">
      <c r="A2775" t="s">
        <v>33910</v>
      </c>
    </row>
    <row r="2776" spans="1:1">
      <c r="A2776" t="s">
        <v>9441</v>
      </c>
    </row>
    <row r="2777" spans="1:1">
      <c r="A2777" t="s">
        <v>17474</v>
      </c>
    </row>
    <row r="2778" spans="1:1">
      <c r="A2778" t="s">
        <v>27848</v>
      </c>
    </row>
    <row r="2779" spans="1:1">
      <c r="A2779" t="s">
        <v>24567</v>
      </c>
    </row>
    <row r="2780" spans="1:1">
      <c r="A2780" t="s">
        <v>43525</v>
      </c>
    </row>
    <row r="2781" spans="1:1">
      <c r="A2781" t="s">
        <v>38593</v>
      </c>
    </row>
    <row r="2782" spans="1:1">
      <c r="A2782" t="s">
        <v>3537</v>
      </c>
    </row>
    <row r="2783" spans="1:1">
      <c r="A2783" t="s">
        <v>10908</v>
      </c>
    </row>
    <row r="2784" spans="1:1">
      <c r="A2784" t="s">
        <v>20071</v>
      </c>
    </row>
    <row r="2785" spans="1:1">
      <c r="A2785" t="s">
        <v>38256</v>
      </c>
    </row>
    <row r="2786" spans="1:1">
      <c r="A2786" t="s">
        <v>28138</v>
      </c>
    </row>
    <row r="2787" spans="1:1">
      <c r="A2787" t="s">
        <v>4433</v>
      </c>
    </row>
    <row r="2788" spans="1:1">
      <c r="A2788" t="s">
        <v>36204</v>
      </c>
    </row>
    <row r="2789" spans="1:1">
      <c r="A2789" t="s">
        <v>24592</v>
      </c>
    </row>
    <row r="2790" spans="1:1">
      <c r="A2790" t="s">
        <v>31908</v>
      </c>
    </row>
    <row r="2791" spans="1:1">
      <c r="A2791" t="s">
        <v>19134</v>
      </c>
    </row>
    <row r="2792" spans="1:1">
      <c r="A2792" t="s">
        <v>10872</v>
      </c>
    </row>
    <row r="2793" spans="1:1">
      <c r="A2793" t="s">
        <v>891</v>
      </c>
    </row>
    <row r="2794" spans="1:1">
      <c r="A2794" t="s">
        <v>44970</v>
      </c>
    </row>
    <row r="2795" spans="1:1">
      <c r="A2795" t="s">
        <v>25174</v>
      </c>
    </row>
    <row r="2796" spans="1:1">
      <c r="A2796" t="s">
        <v>33759</v>
      </c>
    </row>
    <row r="2797" spans="1:1">
      <c r="A2797" t="s">
        <v>1104</v>
      </c>
    </row>
    <row r="2798" spans="1:1">
      <c r="A2798" t="s">
        <v>2452</v>
      </c>
    </row>
    <row r="2799" spans="1:1">
      <c r="A2799" t="s">
        <v>47178</v>
      </c>
    </row>
    <row r="2800" spans="1:1">
      <c r="A2800" t="s">
        <v>4196</v>
      </c>
    </row>
    <row r="2801" spans="1:1">
      <c r="A2801" t="s">
        <v>23164</v>
      </c>
    </row>
    <row r="2802" spans="1:1">
      <c r="A2802" t="s">
        <v>36241</v>
      </c>
    </row>
    <row r="2803" spans="1:1">
      <c r="A2803" t="s">
        <v>17503</v>
      </c>
    </row>
    <row r="2804" spans="1:1">
      <c r="A2804" t="s">
        <v>30687</v>
      </c>
    </row>
    <row r="2805" spans="1:1">
      <c r="A2805" t="s">
        <v>44980</v>
      </c>
    </row>
    <row r="2806" spans="1:1">
      <c r="A2806" t="s">
        <v>48750</v>
      </c>
    </row>
    <row r="2807" spans="1:1">
      <c r="A2807" t="s">
        <v>30679</v>
      </c>
    </row>
    <row r="2808" spans="1:1">
      <c r="A2808" t="s">
        <v>24391</v>
      </c>
    </row>
    <row r="2809" spans="1:1">
      <c r="A2809" t="s">
        <v>23152</v>
      </c>
    </row>
    <row r="2810" spans="1:1">
      <c r="A2810" t="s">
        <v>20955</v>
      </c>
    </row>
    <row r="2811" spans="1:1">
      <c r="A2811" t="s">
        <v>14173</v>
      </c>
    </row>
    <row r="2812" spans="1:1">
      <c r="A2812" t="s">
        <v>21316</v>
      </c>
    </row>
    <row r="2813" spans="1:1">
      <c r="A2813" t="s">
        <v>32981</v>
      </c>
    </row>
    <row r="2814" spans="1:1">
      <c r="A2814" t="s">
        <v>41073</v>
      </c>
    </row>
    <row r="2815" spans="1:1">
      <c r="A2815" t="s">
        <v>41010</v>
      </c>
    </row>
    <row r="2816" spans="1:1">
      <c r="A2816" t="s">
        <v>41279</v>
      </c>
    </row>
    <row r="2817" spans="1:1">
      <c r="A2817" t="s">
        <v>21388</v>
      </c>
    </row>
    <row r="2818" spans="1:1">
      <c r="A2818" t="s">
        <v>37631</v>
      </c>
    </row>
    <row r="2819" spans="1:1">
      <c r="A2819" t="s">
        <v>37709</v>
      </c>
    </row>
    <row r="2820" spans="1:1">
      <c r="A2820" t="s">
        <v>4323</v>
      </c>
    </row>
    <row r="2821" spans="1:1">
      <c r="A2821" t="s">
        <v>31047</v>
      </c>
    </row>
    <row r="2822" spans="1:1">
      <c r="A2822" t="s">
        <v>22142</v>
      </c>
    </row>
    <row r="2823" spans="1:1">
      <c r="A2823" t="s">
        <v>47585</v>
      </c>
    </row>
    <row r="2824" spans="1:1">
      <c r="A2824" t="s">
        <v>39070</v>
      </c>
    </row>
    <row r="2825" spans="1:1">
      <c r="A2825" t="s">
        <v>32362</v>
      </c>
    </row>
    <row r="2826" spans="1:1">
      <c r="A2826" t="s">
        <v>47531</v>
      </c>
    </row>
    <row r="2827" spans="1:1">
      <c r="A2827" t="s">
        <v>47588</v>
      </c>
    </row>
    <row r="2828" spans="1:1">
      <c r="A2828" t="s">
        <v>47660</v>
      </c>
    </row>
    <row r="2829" spans="1:1">
      <c r="A2829" t="s">
        <v>47613</v>
      </c>
    </row>
    <row r="2830" spans="1:1">
      <c r="A2830" t="s">
        <v>47536</v>
      </c>
    </row>
    <row r="2831" spans="1:1">
      <c r="A2831" t="s">
        <v>39690</v>
      </c>
    </row>
    <row r="2832" spans="1:1">
      <c r="A2832" t="s">
        <v>39627</v>
      </c>
    </row>
    <row r="2833" spans="1:1">
      <c r="A2833" t="s">
        <v>39954</v>
      </c>
    </row>
    <row r="2834" spans="1:1">
      <c r="A2834" t="s">
        <v>47780</v>
      </c>
    </row>
    <row r="2835" spans="1:1">
      <c r="A2835" t="s">
        <v>34860</v>
      </c>
    </row>
    <row r="2836" spans="1:1">
      <c r="A2836" t="s">
        <v>7754</v>
      </c>
    </row>
    <row r="2837" spans="1:1">
      <c r="A2837" t="s">
        <v>10193</v>
      </c>
    </row>
    <row r="2838" spans="1:1">
      <c r="A2838" t="s">
        <v>35753</v>
      </c>
    </row>
    <row r="2839" spans="1:1">
      <c r="A2839" t="s">
        <v>18290</v>
      </c>
    </row>
    <row r="2840" spans="1:1">
      <c r="A2840" t="s">
        <v>30367</v>
      </c>
    </row>
    <row r="2841" spans="1:1">
      <c r="A2841" t="s">
        <v>25462</v>
      </c>
    </row>
    <row r="2842" spans="1:1">
      <c r="A2842" t="s">
        <v>32966</v>
      </c>
    </row>
    <row r="2843" spans="1:1">
      <c r="A2843" t="s">
        <v>46121</v>
      </c>
    </row>
    <row r="2844" spans="1:1">
      <c r="A2844" t="s">
        <v>19587</v>
      </c>
    </row>
    <row r="2845" spans="1:1">
      <c r="A2845" t="s">
        <v>47697</v>
      </c>
    </row>
    <row r="2846" spans="1:1">
      <c r="A2846" t="s">
        <v>10595</v>
      </c>
    </row>
    <row r="2847" spans="1:1">
      <c r="A2847" t="s">
        <v>38431</v>
      </c>
    </row>
    <row r="2848" spans="1:1">
      <c r="A2848" t="s">
        <v>4047</v>
      </c>
    </row>
    <row r="2849" spans="1:1">
      <c r="A2849" t="s">
        <v>37713</v>
      </c>
    </row>
    <row r="2850" spans="1:1">
      <c r="A2850" t="s">
        <v>32688</v>
      </c>
    </row>
    <row r="2851" spans="1:1">
      <c r="A2851" t="s">
        <v>15763</v>
      </c>
    </row>
    <row r="2852" spans="1:1">
      <c r="A2852" t="s">
        <v>23766</v>
      </c>
    </row>
    <row r="2853" spans="1:1">
      <c r="A2853" t="s">
        <v>36180</v>
      </c>
    </row>
    <row r="2854" spans="1:1">
      <c r="A2854" t="s">
        <v>10659</v>
      </c>
    </row>
    <row r="2855" spans="1:1">
      <c r="A2855" t="s">
        <v>39600</v>
      </c>
    </row>
    <row r="2856" spans="1:1">
      <c r="A2856" t="s">
        <v>21032</v>
      </c>
    </row>
    <row r="2857" spans="1:1">
      <c r="A2857" t="s">
        <v>12077</v>
      </c>
    </row>
    <row r="2858" spans="1:1">
      <c r="A2858" t="s">
        <v>23557</v>
      </c>
    </row>
    <row r="2859" spans="1:1">
      <c r="A2859" t="s">
        <v>30634</v>
      </c>
    </row>
    <row r="2860" spans="1:1">
      <c r="A2860" t="s">
        <v>14602</v>
      </c>
    </row>
    <row r="2861" spans="1:1">
      <c r="A2861" t="s">
        <v>37310</v>
      </c>
    </row>
    <row r="2862" spans="1:1">
      <c r="A2862" t="s">
        <v>1172</v>
      </c>
    </row>
    <row r="2863" spans="1:1">
      <c r="A2863" t="s">
        <v>13145</v>
      </c>
    </row>
    <row r="2864" spans="1:1">
      <c r="A2864" t="s">
        <v>47865</v>
      </c>
    </row>
    <row r="2865" spans="1:1">
      <c r="A2865" t="s">
        <v>47789</v>
      </c>
    </row>
    <row r="2866" spans="1:1">
      <c r="A2866" t="s">
        <v>41038</v>
      </c>
    </row>
    <row r="2867" spans="1:1">
      <c r="A2867" t="s">
        <v>29161</v>
      </c>
    </row>
    <row r="2868" spans="1:1">
      <c r="A2868" t="s">
        <v>23909</v>
      </c>
    </row>
    <row r="2869" spans="1:1">
      <c r="A2869" t="s">
        <v>23667</v>
      </c>
    </row>
    <row r="2870" spans="1:1">
      <c r="A2870" t="s">
        <v>22321</v>
      </c>
    </row>
    <row r="2871" spans="1:1">
      <c r="A2871" t="s">
        <v>45478</v>
      </c>
    </row>
    <row r="2872" spans="1:1">
      <c r="A2872" t="s">
        <v>4961</v>
      </c>
    </row>
    <row r="2873" spans="1:1">
      <c r="A2873" t="s">
        <v>10356</v>
      </c>
    </row>
    <row r="2874" spans="1:1">
      <c r="A2874" t="s">
        <v>23744</v>
      </c>
    </row>
    <row r="2875" spans="1:1">
      <c r="A2875" t="s">
        <v>22718</v>
      </c>
    </row>
    <row r="2876" spans="1:1">
      <c r="A2876" t="s">
        <v>49416</v>
      </c>
    </row>
    <row r="2877" spans="1:1">
      <c r="A2877" t="s">
        <v>7504</v>
      </c>
    </row>
    <row r="2878" spans="1:1">
      <c r="A2878" t="s">
        <v>1065</v>
      </c>
    </row>
    <row r="2879" spans="1:1">
      <c r="A2879" t="s">
        <v>32516</v>
      </c>
    </row>
    <row r="2880" spans="1:1">
      <c r="A2880" t="s">
        <v>261</v>
      </c>
    </row>
    <row r="2881" spans="1:1">
      <c r="A2881" t="s">
        <v>23447</v>
      </c>
    </row>
    <row r="2882" spans="1:1">
      <c r="A2882" t="s">
        <v>42347</v>
      </c>
    </row>
    <row r="2883" spans="1:1">
      <c r="A2883" t="s">
        <v>25595</v>
      </c>
    </row>
    <row r="2884" spans="1:1">
      <c r="A2884" t="s">
        <v>43295</v>
      </c>
    </row>
    <row r="2885" spans="1:1">
      <c r="A2885" t="s">
        <v>45848</v>
      </c>
    </row>
    <row r="2886" spans="1:1">
      <c r="A2886" t="s">
        <v>22209</v>
      </c>
    </row>
    <row r="2887" spans="1:1">
      <c r="A2887" t="s">
        <v>13894</v>
      </c>
    </row>
    <row r="2888" spans="1:1">
      <c r="A2888" t="s">
        <v>27882</v>
      </c>
    </row>
    <row r="2889" spans="1:1">
      <c r="A2889" t="s">
        <v>29016</v>
      </c>
    </row>
    <row r="2890" spans="1:1">
      <c r="A2890" t="s">
        <v>33584</v>
      </c>
    </row>
    <row r="2891" spans="1:1">
      <c r="A2891" t="s">
        <v>10816</v>
      </c>
    </row>
    <row r="2892" spans="1:1">
      <c r="A2892" t="s">
        <v>37534</v>
      </c>
    </row>
    <row r="2893" spans="1:1">
      <c r="A2893" t="s">
        <v>34798</v>
      </c>
    </row>
    <row r="2894" spans="1:1">
      <c r="A2894" t="s">
        <v>7</v>
      </c>
    </row>
    <row r="2895" spans="1:1">
      <c r="A2895" t="s">
        <v>9858</v>
      </c>
    </row>
    <row r="2896" spans="1:1">
      <c r="A2896" t="s">
        <v>34384</v>
      </c>
    </row>
    <row r="2897" spans="1:1">
      <c r="A2897" t="s">
        <v>32186</v>
      </c>
    </row>
    <row r="2898" spans="1:1">
      <c r="A2898" t="s">
        <v>19760</v>
      </c>
    </row>
    <row r="2899" spans="1:1">
      <c r="A2899" t="s">
        <v>19623</v>
      </c>
    </row>
    <row r="2900" spans="1:1">
      <c r="A2900" t="s">
        <v>39543</v>
      </c>
    </row>
    <row r="2901" spans="1:1">
      <c r="A2901" t="s">
        <v>33172</v>
      </c>
    </row>
    <row r="2902" spans="1:1">
      <c r="A2902" t="s">
        <v>519</v>
      </c>
    </row>
    <row r="2903" spans="1:1">
      <c r="A2903" t="s">
        <v>15538</v>
      </c>
    </row>
    <row r="2904" spans="1:1">
      <c r="A2904" t="s">
        <v>33498</v>
      </c>
    </row>
    <row r="2905" spans="1:1">
      <c r="A2905" t="s">
        <v>28956</v>
      </c>
    </row>
    <row r="2906" spans="1:1">
      <c r="A2906" t="s">
        <v>2752</v>
      </c>
    </row>
    <row r="2907" spans="1:1">
      <c r="A2907" t="s">
        <v>26851</v>
      </c>
    </row>
    <row r="2908" spans="1:1">
      <c r="A2908" t="s">
        <v>16511</v>
      </c>
    </row>
    <row r="2909" spans="1:1">
      <c r="A2909" t="s">
        <v>48484</v>
      </c>
    </row>
    <row r="2910" spans="1:1">
      <c r="A2910" t="s">
        <v>21967</v>
      </c>
    </row>
    <row r="2911" spans="1:1">
      <c r="A2911" t="s">
        <v>2713</v>
      </c>
    </row>
    <row r="2912" spans="1:1">
      <c r="A2912" t="s">
        <v>27246</v>
      </c>
    </row>
    <row r="2913" spans="1:1">
      <c r="A2913" t="s">
        <v>37965</v>
      </c>
    </row>
    <row r="2914" spans="1:1">
      <c r="A2914" t="s">
        <v>39419</v>
      </c>
    </row>
    <row r="2915" spans="1:1">
      <c r="A2915" t="s">
        <v>28963</v>
      </c>
    </row>
    <row r="2916" spans="1:1">
      <c r="A2916" t="s">
        <v>39374</v>
      </c>
    </row>
    <row r="2917" spans="1:1">
      <c r="A2917" t="s">
        <v>11170</v>
      </c>
    </row>
    <row r="2918" spans="1:1">
      <c r="A2918" t="s">
        <v>4198</v>
      </c>
    </row>
    <row r="2919" spans="1:1">
      <c r="A2919" t="s">
        <v>1288</v>
      </c>
    </row>
    <row r="2920" spans="1:1">
      <c r="A2920" t="s">
        <v>40485</v>
      </c>
    </row>
    <row r="2921" spans="1:1">
      <c r="A2921" t="s">
        <v>17382</v>
      </c>
    </row>
    <row r="2922" spans="1:1">
      <c r="A2922" t="s">
        <v>14231</v>
      </c>
    </row>
    <row r="2923" spans="1:1">
      <c r="A2923" t="s">
        <v>930</v>
      </c>
    </row>
    <row r="2924" spans="1:1">
      <c r="A2924" t="s">
        <v>18287</v>
      </c>
    </row>
    <row r="2925" spans="1:1">
      <c r="A2925" t="s">
        <v>2355</v>
      </c>
    </row>
    <row r="2926" spans="1:1">
      <c r="A2926" t="s">
        <v>2368</v>
      </c>
    </row>
    <row r="2927" spans="1:1">
      <c r="A2927" t="s">
        <v>2462</v>
      </c>
    </row>
    <row r="2928" spans="1:1">
      <c r="A2928" t="s">
        <v>1019</v>
      </c>
    </row>
    <row r="2929" spans="1:1">
      <c r="A2929" t="s">
        <v>1315</v>
      </c>
    </row>
    <row r="2930" spans="1:1">
      <c r="A2930" t="s">
        <v>27958</v>
      </c>
    </row>
    <row r="2931" spans="1:1">
      <c r="A2931" t="s">
        <v>46752</v>
      </c>
    </row>
    <row r="2932" spans="1:1">
      <c r="A2932" t="s">
        <v>349</v>
      </c>
    </row>
    <row r="2933" spans="1:1">
      <c r="A2933" t="s">
        <v>38210</v>
      </c>
    </row>
    <row r="2934" spans="1:1">
      <c r="A2934" t="s">
        <v>15007</v>
      </c>
    </row>
    <row r="2935" spans="1:1">
      <c r="A2935" t="s">
        <v>42641</v>
      </c>
    </row>
    <row r="2936" spans="1:1">
      <c r="A2936" t="s">
        <v>37286</v>
      </c>
    </row>
    <row r="2937" spans="1:1">
      <c r="A2937" t="s">
        <v>32881</v>
      </c>
    </row>
    <row r="2938" spans="1:1">
      <c r="A2938" t="s">
        <v>16515</v>
      </c>
    </row>
    <row r="2939" spans="1:1">
      <c r="A2939" t="s">
        <v>33156</v>
      </c>
    </row>
    <row r="2940" spans="1:1">
      <c r="A2940" t="s">
        <v>779</v>
      </c>
    </row>
    <row r="2941" spans="1:1">
      <c r="A2941" t="s">
        <v>33157</v>
      </c>
    </row>
    <row r="2942" spans="1:1">
      <c r="A2942" t="s">
        <v>43801</v>
      </c>
    </row>
    <row r="2943" spans="1:1">
      <c r="A2943" t="s">
        <v>45796</v>
      </c>
    </row>
    <row r="2944" spans="1:1">
      <c r="A2944" t="s">
        <v>1037</v>
      </c>
    </row>
    <row r="2945" spans="1:1">
      <c r="A2945" t="s">
        <v>28098</v>
      </c>
    </row>
    <row r="2946" spans="1:1">
      <c r="A2946" t="s">
        <v>871</v>
      </c>
    </row>
    <row r="2947" spans="1:1">
      <c r="A2947" t="s">
        <v>816</v>
      </c>
    </row>
    <row r="2948" spans="1:1">
      <c r="A2948" t="s">
        <v>1793</v>
      </c>
    </row>
    <row r="2949" spans="1:1">
      <c r="A2949" t="s">
        <v>1070</v>
      </c>
    </row>
    <row r="2950" spans="1:1">
      <c r="A2950" t="s">
        <v>1353</v>
      </c>
    </row>
    <row r="2951" spans="1:1">
      <c r="A2951" t="s">
        <v>1240</v>
      </c>
    </row>
    <row r="2952" spans="1:1">
      <c r="A2952" t="s">
        <v>1369</v>
      </c>
    </row>
    <row r="2953" spans="1:1">
      <c r="A2953" t="s">
        <v>1347</v>
      </c>
    </row>
    <row r="2954" spans="1:1">
      <c r="A2954" t="s">
        <v>1799</v>
      </c>
    </row>
    <row r="2955" spans="1:1">
      <c r="A2955" t="s">
        <v>1796</v>
      </c>
    </row>
    <row r="2956" spans="1:1">
      <c r="A2956" t="s">
        <v>1355</v>
      </c>
    </row>
    <row r="2957" spans="1:1">
      <c r="A2957" t="s">
        <v>22731</v>
      </c>
    </row>
    <row r="2958" spans="1:1">
      <c r="A2958" t="s">
        <v>25080</v>
      </c>
    </row>
    <row r="2959" spans="1:1">
      <c r="A2959" t="s">
        <v>32390</v>
      </c>
    </row>
    <row r="2960" spans="1:1">
      <c r="A2960" t="s">
        <v>34358</v>
      </c>
    </row>
    <row r="2961" spans="1:1">
      <c r="A2961" t="s">
        <v>1729</v>
      </c>
    </row>
    <row r="2962" spans="1:1">
      <c r="A2962" t="s">
        <v>4470</v>
      </c>
    </row>
    <row r="2963" spans="1:1">
      <c r="A2963" t="s">
        <v>23103</v>
      </c>
    </row>
    <row r="2964" spans="1:1">
      <c r="A2964" t="s">
        <v>23101</v>
      </c>
    </row>
    <row r="2965" spans="1:1">
      <c r="A2965" t="s">
        <v>30743</v>
      </c>
    </row>
    <row r="2966" spans="1:1">
      <c r="A2966" t="s">
        <v>2081</v>
      </c>
    </row>
    <row r="2967" spans="1:1">
      <c r="A2967" t="s">
        <v>4271</v>
      </c>
    </row>
    <row r="2968" spans="1:1">
      <c r="A2968" t="s">
        <v>12091</v>
      </c>
    </row>
    <row r="2969" spans="1:1">
      <c r="A2969" t="s">
        <v>26494</v>
      </c>
    </row>
    <row r="2970" spans="1:1">
      <c r="A2970" t="s">
        <v>492</v>
      </c>
    </row>
    <row r="2971" spans="1:1">
      <c r="A2971" t="s">
        <v>13063</v>
      </c>
    </row>
    <row r="2972" spans="1:1">
      <c r="A2972" t="s">
        <v>35176</v>
      </c>
    </row>
    <row r="2973" spans="1:1">
      <c r="A2973" t="s">
        <v>27728</v>
      </c>
    </row>
    <row r="2974" spans="1:1">
      <c r="A2974" t="s">
        <v>956</v>
      </c>
    </row>
    <row r="2975" spans="1:1">
      <c r="A2975" t="s">
        <v>37104</v>
      </c>
    </row>
    <row r="2976" spans="1:1">
      <c r="A2976" t="s">
        <v>20331</v>
      </c>
    </row>
    <row r="2977" spans="1:1">
      <c r="A2977" t="s">
        <v>36496</v>
      </c>
    </row>
    <row r="2978" spans="1:1">
      <c r="A2978" t="s">
        <v>30185</v>
      </c>
    </row>
    <row r="2979" spans="1:1">
      <c r="A2979" t="s">
        <v>30490</v>
      </c>
    </row>
    <row r="2980" spans="1:1">
      <c r="A2980" t="s">
        <v>18174</v>
      </c>
    </row>
    <row r="2981" spans="1:1">
      <c r="A2981" t="s">
        <v>27317</v>
      </c>
    </row>
    <row r="2982" spans="1:1">
      <c r="A2982" t="s">
        <v>30094</v>
      </c>
    </row>
    <row r="2983" spans="1:1">
      <c r="A2983" t="s">
        <v>24896</v>
      </c>
    </row>
    <row r="2984" spans="1:1">
      <c r="A2984" t="s">
        <v>30313</v>
      </c>
    </row>
    <row r="2985" spans="1:1">
      <c r="A2985" t="s">
        <v>37998</v>
      </c>
    </row>
    <row r="2986" spans="1:1">
      <c r="A2986" t="s">
        <v>16476</v>
      </c>
    </row>
    <row r="2987" spans="1:1">
      <c r="A2987" t="s">
        <v>22659</v>
      </c>
    </row>
    <row r="2988" spans="1:1">
      <c r="A2988" t="s">
        <v>18319</v>
      </c>
    </row>
    <row r="2989" spans="1:1">
      <c r="A2989" t="s">
        <v>21058</v>
      </c>
    </row>
    <row r="2990" spans="1:1">
      <c r="A2990" t="s">
        <v>5478</v>
      </c>
    </row>
    <row r="2991" spans="1:1">
      <c r="A2991" t="s">
        <v>36268</v>
      </c>
    </row>
    <row r="2992" spans="1:1">
      <c r="A2992" t="s">
        <v>28070</v>
      </c>
    </row>
    <row r="2993" spans="1:1">
      <c r="A2993" t="s">
        <v>29165</v>
      </c>
    </row>
    <row r="2994" spans="1:1">
      <c r="A2994" t="s">
        <v>2541</v>
      </c>
    </row>
    <row r="2995" spans="1:1">
      <c r="A2995" t="s">
        <v>1907</v>
      </c>
    </row>
    <row r="2996" spans="1:1">
      <c r="A2996" t="s">
        <v>1801</v>
      </c>
    </row>
    <row r="2997" spans="1:1">
      <c r="A2997" t="s">
        <v>34431</v>
      </c>
    </row>
    <row r="2998" spans="1:1">
      <c r="A2998" t="s">
        <v>34001</v>
      </c>
    </row>
    <row r="2999" spans="1:1">
      <c r="A2999" t="s">
        <v>9760</v>
      </c>
    </row>
    <row r="3000" spans="1:1">
      <c r="A3000" t="s">
        <v>18993</v>
      </c>
    </row>
    <row r="3001" spans="1:1">
      <c r="A3001" t="s">
        <v>4689</v>
      </c>
    </row>
    <row r="3002" spans="1:1">
      <c r="A3002" t="s">
        <v>34014</v>
      </c>
    </row>
    <row r="3003" spans="1:1">
      <c r="A3003" t="s">
        <v>14966</v>
      </c>
    </row>
    <row r="3004" spans="1:1">
      <c r="A3004" t="s">
        <v>27880</v>
      </c>
    </row>
    <row r="3005" spans="1:1">
      <c r="A3005" t="s">
        <v>22177</v>
      </c>
    </row>
    <row r="3006" spans="1:1">
      <c r="A3006" t="s">
        <v>27859</v>
      </c>
    </row>
    <row r="3007" spans="1:1">
      <c r="A3007" t="s">
        <v>37911</v>
      </c>
    </row>
    <row r="3008" spans="1:1">
      <c r="A3008" t="s">
        <v>28387</v>
      </c>
    </row>
    <row r="3009" spans="1:1">
      <c r="A3009" t="s">
        <v>13228</v>
      </c>
    </row>
    <row r="3010" spans="1:1">
      <c r="A3010" t="s">
        <v>31793</v>
      </c>
    </row>
    <row r="3011" spans="1:1">
      <c r="A3011" t="s">
        <v>45731</v>
      </c>
    </row>
    <row r="3012" spans="1:1">
      <c r="A3012" t="s">
        <v>38074</v>
      </c>
    </row>
    <row r="3013" spans="1:1">
      <c r="A3013" t="s">
        <v>48897</v>
      </c>
    </row>
    <row r="3014" spans="1:1">
      <c r="A3014" t="s">
        <v>24055</v>
      </c>
    </row>
    <row r="3015" spans="1:1">
      <c r="A3015" t="s">
        <v>31872</v>
      </c>
    </row>
    <row r="3016" spans="1:1">
      <c r="A3016" t="s">
        <v>1272</v>
      </c>
    </row>
    <row r="3017" spans="1:1">
      <c r="A3017" t="s">
        <v>38046</v>
      </c>
    </row>
    <row r="3018" spans="1:1">
      <c r="A3018" t="s">
        <v>20081</v>
      </c>
    </row>
    <row r="3019" spans="1:1">
      <c r="A3019" t="s">
        <v>19215</v>
      </c>
    </row>
    <row r="3020" spans="1:1">
      <c r="A3020" t="s">
        <v>781</v>
      </c>
    </row>
    <row r="3021" spans="1:1">
      <c r="A3021" t="s">
        <v>49267</v>
      </c>
    </row>
    <row r="3022" spans="1:1">
      <c r="A3022" t="s">
        <v>22144</v>
      </c>
    </row>
    <row r="3023" spans="1:1">
      <c r="A3023" t="s">
        <v>31425</v>
      </c>
    </row>
    <row r="3024" spans="1:1">
      <c r="A3024" t="s">
        <v>26988</v>
      </c>
    </row>
    <row r="3025" spans="1:1">
      <c r="A3025" t="s">
        <v>27884</v>
      </c>
    </row>
    <row r="3026" spans="1:1">
      <c r="A3026" t="s">
        <v>828</v>
      </c>
    </row>
    <row r="3027" spans="1:1">
      <c r="A3027" t="s">
        <v>24254</v>
      </c>
    </row>
    <row r="3028" spans="1:1">
      <c r="A3028" t="s">
        <v>49398</v>
      </c>
    </row>
    <row r="3029" spans="1:1">
      <c r="A3029" t="s">
        <v>4731</v>
      </c>
    </row>
    <row r="3030" spans="1:1">
      <c r="A3030" t="s">
        <v>44803</v>
      </c>
    </row>
    <row r="3031" spans="1:1">
      <c r="A3031" t="s">
        <v>1087</v>
      </c>
    </row>
    <row r="3032" spans="1:1">
      <c r="A3032" t="s">
        <v>15706</v>
      </c>
    </row>
    <row r="3033" spans="1:1">
      <c r="A3033" t="s">
        <v>12650</v>
      </c>
    </row>
    <row r="3034" spans="1:1">
      <c r="A3034" t="s">
        <v>36356</v>
      </c>
    </row>
    <row r="3035" spans="1:1">
      <c r="A3035" t="s">
        <v>31242</v>
      </c>
    </row>
    <row r="3036" spans="1:1">
      <c r="A3036" t="s">
        <v>19899</v>
      </c>
    </row>
    <row r="3037" spans="1:1">
      <c r="A3037" t="s">
        <v>31285</v>
      </c>
    </row>
    <row r="3038" spans="1:1">
      <c r="A3038" t="s">
        <v>18665</v>
      </c>
    </row>
    <row r="3039" spans="1:1">
      <c r="A3039" t="s">
        <v>48532</v>
      </c>
    </row>
    <row r="3040" spans="1:1">
      <c r="A3040" t="s">
        <v>31795</v>
      </c>
    </row>
    <row r="3041" spans="1:1">
      <c r="A3041" t="s">
        <v>22111</v>
      </c>
    </row>
    <row r="3042" spans="1:1">
      <c r="A3042" t="s">
        <v>28065</v>
      </c>
    </row>
    <row r="3043" spans="1:1">
      <c r="A3043" t="s">
        <v>30670</v>
      </c>
    </row>
    <row r="3044" spans="1:1">
      <c r="A3044" t="s">
        <v>40520</v>
      </c>
    </row>
    <row r="3045" spans="1:1">
      <c r="A3045" t="s">
        <v>46532</v>
      </c>
    </row>
    <row r="3046" spans="1:1">
      <c r="A3046" t="s">
        <v>13188</v>
      </c>
    </row>
    <row r="3047" spans="1:1">
      <c r="A3047" t="s">
        <v>769</v>
      </c>
    </row>
    <row r="3048" spans="1:1">
      <c r="A3048" t="s">
        <v>32307</v>
      </c>
    </row>
    <row r="3049" spans="1:1">
      <c r="A3049" t="s">
        <v>46280</v>
      </c>
    </row>
    <row r="3050" spans="1:1">
      <c r="A3050" t="s">
        <v>33074</v>
      </c>
    </row>
    <row r="3051" spans="1:1">
      <c r="A3051" t="s">
        <v>47605</v>
      </c>
    </row>
    <row r="3052" spans="1:1">
      <c r="A3052" t="s">
        <v>18199</v>
      </c>
    </row>
    <row r="3053" spans="1:1">
      <c r="A3053" t="s">
        <v>37967</v>
      </c>
    </row>
    <row r="3054" spans="1:1">
      <c r="A3054" t="s">
        <v>4386</v>
      </c>
    </row>
    <row r="3055" spans="1:1">
      <c r="A3055" t="s">
        <v>36668</v>
      </c>
    </row>
    <row r="3056" spans="1:1">
      <c r="A3056" t="s">
        <v>7162</v>
      </c>
    </row>
    <row r="3057" spans="1:1">
      <c r="A3057" t="s">
        <v>571</v>
      </c>
    </row>
    <row r="3058" spans="1:1">
      <c r="A3058" t="s">
        <v>16471</v>
      </c>
    </row>
    <row r="3059" spans="1:1">
      <c r="A3059" t="s">
        <v>895</v>
      </c>
    </row>
    <row r="3060" spans="1:1">
      <c r="A3060" t="s">
        <v>18086</v>
      </c>
    </row>
    <row r="3061" spans="1:1">
      <c r="A3061" t="s">
        <v>4241</v>
      </c>
    </row>
    <row r="3062" spans="1:1">
      <c r="A3062" t="s">
        <v>4326</v>
      </c>
    </row>
    <row r="3063" spans="1:1">
      <c r="A3063" t="s">
        <v>18113</v>
      </c>
    </row>
    <row r="3064" spans="1:1">
      <c r="A3064" t="s">
        <v>18273</v>
      </c>
    </row>
    <row r="3065" spans="1:1">
      <c r="A3065" t="s">
        <v>18197</v>
      </c>
    </row>
    <row r="3066" spans="1:1">
      <c r="A3066" t="s">
        <v>39330</v>
      </c>
    </row>
    <row r="3067" spans="1:1">
      <c r="A3067" t="s">
        <v>24039</v>
      </c>
    </row>
    <row r="3068" spans="1:1">
      <c r="A3068" t="s">
        <v>24079</v>
      </c>
    </row>
    <row r="3069" spans="1:1">
      <c r="A3069" t="s">
        <v>38161</v>
      </c>
    </row>
    <row r="3070" spans="1:1">
      <c r="A3070" t="s">
        <v>24462</v>
      </c>
    </row>
    <row r="3071" spans="1:1">
      <c r="A3071" t="s">
        <v>22230</v>
      </c>
    </row>
    <row r="3072" spans="1:1">
      <c r="A3072" t="s">
        <v>39313</v>
      </c>
    </row>
    <row r="3073" spans="1:1">
      <c r="A3073" t="s">
        <v>447</v>
      </c>
    </row>
    <row r="3074" spans="1:1">
      <c r="A3074" t="s">
        <v>30648</v>
      </c>
    </row>
    <row r="3075" spans="1:1">
      <c r="A3075" t="s">
        <v>45850</v>
      </c>
    </row>
    <row r="3076" spans="1:1">
      <c r="A3076" t="s">
        <v>17476</v>
      </c>
    </row>
    <row r="3077" spans="1:1">
      <c r="A3077" t="s">
        <v>45723</v>
      </c>
    </row>
    <row r="3078" spans="1:1">
      <c r="A3078" t="s">
        <v>13321</v>
      </c>
    </row>
    <row r="3079" spans="1:1">
      <c r="A3079" t="s">
        <v>31864</v>
      </c>
    </row>
    <row r="3080" spans="1:1">
      <c r="A3080" t="s">
        <v>24658</v>
      </c>
    </row>
    <row r="3081" spans="1:1">
      <c r="A3081" t="s">
        <v>41000</v>
      </c>
    </row>
    <row r="3082" spans="1:1">
      <c r="A3082" t="s">
        <v>48604</v>
      </c>
    </row>
    <row r="3083" spans="1:1">
      <c r="A3083" t="s">
        <v>36161</v>
      </c>
    </row>
    <row r="3084" spans="1:1">
      <c r="A3084" t="s">
        <v>47702</v>
      </c>
    </row>
    <row r="3085" spans="1:1">
      <c r="A3085" t="s">
        <v>47618</v>
      </c>
    </row>
    <row r="3086" spans="1:1">
      <c r="A3086" t="s">
        <v>24184</v>
      </c>
    </row>
    <row r="3087" spans="1:1">
      <c r="A3087" t="s">
        <v>49109</v>
      </c>
    </row>
    <row r="3088" spans="1:1">
      <c r="A3088" t="s">
        <v>421</v>
      </c>
    </row>
    <row r="3089" spans="1:1">
      <c r="A3089" t="s">
        <v>15725</v>
      </c>
    </row>
    <row r="3090" spans="1:1">
      <c r="A3090" t="s">
        <v>7455</v>
      </c>
    </row>
    <row r="3091" spans="1:1">
      <c r="A3091" t="s">
        <v>35490</v>
      </c>
    </row>
    <row r="3092" spans="1:1">
      <c r="A3092" t="s">
        <v>44944</v>
      </c>
    </row>
    <row r="3093" spans="1:1">
      <c r="A3093" t="s">
        <v>7469</v>
      </c>
    </row>
    <row r="3094" spans="1:1">
      <c r="A3094" t="s">
        <v>33460</v>
      </c>
    </row>
    <row r="3095" spans="1:1">
      <c r="A3095" t="s">
        <v>607</v>
      </c>
    </row>
    <row r="3096" spans="1:1">
      <c r="A3096" t="s">
        <v>17380</v>
      </c>
    </row>
    <row r="3097" spans="1:1">
      <c r="A3097" t="s">
        <v>46137</v>
      </c>
    </row>
    <row r="3098" spans="1:1">
      <c r="A3098" t="s">
        <v>23959</v>
      </c>
    </row>
    <row r="3099" spans="1:1">
      <c r="A3099" t="s">
        <v>23930</v>
      </c>
    </row>
    <row r="3100" spans="1:1">
      <c r="A3100" t="s">
        <v>30330</v>
      </c>
    </row>
    <row r="3101" spans="1:1">
      <c r="A3101" t="s">
        <v>26827</v>
      </c>
    </row>
    <row r="3102" spans="1:1">
      <c r="A3102" t="s">
        <v>12932</v>
      </c>
    </row>
    <row r="3103" spans="1:1">
      <c r="A3103" t="s">
        <v>38169</v>
      </c>
    </row>
    <row r="3104" spans="1:1">
      <c r="A3104" t="s">
        <v>46037</v>
      </c>
    </row>
    <row r="3105" spans="1:1">
      <c r="A3105" t="s">
        <v>592</v>
      </c>
    </row>
    <row r="3106" spans="1:1">
      <c r="A3106" t="s">
        <v>35942</v>
      </c>
    </row>
    <row r="3107" spans="1:1">
      <c r="A3107" t="s">
        <v>23498</v>
      </c>
    </row>
    <row r="3108" spans="1:1">
      <c r="A3108" t="s">
        <v>5877</v>
      </c>
    </row>
    <row r="3109" spans="1:1">
      <c r="A3109" t="s">
        <v>44947</v>
      </c>
    </row>
    <row r="3110" spans="1:1">
      <c r="A3110" t="s">
        <v>27643</v>
      </c>
    </row>
    <row r="3111" spans="1:1">
      <c r="A3111" t="s">
        <v>45653</v>
      </c>
    </row>
    <row r="3112" spans="1:1">
      <c r="A3112" t="s">
        <v>4081</v>
      </c>
    </row>
    <row r="3113" spans="1:1">
      <c r="A3113" t="s">
        <v>4851</v>
      </c>
    </row>
    <row r="3114" spans="1:1">
      <c r="A3114" t="s">
        <v>1173</v>
      </c>
    </row>
    <row r="3115" spans="1:1">
      <c r="A3115" t="s">
        <v>46604</v>
      </c>
    </row>
    <row r="3116" spans="1:1">
      <c r="A3116" t="s">
        <v>35447</v>
      </c>
    </row>
    <row r="3117" spans="1:1">
      <c r="A3117" t="s">
        <v>41097</v>
      </c>
    </row>
    <row r="3118" spans="1:1">
      <c r="A3118" t="s">
        <v>11269</v>
      </c>
    </row>
    <row r="3119" spans="1:1">
      <c r="A3119" t="s">
        <v>9</v>
      </c>
    </row>
    <row r="3120" spans="1:1">
      <c r="A3120" t="s">
        <v>18542</v>
      </c>
    </row>
    <row r="3121" spans="1:1">
      <c r="A3121" t="s">
        <v>7264</v>
      </c>
    </row>
    <row r="3122" spans="1:1">
      <c r="A3122" t="s">
        <v>41293</v>
      </c>
    </row>
    <row r="3123" spans="1:1">
      <c r="A3123" t="s">
        <v>44615</v>
      </c>
    </row>
    <row r="3124" spans="1:1">
      <c r="A3124" t="s">
        <v>38049</v>
      </c>
    </row>
    <row r="3125" spans="1:1">
      <c r="A3125" t="s">
        <v>15873</v>
      </c>
    </row>
    <row r="3126" spans="1:1">
      <c r="A3126" t="s">
        <v>24152</v>
      </c>
    </row>
    <row r="3127" spans="1:1">
      <c r="A3127" t="s">
        <v>48534</v>
      </c>
    </row>
    <row r="3128" spans="1:1">
      <c r="A3128" t="s">
        <v>4274</v>
      </c>
    </row>
    <row r="3129" spans="1:1">
      <c r="A3129" t="s">
        <v>1223</v>
      </c>
    </row>
    <row r="3130" spans="1:1">
      <c r="A3130" t="s">
        <v>1724</v>
      </c>
    </row>
    <row r="3131" spans="1:1">
      <c r="A3131" t="s">
        <v>41314</v>
      </c>
    </row>
    <row r="3132" spans="1:1">
      <c r="A3132" t="s">
        <v>24937</v>
      </c>
    </row>
    <row r="3133" spans="1:1">
      <c r="A3133" t="s">
        <v>34</v>
      </c>
    </row>
    <row r="3134" spans="1:1">
      <c r="A3134" t="s">
        <v>29703</v>
      </c>
    </row>
    <row r="3135" spans="1:1">
      <c r="A3135" t="s">
        <v>45907</v>
      </c>
    </row>
    <row r="3136" spans="1:1">
      <c r="A3136" t="s">
        <v>39984</v>
      </c>
    </row>
    <row r="3137" spans="1:1">
      <c r="A3137" t="s">
        <v>15390</v>
      </c>
    </row>
    <row r="3138" spans="1:1">
      <c r="A3138" t="s">
        <v>31330</v>
      </c>
    </row>
    <row r="3139" spans="1:1">
      <c r="A3139" t="s">
        <v>31204</v>
      </c>
    </row>
    <row r="3140" spans="1:1">
      <c r="A3140" t="s">
        <v>24312</v>
      </c>
    </row>
    <row r="3141" spans="1:1">
      <c r="A3141" t="s">
        <v>43653</v>
      </c>
    </row>
    <row r="3142" spans="1:1">
      <c r="A3142" t="s">
        <v>42354</v>
      </c>
    </row>
    <row r="3143" spans="1:1">
      <c r="A3143" t="s">
        <v>6216</v>
      </c>
    </row>
    <row r="3144" spans="1:1">
      <c r="A3144" t="s">
        <v>7585</v>
      </c>
    </row>
    <row r="3145" spans="1:1">
      <c r="A3145" t="s">
        <v>11242</v>
      </c>
    </row>
    <row r="3146" spans="1:1">
      <c r="A3146" t="s">
        <v>24310</v>
      </c>
    </row>
    <row r="3147" spans="1:1">
      <c r="A3147" t="s">
        <v>26496</v>
      </c>
    </row>
    <row r="3148" spans="1:1">
      <c r="A3148" t="s">
        <v>5794</v>
      </c>
    </row>
    <row r="3149" spans="1:1">
      <c r="A3149" t="s">
        <v>44645</v>
      </c>
    </row>
    <row r="3150" spans="1:1">
      <c r="A3150" t="s">
        <v>23505</v>
      </c>
    </row>
    <row r="3151" spans="1:1">
      <c r="A3151" t="s">
        <v>24154</v>
      </c>
    </row>
    <row r="3152" spans="1:1">
      <c r="A3152" t="s">
        <v>24301</v>
      </c>
    </row>
    <row r="3153" spans="1:1">
      <c r="A3153" t="s">
        <v>43498</v>
      </c>
    </row>
    <row r="3154" spans="1:1">
      <c r="A3154" t="s">
        <v>41319</v>
      </c>
    </row>
    <row r="3155" spans="1:1">
      <c r="A3155" t="s">
        <v>46302</v>
      </c>
    </row>
    <row r="3156" spans="1:1">
      <c r="A3156" t="s">
        <v>20171</v>
      </c>
    </row>
    <row r="3157" spans="1:1">
      <c r="A3157" t="s">
        <v>46509</v>
      </c>
    </row>
    <row r="3158" spans="1:1">
      <c r="A3158" t="s">
        <v>23492</v>
      </c>
    </row>
    <row r="3159" spans="1:1">
      <c r="A3159" t="s">
        <v>32933</v>
      </c>
    </row>
    <row r="3160" spans="1:1">
      <c r="A3160" t="s">
        <v>7054</v>
      </c>
    </row>
    <row r="3161" spans="1:1">
      <c r="A3161" t="s">
        <v>2028</v>
      </c>
    </row>
    <row r="3162" spans="1:1">
      <c r="A3162" t="s">
        <v>3796</v>
      </c>
    </row>
    <row r="3163" spans="1:1">
      <c r="A3163" t="s">
        <v>29800</v>
      </c>
    </row>
    <row r="3164" spans="1:1">
      <c r="A3164" t="s">
        <v>29619</v>
      </c>
    </row>
    <row r="3165" spans="1:1">
      <c r="A3165" t="s">
        <v>3714</v>
      </c>
    </row>
    <row r="3166" spans="1:1">
      <c r="A3166" t="s">
        <v>1999</v>
      </c>
    </row>
    <row r="3167" spans="1:1">
      <c r="A3167" t="s">
        <v>10408</v>
      </c>
    </row>
    <row r="3168" spans="1:1">
      <c r="A3168" t="s">
        <v>6564</v>
      </c>
    </row>
    <row r="3169" spans="1:1">
      <c r="A3169" t="s">
        <v>5150</v>
      </c>
    </row>
    <row r="3170" spans="1:1">
      <c r="A3170" t="s">
        <v>616</v>
      </c>
    </row>
    <row r="3171" spans="1:1">
      <c r="A3171" t="s">
        <v>2410</v>
      </c>
    </row>
    <row r="3172" spans="1:1">
      <c r="A3172" t="s">
        <v>3539</v>
      </c>
    </row>
    <row r="3173" spans="1:1">
      <c r="A3173" t="s">
        <v>6305</v>
      </c>
    </row>
    <row r="3174" spans="1:1">
      <c r="A3174" t="s">
        <v>23281</v>
      </c>
    </row>
    <row r="3175" spans="1:1">
      <c r="A3175" t="s">
        <v>39466</v>
      </c>
    </row>
    <row r="3176" spans="1:1">
      <c r="A3176" t="s">
        <v>40563</v>
      </c>
    </row>
    <row r="3177" spans="1:1">
      <c r="A3177" t="s">
        <v>37863</v>
      </c>
    </row>
    <row r="3178" spans="1:1">
      <c r="A3178" t="s">
        <v>47676</v>
      </c>
    </row>
    <row r="3179" spans="1:1">
      <c r="A3179" t="s">
        <v>22711</v>
      </c>
    </row>
    <row r="3180" spans="1:1">
      <c r="A3180" t="s">
        <v>49125</v>
      </c>
    </row>
    <row r="3181" spans="1:1">
      <c r="A3181" t="s">
        <v>6001</v>
      </c>
    </row>
    <row r="3182" spans="1:1">
      <c r="A3182" t="s">
        <v>28021</v>
      </c>
    </row>
    <row r="3183" spans="1:1">
      <c r="A3183" t="s">
        <v>21183</v>
      </c>
    </row>
    <row r="3184" spans="1:1">
      <c r="A3184" t="s">
        <v>15875</v>
      </c>
    </row>
    <row r="3185" spans="1:1">
      <c r="A3185" t="s">
        <v>49394</v>
      </c>
    </row>
    <row r="3186" spans="1:1">
      <c r="A3186" t="s">
        <v>40081</v>
      </c>
    </row>
    <row r="3187" spans="1:1">
      <c r="A3187" t="s">
        <v>8057</v>
      </c>
    </row>
    <row r="3188" spans="1:1">
      <c r="A3188" t="s">
        <v>31720</v>
      </c>
    </row>
    <row r="3189" spans="1:1">
      <c r="A3189" t="s">
        <v>5073</v>
      </c>
    </row>
    <row r="3190" spans="1:1">
      <c r="A3190" t="s">
        <v>29169</v>
      </c>
    </row>
    <row r="3191" spans="1:1">
      <c r="A3191" t="s">
        <v>47425</v>
      </c>
    </row>
    <row r="3192" spans="1:1">
      <c r="A3192" t="s">
        <v>35830</v>
      </c>
    </row>
    <row r="3193" spans="1:1">
      <c r="A3193" t="s">
        <v>28147</v>
      </c>
    </row>
    <row r="3194" spans="1:1">
      <c r="A3194" t="s">
        <v>41203</v>
      </c>
    </row>
    <row r="3195" spans="1:1">
      <c r="A3195" t="s">
        <v>7279</v>
      </c>
    </row>
    <row r="3196" spans="1:1">
      <c r="A3196" t="s">
        <v>21738</v>
      </c>
    </row>
    <row r="3197" spans="1:1">
      <c r="A3197" t="s">
        <v>21786</v>
      </c>
    </row>
    <row r="3198" spans="1:1">
      <c r="A3198" t="s">
        <v>38396</v>
      </c>
    </row>
    <row r="3199" spans="1:1">
      <c r="A3199" t="s">
        <v>20595</v>
      </c>
    </row>
    <row r="3200" spans="1:1">
      <c r="A3200" t="s">
        <v>25720</v>
      </c>
    </row>
    <row r="3201" spans="1:1">
      <c r="A3201" t="s">
        <v>24158</v>
      </c>
    </row>
    <row r="3202" spans="1:1">
      <c r="A3202" t="s">
        <v>20854</v>
      </c>
    </row>
    <row r="3203" spans="1:1">
      <c r="A3203" t="s">
        <v>20385</v>
      </c>
    </row>
    <row r="3204" spans="1:1">
      <c r="A3204" t="s">
        <v>48508</v>
      </c>
    </row>
    <row r="3205" spans="1:1">
      <c r="A3205" t="s">
        <v>15571</v>
      </c>
    </row>
    <row r="3206" spans="1:1">
      <c r="A3206" t="s">
        <v>47845</v>
      </c>
    </row>
    <row r="3207" spans="1:1">
      <c r="A3207" t="s">
        <v>30615</v>
      </c>
    </row>
    <row r="3208" spans="1:1">
      <c r="A3208" t="s">
        <v>29388</v>
      </c>
    </row>
    <row r="3209" spans="1:1">
      <c r="A3209" t="s">
        <v>23155</v>
      </c>
    </row>
    <row r="3210" spans="1:1">
      <c r="A3210" t="s">
        <v>31627</v>
      </c>
    </row>
    <row r="3211" spans="1:1">
      <c r="A3211" t="s">
        <v>35495</v>
      </c>
    </row>
    <row r="3212" spans="1:1">
      <c r="A3212" t="s">
        <v>16663</v>
      </c>
    </row>
    <row r="3213" spans="1:1">
      <c r="A3213" t="s">
        <v>9936</v>
      </c>
    </row>
    <row r="3214" spans="1:1">
      <c r="A3214" t="s">
        <v>19517</v>
      </c>
    </row>
    <row r="3215" spans="1:1">
      <c r="A3215" t="s">
        <v>23644</v>
      </c>
    </row>
    <row r="3216" spans="1:1">
      <c r="A3216" t="s">
        <v>23483</v>
      </c>
    </row>
    <row r="3217" spans="1:1">
      <c r="A3217" t="s">
        <v>22811</v>
      </c>
    </row>
    <row r="3218" spans="1:1">
      <c r="A3218" t="s">
        <v>32841</v>
      </c>
    </row>
    <row r="3219" spans="1:1">
      <c r="A3219" t="s">
        <v>37495</v>
      </c>
    </row>
    <row r="3220" spans="1:1">
      <c r="A3220" t="s">
        <v>36199</v>
      </c>
    </row>
    <row r="3221" spans="1:1">
      <c r="A3221" t="s">
        <v>39348</v>
      </c>
    </row>
    <row r="3222" spans="1:1">
      <c r="A3222" t="s">
        <v>39824</v>
      </c>
    </row>
    <row r="3223" spans="1:1">
      <c r="A3223" t="s">
        <v>44750</v>
      </c>
    </row>
    <row r="3224" spans="1:1">
      <c r="A3224" t="s">
        <v>48510</v>
      </c>
    </row>
    <row r="3225" spans="1:1">
      <c r="A3225" t="s">
        <v>13898</v>
      </c>
    </row>
    <row r="3226" spans="1:1">
      <c r="A3226" t="s">
        <v>15752</v>
      </c>
    </row>
    <row r="3227" spans="1:1">
      <c r="A3227" t="s">
        <v>30920</v>
      </c>
    </row>
    <row r="3228" spans="1:1">
      <c r="A3228" t="s">
        <v>18325</v>
      </c>
    </row>
    <row r="3229" spans="1:1">
      <c r="A3229" t="s">
        <v>24465</v>
      </c>
    </row>
    <row r="3230" spans="1:1">
      <c r="A3230" t="s">
        <v>21884</v>
      </c>
    </row>
    <row r="3231" spans="1:1">
      <c r="A3231" t="s">
        <v>39412</v>
      </c>
    </row>
    <row r="3232" spans="1:1">
      <c r="A3232" t="s">
        <v>47751</v>
      </c>
    </row>
    <row r="3233" spans="1:1">
      <c r="A3233" t="s">
        <v>47776</v>
      </c>
    </row>
    <row r="3234" spans="1:1">
      <c r="A3234" t="s">
        <v>28648</v>
      </c>
    </row>
    <row r="3235" spans="1:1">
      <c r="A3235" t="s">
        <v>31886</v>
      </c>
    </row>
    <row r="3236" spans="1:1">
      <c r="A3236" t="s">
        <v>39205</v>
      </c>
    </row>
    <row r="3237" spans="1:1">
      <c r="A3237" t="s">
        <v>31905</v>
      </c>
    </row>
    <row r="3238" spans="1:1">
      <c r="A3238" t="s">
        <v>49529</v>
      </c>
    </row>
    <row r="3239" spans="1:1">
      <c r="A3239" t="s">
        <v>33212</v>
      </c>
    </row>
    <row r="3240" spans="1:1">
      <c r="A3240" t="s">
        <v>19711</v>
      </c>
    </row>
    <row r="3241" spans="1:1">
      <c r="A3241" t="s">
        <v>17765</v>
      </c>
    </row>
    <row r="3242" spans="1:1">
      <c r="A3242" t="s">
        <v>2275</v>
      </c>
    </row>
    <row r="3243" spans="1:1">
      <c r="A3243" t="s">
        <v>49553</v>
      </c>
    </row>
    <row r="3244" spans="1:1">
      <c r="A3244" t="s">
        <v>29435</v>
      </c>
    </row>
    <row r="3245" spans="1:1">
      <c r="A3245" t="s">
        <v>39669</v>
      </c>
    </row>
    <row r="3246" spans="1:1">
      <c r="A3246" t="s">
        <v>39686</v>
      </c>
    </row>
    <row r="3247" spans="1:1">
      <c r="A3247" t="s">
        <v>27408</v>
      </c>
    </row>
    <row r="3248" spans="1:1">
      <c r="A3248" t="s">
        <v>34604</v>
      </c>
    </row>
    <row r="3249" spans="1:1">
      <c r="A3249" t="s">
        <v>38279</v>
      </c>
    </row>
    <row r="3250" spans="1:1">
      <c r="A3250" t="s">
        <v>38454</v>
      </c>
    </row>
    <row r="3251" spans="1:1">
      <c r="A3251" t="s">
        <v>20799</v>
      </c>
    </row>
    <row r="3252" spans="1:1">
      <c r="A3252" t="s">
        <v>31811</v>
      </c>
    </row>
    <row r="3253" spans="1:1">
      <c r="A3253" t="s">
        <v>38490</v>
      </c>
    </row>
    <row r="3254" spans="1:1">
      <c r="A3254" t="s">
        <v>44437</v>
      </c>
    </row>
    <row r="3255" spans="1:1">
      <c r="A3255" t="s">
        <v>39745</v>
      </c>
    </row>
    <row r="3256" spans="1:1">
      <c r="A3256" t="s">
        <v>19060</v>
      </c>
    </row>
    <row r="3257" spans="1:1">
      <c r="A3257" t="s">
        <v>33301</v>
      </c>
    </row>
    <row r="3258" spans="1:1">
      <c r="A3258" t="s">
        <v>37828</v>
      </c>
    </row>
    <row r="3259" spans="1:1">
      <c r="A3259" t="s">
        <v>44967</v>
      </c>
    </row>
    <row r="3260" spans="1:1">
      <c r="A3260" t="s">
        <v>45631</v>
      </c>
    </row>
    <row r="3261" spans="1:1">
      <c r="A3261" t="s">
        <v>42739</v>
      </c>
    </row>
    <row r="3262" spans="1:1">
      <c r="A3262" t="s">
        <v>44258</v>
      </c>
    </row>
    <row r="3263" spans="1:1">
      <c r="A3263" t="s">
        <v>18370</v>
      </c>
    </row>
    <row r="3264" spans="1:1">
      <c r="A3264" t="s">
        <v>30179</v>
      </c>
    </row>
    <row r="3265" spans="1:1">
      <c r="A3265" t="s">
        <v>33060</v>
      </c>
    </row>
    <row r="3266" spans="1:1">
      <c r="A3266" t="s">
        <v>28078</v>
      </c>
    </row>
    <row r="3267" spans="1:1">
      <c r="A3267" t="s">
        <v>23918</v>
      </c>
    </row>
    <row r="3268" spans="1:1">
      <c r="A3268" t="s">
        <v>23916</v>
      </c>
    </row>
    <row r="3269" spans="1:1">
      <c r="A3269" t="s">
        <v>28450</v>
      </c>
    </row>
    <row r="3270" spans="1:1">
      <c r="A3270" t="s">
        <v>9742</v>
      </c>
    </row>
    <row r="3271" spans="1:1">
      <c r="A3271" t="s">
        <v>10638</v>
      </c>
    </row>
    <row r="3272" spans="1:1">
      <c r="A3272" t="s">
        <v>31525</v>
      </c>
    </row>
    <row r="3273" spans="1:1">
      <c r="A3273" t="s">
        <v>1221</v>
      </c>
    </row>
    <row r="3274" spans="1:1">
      <c r="A3274" t="s">
        <v>16243</v>
      </c>
    </row>
    <row r="3275" spans="1:1">
      <c r="A3275" t="s">
        <v>16247</v>
      </c>
    </row>
    <row r="3276" spans="1:1">
      <c r="A3276" t="s">
        <v>16051</v>
      </c>
    </row>
    <row r="3277" spans="1:1">
      <c r="A3277" t="s">
        <v>4278</v>
      </c>
    </row>
    <row r="3278" spans="1:1">
      <c r="A3278" t="s">
        <v>7536</v>
      </c>
    </row>
    <row r="3279" spans="1:1">
      <c r="A3279" t="s">
        <v>7599</v>
      </c>
    </row>
    <row r="3280" spans="1:1">
      <c r="A3280" t="s">
        <v>40288</v>
      </c>
    </row>
    <row r="3281" spans="1:1">
      <c r="A3281" t="s">
        <v>27405</v>
      </c>
    </row>
    <row r="3282" spans="1:1">
      <c r="A3282" t="s">
        <v>22113</v>
      </c>
    </row>
    <row r="3283" spans="1:1">
      <c r="A3283" t="s">
        <v>18231</v>
      </c>
    </row>
    <row r="3284" spans="1:1">
      <c r="A3284" t="s">
        <v>27391</v>
      </c>
    </row>
    <row r="3285" spans="1:1">
      <c r="A3285" t="s">
        <v>43792</v>
      </c>
    </row>
    <row r="3286" spans="1:1">
      <c r="A3286" t="s">
        <v>12</v>
      </c>
    </row>
    <row r="3287" spans="1:1">
      <c r="A3287" t="s">
        <v>2137</v>
      </c>
    </row>
    <row r="3288" spans="1:1">
      <c r="A3288" t="s">
        <v>31259</v>
      </c>
    </row>
    <row r="3289" spans="1:1">
      <c r="A3289" t="s">
        <v>49551</v>
      </c>
    </row>
    <row r="3290" spans="1:1">
      <c r="A3290" t="s">
        <v>19277</v>
      </c>
    </row>
    <row r="3291" spans="1:1">
      <c r="A3291" t="s">
        <v>39462</v>
      </c>
    </row>
    <row r="3292" spans="1:1">
      <c r="A3292" t="s">
        <v>1265</v>
      </c>
    </row>
    <row r="3293" spans="1:1">
      <c r="A3293" t="s">
        <v>44300</v>
      </c>
    </row>
    <row r="3294" spans="1:1">
      <c r="A3294" t="s">
        <v>546</v>
      </c>
    </row>
    <row r="3295" spans="1:1">
      <c r="A3295" t="s">
        <v>4276</v>
      </c>
    </row>
    <row r="3296" spans="1:1">
      <c r="A3296" t="s">
        <v>48625</v>
      </c>
    </row>
    <row r="3297" spans="1:1">
      <c r="A3297" t="s">
        <v>561</v>
      </c>
    </row>
    <row r="3298" spans="1:1">
      <c r="A3298" t="s">
        <v>37781</v>
      </c>
    </row>
    <row r="3299" spans="1:1">
      <c r="A3299" t="s">
        <v>15615</v>
      </c>
    </row>
    <row r="3300" spans="1:1">
      <c r="A3300" t="s">
        <v>24509</v>
      </c>
    </row>
    <row r="3301" spans="1:1">
      <c r="A3301" t="s">
        <v>37894</v>
      </c>
    </row>
    <row r="3302" spans="1:1">
      <c r="A3302" t="s">
        <v>27840</v>
      </c>
    </row>
    <row r="3303" spans="1:1">
      <c r="A3303" t="s">
        <v>24572</v>
      </c>
    </row>
    <row r="3304" spans="1:1">
      <c r="A3304" t="s">
        <v>33388</v>
      </c>
    </row>
    <row r="3305" spans="1:1">
      <c r="A3305" t="s">
        <v>31288</v>
      </c>
    </row>
    <row r="3306" spans="1:1">
      <c r="A3306" t="s">
        <v>1340</v>
      </c>
    </row>
    <row r="3307" spans="1:1">
      <c r="A3307" t="s">
        <v>36209</v>
      </c>
    </row>
    <row r="3308" spans="1:1">
      <c r="A3308" t="s">
        <v>30831</v>
      </c>
    </row>
    <row r="3309" spans="1:1">
      <c r="A3309" t="s">
        <v>46406</v>
      </c>
    </row>
    <row r="3310" spans="1:1">
      <c r="A3310" t="s">
        <v>10818</v>
      </c>
    </row>
    <row r="3311" spans="1:1">
      <c r="A3311" t="s">
        <v>17482</v>
      </c>
    </row>
    <row r="3312" spans="1:1">
      <c r="A3312" t="s">
        <v>37744</v>
      </c>
    </row>
    <row r="3313" spans="1:1">
      <c r="A3313" t="s">
        <v>6763</v>
      </c>
    </row>
    <row r="3314" spans="1:1">
      <c r="A3314" t="s">
        <v>15349</v>
      </c>
    </row>
    <row r="3315" spans="1:1">
      <c r="A3315" t="s">
        <v>18238</v>
      </c>
    </row>
    <row r="3316" spans="1:1">
      <c r="A3316" t="s">
        <v>29091</v>
      </c>
    </row>
    <row r="3317" spans="1:1">
      <c r="A3317" t="s">
        <v>39398</v>
      </c>
    </row>
    <row r="3318" spans="1:1">
      <c r="A3318" t="s">
        <v>16041</v>
      </c>
    </row>
    <row r="3319" spans="1:1">
      <c r="A3319" t="s">
        <v>45855</v>
      </c>
    </row>
    <row r="3320" spans="1:1">
      <c r="A3320" t="s">
        <v>24546</v>
      </c>
    </row>
    <row r="3321" spans="1:1">
      <c r="A3321" t="s">
        <v>24483</v>
      </c>
    </row>
    <row r="3322" spans="1:1">
      <c r="A3322" t="s">
        <v>819</v>
      </c>
    </row>
    <row r="3323" spans="1:1">
      <c r="A3323" t="s">
        <v>20002</v>
      </c>
    </row>
    <row r="3324" spans="1:1">
      <c r="A3324" t="s">
        <v>23050</v>
      </c>
    </row>
    <row r="3325" spans="1:1">
      <c r="A3325" t="s">
        <v>10308</v>
      </c>
    </row>
    <row r="3326" spans="1:1">
      <c r="A3326" t="s">
        <v>40474</v>
      </c>
    </row>
    <row r="3327" spans="1:1">
      <c r="A3327" t="s">
        <v>38839</v>
      </c>
    </row>
    <row r="3328" spans="1:1">
      <c r="A3328" t="s">
        <v>43980</v>
      </c>
    </row>
    <row r="3329" spans="1:1">
      <c r="A3329" t="s">
        <v>24737</v>
      </c>
    </row>
    <row r="3330" spans="1:1">
      <c r="A3330" t="s">
        <v>38555</v>
      </c>
    </row>
    <row r="3331" spans="1:1">
      <c r="A3331" t="s">
        <v>37036</v>
      </c>
    </row>
    <row r="3332" spans="1:1">
      <c r="A3332" t="s">
        <v>48813</v>
      </c>
    </row>
    <row r="3333" spans="1:1">
      <c r="A3333" t="s">
        <v>18898</v>
      </c>
    </row>
    <row r="3334" spans="1:1">
      <c r="A3334" t="s">
        <v>21414</v>
      </c>
    </row>
    <row r="3335" spans="1:1">
      <c r="A3335" t="s">
        <v>42882</v>
      </c>
    </row>
    <row r="3336" spans="1:1">
      <c r="A3336" t="s">
        <v>3764</v>
      </c>
    </row>
    <row r="3337" spans="1:1">
      <c r="A3337" t="s">
        <v>28564</v>
      </c>
    </row>
    <row r="3338" spans="1:1">
      <c r="A3338" t="s">
        <v>25748</v>
      </c>
    </row>
    <row r="3339" spans="1:1">
      <c r="A3339" t="s">
        <v>15987</v>
      </c>
    </row>
    <row r="3340" spans="1:1">
      <c r="A3340" t="s">
        <v>32761</v>
      </c>
    </row>
    <row r="3341" spans="1:1">
      <c r="A3341" t="s">
        <v>20123</v>
      </c>
    </row>
    <row r="3342" spans="1:1">
      <c r="A3342" t="s">
        <v>20125</v>
      </c>
    </row>
    <row r="3343" spans="1:1">
      <c r="A3343" t="s">
        <v>16708</v>
      </c>
    </row>
    <row r="3344" spans="1:1">
      <c r="A3344" t="s">
        <v>10874</v>
      </c>
    </row>
    <row r="3345" spans="1:1">
      <c r="A3345" t="s">
        <v>23080</v>
      </c>
    </row>
    <row r="3346" spans="1:1">
      <c r="A3346" t="s">
        <v>16178</v>
      </c>
    </row>
    <row r="3347" spans="1:1">
      <c r="A3347" t="s">
        <v>33174</v>
      </c>
    </row>
    <row r="3348" spans="1:1">
      <c r="A3348" t="s">
        <v>425</v>
      </c>
    </row>
    <row r="3349" spans="1:1">
      <c r="A3349" t="s">
        <v>1295</v>
      </c>
    </row>
    <row r="3350" spans="1:1">
      <c r="A3350" t="s">
        <v>4734</v>
      </c>
    </row>
    <row r="3351" spans="1:1">
      <c r="A3351" t="s">
        <v>2268</v>
      </c>
    </row>
    <row r="3352" spans="1:1">
      <c r="A3352" t="s">
        <v>23167</v>
      </c>
    </row>
    <row r="3353" spans="1:1">
      <c r="A3353" t="s">
        <v>39679</v>
      </c>
    </row>
    <row r="3354" spans="1:1">
      <c r="A3354" t="s">
        <v>18289</v>
      </c>
    </row>
    <row r="3355" spans="1:1">
      <c r="A3355" t="s">
        <v>37808</v>
      </c>
    </row>
    <row r="3356" spans="1:1">
      <c r="A3356" t="s">
        <v>30826</v>
      </c>
    </row>
    <row r="3357" spans="1:1">
      <c r="A3357" t="s">
        <v>32955</v>
      </c>
    </row>
    <row r="3358" spans="1:1">
      <c r="A3358" t="s">
        <v>31096</v>
      </c>
    </row>
    <row r="3359" spans="1:1">
      <c r="A3359" t="s">
        <v>33159</v>
      </c>
    </row>
    <row r="3360" spans="1:1">
      <c r="A3360" t="s">
        <v>33067</v>
      </c>
    </row>
    <row r="3361" spans="1:1">
      <c r="A3361" t="s">
        <v>44039</v>
      </c>
    </row>
    <row r="3362" spans="1:1">
      <c r="A3362" t="s">
        <v>28913</v>
      </c>
    </row>
    <row r="3363" spans="1:1">
      <c r="A3363" t="s">
        <v>49019</v>
      </c>
    </row>
    <row r="3364" spans="1:1">
      <c r="A3364" t="s">
        <v>10727</v>
      </c>
    </row>
    <row r="3365" spans="1:1">
      <c r="A3365" t="s">
        <v>32773</v>
      </c>
    </row>
    <row r="3366" spans="1:1">
      <c r="A3366" t="s">
        <v>37913</v>
      </c>
    </row>
    <row r="3367" spans="1:1">
      <c r="A3367" t="s">
        <v>13814</v>
      </c>
    </row>
    <row r="3368" spans="1:1">
      <c r="A3368" t="s">
        <v>7274</v>
      </c>
    </row>
    <row r="3369" spans="1:1">
      <c r="A3369" t="s">
        <v>24485</v>
      </c>
    </row>
    <row r="3370" spans="1:1">
      <c r="A3370" t="s">
        <v>4393</v>
      </c>
    </row>
    <row r="3371" spans="1:1">
      <c r="A3371" t="s">
        <v>25654</v>
      </c>
    </row>
    <row r="3372" spans="1:1">
      <c r="A3372" t="s">
        <v>44015</v>
      </c>
    </row>
    <row r="3373" spans="1:1">
      <c r="A3373" t="s">
        <v>929</v>
      </c>
    </row>
    <row r="3374" spans="1:1">
      <c r="A3374" t="s">
        <v>13685</v>
      </c>
    </row>
    <row r="3375" spans="1:1">
      <c r="A3375" t="s">
        <v>11552</v>
      </c>
    </row>
    <row r="3376" spans="1:1">
      <c r="A3376" t="s">
        <v>40059</v>
      </c>
    </row>
    <row r="3377" spans="1:1">
      <c r="A3377" t="s">
        <v>24629</v>
      </c>
    </row>
    <row r="3378" spans="1:1">
      <c r="A3378" t="s">
        <v>32928</v>
      </c>
    </row>
    <row r="3379" spans="1:1">
      <c r="A3379" t="s">
        <v>28698</v>
      </c>
    </row>
    <row r="3380" spans="1:1">
      <c r="A3380" t="s">
        <v>29155</v>
      </c>
    </row>
    <row r="3381" spans="1:1">
      <c r="A3381" t="s">
        <v>35039</v>
      </c>
    </row>
    <row r="3382" spans="1:1">
      <c r="A3382" t="s">
        <v>44261</v>
      </c>
    </row>
    <row r="3383" spans="1:1">
      <c r="A3383" t="s">
        <v>44232</v>
      </c>
    </row>
    <row r="3384" spans="1:1">
      <c r="A3384" t="s">
        <v>44236</v>
      </c>
    </row>
    <row r="3385" spans="1:1">
      <c r="A3385" t="s">
        <v>31132</v>
      </c>
    </row>
    <row r="3386" spans="1:1">
      <c r="A3386" t="s">
        <v>17248</v>
      </c>
    </row>
    <row r="3387" spans="1:1">
      <c r="A3387" t="s">
        <v>19939</v>
      </c>
    </row>
    <row r="3388" spans="1:1">
      <c r="A3388" t="s">
        <v>28874</v>
      </c>
    </row>
    <row r="3389" spans="1:1">
      <c r="A3389" t="s">
        <v>23119</v>
      </c>
    </row>
    <row r="3390" spans="1:1">
      <c r="A3390" t="s">
        <v>32919</v>
      </c>
    </row>
    <row r="3391" spans="1:1">
      <c r="A3391" t="s">
        <v>138</v>
      </c>
    </row>
    <row r="3392" spans="1:1">
      <c r="A3392" t="s">
        <v>42240</v>
      </c>
    </row>
    <row r="3393" spans="1:1">
      <c r="A3393" t="s">
        <v>31222</v>
      </c>
    </row>
    <row r="3394" spans="1:1">
      <c r="A3394" t="s">
        <v>23887</v>
      </c>
    </row>
    <row r="3395" spans="1:1">
      <c r="A3395" t="s">
        <v>35839</v>
      </c>
    </row>
    <row r="3396" spans="1:1">
      <c r="A3396" t="s">
        <v>280</v>
      </c>
    </row>
    <row r="3397" spans="1:1">
      <c r="A3397" t="s">
        <v>28535</v>
      </c>
    </row>
    <row r="3398" spans="1:1">
      <c r="A3398" t="s">
        <v>28509</v>
      </c>
    </row>
    <row r="3399" spans="1:1">
      <c r="A3399" t="s">
        <v>28542</v>
      </c>
    </row>
    <row r="3400" spans="1:1">
      <c r="A3400" t="s">
        <v>45223</v>
      </c>
    </row>
    <row r="3401" spans="1:1">
      <c r="A3401" t="s">
        <v>38381</v>
      </c>
    </row>
    <row r="3402" spans="1:1">
      <c r="A3402" t="s">
        <v>41359</v>
      </c>
    </row>
    <row r="3403" spans="1:1">
      <c r="A3403" t="s">
        <v>30606</v>
      </c>
    </row>
    <row r="3404" spans="1:1">
      <c r="A3404" t="s">
        <v>39957</v>
      </c>
    </row>
    <row r="3405" spans="1:1">
      <c r="A3405" t="s">
        <v>4474</v>
      </c>
    </row>
    <row r="3406" spans="1:1">
      <c r="A3406" t="s">
        <v>4939</v>
      </c>
    </row>
    <row r="3407" spans="1:1">
      <c r="A3407" t="s">
        <v>20227</v>
      </c>
    </row>
    <row r="3408" spans="1:1">
      <c r="A3408" t="s">
        <v>9238</v>
      </c>
    </row>
    <row r="3409" spans="1:1">
      <c r="A3409" t="s">
        <v>31528</v>
      </c>
    </row>
    <row r="3410" spans="1:1">
      <c r="A3410" t="s">
        <v>23087</v>
      </c>
    </row>
    <row r="3411" spans="1:1">
      <c r="A3411" t="s">
        <v>7640</v>
      </c>
    </row>
    <row r="3412" spans="1:1">
      <c r="A3412" t="s">
        <v>9435</v>
      </c>
    </row>
    <row r="3413" spans="1:1">
      <c r="A3413" t="s">
        <v>1266</v>
      </c>
    </row>
    <row r="3414" spans="1:1">
      <c r="A3414" t="s">
        <v>44643</v>
      </c>
    </row>
    <row r="3415" spans="1:1">
      <c r="A3415" t="s">
        <v>24181</v>
      </c>
    </row>
    <row r="3416" spans="1:1">
      <c r="A3416" t="s">
        <v>7277</v>
      </c>
    </row>
    <row r="3417" spans="1:1">
      <c r="A3417" t="s">
        <v>33443</v>
      </c>
    </row>
    <row r="3418" spans="1:1">
      <c r="A3418" t="s">
        <v>6716</v>
      </c>
    </row>
    <row r="3419" spans="1:1">
      <c r="A3419" t="s">
        <v>23717</v>
      </c>
    </row>
    <row r="3420" spans="1:1">
      <c r="A3420" t="s">
        <v>24432</v>
      </c>
    </row>
    <row r="3421" spans="1:1">
      <c r="A3421" t="s">
        <v>18227</v>
      </c>
    </row>
    <row r="3422" spans="1:1">
      <c r="A3422" t="s">
        <v>1257</v>
      </c>
    </row>
    <row r="3423" spans="1:1">
      <c r="A3423" t="s">
        <v>18202</v>
      </c>
    </row>
    <row r="3424" spans="1:1">
      <c r="A3424" t="s">
        <v>18266</v>
      </c>
    </row>
    <row r="3425" spans="1:1">
      <c r="A3425" t="s">
        <v>18215</v>
      </c>
    </row>
    <row r="3426" spans="1:1">
      <c r="A3426" t="s">
        <v>28994</v>
      </c>
    </row>
    <row r="3427" spans="1:1">
      <c r="A3427" t="s">
        <v>13031</v>
      </c>
    </row>
    <row r="3428" spans="1:1">
      <c r="A3428" t="s">
        <v>29064</v>
      </c>
    </row>
    <row r="3429" spans="1:1">
      <c r="A3429" t="s">
        <v>31746</v>
      </c>
    </row>
    <row r="3430" spans="1:1">
      <c r="A3430" t="s">
        <v>4716</v>
      </c>
    </row>
    <row r="3431" spans="1:1">
      <c r="A3431" t="s">
        <v>35832</v>
      </c>
    </row>
    <row r="3432" spans="1:1">
      <c r="A3432" t="s">
        <v>34422</v>
      </c>
    </row>
    <row r="3433" spans="1:1">
      <c r="A3433" t="s">
        <v>18281</v>
      </c>
    </row>
    <row r="3434" spans="1:1">
      <c r="A3434" t="s">
        <v>18271</v>
      </c>
    </row>
    <row r="3435" spans="1:1">
      <c r="A3435" t="s">
        <v>44592</v>
      </c>
    </row>
    <row r="3436" spans="1:1">
      <c r="A3436" t="s">
        <v>38208</v>
      </c>
    </row>
    <row r="3437" spans="1:1">
      <c r="A3437" t="s">
        <v>686</v>
      </c>
    </row>
    <row r="3438" spans="1:1">
      <c r="A3438" t="s">
        <v>31436</v>
      </c>
    </row>
    <row r="3439" spans="1:1">
      <c r="A3439" t="s">
        <v>37221</v>
      </c>
    </row>
    <row r="3440" spans="1:1">
      <c r="A3440" t="s">
        <v>12097</v>
      </c>
    </row>
    <row r="3441" spans="1:1">
      <c r="A3441" t="s">
        <v>981</v>
      </c>
    </row>
    <row r="3442" spans="1:1">
      <c r="A3442" t="s">
        <v>41049</v>
      </c>
    </row>
    <row r="3443" spans="1:1">
      <c r="A3443" t="s">
        <v>12923</v>
      </c>
    </row>
    <row r="3444" spans="1:1">
      <c r="A3444" t="s">
        <v>28634</v>
      </c>
    </row>
    <row r="3445" spans="1:1">
      <c r="A3445" t="s">
        <v>18136</v>
      </c>
    </row>
    <row r="3446" spans="1:1">
      <c r="A3446" t="s">
        <v>25824</v>
      </c>
    </row>
    <row r="3447" spans="1:1">
      <c r="A3447" t="s">
        <v>40712</v>
      </c>
    </row>
    <row r="3448" spans="1:1">
      <c r="A3448" t="s">
        <v>3865</v>
      </c>
    </row>
    <row r="3449" spans="1:1">
      <c r="A3449" t="s">
        <v>27371</v>
      </c>
    </row>
    <row r="3450" spans="1:1">
      <c r="A3450" t="s">
        <v>39380</v>
      </c>
    </row>
    <row r="3451" spans="1:1">
      <c r="A3451" t="s">
        <v>868</v>
      </c>
    </row>
    <row r="3452" spans="1:1">
      <c r="A3452" t="s">
        <v>4143</v>
      </c>
    </row>
    <row r="3453" spans="1:1">
      <c r="A3453" t="s">
        <v>31062</v>
      </c>
    </row>
    <row r="3454" spans="1:1">
      <c r="A3454" t="s">
        <v>28270</v>
      </c>
    </row>
    <row r="3455" spans="1:1">
      <c r="A3455" t="s">
        <v>48267</v>
      </c>
    </row>
    <row r="3456" spans="1:1">
      <c r="A3456" t="s">
        <v>38435</v>
      </c>
    </row>
    <row r="3457" spans="1:1">
      <c r="A3457" t="s">
        <v>38459</v>
      </c>
    </row>
    <row r="3458" spans="1:1">
      <c r="A3458" t="s">
        <v>30587</v>
      </c>
    </row>
    <row r="3459" spans="1:1">
      <c r="A3459" t="s">
        <v>18257</v>
      </c>
    </row>
    <row r="3460" spans="1:1">
      <c r="A3460" t="s">
        <v>18159</v>
      </c>
    </row>
    <row r="3461" spans="1:1">
      <c r="A3461" t="s">
        <v>10628</v>
      </c>
    </row>
    <row r="3462" spans="1:1">
      <c r="A3462" t="s">
        <v>33020</v>
      </c>
    </row>
    <row r="3463" spans="1:1">
      <c r="A3463" t="s">
        <v>18193</v>
      </c>
    </row>
    <row r="3464" spans="1:1">
      <c r="A3464" t="s">
        <v>41369</v>
      </c>
    </row>
    <row r="3465" spans="1:1">
      <c r="A3465" t="s">
        <v>3862</v>
      </c>
    </row>
    <row r="3466" spans="1:1">
      <c r="A3466" t="s">
        <v>29532</v>
      </c>
    </row>
    <row r="3467" spans="1:1">
      <c r="A3467" t="s">
        <v>28225</v>
      </c>
    </row>
    <row r="3468" spans="1:1">
      <c r="A3468" t="s">
        <v>46194</v>
      </c>
    </row>
    <row r="3469" spans="1:1">
      <c r="A3469" t="s">
        <v>20805</v>
      </c>
    </row>
    <row r="3470" spans="1:1">
      <c r="A3470" t="s">
        <v>27363</v>
      </c>
    </row>
    <row r="3471" spans="1:1">
      <c r="A3471" t="s">
        <v>33382</v>
      </c>
    </row>
    <row r="3472" spans="1:1">
      <c r="A3472" t="s">
        <v>42196</v>
      </c>
    </row>
    <row r="3473" spans="1:1">
      <c r="A3473" t="s">
        <v>39386</v>
      </c>
    </row>
    <row r="3474" spans="1:1">
      <c r="A3474" t="s">
        <v>24527</v>
      </c>
    </row>
    <row r="3475" spans="1:1">
      <c r="A3475" t="s">
        <v>13687</v>
      </c>
    </row>
    <row r="3476" spans="1:1">
      <c r="A3476" t="s">
        <v>45896</v>
      </c>
    </row>
    <row r="3477" spans="1:1">
      <c r="A3477" t="s">
        <v>7665</v>
      </c>
    </row>
    <row r="3478" spans="1:1">
      <c r="A3478" t="s">
        <v>3178</v>
      </c>
    </row>
    <row r="3479" spans="1:1">
      <c r="A3479" t="s">
        <v>14819</v>
      </c>
    </row>
    <row r="3480" spans="1:1">
      <c r="A3480" t="s">
        <v>7424</v>
      </c>
    </row>
    <row r="3481" spans="1:1">
      <c r="A3481" t="s">
        <v>24160</v>
      </c>
    </row>
    <row r="3482" spans="1:1">
      <c r="A3482" t="s">
        <v>647</v>
      </c>
    </row>
    <row r="3483" spans="1:1">
      <c r="A3483" t="s">
        <v>4847</v>
      </c>
    </row>
    <row r="3484" spans="1:1">
      <c r="A3484" t="s">
        <v>6462</v>
      </c>
    </row>
    <row r="3485" spans="1:1">
      <c r="A3485" t="s">
        <v>636</v>
      </c>
    </row>
    <row r="3486" spans="1:1">
      <c r="A3486" t="s">
        <v>10893</v>
      </c>
    </row>
    <row r="3487" spans="1:1">
      <c r="A3487" t="s">
        <v>3339</v>
      </c>
    </row>
    <row r="3488" spans="1:1">
      <c r="A3488" t="s">
        <v>44403</v>
      </c>
    </row>
    <row r="3489" spans="1:1">
      <c r="A3489" t="s">
        <v>4478</v>
      </c>
    </row>
    <row r="3490" spans="1:1">
      <c r="A3490" t="s">
        <v>15023</v>
      </c>
    </row>
    <row r="3491" spans="1:1">
      <c r="A3491" t="s">
        <v>1135</v>
      </c>
    </row>
    <row r="3492" spans="1:1">
      <c r="A3492" t="s">
        <v>1185</v>
      </c>
    </row>
    <row r="3493" spans="1:1">
      <c r="A3493" t="s">
        <v>12405</v>
      </c>
    </row>
    <row r="3494" spans="1:1">
      <c r="A3494" t="s">
        <v>874</v>
      </c>
    </row>
    <row r="3495" spans="1:1">
      <c r="A3495" t="s">
        <v>3362</v>
      </c>
    </row>
    <row r="3496" spans="1:1">
      <c r="A3496" t="s">
        <v>1495</v>
      </c>
    </row>
    <row r="3497" spans="1:1">
      <c r="A3497" t="s">
        <v>790</v>
      </c>
    </row>
    <row r="3498" spans="1:1">
      <c r="A3498" t="s">
        <v>12427</v>
      </c>
    </row>
    <row r="3499" spans="1:1">
      <c r="A3499" t="s">
        <v>1054</v>
      </c>
    </row>
    <row r="3500" spans="1:1">
      <c r="A3500" t="s">
        <v>19809</v>
      </c>
    </row>
    <row r="3501" spans="1:1">
      <c r="A3501" t="s">
        <v>931</v>
      </c>
    </row>
    <row r="3502" spans="1:1">
      <c r="A3502" t="s">
        <v>15673</v>
      </c>
    </row>
    <row r="3503" spans="1:1">
      <c r="A3503" t="s">
        <v>1072</v>
      </c>
    </row>
    <row r="3504" spans="1:1">
      <c r="A3504" t="s">
        <v>22323</v>
      </c>
    </row>
    <row r="3505" spans="1:1">
      <c r="A3505" t="s">
        <v>31000</v>
      </c>
    </row>
    <row r="3506" spans="1:1">
      <c r="A3506" t="s">
        <v>39665</v>
      </c>
    </row>
    <row r="3507" spans="1:1">
      <c r="A3507" t="s">
        <v>42800</v>
      </c>
    </row>
    <row r="3508" spans="1:1">
      <c r="A3508" t="s">
        <v>49067</v>
      </c>
    </row>
    <row r="3509" spans="1:1">
      <c r="A3509" t="s">
        <v>33123</v>
      </c>
    </row>
    <row r="3510" spans="1:1">
      <c r="A3510" t="s">
        <v>26863</v>
      </c>
    </row>
    <row r="3511" spans="1:1">
      <c r="A3511" t="s">
        <v>1237</v>
      </c>
    </row>
    <row r="3512" spans="1:1">
      <c r="A3512" t="s">
        <v>26966</v>
      </c>
    </row>
    <row r="3513" spans="1:1">
      <c r="A3513" t="s">
        <v>4147</v>
      </c>
    </row>
    <row r="3514" spans="1:1">
      <c r="A3514" t="s">
        <v>42518</v>
      </c>
    </row>
    <row r="3515" spans="1:1">
      <c r="A3515" t="s">
        <v>26093</v>
      </c>
    </row>
    <row r="3516" spans="1:1">
      <c r="A3516" t="s">
        <v>37845</v>
      </c>
    </row>
    <row r="3517" spans="1:1">
      <c r="A3517" t="s">
        <v>17445</v>
      </c>
    </row>
    <row r="3518" spans="1:1">
      <c r="A3518" t="s">
        <v>39594</v>
      </c>
    </row>
    <row r="3519" spans="1:1">
      <c r="A3519" t="s">
        <v>30645</v>
      </c>
    </row>
    <row r="3520" spans="1:1">
      <c r="A3520" t="s">
        <v>13132</v>
      </c>
    </row>
    <row r="3521" spans="1:1">
      <c r="A3521" t="s">
        <v>40075</v>
      </c>
    </row>
    <row r="3522" spans="1:1">
      <c r="A3522" t="s">
        <v>30692</v>
      </c>
    </row>
    <row r="3523" spans="1:1">
      <c r="A3523" t="s">
        <v>18586</v>
      </c>
    </row>
    <row r="3524" spans="1:1">
      <c r="A3524" t="s">
        <v>33360</v>
      </c>
    </row>
    <row r="3525" spans="1:1">
      <c r="A3525" t="s">
        <v>37927</v>
      </c>
    </row>
    <row r="3526" spans="1:1">
      <c r="A3526" t="s">
        <v>6377</v>
      </c>
    </row>
    <row r="3527" spans="1:1">
      <c r="A3527" t="s">
        <v>34824</v>
      </c>
    </row>
    <row r="3528" spans="1:1">
      <c r="A3528" t="s">
        <v>3465</v>
      </c>
    </row>
    <row r="3529" spans="1:1">
      <c r="A3529" t="s">
        <v>17653</v>
      </c>
    </row>
    <row r="3530" spans="1:1">
      <c r="A3530" t="s">
        <v>7847</v>
      </c>
    </row>
    <row r="3531" spans="1:1">
      <c r="A3531" t="s">
        <v>43423</v>
      </c>
    </row>
    <row r="3532" spans="1:1">
      <c r="A3532" t="s">
        <v>3728</v>
      </c>
    </row>
    <row r="3533" spans="1:1">
      <c r="A3533" t="s">
        <v>18738</v>
      </c>
    </row>
    <row r="3534" spans="1:1">
      <c r="A3534" t="s">
        <v>1607</v>
      </c>
    </row>
    <row r="3535" spans="1:1">
      <c r="A3535" t="s">
        <v>3957</v>
      </c>
    </row>
    <row r="3536" spans="1:1">
      <c r="A3536" t="s">
        <v>13859</v>
      </c>
    </row>
    <row r="3537" spans="1:1">
      <c r="A3537" t="s">
        <v>37876</v>
      </c>
    </row>
    <row r="3538" spans="1:1">
      <c r="A3538" t="s">
        <v>24548</v>
      </c>
    </row>
    <row r="3539" spans="1:1">
      <c r="A3539" t="s">
        <v>464</v>
      </c>
    </row>
    <row r="3540" spans="1:1">
      <c r="A3540" t="s">
        <v>31625</v>
      </c>
    </row>
    <row r="3541" spans="1:1">
      <c r="A3541" t="s">
        <v>49521</v>
      </c>
    </row>
    <row r="3542" spans="1:1">
      <c r="A3542" t="s">
        <v>21191</v>
      </c>
    </row>
    <row r="3543" spans="1:1">
      <c r="A3543" t="s">
        <v>43551</v>
      </c>
    </row>
    <row r="3544" spans="1:1">
      <c r="A3544" t="s">
        <v>37810</v>
      </c>
    </row>
    <row r="3545" spans="1:1">
      <c r="A3545" t="s">
        <v>19243</v>
      </c>
    </row>
    <row r="3546" spans="1:1">
      <c r="A3546" t="s">
        <v>309</v>
      </c>
    </row>
    <row r="3547" spans="1:1">
      <c r="A3547" t="s">
        <v>19985</v>
      </c>
    </row>
    <row r="3548" spans="1:1">
      <c r="A3548" t="s">
        <v>24007</v>
      </c>
    </row>
    <row r="3549" spans="1:1">
      <c r="A3549" t="s">
        <v>33099</v>
      </c>
    </row>
    <row r="3550" spans="1:1">
      <c r="A3550" t="s">
        <v>21843</v>
      </c>
    </row>
    <row r="3551" spans="1:1">
      <c r="A3551" t="s">
        <v>30690</v>
      </c>
    </row>
    <row r="3552" spans="1:1">
      <c r="A3552" t="s">
        <v>24524</v>
      </c>
    </row>
    <row r="3553" spans="1:1">
      <c r="A3553" t="s">
        <v>43767</v>
      </c>
    </row>
    <row r="3554" spans="1:1">
      <c r="A3554" t="s">
        <v>14594</v>
      </c>
    </row>
    <row r="3555" spans="1:1">
      <c r="A3555" t="s">
        <v>14596</v>
      </c>
    </row>
    <row r="3556" spans="1:1">
      <c r="A3556" t="s">
        <v>38444</v>
      </c>
    </row>
    <row r="3557" spans="1:1">
      <c r="A3557" t="s">
        <v>16324</v>
      </c>
    </row>
    <row r="3558" spans="1:1">
      <c r="A3558" t="s">
        <v>22227</v>
      </c>
    </row>
    <row r="3559" spans="1:1">
      <c r="A3559" t="s">
        <v>28971</v>
      </c>
    </row>
    <row r="3560" spans="1:1">
      <c r="A3560" t="s">
        <v>22713</v>
      </c>
    </row>
    <row r="3561" spans="1:1">
      <c r="A3561" t="s">
        <v>26899</v>
      </c>
    </row>
    <row r="3562" spans="1:1">
      <c r="A3562" t="s">
        <v>31490</v>
      </c>
    </row>
    <row r="3563" spans="1:1">
      <c r="A3563" t="s">
        <v>31598</v>
      </c>
    </row>
    <row r="3564" spans="1:1">
      <c r="A3564" t="s">
        <v>31602</v>
      </c>
    </row>
    <row r="3565" spans="1:1">
      <c r="A3565" t="s">
        <v>39421</v>
      </c>
    </row>
    <row r="3566" spans="1:1">
      <c r="A3566" t="s">
        <v>30951</v>
      </c>
    </row>
    <row r="3567" spans="1:1">
      <c r="A3567" t="s">
        <v>39423</v>
      </c>
    </row>
    <row r="3568" spans="1:1">
      <c r="A3568" t="s">
        <v>31152</v>
      </c>
    </row>
    <row r="3569" spans="1:1">
      <c r="A3569" t="s">
        <v>4204</v>
      </c>
    </row>
    <row r="3570" spans="1:1">
      <c r="A3570" t="s">
        <v>34827</v>
      </c>
    </row>
    <row r="3571" spans="1:1">
      <c r="A3571" t="s">
        <v>28050</v>
      </c>
    </row>
    <row r="3572" spans="1:1">
      <c r="A3572" t="s">
        <v>7049</v>
      </c>
    </row>
    <row r="3573" spans="1:1">
      <c r="A3573" t="s">
        <v>11908</v>
      </c>
    </row>
    <row r="3574" spans="1:1">
      <c r="A3574" t="s">
        <v>42669</v>
      </c>
    </row>
    <row r="3575" spans="1:1">
      <c r="A3575" t="s">
        <v>22576</v>
      </c>
    </row>
    <row r="3576" spans="1:1">
      <c r="A3576" t="s">
        <v>1348</v>
      </c>
    </row>
    <row r="3577" spans="1:1">
      <c r="A3577" t="s">
        <v>13039</v>
      </c>
    </row>
    <row r="3578" spans="1:1">
      <c r="A3578" t="s">
        <v>4109</v>
      </c>
    </row>
    <row r="3579" spans="1:1">
      <c r="A3579" t="s">
        <v>24699</v>
      </c>
    </row>
    <row r="3580" spans="1:1">
      <c r="A3580" t="s">
        <v>1452</v>
      </c>
    </row>
    <row r="3581" spans="1:1">
      <c r="A3581" t="s">
        <v>20265</v>
      </c>
    </row>
    <row r="3582" spans="1:1">
      <c r="A3582" t="s">
        <v>16552</v>
      </c>
    </row>
    <row r="3583" spans="1:1">
      <c r="A3583" t="s">
        <v>14417</v>
      </c>
    </row>
    <row r="3584" spans="1:1">
      <c r="A3584" t="s">
        <v>18378</v>
      </c>
    </row>
    <row r="3585" spans="1:1">
      <c r="A3585" t="s">
        <v>18391</v>
      </c>
    </row>
    <row r="3586" spans="1:1">
      <c r="A3586" t="s">
        <v>28589</v>
      </c>
    </row>
    <row r="3587" spans="1:1">
      <c r="A3587" t="s">
        <v>32838</v>
      </c>
    </row>
    <row r="3588" spans="1:1">
      <c r="A3588" t="s">
        <v>22200</v>
      </c>
    </row>
    <row r="3589" spans="1:1">
      <c r="A3589" t="s">
        <v>2553</v>
      </c>
    </row>
    <row r="3590" spans="1:1">
      <c r="A3590" t="s">
        <v>36333</v>
      </c>
    </row>
    <row r="3591" spans="1:1">
      <c r="A3591" t="s">
        <v>22013</v>
      </c>
    </row>
    <row r="3592" spans="1:1">
      <c r="A3592" t="s">
        <v>43215</v>
      </c>
    </row>
    <row r="3593" spans="1:1">
      <c r="A3593" t="s">
        <v>26750</v>
      </c>
    </row>
    <row r="3594" spans="1:1">
      <c r="A3594" t="s">
        <v>28571</v>
      </c>
    </row>
    <row r="3595" spans="1:1">
      <c r="A3595" t="s">
        <v>28551</v>
      </c>
    </row>
    <row r="3596" spans="1:1">
      <c r="A3596" t="s">
        <v>44806</v>
      </c>
    </row>
    <row r="3597" spans="1:1">
      <c r="A3597" t="s">
        <v>20293</v>
      </c>
    </row>
    <row r="3598" spans="1:1">
      <c r="A3598" t="s">
        <v>1238</v>
      </c>
    </row>
    <row r="3599" spans="1:1">
      <c r="A3599" t="s">
        <v>20099</v>
      </c>
    </row>
    <row r="3600" spans="1:1">
      <c r="A3600" t="s">
        <v>24479</v>
      </c>
    </row>
    <row r="3601" spans="1:1">
      <c r="A3601" t="s">
        <v>214</v>
      </c>
    </row>
    <row r="3602" spans="1:1">
      <c r="A3602" t="s">
        <v>39274</v>
      </c>
    </row>
    <row r="3603" spans="1:1">
      <c r="A3603" t="s">
        <v>18233</v>
      </c>
    </row>
    <row r="3604" spans="1:1">
      <c r="A3604" t="s">
        <v>18252</v>
      </c>
    </row>
    <row r="3605" spans="1:1">
      <c r="A3605" t="s">
        <v>18108</v>
      </c>
    </row>
    <row r="3606" spans="1:1">
      <c r="A3606" t="s">
        <v>20614</v>
      </c>
    </row>
    <row r="3607" spans="1:1">
      <c r="A3607" t="s">
        <v>31516</v>
      </c>
    </row>
    <row r="3608" spans="1:1">
      <c r="A3608" t="s">
        <v>19210</v>
      </c>
    </row>
    <row r="3609" spans="1:1">
      <c r="A3609" t="s">
        <v>30617</v>
      </c>
    </row>
    <row r="3610" spans="1:1">
      <c r="A3610" t="s">
        <v>24162</v>
      </c>
    </row>
    <row r="3611" spans="1:1">
      <c r="A3611" t="s">
        <v>16340</v>
      </c>
    </row>
    <row r="3612" spans="1:1">
      <c r="A3612" t="s">
        <v>15609</v>
      </c>
    </row>
    <row r="3613" spans="1:1">
      <c r="A3613" t="s">
        <v>37878</v>
      </c>
    </row>
    <row r="3614" spans="1:1">
      <c r="A3614" t="s">
        <v>37789</v>
      </c>
    </row>
    <row r="3615" spans="1:1">
      <c r="A3615" t="s">
        <v>28382</v>
      </c>
    </row>
    <row r="3616" spans="1:1">
      <c r="A3616" t="s">
        <v>23396</v>
      </c>
    </row>
    <row r="3617" spans="1:1">
      <c r="A3617" t="s">
        <v>4515</v>
      </c>
    </row>
    <row r="3618" spans="1:1">
      <c r="A3618" t="s">
        <v>45802</v>
      </c>
    </row>
    <row r="3619" spans="1:1">
      <c r="A3619" t="s">
        <v>29007</v>
      </c>
    </row>
    <row r="3620" spans="1:1">
      <c r="A3620" t="s">
        <v>27740</v>
      </c>
    </row>
    <row r="3621" spans="1:1">
      <c r="A3621" t="s">
        <v>33413</v>
      </c>
    </row>
    <row r="3622" spans="1:1">
      <c r="A3622" t="s">
        <v>18186</v>
      </c>
    </row>
    <row r="3623" spans="1:1">
      <c r="A3623" t="s">
        <v>24355</v>
      </c>
    </row>
    <row r="3624" spans="1:1">
      <c r="A3624" t="s">
        <v>38291</v>
      </c>
    </row>
    <row r="3625" spans="1:1">
      <c r="A3625" t="s">
        <v>37944</v>
      </c>
    </row>
    <row r="3626" spans="1:1">
      <c r="A3626" t="s">
        <v>25602</v>
      </c>
    </row>
    <row r="3627" spans="1:1">
      <c r="A3627" t="s">
        <v>37838</v>
      </c>
    </row>
    <row r="3628" spans="1:1">
      <c r="A3628" t="s">
        <v>37856</v>
      </c>
    </row>
    <row r="3629" spans="1:1">
      <c r="A3629" t="s">
        <v>39714</v>
      </c>
    </row>
    <row r="3630" spans="1:1">
      <c r="A3630" t="s">
        <v>37642</v>
      </c>
    </row>
    <row r="3631" spans="1:1">
      <c r="A3631" t="s">
        <v>28458</v>
      </c>
    </row>
    <row r="3632" spans="1:1">
      <c r="A3632" t="s">
        <v>37822</v>
      </c>
    </row>
    <row r="3633" spans="1:1">
      <c r="A3633" t="s">
        <v>395</v>
      </c>
    </row>
    <row r="3634" spans="1:1">
      <c r="A3634" t="s">
        <v>37940</v>
      </c>
    </row>
    <row r="3635" spans="1:1">
      <c r="A3635" t="s">
        <v>28504</v>
      </c>
    </row>
    <row r="3636" spans="1:1">
      <c r="A3636" t="s">
        <v>38202</v>
      </c>
    </row>
    <row r="3637" spans="1:1">
      <c r="A3637" t="s">
        <v>47555</v>
      </c>
    </row>
    <row r="3638" spans="1:1">
      <c r="A3638" t="s">
        <v>37812</v>
      </c>
    </row>
    <row r="3639" spans="1:1">
      <c r="A3639" t="s">
        <v>37370</v>
      </c>
    </row>
    <row r="3640" spans="1:1">
      <c r="A3640" t="s">
        <v>37421</v>
      </c>
    </row>
    <row r="3641" spans="1:1">
      <c r="A3641" t="s">
        <v>38051</v>
      </c>
    </row>
    <row r="3642" spans="1:1">
      <c r="A3642" t="s">
        <v>37443</v>
      </c>
    </row>
    <row r="3643" spans="1:1">
      <c r="A3643" t="s">
        <v>11347</v>
      </c>
    </row>
    <row r="3644" spans="1:1">
      <c r="A3644" t="s">
        <v>47598</v>
      </c>
    </row>
    <row r="3645" spans="1:1">
      <c r="A3645" t="s">
        <v>37814</v>
      </c>
    </row>
    <row r="3646" spans="1:1">
      <c r="A3646" t="s">
        <v>41409</v>
      </c>
    </row>
    <row r="3647" spans="1:1">
      <c r="A3647" t="s">
        <v>12058</v>
      </c>
    </row>
    <row r="3648" spans="1:1">
      <c r="A3648" t="s">
        <v>32378</v>
      </c>
    </row>
    <row r="3649" spans="1:1">
      <c r="A3649" t="s">
        <v>11578</v>
      </c>
    </row>
    <row r="3650" spans="1:1">
      <c r="A3650" t="s">
        <v>24534</v>
      </c>
    </row>
    <row r="3651" spans="1:1">
      <c r="A3651" t="s">
        <v>47668</v>
      </c>
    </row>
    <row r="3652" spans="1:1">
      <c r="A3652" t="s">
        <v>47687</v>
      </c>
    </row>
    <row r="3653" spans="1:1">
      <c r="A3653" t="s">
        <v>12029</v>
      </c>
    </row>
    <row r="3654" spans="1:1">
      <c r="A3654" t="s">
        <v>18223</v>
      </c>
    </row>
    <row r="3655" spans="1:1">
      <c r="A3655" t="s">
        <v>497</v>
      </c>
    </row>
    <row r="3656" spans="1:1">
      <c r="A3656" t="s">
        <v>437</v>
      </c>
    </row>
    <row r="3657" spans="1:1">
      <c r="A3657" t="s">
        <v>471</v>
      </c>
    </row>
    <row r="3658" spans="1:1">
      <c r="A3658" t="s">
        <v>38486</v>
      </c>
    </row>
    <row r="3659" spans="1:1">
      <c r="A3659" t="s">
        <v>4312</v>
      </c>
    </row>
    <row r="3660" spans="1:1">
      <c r="A3660" t="s">
        <v>49407</v>
      </c>
    </row>
    <row r="3661" spans="1:1">
      <c r="A3661" t="s">
        <v>18138</v>
      </c>
    </row>
    <row r="3662" spans="1:1">
      <c r="A3662" t="s">
        <v>41387</v>
      </c>
    </row>
    <row r="3663" spans="1:1">
      <c r="A3663" t="s">
        <v>38200</v>
      </c>
    </row>
    <row r="3664" spans="1:1">
      <c r="A3664" t="s">
        <v>47312</v>
      </c>
    </row>
    <row r="3665" spans="1:1">
      <c r="A3665" t="s">
        <v>47356</v>
      </c>
    </row>
    <row r="3666" spans="1:1">
      <c r="A3666" t="s">
        <v>43162</v>
      </c>
    </row>
    <row r="3667" spans="1:1">
      <c r="A3667" t="s">
        <v>6867</v>
      </c>
    </row>
    <row r="3668" spans="1:1">
      <c r="A3668" t="s">
        <v>1776</v>
      </c>
    </row>
    <row r="3669" spans="1:1">
      <c r="A3669" t="s">
        <v>20310</v>
      </c>
    </row>
    <row r="3670" spans="1:1">
      <c r="A3670" t="s">
        <v>41720</v>
      </c>
    </row>
    <row r="3671" spans="1:1">
      <c r="A3671" t="s">
        <v>23532</v>
      </c>
    </row>
    <row r="3672" spans="1:1">
      <c r="A3672" t="s">
        <v>33129</v>
      </c>
    </row>
    <row r="3673" spans="1:1">
      <c r="A3673" t="s">
        <v>20</v>
      </c>
    </row>
    <row r="3674" spans="1:1">
      <c r="A3674" t="s">
        <v>8</v>
      </c>
    </row>
    <row r="3675" spans="1:1">
      <c r="A3675" t="s">
        <v>23501</v>
      </c>
    </row>
    <row r="3676" spans="1:1">
      <c r="A3676" t="s">
        <v>28870</v>
      </c>
    </row>
    <row r="3677" spans="1:1">
      <c r="A3677" t="s">
        <v>19532</v>
      </c>
    </row>
    <row r="3678" spans="1:1">
      <c r="A3678" t="s">
        <v>19689</v>
      </c>
    </row>
    <row r="3679" spans="1:1">
      <c r="A3679" t="s">
        <v>23494</v>
      </c>
    </row>
    <row r="3680" spans="1:1">
      <c r="A3680" t="s">
        <v>33978</v>
      </c>
    </row>
    <row r="3681" spans="1:1">
      <c r="A3681" t="s">
        <v>15619</v>
      </c>
    </row>
    <row r="3682" spans="1:1">
      <c r="A3682" t="s">
        <v>5738</v>
      </c>
    </row>
    <row r="3683" spans="1:1">
      <c r="A3683" t="s">
        <v>29738</v>
      </c>
    </row>
    <row r="3684" spans="1:1">
      <c r="A3684" t="s">
        <v>28973</v>
      </c>
    </row>
    <row r="3685" spans="1:1">
      <c r="A3685" t="s">
        <v>4004</v>
      </c>
    </row>
    <row r="3686" spans="1:1">
      <c r="A3686" t="s">
        <v>33338</v>
      </c>
    </row>
    <row r="3687" spans="1:1">
      <c r="A3687" t="s">
        <v>31042</v>
      </c>
    </row>
    <row r="3688" spans="1:1">
      <c r="A3688" t="s">
        <v>1737</v>
      </c>
    </row>
    <row r="3689" spans="1:1">
      <c r="A3689" t="s">
        <v>46446</v>
      </c>
    </row>
    <row r="3690" spans="1:1">
      <c r="A3690" t="s">
        <v>24308</v>
      </c>
    </row>
    <row r="3691" spans="1:1">
      <c r="A3691" t="s">
        <v>19099</v>
      </c>
    </row>
    <row r="3692" spans="1:1">
      <c r="A3692" t="s">
        <v>7368</v>
      </c>
    </row>
    <row r="3693" spans="1:1">
      <c r="A3693" t="s">
        <v>19080</v>
      </c>
    </row>
    <row r="3694" spans="1:1">
      <c r="A3694" t="s">
        <v>31665</v>
      </c>
    </row>
    <row r="3695" spans="1:1">
      <c r="A3695" t="s">
        <v>13943</v>
      </c>
    </row>
    <row r="3696" spans="1:1">
      <c r="A3696" t="s">
        <v>24914</v>
      </c>
    </row>
    <row r="3697" spans="1:1">
      <c r="A3697" t="s">
        <v>25230</v>
      </c>
    </row>
    <row r="3698" spans="1:1">
      <c r="A3698" t="s">
        <v>19238</v>
      </c>
    </row>
    <row r="3699" spans="1:1">
      <c r="A3699" t="s">
        <v>31176</v>
      </c>
    </row>
    <row r="3700" spans="1:1">
      <c r="A3700" t="s">
        <v>15154</v>
      </c>
    </row>
    <row r="3701" spans="1:1">
      <c r="A3701" t="s">
        <v>43269</v>
      </c>
    </row>
    <row r="3702" spans="1:1">
      <c r="A3702" t="s">
        <v>25322</v>
      </c>
    </row>
    <row r="3703" spans="1:1">
      <c r="A3703" t="s">
        <v>48391</v>
      </c>
    </row>
    <row r="3704" spans="1:1">
      <c r="A3704" t="s">
        <v>25249</v>
      </c>
    </row>
    <row r="3705" spans="1:1">
      <c r="A3705" t="s">
        <v>24750</v>
      </c>
    </row>
    <row r="3706" spans="1:1">
      <c r="A3706" t="s">
        <v>15796</v>
      </c>
    </row>
    <row r="3707" spans="1:1">
      <c r="A3707" t="s">
        <v>7025</v>
      </c>
    </row>
    <row r="3708" spans="1:1">
      <c r="A3708" t="s">
        <v>19275</v>
      </c>
    </row>
    <row r="3709" spans="1:1">
      <c r="A3709" t="s">
        <v>23458</v>
      </c>
    </row>
    <row r="3710" spans="1:1">
      <c r="A3710" t="s">
        <v>35842</v>
      </c>
    </row>
    <row r="3711" spans="1:1">
      <c r="A3711" t="s">
        <v>7539</v>
      </c>
    </row>
    <row r="3712" spans="1:1">
      <c r="A3712" t="s">
        <v>28540</v>
      </c>
    </row>
    <row r="3713" spans="1:1">
      <c r="A3713" t="s">
        <v>37553</v>
      </c>
    </row>
    <row r="3714" spans="1:1">
      <c r="A3714" t="s">
        <v>20108</v>
      </c>
    </row>
    <row r="3715" spans="1:1">
      <c r="A3715" t="s">
        <v>18804</v>
      </c>
    </row>
    <row r="3716" spans="1:1">
      <c r="A3716" t="s">
        <v>27872</v>
      </c>
    </row>
    <row r="3717" spans="1:1">
      <c r="A3717" t="s">
        <v>23125</v>
      </c>
    </row>
    <row r="3718" spans="1:1">
      <c r="A3718" t="s">
        <v>18248</v>
      </c>
    </row>
    <row r="3719" spans="1:1">
      <c r="A3719" t="s">
        <v>33362</v>
      </c>
    </row>
    <row r="3720" spans="1:1">
      <c r="A3720" t="s">
        <v>21741</v>
      </c>
    </row>
    <row r="3721" spans="1:1">
      <c r="A3721" t="s">
        <v>28880</v>
      </c>
    </row>
    <row r="3722" spans="1:1">
      <c r="A3722" t="s">
        <v>28893</v>
      </c>
    </row>
    <row r="3723" spans="1:1">
      <c r="A3723" t="s">
        <v>40990</v>
      </c>
    </row>
    <row r="3724" spans="1:1">
      <c r="A3724" t="s">
        <v>5157</v>
      </c>
    </row>
    <row r="3725" spans="1:1">
      <c r="A3725" t="s">
        <v>4057</v>
      </c>
    </row>
    <row r="3726" spans="1:1">
      <c r="A3726" t="s">
        <v>4802</v>
      </c>
    </row>
    <row r="3727" spans="1:1">
      <c r="A3727" t="s">
        <v>38957</v>
      </c>
    </row>
    <row r="3728" spans="1:1">
      <c r="A3728" t="s">
        <v>3586</v>
      </c>
    </row>
    <row r="3729" spans="1:1">
      <c r="A3729" t="s">
        <v>36335</v>
      </c>
    </row>
    <row r="3730" spans="1:1">
      <c r="A3730" t="s">
        <v>28448</v>
      </c>
    </row>
    <row r="3731" spans="1:1">
      <c r="A3731" t="s">
        <v>37948</v>
      </c>
    </row>
    <row r="3732" spans="1:1">
      <c r="A3732" t="s">
        <v>28459</v>
      </c>
    </row>
    <row r="3733" spans="1:1">
      <c r="A3733" t="s">
        <v>727</v>
      </c>
    </row>
    <row r="3734" spans="1:1">
      <c r="A3734" t="s">
        <v>30337</v>
      </c>
    </row>
    <row r="3735" spans="1:1">
      <c r="A3735" t="s">
        <v>48231</v>
      </c>
    </row>
    <row r="3736" spans="1:1">
      <c r="A3736" t="s">
        <v>48287</v>
      </c>
    </row>
    <row r="3737" spans="1:1">
      <c r="A3737" t="s">
        <v>48243</v>
      </c>
    </row>
    <row r="3738" spans="1:1">
      <c r="A3738" t="s">
        <v>3180</v>
      </c>
    </row>
    <row r="3739" spans="1:1">
      <c r="A3739" t="s">
        <v>40241</v>
      </c>
    </row>
    <row r="3740" spans="1:1">
      <c r="A3740" t="s">
        <v>4059</v>
      </c>
    </row>
    <row r="3741" spans="1:1">
      <c r="A3741" t="s">
        <v>22500</v>
      </c>
    </row>
    <row r="3742" spans="1:1">
      <c r="A3742" t="s">
        <v>48687</v>
      </c>
    </row>
    <row r="3743" spans="1:1">
      <c r="A3743" t="s">
        <v>15464</v>
      </c>
    </row>
    <row r="3744" spans="1:1">
      <c r="A3744" t="s">
        <v>23581</v>
      </c>
    </row>
    <row r="3745" spans="1:1">
      <c r="A3745" t="s">
        <v>4105</v>
      </c>
    </row>
    <row r="3746" spans="1:1">
      <c r="A3746" t="s">
        <v>26846</v>
      </c>
    </row>
    <row r="3747" spans="1:1">
      <c r="A3747" t="s">
        <v>31560</v>
      </c>
    </row>
    <row r="3748" spans="1:1">
      <c r="A3748" t="s">
        <v>22248</v>
      </c>
    </row>
    <row r="3749" spans="1:1">
      <c r="A3749" t="s">
        <v>21322</v>
      </c>
    </row>
    <row r="3750" spans="1:1">
      <c r="A3750" t="s">
        <v>33256</v>
      </c>
    </row>
    <row r="3751" spans="1:1">
      <c r="A3751" t="s">
        <v>23876</v>
      </c>
    </row>
    <row r="3752" spans="1:1">
      <c r="A3752" t="s">
        <v>37067</v>
      </c>
    </row>
    <row r="3753" spans="1:1">
      <c r="A3753" t="s">
        <v>15478</v>
      </c>
    </row>
    <row r="3754" spans="1:1">
      <c r="A3754" t="s">
        <v>19190</v>
      </c>
    </row>
    <row r="3755" spans="1:1">
      <c r="A3755" t="s">
        <v>7409</v>
      </c>
    </row>
    <row r="3756" spans="1:1">
      <c r="A3756" t="s">
        <v>39286</v>
      </c>
    </row>
    <row r="3757" spans="1:1">
      <c r="A3757" t="s">
        <v>35498</v>
      </c>
    </row>
    <row r="3758" spans="1:1">
      <c r="A3758" t="s">
        <v>18974</v>
      </c>
    </row>
    <row r="3759" spans="1:1">
      <c r="A3759" t="s">
        <v>7296</v>
      </c>
    </row>
    <row r="3760" spans="1:1">
      <c r="A3760" t="s">
        <v>7472</v>
      </c>
    </row>
    <row r="3761" spans="1:1">
      <c r="A3761" t="s">
        <v>18853</v>
      </c>
    </row>
    <row r="3762" spans="1:1">
      <c r="A3762" t="s">
        <v>22661</v>
      </c>
    </row>
    <row r="3763" spans="1:1">
      <c r="A3763" t="s">
        <v>47771</v>
      </c>
    </row>
    <row r="3764" spans="1:1">
      <c r="A3764" t="s">
        <v>41565</v>
      </c>
    </row>
    <row r="3765" spans="1:1">
      <c r="A3765" t="s">
        <v>36233</v>
      </c>
    </row>
    <row r="3766" spans="1:1">
      <c r="A3766" t="s">
        <v>32559</v>
      </c>
    </row>
    <row r="3767" spans="1:1">
      <c r="A3767" t="s">
        <v>26190</v>
      </c>
    </row>
    <row r="3768" spans="1:1">
      <c r="A3768" t="s">
        <v>4206</v>
      </c>
    </row>
    <row r="3769" spans="1:1">
      <c r="A3769" t="s">
        <v>3684</v>
      </c>
    </row>
    <row r="3770" spans="1:1">
      <c r="A3770" t="s">
        <v>24430</v>
      </c>
    </row>
    <row r="3771" spans="1:1">
      <c r="A3771" t="s">
        <v>24596</v>
      </c>
    </row>
    <row r="3772" spans="1:1">
      <c r="A3772" t="s">
        <v>46321</v>
      </c>
    </row>
    <row r="3773" spans="1:1">
      <c r="A3773" t="s">
        <v>31479</v>
      </c>
    </row>
    <row r="3774" spans="1:1">
      <c r="A3774" t="s">
        <v>27071</v>
      </c>
    </row>
    <row r="3775" spans="1:1">
      <c r="A3775" t="s">
        <v>3686</v>
      </c>
    </row>
    <row r="3776" spans="1:1">
      <c r="A3776" t="s">
        <v>13</v>
      </c>
    </row>
    <row r="3777" spans="1:1">
      <c r="A3777" t="s">
        <v>17092</v>
      </c>
    </row>
    <row r="3778" spans="1:1">
      <c r="A3778" t="s">
        <v>6441</v>
      </c>
    </row>
    <row r="3779" spans="1:1">
      <c r="A3779" t="s">
        <v>46802</v>
      </c>
    </row>
    <row r="3780" spans="1:1">
      <c r="A3780" t="s">
        <v>46804</v>
      </c>
    </row>
    <row r="3781" spans="1:1">
      <c r="A3781" t="s">
        <v>45531</v>
      </c>
    </row>
    <row r="3782" spans="1:1">
      <c r="A3782" t="s">
        <v>24916</v>
      </c>
    </row>
    <row r="3783" spans="1:1">
      <c r="A3783" t="s">
        <v>35516</v>
      </c>
    </row>
    <row r="3784" spans="1:1">
      <c r="A3784" t="s">
        <v>8885</v>
      </c>
    </row>
    <row r="3785" spans="1:1">
      <c r="A3785" t="s">
        <v>23928</v>
      </c>
    </row>
    <row r="3786" spans="1:1">
      <c r="A3786" t="s">
        <v>5168</v>
      </c>
    </row>
    <row r="3787" spans="1:1">
      <c r="A3787" t="s">
        <v>22077</v>
      </c>
    </row>
    <row r="3788" spans="1:1">
      <c r="A3788" t="s">
        <v>23843</v>
      </c>
    </row>
    <row r="3789" spans="1:1">
      <c r="A3789" t="s">
        <v>18429</v>
      </c>
    </row>
    <row r="3790" spans="1:1">
      <c r="A3790" t="s">
        <v>21466</v>
      </c>
    </row>
    <row r="3791" spans="1:1">
      <c r="A3791" t="s">
        <v>7543</v>
      </c>
    </row>
    <row r="3792" spans="1:1">
      <c r="A3792" t="s">
        <v>20740</v>
      </c>
    </row>
    <row r="3793" spans="1:1">
      <c r="A3793" t="s">
        <v>39715</v>
      </c>
    </row>
    <row r="3794" spans="1:1">
      <c r="A3794" t="s">
        <v>28384</v>
      </c>
    </row>
    <row r="3795" spans="1:1">
      <c r="A3795" t="s">
        <v>45930</v>
      </c>
    </row>
    <row r="3796" spans="1:1">
      <c r="A3796" t="s">
        <v>23382</v>
      </c>
    </row>
    <row r="3797" spans="1:1">
      <c r="A3797" t="s">
        <v>33947</v>
      </c>
    </row>
    <row r="3798" spans="1:1">
      <c r="A3798" t="s">
        <v>12709</v>
      </c>
    </row>
    <row r="3799" spans="1:1">
      <c r="A3799" t="s">
        <v>42571</v>
      </c>
    </row>
    <row r="3800" spans="1:1">
      <c r="A3800" t="s">
        <v>12496</v>
      </c>
    </row>
    <row r="3801" spans="1:1">
      <c r="A3801" t="s">
        <v>33182</v>
      </c>
    </row>
    <row r="3802" spans="1:1">
      <c r="A3802" t="s">
        <v>11025</v>
      </c>
    </row>
    <row r="3803" spans="1:1">
      <c r="A3803" t="s">
        <v>15823</v>
      </c>
    </row>
    <row r="3804" spans="1:1">
      <c r="A3804" t="s">
        <v>13689</v>
      </c>
    </row>
    <row r="3805" spans="1:1">
      <c r="A3805" t="s">
        <v>569</v>
      </c>
    </row>
    <row r="3806" spans="1:1">
      <c r="A3806" t="s">
        <v>39191</v>
      </c>
    </row>
    <row r="3807" spans="1:1">
      <c r="A3807" t="s">
        <v>16740</v>
      </c>
    </row>
    <row r="3808" spans="1:1">
      <c r="A3808" t="s">
        <v>32232</v>
      </c>
    </row>
    <row r="3809" spans="1:1">
      <c r="A3809" t="s">
        <v>18236</v>
      </c>
    </row>
    <row r="3810" spans="1:1">
      <c r="A3810" t="s">
        <v>110</v>
      </c>
    </row>
    <row r="3811" spans="1:1">
      <c r="A3811" t="s">
        <v>32985</v>
      </c>
    </row>
    <row r="3812" spans="1:1">
      <c r="A3812" t="s">
        <v>24049</v>
      </c>
    </row>
    <row r="3813" spans="1:1">
      <c r="A3813" t="s">
        <v>466</v>
      </c>
    </row>
    <row r="3814" spans="1:1">
      <c r="A3814" t="s">
        <v>39433</v>
      </c>
    </row>
    <row r="3815" spans="1:1">
      <c r="A3815" t="s">
        <v>30383</v>
      </c>
    </row>
    <row r="3816" spans="1:1">
      <c r="A3816" t="s">
        <v>31876</v>
      </c>
    </row>
    <row r="3817" spans="1:1">
      <c r="A3817" t="s">
        <v>18129</v>
      </c>
    </row>
    <row r="3818" spans="1:1">
      <c r="A3818" t="s">
        <v>18784</v>
      </c>
    </row>
    <row r="3819" spans="1:1">
      <c r="A3819" t="s">
        <v>257</v>
      </c>
    </row>
    <row r="3820" spans="1:1">
      <c r="A3820" t="s">
        <v>22950</v>
      </c>
    </row>
    <row r="3821" spans="1:1">
      <c r="A3821" t="s">
        <v>633</v>
      </c>
    </row>
    <row r="3822" spans="1:1">
      <c r="A3822" t="s">
        <v>44117</v>
      </c>
    </row>
    <row r="3823" spans="1:1">
      <c r="A3823" t="s">
        <v>42525</v>
      </c>
    </row>
    <row r="3824" spans="1:1">
      <c r="A3824" t="s">
        <v>33185</v>
      </c>
    </row>
    <row r="3825" spans="1:1">
      <c r="A3825" t="s">
        <v>18225</v>
      </c>
    </row>
    <row r="3826" spans="1:1">
      <c r="A3826" t="s">
        <v>23126</v>
      </c>
    </row>
    <row r="3827" spans="1:1">
      <c r="A3827" t="s">
        <v>30437</v>
      </c>
    </row>
    <row r="3828" spans="1:1">
      <c r="A3828" t="s">
        <v>24803</v>
      </c>
    </row>
    <row r="3829" spans="1:1">
      <c r="A3829" t="s">
        <v>34489</v>
      </c>
    </row>
    <row r="3830" spans="1:1">
      <c r="A3830" t="s">
        <v>33187</v>
      </c>
    </row>
    <row r="3831" spans="1:1">
      <c r="A3831" t="s">
        <v>44419</v>
      </c>
    </row>
    <row r="3832" spans="1:1">
      <c r="A3832" t="s">
        <v>9220</v>
      </c>
    </row>
    <row r="3833" spans="1:1">
      <c r="A3833" t="s">
        <v>47830</v>
      </c>
    </row>
    <row r="3834" spans="1:1">
      <c r="A3834" t="s">
        <v>21325</v>
      </c>
    </row>
    <row r="3835" spans="1:1">
      <c r="A3835" t="s">
        <v>19101</v>
      </c>
    </row>
    <row r="3836" spans="1:1">
      <c r="A3836" t="s">
        <v>1096</v>
      </c>
    </row>
    <row r="3837" spans="1:1">
      <c r="A3837" t="s">
        <v>48875</v>
      </c>
    </row>
    <row r="3838" spans="1:1">
      <c r="A3838" t="s">
        <v>1231</v>
      </c>
    </row>
    <row r="3839" spans="1:1">
      <c r="A3839" t="s">
        <v>7603</v>
      </c>
    </row>
    <row r="3840" spans="1:1">
      <c r="A3840" t="s">
        <v>3055</v>
      </c>
    </row>
    <row r="3841" spans="1:1">
      <c r="A3841" t="s">
        <v>37816</v>
      </c>
    </row>
    <row r="3842" spans="1:1">
      <c r="A3842" t="s">
        <v>39288</v>
      </c>
    </row>
    <row r="3843" spans="1:1">
      <c r="A3843" t="s">
        <v>39350</v>
      </c>
    </row>
    <row r="3844" spans="1:1">
      <c r="A3844" t="s">
        <v>18140</v>
      </c>
    </row>
    <row r="3845" spans="1:1">
      <c r="A3845" t="s">
        <v>259</v>
      </c>
    </row>
    <row r="3846" spans="1:1">
      <c r="A3846" t="s">
        <v>469</v>
      </c>
    </row>
    <row r="3847" spans="1:1">
      <c r="A3847" t="s">
        <v>40969</v>
      </c>
    </row>
    <row r="3848" spans="1:1">
      <c r="A3848" t="s">
        <v>47538</v>
      </c>
    </row>
    <row r="3849" spans="1:1">
      <c r="A3849" t="s">
        <v>44847</v>
      </c>
    </row>
    <row r="3850" spans="1:1">
      <c r="A3850" t="s">
        <v>9971</v>
      </c>
    </row>
    <row r="3851" spans="1:1">
      <c r="A3851" t="s">
        <v>1225</v>
      </c>
    </row>
    <row r="3852" spans="1:1">
      <c r="A3852" t="s">
        <v>40259</v>
      </c>
    </row>
    <row r="3853" spans="1:1">
      <c r="A3853" t="s">
        <v>37242</v>
      </c>
    </row>
    <row r="3854" spans="1:1">
      <c r="A3854" t="s">
        <v>36938</v>
      </c>
    </row>
    <row r="3855" spans="1:1">
      <c r="A3855" t="s">
        <v>19068</v>
      </c>
    </row>
    <row r="3856" spans="1:1">
      <c r="A3856" t="s">
        <v>30641</v>
      </c>
    </row>
    <row r="3857" spans="1:1">
      <c r="A3857" t="s">
        <v>18166</v>
      </c>
    </row>
    <row r="3858" spans="1:1">
      <c r="A3858" t="s">
        <v>18179</v>
      </c>
    </row>
    <row r="3859" spans="1:1">
      <c r="A3859" t="s">
        <v>39637</v>
      </c>
    </row>
    <row r="3860" spans="1:1">
      <c r="A3860" t="s">
        <v>31291</v>
      </c>
    </row>
    <row r="3861" spans="1:1">
      <c r="A3861" t="s">
        <v>40488</v>
      </c>
    </row>
    <row r="3862" spans="1:1">
      <c r="A3862" t="s">
        <v>8408</v>
      </c>
    </row>
    <row r="3863" spans="1:1">
      <c r="A3863" t="s">
        <v>7467</v>
      </c>
    </row>
    <row r="3864" spans="1:1">
      <c r="A3864" t="s">
        <v>499</v>
      </c>
    </row>
    <row r="3865" spans="1:1">
      <c r="A3865" t="s">
        <v>23805</v>
      </c>
    </row>
    <row r="3866" spans="1:1">
      <c r="A3866" t="s">
        <v>39653</v>
      </c>
    </row>
    <row r="3867" spans="1:1">
      <c r="A3867" t="s">
        <v>18115</v>
      </c>
    </row>
    <row r="3868" spans="1:1">
      <c r="A3868" t="s">
        <v>28440</v>
      </c>
    </row>
    <row r="3869" spans="1:1">
      <c r="A3869" t="s">
        <v>3311</v>
      </c>
    </row>
    <row r="3870" spans="1:1">
      <c r="A3870" t="s">
        <v>23083</v>
      </c>
    </row>
    <row r="3871" spans="1:1">
      <c r="A3871" t="s">
        <v>47720</v>
      </c>
    </row>
    <row r="3872" spans="1:1">
      <c r="A3872" t="s">
        <v>35450</v>
      </c>
    </row>
    <row r="3873" spans="1:1">
      <c r="A3873" t="s">
        <v>35739</v>
      </c>
    </row>
    <row r="3874" spans="1:1">
      <c r="A3874" t="s">
        <v>7427</v>
      </c>
    </row>
    <row r="3875" spans="1:1">
      <c r="A3875" t="s">
        <v>23894</v>
      </c>
    </row>
    <row r="3876" spans="1:1">
      <c r="A3876" t="s">
        <v>10</v>
      </c>
    </row>
    <row r="3877" spans="1:1">
      <c r="A3877" t="s">
        <v>19103</v>
      </c>
    </row>
    <row r="3878" spans="1:1">
      <c r="A3878" t="s">
        <v>38400</v>
      </c>
    </row>
    <row r="3879" spans="1:1">
      <c r="A3879" t="s">
        <v>23650</v>
      </c>
    </row>
    <row r="3880" spans="1:1">
      <c r="A3880" t="s">
        <v>2813</v>
      </c>
    </row>
    <row r="3881" spans="1:1">
      <c r="A3881" t="s">
        <v>33202</v>
      </c>
    </row>
    <row r="3882" spans="1:1">
      <c r="A3882" t="s">
        <v>351</v>
      </c>
    </row>
    <row r="3883" spans="1:1">
      <c r="A3883" t="s">
        <v>10177</v>
      </c>
    </row>
    <row r="3884" spans="1:1">
      <c r="A3884" t="s">
        <v>41190</v>
      </c>
    </row>
    <row r="3885" spans="1:1">
      <c r="A3885" t="s">
        <v>41211</v>
      </c>
    </row>
    <row r="3886" spans="1:1">
      <c r="A3886" t="s">
        <v>44760</v>
      </c>
    </row>
    <row r="3887" spans="1:1">
      <c r="A3887" t="s">
        <v>28054</v>
      </c>
    </row>
    <row r="3888" spans="1:1">
      <c r="A3888" t="s">
        <v>33795</v>
      </c>
    </row>
    <row r="3889" spans="1:1">
      <c r="A3889" t="s">
        <v>6978</v>
      </c>
    </row>
    <row r="3890" spans="1:1">
      <c r="A3890" t="s">
        <v>44111</v>
      </c>
    </row>
    <row r="3891" spans="1:1">
      <c r="A3891" t="s">
        <v>7029</v>
      </c>
    </row>
    <row r="3892" spans="1:1">
      <c r="A3892" t="s">
        <v>16474</v>
      </c>
    </row>
    <row r="3893" spans="1:1">
      <c r="A3893" t="s">
        <v>33204</v>
      </c>
    </row>
    <row r="3894" spans="1:1">
      <c r="A3894" t="s">
        <v>47009</v>
      </c>
    </row>
    <row r="3895" spans="1:1">
      <c r="A3895" t="s">
        <v>34903</v>
      </c>
    </row>
    <row r="3896" spans="1:1">
      <c r="A3896" t="s">
        <v>24178</v>
      </c>
    </row>
    <row r="3897" spans="1:1">
      <c r="A3897" t="s">
        <v>617</v>
      </c>
    </row>
    <row r="3898" spans="1:1">
      <c r="A3898" t="s">
        <v>41227</v>
      </c>
    </row>
    <row r="3899" spans="1:1">
      <c r="A3899" t="s">
        <v>31392</v>
      </c>
    </row>
    <row r="3900" spans="1:1">
      <c r="A3900" t="s">
        <v>6107</v>
      </c>
    </row>
    <row r="3901" spans="1:1">
      <c r="A3901" t="s">
        <v>30970</v>
      </c>
    </row>
    <row r="3902" spans="1:1">
      <c r="A3902" t="s">
        <v>48683</v>
      </c>
    </row>
    <row r="3903" spans="1:1">
      <c r="A3903" t="s">
        <v>3868</v>
      </c>
    </row>
    <row r="3904" spans="1:1">
      <c r="A3904" t="s">
        <v>43358</v>
      </c>
    </row>
    <row r="3905" spans="1:1">
      <c r="A3905" t="s">
        <v>4376</v>
      </c>
    </row>
    <row r="3906" spans="1:1">
      <c r="A3906" t="s">
        <v>17025</v>
      </c>
    </row>
    <row r="3907" spans="1:1">
      <c r="A3907" t="s">
        <v>47634</v>
      </c>
    </row>
    <row r="3908" spans="1:1">
      <c r="A3908" t="s">
        <v>47658</v>
      </c>
    </row>
    <row r="3909" spans="1:1">
      <c r="A3909" t="s">
        <v>12473</v>
      </c>
    </row>
    <row r="3910" spans="1:1">
      <c r="A3910" t="s">
        <v>13418</v>
      </c>
    </row>
    <row r="3911" spans="1:1">
      <c r="A3911" t="s">
        <v>47557</v>
      </c>
    </row>
    <row r="3912" spans="1:1">
      <c r="A3912" t="s">
        <v>47577</v>
      </c>
    </row>
    <row r="3913" spans="1:1">
      <c r="A3913" t="s">
        <v>38383</v>
      </c>
    </row>
    <row r="3914" spans="1:1">
      <c r="A3914" t="s">
        <v>38420</v>
      </c>
    </row>
    <row r="3915" spans="1:1">
      <c r="A3915" t="s">
        <v>33974</v>
      </c>
    </row>
    <row r="3916" spans="1:1">
      <c r="A3916" t="s">
        <v>37656</v>
      </c>
    </row>
    <row r="3917" spans="1:1">
      <c r="A3917" t="s">
        <v>27128</v>
      </c>
    </row>
    <row r="3918" spans="1:1">
      <c r="A3918" t="s">
        <v>44596</v>
      </c>
    </row>
    <row r="3919" spans="1:1">
      <c r="A3919" t="s">
        <v>39729</v>
      </c>
    </row>
    <row r="3920" spans="1:1">
      <c r="A3920" t="s">
        <v>37946</v>
      </c>
    </row>
    <row r="3921" spans="1:1">
      <c r="A3921" t="s">
        <v>3208</v>
      </c>
    </row>
    <row r="3922" spans="1:1">
      <c r="A3922" t="s">
        <v>1236</v>
      </c>
    </row>
    <row r="3923" spans="1:1">
      <c r="A3923" t="s">
        <v>18288</v>
      </c>
    </row>
    <row r="3924" spans="1:1">
      <c r="A3924" t="s">
        <v>36533</v>
      </c>
    </row>
    <row r="3925" spans="1:1">
      <c r="A3925" t="s">
        <v>9991</v>
      </c>
    </row>
    <row r="3926" spans="1:1">
      <c r="A3926" t="s">
        <v>34906</v>
      </c>
    </row>
    <row r="3927" spans="1:1">
      <c r="A3927" t="s">
        <v>1416</v>
      </c>
    </row>
    <row r="3928" spans="1:1">
      <c r="A3928" t="s">
        <v>23555</v>
      </c>
    </row>
    <row r="3929" spans="1:1">
      <c r="A3929" t="s">
        <v>32324</v>
      </c>
    </row>
    <row r="3930" spans="1:1">
      <c r="A3930" t="s">
        <v>24952</v>
      </c>
    </row>
    <row r="3931" spans="1:1">
      <c r="A3931" t="s">
        <v>7771</v>
      </c>
    </row>
    <row r="3932" spans="1:1">
      <c r="A3932" t="s">
        <v>20466</v>
      </c>
    </row>
    <row r="3933" spans="1:1">
      <c r="A3933" t="s">
        <v>42711</v>
      </c>
    </row>
    <row r="3934" spans="1:1">
      <c r="A3934" t="s">
        <v>29112</v>
      </c>
    </row>
    <row r="3935" spans="1:1">
      <c r="A3935" t="s">
        <v>14693</v>
      </c>
    </row>
    <row r="3936" spans="1:1">
      <c r="A3936" t="s">
        <v>23110</v>
      </c>
    </row>
    <row r="3937" spans="1:1">
      <c r="A3937" t="s">
        <v>15592</v>
      </c>
    </row>
    <row r="3938" spans="1:1">
      <c r="A3938" t="s">
        <v>43740</v>
      </c>
    </row>
    <row r="3939" spans="1:1">
      <c r="A3939" t="s">
        <v>30706</v>
      </c>
    </row>
    <row r="3940" spans="1:1">
      <c r="A3940" t="s">
        <v>36508</v>
      </c>
    </row>
    <row r="3941" spans="1:1">
      <c r="A3941" t="s">
        <v>36474</v>
      </c>
    </row>
    <row r="3942" spans="1:1">
      <c r="A3942" t="s">
        <v>35314</v>
      </c>
    </row>
    <row r="3943" spans="1:1">
      <c r="A3943" t="s">
        <v>3054</v>
      </c>
    </row>
    <row r="3944" spans="1:1">
      <c r="A3944" t="s">
        <v>39597</v>
      </c>
    </row>
    <row r="3945" spans="1:1">
      <c r="A3945" t="s">
        <v>32922</v>
      </c>
    </row>
    <row r="3946" spans="1:1">
      <c r="A3946" t="s">
        <v>38708</v>
      </c>
    </row>
    <row r="3947" spans="1:1">
      <c r="A3947" t="s">
        <v>39510</v>
      </c>
    </row>
    <row r="3948" spans="1:1">
      <c r="A3948" t="s">
        <v>39453</v>
      </c>
    </row>
    <row r="3949" spans="1:1">
      <c r="A3949" t="s">
        <v>41396</v>
      </c>
    </row>
    <row r="3950" spans="1:1">
      <c r="A3950" t="s">
        <v>40015</v>
      </c>
    </row>
    <row r="3951" spans="1:1">
      <c r="A3951" t="s">
        <v>32970</v>
      </c>
    </row>
    <row r="3952" spans="1:1">
      <c r="A3952" t="s">
        <v>29071</v>
      </c>
    </row>
    <row r="3953" spans="1:1">
      <c r="A3953" t="s">
        <v>23090</v>
      </c>
    </row>
    <row r="3954" spans="1:1">
      <c r="A3954" t="s">
        <v>33136</v>
      </c>
    </row>
    <row r="3955" spans="1:1">
      <c r="A3955" t="s">
        <v>20835</v>
      </c>
    </row>
    <row r="3956" spans="1:1">
      <c r="A3956" t="s">
        <v>8224</v>
      </c>
    </row>
    <row r="3957" spans="1:1">
      <c r="A3957" t="s">
        <v>13337</v>
      </c>
    </row>
    <row r="3958" spans="1:1">
      <c r="A3958" t="s">
        <v>29036</v>
      </c>
    </row>
    <row r="3959" spans="1:1">
      <c r="A3959" t="s">
        <v>41283</v>
      </c>
    </row>
    <row r="3960" spans="1:1">
      <c r="A3960" t="s">
        <v>45735</v>
      </c>
    </row>
    <row r="3961" spans="1:1">
      <c r="A3961" t="s">
        <v>36230</v>
      </c>
    </row>
    <row r="3962" spans="1:1">
      <c r="A3962" t="s">
        <v>41024</v>
      </c>
    </row>
    <row r="3963" spans="1:1">
      <c r="A3963" t="s">
        <v>162</v>
      </c>
    </row>
    <row r="3964" spans="1:1">
      <c r="A3964" t="s">
        <v>36112</v>
      </c>
    </row>
    <row r="3965" spans="1:1">
      <c r="A3965" t="s">
        <v>9177</v>
      </c>
    </row>
    <row r="3966" spans="1:1">
      <c r="A3966" t="s">
        <v>1335</v>
      </c>
    </row>
    <row r="3967" spans="1:1">
      <c r="A3967" t="s">
        <v>41382</v>
      </c>
    </row>
    <row r="3968" spans="1:1">
      <c r="A3968" t="s">
        <v>41373</v>
      </c>
    </row>
    <row r="3969" spans="1:1">
      <c r="A3969" t="s">
        <v>38189</v>
      </c>
    </row>
    <row r="3970" spans="1:1">
      <c r="A3970" t="s">
        <v>37760</v>
      </c>
    </row>
    <row r="3971" spans="1:1">
      <c r="A3971" t="s">
        <v>22600</v>
      </c>
    </row>
    <row r="3972" spans="1:1">
      <c r="A3972" t="s">
        <v>11607</v>
      </c>
    </row>
    <row r="3973" spans="1:1">
      <c r="A3973" t="s">
        <v>11609</v>
      </c>
    </row>
    <row r="3974" spans="1:1">
      <c r="A3974" t="s">
        <v>34800</v>
      </c>
    </row>
    <row r="3975" spans="1:1">
      <c r="A3975" t="s">
        <v>31567</v>
      </c>
    </row>
    <row r="3976" spans="1:1">
      <c r="A3976" t="s">
        <v>8593</v>
      </c>
    </row>
    <row r="3977" spans="1:1">
      <c r="A3977" t="s">
        <v>24846</v>
      </c>
    </row>
    <row r="3978" spans="1:1">
      <c r="A3978" t="s">
        <v>43442</v>
      </c>
    </row>
    <row r="3979" spans="1:1">
      <c r="A3979" t="s">
        <v>45472</v>
      </c>
    </row>
    <row r="3980" spans="1:1">
      <c r="A3980" t="s">
        <v>43427</v>
      </c>
    </row>
    <row r="3981" spans="1:1">
      <c r="A3981" t="s">
        <v>45811</v>
      </c>
    </row>
    <row r="3982" spans="1:1">
      <c r="A3982" t="s">
        <v>43416</v>
      </c>
    </row>
    <row r="3983" spans="1:1">
      <c r="A3983" t="s">
        <v>7268</v>
      </c>
    </row>
    <row r="3984" spans="1:1">
      <c r="A3984" t="s">
        <v>45421</v>
      </c>
    </row>
    <row r="3985" spans="1:1">
      <c r="A3985" t="s">
        <v>37896</v>
      </c>
    </row>
    <row r="3986" spans="1:1">
      <c r="A3986" t="s">
        <v>5527</v>
      </c>
    </row>
    <row r="3987" spans="1:1">
      <c r="A3987" t="s">
        <v>38751</v>
      </c>
    </row>
    <row r="3988" spans="1:1">
      <c r="A3988" t="s">
        <v>1243</v>
      </c>
    </row>
    <row r="3989" spans="1:1">
      <c r="A3989" t="s">
        <v>7166</v>
      </c>
    </row>
    <row r="3990" spans="1:1">
      <c r="A3990" t="s">
        <v>10155</v>
      </c>
    </row>
    <row r="3991" spans="1:1">
      <c r="A3991" t="s">
        <v>19584</v>
      </c>
    </row>
    <row r="3992" spans="1:1">
      <c r="A3992" t="s">
        <v>33180</v>
      </c>
    </row>
    <row r="3993" spans="1:1">
      <c r="A3993" t="s">
        <v>33086</v>
      </c>
    </row>
    <row r="3994" spans="1:1">
      <c r="A3994" t="s">
        <v>25726</v>
      </c>
    </row>
    <row r="3995" spans="1:1">
      <c r="A3995" t="s">
        <v>22416</v>
      </c>
    </row>
    <row r="3996" spans="1:1">
      <c r="A3996" t="s">
        <v>46093</v>
      </c>
    </row>
    <row r="3997" spans="1:1">
      <c r="A3997" t="s">
        <v>2634</v>
      </c>
    </row>
    <row r="3998" spans="1:1">
      <c r="A3998" t="s">
        <v>33811</v>
      </c>
    </row>
    <row r="3999" spans="1:1">
      <c r="A3999" t="s">
        <v>35741</v>
      </c>
    </row>
    <row r="4000" spans="1:1">
      <c r="A4000" t="s">
        <v>6465</v>
      </c>
    </row>
    <row r="4001" spans="1:1">
      <c r="A4001" t="s">
        <v>39444</v>
      </c>
    </row>
    <row r="4002" spans="1:1">
      <c r="A4002" t="s">
        <v>29067</v>
      </c>
    </row>
    <row r="4003" spans="1:1">
      <c r="A4003" t="s">
        <v>39352</v>
      </c>
    </row>
    <row r="4004" spans="1:1">
      <c r="A4004" t="s">
        <v>10883</v>
      </c>
    </row>
    <row r="4005" spans="1:1">
      <c r="A4005" t="s">
        <v>21045</v>
      </c>
    </row>
    <row r="4006" spans="1:1">
      <c r="A4006" t="s">
        <v>11162</v>
      </c>
    </row>
    <row r="4007" spans="1:1">
      <c r="A4007" t="s">
        <v>11882</v>
      </c>
    </row>
    <row r="4008" spans="1:1">
      <c r="A4008" t="s">
        <v>29583</v>
      </c>
    </row>
    <row r="4009" spans="1:1">
      <c r="A4009" t="s">
        <v>28515</v>
      </c>
    </row>
    <row r="4010" spans="1:1">
      <c r="A4010" t="s">
        <v>45777</v>
      </c>
    </row>
    <row r="4011" spans="1:1">
      <c r="A4011" t="s">
        <v>37520</v>
      </c>
    </row>
    <row r="4012" spans="1:1">
      <c r="A4012" t="s">
        <v>35602</v>
      </c>
    </row>
    <row r="4013" spans="1:1">
      <c r="A4013" t="s">
        <v>7250</v>
      </c>
    </row>
    <row r="4014" spans="1:1">
      <c r="A4014" t="s">
        <v>28527</v>
      </c>
    </row>
    <row r="4015" spans="1:1">
      <c r="A4015" t="s">
        <v>28041</v>
      </c>
    </row>
    <row r="4016" spans="1:1">
      <c r="A4016" t="s">
        <v>21763</v>
      </c>
    </row>
    <row r="4017" spans="1:1">
      <c r="A4017" t="s">
        <v>44093</v>
      </c>
    </row>
    <row r="4018" spans="1:1">
      <c r="A4018" t="s">
        <v>32489</v>
      </c>
    </row>
    <row r="4019" spans="1:1">
      <c r="A4019" t="s">
        <v>19</v>
      </c>
    </row>
    <row r="4020" spans="1:1">
      <c r="A4020" t="s">
        <v>17447</v>
      </c>
    </row>
    <row r="4021" spans="1:1">
      <c r="A4021" t="s">
        <v>33169</v>
      </c>
    </row>
    <row r="4022" spans="1:1">
      <c r="A4022" t="s">
        <v>16343</v>
      </c>
    </row>
    <row r="4023" spans="1:1">
      <c r="A4023" t="s">
        <v>31696</v>
      </c>
    </row>
    <row r="4024" spans="1:1">
      <c r="A4024" t="s">
        <v>11548</v>
      </c>
    </row>
    <row r="4025" spans="1:1">
      <c r="A4025" t="s">
        <v>37854</v>
      </c>
    </row>
    <row r="4026" spans="1:1">
      <c r="A4026" t="s">
        <v>31606</v>
      </c>
    </row>
    <row r="4027" spans="1:1">
      <c r="A4027" t="s">
        <v>31441</v>
      </c>
    </row>
    <row r="4028" spans="1:1">
      <c r="A4028" t="s">
        <v>4006</v>
      </c>
    </row>
    <row r="4029" spans="1:1">
      <c r="A4029" t="s">
        <v>31563</v>
      </c>
    </row>
    <row r="4030" spans="1:1">
      <c r="A4030" t="s">
        <v>31633</v>
      </c>
    </row>
    <row r="4031" spans="1:1">
      <c r="A4031" t="s">
        <v>45858</v>
      </c>
    </row>
    <row r="4032" spans="1:1">
      <c r="A4032" t="s">
        <v>7533</v>
      </c>
    </row>
    <row r="4033" spans="1:1">
      <c r="A4033" t="s">
        <v>39277</v>
      </c>
    </row>
    <row r="4034" spans="1:1">
      <c r="A4034" t="s">
        <v>23306</v>
      </c>
    </row>
    <row r="4035" spans="1:1">
      <c r="A4035" t="s">
        <v>18240</v>
      </c>
    </row>
    <row r="4036" spans="1:1">
      <c r="A4036" t="s">
        <v>18254</v>
      </c>
    </row>
    <row r="4037" spans="1:1">
      <c r="A4037" t="s">
        <v>39385</v>
      </c>
    </row>
    <row r="4038" spans="1:1">
      <c r="A4038" t="s">
        <v>39378</v>
      </c>
    </row>
    <row r="4039" spans="1:1">
      <c r="A4039" t="s">
        <v>6567</v>
      </c>
    </row>
    <row r="4040" spans="1:1">
      <c r="A4040" t="s">
        <v>4707</v>
      </c>
    </row>
    <row r="4041" spans="1:1">
      <c r="A4041" t="s">
        <v>43828</v>
      </c>
    </row>
    <row r="4042" spans="1:1">
      <c r="A4042" t="s">
        <v>18965</v>
      </c>
    </row>
    <row r="4043" spans="1:1">
      <c r="A4043" t="s">
        <v>20047</v>
      </c>
    </row>
    <row r="4044" spans="1:1">
      <c r="A4044" t="s">
        <v>1318</v>
      </c>
    </row>
    <row r="4045" spans="1:1">
      <c r="A4045" t="s">
        <v>45949</v>
      </c>
    </row>
    <row r="4046" spans="1:1">
      <c r="A4046" t="s">
        <v>39326</v>
      </c>
    </row>
    <row r="4047" spans="1:1">
      <c r="A4047" t="s">
        <v>40250</v>
      </c>
    </row>
    <row r="4048" spans="1:1">
      <c r="A4048" t="s">
        <v>41005</v>
      </c>
    </row>
    <row r="4049" spans="1:1">
      <c r="A4049" t="s">
        <v>46349</v>
      </c>
    </row>
    <row r="4050" spans="1:1">
      <c r="A4050" t="s">
        <v>22884</v>
      </c>
    </row>
    <row r="4051" spans="1:1">
      <c r="A4051" t="s">
        <v>24873</v>
      </c>
    </row>
    <row r="4052" spans="1:1">
      <c r="A4052" t="s">
        <v>43271</v>
      </c>
    </row>
    <row r="4053" spans="1:1">
      <c r="A4053" t="s">
        <v>31724</v>
      </c>
    </row>
    <row r="4054" spans="1:1">
      <c r="A4054" t="s">
        <v>31040</v>
      </c>
    </row>
    <row r="4055" spans="1:1">
      <c r="A4055" t="s">
        <v>41343</v>
      </c>
    </row>
    <row r="4056" spans="1:1">
      <c r="A4056" t="s">
        <v>22587</v>
      </c>
    </row>
    <row r="4057" spans="1:1">
      <c r="A4057" t="s">
        <v>24720</v>
      </c>
    </row>
    <row r="4058" spans="1:1">
      <c r="A4058" t="s">
        <v>16611</v>
      </c>
    </row>
    <row r="4059" spans="1:1">
      <c r="A4059" t="s">
        <v>35569</v>
      </c>
    </row>
    <row r="4060" spans="1:1">
      <c r="A4060" t="s">
        <v>15740</v>
      </c>
    </row>
    <row r="4061" spans="1:1">
      <c r="A4061" t="s">
        <v>28556</v>
      </c>
    </row>
    <row r="4062" spans="1:1">
      <c r="A4062" t="s">
        <v>37886</v>
      </c>
    </row>
    <row r="4063" spans="1:1">
      <c r="A4063" t="s">
        <v>15560</v>
      </c>
    </row>
    <row r="4064" spans="1:1">
      <c r="A4064" t="s">
        <v>38765</v>
      </c>
    </row>
    <row r="4065" spans="1:1">
      <c r="A4065" t="s">
        <v>41884</v>
      </c>
    </row>
    <row r="4066" spans="1:1">
      <c r="A4066" t="s">
        <v>24623</v>
      </c>
    </row>
    <row r="4067" spans="1:1">
      <c r="A4067" t="s">
        <v>10171</v>
      </c>
    </row>
    <row r="4068" spans="1:1">
      <c r="A4068" t="s">
        <v>10277</v>
      </c>
    </row>
    <row r="4069" spans="1:1">
      <c r="A4069" t="s">
        <v>5937</v>
      </c>
    </row>
    <row r="4070" spans="1:1">
      <c r="A4070" t="s">
        <v>41225</v>
      </c>
    </row>
    <row r="4071" spans="1:1">
      <c r="A4071" t="s">
        <v>26824</v>
      </c>
    </row>
    <row r="4072" spans="1:1">
      <c r="A4072" t="s">
        <v>23092</v>
      </c>
    </row>
    <row r="4073" spans="1:1">
      <c r="A4073" t="s">
        <v>31250</v>
      </c>
    </row>
    <row r="4074" spans="1:1">
      <c r="A4074" t="s">
        <v>37574</v>
      </c>
    </row>
    <row r="4075" spans="1:1">
      <c r="A4075" t="s">
        <v>40003</v>
      </c>
    </row>
    <row r="4076" spans="1:1">
      <c r="A4076" t="s">
        <v>38929</v>
      </c>
    </row>
    <row r="4077" spans="1:1">
      <c r="A4077" t="s">
        <v>28553</v>
      </c>
    </row>
    <row r="4078" spans="1:1">
      <c r="A4078" t="s">
        <v>39328</v>
      </c>
    </row>
    <row r="4079" spans="1:1">
      <c r="A4079" t="s">
        <v>40494</v>
      </c>
    </row>
    <row r="4080" spans="1:1">
      <c r="A4080" t="s">
        <v>43302</v>
      </c>
    </row>
    <row r="4081" spans="1:1">
      <c r="A4081" t="s">
        <v>927</v>
      </c>
    </row>
    <row r="4082" spans="1:1">
      <c r="A4082" t="s">
        <v>18338</v>
      </c>
    </row>
    <row r="4083" spans="1:1">
      <c r="A4083" t="s">
        <v>4555</v>
      </c>
    </row>
    <row r="4084" spans="1:1">
      <c r="A4084" t="s">
        <v>4780</v>
      </c>
    </row>
    <row r="4085" spans="1:1">
      <c r="A4085" t="s">
        <v>24373</v>
      </c>
    </row>
    <row r="4086" spans="1:1">
      <c r="A4086" t="s">
        <v>3766</v>
      </c>
    </row>
    <row r="4087" spans="1:1">
      <c r="A4087" t="s">
        <v>26039</v>
      </c>
    </row>
    <row r="4088" spans="1:1">
      <c r="A4088" t="s">
        <v>29059</v>
      </c>
    </row>
    <row r="4089" spans="1:1">
      <c r="A4089" t="s">
        <v>30650</v>
      </c>
    </row>
    <row r="4090" spans="1:1">
      <c r="A4090" t="s">
        <v>6919</v>
      </c>
    </row>
    <row r="4091" spans="1:1">
      <c r="A4091" t="s">
        <v>43288</v>
      </c>
    </row>
    <row r="4092" spans="1:1">
      <c r="A4092" t="s">
        <v>10079</v>
      </c>
    </row>
    <row r="4093" spans="1:1">
      <c r="A4093" t="s">
        <v>27866</v>
      </c>
    </row>
    <row r="4094" spans="1:1">
      <c r="A4094" t="s">
        <v>1313</v>
      </c>
    </row>
    <row r="4095" spans="1:1">
      <c r="A4095" t="s">
        <v>19226</v>
      </c>
    </row>
    <row r="4096" spans="1:1">
      <c r="A4096" t="s">
        <v>12027</v>
      </c>
    </row>
    <row r="4097" spans="1:1">
      <c r="A4097" t="s">
        <v>5497</v>
      </c>
    </row>
    <row r="4098" spans="1:1">
      <c r="A4098" t="s">
        <v>27987</v>
      </c>
    </row>
    <row r="4099" spans="1:1">
      <c r="A4099" t="s">
        <v>24511</v>
      </c>
    </row>
    <row r="4100" spans="1:1">
      <c r="A4100" t="s">
        <v>4285</v>
      </c>
    </row>
    <row r="4101" spans="1:1">
      <c r="A4101" t="s">
        <v>1006</v>
      </c>
    </row>
    <row r="4102" spans="1:1">
      <c r="A4102" t="s">
        <v>1004</v>
      </c>
    </row>
    <row r="4103" spans="1:1">
      <c r="A4103" t="s">
        <v>991</v>
      </c>
    </row>
    <row r="4104" spans="1:1">
      <c r="A4104" t="s">
        <v>13216</v>
      </c>
    </row>
    <row r="4105" spans="1:1">
      <c r="A4105" t="s">
        <v>38902</v>
      </c>
    </row>
    <row r="4106" spans="1:1">
      <c r="A4106" t="s">
        <v>4933</v>
      </c>
    </row>
    <row r="4107" spans="1:1">
      <c r="A4107" t="s">
        <v>8965</v>
      </c>
    </row>
    <row r="4108" spans="1:1">
      <c r="A4108" t="s">
        <v>11239</v>
      </c>
    </row>
    <row r="4109" spans="1:1">
      <c r="A4109" t="s">
        <v>38908</v>
      </c>
    </row>
    <row r="4110" spans="1:1">
      <c r="A4110" t="s">
        <v>4666</v>
      </c>
    </row>
    <row r="4111" spans="1:1">
      <c r="A4111" t="s">
        <v>949</v>
      </c>
    </row>
    <row r="4112" spans="1:1">
      <c r="A4112" t="s">
        <v>4650</v>
      </c>
    </row>
    <row r="4113" spans="1:1">
      <c r="A4113" t="s">
        <v>20032</v>
      </c>
    </row>
    <row r="4114" spans="1:1">
      <c r="A4114" t="s">
        <v>8998</v>
      </c>
    </row>
    <row r="4115" spans="1:1">
      <c r="A4115" t="s">
        <v>2932</v>
      </c>
    </row>
    <row r="4116" spans="1:1">
      <c r="A4116" t="s">
        <v>47442</v>
      </c>
    </row>
    <row r="4117" spans="1:1">
      <c r="A4117" t="s">
        <v>7683</v>
      </c>
    </row>
    <row r="4118" spans="1:1">
      <c r="A4118" t="s">
        <v>20297</v>
      </c>
    </row>
    <row r="4119" spans="1:1">
      <c r="A4119" t="s">
        <v>42725</v>
      </c>
    </row>
    <row r="4120" spans="1:1">
      <c r="A4120" t="s">
        <v>18366</v>
      </c>
    </row>
    <row r="4121" spans="1:1">
      <c r="A4121" t="s">
        <v>19524</v>
      </c>
    </row>
    <row r="4122" spans="1:1">
      <c r="A4122" t="s">
        <v>18376</v>
      </c>
    </row>
    <row r="4123" spans="1:1">
      <c r="A4123" t="s">
        <v>31777</v>
      </c>
    </row>
    <row r="4124" spans="1:1">
      <c r="A4124" t="s">
        <v>28654</v>
      </c>
    </row>
    <row r="4125" spans="1:1">
      <c r="A4125" t="s">
        <v>28904</v>
      </c>
    </row>
    <row r="4126" spans="1:1">
      <c r="A4126" t="s">
        <v>28582</v>
      </c>
    </row>
    <row r="4127" spans="1:1">
      <c r="A4127" t="s">
        <v>30783</v>
      </c>
    </row>
    <row r="4128" spans="1:1">
      <c r="A4128" t="s">
        <v>22855</v>
      </c>
    </row>
    <row r="4129" spans="1:1">
      <c r="A4129" t="s">
        <v>22716</v>
      </c>
    </row>
    <row r="4130" spans="1:1">
      <c r="A4130" t="s">
        <v>22759</v>
      </c>
    </row>
    <row r="4131" spans="1:1">
      <c r="A4131" t="s">
        <v>21472</v>
      </c>
    </row>
    <row r="4132" spans="1:1">
      <c r="A4132" t="s">
        <v>7033</v>
      </c>
    </row>
    <row r="4133" spans="1:1">
      <c r="A4133" t="s">
        <v>43304</v>
      </c>
    </row>
    <row r="4134" spans="1:1">
      <c r="A4134" t="s">
        <v>3053</v>
      </c>
    </row>
    <row r="4135" spans="1:1">
      <c r="A4135" t="s">
        <v>1044</v>
      </c>
    </row>
    <row r="4136" spans="1:1">
      <c r="A4136" t="s">
        <v>4009</v>
      </c>
    </row>
    <row r="4137" spans="1:1">
      <c r="A4137" t="s">
        <v>39062</v>
      </c>
    </row>
    <row r="4138" spans="1:1">
      <c r="A4138" t="s">
        <v>609</v>
      </c>
    </row>
    <row r="4139" spans="1:1">
      <c r="A4139" t="s">
        <v>19183</v>
      </c>
    </row>
    <row r="4140" spans="1:1">
      <c r="A4140" t="s">
        <v>601</v>
      </c>
    </row>
    <row r="4141" spans="1:1">
      <c r="A4141" t="s">
        <v>19231</v>
      </c>
    </row>
    <row r="4142" spans="1:1">
      <c r="A4142" t="s">
        <v>5641</v>
      </c>
    </row>
    <row r="4143" spans="1:1">
      <c r="A4143" t="s">
        <v>24725</v>
      </c>
    </row>
    <row r="4144" spans="1:1">
      <c r="A4144" t="s">
        <v>19260</v>
      </c>
    </row>
    <row r="4145" spans="1:1">
      <c r="A4145" t="s">
        <v>19194</v>
      </c>
    </row>
    <row r="4146" spans="1:1">
      <c r="A4146" t="s">
        <v>18716</v>
      </c>
    </row>
    <row r="4147" spans="1:1">
      <c r="A4147" t="s">
        <v>618</v>
      </c>
    </row>
    <row r="4148" spans="1:1">
      <c r="A4148" t="s">
        <v>595</v>
      </c>
    </row>
    <row r="4149" spans="1:1">
      <c r="A4149" t="s">
        <v>24727</v>
      </c>
    </row>
    <row r="4150" spans="1:1">
      <c r="A4150" t="s">
        <v>20448</v>
      </c>
    </row>
    <row r="4151" spans="1:1">
      <c r="A4151" t="s">
        <v>32949</v>
      </c>
    </row>
    <row r="4152" spans="1:1">
      <c r="A4152" t="s">
        <v>22192</v>
      </c>
    </row>
    <row r="4153" spans="1:1">
      <c r="A4153" t="s">
        <v>21147</v>
      </c>
    </row>
    <row r="4154" spans="1:1">
      <c r="A4154" t="s">
        <v>1239</v>
      </c>
    </row>
    <row r="4155" spans="1:1">
      <c r="A4155" t="s">
        <v>21196</v>
      </c>
    </row>
    <row r="4156" spans="1:1">
      <c r="A4156" t="s">
        <v>1301</v>
      </c>
    </row>
    <row r="4157" spans="1:1">
      <c r="A4157" t="s">
        <v>17142</v>
      </c>
    </row>
    <row r="4158" spans="1:1">
      <c r="A4158" t="s">
        <v>13812</v>
      </c>
    </row>
    <row r="4159" spans="1:1">
      <c r="A4159" t="s">
        <v>985</v>
      </c>
    </row>
    <row r="4160" spans="1:1">
      <c r="A4160" t="s">
        <v>16276</v>
      </c>
    </row>
    <row r="4161" spans="1:1">
      <c r="A4161" t="s">
        <v>7152</v>
      </c>
    </row>
    <row r="4162" spans="1:1">
      <c r="A4162" t="s">
        <v>38867</v>
      </c>
    </row>
    <row r="4163" spans="1:1">
      <c r="A4163" t="s">
        <v>30708</v>
      </c>
    </row>
    <row r="4164" spans="1:1">
      <c r="A4164" t="s">
        <v>10059</v>
      </c>
    </row>
    <row r="4165" spans="1:1">
      <c r="A4165" t="s">
        <v>43413</v>
      </c>
    </row>
    <row r="4166" spans="1:1">
      <c r="A4166" t="s">
        <v>7244</v>
      </c>
    </row>
    <row r="4167" spans="1:1">
      <c r="A4167" t="s">
        <v>44518</v>
      </c>
    </row>
    <row r="4168" spans="1:1">
      <c r="A4168" t="s">
        <v>25626</v>
      </c>
    </row>
    <row r="4169" spans="1:1">
      <c r="A4169" t="s">
        <v>43934</v>
      </c>
    </row>
    <row r="4170" spans="1:1">
      <c r="A4170" t="s">
        <v>41265</v>
      </c>
    </row>
    <row r="4171" spans="1:1">
      <c r="A4171" t="s">
        <v>29509</v>
      </c>
    </row>
    <row r="4172" spans="1:1">
      <c r="A4172" t="s">
        <v>44700</v>
      </c>
    </row>
    <row r="4173" spans="1:1">
      <c r="A4173" t="s">
        <v>2620</v>
      </c>
    </row>
    <row r="4174" spans="1:1">
      <c r="A4174" t="s">
        <v>29689</v>
      </c>
    </row>
    <row r="4175" spans="1:1">
      <c r="A4175" t="s">
        <v>4714</v>
      </c>
    </row>
    <row r="4176" spans="1:1">
      <c r="A4176" t="s">
        <v>4652</v>
      </c>
    </row>
    <row r="4177" spans="1:1">
      <c r="A4177" t="s">
        <v>21698</v>
      </c>
    </row>
    <row r="4178" spans="1:1">
      <c r="A4178" t="s">
        <v>39726</v>
      </c>
    </row>
    <row r="4179" spans="1:1">
      <c r="A4179" t="s">
        <v>31844</v>
      </c>
    </row>
    <row r="4180" spans="1:1">
      <c r="A4180" t="s">
        <v>14542</v>
      </c>
    </row>
    <row r="4181" spans="1:1">
      <c r="A4181" t="s">
        <v>28400</v>
      </c>
    </row>
    <row r="4182" spans="1:1">
      <c r="A4182" t="s">
        <v>28374</v>
      </c>
    </row>
    <row r="4183" spans="1:1">
      <c r="A4183" t="s">
        <v>19156</v>
      </c>
    </row>
    <row r="4184" spans="1:1">
      <c r="A4184" t="s">
        <v>38505</v>
      </c>
    </row>
    <row r="4185" spans="1:1">
      <c r="A4185" t="s">
        <v>38523</v>
      </c>
    </row>
    <row r="4186" spans="1:1">
      <c r="A4186" t="s">
        <v>37505</v>
      </c>
    </row>
    <row r="4187" spans="1:1">
      <c r="A4187" t="s">
        <v>28594</v>
      </c>
    </row>
    <row r="4188" spans="1:1">
      <c r="A4188" t="s">
        <v>37679</v>
      </c>
    </row>
    <row r="4189" spans="1:1">
      <c r="A4189" t="s">
        <v>37681</v>
      </c>
    </row>
    <row r="4190" spans="1:1">
      <c r="A4190" t="s">
        <v>37951</v>
      </c>
    </row>
    <row r="4191" spans="1:1">
      <c r="A4191" t="s">
        <v>28534</v>
      </c>
    </row>
    <row r="4192" spans="1:1">
      <c r="A4192" t="s">
        <v>38117</v>
      </c>
    </row>
    <row r="4193" spans="1:1">
      <c r="A4193" t="s">
        <v>30360</v>
      </c>
    </row>
    <row r="4194" spans="1:1">
      <c r="A4194" t="s">
        <v>31853</v>
      </c>
    </row>
    <row r="4195" spans="1:1">
      <c r="A4195" t="s">
        <v>28986</v>
      </c>
    </row>
    <row r="4196" spans="1:1">
      <c r="A4196" t="s">
        <v>18458</v>
      </c>
    </row>
    <row r="4197" spans="1:1">
      <c r="A4197" t="s">
        <v>26116</v>
      </c>
    </row>
    <row r="4198" spans="1:1">
      <c r="A4198" t="s">
        <v>29077</v>
      </c>
    </row>
    <row r="4199" spans="1:1">
      <c r="A4199" t="s">
        <v>4544</v>
      </c>
    </row>
    <row r="4200" spans="1:1">
      <c r="A4200" t="s">
        <v>16347</v>
      </c>
    </row>
    <row r="4201" spans="1:1">
      <c r="A4201" t="s">
        <v>23438</v>
      </c>
    </row>
    <row r="4202" spans="1:1">
      <c r="A4202" t="s">
        <v>49400</v>
      </c>
    </row>
    <row r="4203" spans="1:1">
      <c r="A4203" t="s">
        <v>37819</v>
      </c>
    </row>
    <row r="4204" spans="1:1">
      <c r="A4204" t="s">
        <v>48283</v>
      </c>
    </row>
    <row r="4205" spans="1:1">
      <c r="A4205" t="s">
        <v>21855</v>
      </c>
    </row>
    <row r="4206" spans="1:1">
      <c r="A4206" t="s">
        <v>24570</v>
      </c>
    </row>
    <row r="4207" spans="1:1">
      <c r="A4207" t="s">
        <v>40472</v>
      </c>
    </row>
    <row r="4208" spans="1:1">
      <c r="A4208" t="s">
        <v>37594</v>
      </c>
    </row>
    <row r="4209" spans="1:1">
      <c r="A4209" t="s">
        <v>40470</v>
      </c>
    </row>
    <row r="4210" spans="1:1">
      <c r="A4210" t="s">
        <v>21758</v>
      </c>
    </row>
    <row r="4211" spans="1:1">
      <c r="A4211" t="s">
        <v>34701</v>
      </c>
    </row>
    <row r="4212" spans="1:1">
      <c r="A4212" t="s">
        <v>21547</v>
      </c>
    </row>
    <row r="4213" spans="1:1">
      <c r="A4213" t="s">
        <v>24337</v>
      </c>
    </row>
    <row r="4214" spans="1:1">
      <c r="A4214" t="s">
        <v>4214</v>
      </c>
    </row>
    <row r="4215" spans="1:1">
      <c r="A4215" t="s">
        <v>32417</v>
      </c>
    </row>
    <row r="4216" spans="1:1">
      <c r="A4216" t="s">
        <v>21802</v>
      </c>
    </row>
    <row r="4217" spans="1:1">
      <c r="A4217" t="s">
        <v>32633</v>
      </c>
    </row>
    <row r="4218" spans="1:1">
      <c r="A4218" t="s">
        <v>37527</v>
      </c>
    </row>
    <row r="4219" spans="1:1">
      <c r="A4219" t="s">
        <v>37275</v>
      </c>
    </row>
    <row r="4220" spans="1:1">
      <c r="A4220" t="s">
        <v>25686</v>
      </c>
    </row>
    <row r="4221" spans="1:1">
      <c r="A4221" t="s">
        <v>30256</v>
      </c>
    </row>
    <row r="4222" spans="1:1">
      <c r="A4222" t="s">
        <v>26843</v>
      </c>
    </row>
    <row r="4223" spans="1:1">
      <c r="A4223" t="s">
        <v>30577</v>
      </c>
    </row>
    <row r="4224" spans="1:1">
      <c r="A4224" t="s">
        <v>30323</v>
      </c>
    </row>
    <row r="4225" spans="1:1">
      <c r="A4225" t="s">
        <v>40225</v>
      </c>
    </row>
    <row r="4226" spans="1:1">
      <c r="A4226" t="s">
        <v>30202</v>
      </c>
    </row>
    <row r="4227" spans="1:1">
      <c r="A4227" t="s">
        <v>28156</v>
      </c>
    </row>
    <row r="4228" spans="1:1">
      <c r="A4228" t="s">
        <v>37749</v>
      </c>
    </row>
    <row r="4229" spans="1:1">
      <c r="A4229" t="s">
        <v>38254</v>
      </c>
    </row>
    <row r="4230" spans="1:1">
      <c r="A4230" t="s">
        <v>44490</v>
      </c>
    </row>
    <row r="4231" spans="1:1">
      <c r="A4231" t="s">
        <v>24359</v>
      </c>
    </row>
    <row r="4232" spans="1:1">
      <c r="A4232" t="s">
        <v>16049</v>
      </c>
    </row>
    <row r="4233" spans="1:1">
      <c r="A4233" t="s">
        <v>31842</v>
      </c>
    </row>
    <row r="4234" spans="1:1">
      <c r="A4234" t="s">
        <v>28354</v>
      </c>
    </row>
    <row r="4235" spans="1:1">
      <c r="A4235" t="s">
        <v>28616</v>
      </c>
    </row>
    <row r="4236" spans="1:1">
      <c r="A4236" t="s">
        <v>27888</v>
      </c>
    </row>
    <row r="4237" spans="1:1">
      <c r="A4237" t="s">
        <v>31058</v>
      </c>
    </row>
    <row r="4238" spans="1:1">
      <c r="A4238" t="s">
        <v>7299</v>
      </c>
    </row>
    <row r="4239" spans="1:1">
      <c r="A4239" t="s">
        <v>7266</v>
      </c>
    </row>
    <row r="4240" spans="1:1">
      <c r="A4240" t="s">
        <v>35311</v>
      </c>
    </row>
    <row r="4241" spans="1:1">
      <c r="A4241" t="s">
        <v>7301</v>
      </c>
    </row>
    <row r="4242" spans="1:1">
      <c r="A4242" t="s">
        <v>7396</v>
      </c>
    </row>
    <row r="4243" spans="1:1">
      <c r="A4243" t="s">
        <v>7485</v>
      </c>
    </row>
    <row r="4244" spans="1:1">
      <c r="A4244" t="s">
        <v>7370</v>
      </c>
    </row>
    <row r="4245" spans="1:1">
      <c r="A4245" t="s">
        <v>35780</v>
      </c>
    </row>
    <row r="4246" spans="1:1">
      <c r="A4246" t="s">
        <v>7443</v>
      </c>
    </row>
    <row r="4247" spans="1:1">
      <c r="A4247" t="s">
        <v>41274</v>
      </c>
    </row>
    <row r="4248" spans="1:1">
      <c r="A4248" t="s">
        <v>42679</v>
      </c>
    </row>
    <row r="4249" spans="1:1">
      <c r="A4249" t="s">
        <v>7256</v>
      </c>
    </row>
    <row r="4250" spans="1:1">
      <c r="A4250" t="s">
        <v>5845</v>
      </c>
    </row>
    <row r="4251" spans="1:1">
      <c r="A4251" t="s">
        <v>37636</v>
      </c>
    </row>
    <row r="4252" spans="1:1">
      <c r="A4252" t="s">
        <v>47773</v>
      </c>
    </row>
    <row r="4253" spans="1:1">
      <c r="A4253" t="s">
        <v>24318</v>
      </c>
    </row>
    <row r="4254" spans="1:1">
      <c r="A4254" t="s">
        <v>16061</v>
      </c>
    </row>
    <row r="4255" spans="1:1">
      <c r="A4255" t="s">
        <v>6995</v>
      </c>
    </row>
    <row r="4256" spans="1:1">
      <c r="A4256" t="s">
        <v>37884</v>
      </c>
    </row>
    <row r="4257" spans="1:1">
      <c r="A4257" t="s">
        <v>27890</v>
      </c>
    </row>
    <row r="4258" spans="1:1">
      <c r="A4258" t="s">
        <v>38528</v>
      </c>
    </row>
    <row r="4259" spans="1:1">
      <c r="A4259" t="s">
        <v>1169</v>
      </c>
    </row>
    <row r="4260" spans="1:1">
      <c r="A4260" t="s">
        <v>36327</v>
      </c>
    </row>
    <row r="4261" spans="1:1">
      <c r="A4261" t="s">
        <v>31079</v>
      </c>
    </row>
    <row r="4262" spans="1:1">
      <c r="A4262" t="s">
        <v>23036</v>
      </c>
    </row>
    <row r="4263" spans="1:1">
      <c r="A4263" t="s">
        <v>24514</v>
      </c>
    </row>
    <row r="4264" spans="1:1">
      <c r="A4264" t="s">
        <v>18276</v>
      </c>
    </row>
    <row r="4265" spans="1:1">
      <c r="A4265" t="s">
        <v>4495</v>
      </c>
    </row>
    <row r="4266" spans="1:1">
      <c r="A4266" t="s">
        <v>24500</v>
      </c>
    </row>
    <row r="4267" spans="1:1">
      <c r="A4267" t="s">
        <v>17057</v>
      </c>
    </row>
    <row r="4268" spans="1:1">
      <c r="A4268" t="s">
        <v>3768</v>
      </c>
    </row>
    <row r="4269" spans="1:1">
      <c r="A4269" t="s">
        <v>629</v>
      </c>
    </row>
    <row r="4270" spans="1:1">
      <c r="A4270" t="s">
        <v>19282</v>
      </c>
    </row>
    <row r="4271" spans="1:1">
      <c r="A4271" t="s">
        <v>19268</v>
      </c>
    </row>
    <row r="4272" spans="1:1">
      <c r="A4272" t="s">
        <v>38020</v>
      </c>
    </row>
    <row r="4273" spans="1:1">
      <c r="A4273" t="s">
        <v>28356</v>
      </c>
    </row>
    <row r="4274" spans="1:1">
      <c r="A4274" t="s">
        <v>11132</v>
      </c>
    </row>
    <row r="4275" spans="1:1">
      <c r="A4275" t="s">
        <v>15773</v>
      </c>
    </row>
    <row r="4276" spans="1:1">
      <c r="A4276" t="s">
        <v>44414</v>
      </c>
    </row>
    <row r="4277" spans="1:1">
      <c r="A4277" t="s">
        <v>42144</v>
      </c>
    </row>
    <row r="4278" spans="1:1">
      <c r="A4278" t="s">
        <v>23144</v>
      </c>
    </row>
    <row r="4279" spans="1:1">
      <c r="A4279" t="s">
        <v>37917</v>
      </c>
    </row>
    <row r="4280" spans="1:1">
      <c r="A4280" t="s">
        <v>37889</v>
      </c>
    </row>
    <row r="4281" spans="1:1">
      <c r="A4281" t="s">
        <v>23911</v>
      </c>
    </row>
    <row r="4282" spans="1:1">
      <c r="A4282" t="s">
        <v>36330</v>
      </c>
    </row>
    <row r="4283" spans="1:1">
      <c r="A4283" t="s">
        <v>47509</v>
      </c>
    </row>
    <row r="4284" spans="1:1">
      <c r="A4284" t="s">
        <v>14081</v>
      </c>
    </row>
    <row r="4285" spans="1:1">
      <c r="A4285" t="s">
        <v>47507</v>
      </c>
    </row>
    <row r="4286" spans="1:1">
      <c r="A4286" t="s">
        <v>28122</v>
      </c>
    </row>
    <row r="4287" spans="1:1">
      <c r="A4287" t="s">
        <v>11540</v>
      </c>
    </row>
    <row r="4288" spans="1:1">
      <c r="A4288" t="s">
        <v>29354</v>
      </c>
    </row>
    <row r="4289" spans="1:1">
      <c r="A4289" t="s">
        <v>29044</v>
      </c>
    </row>
    <row r="4290" spans="1:1">
      <c r="A4290" t="s">
        <v>37576</v>
      </c>
    </row>
    <row r="4291" spans="1:1">
      <c r="A4291" t="s">
        <v>45594</v>
      </c>
    </row>
    <row r="4292" spans="1:1">
      <c r="A4292" t="s">
        <v>26832</v>
      </c>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row r="16385" spans="1:1">
      <c r="A16385"/>
    </row>
    <row r="16386" spans="1:1">
      <c r="A16386"/>
    </row>
    <row r="16387" spans="1:1">
      <c r="A16387"/>
    </row>
    <row r="16388" spans="1:1">
      <c r="A16388"/>
    </row>
    <row r="16389" spans="1:1">
      <c r="A16389"/>
    </row>
    <row r="16390" spans="1:1">
      <c r="A16390"/>
    </row>
    <row r="16391" spans="1:1">
      <c r="A16391"/>
    </row>
    <row r="16392" spans="1:1">
      <c r="A16392"/>
    </row>
    <row r="16393" spans="1:1">
      <c r="A16393"/>
    </row>
    <row r="16394" spans="1:1">
      <c r="A16394"/>
    </row>
    <row r="16395" spans="1:1">
      <c r="A16395"/>
    </row>
    <row r="16396" spans="1:1">
      <c r="A16396"/>
    </row>
    <row r="16397" spans="1:1">
      <c r="A16397"/>
    </row>
    <row r="16398" spans="1:1">
      <c r="A16398"/>
    </row>
    <row r="16399" spans="1:1">
      <c r="A16399"/>
    </row>
    <row r="16400" spans="1:1">
      <c r="A16400"/>
    </row>
    <row r="16401" spans="1:1">
      <c r="A16401"/>
    </row>
    <row r="16402" spans="1:1">
      <c r="A16402"/>
    </row>
    <row r="16403" spans="1:1">
      <c r="A16403"/>
    </row>
    <row r="16404" spans="1:1">
      <c r="A16404"/>
    </row>
    <row r="16405" spans="1:1">
      <c r="A16405"/>
    </row>
    <row r="16406" spans="1:1">
      <c r="A16406"/>
    </row>
    <row r="16407" spans="1:1">
      <c r="A16407"/>
    </row>
    <row r="16408" spans="1:1">
      <c r="A16408"/>
    </row>
    <row r="16409" spans="1:1">
      <c r="A16409"/>
    </row>
    <row r="16410" spans="1:1">
      <c r="A16410"/>
    </row>
    <row r="16411" spans="1:1">
      <c r="A16411"/>
    </row>
    <row r="16412" spans="1:1">
      <c r="A16412"/>
    </row>
    <row r="16413" spans="1:1">
      <c r="A16413"/>
    </row>
    <row r="16414" spans="1:1">
      <c r="A16414"/>
    </row>
    <row r="16415" spans="1:1">
      <c r="A16415"/>
    </row>
    <row r="16416" spans="1:1">
      <c r="A16416"/>
    </row>
    <row r="16417" spans="1:1">
      <c r="A16417"/>
    </row>
    <row r="16418" spans="1:1">
      <c r="A16418"/>
    </row>
    <row r="16419" spans="1:1">
      <c r="A16419"/>
    </row>
    <row r="16420" spans="1:1">
      <c r="A16420"/>
    </row>
    <row r="16421" spans="1:1">
      <c r="A16421"/>
    </row>
    <row r="16422" spans="1:1">
      <c r="A16422"/>
    </row>
    <row r="16423" spans="1:1">
      <c r="A16423"/>
    </row>
    <row r="16424" spans="1:1">
      <c r="A16424"/>
    </row>
    <row r="16425" spans="1:1">
      <c r="A16425"/>
    </row>
    <row r="16426" spans="1:1">
      <c r="A16426"/>
    </row>
    <row r="16427" spans="1:1">
      <c r="A16427"/>
    </row>
    <row r="16428" spans="1:1">
      <c r="A16428"/>
    </row>
    <row r="16429" spans="1:1">
      <c r="A16429"/>
    </row>
    <row r="16430" spans="1:1">
      <c r="A16430"/>
    </row>
    <row r="16431" spans="1:1">
      <c r="A16431"/>
    </row>
    <row r="16432" spans="1:1">
      <c r="A16432"/>
    </row>
    <row r="16433" spans="1:1">
      <c r="A16433"/>
    </row>
    <row r="16434" spans="1:1">
      <c r="A16434"/>
    </row>
    <row r="16435" spans="1:1">
      <c r="A16435"/>
    </row>
    <row r="16436" spans="1:1">
      <c r="A16436"/>
    </row>
    <row r="16437" spans="1:1">
      <c r="A16437"/>
    </row>
    <row r="16438" spans="1:1">
      <c r="A16438"/>
    </row>
    <row r="16439" spans="1:1">
      <c r="A16439"/>
    </row>
    <row r="16440" spans="1:1">
      <c r="A16440"/>
    </row>
    <row r="16441" spans="1:1">
      <c r="A16441"/>
    </row>
    <row r="16442" spans="1:1">
      <c r="A16442"/>
    </row>
    <row r="16443" spans="1:1">
      <c r="A16443"/>
    </row>
    <row r="16444" spans="1:1">
      <c r="A16444"/>
    </row>
    <row r="16445" spans="1:1">
      <c r="A16445"/>
    </row>
    <row r="16446" spans="1:1">
      <c r="A16446"/>
    </row>
    <row r="16447" spans="1:1">
      <c r="A16447"/>
    </row>
    <row r="16448" spans="1:1">
      <c r="A16448"/>
    </row>
    <row r="16449" spans="1:1">
      <c r="A16449"/>
    </row>
    <row r="16450" spans="1:1">
      <c r="A16450"/>
    </row>
    <row r="16451" spans="1:1">
      <c r="A16451"/>
    </row>
    <row r="16452" spans="1:1">
      <c r="A16452"/>
    </row>
    <row r="16453" spans="1:1">
      <c r="A16453"/>
    </row>
    <row r="16454" spans="1:1">
      <c r="A16454"/>
    </row>
    <row r="16455" spans="1:1">
      <c r="A16455"/>
    </row>
    <row r="16456" spans="1:1">
      <c r="A16456"/>
    </row>
    <row r="16457" spans="1:1">
      <c r="A16457"/>
    </row>
    <row r="16458" spans="1:1">
      <c r="A16458"/>
    </row>
    <row r="16459" spans="1:1">
      <c r="A16459"/>
    </row>
    <row r="16460" spans="1:1">
      <c r="A16460"/>
    </row>
    <row r="16461" spans="1:1">
      <c r="A16461"/>
    </row>
    <row r="16462" spans="1:1">
      <c r="A16462"/>
    </row>
    <row r="16463" spans="1:1">
      <c r="A16463"/>
    </row>
    <row r="16464" spans="1:1">
      <c r="A16464"/>
    </row>
    <row r="16465" spans="1:1">
      <c r="A16465"/>
    </row>
    <row r="16466" spans="1:1">
      <c r="A16466"/>
    </row>
    <row r="16467" spans="1:1">
      <c r="A16467"/>
    </row>
    <row r="16468" spans="1:1">
      <c r="A16468"/>
    </row>
    <row r="16469" spans="1:1">
      <c r="A16469"/>
    </row>
    <row r="16470" spans="1:1">
      <c r="A16470"/>
    </row>
    <row r="16471" spans="1:1">
      <c r="A16471"/>
    </row>
    <row r="16472" spans="1:1">
      <c r="A16472"/>
    </row>
    <row r="16473" spans="1:1">
      <c r="A16473"/>
    </row>
    <row r="16474" spans="1:1">
      <c r="A16474"/>
    </row>
    <row r="16475" spans="1:1">
      <c r="A16475"/>
    </row>
    <row r="16476" spans="1:1">
      <c r="A16476"/>
    </row>
    <row r="16477" spans="1:1">
      <c r="A16477"/>
    </row>
    <row r="16478" spans="1:1">
      <c r="A16478"/>
    </row>
    <row r="16479" spans="1:1">
      <c r="A16479"/>
    </row>
    <row r="16480" spans="1:1">
      <c r="A16480"/>
    </row>
    <row r="16481" spans="1:1">
      <c r="A16481"/>
    </row>
    <row r="16482" spans="1:1">
      <c r="A16482"/>
    </row>
    <row r="16483" spans="1:1">
      <c r="A16483"/>
    </row>
    <row r="16484" spans="1:1">
      <c r="A16484"/>
    </row>
    <row r="16485" spans="1:1">
      <c r="A16485"/>
    </row>
    <row r="16486" spans="1:1">
      <c r="A16486"/>
    </row>
    <row r="16487" spans="1:1">
      <c r="A16487"/>
    </row>
    <row r="16488" spans="1:1">
      <c r="A16488"/>
    </row>
    <row r="16489" spans="1:1">
      <c r="A16489"/>
    </row>
    <row r="16490" spans="1:1">
      <c r="A16490"/>
    </row>
    <row r="16491" spans="1:1">
      <c r="A16491"/>
    </row>
    <row r="16492" spans="1:1">
      <c r="A16492"/>
    </row>
    <row r="16493" spans="1:1">
      <c r="A16493"/>
    </row>
    <row r="16494" spans="1:1">
      <c r="A16494"/>
    </row>
    <row r="16495" spans="1:1">
      <c r="A16495"/>
    </row>
    <row r="16496" spans="1:1">
      <c r="A16496"/>
    </row>
    <row r="16497" spans="1:1">
      <c r="A16497"/>
    </row>
    <row r="16498" spans="1:1">
      <c r="A16498"/>
    </row>
    <row r="16499" spans="1:1">
      <c r="A16499"/>
    </row>
    <row r="16500" spans="1:1">
      <c r="A16500"/>
    </row>
    <row r="16501" spans="1:1">
      <c r="A16501"/>
    </row>
    <row r="16502" spans="1:1">
      <c r="A16502"/>
    </row>
    <row r="16503" spans="1:1">
      <c r="A16503"/>
    </row>
    <row r="16504" spans="1:1">
      <c r="A16504"/>
    </row>
    <row r="16505" spans="1:1">
      <c r="A16505"/>
    </row>
    <row r="16506" spans="1:1">
      <c r="A16506"/>
    </row>
    <row r="16507" spans="1:1">
      <c r="A16507"/>
    </row>
    <row r="16508" spans="1:1">
      <c r="A16508"/>
    </row>
    <row r="16509" spans="1:1">
      <c r="A16509"/>
    </row>
    <row r="16510" spans="1:1">
      <c r="A16510"/>
    </row>
    <row r="16511" spans="1:1">
      <c r="A16511"/>
    </row>
    <row r="16512" spans="1:1">
      <c r="A16512"/>
    </row>
    <row r="16513" spans="1:1">
      <c r="A16513"/>
    </row>
    <row r="16514" spans="1:1">
      <c r="A16514"/>
    </row>
    <row r="16515" spans="1:1">
      <c r="A16515"/>
    </row>
    <row r="16516" spans="1:1">
      <c r="A16516"/>
    </row>
    <row r="16517" spans="1:1">
      <c r="A16517"/>
    </row>
    <row r="16518" spans="1:1">
      <c r="A16518"/>
    </row>
    <row r="16519" spans="1:1">
      <c r="A16519"/>
    </row>
    <row r="16520" spans="1:1">
      <c r="A16520"/>
    </row>
    <row r="16521" spans="1:1">
      <c r="A16521"/>
    </row>
    <row r="16522" spans="1:1">
      <c r="A16522"/>
    </row>
    <row r="16523" spans="1:1">
      <c r="A16523"/>
    </row>
    <row r="16524" spans="1:1">
      <c r="A16524"/>
    </row>
    <row r="16525" spans="1:1">
      <c r="A16525"/>
    </row>
    <row r="16526" spans="1:1">
      <c r="A16526"/>
    </row>
    <row r="16527" spans="1:1">
      <c r="A16527"/>
    </row>
    <row r="16528" spans="1:1">
      <c r="A16528"/>
    </row>
    <row r="16529" spans="1:1">
      <c r="A16529"/>
    </row>
    <row r="16530" spans="1:1">
      <c r="A16530"/>
    </row>
    <row r="16531" spans="1:1">
      <c r="A16531"/>
    </row>
    <row r="16532" spans="1:1">
      <c r="A16532"/>
    </row>
    <row r="16533" spans="1:1">
      <c r="A16533"/>
    </row>
    <row r="16534" spans="1:1">
      <c r="A16534"/>
    </row>
    <row r="16535" spans="1:1">
      <c r="A16535"/>
    </row>
    <row r="16536" spans="1:1">
      <c r="A16536"/>
    </row>
    <row r="16537" spans="1:1">
      <c r="A16537"/>
    </row>
    <row r="16538" spans="1:1">
      <c r="A16538"/>
    </row>
    <row r="16539" spans="1:1">
      <c r="A16539"/>
    </row>
    <row r="16540" spans="1:1">
      <c r="A16540"/>
    </row>
    <row r="16541" spans="1:1">
      <c r="A16541"/>
    </row>
    <row r="16542" spans="1:1">
      <c r="A16542"/>
    </row>
    <row r="16543" spans="1:1">
      <c r="A16543"/>
    </row>
    <row r="16544" spans="1:1">
      <c r="A16544"/>
    </row>
    <row r="16545" spans="1:1">
      <c r="A16545"/>
    </row>
    <row r="16546" spans="1:1">
      <c r="A16546"/>
    </row>
    <row r="16547" spans="1:1">
      <c r="A16547"/>
    </row>
    <row r="16548" spans="1:1">
      <c r="A16548"/>
    </row>
    <row r="16549" spans="1:1">
      <c r="A16549"/>
    </row>
    <row r="16550" spans="1:1">
      <c r="A16550"/>
    </row>
    <row r="16551" spans="1:1">
      <c r="A16551"/>
    </row>
    <row r="16552" spans="1:1">
      <c r="A16552"/>
    </row>
    <row r="16553" spans="1:1">
      <c r="A16553"/>
    </row>
    <row r="16554" spans="1:1">
      <c r="A16554"/>
    </row>
    <row r="16555" spans="1:1">
      <c r="A16555"/>
    </row>
    <row r="16556" spans="1:1">
      <c r="A16556"/>
    </row>
    <row r="16557" spans="1:1">
      <c r="A16557"/>
    </row>
    <row r="16558" spans="1:1">
      <c r="A16558"/>
    </row>
    <row r="16559" spans="1:1">
      <c r="A16559"/>
    </row>
    <row r="16560" spans="1:1">
      <c r="A16560"/>
    </row>
    <row r="16561" spans="1:1">
      <c r="A16561"/>
    </row>
    <row r="16562" spans="1:1">
      <c r="A16562"/>
    </row>
    <row r="16563" spans="1:1">
      <c r="A16563"/>
    </row>
    <row r="16564" spans="1:1">
      <c r="A16564"/>
    </row>
    <row r="16565" spans="1:1">
      <c r="A16565"/>
    </row>
    <row r="16566" spans="1:1">
      <c r="A16566"/>
    </row>
    <row r="16567" spans="1:1">
      <c r="A16567"/>
    </row>
    <row r="16568" spans="1:1">
      <c r="A16568"/>
    </row>
    <row r="16569" spans="1:1">
      <c r="A16569"/>
    </row>
    <row r="16570" spans="1:1">
      <c r="A16570"/>
    </row>
    <row r="16571" spans="1:1">
      <c r="A16571"/>
    </row>
    <row r="16572" spans="1:1">
      <c r="A16572"/>
    </row>
    <row r="16573" spans="1:1">
      <c r="A16573"/>
    </row>
    <row r="16574" spans="1:1">
      <c r="A16574"/>
    </row>
    <row r="16575" spans="1:1">
      <c r="A16575"/>
    </row>
    <row r="16576" spans="1:1">
      <c r="A16576"/>
    </row>
    <row r="16577" spans="1:1">
      <c r="A16577"/>
    </row>
    <row r="16578" spans="1:1">
      <c r="A16578"/>
    </row>
    <row r="16579" spans="1:1">
      <c r="A16579"/>
    </row>
    <row r="16580" spans="1:1">
      <c r="A16580"/>
    </row>
    <row r="16581" spans="1:1">
      <c r="A16581"/>
    </row>
    <row r="16582" spans="1:1">
      <c r="A16582"/>
    </row>
    <row r="16583" spans="1:1">
      <c r="A16583"/>
    </row>
    <row r="16584" spans="1:1">
      <c r="A16584"/>
    </row>
    <row r="16585" spans="1:1">
      <c r="A16585"/>
    </row>
    <row r="16586" spans="1:1">
      <c r="A16586"/>
    </row>
    <row r="16587" spans="1:1">
      <c r="A16587"/>
    </row>
    <row r="16588" spans="1:1">
      <c r="A16588"/>
    </row>
    <row r="16589" spans="1:1">
      <c r="A16589"/>
    </row>
    <row r="16590" spans="1:1">
      <c r="A16590"/>
    </row>
    <row r="16591" spans="1:1">
      <c r="A16591"/>
    </row>
    <row r="16592" spans="1:1">
      <c r="A16592"/>
    </row>
    <row r="16593" spans="1:1">
      <c r="A16593"/>
    </row>
    <row r="16594" spans="1:1">
      <c r="A16594"/>
    </row>
    <row r="16595" spans="1:1">
      <c r="A16595"/>
    </row>
    <row r="16596" spans="1:1">
      <c r="A16596"/>
    </row>
    <row r="16597" spans="1:1">
      <c r="A16597"/>
    </row>
    <row r="16598" spans="1:1">
      <c r="A16598"/>
    </row>
    <row r="16599" spans="1:1">
      <c r="A16599"/>
    </row>
    <row r="16600" spans="1:1">
      <c r="A16600"/>
    </row>
    <row r="16601" spans="1:1">
      <c r="A16601"/>
    </row>
    <row r="16602" spans="1:1">
      <c r="A16602"/>
    </row>
    <row r="16603" spans="1:1">
      <c r="A16603"/>
    </row>
    <row r="16604" spans="1:1">
      <c r="A16604"/>
    </row>
    <row r="16605" spans="1:1">
      <c r="A16605"/>
    </row>
    <row r="16606" spans="1:1">
      <c r="A16606"/>
    </row>
    <row r="16607" spans="1:1">
      <c r="A16607"/>
    </row>
    <row r="16608" spans="1:1">
      <c r="A16608"/>
    </row>
    <row r="16609" spans="1:1">
      <c r="A16609"/>
    </row>
    <row r="16610" spans="1:1">
      <c r="A16610"/>
    </row>
    <row r="16611" spans="1:1">
      <c r="A16611"/>
    </row>
    <row r="16612" spans="1:1">
      <c r="A16612"/>
    </row>
    <row r="16613" spans="1:1">
      <c r="A16613"/>
    </row>
    <row r="16614" spans="1:1">
      <c r="A16614"/>
    </row>
    <row r="16615" spans="1:1">
      <c r="A16615"/>
    </row>
    <row r="16616" spans="1:1">
      <c r="A16616"/>
    </row>
    <row r="16617" spans="1:1">
      <c r="A16617"/>
    </row>
    <row r="16618" spans="1:1">
      <c r="A16618"/>
    </row>
    <row r="16619" spans="1:1">
      <c r="A16619"/>
    </row>
    <row r="16620" spans="1:1">
      <c r="A16620"/>
    </row>
    <row r="16621" spans="1:1">
      <c r="A16621"/>
    </row>
    <row r="16622" spans="1:1">
      <c r="A16622"/>
    </row>
    <row r="16623" spans="1:1">
      <c r="A16623"/>
    </row>
    <row r="16624" spans="1:1">
      <c r="A16624"/>
    </row>
    <row r="16625" spans="1:1">
      <c r="A16625"/>
    </row>
    <row r="16626" spans="1:1">
      <c r="A16626"/>
    </row>
    <row r="16627" spans="1:1">
      <c r="A16627"/>
    </row>
    <row r="16628" spans="1:1">
      <c r="A16628"/>
    </row>
    <row r="16629" spans="1:1">
      <c r="A16629"/>
    </row>
    <row r="16630" spans="1:1">
      <c r="A16630"/>
    </row>
    <row r="16631" spans="1:1">
      <c r="A16631"/>
    </row>
    <row r="16632" spans="1:1">
      <c r="A16632"/>
    </row>
    <row r="16633" spans="1:1">
      <c r="A16633"/>
    </row>
    <row r="16634" spans="1:1">
      <c r="A16634"/>
    </row>
    <row r="16635" spans="1:1">
      <c r="A16635"/>
    </row>
    <row r="16636" spans="1:1">
      <c r="A16636"/>
    </row>
    <row r="16637" spans="1:1">
      <c r="A16637"/>
    </row>
    <row r="16638" spans="1:1">
      <c r="A16638"/>
    </row>
    <row r="16639" spans="1:1">
      <c r="A16639"/>
    </row>
    <row r="16640" spans="1:1">
      <c r="A16640"/>
    </row>
    <row r="16641" spans="1:1">
      <c r="A16641"/>
    </row>
    <row r="16642" spans="1:1">
      <c r="A16642"/>
    </row>
    <row r="16643" spans="1:1">
      <c r="A16643"/>
    </row>
    <row r="16644" spans="1:1">
      <c r="A16644"/>
    </row>
    <row r="16645" spans="1:1">
      <c r="A16645"/>
    </row>
    <row r="16646" spans="1:1">
      <c r="A16646"/>
    </row>
    <row r="16647" spans="1:1">
      <c r="A16647"/>
    </row>
    <row r="16648" spans="1:1">
      <c r="A16648"/>
    </row>
    <row r="16649" spans="1:1">
      <c r="A16649"/>
    </row>
    <row r="16650" spans="1:1">
      <c r="A16650"/>
    </row>
    <row r="16651" spans="1:1">
      <c r="A16651"/>
    </row>
    <row r="16652" spans="1:1">
      <c r="A16652"/>
    </row>
    <row r="16653" spans="1:1">
      <c r="A16653"/>
    </row>
    <row r="16654" spans="1:1">
      <c r="A16654"/>
    </row>
    <row r="16655" spans="1:1">
      <c r="A16655"/>
    </row>
    <row r="16656" spans="1:1">
      <c r="A16656"/>
    </row>
    <row r="16657" spans="1:1">
      <c r="A16657"/>
    </row>
    <row r="16658" spans="1:1">
      <c r="A16658"/>
    </row>
    <row r="16659" spans="1:1">
      <c r="A16659"/>
    </row>
    <row r="16660" spans="1:1">
      <c r="A16660"/>
    </row>
    <row r="16661" spans="1:1">
      <c r="A16661"/>
    </row>
    <row r="16662" spans="1:1">
      <c r="A16662"/>
    </row>
    <row r="16663" spans="1:1">
      <c r="A16663"/>
    </row>
    <row r="16664" spans="1:1">
      <c r="A16664"/>
    </row>
    <row r="16665" spans="1:1">
      <c r="A16665"/>
    </row>
    <row r="16666" spans="1:1">
      <c r="A16666"/>
    </row>
    <row r="16667" spans="1:1">
      <c r="A16667"/>
    </row>
    <row r="16668" spans="1:1">
      <c r="A16668"/>
    </row>
    <row r="16669" spans="1:1">
      <c r="A16669"/>
    </row>
    <row r="16670" spans="1:1">
      <c r="A16670"/>
    </row>
    <row r="16671" spans="1:1">
      <c r="A16671"/>
    </row>
    <row r="16672" spans="1:1">
      <c r="A16672"/>
    </row>
    <row r="16673" spans="1:1">
      <c r="A16673"/>
    </row>
    <row r="16674" spans="1:1">
      <c r="A16674"/>
    </row>
    <row r="16675" spans="1:1">
      <c r="A16675"/>
    </row>
    <row r="16676" spans="1:1">
      <c r="A16676"/>
    </row>
    <row r="16677" spans="1:1">
      <c r="A16677"/>
    </row>
    <row r="16678" spans="1:1">
      <c r="A16678"/>
    </row>
    <row r="16679" spans="1:1">
      <c r="A16679"/>
    </row>
    <row r="16680" spans="1:1">
      <c r="A16680"/>
    </row>
    <row r="16681" spans="1:1">
      <c r="A16681"/>
    </row>
    <row r="16682" spans="1:1">
      <c r="A16682"/>
    </row>
    <row r="16683" spans="1:1">
      <c r="A16683"/>
    </row>
    <row r="16684" spans="1:1">
      <c r="A16684"/>
    </row>
    <row r="16685" spans="1:1">
      <c r="A16685"/>
    </row>
    <row r="16686" spans="1:1">
      <c r="A16686"/>
    </row>
    <row r="16687" spans="1:1">
      <c r="A16687"/>
    </row>
    <row r="16688" spans="1:1">
      <c r="A16688"/>
    </row>
    <row r="16689" spans="1:1">
      <c r="A16689"/>
    </row>
    <row r="16690" spans="1:1">
      <c r="A16690"/>
    </row>
    <row r="16691" spans="1:1">
      <c r="A16691"/>
    </row>
    <row r="16692" spans="1:1">
      <c r="A16692"/>
    </row>
    <row r="16693" spans="1:1">
      <c r="A16693"/>
    </row>
    <row r="16694" spans="1:1">
      <c r="A16694"/>
    </row>
    <row r="16695" spans="1:1">
      <c r="A16695"/>
    </row>
    <row r="16696" spans="1:1">
      <c r="A16696"/>
    </row>
    <row r="16697" spans="1:1">
      <c r="A16697"/>
    </row>
    <row r="16698" spans="1:1">
      <c r="A16698"/>
    </row>
    <row r="16699" spans="1:1">
      <c r="A16699"/>
    </row>
    <row r="16700" spans="1:1">
      <c r="A16700"/>
    </row>
    <row r="16701" spans="1:1">
      <c r="A16701"/>
    </row>
    <row r="16702" spans="1:1">
      <c r="A16702"/>
    </row>
    <row r="16703" spans="1:1">
      <c r="A16703"/>
    </row>
    <row r="16704" spans="1:1">
      <c r="A16704"/>
    </row>
    <row r="16705" spans="1:1">
      <c r="A16705"/>
    </row>
    <row r="16706" spans="1:1">
      <c r="A16706"/>
    </row>
    <row r="16707" spans="1:1">
      <c r="A16707"/>
    </row>
    <row r="16708" spans="1:1">
      <c r="A16708"/>
    </row>
    <row r="16709" spans="1:1">
      <c r="A16709"/>
    </row>
    <row r="16710" spans="1:1">
      <c r="A16710"/>
    </row>
    <row r="16711" spans="1:1">
      <c r="A16711"/>
    </row>
    <row r="16712" spans="1:1">
      <c r="A16712"/>
    </row>
    <row r="16713" spans="1:1">
      <c r="A16713"/>
    </row>
    <row r="16714" spans="1:1">
      <c r="A16714"/>
    </row>
    <row r="16715" spans="1:1">
      <c r="A16715"/>
    </row>
    <row r="16716" spans="1:1">
      <c r="A16716"/>
    </row>
    <row r="16717" spans="1:1">
      <c r="A16717"/>
    </row>
    <row r="16718" spans="1:1">
      <c r="A16718"/>
    </row>
    <row r="16719" spans="1:1">
      <c r="A16719"/>
    </row>
    <row r="16720" spans="1:1">
      <c r="A16720"/>
    </row>
    <row r="16721" spans="1:1">
      <c r="A16721"/>
    </row>
    <row r="16722" spans="1:1">
      <c r="A16722"/>
    </row>
    <row r="16723" spans="1:1">
      <c r="A16723"/>
    </row>
    <row r="16724" spans="1:1">
      <c r="A16724"/>
    </row>
    <row r="16725" spans="1:1">
      <c r="A16725"/>
    </row>
    <row r="16726" spans="1:1">
      <c r="A16726"/>
    </row>
    <row r="16727" spans="1:1">
      <c r="A16727"/>
    </row>
    <row r="16728" spans="1:1">
      <c r="A16728"/>
    </row>
    <row r="16729" spans="1:1">
      <c r="A16729"/>
    </row>
    <row r="16730" spans="1:1">
      <c r="A16730"/>
    </row>
    <row r="16731" spans="1:1">
      <c r="A16731"/>
    </row>
    <row r="16732" spans="1:1">
      <c r="A16732"/>
    </row>
    <row r="16733" spans="1:1">
      <c r="A16733"/>
    </row>
    <row r="16734" spans="1:1">
      <c r="A16734"/>
    </row>
    <row r="16735" spans="1:1">
      <c r="A16735"/>
    </row>
    <row r="16736" spans="1:1">
      <c r="A16736"/>
    </row>
    <row r="16737" spans="1:1">
      <c r="A16737"/>
    </row>
    <row r="16738" spans="1:1">
      <c r="A16738"/>
    </row>
    <row r="16739" spans="1:1">
      <c r="A16739"/>
    </row>
    <row r="16740" spans="1:1">
      <c r="A16740"/>
    </row>
    <row r="16741" spans="1:1">
      <c r="A16741"/>
    </row>
    <row r="16742" spans="1:1">
      <c r="A16742"/>
    </row>
    <row r="16743" spans="1:1">
      <c r="A16743"/>
    </row>
    <row r="16744" spans="1:1">
      <c r="A16744"/>
    </row>
    <row r="16745" spans="1:1">
      <c r="A16745"/>
    </row>
    <row r="16746" spans="1:1">
      <c r="A16746"/>
    </row>
    <row r="16747" spans="1:1">
      <c r="A16747"/>
    </row>
    <row r="16748" spans="1:1">
      <c r="A16748"/>
    </row>
    <row r="16749" spans="1:1">
      <c r="A16749"/>
    </row>
    <row r="16750" spans="1:1">
      <c r="A16750"/>
    </row>
    <row r="16751" spans="1:1">
      <c r="A16751"/>
    </row>
    <row r="16752" spans="1:1">
      <c r="A16752"/>
    </row>
    <row r="16753" spans="1:1">
      <c r="A16753"/>
    </row>
    <row r="16754" spans="1:1">
      <c r="A16754"/>
    </row>
    <row r="16755" spans="1:1">
      <c r="A16755"/>
    </row>
    <row r="16756" spans="1:1">
      <c r="A16756"/>
    </row>
    <row r="16757" spans="1:1">
      <c r="A16757"/>
    </row>
    <row r="16758" spans="1:1">
      <c r="A16758"/>
    </row>
    <row r="16759" spans="1:1">
      <c r="A16759"/>
    </row>
    <row r="16760" spans="1:1">
      <c r="A16760"/>
    </row>
    <row r="16761" spans="1:1">
      <c r="A16761"/>
    </row>
    <row r="16762" spans="1:1">
      <c r="A16762"/>
    </row>
    <row r="16763" spans="1:1">
      <c r="A16763"/>
    </row>
    <row r="16764" spans="1:1">
      <c r="A16764"/>
    </row>
    <row r="16765" spans="1:1">
      <c r="A16765"/>
    </row>
    <row r="16766" spans="1:1">
      <c r="A16766"/>
    </row>
    <row r="16767" spans="1:1">
      <c r="A16767"/>
    </row>
    <row r="16768" spans="1:1">
      <c r="A16768"/>
    </row>
    <row r="16769" spans="1:1">
      <c r="A16769"/>
    </row>
    <row r="16770" spans="1:1">
      <c r="A16770"/>
    </row>
    <row r="16771" spans="1:1">
      <c r="A16771"/>
    </row>
    <row r="16772" spans="1:1">
      <c r="A16772"/>
    </row>
    <row r="16773" spans="1:1">
      <c r="A16773"/>
    </row>
    <row r="16774" spans="1:1">
      <c r="A16774"/>
    </row>
    <row r="16775" spans="1:1">
      <c r="A16775"/>
    </row>
    <row r="16776" spans="1:1">
      <c r="A16776"/>
    </row>
    <row r="16777" spans="1:1">
      <c r="A16777"/>
    </row>
    <row r="16778" spans="1:1">
      <c r="A16778"/>
    </row>
    <row r="16779" spans="1:1">
      <c r="A16779"/>
    </row>
    <row r="16780" spans="1:1">
      <c r="A16780"/>
    </row>
    <row r="16781" spans="1:1">
      <c r="A16781"/>
    </row>
    <row r="16782" spans="1:1">
      <c r="A16782"/>
    </row>
    <row r="16783" spans="1:1">
      <c r="A16783"/>
    </row>
    <row r="16784" spans="1:1">
      <c r="A16784"/>
    </row>
    <row r="16785" spans="1:1">
      <c r="A16785"/>
    </row>
    <row r="16786" spans="1:1">
      <c r="A16786"/>
    </row>
    <row r="16787" spans="1:1">
      <c r="A16787"/>
    </row>
    <row r="16788" spans="1:1">
      <c r="A16788"/>
    </row>
    <row r="16789" spans="1:1">
      <c r="A16789"/>
    </row>
    <row r="16790" spans="1:1">
      <c r="A16790"/>
    </row>
    <row r="16791" spans="1:1">
      <c r="A16791"/>
    </row>
    <row r="16792" spans="1:1">
      <c r="A16792"/>
    </row>
    <row r="16793" spans="1:1">
      <c r="A16793"/>
    </row>
    <row r="16794" spans="1:1">
      <c r="A16794"/>
    </row>
    <row r="16795" spans="1:1">
      <c r="A16795"/>
    </row>
    <row r="16796" spans="1:1">
      <c r="A16796"/>
    </row>
    <row r="16797" spans="1:1">
      <c r="A16797"/>
    </row>
    <row r="16798" spans="1:1">
      <c r="A16798"/>
    </row>
    <row r="16799" spans="1:1">
      <c r="A16799"/>
    </row>
    <row r="16800" spans="1:1">
      <c r="A16800"/>
    </row>
    <row r="16801" spans="1:1">
      <c r="A16801"/>
    </row>
    <row r="16802" spans="1:1">
      <c r="A16802"/>
    </row>
    <row r="16803" spans="1:1">
      <c r="A16803"/>
    </row>
    <row r="16804" spans="1:1">
      <c r="A16804"/>
    </row>
    <row r="16805" spans="1:1">
      <c r="A16805"/>
    </row>
    <row r="16806" spans="1:1">
      <c r="A16806"/>
    </row>
    <row r="16807" spans="1:1">
      <c r="A16807"/>
    </row>
    <row r="16808" spans="1:1">
      <c r="A16808"/>
    </row>
    <row r="16809" spans="1:1">
      <c r="A16809"/>
    </row>
    <row r="16810" spans="1:1">
      <c r="A16810"/>
    </row>
    <row r="16811" spans="1:1">
      <c r="A16811"/>
    </row>
    <row r="16812" spans="1:1">
      <c r="A16812"/>
    </row>
    <row r="16813" spans="1:1">
      <c r="A16813"/>
    </row>
    <row r="16814" spans="1:1">
      <c r="A16814"/>
    </row>
    <row r="16815" spans="1:1">
      <c r="A16815"/>
    </row>
    <row r="16816" spans="1:1">
      <c r="A16816"/>
    </row>
    <row r="16817" spans="1:1">
      <c r="A16817"/>
    </row>
    <row r="16818" spans="1:1">
      <c r="A16818"/>
    </row>
    <row r="16819" spans="1:1">
      <c r="A16819"/>
    </row>
    <row r="16820" spans="1:1">
      <c r="A16820"/>
    </row>
    <row r="16821" spans="1:1">
      <c r="A16821"/>
    </row>
    <row r="16822" spans="1:1">
      <c r="A16822"/>
    </row>
    <row r="16823" spans="1:1">
      <c r="A16823"/>
    </row>
    <row r="16824" spans="1:1">
      <c r="A16824"/>
    </row>
    <row r="16825" spans="1:1">
      <c r="A16825"/>
    </row>
    <row r="16826" spans="1:1">
      <c r="A16826"/>
    </row>
    <row r="16827" spans="1:1">
      <c r="A16827"/>
    </row>
    <row r="16828" spans="1:1">
      <c r="A16828"/>
    </row>
    <row r="16829" spans="1:1">
      <c r="A16829"/>
    </row>
    <row r="16830" spans="1:1">
      <c r="A16830"/>
    </row>
    <row r="16831" spans="1:1">
      <c r="A16831"/>
    </row>
    <row r="16832" spans="1:1">
      <c r="A16832"/>
    </row>
    <row r="16833" spans="1:1">
      <c r="A16833"/>
    </row>
    <row r="16834" spans="1:1">
      <c r="A16834"/>
    </row>
    <row r="16835" spans="1:1">
      <c r="A16835"/>
    </row>
    <row r="16836" spans="1:1">
      <c r="A16836"/>
    </row>
    <row r="16837" spans="1:1">
      <c r="A16837"/>
    </row>
    <row r="16838" spans="1:1">
      <c r="A16838"/>
    </row>
    <row r="16839" spans="1:1">
      <c r="A16839"/>
    </row>
    <row r="16840" spans="1:1">
      <c r="A16840"/>
    </row>
    <row r="16841" spans="1:1">
      <c r="A16841"/>
    </row>
    <row r="16842" spans="1:1">
      <c r="A16842"/>
    </row>
    <row r="16843" spans="1:1">
      <c r="A16843"/>
    </row>
    <row r="16844" spans="1:1">
      <c r="A16844"/>
    </row>
    <row r="16845" spans="1:1">
      <c r="A16845"/>
    </row>
    <row r="16846" spans="1:1">
      <c r="A16846"/>
    </row>
    <row r="16847" spans="1:1">
      <c r="A16847"/>
    </row>
    <row r="16848" spans="1:1">
      <c r="A16848"/>
    </row>
    <row r="16849" spans="1:1">
      <c r="A16849"/>
    </row>
    <row r="16850" spans="1:1">
      <c r="A16850"/>
    </row>
    <row r="16851" spans="1:1">
      <c r="A16851"/>
    </row>
    <row r="16852" spans="1:1">
      <c r="A16852"/>
    </row>
    <row r="16853" spans="1:1">
      <c r="A16853"/>
    </row>
    <row r="16854" spans="1:1">
      <c r="A16854"/>
    </row>
    <row r="16855" spans="1:1">
      <c r="A16855"/>
    </row>
    <row r="16856" spans="1:1">
      <c r="A16856"/>
    </row>
    <row r="16857" spans="1:1">
      <c r="A16857"/>
    </row>
    <row r="16858" spans="1:1">
      <c r="A16858"/>
    </row>
    <row r="16859" spans="1:1">
      <c r="A16859"/>
    </row>
    <row r="16860" spans="1:1">
      <c r="A16860"/>
    </row>
    <row r="16861" spans="1:1">
      <c r="A16861"/>
    </row>
    <row r="16862" spans="1:1">
      <c r="A16862"/>
    </row>
    <row r="16863" spans="1:1">
      <c r="A16863"/>
    </row>
    <row r="16864" spans="1:1">
      <c r="A16864"/>
    </row>
    <row r="16865" spans="1:1">
      <c r="A16865"/>
    </row>
    <row r="16866" spans="1:1">
      <c r="A16866"/>
    </row>
    <row r="16867" spans="1:1">
      <c r="A16867"/>
    </row>
    <row r="16868" spans="1:1">
      <c r="A16868"/>
    </row>
    <row r="16869" spans="1:1">
      <c r="A16869"/>
    </row>
    <row r="16870" spans="1:1">
      <c r="A16870"/>
    </row>
    <row r="16871" spans="1:1">
      <c r="A16871"/>
    </row>
    <row r="16872" spans="1:1">
      <c r="A16872"/>
    </row>
    <row r="16873" spans="1:1">
      <c r="A16873"/>
    </row>
    <row r="16874" spans="1:1">
      <c r="A16874"/>
    </row>
    <row r="16875" spans="1:1">
      <c r="A16875"/>
    </row>
    <row r="16876" spans="1:1">
      <c r="A16876"/>
    </row>
    <row r="16877" spans="1:1">
      <c r="A16877"/>
    </row>
    <row r="16878" spans="1:1">
      <c r="A16878"/>
    </row>
    <row r="16879" spans="1:1">
      <c r="A16879"/>
    </row>
    <row r="16880" spans="1:1">
      <c r="A16880"/>
    </row>
    <row r="16881" spans="1:1">
      <c r="A16881"/>
    </row>
    <row r="16882" spans="1:1">
      <c r="A16882"/>
    </row>
    <row r="16883" spans="1:1">
      <c r="A16883"/>
    </row>
    <row r="16884" spans="1:1">
      <c r="A16884"/>
    </row>
    <row r="16885" spans="1:1">
      <c r="A16885"/>
    </row>
    <row r="16886" spans="1:1">
      <c r="A16886"/>
    </row>
    <row r="16887" spans="1:1">
      <c r="A16887"/>
    </row>
    <row r="16888" spans="1:1">
      <c r="A16888"/>
    </row>
    <row r="16889" spans="1:1">
      <c r="A16889"/>
    </row>
    <row r="16890" spans="1:1">
      <c r="A16890"/>
    </row>
    <row r="16891" spans="1:1">
      <c r="A16891"/>
    </row>
    <row r="16892" spans="1:1">
      <c r="A16892"/>
    </row>
    <row r="16893" spans="1:1">
      <c r="A16893"/>
    </row>
    <row r="16894" spans="1:1">
      <c r="A16894"/>
    </row>
    <row r="16895" spans="1:1">
      <c r="A16895"/>
    </row>
    <row r="16896" spans="1:1">
      <c r="A16896"/>
    </row>
    <row r="16897" spans="1:1">
      <c r="A16897"/>
    </row>
    <row r="16898" spans="1:1">
      <c r="A16898"/>
    </row>
    <row r="16899" spans="1:1">
      <c r="A16899"/>
    </row>
    <row r="16900" spans="1:1">
      <c r="A16900"/>
    </row>
    <row r="16901" spans="1:1">
      <c r="A16901"/>
    </row>
    <row r="16902" spans="1:1">
      <c r="A16902"/>
    </row>
    <row r="16903" spans="1:1">
      <c r="A16903"/>
    </row>
    <row r="16904" spans="1:1">
      <c r="A16904"/>
    </row>
    <row r="16905" spans="1:1">
      <c r="A16905"/>
    </row>
    <row r="16906" spans="1:1">
      <c r="A16906"/>
    </row>
    <row r="16907" spans="1:1">
      <c r="A16907"/>
    </row>
    <row r="16908" spans="1:1">
      <c r="A16908"/>
    </row>
    <row r="16909" spans="1:1">
      <c r="A16909"/>
    </row>
    <row r="16910" spans="1:1">
      <c r="A16910"/>
    </row>
    <row r="16911" spans="1:1">
      <c r="A16911"/>
    </row>
    <row r="16912" spans="1:1">
      <c r="A16912"/>
    </row>
    <row r="16913" spans="1:1">
      <c r="A16913"/>
    </row>
    <row r="16914" spans="1:1">
      <c r="A16914"/>
    </row>
    <row r="16915" spans="1:1">
      <c r="A16915"/>
    </row>
    <row r="16916" spans="1:1">
      <c r="A16916"/>
    </row>
    <row r="16917" spans="1:1">
      <c r="A16917"/>
    </row>
    <row r="16918" spans="1:1">
      <c r="A16918"/>
    </row>
    <row r="16919" spans="1:1">
      <c r="A16919"/>
    </row>
    <row r="16920" spans="1:1">
      <c r="A16920"/>
    </row>
    <row r="16921" spans="1:1">
      <c r="A16921"/>
    </row>
    <row r="16922" spans="1:1">
      <c r="A16922"/>
    </row>
    <row r="16923" spans="1:1">
      <c r="A16923"/>
    </row>
    <row r="16924" spans="1:1">
      <c r="A16924"/>
    </row>
    <row r="16925" spans="1:1">
      <c r="A16925"/>
    </row>
    <row r="16926" spans="1:1">
      <c r="A16926"/>
    </row>
    <row r="16927" spans="1:1">
      <c r="A16927"/>
    </row>
    <row r="16928" spans="1:1">
      <c r="A16928"/>
    </row>
    <row r="16929" spans="1:1">
      <c r="A16929"/>
    </row>
    <row r="16930" spans="1:1">
      <c r="A16930"/>
    </row>
    <row r="16931" spans="1:1">
      <c r="A16931"/>
    </row>
    <row r="16932" spans="1:1">
      <c r="A16932"/>
    </row>
    <row r="16933" spans="1:1">
      <c r="A16933"/>
    </row>
    <row r="16934" spans="1:1">
      <c r="A16934"/>
    </row>
    <row r="16935" spans="1:1">
      <c r="A16935"/>
    </row>
    <row r="16936" spans="1:1">
      <c r="A16936"/>
    </row>
    <row r="16937" spans="1:1">
      <c r="A16937"/>
    </row>
    <row r="16938" spans="1:1">
      <c r="A16938"/>
    </row>
    <row r="16939" spans="1:1">
      <c r="A16939"/>
    </row>
    <row r="16940" spans="1:1">
      <c r="A16940"/>
    </row>
    <row r="16941" spans="1:1">
      <c r="A16941"/>
    </row>
    <row r="16942" spans="1:1">
      <c r="A16942"/>
    </row>
    <row r="16943" spans="1:1">
      <c r="A16943"/>
    </row>
    <row r="16944" spans="1:1">
      <c r="A16944"/>
    </row>
    <row r="16945" spans="1:1">
      <c r="A16945"/>
    </row>
    <row r="16946" spans="1:1">
      <c r="A16946"/>
    </row>
    <row r="16947" spans="1:1">
      <c r="A16947"/>
    </row>
    <row r="16948" spans="1:1">
      <c r="A16948"/>
    </row>
    <row r="16949" spans="1:1">
      <c r="A16949"/>
    </row>
    <row r="16950" spans="1:1">
      <c r="A16950"/>
    </row>
    <row r="16951" spans="1:1">
      <c r="A16951"/>
    </row>
    <row r="16952" spans="1:1">
      <c r="A16952"/>
    </row>
    <row r="16953" spans="1:1">
      <c r="A16953"/>
    </row>
    <row r="16954" spans="1:1">
      <c r="A16954"/>
    </row>
    <row r="16955" spans="1:1">
      <c r="A16955"/>
    </row>
    <row r="16956" spans="1:1">
      <c r="A16956"/>
    </row>
    <row r="16957" spans="1:1">
      <c r="A16957"/>
    </row>
    <row r="16958" spans="1:1">
      <c r="A16958"/>
    </row>
    <row r="16959" spans="1:1">
      <c r="A16959"/>
    </row>
    <row r="16960" spans="1:1">
      <c r="A16960"/>
    </row>
    <row r="16961" spans="1:1">
      <c r="A16961"/>
    </row>
    <row r="16962" spans="1:1">
      <c r="A16962"/>
    </row>
    <row r="16963" spans="1:1">
      <c r="A16963"/>
    </row>
    <row r="16964" spans="1:1">
      <c r="A16964"/>
    </row>
    <row r="16965" spans="1:1">
      <c r="A16965"/>
    </row>
    <row r="16966" spans="1:1">
      <c r="A16966"/>
    </row>
    <row r="16967" spans="1:1">
      <c r="A16967"/>
    </row>
    <row r="16968" spans="1:1">
      <c r="A16968"/>
    </row>
    <row r="16969" spans="1:1">
      <c r="A16969"/>
    </row>
    <row r="16970" spans="1:1">
      <c r="A16970"/>
    </row>
    <row r="16971" spans="1:1">
      <c r="A16971"/>
    </row>
    <row r="16972" spans="1:1">
      <c r="A16972"/>
    </row>
    <row r="16973" spans="1:1">
      <c r="A16973"/>
    </row>
    <row r="16974" spans="1:1">
      <c r="A16974"/>
    </row>
    <row r="16975" spans="1:1">
      <c r="A16975"/>
    </row>
    <row r="16976" spans="1:1">
      <c r="A16976"/>
    </row>
    <row r="16977" spans="1:1">
      <c r="A16977"/>
    </row>
    <row r="16978" spans="1:1">
      <c r="A16978"/>
    </row>
    <row r="16979" spans="1:1">
      <c r="A16979"/>
    </row>
    <row r="16980" spans="1:1">
      <c r="A16980"/>
    </row>
    <row r="16981" spans="1:1">
      <c r="A16981"/>
    </row>
    <row r="16982" spans="1:1">
      <c r="A16982"/>
    </row>
    <row r="16983" spans="1:1">
      <c r="A16983"/>
    </row>
    <row r="16984" spans="1:1">
      <c r="A16984"/>
    </row>
    <row r="16985" spans="1:1">
      <c r="A16985"/>
    </row>
    <row r="16986" spans="1:1">
      <c r="A16986"/>
    </row>
    <row r="16987" spans="1:1">
      <c r="A16987"/>
    </row>
    <row r="16988" spans="1:1">
      <c r="A16988"/>
    </row>
    <row r="16989" spans="1:1">
      <c r="A16989"/>
    </row>
    <row r="16990" spans="1:1">
      <c r="A16990"/>
    </row>
    <row r="16991" spans="1:1">
      <c r="A16991"/>
    </row>
    <row r="16992" spans="1:1">
      <c r="A16992"/>
    </row>
    <row r="16993" spans="1:1">
      <c r="A16993"/>
    </row>
    <row r="16994" spans="1:1">
      <c r="A16994"/>
    </row>
    <row r="16995" spans="1:1">
      <c r="A16995"/>
    </row>
    <row r="16996" spans="1:1">
      <c r="A16996"/>
    </row>
    <row r="16997" spans="1:1">
      <c r="A16997"/>
    </row>
    <row r="16998" spans="1:1">
      <c r="A16998"/>
    </row>
    <row r="16999" spans="1:1">
      <c r="A16999"/>
    </row>
    <row r="17000" spans="1:1">
      <c r="A17000"/>
    </row>
    <row r="17001" spans="1:1">
      <c r="A17001"/>
    </row>
    <row r="17002" spans="1:1">
      <c r="A17002"/>
    </row>
    <row r="17003" spans="1:1">
      <c r="A17003"/>
    </row>
    <row r="17004" spans="1:1">
      <c r="A17004"/>
    </row>
    <row r="17005" spans="1:1">
      <c r="A17005"/>
    </row>
    <row r="17006" spans="1:1">
      <c r="A17006"/>
    </row>
    <row r="17007" spans="1:1">
      <c r="A17007"/>
    </row>
    <row r="17008" spans="1:1">
      <c r="A17008"/>
    </row>
    <row r="17009" spans="1:1">
      <c r="A17009"/>
    </row>
    <row r="17010" spans="1:1">
      <c r="A17010"/>
    </row>
    <row r="17011" spans="1:1">
      <c r="A17011"/>
    </row>
    <row r="17012" spans="1:1">
      <c r="A17012"/>
    </row>
    <row r="17013" spans="1:1">
      <c r="A17013"/>
    </row>
    <row r="17014" spans="1:1">
      <c r="A17014"/>
    </row>
    <row r="17015" spans="1:1">
      <c r="A17015"/>
    </row>
    <row r="17016" spans="1:1">
      <c r="A17016"/>
    </row>
    <row r="17017" spans="1:1">
      <c r="A17017"/>
    </row>
    <row r="17018" spans="1:1">
      <c r="A17018"/>
    </row>
    <row r="17019" spans="1:1">
      <c r="A17019"/>
    </row>
    <row r="17020" spans="1:1">
      <c r="A17020"/>
    </row>
    <row r="17021" spans="1:1">
      <c r="A17021"/>
    </row>
    <row r="17022" spans="1:1">
      <c r="A17022"/>
    </row>
    <row r="17023" spans="1:1">
      <c r="A17023"/>
    </row>
    <row r="17024" spans="1:1">
      <c r="A17024"/>
    </row>
    <row r="17025" spans="1:1">
      <c r="A17025"/>
    </row>
    <row r="17026" spans="1:1">
      <c r="A17026"/>
    </row>
    <row r="17027" spans="1:1">
      <c r="A17027"/>
    </row>
    <row r="17028" spans="1:1">
      <c r="A17028"/>
    </row>
    <row r="17029" spans="1:1">
      <c r="A17029"/>
    </row>
    <row r="17030" spans="1:1">
      <c r="A17030"/>
    </row>
    <row r="17031" spans="1:1">
      <c r="A17031"/>
    </row>
    <row r="17032" spans="1:1">
      <c r="A17032"/>
    </row>
    <row r="17033" spans="1:1">
      <c r="A17033"/>
    </row>
    <row r="17034" spans="1:1">
      <c r="A17034"/>
    </row>
    <row r="17035" spans="1:1">
      <c r="A17035"/>
    </row>
    <row r="17036" spans="1:1">
      <c r="A17036"/>
    </row>
    <row r="17037" spans="1:1">
      <c r="A17037"/>
    </row>
    <row r="17038" spans="1:1">
      <c r="A17038"/>
    </row>
    <row r="17039" spans="1:1">
      <c r="A17039"/>
    </row>
    <row r="17040" spans="1:1">
      <c r="A17040"/>
    </row>
    <row r="17041" spans="1:1">
      <c r="A17041"/>
    </row>
    <row r="17042" spans="1:1">
      <c r="A17042"/>
    </row>
    <row r="17043" spans="1:1">
      <c r="A17043"/>
    </row>
    <row r="17044" spans="1:1">
      <c r="A17044"/>
    </row>
    <row r="17045" spans="1:1">
      <c r="A17045"/>
    </row>
    <row r="17046" spans="1:1">
      <c r="A17046"/>
    </row>
    <row r="17047" spans="1:1">
      <c r="A17047"/>
    </row>
    <row r="17048" spans="1:1">
      <c r="A17048"/>
    </row>
    <row r="17049" spans="1:1">
      <c r="A17049"/>
    </row>
    <row r="17050" spans="1:1">
      <c r="A17050"/>
    </row>
    <row r="17051" spans="1:1">
      <c r="A17051"/>
    </row>
    <row r="17052" spans="1:1">
      <c r="A17052"/>
    </row>
    <row r="17053" spans="1:1">
      <c r="A17053"/>
    </row>
    <row r="17054" spans="1:1">
      <c r="A17054"/>
    </row>
    <row r="17055" spans="1:1">
      <c r="A17055"/>
    </row>
    <row r="17056" spans="1:1">
      <c r="A17056"/>
    </row>
    <row r="17057" spans="1:1">
      <c r="A17057"/>
    </row>
    <row r="17058" spans="1:1">
      <c r="A17058"/>
    </row>
    <row r="17059" spans="1:1">
      <c r="A17059"/>
    </row>
    <row r="17060" spans="1:1">
      <c r="A17060"/>
    </row>
    <row r="17061" spans="1:1">
      <c r="A17061"/>
    </row>
    <row r="17062" spans="1:1">
      <c r="A17062"/>
    </row>
    <row r="17063" spans="1:1">
      <c r="A17063"/>
    </row>
    <row r="17064" spans="1:1">
      <c r="A17064"/>
    </row>
    <row r="17065" spans="1:1">
      <c r="A17065"/>
    </row>
    <row r="17066" spans="1:1">
      <c r="A17066"/>
    </row>
    <row r="17067" spans="1:1">
      <c r="A17067"/>
    </row>
    <row r="17068" spans="1:1">
      <c r="A17068"/>
    </row>
    <row r="17069" spans="1:1">
      <c r="A17069"/>
    </row>
    <row r="17070" spans="1:1">
      <c r="A17070"/>
    </row>
    <row r="17071" spans="1:1">
      <c r="A17071"/>
    </row>
    <row r="17072" spans="1:1">
      <c r="A17072"/>
    </row>
    <row r="17073" spans="1:1">
      <c r="A17073"/>
    </row>
    <row r="17074" spans="1:1">
      <c r="A17074"/>
    </row>
    <row r="17075" spans="1:1">
      <c r="A17075"/>
    </row>
    <row r="17076" spans="1:1">
      <c r="A17076"/>
    </row>
    <row r="17077" spans="1:1">
      <c r="A17077"/>
    </row>
    <row r="17078" spans="1:1">
      <c r="A17078"/>
    </row>
    <row r="17079" spans="1:1">
      <c r="A17079"/>
    </row>
    <row r="17080" spans="1:1">
      <c r="A17080"/>
    </row>
    <row r="17081" spans="1:1">
      <c r="A17081"/>
    </row>
    <row r="17082" spans="1:1">
      <c r="A17082"/>
    </row>
    <row r="17083" spans="1:1">
      <c r="A17083"/>
    </row>
    <row r="17084" spans="1:1">
      <c r="A17084"/>
    </row>
    <row r="17085" spans="1:1">
      <c r="A17085"/>
    </row>
    <row r="17086" spans="1:1">
      <c r="A17086"/>
    </row>
    <row r="17087" spans="1:1">
      <c r="A17087"/>
    </row>
    <row r="17088" spans="1:1">
      <c r="A17088"/>
    </row>
    <row r="17089" spans="1:1">
      <c r="A17089"/>
    </row>
    <row r="17090" spans="1:1">
      <c r="A17090"/>
    </row>
    <row r="17091" spans="1:1">
      <c r="A17091"/>
    </row>
    <row r="17092" spans="1:1">
      <c r="A17092"/>
    </row>
    <row r="17093" spans="1:1">
      <c r="A17093"/>
    </row>
    <row r="17094" spans="1:1">
      <c r="A17094"/>
    </row>
    <row r="17095" spans="1:1">
      <c r="A17095"/>
    </row>
    <row r="17096" spans="1:1">
      <c r="A17096"/>
    </row>
    <row r="17097" spans="1:1">
      <c r="A17097"/>
    </row>
    <row r="17098" spans="1:1">
      <c r="A17098"/>
    </row>
    <row r="17099" spans="1:1">
      <c r="A17099"/>
    </row>
    <row r="17100" spans="1:1">
      <c r="A17100"/>
    </row>
    <row r="17101" spans="1:1">
      <c r="A17101"/>
    </row>
    <row r="17102" spans="1:1">
      <c r="A17102"/>
    </row>
    <row r="17103" spans="1:1">
      <c r="A17103"/>
    </row>
    <row r="17104" spans="1:1">
      <c r="A17104"/>
    </row>
    <row r="17105" spans="1:1">
      <c r="A17105"/>
    </row>
    <row r="17106" spans="1:1">
      <c r="A17106"/>
    </row>
    <row r="17107" spans="1:1">
      <c r="A17107"/>
    </row>
    <row r="17108" spans="1:1">
      <c r="A17108"/>
    </row>
    <row r="17109" spans="1:1">
      <c r="A17109"/>
    </row>
    <row r="17110" spans="1:1">
      <c r="A17110"/>
    </row>
    <row r="17111" spans="1:1">
      <c r="A17111"/>
    </row>
    <row r="17112" spans="1:1">
      <c r="A17112"/>
    </row>
    <row r="17113" spans="1:1">
      <c r="A17113"/>
    </row>
    <row r="17114" spans="1:1">
      <c r="A17114"/>
    </row>
    <row r="17115" spans="1:1">
      <c r="A17115"/>
    </row>
    <row r="17116" spans="1:1">
      <c r="A17116"/>
    </row>
    <row r="17117" spans="1:1">
      <c r="A17117"/>
    </row>
    <row r="17118" spans="1:1">
      <c r="A17118"/>
    </row>
    <row r="17119" spans="1:1">
      <c r="A17119"/>
    </row>
    <row r="17120" spans="1:1">
      <c r="A17120"/>
    </row>
    <row r="17121" spans="1:1">
      <c r="A17121"/>
    </row>
    <row r="17122" spans="1:1">
      <c r="A17122"/>
    </row>
    <row r="17123" spans="1:1">
      <c r="A17123"/>
    </row>
    <row r="17124" spans="1:1">
      <c r="A17124"/>
    </row>
    <row r="17125" spans="1:1">
      <c r="A17125"/>
    </row>
    <row r="17126" spans="1:1">
      <c r="A17126"/>
    </row>
    <row r="17127" spans="1:1">
      <c r="A17127"/>
    </row>
    <row r="17128" spans="1:1">
      <c r="A17128"/>
    </row>
    <row r="17129" spans="1:1">
      <c r="A17129"/>
    </row>
    <row r="17130" spans="1:1">
      <c r="A17130"/>
    </row>
    <row r="17131" spans="1:1">
      <c r="A17131"/>
    </row>
    <row r="17132" spans="1:1">
      <c r="A17132"/>
    </row>
    <row r="17133" spans="1:1">
      <c r="A17133"/>
    </row>
    <row r="17134" spans="1:1">
      <c r="A17134"/>
    </row>
    <row r="17135" spans="1:1">
      <c r="A17135"/>
    </row>
    <row r="17136" spans="1:1">
      <c r="A17136"/>
    </row>
    <row r="17137" spans="1:1">
      <c r="A17137"/>
    </row>
    <row r="17138" spans="1:1">
      <c r="A17138"/>
    </row>
    <row r="17139" spans="1:1">
      <c r="A17139"/>
    </row>
    <row r="17140" spans="1:1">
      <c r="A17140"/>
    </row>
    <row r="17141" spans="1:1">
      <c r="A17141"/>
    </row>
    <row r="17142" spans="1:1">
      <c r="A17142"/>
    </row>
    <row r="17143" spans="1:1">
      <c r="A17143"/>
    </row>
    <row r="17144" spans="1:1">
      <c r="A17144"/>
    </row>
    <row r="17145" spans="1:1">
      <c r="A17145"/>
    </row>
    <row r="17146" spans="1:1">
      <c r="A17146"/>
    </row>
    <row r="17147" spans="1:1">
      <c r="A17147"/>
    </row>
    <row r="17148" spans="1:1">
      <c r="A17148"/>
    </row>
    <row r="17149" spans="1:1">
      <c r="A17149"/>
    </row>
    <row r="17150" spans="1:1">
      <c r="A17150"/>
    </row>
    <row r="17151" spans="1:1">
      <c r="A17151"/>
    </row>
    <row r="17152" spans="1:1">
      <c r="A17152"/>
    </row>
    <row r="17153" spans="1:1">
      <c r="A17153"/>
    </row>
    <row r="17154" spans="1:1">
      <c r="A17154"/>
    </row>
    <row r="17155" spans="1:1">
      <c r="A17155"/>
    </row>
    <row r="17156" spans="1:1">
      <c r="A17156"/>
    </row>
    <row r="17157" spans="1:1">
      <c r="A17157"/>
    </row>
    <row r="17158" spans="1:1">
      <c r="A17158"/>
    </row>
    <row r="17159" spans="1:1">
      <c r="A17159"/>
    </row>
    <row r="17160" spans="1:1">
      <c r="A17160"/>
    </row>
    <row r="17161" spans="1:1">
      <c r="A17161"/>
    </row>
    <row r="17162" spans="1:1">
      <c r="A17162"/>
    </row>
    <row r="17163" spans="1:1">
      <c r="A17163"/>
    </row>
    <row r="17164" spans="1:1">
      <c r="A17164"/>
    </row>
    <row r="17165" spans="1:1">
      <c r="A17165"/>
    </row>
    <row r="17166" spans="1:1">
      <c r="A17166"/>
    </row>
    <row r="17167" spans="1:1">
      <c r="A17167"/>
    </row>
    <row r="17168" spans="1:1">
      <c r="A17168"/>
    </row>
    <row r="17169" spans="1:1">
      <c r="A17169"/>
    </row>
    <row r="17170" spans="1:1">
      <c r="A17170"/>
    </row>
    <row r="17171" spans="1:1">
      <c r="A17171"/>
    </row>
    <row r="17172" spans="1:1">
      <c r="A17172"/>
    </row>
    <row r="17173" spans="1:1">
      <c r="A17173"/>
    </row>
    <row r="17174" spans="1:1">
      <c r="A17174"/>
    </row>
    <row r="17175" spans="1:1">
      <c r="A17175"/>
    </row>
    <row r="17176" spans="1:1">
      <c r="A17176"/>
    </row>
    <row r="17177" spans="1:1">
      <c r="A17177"/>
    </row>
    <row r="17178" spans="1:1">
      <c r="A17178"/>
    </row>
    <row r="17179" spans="1:1">
      <c r="A17179"/>
    </row>
    <row r="17180" spans="1:1">
      <c r="A17180"/>
    </row>
    <row r="17181" spans="1:1">
      <c r="A17181"/>
    </row>
    <row r="17182" spans="1:1">
      <c r="A17182"/>
    </row>
    <row r="17183" spans="1:1">
      <c r="A17183"/>
    </row>
    <row r="17184" spans="1:1">
      <c r="A17184"/>
    </row>
    <row r="17185" spans="1:1">
      <c r="A17185"/>
    </row>
    <row r="17186" spans="1:1">
      <c r="A17186"/>
    </row>
    <row r="17187" spans="1:1">
      <c r="A17187"/>
    </row>
    <row r="17188" spans="1:1">
      <c r="A17188"/>
    </row>
    <row r="17189" spans="1:1">
      <c r="A17189"/>
    </row>
    <row r="17190" spans="1:1">
      <c r="A17190"/>
    </row>
    <row r="17191" spans="1:1">
      <c r="A17191"/>
    </row>
    <row r="17192" spans="1:1">
      <c r="A17192"/>
    </row>
    <row r="17193" spans="1:1">
      <c r="A17193"/>
    </row>
    <row r="17194" spans="1:1">
      <c r="A17194"/>
    </row>
    <row r="17195" spans="1:1">
      <c r="A17195"/>
    </row>
    <row r="17196" spans="1:1">
      <c r="A17196"/>
    </row>
    <row r="17197" spans="1:1">
      <c r="A17197"/>
    </row>
    <row r="17198" spans="1:1">
      <c r="A17198"/>
    </row>
    <row r="17199" spans="1:1">
      <c r="A17199"/>
    </row>
    <row r="17200" spans="1:1">
      <c r="A17200"/>
    </row>
    <row r="17201" spans="1:1">
      <c r="A17201"/>
    </row>
    <row r="17202" spans="1:1">
      <c r="A17202"/>
    </row>
    <row r="17203" spans="1:1">
      <c r="A17203"/>
    </row>
    <row r="17204" spans="1:1">
      <c r="A17204"/>
    </row>
    <row r="17205" spans="1:1">
      <c r="A17205"/>
    </row>
    <row r="17206" spans="1:1">
      <c r="A17206"/>
    </row>
    <row r="17207" spans="1:1">
      <c r="A17207"/>
    </row>
    <row r="17208" spans="1:1">
      <c r="A17208"/>
    </row>
    <row r="17209" spans="1:1">
      <c r="A17209"/>
    </row>
    <row r="17210" spans="1:1">
      <c r="A17210"/>
    </row>
    <row r="17211" spans="1:1">
      <c r="A17211"/>
    </row>
    <row r="17212" spans="1:1">
      <c r="A17212"/>
    </row>
    <row r="17213" spans="1:1">
      <c r="A17213"/>
    </row>
    <row r="17214" spans="1:1">
      <c r="A17214"/>
    </row>
    <row r="17215" spans="1:1">
      <c r="A17215"/>
    </row>
    <row r="17216" spans="1:1">
      <c r="A17216"/>
    </row>
    <row r="17217" spans="1:1">
      <c r="A17217"/>
    </row>
    <row r="17218" spans="1:1">
      <c r="A17218"/>
    </row>
    <row r="17219" spans="1:1">
      <c r="A17219"/>
    </row>
    <row r="17220" spans="1:1">
      <c r="A17220"/>
    </row>
    <row r="17221" spans="1:1">
      <c r="A17221"/>
    </row>
    <row r="17222" spans="1:1">
      <c r="A17222"/>
    </row>
    <row r="17223" spans="1:1">
      <c r="A17223"/>
    </row>
    <row r="17224" spans="1:1">
      <c r="A17224"/>
    </row>
    <row r="17225" spans="1:1">
      <c r="A17225"/>
    </row>
    <row r="17226" spans="1:1">
      <c r="A17226"/>
    </row>
    <row r="17227" spans="1:1">
      <c r="A17227"/>
    </row>
    <row r="17228" spans="1:1">
      <c r="A17228"/>
    </row>
    <row r="17229" spans="1:1">
      <c r="A17229"/>
    </row>
    <row r="17230" spans="1:1">
      <c r="A17230"/>
    </row>
    <row r="17231" spans="1:1">
      <c r="A17231"/>
    </row>
    <row r="17232" spans="1:1">
      <c r="A17232"/>
    </row>
    <row r="17233" spans="1:1">
      <c r="A17233"/>
    </row>
    <row r="17234" spans="1:1">
      <c r="A17234"/>
    </row>
    <row r="17235" spans="1:1">
      <c r="A17235"/>
    </row>
    <row r="17236" spans="1:1">
      <c r="A17236"/>
    </row>
    <row r="17237" spans="1:1">
      <c r="A17237"/>
    </row>
    <row r="17238" spans="1:1">
      <c r="A17238"/>
    </row>
    <row r="17239" spans="1:1">
      <c r="A17239"/>
    </row>
    <row r="17240" spans="1:1">
      <c r="A17240"/>
    </row>
    <row r="17241" spans="1:1">
      <c r="A17241"/>
    </row>
    <row r="17242" spans="1:1">
      <c r="A17242"/>
    </row>
    <row r="17243" spans="1:1">
      <c r="A17243"/>
    </row>
    <row r="17244" spans="1:1">
      <c r="A17244"/>
    </row>
    <row r="17245" spans="1:1">
      <c r="A17245"/>
    </row>
    <row r="17246" spans="1:1">
      <c r="A17246"/>
    </row>
    <row r="17247" spans="1:1">
      <c r="A17247"/>
    </row>
    <row r="17248" spans="1:1">
      <c r="A17248"/>
    </row>
    <row r="17249" spans="1:1">
      <c r="A17249"/>
    </row>
    <row r="17250" spans="1:1">
      <c r="A17250"/>
    </row>
    <row r="17251" spans="1:1">
      <c r="A17251"/>
    </row>
    <row r="17252" spans="1:1">
      <c r="A17252"/>
    </row>
    <row r="17253" spans="1:1">
      <c r="A17253"/>
    </row>
    <row r="17254" spans="1:1">
      <c r="A17254"/>
    </row>
    <row r="17255" spans="1:1">
      <c r="A17255"/>
    </row>
    <row r="17256" spans="1:1">
      <c r="A17256"/>
    </row>
    <row r="17257" spans="1:1">
      <c r="A17257"/>
    </row>
    <row r="17258" spans="1:1">
      <c r="A17258"/>
    </row>
    <row r="17259" spans="1:1">
      <c r="A17259"/>
    </row>
    <row r="17260" spans="1:1">
      <c r="A17260"/>
    </row>
    <row r="17261" spans="1:1">
      <c r="A17261"/>
    </row>
    <row r="17262" spans="1:1">
      <c r="A17262"/>
    </row>
    <row r="17263" spans="1:1">
      <c r="A17263"/>
    </row>
    <row r="17264" spans="1:1">
      <c r="A17264"/>
    </row>
    <row r="17265" spans="1:1">
      <c r="A17265"/>
    </row>
    <row r="17266" spans="1:1">
      <c r="A17266"/>
    </row>
    <row r="17267" spans="1:1">
      <c r="A17267"/>
    </row>
    <row r="17268" spans="1:1">
      <c r="A17268"/>
    </row>
    <row r="17269" spans="1:1">
      <c r="A17269"/>
    </row>
    <row r="17270" spans="1:1">
      <c r="A17270"/>
    </row>
    <row r="17271" spans="1:1">
      <c r="A17271"/>
    </row>
    <row r="17272" spans="1:1">
      <c r="A17272"/>
    </row>
    <row r="17273" spans="1:1">
      <c r="A17273"/>
    </row>
    <row r="17274" spans="1:1">
      <c r="A17274"/>
    </row>
    <row r="17275" spans="1:1">
      <c r="A17275"/>
    </row>
    <row r="17276" spans="1:1">
      <c r="A17276"/>
    </row>
    <row r="17277" spans="1:1">
      <c r="A17277"/>
    </row>
    <row r="17278" spans="1:1">
      <c r="A17278"/>
    </row>
    <row r="17279" spans="1:1">
      <c r="A17279"/>
    </row>
    <row r="17280" spans="1:1">
      <c r="A17280"/>
    </row>
    <row r="17281" spans="1:1">
      <c r="A17281"/>
    </row>
    <row r="17282" spans="1:1">
      <c r="A17282"/>
    </row>
    <row r="17283" spans="1:1">
      <c r="A17283"/>
    </row>
    <row r="17284" spans="1:1">
      <c r="A17284"/>
    </row>
    <row r="17285" spans="1:1">
      <c r="A17285"/>
    </row>
    <row r="17286" spans="1:1">
      <c r="A17286"/>
    </row>
    <row r="17287" spans="1:1">
      <c r="A17287"/>
    </row>
    <row r="17288" spans="1:1">
      <c r="A17288"/>
    </row>
    <row r="17289" spans="1:1">
      <c r="A17289"/>
    </row>
    <row r="17290" spans="1:1">
      <c r="A17290"/>
    </row>
    <row r="17291" spans="1:1">
      <c r="A17291"/>
    </row>
    <row r="17292" spans="1:1">
      <c r="A17292"/>
    </row>
    <row r="17293" spans="1:1">
      <c r="A17293"/>
    </row>
    <row r="17294" spans="1:1">
      <c r="A17294"/>
    </row>
    <row r="17295" spans="1:1">
      <c r="A17295"/>
    </row>
    <row r="17296" spans="1:1">
      <c r="A17296"/>
    </row>
    <row r="17297" spans="1:1">
      <c r="A17297"/>
    </row>
    <row r="17298" spans="1:1">
      <c r="A17298"/>
    </row>
    <row r="17299" spans="1:1">
      <c r="A17299"/>
    </row>
    <row r="17300" spans="1:1">
      <c r="A17300"/>
    </row>
    <row r="17301" spans="1:1">
      <c r="A17301"/>
    </row>
    <row r="17302" spans="1:1">
      <c r="A17302"/>
    </row>
    <row r="17303" spans="1:1">
      <c r="A17303"/>
    </row>
    <row r="17304" spans="1:1">
      <c r="A17304"/>
    </row>
    <row r="17305" spans="1:1">
      <c r="A17305"/>
    </row>
    <row r="17306" spans="1:1">
      <c r="A17306"/>
    </row>
    <row r="17307" spans="1:1">
      <c r="A17307"/>
    </row>
    <row r="17308" spans="1:1">
      <c r="A17308"/>
    </row>
    <row r="17309" spans="1:1">
      <c r="A17309"/>
    </row>
    <row r="17310" spans="1:1">
      <c r="A17310"/>
    </row>
    <row r="17311" spans="1:1">
      <c r="A17311"/>
    </row>
    <row r="17312" spans="1:1">
      <c r="A17312"/>
    </row>
    <row r="17313" spans="1:1">
      <c r="A17313"/>
    </row>
    <row r="17314" spans="1:1">
      <c r="A17314"/>
    </row>
    <row r="17315" spans="1:1">
      <c r="A17315"/>
    </row>
    <row r="17316" spans="1:1">
      <c r="A17316"/>
    </row>
    <row r="17317" spans="1:1">
      <c r="A17317"/>
    </row>
    <row r="17318" spans="1:1">
      <c r="A17318"/>
    </row>
    <row r="17319" spans="1:1">
      <c r="A17319"/>
    </row>
    <row r="17320" spans="1:1">
      <c r="A17320"/>
    </row>
    <row r="17321" spans="1:1">
      <c r="A17321"/>
    </row>
    <row r="17322" spans="1:1">
      <c r="A17322"/>
    </row>
    <row r="17323" spans="1:1">
      <c r="A17323"/>
    </row>
    <row r="17324" spans="1:1">
      <c r="A17324"/>
    </row>
    <row r="17325" spans="1:1">
      <c r="A17325"/>
    </row>
    <row r="17326" spans="1:1">
      <c r="A17326"/>
    </row>
    <row r="17327" spans="1:1">
      <c r="A17327"/>
    </row>
    <row r="17328" spans="1:1">
      <c r="A17328"/>
    </row>
    <row r="17329" spans="1:1">
      <c r="A17329"/>
    </row>
    <row r="17330" spans="1:1">
      <c r="A17330"/>
    </row>
    <row r="17331" spans="1:1">
      <c r="A17331"/>
    </row>
    <row r="17332" spans="1:1">
      <c r="A17332"/>
    </row>
    <row r="17333" spans="1:1">
      <c r="A17333"/>
    </row>
    <row r="17334" spans="1:1">
      <c r="A17334"/>
    </row>
    <row r="17335" spans="1:1">
      <c r="A17335"/>
    </row>
    <row r="17336" spans="1:1">
      <c r="A17336"/>
    </row>
    <row r="17337" spans="1:1">
      <c r="A17337"/>
    </row>
    <row r="17338" spans="1:1">
      <c r="A17338"/>
    </row>
    <row r="17339" spans="1:1">
      <c r="A17339"/>
    </row>
    <row r="17340" spans="1:1">
      <c r="A17340"/>
    </row>
    <row r="17341" spans="1:1">
      <c r="A17341"/>
    </row>
    <row r="17342" spans="1:1">
      <c r="A17342"/>
    </row>
    <row r="17343" spans="1:1">
      <c r="A17343"/>
    </row>
    <row r="17344" spans="1:1">
      <c r="A17344"/>
    </row>
    <row r="17345" spans="1:1">
      <c r="A17345"/>
    </row>
    <row r="17346" spans="1:1">
      <c r="A17346"/>
    </row>
    <row r="17347" spans="1:1">
      <c r="A17347"/>
    </row>
    <row r="17348" spans="1:1">
      <c r="A17348"/>
    </row>
    <row r="17349" spans="1:1">
      <c r="A17349"/>
    </row>
    <row r="17350" spans="1:1">
      <c r="A17350"/>
    </row>
    <row r="17351" spans="1:1">
      <c r="A17351"/>
    </row>
    <row r="17352" spans="1:1">
      <c r="A17352"/>
    </row>
    <row r="17353" spans="1:1">
      <c r="A17353"/>
    </row>
    <row r="17354" spans="1:1">
      <c r="A17354"/>
    </row>
    <row r="17355" spans="1:1">
      <c r="A17355"/>
    </row>
    <row r="17356" spans="1:1">
      <c r="A17356"/>
    </row>
    <row r="17357" spans="1:1">
      <c r="A17357"/>
    </row>
    <row r="17358" spans="1:1">
      <c r="A17358"/>
    </row>
    <row r="17359" spans="1:1">
      <c r="A17359"/>
    </row>
    <row r="17360" spans="1:1">
      <c r="A17360"/>
    </row>
    <row r="17361" spans="1:1">
      <c r="A17361"/>
    </row>
    <row r="17362" spans="1:1">
      <c r="A17362"/>
    </row>
    <row r="17363" spans="1:1">
      <c r="A17363"/>
    </row>
    <row r="17364" spans="1:1">
      <c r="A17364"/>
    </row>
    <row r="17365" spans="1:1">
      <c r="A17365"/>
    </row>
    <row r="17366" spans="1:1">
      <c r="A17366"/>
    </row>
    <row r="17367" spans="1:1">
      <c r="A17367"/>
    </row>
    <row r="17368" spans="1:1">
      <c r="A17368"/>
    </row>
    <row r="17369" spans="1:1">
      <c r="A17369"/>
    </row>
    <row r="17370" spans="1:1">
      <c r="A17370"/>
    </row>
    <row r="17371" spans="1:1">
      <c r="A17371"/>
    </row>
    <row r="17372" spans="1:1">
      <c r="A17372"/>
    </row>
    <row r="17373" spans="1:1">
      <c r="A17373"/>
    </row>
    <row r="17374" spans="1:1">
      <c r="A17374"/>
    </row>
    <row r="17375" spans="1:1">
      <c r="A17375"/>
    </row>
    <row r="17376" spans="1:1">
      <c r="A17376"/>
    </row>
    <row r="17377" spans="1:1">
      <c r="A17377"/>
    </row>
    <row r="17378" spans="1:1">
      <c r="A17378"/>
    </row>
    <row r="17379" spans="1:1">
      <c r="A17379"/>
    </row>
    <row r="17380" spans="1:1">
      <c r="A17380"/>
    </row>
    <row r="17381" spans="1:1">
      <c r="A17381"/>
    </row>
    <row r="17382" spans="1:1">
      <c r="A17382"/>
    </row>
    <row r="17383" spans="1:1">
      <c r="A17383"/>
    </row>
    <row r="17384" spans="1:1">
      <c r="A17384"/>
    </row>
    <row r="17385" spans="1:1">
      <c r="A17385"/>
    </row>
    <row r="17386" spans="1:1">
      <c r="A17386"/>
    </row>
    <row r="17387" spans="1:1">
      <c r="A17387"/>
    </row>
    <row r="17388" spans="1:1">
      <c r="A17388"/>
    </row>
    <row r="17389" spans="1:1">
      <c r="A17389"/>
    </row>
    <row r="17390" spans="1:1">
      <c r="A17390"/>
    </row>
    <row r="17391" spans="1:1">
      <c r="A17391"/>
    </row>
    <row r="17392" spans="1:1">
      <c r="A17392"/>
    </row>
    <row r="17393" spans="1:1">
      <c r="A17393"/>
    </row>
    <row r="17394" spans="1:1">
      <c r="A17394"/>
    </row>
    <row r="17395" spans="1:1">
      <c r="A17395"/>
    </row>
    <row r="17396" spans="1:1">
      <c r="A17396"/>
    </row>
    <row r="17397" spans="1:1">
      <c r="A17397"/>
    </row>
    <row r="17398" spans="1:1">
      <c r="A17398"/>
    </row>
    <row r="17399" spans="1:1">
      <c r="A17399"/>
    </row>
    <row r="17400" spans="1:1">
      <c r="A17400"/>
    </row>
    <row r="17401" spans="1:1">
      <c r="A17401"/>
    </row>
    <row r="17402" spans="1:1">
      <c r="A17402"/>
    </row>
    <row r="17403" spans="1:1">
      <c r="A17403"/>
    </row>
    <row r="17404" spans="1:1">
      <c r="A17404"/>
    </row>
    <row r="17405" spans="1:1">
      <c r="A17405"/>
    </row>
    <row r="17406" spans="1:1">
      <c r="A17406"/>
    </row>
    <row r="17407" spans="1:1">
      <c r="A17407"/>
    </row>
    <row r="17408" spans="1:1">
      <c r="A17408"/>
    </row>
    <row r="17409" spans="1:1">
      <c r="A17409"/>
    </row>
    <row r="17410" spans="1:1">
      <c r="A17410"/>
    </row>
    <row r="17411" spans="1:1">
      <c r="A17411"/>
    </row>
    <row r="17412" spans="1:1">
      <c r="A17412"/>
    </row>
    <row r="17413" spans="1:1">
      <c r="A17413"/>
    </row>
    <row r="17414" spans="1:1">
      <c r="A17414"/>
    </row>
    <row r="17415" spans="1:1">
      <c r="A17415"/>
    </row>
    <row r="17416" spans="1:1">
      <c r="A17416"/>
    </row>
    <row r="17417" spans="1:1">
      <c r="A17417"/>
    </row>
    <row r="17418" spans="1:1">
      <c r="A17418"/>
    </row>
    <row r="17419" spans="1:1">
      <c r="A17419"/>
    </row>
    <row r="17420" spans="1:1">
      <c r="A17420"/>
    </row>
    <row r="17421" spans="1:1">
      <c r="A17421"/>
    </row>
    <row r="17422" spans="1:1">
      <c r="A17422"/>
    </row>
    <row r="17423" spans="1:1">
      <c r="A17423"/>
    </row>
    <row r="17424" spans="1:1">
      <c r="A17424"/>
    </row>
    <row r="17425" spans="1:1">
      <c r="A17425"/>
    </row>
    <row r="17426" spans="1:1">
      <c r="A17426"/>
    </row>
    <row r="17427" spans="1:1">
      <c r="A17427"/>
    </row>
    <row r="17428" spans="1:1">
      <c r="A17428"/>
    </row>
    <row r="17429" spans="1:1">
      <c r="A17429"/>
    </row>
    <row r="17430" spans="1:1">
      <c r="A17430"/>
    </row>
    <row r="17431" spans="1:1">
      <c r="A17431"/>
    </row>
    <row r="17432" spans="1:1">
      <c r="A17432"/>
    </row>
    <row r="17433" spans="1:1">
      <c r="A17433"/>
    </row>
    <row r="17434" spans="1:1">
      <c r="A17434"/>
    </row>
    <row r="17435" spans="1:1">
      <c r="A17435"/>
    </row>
    <row r="17436" spans="1:1">
      <c r="A17436"/>
    </row>
    <row r="17437" spans="1:1">
      <c r="A17437"/>
    </row>
    <row r="17438" spans="1:1">
      <c r="A17438"/>
    </row>
    <row r="17439" spans="1:1">
      <c r="A17439"/>
    </row>
    <row r="17440" spans="1:1">
      <c r="A17440"/>
    </row>
    <row r="17441" spans="1:1">
      <c r="A17441"/>
    </row>
    <row r="17442" spans="1:1">
      <c r="A17442"/>
    </row>
    <row r="17443" spans="1:1">
      <c r="A17443"/>
    </row>
    <row r="17444" spans="1:1">
      <c r="A17444"/>
    </row>
    <row r="17445" spans="1:1">
      <c r="A17445"/>
    </row>
    <row r="17446" spans="1:1">
      <c r="A17446"/>
    </row>
    <row r="17447" spans="1:1">
      <c r="A17447"/>
    </row>
    <row r="17448" spans="1:1">
      <c r="A17448"/>
    </row>
    <row r="17449" spans="1:1">
      <c r="A17449"/>
    </row>
    <row r="17450" spans="1:1">
      <c r="A17450"/>
    </row>
    <row r="17451" spans="1:1">
      <c r="A17451"/>
    </row>
    <row r="17452" spans="1:1">
      <c r="A17452"/>
    </row>
    <row r="17453" spans="1:1">
      <c r="A17453"/>
    </row>
    <row r="17454" spans="1:1">
      <c r="A17454"/>
    </row>
    <row r="17455" spans="1:1">
      <c r="A17455"/>
    </row>
    <row r="17456" spans="1:1">
      <c r="A17456"/>
    </row>
    <row r="17457" spans="1:1">
      <c r="A17457"/>
    </row>
    <row r="17458" spans="1:1">
      <c r="A17458"/>
    </row>
    <row r="17459" spans="1:1">
      <c r="A17459"/>
    </row>
    <row r="17460" spans="1:1">
      <c r="A17460"/>
    </row>
    <row r="17461" spans="1:1">
      <c r="A17461"/>
    </row>
    <row r="17462" spans="1:1">
      <c r="A17462"/>
    </row>
    <row r="17463" spans="1:1">
      <c r="A17463"/>
    </row>
    <row r="17464" spans="1:1">
      <c r="A17464"/>
    </row>
    <row r="17465" spans="1:1">
      <c r="A17465"/>
    </row>
    <row r="17466" spans="1:1">
      <c r="A17466"/>
    </row>
    <row r="17467" spans="1:1">
      <c r="A17467"/>
    </row>
    <row r="17468" spans="1:1">
      <c r="A17468"/>
    </row>
    <row r="17469" spans="1:1">
      <c r="A17469"/>
    </row>
    <row r="17470" spans="1:1">
      <c r="A17470"/>
    </row>
    <row r="17471" spans="1:1">
      <c r="A17471"/>
    </row>
    <row r="17472" spans="1:1">
      <c r="A17472"/>
    </row>
    <row r="17473" spans="1:1">
      <c r="A17473"/>
    </row>
    <row r="17474" spans="1:1">
      <c r="A17474"/>
    </row>
    <row r="17475" spans="1:1">
      <c r="A17475"/>
    </row>
    <row r="17476" spans="1:1">
      <c r="A17476"/>
    </row>
    <row r="17477" spans="1:1">
      <c r="A17477"/>
    </row>
    <row r="17478" spans="1:1">
      <c r="A17478"/>
    </row>
    <row r="17479" spans="1:1">
      <c r="A17479"/>
    </row>
    <row r="17480" spans="1:1">
      <c r="A17480"/>
    </row>
    <row r="17481" spans="1:1">
      <c r="A17481"/>
    </row>
    <row r="17482" spans="1:1">
      <c r="A17482"/>
    </row>
    <row r="17483" spans="1:1">
      <c r="A17483"/>
    </row>
    <row r="17484" spans="1:1">
      <c r="A17484"/>
    </row>
    <row r="17485" spans="1:1">
      <c r="A17485"/>
    </row>
    <row r="17486" spans="1:1">
      <c r="A17486"/>
    </row>
    <row r="17487" spans="1:1">
      <c r="A17487"/>
    </row>
    <row r="17488" spans="1:1">
      <c r="A17488"/>
    </row>
    <row r="17489" spans="1:1">
      <c r="A17489"/>
    </row>
    <row r="17490" spans="1:1">
      <c r="A17490"/>
    </row>
    <row r="17491" spans="1:1">
      <c r="A17491"/>
    </row>
    <row r="17492" spans="1:1">
      <c r="A17492"/>
    </row>
    <row r="17493" spans="1:1">
      <c r="A17493"/>
    </row>
    <row r="17494" spans="1:1">
      <c r="A17494"/>
    </row>
    <row r="17495" spans="1:1">
      <c r="A17495"/>
    </row>
    <row r="17496" spans="1:1">
      <c r="A17496"/>
    </row>
    <row r="17497" spans="1:1">
      <c r="A17497"/>
    </row>
    <row r="17498" spans="1:1">
      <c r="A17498"/>
    </row>
    <row r="17499" spans="1:1">
      <c r="A17499"/>
    </row>
    <row r="17500" spans="1:1">
      <c r="A17500"/>
    </row>
    <row r="17501" spans="1:1">
      <c r="A17501"/>
    </row>
    <row r="17502" spans="1:1">
      <c r="A17502"/>
    </row>
    <row r="17503" spans="1:1">
      <c r="A17503"/>
    </row>
    <row r="17504" spans="1:1">
      <c r="A17504"/>
    </row>
    <row r="17505" spans="1:1">
      <c r="A17505"/>
    </row>
    <row r="17506" spans="1:1">
      <c r="A17506"/>
    </row>
    <row r="17507" spans="1:1">
      <c r="A17507"/>
    </row>
    <row r="17508" spans="1:1">
      <c r="A17508"/>
    </row>
    <row r="17509" spans="1:1">
      <c r="A17509"/>
    </row>
    <row r="17510" spans="1:1">
      <c r="A17510"/>
    </row>
    <row r="17511" spans="1:1">
      <c r="A17511"/>
    </row>
    <row r="17512" spans="1:1">
      <c r="A17512"/>
    </row>
    <row r="17513" spans="1:1">
      <c r="A17513"/>
    </row>
    <row r="17514" spans="1:1">
      <c r="A17514"/>
    </row>
    <row r="17515" spans="1:1">
      <c r="A17515"/>
    </row>
    <row r="17516" spans="1:1">
      <c r="A17516"/>
    </row>
    <row r="17517" spans="1:1">
      <c r="A17517"/>
    </row>
    <row r="17518" spans="1:1">
      <c r="A17518"/>
    </row>
    <row r="17519" spans="1:1">
      <c r="A17519"/>
    </row>
    <row r="17520" spans="1:1">
      <c r="A17520"/>
    </row>
    <row r="17521" spans="1:1">
      <c r="A17521"/>
    </row>
    <row r="17522" spans="1:1">
      <c r="A17522"/>
    </row>
    <row r="17523" spans="1:1">
      <c r="A17523"/>
    </row>
    <row r="17524" spans="1:1">
      <c r="A17524"/>
    </row>
    <row r="17525" spans="1:1">
      <c r="A17525"/>
    </row>
    <row r="17526" spans="1:1">
      <c r="A17526"/>
    </row>
    <row r="17527" spans="1:1">
      <c r="A17527"/>
    </row>
    <row r="17528" spans="1:1">
      <c r="A17528"/>
    </row>
    <row r="17529" spans="1:1">
      <c r="A17529"/>
    </row>
    <row r="17530" spans="1:1">
      <c r="A17530"/>
    </row>
    <row r="17531" spans="1:1">
      <c r="A17531"/>
    </row>
    <row r="17532" spans="1:1">
      <c r="A17532"/>
    </row>
    <row r="17533" spans="1:1">
      <c r="A17533"/>
    </row>
    <row r="17534" spans="1:1">
      <c r="A17534"/>
    </row>
    <row r="17535" spans="1:1">
      <c r="A17535"/>
    </row>
    <row r="17536" spans="1:1">
      <c r="A17536"/>
    </row>
    <row r="17537" spans="1:1">
      <c r="A17537"/>
    </row>
    <row r="17538" spans="1:1">
      <c r="A17538"/>
    </row>
    <row r="17539" spans="1:1">
      <c r="A17539"/>
    </row>
    <row r="17540" spans="1:1">
      <c r="A17540"/>
    </row>
    <row r="17541" spans="1:1">
      <c r="A17541"/>
    </row>
    <row r="17542" spans="1:1">
      <c r="A17542"/>
    </row>
    <row r="17543" spans="1:1">
      <c r="A17543"/>
    </row>
    <row r="17544" spans="1:1">
      <c r="A17544"/>
    </row>
    <row r="17545" spans="1:1">
      <c r="A17545"/>
    </row>
    <row r="17546" spans="1:1">
      <c r="A17546"/>
    </row>
    <row r="17547" spans="1:1">
      <c r="A17547"/>
    </row>
    <row r="17548" spans="1:1">
      <c r="A17548"/>
    </row>
    <row r="17549" spans="1:1">
      <c r="A17549"/>
    </row>
    <row r="17550" spans="1:1">
      <c r="A17550"/>
    </row>
    <row r="17551" spans="1:1">
      <c r="A17551"/>
    </row>
    <row r="17552" spans="1:1">
      <c r="A17552"/>
    </row>
    <row r="17553" spans="1:1">
      <c r="A17553"/>
    </row>
    <row r="17554" spans="1:1">
      <c r="A17554"/>
    </row>
    <row r="17555" spans="1:1">
      <c r="A17555"/>
    </row>
    <row r="17556" spans="1:1">
      <c r="A17556"/>
    </row>
    <row r="17557" spans="1:1">
      <c r="A17557"/>
    </row>
    <row r="17558" spans="1:1">
      <c r="A17558"/>
    </row>
    <row r="17559" spans="1:1">
      <c r="A17559"/>
    </row>
    <row r="17560" spans="1:1">
      <c r="A17560"/>
    </row>
    <row r="17561" spans="1:1">
      <c r="A17561"/>
    </row>
    <row r="17562" spans="1:1">
      <c r="A17562"/>
    </row>
    <row r="17563" spans="1:1">
      <c r="A17563"/>
    </row>
    <row r="17564" spans="1:1">
      <c r="A17564"/>
    </row>
    <row r="17565" spans="1:1">
      <c r="A17565"/>
    </row>
    <row r="17566" spans="1:1">
      <c r="A17566"/>
    </row>
    <row r="17567" spans="1:1">
      <c r="A17567"/>
    </row>
    <row r="17568" spans="1:1">
      <c r="A17568"/>
    </row>
    <row r="17569" spans="1:1">
      <c r="A17569"/>
    </row>
    <row r="17570" spans="1:1">
      <c r="A17570"/>
    </row>
    <row r="17571" spans="1:1">
      <c r="A17571"/>
    </row>
    <row r="17572" spans="1:1">
      <c r="A17572"/>
    </row>
    <row r="17573" spans="1:1">
      <c r="A17573"/>
    </row>
    <row r="17574" spans="1:1">
      <c r="A17574"/>
    </row>
    <row r="17575" spans="1:1">
      <c r="A17575"/>
    </row>
    <row r="17576" spans="1:1">
      <c r="A17576"/>
    </row>
    <row r="17577" spans="1:1">
      <c r="A17577"/>
    </row>
    <row r="17578" spans="1:1">
      <c r="A17578"/>
    </row>
    <row r="17579" spans="1:1">
      <c r="A17579"/>
    </row>
    <row r="17580" spans="1:1">
      <c r="A17580"/>
    </row>
    <row r="17581" spans="1:1">
      <c r="A17581"/>
    </row>
    <row r="17582" spans="1:1">
      <c r="A17582"/>
    </row>
    <row r="17583" spans="1:1">
      <c r="A17583"/>
    </row>
    <row r="17584" spans="1:1">
      <c r="A17584"/>
    </row>
    <row r="17585" spans="1:1">
      <c r="A17585"/>
    </row>
    <row r="17586" spans="1:1">
      <c r="A17586"/>
    </row>
    <row r="17587" spans="1:1">
      <c r="A17587"/>
    </row>
    <row r="17588" spans="1:1">
      <c r="A17588"/>
    </row>
    <row r="17589" spans="1:1">
      <c r="A17589"/>
    </row>
    <row r="17590" spans="1:1">
      <c r="A17590"/>
    </row>
    <row r="17591" spans="1:1">
      <c r="A17591"/>
    </row>
    <row r="17592" spans="1:1">
      <c r="A17592"/>
    </row>
    <row r="17593" spans="1:1">
      <c r="A17593"/>
    </row>
    <row r="17594" spans="1:1">
      <c r="A17594"/>
    </row>
    <row r="17595" spans="1:1">
      <c r="A17595"/>
    </row>
    <row r="17596" spans="1:1">
      <c r="A17596"/>
    </row>
    <row r="17597" spans="1:1">
      <c r="A17597"/>
    </row>
    <row r="17598" spans="1:1">
      <c r="A17598"/>
    </row>
    <row r="17599" spans="1:1">
      <c r="A17599"/>
    </row>
    <row r="17600" spans="1:1">
      <c r="A17600"/>
    </row>
    <row r="17601" spans="1:1">
      <c r="A17601"/>
    </row>
    <row r="17602" spans="1:1">
      <c r="A17602"/>
    </row>
    <row r="17603" spans="1:1">
      <c r="A17603"/>
    </row>
    <row r="17604" spans="1:1">
      <c r="A17604"/>
    </row>
    <row r="17605" spans="1:1">
      <c r="A17605"/>
    </row>
    <row r="17606" spans="1:1">
      <c r="A17606"/>
    </row>
    <row r="17607" spans="1:1">
      <c r="A17607"/>
    </row>
    <row r="17608" spans="1:1">
      <c r="A17608"/>
    </row>
    <row r="17609" spans="1:1">
      <c r="A17609"/>
    </row>
    <row r="17610" spans="1:1">
      <c r="A17610"/>
    </row>
    <row r="17611" spans="1:1">
      <c r="A17611"/>
    </row>
    <row r="17612" spans="1:1">
      <c r="A17612"/>
    </row>
    <row r="17613" spans="1:1">
      <c r="A17613"/>
    </row>
    <row r="17614" spans="1:1">
      <c r="A17614"/>
    </row>
    <row r="17615" spans="1:1">
      <c r="A17615"/>
    </row>
    <row r="17616" spans="1:1">
      <c r="A17616"/>
    </row>
    <row r="17617" spans="1:1">
      <c r="A17617"/>
    </row>
    <row r="17618" spans="1:1">
      <c r="A17618"/>
    </row>
    <row r="17619" spans="1:1">
      <c r="A17619"/>
    </row>
    <row r="17620" spans="1:1">
      <c r="A17620"/>
    </row>
    <row r="17621" spans="1:1">
      <c r="A17621"/>
    </row>
    <row r="17622" spans="1:1">
      <c r="A17622"/>
    </row>
    <row r="17623" spans="1:1">
      <c r="A17623"/>
    </row>
    <row r="17624" spans="1:1">
      <c r="A17624"/>
    </row>
    <row r="17625" spans="1:1">
      <c r="A17625"/>
    </row>
    <row r="17626" spans="1:1">
      <c r="A17626"/>
    </row>
    <row r="17627" spans="1:1">
      <c r="A17627"/>
    </row>
    <row r="17628" spans="1:1">
      <c r="A17628"/>
    </row>
    <row r="17629" spans="1:1">
      <c r="A17629"/>
    </row>
    <row r="17630" spans="1:1">
      <c r="A17630"/>
    </row>
    <row r="17631" spans="1:1">
      <c r="A17631"/>
    </row>
    <row r="17632" spans="1:1">
      <c r="A17632"/>
    </row>
    <row r="17633" spans="1:1">
      <c r="A17633"/>
    </row>
    <row r="17634" spans="1:1">
      <c r="A17634"/>
    </row>
    <row r="17635" spans="1:1">
      <c r="A17635"/>
    </row>
    <row r="17636" spans="1:1">
      <c r="A17636"/>
    </row>
    <row r="17637" spans="1:1">
      <c r="A17637"/>
    </row>
    <row r="17638" spans="1:1">
      <c r="A17638"/>
    </row>
    <row r="17639" spans="1:1">
      <c r="A17639"/>
    </row>
    <row r="17640" spans="1:1">
      <c r="A17640"/>
    </row>
    <row r="17641" spans="1:1">
      <c r="A17641"/>
    </row>
    <row r="17642" spans="1:1">
      <c r="A17642"/>
    </row>
    <row r="17643" spans="1:1">
      <c r="A17643"/>
    </row>
    <row r="17644" spans="1:1">
      <c r="A17644"/>
    </row>
    <row r="17645" spans="1:1">
      <c r="A17645"/>
    </row>
    <row r="17646" spans="1:1">
      <c r="A17646"/>
    </row>
    <row r="17647" spans="1:1">
      <c r="A17647"/>
    </row>
    <row r="17648" spans="1:1">
      <c r="A17648"/>
    </row>
    <row r="17649" spans="1:1">
      <c r="A17649"/>
    </row>
    <row r="17650" spans="1:1">
      <c r="A17650"/>
    </row>
    <row r="17651" spans="1:1">
      <c r="A17651"/>
    </row>
    <row r="17652" spans="1:1">
      <c r="A17652"/>
    </row>
    <row r="17653" spans="1:1">
      <c r="A17653"/>
    </row>
    <row r="17654" spans="1:1">
      <c r="A17654"/>
    </row>
    <row r="17655" spans="1:1">
      <c r="A17655"/>
    </row>
    <row r="17656" spans="1:1">
      <c r="A17656"/>
    </row>
    <row r="17657" spans="1:1">
      <c r="A17657"/>
    </row>
    <row r="17658" spans="1:1">
      <c r="A17658"/>
    </row>
    <row r="17659" spans="1:1">
      <c r="A17659"/>
    </row>
    <row r="17660" spans="1:1">
      <c r="A17660"/>
    </row>
    <row r="17661" spans="1:1">
      <c r="A17661"/>
    </row>
    <row r="17662" spans="1:1">
      <c r="A17662"/>
    </row>
    <row r="17663" spans="1:1">
      <c r="A17663"/>
    </row>
    <row r="17664" spans="1:1">
      <c r="A17664"/>
    </row>
    <row r="17665" spans="1:1">
      <c r="A17665"/>
    </row>
    <row r="17666" spans="1:1">
      <c r="A17666"/>
    </row>
    <row r="17667" spans="1:1">
      <c r="A17667"/>
    </row>
    <row r="17668" spans="1:1">
      <c r="A17668"/>
    </row>
    <row r="17669" spans="1:1">
      <c r="A17669"/>
    </row>
    <row r="17670" spans="1:1">
      <c r="A17670"/>
    </row>
    <row r="17671" spans="1:1">
      <c r="A17671"/>
    </row>
    <row r="17672" spans="1:1">
      <c r="A17672"/>
    </row>
    <row r="17673" spans="1:1">
      <c r="A17673"/>
    </row>
    <row r="17674" spans="1:1">
      <c r="A17674"/>
    </row>
    <row r="17675" spans="1:1">
      <c r="A17675"/>
    </row>
    <row r="17676" spans="1:1">
      <c r="A17676"/>
    </row>
    <row r="17677" spans="1:1">
      <c r="A17677"/>
    </row>
    <row r="17678" spans="1:1">
      <c r="A17678"/>
    </row>
    <row r="17679" spans="1:1">
      <c r="A17679"/>
    </row>
    <row r="17680" spans="1:1">
      <c r="A17680"/>
    </row>
    <row r="17681" spans="1:1">
      <c r="A17681"/>
    </row>
    <row r="17682" spans="1:1">
      <c r="A17682"/>
    </row>
    <row r="17683" spans="1:1">
      <c r="A17683"/>
    </row>
    <row r="17684" spans="1:1">
      <c r="A17684"/>
    </row>
    <row r="17685" spans="1:1">
      <c r="A17685"/>
    </row>
    <row r="17686" spans="1:1">
      <c r="A17686"/>
    </row>
    <row r="17687" spans="1:1">
      <c r="A17687"/>
    </row>
    <row r="17688" spans="1:1">
      <c r="A17688"/>
    </row>
    <row r="17689" spans="1:1">
      <c r="A17689"/>
    </row>
    <row r="17690" spans="1:1">
      <c r="A17690"/>
    </row>
    <row r="17691" spans="1:1">
      <c r="A17691"/>
    </row>
    <row r="17692" spans="1:1">
      <c r="A17692"/>
    </row>
    <row r="17693" spans="1:1">
      <c r="A17693"/>
    </row>
    <row r="17694" spans="1:1">
      <c r="A17694"/>
    </row>
    <row r="17695" spans="1:1">
      <c r="A17695"/>
    </row>
    <row r="17696" spans="1:1">
      <c r="A17696"/>
    </row>
    <row r="17697" spans="1:1">
      <c r="A17697"/>
    </row>
    <row r="17698" spans="1:1">
      <c r="A17698"/>
    </row>
    <row r="17699" spans="1:1">
      <c r="A17699"/>
    </row>
    <row r="17700" spans="1:1">
      <c r="A17700"/>
    </row>
    <row r="17701" spans="1:1">
      <c r="A17701"/>
    </row>
    <row r="17702" spans="1:1">
      <c r="A17702"/>
    </row>
    <row r="17703" spans="1:1">
      <c r="A17703"/>
    </row>
    <row r="17704" spans="1:1">
      <c r="A17704"/>
    </row>
    <row r="17705" spans="1:1">
      <c r="A17705"/>
    </row>
    <row r="17706" spans="1:1">
      <c r="A17706"/>
    </row>
    <row r="17707" spans="1:1">
      <c r="A17707"/>
    </row>
    <row r="17708" spans="1:1">
      <c r="A17708"/>
    </row>
    <row r="17709" spans="1:1">
      <c r="A17709"/>
    </row>
    <row r="17710" spans="1:1">
      <c r="A17710"/>
    </row>
    <row r="17711" spans="1:1">
      <c r="A17711"/>
    </row>
    <row r="17712" spans="1:1">
      <c r="A17712"/>
    </row>
    <row r="17713" spans="1:1">
      <c r="A17713"/>
    </row>
    <row r="17714" spans="1:1">
      <c r="A17714"/>
    </row>
    <row r="17715" spans="1:1">
      <c r="A17715"/>
    </row>
    <row r="17716" spans="1:1">
      <c r="A17716"/>
    </row>
    <row r="17717" spans="1:1">
      <c r="A17717"/>
    </row>
    <row r="17718" spans="1:1">
      <c r="A17718"/>
    </row>
    <row r="17719" spans="1:1">
      <c r="A17719"/>
    </row>
    <row r="17720" spans="1:1">
      <c r="A17720"/>
    </row>
    <row r="17721" spans="1:1">
      <c r="A17721"/>
    </row>
    <row r="17722" spans="1:1">
      <c r="A17722"/>
    </row>
    <row r="17723" spans="1:1">
      <c r="A17723"/>
    </row>
    <row r="17724" spans="1:1">
      <c r="A17724"/>
    </row>
    <row r="17725" spans="1:1">
      <c r="A17725"/>
    </row>
    <row r="17726" spans="1:1">
      <c r="A17726"/>
    </row>
    <row r="17727" spans="1:1">
      <c r="A17727"/>
    </row>
    <row r="17728" spans="1:1">
      <c r="A17728"/>
    </row>
    <row r="17729" spans="1:1">
      <c r="A17729"/>
    </row>
    <row r="17730" spans="1:1">
      <c r="A17730"/>
    </row>
    <row r="17731" spans="1:1">
      <c r="A17731"/>
    </row>
    <row r="17732" spans="1:1">
      <c r="A17732"/>
    </row>
    <row r="17733" spans="1:1">
      <c r="A17733"/>
    </row>
    <row r="17734" spans="1:1">
      <c r="A17734"/>
    </row>
    <row r="17735" spans="1:1">
      <c r="A17735"/>
    </row>
    <row r="17736" spans="1:1">
      <c r="A17736"/>
    </row>
    <row r="17737" spans="1:1">
      <c r="A17737"/>
    </row>
    <row r="17738" spans="1:1">
      <c r="A17738"/>
    </row>
    <row r="17739" spans="1:1">
      <c r="A17739"/>
    </row>
    <row r="17740" spans="1:1">
      <c r="A17740"/>
    </row>
    <row r="17741" spans="1:1">
      <c r="A17741"/>
    </row>
    <row r="17742" spans="1:1">
      <c r="A17742"/>
    </row>
    <row r="17743" spans="1:1">
      <c r="A17743"/>
    </row>
    <row r="17744" spans="1:1">
      <c r="A17744"/>
    </row>
    <row r="17745" spans="1:1">
      <c r="A17745"/>
    </row>
    <row r="17746" spans="1:1">
      <c r="A17746"/>
    </row>
    <row r="17747" spans="1:1">
      <c r="A17747"/>
    </row>
    <row r="17748" spans="1:1">
      <c r="A17748"/>
    </row>
    <row r="17749" spans="1:1">
      <c r="A17749"/>
    </row>
    <row r="17750" spans="1:1">
      <c r="A17750"/>
    </row>
    <row r="17751" spans="1:1">
      <c r="A17751"/>
    </row>
    <row r="17752" spans="1:1">
      <c r="A17752"/>
    </row>
    <row r="17753" spans="1:1">
      <c r="A17753"/>
    </row>
    <row r="17754" spans="1:1">
      <c r="A17754"/>
    </row>
    <row r="17755" spans="1:1">
      <c r="A17755"/>
    </row>
    <row r="17756" spans="1:1">
      <c r="A17756"/>
    </row>
    <row r="17757" spans="1:1">
      <c r="A17757"/>
    </row>
    <row r="17758" spans="1:1">
      <c r="A17758"/>
    </row>
    <row r="17759" spans="1:1">
      <c r="A17759"/>
    </row>
    <row r="17760" spans="1:1">
      <c r="A17760"/>
    </row>
    <row r="17761" spans="1:1">
      <c r="A17761"/>
    </row>
    <row r="17762" spans="1:1">
      <c r="A17762"/>
    </row>
    <row r="17763" spans="1:1">
      <c r="A17763"/>
    </row>
    <row r="17764" spans="1:1">
      <c r="A17764"/>
    </row>
    <row r="17765" spans="1:1">
      <c r="A17765"/>
    </row>
    <row r="17766" spans="1:1">
      <c r="A17766"/>
    </row>
    <row r="17767" spans="1:1">
      <c r="A17767"/>
    </row>
    <row r="17768" spans="1:1">
      <c r="A17768"/>
    </row>
    <row r="17769" spans="1:1">
      <c r="A17769"/>
    </row>
    <row r="17770" spans="1:1">
      <c r="A17770"/>
    </row>
    <row r="17771" spans="1:1">
      <c r="A17771"/>
    </row>
    <row r="17772" spans="1:1">
      <c r="A17772"/>
    </row>
    <row r="17773" spans="1:1">
      <c r="A17773"/>
    </row>
    <row r="17774" spans="1:1">
      <c r="A17774"/>
    </row>
    <row r="17775" spans="1:1">
      <c r="A17775"/>
    </row>
    <row r="17776" spans="1:1">
      <c r="A17776"/>
    </row>
    <row r="17777" spans="1:1">
      <c r="A17777"/>
    </row>
    <row r="17778" spans="1:1">
      <c r="A17778"/>
    </row>
    <row r="17779" spans="1:1">
      <c r="A17779"/>
    </row>
    <row r="17780" spans="1:1">
      <c r="A17780"/>
    </row>
    <row r="17781" spans="1:1">
      <c r="A17781"/>
    </row>
    <row r="17782" spans="1:1">
      <c r="A17782"/>
    </row>
    <row r="17783" spans="1:1">
      <c r="A17783"/>
    </row>
    <row r="17784" spans="1:1">
      <c r="A17784"/>
    </row>
    <row r="17785" spans="1:1">
      <c r="A17785"/>
    </row>
    <row r="17786" spans="1:1">
      <c r="A17786"/>
    </row>
    <row r="17787" spans="1:1">
      <c r="A17787"/>
    </row>
    <row r="17788" spans="1:1">
      <c r="A17788"/>
    </row>
    <row r="17789" spans="1:1">
      <c r="A17789"/>
    </row>
    <row r="17790" spans="1:1">
      <c r="A17790"/>
    </row>
    <row r="17791" spans="1:1">
      <c r="A17791"/>
    </row>
    <row r="17792" spans="1:1">
      <c r="A17792"/>
    </row>
    <row r="17793" spans="1:1">
      <c r="A17793"/>
    </row>
    <row r="17794" spans="1:1">
      <c r="A17794"/>
    </row>
    <row r="17795" spans="1:1">
      <c r="A17795"/>
    </row>
    <row r="17796" spans="1:1">
      <c r="A17796"/>
    </row>
    <row r="17797" spans="1:1">
      <c r="A17797"/>
    </row>
    <row r="17798" spans="1:1">
      <c r="A17798"/>
    </row>
    <row r="17799" spans="1:1">
      <c r="A17799"/>
    </row>
    <row r="17800" spans="1:1">
      <c r="A17800"/>
    </row>
    <row r="17801" spans="1:1">
      <c r="A17801"/>
    </row>
    <row r="17802" spans="1:1">
      <c r="A17802"/>
    </row>
    <row r="17803" spans="1:1">
      <c r="A17803"/>
    </row>
    <row r="17804" spans="1:1">
      <c r="A17804"/>
    </row>
    <row r="17805" spans="1:1">
      <c r="A17805"/>
    </row>
    <row r="17806" spans="1:1">
      <c r="A17806"/>
    </row>
    <row r="17807" spans="1:1">
      <c r="A17807"/>
    </row>
    <row r="17808" spans="1:1">
      <c r="A17808"/>
    </row>
    <row r="17809" spans="1:1">
      <c r="A17809"/>
    </row>
    <row r="17810" spans="1:1">
      <c r="A17810"/>
    </row>
    <row r="17811" spans="1:1">
      <c r="A17811"/>
    </row>
    <row r="17812" spans="1:1">
      <c r="A17812"/>
    </row>
    <row r="17813" spans="1:1">
      <c r="A17813"/>
    </row>
    <row r="17814" spans="1:1">
      <c r="A17814"/>
    </row>
    <row r="17815" spans="1:1">
      <c r="A17815"/>
    </row>
    <row r="17816" spans="1:1">
      <c r="A17816"/>
    </row>
    <row r="17817" spans="1:1">
      <c r="A17817"/>
    </row>
    <row r="17818" spans="1:1">
      <c r="A17818"/>
    </row>
    <row r="17819" spans="1:1">
      <c r="A17819"/>
    </row>
    <row r="17820" spans="1:1">
      <c r="A17820"/>
    </row>
    <row r="17821" spans="1:1">
      <c r="A17821"/>
    </row>
    <row r="17822" spans="1:1">
      <c r="A17822"/>
    </row>
    <row r="17823" spans="1:1">
      <c r="A17823"/>
    </row>
    <row r="17824" spans="1:1">
      <c r="A17824"/>
    </row>
    <row r="17825" spans="1:1">
      <c r="A17825"/>
    </row>
    <row r="17826" spans="1:1">
      <c r="A17826"/>
    </row>
    <row r="17827" spans="1:1">
      <c r="A17827"/>
    </row>
    <row r="17828" spans="1:1">
      <c r="A17828"/>
    </row>
    <row r="17829" spans="1:1">
      <c r="A17829"/>
    </row>
    <row r="17830" spans="1:1">
      <c r="A17830"/>
    </row>
    <row r="17831" spans="1:1">
      <c r="A17831"/>
    </row>
    <row r="17832" spans="1:1">
      <c r="A17832"/>
    </row>
    <row r="17833" spans="1:1">
      <c r="A17833"/>
    </row>
    <row r="17834" spans="1:1">
      <c r="A17834"/>
    </row>
    <row r="17835" spans="1:1">
      <c r="A17835"/>
    </row>
    <row r="17836" spans="1:1">
      <c r="A17836"/>
    </row>
    <row r="17837" spans="1:1">
      <c r="A17837"/>
    </row>
    <row r="17838" spans="1:1">
      <c r="A17838"/>
    </row>
    <row r="17839" spans="1:1">
      <c r="A17839"/>
    </row>
    <row r="17840" spans="1:1">
      <c r="A17840"/>
    </row>
    <row r="17841" spans="1:1">
      <c r="A17841"/>
    </row>
    <row r="17842" spans="1:1">
      <c r="A17842"/>
    </row>
    <row r="17843" spans="1:1">
      <c r="A17843"/>
    </row>
    <row r="17844" spans="1:1">
      <c r="A17844"/>
    </row>
    <row r="17845" spans="1:1">
      <c r="A17845"/>
    </row>
    <row r="17846" spans="1:1">
      <c r="A17846"/>
    </row>
    <row r="17847" spans="1:1">
      <c r="A17847"/>
    </row>
    <row r="17848" spans="1:1">
      <c r="A17848"/>
    </row>
    <row r="17849" spans="1:1">
      <c r="A17849"/>
    </row>
    <row r="17850" spans="1:1">
      <c r="A17850"/>
    </row>
    <row r="17851" spans="1:1">
      <c r="A17851"/>
    </row>
    <row r="17852" spans="1:1">
      <c r="A17852"/>
    </row>
    <row r="17853" spans="1:1">
      <c r="A17853"/>
    </row>
    <row r="17854" spans="1:1">
      <c r="A17854"/>
    </row>
    <row r="17855" spans="1:1">
      <c r="A17855"/>
    </row>
    <row r="17856" spans="1:1">
      <c r="A17856"/>
    </row>
    <row r="17857" spans="1:1">
      <c r="A17857"/>
    </row>
    <row r="17858" spans="1:1">
      <c r="A17858"/>
    </row>
    <row r="17859" spans="1:1">
      <c r="A17859"/>
    </row>
    <row r="17860" spans="1:1">
      <c r="A17860"/>
    </row>
    <row r="17861" spans="1:1">
      <c r="A17861"/>
    </row>
    <row r="17862" spans="1:1">
      <c r="A17862"/>
    </row>
    <row r="17863" spans="1:1">
      <c r="A17863"/>
    </row>
    <row r="17864" spans="1:1">
      <c r="A17864"/>
    </row>
    <row r="17865" spans="1:1">
      <c r="A17865"/>
    </row>
    <row r="17866" spans="1:1">
      <c r="A17866"/>
    </row>
    <row r="17867" spans="1:1">
      <c r="A17867"/>
    </row>
    <row r="17868" spans="1:1">
      <c r="A17868"/>
    </row>
    <row r="17869" spans="1:1">
      <c r="A17869"/>
    </row>
    <row r="17870" spans="1:1">
      <c r="A17870"/>
    </row>
    <row r="17871" spans="1:1">
      <c r="A17871"/>
    </row>
    <row r="17872" spans="1:1">
      <c r="A17872"/>
    </row>
    <row r="17873" spans="1:1">
      <c r="A17873"/>
    </row>
    <row r="17874" spans="1:1">
      <c r="A17874"/>
    </row>
    <row r="17875" spans="1:1">
      <c r="A17875"/>
    </row>
    <row r="17876" spans="1:1">
      <c r="A17876"/>
    </row>
    <row r="17877" spans="1:1">
      <c r="A17877"/>
    </row>
    <row r="17878" spans="1:1">
      <c r="A17878"/>
    </row>
    <row r="17879" spans="1:1">
      <c r="A17879"/>
    </row>
    <row r="17880" spans="1:1">
      <c r="A17880"/>
    </row>
    <row r="17881" spans="1:1">
      <c r="A17881"/>
    </row>
    <row r="17882" spans="1:1">
      <c r="A17882"/>
    </row>
    <row r="17883" spans="1:1">
      <c r="A17883"/>
    </row>
    <row r="17884" spans="1:1">
      <c r="A17884"/>
    </row>
    <row r="17885" spans="1:1">
      <c r="A17885"/>
    </row>
    <row r="17886" spans="1:1">
      <c r="A17886"/>
    </row>
    <row r="17887" spans="1:1">
      <c r="A17887"/>
    </row>
    <row r="17888" spans="1:1">
      <c r="A17888"/>
    </row>
    <row r="17889" spans="1:1">
      <c r="A17889"/>
    </row>
    <row r="17890" spans="1:1">
      <c r="A17890"/>
    </row>
    <row r="17891" spans="1:1">
      <c r="A17891"/>
    </row>
    <row r="17892" spans="1:1">
      <c r="A17892"/>
    </row>
    <row r="17893" spans="1:1">
      <c r="A17893"/>
    </row>
    <row r="17894" spans="1:1">
      <c r="A17894"/>
    </row>
    <row r="17895" spans="1:1">
      <c r="A17895"/>
    </row>
    <row r="17896" spans="1:1">
      <c r="A17896"/>
    </row>
    <row r="17897" spans="1:1">
      <c r="A17897"/>
    </row>
    <row r="17898" spans="1:1">
      <c r="A17898"/>
    </row>
    <row r="17899" spans="1:1">
      <c r="A17899"/>
    </row>
    <row r="17900" spans="1:1">
      <c r="A17900"/>
    </row>
    <row r="17901" spans="1:1">
      <c r="A17901"/>
    </row>
    <row r="17902" spans="1:1">
      <c r="A17902"/>
    </row>
    <row r="17903" spans="1:1">
      <c r="A17903"/>
    </row>
    <row r="17904" spans="1:1">
      <c r="A17904"/>
    </row>
    <row r="17905" spans="1:1">
      <c r="A17905"/>
    </row>
    <row r="17906" spans="1:1">
      <c r="A17906"/>
    </row>
    <row r="17907" spans="1:1">
      <c r="A17907"/>
    </row>
    <row r="17908" spans="1:1">
      <c r="A17908"/>
    </row>
    <row r="17909" spans="1:1">
      <c r="A17909"/>
    </row>
    <row r="17910" spans="1:1">
      <c r="A17910"/>
    </row>
    <row r="17911" spans="1:1">
      <c r="A17911"/>
    </row>
    <row r="17912" spans="1:1">
      <c r="A17912"/>
    </row>
    <row r="17913" spans="1:1">
      <c r="A17913"/>
    </row>
    <row r="17914" spans="1:1">
      <c r="A17914"/>
    </row>
    <row r="17915" spans="1:1">
      <c r="A17915"/>
    </row>
    <row r="17916" spans="1:1">
      <c r="A17916"/>
    </row>
    <row r="17917" spans="1:1">
      <c r="A17917"/>
    </row>
    <row r="17918" spans="1:1">
      <c r="A17918"/>
    </row>
    <row r="17919" spans="1:1">
      <c r="A17919"/>
    </row>
    <row r="17920" spans="1:1">
      <c r="A17920"/>
    </row>
    <row r="17921" spans="1:1">
      <c r="A17921"/>
    </row>
    <row r="17922" spans="1:1">
      <c r="A17922"/>
    </row>
    <row r="17923" spans="1:1">
      <c r="A17923"/>
    </row>
    <row r="17924" spans="1:1">
      <c r="A17924"/>
    </row>
    <row r="17925" spans="1:1">
      <c r="A17925"/>
    </row>
    <row r="17926" spans="1:1">
      <c r="A17926"/>
    </row>
    <row r="17927" spans="1:1">
      <c r="A17927"/>
    </row>
    <row r="17928" spans="1:1">
      <c r="A17928"/>
    </row>
    <row r="17929" spans="1:1">
      <c r="A17929"/>
    </row>
    <row r="17930" spans="1:1">
      <c r="A17930"/>
    </row>
    <row r="17931" spans="1:1">
      <c r="A17931"/>
    </row>
    <row r="17932" spans="1:1">
      <c r="A17932"/>
    </row>
    <row r="17933" spans="1:1">
      <c r="A17933"/>
    </row>
    <row r="17934" spans="1:1">
      <c r="A17934"/>
    </row>
    <row r="17935" spans="1:1">
      <c r="A17935"/>
    </row>
    <row r="17936" spans="1:1">
      <c r="A17936"/>
    </row>
    <row r="17937" spans="1:1">
      <c r="A17937"/>
    </row>
    <row r="17938" spans="1:1">
      <c r="A17938"/>
    </row>
    <row r="17939" spans="1:1">
      <c r="A17939"/>
    </row>
    <row r="17940" spans="1:1">
      <c r="A17940"/>
    </row>
    <row r="17941" spans="1:1">
      <c r="A17941"/>
    </row>
    <row r="17942" spans="1:1">
      <c r="A17942"/>
    </row>
    <row r="17943" spans="1:1">
      <c r="A17943"/>
    </row>
    <row r="17944" spans="1:1">
      <c r="A17944"/>
    </row>
    <row r="17945" spans="1:1">
      <c r="A17945"/>
    </row>
    <row r="17946" spans="1:1">
      <c r="A17946"/>
    </row>
    <row r="17947" spans="1:1">
      <c r="A17947"/>
    </row>
    <row r="17948" spans="1:1">
      <c r="A17948"/>
    </row>
    <row r="17949" spans="1:1">
      <c r="A17949"/>
    </row>
    <row r="17950" spans="1:1">
      <c r="A17950"/>
    </row>
    <row r="17951" spans="1:1">
      <c r="A17951"/>
    </row>
    <row r="17952" spans="1:1">
      <c r="A17952"/>
    </row>
    <row r="17953" spans="1:1">
      <c r="A17953"/>
    </row>
    <row r="17954" spans="1:1">
      <c r="A17954"/>
    </row>
    <row r="17955" spans="1:1">
      <c r="A17955"/>
    </row>
    <row r="17956" spans="1:1">
      <c r="A17956"/>
    </row>
    <row r="17957" spans="1:1">
      <c r="A17957"/>
    </row>
    <row r="17958" spans="1:1">
      <c r="A17958"/>
    </row>
    <row r="17959" spans="1:1">
      <c r="A17959"/>
    </row>
    <row r="17960" spans="1:1">
      <c r="A17960"/>
    </row>
    <row r="17961" spans="1:1">
      <c r="A17961"/>
    </row>
    <row r="17962" spans="1:1">
      <c r="A17962"/>
    </row>
    <row r="17963" spans="1:1">
      <c r="A17963"/>
    </row>
    <row r="17964" spans="1:1">
      <c r="A17964"/>
    </row>
    <row r="17965" spans="1:1">
      <c r="A17965"/>
    </row>
    <row r="17966" spans="1:1">
      <c r="A17966"/>
    </row>
    <row r="17967" spans="1:1">
      <c r="A17967"/>
    </row>
    <row r="17968" spans="1:1">
      <c r="A17968"/>
    </row>
    <row r="17969" spans="1:1">
      <c r="A17969"/>
    </row>
    <row r="17970" spans="1:1">
      <c r="A17970"/>
    </row>
    <row r="17971" spans="1:1">
      <c r="A17971"/>
    </row>
    <row r="17972" spans="1:1">
      <c r="A17972"/>
    </row>
    <row r="17973" spans="1:1">
      <c r="A17973"/>
    </row>
    <row r="17974" spans="1:1">
      <c r="A17974"/>
    </row>
    <row r="17975" spans="1:1">
      <c r="A17975"/>
    </row>
    <row r="17976" spans="1:1">
      <c r="A17976"/>
    </row>
    <row r="17977" spans="1:1">
      <c r="A17977"/>
    </row>
    <row r="17978" spans="1:1">
      <c r="A17978"/>
    </row>
    <row r="17979" spans="1:1">
      <c r="A17979"/>
    </row>
    <row r="17980" spans="1:1">
      <c r="A17980"/>
    </row>
    <row r="17981" spans="1:1">
      <c r="A17981"/>
    </row>
    <row r="17982" spans="1:1">
      <c r="A17982"/>
    </row>
    <row r="17983" spans="1:1">
      <c r="A17983"/>
    </row>
    <row r="17984" spans="1:1">
      <c r="A17984"/>
    </row>
    <row r="17985" spans="1:1">
      <c r="A17985"/>
    </row>
    <row r="17986" spans="1:1">
      <c r="A17986"/>
    </row>
    <row r="17987" spans="1:1">
      <c r="A17987"/>
    </row>
    <row r="17988" spans="1:1">
      <c r="A17988"/>
    </row>
    <row r="17989" spans="1:1">
      <c r="A17989"/>
    </row>
    <row r="17990" spans="1:1">
      <c r="A17990"/>
    </row>
    <row r="17991" spans="1:1">
      <c r="A17991"/>
    </row>
    <row r="17992" spans="1:1">
      <c r="A17992"/>
    </row>
    <row r="17993" spans="1:1">
      <c r="A17993"/>
    </row>
    <row r="17994" spans="1:1">
      <c r="A17994"/>
    </row>
    <row r="17995" spans="1:1">
      <c r="A17995"/>
    </row>
    <row r="17996" spans="1:1">
      <c r="A17996"/>
    </row>
    <row r="17997" spans="1:1">
      <c r="A17997"/>
    </row>
    <row r="17998" spans="1:1">
      <c r="A17998"/>
    </row>
    <row r="17999" spans="1:1">
      <c r="A17999"/>
    </row>
    <row r="18000" spans="1:1">
      <c r="A18000"/>
    </row>
    <row r="18001" spans="1:1">
      <c r="A18001"/>
    </row>
    <row r="18002" spans="1:1">
      <c r="A18002"/>
    </row>
    <row r="18003" spans="1:1">
      <c r="A18003"/>
    </row>
    <row r="18004" spans="1:1">
      <c r="A18004"/>
    </row>
    <row r="18005" spans="1:1">
      <c r="A18005"/>
    </row>
    <row r="18006" spans="1:1">
      <c r="A18006"/>
    </row>
    <row r="18007" spans="1:1">
      <c r="A18007"/>
    </row>
    <row r="18008" spans="1:1">
      <c r="A18008"/>
    </row>
    <row r="18009" spans="1:1">
      <c r="A18009"/>
    </row>
    <row r="18010" spans="1:1">
      <c r="A18010"/>
    </row>
    <row r="18011" spans="1:1">
      <c r="A18011"/>
    </row>
    <row r="18012" spans="1:1">
      <c r="A18012"/>
    </row>
    <row r="18013" spans="1:1">
      <c r="A18013"/>
    </row>
    <row r="18014" spans="1:1">
      <c r="A18014"/>
    </row>
    <row r="18015" spans="1:1">
      <c r="A18015"/>
    </row>
    <row r="18016" spans="1:1">
      <c r="A18016"/>
    </row>
    <row r="18017" spans="1:1">
      <c r="A18017"/>
    </row>
    <row r="18018" spans="1:1">
      <c r="A18018"/>
    </row>
    <row r="18019" spans="1:1">
      <c r="A18019"/>
    </row>
    <row r="18020" spans="1:1">
      <c r="A18020"/>
    </row>
    <row r="18021" spans="1:1">
      <c r="A18021"/>
    </row>
    <row r="18022" spans="1:1">
      <c r="A18022"/>
    </row>
    <row r="18023" spans="1:1">
      <c r="A18023"/>
    </row>
    <row r="18024" spans="1:1">
      <c r="A18024"/>
    </row>
    <row r="18025" spans="1:1">
      <c r="A18025"/>
    </row>
    <row r="18026" spans="1:1">
      <c r="A18026"/>
    </row>
    <row r="18027" spans="1:1">
      <c r="A18027"/>
    </row>
    <row r="18028" spans="1:1">
      <c r="A18028"/>
    </row>
    <row r="18029" spans="1:1">
      <c r="A18029"/>
    </row>
    <row r="18030" spans="1:1">
      <c r="A18030"/>
    </row>
    <row r="18031" spans="1:1">
      <c r="A18031"/>
    </row>
    <row r="18032" spans="1:1">
      <c r="A18032"/>
    </row>
    <row r="18033" spans="1:1">
      <c r="A18033"/>
    </row>
    <row r="18034" spans="1:1">
      <c r="A18034"/>
    </row>
    <row r="18035" spans="1:1">
      <c r="A18035"/>
    </row>
    <row r="18036" spans="1:1">
      <c r="A18036"/>
    </row>
    <row r="18037" spans="1:1">
      <c r="A18037"/>
    </row>
    <row r="18038" spans="1:1">
      <c r="A18038"/>
    </row>
    <row r="18039" spans="1:1">
      <c r="A18039"/>
    </row>
    <row r="18040" spans="1:1">
      <c r="A18040"/>
    </row>
    <row r="18041" spans="1:1">
      <c r="A18041"/>
    </row>
    <row r="18042" spans="1:1">
      <c r="A18042"/>
    </row>
    <row r="18043" spans="1:1">
      <c r="A18043"/>
    </row>
    <row r="18044" spans="1:1">
      <c r="A18044"/>
    </row>
    <row r="18045" spans="1:1">
      <c r="A18045"/>
    </row>
    <row r="18046" spans="1:1">
      <c r="A18046"/>
    </row>
    <row r="18047" spans="1:1">
      <c r="A18047"/>
    </row>
    <row r="18048" spans="1:1">
      <c r="A18048"/>
    </row>
    <row r="18049" spans="1:1">
      <c r="A18049"/>
    </row>
    <row r="18050" spans="1:1">
      <c r="A18050"/>
    </row>
    <row r="18051" spans="1:1">
      <c r="A18051"/>
    </row>
    <row r="18052" spans="1:1">
      <c r="A18052"/>
    </row>
    <row r="18053" spans="1:1">
      <c r="A18053"/>
    </row>
    <row r="18054" spans="1:1">
      <c r="A18054"/>
    </row>
    <row r="18055" spans="1:1">
      <c r="A18055"/>
    </row>
    <row r="18056" spans="1:1">
      <c r="A18056"/>
    </row>
    <row r="18057" spans="1:1">
      <c r="A18057"/>
    </row>
    <row r="18058" spans="1:1">
      <c r="A18058"/>
    </row>
    <row r="18059" spans="1:1">
      <c r="A18059"/>
    </row>
    <row r="18060" spans="1:1">
      <c r="A18060"/>
    </row>
    <row r="18061" spans="1:1">
      <c r="A18061"/>
    </row>
    <row r="18062" spans="1:1">
      <c r="A18062"/>
    </row>
    <row r="18063" spans="1:1">
      <c r="A18063"/>
    </row>
    <row r="18064" spans="1:1">
      <c r="A18064"/>
    </row>
    <row r="18065" spans="1:1">
      <c r="A18065"/>
    </row>
    <row r="18066" spans="1:1">
      <c r="A18066"/>
    </row>
    <row r="18067" spans="1:1">
      <c r="A18067"/>
    </row>
    <row r="18068" spans="1:1">
      <c r="A18068"/>
    </row>
    <row r="18069" spans="1:1">
      <c r="A18069"/>
    </row>
    <row r="18070" spans="1:1">
      <c r="A18070"/>
    </row>
    <row r="18071" spans="1:1">
      <c r="A18071"/>
    </row>
    <row r="18072" spans="1:1">
      <c r="A18072"/>
    </row>
    <row r="18073" spans="1:1">
      <c r="A18073"/>
    </row>
    <row r="18074" spans="1:1">
      <c r="A18074"/>
    </row>
    <row r="18075" spans="1:1">
      <c r="A18075"/>
    </row>
    <row r="18076" spans="1:1">
      <c r="A18076"/>
    </row>
    <row r="18077" spans="1:1">
      <c r="A18077"/>
    </row>
    <row r="18078" spans="1:1">
      <c r="A18078"/>
    </row>
    <row r="18079" spans="1:1">
      <c r="A18079"/>
    </row>
    <row r="18080" spans="1:1">
      <c r="A18080"/>
    </row>
    <row r="18081" spans="1:1">
      <c r="A18081"/>
    </row>
    <row r="18082" spans="1:1">
      <c r="A18082"/>
    </row>
    <row r="18083" spans="1:1">
      <c r="A18083"/>
    </row>
    <row r="18084" spans="1:1">
      <c r="A18084"/>
    </row>
    <row r="18085" spans="1:1">
      <c r="A18085"/>
    </row>
    <row r="18086" spans="1:1">
      <c r="A18086"/>
    </row>
    <row r="18087" spans="1:1">
      <c r="A18087"/>
    </row>
    <row r="18088" spans="1:1">
      <c r="A18088"/>
    </row>
    <row r="18089" spans="1:1">
      <c r="A18089"/>
    </row>
    <row r="18090" spans="1:1">
      <c r="A18090"/>
    </row>
    <row r="18091" spans="1:1">
      <c r="A18091"/>
    </row>
    <row r="18092" spans="1:1">
      <c r="A18092"/>
    </row>
    <row r="18093" spans="1:1">
      <c r="A18093"/>
    </row>
    <row r="18094" spans="1:1">
      <c r="A18094"/>
    </row>
    <row r="18095" spans="1:1">
      <c r="A18095"/>
    </row>
    <row r="18096" spans="1:1">
      <c r="A18096"/>
    </row>
    <row r="18097" spans="1:1">
      <c r="A18097"/>
    </row>
    <row r="18098" spans="1:1">
      <c r="A18098"/>
    </row>
    <row r="18099" spans="1:1">
      <c r="A18099"/>
    </row>
    <row r="18100" spans="1:1">
      <c r="A18100"/>
    </row>
    <row r="18101" spans="1:1">
      <c r="A18101"/>
    </row>
    <row r="18102" spans="1:1">
      <c r="A18102"/>
    </row>
    <row r="18103" spans="1:1">
      <c r="A18103"/>
    </row>
    <row r="18104" spans="1:1">
      <c r="A18104"/>
    </row>
    <row r="18105" spans="1:1">
      <c r="A18105"/>
    </row>
    <row r="18106" spans="1:1">
      <c r="A18106"/>
    </row>
    <row r="18107" spans="1:1">
      <c r="A18107"/>
    </row>
    <row r="18108" spans="1:1">
      <c r="A18108"/>
    </row>
    <row r="18109" spans="1:1">
      <c r="A18109"/>
    </row>
    <row r="18110" spans="1:1">
      <c r="A18110"/>
    </row>
    <row r="18111" spans="1:1">
      <c r="A18111"/>
    </row>
    <row r="18112" spans="1:1">
      <c r="A18112"/>
    </row>
    <row r="18113" spans="1:1">
      <c r="A18113"/>
    </row>
    <row r="18114" spans="1:1">
      <c r="A18114"/>
    </row>
    <row r="18115" spans="1:1">
      <c r="A18115"/>
    </row>
    <row r="18116" spans="1:1">
      <c r="A18116"/>
    </row>
    <row r="18117" spans="1:1">
      <c r="A18117"/>
    </row>
    <row r="18118" spans="1:1">
      <c r="A18118"/>
    </row>
    <row r="18119" spans="1:1">
      <c r="A18119"/>
    </row>
    <row r="18120" spans="1:1">
      <c r="A18120"/>
    </row>
    <row r="18121" spans="1:1">
      <c r="A18121"/>
    </row>
    <row r="18122" spans="1:1">
      <c r="A18122"/>
    </row>
    <row r="18123" spans="1:1">
      <c r="A18123"/>
    </row>
    <row r="18124" spans="1:1">
      <c r="A18124"/>
    </row>
    <row r="18125" spans="1:1">
      <c r="A18125"/>
    </row>
    <row r="18126" spans="1:1">
      <c r="A18126"/>
    </row>
    <row r="18127" spans="1:1">
      <c r="A18127"/>
    </row>
    <row r="18128" spans="1:1">
      <c r="A18128"/>
    </row>
    <row r="18129" spans="1:1">
      <c r="A18129"/>
    </row>
    <row r="18130" spans="1:1">
      <c r="A18130"/>
    </row>
    <row r="18131" spans="1:1">
      <c r="A18131"/>
    </row>
    <row r="18132" spans="1:1">
      <c r="A18132"/>
    </row>
    <row r="18133" spans="1:1">
      <c r="A18133"/>
    </row>
    <row r="18134" spans="1:1">
      <c r="A18134"/>
    </row>
    <row r="18135" spans="1:1">
      <c r="A18135"/>
    </row>
    <row r="18136" spans="1:1">
      <c r="A18136"/>
    </row>
    <row r="18137" spans="1:1">
      <c r="A18137"/>
    </row>
    <row r="18138" spans="1:1">
      <c r="A18138"/>
    </row>
    <row r="18139" spans="1:1">
      <c r="A18139"/>
    </row>
    <row r="18140" spans="1:1">
      <c r="A18140"/>
    </row>
    <row r="18141" spans="1:1">
      <c r="A18141"/>
    </row>
    <row r="18142" spans="1:1">
      <c r="A18142"/>
    </row>
    <row r="18143" spans="1:1">
      <c r="A18143"/>
    </row>
    <row r="18144" spans="1:1">
      <c r="A18144"/>
    </row>
    <row r="18145" spans="1:1">
      <c r="A18145"/>
    </row>
    <row r="18146" spans="1:1">
      <c r="A18146"/>
    </row>
    <row r="18147" spans="1:1">
      <c r="A18147"/>
    </row>
    <row r="18148" spans="1:1">
      <c r="A18148"/>
    </row>
    <row r="18149" spans="1:1">
      <c r="A18149"/>
    </row>
    <row r="18150" spans="1:1">
      <c r="A18150"/>
    </row>
    <row r="18151" spans="1:1">
      <c r="A18151"/>
    </row>
    <row r="18152" spans="1:1">
      <c r="A18152"/>
    </row>
    <row r="18153" spans="1:1">
      <c r="A18153"/>
    </row>
    <row r="18154" spans="1:1">
      <c r="A18154"/>
    </row>
    <row r="18155" spans="1:1">
      <c r="A18155"/>
    </row>
    <row r="18156" spans="1:1">
      <c r="A18156"/>
    </row>
    <row r="18157" spans="1:1">
      <c r="A18157"/>
    </row>
    <row r="18158" spans="1:1">
      <c r="A18158"/>
    </row>
    <row r="18159" spans="1:1">
      <c r="A18159"/>
    </row>
    <row r="18160" spans="1:1">
      <c r="A18160"/>
    </row>
    <row r="18161" spans="1:1">
      <c r="A18161"/>
    </row>
    <row r="18162" spans="1:1">
      <c r="A18162"/>
    </row>
    <row r="18163" spans="1:1">
      <c r="A18163"/>
    </row>
    <row r="18164" spans="1:1">
      <c r="A18164"/>
    </row>
    <row r="18165" spans="1:1">
      <c r="A18165"/>
    </row>
    <row r="18166" spans="1:1">
      <c r="A18166"/>
    </row>
    <row r="18167" spans="1:1">
      <c r="A18167"/>
    </row>
    <row r="18168" spans="1:1">
      <c r="A18168"/>
    </row>
    <row r="18169" spans="1:1">
      <c r="A18169"/>
    </row>
    <row r="18170" spans="1:1">
      <c r="A18170"/>
    </row>
    <row r="18171" spans="1:1">
      <c r="A18171"/>
    </row>
    <row r="18172" spans="1:1">
      <c r="A18172"/>
    </row>
    <row r="18173" spans="1:1">
      <c r="A18173"/>
    </row>
    <row r="18174" spans="1:1">
      <c r="A18174"/>
    </row>
    <row r="18175" spans="1:1">
      <c r="A18175"/>
    </row>
    <row r="18176" spans="1:1">
      <c r="A18176"/>
    </row>
    <row r="18177" spans="1:1">
      <c r="A18177"/>
    </row>
    <row r="18178" spans="1:1">
      <c r="A18178"/>
    </row>
    <row r="18179" spans="1:1">
      <c r="A18179"/>
    </row>
    <row r="18180" spans="1:1">
      <c r="A18180"/>
    </row>
    <row r="18181" spans="1:1">
      <c r="A18181"/>
    </row>
    <row r="18182" spans="1:1">
      <c r="A18182"/>
    </row>
    <row r="18183" spans="1:1">
      <c r="A18183"/>
    </row>
    <row r="18184" spans="1:1">
      <c r="A18184"/>
    </row>
    <row r="18185" spans="1:1">
      <c r="A18185"/>
    </row>
    <row r="18186" spans="1:1">
      <c r="A18186"/>
    </row>
    <row r="18187" spans="1:1">
      <c r="A18187"/>
    </row>
    <row r="18188" spans="1:1">
      <c r="A18188"/>
    </row>
    <row r="18189" spans="1:1">
      <c r="A18189"/>
    </row>
    <row r="18190" spans="1:1">
      <c r="A18190"/>
    </row>
    <row r="18191" spans="1:1">
      <c r="A18191"/>
    </row>
    <row r="18192" spans="1:1">
      <c r="A18192"/>
    </row>
    <row r="18193" spans="1:1">
      <c r="A18193"/>
    </row>
    <row r="18194" spans="1:1">
      <c r="A18194"/>
    </row>
    <row r="18195" spans="1:1">
      <c r="A18195"/>
    </row>
    <row r="18196" spans="1:1">
      <c r="A18196"/>
    </row>
    <row r="18197" spans="1:1">
      <c r="A18197"/>
    </row>
    <row r="18198" spans="1:1">
      <c r="A18198"/>
    </row>
    <row r="18199" spans="1:1">
      <c r="A18199"/>
    </row>
    <row r="18200" spans="1:1">
      <c r="A18200"/>
    </row>
    <row r="18201" spans="1:1">
      <c r="A18201"/>
    </row>
    <row r="18202" spans="1:1">
      <c r="A18202"/>
    </row>
    <row r="18203" spans="1:1">
      <c r="A18203"/>
    </row>
    <row r="18204" spans="1:1">
      <c r="A18204"/>
    </row>
    <row r="18205" spans="1:1">
      <c r="A18205"/>
    </row>
    <row r="18206" spans="1:1">
      <c r="A18206"/>
    </row>
    <row r="18207" spans="1:1">
      <c r="A18207"/>
    </row>
    <row r="18208" spans="1:1">
      <c r="A18208"/>
    </row>
    <row r="18209" spans="1:1">
      <c r="A18209"/>
    </row>
    <row r="18210" spans="1:1">
      <c r="A18210"/>
    </row>
    <row r="18211" spans="1:1">
      <c r="A18211"/>
    </row>
    <row r="18212" spans="1:1">
      <c r="A18212"/>
    </row>
    <row r="18213" spans="1:1">
      <c r="A18213"/>
    </row>
    <row r="18214" spans="1:1">
      <c r="A18214"/>
    </row>
    <row r="18215" spans="1:1">
      <c r="A18215"/>
    </row>
    <row r="18216" spans="1:1">
      <c r="A18216"/>
    </row>
    <row r="18217" spans="1:1">
      <c r="A18217"/>
    </row>
    <row r="18218" spans="1:1">
      <c r="A18218"/>
    </row>
    <row r="18219" spans="1:1">
      <c r="A18219"/>
    </row>
    <row r="18220" spans="1:1">
      <c r="A18220"/>
    </row>
    <row r="18221" spans="1:1">
      <c r="A18221"/>
    </row>
    <row r="18222" spans="1:1">
      <c r="A18222"/>
    </row>
    <row r="18223" spans="1:1">
      <c r="A18223"/>
    </row>
    <row r="18224" spans="1:1">
      <c r="A18224"/>
    </row>
    <row r="18225" spans="1:1">
      <c r="A18225"/>
    </row>
    <row r="18226" spans="1:1">
      <c r="A18226"/>
    </row>
    <row r="18227" spans="1:1">
      <c r="A18227"/>
    </row>
    <row r="18228" spans="1:1">
      <c r="A18228"/>
    </row>
    <row r="18229" spans="1:1">
      <c r="A18229"/>
    </row>
    <row r="18230" spans="1:1">
      <c r="A18230"/>
    </row>
    <row r="18231" spans="1:1">
      <c r="A18231"/>
    </row>
    <row r="18232" spans="1:1">
      <c r="A18232"/>
    </row>
    <row r="18233" spans="1:1">
      <c r="A18233"/>
    </row>
    <row r="18234" spans="1:1">
      <c r="A18234"/>
    </row>
    <row r="18235" spans="1:1">
      <c r="A18235"/>
    </row>
    <row r="18236" spans="1:1">
      <c r="A18236"/>
    </row>
    <row r="18237" spans="1:1">
      <c r="A18237"/>
    </row>
    <row r="18238" spans="1:1">
      <c r="A18238"/>
    </row>
    <row r="18239" spans="1:1">
      <c r="A18239"/>
    </row>
    <row r="18240" spans="1:1">
      <c r="A18240"/>
    </row>
    <row r="18241" spans="1:1">
      <c r="A18241"/>
    </row>
    <row r="18242" spans="1:1">
      <c r="A18242"/>
    </row>
    <row r="18243" spans="1:1">
      <c r="A18243"/>
    </row>
    <row r="18244" spans="1:1">
      <c r="A18244"/>
    </row>
    <row r="18245" spans="1:1">
      <c r="A18245"/>
    </row>
    <row r="18246" spans="1:1">
      <c r="A18246"/>
    </row>
    <row r="18247" spans="1:1">
      <c r="A18247"/>
    </row>
    <row r="18248" spans="1:1">
      <c r="A18248"/>
    </row>
    <row r="18249" spans="1:1">
      <c r="A18249"/>
    </row>
    <row r="18250" spans="1:1">
      <c r="A18250"/>
    </row>
    <row r="18251" spans="1:1">
      <c r="A18251"/>
    </row>
    <row r="18252" spans="1:1">
      <c r="A18252"/>
    </row>
    <row r="18253" spans="1:1">
      <c r="A18253"/>
    </row>
    <row r="18254" spans="1:1">
      <c r="A18254"/>
    </row>
    <row r="18255" spans="1:1">
      <c r="A18255"/>
    </row>
    <row r="18256" spans="1:1">
      <c r="A18256"/>
    </row>
    <row r="18257" spans="1:1">
      <c r="A18257"/>
    </row>
    <row r="18258" spans="1:1">
      <c r="A18258"/>
    </row>
    <row r="18259" spans="1:1">
      <c r="A18259"/>
    </row>
    <row r="18260" spans="1:1">
      <c r="A18260"/>
    </row>
    <row r="18261" spans="1:1">
      <c r="A18261"/>
    </row>
    <row r="18262" spans="1:1">
      <c r="A18262"/>
    </row>
    <row r="18263" spans="1:1">
      <c r="A18263"/>
    </row>
    <row r="18264" spans="1:1">
      <c r="A18264"/>
    </row>
    <row r="18265" spans="1:1">
      <c r="A18265"/>
    </row>
    <row r="18266" spans="1:1">
      <c r="A18266"/>
    </row>
    <row r="18267" spans="1:1">
      <c r="A18267"/>
    </row>
    <row r="18268" spans="1:1">
      <c r="A18268"/>
    </row>
    <row r="18269" spans="1:1">
      <c r="A18269"/>
    </row>
    <row r="18270" spans="1:1">
      <c r="A18270"/>
    </row>
    <row r="18271" spans="1:1">
      <c r="A18271"/>
    </row>
    <row r="18272" spans="1:1">
      <c r="A18272"/>
    </row>
    <row r="18273" spans="1:1">
      <c r="A18273"/>
    </row>
    <row r="18274" spans="1:1">
      <c r="A18274"/>
    </row>
    <row r="18275" spans="1:1">
      <c r="A18275"/>
    </row>
    <row r="18276" spans="1:1">
      <c r="A18276"/>
    </row>
    <row r="18277" spans="1:1">
      <c r="A18277"/>
    </row>
    <row r="18278" spans="1:1">
      <c r="A18278"/>
    </row>
    <row r="18279" spans="1:1">
      <c r="A18279"/>
    </row>
    <row r="18280" spans="1:1">
      <c r="A18280"/>
    </row>
    <row r="18281" spans="1:1">
      <c r="A18281"/>
    </row>
    <row r="18282" spans="1:1">
      <c r="A18282"/>
    </row>
    <row r="18283" spans="1:1">
      <c r="A18283"/>
    </row>
    <row r="18284" spans="1:1">
      <c r="A18284"/>
    </row>
    <row r="18285" spans="1:1">
      <c r="A18285"/>
    </row>
    <row r="18286" spans="1:1">
      <c r="A18286"/>
    </row>
    <row r="18287" spans="1:1">
      <c r="A18287"/>
    </row>
    <row r="18288" spans="1:1">
      <c r="A18288"/>
    </row>
    <row r="18289" spans="1:1">
      <c r="A18289"/>
    </row>
    <row r="18290" spans="1:1">
      <c r="A18290"/>
    </row>
    <row r="18291" spans="1:1">
      <c r="A18291"/>
    </row>
    <row r="18292" spans="1:1">
      <c r="A18292"/>
    </row>
    <row r="18293" spans="1:1">
      <c r="A18293"/>
    </row>
    <row r="18294" spans="1:1">
      <c r="A18294"/>
    </row>
    <row r="18295" spans="1:1">
      <c r="A18295"/>
    </row>
    <row r="18296" spans="1:1">
      <c r="A18296"/>
    </row>
    <row r="18297" spans="1:1">
      <c r="A18297"/>
    </row>
    <row r="18298" spans="1:1">
      <c r="A18298"/>
    </row>
    <row r="18299" spans="1:1">
      <c r="A18299"/>
    </row>
    <row r="18300" spans="1:1">
      <c r="A18300"/>
    </row>
    <row r="18301" spans="1:1">
      <c r="A18301"/>
    </row>
    <row r="18302" spans="1:1">
      <c r="A18302"/>
    </row>
    <row r="18303" spans="1:1">
      <c r="A18303"/>
    </row>
    <row r="18304" spans="1:1">
      <c r="A18304"/>
    </row>
    <row r="18305" spans="1:1">
      <c r="A18305"/>
    </row>
    <row r="18306" spans="1:1">
      <c r="A18306"/>
    </row>
    <row r="18307" spans="1:1">
      <c r="A18307"/>
    </row>
    <row r="18308" spans="1:1">
      <c r="A18308"/>
    </row>
    <row r="18309" spans="1:1">
      <c r="A18309"/>
    </row>
    <row r="18310" spans="1:1">
      <c r="A18310"/>
    </row>
    <row r="18311" spans="1:1">
      <c r="A18311"/>
    </row>
    <row r="18312" spans="1:1">
      <c r="A18312"/>
    </row>
    <row r="18313" spans="1:1">
      <c r="A18313"/>
    </row>
    <row r="18314" spans="1:1">
      <c r="A18314"/>
    </row>
    <row r="18315" spans="1:1">
      <c r="A18315"/>
    </row>
    <row r="18316" spans="1:1">
      <c r="A18316"/>
    </row>
    <row r="18317" spans="1:1">
      <c r="A18317"/>
    </row>
    <row r="18318" spans="1:1">
      <c r="A18318"/>
    </row>
    <row r="18319" spans="1:1">
      <c r="A18319"/>
    </row>
    <row r="18320" spans="1:1">
      <c r="A18320"/>
    </row>
    <row r="18321" spans="1:1">
      <c r="A18321"/>
    </row>
    <row r="18322" spans="1:1">
      <c r="A18322"/>
    </row>
    <row r="18323" spans="1:1">
      <c r="A18323"/>
    </row>
    <row r="18324" spans="1:1">
      <c r="A18324"/>
    </row>
    <row r="18325" spans="1:1">
      <c r="A18325"/>
    </row>
    <row r="18326" spans="1:1">
      <c r="A18326"/>
    </row>
    <row r="18327" spans="1:1">
      <c r="A18327"/>
    </row>
    <row r="18328" spans="1:1">
      <c r="A18328"/>
    </row>
    <row r="18329" spans="1:1">
      <c r="A18329"/>
    </row>
    <row r="18330" spans="1:1">
      <c r="A18330"/>
    </row>
    <row r="18331" spans="1:1">
      <c r="A18331"/>
    </row>
    <row r="18332" spans="1:1">
      <c r="A18332"/>
    </row>
    <row r="18333" spans="1:1">
      <c r="A18333"/>
    </row>
    <row r="18334" spans="1:1">
      <c r="A18334"/>
    </row>
    <row r="18335" spans="1:1">
      <c r="A18335"/>
    </row>
    <row r="18336" spans="1:1">
      <c r="A18336"/>
    </row>
    <row r="18337" spans="1:1">
      <c r="A18337"/>
    </row>
    <row r="18338" spans="1:1">
      <c r="A18338"/>
    </row>
    <row r="18339" spans="1:1">
      <c r="A18339"/>
    </row>
    <row r="18340" spans="1:1">
      <c r="A18340"/>
    </row>
    <row r="18341" spans="1:1">
      <c r="A18341"/>
    </row>
    <row r="18342" spans="1:1">
      <c r="A18342"/>
    </row>
    <row r="18343" spans="1:1">
      <c r="A18343"/>
    </row>
    <row r="18344" spans="1:1">
      <c r="A18344"/>
    </row>
    <row r="18345" spans="1:1">
      <c r="A18345"/>
    </row>
    <row r="18346" spans="1:1">
      <c r="A18346"/>
    </row>
    <row r="18347" spans="1:1">
      <c r="A18347"/>
    </row>
    <row r="18348" spans="1:1">
      <c r="A18348"/>
    </row>
    <row r="18349" spans="1:1">
      <c r="A18349"/>
    </row>
    <row r="18350" spans="1:1">
      <c r="A18350"/>
    </row>
    <row r="18351" spans="1:1">
      <c r="A18351"/>
    </row>
    <row r="18352" spans="1:1">
      <c r="A18352"/>
    </row>
    <row r="18353" spans="1:1">
      <c r="A18353"/>
    </row>
    <row r="18354" spans="1:1">
      <c r="A18354"/>
    </row>
    <row r="18355" spans="1:1">
      <c r="A18355"/>
    </row>
    <row r="18356" spans="1:1">
      <c r="A18356"/>
    </row>
    <row r="18357" spans="1:1">
      <c r="A18357"/>
    </row>
    <row r="18358" spans="1:1">
      <c r="A18358"/>
    </row>
    <row r="18359" spans="1:1">
      <c r="A18359"/>
    </row>
    <row r="18360" spans="1:1">
      <c r="A18360"/>
    </row>
    <row r="18361" spans="1:1">
      <c r="A18361"/>
    </row>
    <row r="18362" spans="1:1">
      <c r="A18362"/>
    </row>
    <row r="18363" spans="1:1">
      <c r="A18363"/>
    </row>
    <row r="18364" spans="1:1">
      <c r="A18364"/>
    </row>
    <row r="18365" spans="1:1">
      <c r="A18365"/>
    </row>
    <row r="18366" spans="1:1">
      <c r="A18366"/>
    </row>
    <row r="18367" spans="1:1">
      <c r="A18367"/>
    </row>
    <row r="18368" spans="1:1">
      <c r="A18368"/>
    </row>
    <row r="18369" spans="1:1">
      <c r="A18369"/>
    </row>
    <row r="18370" spans="1:1">
      <c r="A18370"/>
    </row>
    <row r="18371" spans="1:1">
      <c r="A18371"/>
    </row>
    <row r="18372" spans="1:1">
      <c r="A18372"/>
    </row>
    <row r="18373" spans="1:1">
      <c r="A18373"/>
    </row>
    <row r="18374" spans="1:1">
      <c r="A18374"/>
    </row>
    <row r="18375" spans="1:1">
      <c r="A18375"/>
    </row>
    <row r="18376" spans="1:1">
      <c r="A18376"/>
    </row>
    <row r="18377" spans="1:1">
      <c r="A18377"/>
    </row>
    <row r="18378" spans="1:1">
      <c r="A18378"/>
    </row>
    <row r="18379" spans="1:1">
      <c r="A18379"/>
    </row>
    <row r="18380" spans="1:1">
      <c r="A18380"/>
    </row>
    <row r="18381" spans="1:1">
      <c r="A18381"/>
    </row>
    <row r="18382" spans="1:1">
      <c r="A18382"/>
    </row>
    <row r="18383" spans="1:1">
      <c r="A18383"/>
    </row>
    <row r="18384" spans="1:1">
      <c r="A18384"/>
    </row>
    <row r="18385" spans="1:1">
      <c r="A18385"/>
    </row>
    <row r="18386" spans="1:1">
      <c r="A18386"/>
    </row>
    <row r="18387" spans="1:1">
      <c r="A18387"/>
    </row>
    <row r="18388" spans="1:1">
      <c r="A18388"/>
    </row>
    <row r="18389" spans="1:1">
      <c r="A18389"/>
    </row>
    <row r="18390" spans="1:1">
      <c r="A18390"/>
    </row>
    <row r="18391" spans="1:1">
      <c r="A18391"/>
    </row>
    <row r="18392" spans="1:1">
      <c r="A18392"/>
    </row>
    <row r="18393" spans="1:1">
      <c r="A18393"/>
    </row>
    <row r="18394" spans="1:1">
      <c r="A18394"/>
    </row>
    <row r="18395" spans="1:1">
      <c r="A18395"/>
    </row>
    <row r="18396" spans="1:1">
      <c r="A18396"/>
    </row>
    <row r="18397" spans="1:1">
      <c r="A18397"/>
    </row>
    <row r="18398" spans="1:1">
      <c r="A18398"/>
    </row>
    <row r="18399" spans="1:1">
      <c r="A18399"/>
    </row>
    <row r="18400" spans="1:1">
      <c r="A18400"/>
    </row>
    <row r="18401" spans="1:1">
      <c r="A18401"/>
    </row>
    <row r="18402" spans="1:1">
      <c r="A18402"/>
    </row>
    <row r="18403" spans="1:1">
      <c r="A18403"/>
    </row>
    <row r="18404" spans="1:1">
      <c r="A18404"/>
    </row>
    <row r="18405" spans="1:1">
      <c r="A18405"/>
    </row>
    <row r="18406" spans="1:1">
      <c r="A18406"/>
    </row>
    <row r="18407" spans="1:1">
      <c r="A18407"/>
    </row>
    <row r="18408" spans="1:1">
      <c r="A18408"/>
    </row>
    <row r="18409" spans="1:1">
      <c r="A18409"/>
    </row>
    <row r="18410" spans="1:1">
      <c r="A18410"/>
    </row>
    <row r="18411" spans="1:1">
      <c r="A18411"/>
    </row>
    <row r="18412" spans="1:1">
      <c r="A18412"/>
    </row>
    <row r="18413" spans="1:1">
      <c r="A18413"/>
    </row>
    <row r="18414" spans="1:1">
      <c r="A18414"/>
    </row>
    <row r="18415" spans="1:1">
      <c r="A18415"/>
    </row>
    <row r="18416" spans="1:1">
      <c r="A18416"/>
    </row>
    <row r="18417" spans="1:1">
      <c r="A18417"/>
    </row>
    <row r="18418" spans="1:1">
      <c r="A18418"/>
    </row>
    <row r="18419" spans="1:1">
      <c r="A18419"/>
    </row>
    <row r="18420" spans="1:1">
      <c r="A18420"/>
    </row>
    <row r="18421" spans="1:1">
      <c r="A18421"/>
    </row>
    <row r="18422" spans="1:1">
      <c r="A18422"/>
    </row>
    <row r="18423" spans="1:1">
      <c r="A18423"/>
    </row>
    <row r="18424" spans="1:1">
      <c r="A18424"/>
    </row>
    <row r="18425" spans="1:1">
      <c r="A18425"/>
    </row>
    <row r="18426" spans="1:1">
      <c r="A18426"/>
    </row>
    <row r="18427" spans="1:1">
      <c r="A18427"/>
    </row>
    <row r="18428" spans="1:1">
      <c r="A18428"/>
    </row>
    <row r="18429" spans="1:1">
      <c r="A18429"/>
    </row>
    <row r="18430" spans="1:1">
      <c r="A18430"/>
    </row>
    <row r="18431" spans="1:1">
      <c r="A18431"/>
    </row>
    <row r="18432" spans="1:1">
      <c r="A18432"/>
    </row>
    <row r="18433" spans="1:1">
      <c r="A18433"/>
    </row>
    <row r="18434" spans="1:1">
      <c r="A18434"/>
    </row>
    <row r="18435" spans="1:1">
      <c r="A18435"/>
    </row>
    <row r="18436" spans="1:1">
      <c r="A18436"/>
    </row>
    <row r="18437" spans="1:1">
      <c r="A18437"/>
    </row>
    <row r="18438" spans="1:1">
      <c r="A18438"/>
    </row>
    <row r="18439" spans="1:1">
      <c r="A18439"/>
    </row>
    <row r="18440" spans="1:1">
      <c r="A18440"/>
    </row>
    <row r="18441" spans="1:1">
      <c r="A18441"/>
    </row>
    <row r="18442" spans="1:1">
      <c r="A18442"/>
    </row>
    <row r="18443" spans="1:1">
      <c r="A18443"/>
    </row>
    <row r="18444" spans="1:1">
      <c r="A18444"/>
    </row>
    <row r="18445" spans="1:1">
      <c r="A18445"/>
    </row>
    <row r="18446" spans="1:1">
      <c r="A18446"/>
    </row>
    <row r="18447" spans="1:1">
      <c r="A18447"/>
    </row>
    <row r="18448" spans="1:1">
      <c r="A18448"/>
    </row>
    <row r="18449" spans="1:1">
      <c r="A18449"/>
    </row>
    <row r="18450" spans="1:1">
      <c r="A18450"/>
    </row>
    <row r="18451" spans="1:1">
      <c r="A18451"/>
    </row>
    <row r="18452" spans="1:1">
      <c r="A18452"/>
    </row>
    <row r="18453" spans="1:1">
      <c r="A18453"/>
    </row>
    <row r="18454" spans="1:1">
      <c r="A18454"/>
    </row>
    <row r="18455" spans="1:1">
      <c r="A18455"/>
    </row>
    <row r="18456" spans="1:1">
      <c r="A18456"/>
    </row>
    <row r="18457" spans="1:1">
      <c r="A18457"/>
    </row>
    <row r="18458" spans="1:1">
      <c r="A18458"/>
    </row>
    <row r="18459" spans="1:1">
      <c r="A18459"/>
    </row>
    <row r="18460" spans="1:1">
      <c r="A18460"/>
    </row>
    <row r="18461" spans="1:1">
      <c r="A18461"/>
    </row>
    <row r="18462" spans="1:1">
      <c r="A18462"/>
    </row>
    <row r="18463" spans="1:1">
      <c r="A18463"/>
    </row>
    <row r="18464" spans="1:1">
      <c r="A18464"/>
    </row>
    <row r="18465" spans="1:1">
      <c r="A18465"/>
    </row>
    <row r="18466" spans="1:1">
      <c r="A18466"/>
    </row>
    <row r="18467" spans="1:1">
      <c r="A18467"/>
    </row>
    <row r="18468" spans="1:1">
      <c r="A18468"/>
    </row>
    <row r="18469" spans="1:1">
      <c r="A18469"/>
    </row>
    <row r="18470" spans="1:1">
      <c r="A18470"/>
    </row>
    <row r="18471" spans="1:1">
      <c r="A18471"/>
    </row>
    <row r="18472" spans="1:1">
      <c r="A18472"/>
    </row>
    <row r="18473" spans="1:1">
      <c r="A18473"/>
    </row>
    <row r="18474" spans="1:1">
      <c r="A18474"/>
    </row>
    <row r="18475" spans="1:1">
      <c r="A18475"/>
    </row>
    <row r="18476" spans="1:1">
      <c r="A18476"/>
    </row>
    <row r="18477" spans="1:1">
      <c r="A18477"/>
    </row>
    <row r="18478" spans="1:1">
      <c r="A18478"/>
    </row>
    <row r="18479" spans="1:1">
      <c r="A18479"/>
    </row>
    <row r="18480" spans="1:1">
      <c r="A18480"/>
    </row>
    <row r="18481" spans="1:1">
      <c r="A18481"/>
    </row>
    <row r="18482" spans="1:1">
      <c r="A18482"/>
    </row>
    <row r="18483" spans="1:1">
      <c r="A18483"/>
    </row>
    <row r="18484" spans="1:1">
      <c r="A18484"/>
    </row>
    <row r="18485" spans="1:1">
      <c r="A18485"/>
    </row>
    <row r="18486" spans="1:1">
      <c r="A18486"/>
    </row>
    <row r="18487" spans="1:1">
      <c r="A18487"/>
    </row>
    <row r="18488" spans="1:1">
      <c r="A18488"/>
    </row>
    <row r="18489" spans="1:1">
      <c r="A18489"/>
    </row>
    <row r="18490" spans="1:1">
      <c r="A18490"/>
    </row>
    <row r="18491" spans="1:1">
      <c r="A18491"/>
    </row>
    <row r="18492" spans="1:1">
      <c r="A18492"/>
    </row>
    <row r="18493" spans="1:1">
      <c r="A18493"/>
    </row>
    <row r="18494" spans="1:1">
      <c r="A18494"/>
    </row>
    <row r="18495" spans="1:1">
      <c r="A18495"/>
    </row>
    <row r="18496" spans="1:1">
      <c r="A18496"/>
    </row>
    <row r="18497" spans="1:1">
      <c r="A18497"/>
    </row>
    <row r="18498" spans="1:1">
      <c r="A18498"/>
    </row>
    <row r="18499" spans="1:1">
      <c r="A18499"/>
    </row>
    <row r="18500" spans="1:1">
      <c r="A18500"/>
    </row>
    <row r="18501" spans="1:1">
      <c r="A18501"/>
    </row>
    <row r="18502" spans="1:1">
      <c r="A18502"/>
    </row>
    <row r="18503" spans="1:1">
      <c r="A18503"/>
    </row>
    <row r="18504" spans="1:1">
      <c r="A18504"/>
    </row>
    <row r="18505" spans="1:1">
      <c r="A18505"/>
    </row>
    <row r="18506" spans="1:1">
      <c r="A18506"/>
    </row>
    <row r="18507" spans="1:1">
      <c r="A18507"/>
    </row>
    <row r="18508" spans="1:1">
      <c r="A18508"/>
    </row>
    <row r="18509" spans="1:1">
      <c r="A18509"/>
    </row>
    <row r="18510" spans="1:1">
      <c r="A18510"/>
    </row>
    <row r="18511" spans="1:1">
      <c r="A18511"/>
    </row>
    <row r="18512" spans="1:1">
      <c r="A18512"/>
    </row>
    <row r="18513" spans="1:1">
      <c r="A18513"/>
    </row>
    <row r="18514" spans="1:1">
      <c r="A18514"/>
    </row>
    <row r="18515" spans="1:1">
      <c r="A18515"/>
    </row>
    <row r="18516" spans="1:1">
      <c r="A18516"/>
    </row>
    <row r="18517" spans="1:1">
      <c r="A18517"/>
    </row>
    <row r="18518" spans="1:1">
      <c r="A18518"/>
    </row>
    <row r="18519" spans="1:1">
      <c r="A18519"/>
    </row>
    <row r="18520" spans="1:1">
      <c r="A18520"/>
    </row>
    <row r="18521" spans="1:1">
      <c r="A18521"/>
    </row>
    <row r="18522" spans="1:1">
      <c r="A18522"/>
    </row>
    <row r="18523" spans="1:1">
      <c r="A18523"/>
    </row>
    <row r="18524" spans="1:1">
      <c r="A18524"/>
    </row>
    <row r="18525" spans="1:1">
      <c r="A18525"/>
    </row>
    <row r="18526" spans="1:1">
      <c r="A18526"/>
    </row>
    <row r="18527" spans="1:1">
      <c r="A18527"/>
    </row>
    <row r="18528" spans="1:1">
      <c r="A18528"/>
    </row>
    <row r="18529" spans="1:1">
      <c r="A18529"/>
    </row>
    <row r="18530" spans="1:1">
      <c r="A18530"/>
    </row>
    <row r="18531" spans="1:1">
      <c r="A18531"/>
    </row>
    <row r="18532" spans="1:1">
      <c r="A18532"/>
    </row>
    <row r="18533" spans="1:1">
      <c r="A18533"/>
    </row>
    <row r="18534" spans="1:1">
      <c r="A18534"/>
    </row>
    <row r="18535" spans="1:1">
      <c r="A18535"/>
    </row>
    <row r="18536" spans="1:1">
      <c r="A18536"/>
    </row>
    <row r="18537" spans="1:1">
      <c r="A18537"/>
    </row>
    <row r="18538" spans="1:1">
      <c r="A18538"/>
    </row>
    <row r="18539" spans="1:1">
      <c r="A18539"/>
    </row>
    <row r="18540" spans="1:1">
      <c r="A18540"/>
    </row>
    <row r="18541" spans="1:1">
      <c r="A18541"/>
    </row>
    <row r="18542" spans="1:1">
      <c r="A18542"/>
    </row>
    <row r="18543" spans="1:1">
      <c r="A18543"/>
    </row>
    <row r="18544" spans="1:1">
      <c r="A18544"/>
    </row>
    <row r="18545" spans="1:1">
      <c r="A18545"/>
    </row>
    <row r="18546" spans="1:1">
      <c r="A18546"/>
    </row>
    <row r="18547" spans="1:1">
      <c r="A18547"/>
    </row>
    <row r="18548" spans="1:1">
      <c r="A18548"/>
    </row>
    <row r="18549" spans="1:1">
      <c r="A18549"/>
    </row>
    <row r="18550" spans="1:1">
      <c r="A18550"/>
    </row>
    <row r="18551" spans="1:1">
      <c r="A18551"/>
    </row>
    <row r="18552" spans="1:1">
      <c r="A18552"/>
    </row>
    <row r="18553" spans="1:1">
      <c r="A18553"/>
    </row>
    <row r="18554" spans="1:1">
      <c r="A18554"/>
    </row>
    <row r="18555" spans="1:1">
      <c r="A18555"/>
    </row>
    <row r="18556" spans="1:1">
      <c r="A18556"/>
    </row>
    <row r="18557" spans="1:1">
      <c r="A18557"/>
    </row>
    <row r="18558" spans="1:1">
      <c r="A18558"/>
    </row>
    <row r="18559" spans="1:1">
      <c r="A18559"/>
    </row>
    <row r="18560" spans="1:1">
      <c r="A18560"/>
    </row>
    <row r="18561" spans="1:1">
      <c r="A18561"/>
    </row>
    <row r="18562" spans="1:1">
      <c r="A18562"/>
    </row>
    <row r="18563" spans="1:1">
      <c r="A18563"/>
    </row>
    <row r="18564" spans="1:1">
      <c r="A18564"/>
    </row>
    <row r="18565" spans="1:1">
      <c r="A18565"/>
    </row>
    <row r="18566" spans="1:1">
      <c r="A18566"/>
    </row>
    <row r="18567" spans="1:1">
      <c r="A18567"/>
    </row>
    <row r="18568" spans="1:1">
      <c r="A18568"/>
    </row>
    <row r="18569" spans="1:1">
      <c r="A18569"/>
    </row>
    <row r="18570" spans="1:1">
      <c r="A18570"/>
    </row>
    <row r="18571" spans="1:1">
      <c r="A18571"/>
    </row>
    <row r="18572" spans="1:1">
      <c r="A18572"/>
    </row>
    <row r="18573" spans="1:1">
      <c r="A18573"/>
    </row>
    <row r="18574" spans="1:1">
      <c r="A18574"/>
    </row>
    <row r="18575" spans="1:1">
      <c r="A18575"/>
    </row>
    <row r="18576" spans="1:1">
      <c r="A18576"/>
    </row>
    <row r="18577" spans="1:1">
      <c r="A18577"/>
    </row>
    <row r="18578" spans="1:1">
      <c r="A18578"/>
    </row>
    <row r="18579" spans="1:1">
      <c r="A18579"/>
    </row>
    <row r="18580" spans="1:1">
      <c r="A18580"/>
    </row>
    <row r="18581" spans="1:1">
      <c r="A18581"/>
    </row>
    <row r="18582" spans="1:1">
      <c r="A18582"/>
    </row>
    <row r="18583" spans="1:1">
      <c r="A18583"/>
    </row>
    <row r="18584" spans="1:1">
      <c r="A18584"/>
    </row>
    <row r="18585" spans="1:1">
      <c r="A18585"/>
    </row>
    <row r="18586" spans="1:1">
      <c r="A18586"/>
    </row>
    <row r="18587" spans="1:1">
      <c r="A18587"/>
    </row>
    <row r="18588" spans="1:1">
      <c r="A18588"/>
    </row>
    <row r="18589" spans="1:1">
      <c r="A18589"/>
    </row>
    <row r="18590" spans="1:1">
      <c r="A18590"/>
    </row>
    <row r="18591" spans="1:1">
      <c r="A18591"/>
    </row>
    <row r="18592" spans="1:1">
      <c r="A18592"/>
    </row>
    <row r="18593" spans="1:1">
      <c r="A18593"/>
    </row>
    <row r="18594" spans="1:1">
      <c r="A18594"/>
    </row>
    <row r="18595" spans="1:1">
      <c r="A18595"/>
    </row>
    <row r="18596" spans="1:1">
      <c r="A18596"/>
    </row>
    <row r="18597" spans="1:1">
      <c r="A18597"/>
    </row>
    <row r="18598" spans="1:1">
      <c r="A18598"/>
    </row>
    <row r="18599" spans="1:1">
      <c r="A18599"/>
    </row>
    <row r="18600" spans="1:1">
      <c r="A18600"/>
    </row>
    <row r="18601" spans="1:1">
      <c r="A18601"/>
    </row>
    <row r="18602" spans="1:1">
      <c r="A18602"/>
    </row>
    <row r="18603" spans="1:1">
      <c r="A18603"/>
    </row>
    <row r="18604" spans="1:1">
      <c r="A18604"/>
    </row>
    <row r="18605" spans="1:1">
      <c r="A18605"/>
    </row>
    <row r="18606" spans="1:1">
      <c r="A18606"/>
    </row>
    <row r="18607" spans="1:1">
      <c r="A18607"/>
    </row>
    <row r="18608" spans="1:1">
      <c r="A18608"/>
    </row>
    <row r="18609" spans="1:1">
      <c r="A18609"/>
    </row>
    <row r="18610" spans="1:1">
      <c r="A18610"/>
    </row>
    <row r="18611" spans="1:1">
      <c r="A18611"/>
    </row>
    <row r="18612" spans="1:1">
      <c r="A18612"/>
    </row>
    <row r="18613" spans="1:1">
      <c r="A18613"/>
    </row>
    <row r="18614" spans="1:1">
      <c r="A18614"/>
    </row>
    <row r="18615" spans="1:1">
      <c r="A18615"/>
    </row>
    <row r="18616" spans="1:1">
      <c r="A18616"/>
    </row>
    <row r="18617" spans="1:1">
      <c r="A18617"/>
    </row>
    <row r="18618" spans="1:1">
      <c r="A18618"/>
    </row>
    <row r="18619" spans="1:1">
      <c r="A18619"/>
    </row>
    <row r="18620" spans="1:1">
      <c r="A18620"/>
    </row>
    <row r="18621" spans="1:1">
      <c r="A18621"/>
    </row>
    <row r="18622" spans="1:1">
      <c r="A18622"/>
    </row>
    <row r="18623" spans="1:1">
      <c r="A18623"/>
    </row>
    <row r="18624" spans="1:1">
      <c r="A18624"/>
    </row>
    <row r="18625" spans="1:1">
      <c r="A18625"/>
    </row>
    <row r="18626" spans="1:1">
      <c r="A18626"/>
    </row>
    <row r="18627" spans="1:1">
      <c r="A18627"/>
    </row>
    <row r="18628" spans="1:1">
      <c r="A18628"/>
    </row>
    <row r="18629" spans="1:1">
      <c r="A18629"/>
    </row>
    <row r="18630" spans="1:1">
      <c r="A18630"/>
    </row>
    <row r="18631" spans="1:1">
      <c r="A18631"/>
    </row>
    <row r="18632" spans="1:1">
      <c r="A18632"/>
    </row>
    <row r="18633" spans="1:1">
      <c r="A18633"/>
    </row>
    <row r="18634" spans="1:1">
      <c r="A18634"/>
    </row>
    <row r="18635" spans="1:1">
      <c r="A18635"/>
    </row>
    <row r="18636" spans="1:1">
      <c r="A18636"/>
    </row>
    <row r="18637" spans="1:1">
      <c r="A18637"/>
    </row>
    <row r="18638" spans="1:1">
      <c r="A18638"/>
    </row>
    <row r="18639" spans="1:1">
      <c r="A18639"/>
    </row>
    <row r="18640" spans="1:1">
      <c r="A18640"/>
    </row>
    <row r="18641" spans="1:1">
      <c r="A18641"/>
    </row>
    <row r="18642" spans="1:1">
      <c r="A18642"/>
    </row>
    <row r="18643" spans="1:1">
      <c r="A18643"/>
    </row>
    <row r="18644" spans="1:1">
      <c r="A18644"/>
    </row>
    <row r="18645" spans="1:1">
      <c r="A18645"/>
    </row>
    <row r="18646" spans="1:1">
      <c r="A18646"/>
    </row>
    <row r="18647" spans="1:1">
      <c r="A18647"/>
    </row>
    <row r="18648" spans="1:1">
      <c r="A18648"/>
    </row>
    <row r="18649" spans="1:1">
      <c r="A18649"/>
    </row>
    <row r="18650" spans="1:1">
      <c r="A18650"/>
    </row>
    <row r="18651" spans="1:1">
      <c r="A18651"/>
    </row>
    <row r="18652" spans="1:1">
      <c r="A18652"/>
    </row>
    <row r="18653" spans="1:1">
      <c r="A18653"/>
    </row>
    <row r="18654" spans="1:1">
      <c r="A18654"/>
    </row>
    <row r="18655" spans="1:1">
      <c r="A18655"/>
    </row>
    <row r="18656" spans="1:1">
      <c r="A18656"/>
    </row>
    <row r="18657" spans="1:1">
      <c r="A18657"/>
    </row>
    <row r="18658" spans="1:1">
      <c r="A18658"/>
    </row>
    <row r="18659" spans="1:1">
      <c r="A18659"/>
    </row>
    <row r="18660" spans="1:1">
      <c r="A18660"/>
    </row>
    <row r="18661" spans="1:1">
      <c r="A18661"/>
    </row>
    <row r="18662" spans="1:1">
      <c r="A18662"/>
    </row>
    <row r="18663" spans="1:1">
      <c r="A18663"/>
    </row>
    <row r="18664" spans="1:1">
      <c r="A18664"/>
    </row>
    <row r="18665" spans="1:1">
      <c r="A18665"/>
    </row>
    <row r="18666" spans="1:1">
      <c r="A18666"/>
    </row>
    <row r="18667" spans="1:1">
      <c r="A18667"/>
    </row>
    <row r="18668" spans="1:1">
      <c r="A18668"/>
    </row>
    <row r="18669" spans="1:1">
      <c r="A18669"/>
    </row>
    <row r="18670" spans="1:1">
      <c r="A18670"/>
    </row>
    <row r="18671" spans="1:1">
      <c r="A18671"/>
    </row>
    <row r="18672" spans="1:1">
      <c r="A18672"/>
    </row>
    <row r="18673" spans="1:1">
      <c r="A18673"/>
    </row>
    <row r="18674" spans="1:1">
      <c r="A18674"/>
    </row>
    <row r="18675" spans="1:1">
      <c r="A18675"/>
    </row>
    <row r="18676" spans="1:1">
      <c r="A18676"/>
    </row>
    <row r="18677" spans="1:1">
      <c r="A18677"/>
    </row>
    <row r="18678" spans="1:1">
      <c r="A18678"/>
    </row>
    <row r="18679" spans="1:1">
      <c r="A18679"/>
    </row>
    <row r="18680" spans="1:1">
      <c r="A18680"/>
    </row>
    <row r="18681" spans="1:1">
      <c r="A18681"/>
    </row>
    <row r="18682" spans="1:1">
      <c r="A18682"/>
    </row>
    <row r="18683" spans="1:1">
      <c r="A18683"/>
    </row>
    <row r="18684" spans="1:1">
      <c r="A18684"/>
    </row>
    <row r="18685" spans="1:1">
      <c r="A18685"/>
    </row>
    <row r="18686" spans="1:1">
      <c r="A18686"/>
    </row>
    <row r="18687" spans="1:1">
      <c r="A18687"/>
    </row>
    <row r="18688" spans="1:1">
      <c r="A18688"/>
    </row>
    <row r="18689" spans="1:1">
      <c r="A18689"/>
    </row>
    <row r="18690" spans="1:1">
      <c r="A18690"/>
    </row>
    <row r="18691" spans="1:1">
      <c r="A18691"/>
    </row>
    <row r="18692" spans="1:1">
      <c r="A18692"/>
    </row>
    <row r="18693" spans="1:1">
      <c r="A18693"/>
    </row>
    <row r="18694" spans="1:1">
      <c r="A18694"/>
    </row>
    <row r="18695" spans="1:1">
      <c r="A18695"/>
    </row>
    <row r="18696" spans="1:1">
      <c r="A18696"/>
    </row>
    <row r="18697" spans="1:1">
      <c r="A18697"/>
    </row>
    <row r="18698" spans="1:1">
      <c r="A18698"/>
    </row>
    <row r="18699" spans="1:1">
      <c r="A18699"/>
    </row>
    <row r="18700" spans="1:1">
      <c r="A18700"/>
    </row>
    <row r="18701" spans="1:1">
      <c r="A18701"/>
    </row>
    <row r="18702" spans="1:1">
      <c r="A18702"/>
    </row>
    <row r="18703" spans="1:1">
      <c r="A18703"/>
    </row>
    <row r="18704" spans="1:1">
      <c r="A18704"/>
    </row>
    <row r="18705" spans="1:1">
      <c r="A18705"/>
    </row>
    <row r="18706" spans="1:1">
      <c r="A18706"/>
    </row>
    <row r="18707" spans="1:1">
      <c r="A18707"/>
    </row>
    <row r="18708" spans="1:1">
      <c r="A18708"/>
    </row>
    <row r="18709" spans="1:1">
      <c r="A18709"/>
    </row>
    <row r="18710" spans="1:1">
      <c r="A18710"/>
    </row>
    <row r="18711" spans="1:1">
      <c r="A18711"/>
    </row>
    <row r="18712" spans="1:1">
      <c r="A18712"/>
    </row>
    <row r="18713" spans="1:1">
      <c r="A18713"/>
    </row>
    <row r="18714" spans="1:1">
      <c r="A18714"/>
    </row>
    <row r="18715" spans="1:1">
      <c r="A18715"/>
    </row>
    <row r="18716" spans="1:1">
      <c r="A18716"/>
    </row>
    <row r="18717" spans="1:1">
      <c r="A18717"/>
    </row>
    <row r="18718" spans="1:1">
      <c r="A18718"/>
    </row>
    <row r="18719" spans="1:1">
      <c r="A18719"/>
    </row>
    <row r="18720" spans="1:1">
      <c r="A18720"/>
    </row>
    <row r="18721" spans="1:1">
      <c r="A18721"/>
    </row>
    <row r="18722" spans="1:1">
      <c r="A18722"/>
    </row>
    <row r="18723" spans="1:1">
      <c r="A18723"/>
    </row>
    <row r="18724" spans="1:1">
      <c r="A18724"/>
    </row>
    <row r="18725" spans="1:1">
      <c r="A18725"/>
    </row>
    <row r="18726" spans="1:1">
      <c r="A18726"/>
    </row>
    <row r="18727" spans="1:1">
      <c r="A18727"/>
    </row>
    <row r="18728" spans="1:1">
      <c r="A18728"/>
    </row>
    <row r="18729" spans="1:1">
      <c r="A18729"/>
    </row>
    <row r="18730" spans="1:1">
      <c r="A18730"/>
    </row>
    <row r="18731" spans="1:1">
      <c r="A18731"/>
    </row>
    <row r="18732" spans="1:1">
      <c r="A18732"/>
    </row>
    <row r="18733" spans="1:1">
      <c r="A18733"/>
    </row>
    <row r="18734" spans="1:1">
      <c r="A18734"/>
    </row>
    <row r="18735" spans="1:1">
      <c r="A18735"/>
    </row>
    <row r="18736" spans="1:1">
      <c r="A18736"/>
    </row>
    <row r="18737" spans="1:1">
      <c r="A18737"/>
    </row>
    <row r="18738" spans="1:1">
      <c r="A18738"/>
    </row>
    <row r="18739" spans="1:1">
      <c r="A18739"/>
    </row>
    <row r="18740" spans="1:1">
      <c r="A18740"/>
    </row>
    <row r="18741" spans="1:1">
      <c r="A18741"/>
    </row>
    <row r="18742" spans="1:1">
      <c r="A18742"/>
    </row>
    <row r="18743" spans="1:1">
      <c r="A18743"/>
    </row>
    <row r="18744" spans="1:1">
      <c r="A18744"/>
    </row>
    <row r="18745" spans="1:1">
      <c r="A18745"/>
    </row>
    <row r="18746" spans="1:1">
      <c r="A18746"/>
    </row>
    <row r="18747" spans="1:1">
      <c r="A18747"/>
    </row>
    <row r="18748" spans="1:1">
      <c r="A18748"/>
    </row>
    <row r="18749" spans="1:1">
      <c r="A18749"/>
    </row>
    <row r="18750" spans="1:1">
      <c r="A18750"/>
    </row>
    <row r="18751" spans="1:1">
      <c r="A18751"/>
    </row>
    <row r="18752" spans="1:1">
      <c r="A18752"/>
    </row>
    <row r="18753" spans="1:1">
      <c r="A18753"/>
    </row>
    <row r="18754" spans="1:1">
      <c r="A18754"/>
    </row>
    <row r="18755" spans="1:1">
      <c r="A18755"/>
    </row>
    <row r="18756" spans="1:1">
      <c r="A18756"/>
    </row>
    <row r="18757" spans="1:1">
      <c r="A18757"/>
    </row>
    <row r="18758" spans="1:1">
      <c r="A18758"/>
    </row>
    <row r="18759" spans="1:1">
      <c r="A18759"/>
    </row>
    <row r="18760" spans="1:1">
      <c r="A18760"/>
    </row>
    <row r="18761" spans="1:1">
      <c r="A18761"/>
    </row>
    <row r="18762" spans="1:1">
      <c r="A18762"/>
    </row>
    <row r="18763" spans="1:1">
      <c r="A18763"/>
    </row>
    <row r="18764" spans="1:1">
      <c r="A18764"/>
    </row>
    <row r="18765" spans="1:1">
      <c r="A18765"/>
    </row>
    <row r="18766" spans="1:1">
      <c r="A18766"/>
    </row>
    <row r="18767" spans="1:1">
      <c r="A18767"/>
    </row>
    <row r="18768" spans="1:1">
      <c r="A18768"/>
    </row>
    <row r="18769" spans="1:1">
      <c r="A18769"/>
    </row>
    <row r="18770" spans="1:1">
      <c r="A18770"/>
    </row>
    <row r="18771" spans="1:1">
      <c r="A18771"/>
    </row>
    <row r="18772" spans="1:1">
      <c r="A18772"/>
    </row>
    <row r="18773" spans="1:1">
      <c r="A18773"/>
    </row>
    <row r="18774" spans="1:1">
      <c r="A18774"/>
    </row>
    <row r="18775" spans="1:1">
      <c r="A18775"/>
    </row>
    <row r="18776" spans="1:1">
      <c r="A18776"/>
    </row>
    <row r="18777" spans="1:1">
      <c r="A18777"/>
    </row>
    <row r="18778" spans="1:1">
      <c r="A18778"/>
    </row>
    <row r="18779" spans="1:1">
      <c r="A18779"/>
    </row>
    <row r="18780" spans="1:1">
      <c r="A18780"/>
    </row>
    <row r="18781" spans="1:1">
      <c r="A18781"/>
    </row>
    <row r="18782" spans="1:1">
      <c r="A18782"/>
    </row>
    <row r="18783" spans="1:1">
      <c r="A18783"/>
    </row>
    <row r="18784" spans="1:1">
      <c r="A18784"/>
    </row>
    <row r="18785" spans="1:1">
      <c r="A18785"/>
    </row>
    <row r="18786" spans="1:1">
      <c r="A18786"/>
    </row>
    <row r="18787" spans="1:1">
      <c r="A18787"/>
    </row>
    <row r="18788" spans="1:1">
      <c r="A18788"/>
    </row>
    <row r="18789" spans="1:1">
      <c r="A18789"/>
    </row>
    <row r="18790" spans="1:1">
      <c r="A18790"/>
    </row>
    <row r="18791" spans="1:1">
      <c r="A18791"/>
    </row>
    <row r="18792" spans="1:1">
      <c r="A18792"/>
    </row>
    <row r="18793" spans="1:1">
      <c r="A18793"/>
    </row>
    <row r="18794" spans="1:1">
      <c r="A18794"/>
    </row>
    <row r="18795" spans="1:1">
      <c r="A18795"/>
    </row>
    <row r="18796" spans="1:1">
      <c r="A18796"/>
    </row>
    <row r="18797" spans="1:1">
      <c r="A18797"/>
    </row>
    <row r="18798" spans="1:1">
      <c r="A18798"/>
    </row>
    <row r="18799" spans="1:1">
      <c r="A18799"/>
    </row>
    <row r="18800" spans="1:1">
      <c r="A18800"/>
    </row>
    <row r="18801" spans="1:1">
      <c r="A18801"/>
    </row>
    <row r="18802" spans="1:1">
      <c r="A18802"/>
    </row>
    <row r="18803" spans="1:1">
      <c r="A18803"/>
    </row>
    <row r="18804" spans="1:1">
      <c r="A18804"/>
    </row>
    <row r="18805" spans="1:1">
      <c r="A18805"/>
    </row>
    <row r="18806" spans="1:1">
      <c r="A18806"/>
    </row>
    <row r="18807" spans="1:1">
      <c r="A18807"/>
    </row>
    <row r="18808" spans="1:1">
      <c r="A18808"/>
    </row>
    <row r="18809" spans="1:1">
      <c r="A18809"/>
    </row>
    <row r="18810" spans="1:1">
      <c r="A18810"/>
    </row>
    <row r="18811" spans="1:1">
      <c r="A18811"/>
    </row>
    <row r="18812" spans="1:1">
      <c r="A18812"/>
    </row>
    <row r="18813" spans="1:1">
      <c r="A18813"/>
    </row>
    <row r="18814" spans="1:1">
      <c r="A18814"/>
    </row>
    <row r="18815" spans="1:1">
      <c r="A18815"/>
    </row>
    <row r="18816" spans="1:1">
      <c r="A18816"/>
    </row>
    <row r="18817" spans="1:1">
      <c r="A18817"/>
    </row>
    <row r="18818" spans="1:1">
      <c r="A18818"/>
    </row>
    <row r="18819" spans="1:1">
      <c r="A18819"/>
    </row>
    <row r="18820" spans="1:1">
      <c r="A18820"/>
    </row>
    <row r="18821" spans="1:1">
      <c r="A18821"/>
    </row>
    <row r="18822" spans="1:1">
      <c r="A18822"/>
    </row>
    <row r="18823" spans="1:1">
      <c r="A18823"/>
    </row>
    <row r="18824" spans="1:1">
      <c r="A18824"/>
    </row>
    <row r="18825" spans="1:1">
      <c r="A18825"/>
    </row>
    <row r="18826" spans="1:1">
      <c r="A18826"/>
    </row>
    <row r="18827" spans="1:1">
      <c r="A18827"/>
    </row>
    <row r="18828" spans="1:1">
      <c r="A18828"/>
    </row>
    <row r="18829" spans="1:1">
      <c r="A18829"/>
    </row>
    <row r="18830" spans="1:1">
      <c r="A18830"/>
    </row>
    <row r="18831" spans="1:1">
      <c r="A18831"/>
    </row>
    <row r="18832" spans="1:1">
      <c r="A18832"/>
    </row>
    <row r="18833" spans="1:1">
      <c r="A18833"/>
    </row>
    <row r="18834" spans="1:1">
      <c r="A18834"/>
    </row>
    <row r="18835" spans="1:1">
      <c r="A18835"/>
    </row>
    <row r="18836" spans="1:1">
      <c r="A18836"/>
    </row>
    <row r="18837" spans="1:1">
      <c r="A18837"/>
    </row>
    <row r="18838" spans="1:1">
      <c r="A18838"/>
    </row>
    <row r="18839" spans="1:1">
      <c r="A18839"/>
    </row>
    <row r="18840" spans="1:1">
      <c r="A18840"/>
    </row>
    <row r="18841" spans="1:1">
      <c r="A18841"/>
    </row>
    <row r="18842" spans="1:1">
      <c r="A18842"/>
    </row>
    <row r="18843" spans="1:1">
      <c r="A18843"/>
    </row>
    <row r="18844" spans="1:1">
      <c r="A18844"/>
    </row>
    <row r="18845" spans="1:1">
      <c r="A18845"/>
    </row>
    <row r="18846" spans="1:1">
      <c r="A18846"/>
    </row>
    <row r="18847" spans="1:1">
      <c r="A18847"/>
    </row>
    <row r="18848" spans="1:1">
      <c r="A18848"/>
    </row>
    <row r="18849" spans="1:1">
      <c r="A18849"/>
    </row>
    <row r="18850" spans="1:1">
      <c r="A18850"/>
    </row>
    <row r="18851" spans="1:1">
      <c r="A18851"/>
    </row>
    <row r="18852" spans="1:1">
      <c r="A18852"/>
    </row>
    <row r="18853" spans="1:1">
      <c r="A18853"/>
    </row>
    <row r="18854" spans="1:1">
      <c r="A18854"/>
    </row>
    <row r="18855" spans="1:1">
      <c r="A18855"/>
    </row>
    <row r="18856" spans="1:1">
      <c r="A18856"/>
    </row>
    <row r="18857" spans="1:1">
      <c r="A18857"/>
    </row>
    <row r="18858" spans="1:1">
      <c r="A18858"/>
    </row>
    <row r="18859" spans="1:1">
      <c r="A18859"/>
    </row>
    <row r="18860" spans="1:1">
      <c r="A18860"/>
    </row>
    <row r="18861" spans="1:1">
      <c r="A18861"/>
    </row>
    <row r="18862" spans="1:1">
      <c r="A18862"/>
    </row>
    <row r="18863" spans="1:1">
      <c r="A18863"/>
    </row>
    <row r="18864" spans="1:1">
      <c r="A18864"/>
    </row>
    <row r="18865" spans="1:1">
      <c r="A18865"/>
    </row>
    <row r="18866" spans="1:1">
      <c r="A18866"/>
    </row>
    <row r="18867" spans="1:1">
      <c r="A18867"/>
    </row>
    <row r="18868" spans="1:1">
      <c r="A18868"/>
    </row>
    <row r="18869" spans="1:1">
      <c r="A18869"/>
    </row>
    <row r="18870" spans="1:1">
      <c r="A18870"/>
    </row>
    <row r="18871" spans="1:1">
      <c r="A18871"/>
    </row>
    <row r="18872" spans="1:1">
      <c r="A18872"/>
    </row>
    <row r="18873" spans="1:1">
      <c r="A18873"/>
    </row>
    <row r="18874" spans="1:1">
      <c r="A18874"/>
    </row>
    <row r="18875" spans="1:1">
      <c r="A18875"/>
    </row>
    <row r="18876" spans="1:1">
      <c r="A18876"/>
    </row>
    <row r="18877" spans="1:1">
      <c r="A18877"/>
    </row>
    <row r="18878" spans="1:1">
      <c r="A18878"/>
    </row>
    <row r="18879" spans="1:1">
      <c r="A18879"/>
    </row>
    <row r="18880" spans="1:1">
      <c r="A18880"/>
    </row>
    <row r="18881" spans="1:1">
      <c r="A18881"/>
    </row>
    <row r="18882" spans="1:1">
      <c r="A18882"/>
    </row>
    <row r="18883" spans="1:1">
      <c r="A18883"/>
    </row>
    <row r="18884" spans="1:1">
      <c r="A18884"/>
    </row>
    <row r="18885" spans="1:1">
      <c r="A18885"/>
    </row>
    <row r="18886" spans="1:1">
      <c r="A18886"/>
    </row>
    <row r="18887" spans="1:1">
      <c r="A18887"/>
    </row>
    <row r="18888" spans="1:1">
      <c r="A18888"/>
    </row>
    <row r="18889" spans="1:1">
      <c r="A18889"/>
    </row>
    <row r="18890" spans="1:1">
      <c r="A18890"/>
    </row>
    <row r="18891" spans="1:1">
      <c r="A18891"/>
    </row>
    <row r="18892" spans="1:1">
      <c r="A18892"/>
    </row>
    <row r="18893" spans="1:1">
      <c r="A18893"/>
    </row>
    <row r="18894" spans="1:1">
      <c r="A18894"/>
    </row>
    <row r="18895" spans="1:1">
      <c r="A18895"/>
    </row>
    <row r="18896" spans="1:1">
      <c r="A18896"/>
    </row>
    <row r="18897" spans="1:1">
      <c r="A18897"/>
    </row>
    <row r="18898" spans="1:1">
      <c r="A18898"/>
    </row>
    <row r="18899" spans="1:1">
      <c r="A18899"/>
    </row>
    <row r="18900" spans="1:1">
      <c r="A18900"/>
    </row>
    <row r="18901" spans="1:1">
      <c r="A18901"/>
    </row>
    <row r="18902" spans="1:1">
      <c r="A18902"/>
    </row>
    <row r="18903" spans="1:1">
      <c r="A18903"/>
    </row>
    <row r="18904" spans="1:1">
      <c r="A18904"/>
    </row>
    <row r="18905" spans="1:1">
      <c r="A18905"/>
    </row>
    <row r="18906" spans="1:1">
      <c r="A18906"/>
    </row>
    <row r="18907" spans="1:1">
      <c r="A18907"/>
    </row>
    <row r="18908" spans="1:1">
      <c r="A18908"/>
    </row>
    <row r="18909" spans="1:1">
      <c r="A18909"/>
    </row>
    <row r="18910" spans="1:1">
      <c r="A18910"/>
    </row>
    <row r="18911" spans="1:1">
      <c r="A18911"/>
    </row>
    <row r="18912" spans="1:1">
      <c r="A18912"/>
    </row>
    <row r="18913" spans="1:1">
      <c r="A18913"/>
    </row>
    <row r="18914" spans="1:1">
      <c r="A18914"/>
    </row>
    <row r="18915" spans="1:1">
      <c r="A18915"/>
    </row>
    <row r="18916" spans="1:1">
      <c r="A18916"/>
    </row>
    <row r="18917" spans="1:1">
      <c r="A18917"/>
    </row>
    <row r="18918" spans="1:1">
      <c r="A18918"/>
    </row>
    <row r="18919" spans="1:1">
      <c r="A18919"/>
    </row>
    <row r="18920" spans="1:1">
      <c r="A18920"/>
    </row>
    <row r="18921" spans="1:1">
      <c r="A18921"/>
    </row>
    <row r="18922" spans="1:1">
      <c r="A18922"/>
    </row>
    <row r="18923" spans="1:1">
      <c r="A18923"/>
    </row>
    <row r="18924" spans="1:1">
      <c r="A18924"/>
    </row>
    <row r="18925" spans="1:1">
      <c r="A18925"/>
    </row>
    <row r="18926" spans="1:1">
      <c r="A18926"/>
    </row>
    <row r="18927" spans="1:1">
      <c r="A18927"/>
    </row>
    <row r="18928" spans="1:1">
      <c r="A18928"/>
    </row>
    <row r="18929" spans="1:1">
      <c r="A18929"/>
    </row>
    <row r="18930" spans="1:1">
      <c r="A18930"/>
    </row>
    <row r="18931" spans="1:1">
      <c r="A18931"/>
    </row>
    <row r="18932" spans="1:1">
      <c r="A18932"/>
    </row>
    <row r="18933" spans="1:1">
      <c r="A18933"/>
    </row>
    <row r="18934" spans="1:1">
      <c r="A18934"/>
    </row>
    <row r="18935" spans="1:1">
      <c r="A18935"/>
    </row>
    <row r="18936" spans="1:1">
      <c r="A18936"/>
    </row>
    <row r="18937" spans="1:1">
      <c r="A18937"/>
    </row>
    <row r="18938" spans="1:1">
      <c r="A18938"/>
    </row>
    <row r="18939" spans="1:1">
      <c r="A18939"/>
    </row>
    <row r="18940" spans="1:1">
      <c r="A18940"/>
    </row>
    <row r="18941" spans="1:1">
      <c r="A18941"/>
    </row>
    <row r="18942" spans="1:1">
      <c r="A18942"/>
    </row>
    <row r="18943" spans="1:1">
      <c r="A18943"/>
    </row>
    <row r="18944" spans="1:1">
      <c r="A18944"/>
    </row>
    <row r="18945" spans="1:1">
      <c r="A18945"/>
    </row>
    <row r="18946" spans="1:1">
      <c r="A18946"/>
    </row>
    <row r="18947" spans="1:1">
      <c r="A18947"/>
    </row>
    <row r="18948" spans="1:1">
      <c r="A18948"/>
    </row>
    <row r="18949" spans="1:1">
      <c r="A18949"/>
    </row>
    <row r="18950" spans="1:1">
      <c r="A18950"/>
    </row>
    <row r="18951" spans="1:1">
      <c r="A18951"/>
    </row>
    <row r="18952" spans="1:1">
      <c r="A18952"/>
    </row>
    <row r="18953" spans="1:1">
      <c r="A18953"/>
    </row>
    <row r="18954" spans="1:1">
      <c r="A18954"/>
    </row>
    <row r="18955" spans="1:1">
      <c r="A18955"/>
    </row>
    <row r="18956" spans="1:1">
      <c r="A18956"/>
    </row>
    <row r="18957" spans="1:1">
      <c r="A18957"/>
    </row>
    <row r="18958" spans="1:1">
      <c r="A18958"/>
    </row>
    <row r="18959" spans="1:1">
      <c r="A18959"/>
    </row>
    <row r="18960" spans="1:1">
      <c r="A18960"/>
    </row>
    <row r="18961" spans="1:1">
      <c r="A18961"/>
    </row>
    <row r="18962" spans="1:1">
      <c r="A18962"/>
    </row>
    <row r="18963" spans="1:1">
      <c r="A18963"/>
    </row>
    <row r="18964" spans="1:1">
      <c r="A18964"/>
    </row>
    <row r="18965" spans="1:1">
      <c r="A18965"/>
    </row>
    <row r="18966" spans="1:1">
      <c r="A18966"/>
    </row>
    <row r="18967" spans="1:1">
      <c r="A18967"/>
    </row>
    <row r="18968" spans="1:1">
      <c r="A18968"/>
    </row>
    <row r="18969" spans="1:1">
      <c r="A18969"/>
    </row>
    <row r="18970" spans="1:1">
      <c r="A18970"/>
    </row>
    <row r="18971" spans="1:1">
      <c r="A18971"/>
    </row>
    <row r="18972" spans="1:1">
      <c r="A18972"/>
    </row>
    <row r="18973" spans="1:1">
      <c r="A18973"/>
    </row>
    <row r="18974" spans="1:1">
      <c r="A18974"/>
    </row>
    <row r="18975" spans="1:1">
      <c r="A18975"/>
    </row>
    <row r="18976" spans="1:1">
      <c r="A18976"/>
    </row>
    <row r="18977" spans="1:1">
      <c r="A18977"/>
    </row>
    <row r="18978" spans="1:1">
      <c r="A18978"/>
    </row>
    <row r="18979" spans="1:1">
      <c r="A18979"/>
    </row>
    <row r="18980" spans="1:1">
      <c r="A18980"/>
    </row>
    <row r="18981" spans="1:1">
      <c r="A18981"/>
    </row>
    <row r="18982" spans="1:1">
      <c r="A18982"/>
    </row>
    <row r="18983" spans="1:1">
      <c r="A18983"/>
    </row>
    <row r="18984" spans="1:1">
      <c r="A18984"/>
    </row>
    <row r="18985" spans="1:1">
      <c r="A18985"/>
    </row>
    <row r="18986" spans="1:1">
      <c r="A18986"/>
    </row>
    <row r="18987" spans="1:1">
      <c r="A18987"/>
    </row>
    <row r="18988" spans="1:1">
      <c r="A18988"/>
    </row>
    <row r="18989" spans="1:1">
      <c r="A18989"/>
    </row>
    <row r="18990" spans="1:1">
      <c r="A18990"/>
    </row>
    <row r="18991" spans="1:1">
      <c r="A18991"/>
    </row>
    <row r="18992" spans="1:1">
      <c r="A18992"/>
    </row>
    <row r="18993" spans="1:1">
      <c r="A18993"/>
    </row>
    <row r="18994" spans="1:1">
      <c r="A18994"/>
    </row>
    <row r="18995" spans="1:1">
      <c r="A18995"/>
    </row>
    <row r="18996" spans="1:1">
      <c r="A18996"/>
    </row>
    <row r="18997" spans="1:1">
      <c r="A18997"/>
    </row>
    <row r="18998" spans="1:1">
      <c r="A18998"/>
    </row>
    <row r="18999" spans="1:1">
      <c r="A18999"/>
    </row>
    <row r="19000" spans="1:1">
      <c r="A19000"/>
    </row>
    <row r="19001" spans="1:1">
      <c r="A19001"/>
    </row>
    <row r="19002" spans="1:1">
      <c r="A19002"/>
    </row>
    <row r="19003" spans="1:1">
      <c r="A19003"/>
    </row>
    <row r="19004" spans="1:1">
      <c r="A19004"/>
    </row>
    <row r="19005" spans="1:1">
      <c r="A19005"/>
    </row>
    <row r="19006" spans="1:1">
      <c r="A19006"/>
    </row>
    <row r="19007" spans="1:1">
      <c r="A19007"/>
    </row>
    <row r="19008" spans="1:1">
      <c r="A19008"/>
    </row>
    <row r="19009" spans="1:1">
      <c r="A19009"/>
    </row>
    <row r="19010" spans="1:1">
      <c r="A19010"/>
    </row>
    <row r="19011" spans="1:1">
      <c r="A19011"/>
    </row>
    <row r="19012" spans="1:1">
      <c r="A19012"/>
    </row>
    <row r="19013" spans="1:1">
      <c r="A19013"/>
    </row>
    <row r="19014" spans="1:1">
      <c r="A19014"/>
    </row>
    <row r="19015" spans="1:1">
      <c r="A19015"/>
    </row>
    <row r="19016" spans="1:1">
      <c r="A19016"/>
    </row>
    <row r="19017" spans="1:1">
      <c r="A19017"/>
    </row>
    <row r="19018" spans="1:1">
      <c r="A19018"/>
    </row>
    <row r="19019" spans="1:1">
      <c r="A19019"/>
    </row>
    <row r="19020" spans="1:1">
      <c r="A19020"/>
    </row>
    <row r="19021" spans="1:1">
      <c r="A19021"/>
    </row>
    <row r="19022" spans="1:1">
      <c r="A19022"/>
    </row>
    <row r="19023" spans="1:1">
      <c r="A19023"/>
    </row>
    <row r="19024" spans="1:1">
      <c r="A19024"/>
    </row>
    <row r="19025" spans="1:1">
      <c r="A19025"/>
    </row>
    <row r="19026" spans="1:1">
      <c r="A19026"/>
    </row>
    <row r="19027" spans="1:1">
      <c r="A19027"/>
    </row>
    <row r="19028" spans="1:1">
      <c r="A19028"/>
    </row>
    <row r="19029" spans="1:1">
      <c r="A19029"/>
    </row>
    <row r="19030" spans="1:1">
      <c r="A19030"/>
    </row>
    <row r="19031" spans="1:1">
      <c r="A19031"/>
    </row>
    <row r="19032" spans="1:1">
      <c r="A19032"/>
    </row>
    <row r="19033" spans="1:1">
      <c r="A19033"/>
    </row>
    <row r="19034" spans="1:1">
      <c r="A19034"/>
    </row>
    <row r="19035" spans="1:1">
      <c r="A19035"/>
    </row>
    <row r="19036" spans="1:1">
      <c r="A19036"/>
    </row>
    <row r="19037" spans="1:1">
      <c r="A19037"/>
    </row>
    <row r="19038" spans="1:1">
      <c r="A19038"/>
    </row>
    <row r="19039" spans="1:1">
      <c r="A19039"/>
    </row>
    <row r="19040" spans="1:1">
      <c r="A19040"/>
    </row>
    <row r="19041" spans="1:1">
      <c r="A19041"/>
    </row>
    <row r="19042" spans="1:1">
      <c r="A19042"/>
    </row>
    <row r="19043" spans="1:1">
      <c r="A19043"/>
    </row>
    <row r="19044" spans="1:1">
      <c r="A19044"/>
    </row>
    <row r="19045" spans="1:1">
      <c r="A19045"/>
    </row>
    <row r="19046" spans="1:1">
      <c r="A19046"/>
    </row>
    <row r="19047" spans="1:1">
      <c r="A19047"/>
    </row>
    <row r="19048" spans="1:1">
      <c r="A19048"/>
    </row>
    <row r="19049" spans="1:1">
      <c r="A19049"/>
    </row>
    <row r="19050" spans="1:1">
      <c r="A19050"/>
    </row>
    <row r="19051" spans="1:1">
      <c r="A19051"/>
    </row>
    <row r="19052" spans="1:1">
      <c r="A19052"/>
    </row>
    <row r="19053" spans="1:1">
      <c r="A19053"/>
    </row>
    <row r="19054" spans="1:1">
      <c r="A19054"/>
    </row>
    <row r="19055" spans="1:1">
      <c r="A19055"/>
    </row>
    <row r="19056" spans="1:1">
      <c r="A19056"/>
    </row>
    <row r="19057" spans="1:1">
      <c r="A19057"/>
    </row>
    <row r="19058" spans="1:1">
      <c r="A19058"/>
    </row>
    <row r="19059" spans="1:1">
      <c r="A19059"/>
    </row>
    <row r="19060" spans="1:1">
      <c r="A19060"/>
    </row>
    <row r="19061" spans="1:1">
      <c r="A19061"/>
    </row>
    <row r="19062" spans="1:1">
      <c r="A19062"/>
    </row>
    <row r="19063" spans="1:1">
      <c r="A19063"/>
    </row>
    <row r="19064" spans="1:1">
      <c r="A19064"/>
    </row>
    <row r="19065" spans="1:1">
      <c r="A19065"/>
    </row>
    <row r="19066" spans="1:1">
      <c r="A19066"/>
    </row>
    <row r="19067" spans="1:1">
      <c r="A19067"/>
    </row>
    <row r="19068" spans="1:1">
      <c r="A19068"/>
    </row>
    <row r="19069" spans="1:1">
      <c r="A19069"/>
    </row>
    <row r="19070" spans="1:1">
      <c r="A19070"/>
    </row>
    <row r="19071" spans="1:1">
      <c r="A19071"/>
    </row>
    <row r="19072" spans="1:1">
      <c r="A19072"/>
    </row>
    <row r="19073" spans="1:1">
      <c r="A19073"/>
    </row>
    <row r="19074" spans="1:1">
      <c r="A19074"/>
    </row>
    <row r="19075" spans="1:1">
      <c r="A19075"/>
    </row>
    <row r="19076" spans="1:1">
      <c r="A19076"/>
    </row>
    <row r="19077" spans="1:1">
      <c r="A19077"/>
    </row>
    <row r="19078" spans="1:1">
      <c r="A19078"/>
    </row>
    <row r="19079" spans="1:1">
      <c r="A19079"/>
    </row>
    <row r="19080" spans="1:1">
      <c r="A19080"/>
    </row>
    <row r="19081" spans="1:1">
      <c r="A19081"/>
    </row>
    <row r="19082" spans="1:1">
      <c r="A19082"/>
    </row>
    <row r="19083" spans="1:1">
      <c r="A19083"/>
    </row>
    <row r="19084" spans="1:1">
      <c r="A19084"/>
    </row>
    <row r="19085" spans="1:1">
      <c r="A19085"/>
    </row>
    <row r="19086" spans="1:1">
      <c r="A19086"/>
    </row>
    <row r="19087" spans="1:1">
      <c r="A19087"/>
    </row>
    <row r="19088" spans="1:1">
      <c r="A19088"/>
    </row>
    <row r="19089" spans="1:1">
      <c r="A19089"/>
    </row>
    <row r="19090" spans="1:1">
      <c r="A19090"/>
    </row>
    <row r="19091" spans="1:1">
      <c r="A19091"/>
    </row>
    <row r="19092" spans="1:1">
      <c r="A19092"/>
    </row>
    <row r="19093" spans="1:1">
      <c r="A19093"/>
    </row>
    <row r="19094" spans="1:1">
      <c r="A19094"/>
    </row>
    <row r="19095" spans="1:1">
      <c r="A19095"/>
    </row>
    <row r="19096" spans="1:1">
      <c r="A19096"/>
    </row>
    <row r="19097" spans="1:1">
      <c r="A19097"/>
    </row>
    <row r="19098" spans="1:1">
      <c r="A19098"/>
    </row>
    <row r="19099" spans="1:1">
      <c r="A19099"/>
    </row>
    <row r="19100" spans="1:1">
      <c r="A19100"/>
    </row>
    <row r="19101" spans="1:1">
      <c r="A19101"/>
    </row>
    <row r="19102" spans="1:1">
      <c r="A19102"/>
    </row>
    <row r="19103" spans="1:1">
      <c r="A19103"/>
    </row>
    <row r="19104" spans="1:1">
      <c r="A19104"/>
    </row>
    <row r="19105" spans="1:1">
      <c r="A19105"/>
    </row>
    <row r="19106" spans="1:1">
      <c r="A19106"/>
    </row>
    <row r="19107" spans="1:1">
      <c r="A19107"/>
    </row>
    <row r="19108" spans="1:1">
      <c r="A19108"/>
    </row>
    <row r="19109" spans="1:1">
      <c r="A19109"/>
    </row>
    <row r="19110" spans="1:1">
      <c r="A19110"/>
    </row>
    <row r="19111" spans="1:1">
      <c r="A19111"/>
    </row>
    <row r="19112" spans="1:1">
      <c r="A19112"/>
    </row>
    <row r="19113" spans="1:1">
      <c r="A19113"/>
    </row>
    <row r="19114" spans="1:1">
      <c r="A19114"/>
    </row>
    <row r="19115" spans="1:1">
      <c r="A19115"/>
    </row>
    <row r="19116" spans="1:1">
      <c r="A19116"/>
    </row>
    <row r="19117" spans="1:1">
      <c r="A19117"/>
    </row>
    <row r="19118" spans="1:1">
      <c r="A19118"/>
    </row>
    <row r="19119" spans="1:1">
      <c r="A19119"/>
    </row>
    <row r="19120" spans="1:1">
      <c r="A19120"/>
    </row>
    <row r="19121" spans="1:1">
      <c r="A19121"/>
    </row>
    <row r="19122" spans="1:1">
      <c r="A19122"/>
    </row>
    <row r="19123" spans="1:1">
      <c r="A19123"/>
    </row>
    <row r="19124" spans="1:1">
      <c r="A19124"/>
    </row>
    <row r="19125" spans="1:1">
      <c r="A19125"/>
    </row>
    <row r="19126" spans="1:1">
      <c r="A19126"/>
    </row>
    <row r="19127" spans="1:1">
      <c r="A19127"/>
    </row>
    <row r="19128" spans="1:1">
      <c r="A19128"/>
    </row>
    <row r="19129" spans="1:1">
      <c r="A19129"/>
    </row>
    <row r="19130" spans="1:1">
      <c r="A19130"/>
    </row>
    <row r="19131" spans="1:1">
      <c r="A19131"/>
    </row>
    <row r="19132" spans="1:1">
      <c r="A19132"/>
    </row>
    <row r="19133" spans="1:1">
      <c r="A19133"/>
    </row>
    <row r="19134" spans="1:1">
      <c r="A19134"/>
    </row>
    <row r="19135" spans="1:1">
      <c r="A19135"/>
    </row>
    <row r="19136" spans="1:1">
      <c r="A19136"/>
    </row>
    <row r="19137" spans="1:1">
      <c r="A19137"/>
    </row>
    <row r="19138" spans="1:1">
      <c r="A19138"/>
    </row>
    <row r="19139" spans="1:1">
      <c r="A19139"/>
    </row>
    <row r="19140" spans="1:1">
      <c r="A19140"/>
    </row>
    <row r="19141" spans="1:1">
      <c r="A19141"/>
    </row>
    <row r="19142" spans="1:1">
      <c r="A19142"/>
    </row>
    <row r="19143" spans="1:1">
      <c r="A19143"/>
    </row>
    <row r="19144" spans="1:1">
      <c r="A19144"/>
    </row>
    <row r="19145" spans="1:1">
      <c r="A19145"/>
    </row>
    <row r="19146" spans="1:1">
      <c r="A19146"/>
    </row>
    <row r="19147" spans="1:1">
      <c r="A19147"/>
    </row>
    <row r="19148" spans="1:1">
      <c r="A19148"/>
    </row>
    <row r="19149" spans="1:1">
      <c r="A19149"/>
    </row>
    <row r="19150" spans="1:1">
      <c r="A19150"/>
    </row>
    <row r="19151" spans="1:1">
      <c r="A19151"/>
    </row>
    <row r="19152" spans="1:1">
      <c r="A19152"/>
    </row>
    <row r="19153" spans="1:1">
      <c r="A19153"/>
    </row>
    <row r="19154" spans="1:1">
      <c r="A19154"/>
    </row>
    <row r="19155" spans="1:1">
      <c r="A19155"/>
    </row>
    <row r="19156" spans="1:1">
      <c r="A19156"/>
    </row>
    <row r="19157" spans="1:1">
      <c r="A19157"/>
    </row>
    <row r="19158" spans="1:1">
      <c r="A19158"/>
    </row>
    <row r="19159" spans="1:1">
      <c r="A19159"/>
    </row>
    <row r="19160" spans="1:1">
      <c r="A19160"/>
    </row>
    <row r="19161" spans="1:1">
      <c r="A19161"/>
    </row>
    <row r="19162" spans="1:1">
      <c r="A19162"/>
    </row>
    <row r="19163" spans="1:1">
      <c r="A19163"/>
    </row>
    <row r="19164" spans="1:1">
      <c r="A19164"/>
    </row>
    <row r="19165" spans="1:1">
      <c r="A19165"/>
    </row>
    <row r="19166" spans="1:1">
      <c r="A19166"/>
    </row>
    <row r="19167" spans="1:1">
      <c r="A19167"/>
    </row>
    <row r="19168" spans="1:1">
      <c r="A19168"/>
    </row>
    <row r="19169" spans="1:1">
      <c r="A19169"/>
    </row>
    <row r="19170" spans="1:1">
      <c r="A19170"/>
    </row>
    <row r="19171" spans="1:1">
      <c r="A19171"/>
    </row>
    <row r="19172" spans="1:1">
      <c r="A19172"/>
    </row>
    <row r="19173" spans="1:1">
      <c r="A19173"/>
    </row>
    <row r="19174" spans="1:1">
      <c r="A19174"/>
    </row>
    <row r="19175" spans="1:1">
      <c r="A19175"/>
    </row>
    <row r="19176" spans="1:1">
      <c r="A19176"/>
    </row>
    <row r="19177" spans="1:1">
      <c r="A19177"/>
    </row>
    <row r="19178" spans="1:1">
      <c r="A19178"/>
    </row>
    <row r="19179" spans="1:1">
      <c r="A19179"/>
    </row>
    <row r="19180" spans="1:1">
      <c r="A19180"/>
    </row>
    <row r="19181" spans="1:1">
      <c r="A19181"/>
    </row>
    <row r="19182" spans="1:1">
      <c r="A19182"/>
    </row>
    <row r="19183" spans="1:1">
      <c r="A19183"/>
    </row>
    <row r="19184" spans="1:1">
      <c r="A19184"/>
    </row>
    <row r="19185" spans="1:1">
      <c r="A19185"/>
    </row>
    <row r="19186" spans="1:1">
      <c r="A19186"/>
    </row>
    <row r="19187" spans="1:1">
      <c r="A19187"/>
    </row>
    <row r="19188" spans="1:1">
      <c r="A19188"/>
    </row>
    <row r="19189" spans="1:1">
      <c r="A19189"/>
    </row>
    <row r="19190" spans="1:1">
      <c r="A19190"/>
    </row>
    <row r="19191" spans="1:1">
      <c r="A19191"/>
    </row>
    <row r="19192" spans="1:1">
      <c r="A19192"/>
    </row>
    <row r="19193" spans="1:1">
      <c r="A19193"/>
    </row>
    <row r="19194" spans="1:1">
      <c r="A19194"/>
    </row>
    <row r="19195" spans="1:1">
      <c r="A19195"/>
    </row>
    <row r="19196" spans="1:1">
      <c r="A19196"/>
    </row>
    <row r="19197" spans="1:1">
      <c r="A19197"/>
    </row>
    <row r="19198" spans="1:1">
      <c r="A19198"/>
    </row>
    <row r="19199" spans="1:1">
      <c r="A19199"/>
    </row>
    <row r="19200" spans="1:1">
      <c r="A19200"/>
    </row>
    <row r="19201" spans="1:1">
      <c r="A19201"/>
    </row>
    <row r="19202" spans="1:1">
      <c r="A19202"/>
    </row>
    <row r="19203" spans="1:1">
      <c r="A19203"/>
    </row>
    <row r="19204" spans="1:1">
      <c r="A19204"/>
    </row>
    <row r="19205" spans="1:1">
      <c r="A19205"/>
    </row>
    <row r="19206" spans="1:1">
      <c r="A19206"/>
    </row>
    <row r="19207" spans="1:1">
      <c r="A19207"/>
    </row>
    <row r="19208" spans="1:1">
      <c r="A19208"/>
    </row>
    <row r="19209" spans="1:1">
      <c r="A19209"/>
    </row>
    <row r="19210" spans="1:1">
      <c r="A19210"/>
    </row>
    <row r="19211" spans="1:1">
      <c r="A19211"/>
    </row>
    <row r="19212" spans="1:1">
      <c r="A19212"/>
    </row>
    <row r="19213" spans="1:1">
      <c r="A19213"/>
    </row>
    <row r="19214" spans="1:1">
      <c r="A19214"/>
    </row>
    <row r="19215" spans="1:1">
      <c r="A19215"/>
    </row>
    <row r="19216" spans="1:1">
      <c r="A19216"/>
    </row>
    <row r="19217" spans="1:1">
      <c r="A19217"/>
    </row>
    <row r="19218" spans="1:1">
      <c r="A19218"/>
    </row>
    <row r="19219" spans="1:1">
      <c r="A19219"/>
    </row>
    <row r="19220" spans="1:1">
      <c r="A19220"/>
    </row>
    <row r="19221" spans="1:1">
      <c r="A19221"/>
    </row>
    <row r="19222" spans="1:1">
      <c r="A19222"/>
    </row>
    <row r="19223" spans="1:1">
      <c r="A19223"/>
    </row>
    <row r="19224" spans="1:1">
      <c r="A19224"/>
    </row>
    <row r="19225" spans="1:1">
      <c r="A19225"/>
    </row>
    <row r="19226" spans="1:1">
      <c r="A19226"/>
    </row>
    <row r="19227" spans="1:1">
      <c r="A19227"/>
    </row>
    <row r="19228" spans="1:1">
      <c r="A19228"/>
    </row>
    <row r="19229" spans="1:1">
      <c r="A19229"/>
    </row>
    <row r="19230" spans="1:1">
      <c r="A19230"/>
    </row>
    <row r="19231" spans="1:1">
      <c r="A19231"/>
    </row>
    <row r="19232" spans="1:1">
      <c r="A19232"/>
    </row>
    <row r="19233" spans="1:1">
      <c r="A19233"/>
    </row>
    <row r="19234" spans="1:1">
      <c r="A19234"/>
    </row>
    <row r="19235" spans="1:1">
      <c r="A19235"/>
    </row>
    <row r="19236" spans="1:1">
      <c r="A19236"/>
    </row>
    <row r="19237" spans="1:1">
      <c r="A19237"/>
    </row>
    <row r="19238" spans="1:1">
      <c r="A19238"/>
    </row>
    <row r="19239" spans="1:1">
      <c r="A19239"/>
    </row>
    <row r="19240" spans="1:1">
      <c r="A19240"/>
    </row>
    <row r="19241" spans="1:1">
      <c r="A19241"/>
    </row>
    <row r="19242" spans="1:1">
      <c r="A19242"/>
    </row>
    <row r="19243" spans="1:1">
      <c r="A19243"/>
    </row>
    <row r="19244" spans="1:1">
      <c r="A19244"/>
    </row>
    <row r="19245" spans="1:1">
      <c r="A19245"/>
    </row>
    <row r="19246" spans="1:1">
      <c r="A19246"/>
    </row>
    <row r="19247" spans="1:1">
      <c r="A19247"/>
    </row>
    <row r="19248" spans="1:1">
      <c r="A19248"/>
    </row>
    <row r="19249" spans="1:1">
      <c r="A19249"/>
    </row>
    <row r="19250" spans="1:1">
      <c r="A19250"/>
    </row>
    <row r="19251" spans="1:1">
      <c r="A19251"/>
    </row>
    <row r="19252" spans="1:1">
      <c r="A19252"/>
    </row>
    <row r="19253" spans="1:1">
      <c r="A19253"/>
    </row>
    <row r="19254" spans="1:1">
      <c r="A19254"/>
    </row>
    <row r="19255" spans="1:1">
      <c r="A19255"/>
    </row>
    <row r="19256" spans="1:1">
      <c r="A19256"/>
    </row>
    <row r="19257" spans="1:1">
      <c r="A19257"/>
    </row>
    <row r="19258" spans="1:1">
      <c r="A19258"/>
    </row>
    <row r="19259" spans="1:1">
      <c r="A19259"/>
    </row>
    <row r="19260" spans="1:1">
      <c r="A19260"/>
    </row>
    <row r="19261" spans="1:1">
      <c r="A19261"/>
    </row>
    <row r="19262" spans="1:1">
      <c r="A19262"/>
    </row>
    <row r="19263" spans="1:1">
      <c r="A19263"/>
    </row>
    <row r="19264" spans="1:1">
      <c r="A19264"/>
    </row>
    <row r="19265" spans="1:1">
      <c r="A19265"/>
    </row>
    <row r="19266" spans="1:1">
      <c r="A19266"/>
    </row>
    <row r="19267" spans="1:1">
      <c r="A19267"/>
    </row>
    <row r="19268" spans="1:1">
      <c r="A19268"/>
    </row>
    <row r="19269" spans="1:1">
      <c r="A19269"/>
    </row>
    <row r="19270" spans="1:1">
      <c r="A19270"/>
    </row>
    <row r="19271" spans="1:1">
      <c r="A19271"/>
    </row>
    <row r="19272" spans="1:1">
      <c r="A19272"/>
    </row>
    <row r="19273" spans="1:1">
      <c r="A19273"/>
    </row>
    <row r="19274" spans="1:1">
      <c r="A19274"/>
    </row>
    <row r="19275" spans="1:1">
      <c r="A19275"/>
    </row>
    <row r="19276" spans="1:1">
      <c r="A19276"/>
    </row>
    <row r="19277" spans="1:1">
      <c r="A19277"/>
    </row>
    <row r="19278" spans="1:1">
      <c r="A19278"/>
    </row>
    <row r="19279" spans="1:1">
      <c r="A19279"/>
    </row>
    <row r="19280" spans="1:1">
      <c r="A19280"/>
    </row>
    <row r="19281" spans="1:1">
      <c r="A19281"/>
    </row>
    <row r="19282" spans="1:1">
      <c r="A19282"/>
    </row>
    <row r="19283" spans="1:1">
      <c r="A19283"/>
    </row>
    <row r="19284" spans="1:1">
      <c r="A19284"/>
    </row>
    <row r="19285" spans="1:1">
      <c r="A19285"/>
    </row>
    <row r="19286" spans="1:1">
      <c r="A19286"/>
    </row>
    <row r="19287" spans="1:1">
      <c r="A19287"/>
    </row>
    <row r="19288" spans="1:1">
      <c r="A19288"/>
    </row>
    <row r="19289" spans="1:1">
      <c r="A19289"/>
    </row>
    <row r="19290" spans="1:1">
      <c r="A19290"/>
    </row>
    <row r="19291" spans="1:1">
      <c r="A19291"/>
    </row>
    <row r="19292" spans="1:1">
      <c r="A19292"/>
    </row>
    <row r="19293" spans="1:1">
      <c r="A19293"/>
    </row>
    <row r="19294" spans="1:1">
      <c r="A19294"/>
    </row>
    <row r="19295" spans="1:1">
      <c r="A19295"/>
    </row>
    <row r="19296" spans="1:1">
      <c r="A19296"/>
    </row>
    <row r="19297" spans="1:1">
      <c r="A19297"/>
    </row>
    <row r="19298" spans="1:1">
      <c r="A19298"/>
    </row>
    <row r="19299" spans="1:1">
      <c r="A19299"/>
    </row>
    <row r="19300" spans="1:1">
      <c r="A19300"/>
    </row>
    <row r="19301" spans="1:1">
      <c r="A19301"/>
    </row>
    <row r="19302" spans="1:1">
      <c r="A19302"/>
    </row>
    <row r="19303" spans="1:1">
      <c r="A19303"/>
    </row>
    <row r="19304" spans="1:1">
      <c r="A19304"/>
    </row>
    <row r="19305" spans="1:1">
      <c r="A19305"/>
    </row>
    <row r="19306" spans="1:1">
      <c r="A19306"/>
    </row>
    <row r="19307" spans="1:1">
      <c r="A19307"/>
    </row>
    <row r="19308" spans="1:1">
      <c r="A19308"/>
    </row>
    <row r="19309" spans="1:1">
      <c r="A19309"/>
    </row>
    <row r="19310" spans="1:1">
      <c r="A19310"/>
    </row>
    <row r="19311" spans="1:1">
      <c r="A19311"/>
    </row>
    <row r="19312" spans="1:1">
      <c r="A19312"/>
    </row>
    <row r="19313" spans="1:1">
      <c r="A19313"/>
    </row>
    <row r="19314" spans="1:1">
      <c r="A19314"/>
    </row>
    <row r="19315" spans="1:1">
      <c r="A19315"/>
    </row>
    <row r="19316" spans="1:1">
      <c r="A19316"/>
    </row>
    <row r="19317" spans="1:1">
      <c r="A19317"/>
    </row>
    <row r="19318" spans="1:1">
      <c r="A19318"/>
    </row>
    <row r="19319" spans="1:1">
      <c r="A19319"/>
    </row>
    <row r="19320" spans="1:1">
      <c r="A19320"/>
    </row>
    <row r="19321" spans="1:1">
      <c r="A19321"/>
    </row>
    <row r="19322" spans="1:1">
      <c r="A19322"/>
    </row>
    <row r="19323" spans="1:1">
      <c r="A19323"/>
    </row>
    <row r="19324" spans="1:1">
      <c r="A19324"/>
    </row>
    <row r="19325" spans="1:1">
      <c r="A19325"/>
    </row>
    <row r="19326" spans="1:1">
      <c r="A19326"/>
    </row>
    <row r="19327" spans="1:1">
      <c r="A19327"/>
    </row>
    <row r="19328" spans="1:1">
      <c r="A19328"/>
    </row>
    <row r="19329" spans="1:1">
      <c r="A19329"/>
    </row>
    <row r="19330" spans="1:1">
      <c r="A19330"/>
    </row>
    <row r="19331" spans="1:1">
      <c r="A19331"/>
    </row>
    <row r="19332" spans="1:1">
      <c r="A19332"/>
    </row>
    <row r="19333" spans="1:1">
      <c r="A19333"/>
    </row>
    <row r="19334" spans="1:1">
      <c r="A19334"/>
    </row>
    <row r="19335" spans="1:1">
      <c r="A19335"/>
    </row>
    <row r="19336" spans="1:1">
      <c r="A19336"/>
    </row>
    <row r="19337" spans="1:1">
      <c r="A19337"/>
    </row>
    <row r="19338" spans="1:1">
      <c r="A19338"/>
    </row>
    <row r="19339" spans="1:1">
      <c r="A19339"/>
    </row>
    <row r="19340" spans="1:1">
      <c r="A19340"/>
    </row>
    <row r="19341" spans="1:1">
      <c r="A19341"/>
    </row>
    <row r="19342" spans="1:1">
      <c r="A19342"/>
    </row>
    <row r="19343" spans="1:1">
      <c r="A19343"/>
    </row>
    <row r="19344" spans="1:1">
      <c r="A19344"/>
    </row>
    <row r="19345" spans="1:1">
      <c r="A19345"/>
    </row>
    <row r="19346" spans="1:1">
      <c r="A19346"/>
    </row>
    <row r="19347" spans="1:1">
      <c r="A19347"/>
    </row>
    <row r="19348" spans="1:1">
      <c r="A19348"/>
    </row>
    <row r="19349" spans="1:1">
      <c r="A19349"/>
    </row>
    <row r="19350" spans="1:1">
      <c r="A19350"/>
    </row>
    <row r="19351" spans="1:1">
      <c r="A19351"/>
    </row>
    <row r="19352" spans="1:1">
      <c r="A19352"/>
    </row>
    <row r="19353" spans="1:1">
      <c r="A19353"/>
    </row>
    <row r="19354" spans="1:1">
      <c r="A19354"/>
    </row>
    <row r="19355" spans="1:1">
      <c r="A19355"/>
    </row>
    <row r="19356" spans="1:1">
      <c r="A19356"/>
    </row>
    <row r="19357" spans="1:1">
      <c r="A19357"/>
    </row>
    <row r="19358" spans="1:1">
      <c r="A19358"/>
    </row>
    <row r="19359" spans="1:1">
      <c r="A19359"/>
    </row>
    <row r="19360" spans="1:1">
      <c r="A19360"/>
    </row>
    <row r="19361" spans="1:1">
      <c r="A19361"/>
    </row>
    <row r="19362" spans="1:1">
      <c r="A19362"/>
    </row>
    <row r="19363" spans="1:1">
      <c r="A19363"/>
    </row>
    <row r="19364" spans="1:1">
      <c r="A19364"/>
    </row>
    <row r="19365" spans="1:1">
      <c r="A19365"/>
    </row>
    <row r="19366" spans="1:1">
      <c r="A19366"/>
    </row>
    <row r="19367" spans="1:1">
      <c r="A19367"/>
    </row>
    <row r="19368" spans="1:1">
      <c r="A19368"/>
    </row>
    <row r="19369" spans="1:1">
      <c r="A19369"/>
    </row>
    <row r="19370" spans="1:1">
      <c r="A19370"/>
    </row>
    <row r="19371" spans="1:1">
      <c r="A19371"/>
    </row>
    <row r="19372" spans="1:1">
      <c r="A19372"/>
    </row>
    <row r="19373" spans="1:1">
      <c r="A19373"/>
    </row>
    <row r="19374" spans="1:1">
      <c r="A19374"/>
    </row>
    <row r="19375" spans="1:1">
      <c r="A19375"/>
    </row>
    <row r="19376" spans="1:1">
      <c r="A19376"/>
    </row>
    <row r="19377" spans="1:1">
      <c r="A19377"/>
    </row>
    <row r="19378" spans="1:1">
      <c r="A19378"/>
    </row>
    <row r="19379" spans="1:1">
      <c r="A19379"/>
    </row>
    <row r="19380" spans="1:1">
      <c r="A19380"/>
    </row>
    <row r="19381" spans="1:1">
      <c r="A19381"/>
    </row>
    <row r="19382" spans="1:1">
      <c r="A19382"/>
    </row>
    <row r="19383" spans="1:1">
      <c r="A19383"/>
    </row>
    <row r="19384" spans="1:1">
      <c r="A19384"/>
    </row>
    <row r="19385" spans="1:1">
      <c r="A19385"/>
    </row>
    <row r="19386" spans="1:1">
      <c r="A19386"/>
    </row>
    <row r="19387" spans="1:1">
      <c r="A19387"/>
    </row>
    <row r="19388" spans="1:1">
      <c r="A19388"/>
    </row>
    <row r="19389" spans="1:1">
      <c r="A19389"/>
    </row>
    <row r="19390" spans="1:1">
      <c r="A19390"/>
    </row>
    <row r="19391" spans="1:1">
      <c r="A19391"/>
    </row>
    <row r="19392" spans="1:1">
      <c r="A19392"/>
    </row>
    <row r="19393" spans="1:1">
      <c r="A19393"/>
    </row>
    <row r="19394" spans="1:1">
      <c r="A19394"/>
    </row>
    <row r="19395" spans="1:1">
      <c r="A19395"/>
    </row>
    <row r="19396" spans="1:1">
      <c r="A19396"/>
    </row>
    <row r="19397" spans="1:1">
      <c r="A19397"/>
    </row>
    <row r="19398" spans="1:1">
      <c r="A19398"/>
    </row>
    <row r="19399" spans="1:1">
      <c r="A19399"/>
    </row>
    <row r="19400" spans="1:1">
      <c r="A19400"/>
    </row>
    <row r="19401" spans="1:1">
      <c r="A19401"/>
    </row>
    <row r="19402" spans="1:1">
      <c r="A19402"/>
    </row>
    <row r="19403" spans="1:1">
      <c r="A19403"/>
    </row>
    <row r="19404" spans="1:1">
      <c r="A19404"/>
    </row>
    <row r="19405" spans="1:1">
      <c r="A19405"/>
    </row>
    <row r="19406" spans="1:1">
      <c r="A19406"/>
    </row>
    <row r="19407" spans="1:1">
      <c r="A19407"/>
    </row>
    <row r="19408" spans="1:1">
      <c r="A19408"/>
    </row>
    <row r="19409" spans="1:1">
      <c r="A19409"/>
    </row>
    <row r="19410" spans="1:1">
      <c r="A19410"/>
    </row>
    <row r="19411" spans="1:1">
      <c r="A19411"/>
    </row>
    <row r="19412" spans="1:1">
      <c r="A19412"/>
    </row>
    <row r="19413" spans="1:1">
      <c r="A19413"/>
    </row>
    <row r="19414" spans="1:1">
      <c r="A19414"/>
    </row>
    <row r="19415" spans="1:1">
      <c r="A19415"/>
    </row>
    <row r="19416" spans="1:1">
      <c r="A19416"/>
    </row>
    <row r="19417" spans="1:1">
      <c r="A19417"/>
    </row>
    <row r="19418" spans="1:1">
      <c r="A19418"/>
    </row>
    <row r="19419" spans="1:1">
      <c r="A19419"/>
    </row>
    <row r="19420" spans="1:1">
      <c r="A19420"/>
    </row>
    <row r="19421" spans="1:1">
      <c r="A19421"/>
    </row>
    <row r="19422" spans="1:1">
      <c r="A19422"/>
    </row>
    <row r="19423" spans="1:1">
      <c r="A19423"/>
    </row>
    <row r="19424" spans="1:1">
      <c r="A19424"/>
    </row>
    <row r="19425" spans="1:1">
      <c r="A19425"/>
    </row>
    <row r="19426" spans="1:1">
      <c r="A19426"/>
    </row>
    <row r="19427" spans="1:1">
      <c r="A19427"/>
    </row>
    <row r="19428" spans="1:1">
      <c r="A19428"/>
    </row>
    <row r="19429" spans="1:1">
      <c r="A19429"/>
    </row>
    <row r="19430" spans="1:1">
      <c r="A19430"/>
    </row>
    <row r="19431" spans="1:1">
      <c r="A19431"/>
    </row>
    <row r="19432" spans="1:1">
      <c r="A19432"/>
    </row>
    <row r="19433" spans="1:1">
      <c r="A19433"/>
    </row>
    <row r="19434" spans="1:1">
      <c r="A19434"/>
    </row>
    <row r="19435" spans="1:1">
      <c r="A19435"/>
    </row>
    <row r="19436" spans="1:1">
      <c r="A19436"/>
    </row>
    <row r="19437" spans="1:1">
      <c r="A19437"/>
    </row>
    <row r="19438" spans="1:1">
      <c r="A19438"/>
    </row>
    <row r="19439" spans="1:1">
      <c r="A19439"/>
    </row>
    <row r="19440" spans="1:1">
      <c r="A19440"/>
    </row>
    <row r="19441" spans="1:1">
      <c r="A19441"/>
    </row>
    <row r="19442" spans="1:1">
      <c r="A19442"/>
    </row>
    <row r="19443" spans="1:1">
      <c r="A19443"/>
    </row>
    <row r="19444" spans="1:1">
      <c r="A19444"/>
    </row>
    <row r="19445" spans="1:1">
      <c r="A19445"/>
    </row>
    <row r="19446" spans="1:1">
      <c r="A19446"/>
    </row>
    <row r="19447" spans="1:1">
      <c r="A19447"/>
    </row>
    <row r="19448" spans="1:1">
      <c r="A19448"/>
    </row>
    <row r="19449" spans="1:1">
      <c r="A19449"/>
    </row>
    <row r="19450" spans="1:1">
      <c r="A19450"/>
    </row>
    <row r="19451" spans="1:1">
      <c r="A19451"/>
    </row>
    <row r="19452" spans="1:1">
      <c r="A19452"/>
    </row>
    <row r="19453" spans="1:1">
      <c r="A19453"/>
    </row>
    <row r="19454" spans="1:1">
      <c r="A19454"/>
    </row>
    <row r="19455" spans="1:1">
      <c r="A19455"/>
    </row>
    <row r="19456" spans="1:1">
      <c r="A19456"/>
    </row>
    <row r="19457" spans="1:1">
      <c r="A19457"/>
    </row>
    <row r="19458" spans="1:1">
      <c r="A19458"/>
    </row>
    <row r="19459" spans="1:1">
      <c r="A19459"/>
    </row>
    <row r="19460" spans="1:1">
      <c r="A19460"/>
    </row>
    <row r="19461" spans="1:1">
      <c r="A19461"/>
    </row>
    <row r="19462" spans="1:1">
      <c r="A19462"/>
    </row>
    <row r="19463" spans="1:1">
      <c r="A19463"/>
    </row>
    <row r="19464" spans="1:1">
      <c r="A19464"/>
    </row>
    <row r="19465" spans="1:1">
      <c r="A19465"/>
    </row>
    <row r="19466" spans="1:1">
      <c r="A19466"/>
    </row>
    <row r="19467" spans="1:1">
      <c r="A19467"/>
    </row>
    <row r="19468" spans="1:1">
      <c r="A19468"/>
    </row>
    <row r="19469" spans="1:1">
      <c r="A19469"/>
    </row>
    <row r="19470" spans="1:1">
      <c r="A19470"/>
    </row>
    <row r="19471" spans="1:1">
      <c r="A19471"/>
    </row>
    <row r="19472" spans="1:1">
      <c r="A19472"/>
    </row>
    <row r="19473" spans="1:1">
      <c r="A19473"/>
    </row>
    <row r="19474" spans="1:1">
      <c r="A19474"/>
    </row>
    <row r="19475" spans="1:1">
      <c r="A19475"/>
    </row>
    <row r="19476" spans="1:1">
      <c r="A19476"/>
    </row>
    <row r="19477" spans="1:1">
      <c r="A19477"/>
    </row>
    <row r="19478" spans="1:1">
      <c r="A19478"/>
    </row>
    <row r="19479" spans="1:1">
      <c r="A19479"/>
    </row>
    <row r="19480" spans="1:1">
      <c r="A19480"/>
    </row>
    <row r="19481" spans="1:1">
      <c r="A19481"/>
    </row>
    <row r="19482" spans="1:1">
      <c r="A19482"/>
    </row>
    <row r="19483" spans="1:1">
      <c r="A19483"/>
    </row>
    <row r="19484" spans="1:1">
      <c r="A19484"/>
    </row>
    <row r="19485" spans="1:1">
      <c r="A19485"/>
    </row>
    <row r="19486" spans="1:1">
      <c r="A19486"/>
    </row>
    <row r="19487" spans="1:1">
      <c r="A19487"/>
    </row>
    <row r="19488" spans="1:1">
      <c r="A19488"/>
    </row>
    <row r="19489" spans="1:1">
      <c r="A19489"/>
    </row>
    <row r="19490" spans="1:1">
      <c r="A19490"/>
    </row>
    <row r="19491" spans="1:1">
      <c r="A19491"/>
    </row>
    <row r="19492" spans="1:1">
      <c r="A19492"/>
    </row>
    <row r="19493" spans="1:1">
      <c r="A19493"/>
    </row>
    <row r="19494" spans="1:1">
      <c r="A19494"/>
    </row>
    <row r="19495" spans="1:1">
      <c r="A19495"/>
    </row>
    <row r="19496" spans="1:1">
      <c r="A19496"/>
    </row>
    <row r="19497" spans="1:1">
      <c r="A19497"/>
    </row>
    <row r="19498" spans="1:1">
      <c r="A19498"/>
    </row>
    <row r="19499" spans="1:1">
      <c r="A19499"/>
    </row>
    <row r="19500" spans="1:1">
      <c r="A19500"/>
    </row>
    <row r="19501" spans="1:1">
      <c r="A19501"/>
    </row>
    <row r="19502" spans="1:1">
      <c r="A19502"/>
    </row>
    <row r="19503" spans="1:1">
      <c r="A19503"/>
    </row>
    <row r="19504" spans="1:1">
      <c r="A19504"/>
    </row>
    <row r="19505" spans="1:1">
      <c r="A19505"/>
    </row>
    <row r="19506" spans="1:1">
      <c r="A19506"/>
    </row>
    <row r="19507" spans="1:1">
      <c r="A19507"/>
    </row>
    <row r="19508" spans="1:1">
      <c r="A19508"/>
    </row>
    <row r="19509" spans="1:1">
      <c r="A19509"/>
    </row>
    <row r="19510" spans="1:1">
      <c r="A19510"/>
    </row>
    <row r="19511" spans="1:1">
      <c r="A19511"/>
    </row>
    <row r="19512" spans="1:1">
      <c r="A19512"/>
    </row>
    <row r="19513" spans="1:1">
      <c r="A19513"/>
    </row>
    <row r="19514" spans="1:1">
      <c r="A19514"/>
    </row>
    <row r="19515" spans="1:1">
      <c r="A19515"/>
    </row>
    <row r="19516" spans="1:1">
      <c r="A19516"/>
    </row>
    <row r="19517" spans="1:1">
      <c r="A19517"/>
    </row>
    <row r="19518" spans="1:1">
      <c r="A19518"/>
    </row>
    <row r="19519" spans="1:1">
      <c r="A19519"/>
    </row>
    <row r="19520" spans="1:1">
      <c r="A19520"/>
    </row>
    <row r="19521" spans="1:1">
      <c r="A19521"/>
    </row>
    <row r="19522" spans="1:1">
      <c r="A19522"/>
    </row>
    <row r="19523" spans="1:1">
      <c r="A19523"/>
    </row>
    <row r="19524" spans="1:1">
      <c r="A19524"/>
    </row>
    <row r="19525" spans="1:1">
      <c r="A19525"/>
    </row>
    <row r="19526" spans="1:1">
      <c r="A19526"/>
    </row>
    <row r="19527" spans="1:1">
      <c r="A19527"/>
    </row>
    <row r="19528" spans="1:1">
      <c r="A19528"/>
    </row>
    <row r="19529" spans="1:1">
      <c r="A19529"/>
    </row>
    <row r="19530" spans="1:1">
      <c r="A19530"/>
    </row>
    <row r="19531" spans="1:1">
      <c r="A19531"/>
    </row>
    <row r="19532" spans="1:1">
      <c r="A19532"/>
    </row>
    <row r="19533" spans="1:1">
      <c r="A19533"/>
    </row>
    <row r="19534" spans="1:1">
      <c r="A19534"/>
    </row>
    <row r="19535" spans="1:1">
      <c r="A19535"/>
    </row>
    <row r="19536" spans="1:1">
      <c r="A19536"/>
    </row>
    <row r="19537" spans="1:1">
      <c r="A19537"/>
    </row>
    <row r="19538" spans="1:1">
      <c r="A19538"/>
    </row>
    <row r="19539" spans="1:1">
      <c r="A19539"/>
    </row>
    <row r="19540" spans="1:1">
      <c r="A19540"/>
    </row>
    <row r="19541" spans="1:1">
      <c r="A19541"/>
    </row>
    <row r="19542" spans="1:1">
      <c r="A19542"/>
    </row>
    <row r="19543" spans="1:1">
      <c r="A19543"/>
    </row>
    <row r="19544" spans="1:1">
      <c r="A19544"/>
    </row>
    <row r="19545" spans="1:1">
      <c r="A19545"/>
    </row>
    <row r="19546" spans="1:1">
      <c r="A19546"/>
    </row>
    <row r="19547" spans="1:1">
      <c r="A19547"/>
    </row>
    <row r="19548" spans="1:1">
      <c r="A19548"/>
    </row>
    <row r="19549" spans="1:1">
      <c r="A19549"/>
    </row>
    <row r="19550" spans="1:1">
      <c r="A19550"/>
    </row>
    <row r="19551" spans="1:1">
      <c r="A19551"/>
    </row>
    <row r="19552" spans="1:1">
      <c r="A19552"/>
    </row>
    <row r="19553" spans="1:1">
      <c r="A19553"/>
    </row>
    <row r="19554" spans="1:1">
      <c r="A19554"/>
    </row>
    <row r="19555" spans="1:1">
      <c r="A19555"/>
    </row>
    <row r="19556" spans="1:1">
      <c r="A19556"/>
    </row>
    <row r="19557" spans="1:1">
      <c r="A19557"/>
    </row>
    <row r="19558" spans="1:1">
      <c r="A19558"/>
    </row>
    <row r="19559" spans="1:1">
      <c r="A19559"/>
    </row>
    <row r="19560" spans="1:1">
      <c r="A19560"/>
    </row>
    <row r="19561" spans="1:1">
      <c r="A19561"/>
    </row>
    <row r="19562" spans="1:1">
      <c r="A19562"/>
    </row>
    <row r="19563" spans="1:1">
      <c r="A19563"/>
    </row>
    <row r="19564" spans="1:1">
      <c r="A19564"/>
    </row>
    <row r="19565" spans="1:1">
      <c r="A19565"/>
    </row>
    <row r="19566" spans="1:1">
      <c r="A19566"/>
    </row>
    <row r="19567" spans="1:1">
      <c r="A19567"/>
    </row>
    <row r="19568" spans="1:1">
      <c r="A19568"/>
    </row>
    <row r="19569" spans="1:1">
      <c r="A19569"/>
    </row>
    <row r="19570" spans="1:1">
      <c r="A19570"/>
    </row>
    <row r="19571" spans="1:1">
      <c r="A19571"/>
    </row>
    <row r="19572" spans="1:1">
      <c r="A19572"/>
    </row>
    <row r="19573" spans="1:1">
      <c r="A19573"/>
    </row>
    <row r="19574" spans="1:1">
      <c r="A19574"/>
    </row>
    <row r="19575" spans="1:1">
      <c r="A19575"/>
    </row>
    <row r="19576" spans="1:1">
      <c r="A19576"/>
    </row>
    <row r="19577" spans="1:1">
      <c r="A19577"/>
    </row>
    <row r="19578" spans="1:1">
      <c r="A19578"/>
    </row>
    <row r="19579" spans="1:1">
      <c r="A19579"/>
    </row>
    <row r="19580" spans="1:1">
      <c r="A19580"/>
    </row>
    <row r="19581" spans="1:1">
      <c r="A19581"/>
    </row>
    <row r="19582" spans="1:1">
      <c r="A19582"/>
    </row>
    <row r="19583" spans="1:1">
      <c r="A19583"/>
    </row>
    <row r="19584" spans="1:1">
      <c r="A19584"/>
    </row>
    <row r="19585" spans="1:1">
      <c r="A19585"/>
    </row>
    <row r="19586" spans="1:1">
      <c r="A19586"/>
    </row>
    <row r="19587" spans="1:1">
      <c r="A19587"/>
    </row>
    <row r="19588" spans="1:1">
      <c r="A19588"/>
    </row>
    <row r="19589" spans="1:1">
      <c r="A19589"/>
    </row>
    <row r="19590" spans="1:1">
      <c r="A19590"/>
    </row>
    <row r="19591" spans="1:1">
      <c r="A19591"/>
    </row>
    <row r="19592" spans="1:1">
      <c r="A19592"/>
    </row>
    <row r="19593" spans="1:1">
      <c r="A19593"/>
    </row>
    <row r="19594" spans="1:1">
      <c r="A19594"/>
    </row>
    <row r="19595" spans="1:1">
      <c r="A19595"/>
    </row>
    <row r="19596" spans="1:1">
      <c r="A19596"/>
    </row>
    <row r="19597" spans="1:1">
      <c r="A19597"/>
    </row>
    <row r="19598" spans="1:1">
      <c r="A19598"/>
    </row>
    <row r="19599" spans="1:1">
      <c r="A19599"/>
    </row>
    <row r="19600" spans="1:1">
      <c r="A19600"/>
    </row>
    <row r="19601" spans="1:1">
      <c r="A19601"/>
    </row>
    <row r="19602" spans="1:1">
      <c r="A19602"/>
    </row>
    <row r="19603" spans="1:1">
      <c r="A19603"/>
    </row>
    <row r="19604" spans="1:1">
      <c r="A19604"/>
    </row>
    <row r="19605" spans="1:1">
      <c r="A19605"/>
    </row>
    <row r="19606" spans="1:1">
      <c r="A19606"/>
    </row>
    <row r="19607" spans="1:1">
      <c r="A19607"/>
    </row>
    <row r="19608" spans="1:1">
      <c r="A19608"/>
    </row>
    <row r="19609" spans="1:1">
      <c r="A19609"/>
    </row>
    <row r="19610" spans="1:1">
      <c r="A19610"/>
    </row>
    <row r="19611" spans="1:1">
      <c r="A19611"/>
    </row>
    <row r="19612" spans="1:1">
      <c r="A19612"/>
    </row>
    <row r="19613" spans="1:1">
      <c r="A19613"/>
    </row>
    <row r="19614" spans="1:1">
      <c r="A19614"/>
    </row>
    <row r="19615" spans="1:1">
      <c r="A19615"/>
    </row>
    <row r="19616" spans="1:1">
      <c r="A19616"/>
    </row>
    <row r="19617" spans="1:1">
      <c r="A19617"/>
    </row>
    <row r="19618" spans="1:1">
      <c r="A19618"/>
    </row>
    <row r="19619" spans="1:1">
      <c r="A19619"/>
    </row>
    <row r="19620" spans="1:1">
      <c r="A19620"/>
    </row>
    <row r="19621" spans="1:1">
      <c r="A19621"/>
    </row>
    <row r="19622" spans="1:1">
      <c r="A19622"/>
    </row>
    <row r="19623" spans="1:1">
      <c r="A19623"/>
    </row>
    <row r="19624" spans="1:1">
      <c r="A19624"/>
    </row>
    <row r="19625" spans="1:1">
      <c r="A19625"/>
    </row>
    <row r="19626" spans="1:1">
      <c r="A19626"/>
    </row>
    <row r="19627" spans="1:1">
      <c r="A19627"/>
    </row>
    <row r="19628" spans="1:1">
      <c r="A19628"/>
    </row>
    <row r="19629" spans="1:1">
      <c r="A19629"/>
    </row>
    <row r="19630" spans="1:1">
      <c r="A19630"/>
    </row>
    <row r="19631" spans="1:1">
      <c r="A19631"/>
    </row>
    <row r="19632" spans="1:1">
      <c r="A19632"/>
    </row>
    <row r="19633" spans="1:1">
      <c r="A19633"/>
    </row>
    <row r="19634" spans="1:1">
      <c r="A19634"/>
    </row>
    <row r="19635" spans="1:1">
      <c r="A19635"/>
    </row>
    <row r="19636" spans="1:1">
      <c r="A19636"/>
    </row>
    <row r="19637" spans="1:1">
      <c r="A19637"/>
    </row>
    <row r="19638" spans="1:1">
      <c r="A19638"/>
    </row>
    <row r="19639" spans="1:1">
      <c r="A19639"/>
    </row>
    <row r="19640" spans="1:1">
      <c r="A19640"/>
    </row>
    <row r="19641" spans="1:1">
      <c r="A19641"/>
    </row>
    <row r="19642" spans="1:1">
      <c r="A19642"/>
    </row>
    <row r="19643" spans="1:1">
      <c r="A19643"/>
    </row>
    <row r="19644" spans="1:1">
      <c r="A19644"/>
    </row>
    <row r="19645" spans="1:1">
      <c r="A19645"/>
    </row>
    <row r="19646" spans="1:1">
      <c r="A19646"/>
    </row>
    <row r="19647" spans="1:1">
      <c r="A19647"/>
    </row>
    <row r="19648" spans="1:1">
      <c r="A19648"/>
    </row>
    <row r="19649" spans="1:1">
      <c r="A19649"/>
    </row>
    <row r="19650" spans="1:1">
      <c r="A19650"/>
    </row>
    <row r="19651" spans="1:1">
      <c r="A19651"/>
    </row>
    <row r="19652" spans="1:1">
      <c r="A19652"/>
    </row>
    <row r="19653" spans="1:1">
      <c r="A19653"/>
    </row>
    <row r="19654" spans="1:1">
      <c r="A19654"/>
    </row>
    <row r="19655" spans="1:1">
      <c r="A19655"/>
    </row>
    <row r="19656" spans="1:1">
      <c r="A19656"/>
    </row>
    <row r="19657" spans="1:1">
      <c r="A19657"/>
    </row>
    <row r="19658" spans="1:1">
      <c r="A19658"/>
    </row>
    <row r="19659" spans="1:1">
      <c r="A19659"/>
    </row>
    <row r="19660" spans="1:1">
      <c r="A19660"/>
    </row>
    <row r="19661" spans="1:1">
      <c r="A19661"/>
    </row>
    <row r="19662" spans="1:1">
      <c r="A19662"/>
    </row>
    <row r="19663" spans="1:1">
      <c r="A19663"/>
    </row>
    <row r="19664" spans="1:1">
      <c r="A19664"/>
    </row>
    <row r="19665" spans="1:1">
      <c r="A19665"/>
    </row>
    <row r="19666" spans="1:1">
      <c r="A19666"/>
    </row>
    <row r="19667" spans="1:1">
      <c r="A19667"/>
    </row>
    <row r="19668" spans="1:1">
      <c r="A19668"/>
    </row>
    <row r="19669" spans="1:1">
      <c r="A19669"/>
    </row>
    <row r="19670" spans="1:1">
      <c r="A19670"/>
    </row>
    <row r="19671" spans="1:1">
      <c r="A19671"/>
    </row>
    <row r="19672" spans="1:1">
      <c r="A19672"/>
    </row>
    <row r="19673" spans="1:1">
      <c r="A19673"/>
    </row>
    <row r="19674" spans="1:1">
      <c r="A19674"/>
    </row>
    <row r="19675" spans="1:1">
      <c r="A19675"/>
    </row>
    <row r="19676" spans="1:1">
      <c r="A19676"/>
    </row>
    <row r="19677" spans="1:1">
      <c r="A19677"/>
    </row>
    <row r="19678" spans="1:1">
      <c r="A19678"/>
    </row>
    <row r="19679" spans="1:1">
      <c r="A19679"/>
    </row>
    <row r="19680" spans="1:1">
      <c r="A19680"/>
    </row>
    <row r="19681" spans="1:1">
      <c r="A19681"/>
    </row>
    <row r="19682" spans="1:1">
      <c r="A19682"/>
    </row>
    <row r="19683" spans="1:1">
      <c r="A19683"/>
    </row>
    <row r="19684" spans="1:1">
      <c r="A19684"/>
    </row>
    <row r="19685" spans="1:1">
      <c r="A19685"/>
    </row>
    <row r="19686" spans="1:1">
      <c r="A19686"/>
    </row>
    <row r="19687" spans="1:1">
      <c r="A19687"/>
    </row>
    <row r="19688" spans="1:1">
      <c r="A19688"/>
    </row>
    <row r="19689" spans="1:1">
      <c r="A19689"/>
    </row>
    <row r="19690" spans="1:1">
      <c r="A19690"/>
    </row>
    <row r="19691" spans="1:1">
      <c r="A19691"/>
    </row>
    <row r="19692" spans="1:1">
      <c r="A19692"/>
    </row>
    <row r="19693" spans="1:1">
      <c r="A19693"/>
    </row>
    <row r="19694" spans="1:1">
      <c r="A19694"/>
    </row>
    <row r="19695" spans="1:1">
      <c r="A19695"/>
    </row>
    <row r="19696" spans="1:1">
      <c r="A19696"/>
    </row>
    <row r="19697" spans="1:1">
      <c r="A19697"/>
    </row>
    <row r="19698" spans="1:1">
      <c r="A19698"/>
    </row>
    <row r="19699" spans="1:1">
      <c r="A19699"/>
    </row>
    <row r="19700" spans="1:1">
      <c r="A19700"/>
    </row>
    <row r="19701" spans="1:1">
      <c r="A19701"/>
    </row>
    <row r="19702" spans="1:1">
      <c r="A19702"/>
    </row>
    <row r="19703" spans="1:1">
      <c r="A19703"/>
    </row>
    <row r="19704" spans="1:1">
      <c r="A19704"/>
    </row>
    <row r="19705" spans="1:1">
      <c r="A19705"/>
    </row>
    <row r="19706" spans="1:1">
      <c r="A19706"/>
    </row>
    <row r="19707" spans="1:1">
      <c r="A19707"/>
    </row>
    <row r="19708" spans="1:1">
      <c r="A19708"/>
    </row>
    <row r="19709" spans="1:1">
      <c r="A19709"/>
    </row>
    <row r="19710" spans="1:1">
      <c r="A19710"/>
    </row>
    <row r="19711" spans="1:1">
      <c r="A19711"/>
    </row>
    <row r="19712" spans="1:1">
      <c r="A19712"/>
    </row>
    <row r="19713" spans="1:1">
      <c r="A19713"/>
    </row>
    <row r="19714" spans="1:1">
      <c r="A19714"/>
    </row>
    <row r="19715" spans="1:1">
      <c r="A19715"/>
    </row>
    <row r="19716" spans="1:1">
      <c r="A19716"/>
    </row>
    <row r="19717" spans="1:1">
      <c r="A19717"/>
    </row>
    <row r="19718" spans="1:1">
      <c r="A19718"/>
    </row>
    <row r="19719" spans="1:1">
      <c r="A19719"/>
    </row>
    <row r="19720" spans="1:1">
      <c r="A19720"/>
    </row>
    <row r="19721" spans="1:1">
      <c r="A19721"/>
    </row>
    <row r="19722" spans="1:1">
      <c r="A19722"/>
    </row>
    <row r="19723" spans="1:1">
      <c r="A19723"/>
    </row>
    <row r="19724" spans="1:1">
      <c r="A19724"/>
    </row>
    <row r="19725" spans="1:1">
      <c r="A19725"/>
    </row>
    <row r="19726" spans="1:1">
      <c r="A19726"/>
    </row>
    <row r="19727" spans="1:1">
      <c r="A19727"/>
    </row>
    <row r="19728" spans="1:1">
      <c r="A19728"/>
    </row>
    <row r="19729" spans="1:1">
      <c r="A19729"/>
    </row>
    <row r="19730" spans="1:1">
      <c r="A19730"/>
    </row>
    <row r="19731" spans="1:1">
      <c r="A19731"/>
    </row>
    <row r="19732" spans="1:1">
      <c r="A19732"/>
    </row>
    <row r="19733" spans="1:1">
      <c r="A19733"/>
    </row>
    <row r="19734" spans="1:1">
      <c r="A19734"/>
    </row>
    <row r="19735" spans="1:1">
      <c r="A19735"/>
    </row>
    <row r="19736" spans="1:1">
      <c r="A19736"/>
    </row>
    <row r="19737" spans="1:1">
      <c r="A19737"/>
    </row>
    <row r="19738" spans="1:1">
      <c r="A19738"/>
    </row>
    <row r="19739" spans="1:1">
      <c r="A19739"/>
    </row>
    <row r="19740" spans="1:1">
      <c r="A19740"/>
    </row>
    <row r="19741" spans="1:1">
      <c r="A19741"/>
    </row>
    <row r="19742" spans="1:1">
      <c r="A19742"/>
    </row>
    <row r="19743" spans="1:1">
      <c r="A19743"/>
    </row>
    <row r="19744" spans="1:1">
      <c r="A19744"/>
    </row>
    <row r="19745" spans="1:1">
      <c r="A19745"/>
    </row>
    <row r="19746" spans="1:1">
      <c r="A19746"/>
    </row>
    <row r="19747" spans="1:1">
      <c r="A19747"/>
    </row>
    <row r="19748" spans="1:1">
      <c r="A19748"/>
    </row>
    <row r="19749" spans="1:1">
      <c r="A19749"/>
    </row>
    <row r="19750" spans="1:1">
      <c r="A19750"/>
    </row>
    <row r="19751" spans="1:1">
      <c r="A19751"/>
    </row>
    <row r="19752" spans="1:1">
      <c r="A19752"/>
    </row>
    <row r="19753" spans="1:1">
      <c r="A19753"/>
    </row>
    <row r="19754" spans="1:1">
      <c r="A19754"/>
    </row>
    <row r="19755" spans="1:1">
      <c r="A19755"/>
    </row>
    <row r="19756" spans="1:1">
      <c r="A19756"/>
    </row>
    <row r="19757" spans="1:1">
      <c r="A19757"/>
    </row>
    <row r="19758" spans="1:1">
      <c r="A19758"/>
    </row>
    <row r="19759" spans="1:1">
      <c r="A19759"/>
    </row>
    <row r="19760" spans="1:1">
      <c r="A19760"/>
    </row>
    <row r="19761" spans="1:1">
      <c r="A19761"/>
    </row>
    <row r="19762" spans="1:1">
      <c r="A19762"/>
    </row>
    <row r="19763" spans="1:1">
      <c r="A19763"/>
    </row>
    <row r="19764" spans="1:1">
      <c r="A19764"/>
    </row>
    <row r="19765" spans="1:1">
      <c r="A19765"/>
    </row>
    <row r="19766" spans="1:1">
      <c r="A19766"/>
    </row>
    <row r="19767" spans="1:1">
      <c r="A19767"/>
    </row>
    <row r="19768" spans="1:1">
      <c r="A19768"/>
    </row>
    <row r="19769" spans="1:1">
      <c r="A19769"/>
    </row>
    <row r="19770" spans="1:1">
      <c r="A19770"/>
    </row>
    <row r="19771" spans="1:1">
      <c r="A19771"/>
    </row>
    <row r="19772" spans="1:1">
      <c r="A19772"/>
    </row>
    <row r="19773" spans="1:1">
      <c r="A19773"/>
    </row>
    <row r="19774" spans="1:1">
      <c r="A19774"/>
    </row>
    <row r="19775" spans="1:1">
      <c r="A19775"/>
    </row>
    <row r="19776" spans="1:1">
      <c r="A19776"/>
    </row>
    <row r="19777" spans="1:1">
      <c r="A19777"/>
    </row>
    <row r="19778" spans="1:1">
      <c r="A19778"/>
    </row>
    <row r="19779" spans="1:1">
      <c r="A19779"/>
    </row>
    <row r="19780" spans="1:1">
      <c r="A19780"/>
    </row>
    <row r="19781" spans="1:1">
      <c r="A19781"/>
    </row>
    <row r="19782" spans="1:1">
      <c r="A19782"/>
    </row>
    <row r="19783" spans="1:1">
      <c r="A19783"/>
    </row>
    <row r="19784" spans="1:1">
      <c r="A19784"/>
    </row>
    <row r="19785" spans="1:1">
      <c r="A19785"/>
    </row>
    <row r="19786" spans="1:1">
      <c r="A19786"/>
    </row>
    <row r="19787" spans="1:1">
      <c r="A19787"/>
    </row>
    <row r="19788" spans="1:1">
      <c r="A19788"/>
    </row>
    <row r="19789" spans="1:1">
      <c r="A19789"/>
    </row>
    <row r="19790" spans="1:1">
      <c r="A19790"/>
    </row>
    <row r="19791" spans="1:1">
      <c r="A19791"/>
    </row>
    <row r="19792" spans="1:1">
      <c r="A19792"/>
    </row>
    <row r="19793" spans="1:1">
      <c r="A19793"/>
    </row>
    <row r="19794" spans="1:1">
      <c r="A19794"/>
    </row>
    <row r="19795" spans="1:1">
      <c r="A19795"/>
    </row>
    <row r="19796" spans="1:1">
      <c r="A19796"/>
    </row>
    <row r="19797" spans="1:1">
      <c r="A19797"/>
    </row>
    <row r="19798" spans="1:1">
      <c r="A19798"/>
    </row>
    <row r="19799" spans="1:1">
      <c r="A19799"/>
    </row>
    <row r="19800" spans="1:1">
      <c r="A19800"/>
    </row>
    <row r="19801" spans="1:1">
      <c r="A19801"/>
    </row>
    <row r="19802" spans="1:1">
      <c r="A19802"/>
    </row>
    <row r="19803" spans="1:1">
      <c r="A19803"/>
    </row>
    <row r="19804" spans="1:1">
      <c r="A19804"/>
    </row>
    <row r="19805" spans="1:1">
      <c r="A19805"/>
    </row>
    <row r="19806" spans="1:1">
      <c r="A19806"/>
    </row>
    <row r="19807" spans="1:1">
      <c r="A19807"/>
    </row>
    <row r="19808" spans="1:1">
      <c r="A19808"/>
    </row>
    <row r="19809" spans="1:1">
      <c r="A19809"/>
    </row>
    <row r="19810" spans="1:1">
      <c r="A19810"/>
    </row>
    <row r="19811" spans="1:1">
      <c r="A19811"/>
    </row>
    <row r="19812" spans="1:1">
      <c r="A19812"/>
    </row>
    <row r="19813" spans="1:1">
      <c r="A19813"/>
    </row>
    <row r="19814" spans="1:1">
      <c r="A19814"/>
    </row>
    <row r="19815" spans="1:1">
      <c r="A19815"/>
    </row>
    <row r="19816" spans="1:1">
      <c r="A19816"/>
    </row>
    <row r="19817" spans="1:1">
      <c r="A19817"/>
    </row>
    <row r="19818" spans="1:1">
      <c r="A19818"/>
    </row>
    <row r="19819" spans="1:1">
      <c r="A19819"/>
    </row>
    <row r="19820" spans="1:1">
      <c r="A19820"/>
    </row>
    <row r="19821" spans="1:1">
      <c r="A19821"/>
    </row>
    <row r="19822" spans="1:1">
      <c r="A19822"/>
    </row>
    <row r="19823" spans="1:1">
      <c r="A19823"/>
    </row>
    <row r="19824" spans="1:1">
      <c r="A19824"/>
    </row>
    <row r="19825" spans="1:1">
      <c r="A19825"/>
    </row>
    <row r="19826" spans="1:1">
      <c r="A19826"/>
    </row>
    <row r="19827" spans="1:1">
      <c r="A19827"/>
    </row>
    <row r="19828" spans="1:1">
      <c r="A19828"/>
    </row>
    <row r="19829" spans="1:1">
      <c r="A19829"/>
    </row>
    <row r="19830" spans="1:1">
      <c r="A19830"/>
    </row>
    <row r="19831" spans="1:1">
      <c r="A19831"/>
    </row>
    <row r="19832" spans="1:1">
      <c r="A19832"/>
    </row>
    <row r="19833" spans="1:1">
      <c r="A19833"/>
    </row>
    <row r="19834" spans="1:1">
      <c r="A19834"/>
    </row>
    <row r="19835" spans="1:1">
      <c r="A19835"/>
    </row>
    <row r="19836" spans="1:1">
      <c r="A19836"/>
    </row>
    <row r="19837" spans="1:1">
      <c r="A19837"/>
    </row>
    <row r="19838" spans="1:1">
      <c r="A19838"/>
    </row>
    <row r="19839" spans="1:1">
      <c r="A19839"/>
    </row>
    <row r="19840" spans="1:1">
      <c r="A19840"/>
    </row>
    <row r="19841" spans="1:1">
      <c r="A19841"/>
    </row>
    <row r="19842" spans="1:1">
      <c r="A19842"/>
    </row>
    <row r="19843" spans="1:1">
      <c r="A19843"/>
    </row>
    <row r="19844" spans="1:1">
      <c r="A19844"/>
    </row>
    <row r="19845" spans="1:1">
      <c r="A19845"/>
    </row>
    <row r="19846" spans="1:1">
      <c r="A19846"/>
    </row>
    <row r="19847" spans="1:1">
      <c r="A19847"/>
    </row>
    <row r="19848" spans="1:1">
      <c r="A19848"/>
    </row>
    <row r="19849" spans="1:1">
      <c r="A19849"/>
    </row>
    <row r="19850" spans="1:1">
      <c r="A19850"/>
    </row>
    <row r="19851" spans="1:1">
      <c r="A19851"/>
    </row>
    <row r="19852" spans="1:1">
      <c r="A19852"/>
    </row>
    <row r="19853" spans="1:1">
      <c r="A19853"/>
    </row>
    <row r="19854" spans="1:1">
      <c r="A19854"/>
    </row>
    <row r="19855" spans="1:1">
      <c r="A19855"/>
    </row>
    <row r="19856" spans="1:1">
      <c r="A19856"/>
    </row>
    <row r="19857" spans="1:1">
      <c r="A19857"/>
    </row>
    <row r="19858" spans="1:1">
      <c r="A19858"/>
    </row>
    <row r="19859" spans="1:1">
      <c r="A19859"/>
    </row>
    <row r="19860" spans="1:1">
      <c r="A19860"/>
    </row>
    <row r="19861" spans="1:1">
      <c r="A19861"/>
    </row>
    <row r="19862" spans="1:1">
      <c r="A19862"/>
    </row>
    <row r="19863" spans="1:1">
      <c r="A19863"/>
    </row>
    <row r="19864" spans="1:1">
      <c r="A19864"/>
    </row>
    <row r="19865" spans="1:1">
      <c r="A19865"/>
    </row>
    <row r="19866" spans="1:1">
      <c r="A19866"/>
    </row>
    <row r="19867" spans="1:1">
      <c r="A19867"/>
    </row>
    <row r="19868" spans="1:1">
      <c r="A19868"/>
    </row>
    <row r="19869" spans="1:1">
      <c r="A19869"/>
    </row>
    <row r="19870" spans="1:1">
      <c r="A19870"/>
    </row>
    <row r="19871" spans="1:1">
      <c r="A19871"/>
    </row>
    <row r="19872" spans="1:1">
      <c r="A19872"/>
    </row>
    <row r="19873" spans="1:1">
      <c r="A19873"/>
    </row>
    <row r="19874" spans="1:1">
      <c r="A19874"/>
    </row>
    <row r="19875" spans="1:1">
      <c r="A19875"/>
    </row>
    <row r="19876" spans="1:1">
      <c r="A19876"/>
    </row>
    <row r="19877" spans="1:1">
      <c r="A19877"/>
    </row>
    <row r="19878" spans="1:1">
      <c r="A19878"/>
    </row>
    <row r="19879" spans="1:1">
      <c r="A19879"/>
    </row>
    <row r="19880" spans="1:1">
      <c r="A19880"/>
    </row>
    <row r="19881" spans="1:1">
      <c r="A19881"/>
    </row>
    <row r="19882" spans="1:1">
      <c r="A19882"/>
    </row>
    <row r="19883" spans="1:1">
      <c r="A19883"/>
    </row>
    <row r="19884" spans="1:1">
      <c r="A19884"/>
    </row>
    <row r="19885" spans="1:1">
      <c r="A19885"/>
    </row>
    <row r="19886" spans="1:1">
      <c r="A19886"/>
    </row>
    <row r="19887" spans="1:1">
      <c r="A19887"/>
    </row>
    <row r="19888" spans="1:1">
      <c r="A19888"/>
    </row>
    <row r="19889" spans="1:1">
      <c r="A19889"/>
    </row>
    <row r="19890" spans="1:1">
      <c r="A19890"/>
    </row>
    <row r="19891" spans="1:1">
      <c r="A19891"/>
    </row>
    <row r="19892" spans="1:1">
      <c r="A19892"/>
    </row>
    <row r="19893" spans="1:1">
      <c r="A19893"/>
    </row>
    <row r="19894" spans="1:1">
      <c r="A19894"/>
    </row>
    <row r="19895" spans="1:1">
      <c r="A19895"/>
    </row>
    <row r="19896" spans="1:1">
      <c r="A19896"/>
    </row>
    <row r="19897" spans="1:1">
      <c r="A19897"/>
    </row>
    <row r="19898" spans="1:1">
      <c r="A19898"/>
    </row>
    <row r="19899" spans="1:1">
      <c r="A19899"/>
    </row>
    <row r="19900" spans="1:1">
      <c r="A19900"/>
    </row>
    <row r="19901" spans="1:1">
      <c r="A19901"/>
    </row>
    <row r="19902" spans="1:1">
      <c r="A19902"/>
    </row>
    <row r="19903" spans="1:1">
      <c r="A19903"/>
    </row>
    <row r="19904" spans="1:1">
      <c r="A19904"/>
    </row>
    <row r="19905" spans="1:1">
      <c r="A19905"/>
    </row>
    <row r="19906" spans="1:1">
      <c r="A19906"/>
    </row>
    <row r="19907" spans="1:1">
      <c r="A19907"/>
    </row>
    <row r="19908" spans="1:1">
      <c r="A19908"/>
    </row>
    <row r="19909" spans="1:1">
      <c r="A19909"/>
    </row>
    <row r="19910" spans="1:1">
      <c r="A19910"/>
    </row>
    <row r="19911" spans="1:1">
      <c r="A19911"/>
    </row>
    <row r="19912" spans="1:1">
      <c r="A19912"/>
    </row>
    <row r="19913" spans="1:1">
      <c r="A19913"/>
    </row>
    <row r="19914" spans="1:1">
      <c r="A19914"/>
    </row>
    <row r="19915" spans="1:1">
      <c r="A19915"/>
    </row>
    <row r="19916" spans="1:1">
      <c r="A19916"/>
    </row>
    <row r="19917" spans="1:1">
      <c r="A19917"/>
    </row>
    <row r="19918" spans="1:1">
      <c r="A19918"/>
    </row>
    <row r="19919" spans="1:1">
      <c r="A19919"/>
    </row>
    <row r="19920" spans="1:1">
      <c r="A19920"/>
    </row>
    <row r="19921" spans="1:1">
      <c r="A19921"/>
    </row>
    <row r="19922" spans="1:1">
      <c r="A19922"/>
    </row>
    <row r="19923" spans="1:1">
      <c r="A19923"/>
    </row>
    <row r="19924" spans="1:1">
      <c r="A19924"/>
    </row>
    <row r="19925" spans="1:1">
      <c r="A19925"/>
    </row>
    <row r="19926" spans="1:1">
      <c r="A19926"/>
    </row>
    <row r="19927" spans="1:1">
      <c r="A19927"/>
    </row>
    <row r="19928" spans="1:1">
      <c r="A19928"/>
    </row>
    <row r="19929" spans="1:1">
      <c r="A19929"/>
    </row>
    <row r="19930" spans="1:1">
      <c r="A19930"/>
    </row>
    <row r="19931" spans="1:1">
      <c r="A19931"/>
    </row>
    <row r="19932" spans="1:1">
      <c r="A19932"/>
    </row>
    <row r="19933" spans="1:1">
      <c r="A19933"/>
    </row>
    <row r="19934" spans="1:1">
      <c r="A19934"/>
    </row>
    <row r="19935" spans="1:1">
      <c r="A19935"/>
    </row>
    <row r="19936" spans="1:1">
      <c r="A19936"/>
    </row>
    <row r="19937" spans="1:1">
      <c r="A19937"/>
    </row>
    <row r="19938" spans="1:1">
      <c r="A19938"/>
    </row>
    <row r="19939" spans="1:1">
      <c r="A19939"/>
    </row>
    <row r="19940" spans="1:1">
      <c r="A19940"/>
    </row>
    <row r="19941" spans="1:1">
      <c r="A19941"/>
    </row>
    <row r="19942" spans="1:1">
      <c r="A19942"/>
    </row>
    <row r="19943" spans="1:1">
      <c r="A19943"/>
    </row>
    <row r="19944" spans="1:1">
      <c r="A19944"/>
    </row>
    <row r="19945" spans="1:1">
      <c r="A19945"/>
    </row>
    <row r="19946" spans="1:1">
      <c r="A19946"/>
    </row>
    <row r="19947" spans="1:1">
      <c r="A19947"/>
    </row>
    <row r="19948" spans="1:1">
      <c r="A19948"/>
    </row>
    <row r="19949" spans="1:1">
      <c r="A19949"/>
    </row>
    <row r="19950" spans="1:1">
      <c r="A19950"/>
    </row>
    <row r="19951" spans="1:1">
      <c r="A19951"/>
    </row>
    <row r="19952" spans="1:1">
      <c r="A19952"/>
    </row>
    <row r="19953" spans="1:1">
      <c r="A19953"/>
    </row>
    <row r="19954" spans="1:1">
      <c r="A19954"/>
    </row>
    <row r="19955" spans="1:1">
      <c r="A19955"/>
    </row>
    <row r="19956" spans="1:1">
      <c r="A19956"/>
    </row>
    <row r="19957" spans="1:1">
      <c r="A19957"/>
    </row>
    <row r="19958" spans="1:1">
      <c r="A19958"/>
    </row>
    <row r="19959" spans="1:1">
      <c r="A19959"/>
    </row>
    <row r="19960" spans="1:1">
      <c r="A19960"/>
    </row>
    <row r="19961" spans="1:1">
      <c r="A19961"/>
    </row>
    <row r="19962" spans="1:1">
      <c r="A19962"/>
    </row>
    <row r="19963" spans="1:1">
      <c r="A19963"/>
    </row>
    <row r="19964" spans="1:1">
      <c r="A19964"/>
    </row>
    <row r="19965" spans="1:1">
      <c r="A19965"/>
    </row>
    <row r="19966" spans="1:1">
      <c r="A19966"/>
    </row>
    <row r="19967" spans="1:1">
      <c r="A19967"/>
    </row>
    <row r="19968" spans="1:1">
      <c r="A19968"/>
    </row>
    <row r="19969" spans="1:1">
      <c r="A19969"/>
    </row>
    <row r="19970" spans="1:1">
      <c r="A19970"/>
    </row>
    <row r="19971" spans="1:1">
      <c r="A19971"/>
    </row>
    <row r="19972" spans="1:1">
      <c r="A19972"/>
    </row>
    <row r="19973" spans="1:1">
      <c r="A19973"/>
    </row>
    <row r="19974" spans="1:1">
      <c r="A19974"/>
    </row>
    <row r="19975" spans="1:1">
      <c r="A19975"/>
    </row>
    <row r="19976" spans="1:1">
      <c r="A19976"/>
    </row>
    <row r="19977" spans="1:1">
      <c r="A19977"/>
    </row>
    <row r="19978" spans="1:1">
      <c r="A19978"/>
    </row>
    <row r="19979" spans="1:1">
      <c r="A19979"/>
    </row>
    <row r="19980" spans="1:1">
      <c r="A19980"/>
    </row>
    <row r="19981" spans="1:1">
      <c r="A19981"/>
    </row>
    <row r="19982" spans="1:1">
      <c r="A19982"/>
    </row>
    <row r="19983" spans="1:1">
      <c r="A19983"/>
    </row>
    <row r="19984" spans="1:1">
      <c r="A19984"/>
    </row>
    <row r="19985" spans="1:1">
      <c r="A19985"/>
    </row>
    <row r="19986" spans="1:1">
      <c r="A19986"/>
    </row>
    <row r="19987" spans="1:1">
      <c r="A19987"/>
    </row>
    <row r="19988" spans="1:1">
      <c r="A19988"/>
    </row>
    <row r="19989" spans="1:1">
      <c r="A19989"/>
    </row>
    <row r="19990" spans="1:1">
      <c r="A19990"/>
    </row>
    <row r="19991" spans="1:1">
      <c r="A19991"/>
    </row>
    <row r="19992" spans="1:1">
      <c r="A19992"/>
    </row>
    <row r="19993" spans="1:1">
      <c r="A19993"/>
    </row>
    <row r="19994" spans="1:1">
      <c r="A19994"/>
    </row>
    <row r="19995" spans="1:1">
      <c r="A19995"/>
    </row>
    <row r="19996" spans="1:1">
      <c r="A19996"/>
    </row>
    <row r="19997" spans="1:1">
      <c r="A19997"/>
    </row>
    <row r="19998" spans="1:1">
      <c r="A19998"/>
    </row>
    <row r="19999" spans="1:1">
      <c r="A19999"/>
    </row>
    <row r="20000" spans="1:1">
      <c r="A20000"/>
    </row>
    <row r="20001" spans="1:1">
      <c r="A20001"/>
    </row>
    <row r="20002" spans="1:1">
      <c r="A20002"/>
    </row>
    <row r="20003" spans="1:1">
      <c r="A20003"/>
    </row>
    <row r="20004" spans="1:1">
      <c r="A20004"/>
    </row>
    <row r="20005" spans="1:1">
      <c r="A20005"/>
    </row>
    <row r="20006" spans="1:1">
      <c r="A20006"/>
    </row>
    <row r="20007" spans="1:1">
      <c r="A20007"/>
    </row>
    <row r="20008" spans="1:1">
      <c r="A20008"/>
    </row>
    <row r="20009" spans="1:1">
      <c r="A20009"/>
    </row>
    <row r="20010" spans="1:1">
      <c r="A20010"/>
    </row>
    <row r="20011" spans="1:1">
      <c r="A20011"/>
    </row>
    <row r="20012" spans="1:1">
      <c r="A20012"/>
    </row>
    <row r="20013" spans="1:1">
      <c r="A20013"/>
    </row>
    <row r="20014" spans="1:1">
      <c r="A20014"/>
    </row>
    <row r="20015" spans="1:1">
      <c r="A20015"/>
    </row>
    <row r="20016" spans="1:1">
      <c r="A20016"/>
    </row>
    <row r="20017" spans="1:1">
      <c r="A20017"/>
    </row>
    <row r="20018" spans="1:1">
      <c r="A20018"/>
    </row>
    <row r="20019" spans="1:1">
      <c r="A20019"/>
    </row>
    <row r="20020" spans="1:1">
      <c r="A20020"/>
    </row>
    <row r="20021" spans="1:1">
      <c r="A20021"/>
    </row>
    <row r="20022" spans="1:1">
      <c r="A20022"/>
    </row>
    <row r="20023" spans="1:1">
      <c r="A20023"/>
    </row>
    <row r="20024" spans="1:1">
      <c r="A20024"/>
    </row>
    <row r="20025" spans="1:1">
      <c r="A20025"/>
    </row>
    <row r="20026" spans="1:1">
      <c r="A20026"/>
    </row>
    <row r="20027" spans="1:1">
      <c r="A20027"/>
    </row>
    <row r="20028" spans="1:1">
      <c r="A20028"/>
    </row>
    <row r="20029" spans="1:1">
      <c r="A20029"/>
    </row>
    <row r="20030" spans="1:1">
      <c r="A20030"/>
    </row>
    <row r="20031" spans="1:1">
      <c r="A20031"/>
    </row>
    <row r="20032" spans="1:1">
      <c r="A20032"/>
    </row>
    <row r="20033" spans="1:1">
      <c r="A20033"/>
    </row>
    <row r="20034" spans="1:1">
      <c r="A20034"/>
    </row>
    <row r="20035" spans="1:1">
      <c r="A20035"/>
    </row>
    <row r="20036" spans="1:1">
      <c r="A20036"/>
    </row>
    <row r="20037" spans="1:1">
      <c r="A20037"/>
    </row>
    <row r="20038" spans="1:1">
      <c r="A20038"/>
    </row>
    <row r="20039" spans="1:1">
      <c r="A20039"/>
    </row>
    <row r="20040" spans="1:1">
      <c r="A20040"/>
    </row>
    <row r="20041" spans="1:1">
      <c r="A20041"/>
    </row>
    <row r="20042" spans="1:1">
      <c r="A20042"/>
    </row>
    <row r="20043" spans="1:1">
      <c r="A20043"/>
    </row>
    <row r="20044" spans="1:1">
      <c r="A20044"/>
    </row>
    <row r="20045" spans="1:1">
      <c r="A20045"/>
    </row>
    <row r="20046" spans="1:1">
      <c r="A20046"/>
    </row>
    <row r="20047" spans="1:1">
      <c r="A20047"/>
    </row>
    <row r="20048" spans="1:1">
      <c r="A20048"/>
    </row>
    <row r="20049" spans="1:1">
      <c r="A20049"/>
    </row>
    <row r="20050" spans="1:1">
      <c r="A20050"/>
    </row>
    <row r="20051" spans="1:1">
      <c r="A20051"/>
    </row>
    <row r="20052" spans="1:1">
      <c r="A20052"/>
    </row>
    <row r="20053" spans="1:1">
      <c r="A20053"/>
    </row>
    <row r="20054" spans="1:1">
      <c r="A20054"/>
    </row>
    <row r="20055" spans="1:1">
      <c r="A20055"/>
    </row>
    <row r="20056" spans="1:1">
      <c r="A20056"/>
    </row>
    <row r="20057" spans="1:1">
      <c r="A20057"/>
    </row>
    <row r="20058" spans="1:1">
      <c r="A20058"/>
    </row>
    <row r="20059" spans="1:1">
      <c r="A20059"/>
    </row>
    <row r="20060" spans="1:1">
      <c r="A20060"/>
    </row>
    <row r="20061" spans="1:1">
      <c r="A20061"/>
    </row>
    <row r="20062" spans="1:1">
      <c r="A20062"/>
    </row>
    <row r="20063" spans="1:1">
      <c r="A20063"/>
    </row>
    <row r="20064" spans="1:1">
      <c r="A20064"/>
    </row>
    <row r="20065" spans="1:1">
      <c r="A20065"/>
    </row>
    <row r="20066" spans="1:1">
      <c r="A20066"/>
    </row>
    <row r="20067" spans="1:1">
      <c r="A20067"/>
    </row>
    <row r="20068" spans="1:1">
      <c r="A20068"/>
    </row>
    <row r="20069" spans="1:1">
      <c r="A20069"/>
    </row>
    <row r="20070" spans="1:1">
      <c r="A20070"/>
    </row>
    <row r="20071" spans="1:1">
      <c r="A20071"/>
    </row>
    <row r="20072" spans="1:1">
      <c r="A20072"/>
    </row>
    <row r="20073" spans="1:1">
      <c r="A20073"/>
    </row>
    <row r="20074" spans="1:1">
      <c r="A20074"/>
    </row>
    <row r="20075" spans="1:1">
      <c r="A20075"/>
    </row>
    <row r="20076" spans="1:1">
      <c r="A20076"/>
    </row>
    <row r="20077" spans="1:1">
      <c r="A20077"/>
    </row>
    <row r="20078" spans="1:1">
      <c r="A20078"/>
    </row>
    <row r="20079" spans="1:1">
      <c r="A20079"/>
    </row>
    <row r="20080" spans="1:1">
      <c r="A20080"/>
    </row>
    <row r="20081" spans="1:1">
      <c r="A20081"/>
    </row>
    <row r="20082" spans="1:1">
      <c r="A20082"/>
    </row>
    <row r="20083" spans="1:1">
      <c r="A20083"/>
    </row>
    <row r="20084" spans="1:1">
      <c r="A20084"/>
    </row>
    <row r="20085" spans="1:1">
      <c r="A20085"/>
    </row>
    <row r="20086" spans="1:1">
      <c r="A20086"/>
    </row>
    <row r="20087" spans="1:1">
      <c r="A20087"/>
    </row>
    <row r="20088" spans="1:1">
      <c r="A20088"/>
    </row>
    <row r="20089" spans="1:1">
      <c r="A20089"/>
    </row>
    <row r="20090" spans="1:1">
      <c r="A20090"/>
    </row>
    <row r="20091" spans="1:1">
      <c r="A20091"/>
    </row>
    <row r="20092" spans="1:1">
      <c r="A20092"/>
    </row>
    <row r="20093" spans="1:1">
      <c r="A20093"/>
    </row>
    <row r="20094" spans="1:1">
      <c r="A20094"/>
    </row>
    <row r="20095" spans="1:1">
      <c r="A20095"/>
    </row>
    <row r="20096" spans="1:1">
      <c r="A20096"/>
    </row>
    <row r="20097" spans="1:1">
      <c r="A20097"/>
    </row>
    <row r="20098" spans="1:1">
      <c r="A20098"/>
    </row>
    <row r="20099" spans="1:1">
      <c r="A20099"/>
    </row>
    <row r="20100" spans="1:1">
      <c r="A20100"/>
    </row>
    <row r="20101" spans="1:1">
      <c r="A20101"/>
    </row>
    <row r="20102" spans="1:1">
      <c r="A20102"/>
    </row>
    <row r="20103" spans="1:1">
      <c r="A20103"/>
    </row>
    <row r="20104" spans="1:1">
      <c r="A20104"/>
    </row>
    <row r="20105" spans="1:1">
      <c r="A20105"/>
    </row>
    <row r="20106" spans="1:1">
      <c r="A20106"/>
    </row>
    <row r="20107" spans="1:1">
      <c r="A20107"/>
    </row>
    <row r="20108" spans="1:1">
      <c r="A20108"/>
    </row>
    <row r="20109" spans="1:1">
      <c r="A20109"/>
    </row>
    <row r="20110" spans="1:1">
      <c r="A20110"/>
    </row>
    <row r="20111" spans="1:1">
      <c r="A20111"/>
    </row>
    <row r="20112" spans="1:1">
      <c r="A20112"/>
    </row>
    <row r="20113" spans="1:1">
      <c r="A20113"/>
    </row>
    <row r="20114" spans="1:1">
      <c r="A20114"/>
    </row>
    <row r="20115" spans="1:1">
      <c r="A20115"/>
    </row>
    <row r="20116" spans="1:1">
      <c r="A20116"/>
    </row>
    <row r="20117" spans="1:1">
      <c r="A20117"/>
    </row>
    <row r="20118" spans="1:1">
      <c r="A20118"/>
    </row>
    <row r="20119" spans="1:1">
      <c r="A20119"/>
    </row>
    <row r="20120" spans="1:1">
      <c r="A20120"/>
    </row>
    <row r="20121" spans="1:1">
      <c r="A20121"/>
    </row>
    <row r="20122" spans="1:1">
      <c r="A20122"/>
    </row>
    <row r="20123" spans="1:1">
      <c r="A20123"/>
    </row>
    <row r="20124" spans="1:1">
      <c r="A20124"/>
    </row>
    <row r="20125" spans="1:1">
      <c r="A20125"/>
    </row>
    <row r="20126" spans="1:1">
      <c r="A20126"/>
    </row>
    <row r="20127" spans="1:1">
      <c r="A20127"/>
    </row>
    <row r="20128" spans="1:1">
      <c r="A20128"/>
    </row>
    <row r="20129" spans="1:1">
      <c r="A20129"/>
    </row>
    <row r="20130" spans="1:1">
      <c r="A20130"/>
    </row>
    <row r="20131" spans="1:1">
      <c r="A20131"/>
    </row>
    <row r="20132" spans="1:1">
      <c r="A20132"/>
    </row>
    <row r="20133" spans="1:1">
      <c r="A20133"/>
    </row>
    <row r="20134" spans="1:1">
      <c r="A20134"/>
    </row>
    <row r="20135" spans="1:1">
      <c r="A20135"/>
    </row>
    <row r="20136" spans="1:1">
      <c r="A20136"/>
    </row>
    <row r="20137" spans="1:1">
      <c r="A20137"/>
    </row>
    <row r="20138" spans="1:1">
      <c r="A20138"/>
    </row>
    <row r="20139" spans="1:1">
      <c r="A20139"/>
    </row>
    <row r="20140" spans="1:1">
      <c r="A20140"/>
    </row>
    <row r="20141" spans="1:1">
      <c r="A20141"/>
    </row>
    <row r="20142" spans="1:1">
      <c r="A20142"/>
    </row>
    <row r="20143" spans="1:1">
      <c r="A20143"/>
    </row>
    <row r="20144" spans="1:1">
      <c r="A20144"/>
    </row>
    <row r="20145" spans="1:1">
      <c r="A20145"/>
    </row>
    <row r="20146" spans="1:1">
      <c r="A20146"/>
    </row>
    <row r="20147" spans="1:1">
      <c r="A20147"/>
    </row>
    <row r="20148" spans="1:1">
      <c r="A20148"/>
    </row>
    <row r="20149" spans="1:1">
      <c r="A20149"/>
    </row>
    <row r="20150" spans="1:1">
      <c r="A20150"/>
    </row>
    <row r="20151" spans="1:1">
      <c r="A20151"/>
    </row>
    <row r="20152" spans="1:1">
      <c r="A20152"/>
    </row>
    <row r="20153" spans="1:1">
      <c r="A20153"/>
    </row>
    <row r="20154" spans="1:1">
      <c r="A20154"/>
    </row>
    <row r="20155" spans="1:1">
      <c r="A20155"/>
    </row>
    <row r="20156" spans="1:1">
      <c r="A20156"/>
    </row>
    <row r="20157" spans="1:1">
      <c r="A20157"/>
    </row>
    <row r="20158" spans="1:1">
      <c r="A20158"/>
    </row>
    <row r="20159" spans="1:1">
      <c r="A20159"/>
    </row>
    <row r="20160" spans="1:1">
      <c r="A20160"/>
    </row>
    <row r="20161" spans="1:1">
      <c r="A20161"/>
    </row>
    <row r="20162" spans="1:1">
      <c r="A20162"/>
    </row>
    <row r="20163" spans="1:1">
      <c r="A20163"/>
    </row>
    <row r="20164" spans="1:1">
      <c r="A20164"/>
    </row>
    <row r="20165" spans="1:1">
      <c r="A20165"/>
    </row>
    <row r="20166" spans="1:1">
      <c r="A20166"/>
    </row>
    <row r="20167" spans="1:1">
      <c r="A20167"/>
    </row>
    <row r="20168" spans="1:1">
      <c r="A20168"/>
    </row>
    <row r="20169" spans="1:1">
      <c r="A20169"/>
    </row>
    <row r="20170" spans="1:1">
      <c r="A20170"/>
    </row>
    <row r="20171" spans="1:1">
      <c r="A20171"/>
    </row>
    <row r="20172" spans="1:1">
      <c r="A20172"/>
    </row>
    <row r="20173" spans="1:1">
      <c r="A20173"/>
    </row>
    <row r="20174" spans="1:1">
      <c r="A20174"/>
    </row>
    <row r="20175" spans="1:1">
      <c r="A20175"/>
    </row>
    <row r="20176" spans="1:1">
      <c r="A20176"/>
    </row>
    <row r="20177" spans="1:1">
      <c r="A20177"/>
    </row>
    <row r="20178" spans="1:1">
      <c r="A20178"/>
    </row>
    <row r="20179" spans="1:1">
      <c r="A20179"/>
    </row>
    <row r="20180" spans="1:1">
      <c r="A20180"/>
    </row>
    <row r="20181" spans="1:1">
      <c r="A20181"/>
    </row>
    <row r="20182" spans="1:1">
      <c r="A20182"/>
    </row>
    <row r="20183" spans="1:1">
      <c r="A20183"/>
    </row>
    <row r="20184" spans="1:1">
      <c r="A20184"/>
    </row>
    <row r="20185" spans="1:1">
      <c r="A20185"/>
    </row>
    <row r="20186" spans="1:1">
      <c r="A20186"/>
    </row>
    <row r="20187" spans="1:1">
      <c r="A20187"/>
    </row>
    <row r="20188" spans="1:1">
      <c r="A20188"/>
    </row>
    <row r="20189" spans="1:1">
      <c r="A20189"/>
    </row>
    <row r="20190" spans="1:1">
      <c r="A20190"/>
    </row>
    <row r="20191" spans="1:1">
      <c r="A20191"/>
    </row>
    <row r="20192" spans="1:1">
      <c r="A20192"/>
    </row>
    <row r="20193" spans="1:1">
      <c r="A20193"/>
    </row>
    <row r="20194" spans="1:1">
      <c r="A20194"/>
    </row>
    <row r="20195" spans="1:1">
      <c r="A20195"/>
    </row>
    <row r="20196" spans="1:1">
      <c r="A20196"/>
    </row>
    <row r="20197" spans="1:1">
      <c r="A20197"/>
    </row>
    <row r="20198" spans="1:1">
      <c r="A20198"/>
    </row>
    <row r="20199" spans="1:1">
      <c r="A20199"/>
    </row>
    <row r="20200" spans="1:1">
      <c r="A20200"/>
    </row>
    <row r="20201" spans="1:1">
      <c r="A20201"/>
    </row>
    <row r="20202" spans="1:1">
      <c r="A20202"/>
    </row>
    <row r="20203" spans="1:1">
      <c r="A20203"/>
    </row>
    <row r="20204" spans="1:1">
      <c r="A20204"/>
    </row>
    <row r="20205" spans="1:1">
      <c r="A20205"/>
    </row>
    <row r="20206" spans="1:1">
      <c r="A20206"/>
    </row>
    <row r="20207" spans="1:1">
      <c r="A20207"/>
    </row>
    <row r="20208" spans="1:1">
      <c r="A20208"/>
    </row>
    <row r="20209" spans="1:1">
      <c r="A20209"/>
    </row>
    <row r="20210" spans="1:1">
      <c r="A20210"/>
    </row>
    <row r="20211" spans="1:1">
      <c r="A20211"/>
    </row>
    <row r="20212" spans="1:1">
      <c r="A20212"/>
    </row>
    <row r="20213" spans="1:1">
      <c r="A20213"/>
    </row>
    <row r="20214" spans="1:1">
      <c r="A20214"/>
    </row>
    <row r="20215" spans="1:1">
      <c r="A20215"/>
    </row>
    <row r="20216" spans="1:1">
      <c r="A20216"/>
    </row>
    <row r="20217" spans="1:1">
      <c r="A20217"/>
    </row>
    <row r="20218" spans="1:1">
      <c r="A20218"/>
    </row>
    <row r="20219" spans="1:1">
      <c r="A20219"/>
    </row>
    <row r="20220" spans="1:1">
      <c r="A20220"/>
    </row>
    <row r="20221" spans="1:1">
      <c r="A20221"/>
    </row>
    <row r="20222" spans="1:1">
      <c r="A20222"/>
    </row>
    <row r="20223" spans="1:1">
      <c r="A20223"/>
    </row>
    <row r="20224" spans="1:1">
      <c r="A20224"/>
    </row>
    <row r="20225" spans="1:1">
      <c r="A20225"/>
    </row>
    <row r="20226" spans="1:1">
      <c r="A20226"/>
    </row>
    <row r="20227" spans="1:1">
      <c r="A20227"/>
    </row>
    <row r="20228" spans="1:1">
      <c r="A20228"/>
    </row>
    <row r="20229" spans="1:1">
      <c r="A20229"/>
    </row>
    <row r="20230" spans="1:1">
      <c r="A20230"/>
    </row>
    <row r="20231" spans="1:1">
      <c r="A20231"/>
    </row>
    <row r="20232" spans="1:1">
      <c r="A20232"/>
    </row>
    <row r="20233" spans="1:1">
      <c r="A20233"/>
    </row>
    <row r="20234" spans="1:1">
      <c r="A20234"/>
    </row>
    <row r="20235" spans="1:1">
      <c r="A20235"/>
    </row>
    <row r="20236" spans="1:1">
      <c r="A20236"/>
    </row>
    <row r="20237" spans="1:1">
      <c r="A20237"/>
    </row>
    <row r="20238" spans="1:1">
      <c r="A20238"/>
    </row>
    <row r="20239" spans="1:1">
      <c r="A20239"/>
    </row>
    <row r="20240" spans="1:1">
      <c r="A20240"/>
    </row>
    <row r="20241" spans="1:1">
      <c r="A20241"/>
    </row>
    <row r="20242" spans="1:1">
      <c r="A20242"/>
    </row>
    <row r="20243" spans="1:1">
      <c r="A20243"/>
    </row>
    <row r="20244" spans="1:1">
      <c r="A20244"/>
    </row>
    <row r="20245" spans="1:1">
      <c r="A20245"/>
    </row>
    <row r="20246" spans="1:1">
      <c r="A20246"/>
    </row>
    <row r="20247" spans="1:1">
      <c r="A20247"/>
    </row>
    <row r="20248" spans="1:1">
      <c r="A20248"/>
    </row>
    <row r="20249" spans="1:1">
      <c r="A20249"/>
    </row>
    <row r="20250" spans="1:1">
      <c r="A20250"/>
    </row>
    <row r="20251" spans="1:1">
      <c r="A20251"/>
    </row>
    <row r="20252" spans="1:1">
      <c r="A20252"/>
    </row>
    <row r="20253" spans="1:1">
      <c r="A20253"/>
    </row>
    <row r="20254" spans="1:1">
      <c r="A20254"/>
    </row>
    <row r="20255" spans="1:1">
      <c r="A20255"/>
    </row>
    <row r="20256" spans="1:1">
      <c r="A20256"/>
    </row>
    <row r="20257" spans="1:1">
      <c r="A20257"/>
    </row>
    <row r="20258" spans="1:1">
      <c r="A20258"/>
    </row>
    <row r="20259" spans="1:1">
      <c r="A20259"/>
    </row>
    <row r="20260" spans="1:1">
      <c r="A20260"/>
    </row>
    <row r="20261" spans="1:1">
      <c r="A20261"/>
    </row>
    <row r="20262" spans="1:1">
      <c r="A20262"/>
    </row>
    <row r="20263" spans="1:1">
      <c r="A20263"/>
    </row>
    <row r="20264" spans="1:1">
      <c r="A20264"/>
    </row>
    <row r="20265" spans="1:1">
      <c r="A20265"/>
    </row>
    <row r="20266" spans="1:1">
      <c r="A20266"/>
    </row>
    <row r="20267" spans="1:1">
      <c r="A20267"/>
    </row>
    <row r="20268" spans="1:1">
      <c r="A20268"/>
    </row>
    <row r="20269" spans="1:1">
      <c r="A20269"/>
    </row>
    <row r="20270" spans="1:1">
      <c r="A20270"/>
    </row>
    <row r="20271" spans="1:1">
      <c r="A20271"/>
    </row>
    <row r="20272" spans="1:1">
      <c r="A20272"/>
    </row>
    <row r="20273" spans="1:1">
      <c r="A20273"/>
    </row>
    <row r="20274" spans="1:1">
      <c r="A20274"/>
    </row>
    <row r="20275" spans="1:1">
      <c r="A20275"/>
    </row>
    <row r="20276" spans="1:1">
      <c r="A20276"/>
    </row>
    <row r="20277" spans="1:1">
      <c r="A20277"/>
    </row>
    <row r="20278" spans="1:1">
      <c r="A20278"/>
    </row>
    <row r="20279" spans="1:1">
      <c r="A20279"/>
    </row>
    <row r="20280" spans="1:1">
      <c r="A20280"/>
    </row>
    <row r="20281" spans="1:1">
      <c r="A20281"/>
    </row>
    <row r="20282" spans="1:1">
      <c r="A20282"/>
    </row>
    <row r="20283" spans="1:1">
      <c r="A20283"/>
    </row>
    <row r="20284" spans="1:1">
      <c r="A20284"/>
    </row>
    <row r="20285" spans="1:1">
      <c r="A20285"/>
    </row>
    <row r="20286" spans="1:1">
      <c r="A20286"/>
    </row>
    <row r="20287" spans="1:1">
      <c r="A20287"/>
    </row>
    <row r="20288" spans="1:1">
      <c r="A20288"/>
    </row>
    <row r="20289" spans="1:1">
      <c r="A20289"/>
    </row>
    <row r="20290" spans="1:1">
      <c r="A20290"/>
    </row>
    <row r="20291" spans="1:1">
      <c r="A20291"/>
    </row>
    <row r="20292" spans="1:1">
      <c r="A20292"/>
    </row>
    <row r="20293" spans="1:1">
      <c r="A20293"/>
    </row>
    <row r="20294" spans="1:1">
      <c r="A20294"/>
    </row>
    <row r="20295" spans="1:1">
      <c r="A20295"/>
    </row>
    <row r="20296" spans="1:1">
      <c r="A20296"/>
    </row>
    <row r="20297" spans="1:1">
      <c r="A20297"/>
    </row>
    <row r="20298" spans="1:1">
      <c r="A20298"/>
    </row>
    <row r="20299" spans="1:1">
      <c r="A20299"/>
    </row>
    <row r="20300" spans="1:1">
      <c r="A20300"/>
    </row>
    <row r="20301" spans="1:1">
      <c r="A20301"/>
    </row>
    <row r="20302" spans="1:1">
      <c r="A20302"/>
    </row>
    <row r="20303" spans="1:1">
      <c r="A20303"/>
    </row>
    <row r="20304" spans="1:1">
      <c r="A20304"/>
    </row>
    <row r="20305" spans="1:1">
      <c r="A20305"/>
    </row>
    <row r="20306" spans="1:1">
      <c r="A20306"/>
    </row>
    <row r="20307" spans="1:1">
      <c r="A20307"/>
    </row>
    <row r="20308" spans="1:1">
      <c r="A20308"/>
    </row>
    <row r="20309" spans="1:1">
      <c r="A20309"/>
    </row>
    <row r="20310" spans="1:1">
      <c r="A20310"/>
    </row>
    <row r="20311" spans="1:1">
      <c r="A20311"/>
    </row>
    <row r="20312" spans="1:1">
      <c r="A20312"/>
    </row>
    <row r="20313" spans="1:1">
      <c r="A20313"/>
    </row>
    <row r="20314" spans="1:1">
      <c r="A20314"/>
    </row>
    <row r="20315" spans="1:1">
      <c r="A20315"/>
    </row>
    <row r="20316" spans="1:1">
      <c r="A20316"/>
    </row>
    <row r="20317" spans="1:1">
      <c r="A20317"/>
    </row>
    <row r="20318" spans="1:1">
      <c r="A20318"/>
    </row>
    <row r="20319" spans="1:1">
      <c r="A20319"/>
    </row>
    <row r="20320" spans="1:1">
      <c r="A20320"/>
    </row>
    <row r="20321" spans="1:1">
      <c r="A20321"/>
    </row>
    <row r="20322" spans="1:1">
      <c r="A20322"/>
    </row>
    <row r="20323" spans="1:1">
      <c r="A20323"/>
    </row>
    <row r="20324" spans="1:1">
      <c r="A20324"/>
    </row>
    <row r="20325" spans="1:1">
      <c r="A20325"/>
    </row>
    <row r="20326" spans="1:1">
      <c r="A20326"/>
    </row>
    <row r="20327" spans="1:1">
      <c r="A20327"/>
    </row>
    <row r="20328" spans="1:1">
      <c r="A20328"/>
    </row>
    <row r="20329" spans="1:1">
      <c r="A20329"/>
    </row>
    <row r="20330" spans="1:1">
      <c r="A20330"/>
    </row>
    <row r="20331" spans="1:1">
      <c r="A20331"/>
    </row>
    <row r="20332" spans="1:1">
      <c r="A20332"/>
    </row>
    <row r="20333" spans="1:1">
      <c r="A20333"/>
    </row>
    <row r="20334" spans="1:1">
      <c r="A20334"/>
    </row>
    <row r="20335" spans="1:1">
      <c r="A20335"/>
    </row>
    <row r="20336" spans="1:1">
      <c r="A20336"/>
    </row>
    <row r="20337" spans="1:1">
      <c r="A20337"/>
    </row>
    <row r="20338" spans="1:1">
      <c r="A20338"/>
    </row>
    <row r="20339" spans="1:1">
      <c r="A20339"/>
    </row>
    <row r="20340" spans="1:1">
      <c r="A20340"/>
    </row>
    <row r="20341" spans="1:1">
      <c r="A20341"/>
    </row>
    <row r="20342" spans="1:1">
      <c r="A20342"/>
    </row>
    <row r="20343" spans="1:1">
      <c r="A20343"/>
    </row>
    <row r="20344" spans="1:1">
      <c r="A20344"/>
    </row>
    <row r="20345" spans="1:1">
      <c r="A20345"/>
    </row>
    <row r="20346" spans="1:1">
      <c r="A20346"/>
    </row>
    <row r="20347" spans="1:1">
      <c r="A20347"/>
    </row>
    <row r="20348" spans="1:1">
      <c r="A20348"/>
    </row>
    <row r="20349" spans="1:1">
      <c r="A20349"/>
    </row>
    <row r="20350" spans="1:1">
      <c r="A20350"/>
    </row>
    <row r="20351" spans="1:1">
      <c r="A20351"/>
    </row>
    <row r="20352" spans="1:1">
      <c r="A20352"/>
    </row>
    <row r="20353" spans="1:1">
      <c r="A20353"/>
    </row>
    <row r="20354" spans="1:1">
      <c r="A20354"/>
    </row>
    <row r="20355" spans="1:1">
      <c r="A20355"/>
    </row>
    <row r="20356" spans="1:1">
      <c r="A20356"/>
    </row>
    <row r="20357" spans="1:1">
      <c r="A20357"/>
    </row>
    <row r="20358" spans="1:1">
      <c r="A20358"/>
    </row>
    <row r="20359" spans="1:1">
      <c r="A20359"/>
    </row>
    <row r="20360" spans="1:1">
      <c r="A20360"/>
    </row>
    <row r="20361" spans="1:1">
      <c r="A20361"/>
    </row>
    <row r="20362" spans="1:1">
      <c r="A20362"/>
    </row>
    <row r="20363" spans="1:1">
      <c r="A20363"/>
    </row>
    <row r="20364" spans="1:1">
      <c r="A20364"/>
    </row>
    <row r="20365" spans="1:1">
      <c r="A20365"/>
    </row>
    <row r="20366" spans="1:1">
      <c r="A20366"/>
    </row>
    <row r="20367" spans="1:1">
      <c r="A20367"/>
    </row>
    <row r="20368" spans="1:1">
      <c r="A20368"/>
    </row>
    <row r="20369" spans="1:1">
      <c r="A20369"/>
    </row>
    <row r="20370" spans="1:1">
      <c r="A20370"/>
    </row>
    <row r="20371" spans="1:1">
      <c r="A20371"/>
    </row>
    <row r="20372" spans="1:1">
      <c r="A20372"/>
    </row>
    <row r="20373" spans="1:1">
      <c r="A20373"/>
    </row>
    <row r="20374" spans="1:1">
      <c r="A20374"/>
    </row>
    <row r="20375" spans="1:1">
      <c r="A20375"/>
    </row>
    <row r="20376" spans="1:1">
      <c r="A20376"/>
    </row>
    <row r="20377" spans="1:1">
      <c r="A20377"/>
    </row>
    <row r="20378" spans="1:1">
      <c r="A20378"/>
    </row>
    <row r="20379" spans="1:1">
      <c r="A20379"/>
    </row>
    <row r="20380" spans="1:1">
      <c r="A20380"/>
    </row>
    <row r="20381" spans="1:1">
      <c r="A20381"/>
    </row>
    <row r="20382" spans="1:1">
      <c r="A20382"/>
    </row>
    <row r="20383" spans="1:1">
      <c r="A20383"/>
    </row>
    <row r="20384" spans="1:1">
      <c r="A20384"/>
    </row>
    <row r="20385" spans="1:1">
      <c r="A20385"/>
    </row>
    <row r="20386" spans="1:1">
      <c r="A20386"/>
    </row>
    <row r="20387" spans="1:1">
      <c r="A20387"/>
    </row>
    <row r="20388" spans="1:1">
      <c r="A20388"/>
    </row>
    <row r="20389" spans="1:1">
      <c r="A20389"/>
    </row>
    <row r="20390" spans="1:1">
      <c r="A20390"/>
    </row>
    <row r="20391" spans="1:1">
      <c r="A20391"/>
    </row>
    <row r="20392" spans="1:1">
      <c r="A20392"/>
    </row>
    <row r="20393" spans="1:1">
      <c r="A20393"/>
    </row>
    <row r="20394" spans="1:1">
      <c r="A20394"/>
    </row>
    <row r="20395" spans="1:1">
      <c r="A20395"/>
    </row>
    <row r="20396" spans="1:1">
      <c r="A20396"/>
    </row>
    <row r="20397" spans="1:1">
      <c r="A20397"/>
    </row>
    <row r="20398" spans="1:1">
      <c r="A20398"/>
    </row>
    <row r="20399" spans="1:1">
      <c r="A20399"/>
    </row>
    <row r="20400" spans="1:1">
      <c r="A20400"/>
    </row>
    <row r="20401" spans="1:1">
      <c r="A20401"/>
    </row>
    <row r="20402" spans="1:1">
      <c r="A20402"/>
    </row>
    <row r="20403" spans="1:1">
      <c r="A20403"/>
    </row>
    <row r="20404" spans="1:1">
      <c r="A20404"/>
    </row>
    <row r="20405" spans="1:1">
      <c r="A20405"/>
    </row>
    <row r="20406" spans="1:1">
      <c r="A20406"/>
    </row>
    <row r="20407" spans="1:1">
      <c r="A20407"/>
    </row>
    <row r="20408" spans="1:1">
      <c r="A20408"/>
    </row>
    <row r="20409" spans="1:1">
      <c r="A20409"/>
    </row>
    <row r="20410" spans="1:1">
      <c r="A20410"/>
    </row>
    <row r="20411" spans="1:1">
      <c r="A20411"/>
    </row>
    <row r="20412" spans="1:1">
      <c r="A20412"/>
    </row>
    <row r="20413" spans="1:1">
      <c r="A20413"/>
    </row>
    <row r="20414" spans="1:1">
      <c r="A20414"/>
    </row>
    <row r="20415" spans="1:1">
      <c r="A20415"/>
    </row>
    <row r="20416" spans="1:1">
      <c r="A20416"/>
    </row>
    <row r="20417" spans="1:1">
      <c r="A20417"/>
    </row>
    <row r="20418" spans="1:1">
      <c r="A20418"/>
    </row>
    <row r="20419" spans="1:1">
      <c r="A20419"/>
    </row>
    <row r="20420" spans="1:1">
      <c r="A20420"/>
    </row>
    <row r="20421" spans="1:1">
      <c r="A20421"/>
    </row>
    <row r="20422" spans="1:1">
      <c r="A20422"/>
    </row>
    <row r="20423" spans="1:1">
      <c r="A20423"/>
    </row>
    <row r="20424" spans="1:1">
      <c r="A20424"/>
    </row>
    <row r="20425" spans="1:1">
      <c r="A20425"/>
    </row>
    <row r="20426" spans="1:1">
      <c r="A20426"/>
    </row>
    <row r="20427" spans="1:1">
      <c r="A20427"/>
    </row>
    <row r="20428" spans="1:1">
      <c r="A20428"/>
    </row>
    <row r="20429" spans="1:1">
      <c r="A20429"/>
    </row>
    <row r="20430" spans="1:1">
      <c r="A20430"/>
    </row>
    <row r="20431" spans="1:1">
      <c r="A20431"/>
    </row>
    <row r="20432" spans="1:1">
      <c r="A20432"/>
    </row>
    <row r="20433" spans="1:1">
      <c r="A20433"/>
    </row>
    <row r="20434" spans="1:1">
      <c r="A20434"/>
    </row>
    <row r="20435" spans="1:1">
      <c r="A20435"/>
    </row>
    <row r="20436" spans="1:1">
      <c r="A20436"/>
    </row>
    <row r="20437" spans="1:1">
      <c r="A20437"/>
    </row>
    <row r="20438" spans="1:1">
      <c r="A20438"/>
    </row>
    <row r="20439" spans="1:1">
      <c r="A20439"/>
    </row>
    <row r="20440" spans="1:1">
      <c r="A20440"/>
    </row>
    <row r="20441" spans="1:1">
      <c r="A20441"/>
    </row>
    <row r="20442" spans="1:1">
      <c r="A20442"/>
    </row>
    <row r="20443" spans="1:1">
      <c r="A20443"/>
    </row>
    <row r="20444" spans="1:1">
      <c r="A20444"/>
    </row>
    <row r="20445" spans="1:1">
      <c r="A20445"/>
    </row>
    <row r="20446" spans="1:1">
      <c r="A20446"/>
    </row>
    <row r="20447" spans="1:1">
      <c r="A20447"/>
    </row>
    <row r="20448" spans="1:1">
      <c r="A20448"/>
    </row>
    <row r="20449" spans="1:1">
      <c r="A20449"/>
    </row>
    <row r="20450" spans="1:1">
      <c r="A20450"/>
    </row>
    <row r="20451" spans="1:1">
      <c r="A20451"/>
    </row>
    <row r="20452" spans="1:1">
      <c r="A20452"/>
    </row>
    <row r="20453" spans="1:1">
      <c r="A20453"/>
    </row>
    <row r="20454" spans="1:1">
      <c r="A20454"/>
    </row>
    <row r="20455" spans="1:1">
      <c r="A20455"/>
    </row>
    <row r="20456" spans="1:1">
      <c r="A20456"/>
    </row>
    <row r="20457" spans="1:1">
      <c r="A20457"/>
    </row>
    <row r="20458" spans="1:1">
      <c r="A20458"/>
    </row>
    <row r="20459" spans="1:1">
      <c r="A20459"/>
    </row>
    <row r="20460" spans="1:1">
      <c r="A20460"/>
    </row>
    <row r="20461" spans="1:1">
      <c r="A20461"/>
    </row>
    <row r="20462" spans="1:1">
      <c r="A20462"/>
    </row>
    <row r="20463" spans="1:1">
      <c r="A20463"/>
    </row>
    <row r="20464" spans="1:1">
      <c r="A20464"/>
    </row>
    <row r="20465" spans="1:1">
      <c r="A20465"/>
    </row>
    <row r="20466" spans="1:1">
      <c r="A20466"/>
    </row>
    <row r="20467" spans="1:1">
      <c r="A20467"/>
    </row>
    <row r="20468" spans="1:1">
      <c r="A20468"/>
    </row>
    <row r="20469" spans="1:1">
      <c r="A20469"/>
    </row>
    <row r="20470" spans="1:1">
      <c r="A20470"/>
    </row>
    <row r="20471" spans="1:1">
      <c r="A20471"/>
    </row>
    <row r="20472" spans="1:1">
      <c r="A20472"/>
    </row>
    <row r="20473" spans="1:1">
      <c r="A20473"/>
    </row>
    <row r="20474" spans="1:1">
      <c r="A20474"/>
    </row>
    <row r="20475" spans="1:1">
      <c r="A20475"/>
    </row>
    <row r="20476" spans="1:1">
      <c r="A20476"/>
    </row>
    <row r="20477" spans="1:1">
      <c r="A20477"/>
    </row>
    <row r="20478" spans="1:1">
      <c r="A20478"/>
    </row>
    <row r="20479" spans="1:1">
      <c r="A20479"/>
    </row>
    <row r="20480" spans="1:1">
      <c r="A20480"/>
    </row>
    <row r="20481" spans="1:1">
      <c r="A20481"/>
    </row>
    <row r="20482" spans="1:1">
      <c r="A20482"/>
    </row>
    <row r="20483" spans="1:1">
      <c r="A20483"/>
    </row>
    <row r="20484" spans="1:1">
      <c r="A20484"/>
    </row>
    <row r="20485" spans="1:1">
      <c r="A20485"/>
    </row>
    <row r="20486" spans="1:1">
      <c r="A20486"/>
    </row>
    <row r="20487" spans="1:1">
      <c r="A20487"/>
    </row>
    <row r="20488" spans="1:1">
      <c r="A20488"/>
    </row>
    <row r="20489" spans="1:1">
      <c r="A20489"/>
    </row>
    <row r="20490" spans="1:1">
      <c r="A20490"/>
    </row>
    <row r="20491" spans="1:1">
      <c r="A20491"/>
    </row>
    <row r="20492" spans="1:1">
      <c r="A20492"/>
    </row>
    <row r="20493" spans="1:1">
      <c r="A20493"/>
    </row>
    <row r="20494" spans="1:1">
      <c r="A20494"/>
    </row>
    <row r="20495" spans="1:1">
      <c r="A20495"/>
    </row>
    <row r="20496" spans="1:1">
      <c r="A20496"/>
    </row>
    <row r="20497" spans="1:1">
      <c r="A20497"/>
    </row>
    <row r="20498" spans="1:1">
      <c r="A20498"/>
    </row>
    <row r="20499" spans="1:1">
      <c r="A20499"/>
    </row>
    <row r="20500" spans="1:1">
      <c r="A20500"/>
    </row>
    <row r="20501" spans="1:1">
      <c r="A20501"/>
    </row>
    <row r="20502" spans="1:1">
      <c r="A20502"/>
    </row>
    <row r="20503" spans="1:1">
      <c r="A20503"/>
    </row>
    <row r="20504" spans="1:1">
      <c r="A20504"/>
    </row>
    <row r="20505" spans="1:1">
      <c r="A20505"/>
    </row>
    <row r="20506" spans="1:1">
      <c r="A20506"/>
    </row>
    <row r="20507" spans="1:1">
      <c r="A20507"/>
    </row>
    <row r="20508" spans="1:1">
      <c r="A20508"/>
    </row>
    <row r="20509" spans="1:1">
      <c r="A20509"/>
    </row>
    <row r="20510" spans="1:1">
      <c r="A20510"/>
    </row>
    <row r="20511" spans="1:1">
      <c r="A20511"/>
    </row>
    <row r="20512" spans="1:1">
      <c r="A20512"/>
    </row>
    <row r="20513" spans="1:1">
      <c r="A20513"/>
    </row>
    <row r="20514" spans="1:1">
      <c r="A20514"/>
    </row>
    <row r="20515" spans="1:1">
      <c r="A20515"/>
    </row>
    <row r="20516" spans="1:1">
      <c r="A20516"/>
    </row>
    <row r="20517" spans="1:1">
      <c r="A20517"/>
    </row>
    <row r="20518" spans="1:1">
      <c r="A20518"/>
    </row>
    <row r="20519" spans="1:1">
      <c r="A20519"/>
    </row>
    <row r="20520" spans="1:1">
      <c r="A20520"/>
    </row>
    <row r="20521" spans="1:1">
      <c r="A20521"/>
    </row>
    <row r="20522" spans="1:1">
      <c r="A20522"/>
    </row>
    <row r="20523" spans="1:1">
      <c r="A20523"/>
    </row>
    <row r="20524" spans="1:1">
      <c r="A20524"/>
    </row>
    <row r="20525" spans="1:1">
      <c r="A20525"/>
    </row>
    <row r="20526" spans="1:1">
      <c r="A20526"/>
    </row>
    <row r="20527" spans="1:1">
      <c r="A20527"/>
    </row>
    <row r="20528" spans="1:1">
      <c r="A20528"/>
    </row>
    <row r="20529" spans="1:1">
      <c r="A20529"/>
    </row>
    <row r="20530" spans="1:1">
      <c r="A20530"/>
    </row>
    <row r="20531" spans="1:1">
      <c r="A20531"/>
    </row>
    <row r="20532" spans="1:1">
      <c r="A20532"/>
    </row>
    <row r="20533" spans="1:1">
      <c r="A20533"/>
    </row>
    <row r="20534" spans="1:1">
      <c r="A20534"/>
    </row>
    <row r="20535" spans="1:1">
      <c r="A20535"/>
    </row>
    <row r="20536" spans="1:1">
      <c r="A20536"/>
    </row>
    <row r="20537" spans="1:1">
      <c r="A20537"/>
    </row>
    <row r="20538" spans="1:1">
      <c r="A20538"/>
    </row>
    <row r="20539" spans="1:1">
      <c r="A20539"/>
    </row>
    <row r="20540" spans="1:1">
      <c r="A20540"/>
    </row>
    <row r="20541" spans="1:1">
      <c r="A20541"/>
    </row>
    <row r="20542" spans="1:1">
      <c r="A20542"/>
    </row>
    <row r="20543" spans="1:1">
      <c r="A20543"/>
    </row>
    <row r="20544" spans="1:1">
      <c r="A20544"/>
    </row>
    <row r="20545" spans="1:1">
      <c r="A20545"/>
    </row>
    <row r="20546" spans="1:1">
      <c r="A20546"/>
    </row>
    <row r="20547" spans="1:1">
      <c r="A20547"/>
    </row>
    <row r="20548" spans="1:1">
      <c r="A20548"/>
    </row>
    <row r="20549" spans="1:1">
      <c r="A20549"/>
    </row>
    <row r="20550" spans="1:1">
      <c r="A20550"/>
    </row>
    <row r="20551" spans="1:1">
      <c r="A20551"/>
    </row>
    <row r="20552" spans="1:1">
      <c r="A20552"/>
    </row>
    <row r="20553" spans="1:1">
      <c r="A20553"/>
    </row>
    <row r="20554" spans="1:1">
      <c r="A20554"/>
    </row>
    <row r="20555" spans="1:1">
      <c r="A20555"/>
    </row>
    <row r="20556" spans="1:1">
      <c r="A20556"/>
    </row>
    <row r="20557" spans="1:1">
      <c r="A20557"/>
    </row>
    <row r="20558" spans="1:1">
      <c r="A20558"/>
    </row>
    <row r="20559" spans="1:1">
      <c r="A20559"/>
    </row>
    <row r="20560" spans="1:1">
      <c r="A20560"/>
    </row>
    <row r="20561" spans="1:1">
      <c r="A20561"/>
    </row>
    <row r="20562" spans="1:1">
      <c r="A20562"/>
    </row>
    <row r="20563" spans="1:1">
      <c r="A20563"/>
    </row>
    <row r="20564" spans="1:1">
      <c r="A20564"/>
    </row>
    <row r="20565" spans="1:1">
      <c r="A20565"/>
    </row>
    <row r="20566" spans="1:1">
      <c r="A20566"/>
    </row>
    <row r="20567" spans="1:1">
      <c r="A20567"/>
    </row>
    <row r="20568" spans="1:1">
      <c r="A20568"/>
    </row>
    <row r="20569" spans="1:1">
      <c r="A20569"/>
    </row>
    <row r="20570" spans="1:1">
      <c r="A20570"/>
    </row>
    <row r="20571" spans="1:1">
      <c r="A20571"/>
    </row>
    <row r="20572" spans="1:1">
      <c r="A20572"/>
    </row>
    <row r="20573" spans="1:1">
      <c r="A20573"/>
    </row>
    <row r="20574" spans="1:1">
      <c r="A20574"/>
    </row>
    <row r="20575" spans="1:1">
      <c r="A20575"/>
    </row>
    <row r="20576" spans="1:1">
      <c r="A20576"/>
    </row>
    <row r="20577" spans="1:1">
      <c r="A20577"/>
    </row>
    <row r="20578" spans="1:1">
      <c r="A20578"/>
    </row>
    <row r="20579" spans="1:1">
      <c r="A20579"/>
    </row>
    <row r="20580" spans="1:1">
      <c r="A20580"/>
    </row>
    <row r="20581" spans="1:1">
      <c r="A20581"/>
    </row>
    <row r="20582" spans="1:1">
      <c r="A20582"/>
    </row>
    <row r="20583" spans="1:1">
      <c r="A20583"/>
    </row>
    <row r="20584" spans="1:1">
      <c r="A20584"/>
    </row>
    <row r="20585" spans="1:1">
      <c r="A20585"/>
    </row>
    <row r="20586" spans="1:1">
      <c r="A20586"/>
    </row>
    <row r="20587" spans="1:1">
      <c r="A20587"/>
    </row>
    <row r="20588" spans="1:1">
      <c r="A20588"/>
    </row>
    <row r="20589" spans="1:1">
      <c r="A20589"/>
    </row>
    <row r="20590" spans="1:1">
      <c r="A20590"/>
    </row>
    <row r="20591" spans="1:1">
      <c r="A20591"/>
    </row>
    <row r="20592" spans="1:1">
      <c r="A20592"/>
    </row>
    <row r="20593" spans="1:1">
      <c r="A20593"/>
    </row>
    <row r="20594" spans="1:1">
      <c r="A20594"/>
    </row>
    <row r="20595" spans="1:1">
      <c r="A20595"/>
    </row>
    <row r="20596" spans="1:1">
      <c r="A20596"/>
    </row>
    <row r="20597" spans="1:1">
      <c r="A20597"/>
    </row>
    <row r="20598" spans="1:1">
      <c r="A20598"/>
    </row>
    <row r="20599" spans="1:1">
      <c r="A20599"/>
    </row>
    <row r="20600" spans="1:1">
      <c r="A20600"/>
    </row>
    <row r="20601" spans="1:1">
      <c r="A20601"/>
    </row>
    <row r="20602" spans="1:1">
      <c r="A20602"/>
    </row>
    <row r="20603" spans="1:1">
      <c r="A20603"/>
    </row>
    <row r="20604" spans="1:1">
      <c r="A20604"/>
    </row>
    <row r="20605" spans="1:1">
      <c r="A20605"/>
    </row>
    <row r="20606" spans="1:1">
      <c r="A20606"/>
    </row>
    <row r="20607" spans="1:1">
      <c r="A20607"/>
    </row>
    <row r="20608" spans="1:1">
      <c r="A20608"/>
    </row>
    <row r="20609" spans="1:1">
      <c r="A20609"/>
    </row>
    <row r="20610" spans="1:1">
      <c r="A20610"/>
    </row>
    <row r="20611" spans="1:1">
      <c r="A20611"/>
    </row>
    <row r="20612" spans="1:1">
      <c r="A20612"/>
    </row>
    <row r="20613" spans="1:1">
      <c r="A20613"/>
    </row>
    <row r="20614" spans="1:1">
      <c r="A20614"/>
    </row>
    <row r="20615" spans="1:1">
      <c r="A20615"/>
    </row>
    <row r="20616" spans="1:1">
      <c r="A20616"/>
    </row>
    <row r="20617" spans="1:1">
      <c r="A20617"/>
    </row>
    <row r="20618" spans="1:1">
      <c r="A20618"/>
    </row>
    <row r="20619" spans="1:1">
      <c r="A20619"/>
    </row>
    <row r="20620" spans="1:1">
      <c r="A20620"/>
    </row>
    <row r="20621" spans="1:1">
      <c r="A20621"/>
    </row>
    <row r="20622" spans="1:1">
      <c r="A20622"/>
    </row>
    <row r="20623" spans="1:1">
      <c r="A20623"/>
    </row>
    <row r="20624" spans="1:1">
      <c r="A20624"/>
    </row>
    <row r="20625" spans="1:1">
      <c r="A20625"/>
    </row>
    <row r="20626" spans="1:1">
      <c r="A20626"/>
    </row>
    <row r="20627" spans="1:1">
      <c r="A20627"/>
    </row>
    <row r="20628" spans="1:1">
      <c r="A20628"/>
    </row>
    <row r="20629" spans="1:1">
      <c r="A20629"/>
    </row>
    <row r="20630" spans="1:1">
      <c r="A20630"/>
    </row>
    <row r="20631" spans="1:1">
      <c r="A20631"/>
    </row>
    <row r="20632" spans="1:1">
      <c r="A20632"/>
    </row>
    <row r="20633" spans="1:1">
      <c r="A20633"/>
    </row>
    <row r="20634" spans="1:1">
      <c r="A20634"/>
    </row>
    <row r="20635" spans="1:1">
      <c r="A20635"/>
    </row>
    <row r="20636" spans="1:1">
      <c r="A20636"/>
    </row>
    <row r="20637" spans="1:1">
      <c r="A20637"/>
    </row>
    <row r="20638" spans="1:1">
      <c r="A20638"/>
    </row>
    <row r="20639" spans="1:1">
      <c r="A20639"/>
    </row>
    <row r="20640" spans="1:1">
      <c r="A20640"/>
    </row>
    <row r="20641" spans="1:1">
      <c r="A20641"/>
    </row>
    <row r="20642" spans="1:1">
      <c r="A20642"/>
    </row>
    <row r="20643" spans="1:1">
      <c r="A20643"/>
    </row>
    <row r="20644" spans="1:1">
      <c r="A20644"/>
    </row>
    <row r="20645" spans="1:1">
      <c r="A20645"/>
    </row>
    <row r="20646" spans="1:1">
      <c r="A20646"/>
    </row>
    <row r="20647" spans="1:1">
      <c r="A20647"/>
    </row>
    <row r="20648" spans="1:1">
      <c r="A20648"/>
    </row>
    <row r="20649" spans="1:1">
      <c r="A20649"/>
    </row>
    <row r="20650" spans="1:1">
      <c r="A20650"/>
    </row>
    <row r="20651" spans="1:1">
      <c r="A20651"/>
    </row>
    <row r="20652" spans="1:1">
      <c r="A20652"/>
    </row>
    <row r="20653" spans="1:1">
      <c r="A20653"/>
    </row>
    <row r="20654" spans="1:1">
      <c r="A20654"/>
    </row>
    <row r="20655" spans="1:1">
      <c r="A20655"/>
    </row>
    <row r="20656" spans="1:1">
      <c r="A20656"/>
    </row>
    <row r="20657" spans="1:1">
      <c r="A20657"/>
    </row>
    <row r="20658" spans="1:1">
      <c r="A20658"/>
    </row>
    <row r="20659" spans="1:1">
      <c r="A20659"/>
    </row>
    <row r="20660" spans="1:1">
      <c r="A20660"/>
    </row>
    <row r="20661" spans="1:1">
      <c r="A20661"/>
    </row>
    <row r="20662" spans="1:1">
      <c r="A20662"/>
    </row>
    <row r="20663" spans="1:1">
      <c r="A20663"/>
    </row>
    <row r="20664" spans="1:1">
      <c r="A20664"/>
    </row>
    <row r="20665" spans="1:1">
      <c r="A20665"/>
    </row>
    <row r="20666" spans="1:1">
      <c r="A20666"/>
    </row>
    <row r="20667" spans="1:1">
      <c r="A20667"/>
    </row>
    <row r="20668" spans="1:1">
      <c r="A20668"/>
    </row>
    <row r="20669" spans="1:1">
      <c r="A20669"/>
    </row>
    <row r="20670" spans="1:1">
      <c r="A20670"/>
    </row>
    <row r="20671" spans="1:1">
      <c r="A20671"/>
    </row>
    <row r="20672" spans="1:1">
      <c r="A20672"/>
    </row>
    <row r="20673" spans="1:1">
      <c r="A20673"/>
    </row>
    <row r="20674" spans="1:1">
      <c r="A20674"/>
    </row>
    <row r="20675" spans="1:1">
      <c r="A20675"/>
    </row>
    <row r="20676" spans="1:1">
      <c r="A20676"/>
    </row>
    <row r="20677" spans="1:1">
      <c r="A20677"/>
    </row>
    <row r="20678" spans="1:1">
      <c r="A20678"/>
    </row>
    <row r="20679" spans="1:1">
      <c r="A20679"/>
    </row>
    <row r="20680" spans="1:1">
      <c r="A20680"/>
    </row>
    <row r="20681" spans="1:1">
      <c r="A20681"/>
    </row>
    <row r="20682" spans="1:1">
      <c r="A20682"/>
    </row>
    <row r="20683" spans="1:1">
      <c r="A20683"/>
    </row>
    <row r="20684" spans="1:1">
      <c r="A20684"/>
    </row>
    <row r="20685" spans="1:1">
      <c r="A20685"/>
    </row>
    <row r="20686" spans="1:1">
      <c r="A20686"/>
    </row>
    <row r="20687" spans="1:1">
      <c r="A20687"/>
    </row>
    <row r="20688" spans="1:1">
      <c r="A20688"/>
    </row>
    <row r="20689" spans="1:1">
      <c r="A20689"/>
    </row>
    <row r="20690" spans="1:1">
      <c r="A20690"/>
    </row>
    <row r="20691" spans="1:1">
      <c r="A20691"/>
    </row>
    <row r="20692" spans="1:1">
      <c r="A20692"/>
    </row>
    <row r="20693" spans="1:1">
      <c r="A20693"/>
    </row>
    <row r="20694" spans="1:1">
      <c r="A20694"/>
    </row>
    <row r="20695" spans="1:1">
      <c r="A20695"/>
    </row>
    <row r="20696" spans="1:1">
      <c r="A20696"/>
    </row>
    <row r="20697" spans="1:1">
      <c r="A20697"/>
    </row>
    <row r="20698" spans="1:1">
      <c r="A20698"/>
    </row>
    <row r="20699" spans="1:1">
      <c r="A20699"/>
    </row>
    <row r="20700" spans="1:1">
      <c r="A20700"/>
    </row>
    <row r="20701" spans="1:1">
      <c r="A20701"/>
    </row>
    <row r="20702" spans="1:1">
      <c r="A20702"/>
    </row>
    <row r="20703" spans="1:1">
      <c r="A20703"/>
    </row>
    <row r="20704" spans="1:1">
      <c r="A20704"/>
    </row>
    <row r="20705" spans="1:1">
      <c r="A20705"/>
    </row>
    <row r="20706" spans="1:1">
      <c r="A20706"/>
    </row>
    <row r="20707" spans="1:1">
      <c r="A20707"/>
    </row>
    <row r="20708" spans="1:1">
      <c r="A20708"/>
    </row>
    <row r="20709" spans="1:1">
      <c r="A20709"/>
    </row>
    <row r="20710" spans="1:1">
      <c r="A20710"/>
    </row>
    <row r="20711" spans="1:1">
      <c r="A20711"/>
    </row>
    <row r="20712" spans="1:1">
      <c r="A20712"/>
    </row>
    <row r="20713" spans="1:1">
      <c r="A20713"/>
    </row>
    <row r="20714" spans="1:1">
      <c r="A20714"/>
    </row>
    <row r="20715" spans="1:1">
      <c r="A20715"/>
    </row>
    <row r="20716" spans="1:1">
      <c r="A20716"/>
    </row>
    <row r="20717" spans="1:1">
      <c r="A20717"/>
    </row>
    <row r="20718" spans="1:1">
      <c r="A20718"/>
    </row>
    <row r="20719" spans="1:1">
      <c r="A20719"/>
    </row>
    <row r="20720" spans="1:1">
      <c r="A20720"/>
    </row>
    <row r="20721" spans="1:1">
      <c r="A20721"/>
    </row>
    <row r="20722" spans="1:1">
      <c r="A20722"/>
    </row>
    <row r="20723" spans="1:1">
      <c r="A20723"/>
    </row>
    <row r="20724" spans="1:1">
      <c r="A20724"/>
    </row>
    <row r="20725" spans="1:1">
      <c r="A20725"/>
    </row>
    <row r="20726" spans="1:1">
      <c r="A20726"/>
    </row>
    <row r="20727" spans="1:1">
      <c r="A20727"/>
    </row>
    <row r="20728" spans="1:1">
      <c r="A20728"/>
    </row>
    <row r="20729" spans="1:1">
      <c r="A20729"/>
    </row>
    <row r="20730" spans="1:1">
      <c r="A20730"/>
    </row>
    <row r="20731" spans="1:1">
      <c r="A20731"/>
    </row>
    <row r="20732" spans="1:1">
      <c r="A20732"/>
    </row>
    <row r="20733" spans="1:1">
      <c r="A20733"/>
    </row>
    <row r="20734" spans="1:1">
      <c r="A20734"/>
    </row>
    <row r="20735" spans="1:1">
      <c r="A20735"/>
    </row>
    <row r="20736" spans="1:1">
      <c r="A20736"/>
    </row>
    <row r="20737" spans="1:1">
      <c r="A20737"/>
    </row>
    <row r="20738" spans="1:1">
      <c r="A20738"/>
    </row>
    <row r="20739" spans="1:1">
      <c r="A20739"/>
    </row>
    <row r="20740" spans="1:1">
      <c r="A20740"/>
    </row>
    <row r="20741" spans="1:1">
      <c r="A20741"/>
    </row>
    <row r="20742" spans="1:1">
      <c r="A20742"/>
    </row>
    <row r="20743" spans="1:1">
      <c r="A20743"/>
    </row>
    <row r="20744" spans="1:1">
      <c r="A20744"/>
    </row>
    <row r="20745" spans="1:1">
      <c r="A20745"/>
    </row>
    <row r="20746" spans="1:1">
      <c r="A20746"/>
    </row>
    <row r="20747" spans="1:1">
      <c r="A20747"/>
    </row>
    <row r="20748" spans="1:1">
      <c r="A20748"/>
    </row>
    <row r="20749" spans="1:1">
      <c r="A20749"/>
    </row>
    <row r="20750" spans="1:1">
      <c r="A20750"/>
    </row>
    <row r="20751" spans="1:1">
      <c r="A20751"/>
    </row>
    <row r="20752" spans="1:1">
      <c r="A20752"/>
    </row>
    <row r="20753" spans="1:1">
      <c r="A20753"/>
    </row>
    <row r="20754" spans="1:1">
      <c r="A20754"/>
    </row>
    <row r="20755" spans="1:1">
      <c r="A20755"/>
    </row>
    <row r="20756" spans="1:1">
      <c r="A20756"/>
    </row>
    <row r="20757" spans="1:1">
      <c r="A20757"/>
    </row>
    <row r="20758" spans="1:1">
      <c r="A20758"/>
    </row>
    <row r="20759" spans="1:1">
      <c r="A20759"/>
    </row>
    <row r="20760" spans="1:1">
      <c r="A20760"/>
    </row>
    <row r="20761" spans="1:1">
      <c r="A20761"/>
    </row>
    <row r="20762" spans="1:1">
      <c r="A20762"/>
    </row>
    <row r="20763" spans="1:1">
      <c r="A20763"/>
    </row>
    <row r="20764" spans="1:1">
      <c r="A20764"/>
    </row>
    <row r="20765" spans="1:1">
      <c r="A20765"/>
    </row>
    <row r="20766" spans="1:1">
      <c r="A20766"/>
    </row>
    <row r="20767" spans="1:1">
      <c r="A20767"/>
    </row>
    <row r="20768" spans="1:1">
      <c r="A20768"/>
    </row>
    <row r="20769" spans="1:1">
      <c r="A20769"/>
    </row>
    <row r="20770" spans="1:1">
      <c r="A20770"/>
    </row>
    <row r="20771" spans="1:1">
      <c r="A20771"/>
    </row>
    <row r="20772" spans="1:1">
      <c r="A20772"/>
    </row>
    <row r="20773" spans="1:1">
      <c r="A20773"/>
    </row>
    <row r="20774" spans="1:1">
      <c r="A20774"/>
    </row>
    <row r="20775" spans="1:1">
      <c r="A20775"/>
    </row>
    <row r="20776" spans="1:1">
      <c r="A20776"/>
    </row>
    <row r="20777" spans="1:1">
      <c r="A20777"/>
    </row>
    <row r="20778" spans="1:1">
      <c r="A20778"/>
    </row>
    <row r="20779" spans="1:1">
      <c r="A20779"/>
    </row>
    <row r="20780" spans="1:1">
      <c r="A20780"/>
    </row>
    <row r="20781" spans="1:1">
      <c r="A20781"/>
    </row>
    <row r="20782" spans="1:1">
      <c r="A20782"/>
    </row>
    <row r="20783" spans="1:1">
      <c r="A20783"/>
    </row>
    <row r="20784" spans="1:1">
      <c r="A20784"/>
    </row>
    <row r="20785" spans="1:1">
      <c r="A20785"/>
    </row>
    <row r="20786" spans="1:1">
      <c r="A20786"/>
    </row>
    <row r="20787" spans="1:1">
      <c r="A20787"/>
    </row>
    <row r="20788" spans="1:1">
      <c r="A20788"/>
    </row>
    <row r="20789" spans="1:1">
      <c r="A20789"/>
    </row>
    <row r="20790" spans="1:1">
      <c r="A20790"/>
    </row>
    <row r="20791" spans="1:1">
      <c r="A20791"/>
    </row>
    <row r="20792" spans="1:1">
      <c r="A20792"/>
    </row>
    <row r="20793" spans="1:1">
      <c r="A20793"/>
    </row>
    <row r="20794" spans="1:1">
      <c r="A20794"/>
    </row>
    <row r="20795" spans="1:1">
      <c r="A20795"/>
    </row>
    <row r="20796" spans="1:1">
      <c r="A20796"/>
    </row>
    <row r="20797" spans="1:1">
      <c r="A20797"/>
    </row>
    <row r="20798" spans="1:1">
      <c r="A20798"/>
    </row>
    <row r="20799" spans="1:1">
      <c r="A20799"/>
    </row>
    <row r="20800" spans="1:1">
      <c r="A20800"/>
    </row>
    <row r="20801" spans="1:1">
      <c r="A20801"/>
    </row>
    <row r="20802" spans="1:1">
      <c r="A20802"/>
    </row>
    <row r="20803" spans="1:1">
      <c r="A20803"/>
    </row>
    <row r="20804" spans="1:1">
      <c r="A20804"/>
    </row>
    <row r="20805" spans="1:1">
      <c r="A20805"/>
    </row>
    <row r="20806" spans="1:1">
      <c r="A20806"/>
    </row>
    <row r="20807" spans="1:1">
      <c r="A20807"/>
    </row>
    <row r="20808" spans="1:1">
      <c r="A20808"/>
    </row>
    <row r="20809" spans="1:1">
      <c r="A20809"/>
    </row>
    <row r="20810" spans="1:1">
      <c r="A20810"/>
    </row>
    <row r="20811" spans="1:1">
      <c r="A20811"/>
    </row>
    <row r="20812" spans="1:1">
      <c r="A20812"/>
    </row>
    <row r="20813" spans="1:1">
      <c r="A20813"/>
    </row>
    <row r="20814" spans="1:1">
      <c r="A20814"/>
    </row>
    <row r="20815" spans="1:1">
      <c r="A20815"/>
    </row>
    <row r="20816" spans="1:1">
      <c r="A20816"/>
    </row>
    <row r="20817" spans="1:1">
      <c r="A20817"/>
    </row>
    <row r="20818" spans="1:1">
      <c r="A20818"/>
    </row>
    <row r="20819" spans="1:1">
      <c r="A20819"/>
    </row>
    <row r="20820" spans="1:1">
      <c r="A20820"/>
    </row>
    <row r="20821" spans="1:1">
      <c r="A20821"/>
    </row>
    <row r="20822" spans="1:1">
      <c r="A20822"/>
    </row>
    <row r="20823" spans="1:1">
      <c r="A20823"/>
    </row>
    <row r="20824" spans="1:1">
      <c r="A20824"/>
    </row>
    <row r="20825" spans="1:1">
      <c r="A20825"/>
    </row>
    <row r="20826" spans="1:1">
      <c r="A20826"/>
    </row>
    <row r="20827" spans="1:1">
      <c r="A20827"/>
    </row>
    <row r="20828" spans="1:1">
      <c r="A20828"/>
    </row>
    <row r="20829" spans="1:1">
      <c r="A20829"/>
    </row>
    <row r="20830" spans="1:1">
      <c r="A20830"/>
    </row>
    <row r="20831" spans="1:1">
      <c r="A20831"/>
    </row>
    <row r="20832" spans="1:1">
      <c r="A20832"/>
    </row>
    <row r="20833" spans="1:1">
      <c r="A20833"/>
    </row>
    <row r="20834" spans="1:1">
      <c r="A20834"/>
    </row>
    <row r="20835" spans="1:1">
      <c r="A20835"/>
    </row>
    <row r="20836" spans="1:1">
      <c r="A20836"/>
    </row>
    <row r="20837" spans="1:1">
      <c r="A20837"/>
    </row>
    <row r="20838" spans="1:1">
      <c r="A20838"/>
    </row>
    <row r="20839" spans="1:1">
      <c r="A20839"/>
    </row>
    <row r="20840" spans="1:1">
      <c r="A20840"/>
    </row>
    <row r="20841" spans="1:1">
      <c r="A20841"/>
    </row>
    <row r="20842" spans="1:1">
      <c r="A20842"/>
    </row>
    <row r="20843" spans="1:1">
      <c r="A20843"/>
    </row>
    <row r="20844" spans="1:1">
      <c r="A20844"/>
    </row>
    <row r="20845" spans="1:1">
      <c r="A20845"/>
    </row>
    <row r="20846" spans="1:1">
      <c r="A20846"/>
    </row>
    <row r="20847" spans="1:1">
      <c r="A20847"/>
    </row>
    <row r="20848" spans="1:1">
      <c r="A20848"/>
    </row>
    <row r="20849" spans="1:1">
      <c r="A20849"/>
    </row>
    <row r="20850" spans="1:1">
      <c r="A20850"/>
    </row>
    <row r="20851" spans="1:1">
      <c r="A20851"/>
    </row>
    <row r="20852" spans="1:1">
      <c r="A20852"/>
    </row>
    <row r="20853" spans="1:1">
      <c r="A20853"/>
    </row>
    <row r="20854" spans="1:1">
      <c r="A20854"/>
    </row>
    <row r="20855" spans="1:1">
      <c r="A20855"/>
    </row>
    <row r="20856" spans="1:1">
      <c r="A20856"/>
    </row>
    <row r="20857" spans="1:1">
      <c r="A20857"/>
    </row>
    <row r="20858" spans="1:1">
      <c r="A20858"/>
    </row>
    <row r="20859" spans="1:1">
      <c r="A20859"/>
    </row>
    <row r="20860" spans="1:1">
      <c r="A20860"/>
    </row>
    <row r="20861" spans="1:1">
      <c r="A20861"/>
    </row>
    <row r="20862" spans="1:1">
      <c r="A20862"/>
    </row>
    <row r="20863" spans="1:1">
      <c r="A20863"/>
    </row>
    <row r="20864" spans="1:1">
      <c r="A20864"/>
    </row>
    <row r="20865" spans="1:1">
      <c r="A20865"/>
    </row>
    <row r="20866" spans="1:1">
      <c r="A20866"/>
    </row>
    <row r="20867" spans="1:1">
      <c r="A20867"/>
    </row>
    <row r="20868" spans="1:1">
      <c r="A20868"/>
    </row>
    <row r="20869" spans="1:1">
      <c r="A20869"/>
    </row>
    <row r="20870" spans="1:1">
      <c r="A20870"/>
    </row>
    <row r="20871" spans="1:1">
      <c r="A20871"/>
    </row>
    <row r="20872" spans="1:1">
      <c r="A20872"/>
    </row>
    <row r="20873" spans="1:1">
      <c r="A20873"/>
    </row>
    <row r="20874" spans="1:1">
      <c r="A20874"/>
    </row>
    <row r="20875" spans="1:1">
      <c r="A20875"/>
    </row>
    <row r="20876" spans="1:1">
      <c r="A20876"/>
    </row>
    <row r="20877" spans="1:1">
      <c r="A20877"/>
    </row>
    <row r="20878" spans="1:1">
      <c r="A20878"/>
    </row>
    <row r="20879" spans="1:1">
      <c r="A20879"/>
    </row>
    <row r="20880" spans="1:1">
      <c r="A20880"/>
    </row>
    <row r="20881" spans="1:1">
      <c r="A20881"/>
    </row>
    <row r="20882" spans="1:1">
      <c r="A20882"/>
    </row>
    <row r="20883" spans="1:1">
      <c r="A20883"/>
    </row>
    <row r="20884" spans="1:1">
      <c r="A20884"/>
    </row>
    <row r="20885" spans="1:1">
      <c r="A20885"/>
    </row>
    <row r="20886" spans="1:1">
      <c r="A20886"/>
    </row>
    <row r="20887" spans="1:1">
      <c r="A20887"/>
    </row>
    <row r="20888" spans="1:1">
      <c r="A20888"/>
    </row>
    <row r="20889" spans="1:1">
      <c r="A20889"/>
    </row>
    <row r="20890" spans="1:1">
      <c r="A20890"/>
    </row>
    <row r="20891" spans="1:1">
      <c r="A20891"/>
    </row>
    <row r="20892" spans="1:1">
      <c r="A20892"/>
    </row>
    <row r="20893" spans="1:1">
      <c r="A20893"/>
    </row>
    <row r="20894" spans="1:1">
      <c r="A20894"/>
    </row>
    <row r="20895" spans="1:1">
      <c r="A20895"/>
    </row>
    <row r="20896" spans="1:1">
      <c r="A20896"/>
    </row>
    <row r="20897" spans="1:1">
      <c r="A20897"/>
    </row>
    <row r="20898" spans="1:1">
      <c r="A20898"/>
    </row>
    <row r="20899" spans="1:1">
      <c r="A20899"/>
    </row>
    <row r="20900" spans="1:1">
      <c r="A20900"/>
    </row>
    <row r="20901" spans="1:1">
      <c r="A20901"/>
    </row>
    <row r="20902" spans="1:1">
      <c r="A20902"/>
    </row>
    <row r="20903" spans="1:1">
      <c r="A20903"/>
    </row>
    <row r="20904" spans="1:1">
      <c r="A20904"/>
    </row>
    <row r="20905" spans="1:1">
      <c r="A20905"/>
    </row>
    <row r="20906" spans="1:1">
      <c r="A20906"/>
    </row>
    <row r="20907" spans="1:1">
      <c r="A20907"/>
    </row>
    <row r="20908" spans="1:1">
      <c r="A20908"/>
    </row>
    <row r="20909" spans="1:1">
      <c r="A20909"/>
    </row>
    <row r="20910" spans="1:1">
      <c r="A20910"/>
    </row>
    <row r="20911" spans="1:1">
      <c r="A20911"/>
    </row>
    <row r="20912" spans="1:1">
      <c r="A20912"/>
    </row>
    <row r="20913" spans="1:1">
      <c r="A20913"/>
    </row>
    <row r="20914" spans="1:1">
      <c r="A20914"/>
    </row>
    <row r="20915" spans="1:1">
      <c r="A20915"/>
    </row>
    <row r="20916" spans="1:1">
      <c r="A20916"/>
    </row>
    <row r="20917" spans="1:1">
      <c r="A20917"/>
    </row>
    <row r="20918" spans="1:1">
      <c r="A20918"/>
    </row>
    <row r="20919" spans="1:1">
      <c r="A20919"/>
    </row>
    <row r="20920" spans="1:1">
      <c r="A20920"/>
    </row>
    <row r="20921" spans="1:1">
      <c r="A20921"/>
    </row>
    <row r="20922" spans="1:1">
      <c r="A20922"/>
    </row>
    <row r="20923" spans="1:1">
      <c r="A20923"/>
    </row>
    <row r="20924" spans="1:1">
      <c r="A20924"/>
    </row>
    <row r="20925" spans="1:1">
      <c r="A20925"/>
    </row>
    <row r="20926" spans="1:1">
      <c r="A20926"/>
    </row>
    <row r="20927" spans="1:1">
      <c r="A20927"/>
    </row>
    <row r="20928" spans="1:1">
      <c r="A20928"/>
    </row>
    <row r="20929" spans="1:1">
      <c r="A20929"/>
    </row>
    <row r="20930" spans="1:1">
      <c r="A20930"/>
    </row>
    <row r="20931" spans="1:1">
      <c r="A20931"/>
    </row>
    <row r="20932" spans="1:1">
      <c r="A20932"/>
    </row>
    <row r="20933" spans="1:1">
      <c r="A20933"/>
    </row>
    <row r="20934" spans="1:1">
      <c r="A20934"/>
    </row>
    <row r="20935" spans="1:1">
      <c r="A20935"/>
    </row>
    <row r="20936" spans="1:1">
      <c r="A20936"/>
    </row>
    <row r="20937" spans="1:1">
      <c r="A20937"/>
    </row>
    <row r="20938" spans="1:1">
      <c r="A20938"/>
    </row>
    <row r="20939" spans="1:1">
      <c r="A20939"/>
    </row>
    <row r="20940" spans="1:1">
      <c r="A20940"/>
    </row>
    <row r="20941" spans="1:1">
      <c r="A20941"/>
    </row>
    <row r="20942" spans="1:1">
      <c r="A20942"/>
    </row>
    <row r="20943" spans="1:1">
      <c r="A20943"/>
    </row>
    <row r="20944" spans="1:1">
      <c r="A20944"/>
    </row>
    <row r="20945" spans="1:1">
      <c r="A20945"/>
    </row>
    <row r="20946" spans="1:1">
      <c r="A20946"/>
    </row>
    <row r="20947" spans="1:1">
      <c r="A20947"/>
    </row>
    <row r="20948" spans="1:1">
      <c r="A20948"/>
    </row>
    <row r="20949" spans="1:1">
      <c r="A20949"/>
    </row>
    <row r="20950" spans="1:1">
      <c r="A20950"/>
    </row>
    <row r="20951" spans="1:1">
      <c r="A20951"/>
    </row>
    <row r="20952" spans="1:1">
      <c r="A20952"/>
    </row>
    <row r="20953" spans="1:1">
      <c r="A20953"/>
    </row>
    <row r="20954" spans="1:1">
      <c r="A20954"/>
    </row>
    <row r="20955" spans="1:1">
      <c r="A20955"/>
    </row>
    <row r="20956" spans="1:1">
      <c r="A20956"/>
    </row>
    <row r="20957" spans="1:1">
      <c r="A20957"/>
    </row>
    <row r="20958" spans="1:1">
      <c r="A20958"/>
    </row>
    <row r="20959" spans="1:1">
      <c r="A20959"/>
    </row>
    <row r="20960" spans="1:1">
      <c r="A20960"/>
    </row>
    <row r="20961" spans="1:1">
      <c r="A20961"/>
    </row>
    <row r="20962" spans="1:1">
      <c r="A20962"/>
    </row>
    <row r="20963" spans="1:1">
      <c r="A20963"/>
    </row>
    <row r="20964" spans="1:1">
      <c r="A20964"/>
    </row>
    <row r="20965" spans="1:1">
      <c r="A20965"/>
    </row>
    <row r="20966" spans="1:1">
      <c r="A20966"/>
    </row>
    <row r="20967" spans="1:1">
      <c r="A20967"/>
    </row>
    <row r="20968" spans="1:1">
      <c r="A20968"/>
    </row>
    <row r="20969" spans="1:1">
      <c r="A20969"/>
    </row>
    <row r="20970" spans="1:1">
      <c r="A20970"/>
    </row>
    <row r="20971" spans="1:1">
      <c r="A20971"/>
    </row>
    <row r="20972" spans="1:1">
      <c r="A20972"/>
    </row>
    <row r="20973" spans="1:1">
      <c r="A20973"/>
    </row>
    <row r="20974" spans="1:1">
      <c r="A20974"/>
    </row>
    <row r="20975" spans="1:1">
      <c r="A20975"/>
    </row>
    <row r="20976" spans="1:1">
      <c r="A20976"/>
    </row>
    <row r="20977" spans="1:1">
      <c r="A20977"/>
    </row>
    <row r="20978" spans="1:1">
      <c r="A20978"/>
    </row>
    <row r="20979" spans="1:1">
      <c r="A20979"/>
    </row>
    <row r="20980" spans="1:1">
      <c r="A20980"/>
    </row>
    <row r="20981" spans="1:1">
      <c r="A20981"/>
    </row>
    <row r="20982" spans="1:1">
      <c r="A20982"/>
    </row>
    <row r="20983" spans="1:1">
      <c r="A20983"/>
    </row>
    <row r="20984" spans="1:1">
      <c r="A20984"/>
    </row>
    <row r="20985" spans="1:1">
      <c r="A20985"/>
    </row>
    <row r="20986" spans="1:1">
      <c r="A20986"/>
    </row>
    <row r="20987" spans="1:1">
      <c r="A20987"/>
    </row>
    <row r="20988" spans="1:1">
      <c r="A20988"/>
    </row>
    <row r="20989" spans="1:1">
      <c r="A20989"/>
    </row>
    <row r="20990" spans="1:1">
      <c r="A20990"/>
    </row>
    <row r="20991" spans="1:1">
      <c r="A20991"/>
    </row>
    <row r="20992" spans="1:1">
      <c r="A20992"/>
    </row>
    <row r="20993" spans="1:1">
      <c r="A20993"/>
    </row>
    <row r="20994" spans="1:1">
      <c r="A20994"/>
    </row>
    <row r="20995" spans="1:1">
      <c r="A20995"/>
    </row>
    <row r="20996" spans="1:1">
      <c r="A20996"/>
    </row>
    <row r="20997" spans="1:1">
      <c r="A20997"/>
    </row>
    <row r="20998" spans="1:1">
      <c r="A20998"/>
    </row>
    <row r="20999" spans="1:1">
      <c r="A20999"/>
    </row>
    <row r="21000" spans="1:1">
      <c r="A21000"/>
    </row>
    <row r="21001" spans="1:1">
      <c r="A21001"/>
    </row>
    <row r="21002" spans="1:1">
      <c r="A21002"/>
    </row>
    <row r="21003" spans="1:1">
      <c r="A21003"/>
    </row>
    <row r="21004" spans="1:1">
      <c r="A21004"/>
    </row>
    <row r="21005" spans="1:1">
      <c r="A21005"/>
    </row>
    <row r="21006" spans="1:1">
      <c r="A21006"/>
    </row>
    <row r="21007" spans="1:1">
      <c r="A21007"/>
    </row>
    <row r="21008" spans="1:1">
      <c r="A21008"/>
    </row>
    <row r="21009" spans="1:1">
      <c r="A21009"/>
    </row>
    <row r="21010" spans="1:1">
      <c r="A21010"/>
    </row>
    <row r="21011" spans="1:1">
      <c r="A21011"/>
    </row>
    <row r="21012" spans="1:1">
      <c r="A21012"/>
    </row>
    <row r="21013" spans="1:1">
      <c r="A21013"/>
    </row>
    <row r="21014" spans="1:1">
      <c r="A21014"/>
    </row>
    <row r="21015" spans="1:1">
      <c r="A21015"/>
    </row>
    <row r="21016" spans="1:1">
      <c r="A21016"/>
    </row>
    <row r="21017" spans="1:1">
      <c r="A21017"/>
    </row>
    <row r="21018" spans="1:1">
      <c r="A21018"/>
    </row>
    <row r="21019" spans="1:1">
      <c r="A21019"/>
    </row>
    <row r="21020" spans="1:1">
      <c r="A21020"/>
    </row>
    <row r="21021" spans="1:1">
      <c r="A21021"/>
    </row>
    <row r="21022" spans="1:1">
      <c r="A21022"/>
    </row>
    <row r="21023" spans="1:1">
      <c r="A21023"/>
    </row>
    <row r="21024" spans="1:1">
      <c r="A21024"/>
    </row>
    <row r="21025" spans="1:1">
      <c r="A21025"/>
    </row>
    <row r="21026" spans="1:1">
      <c r="A21026"/>
    </row>
    <row r="21027" spans="1:1">
      <c r="A21027"/>
    </row>
    <row r="21028" spans="1:1">
      <c r="A21028"/>
    </row>
    <row r="21029" spans="1:1">
      <c r="A21029"/>
    </row>
    <row r="21030" spans="1:1">
      <c r="A21030"/>
    </row>
    <row r="21031" spans="1:1">
      <c r="A21031"/>
    </row>
    <row r="21032" spans="1:1">
      <c r="A21032"/>
    </row>
    <row r="21033" spans="1:1">
      <c r="A21033"/>
    </row>
    <row r="21034" spans="1:1">
      <c r="A21034"/>
    </row>
    <row r="21035" spans="1:1">
      <c r="A21035"/>
    </row>
    <row r="21036" spans="1:1">
      <c r="A21036"/>
    </row>
    <row r="21037" spans="1:1">
      <c r="A21037"/>
    </row>
    <row r="21038" spans="1:1">
      <c r="A21038"/>
    </row>
    <row r="21039" spans="1:1">
      <c r="A21039"/>
    </row>
    <row r="21040" spans="1:1">
      <c r="A21040"/>
    </row>
    <row r="21041" spans="1:1">
      <c r="A21041"/>
    </row>
    <row r="21042" spans="1:1">
      <c r="A21042"/>
    </row>
    <row r="21043" spans="1:1">
      <c r="A21043"/>
    </row>
    <row r="21044" spans="1:1">
      <c r="A21044"/>
    </row>
    <row r="21045" spans="1:1">
      <c r="A21045"/>
    </row>
    <row r="21046" spans="1:1">
      <c r="A21046"/>
    </row>
    <row r="21047" spans="1:1">
      <c r="A21047"/>
    </row>
    <row r="21048" spans="1:1">
      <c r="A21048"/>
    </row>
    <row r="21049" spans="1:1">
      <c r="A21049"/>
    </row>
    <row r="21050" spans="1:1">
      <c r="A21050"/>
    </row>
    <row r="21051" spans="1:1">
      <c r="A21051"/>
    </row>
    <row r="21052" spans="1:1">
      <c r="A21052"/>
    </row>
    <row r="21053" spans="1:1">
      <c r="A21053"/>
    </row>
    <row r="21054" spans="1:1">
      <c r="A21054"/>
    </row>
    <row r="21055" spans="1:1">
      <c r="A21055"/>
    </row>
    <row r="21056" spans="1:1">
      <c r="A21056"/>
    </row>
    <row r="21057" spans="1:1">
      <c r="A21057"/>
    </row>
    <row r="21058" spans="1:1">
      <c r="A21058"/>
    </row>
    <row r="21059" spans="1:1">
      <c r="A21059"/>
    </row>
    <row r="21060" spans="1:1">
      <c r="A21060"/>
    </row>
    <row r="21061" spans="1:1">
      <c r="A21061"/>
    </row>
    <row r="21062" spans="1:1">
      <c r="A21062"/>
    </row>
    <row r="21063" spans="1:1">
      <c r="A21063"/>
    </row>
    <row r="21064" spans="1:1">
      <c r="A21064"/>
    </row>
    <row r="21065" spans="1:1">
      <c r="A21065"/>
    </row>
    <row r="21066" spans="1:1">
      <c r="A21066"/>
    </row>
    <row r="21067" spans="1:1">
      <c r="A21067"/>
    </row>
    <row r="21068" spans="1:1">
      <c r="A21068"/>
    </row>
    <row r="21069" spans="1:1">
      <c r="A21069"/>
    </row>
    <row r="21070" spans="1:1">
      <c r="A21070"/>
    </row>
    <row r="21071" spans="1:1">
      <c r="A21071"/>
    </row>
    <row r="21072" spans="1:1">
      <c r="A21072"/>
    </row>
    <row r="21073" spans="1:1">
      <c r="A21073"/>
    </row>
    <row r="21074" spans="1:1">
      <c r="A21074"/>
    </row>
    <row r="21075" spans="1:1">
      <c r="A21075"/>
    </row>
    <row r="21076" spans="1:1">
      <c r="A21076"/>
    </row>
    <row r="21077" spans="1:1">
      <c r="A21077"/>
    </row>
    <row r="21078" spans="1:1">
      <c r="A21078"/>
    </row>
    <row r="21079" spans="1:1">
      <c r="A21079"/>
    </row>
    <row r="21080" spans="1:1">
      <c r="A21080"/>
    </row>
    <row r="21081" spans="1:1">
      <c r="A21081"/>
    </row>
    <row r="21082" spans="1:1">
      <c r="A21082"/>
    </row>
    <row r="21083" spans="1:1">
      <c r="A21083"/>
    </row>
    <row r="21084" spans="1:1">
      <c r="A21084"/>
    </row>
    <row r="21085" spans="1:1">
      <c r="A21085"/>
    </row>
    <row r="21086" spans="1:1">
      <c r="A21086"/>
    </row>
    <row r="21087" spans="1:1">
      <c r="A21087"/>
    </row>
    <row r="21088" spans="1:1">
      <c r="A21088"/>
    </row>
    <row r="21089" spans="1:1">
      <c r="A21089"/>
    </row>
    <row r="21090" spans="1:1">
      <c r="A21090"/>
    </row>
    <row r="21091" spans="1:1">
      <c r="A21091"/>
    </row>
    <row r="21092" spans="1:1">
      <c r="A21092"/>
    </row>
    <row r="21093" spans="1:1">
      <c r="A21093"/>
    </row>
    <row r="21094" spans="1:1">
      <c r="A21094"/>
    </row>
    <row r="21095" spans="1:1">
      <c r="A21095"/>
    </row>
    <row r="21096" spans="1:1">
      <c r="A21096"/>
    </row>
    <row r="21097" spans="1:1">
      <c r="A21097"/>
    </row>
    <row r="21098" spans="1:1">
      <c r="A21098"/>
    </row>
    <row r="21099" spans="1:1">
      <c r="A21099"/>
    </row>
    <row r="21100" spans="1:1">
      <c r="A21100"/>
    </row>
    <row r="21101" spans="1:1">
      <c r="A21101"/>
    </row>
    <row r="21102" spans="1:1">
      <c r="A21102"/>
    </row>
    <row r="21103" spans="1:1">
      <c r="A21103"/>
    </row>
    <row r="21104" spans="1:1">
      <c r="A21104"/>
    </row>
    <row r="21105" spans="1:1">
      <c r="A21105"/>
    </row>
    <row r="21106" spans="1:1">
      <c r="A21106"/>
    </row>
    <row r="21107" spans="1:1">
      <c r="A21107"/>
    </row>
    <row r="21108" spans="1:1">
      <c r="A21108"/>
    </row>
    <row r="21109" spans="1:1">
      <c r="A21109"/>
    </row>
    <row r="21110" spans="1:1">
      <c r="A21110"/>
    </row>
    <row r="21111" spans="1:1">
      <c r="A21111"/>
    </row>
    <row r="21112" spans="1:1">
      <c r="A21112"/>
    </row>
    <row r="21113" spans="1:1">
      <c r="A21113"/>
    </row>
    <row r="21114" spans="1:1">
      <c r="A21114"/>
    </row>
    <row r="21115" spans="1:1">
      <c r="A21115"/>
    </row>
    <row r="21116" spans="1:1">
      <c r="A21116"/>
    </row>
    <row r="21117" spans="1:1">
      <c r="A21117"/>
    </row>
    <row r="21118" spans="1:1">
      <c r="A21118"/>
    </row>
    <row r="21119" spans="1:1">
      <c r="A21119"/>
    </row>
    <row r="21120" spans="1:1">
      <c r="A21120"/>
    </row>
    <row r="21121" spans="1:1">
      <c r="A21121"/>
    </row>
    <row r="21122" spans="1:1">
      <c r="A21122"/>
    </row>
    <row r="21123" spans="1:1">
      <c r="A21123"/>
    </row>
    <row r="21124" spans="1:1">
      <c r="A21124"/>
    </row>
    <row r="21125" spans="1:1">
      <c r="A21125"/>
    </row>
    <row r="21126" spans="1:1">
      <c r="A21126"/>
    </row>
    <row r="21127" spans="1:1">
      <c r="A21127"/>
    </row>
    <row r="21128" spans="1:1">
      <c r="A21128"/>
    </row>
    <row r="21129" spans="1:1">
      <c r="A21129"/>
    </row>
    <row r="21130" spans="1:1">
      <c r="A21130"/>
    </row>
    <row r="21131" spans="1:1">
      <c r="A21131"/>
    </row>
    <row r="21132" spans="1:1">
      <c r="A21132"/>
    </row>
    <row r="21133" spans="1:1">
      <c r="A21133"/>
    </row>
    <row r="21134" spans="1:1">
      <c r="A21134"/>
    </row>
    <row r="21135" spans="1:1">
      <c r="A21135"/>
    </row>
    <row r="21136" spans="1:1">
      <c r="A21136"/>
    </row>
    <row r="21137" spans="1:1">
      <c r="A21137"/>
    </row>
    <row r="21138" spans="1:1">
      <c r="A21138"/>
    </row>
    <row r="21139" spans="1:1">
      <c r="A21139"/>
    </row>
    <row r="21140" spans="1:1">
      <c r="A21140"/>
    </row>
    <row r="21141" spans="1:1">
      <c r="A21141"/>
    </row>
    <row r="21142" spans="1:1">
      <c r="A21142"/>
    </row>
    <row r="21143" spans="1:1">
      <c r="A21143"/>
    </row>
    <row r="21144" spans="1:1">
      <c r="A21144"/>
    </row>
    <row r="21145" spans="1:1">
      <c r="A21145"/>
    </row>
    <row r="21146" spans="1:1">
      <c r="A21146"/>
    </row>
    <row r="21147" spans="1:1">
      <c r="A21147"/>
    </row>
    <row r="21148" spans="1:1">
      <c r="A21148"/>
    </row>
    <row r="21149" spans="1:1">
      <c r="A21149"/>
    </row>
    <row r="21150" spans="1:1">
      <c r="A21150"/>
    </row>
    <row r="21151" spans="1:1">
      <c r="A21151"/>
    </row>
    <row r="21152" spans="1:1">
      <c r="A21152"/>
    </row>
    <row r="21153" spans="1:1">
      <c r="A21153"/>
    </row>
    <row r="21154" spans="1:1">
      <c r="A21154"/>
    </row>
    <row r="21155" spans="1:1">
      <c r="A21155"/>
    </row>
    <row r="21156" spans="1:1">
      <c r="A21156"/>
    </row>
    <row r="21157" spans="1:1">
      <c r="A21157"/>
    </row>
    <row r="21158" spans="1:1">
      <c r="A21158"/>
    </row>
    <row r="21159" spans="1:1">
      <c r="A21159"/>
    </row>
    <row r="21160" spans="1:1">
      <c r="A21160"/>
    </row>
    <row r="21161" spans="1:1">
      <c r="A21161"/>
    </row>
    <row r="21162" spans="1:1">
      <c r="A21162"/>
    </row>
    <row r="21163" spans="1:1">
      <c r="A21163"/>
    </row>
    <row r="21164" spans="1:1">
      <c r="A21164"/>
    </row>
    <row r="21165" spans="1:1">
      <c r="A21165"/>
    </row>
    <row r="21166" spans="1:1">
      <c r="A21166"/>
    </row>
    <row r="21167" spans="1:1">
      <c r="A21167"/>
    </row>
    <row r="21168" spans="1:1">
      <c r="A21168"/>
    </row>
    <row r="21169" spans="1:1">
      <c r="A21169"/>
    </row>
    <row r="21170" spans="1:1">
      <c r="A21170"/>
    </row>
    <row r="21171" spans="1:1">
      <c r="A21171"/>
    </row>
    <row r="21172" spans="1:1">
      <c r="A21172"/>
    </row>
    <row r="21173" spans="1:1">
      <c r="A21173"/>
    </row>
    <row r="21174" spans="1:1">
      <c r="A21174"/>
    </row>
    <row r="21175" spans="1:1">
      <c r="A21175"/>
    </row>
    <row r="21176" spans="1:1">
      <c r="A21176"/>
    </row>
    <row r="21177" spans="1:1">
      <c r="A21177"/>
    </row>
    <row r="21178" spans="1:1">
      <c r="A21178"/>
    </row>
    <row r="21179" spans="1:1">
      <c r="A21179"/>
    </row>
    <row r="21180" spans="1:1">
      <c r="A21180"/>
    </row>
    <row r="21181" spans="1:1">
      <c r="A21181"/>
    </row>
    <row r="21182" spans="1:1">
      <c r="A21182"/>
    </row>
    <row r="21183" spans="1:1">
      <c r="A21183"/>
    </row>
    <row r="21184" spans="1:1">
      <c r="A21184"/>
    </row>
    <row r="21185" spans="1:1">
      <c r="A21185"/>
    </row>
    <row r="21186" spans="1:1">
      <c r="A21186"/>
    </row>
    <row r="21187" spans="1:1">
      <c r="A21187"/>
    </row>
    <row r="21188" spans="1:1">
      <c r="A21188"/>
    </row>
    <row r="21189" spans="1:1">
      <c r="A21189"/>
    </row>
    <row r="21190" spans="1:1">
      <c r="A21190"/>
    </row>
    <row r="21191" spans="1:1">
      <c r="A21191"/>
    </row>
    <row r="21192" spans="1:1">
      <c r="A21192"/>
    </row>
    <row r="21193" spans="1:1">
      <c r="A21193"/>
    </row>
    <row r="21194" spans="1:1">
      <c r="A21194"/>
    </row>
    <row r="21195" spans="1:1">
      <c r="A21195"/>
    </row>
    <row r="21196" spans="1:1">
      <c r="A21196"/>
    </row>
    <row r="21197" spans="1:1">
      <c r="A21197"/>
    </row>
    <row r="21198" spans="1:1">
      <c r="A21198"/>
    </row>
    <row r="21199" spans="1:1">
      <c r="A21199"/>
    </row>
    <row r="21200" spans="1:1">
      <c r="A21200"/>
    </row>
    <row r="21201" spans="1:1">
      <c r="A21201"/>
    </row>
    <row r="21202" spans="1:1">
      <c r="A21202"/>
    </row>
    <row r="21203" spans="1:1">
      <c r="A21203"/>
    </row>
    <row r="21204" spans="1:1">
      <c r="A21204"/>
    </row>
    <row r="21205" spans="1:1">
      <c r="A21205"/>
    </row>
    <row r="21206" spans="1:1">
      <c r="A21206"/>
    </row>
    <row r="21207" spans="1:1">
      <c r="A21207"/>
    </row>
    <row r="21208" spans="1:1">
      <c r="A21208"/>
    </row>
    <row r="21209" spans="1:1">
      <c r="A21209"/>
    </row>
    <row r="21210" spans="1:1">
      <c r="A21210"/>
    </row>
    <row r="21211" spans="1:1">
      <c r="A21211"/>
    </row>
    <row r="21212" spans="1:1">
      <c r="A21212"/>
    </row>
    <row r="21213" spans="1:1">
      <c r="A21213"/>
    </row>
    <row r="21214" spans="1:1">
      <c r="A21214"/>
    </row>
    <row r="21215" spans="1:1">
      <c r="A21215"/>
    </row>
    <row r="21216" spans="1:1">
      <c r="A21216"/>
    </row>
    <row r="21217" spans="1:1">
      <c r="A21217"/>
    </row>
    <row r="21218" spans="1:1">
      <c r="A21218"/>
    </row>
    <row r="21219" spans="1:1">
      <c r="A21219"/>
    </row>
    <row r="21220" spans="1:1">
      <c r="A21220"/>
    </row>
    <row r="21221" spans="1:1">
      <c r="A21221"/>
    </row>
    <row r="21222" spans="1:1">
      <c r="A21222"/>
    </row>
    <row r="21223" spans="1:1">
      <c r="A21223"/>
    </row>
    <row r="21224" spans="1:1">
      <c r="A21224"/>
    </row>
    <row r="21225" spans="1:1">
      <c r="A21225"/>
    </row>
    <row r="21226" spans="1:1">
      <c r="A21226"/>
    </row>
    <row r="21227" spans="1:1">
      <c r="A21227"/>
    </row>
    <row r="21228" spans="1:1">
      <c r="A21228"/>
    </row>
    <row r="21229" spans="1:1">
      <c r="A21229"/>
    </row>
    <row r="21230" spans="1:1">
      <c r="A21230"/>
    </row>
    <row r="21231" spans="1:1">
      <c r="A21231"/>
    </row>
    <row r="21232" spans="1:1">
      <c r="A21232"/>
    </row>
    <row r="21233" spans="1:1">
      <c r="A21233"/>
    </row>
    <row r="21234" spans="1:1">
      <c r="A21234"/>
    </row>
    <row r="21235" spans="1:1">
      <c r="A21235"/>
    </row>
    <row r="21236" spans="1:1">
      <c r="A21236"/>
    </row>
    <row r="21237" spans="1:1">
      <c r="A21237"/>
    </row>
    <row r="21238" spans="1:1">
      <c r="A21238"/>
    </row>
    <row r="21239" spans="1:1">
      <c r="A21239"/>
    </row>
    <row r="21240" spans="1:1">
      <c r="A21240"/>
    </row>
    <row r="21241" spans="1:1">
      <c r="A21241"/>
    </row>
    <row r="21242" spans="1:1">
      <c r="A21242"/>
    </row>
    <row r="21243" spans="1:1">
      <c r="A21243"/>
    </row>
    <row r="21244" spans="1:1">
      <c r="A21244"/>
    </row>
    <row r="21245" spans="1:1">
      <c r="A21245"/>
    </row>
    <row r="21246" spans="1:1">
      <c r="A21246"/>
    </row>
    <row r="21247" spans="1:1">
      <c r="A21247"/>
    </row>
    <row r="21248" spans="1:1">
      <c r="A21248"/>
    </row>
    <row r="21249" spans="1:1">
      <c r="A21249"/>
    </row>
    <row r="21250" spans="1:1">
      <c r="A21250"/>
    </row>
    <row r="21251" spans="1:1">
      <c r="A21251"/>
    </row>
    <row r="21252" spans="1:1">
      <c r="A21252"/>
    </row>
    <row r="21253" spans="1:1">
      <c r="A21253"/>
    </row>
    <row r="21254" spans="1:1">
      <c r="A21254"/>
    </row>
    <row r="21255" spans="1:1">
      <c r="A21255"/>
    </row>
    <row r="21256" spans="1:1">
      <c r="A21256"/>
    </row>
    <row r="21257" spans="1:1">
      <c r="A21257"/>
    </row>
    <row r="21258" spans="1:1">
      <c r="A21258"/>
    </row>
    <row r="21259" spans="1:1">
      <c r="A21259"/>
    </row>
    <row r="21260" spans="1:1">
      <c r="A21260"/>
    </row>
    <row r="21261" spans="1:1">
      <c r="A21261"/>
    </row>
    <row r="21262" spans="1:1">
      <c r="A21262"/>
    </row>
    <row r="21263" spans="1:1">
      <c r="A21263"/>
    </row>
    <row r="21264" spans="1:1">
      <c r="A21264"/>
    </row>
    <row r="21265" spans="1:1">
      <c r="A21265"/>
    </row>
    <row r="21266" spans="1:1">
      <c r="A21266"/>
    </row>
    <row r="21267" spans="1:1">
      <c r="A21267"/>
    </row>
    <row r="21268" spans="1:1">
      <c r="A21268"/>
    </row>
    <row r="21269" spans="1:1">
      <c r="A21269"/>
    </row>
    <row r="21270" spans="1:1">
      <c r="A21270"/>
    </row>
    <row r="21271" spans="1:1">
      <c r="A21271"/>
    </row>
    <row r="21272" spans="1:1">
      <c r="A21272"/>
    </row>
    <row r="21273" spans="1:1">
      <c r="A21273"/>
    </row>
    <row r="21274" spans="1:1">
      <c r="A21274"/>
    </row>
    <row r="21275" spans="1:1">
      <c r="A21275"/>
    </row>
    <row r="21276" spans="1:1">
      <c r="A21276"/>
    </row>
    <row r="21277" spans="1:1">
      <c r="A21277"/>
    </row>
    <row r="21278" spans="1:1">
      <c r="A21278"/>
    </row>
    <row r="21279" spans="1:1">
      <c r="A21279"/>
    </row>
    <row r="21280" spans="1:1">
      <c r="A21280"/>
    </row>
    <row r="21281" spans="1:1">
      <c r="A21281"/>
    </row>
    <row r="21282" spans="1:1">
      <c r="A21282"/>
    </row>
    <row r="21283" spans="1:1">
      <c r="A21283"/>
    </row>
    <row r="21284" spans="1:1">
      <c r="A21284"/>
    </row>
    <row r="21285" spans="1:1">
      <c r="A21285"/>
    </row>
    <row r="21286" spans="1:1">
      <c r="A21286"/>
    </row>
    <row r="21287" spans="1:1">
      <c r="A21287"/>
    </row>
    <row r="21288" spans="1:1">
      <c r="A21288"/>
    </row>
    <row r="21289" spans="1:1">
      <c r="A21289"/>
    </row>
    <row r="21290" spans="1:1">
      <c r="A21290"/>
    </row>
    <row r="21291" spans="1:1">
      <c r="A21291"/>
    </row>
    <row r="21292" spans="1:1">
      <c r="A21292"/>
    </row>
    <row r="21293" spans="1:1">
      <c r="A21293"/>
    </row>
    <row r="21294" spans="1:1">
      <c r="A21294"/>
    </row>
    <row r="21295" spans="1:1">
      <c r="A21295"/>
    </row>
    <row r="21296" spans="1:1">
      <c r="A21296"/>
    </row>
    <row r="21297" spans="1:1">
      <c r="A21297"/>
    </row>
    <row r="21298" spans="1:1">
      <c r="A21298"/>
    </row>
    <row r="21299" spans="1:1">
      <c r="A21299"/>
    </row>
    <row r="21300" spans="1:1">
      <c r="A21300"/>
    </row>
    <row r="21301" spans="1:1">
      <c r="A21301"/>
    </row>
    <row r="21302" spans="1:1">
      <c r="A21302"/>
    </row>
    <row r="21303" spans="1:1">
      <c r="A21303"/>
    </row>
    <row r="21304" spans="1:1">
      <c r="A21304"/>
    </row>
    <row r="21305" spans="1:1">
      <c r="A21305"/>
    </row>
    <row r="21306" spans="1:1">
      <c r="A21306"/>
    </row>
    <row r="21307" spans="1:1">
      <c r="A21307"/>
    </row>
    <row r="21308" spans="1:1">
      <c r="A21308"/>
    </row>
    <row r="21309" spans="1:1">
      <c r="A21309"/>
    </row>
    <row r="21310" spans="1:1">
      <c r="A21310"/>
    </row>
    <row r="21311" spans="1:1">
      <c r="A21311"/>
    </row>
    <row r="21312" spans="1:1">
      <c r="A21312"/>
    </row>
    <row r="21313" spans="1:1">
      <c r="A21313"/>
    </row>
    <row r="21314" spans="1:1">
      <c r="A21314"/>
    </row>
    <row r="21315" spans="1:1">
      <c r="A21315"/>
    </row>
    <row r="21316" spans="1:1">
      <c r="A21316"/>
    </row>
    <row r="21317" spans="1:1">
      <c r="A21317"/>
    </row>
    <row r="21318" spans="1:1">
      <c r="A21318"/>
    </row>
    <row r="21319" spans="1:1">
      <c r="A21319"/>
    </row>
    <row r="21320" spans="1:1">
      <c r="A21320"/>
    </row>
    <row r="21321" spans="1:1">
      <c r="A21321"/>
    </row>
    <row r="21322" spans="1:1">
      <c r="A21322"/>
    </row>
    <row r="21323" spans="1:1">
      <c r="A21323"/>
    </row>
    <row r="21324" spans="1:1">
      <c r="A21324"/>
    </row>
    <row r="21325" spans="1:1">
      <c r="A21325"/>
    </row>
    <row r="21326" spans="1:1">
      <c r="A21326"/>
    </row>
    <row r="21327" spans="1:1">
      <c r="A21327"/>
    </row>
    <row r="21328" spans="1:1">
      <c r="A21328"/>
    </row>
    <row r="21329" spans="1:1">
      <c r="A21329"/>
    </row>
    <row r="21330" spans="1:1">
      <c r="A21330"/>
    </row>
    <row r="21331" spans="1:1">
      <c r="A21331"/>
    </row>
    <row r="21332" spans="1:1">
      <c r="A21332"/>
    </row>
    <row r="21333" spans="1:1">
      <c r="A21333"/>
    </row>
    <row r="21334" spans="1:1">
      <c r="A21334"/>
    </row>
    <row r="21335" spans="1:1">
      <c r="A21335"/>
    </row>
    <row r="21336" spans="1:1">
      <c r="A21336"/>
    </row>
    <row r="21337" spans="1:1">
      <c r="A21337"/>
    </row>
    <row r="21338" spans="1:1">
      <c r="A21338"/>
    </row>
    <row r="21339" spans="1:1">
      <c r="A21339"/>
    </row>
    <row r="21340" spans="1:1">
      <c r="A21340"/>
    </row>
    <row r="21341" spans="1:1">
      <c r="A21341"/>
    </row>
    <row r="21342" spans="1:1">
      <c r="A21342"/>
    </row>
    <row r="21343" spans="1:1">
      <c r="A21343"/>
    </row>
    <row r="21344" spans="1:1">
      <c r="A21344"/>
    </row>
    <row r="21345" spans="1:1">
      <c r="A21345"/>
    </row>
    <row r="21346" spans="1:1">
      <c r="A21346"/>
    </row>
    <row r="21347" spans="1:1">
      <c r="A21347"/>
    </row>
    <row r="21348" spans="1:1">
      <c r="A21348"/>
    </row>
    <row r="21349" spans="1:1">
      <c r="A21349"/>
    </row>
    <row r="21350" spans="1:1">
      <c r="A21350"/>
    </row>
    <row r="21351" spans="1:1">
      <c r="A21351"/>
    </row>
    <row r="21352" spans="1:1">
      <c r="A21352"/>
    </row>
    <row r="21353" spans="1:1">
      <c r="A21353"/>
    </row>
    <row r="21354" spans="1:1">
      <c r="A21354"/>
    </row>
    <row r="21355" spans="1:1">
      <c r="A21355"/>
    </row>
    <row r="21356" spans="1:1">
      <c r="A21356"/>
    </row>
    <row r="21357" spans="1:1">
      <c r="A21357"/>
    </row>
    <row r="21358" spans="1:1">
      <c r="A21358"/>
    </row>
    <row r="21359" spans="1:1">
      <c r="A21359"/>
    </row>
    <row r="21360" spans="1:1">
      <c r="A21360"/>
    </row>
    <row r="21361" spans="1:1">
      <c r="A21361"/>
    </row>
    <row r="21362" spans="1:1">
      <c r="A21362"/>
    </row>
    <row r="21363" spans="1:1">
      <c r="A21363"/>
    </row>
    <row r="21364" spans="1:1">
      <c r="A21364"/>
    </row>
    <row r="21365" spans="1:1">
      <c r="A21365"/>
    </row>
    <row r="21366" spans="1:1">
      <c r="A21366"/>
    </row>
    <row r="21367" spans="1:1">
      <c r="A21367"/>
    </row>
    <row r="21368" spans="1:1">
      <c r="A21368"/>
    </row>
    <row r="21369" spans="1:1">
      <c r="A21369"/>
    </row>
    <row r="21370" spans="1:1">
      <c r="A21370"/>
    </row>
    <row r="21371" spans="1:1">
      <c r="A21371"/>
    </row>
    <row r="21372" spans="1:1">
      <c r="A21372"/>
    </row>
    <row r="21373" spans="1:1">
      <c r="A21373"/>
    </row>
    <row r="21374" spans="1:1">
      <c r="A21374"/>
    </row>
    <row r="21375" spans="1:1">
      <c r="A21375"/>
    </row>
    <row r="21376" spans="1:1">
      <c r="A21376"/>
    </row>
    <row r="21377" spans="1:1">
      <c r="A21377"/>
    </row>
    <row r="21378" spans="1:1">
      <c r="A21378"/>
    </row>
    <row r="21379" spans="1:1">
      <c r="A21379"/>
    </row>
    <row r="21380" spans="1:1">
      <c r="A21380"/>
    </row>
    <row r="21381" spans="1:1">
      <c r="A21381"/>
    </row>
    <row r="21382" spans="1:1">
      <c r="A21382"/>
    </row>
    <row r="21383" spans="1:1">
      <c r="A21383"/>
    </row>
    <row r="21384" spans="1:1">
      <c r="A21384"/>
    </row>
    <row r="21385" spans="1:1">
      <c r="A21385"/>
    </row>
    <row r="21386" spans="1:1">
      <c r="A21386"/>
    </row>
    <row r="21387" spans="1:1">
      <c r="A21387"/>
    </row>
    <row r="21388" spans="1:1">
      <c r="A21388"/>
    </row>
    <row r="21389" spans="1:1">
      <c r="A21389"/>
    </row>
    <row r="21390" spans="1:1">
      <c r="A21390"/>
    </row>
    <row r="21391" spans="1:1">
      <c r="A21391"/>
    </row>
    <row r="21392" spans="1:1">
      <c r="A21392"/>
    </row>
    <row r="21393" spans="1:1">
      <c r="A21393"/>
    </row>
    <row r="21394" spans="1:1">
      <c r="A21394"/>
    </row>
    <row r="21395" spans="1:1">
      <c r="A21395"/>
    </row>
    <row r="21396" spans="1:1">
      <c r="A21396"/>
    </row>
    <row r="21397" spans="1:1">
      <c r="A21397"/>
    </row>
    <row r="21398" spans="1:1">
      <c r="A21398"/>
    </row>
    <row r="21399" spans="1:1">
      <c r="A21399"/>
    </row>
    <row r="21400" spans="1:1">
      <c r="A21400"/>
    </row>
    <row r="21401" spans="1:1">
      <c r="A21401"/>
    </row>
    <row r="21402" spans="1:1">
      <c r="A21402"/>
    </row>
    <row r="21403" spans="1:1">
      <c r="A21403"/>
    </row>
    <row r="21404" spans="1:1">
      <c r="A21404"/>
    </row>
    <row r="21405" spans="1:1">
      <c r="A21405"/>
    </row>
    <row r="21406" spans="1:1">
      <c r="A21406"/>
    </row>
    <row r="21407" spans="1:1">
      <c r="A21407"/>
    </row>
    <row r="21408" spans="1:1">
      <c r="A21408"/>
    </row>
    <row r="21409" spans="1:1">
      <c r="A21409"/>
    </row>
    <row r="21410" spans="1:1">
      <c r="A21410"/>
    </row>
    <row r="21411" spans="1:1">
      <c r="A21411"/>
    </row>
    <row r="21412" spans="1:1">
      <c r="A21412"/>
    </row>
    <row r="21413" spans="1:1">
      <c r="A21413"/>
    </row>
    <row r="21414" spans="1:1">
      <c r="A21414"/>
    </row>
    <row r="21415" spans="1:1">
      <c r="A21415"/>
    </row>
    <row r="21416" spans="1:1">
      <c r="A21416"/>
    </row>
    <row r="21417" spans="1:1">
      <c r="A21417"/>
    </row>
    <row r="21418" spans="1:1">
      <c r="A21418"/>
    </row>
    <row r="21419" spans="1:1">
      <c r="A21419"/>
    </row>
    <row r="21420" spans="1:1">
      <c r="A21420"/>
    </row>
    <row r="21421" spans="1:1">
      <c r="A21421"/>
    </row>
    <row r="21422" spans="1:1">
      <c r="A21422"/>
    </row>
    <row r="21423" spans="1:1">
      <c r="A21423"/>
    </row>
    <row r="21424" spans="1:1">
      <c r="A21424"/>
    </row>
    <row r="21425" spans="1:1">
      <c r="A21425"/>
    </row>
    <row r="21426" spans="1:1">
      <c r="A21426"/>
    </row>
    <row r="21427" spans="1:1">
      <c r="A21427"/>
    </row>
    <row r="21428" spans="1:1">
      <c r="A21428"/>
    </row>
    <row r="21429" spans="1:1">
      <c r="A21429"/>
    </row>
    <row r="21430" spans="1:1">
      <c r="A21430"/>
    </row>
    <row r="21431" spans="1:1">
      <c r="A21431"/>
    </row>
    <row r="21432" spans="1:1">
      <c r="A21432"/>
    </row>
    <row r="21433" spans="1:1">
      <c r="A21433"/>
    </row>
    <row r="21434" spans="1:1">
      <c r="A21434"/>
    </row>
    <row r="21435" spans="1:1">
      <c r="A21435"/>
    </row>
    <row r="21436" spans="1:1">
      <c r="A21436"/>
    </row>
    <row r="21437" spans="1:1">
      <c r="A21437"/>
    </row>
    <row r="21438" spans="1:1">
      <c r="A21438"/>
    </row>
    <row r="21439" spans="1:1">
      <c r="A21439"/>
    </row>
    <row r="21440" spans="1:1">
      <c r="A21440"/>
    </row>
    <row r="21441" spans="1:1">
      <c r="A21441"/>
    </row>
    <row r="21442" spans="1:1">
      <c r="A21442"/>
    </row>
    <row r="21443" spans="1:1">
      <c r="A21443"/>
    </row>
    <row r="21444" spans="1:1">
      <c r="A21444"/>
    </row>
    <row r="21445" spans="1:1">
      <c r="A21445"/>
    </row>
    <row r="21446" spans="1:1">
      <c r="A21446"/>
    </row>
    <row r="21447" spans="1:1">
      <c r="A21447"/>
    </row>
    <row r="21448" spans="1:1">
      <c r="A21448"/>
    </row>
    <row r="21449" spans="1:1">
      <c r="A21449"/>
    </row>
    <row r="21450" spans="1:1">
      <c r="A21450"/>
    </row>
    <row r="21451" spans="1:1">
      <c r="A21451"/>
    </row>
    <row r="21452" spans="1:1">
      <c r="A21452"/>
    </row>
    <row r="21453" spans="1:1">
      <c r="A21453"/>
    </row>
    <row r="21454" spans="1:1">
      <c r="A21454"/>
    </row>
    <row r="21455" spans="1:1">
      <c r="A21455"/>
    </row>
    <row r="21456" spans="1:1">
      <c r="A21456"/>
    </row>
    <row r="21457" spans="1:1">
      <c r="A21457"/>
    </row>
    <row r="21458" spans="1:1">
      <c r="A21458"/>
    </row>
    <row r="21459" spans="1:1">
      <c r="A21459"/>
    </row>
    <row r="21460" spans="1:1">
      <c r="A21460"/>
    </row>
    <row r="21461" spans="1:1">
      <c r="A21461"/>
    </row>
    <row r="21462" spans="1:1">
      <c r="A21462"/>
    </row>
    <row r="21463" spans="1:1">
      <c r="A21463"/>
    </row>
    <row r="21464" spans="1:1">
      <c r="A21464"/>
    </row>
    <row r="21465" spans="1:1">
      <c r="A21465"/>
    </row>
    <row r="21466" spans="1:1">
      <c r="A21466"/>
    </row>
    <row r="21467" spans="1:1">
      <c r="A21467"/>
    </row>
    <row r="21468" spans="1:1">
      <c r="A21468"/>
    </row>
    <row r="21469" spans="1:1">
      <c r="A21469"/>
    </row>
    <row r="21470" spans="1:1">
      <c r="A21470"/>
    </row>
    <row r="21471" spans="1:1">
      <c r="A21471"/>
    </row>
    <row r="21472" spans="1:1">
      <c r="A21472"/>
    </row>
    <row r="21473" spans="1:1">
      <c r="A21473"/>
    </row>
    <row r="21474" spans="1:1">
      <c r="A21474"/>
    </row>
    <row r="21475" spans="1:1">
      <c r="A21475"/>
    </row>
    <row r="21476" spans="1:1">
      <c r="A21476"/>
    </row>
    <row r="21477" spans="1:1">
      <c r="A21477"/>
    </row>
    <row r="21478" spans="1:1">
      <c r="A21478"/>
    </row>
    <row r="21479" spans="1:1">
      <c r="A21479"/>
    </row>
    <row r="21480" spans="1:1">
      <c r="A21480"/>
    </row>
    <row r="21481" spans="1:1">
      <c r="A21481"/>
    </row>
    <row r="21482" spans="1:1">
      <c r="A21482"/>
    </row>
    <row r="21483" spans="1:1">
      <c r="A21483"/>
    </row>
    <row r="21484" spans="1:1">
      <c r="A21484"/>
    </row>
    <row r="21485" spans="1:1">
      <c r="A21485"/>
    </row>
    <row r="21486" spans="1:1">
      <c r="A21486"/>
    </row>
    <row r="21487" spans="1:1">
      <c r="A21487"/>
    </row>
    <row r="21488" spans="1:1">
      <c r="A21488"/>
    </row>
    <row r="21489" spans="1:1">
      <c r="A21489"/>
    </row>
    <row r="21490" spans="1:1">
      <c r="A21490"/>
    </row>
    <row r="21491" spans="1:1">
      <c r="A21491"/>
    </row>
    <row r="21492" spans="1:1">
      <c r="A21492"/>
    </row>
    <row r="21493" spans="1:1">
      <c r="A21493"/>
    </row>
    <row r="21494" spans="1:1">
      <c r="A21494"/>
    </row>
    <row r="21495" spans="1:1">
      <c r="A21495"/>
    </row>
    <row r="21496" spans="1:1">
      <c r="A21496"/>
    </row>
    <row r="21497" spans="1:1">
      <c r="A21497"/>
    </row>
    <row r="21498" spans="1:1">
      <c r="A21498"/>
    </row>
    <row r="21499" spans="1:1">
      <c r="A21499"/>
    </row>
    <row r="21500" spans="1:1">
      <c r="A21500"/>
    </row>
    <row r="21501" spans="1:1">
      <c r="A21501"/>
    </row>
    <row r="21502" spans="1:1">
      <c r="A21502"/>
    </row>
    <row r="21503" spans="1:1">
      <c r="A21503"/>
    </row>
    <row r="21504" spans="1:1">
      <c r="A21504"/>
    </row>
    <row r="21505" spans="1:1">
      <c r="A21505"/>
    </row>
    <row r="21506" spans="1:1">
      <c r="A21506"/>
    </row>
    <row r="21507" spans="1:1">
      <c r="A21507"/>
    </row>
    <row r="21508" spans="1:1">
      <c r="A21508"/>
    </row>
    <row r="21509" spans="1:1">
      <c r="A21509"/>
    </row>
    <row r="21510" spans="1:1">
      <c r="A21510"/>
    </row>
    <row r="21511" spans="1:1">
      <c r="A21511"/>
    </row>
    <row r="21512" spans="1:1">
      <c r="A21512"/>
    </row>
    <row r="21513" spans="1:1">
      <c r="A21513"/>
    </row>
    <row r="21514" spans="1:1">
      <c r="A21514"/>
    </row>
    <row r="21515" spans="1:1">
      <c r="A21515"/>
    </row>
    <row r="21516" spans="1:1">
      <c r="A21516"/>
    </row>
    <row r="21517" spans="1:1">
      <c r="A21517"/>
    </row>
    <row r="21518" spans="1:1">
      <c r="A21518"/>
    </row>
    <row r="21519" spans="1:1">
      <c r="A21519"/>
    </row>
    <row r="21520" spans="1:1">
      <c r="A21520"/>
    </row>
    <row r="21521" spans="1:1">
      <c r="A21521"/>
    </row>
    <row r="21522" spans="1:1">
      <c r="A21522"/>
    </row>
    <row r="21523" spans="1:1">
      <c r="A21523"/>
    </row>
    <row r="21524" spans="1:1">
      <c r="A21524"/>
    </row>
    <row r="21525" spans="1:1">
      <c r="A21525"/>
    </row>
    <row r="21526" spans="1:1">
      <c r="A21526"/>
    </row>
    <row r="21527" spans="1:1">
      <c r="A21527"/>
    </row>
    <row r="21528" spans="1:1">
      <c r="A21528"/>
    </row>
    <row r="21529" spans="1:1">
      <c r="A21529"/>
    </row>
    <row r="21530" spans="1:1">
      <c r="A21530"/>
    </row>
    <row r="21531" spans="1:1">
      <c r="A21531"/>
    </row>
    <row r="21532" spans="1:1">
      <c r="A21532"/>
    </row>
    <row r="21533" spans="1:1">
      <c r="A21533"/>
    </row>
    <row r="21534" spans="1:1">
      <c r="A21534"/>
    </row>
    <row r="21535" spans="1:1">
      <c r="A21535"/>
    </row>
    <row r="21536" spans="1:1">
      <c r="A21536"/>
    </row>
    <row r="21537" spans="1:1">
      <c r="A21537"/>
    </row>
    <row r="21538" spans="1:1">
      <c r="A21538"/>
    </row>
    <row r="21539" spans="1:1">
      <c r="A21539"/>
    </row>
    <row r="21540" spans="1:1">
      <c r="A21540"/>
    </row>
    <row r="21541" spans="1:1">
      <c r="A21541"/>
    </row>
    <row r="21542" spans="1:1">
      <c r="A21542"/>
    </row>
    <row r="21543" spans="1:1">
      <c r="A21543"/>
    </row>
    <row r="21544" spans="1:1">
      <c r="A21544"/>
    </row>
    <row r="21545" spans="1:1">
      <c r="A21545"/>
    </row>
    <row r="21546" spans="1:1">
      <c r="A21546"/>
    </row>
    <row r="21547" spans="1:1">
      <c r="A21547"/>
    </row>
    <row r="21548" spans="1:1">
      <c r="A21548"/>
    </row>
    <row r="21549" spans="1:1">
      <c r="A21549"/>
    </row>
    <row r="21550" spans="1:1">
      <c r="A21550"/>
    </row>
    <row r="21551" spans="1:1">
      <c r="A21551"/>
    </row>
    <row r="21552" spans="1:1">
      <c r="A21552"/>
    </row>
    <row r="21553" spans="1:1">
      <c r="A21553"/>
    </row>
    <row r="21554" spans="1:1">
      <c r="A21554"/>
    </row>
    <row r="21555" spans="1:1">
      <c r="A21555"/>
    </row>
    <row r="21556" spans="1:1">
      <c r="A21556"/>
    </row>
    <row r="21557" spans="1:1">
      <c r="A21557"/>
    </row>
    <row r="21558" spans="1:1">
      <c r="A21558"/>
    </row>
    <row r="21559" spans="1:1">
      <c r="A21559"/>
    </row>
    <row r="21560" spans="1:1">
      <c r="A21560"/>
    </row>
    <row r="21561" spans="1:1">
      <c r="A21561"/>
    </row>
    <row r="21562" spans="1:1">
      <c r="A21562"/>
    </row>
    <row r="21563" spans="1:1">
      <c r="A21563"/>
    </row>
    <row r="21564" spans="1:1">
      <c r="A21564"/>
    </row>
    <row r="21565" spans="1:1">
      <c r="A21565"/>
    </row>
    <row r="21566" spans="1:1">
      <c r="A21566"/>
    </row>
    <row r="21567" spans="1:1">
      <c r="A21567"/>
    </row>
    <row r="21568" spans="1:1">
      <c r="A21568"/>
    </row>
    <row r="21569" spans="1:1">
      <c r="A21569"/>
    </row>
    <row r="21570" spans="1:1">
      <c r="A21570"/>
    </row>
    <row r="21571" spans="1:1">
      <c r="A21571"/>
    </row>
    <row r="21572" spans="1:1">
      <c r="A21572"/>
    </row>
    <row r="21573" spans="1:1">
      <c r="A21573"/>
    </row>
    <row r="21574" spans="1:1">
      <c r="A21574"/>
    </row>
    <row r="21575" spans="1:1">
      <c r="A21575"/>
    </row>
    <row r="21576" spans="1:1">
      <c r="A21576"/>
    </row>
    <row r="21577" spans="1:1">
      <c r="A21577"/>
    </row>
    <row r="21578" spans="1:1">
      <c r="A21578"/>
    </row>
    <row r="21579" spans="1:1">
      <c r="A21579"/>
    </row>
    <row r="21580" spans="1:1">
      <c r="A21580"/>
    </row>
    <row r="21581" spans="1:1">
      <c r="A21581"/>
    </row>
    <row r="21582" spans="1:1">
      <c r="A21582"/>
    </row>
    <row r="21583" spans="1:1">
      <c r="A21583"/>
    </row>
    <row r="21584" spans="1:1">
      <c r="A21584"/>
    </row>
    <row r="21585" spans="1:1">
      <c r="A21585"/>
    </row>
    <row r="21586" spans="1:1">
      <c r="A21586"/>
    </row>
    <row r="21587" spans="1:1">
      <c r="A21587"/>
    </row>
    <row r="21588" spans="1:1">
      <c r="A21588"/>
    </row>
    <row r="21589" spans="1:1">
      <c r="A21589"/>
    </row>
    <row r="21590" spans="1:1">
      <c r="A21590"/>
    </row>
    <row r="21591" spans="1:1">
      <c r="A21591"/>
    </row>
    <row r="21592" spans="1:1">
      <c r="A21592"/>
    </row>
    <row r="21593" spans="1:1">
      <c r="A21593"/>
    </row>
    <row r="21594" spans="1:1">
      <c r="A21594"/>
    </row>
    <row r="21595" spans="1:1">
      <c r="A21595"/>
    </row>
    <row r="21596" spans="1:1">
      <c r="A21596"/>
    </row>
    <row r="21597" spans="1:1">
      <c r="A21597"/>
    </row>
    <row r="21598" spans="1:1">
      <c r="A21598"/>
    </row>
    <row r="21599" spans="1:1">
      <c r="A21599"/>
    </row>
    <row r="21600" spans="1:1">
      <c r="A21600"/>
    </row>
    <row r="21601" spans="1:1">
      <c r="A21601"/>
    </row>
    <row r="21602" spans="1:1">
      <c r="A21602"/>
    </row>
    <row r="21603" spans="1:1">
      <c r="A21603"/>
    </row>
    <row r="21604" spans="1:1">
      <c r="A21604"/>
    </row>
    <row r="21605" spans="1:1">
      <c r="A21605"/>
    </row>
    <row r="21606" spans="1:1">
      <c r="A21606"/>
    </row>
    <row r="21607" spans="1:1">
      <c r="A21607"/>
    </row>
    <row r="21608" spans="1:1">
      <c r="A21608"/>
    </row>
    <row r="21609" spans="1:1">
      <c r="A21609"/>
    </row>
    <row r="21610" spans="1:1">
      <c r="A21610"/>
    </row>
    <row r="21611" spans="1:1">
      <c r="A21611"/>
    </row>
    <row r="21612" spans="1:1">
      <c r="A21612"/>
    </row>
    <row r="21613" spans="1:1">
      <c r="A21613"/>
    </row>
    <row r="21614" spans="1:1">
      <c r="A21614"/>
    </row>
    <row r="21615" spans="1:1">
      <c r="A21615"/>
    </row>
    <row r="21616" spans="1:1">
      <c r="A21616"/>
    </row>
    <row r="21617" spans="1:1">
      <c r="A21617"/>
    </row>
    <row r="21618" spans="1:1">
      <c r="A21618"/>
    </row>
    <row r="21619" spans="1:1">
      <c r="A21619"/>
    </row>
    <row r="21620" spans="1:1">
      <c r="A21620"/>
    </row>
    <row r="21621" spans="1:1">
      <c r="A21621"/>
    </row>
    <row r="21622" spans="1:1">
      <c r="A21622"/>
    </row>
    <row r="21623" spans="1:1">
      <c r="A21623"/>
    </row>
    <row r="21624" spans="1:1">
      <c r="A21624"/>
    </row>
    <row r="21625" spans="1:1">
      <c r="A21625"/>
    </row>
    <row r="21626" spans="1:1">
      <c r="A21626"/>
    </row>
    <row r="21627" spans="1:1">
      <c r="A21627"/>
    </row>
    <row r="21628" spans="1:1">
      <c r="A21628"/>
    </row>
    <row r="21629" spans="1:1">
      <c r="A21629"/>
    </row>
    <row r="21630" spans="1:1">
      <c r="A21630"/>
    </row>
    <row r="21631" spans="1:1">
      <c r="A21631"/>
    </row>
    <row r="21632" spans="1:1">
      <c r="A21632"/>
    </row>
    <row r="21633" spans="1:1">
      <c r="A21633"/>
    </row>
    <row r="21634" spans="1:1">
      <c r="A21634"/>
    </row>
    <row r="21635" spans="1:1">
      <c r="A21635"/>
    </row>
    <row r="21636" spans="1:1">
      <c r="A21636"/>
    </row>
    <row r="21637" spans="1:1">
      <c r="A21637"/>
    </row>
    <row r="21638" spans="1:1">
      <c r="A21638"/>
    </row>
    <row r="21639" spans="1:1">
      <c r="A21639"/>
    </row>
    <row r="21640" spans="1:1">
      <c r="A21640"/>
    </row>
    <row r="21641" spans="1:1">
      <c r="A21641"/>
    </row>
    <row r="21642" spans="1:1">
      <c r="A21642"/>
    </row>
    <row r="21643" spans="1:1">
      <c r="A21643"/>
    </row>
    <row r="21644" spans="1:1">
      <c r="A21644"/>
    </row>
    <row r="21645" spans="1:1">
      <c r="A21645"/>
    </row>
    <row r="21646" spans="1:1">
      <c r="A21646"/>
    </row>
    <row r="21647" spans="1:1">
      <c r="A21647"/>
    </row>
    <row r="21648" spans="1:1">
      <c r="A21648"/>
    </row>
    <row r="21649" spans="1:1">
      <c r="A21649"/>
    </row>
    <row r="21650" spans="1:1">
      <c r="A21650"/>
    </row>
    <row r="21651" spans="1:1">
      <c r="A21651"/>
    </row>
    <row r="21652" spans="1:1">
      <c r="A21652"/>
    </row>
    <row r="21653" spans="1:1">
      <c r="A21653"/>
    </row>
    <row r="21654" spans="1:1">
      <c r="A21654"/>
    </row>
    <row r="21655" spans="1:1">
      <c r="A21655"/>
    </row>
    <row r="21656" spans="1:1">
      <c r="A21656"/>
    </row>
    <row r="21657" spans="1:1">
      <c r="A21657"/>
    </row>
    <row r="21658" spans="1:1">
      <c r="A21658"/>
    </row>
    <row r="21659" spans="1:1">
      <c r="A21659"/>
    </row>
    <row r="21660" spans="1:1">
      <c r="A21660"/>
    </row>
    <row r="21661" spans="1:1">
      <c r="A21661"/>
    </row>
    <row r="21662" spans="1:1">
      <c r="A21662"/>
    </row>
    <row r="21663" spans="1:1">
      <c r="A21663"/>
    </row>
    <row r="21664" spans="1:1">
      <c r="A21664"/>
    </row>
    <row r="21665" spans="1:1">
      <c r="A21665"/>
    </row>
    <row r="21666" spans="1:1">
      <c r="A21666"/>
    </row>
    <row r="21667" spans="1:1">
      <c r="A21667"/>
    </row>
    <row r="21668" spans="1:1">
      <c r="A21668"/>
    </row>
    <row r="21669" spans="1:1">
      <c r="A21669"/>
    </row>
    <row r="21670" spans="1:1">
      <c r="A21670"/>
    </row>
    <row r="21671" spans="1:1">
      <c r="A21671"/>
    </row>
    <row r="21672" spans="1:1">
      <c r="A21672"/>
    </row>
    <row r="21673" spans="1:1">
      <c r="A21673"/>
    </row>
    <row r="21674" spans="1:1">
      <c r="A21674"/>
    </row>
    <row r="21675" spans="1:1">
      <c r="A21675"/>
    </row>
    <row r="21676" spans="1:1">
      <c r="A21676"/>
    </row>
    <row r="21677" spans="1:1">
      <c r="A21677"/>
    </row>
    <row r="21678" spans="1:1">
      <c r="A21678"/>
    </row>
    <row r="21679" spans="1:1">
      <c r="A21679"/>
    </row>
    <row r="21680" spans="1:1">
      <c r="A21680"/>
    </row>
    <row r="21681" spans="1:1">
      <c r="A21681"/>
    </row>
    <row r="21682" spans="1:1">
      <c r="A21682"/>
    </row>
    <row r="21683" spans="1:1">
      <c r="A21683"/>
    </row>
    <row r="21684" spans="1:1">
      <c r="A21684"/>
    </row>
    <row r="21685" spans="1:1">
      <c r="A21685"/>
    </row>
    <row r="21686" spans="1:1">
      <c r="A21686"/>
    </row>
    <row r="21687" spans="1:1">
      <c r="A21687"/>
    </row>
    <row r="21688" spans="1:1">
      <c r="A21688"/>
    </row>
    <row r="21689" spans="1:1">
      <c r="A21689"/>
    </row>
    <row r="21690" spans="1:1">
      <c r="A21690"/>
    </row>
    <row r="21691" spans="1:1">
      <c r="A21691"/>
    </row>
    <row r="21692" spans="1:1">
      <c r="A21692"/>
    </row>
    <row r="21693" spans="1:1">
      <c r="A21693"/>
    </row>
    <row r="21694" spans="1:1">
      <c r="A21694"/>
    </row>
    <row r="21695" spans="1:1">
      <c r="A21695"/>
    </row>
    <row r="21696" spans="1:1">
      <c r="A21696"/>
    </row>
    <row r="21697" spans="1:1">
      <c r="A21697"/>
    </row>
    <row r="21698" spans="1:1">
      <c r="A21698"/>
    </row>
    <row r="21699" spans="1:1">
      <c r="A21699"/>
    </row>
    <row r="21700" spans="1:1">
      <c r="A21700"/>
    </row>
    <row r="21701" spans="1:1">
      <c r="A21701"/>
    </row>
    <row r="21702" spans="1:1">
      <c r="A21702"/>
    </row>
    <row r="21703" spans="1:1">
      <c r="A21703"/>
    </row>
    <row r="21704" spans="1:1">
      <c r="A21704"/>
    </row>
    <row r="21705" spans="1:1">
      <c r="A21705"/>
    </row>
    <row r="21706" spans="1:1">
      <c r="A21706"/>
    </row>
    <row r="21707" spans="1:1">
      <c r="A21707"/>
    </row>
    <row r="21708" spans="1:1">
      <c r="A21708"/>
    </row>
    <row r="21709" spans="1:1">
      <c r="A21709"/>
    </row>
    <row r="21710" spans="1:1">
      <c r="A21710"/>
    </row>
    <row r="21711" spans="1:1">
      <c r="A21711"/>
    </row>
    <row r="21712" spans="1:1">
      <c r="A21712"/>
    </row>
    <row r="21713" spans="1:1">
      <c r="A21713"/>
    </row>
    <row r="21714" spans="1:1">
      <c r="A21714"/>
    </row>
    <row r="21715" spans="1:1">
      <c r="A21715"/>
    </row>
    <row r="21716" spans="1:1">
      <c r="A21716"/>
    </row>
    <row r="21717" spans="1:1">
      <c r="A21717"/>
    </row>
    <row r="21718" spans="1:1">
      <c r="A21718"/>
    </row>
    <row r="21719" spans="1:1">
      <c r="A21719"/>
    </row>
    <row r="21720" spans="1:1">
      <c r="A21720"/>
    </row>
    <row r="21721" spans="1:1">
      <c r="A21721"/>
    </row>
    <row r="21722" spans="1:1">
      <c r="A21722"/>
    </row>
    <row r="21723" spans="1:1">
      <c r="A21723"/>
    </row>
    <row r="21724" spans="1:1">
      <c r="A21724"/>
    </row>
    <row r="21725" spans="1:1">
      <c r="A21725"/>
    </row>
    <row r="21726" spans="1:1">
      <c r="A21726"/>
    </row>
    <row r="21727" spans="1:1">
      <c r="A21727"/>
    </row>
    <row r="21728" spans="1:1">
      <c r="A21728"/>
    </row>
    <row r="21729" spans="1:1">
      <c r="A21729"/>
    </row>
    <row r="21730" spans="1:1">
      <c r="A21730"/>
    </row>
    <row r="21731" spans="1:1">
      <c r="A21731"/>
    </row>
    <row r="21732" spans="1:1">
      <c r="A21732"/>
    </row>
    <row r="21733" spans="1:1">
      <c r="A21733"/>
    </row>
    <row r="21734" spans="1:1">
      <c r="A21734"/>
    </row>
    <row r="21735" spans="1:1">
      <c r="A21735"/>
    </row>
    <row r="21736" spans="1:1">
      <c r="A21736"/>
    </row>
    <row r="21737" spans="1:1">
      <c r="A21737"/>
    </row>
    <row r="21738" spans="1:1">
      <c r="A21738"/>
    </row>
    <row r="21739" spans="1:1">
      <c r="A21739"/>
    </row>
    <row r="21740" spans="1:1">
      <c r="A21740"/>
    </row>
    <row r="21741" spans="1:1">
      <c r="A21741"/>
    </row>
    <row r="21742" spans="1:1">
      <c r="A21742"/>
    </row>
    <row r="21743" spans="1:1">
      <c r="A21743"/>
    </row>
    <row r="21744" spans="1:1">
      <c r="A21744"/>
    </row>
    <row r="21745" spans="1:1">
      <c r="A21745"/>
    </row>
    <row r="21746" spans="1:1">
      <c r="A21746"/>
    </row>
    <row r="21747" spans="1:1">
      <c r="A21747"/>
    </row>
    <row r="21748" spans="1:1">
      <c r="A21748"/>
    </row>
    <row r="21749" spans="1:1">
      <c r="A21749"/>
    </row>
    <row r="21750" spans="1:1">
      <c r="A21750"/>
    </row>
    <row r="21751" spans="1:1">
      <c r="A21751"/>
    </row>
    <row r="21752" spans="1:1">
      <c r="A21752"/>
    </row>
    <row r="21753" spans="1:1">
      <c r="A21753"/>
    </row>
    <row r="21754" spans="1:1">
      <c r="A21754"/>
    </row>
    <row r="21755" spans="1:1">
      <c r="A21755"/>
    </row>
    <row r="21756" spans="1:1">
      <c r="A21756"/>
    </row>
    <row r="21757" spans="1:1">
      <c r="A21757"/>
    </row>
    <row r="21758" spans="1:1">
      <c r="A21758"/>
    </row>
    <row r="21759" spans="1:1">
      <c r="A21759"/>
    </row>
    <row r="21760" spans="1:1">
      <c r="A21760"/>
    </row>
    <row r="21761" spans="1:1">
      <c r="A21761"/>
    </row>
    <row r="21762" spans="1:1">
      <c r="A21762"/>
    </row>
    <row r="21763" spans="1:1">
      <c r="A21763"/>
    </row>
    <row r="21764" spans="1:1">
      <c r="A21764"/>
    </row>
    <row r="21765" spans="1:1">
      <c r="A21765"/>
    </row>
    <row r="21766" spans="1:1">
      <c r="A21766"/>
    </row>
    <row r="21767" spans="1:1">
      <c r="A21767"/>
    </row>
    <row r="21768" spans="1:1">
      <c r="A21768"/>
    </row>
    <row r="21769" spans="1:1">
      <c r="A21769"/>
    </row>
    <row r="21770" spans="1:1">
      <c r="A21770"/>
    </row>
    <row r="21771" spans="1:1">
      <c r="A21771"/>
    </row>
    <row r="21772" spans="1:1">
      <c r="A21772"/>
    </row>
    <row r="21773" spans="1:1">
      <c r="A21773"/>
    </row>
    <row r="21774" spans="1:1">
      <c r="A21774"/>
    </row>
    <row r="21775" spans="1:1">
      <c r="A21775"/>
    </row>
    <row r="21776" spans="1:1">
      <c r="A21776"/>
    </row>
    <row r="21777" spans="1:1">
      <c r="A21777"/>
    </row>
    <row r="21778" spans="1:1">
      <c r="A21778"/>
    </row>
    <row r="21779" spans="1:1">
      <c r="A21779"/>
    </row>
    <row r="21780" spans="1:1">
      <c r="A21780"/>
    </row>
    <row r="21781" spans="1:1">
      <c r="A21781"/>
    </row>
    <row r="21782" spans="1:1">
      <c r="A21782"/>
    </row>
    <row r="21783" spans="1:1">
      <c r="A21783"/>
    </row>
    <row r="21784" spans="1:1">
      <c r="A21784"/>
    </row>
    <row r="21785" spans="1:1">
      <c r="A21785"/>
    </row>
    <row r="21786" spans="1:1">
      <c r="A21786"/>
    </row>
    <row r="21787" spans="1:1">
      <c r="A21787"/>
    </row>
    <row r="21788" spans="1:1">
      <c r="A21788"/>
    </row>
    <row r="21789" spans="1:1">
      <c r="A21789"/>
    </row>
    <row r="21790" spans="1:1">
      <c r="A21790"/>
    </row>
    <row r="21791" spans="1:1">
      <c r="A21791"/>
    </row>
    <row r="21792" spans="1:1">
      <c r="A21792"/>
    </row>
    <row r="21793" spans="1:1">
      <c r="A21793"/>
    </row>
    <row r="21794" spans="1:1">
      <c r="A21794"/>
    </row>
    <row r="21795" spans="1:1">
      <c r="A21795"/>
    </row>
    <row r="21796" spans="1:1">
      <c r="A21796"/>
    </row>
    <row r="21797" spans="1:1">
      <c r="A21797"/>
    </row>
    <row r="21798" spans="1:1">
      <c r="A21798"/>
    </row>
    <row r="21799" spans="1:1">
      <c r="A21799"/>
    </row>
    <row r="21800" spans="1:1">
      <c r="A21800"/>
    </row>
    <row r="21801" spans="1:1">
      <c r="A21801"/>
    </row>
    <row r="21802" spans="1:1">
      <c r="A21802"/>
    </row>
    <row r="21803" spans="1:1">
      <c r="A21803"/>
    </row>
    <row r="21804" spans="1:1">
      <c r="A21804"/>
    </row>
    <row r="21805" spans="1:1">
      <c r="A21805"/>
    </row>
    <row r="21806" spans="1:1">
      <c r="A21806"/>
    </row>
    <row r="21807" spans="1:1">
      <c r="A21807"/>
    </row>
    <row r="21808" spans="1:1">
      <c r="A21808"/>
    </row>
    <row r="21809" spans="1:1">
      <c r="A21809"/>
    </row>
    <row r="21810" spans="1:1">
      <c r="A21810"/>
    </row>
    <row r="21811" spans="1:1">
      <c r="A21811"/>
    </row>
    <row r="21812" spans="1:1">
      <c r="A21812"/>
    </row>
    <row r="21813" spans="1:1">
      <c r="A21813"/>
    </row>
    <row r="21814" spans="1:1">
      <c r="A21814"/>
    </row>
    <row r="21815" spans="1:1">
      <c r="A21815"/>
    </row>
    <row r="21816" spans="1:1">
      <c r="A21816"/>
    </row>
    <row r="21817" spans="1:1">
      <c r="A21817"/>
    </row>
    <row r="21818" spans="1:1">
      <c r="A21818"/>
    </row>
    <row r="21819" spans="1:1">
      <c r="A21819"/>
    </row>
    <row r="21820" spans="1:1">
      <c r="A21820"/>
    </row>
    <row r="21821" spans="1:1">
      <c r="A21821"/>
    </row>
    <row r="21822" spans="1:1">
      <c r="A21822"/>
    </row>
    <row r="21823" spans="1:1">
      <c r="A21823"/>
    </row>
    <row r="21824" spans="1:1">
      <c r="A21824"/>
    </row>
    <row r="21825" spans="1:1">
      <c r="A21825"/>
    </row>
    <row r="21826" spans="1:1">
      <c r="A21826"/>
    </row>
    <row r="21827" spans="1:1">
      <c r="A21827"/>
    </row>
    <row r="21828" spans="1:1">
      <c r="A21828"/>
    </row>
    <row r="21829" spans="1:1">
      <c r="A21829"/>
    </row>
    <row r="21830" spans="1:1">
      <c r="A21830"/>
    </row>
    <row r="21831" spans="1:1">
      <c r="A21831"/>
    </row>
    <row r="21832" spans="1:1">
      <c r="A21832"/>
    </row>
    <row r="21833" spans="1:1">
      <c r="A21833"/>
    </row>
    <row r="21834" spans="1:1">
      <c r="A21834"/>
    </row>
    <row r="21835" spans="1:1">
      <c r="A21835"/>
    </row>
    <row r="21836" spans="1:1">
      <c r="A21836"/>
    </row>
    <row r="21837" spans="1:1">
      <c r="A21837"/>
    </row>
    <row r="21838" spans="1:1">
      <c r="A21838"/>
    </row>
    <row r="21839" spans="1:1">
      <c r="A21839"/>
    </row>
    <row r="21840" spans="1:1">
      <c r="A21840"/>
    </row>
    <row r="21841" spans="1:1">
      <c r="A21841"/>
    </row>
    <row r="21842" spans="1:1">
      <c r="A21842"/>
    </row>
    <row r="21843" spans="1:1">
      <c r="A21843"/>
    </row>
    <row r="21844" spans="1:1">
      <c r="A21844"/>
    </row>
    <row r="21845" spans="1:1">
      <c r="A21845"/>
    </row>
    <row r="21846" spans="1:1">
      <c r="A21846"/>
    </row>
    <row r="21847" spans="1:1">
      <c r="A21847"/>
    </row>
    <row r="21848" spans="1:1">
      <c r="A21848"/>
    </row>
    <row r="21849" spans="1:1">
      <c r="A21849"/>
    </row>
    <row r="21850" spans="1:1">
      <c r="A21850"/>
    </row>
    <row r="21851" spans="1:1">
      <c r="A21851"/>
    </row>
    <row r="21852" spans="1:1">
      <c r="A21852"/>
    </row>
    <row r="21853" spans="1:1">
      <c r="A21853"/>
    </row>
    <row r="21854" spans="1:1">
      <c r="A21854"/>
    </row>
    <row r="21855" spans="1:1">
      <c r="A21855"/>
    </row>
    <row r="21856" spans="1:1">
      <c r="A21856"/>
    </row>
    <row r="21857" spans="1:1">
      <c r="A21857"/>
    </row>
    <row r="21858" spans="1:1">
      <c r="A21858"/>
    </row>
    <row r="21859" spans="1:1">
      <c r="A21859"/>
    </row>
    <row r="21860" spans="1:1">
      <c r="A21860"/>
    </row>
    <row r="21861" spans="1:1">
      <c r="A21861"/>
    </row>
    <row r="21862" spans="1:1">
      <c r="A21862"/>
    </row>
    <row r="21863" spans="1:1">
      <c r="A21863"/>
    </row>
    <row r="21864" spans="1:1">
      <c r="A21864"/>
    </row>
    <row r="21865" spans="1:1">
      <c r="A21865"/>
    </row>
    <row r="21866" spans="1:1">
      <c r="A21866"/>
    </row>
    <row r="21867" spans="1:1">
      <c r="A21867"/>
    </row>
    <row r="21868" spans="1:1">
      <c r="A21868"/>
    </row>
    <row r="21869" spans="1:1">
      <c r="A21869"/>
    </row>
    <row r="21870" spans="1:1">
      <c r="A21870"/>
    </row>
    <row r="21871" spans="1:1">
      <c r="A21871"/>
    </row>
    <row r="21872" spans="1:1">
      <c r="A21872"/>
    </row>
    <row r="21873" spans="1:1">
      <c r="A21873"/>
    </row>
    <row r="21874" spans="1:1">
      <c r="A21874"/>
    </row>
    <row r="21875" spans="1:1">
      <c r="A21875"/>
    </row>
    <row r="21876" spans="1:1">
      <c r="A21876"/>
    </row>
    <row r="21877" spans="1:1">
      <c r="A21877"/>
    </row>
    <row r="21878" spans="1:1">
      <c r="A21878"/>
    </row>
    <row r="21879" spans="1:1">
      <c r="A21879"/>
    </row>
    <row r="21880" spans="1:1">
      <c r="A21880"/>
    </row>
    <row r="21881" spans="1:1">
      <c r="A21881"/>
    </row>
    <row r="21882" spans="1:1">
      <c r="A21882"/>
    </row>
    <row r="21883" spans="1:1">
      <c r="A21883"/>
    </row>
    <row r="21884" spans="1:1">
      <c r="A21884"/>
    </row>
    <row r="21885" spans="1:1">
      <c r="A21885"/>
    </row>
    <row r="21886" spans="1:1">
      <c r="A21886"/>
    </row>
    <row r="21887" spans="1:1">
      <c r="A21887"/>
    </row>
    <row r="21888" spans="1:1">
      <c r="A21888"/>
    </row>
    <row r="21889" spans="1:1">
      <c r="A21889"/>
    </row>
    <row r="21890" spans="1:1">
      <c r="A21890"/>
    </row>
    <row r="21891" spans="1:1">
      <c r="A21891"/>
    </row>
    <row r="21892" spans="1:1">
      <c r="A21892"/>
    </row>
    <row r="21893" spans="1:1">
      <c r="A21893"/>
    </row>
    <row r="21894" spans="1:1">
      <c r="A21894"/>
    </row>
    <row r="21895" spans="1:1">
      <c r="A21895"/>
    </row>
    <row r="21896" spans="1:1">
      <c r="A21896"/>
    </row>
    <row r="21897" spans="1:1">
      <c r="A21897"/>
    </row>
    <row r="21898" spans="1:1">
      <c r="A21898"/>
    </row>
    <row r="21899" spans="1:1">
      <c r="A21899"/>
    </row>
    <row r="21900" spans="1:1">
      <c r="A21900"/>
    </row>
    <row r="21901" spans="1:1">
      <c r="A21901"/>
    </row>
    <row r="21902" spans="1:1">
      <c r="A21902"/>
    </row>
    <row r="21903" spans="1:1">
      <c r="A21903"/>
    </row>
    <row r="21904" spans="1:1">
      <c r="A21904"/>
    </row>
    <row r="21905" spans="1:1">
      <c r="A21905"/>
    </row>
    <row r="21906" spans="1:1">
      <c r="A21906"/>
    </row>
    <row r="21907" spans="1:1">
      <c r="A21907"/>
    </row>
    <row r="21908" spans="1:1">
      <c r="A21908"/>
    </row>
    <row r="21909" spans="1:1">
      <c r="A21909"/>
    </row>
    <row r="21910" spans="1:1">
      <c r="A21910"/>
    </row>
    <row r="21911" spans="1:1">
      <c r="A21911"/>
    </row>
    <row r="21912" spans="1:1">
      <c r="A21912"/>
    </row>
    <row r="21913" spans="1:1">
      <c r="A21913"/>
    </row>
    <row r="21914" spans="1:1">
      <c r="A21914"/>
    </row>
    <row r="21915" spans="1:1">
      <c r="A21915"/>
    </row>
    <row r="21916" spans="1:1">
      <c r="A21916"/>
    </row>
    <row r="21917" spans="1:1">
      <c r="A21917"/>
    </row>
    <row r="21918" spans="1:1">
      <c r="A21918"/>
    </row>
    <row r="21919" spans="1:1">
      <c r="A21919"/>
    </row>
    <row r="21920" spans="1:1">
      <c r="A21920"/>
    </row>
    <row r="21921" spans="1:1">
      <c r="A21921"/>
    </row>
    <row r="21922" spans="1:1">
      <c r="A21922"/>
    </row>
    <row r="21923" spans="1:1">
      <c r="A21923"/>
    </row>
    <row r="21924" spans="1:1">
      <c r="A21924"/>
    </row>
    <row r="21925" spans="1:1">
      <c r="A21925"/>
    </row>
    <row r="21926" spans="1:1">
      <c r="A21926"/>
    </row>
    <row r="21927" spans="1:1">
      <c r="A21927"/>
    </row>
    <row r="21928" spans="1:1">
      <c r="A21928"/>
    </row>
    <row r="21929" spans="1:1">
      <c r="A21929"/>
    </row>
    <row r="21930" spans="1:1">
      <c r="A21930"/>
    </row>
    <row r="21931" spans="1:1">
      <c r="A21931"/>
    </row>
    <row r="21932" spans="1:1">
      <c r="A21932"/>
    </row>
    <row r="21933" spans="1:1">
      <c r="A21933"/>
    </row>
    <row r="21934" spans="1:1">
      <c r="A21934"/>
    </row>
    <row r="21935" spans="1:1">
      <c r="A21935"/>
    </row>
    <row r="21936" spans="1:1">
      <c r="A21936"/>
    </row>
    <row r="21937" spans="1:1">
      <c r="A21937"/>
    </row>
    <row r="21938" spans="1:1">
      <c r="A21938"/>
    </row>
    <row r="21939" spans="1:1">
      <c r="A21939"/>
    </row>
    <row r="21940" spans="1:1">
      <c r="A21940"/>
    </row>
    <row r="21941" spans="1:1">
      <c r="A21941"/>
    </row>
    <row r="21942" spans="1:1">
      <c r="A21942"/>
    </row>
    <row r="21943" spans="1:1">
      <c r="A21943"/>
    </row>
    <row r="21944" spans="1:1">
      <c r="A21944"/>
    </row>
    <row r="21945" spans="1:1">
      <c r="A21945"/>
    </row>
    <row r="21946" spans="1:1">
      <c r="A21946"/>
    </row>
    <row r="21947" spans="1:1">
      <c r="A21947"/>
    </row>
    <row r="21948" spans="1:1">
      <c r="A21948"/>
    </row>
    <row r="21949" spans="1:1">
      <c r="A21949"/>
    </row>
    <row r="21950" spans="1:1">
      <c r="A21950"/>
    </row>
    <row r="21951" spans="1:1">
      <c r="A21951"/>
    </row>
    <row r="21952" spans="1:1">
      <c r="A21952"/>
    </row>
    <row r="21953" spans="1:1">
      <c r="A21953"/>
    </row>
    <row r="21954" spans="1:1">
      <c r="A21954"/>
    </row>
    <row r="21955" spans="1:1">
      <c r="A21955"/>
    </row>
    <row r="21956" spans="1:1">
      <c r="A21956"/>
    </row>
    <row r="21957" spans="1:1">
      <c r="A21957"/>
    </row>
    <row r="21958" spans="1:1">
      <c r="A21958"/>
    </row>
    <row r="21959" spans="1:1">
      <c r="A21959"/>
    </row>
    <row r="21960" spans="1:1">
      <c r="A21960"/>
    </row>
    <row r="21961" spans="1:1">
      <c r="A21961"/>
    </row>
    <row r="21962" spans="1:1">
      <c r="A21962"/>
    </row>
    <row r="21963" spans="1:1">
      <c r="A21963"/>
    </row>
    <row r="21964" spans="1:1">
      <c r="A21964"/>
    </row>
    <row r="21965" spans="1:1">
      <c r="A21965"/>
    </row>
    <row r="21966" spans="1:1">
      <c r="A21966"/>
    </row>
    <row r="21967" spans="1:1">
      <c r="A21967"/>
    </row>
    <row r="21968" spans="1:1">
      <c r="A21968"/>
    </row>
    <row r="21969" spans="1:1">
      <c r="A21969"/>
    </row>
    <row r="21970" spans="1:1">
      <c r="A21970"/>
    </row>
    <row r="21971" spans="1:1">
      <c r="A21971"/>
    </row>
    <row r="21972" spans="1:1">
      <c r="A21972"/>
    </row>
    <row r="21973" spans="1:1">
      <c r="A21973"/>
    </row>
    <row r="21974" spans="1:1">
      <c r="A21974"/>
    </row>
    <row r="21975" spans="1:1">
      <c r="A21975"/>
    </row>
    <row r="21976" spans="1:1">
      <c r="A21976"/>
    </row>
    <row r="21977" spans="1:1">
      <c r="A21977"/>
    </row>
    <row r="21978" spans="1:1">
      <c r="A21978"/>
    </row>
    <row r="21979" spans="1:1">
      <c r="A21979"/>
    </row>
    <row r="21980" spans="1:1">
      <c r="A21980"/>
    </row>
    <row r="21981" spans="1:1">
      <c r="A21981"/>
    </row>
    <row r="21982" spans="1:1">
      <c r="A21982"/>
    </row>
    <row r="21983" spans="1:1">
      <c r="A21983"/>
    </row>
    <row r="21984" spans="1:1">
      <c r="A21984"/>
    </row>
    <row r="21985" spans="1:1">
      <c r="A21985"/>
    </row>
    <row r="21986" spans="1:1">
      <c r="A21986"/>
    </row>
    <row r="21987" spans="1:1">
      <c r="A21987"/>
    </row>
    <row r="21988" spans="1:1">
      <c r="A21988"/>
    </row>
    <row r="21989" spans="1:1">
      <c r="A21989"/>
    </row>
    <row r="21990" spans="1:1">
      <c r="A21990"/>
    </row>
    <row r="21991" spans="1:1">
      <c r="A21991"/>
    </row>
    <row r="21992" spans="1:1">
      <c r="A21992"/>
    </row>
    <row r="21993" spans="1:1">
      <c r="A21993"/>
    </row>
    <row r="21994" spans="1:1">
      <c r="A21994"/>
    </row>
    <row r="21995" spans="1:1">
      <c r="A21995"/>
    </row>
    <row r="21996" spans="1:1">
      <c r="A21996"/>
    </row>
    <row r="21997" spans="1:1">
      <c r="A21997"/>
    </row>
    <row r="21998" spans="1:1">
      <c r="A21998"/>
    </row>
    <row r="21999" spans="1:1">
      <c r="A21999"/>
    </row>
    <row r="22000" spans="1:1">
      <c r="A22000"/>
    </row>
    <row r="22001" spans="1:1">
      <c r="A22001"/>
    </row>
    <row r="22002" spans="1:1">
      <c r="A22002"/>
    </row>
    <row r="22003" spans="1:1">
      <c r="A22003"/>
    </row>
    <row r="22004" spans="1:1">
      <c r="A22004"/>
    </row>
    <row r="22005" spans="1:1">
      <c r="A22005"/>
    </row>
    <row r="22006" spans="1:1">
      <c r="A22006"/>
    </row>
    <row r="22007" spans="1:1">
      <c r="A22007"/>
    </row>
    <row r="22008" spans="1:1">
      <c r="A22008"/>
    </row>
    <row r="22009" spans="1:1">
      <c r="A22009"/>
    </row>
    <row r="22010" spans="1:1">
      <c r="A22010"/>
    </row>
    <row r="22011" spans="1:1">
      <c r="A22011"/>
    </row>
    <row r="22012" spans="1:1">
      <c r="A22012"/>
    </row>
    <row r="22013" spans="1:1">
      <c r="A22013"/>
    </row>
    <row r="22014" spans="1:1">
      <c r="A22014"/>
    </row>
    <row r="22015" spans="1:1">
      <c r="A22015"/>
    </row>
    <row r="22016" spans="1:1">
      <c r="A22016"/>
    </row>
    <row r="22017" spans="1:1">
      <c r="A22017"/>
    </row>
    <row r="22018" spans="1:1">
      <c r="A22018"/>
    </row>
    <row r="22019" spans="1:1">
      <c r="A22019"/>
    </row>
    <row r="22020" spans="1:1">
      <c r="A22020"/>
    </row>
    <row r="22021" spans="1:1">
      <c r="A22021"/>
    </row>
    <row r="22022" spans="1:1">
      <c r="A22022"/>
    </row>
    <row r="22023" spans="1:1">
      <c r="A22023"/>
    </row>
    <row r="22024" spans="1:1">
      <c r="A22024"/>
    </row>
    <row r="22025" spans="1:1">
      <c r="A22025"/>
    </row>
    <row r="22026" spans="1:1">
      <c r="A22026"/>
    </row>
    <row r="22027" spans="1:1">
      <c r="A22027"/>
    </row>
    <row r="22028" spans="1:1">
      <c r="A22028"/>
    </row>
    <row r="22029" spans="1:1">
      <c r="A22029"/>
    </row>
    <row r="22030" spans="1:1">
      <c r="A22030"/>
    </row>
    <row r="22031" spans="1:1">
      <c r="A22031"/>
    </row>
    <row r="22032" spans="1:1">
      <c r="A22032"/>
    </row>
    <row r="22033" spans="1:1">
      <c r="A22033"/>
    </row>
    <row r="22034" spans="1:1">
      <c r="A22034"/>
    </row>
    <row r="22035" spans="1:1">
      <c r="A22035"/>
    </row>
    <row r="22036" spans="1:1">
      <c r="A22036"/>
    </row>
    <row r="22037" spans="1:1">
      <c r="A22037"/>
    </row>
    <row r="22038" spans="1:1">
      <c r="A22038"/>
    </row>
    <row r="22039" spans="1:1">
      <c r="A22039"/>
    </row>
    <row r="22040" spans="1:1">
      <c r="A22040"/>
    </row>
    <row r="22041" spans="1:1">
      <c r="A22041"/>
    </row>
    <row r="22042" spans="1:1">
      <c r="A22042"/>
    </row>
    <row r="22043" spans="1:1">
      <c r="A22043"/>
    </row>
    <row r="22044" spans="1:1">
      <c r="A22044"/>
    </row>
    <row r="22045" spans="1:1">
      <c r="A22045"/>
    </row>
    <row r="22046" spans="1:1">
      <c r="A22046"/>
    </row>
    <row r="22047" spans="1:1">
      <c r="A22047"/>
    </row>
    <row r="22048" spans="1:1">
      <c r="A22048"/>
    </row>
    <row r="22049" spans="1:1">
      <c r="A22049"/>
    </row>
    <row r="22050" spans="1:1">
      <c r="A22050"/>
    </row>
    <row r="22051" spans="1:1">
      <c r="A22051"/>
    </row>
    <row r="22052" spans="1:1">
      <c r="A22052"/>
    </row>
    <row r="22053" spans="1:1">
      <c r="A22053"/>
    </row>
    <row r="22054" spans="1:1">
      <c r="A22054"/>
    </row>
    <row r="22055" spans="1:1">
      <c r="A22055"/>
    </row>
    <row r="22056" spans="1:1">
      <c r="A22056"/>
    </row>
    <row r="22057" spans="1:1">
      <c r="A22057"/>
    </row>
    <row r="22058" spans="1:1">
      <c r="A22058"/>
    </row>
    <row r="22059" spans="1:1">
      <c r="A22059"/>
    </row>
    <row r="22060" spans="1:1">
      <c r="A22060"/>
    </row>
    <row r="22061" spans="1:1">
      <c r="A22061"/>
    </row>
    <row r="22062" spans="1:1">
      <c r="A22062"/>
    </row>
    <row r="22063" spans="1:1">
      <c r="A22063"/>
    </row>
    <row r="22064" spans="1:1">
      <c r="A22064"/>
    </row>
    <row r="22065" spans="1:1">
      <c r="A22065"/>
    </row>
    <row r="22066" spans="1:1">
      <c r="A22066"/>
    </row>
    <row r="22067" spans="1:1">
      <c r="A22067"/>
    </row>
    <row r="22068" spans="1:1">
      <c r="A22068"/>
    </row>
    <row r="22069" spans="1:1">
      <c r="A22069"/>
    </row>
    <row r="22070" spans="1:1">
      <c r="A22070"/>
    </row>
    <row r="22071" spans="1:1">
      <c r="A22071"/>
    </row>
    <row r="22072" spans="1:1">
      <c r="A22072"/>
    </row>
    <row r="22073" spans="1:1">
      <c r="A22073"/>
    </row>
    <row r="22074" spans="1:1">
      <c r="A22074"/>
    </row>
    <row r="22075" spans="1:1">
      <c r="A22075"/>
    </row>
    <row r="22076" spans="1:1">
      <c r="A22076"/>
    </row>
    <row r="22077" spans="1:1">
      <c r="A22077"/>
    </row>
    <row r="22078" spans="1:1">
      <c r="A22078"/>
    </row>
    <row r="22079" spans="1:1">
      <c r="A22079"/>
    </row>
    <row r="22080" spans="1:1">
      <c r="A22080"/>
    </row>
    <row r="22081" spans="1:1">
      <c r="A22081"/>
    </row>
    <row r="22082" spans="1:1">
      <c r="A22082"/>
    </row>
    <row r="22083" spans="1:1">
      <c r="A22083"/>
    </row>
    <row r="22084" spans="1:1">
      <c r="A22084"/>
    </row>
    <row r="22085" spans="1:1">
      <c r="A22085"/>
    </row>
    <row r="22086" spans="1:1">
      <c r="A22086"/>
    </row>
    <row r="22087" spans="1:1">
      <c r="A22087"/>
    </row>
    <row r="22088" spans="1:1">
      <c r="A22088"/>
    </row>
    <row r="22089" spans="1:1">
      <c r="A22089"/>
    </row>
    <row r="22090" spans="1:1">
      <c r="A22090"/>
    </row>
    <row r="22091" spans="1:1">
      <c r="A22091"/>
    </row>
    <row r="22092" spans="1:1">
      <c r="A22092"/>
    </row>
    <row r="22093" spans="1:1">
      <c r="A22093"/>
    </row>
    <row r="22094" spans="1:1">
      <c r="A22094"/>
    </row>
    <row r="22095" spans="1:1">
      <c r="A22095"/>
    </row>
    <row r="22096" spans="1:1">
      <c r="A22096"/>
    </row>
    <row r="22097" spans="1:1">
      <c r="A22097"/>
    </row>
    <row r="22098" spans="1:1">
      <c r="A22098"/>
    </row>
    <row r="22099" spans="1:1">
      <c r="A22099"/>
    </row>
    <row r="22100" spans="1:1">
      <c r="A22100"/>
    </row>
    <row r="22101" spans="1:1">
      <c r="A22101"/>
    </row>
    <row r="22102" spans="1:1">
      <c r="A22102"/>
    </row>
    <row r="22103" spans="1:1">
      <c r="A22103"/>
    </row>
    <row r="22104" spans="1:1">
      <c r="A22104"/>
    </row>
    <row r="22105" spans="1:1">
      <c r="A22105"/>
    </row>
    <row r="22106" spans="1:1">
      <c r="A22106"/>
    </row>
    <row r="22107" spans="1:1">
      <c r="A22107"/>
    </row>
    <row r="22108" spans="1:1">
      <c r="A22108"/>
    </row>
    <row r="22109" spans="1:1">
      <c r="A22109"/>
    </row>
    <row r="22110" spans="1:1">
      <c r="A22110"/>
    </row>
    <row r="22111" spans="1:1">
      <c r="A22111"/>
    </row>
    <row r="22112" spans="1:1">
      <c r="A22112"/>
    </row>
    <row r="22113" spans="1:1">
      <c r="A22113"/>
    </row>
    <row r="22114" spans="1:1">
      <c r="A22114"/>
    </row>
    <row r="22115" spans="1:1">
      <c r="A22115"/>
    </row>
    <row r="22116" spans="1:1">
      <c r="A22116"/>
    </row>
    <row r="22117" spans="1:1">
      <c r="A22117"/>
    </row>
    <row r="22118" spans="1:1">
      <c r="A22118"/>
    </row>
    <row r="22119" spans="1:1">
      <c r="A22119"/>
    </row>
    <row r="22120" spans="1:1">
      <c r="A22120"/>
    </row>
    <row r="22121" spans="1:1">
      <c r="A22121"/>
    </row>
    <row r="22122" spans="1:1">
      <c r="A22122"/>
    </row>
    <row r="22123" spans="1:1">
      <c r="A22123"/>
    </row>
    <row r="22124" spans="1:1">
      <c r="A22124"/>
    </row>
    <row r="22125" spans="1:1">
      <c r="A22125"/>
    </row>
    <row r="22126" spans="1:1">
      <c r="A22126"/>
    </row>
    <row r="22127" spans="1:1">
      <c r="A22127"/>
    </row>
    <row r="22128" spans="1:1">
      <c r="A22128"/>
    </row>
    <row r="22129" spans="1:1">
      <c r="A22129"/>
    </row>
    <row r="22130" spans="1:1">
      <c r="A22130"/>
    </row>
    <row r="22131" spans="1:1">
      <c r="A22131"/>
    </row>
    <row r="22132" spans="1:1">
      <c r="A22132"/>
    </row>
    <row r="22133" spans="1:1">
      <c r="A22133"/>
    </row>
    <row r="22134" spans="1:1">
      <c r="A22134"/>
    </row>
    <row r="22135" spans="1:1">
      <c r="A22135"/>
    </row>
    <row r="22136" spans="1:1">
      <c r="A22136"/>
    </row>
    <row r="22137" spans="1:1">
      <c r="A22137"/>
    </row>
    <row r="22138" spans="1:1">
      <c r="A22138"/>
    </row>
    <row r="22139" spans="1:1">
      <c r="A22139"/>
    </row>
    <row r="22140" spans="1:1">
      <c r="A22140"/>
    </row>
    <row r="22141" spans="1:1">
      <c r="A22141"/>
    </row>
    <row r="22142" spans="1:1">
      <c r="A22142"/>
    </row>
    <row r="22143" spans="1:1">
      <c r="A22143"/>
    </row>
    <row r="22144" spans="1:1">
      <c r="A22144"/>
    </row>
    <row r="22145" spans="1:1">
      <c r="A22145"/>
    </row>
    <row r="22146" spans="1:1">
      <c r="A22146"/>
    </row>
    <row r="22147" spans="1:1">
      <c r="A22147"/>
    </row>
    <row r="22148" spans="1:1">
      <c r="A22148"/>
    </row>
    <row r="22149" spans="1:1">
      <c r="A22149"/>
    </row>
    <row r="22150" spans="1:1">
      <c r="A22150"/>
    </row>
    <row r="22151" spans="1:1">
      <c r="A22151"/>
    </row>
    <row r="22152" spans="1:1">
      <c r="A22152"/>
    </row>
    <row r="22153" spans="1:1">
      <c r="A22153"/>
    </row>
    <row r="22154" spans="1:1">
      <c r="A22154"/>
    </row>
    <row r="22155" spans="1:1">
      <c r="A22155"/>
    </row>
    <row r="22156" spans="1:1">
      <c r="A22156"/>
    </row>
    <row r="22157" spans="1:1">
      <c r="A22157"/>
    </row>
    <row r="22158" spans="1:1">
      <c r="A22158"/>
    </row>
    <row r="22159" spans="1:1">
      <c r="A22159"/>
    </row>
    <row r="22160" spans="1:1">
      <c r="A22160"/>
    </row>
    <row r="22161" spans="1:1">
      <c r="A22161"/>
    </row>
    <row r="22162" spans="1:1">
      <c r="A22162"/>
    </row>
    <row r="22163" spans="1:1">
      <c r="A22163"/>
    </row>
    <row r="22164" spans="1:1">
      <c r="A22164"/>
    </row>
    <row r="22165" spans="1:1">
      <c r="A22165"/>
    </row>
    <row r="22166" spans="1:1">
      <c r="A22166"/>
    </row>
    <row r="22167" spans="1:1">
      <c r="A22167"/>
    </row>
    <row r="22168" spans="1:1">
      <c r="A22168"/>
    </row>
    <row r="22169" spans="1:1">
      <c r="A22169"/>
    </row>
    <row r="22170" spans="1:1">
      <c r="A22170"/>
    </row>
    <row r="22171" spans="1:1">
      <c r="A22171"/>
    </row>
    <row r="22172" spans="1:1">
      <c r="A22172"/>
    </row>
    <row r="22173" spans="1:1">
      <c r="A22173"/>
    </row>
    <row r="22174" spans="1:1">
      <c r="A22174"/>
    </row>
    <row r="22175" spans="1:1">
      <c r="A22175"/>
    </row>
    <row r="22176" spans="1:1">
      <c r="A22176"/>
    </row>
    <row r="22177" spans="1:1">
      <c r="A22177"/>
    </row>
    <row r="22178" spans="1:1">
      <c r="A22178"/>
    </row>
    <row r="22179" spans="1:1">
      <c r="A22179"/>
    </row>
    <row r="22180" spans="1:1">
      <c r="A22180"/>
    </row>
    <row r="22181" spans="1:1">
      <c r="A22181"/>
    </row>
    <row r="22182" spans="1:1">
      <c r="A22182"/>
    </row>
    <row r="22183" spans="1:1">
      <c r="A22183"/>
    </row>
    <row r="22184" spans="1:1">
      <c r="A22184"/>
    </row>
    <row r="22185" spans="1:1">
      <c r="A22185"/>
    </row>
    <row r="22186" spans="1:1">
      <c r="A22186"/>
    </row>
    <row r="22187" spans="1:1">
      <c r="A22187"/>
    </row>
    <row r="22188" spans="1:1">
      <c r="A22188"/>
    </row>
    <row r="22189" spans="1:1">
      <c r="A22189"/>
    </row>
    <row r="22190" spans="1:1">
      <c r="A22190"/>
    </row>
    <row r="22191" spans="1:1">
      <c r="A22191"/>
    </row>
    <row r="22192" spans="1:1">
      <c r="A22192"/>
    </row>
    <row r="22193" spans="1:1">
      <c r="A22193"/>
    </row>
    <row r="22194" spans="1:1">
      <c r="A22194"/>
    </row>
    <row r="22195" spans="1:1">
      <c r="A22195"/>
    </row>
    <row r="22196" spans="1:1">
      <c r="A22196"/>
    </row>
    <row r="22197" spans="1:1">
      <c r="A22197"/>
    </row>
    <row r="22198" spans="1:1">
      <c r="A22198"/>
    </row>
    <row r="22199" spans="1:1">
      <c r="A22199"/>
    </row>
    <row r="22200" spans="1:1">
      <c r="A22200"/>
    </row>
    <row r="22201" spans="1:1">
      <c r="A22201"/>
    </row>
    <row r="22202" spans="1:1">
      <c r="A22202"/>
    </row>
    <row r="22203" spans="1:1">
      <c r="A22203"/>
    </row>
    <row r="22204" spans="1:1">
      <c r="A22204"/>
    </row>
    <row r="22205" spans="1:1">
      <c r="A22205"/>
    </row>
    <row r="22206" spans="1:1">
      <c r="A22206"/>
    </row>
    <row r="22207" spans="1:1">
      <c r="A22207"/>
    </row>
    <row r="22208" spans="1:1">
      <c r="A22208"/>
    </row>
    <row r="22209" spans="1:1">
      <c r="A22209"/>
    </row>
    <row r="22210" spans="1:1">
      <c r="A22210"/>
    </row>
    <row r="22211" spans="1:1">
      <c r="A22211"/>
    </row>
    <row r="22212" spans="1:1">
      <c r="A22212"/>
    </row>
    <row r="22213" spans="1:1">
      <c r="A22213"/>
    </row>
    <row r="22214" spans="1:1">
      <c r="A22214"/>
    </row>
    <row r="22215" spans="1:1">
      <c r="A22215"/>
    </row>
    <row r="22216" spans="1:1">
      <c r="A22216"/>
    </row>
    <row r="22217" spans="1:1">
      <c r="A22217"/>
    </row>
    <row r="22218" spans="1:1">
      <c r="A22218"/>
    </row>
    <row r="22219" spans="1:1">
      <c r="A22219"/>
    </row>
    <row r="22220" spans="1:1">
      <c r="A22220"/>
    </row>
    <row r="22221" spans="1:1">
      <c r="A22221"/>
    </row>
    <row r="22222" spans="1:1">
      <c r="A22222"/>
    </row>
    <row r="22223" spans="1:1">
      <c r="A22223"/>
    </row>
    <row r="22224" spans="1:1">
      <c r="A22224"/>
    </row>
    <row r="22225" spans="1:1">
      <c r="A22225"/>
    </row>
    <row r="22226" spans="1:1">
      <c r="A22226"/>
    </row>
    <row r="22227" spans="1:1">
      <c r="A22227"/>
    </row>
    <row r="22228" spans="1:1">
      <c r="A22228"/>
    </row>
    <row r="22229" spans="1:1">
      <c r="A22229"/>
    </row>
    <row r="22230" spans="1:1">
      <c r="A22230"/>
    </row>
    <row r="22231" spans="1:1">
      <c r="A22231"/>
    </row>
    <row r="22232" spans="1:1">
      <c r="A22232"/>
    </row>
    <row r="22233" spans="1:1">
      <c r="A22233"/>
    </row>
    <row r="22234" spans="1:1">
      <c r="A22234"/>
    </row>
    <row r="22235" spans="1:1">
      <c r="A22235"/>
    </row>
    <row r="22236" spans="1:1">
      <c r="A22236"/>
    </row>
    <row r="22237" spans="1:1">
      <c r="A22237"/>
    </row>
    <row r="22238" spans="1:1">
      <c r="A22238"/>
    </row>
    <row r="22239" spans="1:1">
      <c r="A22239"/>
    </row>
    <row r="22240" spans="1:1">
      <c r="A22240"/>
    </row>
    <row r="22241" spans="1:1">
      <c r="A22241"/>
    </row>
    <row r="22242" spans="1:1">
      <c r="A22242"/>
    </row>
    <row r="22243" spans="1:1">
      <c r="A22243"/>
    </row>
    <row r="22244" spans="1:1">
      <c r="A22244"/>
    </row>
    <row r="22245" spans="1:1">
      <c r="A22245"/>
    </row>
    <row r="22246" spans="1:1">
      <c r="A22246"/>
    </row>
    <row r="22247" spans="1:1">
      <c r="A22247"/>
    </row>
    <row r="22248" spans="1:1">
      <c r="A22248"/>
    </row>
    <row r="22249" spans="1:1">
      <c r="A22249"/>
    </row>
    <row r="22250" spans="1:1">
      <c r="A22250"/>
    </row>
    <row r="22251" spans="1:1">
      <c r="A22251"/>
    </row>
    <row r="22252" spans="1:1">
      <c r="A22252"/>
    </row>
    <row r="22253" spans="1:1">
      <c r="A22253"/>
    </row>
    <row r="22254" spans="1:1">
      <c r="A22254"/>
    </row>
    <row r="22255" spans="1:1">
      <c r="A22255"/>
    </row>
    <row r="22256" spans="1:1">
      <c r="A22256"/>
    </row>
    <row r="22257" spans="1:1">
      <c r="A22257"/>
    </row>
    <row r="22258" spans="1:1">
      <c r="A22258"/>
    </row>
    <row r="22259" spans="1:1">
      <c r="A22259"/>
    </row>
    <row r="22260" spans="1:1">
      <c r="A22260"/>
    </row>
    <row r="22261" spans="1:1">
      <c r="A22261"/>
    </row>
    <row r="22262" spans="1:1">
      <c r="A22262"/>
    </row>
    <row r="22263" spans="1:1">
      <c r="A22263"/>
    </row>
    <row r="22264" spans="1:1">
      <c r="A22264"/>
    </row>
    <row r="22265" spans="1:1">
      <c r="A22265"/>
    </row>
    <row r="22266" spans="1:1">
      <c r="A22266"/>
    </row>
    <row r="22267" spans="1:1">
      <c r="A22267"/>
    </row>
    <row r="22268" spans="1:1">
      <c r="A22268"/>
    </row>
    <row r="22269" spans="1:1">
      <c r="A22269"/>
    </row>
    <row r="22270" spans="1:1">
      <c r="A22270"/>
    </row>
    <row r="22271" spans="1:1">
      <c r="A22271"/>
    </row>
    <row r="22272" spans="1:1">
      <c r="A22272"/>
    </row>
    <row r="22273" spans="1:1">
      <c r="A22273"/>
    </row>
    <row r="22274" spans="1:1">
      <c r="A22274"/>
    </row>
    <row r="22275" spans="1:1">
      <c r="A22275"/>
    </row>
    <row r="22276" spans="1:1">
      <c r="A22276"/>
    </row>
    <row r="22277" spans="1:1">
      <c r="A22277"/>
    </row>
    <row r="22278" spans="1:1">
      <c r="A22278"/>
    </row>
    <row r="22279" spans="1:1">
      <c r="A22279"/>
    </row>
    <row r="22280" spans="1:1">
      <c r="A22280"/>
    </row>
    <row r="22281" spans="1:1">
      <c r="A22281"/>
    </row>
    <row r="22282" spans="1:1">
      <c r="A22282"/>
    </row>
    <row r="22283" spans="1:1">
      <c r="A22283"/>
    </row>
    <row r="22284" spans="1:1">
      <c r="A22284"/>
    </row>
    <row r="22285" spans="1:1">
      <c r="A22285"/>
    </row>
    <row r="22286" spans="1:1">
      <c r="A22286"/>
    </row>
    <row r="22287" spans="1:1">
      <c r="A22287"/>
    </row>
    <row r="22288" spans="1:1">
      <c r="A22288"/>
    </row>
    <row r="22289" spans="1:1">
      <c r="A22289"/>
    </row>
    <row r="22290" spans="1:1">
      <c r="A22290"/>
    </row>
    <row r="22291" spans="1:1">
      <c r="A22291"/>
    </row>
    <row r="22292" spans="1:1">
      <c r="A22292"/>
    </row>
    <row r="22293" spans="1:1">
      <c r="A22293"/>
    </row>
    <row r="22294" spans="1:1">
      <c r="A22294"/>
    </row>
    <row r="22295" spans="1:1">
      <c r="A22295"/>
    </row>
    <row r="22296" spans="1:1">
      <c r="A22296"/>
    </row>
    <row r="22297" spans="1:1">
      <c r="A22297"/>
    </row>
    <row r="22298" spans="1:1">
      <c r="A22298"/>
    </row>
    <row r="22299" spans="1:1">
      <c r="A22299"/>
    </row>
    <row r="22300" spans="1:1">
      <c r="A22300"/>
    </row>
    <row r="22301" spans="1:1">
      <c r="A22301"/>
    </row>
    <row r="22302" spans="1:1">
      <c r="A22302"/>
    </row>
    <row r="22303" spans="1:1">
      <c r="A22303"/>
    </row>
    <row r="22304" spans="1:1">
      <c r="A22304"/>
    </row>
    <row r="22305" spans="1:1">
      <c r="A22305"/>
    </row>
    <row r="22306" spans="1:1">
      <c r="A22306"/>
    </row>
    <row r="22307" spans="1:1">
      <c r="A22307"/>
    </row>
    <row r="22308" spans="1:1">
      <c r="A22308"/>
    </row>
    <row r="22309" spans="1:1">
      <c r="A22309"/>
    </row>
    <row r="22310" spans="1:1">
      <c r="A22310"/>
    </row>
    <row r="22311" spans="1:1">
      <c r="A22311"/>
    </row>
    <row r="22312" spans="1:1">
      <c r="A22312"/>
    </row>
    <row r="22313" spans="1:1">
      <c r="A22313"/>
    </row>
    <row r="22314" spans="1:1">
      <c r="A22314"/>
    </row>
    <row r="22315" spans="1:1">
      <c r="A22315"/>
    </row>
    <row r="22316" spans="1:1">
      <c r="A22316"/>
    </row>
    <row r="22317" spans="1:1">
      <c r="A22317"/>
    </row>
    <row r="22318" spans="1:1">
      <c r="A22318"/>
    </row>
    <row r="22319" spans="1:1">
      <c r="A22319"/>
    </row>
    <row r="22320" spans="1:1">
      <c r="A22320"/>
    </row>
    <row r="22321" spans="1:1">
      <c r="A22321"/>
    </row>
    <row r="22322" spans="1:1">
      <c r="A22322"/>
    </row>
    <row r="22323" spans="1:1">
      <c r="A22323"/>
    </row>
    <row r="22324" spans="1:1">
      <c r="A22324"/>
    </row>
    <row r="22325" spans="1:1">
      <c r="A22325"/>
    </row>
    <row r="22326" spans="1:1">
      <c r="A22326"/>
    </row>
    <row r="22327" spans="1:1">
      <c r="A22327"/>
    </row>
    <row r="22328" spans="1:1">
      <c r="A22328"/>
    </row>
    <row r="22329" spans="1:1">
      <c r="A22329"/>
    </row>
    <row r="22330" spans="1:1">
      <c r="A22330"/>
    </row>
    <row r="22331" spans="1:1">
      <c r="A22331"/>
    </row>
    <row r="22332" spans="1:1">
      <c r="A22332"/>
    </row>
    <row r="22333" spans="1:1">
      <c r="A22333"/>
    </row>
    <row r="22334" spans="1:1">
      <c r="A22334"/>
    </row>
    <row r="22335" spans="1:1">
      <c r="A22335"/>
    </row>
    <row r="22336" spans="1:1">
      <c r="A22336"/>
    </row>
    <row r="22337" spans="1:1">
      <c r="A22337"/>
    </row>
    <row r="22338" spans="1:1">
      <c r="A22338"/>
    </row>
    <row r="22339" spans="1:1">
      <c r="A22339"/>
    </row>
    <row r="22340" spans="1:1">
      <c r="A22340"/>
    </row>
    <row r="22341" spans="1:1">
      <c r="A22341"/>
    </row>
    <row r="22342" spans="1:1">
      <c r="A22342"/>
    </row>
    <row r="22343" spans="1:1">
      <c r="A22343"/>
    </row>
    <row r="22344" spans="1:1">
      <c r="A22344"/>
    </row>
    <row r="22345" spans="1:1">
      <c r="A22345"/>
    </row>
    <row r="22346" spans="1:1">
      <c r="A22346"/>
    </row>
    <row r="22347" spans="1:1">
      <c r="A22347"/>
    </row>
    <row r="22348" spans="1:1">
      <c r="A22348"/>
    </row>
    <row r="22349" spans="1:1">
      <c r="A22349"/>
    </row>
    <row r="22350" spans="1:1">
      <c r="A22350"/>
    </row>
    <row r="22351" spans="1:1">
      <c r="A22351"/>
    </row>
    <row r="22352" spans="1:1">
      <c r="A22352"/>
    </row>
    <row r="22353" spans="1:1">
      <c r="A22353"/>
    </row>
    <row r="22354" spans="1:1">
      <c r="A22354"/>
    </row>
    <row r="22355" spans="1:1">
      <c r="A22355"/>
    </row>
    <row r="22356" spans="1:1">
      <c r="A22356"/>
    </row>
    <row r="22357" spans="1:1">
      <c r="A22357"/>
    </row>
    <row r="22358" spans="1:1">
      <c r="A22358"/>
    </row>
    <row r="22359" spans="1:1">
      <c r="A22359"/>
    </row>
    <row r="22360" spans="1:1">
      <c r="A22360"/>
    </row>
    <row r="22361" spans="1:1">
      <c r="A22361"/>
    </row>
    <row r="22362" spans="1:1">
      <c r="A22362"/>
    </row>
    <row r="22363" spans="1:1">
      <c r="A22363"/>
    </row>
    <row r="22364" spans="1:1">
      <c r="A22364"/>
    </row>
    <row r="22365" spans="1:1">
      <c r="A22365"/>
    </row>
    <row r="22366" spans="1:1">
      <c r="A22366"/>
    </row>
    <row r="22367" spans="1:1">
      <c r="A22367"/>
    </row>
    <row r="22368" spans="1:1">
      <c r="A22368"/>
    </row>
    <row r="22369" spans="1:1">
      <c r="A22369"/>
    </row>
    <row r="22370" spans="1:1">
      <c r="A22370"/>
    </row>
    <row r="22371" spans="1:1">
      <c r="A22371"/>
    </row>
    <row r="22372" spans="1:1">
      <c r="A22372"/>
    </row>
    <row r="22373" spans="1:1">
      <c r="A22373"/>
    </row>
    <row r="22374" spans="1:1">
      <c r="A22374"/>
    </row>
    <row r="22375" spans="1:1">
      <c r="A22375"/>
    </row>
    <row r="22376" spans="1:1">
      <c r="A22376"/>
    </row>
    <row r="22377" spans="1:1">
      <c r="A22377"/>
    </row>
    <row r="22378" spans="1:1">
      <c r="A22378"/>
    </row>
    <row r="22379" spans="1:1">
      <c r="A22379"/>
    </row>
    <row r="22380" spans="1:1">
      <c r="A22380"/>
    </row>
    <row r="22381" spans="1:1">
      <c r="A22381"/>
    </row>
    <row r="22382" spans="1:1">
      <c r="A22382"/>
    </row>
    <row r="22383" spans="1:1">
      <c r="A22383"/>
    </row>
    <row r="22384" spans="1:1">
      <c r="A22384"/>
    </row>
    <row r="22385" spans="1:1">
      <c r="A22385"/>
    </row>
    <row r="22386" spans="1:1">
      <c r="A22386"/>
    </row>
    <row r="22387" spans="1:1">
      <c r="A22387"/>
    </row>
    <row r="22388" spans="1:1">
      <c r="A22388"/>
    </row>
    <row r="22389" spans="1:1">
      <c r="A22389"/>
    </row>
    <row r="22390" spans="1:1">
      <c r="A22390"/>
    </row>
    <row r="22391" spans="1:1">
      <c r="A22391"/>
    </row>
    <row r="22392" spans="1:1">
      <c r="A22392"/>
    </row>
    <row r="22393" spans="1:1">
      <c r="A22393"/>
    </row>
    <row r="22394" spans="1:1">
      <c r="A22394"/>
    </row>
    <row r="22395" spans="1:1">
      <c r="A22395"/>
    </row>
    <row r="22396" spans="1:1">
      <c r="A22396"/>
    </row>
    <row r="22397" spans="1:1">
      <c r="A22397"/>
    </row>
    <row r="22398" spans="1:1">
      <c r="A22398"/>
    </row>
    <row r="22399" spans="1:1">
      <c r="A22399"/>
    </row>
    <row r="22400" spans="1:1">
      <c r="A22400"/>
    </row>
    <row r="22401" spans="1:1">
      <c r="A22401"/>
    </row>
    <row r="22402" spans="1:1">
      <c r="A22402"/>
    </row>
    <row r="22403" spans="1:1">
      <c r="A22403"/>
    </row>
    <row r="22404" spans="1:1">
      <c r="A22404"/>
    </row>
    <row r="22405" spans="1:1">
      <c r="A22405"/>
    </row>
    <row r="22406" spans="1:1">
      <c r="A22406"/>
    </row>
    <row r="22407" spans="1:1">
      <c r="A22407"/>
    </row>
    <row r="22408" spans="1:1">
      <c r="A22408"/>
    </row>
    <row r="22409" spans="1:1">
      <c r="A22409"/>
    </row>
    <row r="22410" spans="1:1">
      <c r="A22410"/>
    </row>
    <row r="22411" spans="1:1">
      <c r="A22411"/>
    </row>
    <row r="22412" spans="1:1">
      <c r="A22412"/>
    </row>
    <row r="22413" spans="1:1">
      <c r="A22413"/>
    </row>
    <row r="22414" spans="1:1">
      <c r="A22414"/>
    </row>
    <row r="22415" spans="1:1">
      <c r="A22415"/>
    </row>
    <row r="22416" spans="1:1">
      <c r="A22416"/>
    </row>
    <row r="22417" spans="1:1">
      <c r="A22417"/>
    </row>
    <row r="22418" spans="1:1">
      <c r="A22418"/>
    </row>
    <row r="22419" spans="1:1">
      <c r="A22419"/>
    </row>
    <row r="22420" spans="1:1">
      <c r="A22420"/>
    </row>
    <row r="22421" spans="1:1">
      <c r="A22421"/>
    </row>
    <row r="22422" spans="1:1">
      <c r="A22422"/>
    </row>
    <row r="22423" spans="1:1">
      <c r="A22423"/>
    </row>
    <row r="22424" spans="1:1">
      <c r="A22424"/>
    </row>
    <row r="22425" spans="1:1">
      <c r="A22425"/>
    </row>
    <row r="22426" spans="1:1">
      <c r="A22426"/>
    </row>
    <row r="22427" spans="1:1">
      <c r="A22427"/>
    </row>
    <row r="22428" spans="1:1">
      <c r="A22428"/>
    </row>
    <row r="22429" spans="1:1">
      <c r="A22429"/>
    </row>
    <row r="22430" spans="1:1">
      <c r="A22430"/>
    </row>
    <row r="22431" spans="1:1">
      <c r="A22431"/>
    </row>
    <row r="22432" spans="1:1">
      <c r="A22432"/>
    </row>
    <row r="22433" spans="1:1">
      <c r="A22433"/>
    </row>
    <row r="22434" spans="1:1">
      <c r="A22434"/>
    </row>
    <row r="22435" spans="1:1">
      <c r="A22435"/>
    </row>
    <row r="22436" spans="1:1">
      <c r="A22436"/>
    </row>
    <row r="22437" spans="1:1">
      <c r="A22437"/>
    </row>
    <row r="22438" spans="1:1">
      <c r="A22438"/>
    </row>
    <row r="22439" spans="1:1">
      <c r="A22439"/>
    </row>
    <row r="22440" spans="1:1">
      <c r="A22440"/>
    </row>
    <row r="22441" spans="1:1">
      <c r="A22441"/>
    </row>
    <row r="22442" spans="1:1">
      <c r="A22442"/>
    </row>
    <row r="22443" spans="1:1">
      <c r="A22443"/>
    </row>
    <row r="22444" spans="1:1">
      <c r="A22444"/>
    </row>
    <row r="22445" spans="1:1">
      <c r="A22445"/>
    </row>
    <row r="22446" spans="1:1">
      <c r="A22446"/>
    </row>
    <row r="22447" spans="1:1">
      <c r="A22447"/>
    </row>
    <row r="22448" spans="1:1">
      <c r="A22448"/>
    </row>
    <row r="22449" spans="1:1">
      <c r="A22449"/>
    </row>
    <row r="22450" spans="1:1">
      <c r="A22450"/>
    </row>
    <row r="22451" spans="1:1">
      <c r="A22451"/>
    </row>
    <row r="22452" spans="1:1">
      <c r="A22452"/>
    </row>
    <row r="22453" spans="1:1">
      <c r="A22453"/>
    </row>
    <row r="22454" spans="1:1">
      <c r="A22454"/>
    </row>
    <row r="22455" spans="1:1">
      <c r="A22455"/>
    </row>
    <row r="22456" spans="1:1">
      <c r="A22456"/>
    </row>
    <row r="22457" spans="1:1">
      <c r="A22457"/>
    </row>
    <row r="22458" spans="1:1">
      <c r="A22458"/>
    </row>
    <row r="22459" spans="1:1">
      <c r="A22459"/>
    </row>
    <row r="22460" spans="1:1">
      <c r="A22460"/>
    </row>
    <row r="22461" spans="1:1">
      <c r="A22461"/>
    </row>
    <row r="22462" spans="1:1">
      <c r="A22462"/>
    </row>
    <row r="22463" spans="1:1">
      <c r="A22463"/>
    </row>
    <row r="22464" spans="1:1">
      <c r="A22464"/>
    </row>
    <row r="22465" spans="1:1">
      <c r="A22465"/>
    </row>
    <row r="22466" spans="1:1">
      <c r="A22466"/>
    </row>
    <row r="22467" spans="1:1">
      <c r="A22467"/>
    </row>
    <row r="22468" spans="1:1">
      <c r="A22468"/>
    </row>
    <row r="22469" spans="1:1">
      <c r="A22469"/>
    </row>
    <row r="22470" spans="1:1">
      <c r="A22470"/>
    </row>
    <row r="22471" spans="1:1">
      <c r="A22471"/>
    </row>
    <row r="22472" spans="1:1">
      <c r="A22472"/>
    </row>
    <row r="22473" spans="1:1">
      <c r="A22473"/>
    </row>
    <row r="22474" spans="1:1">
      <c r="A22474"/>
    </row>
    <row r="22475" spans="1:1">
      <c r="A22475"/>
    </row>
    <row r="22476" spans="1:1">
      <c r="A22476"/>
    </row>
    <row r="22477" spans="1:1">
      <c r="A22477"/>
    </row>
    <row r="22478" spans="1:1">
      <c r="A22478"/>
    </row>
    <row r="22479" spans="1:1">
      <c r="A22479"/>
    </row>
    <row r="22480" spans="1:1">
      <c r="A22480"/>
    </row>
    <row r="22481" spans="1:1">
      <c r="A22481"/>
    </row>
    <row r="22482" spans="1:1">
      <c r="A22482"/>
    </row>
    <row r="22483" spans="1:1">
      <c r="A22483"/>
    </row>
    <row r="22484" spans="1:1">
      <c r="A22484"/>
    </row>
    <row r="22485" spans="1:1">
      <c r="A22485"/>
    </row>
    <row r="22486" spans="1:1">
      <c r="A22486"/>
    </row>
    <row r="22487" spans="1:1">
      <c r="A22487"/>
    </row>
    <row r="22488" spans="1:1">
      <c r="A22488"/>
    </row>
    <row r="22489" spans="1:1">
      <c r="A22489"/>
    </row>
    <row r="22490" spans="1:1">
      <c r="A22490"/>
    </row>
    <row r="22491" spans="1:1">
      <c r="A22491"/>
    </row>
    <row r="22492" spans="1:1">
      <c r="A22492"/>
    </row>
    <row r="22493" spans="1:1">
      <c r="A22493"/>
    </row>
    <row r="22494" spans="1:1">
      <c r="A22494"/>
    </row>
    <row r="22495" spans="1:1">
      <c r="A22495"/>
    </row>
    <row r="22496" spans="1:1">
      <c r="A22496"/>
    </row>
    <row r="22497" spans="1:1">
      <c r="A22497"/>
    </row>
    <row r="22498" spans="1:1">
      <c r="A22498"/>
    </row>
    <row r="22499" spans="1:1">
      <c r="A22499"/>
    </row>
    <row r="22500" spans="1:1">
      <c r="A22500"/>
    </row>
    <row r="22501" spans="1:1">
      <c r="A22501"/>
    </row>
    <row r="22502" spans="1:1">
      <c r="A22502"/>
    </row>
    <row r="22503" spans="1:1">
      <c r="A22503"/>
    </row>
    <row r="22504" spans="1:1">
      <c r="A22504"/>
    </row>
    <row r="22505" spans="1:1">
      <c r="A22505"/>
    </row>
    <row r="22506" spans="1:1">
      <c r="A22506"/>
    </row>
    <row r="22507" spans="1:1">
      <c r="A22507"/>
    </row>
    <row r="22508" spans="1:1">
      <c r="A22508"/>
    </row>
    <row r="22509" spans="1:1">
      <c r="A22509"/>
    </row>
    <row r="22510" spans="1:1">
      <c r="A22510"/>
    </row>
    <row r="22511" spans="1:1">
      <c r="A22511"/>
    </row>
    <row r="22512" spans="1:1">
      <c r="A22512"/>
    </row>
    <row r="22513" spans="1:1">
      <c r="A22513"/>
    </row>
    <row r="22514" spans="1:1">
      <c r="A22514"/>
    </row>
    <row r="22515" spans="1:1">
      <c r="A22515"/>
    </row>
    <row r="22516" spans="1:1">
      <c r="A22516"/>
    </row>
    <row r="22517" spans="1:1">
      <c r="A22517"/>
    </row>
    <row r="22518" spans="1:1">
      <c r="A22518"/>
    </row>
    <row r="22519" spans="1:1">
      <c r="A22519"/>
    </row>
    <row r="22520" spans="1:1">
      <c r="A22520"/>
    </row>
    <row r="22521" spans="1:1">
      <c r="A22521"/>
    </row>
    <row r="22522" spans="1:1">
      <c r="A22522"/>
    </row>
    <row r="22523" spans="1:1">
      <c r="A22523"/>
    </row>
    <row r="22524" spans="1:1">
      <c r="A22524"/>
    </row>
    <row r="22525" spans="1:1">
      <c r="A22525"/>
    </row>
    <row r="22526" spans="1:1">
      <c r="A22526"/>
    </row>
    <row r="22527" spans="1:1">
      <c r="A22527"/>
    </row>
    <row r="22528" spans="1:1">
      <c r="A22528"/>
    </row>
    <row r="22529" spans="1:1">
      <c r="A22529"/>
    </row>
    <row r="22530" spans="1:1">
      <c r="A22530"/>
    </row>
    <row r="22531" spans="1:1">
      <c r="A22531"/>
    </row>
    <row r="22532" spans="1:1">
      <c r="A22532"/>
    </row>
    <row r="22533" spans="1:1">
      <c r="A22533"/>
    </row>
    <row r="22534" spans="1:1">
      <c r="A22534"/>
    </row>
    <row r="22535" spans="1:1">
      <c r="A22535"/>
    </row>
    <row r="22536" spans="1:1">
      <c r="A22536"/>
    </row>
    <row r="22537" spans="1:1">
      <c r="A22537"/>
    </row>
    <row r="22538" spans="1:1">
      <c r="A22538"/>
    </row>
    <row r="22539" spans="1:1">
      <c r="A22539"/>
    </row>
    <row r="22540" spans="1:1">
      <c r="A22540"/>
    </row>
    <row r="22541" spans="1:1">
      <c r="A22541"/>
    </row>
    <row r="22542" spans="1:1">
      <c r="A22542"/>
    </row>
    <row r="22543" spans="1:1">
      <c r="A22543"/>
    </row>
    <row r="22544" spans="1:1">
      <c r="A22544"/>
    </row>
    <row r="22545" spans="1:1">
      <c r="A22545"/>
    </row>
    <row r="22546" spans="1:1">
      <c r="A22546"/>
    </row>
    <row r="22547" spans="1:1">
      <c r="A22547"/>
    </row>
    <row r="22548" spans="1:1">
      <c r="A22548"/>
    </row>
    <row r="22549" spans="1:1">
      <c r="A22549"/>
    </row>
    <row r="22550" spans="1:1">
      <c r="A22550"/>
    </row>
    <row r="22551" spans="1:1">
      <c r="A22551"/>
    </row>
    <row r="22552" spans="1:1">
      <c r="A22552"/>
    </row>
    <row r="22553" spans="1:1">
      <c r="A22553"/>
    </row>
    <row r="22554" spans="1:1">
      <c r="A22554"/>
    </row>
    <row r="22555" spans="1:1">
      <c r="A22555"/>
    </row>
    <row r="22556" spans="1:1">
      <c r="A22556"/>
    </row>
    <row r="22557" spans="1:1">
      <c r="A22557"/>
    </row>
    <row r="22558" spans="1:1">
      <c r="A22558"/>
    </row>
    <row r="22559" spans="1:1">
      <c r="A22559"/>
    </row>
    <row r="22560" spans="1:1">
      <c r="A22560"/>
    </row>
    <row r="22561" spans="1:1">
      <c r="A22561"/>
    </row>
    <row r="22562" spans="1:1">
      <c r="A22562"/>
    </row>
    <row r="22563" spans="1:1">
      <c r="A22563"/>
    </row>
    <row r="22564" spans="1:1">
      <c r="A22564"/>
    </row>
    <row r="22565" spans="1:1">
      <c r="A22565"/>
    </row>
    <row r="22566" spans="1:1">
      <c r="A22566"/>
    </row>
    <row r="22567" spans="1:1">
      <c r="A22567"/>
    </row>
    <row r="22568" spans="1:1">
      <c r="A22568"/>
    </row>
    <row r="22569" spans="1:1">
      <c r="A22569"/>
    </row>
    <row r="22570" spans="1:1">
      <c r="A22570"/>
    </row>
    <row r="22571" spans="1:1">
      <c r="A22571"/>
    </row>
    <row r="22572" spans="1:1">
      <c r="A22572"/>
    </row>
    <row r="22573" spans="1:1">
      <c r="A22573"/>
    </row>
    <row r="22574" spans="1:1">
      <c r="A22574"/>
    </row>
    <row r="22575" spans="1:1">
      <c r="A22575"/>
    </row>
    <row r="22576" spans="1:1">
      <c r="A22576"/>
    </row>
    <row r="22577" spans="1:1">
      <c r="A22577"/>
    </row>
    <row r="22578" spans="1:1">
      <c r="A22578"/>
    </row>
    <row r="22579" spans="1:1">
      <c r="A22579"/>
    </row>
    <row r="22580" spans="1:1">
      <c r="A22580"/>
    </row>
    <row r="22581" spans="1:1">
      <c r="A22581"/>
    </row>
    <row r="22582" spans="1:1">
      <c r="A22582"/>
    </row>
    <row r="22583" spans="1:1">
      <c r="A22583"/>
    </row>
    <row r="22584" spans="1:1">
      <c r="A22584"/>
    </row>
    <row r="22585" spans="1:1">
      <c r="A22585"/>
    </row>
    <row r="22586" spans="1:1">
      <c r="A22586"/>
    </row>
    <row r="22587" spans="1:1">
      <c r="A22587"/>
    </row>
    <row r="22588" spans="1:1">
      <c r="A22588"/>
    </row>
    <row r="22589" spans="1:1">
      <c r="A22589"/>
    </row>
    <row r="22590" spans="1:1">
      <c r="A22590"/>
    </row>
    <row r="22591" spans="1:1">
      <c r="A22591"/>
    </row>
    <row r="22592" spans="1:1">
      <c r="A22592"/>
    </row>
    <row r="22593" spans="1:1">
      <c r="A22593"/>
    </row>
    <row r="22594" spans="1:1">
      <c r="A22594"/>
    </row>
    <row r="22595" spans="1:1">
      <c r="A22595"/>
    </row>
    <row r="22596" spans="1:1">
      <c r="A22596"/>
    </row>
    <row r="22597" spans="1:1">
      <c r="A22597"/>
    </row>
    <row r="22598" spans="1:1">
      <c r="A22598"/>
    </row>
    <row r="22599" spans="1:1">
      <c r="A22599"/>
    </row>
    <row r="22600" spans="1:1">
      <c r="A22600"/>
    </row>
    <row r="22601" spans="1:1">
      <c r="A22601"/>
    </row>
    <row r="22602" spans="1:1">
      <c r="A22602"/>
    </row>
    <row r="22603" spans="1:1">
      <c r="A22603"/>
    </row>
    <row r="22604" spans="1:1">
      <c r="A22604"/>
    </row>
    <row r="22605" spans="1:1">
      <c r="A22605"/>
    </row>
    <row r="22606" spans="1:1">
      <c r="A22606"/>
    </row>
    <row r="22607" spans="1:1">
      <c r="A22607"/>
    </row>
    <row r="22608" spans="1:1">
      <c r="A22608"/>
    </row>
    <row r="22609" spans="1:1">
      <c r="A22609"/>
    </row>
    <row r="22610" spans="1:1">
      <c r="A22610"/>
    </row>
    <row r="22611" spans="1:1">
      <c r="A22611"/>
    </row>
    <row r="22612" spans="1:1">
      <c r="A22612"/>
    </row>
    <row r="22613" spans="1:1">
      <c r="A22613"/>
    </row>
    <row r="22614" spans="1:1">
      <c r="A22614"/>
    </row>
    <row r="22615" spans="1:1">
      <c r="A22615"/>
    </row>
    <row r="22616" spans="1:1">
      <c r="A22616"/>
    </row>
    <row r="22617" spans="1:1">
      <c r="A22617"/>
    </row>
    <row r="22618" spans="1:1">
      <c r="A22618"/>
    </row>
    <row r="22619" spans="1:1">
      <c r="A22619"/>
    </row>
    <row r="22620" spans="1:1">
      <c r="A22620"/>
    </row>
    <row r="22621" spans="1:1">
      <c r="A22621"/>
    </row>
    <row r="22622" spans="1:1">
      <c r="A22622"/>
    </row>
    <row r="22623" spans="1:1">
      <c r="A22623"/>
    </row>
    <row r="22624" spans="1:1">
      <c r="A22624"/>
    </row>
    <row r="22625" spans="1:1">
      <c r="A22625"/>
    </row>
    <row r="22626" spans="1:1">
      <c r="A22626"/>
    </row>
    <row r="22627" spans="1:1">
      <c r="A22627"/>
    </row>
    <row r="22628" spans="1:1">
      <c r="A22628"/>
    </row>
    <row r="22629" spans="1:1">
      <c r="A22629"/>
    </row>
    <row r="22630" spans="1:1">
      <c r="A22630"/>
    </row>
    <row r="22631" spans="1:1">
      <c r="A22631"/>
    </row>
    <row r="22632" spans="1:1">
      <c r="A22632"/>
    </row>
    <row r="22633" spans="1:1">
      <c r="A22633"/>
    </row>
    <row r="22634" spans="1:1">
      <c r="A22634"/>
    </row>
    <row r="22635" spans="1:1">
      <c r="A22635"/>
    </row>
    <row r="22636" spans="1:1">
      <c r="A22636"/>
    </row>
    <row r="22637" spans="1:1">
      <c r="A22637"/>
    </row>
    <row r="22638" spans="1:1">
      <c r="A22638"/>
    </row>
    <row r="22639" spans="1:1">
      <c r="A22639"/>
    </row>
    <row r="22640" spans="1:1">
      <c r="A22640"/>
    </row>
    <row r="22641" spans="1:1">
      <c r="A22641"/>
    </row>
    <row r="22642" spans="1:1">
      <c r="A22642"/>
    </row>
    <row r="22643" spans="1:1">
      <c r="A22643"/>
    </row>
    <row r="22644" spans="1:1">
      <c r="A22644"/>
    </row>
    <row r="22645" spans="1:1">
      <c r="A22645"/>
    </row>
    <row r="22646" spans="1:1">
      <c r="A22646"/>
    </row>
    <row r="22647" spans="1:1">
      <c r="A22647"/>
    </row>
    <row r="22648" spans="1:1">
      <c r="A22648"/>
    </row>
    <row r="22649" spans="1:1">
      <c r="A22649"/>
    </row>
    <row r="22650" spans="1:1">
      <c r="A22650"/>
    </row>
    <row r="22651" spans="1:1">
      <c r="A22651"/>
    </row>
    <row r="22652" spans="1:1">
      <c r="A22652"/>
    </row>
    <row r="22653" spans="1:1">
      <c r="A22653"/>
    </row>
    <row r="22654" spans="1:1">
      <c r="A22654"/>
    </row>
    <row r="22655" spans="1:1">
      <c r="A22655"/>
    </row>
    <row r="22656" spans="1:1">
      <c r="A22656"/>
    </row>
    <row r="22657" spans="1:1">
      <c r="A22657"/>
    </row>
    <row r="22658" spans="1:1">
      <c r="A22658"/>
    </row>
    <row r="22659" spans="1:1">
      <c r="A22659"/>
    </row>
    <row r="22660" spans="1:1">
      <c r="A22660"/>
    </row>
    <row r="22661" spans="1:1">
      <c r="A22661"/>
    </row>
    <row r="22662" spans="1:1">
      <c r="A22662"/>
    </row>
    <row r="22663" spans="1:1">
      <c r="A22663"/>
    </row>
    <row r="22664" spans="1:1">
      <c r="A22664"/>
    </row>
    <row r="22665" spans="1:1">
      <c r="A22665"/>
    </row>
    <row r="22666" spans="1:1">
      <c r="A22666"/>
    </row>
    <row r="22667" spans="1:1">
      <c r="A22667"/>
    </row>
    <row r="22668" spans="1:1">
      <c r="A22668"/>
    </row>
    <row r="22669" spans="1:1">
      <c r="A22669"/>
    </row>
    <row r="22670" spans="1:1">
      <c r="A22670"/>
    </row>
    <row r="22671" spans="1:1">
      <c r="A22671"/>
    </row>
    <row r="22672" spans="1:1">
      <c r="A22672"/>
    </row>
    <row r="22673" spans="1:1">
      <c r="A22673"/>
    </row>
    <row r="22674" spans="1:1">
      <c r="A22674"/>
    </row>
    <row r="22675" spans="1:1">
      <c r="A22675"/>
    </row>
    <row r="22676" spans="1:1">
      <c r="A22676"/>
    </row>
    <row r="22677" spans="1:1">
      <c r="A22677"/>
    </row>
    <row r="22678" spans="1:1">
      <c r="A22678"/>
    </row>
    <row r="22679" spans="1:1">
      <c r="A22679"/>
    </row>
    <row r="22680" spans="1:1">
      <c r="A22680"/>
    </row>
    <row r="22681" spans="1:1">
      <c r="A22681"/>
    </row>
    <row r="22682" spans="1:1">
      <c r="A22682"/>
    </row>
    <row r="22683" spans="1:1">
      <c r="A22683"/>
    </row>
    <row r="22684" spans="1:1">
      <c r="A22684"/>
    </row>
    <row r="22685" spans="1:1">
      <c r="A22685"/>
    </row>
    <row r="22686" spans="1:1">
      <c r="A22686"/>
    </row>
    <row r="22687" spans="1:1">
      <c r="A22687"/>
    </row>
    <row r="22688" spans="1:1">
      <c r="A22688"/>
    </row>
    <row r="22689" spans="1:1">
      <c r="A22689"/>
    </row>
    <row r="22690" spans="1:1">
      <c r="A22690"/>
    </row>
    <row r="22691" spans="1:1">
      <c r="A22691"/>
    </row>
    <row r="22692" spans="1:1">
      <c r="A22692"/>
    </row>
    <row r="22693" spans="1:1">
      <c r="A22693"/>
    </row>
    <row r="22694" spans="1:1">
      <c r="A22694"/>
    </row>
    <row r="22695" spans="1:1">
      <c r="A22695"/>
    </row>
    <row r="22696" spans="1:1">
      <c r="A22696"/>
    </row>
    <row r="22697" spans="1:1">
      <c r="A22697"/>
    </row>
    <row r="22698" spans="1:1">
      <c r="A22698"/>
    </row>
    <row r="22699" spans="1:1">
      <c r="A22699"/>
    </row>
    <row r="22700" spans="1:1">
      <c r="A22700"/>
    </row>
    <row r="22701" spans="1:1">
      <c r="A22701"/>
    </row>
    <row r="22702" spans="1:1">
      <c r="A22702"/>
    </row>
    <row r="22703" spans="1:1">
      <c r="A22703"/>
    </row>
    <row r="22704" spans="1:1">
      <c r="A22704"/>
    </row>
    <row r="22705" spans="1:1">
      <c r="A22705"/>
    </row>
    <row r="22706" spans="1:1">
      <c r="A22706"/>
    </row>
    <row r="22707" spans="1:1">
      <c r="A22707"/>
    </row>
    <row r="22708" spans="1:1">
      <c r="A22708"/>
    </row>
    <row r="22709" spans="1:1">
      <c r="A22709"/>
    </row>
    <row r="22710" spans="1:1">
      <c r="A22710"/>
    </row>
    <row r="22711" spans="1:1">
      <c r="A22711"/>
    </row>
    <row r="22712" spans="1:1">
      <c r="A22712"/>
    </row>
    <row r="22713" spans="1:1">
      <c r="A22713"/>
    </row>
    <row r="22714" spans="1:1">
      <c r="A22714"/>
    </row>
    <row r="22715" spans="1:1">
      <c r="A22715"/>
    </row>
    <row r="22716" spans="1:1">
      <c r="A22716"/>
    </row>
    <row r="22717" spans="1:1">
      <c r="A22717"/>
    </row>
    <row r="22718" spans="1:1">
      <c r="A22718"/>
    </row>
    <row r="22719" spans="1:1">
      <c r="A22719"/>
    </row>
    <row r="22720" spans="1:1">
      <c r="A22720"/>
    </row>
    <row r="22721" spans="1:1">
      <c r="A22721"/>
    </row>
    <row r="22722" spans="1:1">
      <c r="A22722"/>
    </row>
    <row r="22723" spans="1:1">
      <c r="A22723"/>
    </row>
    <row r="22724" spans="1:1">
      <c r="A22724"/>
    </row>
    <row r="22725" spans="1:1">
      <c r="A22725"/>
    </row>
    <row r="22726" spans="1:1">
      <c r="A22726"/>
    </row>
    <row r="22727" spans="1:1">
      <c r="A22727"/>
    </row>
    <row r="22728" spans="1:1">
      <c r="A22728"/>
    </row>
    <row r="22729" spans="1:1">
      <c r="A22729"/>
    </row>
    <row r="22730" spans="1:1">
      <c r="A22730"/>
    </row>
    <row r="22731" spans="1:1">
      <c r="A22731"/>
    </row>
    <row r="22732" spans="1:1">
      <c r="A22732"/>
    </row>
    <row r="22733" spans="1:1">
      <c r="A22733"/>
    </row>
    <row r="22734" spans="1:1">
      <c r="A22734"/>
    </row>
    <row r="22735" spans="1:1">
      <c r="A22735"/>
    </row>
    <row r="22736" spans="1:1">
      <c r="A22736"/>
    </row>
    <row r="22737" spans="1:1">
      <c r="A22737"/>
    </row>
    <row r="22738" spans="1:1">
      <c r="A22738"/>
    </row>
    <row r="22739" spans="1:1">
      <c r="A22739"/>
    </row>
    <row r="22740" spans="1:1">
      <c r="A22740"/>
    </row>
    <row r="22741" spans="1:1">
      <c r="A22741"/>
    </row>
    <row r="22742" spans="1:1">
      <c r="A22742"/>
    </row>
    <row r="22743" spans="1:1">
      <c r="A22743"/>
    </row>
    <row r="22744" spans="1:1">
      <c r="A22744"/>
    </row>
    <row r="22745" spans="1:1">
      <c r="A22745"/>
    </row>
    <row r="22746" spans="1:1">
      <c r="A22746"/>
    </row>
    <row r="22747" spans="1:1">
      <c r="A22747"/>
    </row>
    <row r="22748" spans="1:1">
      <c r="A22748"/>
    </row>
    <row r="22749" spans="1:1">
      <c r="A22749"/>
    </row>
    <row r="22750" spans="1:1">
      <c r="A22750"/>
    </row>
    <row r="22751" spans="1:1">
      <c r="A22751"/>
    </row>
    <row r="22752" spans="1:1">
      <c r="A22752"/>
    </row>
    <row r="22753" spans="1:1">
      <c r="A22753"/>
    </row>
    <row r="22754" spans="1:1">
      <c r="A22754"/>
    </row>
    <row r="22755" spans="1:1">
      <c r="A22755"/>
    </row>
    <row r="22756" spans="1:1">
      <c r="A22756"/>
    </row>
    <row r="22757" spans="1:1">
      <c r="A22757"/>
    </row>
    <row r="22758" spans="1:1">
      <c r="A22758"/>
    </row>
    <row r="22759" spans="1:1">
      <c r="A22759"/>
    </row>
    <row r="22760" spans="1:1">
      <c r="A22760"/>
    </row>
    <row r="22761" spans="1:1">
      <c r="A22761"/>
    </row>
    <row r="22762" spans="1:1">
      <c r="A22762"/>
    </row>
    <row r="22763" spans="1:1">
      <c r="A22763"/>
    </row>
    <row r="22764" spans="1:1">
      <c r="A22764"/>
    </row>
    <row r="22765" spans="1:1">
      <c r="A22765"/>
    </row>
    <row r="22766" spans="1:1">
      <c r="A22766"/>
    </row>
    <row r="22767" spans="1:1">
      <c r="A22767"/>
    </row>
    <row r="22768" spans="1:1">
      <c r="A22768"/>
    </row>
    <row r="22769" spans="1:1">
      <c r="A22769"/>
    </row>
    <row r="22770" spans="1:1">
      <c r="A22770"/>
    </row>
    <row r="22771" spans="1:1">
      <c r="A22771"/>
    </row>
    <row r="22772" spans="1:1">
      <c r="A22772"/>
    </row>
    <row r="22773" spans="1:1">
      <c r="A22773"/>
    </row>
    <row r="22774" spans="1:1">
      <c r="A22774"/>
    </row>
    <row r="22775" spans="1:1">
      <c r="A22775"/>
    </row>
    <row r="22776" spans="1:1">
      <c r="A22776"/>
    </row>
    <row r="22777" spans="1:1">
      <c r="A22777"/>
    </row>
    <row r="22778" spans="1:1">
      <c r="A22778"/>
    </row>
    <row r="22779" spans="1:1">
      <c r="A22779"/>
    </row>
    <row r="22780" spans="1:1">
      <c r="A22780"/>
    </row>
    <row r="22781" spans="1:1">
      <c r="A22781"/>
    </row>
    <row r="22782" spans="1:1">
      <c r="A22782"/>
    </row>
    <row r="22783" spans="1:1">
      <c r="A22783"/>
    </row>
    <row r="22784" spans="1:1">
      <c r="A22784"/>
    </row>
    <row r="22785" spans="1:1">
      <c r="A22785"/>
    </row>
    <row r="22786" spans="1:1">
      <c r="A22786"/>
    </row>
    <row r="22787" spans="1:1">
      <c r="A22787"/>
    </row>
    <row r="22788" spans="1:1">
      <c r="A22788"/>
    </row>
    <row r="22789" spans="1:1">
      <c r="A22789"/>
    </row>
    <row r="22790" spans="1:1">
      <c r="A22790"/>
    </row>
    <row r="22791" spans="1:1">
      <c r="A22791"/>
    </row>
    <row r="22792" spans="1:1">
      <c r="A22792"/>
    </row>
    <row r="22793" spans="1:1">
      <c r="A22793"/>
    </row>
    <row r="22794" spans="1:1">
      <c r="A22794"/>
    </row>
    <row r="22795" spans="1:1">
      <c r="A22795"/>
    </row>
    <row r="22796" spans="1:1">
      <c r="A22796"/>
    </row>
    <row r="22797" spans="1:1">
      <c r="A22797"/>
    </row>
    <row r="22798" spans="1:1">
      <c r="A22798"/>
    </row>
    <row r="22799" spans="1:1">
      <c r="A22799"/>
    </row>
    <row r="22800" spans="1:1">
      <c r="A22800"/>
    </row>
    <row r="22801" spans="1:1">
      <c r="A22801"/>
    </row>
    <row r="22802" spans="1:1">
      <c r="A22802"/>
    </row>
    <row r="22803" spans="1:1">
      <c r="A22803"/>
    </row>
    <row r="22804" spans="1:1">
      <c r="A22804"/>
    </row>
    <row r="22805" spans="1:1">
      <c r="A22805"/>
    </row>
    <row r="22806" spans="1:1">
      <c r="A22806"/>
    </row>
    <row r="22807" spans="1:1">
      <c r="A22807"/>
    </row>
    <row r="22808" spans="1:1">
      <c r="A22808"/>
    </row>
    <row r="22809" spans="1:1">
      <c r="A22809"/>
    </row>
    <row r="22810" spans="1:1">
      <c r="A22810"/>
    </row>
    <row r="22811" spans="1:1">
      <c r="A22811"/>
    </row>
    <row r="22812" spans="1:1">
      <c r="A22812"/>
    </row>
    <row r="22813" spans="1:1">
      <c r="A22813"/>
    </row>
    <row r="22814" spans="1:1">
      <c r="A22814"/>
    </row>
    <row r="22815" spans="1:1">
      <c r="A22815"/>
    </row>
    <row r="22816" spans="1:1">
      <c r="A22816"/>
    </row>
    <row r="22817" spans="1:1">
      <c r="A22817"/>
    </row>
    <row r="22818" spans="1:1">
      <c r="A22818"/>
    </row>
    <row r="22819" spans="1:1">
      <c r="A22819"/>
    </row>
    <row r="22820" spans="1:1">
      <c r="A22820"/>
    </row>
    <row r="22821" spans="1:1">
      <c r="A22821"/>
    </row>
    <row r="22822" spans="1:1">
      <c r="A22822"/>
    </row>
    <row r="22823" spans="1:1">
      <c r="A22823"/>
    </row>
    <row r="22824" spans="1:1">
      <c r="A22824"/>
    </row>
    <row r="22825" spans="1:1">
      <c r="A22825"/>
    </row>
    <row r="22826" spans="1:1">
      <c r="A22826"/>
    </row>
    <row r="22827" spans="1:1">
      <c r="A22827"/>
    </row>
    <row r="22828" spans="1:1">
      <c r="A22828"/>
    </row>
    <row r="22829" spans="1:1">
      <c r="A22829"/>
    </row>
    <row r="22830" spans="1:1">
      <c r="A22830"/>
    </row>
    <row r="22831" spans="1:1">
      <c r="A22831"/>
    </row>
    <row r="22832" spans="1:1">
      <c r="A22832"/>
    </row>
    <row r="22833" spans="1:1">
      <c r="A22833"/>
    </row>
    <row r="22834" spans="1:1">
      <c r="A22834"/>
    </row>
    <row r="22835" spans="1:1">
      <c r="A22835"/>
    </row>
    <row r="22836" spans="1:1">
      <c r="A22836"/>
    </row>
    <row r="22837" spans="1:1">
      <c r="A22837"/>
    </row>
    <row r="22838" spans="1:1">
      <c r="A22838"/>
    </row>
    <row r="22839" spans="1:1">
      <c r="A22839"/>
    </row>
    <row r="22840" spans="1:1">
      <c r="A22840"/>
    </row>
    <row r="22841" spans="1:1">
      <c r="A22841"/>
    </row>
    <row r="22842" spans="1:1">
      <c r="A22842"/>
    </row>
    <row r="22843" spans="1:1">
      <c r="A22843"/>
    </row>
    <row r="22844" spans="1:1">
      <c r="A22844"/>
    </row>
    <row r="22845" spans="1:1">
      <c r="A22845"/>
    </row>
    <row r="22846" spans="1:1">
      <c r="A22846"/>
    </row>
    <row r="22847" spans="1:1">
      <c r="A22847"/>
    </row>
    <row r="22848" spans="1:1">
      <c r="A22848"/>
    </row>
    <row r="22849" spans="1:1">
      <c r="A22849"/>
    </row>
    <row r="22850" spans="1:1">
      <c r="A22850"/>
    </row>
    <row r="22851" spans="1:1">
      <c r="A22851"/>
    </row>
    <row r="22852" spans="1:1">
      <c r="A22852"/>
    </row>
    <row r="22853" spans="1:1">
      <c r="A22853"/>
    </row>
    <row r="22854" spans="1:1">
      <c r="A22854"/>
    </row>
    <row r="22855" spans="1:1">
      <c r="A22855"/>
    </row>
    <row r="22856" spans="1:1">
      <c r="A22856"/>
    </row>
    <row r="22857" spans="1:1">
      <c r="A22857"/>
    </row>
    <row r="22858" spans="1:1">
      <c r="A22858"/>
    </row>
    <row r="22859" spans="1:1">
      <c r="A22859"/>
    </row>
    <row r="22860" spans="1:1">
      <c r="A22860"/>
    </row>
    <row r="22861" spans="1:1">
      <c r="A22861"/>
    </row>
    <row r="22862" spans="1:1">
      <c r="A22862"/>
    </row>
    <row r="22863" spans="1:1">
      <c r="A22863"/>
    </row>
    <row r="22864" spans="1:1">
      <c r="A22864"/>
    </row>
    <row r="22865" spans="1:1">
      <c r="A22865"/>
    </row>
    <row r="22866" spans="1:1">
      <c r="A22866"/>
    </row>
    <row r="22867" spans="1:1">
      <c r="A22867"/>
    </row>
    <row r="22868" spans="1:1">
      <c r="A22868"/>
    </row>
    <row r="22869" spans="1:1">
      <c r="A22869"/>
    </row>
    <row r="22870" spans="1:1">
      <c r="A22870"/>
    </row>
    <row r="22871" spans="1:1">
      <c r="A22871"/>
    </row>
    <row r="22872" spans="1:1">
      <c r="A22872"/>
    </row>
    <row r="22873" spans="1:1">
      <c r="A22873"/>
    </row>
    <row r="22874" spans="1:1">
      <c r="A22874"/>
    </row>
    <row r="22875" spans="1:1">
      <c r="A22875"/>
    </row>
    <row r="22876" spans="1:1">
      <c r="A22876"/>
    </row>
    <row r="22877" spans="1:1">
      <c r="A22877"/>
    </row>
    <row r="22878" spans="1:1">
      <c r="A22878"/>
    </row>
    <row r="22879" spans="1:1">
      <c r="A22879"/>
    </row>
    <row r="22880" spans="1:1">
      <c r="A22880"/>
    </row>
    <row r="22881" spans="1:1">
      <c r="A22881"/>
    </row>
    <row r="22882" spans="1:1">
      <c r="A22882"/>
    </row>
    <row r="22883" spans="1:1">
      <c r="A22883"/>
    </row>
    <row r="22884" spans="1:1">
      <c r="A22884"/>
    </row>
    <row r="22885" spans="1:1">
      <c r="A22885"/>
    </row>
    <row r="22886" spans="1:1">
      <c r="A22886"/>
    </row>
    <row r="22887" spans="1:1">
      <c r="A22887"/>
    </row>
    <row r="22888" spans="1:1">
      <c r="A22888"/>
    </row>
    <row r="22889" spans="1:1">
      <c r="A22889"/>
    </row>
    <row r="22890" spans="1:1">
      <c r="A22890"/>
    </row>
    <row r="22891" spans="1:1">
      <c r="A22891"/>
    </row>
    <row r="22892" spans="1:1">
      <c r="A22892"/>
    </row>
    <row r="22893" spans="1:1">
      <c r="A22893"/>
    </row>
    <row r="22894" spans="1:1">
      <c r="A22894"/>
    </row>
    <row r="22895" spans="1:1">
      <c r="A22895"/>
    </row>
    <row r="22896" spans="1:1">
      <c r="A22896"/>
    </row>
    <row r="22897" spans="1:1">
      <c r="A22897"/>
    </row>
    <row r="22898" spans="1:1">
      <c r="A22898"/>
    </row>
    <row r="22899" spans="1:1">
      <c r="A22899"/>
    </row>
    <row r="22900" spans="1:1">
      <c r="A22900"/>
    </row>
    <row r="22901" spans="1:1">
      <c r="A22901"/>
    </row>
    <row r="22902" spans="1:1">
      <c r="A22902"/>
    </row>
    <row r="22903" spans="1:1">
      <c r="A22903"/>
    </row>
    <row r="22904" spans="1:1">
      <c r="A22904"/>
    </row>
    <row r="22905" spans="1:1">
      <c r="A22905"/>
    </row>
    <row r="22906" spans="1:1">
      <c r="A22906"/>
    </row>
    <row r="22907" spans="1:1">
      <c r="A22907"/>
    </row>
    <row r="22908" spans="1:1">
      <c r="A22908"/>
    </row>
    <row r="22909" spans="1:1">
      <c r="A22909"/>
    </row>
    <row r="22910" spans="1:1">
      <c r="A22910"/>
    </row>
    <row r="22911" spans="1:1">
      <c r="A22911"/>
    </row>
    <row r="22912" spans="1:1">
      <c r="A22912"/>
    </row>
    <row r="22913" spans="1:1">
      <c r="A22913"/>
    </row>
    <row r="22914" spans="1:1">
      <c r="A22914"/>
    </row>
    <row r="22915" spans="1:1">
      <c r="A22915"/>
    </row>
    <row r="22916" spans="1:1">
      <c r="A22916"/>
    </row>
    <row r="22917" spans="1:1">
      <c r="A22917"/>
    </row>
    <row r="22918" spans="1:1">
      <c r="A22918"/>
    </row>
    <row r="22919" spans="1:1">
      <c r="A22919"/>
    </row>
    <row r="22920" spans="1:1">
      <c r="A22920"/>
    </row>
    <row r="22921" spans="1:1">
      <c r="A22921"/>
    </row>
    <row r="22922" spans="1:1">
      <c r="A22922"/>
    </row>
    <row r="22923" spans="1:1">
      <c r="A22923"/>
    </row>
    <row r="22924" spans="1:1">
      <c r="A22924"/>
    </row>
    <row r="22925" spans="1:1">
      <c r="A22925"/>
    </row>
    <row r="22926" spans="1:1">
      <c r="A22926"/>
    </row>
    <row r="22927" spans="1:1">
      <c r="A22927"/>
    </row>
    <row r="22928" spans="1:1">
      <c r="A22928"/>
    </row>
    <row r="22929" spans="1:1">
      <c r="A22929"/>
    </row>
    <row r="22930" spans="1:1">
      <c r="A22930"/>
    </row>
    <row r="22931" spans="1:1">
      <c r="A22931"/>
    </row>
    <row r="22932" spans="1:1">
      <c r="A22932"/>
    </row>
    <row r="22933" spans="1:1">
      <c r="A22933"/>
    </row>
    <row r="22934" spans="1:1">
      <c r="A22934"/>
    </row>
    <row r="22935" spans="1:1">
      <c r="A22935"/>
    </row>
    <row r="22936" spans="1:1">
      <c r="A22936"/>
    </row>
    <row r="22937" spans="1:1">
      <c r="A22937"/>
    </row>
    <row r="22938" spans="1:1">
      <c r="A22938"/>
    </row>
    <row r="22939" spans="1:1">
      <c r="A22939"/>
    </row>
    <row r="22940" spans="1:1">
      <c r="A22940"/>
    </row>
    <row r="22941" spans="1:1">
      <c r="A22941"/>
    </row>
    <row r="22942" spans="1:1">
      <c r="A22942"/>
    </row>
    <row r="22943" spans="1:1">
      <c r="A22943"/>
    </row>
    <row r="22944" spans="1:1">
      <c r="A22944"/>
    </row>
    <row r="22945" spans="1:1">
      <c r="A22945"/>
    </row>
    <row r="22946" spans="1:1">
      <c r="A22946"/>
    </row>
    <row r="22947" spans="1:1">
      <c r="A22947"/>
    </row>
    <row r="22948" spans="1:1">
      <c r="A22948"/>
    </row>
    <row r="22949" spans="1:1">
      <c r="A22949"/>
    </row>
    <row r="22950" spans="1:1">
      <c r="A22950"/>
    </row>
    <row r="22951" spans="1:1">
      <c r="A22951"/>
    </row>
    <row r="22952" spans="1:1">
      <c r="A22952"/>
    </row>
    <row r="22953" spans="1:1">
      <c r="A22953"/>
    </row>
    <row r="22954" spans="1:1">
      <c r="A22954"/>
    </row>
    <row r="22955" spans="1:1">
      <c r="A22955"/>
    </row>
    <row r="22956" spans="1:1">
      <c r="A22956"/>
    </row>
    <row r="22957" spans="1:1">
      <c r="A22957"/>
    </row>
    <row r="22958" spans="1:1">
      <c r="A22958"/>
    </row>
    <row r="22959" spans="1:1">
      <c r="A22959"/>
    </row>
    <row r="22960" spans="1:1">
      <c r="A22960"/>
    </row>
    <row r="22961" spans="1:1">
      <c r="A22961"/>
    </row>
    <row r="22962" spans="1:1">
      <c r="A22962"/>
    </row>
    <row r="22963" spans="1:1">
      <c r="A22963"/>
    </row>
    <row r="22964" spans="1:1">
      <c r="A22964"/>
    </row>
    <row r="22965" spans="1:1">
      <c r="A22965"/>
    </row>
    <row r="22966" spans="1:1">
      <c r="A22966"/>
    </row>
    <row r="22967" spans="1:1">
      <c r="A22967"/>
    </row>
    <row r="22968" spans="1:1">
      <c r="A22968"/>
    </row>
    <row r="22969" spans="1:1">
      <c r="A22969"/>
    </row>
    <row r="22970" spans="1:1">
      <c r="A22970"/>
    </row>
    <row r="22971" spans="1:1">
      <c r="A22971"/>
    </row>
    <row r="22972" spans="1:1">
      <c r="A22972"/>
    </row>
    <row r="22973" spans="1:1">
      <c r="A22973"/>
    </row>
    <row r="22974" spans="1:1">
      <c r="A22974"/>
    </row>
    <row r="22975" spans="1:1">
      <c r="A22975"/>
    </row>
    <row r="22976" spans="1:1">
      <c r="A22976"/>
    </row>
    <row r="22977" spans="1:1">
      <c r="A22977"/>
    </row>
    <row r="22978" spans="1:1">
      <c r="A22978"/>
    </row>
    <row r="22979" spans="1:1">
      <c r="A22979"/>
    </row>
    <row r="22980" spans="1:1">
      <c r="A22980"/>
    </row>
    <row r="22981" spans="1:1">
      <c r="A22981"/>
    </row>
    <row r="22982" spans="1:1">
      <c r="A22982"/>
    </row>
    <row r="22983" spans="1:1">
      <c r="A22983"/>
    </row>
    <row r="22984" spans="1:1">
      <c r="A22984"/>
    </row>
    <row r="22985" spans="1:1">
      <c r="A22985"/>
    </row>
    <row r="22986" spans="1:1">
      <c r="A22986"/>
    </row>
    <row r="22987" spans="1:1">
      <c r="A22987"/>
    </row>
    <row r="22988" spans="1:1">
      <c r="A22988"/>
    </row>
    <row r="22989" spans="1:1">
      <c r="A22989"/>
    </row>
    <row r="22990" spans="1:1">
      <c r="A22990"/>
    </row>
    <row r="22991" spans="1:1">
      <c r="A22991"/>
    </row>
    <row r="22992" spans="1:1">
      <c r="A22992"/>
    </row>
    <row r="22993" spans="1:1">
      <c r="A22993"/>
    </row>
    <row r="22994" spans="1:1">
      <c r="A22994"/>
    </row>
    <row r="22995" spans="1:1">
      <c r="A22995"/>
    </row>
    <row r="22996" spans="1:1">
      <c r="A22996"/>
    </row>
    <row r="22997" spans="1:1">
      <c r="A22997"/>
    </row>
    <row r="22998" spans="1:1">
      <c r="A22998"/>
    </row>
    <row r="22999" spans="1:1">
      <c r="A22999"/>
    </row>
    <row r="23000" spans="1:1">
      <c r="A23000"/>
    </row>
    <row r="23001" spans="1:1">
      <c r="A23001"/>
    </row>
    <row r="23002" spans="1:1">
      <c r="A23002"/>
    </row>
    <row r="23003" spans="1:1">
      <c r="A23003"/>
    </row>
    <row r="23004" spans="1:1">
      <c r="A23004"/>
    </row>
    <row r="23005" spans="1:1">
      <c r="A23005"/>
    </row>
    <row r="23006" spans="1:1">
      <c r="A23006"/>
    </row>
    <row r="23007" spans="1:1">
      <c r="A23007"/>
    </row>
    <row r="23008" spans="1:1">
      <c r="A23008"/>
    </row>
    <row r="23009" spans="1:1">
      <c r="A23009"/>
    </row>
    <row r="23010" spans="1:1">
      <c r="A23010"/>
    </row>
    <row r="23011" spans="1:1">
      <c r="A23011"/>
    </row>
    <row r="23012" spans="1:1">
      <c r="A23012"/>
    </row>
    <row r="23013" spans="1:1">
      <c r="A23013"/>
    </row>
    <row r="23014" spans="1:1">
      <c r="A23014"/>
    </row>
    <row r="23015" spans="1:1">
      <c r="A23015"/>
    </row>
    <row r="23016" spans="1:1">
      <c r="A23016"/>
    </row>
    <row r="23017" spans="1:1">
      <c r="A23017"/>
    </row>
    <row r="23018" spans="1:1">
      <c r="A23018"/>
    </row>
    <row r="23019" spans="1:1">
      <c r="A23019"/>
    </row>
    <row r="23020" spans="1:1">
      <c r="A23020"/>
    </row>
    <row r="23021" spans="1:1">
      <c r="A23021"/>
    </row>
    <row r="23022" spans="1:1">
      <c r="A23022"/>
    </row>
    <row r="23023" spans="1:1">
      <c r="A23023"/>
    </row>
    <row r="23024" spans="1:1">
      <c r="A23024"/>
    </row>
    <row r="23025" spans="1:1">
      <c r="A23025"/>
    </row>
    <row r="23026" spans="1:1">
      <c r="A23026"/>
    </row>
    <row r="23027" spans="1:1">
      <c r="A23027"/>
    </row>
    <row r="23028" spans="1:1">
      <c r="A23028"/>
    </row>
    <row r="23029" spans="1:1">
      <c r="A23029"/>
    </row>
    <row r="23030" spans="1:1">
      <c r="A23030"/>
    </row>
    <row r="23031" spans="1:1">
      <c r="A23031"/>
    </row>
    <row r="23032" spans="1:1">
      <c r="A23032"/>
    </row>
    <row r="23033" spans="1:1">
      <c r="A23033"/>
    </row>
    <row r="23034" spans="1:1">
      <c r="A23034"/>
    </row>
    <row r="23035" spans="1:1">
      <c r="A23035"/>
    </row>
    <row r="23036" spans="1:1">
      <c r="A23036"/>
    </row>
    <row r="23037" spans="1:1">
      <c r="A23037"/>
    </row>
    <row r="23038" spans="1:1">
      <c r="A23038"/>
    </row>
    <row r="23039" spans="1:1">
      <c r="A23039"/>
    </row>
    <row r="23040" spans="1:1">
      <c r="A23040"/>
    </row>
    <row r="23041" spans="1:1">
      <c r="A23041"/>
    </row>
    <row r="23042" spans="1:1">
      <c r="A23042"/>
    </row>
    <row r="23043" spans="1:1">
      <c r="A23043"/>
    </row>
    <row r="23044" spans="1:1">
      <c r="A23044"/>
    </row>
    <row r="23045" spans="1:1">
      <c r="A23045"/>
    </row>
    <row r="23046" spans="1:1">
      <c r="A23046"/>
    </row>
    <row r="23047" spans="1:1">
      <c r="A23047"/>
    </row>
    <row r="23048" spans="1:1">
      <c r="A23048"/>
    </row>
    <row r="23049" spans="1:1">
      <c r="A23049"/>
    </row>
    <row r="23050" spans="1:1">
      <c r="A23050"/>
    </row>
    <row r="23051" spans="1:1">
      <c r="A23051"/>
    </row>
    <row r="23052" spans="1:1">
      <c r="A23052"/>
    </row>
    <row r="23053" spans="1:1">
      <c r="A23053"/>
    </row>
    <row r="23054" spans="1:1">
      <c r="A23054"/>
    </row>
    <row r="23055" spans="1:1">
      <c r="A23055"/>
    </row>
    <row r="23056" spans="1:1">
      <c r="A23056"/>
    </row>
    <row r="23057" spans="1:1">
      <c r="A23057"/>
    </row>
    <row r="23058" spans="1:1">
      <c r="A23058"/>
    </row>
    <row r="23059" spans="1:1">
      <c r="A23059"/>
    </row>
    <row r="23060" spans="1:1">
      <c r="A23060"/>
    </row>
    <row r="23061" spans="1:1">
      <c r="A23061"/>
    </row>
    <row r="23062" spans="1:1">
      <c r="A23062"/>
    </row>
    <row r="23063" spans="1:1">
      <c r="A23063"/>
    </row>
    <row r="23064" spans="1:1">
      <c r="A23064"/>
    </row>
    <row r="23065" spans="1:1">
      <c r="A23065"/>
    </row>
    <row r="23066" spans="1:1">
      <c r="A23066"/>
    </row>
    <row r="23067" spans="1:1">
      <c r="A23067"/>
    </row>
    <row r="23068" spans="1:1">
      <c r="A23068"/>
    </row>
    <row r="23069" spans="1:1">
      <c r="A23069"/>
    </row>
    <row r="23070" spans="1:1">
      <c r="A23070"/>
    </row>
    <row r="23071" spans="1:1">
      <c r="A23071"/>
    </row>
    <row r="23072" spans="1:1">
      <c r="A23072"/>
    </row>
    <row r="23073" spans="1:1">
      <c r="A23073"/>
    </row>
    <row r="23074" spans="1:1">
      <c r="A23074"/>
    </row>
    <row r="23075" spans="1:1">
      <c r="A23075"/>
    </row>
    <row r="23076" spans="1:1">
      <c r="A23076"/>
    </row>
    <row r="23077" spans="1:1">
      <c r="A23077"/>
    </row>
    <row r="23078" spans="1:1">
      <c r="A23078"/>
    </row>
    <row r="23079" spans="1:1">
      <c r="A23079"/>
    </row>
    <row r="23080" spans="1:1">
      <c r="A23080"/>
    </row>
    <row r="23081" spans="1:1">
      <c r="A23081"/>
    </row>
    <row r="23082" spans="1:1">
      <c r="A23082"/>
    </row>
    <row r="23083" spans="1:1">
      <c r="A23083"/>
    </row>
    <row r="23084" spans="1:1">
      <c r="A23084"/>
    </row>
    <row r="23085" spans="1:1">
      <c r="A23085"/>
    </row>
    <row r="23086" spans="1:1">
      <c r="A23086"/>
    </row>
    <row r="23087" spans="1:1">
      <c r="A23087"/>
    </row>
    <row r="23088" spans="1:1">
      <c r="A23088"/>
    </row>
    <row r="23089" spans="1:1">
      <c r="A23089"/>
    </row>
    <row r="23090" spans="1:1">
      <c r="A23090"/>
    </row>
    <row r="23091" spans="1:1">
      <c r="A23091"/>
    </row>
    <row r="23092" spans="1:1">
      <c r="A23092"/>
    </row>
    <row r="23093" spans="1:1">
      <c r="A23093"/>
    </row>
    <row r="23094" spans="1:1">
      <c r="A23094"/>
    </row>
    <row r="23095" spans="1:1">
      <c r="A23095"/>
    </row>
    <row r="23096" spans="1:1">
      <c r="A23096"/>
    </row>
    <row r="23097" spans="1:1">
      <c r="A23097"/>
    </row>
    <row r="23098" spans="1:1">
      <c r="A23098"/>
    </row>
    <row r="23099" spans="1:1">
      <c r="A23099"/>
    </row>
    <row r="23100" spans="1:1">
      <c r="A23100"/>
    </row>
    <row r="23101" spans="1:1">
      <c r="A23101"/>
    </row>
    <row r="23102" spans="1:1">
      <c r="A23102"/>
    </row>
    <row r="23103" spans="1:1">
      <c r="A23103"/>
    </row>
    <row r="23104" spans="1:1">
      <c r="A23104"/>
    </row>
    <row r="23105" spans="1:1">
      <c r="A23105"/>
    </row>
    <row r="23106" spans="1:1">
      <c r="A23106"/>
    </row>
    <row r="23107" spans="1:1">
      <c r="A23107"/>
    </row>
    <row r="23108" spans="1:1">
      <c r="A23108"/>
    </row>
    <row r="23109" spans="1:1">
      <c r="A23109"/>
    </row>
    <row r="23110" spans="1:1">
      <c r="A23110"/>
    </row>
    <row r="23111" spans="1:1">
      <c r="A23111"/>
    </row>
    <row r="23112" spans="1:1">
      <c r="A23112"/>
    </row>
    <row r="23113" spans="1:1">
      <c r="A23113"/>
    </row>
    <row r="23114" spans="1:1">
      <c r="A23114"/>
    </row>
    <row r="23115" spans="1:1">
      <c r="A23115"/>
    </row>
    <row r="23116" spans="1:1">
      <c r="A23116"/>
    </row>
    <row r="23117" spans="1:1">
      <c r="A23117"/>
    </row>
    <row r="23118" spans="1:1">
      <c r="A23118"/>
    </row>
    <row r="23119" spans="1:1">
      <c r="A23119"/>
    </row>
    <row r="23120" spans="1:1">
      <c r="A23120"/>
    </row>
    <row r="23121" spans="1:1">
      <c r="A23121"/>
    </row>
    <row r="23122" spans="1:1">
      <c r="A23122"/>
    </row>
    <row r="23123" spans="1:1">
      <c r="A23123"/>
    </row>
    <row r="23124" spans="1:1">
      <c r="A23124"/>
    </row>
    <row r="23125" spans="1:1">
      <c r="A23125"/>
    </row>
    <row r="23126" spans="1:1">
      <c r="A23126"/>
    </row>
    <row r="23127" spans="1:1">
      <c r="A23127"/>
    </row>
    <row r="23128" spans="1:1">
      <c r="A23128"/>
    </row>
    <row r="23129" spans="1:1">
      <c r="A23129"/>
    </row>
    <row r="23130" spans="1:1">
      <c r="A23130"/>
    </row>
    <row r="23131" spans="1:1">
      <c r="A23131"/>
    </row>
    <row r="23132" spans="1:1">
      <c r="A23132"/>
    </row>
    <row r="23133" spans="1:1">
      <c r="A23133"/>
    </row>
    <row r="23134" spans="1:1">
      <c r="A23134"/>
    </row>
    <row r="23135" spans="1:1">
      <c r="A23135"/>
    </row>
    <row r="23136" spans="1:1">
      <c r="A23136"/>
    </row>
    <row r="23137" spans="1:1">
      <c r="A23137"/>
    </row>
    <row r="23138" spans="1:1">
      <c r="A23138"/>
    </row>
    <row r="23139" spans="1:1">
      <c r="A23139"/>
    </row>
    <row r="23140" spans="1:1">
      <c r="A23140"/>
    </row>
    <row r="23141" spans="1:1">
      <c r="A23141"/>
    </row>
    <row r="23142" spans="1:1">
      <c r="A23142"/>
    </row>
    <row r="23143" spans="1:1">
      <c r="A23143"/>
    </row>
    <row r="23144" spans="1:1">
      <c r="A23144"/>
    </row>
    <row r="23145" spans="1:1">
      <c r="A23145"/>
    </row>
    <row r="23146" spans="1:1">
      <c r="A23146"/>
    </row>
    <row r="23147" spans="1:1">
      <c r="A23147"/>
    </row>
    <row r="23148" spans="1:1">
      <c r="A23148"/>
    </row>
    <row r="23149" spans="1:1">
      <c r="A23149"/>
    </row>
    <row r="23150" spans="1:1">
      <c r="A23150"/>
    </row>
    <row r="23151" spans="1:1">
      <c r="A23151"/>
    </row>
    <row r="23152" spans="1:1">
      <c r="A23152"/>
    </row>
    <row r="23153" spans="1:1">
      <c r="A23153"/>
    </row>
    <row r="23154" spans="1:1">
      <c r="A23154"/>
    </row>
    <row r="23155" spans="1:1">
      <c r="A23155"/>
    </row>
    <row r="23156" spans="1:1">
      <c r="A23156"/>
    </row>
    <row r="23157" spans="1:1">
      <c r="A23157"/>
    </row>
    <row r="23158" spans="1:1">
      <c r="A23158"/>
    </row>
    <row r="23159" spans="1:1">
      <c r="A23159"/>
    </row>
    <row r="23160" spans="1:1">
      <c r="A23160"/>
    </row>
    <row r="23161" spans="1:1">
      <c r="A23161"/>
    </row>
    <row r="23162" spans="1:1">
      <c r="A23162"/>
    </row>
    <row r="23163" spans="1:1">
      <c r="A23163"/>
    </row>
    <row r="23164" spans="1:1">
      <c r="A23164"/>
    </row>
    <row r="23165" spans="1:1">
      <c r="A23165"/>
    </row>
    <row r="23166" spans="1:1">
      <c r="A23166"/>
    </row>
    <row r="23167" spans="1:1">
      <c r="A23167"/>
    </row>
    <row r="23168" spans="1:1">
      <c r="A23168"/>
    </row>
    <row r="23169" spans="1:1">
      <c r="A23169"/>
    </row>
    <row r="23170" spans="1:1">
      <c r="A23170"/>
    </row>
    <row r="23171" spans="1:1">
      <c r="A23171"/>
    </row>
    <row r="23172" spans="1:1">
      <c r="A23172"/>
    </row>
    <row r="23173" spans="1:1">
      <c r="A23173"/>
    </row>
    <row r="23174" spans="1:1">
      <c r="A23174"/>
    </row>
    <row r="23175" spans="1:1">
      <c r="A23175"/>
    </row>
    <row r="23176" spans="1:1">
      <c r="A23176"/>
    </row>
    <row r="23177" spans="1:1">
      <c r="A23177"/>
    </row>
    <row r="23178" spans="1:1">
      <c r="A23178"/>
    </row>
    <row r="23179" spans="1:1">
      <c r="A23179"/>
    </row>
    <row r="23180" spans="1:1">
      <c r="A23180"/>
    </row>
    <row r="23181" spans="1:1">
      <c r="A23181"/>
    </row>
    <row r="23182" spans="1:1">
      <c r="A23182"/>
    </row>
    <row r="23183" spans="1:1">
      <c r="A23183"/>
    </row>
    <row r="23184" spans="1:1">
      <c r="A23184"/>
    </row>
    <row r="23185" spans="1:1">
      <c r="A23185"/>
    </row>
    <row r="23186" spans="1:1">
      <c r="A23186"/>
    </row>
    <row r="23187" spans="1:1">
      <c r="A23187"/>
    </row>
    <row r="23188" spans="1:1">
      <c r="A23188"/>
    </row>
    <row r="23189" spans="1:1">
      <c r="A23189"/>
    </row>
    <row r="23190" spans="1:1">
      <c r="A23190"/>
    </row>
    <row r="23191" spans="1:1">
      <c r="A23191"/>
    </row>
    <row r="23192" spans="1:1">
      <c r="A23192"/>
    </row>
    <row r="23193" spans="1:1">
      <c r="A23193"/>
    </row>
    <row r="23194" spans="1:1">
      <c r="A23194"/>
    </row>
    <row r="23195" spans="1:1">
      <c r="A23195"/>
    </row>
    <row r="23196" spans="1:1">
      <c r="A23196"/>
    </row>
    <row r="23197" spans="1:1">
      <c r="A23197"/>
    </row>
    <row r="23198" spans="1:1">
      <c r="A23198"/>
    </row>
    <row r="23199" spans="1:1">
      <c r="A23199"/>
    </row>
    <row r="23200" spans="1:1">
      <c r="A23200"/>
    </row>
    <row r="23201" spans="1:1">
      <c r="A23201"/>
    </row>
    <row r="23202" spans="1:1">
      <c r="A23202"/>
    </row>
    <row r="23203" spans="1:1">
      <c r="A23203"/>
    </row>
    <row r="23204" spans="1:1">
      <c r="A23204"/>
    </row>
    <row r="23205" spans="1:1">
      <c r="A23205"/>
    </row>
    <row r="23206" spans="1:1">
      <c r="A23206"/>
    </row>
    <row r="23207" spans="1:1">
      <c r="A23207"/>
    </row>
    <row r="23208" spans="1:1">
      <c r="A23208"/>
    </row>
    <row r="23209" spans="1:1">
      <c r="A23209"/>
    </row>
    <row r="23210" spans="1:1">
      <c r="A23210"/>
    </row>
    <row r="23211" spans="1:1">
      <c r="A23211"/>
    </row>
    <row r="23212" spans="1:1">
      <c r="A23212"/>
    </row>
    <row r="23213" spans="1:1">
      <c r="A23213"/>
    </row>
    <row r="23214" spans="1:1">
      <c r="A23214"/>
    </row>
    <row r="23215" spans="1:1">
      <c r="A23215"/>
    </row>
    <row r="23216" spans="1:1">
      <c r="A23216"/>
    </row>
    <row r="23217" spans="1:1">
      <c r="A23217"/>
    </row>
    <row r="23218" spans="1:1">
      <c r="A23218"/>
    </row>
    <row r="23219" spans="1:1">
      <c r="A23219"/>
    </row>
    <row r="23220" spans="1:1">
      <c r="A23220"/>
    </row>
    <row r="23221" spans="1:1">
      <c r="A23221"/>
    </row>
    <row r="23222" spans="1:1">
      <c r="A23222"/>
    </row>
    <row r="23223" spans="1:1">
      <c r="A23223"/>
    </row>
    <row r="23224" spans="1:1">
      <c r="A23224"/>
    </row>
    <row r="23225" spans="1:1">
      <c r="A23225"/>
    </row>
    <row r="23226" spans="1:1">
      <c r="A23226"/>
    </row>
    <row r="23227" spans="1:1">
      <c r="A23227"/>
    </row>
    <row r="23228" spans="1:1">
      <c r="A23228"/>
    </row>
    <row r="23229" spans="1:1">
      <c r="A23229"/>
    </row>
    <row r="23230" spans="1:1">
      <c r="A23230"/>
    </row>
    <row r="23231" spans="1:1">
      <c r="A23231"/>
    </row>
    <row r="23232" spans="1:1">
      <c r="A23232"/>
    </row>
    <row r="23233" spans="1:1">
      <c r="A23233"/>
    </row>
    <row r="23234" spans="1:1">
      <c r="A23234"/>
    </row>
    <row r="23235" spans="1:1">
      <c r="A23235"/>
    </row>
    <row r="23236" spans="1:1">
      <c r="A23236"/>
    </row>
    <row r="23237" spans="1:1">
      <c r="A23237"/>
    </row>
    <row r="23238" spans="1:1">
      <c r="A23238"/>
    </row>
    <row r="23239" spans="1:1">
      <c r="A23239"/>
    </row>
    <row r="23240" spans="1:1">
      <c r="A23240"/>
    </row>
    <row r="23241" spans="1:1">
      <c r="A23241"/>
    </row>
    <row r="23242" spans="1:1">
      <c r="A23242"/>
    </row>
    <row r="23243" spans="1:1">
      <c r="A23243"/>
    </row>
    <row r="23244" spans="1:1">
      <c r="A23244"/>
    </row>
    <row r="23245" spans="1:1">
      <c r="A23245"/>
    </row>
    <row r="23246" spans="1:1">
      <c r="A23246"/>
    </row>
    <row r="23247" spans="1:1">
      <c r="A23247"/>
    </row>
    <row r="23248" spans="1:1">
      <c r="A23248"/>
    </row>
    <row r="23249" spans="1:1">
      <c r="A23249"/>
    </row>
    <row r="23250" spans="1:1">
      <c r="A23250"/>
    </row>
    <row r="23251" spans="1:1">
      <c r="A23251"/>
    </row>
    <row r="23252" spans="1:1">
      <c r="A23252"/>
    </row>
    <row r="23253" spans="1:1">
      <c r="A23253"/>
    </row>
    <row r="23254" spans="1:1">
      <c r="A23254"/>
    </row>
    <row r="23255" spans="1:1">
      <c r="A23255"/>
    </row>
    <row r="23256" spans="1:1">
      <c r="A23256"/>
    </row>
    <row r="23257" spans="1:1">
      <c r="A23257"/>
    </row>
    <row r="23258" spans="1:1">
      <c r="A23258"/>
    </row>
    <row r="23259" spans="1:1">
      <c r="A23259"/>
    </row>
    <row r="23260" spans="1:1">
      <c r="A23260"/>
    </row>
    <row r="23261" spans="1:1">
      <c r="A23261"/>
    </row>
    <row r="23262" spans="1:1">
      <c r="A23262"/>
    </row>
    <row r="23263" spans="1:1">
      <c r="A23263"/>
    </row>
    <row r="23264" spans="1:1">
      <c r="A23264"/>
    </row>
    <row r="23265" spans="1:1">
      <c r="A23265"/>
    </row>
    <row r="23266" spans="1:1">
      <c r="A23266"/>
    </row>
    <row r="23267" spans="1:1">
      <c r="A23267"/>
    </row>
    <row r="23268" spans="1:1">
      <c r="A23268"/>
    </row>
    <row r="23269" spans="1:1">
      <c r="A23269"/>
    </row>
    <row r="23270" spans="1:1">
      <c r="A23270"/>
    </row>
    <row r="23271" spans="1:1">
      <c r="A23271"/>
    </row>
    <row r="23272" spans="1:1">
      <c r="A23272"/>
    </row>
    <row r="23273" spans="1:1">
      <c r="A23273"/>
    </row>
    <row r="23274" spans="1:1">
      <c r="A23274"/>
    </row>
    <row r="23275" spans="1:1">
      <c r="A23275"/>
    </row>
    <row r="23276" spans="1:1">
      <c r="A23276"/>
    </row>
    <row r="23277" spans="1:1">
      <c r="A23277"/>
    </row>
    <row r="23278" spans="1:1">
      <c r="A23278"/>
    </row>
    <row r="23279" spans="1:1">
      <c r="A23279"/>
    </row>
    <row r="23280" spans="1:1">
      <c r="A23280"/>
    </row>
    <row r="23281" spans="1:1">
      <c r="A23281"/>
    </row>
    <row r="23282" spans="1:1">
      <c r="A23282"/>
    </row>
    <row r="23283" spans="1:1">
      <c r="A23283"/>
    </row>
    <row r="23284" spans="1:1">
      <c r="A23284"/>
    </row>
    <row r="23285" spans="1:1">
      <c r="A23285"/>
    </row>
    <row r="23286" spans="1:1">
      <c r="A23286"/>
    </row>
    <row r="23287" spans="1:1">
      <c r="A23287"/>
    </row>
    <row r="23288" spans="1:1">
      <c r="A23288"/>
    </row>
    <row r="23289" spans="1:1">
      <c r="A23289"/>
    </row>
    <row r="23290" spans="1:1">
      <c r="A23290"/>
    </row>
    <row r="23291" spans="1:1">
      <c r="A23291"/>
    </row>
    <row r="23292" spans="1:1">
      <c r="A23292"/>
    </row>
    <row r="23293" spans="1:1">
      <c r="A23293"/>
    </row>
    <row r="23294" spans="1:1">
      <c r="A23294"/>
    </row>
    <row r="23295" spans="1:1">
      <c r="A23295"/>
    </row>
    <row r="23296" spans="1:1">
      <c r="A23296"/>
    </row>
    <row r="23297" spans="1:1">
      <c r="A23297"/>
    </row>
    <row r="23298" spans="1:1">
      <c r="A23298"/>
    </row>
    <row r="23299" spans="1:1">
      <c r="A23299"/>
    </row>
    <row r="23300" spans="1:1">
      <c r="A23300"/>
    </row>
    <row r="23301" spans="1:1">
      <c r="A23301"/>
    </row>
    <row r="23302" spans="1:1">
      <c r="A23302"/>
    </row>
    <row r="23303" spans="1:1">
      <c r="A23303"/>
    </row>
    <row r="23304" spans="1:1">
      <c r="A23304"/>
    </row>
    <row r="23305" spans="1:1">
      <c r="A23305"/>
    </row>
    <row r="23306" spans="1:1">
      <c r="A23306"/>
    </row>
    <row r="23307" spans="1:1">
      <c r="A23307"/>
    </row>
    <row r="23308" spans="1:1">
      <c r="A23308"/>
    </row>
    <row r="23309" spans="1:1">
      <c r="A23309"/>
    </row>
    <row r="23310" spans="1:1">
      <c r="A23310"/>
    </row>
    <row r="23311" spans="1:1">
      <c r="A23311"/>
    </row>
    <row r="23312" spans="1:1">
      <c r="A23312"/>
    </row>
    <row r="23313" spans="1:1">
      <c r="A23313"/>
    </row>
    <row r="23314" spans="1:1">
      <c r="A23314"/>
    </row>
    <row r="23315" spans="1:1">
      <c r="A23315"/>
    </row>
    <row r="23316" spans="1:1">
      <c r="A23316"/>
    </row>
    <row r="23317" spans="1:1">
      <c r="A23317"/>
    </row>
    <row r="23318" spans="1:1">
      <c r="A23318"/>
    </row>
    <row r="23319" spans="1:1">
      <c r="A23319"/>
    </row>
    <row r="23320" spans="1:1">
      <c r="A23320"/>
    </row>
    <row r="23321" spans="1:1">
      <c r="A23321"/>
    </row>
    <row r="23322" spans="1:1">
      <c r="A23322"/>
    </row>
    <row r="23323" spans="1:1">
      <c r="A23323"/>
    </row>
    <row r="23324" spans="1:1">
      <c r="A23324"/>
    </row>
    <row r="23325" spans="1:1">
      <c r="A23325"/>
    </row>
    <row r="23326" spans="1:1">
      <c r="A23326"/>
    </row>
    <row r="23327" spans="1:1">
      <c r="A23327"/>
    </row>
    <row r="23328" spans="1:1">
      <c r="A23328"/>
    </row>
    <row r="23329" spans="1:1">
      <c r="A23329"/>
    </row>
    <row r="23330" spans="1:1">
      <c r="A23330"/>
    </row>
    <row r="23331" spans="1:1">
      <c r="A23331"/>
    </row>
    <row r="23332" spans="1:1">
      <c r="A23332"/>
    </row>
    <row r="23333" spans="1:1">
      <c r="A23333"/>
    </row>
    <row r="23334" spans="1:1">
      <c r="A23334"/>
    </row>
    <row r="23335" spans="1:1">
      <c r="A23335"/>
    </row>
    <row r="23336" spans="1:1">
      <c r="A23336"/>
    </row>
    <row r="23337" spans="1:1">
      <c r="A23337"/>
    </row>
    <row r="23338" spans="1:1">
      <c r="A23338"/>
    </row>
    <row r="23339" spans="1:1">
      <c r="A23339"/>
    </row>
    <row r="23340" spans="1:1">
      <c r="A23340"/>
    </row>
    <row r="23341" spans="1:1">
      <c r="A23341"/>
    </row>
    <row r="23342" spans="1:1">
      <c r="A23342"/>
    </row>
    <row r="23343" spans="1:1">
      <c r="A23343"/>
    </row>
    <row r="23344" spans="1:1">
      <c r="A23344"/>
    </row>
    <row r="23345" spans="1:1">
      <c r="A23345"/>
    </row>
    <row r="23346" spans="1:1">
      <c r="A23346"/>
    </row>
    <row r="23347" spans="1:1">
      <c r="A23347"/>
    </row>
    <row r="23348" spans="1:1">
      <c r="A23348"/>
    </row>
    <row r="23349" spans="1:1">
      <c r="A23349"/>
    </row>
    <row r="23350" spans="1:1">
      <c r="A23350"/>
    </row>
    <row r="23351" spans="1:1">
      <c r="A23351"/>
    </row>
    <row r="23352" spans="1:1">
      <c r="A23352"/>
    </row>
    <row r="23353" spans="1:1">
      <c r="A23353"/>
    </row>
    <row r="23354" spans="1:1">
      <c r="A23354"/>
    </row>
    <row r="23355" spans="1:1">
      <c r="A23355"/>
    </row>
    <row r="23356" spans="1:1">
      <c r="A23356"/>
    </row>
    <row r="23357" spans="1:1">
      <c r="A23357"/>
    </row>
    <row r="23358" spans="1:1">
      <c r="A23358"/>
    </row>
    <row r="23359" spans="1:1">
      <c r="A23359"/>
    </row>
    <row r="23360" spans="1:1">
      <c r="A23360"/>
    </row>
    <row r="23361" spans="1:1">
      <c r="A23361"/>
    </row>
    <row r="23362" spans="1:1">
      <c r="A23362"/>
    </row>
    <row r="23363" spans="1:1">
      <c r="A23363"/>
    </row>
    <row r="23364" spans="1:1">
      <c r="A23364"/>
    </row>
    <row r="23365" spans="1:1">
      <c r="A23365"/>
    </row>
    <row r="23366" spans="1:1">
      <c r="A23366"/>
    </row>
    <row r="23367" spans="1:1">
      <c r="A23367"/>
    </row>
    <row r="23368" spans="1:1">
      <c r="A23368"/>
    </row>
    <row r="23369" spans="1:1">
      <c r="A23369"/>
    </row>
    <row r="23370" spans="1:1">
      <c r="A23370"/>
    </row>
    <row r="23371" spans="1:1">
      <c r="A23371"/>
    </row>
    <row r="23372" spans="1:1">
      <c r="A23372"/>
    </row>
    <row r="23373" spans="1:1">
      <c r="A23373"/>
    </row>
    <row r="23374" spans="1:1">
      <c r="A23374"/>
    </row>
    <row r="23375" spans="1:1">
      <c r="A23375"/>
    </row>
    <row r="23376" spans="1:1">
      <c r="A23376"/>
    </row>
    <row r="23377" spans="1:1">
      <c r="A23377"/>
    </row>
    <row r="23378" spans="1:1">
      <c r="A23378"/>
    </row>
    <row r="23379" spans="1:1">
      <c r="A23379"/>
    </row>
    <row r="23380" spans="1:1">
      <c r="A23380"/>
    </row>
    <row r="23381" spans="1:1">
      <c r="A23381"/>
    </row>
    <row r="23382" spans="1:1">
      <c r="A23382"/>
    </row>
    <row r="23383" spans="1:1">
      <c r="A23383"/>
    </row>
    <row r="23384" spans="1:1">
      <c r="A23384"/>
    </row>
    <row r="23385" spans="1:1">
      <c r="A23385"/>
    </row>
    <row r="23386" spans="1:1">
      <c r="A23386"/>
    </row>
    <row r="23387" spans="1:1">
      <c r="A23387"/>
    </row>
    <row r="23388" spans="1:1">
      <c r="A23388"/>
    </row>
    <row r="23389" spans="1:1">
      <c r="A23389"/>
    </row>
    <row r="23390" spans="1:1">
      <c r="A23390"/>
    </row>
    <row r="23391" spans="1:1">
      <c r="A23391"/>
    </row>
    <row r="23392" spans="1:1">
      <c r="A23392"/>
    </row>
    <row r="23393" spans="1:1">
      <c r="A23393"/>
    </row>
    <row r="23394" spans="1:1">
      <c r="A23394"/>
    </row>
    <row r="23395" spans="1:1">
      <c r="A23395"/>
    </row>
    <row r="23396" spans="1:1">
      <c r="A23396"/>
    </row>
    <row r="23397" spans="1:1">
      <c r="A23397"/>
    </row>
    <row r="23398" spans="1:1">
      <c r="A23398"/>
    </row>
    <row r="23399" spans="1:1">
      <c r="A23399"/>
    </row>
    <row r="23400" spans="1:1">
      <c r="A23400"/>
    </row>
    <row r="23401" spans="1:1">
      <c r="A23401"/>
    </row>
    <row r="23402" spans="1:1">
      <c r="A23402"/>
    </row>
    <row r="23403" spans="1:1">
      <c r="A23403"/>
    </row>
    <row r="23404" spans="1:1">
      <c r="A23404"/>
    </row>
    <row r="23405" spans="1:1">
      <c r="A23405"/>
    </row>
    <row r="23406" spans="1:1">
      <c r="A23406"/>
    </row>
    <row r="23407" spans="1:1">
      <c r="A23407"/>
    </row>
    <row r="23408" spans="1:1">
      <c r="A23408"/>
    </row>
    <row r="23409" spans="1:1">
      <c r="A23409"/>
    </row>
    <row r="23410" spans="1:1">
      <c r="A23410"/>
    </row>
    <row r="23411" spans="1:1">
      <c r="A23411"/>
    </row>
    <row r="23412" spans="1:1">
      <c r="A23412"/>
    </row>
    <row r="23413" spans="1:1">
      <c r="A23413"/>
    </row>
    <row r="23414" spans="1:1">
      <c r="A23414"/>
    </row>
    <row r="23415" spans="1:1">
      <c r="A23415"/>
    </row>
    <row r="23416" spans="1:1">
      <c r="A23416"/>
    </row>
    <row r="23417" spans="1:1">
      <c r="A23417"/>
    </row>
    <row r="23418" spans="1:1">
      <c r="A23418"/>
    </row>
    <row r="23419" spans="1:1">
      <c r="A23419"/>
    </row>
    <row r="23420" spans="1:1">
      <c r="A23420"/>
    </row>
    <row r="23421" spans="1:1">
      <c r="A23421"/>
    </row>
    <row r="23422" spans="1:1">
      <c r="A23422"/>
    </row>
    <row r="23423" spans="1:1">
      <c r="A23423"/>
    </row>
    <row r="23424" spans="1:1">
      <c r="A23424"/>
    </row>
    <row r="23425" spans="1:1">
      <c r="A23425"/>
    </row>
    <row r="23426" spans="1:1">
      <c r="A23426"/>
    </row>
    <row r="23427" spans="1:1">
      <c r="A23427"/>
    </row>
    <row r="23428" spans="1:1">
      <c r="A23428"/>
    </row>
    <row r="23429" spans="1:1">
      <c r="A23429"/>
    </row>
    <row r="23430" spans="1:1">
      <c r="A23430"/>
    </row>
    <row r="23431" spans="1:1">
      <c r="A23431"/>
    </row>
    <row r="23432" spans="1:1">
      <c r="A23432"/>
    </row>
    <row r="23433" spans="1:1">
      <c r="A23433"/>
    </row>
    <row r="23434" spans="1:1">
      <c r="A23434"/>
    </row>
    <row r="23435" spans="1:1">
      <c r="A23435"/>
    </row>
    <row r="23436" spans="1:1">
      <c r="A23436"/>
    </row>
    <row r="23437" spans="1:1">
      <c r="A23437"/>
    </row>
    <row r="23438" spans="1:1">
      <c r="A23438"/>
    </row>
    <row r="23439" spans="1:1">
      <c r="A23439"/>
    </row>
    <row r="23440" spans="1:1">
      <c r="A23440"/>
    </row>
    <row r="23441" spans="1:1">
      <c r="A23441"/>
    </row>
    <row r="23442" spans="1:1">
      <c r="A23442"/>
    </row>
    <row r="23443" spans="1:1">
      <c r="A23443"/>
    </row>
    <row r="23444" spans="1:1">
      <c r="A23444"/>
    </row>
    <row r="23445" spans="1:1">
      <c r="A23445"/>
    </row>
    <row r="23446" spans="1:1">
      <c r="A23446"/>
    </row>
    <row r="23447" spans="1:1">
      <c r="A23447"/>
    </row>
    <row r="23448" spans="1:1">
      <c r="A23448"/>
    </row>
    <row r="23449" spans="1:1">
      <c r="A23449"/>
    </row>
    <row r="23450" spans="1:1">
      <c r="A23450"/>
    </row>
    <row r="23451" spans="1:1">
      <c r="A23451"/>
    </row>
    <row r="23452" spans="1:1">
      <c r="A23452"/>
    </row>
    <row r="23453" spans="1:1">
      <c r="A23453"/>
    </row>
    <row r="23454" spans="1:1">
      <c r="A23454"/>
    </row>
    <row r="23455" spans="1:1">
      <c r="A23455"/>
    </row>
    <row r="23456" spans="1:1">
      <c r="A23456"/>
    </row>
    <row r="23457" spans="1:1">
      <c r="A23457"/>
    </row>
    <row r="23458" spans="1:1">
      <c r="A23458"/>
    </row>
    <row r="23459" spans="1:1">
      <c r="A23459"/>
    </row>
    <row r="23460" spans="1:1">
      <c r="A23460"/>
    </row>
    <row r="23461" spans="1:1">
      <c r="A23461"/>
    </row>
    <row r="23462" spans="1:1">
      <c r="A23462"/>
    </row>
    <row r="23463" spans="1:1">
      <c r="A23463"/>
    </row>
    <row r="23464" spans="1:1">
      <c r="A23464"/>
    </row>
    <row r="23465" spans="1:1">
      <c r="A23465"/>
    </row>
    <row r="23466" spans="1:1">
      <c r="A23466"/>
    </row>
    <row r="23467" spans="1:1">
      <c r="A23467"/>
    </row>
    <row r="23468" spans="1:1">
      <c r="A23468"/>
    </row>
    <row r="23469" spans="1:1">
      <c r="A23469"/>
    </row>
    <row r="23470" spans="1:1">
      <c r="A23470"/>
    </row>
    <row r="23471" spans="1:1">
      <c r="A23471"/>
    </row>
    <row r="23472" spans="1:1">
      <c r="A23472"/>
    </row>
    <row r="23473" spans="1:1">
      <c r="A23473"/>
    </row>
    <row r="23474" spans="1:1">
      <c r="A23474"/>
    </row>
    <row r="23475" spans="1:1">
      <c r="A23475"/>
    </row>
    <row r="23476" spans="1:1">
      <c r="A23476"/>
    </row>
    <row r="23477" spans="1:1">
      <c r="A23477"/>
    </row>
    <row r="23478" spans="1:1">
      <c r="A23478"/>
    </row>
    <row r="23479" spans="1:1">
      <c r="A23479"/>
    </row>
    <row r="23480" spans="1:1">
      <c r="A23480"/>
    </row>
    <row r="23481" spans="1:1">
      <c r="A23481"/>
    </row>
    <row r="23482" spans="1:1">
      <c r="A23482"/>
    </row>
    <row r="23483" spans="1:1">
      <c r="A23483"/>
    </row>
    <row r="23484" spans="1:1">
      <c r="A23484"/>
    </row>
    <row r="23485" spans="1:1">
      <c r="A23485"/>
    </row>
    <row r="23486" spans="1:1">
      <c r="A23486"/>
    </row>
    <row r="23487" spans="1:1">
      <c r="A23487"/>
    </row>
    <row r="23488" spans="1:1">
      <c r="A23488"/>
    </row>
    <row r="23489" spans="1:1">
      <c r="A23489"/>
    </row>
    <row r="23490" spans="1:1">
      <c r="A23490"/>
    </row>
    <row r="23491" spans="1:1">
      <c r="A23491"/>
    </row>
    <row r="23492" spans="1:1">
      <c r="A23492"/>
    </row>
    <row r="23493" spans="1:1">
      <c r="A23493"/>
    </row>
    <row r="23494" spans="1:1">
      <c r="A23494"/>
    </row>
    <row r="23495" spans="1:1">
      <c r="A23495"/>
    </row>
    <row r="23496" spans="1:1">
      <c r="A23496"/>
    </row>
    <row r="23497" spans="1:1">
      <c r="A23497"/>
    </row>
    <row r="23498" spans="1:1">
      <c r="A23498"/>
    </row>
    <row r="23499" spans="1:1">
      <c r="A23499"/>
    </row>
    <row r="23500" spans="1:1">
      <c r="A23500"/>
    </row>
    <row r="23501" spans="1:1">
      <c r="A23501"/>
    </row>
    <row r="23502" spans="1:1">
      <c r="A23502"/>
    </row>
    <row r="23503" spans="1:1">
      <c r="A23503"/>
    </row>
    <row r="23504" spans="1:1">
      <c r="A23504"/>
    </row>
    <row r="23505" spans="1:1">
      <c r="A23505"/>
    </row>
    <row r="23506" spans="1:1">
      <c r="A23506"/>
    </row>
    <row r="23507" spans="1:1">
      <c r="A23507"/>
    </row>
    <row r="23508" spans="1:1">
      <c r="A23508"/>
    </row>
    <row r="23509" spans="1:1">
      <c r="A23509"/>
    </row>
    <row r="23510" spans="1:1">
      <c r="A23510"/>
    </row>
    <row r="23511" spans="1:1">
      <c r="A23511"/>
    </row>
    <row r="23512" spans="1:1">
      <c r="A23512"/>
    </row>
    <row r="23513" spans="1:1">
      <c r="A23513"/>
    </row>
    <row r="23514" spans="1:1">
      <c r="A23514"/>
    </row>
    <row r="23515" spans="1:1">
      <c r="A23515"/>
    </row>
    <row r="23516" spans="1:1">
      <c r="A23516"/>
    </row>
    <row r="23517" spans="1:1">
      <c r="A23517"/>
    </row>
    <row r="23518" spans="1:1">
      <c r="A23518"/>
    </row>
    <row r="23519" spans="1:1">
      <c r="A23519"/>
    </row>
    <row r="23520" spans="1:1">
      <c r="A23520"/>
    </row>
    <row r="23521" spans="1:1">
      <c r="A23521"/>
    </row>
    <row r="23522" spans="1:1">
      <c r="A23522"/>
    </row>
    <row r="23523" spans="1:1">
      <c r="A23523"/>
    </row>
    <row r="23524" spans="1:1">
      <c r="A23524"/>
    </row>
    <row r="23525" spans="1:1">
      <c r="A23525"/>
    </row>
    <row r="23526" spans="1:1">
      <c r="A23526"/>
    </row>
    <row r="23527" spans="1:1">
      <c r="A23527"/>
    </row>
    <row r="23528" spans="1:1">
      <c r="A23528"/>
    </row>
    <row r="23529" spans="1:1">
      <c r="A23529"/>
    </row>
    <row r="23530" spans="1:1">
      <c r="A23530"/>
    </row>
    <row r="23531" spans="1:1">
      <c r="A23531"/>
    </row>
    <row r="23532" spans="1:1">
      <c r="A23532"/>
    </row>
    <row r="23533" spans="1:1">
      <c r="A23533"/>
    </row>
    <row r="23534" spans="1:1">
      <c r="A23534"/>
    </row>
    <row r="23535" spans="1:1">
      <c r="A23535"/>
    </row>
    <row r="23536" spans="1:1">
      <c r="A23536"/>
    </row>
    <row r="23537" spans="1:1">
      <c r="A23537"/>
    </row>
    <row r="23538" spans="1:1">
      <c r="A23538"/>
    </row>
    <row r="23539" spans="1:1">
      <c r="A23539"/>
    </row>
    <row r="23540" spans="1:1">
      <c r="A23540"/>
    </row>
    <row r="23541" spans="1:1">
      <c r="A23541"/>
    </row>
    <row r="23542" spans="1:1">
      <c r="A23542"/>
    </row>
    <row r="23543" spans="1:1">
      <c r="A23543"/>
    </row>
    <row r="23544" spans="1:1">
      <c r="A23544"/>
    </row>
    <row r="23545" spans="1:1">
      <c r="A23545"/>
    </row>
    <row r="23546" spans="1:1">
      <c r="A23546"/>
    </row>
    <row r="23547" spans="1:1">
      <c r="A23547"/>
    </row>
    <row r="23548" spans="1:1">
      <c r="A23548"/>
    </row>
    <row r="23549" spans="1:1">
      <c r="A23549"/>
    </row>
    <row r="23550" spans="1:1">
      <c r="A23550"/>
    </row>
    <row r="23551" spans="1:1">
      <c r="A23551"/>
    </row>
    <row r="23552" spans="1:1">
      <c r="A23552"/>
    </row>
    <row r="23553" spans="1:1">
      <c r="A23553"/>
    </row>
    <row r="23554" spans="1:1">
      <c r="A23554"/>
    </row>
    <row r="23555" spans="1:1">
      <c r="A23555"/>
    </row>
    <row r="23556" spans="1:1">
      <c r="A23556"/>
    </row>
    <row r="23557" spans="1:1">
      <c r="A23557"/>
    </row>
    <row r="23558" spans="1:1">
      <c r="A23558"/>
    </row>
    <row r="23559" spans="1:1">
      <c r="A23559"/>
    </row>
    <row r="23560" spans="1:1">
      <c r="A23560"/>
    </row>
    <row r="23561" spans="1:1">
      <c r="A23561"/>
    </row>
    <row r="23562" spans="1:1">
      <c r="A23562"/>
    </row>
    <row r="23563" spans="1:1">
      <c r="A23563"/>
    </row>
    <row r="23564" spans="1:1">
      <c r="A23564"/>
    </row>
    <row r="23565" spans="1:1">
      <c r="A23565"/>
    </row>
    <row r="23566" spans="1:1">
      <c r="A23566"/>
    </row>
    <row r="23567" spans="1:1">
      <c r="A23567"/>
    </row>
    <row r="23568" spans="1:1">
      <c r="A23568"/>
    </row>
    <row r="23569" spans="1:1">
      <c r="A23569"/>
    </row>
    <row r="23570" spans="1:1">
      <c r="A23570"/>
    </row>
    <row r="23571" spans="1:1">
      <c r="A23571"/>
    </row>
    <row r="23572" spans="1:1">
      <c r="A23572"/>
    </row>
    <row r="23573" spans="1:1">
      <c r="A23573"/>
    </row>
    <row r="23574" spans="1:1">
      <c r="A23574"/>
    </row>
    <row r="23575" spans="1:1">
      <c r="A23575"/>
    </row>
    <row r="23576" spans="1:1">
      <c r="A23576"/>
    </row>
    <row r="23577" spans="1:1">
      <c r="A23577"/>
    </row>
    <row r="23578" spans="1:1">
      <c r="A23578"/>
    </row>
    <row r="23579" spans="1:1">
      <c r="A23579"/>
    </row>
    <row r="23580" spans="1:1">
      <c r="A23580"/>
    </row>
    <row r="23581" spans="1:1">
      <c r="A23581"/>
    </row>
    <row r="23582" spans="1:1">
      <c r="A23582"/>
    </row>
    <row r="23583" spans="1:1">
      <c r="A23583"/>
    </row>
    <row r="23584" spans="1:1">
      <c r="A23584"/>
    </row>
    <row r="23585" spans="1:1">
      <c r="A23585"/>
    </row>
    <row r="23586" spans="1:1">
      <c r="A23586"/>
    </row>
    <row r="23587" spans="1:1">
      <c r="A23587"/>
    </row>
    <row r="23588" spans="1:1">
      <c r="A23588"/>
    </row>
    <row r="23589" spans="1:1">
      <c r="A23589"/>
    </row>
    <row r="23590" spans="1:1">
      <c r="A23590"/>
    </row>
    <row r="23591" spans="1:1">
      <c r="A23591"/>
    </row>
    <row r="23592" spans="1:1">
      <c r="A23592"/>
    </row>
    <row r="23593" spans="1:1">
      <c r="A23593"/>
    </row>
    <row r="23594" spans="1:1">
      <c r="A23594"/>
    </row>
    <row r="23595" spans="1:1">
      <c r="A23595"/>
    </row>
    <row r="23596" spans="1:1">
      <c r="A23596"/>
    </row>
    <row r="23597" spans="1:1">
      <c r="A23597"/>
    </row>
    <row r="23598" spans="1:1">
      <c r="A23598"/>
    </row>
    <row r="23599" spans="1:1">
      <c r="A23599"/>
    </row>
    <row r="23600" spans="1:1">
      <c r="A23600"/>
    </row>
    <row r="23601" spans="1:1">
      <c r="A23601"/>
    </row>
    <row r="23602" spans="1:1">
      <c r="A23602"/>
    </row>
    <row r="23603" spans="1:1">
      <c r="A23603"/>
    </row>
    <row r="23604" spans="1:1">
      <c r="A23604"/>
    </row>
    <row r="23605" spans="1:1">
      <c r="A23605"/>
    </row>
    <row r="23606" spans="1:1">
      <c r="A23606"/>
    </row>
    <row r="23607" spans="1:1">
      <c r="A23607"/>
    </row>
    <row r="23608" spans="1:1">
      <c r="A23608"/>
    </row>
    <row r="23609" spans="1:1">
      <c r="A23609"/>
    </row>
    <row r="23610" spans="1:1">
      <c r="A23610"/>
    </row>
    <row r="23611" spans="1:1">
      <c r="A23611"/>
    </row>
    <row r="23612" spans="1:1">
      <c r="A23612"/>
    </row>
    <row r="23613" spans="1:1">
      <c r="A23613"/>
    </row>
    <row r="23614" spans="1:1">
      <c r="A23614"/>
    </row>
    <row r="23615" spans="1:1">
      <c r="A23615"/>
    </row>
    <row r="23616" spans="1:1">
      <c r="A23616"/>
    </row>
    <row r="23617" spans="1:1">
      <c r="A23617"/>
    </row>
    <row r="23618" spans="1:1">
      <c r="A23618"/>
    </row>
    <row r="23619" spans="1:1">
      <c r="A23619"/>
    </row>
    <row r="23620" spans="1:1">
      <c r="A23620"/>
    </row>
    <row r="23621" spans="1:1">
      <c r="A23621"/>
    </row>
    <row r="23622" spans="1:1">
      <c r="A23622"/>
    </row>
    <row r="23623" spans="1:1">
      <c r="A23623"/>
    </row>
    <row r="23624" spans="1:1">
      <c r="A23624"/>
    </row>
    <row r="23625" spans="1:1">
      <c r="A23625"/>
    </row>
    <row r="23626" spans="1:1">
      <c r="A23626"/>
    </row>
    <row r="23627" spans="1:1">
      <c r="A23627"/>
    </row>
    <row r="23628" spans="1:1">
      <c r="A23628"/>
    </row>
    <row r="23629" spans="1:1">
      <c r="A23629"/>
    </row>
    <row r="23630" spans="1:1">
      <c r="A23630"/>
    </row>
    <row r="23631" spans="1:1">
      <c r="A23631"/>
    </row>
    <row r="23632" spans="1:1">
      <c r="A23632"/>
    </row>
    <row r="23633" spans="1:1">
      <c r="A23633"/>
    </row>
    <row r="23634" spans="1:1">
      <c r="A23634"/>
    </row>
    <row r="23635" spans="1:1">
      <c r="A23635"/>
    </row>
    <row r="23636" spans="1:1">
      <c r="A23636"/>
    </row>
    <row r="23637" spans="1:1">
      <c r="A23637"/>
    </row>
    <row r="23638" spans="1:1">
      <c r="A23638"/>
    </row>
    <row r="23639" spans="1:1">
      <c r="A23639"/>
    </row>
    <row r="23640" spans="1:1">
      <c r="A23640"/>
    </row>
    <row r="23641" spans="1:1">
      <c r="A23641"/>
    </row>
    <row r="23642" spans="1:1">
      <c r="A23642"/>
    </row>
    <row r="23643" spans="1:1">
      <c r="A23643"/>
    </row>
    <row r="23644" spans="1:1">
      <c r="A23644"/>
    </row>
    <row r="23645" spans="1:1">
      <c r="A23645"/>
    </row>
    <row r="23646" spans="1:1">
      <c r="A23646"/>
    </row>
    <row r="23647" spans="1:1">
      <c r="A23647"/>
    </row>
    <row r="23648" spans="1:1">
      <c r="A23648"/>
    </row>
    <row r="23649" spans="1:1">
      <c r="A23649"/>
    </row>
    <row r="23650" spans="1:1">
      <c r="A23650"/>
    </row>
    <row r="23651" spans="1:1">
      <c r="A23651"/>
    </row>
    <row r="23652" spans="1:1">
      <c r="A23652"/>
    </row>
    <row r="23653" spans="1:1">
      <c r="A23653"/>
    </row>
    <row r="23654" spans="1:1">
      <c r="A23654"/>
    </row>
    <row r="23655" spans="1:1">
      <c r="A23655"/>
    </row>
    <row r="23656" spans="1:1">
      <c r="A23656"/>
    </row>
    <row r="23657" spans="1:1">
      <c r="A23657"/>
    </row>
    <row r="23658" spans="1:1">
      <c r="A23658"/>
    </row>
    <row r="23659" spans="1:1">
      <c r="A23659"/>
    </row>
    <row r="23660" spans="1:1">
      <c r="A23660"/>
    </row>
    <row r="23661" spans="1:1">
      <c r="A23661"/>
    </row>
    <row r="23662" spans="1:1">
      <c r="A23662"/>
    </row>
    <row r="23663" spans="1:1">
      <c r="A23663"/>
    </row>
    <row r="23664" spans="1:1">
      <c r="A23664"/>
    </row>
    <row r="23665" spans="1:1">
      <c r="A23665"/>
    </row>
    <row r="23666" spans="1:1">
      <c r="A23666"/>
    </row>
    <row r="23667" spans="1:1">
      <c r="A23667"/>
    </row>
    <row r="23668" spans="1:1">
      <c r="A23668"/>
    </row>
    <row r="23669" spans="1:1">
      <c r="A23669"/>
    </row>
    <row r="23670" spans="1:1">
      <c r="A23670"/>
    </row>
    <row r="23671" spans="1:1">
      <c r="A23671"/>
    </row>
    <row r="23672" spans="1:1">
      <c r="A23672"/>
    </row>
    <row r="23673" spans="1:1">
      <c r="A23673"/>
    </row>
    <row r="23674" spans="1:1">
      <c r="A23674"/>
    </row>
    <row r="23675" spans="1:1">
      <c r="A23675"/>
    </row>
    <row r="23676" spans="1:1">
      <c r="A23676"/>
    </row>
    <row r="23677" spans="1:1">
      <c r="A23677"/>
    </row>
    <row r="23678" spans="1:1">
      <c r="A23678"/>
    </row>
    <row r="23679" spans="1:1">
      <c r="A23679"/>
    </row>
    <row r="23680" spans="1:1">
      <c r="A23680"/>
    </row>
    <row r="23681" spans="1:1">
      <c r="A23681"/>
    </row>
    <row r="23682" spans="1:1">
      <c r="A23682"/>
    </row>
    <row r="23683" spans="1:1">
      <c r="A23683"/>
    </row>
    <row r="23684" spans="1:1">
      <c r="A23684"/>
    </row>
    <row r="23685" spans="1:1">
      <c r="A23685"/>
    </row>
    <row r="23686" spans="1:1">
      <c r="A23686"/>
    </row>
    <row r="23687" spans="1:1">
      <c r="A23687"/>
    </row>
    <row r="23688" spans="1:1">
      <c r="A23688"/>
    </row>
    <row r="23689" spans="1:1">
      <c r="A23689"/>
    </row>
    <row r="23690" spans="1:1">
      <c r="A23690"/>
    </row>
    <row r="23691" spans="1:1">
      <c r="A23691"/>
    </row>
    <row r="23692" spans="1:1">
      <c r="A23692"/>
    </row>
    <row r="23693" spans="1:1">
      <c r="A23693"/>
    </row>
    <row r="23694" spans="1:1">
      <c r="A23694"/>
    </row>
    <row r="23695" spans="1:1">
      <c r="A23695"/>
    </row>
    <row r="23696" spans="1:1">
      <c r="A23696"/>
    </row>
    <row r="23697" spans="1:1">
      <c r="A23697"/>
    </row>
    <row r="23698" spans="1:1">
      <c r="A23698"/>
    </row>
    <row r="23699" spans="1:1">
      <c r="A23699"/>
    </row>
    <row r="23700" spans="1:1">
      <c r="A23700"/>
    </row>
    <row r="23701" spans="1:1">
      <c r="A23701"/>
    </row>
    <row r="23702" spans="1:1">
      <c r="A23702"/>
    </row>
    <row r="23703" spans="1:1">
      <c r="A23703"/>
    </row>
    <row r="23704" spans="1:1">
      <c r="A23704"/>
    </row>
    <row r="23705" spans="1:1">
      <c r="A23705"/>
    </row>
    <row r="23706" spans="1:1">
      <c r="A23706"/>
    </row>
    <row r="23707" spans="1:1">
      <c r="A23707"/>
    </row>
    <row r="23708" spans="1:1">
      <c r="A23708"/>
    </row>
    <row r="23709" spans="1:1">
      <c r="A23709"/>
    </row>
    <row r="23710" spans="1:1">
      <c r="A23710"/>
    </row>
    <row r="23711" spans="1:1">
      <c r="A23711"/>
    </row>
    <row r="23712" spans="1:1">
      <c r="A23712"/>
    </row>
    <row r="23713" spans="1:1">
      <c r="A23713"/>
    </row>
    <row r="23714" spans="1:1">
      <c r="A23714"/>
    </row>
    <row r="23715" spans="1:1">
      <c r="A23715"/>
    </row>
    <row r="23716" spans="1:1">
      <c r="A23716"/>
    </row>
    <row r="23717" spans="1:1">
      <c r="A23717"/>
    </row>
    <row r="23718" spans="1:1">
      <c r="A23718"/>
    </row>
    <row r="23719" spans="1:1">
      <c r="A23719"/>
    </row>
    <row r="23720" spans="1:1">
      <c r="A23720"/>
    </row>
    <row r="23721" spans="1:1">
      <c r="A23721"/>
    </row>
    <row r="23722" spans="1:1">
      <c r="A23722"/>
    </row>
    <row r="23723" spans="1:1">
      <c r="A23723"/>
    </row>
    <row r="23724" spans="1:1">
      <c r="A23724"/>
    </row>
    <row r="23725" spans="1:1">
      <c r="A23725"/>
    </row>
    <row r="23726" spans="1:1">
      <c r="A23726"/>
    </row>
    <row r="23727" spans="1:1">
      <c r="A23727"/>
    </row>
    <row r="23728" spans="1:1">
      <c r="A23728"/>
    </row>
    <row r="23729" spans="1:1">
      <c r="A23729"/>
    </row>
    <row r="23730" spans="1:1">
      <c r="A23730"/>
    </row>
    <row r="23731" spans="1:1">
      <c r="A23731"/>
    </row>
    <row r="23732" spans="1:1">
      <c r="A23732"/>
    </row>
    <row r="23733" spans="1:1">
      <c r="A23733"/>
    </row>
    <row r="23734" spans="1:1">
      <c r="A23734"/>
    </row>
    <row r="23735" spans="1:1">
      <c r="A23735"/>
    </row>
    <row r="23736" spans="1:1">
      <c r="A23736"/>
    </row>
    <row r="23737" spans="1:1">
      <c r="A23737"/>
    </row>
    <row r="23738" spans="1:1">
      <c r="A23738"/>
    </row>
    <row r="23739" spans="1:1">
      <c r="A23739"/>
    </row>
    <row r="23740" spans="1:1">
      <c r="A23740"/>
    </row>
    <row r="23741" spans="1:1">
      <c r="A23741"/>
    </row>
    <row r="23742" spans="1:1">
      <c r="A23742"/>
    </row>
    <row r="23743" spans="1:1">
      <c r="A23743"/>
    </row>
    <row r="23744" spans="1:1">
      <c r="A23744"/>
    </row>
    <row r="23745" spans="1:1">
      <c r="A23745"/>
    </row>
    <row r="23746" spans="1:1">
      <c r="A23746"/>
    </row>
    <row r="23747" spans="1:1">
      <c r="A23747"/>
    </row>
    <row r="23748" spans="1:1">
      <c r="A23748"/>
    </row>
    <row r="23749" spans="1:1">
      <c r="A23749"/>
    </row>
    <row r="23750" spans="1:1">
      <c r="A23750"/>
    </row>
    <row r="23751" spans="1:1">
      <c r="A23751"/>
    </row>
    <row r="23752" spans="1:1">
      <c r="A23752"/>
    </row>
    <row r="23753" spans="1:1">
      <c r="A23753"/>
    </row>
    <row r="23754" spans="1:1">
      <c r="A23754"/>
    </row>
    <row r="23755" spans="1:1">
      <c r="A23755"/>
    </row>
    <row r="23756" spans="1:1">
      <c r="A23756"/>
    </row>
    <row r="23757" spans="1:1">
      <c r="A23757"/>
    </row>
    <row r="23758" spans="1:1">
      <c r="A23758"/>
    </row>
    <row r="23759" spans="1:1">
      <c r="A23759"/>
    </row>
    <row r="23760" spans="1:1">
      <c r="A23760"/>
    </row>
    <row r="23761" spans="1:1">
      <c r="A23761"/>
    </row>
    <row r="23762" spans="1:1">
      <c r="A23762"/>
    </row>
    <row r="23763" spans="1:1">
      <c r="A23763"/>
    </row>
    <row r="23764" spans="1:1">
      <c r="A23764"/>
    </row>
    <row r="23765" spans="1:1">
      <c r="A23765"/>
    </row>
    <row r="23766" spans="1:1">
      <c r="A23766"/>
    </row>
    <row r="23767" spans="1:1">
      <c r="A23767"/>
    </row>
    <row r="23768" spans="1:1">
      <c r="A23768"/>
    </row>
    <row r="23769" spans="1:1">
      <c r="A23769"/>
    </row>
    <row r="23770" spans="1:1">
      <c r="A23770"/>
    </row>
    <row r="23771" spans="1:1">
      <c r="A23771"/>
    </row>
    <row r="23772" spans="1:1">
      <c r="A23772"/>
    </row>
    <row r="23773" spans="1:1">
      <c r="A23773"/>
    </row>
    <row r="23774" spans="1:1">
      <c r="A23774"/>
    </row>
    <row r="23775" spans="1:1">
      <c r="A23775"/>
    </row>
    <row r="23776" spans="1:1">
      <c r="A23776"/>
    </row>
    <row r="23777" spans="1:1">
      <c r="A23777"/>
    </row>
    <row r="23778" spans="1:1">
      <c r="A23778"/>
    </row>
    <row r="23779" spans="1:1">
      <c r="A23779"/>
    </row>
    <row r="23780" spans="1:1">
      <c r="A23780"/>
    </row>
    <row r="23781" spans="1:1">
      <c r="A23781"/>
    </row>
    <row r="23782" spans="1:1">
      <c r="A23782"/>
    </row>
    <row r="23783" spans="1:1">
      <c r="A23783"/>
    </row>
    <row r="23784" spans="1:1">
      <c r="A23784"/>
    </row>
    <row r="23785" spans="1:1">
      <c r="A23785"/>
    </row>
    <row r="23786" spans="1:1">
      <c r="A23786"/>
    </row>
    <row r="23787" spans="1:1">
      <c r="A23787"/>
    </row>
    <row r="23788" spans="1:1">
      <c r="A23788"/>
    </row>
    <row r="23789" spans="1:1">
      <c r="A23789"/>
    </row>
    <row r="23790" spans="1:1">
      <c r="A23790"/>
    </row>
    <row r="23791" spans="1:1">
      <c r="A23791"/>
    </row>
    <row r="23792" spans="1:1">
      <c r="A23792"/>
    </row>
    <row r="23793" spans="1:1">
      <c r="A23793"/>
    </row>
    <row r="23794" spans="1:1">
      <c r="A23794"/>
    </row>
    <row r="23795" spans="1:1">
      <c r="A23795"/>
    </row>
    <row r="23796" spans="1:1">
      <c r="A23796"/>
    </row>
    <row r="23797" spans="1:1">
      <c r="A23797"/>
    </row>
    <row r="23798" spans="1:1">
      <c r="A23798"/>
    </row>
    <row r="23799" spans="1:1">
      <c r="A23799"/>
    </row>
    <row r="23800" spans="1:1">
      <c r="A23800"/>
    </row>
    <row r="23801" spans="1:1">
      <c r="A23801"/>
    </row>
    <row r="23802" spans="1:1">
      <c r="A23802"/>
    </row>
    <row r="23803" spans="1:1">
      <c r="A23803"/>
    </row>
    <row r="23804" spans="1:1">
      <c r="A23804"/>
    </row>
    <row r="23805" spans="1:1">
      <c r="A23805"/>
    </row>
    <row r="23806" spans="1:1">
      <c r="A23806"/>
    </row>
    <row r="23807" spans="1:1">
      <c r="A23807"/>
    </row>
    <row r="23808" spans="1:1">
      <c r="A23808"/>
    </row>
    <row r="23809" spans="1:1">
      <c r="A23809"/>
    </row>
    <row r="23810" spans="1:1">
      <c r="A23810"/>
    </row>
    <row r="23811" spans="1:1">
      <c r="A23811"/>
    </row>
    <row r="23812" spans="1:1">
      <c r="A23812"/>
    </row>
    <row r="23813" spans="1:1">
      <c r="A23813"/>
    </row>
    <row r="23814" spans="1:1">
      <c r="A23814"/>
    </row>
    <row r="23815" spans="1:1">
      <c r="A23815"/>
    </row>
    <row r="23816" spans="1:1">
      <c r="A23816"/>
    </row>
    <row r="23817" spans="1:1">
      <c r="A23817"/>
    </row>
    <row r="23818" spans="1:1">
      <c r="A23818"/>
    </row>
    <row r="23819" spans="1:1">
      <c r="A23819"/>
    </row>
    <row r="23820" spans="1:1">
      <c r="A23820"/>
    </row>
    <row r="23821" spans="1:1">
      <c r="A23821"/>
    </row>
    <row r="23822" spans="1:1">
      <c r="A23822"/>
    </row>
    <row r="23823" spans="1:1">
      <c r="A23823"/>
    </row>
    <row r="23824" spans="1:1">
      <c r="A23824"/>
    </row>
    <row r="23825" spans="1:1">
      <c r="A23825"/>
    </row>
    <row r="23826" spans="1:1">
      <c r="A23826"/>
    </row>
    <row r="23827" spans="1:1">
      <c r="A23827"/>
    </row>
    <row r="23828" spans="1:1">
      <c r="A23828"/>
    </row>
    <row r="23829" spans="1:1">
      <c r="A23829"/>
    </row>
    <row r="23830" spans="1:1">
      <c r="A23830"/>
    </row>
    <row r="23831" spans="1:1">
      <c r="A23831"/>
    </row>
    <row r="23832" spans="1:1">
      <c r="A23832"/>
    </row>
    <row r="23833" spans="1:1">
      <c r="A23833"/>
    </row>
    <row r="23834" spans="1:1">
      <c r="A23834"/>
    </row>
    <row r="23835" spans="1:1">
      <c r="A23835"/>
    </row>
    <row r="23836" spans="1:1">
      <c r="A23836"/>
    </row>
    <row r="23837" spans="1:1">
      <c r="A23837"/>
    </row>
    <row r="23838" spans="1:1">
      <c r="A23838"/>
    </row>
    <row r="23839" spans="1:1">
      <c r="A23839"/>
    </row>
    <row r="23840" spans="1:1">
      <c r="A23840"/>
    </row>
    <row r="23841" spans="1:1">
      <c r="A23841"/>
    </row>
    <row r="23842" spans="1:1">
      <c r="A23842"/>
    </row>
    <row r="23843" spans="1:1">
      <c r="A23843"/>
    </row>
    <row r="23844" spans="1:1">
      <c r="A23844"/>
    </row>
    <row r="23845" spans="1:1">
      <c r="A23845"/>
    </row>
    <row r="23846" spans="1:1">
      <c r="A23846"/>
    </row>
    <row r="23847" spans="1:1">
      <c r="A23847"/>
    </row>
    <row r="23848" spans="1:1">
      <c r="A23848"/>
    </row>
    <row r="23849" spans="1:1">
      <c r="A23849"/>
    </row>
    <row r="23850" spans="1:1">
      <c r="A23850"/>
    </row>
    <row r="23851" spans="1:1">
      <c r="A23851"/>
    </row>
    <row r="23852" spans="1:1">
      <c r="A23852"/>
    </row>
    <row r="23853" spans="1:1">
      <c r="A23853"/>
    </row>
    <row r="23854" spans="1:1">
      <c r="A23854"/>
    </row>
    <row r="23855" spans="1:1">
      <c r="A23855"/>
    </row>
    <row r="23856" spans="1:1">
      <c r="A23856"/>
    </row>
    <row r="23857" spans="1:1">
      <c r="A23857"/>
    </row>
    <row r="23858" spans="1:1">
      <c r="A23858"/>
    </row>
    <row r="23859" spans="1:1">
      <c r="A23859"/>
    </row>
    <row r="23860" spans="1:1">
      <c r="A23860"/>
    </row>
    <row r="23861" spans="1:1">
      <c r="A23861"/>
    </row>
    <row r="23862" spans="1:1">
      <c r="A23862"/>
    </row>
    <row r="23863" spans="1:1">
      <c r="A23863"/>
    </row>
    <row r="23864" spans="1:1">
      <c r="A23864"/>
    </row>
    <row r="23865" spans="1:1">
      <c r="A23865"/>
    </row>
    <row r="23866" spans="1:1">
      <c r="A23866"/>
    </row>
    <row r="23867" spans="1:1">
      <c r="A23867"/>
    </row>
    <row r="23868" spans="1:1">
      <c r="A23868"/>
    </row>
    <row r="23869" spans="1:1">
      <c r="A23869"/>
    </row>
    <row r="23870" spans="1:1">
      <c r="A23870"/>
    </row>
    <row r="23871" spans="1:1">
      <c r="A23871"/>
    </row>
    <row r="23872" spans="1:1">
      <c r="A23872"/>
    </row>
    <row r="23873" spans="1:1">
      <c r="A23873"/>
    </row>
    <row r="23874" spans="1:1">
      <c r="A23874"/>
    </row>
    <row r="23875" spans="1:1">
      <c r="A23875"/>
    </row>
    <row r="23876" spans="1:1">
      <c r="A23876"/>
    </row>
    <row r="23877" spans="1:1">
      <c r="A23877"/>
    </row>
    <row r="23878" spans="1:1">
      <c r="A23878"/>
    </row>
    <row r="23879" spans="1:1">
      <c r="A23879"/>
    </row>
    <row r="23880" spans="1:1">
      <c r="A23880"/>
    </row>
    <row r="23881" spans="1:1">
      <c r="A23881"/>
    </row>
    <row r="23882" spans="1:1">
      <c r="A23882"/>
    </row>
    <row r="23883" spans="1:1">
      <c r="A23883"/>
    </row>
    <row r="23884" spans="1:1">
      <c r="A23884"/>
    </row>
    <row r="23885" spans="1:1">
      <c r="A23885"/>
    </row>
    <row r="23886" spans="1:1">
      <c r="A23886"/>
    </row>
    <row r="23887" spans="1:1">
      <c r="A23887"/>
    </row>
    <row r="23888" spans="1:1">
      <c r="A23888"/>
    </row>
    <row r="23889" spans="1:1">
      <c r="A23889"/>
    </row>
    <row r="23890" spans="1:1">
      <c r="A23890"/>
    </row>
    <row r="23891" spans="1:1">
      <c r="A23891"/>
    </row>
    <row r="23892" spans="1:1">
      <c r="A23892"/>
    </row>
    <row r="23893" spans="1:1">
      <c r="A23893"/>
    </row>
    <row r="23894" spans="1:1">
      <c r="A23894"/>
    </row>
    <row r="23895" spans="1:1">
      <c r="A23895"/>
    </row>
    <row r="23896" spans="1:1">
      <c r="A23896"/>
    </row>
    <row r="23897" spans="1:1">
      <c r="A23897"/>
    </row>
    <row r="23898" spans="1:1">
      <c r="A23898"/>
    </row>
    <row r="23899" spans="1:1">
      <c r="A23899"/>
    </row>
    <row r="23900" spans="1:1">
      <c r="A23900"/>
    </row>
    <row r="23901" spans="1:1">
      <c r="A23901"/>
    </row>
    <row r="23902" spans="1:1">
      <c r="A23902"/>
    </row>
    <row r="23903" spans="1:1">
      <c r="A23903"/>
    </row>
    <row r="23904" spans="1:1">
      <c r="A23904"/>
    </row>
    <row r="23905" spans="1:1">
      <c r="A23905"/>
    </row>
    <row r="23906" spans="1:1">
      <c r="A23906"/>
    </row>
    <row r="23907" spans="1:1">
      <c r="A23907"/>
    </row>
    <row r="23908" spans="1:1">
      <c r="A23908"/>
    </row>
    <row r="23909" spans="1:1">
      <c r="A23909"/>
    </row>
    <row r="23910" spans="1:1">
      <c r="A23910"/>
    </row>
    <row r="23911" spans="1:1">
      <c r="A23911"/>
    </row>
    <row r="23912" spans="1:1">
      <c r="A23912"/>
    </row>
    <row r="23913" spans="1:1">
      <c r="A23913"/>
    </row>
    <row r="23914" spans="1:1">
      <c r="A23914"/>
    </row>
    <row r="23915" spans="1:1">
      <c r="A23915"/>
    </row>
    <row r="23916" spans="1:1">
      <c r="A23916"/>
    </row>
    <row r="23917" spans="1:1">
      <c r="A23917"/>
    </row>
    <row r="23918" spans="1:1">
      <c r="A23918"/>
    </row>
    <row r="23919" spans="1:1">
      <c r="A23919"/>
    </row>
    <row r="23920" spans="1:1">
      <c r="A23920"/>
    </row>
    <row r="23921" spans="1:1">
      <c r="A23921"/>
    </row>
    <row r="23922" spans="1:1">
      <c r="A23922"/>
    </row>
    <row r="23923" spans="1:1">
      <c r="A23923"/>
    </row>
    <row r="23924" spans="1:1">
      <c r="A23924"/>
    </row>
    <row r="23925" spans="1:1">
      <c r="A23925"/>
    </row>
    <row r="23926" spans="1:1">
      <c r="A23926"/>
    </row>
    <row r="23927" spans="1:1">
      <c r="A23927"/>
    </row>
    <row r="23928" spans="1:1">
      <c r="A23928"/>
    </row>
    <row r="23929" spans="1:1">
      <c r="A23929"/>
    </row>
    <row r="23930" spans="1:1">
      <c r="A23930"/>
    </row>
    <row r="23931" spans="1:1">
      <c r="A23931"/>
    </row>
    <row r="23932" spans="1:1">
      <c r="A23932"/>
    </row>
    <row r="23933" spans="1:1">
      <c r="A23933"/>
    </row>
    <row r="23934" spans="1:1">
      <c r="A23934"/>
    </row>
    <row r="23935" spans="1:1">
      <c r="A23935"/>
    </row>
    <row r="23936" spans="1:1">
      <c r="A23936"/>
    </row>
    <row r="23937" spans="1:1">
      <c r="A23937"/>
    </row>
    <row r="23938" spans="1:1">
      <c r="A23938"/>
    </row>
    <row r="23939" spans="1:1">
      <c r="A23939"/>
    </row>
    <row r="23940" spans="1:1">
      <c r="A23940"/>
    </row>
    <row r="23941" spans="1:1">
      <c r="A23941"/>
    </row>
    <row r="23942" spans="1:1">
      <c r="A23942"/>
    </row>
    <row r="23943" spans="1:1">
      <c r="A23943"/>
    </row>
    <row r="23944" spans="1:1">
      <c r="A23944"/>
    </row>
    <row r="23945" spans="1:1">
      <c r="A23945"/>
    </row>
    <row r="23946" spans="1:1">
      <c r="A23946"/>
    </row>
    <row r="23947" spans="1:1">
      <c r="A23947"/>
    </row>
    <row r="23948" spans="1:1">
      <c r="A23948"/>
    </row>
    <row r="23949" spans="1:1">
      <c r="A23949"/>
    </row>
    <row r="23950" spans="1:1">
      <c r="A23950"/>
    </row>
    <row r="23951" spans="1:1">
      <c r="A23951"/>
    </row>
    <row r="23952" spans="1:1">
      <c r="A23952"/>
    </row>
    <row r="23953" spans="1:1">
      <c r="A23953"/>
    </row>
    <row r="23954" spans="1:1">
      <c r="A23954"/>
    </row>
    <row r="23955" spans="1:1">
      <c r="A23955"/>
    </row>
    <row r="23956" spans="1:1">
      <c r="A23956"/>
    </row>
    <row r="23957" spans="1:1">
      <c r="A23957"/>
    </row>
    <row r="23958" spans="1:1">
      <c r="A23958"/>
    </row>
    <row r="23959" spans="1:1">
      <c r="A23959"/>
    </row>
    <row r="23960" spans="1:1">
      <c r="A23960"/>
    </row>
    <row r="23961" spans="1:1">
      <c r="A23961"/>
    </row>
    <row r="23962" spans="1:1">
      <c r="A23962"/>
    </row>
    <row r="23963" spans="1:1">
      <c r="A23963"/>
    </row>
    <row r="23964" spans="1:1">
      <c r="A23964"/>
    </row>
    <row r="23965" spans="1:1">
      <c r="A23965"/>
    </row>
    <row r="23966" spans="1:1">
      <c r="A23966"/>
    </row>
    <row r="23967" spans="1:1">
      <c r="A23967"/>
    </row>
    <row r="23968" spans="1:1">
      <c r="A23968"/>
    </row>
    <row r="23969" spans="1:1">
      <c r="A23969"/>
    </row>
    <row r="23970" spans="1:1">
      <c r="A23970"/>
    </row>
    <row r="23971" spans="1:1">
      <c r="A23971"/>
    </row>
    <row r="23972" spans="1:1">
      <c r="A23972"/>
    </row>
    <row r="23973" spans="1:1">
      <c r="A23973"/>
    </row>
    <row r="23974" spans="1:1">
      <c r="A23974"/>
    </row>
    <row r="23975" spans="1:1">
      <c r="A23975"/>
    </row>
    <row r="23976" spans="1:1">
      <c r="A23976"/>
    </row>
    <row r="23977" spans="1:1">
      <c r="A23977"/>
    </row>
    <row r="23978" spans="1:1">
      <c r="A23978"/>
    </row>
    <row r="23979" spans="1:1">
      <c r="A23979"/>
    </row>
    <row r="23980" spans="1:1">
      <c r="A23980"/>
    </row>
    <row r="23981" spans="1:1">
      <c r="A23981"/>
    </row>
    <row r="23982" spans="1:1">
      <c r="A23982"/>
    </row>
    <row r="23983" spans="1:1">
      <c r="A23983"/>
    </row>
    <row r="23984" spans="1:1">
      <c r="A23984"/>
    </row>
    <row r="23985" spans="1:1">
      <c r="A23985"/>
    </row>
    <row r="23986" spans="1:1">
      <c r="A23986"/>
    </row>
    <row r="23987" spans="1:1">
      <c r="A23987"/>
    </row>
    <row r="23988" spans="1:1">
      <c r="A23988"/>
    </row>
    <row r="23989" spans="1:1">
      <c r="A23989"/>
    </row>
    <row r="23990" spans="1:1">
      <c r="A23990"/>
    </row>
    <row r="23991" spans="1:1">
      <c r="A23991"/>
    </row>
    <row r="23992" spans="1:1">
      <c r="A23992"/>
    </row>
    <row r="23993" spans="1:1">
      <c r="A23993"/>
    </row>
    <row r="23994" spans="1:1">
      <c r="A23994"/>
    </row>
    <row r="23995" spans="1:1">
      <c r="A23995"/>
    </row>
    <row r="23996" spans="1:1">
      <c r="A23996"/>
    </row>
    <row r="23997" spans="1:1">
      <c r="A23997"/>
    </row>
    <row r="23998" spans="1:1">
      <c r="A23998"/>
    </row>
    <row r="23999" spans="1:1">
      <c r="A23999"/>
    </row>
    <row r="24000" spans="1:1">
      <c r="A24000"/>
    </row>
    <row r="24001" spans="1:1">
      <c r="A24001"/>
    </row>
    <row r="24002" spans="1:1">
      <c r="A24002"/>
    </row>
    <row r="24003" spans="1:1">
      <c r="A24003"/>
    </row>
    <row r="24004" spans="1:1">
      <c r="A24004"/>
    </row>
    <row r="24005" spans="1:1">
      <c r="A24005"/>
    </row>
    <row r="24006" spans="1:1">
      <c r="A24006"/>
    </row>
    <row r="24007" spans="1:1">
      <c r="A24007"/>
    </row>
    <row r="24008" spans="1:1">
      <c r="A24008"/>
    </row>
    <row r="24009" spans="1:1">
      <c r="A24009"/>
    </row>
    <row r="24010" spans="1:1">
      <c r="A24010"/>
    </row>
    <row r="24011" spans="1:1">
      <c r="A24011"/>
    </row>
    <row r="24012" spans="1:1">
      <c r="A24012"/>
    </row>
    <row r="24013" spans="1:1">
      <c r="A24013"/>
    </row>
    <row r="24014" spans="1:1">
      <c r="A24014"/>
    </row>
    <row r="24015" spans="1:1">
      <c r="A24015"/>
    </row>
    <row r="24016" spans="1:1">
      <c r="A24016"/>
    </row>
    <row r="24017" spans="1:1">
      <c r="A24017"/>
    </row>
    <row r="24018" spans="1:1">
      <c r="A24018"/>
    </row>
    <row r="24019" spans="1:1">
      <c r="A24019"/>
    </row>
    <row r="24020" spans="1:1">
      <c r="A24020"/>
    </row>
    <row r="24021" spans="1:1">
      <c r="A24021"/>
    </row>
    <row r="24022" spans="1:1">
      <c r="A24022"/>
    </row>
    <row r="24023" spans="1:1">
      <c r="A24023"/>
    </row>
    <row r="24024" spans="1:1">
      <c r="A24024"/>
    </row>
    <row r="24025" spans="1:1">
      <c r="A24025"/>
    </row>
    <row r="24026" spans="1:1">
      <c r="A24026"/>
    </row>
    <row r="24027" spans="1:1">
      <c r="A24027"/>
    </row>
    <row r="24028" spans="1:1">
      <c r="A24028"/>
    </row>
    <row r="24029" spans="1:1">
      <c r="A24029"/>
    </row>
    <row r="24030" spans="1:1">
      <c r="A24030"/>
    </row>
    <row r="24031" spans="1:1">
      <c r="A24031"/>
    </row>
    <row r="24032" spans="1:1">
      <c r="A24032"/>
    </row>
    <row r="24033" spans="1:1">
      <c r="A24033"/>
    </row>
    <row r="24034" spans="1:1">
      <c r="A24034"/>
    </row>
    <row r="24035" spans="1:1">
      <c r="A24035"/>
    </row>
    <row r="24036" spans="1:1">
      <c r="A24036"/>
    </row>
    <row r="24037" spans="1:1">
      <c r="A24037"/>
    </row>
    <row r="24038" spans="1:1">
      <c r="A24038"/>
    </row>
    <row r="24039" spans="1:1">
      <c r="A24039"/>
    </row>
    <row r="24040" spans="1:1">
      <c r="A24040"/>
    </row>
    <row r="24041" spans="1:1">
      <c r="A24041"/>
    </row>
    <row r="24042" spans="1:1">
      <c r="A24042"/>
    </row>
    <row r="24043" spans="1:1">
      <c r="A24043"/>
    </row>
    <row r="24044" spans="1:1">
      <c r="A24044"/>
    </row>
    <row r="24045" spans="1:1">
      <c r="A24045"/>
    </row>
    <row r="24046" spans="1:1">
      <c r="A24046"/>
    </row>
    <row r="24047" spans="1:1">
      <c r="A24047"/>
    </row>
    <row r="24048" spans="1:1">
      <c r="A24048"/>
    </row>
    <row r="24049" spans="1:1">
      <c r="A24049"/>
    </row>
    <row r="24050" spans="1:1">
      <c r="A24050"/>
    </row>
    <row r="24051" spans="1:1">
      <c r="A24051"/>
    </row>
    <row r="24052" spans="1:1">
      <c r="A24052"/>
    </row>
    <row r="24053" spans="1:1">
      <c r="A24053"/>
    </row>
    <row r="24054" spans="1:1">
      <c r="A24054"/>
    </row>
    <row r="24055" spans="1:1">
      <c r="A24055"/>
    </row>
    <row r="24056" spans="1:1">
      <c r="A24056"/>
    </row>
    <row r="24057" spans="1:1">
      <c r="A24057"/>
    </row>
    <row r="24058" spans="1:1">
      <c r="A24058"/>
    </row>
    <row r="24059" spans="1:1">
      <c r="A24059"/>
    </row>
    <row r="24060" spans="1:1">
      <c r="A24060"/>
    </row>
    <row r="24061" spans="1:1">
      <c r="A24061"/>
    </row>
    <row r="24062" spans="1:1">
      <c r="A24062"/>
    </row>
    <row r="24063" spans="1:1">
      <c r="A24063"/>
    </row>
    <row r="24064" spans="1:1">
      <c r="A24064"/>
    </row>
    <row r="24065" spans="1:1">
      <c r="A24065"/>
    </row>
    <row r="24066" spans="1:1">
      <c r="A24066"/>
    </row>
    <row r="24067" spans="1:1">
      <c r="A24067"/>
    </row>
    <row r="24068" spans="1:1">
      <c r="A24068"/>
    </row>
    <row r="24069" spans="1:1">
      <c r="A24069"/>
    </row>
    <row r="24070" spans="1:1">
      <c r="A24070"/>
    </row>
    <row r="24071" spans="1:1">
      <c r="A24071"/>
    </row>
    <row r="24072" spans="1:1">
      <c r="A24072"/>
    </row>
    <row r="24073" spans="1:1">
      <c r="A24073"/>
    </row>
    <row r="24074" spans="1:1">
      <c r="A24074"/>
    </row>
    <row r="24075" spans="1:1">
      <c r="A24075"/>
    </row>
    <row r="24076" spans="1:1">
      <c r="A24076"/>
    </row>
    <row r="24077" spans="1:1">
      <c r="A24077"/>
    </row>
    <row r="24078" spans="1:1">
      <c r="A24078"/>
    </row>
    <row r="24079" spans="1:1">
      <c r="A24079"/>
    </row>
    <row r="24080" spans="1:1">
      <c r="A24080"/>
    </row>
    <row r="24081" spans="1:1">
      <c r="A24081"/>
    </row>
    <row r="24082" spans="1:1">
      <c r="A24082"/>
    </row>
    <row r="24083" spans="1:1">
      <c r="A24083"/>
    </row>
    <row r="24084" spans="1:1">
      <c r="A24084"/>
    </row>
    <row r="24085" spans="1:1">
      <c r="A24085"/>
    </row>
    <row r="24086" spans="1:1">
      <c r="A24086"/>
    </row>
    <row r="24087" spans="1:1">
      <c r="A24087"/>
    </row>
    <row r="24088" spans="1:1">
      <c r="A24088"/>
    </row>
    <row r="24089" spans="1:1">
      <c r="A24089"/>
    </row>
    <row r="24090" spans="1:1">
      <c r="A24090"/>
    </row>
    <row r="24091" spans="1:1">
      <c r="A24091"/>
    </row>
    <row r="24092" spans="1:1">
      <c r="A24092"/>
    </row>
    <row r="24093" spans="1:1">
      <c r="A24093"/>
    </row>
    <row r="24094" spans="1:1">
      <c r="A24094"/>
    </row>
    <row r="24095" spans="1:1">
      <c r="A24095"/>
    </row>
    <row r="24096" spans="1:1">
      <c r="A24096"/>
    </row>
    <row r="24097" spans="1:1">
      <c r="A24097"/>
    </row>
    <row r="24098" spans="1:1">
      <c r="A24098"/>
    </row>
    <row r="24099" spans="1:1">
      <c r="A24099"/>
    </row>
    <row r="24100" spans="1:1">
      <c r="A24100"/>
    </row>
    <row r="24101" spans="1:1">
      <c r="A24101"/>
    </row>
    <row r="24102" spans="1:1">
      <c r="A24102"/>
    </row>
    <row r="24103" spans="1:1">
      <c r="A24103"/>
    </row>
    <row r="24104" spans="1:1">
      <c r="A24104"/>
    </row>
    <row r="24105" spans="1:1">
      <c r="A24105"/>
    </row>
    <row r="24106" spans="1:1">
      <c r="A24106"/>
    </row>
    <row r="24107" spans="1:1">
      <c r="A24107"/>
    </row>
    <row r="24108" spans="1:1">
      <c r="A24108"/>
    </row>
    <row r="24109" spans="1:1">
      <c r="A24109"/>
    </row>
    <row r="24110" spans="1:1">
      <c r="A24110"/>
    </row>
    <row r="24111" spans="1:1">
      <c r="A24111"/>
    </row>
    <row r="24112" spans="1:1">
      <c r="A24112"/>
    </row>
    <row r="24113" spans="1:1">
      <c r="A24113"/>
    </row>
    <row r="24114" spans="1:1">
      <c r="A24114"/>
    </row>
    <row r="24115" spans="1:1">
      <c r="A24115"/>
    </row>
    <row r="24116" spans="1:1">
      <c r="A24116"/>
    </row>
    <row r="24117" spans="1:1">
      <c r="A24117"/>
    </row>
    <row r="24118" spans="1:1">
      <c r="A24118"/>
    </row>
    <row r="24119" spans="1:1">
      <c r="A24119"/>
    </row>
    <row r="24120" spans="1:1">
      <c r="A24120"/>
    </row>
    <row r="24121" spans="1:1">
      <c r="A24121"/>
    </row>
    <row r="24122" spans="1:1">
      <c r="A24122"/>
    </row>
    <row r="24123" spans="1:1">
      <c r="A24123"/>
    </row>
    <row r="24124" spans="1:1">
      <c r="A24124"/>
    </row>
    <row r="24125" spans="1:1">
      <c r="A24125"/>
    </row>
    <row r="24126" spans="1:1">
      <c r="A24126"/>
    </row>
    <row r="24127" spans="1:1">
      <c r="A24127"/>
    </row>
    <row r="24128" spans="1:1">
      <c r="A24128"/>
    </row>
    <row r="24129" spans="1:1">
      <c r="A24129"/>
    </row>
    <row r="24130" spans="1:1">
      <c r="A24130"/>
    </row>
    <row r="24131" spans="1:1">
      <c r="A24131"/>
    </row>
    <row r="24132" spans="1:1">
      <c r="A24132"/>
    </row>
    <row r="24133" spans="1:1">
      <c r="A24133"/>
    </row>
    <row r="24134" spans="1:1">
      <c r="A24134"/>
    </row>
    <row r="24135" spans="1:1">
      <c r="A24135"/>
    </row>
    <row r="24136" spans="1:1">
      <c r="A24136"/>
    </row>
    <row r="24137" spans="1:1">
      <c r="A24137"/>
    </row>
    <row r="24138" spans="1:1">
      <c r="A24138"/>
    </row>
    <row r="24139" spans="1:1">
      <c r="A24139"/>
    </row>
    <row r="24140" spans="1:1">
      <c r="A24140"/>
    </row>
    <row r="24141" spans="1:1">
      <c r="A24141"/>
    </row>
    <row r="24142" spans="1:1">
      <c r="A24142"/>
    </row>
    <row r="24143" spans="1:1">
      <c r="A24143"/>
    </row>
    <row r="24144" spans="1:1">
      <c r="A24144"/>
    </row>
    <row r="24145" spans="1:1">
      <c r="A24145"/>
    </row>
    <row r="24146" spans="1:1">
      <c r="A24146"/>
    </row>
    <row r="24147" spans="1:1">
      <c r="A24147"/>
    </row>
    <row r="24148" spans="1:1">
      <c r="A24148"/>
    </row>
    <row r="24149" spans="1:1">
      <c r="A24149"/>
    </row>
    <row r="24150" spans="1:1">
      <c r="A24150"/>
    </row>
    <row r="24151" spans="1:1">
      <c r="A24151"/>
    </row>
    <row r="24152" spans="1:1">
      <c r="A24152"/>
    </row>
    <row r="24153" spans="1:1">
      <c r="A24153"/>
    </row>
    <row r="24154" spans="1:1">
      <c r="A24154"/>
    </row>
    <row r="24155" spans="1:1">
      <c r="A24155"/>
    </row>
    <row r="24156" spans="1:1">
      <c r="A24156"/>
    </row>
    <row r="24157" spans="1:1">
      <c r="A24157"/>
    </row>
    <row r="24158" spans="1:1">
      <c r="A24158"/>
    </row>
    <row r="24159" spans="1:1">
      <c r="A24159"/>
    </row>
    <row r="24160" spans="1:1">
      <c r="A24160"/>
    </row>
    <row r="24161" spans="1:1">
      <c r="A24161"/>
    </row>
    <row r="24162" spans="1:1">
      <c r="A24162"/>
    </row>
    <row r="24163" spans="1:1">
      <c r="A24163"/>
    </row>
    <row r="24164" spans="1:1">
      <c r="A24164"/>
    </row>
    <row r="24165" spans="1:1">
      <c r="A24165"/>
    </row>
    <row r="24166" spans="1:1">
      <c r="A24166"/>
    </row>
    <row r="24167" spans="1:1">
      <c r="A24167"/>
    </row>
    <row r="24168" spans="1:1">
      <c r="A24168"/>
    </row>
    <row r="24169" spans="1:1">
      <c r="A24169"/>
    </row>
    <row r="24170" spans="1:1">
      <c r="A24170"/>
    </row>
    <row r="24171" spans="1:1">
      <c r="A24171"/>
    </row>
    <row r="24172" spans="1:1">
      <c r="A24172"/>
    </row>
    <row r="24173" spans="1:1">
      <c r="A24173"/>
    </row>
    <row r="24174" spans="1:1">
      <c r="A24174"/>
    </row>
    <row r="24175" spans="1:1">
      <c r="A24175"/>
    </row>
    <row r="24176" spans="1:1">
      <c r="A24176"/>
    </row>
    <row r="24177" spans="1:1">
      <c r="A24177"/>
    </row>
    <row r="24178" spans="1:1">
      <c r="A24178"/>
    </row>
    <row r="24179" spans="1:1">
      <c r="A24179"/>
    </row>
    <row r="24180" spans="1:1">
      <c r="A24180"/>
    </row>
    <row r="24181" spans="1:1">
      <c r="A24181"/>
    </row>
    <row r="24182" spans="1:1">
      <c r="A24182"/>
    </row>
    <row r="24183" spans="1:1">
      <c r="A24183"/>
    </row>
    <row r="24184" spans="1:1">
      <c r="A24184"/>
    </row>
    <row r="24185" spans="1:1">
      <c r="A24185"/>
    </row>
    <row r="24186" spans="1:1">
      <c r="A24186"/>
    </row>
    <row r="24187" spans="1:1">
      <c r="A24187"/>
    </row>
    <row r="24188" spans="1:1">
      <c r="A24188"/>
    </row>
    <row r="24189" spans="1:1">
      <c r="A24189"/>
    </row>
    <row r="24190" spans="1:1">
      <c r="A24190"/>
    </row>
    <row r="24191" spans="1:1">
      <c r="A24191"/>
    </row>
    <row r="24192" spans="1:1">
      <c r="A24192"/>
    </row>
    <row r="24193" spans="1:1">
      <c r="A24193"/>
    </row>
    <row r="24194" spans="1:1">
      <c r="A24194"/>
    </row>
    <row r="24195" spans="1:1">
      <c r="A24195"/>
    </row>
    <row r="24196" spans="1:1">
      <c r="A24196"/>
    </row>
    <row r="24197" spans="1:1">
      <c r="A24197"/>
    </row>
    <row r="24198" spans="1:1">
      <c r="A24198"/>
    </row>
    <row r="24199" spans="1:1">
      <c r="A24199"/>
    </row>
    <row r="24200" spans="1:1">
      <c r="A24200"/>
    </row>
    <row r="24201" spans="1:1">
      <c r="A24201"/>
    </row>
    <row r="24202" spans="1:1">
      <c r="A24202"/>
    </row>
    <row r="24203" spans="1:1">
      <c r="A24203"/>
    </row>
    <row r="24204" spans="1:1">
      <c r="A24204"/>
    </row>
    <row r="24205" spans="1:1">
      <c r="A24205"/>
    </row>
    <row r="24206" spans="1:1">
      <c r="A24206"/>
    </row>
    <row r="24207" spans="1:1">
      <c r="A24207"/>
    </row>
    <row r="24208" spans="1:1">
      <c r="A24208"/>
    </row>
    <row r="24209" spans="1:1">
      <c r="A24209"/>
    </row>
    <row r="24210" spans="1:1">
      <c r="A24210"/>
    </row>
    <row r="24211" spans="1:1">
      <c r="A24211"/>
    </row>
    <row r="24212" spans="1:1">
      <c r="A24212"/>
    </row>
    <row r="24213" spans="1:1">
      <c r="A24213"/>
    </row>
    <row r="24214" spans="1:1">
      <c r="A24214"/>
    </row>
    <row r="24215" spans="1:1">
      <c r="A24215"/>
    </row>
    <row r="24216" spans="1:1">
      <c r="A24216"/>
    </row>
    <row r="24217" spans="1:1">
      <c r="A24217"/>
    </row>
    <row r="24218" spans="1:1">
      <c r="A24218"/>
    </row>
    <row r="24219" spans="1:1">
      <c r="A24219"/>
    </row>
    <row r="24220" spans="1:1">
      <c r="A24220"/>
    </row>
    <row r="24221" spans="1:1">
      <c r="A24221"/>
    </row>
    <row r="24222" spans="1:1">
      <c r="A24222"/>
    </row>
    <row r="24223" spans="1:1">
      <c r="A24223"/>
    </row>
    <row r="24224" spans="1:1">
      <c r="A24224"/>
    </row>
    <row r="24225" spans="1:1">
      <c r="A24225"/>
    </row>
    <row r="24226" spans="1:1">
      <c r="A24226"/>
    </row>
    <row r="24227" spans="1:1">
      <c r="A24227"/>
    </row>
    <row r="24228" spans="1:1">
      <c r="A24228"/>
    </row>
    <row r="24229" spans="1:1">
      <c r="A24229"/>
    </row>
    <row r="24230" spans="1:1">
      <c r="A24230"/>
    </row>
    <row r="24231" spans="1:1">
      <c r="A24231"/>
    </row>
    <row r="24232" spans="1:1">
      <c r="A24232"/>
    </row>
    <row r="24233" spans="1:1">
      <c r="A24233"/>
    </row>
    <row r="24234" spans="1:1">
      <c r="A24234"/>
    </row>
    <row r="24235" spans="1:1">
      <c r="A24235"/>
    </row>
    <row r="24236" spans="1:1">
      <c r="A24236"/>
    </row>
    <row r="24237" spans="1:1">
      <c r="A24237"/>
    </row>
    <row r="24238" spans="1:1">
      <c r="A24238"/>
    </row>
    <row r="24239" spans="1:1">
      <c r="A24239"/>
    </row>
    <row r="24240" spans="1:1">
      <c r="A24240"/>
    </row>
    <row r="24241" spans="1:1">
      <c r="A24241"/>
    </row>
    <row r="24242" spans="1:1">
      <c r="A24242"/>
    </row>
    <row r="24243" spans="1:1">
      <c r="A24243"/>
    </row>
    <row r="24244" spans="1:1">
      <c r="A24244"/>
    </row>
    <row r="24245" spans="1:1">
      <c r="A24245"/>
    </row>
    <row r="24246" spans="1:1">
      <c r="A24246"/>
    </row>
    <row r="24247" spans="1:1">
      <c r="A24247"/>
    </row>
    <row r="24248" spans="1:1">
      <c r="A24248"/>
    </row>
    <row r="24249" spans="1:1">
      <c r="A24249"/>
    </row>
    <row r="24250" spans="1:1">
      <c r="A24250"/>
    </row>
    <row r="24251" spans="1:1">
      <c r="A24251"/>
    </row>
    <row r="24252" spans="1:1">
      <c r="A24252"/>
    </row>
    <row r="24253" spans="1:1">
      <c r="A24253"/>
    </row>
    <row r="24254" spans="1:1">
      <c r="A24254"/>
    </row>
    <row r="24255" spans="1:1">
      <c r="A24255"/>
    </row>
    <row r="24256" spans="1:1">
      <c r="A24256"/>
    </row>
    <row r="24257" spans="1:1">
      <c r="A24257"/>
    </row>
    <row r="24258" spans="1:1">
      <c r="A24258"/>
    </row>
    <row r="24259" spans="1:1">
      <c r="A24259"/>
    </row>
    <row r="24260" spans="1:1">
      <c r="A24260"/>
    </row>
    <row r="24261" spans="1:1">
      <c r="A24261"/>
    </row>
    <row r="24262" spans="1:1">
      <c r="A24262"/>
    </row>
    <row r="24263" spans="1:1">
      <c r="A24263"/>
    </row>
    <row r="24264" spans="1:1">
      <c r="A24264"/>
    </row>
    <row r="24265" spans="1:1">
      <c r="A24265"/>
    </row>
    <row r="24266" spans="1:1">
      <c r="A24266"/>
    </row>
    <row r="24267" spans="1:1">
      <c r="A24267"/>
    </row>
    <row r="24268" spans="1:1">
      <c r="A24268"/>
    </row>
    <row r="24269" spans="1:1">
      <c r="A24269"/>
    </row>
    <row r="24270" spans="1:1">
      <c r="A24270"/>
    </row>
    <row r="24271" spans="1:1">
      <c r="A24271"/>
    </row>
    <row r="24272" spans="1:1">
      <c r="A24272"/>
    </row>
    <row r="24273" spans="1:1">
      <c r="A24273"/>
    </row>
    <row r="24274" spans="1:1">
      <c r="A24274"/>
    </row>
    <row r="24275" spans="1:1">
      <c r="A24275"/>
    </row>
    <row r="24276" spans="1:1">
      <c r="A24276"/>
    </row>
    <row r="24277" spans="1:1">
      <c r="A24277"/>
    </row>
    <row r="24278" spans="1:1">
      <c r="A24278"/>
    </row>
    <row r="24279" spans="1:1">
      <c r="A24279"/>
    </row>
    <row r="24280" spans="1:1">
      <c r="A24280"/>
    </row>
    <row r="24281" spans="1:1">
      <c r="A24281"/>
    </row>
    <row r="24282" spans="1:1">
      <c r="A24282"/>
    </row>
    <row r="24283" spans="1:1">
      <c r="A24283"/>
    </row>
    <row r="24284" spans="1:1">
      <c r="A24284"/>
    </row>
    <row r="24285" spans="1:1">
      <c r="A24285"/>
    </row>
    <row r="24286" spans="1:1">
      <c r="A24286"/>
    </row>
    <row r="24287" spans="1:1">
      <c r="A24287"/>
    </row>
    <row r="24288" spans="1:1">
      <c r="A24288"/>
    </row>
    <row r="24289" spans="1:1">
      <c r="A24289"/>
    </row>
    <row r="24290" spans="1:1">
      <c r="A24290"/>
    </row>
    <row r="24291" spans="1:1">
      <c r="A24291"/>
    </row>
    <row r="24292" spans="1:1">
      <c r="A24292"/>
    </row>
    <row r="24293" spans="1:1">
      <c r="A24293"/>
    </row>
    <row r="24294" spans="1:1">
      <c r="A24294"/>
    </row>
    <row r="24295" spans="1:1">
      <c r="A24295"/>
    </row>
    <row r="24296" spans="1:1">
      <c r="A24296"/>
    </row>
    <row r="24297" spans="1:1">
      <c r="A24297"/>
    </row>
    <row r="24298" spans="1:1">
      <c r="A24298"/>
    </row>
    <row r="24299" spans="1:1">
      <c r="A24299"/>
    </row>
    <row r="24300" spans="1:1">
      <c r="A24300"/>
    </row>
    <row r="24301" spans="1:1">
      <c r="A24301"/>
    </row>
    <row r="24302" spans="1:1">
      <c r="A24302"/>
    </row>
    <row r="24303" spans="1:1">
      <c r="A24303"/>
    </row>
    <row r="24304" spans="1:1">
      <c r="A24304"/>
    </row>
    <row r="24305" spans="1:1">
      <c r="A24305"/>
    </row>
    <row r="24306" spans="1:1">
      <c r="A24306"/>
    </row>
    <row r="24307" spans="1:1">
      <c r="A24307"/>
    </row>
    <row r="24308" spans="1:1">
      <c r="A24308"/>
    </row>
    <row r="24309" spans="1:1">
      <c r="A24309"/>
    </row>
    <row r="24310" spans="1:1">
      <c r="A24310"/>
    </row>
    <row r="24311" spans="1:1">
      <c r="A24311"/>
    </row>
    <row r="24312" spans="1:1">
      <c r="A24312"/>
    </row>
    <row r="24313" spans="1:1">
      <c r="A24313"/>
    </row>
    <row r="24314" spans="1:1">
      <c r="A24314"/>
    </row>
    <row r="24315" spans="1:1">
      <c r="A24315"/>
    </row>
    <row r="24316" spans="1:1">
      <c r="A24316"/>
    </row>
    <row r="24317" spans="1:1">
      <c r="A24317"/>
    </row>
    <row r="24318" spans="1:1">
      <c r="A24318"/>
    </row>
    <row r="24319" spans="1:1">
      <c r="A24319"/>
    </row>
    <row r="24320" spans="1:1">
      <c r="A24320"/>
    </row>
    <row r="24321" spans="1:1">
      <c r="A24321"/>
    </row>
    <row r="24322" spans="1:1">
      <c r="A24322"/>
    </row>
    <row r="24323" spans="1:1">
      <c r="A24323"/>
    </row>
    <row r="24324" spans="1:1">
      <c r="A24324"/>
    </row>
    <row r="24325" spans="1:1">
      <c r="A24325"/>
    </row>
    <row r="24326" spans="1:1">
      <c r="A24326"/>
    </row>
    <row r="24327" spans="1:1">
      <c r="A24327"/>
    </row>
    <row r="24328" spans="1:1">
      <c r="A24328"/>
    </row>
    <row r="24329" spans="1:1">
      <c r="A24329"/>
    </row>
    <row r="24330" spans="1:1">
      <c r="A24330"/>
    </row>
    <row r="24331" spans="1:1">
      <c r="A24331"/>
    </row>
    <row r="24332" spans="1:1">
      <c r="A24332"/>
    </row>
    <row r="24333" spans="1:1">
      <c r="A24333"/>
    </row>
    <row r="24334" spans="1:1">
      <c r="A24334"/>
    </row>
    <row r="24335" spans="1:1">
      <c r="A24335"/>
    </row>
    <row r="24336" spans="1:1">
      <c r="A24336"/>
    </row>
    <row r="24337" spans="1:1">
      <c r="A24337"/>
    </row>
    <row r="24338" spans="1:1">
      <c r="A24338"/>
    </row>
    <row r="24339" spans="1:1">
      <c r="A24339"/>
    </row>
    <row r="24340" spans="1:1">
      <c r="A24340"/>
    </row>
    <row r="24341" spans="1:1">
      <c r="A24341"/>
    </row>
    <row r="24342" spans="1:1">
      <c r="A24342"/>
    </row>
    <row r="24343" spans="1:1">
      <c r="A24343"/>
    </row>
    <row r="24344" spans="1:1">
      <c r="A24344"/>
    </row>
    <row r="24345" spans="1:1">
      <c r="A24345"/>
    </row>
    <row r="24346" spans="1:1">
      <c r="A24346"/>
    </row>
    <row r="24347" spans="1:1">
      <c r="A24347"/>
    </row>
    <row r="24348" spans="1:1">
      <c r="A24348"/>
    </row>
    <row r="24349" spans="1:1">
      <c r="A24349"/>
    </row>
    <row r="24350" spans="1:1">
      <c r="A24350"/>
    </row>
    <row r="24351" spans="1:1">
      <c r="A24351"/>
    </row>
    <row r="24352" spans="1:1">
      <c r="A24352"/>
    </row>
    <row r="24353" spans="1:1">
      <c r="A24353"/>
    </row>
    <row r="24354" spans="1:1">
      <c r="A24354"/>
    </row>
    <row r="24355" spans="1:1">
      <c r="A24355"/>
    </row>
    <row r="24356" spans="1:1">
      <c r="A24356"/>
    </row>
    <row r="24357" spans="1:1">
      <c r="A24357"/>
    </row>
    <row r="24358" spans="1:1">
      <c r="A24358"/>
    </row>
    <row r="24359" spans="1:1">
      <c r="A24359"/>
    </row>
    <row r="24360" spans="1:1">
      <c r="A24360"/>
    </row>
    <row r="24361" spans="1:1">
      <c r="A24361"/>
    </row>
    <row r="24362" spans="1:1">
      <c r="A24362"/>
    </row>
    <row r="24363" spans="1:1">
      <c r="A24363"/>
    </row>
    <row r="24364" spans="1:1">
      <c r="A24364"/>
    </row>
    <row r="24365" spans="1:1">
      <c r="A24365"/>
    </row>
    <row r="24366" spans="1:1">
      <c r="A24366"/>
    </row>
    <row r="24367" spans="1:1">
      <c r="A24367"/>
    </row>
    <row r="24368" spans="1:1">
      <c r="A24368"/>
    </row>
    <row r="24369" spans="1:1">
      <c r="A24369"/>
    </row>
    <row r="24370" spans="1:1">
      <c r="A24370"/>
    </row>
    <row r="24371" spans="1:1">
      <c r="A24371"/>
    </row>
    <row r="24372" spans="1:1">
      <c r="A24372"/>
    </row>
    <row r="24373" spans="1:1">
      <c r="A24373"/>
    </row>
    <row r="24374" spans="1:1">
      <c r="A24374"/>
    </row>
    <row r="24375" spans="1:1">
      <c r="A24375"/>
    </row>
    <row r="24376" spans="1:1">
      <c r="A24376"/>
    </row>
    <row r="24377" spans="1:1">
      <c r="A24377"/>
    </row>
    <row r="24378" spans="1:1">
      <c r="A24378"/>
    </row>
    <row r="24379" spans="1:1">
      <c r="A24379"/>
    </row>
    <row r="24380" spans="1:1">
      <c r="A24380"/>
    </row>
    <row r="24381" spans="1:1">
      <c r="A24381"/>
    </row>
    <row r="24382" spans="1:1">
      <c r="A24382"/>
    </row>
    <row r="24383" spans="1:1">
      <c r="A24383"/>
    </row>
    <row r="24384" spans="1:1">
      <c r="A24384"/>
    </row>
    <row r="24385" spans="1:1">
      <c r="A24385"/>
    </row>
    <row r="24386" spans="1:1">
      <c r="A24386"/>
    </row>
    <row r="24387" spans="1:1">
      <c r="A24387"/>
    </row>
    <row r="24388" spans="1:1">
      <c r="A24388"/>
    </row>
    <row r="24389" spans="1:1">
      <c r="A24389"/>
    </row>
    <row r="24390" spans="1:1">
      <c r="A24390"/>
    </row>
    <row r="24391" spans="1:1">
      <c r="A24391"/>
    </row>
    <row r="24392" spans="1:1">
      <c r="A24392"/>
    </row>
    <row r="24393" spans="1:1">
      <c r="A24393"/>
    </row>
    <row r="24394" spans="1:1">
      <c r="A24394"/>
    </row>
    <row r="24395" spans="1:1">
      <c r="A24395"/>
    </row>
    <row r="24396" spans="1:1">
      <c r="A24396"/>
    </row>
    <row r="24397" spans="1:1">
      <c r="A24397"/>
    </row>
    <row r="24398" spans="1:1">
      <c r="A24398"/>
    </row>
    <row r="24399" spans="1:1">
      <c r="A24399"/>
    </row>
    <row r="24400" spans="1:1">
      <c r="A24400"/>
    </row>
    <row r="24401" spans="1:1">
      <c r="A24401"/>
    </row>
    <row r="24402" spans="1:1">
      <c r="A24402"/>
    </row>
    <row r="24403" spans="1:1">
      <c r="A24403"/>
    </row>
    <row r="24404" spans="1:1">
      <c r="A24404"/>
    </row>
    <row r="24405" spans="1:1">
      <c r="A24405"/>
    </row>
    <row r="24406" spans="1:1">
      <c r="A24406"/>
    </row>
    <row r="24407" spans="1:1">
      <c r="A24407"/>
    </row>
    <row r="24408" spans="1:1">
      <c r="A24408"/>
    </row>
    <row r="24409" spans="1:1">
      <c r="A24409"/>
    </row>
    <row r="24410" spans="1:1">
      <c r="A24410"/>
    </row>
    <row r="24411" spans="1:1">
      <c r="A24411"/>
    </row>
    <row r="24412" spans="1:1">
      <c r="A24412"/>
    </row>
    <row r="24413" spans="1:1">
      <c r="A24413"/>
    </row>
    <row r="24414" spans="1:1">
      <c r="A24414"/>
    </row>
    <row r="24415" spans="1:1">
      <c r="A24415"/>
    </row>
    <row r="24416" spans="1:1">
      <c r="A24416"/>
    </row>
    <row r="24417" spans="1:1">
      <c r="A24417"/>
    </row>
    <row r="24418" spans="1:1">
      <c r="A24418"/>
    </row>
    <row r="24419" spans="1:1">
      <c r="A24419"/>
    </row>
    <row r="24420" spans="1:1">
      <c r="A24420"/>
    </row>
    <row r="24421" spans="1:1">
      <c r="A24421"/>
    </row>
    <row r="24422" spans="1:1">
      <c r="A24422"/>
    </row>
    <row r="24423" spans="1:1">
      <c r="A24423"/>
    </row>
    <row r="24424" spans="1:1">
      <c r="A24424"/>
    </row>
    <row r="24425" spans="1:1">
      <c r="A24425"/>
    </row>
    <row r="24426" spans="1:1">
      <c r="A24426"/>
    </row>
    <row r="24427" spans="1:1">
      <c r="A24427"/>
    </row>
    <row r="24428" spans="1:1">
      <c r="A24428"/>
    </row>
    <row r="24429" spans="1:1">
      <c r="A24429"/>
    </row>
    <row r="24430" spans="1:1">
      <c r="A24430"/>
    </row>
    <row r="24431" spans="1:1">
      <c r="A24431"/>
    </row>
    <row r="24432" spans="1:1">
      <c r="A24432"/>
    </row>
    <row r="24433" spans="1:1">
      <c r="A24433"/>
    </row>
    <row r="24434" spans="1:1">
      <c r="A24434"/>
    </row>
    <row r="24435" spans="1:1">
      <c r="A24435"/>
    </row>
    <row r="24436" spans="1:1">
      <c r="A24436"/>
    </row>
    <row r="24437" spans="1:1">
      <c r="A24437"/>
    </row>
    <row r="24438" spans="1:1">
      <c r="A24438"/>
    </row>
    <row r="24439" spans="1:1">
      <c r="A24439"/>
    </row>
    <row r="24440" spans="1:1">
      <c r="A24440"/>
    </row>
    <row r="24441" spans="1:1">
      <c r="A24441"/>
    </row>
    <row r="24442" spans="1:1">
      <c r="A24442"/>
    </row>
    <row r="24443" spans="1:1">
      <c r="A24443"/>
    </row>
    <row r="24444" spans="1:1">
      <c r="A24444"/>
    </row>
    <row r="24445" spans="1:1">
      <c r="A24445"/>
    </row>
    <row r="24446" spans="1:1">
      <c r="A24446"/>
    </row>
    <row r="24447" spans="1:1">
      <c r="A24447"/>
    </row>
    <row r="24448" spans="1:1">
      <c r="A24448"/>
    </row>
    <row r="24449" spans="1:1">
      <c r="A24449"/>
    </row>
    <row r="24450" spans="1:1">
      <c r="A24450"/>
    </row>
    <row r="24451" spans="1:1">
      <c r="A24451"/>
    </row>
    <row r="24452" spans="1:1">
      <c r="A24452"/>
    </row>
    <row r="24453" spans="1:1">
      <c r="A24453"/>
    </row>
    <row r="24454" spans="1:1">
      <c r="A24454"/>
    </row>
    <row r="24455" spans="1:1">
      <c r="A24455"/>
    </row>
    <row r="24456" spans="1:1">
      <c r="A24456"/>
    </row>
    <row r="24457" spans="1:1">
      <c r="A24457"/>
    </row>
    <row r="24458" spans="1:1">
      <c r="A24458"/>
    </row>
    <row r="24459" spans="1:1">
      <c r="A24459"/>
    </row>
    <row r="24460" spans="1:1">
      <c r="A24460"/>
    </row>
    <row r="24461" spans="1:1">
      <c r="A24461"/>
    </row>
    <row r="24462" spans="1:1">
      <c r="A24462"/>
    </row>
    <row r="24463" spans="1:1">
      <c r="A24463"/>
    </row>
    <row r="24464" spans="1:1">
      <c r="A24464"/>
    </row>
    <row r="24465" spans="1:1">
      <c r="A24465"/>
    </row>
    <row r="24466" spans="1:1">
      <c r="A24466"/>
    </row>
    <row r="24467" spans="1:1">
      <c r="A24467"/>
    </row>
    <row r="24468" spans="1:1">
      <c r="A24468"/>
    </row>
    <row r="24469" spans="1:1">
      <c r="A24469"/>
    </row>
    <row r="24470" spans="1:1">
      <c r="A24470"/>
    </row>
    <row r="24471" spans="1:1">
      <c r="A24471"/>
    </row>
    <row r="24472" spans="1:1">
      <c r="A24472"/>
    </row>
    <row r="24473" spans="1:1">
      <c r="A24473"/>
    </row>
    <row r="24474" spans="1:1">
      <c r="A24474"/>
    </row>
    <row r="24475" spans="1:1">
      <c r="A24475"/>
    </row>
    <row r="24476" spans="1:1">
      <c r="A24476"/>
    </row>
    <row r="24477" spans="1:1">
      <c r="A24477"/>
    </row>
    <row r="24478" spans="1:1">
      <c r="A24478"/>
    </row>
    <row r="24479" spans="1:1">
      <c r="A24479"/>
    </row>
    <row r="24480" spans="1:1">
      <c r="A24480"/>
    </row>
    <row r="24481" spans="1:1">
      <c r="A24481"/>
    </row>
    <row r="24482" spans="1:1">
      <c r="A24482"/>
    </row>
    <row r="24483" spans="1:1">
      <c r="A24483"/>
    </row>
    <row r="24484" spans="1:1">
      <c r="A24484"/>
    </row>
    <row r="24485" spans="1:1">
      <c r="A24485"/>
    </row>
    <row r="24486" spans="1:1">
      <c r="A24486"/>
    </row>
    <row r="24487" spans="1:1">
      <c r="A24487"/>
    </row>
    <row r="24488" spans="1:1">
      <c r="A24488"/>
    </row>
    <row r="24489" spans="1:1">
      <c r="A24489"/>
    </row>
    <row r="24490" spans="1:1">
      <c r="A24490"/>
    </row>
    <row r="24491" spans="1:1">
      <c r="A24491"/>
    </row>
    <row r="24492" spans="1:1">
      <c r="A24492"/>
    </row>
    <row r="24493" spans="1:1">
      <c r="A24493"/>
    </row>
    <row r="24494" spans="1:1">
      <c r="A24494"/>
    </row>
    <row r="24495" spans="1:1">
      <c r="A24495"/>
    </row>
    <row r="24496" spans="1:1">
      <c r="A24496"/>
    </row>
    <row r="24497" spans="1:1">
      <c r="A24497"/>
    </row>
    <row r="24498" spans="1:1">
      <c r="A24498"/>
    </row>
    <row r="24499" spans="1:1">
      <c r="A24499"/>
    </row>
    <row r="24500" spans="1:1">
      <c r="A24500"/>
    </row>
    <row r="24501" spans="1:1">
      <c r="A24501"/>
    </row>
    <row r="24502" spans="1:1">
      <c r="A24502"/>
    </row>
    <row r="24503" spans="1:1">
      <c r="A24503"/>
    </row>
    <row r="24504" spans="1:1">
      <c r="A24504"/>
    </row>
    <row r="24505" spans="1:1">
      <c r="A24505"/>
    </row>
    <row r="24506" spans="1:1">
      <c r="A24506"/>
    </row>
    <row r="24507" spans="1:1">
      <c r="A24507"/>
    </row>
    <row r="24508" spans="1:1">
      <c r="A24508"/>
    </row>
    <row r="24509" spans="1:1">
      <c r="A24509"/>
    </row>
    <row r="24510" spans="1:1">
      <c r="A24510"/>
    </row>
    <row r="24511" spans="1:1">
      <c r="A24511"/>
    </row>
    <row r="24512" spans="1:1">
      <c r="A24512"/>
    </row>
    <row r="24513" spans="1:1">
      <c r="A24513"/>
    </row>
    <row r="24514" spans="1:1">
      <c r="A24514"/>
    </row>
    <row r="24515" spans="1:1">
      <c r="A24515"/>
    </row>
    <row r="24516" spans="1:1">
      <c r="A24516"/>
    </row>
    <row r="24517" spans="1:1">
      <c r="A24517"/>
    </row>
    <row r="24518" spans="1:1">
      <c r="A24518"/>
    </row>
    <row r="24519" spans="1:1">
      <c r="A24519"/>
    </row>
    <row r="24520" spans="1:1">
      <c r="A24520"/>
    </row>
    <row r="24521" spans="1:1">
      <c r="A24521"/>
    </row>
    <row r="24522" spans="1:1">
      <c r="A24522"/>
    </row>
    <row r="24523" spans="1:1">
      <c r="A24523"/>
    </row>
    <row r="24524" spans="1:1">
      <c r="A24524"/>
    </row>
    <row r="24525" spans="1:1">
      <c r="A24525"/>
    </row>
    <row r="24526" spans="1:1">
      <c r="A24526"/>
    </row>
    <row r="24527" spans="1:1">
      <c r="A24527"/>
    </row>
    <row r="24528" spans="1:1">
      <c r="A24528"/>
    </row>
    <row r="24529" spans="1:1">
      <c r="A24529"/>
    </row>
    <row r="24530" spans="1:1">
      <c r="A24530"/>
    </row>
    <row r="24531" spans="1:1">
      <c r="A24531"/>
    </row>
    <row r="24532" spans="1:1">
      <c r="A24532"/>
    </row>
    <row r="24533" spans="1:1">
      <c r="A24533"/>
    </row>
    <row r="24534" spans="1:1">
      <c r="A24534"/>
    </row>
    <row r="24535" spans="1:1">
      <c r="A24535"/>
    </row>
    <row r="24536" spans="1:1">
      <c r="A24536"/>
    </row>
    <row r="24537" spans="1:1">
      <c r="A24537"/>
    </row>
    <row r="24538" spans="1:1">
      <c r="A24538"/>
    </row>
    <row r="24539" spans="1:1">
      <c r="A24539"/>
    </row>
    <row r="24540" spans="1:1">
      <c r="A24540"/>
    </row>
    <row r="24541" spans="1:1">
      <c r="A24541"/>
    </row>
    <row r="24542" spans="1:1">
      <c r="A24542"/>
    </row>
    <row r="24543" spans="1:1">
      <c r="A24543"/>
    </row>
    <row r="24544" spans="1:1">
      <c r="A24544"/>
    </row>
    <row r="24545" spans="1:1">
      <c r="A24545"/>
    </row>
    <row r="24546" spans="1:1">
      <c r="A24546"/>
    </row>
    <row r="24547" spans="1:1">
      <c r="A24547"/>
    </row>
    <row r="24548" spans="1:1">
      <c r="A24548"/>
    </row>
    <row r="24549" spans="1:1">
      <c r="A24549"/>
    </row>
    <row r="24550" spans="1:1">
      <c r="A24550"/>
    </row>
    <row r="24551" spans="1:1">
      <c r="A24551"/>
    </row>
    <row r="24552" spans="1:1">
      <c r="A24552"/>
    </row>
    <row r="24553" spans="1:1">
      <c r="A24553"/>
    </row>
    <row r="24554" spans="1:1">
      <c r="A24554"/>
    </row>
    <row r="24555" spans="1:1">
      <c r="A24555"/>
    </row>
    <row r="24556" spans="1:1">
      <c r="A24556"/>
    </row>
    <row r="24557" spans="1:1">
      <c r="A24557"/>
    </row>
    <row r="24558" spans="1:1">
      <c r="A24558"/>
    </row>
    <row r="24559" spans="1:1">
      <c r="A24559"/>
    </row>
    <row r="24560" spans="1:1">
      <c r="A24560"/>
    </row>
    <row r="24561" spans="1:1">
      <c r="A24561"/>
    </row>
    <row r="24562" spans="1:1">
      <c r="A24562"/>
    </row>
    <row r="24563" spans="1:1">
      <c r="A24563"/>
    </row>
    <row r="24564" spans="1:1">
      <c r="A24564"/>
    </row>
    <row r="24565" spans="1:1">
      <c r="A24565"/>
    </row>
    <row r="24566" spans="1:1">
      <c r="A24566"/>
    </row>
    <row r="24567" spans="1:1">
      <c r="A24567"/>
    </row>
    <row r="24568" spans="1:1">
      <c r="A24568"/>
    </row>
    <row r="24569" spans="1:1">
      <c r="A24569"/>
    </row>
    <row r="24570" spans="1:1">
      <c r="A24570"/>
    </row>
    <row r="24571" spans="1:1">
      <c r="A24571"/>
    </row>
    <row r="24572" spans="1:1">
      <c r="A24572"/>
    </row>
    <row r="24573" spans="1:1">
      <c r="A24573"/>
    </row>
    <row r="24574" spans="1:1">
      <c r="A24574"/>
    </row>
    <row r="24575" spans="1:1">
      <c r="A24575"/>
    </row>
    <row r="24576" spans="1:1">
      <c r="A24576"/>
    </row>
    <row r="24577" spans="1:1">
      <c r="A24577"/>
    </row>
    <row r="24578" spans="1:1">
      <c r="A24578"/>
    </row>
    <row r="24579" spans="1:1">
      <c r="A24579"/>
    </row>
    <row r="24580" spans="1:1">
      <c r="A24580"/>
    </row>
    <row r="24581" spans="1:1">
      <c r="A24581"/>
    </row>
    <row r="24582" spans="1:1">
      <c r="A24582"/>
    </row>
    <row r="24583" spans="1:1">
      <c r="A24583"/>
    </row>
    <row r="24584" spans="1:1">
      <c r="A24584"/>
    </row>
    <row r="24585" spans="1:1">
      <c r="A24585"/>
    </row>
    <row r="24586" spans="1:1">
      <c r="A24586"/>
    </row>
    <row r="24587" spans="1:1">
      <c r="A24587"/>
    </row>
    <row r="24588" spans="1:1">
      <c r="A24588"/>
    </row>
    <row r="24589" spans="1:1">
      <c r="A24589"/>
    </row>
    <row r="24590" spans="1:1">
      <c r="A24590"/>
    </row>
    <row r="24591" spans="1:1">
      <c r="A24591"/>
    </row>
    <row r="24592" spans="1:1">
      <c r="A24592"/>
    </row>
    <row r="24593" spans="1:1">
      <c r="A24593"/>
    </row>
    <row r="24594" spans="1:1">
      <c r="A24594"/>
    </row>
    <row r="24595" spans="1:1">
      <c r="A24595"/>
    </row>
    <row r="24596" spans="1:1">
      <c r="A24596"/>
    </row>
    <row r="24597" spans="1:1">
      <c r="A24597"/>
    </row>
    <row r="24598" spans="1:1">
      <c r="A24598"/>
    </row>
    <row r="24599" spans="1:1">
      <c r="A24599"/>
    </row>
    <row r="24600" spans="1:1">
      <c r="A24600"/>
    </row>
    <row r="24601" spans="1:1">
      <c r="A24601"/>
    </row>
    <row r="24602" spans="1:1">
      <c r="A24602"/>
    </row>
    <row r="24603" spans="1:1">
      <c r="A24603"/>
    </row>
    <row r="24604" spans="1:1">
      <c r="A24604"/>
    </row>
    <row r="24605" spans="1:1">
      <c r="A24605"/>
    </row>
    <row r="24606" spans="1:1">
      <c r="A24606"/>
    </row>
    <row r="24607" spans="1:1">
      <c r="A24607"/>
    </row>
    <row r="24608" spans="1:1">
      <c r="A24608"/>
    </row>
    <row r="24609" spans="1:1">
      <c r="A24609"/>
    </row>
    <row r="24610" spans="1:1">
      <c r="A24610"/>
    </row>
    <row r="24611" spans="1:1">
      <c r="A24611"/>
    </row>
    <row r="24612" spans="1:1">
      <c r="A24612"/>
    </row>
    <row r="24613" spans="1:1">
      <c r="A24613"/>
    </row>
    <row r="24614" spans="1:1">
      <c r="A24614"/>
    </row>
    <row r="24615" spans="1:1">
      <c r="A24615"/>
    </row>
    <row r="24616" spans="1:1">
      <c r="A24616"/>
    </row>
    <row r="24617" spans="1:1">
      <c r="A24617"/>
    </row>
    <row r="24618" spans="1:1">
      <c r="A24618"/>
    </row>
    <row r="24619" spans="1:1">
      <c r="A24619"/>
    </row>
    <row r="24620" spans="1:1">
      <c r="A24620"/>
    </row>
    <row r="24621" spans="1:1">
      <c r="A24621"/>
    </row>
    <row r="24622" spans="1:1">
      <c r="A24622"/>
    </row>
    <row r="24623" spans="1:1">
      <c r="A24623"/>
    </row>
    <row r="24624" spans="1:1">
      <c r="A24624"/>
    </row>
    <row r="24625" spans="1:1">
      <c r="A24625"/>
    </row>
    <row r="24626" spans="1:1">
      <c r="A24626"/>
    </row>
    <row r="24627" spans="1:1">
      <c r="A24627"/>
    </row>
    <row r="24628" spans="1:1">
      <c r="A24628"/>
    </row>
    <row r="24629" spans="1:1">
      <c r="A24629"/>
    </row>
    <row r="24630" spans="1:1">
      <c r="A24630"/>
    </row>
    <row r="24631" spans="1:1">
      <c r="A24631"/>
    </row>
    <row r="24632" spans="1:1">
      <c r="A24632"/>
    </row>
    <row r="24633" spans="1:1">
      <c r="A24633"/>
    </row>
    <row r="24634" spans="1:1">
      <c r="A24634"/>
    </row>
    <row r="24635" spans="1:1">
      <c r="A24635"/>
    </row>
    <row r="24636" spans="1:1">
      <c r="A24636"/>
    </row>
    <row r="24637" spans="1:1">
      <c r="A24637"/>
    </row>
    <row r="24638" spans="1:1">
      <c r="A24638"/>
    </row>
    <row r="24639" spans="1:1">
      <c r="A24639"/>
    </row>
    <row r="24640" spans="1:1">
      <c r="A24640"/>
    </row>
    <row r="24641" spans="1:1">
      <c r="A24641"/>
    </row>
    <row r="24642" spans="1:1">
      <c r="A24642"/>
    </row>
    <row r="24643" spans="1:1">
      <c r="A24643"/>
    </row>
    <row r="24644" spans="1:1">
      <c r="A24644"/>
    </row>
    <row r="24645" spans="1:1">
      <c r="A24645"/>
    </row>
    <row r="24646" spans="1:1">
      <c r="A24646"/>
    </row>
    <row r="24647" spans="1:1">
      <c r="A24647"/>
    </row>
    <row r="24648" spans="1:1">
      <c r="A24648"/>
    </row>
    <row r="24649" spans="1:1">
      <c r="A24649"/>
    </row>
    <row r="24650" spans="1:1">
      <c r="A24650"/>
    </row>
    <row r="24651" spans="1:1">
      <c r="A24651"/>
    </row>
    <row r="24652" spans="1:1">
      <c r="A24652"/>
    </row>
    <row r="24653" spans="1:1">
      <c r="A24653"/>
    </row>
    <row r="24654" spans="1:1">
      <c r="A24654"/>
    </row>
    <row r="24655" spans="1:1">
      <c r="A24655"/>
    </row>
    <row r="24656" spans="1:1">
      <c r="A24656"/>
    </row>
    <row r="24657" spans="1:1">
      <c r="A24657"/>
    </row>
    <row r="24658" spans="1:1">
      <c r="A24658"/>
    </row>
    <row r="24659" spans="1:1">
      <c r="A24659"/>
    </row>
    <row r="24660" spans="1:1">
      <c r="A24660"/>
    </row>
    <row r="24661" spans="1:1">
      <c r="A24661"/>
    </row>
    <row r="24662" spans="1:1">
      <c r="A24662"/>
    </row>
    <row r="24663" spans="1:1">
      <c r="A24663"/>
    </row>
    <row r="24664" spans="1:1">
      <c r="A24664"/>
    </row>
    <row r="24665" spans="1:1">
      <c r="A24665"/>
    </row>
    <row r="24666" spans="1:1">
      <c r="A24666"/>
    </row>
    <row r="24667" spans="1:1">
      <c r="A24667"/>
    </row>
    <row r="24668" spans="1:1">
      <c r="A24668"/>
    </row>
    <row r="24669" spans="1:1">
      <c r="A24669"/>
    </row>
    <row r="24670" spans="1:1">
      <c r="A24670"/>
    </row>
    <row r="24671" spans="1:1">
      <c r="A24671"/>
    </row>
    <row r="24672" spans="1:1">
      <c r="A24672"/>
    </row>
    <row r="24673" spans="1:1">
      <c r="A24673"/>
    </row>
    <row r="24674" spans="1:1">
      <c r="A24674"/>
    </row>
    <row r="24675" spans="1:1">
      <c r="A24675"/>
    </row>
    <row r="24676" spans="1:1">
      <c r="A24676"/>
    </row>
    <row r="24677" spans="1:1">
      <c r="A24677"/>
    </row>
    <row r="24678" spans="1:1">
      <c r="A24678"/>
    </row>
    <row r="24679" spans="1:1">
      <c r="A24679"/>
    </row>
    <row r="24680" spans="1:1">
      <c r="A24680"/>
    </row>
    <row r="24681" spans="1:1">
      <c r="A24681"/>
    </row>
    <row r="24682" spans="1:1">
      <c r="A24682"/>
    </row>
    <row r="24683" spans="1:1">
      <c r="A24683"/>
    </row>
    <row r="24684" spans="1:1">
      <c r="A24684"/>
    </row>
    <row r="24685" spans="1:1">
      <c r="A24685"/>
    </row>
    <row r="24686" spans="1:1">
      <c r="A24686"/>
    </row>
    <row r="24687" spans="1:1">
      <c r="A24687"/>
    </row>
    <row r="24688" spans="1:1">
      <c r="A24688"/>
    </row>
    <row r="24689" spans="1:1">
      <c r="A24689"/>
    </row>
    <row r="24690" spans="1:1">
      <c r="A24690"/>
    </row>
    <row r="24691" spans="1:1">
      <c r="A24691"/>
    </row>
    <row r="24692" spans="1:1">
      <c r="A24692"/>
    </row>
    <row r="24693" spans="1:1">
      <c r="A24693"/>
    </row>
    <row r="24694" spans="1:1">
      <c r="A24694"/>
    </row>
    <row r="24695" spans="1:1">
      <c r="A24695"/>
    </row>
    <row r="24696" spans="1:1">
      <c r="A24696"/>
    </row>
    <row r="24697" spans="1:1">
      <c r="A24697"/>
    </row>
    <row r="24698" spans="1:1">
      <c r="A24698"/>
    </row>
    <row r="24699" spans="1:1">
      <c r="A24699"/>
    </row>
    <row r="24700" spans="1:1">
      <c r="A24700"/>
    </row>
    <row r="24701" spans="1:1">
      <c r="A24701"/>
    </row>
    <row r="24702" spans="1:1">
      <c r="A24702"/>
    </row>
    <row r="24703" spans="1:1">
      <c r="A24703"/>
    </row>
    <row r="24704" spans="1:1">
      <c r="A24704"/>
    </row>
    <row r="24705" spans="1:1">
      <c r="A24705"/>
    </row>
    <row r="24706" spans="1:1">
      <c r="A24706"/>
    </row>
    <row r="24707" spans="1:1">
      <c r="A24707"/>
    </row>
    <row r="24708" spans="1:1">
      <c r="A24708"/>
    </row>
    <row r="24709" spans="1:1">
      <c r="A24709"/>
    </row>
    <row r="24710" spans="1:1">
      <c r="A24710"/>
    </row>
    <row r="24711" spans="1:1">
      <c r="A24711"/>
    </row>
    <row r="24712" spans="1:1">
      <c r="A24712"/>
    </row>
    <row r="24713" spans="1:1">
      <c r="A24713"/>
    </row>
    <row r="24714" spans="1:1">
      <c r="A24714"/>
    </row>
    <row r="24715" spans="1:1">
      <c r="A24715"/>
    </row>
    <row r="24716" spans="1:1">
      <c r="A24716"/>
    </row>
    <row r="24717" spans="1:1">
      <c r="A24717"/>
    </row>
    <row r="24718" spans="1:1">
      <c r="A24718"/>
    </row>
    <row r="24719" spans="1:1">
      <c r="A24719"/>
    </row>
    <row r="24720" spans="1:1">
      <c r="A24720"/>
    </row>
    <row r="24721" spans="1:1">
      <c r="A24721"/>
    </row>
    <row r="24722" spans="1:1">
      <c r="A24722"/>
    </row>
    <row r="24723" spans="1:1">
      <c r="A24723"/>
    </row>
    <row r="24724" spans="1:1">
      <c r="A24724"/>
    </row>
    <row r="24725" spans="1:1">
      <c r="A24725"/>
    </row>
    <row r="24726" spans="1:1">
      <c r="A24726"/>
    </row>
    <row r="24727" spans="1:1">
      <c r="A24727"/>
    </row>
    <row r="24728" spans="1:1">
      <c r="A24728"/>
    </row>
    <row r="24729" spans="1:1">
      <c r="A24729"/>
    </row>
    <row r="24730" spans="1:1">
      <c r="A24730"/>
    </row>
    <row r="24731" spans="1:1">
      <c r="A24731"/>
    </row>
    <row r="24732" spans="1:1">
      <c r="A24732"/>
    </row>
    <row r="24733" spans="1:1">
      <c r="A24733"/>
    </row>
    <row r="24734" spans="1:1">
      <c r="A24734"/>
    </row>
    <row r="24735" spans="1:1">
      <c r="A24735"/>
    </row>
    <row r="24736" spans="1:1">
      <c r="A24736"/>
    </row>
    <row r="24737" spans="1:1">
      <c r="A24737"/>
    </row>
    <row r="24738" spans="1:1">
      <c r="A24738"/>
    </row>
    <row r="24739" spans="1:1">
      <c r="A24739"/>
    </row>
    <row r="24740" spans="1:1">
      <c r="A24740"/>
    </row>
    <row r="24741" spans="1:1">
      <c r="A24741"/>
    </row>
    <row r="24742" spans="1:1">
      <c r="A24742"/>
    </row>
    <row r="24743" spans="1:1">
      <c r="A24743"/>
    </row>
    <row r="24744" spans="1:1">
      <c r="A24744"/>
    </row>
    <row r="24745" spans="1:1">
      <c r="A24745"/>
    </row>
    <row r="24746" spans="1:1">
      <c r="A24746"/>
    </row>
    <row r="24747" spans="1:1">
      <c r="A24747"/>
    </row>
    <row r="24748" spans="1:1">
      <c r="A24748"/>
    </row>
    <row r="24749" spans="1:1">
      <c r="A24749"/>
    </row>
    <row r="24750" spans="1:1">
      <c r="A24750"/>
    </row>
    <row r="24751" spans="1:1">
      <c r="A24751"/>
    </row>
    <row r="24752" spans="1:1">
      <c r="A24752"/>
    </row>
    <row r="24753" spans="1:1">
      <c r="A24753"/>
    </row>
    <row r="24754" spans="1:1">
      <c r="A24754"/>
    </row>
    <row r="24755" spans="1:1">
      <c r="A24755"/>
    </row>
    <row r="24756" spans="1:1">
      <c r="A24756"/>
    </row>
    <row r="24757" spans="1:1">
      <c r="A24757"/>
    </row>
    <row r="24758" spans="1:1">
      <c r="A24758"/>
    </row>
    <row r="24759" spans="1:1">
      <c r="A24759"/>
    </row>
    <row r="24760" spans="1:1">
      <c r="A24760"/>
    </row>
    <row r="24761" spans="1:1">
      <c r="A24761"/>
    </row>
    <row r="24762" spans="1:1">
      <c r="A24762"/>
    </row>
    <row r="24763" spans="1:1">
      <c r="A24763"/>
    </row>
    <row r="24764" spans="1:1">
      <c r="A24764"/>
    </row>
    <row r="24765" spans="1:1">
      <c r="A24765"/>
    </row>
    <row r="24766" spans="1:1">
      <c r="A24766"/>
    </row>
    <row r="24767" spans="1:1">
      <c r="A24767"/>
    </row>
    <row r="24768" spans="1:1">
      <c r="A24768"/>
    </row>
    <row r="24769" spans="1:1">
      <c r="A24769"/>
    </row>
    <row r="24770" spans="1:1">
      <c r="A24770"/>
    </row>
    <row r="24771" spans="1:1">
      <c r="A24771"/>
    </row>
    <row r="24772" spans="1:1">
      <c r="A24772"/>
    </row>
    <row r="24773" spans="1:1">
      <c r="A24773"/>
    </row>
    <row r="24774" spans="1:1">
      <c r="A24774"/>
    </row>
    <row r="24775" spans="1:1">
      <c r="A24775"/>
    </row>
    <row r="24776" spans="1:1">
      <c r="A24776"/>
    </row>
    <row r="24777" spans="1:1">
      <c r="A24777"/>
    </row>
    <row r="24778" spans="1:1">
      <c r="A24778"/>
    </row>
    <row r="24779" spans="1:1">
      <c r="A24779"/>
    </row>
    <row r="24780" spans="1:1">
      <c r="A24780"/>
    </row>
    <row r="24781" spans="1:1">
      <c r="A24781"/>
    </row>
    <row r="24782" spans="1:1">
      <c r="A24782"/>
    </row>
    <row r="24783" spans="1:1">
      <c r="A24783"/>
    </row>
    <row r="24784" spans="1:1">
      <c r="A24784"/>
    </row>
    <row r="24785" spans="1:1">
      <c r="A24785"/>
    </row>
    <row r="24786" spans="1:1">
      <c r="A24786"/>
    </row>
    <row r="24787" spans="1:1">
      <c r="A24787"/>
    </row>
    <row r="24788" spans="1:1">
      <c r="A24788"/>
    </row>
    <row r="24789" spans="1:1">
      <c r="A24789"/>
    </row>
    <row r="24790" spans="1:1">
      <c r="A24790"/>
    </row>
    <row r="24791" spans="1:1">
      <c r="A24791"/>
    </row>
    <row r="24792" spans="1:1">
      <c r="A24792"/>
    </row>
    <row r="24793" spans="1:1">
      <c r="A24793"/>
    </row>
    <row r="24794" spans="1:1">
      <c r="A24794"/>
    </row>
    <row r="24795" spans="1:1">
      <c r="A24795"/>
    </row>
    <row r="24796" spans="1:1">
      <c r="A24796"/>
    </row>
    <row r="24797" spans="1:1">
      <c r="A24797"/>
    </row>
    <row r="24798" spans="1:1">
      <c r="A24798"/>
    </row>
    <row r="24799" spans="1:1">
      <c r="A24799"/>
    </row>
    <row r="24800" spans="1:1">
      <c r="A24800"/>
    </row>
    <row r="24801" spans="1:1">
      <c r="A24801"/>
    </row>
    <row r="24802" spans="1:1">
      <c r="A24802"/>
    </row>
    <row r="24803" spans="1:1">
      <c r="A24803"/>
    </row>
    <row r="24804" spans="1:1">
      <c r="A24804"/>
    </row>
    <row r="24805" spans="1:1">
      <c r="A24805"/>
    </row>
    <row r="24806" spans="1:1">
      <c r="A24806"/>
    </row>
    <row r="24807" spans="1:1">
      <c r="A24807"/>
    </row>
    <row r="24808" spans="1:1">
      <c r="A24808"/>
    </row>
    <row r="24809" spans="1:1">
      <c r="A24809"/>
    </row>
    <row r="24810" spans="1:1">
      <c r="A24810"/>
    </row>
    <row r="24811" spans="1:1">
      <c r="A24811"/>
    </row>
    <row r="24812" spans="1:1">
      <c r="A24812"/>
    </row>
    <row r="24813" spans="1:1">
      <c r="A24813"/>
    </row>
    <row r="24814" spans="1:1">
      <c r="A24814"/>
    </row>
    <row r="24815" spans="1:1">
      <c r="A24815"/>
    </row>
    <row r="24816" spans="1:1">
      <c r="A24816"/>
    </row>
    <row r="24817" spans="1:1">
      <c r="A24817"/>
    </row>
    <row r="24818" spans="1:1">
      <c r="A24818"/>
    </row>
    <row r="24819" spans="1:1">
      <c r="A24819"/>
    </row>
    <row r="24820" spans="1:1">
      <c r="A24820"/>
    </row>
    <row r="24821" spans="1:1">
      <c r="A24821"/>
    </row>
    <row r="24822" spans="1:1">
      <c r="A24822"/>
    </row>
    <row r="24823" spans="1:1">
      <c r="A24823"/>
    </row>
    <row r="24824" spans="1:1">
      <c r="A24824"/>
    </row>
    <row r="24825" spans="1:1">
      <c r="A24825"/>
    </row>
    <row r="24826" spans="1:1">
      <c r="A24826"/>
    </row>
    <row r="24827" spans="1:1">
      <c r="A24827"/>
    </row>
    <row r="24828" spans="1:1">
      <c r="A24828"/>
    </row>
    <row r="24829" spans="1:1">
      <c r="A24829"/>
    </row>
    <row r="24830" spans="1:1">
      <c r="A24830"/>
    </row>
    <row r="24831" spans="1:1">
      <c r="A24831"/>
    </row>
    <row r="24832" spans="1:1">
      <c r="A24832"/>
    </row>
    <row r="24833" spans="1:1">
      <c r="A24833"/>
    </row>
    <row r="24834" spans="1:1">
      <c r="A24834"/>
    </row>
    <row r="24835" spans="1:1">
      <c r="A24835"/>
    </row>
    <row r="24836" spans="1:1">
      <c r="A24836"/>
    </row>
    <row r="24837" spans="1:1">
      <c r="A24837"/>
    </row>
    <row r="24838" spans="1:1">
      <c r="A24838"/>
    </row>
    <row r="24839" spans="1:1">
      <c r="A24839"/>
    </row>
    <row r="24840" spans="1:1">
      <c r="A24840"/>
    </row>
    <row r="24841" spans="1:1">
      <c r="A24841"/>
    </row>
    <row r="24842" spans="1:1">
      <c r="A24842"/>
    </row>
    <row r="24843" spans="1:1">
      <c r="A24843"/>
    </row>
    <row r="24844" spans="1:1">
      <c r="A24844"/>
    </row>
    <row r="24845" spans="1:1">
      <c r="A24845"/>
    </row>
    <row r="24846" spans="1:1">
      <c r="A24846"/>
    </row>
    <row r="24847" spans="1:1">
      <c r="A24847"/>
    </row>
    <row r="24848" spans="1:1">
      <c r="A24848"/>
    </row>
    <row r="24849" spans="1:1">
      <c r="A24849"/>
    </row>
    <row r="24850" spans="1:1">
      <c r="A24850"/>
    </row>
    <row r="24851" spans="1:1">
      <c r="A24851"/>
    </row>
    <row r="24852" spans="1:1">
      <c r="A24852"/>
    </row>
    <row r="24853" spans="1:1">
      <c r="A24853"/>
    </row>
    <row r="24854" spans="1:1">
      <c r="A24854"/>
    </row>
    <row r="24855" spans="1:1">
      <c r="A24855"/>
    </row>
    <row r="24856" spans="1:1">
      <c r="A24856"/>
    </row>
    <row r="24857" spans="1:1">
      <c r="A24857"/>
    </row>
    <row r="24858" spans="1:1">
      <c r="A24858"/>
    </row>
    <row r="24859" spans="1:1">
      <c r="A24859"/>
    </row>
    <row r="24860" spans="1:1">
      <c r="A24860"/>
    </row>
    <row r="24861" spans="1:1">
      <c r="A24861"/>
    </row>
    <row r="24862" spans="1:1">
      <c r="A24862"/>
    </row>
    <row r="24863" spans="1:1">
      <c r="A24863"/>
    </row>
    <row r="24864" spans="1:1">
      <c r="A24864"/>
    </row>
    <row r="24865" spans="1:1">
      <c r="A24865"/>
    </row>
    <row r="24866" spans="1:1">
      <c r="A24866"/>
    </row>
    <row r="24867" spans="1:1">
      <c r="A24867"/>
    </row>
    <row r="24868" spans="1:1">
      <c r="A24868"/>
    </row>
    <row r="24869" spans="1:1">
      <c r="A24869"/>
    </row>
    <row r="24870" spans="1:1">
      <c r="A24870"/>
    </row>
    <row r="24871" spans="1:1">
      <c r="A24871"/>
    </row>
    <row r="24872" spans="1:1">
      <c r="A24872"/>
    </row>
    <row r="24873" spans="1:1">
      <c r="A24873"/>
    </row>
    <row r="24874" spans="1:1">
      <c r="A24874"/>
    </row>
    <row r="24875" spans="1:1">
      <c r="A24875"/>
    </row>
    <row r="24876" spans="1:1">
      <c r="A24876"/>
    </row>
    <row r="24877" spans="1:1">
      <c r="A24877"/>
    </row>
    <row r="24878" spans="1:1">
      <c r="A24878"/>
    </row>
    <row r="24879" spans="1:1">
      <c r="A24879"/>
    </row>
    <row r="24880" spans="1:1">
      <c r="A24880"/>
    </row>
    <row r="24881" spans="1:1">
      <c r="A24881"/>
    </row>
    <row r="24882" spans="1:1">
      <c r="A24882"/>
    </row>
    <row r="24883" spans="1:1">
      <c r="A24883"/>
    </row>
    <row r="24884" spans="1:1">
      <c r="A24884"/>
    </row>
    <row r="24885" spans="1:1">
      <c r="A24885"/>
    </row>
    <row r="24886" spans="1:1">
      <c r="A24886"/>
    </row>
    <row r="24887" spans="1:1">
      <c r="A24887"/>
    </row>
    <row r="24888" spans="1:1">
      <c r="A24888"/>
    </row>
    <row r="24889" spans="1:1">
      <c r="A24889"/>
    </row>
    <row r="24890" spans="1:1">
      <c r="A24890"/>
    </row>
    <row r="24891" spans="1:1">
      <c r="A24891"/>
    </row>
    <row r="24892" spans="1:1">
      <c r="A24892"/>
    </row>
    <row r="24893" spans="1:1">
      <c r="A24893"/>
    </row>
    <row r="24894" spans="1:1">
      <c r="A24894"/>
    </row>
    <row r="24895" spans="1:1">
      <c r="A24895"/>
    </row>
    <row r="24896" spans="1:1">
      <c r="A24896"/>
    </row>
    <row r="24897" spans="1:1">
      <c r="A24897"/>
    </row>
    <row r="24898" spans="1:1">
      <c r="A24898"/>
    </row>
    <row r="24899" spans="1:1">
      <c r="A24899"/>
    </row>
    <row r="24900" spans="1:1">
      <c r="A24900"/>
    </row>
    <row r="24901" spans="1:1">
      <c r="A24901"/>
    </row>
    <row r="24902" spans="1:1">
      <c r="A24902"/>
    </row>
    <row r="24903" spans="1:1">
      <c r="A24903"/>
    </row>
    <row r="24904" spans="1:1">
      <c r="A24904"/>
    </row>
    <row r="24905" spans="1:1">
      <c r="A24905"/>
    </row>
    <row r="24906" spans="1:1">
      <c r="A24906"/>
    </row>
    <row r="24907" spans="1:1">
      <c r="A24907"/>
    </row>
    <row r="24908" spans="1:1">
      <c r="A24908"/>
    </row>
    <row r="24909" spans="1:1">
      <c r="A24909"/>
    </row>
    <row r="24910" spans="1:1">
      <c r="A24910"/>
    </row>
    <row r="24911" spans="1:1">
      <c r="A24911"/>
    </row>
    <row r="24912" spans="1:1">
      <c r="A24912"/>
    </row>
    <row r="24913" spans="1:1">
      <c r="A24913"/>
    </row>
    <row r="24914" spans="1:1">
      <c r="A24914"/>
    </row>
    <row r="24915" spans="1:1">
      <c r="A24915"/>
    </row>
    <row r="24916" spans="1:1">
      <c r="A24916"/>
    </row>
    <row r="24917" spans="1:1">
      <c r="A24917"/>
    </row>
    <row r="24918" spans="1:1">
      <c r="A24918"/>
    </row>
    <row r="24919" spans="1:1">
      <c r="A24919"/>
    </row>
    <row r="24920" spans="1:1">
      <c r="A24920"/>
    </row>
    <row r="24921" spans="1:1">
      <c r="A24921"/>
    </row>
    <row r="24922" spans="1:1">
      <c r="A24922"/>
    </row>
    <row r="24923" spans="1:1">
      <c r="A24923"/>
    </row>
    <row r="24924" spans="1:1">
      <c r="A24924"/>
    </row>
    <row r="24925" spans="1:1">
      <c r="A24925"/>
    </row>
    <row r="24926" spans="1:1">
      <c r="A24926"/>
    </row>
    <row r="24927" spans="1:1">
      <c r="A24927"/>
    </row>
    <row r="24928" spans="1:1">
      <c r="A24928"/>
    </row>
    <row r="24929" spans="1:1">
      <c r="A24929"/>
    </row>
    <row r="24930" spans="1:1">
      <c r="A24930"/>
    </row>
    <row r="24931" spans="1:1">
      <c r="A24931"/>
    </row>
    <row r="24932" spans="1:1">
      <c r="A24932"/>
    </row>
    <row r="24933" spans="1:1">
      <c r="A24933"/>
    </row>
    <row r="24934" spans="1:1">
      <c r="A24934"/>
    </row>
    <row r="24935" spans="1:1">
      <c r="A24935"/>
    </row>
    <row r="24936" spans="1:1">
      <c r="A24936"/>
    </row>
    <row r="24937" spans="1:1">
      <c r="A24937"/>
    </row>
    <row r="24938" spans="1:1">
      <c r="A24938"/>
    </row>
    <row r="24939" spans="1:1">
      <c r="A24939"/>
    </row>
    <row r="24940" spans="1:1">
      <c r="A24940"/>
    </row>
    <row r="24941" spans="1:1">
      <c r="A24941"/>
    </row>
    <row r="24942" spans="1:1">
      <c r="A24942"/>
    </row>
    <row r="24943" spans="1:1">
      <c r="A24943"/>
    </row>
    <row r="24944" spans="1:1">
      <c r="A24944"/>
    </row>
    <row r="24945" spans="1:1">
      <c r="A24945"/>
    </row>
    <row r="24946" spans="1:1">
      <c r="A24946"/>
    </row>
    <row r="24947" spans="1:1">
      <c r="A24947"/>
    </row>
    <row r="24948" spans="1:1">
      <c r="A24948"/>
    </row>
    <row r="24949" spans="1:1">
      <c r="A24949"/>
    </row>
    <row r="24950" spans="1:1">
      <c r="A24950"/>
    </row>
    <row r="24951" spans="1:1">
      <c r="A24951"/>
    </row>
    <row r="24952" spans="1:1">
      <c r="A24952"/>
    </row>
    <row r="24953" spans="1:1">
      <c r="A24953"/>
    </row>
    <row r="24954" spans="1:1">
      <c r="A24954"/>
    </row>
    <row r="24955" spans="1:1">
      <c r="A24955"/>
    </row>
    <row r="24956" spans="1:1">
      <c r="A24956"/>
    </row>
    <row r="24957" spans="1:1">
      <c r="A24957"/>
    </row>
    <row r="24958" spans="1:1">
      <c r="A24958"/>
    </row>
    <row r="24959" spans="1:1">
      <c r="A24959"/>
    </row>
    <row r="24960" spans="1:1">
      <c r="A24960"/>
    </row>
    <row r="24961" spans="1:1">
      <c r="A24961"/>
    </row>
    <row r="24962" spans="1:1">
      <c r="A24962"/>
    </row>
    <row r="24963" spans="1:1">
      <c r="A24963"/>
    </row>
    <row r="24964" spans="1:1">
      <c r="A24964"/>
    </row>
    <row r="24965" spans="1:1">
      <c r="A24965"/>
    </row>
    <row r="24966" spans="1:1">
      <c r="A24966"/>
    </row>
    <row r="24967" spans="1:1">
      <c r="A24967"/>
    </row>
    <row r="24968" spans="1:1">
      <c r="A24968"/>
    </row>
    <row r="24969" spans="1:1">
      <c r="A24969"/>
    </row>
    <row r="24970" spans="1:1">
      <c r="A24970"/>
    </row>
    <row r="24971" spans="1:1">
      <c r="A24971"/>
    </row>
    <row r="24972" spans="1:1">
      <c r="A24972"/>
    </row>
    <row r="24973" spans="1:1">
      <c r="A24973"/>
    </row>
    <row r="24974" spans="1:1">
      <c r="A24974"/>
    </row>
    <row r="24975" spans="1:1">
      <c r="A24975"/>
    </row>
    <row r="24976" spans="1:1">
      <c r="A24976"/>
    </row>
    <row r="24977" spans="1:1">
      <c r="A24977"/>
    </row>
    <row r="24978" spans="1:1">
      <c r="A24978"/>
    </row>
    <row r="24979" spans="1:1">
      <c r="A24979"/>
    </row>
    <row r="24980" spans="1:1">
      <c r="A24980"/>
    </row>
    <row r="24981" spans="1:1">
      <c r="A24981"/>
    </row>
    <row r="24982" spans="1:1">
      <c r="A24982"/>
    </row>
    <row r="24983" spans="1:1">
      <c r="A24983"/>
    </row>
    <row r="24984" spans="1:1">
      <c r="A24984"/>
    </row>
    <row r="24985" spans="1:1">
      <c r="A24985"/>
    </row>
    <row r="24986" spans="1:1">
      <c r="A24986"/>
    </row>
    <row r="24987" spans="1:1">
      <c r="A24987"/>
    </row>
    <row r="24988" spans="1:1">
      <c r="A24988"/>
    </row>
    <row r="24989" spans="1:1">
      <c r="A24989"/>
    </row>
    <row r="24990" spans="1:1">
      <c r="A24990"/>
    </row>
    <row r="24991" spans="1:1">
      <c r="A24991"/>
    </row>
    <row r="24992" spans="1:1">
      <c r="A24992"/>
    </row>
    <row r="24993" spans="1:1">
      <c r="A24993"/>
    </row>
    <row r="24994" spans="1:1">
      <c r="A24994"/>
    </row>
    <row r="24995" spans="1:1">
      <c r="A24995"/>
    </row>
    <row r="24996" spans="1:1">
      <c r="A24996"/>
    </row>
    <row r="24997" spans="1:1">
      <c r="A24997"/>
    </row>
    <row r="24998" spans="1:1">
      <c r="A24998"/>
    </row>
    <row r="24999" spans="1:1">
      <c r="A24999"/>
    </row>
    <row r="25000" spans="1:1">
      <c r="A25000"/>
    </row>
    <row r="25001" spans="1:1">
      <c r="A25001"/>
    </row>
    <row r="25002" spans="1:1">
      <c r="A25002"/>
    </row>
    <row r="25003" spans="1:1">
      <c r="A25003"/>
    </row>
    <row r="25004" spans="1:1">
      <c r="A25004"/>
    </row>
    <row r="25005" spans="1:1">
      <c r="A25005"/>
    </row>
    <row r="25006" spans="1:1">
      <c r="A25006"/>
    </row>
    <row r="25007" spans="1:1">
      <c r="A25007"/>
    </row>
    <row r="25008" spans="1:1">
      <c r="A25008"/>
    </row>
    <row r="25009" spans="1:1">
      <c r="A25009"/>
    </row>
    <row r="25010" spans="1:1">
      <c r="A25010"/>
    </row>
    <row r="25011" spans="1:1">
      <c r="A25011"/>
    </row>
    <row r="25012" spans="1:1">
      <c r="A25012"/>
    </row>
    <row r="25013" spans="1:1">
      <c r="A25013"/>
    </row>
    <row r="25014" spans="1:1">
      <c r="A25014"/>
    </row>
    <row r="25015" spans="1:1">
      <c r="A25015"/>
    </row>
    <row r="25016" spans="1:1">
      <c r="A25016"/>
    </row>
    <row r="25017" spans="1:1">
      <c r="A25017"/>
    </row>
    <row r="25018" spans="1:1">
      <c r="A25018"/>
    </row>
    <row r="25019" spans="1:1">
      <c r="A25019"/>
    </row>
    <row r="25020" spans="1:1">
      <c r="A25020"/>
    </row>
    <row r="25021" spans="1:1">
      <c r="A25021"/>
    </row>
    <row r="25022" spans="1:1">
      <c r="A25022"/>
    </row>
    <row r="25023" spans="1:1">
      <c r="A25023"/>
    </row>
    <row r="25024" spans="1:1">
      <c r="A25024"/>
    </row>
    <row r="25025" spans="1:1">
      <c r="A25025"/>
    </row>
    <row r="25026" spans="1:1">
      <c r="A25026"/>
    </row>
    <row r="25027" spans="1:1">
      <c r="A25027"/>
    </row>
    <row r="25028" spans="1:1">
      <c r="A25028"/>
    </row>
    <row r="25029" spans="1:1">
      <c r="A25029"/>
    </row>
    <row r="25030" spans="1:1">
      <c r="A25030"/>
    </row>
    <row r="25031" spans="1:1">
      <c r="A25031"/>
    </row>
    <row r="25032" spans="1:1">
      <c r="A25032"/>
    </row>
    <row r="25033" spans="1:1">
      <c r="A25033"/>
    </row>
    <row r="25034" spans="1:1">
      <c r="A25034"/>
    </row>
    <row r="25035" spans="1:1">
      <c r="A25035"/>
    </row>
    <row r="25036" spans="1:1">
      <c r="A25036"/>
    </row>
    <row r="25037" spans="1:1">
      <c r="A25037"/>
    </row>
    <row r="25038" spans="1:1">
      <c r="A25038"/>
    </row>
    <row r="25039" spans="1:1">
      <c r="A25039"/>
    </row>
    <row r="25040" spans="1:1">
      <c r="A25040"/>
    </row>
    <row r="25041" spans="1:1">
      <c r="A25041"/>
    </row>
    <row r="25042" spans="1:1">
      <c r="A25042"/>
    </row>
    <row r="25043" spans="1:1">
      <c r="A25043"/>
    </row>
    <row r="25044" spans="1:1">
      <c r="A25044"/>
    </row>
    <row r="25045" spans="1:1">
      <c r="A25045"/>
    </row>
    <row r="25046" spans="1:1">
      <c r="A25046"/>
    </row>
    <row r="25047" spans="1:1">
      <c r="A25047"/>
    </row>
    <row r="25048" spans="1:1">
      <c r="A25048"/>
    </row>
    <row r="25049" spans="1:1">
      <c r="A25049"/>
    </row>
    <row r="25050" spans="1:1">
      <c r="A25050"/>
    </row>
    <row r="25051" spans="1:1">
      <c r="A25051"/>
    </row>
    <row r="25052" spans="1:1">
      <c r="A25052"/>
    </row>
    <row r="25053" spans="1:1">
      <c r="A25053"/>
    </row>
    <row r="25054" spans="1:1">
      <c r="A25054"/>
    </row>
    <row r="25055" spans="1:1">
      <c r="A25055"/>
    </row>
    <row r="25056" spans="1:1">
      <c r="A25056"/>
    </row>
    <row r="25057" spans="1:1">
      <c r="A25057"/>
    </row>
    <row r="25058" spans="1:1">
      <c r="A25058"/>
    </row>
    <row r="25059" spans="1:1">
      <c r="A25059"/>
    </row>
    <row r="25060" spans="1:1">
      <c r="A25060"/>
    </row>
    <row r="25061" spans="1:1">
      <c r="A25061"/>
    </row>
    <row r="25062" spans="1:1">
      <c r="A25062"/>
    </row>
    <row r="25063" spans="1:1">
      <c r="A25063"/>
    </row>
    <row r="25064" spans="1:1">
      <c r="A25064"/>
    </row>
    <row r="25065" spans="1:1">
      <c r="A25065"/>
    </row>
    <row r="25066" spans="1:1">
      <c r="A25066"/>
    </row>
    <row r="25067" spans="1:1">
      <c r="A25067"/>
    </row>
    <row r="25068" spans="1:1">
      <c r="A25068"/>
    </row>
    <row r="25069" spans="1:1">
      <c r="A25069"/>
    </row>
    <row r="25070" spans="1:1">
      <c r="A25070"/>
    </row>
    <row r="25071" spans="1:1">
      <c r="A25071"/>
    </row>
    <row r="25072" spans="1:1">
      <c r="A25072"/>
    </row>
    <row r="25073" spans="1:1">
      <c r="A25073"/>
    </row>
    <row r="25074" spans="1:1">
      <c r="A25074"/>
    </row>
    <row r="25075" spans="1:1">
      <c r="A25075"/>
    </row>
    <row r="25076" spans="1:1">
      <c r="A25076"/>
    </row>
    <row r="25077" spans="1:1">
      <c r="A25077"/>
    </row>
    <row r="25078" spans="1:1">
      <c r="A25078"/>
    </row>
    <row r="25079" spans="1:1">
      <c r="A25079"/>
    </row>
    <row r="25080" spans="1:1">
      <c r="A25080"/>
    </row>
    <row r="25081" spans="1:1">
      <c r="A25081"/>
    </row>
    <row r="25082" spans="1:1">
      <c r="A25082"/>
    </row>
    <row r="25083" spans="1:1">
      <c r="A25083"/>
    </row>
    <row r="25084" spans="1:1">
      <c r="A25084"/>
    </row>
    <row r="25085" spans="1:1">
      <c r="A25085"/>
    </row>
    <row r="25086" spans="1:1">
      <c r="A25086"/>
    </row>
    <row r="25087" spans="1:1">
      <c r="A25087"/>
    </row>
    <row r="25088" spans="1:1">
      <c r="A25088"/>
    </row>
    <row r="25089" spans="1:1">
      <c r="A25089"/>
    </row>
    <row r="25090" spans="1:1">
      <c r="A25090"/>
    </row>
    <row r="25091" spans="1:1">
      <c r="A25091"/>
    </row>
    <row r="25092" spans="1:1">
      <c r="A25092"/>
    </row>
    <row r="25093" spans="1:1">
      <c r="A25093"/>
    </row>
    <row r="25094" spans="1:1">
      <c r="A25094"/>
    </row>
    <row r="25095" spans="1:1">
      <c r="A25095"/>
    </row>
    <row r="25096" spans="1:1">
      <c r="A25096"/>
    </row>
    <row r="25097" spans="1:1">
      <c r="A25097"/>
    </row>
    <row r="25098" spans="1:1">
      <c r="A25098"/>
    </row>
    <row r="25099" spans="1:1">
      <c r="A25099"/>
    </row>
    <row r="25100" spans="1:1">
      <c r="A25100"/>
    </row>
    <row r="25101" spans="1:1">
      <c r="A25101"/>
    </row>
    <row r="25102" spans="1:1">
      <c r="A25102"/>
    </row>
    <row r="25103" spans="1:1">
      <c r="A25103"/>
    </row>
    <row r="25104" spans="1:1">
      <c r="A25104"/>
    </row>
    <row r="25105" spans="1:1">
      <c r="A25105"/>
    </row>
    <row r="25106" spans="1:1">
      <c r="A25106"/>
    </row>
    <row r="25107" spans="1:1">
      <c r="A25107"/>
    </row>
    <row r="25108" spans="1:1">
      <c r="A25108"/>
    </row>
    <row r="25109" spans="1:1">
      <c r="A25109"/>
    </row>
    <row r="25110" spans="1:1">
      <c r="A25110"/>
    </row>
    <row r="25111" spans="1:1">
      <c r="A25111"/>
    </row>
    <row r="25112" spans="1:1">
      <c r="A25112"/>
    </row>
    <row r="25113" spans="1:1">
      <c r="A25113"/>
    </row>
    <row r="25114" spans="1:1">
      <c r="A25114"/>
    </row>
    <row r="25115" spans="1:1">
      <c r="A25115"/>
    </row>
    <row r="25116" spans="1:1">
      <c r="A25116"/>
    </row>
    <row r="25117" spans="1:1">
      <c r="A25117"/>
    </row>
    <row r="25118" spans="1:1">
      <c r="A25118"/>
    </row>
    <row r="25119" spans="1:1">
      <c r="A25119"/>
    </row>
    <row r="25120" spans="1:1">
      <c r="A25120"/>
    </row>
    <row r="25121" spans="1:1">
      <c r="A25121"/>
    </row>
    <row r="25122" spans="1:1">
      <c r="A25122"/>
    </row>
    <row r="25123" spans="1:1">
      <c r="A25123"/>
    </row>
    <row r="25124" spans="1:1">
      <c r="A25124"/>
    </row>
    <row r="25125" spans="1:1">
      <c r="A25125"/>
    </row>
    <row r="25126" spans="1:1">
      <c r="A25126"/>
    </row>
    <row r="25127" spans="1:1">
      <c r="A25127"/>
    </row>
    <row r="25128" spans="1:1">
      <c r="A25128"/>
    </row>
    <row r="25129" spans="1:1">
      <c r="A25129"/>
    </row>
    <row r="25130" spans="1:1">
      <c r="A25130"/>
    </row>
    <row r="25131" spans="1:1">
      <c r="A25131"/>
    </row>
    <row r="25132" spans="1:1">
      <c r="A25132"/>
    </row>
    <row r="25133" spans="1:1">
      <c r="A25133"/>
    </row>
    <row r="25134" spans="1:1">
      <c r="A25134"/>
    </row>
    <row r="25135" spans="1:1">
      <c r="A25135"/>
    </row>
    <row r="25136" spans="1:1">
      <c r="A25136"/>
    </row>
    <row r="25137" spans="1:1">
      <c r="A25137"/>
    </row>
    <row r="25138" spans="1:1">
      <c r="A25138"/>
    </row>
    <row r="25139" spans="1:1">
      <c r="A25139"/>
    </row>
    <row r="25140" spans="1:1">
      <c r="A25140"/>
    </row>
    <row r="25141" spans="1:1">
      <c r="A25141"/>
    </row>
    <row r="25142" spans="1:1">
      <c r="A25142"/>
    </row>
    <row r="25143" spans="1:1">
      <c r="A25143"/>
    </row>
    <row r="25144" spans="1:1">
      <c r="A25144"/>
    </row>
    <row r="25145" spans="1:1">
      <c r="A25145"/>
    </row>
    <row r="25146" spans="1:1">
      <c r="A25146"/>
    </row>
    <row r="25147" spans="1:1">
      <c r="A25147"/>
    </row>
    <row r="25148" spans="1:1">
      <c r="A25148"/>
    </row>
    <row r="25149" spans="1:1">
      <c r="A25149"/>
    </row>
    <row r="25150" spans="1:1">
      <c r="A25150"/>
    </row>
    <row r="25151" spans="1:1">
      <c r="A25151"/>
    </row>
    <row r="25152" spans="1:1">
      <c r="A25152"/>
    </row>
    <row r="25153" spans="1:1">
      <c r="A25153"/>
    </row>
    <row r="25154" spans="1:1">
      <c r="A25154"/>
    </row>
    <row r="25155" spans="1:1">
      <c r="A25155"/>
    </row>
    <row r="25156" spans="1:1">
      <c r="A25156"/>
    </row>
    <row r="25157" spans="1:1">
      <c r="A25157"/>
    </row>
    <row r="25158" spans="1:1">
      <c r="A25158"/>
    </row>
    <row r="25159" spans="1:1">
      <c r="A25159"/>
    </row>
    <row r="25160" spans="1:1">
      <c r="A25160"/>
    </row>
    <row r="25161" spans="1:1">
      <c r="A25161"/>
    </row>
    <row r="25162" spans="1:1">
      <c r="A25162"/>
    </row>
    <row r="25163" spans="1:1">
      <c r="A25163"/>
    </row>
    <row r="25164" spans="1:1">
      <c r="A25164"/>
    </row>
    <row r="25165" spans="1:1">
      <c r="A25165"/>
    </row>
    <row r="25166" spans="1:1">
      <c r="A25166"/>
    </row>
    <row r="25167" spans="1:1">
      <c r="A25167"/>
    </row>
    <row r="25168" spans="1:1">
      <c r="A25168"/>
    </row>
    <row r="25169" spans="1:1">
      <c r="A25169"/>
    </row>
    <row r="25170" spans="1:1">
      <c r="A25170"/>
    </row>
    <row r="25171" spans="1:1">
      <c r="A25171"/>
    </row>
    <row r="25172" spans="1:1">
      <c r="A25172"/>
    </row>
    <row r="25173" spans="1:1">
      <c r="A25173"/>
    </row>
    <row r="25174" spans="1:1">
      <c r="A25174"/>
    </row>
    <row r="25175" spans="1:1">
      <c r="A25175"/>
    </row>
    <row r="25176" spans="1:1">
      <c r="A25176"/>
    </row>
    <row r="25177" spans="1:1">
      <c r="A25177"/>
    </row>
    <row r="25178" spans="1:1">
      <c r="A25178"/>
    </row>
    <row r="25179" spans="1:1">
      <c r="A25179"/>
    </row>
    <row r="25180" spans="1:1">
      <c r="A25180"/>
    </row>
    <row r="25181" spans="1:1">
      <c r="A25181"/>
    </row>
    <row r="25182" spans="1:1">
      <c r="A25182"/>
    </row>
    <row r="25183" spans="1:1">
      <c r="A25183"/>
    </row>
    <row r="25184" spans="1:1">
      <c r="A25184"/>
    </row>
    <row r="25185" spans="1:1">
      <c r="A25185"/>
    </row>
    <row r="25186" spans="1:1">
      <c r="A25186"/>
    </row>
    <row r="25187" spans="1:1">
      <c r="A25187"/>
    </row>
    <row r="25188" spans="1:1">
      <c r="A25188"/>
    </row>
    <row r="25189" spans="1:1">
      <c r="A25189"/>
    </row>
    <row r="25190" spans="1:1">
      <c r="A25190"/>
    </row>
    <row r="25191" spans="1:1">
      <c r="A25191"/>
    </row>
    <row r="25192" spans="1:1">
      <c r="A25192"/>
    </row>
    <row r="25193" spans="1:1">
      <c r="A25193"/>
    </row>
    <row r="25194" spans="1:1">
      <c r="A25194"/>
    </row>
    <row r="25195" spans="1:1">
      <c r="A25195"/>
    </row>
    <row r="25196" spans="1:1">
      <c r="A25196"/>
    </row>
    <row r="25197" spans="1:1">
      <c r="A25197"/>
    </row>
    <row r="25198" spans="1:1">
      <c r="A25198"/>
    </row>
    <row r="25199" spans="1:1">
      <c r="A25199"/>
    </row>
    <row r="25200" spans="1:1">
      <c r="A25200"/>
    </row>
    <row r="25201" spans="1:1">
      <c r="A25201"/>
    </row>
    <row r="25202" spans="1:1">
      <c r="A25202"/>
    </row>
    <row r="25203" spans="1:1">
      <c r="A25203"/>
    </row>
    <row r="25204" spans="1:1">
      <c r="A25204"/>
    </row>
    <row r="25205" spans="1:1">
      <c r="A25205"/>
    </row>
    <row r="25206" spans="1:1">
      <c r="A25206"/>
    </row>
    <row r="25207" spans="1:1">
      <c r="A25207"/>
    </row>
    <row r="25208" spans="1:1">
      <c r="A25208"/>
    </row>
    <row r="25209" spans="1:1">
      <c r="A25209"/>
    </row>
    <row r="25210" spans="1:1">
      <c r="A25210"/>
    </row>
    <row r="25211" spans="1:1">
      <c r="A25211"/>
    </row>
    <row r="25212" spans="1:1">
      <c r="A25212"/>
    </row>
    <row r="25213" spans="1:1">
      <c r="A25213"/>
    </row>
    <row r="25214" spans="1:1">
      <c r="A25214"/>
    </row>
    <row r="25215" spans="1:1">
      <c r="A25215"/>
    </row>
    <row r="25216" spans="1:1">
      <c r="A25216"/>
    </row>
    <row r="25217" spans="1:1">
      <c r="A25217"/>
    </row>
    <row r="25218" spans="1:1">
      <c r="A25218"/>
    </row>
    <row r="25219" spans="1:1">
      <c r="A25219"/>
    </row>
    <row r="25220" spans="1:1">
      <c r="A25220"/>
    </row>
    <row r="25221" spans="1:1">
      <c r="A25221"/>
    </row>
    <row r="25222" spans="1:1">
      <c r="A25222"/>
    </row>
    <row r="25223" spans="1:1">
      <c r="A25223"/>
    </row>
    <row r="25224" spans="1:1">
      <c r="A25224"/>
    </row>
    <row r="25225" spans="1:1">
      <c r="A25225"/>
    </row>
    <row r="25226" spans="1:1">
      <c r="A25226"/>
    </row>
    <row r="25227" spans="1:1">
      <c r="A25227"/>
    </row>
    <row r="25228" spans="1:1">
      <c r="A25228"/>
    </row>
    <row r="25229" spans="1:1">
      <c r="A25229"/>
    </row>
    <row r="25230" spans="1:1">
      <c r="A25230"/>
    </row>
    <row r="25231" spans="1:1">
      <c r="A25231"/>
    </row>
    <row r="25232" spans="1:1">
      <c r="A25232"/>
    </row>
    <row r="25233" spans="1:1">
      <c r="A25233"/>
    </row>
    <row r="25234" spans="1:1">
      <c r="A25234"/>
    </row>
    <row r="25235" spans="1:1">
      <c r="A25235"/>
    </row>
    <row r="25236" spans="1:1">
      <c r="A25236"/>
    </row>
    <row r="25237" spans="1:1">
      <c r="A25237"/>
    </row>
    <row r="25238" spans="1:1">
      <c r="A25238"/>
    </row>
    <row r="25239" spans="1:1">
      <c r="A25239"/>
    </row>
    <row r="25240" spans="1:1">
      <c r="A25240"/>
    </row>
    <row r="25241" spans="1:1">
      <c r="A25241"/>
    </row>
    <row r="25242" spans="1:1">
      <c r="A25242"/>
    </row>
    <row r="25243" spans="1:1">
      <c r="A25243"/>
    </row>
    <row r="25244" spans="1:1">
      <c r="A25244"/>
    </row>
    <row r="25245" spans="1:1">
      <c r="A25245"/>
    </row>
    <row r="25246" spans="1:1">
      <c r="A25246"/>
    </row>
    <row r="25247" spans="1:1">
      <c r="A25247"/>
    </row>
    <row r="25248" spans="1:1">
      <c r="A25248"/>
    </row>
    <row r="25249" spans="1:1">
      <c r="A25249"/>
    </row>
    <row r="25250" spans="1:1">
      <c r="A25250"/>
    </row>
    <row r="25251" spans="1:1">
      <c r="A25251"/>
    </row>
    <row r="25252" spans="1:1">
      <c r="A25252"/>
    </row>
    <row r="25253" spans="1:1">
      <c r="A25253"/>
    </row>
    <row r="25254" spans="1:1">
      <c r="A25254"/>
    </row>
    <row r="25255" spans="1:1">
      <c r="A25255"/>
    </row>
    <row r="25256" spans="1:1">
      <c r="A25256"/>
    </row>
    <row r="25257" spans="1:1">
      <c r="A25257"/>
    </row>
    <row r="25258" spans="1:1">
      <c r="A25258"/>
    </row>
    <row r="25259" spans="1:1">
      <c r="A25259"/>
    </row>
    <row r="25260" spans="1:1">
      <c r="A25260"/>
    </row>
    <row r="25261" spans="1:1">
      <c r="A25261"/>
    </row>
    <row r="25262" spans="1:1">
      <c r="A25262"/>
    </row>
    <row r="25263" spans="1:1">
      <c r="A25263"/>
    </row>
    <row r="25264" spans="1:1">
      <c r="A25264"/>
    </row>
    <row r="25265" spans="1:1">
      <c r="A25265"/>
    </row>
    <row r="25266" spans="1:1">
      <c r="A25266"/>
    </row>
    <row r="25267" spans="1:1">
      <c r="A25267"/>
    </row>
    <row r="25268" spans="1:1">
      <c r="A25268"/>
    </row>
    <row r="25269" spans="1:1">
      <c r="A25269"/>
    </row>
    <row r="25270" spans="1:1">
      <c r="A25270"/>
    </row>
    <row r="25271" spans="1:1">
      <c r="A25271"/>
    </row>
    <row r="25272" spans="1:1">
      <c r="A25272"/>
    </row>
    <row r="25273" spans="1:1">
      <c r="A25273"/>
    </row>
    <row r="25274" spans="1:1">
      <c r="A25274"/>
    </row>
    <row r="25275" spans="1:1">
      <c r="A25275"/>
    </row>
    <row r="25276" spans="1:1">
      <c r="A25276"/>
    </row>
    <row r="25277" spans="1:1">
      <c r="A25277"/>
    </row>
    <row r="25278" spans="1:1">
      <c r="A25278"/>
    </row>
    <row r="25279" spans="1:1">
      <c r="A25279"/>
    </row>
    <row r="25280" spans="1:1">
      <c r="A25280"/>
    </row>
    <row r="25281" spans="1:1">
      <c r="A25281"/>
    </row>
    <row r="25282" spans="1:1">
      <c r="A25282"/>
    </row>
    <row r="25283" spans="1:1">
      <c r="A25283"/>
    </row>
    <row r="25284" spans="1:1">
      <c r="A25284"/>
    </row>
    <row r="25285" spans="1:1">
      <c r="A25285"/>
    </row>
    <row r="25286" spans="1:1">
      <c r="A25286"/>
    </row>
    <row r="25287" spans="1:1">
      <c r="A25287"/>
    </row>
    <row r="25288" spans="1:1">
      <c r="A25288"/>
    </row>
    <row r="25289" spans="1:1">
      <c r="A25289"/>
    </row>
    <row r="25290" spans="1:1">
      <c r="A25290"/>
    </row>
    <row r="25291" spans="1:1">
      <c r="A25291"/>
    </row>
    <row r="25292" spans="1:1">
      <c r="A25292"/>
    </row>
    <row r="25293" spans="1:1">
      <c r="A25293"/>
    </row>
    <row r="25294" spans="1:1">
      <c r="A25294"/>
    </row>
    <row r="25295" spans="1:1">
      <c r="A25295"/>
    </row>
    <row r="25296" spans="1:1">
      <c r="A25296"/>
    </row>
    <row r="25297" spans="1:1">
      <c r="A25297"/>
    </row>
    <row r="25298" spans="1:1">
      <c r="A25298"/>
    </row>
    <row r="25299" spans="1:1">
      <c r="A25299"/>
    </row>
    <row r="25300" spans="1:1">
      <c r="A25300"/>
    </row>
    <row r="25301" spans="1:1">
      <c r="A25301"/>
    </row>
    <row r="25302" spans="1:1">
      <c r="A25302"/>
    </row>
    <row r="25303" spans="1:1">
      <c r="A25303"/>
    </row>
    <row r="25304" spans="1:1">
      <c r="A25304"/>
    </row>
    <row r="25305" spans="1:1">
      <c r="A25305"/>
    </row>
    <row r="25306" spans="1:1">
      <c r="A25306"/>
    </row>
    <row r="25307" spans="1:1">
      <c r="A25307"/>
    </row>
    <row r="25308" spans="1:1">
      <c r="A25308"/>
    </row>
    <row r="25309" spans="1:1">
      <c r="A25309"/>
    </row>
    <row r="25310" spans="1:1">
      <c r="A25310"/>
    </row>
    <row r="25311" spans="1:1">
      <c r="A25311"/>
    </row>
    <row r="25312" spans="1:1">
      <c r="A25312"/>
    </row>
    <row r="25313" spans="1:1">
      <c r="A25313"/>
    </row>
    <row r="25314" spans="1:1">
      <c r="A25314"/>
    </row>
    <row r="25315" spans="1:1">
      <c r="A25315"/>
    </row>
    <row r="25316" spans="1:1">
      <c r="A25316"/>
    </row>
    <row r="25317" spans="1:1">
      <c r="A25317"/>
    </row>
    <row r="25318" spans="1:1">
      <c r="A25318"/>
    </row>
    <row r="25319" spans="1:1">
      <c r="A25319"/>
    </row>
    <row r="25320" spans="1:1">
      <c r="A25320"/>
    </row>
    <row r="25321" spans="1:1">
      <c r="A25321"/>
    </row>
    <row r="25322" spans="1:1">
      <c r="A25322"/>
    </row>
    <row r="25323" spans="1:1">
      <c r="A25323"/>
    </row>
    <row r="25324" spans="1:1">
      <c r="A25324"/>
    </row>
    <row r="25325" spans="1:1">
      <c r="A25325"/>
    </row>
    <row r="25326" spans="1:1">
      <c r="A25326"/>
    </row>
    <row r="25327" spans="1:1">
      <c r="A25327"/>
    </row>
    <row r="25328" spans="1:1">
      <c r="A25328"/>
    </row>
    <row r="25329" spans="1:1">
      <c r="A25329"/>
    </row>
    <row r="25330" spans="1:1">
      <c r="A25330"/>
    </row>
    <row r="25331" spans="1:1">
      <c r="A25331"/>
    </row>
    <row r="25332" spans="1:1">
      <c r="A25332"/>
    </row>
    <row r="25333" spans="1:1">
      <c r="A25333"/>
    </row>
    <row r="25334" spans="1:1">
      <c r="A25334"/>
    </row>
    <row r="25335" spans="1:1">
      <c r="A25335"/>
    </row>
    <row r="25336" spans="1:1">
      <c r="A25336"/>
    </row>
    <row r="25337" spans="1:1">
      <c r="A25337"/>
    </row>
    <row r="25338" spans="1:1">
      <c r="A25338"/>
    </row>
    <row r="25339" spans="1:1">
      <c r="A25339"/>
    </row>
    <row r="25340" spans="1:1">
      <c r="A25340"/>
    </row>
    <row r="25341" spans="1:1">
      <c r="A25341"/>
    </row>
    <row r="25342" spans="1:1">
      <c r="A25342"/>
    </row>
    <row r="25343" spans="1:1">
      <c r="A25343"/>
    </row>
    <row r="25344" spans="1:1">
      <c r="A25344"/>
    </row>
    <row r="25345" spans="1:1">
      <c r="A25345"/>
    </row>
    <row r="25346" spans="1:1">
      <c r="A25346"/>
    </row>
    <row r="25347" spans="1:1">
      <c r="A25347"/>
    </row>
    <row r="25348" spans="1:1">
      <c r="A25348"/>
    </row>
    <row r="25349" spans="1:1">
      <c r="A25349"/>
    </row>
    <row r="25350" spans="1:1">
      <c r="A25350"/>
    </row>
    <row r="25351" spans="1:1">
      <c r="A25351"/>
    </row>
    <row r="25352" spans="1:1">
      <c r="A25352"/>
    </row>
    <row r="25353" spans="1:1">
      <c r="A25353"/>
    </row>
    <row r="25354" spans="1:1">
      <c r="A25354"/>
    </row>
    <row r="25355" spans="1:1">
      <c r="A25355"/>
    </row>
    <row r="25356" spans="1:1">
      <c r="A25356"/>
    </row>
    <row r="25357" spans="1:1">
      <c r="A25357"/>
    </row>
    <row r="25358" spans="1:1">
      <c r="A25358"/>
    </row>
    <row r="25359" spans="1:1">
      <c r="A25359"/>
    </row>
    <row r="25360" spans="1:1">
      <c r="A25360"/>
    </row>
    <row r="25361" spans="1:1">
      <c r="A25361"/>
    </row>
    <row r="25362" spans="1:1">
      <c r="A25362"/>
    </row>
    <row r="25363" spans="1:1">
      <c r="A25363"/>
    </row>
    <row r="25364" spans="1:1">
      <c r="A25364"/>
    </row>
    <row r="25365" spans="1:1">
      <c r="A25365"/>
    </row>
    <row r="25366" spans="1:1">
      <c r="A25366"/>
    </row>
    <row r="25367" spans="1:1">
      <c r="A25367"/>
    </row>
    <row r="25368" spans="1:1">
      <c r="A25368"/>
    </row>
    <row r="25369" spans="1:1">
      <c r="A25369"/>
    </row>
    <row r="25370" spans="1:1">
      <c r="A25370"/>
    </row>
    <row r="25371" spans="1:1">
      <c r="A25371"/>
    </row>
    <row r="25372" spans="1:1">
      <c r="A25372"/>
    </row>
    <row r="25373" spans="1:1">
      <c r="A25373"/>
    </row>
    <row r="25374" spans="1:1">
      <c r="A25374"/>
    </row>
    <row r="25375" spans="1:1">
      <c r="A25375"/>
    </row>
    <row r="25376" spans="1:1">
      <c r="A25376"/>
    </row>
    <row r="25377" spans="1:1">
      <c r="A25377"/>
    </row>
    <row r="25378" spans="1:1">
      <c r="A25378"/>
    </row>
    <row r="25379" spans="1:1">
      <c r="A25379"/>
    </row>
    <row r="25380" spans="1:1">
      <c r="A25380"/>
    </row>
    <row r="25381" spans="1:1">
      <c r="A25381"/>
    </row>
    <row r="25382" spans="1:1">
      <c r="A25382"/>
    </row>
    <row r="25383" spans="1:1">
      <c r="A25383"/>
    </row>
    <row r="25384" spans="1:1">
      <c r="A25384"/>
    </row>
    <row r="25385" spans="1:1">
      <c r="A25385"/>
    </row>
    <row r="25386" spans="1:1">
      <c r="A25386"/>
    </row>
    <row r="25387" spans="1:1">
      <c r="A25387"/>
    </row>
    <row r="25388" spans="1:1">
      <c r="A25388"/>
    </row>
    <row r="25389" spans="1:1">
      <c r="A25389"/>
    </row>
    <row r="25390" spans="1:1">
      <c r="A25390"/>
    </row>
    <row r="25391" spans="1:1">
      <c r="A25391"/>
    </row>
    <row r="25392" spans="1:1">
      <c r="A25392"/>
    </row>
    <row r="25393" spans="1:1">
      <c r="A25393"/>
    </row>
    <row r="25394" spans="1:1">
      <c r="A25394"/>
    </row>
    <row r="25395" spans="1:1">
      <c r="A25395"/>
    </row>
    <row r="25396" spans="1:1">
      <c r="A25396"/>
    </row>
    <row r="25397" spans="1:1">
      <c r="A25397"/>
    </row>
    <row r="25398" spans="1:1">
      <c r="A25398"/>
    </row>
    <row r="25399" spans="1:1">
      <c r="A25399"/>
    </row>
    <row r="25400" spans="1:1">
      <c r="A25400"/>
    </row>
    <row r="25401" spans="1:1">
      <c r="A25401"/>
    </row>
    <row r="25402" spans="1:1">
      <c r="A25402"/>
    </row>
    <row r="25403" spans="1:1">
      <c r="A25403"/>
    </row>
    <row r="25404" spans="1:1">
      <c r="A25404"/>
    </row>
    <row r="25405" spans="1:1">
      <c r="A25405"/>
    </row>
    <row r="25406" spans="1:1">
      <c r="A25406"/>
    </row>
    <row r="25407" spans="1:1">
      <c r="A25407"/>
    </row>
    <row r="25408" spans="1:1">
      <c r="A25408"/>
    </row>
    <row r="25409" spans="1:1">
      <c r="A25409"/>
    </row>
    <row r="25410" spans="1:1">
      <c r="A25410"/>
    </row>
    <row r="25411" spans="1:1">
      <c r="A25411"/>
    </row>
    <row r="25412" spans="1:1">
      <c r="A25412"/>
    </row>
    <row r="25413" spans="1:1">
      <c r="A25413"/>
    </row>
    <row r="25414" spans="1:1">
      <c r="A25414"/>
    </row>
    <row r="25415" spans="1:1">
      <c r="A25415"/>
    </row>
    <row r="25416" spans="1:1">
      <c r="A25416"/>
    </row>
    <row r="25417" spans="1:1">
      <c r="A25417"/>
    </row>
    <row r="25418" spans="1:1">
      <c r="A25418"/>
    </row>
    <row r="25419" spans="1:1">
      <c r="A25419"/>
    </row>
    <row r="25420" spans="1:1">
      <c r="A25420"/>
    </row>
    <row r="25421" spans="1:1">
      <c r="A25421"/>
    </row>
    <row r="25422" spans="1:1">
      <c r="A25422"/>
    </row>
    <row r="25423" spans="1:1">
      <c r="A25423"/>
    </row>
    <row r="25424" spans="1:1">
      <c r="A25424"/>
    </row>
    <row r="25425" spans="1:1">
      <c r="A25425"/>
    </row>
    <row r="25426" spans="1:1">
      <c r="A25426"/>
    </row>
    <row r="25427" spans="1:1">
      <c r="A25427"/>
    </row>
    <row r="25428" spans="1:1">
      <c r="A25428"/>
    </row>
    <row r="25429" spans="1:1">
      <c r="A25429"/>
    </row>
    <row r="25430" spans="1:1">
      <c r="A25430"/>
    </row>
    <row r="25431" spans="1:1">
      <c r="A25431"/>
    </row>
    <row r="25432" spans="1:1">
      <c r="A25432"/>
    </row>
    <row r="25433" spans="1:1">
      <c r="A25433"/>
    </row>
    <row r="25434" spans="1:1">
      <c r="A25434"/>
    </row>
    <row r="25435" spans="1:1">
      <c r="A25435"/>
    </row>
    <row r="25436" spans="1:1">
      <c r="A25436"/>
    </row>
    <row r="25437" spans="1:1">
      <c r="A25437"/>
    </row>
    <row r="25438" spans="1:1">
      <c r="A25438"/>
    </row>
    <row r="25439" spans="1:1">
      <c r="A25439"/>
    </row>
    <row r="25440" spans="1:1">
      <c r="A25440"/>
    </row>
    <row r="25441" spans="1:1">
      <c r="A25441"/>
    </row>
    <row r="25442" spans="1:1">
      <c r="A25442"/>
    </row>
    <row r="25443" spans="1:1">
      <c r="A25443"/>
    </row>
    <row r="25444" spans="1:1">
      <c r="A25444"/>
    </row>
    <row r="25445" spans="1:1">
      <c r="A25445"/>
    </row>
    <row r="25446" spans="1:1">
      <c r="A25446"/>
    </row>
    <row r="25447" spans="1:1">
      <c r="A25447"/>
    </row>
    <row r="25448" spans="1:1">
      <c r="A25448"/>
    </row>
    <row r="25449" spans="1:1">
      <c r="A25449"/>
    </row>
    <row r="25450" spans="1:1">
      <c r="A25450"/>
    </row>
    <row r="25451" spans="1:1">
      <c r="A25451"/>
    </row>
    <row r="25452" spans="1:1">
      <c r="A25452"/>
    </row>
    <row r="25453" spans="1:1">
      <c r="A25453"/>
    </row>
    <row r="25454" spans="1:1">
      <c r="A25454"/>
    </row>
    <row r="25455" spans="1:1">
      <c r="A25455"/>
    </row>
    <row r="25456" spans="1:1">
      <c r="A25456"/>
    </row>
    <row r="25457" spans="1:1">
      <c r="A25457"/>
    </row>
    <row r="25458" spans="1:1">
      <c r="A25458"/>
    </row>
    <row r="25459" spans="1:1">
      <c r="A25459"/>
    </row>
    <row r="25460" spans="1:1">
      <c r="A25460"/>
    </row>
    <row r="25461" spans="1:1">
      <c r="A25461"/>
    </row>
    <row r="25462" spans="1:1">
      <c r="A25462"/>
    </row>
    <row r="25463" spans="1:1">
      <c r="A25463"/>
    </row>
    <row r="25464" spans="1:1">
      <c r="A25464"/>
    </row>
    <row r="25465" spans="1:1">
      <c r="A25465"/>
    </row>
    <row r="25466" spans="1:1">
      <c r="A25466"/>
    </row>
    <row r="25467" spans="1:1">
      <c r="A25467"/>
    </row>
    <row r="25468" spans="1:1">
      <c r="A25468"/>
    </row>
    <row r="25469" spans="1:1">
      <c r="A25469"/>
    </row>
    <row r="25470" spans="1:1">
      <c r="A25470"/>
    </row>
    <row r="25471" spans="1:1">
      <c r="A25471"/>
    </row>
    <row r="25472" spans="1:1">
      <c r="A25472"/>
    </row>
    <row r="25473" spans="1:1">
      <c r="A25473"/>
    </row>
    <row r="25474" spans="1:1">
      <c r="A25474"/>
    </row>
    <row r="25475" spans="1:1">
      <c r="A25475"/>
    </row>
    <row r="25476" spans="1:1">
      <c r="A25476"/>
    </row>
    <row r="25477" spans="1:1">
      <c r="A25477"/>
    </row>
    <row r="25478" spans="1:1">
      <c r="A25478"/>
    </row>
    <row r="25479" spans="1:1">
      <c r="A25479"/>
    </row>
    <row r="25480" spans="1:1">
      <c r="A25480"/>
    </row>
    <row r="25481" spans="1:1">
      <c r="A25481"/>
    </row>
    <row r="25482" spans="1:1">
      <c r="A25482"/>
    </row>
    <row r="25483" spans="1:1">
      <c r="A25483"/>
    </row>
    <row r="25484" spans="1:1">
      <c r="A25484"/>
    </row>
    <row r="25485" spans="1:1">
      <c r="A25485"/>
    </row>
    <row r="25486" spans="1:1">
      <c r="A25486"/>
    </row>
    <row r="25487" spans="1:1">
      <c r="A25487"/>
    </row>
    <row r="25488" spans="1:1">
      <c r="A25488"/>
    </row>
    <row r="25489" spans="1:1">
      <c r="A25489"/>
    </row>
    <row r="25490" spans="1:1">
      <c r="A25490"/>
    </row>
    <row r="25491" spans="1:1">
      <c r="A25491"/>
    </row>
    <row r="25492" spans="1:1">
      <c r="A25492"/>
    </row>
    <row r="25493" spans="1:1">
      <c r="A25493"/>
    </row>
    <row r="25494" spans="1:1">
      <c r="A25494"/>
    </row>
    <row r="25495" spans="1:1">
      <c r="A25495"/>
    </row>
    <row r="25496" spans="1:1">
      <c r="A25496"/>
    </row>
    <row r="25497" spans="1:1">
      <c r="A25497"/>
    </row>
    <row r="25498" spans="1:1">
      <c r="A25498"/>
    </row>
    <row r="25499" spans="1:1">
      <c r="A25499"/>
    </row>
    <row r="25500" spans="1:1">
      <c r="A25500"/>
    </row>
    <row r="25501" spans="1:1">
      <c r="A25501"/>
    </row>
    <row r="25502" spans="1:1">
      <c r="A25502"/>
    </row>
    <row r="25503" spans="1:1">
      <c r="A25503"/>
    </row>
    <row r="25504" spans="1:1">
      <c r="A25504"/>
    </row>
    <row r="25505" spans="1:1">
      <c r="A25505"/>
    </row>
    <row r="25506" spans="1:1">
      <c r="A25506"/>
    </row>
    <row r="25507" spans="1:1">
      <c r="A25507"/>
    </row>
    <row r="25508" spans="1:1">
      <c r="A25508"/>
    </row>
    <row r="25509" spans="1:1">
      <c r="A25509"/>
    </row>
    <row r="25510" spans="1:1">
      <c r="A25510"/>
    </row>
    <row r="25511" spans="1:1">
      <c r="A25511"/>
    </row>
    <row r="25512" spans="1:1">
      <c r="A25512"/>
    </row>
    <row r="25513" spans="1:1">
      <c r="A25513"/>
    </row>
    <row r="25514" spans="1:1">
      <c r="A25514"/>
    </row>
    <row r="25515" spans="1:1">
      <c r="A25515"/>
    </row>
    <row r="25516" spans="1:1">
      <c r="A25516"/>
    </row>
    <row r="25517" spans="1:1">
      <c r="A25517"/>
    </row>
    <row r="25518" spans="1:1">
      <c r="A25518"/>
    </row>
    <row r="25519" spans="1:1">
      <c r="A25519"/>
    </row>
    <row r="25520" spans="1:1">
      <c r="A25520"/>
    </row>
    <row r="25521" spans="1:1">
      <c r="A25521"/>
    </row>
    <row r="25522" spans="1:1">
      <c r="A25522"/>
    </row>
    <row r="25523" spans="1:1">
      <c r="A25523"/>
    </row>
    <row r="25524" spans="1:1">
      <c r="A25524"/>
    </row>
    <row r="25525" spans="1:1">
      <c r="A25525"/>
    </row>
    <row r="25526" spans="1:1">
      <c r="A25526"/>
    </row>
    <row r="25527" spans="1:1">
      <c r="A25527"/>
    </row>
    <row r="25528" spans="1:1">
      <c r="A25528"/>
    </row>
    <row r="25529" spans="1:1">
      <c r="A25529"/>
    </row>
    <row r="25530" spans="1:1">
      <c r="A25530"/>
    </row>
    <row r="25531" spans="1:1">
      <c r="A25531"/>
    </row>
    <row r="25532" spans="1:1">
      <c r="A25532"/>
    </row>
    <row r="25533" spans="1:1">
      <c r="A25533"/>
    </row>
    <row r="25534" spans="1:1">
      <c r="A25534"/>
    </row>
    <row r="25535" spans="1:1">
      <c r="A25535"/>
    </row>
    <row r="25536" spans="1:1">
      <c r="A25536"/>
    </row>
    <row r="25537" spans="1:1">
      <c r="A25537"/>
    </row>
    <row r="25538" spans="1:1">
      <c r="A25538"/>
    </row>
    <row r="25539" spans="1:1">
      <c r="A25539"/>
    </row>
    <row r="25540" spans="1:1">
      <c r="A25540"/>
    </row>
    <row r="25541" spans="1:1">
      <c r="A25541"/>
    </row>
    <row r="25542" spans="1:1">
      <c r="A25542"/>
    </row>
    <row r="25543" spans="1:1">
      <c r="A25543"/>
    </row>
    <row r="25544" spans="1:1">
      <c r="A25544"/>
    </row>
    <row r="25545" spans="1:1">
      <c r="A25545"/>
    </row>
    <row r="25546" spans="1:1">
      <c r="A25546"/>
    </row>
    <row r="25547" spans="1:1">
      <c r="A25547"/>
    </row>
    <row r="25548" spans="1:1">
      <c r="A25548"/>
    </row>
    <row r="25549" spans="1:1">
      <c r="A25549"/>
    </row>
    <row r="25550" spans="1:1">
      <c r="A25550"/>
    </row>
    <row r="25551" spans="1:1">
      <c r="A25551"/>
    </row>
    <row r="25552" spans="1:1">
      <c r="A25552"/>
    </row>
    <row r="25553" spans="1:1">
      <c r="A25553"/>
    </row>
    <row r="25554" spans="1:1">
      <c r="A25554"/>
    </row>
    <row r="25555" spans="1:1">
      <c r="A25555"/>
    </row>
    <row r="25556" spans="1:1">
      <c r="A25556"/>
    </row>
    <row r="25557" spans="1:1">
      <c r="A25557"/>
    </row>
    <row r="25558" spans="1:1">
      <c r="A25558"/>
    </row>
    <row r="25559" spans="1:1">
      <c r="A25559"/>
    </row>
    <row r="25560" spans="1:1">
      <c r="A25560"/>
    </row>
    <row r="25561" spans="1:1">
      <c r="A25561"/>
    </row>
    <row r="25562" spans="1:1">
      <c r="A25562"/>
    </row>
    <row r="25563" spans="1:1">
      <c r="A25563"/>
    </row>
    <row r="25564" spans="1:1">
      <c r="A25564"/>
    </row>
    <row r="25565" spans="1:1">
      <c r="A25565"/>
    </row>
    <row r="25566" spans="1:1">
      <c r="A25566"/>
    </row>
    <row r="25567" spans="1:1">
      <c r="A25567"/>
    </row>
    <row r="25568" spans="1:1">
      <c r="A25568"/>
    </row>
    <row r="25569" spans="1:1">
      <c r="A25569"/>
    </row>
    <row r="25570" spans="1:1">
      <c r="A25570"/>
    </row>
    <row r="25571" spans="1:1">
      <c r="A25571"/>
    </row>
    <row r="25572" spans="1:1">
      <c r="A25572"/>
    </row>
    <row r="25573" spans="1:1">
      <c r="A25573"/>
    </row>
    <row r="25574" spans="1:1">
      <c r="A25574"/>
    </row>
    <row r="25575" spans="1:1">
      <c r="A25575"/>
    </row>
    <row r="25576" spans="1:1">
      <c r="A25576"/>
    </row>
    <row r="25577" spans="1:1">
      <c r="A25577"/>
    </row>
    <row r="25578" spans="1:1">
      <c r="A25578"/>
    </row>
    <row r="25579" spans="1:1">
      <c r="A25579"/>
    </row>
    <row r="25580" spans="1:1">
      <c r="A25580"/>
    </row>
    <row r="25581" spans="1:1">
      <c r="A25581"/>
    </row>
    <row r="25582" spans="1:1">
      <c r="A25582"/>
    </row>
    <row r="25583" spans="1:1">
      <c r="A25583"/>
    </row>
    <row r="25584" spans="1:1">
      <c r="A25584"/>
    </row>
    <row r="25585" spans="1:1">
      <c r="A25585"/>
    </row>
    <row r="25586" spans="1:1">
      <c r="A25586"/>
    </row>
    <row r="25587" spans="1:1">
      <c r="A25587"/>
    </row>
    <row r="25588" spans="1:1">
      <c r="A25588"/>
    </row>
    <row r="25589" spans="1:1">
      <c r="A25589"/>
    </row>
    <row r="25590" spans="1:1">
      <c r="A25590"/>
    </row>
    <row r="25591" spans="1:1">
      <c r="A25591"/>
    </row>
    <row r="25592" spans="1:1">
      <c r="A25592"/>
    </row>
    <row r="25593" spans="1:1">
      <c r="A25593"/>
    </row>
    <row r="25594" spans="1:1">
      <c r="A25594"/>
    </row>
    <row r="25595" spans="1:1">
      <c r="A25595"/>
    </row>
    <row r="25596" spans="1:1">
      <c r="A25596"/>
    </row>
    <row r="25597" spans="1:1">
      <c r="A25597"/>
    </row>
    <row r="25598" spans="1:1">
      <c r="A25598"/>
    </row>
    <row r="25599" spans="1:1">
      <c r="A25599"/>
    </row>
    <row r="25600" spans="1:1">
      <c r="A25600"/>
    </row>
    <row r="25601" spans="1:1">
      <c r="A25601"/>
    </row>
    <row r="25602" spans="1:1">
      <c r="A25602"/>
    </row>
    <row r="25603" spans="1:1">
      <c r="A25603"/>
    </row>
    <row r="25604" spans="1:1">
      <c r="A25604"/>
    </row>
    <row r="25605" spans="1:1">
      <c r="A25605"/>
    </row>
    <row r="25606" spans="1:1">
      <c r="A25606"/>
    </row>
    <row r="25607" spans="1:1">
      <c r="A25607"/>
    </row>
    <row r="25608" spans="1:1">
      <c r="A25608"/>
    </row>
    <row r="25609" spans="1:1">
      <c r="A25609"/>
    </row>
    <row r="25610" spans="1:1">
      <c r="A25610"/>
    </row>
    <row r="25611" spans="1:1">
      <c r="A25611"/>
    </row>
    <row r="25612" spans="1:1">
      <c r="A25612"/>
    </row>
    <row r="25613" spans="1:1">
      <c r="A25613"/>
    </row>
    <row r="25614" spans="1:1">
      <c r="A25614"/>
    </row>
    <row r="25615" spans="1:1">
      <c r="A25615"/>
    </row>
    <row r="25616" spans="1:1">
      <c r="A25616"/>
    </row>
    <row r="25617" spans="1:1">
      <c r="A25617"/>
    </row>
    <row r="25618" spans="1:1">
      <c r="A25618"/>
    </row>
    <row r="25619" spans="1:1">
      <c r="A25619"/>
    </row>
    <row r="25620" spans="1:1">
      <c r="A25620"/>
    </row>
    <row r="25621" spans="1:1">
      <c r="A25621"/>
    </row>
    <row r="25622" spans="1:1">
      <c r="A25622"/>
    </row>
    <row r="25623" spans="1:1">
      <c r="A25623"/>
    </row>
    <row r="25624" spans="1:1">
      <c r="A25624"/>
    </row>
    <row r="25625" spans="1:1">
      <c r="A25625"/>
    </row>
    <row r="25626" spans="1:1">
      <c r="A25626"/>
    </row>
    <row r="25627" spans="1:1">
      <c r="A25627"/>
    </row>
    <row r="25628" spans="1:1">
      <c r="A25628"/>
    </row>
    <row r="25629" spans="1:1">
      <c r="A25629"/>
    </row>
    <row r="25630" spans="1:1">
      <c r="A25630"/>
    </row>
    <row r="25631" spans="1:1">
      <c r="A25631"/>
    </row>
    <row r="25632" spans="1:1">
      <c r="A25632"/>
    </row>
    <row r="25633" spans="1:1">
      <c r="A25633"/>
    </row>
    <row r="25634" spans="1:1">
      <c r="A25634"/>
    </row>
    <row r="25635" spans="1:1">
      <c r="A25635"/>
    </row>
    <row r="25636" spans="1:1">
      <c r="A25636"/>
    </row>
    <row r="25637" spans="1:1">
      <c r="A25637"/>
    </row>
    <row r="25638" spans="1:1">
      <c r="A25638"/>
    </row>
    <row r="25639" spans="1:1">
      <c r="A25639"/>
    </row>
    <row r="25640" spans="1:1">
      <c r="A25640"/>
    </row>
    <row r="25641" spans="1:1">
      <c r="A25641"/>
    </row>
    <row r="25642" spans="1:1">
      <c r="A25642"/>
    </row>
    <row r="25643" spans="1:1">
      <c r="A25643"/>
    </row>
    <row r="25644" spans="1:1">
      <c r="A25644"/>
    </row>
    <row r="25645" spans="1:1">
      <c r="A25645"/>
    </row>
    <row r="25646" spans="1:1">
      <c r="A25646"/>
    </row>
    <row r="25647" spans="1:1">
      <c r="A25647"/>
    </row>
    <row r="25648" spans="1:1">
      <c r="A25648"/>
    </row>
    <row r="25649" spans="1:1">
      <c r="A25649"/>
    </row>
    <row r="25650" spans="1:1">
      <c r="A25650"/>
    </row>
    <row r="25651" spans="1:1">
      <c r="A25651"/>
    </row>
    <row r="25652" spans="1:1">
      <c r="A25652"/>
    </row>
    <row r="25653" spans="1:1">
      <c r="A25653"/>
    </row>
    <row r="25654" spans="1:1">
      <c r="A25654"/>
    </row>
    <row r="25655" spans="1:1">
      <c r="A25655"/>
    </row>
    <row r="25656" spans="1:1">
      <c r="A25656"/>
    </row>
    <row r="25657" spans="1:1">
      <c r="A25657"/>
    </row>
    <row r="25658" spans="1:1">
      <c r="A25658"/>
    </row>
    <row r="25659" spans="1:1">
      <c r="A25659"/>
    </row>
    <row r="25660" spans="1:1">
      <c r="A25660"/>
    </row>
    <row r="25661" spans="1:1">
      <c r="A25661"/>
    </row>
    <row r="25662" spans="1:1">
      <c r="A25662"/>
    </row>
    <row r="25663" spans="1:1">
      <c r="A25663"/>
    </row>
    <row r="25664" spans="1:1">
      <c r="A25664"/>
    </row>
    <row r="25665" spans="1:1">
      <c r="A25665"/>
    </row>
    <row r="25666" spans="1:1">
      <c r="A25666"/>
    </row>
    <row r="25667" spans="1:1">
      <c r="A25667"/>
    </row>
    <row r="25668" spans="1:1">
      <c r="A25668"/>
    </row>
    <row r="25669" spans="1:1">
      <c r="A25669"/>
    </row>
    <row r="25670" spans="1:1">
      <c r="A25670"/>
    </row>
    <row r="25671" spans="1:1">
      <c r="A25671"/>
    </row>
    <row r="25672" spans="1:1">
      <c r="A25672"/>
    </row>
    <row r="25673" spans="1:1">
      <c r="A25673"/>
    </row>
    <row r="25674" spans="1:1">
      <c r="A25674"/>
    </row>
    <row r="25675" spans="1:1">
      <c r="A25675"/>
    </row>
    <row r="25676" spans="1:1">
      <c r="A25676"/>
    </row>
    <row r="25677" spans="1:1">
      <c r="A25677"/>
    </row>
    <row r="25678" spans="1:1">
      <c r="A25678"/>
    </row>
    <row r="25679" spans="1:1">
      <c r="A25679"/>
    </row>
    <row r="25680" spans="1:1">
      <c r="A25680"/>
    </row>
    <row r="25681" spans="1:1">
      <c r="A25681"/>
    </row>
    <row r="25682" spans="1:1">
      <c r="A25682"/>
    </row>
    <row r="25683" spans="1:1">
      <c r="A25683"/>
    </row>
    <row r="25684" spans="1:1">
      <c r="A25684"/>
    </row>
    <row r="25685" spans="1:1">
      <c r="A25685"/>
    </row>
    <row r="25686" spans="1:1">
      <c r="A25686"/>
    </row>
    <row r="25687" spans="1:1">
      <c r="A25687"/>
    </row>
    <row r="25688" spans="1:1">
      <c r="A25688"/>
    </row>
    <row r="25689" spans="1:1">
      <c r="A25689"/>
    </row>
    <row r="25690" spans="1:1">
      <c r="A25690"/>
    </row>
    <row r="25691" spans="1:1">
      <c r="A25691"/>
    </row>
    <row r="25692" spans="1:1">
      <c r="A25692"/>
    </row>
    <row r="25693" spans="1:1">
      <c r="A25693"/>
    </row>
    <row r="25694" spans="1:1">
      <c r="A25694"/>
    </row>
    <row r="25695" spans="1:1">
      <c r="A25695"/>
    </row>
    <row r="25696" spans="1:1">
      <c r="A25696"/>
    </row>
    <row r="25697" spans="1:1">
      <c r="A25697"/>
    </row>
    <row r="25698" spans="1:1">
      <c r="A25698"/>
    </row>
    <row r="25699" spans="1:1">
      <c r="A25699"/>
    </row>
    <row r="25700" spans="1:1">
      <c r="A25700"/>
    </row>
    <row r="25701" spans="1:1">
      <c r="A25701"/>
    </row>
    <row r="25702" spans="1:1">
      <c r="A25702"/>
    </row>
    <row r="25703" spans="1:1">
      <c r="A25703"/>
    </row>
    <row r="25704" spans="1:1">
      <c r="A25704"/>
    </row>
    <row r="25705" spans="1:1">
      <c r="A25705"/>
    </row>
    <row r="25706" spans="1:1">
      <c r="A25706"/>
    </row>
    <row r="25707" spans="1:1">
      <c r="A25707"/>
    </row>
    <row r="25708" spans="1:1">
      <c r="A25708"/>
    </row>
    <row r="25709" spans="1:1">
      <c r="A25709"/>
    </row>
    <row r="25710" spans="1:1">
      <c r="A25710"/>
    </row>
    <row r="25711" spans="1:1">
      <c r="A25711"/>
    </row>
    <row r="25712" spans="1:1">
      <c r="A25712"/>
    </row>
    <row r="25713" spans="1:1">
      <c r="A25713"/>
    </row>
    <row r="25714" spans="1:1">
      <c r="A25714"/>
    </row>
    <row r="25715" spans="1:1">
      <c r="A25715"/>
    </row>
    <row r="25716" spans="1:1">
      <c r="A25716"/>
    </row>
    <row r="25717" spans="1:1">
      <c r="A25717"/>
    </row>
    <row r="25718" spans="1:1">
      <c r="A25718"/>
    </row>
    <row r="25719" spans="1:1">
      <c r="A25719"/>
    </row>
    <row r="25720" spans="1:1">
      <c r="A25720"/>
    </row>
    <row r="25721" spans="1:1">
      <c r="A25721"/>
    </row>
    <row r="25722" spans="1:1">
      <c r="A25722"/>
    </row>
    <row r="25723" spans="1:1">
      <c r="A25723"/>
    </row>
    <row r="25724" spans="1:1">
      <c r="A25724"/>
    </row>
    <row r="25725" spans="1:1">
      <c r="A25725"/>
    </row>
    <row r="25726" spans="1:1">
      <c r="A25726"/>
    </row>
    <row r="25727" spans="1:1">
      <c r="A25727"/>
    </row>
    <row r="25728" spans="1:1">
      <c r="A25728"/>
    </row>
    <row r="25729" spans="1:1">
      <c r="A25729"/>
    </row>
    <row r="25730" spans="1:1">
      <c r="A25730"/>
    </row>
    <row r="25731" spans="1:1">
      <c r="A25731"/>
    </row>
    <row r="25732" spans="1:1">
      <c r="A25732"/>
    </row>
    <row r="25733" spans="1:1">
      <c r="A25733"/>
    </row>
    <row r="25734" spans="1:1">
      <c r="A25734"/>
    </row>
    <row r="25735" spans="1:1">
      <c r="A25735"/>
    </row>
    <row r="25736" spans="1:1">
      <c r="A25736"/>
    </row>
    <row r="25737" spans="1:1">
      <c r="A25737"/>
    </row>
    <row r="25738" spans="1:1">
      <c r="A25738"/>
    </row>
    <row r="25739" spans="1:1">
      <c r="A25739"/>
    </row>
    <row r="25740" spans="1:1">
      <c r="A25740"/>
    </row>
    <row r="25741" spans="1:1">
      <c r="A25741"/>
    </row>
    <row r="25742" spans="1:1">
      <c r="A25742"/>
    </row>
    <row r="25743" spans="1:1">
      <c r="A25743"/>
    </row>
    <row r="25744" spans="1:1">
      <c r="A25744"/>
    </row>
    <row r="25745" spans="1:1">
      <c r="A25745"/>
    </row>
    <row r="25746" spans="1:1">
      <c r="A25746"/>
    </row>
    <row r="25747" spans="1:1">
      <c r="A25747"/>
    </row>
    <row r="25748" spans="1:1">
      <c r="A25748"/>
    </row>
    <row r="25749" spans="1:1">
      <c r="A25749"/>
    </row>
    <row r="25750" spans="1:1">
      <c r="A25750"/>
    </row>
    <row r="25751" spans="1:1">
      <c r="A25751"/>
    </row>
    <row r="25752" spans="1:1">
      <c r="A25752"/>
    </row>
    <row r="25753" spans="1:1">
      <c r="A25753"/>
    </row>
    <row r="25754" spans="1:1">
      <c r="A25754"/>
    </row>
    <row r="25755" spans="1:1">
      <c r="A25755"/>
    </row>
    <row r="25756" spans="1:1">
      <c r="A25756"/>
    </row>
    <row r="25757" spans="1:1">
      <c r="A25757"/>
    </row>
    <row r="25758" spans="1:1">
      <c r="A25758"/>
    </row>
    <row r="25759" spans="1:1">
      <c r="A25759"/>
    </row>
    <row r="25760" spans="1:1">
      <c r="A25760"/>
    </row>
    <row r="25761" spans="1:1">
      <c r="A25761"/>
    </row>
    <row r="25762" spans="1:1">
      <c r="A25762"/>
    </row>
    <row r="25763" spans="1:1">
      <c r="A25763"/>
    </row>
    <row r="25764" spans="1:1">
      <c r="A25764"/>
    </row>
    <row r="25765" spans="1:1">
      <c r="A25765"/>
    </row>
    <row r="25766" spans="1:1">
      <c r="A25766"/>
    </row>
    <row r="25767" spans="1:1">
      <c r="A25767"/>
    </row>
    <row r="25768" spans="1:1">
      <c r="A25768"/>
    </row>
    <row r="25769" spans="1:1">
      <c r="A25769"/>
    </row>
    <row r="25770" spans="1:1">
      <c r="A25770"/>
    </row>
    <row r="25771" spans="1:1">
      <c r="A25771"/>
    </row>
    <row r="25772" spans="1:1">
      <c r="A25772"/>
    </row>
    <row r="25773" spans="1:1">
      <c r="A25773"/>
    </row>
    <row r="25774" spans="1:1">
      <c r="A25774"/>
    </row>
    <row r="25775" spans="1:1">
      <c r="A25775"/>
    </row>
    <row r="25776" spans="1:1">
      <c r="A25776"/>
    </row>
    <row r="25777" spans="1:1">
      <c r="A25777"/>
    </row>
    <row r="25778" spans="1:1">
      <c r="A25778"/>
    </row>
    <row r="25779" spans="1:1">
      <c r="A25779"/>
    </row>
    <row r="25780" spans="1:1">
      <c r="A25780"/>
    </row>
    <row r="25781" spans="1:1">
      <c r="A25781"/>
    </row>
    <row r="25782" spans="1:1">
      <c r="A25782"/>
    </row>
    <row r="25783" spans="1:1">
      <c r="A25783"/>
    </row>
    <row r="25784" spans="1:1">
      <c r="A25784"/>
    </row>
    <row r="25785" spans="1:1">
      <c r="A25785"/>
    </row>
    <row r="25786" spans="1:1">
      <c r="A25786"/>
    </row>
    <row r="25787" spans="1:1">
      <c r="A25787"/>
    </row>
    <row r="25788" spans="1:1">
      <c r="A25788"/>
    </row>
    <row r="25789" spans="1:1">
      <c r="A25789"/>
    </row>
    <row r="25790" spans="1:1">
      <c r="A25790"/>
    </row>
    <row r="25791" spans="1:1">
      <c r="A25791"/>
    </row>
    <row r="25792" spans="1:1">
      <c r="A25792"/>
    </row>
    <row r="25793" spans="1:1">
      <c r="A25793"/>
    </row>
    <row r="25794" spans="1:1">
      <c r="A25794"/>
    </row>
    <row r="25795" spans="1:1">
      <c r="A25795"/>
    </row>
    <row r="25796" spans="1:1">
      <c r="A25796"/>
    </row>
    <row r="25797" spans="1:1">
      <c r="A25797"/>
    </row>
    <row r="25798" spans="1:1">
      <c r="A25798"/>
    </row>
    <row r="25799" spans="1:1">
      <c r="A25799"/>
    </row>
    <row r="25800" spans="1:1">
      <c r="A25800"/>
    </row>
    <row r="25801" spans="1:1">
      <c r="A25801"/>
    </row>
    <row r="25802" spans="1:1">
      <c r="A25802"/>
    </row>
    <row r="25803" spans="1:1">
      <c r="A25803"/>
    </row>
    <row r="25804" spans="1:1">
      <c r="A25804"/>
    </row>
    <row r="25805" spans="1:1">
      <c r="A25805"/>
    </row>
    <row r="25806" spans="1:1">
      <c r="A25806"/>
    </row>
    <row r="25807" spans="1:1">
      <c r="A25807"/>
    </row>
    <row r="25808" spans="1:1">
      <c r="A25808"/>
    </row>
    <row r="25809" spans="1:1">
      <c r="A25809"/>
    </row>
    <row r="25810" spans="1:1">
      <c r="A25810"/>
    </row>
    <row r="25811" spans="1:1">
      <c r="A25811"/>
    </row>
    <row r="25812" spans="1:1">
      <c r="A25812"/>
    </row>
    <row r="25813" spans="1:1">
      <c r="A25813"/>
    </row>
    <row r="25814" spans="1:1">
      <c r="A25814"/>
    </row>
    <row r="25815" spans="1:1">
      <c r="A25815"/>
    </row>
    <row r="25816" spans="1:1">
      <c r="A25816"/>
    </row>
    <row r="25817" spans="1:1">
      <c r="A25817"/>
    </row>
    <row r="25818" spans="1:1">
      <c r="A25818"/>
    </row>
    <row r="25819" spans="1:1">
      <c r="A25819"/>
    </row>
    <row r="25820" spans="1:1">
      <c r="A25820"/>
    </row>
    <row r="25821" spans="1:1">
      <c r="A25821"/>
    </row>
    <row r="25822" spans="1:1">
      <c r="A25822"/>
    </row>
    <row r="25823" spans="1:1">
      <c r="A25823"/>
    </row>
    <row r="25824" spans="1:1">
      <c r="A25824"/>
    </row>
    <row r="25825" spans="1:1">
      <c r="A25825"/>
    </row>
    <row r="25826" spans="1:1">
      <c r="A25826"/>
    </row>
    <row r="25827" spans="1:1">
      <c r="A25827"/>
    </row>
    <row r="25828" spans="1:1">
      <c r="A25828"/>
    </row>
    <row r="25829" spans="1:1">
      <c r="A25829"/>
    </row>
    <row r="25830" spans="1:1">
      <c r="A25830"/>
    </row>
    <row r="25831" spans="1:1">
      <c r="A25831"/>
    </row>
    <row r="25832" spans="1:1">
      <c r="A25832"/>
    </row>
    <row r="25833" spans="1:1">
      <c r="A25833"/>
    </row>
    <row r="25834" spans="1:1">
      <c r="A25834"/>
    </row>
    <row r="25835" spans="1:1">
      <c r="A25835"/>
    </row>
    <row r="25836" spans="1:1">
      <c r="A25836"/>
    </row>
    <row r="25837" spans="1:1">
      <c r="A25837"/>
    </row>
    <row r="25838" spans="1:1">
      <c r="A25838"/>
    </row>
    <row r="25839" spans="1:1">
      <c r="A25839"/>
    </row>
    <row r="25840" spans="1:1">
      <c r="A25840"/>
    </row>
    <row r="25841" spans="1:1">
      <c r="A25841"/>
    </row>
    <row r="25842" spans="1:1">
      <c r="A25842"/>
    </row>
    <row r="25843" spans="1:1">
      <c r="A25843"/>
    </row>
    <row r="25844" spans="1:1">
      <c r="A25844"/>
    </row>
    <row r="25845" spans="1:1">
      <c r="A25845"/>
    </row>
    <row r="25846" spans="1:1">
      <c r="A25846"/>
    </row>
    <row r="25847" spans="1:1">
      <c r="A25847"/>
    </row>
    <row r="25848" spans="1:1">
      <c r="A25848"/>
    </row>
    <row r="25849" spans="1:1">
      <c r="A25849"/>
    </row>
    <row r="25850" spans="1:1">
      <c r="A25850"/>
    </row>
    <row r="25851" spans="1:1">
      <c r="A25851"/>
    </row>
    <row r="25852" spans="1:1">
      <c r="A25852"/>
    </row>
    <row r="25853" spans="1:1">
      <c r="A25853"/>
    </row>
    <row r="25854" spans="1:1">
      <c r="A25854"/>
    </row>
    <row r="25855" spans="1:1">
      <c r="A25855"/>
    </row>
    <row r="25856" spans="1:1">
      <c r="A25856"/>
    </row>
    <row r="25857" spans="1:1">
      <c r="A25857"/>
    </row>
    <row r="25858" spans="1:1">
      <c r="A25858"/>
    </row>
    <row r="25859" spans="1:1">
      <c r="A25859"/>
    </row>
    <row r="25860" spans="1:1">
      <c r="A25860"/>
    </row>
    <row r="25861" spans="1:1">
      <c r="A25861"/>
    </row>
    <row r="25862" spans="1:1">
      <c r="A25862"/>
    </row>
    <row r="25863" spans="1:1">
      <c r="A25863"/>
    </row>
    <row r="25864" spans="1:1">
      <c r="A25864"/>
    </row>
    <row r="25865" spans="1:1">
      <c r="A25865"/>
    </row>
    <row r="25866" spans="1:1">
      <c r="A25866"/>
    </row>
    <row r="25867" spans="1:1">
      <c r="A25867"/>
    </row>
    <row r="25868" spans="1:1">
      <c r="A25868"/>
    </row>
    <row r="25869" spans="1:1">
      <c r="A25869"/>
    </row>
    <row r="25870" spans="1:1">
      <c r="A25870"/>
    </row>
    <row r="25871" spans="1:1">
      <c r="A25871"/>
    </row>
    <row r="25872" spans="1:1">
      <c r="A25872"/>
    </row>
    <row r="25873" spans="1:1">
      <c r="A25873"/>
    </row>
    <row r="25874" spans="1:1">
      <c r="A25874"/>
    </row>
    <row r="25875" spans="1:1">
      <c r="A25875"/>
    </row>
    <row r="25876" spans="1:1">
      <c r="A25876"/>
    </row>
    <row r="25877" spans="1:1">
      <c r="A25877"/>
    </row>
    <row r="25878" spans="1:1">
      <c r="A25878"/>
    </row>
    <row r="25879" spans="1:1">
      <c r="A25879"/>
    </row>
    <row r="25880" spans="1:1">
      <c r="A25880"/>
    </row>
    <row r="25881" spans="1:1">
      <c r="A25881"/>
    </row>
    <row r="25882" spans="1:1">
      <c r="A25882"/>
    </row>
    <row r="25883" spans="1:1">
      <c r="A25883"/>
    </row>
    <row r="25884" spans="1:1">
      <c r="A25884"/>
    </row>
    <row r="25885" spans="1:1">
      <c r="A25885"/>
    </row>
    <row r="25886" spans="1:1">
      <c r="A25886"/>
    </row>
    <row r="25887" spans="1:1">
      <c r="A25887"/>
    </row>
    <row r="25888" spans="1:1">
      <c r="A25888"/>
    </row>
    <row r="25889" spans="1:1">
      <c r="A25889"/>
    </row>
    <row r="25890" spans="1:1">
      <c r="A25890"/>
    </row>
    <row r="25891" spans="1:1">
      <c r="A25891"/>
    </row>
    <row r="25892" spans="1:1">
      <c r="A25892"/>
    </row>
    <row r="25893" spans="1:1">
      <c r="A25893"/>
    </row>
    <row r="25894" spans="1:1">
      <c r="A25894"/>
    </row>
    <row r="25895" spans="1:1">
      <c r="A25895"/>
    </row>
    <row r="25896" spans="1:1">
      <c r="A25896"/>
    </row>
    <row r="25897" spans="1:1">
      <c r="A25897"/>
    </row>
    <row r="25898" spans="1:1">
      <c r="A25898"/>
    </row>
    <row r="25899" spans="1:1">
      <c r="A25899"/>
    </row>
    <row r="25900" spans="1:1">
      <c r="A25900"/>
    </row>
    <row r="25901" spans="1:1">
      <c r="A25901"/>
    </row>
    <row r="25902" spans="1:1">
      <c r="A25902"/>
    </row>
    <row r="25903" spans="1:1">
      <c r="A25903"/>
    </row>
    <row r="25904" spans="1:1">
      <c r="A25904"/>
    </row>
    <row r="25905" spans="1:1">
      <c r="A25905"/>
    </row>
    <row r="25906" spans="1:1">
      <c r="A25906"/>
    </row>
    <row r="25907" spans="1:1">
      <c r="A25907"/>
    </row>
    <row r="25908" spans="1:1">
      <c r="A25908"/>
    </row>
    <row r="25909" spans="1:1">
      <c r="A25909"/>
    </row>
    <row r="25910" spans="1:1">
      <c r="A25910"/>
    </row>
    <row r="25911" spans="1:1">
      <c r="A25911"/>
    </row>
    <row r="25912" spans="1:1">
      <c r="A25912"/>
    </row>
    <row r="25913" spans="1:1">
      <c r="A25913"/>
    </row>
    <row r="25914" spans="1:1">
      <c r="A25914"/>
    </row>
    <row r="25915" spans="1:1">
      <c r="A25915"/>
    </row>
    <row r="25916" spans="1:1">
      <c r="A25916"/>
    </row>
    <row r="25917" spans="1:1">
      <c r="A25917"/>
    </row>
    <row r="25918" spans="1:1">
      <c r="A25918"/>
    </row>
    <row r="25919" spans="1:1">
      <c r="A25919"/>
    </row>
    <row r="25920" spans="1:1">
      <c r="A25920"/>
    </row>
    <row r="25921" spans="1:1">
      <c r="A25921"/>
    </row>
    <row r="25922" spans="1:1">
      <c r="A25922"/>
    </row>
    <row r="25923" spans="1:1">
      <c r="A25923"/>
    </row>
    <row r="25924" spans="1:1">
      <c r="A25924"/>
    </row>
    <row r="25925" spans="1:1">
      <c r="A25925"/>
    </row>
    <row r="25926" spans="1:1">
      <c r="A25926"/>
    </row>
    <row r="25927" spans="1:1">
      <c r="A25927"/>
    </row>
    <row r="25928" spans="1:1">
      <c r="A25928"/>
    </row>
    <row r="25929" spans="1:1">
      <c r="A25929"/>
    </row>
    <row r="25930" spans="1:1">
      <c r="A25930"/>
    </row>
    <row r="25931" spans="1:1">
      <c r="A25931"/>
    </row>
    <row r="25932" spans="1:1">
      <c r="A25932"/>
    </row>
    <row r="25933" spans="1:1">
      <c r="A25933"/>
    </row>
    <row r="25934" spans="1:1">
      <c r="A25934"/>
    </row>
    <row r="25935" spans="1:1">
      <c r="A25935"/>
    </row>
    <row r="25936" spans="1:1">
      <c r="A25936"/>
    </row>
    <row r="25937" spans="1:1">
      <c r="A25937"/>
    </row>
    <row r="25938" spans="1:1">
      <c r="A25938"/>
    </row>
    <row r="25939" spans="1:1">
      <c r="A25939"/>
    </row>
    <row r="25940" spans="1:1">
      <c r="A25940"/>
    </row>
    <row r="25941" spans="1:1">
      <c r="A25941"/>
    </row>
    <row r="25942" spans="1:1">
      <c r="A25942"/>
    </row>
    <row r="25943" spans="1:1">
      <c r="A25943"/>
    </row>
    <row r="25944" spans="1:1">
      <c r="A25944"/>
    </row>
    <row r="25945" spans="1:1">
      <c r="A25945"/>
    </row>
    <row r="25946" spans="1:1">
      <c r="A25946"/>
    </row>
    <row r="25947" spans="1:1">
      <c r="A25947"/>
    </row>
    <row r="25948" spans="1:1">
      <c r="A25948"/>
    </row>
    <row r="25949" spans="1:1">
      <c r="A25949"/>
    </row>
    <row r="25950" spans="1:1">
      <c r="A25950"/>
    </row>
    <row r="25951" spans="1:1">
      <c r="A25951"/>
    </row>
    <row r="25952" spans="1:1">
      <c r="A25952"/>
    </row>
    <row r="25953" spans="1:1">
      <c r="A25953"/>
    </row>
    <row r="25954" spans="1:1">
      <c r="A25954"/>
    </row>
    <row r="25955" spans="1:1">
      <c r="A25955"/>
    </row>
    <row r="25956" spans="1:1">
      <c r="A25956"/>
    </row>
    <row r="25957" spans="1:1">
      <c r="A25957"/>
    </row>
    <row r="25958" spans="1:1">
      <c r="A25958"/>
    </row>
    <row r="25959" spans="1:1">
      <c r="A25959"/>
    </row>
    <row r="25960" spans="1:1">
      <c r="A25960"/>
    </row>
    <row r="25961" spans="1:1">
      <c r="A25961"/>
    </row>
    <row r="25962" spans="1:1">
      <c r="A25962"/>
    </row>
    <row r="25963" spans="1:1">
      <c r="A25963"/>
    </row>
    <row r="25964" spans="1:1">
      <c r="A25964"/>
    </row>
    <row r="25965" spans="1:1">
      <c r="A25965"/>
    </row>
    <row r="25966" spans="1:1">
      <c r="A25966"/>
    </row>
    <row r="25967" spans="1:1">
      <c r="A25967"/>
    </row>
    <row r="25968" spans="1:1">
      <c r="A25968"/>
    </row>
    <row r="25969" spans="1:1">
      <c r="A25969"/>
    </row>
    <row r="25970" spans="1:1">
      <c r="A25970"/>
    </row>
    <row r="25971" spans="1:1">
      <c r="A25971"/>
    </row>
    <row r="25972" spans="1:1">
      <c r="A25972"/>
    </row>
    <row r="25973" spans="1:1">
      <c r="A25973"/>
    </row>
    <row r="25974" spans="1:1">
      <c r="A25974"/>
    </row>
    <row r="25975" spans="1:1">
      <c r="A25975"/>
    </row>
    <row r="25976" spans="1:1">
      <c r="A25976"/>
    </row>
    <row r="25977" spans="1:1">
      <c r="A25977"/>
    </row>
    <row r="25978" spans="1:1">
      <c r="A25978"/>
    </row>
    <row r="25979" spans="1:1">
      <c r="A25979"/>
    </row>
    <row r="25980" spans="1:1">
      <c r="A25980"/>
    </row>
    <row r="25981" spans="1:1">
      <c r="A25981"/>
    </row>
    <row r="25982" spans="1:1">
      <c r="A25982"/>
    </row>
    <row r="25983" spans="1:1">
      <c r="A25983"/>
    </row>
    <row r="25984" spans="1:1">
      <c r="A25984"/>
    </row>
    <row r="25985" spans="1:1">
      <c r="A25985"/>
    </row>
    <row r="25986" spans="1:1">
      <c r="A25986"/>
    </row>
    <row r="25987" spans="1:1">
      <c r="A25987"/>
    </row>
    <row r="25988" spans="1:1">
      <c r="A25988"/>
    </row>
    <row r="25989" spans="1:1">
      <c r="A25989"/>
    </row>
    <row r="25990" spans="1:1">
      <c r="A25990"/>
    </row>
    <row r="25991" spans="1:1">
      <c r="A25991"/>
    </row>
    <row r="25992" spans="1:1">
      <c r="A25992"/>
    </row>
    <row r="25993" spans="1:1">
      <c r="A25993"/>
    </row>
    <row r="25994" spans="1:1">
      <c r="A25994"/>
    </row>
    <row r="25995" spans="1:1">
      <c r="A25995"/>
    </row>
    <row r="25996" spans="1:1">
      <c r="A25996"/>
    </row>
    <row r="25997" spans="1:1">
      <c r="A25997"/>
    </row>
    <row r="25998" spans="1:1">
      <c r="A25998"/>
    </row>
    <row r="25999" spans="1:1">
      <c r="A25999"/>
    </row>
    <row r="26000" spans="1:1">
      <c r="A26000"/>
    </row>
    <row r="26001" spans="1:1">
      <c r="A26001"/>
    </row>
    <row r="26002" spans="1:1">
      <c r="A26002"/>
    </row>
    <row r="26003" spans="1:1">
      <c r="A26003"/>
    </row>
    <row r="26004" spans="1:1">
      <c r="A26004"/>
    </row>
    <row r="26005" spans="1:1">
      <c r="A26005"/>
    </row>
    <row r="26006" spans="1:1">
      <c r="A26006"/>
    </row>
    <row r="26007" spans="1:1">
      <c r="A26007"/>
    </row>
    <row r="26008" spans="1:1">
      <c r="A26008"/>
    </row>
    <row r="26009" spans="1:1">
      <c r="A26009"/>
    </row>
    <row r="26010" spans="1:1">
      <c r="A26010"/>
    </row>
    <row r="26011" spans="1:1">
      <c r="A26011"/>
    </row>
    <row r="26012" spans="1:1">
      <c r="A26012"/>
    </row>
    <row r="26013" spans="1:1">
      <c r="A26013"/>
    </row>
    <row r="26014" spans="1:1">
      <c r="A26014"/>
    </row>
    <row r="26015" spans="1:1">
      <c r="A26015"/>
    </row>
    <row r="26016" spans="1:1">
      <c r="A26016"/>
    </row>
    <row r="26017" spans="1:1">
      <c r="A26017"/>
    </row>
    <row r="26018" spans="1:1">
      <c r="A26018"/>
    </row>
    <row r="26019" spans="1:1">
      <c r="A26019"/>
    </row>
    <row r="26020" spans="1:1">
      <c r="A26020"/>
    </row>
    <row r="26021" spans="1:1">
      <c r="A26021"/>
    </row>
    <row r="26022" spans="1:1">
      <c r="A26022"/>
    </row>
    <row r="26023" spans="1:1">
      <c r="A26023"/>
    </row>
    <row r="26024" spans="1:1">
      <c r="A26024"/>
    </row>
    <row r="26025" spans="1:1">
      <c r="A26025"/>
    </row>
    <row r="26026" spans="1:1">
      <c r="A26026"/>
    </row>
    <row r="26027" spans="1:1">
      <c r="A26027"/>
    </row>
    <row r="26028" spans="1:1">
      <c r="A26028"/>
    </row>
    <row r="26029" spans="1:1">
      <c r="A26029"/>
    </row>
    <row r="26030" spans="1:1">
      <c r="A26030"/>
    </row>
    <row r="26031" spans="1:1">
      <c r="A26031"/>
    </row>
    <row r="26032" spans="1:1">
      <c r="A26032"/>
    </row>
    <row r="26033" spans="1:1">
      <c r="A26033"/>
    </row>
    <row r="26034" spans="1:1">
      <c r="A26034"/>
    </row>
    <row r="26035" spans="1:1">
      <c r="A26035"/>
    </row>
    <row r="26036" spans="1:1">
      <c r="A26036"/>
    </row>
    <row r="26037" spans="1:1">
      <c r="A26037"/>
    </row>
    <row r="26038" spans="1:1">
      <c r="A26038"/>
    </row>
    <row r="26039" spans="1:1">
      <c r="A26039"/>
    </row>
    <row r="26040" spans="1:1">
      <c r="A26040"/>
    </row>
    <row r="26041" spans="1:1">
      <c r="A26041"/>
    </row>
    <row r="26042" spans="1:1">
      <c r="A26042"/>
    </row>
    <row r="26043" spans="1:1">
      <c r="A26043"/>
    </row>
    <row r="26044" spans="1:1">
      <c r="A26044"/>
    </row>
    <row r="26045" spans="1:1">
      <c r="A26045"/>
    </row>
    <row r="26046" spans="1:1">
      <c r="A26046"/>
    </row>
    <row r="26047" spans="1:1">
      <c r="A26047"/>
    </row>
    <row r="26048" spans="1:1">
      <c r="A26048"/>
    </row>
    <row r="26049" spans="1:1">
      <c r="A26049"/>
    </row>
    <row r="26050" spans="1:1">
      <c r="A26050"/>
    </row>
    <row r="26051" spans="1:1">
      <c r="A26051"/>
    </row>
    <row r="26052" spans="1:1">
      <c r="A26052"/>
    </row>
    <row r="26053" spans="1:1">
      <c r="A26053"/>
    </row>
    <row r="26054" spans="1:1">
      <c r="A26054"/>
    </row>
    <row r="26055" spans="1:1">
      <c r="A26055"/>
    </row>
    <row r="26056" spans="1:1">
      <c r="A26056"/>
    </row>
    <row r="26057" spans="1:1">
      <c r="A26057"/>
    </row>
    <row r="26058" spans="1:1">
      <c r="A26058"/>
    </row>
    <row r="26059" spans="1:1">
      <c r="A26059"/>
    </row>
    <row r="26060" spans="1:1">
      <c r="A26060"/>
    </row>
    <row r="26061" spans="1:1">
      <c r="A26061"/>
    </row>
    <row r="26062" spans="1:1">
      <c r="A26062"/>
    </row>
    <row r="26063" spans="1:1">
      <c r="A26063"/>
    </row>
    <row r="26064" spans="1:1">
      <c r="A26064"/>
    </row>
    <row r="26065" spans="1:1">
      <c r="A26065"/>
    </row>
    <row r="26066" spans="1:1">
      <c r="A26066"/>
    </row>
    <row r="26067" spans="1:1">
      <c r="A26067"/>
    </row>
    <row r="26068" spans="1:1">
      <c r="A26068"/>
    </row>
    <row r="26069" spans="1:1">
      <c r="A26069"/>
    </row>
    <row r="26070" spans="1:1">
      <c r="A26070"/>
    </row>
    <row r="26071" spans="1:1">
      <c r="A26071"/>
    </row>
    <row r="26072" spans="1:1">
      <c r="A26072"/>
    </row>
    <row r="26073" spans="1:1">
      <c r="A26073"/>
    </row>
    <row r="26074" spans="1:1">
      <c r="A26074"/>
    </row>
    <row r="26075" spans="1:1">
      <c r="A26075"/>
    </row>
    <row r="26076" spans="1:1">
      <c r="A26076"/>
    </row>
    <row r="26077" spans="1:1">
      <c r="A26077"/>
    </row>
    <row r="26078" spans="1:1">
      <c r="A26078"/>
    </row>
    <row r="26079" spans="1:1">
      <c r="A26079"/>
    </row>
    <row r="26080" spans="1:1">
      <c r="A26080"/>
    </row>
    <row r="26081" spans="1:1">
      <c r="A26081"/>
    </row>
    <row r="26082" spans="1:1">
      <c r="A26082"/>
    </row>
    <row r="26083" spans="1:1">
      <c r="A26083"/>
    </row>
    <row r="26084" spans="1:1">
      <c r="A26084"/>
    </row>
    <row r="26085" spans="1:1">
      <c r="A26085"/>
    </row>
    <row r="26086" spans="1:1">
      <c r="A26086"/>
    </row>
    <row r="26087" spans="1:1">
      <c r="A26087"/>
    </row>
    <row r="26088" spans="1:1">
      <c r="A26088"/>
    </row>
    <row r="26089" spans="1:1">
      <c r="A26089"/>
    </row>
    <row r="26090" spans="1:1">
      <c r="A26090"/>
    </row>
    <row r="26091" spans="1:1">
      <c r="A26091"/>
    </row>
    <row r="26092" spans="1:1">
      <c r="A26092"/>
    </row>
    <row r="26093" spans="1:1">
      <c r="A26093"/>
    </row>
    <row r="26094" spans="1:1">
      <c r="A26094"/>
    </row>
    <row r="26095" spans="1:1">
      <c r="A26095"/>
    </row>
    <row r="26096" spans="1:1">
      <c r="A26096"/>
    </row>
    <row r="26097" spans="1:1">
      <c r="A26097"/>
    </row>
    <row r="26098" spans="1:1">
      <c r="A26098"/>
    </row>
    <row r="26099" spans="1:1">
      <c r="A26099"/>
    </row>
    <row r="26100" spans="1:1">
      <c r="A26100"/>
    </row>
    <row r="26101" spans="1:1">
      <c r="A26101"/>
    </row>
    <row r="26102" spans="1:1">
      <c r="A26102"/>
    </row>
    <row r="26103" spans="1:1">
      <c r="A26103"/>
    </row>
    <row r="26104" spans="1:1">
      <c r="A26104"/>
    </row>
    <row r="26105" spans="1:1">
      <c r="A26105"/>
    </row>
    <row r="26106" spans="1:1">
      <c r="A26106"/>
    </row>
    <row r="26107" spans="1:1">
      <c r="A26107"/>
    </row>
    <row r="26108" spans="1:1">
      <c r="A26108"/>
    </row>
    <row r="26109" spans="1:1">
      <c r="A26109"/>
    </row>
    <row r="26110" spans="1:1">
      <c r="A26110"/>
    </row>
    <row r="26111" spans="1:1">
      <c r="A26111"/>
    </row>
    <row r="26112" spans="1:1">
      <c r="A26112"/>
    </row>
    <row r="26113" spans="1:1">
      <c r="A26113"/>
    </row>
    <row r="26114" spans="1:1">
      <c r="A26114"/>
    </row>
    <row r="26115" spans="1:1">
      <c r="A26115"/>
    </row>
    <row r="26116" spans="1:1">
      <c r="A26116"/>
    </row>
    <row r="26117" spans="1:1">
      <c r="A26117"/>
    </row>
    <row r="26118" spans="1:1">
      <c r="A26118"/>
    </row>
    <row r="26119" spans="1:1">
      <c r="A26119"/>
    </row>
    <row r="26120" spans="1:1">
      <c r="A26120"/>
    </row>
    <row r="26121" spans="1:1">
      <c r="A26121"/>
    </row>
    <row r="26122" spans="1:1">
      <c r="A26122"/>
    </row>
    <row r="26123" spans="1:1">
      <c r="A26123"/>
    </row>
    <row r="26124" spans="1:1">
      <c r="A26124"/>
    </row>
    <row r="26125" spans="1:1">
      <c r="A26125"/>
    </row>
    <row r="26126" spans="1:1">
      <c r="A26126"/>
    </row>
    <row r="26127" spans="1:1">
      <c r="A26127"/>
    </row>
    <row r="26128" spans="1:1">
      <c r="A26128"/>
    </row>
    <row r="26129" spans="1:1">
      <c r="A26129"/>
    </row>
    <row r="26130" spans="1:1">
      <c r="A26130"/>
    </row>
    <row r="26131" spans="1:1">
      <c r="A26131"/>
    </row>
    <row r="26132" spans="1:1">
      <c r="A26132"/>
    </row>
    <row r="26133" spans="1:1">
      <c r="A26133"/>
    </row>
    <row r="26134" spans="1:1">
      <c r="A26134"/>
    </row>
    <row r="26135" spans="1:1">
      <c r="A26135"/>
    </row>
    <row r="26136" spans="1:1">
      <c r="A26136"/>
    </row>
    <row r="26137" spans="1:1">
      <c r="A26137"/>
    </row>
    <row r="26138" spans="1:1">
      <c r="A26138"/>
    </row>
    <row r="26139" spans="1:1">
      <c r="A26139"/>
    </row>
    <row r="26140" spans="1:1">
      <c r="A26140"/>
    </row>
    <row r="26141" spans="1:1">
      <c r="A26141"/>
    </row>
    <row r="26142" spans="1:1">
      <c r="A26142"/>
    </row>
    <row r="26143" spans="1:1">
      <c r="A26143"/>
    </row>
    <row r="26144" spans="1:1">
      <c r="A26144"/>
    </row>
    <row r="26145" spans="1:1">
      <c r="A26145"/>
    </row>
    <row r="26146" spans="1:1">
      <c r="A26146"/>
    </row>
    <row r="26147" spans="1:1">
      <c r="A26147"/>
    </row>
    <row r="26148" spans="1:1">
      <c r="A26148"/>
    </row>
    <row r="26149" spans="1:1">
      <c r="A26149"/>
    </row>
    <row r="26150" spans="1:1">
      <c r="A26150"/>
    </row>
    <row r="26151" spans="1:1">
      <c r="A26151"/>
    </row>
    <row r="26152" spans="1:1">
      <c r="A26152"/>
    </row>
    <row r="26153" spans="1:1">
      <c r="A26153"/>
    </row>
    <row r="26154" spans="1:1">
      <c r="A26154"/>
    </row>
    <row r="26155" spans="1:1">
      <c r="A26155"/>
    </row>
    <row r="26156" spans="1:1">
      <c r="A26156"/>
    </row>
    <row r="26157" spans="1:1">
      <c r="A26157"/>
    </row>
    <row r="26158" spans="1:1">
      <c r="A26158"/>
    </row>
    <row r="26159" spans="1:1">
      <c r="A26159"/>
    </row>
    <row r="26160" spans="1:1">
      <c r="A26160"/>
    </row>
    <row r="26161" spans="1:1">
      <c r="A26161"/>
    </row>
    <row r="26162" spans="1:1">
      <c r="A26162"/>
    </row>
    <row r="26163" spans="1:1">
      <c r="A26163"/>
    </row>
    <row r="26164" spans="1:1">
      <c r="A26164"/>
    </row>
    <row r="26165" spans="1:1">
      <c r="A26165"/>
    </row>
    <row r="26166" spans="1:1">
      <c r="A26166"/>
    </row>
    <row r="26167" spans="1:1">
      <c r="A26167"/>
    </row>
    <row r="26168" spans="1:1">
      <c r="A26168"/>
    </row>
    <row r="26169" spans="1:1">
      <c r="A26169"/>
    </row>
    <row r="26170" spans="1:1">
      <c r="A26170"/>
    </row>
    <row r="26171" spans="1:1">
      <c r="A26171"/>
    </row>
    <row r="26172" spans="1:1">
      <c r="A26172"/>
    </row>
    <row r="26173" spans="1:1">
      <c r="A26173"/>
    </row>
    <row r="26174" spans="1:1">
      <c r="A26174"/>
    </row>
    <row r="26175" spans="1:1">
      <c r="A26175"/>
    </row>
    <row r="26176" spans="1:1">
      <c r="A26176"/>
    </row>
    <row r="26177" spans="1:1">
      <c r="A26177"/>
    </row>
    <row r="26178" spans="1:1">
      <c r="A26178"/>
    </row>
    <row r="26179" spans="1:1">
      <c r="A26179"/>
    </row>
    <row r="26180" spans="1:1">
      <c r="A26180"/>
    </row>
    <row r="26181" spans="1:1">
      <c r="A26181"/>
    </row>
    <row r="26182" spans="1:1">
      <c r="A26182"/>
    </row>
    <row r="26183" spans="1:1">
      <c r="A26183"/>
    </row>
    <row r="26184" spans="1:1">
      <c r="A26184"/>
    </row>
    <row r="26185" spans="1:1">
      <c r="A26185"/>
    </row>
    <row r="26186" spans="1:1">
      <c r="A26186"/>
    </row>
    <row r="26187" spans="1:1">
      <c r="A26187"/>
    </row>
    <row r="26188" spans="1:1">
      <c r="A26188"/>
    </row>
    <row r="26189" spans="1:1">
      <c r="A26189"/>
    </row>
    <row r="26190" spans="1:1">
      <c r="A26190"/>
    </row>
    <row r="26191" spans="1:1">
      <c r="A26191"/>
    </row>
    <row r="26192" spans="1:1">
      <c r="A26192"/>
    </row>
    <row r="26193" spans="1:1">
      <c r="A26193"/>
    </row>
    <row r="26194" spans="1:1">
      <c r="A26194"/>
    </row>
    <row r="26195" spans="1:1">
      <c r="A26195"/>
    </row>
    <row r="26196" spans="1:1">
      <c r="A26196"/>
    </row>
    <row r="26197" spans="1:1">
      <c r="A26197"/>
    </row>
    <row r="26198" spans="1:1">
      <c r="A26198"/>
    </row>
    <row r="26199" spans="1:1">
      <c r="A26199"/>
    </row>
    <row r="26200" spans="1:1">
      <c r="A26200"/>
    </row>
    <row r="26201" spans="1:1">
      <c r="A26201"/>
    </row>
    <row r="26202" spans="1:1">
      <c r="A26202"/>
    </row>
    <row r="26203" spans="1:1">
      <c r="A26203"/>
    </row>
    <row r="26204" spans="1:1">
      <c r="A26204"/>
    </row>
    <row r="26205" spans="1:1">
      <c r="A26205"/>
    </row>
    <row r="26206" spans="1:1">
      <c r="A26206"/>
    </row>
    <row r="26207" spans="1:1">
      <c r="A26207"/>
    </row>
    <row r="26208" spans="1:1">
      <c r="A26208"/>
    </row>
    <row r="26209" spans="1:1">
      <c r="A26209"/>
    </row>
    <row r="26210" spans="1:1">
      <c r="A26210"/>
    </row>
    <row r="26211" spans="1:1">
      <c r="A26211"/>
    </row>
    <row r="26212" spans="1:1">
      <c r="A26212"/>
    </row>
    <row r="26213" spans="1:1">
      <c r="A26213"/>
    </row>
    <row r="26214" spans="1:1">
      <c r="A26214"/>
    </row>
    <row r="26215" spans="1:1">
      <c r="A26215"/>
    </row>
    <row r="26216" spans="1:1">
      <c r="A26216"/>
    </row>
    <row r="26217" spans="1:1">
      <c r="A26217"/>
    </row>
    <row r="26218" spans="1:1">
      <c r="A26218"/>
    </row>
    <row r="26219" spans="1:1">
      <c r="A26219"/>
    </row>
    <row r="26220" spans="1:1">
      <c r="A26220"/>
    </row>
    <row r="26221" spans="1:1">
      <c r="A26221"/>
    </row>
    <row r="26222" spans="1:1">
      <c r="A26222"/>
    </row>
    <row r="26223" spans="1:1">
      <c r="A26223"/>
    </row>
    <row r="26224" spans="1:1">
      <c r="A26224"/>
    </row>
    <row r="26225" spans="1:1">
      <c r="A26225"/>
    </row>
    <row r="26226" spans="1:1">
      <c r="A26226"/>
    </row>
    <row r="26227" spans="1:1">
      <c r="A26227"/>
    </row>
    <row r="26228" spans="1:1">
      <c r="A26228"/>
    </row>
    <row r="26229" spans="1:1">
      <c r="A26229"/>
    </row>
    <row r="26230" spans="1:1">
      <c r="A26230"/>
    </row>
    <row r="26231" spans="1:1">
      <c r="A26231"/>
    </row>
    <row r="26232" spans="1:1">
      <c r="A26232"/>
    </row>
    <row r="26233" spans="1:1">
      <c r="A26233"/>
    </row>
    <row r="26234" spans="1:1">
      <c r="A26234"/>
    </row>
    <row r="26235" spans="1:1">
      <c r="A26235"/>
    </row>
    <row r="26236" spans="1:1">
      <c r="A26236"/>
    </row>
    <row r="26237" spans="1:1">
      <c r="A26237"/>
    </row>
    <row r="26238" spans="1:1">
      <c r="A26238"/>
    </row>
    <row r="26239" spans="1:1">
      <c r="A26239"/>
    </row>
    <row r="26240" spans="1:1">
      <c r="A26240"/>
    </row>
    <row r="26241" spans="1:1">
      <c r="A26241"/>
    </row>
    <row r="26242" spans="1:1">
      <c r="A26242"/>
    </row>
    <row r="26243" spans="1:1">
      <c r="A26243"/>
    </row>
    <row r="26244" spans="1:1">
      <c r="A26244"/>
    </row>
    <row r="26245" spans="1:1">
      <c r="A26245"/>
    </row>
    <row r="26246" spans="1:1">
      <c r="A26246"/>
    </row>
    <row r="26247" spans="1:1">
      <c r="A26247"/>
    </row>
    <row r="26248" spans="1:1">
      <c r="A26248"/>
    </row>
    <row r="26249" spans="1:1">
      <c r="A26249"/>
    </row>
    <row r="26250" spans="1:1">
      <c r="A26250"/>
    </row>
    <row r="26251" spans="1:1">
      <c r="A26251"/>
    </row>
    <row r="26252" spans="1:1">
      <c r="A26252"/>
    </row>
    <row r="26253" spans="1:1">
      <c r="A26253"/>
    </row>
    <row r="26254" spans="1:1">
      <c r="A26254"/>
    </row>
    <row r="26255" spans="1:1">
      <c r="A26255"/>
    </row>
    <row r="26256" spans="1:1">
      <c r="A26256"/>
    </row>
    <row r="26257" spans="1:1">
      <c r="A26257"/>
    </row>
    <row r="26258" spans="1:1">
      <c r="A26258"/>
    </row>
    <row r="26259" spans="1:1">
      <c r="A26259"/>
    </row>
    <row r="26260" spans="1:1">
      <c r="A26260"/>
    </row>
    <row r="26261" spans="1:1">
      <c r="A26261"/>
    </row>
    <row r="26262" spans="1:1">
      <c r="A26262"/>
    </row>
    <row r="26263" spans="1:1">
      <c r="A26263"/>
    </row>
    <row r="26264" spans="1:1">
      <c r="A26264"/>
    </row>
    <row r="26265" spans="1:1">
      <c r="A26265"/>
    </row>
    <row r="26266" spans="1:1">
      <c r="A26266"/>
    </row>
    <row r="26267" spans="1:1">
      <c r="A26267"/>
    </row>
    <row r="26268" spans="1:1">
      <c r="A26268"/>
    </row>
    <row r="26269" spans="1:1">
      <c r="A26269"/>
    </row>
    <row r="26270" spans="1:1">
      <c r="A26270"/>
    </row>
    <row r="26271" spans="1:1">
      <c r="A26271"/>
    </row>
    <row r="26272" spans="1:1">
      <c r="A26272"/>
    </row>
    <row r="26273" spans="1:1">
      <c r="A26273"/>
    </row>
    <row r="26274" spans="1:1">
      <c r="A26274"/>
    </row>
    <row r="26275" spans="1:1">
      <c r="A26275"/>
    </row>
    <row r="26276" spans="1:1">
      <c r="A26276"/>
    </row>
    <row r="26277" spans="1:1">
      <c r="A26277"/>
    </row>
    <row r="26278" spans="1:1">
      <c r="A26278"/>
    </row>
    <row r="26279" spans="1:1">
      <c r="A26279"/>
    </row>
    <row r="26280" spans="1:1">
      <c r="A26280"/>
    </row>
    <row r="26281" spans="1:1">
      <c r="A26281"/>
    </row>
    <row r="26282" spans="1:1">
      <c r="A26282"/>
    </row>
    <row r="26283" spans="1:1">
      <c r="A26283"/>
    </row>
    <row r="26284" spans="1:1">
      <c r="A26284"/>
    </row>
    <row r="26285" spans="1:1">
      <c r="A26285"/>
    </row>
    <row r="26286" spans="1:1">
      <c r="A26286"/>
    </row>
    <row r="26287" spans="1:1">
      <c r="A26287"/>
    </row>
    <row r="26288" spans="1:1">
      <c r="A26288"/>
    </row>
    <row r="26289" spans="1:1">
      <c r="A26289"/>
    </row>
    <row r="26290" spans="1:1">
      <c r="A26290"/>
    </row>
    <row r="26291" spans="1:1">
      <c r="A26291"/>
    </row>
    <row r="26292" spans="1:1">
      <c r="A26292"/>
    </row>
    <row r="26293" spans="1:1">
      <c r="A26293"/>
    </row>
    <row r="26294" spans="1:1">
      <c r="A26294"/>
    </row>
    <row r="26295" spans="1:1">
      <c r="A26295"/>
    </row>
    <row r="26296" spans="1:1">
      <c r="A26296"/>
    </row>
    <row r="26297" spans="1:1">
      <c r="A26297"/>
    </row>
    <row r="26298" spans="1:1">
      <c r="A26298"/>
    </row>
    <row r="26299" spans="1:1">
      <c r="A26299"/>
    </row>
    <row r="26300" spans="1:1">
      <c r="A26300"/>
    </row>
    <row r="26301" spans="1:1">
      <c r="A26301"/>
    </row>
    <row r="26302" spans="1:1">
      <c r="A26302"/>
    </row>
    <row r="26303" spans="1:1">
      <c r="A26303"/>
    </row>
    <row r="26304" spans="1:1">
      <c r="A26304"/>
    </row>
    <row r="26305" spans="1:1">
      <c r="A26305"/>
    </row>
    <row r="26306" spans="1:1">
      <c r="A26306"/>
    </row>
    <row r="26307" spans="1:1">
      <c r="A26307"/>
    </row>
    <row r="26308" spans="1:1">
      <c r="A26308"/>
    </row>
    <row r="26309" spans="1:1">
      <c r="A26309"/>
    </row>
    <row r="26310" spans="1:1">
      <c r="A26310"/>
    </row>
    <row r="26311" spans="1:1">
      <c r="A26311"/>
    </row>
    <row r="26312" spans="1:1">
      <c r="A26312"/>
    </row>
    <row r="26313" spans="1:1">
      <c r="A26313"/>
    </row>
    <row r="26314" spans="1:1">
      <c r="A26314"/>
    </row>
    <row r="26315" spans="1:1">
      <c r="A26315"/>
    </row>
    <row r="26316" spans="1:1">
      <c r="A26316"/>
    </row>
    <row r="26317" spans="1:1">
      <c r="A26317"/>
    </row>
    <row r="26318" spans="1:1">
      <c r="A26318"/>
    </row>
    <row r="26319" spans="1:1">
      <c r="A26319"/>
    </row>
    <row r="26320" spans="1:1">
      <c r="A26320"/>
    </row>
    <row r="26321" spans="1:1">
      <c r="A26321"/>
    </row>
    <row r="26322" spans="1:1">
      <c r="A26322"/>
    </row>
    <row r="26323" spans="1:1">
      <c r="A26323"/>
    </row>
    <row r="26324" spans="1:1">
      <c r="A26324"/>
    </row>
    <row r="26325" spans="1:1">
      <c r="A26325"/>
    </row>
    <row r="26326" spans="1:1">
      <c r="A26326"/>
    </row>
    <row r="26327" spans="1:1">
      <c r="A26327"/>
    </row>
    <row r="26328" spans="1:1">
      <c r="A26328"/>
    </row>
    <row r="26329" spans="1:1">
      <c r="A26329"/>
    </row>
    <row r="26330" spans="1:1">
      <c r="A26330"/>
    </row>
    <row r="26331" spans="1:1">
      <c r="A26331"/>
    </row>
    <row r="26332" spans="1:1">
      <c r="A26332"/>
    </row>
    <row r="26333" spans="1:1">
      <c r="A26333"/>
    </row>
    <row r="26334" spans="1:1">
      <c r="A26334"/>
    </row>
    <row r="26335" spans="1:1">
      <c r="A26335"/>
    </row>
    <row r="26336" spans="1:1">
      <c r="A26336"/>
    </row>
    <row r="26337" spans="1:1">
      <c r="A26337"/>
    </row>
    <row r="26338" spans="1:1">
      <c r="A26338"/>
    </row>
    <row r="26339" spans="1:1">
      <c r="A26339"/>
    </row>
    <row r="26340" spans="1:1">
      <c r="A26340"/>
    </row>
    <row r="26341" spans="1:1">
      <c r="A26341"/>
    </row>
    <row r="26342" spans="1:1">
      <c r="A26342"/>
    </row>
    <row r="26343" spans="1:1">
      <c r="A26343"/>
    </row>
    <row r="26344" spans="1:1">
      <c r="A26344"/>
    </row>
    <row r="26345" spans="1:1">
      <c r="A26345"/>
    </row>
    <row r="26346" spans="1:1">
      <c r="A26346"/>
    </row>
    <row r="26347" spans="1:1">
      <c r="A26347"/>
    </row>
    <row r="26348" spans="1:1">
      <c r="A26348"/>
    </row>
    <row r="26349" spans="1:1">
      <c r="A26349"/>
    </row>
    <row r="26350" spans="1:1">
      <c r="A26350"/>
    </row>
    <row r="26351" spans="1:1">
      <c r="A26351"/>
    </row>
    <row r="26352" spans="1:1">
      <c r="A26352"/>
    </row>
    <row r="26353" spans="1:1">
      <c r="A26353"/>
    </row>
    <row r="26354" spans="1:1">
      <c r="A26354"/>
    </row>
    <row r="26355" spans="1:1">
      <c r="A26355"/>
    </row>
    <row r="26356" spans="1:1">
      <c r="A26356"/>
    </row>
    <row r="26357" spans="1:1">
      <c r="A26357"/>
    </row>
    <row r="26358" spans="1:1">
      <c r="A26358"/>
    </row>
    <row r="26359" spans="1:1">
      <c r="A26359"/>
    </row>
    <row r="26360" spans="1:1">
      <c r="A26360"/>
    </row>
    <row r="26361" spans="1:1">
      <c r="A26361"/>
    </row>
    <row r="26362" spans="1:1">
      <c r="A26362"/>
    </row>
    <row r="26363" spans="1:1">
      <c r="A26363"/>
    </row>
    <row r="26364" spans="1:1">
      <c r="A26364"/>
    </row>
    <row r="26365" spans="1:1">
      <c r="A26365"/>
    </row>
    <row r="26366" spans="1:1">
      <c r="A26366"/>
    </row>
    <row r="26367" spans="1:1">
      <c r="A26367"/>
    </row>
    <row r="26368" spans="1:1">
      <c r="A26368"/>
    </row>
    <row r="26369" spans="1:1">
      <c r="A26369"/>
    </row>
    <row r="26370" spans="1:1">
      <c r="A26370"/>
    </row>
    <row r="26371" spans="1:1">
      <c r="A26371"/>
    </row>
    <row r="26372" spans="1:1">
      <c r="A26372"/>
    </row>
    <row r="26373" spans="1:1">
      <c r="A26373"/>
    </row>
    <row r="26374" spans="1:1">
      <c r="A26374"/>
    </row>
    <row r="26375" spans="1:1">
      <c r="A26375"/>
    </row>
    <row r="26376" spans="1:1">
      <c r="A26376"/>
    </row>
    <row r="26377" spans="1:1">
      <c r="A26377"/>
    </row>
    <row r="26378" spans="1:1">
      <c r="A26378"/>
    </row>
    <row r="26379" spans="1:1">
      <c r="A26379"/>
    </row>
    <row r="26380" spans="1:1">
      <c r="A26380"/>
    </row>
    <row r="26381" spans="1:1">
      <c r="A26381"/>
    </row>
    <row r="26382" spans="1:1">
      <c r="A26382"/>
    </row>
    <row r="26383" spans="1:1">
      <c r="A26383"/>
    </row>
    <row r="26384" spans="1:1">
      <c r="A26384"/>
    </row>
    <row r="26385" spans="1:1">
      <c r="A26385"/>
    </row>
    <row r="26386" spans="1:1">
      <c r="A26386"/>
    </row>
    <row r="26387" spans="1:1">
      <c r="A26387"/>
    </row>
    <row r="26388" spans="1:1">
      <c r="A26388"/>
    </row>
    <row r="26389" spans="1:1">
      <c r="A26389"/>
    </row>
    <row r="26390" spans="1:1">
      <c r="A26390"/>
    </row>
    <row r="26391" spans="1:1">
      <c r="A26391"/>
    </row>
    <row r="26392" spans="1:1">
      <c r="A26392"/>
    </row>
    <row r="26393" spans="1:1">
      <c r="A26393"/>
    </row>
    <row r="26394" spans="1:1">
      <c r="A26394"/>
    </row>
    <row r="26395" spans="1:1">
      <c r="A26395"/>
    </row>
    <row r="26396" spans="1:1">
      <c r="A26396"/>
    </row>
    <row r="26397" spans="1:1">
      <c r="A26397"/>
    </row>
    <row r="26398" spans="1:1">
      <c r="A26398"/>
    </row>
    <row r="26399" spans="1:1">
      <c r="A26399"/>
    </row>
    <row r="26400" spans="1:1">
      <c r="A26400"/>
    </row>
    <row r="26401" spans="1:1">
      <c r="A26401"/>
    </row>
    <row r="26402" spans="1:1">
      <c r="A26402"/>
    </row>
    <row r="26403" spans="1:1">
      <c r="A26403"/>
    </row>
    <row r="26404" spans="1:1">
      <c r="A26404"/>
    </row>
    <row r="26405" spans="1:1">
      <c r="A26405"/>
    </row>
    <row r="26406" spans="1:1">
      <c r="A26406"/>
    </row>
    <row r="26407" spans="1:1">
      <c r="A26407"/>
    </row>
    <row r="26408" spans="1:1">
      <c r="A26408"/>
    </row>
    <row r="26409" spans="1:1">
      <c r="A26409"/>
    </row>
    <row r="26410" spans="1:1">
      <c r="A26410"/>
    </row>
    <row r="26411" spans="1:1">
      <c r="A26411"/>
    </row>
    <row r="26412" spans="1:1">
      <c r="A26412"/>
    </row>
    <row r="26413" spans="1:1">
      <c r="A26413"/>
    </row>
    <row r="26414" spans="1:1">
      <c r="A26414"/>
    </row>
    <row r="26415" spans="1:1">
      <c r="A26415"/>
    </row>
    <row r="26416" spans="1:1">
      <c r="A26416"/>
    </row>
    <row r="26417" spans="1:1">
      <c r="A26417"/>
    </row>
    <row r="26418" spans="1:1">
      <c r="A26418"/>
    </row>
    <row r="26419" spans="1:1">
      <c r="A26419"/>
    </row>
    <row r="26420" spans="1:1">
      <c r="A26420"/>
    </row>
    <row r="26421" spans="1:1">
      <c r="A26421"/>
    </row>
    <row r="26422" spans="1:1">
      <c r="A26422"/>
    </row>
    <row r="26423" spans="1:1">
      <c r="A26423"/>
    </row>
    <row r="26424" spans="1:1">
      <c r="A26424"/>
    </row>
    <row r="26425" spans="1:1">
      <c r="A26425"/>
    </row>
    <row r="26426" spans="1:1">
      <c r="A26426"/>
    </row>
    <row r="26427" spans="1:1">
      <c r="A26427"/>
    </row>
    <row r="26428" spans="1:1">
      <c r="A26428"/>
    </row>
    <row r="26429" spans="1:1">
      <c r="A26429"/>
    </row>
    <row r="26430" spans="1:1">
      <c r="A26430"/>
    </row>
    <row r="26431" spans="1:1">
      <c r="A26431"/>
    </row>
    <row r="26432" spans="1:1">
      <c r="A26432"/>
    </row>
    <row r="26433" spans="1:1">
      <c r="A26433"/>
    </row>
    <row r="26434" spans="1:1">
      <c r="A26434"/>
    </row>
    <row r="26435" spans="1:1">
      <c r="A26435"/>
    </row>
    <row r="26436" spans="1:1">
      <c r="A26436"/>
    </row>
    <row r="26437" spans="1:1">
      <c r="A26437"/>
    </row>
    <row r="26438" spans="1:1">
      <c r="A26438"/>
    </row>
    <row r="26439" spans="1:1">
      <c r="A26439"/>
    </row>
    <row r="26440" spans="1:1">
      <c r="A26440"/>
    </row>
    <row r="26441" spans="1:1">
      <c r="A26441"/>
    </row>
    <row r="26442" spans="1:1">
      <c r="A26442"/>
    </row>
    <row r="26443" spans="1:1">
      <c r="A26443"/>
    </row>
    <row r="26444" spans="1:1">
      <c r="A26444"/>
    </row>
    <row r="26445" spans="1:1">
      <c r="A26445"/>
    </row>
    <row r="26446" spans="1:1">
      <c r="A26446"/>
    </row>
    <row r="26447" spans="1:1">
      <c r="A26447"/>
    </row>
    <row r="26448" spans="1:1">
      <c r="A26448"/>
    </row>
    <row r="26449" spans="1:1">
      <c r="A26449"/>
    </row>
    <row r="26450" spans="1:1">
      <c r="A26450"/>
    </row>
    <row r="26451" spans="1:1">
      <c r="A26451"/>
    </row>
    <row r="26452" spans="1:1">
      <c r="A26452"/>
    </row>
    <row r="26453" spans="1:1">
      <c r="A26453"/>
    </row>
    <row r="26454" spans="1:1">
      <c r="A26454"/>
    </row>
    <row r="26455" spans="1:1">
      <c r="A26455"/>
    </row>
    <row r="26456" spans="1:1">
      <c r="A26456"/>
    </row>
    <row r="26457" spans="1:1">
      <c r="A26457"/>
    </row>
    <row r="26458" spans="1:1">
      <c r="A26458"/>
    </row>
    <row r="26459" spans="1:1">
      <c r="A26459"/>
    </row>
    <row r="26460" spans="1:1">
      <c r="A26460"/>
    </row>
    <row r="26461" spans="1:1">
      <c r="A26461"/>
    </row>
    <row r="26462" spans="1:1">
      <c r="A26462"/>
    </row>
    <row r="26463" spans="1:1">
      <c r="A26463"/>
    </row>
    <row r="26464" spans="1:1">
      <c r="A26464"/>
    </row>
    <row r="26465" spans="1:1">
      <c r="A26465"/>
    </row>
    <row r="26466" spans="1:1">
      <c r="A26466"/>
    </row>
    <row r="26467" spans="1:1">
      <c r="A26467"/>
    </row>
    <row r="26468" spans="1:1">
      <c r="A26468"/>
    </row>
    <row r="26469" spans="1:1">
      <c r="A26469"/>
    </row>
    <row r="26470" spans="1:1">
      <c r="A26470"/>
    </row>
    <row r="26471" spans="1:1">
      <c r="A26471"/>
    </row>
    <row r="26472" spans="1:1">
      <c r="A26472"/>
    </row>
    <row r="26473" spans="1:1">
      <c r="A26473"/>
    </row>
    <row r="26474" spans="1:1">
      <c r="A26474"/>
    </row>
    <row r="26475" spans="1:1">
      <c r="A26475"/>
    </row>
    <row r="26476" spans="1:1">
      <c r="A26476"/>
    </row>
    <row r="26477" spans="1:1">
      <c r="A26477"/>
    </row>
    <row r="26478" spans="1:1">
      <c r="A26478"/>
    </row>
    <row r="26479" spans="1:1">
      <c r="A26479"/>
    </row>
    <row r="26480" spans="1:1">
      <c r="A26480"/>
    </row>
    <row r="26481" spans="1:1">
      <c r="A26481"/>
    </row>
    <row r="26482" spans="1:1">
      <c r="A26482"/>
    </row>
    <row r="26483" spans="1:1">
      <c r="A26483"/>
    </row>
    <row r="26484" spans="1:1">
      <c r="A26484"/>
    </row>
    <row r="26485" spans="1:1">
      <c r="A26485"/>
    </row>
    <row r="26486" spans="1:1">
      <c r="A26486"/>
    </row>
    <row r="26487" spans="1:1">
      <c r="A26487"/>
    </row>
    <row r="26488" spans="1:1">
      <c r="A26488"/>
    </row>
    <row r="26489" spans="1:1">
      <c r="A26489"/>
    </row>
    <row r="26490" spans="1:1">
      <c r="A26490"/>
    </row>
    <row r="26491" spans="1:1">
      <c r="A26491"/>
    </row>
    <row r="26492" spans="1:1">
      <c r="A26492"/>
    </row>
    <row r="26493" spans="1:1">
      <c r="A26493"/>
    </row>
    <row r="26494" spans="1:1">
      <c r="A26494"/>
    </row>
    <row r="26495" spans="1:1">
      <c r="A26495"/>
    </row>
    <row r="26496" spans="1:1">
      <c r="A26496"/>
    </row>
    <row r="26497" spans="1:1">
      <c r="A26497"/>
    </row>
    <row r="26498" spans="1:1">
      <c r="A26498"/>
    </row>
    <row r="26499" spans="1:1">
      <c r="A26499"/>
    </row>
    <row r="26500" spans="1:1">
      <c r="A26500"/>
    </row>
    <row r="26501" spans="1:1">
      <c r="A26501"/>
    </row>
    <row r="26502" spans="1:1">
      <c r="A26502"/>
    </row>
    <row r="26503" spans="1:1">
      <c r="A26503"/>
    </row>
    <row r="26504" spans="1:1">
      <c r="A26504"/>
    </row>
    <row r="26505" spans="1:1">
      <c r="A26505"/>
    </row>
    <row r="26506" spans="1:1">
      <c r="A26506"/>
    </row>
    <row r="26507" spans="1:1">
      <c r="A26507"/>
    </row>
    <row r="26508" spans="1:1">
      <c r="A26508"/>
    </row>
    <row r="26509" spans="1:1">
      <c r="A26509"/>
    </row>
    <row r="26510" spans="1:1">
      <c r="A26510"/>
    </row>
    <row r="26511" spans="1:1">
      <c r="A26511"/>
    </row>
    <row r="26512" spans="1:1">
      <c r="A26512"/>
    </row>
    <row r="26513" spans="1:1">
      <c r="A26513"/>
    </row>
    <row r="26514" spans="1:1">
      <c r="A26514"/>
    </row>
    <row r="26515" spans="1:1">
      <c r="A26515"/>
    </row>
    <row r="26516" spans="1:1">
      <c r="A26516"/>
    </row>
    <row r="26517" spans="1:1">
      <c r="A26517"/>
    </row>
    <row r="26518" spans="1:1">
      <c r="A26518"/>
    </row>
    <row r="26519" spans="1:1">
      <c r="A26519"/>
    </row>
    <row r="26520" spans="1:1">
      <c r="A26520"/>
    </row>
    <row r="26521" spans="1:1">
      <c r="A26521"/>
    </row>
    <row r="26522" spans="1:1">
      <c r="A26522"/>
    </row>
    <row r="26523" spans="1:1">
      <c r="A26523"/>
    </row>
    <row r="26524" spans="1:1">
      <c r="A26524"/>
    </row>
    <row r="26525" spans="1:1">
      <c r="A26525"/>
    </row>
    <row r="26526" spans="1:1">
      <c r="A26526"/>
    </row>
    <row r="26527" spans="1:1">
      <c r="A26527"/>
    </row>
    <row r="26528" spans="1:1">
      <c r="A26528"/>
    </row>
    <row r="26529" spans="1:1">
      <c r="A26529"/>
    </row>
    <row r="26530" spans="1:1">
      <c r="A26530"/>
    </row>
    <row r="26531" spans="1:1">
      <c r="A26531"/>
    </row>
    <row r="26532" spans="1:1">
      <c r="A26532"/>
    </row>
    <row r="26533" spans="1:1">
      <c r="A26533"/>
    </row>
    <row r="26534" spans="1:1">
      <c r="A26534"/>
    </row>
    <row r="26535" spans="1:1">
      <c r="A26535"/>
    </row>
    <row r="26536" spans="1:1">
      <c r="A26536"/>
    </row>
    <row r="26537" spans="1:1">
      <c r="A26537"/>
    </row>
    <row r="26538" spans="1:1">
      <c r="A26538"/>
    </row>
    <row r="26539" spans="1:1">
      <c r="A26539"/>
    </row>
    <row r="26540" spans="1:1">
      <c r="A26540"/>
    </row>
    <row r="26541" spans="1:1">
      <c r="A26541"/>
    </row>
    <row r="26542" spans="1:1">
      <c r="A26542"/>
    </row>
    <row r="26543" spans="1:1">
      <c r="A26543"/>
    </row>
    <row r="26544" spans="1:1">
      <c r="A26544"/>
    </row>
    <row r="26545" spans="1:1">
      <c r="A26545"/>
    </row>
    <row r="26546" spans="1:1">
      <c r="A26546"/>
    </row>
    <row r="26547" spans="1:1">
      <c r="A26547"/>
    </row>
    <row r="26548" spans="1:1">
      <c r="A26548"/>
    </row>
    <row r="26549" spans="1:1">
      <c r="A26549"/>
    </row>
    <row r="26550" spans="1:1">
      <c r="A26550"/>
    </row>
    <row r="26551" spans="1:1">
      <c r="A26551"/>
    </row>
    <row r="26552" spans="1:1">
      <c r="A26552"/>
    </row>
    <row r="26553" spans="1:1">
      <c r="A26553"/>
    </row>
    <row r="26554" spans="1:1">
      <c r="A26554"/>
    </row>
    <row r="26555" spans="1:1">
      <c r="A26555"/>
    </row>
    <row r="26556" spans="1:1">
      <c r="A26556"/>
    </row>
    <row r="26557" spans="1:1">
      <c r="A26557"/>
    </row>
    <row r="26558" spans="1:1">
      <c r="A26558"/>
    </row>
    <row r="26559" spans="1:1">
      <c r="A26559"/>
    </row>
    <row r="26560" spans="1:1">
      <c r="A26560"/>
    </row>
    <row r="26561" spans="1:1">
      <c r="A26561"/>
    </row>
    <row r="26562" spans="1:1">
      <c r="A26562"/>
    </row>
    <row r="26563" spans="1:1">
      <c r="A26563"/>
    </row>
    <row r="26564" spans="1:1">
      <c r="A26564"/>
    </row>
    <row r="26565" spans="1:1">
      <c r="A26565"/>
    </row>
    <row r="26566" spans="1:1">
      <c r="A26566"/>
    </row>
    <row r="26567" spans="1:1">
      <c r="A26567"/>
    </row>
    <row r="26568" spans="1:1">
      <c r="A26568"/>
    </row>
    <row r="26569" spans="1:1">
      <c r="A26569"/>
    </row>
    <row r="26570" spans="1:1">
      <c r="A26570"/>
    </row>
    <row r="26571" spans="1:1">
      <c r="A26571"/>
    </row>
    <row r="26572" spans="1:1">
      <c r="A26572"/>
    </row>
    <row r="26573" spans="1:1">
      <c r="A26573"/>
    </row>
    <row r="26574" spans="1:1">
      <c r="A26574"/>
    </row>
    <row r="26575" spans="1:1">
      <c r="A26575"/>
    </row>
    <row r="26576" spans="1:1">
      <c r="A26576"/>
    </row>
    <row r="26577" spans="1:1">
      <c r="A26577"/>
    </row>
    <row r="26578" spans="1:1">
      <c r="A26578"/>
    </row>
    <row r="26579" spans="1:1">
      <c r="A26579"/>
    </row>
    <row r="26580" spans="1:1">
      <c r="A26580"/>
    </row>
    <row r="26581" spans="1:1">
      <c r="A26581"/>
    </row>
    <row r="26582" spans="1:1">
      <c r="A26582"/>
    </row>
    <row r="26583" spans="1:1">
      <c r="A26583"/>
    </row>
    <row r="26584" spans="1:1">
      <c r="A26584"/>
    </row>
    <row r="26585" spans="1:1">
      <c r="A26585"/>
    </row>
    <row r="26586" spans="1:1">
      <c r="A26586"/>
    </row>
    <row r="26587" spans="1:1">
      <c r="A26587"/>
    </row>
    <row r="26588" spans="1:1">
      <c r="A26588"/>
    </row>
    <row r="26589" spans="1:1">
      <c r="A26589"/>
    </row>
    <row r="26590" spans="1:1">
      <c r="A26590"/>
    </row>
    <row r="26591" spans="1:1">
      <c r="A26591"/>
    </row>
    <row r="26592" spans="1:1">
      <c r="A26592"/>
    </row>
    <row r="26593" spans="1:1">
      <c r="A26593"/>
    </row>
    <row r="26594" spans="1:1">
      <c r="A26594"/>
    </row>
    <row r="26595" spans="1:1">
      <c r="A26595"/>
    </row>
    <row r="26596" spans="1:1">
      <c r="A26596"/>
    </row>
    <row r="26597" spans="1:1">
      <c r="A26597"/>
    </row>
    <row r="26598" spans="1:1">
      <c r="A26598"/>
    </row>
    <row r="26599" spans="1:1">
      <c r="A26599"/>
    </row>
    <row r="26600" spans="1:1">
      <c r="A26600"/>
    </row>
    <row r="26601" spans="1:1">
      <c r="A26601"/>
    </row>
    <row r="26602" spans="1:1">
      <c r="A26602"/>
    </row>
    <row r="26603" spans="1:1">
      <c r="A26603"/>
    </row>
    <row r="26604" spans="1:1">
      <c r="A26604"/>
    </row>
    <row r="26605" spans="1:1">
      <c r="A26605"/>
    </row>
    <row r="26606" spans="1:1">
      <c r="A26606"/>
    </row>
    <row r="26607" spans="1:1">
      <c r="A26607"/>
    </row>
    <row r="26608" spans="1:1">
      <c r="A26608"/>
    </row>
    <row r="26609" spans="1:1">
      <c r="A26609"/>
    </row>
    <row r="26610" spans="1:1">
      <c r="A26610"/>
    </row>
    <row r="26611" spans="1:1">
      <c r="A26611"/>
    </row>
    <row r="26612" spans="1:1">
      <c r="A26612"/>
    </row>
    <row r="26613" spans="1:1">
      <c r="A26613"/>
    </row>
    <row r="26614" spans="1:1">
      <c r="A26614"/>
    </row>
    <row r="26615" spans="1:1">
      <c r="A26615"/>
    </row>
    <row r="26616" spans="1:1">
      <c r="A26616"/>
    </row>
    <row r="26617" spans="1:1">
      <c r="A26617"/>
    </row>
    <row r="26618" spans="1:1">
      <c r="A26618"/>
    </row>
    <row r="26619" spans="1:1">
      <c r="A26619"/>
    </row>
    <row r="26620" spans="1:1">
      <c r="A26620"/>
    </row>
    <row r="26621" spans="1:1">
      <c r="A26621"/>
    </row>
    <row r="26622" spans="1:1">
      <c r="A26622"/>
    </row>
    <row r="26623" spans="1:1">
      <c r="A26623"/>
    </row>
    <row r="26624" spans="1:1">
      <c r="A26624"/>
    </row>
    <row r="26625" spans="1:1">
      <c r="A26625"/>
    </row>
    <row r="26626" spans="1:1">
      <c r="A26626"/>
    </row>
    <row r="26627" spans="1:1">
      <c r="A26627"/>
    </row>
    <row r="26628" spans="1:1">
      <c r="A26628"/>
    </row>
    <row r="26629" spans="1:1">
      <c r="A26629"/>
    </row>
    <row r="26630" spans="1:1">
      <c r="A26630"/>
    </row>
    <row r="26631" spans="1:1">
      <c r="A26631"/>
    </row>
    <row r="26632" spans="1:1">
      <c r="A26632"/>
    </row>
    <row r="26633" spans="1:1">
      <c r="A26633"/>
    </row>
    <row r="26634" spans="1:1">
      <c r="A26634"/>
    </row>
    <row r="26635" spans="1:1">
      <c r="A26635"/>
    </row>
    <row r="26636" spans="1:1">
      <c r="A26636"/>
    </row>
    <row r="26637" spans="1:1">
      <c r="A26637"/>
    </row>
    <row r="26638" spans="1:1">
      <c r="A26638"/>
    </row>
    <row r="26639" spans="1:1">
      <c r="A26639"/>
    </row>
    <row r="26640" spans="1:1">
      <c r="A26640"/>
    </row>
    <row r="26641" spans="1:1">
      <c r="A26641"/>
    </row>
    <row r="26642" spans="1:1">
      <c r="A26642"/>
    </row>
    <row r="26643" spans="1:1">
      <c r="A26643"/>
    </row>
    <row r="26644" spans="1:1">
      <c r="A26644"/>
    </row>
    <row r="26645" spans="1:1">
      <c r="A26645"/>
    </row>
    <row r="26646" spans="1:1">
      <c r="A26646"/>
    </row>
    <row r="26647" spans="1:1">
      <c r="A26647"/>
    </row>
    <row r="26648" spans="1:1">
      <c r="A26648"/>
    </row>
    <row r="26649" spans="1:1">
      <c r="A26649"/>
    </row>
    <row r="26650" spans="1:1">
      <c r="A26650"/>
    </row>
    <row r="26651" spans="1:1">
      <c r="A26651"/>
    </row>
    <row r="26652" spans="1:1">
      <c r="A26652"/>
    </row>
    <row r="26653" spans="1:1">
      <c r="A26653"/>
    </row>
    <row r="26654" spans="1:1">
      <c r="A26654"/>
    </row>
    <row r="26655" spans="1:1">
      <c r="A26655"/>
    </row>
    <row r="26656" spans="1:1">
      <c r="A26656"/>
    </row>
    <row r="26657" spans="1:1">
      <c r="A26657"/>
    </row>
    <row r="26658" spans="1:1">
      <c r="A26658"/>
    </row>
    <row r="26659" spans="1:1">
      <c r="A26659"/>
    </row>
    <row r="26660" spans="1:1">
      <c r="A26660"/>
    </row>
    <row r="26661" spans="1:1">
      <c r="A26661"/>
    </row>
    <row r="26662" spans="1:1">
      <c r="A26662"/>
    </row>
    <row r="26663" spans="1:1">
      <c r="A26663"/>
    </row>
    <row r="26664" spans="1:1">
      <c r="A26664"/>
    </row>
    <row r="26665" spans="1:1">
      <c r="A26665"/>
    </row>
    <row r="26666" spans="1:1">
      <c r="A26666"/>
    </row>
    <row r="26667" spans="1:1">
      <c r="A26667"/>
    </row>
    <row r="26668" spans="1:1">
      <c r="A26668"/>
    </row>
    <row r="26669" spans="1:1">
      <c r="A26669"/>
    </row>
    <row r="26670" spans="1:1">
      <c r="A26670"/>
    </row>
    <row r="26671" spans="1:1">
      <c r="A26671"/>
    </row>
    <row r="26672" spans="1:1">
      <c r="A26672"/>
    </row>
    <row r="26673" spans="1:1">
      <c r="A26673"/>
    </row>
    <row r="26674" spans="1:1">
      <c r="A26674"/>
    </row>
    <row r="26675" spans="1:1">
      <c r="A26675"/>
    </row>
    <row r="26676" spans="1:1">
      <c r="A26676"/>
    </row>
    <row r="26677" spans="1:1">
      <c r="A26677"/>
    </row>
    <row r="26678" spans="1:1">
      <c r="A26678"/>
    </row>
    <row r="26679" spans="1:1">
      <c r="A26679"/>
    </row>
    <row r="26680" spans="1:1">
      <c r="A26680"/>
    </row>
    <row r="26681" spans="1:1">
      <c r="A26681"/>
    </row>
    <row r="26682" spans="1:1">
      <c r="A26682"/>
    </row>
    <row r="26683" spans="1:1">
      <c r="A26683"/>
    </row>
    <row r="26684" spans="1:1">
      <c r="A26684"/>
    </row>
    <row r="26685" spans="1:1">
      <c r="A26685"/>
    </row>
    <row r="26686" spans="1:1">
      <c r="A26686"/>
    </row>
    <row r="26687" spans="1:1">
      <c r="A26687"/>
    </row>
    <row r="26688" spans="1:1">
      <c r="A26688"/>
    </row>
    <row r="26689" spans="1:1">
      <c r="A26689"/>
    </row>
    <row r="26690" spans="1:1">
      <c r="A26690"/>
    </row>
    <row r="26691" spans="1:1">
      <c r="A26691"/>
    </row>
    <row r="26692" spans="1:1">
      <c r="A26692"/>
    </row>
    <row r="26693" spans="1:1">
      <c r="A26693"/>
    </row>
    <row r="26694" spans="1:1">
      <c r="A26694"/>
    </row>
    <row r="26695" spans="1:1">
      <c r="A26695"/>
    </row>
    <row r="26696" spans="1:1">
      <c r="A26696"/>
    </row>
    <row r="26697" spans="1:1">
      <c r="A26697"/>
    </row>
    <row r="26698" spans="1:1">
      <c r="A26698"/>
    </row>
    <row r="26699" spans="1:1">
      <c r="A26699"/>
    </row>
    <row r="26700" spans="1:1">
      <c r="A26700"/>
    </row>
    <row r="26701" spans="1:1">
      <c r="A26701"/>
    </row>
    <row r="26702" spans="1:1">
      <c r="A26702"/>
    </row>
    <row r="26703" spans="1:1">
      <c r="A26703"/>
    </row>
    <row r="26704" spans="1:1">
      <c r="A26704"/>
    </row>
    <row r="26705" spans="1:1">
      <c r="A26705"/>
    </row>
    <row r="26706" spans="1:1">
      <c r="A26706"/>
    </row>
    <row r="26707" spans="1:1">
      <c r="A26707"/>
    </row>
    <row r="26708" spans="1:1">
      <c r="A26708"/>
    </row>
    <row r="26709" spans="1:1">
      <c r="A26709"/>
    </row>
    <row r="26710" spans="1:1">
      <c r="A26710"/>
    </row>
    <row r="26711" spans="1:1">
      <c r="A26711"/>
    </row>
    <row r="26712" spans="1:1">
      <c r="A26712"/>
    </row>
    <row r="26713" spans="1:1">
      <c r="A26713"/>
    </row>
    <row r="26714" spans="1:1">
      <c r="A26714"/>
    </row>
    <row r="26715" spans="1:1">
      <c r="A26715"/>
    </row>
    <row r="26716" spans="1:1">
      <c r="A26716"/>
    </row>
    <row r="26717" spans="1:1">
      <c r="A26717"/>
    </row>
    <row r="26718" spans="1:1">
      <c r="A26718"/>
    </row>
    <row r="26719" spans="1:1">
      <c r="A26719"/>
    </row>
    <row r="26720" spans="1:1">
      <c r="A26720"/>
    </row>
    <row r="26721" spans="1:1">
      <c r="A26721"/>
    </row>
    <row r="26722" spans="1:1">
      <c r="A26722"/>
    </row>
    <row r="26723" spans="1:1">
      <c r="A26723"/>
    </row>
    <row r="26724" spans="1:1">
      <c r="A26724"/>
    </row>
    <row r="26725" spans="1:1">
      <c r="A26725"/>
    </row>
    <row r="26726" spans="1:1">
      <c r="A26726"/>
    </row>
    <row r="26727" spans="1:1">
      <c r="A26727"/>
    </row>
    <row r="26728" spans="1:1">
      <c r="A26728"/>
    </row>
    <row r="26729" spans="1:1">
      <c r="A26729"/>
    </row>
    <row r="26730" spans="1:1">
      <c r="A26730"/>
    </row>
    <row r="26731" spans="1:1">
      <c r="A26731"/>
    </row>
    <row r="26732" spans="1:1">
      <c r="A26732"/>
    </row>
    <row r="26733" spans="1:1">
      <c r="A26733"/>
    </row>
    <row r="26734" spans="1:1">
      <c r="A26734"/>
    </row>
    <row r="26735" spans="1:1">
      <c r="A26735"/>
    </row>
    <row r="26736" spans="1:1">
      <c r="A26736"/>
    </row>
    <row r="26737" spans="1:1">
      <c r="A26737"/>
    </row>
    <row r="26738" spans="1:1">
      <c r="A26738"/>
    </row>
    <row r="26739" spans="1:1">
      <c r="A26739"/>
    </row>
    <row r="26740" spans="1:1">
      <c r="A26740"/>
    </row>
    <row r="26741" spans="1:1">
      <c r="A26741"/>
    </row>
    <row r="26742" spans="1:1">
      <c r="A26742"/>
    </row>
    <row r="26743" spans="1:1">
      <c r="A26743"/>
    </row>
    <row r="26744" spans="1:1">
      <c r="A26744"/>
    </row>
    <row r="26745" spans="1:1">
      <c r="A26745"/>
    </row>
    <row r="26746" spans="1:1">
      <c r="A26746"/>
    </row>
    <row r="26747" spans="1:1">
      <c r="A26747"/>
    </row>
    <row r="26748" spans="1:1">
      <c r="A26748"/>
    </row>
    <row r="26749" spans="1:1">
      <c r="A26749"/>
    </row>
    <row r="26750" spans="1:1">
      <c r="A26750"/>
    </row>
    <row r="26751" spans="1:1">
      <c r="A26751"/>
    </row>
    <row r="26752" spans="1:1">
      <c r="A26752"/>
    </row>
    <row r="26753" spans="1:1">
      <c r="A26753"/>
    </row>
    <row r="26754" spans="1:1">
      <c r="A26754"/>
    </row>
    <row r="26755" spans="1:1">
      <c r="A26755"/>
    </row>
    <row r="26756" spans="1:1">
      <c r="A26756"/>
    </row>
    <row r="26757" spans="1:1">
      <c r="A26757"/>
    </row>
    <row r="26758" spans="1:1">
      <c r="A26758"/>
    </row>
    <row r="26759" spans="1:1">
      <c r="A26759"/>
    </row>
    <row r="26760" spans="1:1">
      <c r="A26760"/>
    </row>
    <row r="26761" spans="1:1">
      <c r="A26761"/>
    </row>
    <row r="26762" spans="1:1">
      <c r="A26762"/>
    </row>
    <row r="26763" spans="1:1">
      <c r="A26763"/>
    </row>
    <row r="26764" spans="1:1">
      <c r="A26764"/>
    </row>
    <row r="26765" spans="1:1">
      <c r="A26765"/>
    </row>
    <row r="26766" spans="1:1">
      <c r="A26766"/>
    </row>
    <row r="26767" spans="1:1">
      <c r="A26767"/>
    </row>
    <row r="26768" spans="1:1">
      <c r="A26768"/>
    </row>
    <row r="26769" spans="1:1">
      <c r="A26769"/>
    </row>
    <row r="26770" spans="1:1">
      <c r="A26770"/>
    </row>
    <row r="26771" spans="1:1">
      <c r="A26771"/>
    </row>
    <row r="26772" spans="1:1">
      <c r="A26772"/>
    </row>
    <row r="26773" spans="1:1">
      <c r="A26773"/>
    </row>
    <row r="26774" spans="1:1">
      <c r="A26774"/>
    </row>
    <row r="26775" spans="1:1">
      <c r="A26775"/>
    </row>
    <row r="26776" spans="1:1">
      <c r="A26776"/>
    </row>
    <row r="26777" spans="1:1">
      <c r="A26777"/>
    </row>
    <row r="26778" spans="1:1">
      <c r="A26778"/>
    </row>
    <row r="26779" spans="1:1">
      <c r="A26779"/>
    </row>
    <row r="26780" spans="1:1">
      <c r="A26780"/>
    </row>
    <row r="26781" spans="1:1">
      <c r="A26781"/>
    </row>
    <row r="26782" spans="1:1">
      <c r="A26782"/>
    </row>
    <row r="26783" spans="1:1">
      <c r="A26783"/>
    </row>
    <row r="26784" spans="1:1">
      <c r="A26784"/>
    </row>
    <row r="26785" spans="1:1">
      <c r="A26785"/>
    </row>
    <row r="26786" spans="1:1">
      <c r="A26786"/>
    </row>
    <row r="26787" spans="1:1">
      <c r="A26787"/>
    </row>
    <row r="26788" spans="1:1">
      <c r="A26788"/>
    </row>
    <row r="26789" spans="1:1">
      <c r="A26789"/>
    </row>
    <row r="26790" spans="1:1">
      <c r="A26790"/>
    </row>
    <row r="26791" spans="1:1">
      <c r="A26791"/>
    </row>
    <row r="26792" spans="1:1">
      <c r="A26792"/>
    </row>
    <row r="26793" spans="1:1">
      <c r="A26793"/>
    </row>
    <row r="26794" spans="1:1">
      <c r="A26794"/>
    </row>
    <row r="26795" spans="1:1">
      <c r="A26795"/>
    </row>
    <row r="26796" spans="1:1">
      <c r="A26796"/>
    </row>
    <row r="26797" spans="1:1">
      <c r="A26797"/>
    </row>
    <row r="26798" spans="1:1">
      <c r="A26798"/>
    </row>
    <row r="26799" spans="1:1">
      <c r="A26799"/>
    </row>
    <row r="26800" spans="1:1">
      <c r="A26800"/>
    </row>
    <row r="26801" spans="1:1">
      <c r="A26801"/>
    </row>
    <row r="26802" spans="1:1">
      <c r="A26802"/>
    </row>
    <row r="26803" spans="1:1">
      <c r="A26803"/>
    </row>
    <row r="26804" spans="1:1">
      <c r="A26804"/>
    </row>
    <row r="26805" spans="1:1">
      <c r="A26805"/>
    </row>
    <row r="26806" spans="1:1">
      <c r="A26806"/>
    </row>
    <row r="26807" spans="1:1">
      <c r="A26807"/>
    </row>
    <row r="26808" spans="1:1">
      <c r="A26808"/>
    </row>
    <row r="26809" spans="1:1">
      <c r="A26809"/>
    </row>
    <row r="26810" spans="1:1">
      <c r="A26810"/>
    </row>
    <row r="26811" spans="1:1">
      <c r="A26811"/>
    </row>
    <row r="26812" spans="1:1">
      <c r="A26812"/>
    </row>
    <row r="26813" spans="1:1">
      <c r="A26813"/>
    </row>
    <row r="26814" spans="1:1">
      <c r="A26814"/>
    </row>
    <row r="26815" spans="1:1">
      <c r="A26815"/>
    </row>
    <row r="26816" spans="1:1">
      <c r="A26816"/>
    </row>
    <row r="26817" spans="1:1">
      <c r="A26817"/>
    </row>
    <row r="26818" spans="1:1">
      <c r="A26818"/>
    </row>
    <row r="26819" spans="1:1">
      <c r="A26819"/>
    </row>
    <row r="26820" spans="1:1">
      <c r="A26820"/>
    </row>
    <row r="26821" spans="1:1">
      <c r="A26821"/>
    </row>
    <row r="26822" spans="1:1">
      <c r="A26822"/>
    </row>
    <row r="26823" spans="1:1">
      <c r="A26823"/>
    </row>
    <row r="26824" spans="1:1">
      <c r="A26824"/>
    </row>
    <row r="26825" spans="1:1">
      <c r="A26825"/>
    </row>
    <row r="26826" spans="1:1">
      <c r="A26826"/>
    </row>
    <row r="26827" spans="1:1">
      <c r="A26827"/>
    </row>
    <row r="26828" spans="1:1">
      <c r="A26828"/>
    </row>
    <row r="26829" spans="1:1">
      <c r="A26829"/>
    </row>
    <row r="26830" spans="1:1">
      <c r="A26830"/>
    </row>
    <row r="26831" spans="1:1">
      <c r="A26831"/>
    </row>
    <row r="26832" spans="1:1">
      <c r="A26832"/>
    </row>
    <row r="26833" spans="1:1">
      <c r="A26833"/>
    </row>
    <row r="26834" spans="1:1">
      <c r="A26834"/>
    </row>
    <row r="26835" spans="1:1">
      <c r="A26835"/>
    </row>
    <row r="26836" spans="1:1">
      <c r="A26836"/>
    </row>
    <row r="26837" spans="1:1">
      <c r="A26837"/>
    </row>
    <row r="26838" spans="1:1">
      <c r="A26838"/>
    </row>
    <row r="26839" spans="1:1">
      <c r="A26839"/>
    </row>
    <row r="26840" spans="1:1">
      <c r="A26840"/>
    </row>
    <row r="26841" spans="1:1">
      <c r="A26841"/>
    </row>
    <row r="26842" spans="1:1">
      <c r="A26842"/>
    </row>
    <row r="26843" spans="1:1">
      <c r="A26843"/>
    </row>
    <row r="26844" spans="1:1">
      <c r="A26844"/>
    </row>
    <row r="26845" spans="1:1">
      <c r="A26845"/>
    </row>
    <row r="26846" spans="1:1">
      <c r="A26846"/>
    </row>
    <row r="26847" spans="1:1">
      <c r="A26847"/>
    </row>
    <row r="26848" spans="1:1">
      <c r="A26848"/>
    </row>
    <row r="26849" spans="1:1">
      <c r="A26849"/>
    </row>
    <row r="26850" spans="1:1">
      <c r="A26850"/>
    </row>
    <row r="26851" spans="1:1">
      <c r="A26851"/>
    </row>
    <row r="26852" spans="1:1">
      <c r="A26852"/>
    </row>
    <row r="26853" spans="1:1">
      <c r="A26853"/>
    </row>
    <row r="26854" spans="1:1">
      <c r="A26854"/>
    </row>
    <row r="26855" spans="1:1">
      <c r="A26855"/>
    </row>
    <row r="26856" spans="1:1">
      <c r="A26856"/>
    </row>
    <row r="26857" spans="1:1">
      <c r="A26857"/>
    </row>
    <row r="26858" spans="1:1">
      <c r="A26858"/>
    </row>
    <row r="26859" spans="1:1">
      <c r="A26859"/>
    </row>
    <row r="26860" spans="1:1">
      <c r="A26860"/>
    </row>
    <row r="26861" spans="1:1">
      <c r="A26861"/>
    </row>
    <row r="26862" spans="1:1">
      <c r="A26862"/>
    </row>
    <row r="26863" spans="1:1">
      <c r="A26863"/>
    </row>
    <row r="26864" spans="1:1">
      <c r="A26864"/>
    </row>
    <row r="26865" spans="1:1">
      <c r="A26865"/>
    </row>
    <row r="26866" spans="1:1">
      <c r="A26866"/>
    </row>
    <row r="26867" spans="1:1">
      <c r="A26867"/>
    </row>
    <row r="26868" spans="1:1">
      <c r="A26868"/>
    </row>
    <row r="26869" spans="1:1">
      <c r="A26869"/>
    </row>
    <row r="26870" spans="1:1">
      <c r="A26870"/>
    </row>
    <row r="26871" spans="1:1">
      <c r="A26871"/>
    </row>
    <row r="26872" spans="1:1">
      <c r="A26872"/>
    </row>
    <row r="26873" spans="1:1">
      <c r="A26873"/>
    </row>
    <row r="26874" spans="1:1">
      <c r="A26874"/>
    </row>
    <row r="26875" spans="1:1">
      <c r="A26875"/>
    </row>
    <row r="26876" spans="1:1">
      <c r="A26876"/>
    </row>
    <row r="26877" spans="1:1">
      <c r="A26877"/>
    </row>
    <row r="26878" spans="1:1">
      <c r="A26878"/>
    </row>
    <row r="26879" spans="1:1">
      <c r="A26879"/>
    </row>
    <row r="26880" spans="1:1">
      <c r="A26880"/>
    </row>
    <row r="26881" spans="1:1">
      <c r="A26881"/>
    </row>
    <row r="26882" spans="1:1">
      <c r="A26882"/>
    </row>
    <row r="26883" spans="1:1">
      <c r="A26883"/>
    </row>
    <row r="26884" spans="1:1">
      <c r="A26884"/>
    </row>
    <row r="26885" spans="1:1">
      <c r="A26885"/>
    </row>
    <row r="26886" spans="1:1">
      <c r="A26886"/>
    </row>
    <row r="26887" spans="1:1">
      <c r="A26887"/>
    </row>
    <row r="26888" spans="1:1">
      <c r="A26888"/>
    </row>
    <row r="26889" spans="1:1">
      <c r="A26889"/>
    </row>
    <row r="26890" spans="1:1">
      <c r="A26890"/>
    </row>
    <row r="26891" spans="1:1">
      <c r="A26891"/>
    </row>
    <row r="26892" spans="1:1">
      <c r="A26892"/>
    </row>
    <row r="26893" spans="1:1">
      <c r="A26893"/>
    </row>
    <row r="26894" spans="1:1">
      <c r="A26894"/>
    </row>
    <row r="26895" spans="1:1">
      <c r="A26895"/>
    </row>
    <row r="26896" spans="1:1">
      <c r="A26896"/>
    </row>
    <row r="26897" spans="1:1">
      <c r="A26897"/>
    </row>
    <row r="26898" spans="1:1">
      <c r="A26898"/>
    </row>
    <row r="26899" spans="1:1">
      <c r="A26899"/>
    </row>
    <row r="26900" spans="1:1">
      <c r="A26900"/>
    </row>
    <row r="26901" spans="1:1">
      <c r="A26901"/>
    </row>
    <row r="26902" spans="1:1">
      <c r="A26902"/>
    </row>
    <row r="26903" spans="1:1">
      <c r="A26903"/>
    </row>
    <row r="26904" spans="1:1">
      <c r="A26904"/>
    </row>
    <row r="26905" spans="1:1">
      <c r="A26905"/>
    </row>
    <row r="26906" spans="1:1">
      <c r="A26906"/>
    </row>
    <row r="26907" spans="1:1">
      <c r="A26907"/>
    </row>
    <row r="26908" spans="1:1">
      <c r="A26908"/>
    </row>
    <row r="26909" spans="1:1">
      <c r="A26909"/>
    </row>
    <row r="26910" spans="1:1">
      <c r="A26910"/>
    </row>
    <row r="26911" spans="1:1">
      <c r="A26911"/>
    </row>
    <row r="26912" spans="1:1">
      <c r="A26912"/>
    </row>
    <row r="26913" spans="1:1">
      <c r="A26913"/>
    </row>
    <row r="26914" spans="1:1">
      <c r="A26914"/>
    </row>
    <row r="26915" spans="1:1">
      <c r="A26915"/>
    </row>
    <row r="26916" spans="1:1">
      <c r="A26916"/>
    </row>
    <row r="26917" spans="1:1">
      <c r="A26917"/>
    </row>
    <row r="26918" spans="1:1">
      <c r="A26918"/>
    </row>
    <row r="26919" spans="1:1">
      <c r="A26919"/>
    </row>
    <row r="26920" spans="1:1">
      <c r="A26920"/>
    </row>
    <row r="26921" spans="1:1">
      <c r="A26921"/>
    </row>
    <row r="26922" spans="1:1">
      <c r="A26922"/>
    </row>
    <row r="26923" spans="1:1">
      <c r="A26923"/>
    </row>
    <row r="26924" spans="1:1">
      <c r="A26924"/>
    </row>
    <row r="26925" spans="1:1">
      <c r="A26925"/>
    </row>
    <row r="26926" spans="1:1">
      <c r="A26926"/>
    </row>
    <row r="26927" spans="1:1">
      <c r="A26927"/>
    </row>
    <row r="26928" spans="1:1">
      <c r="A26928"/>
    </row>
    <row r="26929" spans="1:1">
      <c r="A26929"/>
    </row>
    <row r="26930" spans="1:1">
      <c r="A26930"/>
    </row>
    <row r="26931" spans="1:1">
      <c r="A26931"/>
    </row>
    <row r="26932" spans="1:1">
      <c r="A26932"/>
    </row>
    <row r="26933" spans="1:1">
      <c r="A26933"/>
    </row>
    <row r="26934" spans="1:1">
      <c r="A26934"/>
    </row>
    <row r="26935" spans="1:1">
      <c r="A26935"/>
    </row>
    <row r="26936" spans="1:1">
      <c r="A26936"/>
    </row>
    <row r="26937" spans="1:1">
      <c r="A26937"/>
    </row>
    <row r="26938" spans="1:1">
      <c r="A26938"/>
    </row>
    <row r="26939" spans="1:1">
      <c r="A26939"/>
    </row>
    <row r="26940" spans="1:1">
      <c r="A26940"/>
    </row>
    <row r="26941" spans="1:1">
      <c r="A26941"/>
    </row>
    <row r="26942" spans="1:1">
      <c r="A26942"/>
    </row>
    <row r="26943" spans="1:1">
      <c r="A26943"/>
    </row>
    <row r="26944" spans="1:1">
      <c r="A26944"/>
    </row>
    <row r="26945" spans="1:1">
      <c r="A26945"/>
    </row>
    <row r="26946" spans="1:1">
      <c r="A26946"/>
    </row>
    <row r="26947" spans="1:1">
      <c r="A26947"/>
    </row>
    <row r="26948" spans="1:1">
      <c r="A26948"/>
    </row>
    <row r="26949" spans="1:1">
      <c r="A26949"/>
    </row>
    <row r="26950" spans="1:1">
      <c r="A26950"/>
    </row>
    <row r="26951" spans="1:1">
      <c r="A26951"/>
    </row>
    <row r="26952" spans="1:1">
      <c r="A26952"/>
    </row>
    <row r="26953" spans="1:1">
      <c r="A26953"/>
    </row>
    <row r="26954" spans="1:1">
      <c r="A26954"/>
    </row>
    <row r="26955" spans="1:1">
      <c r="A26955"/>
    </row>
    <row r="26956" spans="1:1">
      <c r="A26956"/>
    </row>
    <row r="26957" spans="1:1">
      <c r="A26957"/>
    </row>
    <row r="26958" spans="1:1">
      <c r="A26958"/>
    </row>
    <row r="26959" spans="1:1">
      <c r="A26959"/>
    </row>
    <row r="26960" spans="1:1">
      <c r="A26960"/>
    </row>
    <row r="26961" spans="1:1">
      <c r="A26961"/>
    </row>
    <row r="26962" spans="1:1">
      <c r="A26962"/>
    </row>
    <row r="26963" spans="1:1">
      <c r="A26963"/>
    </row>
    <row r="26964" spans="1:1">
      <c r="A26964"/>
    </row>
    <row r="26965" spans="1:1">
      <c r="A26965"/>
    </row>
    <row r="26966" spans="1:1">
      <c r="A26966"/>
    </row>
    <row r="26967" spans="1:1">
      <c r="A26967"/>
    </row>
    <row r="26968" spans="1:1">
      <c r="A26968"/>
    </row>
    <row r="26969" spans="1:1">
      <c r="A26969"/>
    </row>
    <row r="26970" spans="1:1">
      <c r="A26970"/>
    </row>
    <row r="26971" spans="1:1">
      <c r="A26971"/>
    </row>
    <row r="26972" spans="1:1">
      <c r="A26972"/>
    </row>
    <row r="26973" spans="1:1">
      <c r="A26973"/>
    </row>
    <row r="26974" spans="1:1">
      <c r="A26974"/>
    </row>
    <row r="26975" spans="1:1">
      <c r="A26975"/>
    </row>
    <row r="26976" spans="1:1">
      <c r="A26976"/>
    </row>
    <row r="26977" spans="1:1">
      <c r="A26977"/>
    </row>
    <row r="26978" spans="1:1">
      <c r="A26978"/>
    </row>
    <row r="26979" spans="1:1">
      <c r="A26979"/>
    </row>
    <row r="26980" spans="1:1">
      <c r="A26980"/>
    </row>
    <row r="26981" spans="1:1">
      <c r="A26981"/>
    </row>
    <row r="26982" spans="1:1">
      <c r="A26982"/>
    </row>
    <row r="26983" spans="1:1">
      <c r="A26983"/>
    </row>
    <row r="26984" spans="1:1">
      <c r="A26984"/>
    </row>
    <row r="26985" spans="1:1">
      <c r="A26985"/>
    </row>
    <row r="26986" spans="1:1">
      <c r="A26986"/>
    </row>
    <row r="26987" spans="1:1">
      <c r="A26987"/>
    </row>
    <row r="26988" spans="1:1">
      <c r="A26988"/>
    </row>
    <row r="26989" spans="1:1">
      <c r="A26989"/>
    </row>
    <row r="26990" spans="1:1">
      <c r="A26990"/>
    </row>
    <row r="26991" spans="1:1">
      <c r="A26991"/>
    </row>
    <row r="26992" spans="1:1">
      <c r="A26992"/>
    </row>
    <row r="26993" spans="1:1">
      <c r="A26993"/>
    </row>
    <row r="26994" spans="1:1">
      <c r="A26994"/>
    </row>
    <row r="26995" spans="1:1">
      <c r="A26995"/>
    </row>
    <row r="26996" spans="1:1">
      <c r="A26996"/>
    </row>
    <row r="26997" spans="1:1">
      <c r="A26997"/>
    </row>
    <row r="26998" spans="1:1">
      <c r="A26998"/>
    </row>
    <row r="26999" spans="1:1">
      <c r="A26999"/>
    </row>
    <row r="27000" spans="1:1">
      <c r="A27000"/>
    </row>
    <row r="27001" spans="1:1">
      <c r="A27001"/>
    </row>
    <row r="27002" spans="1:1">
      <c r="A27002"/>
    </row>
    <row r="27003" spans="1:1">
      <c r="A27003"/>
    </row>
    <row r="27004" spans="1:1">
      <c r="A27004"/>
    </row>
    <row r="27005" spans="1:1">
      <c r="A27005"/>
    </row>
    <row r="27006" spans="1:1">
      <c r="A27006"/>
    </row>
    <row r="27007" spans="1:1">
      <c r="A27007"/>
    </row>
    <row r="27008" spans="1:1">
      <c r="A27008"/>
    </row>
    <row r="27009" spans="1:1">
      <c r="A27009"/>
    </row>
    <row r="27010" spans="1:1">
      <c r="A27010"/>
    </row>
    <row r="27011" spans="1:1">
      <c r="A27011"/>
    </row>
    <row r="27012" spans="1:1">
      <c r="A27012"/>
    </row>
    <row r="27013" spans="1:1">
      <c r="A27013"/>
    </row>
    <row r="27014" spans="1:1">
      <c r="A27014"/>
    </row>
    <row r="27015" spans="1:1">
      <c r="A27015"/>
    </row>
    <row r="27016" spans="1:1">
      <c r="A27016"/>
    </row>
    <row r="27017" spans="1:1">
      <c r="A27017"/>
    </row>
    <row r="27018" spans="1:1">
      <c r="A27018"/>
    </row>
    <row r="27019" spans="1:1">
      <c r="A27019"/>
    </row>
    <row r="27020" spans="1:1">
      <c r="A27020"/>
    </row>
    <row r="27021" spans="1:1">
      <c r="A27021"/>
    </row>
    <row r="27022" spans="1:1">
      <c r="A27022"/>
    </row>
    <row r="27023" spans="1:1">
      <c r="A27023"/>
    </row>
    <row r="27024" spans="1:1">
      <c r="A27024"/>
    </row>
    <row r="27025" spans="1:1">
      <c r="A27025"/>
    </row>
    <row r="27026" spans="1:1">
      <c r="A27026"/>
    </row>
    <row r="27027" spans="1:1">
      <c r="A27027"/>
    </row>
    <row r="27028" spans="1:1">
      <c r="A27028"/>
    </row>
    <row r="27029" spans="1:1">
      <c r="A27029"/>
    </row>
    <row r="27030" spans="1:1">
      <c r="A27030"/>
    </row>
    <row r="27031" spans="1:1">
      <c r="A27031"/>
    </row>
    <row r="27032" spans="1:1">
      <c r="A27032"/>
    </row>
    <row r="27033" spans="1:1">
      <c r="A27033"/>
    </row>
    <row r="27034" spans="1:1">
      <c r="A27034"/>
    </row>
    <row r="27035" spans="1:1">
      <c r="A27035"/>
    </row>
    <row r="27036" spans="1:1">
      <c r="A27036"/>
    </row>
    <row r="27037" spans="1:1">
      <c r="A27037"/>
    </row>
    <row r="27038" spans="1:1">
      <c r="A27038"/>
    </row>
    <row r="27039" spans="1:1">
      <c r="A27039"/>
    </row>
    <row r="27040" spans="1:1">
      <c r="A27040"/>
    </row>
    <row r="27041" spans="1:1">
      <c r="A27041"/>
    </row>
    <row r="27042" spans="1:1">
      <c r="A27042"/>
    </row>
    <row r="27043" spans="1:1">
      <c r="A27043"/>
    </row>
    <row r="27044" spans="1:1">
      <c r="A27044"/>
    </row>
    <row r="27045" spans="1:1">
      <c r="A27045"/>
    </row>
    <row r="27046" spans="1:1">
      <c r="A27046"/>
    </row>
    <row r="27047" spans="1:1">
      <c r="A27047"/>
    </row>
    <row r="27048" spans="1:1">
      <c r="A27048"/>
    </row>
    <row r="27049" spans="1:1">
      <c r="A27049"/>
    </row>
    <row r="27050" spans="1:1">
      <c r="A27050"/>
    </row>
    <row r="27051" spans="1:1">
      <c r="A27051"/>
    </row>
    <row r="27052" spans="1:1">
      <c r="A27052"/>
    </row>
    <row r="27053" spans="1:1">
      <c r="A27053"/>
    </row>
    <row r="27054" spans="1:1">
      <c r="A27054"/>
    </row>
    <row r="27055" spans="1:1">
      <c r="A27055"/>
    </row>
    <row r="27056" spans="1:1">
      <c r="A27056"/>
    </row>
    <row r="27057" spans="1:1">
      <c r="A27057"/>
    </row>
    <row r="27058" spans="1:1">
      <c r="A27058"/>
    </row>
    <row r="27059" spans="1:1">
      <c r="A27059"/>
    </row>
    <row r="27060" spans="1:1">
      <c r="A27060"/>
    </row>
    <row r="27061" spans="1:1">
      <c r="A27061"/>
    </row>
    <row r="27062" spans="1:1">
      <c r="A27062"/>
    </row>
    <row r="27063" spans="1:1">
      <c r="A27063"/>
    </row>
    <row r="27064" spans="1:1">
      <c r="A27064"/>
    </row>
    <row r="27065" spans="1:1">
      <c r="A27065"/>
    </row>
    <row r="27066" spans="1:1">
      <c r="A27066"/>
    </row>
    <row r="27067" spans="1:1">
      <c r="A27067"/>
    </row>
    <row r="27068" spans="1:1">
      <c r="A27068"/>
    </row>
    <row r="27069" spans="1:1">
      <c r="A27069"/>
    </row>
    <row r="27070" spans="1:1">
      <c r="A27070"/>
    </row>
    <row r="27071" spans="1:1">
      <c r="A27071"/>
    </row>
    <row r="27072" spans="1:1">
      <c r="A27072"/>
    </row>
    <row r="27073" spans="1:1">
      <c r="A27073"/>
    </row>
    <row r="27074" spans="1:1">
      <c r="A27074"/>
    </row>
    <row r="27075" spans="1:1">
      <c r="A27075"/>
    </row>
    <row r="27076" spans="1:1">
      <c r="A27076"/>
    </row>
    <row r="27077" spans="1:1">
      <c r="A27077"/>
    </row>
    <row r="27078" spans="1:1">
      <c r="A27078"/>
    </row>
    <row r="27079" spans="1:1">
      <c r="A27079"/>
    </row>
    <row r="27080" spans="1:1">
      <c r="A27080"/>
    </row>
    <row r="27081" spans="1:1">
      <c r="A27081"/>
    </row>
    <row r="27082" spans="1:1">
      <c r="A27082"/>
    </row>
    <row r="27083" spans="1:1">
      <c r="A27083"/>
    </row>
    <row r="27084" spans="1:1">
      <c r="A27084"/>
    </row>
    <row r="27085" spans="1:1">
      <c r="A27085"/>
    </row>
    <row r="27086" spans="1:1">
      <c r="A27086"/>
    </row>
    <row r="27087" spans="1:1">
      <c r="A27087"/>
    </row>
    <row r="27088" spans="1:1">
      <c r="A27088"/>
    </row>
    <row r="27089" spans="1:1">
      <c r="A27089"/>
    </row>
    <row r="27090" spans="1:1">
      <c r="A27090"/>
    </row>
    <row r="27091" spans="1:1">
      <c r="A27091"/>
    </row>
    <row r="27092" spans="1:1">
      <c r="A27092"/>
    </row>
    <row r="27093" spans="1:1">
      <c r="A27093"/>
    </row>
    <row r="27094" spans="1:1">
      <c r="A27094"/>
    </row>
    <row r="27095" spans="1:1">
      <c r="A27095"/>
    </row>
    <row r="27096" spans="1:1">
      <c r="A27096"/>
    </row>
    <row r="27097" spans="1:1">
      <c r="A27097"/>
    </row>
    <row r="27098" spans="1:1">
      <c r="A27098"/>
    </row>
    <row r="27099" spans="1:1">
      <c r="A27099"/>
    </row>
    <row r="27100" spans="1:1">
      <c r="A27100"/>
    </row>
    <row r="27101" spans="1:1">
      <c r="A27101"/>
    </row>
    <row r="27102" spans="1:1">
      <c r="A27102"/>
    </row>
    <row r="27103" spans="1:1">
      <c r="A27103"/>
    </row>
    <row r="27104" spans="1:1">
      <c r="A27104"/>
    </row>
    <row r="27105" spans="1:1">
      <c r="A27105"/>
    </row>
    <row r="27106" spans="1:1">
      <c r="A27106"/>
    </row>
    <row r="27107" spans="1:1">
      <c r="A27107"/>
    </row>
    <row r="27108" spans="1:1">
      <c r="A27108"/>
    </row>
    <row r="27109" spans="1:1">
      <c r="A27109"/>
    </row>
    <row r="27110" spans="1:1">
      <c r="A27110"/>
    </row>
    <row r="27111" spans="1:1">
      <c r="A27111"/>
    </row>
    <row r="27112" spans="1:1">
      <c r="A27112"/>
    </row>
    <row r="27113" spans="1:1">
      <c r="A27113"/>
    </row>
    <row r="27114" spans="1:1">
      <c r="A27114"/>
    </row>
    <row r="27115" spans="1:1">
      <c r="A27115"/>
    </row>
    <row r="27116" spans="1:1">
      <c r="A27116"/>
    </row>
    <row r="27117" spans="1:1">
      <c r="A27117"/>
    </row>
    <row r="27118" spans="1:1">
      <c r="A27118"/>
    </row>
    <row r="27119" spans="1:1">
      <c r="A27119"/>
    </row>
    <row r="27120" spans="1:1">
      <c r="A27120"/>
    </row>
    <row r="27121" spans="1:1">
      <c r="A27121"/>
    </row>
    <row r="27122" spans="1:1">
      <c r="A27122"/>
    </row>
    <row r="27123" spans="1:1">
      <c r="A27123"/>
    </row>
    <row r="27124" spans="1:1">
      <c r="A27124"/>
    </row>
    <row r="27125" spans="1:1">
      <c r="A27125"/>
    </row>
    <row r="27126" spans="1:1">
      <c r="A27126"/>
    </row>
    <row r="27127" spans="1:1">
      <c r="A27127"/>
    </row>
    <row r="27128" spans="1:1">
      <c r="A27128"/>
    </row>
    <row r="27129" spans="1:1">
      <c r="A27129"/>
    </row>
    <row r="27130" spans="1:1">
      <c r="A27130"/>
    </row>
    <row r="27131" spans="1:1">
      <c r="A27131"/>
    </row>
    <row r="27132" spans="1:1">
      <c r="A27132"/>
    </row>
    <row r="27133" spans="1:1">
      <c r="A27133"/>
    </row>
    <row r="27134" spans="1:1">
      <c r="A27134"/>
    </row>
    <row r="27135" spans="1:1">
      <c r="A27135"/>
    </row>
    <row r="27136" spans="1:1">
      <c r="A27136"/>
    </row>
    <row r="27137" spans="1:1">
      <c r="A27137"/>
    </row>
    <row r="27138" spans="1:1">
      <c r="A27138"/>
    </row>
    <row r="27139" spans="1:1">
      <c r="A27139"/>
    </row>
    <row r="27140" spans="1:1">
      <c r="A27140"/>
    </row>
    <row r="27141" spans="1:1">
      <c r="A27141"/>
    </row>
    <row r="27142" spans="1:1">
      <c r="A27142"/>
    </row>
    <row r="27143" spans="1:1">
      <c r="A27143"/>
    </row>
    <row r="27144" spans="1:1">
      <c r="A27144"/>
    </row>
    <row r="27145" spans="1:1">
      <c r="A27145"/>
    </row>
    <row r="27146" spans="1:1">
      <c r="A27146"/>
    </row>
    <row r="27147" spans="1:1">
      <c r="A27147"/>
    </row>
    <row r="27148" spans="1:1">
      <c r="A27148"/>
    </row>
    <row r="27149" spans="1:1">
      <c r="A27149"/>
    </row>
    <row r="27150" spans="1:1">
      <c r="A27150"/>
    </row>
    <row r="27151" spans="1:1">
      <c r="A27151"/>
    </row>
    <row r="27152" spans="1:1">
      <c r="A27152"/>
    </row>
    <row r="27153" spans="1:1">
      <c r="A27153"/>
    </row>
    <row r="27154" spans="1:1">
      <c r="A27154"/>
    </row>
    <row r="27155" spans="1:1">
      <c r="A27155"/>
    </row>
    <row r="27156" spans="1:1">
      <c r="A27156"/>
    </row>
    <row r="27157" spans="1:1">
      <c r="A27157"/>
    </row>
    <row r="27158" spans="1:1">
      <c r="A27158"/>
    </row>
    <row r="27159" spans="1:1">
      <c r="A27159"/>
    </row>
    <row r="27160" spans="1:1">
      <c r="A27160"/>
    </row>
    <row r="27161" spans="1:1">
      <c r="A27161"/>
    </row>
    <row r="27162" spans="1:1">
      <c r="A27162"/>
    </row>
    <row r="27163" spans="1:1">
      <c r="A27163"/>
    </row>
    <row r="27164" spans="1:1">
      <c r="A27164"/>
    </row>
    <row r="27165" spans="1:1">
      <c r="A27165"/>
    </row>
    <row r="27166" spans="1:1">
      <c r="A27166"/>
    </row>
    <row r="27167" spans="1:1">
      <c r="A27167"/>
    </row>
    <row r="27168" spans="1:1">
      <c r="A27168"/>
    </row>
    <row r="27169" spans="1:1">
      <c r="A27169"/>
    </row>
    <row r="27170" spans="1:1">
      <c r="A27170"/>
    </row>
    <row r="27171" spans="1:1">
      <c r="A27171"/>
    </row>
    <row r="27172" spans="1:1">
      <c r="A27172"/>
    </row>
    <row r="27173" spans="1:1">
      <c r="A27173"/>
    </row>
    <row r="27174" spans="1:1">
      <c r="A27174"/>
    </row>
    <row r="27175" spans="1:1">
      <c r="A27175"/>
    </row>
    <row r="27176" spans="1:1">
      <c r="A27176"/>
    </row>
    <row r="27177" spans="1:1">
      <c r="A27177"/>
    </row>
    <row r="27178" spans="1:1">
      <c r="A27178"/>
    </row>
    <row r="27179" spans="1:1">
      <c r="A27179"/>
    </row>
    <row r="27180" spans="1:1">
      <c r="A27180"/>
    </row>
    <row r="27181" spans="1:1">
      <c r="A27181"/>
    </row>
    <row r="27182" spans="1:1">
      <c r="A27182"/>
    </row>
    <row r="27183" spans="1:1">
      <c r="A27183"/>
    </row>
    <row r="27184" spans="1:1">
      <c r="A27184"/>
    </row>
    <row r="27185" spans="1:1">
      <c r="A27185"/>
    </row>
    <row r="27186" spans="1:1">
      <c r="A27186"/>
    </row>
    <row r="27187" spans="1:1">
      <c r="A27187"/>
    </row>
    <row r="27188" spans="1:1">
      <c r="A27188"/>
    </row>
    <row r="27189" spans="1:1">
      <c r="A27189"/>
    </row>
    <row r="27190" spans="1:1">
      <c r="A27190"/>
    </row>
    <row r="27191" spans="1:1">
      <c r="A27191"/>
    </row>
    <row r="27192" spans="1:1">
      <c r="A27192"/>
    </row>
    <row r="27193" spans="1:1">
      <c r="A27193"/>
    </row>
    <row r="27194" spans="1:1">
      <c r="A27194"/>
    </row>
    <row r="27195" spans="1:1">
      <c r="A27195"/>
    </row>
    <row r="27196" spans="1:1">
      <c r="A27196"/>
    </row>
    <row r="27197" spans="1:1">
      <c r="A27197"/>
    </row>
    <row r="27198" spans="1:1">
      <c r="A27198"/>
    </row>
    <row r="27199" spans="1:1">
      <c r="A27199"/>
    </row>
    <row r="27200" spans="1:1">
      <c r="A27200"/>
    </row>
    <row r="27201" spans="1:1">
      <c r="A27201"/>
    </row>
    <row r="27202" spans="1:1">
      <c r="A27202"/>
    </row>
    <row r="27203" spans="1:1">
      <c r="A27203"/>
    </row>
    <row r="27204" spans="1:1">
      <c r="A27204"/>
    </row>
    <row r="27205" spans="1:1">
      <c r="A27205"/>
    </row>
    <row r="27206" spans="1:1">
      <c r="A27206"/>
    </row>
    <row r="27207" spans="1:1">
      <c r="A27207"/>
    </row>
    <row r="27208" spans="1:1">
      <c r="A27208"/>
    </row>
    <row r="27209" spans="1:1">
      <c r="A27209"/>
    </row>
    <row r="27210" spans="1:1">
      <c r="A27210"/>
    </row>
    <row r="27211" spans="1:1">
      <c r="A27211"/>
    </row>
    <row r="27212" spans="1:1">
      <c r="A27212"/>
    </row>
    <row r="27213" spans="1:1">
      <c r="A27213"/>
    </row>
    <row r="27214" spans="1:1">
      <c r="A27214"/>
    </row>
    <row r="27215" spans="1:1">
      <c r="A27215"/>
    </row>
    <row r="27216" spans="1:1">
      <c r="A27216"/>
    </row>
    <row r="27217" spans="1:1">
      <c r="A27217"/>
    </row>
    <row r="27218" spans="1:1">
      <c r="A27218"/>
    </row>
    <row r="27219" spans="1:1">
      <c r="A27219"/>
    </row>
    <row r="27220" spans="1:1">
      <c r="A27220"/>
    </row>
    <row r="27221" spans="1:1">
      <c r="A27221"/>
    </row>
    <row r="27222" spans="1:1">
      <c r="A27222"/>
    </row>
    <row r="27223" spans="1:1">
      <c r="A27223"/>
    </row>
    <row r="27224" spans="1:1">
      <c r="A27224"/>
    </row>
    <row r="27225" spans="1:1">
      <c r="A27225"/>
    </row>
    <row r="27226" spans="1:1">
      <c r="A27226"/>
    </row>
    <row r="27227" spans="1:1">
      <c r="A27227"/>
    </row>
    <row r="27228" spans="1:1">
      <c r="A27228"/>
    </row>
    <row r="27229" spans="1:1">
      <c r="A27229"/>
    </row>
    <row r="27230" spans="1:1">
      <c r="A27230"/>
    </row>
    <row r="27231" spans="1:1">
      <c r="A27231"/>
    </row>
    <row r="27232" spans="1:1">
      <c r="A27232"/>
    </row>
    <row r="27233" spans="1:1">
      <c r="A27233"/>
    </row>
    <row r="27234" spans="1:1">
      <c r="A27234"/>
    </row>
    <row r="27235" spans="1:1">
      <c r="A27235"/>
    </row>
    <row r="27236" spans="1:1">
      <c r="A27236"/>
    </row>
    <row r="27237" spans="1:1">
      <c r="A27237"/>
    </row>
    <row r="27238" spans="1:1">
      <c r="A27238"/>
    </row>
    <row r="27239" spans="1:1">
      <c r="A27239"/>
    </row>
    <row r="27240" spans="1:1">
      <c r="A27240"/>
    </row>
    <row r="27241" spans="1:1">
      <c r="A27241"/>
    </row>
    <row r="27242" spans="1:1">
      <c r="A27242"/>
    </row>
    <row r="27243" spans="1:1">
      <c r="A27243"/>
    </row>
    <row r="27244" spans="1:1">
      <c r="A27244"/>
    </row>
    <row r="27245" spans="1:1">
      <c r="A27245"/>
    </row>
    <row r="27246" spans="1:1">
      <c r="A27246"/>
    </row>
    <row r="27247" spans="1:1">
      <c r="A27247"/>
    </row>
    <row r="27248" spans="1:1">
      <c r="A27248"/>
    </row>
    <row r="27249" spans="1:1">
      <c r="A27249"/>
    </row>
    <row r="27250" spans="1:1">
      <c r="A27250"/>
    </row>
    <row r="27251" spans="1:1">
      <c r="A27251"/>
    </row>
    <row r="27252" spans="1:1">
      <c r="A27252"/>
    </row>
    <row r="27253" spans="1:1">
      <c r="A27253"/>
    </row>
    <row r="27254" spans="1:1">
      <c r="A27254"/>
    </row>
    <row r="27255" spans="1:1">
      <c r="A27255"/>
    </row>
    <row r="27256" spans="1:1">
      <c r="A27256"/>
    </row>
    <row r="27257" spans="1:1">
      <c r="A27257"/>
    </row>
    <row r="27258" spans="1:1">
      <c r="A27258"/>
    </row>
    <row r="27259" spans="1:1">
      <c r="A27259"/>
    </row>
    <row r="27260" spans="1:1">
      <c r="A27260"/>
    </row>
    <row r="27261" spans="1:1">
      <c r="A27261"/>
    </row>
    <row r="27262" spans="1:1">
      <c r="A27262"/>
    </row>
    <row r="27263" spans="1:1">
      <c r="A27263"/>
    </row>
    <row r="27264" spans="1:1">
      <c r="A27264"/>
    </row>
    <row r="27265" spans="1:1">
      <c r="A27265"/>
    </row>
    <row r="27266" spans="1:1">
      <c r="A27266"/>
    </row>
    <row r="27267" spans="1:1">
      <c r="A27267"/>
    </row>
    <row r="27268" spans="1:1">
      <c r="A27268"/>
    </row>
    <row r="27269" spans="1:1">
      <c r="A27269"/>
    </row>
    <row r="27270" spans="1:1">
      <c r="A27270"/>
    </row>
    <row r="27271" spans="1:1">
      <c r="A27271"/>
    </row>
    <row r="27272" spans="1:1">
      <c r="A27272"/>
    </row>
    <row r="27273" spans="1:1">
      <c r="A27273"/>
    </row>
    <row r="27274" spans="1:1">
      <c r="A27274"/>
    </row>
    <row r="27275" spans="1:1">
      <c r="A27275"/>
    </row>
    <row r="27276" spans="1:1">
      <c r="A27276"/>
    </row>
    <row r="27277" spans="1:1">
      <c r="A27277"/>
    </row>
    <row r="27278" spans="1:1">
      <c r="A27278"/>
    </row>
    <row r="27279" spans="1:1">
      <c r="A27279"/>
    </row>
    <row r="27280" spans="1:1">
      <c r="A27280"/>
    </row>
    <row r="27281" spans="1:1">
      <c r="A27281"/>
    </row>
    <row r="27282" spans="1:1">
      <c r="A27282"/>
    </row>
    <row r="27283" spans="1:1">
      <c r="A27283"/>
    </row>
    <row r="27284" spans="1:1">
      <c r="A27284"/>
    </row>
    <row r="27285" spans="1:1">
      <c r="A27285"/>
    </row>
    <row r="27286" spans="1:1">
      <c r="A27286"/>
    </row>
    <row r="27287" spans="1:1">
      <c r="A27287"/>
    </row>
    <row r="27288" spans="1:1">
      <c r="A27288"/>
    </row>
    <row r="27289" spans="1:1">
      <c r="A27289"/>
    </row>
    <row r="27290" spans="1:1">
      <c r="A27290"/>
    </row>
    <row r="27291" spans="1:1">
      <c r="A27291"/>
    </row>
    <row r="27292" spans="1:1">
      <c r="A27292"/>
    </row>
    <row r="27293" spans="1:1">
      <c r="A27293"/>
    </row>
    <row r="27294" spans="1:1">
      <c r="A27294"/>
    </row>
    <row r="27295" spans="1:1">
      <c r="A27295"/>
    </row>
    <row r="27296" spans="1:1">
      <c r="A27296"/>
    </row>
    <row r="27297" spans="1:1">
      <c r="A27297"/>
    </row>
    <row r="27298" spans="1:1">
      <c r="A27298"/>
    </row>
    <row r="27299" spans="1:1">
      <c r="A27299"/>
    </row>
    <row r="27300" spans="1:1">
      <c r="A27300"/>
    </row>
    <row r="27301" spans="1:1">
      <c r="A27301"/>
    </row>
    <row r="27302" spans="1:1">
      <c r="A27302"/>
    </row>
    <row r="27303" spans="1:1">
      <c r="A27303"/>
    </row>
    <row r="27304" spans="1:1">
      <c r="A27304"/>
    </row>
    <row r="27305" spans="1:1">
      <c r="A27305"/>
    </row>
    <row r="27306" spans="1:1">
      <c r="A27306"/>
    </row>
    <row r="27307" spans="1:1">
      <c r="A27307"/>
    </row>
    <row r="27308" spans="1:1">
      <c r="A27308"/>
    </row>
    <row r="27309" spans="1:1">
      <c r="A27309"/>
    </row>
    <row r="27310" spans="1:1">
      <c r="A27310"/>
    </row>
    <row r="27311" spans="1:1">
      <c r="A27311"/>
    </row>
    <row r="27312" spans="1:1">
      <c r="A27312"/>
    </row>
    <row r="27313" spans="1:1">
      <c r="A27313"/>
    </row>
    <row r="27314" spans="1:1">
      <c r="A27314"/>
    </row>
    <row r="27315" spans="1:1">
      <c r="A27315"/>
    </row>
    <row r="27316" spans="1:1">
      <c r="A27316"/>
    </row>
    <row r="27317" spans="1:1">
      <c r="A27317"/>
    </row>
    <row r="27318" spans="1:1">
      <c r="A27318"/>
    </row>
    <row r="27319" spans="1:1">
      <c r="A27319"/>
    </row>
    <row r="27320" spans="1:1">
      <c r="A27320"/>
    </row>
    <row r="27321" spans="1:1">
      <c r="A27321"/>
    </row>
    <row r="27322" spans="1:1">
      <c r="A27322"/>
    </row>
    <row r="27323" spans="1:1">
      <c r="A27323"/>
    </row>
    <row r="27324" spans="1:1">
      <c r="A27324"/>
    </row>
    <row r="27325" spans="1:1">
      <c r="A27325"/>
    </row>
    <row r="27326" spans="1:1">
      <c r="A27326"/>
    </row>
    <row r="27327" spans="1:1">
      <c r="A27327"/>
    </row>
    <row r="27328" spans="1:1">
      <c r="A27328"/>
    </row>
    <row r="27329" spans="1:1">
      <c r="A27329"/>
    </row>
    <row r="27330" spans="1:1">
      <c r="A27330"/>
    </row>
    <row r="27331" spans="1:1">
      <c r="A27331"/>
    </row>
    <row r="27332" spans="1:1">
      <c r="A27332"/>
    </row>
    <row r="27333" spans="1:1">
      <c r="A27333"/>
    </row>
    <row r="27334" spans="1:1">
      <c r="A27334"/>
    </row>
    <row r="27335" spans="1:1">
      <c r="A27335"/>
    </row>
    <row r="27336" spans="1:1">
      <c r="A27336"/>
    </row>
    <row r="27337" spans="1:1">
      <c r="A27337"/>
    </row>
    <row r="27338" spans="1:1">
      <c r="A27338"/>
    </row>
    <row r="27339" spans="1:1">
      <c r="A27339"/>
    </row>
    <row r="27340" spans="1:1">
      <c r="A27340"/>
    </row>
    <row r="27341" spans="1:1">
      <c r="A27341"/>
    </row>
    <row r="27342" spans="1:1">
      <c r="A27342"/>
    </row>
    <row r="27343" spans="1:1">
      <c r="A27343"/>
    </row>
    <row r="27344" spans="1:1">
      <c r="A27344"/>
    </row>
    <row r="27345" spans="1:1">
      <c r="A27345"/>
    </row>
    <row r="27346" spans="1:1">
      <c r="A27346"/>
    </row>
    <row r="27347" spans="1:1">
      <c r="A27347"/>
    </row>
    <row r="27348" spans="1:1">
      <c r="A27348"/>
    </row>
    <row r="27349" spans="1:1">
      <c r="A27349"/>
    </row>
    <row r="27350" spans="1:1">
      <c r="A27350"/>
    </row>
    <row r="27351" spans="1:1">
      <c r="A27351"/>
    </row>
    <row r="27352" spans="1:1">
      <c r="A27352"/>
    </row>
    <row r="27353" spans="1:1">
      <c r="A27353"/>
    </row>
    <row r="27354" spans="1:1">
      <c r="A27354"/>
    </row>
    <row r="27355" spans="1:1">
      <c r="A27355"/>
    </row>
    <row r="27356" spans="1:1">
      <c r="A27356"/>
    </row>
    <row r="27357" spans="1:1">
      <c r="A27357"/>
    </row>
    <row r="27358" spans="1:1">
      <c r="A27358"/>
    </row>
    <row r="27359" spans="1:1">
      <c r="A27359"/>
    </row>
    <row r="27360" spans="1:1">
      <c r="A27360"/>
    </row>
    <row r="27361" spans="1:1">
      <c r="A27361"/>
    </row>
    <row r="27362" spans="1:1">
      <c r="A27362"/>
    </row>
    <row r="27363" spans="1:1">
      <c r="A27363"/>
    </row>
    <row r="27364" spans="1:1">
      <c r="A27364"/>
    </row>
    <row r="27365" spans="1:1">
      <c r="A27365"/>
    </row>
    <row r="27366" spans="1:1">
      <c r="A27366"/>
    </row>
    <row r="27367" spans="1:1">
      <c r="A27367"/>
    </row>
    <row r="27368" spans="1:1">
      <c r="A27368"/>
    </row>
    <row r="27369" spans="1:1">
      <c r="A27369"/>
    </row>
    <row r="27370" spans="1:1">
      <c r="A27370"/>
    </row>
    <row r="27371" spans="1:1">
      <c r="A27371"/>
    </row>
    <row r="27372" spans="1:1">
      <c r="A27372"/>
    </row>
    <row r="27373" spans="1:1">
      <c r="A27373"/>
    </row>
    <row r="27374" spans="1:1">
      <c r="A27374"/>
    </row>
    <row r="27375" spans="1:1">
      <c r="A27375"/>
    </row>
    <row r="27376" spans="1:1">
      <c r="A27376"/>
    </row>
    <row r="27377" spans="1:1">
      <c r="A27377"/>
    </row>
    <row r="27378" spans="1:1">
      <c r="A27378"/>
    </row>
    <row r="27379" spans="1:1">
      <c r="A27379"/>
    </row>
    <row r="27380" spans="1:1">
      <c r="A27380"/>
    </row>
    <row r="27381" spans="1:1">
      <c r="A27381"/>
    </row>
    <row r="27382" spans="1:1">
      <c r="A27382"/>
    </row>
    <row r="27383" spans="1:1">
      <c r="A27383"/>
    </row>
    <row r="27384" spans="1:1">
      <c r="A27384"/>
    </row>
    <row r="27385" spans="1:1">
      <c r="A27385"/>
    </row>
    <row r="27386" spans="1:1">
      <c r="A27386"/>
    </row>
    <row r="27387" spans="1:1">
      <c r="A27387"/>
    </row>
    <row r="27388" spans="1:1">
      <c r="A27388"/>
    </row>
    <row r="27389" spans="1:1">
      <c r="A27389"/>
    </row>
    <row r="27390" spans="1:1">
      <c r="A27390"/>
    </row>
    <row r="27391" spans="1:1">
      <c r="A27391"/>
    </row>
    <row r="27392" spans="1:1">
      <c r="A27392"/>
    </row>
    <row r="27393" spans="1:1">
      <c r="A27393"/>
    </row>
    <row r="27394" spans="1:1">
      <c r="A27394"/>
    </row>
    <row r="27395" spans="1:1">
      <c r="A27395"/>
    </row>
    <row r="27396" spans="1:1">
      <c r="A27396"/>
    </row>
    <row r="27397" spans="1:1">
      <c r="A27397"/>
    </row>
    <row r="27398" spans="1:1">
      <c r="A27398"/>
    </row>
    <row r="27399" spans="1:1">
      <c r="A27399"/>
    </row>
    <row r="27400" spans="1:1">
      <c r="A27400"/>
    </row>
    <row r="27401" spans="1:1">
      <c r="A27401"/>
    </row>
    <row r="27402" spans="1:1">
      <c r="A27402"/>
    </row>
    <row r="27403" spans="1:1">
      <c r="A27403"/>
    </row>
    <row r="27404" spans="1:1">
      <c r="A27404"/>
    </row>
    <row r="27405" spans="1:1">
      <c r="A27405"/>
    </row>
    <row r="27406" spans="1:1">
      <c r="A27406"/>
    </row>
    <row r="27407" spans="1:1">
      <c r="A27407"/>
    </row>
    <row r="27408" spans="1:1">
      <c r="A27408"/>
    </row>
    <row r="27409" spans="1:1">
      <c r="A27409"/>
    </row>
    <row r="27410" spans="1:1">
      <c r="A27410"/>
    </row>
    <row r="27411" spans="1:1">
      <c r="A27411"/>
    </row>
    <row r="27412" spans="1:1">
      <c r="A27412"/>
    </row>
    <row r="27413" spans="1:1">
      <c r="A27413"/>
    </row>
    <row r="27414" spans="1:1">
      <c r="A27414"/>
    </row>
    <row r="27415" spans="1:1">
      <c r="A27415"/>
    </row>
    <row r="27416" spans="1:1">
      <c r="A27416"/>
    </row>
    <row r="27417" spans="1:1">
      <c r="A27417"/>
    </row>
    <row r="27418" spans="1:1">
      <c r="A27418"/>
    </row>
    <row r="27419" spans="1:1">
      <c r="A27419"/>
    </row>
    <row r="27420" spans="1:1">
      <c r="A27420"/>
    </row>
    <row r="27421" spans="1:1">
      <c r="A27421"/>
    </row>
    <row r="27422" spans="1:1">
      <c r="A27422"/>
    </row>
    <row r="27423" spans="1:1">
      <c r="A27423"/>
    </row>
    <row r="27424" spans="1:1">
      <c r="A27424"/>
    </row>
    <row r="27425" spans="1:1">
      <c r="A27425"/>
    </row>
    <row r="27426" spans="1:1">
      <c r="A27426"/>
    </row>
    <row r="27427" spans="1:1">
      <c r="A27427"/>
    </row>
    <row r="27428" spans="1:1">
      <c r="A27428"/>
    </row>
    <row r="27429" spans="1:1">
      <c r="A27429"/>
    </row>
    <row r="27430" spans="1:1">
      <c r="A27430"/>
    </row>
    <row r="27431" spans="1:1">
      <c r="A27431"/>
    </row>
    <row r="27432" spans="1:1">
      <c r="A27432"/>
    </row>
    <row r="27433" spans="1:1">
      <c r="A27433"/>
    </row>
    <row r="27434" spans="1:1">
      <c r="A27434"/>
    </row>
    <row r="27435" spans="1:1">
      <c r="A27435"/>
    </row>
    <row r="27436" spans="1:1">
      <c r="A27436"/>
    </row>
    <row r="27437" spans="1:1">
      <c r="A27437"/>
    </row>
    <row r="27438" spans="1:1">
      <c r="A27438"/>
    </row>
    <row r="27439" spans="1:1">
      <c r="A27439"/>
    </row>
    <row r="27440" spans="1:1">
      <c r="A27440"/>
    </row>
    <row r="27441" spans="1:1">
      <c r="A27441"/>
    </row>
    <row r="27442" spans="1:1">
      <c r="A27442"/>
    </row>
    <row r="27443" spans="1:1">
      <c r="A27443"/>
    </row>
    <row r="27444" spans="1:1">
      <c r="A27444"/>
    </row>
    <row r="27445" spans="1:1">
      <c r="A27445"/>
    </row>
    <row r="27446" spans="1:1">
      <c r="A27446"/>
    </row>
    <row r="27447" spans="1:1">
      <c r="A27447"/>
    </row>
    <row r="27448" spans="1:1">
      <c r="A27448"/>
    </row>
    <row r="27449" spans="1:1">
      <c r="A27449"/>
    </row>
    <row r="27450" spans="1:1">
      <c r="A27450"/>
    </row>
    <row r="27451" spans="1:1">
      <c r="A27451"/>
    </row>
    <row r="27452" spans="1:1">
      <c r="A27452"/>
    </row>
    <row r="27453" spans="1:1">
      <c r="A27453"/>
    </row>
    <row r="27454" spans="1:1">
      <c r="A27454"/>
    </row>
    <row r="27455" spans="1:1">
      <c r="A27455"/>
    </row>
    <row r="27456" spans="1:1">
      <c r="A27456"/>
    </row>
    <row r="27457" spans="1:1">
      <c r="A27457"/>
    </row>
    <row r="27458" spans="1:1">
      <c r="A27458"/>
    </row>
    <row r="27459" spans="1:1">
      <c r="A27459"/>
    </row>
    <row r="27460" spans="1:1">
      <c r="A27460"/>
    </row>
    <row r="27461" spans="1:1">
      <c r="A27461"/>
    </row>
    <row r="27462" spans="1:1">
      <c r="A27462"/>
    </row>
    <row r="27463" spans="1:1">
      <c r="A27463"/>
    </row>
    <row r="27464" spans="1:1">
      <c r="A27464"/>
    </row>
    <row r="27465" spans="1:1">
      <c r="A27465"/>
    </row>
    <row r="27466" spans="1:1">
      <c r="A27466"/>
    </row>
    <row r="27467" spans="1:1">
      <c r="A27467"/>
    </row>
    <row r="27468" spans="1:1">
      <c r="A27468"/>
    </row>
    <row r="27469" spans="1:1">
      <c r="A27469"/>
    </row>
    <row r="27470" spans="1:1">
      <c r="A27470"/>
    </row>
    <row r="27471" spans="1:1">
      <c r="A27471"/>
    </row>
    <row r="27472" spans="1:1">
      <c r="A27472"/>
    </row>
    <row r="27473" spans="1:1">
      <c r="A27473"/>
    </row>
    <row r="27474" spans="1:1">
      <c r="A27474"/>
    </row>
    <row r="27475" spans="1:1">
      <c r="A27475"/>
    </row>
    <row r="27476" spans="1:1">
      <c r="A27476"/>
    </row>
    <row r="27477" spans="1:1">
      <c r="A27477"/>
    </row>
    <row r="27478" spans="1:1">
      <c r="A27478"/>
    </row>
    <row r="27479" spans="1:1">
      <c r="A27479"/>
    </row>
    <row r="27480" spans="1:1">
      <c r="A27480"/>
    </row>
    <row r="27481" spans="1:1">
      <c r="A27481"/>
    </row>
    <row r="27482" spans="1:1">
      <c r="A27482"/>
    </row>
    <row r="27483" spans="1:1">
      <c r="A27483"/>
    </row>
    <row r="27484" spans="1:1">
      <c r="A27484"/>
    </row>
    <row r="27485" spans="1:1">
      <c r="A27485"/>
    </row>
    <row r="27486" spans="1:1">
      <c r="A27486"/>
    </row>
    <row r="27487" spans="1:1">
      <c r="A27487"/>
    </row>
    <row r="27488" spans="1:1">
      <c r="A27488"/>
    </row>
    <row r="27489" spans="1:1">
      <c r="A27489"/>
    </row>
    <row r="27490" spans="1:1">
      <c r="A27490"/>
    </row>
    <row r="27491" spans="1:1">
      <c r="A27491"/>
    </row>
    <row r="27492" spans="1:1">
      <c r="A27492"/>
    </row>
    <row r="27493" spans="1:1">
      <c r="A27493"/>
    </row>
    <row r="27494" spans="1:1">
      <c r="A27494"/>
    </row>
    <row r="27495" spans="1:1">
      <c r="A27495"/>
    </row>
    <row r="27496" spans="1:1">
      <c r="A27496"/>
    </row>
    <row r="27497" spans="1:1">
      <c r="A27497"/>
    </row>
    <row r="27498" spans="1:1">
      <c r="A27498"/>
    </row>
    <row r="27499" spans="1:1">
      <c r="A27499"/>
    </row>
    <row r="27500" spans="1:1">
      <c r="A27500"/>
    </row>
    <row r="27501" spans="1:1">
      <c r="A27501"/>
    </row>
    <row r="27502" spans="1:1">
      <c r="A27502"/>
    </row>
    <row r="27503" spans="1:1">
      <c r="A27503"/>
    </row>
    <row r="27504" spans="1:1">
      <c r="A27504"/>
    </row>
    <row r="27505" spans="1:1">
      <c r="A27505"/>
    </row>
    <row r="27506" spans="1:1">
      <c r="A27506"/>
    </row>
    <row r="27507" spans="1:1">
      <c r="A27507"/>
    </row>
    <row r="27508" spans="1:1">
      <c r="A27508"/>
    </row>
    <row r="27509" spans="1:1">
      <c r="A27509"/>
    </row>
    <row r="27510" spans="1:1">
      <c r="A27510"/>
    </row>
    <row r="27511" spans="1:1">
      <c r="A27511"/>
    </row>
    <row r="27512" spans="1:1">
      <c r="A27512"/>
    </row>
    <row r="27513" spans="1:1">
      <c r="A27513"/>
    </row>
    <row r="27514" spans="1:1">
      <c r="A27514"/>
    </row>
    <row r="27515" spans="1:1">
      <c r="A27515"/>
    </row>
    <row r="27516" spans="1:1">
      <c r="A27516"/>
    </row>
    <row r="27517" spans="1:1">
      <c r="A27517"/>
    </row>
    <row r="27518" spans="1:1">
      <c r="A27518"/>
    </row>
    <row r="27519" spans="1:1">
      <c r="A27519"/>
    </row>
    <row r="27520" spans="1:1">
      <c r="A27520"/>
    </row>
    <row r="27521" spans="1:1">
      <c r="A27521"/>
    </row>
    <row r="27522" spans="1:1">
      <c r="A27522"/>
    </row>
    <row r="27523" spans="1:1">
      <c r="A27523"/>
    </row>
    <row r="27524" spans="1:1">
      <c r="A27524"/>
    </row>
    <row r="27525" spans="1:1">
      <c r="A27525"/>
    </row>
    <row r="27526" spans="1:1">
      <c r="A27526"/>
    </row>
    <row r="27527" spans="1:1">
      <c r="A27527"/>
    </row>
    <row r="27528" spans="1:1">
      <c r="A27528"/>
    </row>
    <row r="27529" spans="1:1">
      <c r="A27529"/>
    </row>
    <row r="27530" spans="1:1">
      <c r="A27530"/>
    </row>
    <row r="27531" spans="1:1">
      <c r="A27531"/>
    </row>
    <row r="27532" spans="1:1">
      <c r="A27532"/>
    </row>
    <row r="27533" spans="1:1">
      <c r="A27533"/>
    </row>
    <row r="27534" spans="1:1">
      <c r="A27534"/>
    </row>
    <row r="27535" spans="1:1">
      <c r="A27535"/>
    </row>
    <row r="27536" spans="1:1">
      <c r="A27536"/>
    </row>
    <row r="27537" spans="1:1">
      <c r="A27537"/>
    </row>
    <row r="27538" spans="1:1">
      <c r="A27538"/>
    </row>
    <row r="27539" spans="1:1">
      <c r="A27539"/>
    </row>
    <row r="27540" spans="1:1">
      <c r="A27540"/>
    </row>
    <row r="27541" spans="1:1">
      <c r="A27541"/>
    </row>
    <row r="27542" spans="1:1">
      <c r="A27542"/>
    </row>
    <row r="27543" spans="1:1">
      <c r="A27543"/>
    </row>
    <row r="27544" spans="1:1">
      <c r="A27544"/>
    </row>
    <row r="27545" spans="1:1">
      <c r="A27545"/>
    </row>
    <row r="27546" spans="1:1">
      <c r="A27546"/>
    </row>
    <row r="27547" spans="1:1">
      <c r="A27547"/>
    </row>
    <row r="27548" spans="1:1">
      <c r="A27548"/>
    </row>
    <row r="27549" spans="1:1">
      <c r="A27549"/>
    </row>
    <row r="27550" spans="1:1">
      <c r="A27550"/>
    </row>
    <row r="27551" spans="1:1">
      <c r="A27551"/>
    </row>
    <row r="27552" spans="1:1">
      <c r="A27552"/>
    </row>
    <row r="27553" spans="1:1">
      <c r="A27553"/>
    </row>
    <row r="27554" spans="1:1">
      <c r="A27554"/>
    </row>
    <row r="27555" spans="1:1">
      <c r="A27555"/>
    </row>
    <row r="27556" spans="1:1">
      <c r="A27556"/>
    </row>
    <row r="27557" spans="1:1">
      <c r="A27557"/>
    </row>
    <row r="27558" spans="1:1">
      <c r="A27558"/>
    </row>
    <row r="27559" spans="1:1">
      <c r="A27559"/>
    </row>
    <row r="27560" spans="1:1">
      <c r="A27560"/>
    </row>
    <row r="27561" spans="1:1">
      <c r="A27561"/>
    </row>
    <row r="27562" spans="1:1">
      <c r="A27562"/>
    </row>
    <row r="27563" spans="1:1">
      <c r="A27563"/>
    </row>
    <row r="27564" spans="1:1">
      <c r="A27564"/>
    </row>
    <row r="27565" spans="1:1">
      <c r="A27565"/>
    </row>
    <row r="27566" spans="1:1">
      <c r="A27566"/>
    </row>
    <row r="27567" spans="1:1">
      <c r="A27567"/>
    </row>
    <row r="27568" spans="1:1">
      <c r="A27568"/>
    </row>
    <row r="27569" spans="1:1">
      <c r="A27569"/>
    </row>
    <row r="27570" spans="1:1">
      <c r="A27570"/>
    </row>
    <row r="27571" spans="1:1">
      <c r="A27571"/>
    </row>
    <row r="27572" spans="1:1">
      <c r="A27572"/>
    </row>
    <row r="27573" spans="1:1">
      <c r="A27573"/>
    </row>
    <row r="27574" spans="1:1">
      <c r="A27574"/>
    </row>
    <row r="27575" spans="1:1">
      <c r="A27575"/>
    </row>
    <row r="27576" spans="1:1">
      <c r="A27576"/>
    </row>
    <row r="27577" spans="1:1">
      <c r="A27577"/>
    </row>
    <row r="27578" spans="1:1">
      <c r="A27578"/>
    </row>
    <row r="27579" spans="1:1">
      <c r="A27579"/>
    </row>
    <row r="27580" spans="1:1">
      <c r="A27580"/>
    </row>
    <row r="27581" spans="1:1">
      <c r="A27581"/>
    </row>
    <row r="27582" spans="1:1">
      <c r="A27582"/>
    </row>
    <row r="27583" spans="1:1">
      <c r="A27583"/>
    </row>
    <row r="27584" spans="1:1">
      <c r="A27584"/>
    </row>
    <row r="27585" spans="1:1">
      <c r="A27585"/>
    </row>
    <row r="27586" spans="1:1">
      <c r="A27586"/>
    </row>
    <row r="27587" spans="1:1">
      <c r="A27587"/>
    </row>
    <row r="27588" spans="1:1">
      <c r="A27588"/>
    </row>
    <row r="27589" spans="1:1">
      <c r="A27589"/>
    </row>
    <row r="27590" spans="1:1">
      <c r="A27590"/>
    </row>
    <row r="27591" spans="1:1">
      <c r="A27591"/>
    </row>
    <row r="27592" spans="1:1">
      <c r="A27592"/>
    </row>
    <row r="27593" spans="1:1">
      <c r="A27593"/>
    </row>
    <row r="27594" spans="1:1">
      <c r="A27594"/>
    </row>
    <row r="27595" spans="1:1">
      <c r="A27595"/>
    </row>
    <row r="27596" spans="1:1">
      <c r="A27596"/>
    </row>
    <row r="27597" spans="1:1">
      <c r="A27597"/>
    </row>
    <row r="27598" spans="1:1">
      <c r="A27598"/>
    </row>
    <row r="27599" spans="1:1">
      <c r="A27599"/>
    </row>
    <row r="27600" spans="1:1">
      <c r="A27600"/>
    </row>
    <row r="27601" spans="1:1">
      <c r="A27601"/>
    </row>
    <row r="27602" spans="1:1">
      <c r="A27602"/>
    </row>
    <row r="27603" spans="1:1">
      <c r="A27603"/>
    </row>
    <row r="27604" spans="1:1">
      <c r="A27604"/>
    </row>
    <row r="27605" spans="1:1">
      <c r="A27605"/>
    </row>
    <row r="27606" spans="1:1">
      <c r="A27606"/>
    </row>
    <row r="27607" spans="1:1">
      <c r="A27607"/>
    </row>
    <row r="27608" spans="1:1">
      <c r="A27608"/>
    </row>
    <row r="27609" spans="1:1">
      <c r="A27609"/>
    </row>
    <row r="27610" spans="1:1">
      <c r="A27610"/>
    </row>
    <row r="27611" spans="1:1">
      <c r="A27611"/>
    </row>
    <row r="27612" spans="1:1">
      <c r="A27612"/>
    </row>
    <row r="27613" spans="1:1">
      <c r="A27613"/>
    </row>
    <row r="27614" spans="1:1">
      <c r="A27614"/>
    </row>
    <row r="27615" spans="1:1">
      <c r="A27615"/>
    </row>
    <row r="27616" spans="1:1">
      <c r="A27616"/>
    </row>
    <row r="27617" spans="1:1">
      <c r="A27617"/>
    </row>
    <row r="27618" spans="1:1">
      <c r="A27618"/>
    </row>
    <row r="27619" spans="1:1">
      <c r="A27619"/>
    </row>
    <row r="27620" spans="1:1">
      <c r="A27620"/>
    </row>
    <row r="27621" spans="1:1">
      <c r="A27621"/>
    </row>
    <row r="27622" spans="1:1">
      <c r="A27622"/>
    </row>
    <row r="27623" spans="1:1">
      <c r="A27623"/>
    </row>
    <row r="27624" spans="1:1">
      <c r="A27624"/>
    </row>
    <row r="27625" spans="1:1">
      <c r="A27625"/>
    </row>
    <row r="27626" spans="1:1">
      <c r="A27626"/>
    </row>
    <row r="27627" spans="1:1">
      <c r="A27627"/>
    </row>
    <row r="27628" spans="1:1">
      <c r="A27628"/>
    </row>
    <row r="27629" spans="1:1">
      <c r="A27629"/>
    </row>
    <row r="27630" spans="1:1">
      <c r="A27630"/>
    </row>
    <row r="27631" spans="1:1">
      <c r="A27631"/>
    </row>
    <row r="27632" spans="1:1">
      <c r="A27632"/>
    </row>
    <row r="27633" spans="1:1">
      <c r="A27633"/>
    </row>
    <row r="27634" spans="1:1">
      <c r="A27634"/>
    </row>
    <row r="27635" spans="1:1">
      <c r="A27635"/>
    </row>
    <row r="27636" spans="1:1">
      <c r="A27636"/>
    </row>
    <row r="27637" spans="1:1">
      <c r="A27637"/>
    </row>
    <row r="27638" spans="1:1">
      <c r="A27638"/>
    </row>
    <row r="27639" spans="1:1">
      <c r="A27639"/>
    </row>
    <row r="27640" spans="1:1">
      <c r="A27640"/>
    </row>
    <row r="27641" spans="1:1">
      <c r="A27641"/>
    </row>
    <row r="27642" spans="1:1">
      <c r="A27642"/>
    </row>
    <row r="27643" spans="1:1">
      <c r="A27643"/>
    </row>
    <row r="27644" spans="1:1">
      <c r="A27644"/>
    </row>
    <row r="27645" spans="1:1">
      <c r="A27645"/>
    </row>
    <row r="27646" spans="1:1">
      <c r="A27646"/>
    </row>
    <row r="27647" spans="1:1">
      <c r="A27647"/>
    </row>
    <row r="27648" spans="1:1">
      <c r="A27648"/>
    </row>
    <row r="27649" spans="1:1">
      <c r="A27649"/>
    </row>
    <row r="27650" spans="1:1">
      <c r="A27650"/>
    </row>
    <row r="27651" spans="1:1">
      <c r="A27651"/>
    </row>
    <row r="27652" spans="1:1">
      <c r="A27652"/>
    </row>
    <row r="27653" spans="1:1">
      <c r="A27653"/>
    </row>
    <row r="27654" spans="1:1">
      <c r="A27654"/>
    </row>
    <row r="27655" spans="1:1">
      <c r="A27655"/>
    </row>
    <row r="27656" spans="1:1">
      <c r="A27656"/>
    </row>
    <row r="27657" spans="1:1">
      <c r="A27657"/>
    </row>
    <row r="27658" spans="1:1">
      <c r="A27658"/>
    </row>
    <row r="27659" spans="1:1">
      <c r="A27659"/>
    </row>
    <row r="27660" spans="1:1">
      <c r="A27660"/>
    </row>
    <row r="27661" spans="1:1">
      <c r="A27661"/>
    </row>
    <row r="27662" spans="1:1">
      <c r="A27662"/>
    </row>
    <row r="27663" spans="1:1">
      <c r="A27663"/>
    </row>
    <row r="27664" spans="1:1">
      <c r="A27664"/>
    </row>
    <row r="27665" spans="1:1">
      <c r="A27665"/>
    </row>
    <row r="27666" spans="1:1">
      <c r="A27666"/>
    </row>
    <row r="27667" spans="1:1">
      <c r="A27667"/>
    </row>
    <row r="27668" spans="1:1">
      <c r="A27668"/>
    </row>
    <row r="27669" spans="1:1">
      <c r="A27669"/>
    </row>
    <row r="27670" spans="1:1">
      <c r="A27670"/>
    </row>
    <row r="27671" spans="1:1">
      <c r="A27671"/>
    </row>
    <row r="27672" spans="1:1">
      <c r="A27672"/>
    </row>
    <row r="27673" spans="1:1">
      <c r="A27673"/>
    </row>
    <row r="27674" spans="1:1">
      <c r="A27674"/>
    </row>
    <row r="27675" spans="1:1">
      <c r="A27675"/>
    </row>
    <row r="27676" spans="1:1">
      <c r="A27676"/>
    </row>
    <row r="27677" spans="1:1">
      <c r="A27677"/>
    </row>
    <row r="27678" spans="1:1">
      <c r="A27678"/>
    </row>
    <row r="27679" spans="1:1">
      <c r="A27679"/>
    </row>
    <row r="27680" spans="1:1">
      <c r="A27680"/>
    </row>
    <row r="27681" spans="1:1">
      <c r="A27681"/>
    </row>
    <row r="27682" spans="1:1">
      <c r="A27682"/>
    </row>
    <row r="27683" spans="1:1">
      <c r="A27683"/>
    </row>
    <row r="27684" spans="1:1">
      <c r="A27684"/>
    </row>
    <row r="27685" spans="1:1">
      <c r="A27685"/>
    </row>
    <row r="27686" spans="1:1">
      <c r="A27686"/>
    </row>
    <row r="27687" spans="1:1">
      <c r="A27687"/>
    </row>
    <row r="27688" spans="1:1">
      <c r="A27688"/>
    </row>
    <row r="27689" spans="1:1">
      <c r="A27689"/>
    </row>
    <row r="27690" spans="1:1">
      <c r="A27690"/>
    </row>
    <row r="27691" spans="1:1">
      <c r="A27691"/>
    </row>
    <row r="27692" spans="1:1">
      <c r="A27692"/>
    </row>
    <row r="27693" spans="1:1">
      <c r="A27693"/>
    </row>
    <row r="27694" spans="1:1">
      <c r="A27694"/>
    </row>
    <row r="27695" spans="1:1">
      <c r="A27695"/>
    </row>
    <row r="27696" spans="1:1">
      <c r="A27696"/>
    </row>
    <row r="27697" spans="1:1">
      <c r="A27697"/>
    </row>
    <row r="27698" spans="1:1">
      <c r="A27698"/>
    </row>
    <row r="27699" spans="1:1">
      <c r="A27699"/>
    </row>
    <row r="27700" spans="1:1">
      <c r="A27700"/>
    </row>
    <row r="27701" spans="1:1">
      <c r="A27701"/>
    </row>
    <row r="27702" spans="1:1">
      <c r="A27702"/>
    </row>
    <row r="27703" spans="1:1">
      <c r="A27703"/>
    </row>
    <row r="27704" spans="1:1">
      <c r="A27704"/>
    </row>
    <row r="27705" spans="1:1">
      <c r="A27705"/>
    </row>
    <row r="27706" spans="1:1">
      <c r="A27706"/>
    </row>
    <row r="27707" spans="1:1">
      <c r="A27707"/>
    </row>
    <row r="27708" spans="1:1">
      <c r="A27708"/>
    </row>
    <row r="27709" spans="1:1">
      <c r="A27709"/>
    </row>
    <row r="27710" spans="1:1">
      <c r="A27710"/>
    </row>
    <row r="27711" spans="1:1">
      <c r="A27711"/>
    </row>
    <row r="27712" spans="1:1">
      <c r="A27712"/>
    </row>
    <row r="27713" spans="1:1">
      <c r="A27713"/>
    </row>
    <row r="27714" spans="1:1">
      <c r="A27714"/>
    </row>
    <row r="27715" spans="1:1">
      <c r="A27715"/>
    </row>
    <row r="27716" spans="1:1">
      <c r="A27716"/>
    </row>
    <row r="27717" spans="1:1">
      <c r="A27717"/>
    </row>
    <row r="27718" spans="1:1">
      <c r="A27718"/>
    </row>
    <row r="27719" spans="1:1">
      <c r="A27719"/>
    </row>
    <row r="27720" spans="1:1">
      <c r="A27720"/>
    </row>
    <row r="27721" spans="1:1">
      <c r="A27721"/>
    </row>
    <row r="27722" spans="1:1">
      <c r="A27722"/>
    </row>
    <row r="27723" spans="1:1">
      <c r="A27723"/>
    </row>
    <row r="27724" spans="1:1">
      <c r="A27724"/>
    </row>
    <row r="27725" spans="1:1">
      <c r="A27725"/>
    </row>
    <row r="27726" spans="1:1">
      <c r="A27726"/>
    </row>
    <row r="27727" spans="1:1">
      <c r="A27727"/>
    </row>
    <row r="27728" spans="1:1">
      <c r="A27728"/>
    </row>
    <row r="27729" spans="1:1">
      <c r="A27729"/>
    </row>
    <row r="27730" spans="1:1">
      <c r="A27730"/>
    </row>
    <row r="27731" spans="1:1">
      <c r="A27731"/>
    </row>
    <row r="27732" spans="1:1">
      <c r="A27732"/>
    </row>
    <row r="27733" spans="1:1">
      <c r="A27733"/>
    </row>
    <row r="27734" spans="1:1">
      <c r="A27734"/>
    </row>
    <row r="27735" spans="1:1">
      <c r="A27735"/>
    </row>
    <row r="27736" spans="1:1">
      <c r="A27736"/>
    </row>
    <row r="27737" spans="1:1">
      <c r="A27737"/>
    </row>
    <row r="27738" spans="1:1">
      <c r="A27738"/>
    </row>
    <row r="27739" spans="1:1">
      <c r="A27739"/>
    </row>
    <row r="27740" spans="1:1">
      <c r="A27740"/>
    </row>
    <row r="27741" spans="1:1">
      <c r="A27741"/>
    </row>
    <row r="27742" spans="1:1">
      <c r="A27742"/>
    </row>
    <row r="27743" spans="1:1">
      <c r="A27743"/>
    </row>
    <row r="27744" spans="1:1">
      <c r="A27744"/>
    </row>
    <row r="27745" spans="1:1">
      <c r="A27745"/>
    </row>
    <row r="27746" spans="1:1">
      <c r="A27746"/>
    </row>
    <row r="27747" spans="1:1">
      <c r="A27747"/>
    </row>
    <row r="27748" spans="1:1">
      <c r="A27748"/>
    </row>
    <row r="27749" spans="1:1">
      <c r="A27749"/>
    </row>
    <row r="27750" spans="1:1">
      <c r="A27750"/>
    </row>
    <row r="27751" spans="1:1">
      <c r="A27751"/>
    </row>
    <row r="27752" spans="1:1">
      <c r="A27752"/>
    </row>
    <row r="27753" spans="1:1">
      <c r="A27753"/>
    </row>
    <row r="27754" spans="1:1">
      <c r="A27754"/>
    </row>
    <row r="27755" spans="1:1">
      <c r="A27755"/>
    </row>
    <row r="27756" spans="1:1">
      <c r="A27756"/>
    </row>
    <row r="27757" spans="1:1">
      <c r="A27757"/>
    </row>
    <row r="27758" spans="1:1">
      <c r="A27758"/>
    </row>
    <row r="27759" spans="1:1">
      <c r="A27759"/>
    </row>
    <row r="27760" spans="1:1">
      <c r="A27760"/>
    </row>
    <row r="27761" spans="1:1">
      <c r="A27761"/>
    </row>
    <row r="27762" spans="1:1">
      <c r="A27762"/>
    </row>
    <row r="27763" spans="1:1">
      <c r="A27763"/>
    </row>
    <row r="27764" spans="1:1">
      <c r="A27764"/>
    </row>
    <row r="27765" spans="1:1">
      <c r="A27765"/>
    </row>
    <row r="27766" spans="1:1">
      <c r="A27766"/>
    </row>
    <row r="27767" spans="1:1">
      <c r="A27767"/>
    </row>
    <row r="27768" spans="1:1">
      <c r="A27768"/>
    </row>
    <row r="27769" spans="1:1">
      <c r="A27769"/>
    </row>
    <row r="27770" spans="1:1">
      <c r="A27770"/>
    </row>
    <row r="27771" spans="1:1">
      <c r="A27771"/>
    </row>
    <row r="27772" spans="1:1">
      <c r="A27772"/>
    </row>
    <row r="27773" spans="1:1">
      <c r="A27773"/>
    </row>
    <row r="27774" spans="1:1">
      <c r="A27774"/>
    </row>
    <row r="27775" spans="1:1">
      <c r="A27775"/>
    </row>
    <row r="27776" spans="1:1">
      <c r="A27776"/>
    </row>
    <row r="27777" spans="1:1">
      <c r="A27777"/>
    </row>
    <row r="27778" spans="1:1">
      <c r="A27778"/>
    </row>
    <row r="27779" spans="1:1">
      <c r="A27779"/>
    </row>
    <row r="27780" spans="1:1">
      <c r="A27780"/>
    </row>
    <row r="27781" spans="1:1">
      <c r="A27781"/>
    </row>
    <row r="27782" spans="1:1">
      <c r="A27782"/>
    </row>
    <row r="27783" spans="1:1">
      <c r="A27783"/>
    </row>
    <row r="27784" spans="1:1">
      <c r="A27784"/>
    </row>
    <row r="27785" spans="1:1">
      <c r="A27785"/>
    </row>
    <row r="27786" spans="1:1">
      <c r="A27786"/>
    </row>
    <row r="27787" spans="1:1">
      <c r="A27787"/>
    </row>
    <row r="27788" spans="1:1">
      <c r="A27788"/>
    </row>
    <row r="27789" spans="1:1">
      <c r="A27789"/>
    </row>
    <row r="27790" spans="1:1">
      <c r="A27790"/>
    </row>
    <row r="27791" spans="1:1">
      <c r="A27791"/>
    </row>
    <row r="27792" spans="1:1">
      <c r="A27792"/>
    </row>
    <row r="27793" spans="1:1">
      <c r="A27793"/>
    </row>
    <row r="27794" spans="1:1">
      <c r="A27794"/>
    </row>
    <row r="27795" spans="1:1">
      <c r="A27795"/>
    </row>
    <row r="27796" spans="1:1">
      <c r="A27796"/>
    </row>
    <row r="27797" spans="1:1">
      <c r="A27797"/>
    </row>
    <row r="27798" spans="1:1">
      <c r="A27798"/>
    </row>
    <row r="27799" spans="1:1">
      <c r="A27799"/>
    </row>
    <row r="27800" spans="1:1">
      <c r="A27800"/>
    </row>
    <row r="27801" spans="1:1">
      <c r="A27801"/>
    </row>
    <row r="27802" spans="1:1">
      <c r="A27802"/>
    </row>
    <row r="27803" spans="1:1">
      <c r="A27803"/>
    </row>
    <row r="27804" spans="1:1">
      <c r="A27804"/>
    </row>
    <row r="27805" spans="1:1">
      <c r="A27805"/>
    </row>
    <row r="27806" spans="1:1">
      <c r="A27806"/>
    </row>
    <row r="27807" spans="1:1">
      <c r="A27807"/>
    </row>
    <row r="27808" spans="1:1">
      <c r="A27808"/>
    </row>
    <row r="27809" spans="1:1">
      <c r="A27809"/>
    </row>
    <row r="27810" spans="1:1">
      <c r="A27810"/>
    </row>
    <row r="27811" spans="1:1">
      <c r="A27811"/>
    </row>
    <row r="27812" spans="1:1">
      <c r="A27812"/>
    </row>
    <row r="27813" spans="1:1">
      <c r="A27813"/>
    </row>
    <row r="27814" spans="1:1">
      <c r="A27814"/>
    </row>
    <row r="27815" spans="1:1">
      <c r="A27815"/>
    </row>
    <row r="27816" spans="1:1">
      <c r="A27816"/>
    </row>
    <row r="27817" spans="1:1">
      <c r="A27817"/>
    </row>
    <row r="27818" spans="1:1">
      <c r="A27818"/>
    </row>
    <row r="27819" spans="1:1">
      <c r="A27819"/>
    </row>
    <row r="27820" spans="1:1">
      <c r="A27820"/>
    </row>
    <row r="27821" spans="1:1">
      <c r="A27821"/>
    </row>
    <row r="27822" spans="1:1">
      <c r="A27822"/>
    </row>
    <row r="27823" spans="1:1">
      <c r="A27823"/>
    </row>
    <row r="27824" spans="1:1">
      <c r="A27824"/>
    </row>
    <row r="27825" spans="1:1">
      <c r="A27825"/>
    </row>
    <row r="27826" spans="1:1">
      <c r="A27826"/>
    </row>
    <row r="27827" spans="1:1">
      <c r="A27827"/>
    </row>
    <row r="27828" spans="1:1">
      <c r="A27828"/>
    </row>
    <row r="27829" spans="1:1">
      <c r="A27829"/>
    </row>
    <row r="27830" spans="1:1">
      <c r="A27830"/>
    </row>
    <row r="27831" spans="1:1">
      <c r="A27831"/>
    </row>
    <row r="27832" spans="1:1">
      <c r="A27832"/>
    </row>
    <row r="27833" spans="1:1">
      <c r="A27833"/>
    </row>
    <row r="27834" spans="1:1">
      <c r="A27834"/>
    </row>
    <row r="27835" spans="1:1">
      <c r="A27835"/>
    </row>
    <row r="27836" spans="1:1">
      <c r="A27836"/>
    </row>
    <row r="27837" spans="1:1">
      <c r="A27837"/>
    </row>
    <row r="27838" spans="1:1">
      <c r="A27838"/>
    </row>
    <row r="27839" spans="1:1">
      <c r="A27839"/>
    </row>
    <row r="27840" spans="1:1">
      <c r="A27840"/>
    </row>
    <row r="27841" spans="1:1">
      <c r="A27841"/>
    </row>
    <row r="27842" spans="1:1">
      <c r="A27842"/>
    </row>
    <row r="27843" spans="1:1">
      <c r="A27843"/>
    </row>
    <row r="27844" spans="1:1">
      <c r="A27844"/>
    </row>
    <row r="27845" spans="1:1">
      <c r="A27845"/>
    </row>
    <row r="27846" spans="1:1">
      <c r="A27846"/>
    </row>
    <row r="27847" spans="1:1">
      <c r="A27847"/>
    </row>
    <row r="27848" spans="1:1">
      <c r="A27848"/>
    </row>
    <row r="27849" spans="1:1">
      <c r="A27849"/>
    </row>
    <row r="27850" spans="1:1">
      <c r="A27850"/>
    </row>
    <row r="27851" spans="1:1">
      <c r="A27851"/>
    </row>
    <row r="27852" spans="1:1">
      <c r="A27852"/>
    </row>
    <row r="27853" spans="1:1">
      <c r="A27853"/>
    </row>
    <row r="27854" spans="1:1">
      <c r="A27854"/>
    </row>
    <row r="27855" spans="1:1">
      <c r="A27855"/>
    </row>
    <row r="27856" spans="1:1">
      <c r="A27856"/>
    </row>
    <row r="27857" spans="1:1">
      <c r="A27857"/>
    </row>
    <row r="27858" spans="1:1">
      <c r="A27858"/>
    </row>
    <row r="27859" spans="1:1">
      <c r="A27859"/>
    </row>
    <row r="27860" spans="1:1">
      <c r="A27860"/>
    </row>
    <row r="27861" spans="1:1">
      <c r="A27861"/>
    </row>
    <row r="27862" spans="1:1">
      <c r="A27862"/>
    </row>
    <row r="27863" spans="1:1">
      <c r="A27863"/>
    </row>
    <row r="27864" spans="1:1">
      <c r="A27864"/>
    </row>
    <row r="27865" spans="1:1">
      <c r="A27865"/>
    </row>
    <row r="27866" spans="1:1">
      <c r="A27866"/>
    </row>
    <row r="27867" spans="1:1">
      <c r="A27867"/>
    </row>
    <row r="27868" spans="1:1">
      <c r="A27868"/>
    </row>
    <row r="27869" spans="1:1">
      <c r="A27869"/>
    </row>
    <row r="27870" spans="1:1">
      <c r="A27870"/>
    </row>
    <row r="27871" spans="1:1">
      <c r="A27871"/>
    </row>
    <row r="27872" spans="1:1">
      <c r="A27872"/>
    </row>
    <row r="27873" spans="1:1">
      <c r="A27873"/>
    </row>
    <row r="27874" spans="1:1">
      <c r="A27874"/>
    </row>
    <row r="27875" spans="1:1">
      <c r="A27875"/>
    </row>
    <row r="27876" spans="1:1">
      <c r="A27876"/>
    </row>
    <row r="27877" spans="1:1">
      <c r="A27877"/>
    </row>
    <row r="27878" spans="1:1">
      <c r="A27878"/>
    </row>
    <row r="27879" spans="1:1">
      <c r="A27879"/>
    </row>
    <row r="27880" spans="1:1">
      <c r="A27880"/>
    </row>
    <row r="27881" spans="1:1">
      <c r="A27881"/>
    </row>
    <row r="27882" spans="1:1">
      <c r="A27882"/>
    </row>
    <row r="27883" spans="1:1">
      <c r="A27883"/>
    </row>
    <row r="27884" spans="1:1">
      <c r="A27884"/>
    </row>
    <row r="27885" spans="1:1">
      <c r="A27885"/>
    </row>
    <row r="27886" spans="1:1">
      <c r="A27886"/>
    </row>
    <row r="27887" spans="1:1">
      <c r="A27887"/>
    </row>
    <row r="27888" spans="1:1">
      <c r="A27888"/>
    </row>
    <row r="27889" spans="1:1">
      <c r="A27889"/>
    </row>
    <row r="27890" spans="1:1">
      <c r="A27890"/>
    </row>
    <row r="27891" spans="1:1">
      <c r="A27891"/>
    </row>
    <row r="27892" spans="1:1">
      <c r="A27892"/>
    </row>
    <row r="27893" spans="1:1">
      <c r="A27893"/>
    </row>
    <row r="27894" spans="1:1">
      <c r="A27894"/>
    </row>
    <row r="27895" spans="1:1">
      <c r="A27895"/>
    </row>
    <row r="27896" spans="1:1">
      <c r="A27896"/>
    </row>
    <row r="27897" spans="1:1">
      <c r="A27897"/>
    </row>
    <row r="27898" spans="1:1">
      <c r="A27898"/>
    </row>
    <row r="27899" spans="1:1">
      <c r="A27899"/>
    </row>
    <row r="27900" spans="1:1">
      <c r="A27900"/>
    </row>
    <row r="27901" spans="1:1">
      <c r="A27901"/>
    </row>
    <row r="27902" spans="1:1">
      <c r="A27902"/>
    </row>
    <row r="27903" spans="1:1">
      <c r="A27903"/>
    </row>
    <row r="27904" spans="1:1">
      <c r="A27904"/>
    </row>
    <row r="27905" spans="1:1">
      <c r="A27905"/>
    </row>
    <row r="27906" spans="1:1">
      <c r="A27906"/>
    </row>
    <row r="27907" spans="1:1">
      <c r="A27907"/>
    </row>
    <row r="27908" spans="1:1">
      <c r="A27908"/>
    </row>
    <row r="27909" spans="1:1">
      <c r="A27909"/>
    </row>
    <row r="27910" spans="1:1">
      <c r="A27910"/>
    </row>
    <row r="27911" spans="1:1">
      <c r="A27911"/>
    </row>
    <row r="27912" spans="1:1">
      <c r="A27912"/>
    </row>
    <row r="27913" spans="1:1">
      <c r="A27913"/>
    </row>
    <row r="27914" spans="1:1">
      <c r="A27914"/>
    </row>
    <row r="27915" spans="1:1">
      <c r="A27915"/>
    </row>
    <row r="27916" spans="1:1">
      <c r="A27916"/>
    </row>
    <row r="27917" spans="1:1">
      <c r="A27917"/>
    </row>
    <row r="27918" spans="1:1">
      <c r="A27918"/>
    </row>
    <row r="27919" spans="1:1">
      <c r="A27919"/>
    </row>
    <row r="27920" spans="1:1">
      <c r="A27920"/>
    </row>
    <row r="27921" spans="1:1">
      <c r="A27921"/>
    </row>
    <row r="27922" spans="1:1">
      <c r="A27922"/>
    </row>
    <row r="27923" spans="1:1">
      <c r="A27923"/>
    </row>
    <row r="27924" spans="1:1">
      <c r="A27924"/>
    </row>
    <row r="27925" spans="1:1">
      <c r="A27925"/>
    </row>
    <row r="27926" spans="1:1">
      <c r="A27926"/>
    </row>
    <row r="27927" spans="1:1">
      <c r="A27927"/>
    </row>
    <row r="27928" spans="1:1">
      <c r="A27928"/>
    </row>
    <row r="27929" spans="1:1">
      <c r="A27929"/>
    </row>
    <row r="27930" spans="1:1">
      <c r="A27930"/>
    </row>
    <row r="27931" spans="1:1">
      <c r="A27931"/>
    </row>
    <row r="27932" spans="1:1">
      <c r="A27932"/>
    </row>
    <row r="27933" spans="1:1">
      <c r="A27933"/>
    </row>
    <row r="27934" spans="1:1">
      <c r="A27934"/>
    </row>
    <row r="27935" spans="1:1">
      <c r="A27935"/>
    </row>
    <row r="27936" spans="1:1">
      <c r="A27936"/>
    </row>
    <row r="27937" spans="1:1">
      <c r="A27937"/>
    </row>
    <row r="27938" spans="1:1">
      <c r="A27938"/>
    </row>
    <row r="27939" spans="1:1">
      <c r="A27939"/>
    </row>
    <row r="27940" spans="1:1">
      <c r="A27940"/>
    </row>
    <row r="27941" spans="1:1">
      <c r="A27941"/>
    </row>
    <row r="27942" spans="1:1">
      <c r="A27942"/>
    </row>
    <row r="27943" spans="1:1">
      <c r="A27943"/>
    </row>
    <row r="27944" spans="1:1">
      <c r="A27944"/>
    </row>
    <row r="27945" spans="1:1">
      <c r="A27945"/>
    </row>
    <row r="27946" spans="1:1">
      <c r="A27946"/>
    </row>
    <row r="27947" spans="1:1">
      <c r="A27947"/>
    </row>
    <row r="27948" spans="1:1">
      <c r="A27948"/>
    </row>
    <row r="27949" spans="1:1">
      <c r="A27949"/>
    </row>
    <row r="27950" spans="1:1">
      <c r="A27950"/>
    </row>
    <row r="27951" spans="1:1">
      <c r="A27951"/>
    </row>
    <row r="27952" spans="1:1">
      <c r="A27952"/>
    </row>
    <row r="27953" spans="1:1">
      <c r="A27953"/>
    </row>
    <row r="27954" spans="1:1">
      <c r="A27954"/>
    </row>
    <row r="27955" spans="1:1">
      <c r="A27955"/>
    </row>
    <row r="27956" spans="1:1">
      <c r="A27956"/>
    </row>
    <row r="27957" spans="1:1">
      <c r="A27957"/>
    </row>
    <row r="27958" spans="1:1">
      <c r="A27958"/>
    </row>
    <row r="27959" spans="1:1">
      <c r="A27959"/>
    </row>
    <row r="27960" spans="1:1">
      <c r="A27960"/>
    </row>
    <row r="27961" spans="1:1">
      <c r="A27961"/>
    </row>
    <row r="27962" spans="1:1">
      <c r="A27962"/>
    </row>
    <row r="27963" spans="1:1">
      <c r="A27963"/>
    </row>
    <row r="27964" spans="1:1">
      <c r="A27964"/>
    </row>
    <row r="27965" spans="1:1">
      <c r="A27965"/>
    </row>
    <row r="27966" spans="1:1">
      <c r="A27966"/>
    </row>
    <row r="27967" spans="1:1">
      <c r="A27967"/>
    </row>
    <row r="27968" spans="1:1">
      <c r="A27968"/>
    </row>
    <row r="27969" spans="1:1">
      <c r="A27969"/>
    </row>
    <row r="27970" spans="1:1">
      <c r="A27970"/>
    </row>
    <row r="27971" spans="1:1">
      <c r="A27971"/>
    </row>
    <row r="27972" spans="1:1">
      <c r="A27972"/>
    </row>
    <row r="27973" spans="1:1">
      <c r="A27973"/>
    </row>
    <row r="27974" spans="1:1">
      <c r="A27974"/>
    </row>
    <row r="27975" spans="1:1">
      <c r="A27975"/>
    </row>
    <row r="27976" spans="1:1">
      <c r="A27976"/>
    </row>
    <row r="27977" spans="1:1">
      <c r="A27977"/>
    </row>
    <row r="27978" spans="1:1">
      <c r="A27978"/>
    </row>
    <row r="27979" spans="1:1">
      <c r="A27979"/>
    </row>
    <row r="27980" spans="1:1">
      <c r="A27980"/>
    </row>
    <row r="27981" spans="1:1">
      <c r="A27981"/>
    </row>
    <row r="27982" spans="1:1">
      <c r="A27982"/>
    </row>
    <row r="27983" spans="1:1">
      <c r="A27983"/>
    </row>
    <row r="27984" spans="1:1">
      <c r="A27984"/>
    </row>
    <row r="27985" spans="1:1">
      <c r="A27985"/>
    </row>
    <row r="27986" spans="1:1">
      <c r="A27986"/>
    </row>
    <row r="27987" spans="1:1">
      <c r="A27987"/>
    </row>
    <row r="27988" spans="1:1">
      <c r="A27988"/>
    </row>
    <row r="27989" spans="1:1">
      <c r="A27989"/>
    </row>
    <row r="27990" spans="1:1">
      <c r="A27990"/>
    </row>
    <row r="27991" spans="1:1">
      <c r="A27991"/>
    </row>
    <row r="27992" spans="1:1">
      <c r="A27992"/>
    </row>
    <row r="27993" spans="1:1">
      <c r="A27993"/>
    </row>
    <row r="27994" spans="1:1">
      <c r="A27994"/>
    </row>
    <row r="27995" spans="1:1">
      <c r="A27995"/>
    </row>
    <row r="27996" spans="1:1">
      <c r="A27996"/>
    </row>
    <row r="27997" spans="1:1">
      <c r="A27997"/>
    </row>
    <row r="27998" spans="1:1">
      <c r="A27998"/>
    </row>
    <row r="27999" spans="1:1">
      <c r="A27999"/>
    </row>
    <row r="28000" spans="1:1">
      <c r="A28000"/>
    </row>
    <row r="28001" spans="1:1">
      <c r="A28001"/>
    </row>
    <row r="28002" spans="1:1">
      <c r="A28002"/>
    </row>
    <row r="28003" spans="1:1">
      <c r="A28003"/>
    </row>
    <row r="28004" spans="1:1">
      <c r="A28004"/>
    </row>
    <row r="28005" spans="1:1">
      <c r="A28005"/>
    </row>
    <row r="28006" spans="1:1">
      <c r="A28006"/>
    </row>
    <row r="28007" spans="1:1">
      <c r="A28007"/>
    </row>
    <row r="28008" spans="1:1">
      <c r="A28008"/>
    </row>
    <row r="28009" spans="1:1">
      <c r="A28009"/>
    </row>
    <row r="28010" spans="1:1">
      <c r="A28010"/>
    </row>
    <row r="28011" spans="1:1">
      <c r="A28011"/>
    </row>
    <row r="28012" spans="1:1">
      <c r="A28012"/>
    </row>
    <row r="28013" spans="1:1">
      <c r="A28013"/>
    </row>
    <row r="28014" spans="1:1">
      <c r="A28014"/>
    </row>
    <row r="28015" spans="1:1">
      <c r="A28015"/>
    </row>
    <row r="28016" spans="1:1">
      <c r="A28016"/>
    </row>
    <row r="28017" spans="1:1">
      <c r="A28017"/>
    </row>
    <row r="28018" spans="1:1">
      <c r="A28018"/>
    </row>
    <row r="28019" spans="1:1">
      <c r="A28019"/>
    </row>
    <row r="28020" spans="1:1">
      <c r="A28020"/>
    </row>
    <row r="28021" spans="1:1">
      <c r="A28021"/>
    </row>
    <row r="28022" spans="1:1">
      <c r="A28022"/>
    </row>
    <row r="28023" spans="1:1">
      <c r="A28023"/>
    </row>
    <row r="28024" spans="1:1">
      <c r="A28024"/>
    </row>
    <row r="28025" spans="1:1">
      <c r="A28025"/>
    </row>
    <row r="28026" spans="1:1">
      <c r="A28026"/>
    </row>
    <row r="28027" spans="1:1">
      <c r="A28027"/>
    </row>
    <row r="28028" spans="1:1">
      <c r="A28028"/>
    </row>
    <row r="28029" spans="1:1">
      <c r="A28029"/>
    </row>
    <row r="28030" spans="1:1">
      <c r="A28030"/>
    </row>
    <row r="28031" spans="1:1">
      <c r="A28031"/>
    </row>
    <row r="28032" spans="1:1">
      <c r="A28032"/>
    </row>
    <row r="28033" spans="1:1">
      <c r="A28033"/>
    </row>
    <row r="28034" spans="1:1">
      <c r="A28034"/>
    </row>
    <row r="28035" spans="1:1">
      <c r="A28035"/>
    </row>
    <row r="28036" spans="1:1">
      <c r="A28036"/>
    </row>
    <row r="28037" spans="1:1">
      <c r="A28037"/>
    </row>
    <row r="28038" spans="1:1">
      <c r="A28038"/>
    </row>
    <row r="28039" spans="1:1">
      <c r="A28039"/>
    </row>
    <row r="28040" spans="1:1">
      <c r="A28040"/>
    </row>
    <row r="28041" spans="1:1">
      <c r="A28041"/>
    </row>
    <row r="28042" spans="1:1">
      <c r="A28042"/>
    </row>
    <row r="28043" spans="1:1">
      <c r="A28043"/>
    </row>
    <row r="28044" spans="1:1">
      <c r="A28044"/>
    </row>
    <row r="28045" spans="1:1">
      <c r="A28045"/>
    </row>
    <row r="28046" spans="1:1">
      <c r="A28046"/>
    </row>
    <row r="28047" spans="1:1">
      <c r="A28047"/>
    </row>
    <row r="28048" spans="1:1">
      <c r="A28048"/>
    </row>
    <row r="28049" spans="1:1">
      <c r="A28049"/>
    </row>
    <row r="28050" spans="1:1">
      <c r="A28050"/>
    </row>
    <row r="28051" spans="1:1">
      <c r="A28051"/>
    </row>
    <row r="28052" spans="1:1">
      <c r="A28052"/>
    </row>
    <row r="28053" spans="1:1">
      <c r="A28053"/>
    </row>
    <row r="28054" spans="1:1">
      <c r="A28054"/>
    </row>
    <row r="28055" spans="1:1">
      <c r="A28055"/>
    </row>
    <row r="28056" spans="1:1">
      <c r="A28056"/>
    </row>
    <row r="28057" spans="1:1">
      <c r="A28057"/>
    </row>
    <row r="28058" spans="1:1">
      <c r="A28058"/>
    </row>
    <row r="28059" spans="1:1">
      <c r="A28059"/>
    </row>
    <row r="28060" spans="1:1">
      <c r="A28060"/>
    </row>
    <row r="28061" spans="1:1">
      <c r="A28061"/>
    </row>
    <row r="28062" spans="1:1">
      <c r="A28062"/>
    </row>
    <row r="28063" spans="1:1">
      <c r="A28063"/>
    </row>
    <row r="28064" spans="1:1">
      <c r="A28064"/>
    </row>
    <row r="28065" spans="1:1">
      <c r="A28065"/>
    </row>
    <row r="28066" spans="1:1">
      <c r="A28066"/>
    </row>
    <row r="28067" spans="1:1">
      <c r="A28067"/>
    </row>
    <row r="28068" spans="1:1">
      <c r="A28068"/>
    </row>
    <row r="28069" spans="1:1">
      <c r="A28069"/>
    </row>
    <row r="28070" spans="1:1">
      <c r="A28070"/>
    </row>
    <row r="28071" spans="1:1">
      <c r="A28071"/>
    </row>
    <row r="28072" spans="1:1">
      <c r="A28072"/>
    </row>
    <row r="28073" spans="1:1">
      <c r="A28073"/>
    </row>
    <row r="28074" spans="1:1">
      <c r="A28074"/>
    </row>
    <row r="28075" spans="1:1">
      <c r="A28075"/>
    </row>
    <row r="28076" spans="1:1">
      <c r="A28076"/>
    </row>
    <row r="28077" spans="1:1">
      <c r="A28077"/>
    </row>
    <row r="28078" spans="1:1">
      <c r="A28078"/>
    </row>
    <row r="28079" spans="1:1">
      <c r="A28079"/>
    </row>
    <row r="28080" spans="1:1">
      <c r="A28080"/>
    </row>
    <row r="28081" spans="1:1">
      <c r="A28081"/>
    </row>
    <row r="28082" spans="1:1">
      <c r="A28082"/>
    </row>
    <row r="28083" spans="1:1">
      <c r="A28083"/>
    </row>
    <row r="28084" spans="1:1">
      <c r="A28084"/>
    </row>
    <row r="28085" spans="1:1">
      <c r="A28085"/>
    </row>
    <row r="28086" spans="1:1">
      <c r="A28086"/>
    </row>
    <row r="28087" spans="1:1">
      <c r="A28087"/>
    </row>
    <row r="28088" spans="1:1">
      <c r="A28088"/>
    </row>
    <row r="28089" spans="1:1">
      <c r="A28089"/>
    </row>
    <row r="28090" spans="1:1">
      <c r="A28090"/>
    </row>
    <row r="28091" spans="1:1">
      <c r="A28091"/>
    </row>
    <row r="28092" spans="1:1">
      <c r="A28092"/>
    </row>
    <row r="28093" spans="1:1">
      <c r="A28093"/>
    </row>
    <row r="28094" spans="1:1">
      <c r="A28094"/>
    </row>
    <row r="28095" spans="1:1">
      <c r="A28095"/>
    </row>
    <row r="28096" spans="1:1">
      <c r="A28096"/>
    </row>
    <row r="28097" spans="1:1">
      <c r="A28097"/>
    </row>
    <row r="28098" spans="1:1">
      <c r="A28098"/>
    </row>
    <row r="28099" spans="1:1">
      <c r="A28099"/>
    </row>
    <row r="28100" spans="1:1">
      <c r="A28100"/>
    </row>
    <row r="28101" spans="1:1">
      <c r="A28101"/>
    </row>
    <row r="28102" spans="1:1">
      <c r="A28102"/>
    </row>
    <row r="28103" spans="1:1">
      <c r="A28103"/>
    </row>
    <row r="28104" spans="1:1">
      <c r="A28104"/>
    </row>
    <row r="28105" spans="1:1">
      <c r="A28105"/>
    </row>
    <row r="28106" spans="1:1">
      <c r="A28106"/>
    </row>
    <row r="28107" spans="1:1">
      <c r="A28107"/>
    </row>
    <row r="28108" spans="1:1">
      <c r="A28108"/>
    </row>
    <row r="28109" spans="1:1">
      <c r="A28109"/>
    </row>
    <row r="28110" spans="1:1">
      <c r="A28110"/>
    </row>
    <row r="28111" spans="1:1">
      <c r="A28111"/>
    </row>
    <row r="28112" spans="1:1">
      <c r="A28112"/>
    </row>
    <row r="28113" spans="1:1">
      <c r="A28113"/>
    </row>
    <row r="28114" spans="1:1">
      <c r="A28114"/>
    </row>
    <row r="28115" spans="1:1">
      <c r="A28115"/>
    </row>
    <row r="28116" spans="1:1">
      <c r="A28116"/>
    </row>
    <row r="28117" spans="1:1">
      <c r="A28117"/>
    </row>
    <row r="28118" spans="1:1">
      <c r="A28118"/>
    </row>
    <row r="28119" spans="1:1">
      <c r="A28119"/>
    </row>
    <row r="28120" spans="1:1">
      <c r="A28120"/>
    </row>
    <row r="28121" spans="1:1">
      <c r="A28121"/>
    </row>
    <row r="28122" spans="1:1">
      <c r="A28122"/>
    </row>
    <row r="28123" spans="1:1">
      <c r="A28123"/>
    </row>
    <row r="28124" spans="1:1">
      <c r="A28124"/>
    </row>
    <row r="28125" spans="1:1">
      <c r="A28125"/>
    </row>
    <row r="28126" spans="1:1">
      <c r="A28126"/>
    </row>
    <row r="28127" spans="1:1">
      <c r="A28127"/>
    </row>
    <row r="28128" spans="1:1">
      <c r="A28128"/>
    </row>
    <row r="28129" spans="1:1">
      <c r="A28129"/>
    </row>
    <row r="28130" spans="1:1">
      <c r="A28130"/>
    </row>
    <row r="28131" spans="1:1">
      <c r="A28131"/>
    </row>
    <row r="28132" spans="1:1">
      <c r="A28132"/>
    </row>
    <row r="28133" spans="1:1">
      <c r="A28133"/>
    </row>
    <row r="28134" spans="1:1">
      <c r="A28134"/>
    </row>
    <row r="28135" spans="1:1">
      <c r="A28135"/>
    </row>
    <row r="28136" spans="1:1">
      <c r="A28136"/>
    </row>
    <row r="28137" spans="1:1">
      <c r="A28137"/>
    </row>
    <row r="28138" spans="1:1">
      <c r="A28138"/>
    </row>
    <row r="28139" spans="1:1">
      <c r="A28139"/>
    </row>
    <row r="28140" spans="1:1">
      <c r="A28140"/>
    </row>
    <row r="28141" spans="1:1">
      <c r="A28141"/>
    </row>
    <row r="28142" spans="1:1">
      <c r="A28142"/>
    </row>
    <row r="28143" spans="1:1">
      <c r="A28143"/>
    </row>
    <row r="28144" spans="1:1">
      <c r="A28144"/>
    </row>
    <row r="28145" spans="1:1">
      <c r="A28145"/>
    </row>
    <row r="28146" spans="1:1">
      <c r="A28146"/>
    </row>
    <row r="28147" spans="1:1">
      <c r="A28147"/>
    </row>
    <row r="28148" spans="1:1">
      <c r="A28148"/>
    </row>
    <row r="28149" spans="1:1">
      <c r="A28149"/>
    </row>
    <row r="28150" spans="1:1">
      <c r="A28150"/>
    </row>
    <row r="28151" spans="1:1">
      <c r="A28151"/>
    </row>
    <row r="28152" spans="1:1">
      <c r="A28152"/>
    </row>
    <row r="28153" spans="1:1">
      <c r="A28153"/>
    </row>
    <row r="28154" spans="1:1">
      <c r="A28154"/>
    </row>
    <row r="28155" spans="1:1">
      <c r="A28155"/>
    </row>
    <row r="28156" spans="1:1">
      <c r="A28156"/>
    </row>
    <row r="28157" spans="1:1">
      <c r="A28157"/>
    </row>
    <row r="28158" spans="1:1">
      <c r="A28158"/>
    </row>
    <row r="28159" spans="1:1">
      <c r="A28159"/>
    </row>
    <row r="28160" spans="1:1">
      <c r="A28160"/>
    </row>
    <row r="28161" spans="1:1">
      <c r="A28161"/>
    </row>
    <row r="28162" spans="1:1">
      <c r="A28162"/>
    </row>
    <row r="28163" spans="1:1">
      <c r="A28163"/>
    </row>
    <row r="28164" spans="1:1">
      <c r="A28164"/>
    </row>
    <row r="28165" spans="1:1">
      <c r="A28165"/>
    </row>
    <row r="28166" spans="1:1">
      <c r="A28166"/>
    </row>
    <row r="28167" spans="1:1">
      <c r="A28167"/>
    </row>
    <row r="28168" spans="1:1">
      <c r="A28168"/>
    </row>
    <row r="28169" spans="1:1">
      <c r="A28169"/>
    </row>
    <row r="28170" spans="1:1">
      <c r="A28170"/>
    </row>
    <row r="28171" spans="1:1">
      <c r="A28171"/>
    </row>
    <row r="28172" spans="1:1">
      <c r="A28172"/>
    </row>
    <row r="28173" spans="1:1">
      <c r="A28173"/>
    </row>
    <row r="28174" spans="1:1">
      <c r="A28174"/>
    </row>
    <row r="28175" spans="1:1">
      <c r="A28175"/>
    </row>
    <row r="28176" spans="1:1">
      <c r="A28176"/>
    </row>
    <row r="28177" spans="1:1">
      <c r="A28177"/>
    </row>
    <row r="28178" spans="1:1">
      <c r="A28178"/>
    </row>
    <row r="28179" spans="1:1">
      <c r="A28179"/>
    </row>
    <row r="28180" spans="1:1">
      <c r="A28180"/>
    </row>
    <row r="28181" spans="1:1">
      <c r="A28181"/>
    </row>
    <row r="28182" spans="1:1">
      <c r="A28182"/>
    </row>
    <row r="28183" spans="1:1">
      <c r="A28183"/>
    </row>
    <row r="28184" spans="1:1">
      <c r="A28184"/>
    </row>
    <row r="28185" spans="1:1">
      <c r="A28185"/>
    </row>
    <row r="28186" spans="1:1">
      <c r="A28186"/>
    </row>
    <row r="28187" spans="1:1">
      <c r="A28187"/>
    </row>
    <row r="28188" spans="1:1">
      <c r="A28188"/>
    </row>
    <row r="28189" spans="1:1">
      <c r="A28189"/>
    </row>
    <row r="28190" spans="1:1">
      <c r="A28190"/>
    </row>
    <row r="28191" spans="1:1">
      <c r="A28191"/>
    </row>
    <row r="28192" spans="1:1">
      <c r="A28192"/>
    </row>
    <row r="28193" spans="1:1">
      <c r="A28193"/>
    </row>
    <row r="28194" spans="1:1">
      <c r="A28194"/>
    </row>
    <row r="28195" spans="1:1">
      <c r="A28195"/>
    </row>
    <row r="28196" spans="1:1">
      <c r="A28196"/>
    </row>
    <row r="28197" spans="1:1">
      <c r="A28197"/>
    </row>
    <row r="28198" spans="1:1">
      <c r="A28198"/>
    </row>
    <row r="28199" spans="1:1">
      <c r="A28199"/>
    </row>
    <row r="28200" spans="1:1">
      <c r="A28200"/>
    </row>
    <row r="28201" spans="1:1">
      <c r="A28201"/>
    </row>
    <row r="28202" spans="1:1">
      <c r="A28202"/>
    </row>
    <row r="28203" spans="1:1">
      <c r="A28203"/>
    </row>
    <row r="28204" spans="1:1">
      <c r="A28204"/>
    </row>
    <row r="28205" spans="1:1">
      <c r="A28205"/>
    </row>
    <row r="28206" spans="1:1">
      <c r="A28206"/>
    </row>
    <row r="28207" spans="1:1">
      <c r="A28207"/>
    </row>
    <row r="28208" spans="1:1">
      <c r="A28208"/>
    </row>
    <row r="28209" spans="1:1">
      <c r="A28209"/>
    </row>
    <row r="28210" spans="1:1">
      <c r="A28210"/>
    </row>
    <row r="28211" spans="1:1">
      <c r="A28211"/>
    </row>
    <row r="28212" spans="1:1">
      <c r="A28212"/>
    </row>
    <row r="28213" spans="1:1">
      <c r="A28213"/>
    </row>
    <row r="28214" spans="1:1">
      <c r="A28214"/>
    </row>
    <row r="28215" spans="1:1">
      <c r="A28215"/>
    </row>
    <row r="28216" spans="1:1">
      <c r="A28216"/>
    </row>
    <row r="28217" spans="1:1">
      <c r="A28217"/>
    </row>
    <row r="28218" spans="1:1">
      <c r="A28218"/>
    </row>
    <row r="28219" spans="1:1">
      <c r="A28219"/>
    </row>
    <row r="28220" spans="1:1">
      <c r="A28220"/>
    </row>
    <row r="28221" spans="1:1">
      <c r="A28221"/>
    </row>
    <row r="28222" spans="1:1">
      <c r="A28222"/>
    </row>
    <row r="28223" spans="1:1">
      <c r="A28223"/>
    </row>
    <row r="28224" spans="1:1">
      <c r="A28224"/>
    </row>
    <row r="28225" spans="1:1">
      <c r="A28225"/>
    </row>
    <row r="28226" spans="1:1">
      <c r="A28226"/>
    </row>
    <row r="28227" spans="1:1">
      <c r="A28227"/>
    </row>
    <row r="28228" spans="1:1">
      <c r="A28228"/>
    </row>
    <row r="28229" spans="1:1">
      <c r="A28229"/>
    </row>
    <row r="28230" spans="1:1">
      <c r="A28230"/>
    </row>
    <row r="28231" spans="1:1">
      <c r="A28231"/>
    </row>
    <row r="28232" spans="1:1">
      <c r="A28232"/>
    </row>
    <row r="28233" spans="1:1">
      <c r="A28233"/>
    </row>
    <row r="28234" spans="1:1">
      <c r="A28234"/>
    </row>
    <row r="28235" spans="1:1">
      <c r="A28235"/>
    </row>
    <row r="28236" spans="1:1">
      <c r="A28236"/>
    </row>
    <row r="28237" spans="1:1">
      <c r="A28237"/>
    </row>
    <row r="28238" spans="1:1">
      <c r="A28238"/>
    </row>
    <row r="28239" spans="1:1">
      <c r="A28239"/>
    </row>
    <row r="28240" spans="1:1">
      <c r="A28240"/>
    </row>
    <row r="28241" spans="1:1">
      <c r="A28241"/>
    </row>
    <row r="28242" spans="1:1">
      <c r="A28242"/>
    </row>
    <row r="28243" spans="1:1">
      <c r="A28243"/>
    </row>
    <row r="28244" spans="1:1">
      <c r="A28244"/>
    </row>
    <row r="28245" spans="1:1">
      <c r="A28245"/>
    </row>
    <row r="28246" spans="1:1">
      <c r="A28246"/>
    </row>
    <row r="28247" spans="1:1">
      <c r="A28247"/>
    </row>
    <row r="28248" spans="1:1">
      <c r="A28248"/>
    </row>
    <row r="28249" spans="1:1">
      <c r="A28249"/>
    </row>
    <row r="28250" spans="1:1">
      <c r="A28250"/>
    </row>
    <row r="28251" spans="1:1">
      <c r="A28251"/>
    </row>
    <row r="28252" spans="1:1">
      <c r="A28252"/>
    </row>
    <row r="28253" spans="1:1">
      <c r="A28253"/>
    </row>
    <row r="28254" spans="1:1">
      <c r="A28254"/>
    </row>
    <row r="28255" spans="1:1">
      <c r="A28255"/>
    </row>
    <row r="28256" spans="1:1">
      <c r="A28256"/>
    </row>
    <row r="28257" spans="1:1">
      <c r="A28257"/>
    </row>
    <row r="28258" spans="1:1">
      <c r="A28258"/>
    </row>
    <row r="28259" spans="1:1">
      <c r="A28259"/>
    </row>
    <row r="28260" spans="1:1">
      <c r="A28260"/>
    </row>
    <row r="28261" spans="1:1">
      <c r="A28261"/>
    </row>
    <row r="28262" spans="1:1">
      <c r="A28262"/>
    </row>
    <row r="28263" spans="1:1">
      <c r="A28263"/>
    </row>
    <row r="28264" spans="1:1">
      <c r="A28264"/>
    </row>
    <row r="28265" spans="1:1">
      <c r="A28265"/>
    </row>
    <row r="28266" spans="1:1">
      <c r="A28266"/>
    </row>
    <row r="28267" spans="1:1">
      <c r="A28267"/>
    </row>
    <row r="28268" spans="1:1">
      <c r="A28268"/>
    </row>
    <row r="28269" spans="1:1">
      <c r="A28269"/>
    </row>
    <row r="28270" spans="1:1">
      <c r="A28270"/>
    </row>
    <row r="28271" spans="1:1">
      <c r="A28271"/>
    </row>
    <row r="28272" spans="1:1">
      <c r="A28272"/>
    </row>
    <row r="28273" spans="1:1">
      <c r="A28273"/>
    </row>
    <row r="28274" spans="1:1">
      <c r="A28274"/>
    </row>
    <row r="28275" spans="1:1">
      <c r="A28275"/>
    </row>
    <row r="28276" spans="1:1">
      <c r="A28276"/>
    </row>
    <row r="28277" spans="1:1">
      <c r="A28277"/>
    </row>
    <row r="28278" spans="1:1">
      <c r="A28278"/>
    </row>
    <row r="28279" spans="1:1">
      <c r="A28279"/>
    </row>
    <row r="28280" spans="1:1">
      <c r="A28280"/>
    </row>
    <row r="28281" spans="1:1">
      <c r="A28281"/>
    </row>
    <row r="28282" spans="1:1">
      <c r="A28282"/>
    </row>
    <row r="28283" spans="1:1">
      <c r="A28283"/>
    </row>
    <row r="28284" spans="1:1">
      <c r="A28284"/>
    </row>
    <row r="28285" spans="1:1">
      <c r="A28285"/>
    </row>
    <row r="28286" spans="1:1">
      <c r="A28286"/>
    </row>
    <row r="28287" spans="1:1">
      <c r="A28287"/>
    </row>
    <row r="28288" spans="1:1">
      <c r="A28288"/>
    </row>
    <row r="28289" spans="1:1">
      <c r="A28289"/>
    </row>
    <row r="28290" spans="1:1">
      <c r="A28290"/>
    </row>
    <row r="28291" spans="1:1">
      <c r="A28291"/>
    </row>
    <row r="28292" spans="1:1">
      <c r="A28292"/>
    </row>
    <row r="28293" spans="1:1">
      <c r="A28293"/>
    </row>
    <row r="28294" spans="1:1">
      <c r="A28294"/>
    </row>
    <row r="28295" spans="1:1">
      <c r="A28295"/>
    </row>
    <row r="28296" spans="1:1">
      <c r="A28296"/>
    </row>
    <row r="28297" spans="1:1">
      <c r="A28297"/>
    </row>
    <row r="28298" spans="1:1">
      <c r="A28298"/>
    </row>
    <row r="28299" spans="1:1">
      <c r="A28299"/>
    </row>
    <row r="28300" spans="1:1">
      <c r="A28300"/>
    </row>
    <row r="28301" spans="1:1">
      <c r="A28301"/>
    </row>
    <row r="28302" spans="1:1">
      <c r="A28302"/>
    </row>
    <row r="28303" spans="1:1">
      <c r="A28303"/>
    </row>
    <row r="28304" spans="1:1">
      <c r="A28304"/>
    </row>
    <row r="28305" spans="1:1">
      <c r="A28305"/>
    </row>
    <row r="28306" spans="1:1">
      <c r="A28306"/>
    </row>
    <row r="28307" spans="1:1">
      <c r="A28307"/>
    </row>
    <row r="28308" spans="1:1">
      <c r="A28308"/>
    </row>
    <row r="28309" spans="1:1">
      <c r="A28309"/>
    </row>
    <row r="28310" spans="1:1">
      <c r="A28310"/>
    </row>
    <row r="28311" spans="1:1">
      <c r="A28311"/>
    </row>
    <row r="28312" spans="1:1">
      <c r="A28312"/>
    </row>
    <row r="28313" spans="1:1">
      <c r="A28313"/>
    </row>
    <row r="28314" spans="1:1">
      <c r="A28314"/>
    </row>
    <row r="28315" spans="1:1">
      <c r="A28315"/>
    </row>
    <row r="28316" spans="1:1">
      <c r="A28316"/>
    </row>
    <row r="28317" spans="1:1">
      <c r="A28317"/>
    </row>
    <row r="28318" spans="1:1">
      <c r="A28318"/>
    </row>
    <row r="28319" spans="1:1">
      <c r="A28319"/>
    </row>
    <row r="28320" spans="1:1">
      <c r="A28320"/>
    </row>
    <row r="28321" spans="1:1">
      <c r="A28321"/>
    </row>
    <row r="28322" spans="1:1">
      <c r="A28322"/>
    </row>
    <row r="28323" spans="1:1">
      <c r="A28323"/>
    </row>
    <row r="28324" spans="1:1">
      <c r="A28324"/>
    </row>
    <row r="28325" spans="1:1">
      <c r="A28325"/>
    </row>
    <row r="28326" spans="1:1">
      <c r="A28326"/>
    </row>
    <row r="28327" spans="1:1">
      <c r="A28327"/>
    </row>
    <row r="28328" spans="1:1">
      <c r="A28328"/>
    </row>
    <row r="28329" spans="1:1">
      <c r="A28329"/>
    </row>
    <row r="28330" spans="1:1">
      <c r="A28330"/>
    </row>
    <row r="28331" spans="1:1">
      <c r="A28331"/>
    </row>
    <row r="28332" spans="1:1">
      <c r="A28332"/>
    </row>
    <row r="28333" spans="1:1">
      <c r="A28333"/>
    </row>
    <row r="28334" spans="1:1">
      <c r="A28334"/>
    </row>
    <row r="28335" spans="1:1">
      <c r="A28335"/>
    </row>
    <row r="28336" spans="1:1">
      <c r="A28336"/>
    </row>
    <row r="28337" spans="1:1">
      <c r="A28337"/>
    </row>
    <row r="28338" spans="1:1">
      <c r="A28338"/>
    </row>
    <row r="28339" spans="1:1">
      <c r="A28339"/>
    </row>
    <row r="28340" spans="1:1">
      <c r="A28340"/>
    </row>
    <row r="28341" spans="1:1">
      <c r="A28341"/>
    </row>
    <row r="28342" spans="1:1">
      <c r="A28342"/>
    </row>
    <row r="28343" spans="1:1">
      <c r="A28343"/>
    </row>
    <row r="28344" spans="1:1">
      <c r="A28344"/>
    </row>
    <row r="28345" spans="1:1">
      <c r="A28345"/>
    </row>
    <row r="28346" spans="1:1">
      <c r="A28346"/>
    </row>
    <row r="28347" spans="1:1">
      <c r="A28347"/>
    </row>
    <row r="28348" spans="1:1">
      <c r="A28348"/>
    </row>
    <row r="28349" spans="1:1">
      <c r="A28349"/>
    </row>
    <row r="28350" spans="1:1">
      <c r="A28350"/>
    </row>
    <row r="28351" spans="1:1">
      <c r="A28351"/>
    </row>
    <row r="28352" spans="1:1">
      <c r="A28352"/>
    </row>
    <row r="28353" spans="1:1">
      <c r="A28353"/>
    </row>
    <row r="28354" spans="1:1">
      <c r="A28354"/>
    </row>
    <row r="28355" spans="1:1">
      <c r="A28355"/>
    </row>
    <row r="28356" spans="1:1">
      <c r="A28356"/>
    </row>
    <row r="28357" spans="1:1">
      <c r="A28357"/>
    </row>
    <row r="28358" spans="1:1">
      <c r="A28358"/>
    </row>
    <row r="28359" spans="1:1">
      <c r="A28359"/>
    </row>
    <row r="28360" spans="1:1">
      <c r="A28360"/>
    </row>
    <row r="28361" spans="1:1">
      <c r="A28361"/>
    </row>
    <row r="28362" spans="1:1">
      <c r="A28362"/>
    </row>
    <row r="28363" spans="1:1">
      <c r="A28363"/>
    </row>
    <row r="28364" spans="1:1">
      <c r="A28364"/>
    </row>
    <row r="28365" spans="1:1">
      <c r="A28365"/>
    </row>
    <row r="28366" spans="1:1">
      <c r="A28366"/>
    </row>
    <row r="28367" spans="1:1">
      <c r="A28367"/>
    </row>
    <row r="28368" spans="1:1">
      <c r="A28368"/>
    </row>
    <row r="28369" spans="1:1">
      <c r="A28369"/>
    </row>
    <row r="28370" spans="1:1">
      <c r="A28370"/>
    </row>
    <row r="28371" spans="1:1">
      <c r="A28371"/>
    </row>
    <row r="28372" spans="1:1">
      <c r="A28372"/>
    </row>
    <row r="28373" spans="1:1">
      <c r="A28373"/>
    </row>
    <row r="28374" spans="1:1">
      <c r="A28374"/>
    </row>
    <row r="28375" spans="1:1">
      <c r="A28375"/>
    </row>
    <row r="28376" spans="1:1">
      <c r="A28376"/>
    </row>
    <row r="28377" spans="1:1">
      <c r="A28377"/>
    </row>
    <row r="28378" spans="1:1">
      <c r="A28378"/>
    </row>
    <row r="28379" spans="1:1">
      <c r="A28379"/>
    </row>
    <row r="28380" spans="1:1">
      <c r="A28380"/>
    </row>
    <row r="28381" spans="1:1">
      <c r="A28381"/>
    </row>
    <row r="28382" spans="1:1">
      <c r="A28382"/>
    </row>
    <row r="28383" spans="1:1">
      <c r="A28383"/>
    </row>
    <row r="28384" spans="1:1">
      <c r="A28384"/>
    </row>
    <row r="28385" spans="1:1">
      <c r="A28385"/>
    </row>
    <row r="28386" spans="1:1">
      <c r="A28386"/>
    </row>
    <row r="28387" spans="1:1">
      <c r="A28387"/>
    </row>
    <row r="28388" spans="1:1">
      <c r="A28388"/>
    </row>
    <row r="28389" spans="1:1">
      <c r="A28389"/>
    </row>
    <row r="28390" spans="1:1">
      <c r="A28390"/>
    </row>
    <row r="28391" spans="1:1">
      <c r="A28391"/>
    </row>
    <row r="28392" spans="1:1">
      <c r="A28392"/>
    </row>
    <row r="28393" spans="1:1">
      <c r="A28393"/>
    </row>
    <row r="28394" spans="1:1">
      <c r="A28394"/>
    </row>
    <row r="28395" spans="1:1">
      <c r="A28395"/>
    </row>
    <row r="28396" spans="1:1">
      <c r="A28396"/>
    </row>
    <row r="28397" spans="1:1">
      <c r="A28397"/>
    </row>
    <row r="28398" spans="1:1">
      <c r="A28398"/>
    </row>
    <row r="28399" spans="1:1">
      <c r="A28399"/>
    </row>
    <row r="28400" spans="1:1">
      <c r="A28400"/>
    </row>
    <row r="28401" spans="1:1">
      <c r="A28401"/>
    </row>
    <row r="28402" spans="1:1">
      <c r="A28402"/>
    </row>
    <row r="28403" spans="1:1">
      <c r="A28403"/>
    </row>
    <row r="28404" spans="1:1">
      <c r="A28404"/>
    </row>
    <row r="28405" spans="1:1">
      <c r="A28405"/>
    </row>
    <row r="28406" spans="1:1">
      <c r="A28406"/>
    </row>
    <row r="28407" spans="1:1">
      <c r="A28407"/>
    </row>
    <row r="28408" spans="1:1">
      <c r="A28408"/>
    </row>
    <row r="28409" spans="1:1">
      <c r="A28409"/>
    </row>
    <row r="28410" spans="1:1">
      <c r="A28410"/>
    </row>
    <row r="28411" spans="1:1">
      <c r="A28411"/>
    </row>
    <row r="28412" spans="1:1">
      <c r="A28412"/>
    </row>
    <row r="28413" spans="1:1">
      <c r="A28413"/>
    </row>
    <row r="28414" spans="1:1">
      <c r="A28414"/>
    </row>
    <row r="28415" spans="1:1">
      <c r="A28415"/>
    </row>
    <row r="28416" spans="1:1">
      <c r="A28416"/>
    </row>
    <row r="28417" spans="1:1">
      <c r="A28417"/>
    </row>
    <row r="28418" spans="1:1">
      <c r="A28418"/>
    </row>
    <row r="28419" spans="1:1">
      <c r="A28419"/>
    </row>
    <row r="28420" spans="1:1">
      <c r="A28420"/>
    </row>
    <row r="28421" spans="1:1">
      <c r="A28421"/>
    </row>
    <row r="28422" spans="1:1">
      <c r="A28422"/>
    </row>
    <row r="28423" spans="1:1">
      <c r="A28423"/>
    </row>
    <row r="28424" spans="1:1">
      <c r="A28424"/>
    </row>
    <row r="28425" spans="1:1">
      <c r="A28425"/>
    </row>
    <row r="28426" spans="1:1">
      <c r="A28426"/>
    </row>
    <row r="28427" spans="1:1">
      <c r="A28427"/>
    </row>
    <row r="28428" spans="1:1">
      <c r="A28428"/>
    </row>
    <row r="28429" spans="1:1">
      <c r="A28429"/>
    </row>
    <row r="28430" spans="1:1">
      <c r="A28430"/>
    </row>
    <row r="28431" spans="1:1">
      <c r="A28431"/>
    </row>
    <row r="28432" spans="1:1">
      <c r="A28432"/>
    </row>
    <row r="28433" spans="1:1">
      <c r="A28433"/>
    </row>
    <row r="28434" spans="1:1">
      <c r="A28434"/>
    </row>
    <row r="28435" spans="1:1">
      <c r="A28435"/>
    </row>
    <row r="28436" spans="1:1">
      <c r="A28436"/>
    </row>
    <row r="28437" spans="1:1">
      <c r="A28437"/>
    </row>
    <row r="28438" spans="1:1">
      <c r="A28438"/>
    </row>
    <row r="28439" spans="1:1">
      <c r="A28439"/>
    </row>
    <row r="28440" spans="1:1">
      <c r="A28440"/>
    </row>
    <row r="28441" spans="1:1">
      <c r="A28441"/>
    </row>
    <row r="28442" spans="1:1">
      <c r="A28442"/>
    </row>
    <row r="28443" spans="1:1">
      <c r="A28443"/>
    </row>
    <row r="28444" spans="1:1">
      <c r="A28444"/>
    </row>
    <row r="28445" spans="1:1">
      <c r="A28445"/>
    </row>
    <row r="28446" spans="1:1">
      <c r="A28446"/>
    </row>
    <row r="28447" spans="1:1">
      <c r="A28447"/>
    </row>
    <row r="28448" spans="1:1">
      <c r="A28448"/>
    </row>
    <row r="28449" spans="1:1">
      <c r="A28449"/>
    </row>
    <row r="28450" spans="1:1">
      <c r="A28450"/>
    </row>
    <row r="28451" spans="1:1">
      <c r="A28451"/>
    </row>
    <row r="28452" spans="1:1">
      <c r="A28452"/>
    </row>
    <row r="28453" spans="1:1">
      <c r="A28453"/>
    </row>
    <row r="28454" spans="1:1">
      <c r="A28454"/>
    </row>
    <row r="28455" spans="1:1">
      <c r="A28455"/>
    </row>
    <row r="28456" spans="1:1">
      <c r="A28456"/>
    </row>
    <row r="28457" spans="1:1">
      <c r="A28457"/>
    </row>
    <row r="28458" spans="1:1">
      <c r="A28458"/>
    </row>
    <row r="28459" spans="1:1">
      <c r="A28459"/>
    </row>
    <row r="28460" spans="1:1">
      <c r="A28460"/>
    </row>
    <row r="28461" spans="1:1">
      <c r="A28461"/>
    </row>
    <row r="28462" spans="1:1">
      <c r="A28462"/>
    </row>
    <row r="28463" spans="1:1">
      <c r="A28463"/>
    </row>
    <row r="28464" spans="1:1">
      <c r="A28464"/>
    </row>
    <row r="28465" spans="1:1">
      <c r="A28465"/>
    </row>
    <row r="28466" spans="1:1">
      <c r="A28466"/>
    </row>
    <row r="28467" spans="1:1">
      <c r="A28467"/>
    </row>
    <row r="28468" spans="1:1">
      <c r="A28468"/>
    </row>
    <row r="28469" spans="1:1">
      <c r="A28469"/>
    </row>
    <row r="28470" spans="1:1">
      <c r="A28470"/>
    </row>
    <row r="28471" spans="1:1">
      <c r="A28471"/>
    </row>
    <row r="28472" spans="1:1">
      <c r="A28472"/>
    </row>
    <row r="28473" spans="1:1">
      <c r="A28473"/>
    </row>
    <row r="28474" spans="1:1">
      <c r="A28474"/>
    </row>
    <row r="28475" spans="1:1">
      <c r="A28475"/>
    </row>
    <row r="28476" spans="1:1">
      <c r="A28476"/>
    </row>
    <row r="28477" spans="1:1">
      <c r="A28477"/>
    </row>
    <row r="28478" spans="1:1">
      <c r="A28478"/>
    </row>
    <row r="28479" spans="1:1">
      <c r="A28479"/>
    </row>
    <row r="28480" spans="1:1">
      <c r="A28480"/>
    </row>
    <row r="28481" spans="1:1">
      <c r="A28481"/>
    </row>
    <row r="28482" spans="1:1">
      <c r="A28482"/>
    </row>
    <row r="28483" spans="1:1">
      <c r="A28483"/>
    </row>
    <row r="28484" spans="1:1">
      <c r="A28484"/>
    </row>
    <row r="28485" spans="1:1">
      <c r="A28485"/>
    </row>
    <row r="28486" spans="1:1">
      <c r="A28486"/>
    </row>
    <row r="28487" spans="1:1">
      <c r="A28487"/>
    </row>
    <row r="28488" spans="1:1">
      <c r="A28488"/>
    </row>
    <row r="28489" spans="1:1">
      <c r="A28489"/>
    </row>
    <row r="28490" spans="1:1">
      <c r="A28490"/>
    </row>
    <row r="28491" spans="1:1">
      <c r="A28491"/>
    </row>
    <row r="28492" spans="1:1">
      <c r="A28492"/>
    </row>
    <row r="28493" spans="1:1">
      <c r="A28493"/>
    </row>
    <row r="28494" spans="1:1">
      <c r="A28494"/>
    </row>
    <row r="28495" spans="1:1">
      <c r="A28495"/>
    </row>
    <row r="28496" spans="1:1">
      <c r="A28496"/>
    </row>
    <row r="28497" spans="1:1">
      <c r="A28497"/>
    </row>
    <row r="28498" spans="1:1">
      <c r="A28498"/>
    </row>
    <row r="28499" spans="1:1">
      <c r="A28499"/>
    </row>
    <row r="28500" spans="1:1">
      <c r="A28500"/>
    </row>
    <row r="28501" spans="1:1">
      <c r="A28501"/>
    </row>
    <row r="28502" spans="1:1">
      <c r="A28502"/>
    </row>
    <row r="28503" spans="1:1">
      <c r="A28503"/>
    </row>
    <row r="28504" spans="1:1">
      <c r="A28504"/>
    </row>
    <row r="28505" spans="1:1">
      <c r="A28505"/>
    </row>
    <row r="28506" spans="1:1">
      <c r="A28506"/>
    </row>
    <row r="28507" spans="1:1">
      <c r="A28507"/>
    </row>
    <row r="28508" spans="1:1">
      <c r="A28508"/>
    </row>
    <row r="28509" spans="1:1">
      <c r="A28509"/>
    </row>
    <row r="28510" spans="1:1">
      <c r="A28510"/>
    </row>
    <row r="28511" spans="1:1">
      <c r="A28511"/>
    </row>
    <row r="28512" spans="1:1">
      <c r="A28512"/>
    </row>
    <row r="28513" spans="1:1">
      <c r="A28513"/>
    </row>
    <row r="28514" spans="1:1">
      <c r="A28514"/>
    </row>
    <row r="28515" spans="1:1">
      <c r="A28515"/>
    </row>
    <row r="28516" spans="1:1">
      <c r="A28516"/>
    </row>
    <row r="28517" spans="1:1">
      <c r="A28517"/>
    </row>
    <row r="28518" spans="1:1">
      <c r="A28518"/>
    </row>
    <row r="28519" spans="1:1">
      <c r="A28519"/>
    </row>
    <row r="28520" spans="1:1">
      <c r="A28520"/>
    </row>
    <row r="28521" spans="1:1">
      <c r="A28521"/>
    </row>
    <row r="28522" spans="1:1">
      <c r="A28522"/>
    </row>
    <row r="28523" spans="1:1">
      <c r="A28523"/>
    </row>
    <row r="28524" spans="1:1">
      <c r="A28524"/>
    </row>
    <row r="28525" spans="1:1">
      <c r="A28525"/>
    </row>
    <row r="28526" spans="1:1">
      <c r="A28526"/>
    </row>
    <row r="28527" spans="1:1">
      <c r="A28527"/>
    </row>
    <row r="28528" spans="1:1">
      <c r="A28528"/>
    </row>
    <row r="28529" spans="1:1">
      <c r="A28529"/>
    </row>
    <row r="28530" spans="1:1">
      <c r="A28530"/>
    </row>
    <row r="28531" spans="1:1">
      <c r="A28531"/>
    </row>
    <row r="28532" spans="1:1">
      <c r="A28532"/>
    </row>
    <row r="28533" spans="1:1">
      <c r="A28533"/>
    </row>
    <row r="28534" spans="1:1">
      <c r="A28534"/>
    </row>
    <row r="28535" spans="1:1">
      <c r="A28535"/>
    </row>
    <row r="28536" spans="1:1">
      <c r="A28536"/>
    </row>
    <row r="28537" spans="1:1">
      <c r="A28537"/>
    </row>
    <row r="28538" spans="1:1">
      <c r="A28538"/>
    </row>
    <row r="28539" spans="1:1">
      <c r="A28539"/>
    </row>
    <row r="28540" spans="1:1">
      <c r="A28540"/>
    </row>
    <row r="28541" spans="1:1">
      <c r="A28541"/>
    </row>
    <row r="28542" spans="1:1">
      <c r="A28542"/>
    </row>
    <row r="28543" spans="1:1">
      <c r="A28543"/>
    </row>
    <row r="28544" spans="1:1">
      <c r="A28544"/>
    </row>
    <row r="28545" spans="1:1">
      <c r="A28545"/>
    </row>
    <row r="28546" spans="1:1">
      <c r="A28546"/>
    </row>
    <row r="28547" spans="1:1">
      <c r="A28547"/>
    </row>
    <row r="28548" spans="1:1">
      <c r="A28548"/>
    </row>
    <row r="28549" spans="1:1">
      <c r="A28549"/>
    </row>
    <row r="28550" spans="1:1">
      <c r="A28550"/>
    </row>
    <row r="28551" spans="1:1">
      <c r="A28551"/>
    </row>
    <row r="28552" spans="1:1">
      <c r="A28552"/>
    </row>
    <row r="28553" spans="1:1">
      <c r="A28553"/>
    </row>
    <row r="28554" spans="1:1">
      <c r="A28554"/>
    </row>
    <row r="28555" spans="1:1">
      <c r="A28555"/>
    </row>
    <row r="28556" spans="1:1">
      <c r="A28556"/>
    </row>
    <row r="28557" spans="1:1">
      <c r="A28557"/>
    </row>
    <row r="28558" spans="1:1">
      <c r="A28558"/>
    </row>
    <row r="28559" spans="1:1">
      <c r="A28559"/>
    </row>
    <row r="28560" spans="1:1">
      <c r="A28560"/>
    </row>
    <row r="28561" spans="1:1">
      <c r="A28561"/>
    </row>
    <row r="28562" spans="1:1">
      <c r="A28562"/>
    </row>
    <row r="28563" spans="1:1">
      <c r="A28563"/>
    </row>
    <row r="28564" spans="1:1">
      <c r="A28564"/>
    </row>
    <row r="28565" spans="1:1">
      <c r="A28565"/>
    </row>
    <row r="28566" spans="1:1">
      <c r="A28566"/>
    </row>
    <row r="28567" spans="1:1">
      <c r="A28567"/>
    </row>
    <row r="28568" spans="1:1">
      <c r="A28568"/>
    </row>
    <row r="28569" spans="1:1">
      <c r="A28569"/>
    </row>
    <row r="28570" spans="1:1">
      <c r="A28570"/>
    </row>
    <row r="28571" spans="1:1">
      <c r="A28571"/>
    </row>
    <row r="28572" spans="1:1">
      <c r="A28572"/>
    </row>
    <row r="28573" spans="1:1">
      <c r="A28573"/>
    </row>
    <row r="28574" spans="1:1">
      <c r="A28574"/>
    </row>
    <row r="28575" spans="1:1">
      <c r="A28575"/>
    </row>
    <row r="28576" spans="1:1">
      <c r="A28576"/>
    </row>
    <row r="28577" spans="1:1">
      <c r="A28577"/>
    </row>
    <row r="28578" spans="1:1">
      <c r="A28578"/>
    </row>
    <row r="28579" spans="1:1">
      <c r="A28579"/>
    </row>
    <row r="28580" spans="1:1">
      <c r="A28580"/>
    </row>
    <row r="28581" spans="1:1">
      <c r="A28581"/>
    </row>
    <row r="28582" spans="1:1">
      <c r="A28582"/>
    </row>
    <row r="28583" spans="1:1">
      <c r="A28583"/>
    </row>
    <row r="28584" spans="1:1">
      <c r="A28584"/>
    </row>
    <row r="28585" spans="1:1">
      <c r="A28585"/>
    </row>
    <row r="28586" spans="1:1">
      <c r="A28586"/>
    </row>
    <row r="28587" spans="1:1">
      <c r="A28587"/>
    </row>
    <row r="28588" spans="1:1">
      <c r="A28588"/>
    </row>
    <row r="28589" spans="1:1">
      <c r="A28589"/>
    </row>
    <row r="28590" spans="1:1">
      <c r="A28590"/>
    </row>
    <row r="28591" spans="1:1">
      <c r="A28591"/>
    </row>
    <row r="28592" spans="1:1">
      <c r="A28592"/>
    </row>
    <row r="28593" spans="1:1">
      <c r="A28593"/>
    </row>
    <row r="28594" spans="1:1">
      <c r="A28594"/>
    </row>
    <row r="28595" spans="1:1">
      <c r="A28595"/>
    </row>
    <row r="28596" spans="1:1">
      <c r="A28596"/>
    </row>
    <row r="28597" spans="1:1">
      <c r="A28597"/>
    </row>
    <row r="28598" spans="1:1">
      <c r="A28598"/>
    </row>
    <row r="28599" spans="1:1">
      <c r="A28599"/>
    </row>
    <row r="28600" spans="1:1">
      <c r="A28600"/>
    </row>
    <row r="28601" spans="1:1">
      <c r="A28601"/>
    </row>
    <row r="28602" spans="1:1">
      <c r="A28602"/>
    </row>
    <row r="28603" spans="1:1">
      <c r="A28603"/>
    </row>
    <row r="28604" spans="1:1">
      <c r="A28604"/>
    </row>
    <row r="28605" spans="1:1">
      <c r="A28605"/>
    </row>
    <row r="28606" spans="1:1">
      <c r="A28606"/>
    </row>
    <row r="28607" spans="1:1">
      <c r="A28607"/>
    </row>
    <row r="28608" spans="1:1">
      <c r="A28608"/>
    </row>
    <row r="28609" spans="1:1">
      <c r="A28609"/>
    </row>
    <row r="28610" spans="1:1">
      <c r="A28610"/>
    </row>
    <row r="28611" spans="1:1">
      <c r="A28611"/>
    </row>
    <row r="28612" spans="1:1">
      <c r="A28612"/>
    </row>
    <row r="28613" spans="1:1">
      <c r="A28613"/>
    </row>
    <row r="28614" spans="1:1">
      <c r="A28614"/>
    </row>
    <row r="28615" spans="1:1">
      <c r="A28615"/>
    </row>
    <row r="28616" spans="1:1">
      <c r="A28616"/>
    </row>
    <row r="28617" spans="1:1">
      <c r="A28617"/>
    </row>
    <row r="28618" spans="1:1">
      <c r="A28618"/>
    </row>
    <row r="28619" spans="1:1">
      <c r="A28619"/>
    </row>
    <row r="28620" spans="1:1">
      <c r="A28620"/>
    </row>
    <row r="28621" spans="1:1">
      <c r="A28621"/>
    </row>
    <row r="28622" spans="1:1">
      <c r="A28622"/>
    </row>
    <row r="28623" spans="1:1">
      <c r="A28623"/>
    </row>
    <row r="28624" spans="1:1">
      <c r="A28624"/>
    </row>
    <row r="28625" spans="1:1">
      <c r="A28625"/>
    </row>
    <row r="28626" spans="1:1">
      <c r="A28626"/>
    </row>
    <row r="28627" spans="1:1">
      <c r="A28627"/>
    </row>
    <row r="28628" spans="1:1">
      <c r="A28628"/>
    </row>
    <row r="28629" spans="1:1">
      <c r="A28629"/>
    </row>
    <row r="28630" spans="1:1">
      <c r="A28630"/>
    </row>
    <row r="28631" spans="1:1">
      <c r="A28631"/>
    </row>
    <row r="28632" spans="1:1">
      <c r="A28632"/>
    </row>
    <row r="28633" spans="1:1">
      <c r="A28633"/>
    </row>
    <row r="28634" spans="1:1">
      <c r="A28634"/>
    </row>
    <row r="28635" spans="1:1">
      <c r="A28635"/>
    </row>
    <row r="28636" spans="1:1">
      <c r="A28636"/>
    </row>
    <row r="28637" spans="1:1">
      <c r="A28637"/>
    </row>
    <row r="28638" spans="1:1">
      <c r="A28638"/>
    </row>
    <row r="28639" spans="1:1">
      <c r="A28639"/>
    </row>
    <row r="28640" spans="1:1">
      <c r="A28640"/>
    </row>
    <row r="28641" spans="1:1">
      <c r="A28641"/>
    </row>
    <row r="28642" spans="1:1">
      <c r="A28642"/>
    </row>
    <row r="28643" spans="1:1">
      <c r="A28643"/>
    </row>
    <row r="28644" spans="1:1">
      <c r="A28644"/>
    </row>
    <row r="28645" spans="1:1">
      <c r="A28645"/>
    </row>
    <row r="28646" spans="1:1">
      <c r="A28646"/>
    </row>
    <row r="28647" spans="1:1">
      <c r="A28647"/>
    </row>
    <row r="28648" spans="1:1">
      <c r="A28648"/>
    </row>
    <row r="28649" spans="1:1">
      <c r="A28649"/>
    </row>
    <row r="28650" spans="1:1">
      <c r="A28650"/>
    </row>
    <row r="28651" spans="1:1">
      <c r="A28651"/>
    </row>
    <row r="28652" spans="1:1">
      <c r="A28652"/>
    </row>
    <row r="28653" spans="1:1">
      <c r="A28653"/>
    </row>
    <row r="28654" spans="1:1">
      <c r="A28654"/>
    </row>
    <row r="28655" spans="1:1">
      <c r="A28655"/>
    </row>
    <row r="28656" spans="1:1">
      <c r="A28656"/>
    </row>
    <row r="28657" spans="1:1">
      <c r="A28657"/>
    </row>
    <row r="28658" spans="1:1">
      <c r="A28658"/>
    </row>
    <row r="28659" spans="1:1">
      <c r="A28659"/>
    </row>
    <row r="28660" spans="1:1">
      <c r="A28660"/>
    </row>
    <row r="28661" spans="1:1">
      <c r="A28661"/>
    </row>
    <row r="28662" spans="1:1">
      <c r="A28662"/>
    </row>
    <row r="28663" spans="1:1">
      <c r="A28663"/>
    </row>
    <row r="28664" spans="1:1">
      <c r="A28664"/>
    </row>
    <row r="28665" spans="1:1">
      <c r="A28665"/>
    </row>
    <row r="28666" spans="1:1">
      <c r="A28666"/>
    </row>
    <row r="28667" spans="1:1">
      <c r="A28667"/>
    </row>
    <row r="28668" spans="1:1">
      <c r="A28668"/>
    </row>
    <row r="28669" spans="1:1">
      <c r="A28669"/>
    </row>
    <row r="28670" spans="1:1">
      <c r="A28670"/>
    </row>
    <row r="28671" spans="1:1">
      <c r="A28671"/>
    </row>
    <row r="28672" spans="1:1">
      <c r="A28672"/>
    </row>
    <row r="28673" spans="1:1">
      <c r="A28673"/>
    </row>
    <row r="28674" spans="1:1">
      <c r="A28674"/>
    </row>
    <row r="28675" spans="1:1">
      <c r="A28675"/>
    </row>
    <row r="28676" spans="1:1">
      <c r="A28676"/>
    </row>
    <row r="28677" spans="1:1">
      <c r="A28677"/>
    </row>
    <row r="28678" spans="1:1">
      <c r="A28678"/>
    </row>
    <row r="28679" spans="1:1">
      <c r="A28679"/>
    </row>
    <row r="28680" spans="1:1">
      <c r="A28680"/>
    </row>
    <row r="28681" spans="1:1">
      <c r="A28681"/>
    </row>
    <row r="28682" spans="1:1">
      <c r="A28682"/>
    </row>
    <row r="28683" spans="1:1">
      <c r="A28683"/>
    </row>
    <row r="28684" spans="1:1">
      <c r="A28684"/>
    </row>
    <row r="28685" spans="1:1">
      <c r="A28685"/>
    </row>
    <row r="28686" spans="1:1">
      <c r="A28686"/>
    </row>
    <row r="28687" spans="1:1">
      <c r="A28687"/>
    </row>
    <row r="28688" spans="1:1">
      <c r="A28688"/>
    </row>
    <row r="28689" spans="1:1">
      <c r="A28689"/>
    </row>
    <row r="28690" spans="1:1">
      <c r="A28690"/>
    </row>
    <row r="28691" spans="1:1">
      <c r="A28691"/>
    </row>
    <row r="28692" spans="1:1">
      <c r="A28692"/>
    </row>
    <row r="28693" spans="1:1">
      <c r="A28693"/>
    </row>
    <row r="28694" spans="1:1">
      <c r="A28694"/>
    </row>
    <row r="28695" spans="1:1">
      <c r="A28695"/>
    </row>
    <row r="28696" spans="1:1">
      <c r="A28696"/>
    </row>
    <row r="28697" spans="1:1">
      <c r="A28697"/>
    </row>
    <row r="28698" spans="1:1">
      <c r="A28698"/>
    </row>
    <row r="28699" spans="1:1">
      <c r="A28699"/>
    </row>
    <row r="28700" spans="1:1">
      <c r="A28700"/>
    </row>
    <row r="28701" spans="1:1">
      <c r="A28701"/>
    </row>
    <row r="28702" spans="1:1">
      <c r="A28702"/>
    </row>
    <row r="28703" spans="1:1">
      <c r="A28703"/>
    </row>
    <row r="28704" spans="1:1">
      <c r="A28704"/>
    </row>
    <row r="28705" spans="1:1">
      <c r="A28705"/>
    </row>
    <row r="28706" spans="1:1">
      <c r="A28706"/>
    </row>
    <row r="28707" spans="1:1">
      <c r="A28707"/>
    </row>
    <row r="28708" spans="1:1">
      <c r="A28708"/>
    </row>
    <row r="28709" spans="1:1">
      <c r="A28709"/>
    </row>
    <row r="28710" spans="1:1">
      <c r="A28710"/>
    </row>
    <row r="28711" spans="1:1">
      <c r="A28711"/>
    </row>
    <row r="28712" spans="1:1">
      <c r="A28712"/>
    </row>
    <row r="28713" spans="1:1">
      <c r="A28713"/>
    </row>
    <row r="28714" spans="1:1">
      <c r="A28714"/>
    </row>
    <row r="28715" spans="1:1">
      <c r="A28715"/>
    </row>
    <row r="28716" spans="1:1">
      <c r="A28716"/>
    </row>
    <row r="28717" spans="1:1">
      <c r="A28717"/>
    </row>
    <row r="28718" spans="1:1">
      <c r="A28718"/>
    </row>
    <row r="28719" spans="1:1">
      <c r="A28719"/>
    </row>
    <row r="28720" spans="1:1">
      <c r="A28720"/>
    </row>
    <row r="28721" spans="1:1">
      <c r="A28721"/>
    </row>
    <row r="28722" spans="1:1">
      <c r="A28722"/>
    </row>
    <row r="28723" spans="1:1">
      <c r="A28723"/>
    </row>
    <row r="28724" spans="1:1">
      <c r="A28724"/>
    </row>
    <row r="28725" spans="1:1">
      <c r="A28725"/>
    </row>
    <row r="28726" spans="1:1">
      <c r="A28726"/>
    </row>
    <row r="28727" spans="1:1">
      <c r="A28727"/>
    </row>
    <row r="28728" spans="1:1">
      <c r="A28728"/>
    </row>
    <row r="28729" spans="1:1">
      <c r="A28729"/>
    </row>
    <row r="28730" spans="1:1">
      <c r="A28730"/>
    </row>
    <row r="28731" spans="1:1">
      <c r="A28731"/>
    </row>
    <row r="28732" spans="1:1">
      <c r="A28732"/>
    </row>
    <row r="28733" spans="1:1">
      <c r="A28733"/>
    </row>
    <row r="28734" spans="1:1">
      <c r="A28734"/>
    </row>
    <row r="28735" spans="1:1">
      <c r="A28735"/>
    </row>
    <row r="28736" spans="1:1">
      <c r="A28736"/>
    </row>
    <row r="28737" spans="1:1">
      <c r="A28737"/>
    </row>
    <row r="28738" spans="1:1">
      <c r="A28738"/>
    </row>
    <row r="28739" spans="1:1">
      <c r="A28739"/>
    </row>
    <row r="28740" spans="1:1">
      <c r="A28740"/>
    </row>
    <row r="28741" spans="1:1">
      <c r="A28741"/>
    </row>
    <row r="28742" spans="1:1">
      <c r="A28742"/>
    </row>
    <row r="28743" spans="1:1">
      <c r="A28743"/>
    </row>
    <row r="28744" spans="1:1">
      <c r="A28744"/>
    </row>
    <row r="28745" spans="1:1">
      <c r="A28745"/>
    </row>
    <row r="28746" spans="1:1">
      <c r="A28746"/>
    </row>
    <row r="28747" spans="1:1">
      <c r="A28747"/>
    </row>
    <row r="28748" spans="1:1">
      <c r="A28748"/>
    </row>
    <row r="28749" spans="1:1">
      <c r="A28749"/>
    </row>
    <row r="28750" spans="1:1">
      <c r="A28750"/>
    </row>
    <row r="28751" spans="1:1">
      <c r="A28751"/>
    </row>
    <row r="28752" spans="1:1">
      <c r="A28752"/>
    </row>
    <row r="28753" spans="1:1">
      <c r="A28753"/>
    </row>
    <row r="28754" spans="1:1">
      <c r="A28754"/>
    </row>
    <row r="28755" spans="1:1">
      <c r="A28755"/>
    </row>
    <row r="28756" spans="1:1">
      <c r="A28756"/>
    </row>
    <row r="28757" spans="1:1">
      <c r="A28757"/>
    </row>
    <row r="28758" spans="1:1">
      <c r="A28758"/>
    </row>
    <row r="28759" spans="1:1">
      <c r="A28759"/>
    </row>
    <row r="28760" spans="1:1">
      <c r="A28760"/>
    </row>
    <row r="28761" spans="1:1">
      <c r="A28761"/>
    </row>
    <row r="28762" spans="1:1">
      <c r="A28762"/>
    </row>
    <row r="28763" spans="1:1">
      <c r="A28763"/>
    </row>
    <row r="28764" spans="1:1">
      <c r="A28764"/>
    </row>
    <row r="28765" spans="1:1">
      <c r="A28765"/>
    </row>
    <row r="28766" spans="1:1">
      <c r="A28766"/>
    </row>
    <row r="28767" spans="1:1">
      <c r="A28767"/>
    </row>
    <row r="28768" spans="1:1">
      <c r="A28768"/>
    </row>
    <row r="28769" spans="1:1">
      <c r="A28769"/>
    </row>
    <row r="28770" spans="1:1">
      <c r="A28770"/>
    </row>
    <row r="28771" spans="1:1">
      <c r="A28771"/>
    </row>
    <row r="28772" spans="1:1">
      <c r="A28772"/>
    </row>
    <row r="28773" spans="1:1">
      <c r="A28773"/>
    </row>
    <row r="28774" spans="1:1">
      <c r="A28774"/>
    </row>
    <row r="28775" spans="1:1">
      <c r="A28775"/>
    </row>
    <row r="28776" spans="1:1">
      <c r="A28776"/>
    </row>
    <row r="28777" spans="1:1">
      <c r="A28777"/>
    </row>
    <row r="28778" spans="1:1">
      <c r="A28778"/>
    </row>
    <row r="28779" spans="1:1">
      <c r="A28779"/>
    </row>
    <row r="28780" spans="1:1">
      <c r="A28780"/>
    </row>
    <row r="28781" spans="1:1">
      <c r="A28781"/>
    </row>
    <row r="28782" spans="1:1">
      <c r="A28782"/>
    </row>
    <row r="28783" spans="1:1">
      <c r="A28783"/>
    </row>
    <row r="28784" spans="1:1">
      <c r="A28784"/>
    </row>
    <row r="28785" spans="1:1">
      <c r="A28785"/>
    </row>
    <row r="28786" spans="1:1">
      <c r="A28786"/>
    </row>
    <row r="28787" spans="1:1">
      <c r="A28787"/>
    </row>
    <row r="28788" spans="1:1">
      <c r="A28788"/>
    </row>
    <row r="28789" spans="1:1">
      <c r="A28789"/>
    </row>
    <row r="28790" spans="1:1">
      <c r="A28790"/>
    </row>
    <row r="28791" spans="1:1">
      <c r="A28791"/>
    </row>
    <row r="28792" spans="1:1">
      <c r="A28792"/>
    </row>
    <row r="28793" spans="1:1">
      <c r="A28793"/>
    </row>
    <row r="28794" spans="1:1">
      <c r="A28794"/>
    </row>
    <row r="28795" spans="1:1">
      <c r="A28795"/>
    </row>
    <row r="28796" spans="1:1">
      <c r="A28796"/>
    </row>
    <row r="28797" spans="1:1">
      <c r="A28797"/>
    </row>
    <row r="28798" spans="1:1">
      <c r="A28798"/>
    </row>
    <row r="28799" spans="1:1">
      <c r="A28799"/>
    </row>
    <row r="28800" spans="1:1">
      <c r="A28800"/>
    </row>
    <row r="28801" spans="1:1">
      <c r="A28801"/>
    </row>
    <row r="28802" spans="1:1">
      <c r="A28802"/>
    </row>
    <row r="28803" spans="1:1">
      <c r="A28803"/>
    </row>
    <row r="28804" spans="1:1">
      <c r="A28804"/>
    </row>
    <row r="28805" spans="1:1">
      <c r="A28805"/>
    </row>
    <row r="28806" spans="1:1">
      <c r="A28806"/>
    </row>
    <row r="28807" spans="1:1">
      <c r="A28807"/>
    </row>
    <row r="28808" spans="1:1">
      <c r="A28808"/>
    </row>
    <row r="28809" spans="1:1">
      <c r="A28809"/>
    </row>
    <row r="28810" spans="1:1">
      <c r="A28810"/>
    </row>
    <row r="28811" spans="1:1">
      <c r="A28811"/>
    </row>
    <row r="28812" spans="1:1">
      <c r="A28812"/>
    </row>
    <row r="28813" spans="1:1">
      <c r="A28813"/>
    </row>
    <row r="28814" spans="1:1">
      <c r="A28814"/>
    </row>
    <row r="28815" spans="1:1">
      <c r="A28815"/>
    </row>
    <row r="28816" spans="1:1">
      <c r="A28816"/>
    </row>
    <row r="28817" spans="1:1">
      <c r="A28817"/>
    </row>
    <row r="28818" spans="1:1">
      <c r="A28818"/>
    </row>
    <row r="28819" spans="1:1">
      <c r="A28819"/>
    </row>
    <row r="28820" spans="1:1">
      <c r="A28820"/>
    </row>
    <row r="28821" spans="1:1">
      <c r="A28821"/>
    </row>
    <row r="28822" spans="1:1">
      <c r="A28822"/>
    </row>
    <row r="28823" spans="1:1">
      <c r="A28823"/>
    </row>
    <row r="28824" spans="1:1">
      <c r="A28824"/>
    </row>
    <row r="28825" spans="1:1">
      <c r="A28825"/>
    </row>
    <row r="28826" spans="1:1">
      <c r="A28826"/>
    </row>
    <row r="28827" spans="1:1">
      <c r="A28827"/>
    </row>
    <row r="28828" spans="1:1">
      <c r="A28828"/>
    </row>
    <row r="28829" spans="1:1">
      <c r="A28829"/>
    </row>
    <row r="28830" spans="1:1">
      <c r="A28830"/>
    </row>
    <row r="28831" spans="1:1">
      <c r="A28831"/>
    </row>
    <row r="28832" spans="1:1">
      <c r="A28832"/>
    </row>
    <row r="28833" spans="1:1">
      <c r="A28833"/>
    </row>
    <row r="28834" spans="1:1">
      <c r="A28834"/>
    </row>
    <row r="28835" spans="1:1">
      <c r="A28835"/>
    </row>
    <row r="28836" spans="1:1">
      <c r="A28836"/>
    </row>
    <row r="28837" spans="1:1">
      <c r="A28837"/>
    </row>
    <row r="28838" spans="1:1">
      <c r="A28838"/>
    </row>
    <row r="28839" spans="1:1">
      <c r="A28839"/>
    </row>
    <row r="28840" spans="1:1">
      <c r="A28840"/>
    </row>
    <row r="28841" spans="1:1">
      <c r="A28841"/>
    </row>
    <row r="28842" spans="1:1">
      <c r="A28842"/>
    </row>
    <row r="28843" spans="1:1">
      <c r="A28843"/>
    </row>
    <row r="28844" spans="1:1">
      <c r="A28844"/>
    </row>
    <row r="28845" spans="1:1">
      <c r="A28845"/>
    </row>
    <row r="28846" spans="1:1">
      <c r="A28846"/>
    </row>
    <row r="28847" spans="1:1">
      <c r="A28847"/>
    </row>
    <row r="28848" spans="1:1">
      <c r="A28848"/>
    </row>
    <row r="28849" spans="1:1">
      <c r="A28849"/>
    </row>
    <row r="28850" spans="1:1">
      <c r="A28850"/>
    </row>
    <row r="28851" spans="1:1">
      <c r="A28851"/>
    </row>
    <row r="28852" spans="1:1">
      <c r="A28852"/>
    </row>
    <row r="28853" spans="1:1">
      <c r="A28853"/>
    </row>
    <row r="28854" spans="1:1">
      <c r="A28854"/>
    </row>
    <row r="28855" spans="1:1">
      <c r="A28855"/>
    </row>
    <row r="28856" spans="1:1">
      <c r="A28856"/>
    </row>
    <row r="28857" spans="1:1">
      <c r="A28857"/>
    </row>
    <row r="28858" spans="1:1">
      <c r="A28858"/>
    </row>
    <row r="28859" spans="1:1">
      <c r="A28859"/>
    </row>
    <row r="28860" spans="1:1">
      <c r="A28860"/>
    </row>
    <row r="28861" spans="1:1">
      <c r="A28861"/>
    </row>
    <row r="28862" spans="1:1">
      <c r="A28862"/>
    </row>
    <row r="28863" spans="1:1">
      <c r="A28863"/>
    </row>
    <row r="28864" spans="1:1">
      <c r="A28864"/>
    </row>
    <row r="28865" spans="1:1">
      <c r="A28865"/>
    </row>
    <row r="28866" spans="1:1">
      <c r="A28866"/>
    </row>
    <row r="28867" spans="1:1">
      <c r="A28867"/>
    </row>
    <row r="28868" spans="1:1">
      <c r="A28868"/>
    </row>
    <row r="28869" spans="1:1">
      <c r="A28869"/>
    </row>
    <row r="28870" spans="1:1">
      <c r="A28870"/>
    </row>
    <row r="28871" spans="1:1">
      <c r="A28871"/>
    </row>
    <row r="28872" spans="1:1">
      <c r="A28872"/>
    </row>
    <row r="28873" spans="1:1">
      <c r="A28873"/>
    </row>
    <row r="28874" spans="1:1">
      <c r="A28874"/>
    </row>
    <row r="28875" spans="1:1">
      <c r="A28875"/>
    </row>
    <row r="28876" spans="1:1">
      <c r="A28876"/>
    </row>
    <row r="28877" spans="1:1">
      <c r="A28877"/>
    </row>
    <row r="28878" spans="1:1">
      <c r="A28878"/>
    </row>
    <row r="28879" spans="1:1">
      <c r="A28879"/>
    </row>
    <row r="28880" spans="1:1">
      <c r="A28880"/>
    </row>
    <row r="28881" spans="1:1">
      <c r="A28881"/>
    </row>
    <row r="28882" spans="1:1">
      <c r="A28882"/>
    </row>
    <row r="28883" spans="1:1">
      <c r="A28883"/>
    </row>
    <row r="28884" spans="1:1">
      <c r="A28884"/>
    </row>
    <row r="28885" spans="1:1">
      <c r="A28885"/>
    </row>
    <row r="28886" spans="1:1">
      <c r="A28886"/>
    </row>
    <row r="28887" spans="1:1">
      <c r="A28887"/>
    </row>
    <row r="28888" spans="1:1">
      <c r="A28888"/>
    </row>
    <row r="28889" spans="1:1">
      <c r="A28889"/>
    </row>
    <row r="28890" spans="1:1">
      <c r="A28890"/>
    </row>
    <row r="28891" spans="1:1">
      <c r="A28891"/>
    </row>
    <row r="28892" spans="1:1">
      <c r="A28892"/>
    </row>
    <row r="28893" spans="1:1">
      <c r="A28893"/>
    </row>
    <row r="28894" spans="1:1">
      <c r="A28894"/>
    </row>
    <row r="28895" spans="1:1">
      <c r="A28895"/>
    </row>
    <row r="28896" spans="1:1">
      <c r="A28896"/>
    </row>
    <row r="28897" spans="1:1">
      <c r="A28897"/>
    </row>
    <row r="28898" spans="1:1">
      <c r="A28898"/>
    </row>
    <row r="28899" spans="1:1">
      <c r="A28899"/>
    </row>
    <row r="28900" spans="1:1">
      <c r="A28900"/>
    </row>
    <row r="28901" spans="1:1">
      <c r="A28901"/>
    </row>
    <row r="28902" spans="1:1">
      <c r="A28902"/>
    </row>
    <row r="28903" spans="1:1">
      <c r="A28903"/>
    </row>
    <row r="28904" spans="1:1">
      <c r="A28904"/>
    </row>
    <row r="28905" spans="1:1">
      <c r="A28905"/>
    </row>
    <row r="28906" spans="1:1">
      <c r="A28906"/>
    </row>
    <row r="28907" spans="1:1">
      <c r="A28907"/>
    </row>
    <row r="28908" spans="1:1">
      <c r="A28908"/>
    </row>
    <row r="28909" spans="1:1">
      <c r="A28909"/>
    </row>
    <row r="28910" spans="1:1">
      <c r="A28910"/>
    </row>
    <row r="28911" spans="1:1">
      <c r="A28911"/>
    </row>
    <row r="28912" spans="1:1">
      <c r="A28912"/>
    </row>
    <row r="28913" spans="1:1">
      <c r="A28913"/>
    </row>
    <row r="28914" spans="1:1">
      <c r="A28914"/>
    </row>
    <row r="28915" spans="1:1">
      <c r="A28915"/>
    </row>
    <row r="28916" spans="1:1">
      <c r="A28916"/>
    </row>
    <row r="28917" spans="1:1">
      <c r="A28917"/>
    </row>
    <row r="28918" spans="1:1">
      <c r="A28918"/>
    </row>
    <row r="28919" spans="1:1">
      <c r="A28919"/>
    </row>
    <row r="28920" spans="1:1">
      <c r="A28920"/>
    </row>
    <row r="28921" spans="1:1">
      <c r="A28921"/>
    </row>
    <row r="28922" spans="1:1">
      <c r="A28922"/>
    </row>
    <row r="28923" spans="1:1">
      <c r="A28923"/>
    </row>
    <row r="28924" spans="1:1">
      <c r="A28924"/>
    </row>
    <row r="28925" spans="1:1">
      <c r="A28925"/>
    </row>
    <row r="28926" spans="1:1">
      <c r="A28926"/>
    </row>
    <row r="28927" spans="1:1">
      <c r="A28927"/>
    </row>
    <row r="28928" spans="1:1">
      <c r="A28928"/>
    </row>
    <row r="28929" spans="1:1">
      <c r="A28929"/>
    </row>
    <row r="28930" spans="1:1">
      <c r="A28930"/>
    </row>
    <row r="28931" spans="1:1">
      <c r="A28931"/>
    </row>
    <row r="28932" spans="1:1">
      <c r="A28932"/>
    </row>
    <row r="28933" spans="1:1">
      <c r="A28933"/>
    </row>
    <row r="28934" spans="1:1">
      <c r="A28934"/>
    </row>
    <row r="28935" spans="1:1">
      <c r="A28935"/>
    </row>
    <row r="28936" spans="1:1">
      <c r="A28936"/>
    </row>
    <row r="28937" spans="1:1">
      <c r="A28937"/>
    </row>
    <row r="28938" spans="1:1">
      <c r="A28938"/>
    </row>
    <row r="28939" spans="1:1">
      <c r="A28939"/>
    </row>
    <row r="28940" spans="1:1">
      <c r="A28940"/>
    </row>
    <row r="28941" spans="1:1">
      <c r="A28941"/>
    </row>
    <row r="28942" spans="1:1">
      <c r="A28942"/>
    </row>
    <row r="28943" spans="1:1">
      <c r="A28943"/>
    </row>
    <row r="28944" spans="1:1">
      <c r="A28944"/>
    </row>
    <row r="28945" spans="1:1">
      <c r="A28945"/>
    </row>
    <row r="28946" spans="1:1">
      <c r="A28946"/>
    </row>
    <row r="28947" spans="1:1">
      <c r="A28947"/>
    </row>
    <row r="28948" spans="1:1">
      <c r="A28948"/>
    </row>
    <row r="28949" spans="1:1">
      <c r="A28949"/>
    </row>
    <row r="28950" spans="1:1">
      <c r="A28950"/>
    </row>
    <row r="28951" spans="1:1">
      <c r="A28951"/>
    </row>
    <row r="28952" spans="1:1">
      <c r="A28952"/>
    </row>
    <row r="28953" spans="1:1">
      <c r="A28953"/>
    </row>
    <row r="28954" spans="1:1">
      <c r="A28954"/>
    </row>
    <row r="28955" spans="1:1">
      <c r="A28955"/>
    </row>
    <row r="28956" spans="1:1">
      <c r="A28956"/>
    </row>
    <row r="28957" spans="1:1">
      <c r="A28957"/>
    </row>
    <row r="28958" spans="1:1">
      <c r="A28958"/>
    </row>
    <row r="28959" spans="1:1">
      <c r="A28959"/>
    </row>
    <row r="28960" spans="1:1">
      <c r="A28960"/>
    </row>
    <row r="28961" spans="1:1">
      <c r="A28961"/>
    </row>
    <row r="28962" spans="1:1">
      <c r="A28962"/>
    </row>
    <row r="28963" spans="1:1">
      <c r="A28963"/>
    </row>
    <row r="28964" spans="1:1">
      <c r="A28964"/>
    </row>
    <row r="28965" spans="1:1">
      <c r="A28965"/>
    </row>
    <row r="28966" spans="1:1">
      <c r="A28966"/>
    </row>
    <row r="28967" spans="1:1">
      <c r="A28967"/>
    </row>
    <row r="28968" spans="1:1">
      <c r="A28968"/>
    </row>
    <row r="28969" spans="1:1">
      <c r="A28969"/>
    </row>
    <row r="28970" spans="1:1">
      <c r="A28970"/>
    </row>
    <row r="28971" spans="1:1">
      <c r="A28971"/>
    </row>
    <row r="28972" spans="1:1">
      <c r="A28972"/>
    </row>
    <row r="28973" spans="1:1">
      <c r="A28973"/>
    </row>
    <row r="28974" spans="1:1">
      <c r="A28974"/>
    </row>
    <row r="28975" spans="1:1">
      <c r="A28975"/>
    </row>
    <row r="28976" spans="1:1">
      <c r="A28976"/>
    </row>
    <row r="28977" spans="1:1">
      <c r="A28977"/>
    </row>
    <row r="28978" spans="1:1">
      <c r="A28978"/>
    </row>
    <row r="28979" spans="1:1">
      <c r="A28979"/>
    </row>
    <row r="28980" spans="1:1">
      <c r="A28980"/>
    </row>
    <row r="28981" spans="1:1">
      <c r="A28981"/>
    </row>
    <row r="28982" spans="1:1">
      <c r="A28982"/>
    </row>
    <row r="28983" spans="1:1">
      <c r="A28983"/>
    </row>
    <row r="28984" spans="1:1">
      <c r="A28984"/>
    </row>
    <row r="28985" spans="1:1">
      <c r="A28985"/>
    </row>
    <row r="28986" spans="1:1">
      <c r="A28986"/>
    </row>
    <row r="28987" spans="1:1">
      <c r="A28987"/>
    </row>
    <row r="28988" spans="1:1">
      <c r="A28988"/>
    </row>
    <row r="28989" spans="1:1">
      <c r="A28989"/>
    </row>
    <row r="28990" spans="1:1">
      <c r="A28990"/>
    </row>
    <row r="28991" spans="1:1">
      <c r="A28991"/>
    </row>
    <row r="28992" spans="1:1">
      <c r="A28992"/>
    </row>
    <row r="28993" spans="1:1">
      <c r="A28993"/>
    </row>
    <row r="28994" spans="1:1">
      <c r="A28994"/>
    </row>
    <row r="28995" spans="1:1">
      <c r="A28995"/>
    </row>
    <row r="28996" spans="1:1">
      <c r="A28996"/>
    </row>
    <row r="28997" spans="1:1">
      <c r="A28997"/>
    </row>
    <row r="28998" spans="1:1">
      <c r="A28998"/>
    </row>
    <row r="28999" spans="1:1">
      <c r="A28999"/>
    </row>
    <row r="29000" spans="1:1">
      <c r="A29000"/>
    </row>
    <row r="29001" spans="1:1">
      <c r="A29001"/>
    </row>
    <row r="29002" spans="1:1">
      <c r="A29002"/>
    </row>
    <row r="29003" spans="1:1">
      <c r="A29003"/>
    </row>
    <row r="29004" spans="1:1">
      <c r="A29004"/>
    </row>
    <row r="29005" spans="1:1">
      <c r="A29005"/>
    </row>
    <row r="29006" spans="1:1">
      <c r="A29006"/>
    </row>
    <row r="29007" spans="1:1">
      <c r="A29007"/>
    </row>
    <row r="29008" spans="1:1">
      <c r="A29008"/>
    </row>
    <row r="29009" spans="1:1">
      <c r="A29009"/>
    </row>
    <row r="29010" spans="1:1">
      <c r="A29010"/>
    </row>
    <row r="29011" spans="1:1">
      <c r="A29011"/>
    </row>
    <row r="29012" spans="1:1">
      <c r="A29012"/>
    </row>
    <row r="29013" spans="1:1">
      <c r="A29013"/>
    </row>
    <row r="29014" spans="1:1">
      <c r="A29014"/>
    </row>
    <row r="29015" spans="1:1">
      <c r="A29015"/>
    </row>
    <row r="29016" spans="1:1">
      <c r="A29016"/>
    </row>
    <row r="29017" spans="1:1">
      <c r="A29017"/>
    </row>
    <row r="29018" spans="1:1">
      <c r="A29018"/>
    </row>
    <row r="29019" spans="1:1">
      <c r="A29019"/>
    </row>
    <row r="29020" spans="1:1">
      <c r="A29020"/>
    </row>
    <row r="29021" spans="1:1">
      <c r="A29021"/>
    </row>
    <row r="29022" spans="1:1">
      <c r="A29022"/>
    </row>
    <row r="29023" spans="1:1">
      <c r="A29023"/>
    </row>
    <row r="29024" spans="1:1">
      <c r="A29024"/>
    </row>
    <row r="29025" spans="1:1">
      <c r="A29025"/>
    </row>
    <row r="29026" spans="1:1">
      <c r="A29026"/>
    </row>
    <row r="29027" spans="1:1">
      <c r="A29027"/>
    </row>
    <row r="29028" spans="1:1">
      <c r="A29028"/>
    </row>
    <row r="29029" spans="1:1">
      <c r="A29029"/>
    </row>
    <row r="29030" spans="1:1">
      <c r="A29030"/>
    </row>
    <row r="29031" spans="1:1">
      <c r="A29031"/>
    </row>
    <row r="29032" spans="1:1">
      <c r="A29032"/>
    </row>
    <row r="29033" spans="1:1">
      <c r="A29033"/>
    </row>
    <row r="29034" spans="1:1">
      <c r="A29034"/>
    </row>
    <row r="29035" spans="1:1">
      <c r="A29035"/>
    </row>
    <row r="29036" spans="1:1">
      <c r="A29036"/>
    </row>
    <row r="29037" spans="1:1">
      <c r="A29037"/>
    </row>
    <row r="29038" spans="1:1">
      <c r="A29038"/>
    </row>
    <row r="29039" spans="1:1">
      <c r="A29039"/>
    </row>
    <row r="29040" spans="1:1">
      <c r="A29040"/>
    </row>
    <row r="29041" spans="1:1">
      <c r="A29041"/>
    </row>
    <row r="29042" spans="1:1">
      <c r="A29042"/>
    </row>
    <row r="29043" spans="1:1">
      <c r="A29043"/>
    </row>
    <row r="29044" spans="1:1">
      <c r="A29044"/>
    </row>
    <row r="29045" spans="1:1">
      <c r="A29045"/>
    </row>
    <row r="29046" spans="1:1">
      <c r="A29046"/>
    </row>
    <row r="29047" spans="1:1">
      <c r="A29047"/>
    </row>
    <row r="29048" spans="1:1">
      <c r="A29048"/>
    </row>
    <row r="29049" spans="1:1">
      <c r="A29049"/>
    </row>
    <row r="29050" spans="1:1">
      <c r="A29050"/>
    </row>
    <row r="29051" spans="1:1">
      <c r="A29051"/>
    </row>
    <row r="29052" spans="1:1">
      <c r="A29052"/>
    </row>
    <row r="29053" spans="1:1">
      <c r="A29053"/>
    </row>
    <row r="29054" spans="1:1">
      <c r="A29054"/>
    </row>
    <row r="29055" spans="1:1">
      <c r="A29055"/>
    </row>
    <row r="29056" spans="1:1">
      <c r="A29056"/>
    </row>
    <row r="29057" spans="1:1">
      <c r="A29057"/>
    </row>
    <row r="29058" spans="1:1">
      <c r="A29058"/>
    </row>
    <row r="29059" spans="1:1">
      <c r="A29059"/>
    </row>
    <row r="29060" spans="1:1">
      <c r="A29060"/>
    </row>
    <row r="29061" spans="1:1">
      <c r="A29061"/>
    </row>
    <row r="29062" spans="1:1">
      <c r="A29062"/>
    </row>
    <row r="29063" spans="1:1">
      <c r="A29063"/>
    </row>
    <row r="29064" spans="1:1">
      <c r="A29064"/>
    </row>
    <row r="29065" spans="1:1">
      <c r="A29065"/>
    </row>
    <row r="29066" spans="1:1">
      <c r="A29066"/>
    </row>
    <row r="29067" spans="1:1">
      <c r="A29067"/>
    </row>
    <row r="29068" spans="1:1">
      <c r="A29068"/>
    </row>
    <row r="29069" spans="1:1">
      <c r="A29069"/>
    </row>
    <row r="29070" spans="1:1">
      <c r="A29070"/>
    </row>
    <row r="29071" spans="1:1">
      <c r="A29071"/>
    </row>
    <row r="29072" spans="1:1">
      <c r="A29072"/>
    </row>
    <row r="29073" spans="1:1">
      <c r="A29073"/>
    </row>
    <row r="29074" spans="1:1">
      <c r="A29074"/>
    </row>
    <row r="29075" spans="1:1">
      <c r="A29075"/>
    </row>
    <row r="29076" spans="1:1">
      <c r="A29076"/>
    </row>
    <row r="29077" spans="1:1">
      <c r="A29077"/>
    </row>
    <row r="29078" spans="1:1">
      <c r="A29078"/>
    </row>
    <row r="29079" spans="1:1">
      <c r="A29079"/>
    </row>
    <row r="29080" spans="1:1">
      <c r="A29080"/>
    </row>
    <row r="29081" spans="1:1">
      <c r="A29081"/>
    </row>
    <row r="29082" spans="1:1">
      <c r="A29082"/>
    </row>
    <row r="29083" spans="1:1">
      <c r="A29083"/>
    </row>
    <row r="29084" spans="1:1">
      <c r="A29084"/>
    </row>
    <row r="29085" spans="1:1">
      <c r="A29085"/>
    </row>
    <row r="29086" spans="1:1">
      <c r="A29086"/>
    </row>
    <row r="29087" spans="1:1">
      <c r="A29087"/>
    </row>
    <row r="29088" spans="1:1">
      <c r="A29088"/>
    </row>
    <row r="29089" spans="1:1">
      <c r="A29089"/>
    </row>
    <row r="29090" spans="1:1">
      <c r="A29090"/>
    </row>
    <row r="29091" spans="1:1">
      <c r="A29091"/>
    </row>
    <row r="29092" spans="1:1">
      <c r="A29092"/>
    </row>
    <row r="29093" spans="1:1">
      <c r="A29093"/>
    </row>
    <row r="29094" spans="1:1">
      <c r="A29094"/>
    </row>
    <row r="29095" spans="1:1">
      <c r="A29095"/>
    </row>
    <row r="29096" spans="1:1">
      <c r="A29096"/>
    </row>
    <row r="29097" spans="1:1">
      <c r="A29097"/>
    </row>
    <row r="29098" spans="1:1">
      <c r="A29098"/>
    </row>
    <row r="29099" spans="1:1">
      <c r="A29099"/>
    </row>
    <row r="29100" spans="1:1">
      <c r="A29100"/>
    </row>
    <row r="29101" spans="1:1">
      <c r="A29101"/>
    </row>
    <row r="29102" spans="1:1">
      <c r="A29102"/>
    </row>
    <row r="29103" spans="1:1">
      <c r="A29103"/>
    </row>
    <row r="29104" spans="1:1">
      <c r="A29104"/>
    </row>
    <row r="29105" spans="1:1">
      <c r="A29105"/>
    </row>
    <row r="29106" spans="1:1">
      <c r="A29106"/>
    </row>
    <row r="29107" spans="1:1">
      <c r="A29107"/>
    </row>
    <row r="29108" spans="1:1">
      <c r="A29108"/>
    </row>
    <row r="29109" spans="1:1">
      <c r="A29109"/>
    </row>
    <row r="29110" spans="1:1">
      <c r="A29110"/>
    </row>
    <row r="29111" spans="1:1">
      <c r="A29111"/>
    </row>
    <row r="29112" spans="1:1">
      <c r="A29112"/>
    </row>
    <row r="29113" spans="1:1">
      <c r="A29113"/>
    </row>
    <row r="29114" spans="1:1">
      <c r="A29114"/>
    </row>
    <row r="29115" spans="1:1">
      <c r="A29115"/>
    </row>
    <row r="29116" spans="1:1">
      <c r="A29116"/>
    </row>
    <row r="29117" spans="1:1">
      <c r="A29117"/>
    </row>
    <row r="29118" spans="1:1">
      <c r="A29118"/>
    </row>
    <row r="29119" spans="1:1">
      <c r="A29119"/>
    </row>
    <row r="29120" spans="1:1">
      <c r="A29120"/>
    </row>
    <row r="29121" spans="1:1">
      <c r="A29121"/>
    </row>
    <row r="29122" spans="1:1">
      <c r="A29122"/>
    </row>
    <row r="29123" spans="1:1">
      <c r="A29123"/>
    </row>
    <row r="29124" spans="1:1">
      <c r="A29124"/>
    </row>
    <row r="29125" spans="1:1">
      <c r="A29125"/>
    </row>
    <row r="29126" spans="1:1">
      <c r="A29126"/>
    </row>
    <row r="29127" spans="1:1">
      <c r="A29127"/>
    </row>
    <row r="29128" spans="1:1">
      <c r="A29128"/>
    </row>
    <row r="29129" spans="1:1">
      <c r="A29129"/>
    </row>
    <row r="29130" spans="1:1">
      <c r="A29130"/>
    </row>
    <row r="29131" spans="1:1">
      <c r="A29131"/>
    </row>
    <row r="29132" spans="1:1">
      <c r="A29132"/>
    </row>
    <row r="29133" spans="1:1">
      <c r="A29133"/>
    </row>
    <row r="29134" spans="1:1">
      <c r="A29134"/>
    </row>
    <row r="29135" spans="1:1">
      <c r="A29135"/>
    </row>
    <row r="29136" spans="1:1">
      <c r="A29136"/>
    </row>
    <row r="29137" spans="1:1">
      <c r="A29137"/>
    </row>
    <row r="29138" spans="1:1">
      <c r="A29138"/>
    </row>
    <row r="29139" spans="1:1">
      <c r="A29139"/>
    </row>
    <row r="29140" spans="1:1">
      <c r="A29140"/>
    </row>
    <row r="29141" spans="1:1">
      <c r="A29141"/>
    </row>
    <row r="29142" spans="1:1">
      <c r="A29142"/>
    </row>
    <row r="29143" spans="1:1">
      <c r="A29143"/>
    </row>
    <row r="29144" spans="1:1">
      <c r="A29144"/>
    </row>
    <row r="29145" spans="1:1">
      <c r="A29145"/>
    </row>
    <row r="29146" spans="1:1">
      <c r="A29146"/>
    </row>
    <row r="29147" spans="1:1">
      <c r="A29147"/>
    </row>
    <row r="29148" spans="1:1">
      <c r="A29148"/>
    </row>
    <row r="29149" spans="1:1">
      <c r="A29149"/>
    </row>
    <row r="29150" spans="1:1">
      <c r="A29150"/>
    </row>
    <row r="29151" spans="1:1">
      <c r="A29151"/>
    </row>
    <row r="29152" spans="1:1">
      <c r="A29152"/>
    </row>
    <row r="29153" spans="1:1">
      <c r="A29153"/>
    </row>
    <row r="29154" spans="1:1">
      <c r="A29154"/>
    </row>
    <row r="29155" spans="1:1">
      <c r="A29155"/>
    </row>
    <row r="29156" spans="1:1">
      <c r="A29156"/>
    </row>
    <row r="29157" spans="1:1">
      <c r="A29157"/>
    </row>
    <row r="29158" spans="1:1">
      <c r="A29158"/>
    </row>
    <row r="29159" spans="1:1">
      <c r="A29159"/>
    </row>
    <row r="29160" spans="1:1">
      <c r="A29160"/>
    </row>
    <row r="29161" spans="1:1">
      <c r="A29161"/>
    </row>
    <row r="29162" spans="1:1">
      <c r="A29162"/>
    </row>
    <row r="29163" spans="1:1">
      <c r="A29163"/>
    </row>
    <row r="29164" spans="1:1">
      <c r="A29164"/>
    </row>
    <row r="29165" spans="1:1">
      <c r="A29165"/>
    </row>
    <row r="29166" spans="1:1">
      <c r="A29166"/>
    </row>
    <row r="29167" spans="1:1">
      <c r="A29167"/>
    </row>
    <row r="29168" spans="1:1">
      <c r="A29168"/>
    </row>
    <row r="29169" spans="1:1">
      <c r="A29169"/>
    </row>
    <row r="29170" spans="1:1">
      <c r="A29170"/>
    </row>
    <row r="29171" spans="1:1">
      <c r="A29171"/>
    </row>
    <row r="29172" spans="1:1">
      <c r="A29172"/>
    </row>
    <row r="29173" spans="1:1">
      <c r="A29173"/>
    </row>
    <row r="29174" spans="1:1">
      <c r="A29174"/>
    </row>
    <row r="29175" spans="1:1">
      <c r="A29175"/>
    </row>
    <row r="29176" spans="1:1">
      <c r="A29176"/>
    </row>
    <row r="29177" spans="1:1">
      <c r="A29177"/>
    </row>
    <row r="29178" spans="1:1">
      <c r="A29178"/>
    </row>
    <row r="29179" spans="1:1">
      <c r="A29179"/>
    </row>
    <row r="29180" spans="1:1">
      <c r="A29180"/>
    </row>
    <row r="29181" spans="1:1">
      <c r="A29181"/>
    </row>
    <row r="29182" spans="1:1">
      <c r="A29182"/>
    </row>
    <row r="29183" spans="1:1">
      <c r="A29183"/>
    </row>
    <row r="29184" spans="1:1">
      <c r="A29184"/>
    </row>
    <row r="29185" spans="1:1">
      <c r="A29185"/>
    </row>
    <row r="29186" spans="1:1">
      <c r="A29186"/>
    </row>
    <row r="29187" spans="1:1">
      <c r="A29187"/>
    </row>
    <row r="29188" spans="1:1">
      <c r="A29188"/>
    </row>
    <row r="29189" spans="1:1">
      <c r="A29189"/>
    </row>
    <row r="29190" spans="1:1">
      <c r="A29190"/>
    </row>
    <row r="29191" spans="1:1">
      <c r="A29191"/>
    </row>
    <row r="29192" spans="1:1">
      <c r="A29192"/>
    </row>
    <row r="29193" spans="1:1">
      <c r="A29193"/>
    </row>
    <row r="29194" spans="1:1">
      <c r="A29194"/>
    </row>
    <row r="29195" spans="1:1">
      <c r="A29195"/>
    </row>
    <row r="29196" spans="1:1">
      <c r="A29196"/>
    </row>
    <row r="29197" spans="1:1">
      <c r="A29197"/>
    </row>
    <row r="29198" spans="1:1">
      <c r="A29198"/>
    </row>
    <row r="29199" spans="1:1">
      <c r="A29199"/>
    </row>
    <row r="29200" spans="1:1">
      <c r="A29200"/>
    </row>
    <row r="29201" spans="1:1">
      <c r="A29201"/>
    </row>
    <row r="29202" spans="1:1">
      <c r="A29202"/>
    </row>
    <row r="29203" spans="1:1">
      <c r="A29203"/>
    </row>
    <row r="29204" spans="1:1">
      <c r="A29204"/>
    </row>
    <row r="29205" spans="1:1">
      <c r="A29205"/>
    </row>
    <row r="29206" spans="1:1">
      <c r="A29206"/>
    </row>
    <row r="29207" spans="1:1">
      <c r="A29207"/>
    </row>
    <row r="29208" spans="1:1">
      <c r="A29208"/>
    </row>
    <row r="29209" spans="1:1">
      <c r="A29209"/>
    </row>
    <row r="29210" spans="1:1">
      <c r="A29210"/>
    </row>
    <row r="29211" spans="1:1">
      <c r="A29211"/>
    </row>
    <row r="29212" spans="1:1">
      <c r="A29212"/>
    </row>
    <row r="29213" spans="1:1">
      <c r="A29213"/>
    </row>
    <row r="29214" spans="1:1">
      <c r="A29214"/>
    </row>
    <row r="29215" spans="1:1">
      <c r="A29215"/>
    </row>
    <row r="29216" spans="1:1">
      <c r="A29216"/>
    </row>
    <row r="29217" spans="1:1">
      <c r="A29217"/>
    </row>
    <row r="29218" spans="1:1">
      <c r="A29218"/>
    </row>
    <row r="29219" spans="1:1">
      <c r="A29219"/>
    </row>
    <row r="29220" spans="1:1">
      <c r="A29220"/>
    </row>
    <row r="29221" spans="1:1">
      <c r="A29221"/>
    </row>
    <row r="29222" spans="1:1">
      <c r="A29222"/>
    </row>
    <row r="29223" spans="1:1">
      <c r="A29223"/>
    </row>
    <row r="29224" spans="1:1">
      <c r="A29224"/>
    </row>
    <row r="29225" spans="1:1">
      <c r="A29225"/>
    </row>
    <row r="29226" spans="1:1">
      <c r="A29226"/>
    </row>
    <row r="29227" spans="1:1">
      <c r="A29227"/>
    </row>
    <row r="29228" spans="1:1">
      <c r="A29228"/>
    </row>
    <row r="29229" spans="1:1">
      <c r="A29229"/>
    </row>
    <row r="29230" spans="1:1">
      <c r="A29230"/>
    </row>
    <row r="29231" spans="1:1">
      <c r="A29231"/>
    </row>
    <row r="29232" spans="1:1">
      <c r="A29232"/>
    </row>
    <row r="29233" spans="1:1">
      <c r="A29233"/>
    </row>
    <row r="29234" spans="1:1">
      <c r="A29234"/>
    </row>
    <row r="29235" spans="1:1">
      <c r="A29235"/>
    </row>
    <row r="29236" spans="1:1">
      <c r="A29236"/>
    </row>
    <row r="29237" spans="1:1">
      <c r="A29237"/>
    </row>
    <row r="29238" spans="1:1">
      <c r="A29238"/>
    </row>
    <row r="29239" spans="1:1">
      <c r="A29239"/>
    </row>
    <row r="29240" spans="1:1">
      <c r="A29240"/>
    </row>
    <row r="29241" spans="1:1">
      <c r="A29241"/>
    </row>
    <row r="29242" spans="1:1">
      <c r="A29242"/>
    </row>
    <row r="29243" spans="1:1">
      <c r="A29243"/>
    </row>
    <row r="29244" spans="1:1">
      <c r="A29244"/>
    </row>
    <row r="29245" spans="1:1">
      <c r="A29245"/>
    </row>
    <row r="29246" spans="1:1">
      <c r="A29246"/>
    </row>
    <row r="29247" spans="1:1">
      <c r="A29247"/>
    </row>
    <row r="29248" spans="1:1">
      <c r="A29248"/>
    </row>
    <row r="29249" spans="1:1">
      <c r="A29249"/>
    </row>
    <row r="29250" spans="1:1">
      <c r="A29250"/>
    </row>
    <row r="29251" spans="1:1">
      <c r="A29251"/>
    </row>
    <row r="29252" spans="1:1">
      <c r="A29252"/>
    </row>
    <row r="29253" spans="1:1">
      <c r="A29253"/>
    </row>
    <row r="29254" spans="1:1">
      <c r="A29254"/>
    </row>
    <row r="29255" spans="1:1">
      <c r="A29255"/>
    </row>
    <row r="29256" spans="1:1">
      <c r="A29256"/>
    </row>
    <row r="29257" spans="1:1">
      <c r="A29257"/>
    </row>
    <row r="29258" spans="1:1">
      <c r="A29258"/>
    </row>
    <row r="29259" spans="1:1">
      <c r="A29259"/>
    </row>
    <row r="29260" spans="1:1">
      <c r="A29260"/>
    </row>
    <row r="29261" spans="1:1">
      <c r="A29261"/>
    </row>
    <row r="29262" spans="1:1">
      <c r="A29262"/>
    </row>
    <row r="29263" spans="1:1">
      <c r="A29263"/>
    </row>
    <row r="29264" spans="1:1">
      <c r="A29264"/>
    </row>
    <row r="29265" spans="1:1">
      <c r="A29265"/>
    </row>
    <row r="29266" spans="1:1">
      <c r="A29266"/>
    </row>
    <row r="29267" spans="1:1">
      <c r="A29267"/>
    </row>
    <row r="29268" spans="1:1">
      <c r="A29268"/>
    </row>
    <row r="29269" spans="1:1">
      <c r="A29269"/>
    </row>
    <row r="29270" spans="1:1">
      <c r="A29270"/>
    </row>
    <row r="29271" spans="1:1">
      <c r="A29271"/>
    </row>
    <row r="29272" spans="1:1">
      <c r="A29272"/>
    </row>
    <row r="29273" spans="1:1">
      <c r="A29273"/>
    </row>
    <row r="29274" spans="1:1">
      <c r="A29274"/>
    </row>
    <row r="29275" spans="1:1">
      <c r="A29275"/>
    </row>
    <row r="29276" spans="1:1">
      <c r="A29276"/>
    </row>
    <row r="29277" spans="1:1">
      <c r="A29277"/>
    </row>
    <row r="29278" spans="1:1">
      <c r="A29278"/>
    </row>
    <row r="29279" spans="1:1">
      <c r="A29279"/>
    </row>
    <row r="29280" spans="1:1">
      <c r="A29280"/>
    </row>
    <row r="29281" spans="1:1">
      <c r="A29281"/>
    </row>
    <row r="29282" spans="1:1">
      <c r="A29282"/>
    </row>
    <row r="29283" spans="1:1">
      <c r="A29283"/>
    </row>
    <row r="29284" spans="1:1">
      <c r="A29284"/>
    </row>
    <row r="29285" spans="1:1">
      <c r="A29285"/>
    </row>
    <row r="29286" spans="1:1">
      <c r="A29286"/>
    </row>
    <row r="29287" spans="1:1">
      <c r="A29287"/>
    </row>
    <row r="29288" spans="1:1">
      <c r="A29288"/>
    </row>
    <row r="29289" spans="1:1">
      <c r="A29289"/>
    </row>
    <row r="29290" spans="1:1">
      <c r="A29290"/>
    </row>
    <row r="29291" spans="1:1">
      <c r="A29291"/>
    </row>
    <row r="29292" spans="1:1">
      <c r="A29292"/>
    </row>
    <row r="29293" spans="1:1">
      <c r="A29293"/>
    </row>
    <row r="29294" spans="1:1">
      <c r="A29294"/>
    </row>
    <row r="29295" spans="1:1">
      <c r="A29295"/>
    </row>
    <row r="29296" spans="1:1">
      <c r="A29296"/>
    </row>
    <row r="29297" spans="1:1">
      <c r="A29297"/>
    </row>
    <row r="29298" spans="1:1">
      <c r="A29298"/>
    </row>
    <row r="29299" spans="1:1">
      <c r="A29299"/>
    </row>
    <row r="29300" spans="1:1">
      <c r="A29300"/>
    </row>
    <row r="29301" spans="1:1">
      <c r="A29301"/>
    </row>
    <row r="29302" spans="1:1">
      <c r="A29302"/>
    </row>
    <row r="29303" spans="1:1">
      <c r="A29303"/>
    </row>
    <row r="29304" spans="1:1">
      <c r="A29304"/>
    </row>
    <row r="29305" spans="1:1">
      <c r="A29305"/>
    </row>
    <row r="29306" spans="1:1">
      <c r="A29306"/>
    </row>
    <row r="29307" spans="1:1">
      <c r="A29307"/>
    </row>
    <row r="29308" spans="1:1">
      <c r="A29308"/>
    </row>
    <row r="29309" spans="1:1">
      <c r="A29309"/>
    </row>
    <row r="29310" spans="1:1">
      <c r="A29310"/>
    </row>
    <row r="29311" spans="1:1">
      <c r="A29311"/>
    </row>
    <row r="29312" spans="1:1">
      <c r="A29312"/>
    </row>
    <row r="29313" spans="1:1">
      <c r="A29313"/>
    </row>
    <row r="29314" spans="1:1">
      <c r="A29314"/>
    </row>
    <row r="29315" spans="1:1">
      <c r="A29315"/>
    </row>
    <row r="29316" spans="1:1">
      <c r="A29316"/>
    </row>
    <row r="29317" spans="1:1">
      <c r="A29317"/>
    </row>
    <row r="29318" spans="1:1">
      <c r="A29318"/>
    </row>
    <row r="29319" spans="1:1">
      <c r="A29319"/>
    </row>
    <row r="29320" spans="1:1">
      <c r="A29320"/>
    </row>
    <row r="29321" spans="1:1">
      <c r="A29321"/>
    </row>
    <row r="29322" spans="1:1">
      <c r="A29322"/>
    </row>
    <row r="29323" spans="1:1">
      <c r="A29323"/>
    </row>
    <row r="29324" spans="1:1">
      <c r="A29324"/>
    </row>
    <row r="29325" spans="1:1">
      <c r="A29325"/>
    </row>
    <row r="29326" spans="1:1">
      <c r="A29326"/>
    </row>
    <row r="29327" spans="1:1">
      <c r="A29327"/>
    </row>
    <row r="29328" spans="1:1">
      <c r="A29328"/>
    </row>
    <row r="29329" spans="1:1">
      <c r="A29329"/>
    </row>
    <row r="29330" spans="1:1">
      <c r="A29330"/>
    </row>
    <row r="29331" spans="1:1">
      <c r="A29331"/>
    </row>
    <row r="29332" spans="1:1">
      <c r="A29332"/>
    </row>
    <row r="29333" spans="1:1">
      <c r="A29333"/>
    </row>
    <row r="29334" spans="1:1">
      <c r="A29334"/>
    </row>
    <row r="29335" spans="1:1">
      <c r="A29335"/>
    </row>
    <row r="29336" spans="1:1">
      <c r="A29336"/>
    </row>
    <row r="29337" spans="1:1">
      <c r="A29337"/>
    </row>
    <row r="29338" spans="1:1">
      <c r="A29338"/>
    </row>
    <row r="29339" spans="1:1">
      <c r="A29339"/>
    </row>
    <row r="29340" spans="1:1">
      <c r="A29340"/>
    </row>
    <row r="29341" spans="1:1">
      <c r="A29341"/>
    </row>
    <row r="29342" spans="1:1">
      <c r="A29342"/>
    </row>
    <row r="29343" spans="1:1">
      <c r="A29343"/>
    </row>
    <row r="29344" spans="1:1">
      <c r="A29344"/>
    </row>
    <row r="29345" spans="1:1">
      <c r="A29345"/>
    </row>
    <row r="29346" spans="1:1">
      <c r="A29346"/>
    </row>
    <row r="29347" spans="1:1">
      <c r="A29347"/>
    </row>
    <row r="29348" spans="1:1">
      <c r="A29348"/>
    </row>
    <row r="29349" spans="1:1">
      <c r="A29349"/>
    </row>
    <row r="29350" spans="1:1">
      <c r="A29350"/>
    </row>
    <row r="29351" spans="1:1">
      <c r="A29351"/>
    </row>
    <row r="29352" spans="1:1">
      <c r="A29352"/>
    </row>
    <row r="29353" spans="1:1">
      <c r="A29353"/>
    </row>
    <row r="29354" spans="1:1">
      <c r="A29354"/>
    </row>
    <row r="29355" spans="1:1">
      <c r="A29355"/>
    </row>
    <row r="29356" spans="1:1">
      <c r="A29356"/>
    </row>
    <row r="29357" spans="1:1">
      <c r="A29357"/>
    </row>
    <row r="29358" spans="1:1">
      <c r="A29358"/>
    </row>
    <row r="29359" spans="1:1">
      <c r="A29359"/>
    </row>
    <row r="29360" spans="1:1">
      <c r="A29360"/>
    </row>
    <row r="29361" spans="1:1">
      <c r="A29361"/>
    </row>
    <row r="29362" spans="1:1">
      <c r="A29362"/>
    </row>
    <row r="29363" spans="1:1">
      <c r="A29363"/>
    </row>
    <row r="29364" spans="1:1">
      <c r="A29364"/>
    </row>
    <row r="29365" spans="1:1">
      <c r="A29365"/>
    </row>
    <row r="29366" spans="1:1">
      <c r="A29366"/>
    </row>
    <row r="29367" spans="1:1">
      <c r="A29367"/>
    </row>
    <row r="29368" spans="1:1">
      <c r="A29368"/>
    </row>
    <row r="29369" spans="1:1">
      <c r="A29369"/>
    </row>
    <row r="29370" spans="1:1">
      <c r="A29370"/>
    </row>
    <row r="29371" spans="1:1">
      <c r="A29371"/>
    </row>
    <row r="29372" spans="1:1">
      <c r="A29372"/>
    </row>
    <row r="29373" spans="1:1">
      <c r="A29373"/>
    </row>
    <row r="29374" spans="1:1">
      <c r="A29374"/>
    </row>
    <row r="29375" spans="1:1">
      <c r="A29375"/>
    </row>
    <row r="29376" spans="1:1">
      <c r="A29376"/>
    </row>
    <row r="29377" spans="1:1">
      <c r="A29377"/>
    </row>
    <row r="29378" spans="1:1">
      <c r="A29378"/>
    </row>
    <row r="29379" spans="1:1">
      <c r="A29379"/>
    </row>
    <row r="29380" spans="1:1">
      <c r="A29380"/>
    </row>
    <row r="29381" spans="1:1">
      <c r="A29381"/>
    </row>
    <row r="29382" spans="1:1">
      <c r="A29382"/>
    </row>
    <row r="29383" spans="1:1">
      <c r="A29383"/>
    </row>
    <row r="29384" spans="1:1">
      <c r="A29384"/>
    </row>
    <row r="29385" spans="1:1">
      <c r="A29385"/>
    </row>
    <row r="29386" spans="1:1">
      <c r="A29386"/>
    </row>
    <row r="29387" spans="1:1">
      <c r="A29387"/>
    </row>
    <row r="29388" spans="1:1">
      <c r="A29388"/>
    </row>
    <row r="29389" spans="1:1">
      <c r="A29389"/>
    </row>
    <row r="29390" spans="1:1">
      <c r="A29390"/>
    </row>
    <row r="29391" spans="1:1">
      <c r="A29391"/>
    </row>
    <row r="29392" spans="1:1">
      <c r="A29392"/>
    </row>
    <row r="29393" spans="1:1">
      <c r="A29393"/>
    </row>
    <row r="29394" spans="1:1">
      <c r="A29394"/>
    </row>
    <row r="29395" spans="1:1">
      <c r="A29395"/>
    </row>
    <row r="29396" spans="1:1">
      <c r="A29396"/>
    </row>
    <row r="29397" spans="1:1">
      <c r="A29397"/>
    </row>
    <row r="29398" spans="1:1">
      <c r="A29398"/>
    </row>
    <row r="29399" spans="1:1">
      <c r="A29399"/>
    </row>
    <row r="29400" spans="1:1">
      <c r="A29400"/>
    </row>
    <row r="29401" spans="1:1">
      <c r="A29401"/>
    </row>
    <row r="29402" spans="1:1">
      <c r="A29402"/>
    </row>
    <row r="29403" spans="1:1">
      <c r="A29403"/>
    </row>
    <row r="29404" spans="1:1">
      <c r="A29404"/>
    </row>
    <row r="29405" spans="1:1">
      <c r="A29405"/>
    </row>
    <row r="29406" spans="1:1">
      <c r="A29406"/>
    </row>
    <row r="29407" spans="1:1">
      <c r="A29407"/>
    </row>
    <row r="29408" spans="1:1">
      <c r="A29408"/>
    </row>
    <row r="29409" spans="1:1">
      <c r="A29409"/>
    </row>
    <row r="29410" spans="1:1">
      <c r="A29410"/>
    </row>
    <row r="29411" spans="1:1">
      <c r="A29411"/>
    </row>
    <row r="29412" spans="1:1">
      <c r="A29412"/>
    </row>
    <row r="29413" spans="1:1">
      <c r="A29413"/>
    </row>
    <row r="29414" spans="1:1">
      <c r="A29414"/>
    </row>
    <row r="29415" spans="1:1">
      <c r="A29415"/>
    </row>
    <row r="29416" spans="1:1">
      <c r="A29416"/>
    </row>
    <row r="29417" spans="1:1">
      <c r="A29417"/>
    </row>
    <row r="29418" spans="1:1">
      <c r="A29418"/>
    </row>
    <row r="29419" spans="1:1">
      <c r="A29419"/>
    </row>
    <row r="29420" spans="1:1">
      <c r="A29420"/>
    </row>
    <row r="29421" spans="1:1">
      <c r="A29421"/>
    </row>
    <row r="29422" spans="1:1">
      <c r="A29422"/>
    </row>
    <row r="29423" spans="1:1">
      <c r="A29423"/>
    </row>
    <row r="29424" spans="1:1">
      <c r="A29424"/>
    </row>
    <row r="29425" spans="1:1">
      <c r="A29425"/>
    </row>
    <row r="29426" spans="1:1">
      <c r="A29426"/>
    </row>
    <row r="29427" spans="1:1">
      <c r="A29427"/>
    </row>
    <row r="29428" spans="1:1">
      <c r="A29428"/>
    </row>
    <row r="29429" spans="1:1">
      <c r="A29429"/>
    </row>
    <row r="29430" spans="1:1">
      <c r="A29430"/>
    </row>
    <row r="29431" spans="1:1">
      <c r="A29431"/>
    </row>
    <row r="29432" spans="1:1">
      <c r="A29432"/>
    </row>
    <row r="29433" spans="1:1">
      <c r="A29433"/>
    </row>
    <row r="29434" spans="1:1">
      <c r="A29434"/>
    </row>
    <row r="29435" spans="1:1">
      <c r="A29435"/>
    </row>
    <row r="29436" spans="1:1">
      <c r="A29436"/>
    </row>
    <row r="29437" spans="1:1">
      <c r="A29437"/>
    </row>
    <row r="29438" spans="1:1">
      <c r="A29438"/>
    </row>
    <row r="29439" spans="1:1">
      <c r="A29439"/>
    </row>
    <row r="29440" spans="1:1">
      <c r="A29440"/>
    </row>
    <row r="29441" spans="1:1">
      <c r="A29441"/>
    </row>
    <row r="29442" spans="1:1">
      <c r="A29442"/>
    </row>
    <row r="29443" spans="1:1">
      <c r="A29443"/>
    </row>
    <row r="29444" spans="1:1">
      <c r="A29444"/>
    </row>
    <row r="29445" spans="1:1">
      <c r="A29445"/>
    </row>
    <row r="29446" spans="1:1">
      <c r="A29446"/>
    </row>
    <row r="29447" spans="1:1">
      <c r="A29447"/>
    </row>
    <row r="29448" spans="1:1">
      <c r="A29448"/>
    </row>
    <row r="29449" spans="1:1">
      <c r="A29449"/>
    </row>
    <row r="29450" spans="1:1">
      <c r="A29450"/>
    </row>
    <row r="29451" spans="1:1">
      <c r="A29451"/>
    </row>
    <row r="29452" spans="1:1">
      <c r="A29452"/>
    </row>
    <row r="29453" spans="1:1">
      <c r="A29453"/>
    </row>
    <row r="29454" spans="1:1">
      <c r="A29454"/>
    </row>
    <row r="29455" spans="1:1">
      <c r="A29455"/>
    </row>
    <row r="29456" spans="1:1">
      <c r="A29456"/>
    </row>
    <row r="29457" spans="1:1">
      <c r="A29457"/>
    </row>
    <row r="29458" spans="1:1">
      <c r="A29458"/>
    </row>
    <row r="29459" spans="1:1">
      <c r="A29459"/>
    </row>
    <row r="29460" spans="1:1">
      <c r="A29460"/>
    </row>
    <row r="29461" spans="1:1">
      <c r="A29461"/>
    </row>
    <row r="29462" spans="1:1">
      <c r="A29462"/>
    </row>
    <row r="29463" spans="1:1">
      <c r="A29463"/>
    </row>
    <row r="29464" spans="1:1">
      <c r="A29464"/>
    </row>
    <row r="29465" spans="1:1">
      <c r="A29465"/>
    </row>
    <row r="29466" spans="1:1">
      <c r="A29466"/>
    </row>
    <row r="29467" spans="1:1">
      <c r="A29467"/>
    </row>
    <row r="29468" spans="1:1">
      <c r="A29468"/>
    </row>
    <row r="29469" spans="1:1">
      <c r="A29469"/>
    </row>
    <row r="29470" spans="1:1">
      <c r="A29470"/>
    </row>
    <row r="29471" spans="1:1">
      <c r="A29471"/>
    </row>
    <row r="29472" spans="1:1">
      <c r="A29472"/>
    </row>
    <row r="29473" spans="1:1">
      <c r="A29473"/>
    </row>
    <row r="29474" spans="1:1">
      <c r="A29474"/>
    </row>
    <row r="29475" spans="1:1">
      <c r="A29475"/>
    </row>
    <row r="29476" spans="1:1">
      <c r="A29476"/>
    </row>
    <row r="29477" spans="1:1">
      <c r="A29477"/>
    </row>
    <row r="29478" spans="1:1">
      <c r="A29478"/>
    </row>
    <row r="29479" spans="1:1">
      <c r="A29479"/>
    </row>
    <row r="29480" spans="1:1">
      <c r="A29480"/>
    </row>
    <row r="29481" spans="1:1">
      <c r="A29481"/>
    </row>
    <row r="29482" spans="1:1">
      <c r="A29482"/>
    </row>
    <row r="29483" spans="1:1">
      <c r="A29483"/>
    </row>
    <row r="29484" spans="1:1">
      <c r="A29484"/>
    </row>
    <row r="29485" spans="1:1">
      <c r="A29485"/>
    </row>
    <row r="29486" spans="1:1">
      <c r="A29486"/>
    </row>
    <row r="29487" spans="1:1">
      <c r="A29487"/>
    </row>
    <row r="29488" spans="1:1">
      <c r="A29488"/>
    </row>
    <row r="29489" spans="1:1">
      <c r="A29489"/>
    </row>
    <row r="29490" spans="1:1">
      <c r="A29490"/>
    </row>
    <row r="29491" spans="1:1">
      <c r="A29491"/>
    </row>
    <row r="29492" spans="1:1">
      <c r="A29492"/>
    </row>
    <row r="29493" spans="1:1">
      <c r="A29493"/>
    </row>
    <row r="29494" spans="1:1">
      <c r="A29494"/>
    </row>
    <row r="29495" spans="1:1">
      <c r="A29495"/>
    </row>
    <row r="29496" spans="1:1">
      <c r="A29496"/>
    </row>
    <row r="29497" spans="1:1">
      <c r="A29497"/>
    </row>
    <row r="29498" spans="1:1">
      <c r="A29498"/>
    </row>
    <row r="29499" spans="1:1">
      <c r="A29499"/>
    </row>
    <row r="29500" spans="1:1">
      <c r="A29500"/>
    </row>
    <row r="29501" spans="1:1">
      <c r="A29501"/>
    </row>
    <row r="29502" spans="1:1">
      <c r="A29502"/>
    </row>
    <row r="29503" spans="1:1">
      <c r="A29503"/>
    </row>
    <row r="29504" spans="1:1">
      <c r="A29504"/>
    </row>
    <row r="29505" spans="1:1">
      <c r="A29505"/>
    </row>
    <row r="29506" spans="1:1">
      <c r="A29506"/>
    </row>
    <row r="29507" spans="1:1">
      <c r="A29507"/>
    </row>
    <row r="29508" spans="1:1">
      <c r="A29508"/>
    </row>
    <row r="29509" spans="1:1">
      <c r="A29509"/>
    </row>
    <row r="29510" spans="1:1">
      <c r="A29510"/>
    </row>
    <row r="29511" spans="1:1">
      <c r="A29511"/>
    </row>
    <row r="29512" spans="1:1">
      <c r="A29512"/>
    </row>
    <row r="29513" spans="1:1">
      <c r="A29513"/>
    </row>
    <row r="29514" spans="1:1">
      <c r="A29514"/>
    </row>
    <row r="29515" spans="1:1">
      <c r="A29515"/>
    </row>
    <row r="29516" spans="1:1">
      <c r="A29516"/>
    </row>
    <row r="29517" spans="1:1">
      <c r="A29517"/>
    </row>
    <row r="29518" spans="1:1">
      <c r="A29518"/>
    </row>
    <row r="29519" spans="1:1">
      <c r="A29519"/>
    </row>
    <row r="29520" spans="1:1">
      <c r="A29520"/>
    </row>
    <row r="29521" spans="1:1">
      <c r="A29521"/>
    </row>
    <row r="29522" spans="1:1">
      <c r="A29522"/>
    </row>
    <row r="29523" spans="1:1">
      <c r="A29523"/>
    </row>
    <row r="29524" spans="1:1">
      <c r="A29524"/>
    </row>
    <row r="29525" spans="1:1">
      <c r="A29525"/>
    </row>
    <row r="29526" spans="1:1">
      <c r="A29526"/>
    </row>
    <row r="29527" spans="1:1">
      <c r="A29527"/>
    </row>
    <row r="29528" spans="1:1">
      <c r="A29528"/>
    </row>
    <row r="29529" spans="1:1">
      <c r="A29529"/>
    </row>
    <row r="29530" spans="1:1">
      <c r="A29530"/>
    </row>
    <row r="29531" spans="1:1">
      <c r="A29531"/>
    </row>
    <row r="29532" spans="1:1">
      <c r="A29532"/>
    </row>
    <row r="29533" spans="1:1">
      <c r="A29533"/>
    </row>
    <row r="29534" spans="1:1">
      <c r="A29534"/>
    </row>
    <row r="29535" spans="1:1">
      <c r="A29535"/>
    </row>
    <row r="29536" spans="1:1">
      <c r="A29536"/>
    </row>
    <row r="29537" spans="1:1">
      <c r="A29537"/>
    </row>
    <row r="29538" spans="1:1">
      <c r="A29538"/>
    </row>
    <row r="29539" spans="1:1">
      <c r="A29539"/>
    </row>
    <row r="29540" spans="1:1">
      <c r="A29540"/>
    </row>
    <row r="29541" spans="1:1">
      <c r="A29541"/>
    </row>
    <row r="29542" spans="1:1">
      <c r="A29542"/>
    </row>
    <row r="29543" spans="1:1">
      <c r="A29543"/>
    </row>
    <row r="29544" spans="1:1">
      <c r="A29544"/>
    </row>
    <row r="29545" spans="1:1">
      <c r="A29545"/>
    </row>
    <row r="29546" spans="1:1">
      <c r="A29546"/>
    </row>
    <row r="29547" spans="1:1">
      <c r="A29547"/>
    </row>
    <row r="29548" spans="1:1">
      <c r="A29548"/>
    </row>
    <row r="29549" spans="1:1">
      <c r="A29549"/>
    </row>
    <row r="29550" spans="1:1">
      <c r="A29550"/>
    </row>
    <row r="29551" spans="1:1">
      <c r="A29551"/>
    </row>
    <row r="29552" spans="1:1">
      <c r="A29552"/>
    </row>
    <row r="29553" spans="1:1">
      <c r="A29553"/>
    </row>
    <row r="29554" spans="1:1">
      <c r="A29554"/>
    </row>
    <row r="29555" spans="1:1">
      <c r="A29555"/>
    </row>
    <row r="29556" spans="1:1">
      <c r="A29556"/>
    </row>
    <row r="29557" spans="1:1">
      <c r="A29557"/>
    </row>
    <row r="29558" spans="1:1">
      <c r="A29558"/>
    </row>
    <row r="29559" spans="1:1">
      <c r="A29559"/>
    </row>
    <row r="29560" spans="1:1">
      <c r="A29560"/>
    </row>
    <row r="29561" spans="1:1">
      <c r="A29561"/>
    </row>
    <row r="29562" spans="1:1">
      <c r="A29562"/>
    </row>
    <row r="29563" spans="1:1">
      <c r="A29563"/>
    </row>
    <row r="29564" spans="1:1">
      <c r="A29564"/>
    </row>
    <row r="29565" spans="1:1">
      <c r="A29565"/>
    </row>
    <row r="29566" spans="1:1">
      <c r="A29566"/>
    </row>
    <row r="29567" spans="1:1">
      <c r="A29567"/>
    </row>
    <row r="29568" spans="1:1">
      <c r="A29568"/>
    </row>
    <row r="29569" spans="1:1">
      <c r="A29569"/>
    </row>
    <row r="29570" spans="1:1">
      <c r="A29570"/>
    </row>
    <row r="29571" spans="1:1">
      <c r="A29571"/>
    </row>
    <row r="29572" spans="1:1">
      <c r="A29572"/>
    </row>
    <row r="29573" spans="1:1">
      <c r="A29573"/>
    </row>
    <row r="29574" spans="1:1">
      <c r="A29574"/>
    </row>
    <row r="29575" spans="1:1">
      <c r="A29575"/>
    </row>
    <row r="29576" spans="1:1">
      <c r="A29576"/>
    </row>
    <row r="29577" spans="1:1">
      <c r="A29577"/>
    </row>
    <row r="29578" spans="1:1">
      <c r="A29578"/>
    </row>
    <row r="29579" spans="1:1">
      <c r="A29579"/>
    </row>
    <row r="29580" spans="1:1">
      <c r="A29580"/>
    </row>
    <row r="29581" spans="1:1">
      <c r="A29581"/>
    </row>
    <row r="29582" spans="1:1">
      <c r="A29582"/>
    </row>
    <row r="29583" spans="1:1">
      <c r="A29583"/>
    </row>
    <row r="29584" spans="1:1">
      <c r="A29584"/>
    </row>
    <row r="29585" spans="1:1">
      <c r="A29585"/>
    </row>
    <row r="29586" spans="1:1">
      <c r="A29586"/>
    </row>
    <row r="29587" spans="1:1">
      <c r="A29587"/>
    </row>
    <row r="29588" spans="1:1">
      <c r="A29588"/>
    </row>
    <row r="29589" spans="1:1">
      <c r="A29589"/>
    </row>
    <row r="29590" spans="1:1">
      <c r="A29590"/>
    </row>
    <row r="29591" spans="1:1">
      <c r="A29591"/>
    </row>
    <row r="29592" spans="1:1">
      <c r="A29592"/>
    </row>
    <row r="29593" spans="1:1">
      <c r="A29593"/>
    </row>
    <row r="29594" spans="1:1">
      <c r="A29594"/>
    </row>
    <row r="29595" spans="1:1">
      <c r="A29595"/>
    </row>
    <row r="29596" spans="1:1">
      <c r="A29596"/>
    </row>
    <row r="29597" spans="1:1">
      <c r="A29597"/>
    </row>
    <row r="29598" spans="1:1">
      <c r="A29598"/>
    </row>
    <row r="29599" spans="1:1">
      <c r="A29599"/>
    </row>
    <row r="29600" spans="1:1">
      <c r="A29600"/>
    </row>
    <row r="29601" spans="1:1">
      <c r="A29601"/>
    </row>
    <row r="29602" spans="1:1">
      <c r="A29602"/>
    </row>
    <row r="29603" spans="1:1">
      <c r="A29603"/>
    </row>
    <row r="29604" spans="1:1">
      <c r="A29604"/>
    </row>
    <row r="29605" spans="1:1">
      <c r="A29605"/>
    </row>
    <row r="29606" spans="1:1">
      <c r="A29606"/>
    </row>
    <row r="29607" spans="1:1">
      <c r="A29607"/>
    </row>
    <row r="29608" spans="1:1">
      <c r="A29608"/>
    </row>
    <row r="29609" spans="1:1">
      <c r="A29609"/>
    </row>
    <row r="29610" spans="1:1">
      <c r="A29610"/>
    </row>
    <row r="29611" spans="1:1">
      <c r="A29611"/>
    </row>
    <row r="29612" spans="1:1">
      <c r="A29612"/>
    </row>
    <row r="29613" spans="1:1">
      <c r="A29613"/>
    </row>
    <row r="29614" spans="1:1">
      <c r="A29614"/>
    </row>
    <row r="29615" spans="1:1">
      <c r="A29615"/>
    </row>
    <row r="29616" spans="1:1">
      <c r="A29616"/>
    </row>
    <row r="29617" spans="1:1">
      <c r="A29617"/>
    </row>
    <row r="29618" spans="1:1">
      <c r="A29618"/>
    </row>
    <row r="29619" spans="1:1">
      <c r="A29619"/>
    </row>
    <row r="29620" spans="1:1">
      <c r="A29620"/>
    </row>
    <row r="29621" spans="1:1">
      <c r="A29621"/>
    </row>
    <row r="29622" spans="1:1">
      <c r="A29622"/>
    </row>
    <row r="29623" spans="1:1">
      <c r="A29623"/>
    </row>
    <row r="29624" spans="1:1">
      <c r="A29624"/>
    </row>
    <row r="29625" spans="1:1">
      <c r="A29625"/>
    </row>
    <row r="29626" spans="1:1">
      <c r="A29626"/>
    </row>
    <row r="29627" spans="1:1">
      <c r="A29627"/>
    </row>
    <row r="29628" spans="1:1">
      <c r="A29628"/>
    </row>
    <row r="29629" spans="1:1">
      <c r="A29629"/>
    </row>
    <row r="29630" spans="1:1">
      <c r="A29630"/>
    </row>
    <row r="29631" spans="1:1">
      <c r="A29631"/>
    </row>
    <row r="29632" spans="1:1">
      <c r="A29632"/>
    </row>
    <row r="29633" spans="1:1">
      <c r="A29633"/>
    </row>
    <row r="29634" spans="1:1">
      <c r="A29634"/>
    </row>
    <row r="29635" spans="1:1">
      <c r="A29635"/>
    </row>
    <row r="29636" spans="1:1">
      <c r="A29636"/>
    </row>
    <row r="29637" spans="1:1">
      <c r="A29637"/>
    </row>
    <row r="29638" spans="1:1">
      <c r="A29638"/>
    </row>
    <row r="29639" spans="1:1">
      <c r="A29639"/>
    </row>
    <row r="29640" spans="1:1">
      <c r="A29640"/>
    </row>
    <row r="29641" spans="1:1">
      <c r="A29641"/>
    </row>
    <row r="29642" spans="1:1">
      <c r="A29642"/>
    </row>
    <row r="29643" spans="1:1">
      <c r="A29643"/>
    </row>
    <row r="29644" spans="1:1">
      <c r="A29644"/>
    </row>
    <row r="29645" spans="1:1">
      <c r="A29645"/>
    </row>
    <row r="29646" spans="1:1">
      <c r="A29646"/>
    </row>
    <row r="29647" spans="1:1">
      <c r="A29647"/>
    </row>
    <row r="29648" spans="1:1">
      <c r="A29648"/>
    </row>
    <row r="29649" spans="1:1">
      <c r="A29649"/>
    </row>
    <row r="29650" spans="1:1">
      <c r="A29650"/>
    </row>
    <row r="29651" spans="1:1">
      <c r="A29651"/>
    </row>
    <row r="29652" spans="1:1">
      <c r="A29652"/>
    </row>
    <row r="29653" spans="1:1">
      <c r="A29653"/>
    </row>
    <row r="29654" spans="1:1">
      <c r="A29654"/>
    </row>
    <row r="29655" spans="1:1">
      <c r="A29655"/>
    </row>
    <row r="29656" spans="1:1">
      <c r="A29656"/>
    </row>
    <row r="29657" spans="1:1">
      <c r="A29657"/>
    </row>
    <row r="29658" spans="1:1">
      <c r="A29658"/>
    </row>
    <row r="29659" spans="1:1">
      <c r="A29659"/>
    </row>
    <row r="29660" spans="1:1">
      <c r="A29660"/>
    </row>
    <row r="29661" spans="1:1">
      <c r="A29661"/>
    </row>
    <row r="29662" spans="1:1">
      <c r="A29662"/>
    </row>
    <row r="29663" spans="1:1">
      <c r="A29663"/>
    </row>
    <row r="29664" spans="1:1">
      <c r="A29664"/>
    </row>
    <row r="29665" spans="1:1">
      <c r="A29665"/>
    </row>
    <row r="29666" spans="1:1">
      <c r="A29666"/>
    </row>
    <row r="29667" spans="1:1">
      <c r="A29667"/>
    </row>
    <row r="29668" spans="1:1">
      <c r="A29668"/>
    </row>
    <row r="29669" spans="1:1">
      <c r="A29669"/>
    </row>
    <row r="29670" spans="1:1">
      <c r="A29670"/>
    </row>
    <row r="29671" spans="1:1">
      <c r="A29671"/>
    </row>
    <row r="29672" spans="1:1">
      <c r="A29672"/>
    </row>
    <row r="29673" spans="1:1">
      <c r="A29673"/>
    </row>
    <row r="29674" spans="1:1">
      <c r="A29674"/>
    </row>
    <row r="29675" spans="1:1">
      <c r="A29675"/>
    </row>
    <row r="29676" spans="1:1">
      <c r="A29676"/>
    </row>
    <row r="29677" spans="1:1">
      <c r="A29677"/>
    </row>
    <row r="29678" spans="1:1">
      <c r="A29678"/>
    </row>
    <row r="29679" spans="1:1">
      <c r="A29679"/>
    </row>
    <row r="29680" spans="1:1">
      <c r="A29680"/>
    </row>
    <row r="29681" spans="1:1">
      <c r="A29681"/>
    </row>
    <row r="29682" spans="1:1">
      <c r="A29682"/>
    </row>
    <row r="29683" spans="1:1">
      <c r="A29683"/>
    </row>
    <row r="29684" spans="1:1">
      <c r="A29684"/>
    </row>
    <row r="29685" spans="1:1">
      <c r="A29685"/>
    </row>
    <row r="29686" spans="1:1">
      <c r="A29686"/>
    </row>
    <row r="29687" spans="1:1">
      <c r="A29687"/>
    </row>
    <row r="29688" spans="1:1">
      <c r="A29688"/>
    </row>
    <row r="29689" spans="1:1">
      <c r="A29689"/>
    </row>
    <row r="29690" spans="1:1">
      <c r="A29690"/>
    </row>
    <row r="29691" spans="1:1">
      <c r="A29691"/>
    </row>
    <row r="29692" spans="1:1">
      <c r="A29692"/>
    </row>
    <row r="29693" spans="1:1">
      <c r="A29693"/>
    </row>
    <row r="29694" spans="1:1">
      <c r="A29694"/>
    </row>
    <row r="29695" spans="1:1">
      <c r="A29695"/>
    </row>
    <row r="29696" spans="1:1">
      <c r="A29696"/>
    </row>
    <row r="29697" spans="1:1">
      <c r="A29697"/>
    </row>
    <row r="29698" spans="1:1">
      <c r="A29698"/>
    </row>
    <row r="29699" spans="1:1">
      <c r="A29699"/>
    </row>
    <row r="29700" spans="1:1">
      <c r="A29700"/>
    </row>
    <row r="29701" spans="1:1">
      <c r="A29701"/>
    </row>
    <row r="29702" spans="1:1">
      <c r="A29702"/>
    </row>
    <row r="29703" spans="1:1">
      <c r="A29703"/>
    </row>
    <row r="29704" spans="1:1">
      <c r="A29704"/>
    </row>
    <row r="29705" spans="1:1">
      <c r="A29705"/>
    </row>
    <row r="29706" spans="1:1">
      <c r="A29706"/>
    </row>
    <row r="29707" spans="1:1">
      <c r="A29707"/>
    </row>
    <row r="29708" spans="1:1">
      <c r="A29708"/>
    </row>
    <row r="29709" spans="1:1">
      <c r="A29709"/>
    </row>
    <row r="29710" spans="1:1">
      <c r="A29710"/>
    </row>
    <row r="29711" spans="1:1">
      <c r="A29711"/>
    </row>
    <row r="29712" spans="1:1">
      <c r="A29712"/>
    </row>
    <row r="29713" spans="1:1">
      <c r="A29713"/>
    </row>
    <row r="29714" spans="1:1">
      <c r="A29714"/>
    </row>
    <row r="29715" spans="1:1">
      <c r="A29715"/>
    </row>
    <row r="29716" spans="1:1">
      <c r="A29716"/>
    </row>
    <row r="29717" spans="1:1">
      <c r="A29717"/>
    </row>
    <row r="29718" spans="1:1">
      <c r="A29718"/>
    </row>
    <row r="29719" spans="1:1">
      <c r="A29719"/>
    </row>
    <row r="29720" spans="1:1">
      <c r="A29720"/>
    </row>
    <row r="29721" spans="1:1">
      <c r="A29721"/>
    </row>
    <row r="29722" spans="1:1">
      <c r="A29722"/>
    </row>
    <row r="29723" spans="1:1">
      <c r="A29723"/>
    </row>
    <row r="29724" spans="1:1">
      <c r="A29724"/>
    </row>
    <row r="29725" spans="1:1">
      <c r="A29725"/>
    </row>
    <row r="29726" spans="1:1">
      <c r="A29726"/>
    </row>
    <row r="29727" spans="1:1">
      <c r="A29727"/>
    </row>
    <row r="29728" spans="1:1">
      <c r="A29728"/>
    </row>
    <row r="29729" spans="1:1">
      <c r="A29729"/>
    </row>
    <row r="29730" spans="1:1">
      <c r="A29730"/>
    </row>
    <row r="29731" spans="1:1">
      <c r="A29731"/>
    </row>
    <row r="29732" spans="1:1">
      <c r="A29732"/>
    </row>
    <row r="29733" spans="1:1">
      <c r="A29733"/>
    </row>
    <row r="29734" spans="1:1">
      <c r="A29734"/>
    </row>
    <row r="29735" spans="1:1">
      <c r="A29735"/>
    </row>
    <row r="29736" spans="1:1">
      <c r="A29736"/>
    </row>
    <row r="29737" spans="1:1">
      <c r="A29737"/>
    </row>
    <row r="29738" spans="1:1">
      <c r="A29738"/>
    </row>
    <row r="29739" spans="1:1">
      <c r="A29739"/>
    </row>
    <row r="29740" spans="1:1">
      <c r="A29740"/>
    </row>
    <row r="29741" spans="1:1">
      <c r="A29741"/>
    </row>
    <row r="29742" spans="1:1">
      <c r="A29742"/>
    </row>
    <row r="29743" spans="1:1">
      <c r="A29743"/>
    </row>
    <row r="29744" spans="1:1">
      <c r="A29744"/>
    </row>
    <row r="29745" spans="1:1">
      <c r="A29745"/>
    </row>
    <row r="29746" spans="1:1">
      <c r="A29746"/>
    </row>
    <row r="29747" spans="1:1">
      <c r="A29747"/>
    </row>
    <row r="29748" spans="1:1">
      <c r="A29748"/>
    </row>
    <row r="29749" spans="1:1">
      <c r="A29749"/>
    </row>
    <row r="29750" spans="1:1">
      <c r="A29750"/>
    </row>
    <row r="29751" spans="1:1">
      <c r="A29751"/>
    </row>
    <row r="29752" spans="1:1">
      <c r="A29752"/>
    </row>
    <row r="29753" spans="1:1">
      <c r="A29753"/>
    </row>
    <row r="29754" spans="1:1">
      <c r="A29754"/>
    </row>
    <row r="29755" spans="1:1">
      <c r="A29755"/>
    </row>
    <row r="29756" spans="1:1">
      <c r="A29756"/>
    </row>
    <row r="29757" spans="1:1">
      <c r="A29757"/>
    </row>
    <row r="29758" spans="1:1">
      <c r="A29758"/>
    </row>
    <row r="29759" spans="1:1">
      <c r="A29759"/>
    </row>
    <row r="29760" spans="1:1">
      <c r="A29760"/>
    </row>
    <row r="29761" spans="1:1">
      <c r="A29761"/>
    </row>
    <row r="29762" spans="1:1">
      <c r="A29762"/>
    </row>
    <row r="29763" spans="1:1">
      <c r="A29763"/>
    </row>
    <row r="29764" spans="1:1">
      <c r="A29764"/>
    </row>
    <row r="29765" spans="1:1">
      <c r="A29765"/>
    </row>
    <row r="29766" spans="1:1">
      <c r="A29766"/>
    </row>
    <row r="29767" spans="1:1">
      <c r="A29767"/>
    </row>
    <row r="29768" spans="1:1">
      <c r="A29768"/>
    </row>
    <row r="29769" spans="1:1">
      <c r="A29769"/>
    </row>
    <row r="29770" spans="1:1">
      <c r="A29770"/>
    </row>
    <row r="29771" spans="1:1">
      <c r="A29771"/>
    </row>
    <row r="29772" spans="1:1">
      <c r="A29772"/>
    </row>
    <row r="29773" spans="1:1">
      <c r="A29773"/>
    </row>
    <row r="29774" spans="1:1">
      <c r="A29774"/>
    </row>
    <row r="29775" spans="1:1">
      <c r="A29775"/>
    </row>
    <row r="29776" spans="1:1">
      <c r="A29776"/>
    </row>
    <row r="29777" spans="1:1">
      <c r="A29777"/>
    </row>
    <row r="29778" spans="1:1">
      <c r="A29778"/>
    </row>
    <row r="29779" spans="1:1">
      <c r="A29779"/>
    </row>
    <row r="29780" spans="1:1">
      <c r="A29780"/>
    </row>
    <row r="29781" spans="1:1">
      <c r="A29781"/>
    </row>
    <row r="29782" spans="1:1">
      <c r="A29782"/>
    </row>
    <row r="29783" spans="1:1">
      <c r="A29783"/>
    </row>
    <row r="29784" spans="1:1">
      <c r="A29784"/>
    </row>
    <row r="29785" spans="1:1">
      <c r="A29785"/>
    </row>
    <row r="29786" spans="1:1">
      <c r="A29786"/>
    </row>
    <row r="29787" spans="1:1">
      <c r="A29787"/>
    </row>
    <row r="29788" spans="1:1">
      <c r="A29788"/>
    </row>
    <row r="29789" spans="1:1">
      <c r="A29789"/>
    </row>
    <row r="29790" spans="1:1">
      <c r="A29790"/>
    </row>
    <row r="29791" spans="1:1">
      <c r="A29791"/>
    </row>
    <row r="29792" spans="1:1">
      <c r="A29792"/>
    </row>
    <row r="29793" spans="1:1">
      <c r="A29793"/>
    </row>
    <row r="29794" spans="1:1">
      <c r="A29794"/>
    </row>
    <row r="29795" spans="1:1">
      <c r="A29795"/>
    </row>
    <row r="29796" spans="1:1">
      <c r="A29796"/>
    </row>
    <row r="29797" spans="1:1">
      <c r="A29797"/>
    </row>
    <row r="29798" spans="1:1">
      <c r="A29798"/>
    </row>
    <row r="29799" spans="1:1">
      <c r="A29799"/>
    </row>
    <row r="29800" spans="1:1">
      <c r="A29800"/>
    </row>
    <row r="29801" spans="1:1">
      <c r="A29801"/>
    </row>
    <row r="29802" spans="1:1">
      <c r="A29802"/>
    </row>
    <row r="29803" spans="1:1">
      <c r="A29803"/>
    </row>
    <row r="29804" spans="1:1">
      <c r="A29804"/>
    </row>
    <row r="29805" spans="1:1">
      <c r="A29805"/>
    </row>
    <row r="29806" spans="1:1">
      <c r="A29806"/>
    </row>
    <row r="29807" spans="1:1">
      <c r="A29807"/>
    </row>
    <row r="29808" spans="1:1">
      <c r="A29808"/>
    </row>
    <row r="29809" spans="1:1">
      <c r="A29809"/>
    </row>
    <row r="29810" spans="1:1">
      <c r="A29810"/>
    </row>
    <row r="29811" spans="1:1">
      <c r="A29811"/>
    </row>
    <row r="29812" spans="1:1">
      <c r="A29812"/>
    </row>
    <row r="29813" spans="1:1">
      <c r="A29813"/>
    </row>
    <row r="29814" spans="1:1">
      <c r="A29814"/>
    </row>
    <row r="29815" spans="1:1">
      <c r="A29815"/>
    </row>
    <row r="29816" spans="1:1">
      <c r="A29816"/>
    </row>
    <row r="29817" spans="1:1">
      <c r="A29817"/>
    </row>
    <row r="29818" spans="1:1">
      <c r="A29818"/>
    </row>
    <row r="29819" spans="1:1">
      <c r="A29819"/>
    </row>
    <row r="29820" spans="1:1">
      <c r="A29820"/>
    </row>
    <row r="29821" spans="1:1">
      <c r="A29821"/>
    </row>
    <row r="29822" spans="1:1">
      <c r="A29822"/>
    </row>
    <row r="29823" spans="1:1">
      <c r="A29823"/>
    </row>
    <row r="29824" spans="1:1">
      <c r="A29824"/>
    </row>
    <row r="29825" spans="1:1">
      <c r="A29825"/>
    </row>
    <row r="29826" spans="1:1">
      <c r="A29826"/>
    </row>
    <row r="29827" spans="1:1">
      <c r="A29827"/>
    </row>
    <row r="29828" spans="1:1">
      <c r="A29828"/>
    </row>
    <row r="29829" spans="1:1">
      <c r="A29829"/>
    </row>
    <row r="29830" spans="1:1">
      <c r="A29830"/>
    </row>
    <row r="29831" spans="1:1">
      <c r="A29831"/>
    </row>
    <row r="29832" spans="1:1">
      <c r="A29832"/>
    </row>
    <row r="29833" spans="1:1">
      <c r="A29833"/>
    </row>
    <row r="29834" spans="1:1">
      <c r="A29834"/>
    </row>
    <row r="29835" spans="1:1">
      <c r="A29835"/>
    </row>
    <row r="29836" spans="1:1">
      <c r="A29836"/>
    </row>
    <row r="29837" spans="1:1">
      <c r="A29837"/>
    </row>
    <row r="29838" spans="1:1">
      <c r="A29838"/>
    </row>
    <row r="29839" spans="1:1">
      <c r="A29839"/>
    </row>
    <row r="29840" spans="1:1">
      <c r="A29840"/>
    </row>
    <row r="29841" spans="1:1">
      <c r="A29841"/>
    </row>
    <row r="29842" spans="1:1">
      <c r="A29842"/>
    </row>
    <row r="29843" spans="1:1">
      <c r="A29843"/>
    </row>
    <row r="29844" spans="1:1">
      <c r="A29844"/>
    </row>
    <row r="29845" spans="1:1">
      <c r="A29845"/>
    </row>
    <row r="29846" spans="1:1">
      <c r="A29846"/>
    </row>
    <row r="29847" spans="1:1">
      <c r="A29847"/>
    </row>
    <row r="29848" spans="1:1">
      <c r="A29848"/>
    </row>
    <row r="29849" spans="1:1">
      <c r="A29849"/>
    </row>
    <row r="29850" spans="1:1">
      <c r="A29850"/>
    </row>
    <row r="29851" spans="1:1">
      <c r="A29851"/>
    </row>
    <row r="29852" spans="1:1">
      <c r="A29852"/>
    </row>
    <row r="29853" spans="1:1">
      <c r="A29853"/>
    </row>
    <row r="29854" spans="1:1">
      <c r="A29854"/>
    </row>
    <row r="29855" spans="1:1">
      <c r="A29855"/>
    </row>
    <row r="29856" spans="1:1">
      <c r="A29856"/>
    </row>
    <row r="29857" spans="1:1">
      <c r="A29857"/>
    </row>
    <row r="29858" spans="1:1">
      <c r="A29858"/>
    </row>
    <row r="29859" spans="1:1">
      <c r="A29859"/>
    </row>
    <row r="29860" spans="1:1">
      <c r="A29860"/>
    </row>
    <row r="29861" spans="1:1">
      <c r="A29861"/>
    </row>
    <row r="29862" spans="1:1">
      <c r="A29862"/>
    </row>
    <row r="29863" spans="1:1">
      <c r="A29863"/>
    </row>
    <row r="29864" spans="1:1">
      <c r="A29864"/>
    </row>
    <row r="29865" spans="1:1">
      <c r="A29865"/>
    </row>
    <row r="29866" spans="1:1">
      <c r="A29866"/>
    </row>
    <row r="29867" spans="1:1">
      <c r="A29867"/>
    </row>
    <row r="29868" spans="1:1">
      <c r="A29868"/>
    </row>
    <row r="29869" spans="1:1">
      <c r="A29869"/>
    </row>
    <row r="29870" spans="1:1">
      <c r="A29870"/>
    </row>
    <row r="29871" spans="1:1">
      <c r="A29871"/>
    </row>
    <row r="29872" spans="1:1">
      <c r="A29872"/>
    </row>
    <row r="29873" spans="1:1">
      <c r="A29873"/>
    </row>
    <row r="29874" spans="1:1">
      <c r="A29874"/>
    </row>
    <row r="29875" spans="1:1">
      <c r="A29875"/>
    </row>
    <row r="29876" spans="1:1">
      <c r="A29876"/>
    </row>
    <row r="29877" spans="1:1">
      <c r="A29877"/>
    </row>
    <row r="29878" spans="1:1">
      <c r="A29878"/>
    </row>
    <row r="29879" spans="1:1">
      <c r="A29879"/>
    </row>
    <row r="29880" spans="1:1">
      <c r="A29880"/>
    </row>
    <row r="29881" spans="1:1">
      <c r="A29881"/>
    </row>
    <row r="29882" spans="1:1">
      <c r="A29882"/>
    </row>
    <row r="29883" spans="1:1">
      <c r="A29883"/>
    </row>
    <row r="29884" spans="1:1">
      <c r="A29884"/>
    </row>
    <row r="29885" spans="1:1">
      <c r="A29885"/>
    </row>
    <row r="29886" spans="1:1">
      <c r="A29886"/>
    </row>
    <row r="29887" spans="1:1">
      <c r="A29887"/>
    </row>
    <row r="29888" spans="1:1">
      <c r="A29888"/>
    </row>
    <row r="29889" spans="1:1">
      <c r="A29889"/>
    </row>
    <row r="29890" spans="1:1">
      <c r="A29890"/>
    </row>
    <row r="29891" spans="1:1">
      <c r="A29891"/>
    </row>
    <row r="29892" spans="1:1">
      <c r="A29892"/>
    </row>
    <row r="29893" spans="1:1">
      <c r="A29893"/>
    </row>
    <row r="29894" spans="1:1">
      <c r="A29894"/>
    </row>
    <row r="29895" spans="1:1">
      <c r="A29895"/>
    </row>
    <row r="29896" spans="1:1">
      <c r="A29896"/>
    </row>
    <row r="29897" spans="1:1">
      <c r="A29897"/>
    </row>
    <row r="29898" spans="1:1">
      <c r="A29898"/>
    </row>
    <row r="29899" spans="1:1">
      <c r="A29899"/>
    </row>
    <row r="29900" spans="1:1">
      <c r="A29900"/>
    </row>
    <row r="29901" spans="1:1">
      <c r="A29901"/>
    </row>
    <row r="29902" spans="1:1">
      <c r="A29902"/>
    </row>
    <row r="29903" spans="1:1">
      <c r="A29903"/>
    </row>
    <row r="29904" spans="1:1">
      <c r="A29904"/>
    </row>
    <row r="29905" spans="1:1">
      <c r="A29905"/>
    </row>
    <row r="29906" spans="1:1">
      <c r="A29906"/>
    </row>
    <row r="29907" spans="1:1">
      <c r="A29907"/>
    </row>
    <row r="29908" spans="1:1">
      <c r="A29908"/>
    </row>
    <row r="29909" spans="1:1">
      <c r="A29909"/>
    </row>
    <row r="29910" spans="1:1">
      <c r="A29910"/>
    </row>
    <row r="29911" spans="1:1">
      <c r="A29911"/>
    </row>
    <row r="29912" spans="1:1">
      <c r="A29912"/>
    </row>
    <row r="29913" spans="1:1">
      <c r="A29913"/>
    </row>
    <row r="29914" spans="1:1">
      <c r="A29914"/>
    </row>
    <row r="29915" spans="1:1">
      <c r="A29915"/>
    </row>
    <row r="29916" spans="1:1">
      <c r="A29916"/>
    </row>
    <row r="29917" spans="1:1">
      <c r="A29917"/>
    </row>
    <row r="29918" spans="1:1">
      <c r="A29918"/>
    </row>
    <row r="29919" spans="1:1">
      <c r="A29919"/>
    </row>
    <row r="29920" spans="1:1">
      <c r="A29920"/>
    </row>
    <row r="29921" spans="1:1">
      <c r="A29921"/>
    </row>
    <row r="29922" spans="1:1">
      <c r="A29922"/>
    </row>
    <row r="29923" spans="1:1">
      <c r="A29923"/>
    </row>
    <row r="29924" spans="1:1">
      <c r="A29924"/>
    </row>
    <row r="29925" spans="1:1">
      <c r="A29925"/>
    </row>
    <row r="29926" spans="1:1">
      <c r="A29926"/>
    </row>
    <row r="29927" spans="1:1">
      <c r="A29927"/>
    </row>
    <row r="29928" spans="1:1">
      <c r="A29928"/>
    </row>
    <row r="29929" spans="1:1">
      <c r="A29929"/>
    </row>
    <row r="29930" spans="1:1">
      <c r="A29930"/>
    </row>
    <row r="29931" spans="1:1">
      <c r="A29931"/>
    </row>
    <row r="29932" spans="1:1">
      <c r="A29932"/>
    </row>
    <row r="29933" spans="1:1">
      <c r="A29933"/>
    </row>
    <row r="29934" spans="1:1">
      <c r="A29934"/>
    </row>
    <row r="29935" spans="1:1">
      <c r="A29935"/>
    </row>
    <row r="29936" spans="1:1">
      <c r="A29936"/>
    </row>
    <row r="29937" spans="1:1">
      <c r="A29937"/>
    </row>
    <row r="29938" spans="1:1">
      <c r="A29938"/>
    </row>
    <row r="29939" spans="1:1">
      <c r="A29939"/>
    </row>
    <row r="29940" spans="1:1">
      <c r="A29940"/>
    </row>
    <row r="29941" spans="1:1">
      <c r="A29941"/>
    </row>
    <row r="29942" spans="1:1">
      <c r="A29942"/>
    </row>
    <row r="29943" spans="1:1">
      <c r="A29943"/>
    </row>
    <row r="29944" spans="1:1">
      <c r="A29944"/>
    </row>
    <row r="29945" spans="1:1">
      <c r="A29945"/>
    </row>
    <row r="29946" spans="1:1">
      <c r="A29946"/>
    </row>
    <row r="29947" spans="1:1">
      <c r="A29947"/>
    </row>
    <row r="29948" spans="1:1">
      <c r="A29948"/>
    </row>
    <row r="29949" spans="1:1">
      <c r="A29949"/>
    </row>
    <row r="29950" spans="1:1">
      <c r="A29950"/>
    </row>
    <row r="29951" spans="1:1">
      <c r="A29951"/>
    </row>
    <row r="29952" spans="1:1">
      <c r="A29952"/>
    </row>
    <row r="29953" spans="1:1">
      <c r="A29953"/>
    </row>
    <row r="29954" spans="1:1">
      <c r="A29954"/>
    </row>
    <row r="29955" spans="1:1">
      <c r="A29955"/>
    </row>
    <row r="29956" spans="1:1">
      <c r="A29956"/>
    </row>
    <row r="29957" spans="1:1">
      <c r="A29957"/>
    </row>
    <row r="29958" spans="1:1">
      <c r="A29958"/>
    </row>
    <row r="29959" spans="1:1">
      <c r="A29959"/>
    </row>
    <row r="29960" spans="1:1">
      <c r="A29960"/>
    </row>
    <row r="29961" spans="1:1">
      <c r="A29961"/>
    </row>
    <row r="29962" spans="1:1">
      <c r="A29962"/>
    </row>
    <row r="29963" spans="1:1">
      <c r="A29963"/>
    </row>
    <row r="29964" spans="1:1">
      <c r="A29964"/>
    </row>
    <row r="29965" spans="1:1">
      <c r="A29965"/>
    </row>
    <row r="29966" spans="1:1">
      <c r="A29966"/>
    </row>
    <row r="29967" spans="1:1">
      <c r="A29967"/>
    </row>
    <row r="29968" spans="1:1">
      <c r="A29968"/>
    </row>
    <row r="29969" spans="1:1">
      <c r="A29969"/>
    </row>
    <row r="29970" spans="1:1">
      <c r="A29970"/>
    </row>
    <row r="29971" spans="1:1">
      <c r="A29971"/>
    </row>
    <row r="29972" spans="1:1">
      <c r="A29972"/>
    </row>
    <row r="29973" spans="1:1">
      <c r="A29973"/>
    </row>
    <row r="29974" spans="1:1">
      <c r="A29974"/>
    </row>
    <row r="29975" spans="1:1">
      <c r="A29975"/>
    </row>
    <row r="29976" spans="1:1">
      <c r="A29976"/>
    </row>
    <row r="29977" spans="1:1">
      <c r="A29977"/>
    </row>
    <row r="29978" spans="1:1">
      <c r="A29978"/>
    </row>
    <row r="29979" spans="1:1">
      <c r="A29979"/>
    </row>
    <row r="29980" spans="1:1">
      <c r="A29980"/>
    </row>
    <row r="29981" spans="1:1">
      <c r="A29981"/>
    </row>
    <row r="29982" spans="1:1">
      <c r="A29982"/>
    </row>
    <row r="29983" spans="1:1">
      <c r="A29983"/>
    </row>
    <row r="29984" spans="1:1">
      <c r="A29984"/>
    </row>
    <row r="29985" spans="1:1">
      <c r="A29985"/>
    </row>
    <row r="29986" spans="1:1">
      <c r="A29986"/>
    </row>
    <row r="29987" spans="1:1">
      <c r="A29987"/>
    </row>
    <row r="29988" spans="1:1">
      <c r="A29988"/>
    </row>
    <row r="29989" spans="1:1">
      <c r="A29989"/>
    </row>
    <row r="29990" spans="1:1">
      <c r="A29990"/>
    </row>
    <row r="29991" spans="1:1">
      <c r="A29991"/>
    </row>
    <row r="29992" spans="1:1">
      <c r="A29992"/>
    </row>
    <row r="29993" spans="1:1">
      <c r="A29993"/>
    </row>
    <row r="29994" spans="1:1">
      <c r="A29994"/>
    </row>
    <row r="29995" spans="1:1">
      <c r="A29995"/>
    </row>
    <row r="29996" spans="1:1">
      <c r="A29996"/>
    </row>
    <row r="29997" spans="1:1">
      <c r="A29997"/>
    </row>
    <row r="29998" spans="1:1">
      <c r="A29998"/>
    </row>
    <row r="29999" spans="1:1">
      <c r="A29999"/>
    </row>
    <row r="30000" spans="1:1">
      <c r="A30000"/>
    </row>
    <row r="30001" spans="1:1">
      <c r="A30001"/>
    </row>
    <row r="30002" spans="1:1">
      <c r="A30002"/>
    </row>
    <row r="30003" spans="1:1">
      <c r="A30003"/>
    </row>
    <row r="30004" spans="1:1">
      <c r="A30004"/>
    </row>
    <row r="30005" spans="1:1">
      <c r="A30005"/>
    </row>
    <row r="30006" spans="1:1">
      <c r="A30006"/>
    </row>
    <row r="30007" spans="1:1">
      <c r="A30007"/>
    </row>
    <row r="30008" spans="1:1">
      <c r="A30008"/>
    </row>
    <row r="30009" spans="1:1">
      <c r="A30009"/>
    </row>
    <row r="30010" spans="1:1">
      <c r="A30010"/>
    </row>
    <row r="30011" spans="1:1">
      <c r="A30011"/>
    </row>
    <row r="30012" spans="1:1">
      <c r="A30012"/>
    </row>
    <row r="30013" spans="1:1">
      <c r="A30013"/>
    </row>
    <row r="30014" spans="1:1">
      <c r="A30014"/>
    </row>
    <row r="30015" spans="1:1">
      <c r="A30015"/>
    </row>
    <row r="30016" spans="1:1">
      <c r="A30016"/>
    </row>
    <row r="30017" spans="1:1">
      <c r="A30017"/>
    </row>
    <row r="30018" spans="1:1">
      <c r="A30018"/>
    </row>
    <row r="30019" spans="1:1">
      <c r="A30019"/>
    </row>
    <row r="30020" spans="1:1">
      <c r="A30020"/>
    </row>
    <row r="30021" spans="1:1">
      <c r="A30021"/>
    </row>
    <row r="30022" spans="1:1">
      <c r="A30022"/>
    </row>
    <row r="30023" spans="1:1">
      <c r="A30023"/>
    </row>
    <row r="30024" spans="1:1">
      <c r="A30024"/>
    </row>
    <row r="30025" spans="1:1">
      <c r="A30025"/>
    </row>
    <row r="30026" spans="1:1">
      <c r="A30026"/>
    </row>
    <row r="30027" spans="1:1">
      <c r="A30027"/>
    </row>
    <row r="30028" spans="1:1">
      <c r="A30028"/>
    </row>
    <row r="30029" spans="1:1">
      <c r="A30029"/>
    </row>
    <row r="30030" spans="1:1">
      <c r="A30030"/>
    </row>
    <row r="30031" spans="1:1">
      <c r="A30031"/>
    </row>
    <row r="30032" spans="1:1">
      <c r="A30032"/>
    </row>
    <row r="30033" spans="1:1">
      <c r="A30033"/>
    </row>
    <row r="30034" spans="1:1">
      <c r="A30034"/>
    </row>
    <row r="30035" spans="1:1">
      <c r="A30035"/>
    </row>
    <row r="30036" spans="1:1">
      <c r="A30036"/>
    </row>
    <row r="30037" spans="1:1">
      <c r="A30037"/>
    </row>
    <row r="30038" spans="1:1">
      <c r="A30038"/>
    </row>
    <row r="30039" spans="1:1">
      <c r="A30039"/>
    </row>
    <row r="30040" spans="1:1">
      <c r="A30040"/>
    </row>
    <row r="30041" spans="1:1">
      <c r="A30041"/>
    </row>
    <row r="30042" spans="1:1">
      <c r="A30042"/>
    </row>
    <row r="30043" spans="1:1">
      <c r="A30043"/>
    </row>
    <row r="30044" spans="1:1">
      <c r="A30044"/>
    </row>
    <row r="30045" spans="1:1">
      <c r="A30045"/>
    </row>
    <row r="30046" spans="1:1">
      <c r="A30046"/>
    </row>
    <row r="30047" spans="1:1">
      <c r="A30047"/>
    </row>
    <row r="30048" spans="1:1">
      <c r="A30048"/>
    </row>
    <row r="30049" spans="1:1">
      <c r="A30049"/>
    </row>
    <row r="30050" spans="1:1">
      <c r="A30050"/>
    </row>
    <row r="30051" spans="1:1">
      <c r="A30051"/>
    </row>
    <row r="30052" spans="1:1">
      <c r="A30052"/>
    </row>
    <row r="30053" spans="1:1">
      <c r="A30053"/>
    </row>
    <row r="30054" spans="1:1">
      <c r="A30054"/>
    </row>
    <row r="30055" spans="1:1">
      <c r="A30055"/>
    </row>
    <row r="30056" spans="1:1">
      <c r="A30056"/>
    </row>
    <row r="30057" spans="1:1">
      <c r="A30057"/>
    </row>
    <row r="30058" spans="1:1">
      <c r="A30058"/>
    </row>
    <row r="30059" spans="1:1">
      <c r="A30059"/>
    </row>
    <row r="30060" spans="1:1">
      <c r="A30060"/>
    </row>
    <row r="30061" spans="1:1">
      <c r="A30061"/>
    </row>
    <row r="30062" spans="1:1">
      <c r="A30062"/>
    </row>
    <row r="30063" spans="1:1">
      <c r="A30063"/>
    </row>
    <row r="30064" spans="1:1">
      <c r="A30064"/>
    </row>
    <row r="30065" spans="1:1">
      <c r="A30065"/>
    </row>
    <row r="30066" spans="1:1">
      <c r="A30066"/>
    </row>
    <row r="30067" spans="1:1">
      <c r="A30067"/>
    </row>
    <row r="30068" spans="1:1">
      <c r="A30068"/>
    </row>
    <row r="30069" spans="1:1">
      <c r="A30069"/>
    </row>
    <row r="30070" spans="1:1">
      <c r="A30070"/>
    </row>
    <row r="30071" spans="1:1">
      <c r="A30071"/>
    </row>
    <row r="30072" spans="1:1">
      <c r="A30072"/>
    </row>
    <row r="30073" spans="1:1">
      <c r="A30073"/>
    </row>
    <row r="30074" spans="1:1">
      <c r="A30074"/>
    </row>
    <row r="30075" spans="1:1">
      <c r="A30075"/>
    </row>
    <row r="30076" spans="1:1">
      <c r="A30076"/>
    </row>
    <row r="30077" spans="1:1">
      <c r="A30077"/>
    </row>
    <row r="30078" spans="1:1">
      <c r="A30078"/>
    </row>
    <row r="30079" spans="1:1">
      <c r="A30079"/>
    </row>
    <row r="30080" spans="1:1">
      <c r="A30080"/>
    </row>
    <row r="30081" spans="1:1">
      <c r="A30081"/>
    </row>
    <row r="30082" spans="1:1">
      <c r="A30082"/>
    </row>
    <row r="30083" spans="1:1">
      <c r="A30083"/>
    </row>
    <row r="30084" spans="1:1">
      <c r="A30084"/>
    </row>
    <row r="30085" spans="1:1">
      <c r="A30085"/>
    </row>
    <row r="30086" spans="1:1">
      <c r="A30086"/>
    </row>
    <row r="30087" spans="1:1">
      <c r="A30087"/>
    </row>
    <row r="30088" spans="1:1">
      <c r="A30088"/>
    </row>
    <row r="30089" spans="1:1">
      <c r="A30089"/>
    </row>
    <row r="30090" spans="1:1">
      <c r="A30090"/>
    </row>
    <row r="30091" spans="1:1">
      <c r="A30091"/>
    </row>
    <row r="30092" spans="1:1">
      <c r="A30092"/>
    </row>
    <row r="30093" spans="1:1">
      <c r="A30093"/>
    </row>
    <row r="30094" spans="1:1">
      <c r="A30094"/>
    </row>
    <row r="30095" spans="1:1">
      <c r="A30095"/>
    </row>
    <row r="30096" spans="1:1">
      <c r="A30096"/>
    </row>
    <row r="30097" spans="1:1">
      <c r="A30097"/>
    </row>
    <row r="30098" spans="1:1">
      <c r="A30098"/>
    </row>
    <row r="30099" spans="1:1">
      <c r="A30099"/>
    </row>
    <row r="30100" spans="1:1">
      <c r="A30100"/>
    </row>
    <row r="30101" spans="1:1">
      <c r="A30101"/>
    </row>
    <row r="30102" spans="1:1">
      <c r="A30102"/>
    </row>
    <row r="30103" spans="1:1">
      <c r="A30103"/>
    </row>
    <row r="30104" spans="1:1">
      <c r="A30104"/>
    </row>
    <row r="30105" spans="1:1">
      <c r="A30105"/>
    </row>
    <row r="30106" spans="1:1">
      <c r="A30106"/>
    </row>
    <row r="30107" spans="1:1">
      <c r="A30107"/>
    </row>
    <row r="30108" spans="1:1">
      <c r="A30108"/>
    </row>
    <row r="30109" spans="1:1">
      <c r="A30109"/>
    </row>
    <row r="30110" spans="1:1">
      <c r="A30110"/>
    </row>
    <row r="30111" spans="1:1">
      <c r="A30111"/>
    </row>
    <row r="30112" spans="1:1">
      <c r="A30112"/>
    </row>
    <row r="30113" spans="1:1">
      <c r="A30113"/>
    </row>
    <row r="30114" spans="1:1">
      <c r="A30114"/>
    </row>
    <row r="30115" spans="1:1">
      <c r="A30115"/>
    </row>
    <row r="30116" spans="1:1">
      <c r="A30116"/>
    </row>
    <row r="30117" spans="1:1">
      <c r="A30117"/>
    </row>
    <row r="30118" spans="1:1">
      <c r="A30118"/>
    </row>
    <row r="30119" spans="1:1">
      <c r="A30119"/>
    </row>
    <row r="30120" spans="1:1">
      <c r="A30120"/>
    </row>
    <row r="30121" spans="1:1">
      <c r="A30121"/>
    </row>
    <row r="30122" spans="1:1">
      <c r="A30122"/>
    </row>
    <row r="30123" spans="1:1">
      <c r="A30123"/>
    </row>
    <row r="30124" spans="1:1">
      <c r="A30124"/>
    </row>
    <row r="30125" spans="1:1">
      <c r="A30125"/>
    </row>
    <row r="30126" spans="1:1">
      <c r="A30126"/>
    </row>
    <row r="30127" spans="1:1">
      <c r="A30127"/>
    </row>
    <row r="30128" spans="1:1">
      <c r="A30128"/>
    </row>
    <row r="30129" spans="1:1">
      <c r="A30129"/>
    </row>
    <row r="30130" spans="1:1">
      <c r="A30130"/>
    </row>
    <row r="30131" spans="1:1">
      <c r="A30131"/>
    </row>
    <row r="30132" spans="1:1">
      <c r="A30132"/>
    </row>
    <row r="30133" spans="1:1">
      <c r="A30133"/>
    </row>
    <row r="30134" spans="1:1">
      <c r="A30134"/>
    </row>
    <row r="30135" spans="1:1">
      <c r="A30135"/>
    </row>
    <row r="30136" spans="1:1">
      <c r="A30136"/>
    </row>
    <row r="30137" spans="1:1">
      <c r="A30137"/>
    </row>
    <row r="30138" spans="1:1">
      <c r="A30138"/>
    </row>
    <row r="30139" spans="1:1">
      <c r="A30139"/>
    </row>
    <row r="30140" spans="1:1">
      <c r="A30140"/>
    </row>
    <row r="30141" spans="1:1">
      <c r="A30141"/>
    </row>
    <row r="30142" spans="1:1">
      <c r="A30142"/>
    </row>
    <row r="30143" spans="1:1">
      <c r="A30143"/>
    </row>
    <row r="30144" spans="1:1">
      <c r="A30144"/>
    </row>
    <row r="30145" spans="1:1">
      <c r="A30145"/>
    </row>
    <row r="30146" spans="1:1">
      <c r="A30146"/>
    </row>
    <row r="30147" spans="1:1">
      <c r="A30147"/>
    </row>
    <row r="30148" spans="1:1">
      <c r="A30148"/>
    </row>
    <row r="30149" spans="1:1">
      <c r="A30149"/>
    </row>
    <row r="30150" spans="1:1">
      <c r="A30150"/>
    </row>
    <row r="30151" spans="1:1">
      <c r="A30151"/>
    </row>
    <row r="30152" spans="1:1">
      <c r="A30152"/>
    </row>
    <row r="30153" spans="1:1">
      <c r="A30153"/>
    </row>
    <row r="30154" spans="1:1">
      <c r="A30154"/>
    </row>
    <row r="30155" spans="1:1">
      <c r="A30155"/>
    </row>
    <row r="30156" spans="1:1">
      <c r="A30156"/>
    </row>
    <row r="30157" spans="1:1">
      <c r="A30157"/>
    </row>
    <row r="30158" spans="1:1">
      <c r="A30158"/>
    </row>
    <row r="30159" spans="1:1">
      <c r="A30159"/>
    </row>
    <row r="30160" spans="1:1">
      <c r="A30160"/>
    </row>
    <row r="30161" spans="1:1">
      <c r="A30161"/>
    </row>
    <row r="30162" spans="1:1">
      <c r="A30162"/>
    </row>
    <row r="30163" spans="1:1">
      <c r="A30163"/>
    </row>
    <row r="30164" spans="1:1">
      <c r="A30164"/>
    </row>
    <row r="30165" spans="1:1">
      <c r="A30165"/>
    </row>
    <row r="30166" spans="1:1">
      <c r="A30166"/>
    </row>
    <row r="30167" spans="1:1">
      <c r="A30167"/>
    </row>
    <row r="30168" spans="1:1">
      <c r="A30168"/>
    </row>
    <row r="30169" spans="1:1">
      <c r="A30169"/>
    </row>
    <row r="30170" spans="1:1">
      <c r="A30170"/>
    </row>
    <row r="30171" spans="1:1">
      <c r="A30171"/>
    </row>
    <row r="30172" spans="1:1">
      <c r="A30172"/>
    </row>
    <row r="30173" spans="1:1">
      <c r="A30173"/>
    </row>
    <row r="30174" spans="1:1">
      <c r="A30174"/>
    </row>
    <row r="30175" spans="1:1">
      <c r="A30175"/>
    </row>
    <row r="30176" spans="1:1">
      <c r="A30176"/>
    </row>
    <row r="30177" spans="1:1">
      <c r="A30177"/>
    </row>
    <row r="30178" spans="1:1">
      <c r="A30178"/>
    </row>
    <row r="30179" spans="1:1">
      <c r="A30179"/>
    </row>
    <row r="30180" spans="1:1">
      <c r="A30180"/>
    </row>
    <row r="30181" spans="1:1">
      <c r="A30181"/>
    </row>
    <row r="30182" spans="1:1">
      <c r="A30182"/>
    </row>
    <row r="30183" spans="1:1">
      <c r="A30183"/>
    </row>
    <row r="30184" spans="1:1">
      <c r="A30184"/>
    </row>
    <row r="30185" spans="1:1">
      <c r="A30185"/>
    </row>
    <row r="30186" spans="1:1">
      <c r="A30186"/>
    </row>
    <row r="30187" spans="1:1">
      <c r="A30187"/>
    </row>
    <row r="30188" spans="1:1">
      <c r="A30188"/>
    </row>
    <row r="30189" spans="1:1">
      <c r="A30189"/>
    </row>
    <row r="30190" spans="1:1">
      <c r="A30190"/>
    </row>
    <row r="30191" spans="1:1">
      <c r="A30191"/>
    </row>
    <row r="30192" spans="1:1">
      <c r="A30192"/>
    </row>
    <row r="30193" spans="1:1">
      <c r="A30193"/>
    </row>
    <row r="30194" spans="1:1">
      <c r="A30194"/>
    </row>
    <row r="30195" spans="1:1">
      <c r="A30195"/>
    </row>
    <row r="30196" spans="1:1">
      <c r="A30196"/>
    </row>
    <row r="30197" spans="1:1">
      <c r="A30197"/>
    </row>
    <row r="30198" spans="1:1">
      <c r="A30198"/>
    </row>
    <row r="30199" spans="1:1">
      <c r="A30199"/>
    </row>
    <row r="30200" spans="1:1">
      <c r="A30200"/>
    </row>
    <row r="30201" spans="1:1">
      <c r="A30201"/>
    </row>
    <row r="30202" spans="1:1">
      <c r="A30202"/>
    </row>
    <row r="30203" spans="1:1">
      <c r="A30203"/>
    </row>
    <row r="30204" spans="1:1">
      <c r="A30204"/>
    </row>
    <row r="30205" spans="1:1">
      <c r="A30205"/>
    </row>
    <row r="30206" spans="1:1">
      <c r="A30206"/>
    </row>
    <row r="30207" spans="1:1">
      <c r="A30207"/>
    </row>
    <row r="30208" spans="1:1">
      <c r="A30208"/>
    </row>
    <row r="30209" spans="1:1">
      <c r="A30209"/>
    </row>
    <row r="30210" spans="1:1">
      <c r="A30210"/>
    </row>
    <row r="30211" spans="1:1">
      <c r="A30211"/>
    </row>
    <row r="30212" spans="1:1">
      <c r="A30212"/>
    </row>
    <row r="30213" spans="1:1">
      <c r="A30213"/>
    </row>
    <row r="30214" spans="1:1">
      <c r="A30214"/>
    </row>
    <row r="30215" spans="1:1">
      <c r="A30215"/>
    </row>
    <row r="30216" spans="1:1">
      <c r="A30216"/>
    </row>
    <row r="30217" spans="1:1">
      <c r="A30217"/>
    </row>
    <row r="30218" spans="1:1">
      <c r="A30218"/>
    </row>
    <row r="30219" spans="1:1">
      <c r="A30219"/>
    </row>
    <row r="30220" spans="1:1">
      <c r="A30220"/>
    </row>
    <row r="30221" spans="1:1">
      <c r="A30221"/>
    </row>
    <row r="30222" spans="1:1">
      <c r="A30222"/>
    </row>
    <row r="30223" spans="1:1">
      <c r="A30223"/>
    </row>
    <row r="30224" spans="1:1">
      <c r="A30224"/>
    </row>
    <row r="30225" spans="1:1">
      <c r="A30225"/>
    </row>
    <row r="30226" spans="1:1">
      <c r="A30226"/>
    </row>
    <row r="30227" spans="1:1">
      <c r="A30227"/>
    </row>
    <row r="30228" spans="1:1">
      <c r="A30228"/>
    </row>
    <row r="30229" spans="1:1">
      <c r="A30229"/>
    </row>
    <row r="30230" spans="1:1">
      <c r="A30230"/>
    </row>
    <row r="30231" spans="1:1">
      <c r="A30231"/>
    </row>
    <row r="30232" spans="1:1">
      <c r="A30232"/>
    </row>
    <row r="30233" spans="1:1">
      <c r="A30233"/>
    </row>
    <row r="30234" spans="1:1">
      <c r="A30234"/>
    </row>
    <row r="30235" spans="1:1">
      <c r="A30235"/>
    </row>
    <row r="30236" spans="1:1">
      <c r="A30236"/>
    </row>
    <row r="30237" spans="1:1">
      <c r="A30237"/>
    </row>
    <row r="30238" spans="1:1">
      <c r="A30238"/>
    </row>
    <row r="30239" spans="1:1">
      <c r="A30239"/>
    </row>
    <row r="30240" spans="1:1">
      <c r="A30240"/>
    </row>
    <row r="30241" spans="1:1">
      <c r="A30241"/>
    </row>
    <row r="30242" spans="1:1">
      <c r="A30242"/>
    </row>
    <row r="30243" spans="1:1">
      <c r="A30243"/>
    </row>
    <row r="30244" spans="1:1">
      <c r="A30244"/>
    </row>
    <row r="30245" spans="1:1">
      <c r="A30245"/>
    </row>
    <row r="30246" spans="1:1">
      <c r="A30246"/>
    </row>
    <row r="30247" spans="1:1">
      <c r="A30247"/>
    </row>
    <row r="30248" spans="1:1">
      <c r="A30248"/>
    </row>
    <row r="30249" spans="1:1">
      <c r="A30249"/>
    </row>
    <row r="30250" spans="1:1">
      <c r="A30250"/>
    </row>
    <row r="30251" spans="1:1">
      <c r="A30251"/>
    </row>
    <row r="30252" spans="1:1">
      <c r="A30252"/>
    </row>
    <row r="30253" spans="1:1">
      <c r="A30253"/>
    </row>
    <row r="30254" spans="1:1">
      <c r="A30254"/>
    </row>
    <row r="30255" spans="1:1">
      <c r="A30255"/>
    </row>
    <row r="30256" spans="1:1">
      <c r="A30256"/>
    </row>
    <row r="30257" spans="1:1">
      <c r="A30257"/>
    </row>
    <row r="30258" spans="1:1">
      <c r="A30258"/>
    </row>
    <row r="30259" spans="1:1">
      <c r="A30259"/>
    </row>
    <row r="30260" spans="1:1">
      <c r="A30260"/>
    </row>
    <row r="30261" spans="1:1">
      <c r="A30261"/>
    </row>
    <row r="30262" spans="1:1">
      <c r="A30262"/>
    </row>
    <row r="30263" spans="1:1">
      <c r="A30263"/>
    </row>
    <row r="30264" spans="1:1">
      <c r="A30264"/>
    </row>
    <row r="30265" spans="1:1">
      <c r="A30265"/>
    </row>
    <row r="30266" spans="1:1">
      <c r="A30266"/>
    </row>
    <row r="30267" spans="1:1">
      <c r="A30267"/>
    </row>
    <row r="30268" spans="1:1">
      <c r="A30268"/>
    </row>
    <row r="30269" spans="1:1">
      <c r="A30269"/>
    </row>
    <row r="30270" spans="1:1">
      <c r="A30270"/>
    </row>
    <row r="30271" spans="1:1">
      <c r="A30271"/>
    </row>
    <row r="30272" spans="1:1">
      <c r="A30272"/>
    </row>
    <row r="30273" spans="1:1">
      <c r="A30273"/>
    </row>
    <row r="30274" spans="1:1">
      <c r="A30274"/>
    </row>
    <row r="30275" spans="1:1">
      <c r="A30275"/>
    </row>
    <row r="30276" spans="1:1">
      <c r="A30276"/>
    </row>
    <row r="30277" spans="1:1">
      <c r="A30277"/>
    </row>
    <row r="30278" spans="1:1">
      <c r="A30278"/>
    </row>
    <row r="30279" spans="1:1">
      <c r="A30279"/>
    </row>
    <row r="30280" spans="1:1">
      <c r="A30280"/>
    </row>
    <row r="30281" spans="1:1">
      <c r="A30281"/>
    </row>
    <row r="30282" spans="1:1">
      <c r="A30282"/>
    </row>
    <row r="30283" spans="1:1">
      <c r="A30283"/>
    </row>
    <row r="30284" spans="1:1">
      <c r="A30284"/>
    </row>
    <row r="30285" spans="1:1">
      <c r="A30285"/>
    </row>
    <row r="30286" spans="1:1">
      <c r="A30286"/>
    </row>
    <row r="30287" spans="1:1">
      <c r="A30287"/>
    </row>
    <row r="30288" spans="1:1">
      <c r="A30288"/>
    </row>
    <row r="30289" spans="1:1">
      <c r="A30289"/>
    </row>
    <row r="30290" spans="1:1">
      <c r="A30290"/>
    </row>
    <row r="30291" spans="1:1">
      <c r="A30291"/>
    </row>
    <row r="30292" spans="1:1">
      <c r="A30292"/>
    </row>
    <row r="30293" spans="1:1">
      <c r="A30293"/>
    </row>
    <row r="30294" spans="1:1">
      <c r="A30294"/>
    </row>
    <row r="30295" spans="1:1">
      <c r="A30295"/>
    </row>
    <row r="30296" spans="1:1">
      <c r="A30296"/>
    </row>
    <row r="30297" spans="1:1">
      <c r="A30297"/>
    </row>
    <row r="30298" spans="1:1">
      <c r="A30298"/>
    </row>
    <row r="30299" spans="1:1">
      <c r="A30299"/>
    </row>
    <row r="30300" spans="1:1">
      <c r="A30300"/>
    </row>
    <row r="30301" spans="1:1">
      <c r="A30301"/>
    </row>
    <row r="30302" spans="1:1">
      <c r="A30302"/>
    </row>
    <row r="30303" spans="1:1">
      <c r="A30303"/>
    </row>
    <row r="30304" spans="1:1">
      <c r="A30304"/>
    </row>
    <row r="30305" spans="1:1">
      <c r="A30305"/>
    </row>
    <row r="30306" spans="1:1">
      <c r="A30306"/>
    </row>
    <row r="30307" spans="1:1">
      <c r="A30307"/>
    </row>
    <row r="30308" spans="1:1">
      <c r="A30308"/>
    </row>
    <row r="30309" spans="1:1">
      <c r="A30309"/>
    </row>
    <row r="30310" spans="1:1">
      <c r="A30310"/>
    </row>
    <row r="30311" spans="1:1">
      <c r="A30311"/>
    </row>
    <row r="30312" spans="1:1">
      <c r="A30312"/>
    </row>
    <row r="30313" spans="1:1">
      <c r="A30313"/>
    </row>
    <row r="30314" spans="1:1">
      <c r="A30314"/>
    </row>
    <row r="30315" spans="1:1">
      <c r="A30315"/>
    </row>
    <row r="30316" spans="1:1">
      <c r="A30316"/>
    </row>
    <row r="30317" spans="1:1">
      <c r="A30317"/>
    </row>
    <row r="30318" spans="1:1">
      <c r="A30318"/>
    </row>
    <row r="30319" spans="1:1">
      <c r="A30319"/>
    </row>
    <row r="30320" spans="1:1">
      <c r="A30320"/>
    </row>
    <row r="30321" spans="1:1">
      <c r="A30321"/>
    </row>
    <row r="30322" spans="1:1">
      <c r="A30322"/>
    </row>
    <row r="30323" spans="1:1">
      <c r="A30323"/>
    </row>
    <row r="30324" spans="1:1">
      <c r="A30324"/>
    </row>
    <row r="30325" spans="1:1">
      <c r="A30325"/>
    </row>
    <row r="30326" spans="1:1">
      <c r="A30326"/>
    </row>
    <row r="30327" spans="1:1">
      <c r="A30327"/>
    </row>
    <row r="30328" spans="1:1">
      <c r="A30328"/>
    </row>
    <row r="30329" spans="1:1">
      <c r="A30329"/>
    </row>
    <row r="30330" spans="1:1">
      <c r="A30330"/>
    </row>
    <row r="30331" spans="1:1">
      <c r="A30331"/>
    </row>
    <row r="30332" spans="1:1">
      <c r="A30332"/>
    </row>
    <row r="30333" spans="1:1">
      <c r="A30333"/>
    </row>
    <row r="30334" spans="1:1">
      <c r="A30334"/>
    </row>
    <row r="30335" spans="1:1">
      <c r="A30335"/>
    </row>
    <row r="30336" spans="1:1">
      <c r="A30336"/>
    </row>
    <row r="30337" spans="1:1">
      <c r="A30337"/>
    </row>
    <row r="30338" spans="1:1">
      <c r="A30338"/>
    </row>
    <row r="30339" spans="1:1">
      <c r="A30339"/>
    </row>
    <row r="30340" spans="1:1">
      <c r="A30340"/>
    </row>
    <row r="30341" spans="1:1">
      <c r="A30341"/>
    </row>
    <row r="30342" spans="1:1">
      <c r="A30342"/>
    </row>
    <row r="30343" spans="1:1">
      <c r="A30343"/>
    </row>
    <row r="30344" spans="1:1">
      <c r="A30344"/>
    </row>
    <row r="30345" spans="1:1">
      <c r="A30345"/>
    </row>
    <row r="30346" spans="1:1">
      <c r="A30346"/>
    </row>
    <row r="30347" spans="1:1">
      <c r="A30347"/>
    </row>
    <row r="30348" spans="1:1">
      <c r="A30348"/>
    </row>
    <row r="30349" spans="1:1">
      <c r="A30349"/>
    </row>
    <row r="30350" spans="1:1">
      <c r="A30350"/>
    </row>
    <row r="30351" spans="1:1">
      <c r="A30351"/>
    </row>
    <row r="30352" spans="1:1">
      <c r="A30352"/>
    </row>
    <row r="30353" spans="1:1">
      <c r="A30353"/>
    </row>
    <row r="30354" spans="1:1">
      <c r="A30354"/>
    </row>
    <row r="30355" spans="1:1">
      <c r="A30355"/>
    </row>
    <row r="30356" spans="1:1">
      <c r="A30356"/>
    </row>
    <row r="30357" spans="1:1">
      <c r="A30357"/>
    </row>
    <row r="30358" spans="1:1">
      <c r="A30358"/>
    </row>
    <row r="30359" spans="1:1">
      <c r="A30359"/>
    </row>
    <row r="30360" spans="1:1">
      <c r="A30360"/>
    </row>
    <row r="30361" spans="1:1">
      <c r="A30361"/>
    </row>
    <row r="30362" spans="1:1">
      <c r="A30362"/>
    </row>
    <row r="30363" spans="1:1">
      <c r="A30363"/>
    </row>
    <row r="30364" spans="1:1">
      <c r="A30364"/>
    </row>
    <row r="30365" spans="1:1">
      <c r="A30365"/>
    </row>
    <row r="30366" spans="1:1">
      <c r="A30366"/>
    </row>
    <row r="30367" spans="1:1">
      <c r="A30367"/>
    </row>
    <row r="30368" spans="1:1">
      <c r="A30368"/>
    </row>
    <row r="30369" spans="1:1">
      <c r="A30369"/>
    </row>
    <row r="30370" spans="1:1">
      <c r="A30370"/>
    </row>
    <row r="30371" spans="1:1">
      <c r="A30371"/>
    </row>
    <row r="30372" spans="1:1">
      <c r="A30372"/>
    </row>
    <row r="30373" spans="1:1">
      <c r="A30373"/>
    </row>
    <row r="30374" spans="1:1">
      <c r="A30374"/>
    </row>
    <row r="30375" spans="1:1">
      <c r="A30375"/>
    </row>
    <row r="30376" spans="1:1">
      <c r="A30376"/>
    </row>
    <row r="30377" spans="1:1">
      <c r="A30377"/>
    </row>
    <row r="30378" spans="1:1">
      <c r="A30378"/>
    </row>
    <row r="30379" spans="1:1">
      <c r="A30379"/>
    </row>
    <row r="30380" spans="1:1">
      <c r="A30380"/>
    </row>
    <row r="30381" spans="1:1">
      <c r="A30381"/>
    </row>
    <row r="30382" spans="1:1">
      <c r="A30382"/>
    </row>
    <row r="30383" spans="1:1">
      <c r="A30383"/>
    </row>
    <row r="30384" spans="1:1">
      <c r="A30384"/>
    </row>
    <row r="30385" spans="1:1">
      <c r="A30385"/>
    </row>
    <row r="30386" spans="1:1">
      <c r="A30386"/>
    </row>
    <row r="30387" spans="1:1">
      <c r="A30387"/>
    </row>
    <row r="30388" spans="1:1">
      <c r="A30388"/>
    </row>
    <row r="30389" spans="1:1">
      <c r="A30389"/>
    </row>
    <row r="30390" spans="1:1">
      <c r="A30390"/>
    </row>
    <row r="30391" spans="1:1">
      <c r="A30391"/>
    </row>
    <row r="30392" spans="1:1">
      <c r="A30392"/>
    </row>
    <row r="30393" spans="1:1">
      <c r="A30393"/>
    </row>
    <row r="30394" spans="1:1">
      <c r="A30394"/>
    </row>
    <row r="30395" spans="1:1">
      <c r="A30395"/>
    </row>
    <row r="30396" spans="1:1">
      <c r="A30396"/>
    </row>
    <row r="30397" spans="1:1">
      <c r="A30397"/>
    </row>
    <row r="30398" spans="1:1">
      <c r="A30398"/>
    </row>
    <row r="30399" spans="1:1">
      <c r="A30399"/>
    </row>
    <row r="30400" spans="1:1">
      <c r="A30400"/>
    </row>
    <row r="30401" spans="1:1">
      <c r="A30401"/>
    </row>
    <row r="30402" spans="1:1">
      <c r="A30402"/>
    </row>
    <row r="30403" spans="1:1">
      <c r="A30403"/>
    </row>
    <row r="30404" spans="1:1">
      <c r="A30404"/>
    </row>
    <row r="30405" spans="1:1">
      <c r="A30405"/>
    </row>
    <row r="30406" spans="1:1">
      <c r="A30406"/>
    </row>
    <row r="30407" spans="1:1">
      <c r="A30407"/>
    </row>
    <row r="30408" spans="1:1">
      <c r="A30408"/>
    </row>
    <row r="30409" spans="1:1">
      <c r="A30409"/>
    </row>
    <row r="30410" spans="1:1">
      <c r="A30410"/>
    </row>
    <row r="30411" spans="1:1">
      <c r="A30411"/>
    </row>
    <row r="30412" spans="1:1">
      <c r="A30412"/>
    </row>
    <row r="30413" spans="1:1">
      <c r="A30413"/>
    </row>
    <row r="30414" spans="1:1">
      <c r="A30414"/>
    </row>
    <row r="30415" spans="1:1">
      <c r="A30415"/>
    </row>
    <row r="30416" spans="1:1">
      <c r="A30416"/>
    </row>
    <row r="30417" spans="1:1">
      <c r="A30417"/>
    </row>
    <row r="30418" spans="1:1">
      <c r="A30418"/>
    </row>
    <row r="30419" spans="1:1">
      <c r="A30419"/>
    </row>
    <row r="30420" spans="1:1">
      <c r="A30420"/>
    </row>
    <row r="30421" spans="1:1">
      <c r="A30421"/>
    </row>
    <row r="30422" spans="1:1">
      <c r="A30422"/>
    </row>
    <row r="30423" spans="1:1">
      <c r="A30423"/>
    </row>
    <row r="30424" spans="1:1">
      <c r="A30424"/>
    </row>
    <row r="30425" spans="1:1">
      <c r="A30425"/>
    </row>
    <row r="30426" spans="1:1">
      <c r="A30426"/>
    </row>
    <row r="30427" spans="1:1">
      <c r="A30427"/>
    </row>
    <row r="30428" spans="1:1">
      <c r="A30428"/>
    </row>
    <row r="30429" spans="1:1">
      <c r="A30429"/>
    </row>
    <row r="30430" spans="1:1">
      <c r="A30430"/>
    </row>
    <row r="30431" spans="1:1">
      <c r="A30431"/>
    </row>
    <row r="30432" spans="1:1">
      <c r="A30432"/>
    </row>
    <row r="30433" spans="1:1">
      <c r="A30433"/>
    </row>
    <row r="30434" spans="1:1">
      <c r="A30434"/>
    </row>
    <row r="30435" spans="1:1">
      <c r="A30435"/>
    </row>
    <row r="30436" spans="1:1">
      <c r="A30436"/>
    </row>
    <row r="30437" spans="1:1">
      <c r="A30437"/>
    </row>
    <row r="30438" spans="1:1">
      <c r="A30438"/>
    </row>
    <row r="30439" spans="1:1">
      <c r="A30439"/>
    </row>
    <row r="30440" spans="1:1">
      <c r="A30440"/>
    </row>
    <row r="30441" spans="1:1">
      <c r="A30441"/>
    </row>
    <row r="30442" spans="1:1">
      <c r="A30442"/>
    </row>
    <row r="30443" spans="1:1">
      <c r="A30443"/>
    </row>
    <row r="30444" spans="1:1">
      <c r="A30444"/>
    </row>
    <row r="30445" spans="1:1">
      <c r="A30445"/>
    </row>
    <row r="30446" spans="1:1">
      <c r="A30446"/>
    </row>
    <row r="30447" spans="1:1">
      <c r="A30447"/>
    </row>
    <row r="30448" spans="1:1">
      <c r="A30448"/>
    </row>
    <row r="30449" spans="1:1">
      <c r="A30449"/>
    </row>
    <row r="30450" spans="1:1">
      <c r="A30450"/>
    </row>
    <row r="30451" spans="1:1">
      <c r="A30451"/>
    </row>
    <row r="30452" spans="1:1">
      <c r="A30452"/>
    </row>
    <row r="30453" spans="1:1">
      <c r="A30453"/>
    </row>
    <row r="30454" spans="1:1">
      <c r="A30454"/>
    </row>
    <row r="30455" spans="1:1">
      <c r="A30455"/>
    </row>
    <row r="30456" spans="1:1">
      <c r="A30456"/>
    </row>
    <row r="30457" spans="1:1">
      <c r="A30457"/>
    </row>
    <row r="30458" spans="1:1">
      <c r="A30458"/>
    </row>
    <row r="30459" spans="1:1">
      <c r="A30459"/>
    </row>
    <row r="30460" spans="1:1">
      <c r="A30460"/>
    </row>
    <row r="30461" spans="1:1">
      <c r="A30461"/>
    </row>
    <row r="30462" spans="1:1">
      <c r="A30462"/>
    </row>
    <row r="30463" spans="1:1">
      <c r="A30463"/>
    </row>
    <row r="30464" spans="1:1">
      <c r="A30464"/>
    </row>
    <row r="30465" spans="1:1">
      <c r="A30465"/>
    </row>
    <row r="30466" spans="1:1">
      <c r="A30466"/>
    </row>
    <row r="30467" spans="1:1">
      <c r="A30467"/>
    </row>
    <row r="30468" spans="1:1">
      <c r="A30468"/>
    </row>
    <row r="30469" spans="1:1">
      <c r="A30469"/>
    </row>
    <row r="30470" spans="1:1">
      <c r="A30470"/>
    </row>
    <row r="30471" spans="1:1">
      <c r="A30471"/>
    </row>
    <row r="30472" spans="1:1">
      <c r="A30472"/>
    </row>
    <row r="30473" spans="1:1">
      <c r="A30473"/>
    </row>
    <row r="30474" spans="1:1">
      <c r="A30474"/>
    </row>
    <row r="30475" spans="1:1">
      <c r="A30475"/>
    </row>
    <row r="30476" spans="1:1">
      <c r="A30476"/>
    </row>
    <row r="30477" spans="1:1">
      <c r="A30477"/>
    </row>
    <row r="30478" spans="1:1">
      <c r="A30478"/>
    </row>
    <row r="30479" spans="1:1">
      <c r="A30479"/>
    </row>
    <row r="30480" spans="1:1">
      <c r="A30480"/>
    </row>
    <row r="30481" spans="1:1">
      <c r="A30481"/>
    </row>
    <row r="30482" spans="1:1">
      <c r="A30482"/>
    </row>
    <row r="30483" spans="1:1">
      <c r="A30483"/>
    </row>
    <row r="30484" spans="1:1">
      <c r="A30484"/>
    </row>
    <row r="30485" spans="1:1">
      <c r="A30485"/>
    </row>
    <row r="30486" spans="1:1">
      <c r="A30486"/>
    </row>
    <row r="30487" spans="1:1">
      <c r="A30487"/>
    </row>
    <row r="30488" spans="1:1">
      <c r="A30488"/>
    </row>
    <row r="30489" spans="1:1">
      <c r="A30489"/>
    </row>
    <row r="30490" spans="1:1">
      <c r="A30490"/>
    </row>
    <row r="30491" spans="1:1">
      <c r="A30491"/>
    </row>
    <row r="30492" spans="1:1">
      <c r="A30492"/>
    </row>
    <row r="30493" spans="1:1">
      <c r="A30493"/>
    </row>
    <row r="30494" spans="1:1">
      <c r="A30494"/>
    </row>
    <row r="30495" spans="1:1">
      <c r="A30495"/>
    </row>
    <row r="30496" spans="1:1">
      <c r="A30496"/>
    </row>
    <row r="30497" spans="1:1">
      <c r="A30497"/>
    </row>
    <row r="30498" spans="1:1">
      <c r="A30498"/>
    </row>
    <row r="30499" spans="1:1">
      <c r="A30499"/>
    </row>
    <row r="30500" spans="1:1">
      <c r="A30500"/>
    </row>
    <row r="30501" spans="1:1">
      <c r="A30501"/>
    </row>
    <row r="30502" spans="1:1">
      <c r="A30502"/>
    </row>
    <row r="30503" spans="1:1">
      <c r="A30503"/>
    </row>
    <row r="30504" spans="1:1">
      <c r="A30504"/>
    </row>
    <row r="30505" spans="1:1">
      <c r="A30505"/>
    </row>
    <row r="30506" spans="1:1">
      <c r="A30506"/>
    </row>
    <row r="30507" spans="1:1">
      <c r="A30507"/>
    </row>
    <row r="30508" spans="1:1">
      <c r="A30508"/>
    </row>
    <row r="30509" spans="1:1">
      <c r="A30509"/>
    </row>
    <row r="30510" spans="1:1">
      <c r="A30510"/>
    </row>
    <row r="30511" spans="1:1">
      <c r="A30511"/>
    </row>
    <row r="30512" spans="1:1">
      <c r="A30512"/>
    </row>
    <row r="30513" spans="1:1">
      <c r="A30513"/>
    </row>
    <row r="30514" spans="1:1">
      <c r="A30514"/>
    </row>
    <row r="30515" spans="1:1">
      <c r="A30515"/>
    </row>
    <row r="30516" spans="1:1">
      <c r="A30516"/>
    </row>
    <row r="30517" spans="1:1">
      <c r="A30517"/>
    </row>
    <row r="30518" spans="1:1">
      <c r="A30518"/>
    </row>
    <row r="30519" spans="1:1">
      <c r="A30519"/>
    </row>
    <row r="30520" spans="1:1">
      <c r="A30520"/>
    </row>
    <row r="30521" spans="1:1">
      <c r="A30521"/>
    </row>
    <row r="30522" spans="1:1">
      <c r="A30522"/>
    </row>
    <row r="30523" spans="1:1">
      <c r="A30523"/>
    </row>
    <row r="30524" spans="1:1">
      <c r="A30524"/>
    </row>
    <row r="30525" spans="1:1">
      <c r="A30525"/>
    </row>
    <row r="30526" spans="1:1">
      <c r="A30526"/>
    </row>
    <row r="30527" spans="1:1">
      <c r="A30527"/>
    </row>
    <row r="30528" spans="1:1">
      <c r="A30528"/>
    </row>
    <row r="30529" spans="1:1">
      <c r="A30529"/>
    </row>
    <row r="30530" spans="1:1">
      <c r="A30530"/>
    </row>
    <row r="30531" spans="1:1">
      <c r="A30531"/>
    </row>
    <row r="30532" spans="1:1">
      <c r="A30532"/>
    </row>
    <row r="30533" spans="1:1">
      <c r="A30533"/>
    </row>
    <row r="30534" spans="1:1">
      <c r="A30534"/>
    </row>
    <row r="30535" spans="1:1">
      <c r="A30535"/>
    </row>
    <row r="30536" spans="1:1">
      <c r="A30536"/>
    </row>
    <row r="30537" spans="1:1">
      <c r="A30537"/>
    </row>
    <row r="30538" spans="1:1">
      <c r="A30538"/>
    </row>
    <row r="30539" spans="1:1">
      <c r="A30539"/>
    </row>
    <row r="30540" spans="1:1">
      <c r="A30540"/>
    </row>
    <row r="30541" spans="1:1">
      <c r="A30541"/>
    </row>
    <row r="30542" spans="1:1">
      <c r="A30542"/>
    </row>
    <row r="30543" spans="1:1">
      <c r="A30543"/>
    </row>
    <row r="30544" spans="1:1">
      <c r="A30544"/>
    </row>
    <row r="30545" spans="1:1">
      <c r="A30545"/>
    </row>
    <row r="30546" spans="1:1">
      <c r="A30546"/>
    </row>
    <row r="30547" spans="1:1">
      <c r="A30547"/>
    </row>
    <row r="30548" spans="1:1">
      <c r="A30548"/>
    </row>
    <row r="30549" spans="1:1">
      <c r="A30549"/>
    </row>
    <row r="30550" spans="1:1">
      <c r="A30550"/>
    </row>
    <row r="30551" spans="1:1">
      <c r="A30551"/>
    </row>
    <row r="30552" spans="1:1">
      <c r="A30552"/>
    </row>
    <row r="30553" spans="1:1">
      <c r="A30553"/>
    </row>
    <row r="30554" spans="1:1">
      <c r="A30554"/>
    </row>
    <row r="30555" spans="1:1">
      <c r="A30555"/>
    </row>
    <row r="30556" spans="1:1">
      <c r="A30556"/>
    </row>
    <row r="30557" spans="1:1">
      <c r="A30557"/>
    </row>
    <row r="30558" spans="1:1">
      <c r="A30558"/>
    </row>
    <row r="30559" spans="1:1">
      <c r="A30559"/>
    </row>
    <row r="30560" spans="1:1">
      <c r="A30560"/>
    </row>
    <row r="30561" spans="1:1">
      <c r="A30561"/>
    </row>
    <row r="30562" spans="1:1">
      <c r="A30562"/>
    </row>
    <row r="30563" spans="1:1">
      <c r="A30563"/>
    </row>
    <row r="30564" spans="1:1">
      <c r="A30564"/>
    </row>
    <row r="30565" spans="1:1">
      <c r="A30565"/>
    </row>
    <row r="30566" spans="1:1">
      <c r="A30566"/>
    </row>
    <row r="30567" spans="1:1">
      <c r="A30567"/>
    </row>
    <row r="30568" spans="1:1">
      <c r="A30568"/>
    </row>
    <row r="30569" spans="1:1">
      <c r="A30569"/>
    </row>
    <row r="30570" spans="1:1">
      <c r="A30570"/>
    </row>
    <row r="30571" spans="1:1">
      <c r="A30571"/>
    </row>
    <row r="30572" spans="1:1">
      <c r="A30572"/>
    </row>
    <row r="30573" spans="1:1">
      <c r="A30573"/>
    </row>
    <row r="30574" spans="1:1">
      <c r="A30574"/>
    </row>
    <row r="30575" spans="1:1">
      <c r="A30575"/>
    </row>
    <row r="30576" spans="1:1">
      <c r="A30576"/>
    </row>
    <row r="30577" spans="1:1">
      <c r="A30577"/>
    </row>
    <row r="30578" spans="1:1">
      <c r="A30578"/>
    </row>
    <row r="30579" spans="1:1">
      <c r="A30579"/>
    </row>
    <row r="30580" spans="1:1">
      <c r="A30580"/>
    </row>
    <row r="30581" spans="1:1">
      <c r="A30581"/>
    </row>
    <row r="30582" spans="1:1">
      <c r="A30582"/>
    </row>
    <row r="30583" spans="1:1">
      <c r="A30583"/>
    </row>
    <row r="30584" spans="1:1">
      <c r="A30584"/>
    </row>
    <row r="30585" spans="1:1">
      <c r="A30585"/>
    </row>
    <row r="30586" spans="1:1">
      <c r="A30586"/>
    </row>
    <row r="30587" spans="1:1">
      <c r="A30587"/>
    </row>
    <row r="30588" spans="1:1">
      <c r="A30588"/>
    </row>
    <row r="30589" spans="1:1">
      <c r="A30589"/>
    </row>
    <row r="30590" spans="1:1">
      <c r="A30590"/>
    </row>
    <row r="30591" spans="1:1">
      <c r="A30591"/>
    </row>
    <row r="30592" spans="1:1">
      <c r="A30592"/>
    </row>
    <row r="30593" spans="1:1">
      <c r="A30593"/>
    </row>
    <row r="30594" spans="1:1">
      <c r="A30594"/>
    </row>
    <row r="30595" spans="1:1">
      <c r="A30595"/>
    </row>
    <row r="30596" spans="1:1">
      <c r="A30596"/>
    </row>
    <row r="30597" spans="1:1">
      <c r="A30597"/>
    </row>
    <row r="30598" spans="1:1">
      <c r="A30598"/>
    </row>
    <row r="30599" spans="1:1">
      <c r="A30599"/>
    </row>
    <row r="30600" spans="1:1">
      <c r="A30600"/>
    </row>
    <row r="30601" spans="1:1">
      <c r="A30601"/>
    </row>
    <row r="30602" spans="1:1">
      <c r="A30602"/>
    </row>
    <row r="30603" spans="1:1">
      <c r="A30603"/>
    </row>
    <row r="30604" spans="1:1">
      <c r="A30604"/>
    </row>
    <row r="30605" spans="1:1">
      <c r="A30605"/>
    </row>
    <row r="30606" spans="1:1">
      <c r="A30606"/>
    </row>
    <row r="30607" spans="1:1">
      <c r="A30607"/>
    </row>
    <row r="30608" spans="1:1">
      <c r="A30608"/>
    </row>
    <row r="30609" spans="1:1">
      <c r="A30609"/>
    </row>
    <row r="30610" spans="1:1">
      <c r="A30610"/>
    </row>
    <row r="30611" spans="1:1">
      <c r="A30611"/>
    </row>
    <row r="30612" spans="1:1">
      <c r="A30612"/>
    </row>
    <row r="30613" spans="1:1">
      <c r="A30613"/>
    </row>
    <row r="30614" spans="1:1">
      <c r="A30614"/>
    </row>
    <row r="30615" spans="1:1">
      <c r="A30615"/>
    </row>
    <row r="30616" spans="1:1">
      <c r="A30616"/>
    </row>
    <row r="30617" spans="1:1">
      <c r="A30617"/>
    </row>
    <row r="30618" spans="1:1">
      <c r="A30618"/>
    </row>
    <row r="30619" spans="1:1">
      <c r="A30619"/>
    </row>
    <row r="30620" spans="1:1">
      <c r="A30620"/>
    </row>
    <row r="30621" spans="1:1">
      <c r="A30621"/>
    </row>
    <row r="30622" spans="1:1">
      <c r="A30622"/>
    </row>
    <row r="30623" spans="1:1">
      <c r="A30623"/>
    </row>
    <row r="30624" spans="1:1">
      <c r="A30624"/>
    </row>
    <row r="30625" spans="1:1">
      <c r="A30625"/>
    </row>
    <row r="30626" spans="1:1">
      <c r="A30626"/>
    </row>
    <row r="30627" spans="1:1">
      <c r="A30627"/>
    </row>
    <row r="30628" spans="1:1">
      <c r="A30628"/>
    </row>
    <row r="30629" spans="1:1">
      <c r="A30629"/>
    </row>
    <row r="30630" spans="1:1">
      <c r="A30630"/>
    </row>
    <row r="30631" spans="1:1">
      <c r="A30631"/>
    </row>
    <row r="30632" spans="1:1">
      <c r="A30632"/>
    </row>
    <row r="30633" spans="1:1">
      <c r="A30633"/>
    </row>
    <row r="30634" spans="1:1">
      <c r="A30634"/>
    </row>
    <row r="30635" spans="1:1">
      <c r="A30635"/>
    </row>
    <row r="30636" spans="1:1">
      <c r="A30636"/>
    </row>
    <row r="30637" spans="1:1">
      <c r="A30637"/>
    </row>
    <row r="30638" spans="1:1">
      <c r="A30638"/>
    </row>
    <row r="30639" spans="1:1">
      <c r="A30639"/>
    </row>
    <row r="30640" spans="1:1">
      <c r="A30640"/>
    </row>
    <row r="30641" spans="1:1">
      <c r="A30641"/>
    </row>
    <row r="30642" spans="1:1">
      <c r="A30642"/>
    </row>
    <row r="30643" spans="1:1">
      <c r="A30643"/>
    </row>
    <row r="30644" spans="1:1">
      <c r="A30644"/>
    </row>
    <row r="30645" spans="1:1">
      <c r="A30645"/>
    </row>
    <row r="30646" spans="1:1">
      <c r="A30646"/>
    </row>
    <row r="30647" spans="1:1">
      <c r="A30647"/>
    </row>
    <row r="30648" spans="1:1">
      <c r="A30648"/>
    </row>
    <row r="30649" spans="1:1">
      <c r="A30649"/>
    </row>
    <row r="30650" spans="1:1">
      <c r="A30650"/>
    </row>
    <row r="30651" spans="1:1">
      <c r="A30651"/>
    </row>
    <row r="30652" spans="1:1">
      <c r="A30652"/>
    </row>
    <row r="30653" spans="1:1">
      <c r="A30653"/>
    </row>
    <row r="30654" spans="1:1">
      <c r="A30654"/>
    </row>
    <row r="30655" spans="1:1">
      <c r="A30655"/>
    </row>
    <row r="30656" spans="1:1">
      <c r="A30656"/>
    </row>
    <row r="30657" spans="1:1">
      <c r="A30657"/>
    </row>
    <row r="30658" spans="1:1">
      <c r="A30658"/>
    </row>
    <row r="30659" spans="1:1">
      <c r="A30659"/>
    </row>
    <row r="30660" spans="1:1">
      <c r="A30660"/>
    </row>
    <row r="30661" spans="1:1">
      <c r="A30661"/>
    </row>
    <row r="30662" spans="1:1">
      <c r="A30662"/>
    </row>
    <row r="30663" spans="1:1">
      <c r="A30663"/>
    </row>
    <row r="30664" spans="1:1">
      <c r="A30664"/>
    </row>
    <row r="30665" spans="1:1">
      <c r="A30665"/>
    </row>
    <row r="30666" spans="1:1">
      <c r="A30666"/>
    </row>
    <row r="30667" spans="1:1">
      <c r="A30667"/>
    </row>
    <row r="30668" spans="1:1">
      <c r="A30668"/>
    </row>
    <row r="30669" spans="1:1">
      <c r="A30669"/>
    </row>
    <row r="30670" spans="1:1">
      <c r="A30670"/>
    </row>
    <row r="30671" spans="1:1">
      <c r="A30671"/>
    </row>
    <row r="30672" spans="1:1">
      <c r="A30672"/>
    </row>
    <row r="30673" spans="1:1">
      <c r="A30673"/>
    </row>
    <row r="30674" spans="1:1">
      <c r="A30674"/>
    </row>
    <row r="30675" spans="1:1">
      <c r="A30675"/>
    </row>
    <row r="30676" spans="1:1">
      <c r="A30676"/>
    </row>
    <row r="30677" spans="1:1">
      <c r="A30677"/>
    </row>
    <row r="30678" spans="1:1">
      <c r="A30678"/>
    </row>
    <row r="30679" spans="1:1">
      <c r="A30679"/>
    </row>
    <row r="30680" spans="1:1">
      <c r="A30680"/>
    </row>
    <row r="30681" spans="1:1">
      <c r="A30681"/>
    </row>
    <row r="30682" spans="1:1">
      <c r="A30682"/>
    </row>
    <row r="30683" spans="1:1">
      <c r="A30683"/>
    </row>
    <row r="30684" spans="1:1">
      <c r="A30684"/>
    </row>
    <row r="30685" spans="1:1">
      <c r="A30685"/>
    </row>
    <row r="30686" spans="1:1">
      <c r="A30686"/>
    </row>
    <row r="30687" spans="1:1">
      <c r="A30687"/>
    </row>
    <row r="30688" spans="1:1">
      <c r="A30688"/>
    </row>
    <row r="30689" spans="1:1">
      <c r="A30689"/>
    </row>
    <row r="30690" spans="1:1">
      <c r="A30690"/>
    </row>
    <row r="30691" spans="1:1">
      <c r="A30691"/>
    </row>
    <row r="30692" spans="1:1">
      <c r="A30692"/>
    </row>
    <row r="30693" spans="1:1">
      <c r="A30693"/>
    </row>
    <row r="30694" spans="1:1">
      <c r="A30694"/>
    </row>
    <row r="30695" spans="1:1">
      <c r="A30695"/>
    </row>
    <row r="30696" spans="1:1">
      <c r="A30696"/>
    </row>
    <row r="30697" spans="1:1">
      <c r="A30697"/>
    </row>
    <row r="30698" spans="1:1">
      <c r="A30698"/>
    </row>
    <row r="30699" spans="1:1">
      <c r="A30699"/>
    </row>
    <row r="30700" spans="1:1">
      <c r="A30700"/>
    </row>
    <row r="30701" spans="1:1">
      <c r="A30701"/>
    </row>
    <row r="30702" spans="1:1">
      <c r="A30702"/>
    </row>
    <row r="30703" spans="1:1">
      <c r="A30703"/>
    </row>
    <row r="30704" spans="1:1">
      <c r="A30704"/>
    </row>
    <row r="30705" spans="1:1">
      <c r="A30705"/>
    </row>
    <row r="30706" spans="1:1">
      <c r="A30706"/>
    </row>
    <row r="30707" spans="1:1">
      <c r="A30707"/>
    </row>
    <row r="30708" spans="1:1">
      <c r="A30708"/>
    </row>
    <row r="30709" spans="1:1">
      <c r="A30709"/>
    </row>
    <row r="30710" spans="1:1">
      <c r="A30710"/>
    </row>
    <row r="30711" spans="1:1">
      <c r="A30711"/>
    </row>
    <row r="30712" spans="1:1">
      <c r="A30712"/>
    </row>
    <row r="30713" spans="1:1">
      <c r="A30713"/>
    </row>
    <row r="30714" spans="1:1">
      <c r="A30714"/>
    </row>
    <row r="30715" spans="1:1">
      <c r="A30715"/>
    </row>
    <row r="30716" spans="1:1">
      <c r="A30716"/>
    </row>
    <row r="30717" spans="1:1">
      <c r="A30717"/>
    </row>
    <row r="30718" spans="1:1">
      <c r="A30718"/>
    </row>
    <row r="30719" spans="1:1">
      <c r="A30719"/>
    </row>
    <row r="30720" spans="1:1">
      <c r="A30720"/>
    </row>
    <row r="30721" spans="1:1">
      <c r="A30721"/>
    </row>
    <row r="30722" spans="1:1">
      <c r="A30722"/>
    </row>
    <row r="30723" spans="1:1">
      <c r="A30723"/>
    </row>
    <row r="30724" spans="1:1">
      <c r="A30724"/>
    </row>
    <row r="30725" spans="1:1">
      <c r="A30725"/>
    </row>
    <row r="30726" spans="1:1">
      <c r="A30726"/>
    </row>
    <row r="30727" spans="1:1">
      <c r="A30727"/>
    </row>
    <row r="30728" spans="1:1">
      <c r="A30728"/>
    </row>
    <row r="30729" spans="1:1">
      <c r="A30729"/>
    </row>
    <row r="30730" spans="1:1">
      <c r="A30730"/>
    </row>
    <row r="30731" spans="1:1">
      <c r="A30731"/>
    </row>
    <row r="30732" spans="1:1">
      <c r="A30732"/>
    </row>
    <row r="30733" spans="1:1">
      <c r="A30733"/>
    </row>
    <row r="30734" spans="1:1">
      <c r="A30734"/>
    </row>
    <row r="30735" spans="1:1">
      <c r="A30735"/>
    </row>
    <row r="30736" spans="1:1">
      <c r="A30736"/>
    </row>
    <row r="30737" spans="1:1">
      <c r="A30737"/>
    </row>
    <row r="30738" spans="1:1">
      <c r="A30738"/>
    </row>
    <row r="30739" spans="1:1">
      <c r="A30739"/>
    </row>
    <row r="30740" spans="1:1">
      <c r="A30740"/>
    </row>
    <row r="30741" spans="1:1">
      <c r="A30741"/>
    </row>
    <row r="30742" spans="1:1">
      <c r="A30742"/>
    </row>
    <row r="30743" spans="1:1">
      <c r="A30743"/>
    </row>
    <row r="30744" spans="1:1">
      <c r="A30744"/>
    </row>
    <row r="30745" spans="1:1">
      <c r="A30745"/>
    </row>
    <row r="30746" spans="1:1">
      <c r="A30746"/>
    </row>
    <row r="30747" spans="1:1">
      <c r="A30747"/>
    </row>
    <row r="30748" spans="1:1">
      <c r="A30748"/>
    </row>
    <row r="30749" spans="1:1">
      <c r="A30749"/>
    </row>
    <row r="30750" spans="1:1">
      <c r="A30750"/>
    </row>
    <row r="30751" spans="1:1">
      <c r="A30751"/>
    </row>
    <row r="30752" spans="1:1">
      <c r="A30752"/>
    </row>
    <row r="30753" spans="1:1">
      <c r="A30753"/>
    </row>
    <row r="30754" spans="1:1">
      <c r="A30754"/>
    </row>
    <row r="30755" spans="1:1">
      <c r="A30755"/>
    </row>
    <row r="30756" spans="1:1">
      <c r="A30756"/>
    </row>
    <row r="30757" spans="1:1">
      <c r="A30757"/>
    </row>
    <row r="30758" spans="1:1">
      <c r="A30758"/>
    </row>
    <row r="30759" spans="1:1">
      <c r="A30759"/>
    </row>
    <row r="30760" spans="1:1">
      <c r="A30760"/>
    </row>
    <row r="30761" spans="1:1">
      <c r="A30761"/>
    </row>
    <row r="30762" spans="1:1">
      <c r="A30762"/>
    </row>
    <row r="30763" spans="1:1">
      <c r="A30763"/>
    </row>
    <row r="30764" spans="1:1">
      <c r="A30764"/>
    </row>
    <row r="30765" spans="1:1">
      <c r="A30765"/>
    </row>
    <row r="30766" spans="1:1">
      <c r="A30766"/>
    </row>
    <row r="30767" spans="1:1">
      <c r="A30767"/>
    </row>
    <row r="30768" spans="1:1">
      <c r="A30768"/>
    </row>
    <row r="30769" spans="1:1">
      <c r="A30769"/>
    </row>
    <row r="30770" spans="1:1">
      <c r="A30770"/>
    </row>
    <row r="30771" spans="1:1">
      <c r="A30771"/>
    </row>
    <row r="30772" spans="1:1">
      <c r="A30772"/>
    </row>
    <row r="30773" spans="1:1">
      <c r="A30773"/>
    </row>
    <row r="30774" spans="1:1">
      <c r="A30774"/>
    </row>
    <row r="30775" spans="1:1">
      <c r="A30775"/>
    </row>
    <row r="30776" spans="1:1">
      <c r="A30776"/>
    </row>
    <row r="30777" spans="1:1">
      <c r="A30777"/>
    </row>
    <row r="30778" spans="1:1">
      <c r="A30778"/>
    </row>
    <row r="30779" spans="1:1">
      <c r="A30779"/>
    </row>
    <row r="30780" spans="1:1">
      <c r="A30780"/>
    </row>
    <row r="30781" spans="1:1">
      <c r="A30781"/>
    </row>
    <row r="30782" spans="1:1">
      <c r="A30782"/>
    </row>
    <row r="30783" spans="1:1">
      <c r="A30783"/>
    </row>
    <row r="30784" spans="1:1">
      <c r="A30784"/>
    </row>
    <row r="30785" spans="1:1">
      <c r="A30785"/>
    </row>
    <row r="30786" spans="1:1">
      <c r="A30786"/>
    </row>
    <row r="30787" spans="1:1">
      <c r="A30787"/>
    </row>
    <row r="30788" spans="1:1">
      <c r="A30788"/>
    </row>
    <row r="30789" spans="1:1">
      <c r="A30789"/>
    </row>
    <row r="30790" spans="1:1">
      <c r="A30790"/>
    </row>
    <row r="30791" spans="1:1">
      <c r="A30791"/>
    </row>
    <row r="30792" spans="1:1">
      <c r="A30792"/>
    </row>
    <row r="30793" spans="1:1">
      <c r="A30793"/>
    </row>
    <row r="30794" spans="1:1">
      <c r="A30794"/>
    </row>
    <row r="30795" spans="1:1">
      <c r="A30795"/>
    </row>
    <row r="30796" spans="1:1">
      <c r="A30796"/>
    </row>
    <row r="30797" spans="1:1">
      <c r="A30797"/>
    </row>
    <row r="30798" spans="1:1">
      <c r="A30798"/>
    </row>
    <row r="30799" spans="1:1">
      <c r="A30799"/>
    </row>
    <row r="30800" spans="1:1">
      <c r="A30800"/>
    </row>
    <row r="30801" spans="1:1">
      <c r="A30801"/>
    </row>
    <row r="30802" spans="1:1">
      <c r="A30802"/>
    </row>
    <row r="30803" spans="1:1">
      <c r="A30803"/>
    </row>
    <row r="30804" spans="1:1">
      <c r="A30804"/>
    </row>
    <row r="30805" spans="1:1">
      <c r="A30805"/>
    </row>
    <row r="30806" spans="1:1">
      <c r="A30806"/>
    </row>
    <row r="30807" spans="1:1">
      <c r="A30807"/>
    </row>
    <row r="30808" spans="1:1">
      <c r="A30808"/>
    </row>
    <row r="30809" spans="1:1">
      <c r="A30809"/>
    </row>
    <row r="30810" spans="1:1">
      <c r="A30810"/>
    </row>
    <row r="30811" spans="1:1">
      <c r="A30811"/>
    </row>
    <row r="30812" spans="1:1">
      <c r="A30812"/>
    </row>
    <row r="30813" spans="1:1">
      <c r="A30813"/>
    </row>
    <row r="30814" spans="1:1">
      <c r="A30814"/>
    </row>
    <row r="30815" spans="1:1">
      <c r="A30815"/>
    </row>
    <row r="30816" spans="1:1">
      <c r="A30816"/>
    </row>
    <row r="30817" spans="1:1">
      <c r="A30817"/>
    </row>
    <row r="30818" spans="1:1">
      <c r="A30818"/>
    </row>
    <row r="30819" spans="1:1">
      <c r="A30819"/>
    </row>
    <row r="30820" spans="1:1">
      <c r="A30820"/>
    </row>
    <row r="30821" spans="1:1">
      <c r="A30821"/>
    </row>
    <row r="30822" spans="1:1">
      <c r="A30822"/>
    </row>
    <row r="30823" spans="1:1">
      <c r="A30823"/>
    </row>
    <row r="30824" spans="1:1">
      <c r="A30824"/>
    </row>
    <row r="30825" spans="1:1">
      <c r="A30825"/>
    </row>
    <row r="30826" spans="1:1">
      <c r="A30826"/>
    </row>
    <row r="30827" spans="1:1">
      <c r="A30827"/>
    </row>
    <row r="30828" spans="1:1">
      <c r="A30828"/>
    </row>
    <row r="30829" spans="1:1">
      <c r="A30829"/>
    </row>
    <row r="30830" spans="1:1">
      <c r="A30830"/>
    </row>
    <row r="30831" spans="1:1">
      <c r="A30831"/>
    </row>
    <row r="30832" spans="1:1">
      <c r="A30832"/>
    </row>
    <row r="30833" spans="1:1">
      <c r="A30833"/>
    </row>
    <row r="30834" spans="1:1">
      <c r="A30834"/>
    </row>
    <row r="30835" spans="1:1">
      <c r="A30835"/>
    </row>
    <row r="30836" spans="1:1">
      <c r="A30836"/>
    </row>
    <row r="30837" spans="1:1">
      <c r="A30837"/>
    </row>
    <row r="30838" spans="1:1">
      <c r="A30838"/>
    </row>
    <row r="30839" spans="1:1">
      <c r="A30839"/>
    </row>
    <row r="30840" spans="1:1">
      <c r="A30840"/>
    </row>
    <row r="30841" spans="1:1">
      <c r="A30841"/>
    </row>
    <row r="30842" spans="1:1">
      <c r="A30842"/>
    </row>
    <row r="30843" spans="1:1">
      <c r="A30843"/>
    </row>
    <row r="30844" spans="1:1">
      <c r="A30844"/>
    </row>
    <row r="30845" spans="1:1">
      <c r="A30845"/>
    </row>
    <row r="30846" spans="1:1">
      <c r="A30846"/>
    </row>
    <row r="30847" spans="1:1">
      <c r="A30847"/>
    </row>
    <row r="30848" spans="1:1">
      <c r="A30848"/>
    </row>
    <row r="30849" spans="1:1">
      <c r="A30849"/>
    </row>
    <row r="30850" spans="1:1">
      <c r="A30850"/>
    </row>
    <row r="30851" spans="1:1">
      <c r="A30851"/>
    </row>
    <row r="30852" spans="1:1">
      <c r="A30852"/>
    </row>
    <row r="30853" spans="1:1">
      <c r="A30853"/>
    </row>
    <row r="30854" spans="1:1">
      <c r="A30854"/>
    </row>
    <row r="30855" spans="1:1">
      <c r="A30855"/>
    </row>
    <row r="30856" spans="1:1">
      <c r="A30856"/>
    </row>
    <row r="30857" spans="1:1">
      <c r="A30857"/>
    </row>
    <row r="30858" spans="1:1">
      <c r="A30858"/>
    </row>
    <row r="30859" spans="1:1">
      <c r="A30859"/>
    </row>
    <row r="30860" spans="1:1">
      <c r="A30860"/>
    </row>
    <row r="30861" spans="1:1">
      <c r="A30861"/>
    </row>
    <row r="30862" spans="1:1">
      <c r="A30862"/>
    </row>
    <row r="30863" spans="1:1">
      <c r="A30863"/>
    </row>
    <row r="30864" spans="1:1">
      <c r="A30864"/>
    </row>
    <row r="30865" spans="1:1">
      <c r="A30865"/>
    </row>
    <row r="30866" spans="1:1">
      <c r="A30866"/>
    </row>
    <row r="30867" spans="1:1">
      <c r="A30867"/>
    </row>
    <row r="30868" spans="1:1">
      <c r="A30868"/>
    </row>
    <row r="30869" spans="1:1">
      <c r="A30869"/>
    </row>
    <row r="30870" spans="1:1">
      <c r="A30870"/>
    </row>
    <row r="30871" spans="1:1">
      <c r="A30871"/>
    </row>
    <row r="30872" spans="1:1">
      <c r="A30872"/>
    </row>
    <row r="30873" spans="1:1">
      <c r="A30873"/>
    </row>
    <row r="30874" spans="1:1">
      <c r="A30874"/>
    </row>
    <row r="30875" spans="1:1">
      <c r="A30875"/>
    </row>
    <row r="30876" spans="1:1">
      <c r="A30876"/>
    </row>
    <row r="30877" spans="1:1">
      <c r="A30877"/>
    </row>
    <row r="30878" spans="1:1">
      <c r="A30878"/>
    </row>
    <row r="30879" spans="1:1">
      <c r="A30879"/>
    </row>
    <row r="30880" spans="1:1">
      <c r="A30880"/>
    </row>
    <row r="30881" spans="1:1">
      <c r="A30881"/>
    </row>
    <row r="30882" spans="1:1">
      <c r="A30882"/>
    </row>
    <row r="30883" spans="1:1">
      <c r="A30883"/>
    </row>
    <row r="30884" spans="1:1">
      <c r="A30884"/>
    </row>
    <row r="30885" spans="1:1">
      <c r="A30885"/>
    </row>
    <row r="30886" spans="1:1">
      <c r="A30886"/>
    </row>
    <row r="30887" spans="1:1">
      <c r="A30887"/>
    </row>
    <row r="30888" spans="1:1">
      <c r="A30888"/>
    </row>
    <row r="30889" spans="1:1">
      <c r="A30889"/>
    </row>
    <row r="30890" spans="1:1">
      <c r="A30890"/>
    </row>
    <row r="30891" spans="1:1">
      <c r="A30891"/>
    </row>
    <row r="30892" spans="1:1">
      <c r="A30892"/>
    </row>
    <row r="30893" spans="1:1">
      <c r="A30893"/>
    </row>
    <row r="30894" spans="1:1">
      <c r="A30894"/>
    </row>
    <row r="30895" spans="1:1">
      <c r="A30895"/>
    </row>
    <row r="30896" spans="1:1">
      <c r="A30896"/>
    </row>
    <row r="30897" spans="1:1">
      <c r="A30897"/>
    </row>
    <row r="30898" spans="1:1">
      <c r="A30898"/>
    </row>
    <row r="30899" spans="1:1">
      <c r="A30899"/>
    </row>
    <row r="30900" spans="1:1">
      <c r="A30900"/>
    </row>
    <row r="30901" spans="1:1">
      <c r="A30901"/>
    </row>
    <row r="30902" spans="1:1">
      <c r="A30902"/>
    </row>
    <row r="30903" spans="1:1">
      <c r="A30903"/>
    </row>
    <row r="30904" spans="1:1">
      <c r="A30904"/>
    </row>
    <row r="30905" spans="1:1">
      <c r="A30905"/>
    </row>
    <row r="30906" spans="1:1">
      <c r="A30906"/>
    </row>
    <row r="30907" spans="1:1">
      <c r="A30907"/>
    </row>
    <row r="30908" spans="1:1">
      <c r="A30908"/>
    </row>
    <row r="30909" spans="1:1">
      <c r="A30909"/>
    </row>
    <row r="30910" spans="1:1">
      <c r="A30910"/>
    </row>
    <row r="30911" spans="1:1">
      <c r="A30911"/>
    </row>
    <row r="30912" spans="1:1">
      <c r="A30912"/>
    </row>
    <row r="30913" spans="1:1">
      <c r="A30913"/>
    </row>
    <row r="30914" spans="1:1">
      <c r="A30914"/>
    </row>
    <row r="30915" spans="1:1">
      <c r="A30915"/>
    </row>
    <row r="30916" spans="1:1">
      <c r="A30916"/>
    </row>
    <row r="30917" spans="1:1">
      <c r="A30917"/>
    </row>
    <row r="30918" spans="1:1">
      <c r="A30918"/>
    </row>
    <row r="30919" spans="1:1">
      <c r="A30919"/>
    </row>
    <row r="30920" spans="1:1">
      <c r="A30920"/>
    </row>
    <row r="30921" spans="1:1">
      <c r="A30921"/>
    </row>
    <row r="30922" spans="1:1">
      <c r="A30922"/>
    </row>
    <row r="30923" spans="1:1">
      <c r="A30923"/>
    </row>
    <row r="30924" spans="1:1">
      <c r="A30924"/>
    </row>
    <row r="30925" spans="1:1">
      <c r="A30925"/>
    </row>
    <row r="30926" spans="1:1">
      <c r="A30926"/>
    </row>
    <row r="30927" spans="1:1">
      <c r="A30927"/>
    </row>
    <row r="30928" spans="1:1">
      <c r="A30928"/>
    </row>
    <row r="30929" spans="1:1">
      <c r="A30929"/>
    </row>
    <row r="30930" spans="1:1">
      <c r="A30930"/>
    </row>
    <row r="30931" spans="1:1">
      <c r="A30931"/>
    </row>
    <row r="30932" spans="1:1">
      <c r="A30932"/>
    </row>
    <row r="30933" spans="1:1">
      <c r="A30933"/>
    </row>
    <row r="30934" spans="1:1">
      <c r="A30934"/>
    </row>
    <row r="30935" spans="1:1">
      <c r="A30935"/>
    </row>
    <row r="30936" spans="1:1">
      <c r="A30936"/>
    </row>
    <row r="30937" spans="1:1">
      <c r="A30937"/>
    </row>
    <row r="30938" spans="1:1">
      <c r="A30938"/>
    </row>
    <row r="30939" spans="1:1">
      <c r="A30939"/>
    </row>
    <row r="30940" spans="1:1">
      <c r="A30940"/>
    </row>
    <row r="30941" spans="1:1">
      <c r="A30941"/>
    </row>
    <row r="30942" spans="1:1">
      <c r="A30942"/>
    </row>
    <row r="30943" spans="1:1">
      <c r="A30943"/>
    </row>
    <row r="30944" spans="1:1">
      <c r="A30944"/>
    </row>
    <row r="30945" spans="1:1">
      <c r="A30945"/>
    </row>
    <row r="30946" spans="1:1">
      <c r="A30946"/>
    </row>
    <row r="30947" spans="1:1">
      <c r="A30947"/>
    </row>
    <row r="30948" spans="1:1">
      <c r="A30948"/>
    </row>
    <row r="30949" spans="1:1">
      <c r="A30949"/>
    </row>
    <row r="30950" spans="1:1">
      <c r="A30950"/>
    </row>
    <row r="30951" spans="1:1">
      <c r="A30951"/>
    </row>
    <row r="30952" spans="1:1">
      <c r="A30952"/>
    </row>
    <row r="30953" spans="1:1">
      <c r="A30953"/>
    </row>
    <row r="30954" spans="1:1">
      <c r="A30954"/>
    </row>
    <row r="30955" spans="1:1">
      <c r="A30955"/>
    </row>
    <row r="30956" spans="1:1">
      <c r="A30956"/>
    </row>
    <row r="30957" spans="1:1">
      <c r="A30957"/>
    </row>
    <row r="30958" spans="1:1">
      <c r="A30958"/>
    </row>
    <row r="30959" spans="1:1">
      <c r="A30959"/>
    </row>
    <row r="30960" spans="1:1">
      <c r="A30960"/>
    </row>
    <row r="30961" spans="1:1">
      <c r="A30961"/>
    </row>
    <row r="30962" spans="1:1">
      <c r="A30962"/>
    </row>
    <row r="30963" spans="1:1">
      <c r="A30963"/>
    </row>
    <row r="30964" spans="1:1">
      <c r="A30964"/>
    </row>
    <row r="30965" spans="1:1">
      <c r="A30965"/>
    </row>
    <row r="30966" spans="1:1">
      <c r="A30966"/>
    </row>
    <row r="30967" spans="1:1">
      <c r="A30967"/>
    </row>
    <row r="30968" spans="1:1">
      <c r="A30968"/>
    </row>
    <row r="30969" spans="1:1">
      <c r="A30969"/>
    </row>
    <row r="30970" spans="1:1">
      <c r="A30970"/>
    </row>
    <row r="30971" spans="1:1">
      <c r="A30971"/>
    </row>
    <row r="30972" spans="1:1">
      <c r="A30972"/>
    </row>
    <row r="30973" spans="1:1">
      <c r="A30973"/>
    </row>
    <row r="30974" spans="1:1">
      <c r="A30974"/>
    </row>
    <row r="30975" spans="1:1">
      <c r="A30975"/>
    </row>
    <row r="30976" spans="1:1">
      <c r="A30976"/>
    </row>
    <row r="30977" spans="1:1">
      <c r="A30977"/>
    </row>
    <row r="30978" spans="1:1">
      <c r="A30978"/>
    </row>
    <row r="30979" spans="1:1">
      <c r="A30979"/>
    </row>
    <row r="30980" spans="1:1">
      <c r="A30980"/>
    </row>
    <row r="30981" spans="1:1">
      <c r="A30981"/>
    </row>
    <row r="30982" spans="1:1">
      <c r="A30982"/>
    </row>
    <row r="30983" spans="1:1">
      <c r="A30983"/>
    </row>
    <row r="30984" spans="1:1">
      <c r="A30984"/>
    </row>
    <row r="30985" spans="1:1">
      <c r="A30985"/>
    </row>
    <row r="30986" spans="1:1">
      <c r="A30986"/>
    </row>
    <row r="30987" spans="1:1">
      <c r="A30987"/>
    </row>
    <row r="30988" spans="1:1">
      <c r="A30988"/>
    </row>
    <row r="30989" spans="1:1">
      <c r="A30989"/>
    </row>
    <row r="30990" spans="1:1">
      <c r="A30990"/>
    </row>
    <row r="30991" spans="1:1">
      <c r="A30991"/>
    </row>
    <row r="30992" spans="1:1">
      <c r="A30992"/>
    </row>
    <row r="30993" spans="1:1">
      <c r="A30993"/>
    </row>
    <row r="30994" spans="1:1">
      <c r="A30994"/>
    </row>
    <row r="30995" spans="1:1">
      <c r="A30995"/>
    </row>
    <row r="30996" spans="1:1">
      <c r="A30996"/>
    </row>
    <row r="30997" spans="1:1">
      <c r="A30997"/>
    </row>
    <row r="30998" spans="1:1">
      <c r="A30998"/>
    </row>
    <row r="30999" spans="1:1">
      <c r="A30999"/>
    </row>
    <row r="31000" spans="1:1">
      <c r="A31000"/>
    </row>
    <row r="31001" spans="1:1">
      <c r="A31001"/>
    </row>
    <row r="31002" spans="1:1">
      <c r="A31002"/>
    </row>
    <row r="31003" spans="1:1">
      <c r="A31003"/>
    </row>
    <row r="31004" spans="1:1">
      <c r="A31004"/>
    </row>
    <row r="31005" spans="1:1">
      <c r="A31005"/>
    </row>
    <row r="31006" spans="1:1">
      <c r="A31006"/>
    </row>
    <row r="31007" spans="1:1">
      <c r="A31007"/>
    </row>
    <row r="31008" spans="1:1">
      <c r="A31008"/>
    </row>
    <row r="31009" spans="1:1">
      <c r="A31009"/>
    </row>
    <row r="31010" spans="1:1">
      <c r="A31010"/>
    </row>
    <row r="31011" spans="1:1">
      <c r="A31011"/>
    </row>
    <row r="31012" spans="1:1">
      <c r="A31012"/>
    </row>
    <row r="31013" spans="1:1">
      <c r="A31013"/>
    </row>
    <row r="31014" spans="1:1">
      <c r="A31014"/>
    </row>
    <row r="31015" spans="1:1">
      <c r="A31015"/>
    </row>
    <row r="31016" spans="1:1">
      <c r="A31016"/>
    </row>
    <row r="31017" spans="1:1">
      <c r="A31017"/>
    </row>
    <row r="31018" spans="1:1">
      <c r="A31018"/>
    </row>
    <row r="31019" spans="1:1">
      <c r="A31019"/>
    </row>
    <row r="31020" spans="1:1">
      <c r="A31020"/>
    </row>
    <row r="31021" spans="1:1">
      <c r="A31021"/>
    </row>
    <row r="31022" spans="1:1">
      <c r="A31022"/>
    </row>
    <row r="31023" spans="1:1">
      <c r="A31023"/>
    </row>
    <row r="31024" spans="1:1">
      <c r="A31024"/>
    </row>
    <row r="31025" spans="1:1">
      <c r="A31025"/>
    </row>
    <row r="31026" spans="1:1">
      <c r="A31026"/>
    </row>
    <row r="31027" spans="1:1">
      <c r="A31027"/>
    </row>
    <row r="31028" spans="1:1">
      <c r="A31028"/>
    </row>
    <row r="31029" spans="1:1">
      <c r="A31029"/>
    </row>
    <row r="31030" spans="1:1">
      <c r="A31030"/>
    </row>
    <row r="31031" spans="1:1">
      <c r="A31031"/>
    </row>
    <row r="31032" spans="1:1">
      <c r="A31032"/>
    </row>
    <row r="31033" spans="1:1">
      <c r="A31033"/>
    </row>
    <row r="31034" spans="1:1">
      <c r="A31034"/>
    </row>
    <row r="31035" spans="1:1">
      <c r="A31035"/>
    </row>
    <row r="31036" spans="1:1">
      <c r="A31036"/>
    </row>
    <row r="31037" spans="1:1">
      <c r="A31037"/>
    </row>
    <row r="31038" spans="1:1">
      <c r="A31038"/>
    </row>
    <row r="31039" spans="1:1">
      <c r="A31039"/>
    </row>
    <row r="31040" spans="1:1">
      <c r="A31040"/>
    </row>
    <row r="31041" spans="1:1">
      <c r="A31041"/>
    </row>
    <row r="31042" spans="1:1">
      <c r="A31042"/>
    </row>
    <row r="31043" spans="1:1">
      <c r="A31043"/>
    </row>
    <row r="31044" spans="1:1">
      <c r="A31044"/>
    </row>
    <row r="31045" spans="1:1">
      <c r="A31045"/>
    </row>
    <row r="31046" spans="1:1">
      <c r="A31046"/>
    </row>
    <row r="31047" spans="1:1">
      <c r="A31047"/>
    </row>
    <row r="31048" spans="1:1">
      <c r="A31048"/>
    </row>
    <row r="31049" spans="1:1">
      <c r="A31049"/>
    </row>
    <row r="31050" spans="1:1">
      <c r="A31050"/>
    </row>
    <row r="31051" spans="1:1">
      <c r="A31051"/>
    </row>
    <row r="31052" spans="1:1">
      <c r="A31052"/>
    </row>
    <row r="31053" spans="1:1">
      <c r="A31053"/>
    </row>
    <row r="31054" spans="1:1">
      <c r="A31054"/>
    </row>
    <row r="31055" spans="1:1">
      <c r="A31055"/>
    </row>
    <row r="31056" spans="1:1">
      <c r="A31056"/>
    </row>
    <row r="31057" spans="1:1">
      <c r="A31057"/>
    </row>
    <row r="31058" spans="1:1">
      <c r="A31058"/>
    </row>
    <row r="31059" spans="1:1">
      <c r="A31059"/>
    </row>
    <row r="31060" spans="1:1">
      <c r="A31060"/>
    </row>
    <row r="31061" spans="1:1">
      <c r="A31061"/>
    </row>
    <row r="31062" spans="1:1">
      <c r="A31062"/>
    </row>
    <row r="31063" spans="1:1">
      <c r="A31063"/>
    </row>
    <row r="31064" spans="1:1">
      <c r="A31064"/>
    </row>
    <row r="31065" spans="1:1">
      <c r="A31065"/>
    </row>
    <row r="31066" spans="1:1">
      <c r="A31066"/>
    </row>
    <row r="31067" spans="1:1">
      <c r="A31067"/>
    </row>
    <row r="31068" spans="1:1">
      <c r="A31068"/>
    </row>
    <row r="31069" spans="1:1">
      <c r="A31069"/>
    </row>
    <row r="31070" spans="1:1">
      <c r="A31070"/>
    </row>
    <row r="31071" spans="1:1">
      <c r="A31071"/>
    </row>
    <row r="31072" spans="1:1">
      <c r="A31072"/>
    </row>
    <row r="31073" spans="1:1">
      <c r="A31073"/>
    </row>
    <row r="31074" spans="1:1">
      <c r="A31074"/>
    </row>
    <row r="31075" spans="1:1">
      <c r="A31075"/>
    </row>
    <row r="31076" spans="1:1">
      <c r="A31076"/>
    </row>
    <row r="31077" spans="1:1">
      <c r="A31077"/>
    </row>
    <row r="31078" spans="1:1">
      <c r="A31078"/>
    </row>
    <row r="31079" spans="1:1">
      <c r="A31079"/>
    </row>
    <row r="31080" spans="1:1">
      <c r="A31080"/>
    </row>
    <row r="31081" spans="1:1">
      <c r="A31081"/>
    </row>
    <row r="31082" spans="1:1">
      <c r="A31082"/>
    </row>
    <row r="31083" spans="1:1">
      <c r="A31083"/>
    </row>
    <row r="31084" spans="1:1">
      <c r="A31084"/>
    </row>
    <row r="31085" spans="1:1">
      <c r="A31085"/>
    </row>
    <row r="31086" spans="1:1">
      <c r="A31086"/>
    </row>
    <row r="31087" spans="1:1">
      <c r="A31087"/>
    </row>
    <row r="31088" spans="1:1">
      <c r="A31088"/>
    </row>
    <row r="31089" spans="1:1">
      <c r="A31089"/>
    </row>
    <row r="31090" spans="1:1">
      <c r="A31090"/>
    </row>
    <row r="31091" spans="1:1">
      <c r="A31091"/>
    </row>
    <row r="31092" spans="1:1">
      <c r="A31092"/>
    </row>
    <row r="31093" spans="1:1">
      <c r="A31093"/>
    </row>
    <row r="31094" spans="1:1">
      <c r="A31094"/>
    </row>
    <row r="31095" spans="1:1">
      <c r="A31095"/>
    </row>
    <row r="31096" spans="1:1">
      <c r="A31096"/>
    </row>
    <row r="31097" spans="1:1">
      <c r="A31097"/>
    </row>
    <row r="31098" spans="1:1">
      <c r="A31098"/>
    </row>
    <row r="31099" spans="1:1">
      <c r="A31099"/>
    </row>
    <row r="31100" spans="1:1">
      <c r="A31100"/>
    </row>
    <row r="31101" spans="1:1">
      <c r="A31101"/>
    </row>
    <row r="31102" spans="1:1">
      <c r="A31102"/>
    </row>
    <row r="31103" spans="1:1">
      <c r="A31103"/>
    </row>
    <row r="31104" spans="1:1">
      <c r="A31104"/>
    </row>
    <row r="31105" spans="1:1">
      <c r="A31105"/>
    </row>
    <row r="31106" spans="1:1">
      <c r="A31106"/>
    </row>
    <row r="31107" spans="1:1">
      <c r="A31107"/>
    </row>
    <row r="31108" spans="1:1">
      <c r="A31108"/>
    </row>
    <row r="31109" spans="1:1">
      <c r="A31109"/>
    </row>
    <row r="31110" spans="1:1">
      <c r="A31110"/>
    </row>
    <row r="31111" spans="1:1">
      <c r="A31111"/>
    </row>
    <row r="31112" spans="1:1">
      <c r="A31112"/>
    </row>
    <row r="31113" spans="1:1">
      <c r="A31113"/>
    </row>
    <row r="31114" spans="1:1">
      <c r="A31114"/>
    </row>
    <row r="31115" spans="1:1">
      <c r="A31115"/>
    </row>
    <row r="31116" spans="1:1">
      <c r="A31116"/>
    </row>
    <row r="31117" spans="1:1">
      <c r="A31117"/>
    </row>
    <row r="31118" spans="1:1">
      <c r="A31118"/>
    </row>
    <row r="31119" spans="1:1">
      <c r="A31119"/>
    </row>
    <row r="31120" spans="1:1">
      <c r="A31120"/>
    </row>
    <row r="31121" spans="1:1">
      <c r="A31121"/>
    </row>
    <row r="31122" spans="1:1">
      <c r="A31122"/>
    </row>
    <row r="31123" spans="1:1">
      <c r="A31123"/>
    </row>
    <row r="31124" spans="1:1">
      <c r="A31124"/>
    </row>
    <row r="31125" spans="1:1">
      <c r="A31125"/>
    </row>
    <row r="31126" spans="1:1">
      <c r="A31126"/>
    </row>
    <row r="31127" spans="1:1">
      <c r="A31127"/>
    </row>
    <row r="31128" spans="1:1">
      <c r="A31128"/>
    </row>
    <row r="31129" spans="1:1">
      <c r="A31129"/>
    </row>
    <row r="31130" spans="1:1">
      <c r="A31130"/>
    </row>
    <row r="31131" spans="1:1">
      <c r="A31131"/>
    </row>
    <row r="31132" spans="1:1">
      <c r="A31132"/>
    </row>
    <row r="31133" spans="1:1">
      <c r="A31133"/>
    </row>
    <row r="31134" spans="1:1">
      <c r="A31134"/>
    </row>
    <row r="31135" spans="1:1">
      <c r="A31135"/>
    </row>
    <row r="31136" spans="1:1">
      <c r="A31136"/>
    </row>
    <row r="31137" spans="1:1">
      <c r="A31137"/>
    </row>
    <row r="31138" spans="1:1">
      <c r="A31138"/>
    </row>
    <row r="31139" spans="1:1">
      <c r="A31139"/>
    </row>
    <row r="31140" spans="1:1">
      <c r="A31140"/>
    </row>
    <row r="31141" spans="1:1">
      <c r="A31141"/>
    </row>
    <row r="31142" spans="1:1">
      <c r="A31142"/>
    </row>
    <row r="31143" spans="1:1">
      <c r="A31143"/>
    </row>
    <row r="31144" spans="1:1">
      <c r="A31144"/>
    </row>
    <row r="31145" spans="1:1">
      <c r="A31145"/>
    </row>
    <row r="31146" spans="1:1">
      <c r="A31146"/>
    </row>
    <row r="31147" spans="1:1">
      <c r="A31147"/>
    </row>
    <row r="31148" spans="1:1">
      <c r="A31148"/>
    </row>
    <row r="31149" spans="1:1">
      <c r="A31149"/>
    </row>
    <row r="31150" spans="1:1">
      <c r="A31150"/>
    </row>
    <row r="31151" spans="1:1">
      <c r="A31151"/>
    </row>
    <row r="31152" spans="1:1">
      <c r="A31152"/>
    </row>
    <row r="31153" spans="1:1">
      <c r="A31153"/>
    </row>
    <row r="31154" spans="1:1">
      <c r="A31154"/>
    </row>
    <row r="31155" spans="1:1">
      <c r="A31155"/>
    </row>
    <row r="31156" spans="1:1">
      <c r="A31156"/>
    </row>
    <row r="31157" spans="1:1">
      <c r="A31157"/>
    </row>
    <row r="31158" spans="1:1">
      <c r="A31158"/>
    </row>
    <row r="31159" spans="1:1">
      <c r="A31159"/>
    </row>
    <row r="31160" spans="1:1">
      <c r="A31160"/>
    </row>
    <row r="31161" spans="1:1">
      <c r="A31161"/>
    </row>
    <row r="31162" spans="1:1">
      <c r="A31162"/>
    </row>
    <row r="31163" spans="1:1">
      <c r="A31163"/>
    </row>
    <row r="31164" spans="1:1">
      <c r="A31164"/>
    </row>
    <row r="31165" spans="1:1">
      <c r="A31165"/>
    </row>
    <row r="31166" spans="1:1">
      <c r="A31166"/>
    </row>
    <row r="31167" spans="1:1">
      <c r="A31167"/>
    </row>
    <row r="31168" spans="1:1">
      <c r="A31168"/>
    </row>
    <row r="31169" spans="1:1">
      <c r="A31169"/>
    </row>
    <row r="31170" spans="1:1">
      <c r="A31170"/>
    </row>
    <row r="31171" spans="1:1">
      <c r="A31171"/>
    </row>
    <row r="31172" spans="1:1">
      <c r="A31172"/>
    </row>
    <row r="31173" spans="1:1">
      <c r="A31173"/>
    </row>
    <row r="31174" spans="1:1">
      <c r="A31174"/>
    </row>
    <row r="31175" spans="1:1">
      <c r="A31175"/>
    </row>
    <row r="31176" spans="1:1">
      <c r="A31176"/>
    </row>
    <row r="31177" spans="1:1">
      <c r="A31177"/>
    </row>
    <row r="31178" spans="1:1">
      <c r="A31178"/>
    </row>
    <row r="31179" spans="1:1">
      <c r="A31179"/>
    </row>
    <row r="31180" spans="1:1">
      <c r="A31180"/>
    </row>
    <row r="31181" spans="1:1">
      <c r="A31181"/>
    </row>
    <row r="31182" spans="1:1">
      <c r="A31182"/>
    </row>
    <row r="31183" spans="1:1">
      <c r="A31183"/>
    </row>
    <row r="31184" spans="1:1">
      <c r="A31184"/>
    </row>
    <row r="31185" spans="1:1">
      <c r="A31185"/>
    </row>
    <row r="31186" spans="1:1">
      <c r="A31186"/>
    </row>
    <row r="31187" spans="1:1">
      <c r="A31187"/>
    </row>
    <row r="31188" spans="1:1">
      <c r="A31188"/>
    </row>
    <row r="31189" spans="1:1">
      <c r="A31189"/>
    </row>
    <row r="31190" spans="1:1">
      <c r="A31190"/>
    </row>
    <row r="31191" spans="1:1">
      <c r="A31191"/>
    </row>
    <row r="31192" spans="1:1">
      <c r="A31192"/>
    </row>
    <row r="31193" spans="1:1">
      <c r="A31193"/>
    </row>
    <row r="31194" spans="1:1">
      <c r="A31194"/>
    </row>
    <row r="31195" spans="1:1">
      <c r="A31195"/>
    </row>
    <row r="31196" spans="1:1">
      <c r="A31196"/>
    </row>
    <row r="31197" spans="1:1">
      <c r="A31197"/>
    </row>
    <row r="31198" spans="1:1">
      <c r="A31198"/>
    </row>
    <row r="31199" spans="1:1">
      <c r="A31199"/>
    </row>
    <row r="31200" spans="1:1">
      <c r="A31200"/>
    </row>
    <row r="31201" spans="1:1">
      <c r="A31201"/>
    </row>
    <row r="31202" spans="1:1">
      <c r="A31202"/>
    </row>
    <row r="31203" spans="1:1">
      <c r="A31203"/>
    </row>
    <row r="31204" spans="1:1">
      <c r="A31204"/>
    </row>
    <row r="31205" spans="1:1">
      <c r="A31205"/>
    </row>
    <row r="31206" spans="1:1">
      <c r="A31206"/>
    </row>
    <row r="31207" spans="1:1">
      <c r="A31207"/>
    </row>
    <row r="31208" spans="1:1">
      <c r="A31208"/>
    </row>
    <row r="31209" spans="1:1">
      <c r="A31209"/>
    </row>
    <row r="31210" spans="1:1">
      <c r="A31210"/>
    </row>
    <row r="31211" spans="1:1">
      <c r="A31211"/>
    </row>
    <row r="31212" spans="1:1">
      <c r="A31212"/>
    </row>
    <row r="31213" spans="1:1">
      <c r="A31213"/>
    </row>
    <row r="31214" spans="1:1">
      <c r="A31214"/>
    </row>
    <row r="31215" spans="1:1">
      <c r="A31215"/>
    </row>
    <row r="31216" spans="1:1">
      <c r="A31216"/>
    </row>
    <row r="31217" spans="1:1">
      <c r="A31217"/>
    </row>
    <row r="31218" spans="1:1">
      <c r="A31218"/>
    </row>
    <row r="31219" spans="1:1">
      <c r="A31219"/>
    </row>
    <row r="31220" spans="1:1">
      <c r="A31220"/>
    </row>
    <row r="31221" spans="1:1">
      <c r="A31221"/>
    </row>
    <row r="31222" spans="1:1">
      <c r="A31222"/>
    </row>
    <row r="31223" spans="1:1">
      <c r="A31223"/>
    </row>
    <row r="31224" spans="1:1">
      <c r="A31224"/>
    </row>
    <row r="31225" spans="1:1">
      <c r="A31225"/>
    </row>
    <row r="31226" spans="1:1">
      <c r="A31226"/>
    </row>
    <row r="31227" spans="1:1">
      <c r="A31227"/>
    </row>
    <row r="31228" spans="1:1">
      <c r="A31228"/>
    </row>
    <row r="31229" spans="1:1">
      <c r="A31229"/>
    </row>
    <row r="31230" spans="1:1">
      <c r="A31230"/>
    </row>
    <row r="31231" spans="1:1">
      <c r="A31231"/>
    </row>
    <row r="31232" spans="1:1">
      <c r="A31232"/>
    </row>
    <row r="31233" spans="1:1">
      <c r="A31233"/>
    </row>
    <row r="31234" spans="1:1">
      <c r="A31234"/>
    </row>
    <row r="31235" spans="1:1">
      <c r="A31235"/>
    </row>
    <row r="31236" spans="1:1">
      <c r="A31236"/>
    </row>
    <row r="31237" spans="1:1">
      <c r="A31237"/>
    </row>
    <row r="31238" spans="1:1">
      <c r="A31238"/>
    </row>
    <row r="31239" spans="1:1">
      <c r="A31239"/>
    </row>
    <row r="31240" spans="1:1">
      <c r="A31240"/>
    </row>
    <row r="31241" spans="1:1">
      <c r="A31241"/>
    </row>
    <row r="31242" spans="1:1">
      <c r="A31242"/>
    </row>
    <row r="31243" spans="1:1">
      <c r="A31243"/>
    </row>
    <row r="31244" spans="1:1">
      <c r="A31244"/>
    </row>
    <row r="31245" spans="1:1">
      <c r="A31245"/>
    </row>
    <row r="31246" spans="1:1">
      <c r="A31246"/>
    </row>
    <row r="31247" spans="1:1">
      <c r="A31247"/>
    </row>
    <row r="31248" spans="1:1">
      <c r="A31248"/>
    </row>
    <row r="31249" spans="1:1">
      <c r="A31249"/>
    </row>
    <row r="31250" spans="1:1">
      <c r="A31250"/>
    </row>
    <row r="31251" spans="1:1">
      <c r="A31251"/>
    </row>
    <row r="31252" spans="1:1">
      <c r="A31252"/>
    </row>
    <row r="31253" spans="1:1">
      <c r="A31253"/>
    </row>
    <row r="31254" spans="1:1">
      <c r="A31254"/>
    </row>
    <row r="31255" spans="1:1">
      <c r="A31255"/>
    </row>
    <row r="31256" spans="1:1">
      <c r="A31256"/>
    </row>
    <row r="31257" spans="1:1">
      <c r="A31257"/>
    </row>
    <row r="31258" spans="1:1">
      <c r="A31258"/>
    </row>
    <row r="31259" spans="1:1">
      <c r="A31259"/>
    </row>
    <row r="31260" spans="1:1">
      <c r="A31260"/>
    </row>
    <row r="31261" spans="1:1">
      <c r="A31261"/>
    </row>
    <row r="31262" spans="1:1">
      <c r="A31262"/>
    </row>
    <row r="31263" spans="1:1">
      <c r="A31263"/>
    </row>
    <row r="31264" spans="1:1">
      <c r="A31264"/>
    </row>
    <row r="31265" spans="1:1">
      <c r="A31265"/>
    </row>
    <row r="31266" spans="1:1">
      <c r="A31266"/>
    </row>
    <row r="31267" spans="1:1">
      <c r="A31267"/>
    </row>
    <row r="31268" spans="1:1">
      <c r="A31268"/>
    </row>
    <row r="31269" spans="1:1">
      <c r="A31269"/>
    </row>
    <row r="31270" spans="1:1">
      <c r="A31270"/>
    </row>
    <row r="31271" spans="1:1">
      <c r="A31271"/>
    </row>
    <row r="31272" spans="1:1">
      <c r="A31272"/>
    </row>
    <row r="31273" spans="1:1">
      <c r="A31273"/>
    </row>
    <row r="31274" spans="1:1">
      <c r="A31274"/>
    </row>
    <row r="31275" spans="1:1">
      <c r="A31275"/>
    </row>
    <row r="31276" spans="1:1">
      <c r="A31276"/>
    </row>
    <row r="31277" spans="1:1">
      <c r="A31277"/>
    </row>
    <row r="31278" spans="1:1">
      <c r="A31278"/>
    </row>
    <row r="31279" spans="1:1">
      <c r="A31279"/>
    </row>
    <row r="31280" spans="1:1">
      <c r="A31280"/>
    </row>
    <row r="31281" spans="1:1">
      <c r="A31281"/>
    </row>
    <row r="31282" spans="1:1">
      <c r="A31282"/>
    </row>
    <row r="31283" spans="1:1">
      <c r="A31283"/>
    </row>
    <row r="31284" spans="1:1">
      <c r="A31284"/>
    </row>
    <row r="31285" spans="1:1">
      <c r="A31285"/>
    </row>
    <row r="31286" spans="1:1">
      <c r="A31286"/>
    </row>
    <row r="31287" spans="1:1">
      <c r="A31287"/>
    </row>
    <row r="31288" spans="1:1">
      <c r="A31288"/>
    </row>
    <row r="31289" spans="1:1">
      <c r="A31289"/>
    </row>
    <row r="31290" spans="1:1">
      <c r="A31290"/>
    </row>
    <row r="31291" spans="1:1">
      <c r="A31291"/>
    </row>
    <row r="31292" spans="1:1">
      <c r="A31292"/>
    </row>
    <row r="31293" spans="1:1">
      <c r="A31293"/>
    </row>
    <row r="31294" spans="1:1">
      <c r="A31294"/>
    </row>
    <row r="31295" spans="1:1">
      <c r="A31295"/>
    </row>
    <row r="31296" spans="1:1">
      <c r="A31296"/>
    </row>
    <row r="31297" spans="1:1">
      <c r="A31297"/>
    </row>
    <row r="31298" spans="1:1">
      <c r="A31298"/>
    </row>
    <row r="31299" spans="1:1">
      <c r="A31299"/>
    </row>
    <row r="31300" spans="1:1">
      <c r="A31300"/>
    </row>
    <row r="31301" spans="1:1">
      <c r="A31301"/>
    </row>
    <row r="31302" spans="1:1">
      <c r="A31302"/>
    </row>
    <row r="31303" spans="1:1">
      <c r="A31303"/>
    </row>
    <row r="31304" spans="1:1">
      <c r="A31304"/>
    </row>
    <row r="31305" spans="1:1">
      <c r="A31305"/>
    </row>
    <row r="31306" spans="1:1">
      <c r="A31306"/>
    </row>
    <row r="31307" spans="1:1">
      <c r="A31307"/>
    </row>
    <row r="31308" spans="1:1">
      <c r="A31308"/>
    </row>
    <row r="31309" spans="1:1">
      <c r="A31309"/>
    </row>
    <row r="31310" spans="1:1">
      <c r="A31310"/>
    </row>
    <row r="31311" spans="1:1">
      <c r="A31311"/>
    </row>
    <row r="31312" spans="1:1">
      <c r="A31312"/>
    </row>
    <row r="31313" spans="1:1">
      <c r="A31313"/>
    </row>
    <row r="31314" spans="1:1">
      <c r="A31314"/>
    </row>
    <row r="31315" spans="1:1">
      <c r="A31315"/>
    </row>
    <row r="31316" spans="1:1">
      <c r="A31316"/>
    </row>
    <row r="31317" spans="1:1">
      <c r="A31317"/>
    </row>
    <row r="31318" spans="1:1">
      <c r="A31318"/>
    </row>
    <row r="31319" spans="1:1">
      <c r="A31319"/>
    </row>
    <row r="31320" spans="1:1">
      <c r="A31320"/>
    </row>
    <row r="31321" spans="1:1">
      <c r="A31321"/>
    </row>
    <row r="31322" spans="1:1">
      <c r="A31322"/>
    </row>
    <row r="31323" spans="1:1">
      <c r="A31323"/>
    </row>
    <row r="31324" spans="1:1">
      <c r="A31324"/>
    </row>
    <row r="31325" spans="1:1">
      <c r="A31325"/>
    </row>
    <row r="31326" spans="1:1">
      <c r="A31326"/>
    </row>
    <row r="31327" spans="1:1">
      <c r="A31327"/>
    </row>
    <row r="31328" spans="1:1">
      <c r="A31328"/>
    </row>
    <row r="31329" spans="1:1">
      <c r="A31329"/>
    </row>
    <row r="31330" spans="1:1">
      <c r="A31330"/>
    </row>
    <row r="31331" spans="1:1">
      <c r="A31331"/>
    </row>
    <row r="31332" spans="1:1">
      <c r="A31332"/>
    </row>
    <row r="31333" spans="1:1">
      <c r="A31333"/>
    </row>
    <row r="31334" spans="1:1">
      <c r="A31334"/>
    </row>
    <row r="31335" spans="1:1">
      <c r="A31335"/>
    </row>
    <row r="31336" spans="1:1">
      <c r="A31336"/>
    </row>
    <row r="31337" spans="1:1">
      <c r="A31337"/>
    </row>
    <row r="31338" spans="1:1">
      <c r="A31338"/>
    </row>
    <row r="31339" spans="1:1">
      <c r="A31339"/>
    </row>
    <row r="31340" spans="1:1">
      <c r="A31340"/>
    </row>
    <row r="31341" spans="1:1">
      <c r="A31341"/>
    </row>
    <row r="31342" spans="1:1">
      <c r="A31342"/>
    </row>
    <row r="31343" spans="1:1">
      <c r="A31343"/>
    </row>
    <row r="31344" spans="1:1">
      <c r="A31344"/>
    </row>
    <row r="31345" spans="1:1">
      <c r="A31345"/>
    </row>
    <row r="31346" spans="1:1">
      <c r="A31346"/>
    </row>
    <row r="31347" spans="1:1">
      <c r="A31347"/>
    </row>
    <row r="31348" spans="1:1">
      <c r="A31348"/>
    </row>
    <row r="31349" spans="1:1">
      <c r="A31349"/>
    </row>
    <row r="31350" spans="1:1">
      <c r="A31350"/>
    </row>
    <row r="31351" spans="1:1">
      <c r="A31351"/>
    </row>
    <row r="31352" spans="1:1">
      <c r="A31352"/>
    </row>
    <row r="31353" spans="1:1">
      <c r="A31353"/>
    </row>
    <row r="31354" spans="1:1">
      <c r="A31354"/>
    </row>
    <row r="31355" spans="1:1">
      <c r="A31355"/>
    </row>
    <row r="31356" spans="1:1">
      <c r="A31356"/>
    </row>
    <row r="31357" spans="1:1">
      <c r="A31357"/>
    </row>
    <row r="31358" spans="1:1">
      <c r="A31358"/>
    </row>
    <row r="31359" spans="1:1">
      <c r="A31359"/>
    </row>
    <row r="31360" spans="1:1">
      <c r="A31360"/>
    </row>
    <row r="31361" spans="1:1">
      <c r="A31361"/>
    </row>
    <row r="31362" spans="1:1">
      <c r="A31362"/>
    </row>
    <row r="31363" spans="1:1">
      <c r="A31363"/>
    </row>
    <row r="31364" spans="1:1">
      <c r="A31364"/>
    </row>
    <row r="31365" spans="1:1">
      <c r="A31365"/>
    </row>
    <row r="31366" spans="1:1">
      <c r="A31366"/>
    </row>
    <row r="31367" spans="1:1">
      <c r="A31367"/>
    </row>
    <row r="31368" spans="1:1">
      <c r="A31368"/>
    </row>
    <row r="31369" spans="1:1">
      <c r="A31369"/>
    </row>
    <row r="31370" spans="1:1">
      <c r="A31370"/>
    </row>
    <row r="31371" spans="1:1">
      <c r="A31371"/>
    </row>
    <row r="31372" spans="1:1">
      <c r="A31372"/>
    </row>
    <row r="31373" spans="1:1">
      <c r="A31373"/>
    </row>
    <row r="31374" spans="1:1">
      <c r="A31374"/>
    </row>
    <row r="31375" spans="1:1">
      <c r="A31375"/>
    </row>
    <row r="31376" spans="1:1">
      <c r="A31376"/>
    </row>
    <row r="31377" spans="1:1">
      <c r="A31377"/>
    </row>
    <row r="31378" spans="1:1">
      <c r="A31378"/>
    </row>
    <row r="31379" spans="1:1">
      <c r="A31379"/>
    </row>
    <row r="31380" spans="1:1">
      <c r="A31380"/>
    </row>
    <row r="31381" spans="1:1">
      <c r="A31381"/>
    </row>
    <row r="31382" spans="1:1">
      <c r="A31382"/>
    </row>
    <row r="31383" spans="1:1">
      <c r="A31383"/>
    </row>
    <row r="31384" spans="1:1">
      <c r="A31384"/>
    </row>
    <row r="31385" spans="1:1">
      <c r="A31385"/>
    </row>
    <row r="31386" spans="1:1">
      <c r="A31386"/>
    </row>
    <row r="31387" spans="1:1">
      <c r="A31387"/>
    </row>
    <row r="31388" spans="1:1">
      <c r="A31388"/>
    </row>
    <row r="31389" spans="1:1">
      <c r="A31389"/>
    </row>
    <row r="31390" spans="1:1">
      <c r="A31390"/>
    </row>
    <row r="31391" spans="1:1">
      <c r="A31391"/>
    </row>
    <row r="31392" spans="1:1">
      <c r="A31392"/>
    </row>
    <row r="31393" spans="1:1">
      <c r="A31393"/>
    </row>
    <row r="31394" spans="1:1">
      <c r="A31394"/>
    </row>
    <row r="31395" spans="1:1">
      <c r="A31395"/>
    </row>
    <row r="31396" spans="1:1">
      <c r="A31396"/>
    </row>
    <row r="31397" spans="1:1">
      <c r="A31397"/>
    </row>
    <row r="31398" spans="1:1">
      <c r="A31398"/>
    </row>
    <row r="31399" spans="1:1">
      <c r="A31399"/>
    </row>
    <row r="31400" spans="1:1">
      <c r="A31400"/>
    </row>
    <row r="31401" spans="1:1">
      <c r="A31401"/>
    </row>
    <row r="31402" spans="1:1">
      <c r="A31402"/>
    </row>
    <row r="31403" spans="1:1">
      <c r="A31403"/>
    </row>
    <row r="31404" spans="1:1">
      <c r="A31404"/>
    </row>
    <row r="31405" spans="1:1">
      <c r="A31405"/>
    </row>
    <row r="31406" spans="1:1">
      <c r="A31406"/>
    </row>
    <row r="31407" spans="1:1">
      <c r="A31407"/>
    </row>
    <row r="31408" spans="1:1">
      <c r="A31408"/>
    </row>
    <row r="31409" spans="1:1">
      <c r="A31409"/>
    </row>
    <row r="31410" spans="1:1">
      <c r="A31410"/>
    </row>
    <row r="31411" spans="1:1">
      <c r="A31411"/>
    </row>
    <row r="31412" spans="1:1">
      <c r="A31412"/>
    </row>
    <row r="31413" spans="1:1">
      <c r="A31413"/>
    </row>
    <row r="31414" spans="1:1">
      <c r="A31414"/>
    </row>
    <row r="31415" spans="1:1">
      <c r="A31415"/>
    </row>
    <row r="31416" spans="1:1">
      <c r="A31416"/>
    </row>
    <row r="31417" spans="1:1">
      <c r="A31417"/>
    </row>
    <row r="31418" spans="1:1">
      <c r="A31418"/>
    </row>
    <row r="31419" spans="1:1">
      <c r="A31419"/>
    </row>
    <row r="31420" spans="1:1">
      <c r="A31420"/>
    </row>
    <row r="31421" spans="1:1">
      <c r="A31421"/>
    </row>
    <row r="31422" spans="1:1">
      <c r="A31422"/>
    </row>
    <row r="31423" spans="1:1">
      <c r="A31423"/>
    </row>
    <row r="31424" spans="1:1">
      <c r="A31424"/>
    </row>
    <row r="31425" spans="1:1">
      <c r="A31425"/>
    </row>
    <row r="31426" spans="1:1">
      <c r="A31426"/>
    </row>
    <row r="31427" spans="1:1">
      <c r="A31427"/>
    </row>
    <row r="31428" spans="1:1">
      <c r="A31428"/>
    </row>
    <row r="31429" spans="1:1">
      <c r="A31429"/>
    </row>
    <row r="31430" spans="1:1">
      <c r="A31430"/>
    </row>
    <row r="31431" spans="1:1">
      <c r="A31431"/>
    </row>
    <row r="31432" spans="1:1">
      <c r="A31432"/>
    </row>
    <row r="31433" spans="1:1">
      <c r="A31433"/>
    </row>
    <row r="31434" spans="1:1">
      <c r="A31434"/>
    </row>
    <row r="31435" spans="1:1">
      <c r="A31435"/>
    </row>
    <row r="31436" spans="1:1">
      <c r="A31436"/>
    </row>
    <row r="31437" spans="1:1">
      <c r="A31437"/>
    </row>
    <row r="31438" spans="1:1">
      <c r="A31438"/>
    </row>
    <row r="31439" spans="1:1">
      <c r="A31439"/>
    </row>
    <row r="31440" spans="1:1">
      <c r="A31440"/>
    </row>
    <row r="31441" spans="1:1">
      <c r="A31441"/>
    </row>
    <row r="31442" spans="1:1">
      <c r="A31442"/>
    </row>
    <row r="31443" spans="1:1">
      <c r="A31443"/>
    </row>
    <row r="31444" spans="1:1">
      <c r="A31444"/>
    </row>
    <row r="31445" spans="1:1">
      <c r="A31445"/>
    </row>
    <row r="31446" spans="1:1">
      <c r="A31446"/>
    </row>
    <row r="31447" spans="1:1">
      <c r="A31447"/>
    </row>
    <row r="31448" spans="1:1">
      <c r="A31448"/>
    </row>
    <row r="31449" spans="1:1">
      <c r="A31449"/>
    </row>
    <row r="31450" spans="1:1">
      <c r="A31450"/>
    </row>
    <row r="31451" spans="1:1">
      <c r="A31451"/>
    </row>
    <row r="31452" spans="1:1">
      <c r="A31452"/>
    </row>
    <row r="31453" spans="1:1">
      <c r="A31453"/>
    </row>
    <row r="31454" spans="1:1">
      <c r="A31454"/>
    </row>
    <row r="31455" spans="1:1">
      <c r="A31455"/>
    </row>
    <row r="31456" spans="1:1">
      <c r="A31456"/>
    </row>
    <row r="31457" spans="1:1">
      <c r="A31457"/>
    </row>
    <row r="31458" spans="1:1">
      <c r="A31458"/>
    </row>
    <row r="31459" spans="1:1">
      <c r="A31459"/>
    </row>
    <row r="31460" spans="1:1">
      <c r="A31460"/>
    </row>
    <row r="31461" spans="1:1">
      <c r="A31461"/>
    </row>
    <row r="31462" spans="1:1">
      <c r="A31462"/>
    </row>
    <row r="31463" spans="1:1">
      <c r="A31463"/>
    </row>
    <row r="31464" spans="1:1">
      <c r="A31464"/>
    </row>
    <row r="31465" spans="1:1">
      <c r="A31465"/>
    </row>
    <row r="31466" spans="1:1">
      <c r="A31466"/>
    </row>
    <row r="31467" spans="1:1">
      <c r="A31467"/>
    </row>
    <row r="31468" spans="1:1">
      <c r="A31468"/>
    </row>
    <row r="31469" spans="1:1">
      <c r="A31469"/>
    </row>
    <row r="31470" spans="1:1">
      <c r="A31470"/>
    </row>
    <row r="31471" spans="1:1">
      <c r="A31471"/>
    </row>
    <row r="31472" spans="1:1">
      <c r="A31472"/>
    </row>
    <row r="31473" spans="1:1">
      <c r="A31473"/>
    </row>
    <row r="31474" spans="1:1">
      <c r="A31474"/>
    </row>
    <row r="31475" spans="1:1">
      <c r="A31475"/>
    </row>
    <row r="31476" spans="1:1">
      <c r="A31476"/>
    </row>
    <row r="31477" spans="1:1">
      <c r="A31477"/>
    </row>
    <row r="31478" spans="1:1">
      <c r="A31478"/>
    </row>
    <row r="31479" spans="1:1">
      <c r="A31479"/>
    </row>
    <row r="31480" spans="1:1">
      <c r="A31480"/>
    </row>
    <row r="31481" spans="1:1">
      <c r="A31481"/>
    </row>
    <row r="31482" spans="1:1">
      <c r="A31482"/>
    </row>
    <row r="31483" spans="1:1">
      <c r="A31483"/>
    </row>
    <row r="31484" spans="1:1">
      <c r="A31484"/>
    </row>
    <row r="31485" spans="1:1">
      <c r="A31485"/>
    </row>
    <row r="31486" spans="1:1">
      <c r="A31486"/>
    </row>
    <row r="31487" spans="1:1">
      <c r="A31487"/>
    </row>
    <row r="31488" spans="1:1">
      <c r="A31488"/>
    </row>
    <row r="31489" spans="1:1">
      <c r="A31489"/>
    </row>
    <row r="31490" spans="1:1">
      <c r="A31490"/>
    </row>
    <row r="31491" spans="1:1">
      <c r="A31491"/>
    </row>
    <row r="31492" spans="1:1">
      <c r="A31492"/>
    </row>
    <row r="31493" spans="1:1">
      <c r="A31493"/>
    </row>
    <row r="31494" spans="1:1">
      <c r="A31494"/>
    </row>
    <row r="31495" spans="1:1">
      <c r="A31495"/>
    </row>
    <row r="31496" spans="1:1">
      <c r="A31496"/>
    </row>
    <row r="31497" spans="1:1">
      <c r="A31497"/>
    </row>
    <row r="31498" spans="1:1">
      <c r="A31498"/>
    </row>
    <row r="31499" spans="1:1">
      <c r="A31499"/>
    </row>
    <row r="31500" spans="1:1">
      <c r="A31500"/>
    </row>
    <row r="31501" spans="1:1">
      <c r="A31501"/>
    </row>
    <row r="31502" spans="1:1">
      <c r="A31502"/>
    </row>
    <row r="31503" spans="1:1">
      <c r="A31503"/>
    </row>
    <row r="31504" spans="1:1">
      <c r="A31504"/>
    </row>
    <row r="31505" spans="1:1">
      <c r="A31505"/>
    </row>
    <row r="31506" spans="1:1">
      <c r="A31506"/>
    </row>
    <row r="31507" spans="1:1">
      <c r="A31507"/>
    </row>
    <row r="31508" spans="1:1">
      <c r="A31508"/>
    </row>
    <row r="31509" spans="1:1">
      <c r="A31509"/>
    </row>
    <row r="31510" spans="1:1">
      <c r="A31510"/>
    </row>
    <row r="31511" spans="1:1">
      <c r="A31511"/>
    </row>
    <row r="31512" spans="1:1">
      <c r="A31512"/>
    </row>
    <row r="31513" spans="1:1">
      <c r="A31513"/>
    </row>
    <row r="31514" spans="1:1">
      <c r="A31514"/>
    </row>
    <row r="31515" spans="1:1">
      <c r="A31515"/>
    </row>
    <row r="31516" spans="1:1">
      <c r="A31516"/>
    </row>
    <row r="31517" spans="1:1">
      <c r="A31517"/>
    </row>
    <row r="31518" spans="1:1">
      <c r="A31518"/>
    </row>
    <row r="31519" spans="1:1">
      <c r="A31519"/>
    </row>
    <row r="31520" spans="1:1">
      <c r="A31520"/>
    </row>
    <row r="31521" spans="1:1">
      <c r="A31521"/>
    </row>
    <row r="31522" spans="1:1">
      <c r="A31522"/>
    </row>
    <row r="31523" spans="1:1">
      <c r="A31523"/>
    </row>
    <row r="31524" spans="1:1">
      <c r="A31524"/>
    </row>
    <row r="31525" spans="1:1">
      <c r="A31525"/>
    </row>
    <row r="31526" spans="1:1">
      <c r="A31526"/>
    </row>
    <row r="31527" spans="1:1">
      <c r="A31527"/>
    </row>
    <row r="31528" spans="1:1">
      <c r="A31528"/>
    </row>
    <row r="31529" spans="1:1">
      <c r="A31529"/>
    </row>
    <row r="31530" spans="1:1">
      <c r="A31530"/>
    </row>
    <row r="31531" spans="1:1">
      <c r="A31531"/>
    </row>
    <row r="31532" spans="1:1">
      <c r="A31532"/>
    </row>
    <row r="31533" spans="1:1">
      <c r="A31533"/>
    </row>
    <row r="31534" spans="1:1">
      <c r="A31534"/>
    </row>
    <row r="31535" spans="1:1">
      <c r="A31535"/>
    </row>
    <row r="31536" spans="1:1">
      <c r="A31536"/>
    </row>
    <row r="31537" spans="1:1">
      <c r="A31537"/>
    </row>
    <row r="31538" spans="1:1">
      <c r="A31538"/>
    </row>
    <row r="31539" spans="1:1">
      <c r="A31539"/>
    </row>
    <row r="31540" spans="1:1">
      <c r="A31540"/>
    </row>
    <row r="31541" spans="1:1">
      <c r="A31541"/>
    </row>
    <row r="31542" spans="1:1">
      <c r="A31542"/>
    </row>
    <row r="31543" spans="1:1">
      <c r="A31543"/>
    </row>
    <row r="31544" spans="1:1">
      <c r="A31544"/>
    </row>
    <row r="31545" spans="1:1">
      <c r="A31545"/>
    </row>
    <row r="31546" spans="1:1">
      <c r="A31546"/>
    </row>
    <row r="31547" spans="1:1">
      <c r="A31547"/>
    </row>
    <row r="31548" spans="1:1">
      <c r="A31548"/>
    </row>
    <row r="31549" spans="1:1">
      <c r="A31549"/>
    </row>
    <row r="31550" spans="1:1">
      <c r="A31550"/>
    </row>
    <row r="31551" spans="1:1">
      <c r="A31551"/>
    </row>
    <row r="31552" spans="1:1">
      <c r="A31552"/>
    </row>
    <row r="31553" spans="1:1">
      <c r="A31553"/>
    </row>
    <row r="31554" spans="1:1">
      <c r="A31554"/>
    </row>
    <row r="31555" spans="1:1">
      <c r="A31555"/>
    </row>
    <row r="31556" spans="1:1">
      <c r="A31556"/>
    </row>
    <row r="31557" spans="1:1">
      <c r="A31557"/>
    </row>
    <row r="31558" spans="1:1">
      <c r="A31558"/>
    </row>
    <row r="31559" spans="1:1">
      <c r="A31559"/>
    </row>
    <row r="31560" spans="1:1">
      <c r="A31560"/>
    </row>
    <row r="31561" spans="1:1">
      <c r="A31561"/>
    </row>
    <row r="31562" spans="1:1">
      <c r="A31562"/>
    </row>
    <row r="31563" spans="1:1">
      <c r="A31563"/>
    </row>
    <row r="31564" spans="1:1">
      <c r="A31564"/>
    </row>
    <row r="31565" spans="1:1">
      <c r="A31565"/>
    </row>
    <row r="31566" spans="1:1">
      <c r="A31566"/>
    </row>
    <row r="31567" spans="1:1">
      <c r="A31567"/>
    </row>
    <row r="31568" spans="1:1">
      <c r="A31568"/>
    </row>
    <row r="31569" spans="1:1">
      <c r="A31569"/>
    </row>
    <row r="31570" spans="1:1">
      <c r="A31570"/>
    </row>
    <row r="31571" spans="1:1">
      <c r="A31571"/>
    </row>
    <row r="31572" spans="1:1">
      <c r="A31572"/>
    </row>
    <row r="31573" spans="1:1">
      <c r="A31573"/>
    </row>
    <row r="31574" spans="1:1">
      <c r="A31574"/>
    </row>
    <row r="31575" spans="1:1">
      <c r="A31575"/>
    </row>
    <row r="31576" spans="1:1">
      <c r="A31576"/>
    </row>
    <row r="31577" spans="1:1">
      <c r="A31577"/>
    </row>
    <row r="31578" spans="1:1">
      <c r="A31578"/>
    </row>
    <row r="31579" spans="1:1">
      <c r="A31579"/>
    </row>
    <row r="31580" spans="1:1">
      <c r="A31580"/>
    </row>
    <row r="31581" spans="1:1">
      <c r="A31581"/>
    </row>
    <row r="31582" spans="1:1">
      <c r="A31582"/>
    </row>
    <row r="31583" spans="1:1">
      <c r="A31583"/>
    </row>
    <row r="31584" spans="1:1">
      <c r="A31584"/>
    </row>
    <row r="31585" spans="1:1">
      <c r="A31585"/>
    </row>
    <row r="31586" spans="1:1">
      <c r="A31586"/>
    </row>
    <row r="31587" spans="1:1">
      <c r="A31587"/>
    </row>
    <row r="31588" spans="1:1">
      <c r="A31588"/>
    </row>
    <row r="31589" spans="1:1">
      <c r="A31589"/>
    </row>
    <row r="31590" spans="1:1">
      <c r="A31590"/>
    </row>
    <row r="31591" spans="1:1">
      <c r="A31591"/>
    </row>
    <row r="31592" spans="1:1">
      <c r="A31592"/>
    </row>
    <row r="31593" spans="1:1">
      <c r="A31593"/>
    </row>
    <row r="31594" spans="1:1">
      <c r="A31594"/>
    </row>
    <row r="31595" spans="1:1">
      <c r="A31595"/>
    </row>
    <row r="31596" spans="1:1">
      <c r="A31596"/>
    </row>
    <row r="31597" spans="1:1">
      <c r="A31597"/>
    </row>
    <row r="31598" spans="1:1">
      <c r="A31598"/>
    </row>
    <row r="31599" spans="1:1">
      <c r="A31599"/>
    </row>
    <row r="31600" spans="1:1">
      <c r="A31600"/>
    </row>
    <row r="31601" spans="1:1">
      <c r="A31601"/>
    </row>
    <row r="31602" spans="1:1">
      <c r="A31602"/>
    </row>
    <row r="31603" spans="1:1">
      <c r="A31603"/>
    </row>
    <row r="31604" spans="1:1">
      <c r="A31604"/>
    </row>
    <row r="31605" spans="1:1">
      <c r="A31605"/>
    </row>
    <row r="31606" spans="1:1">
      <c r="A31606"/>
    </row>
    <row r="31607" spans="1:1">
      <c r="A31607"/>
    </row>
    <row r="31608" spans="1:1">
      <c r="A31608"/>
    </row>
    <row r="31609" spans="1:1">
      <c r="A31609"/>
    </row>
    <row r="31610" spans="1:1">
      <c r="A31610"/>
    </row>
    <row r="31611" spans="1:1">
      <c r="A31611"/>
    </row>
    <row r="31612" spans="1:1">
      <c r="A31612"/>
    </row>
    <row r="31613" spans="1:1">
      <c r="A31613"/>
    </row>
    <row r="31614" spans="1:1">
      <c r="A31614"/>
    </row>
    <row r="31615" spans="1:1">
      <c r="A31615"/>
    </row>
    <row r="31616" spans="1:1">
      <c r="A31616"/>
    </row>
    <row r="31617" spans="1:1">
      <c r="A31617"/>
    </row>
    <row r="31618" spans="1:1">
      <c r="A31618"/>
    </row>
    <row r="31619" spans="1:1">
      <c r="A31619"/>
    </row>
    <row r="31620" spans="1:1">
      <c r="A31620"/>
    </row>
    <row r="31621" spans="1:1">
      <c r="A31621"/>
    </row>
    <row r="31622" spans="1:1">
      <c r="A31622"/>
    </row>
    <row r="31623" spans="1:1">
      <c r="A31623"/>
    </row>
    <row r="31624" spans="1:1">
      <c r="A31624"/>
    </row>
    <row r="31625" spans="1:1">
      <c r="A31625"/>
    </row>
    <row r="31626" spans="1:1">
      <c r="A31626"/>
    </row>
    <row r="31627" spans="1:1">
      <c r="A31627"/>
    </row>
    <row r="31628" spans="1:1">
      <c r="A31628"/>
    </row>
    <row r="31629" spans="1:1">
      <c r="A31629"/>
    </row>
    <row r="31630" spans="1:1">
      <c r="A31630"/>
    </row>
    <row r="31631" spans="1:1">
      <c r="A31631"/>
    </row>
    <row r="31632" spans="1:1">
      <c r="A31632"/>
    </row>
    <row r="31633" spans="1:1">
      <c r="A31633"/>
    </row>
    <row r="31634" spans="1:1">
      <c r="A31634"/>
    </row>
    <row r="31635" spans="1:1">
      <c r="A31635"/>
    </row>
    <row r="31636" spans="1:1">
      <c r="A31636"/>
    </row>
    <row r="31637" spans="1:1">
      <c r="A31637"/>
    </row>
    <row r="31638" spans="1:1">
      <c r="A31638"/>
    </row>
    <row r="31639" spans="1:1">
      <c r="A31639"/>
    </row>
    <row r="31640" spans="1:1">
      <c r="A31640"/>
    </row>
    <row r="31641" spans="1:1">
      <c r="A31641"/>
    </row>
    <row r="31642" spans="1:1">
      <c r="A31642"/>
    </row>
    <row r="31643" spans="1:1">
      <c r="A31643"/>
    </row>
    <row r="31644" spans="1:1">
      <c r="A31644"/>
    </row>
    <row r="31645" spans="1:1">
      <c r="A31645"/>
    </row>
    <row r="31646" spans="1:1">
      <c r="A31646"/>
    </row>
    <row r="31647" spans="1:1">
      <c r="A31647"/>
    </row>
    <row r="31648" spans="1:1">
      <c r="A31648"/>
    </row>
    <row r="31649" spans="1:1">
      <c r="A31649"/>
    </row>
    <row r="31650" spans="1:1">
      <c r="A31650"/>
    </row>
    <row r="31651" spans="1:1">
      <c r="A31651"/>
    </row>
    <row r="31652" spans="1:1">
      <c r="A31652"/>
    </row>
    <row r="31653" spans="1:1">
      <c r="A31653"/>
    </row>
    <row r="31654" spans="1:1">
      <c r="A31654"/>
    </row>
    <row r="31655" spans="1:1">
      <c r="A31655"/>
    </row>
    <row r="31656" spans="1:1">
      <c r="A31656"/>
    </row>
    <row r="31657" spans="1:1">
      <c r="A31657"/>
    </row>
    <row r="31658" spans="1:1">
      <c r="A31658"/>
    </row>
    <row r="31659" spans="1:1">
      <c r="A31659"/>
    </row>
    <row r="31660" spans="1:1">
      <c r="A31660"/>
    </row>
    <row r="31661" spans="1:1">
      <c r="A31661"/>
    </row>
    <row r="31662" spans="1:1">
      <c r="A31662"/>
    </row>
    <row r="31663" spans="1:1">
      <c r="A31663"/>
    </row>
    <row r="31664" spans="1:1">
      <c r="A31664"/>
    </row>
    <row r="31665" spans="1:1">
      <c r="A31665"/>
    </row>
    <row r="31666" spans="1:1">
      <c r="A31666"/>
    </row>
    <row r="31667" spans="1:1">
      <c r="A31667"/>
    </row>
    <row r="31668" spans="1:1">
      <c r="A31668"/>
    </row>
    <row r="31669" spans="1:1">
      <c r="A31669"/>
    </row>
    <row r="31670" spans="1:1">
      <c r="A31670"/>
    </row>
    <row r="31671" spans="1:1">
      <c r="A31671"/>
    </row>
    <row r="31672" spans="1:1">
      <c r="A31672"/>
    </row>
    <row r="31673" spans="1:1">
      <c r="A31673"/>
    </row>
    <row r="31674" spans="1:1">
      <c r="A31674"/>
    </row>
    <row r="31675" spans="1:1">
      <c r="A31675"/>
    </row>
    <row r="31676" spans="1:1">
      <c r="A31676"/>
    </row>
    <row r="31677" spans="1:1">
      <c r="A31677"/>
    </row>
    <row r="31678" spans="1:1">
      <c r="A31678"/>
    </row>
    <row r="31679" spans="1:1">
      <c r="A31679"/>
    </row>
    <row r="31680" spans="1:1">
      <c r="A31680"/>
    </row>
    <row r="31681" spans="1:1">
      <c r="A31681"/>
    </row>
    <row r="31682" spans="1:1">
      <c r="A31682"/>
    </row>
    <row r="31683" spans="1:1">
      <c r="A31683"/>
    </row>
    <row r="31684" spans="1:1">
      <c r="A31684"/>
    </row>
    <row r="31685" spans="1:1">
      <c r="A31685"/>
    </row>
    <row r="31686" spans="1:1">
      <c r="A31686"/>
    </row>
    <row r="31687" spans="1:1">
      <c r="A31687"/>
    </row>
    <row r="31688" spans="1:1">
      <c r="A31688"/>
    </row>
    <row r="31689" spans="1:1">
      <c r="A31689"/>
    </row>
    <row r="31690" spans="1:1">
      <c r="A31690"/>
    </row>
    <row r="31691" spans="1:1">
      <c r="A31691"/>
    </row>
    <row r="31692" spans="1:1">
      <c r="A31692"/>
    </row>
    <row r="31693" spans="1:1">
      <c r="A31693"/>
    </row>
    <row r="31694" spans="1:1">
      <c r="A31694"/>
    </row>
    <row r="31695" spans="1:1">
      <c r="A31695"/>
    </row>
    <row r="31696" spans="1:1">
      <c r="A31696"/>
    </row>
    <row r="31697" spans="1:1">
      <c r="A31697"/>
    </row>
    <row r="31698" spans="1:1">
      <c r="A31698"/>
    </row>
    <row r="31699" spans="1:1">
      <c r="A31699"/>
    </row>
    <row r="31700" spans="1:1">
      <c r="A31700"/>
    </row>
    <row r="31701" spans="1:1">
      <c r="A31701"/>
    </row>
    <row r="31702" spans="1:1">
      <c r="A31702"/>
    </row>
    <row r="31703" spans="1:1">
      <c r="A31703"/>
    </row>
    <row r="31704" spans="1:1">
      <c r="A31704"/>
    </row>
    <row r="31705" spans="1:1">
      <c r="A31705"/>
    </row>
    <row r="31706" spans="1:1">
      <c r="A31706"/>
    </row>
    <row r="31707" spans="1:1">
      <c r="A31707"/>
    </row>
    <row r="31708" spans="1:1">
      <c r="A31708"/>
    </row>
    <row r="31709" spans="1:1">
      <c r="A31709"/>
    </row>
    <row r="31710" spans="1:1">
      <c r="A31710"/>
    </row>
    <row r="31711" spans="1:1">
      <c r="A31711"/>
    </row>
    <row r="31712" spans="1:1">
      <c r="A31712"/>
    </row>
    <row r="31713" spans="1:1">
      <c r="A31713"/>
    </row>
    <row r="31714" spans="1:1">
      <c r="A31714"/>
    </row>
    <row r="31715" spans="1:1">
      <c r="A31715"/>
    </row>
    <row r="31716" spans="1:1">
      <c r="A31716"/>
    </row>
    <row r="31717" spans="1:1">
      <c r="A31717"/>
    </row>
    <row r="31718" spans="1:1">
      <c r="A31718"/>
    </row>
    <row r="31719" spans="1:1">
      <c r="A31719"/>
    </row>
    <row r="31720" spans="1:1">
      <c r="A31720"/>
    </row>
    <row r="31721" spans="1:1">
      <c r="A31721"/>
    </row>
    <row r="31722" spans="1:1">
      <c r="A31722"/>
    </row>
    <row r="31723" spans="1:1">
      <c r="A31723"/>
    </row>
    <row r="31724" spans="1:1">
      <c r="A31724"/>
    </row>
    <row r="31725" spans="1:1">
      <c r="A31725"/>
    </row>
    <row r="31726" spans="1:1">
      <c r="A31726"/>
    </row>
    <row r="31727" spans="1:1">
      <c r="A31727"/>
    </row>
    <row r="31728" spans="1:1">
      <c r="A31728"/>
    </row>
    <row r="31729" spans="1:1">
      <c r="A31729"/>
    </row>
    <row r="31730" spans="1:1">
      <c r="A31730"/>
    </row>
    <row r="31731" spans="1:1">
      <c r="A31731"/>
    </row>
    <row r="31732" spans="1:1">
      <c r="A31732"/>
    </row>
    <row r="31733" spans="1:1">
      <c r="A31733"/>
    </row>
    <row r="31734" spans="1:1">
      <c r="A31734"/>
    </row>
    <row r="31735" spans="1:1">
      <c r="A31735"/>
    </row>
    <row r="31736" spans="1:1">
      <c r="A31736"/>
    </row>
    <row r="31737" spans="1:1">
      <c r="A31737"/>
    </row>
    <row r="31738" spans="1:1">
      <c r="A31738"/>
    </row>
    <row r="31739" spans="1:1">
      <c r="A31739"/>
    </row>
    <row r="31740" spans="1:1">
      <c r="A31740"/>
    </row>
    <row r="31741" spans="1:1">
      <c r="A31741"/>
    </row>
    <row r="31742" spans="1:1">
      <c r="A31742"/>
    </row>
    <row r="31743" spans="1:1">
      <c r="A31743"/>
    </row>
    <row r="31744" spans="1:1">
      <c r="A31744"/>
    </row>
    <row r="31745" spans="1:1">
      <c r="A31745"/>
    </row>
    <row r="31746" spans="1:1">
      <c r="A31746"/>
    </row>
    <row r="31747" spans="1:1">
      <c r="A31747"/>
    </row>
    <row r="31748" spans="1:1">
      <c r="A31748"/>
    </row>
    <row r="31749" spans="1:1">
      <c r="A31749"/>
    </row>
    <row r="31750" spans="1:1">
      <c r="A31750"/>
    </row>
    <row r="31751" spans="1:1">
      <c r="A31751"/>
    </row>
    <row r="31752" spans="1:1">
      <c r="A31752"/>
    </row>
    <row r="31753" spans="1:1">
      <c r="A31753"/>
    </row>
    <row r="31754" spans="1:1">
      <c r="A31754"/>
    </row>
    <row r="31755" spans="1:1">
      <c r="A31755"/>
    </row>
    <row r="31756" spans="1:1">
      <c r="A31756"/>
    </row>
    <row r="31757" spans="1:1">
      <c r="A31757"/>
    </row>
    <row r="31758" spans="1:1">
      <c r="A31758"/>
    </row>
    <row r="31759" spans="1:1">
      <c r="A31759"/>
    </row>
    <row r="31760" spans="1:1">
      <c r="A31760"/>
    </row>
    <row r="31761" spans="1:1">
      <c r="A31761"/>
    </row>
    <row r="31762" spans="1:1">
      <c r="A31762"/>
    </row>
    <row r="31763" spans="1:1">
      <c r="A31763"/>
    </row>
    <row r="31764" spans="1:1">
      <c r="A31764"/>
    </row>
    <row r="31765" spans="1:1">
      <c r="A31765"/>
    </row>
    <row r="31766" spans="1:1">
      <c r="A31766"/>
    </row>
    <row r="31767" spans="1:1">
      <c r="A31767"/>
    </row>
    <row r="31768" spans="1:1">
      <c r="A31768"/>
    </row>
    <row r="31769" spans="1:1">
      <c r="A31769"/>
    </row>
    <row r="31770" spans="1:1">
      <c r="A31770"/>
    </row>
    <row r="31771" spans="1:1">
      <c r="A31771"/>
    </row>
    <row r="31772" spans="1:1">
      <c r="A31772"/>
    </row>
    <row r="31773" spans="1:1">
      <c r="A31773"/>
    </row>
    <row r="31774" spans="1:1">
      <c r="A31774"/>
    </row>
    <row r="31775" spans="1:1">
      <c r="A31775"/>
    </row>
    <row r="31776" spans="1:1">
      <c r="A31776"/>
    </row>
    <row r="31777" spans="1:1">
      <c r="A31777"/>
    </row>
    <row r="31778" spans="1:1">
      <c r="A31778"/>
    </row>
    <row r="31779" spans="1:1">
      <c r="A31779"/>
    </row>
    <row r="31780" spans="1:1">
      <c r="A31780"/>
    </row>
    <row r="31781" spans="1:1">
      <c r="A31781"/>
    </row>
    <row r="31782" spans="1:1">
      <c r="A31782"/>
    </row>
    <row r="31783" spans="1:1">
      <c r="A31783"/>
    </row>
    <row r="31784" spans="1:1">
      <c r="A31784"/>
    </row>
    <row r="31785" spans="1:1">
      <c r="A31785"/>
    </row>
    <row r="31786" spans="1:1">
      <c r="A31786"/>
    </row>
    <row r="31787" spans="1:1">
      <c r="A31787"/>
    </row>
    <row r="31788" spans="1:1">
      <c r="A31788"/>
    </row>
    <row r="31789" spans="1:1">
      <c r="A31789"/>
    </row>
    <row r="31790" spans="1:1">
      <c r="A31790"/>
    </row>
    <row r="31791" spans="1:1">
      <c r="A31791"/>
    </row>
    <row r="31792" spans="1:1">
      <c r="A31792"/>
    </row>
    <row r="31793" spans="1:1">
      <c r="A31793"/>
    </row>
    <row r="31794" spans="1:1">
      <c r="A31794"/>
    </row>
    <row r="31795" spans="1:1">
      <c r="A31795"/>
    </row>
    <row r="31796" spans="1:1">
      <c r="A31796"/>
    </row>
    <row r="31797" spans="1:1">
      <c r="A31797"/>
    </row>
    <row r="31798" spans="1:1">
      <c r="A31798"/>
    </row>
    <row r="31799" spans="1:1">
      <c r="A31799"/>
    </row>
    <row r="31800" spans="1:1">
      <c r="A31800"/>
    </row>
    <row r="31801" spans="1:1">
      <c r="A31801"/>
    </row>
    <row r="31802" spans="1:1">
      <c r="A31802"/>
    </row>
    <row r="31803" spans="1:1">
      <c r="A31803"/>
    </row>
    <row r="31804" spans="1:1">
      <c r="A31804"/>
    </row>
    <row r="31805" spans="1:1">
      <c r="A31805"/>
    </row>
    <row r="31806" spans="1:1">
      <c r="A31806"/>
    </row>
    <row r="31807" spans="1:1">
      <c r="A31807"/>
    </row>
    <row r="31808" spans="1:1">
      <c r="A31808"/>
    </row>
    <row r="31809" spans="1:1">
      <c r="A31809"/>
    </row>
    <row r="31810" spans="1:1">
      <c r="A31810"/>
    </row>
    <row r="31811" spans="1:1">
      <c r="A31811"/>
    </row>
    <row r="31812" spans="1:1">
      <c r="A31812"/>
    </row>
    <row r="31813" spans="1:1">
      <c r="A31813"/>
    </row>
    <row r="31814" spans="1:1">
      <c r="A31814"/>
    </row>
    <row r="31815" spans="1:1">
      <c r="A31815"/>
    </row>
    <row r="31816" spans="1:1">
      <c r="A31816"/>
    </row>
    <row r="31817" spans="1:1">
      <c r="A31817"/>
    </row>
    <row r="31818" spans="1:1">
      <c r="A31818"/>
    </row>
    <row r="31819" spans="1:1">
      <c r="A31819"/>
    </row>
    <row r="31820" spans="1:1">
      <c r="A31820"/>
    </row>
    <row r="31821" spans="1:1">
      <c r="A31821"/>
    </row>
    <row r="31822" spans="1:1">
      <c r="A31822"/>
    </row>
    <row r="31823" spans="1:1">
      <c r="A31823"/>
    </row>
    <row r="31824" spans="1:1">
      <c r="A31824"/>
    </row>
    <row r="31825" spans="1:1">
      <c r="A31825"/>
    </row>
    <row r="31826" spans="1:1">
      <c r="A31826"/>
    </row>
    <row r="31827" spans="1:1">
      <c r="A31827"/>
    </row>
    <row r="31828" spans="1:1">
      <c r="A31828"/>
    </row>
    <row r="31829" spans="1:1">
      <c r="A31829"/>
    </row>
    <row r="31830" spans="1:1">
      <c r="A31830"/>
    </row>
    <row r="31831" spans="1:1">
      <c r="A31831"/>
    </row>
    <row r="31832" spans="1:1">
      <c r="A31832"/>
    </row>
    <row r="31833" spans="1:1">
      <c r="A31833"/>
    </row>
    <row r="31834" spans="1:1">
      <c r="A31834"/>
    </row>
    <row r="31835" spans="1:1">
      <c r="A31835"/>
    </row>
    <row r="31836" spans="1:1">
      <c r="A31836"/>
    </row>
    <row r="31837" spans="1:1">
      <c r="A31837"/>
    </row>
    <row r="31838" spans="1:1">
      <c r="A31838"/>
    </row>
    <row r="31839" spans="1:1">
      <c r="A31839"/>
    </row>
    <row r="31840" spans="1:1">
      <c r="A31840"/>
    </row>
    <row r="31841" spans="1:1">
      <c r="A31841"/>
    </row>
    <row r="31842" spans="1:1">
      <c r="A31842"/>
    </row>
    <row r="31843" spans="1:1">
      <c r="A31843"/>
    </row>
    <row r="31844" spans="1:1">
      <c r="A31844"/>
    </row>
    <row r="31845" spans="1:1">
      <c r="A31845"/>
    </row>
    <row r="31846" spans="1:1">
      <c r="A31846"/>
    </row>
    <row r="31847" spans="1:1">
      <c r="A31847"/>
    </row>
    <row r="31848" spans="1:1">
      <c r="A31848"/>
    </row>
    <row r="31849" spans="1:1">
      <c r="A31849"/>
    </row>
    <row r="31850" spans="1:1">
      <c r="A31850"/>
    </row>
    <row r="31851" spans="1:1">
      <c r="A31851"/>
    </row>
    <row r="31852" spans="1:1">
      <c r="A31852"/>
    </row>
    <row r="31853" spans="1:1">
      <c r="A31853"/>
    </row>
    <row r="31854" spans="1:1">
      <c r="A31854"/>
    </row>
    <row r="31855" spans="1:1">
      <c r="A31855"/>
    </row>
    <row r="31856" spans="1:1">
      <c r="A31856"/>
    </row>
    <row r="31857" spans="1:1">
      <c r="A31857"/>
    </row>
    <row r="31858" spans="1:1">
      <c r="A31858"/>
    </row>
    <row r="31859" spans="1:1">
      <c r="A31859"/>
    </row>
    <row r="31860" spans="1:1">
      <c r="A31860"/>
    </row>
    <row r="31861" spans="1:1">
      <c r="A31861"/>
    </row>
    <row r="31862" spans="1:1">
      <c r="A31862"/>
    </row>
    <row r="31863" spans="1:1">
      <c r="A31863"/>
    </row>
    <row r="31864" spans="1:1">
      <c r="A31864"/>
    </row>
    <row r="31865" spans="1:1">
      <c r="A31865"/>
    </row>
    <row r="31866" spans="1:1">
      <c r="A31866"/>
    </row>
    <row r="31867" spans="1:1">
      <c r="A31867"/>
    </row>
    <row r="31868" spans="1:1">
      <c r="A31868"/>
    </row>
    <row r="31869" spans="1:1">
      <c r="A31869"/>
    </row>
    <row r="31870" spans="1:1">
      <c r="A31870"/>
    </row>
    <row r="31871" spans="1:1">
      <c r="A31871"/>
    </row>
    <row r="31872" spans="1:1">
      <c r="A31872"/>
    </row>
    <row r="31873" spans="1:1">
      <c r="A31873"/>
    </row>
    <row r="31874" spans="1:1">
      <c r="A31874"/>
    </row>
    <row r="31875" spans="1:1">
      <c r="A31875"/>
    </row>
    <row r="31876" spans="1:1">
      <c r="A31876"/>
    </row>
    <row r="31877" spans="1:1">
      <c r="A31877"/>
    </row>
    <row r="31878" spans="1:1">
      <c r="A31878"/>
    </row>
    <row r="31879" spans="1:1">
      <c r="A31879"/>
    </row>
    <row r="31880" spans="1:1">
      <c r="A31880"/>
    </row>
    <row r="31881" spans="1:1">
      <c r="A31881"/>
    </row>
    <row r="31882" spans="1:1">
      <c r="A31882"/>
    </row>
    <row r="31883" spans="1:1">
      <c r="A31883"/>
    </row>
    <row r="31884" spans="1:1">
      <c r="A31884"/>
    </row>
    <row r="31885" spans="1:1">
      <c r="A31885"/>
    </row>
    <row r="31886" spans="1:1">
      <c r="A31886"/>
    </row>
    <row r="31887" spans="1:1">
      <c r="A31887"/>
    </row>
    <row r="31888" spans="1:1">
      <c r="A31888"/>
    </row>
    <row r="31889" spans="1:1">
      <c r="A31889"/>
    </row>
    <row r="31890" spans="1:1">
      <c r="A31890"/>
    </row>
    <row r="31891" spans="1:1">
      <c r="A31891"/>
    </row>
    <row r="31892" spans="1:1">
      <c r="A31892"/>
    </row>
    <row r="31893" spans="1:1">
      <c r="A31893"/>
    </row>
    <row r="31894" spans="1:1">
      <c r="A31894"/>
    </row>
    <row r="31895" spans="1:1">
      <c r="A31895"/>
    </row>
    <row r="31896" spans="1:1">
      <c r="A31896"/>
    </row>
    <row r="31897" spans="1:1">
      <c r="A31897"/>
    </row>
    <row r="31898" spans="1:1">
      <c r="A31898"/>
    </row>
    <row r="31899" spans="1:1">
      <c r="A31899"/>
    </row>
    <row r="31900" spans="1:1">
      <c r="A31900"/>
    </row>
    <row r="31901" spans="1:1">
      <c r="A31901"/>
    </row>
    <row r="31902" spans="1:1">
      <c r="A31902"/>
    </row>
    <row r="31903" spans="1:1">
      <c r="A31903"/>
    </row>
    <row r="31904" spans="1:1">
      <c r="A31904"/>
    </row>
    <row r="31905" spans="1:1">
      <c r="A31905"/>
    </row>
    <row r="31906" spans="1:1">
      <c r="A31906"/>
    </row>
    <row r="31907" spans="1:1">
      <c r="A31907"/>
    </row>
    <row r="31908" spans="1:1">
      <c r="A31908"/>
    </row>
    <row r="31909" spans="1:1">
      <c r="A31909"/>
    </row>
    <row r="31910" spans="1:1">
      <c r="A31910"/>
    </row>
    <row r="31911" spans="1:1">
      <c r="A31911"/>
    </row>
    <row r="31912" spans="1:1">
      <c r="A31912"/>
    </row>
    <row r="31913" spans="1:1">
      <c r="A31913"/>
    </row>
    <row r="31914" spans="1:1">
      <c r="A31914"/>
    </row>
    <row r="31915" spans="1:1">
      <c r="A31915"/>
    </row>
    <row r="31916" spans="1:1">
      <c r="A31916"/>
    </row>
    <row r="31917" spans="1:1">
      <c r="A31917"/>
    </row>
    <row r="31918" spans="1:1">
      <c r="A31918"/>
    </row>
    <row r="31919" spans="1:1">
      <c r="A31919"/>
    </row>
    <row r="31920" spans="1:1">
      <c r="A31920"/>
    </row>
    <row r="31921" spans="1:1">
      <c r="A31921"/>
    </row>
    <row r="31922" spans="1:1">
      <c r="A31922"/>
    </row>
    <row r="31923" spans="1:1">
      <c r="A31923"/>
    </row>
    <row r="31924" spans="1:1">
      <c r="A31924"/>
    </row>
    <row r="31925" spans="1:1">
      <c r="A31925"/>
    </row>
    <row r="31926" spans="1:1">
      <c r="A31926"/>
    </row>
    <row r="31927" spans="1:1">
      <c r="A31927"/>
    </row>
    <row r="31928" spans="1:1">
      <c r="A31928"/>
    </row>
    <row r="31929" spans="1:1">
      <c r="A31929"/>
    </row>
    <row r="31930" spans="1:1">
      <c r="A31930"/>
    </row>
    <row r="31931" spans="1:1">
      <c r="A31931"/>
    </row>
    <row r="31932" spans="1:1">
      <c r="A31932"/>
    </row>
    <row r="31933" spans="1:1">
      <c r="A31933"/>
    </row>
    <row r="31934" spans="1:1">
      <c r="A31934"/>
    </row>
    <row r="31935" spans="1:1">
      <c r="A31935"/>
    </row>
    <row r="31936" spans="1:1">
      <c r="A31936"/>
    </row>
    <row r="31937" spans="1:1">
      <c r="A31937"/>
    </row>
    <row r="31938" spans="1:1">
      <c r="A31938"/>
    </row>
    <row r="31939" spans="1:1">
      <c r="A31939"/>
    </row>
    <row r="31940" spans="1:1">
      <c r="A31940"/>
    </row>
    <row r="31941" spans="1:1">
      <c r="A31941"/>
    </row>
    <row r="31942" spans="1:1">
      <c r="A31942"/>
    </row>
    <row r="31943" spans="1:1">
      <c r="A31943"/>
    </row>
    <row r="31944" spans="1:1">
      <c r="A31944"/>
    </row>
    <row r="31945" spans="1:1">
      <c r="A31945"/>
    </row>
    <row r="31946" spans="1:1">
      <c r="A31946"/>
    </row>
    <row r="31947" spans="1:1">
      <c r="A31947"/>
    </row>
    <row r="31948" spans="1:1">
      <c r="A31948"/>
    </row>
    <row r="31949" spans="1:1">
      <c r="A31949"/>
    </row>
    <row r="31950" spans="1:1">
      <c r="A31950"/>
    </row>
    <row r="31951" spans="1:1">
      <c r="A31951"/>
    </row>
    <row r="31952" spans="1:1">
      <c r="A31952"/>
    </row>
    <row r="31953" spans="1:1">
      <c r="A31953"/>
    </row>
    <row r="31954" spans="1:1">
      <c r="A31954"/>
    </row>
    <row r="31955" spans="1:1">
      <c r="A31955"/>
    </row>
    <row r="31956" spans="1:1">
      <c r="A31956"/>
    </row>
    <row r="31957" spans="1:1">
      <c r="A31957"/>
    </row>
    <row r="31958" spans="1:1">
      <c r="A31958"/>
    </row>
    <row r="31959" spans="1:1">
      <c r="A31959"/>
    </row>
    <row r="31960" spans="1:1">
      <c r="A31960"/>
    </row>
    <row r="31961" spans="1:1">
      <c r="A31961"/>
    </row>
    <row r="31962" spans="1:1">
      <c r="A31962"/>
    </row>
    <row r="31963" spans="1:1">
      <c r="A31963"/>
    </row>
    <row r="31964" spans="1:1">
      <c r="A31964"/>
    </row>
    <row r="31965" spans="1:1">
      <c r="A31965"/>
    </row>
    <row r="31966" spans="1:1">
      <c r="A31966"/>
    </row>
    <row r="31967" spans="1:1">
      <c r="A31967"/>
    </row>
    <row r="31968" spans="1:1">
      <c r="A31968"/>
    </row>
    <row r="31969" spans="1:1">
      <c r="A31969"/>
    </row>
    <row r="31970" spans="1:1">
      <c r="A31970"/>
    </row>
    <row r="31971" spans="1:1">
      <c r="A31971"/>
    </row>
    <row r="31972" spans="1:1">
      <c r="A31972"/>
    </row>
    <row r="31973" spans="1:1">
      <c r="A31973"/>
    </row>
    <row r="31974" spans="1:1">
      <c r="A31974"/>
    </row>
    <row r="31975" spans="1:1">
      <c r="A31975"/>
    </row>
    <row r="31976" spans="1:1">
      <c r="A31976"/>
    </row>
    <row r="31977" spans="1:1">
      <c r="A31977"/>
    </row>
    <row r="31978" spans="1:1">
      <c r="A31978"/>
    </row>
    <row r="31979" spans="1:1">
      <c r="A31979"/>
    </row>
    <row r="31980" spans="1:1">
      <c r="A31980"/>
    </row>
    <row r="31981" spans="1:1">
      <c r="A31981"/>
    </row>
    <row r="31982" spans="1:1">
      <c r="A31982"/>
    </row>
    <row r="31983" spans="1:1">
      <c r="A31983"/>
    </row>
    <row r="31984" spans="1:1">
      <c r="A31984"/>
    </row>
    <row r="31985" spans="1:1">
      <c r="A31985"/>
    </row>
    <row r="31986" spans="1:1">
      <c r="A31986"/>
    </row>
    <row r="31987" spans="1:1">
      <c r="A31987"/>
    </row>
    <row r="31988" spans="1:1">
      <c r="A31988"/>
    </row>
    <row r="31989" spans="1:1">
      <c r="A31989"/>
    </row>
    <row r="31990" spans="1:1">
      <c r="A31990"/>
    </row>
    <row r="31991" spans="1:1">
      <c r="A31991"/>
    </row>
    <row r="31992" spans="1:1">
      <c r="A31992"/>
    </row>
    <row r="31993" spans="1:1">
      <c r="A31993"/>
    </row>
    <row r="31994" spans="1:1">
      <c r="A31994"/>
    </row>
    <row r="31995" spans="1:1">
      <c r="A31995"/>
    </row>
    <row r="31996" spans="1:1">
      <c r="A31996"/>
    </row>
    <row r="31997" spans="1:1">
      <c r="A31997"/>
    </row>
    <row r="31998" spans="1:1">
      <c r="A31998"/>
    </row>
    <row r="31999" spans="1:1">
      <c r="A31999"/>
    </row>
    <row r="32000" spans="1:1">
      <c r="A32000"/>
    </row>
    <row r="32001" spans="1:1">
      <c r="A32001"/>
    </row>
    <row r="32002" spans="1:1">
      <c r="A32002"/>
    </row>
    <row r="32003" spans="1:1">
      <c r="A32003"/>
    </row>
    <row r="32004" spans="1:1">
      <c r="A32004"/>
    </row>
    <row r="32005" spans="1:1">
      <c r="A32005"/>
    </row>
    <row r="32006" spans="1:1">
      <c r="A32006"/>
    </row>
    <row r="32007" spans="1:1">
      <c r="A32007"/>
    </row>
    <row r="32008" spans="1:1">
      <c r="A32008"/>
    </row>
    <row r="32009" spans="1:1">
      <c r="A32009"/>
    </row>
    <row r="32010" spans="1:1">
      <c r="A32010"/>
    </row>
    <row r="32011" spans="1:1">
      <c r="A32011"/>
    </row>
    <row r="32012" spans="1:1">
      <c r="A32012"/>
    </row>
    <row r="32013" spans="1:1">
      <c r="A32013"/>
    </row>
    <row r="32014" spans="1:1">
      <c r="A32014"/>
    </row>
    <row r="32015" spans="1:1">
      <c r="A32015"/>
    </row>
    <row r="32016" spans="1:1">
      <c r="A32016"/>
    </row>
    <row r="32017" spans="1:1">
      <c r="A32017"/>
    </row>
    <row r="32018" spans="1:1">
      <c r="A32018"/>
    </row>
    <row r="32019" spans="1:1">
      <c r="A32019"/>
    </row>
    <row r="32020" spans="1:1">
      <c r="A32020"/>
    </row>
    <row r="32021" spans="1:1">
      <c r="A32021"/>
    </row>
    <row r="32022" spans="1:1">
      <c r="A32022"/>
    </row>
    <row r="32023" spans="1:1">
      <c r="A32023"/>
    </row>
    <row r="32024" spans="1:1">
      <c r="A32024"/>
    </row>
    <row r="32025" spans="1:1">
      <c r="A32025"/>
    </row>
    <row r="32026" spans="1:1">
      <c r="A32026"/>
    </row>
    <row r="32027" spans="1:1">
      <c r="A32027"/>
    </row>
    <row r="32028" spans="1:1">
      <c r="A32028"/>
    </row>
    <row r="32029" spans="1:1">
      <c r="A32029"/>
    </row>
    <row r="32030" spans="1:1">
      <c r="A32030"/>
    </row>
    <row r="32031" spans="1:1">
      <c r="A32031"/>
    </row>
    <row r="32032" spans="1:1">
      <c r="A32032"/>
    </row>
    <row r="32033" spans="1:1">
      <c r="A32033"/>
    </row>
    <row r="32034" spans="1:1">
      <c r="A32034"/>
    </row>
    <row r="32035" spans="1:1">
      <c r="A32035"/>
    </row>
    <row r="32036" spans="1:1">
      <c r="A32036"/>
    </row>
    <row r="32037" spans="1:1">
      <c r="A32037"/>
    </row>
    <row r="32038" spans="1:1">
      <c r="A32038"/>
    </row>
    <row r="32039" spans="1:1">
      <c r="A32039"/>
    </row>
    <row r="32040" spans="1:1">
      <c r="A32040"/>
    </row>
    <row r="32041" spans="1:1">
      <c r="A32041"/>
    </row>
    <row r="32042" spans="1:1">
      <c r="A32042"/>
    </row>
    <row r="32043" spans="1:1">
      <c r="A32043"/>
    </row>
    <row r="32044" spans="1:1">
      <c r="A32044"/>
    </row>
    <row r="32045" spans="1:1">
      <c r="A32045"/>
    </row>
    <row r="32046" spans="1:1">
      <c r="A32046"/>
    </row>
    <row r="32047" spans="1:1">
      <c r="A32047"/>
    </row>
    <row r="32048" spans="1:1">
      <c r="A32048"/>
    </row>
    <row r="32049" spans="1:1">
      <c r="A32049"/>
    </row>
    <row r="32050" spans="1:1">
      <c r="A32050"/>
    </row>
    <row r="32051" spans="1:1">
      <c r="A32051"/>
    </row>
    <row r="32052" spans="1:1">
      <c r="A32052"/>
    </row>
    <row r="32053" spans="1:1">
      <c r="A32053"/>
    </row>
    <row r="32054" spans="1:1">
      <c r="A32054"/>
    </row>
    <row r="32055" spans="1:1">
      <c r="A32055"/>
    </row>
    <row r="32056" spans="1:1">
      <c r="A32056"/>
    </row>
    <row r="32057" spans="1:1">
      <c r="A32057"/>
    </row>
    <row r="32058" spans="1:1">
      <c r="A32058"/>
    </row>
    <row r="32059" spans="1:1">
      <c r="A32059"/>
    </row>
    <row r="32060" spans="1:1">
      <c r="A32060"/>
    </row>
    <row r="32061" spans="1:1">
      <c r="A32061"/>
    </row>
    <row r="32062" spans="1:1">
      <c r="A32062"/>
    </row>
    <row r="32063" spans="1:1">
      <c r="A32063"/>
    </row>
    <row r="32064" spans="1:1">
      <c r="A32064"/>
    </row>
    <row r="32065" spans="1:1">
      <c r="A32065"/>
    </row>
    <row r="32066" spans="1:1">
      <c r="A32066"/>
    </row>
    <row r="32067" spans="1:1">
      <c r="A32067"/>
    </row>
    <row r="32068" spans="1:1">
      <c r="A32068"/>
    </row>
    <row r="32069" spans="1:1">
      <c r="A32069"/>
    </row>
    <row r="32070" spans="1:1">
      <c r="A32070"/>
    </row>
    <row r="32071" spans="1:1">
      <c r="A32071"/>
    </row>
    <row r="32072" spans="1:1">
      <c r="A32072"/>
    </row>
    <row r="32073" spans="1:1">
      <c r="A32073"/>
    </row>
    <row r="32074" spans="1:1">
      <c r="A32074"/>
    </row>
    <row r="32075" spans="1:1">
      <c r="A32075"/>
    </row>
    <row r="32076" spans="1:1">
      <c r="A32076"/>
    </row>
    <row r="32077" spans="1:1">
      <c r="A32077"/>
    </row>
    <row r="32078" spans="1:1">
      <c r="A32078"/>
    </row>
    <row r="32079" spans="1:1">
      <c r="A32079"/>
    </row>
    <row r="32080" spans="1:1">
      <c r="A32080"/>
    </row>
    <row r="32081" spans="1:1">
      <c r="A32081"/>
    </row>
    <row r="32082" spans="1:1">
      <c r="A32082"/>
    </row>
    <row r="32083" spans="1:1">
      <c r="A32083"/>
    </row>
    <row r="32084" spans="1:1">
      <c r="A32084"/>
    </row>
    <row r="32085" spans="1:1">
      <c r="A32085"/>
    </row>
    <row r="32086" spans="1:1">
      <c r="A32086"/>
    </row>
    <row r="32087" spans="1:1">
      <c r="A32087"/>
    </row>
    <row r="32088" spans="1:1">
      <c r="A32088"/>
    </row>
    <row r="32089" spans="1:1">
      <c r="A32089"/>
    </row>
    <row r="32090" spans="1:1">
      <c r="A32090"/>
    </row>
    <row r="32091" spans="1:1">
      <c r="A32091"/>
    </row>
    <row r="32092" spans="1:1">
      <c r="A32092"/>
    </row>
    <row r="32093" spans="1:1">
      <c r="A32093"/>
    </row>
    <row r="32094" spans="1:1">
      <c r="A32094"/>
    </row>
    <row r="32095" spans="1:1">
      <c r="A32095"/>
    </row>
    <row r="32096" spans="1:1">
      <c r="A32096"/>
    </row>
    <row r="32097" spans="1:1">
      <c r="A32097"/>
    </row>
    <row r="32098" spans="1:1">
      <c r="A32098"/>
    </row>
    <row r="32099" spans="1:1">
      <c r="A32099"/>
    </row>
    <row r="32100" spans="1:1">
      <c r="A32100"/>
    </row>
    <row r="32101" spans="1:1">
      <c r="A32101"/>
    </row>
    <row r="32102" spans="1:1">
      <c r="A32102"/>
    </row>
    <row r="32103" spans="1:1">
      <c r="A32103"/>
    </row>
    <row r="32104" spans="1:1">
      <c r="A32104"/>
    </row>
    <row r="32105" spans="1:1">
      <c r="A32105"/>
    </row>
    <row r="32106" spans="1:1">
      <c r="A32106"/>
    </row>
    <row r="32107" spans="1:1">
      <c r="A32107"/>
    </row>
    <row r="32108" spans="1:1">
      <c r="A32108"/>
    </row>
    <row r="32109" spans="1:1">
      <c r="A32109"/>
    </row>
    <row r="32110" spans="1:1">
      <c r="A32110"/>
    </row>
    <row r="32111" spans="1:1">
      <c r="A32111"/>
    </row>
    <row r="32112" spans="1:1">
      <c r="A32112"/>
    </row>
    <row r="32113" spans="1:1">
      <c r="A32113"/>
    </row>
    <row r="32114" spans="1:1">
      <c r="A32114"/>
    </row>
    <row r="32115" spans="1:1">
      <c r="A32115"/>
    </row>
    <row r="32116" spans="1:1">
      <c r="A32116"/>
    </row>
    <row r="32117" spans="1:1">
      <c r="A32117"/>
    </row>
    <row r="32118" spans="1:1">
      <c r="A32118"/>
    </row>
    <row r="32119" spans="1:1">
      <c r="A32119"/>
    </row>
    <row r="32120" spans="1:1">
      <c r="A32120"/>
    </row>
    <row r="32121" spans="1:1">
      <c r="A32121"/>
    </row>
    <row r="32122" spans="1:1">
      <c r="A32122"/>
    </row>
    <row r="32123" spans="1:1">
      <c r="A32123"/>
    </row>
    <row r="32124" spans="1:1">
      <c r="A32124"/>
    </row>
    <row r="32125" spans="1:1">
      <c r="A32125"/>
    </row>
    <row r="32126" spans="1:1">
      <c r="A32126"/>
    </row>
    <row r="32127" spans="1:1">
      <c r="A32127"/>
    </row>
    <row r="32128" spans="1:1">
      <c r="A32128"/>
    </row>
    <row r="32129" spans="1:1">
      <c r="A32129"/>
    </row>
    <row r="32130" spans="1:1">
      <c r="A32130"/>
    </row>
    <row r="32131" spans="1:1">
      <c r="A32131"/>
    </row>
    <row r="32132" spans="1:1">
      <c r="A32132"/>
    </row>
    <row r="32133" spans="1:1">
      <c r="A32133"/>
    </row>
    <row r="32134" spans="1:1">
      <c r="A32134"/>
    </row>
    <row r="32135" spans="1:1">
      <c r="A32135"/>
    </row>
    <row r="32136" spans="1:1">
      <c r="A32136"/>
    </row>
    <row r="32137" spans="1:1">
      <c r="A32137"/>
    </row>
    <row r="32138" spans="1:1">
      <c r="A32138"/>
    </row>
    <row r="32139" spans="1:1">
      <c r="A32139"/>
    </row>
    <row r="32140" spans="1:1">
      <c r="A32140"/>
    </row>
    <row r="32141" spans="1:1">
      <c r="A32141"/>
    </row>
    <row r="32142" spans="1:1">
      <c r="A32142"/>
    </row>
    <row r="32143" spans="1:1">
      <c r="A32143"/>
    </row>
    <row r="32144" spans="1:1">
      <c r="A32144"/>
    </row>
    <row r="32145" spans="1:1">
      <c r="A32145"/>
    </row>
    <row r="32146" spans="1:1">
      <c r="A32146"/>
    </row>
    <row r="32147" spans="1:1">
      <c r="A32147"/>
    </row>
    <row r="32148" spans="1:1">
      <c r="A32148"/>
    </row>
    <row r="32149" spans="1:1">
      <c r="A32149"/>
    </row>
    <row r="32150" spans="1:1">
      <c r="A32150"/>
    </row>
    <row r="32151" spans="1:1">
      <c r="A32151"/>
    </row>
    <row r="32152" spans="1:1">
      <c r="A32152"/>
    </row>
    <row r="32153" spans="1:1">
      <c r="A32153"/>
    </row>
    <row r="32154" spans="1:1">
      <c r="A32154"/>
    </row>
    <row r="32155" spans="1:1">
      <c r="A32155"/>
    </row>
    <row r="32156" spans="1:1">
      <c r="A32156"/>
    </row>
    <row r="32157" spans="1:1">
      <c r="A32157"/>
    </row>
    <row r="32158" spans="1:1">
      <c r="A32158"/>
    </row>
    <row r="32159" spans="1:1">
      <c r="A32159"/>
    </row>
    <row r="32160" spans="1:1">
      <c r="A32160"/>
    </row>
    <row r="32161" spans="1:1">
      <c r="A32161"/>
    </row>
    <row r="32162" spans="1:1">
      <c r="A32162"/>
    </row>
    <row r="32163" spans="1:1">
      <c r="A32163"/>
    </row>
    <row r="32164" spans="1:1">
      <c r="A32164"/>
    </row>
    <row r="32165" spans="1:1">
      <c r="A32165"/>
    </row>
    <row r="32166" spans="1:1">
      <c r="A32166"/>
    </row>
    <row r="32167" spans="1:1">
      <c r="A32167"/>
    </row>
    <row r="32168" spans="1:1">
      <c r="A32168"/>
    </row>
    <row r="32169" spans="1:1">
      <c r="A32169"/>
    </row>
    <row r="32170" spans="1:1">
      <c r="A32170"/>
    </row>
    <row r="32171" spans="1:1">
      <c r="A32171"/>
    </row>
    <row r="32172" spans="1:1">
      <c r="A32172"/>
    </row>
    <row r="32173" spans="1:1">
      <c r="A32173"/>
    </row>
    <row r="32174" spans="1:1">
      <c r="A32174"/>
    </row>
    <row r="32175" spans="1:1">
      <c r="A32175"/>
    </row>
    <row r="32176" spans="1:1">
      <c r="A32176"/>
    </row>
    <row r="32177" spans="1:1">
      <c r="A32177"/>
    </row>
    <row r="32178" spans="1:1">
      <c r="A32178"/>
    </row>
    <row r="32179" spans="1:1">
      <c r="A32179"/>
    </row>
    <row r="32180" spans="1:1">
      <c r="A32180"/>
    </row>
    <row r="32181" spans="1:1">
      <c r="A32181"/>
    </row>
    <row r="32182" spans="1:1">
      <c r="A32182"/>
    </row>
    <row r="32183" spans="1:1">
      <c r="A32183"/>
    </row>
    <row r="32184" spans="1:1">
      <c r="A32184"/>
    </row>
    <row r="32185" spans="1:1">
      <c r="A32185"/>
    </row>
    <row r="32186" spans="1:1">
      <c r="A32186"/>
    </row>
    <row r="32187" spans="1:1">
      <c r="A32187"/>
    </row>
    <row r="32188" spans="1:1">
      <c r="A32188"/>
    </row>
    <row r="32189" spans="1:1">
      <c r="A32189"/>
    </row>
    <row r="32190" spans="1:1">
      <c r="A32190"/>
    </row>
    <row r="32191" spans="1:1">
      <c r="A32191"/>
    </row>
    <row r="32192" spans="1:1">
      <c r="A32192"/>
    </row>
    <row r="32193" spans="1:1">
      <c r="A32193"/>
    </row>
    <row r="32194" spans="1:1">
      <c r="A32194"/>
    </row>
    <row r="32195" spans="1:1">
      <c r="A32195"/>
    </row>
    <row r="32196" spans="1:1">
      <c r="A32196"/>
    </row>
    <row r="32197" spans="1:1">
      <c r="A32197"/>
    </row>
    <row r="32198" spans="1:1">
      <c r="A32198"/>
    </row>
    <row r="32199" spans="1:1">
      <c r="A32199"/>
    </row>
    <row r="32200" spans="1:1">
      <c r="A32200"/>
    </row>
    <row r="32201" spans="1:1">
      <c r="A32201"/>
    </row>
    <row r="32202" spans="1:1">
      <c r="A32202"/>
    </row>
    <row r="32203" spans="1:1">
      <c r="A32203"/>
    </row>
    <row r="32204" spans="1:1">
      <c r="A32204"/>
    </row>
    <row r="32205" spans="1:1">
      <c r="A32205"/>
    </row>
    <row r="32206" spans="1:1">
      <c r="A32206"/>
    </row>
    <row r="32207" spans="1:1">
      <c r="A32207"/>
    </row>
    <row r="32208" spans="1:1">
      <c r="A32208"/>
    </row>
    <row r="32209" spans="1:1">
      <c r="A32209"/>
    </row>
    <row r="32210" spans="1:1">
      <c r="A32210"/>
    </row>
    <row r="32211" spans="1:1">
      <c r="A32211"/>
    </row>
    <row r="32212" spans="1:1">
      <c r="A32212"/>
    </row>
    <row r="32213" spans="1:1">
      <c r="A32213"/>
    </row>
    <row r="32214" spans="1:1">
      <c r="A32214"/>
    </row>
    <row r="32215" spans="1:1">
      <c r="A32215"/>
    </row>
    <row r="32216" spans="1:1">
      <c r="A32216"/>
    </row>
    <row r="32217" spans="1:1">
      <c r="A32217"/>
    </row>
    <row r="32218" spans="1:1">
      <c r="A32218"/>
    </row>
    <row r="32219" spans="1:1">
      <c r="A32219"/>
    </row>
    <row r="32220" spans="1:1">
      <c r="A32220"/>
    </row>
    <row r="32221" spans="1:1">
      <c r="A32221"/>
    </row>
    <row r="32222" spans="1:1">
      <c r="A32222"/>
    </row>
    <row r="32223" spans="1:1">
      <c r="A32223"/>
    </row>
    <row r="32224" spans="1:1">
      <c r="A32224"/>
    </row>
    <row r="32225" spans="1:1">
      <c r="A32225"/>
    </row>
    <row r="32226" spans="1:1">
      <c r="A32226"/>
    </row>
    <row r="32227" spans="1:1">
      <c r="A32227"/>
    </row>
    <row r="32228" spans="1:1">
      <c r="A32228"/>
    </row>
    <row r="32229" spans="1:1">
      <c r="A32229"/>
    </row>
    <row r="32230" spans="1:1">
      <c r="A32230"/>
    </row>
    <row r="32231" spans="1:1">
      <c r="A32231"/>
    </row>
    <row r="32232" spans="1:1">
      <c r="A32232"/>
    </row>
    <row r="32233" spans="1:1">
      <c r="A32233"/>
    </row>
    <row r="32234" spans="1:1">
      <c r="A32234"/>
    </row>
    <row r="32235" spans="1:1">
      <c r="A32235"/>
    </row>
    <row r="32236" spans="1:1">
      <c r="A32236"/>
    </row>
    <row r="32237" spans="1:1">
      <c r="A32237"/>
    </row>
    <row r="32238" spans="1:1">
      <c r="A32238"/>
    </row>
    <row r="32239" spans="1:1">
      <c r="A32239"/>
    </row>
    <row r="32240" spans="1:1">
      <c r="A32240"/>
    </row>
    <row r="32241" spans="1:1">
      <c r="A32241"/>
    </row>
    <row r="32242" spans="1:1">
      <c r="A32242"/>
    </row>
    <row r="32243" spans="1:1">
      <c r="A32243"/>
    </row>
    <row r="32244" spans="1:1">
      <c r="A32244"/>
    </row>
    <row r="32245" spans="1:1">
      <c r="A32245"/>
    </row>
    <row r="32246" spans="1:1">
      <c r="A32246"/>
    </row>
    <row r="32247" spans="1:1">
      <c r="A32247"/>
    </row>
    <row r="32248" spans="1:1">
      <c r="A32248"/>
    </row>
    <row r="32249" spans="1:1">
      <c r="A32249"/>
    </row>
    <row r="32250" spans="1:1">
      <c r="A32250"/>
    </row>
    <row r="32251" spans="1:1">
      <c r="A32251"/>
    </row>
    <row r="32252" spans="1:1">
      <c r="A32252"/>
    </row>
    <row r="32253" spans="1:1">
      <c r="A32253"/>
    </row>
    <row r="32254" spans="1:1">
      <c r="A32254"/>
    </row>
    <row r="32255" spans="1:1">
      <c r="A32255"/>
    </row>
    <row r="32256" spans="1:1">
      <c r="A32256"/>
    </row>
    <row r="32257" spans="1:1">
      <c r="A32257"/>
    </row>
    <row r="32258" spans="1:1">
      <c r="A32258"/>
    </row>
    <row r="32259" spans="1:1">
      <c r="A32259"/>
    </row>
    <row r="32260" spans="1:1">
      <c r="A32260"/>
    </row>
    <row r="32261" spans="1:1">
      <c r="A32261"/>
    </row>
    <row r="32262" spans="1:1">
      <c r="A32262"/>
    </row>
    <row r="32263" spans="1:1">
      <c r="A32263"/>
    </row>
    <row r="32264" spans="1:1">
      <c r="A32264"/>
    </row>
    <row r="32265" spans="1:1">
      <c r="A32265"/>
    </row>
    <row r="32266" spans="1:1">
      <c r="A32266"/>
    </row>
    <row r="32267" spans="1:1">
      <c r="A32267"/>
    </row>
    <row r="32268" spans="1:1">
      <c r="A32268"/>
    </row>
    <row r="32269" spans="1:1">
      <c r="A32269"/>
    </row>
    <row r="32270" spans="1:1">
      <c r="A32270"/>
    </row>
    <row r="32271" spans="1:1">
      <c r="A32271"/>
    </row>
    <row r="32272" spans="1:1">
      <c r="A32272"/>
    </row>
    <row r="32273" spans="1:1">
      <c r="A32273"/>
    </row>
    <row r="32274" spans="1:1">
      <c r="A32274"/>
    </row>
    <row r="32275" spans="1:1">
      <c r="A32275"/>
    </row>
    <row r="32276" spans="1:1">
      <c r="A32276"/>
    </row>
    <row r="32277" spans="1:1">
      <c r="A32277"/>
    </row>
    <row r="32278" spans="1:1">
      <c r="A32278"/>
    </row>
    <row r="32279" spans="1:1">
      <c r="A32279"/>
    </row>
    <row r="32280" spans="1:1">
      <c r="A32280"/>
    </row>
    <row r="32281" spans="1:1">
      <c r="A32281"/>
    </row>
    <row r="32282" spans="1:1">
      <c r="A32282"/>
    </row>
    <row r="32283" spans="1:1">
      <c r="A32283"/>
    </row>
    <row r="32284" spans="1:1">
      <c r="A32284"/>
    </row>
    <row r="32285" spans="1:1">
      <c r="A32285"/>
    </row>
    <row r="32286" spans="1:1">
      <c r="A32286"/>
    </row>
    <row r="32287" spans="1:1">
      <c r="A32287"/>
    </row>
    <row r="32288" spans="1:1">
      <c r="A32288"/>
    </row>
    <row r="32289" spans="1:1">
      <c r="A32289"/>
    </row>
    <row r="32290" spans="1:1">
      <c r="A32290"/>
    </row>
    <row r="32291" spans="1:1">
      <c r="A32291"/>
    </row>
    <row r="32292" spans="1:1">
      <c r="A32292"/>
    </row>
    <row r="32293" spans="1:1">
      <c r="A32293"/>
    </row>
    <row r="32294" spans="1:1">
      <c r="A32294"/>
    </row>
    <row r="32295" spans="1:1">
      <c r="A32295"/>
    </row>
    <row r="32296" spans="1:1">
      <c r="A32296"/>
    </row>
    <row r="32297" spans="1:1">
      <c r="A32297"/>
    </row>
    <row r="32298" spans="1:1">
      <c r="A32298"/>
    </row>
    <row r="32299" spans="1:1">
      <c r="A32299"/>
    </row>
    <row r="32300" spans="1:1">
      <c r="A32300"/>
    </row>
    <row r="32301" spans="1:1">
      <c r="A32301"/>
    </row>
    <row r="32302" spans="1:1">
      <c r="A32302"/>
    </row>
    <row r="32303" spans="1:1">
      <c r="A32303"/>
    </row>
    <row r="32304" spans="1:1">
      <c r="A32304"/>
    </row>
    <row r="32305" spans="1:1">
      <c r="A32305"/>
    </row>
    <row r="32306" spans="1:1">
      <c r="A32306"/>
    </row>
    <row r="32307" spans="1:1">
      <c r="A32307"/>
    </row>
    <row r="32308" spans="1:1">
      <c r="A32308"/>
    </row>
    <row r="32309" spans="1:1">
      <c r="A32309"/>
    </row>
    <row r="32310" spans="1:1">
      <c r="A32310"/>
    </row>
    <row r="32311" spans="1:1">
      <c r="A32311"/>
    </row>
    <row r="32312" spans="1:1">
      <c r="A32312"/>
    </row>
    <row r="32313" spans="1:1">
      <c r="A32313"/>
    </row>
    <row r="32314" spans="1:1">
      <c r="A32314"/>
    </row>
    <row r="32315" spans="1:1">
      <c r="A32315"/>
    </row>
    <row r="32316" spans="1:1">
      <c r="A32316"/>
    </row>
    <row r="32317" spans="1:1">
      <c r="A32317"/>
    </row>
    <row r="32318" spans="1:1">
      <c r="A32318"/>
    </row>
    <row r="32319" spans="1:1">
      <c r="A32319"/>
    </row>
    <row r="32320" spans="1:1">
      <c r="A32320"/>
    </row>
    <row r="32321" spans="1:1">
      <c r="A32321"/>
    </row>
    <row r="32322" spans="1:1">
      <c r="A32322"/>
    </row>
    <row r="32323" spans="1:1">
      <c r="A32323"/>
    </row>
    <row r="32324" spans="1:1">
      <c r="A32324"/>
    </row>
    <row r="32325" spans="1:1">
      <c r="A32325"/>
    </row>
    <row r="32326" spans="1:1">
      <c r="A32326"/>
    </row>
    <row r="32327" spans="1:1">
      <c r="A32327"/>
    </row>
    <row r="32328" spans="1:1">
      <c r="A32328"/>
    </row>
    <row r="32329" spans="1:1">
      <c r="A32329"/>
    </row>
    <row r="32330" spans="1:1">
      <c r="A32330"/>
    </row>
    <row r="32331" spans="1:1">
      <c r="A32331"/>
    </row>
    <row r="32332" spans="1:1">
      <c r="A32332"/>
    </row>
    <row r="32333" spans="1:1">
      <c r="A32333"/>
    </row>
    <row r="32334" spans="1:1">
      <c r="A32334"/>
    </row>
    <row r="32335" spans="1:1">
      <c r="A32335"/>
    </row>
    <row r="32336" spans="1:1">
      <c r="A32336"/>
    </row>
    <row r="32337" spans="1:1">
      <c r="A32337"/>
    </row>
    <row r="32338" spans="1:1">
      <c r="A32338"/>
    </row>
    <row r="32339" spans="1:1">
      <c r="A32339"/>
    </row>
    <row r="32340" spans="1:1">
      <c r="A32340"/>
    </row>
    <row r="32341" spans="1:1">
      <c r="A32341"/>
    </row>
    <row r="32342" spans="1:1">
      <c r="A32342"/>
    </row>
    <row r="32343" spans="1:1">
      <c r="A32343"/>
    </row>
    <row r="32344" spans="1:1">
      <c r="A32344"/>
    </row>
    <row r="32345" spans="1:1">
      <c r="A32345"/>
    </row>
    <row r="32346" spans="1:1">
      <c r="A32346"/>
    </row>
    <row r="32347" spans="1:1">
      <c r="A32347"/>
    </row>
    <row r="32348" spans="1:1">
      <c r="A32348"/>
    </row>
    <row r="32349" spans="1:1">
      <c r="A32349"/>
    </row>
    <row r="32350" spans="1:1">
      <c r="A32350"/>
    </row>
    <row r="32351" spans="1:1">
      <c r="A32351"/>
    </row>
    <row r="32352" spans="1:1">
      <c r="A32352"/>
    </row>
    <row r="32353" spans="1:1">
      <c r="A32353"/>
    </row>
    <row r="32354" spans="1:1">
      <c r="A32354"/>
    </row>
    <row r="32355" spans="1:1">
      <c r="A32355"/>
    </row>
    <row r="32356" spans="1:1">
      <c r="A32356"/>
    </row>
    <row r="32357" spans="1:1">
      <c r="A32357"/>
    </row>
    <row r="32358" spans="1:1">
      <c r="A32358"/>
    </row>
    <row r="32359" spans="1:1">
      <c r="A32359"/>
    </row>
    <row r="32360" spans="1:1">
      <c r="A32360"/>
    </row>
    <row r="32361" spans="1:1">
      <c r="A32361"/>
    </row>
    <row r="32362" spans="1:1">
      <c r="A32362"/>
    </row>
    <row r="32363" spans="1:1">
      <c r="A32363"/>
    </row>
    <row r="32364" spans="1:1">
      <c r="A32364"/>
    </row>
    <row r="32365" spans="1:1">
      <c r="A32365"/>
    </row>
    <row r="32366" spans="1:1">
      <c r="A32366"/>
    </row>
    <row r="32367" spans="1:1">
      <c r="A32367"/>
    </row>
    <row r="32368" spans="1:1">
      <c r="A32368"/>
    </row>
    <row r="32369" spans="1:1">
      <c r="A32369"/>
    </row>
    <row r="32370" spans="1:1">
      <c r="A32370"/>
    </row>
    <row r="32371" spans="1:1">
      <c r="A32371"/>
    </row>
    <row r="32372" spans="1:1">
      <c r="A32372"/>
    </row>
    <row r="32373" spans="1:1">
      <c r="A32373"/>
    </row>
    <row r="32374" spans="1:1">
      <c r="A32374"/>
    </row>
    <row r="32375" spans="1:1">
      <c r="A32375"/>
    </row>
    <row r="32376" spans="1:1">
      <c r="A32376"/>
    </row>
    <row r="32377" spans="1:1">
      <c r="A32377"/>
    </row>
    <row r="32378" spans="1:1">
      <c r="A32378"/>
    </row>
    <row r="32379" spans="1:1">
      <c r="A32379"/>
    </row>
    <row r="32380" spans="1:1">
      <c r="A32380"/>
    </row>
    <row r="32381" spans="1:1">
      <c r="A32381"/>
    </row>
    <row r="32382" spans="1:1">
      <c r="A32382"/>
    </row>
    <row r="32383" spans="1:1">
      <c r="A32383"/>
    </row>
    <row r="32384" spans="1:1">
      <c r="A32384"/>
    </row>
    <row r="32385" spans="1:1">
      <c r="A32385"/>
    </row>
    <row r="32386" spans="1:1">
      <c r="A32386"/>
    </row>
    <row r="32387" spans="1:1">
      <c r="A32387"/>
    </row>
    <row r="32388" spans="1:1">
      <c r="A32388"/>
    </row>
    <row r="32389" spans="1:1">
      <c r="A32389"/>
    </row>
    <row r="32390" spans="1:1">
      <c r="A32390"/>
    </row>
    <row r="32391" spans="1:1">
      <c r="A32391"/>
    </row>
    <row r="32392" spans="1:1">
      <c r="A32392"/>
    </row>
    <row r="32393" spans="1:1">
      <c r="A32393"/>
    </row>
    <row r="32394" spans="1:1">
      <c r="A32394"/>
    </row>
    <row r="32395" spans="1:1">
      <c r="A32395"/>
    </row>
    <row r="32396" spans="1:1">
      <c r="A32396"/>
    </row>
    <row r="32397" spans="1:1">
      <c r="A32397"/>
    </row>
    <row r="32398" spans="1:1">
      <c r="A32398"/>
    </row>
    <row r="32399" spans="1:1">
      <c r="A32399"/>
    </row>
    <row r="32400" spans="1:1">
      <c r="A32400"/>
    </row>
    <row r="32401" spans="1:1">
      <c r="A32401"/>
    </row>
    <row r="32402" spans="1:1">
      <c r="A32402"/>
    </row>
    <row r="32403" spans="1:1">
      <c r="A32403"/>
    </row>
    <row r="32404" spans="1:1">
      <c r="A32404"/>
    </row>
    <row r="32405" spans="1:1">
      <c r="A32405"/>
    </row>
    <row r="32406" spans="1:1">
      <c r="A32406"/>
    </row>
    <row r="32407" spans="1:1">
      <c r="A32407"/>
    </row>
    <row r="32408" spans="1:1">
      <c r="A32408"/>
    </row>
    <row r="32409" spans="1:1">
      <c r="A32409"/>
    </row>
    <row r="32410" spans="1:1">
      <c r="A32410"/>
    </row>
    <row r="32411" spans="1:1">
      <c r="A32411"/>
    </row>
    <row r="32412" spans="1:1">
      <c r="A32412"/>
    </row>
    <row r="32413" spans="1:1">
      <c r="A32413"/>
    </row>
    <row r="32414" spans="1:1">
      <c r="A32414"/>
    </row>
    <row r="32415" spans="1:1">
      <c r="A32415"/>
    </row>
    <row r="32416" spans="1:1">
      <c r="A32416"/>
    </row>
    <row r="32417" spans="1:1">
      <c r="A32417"/>
    </row>
    <row r="32418" spans="1:1">
      <c r="A32418"/>
    </row>
    <row r="32419" spans="1:1">
      <c r="A32419"/>
    </row>
    <row r="32420" spans="1:1">
      <c r="A32420"/>
    </row>
    <row r="32421" spans="1:1">
      <c r="A32421"/>
    </row>
    <row r="32422" spans="1:1">
      <c r="A32422"/>
    </row>
    <row r="32423" spans="1:1">
      <c r="A32423"/>
    </row>
    <row r="32424" spans="1:1">
      <c r="A32424"/>
    </row>
    <row r="32425" spans="1:1">
      <c r="A32425"/>
    </row>
    <row r="32426" spans="1:1">
      <c r="A32426"/>
    </row>
    <row r="32427" spans="1:1">
      <c r="A32427"/>
    </row>
    <row r="32428" spans="1:1">
      <c r="A32428"/>
    </row>
    <row r="32429" spans="1:1">
      <c r="A32429"/>
    </row>
    <row r="32430" spans="1:1">
      <c r="A32430"/>
    </row>
    <row r="32431" spans="1:1">
      <c r="A32431"/>
    </row>
    <row r="32432" spans="1:1">
      <c r="A32432"/>
    </row>
    <row r="32433" spans="1:1">
      <c r="A32433"/>
    </row>
    <row r="32434" spans="1:1">
      <c r="A32434"/>
    </row>
    <row r="32435" spans="1:1">
      <c r="A32435"/>
    </row>
    <row r="32436" spans="1:1">
      <c r="A32436"/>
    </row>
    <row r="32437" spans="1:1">
      <c r="A32437"/>
    </row>
    <row r="32438" spans="1:1">
      <c r="A32438"/>
    </row>
    <row r="32439" spans="1:1">
      <c r="A32439"/>
    </row>
    <row r="32440" spans="1:1">
      <c r="A32440"/>
    </row>
    <row r="32441" spans="1:1">
      <c r="A32441"/>
    </row>
    <row r="32442" spans="1:1">
      <c r="A32442"/>
    </row>
    <row r="32443" spans="1:1">
      <c r="A32443"/>
    </row>
    <row r="32444" spans="1:1">
      <c r="A32444"/>
    </row>
    <row r="32445" spans="1:1">
      <c r="A32445"/>
    </row>
    <row r="32446" spans="1:1">
      <c r="A32446"/>
    </row>
    <row r="32447" spans="1:1">
      <c r="A32447"/>
    </row>
    <row r="32448" spans="1:1">
      <c r="A32448"/>
    </row>
    <row r="32449" spans="1:1">
      <c r="A32449"/>
    </row>
    <row r="32450" spans="1:1">
      <c r="A32450"/>
    </row>
    <row r="32451" spans="1:1">
      <c r="A32451"/>
    </row>
    <row r="32452" spans="1:1">
      <c r="A32452"/>
    </row>
    <row r="32453" spans="1:1">
      <c r="A32453"/>
    </row>
    <row r="32454" spans="1:1">
      <c r="A32454"/>
    </row>
    <row r="32455" spans="1:1">
      <c r="A32455"/>
    </row>
    <row r="32456" spans="1:1">
      <c r="A32456"/>
    </row>
    <row r="32457" spans="1:1">
      <c r="A32457"/>
    </row>
    <row r="32458" spans="1:1">
      <c r="A32458"/>
    </row>
    <row r="32459" spans="1:1">
      <c r="A32459"/>
    </row>
    <row r="32460" spans="1:1">
      <c r="A32460"/>
    </row>
    <row r="32461" spans="1:1">
      <c r="A32461"/>
    </row>
    <row r="32462" spans="1:1">
      <c r="A32462"/>
    </row>
    <row r="32463" spans="1:1">
      <c r="A32463"/>
    </row>
    <row r="32464" spans="1:1">
      <c r="A32464"/>
    </row>
    <row r="32465" spans="1:1">
      <c r="A32465"/>
    </row>
    <row r="32466" spans="1:1">
      <c r="A32466"/>
    </row>
    <row r="32467" spans="1:1">
      <c r="A32467"/>
    </row>
    <row r="32468" spans="1:1">
      <c r="A32468"/>
    </row>
    <row r="32469" spans="1:1">
      <c r="A32469"/>
    </row>
    <row r="32470" spans="1:1">
      <c r="A32470"/>
    </row>
    <row r="32471" spans="1:1">
      <c r="A32471"/>
    </row>
    <row r="32472" spans="1:1">
      <c r="A32472"/>
    </row>
    <row r="32473" spans="1:1">
      <c r="A32473"/>
    </row>
    <row r="32474" spans="1:1">
      <c r="A32474"/>
    </row>
    <row r="32475" spans="1:1">
      <c r="A32475"/>
    </row>
    <row r="32476" spans="1:1">
      <c r="A32476"/>
    </row>
    <row r="32477" spans="1:1">
      <c r="A32477"/>
    </row>
    <row r="32478" spans="1:1">
      <c r="A32478"/>
    </row>
    <row r="32479" spans="1:1">
      <c r="A32479"/>
    </row>
    <row r="32480" spans="1:1">
      <c r="A32480"/>
    </row>
    <row r="32481" spans="1:1">
      <c r="A32481"/>
    </row>
    <row r="32482" spans="1:1">
      <c r="A32482"/>
    </row>
    <row r="32483" spans="1:1">
      <c r="A32483"/>
    </row>
    <row r="32484" spans="1:1">
      <c r="A32484"/>
    </row>
    <row r="32485" spans="1:1">
      <c r="A32485"/>
    </row>
    <row r="32486" spans="1:1">
      <c r="A32486"/>
    </row>
    <row r="32487" spans="1:1">
      <c r="A32487"/>
    </row>
    <row r="32488" spans="1:1">
      <c r="A32488"/>
    </row>
    <row r="32489" spans="1:1">
      <c r="A32489"/>
    </row>
    <row r="32490" spans="1:1">
      <c r="A32490"/>
    </row>
    <row r="32491" spans="1:1">
      <c r="A32491"/>
    </row>
    <row r="32492" spans="1:1">
      <c r="A32492"/>
    </row>
    <row r="32493" spans="1:1">
      <c r="A32493"/>
    </row>
    <row r="32494" spans="1:1">
      <c r="A32494"/>
    </row>
    <row r="32495" spans="1:1">
      <c r="A32495"/>
    </row>
    <row r="32496" spans="1:1">
      <c r="A32496"/>
    </row>
    <row r="32497" spans="1:1">
      <c r="A32497"/>
    </row>
    <row r="32498" spans="1:1">
      <c r="A32498"/>
    </row>
    <row r="32499" spans="1:1">
      <c r="A32499"/>
    </row>
    <row r="32500" spans="1:1">
      <c r="A32500"/>
    </row>
    <row r="32501" spans="1:1">
      <c r="A32501"/>
    </row>
    <row r="32502" spans="1:1">
      <c r="A32502"/>
    </row>
    <row r="32503" spans="1:1">
      <c r="A32503"/>
    </row>
    <row r="32504" spans="1:1">
      <c r="A32504"/>
    </row>
    <row r="32505" spans="1:1">
      <c r="A32505"/>
    </row>
    <row r="32506" spans="1:1">
      <c r="A32506"/>
    </row>
    <row r="32507" spans="1:1">
      <c r="A32507"/>
    </row>
    <row r="32508" spans="1:1">
      <c r="A32508"/>
    </row>
    <row r="32509" spans="1:1">
      <c r="A32509"/>
    </row>
    <row r="32510" spans="1:1">
      <c r="A32510"/>
    </row>
    <row r="32511" spans="1:1">
      <c r="A32511"/>
    </row>
    <row r="32512" spans="1:1">
      <c r="A32512"/>
    </row>
    <row r="32513" spans="1:1">
      <c r="A32513"/>
    </row>
    <row r="32514" spans="1:1">
      <c r="A32514"/>
    </row>
    <row r="32515" spans="1:1">
      <c r="A32515"/>
    </row>
    <row r="32516" spans="1:1">
      <c r="A32516"/>
    </row>
    <row r="32517" spans="1:1">
      <c r="A32517"/>
    </row>
    <row r="32518" spans="1:1">
      <c r="A32518"/>
    </row>
    <row r="32519" spans="1:1">
      <c r="A32519"/>
    </row>
    <row r="32520" spans="1:1">
      <c r="A32520"/>
    </row>
    <row r="32521" spans="1:1">
      <c r="A32521"/>
    </row>
    <row r="32522" spans="1:1">
      <c r="A32522"/>
    </row>
    <row r="32523" spans="1:1">
      <c r="A32523"/>
    </row>
    <row r="32524" spans="1:1">
      <c r="A32524"/>
    </row>
    <row r="32525" spans="1:1">
      <c r="A32525"/>
    </row>
    <row r="32526" spans="1:1">
      <c r="A32526"/>
    </row>
    <row r="32527" spans="1:1">
      <c r="A32527"/>
    </row>
    <row r="32528" spans="1:1">
      <c r="A32528"/>
    </row>
    <row r="32529" spans="1:1">
      <c r="A32529"/>
    </row>
    <row r="32530" spans="1:1">
      <c r="A32530"/>
    </row>
    <row r="32531" spans="1:1">
      <c r="A32531"/>
    </row>
    <row r="32532" spans="1:1">
      <c r="A32532"/>
    </row>
    <row r="32533" spans="1:1">
      <c r="A32533"/>
    </row>
    <row r="32534" spans="1:1">
      <c r="A32534"/>
    </row>
    <row r="32535" spans="1:1">
      <c r="A32535"/>
    </row>
    <row r="32536" spans="1:1">
      <c r="A32536"/>
    </row>
    <row r="32537" spans="1:1">
      <c r="A32537"/>
    </row>
    <row r="32538" spans="1:1">
      <c r="A32538"/>
    </row>
    <row r="32539" spans="1:1">
      <c r="A32539"/>
    </row>
    <row r="32540" spans="1:1">
      <c r="A32540"/>
    </row>
    <row r="32541" spans="1:1">
      <c r="A32541"/>
    </row>
    <row r="32542" spans="1:1">
      <c r="A32542"/>
    </row>
    <row r="32543" spans="1:1">
      <c r="A32543"/>
    </row>
    <row r="32544" spans="1:1">
      <c r="A32544"/>
    </row>
    <row r="32545" spans="1:1">
      <c r="A32545"/>
    </row>
    <row r="32546" spans="1:1">
      <c r="A32546"/>
    </row>
    <row r="32547" spans="1:1">
      <c r="A32547"/>
    </row>
    <row r="32548" spans="1:1">
      <c r="A32548"/>
    </row>
    <row r="32549" spans="1:1">
      <c r="A32549"/>
    </row>
    <row r="32550" spans="1:1">
      <c r="A32550"/>
    </row>
    <row r="32551" spans="1:1">
      <c r="A32551"/>
    </row>
    <row r="32552" spans="1:1">
      <c r="A32552"/>
    </row>
    <row r="32553" spans="1:1">
      <c r="A32553"/>
    </row>
    <row r="32554" spans="1:1">
      <c r="A32554"/>
    </row>
    <row r="32555" spans="1:1">
      <c r="A32555"/>
    </row>
    <row r="32556" spans="1:1">
      <c r="A32556"/>
    </row>
    <row r="32557" spans="1:1">
      <c r="A32557"/>
    </row>
    <row r="32558" spans="1:1">
      <c r="A32558"/>
    </row>
    <row r="32559" spans="1:1">
      <c r="A32559"/>
    </row>
    <row r="32560" spans="1:1">
      <c r="A32560"/>
    </row>
    <row r="32561" spans="1:1">
      <c r="A32561"/>
    </row>
    <row r="32562" spans="1:1">
      <c r="A32562"/>
    </row>
    <row r="32563" spans="1:1">
      <c r="A32563"/>
    </row>
    <row r="32564" spans="1:1">
      <c r="A32564"/>
    </row>
    <row r="32565" spans="1:1">
      <c r="A32565"/>
    </row>
    <row r="32566" spans="1:1">
      <c r="A32566"/>
    </row>
    <row r="32567" spans="1:1">
      <c r="A32567"/>
    </row>
    <row r="32568" spans="1:1">
      <c r="A32568"/>
    </row>
    <row r="32569" spans="1:1">
      <c r="A32569"/>
    </row>
    <row r="32570" spans="1:1">
      <c r="A32570"/>
    </row>
    <row r="32571" spans="1:1">
      <c r="A32571"/>
    </row>
    <row r="32572" spans="1:1">
      <c r="A32572"/>
    </row>
    <row r="32573" spans="1:1">
      <c r="A32573"/>
    </row>
    <row r="32574" spans="1:1">
      <c r="A32574"/>
    </row>
    <row r="32575" spans="1:1">
      <c r="A32575"/>
    </row>
    <row r="32576" spans="1:1">
      <c r="A32576"/>
    </row>
    <row r="32577" spans="1:1">
      <c r="A32577"/>
    </row>
    <row r="32578" spans="1:1">
      <c r="A32578"/>
    </row>
    <row r="32579" spans="1:1">
      <c r="A32579"/>
    </row>
    <row r="32580" spans="1:1">
      <c r="A32580"/>
    </row>
    <row r="32581" spans="1:1">
      <c r="A32581"/>
    </row>
    <row r="32582" spans="1:1">
      <c r="A32582"/>
    </row>
    <row r="32583" spans="1:1">
      <c r="A32583"/>
    </row>
    <row r="32584" spans="1:1">
      <c r="A32584"/>
    </row>
    <row r="32585" spans="1:1">
      <c r="A32585"/>
    </row>
    <row r="32586" spans="1:1">
      <c r="A32586"/>
    </row>
    <row r="32587" spans="1:1">
      <c r="A32587"/>
    </row>
    <row r="32588" spans="1:1">
      <c r="A32588"/>
    </row>
    <row r="32589" spans="1:1">
      <c r="A32589"/>
    </row>
    <row r="32590" spans="1:1">
      <c r="A32590"/>
    </row>
    <row r="32591" spans="1:1">
      <c r="A32591"/>
    </row>
    <row r="32592" spans="1:1">
      <c r="A32592"/>
    </row>
    <row r="32593" spans="1:1">
      <c r="A32593"/>
    </row>
    <row r="32594" spans="1:1">
      <c r="A32594"/>
    </row>
    <row r="32595" spans="1:1">
      <c r="A32595"/>
    </row>
    <row r="32596" spans="1:1">
      <c r="A32596"/>
    </row>
    <row r="32597" spans="1:1">
      <c r="A32597"/>
    </row>
    <row r="32598" spans="1:1">
      <c r="A32598"/>
    </row>
    <row r="32599" spans="1:1">
      <c r="A32599"/>
    </row>
    <row r="32600" spans="1:1">
      <c r="A32600"/>
    </row>
    <row r="32601" spans="1:1">
      <c r="A32601"/>
    </row>
    <row r="32602" spans="1:1">
      <c r="A32602"/>
    </row>
    <row r="32603" spans="1:1">
      <c r="A32603"/>
    </row>
    <row r="32604" spans="1:1">
      <c r="A32604"/>
    </row>
    <row r="32605" spans="1:1">
      <c r="A32605"/>
    </row>
    <row r="32606" spans="1:1">
      <c r="A32606"/>
    </row>
    <row r="32607" spans="1:1">
      <c r="A32607"/>
    </row>
    <row r="32608" spans="1:1">
      <c r="A32608"/>
    </row>
    <row r="32609" spans="1:1">
      <c r="A32609"/>
    </row>
    <row r="32610" spans="1:1">
      <c r="A32610"/>
    </row>
    <row r="32611" spans="1:1">
      <c r="A32611"/>
    </row>
    <row r="32612" spans="1:1">
      <c r="A32612"/>
    </row>
    <row r="32613" spans="1:1">
      <c r="A32613"/>
    </row>
    <row r="32614" spans="1:1">
      <c r="A32614"/>
    </row>
    <row r="32615" spans="1:1">
      <c r="A32615"/>
    </row>
    <row r="32616" spans="1:1">
      <c r="A32616"/>
    </row>
    <row r="32617" spans="1:1">
      <c r="A32617"/>
    </row>
    <row r="32618" spans="1:1">
      <c r="A32618"/>
    </row>
    <row r="32619" spans="1:1">
      <c r="A32619"/>
    </row>
    <row r="32620" spans="1:1">
      <c r="A32620"/>
    </row>
    <row r="32621" spans="1:1">
      <c r="A32621"/>
    </row>
    <row r="32622" spans="1:1">
      <c r="A32622"/>
    </row>
    <row r="32623" spans="1:1">
      <c r="A32623"/>
    </row>
    <row r="32624" spans="1:1">
      <c r="A32624"/>
    </row>
    <row r="32625" spans="1:1">
      <c r="A32625"/>
    </row>
    <row r="32626" spans="1:1">
      <c r="A32626"/>
    </row>
    <row r="32627" spans="1:1">
      <c r="A32627"/>
    </row>
    <row r="32628" spans="1:1">
      <c r="A32628"/>
    </row>
    <row r="32629" spans="1:1">
      <c r="A32629"/>
    </row>
    <row r="32630" spans="1:1">
      <c r="A32630"/>
    </row>
    <row r="32631" spans="1:1">
      <c r="A32631"/>
    </row>
    <row r="32632" spans="1:1">
      <c r="A32632"/>
    </row>
    <row r="32633" spans="1:1">
      <c r="A32633"/>
    </row>
    <row r="32634" spans="1:1">
      <c r="A32634"/>
    </row>
    <row r="32635" spans="1:1">
      <c r="A32635"/>
    </row>
    <row r="32636" spans="1:1">
      <c r="A32636"/>
    </row>
    <row r="32637" spans="1:1">
      <c r="A32637"/>
    </row>
    <row r="32638" spans="1:1">
      <c r="A32638"/>
    </row>
    <row r="32639" spans="1:1">
      <c r="A32639"/>
    </row>
    <row r="32640" spans="1:1">
      <c r="A32640"/>
    </row>
    <row r="32641" spans="1:1">
      <c r="A32641"/>
    </row>
    <row r="32642" spans="1:1">
      <c r="A32642"/>
    </row>
    <row r="32643" spans="1:1">
      <c r="A32643"/>
    </row>
    <row r="32644" spans="1:1">
      <c r="A32644"/>
    </row>
    <row r="32645" spans="1:1">
      <c r="A32645"/>
    </row>
    <row r="32646" spans="1:1">
      <c r="A32646"/>
    </row>
    <row r="32647" spans="1:1">
      <c r="A32647"/>
    </row>
    <row r="32648" spans="1:1">
      <c r="A32648"/>
    </row>
    <row r="32649" spans="1:1">
      <c r="A32649"/>
    </row>
    <row r="32650" spans="1:1">
      <c r="A32650"/>
    </row>
    <row r="32651" spans="1:1">
      <c r="A32651"/>
    </row>
    <row r="32652" spans="1:1">
      <c r="A32652"/>
    </row>
    <row r="32653" spans="1:1">
      <c r="A32653"/>
    </row>
    <row r="32654" spans="1:1">
      <c r="A32654"/>
    </row>
    <row r="32655" spans="1:1">
      <c r="A32655"/>
    </row>
    <row r="32656" spans="1:1">
      <c r="A32656"/>
    </row>
    <row r="32657" spans="1:1">
      <c r="A32657"/>
    </row>
    <row r="32658" spans="1:1">
      <c r="A32658"/>
    </row>
    <row r="32659" spans="1:1">
      <c r="A32659"/>
    </row>
    <row r="32660" spans="1:1">
      <c r="A32660"/>
    </row>
    <row r="32661" spans="1:1">
      <c r="A32661"/>
    </row>
    <row r="32662" spans="1:1">
      <c r="A32662"/>
    </row>
    <row r="32663" spans="1:1">
      <c r="A32663"/>
    </row>
    <row r="32664" spans="1:1">
      <c r="A32664"/>
    </row>
    <row r="32665" spans="1:1">
      <c r="A32665"/>
    </row>
    <row r="32666" spans="1:1">
      <c r="A32666"/>
    </row>
    <row r="32667" spans="1:1">
      <c r="A32667"/>
    </row>
    <row r="32668" spans="1:1">
      <c r="A32668"/>
    </row>
    <row r="32669" spans="1:1">
      <c r="A32669"/>
    </row>
    <row r="32670" spans="1:1">
      <c r="A32670"/>
    </row>
    <row r="32671" spans="1:1">
      <c r="A32671"/>
    </row>
    <row r="32672" spans="1:1">
      <c r="A32672"/>
    </row>
    <row r="32673" spans="1:1">
      <c r="A32673"/>
    </row>
    <row r="32674" spans="1:1">
      <c r="A32674"/>
    </row>
    <row r="32675" spans="1:1">
      <c r="A32675"/>
    </row>
    <row r="32676" spans="1:1">
      <c r="A32676"/>
    </row>
    <row r="32677" spans="1:1">
      <c r="A32677"/>
    </row>
    <row r="32678" spans="1:1">
      <c r="A32678"/>
    </row>
    <row r="32679" spans="1:1">
      <c r="A32679"/>
    </row>
    <row r="32680" spans="1:1">
      <c r="A32680"/>
    </row>
    <row r="32681" spans="1:1">
      <c r="A32681"/>
    </row>
    <row r="32682" spans="1:1">
      <c r="A32682"/>
    </row>
    <row r="32683" spans="1:1">
      <c r="A32683"/>
    </row>
    <row r="32684" spans="1:1">
      <c r="A32684"/>
    </row>
    <row r="32685" spans="1:1">
      <c r="A32685"/>
    </row>
    <row r="32686" spans="1:1">
      <c r="A32686"/>
    </row>
    <row r="32687" spans="1:1">
      <c r="A32687"/>
    </row>
    <row r="32688" spans="1:1">
      <c r="A32688"/>
    </row>
    <row r="32689" spans="1:1">
      <c r="A32689"/>
    </row>
    <row r="32690" spans="1:1">
      <c r="A32690"/>
    </row>
    <row r="32691" spans="1:1">
      <c r="A32691"/>
    </row>
    <row r="32692" spans="1:1">
      <c r="A32692"/>
    </row>
    <row r="32693" spans="1:1">
      <c r="A32693"/>
    </row>
    <row r="32694" spans="1:1">
      <c r="A32694"/>
    </row>
    <row r="32695" spans="1:1">
      <c r="A32695"/>
    </row>
    <row r="32696" spans="1:1">
      <c r="A32696"/>
    </row>
    <row r="32697" spans="1:1">
      <c r="A32697"/>
    </row>
    <row r="32698" spans="1:1">
      <c r="A32698"/>
    </row>
    <row r="32699" spans="1:1">
      <c r="A32699"/>
    </row>
    <row r="32700" spans="1:1">
      <c r="A32700"/>
    </row>
    <row r="32701" spans="1:1">
      <c r="A32701"/>
    </row>
    <row r="32702" spans="1:1">
      <c r="A32702"/>
    </row>
    <row r="32703" spans="1:1">
      <c r="A32703"/>
    </row>
    <row r="32704" spans="1:1">
      <c r="A32704"/>
    </row>
    <row r="32705" spans="1:1">
      <c r="A32705"/>
    </row>
    <row r="32706" spans="1:1">
      <c r="A32706"/>
    </row>
    <row r="32707" spans="1:1">
      <c r="A32707"/>
    </row>
    <row r="32708" spans="1:1">
      <c r="A32708"/>
    </row>
    <row r="32709" spans="1:1">
      <c r="A32709"/>
    </row>
    <row r="32710" spans="1:1">
      <c r="A32710"/>
    </row>
    <row r="32711" spans="1:1">
      <c r="A32711"/>
    </row>
    <row r="32712" spans="1:1">
      <c r="A32712"/>
    </row>
    <row r="32713" spans="1:1">
      <c r="A32713"/>
    </row>
    <row r="32714" spans="1:1">
      <c r="A32714"/>
    </row>
    <row r="32715" spans="1:1">
      <c r="A32715"/>
    </row>
    <row r="32716" spans="1:1">
      <c r="A32716"/>
    </row>
    <row r="32717" spans="1:1">
      <c r="A32717"/>
    </row>
    <row r="32718" spans="1:1">
      <c r="A32718"/>
    </row>
    <row r="32719" spans="1:1">
      <c r="A32719"/>
    </row>
    <row r="32720" spans="1:1">
      <c r="A32720"/>
    </row>
    <row r="32721" spans="1:1">
      <c r="A32721"/>
    </row>
    <row r="32722" spans="1:1">
      <c r="A32722"/>
    </row>
    <row r="32723" spans="1:1">
      <c r="A32723"/>
    </row>
    <row r="32724" spans="1:1">
      <c r="A32724"/>
    </row>
    <row r="32725" spans="1:1">
      <c r="A32725"/>
    </row>
    <row r="32726" spans="1:1">
      <c r="A32726"/>
    </row>
    <row r="32727" spans="1:1">
      <c r="A32727"/>
    </row>
    <row r="32728" spans="1:1">
      <c r="A32728"/>
    </row>
    <row r="32729" spans="1:1">
      <c r="A32729"/>
    </row>
    <row r="32730" spans="1:1">
      <c r="A32730"/>
    </row>
    <row r="32731" spans="1:1">
      <c r="A32731"/>
    </row>
    <row r="32732" spans="1:1">
      <c r="A32732"/>
    </row>
    <row r="32733" spans="1:1">
      <c r="A32733"/>
    </row>
    <row r="32734" spans="1:1">
      <c r="A32734"/>
    </row>
    <row r="32735" spans="1:1">
      <c r="A32735"/>
    </row>
    <row r="32736" spans="1:1">
      <c r="A32736"/>
    </row>
    <row r="32737" spans="1:1">
      <c r="A32737"/>
    </row>
    <row r="32738" spans="1:1">
      <c r="A32738"/>
    </row>
    <row r="32739" spans="1:1">
      <c r="A32739"/>
    </row>
    <row r="32740" spans="1:1">
      <c r="A32740"/>
    </row>
    <row r="32741" spans="1:1">
      <c r="A32741"/>
    </row>
    <row r="32742" spans="1:1">
      <c r="A32742"/>
    </row>
    <row r="32743" spans="1:1">
      <c r="A32743"/>
    </row>
    <row r="32744" spans="1:1">
      <c r="A32744"/>
    </row>
    <row r="32745" spans="1:1">
      <c r="A32745"/>
    </row>
    <row r="32746" spans="1:1">
      <c r="A32746"/>
    </row>
    <row r="32747" spans="1:1">
      <c r="A32747"/>
    </row>
    <row r="32748" spans="1:1">
      <c r="A32748"/>
    </row>
    <row r="32749" spans="1:1">
      <c r="A32749"/>
    </row>
    <row r="32750" spans="1:1">
      <c r="A32750"/>
    </row>
    <row r="32751" spans="1:1">
      <c r="A32751"/>
    </row>
    <row r="32752" spans="1:1">
      <c r="A32752"/>
    </row>
    <row r="32753" spans="1:1">
      <c r="A32753"/>
    </row>
    <row r="32754" spans="1:1">
      <c r="A32754"/>
    </row>
    <row r="32755" spans="1:1">
      <c r="A32755"/>
    </row>
    <row r="32756" spans="1:1">
      <c r="A32756"/>
    </row>
    <row r="32757" spans="1:1">
      <c r="A32757"/>
    </row>
    <row r="32758" spans="1:1">
      <c r="A32758"/>
    </row>
    <row r="32759" spans="1:1">
      <c r="A32759"/>
    </row>
    <row r="32760" spans="1:1">
      <c r="A32760"/>
    </row>
    <row r="32761" spans="1:1">
      <c r="A32761"/>
    </row>
    <row r="32762" spans="1:1">
      <c r="A32762"/>
    </row>
    <row r="32763" spans="1:1">
      <c r="A32763"/>
    </row>
    <row r="32764" spans="1:1">
      <c r="A32764"/>
    </row>
    <row r="32765" spans="1:1">
      <c r="A32765"/>
    </row>
    <row r="32766" spans="1:1">
      <c r="A32766"/>
    </row>
    <row r="32767" spans="1:1">
      <c r="A32767"/>
    </row>
    <row r="32768" spans="1:1">
      <c r="A32768"/>
    </row>
    <row r="32769" spans="1:1">
      <c r="A32769"/>
    </row>
    <row r="32770" spans="1:1">
      <c r="A32770"/>
    </row>
    <row r="32771" spans="1:1">
      <c r="A32771"/>
    </row>
    <row r="32772" spans="1:1">
      <c r="A32772"/>
    </row>
    <row r="32773" spans="1:1">
      <c r="A32773"/>
    </row>
    <row r="32774" spans="1:1">
      <c r="A32774"/>
    </row>
    <row r="32775" spans="1:1">
      <c r="A32775"/>
    </row>
    <row r="32776" spans="1:1">
      <c r="A32776"/>
    </row>
    <row r="32777" spans="1:1">
      <c r="A32777"/>
    </row>
    <row r="32778" spans="1:1">
      <c r="A32778"/>
    </row>
    <row r="32779" spans="1:1">
      <c r="A32779"/>
    </row>
    <row r="32780" spans="1:1">
      <c r="A32780"/>
    </row>
    <row r="32781" spans="1:1">
      <c r="A32781"/>
    </row>
    <row r="32782" spans="1:1">
      <c r="A32782"/>
    </row>
    <row r="32783" spans="1:1">
      <c r="A32783"/>
    </row>
    <row r="32784" spans="1:1">
      <c r="A32784"/>
    </row>
    <row r="32785" spans="1:1">
      <c r="A32785"/>
    </row>
    <row r="32786" spans="1:1">
      <c r="A32786"/>
    </row>
    <row r="32787" spans="1:1">
      <c r="A32787"/>
    </row>
    <row r="32788" spans="1:1">
      <c r="A32788"/>
    </row>
    <row r="32789" spans="1:1">
      <c r="A32789"/>
    </row>
    <row r="32790" spans="1:1">
      <c r="A32790"/>
    </row>
    <row r="32791" spans="1:1">
      <c r="A32791"/>
    </row>
    <row r="32792" spans="1:1">
      <c r="A32792"/>
    </row>
    <row r="32793" spans="1:1">
      <c r="A32793"/>
    </row>
    <row r="32794" spans="1:1">
      <c r="A32794"/>
    </row>
    <row r="32795" spans="1:1">
      <c r="A32795"/>
    </row>
    <row r="32796" spans="1:1">
      <c r="A32796"/>
    </row>
    <row r="32797" spans="1:1">
      <c r="A32797"/>
    </row>
    <row r="32798" spans="1:1">
      <c r="A32798"/>
    </row>
    <row r="32799" spans="1:1">
      <c r="A32799"/>
    </row>
    <row r="32800" spans="1:1">
      <c r="A32800"/>
    </row>
    <row r="32801" spans="1:1">
      <c r="A32801"/>
    </row>
    <row r="32802" spans="1:1">
      <c r="A32802"/>
    </row>
    <row r="32803" spans="1:1">
      <c r="A32803"/>
    </row>
    <row r="32804" spans="1:1">
      <c r="A32804"/>
    </row>
    <row r="32805" spans="1:1">
      <c r="A32805"/>
    </row>
    <row r="32806" spans="1:1">
      <c r="A32806"/>
    </row>
    <row r="32807" spans="1:1">
      <c r="A32807"/>
    </row>
    <row r="32808" spans="1:1">
      <c r="A32808"/>
    </row>
    <row r="32809" spans="1:1">
      <c r="A32809"/>
    </row>
    <row r="32810" spans="1:1">
      <c r="A32810"/>
    </row>
    <row r="32811" spans="1:1">
      <c r="A32811"/>
    </row>
    <row r="32812" spans="1:1">
      <c r="A32812"/>
    </row>
    <row r="32813" spans="1:1">
      <c r="A32813"/>
    </row>
    <row r="32814" spans="1:1">
      <c r="A32814"/>
    </row>
    <row r="32815" spans="1:1">
      <c r="A32815"/>
    </row>
    <row r="32816" spans="1:1">
      <c r="A32816"/>
    </row>
    <row r="32817" spans="1:1">
      <c r="A32817"/>
    </row>
    <row r="32818" spans="1:1">
      <c r="A32818"/>
    </row>
    <row r="32819" spans="1:1">
      <c r="A32819"/>
    </row>
    <row r="32820" spans="1:1">
      <c r="A32820"/>
    </row>
    <row r="32821" spans="1:1">
      <c r="A32821"/>
    </row>
    <row r="32822" spans="1:1">
      <c r="A32822"/>
    </row>
    <row r="32823" spans="1:1">
      <c r="A32823"/>
    </row>
    <row r="32824" spans="1:1">
      <c r="A32824"/>
    </row>
    <row r="32825" spans="1:1">
      <c r="A32825"/>
    </row>
    <row r="32826" spans="1:1">
      <c r="A32826"/>
    </row>
    <row r="32827" spans="1:1">
      <c r="A32827"/>
    </row>
    <row r="32828" spans="1:1">
      <c r="A32828"/>
    </row>
    <row r="32829" spans="1:1">
      <c r="A32829"/>
    </row>
    <row r="32830" spans="1:1">
      <c r="A32830"/>
    </row>
    <row r="32831" spans="1:1">
      <c r="A32831"/>
    </row>
    <row r="32832" spans="1:1">
      <c r="A32832"/>
    </row>
    <row r="32833" spans="1:1">
      <c r="A32833"/>
    </row>
    <row r="32834" spans="1:1">
      <c r="A32834"/>
    </row>
    <row r="32835" spans="1:1">
      <c r="A32835"/>
    </row>
    <row r="32836" spans="1:1">
      <c r="A32836"/>
    </row>
    <row r="32837" spans="1:1">
      <c r="A32837"/>
    </row>
    <row r="32838" spans="1:1">
      <c r="A32838"/>
    </row>
    <row r="32839" spans="1:1">
      <c r="A32839"/>
    </row>
    <row r="32840" spans="1:1">
      <c r="A32840"/>
    </row>
    <row r="32841" spans="1:1">
      <c r="A32841"/>
    </row>
    <row r="32842" spans="1:1">
      <c r="A32842"/>
    </row>
    <row r="32843" spans="1:1">
      <c r="A32843"/>
    </row>
    <row r="32844" spans="1:1">
      <c r="A32844"/>
    </row>
    <row r="32845" spans="1:1">
      <c r="A32845"/>
    </row>
    <row r="32846" spans="1:1">
      <c r="A32846"/>
    </row>
    <row r="32847" spans="1:1">
      <c r="A32847"/>
    </row>
    <row r="32848" spans="1:1">
      <c r="A32848"/>
    </row>
    <row r="32849" spans="1:1">
      <c r="A32849"/>
    </row>
    <row r="32850" spans="1:1">
      <c r="A32850"/>
    </row>
    <row r="32851" spans="1:1">
      <c r="A32851"/>
    </row>
    <row r="32852" spans="1:1">
      <c r="A32852"/>
    </row>
    <row r="32853" spans="1:1">
      <c r="A32853"/>
    </row>
    <row r="32854" spans="1:1">
      <c r="A32854"/>
    </row>
    <row r="32855" spans="1:1">
      <c r="A32855"/>
    </row>
    <row r="32856" spans="1:1">
      <c r="A32856"/>
    </row>
    <row r="32857" spans="1:1">
      <c r="A32857"/>
    </row>
    <row r="32858" spans="1:1">
      <c r="A32858"/>
    </row>
    <row r="32859" spans="1:1">
      <c r="A32859"/>
    </row>
    <row r="32860" spans="1:1">
      <c r="A32860"/>
    </row>
    <row r="32861" spans="1:1">
      <c r="A32861"/>
    </row>
    <row r="32862" spans="1:1">
      <c r="A32862"/>
    </row>
    <row r="32863" spans="1:1">
      <c r="A32863"/>
    </row>
    <row r="32864" spans="1:1">
      <c r="A32864"/>
    </row>
    <row r="32865" spans="1:1">
      <c r="A32865"/>
    </row>
    <row r="32866" spans="1:1">
      <c r="A32866"/>
    </row>
    <row r="32867" spans="1:1">
      <c r="A32867"/>
    </row>
    <row r="32868" spans="1:1">
      <c r="A32868"/>
    </row>
    <row r="32869" spans="1:1">
      <c r="A32869"/>
    </row>
    <row r="32870" spans="1:1">
      <c r="A32870"/>
    </row>
    <row r="32871" spans="1:1">
      <c r="A32871"/>
    </row>
    <row r="32872" spans="1:1">
      <c r="A32872"/>
    </row>
    <row r="32873" spans="1:1">
      <c r="A32873"/>
    </row>
    <row r="32874" spans="1:1">
      <c r="A32874"/>
    </row>
    <row r="32875" spans="1:1">
      <c r="A32875"/>
    </row>
    <row r="32876" spans="1:1">
      <c r="A32876"/>
    </row>
    <row r="32877" spans="1:1">
      <c r="A32877"/>
    </row>
    <row r="32878" spans="1:1">
      <c r="A32878"/>
    </row>
    <row r="32879" spans="1:1">
      <c r="A32879"/>
    </row>
    <row r="32880" spans="1:1">
      <c r="A32880"/>
    </row>
    <row r="32881" spans="1:1">
      <c r="A32881"/>
    </row>
    <row r="32882" spans="1:1">
      <c r="A32882"/>
    </row>
    <row r="32883" spans="1:1">
      <c r="A32883"/>
    </row>
    <row r="32884" spans="1:1">
      <c r="A32884"/>
    </row>
    <row r="32885" spans="1:1">
      <c r="A32885"/>
    </row>
    <row r="32886" spans="1:1">
      <c r="A32886"/>
    </row>
    <row r="32887" spans="1:1">
      <c r="A32887"/>
    </row>
    <row r="32888" spans="1:1">
      <c r="A32888"/>
    </row>
    <row r="32889" spans="1:1">
      <c r="A32889"/>
    </row>
    <row r="32890" spans="1:1">
      <c r="A32890"/>
    </row>
    <row r="32891" spans="1:1">
      <c r="A32891"/>
    </row>
    <row r="32892" spans="1:1">
      <c r="A32892"/>
    </row>
    <row r="32893" spans="1:1">
      <c r="A32893"/>
    </row>
    <row r="32894" spans="1:1">
      <c r="A32894"/>
    </row>
    <row r="32895" spans="1:1">
      <c r="A32895"/>
    </row>
    <row r="32896" spans="1:1">
      <c r="A32896"/>
    </row>
    <row r="32897" spans="1:1">
      <c r="A32897"/>
    </row>
    <row r="32898" spans="1:1">
      <c r="A32898"/>
    </row>
    <row r="32899" spans="1:1">
      <c r="A32899"/>
    </row>
    <row r="32900" spans="1:1">
      <c r="A32900"/>
    </row>
    <row r="32901" spans="1:1">
      <c r="A32901"/>
    </row>
    <row r="32902" spans="1:1">
      <c r="A32902"/>
    </row>
    <row r="32903" spans="1:1">
      <c r="A32903"/>
    </row>
    <row r="32904" spans="1:1">
      <c r="A32904"/>
    </row>
    <row r="32905" spans="1:1">
      <c r="A32905"/>
    </row>
    <row r="32906" spans="1:1">
      <c r="A32906"/>
    </row>
    <row r="32907" spans="1:1">
      <c r="A32907"/>
    </row>
    <row r="32908" spans="1:1">
      <c r="A32908"/>
    </row>
    <row r="32909" spans="1:1">
      <c r="A32909"/>
    </row>
    <row r="32910" spans="1:1">
      <c r="A32910"/>
    </row>
    <row r="32911" spans="1:1">
      <c r="A32911"/>
    </row>
    <row r="32912" spans="1:1">
      <c r="A32912"/>
    </row>
    <row r="32913" spans="1:1">
      <c r="A32913"/>
    </row>
    <row r="32914" spans="1:1">
      <c r="A32914"/>
    </row>
    <row r="32915" spans="1:1">
      <c r="A32915"/>
    </row>
    <row r="32916" spans="1:1">
      <c r="A32916"/>
    </row>
    <row r="32917" spans="1:1">
      <c r="A32917"/>
    </row>
    <row r="32918" spans="1:1">
      <c r="A32918"/>
    </row>
    <row r="32919" spans="1:1">
      <c r="A32919"/>
    </row>
    <row r="32920" spans="1:1">
      <c r="A32920"/>
    </row>
    <row r="32921" spans="1:1">
      <c r="A32921"/>
    </row>
    <row r="32922" spans="1:1">
      <c r="A32922"/>
    </row>
    <row r="32923" spans="1:1">
      <c r="A32923"/>
    </row>
    <row r="32924" spans="1:1">
      <c r="A32924"/>
    </row>
    <row r="32925" spans="1:1">
      <c r="A32925"/>
    </row>
    <row r="32926" spans="1:1">
      <c r="A32926"/>
    </row>
    <row r="32927" spans="1:1">
      <c r="A32927"/>
    </row>
    <row r="32928" spans="1:1">
      <c r="A32928"/>
    </row>
    <row r="32929" spans="1:1">
      <c r="A32929"/>
    </row>
    <row r="32930" spans="1:1">
      <c r="A32930"/>
    </row>
    <row r="32931" spans="1:1">
      <c r="A32931"/>
    </row>
    <row r="32932" spans="1:1">
      <c r="A32932"/>
    </row>
    <row r="32933" spans="1:1">
      <c r="A32933"/>
    </row>
    <row r="32934" spans="1:1">
      <c r="A32934"/>
    </row>
    <row r="32935" spans="1:1">
      <c r="A32935"/>
    </row>
    <row r="32936" spans="1:1">
      <c r="A32936"/>
    </row>
    <row r="32937" spans="1:1">
      <c r="A32937"/>
    </row>
    <row r="32938" spans="1:1">
      <c r="A32938"/>
    </row>
    <row r="32939" spans="1:1">
      <c r="A32939"/>
    </row>
    <row r="32940" spans="1:1">
      <c r="A32940"/>
    </row>
    <row r="32941" spans="1:1">
      <c r="A32941"/>
    </row>
    <row r="32942" spans="1:1">
      <c r="A32942"/>
    </row>
    <row r="32943" spans="1:1">
      <c r="A32943"/>
    </row>
    <row r="32944" spans="1:1">
      <c r="A32944"/>
    </row>
    <row r="32945" spans="1:1">
      <c r="A32945"/>
    </row>
    <row r="32946" spans="1:1">
      <c r="A32946"/>
    </row>
    <row r="32947" spans="1:1">
      <c r="A32947"/>
    </row>
    <row r="32948" spans="1:1">
      <c r="A32948"/>
    </row>
    <row r="32949" spans="1:1">
      <c r="A32949"/>
    </row>
    <row r="32950" spans="1:1">
      <c r="A32950"/>
    </row>
    <row r="32951" spans="1:1">
      <c r="A32951"/>
    </row>
    <row r="32952" spans="1:1">
      <c r="A32952"/>
    </row>
    <row r="32953" spans="1:1">
      <c r="A32953"/>
    </row>
    <row r="32954" spans="1:1">
      <c r="A32954"/>
    </row>
    <row r="32955" spans="1:1">
      <c r="A32955"/>
    </row>
    <row r="32956" spans="1:1">
      <c r="A32956"/>
    </row>
    <row r="32957" spans="1:1">
      <c r="A32957"/>
    </row>
    <row r="32958" spans="1:1">
      <c r="A32958"/>
    </row>
    <row r="32959" spans="1:1">
      <c r="A32959"/>
    </row>
    <row r="32960" spans="1:1">
      <c r="A32960"/>
    </row>
    <row r="32961" spans="1:1">
      <c r="A32961"/>
    </row>
    <row r="32962" spans="1:1">
      <c r="A32962"/>
    </row>
    <row r="32963" spans="1:1">
      <c r="A32963"/>
    </row>
    <row r="32964" spans="1:1">
      <c r="A32964"/>
    </row>
    <row r="32965" spans="1:1">
      <c r="A32965"/>
    </row>
    <row r="32966" spans="1:1">
      <c r="A32966"/>
    </row>
    <row r="32967" spans="1:1">
      <c r="A32967"/>
    </row>
    <row r="32968" spans="1:1">
      <c r="A32968"/>
    </row>
    <row r="32969" spans="1:1">
      <c r="A32969"/>
    </row>
    <row r="32970" spans="1:1">
      <c r="A32970"/>
    </row>
    <row r="32971" spans="1:1">
      <c r="A32971"/>
    </row>
    <row r="32972" spans="1:1">
      <c r="A32972"/>
    </row>
    <row r="32973" spans="1:1">
      <c r="A32973"/>
    </row>
    <row r="32974" spans="1:1">
      <c r="A32974"/>
    </row>
    <row r="32975" spans="1:1">
      <c r="A32975"/>
    </row>
    <row r="32976" spans="1:1">
      <c r="A32976"/>
    </row>
    <row r="32977" spans="1:1">
      <c r="A32977"/>
    </row>
    <row r="32978" spans="1:1">
      <c r="A32978"/>
    </row>
    <row r="32979" spans="1:1">
      <c r="A32979"/>
    </row>
    <row r="32980" spans="1:1">
      <c r="A32980"/>
    </row>
    <row r="32981" spans="1:1">
      <c r="A32981"/>
    </row>
    <row r="32982" spans="1:1">
      <c r="A32982"/>
    </row>
    <row r="32983" spans="1:1">
      <c r="A32983"/>
    </row>
    <row r="32984" spans="1:1">
      <c r="A32984"/>
    </row>
    <row r="32985" spans="1:1">
      <c r="A32985"/>
    </row>
    <row r="32986" spans="1:1">
      <c r="A32986"/>
    </row>
    <row r="32987" spans="1:1">
      <c r="A32987"/>
    </row>
    <row r="32988" spans="1:1">
      <c r="A32988"/>
    </row>
    <row r="32989" spans="1:1">
      <c r="A32989"/>
    </row>
    <row r="32990" spans="1:1">
      <c r="A32990"/>
    </row>
    <row r="32991" spans="1:1">
      <c r="A32991"/>
    </row>
    <row r="32992" spans="1:1">
      <c r="A32992"/>
    </row>
    <row r="32993" spans="1:1">
      <c r="A32993"/>
    </row>
    <row r="32994" spans="1:1">
      <c r="A32994"/>
    </row>
    <row r="32995" spans="1:1">
      <c r="A32995"/>
    </row>
    <row r="32996" spans="1:1">
      <c r="A32996"/>
    </row>
    <row r="32997" spans="1:1">
      <c r="A32997"/>
    </row>
    <row r="32998" spans="1:1">
      <c r="A32998"/>
    </row>
    <row r="32999" spans="1:1">
      <c r="A32999"/>
    </row>
    <row r="33000" spans="1:1">
      <c r="A33000"/>
    </row>
    <row r="33001" spans="1:1">
      <c r="A33001"/>
    </row>
    <row r="33002" spans="1:1">
      <c r="A33002"/>
    </row>
    <row r="33003" spans="1:1">
      <c r="A33003"/>
    </row>
    <row r="33004" spans="1:1">
      <c r="A33004"/>
    </row>
    <row r="33005" spans="1:1">
      <c r="A33005"/>
    </row>
    <row r="33006" spans="1:1">
      <c r="A33006"/>
    </row>
    <row r="33007" spans="1:1">
      <c r="A33007"/>
    </row>
    <row r="33008" spans="1:1">
      <c r="A33008"/>
    </row>
    <row r="33009" spans="1:1">
      <c r="A33009"/>
    </row>
    <row r="33010" spans="1:1">
      <c r="A33010"/>
    </row>
    <row r="33011" spans="1:1">
      <c r="A33011"/>
    </row>
    <row r="33012" spans="1:1">
      <c r="A33012"/>
    </row>
    <row r="33013" spans="1:1">
      <c r="A33013"/>
    </row>
    <row r="33014" spans="1:1">
      <c r="A33014"/>
    </row>
    <row r="33015" spans="1:1">
      <c r="A33015"/>
    </row>
    <row r="33016" spans="1:1">
      <c r="A33016"/>
    </row>
    <row r="33017" spans="1:1">
      <c r="A33017"/>
    </row>
    <row r="33018" spans="1:1">
      <c r="A33018"/>
    </row>
    <row r="33019" spans="1:1">
      <c r="A33019"/>
    </row>
    <row r="33020" spans="1:1">
      <c r="A33020"/>
    </row>
    <row r="33021" spans="1:1">
      <c r="A33021"/>
    </row>
    <row r="33022" spans="1:1">
      <c r="A33022"/>
    </row>
    <row r="33023" spans="1:1">
      <c r="A33023"/>
    </row>
    <row r="33024" spans="1:1">
      <c r="A33024"/>
    </row>
    <row r="33025" spans="1:1">
      <c r="A33025"/>
    </row>
    <row r="33026" spans="1:1">
      <c r="A33026"/>
    </row>
    <row r="33027" spans="1:1">
      <c r="A33027"/>
    </row>
    <row r="33028" spans="1:1">
      <c r="A33028"/>
    </row>
    <row r="33029" spans="1:1">
      <c r="A33029"/>
    </row>
    <row r="33030" spans="1:1">
      <c r="A33030"/>
    </row>
    <row r="33031" spans="1:1">
      <c r="A33031"/>
    </row>
    <row r="33032" spans="1:1">
      <c r="A33032"/>
    </row>
    <row r="33033" spans="1:1">
      <c r="A33033"/>
    </row>
    <row r="33034" spans="1:1">
      <c r="A33034"/>
    </row>
    <row r="33035" spans="1:1">
      <c r="A33035"/>
    </row>
    <row r="33036" spans="1:1">
      <c r="A33036"/>
    </row>
    <row r="33037" spans="1:1">
      <c r="A33037"/>
    </row>
    <row r="33038" spans="1:1">
      <c r="A33038"/>
    </row>
    <row r="33039" spans="1:1">
      <c r="A33039"/>
    </row>
    <row r="33040" spans="1:1">
      <c r="A33040"/>
    </row>
    <row r="33041" spans="1:1">
      <c r="A33041"/>
    </row>
    <row r="33042" spans="1:1">
      <c r="A33042"/>
    </row>
    <row r="33043" spans="1:1">
      <c r="A33043"/>
    </row>
    <row r="33044" spans="1:1">
      <c r="A33044"/>
    </row>
    <row r="33045" spans="1:1">
      <c r="A33045"/>
    </row>
    <row r="33046" spans="1:1">
      <c r="A33046"/>
    </row>
    <row r="33047" spans="1:1">
      <c r="A33047"/>
    </row>
    <row r="33048" spans="1:1">
      <c r="A33048"/>
    </row>
    <row r="33049" spans="1:1">
      <c r="A33049"/>
    </row>
    <row r="33050" spans="1:1">
      <c r="A33050"/>
    </row>
    <row r="33051" spans="1:1">
      <c r="A33051"/>
    </row>
    <row r="33052" spans="1:1">
      <c r="A33052"/>
    </row>
    <row r="33053" spans="1:1">
      <c r="A33053"/>
    </row>
    <row r="33054" spans="1:1">
      <c r="A33054"/>
    </row>
    <row r="33055" spans="1:1">
      <c r="A33055"/>
    </row>
    <row r="33056" spans="1:1">
      <c r="A33056"/>
    </row>
    <row r="33057" spans="1:1">
      <c r="A33057"/>
    </row>
    <row r="33058" spans="1:1">
      <c r="A33058"/>
    </row>
    <row r="33059" spans="1:1">
      <c r="A33059"/>
    </row>
    <row r="33060" spans="1:1">
      <c r="A33060"/>
    </row>
    <row r="33061" spans="1:1">
      <c r="A33061"/>
    </row>
    <row r="33062" spans="1:1">
      <c r="A33062"/>
    </row>
    <row r="33063" spans="1:1">
      <c r="A33063"/>
    </row>
    <row r="33064" spans="1:1">
      <c r="A33064"/>
    </row>
    <row r="33065" spans="1:1">
      <c r="A33065"/>
    </row>
    <row r="33066" spans="1:1">
      <c r="A33066"/>
    </row>
    <row r="33067" spans="1:1">
      <c r="A33067"/>
    </row>
    <row r="33068" spans="1:1">
      <c r="A33068"/>
    </row>
    <row r="33069" spans="1:1">
      <c r="A33069"/>
    </row>
    <row r="33070" spans="1:1">
      <c r="A33070"/>
    </row>
    <row r="33071" spans="1:1">
      <c r="A33071"/>
    </row>
    <row r="33072" spans="1:1">
      <c r="A33072"/>
    </row>
    <row r="33073" spans="1:1">
      <c r="A33073"/>
    </row>
    <row r="33074" spans="1:1">
      <c r="A33074"/>
    </row>
    <row r="33075" spans="1:1">
      <c r="A33075"/>
    </row>
    <row r="33076" spans="1:1">
      <c r="A33076"/>
    </row>
    <row r="33077" spans="1:1">
      <c r="A33077"/>
    </row>
    <row r="33078" spans="1:1">
      <c r="A33078"/>
    </row>
    <row r="33079" spans="1:1">
      <c r="A33079"/>
    </row>
    <row r="33080" spans="1:1">
      <c r="A33080"/>
    </row>
    <row r="33081" spans="1:1">
      <c r="A33081"/>
    </row>
    <row r="33082" spans="1:1">
      <c r="A33082"/>
    </row>
    <row r="33083" spans="1:1">
      <c r="A33083"/>
    </row>
    <row r="33084" spans="1:1">
      <c r="A33084"/>
    </row>
    <row r="33085" spans="1:1">
      <c r="A33085"/>
    </row>
    <row r="33086" spans="1:1">
      <c r="A33086"/>
    </row>
    <row r="33087" spans="1:1">
      <c r="A33087"/>
    </row>
    <row r="33088" spans="1:1">
      <c r="A33088"/>
    </row>
    <row r="33089" spans="1:1">
      <c r="A33089"/>
    </row>
    <row r="33090" spans="1:1">
      <c r="A33090"/>
    </row>
    <row r="33091" spans="1:1">
      <c r="A33091"/>
    </row>
    <row r="33092" spans="1:1">
      <c r="A33092"/>
    </row>
    <row r="33093" spans="1:1">
      <c r="A33093"/>
    </row>
    <row r="33094" spans="1:1">
      <c r="A33094"/>
    </row>
    <row r="33095" spans="1:1">
      <c r="A33095"/>
    </row>
    <row r="33096" spans="1:1">
      <c r="A33096"/>
    </row>
    <row r="33097" spans="1:1">
      <c r="A33097"/>
    </row>
    <row r="33098" spans="1:1">
      <c r="A33098"/>
    </row>
    <row r="33099" spans="1:1">
      <c r="A33099"/>
    </row>
    <row r="33100" spans="1:1">
      <c r="A33100"/>
    </row>
    <row r="33101" spans="1:1">
      <c r="A33101"/>
    </row>
    <row r="33102" spans="1:1">
      <c r="A33102"/>
    </row>
    <row r="33103" spans="1:1">
      <c r="A33103"/>
    </row>
    <row r="33104" spans="1:1">
      <c r="A33104"/>
    </row>
    <row r="33105" spans="1:1">
      <c r="A33105"/>
    </row>
    <row r="33106" spans="1:1">
      <c r="A33106"/>
    </row>
    <row r="33107" spans="1:1">
      <c r="A33107"/>
    </row>
    <row r="33108" spans="1:1">
      <c r="A33108"/>
    </row>
    <row r="33109" spans="1:1">
      <c r="A33109"/>
    </row>
    <row r="33110" spans="1:1">
      <c r="A33110"/>
    </row>
    <row r="33111" spans="1:1">
      <c r="A33111"/>
    </row>
    <row r="33112" spans="1:1">
      <c r="A33112"/>
    </row>
    <row r="33113" spans="1:1">
      <c r="A33113"/>
    </row>
    <row r="33114" spans="1:1">
      <c r="A33114"/>
    </row>
    <row r="33115" spans="1:1">
      <c r="A33115"/>
    </row>
    <row r="33116" spans="1:1">
      <c r="A33116"/>
    </row>
    <row r="33117" spans="1:1">
      <c r="A33117"/>
    </row>
    <row r="33118" spans="1:1">
      <c r="A33118"/>
    </row>
    <row r="33119" spans="1:1">
      <c r="A33119"/>
    </row>
    <row r="33120" spans="1:1">
      <c r="A33120"/>
    </row>
    <row r="33121" spans="1:1">
      <c r="A33121"/>
    </row>
    <row r="33122" spans="1:1">
      <c r="A33122"/>
    </row>
    <row r="33123" spans="1:1">
      <c r="A33123"/>
    </row>
    <row r="33124" spans="1:1">
      <c r="A33124"/>
    </row>
    <row r="33125" spans="1:1">
      <c r="A33125"/>
    </row>
    <row r="33126" spans="1:1">
      <c r="A33126"/>
    </row>
    <row r="33127" spans="1:1">
      <c r="A33127"/>
    </row>
    <row r="33128" spans="1:1">
      <c r="A33128"/>
    </row>
    <row r="33129" spans="1:1">
      <c r="A33129"/>
    </row>
    <row r="33130" spans="1:1">
      <c r="A33130"/>
    </row>
    <row r="33131" spans="1:1">
      <c r="A33131"/>
    </row>
    <row r="33132" spans="1:1">
      <c r="A33132"/>
    </row>
    <row r="33133" spans="1:1">
      <c r="A33133"/>
    </row>
    <row r="33134" spans="1:1">
      <c r="A33134"/>
    </row>
    <row r="33135" spans="1:1">
      <c r="A33135"/>
    </row>
    <row r="33136" spans="1:1">
      <c r="A33136"/>
    </row>
    <row r="33137" spans="1:1">
      <c r="A33137"/>
    </row>
    <row r="33138" spans="1:1">
      <c r="A33138"/>
    </row>
    <row r="33139" spans="1:1">
      <c r="A33139"/>
    </row>
    <row r="33140" spans="1:1">
      <c r="A33140"/>
    </row>
    <row r="33141" spans="1:1">
      <c r="A33141"/>
    </row>
    <row r="33142" spans="1:1">
      <c r="A33142"/>
    </row>
    <row r="33143" spans="1:1">
      <c r="A33143"/>
    </row>
    <row r="33144" spans="1:1">
      <c r="A33144"/>
    </row>
    <row r="33145" spans="1:1">
      <c r="A33145"/>
    </row>
    <row r="33146" spans="1:1">
      <c r="A33146"/>
    </row>
    <row r="33147" spans="1:1">
      <c r="A33147"/>
    </row>
    <row r="33148" spans="1:1">
      <c r="A33148"/>
    </row>
    <row r="33149" spans="1:1">
      <c r="A33149"/>
    </row>
    <row r="33150" spans="1:1">
      <c r="A33150"/>
    </row>
    <row r="33151" spans="1:1">
      <c r="A33151"/>
    </row>
    <row r="33152" spans="1:1">
      <c r="A33152"/>
    </row>
    <row r="33153" spans="1:1">
      <c r="A33153"/>
    </row>
    <row r="33154" spans="1:1">
      <c r="A33154"/>
    </row>
    <row r="33155" spans="1:1">
      <c r="A33155"/>
    </row>
    <row r="33156" spans="1:1">
      <c r="A33156"/>
    </row>
    <row r="33157" spans="1:1">
      <c r="A33157"/>
    </row>
    <row r="33158" spans="1:1">
      <c r="A33158"/>
    </row>
    <row r="33159" spans="1:1">
      <c r="A33159"/>
    </row>
    <row r="33160" spans="1:1">
      <c r="A33160"/>
    </row>
    <row r="33161" spans="1:1">
      <c r="A33161"/>
    </row>
    <row r="33162" spans="1:1">
      <c r="A33162"/>
    </row>
    <row r="33163" spans="1:1">
      <c r="A33163"/>
    </row>
    <row r="33164" spans="1:1">
      <c r="A33164"/>
    </row>
    <row r="33165" spans="1:1">
      <c r="A33165"/>
    </row>
    <row r="33166" spans="1:1">
      <c r="A33166"/>
    </row>
    <row r="33167" spans="1:1">
      <c r="A33167"/>
    </row>
    <row r="33168" spans="1:1">
      <c r="A33168"/>
    </row>
    <row r="33169" spans="1:1">
      <c r="A33169"/>
    </row>
    <row r="33170" spans="1:1">
      <c r="A33170"/>
    </row>
    <row r="33171" spans="1:1">
      <c r="A33171"/>
    </row>
    <row r="33172" spans="1:1">
      <c r="A33172"/>
    </row>
    <row r="33173" spans="1:1">
      <c r="A33173"/>
    </row>
    <row r="33174" spans="1:1">
      <c r="A33174"/>
    </row>
    <row r="33175" spans="1:1">
      <c r="A33175"/>
    </row>
    <row r="33176" spans="1:1">
      <c r="A33176"/>
    </row>
    <row r="33177" spans="1:1">
      <c r="A33177"/>
    </row>
    <row r="33178" spans="1:1">
      <c r="A33178"/>
    </row>
    <row r="33179" spans="1:1">
      <c r="A33179"/>
    </row>
    <row r="33180" spans="1:1">
      <c r="A33180"/>
    </row>
    <row r="33181" spans="1:1">
      <c r="A33181"/>
    </row>
    <row r="33182" spans="1:1">
      <c r="A33182"/>
    </row>
    <row r="33183" spans="1:1">
      <c r="A33183"/>
    </row>
    <row r="33184" spans="1:1">
      <c r="A33184"/>
    </row>
    <row r="33185" spans="1:1">
      <c r="A33185"/>
    </row>
    <row r="33186" spans="1:1">
      <c r="A33186"/>
    </row>
    <row r="33187" spans="1:1">
      <c r="A33187"/>
    </row>
    <row r="33188" spans="1:1">
      <c r="A33188"/>
    </row>
    <row r="33189" spans="1:1">
      <c r="A33189"/>
    </row>
    <row r="33190" spans="1:1">
      <c r="A33190"/>
    </row>
    <row r="33191" spans="1:1">
      <c r="A33191"/>
    </row>
    <row r="33192" spans="1:1">
      <c r="A33192"/>
    </row>
    <row r="33193" spans="1:1">
      <c r="A33193"/>
    </row>
    <row r="33194" spans="1:1">
      <c r="A33194"/>
    </row>
    <row r="33195" spans="1:1">
      <c r="A33195"/>
    </row>
    <row r="33196" spans="1:1">
      <c r="A33196"/>
    </row>
    <row r="33197" spans="1:1">
      <c r="A33197"/>
    </row>
    <row r="33198" spans="1:1">
      <c r="A33198"/>
    </row>
    <row r="33199" spans="1:1">
      <c r="A33199"/>
    </row>
    <row r="33200" spans="1:1">
      <c r="A33200"/>
    </row>
    <row r="33201" spans="1:1">
      <c r="A33201"/>
    </row>
    <row r="33202" spans="1:1">
      <c r="A33202"/>
    </row>
    <row r="33203" spans="1:1">
      <c r="A33203"/>
    </row>
    <row r="33204" spans="1:1">
      <c r="A33204"/>
    </row>
    <row r="33205" spans="1:1">
      <c r="A33205"/>
    </row>
    <row r="33206" spans="1:1">
      <c r="A33206"/>
    </row>
    <row r="33207" spans="1:1">
      <c r="A33207"/>
    </row>
    <row r="33208" spans="1:1">
      <c r="A33208"/>
    </row>
    <row r="33209" spans="1:1">
      <c r="A33209"/>
    </row>
    <row r="33210" spans="1:1">
      <c r="A33210"/>
    </row>
    <row r="33211" spans="1:1">
      <c r="A33211"/>
    </row>
    <row r="33212" spans="1:1">
      <c r="A33212"/>
    </row>
    <row r="33213" spans="1:1">
      <c r="A33213"/>
    </row>
    <row r="33214" spans="1:1">
      <c r="A33214"/>
    </row>
    <row r="33215" spans="1:1">
      <c r="A33215"/>
    </row>
    <row r="33216" spans="1:1">
      <c r="A33216"/>
    </row>
    <row r="33217" spans="1:1">
      <c r="A33217"/>
    </row>
    <row r="33218" spans="1:1">
      <c r="A33218"/>
    </row>
    <row r="33219" spans="1:1">
      <c r="A33219"/>
    </row>
    <row r="33220" spans="1:1">
      <c r="A33220"/>
    </row>
    <row r="33221" spans="1:1">
      <c r="A33221"/>
    </row>
    <row r="33222" spans="1:1">
      <c r="A33222"/>
    </row>
    <row r="33223" spans="1:1">
      <c r="A33223"/>
    </row>
    <row r="33224" spans="1:1">
      <c r="A33224"/>
    </row>
    <row r="33225" spans="1:1">
      <c r="A33225"/>
    </row>
    <row r="33226" spans="1:1">
      <c r="A33226"/>
    </row>
    <row r="33227" spans="1:1">
      <c r="A33227"/>
    </row>
    <row r="33228" spans="1:1">
      <c r="A33228"/>
    </row>
    <row r="33229" spans="1:1">
      <c r="A33229"/>
    </row>
    <row r="33230" spans="1:1">
      <c r="A33230"/>
    </row>
    <row r="33231" spans="1:1">
      <c r="A33231"/>
    </row>
    <row r="33232" spans="1:1">
      <c r="A33232"/>
    </row>
    <row r="33233" spans="1:1">
      <c r="A33233"/>
    </row>
    <row r="33234" spans="1:1">
      <c r="A33234"/>
    </row>
    <row r="33235" spans="1:1">
      <c r="A33235"/>
    </row>
    <row r="33236" spans="1:1">
      <c r="A33236"/>
    </row>
    <row r="33237" spans="1:1">
      <c r="A33237"/>
    </row>
    <row r="33238" spans="1:1">
      <c r="A33238"/>
    </row>
    <row r="33239" spans="1:1">
      <c r="A33239"/>
    </row>
    <row r="33240" spans="1:1">
      <c r="A33240"/>
    </row>
    <row r="33241" spans="1:1">
      <c r="A33241"/>
    </row>
    <row r="33242" spans="1:1">
      <c r="A33242"/>
    </row>
    <row r="33243" spans="1:1">
      <c r="A33243"/>
    </row>
    <row r="33244" spans="1:1">
      <c r="A33244"/>
    </row>
    <row r="33245" spans="1:1">
      <c r="A33245"/>
    </row>
    <row r="33246" spans="1:1">
      <c r="A33246"/>
    </row>
    <row r="33247" spans="1:1">
      <c r="A33247"/>
    </row>
    <row r="33248" spans="1:1">
      <c r="A33248"/>
    </row>
    <row r="33249" spans="1:1">
      <c r="A33249"/>
    </row>
    <row r="33250" spans="1:1">
      <c r="A33250"/>
    </row>
    <row r="33251" spans="1:1">
      <c r="A33251"/>
    </row>
    <row r="33252" spans="1:1">
      <c r="A33252"/>
    </row>
    <row r="33253" spans="1:1">
      <c r="A33253"/>
    </row>
    <row r="33254" spans="1:1">
      <c r="A33254"/>
    </row>
    <row r="33255" spans="1:1">
      <c r="A33255"/>
    </row>
    <row r="33256" spans="1:1">
      <c r="A33256"/>
    </row>
    <row r="33257" spans="1:1">
      <c r="A33257"/>
    </row>
    <row r="33258" spans="1:1">
      <c r="A33258"/>
    </row>
    <row r="33259" spans="1:1">
      <c r="A33259"/>
    </row>
    <row r="33260" spans="1:1">
      <c r="A33260"/>
    </row>
    <row r="33261" spans="1:1">
      <c r="A33261"/>
    </row>
    <row r="33262" spans="1:1">
      <c r="A33262"/>
    </row>
    <row r="33263" spans="1:1">
      <c r="A33263"/>
    </row>
    <row r="33264" spans="1:1">
      <c r="A33264"/>
    </row>
    <row r="33265" spans="1:1">
      <c r="A33265"/>
    </row>
    <row r="33266" spans="1:1">
      <c r="A33266"/>
    </row>
    <row r="33267" spans="1:1">
      <c r="A33267"/>
    </row>
    <row r="33268" spans="1:1">
      <c r="A33268"/>
    </row>
    <row r="33269" spans="1:1">
      <c r="A33269"/>
    </row>
    <row r="33270" spans="1:1">
      <c r="A33270"/>
    </row>
    <row r="33271" spans="1:1">
      <c r="A33271"/>
    </row>
    <row r="33272" spans="1:1">
      <c r="A33272"/>
    </row>
    <row r="33273" spans="1:1">
      <c r="A33273"/>
    </row>
    <row r="33274" spans="1:1">
      <c r="A33274"/>
    </row>
    <row r="33275" spans="1:1">
      <c r="A33275"/>
    </row>
    <row r="33276" spans="1:1">
      <c r="A33276"/>
    </row>
    <row r="33277" spans="1:1">
      <c r="A33277"/>
    </row>
    <row r="33278" spans="1:1">
      <c r="A33278"/>
    </row>
    <row r="33279" spans="1:1">
      <c r="A33279"/>
    </row>
    <row r="33280" spans="1:1">
      <c r="A33280"/>
    </row>
    <row r="33281" spans="1:1">
      <c r="A33281"/>
    </row>
    <row r="33282" spans="1:1">
      <c r="A33282"/>
    </row>
    <row r="33283" spans="1:1">
      <c r="A33283"/>
    </row>
    <row r="33284" spans="1:1">
      <c r="A33284"/>
    </row>
    <row r="33285" spans="1:1">
      <c r="A33285"/>
    </row>
    <row r="33286" spans="1:1">
      <c r="A33286"/>
    </row>
    <row r="33287" spans="1:1">
      <c r="A33287"/>
    </row>
    <row r="33288" spans="1:1">
      <c r="A33288"/>
    </row>
    <row r="33289" spans="1:1">
      <c r="A33289"/>
    </row>
    <row r="33290" spans="1:1">
      <c r="A33290"/>
    </row>
    <row r="33291" spans="1:1">
      <c r="A33291"/>
    </row>
    <row r="33292" spans="1:1">
      <c r="A33292"/>
    </row>
    <row r="33293" spans="1:1">
      <c r="A33293"/>
    </row>
    <row r="33294" spans="1:1">
      <c r="A33294"/>
    </row>
    <row r="33295" spans="1:1">
      <c r="A33295"/>
    </row>
    <row r="33296" spans="1:1">
      <c r="A33296"/>
    </row>
    <row r="33297" spans="1:1">
      <c r="A33297"/>
    </row>
    <row r="33298" spans="1:1">
      <c r="A33298"/>
    </row>
    <row r="33299" spans="1:1">
      <c r="A33299"/>
    </row>
    <row r="33300" spans="1:1">
      <c r="A33300"/>
    </row>
    <row r="33301" spans="1:1">
      <c r="A33301"/>
    </row>
    <row r="33302" spans="1:1">
      <c r="A33302"/>
    </row>
    <row r="33303" spans="1:1">
      <c r="A33303"/>
    </row>
    <row r="33304" spans="1:1">
      <c r="A33304"/>
    </row>
    <row r="33305" spans="1:1">
      <c r="A33305"/>
    </row>
    <row r="33306" spans="1:1">
      <c r="A33306"/>
    </row>
    <row r="33307" spans="1:1">
      <c r="A33307"/>
    </row>
    <row r="33308" spans="1:1">
      <c r="A33308"/>
    </row>
    <row r="33309" spans="1:1">
      <c r="A33309"/>
    </row>
    <row r="33310" spans="1:1">
      <c r="A33310"/>
    </row>
    <row r="33311" spans="1:1">
      <c r="A33311"/>
    </row>
    <row r="33312" spans="1:1">
      <c r="A33312"/>
    </row>
    <row r="33313" spans="1:1">
      <c r="A33313"/>
    </row>
    <row r="33314" spans="1:1">
      <c r="A33314"/>
    </row>
    <row r="33315" spans="1:1">
      <c r="A33315"/>
    </row>
    <row r="33316" spans="1:1">
      <c r="A33316"/>
    </row>
    <row r="33317" spans="1:1">
      <c r="A33317"/>
    </row>
    <row r="33318" spans="1:1">
      <c r="A33318"/>
    </row>
    <row r="33319" spans="1:1">
      <c r="A33319"/>
    </row>
    <row r="33320" spans="1:1">
      <c r="A33320"/>
    </row>
    <row r="33321" spans="1:1">
      <c r="A33321"/>
    </row>
    <row r="33322" spans="1:1">
      <c r="A33322"/>
    </row>
    <row r="33323" spans="1:1">
      <c r="A33323"/>
    </row>
    <row r="33324" spans="1:1">
      <c r="A33324"/>
    </row>
    <row r="33325" spans="1:1">
      <c r="A33325"/>
    </row>
    <row r="33326" spans="1:1">
      <c r="A33326"/>
    </row>
    <row r="33327" spans="1:1">
      <c r="A33327"/>
    </row>
    <row r="33328" spans="1:1">
      <c r="A33328"/>
    </row>
    <row r="33329" spans="1:1">
      <c r="A33329"/>
    </row>
    <row r="33330" spans="1:1">
      <c r="A33330"/>
    </row>
    <row r="33331" spans="1:1">
      <c r="A33331"/>
    </row>
    <row r="33332" spans="1:1">
      <c r="A33332"/>
    </row>
    <row r="33333" spans="1:1">
      <c r="A33333"/>
    </row>
    <row r="33334" spans="1:1">
      <c r="A33334"/>
    </row>
    <row r="33335" spans="1:1">
      <c r="A33335"/>
    </row>
    <row r="33336" spans="1:1">
      <c r="A33336"/>
    </row>
    <row r="33337" spans="1:1">
      <c r="A33337"/>
    </row>
    <row r="33338" spans="1:1">
      <c r="A33338"/>
    </row>
    <row r="33339" spans="1:1">
      <c r="A33339"/>
    </row>
    <row r="33340" spans="1:1">
      <c r="A33340"/>
    </row>
    <row r="33341" spans="1:1">
      <c r="A33341"/>
    </row>
    <row r="33342" spans="1:1">
      <c r="A33342"/>
    </row>
    <row r="33343" spans="1:1">
      <c r="A33343"/>
    </row>
    <row r="33344" spans="1:1">
      <c r="A33344"/>
    </row>
    <row r="33345" spans="1:1">
      <c r="A33345"/>
    </row>
    <row r="33346" spans="1:1">
      <c r="A33346"/>
    </row>
    <row r="33347" spans="1:1">
      <c r="A33347"/>
    </row>
    <row r="33348" spans="1:1">
      <c r="A33348"/>
    </row>
    <row r="33349" spans="1:1">
      <c r="A33349"/>
    </row>
    <row r="33350" spans="1:1">
      <c r="A33350"/>
    </row>
    <row r="33351" spans="1:1">
      <c r="A33351"/>
    </row>
    <row r="33352" spans="1:1">
      <c r="A33352"/>
    </row>
    <row r="33353" spans="1:1">
      <c r="A33353"/>
    </row>
    <row r="33354" spans="1:1">
      <c r="A33354"/>
    </row>
    <row r="33355" spans="1:1">
      <c r="A33355"/>
    </row>
    <row r="33356" spans="1:1">
      <c r="A33356"/>
    </row>
    <row r="33357" spans="1:1">
      <c r="A33357"/>
    </row>
    <row r="33358" spans="1:1">
      <c r="A33358"/>
    </row>
    <row r="33359" spans="1:1">
      <c r="A33359"/>
    </row>
    <row r="33360" spans="1:1">
      <c r="A33360"/>
    </row>
    <row r="33361" spans="1:1">
      <c r="A33361"/>
    </row>
    <row r="33362" spans="1:1">
      <c r="A33362"/>
    </row>
    <row r="33363" spans="1:1">
      <c r="A33363"/>
    </row>
    <row r="33364" spans="1:1">
      <c r="A33364"/>
    </row>
    <row r="33365" spans="1:1">
      <c r="A33365"/>
    </row>
    <row r="33366" spans="1:1">
      <c r="A33366"/>
    </row>
    <row r="33367" spans="1:1">
      <c r="A33367"/>
    </row>
    <row r="33368" spans="1:1">
      <c r="A33368"/>
    </row>
    <row r="33369" spans="1:1">
      <c r="A33369"/>
    </row>
    <row r="33370" spans="1:1">
      <c r="A33370"/>
    </row>
    <row r="33371" spans="1:1">
      <c r="A33371"/>
    </row>
    <row r="33372" spans="1:1">
      <c r="A33372"/>
    </row>
    <row r="33373" spans="1:1">
      <c r="A33373"/>
    </row>
    <row r="33374" spans="1:1">
      <c r="A33374"/>
    </row>
    <row r="33375" spans="1:1">
      <c r="A33375"/>
    </row>
    <row r="33376" spans="1:1">
      <c r="A33376"/>
    </row>
    <row r="33377" spans="1:1">
      <c r="A33377"/>
    </row>
    <row r="33378" spans="1:1">
      <c r="A33378"/>
    </row>
    <row r="33379" spans="1:1">
      <c r="A33379"/>
    </row>
    <row r="33380" spans="1:1">
      <c r="A33380"/>
    </row>
    <row r="33381" spans="1:1">
      <c r="A33381"/>
    </row>
    <row r="33382" spans="1:1">
      <c r="A33382"/>
    </row>
    <row r="33383" spans="1:1">
      <c r="A33383"/>
    </row>
    <row r="33384" spans="1:1">
      <c r="A33384"/>
    </row>
    <row r="33385" spans="1:1">
      <c r="A33385"/>
    </row>
    <row r="33386" spans="1:1">
      <c r="A33386"/>
    </row>
    <row r="33387" spans="1:1">
      <c r="A33387"/>
    </row>
    <row r="33388" spans="1:1">
      <c r="A33388"/>
    </row>
    <row r="33389" spans="1:1">
      <c r="A33389"/>
    </row>
    <row r="33390" spans="1:1">
      <c r="A33390"/>
    </row>
    <row r="33391" spans="1:1">
      <c r="A33391"/>
    </row>
    <row r="33392" spans="1:1">
      <c r="A33392"/>
    </row>
    <row r="33393" spans="1:1">
      <c r="A33393"/>
    </row>
    <row r="33394" spans="1:1">
      <c r="A33394"/>
    </row>
    <row r="33395" spans="1:1">
      <c r="A33395"/>
    </row>
    <row r="33396" spans="1:1">
      <c r="A33396"/>
    </row>
    <row r="33397" spans="1:1">
      <c r="A33397"/>
    </row>
    <row r="33398" spans="1:1">
      <c r="A33398"/>
    </row>
    <row r="33399" spans="1:1">
      <c r="A33399"/>
    </row>
    <row r="33400" spans="1:1">
      <c r="A33400"/>
    </row>
    <row r="33401" spans="1:1">
      <c r="A33401"/>
    </row>
    <row r="33402" spans="1:1">
      <c r="A33402"/>
    </row>
    <row r="33403" spans="1:1">
      <c r="A33403"/>
    </row>
    <row r="33404" spans="1:1">
      <c r="A33404"/>
    </row>
    <row r="33405" spans="1:1">
      <c r="A33405"/>
    </row>
    <row r="33406" spans="1:1">
      <c r="A33406"/>
    </row>
    <row r="33407" spans="1:1">
      <c r="A33407"/>
    </row>
    <row r="33408" spans="1:1">
      <c r="A33408"/>
    </row>
    <row r="33409" spans="1:1">
      <c r="A33409"/>
    </row>
    <row r="33410" spans="1:1">
      <c r="A33410"/>
    </row>
    <row r="33411" spans="1:1">
      <c r="A33411"/>
    </row>
    <row r="33412" spans="1:1">
      <c r="A33412"/>
    </row>
    <row r="33413" spans="1:1">
      <c r="A33413"/>
    </row>
    <row r="33414" spans="1:1">
      <c r="A33414"/>
    </row>
    <row r="33415" spans="1:1">
      <c r="A33415"/>
    </row>
    <row r="33416" spans="1:1">
      <c r="A33416"/>
    </row>
    <row r="33417" spans="1:1">
      <c r="A33417"/>
    </row>
    <row r="33418" spans="1:1">
      <c r="A33418"/>
    </row>
    <row r="33419" spans="1:1">
      <c r="A33419"/>
    </row>
    <row r="33420" spans="1:1">
      <c r="A33420"/>
    </row>
    <row r="33421" spans="1:1">
      <c r="A33421"/>
    </row>
    <row r="33422" spans="1:1">
      <c r="A33422"/>
    </row>
    <row r="33423" spans="1:1">
      <c r="A33423"/>
    </row>
    <row r="33424" spans="1:1">
      <c r="A33424"/>
    </row>
    <row r="33425" spans="1:1">
      <c r="A33425"/>
    </row>
    <row r="33426" spans="1:1">
      <c r="A33426"/>
    </row>
    <row r="33427" spans="1:1">
      <c r="A33427"/>
    </row>
    <row r="33428" spans="1:1">
      <c r="A33428"/>
    </row>
    <row r="33429" spans="1:1">
      <c r="A33429"/>
    </row>
    <row r="33430" spans="1:1">
      <c r="A33430"/>
    </row>
    <row r="33431" spans="1:1">
      <c r="A33431"/>
    </row>
    <row r="33432" spans="1:1">
      <c r="A33432"/>
    </row>
    <row r="33433" spans="1:1">
      <c r="A33433"/>
    </row>
    <row r="33434" spans="1:1">
      <c r="A33434"/>
    </row>
    <row r="33435" spans="1:1">
      <c r="A33435"/>
    </row>
    <row r="33436" spans="1:1">
      <c r="A33436"/>
    </row>
    <row r="33437" spans="1:1">
      <c r="A33437"/>
    </row>
    <row r="33438" spans="1:1">
      <c r="A33438"/>
    </row>
    <row r="33439" spans="1:1">
      <c r="A33439"/>
    </row>
    <row r="33440" spans="1:1">
      <c r="A33440"/>
    </row>
    <row r="33441" spans="1:1">
      <c r="A33441"/>
    </row>
    <row r="33442" spans="1:1">
      <c r="A33442"/>
    </row>
    <row r="33443" spans="1:1">
      <c r="A33443"/>
    </row>
    <row r="33444" spans="1:1">
      <c r="A33444"/>
    </row>
    <row r="33445" spans="1:1">
      <c r="A33445"/>
    </row>
    <row r="33446" spans="1:1">
      <c r="A33446"/>
    </row>
    <row r="33447" spans="1:1">
      <c r="A33447"/>
    </row>
    <row r="33448" spans="1:1">
      <c r="A33448"/>
    </row>
    <row r="33449" spans="1:1">
      <c r="A33449"/>
    </row>
    <row r="33450" spans="1:1">
      <c r="A33450"/>
    </row>
    <row r="33451" spans="1:1">
      <c r="A33451"/>
    </row>
    <row r="33452" spans="1:1">
      <c r="A33452"/>
    </row>
    <row r="33453" spans="1:1">
      <c r="A33453"/>
    </row>
    <row r="33454" spans="1:1">
      <c r="A33454"/>
    </row>
    <row r="33455" spans="1:1">
      <c r="A33455"/>
    </row>
    <row r="33456" spans="1:1">
      <c r="A33456"/>
    </row>
    <row r="33457" spans="1:1">
      <c r="A33457"/>
    </row>
    <row r="33458" spans="1:1">
      <c r="A33458"/>
    </row>
    <row r="33459" spans="1:1">
      <c r="A33459"/>
    </row>
    <row r="33460" spans="1:1">
      <c r="A33460"/>
    </row>
    <row r="33461" spans="1:1">
      <c r="A33461"/>
    </row>
    <row r="33462" spans="1:1">
      <c r="A33462"/>
    </row>
    <row r="33463" spans="1:1">
      <c r="A33463"/>
    </row>
    <row r="33464" spans="1:1">
      <c r="A33464"/>
    </row>
    <row r="33465" spans="1:1">
      <c r="A33465"/>
    </row>
    <row r="33466" spans="1:1">
      <c r="A33466"/>
    </row>
    <row r="33467" spans="1:1">
      <c r="A33467"/>
    </row>
    <row r="33468" spans="1:1">
      <c r="A33468"/>
    </row>
    <row r="33469" spans="1:1">
      <c r="A33469"/>
    </row>
    <row r="33470" spans="1:1">
      <c r="A33470"/>
    </row>
    <row r="33471" spans="1:1">
      <c r="A33471"/>
    </row>
    <row r="33472" spans="1:1">
      <c r="A33472"/>
    </row>
    <row r="33473" spans="1:1">
      <c r="A33473"/>
    </row>
    <row r="33474" spans="1:1">
      <c r="A33474"/>
    </row>
    <row r="33475" spans="1:1">
      <c r="A33475"/>
    </row>
    <row r="33476" spans="1:1">
      <c r="A33476"/>
    </row>
    <row r="33477" spans="1:1">
      <c r="A33477"/>
    </row>
    <row r="33478" spans="1:1">
      <c r="A33478"/>
    </row>
    <row r="33479" spans="1:1">
      <c r="A33479"/>
    </row>
    <row r="33480" spans="1:1">
      <c r="A33480"/>
    </row>
    <row r="33481" spans="1:1">
      <c r="A33481"/>
    </row>
    <row r="33482" spans="1:1">
      <c r="A33482"/>
    </row>
    <row r="33483" spans="1:1">
      <c r="A33483"/>
    </row>
    <row r="33484" spans="1:1">
      <c r="A33484"/>
    </row>
    <row r="33485" spans="1:1">
      <c r="A33485"/>
    </row>
    <row r="33486" spans="1:1">
      <c r="A33486"/>
    </row>
    <row r="33487" spans="1:1">
      <c r="A33487"/>
    </row>
    <row r="33488" spans="1:1">
      <c r="A33488"/>
    </row>
    <row r="33489" spans="1:1">
      <c r="A33489"/>
    </row>
    <row r="33490" spans="1:1">
      <c r="A33490"/>
    </row>
    <row r="33491" spans="1:1">
      <c r="A33491"/>
    </row>
    <row r="33492" spans="1:1">
      <c r="A33492"/>
    </row>
    <row r="33493" spans="1:1">
      <c r="A33493"/>
    </row>
    <row r="33494" spans="1:1">
      <c r="A33494"/>
    </row>
    <row r="33495" spans="1:1">
      <c r="A33495"/>
    </row>
    <row r="33496" spans="1:1">
      <c r="A33496"/>
    </row>
    <row r="33497" spans="1:1">
      <c r="A33497"/>
    </row>
    <row r="33498" spans="1:1">
      <c r="A33498"/>
    </row>
    <row r="33499" spans="1:1">
      <c r="A33499"/>
    </row>
    <row r="33500" spans="1:1">
      <c r="A33500"/>
    </row>
    <row r="33501" spans="1:1">
      <c r="A33501"/>
    </row>
    <row r="33502" spans="1:1">
      <c r="A33502"/>
    </row>
    <row r="33503" spans="1:1">
      <c r="A33503"/>
    </row>
    <row r="33504" spans="1:1">
      <c r="A33504"/>
    </row>
    <row r="33505" spans="1:1">
      <c r="A33505"/>
    </row>
    <row r="33506" spans="1:1">
      <c r="A33506"/>
    </row>
    <row r="33507" spans="1:1">
      <c r="A33507"/>
    </row>
    <row r="33508" spans="1:1">
      <c r="A33508"/>
    </row>
    <row r="33509" spans="1:1">
      <c r="A33509"/>
    </row>
    <row r="33510" spans="1:1">
      <c r="A33510"/>
    </row>
    <row r="33511" spans="1:1">
      <c r="A33511"/>
    </row>
    <row r="33512" spans="1:1">
      <c r="A33512"/>
    </row>
    <row r="33513" spans="1:1">
      <c r="A33513"/>
    </row>
    <row r="33514" spans="1:1">
      <c r="A33514"/>
    </row>
    <row r="33515" spans="1:1">
      <c r="A33515"/>
    </row>
    <row r="33516" spans="1:1">
      <c r="A33516"/>
    </row>
    <row r="33517" spans="1:1">
      <c r="A33517"/>
    </row>
    <row r="33518" spans="1:1">
      <c r="A33518"/>
    </row>
    <row r="33519" spans="1:1">
      <c r="A33519"/>
    </row>
    <row r="33520" spans="1:1">
      <c r="A33520"/>
    </row>
    <row r="33521" spans="1:1">
      <c r="A33521"/>
    </row>
    <row r="33522" spans="1:1">
      <c r="A33522"/>
    </row>
    <row r="33523" spans="1:1">
      <c r="A33523"/>
    </row>
    <row r="33524" spans="1:1">
      <c r="A33524"/>
    </row>
    <row r="33525" spans="1:1">
      <c r="A33525"/>
    </row>
    <row r="33526" spans="1:1">
      <c r="A33526"/>
    </row>
    <row r="33527" spans="1:1">
      <c r="A33527"/>
    </row>
    <row r="33528" spans="1:1">
      <c r="A33528"/>
    </row>
    <row r="33529" spans="1:1">
      <c r="A33529"/>
    </row>
    <row r="33530" spans="1:1">
      <c r="A33530"/>
    </row>
    <row r="33531" spans="1:1">
      <c r="A33531"/>
    </row>
    <row r="33532" spans="1:1">
      <c r="A33532"/>
    </row>
    <row r="33533" spans="1:1">
      <c r="A33533"/>
    </row>
    <row r="33534" spans="1:1">
      <c r="A33534"/>
    </row>
    <row r="33535" spans="1:1">
      <c r="A33535"/>
    </row>
    <row r="33536" spans="1:1">
      <c r="A33536"/>
    </row>
    <row r="33537" spans="1:1">
      <c r="A33537"/>
    </row>
    <row r="33538" spans="1:1">
      <c r="A33538"/>
    </row>
    <row r="33539" spans="1:1">
      <c r="A33539"/>
    </row>
    <row r="33540" spans="1:1">
      <c r="A33540"/>
    </row>
    <row r="33541" spans="1:1">
      <c r="A33541"/>
    </row>
    <row r="33542" spans="1:1">
      <c r="A33542"/>
    </row>
    <row r="33543" spans="1:1">
      <c r="A33543"/>
    </row>
    <row r="33544" spans="1:1">
      <c r="A33544"/>
    </row>
    <row r="33545" spans="1:1">
      <c r="A33545"/>
    </row>
    <row r="33546" spans="1:1">
      <c r="A33546"/>
    </row>
    <row r="33547" spans="1:1">
      <c r="A33547"/>
    </row>
    <row r="33548" spans="1:1">
      <c r="A33548"/>
    </row>
    <row r="33549" spans="1:1">
      <c r="A33549"/>
    </row>
    <row r="33550" spans="1:1">
      <c r="A33550"/>
    </row>
    <row r="33551" spans="1:1">
      <c r="A33551"/>
    </row>
    <row r="33552" spans="1:1">
      <c r="A33552"/>
    </row>
    <row r="33553" spans="1:1">
      <c r="A33553"/>
    </row>
    <row r="33554" spans="1:1">
      <c r="A33554"/>
    </row>
    <row r="33555" spans="1:1">
      <c r="A33555"/>
    </row>
    <row r="33556" spans="1:1">
      <c r="A33556"/>
    </row>
    <row r="33557" spans="1:1">
      <c r="A33557"/>
    </row>
    <row r="33558" spans="1:1">
      <c r="A33558"/>
    </row>
    <row r="33559" spans="1:1">
      <c r="A33559"/>
    </row>
    <row r="33560" spans="1:1">
      <c r="A33560"/>
    </row>
    <row r="33561" spans="1:1">
      <c r="A33561"/>
    </row>
    <row r="33562" spans="1:1">
      <c r="A33562"/>
    </row>
    <row r="33563" spans="1:1">
      <c r="A33563"/>
    </row>
    <row r="33564" spans="1:1">
      <c r="A33564"/>
    </row>
    <row r="33565" spans="1:1">
      <c r="A33565"/>
    </row>
    <row r="33566" spans="1:1">
      <c r="A33566"/>
    </row>
    <row r="33567" spans="1:1">
      <c r="A33567"/>
    </row>
    <row r="33568" spans="1:1">
      <c r="A33568"/>
    </row>
    <row r="33569" spans="1:1">
      <c r="A33569"/>
    </row>
    <row r="33570" spans="1:1">
      <c r="A33570"/>
    </row>
    <row r="33571" spans="1:1">
      <c r="A33571"/>
    </row>
    <row r="33572" spans="1:1">
      <c r="A33572"/>
    </row>
    <row r="33573" spans="1:1">
      <c r="A33573"/>
    </row>
    <row r="33574" spans="1:1">
      <c r="A33574"/>
    </row>
    <row r="33575" spans="1:1">
      <c r="A33575"/>
    </row>
    <row r="33576" spans="1:1">
      <c r="A33576"/>
    </row>
    <row r="33577" spans="1:1">
      <c r="A33577"/>
    </row>
    <row r="33578" spans="1:1">
      <c r="A33578"/>
    </row>
    <row r="33579" spans="1:1">
      <c r="A33579"/>
    </row>
    <row r="33580" spans="1:1">
      <c r="A33580"/>
    </row>
    <row r="33581" spans="1:1">
      <c r="A33581"/>
    </row>
    <row r="33582" spans="1:1">
      <c r="A33582"/>
    </row>
    <row r="33583" spans="1:1">
      <c r="A33583"/>
    </row>
    <row r="33584" spans="1:1">
      <c r="A33584"/>
    </row>
    <row r="33585" spans="1:1">
      <c r="A33585"/>
    </row>
    <row r="33586" spans="1:1">
      <c r="A33586"/>
    </row>
    <row r="33587" spans="1:1">
      <c r="A33587"/>
    </row>
    <row r="33588" spans="1:1">
      <c r="A33588"/>
    </row>
    <row r="33589" spans="1:1">
      <c r="A33589"/>
    </row>
    <row r="33590" spans="1:1">
      <c r="A33590"/>
    </row>
    <row r="33591" spans="1:1">
      <c r="A33591"/>
    </row>
    <row r="33592" spans="1:1">
      <c r="A33592"/>
    </row>
    <row r="33593" spans="1:1">
      <c r="A33593"/>
    </row>
    <row r="33594" spans="1:1">
      <c r="A33594"/>
    </row>
    <row r="33595" spans="1:1">
      <c r="A33595"/>
    </row>
    <row r="33596" spans="1:1">
      <c r="A33596"/>
    </row>
    <row r="33597" spans="1:1">
      <c r="A33597"/>
    </row>
    <row r="33598" spans="1:1">
      <c r="A33598"/>
    </row>
    <row r="33599" spans="1:1">
      <c r="A33599"/>
    </row>
    <row r="33600" spans="1:1">
      <c r="A33600"/>
    </row>
    <row r="33601" spans="1:1">
      <c r="A33601"/>
    </row>
    <row r="33602" spans="1:1">
      <c r="A33602"/>
    </row>
    <row r="33603" spans="1:1">
      <c r="A33603"/>
    </row>
    <row r="33604" spans="1:1">
      <c r="A33604"/>
    </row>
    <row r="33605" spans="1:1">
      <c r="A33605"/>
    </row>
    <row r="33606" spans="1:1">
      <c r="A33606"/>
    </row>
    <row r="33607" spans="1:1">
      <c r="A33607"/>
    </row>
    <row r="33608" spans="1:1">
      <c r="A33608"/>
    </row>
    <row r="33609" spans="1:1">
      <c r="A33609"/>
    </row>
    <row r="33610" spans="1:1">
      <c r="A33610"/>
    </row>
    <row r="33611" spans="1:1">
      <c r="A33611"/>
    </row>
    <row r="33612" spans="1:1">
      <c r="A33612"/>
    </row>
    <row r="33613" spans="1:1">
      <c r="A33613"/>
    </row>
    <row r="33614" spans="1:1">
      <c r="A33614"/>
    </row>
    <row r="33615" spans="1:1">
      <c r="A33615"/>
    </row>
    <row r="33616" spans="1:1">
      <c r="A33616"/>
    </row>
    <row r="33617" spans="1:1">
      <c r="A33617"/>
    </row>
    <row r="33618" spans="1:1">
      <c r="A33618"/>
    </row>
    <row r="33619" spans="1:1">
      <c r="A33619"/>
    </row>
    <row r="33620" spans="1:1">
      <c r="A33620"/>
    </row>
    <row r="33621" spans="1:1">
      <c r="A33621"/>
    </row>
    <row r="33622" spans="1:1">
      <c r="A33622"/>
    </row>
    <row r="33623" spans="1:1">
      <c r="A33623"/>
    </row>
    <row r="33624" spans="1:1">
      <c r="A33624"/>
    </row>
    <row r="33625" spans="1:1">
      <c r="A33625"/>
    </row>
    <row r="33626" spans="1:1">
      <c r="A33626"/>
    </row>
    <row r="33627" spans="1:1">
      <c r="A33627"/>
    </row>
    <row r="33628" spans="1:1">
      <c r="A33628"/>
    </row>
    <row r="33629" spans="1:1">
      <c r="A33629"/>
    </row>
    <row r="33630" spans="1:1">
      <c r="A33630"/>
    </row>
    <row r="33631" spans="1:1">
      <c r="A33631"/>
    </row>
    <row r="33632" spans="1:1">
      <c r="A33632"/>
    </row>
    <row r="33633" spans="1:1">
      <c r="A33633"/>
    </row>
    <row r="33634" spans="1:1">
      <c r="A33634"/>
    </row>
    <row r="33635" spans="1:1">
      <c r="A33635"/>
    </row>
    <row r="33636" spans="1:1">
      <c r="A33636"/>
    </row>
    <row r="33637" spans="1:1">
      <c r="A33637"/>
    </row>
    <row r="33638" spans="1:1">
      <c r="A33638"/>
    </row>
    <row r="33639" spans="1:1">
      <c r="A33639"/>
    </row>
    <row r="33640" spans="1:1">
      <c r="A33640"/>
    </row>
    <row r="33641" spans="1:1">
      <c r="A33641"/>
    </row>
    <row r="33642" spans="1:1">
      <c r="A33642"/>
    </row>
    <row r="33643" spans="1:1">
      <c r="A33643"/>
    </row>
    <row r="33644" spans="1:1">
      <c r="A33644"/>
    </row>
    <row r="33645" spans="1:1">
      <c r="A33645"/>
    </row>
    <row r="33646" spans="1:1">
      <c r="A33646"/>
    </row>
    <row r="33647" spans="1:1">
      <c r="A33647"/>
    </row>
    <row r="33648" spans="1:1">
      <c r="A33648"/>
    </row>
    <row r="33649" spans="1:1">
      <c r="A33649"/>
    </row>
    <row r="33650" spans="1:1">
      <c r="A33650"/>
    </row>
    <row r="33651" spans="1:1">
      <c r="A33651"/>
    </row>
    <row r="33652" spans="1:1">
      <c r="A33652"/>
    </row>
    <row r="33653" spans="1:1">
      <c r="A33653"/>
    </row>
    <row r="33654" spans="1:1">
      <c r="A33654"/>
    </row>
    <row r="33655" spans="1:1">
      <c r="A33655"/>
    </row>
    <row r="33656" spans="1:1">
      <c r="A33656"/>
    </row>
    <row r="33657" spans="1:1">
      <c r="A33657"/>
    </row>
    <row r="33658" spans="1:1">
      <c r="A33658"/>
    </row>
    <row r="33659" spans="1:1">
      <c r="A33659"/>
    </row>
    <row r="33660" spans="1:1">
      <c r="A33660"/>
    </row>
    <row r="33661" spans="1:1">
      <c r="A33661"/>
    </row>
    <row r="33662" spans="1:1">
      <c r="A33662"/>
    </row>
    <row r="33663" spans="1:1">
      <c r="A33663"/>
    </row>
    <row r="33664" spans="1:1">
      <c r="A33664"/>
    </row>
    <row r="33665" spans="1:1">
      <c r="A33665"/>
    </row>
    <row r="33666" spans="1:1">
      <c r="A33666"/>
    </row>
    <row r="33667" spans="1:1">
      <c r="A33667"/>
    </row>
    <row r="33668" spans="1:1">
      <c r="A33668"/>
    </row>
    <row r="33669" spans="1:1">
      <c r="A33669"/>
    </row>
    <row r="33670" spans="1:1">
      <c r="A33670"/>
    </row>
    <row r="33671" spans="1:1">
      <c r="A33671"/>
    </row>
    <row r="33672" spans="1:1">
      <c r="A33672"/>
    </row>
    <row r="33673" spans="1:1">
      <c r="A33673"/>
    </row>
    <row r="33674" spans="1:1">
      <c r="A33674"/>
    </row>
    <row r="33675" spans="1:1">
      <c r="A33675"/>
    </row>
    <row r="33676" spans="1:1">
      <c r="A33676"/>
    </row>
    <row r="33677" spans="1:1">
      <c r="A33677"/>
    </row>
    <row r="33678" spans="1:1">
      <c r="A33678"/>
    </row>
    <row r="33679" spans="1:1">
      <c r="A33679"/>
    </row>
    <row r="33680" spans="1:1">
      <c r="A33680"/>
    </row>
    <row r="33681" spans="1:1">
      <c r="A33681"/>
    </row>
    <row r="33682" spans="1:1">
      <c r="A33682"/>
    </row>
    <row r="33683" spans="1:1">
      <c r="A33683"/>
    </row>
    <row r="33684" spans="1:1">
      <c r="A33684"/>
    </row>
    <row r="33685" spans="1:1">
      <c r="A33685"/>
    </row>
    <row r="33686" spans="1:1">
      <c r="A33686"/>
    </row>
    <row r="33687" spans="1:1">
      <c r="A33687"/>
    </row>
    <row r="33688" spans="1:1">
      <c r="A33688"/>
    </row>
    <row r="33689" spans="1:1">
      <c r="A33689"/>
    </row>
    <row r="33690" spans="1:1">
      <c r="A33690"/>
    </row>
    <row r="33691" spans="1:1">
      <c r="A33691"/>
    </row>
    <row r="33692" spans="1:1">
      <c r="A33692"/>
    </row>
    <row r="33693" spans="1:1">
      <c r="A33693"/>
    </row>
    <row r="33694" spans="1:1">
      <c r="A33694"/>
    </row>
    <row r="33695" spans="1:1">
      <c r="A33695"/>
    </row>
    <row r="33696" spans="1:1">
      <c r="A33696"/>
    </row>
    <row r="33697" spans="1:1">
      <c r="A33697"/>
    </row>
    <row r="33698" spans="1:1">
      <c r="A33698"/>
    </row>
    <row r="33699" spans="1:1">
      <c r="A33699"/>
    </row>
    <row r="33700" spans="1:1">
      <c r="A33700"/>
    </row>
    <row r="33701" spans="1:1">
      <c r="A33701"/>
    </row>
    <row r="33702" spans="1:1">
      <c r="A33702"/>
    </row>
    <row r="33703" spans="1:1">
      <c r="A33703"/>
    </row>
    <row r="33704" spans="1:1">
      <c r="A33704"/>
    </row>
    <row r="33705" spans="1:1">
      <c r="A33705"/>
    </row>
    <row r="33706" spans="1:1">
      <c r="A33706"/>
    </row>
    <row r="33707" spans="1:1">
      <c r="A33707"/>
    </row>
    <row r="33708" spans="1:1">
      <c r="A33708"/>
    </row>
    <row r="33709" spans="1:1">
      <c r="A33709"/>
    </row>
    <row r="33710" spans="1:1">
      <c r="A33710"/>
    </row>
    <row r="33711" spans="1:1">
      <c r="A33711"/>
    </row>
    <row r="33712" spans="1:1">
      <c r="A33712"/>
    </row>
    <row r="33713" spans="1:1">
      <c r="A33713"/>
    </row>
    <row r="33714" spans="1:1">
      <c r="A33714"/>
    </row>
    <row r="33715" spans="1:1">
      <c r="A33715"/>
    </row>
    <row r="33716" spans="1:1">
      <c r="A33716"/>
    </row>
    <row r="33717" spans="1:1">
      <c r="A33717"/>
    </row>
    <row r="33718" spans="1:1">
      <c r="A33718"/>
    </row>
    <row r="33719" spans="1:1">
      <c r="A33719"/>
    </row>
    <row r="33720" spans="1:1">
      <c r="A33720"/>
    </row>
    <row r="33721" spans="1:1">
      <c r="A33721"/>
    </row>
    <row r="33722" spans="1:1">
      <c r="A33722"/>
    </row>
    <row r="33723" spans="1:1">
      <c r="A33723"/>
    </row>
    <row r="33724" spans="1:1">
      <c r="A33724"/>
    </row>
    <row r="33725" spans="1:1">
      <c r="A33725"/>
    </row>
    <row r="33726" spans="1:1">
      <c r="A33726"/>
    </row>
    <row r="33727" spans="1:1">
      <c r="A33727"/>
    </row>
    <row r="33728" spans="1:1">
      <c r="A33728"/>
    </row>
    <row r="33729" spans="1:1">
      <c r="A33729"/>
    </row>
    <row r="33730" spans="1:1">
      <c r="A33730"/>
    </row>
    <row r="33731" spans="1:1">
      <c r="A33731"/>
    </row>
    <row r="33732" spans="1:1">
      <c r="A33732"/>
    </row>
    <row r="33733" spans="1:1">
      <c r="A33733"/>
    </row>
    <row r="33734" spans="1:1">
      <c r="A33734"/>
    </row>
    <row r="33735" spans="1:1">
      <c r="A33735"/>
    </row>
    <row r="33736" spans="1:1">
      <c r="A33736"/>
    </row>
    <row r="33737" spans="1:1">
      <c r="A33737"/>
    </row>
    <row r="33738" spans="1:1">
      <c r="A33738"/>
    </row>
    <row r="33739" spans="1:1">
      <c r="A33739"/>
    </row>
    <row r="33740" spans="1:1">
      <c r="A33740"/>
    </row>
    <row r="33741" spans="1:1">
      <c r="A33741"/>
    </row>
    <row r="33742" spans="1:1">
      <c r="A33742"/>
    </row>
    <row r="33743" spans="1:1">
      <c r="A33743"/>
    </row>
    <row r="33744" spans="1:1">
      <c r="A33744"/>
    </row>
    <row r="33745" spans="1:1">
      <c r="A33745"/>
    </row>
    <row r="33746" spans="1:1">
      <c r="A33746"/>
    </row>
    <row r="33747" spans="1:1">
      <c r="A33747"/>
    </row>
    <row r="33748" spans="1:1">
      <c r="A33748"/>
    </row>
    <row r="33749" spans="1:1">
      <c r="A33749"/>
    </row>
    <row r="33750" spans="1:1">
      <c r="A33750"/>
    </row>
    <row r="33751" spans="1:1">
      <c r="A33751"/>
    </row>
    <row r="33752" spans="1:1">
      <c r="A33752"/>
    </row>
    <row r="33753" spans="1:1">
      <c r="A33753"/>
    </row>
    <row r="33754" spans="1:1">
      <c r="A33754"/>
    </row>
    <row r="33755" spans="1:1">
      <c r="A33755"/>
    </row>
    <row r="33756" spans="1:1">
      <c r="A33756"/>
    </row>
    <row r="33757" spans="1:1">
      <c r="A33757"/>
    </row>
    <row r="33758" spans="1:1">
      <c r="A33758"/>
    </row>
    <row r="33759" spans="1:1">
      <c r="A33759"/>
    </row>
    <row r="33760" spans="1:1">
      <c r="A33760"/>
    </row>
    <row r="33761" spans="1:1">
      <c r="A33761"/>
    </row>
    <row r="33762" spans="1:1">
      <c r="A33762"/>
    </row>
    <row r="33763" spans="1:1">
      <c r="A33763"/>
    </row>
    <row r="33764" spans="1:1">
      <c r="A33764"/>
    </row>
    <row r="33765" spans="1:1">
      <c r="A33765"/>
    </row>
    <row r="33766" spans="1:1">
      <c r="A33766"/>
    </row>
    <row r="33767" spans="1:1">
      <c r="A33767"/>
    </row>
    <row r="33768" spans="1:1">
      <c r="A33768"/>
    </row>
    <row r="33769" spans="1:1">
      <c r="A33769"/>
    </row>
    <row r="33770" spans="1:1">
      <c r="A33770"/>
    </row>
    <row r="33771" spans="1:1">
      <c r="A33771"/>
    </row>
    <row r="33772" spans="1:1">
      <c r="A33772"/>
    </row>
    <row r="33773" spans="1:1">
      <c r="A33773"/>
    </row>
    <row r="33774" spans="1:1">
      <c r="A33774"/>
    </row>
    <row r="33775" spans="1:1">
      <c r="A33775"/>
    </row>
    <row r="33776" spans="1:1">
      <c r="A33776"/>
    </row>
    <row r="33777" spans="1:1">
      <c r="A33777"/>
    </row>
    <row r="33778" spans="1:1">
      <c r="A33778"/>
    </row>
    <row r="33779" spans="1:1">
      <c r="A33779"/>
    </row>
    <row r="33780" spans="1:1">
      <c r="A33780"/>
    </row>
    <row r="33781" spans="1:1">
      <c r="A33781"/>
    </row>
    <row r="33782" spans="1:1">
      <c r="A33782"/>
    </row>
    <row r="33783" spans="1:1">
      <c r="A33783"/>
    </row>
    <row r="33784" spans="1:1">
      <c r="A33784"/>
    </row>
    <row r="33785" spans="1:1">
      <c r="A33785"/>
    </row>
    <row r="33786" spans="1:1">
      <c r="A33786"/>
    </row>
    <row r="33787" spans="1:1">
      <c r="A33787"/>
    </row>
    <row r="33788" spans="1:1">
      <c r="A33788"/>
    </row>
    <row r="33789" spans="1:1">
      <c r="A33789"/>
    </row>
    <row r="33790" spans="1:1">
      <c r="A33790"/>
    </row>
    <row r="33791" spans="1:1">
      <c r="A33791"/>
    </row>
    <row r="33792" spans="1:1">
      <c r="A33792"/>
    </row>
    <row r="33793" spans="1:1">
      <c r="A33793"/>
    </row>
    <row r="33794" spans="1:1">
      <c r="A33794"/>
    </row>
    <row r="33795" spans="1:1">
      <c r="A33795"/>
    </row>
    <row r="33796" spans="1:1">
      <c r="A33796"/>
    </row>
    <row r="33797" spans="1:1">
      <c r="A33797"/>
    </row>
    <row r="33798" spans="1:1">
      <c r="A33798"/>
    </row>
    <row r="33799" spans="1:1">
      <c r="A33799"/>
    </row>
    <row r="33800" spans="1:1">
      <c r="A33800"/>
    </row>
    <row r="33801" spans="1:1">
      <c r="A33801"/>
    </row>
    <row r="33802" spans="1:1">
      <c r="A33802"/>
    </row>
    <row r="33803" spans="1:1">
      <c r="A33803"/>
    </row>
    <row r="33804" spans="1:1">
      <c r="A33804"/>
    </row>
    <row r="33805" spans="1:1">
      <c r="A33805"/>
    </row>
    <row r="33806" spans="1:1">
      <c r="A33806"/>
    </row>
    <row r="33807" spans="1:1">
      <c r="A33807"/>
    </row>
    <row r="33808" spans="1:1">
      <c r="A33808"/>
    </row>
    <row r="33809" spans="1:1">
      <c r="A33809"/>
    </row>
    <row r="33810" spans="1:1">
      <c r="A33810"/>
    </row>
    <row r="33811" spans="1:1">
      <c r="A33811"/>
    </row>
    <row r="33812" spans="1:1">
      <c r="A33812"/>
    </row>
    <row r="33813" spans="1:1">
      <c r="A33813"/>
    </row>
    <row r="33814" spans="1:1">
      <c r="A33814"/>
    </row>
    <row r="33815" spans="1:1">
      <c r="A33815"/>
    </row>
    <row r="33816" spans="1:1">
      <c r="A33816"/>
    </row>
    <row r="33817" spans="1:1">
      <c r="A33817"/>
    </row>
    <row r="33818" spans="1:1">
      <c r="A33818"/>
    </row>
    <row r="33819" spans="1:1">
      <c r="A33819"/>
    </row>
    <row r="33820" spans="1:1">
      <c r="A33820"/>
    </row>
    <row r="33821" spans="1:1">
      <c r="A33821"/>
    </row>
    <row r="33822" spans="1:1">
      <c r="A33822"/>
    </row>
    <row r="33823" spans="1:1">
      <c r="A33823"/>
    </row>
    <row r="33824" spans="1:1">
      <c r="A33824"/>
    </row>
    <row r="33825" spans="1:1">
      <c r="A33825"/>
    </row>
    <row r="33826" spans="1:1">
      <c r="A33826"/>
    </row>
    <row r="33827" spans="1:1">
      <c r="A33827"/>
    </row>
    <row r="33828" spans="1:1">
      <c r="A33828"/>
    </row>
    <row r="33829" spans="1:1">
      <c r="A33829"/>
    </row>
    <row r="33830" spans="1:1">
      <c r="A33830"/>
    </row>
    <row r="33831" spans="1:1">
      <c r="A33831"/>
    </row>
    <row r="33832" spans="1:1">
      <c r="A33832"/>
    </row>
    <row r="33833" spans="1:1">
      <c r="A33833"/>
    </row>
    <row r="33834" spans="1:1">
      <c r="A33834"/>
    </row>
    <row r="33835" spans="1:1">
      <c r="A33835"/>
    </row>
    <row r="33836" spans="1:1">
      <c r="A33836"/>
    </row>
    <row r="33837" spans="1:1">
      <c r="A33837"/>
    </row>
    <row r="33838" spans="1:1">
      <c r="A33838"/>
    </row>
    <row r="33839" spans="1:1">
      <c r="A33839"/>
    </row>
    <row r="33840" spans="1:1">
      <c r="A33840"/>
    </row>
    <row r="33841" spans="1:1">
      <c r="A33841"/>
    </row>
    <row r="33842" spans="1:1">
      <c r="A33842"/>
    </row>
    <row r="33843" spans="1:1">
      <c r="A33843"/>
    </row>
    <row r="33844" spans="1:1">
      <c r="A33844"/>
    </row>
    <row r="33845" spans="1:1">
      <c r="A33845"/>
    </row>
    <row r="33846" spans="1:1">
      <c r="A33846"/>
    </row>
    <row r="33847" spans="1:1">
      <c r="A33847"/>
    </row>
    <row r="33848" spans="1:1">
      <c r="A33848"/>
    </row>
    <row r="33849" spans="1:1">
      <c r="A33849"/>
    </row>
    <row r="33850" spans="1:1">
      <c r="A33850"/>
    </row>
    <row r="33851" spans="1:1">
      <c r="A33851"/>
    </row>
    <row r="33852" spans="1:1">
      <c r="A33852"/>
    </row>
    <row r="33853" spans="1:1">
      <c r="A33853"/>
    </row>
    <row r="33854" spans="1:1">
      <c r="A33854"/>
    </row>
    <row r="33855" spans="1:1">
      <c r="A33855"/>
    </row>
    <row r="33856" spans="1:1">
      <c r="A33856"/>
    </row>
    <row r="33857" spans="1:1">
      <c r="A33857"/>
    </row>
    <row r="33858" spans="1:1">
      <c r="A33858"/>
    </row>
    <row r="33859" spans="1:1">
      <c r="A33859"/>
    </row>
    <row r="33860" spans="1:1">
      <c r="A33860"/>
    </row>
    <row r="33861" spans="1:1">
      <c r="A33861"/>
    </row>
    <row r="33862" spans="1:1">
      <c r="A33862"/>
    </row>
    <row r="33863" spans="1:1">
      <c r="A33863"/>
    </row>
    <row r="33864" spans="1:1">
      <c r="A33864"/>
    </row>
    <row r="33865" spans="1:1">
      <c r="A33865"/>
    </row>
    <row r="33866" spans="1:1">
      <c r="A33866"/>
    </row>
    <row r="33867" spans="1:1">
      <c r="A33867"/>
    </row>
    <row r="33868" spans="1:1">
      <c r="A33868"/>
    </row>
    <row r="33869" spans="1:1">
      <c r="A33869"/>
    </row>
    <row r="33870" spans="1:1">
      <c r="A33870"/>
    </row>
    <row r="33871" spans="1:1">
      <c r="A33871"/>
    </row>
    <row r="33872" spans="1:1">
      <c r="A33872"/>
    </row>
    <row r="33873" spans="1:1">
      <c r="A33873"/>
    </row>
    <row r="33874" spans="1:1">
      <c r="A33874"/>
    </row>
    <row r="33875" spans="1:1">
      <c r="A33875"/>
    </row>
    <row r="33876" spans="1:1">
      <c r="A33876"/>
    </row>
    <row r="33877" spans="1:1">
      <c r="A33877"/>
    </row>
    <row r="33878" spans="1:1">
      <c r="A33878"/>
    </row>
    <row r="33879" spans="1:1">
      <c r="A33879"/>
    </row>
    <row r="33880" spans="1:1">
      <c r="A33880"/>
    </row>
    <row r="33881" spans="1:1">
      <c r="A33881"/>
    </row>
    <row r="33882" spans="1:1">
      <c r="A33882"/>
    </row>
    <row r="33883" spans="1:1">
      <c r="A33883"/>
    </row>
    <row r="33884" spans="1:1">
      <c r="A33884"/>
    </row>
    <row r="33885" spans="1:1">
      <c r="A33885"/>
    </row>
    <row r="33886" spans="1:1">
      <c r="A33886"/>
    </row>
    <row r="33887" spans="1:1">
      <c r="A33887"/>
    </row>
    <row r="33888" spans="1:1">
      <c r="A33888"/>
    </row>
    <row r="33889" spans="1:1">
      <c r="A33889"/>
    </row>
    <row r="33890" spans="1:1">
      <c r="A33890"/>
    </row>
    <row r="33891" spans="1:1">
      <c r="A33891"/>
    </row>
    <row r="33892" spans="1:1">
      <c r="A33892"/>
    </row>
    <row r="33893" spans="1:1">
      <c r="A33893"/>
    </row>
    <row r="33894" spans="1:1">
      <c r="A33894"/>
    </row>
    <row r="33895" spans="1:1">
      <c r="A33895"/>
    </row>
    <row r="33896" spans="1:1">
      <c r="A33896"/>
    </row>
    <row r="33897" spans="1:1">
      <c r="A33897"/>
    </row>
    <row r="33898" spans="1:1">
      <c r="A33898"/>
    </row>
    <row r="33899" spans="1:1">
      <c r="A33899"/>
    </row>
    <row r="33900" spans="1:1">
      <c r="A33900"/>
    </row>
    <row r="33901" spans="1:1">
      <c r="A33901"/>
    </row>
    <row r="33902" spans="1:1">
      <c r="A33902"/>
    </row>
    <row r="33903" spans="1:1">
      <c r="A33903"/>
    </row>
    <row r="33904" spans="1:1">
      <c r="A33904"/>
    </row>
    <row r="33905" spans="1:1">
      <c r="A33905"/>
    </row>
    <row r="33906" spans="1:1">
      <c r="A33906"/>
    </row>
    <row r="33907" spans="1:1">
      <c r="A33907"/>
    </row>
    <row r="33908" spans="1:1">
      <c r="A33908"/>
    </row>
    <row r="33909" spans="1:1">
      <c r="A33909"/>
    </row>
    <row r="33910" spans="1:1">
      <c r="A33910"/>
    </row>
    <row r="33911" spans="1:1">
      <c r="A33911"/>
    </row>
    <row r="33912" spans="1:1">
      <c r="A33912"/>
    </row>
    <row r="33913" spans="1:1">
      <c r="A33913"/>
    </row>
    <row r="33914" spans="1:1">
      <c r="A33914"/>
    </row>
    <row r="33915" spans="1:1">
      <c r="A33915"/>
    </row>
    <row r="33916" spans="1:1">
      <c r="A33916"/>
    </row>
    <row r="33917" spans="1:1">
      <c r="A33917"/>
    </row>
    <row r="33918" spans="1:1">
      <c r="A33918"/>
    </row>
    <row r="33919" spans="1:1">
      <c r="A33919"/>
    </row>
    <row r="33920" spans="1:1">
      <c r="A33920"/>
    </row>
    <row r="33921" spans="1:1">
      <c r="A33921"/>
    </row>
    <row r="33922" spans="1:1">
      <c r="A33922"/>
    </row>
    <row r="33923" spans="1:1">
      <c r="A33923"/>
    </row>
    <row r="33924" spans="1:1">
      <c r="A33924"/>
    </row>
    <row r="33925" spans="1:1">
      <c r="A33925"/>
    </row>
    <row r="33926" spans="1:1">
      <c r="A33926"/>
    </row>
    <row r="33927" spans="1:1">
      <c r="A33927"/>
    </row>
    <row r="33928" spans="1:1">
      <c r="A33928"/>
    </row>
    <row r="33929" spans="1:1">
      <c r="A33929"/>
    </row>
    <row r="33930" spans="1:1">
      <c r="A33930"/>
    </row>
    <row r="33931" spans="1:1">
      <c r="A33931"/>
    </row>
    <row r="33932" spans="1:1">
      <c r="A33932"/>
    </row>
    <row r="33933" spans="1:1">
      <c r="A33933"/>
    </row>
    <row r="33934" spans="1:1">
      <c r="A33934"/>
    </row>
    <row r="33935" spans="1:1">
      <c r="A33935"/>
    </row>
    <row r="33936" spans="1:1">
      <c r="A33936"/>
    </row>
    <row r="33937" spans="1:1">
      <c r="A33937"/>
    </row>
    <row r="33938" spans="1:1">
      <c r="A33938"/>
    </row>
    <row r="33939" spans="1:1">
      <c r="A33939"/>
    </row>
    <row r="33940" spans="1:1">
      <c r="A33940"/>
    </row>
    <row r="33941" spans="1:1">
      <c r="A33941"/>
    </row>
    <row r="33942" spans="1:1">
      <c r="A33942"/>
    </row>
    <row r="33943" spans="1:1">
      <c r="A33943"/>
    </row>
    <row r="33944" spans="1:1">
      <c r="A33944"/>
    </row>
    <row r="33945" spans="1:1">
      <c r="A33945"/>
    </row>
    <row r="33946" spans="1:1">
      <c r="A33946"/>
    </row>
    <row r="33947" spans="1:1">
      <c r="A33947"/>
    </row>
    <row r="33948" spans="1:1">
      <c r="A33948"/>
    </row>
    <row r="33949" spans="1:1">
      <c r="A33949"/>
    </row>
    <row r="33950" spans="1:1">
      <c r="A33950"/>
    </row>
    <row r="33951" spans="1:1">
      <c r="A33951"/>
    </row>
    <row r="33952" spans="1:1">
      <c r="A33952"/>
    </row>
    <row r="33953" spans="1:1">
      <c r="A33953"/>
    </row>
    <row r="33954" spans="1:1">
      <c r="A33954"/>
    </row>
    <row r="33955" spans="1:1">
      <c r="A33955"/>
    </row>
    <row r="33956" spans="1:1">
      <c r="A33956"/>
    </row>
    <row r="33957" spans="1:1">
      <c r="A33957"/>
    </row>
    <row r="33958" spans="1:1">
      <c r="A33958"/>
    </row>
    <row r="33959" spans="1:1">
      <c r="A33959"/>
    </row>
    <row r="33960" spans="1:1">
      <c r="A33960"/>
    </row>
    <row r="33961" spans="1:1">
      <c r="A33961"/>
    </row>
    <row r="33962" spans="1:1">
      <c r="A33962"/>
    </row>
    <row r="33963" spans="1:1">
      <c r="A33963"/>
    </row>
    <row r="33964" spans="1:1">
      <c r="A33964"/>
    </row>
    <row r="33965" spans="1:1">
      <c r="A33965"/>
    </row>
    <row r="33966" spans="1:1">
      <c r="A33966"/>
    </row>
    <row r="33967" spans="1:1">
      <c r="A33967"/>
    </row>
    <row r="33968" spans="1:1">
      <c r="A33968"/>
    </row>
    <row r="33969" spans="1:1">
      <c r="A33969"/>
    </row>
    <row r="33970" spans="1:1">
      <c r="A33970"/>
    </row>
    <row r="33971" spans="1:1">
      <c r="A33971"/>
    </row>
    <row r="33972" spans="1:1">
      <c r="A33972"/>
    </row>
    <row r="33973" spans="1:1">
      <c r="A33973"/>
    </row>
    <row r="33974" spans="1:1">
      <c r="A33974"/>
    </row>
    <row r="33975" spans="1:1">
      <c r="A33975"/>
    </row>
    <row r="33976" spans="1:1">
      <c r="A33976"/>
    </row>
    <row r="33977" spans="1:1">
      <c r="A33977"/>
    </row>
    <row r="33978" spans="1:1">
      <c r="A33978"/>
    </row>
    <row r="33979" spans="1:1">
      <c r="A33979"/>
    </row>
    <row r="33980" spans="1:1">
      <c r="A33980"/>
    </row>
    <row r="33981" spans="1:1">
      <c r="A33981"/>
    </row>
    <row r="33982" spans="1:1">
      <c r="A33982"/>
    </row>
    <row r="33983" spans="1:1">
      <c r="A33983"/>
    </row>
    <row r="33984" spans="1:1">
      <c r="A33984"/>
    </row>
    <row r="33985" spans="1:1">
      <c r="A33985"/>
    </row>
    <row r="33986" spans="1:1">
      <c r="A33986"/>
    </row>
    <row r="33987" spans="1:1">
      <c r="A33987"/>
    </row>
    <row r="33988" spans="1:1">
      <c r="A33988"/>
    </row>
    <row r="33989" spans="1:1">
      <c r="A33989"/>
    </row>
    <row r="33990" spans="1:1">
      <c r="A33990"/>
    </row>
    <row r="33991" spans="1:1">
      <c r="A33991"/>
    </row>
    <row r="33992" spans="1:1">
      <c r="A33992"/>
    </row>
    <row r="33993" spans="1:1">
      <c r="A33993"/>
    </row>
    <row r="33994" spans="1:1">
      <c r="A33994"/>
    </row>
    <row r="33995" spans="1:1">
      <c r="A33995"/>
    </row>
    <row r="33996" spans="1:1">
      <c r="A33996"/>
    </row>
    <row r="33997" spans="1:1">
      <c r="A33997"/>
    </row>
    <row r="33998" spans="1:1">
      <c r="A33998"/>
    </row>
    <row r="33999" spans="1:1">
      <c r="A33999"/>
    </row>
    <row r="34000" spans="1:1">
      <c r="A34000"/>
    </row>
    <row r="34001" spans="1:1">
      <c r="A34001"/>
    </row>
    <row r="34002" spans="1:1">
      <c r="A34002"/>
    </row>
    <row r="34003" spans="1:1">
      <c r="A34003"/>
    </row>
    <row r="34004" spans="1:1">
      <c r="A34004"/>
    </row>
    <row r="34005" spans="1:1">
      <c r="A34005"/>
    </row>
    <row r="34006" spans="1:1">
      <c r="A34006"/>
    </row>
    <row r="34007" spans="1:1">
      <c r="A34007"/>
    </row>
    <row r="34008" spans="1:1">
      <c r="A34008"/>
    </row>
    <row r="34009" spans="1:1">
      <c r="A34009"/>
    </row>
    <row r="34010" spans="1:1">
      <c r="A34010"/>
    </row>
    <row r="34011" spans="1:1">
      <c r="A34011"/>
    </row>
    <row r="34012" spans="1:1">
      <c r="A34012"/>
    </row>
    <row r="34013" spans="1:1">
      <c r="A34013"/>
    </row>
    <row r="34014" spans="1:1">
      <c r="A34014"/>
    </row>
    <row r="34015" spans="1:1">
      <c r="A34015"/>
    </row>
    <row r="34016" spans="1:1">
      <c r="A34016"/>
    </row>
    <row r="34017" spans="1:1">
      <c r="A34017"/>
    </row>
    <row r="34018" spans="1:1">
      <c r="A34018"/>
    </row>
    <row r="34019" spans="1:1">
      <c r="A34019"/>
    </row>
    <row r="34020" spans="1:1">
      <c r="A34020"/>
    </row>
    <row r="34021" spans="1:1">
      <c r="A34021"/>
    </row>
    <row r="34022" spans="1:1">
      <c r="A34022"/>
    </row>
    <row r="34023" spans="1:1">
      <c r="A34023"/>
    </row>
    <row r="34024" spans="1:1">
      <c r="A34024"/>
    </row>
    <row r="34025" spans="1:1">
      <c r="A34025"/>
    </row>
    <row r="34026" spans="1:1">
      <c r="A34026"/>
    </row>
    <row r="34027" spans="1:1">
      <c r="A34027"/>
    </row>
    <row r="34028" spans="1:1">
      <c r="A34028"/>
    </row>
    <row r="34029" spans="1:1">
      <c r="A34029"/>
    </row>
    <row r="34030" spans="1:1">
      <c r="A34030"/>
    </row>
    <row r="34031" spans="1:1">
      <c r="A34031"/>
    </row>
    <row r="34032" spans="1:1">
      <c r="A34032"/>
    </row>
    <row r="34033" spans="1:1">
      <c r="A34033"/>
    </row>
    <row r="34034" spans="1:1">
      <c r="A34034"/>
    </row>
    <row r="34035" spans="1:1">
      <c r="A34035"/>
    </row>
    <row r="34036" spans="1:1">
      <c r="A34036"/>
    </row>
    <row r="34037" spans="1:1">
      <c r="A34037"/>
    </row>
    <row r="34038" spans="1:1">
      <c r="A34038"/>
    </row>
    <row r="34039" spans="1:1">
      <c r="A34039"/>
    </row>
    <row r="34040" spans="1:1">
      <c r="A34040"/>
    </row>
    <row r="34041" spans="1:1">
      <c r="A34041"/>
    </row>
    <row r="34042" spans="1:1">
      <c r="A34042"/>
    </row>
    <row r="34043" spans="1:1">
      <c r="A34043"/>
    </row>
    <row r="34044" spans="1:1">
      <c r="A34044"/>
    </row>
    <row r="34045" spans="1:1">
      <c r="A34045"/>
    </row>
    <row r="34046" spans="1:1">
      <c r="A34046"/>
    </row>
    <row r="34047" spans="1:1">
      <c r="A34047"/>
    </row>
    <row r="34048" spans="1:1">
      <c r="A34048"/>
    </row>
    <row r="34049" spans="1:1">
      <c r="A34049"/>
    </row>
    <row r="34050" spans="1:1">
      <c r="A34050"/>
    </row>
    <row r="34051" spans="1:1">
      <c r="A34051"/>
    </row>
    <row r="34052" spans="1:1">
      <c r="A34052"/>
    </row>
    <row r="34053" spans="1:1">
      <c r="A34053"/>
    </row>
    <row r="34054" spans="1:1">
      <c r="A34054"/>
    </row>
    <row r="34055" spans="1:1">
      <c r="A34055"/>
    </row>
    <row r="34056" spans="1:1">
      <c r="A34056"/>
    </row>
    <row r="34057" spans="1:1">
      <c r="A34057"/>
    </row>
    <row r="34058" spans="1:1">
      <c r="A34058"/>
    </row>
    <row r="34059" spans="1:1">
      <c r="A34059"/>
    </row>
    <row r="34060" spans="1:1">
      <c r="A34060"/>
    </row>
    <row r="34061" spans="1:1">
      <c r="A34061"/>
    </row>
    <row r="34062" spans="1:1">
      <c r="A34062"/>
    </row>
    <row r="34063" spans="1:1">
      <c r="A34063"/>
    </row>
    <row r="34064" spans="1:1">
      <c r="A34064"/>
    </row>
    <row r="34065" spans="1:1">
      <c r="A34065"/>
    </row>
    <row r="34066" spans="1:1">
      <c r="A34066"/>
    </row>
    <row r="34067" spans="1:1">
      <c r="A34067"/>
    </row>
    <row r="34068" spans="1:1">
      <c r="A34068"/>
    </row>
    <row r="34069" spans="1:1">
      <c r="A34069"/>
    </row>
    <row r="34070" spans="1:1">
      <c r="A34070"/>
    </row>
    <row r="34071" spans="1:1">
      <c r="A34071"/>
    </row>
    <row r="34072" spans="1:1">
      <c r="A34072"/>
    </row>
    <row r="34073" spans="1:1">
      <c r="A34073"/>
    </row>
    <row r="34074" spans="1:1">
      <c r="A34074"/>
    </row>
    <row r="34075" spans="1:1">
      <c r="A34075"/>
    </row>
    <row r="34076" spans="1:1">
      <c r="A34076"/>
    </row>
    <row r="34077" spans="1:1">
      <c r="A34077"/>
    </row>
    <row r="34078" spans="1:1">
      <c r="A34078"/>
    </row>
    <row r="34079" spans="1:1">
      <c r="A34079"/>
    </row>
    <row r="34080" spans="1:1">
      <c r="A34080"/>
    </row>
    <row r="34081" spans="1:1">
      <c r="A34081"/>
    </row>
    <row r="34082" spans="1:1">
      <c r="A34082"/>
    </row>
    <row r="34083" spans="1:1">
      <c r="A34083"/>
    </row>
    <row r="34084" spans="1:1">
      <c r="A34084"/>
    </row>
    <row r="34085" spans="1:1">
      <c r="A34085"/>
    </row>
    <row r="34086" spans="1:1">
      <c r="A34086"/>
    </row>
    <row r="34087" spans="1:1">
      <c r="A34087"/>
    </row>
    <row r="34088" spans="1:1">
      <c r="A34088"/>
    </row>
    <row r="34089" spans="1:1">
      <c r="A34089"/>
    </row>
    <row r="34090" spans="1:1">
      <c r="A34090"/>
    </row>
    <row r="34091" spans="1:1">
      <c r="A34091"/>
    </row>
    <row r="34092" spans="1:1">
      <c r="A34092"/>
    </row>
    <row r="34093" spans="1:1">
      <c r="A34093"/>
    </row>
    <row r="34094" spans="1:1">
      <c r="A34094"/>
    </row>
    <row r="34095" spans="1:1">
      <c r="A34095"/>
    </row>
    <row r="34096" spans="1:1">
      <c r="A34096"/>
    </row>
    <row r="34097" spans="1:1">
      <c r="A34097"/>
    </row>
    <row r="34098" spans="1:1">
      <c r="A34098"/>
    </row>
    <row r="34099" spans="1:1">
      <c r="A34099"/>
    </row>
    <row r="34100" spans="1:1">
      <c r="A34100"/>
    </row>
    <row r="34101" spans="1:1">
      <c r="A34101"/>
    </row>
    <row r="34102" spans="1:1">
      <c r="A34102"/>
    </row>
    <row r="34103" spans="1:1">
      <c r="A34103"/>
    </row>
    <row r="34104" spans="1:1">
      <c r="A34104"/>
    </row>
    <row r="34105" spans="1:1">
      <c r="A34105"/>
    </row>
    <row r="34106" spans="1:1">
      <c r="A34106"/>
    </row>
    <row r="34107" spans="1:1">
      <c r="A34107"/>
    </row>
    <row r="34108" spans="1:1">
      <c r="A34108"/>
    </row>
    <row r="34109" spans="1:1">
      <c r="A34109"/>
    </row>
    <row r="34110" spans="1:1">
      <c r="A34110"/>
    </row>
    <row r="34111" spans="1:1">
      <c r="A34111"/>
    </row>
    <row r="34112" spans="1:1">
      <c r="A34112"/>
    </row>
    <row r="34113" spans="1:1">
      <c r="A34113"/>
    </row>
    <row r="34114" spans="1:1">
      <c r="A34114"/>
    </row>
    <row r="34115" spans="1:1">
      <c r="A34115"/>
    </row>
    <row r="34116" spans="1:1">
      <c r="A34116"/>
    </row>
    <row r="34117" spans="1:1">
      <c r="A34117"/>
    </row>
    <row r="34118" spans="1:1">
      <c r="A34118"/>
    </row>
    <row r="34119" spans="1:1">
      <c r="A34119"/>
    </row>
    <row r="34120" spans="1:1">
      <c r="A34120"/>
    </row>
    <row r="34121" spans="1:1">
      <c r="A34121"/>
    </row>
    <row r="34122" spans="1:1">
      <c r="A34122"/>
    </row>
    <row r="34123" spans="1:1">
      <c r="A34123"/>
    </row>
    <row r="34124" spans="1:1">
      <c r="A34124"/>
    </row>
    <row r="34125" spans="1:1">
      <c r="A34125"/>
    </row>
    <row r="34126" spans="1:1">
      <c r="A34126"/>
    </row>
    <row r="34127" spans="1:1">
      <c r="A34127"/>
    </row>
    <row r="34128" spans="1:1">
      <c r="A34128"/>
    </row>
    <row r="34129" spans="1:1">
      <c r="A34129"/>
    </row>
    <row r="34130" spans="1:1">
      <c r="A34130"/>
    </row>
    <row r="34131" spans="1:1">
      <c r="A34131"/>
    </row>
    <row r="34132" spans="1:1">
      <c r="A34132"/>
    </row>
    <row r="34133" spans="1:1">
      <c r="A34133"/>
    </row>
    <row r="34134" spans="1:1">
      <c r="A34134"/>
    </row>
    <row r="34135" spans="1:1">
      <c r="A34135"/>
    </row>
    <row r="34136" spans="1:1">
      <c r="A34136"/>
    </row>
    <row r="34137" spans="1:1">
      <c r="A34137"/>
    </row>
    <row r="34138" spans="1:1">
      <c r="A34138"/>
    </row>
    <row r="34139" spans="1:1">
      <c r="A34139"/>
    </row>
    <row r="34140" spans="1:1">
      <c r="A34140"/>
    </row>
    <row r="34141" spans="1:1">
      <c r="A34141"/>
    </row>
    <row r="34142" spans="1:1">
      <c r="A34142"/>
    </row>
    <row r="34143" spans="1:1">
      <c r="A34143"/>
    </row>
    <row r="34144" spans="1:1">
      <c r="A34144"/>
    </row>
    <row r="34145" spans="1:1">
      <c r="A34145"/>
    </row>
    <row r="34146" spans="1:1">
      <c r="A34146"/>
    </row>
    <row r="34147" spans="1:1">
      <c r="A34147"/>
    </row>
    <row r="34148" spans="1:1">
      <c r="A34148"/>
    </row>
    <row r="34149" spans="1:1">
      <c r="A34149"/>
    </row>
    <row r="34150" spans="1:1">
      <c r="A34150"/>
    </row>
    <row r="34151" spans="1:1">
      <c r="A34151"/>
    </row>
    <row r="34152" spans="1:1">
      <c r="A34152"/>
    </row>
    <row r="34153" spans="1:1">
      <c r="A34153"/>
    </row>
    <row r="34154" spans="1:1">
      <c r="A34154"/>
    </row>
    <row r="34155" spans="1:1">
      <c r="A34155"/>
    </row>
    <row r="34156" spans="1:1">
      <c r="A34156"/>
    </row>
    <row r="34157" spans="1:1">
      <c r="A34157"/>
    </row>
    <row r="34158" spans="1:1">
      <c r="A34158"/>
    </row>
    <row r="34159" spans="1:1">
      <c r="A34159"/>
    </row>
    <row r="34160" spans="1:1">
      <c r="A34160"/>
    </row>
    <row r="34161" spans="1:1">
      <c r="A34161"/>
    </row>
    <row r="34162" spans="1:1">
      <c r="A34162"/>
    </row>
    <row r="34163" spans="1:1">
      <c r="A34163"/>
    </row>
    <row r="34164" spans="1:1">
      <c r="A34164"/>
    </row>
    <row r="34165" spans="1:1">
      <c r="A34165"/>
    </row>
    <row r="34166" spans="1:1">
      <c r="A34166"/>
    </row>
    <row r="34167" spans="1:1">
      <c r="A34167"/>
    </row>
    <row r="34168" spans="1:1">
      <c r="A34168"/>
    </row>
    <row r="34169" spans="1:1">
      <c r="A34169"/>
    </row>
    <row r="34170" spans="1:1">
      <c r="A34170"/>
    </row>
    <row r="34171" spans="1:1">
      <c r="A34171"/>
    </row>
    <row r="34172" spans="1:1">
      <c r="A34172"/>
    </row>
    <row r="34173" spans="1:1">
      <c r="A34173"/>
    </row>
    <row r="34174" spans="1:1">
      <c r="A34174"/>
    </row>
    <row r="34175" spans="1:1">
      <c r="A34175"/>
    </row>
    <row r="34176" spans="1:1">
      <c r="A34176"/>
    </row>
    <row r="34177" spans="1:1">
      <c r="A34177"/>
    </row>
    <row r="34178" spans="1:1">
      <c r="A34178"/>
    </row>
    <row r="34179" spans="1:1">
      <c r="A34179"/>
    </row>
    <row r="34180" spans="1:1">
      <c r="A34180"/>
    </row>
    <row r="34181" spans="1:1">
      <c r="A34181"/>
    </row>
    <row r="34182" spans="1:1">
      <c r="A34182"/>
    </row>
    <row r="34183" spans="1:1">
      <c r="A34183"/>
    </row>
    <row r="34184" spans="1:1">
      <c r="A34184"/>
    </row>
    <row r="34185" spans="1:1">
      <c r="A34185"/>
    </row>
    <row r="34186" spans="1:1">
      <c r="A34186"/>
    </row>
    <row r="34187" spans="1:1">
      <c r="A34187"/>
    </row>
    <row r="34188" spans="1:1">
      <c r="A34188"/>
    </row>
    <row r="34189" spans="1:1">
      <c r="A34189"/>
    </row>
    <row r="34190" spans="1:1">
      <c r="A34190"/>
    </row>
    <row r="34191" spans="1:1">
      <c r="A34191"/>
    </row>
    <row r="34192" spans="1:1">
      <c r="A34192"/>
    </row>
    <row r="34193" spans="1:1">
      <c r="A34193"/>
    </row>
    <row r="34194" spans="1:1">
      <c r="A34194"/>
    </row>
    <row r="34195" spans="1:1">
      <c r="A34195"/>
    </row>
    <row r="34196" spans="1:1">
      <c r="A34196"/>
    </row>
    <row r="34197" spans="1:1">
      <c r="A34197"/>
    </row>
    <row r="34198" spans="1:1">
      <c r="A34198"/>
    </row>
    <row r="34199" spans="1:1">
      <c r="A34199"/>
    </row>
    <row r="34200" spans="1:1">
      <c r="A34200"/>
    </row>
    <row r="34201" spans="1:1">
      <c r="A34201"/>
    </row>
    <row r="34202" spans="1:1">
      <c r="A34202"/>
    </row>
    <row r="34203" spans="1:1">
      <c r="A34203"/>
    </row>
    <row r="34204" spans="1:1">
      <c r="A34204"/>
    </row>
    <row r="34205" spans="1:1">
      <c r="A34205"/>
    </row>
    <row r="34206" spans="1:1">
      <c r="A34206"/>
    </row>
    <row r="34207" spans="1:1">
      <c r="A34207"/>
    </row>
    <row r="34208" spans="1:1">
      <c r="A34208"/>
    </row>
    <row r="34209" spans="1:1">
      <c r="A34209"/>
    </row>
    <row r="34210" spans="1:1">
      <c r="A34210"/>
    </row>
    <row r="34211" spans="1:1">
      <c r="A34211"/>
    </row>
    <row r="34212" spans="1:1">
      <c r="A34212"/>
    </row>
    <row r="34213" spans="1:1">
      <c r="A34213"/>
    </row>
    <row r="34214" spans="1:1">
      <c r="A34214"/>
    </row>
    <row r="34215" spans="1:1">
      <c r="A34215"/>
    </row>
    <row r="34216" spans="1:1">
      <c r="A34216"/>
    </row>
    <row r="34217" spans="1:1">
      <c r="A34217"/>
    </row>
    <row r="34218" spans="1:1">
      <c r="A34218"/>
    </row>
    <row r="34219" spans="1:1">
      <c r="A34219"/>
    </row>
    <row r="34220" spans="1:1">
      <c r="A34220"/>
    </row>
    <row r="34221" spans="1:1">
      <c r="A34221"/>
    </row>
    <row r="34222" spans="1:1">
      <c r="A34222"/>
    </row>
    <row r="34223" spans="1:1">
      <c r="A34223"/>
    </row>
    <row r="34224" spans="1:1">
      <c r="A34224"/>
    </row>
    <row r="34225" spans="1:1">
      <c r="A34225"/>
    </row>
    <row r="34226" spans="1:1">
      <c r="A34226"/>
    </row>
    <row r="34227" spans="1:1">
      <c r="A34227"/>
    </row>
    <row r="34228" spans="1:1">
      <c r="A34228"/>
    </row>
    <row r="34229" spans="1:1">
      <c r="A34229"/>
    </row>
    <row r="34230" spans="1:1">
      <c r="A34230"/>
    </row>
    <row r="34231" spans="1:1">
      <c r="A34231"/>
    </row>
    <row r="34232" spans="1:1">
      <c r="A34232"/>
    </row>
    <row r="34233" spans="1:1">
      <c r="A34233"/>
    </row>
    <row r="34234" spans="1:1">
      <c r="A34234"/>
    </row>
    <row r="34235" spans="1:1">
      <c r="A34235"/>
    </row>
    <row r="34236" spans="1:1">
      <c r="A34236"/>
    </row>
    <row r="34237" spans="1:1">
      <c r="A34237"/>
    </row>
    <row r="34238" spans="1:1">
      <c r="A34238"/>
    </row>
    <row r="34239" spans="1:1">
      <c r="A34239"/>
    </row>
    <row r="34240" spans="1:1">
      <c r="A34240"/>
    </row>
    <row r="34241" spans="1:1">
      <c r="A34241"/>
    </row>
    <row r="34242" spans="1:1">
      <c r="A34242"/>
    </row>
    <row r="34243" spans="1:1">
      <c r="A34243"/>
    </row>
    <row r="34244" spans="1:1">
      <c r="A34244"/>
    </row>
    <row r="34245" spans="1:1">
      <c r="A34245"/>
    </row>
    <row r="34246" spans="1:1">
      <c r="A34246"/>
    </row>
    <row r="34247" spans="1:1">
      <c r="A34247"/>
    </row>
    <row r="34248" spans="1:1">
      <c r="A34248"/>
    </row>
    <row r="34249" spans="1:1">
      <c r="A34249"/>
    </row>
    <row r="34250" spans="1:1">
      <c r="A34250"/>
    </row>
    <row r="34251" spans="1:1">
      <c r="A34251"/>
    </row>
    <row r="34252" spans="1:1">
      <c r="A34252"/>
    </row>
    <row r="34253" spans="1:1">
      <c r="A34253"/>
    </row>
    <row r="34254" spans="1:1">
      <c r="A34254"/>
    </row>
    <row r="34255" spans="1:1">
      <c r="A34255"/>
    </row>
    <row r="34256" spans="1:1">
      <c r="A34256"/>
    </row>
    <row r="34257" spans="1:1">
      <c r="A34257"/>
    </row>
    <row r="34258" spans="1:1">
      <c r="A34258"/>
    </row>
    <row r="34259" spans="1:1">
      <c r="A34259"/>
    </row>
    <row r="34260" spans="1:1">
      <c r="A34260"/>
    </row>
    <row r="34261" spans="1:1">
      <c r="A34261"/>
    </row>
    <row r="34262" spans="1:1">
      <c r="A34262"/>
    </row>
    <row r="34263" spans="1:1">
      <c r="A34263"/>
    </row>
    <row r="34264" spans="1:1">
      <c r="A34264"/>
    </row>
    <row r="34265" spans="1:1">
      <c r="A34265"/>
    </row>
    <row r="34266" spans="1:1">
      <c r="A34266"/>
    </row>
    <row r="34267" spans="1:1">
      <c r="A34267"/>
    </row>
    <row r="34268" spans="1:1">
      <c r="A34268"/>
    </row>
    <row r="34269" spans="1:1">
      <c r="A34269"/>
    </row>
    <row r="34270" spans="1:1">
      <c r="A34270"/>
    </row>
    <row r="34271" spans="1:1">
      <c r="A34271"/>
    </row>
    <row r="34272" spans="1:1">
      <c r="A34272"/>
    </row>
    <row r="34273" spans="1:1">
      <c r="A34273"/>
    </row>
    <row r="34274" spans="1:1">
      <c r="A34274"/>
    </row>
    <row r="34275" spans="1:1">
      <c r="A34275"/>
    </row>
    <row r="34276" spans="1:1">
      <c r="A34276"/>
    </row>
    <row r="34277" spans="1:1">
      <c r="A34277"/>
    </row>
    <row r="34278" spans="1:1">
      <c r="A34278"/>
    </row>
    <row r="34279" spans="1:1">
      <c r="A34279"/>
    </row>
    <row r="34280" spans="1:1">
      <c r="A34280"/>
    </row>
    <row r="34281" spans="1:1">
      <c r="A34281"/>
    </row>
    <row r="34282" spans="1:1">
      <c r="A34282"/>
    </row>
    <row r="34283" spans="1:1">
      <c r="A34283"/>
    </row>
    <row r="34284" spans="1:1">
      <c r="A34284"/>
    </row>
    <row r="34285" spans="1:1">
      <c r="A34285"/>
    </row>
    <row r="34286" spans="1:1">
      <c r="A34286"/>
    </row>
    <row r="34287" spans="1:1">
      <c r="A34287"/>
    </row>
    <row r="34288" spans="1:1">
      <c r="A34288"/>
    </row>
    <row r="34289" spans="1:1">
      <c r="A34289"/>
    </row>
    <row r="34290" spans="1:1">
      <c r="A34290"/>
    </row>
    <row r="34291" spans="1:1">
      <c r="A34291"/>
    </row>
    <row r="34292" spans="1:1">
      <c r="A34292"/>
    </row>
    <row r="34293" spans="1:1">
      <c r="A34293"/>
    </row>
    <row r="34294" spans="1:1">
      <c r="A34294"/>
    </row>
    <row r="34295" spans="1:1">
      <c r="A34295"/>
    </row>
    <row r="34296" spans="1:1">
      <c r="A34296"/>
    </row>
    <row r="34297" spans="1:1">
      <c r="A34297"/>
    </row>
    <row r="34298" spans="1:1">
      <c r="A34298"/>
    </row>
    <row r="34299" spans="1:1">
      <c r="A34299"/>
    </row>
    <row r="34300" spans="1:1">
      <c r="A34300"/>
    </row>
    <row r="34301" spans="1:1">
      <c r="A34301"/>
    </row>
    <row r="34302" spans="1:1">
      <c r="A34302"/>
    </row>
    <row r="34303" spans="1:1">
      <c r="A34303"/>
    </row>
    <row r="34304" spans="1:1">
      <c r="A34304"/>
    </row>
    <row r="34305" spans="1:1">
      <c r="A34305"/>
    </row>
    <row r="34306" spans="1:1">
      <c r="A34306"/>
    </row>
    <row r="34307" spans="1:1">
      <c r="A34307"/>
    </row>
    <row r="34308" spans="1:1">
      <c r="A34308"/>
    </row>
    <row r="34309" spans="1:1">
      <c r="A34309"/>
    </row>
    <row r="34310" spans="1:1">
      <c r="A34310"/>
    </row>
    <row r="34311" spans="1:1">
      <c r="A34311"/>
    </row>
    <row r="34312" spans="1:1">
      <c r="A34312"/>
    </row>
    <row r="34313" spans="1:1">
      <c r="A34313"/>
    </row>
    <row r="34314" spans="1:1">
      <c r="A34314"/>
    </row>
    <row r="34315" spans="1:1">
      <c r="A34315"/>
    </row>
    <row r="34316" spans="1:1">
      <c r="A34316"/>
    </row>
    <row r="34317" spans="1:1">
      <c r="A34317"/>
    </row>
    <row r="34318" spans="1:1">
      <c r="A34318"/>
    </row>
    <row r="34319" spans="1:1">
      <c r="A34319"/>
    </row>
    <row r="34320" spans="1:1">
      <c r="A34320"/>
    </row>
    <row r="34321" spans="1:1">
      <c r="A34321"/>
    </row>
    <row r="34322" spans="1:1">
      <c r="A34322"/>
    </row>
    <row r="34323" spans="1:1">
      <c r="A34323"/>
    </row>
    <row r="34324" spans="1:1">
      <c r="A34324"/>
    </row>
    <row r="34325" spans="1:1">
      <c r="A34325"/>
    </row>
    <row r="34326" spans="1:1">
      <c r="A34326"/>
    </row>
    <row r="34327" spans="1:1">
      <c r="A34327"/>
    </row>
    <row r="34328" spans="1:1">
      <c r="A34328"/>
    </row>
    <row r="34329" spans="1:1">
      <c r="A34329"/>
    </row>
    <row r="34330" spans="1:1">
      <c r="A34330"/>
    </row>
    <row r="34331" spans="1:1">
      <c r="A34331"/>
    </row>
    <row r="34332" spans="1:1">
      <c r="A34332"/>
    </row>
    <row r="34333" spans="1:1">
      <c r="A34333"/>
    </row>
    <row r="34334" spans="1:1">
      <c r="A34334"/>
    </row>
    <row r="34335" spans="1:1">
      <c r="A34335"/>
    </row>
    <row r="34336" spans="1:1">
      <c r="A34336"/>
    </row>
    <row r="34337" spans="1:1">
      <c r="A34337"/>
    </row>
    <row r="34338" spans="1:1">
      <c r="A34338"/>
    </row>
    <row r="34339" spans="1:1">
      <c r="A34339"/>
    </row>
    <row r="34340" spans="1:1">
      <c r="A34340"/>
    </row>
    <row r="34341" spans="1:1">
      <c r="A34341"/>
    </row>
    <row r="34342" spans="1:1">
      <c r="A34342"/>
    </row>
    <row r="34343" spans="1:1">
      <c r="A34343"/>
    </row>
    <row r="34344" spans="1:1">
      <c r="A34344"/>
    </row>
    <row r="34345" spans="1:1">
      <c r="A34345"/>
    </row>
    <row r="34346" spans="1:1">
      <c r="A34346"/>
    </row>
    <row r="34347" spans="1:1">
      <c r="A34347"/>
    </row>
    <row r="34348" spans="1:1">
      <c r="A34348"/>
    </row>
    <row r="34349" spans="1:1">
      <c r="A34349"/>
    </row>
    <row r="34350" spans="1:1">
      <c r="A34350"/>
    </row>
    <row r="34351" spans="1:1">
      <c r="A34351"/>
    </row>
    <row r="34352" spans="1:1">
      <c r="A34352"/>
    </row>
    <row r="34353" spans="1:1">
      <c r="A34353"/>
    </row>
    <row r="34354" spans="1:1">
      <c r="A34354"/>
    </row>
    <row r="34355" spans="1:1">
      <c r="A34355"/>
    </row>
    <row r="34356" spans="1:1">
      <c r="A34356"/>
    </row>
    <row r="34357" spans="1:1">
      <c r="A34357"/>
    </row>
    <row r="34358" spans="1:1">
      <c r="A34358"/>
    </row>
    <row r="34359" spans="1:1">
      <c r="A34359"/>
    </row>
    <row r="34360" spans="1:1">
      <c r="A34360"/>
    </row>
    <row r="34361" spans="1:1">
      <c r="A34361"/>
    </row>
    <row r="34362" spans="1:1">
      <c r="A34362"/>
    </row>
    <row r="34363" spans="1:1">
      <c r="A34363"/>
    </row>
    <row r="34364" spans="1:1">
      <c r="A34364"/>
    </row>
    <row r="34365" spans="1:1">
      <c r="A34365"/>
    </row>
    <row r="34366" spans="1:1">
      <c r="A34366"/>
    </row>
    <row r="34367" spans="1:1">
      <c r="A34367"/>
    </row>
    <row r="34368" spans="1:1">
      <c r="A34368"/>
    </row>
    <row r="34369" spans="1:1">
      <c r="A34369"/>
    </row>
    <row r="34370" spans="1:1">
      <c r="A34370"/>
    </row>
    <row r="34371" spans="1:1">
      <c r="A34371"/>
    </row>
    <row r="34372" spans="1:1">
      <c r="A34372"/>
    </row>
    <row r="34373" spans="1:1">
      <c r="A34373"/>
    </row>
    <row r="34374" spans="1:1">
      <c r="A34374"/>
    </row>
    <row r="34375" spans="1:1">
      <c r="A34375"/>
    </row>
    <row r="34376" spans="1:1">
      <c r="A34376"/>
    </row>
    <row r="34377" spans="1:1">
      <c r="A34377"/>
    </row>
    <row r="34378" spans="1:1">
      <c r="A34378"/>
    </row>
    <row r="34379" spans="1:1">
      <c r="A34379"/>
    </row>
    <row r="34380" spans="1:1">
      <c r="A34380"/>
    </row>
    <row r="34381" spans="1:1">
      <c r="A34381"/>
    </row>
    <row r="34382" spans="1:1">
      <c r="A34382"/>
    </row>
    <row r="34383" spans="1:1">
      <c r="A34383"/>
    </row>
    <row r="34384" spans="1:1">
      <c r="A34384"/>
    </row>
    <row r="34385" spans="1:1">
      <c r="A34385"/>
    </row>
    <row r="34386" spans="1:1">
      <c r="A34386"/>
    </row>
    <row r="34387" spans="1:1">
      <c r="A34387"/>
    </row>
    <row r="34388" spans="1:1">
      <c r="A34388"/>
    </row>
    <row r="34389" spans="1:1">
      <c r="A34389"/>
    </row>
    <row r="34390" spans="1:1">
      <c r="A34390"/>
    </row>
    <row r="34391" spans="1:1">
      <c r="A34391"/>
    </row>
    <row r="34392" spans="1:1">
      <c r="A34392"/>
    </row>
    <row r="34393" spans="1:1">
      <c r="A34393"/>
    </row>
    <row r="34394" spans="1:1">
      <c r="A34394"/>
    </row>
    <row r="34395" spans="1:1">
      <c r="A34395"/>
    </row>
    <row r="34396" spans="1:1">
      <c r="A34396"/>
    </row>
    <row r="34397" spans="1:1">
      <c r="A34397"/>
    </row>
    <row r="34398" spans="1:1">
      <c r="A34398"/>
    </row>
    <row r="34399" spans="1:1">
      <c r="A34399"/>
    </row>
    <row r="34400" spans="1:1">
      <c r="A34400"/>
    </row>
    <row r="34401" spans="1:1">
      <c r="A34401"/>
    </row>
    <row r="34402" spans="1:1">
      <c r="A34402"/>
    </row>
    <row r="34403" spans="1:1">
      <c r="A34403"/>
    </row>
    <row r="34404" spans="1:1">
      <c r="A34404"/>
    </row>
    <row r="34405" spans="1:1">
      <c r="A34405"/>
    </row>
    <row r="34406" spans="1:1">
      <c r="A34406"/>
    </row>
    <row r="34407" spans="1:1">
      <c r="A34407"/>
    </row>
    <row r="34408" spans="1:1">
      <c r="A34408"/>
    </row>
    <row r="34409" spans="1:1">
      <c r="A34409"/>
    </row>
    <row r="34410" spans="1:1">
      <c r="A34410"/>
    </row>
    <row r="34411" spans="1:1">
      <c r="A34411"/>
    </row>
    <row r="34412" spans="1:1">
      <c r="A34412"/>
    </row>
    <row r="34413" spans="1:1">
      <c r="A34413"/>
    </row>
    <row r="34414" spans="1:1">
      <c r="A34414"/>
    </row>
    <row r="34415" spans="1:1">
      <c r="A34415"/>
    </row>
    <row r="34416" spans="1:1">
      <c r="A34416"/>
    </row>
    <row r="34417" spans="1:1">
      <c r="A34417"/>
    </row>
    <row r="34418" spans="1:1">
      <c r="A34418"/>
    </row>
    <row r="34419" spans="1:1">
      <c r="A34419"/>
    </row>
    <row r="34420" spans="1:1">
      <c r="A34420"/>
    </row>
    <row r="34421" spans="1:1">
      <c r="A34421"/>
    </row>
    <row r="34422" spans="1:1">
      <c r="A34422"/>
    </row>
    <row r="34423" spans="1:1">
      <c r="A34423"/>
    </row>
    <row r="34424" spans="1:1">
      <c r="A34424"/>
    </row>
    <row r="34425" spans="1:1">
      <c r="A34425"/>
    </row>
    <row r="34426" spans="1:1">
      <c r="A34426"/>
    </row>
    <row r="34427" spans="1:1">
      <c r="A34427"/>
    </row>
    <row r="34428" spans="1:1">
      <c r="A34428"/>
    </row>
    <row r="34429" spans="1:1">
      <c r="A34429"/>
    </row>
    <row r="34430" spans="1:1">
      <c r="A34430"/>
    </row>
    <row r="34431" spans="1:1">
      <c r="A34431"/>
    </row>
    <row r="34432" spans="1:1">
      <c r="A34432"/>
    </row>
    <row r="34433" spans="1:1">
      <c r="A34433"/>
    </row>
    <row r="34434" spans="1:1">
      <c r="A34434"/>
    </row>
    <row r="34435" spans="1:1">
      <c r="A34435"/>
    </row>
    <row r="34436" spans="1:1">
      <c r="A34436"/>
    </row>
    <row r="34437" spans="1:1">
      <c r="A34437"/>
    </row>
    <row r="34438" spans="1:1">
      <c r="A34438"/>
    </row>
    <row r="34439" spans="1:1">
      <c r="A34439"/>
    </row>
    <row r="34440" spans="1:1">
      <c r="A34440"/>
    </row>
    <row r="34441" spans="1:1">
      <c r="A34441"/>
    </row>
    <row r="34442" spans="1:1">
      <c r="A34442"/>
    </row>
    <row r="34443" spans="1:1">
      <c r="A34443"/>
    </row>
    <row r="34444" spans="1:1">
      <c r="A34444"/>
    </row>
    <row r="34445" spans="1:1">
      <c r="A34445"/>
    </row>
    <row r="34446" spans="1:1">
      <c r="A34446"/>
    </row>
    <row r="34447" spans="1:1">
      <c r="A34447"/>
    </row>
    <row r="34448" spans="1:1">
      <c r="A34448"/>
    </row>
    <row r="34449" spans="1:1">
      <c r="A34449"/>
    </row>
    <row r="34450" spans="1:1">
      <c r="A34450"/>
    </row>
    <row r="34451" spans="1:1">
      <c r="A34451"/>
    </row>
    <row r="34452" spans="1:1">
      <c r="A34452"/>
    </row>
    <row r="34453" spans="1:1">
      <c r="A34453"/>
    </row>
    <row r="34454" spans="1:1">
      <c r="A34454"/>
    </row>
    <row r="34455" spans="1:1">
      <c r="A34455"/>
    </row>
    <row r="34456" spans="1:1">
      <c r="A34456"/>
    </row>
    <row r="34457" spans="1:1">
      <c r="A34457"/>
    </row>
    <row r="34458" spans="1:1">
      <c r="A34458"/>
    </row>
    <row r="34459" spans="1:1">
      <c r="A34459"/>
    </row>
    <row r="34460" spans="1:1">
      <c r="A34460"/>
    </row>
    <row r="34461" spans="1:1">
      <c r="A34461"/>
    </row>
    <row r="34462" spans="1:1">
      <c r="A34462"/>
    </row>
    <row r="34463" spans="1:1">
      <c r="A34463"/>
    </row>
    <row r="34464" spans="1:1">
      <c r="A34464"/>
    </row>
    <row r="34465" spans="1:1">
      <c r="A34465"/>
    </row>
    <row r="34466" spans="1:1">
      <c r="A34466"/>
    </row>
    <row r="34467" spans="1:1">
      <c r="A34467"/>
    </row>
    <row r="34468" spans="1:1">
      <c r="A34468"/>
    </row>
    <row r="34469" spans="1:1">
      <c r="A34469"/>
    </row>
    <row r="34470" spans="1:1">
      <c r="A34470"/>
    </row>
    <row r="34471" spans="1:1">
      <c r="A34471"/>
    </row>
    <row r="34472" spans="1:1">
      <c r="A34472"/>
    </row>
    <row r="34473" spans="1:1">
      <c r="A34473"/>
    </row>
    <row r="34474" spans="1:1">
      <c r="A34474"/>
    </row>
    <row r="34475" spans="1:1">
      <c r="A34475"/>
    </row>
    <row r="34476" spans="1:1">
      <c r="A34476"/>
    </row>
    <row r="34477" spans="1:1">
      <c r="A34477"/>
    </row>
    <row r="34478" spans="1:1">
      <c r="A34478"/>
    </row>
    <row r="34479" spans="1:1">
      <c r="A34479"/>
    </row>
    <row r="34480" spans="1:1">
      <c r="A34480"/>
    </row>
    <row r="34481" spans="1:1">
      <c r="A34481"/>
    </row>
    <row r="34482" spans="1:1">
      <c r="A34482"/>
    </row>
    <row r="34483" spans="1:1">
      <c r="A34483"/>
    </row>
    <row r="34484" spans="1:1">
      <c r="A34484"/>
    </row>
    <row r="34485" spans="1:1">
      <c r="A34485"/>
    </row>
    <row r="34486" spans="1:1">
      <c r="A34486"/>
    </row>
    <row r="34487" spans="1:1">
      <c r="A34487"/>
    </row>
    <row r="34488" spans="1:1">
      <c r="A34488"/>
    </row>
    <row r="34489" spans="1:1">
      <c r="A34489"/>
    </row>
    <row r="34490" spans="1:1">
      <c r="A34490"/>
    </row>
    <row r="34491" spans="1:1">
      <c r="A34491"/>
    </row>
    <row r="34492" spans="1:1">
      <c r="A34492"/>
    </row>
    <row r="34493" spans="1:1">
      <c r="A34493"/>
    </row>
    <row r="34494" spans="1:1">
      <c r="A34494"/>
    </row>
    <row r="34495" spans="1:1">
      <c r="A34495"/>
    </row>
    <row r="34496" spans="1:1">
      <c r="A34496"/>
    </row>
    <row r="34497" spans="1:1">
      <c r="A34497"/>
    </row>
    <row r="34498" spans="1:1">
      <c r="A34498"/>
    </row>
    <row r="34499" spans="1:1">
      <c r="A34499"/>
    </row>
    <row r="34500" spans="1:1">
      <c r="A34500"/>
    </row>
    <row r="34501" spans="1:1">
      <c r="A34501"/>
    </row>
    <row r="34502" spans="1:1">
      <c r="A34502"/>
    </row>
    <row r="34503" spans="1:1">
      <c r="A34503"/>
    </row>
    <row r="34504" spans="1:1">
      <c r="A34504"/>
    </row>
    <row r="34505" spans="1:1">
      <c r="A34505"/>
    </row>
    <row r="34506" spans="1:1">
      <c r="A34506"/>
    </row>
    <row r="34507" spans="1:1">
      <c r="A34507"/>
    </row>
    <row r="34508" spans="1:1">
      <c r="A34508"/>
    </row>
    <row r="34509" spans="1:1">
      <c r="A34509"/>
    </row>
    <row r="34510" spans="1:1">
      <c r="A34510"/>
    </row>
    <row r="34511" spans="1:1">
      <c r="A34511"/>
    </row>
    <row r="34512" spans="1:1">
      <c r="A34512"/>
    </row>
    <row r="34513" spans="1:1">
      <c r="A34513"/>
    </row>
    <row r="34514" spans="1:1">
      <c r="A34514"/>
    </row>
    <row r="34515" spans="1:1">
      <c r="A34515"/>
    </row>
    <row r="34516" spans="1:1">
      <c r="A34516"/>
    </row>
    <row r="34517" spans="1:1">
      <c r="A34517"/>
    </row>
    <row r="34518" spans="1:1">
      <c r="A34518"/>
    </row>
    <row r="34519" spans="1:1">
      <c r="A34519"/>
    </row>
    <row r="34520" spans="1:1">
      <c r="A34520"/>
    </row>
    <row r="34521" spans="1:1">
      <c r="A34521"/>
    </row>
    <row r="34522" spans="1:1">
      <c r="A34522"/>
    </row>
    <row r="34523" spans="1:1">
      <c r="A34523"/>
    </row>
    <row r="34524" spans="1:1">
      <c r="A34524"/>
    </row>
    <row r="34525" spans="1:1">
      <c r="A34525"/>
    </row>
    <row r="34526" spans="1:1">
      <c r="A34526"/>
    </row>
    <row r="34527" spans="1:1">
      <c r="A34527"/>
    </row>
    <row r="34528" spans="1:1">
      <c r="A34528"/>
    </row>
    <row r="34529" spans="1:1">
      <c r="A34529"/>
    </row>
    <row r="34530" spans="1:1">
      <c r="A34530"/>
    </row>
    <row r="34531" spans="1:1">
      <c r="A34531"/>
    </row>
    <row r="34532" spans="1:1">
      <c r="A34532"/>
    </row>
    <row r="34533" spans="1:1">
      <c r="A34533"/>
    </row>
    <row r="34534" spans="1:1">
      <c r="A34534"/>
    </row>
    <row r="34535" spans="1:1">
      <c r="A34535"/>
    </row>
    <row r="34536" spans="1:1">
      <c r="A34536"/>
    </row>
    <row r="34537" spans="1:1">
      <c r="A34537"/>
    </row>
    <row r="34538" spans="1:1">
      <c r="A34538"/>
    </row>
    <row r="34539" spans="1:1">
      <c r="A34539"/>
    </row>
    <row r="34540" spans="1:1">
      <c r="A34540"/>
    </row>
    <row r="34541" spans="1:1">
      <c r="A34541"/>
    </row>
    <row r="34542" spans="1:1">
      <c r="A34542"/>
    </row>
    <row r="34543" spans="1:1">
      <c r="A34543"/>
    </row>
    <row r="34544" spans="1:1">
      <c r="A34544"/>
    </row>
    <row r="34545" spans="1:1">
      <c r="A34545"/>
    </row>
    <row r="34546" spans="1:1">
      <c r="A34546"/>
    </row>
    <row r="34547" spans="1:1">
      <c r="A34547"/>
    </row>
    <row r="34548" spans="1:1">
      <c r="A34548"/>
    </row>
    <row r="34549" spans="1:1">
      <c r="A34549"/>
    </row>
    <row r="34550" spans="1:1">
      <c r="A34550"/>
    </row>
    <row r="34551" spans="1:1">
      <c r="A34551"/>
    </row>
    <row r="34552" spans="1:1">
      <c r="A34552"/>
    </row>
    <row r="34553" spans="1:1">
      <c r="A34553"/>
    </row>
    <row r="34554" spans="1:1">
      <c r="A34554"/>
    </row>
    <row r="34555" spans="1:1">
      <c r="A34555"/>
    </row>
    <row r="34556" spans="1:1">
      <c r="A34556"/>
    </row>
    <row r="34557" spans="1:1">
      <c r="A34557"/>
    </row>
    <row r="34558" spans="1:1">
      <c r="A34558"/>
    </row>
    <row r="34559" spans="1:1">
      <c r="A34559"/>
    </row>
    <row r="34560" spans="1:1">
      <c r="A34560"/>
    </row>
    <row r="34561" spans="1:1">
      <c r="A34561"/>
    </row>
    <row r="34562" spans="1:1">
      <c r="A34562"/>
    </row>
    <row r="34563" spans="1:1">
      <c r="A34563"/>
    </row>
    <row r="34564" spans="1:1">
      <c r="A34564"/>
    </row>
    <row r="34565" spans="1:1">
      <c r="A34565"/>
    </row>
    <row r="34566" spans="1:1">
      <c r="A34566"/>
    </row>
    <row r="34567" spans="1:1">
      <c r="A34567"/>
    </row>
    <row r="34568" spans="1:1">
      <c r="A34568"/>
    </row>
    <row r="34569" spans="1:1">
      <c r="A34569"/>
    </row>
    <row r="34570" spans="1:1">
      <c r="A34570"/>
    </row>
    <row r="34571" spans="1:1">
      <c r="A34571"/>
    </row>
    <row r="34572" spans="1:1">
      <c r="A34572"/>
    </row>
    <row r="34573" spans="1:1">
      <c r="A34573"/>
    </row>
    <row r="34574" spans="1:1">
      <c r="A34574"/>
    </row>
    <row r="34575" spans="1:1">
      <c r="A34575"/>
    </row>
    <row r="34576" spans="1:1">
      <c r="A34576"/>
    </row>
    <row r="34577" spans="1:1">
      <c r="A34577"/>
    </row>
    <row r="34578" spans="1:1">
      <c r="A34578"/>
    </row>
    <row r="34579" spans="1:1">
      <c r="A34579"/>
    </row>
    <row r="34580" spans="1:1">
      <c r="A34580"/>
    </row>
    <row r="34581" spans="1:1">
      <c r="A34581"/>
    </row>
    <row r="34582" spans="1:1">
      <c r="A34582"/>
    </row>
    <row r="34583" spans="1:1">
      <c r="A34583"/>
    </row>
    <row r="34584" spans="1:1">
      <c r="A34584"/>
    </row>
    <row r="34585" spans="1:1">
      <c r="A34585"/>
    </row>
    <row r="34586" spans="1:1">
      <c r="A34586"/>
    </row>
    <row r="34587" spans="1:1">
      <c r="A34587"/>
    </row>
    <row r="34588" spans="1:1">
      <c r="A34588"/>
    </row>
    <row r="34589" spans="1:1">
      <c r="A34589"/>
    </row>
    <row r="34590" spans="1:1">
      <c r="A34590"/>
    </row>
    <row r="34591" spans="1:1">
      <c r="A34591"/>
    </row>
    <row r="34592" spans="1:1">
      <c r="A34592"/>
    </row>
    <row r="34593" spans="1:1">
      <c r="A34593"/>
    </row>
    <row r="34594" spans="1:1">
      <c r="A34594"/>
    </row>
    <row r="34595" spans="1:1">
      <c r="A34595"/>
    </row>
    <row r="34596" spans="1:1">
      <c r="A34596"/>
    </row>
    <row r="34597" spans="1:1">
      <c r="A34597"/>
    </row>
    <row r="34598" spans="1:1">
      <c r="A34598"/>
    </row>
    <row r="34599" spans="1:1">
      <c r="A34599"/>
    </row>
    <row r="34600" spans="1:1">
      <c r="A34600"/>
    </row>
    <row r="34601" spans="1:1">
      <c r="A34601"/>
    </row>
    <row r="34602" spans="1:1">
      <c r="A34602"/>
    </row>
    <row r="34603" spans="1:1">
      <c r="A34603"/>
    </row>
    <row r="34604" spans="1:1">
      <c r="A34604"/>
    </row>
    <row r="34605" spans="1:1">
      <c r="A34605"/>
    </row>
    <row r="34606" spans="1:1">
      <c r="A34606"/>
    </row>
    <row r="34607" spans="1:1">
      <c r="A34607"/>
    </row>
    <row r="34608" spans="1:1">
      <c r="A34608"/>
    </row>
    <row r="34609" spans="1:1">
      <c r="A34609"/>
    </row>
    <row r="34610" spans="1:1">
      <c r="A34610"/>
    </row>
    <row r="34611" spans="1:1">
      <c r="A34611"/>
    </row>
    <row r="34612" spans="1:1">
      <c r="A34612"/>
    </row>
    <row r="34613" spans="1:1">
      <c r="A34613"/>
    </row>
    <row r="34614" spans="1:1">
      <c r="A34614"/>
    </row>
    <row r="34615" spans="1:1">
      <c r="A34615"/>
    </row>
    <row r="34616" spans="1:1">
      <c r="A34616"/>
    </row>
    <row r="34617" spans="1:1">
      <c r="A34617"/>
    </row>
    <row r="34618" spans="1:1">
      <c r="A34618"/>
    </row>
    <row r="34619" spans="1:1">
      <c r="A34619"/>
    </row>
    <row r="34620" spans="1:1">
      <c r="A34620"/>
    </row>
    <row r="34621" spans="1:1">
      <c r="A34621"/>
    </row>
    <row r="34622" spans="1:1">
      <c r="A34622"/>
    </row>
    <row r="34623" spans="1:1">
      <c r="A34623"/>
    </row>
    <row r="34624" spans="1:1">
      <c r="A34624"/>
    </row>
    <row r="34625" spans="1:1">
      <c r="A34625"/>
    </row>
    <row r="34626" spans="1:1">
      <c r="A34626"/>
    </row>
    <row r="34627" spans="1:1">
      <c r="A34627"/>
    </row>
    <row r="34628" spans="1:1">
      <c r="A34628"/>
    </row>
    <row r="34629" spans="1:1">
      <c r="A34629"/>
    </row>
    <row r="34630" spans="1:1">
      <c r="A34630"/>
    </row>
    <row r="34631" spans="1:1">
      <c r="A34631"/>
    </row>
    <row r="34632" spans="1:1">
      <c r="A34632"/>
    </row>
    <row r="34633" spans="1:1">
      <c r="A34633"/>
    </row>
    <row r="34634" spans="1:1">
      <c r="A34634"/>
    </row>
    <row r="34635" spans="1:1">
      <c r="A34635"/>
    </row>
    <row r="34636" spans="1:1">
      <c r="A34636"/>
    </row>
    <row r="34637" spans="1:1">
      <c r="A34637"/>
    </row>
    <row r="34638" spans="1:1">
      <c r="A34638"/>
    </row>
    <row r="34639" spans="1:1">
      <c r="A34639"/>
    </row>
    <row r="34640" spans="1:1">
      <c r="A34640"/>
    </row>
    <row r="34641" spans="1:1">
      <c r="A34641"/>
    </row>
    <row r="34642" spans="1:1">
      <c r="A34642"/>
    </row>
    <row r="34643" spans="1:1">
      <c r="A34643"/>
    </row>
    <row r="34644" spans="1:1">
      <c r="A34644"/>
    </row>
    <row r="34645" spans="1:1">
      <c r="A34645"/>
    </row>
    <row r="34646" spans="1:1">
      <c r="A34646"/>
    </row>
    <row r="34647" spans="1:1">
      <c r="A34647"/>
    </row>
    <row r="34648" spans="1:1">
      <c r="A34648"/>
    </row>
    <row r="34649" spans="1:1">
      <c r="A34649"/>
    </row>
    <row r="34650" spans="1:1">
      <c r="A34650"/>
    </row>
    <row r="34651" spans="1:1">
      <c r="A34651"/>
    </row>
    <row r="34652" spans="1:1">
      <c r="A34652"/>
    </row>
    <row r="34653" spans="1:1">
      <c r="A34653"/>
    </row>
    <row r="34654" spans="1:1">
      <c r="A34654"/>
    </row>
    <row r="34655" spans="1:1">
      <c r="A34655"/>
    </row>
    <row r="34656" spans="1:1">
      <c r="A34656"/>
    </row>
    <row r="34657" spans="1:1">
      <c r="A34657"/>
    </row>
    <row r="34658" spans="1:1">
      <c r="A34658"/>
    </row>
    <row r="34659" spans="1:1">
      <c r="A34659"/>
    </row>
    <row r="34660" spans="1:1">
      <c r="A34660"/>
    </row>
    <row r="34661" spans="1:1">
      <c r="A34661"/>
    </row>
    <row r="34662" spans="1:1">
      <c r="A34662"/>
    </row>
    <row r="34663" spans="1:1">
      <c r="A34663"/>
    </row>
    <row r="34664" spans="1:1">
      <c r="A34664"/>
    </row>
    <row r="34665" spans="1:1">
      <c r="A34665"/>
    </row>
    <row r="34666" spans="1:1">
      <c r="A34666"/>
    </row>
    <row r="34667" spans="1:1">
      <c r="A34667"/>
    </row>
    <row r="34668" spans="1:1">
      <c r="A34668"/>
    </row>
    <row r="34669" spans="1:1">
      <c r="A34669"/>
    </row>
    <row r="34670" spans="1:1">
      <c r="A34670"/>
    </row>
    <row r="34671" spans="1:1">
      <c r="A34671"/>
    </row>
    <row r="34672" spans="1:1">
      <c r="A34672"/>
    </row>
    <row r="34673" spans="1:1">
      <c r="A34673"/>
    </row>
    <row r="34674" spans="1:1">
      <c r="A34674"/>
    </row>
    <row r="34675" spans="1:1">
      <c r="A34675"/>
    </row>
    <row r="34676" spans="1:1">
      <c r="A34676"/>
    </row>
    <row r="34677" spans="1:1">
      <c r="A34677"/>
    </row>
    <row r="34678" spans="1:1">
      <c r="A34678"/>
    </row>
    <row r="34679" spans="1:1">
      <c r="A34679"/>
    </row>
    <row r="34680" spans="1:1">
      <c r="A34680"/>
    </row>
    <row r="34681" spans="1:1">
      <c r="A34681"/>
    </row>
    <row r="34682" spans="1:1">
      <c r="A34682"/>
    </row>
    <row r="34683" spans="1:1">
      <c r="A34683"/>
    </row>
    <row r="34684" spans="1:1">
      <c r="A34684"/>
    </row>
    <row r="34685" spans="1:1">
      <c r="A34685"/>
    </row>
    <row r="34686" spans="1:1">
      <c r="A34686"/>
    </row>
    <row r="34687" spans="1:1">
      <c r="A34687"/>
    </row>
    <row r="34688" spans="1:1">
      <c r="A34688"/>
    </row>
    <row r="34689" spans="1:1">
      <c r="A34689"/>
    </row>
    <row r="34690" spans="1:1">
      <c r="A34690"/>
    </row>
    <row r="34691" spans="1:1">
      <c r="A34691"/>
    </row>
    <row r="34692" spans="1:1">
      <c r="A34692"/>
    </row>
    <row r="34693" spans="1:1">
      <c r="A34693"/>
    </row>
    <row r="34694" spans="1:1">
      <c r="A34694"/>
    </row>
    <row r="34695" spans="1:1">
      <c r="A34695"/>
    </row>
    <row r="34696" spans="1:1">
      <c r="A34696"/>
    </row>
    <row r="34697" spans="1:1">
      <c r="A34697"/>
    </row>
    <row r="34698" spans="1:1">
      <c r="A34698"/>
    </row>
    <row r="34699" spans="1:1">
      <c r="A34699"/>
    </row>
    <row r="34700" spans="1:1">
      <c r="A34700"/>
    </row>
    <row r="34701" spans="1:1">
      <c r="A34701"/>
    </row>
    <row r="34702" spans="1:1">
      <c r="A34702"/>
    </row>
    <row r="34703" spans="1:1">
      <c r="A34703"/>
    </row>
    <row r="34704" spans="1:1">
      <c r="A34704"/>
    </row>
    <row r="34705" spans="1:1">
      <c r="A34705"/>
    </row>
    <row r="34706" spans="1:1">
      <c r="A34706"/>
    </row>
    <row r="34707" spans="1:1">
      <c r="A34707"/>
    </row>
    <row r="34708" spans="1:1">
      <c r="A34708"/>
    </row>
    <row r="34709" spans="1:1">
      <c r="A34709"/>
    </row>
    <row r="34710" spans="1:1">
      <c r="A34710"/>
    </row>
    <row r="34711" spans="1:1">
      <c r="A34711"/>
    </row>
    <row r="34712" spans="1:1">
      <c r="A34712"/>
    </row>
    <row r="34713" spans="1:1">
      <c r="A34713"/>
    </row>
    <row r="34714" spans="1:1">
      <c r="A34714"/>
    </row>
    <row r="34715" spans="1:1">
      <c r="A34715"/>
    </row>
    <row r="34716" spans="1:1">
      <c r="A34716"/>
    </row>
    <row r="34717" spans="1:1">
      <c r="A34717"/>
    </row>
    <row r="34718" spans="1:1">
      <c r="A34718"/>
    </row>
    <row r="34719" spans="1:1">
      <c r="A34719"/>
    </row>
    <row r="34720" spans="1:1">
      <c r="A34720"/>
    </row>
    <row r="34721" spans="1:1">
      <c r="A34721"/>
    </row>
    <row r="34722" spans="1:1">
      <c r="A34722"/>
    </row>
    <row r="34723" spans="1:1">
      <c r="A34723"/>
    </row>
    <row r="34724" spans="1:1">
      <c r="A34724"/>
    </row>
    <row r="34725" spans="1:1">
      <c r="A34725"/>
    </row>
    <row r="34726" spans="1:1">
      <c r="A34726"/>
    </row>
    <row r="34727" spans="1:1">
      <c r="A34727"/>
    </row>
    <row r="34728" spans="1:1">
      <c r="A34728"/>
    </row>
    <row r="34729" spans="1:1">
      <c r="A34729"/>
    </row>
    <row r="34730" spans="1:1">
      <c r="A34730"/>
    </row>
    <row r="34731" spans="1:1">
      <c r="A34731"/>
    </row>
    <row r="34732" spans="1:1">
      <c r="A34732"/>
    </row>
    <row r="34733" spans="1:1">
      <c r="A34733"/>
    </row>
    <row r="34734" spans="1:1">
      <c r="A34734"/>
    </row>
    <row r="34735" spans="1:1">
      <c r="A34735"/>
    </row>
    <row r="34736" spans="1:1">
      <c r="A34736"/>
    </row>
    <row r="34737" spans="1:1">
      <c r="A34737"/>
    </row>
    <row r="34738" spans="1:1">
      <c r="A34738"/>
    </row>
    <row r="34739" spans="1:1">
      <c r="A34739"/>
    </row>
    <row r="34740" spans="1:1">
      <c r="A34740"/>
    </row>
    <row r="34741" spans="1:1">
      <c r="A34741"/>
    </row>
    <row r="34742" spans="1:1">
      <c r="A34742"/>
    </row>
    <row r="34743" spans="1:1">
      <c r="A34743"/>
    </row>
    <row r="34744" spans="1:1">
      <c r="A34744"/>
    </row>
    <row r="34745" spans="1:1">
      <c r="A34745"/>
    </row>
    <row r="34746" spans="1:1">
      <c r="A34746"/>
    </row>
    <row r="34747" spans="1:1">
      <c r="A34747"/>
    </row>
    <row r="34748" spans="1:1">
      <c r="A34748"/>
    </row>
    <row r="34749" spans="1:1">
      <c r="A34749"/>
    </row>
    <row r="34750" spans="1:1">
      <c r="A34750"/>
    </row>
    <row r="34751" spans="1:1">
      <c r="A34751"/>
    </row>
    <row r="34752" spans="1:1">
      <c r="A34752"/>
    </row>
    <row r="34753" spans="1:1">
      <c r="A34753"/>
    </row>
    <row r="34754" spans="1:1">
      <c r="A34754"/>
    </row>
    <row r="34755" spans="1:1">
      <c r="A34755"/>
    </row>
    <row r="34756" spans="1:1">
      <c r="A34756"/>
    </row>
    <row r="34757" spans="1:1">
      <c r="A34757"/>
    </row>
    <row r="34758" spans="1:1">
      <c r="A34758"/>
    </row>
    <row r="34759" spans="1:1">
      <c r="A34759"/>
    </row>
    <row r="34760" spans="1:1">
      <c r="A34760"/>
    </row>
    <row r="34761" spans="1:1">
      <c r="A34761"/>
    </row>
    <row r="34762" spans="1:1">
      <c r="A34762"/>
    </row>
    <row r="34763" spans="1:1">
      <c r="A34763"/>
    </row>
    <row r="34764" spans="1:1">
      <c r="A34764"/>
    </row>
    <row r="34765" spans="1:1">
      <c r="A34765"/>
    </row>
    <row r="34766" spans="1:1">
      <c r="A34766"/>
    </row>
    <row r="34767" spans="1:1">
      <c r="A34767"/>
    </row>
    <row r="34768" spans="1:1">
      <c r="A34768"/>
    </row>
    <row r="34769" spans="1:1">
      <c r="A34769"/>
    </row>
    <row r="34770" spans="1:1">
      <c r="A34770"/>
    </row>
    <row r="34771" spans="1:1">
      <c r="A34771"/>
    </row>
    <row r="34772" spans="1:1">
      <c r="A34772"/>
    </row>
    <row r="34773" spans="1:1">
      <c r="A34773"/>
    </row>
    <row r="34774" spans="1:1">
      <c r="A34774"/>
    </row>
    <row r="34775" spans="1:1">
      <c r="A34775"/>
    </row>
    <row r="34776" spans="1:1">
      <c r="A34776"/>
    </row>
    <row r="34777" spans="1:1">
      <c r="A34777"/>
    </row>
    <row r="34778" spans="1:1">
      <c r="A34778"/>
    </row>
    <row r="34779" spans="1:1">
      <c r="A34779"/>
    </row>
    <row r="34780" spans="1:1">
      <c r="A34780"/>
    </row>
    <row r="34781" spans="1:1">
      <c r="A34781"/>
    </row>
    <row r="34782" spans="1:1">
      <c r="A34782"/>
    </row>
    <row r="34783" spans="1:1">
      <c r="A34783"/>
    </row>
    <row r="34784" spans="1:1">
      <c r="A34784"/>
    </row>
    <row r="34785" spans="1:1">
      <c r="A34785"/>
    </row>
    <row r="34786" spans="1:1">
      <c r="A34786"/>
    </row>
    <row r="34787" spans="1:1">
      <c r="A34787"/>
    </row>
    <row r="34788" spans="1:1">
      <c r="A34788"/>
    </row>
    <row r="34789" spans="1:1">
      <c r="A34789"/>
    </row>
    <row r="34790" spans="1:1">
      <c r="A34790"/>
    </row>
    <row r="34791" spans="1:1">
      <c r="A34791"/>
    </row>
    <row r="34792" spans="1:1">
      <c r="A34792"/>
    </row>
    <row r="34793" spans="1:1">
      <c r="A34793"/>
    </row>
    <row r="34794" spans="1:1">
      <c r="A34794"/>
    </row>
    <row r="34795" spans="1:1">
      <c r="A34795"/>
    </row>
    <row r="34796" spans="1:1">
      <c r="A34796"/>
    </row>
    <row r="34797" spans="1:1">
      <c r="A34797"/>
    </row>
    <row r="34798" spans="1:1">
      <c r="A34798"/>
    </row>
    <row r="34799" spans="1:1">
      <c r="A34799"/>
    </row>
    <row r="34800" spans="1:1">
      <c r="A34800"/>
    </row>
    <row r="34801" spans="1:1">
      <c r="A34801"/>
    </row>
    <row r="34802" spans="1:1">
      <c r="A34802"/>
    </row>
    <row r="34803" spans="1:1">
      <c r="A34803"/>
    </row>
    <row r="34804" spans="1:1">
      <c r="A34804"/>
    </row>
    <row r="34805" spans="1:1">
      <c r="A34805"/>
    </row>
    <row r="34806" spans="1:1">
      <c r="A34806"/>
    </row>
    <row r="34807" spans="1:1">
      <c r="A34807"/>
    </row>
    <row r="34808" spans="1:1">
      <c r="A34808"/>
    </row>
    <row r="34809" spans="1:1">
      <c r="A34809"/>
    </row>
    <row r="34810" spans="1:1">
      <c r="A34810"/>
    </row>
    <row r="34811" spans="1:1">
      <c r="A34811"/>
    </row>
    <row r="34812" spans="1:1">
      <c r="A34812"/>
    </row>
    <row r="34813" spans="1:1">
      <c r="A34813"/>
    </row>
    <row r="34814" spans="1:1">
      <c r="A34814"/>
    </row>
    <row r="34815" spans="1:1">
      <c r="A34815"/>
    </row>
    <row r="34816" spans="1:1">
      <c r="A34816"/>
    </row>
    <row r="34817" spans="1:1">
      <c r="A34817"/>
    </row>
    <row r="34818" spans="1:1">
      <c r="A34818"/>
    </row>
    <row r="34819" spans="1:1">
      <c r="A34819"/>
    </row>
    <row r="34820" spans="1:1">
      <c r="A34820"/>
    </row>
    <row r="34821" spans="1:1">
      <c r="A34821"/>
    </row>
    <row r="34822" spans="1:1">
      <c r="A34822"/>
    </row>
    <row r="34823" spans="1:1">
      <c r="A34823"/>
    </row>
    <row r="34824" spans="1:1">
      <c r="A34824"/>
    </row>
    <row r="34825" spans="1:1">
      <c r="A34825"/>
    </row>
    <row r="34826" spans="1:1">
      <c r="A34826"/>
    </row>
    <row r="34827" spans="1:1">
      <c r="A34827"/>
    </row>
    <row r="34828" spans="1:1">
      <c r="A34828"/>
    </row>
    <row r="34829" spans="1:1">
      <c r="A34829"/>
    </row>
    <row r="34830" spans="1:1">
      <c r="A34830"/>
    </row>
    <row r="34831" spans="1:1">
      <c r="A34831"/>
    </row>
    <row r="34832" spans="1:1">
      <c r="A34832"/>
    </row>
    <row r="34833" spans="1:1">
      <c r="A34833"/>
    </row>
    <row r="34834" spans="1:1">
      <c r="A34834"/>
    </row>
    <row r="34835" spans="1:1">
      <c r="A34835"/>
    </row>
    <row r="34836" spans="1:1">
      <c r="A34836"/>
    </row>
    <row r="34837" spans="1:1">
      <c r="A34837"/>
    </row>
    <row r="34838" spans="1:1">
      <c r="A34838"/>
    </row>
    <row r="34839" spans="1:1">
      <c r="A34839"/>
    </row>
    <row r="34840" spans="1:1">
      <c r="A34840"/>
    </row>
    <row r="34841" spans="1:1">
      <c r="A34841"/>
    </row>
    <row r="34842" spans="1:1">
      <c r="A34842"/>
    </row>
    <row r="34843" spans="1:1">
      <c r="A34843"/>
    </row>
    <row r="34844" spans="1:1">
      <c r="A34844"/>
    </row>
    <row r="34845" spans="1:1">
      <c r="A34845"/>
    </row>
    <row r="34846" spans="1:1">
      <c r="A34846"/>
    </row>
    <row r="34847" spans="1:1">
      <c r="A34847"/>
    </row>
    <row r="34848" spans="1:1">
      <c r="A34848"/>
    </row>
    <row r="34849" spans="1:1">
      <c r="A34849"/>
    </row>
    <row r="34850" spans="1:1">
      <c r="A34850"/>
    </row>
    <row r="34851" spans="1:1">
      <c r="A34851"/>
    </row>
    <row r="34852" spans="1:1">
      <c r="A34852"/>
    </row>
    <row r="34853" spans="1:1">
      <c r="A34853"/>
    </row>
    <row r="34854" spans="1:1">
      <c r="A34854"/>
    </row>
    <row r="34855" spans="1:1">
      <c r="A34855"/>
    </row>
    <row r="34856" spans="1:1">
      <c r="A34856"/>
    </row>
    <row r="34857" spans="1:1">
      <c r="A34857"/>
    </row>
    <row r="34858" spans="1:1">
      <c r="A34858"/>
    </row>
    <row r="34859" spans="1:1">
      <c r="A34859"/>
    </row>
    <row r="34860" spans="1:1">
      <c r="A34860"/>
    </row>
    <row r="34861" spans="1:1">
      <c r="A34861"/>
    </row>
    <row r="34862" spans="1:1">
      <c r="A34862"/>
    </row>
    <row r="34863" spans="1:1">
      <c r="A34863"/>
    </row>
    <row r="34864" spans="1:1">
      <c r="A34864"/>
    </row>
    <row r="34865" spans="1:1">
      <c r="A34865"/>
    </row>
    <row r="34866" spans="1:1">
      <c r="A34866"/>
    </row>
    <row r="34867" spans="1:1">
      <c r="A34867"/>
    </row>
    <row r="34868" spans="1:1">
      <c r="A34868"/>
    </row>
    <row r="34869" spans="1:1">
      <c r="A34869"/>
    </row>
    <row r="34870" spans="1:1">
      <c r="A34870"/>
    </row>
    <row r="34871" spans="1:1">
      <c r="A34871"/>
    </row>
    <row r="34872" spans="1:1">
      <c r="A34872"/>
    </row>
    <row r="34873" spans="1:1">
      <c r="A34873"/>
    </row>
    <row r="34874" spans="1:1">
      <c r="A34874"/>
    </row>
    <row r="34875" spans="1:1">
      <c r="A34875"/>
    </row>
    <row r="34876" spans="1:1">
      <c r="A34876"/>
    </row>
    <row r="34877" spans="1:1">
      <c r="A34877"/>
    </row>
    <row r="34878" spans="1:1">
      <c r="A34878"/>
    </row>
    <row r="34879" spans="1:1">
      <c r="A34879"/>
    </row>
    <row r="34880" spans="1:1">
      <c r="A34880"/>
    </row>
    <row r="34881" spans="1:1">
      <c r="A34881"/>
    </row>
    <row r="34882" spans="1:1">
      <c r="A34882"/>
    </row>
    <row r="34883" spans="1:1">
      <c r="A34883"/>
    </row>
    <row r="34884" spans="1:1">
      <c r="A34884"/>
    </row>
    <row r="34885" spans="1:1">
      <c r="A34885"/>
    </row>
    <row r="34886" spans="1:1">
      <c r="A34886"/>
    </row>
    <row r="34887" spans="1:1">
      <c r="A34887"/>
    </row>
    <row r="34888" spans="1:1">
      <c r="A34888"/>
    </row>
    <row r="34889" spans="1:1">
      <c r="A34889"/>
    </row>
    <row r="34890" spans="1:1">
      <c r="A34890"/>
    </row>
    <row r="34891" spans="1:1">
      <c r="A34891"/>
    </row>
    <row r="34892" spans="1:1">
      <c r="A34892"/>
    </row>
    <row r="34893" spans="1:1">
      <c r="A34893"/>
    </row>
    <row r="34894" spans="1:1">
      <c r="A34894"/>
    </row>
    <row r="34895" spans="1:1">
      <c r="A34895"/>
    </row>
    <row r="34896" spans="1:1">
      <c r="A34896"/>
    </row>
    <row r="34897" spans="1:1">
      <c r="A34897"/>
    </row>
    <row r="34898" spans="1:1">
      <c r="A34898"/>
    </row>
    <row r="34899" spans="1:1">
      <c r="A34899"/>
    </row>
    <row r="34900" spans="1:1">
      <c r="A34900"/>
    </row>
    <row r="34901" spans="1:1">
      <c r="A34901"/>
    </row>
    <row r="34902" spans="1:1">
      <c r="A34902"/>
    </row>
    <row r="34903" spans="1:1">
      <c r="A34903"/>
    </row>
    <row r="34904" spans="1:1">
      <c r="A34904"/>
    </row>
    <row r="34905" spans="1:1">
      <c r="A34905"/>
    </row>
    <row r="34906" spans="1:1">
      <c r="A34906"/>
    </row>
    <row r="34907" spans="1:1">
      <c r="A34907"/>
    </row>
    <row r="34908" spans="1:1">
      <c r="A34908"/>
    </row>
    <row r="34909" spans="1:1">
      <c r="A34909"/>
    </row>
    <row r="34910" spans="1:1">
      <c r="A34910"/>
    </row>
    <row r="34911" spans="1:1">
      <c r="A34911"/>
    </row>
    <row r="34912" spans="1:1">
      <c r="A34912"/>
    </row>
    <row r="34913" spans="1:1">
      <c r="A34913"/>
    </row>
    <row r="34914" spans="1:1">
      <c r="A34914"/>
    </row>
    <row r="34915" spans="1:1">
      <c r="A34915"/>
    </row>
    <row r="34916" spans="1:1">
      <c r="A34916"/>
    </row>
    <row r="34917" spans="1:1">
      <c r="A34917"/>
    </row>
    <row r="34918" spans="1:1">
      <c r="A34918"/>
    </row>
    <row r="34919" spans="1:1">
      <c r="A34919"/>
    </row>
    <row r="34920" spans="1:1">
      <c r="A34920"/>
    </row>
    <row r="34921" spans="1:1">
      <c r="A34921"/>
    </row>
    <row r="34922" spans="1:1">
      <c r="A34922"/>
    </row>
    <row r="34923" spans="1:1">
      <c r="A34923"/>
    </row>
    <row r="34924" spans="1:1">
      <c r="A34924"/>
    </row>
    <row r="34925" spans="1:1">
      <c r="A34925"/>
    </row>
    <row r="34926" spans="1:1">
      <c r="A34926"/>
    </row>
    <row r="34927" spans="1:1">
      <c r="A34927"/>
    </row>
    <row r="34928" spans="1:1">
      <c r="A34928"/>
    </row>
    <row r="34929" spans="1:1">
      <c r="A34929"/>
    </row>
    <row r="34930" spans="1:1">
      <c r="A34930"/>
    </row>
    <row r="34931" spans="1:1">
      <c r="A34931"/>
    </row>
    <row r="34932" spans="1:1">
      <c r="A34932"/>
    </row>
    <row r="34933" spans="1:1">
      <c r="A34933"/>
    </row>
    <row r="34934" spans="1:1">
      <c r="A34934"/>
    </row>
    <row r="34935" spans="1:1">
      <c r="A34935"/>
    </row>
    <row r="34936" spans="1:1">
      <c r="A34936"/>
    </row>
    <row r="34937" spans="1:1">
      <c r="A34937"/>
    </row>
    <row r="34938" spans="1:1">
      <c r="A34938"/>
    </row>
    <row r="34939" spans="1:1">
      <c r="A34939"/>
    </row>
    <row r="34940" spans="1:1">
      <c r="A34940"/>
    </row>
    <row r="34941" spans="1:1">
      <c r="A34941"/>
    </row>
    <row r="34942" spans="1:1">
      <c r="A34942"/>
    </row>
    <row r="34943" spans="1:1">
      <c r="A34943"/>
    </row>
    <row r="34944" spans="1:1">
      <c r="A34944"/>
    </row>
    <row r="34945" spans="1:1">
      <c r="A34945"/>
    </row>
    <row r="34946" spans="1:1">
      <c r="A34946"/>
    </row>
    <row r="34947" spans="1:1">
      <c r="A34947"/>
    </row>
    <row r="34948" spans="1:1">
      <c r="A34948"/>
    </row>
    <row r="34949" spans="1:1">
      <c r="A34949"/>
    </row>
    <row r="34950" spans="1:1">
      <c r="A34950"/>
    </row>
    <row r="34951" spans="1:1">
      <c r="A34951"/>
    </row>
    <row r="34952" spans="1:1">
      <c r="A34952"/>
    </row>
    <row r="34953" spans="1:1">
      <c r="A34953"/>
    </row>
    <row r="34954" spans="1:1">
      <c r="A34954"/>
    </row>
    <row r="34955" spans="1:1">
      <c r="A34955"/>
    </row>
    <row r="34956" spans="1:1">
      <c r="A34956"/>
    </row>
    <row r="34957" spans="1:1">
      <c r="A34957"/>
    </row>
    <row r="34958" spans="1:1">
      <c r="A34958"/>
    </row>
    <row r="34959" spans="1:1">
      <c r="A34959"/>
    </row>
    <row r="34960" spans="1:1">
      <c r="A34960"/>
    </row>
    <row r="34961" spans="1:1">
      <c r="A34961"/>
    </row>
    <row r="34962" spans="1:1">
      <c r="A34962"/>
    </row>
    <row r="34963" spans="1:1">
      <c r="A34963"/>
    </row>
    <row r="34964" spans="1:1">
      <c r="A34964"/>
    </row>
    <row r="34965" spans="1:1">
      <c r="A34965"/>
    </row>
    <row r="34966" spans="1:1">
      <c r="A34966"/>
    </row>
    <row r="34967" spans="1:1">
      <c r="A34967"/>
    </row>
    <row r="34968" spans="1:1">
      <c r="A34968"/>
    </row>
    <row r="34969" spans="1:1">
      <c r="A34969"/>
    </row>
    <row r="34970" spans="1:1">
      <c r="A34970"/>
    </row>
    <row r="34971" spans="1:1">
      <c r="A34971"/>
    </row>
    <row r="34972" spans="1:1">
      <c r="A34972"/>
    </row>
    <row r="34973" spans="1:1">
      <c r="A34973"/>
    </row>
    <row r="34974" spans="1:1">
      <c r="A34974"/>
    </row>
    <row r="34975" spans="1:1">
      <c r="A34975"/>
    </row>
    <row r="34976" spans="1:1">
      <c r="A34976"/>
    </row>
    <row r="34977" spans="1:1">
      <c r="A34977"/>
    </row>
    <row r="34978" spans="1:1">
      <c r="A34978"/>
    </row>
    <row r="34979" spans="1:1">
      <c r="A34979"/>
    </row>
    <row r="34980" spans="1:1">
      <c r="A34980"/>
    </row>
    <row r="34981" spans="1:1">
      <c r="A34981"/>
    </row>
    <row r="34982" spans="1:1">
      <c r="A34982"/>
    </row>
    <row r="34983" spans="1:1">
      <c r="A34983"/>
    </row>
    <row r="34984" spans="1:1">
      <c r="A34984"/>
    </row>
    <row r="34985" spans="1:1">
      <c r="A34985"/>
    </row>
    <row r="34986" spans="1:1">
      <c r="A34986"/>
    </row>
    <row r="34987" spans="1:1">
      <c r="A34987"/>
    </row>
    <row r="34988" spans="1:1">
      <c r="A34988"/>
    </row>
    <row r="34989" spans="1:1">
      <c r="A34989"/>
    </row>
    <row r="34990" spans="1:1">
      <c r="A34990"/>
    </row>
    <row r="34991" spans="1:1">
      <c r="A34991"/>
    </row>
    <row r="34992" spans="1:1">
      <c r="A34992"/>
    </row>
    <row r="34993" spans="1:1">
      <c r="A34993"/>
    </row>
    <row r="34994" spans="1:1">
      <c r="A34994"/>
    </row>
    <row r="34995" spans="1:1">
      <c r="A34995"/>
    </row>
    <row r="34996" spans="1:1">
      <c r="A34996"/>
    </row>
    <row r="34997" spans="1:1">
      <c r="A34997"/>
    </row>
    <row r="34998" spans="1:1">
      <c r="A34998"/>
    </row>
    <row r="34999" spans="1:1">
      <c r="A34999"/>
    </row>
    <row r="35000" spans="1:1">
      <c r="A35000"/>
    </row>
    <row r="35001" spans="1:1">
      <c r="A35001"/>
    </row>
    <row r="35002" spans="1:1">
      <c r="A35002"/>
    </row>
    <row r="35003" spans="1:1">
      <c r="A35003"/>
    </row>
    <row r="35004" spans="1:1">
      <c r="A35004"/>
    </row>
    <row r="35005" spans="1:1">
      <c r="A35005"/>
    </row>
    <row r="35006" spans="1:1">
      <c r="A35006"/>
    </row>
    <row r="35007" spans="1:1">
      <c r="A35007"/>
    </row>
    <row r="35008" spans="1:1">
      <c r="A35008"/>
    </row>
    <row r="35009" spans="1:1">
      <c r="A35009"/>
    </row>
    <row r="35010" spans="1:1">
      <c r="A35010"/>
    </row>
    <row r="35011" spans="1:1">
      <c r="A35011"/>
    </row>
    <row r="35012" spans="1:1">
      <c r="A35012"/>
    </row>
    <row r="35013" spans="1:1">
      <c r="A35013"/>
    </row>
    <row r="35014" spans="1:1">
      <c r="A35014"/>
    </row>
    <row r="35015" spans="1:1">
      <c r="A35015"/>
    </row>
    <row r="35016" spans="1:1">
      <c r="A35016"/>
    </row>
    <row r="35017" spans="1:1">
      <c r="A35017"/>
    </row>
    <row r="35018" spans="1:1">
      <c r="A35018"/>
    </row>
    <row r="35019" spans="1:1">
      <c r="A35019"/>
    </row>
    <row r="35020" spans="1:1">
      <c r="A35020"/>
    </row>
    <row r="35021" spans="1:1">
      <c r="A35021"/>
    </row>
    <row r="35022" spans="1:1">
      <c r="A35022"/>
    </row>
    <row r="35023" spans="1:1">
      <c r="A35023"/>
    </row>
    <row r="35024" spans="1:1">
      <c r="A35024"/>
    </row>
    <row r="35025" spans="1:1">
      <c r="A35025"/>
    </row>
    <row r="35026" spans="1:1">
      <c r="A35026"/>
    </row>
    <row r="35027" spans="1:1">
      <c r="A35027"/>
    </row>
    <row r="35028" spans="1:1">
      <c r="A35028"/>
    </row>
    <row r="35029" spans="1:1">
      <c r="A35029"/>
    </row>
    <row r="35030" spans="1:1">
      <c r="A35030"/>
    </row>
    <row r="35031" spans="1:1">
      <c r="A35031"/>
    </row>
    <row r="35032" spans="1:1">
      <c r="A35032"/>
    </row>
    <row r="35033" spans="1:1">
      <c r="A35033"/>
    </row>
    <row r="35034" spans="1:1">
      <c r="A35034"/>
    </row>
    <row r="35035" spans="1:1">
      <c r="A35035"/>
    </row>
    <row r="35036" spans="1:1">
      <c r="A35036"/>
    </row>
    <row r="35037" spans="1:1">
      <c r="A35037"/>
    </row>
    <row r="35038" spans="1:1">
      <c r="A35038"/>
    </row>
    <row r="35039" spans="1:1">
      <c r="A35039"/>
    </row>
    <row r="35040" spans="1:1">
      <c r="A35040"/>
    </row>
    <row r="35041" spans="1:1">
      <c r="A35041"/>
    </row>
    <row r="35042" spans="1:1">
      <c r="A35042"/>
    </row>
    <row r="35043" spans="1:1">
      <c r="A35043"/>
    </row>
    <row r="35044" spans="1:1">
      <c r="A35044"/>
    </row>
    <row r="35045" spans="1:1">
      <c r="A35045"/>
    </row>
    <row r="35046" spans="1:1">
      <c r="A35046"/>
    </row>
    <row r="35047" spans="1:1">
      <c r="A35047"/>
    </row>
    <row r="35048" spans="1:1">
      <c r="A35048"/>
    </row>
    <row r="35049" spans="1:1">
      <c r="A35049"/>
    </row>
    <row r="35050" spans="1:1">
      <c r="A35050"/>
    </row>
    <row r="35051" spans="1:1">
      <c r="A35051"/>
    </row>
    <row r="35052" spans="1:1">
      <c r="A35052"/>
    </row>
    <row r="35053" spans="1:1">
      <c r="A35053"/>
    </row>
    <row r="35054" spans="1:1">
      <c r="A35054"/>
    </row>
    <row r="35055" spans="1:1">
      <c r="A35055"/>
    </row>
    <row r="35056" spans="1:1">
      <c r="A35056"/>
    </row>
    <row r="35057" spans="1:1">
      <c r="A35057"/>
    </row>
    <row r="35058" spans="1:1">
      <c r="A35058"/>
    </row>
    <row r="35059" spans="1:1">
      <c r="A35059"/>
    </row>
    <row r="35060" spans="1:1">
      <c r="A35060"/>
    </row>
    <row r="35061" spans="1:1">
      <c r="A35061"/>
    </row>
    <row r="35062" spans="1:1">
      <c r="A35062"/>
    </row>
    <row r="35063" spans="1:1">
      <c r="A35063"/>
    </row>
    <row r="35064" spans="1:1">
      <c r="A35064"/>
    </row>
    <row r="35065" spans="1:1">
      <c r="A35065"/>
    </row>
    <row r="35066" spans="1:1">
      <c r="A35066"/>
    </row>
    <row r="35067" spans="1:1">
      <c r="A35067"/>
    </row>
    <row r="35068" spans="1:1">
      <c r="A35068"/>
    </row>
    <row r="35069" spans="1:1">
      <c r="A35069"/>
    </row>
    <row r="35070" spans="1:1">
      <c r="A35070"/>
    </row>
    <row r="35071" spans="1:1">
      <c r="A35071"/>
    </row>
    <row r="35072" spans="1:1">
      <c r="A35072"/>
    </row>
    <row r="35073" spans="1:1">
      <c r="A35073"/>
    </row>
    <row r="35074" spans="1:1">
      <c r="A35074"/>
    </row>
    <row r="35075" spans="1:1">
      <c r="A35075"/>
    </row>
    <row r="35076" spans="1:1">
      <c r="A35076"/>
    </row>
    <row r="35077" spans="1:1">
      <c r="A35077"/>
    </row>
    <row r="35078" spans="1:1">
      <c r="A35078"/>
    </row>
    <row r="35079" spans="1:1">
      <c r="A35079"/>
    </row>
    <row r="35080" spans="1:1">
      <c r="A35080"/>
    </row>
    <row r="35081" spans="1:1">
      <c r="A35081"/>
    </row>
    <row r="35082" spans="1:1">
      <c r="A35082"/>
    </row>
    <row r="35083" spans="1:1">
      <c r="A35083"/>
    </row>
    <row r="35084" spans="1:1">
      <c r="A35084"/>
    </row>
    <row r="35085" spans="1:1">
      <c r="A35085"/>
    </row>
    <row r="35086" spans="1:1">
      <c r="A35086"/>
    </row>
    <row r="35087" spans="1:1">
      <c r="A35087"/>
    </row>
    <row r="35088" spans="1:1">
      <c r="A35088"/>
    </row>
    <row r="35089" spans="1:1">
      <c r="A35089"/>
    </row>
    <row r="35090" spans="1:1">
      <c r="A35090"/>
    </row>
    <row r="35091" spans="1:1">
      <c r="A35091"/>
    </row>
    <row r="35092" spans="1:1">
      <c r="A35092"/>
    </row>
    <row r="35093" spans="1:1">
      <c r="A35093"/>
    </row>
    <row r="35094" spans="1:1">
      <c r="A35094"/>
    </row>
    <row r="35095" spans="1:1">
      <c r="A35095"/>
    </row>
    <row r="35096" spans="1:1">
      <c r="A35096"/>
    </row>
    <row r="35097" spans="1:1">
      <c r="A35097"/>
    </row>
    <row r="35098" spans="1:1">
      <c r="A35098"/>
    </row>
    <row r="35099" spans="1:1">
      <c r="A35099"/>
    </row>
    <row r="35100" spans="1:1">
      <c r="A35100"/>
    </row>
    <row r="35101" spans="1:1">
      <c r="A35101"/>
    </row>
    <row r="35102" spans="1:1">
      <c r="A35102"/>
    </row>
    <row r="35103" spans="1:1">
      <c r="A35103"/>
    </row>
    <row r="35104" spans="1:1">
      <c r="A35104"/>
    </row>
    <row r="35105" spans="1:1">
      <c r="A35105"/>
    </row>
    <row r="35106" spans="1:1">
      <c r="A35106"/>
    </row>
    <row r="35107" spans="1:1">
      <c r="A35107"/>
    </row>
    <row r="35108" spans="1:1">
      <c r="A35108"/>
    </row>
    <row r="35109" spans="1:1">
      <c r="A35109"/>
    </row>
    <row r="35110" spans="1:1">
      <c r="A35110"/>
    </row>
    <row r="35111" spans="1:1">
      <c r="A35111"/>
    </row>
    <row r="35112" spans="1:1">
      <c r="A35112"/>
    </row>
    <row r="35113" spans="1:1">
      <c r="A35113"/>
    </row>
    <row r="35114" spans="1:1">
      <c r="A35114"/>
    </row>
    <row r="35115" spans="1:1">
      <c r="A35115"/>
    </row>
    <row r="35116" spans="1:1">
      <c r="A35116"/>
    </row>
    <row r="35117" spans="1:1">
      <c r="A35117"/>
    </row>
    <row r="35118" spans="1:1">
      <c r="A35118"/>
    </row>
    <row r="35119" spans="1:1">
      <c r="A35119"/>
    </row>
    <row r="35120" spans="1:1">
      <c r="A35120"/>
    </row>
    <row r="35121" spans="1:1">
      <c r="A35121"/>
    </row>
    <row r="35122" spans="1:1">
      <c r="A35122"/>
    </row>
    <row r="35123" spans="1:1">
      <c r="A35123"/>
    </row>
    <row r="35124" spans="1:1">
      <c r="A35124"/>
    </row>
    <row r="35125" spans="1:1">
      <c r="A35125"/>
    </row>
    <row r="35126" spans="1:1">
      <c r="A35126"/>
    </row>
    <row r="35127" spans="1:1">
      <c r="A35127"/>
    </row>
    <row r="35128" spans="1:1">
      <c r="A35128"/>
    </row>
    <row r="35129" spans="1:1">
      <c r="A35129"/>
    </row>
    <row r="35130" spans="1:1">
      <c r="A35130"/>
    </row>
    <row r="35131" spans="1:1">
      <c r="A35131"/>
    </row>
    <row r="35132" spans="1:1">
      <c r="A35132"/>
    </row>
    <row r="35133" spans="1:1">
      <c r="A35133"/>
    </row>
    <row r="35134" spans="1:1">
      <c r="A35134"/>
    </row>
    <row r="35135" spans="1:1">
      <c r="A35135"/>
    </row>
    <row r="35136" spans="1:1">
      <c r="A35136"/>
    </row>
    <row r="35137" spans="1:1">
      <c r="A35137"/>
    </row>
    <row r="35138" spans="1:1">
      <c r="A35138"/>
    </row>
    <row r="35139" spans="1:1">
      <c r="A35139"/>
    </row>
    <row r="35140" spans="1:1">
      <c r="A35140"/>
    </row>
    <row r="35141" spans="1:1">
      <c r="A35141"/>
    </row>
    <row r="35142" spans="1:1">
      <c r="A35142"/>
    </row>
    <row r="35143" spans="1:1">
      <c r="A35143"/>
    </row>
    <row r="35144" spans="1:1">
      <c r="A35144"/>
    </row>
    <row r="35145" spans="1:1">
      <c r="A35145"/>
    </row>
    <row r="35146" spans="1:1">
      <c r="A35146"/>
    </row>
    <row r="35147" spans="1:1">
      <c r="A35147"/>
    </row>
    <row r="35148" spans="1:1">
      <c r="A35148"/>
    </row>
    <row r="35149" spans="1:1">
      <c r="A35149"/>
    </row>
    <row r="35150" spans="1:1">
      <c r="A35150"/>
    </row>
    <row r="35151" spans="1:1">
      <c r="A35151"/>
    </row>
    <row r="35152" spans="1:1">
      <c r="A35152"/>
    </row>
    <row r="35153" spans="1:1">
      <c r="A35153"/>
    </row>
    <row r="35154" spans="1:1">
      <c r="A35154"/>
    </row>
    <row r="35155" spans="1:1">
      <c r="A35155"/>
    </row>
    <row r="35156" spans="1:1">
      <c r="A35156"/>
    </row>
    <row r="35157" spans="1:1">
      <c r="A35157"/>
    </row>
    <row r="35158" spans="1:1">
      <c r="A35158"/>
    </row>
    <row r="35159" spans="1:1">
      <c r="A35159"/>
    </row>
    <row r="35160" spans="1:1">
      <c r="A35160"/>
    </row>
    <row r="35161" spans="1:1">
      <c r="A35161"/>
    </row>
    <row r="35162" spans="1:1">
      <c r="A35162"/>
    </row>
    <row r="35163" spans="1:1">
      <c r="A35163"/>
    </row>
    <row r="35164" spans="1:1">
      <c r="A35164"/>
    </row>
    <row r="35165" spans="1:1">
      <c r="A35165"/>
    </row>
    <row r="35166" spans="1:1">
      <c r="A35166"/>
    </row>
    <row r="35167" spans="1:1">
      <c r="A35167"/>
    </row>
    <row r="35168" spans="1:1">
      <c r="A35168"/>
    </row>
    <row r="35169" spans="1:1">
      <c r="A35169"/>
    </row>
    <row r="35170" spans="1:1">
      <c r="A35170"/>
    </row>
    <row r="35171" spans="1:1">
      <c r="A35171"/>
    </row>
    <row r="35172" spans="1:1">
      <c r="A35172"/>
    </row>
    <row r="35173" spans="1:1">
      <c r="A35173"/>
    </row>
    <row r="35174" spans="1:1">
      <c r="A35174"/>
    </row>
    <row r="35175" spans="1:1">
      <c r="A35175"/>
    </row>
    <row r="35176" spans="1:1">
      <c r="A35176"/>
    </row>
    <row r="35177" spans="1:1">
      <c r="A35177"/>
    </row>
    <row r="35178" spans="1:1">
      <c r="A35178"/>
    </row>
    <row r="35179" spans="1:1">
      <c r="A35179"/>
    </row>
    <row r="35180" spans="1:1">
      <c r="A35180"/>
    </row>
    <row r="35181" spans="1:1">
      <c r="A35181"/>
    </row>
    <row r="35182" spans="1:1">
      <c r="A35182"/>
    </row>
    <row r="35183" spans="1:1">
      <c r="A35183"/>
    </row>
    <row r="35184" spans="1:1">
      <c r="A35184"/>
    </row>
    <row r="35185" spans="1:1">
      <c r="A35185"/>
    </row>
    <row r="35186" spans="1:1">
      <c r="A35186"/>
    </row>
    <row r="35187" spans="1:1">
      <c r="A35187"/>
    </row>
    <row r="35188" spans="1:1">
      <c r="A35188"/>
    </row>
    <row r="35189" spans="1:1">
      <c r="A35189"/>
    </row>
    <row r="35190" spans="1:1">
      <c r="A35190"/>
    </row>
    <row r="35191" spans="1:1">
      <c r="A35191"/>
    </row>
    <row r="35192" spans="1:1">
      <c r="A35192"/>
    </row>
    <row r="35193" spans="1:1">
      <c r="A35193"/>
    </row>
    <row r="35194" spans="1:1">
      <c r="A35194"/>
    </row>
    <row r="35195" spans="1:1">
      <c r="A35195"/>
    </row>
    <row r="35196" spans="1:1">
      <c r="A35196"/>
    </row>
    <row r="35197" spans="1:1">
      <c r="A35197"/>
    </row>
    <row r="35198" spans="1:1">
      <c r="A35198"/>
    </row>
    <row r="35199" spans="1:1">
      <c r="A35199"/>
    </row>
    <row r="35200" spans="1:1">
      <c r="A35200"/>
    </row>
    <row r="35201" spans="1:1">
      <c r="A35201"/>
    </row>
    <row r="35202" spans="1:1">
      <c r="A35202"/>
    </row>
    <row r="35203" spans="1:1">
      <c r="A35203"/>
    </row>
    <row r="35204" spans="1:1">
      <c r="A35204"/>
    </row>
    <row r="35205" spans="1:1">
      <c r="A35205"/>
    </row>
    <row r="35206" spans="1:1">
      <c r="A35206"/>
    </row>
    <row r="35207" spans="1:1">
      <c r="A35207"/>
    </row>
    <row r="35208" spans="1:1">
      <c r="A35208"/>
    </row>
    <row r="35209" spans="1:1">
      <c r="A35209"/>
    </row>
    <row r="35210" spans="1:1">
      <c r="A35210"/>
    </row>
    <row r="35211" spans="1:1">
      <c r="A35211"/>
    </row>
    <row r="35212" spans="1:1">
      <c r="A35212"/>
    </row>
    <row r="35213" spans="1:1">
      <c r="A35213"/>
    </row>
    <row r="35214" spans="1:1">
      <c r="A35214"/>
    </row>
    <row r="35215" spans="1:1">
      <c r="A35215"/>
    </row>
    <row r="35216" spans="1:1">
      <c r="A35216"/>
    </row>
    <row r="35217" spans="1:1">
      <c r="A35217"/>
    </row>
    <row r="35218" spans="1:1">
      <c r="A35218"/>
    </row>
    <row r="35219" spans="1:1">
      <c r="A35219"/>
    </row>
    <row r="35220" spans="1:1">
      <c r="A35220"/>
    </row>
    <row r="35221" spans="1:1">
      <c r="A35221"/>
    </row>
    <row r="35222" spans="1:1">
      <c r="A35222"/>
    </row>
    <row r="35223" spans="1:1">
      <c r="A35223"/>
    </row>
    <row r="35224" spans="1:1">
      <c r="A35224"/>
    </row>
    <row r="35225" spans="1:1">
      <c r="A35225"/>
    </row>
    <row r="35226" spans="1:1">
      <c r="A35226"/>
    </row>
    <row r="35227" spans="1:1">
      <c r="A35227"/>
    </row>
    <row r="35228" spans="1:1">
      <c r="A35228"/>
    </row>
    <row r="35229" spans="1:1">
      <c r="A35229"/>
    </row>
    <row r="35230" spans="1:1">
      <c r="A35230"/>
    </row>
    <row r="35231" spans="1:1">
      <c r="A35231"/>
    </row>
    <row r="35232" spans="1:1">
      <c r="A35232"/>
    </row>
    <row r="35233" spans="1:1">
      <c r="A35233"/>
    </row>
    <row r="35234" spans="1:1">
      <c r="A35234"/>
    </row>
    <row r="35235" spans="1:1">
      <c r="A35235"/>
    </row>
    <row r="35236" spans="1:1">
      <c r="A35236"/>
    </row>
    <row r="35237" spans="1:1">
      <c r="A35237"/>
    </row>
    <row r="35238" spans="1:1">
      <c r="A35238"/>
    </row>
    <row r="35239" spans="1:1">
      <c r="A35239"/>
    </row>
    <row r="35240" spans="1:1">
      <c r="A35240"/>
    </row>
    <row r="35241" spans="1:1">
      <c r="A35241"/>
    </row>
    <row r="35242" spans="1:1">
      <c r="A35242"/>
    </row>
    <row r="35243" spans="1:1">
      <c r="A35243"/>
    </row>
    <row r="35244" spans="1:1">
      <c r="A35244"/>
    </row>
    <row r="35245" spans="1:1">
      <c r="A35245"/>
    </row>
    <row r="35246" spans="1:1">
      <c r="A35246"/>
    </row>
    <row r="35247" spans="1:1">
      <c r="A35247"/>
    </row>
    <row r="35248" spans="1:1">
      <c r="A35248"/>
    </row>
    <row r="35249" spans="1:1">
      <c r="A35249"/>
    </row>
    <row r="35250" spans="1:1">
      <c r="A35250"/>
    </row>
    <row r="35251" spans="1:1">
      <c r="A35251"/>
    </row>
    <row r="35252" spans="1:1">
      <c r="A35252"/>
    </row>
    <row r="35253" spans="1:1">
      <c r="A35253"/>
    </row>
    <row r="35254" spans="1:1">
      <c r="A35254"/>
    </row>
    <row r="35255" spans="1:1">
      <c r="A35255"/>
    </row>
    <row r="35256" spans="1:1">
      <c r="A35256"/>
    </row>
    <row r="35257" spans="1:1">
      <c r="A35257"/>
    </row>
    <row r="35258" spans="1:1">
      <c r="A35258"/>
    </row>
    <row r="35259" spans="1:1">
      <c r="A35259"/>
    </row>
    <row r="35260" spans="1:1">
      <c r="A35260"/>
    </row>
    <row r="35261" spans="1:1">
      <c r="A35261"/>
    </row>
    <row r="35262" spans="1:1">
      <c r="A35262"/>
    </row>
    <row r="35263" spans="1:1">
      <c r="A35263"/>
    </row>
    <row r="35264" spans="1:1">
      <c r="A35264"/>
    </row>
    <row r="35265" spans="1:1">
      <c r="A35265"/>
    </row>
    <row r="35266" spans="1:1">
      <c r="A35266"/>
    </row>
    <row r="35267" spans="1:1">
      <c r="A35267"/>
    </row>
    <row r="35268" spans="1:1">
      <c r="A35268"/>
    </row>
    <row r="35269" spans="1:1">
      <c r="A35269"/>
    </row>
    <row r="35270" spans="1:1">
      <c r="A35270"/>
    </row>
    <row r="35271" spans="1:1">
      <c r="A35271"/>
    </row>
    <row r="35272" spans="1:1">
      <c r="A35272"/>
    </row>
    <row r="35273" spans="1:1">
      <c r="A35273"/>
    </row>
    <row r="35274" spans="1:1">
      <c r="A35274"/>
    </row>
    <row r="35275" spans="1:1">
      <c r="A35275"/>
    </row>
    <row r="35276" spans="1:1">
      <c r="A35276"/>
    </row>
    <row r="35277" spans="1:1">
      <c r="A35277"/>
    </row>
    <row r="35278" spans="1:1">
      <c r="A35278"/>
    </row>
    <row r="35279" spans="1:1">
      <c r="A35279"/>
    </row>
    <row r="35280" spans="1:1">
      <c r="A35280"/>
    </row>
    <row r="35281" spans="1:1">
      <c r="A35281"/>
    </row>
    <row r="35282" spans="1:1">
      <c r="A35282"/>
    </row>
    <row r="35283" spans="1:1">
      <c r="A35283"/>
    </row>
    <row r="35284" spans="1:1">
      <c r="A35284"/>
    </row>
    <row r="35285" spans="1:1">
      <c r="A35285"/>
    </row>
    <row r="35286" spans="1:1">
      <c r="A35286"/>
    </row>
    <row r="35287" spans="1:1">
      <c r="A35287"/>
    </row>
    <row r="35288" spans="1:1">
      <c r="A35288"/>
    </row>
    <row r="35289" spans="1:1">
      <c r="A35289"/>
    </row>
    <row r="35290" spans="1:1">
      <c r="A35290"/>
    </row>
    <row r="35291" spans="1:1">
      <c r="A35291"/>
    </row>
    <row r="35292" spans="1:1">
      <c r="A35292"/>
    </row>
    <row r="35293" spans="1:1">
      <c r="A35293"/>
    </row>
    <row r="35294" spans="1:1">
      <c r="A35294"/>
    </row>
    <row r="35295" spans="1:1">
      <c r="A35295"/>
    </row>
    <row r="35296" spans="1:1">
      <c r="A35296"/>
    </row>
    <row r="35297" spans="1:1">
      <c r="A35297"/>
    </row>
    <row r="35298" spans="1:1">
      <c r="A35298"/>
    </row>
    <row r="35299" spans="1:1">
      <c r="A35299"/>
    </row>
    <row r="35300" spans="1:1">
      <c r="A35300"/>
    </row>
    <row r="35301" spans="1:1">
      <c r="A35301"/>
    </row>
    <row r="35302" spans="1:1">
      <c r="A35302"/>
    </row>
    <row r="35303" spans="1:1">
      <c r="A35303"/>
    </row>
    <row r="35304" spans="1:1">
      <c r="A35304"/>
    </row>
    <row r="35305" spans="1:1">
      <c r="A35305"/>
    </row>
    <row r="35306" spans="1:1">
      <c r="A35306"/>
    </row>
    <row r="35307" spans="1:1">
      <c r="A35307"/>
    </row>
    <row r="35308" spans="1:1">
      <c r="A35308"/>
    </row>
    <row r="35309" spans="1:1">
      <c r="A35309"/>
    </row>
    <row r="35310" spans="1:1">
      <c r="A35310"/>
    </row>
    <row r="35311" spans="1:1">
      <c r="A35311"/>
    </row>
    <row r="35312" spans="1:1">
      <c r="A35312"/>
    </row>
    <row r="35313" spans="1:1">
      <c r="A35313"/>
    </row>
    <row r="35314" spans="1:1">
      <c r="A35314"/>
    </row>
    <row r="35315" spans="1:1">
      <c r="A35315"/>
    </row>
    <row r="35316" spans="1:1">
      <c r="A35316"/>
    </row>
    <row r="35317" spans="1:1">
      <c r="A35317"/>
    </row>
    <row r="35318" spans="1:1">
      <c r="A35318"/>
    </row>
    <row r="35319" spans="1:1">
      <c r="A35319"/>
    </row>
    <row r="35320" spans="1:1">
      <c r="A35320"/>
    </row>
    <row r="35321" spans="1:1">
      <c r="A35321"/>
    </row>
    <row r="35322" spans="1:1">
      <c r="A35322"/>
    </row>
    <row r="35323" spans="1:1">
      <c r="A35323"/>
    </row>
    <row r="35324" spans="1:1">
      <c r="A35324"/>
    </row>
    <row r="35325" spans="1:1">
      <c r="A35325"/>
    </row>
    <row r="35326" spans="1:1">
      <c r="A35326"/>
    </row>
    <row r="35327" spans="1:1">
      <c r="A35327"/>
    </row>
    <row r="35328" spans="1:1">
      <c r="A35328"/>
    </row>
    <row r="35329" spans="1:1">
      <c r="A35329"/>
    </row>
    <row r="35330" spans="1:1">
      <c r="A35330"/>
    </row>
    <row r="35331" spans="1:1">
      <c r="A35331"/>
    </row>
    <row r="35332" spans="1:1">
      <c r="A35332"/>
    </row>
    <row r="35333" spans="1:1">
      <c r="A35333"/>
    </row>
    <row r="35334" spans="1:1">
      <c r="A35334"/>
    </row>
    <row r="35335" spans="1:1">
      <c r="A35335"/>
    </row>
    <row r="35336" spans="1:1">
      <c r="A35336"/>
    </row>
    <row r="35337" spans="1:1">
      <c r="A35337"/>
    </row>
    <row r="35338" spans="1:1">
      <c r="A35338"/>
    </row>
    <row r="35339" spans="1:1">
      <c r="A35339"/>
    </row>
    <row r="35340" spans="1:1">
      <c r="A35340"/>
    </row>
    <row r="35341" spans="1:1">
      <c r="A35341"/>
    </row>
    <row r="35342" spans="1:1">
      <c r="A35342"/>
    </row>
    <row r="35343" spans="1:1">
      <c r="A35343"/>
    </row>
    <row r="35344" spans="1:1">
      <c r="A35344"/>
    </row>
    <row r="35345" spans="1:1">
      <c r="A35345"/>
    </row>
    <row r="35346" spans="1:1">
      <c r="A35346"/>
    </row>
    <row r="35347" spans="1:1">
      <c r="A35347"/>
    </row>
    <row r="35348" spans="1:1">
      <c r="A35348"/>
    </row>
    <row r="35349" spans="1:1">
      <c r="A35349"/>
    </row>
    <row r="35350" spans="1:1">
      <c r="A35350"/>
    </row>
    <row r="35351" spans="1:1">
      <c r="A35351"/>
    </row>
    <row r="35352" spans="1:1">
      <c r="A35352"/>
    </row>
    <row r="35353" spans="1:1">
      <c r="A35353"/>
    </row>
    <row r="35354" spans="1:1">
      <c r="A35354"/>
    </row>
    <row r="35355" spans="1:1">
      <c r="A35355"/>
    </row>
    <row r="35356" spans="1:1">
      <c r="A35356"/>
    </row>
    <row r="35357" spans="1:1">
      <c r="A35357"/>
    </row>
    <row r="35358" spans="1:1">
      <c r="A35358"/>
    </row>
    <row r="35359" spans="1:1">
      <c r="A35359"/>
    </row>
    <row r="35360" spans="1:1">
      <c r="A35360"/>
    </row>
    <row r="35361" spans="1:1">
      <c r="A35361"/>
    </row>
    <row r="35362" spans="1:1">
      <c r="A35362"/>
    </row>
    <row r="35363" spans="1:1">
      <c r="A35363"/>
    </row>
    <row r="35364" spans="1:1">
      <c r="A35364"/>
    </row>
    <row r="35365" spans="1:1">
      <c r="A35365"/>
    </row>
    <row r="35366" spans="1:1">
      <c r="A35366"/>
    </row>
    <row r="35367" spans="1:1">
      <c r="A35367"/>
    </row>
    <row r="35368" spans="1:1">
      <c r="A35368"/>
    </row>
    <row r="35369" spans="1:1">
      <c r="A35369"/>
    </row>
    <row r="35370" spans="1:1">
      <c r="A35370"/>
    </row>
    <row r="35371" spans="1:1">
      <c r="A35371"/>
    </row>
    <row r="35372" spans="1:1">
      <c r="A35372"/>
    </row>
    <row r="35373" spans="1:1">
      <c r="A35373"/>
    </row>
    <row r="35374" spans="1:1">
      <c r="A35374"/>
    </row>
    <row r="35375" spans="1:1">
      <c r="A35375"/>
    </row>
    <row r="35376" spans="1:1">
      <c r="A35376"/>
    </row>
    <row r="35377" spans="1:1">
      <c r="A35377"/>
    </row>
    <row r="35378" spans="1:1">
      <c r="A35378"/>
    </row>
    <row r="35379" spans="1:1">
      <c r="A35379"/>
    </row>
    <row r="35380" spans="1:1">
      <c r="A35380"/>
    </row>
    <row r="35381" spans="1:1">
      <c r="A35381"/>
    </row>
    <row r="35382" spans="1:1">
      <c r="A35382"/>
    </row>
    <row r="35383" spans="1:1">
      <c r="A35383"/>
    </row>
    <row r="35384" spans="1:1">
      <c r="A35384"/>
    </row>
    <row r="35385" spans="1:1">
      <c r="A35385"/>
    </row>
    <row r="35386" spans="1:1">
      <c r="A35386"/>
    </row>
    <row r="35387" spans="1:1">
      <c r="A35387"/>
    </row>
    <row r="35388" spans="1:1">
      <c r="A35388"/>
    </row>
    <row r="35389" spans="1:1">
      <c r="A35389"/>
    </row>
    <row r="35390" spans="1:1">
      <c r="A35390"/>
    </row>
    <row r="35391" spans="1:1">
      <c r="A35391"/>
    </row>
    <row r="35392" spans="1:1">
      <c r="A35392"/>
    </row>
    <row r="35393" spans="1:1">
      <c r="A35393"/>
    </row>
    <row r="35394" spans="1:1">
      <c r="A35394"/>
    </row>
    <row r="35395" spans="1:1">
      <c r="A35395"/>
    </row>
    <row r="35396" spans="1:1">
      <c r="A35396"/>
    </row>
    <row r="35397" spans="1:1">
      <c r="A35397"/>
    </row>
    <row r="35398" spans="1:1">
      <c r="A35398"/>
    </row>
    <row r="35399" spans="1:1">
      <c r="A35399"/>
    </row>
    <row r="35400" spans="1:1">
      <c r="A35400"/>
    </row>
    <row r="35401" spans="1:1">
      <c r="A35401"/>
    </row>
    <row r="35402" spans="1:1">
      <c r="A35402"/>
    </row>
    <row r="35403" spans="1:1">
      <c r="A35403"/>
    </row>
    <row r="35404" spans="1:1">
      <c r="A35404"/>
    </row>
    <row r="35405" spans="1:1">
      <c r="A35405"/>
    </row>
    <row r="35406" spans="1:1">
      <c r="A35406"/>
    </row>
    <row r="35407" spans="1:1">
      <c r="A35407"/>
    </row>
    <row r="35408" spans="1:1">
      <c r="A35408"/>
    </row>
    <row r="35409" spans="1:1">
      <c r="A35409"/>
    </row>
    <row r="35410" spans="1:1">
      <c r="A35410"/>
    </row>
    <row r="35411" spans="1:1">
      <c r="A35411"/>
    </row>
    <row r="35412" spans="1:1">
      <c r="A35412"/>
    </row>
    <row r="35413" spans="1:1">
      <c r="A35413"/>
    </row>
    <row r="35414" spans="1:1">
      <c r="A35414"/>
    </row>
    <row r="35415" spans="1:1">
      <c r="A35415"/>
    </row>
    <row r="35416" spans="1:1">
      <c r="A35416"/>
    </row>
    <row r="35417" spans="1:1">
      <c r="A35417"/>
    </row>
    <row r="35418" spans="1:1">
      <c r="A35418"/>
    </row>
    <row r="35419" spans="1:1">
      <c r="A35419"/>
    </row>
    <row r="35420" spans="1:1">
      <c r="A35420"/>
    </row>
    <row r="35421" spans="1:1">
      <c r="A35421"/>
    </row>
    <row r="35422" spans="1:1">
      <c r="A35422"/>
    </row>
    <row r="35423" spans="1:1">
      <c r="A35423"/>
    </row>
    <row r="35424" spans="1:1">
      <c r="A35424"/>
    </row>
    <row r="35425" spans="1:1">
      <c r="A35425"/>
    </row>
    <row r="35426" spans="1:1">
      <c r="A35426"/>
    </row>
    <row r="35427" spans="1:1">
      <c r="A35427"/>
    </row>
    <row r="35428" spans="1:1">
      <c r="A35428"/>
    </row>
    <row r="35429" spans="1:1">
      <c r="A35429"/>
    </row>
    <row r="35430" spans="1:1">
      <c r="A35430"/>
    </row>
    <row r="35431" spans="1:1">
      <c r="A35431"/>
    </row>
    <row r="35432" spans="1:1">
      <c r="A35432"/>
    </row>
    <row r="35433" spans="1:1">
      <c r="A35433"/>
    </row>
    <row r="35434" spans="1:1">
      <c r="A35434"/>
    </row>
    <row r="35435" spans="1:1">
      <c r="A35435"/>
    </row>
    <row r="35436" spans="1:1">
      <c r="A35436"/>
    </row>
    <row r="35437" spans="1:1">
      <c r="A35437"/>
    </row>
    <row r="35438" spans="1:1">
      <c r="A35438"/>
    </row>
    <row r="35439" spans="1:1">
      <c r="A35439"/>
    </row>
    <row r="35440" spans="1:1">
      <c r="A35440"/>
    </row>
    <row r="35441" spans="1:1">
      <c r="A35441"/>
    </row>
    <row r="35442" spans="1:1">
      <c r="A35442"/>
    </row>
    <row r="35443" spans="1:1">
      <c r="A35443"/>
    </row>
    <row r="35444" spans="1:1">
      <c r="A35444"/>
    </row>
    <row r="35445" spans="1:1">
      <c r="A35445"/>
    </row>
    <row r="35446" spans="1:1">
      <c r="A35446"/>
    </row>
    <row r="35447" spans="1:1">
      <c r="A35447"/>
    </row>
    <row r="35448" spans="1:1">
      <c r="A35448"/>
    </row>
    <row r="35449" spans="1:1">
      <c r="A35449"/>
    </row>
    <row r="35450" spans="1:1">
      <c r="A35450"/>
    </row>
    <row r="35451" spans="1:1">
      <c r="A35451"/>
    </row>
    <row r="35452" spans="1:1">
      <c r="A35452"/>
    </row>
    <row r="35453" spans="1:1">
      <c r="A35453"/>
    </row>
    <row r="35454" spans="1:1">
      <c r="A35454"/>
    </row>
    <row r="35455" spans="1:1">
      <c r="A35455"/>
    </row>
    <row r="35456" spans="1:1">
      <c r="A35456"/>
    </row>
    <row r="35457" spans="1:1">
      <c r="A35457"/>
    </row>
    <row r="35458" spans="1:1">
      <c r="A35458"/>
    </row>
    <row r="35459" spans="1:1">
      <c r="A35459"/>
    </row>
    <row r="35460" spans="1:1">
      <c r="A35460"/>
    </row>
    <row r="35461" spans="1:1">
      <c r="A35461"/>
    </row>
    <row r="35462" spans="1:1">
      <c r="A35462"/>
    </row>
    <row r="35463" spans="1:1">
      <c r="A35463"/>
    </row>
    <row r="35464" spans="1:1">
      <c r="A35464"/>
    </row>
    <row r="35465" spans="1:1">
      <c r="A35465"/>
    </row>
    <row r="35466" spans="1:1">
      <c r="A35466"/>
    </row>
    <row r="35467" spans="1:1">
      <c r="A35467"/>
    </row>
    <row r="35468" spans="1:1">
      <c r="A35468"/>
    </row>
    <row r="35469" spans="1:1">
      <c r="A35469"/>
    </row>
    <row r="35470" spans="1:1">
      <c r="A35470"/>
    </row>
    <row r="35471" spans="1:1">
      <c r="A35471"/>
    </row>
    <row r="35472" spans="1:1">
      <c r="A35472"/>
    </row>
    <row r="35473" spans="1:1">
      <c r="A35473"/>
    </row>
    <row r="35474" spans="1:1">
      <c r="A35474"/>
    </row>
    <row r="35475" spans="1:1">
      <c r="A35475"/>
    </row>
    <row r="35476" spans="1:1">
      <c r="A35476"/>
    </row>
    <row r="35477" spans="1:1">
      <c r="A35477"/>
    </row>
    <row r="35478" spans="1:1">
      <c r="A35478"/>
    </row>
    <row r="35479" spans="1:1">
      <c r="A35479"/>
    </row>
    <row r="35480" spans="1:1">
      <c r="A35480"/>
    </row>
    <row r="35481" spans="1:1">
      <c r="A35481"/>
    </row>
    <row r="35482" spans="1:1">
      <c r="A35482"/>
    </row>
    <row r="35483" spans="1:1">
      <c r="A35483"/>
    </row>
    <row r="35484" spans="1:1">
      <c r="A35484"/>
    </row>
    <row r="35485" spans="1:1">
      <c r="A35485"/>
    </row>
    <row r="35486" spans="1:1">
      <c r="A35486"/>
    </row>
    <row r="35487" spans="1:1">
      <c r="A35487"/>
    </row>
    <row r="35488" spans="1:1">
      <c r="A35488"/>
    </row>
    <row r="35489" spans="1:1">
      <c r="A35489"/>
    </row>
    <row r="35490" spans="1:1">
      <c r="A35490"/>
    </row>
    <row r="35491" spans="1:1">
      <c r="A35491"/>
    </row>
    <row r="35492" spans="1:1">
      <c r="A35492"/>
    </row>
    <row r="35493" spans="1:1">
      <c r="A35493"/>
    </row>
    <row r="35494" spans="1:1">
      <c r="A35494"/>
    </row>
    <row r="35495" spans="1:1">
      <c r="A35495"/>
    </row>
    <row r="35496" spans="1:1">
      <c r="A35496"/>
    </row>
    <row r="35497" spans="1:1">
      <c r="A35497"/>
    </row>
    <row r="35498" spans="1:1">
      <c r="A35498"/>
    </row>
    <row r="35499" spans="1:1">
      <c r="A35499"/>
    </row>
    <row r="35500" spans="1:1">
      <c r="A35500"/>
    </row>
    <row r="35501" spans="1:1">
      <c r="A35501"/>
    </row>
    <row r="35502" spans="1:1">
      <c r="A35502"/>
    </row>
    <row r="35503" spans="1:1">
      <c r="A35503"/>
    </row>
    <row r="35504" spans="1:1">
      <c r="A35504"/>
    </row>
    <row r="35505" spans="1:1">
      <c r="A35505"/>
    </row>
    <row r="35506" spans="1:1">
      <c r="A35506"/>
    </row>
    <row r="35507" spans="1:1">
      <c r="A35507"/>
    </row>
    <row r="35508" spans="1:1">
      <c r="A35508"/>
    </row>
    <row r="35509" spans="1:1">
      <c r="A35509"/>
    </row>
    <row r="35510" spans="1:1">
      <c r="A35510"/>
    </row>
    <row r="35511" spans="1:1">
      <c r="A35511"/>
    </row>
    <row r="35512" spans="1:1">
      <c r="A35512"/>
    </row>
    <row r="35513" spans="1:1">
      <c r="A35513"/>
    </row>
    <row r="35514" spans="1:1">
      <c r="A35514"/>
    </row>
    <row r="35515" spans="1:1">
      <c r="A35515"/>
    </row>
    <row r="35516" spans="1:1">
      <c r="A35516"/>
    </row>
    <row r="35517" spans="1:1">
      <c r="A35517"/>
    </row>
    <row r="35518" spans="1:1">
      <c r="A35518"/>
    </row>
    <row r="35519" spans="1:1">
      <c r="A35519"/>
    </row>
    <row r="35520" spans="1:1">
      <c r="A35520"/>
    </row>
    <row r="35521" spans="1:1">
      <c r="A35521"/>
    </row>
    <row r="35522" spans="1:1">
      <c r="A35522"/>
    </row>
    <row r="35523" spans="1:1">
      <c r="A35523"/>
    </row>
    <row r="35524" spans="1:1">
      <c r="A35524"/>
    </row>
    <row r="35525" spans="1:1">
      <c r="A35525"/>
    </row>
    <row r="35526" spans="1:1">
      <c r="A35526"/>
    </row>
    <row r="35527" spans="1:1">
      <c r="A35527"/>
    </row>
    <row r="35528" spans="1:1">
      <c r="A35528"/>
    </row>
    <row r="35529" spans="1:1">
      <c r="A35529"/>
    </row>
    <row r="35530" spans="1:1">
      <c r="A35530"/>
    </row>
    <row r="35531" spans="1:1">
      <c r="A35531"/>
    </row>
    <row r="35532" spans="1:1">
      <c r="A35532"/>
    </row>
    <row r="35533" spans="1:1">
      <c r="A35533"/>
    </row>
    <row r="35534" spans="1:1">
      <c r="A35534"/>
    </row>
    <row r="35535" spans="1:1">
      <c r="A35535"/>
    </row>
    <row r="35536" spans="1:1">
      <c r="A35536"/>
    </row>
    <row r="35537" spans="1:1">
      <c r="A35537"/>
    </row>
    <row r="35538" spans="1:1">
      <c r="A35538"/>
    </row>
    <row r="35539" spans="1:1">
      <c r="A35539"/>
    </row>
    <row r="35540" spans="1:1">
      <c r="A35540"/>
    </row>
    <row r="35541" spans="1:1">
      <c r="A35541"/>
    </row>
    <row r="35542" spans="1:1">
      <c r="A35542"/>
    </row>
    <row r="35543" spans="1:1">
      <c r="A35543"/>
    </row>
    <row r="35544" spans="1:1">
      <c r="A35544"/>
    </row>
    <row r="35545" spans="1:1">
      <c r="A35545"/>
    </row>
    <row r="35546" spans="1:1">
      <c r="A35546"/>
    </row>
    <row r="35547" spans="1:1">
      <c r="A35547"/>
    </row>
    <row r="35548" spans="1:1">
      <c r="A35548"/>
    </row>
    <row r="35549" spans="1:1">
      <c r="A35549"/>
    </row>
    <row r="35550" spans="1:1">
      <c r="A35550"/>
    </row>
    <row r="35551" spans="1:1">
      <c r="A35551"/>
    </row>
    <row r="35552" spans="1:1">
      <c r="A35552"/>
    </row>
    <row r="35553" spans="1:1">
      <c r="A35553"/>
    </row>
    <row r="35554" spans="1:1">
      <c r="A35554"/>
    </row>
    <row r="35555" spans="1:1">
      <c r="A35555"/>
    </row>
    <row r="35556" spans="1:1">
      <c r="A35556"/>
    </row>
    <row r="35557" spans="1:1">
      <c r="A35557"/>
    </row>
    <row r="35558" spans="1:1">
      <c r="A35558"/>
    </row>
    <row r="35559" spans="1:1">
      <c r="A35559"/>
    </row>
    <row r="35560" spans="1:1">
      <c r="A35560"/>
    </row>
    <row r="35561" spans="1:1">
      <c r="A35561"/>
    </row>
    <row r="35562" spans="1:1">
      <c r="A35562"/>
    </row>
    <row r="35563" spans="1:1">
      <c r="A35563"/>
    </row>
    <row r="35564" spans="1:1">
      <c r="A35564"/>
    </row>
    <row r="35565" spans="1:1">
      <c r="A35565"/>
    </row>
    <row r="35566" spans="1:1">
      <c r="A35566"/>
    </row>
    <row r="35567" spans="1:1">
      <c r="A35567"/>
    </row>
    <row r="35568" spans="1:1">
      <c r="A35568"/>
    </row>
    <row r="35569" spans="1:1">
      <c r="A35569"/>
    </row>
    <row r="35570" spans="1:1">
      <c r="A35570"/>
    </row>
    <row r="35571" spans="1:1">
      <c r="A35571"/>
    </row>
    <row r="35572" spans="1:1">
      <c r="A35572"/>
    </row>
    <row r="35573" spans="1:1">
      <c r="A35573"/>
    </row>
    <row r="35574" spans="1:1">
      <c r="A35574"/>
    </row>
    <row r="35575" spans="1:1">
      <c r="A35575"/>
    </row>
    <row r="35576" spans="1:1">
      <c r="A35576"/>
    </row>
    <row r="35577" spans="1:1">
      <c r="A35577"/>
    </row>
    <row r="35578" spans="1:1">
      <c r="A35578"/>
    </row>
    <row r="35579" spans="1:1">
      <c r="A35579"/>
    </row>
    <row r="35580" spans="1:1">
      <c r="A35580"/>
    </row>
    <row r="35581" spans="1:1">
      <c r="A35581"/>
    </row>
    <row r="35582" spans="1:1">
      <c r="A35582"/>
    </row>
    <row r="35583" spans="1:1">
      <c r="A35583"/>
    </row>
    <row r="35584" spans="1:1">
      <c r="A35584"/>
    </row>
    <row r="35585" spans="1:1">
      <c r="A35585"/>
    </row>
    <row r="35586" spans="1:1">
      <c r="A35586"/>
    </row>
    <row r="35587" spans="1:1">
      <c r="A35587"/>
    </row>
    <row r="35588" spans="1:1">
      <c r="A35588"/>
    </row>
    <row r="35589" spans="1:1">
      <c r="A35589"/>
    </row>
    <row r="35590" spans="1:1">
      <c r="A35590"/>
    </row>
    <row r="35591" spans="1:1">
      <c r="A35591"/>
    </row>
    <row r="35592" spans="1:1">
      <c r="A35592"/>
    </row>
    <row r="35593" spans="1:1">
      <c r="A35593"/>
    </row>
    <row r="35594" spans="1:1">
      <c r="A35594"/>
    </row>
    <row r="35595" spans="1:1">
      <c r="A35595"/>
    </row>
    <row r="35596" spans="1:1">
      <c r="A35596"/>
    </row>
    <row r="35597" spans="1:1">
      <c r="A35597"/>
    </row>
    <row r="35598" spans="1:1">
      <c r="A35598"/>
    </row>
    <row r="35599" spans="1:1">
      <c r="A35599"/>
    </row>
    <row r="35600" spans="1:1">
      <c r="A35600"/>
    </row>
    <row r="35601" spans="1:1">
      <c r="A35601"/>
    </row>
    <row r="35602" spans="1:1">
      <c r="A35602"/>
    </row>
    <row r="35603" spans="1:1">
      <c r="A35603"/>
    </row>
    <row r="35604" spans="1:1">
      <c r="A35604"/>
    </row>
    <row r="35605" spans="1:1">
      <c r="A35605"/>
    </row>
    <row r="35606" spans="1:1">
      <c r="A35606"/>
    </row>
    <row r="35607" spans="1:1">
      <c r="A35607"/>
    </row>
    <row r="35608" spans="1:1">
      <c r="A35608"/>
    </row>
    <row r="35609" spans="1:1">
      <c r="A35609"/>
    </row>
    <row r="35610" spans="1:1">
      <c r="A35610"/>
    </row>
    <row r="35611" spans="1:1">
      <c r="A35611"/>
    </row>
    <row r="35612" spans="1:1">
      <c r="A35612"/>
    </row>
    <row r="35613" spans="1:1">
      <c r="A35613"/>
    </row>
    <row r="35614" spans="1:1">
      <c r="A35614"/>
    </row>
    <row r="35615" spans="1:1">
      <c r="A35615"/>
    </row>
    <row r="35616" spans="1:1">
      <c r="A35616"/>
    </row>
    <row r="35617" spans="1:1">
      <c r="A35617"/>
    </row>
    <row r="35618" spans="1:1">
      <c r="A35618"/>
    </row>
    <row r="35619" spans="1:1">
      <c r="A35619"/>
    </row>
    <row r="35620" spans="1:1">
      <c r="A35620"/>
    </row>
    <row r="35621" spans="1:1">
      <c r="A35621"/>
    </row>
    <row r="35622" spans="1:1">
      <c r="A35622"/>
    </row>
    <row r="35623" spans="1:1">
      <c r="A35623"/>
    </row>
    <row r="35624" spans="1:1">
      <c r="A35624"/>
    </row>
    <row r="35625" spans="1:1">
      <c r="A35625"/>
    </row>
    <row r="35626" spans="1:1">
      <c r="A35626"/>
    </row>
    <row r="35627" spans="1:1">
      <c r="A35627"/>
    </row>
    <row r="35628" spans="1:1">
      <c r="A35628"/>
    </row>
    <row r="35629" spans="1:1">
      <c r="A35629"/>
    </row>
    <row r="35630" spans="1:1">
      <c r="A35630"/>
    </row>
    <row r="35631" spans="1:1">
      <c r="A35631"/>
    </row>
    <row r="35632" spans="1:1">
      <c r="A35632"/>
    </row>
    <row r="35633" spans="1:1">
      <c r="A35633"/>
    </row>
    <row r="35634" spans="1:1">
      <c r="A35634"/>
    </row>
    <row r="35635" spans="1:1">
      <c r="A35635"/>
    </row>
    <row r="35636" spans="1:1">
      <c r="A35636"/>
    </row>
    <row r="35637" spans="1:1">
      <c r="A35637"/>
    </row>
    <row r="35638" spans="1:1">
      <c r="A35638"/>
    </row>
    <row r="35639" spans="1:1">
      <c r="A35639"/>
    </row>
    <row r="35640" spans="1:1">
      <c r="A35640"/>
    </row>
    <row r="35641" spans="1:1">
      <c r="A35641"/>
    </row>
    <row r="35642" spans="1:1">
      <c r="A35642"/>
    </row>
    <row r="35643" spans="1:1">
      <c r="A35643"/>
    </row>
    <row r="35644" spans="1:1">
      <c r="A35644"/>
    </row>
    <row r="35645" spans="1:1">
      <c r="A35645"/>
    </row>
    <row r="35646" spans="1:1">
      <c r="A35646"/>
    </row>
    <row r="35647" spans="1:1">
      <c r="A35647"/>
    </row>
    <row r="35648" spans="1:1">
      <c r="A35648"/>
    </row>
    <row r="35649" spans="1:1">
      <c r="A35649"/>
    </row>
    <row r="35650" spans="1:1">
      <c r="A35650"/>
    </row>
    <row r="35651" spans="1:1">
      <c r="A35651"/>
    </row>
    <row r="35652" spans="1:1">
      <c r="A35652"/>
    </row>
    <row r="35653" spans="1:1">
      <c r="A35653"/>
    </row>
    <row r="35654" spans="1:1">
      <c r="A35654"/>
    </row>
    <row r="35655" spans="1:1">
      <c r="A35655"/>
    </row>
    <row r="35656" spans="1:1">
      <c r="A35656"/>
    </row>
    <row r="35657" spans="1:1">
      <c r="A35657"/>
    </row>
    <row r="35658" spans="1:1">
      <c r="A35658"/>
    </row>
    <row r="35659" spans="1:1">
      <c r="A35659"/>
    </row>
    <row r="35660" spans="1:1">
      <c r="A35660"/>
    </row>
    <row r="35661" spans="1:1">
      <c r="A35661"/>
    </row>
    <row r="35662" spans="1:1">
      <c r="A35662"/>
    </row>
    <row r="35663" spans="1:1">
      <c r="A35663"/>
    </row>
    <row r="35664" spans="1:1">
      <c r="A35664"/>
    </row>
    <row r="35665" spans="1:1">
      <c r="A35665"/>
    </row>
    <row r="35666" spans="1:1">
      <c r="A35666"/>
    </row>
    <row r="35667" spans="1:1">
      <c r="A35667"/>
    </row>
    <row r="35668" spans="1:1">
      <c r="A35668"/>
    </row>
    <row r="35669" spans="1:1">
      <c r="A35669"/>
    </row>
    <row r="35670" spans="1:1">
      <c r="A35670"/>
    </row>
    <row r="35671" spans="1:1">
      <c r="A35671"/>
    </row>
    <row r="35672" spans="1:1">
      <c r="A35672"/>
    </row>
    <row r="35673" spans="1:1">
      <c r="A35673"/>
    </row>
    <row r="35674" spans="1:1">
      <c r="A35674"/>
    </row>
    <row r="35675" spans="1:1">
      <c r="A35675"/>
    </row>
    <row r="35676" spans="1:1">
      <c r="A35676"/>
    </row>
    <row r="35677" spans="1:1">
      <c r="A35677"/>
    </row>
    <row r="35678" spans="1:1">
      <c r="A35678"/>
    </row>
    <row r="35679" spans="1:1">
      <c r="A35679"/>
    </row>
    <row r="35680" spans="1:1">
      <c r="A35680"/>
    </row>
    <row r="35681" spans="1:1">
      <c r="A35681"/>
    </row>
    <row r="35682" spans="1:1">
      <c r="A35682"/>
    </row>
    <row r="35683" spans="1:1">
      <c r="A35683"/>
    </row>
    <row r="35684" spans="1:1">
      <c r="A35684"/>
    </row>
    <row r="35685" spans="1:1">
      <c r="A35685"/>
    </row>
    <row r="35686" spans="1:1">
      <c r="A35686"/>
    </row>
    <row r="35687" spans="1:1">
      <c r="A35687"/>
    </row>
    <row r="35688" spans="1:1">
      <c r="A35688"/>
    </row>
    <row r="35689" spans="1:1">
      <c r="A35689"/>
    </row>
    <row r="35690" spans="1:1">
      <c r="A35690"/>
    </row>
    <row r="35691" spans="1:1">
      <c r="A35691"/>
    </row>
    <row r="35692" spans="1:1">
      <c r="A35692"/>
    </row>
    <row r="35693" spans="1:1">
      <c r="A35693"/>
    </row>
    <row r="35694" spans="1:1">
      <c r="A35694"/>
    </row>
    <row r="35695" spans="1:1">
      <c r="A35695"/>
    </row>
    <row r="35696" spans="1:1">
      <c r="A35696"/>
    </row>
    <row r="35697" spans="1:1">
      <c r="A35697"/>
    </row>
    <row r="35698" spans="1:1">
      <c r="A35698"/>
    </row>
    <row r="35699" spans="1:1">
      <c r="A35699"/>
    </row>
    <row r="35700" spans="1:1">
      <c r="A35700"/>
    </row>
    <row r="35701" spans="1:1">
      <c r="A35701"/>
    </row>
    <row r="35702" spans="1:1">
      <c r="A35702"/>
    </row>
    <row r="35703" spans="1:1">
      <c r="A35703"/>
    </row>
    <row r="35704" spans="1:1">
      <c r="A35704"/>
    </row>
    <row r="35705" spans="1:1">
      <c r="A35705"/>
    </row>
    <row r="35706" spans="1:1">
      <c r="A35706"/>
    </row>
    <row r="35707" spans="1:1">
      <c r="A35707"/>
    </row>
    <row r="35708" spans="1:1">
      <c r="A35708"/>
    </row>
    <row r="35709" spans="1:1">
      <c r="A35709"/>
    </row>
    <row r="35710" spans="1:1">
      <c r="A35710"/>
    </row>
    <row r="35711" spans="1:1">
      <c r="A35711"/>
    </row>
    <row r="35712" spans="1:1">
      <c r="A35712"/>
    </row>
    <row r="35713" spans="1:1">
      <c r="A35713"/>
    </row>
    <row r="35714" spans="1:1">
      <c r="A35714"/>
    </row>
    <row r="35715" spans="1:1">
      <c r="A35715"/>
    </row>
    <row r="35716" spans="1:1">
      <c r="A35716"/>
    </row>
    <row r="35717" spans="1:1">
      <c r="A35717"/>
    </row>
    <row r="35718" spans="1:1">
      <c r="A35718"/>
    </row>
    <row r="35719" spans="1:1">
      <c r="A35719"/>
    </row>
    <row r="35720" spans="1:1">
      <c r="A35720"/>
    </row>
    <row r="35721" spans="1:1">
      <c r="A35721"/>
    </row>
    <row r="35722" spans="1:1">
      <c r="A35722"/>
    </row>
    <row r="35723" spans="1:1">
      <c r="A35723"/>
    </row>
    <row r="35724" spans="1:1">
      <c r="A35724"/>
    </row>
    <row r="35725" spans="1:1">
      <c r="A35725"/>
    </row>
    <row r="35726" spans="1:1">
      <c r="A35726"/>
    </row>
    <row r="35727" spans="1:1">
      <c r="A35727"/>
    </row>
    <row r="35728" spans="1:1">
      <c r="A35728"/>
    </row>
    <row r="35729" spans="1:1">
      <c r="A35729"/>
    </row>
    <row r="35730" spans="1:1">
      <c r="A35730"/>
    </row>
    <row r="35731" spans="1:1">
      <c r="A35731"/>
    </row>
    <row r="35732" spans="1:1">
      <c r="A35732"/>
    </row>
    <row r="35733" spans="1:1">
      <c r="A35733"/>
    </row>
    <row r="35734" spans="1:1">
      <c r="A35734"/>
    </row>
    <row r="35735" spans="1:1">
      <c r="A35735"/>
    </row>
    <row r="35736" spans="1:1">
      <c r="A35736"/>
    </row>
    <row r="35737" spans="1:1">
      <c r="A35737"/>
    </row>
    <row r="35738" spans="1:1">
      <c r="A35738"/>
    </row>
    <row r="35739" spans="1:1">
      <c r="A35739"/>
    </row>
    <row r="35740" spans="1:1">
      <c r="A35740"/>
    </row>
    <row r="35741" spans="1:1">
      <c r="A35741"/>
    </row>
    <row r="35742" spans="1:1">
      <c r="A35742"/>
    </row>
    <row r="35743" spans="1:1">
      <c r="A35743"/>
    </row>
    <row r="35744" spans="1:1">
      <c r="A35744"/>
    </row>
    <row r="35745" spans="1:1">
      <c r="A35745"/>
    </row>
    <row r="35746" spans="1:1">
      <c r="A35746"/>
    </row>
    <row r="35747" spans="1:1">
      <c r="A35747"/>
    </row>
    <row r="35748" spans="1:1">
      <c r="A35748"/>
    </row>
    <row r="35749" spans="1:1">
      <c r="A35749"/>
    </row>
    <row r="35750" spans="1:1">
      <c r="A35750"/>
    </row>
    <row r="35751" spans="1:1">
      <c r="A35751"/>
    </row>
    <row r="35752" spans="1:1">
      <c r="A35752"/>
    </row>
    <row r="35753" spans="1:1">
      <c r="A35753"/>
    </row>
    <row r="35754" spans="1:1">
      <c r="A35754"/>
    </row>
    <row r="35755" spans="1:1">
      <c r="A35755"/>
    </row>
    <row r="35756" spans="1:1">
      <c r="A35756"/>
    </row>
    <row r="35757" spans="1:1">
      <c r="A35757"/>
    </row>
    <row r="35758" spans="1:1">
      <c r="A35758"/>
    </row>
    <row r="35759" spans="1:1">
      <c r="A35759"/>
    </row>
    <row r="35760" spans="1:1">
      <c r="A35760"/>
    </row>
    <row r="35761" spans="1:1">
      <c r="A35761"/>
    </row>
    <row r="35762" spans="1:1">
      <c r="A35762"/>
    </row>
    <row r="35763" spans="1:1">
      <c r="A35763"/>
    </row>
    <row r="35764" spans="1:1">
      <c r="A35764"/>
    </row>
    <row r="35765" spans="1:1">
      <c r="A35765"/>
    </row>
    <row r="35766" spans="1:1">
      <c r="A35766"/>
    </row>
    <row r="35767" spans="1:1">
      <c r="A35767"/>
    </row>
    <row r="35768" spans="1:1">
      <c r="A35768"/>
    </row>
    <row r="35769" spans="1:1">
      <c r="A35769"/>
    </row>
    <row r="35770" spans="1:1">
      <c r="A35770"/>
    </row>
    <row r="35771" spans="1:1">
      <c r="A35771"/>
    </row>
    <row r="35772" spans="1:1">
      <c r="A35772"/>
    </row>
    <row r="35773" spans="1:1">
      <c r="A35773"/>
    </row>
    <row r="35774" spans="1:1">
      <c r="A35774"/>
    </row>
    <row r="35775" spans="1:1">
      <c r="A35775"/>
    </row>
    <row r="35776" spans="1:1">
      <c r="A35776"/>
    </row>
    <row r="35777" spans="1:1">
      <c r="A35777"/>
    </row>
    <row r="35778" spans="1:1">
      <c r="A35778"/>
    </row>
    <row r="35779" spans="1:1">
      <c r="A35779"/>
    </row>
    <row r="35780" spans="1:1">
      <c r="A35780"/>
    </row>
    <row r="35781" spans="1:1">
      <c r="A35781"/>
    </row>
    <row r="35782" spans="1:1">
      <c r="A35782"/>
    </row>
    <row r="35783" spans="1:1">
      <c r="A35783"/>
    </row>
    <row r="35784" spans="1:1">
      <c r="A35784"/>
    </row>
    <row r="35785" spans="1:1">
      <c r="A35785"/>
    </row>
    <row r="35786" spans="1:1">
      <c r="A35786"/>
    </row>
    <row r="35787" spans="1:1">
      <c r="A35787"/>
    </row>
    <row r="35788" spans="1:1">
      <c r="A35788"/>
    </row>
    <row r="35789" spans="1:1">
      <c r="A35789"/>
    </row>
    <row r="35790" spans="1:1">
      <c r="A35790"/>
    </row>
    <row r="35791" spans="1:1">
      <c r="A35791"/>
    </row>
    <row r="35792" spans="1:1">
      <c r="A35792"/>
    </row>
    <row r="35793" spans="1:1">
      <c r="A35793"/>
    </row>
    <row r="35794" spans="1:1">
      <c r="A35794"/>
    </row>
    <row r="35795" spans="1:1">
      <c r="A35795"/>
    </row>
    <row r="35796" spans="1:1">
      <c r="A35796"/>
    </row>
    <row r="35797" spans="1:1">
      <c r="A35797"/>
    </row>
    <row r="35798" spans="1:1">
      <c r="A35798"/>
    </row>
    <row r="35799" spans="1:1">
      <c r="A35799"/>
    </row>
    <row r="35800" spans="1:1">
      <c r="A35800"/>
    </row>
    <row r="35801" spans="1:1">
      <c r="A35801"/>
    </row>
    <row r="35802" spans="1:1">
      <c r="A35802"/>
    </row>
    <row r="35803" spans="1:1">
      <c r="A35803"/>
    </row>
    <row r="35804" spans="1:1">
      <c r="A35804"/>
    </row>
    <row r="35805" spans="1:1">
      <c r="A35805"/>
    </row>
    <row r="35806" spans="1:1">
      <c r="A35806"/>
    </row>
    <row r="35807" spans="1:1">
      <c r="A35807"/>
    </row>
    <row r="35808" spans="1:1">
      <c r="A35808"/>
    </row>
    <row r="35809" spans="1:1">
      <c r="A35809"/>
    </row>
    <row r="35810" spans="1:1">
      <c r="A35810"/>
    </row>
    <row r="35811" spans="1:1">
      <c r="A35811"/>
    </row>
    <row r="35812" spans="1:1">
      <c r="A35812"/>
    </row>
    <row r="35813" spans="1:1">
      <c r="A35813"/>
    </row>
    <row r="35814" spans="1:1">
      <c r="A35814"/>
    </row>
    <row r="35815" spans="1:1">
      <c r="A35815"/>
    </row>
    <row r="35816" spans="1:1">
      <c r="A35816"/>
    </row>
    <row r="35817" spans="1:1">
      <c r="A35817"/>
    </row>
    <row r="35818" spans="1:1">
      <c r="A35818"/>
    </row>
    <row r="35819" spans="1:1">
      <c r="A35819"/>
    </row>
    <row r="35820" spans="1:1">
      <c r="A35820"/>
    </row>
    <row r="35821" spans="1:1">
      <c r="A35821"/>
    </row>
    <row r="35822" spans="1:1">
      <c r="A35822"/>
    </row>
    <row r="35823" spans="1:1">
      <c r="A35823"/>
    </row>
    <row r="35824" spans="1:1">
      <c r="A35824"/>
    </row>
    <row r="35825" spans="1:1">
      <c r="A35825"/>
    </row>
    <row r="35826" spans="1:1">
      <c r="A35826"/>
    </row>
    <row r="35827" spans="1:1">
      <c r="A35827"/>
    </row>
    <row r="35828" spans="1:1">
      <c r="A35828"/>
    </row>
    <row r="35829" spans="1:1">
      <c r="A35829"/>
    </row>
    <row r="35830" spans="1:1">
      <c r="A35830"/>
    </row>
    <row r="35831" spans="1:1">
      <c r="A35831"/>
    </row>
    <row r="35832" spans="1:1">
      <c r="A35832"/>
    </row>
    <row r="35833" spans="1:1">
      <c r="A35833"/>
    </row>
    <row r="35834" spans="1:1">
      <c r="A35834"/>
    </row>
    <row r="35835" spans="1:1">
      <c r="A35835"/>
    </row>
    <row r="35836" spans="1:1">
      <c r="A35836"/>
    </row>
    <row r="35837" spans="1:1">
      <c r="A35837"/>
    </row>
    <row r="35838" spans="1:1">
      <c r="A35838"/>
    </row>
    <row r="35839" spans="1:1">
      <c r="A35839"/>
    </row>
    <row r="35840" spans="1:1">
      <c r="A35840"/>
    </row>
    <row r="35841" spans="1:1">
      <c r="A35841"/>
    </row>
    <row r="35842" spans="1:1">
      <c r="A35842"/>
    </row>
    <row r="35843" spans="1:1">
      <c r="A35843"/>
    </row>
    <row r="35844" spans="1:1">
      <c r="A35844"/>
    </row>
    <row r="35845" spans="1:1">
      <c r="A35845"/>
    </row>
    <row r="35846" spans="1:1">
      <c r="A35846"/>
    </row>
    <row r="35847" spans="1:1">
      <c r="A35847"/>
    </row>
    <row r="35848" spans="1:1">
      <c r="A35848"/>
    </row>
    <row r="35849" spans="1:1">
      <c r="A35849"/>
    </row>
    <row r="35850" spans="1:1">
      <c r="A35850"/>
    </row>
    <row r="35851" spans="1:1">
      <c r="A35851"/>
    </row>
    <row r="35852" spans="1:1">
      <c r="A35852"/>
    </row>
    <row r="35853" spans="1:1">
      <c r="A35853"/>
    </row>
    <row r="35854" spans="1:1">
      <c r="A35854"/>
    </row>
    <row r="35855" spans="1:1">
      <c r="A35855"/>
    </row>
    <row r="35856" spans="1:1">
      <c r="A35856"/>
    </row>
    <row r="35857" spans="1:1">
      <c r="A35857"/>
    </row>
    <row r="35858" spans="1:1">
      <c r="A35858"/>
    </row>
    <row r="35859" spans="1:1">
      <c r="A35859"/>
    </row>
    <row r="35860" spans="1:1">
      <c r="A35860"/>
    </row>
    <row r="35861" spans="1:1">
      <c r="A35861"/>
    </row>
    <row r="35862" spans="1:1">
      <c r="A35862"/>
    </row>
    <row r="35863" spans="1:1">
      <c r="A35863"/>
    </row>
    <row r="35864" spans="1:1">
      <c r="A35864"/>
    </row>
    <row r="35865" spans="1:1">
      <c r="A35865"/>
    </row>
    <row r="35866" spans="1:1">
      <c r="A35866"/>
    </row>
    <row r="35867" spans="1:1">
      <c r="A35867"/>
    </row>
    <row r="35868" spans="1:1">
      <c r="A35868"/>
    </row>
    <row r="35869" spans="1:1">
      <c r="A35869"/>
    </row>
    <row r="35870" spans="1:1">
      <c r="A35870"/>
    </row>
    <row r="35871" spans="1:1">
      <c r="A35871"/>
    </row>
    <row r="35872" spans="1:1">
      <c r="A35872"/>
    </row>
    <row r="35873" spans="1:1">
      <c r="A35873"/>
    </row>
    <row r="35874" spans="1:1">
      <c r="A35874"/>
    </row>
    <row r="35875" spans="1:1">
      <c r="A35875"/>
    </row>
    <row r="35876" spans="1:1">
      <c r="A35876"/>
    </row>
    <row r="35877" spans="1:1">
      <c r="A35877"/>
    </row>
    <row r="35878" spans="1:1">
      <c r="A35878"/>
    </row>
    <row r="35879" spans="1:1">
      <c r="A35879"/>
    </row>
    <row r="35880" spans="1:1">
      <c r="A35880"/>
    </row>
    <row r="35881" spans="1:1">
      <c r="A35881"/>
    </row>
    <row r="35882" spans="1:1">
      <c r="A35882"/>
    </row>
    <row r="35883" spans="1:1">
      <c r="A35883"/>
    </row>
    <row r="35884" spans="1:1">
      <c r="A35884"/>
    </row>
    <row r="35885" spans="1:1">
      <c r="A35885"/>
    </row>
    <row r="35886" spans="1:1">
      <c r="A35886"/>
    </row>
    <row r="35887" spans="1:1">
      <c r="A35887"/>
    </row>
    <row r="35888" spans="1:1">
      <c r="A35888"/>
    </row>
    <row r="35889" spans="1:1">
      <c r="A35889"/>
    </row>
    <row r="35890" spans="1:1">
      <c r="A35890"/>
    </row>
    <row r="35891" spans="1:1">
      <c r="A35891"/>
    </row>
    <row r="35892" spans="1:1">
      <c r="A35892"/>
    </row>
    <row r="35893" spans="1:1">
      <c r="A35893"/>
    </row>
    <row r="35894" spans="1:1">
      <c r="A35894"/>
    </row>
    <row r="35895" spans="1:1">
      <c r="A35895"/>
    </row>
    <row r="35896" spans="1:1">
      <c r="A35896"/>
    </row>
    <row r="35897" spans="1:1">
      <c r="A35897"/>
    </row>
    <row r="35898" spans="1:1">
      <c r="A35898"/>
    </row>
    <row r="35899" spans="1:1">
      <c r="A35899"/>
    </row>
    <row r="35900" spans="1:1">
      <c r="A35900"/>
    </row>
    <row r="35901" spans="1:1">
      <c r="A35901"/>
    </row>
    <row r="35902" spans="1:1">
      <c r="A35902"/>
    </row>
    <row r="35903" spans="1:1">
      <c r="A35903"/>
    </row>
    <row r="35904" spans="1:1">
      <c r="A35904"/>
    </row>
    <row r="35905" spans="1:1">
      <c r="A35905"/>
    </row>
    <row r="35906" spans="1:1">
      <c r="A35906"/>
    </row>
    <row r="35907" spans="1:1">
      <c r="A35907"/>
    </row>
    <row r="35908" spans="1:1">
      <c r="A35908"/>
    </row>
    <row r="35909" spans="1:1">
      <c r="A35909"/>
    </row>
    <row r="35910" spans="1:1">
      <c r="A35910"/>
    </row>
    <row r="35911" spans="1:1">
      <c r="A35911"/>
    </row>
    <row r="35912" spans="1:1">
      <c r="A35912"/>
    </row>
    <row r="35913" spans="1:1">
      <c r="A35913"/>
    </row>
    <row r="35914" spans="1:1">
      <c r="A35914"/>
    </row>
    <row r="35915" spans="1:1">
      <c r="A35915"/>
    </row>
    <row r="35916" spans="1:1">
      <c r="A35916"/>
    </row>
    <row r="35917" spans="1:1">
      <c r="A35917"/>
    </row>
    <row r="35918" spans="1:1">
      <c r="A35918"/>
    </row>
    <row r="35919" spans="1:1">
      <c r="A35919"/>
    </row>
    <row r="35920" spans="1:1">
      <c r="A35920"/>
    </row>
    <row r="35921" spans="1:1">
      <c r="A35921"/>
    </row>
    <row r="35922" spans="1:1">
      <c r="A35922"/>
    </row>
    <row r="35923" spans="1:1">
      <c r="A35923"/>
    </row>
    <row r="35924" spans="1:1">
      <c r="A35924"/>
    </row>
    <row r="35925" spans="1:1">
      <c r="A35925"/>
    </row>
    <row r="35926" spans="1:1">
      <c r="A35926"/>
    </row>
    <row r="35927" spans="1:1">
      <c r="A35927"/>
    </row>
    <row r="35928" spans="1:1">
      <c r="A35928"/>
    </row>
    <row r="35929" spans="1:1">
      <c r="A35929"/>
    </row>
    <row r="35930" spans="1:1">
      <c r="A35930"/>
    </row>
    <row r="35931" spans="1:1">
      <c r="A35931"/>
    </row>
    <row r="35932" spans="1:1">
      <c r="A35932"/>
    </row>
    <row r="35933" spans="1:1">
      <c r="A35933"/>
    </row>
    <row r="35934" spans="1:1">
      <c r="A35934"/>
    </row>
    <row r="35935" spans="1:1">
      <c r="A35935"/>
    </row>
    <row r="35936" spans="1:1">
      <c r="A35936"/>
    </row>
    <row r="35937" spans="1:1">
      <c r="A35937"/>
    </row>
    <row r="35938" spans="1:1">
      <c r="A35938"/>
    </row>
    <row r="35939" spans="1:1">
      <c r="A35939"/>
    </row>
    <row r="35940" spans="1:1">
      <c r="A35940"/>
    </row>
    <row r="35941" spans="1:1">
      <c r="A35941"/>
    </row>
    <row r="35942" spans="1:1">
      <c r="A35942"/>
    </row>
    <row r="35943" spans="1:1">
      <c r="A35943"/>
    </row>
    <row r="35944" spans="1:1">
      <c r="A35944"/>
    </row>
    <row r="35945" spans="1:1">
      <c r="A35945"/>
    </row>
    <row r="35946" spans="1:1">
      <c r="A35946"/>
    </row>
    <row r="35947" spans="1:1">
      <c r="A35947"/>
    </row>
    <row r="35948" spans="1:1">
      <c r="A35948"/>
    </row>
    <row r="35949" spans="1:1">
      <c r="A35949"/>
    </row>
    <row r="35950" spans="1:1">
      <c r="A35950"/>
    </row>
    <row r="35951" spans="1:1">
      <c r="A35951"/>
    </row>
    <row r="35952" spans="1:1">
      <c r="A35952"/>
    </row>
    <row r="35953" spans="1:1">
      <c r="A35953"/>
    </row>
    <row r="35954" spans="1:1">
      <c r="A35954"/>
    </row>
    <row r="35955" spans="1:1">
      <c r="A35955"/>
    </row>
    <row r="35956" spans="1:1">
      <c r="A35956"/>
    </row>
    <row r="35957" spans="1:1">
      <c r="A35957"/>
    </row>
    <row r="35958" spans="1:1">
      <c r="A35958"/>
    </row>
    <row r="35959" spans="1:1">
      <c r="A35959"/>
    </row>
    <row r="35960" spans="1:1">
      <c r="A35960"/>
    </row>
    <row r="35961" spans="1:1">
      <c r="A35961"/>
    </row>
    <row r="35962" spans="1:1">
      <c r="A35962"/>
    </row>
    <row r="35963" spans="1:1">
      <c r="A35963"/>
    </row>
    <row r="35964" spans="1:1">
      <c r="A35964"/>
    </row>
    <row r="35965" spans="1:1">
      <c r="A35965"/>
    </row>
    <row r="35966" spans="1:1">
      <c r="A35966"/>
    </row>
    <row r="35967" spans="1:1">
      <c r="A35967"/>
    </row>
    <row r="35968" spans="1:1">
      <c r="A35968"/>
    </row>
    <row r="35969" spans="1:1">
      <c r="A35969"/>
    </row>
    <row r="35970" spans="1:1">
      <c r="A35970"/>
    </row>
    <row r="35971" spans="1:1">
      <c r="A35971"/>
    </row>
    <row r="35972" spans="1:1">
      <c r="A35972"/>
    </row>
    <row r="35973" spans="1:1">
      <c r="A35973"/>
    </row>
    <row r="35974" spans="1:1">
      <c r="A35974"/>
    </row>
    <row r="35975" spans="1:1">
      <c r="A35975"/>
    </row>
    <row r="35976" spans="1:1">
      <c r="A35976"/>
    </row>
    <row r="35977" spans="1:1">
      <c r="A35977"/>
    </row>
    <row r="35978" spans="1:1">
      <c r="A35978"/>
    </row>
    <row r="35979" spans="1:1">
      <c r="A35979"/>
    </row>
    <row r="35980" spans="1:1">
      <c r="A35980"/>
    </row>
    <row r="35981" spans="1:1">
      <c r="A35981"/>
    </row>
    <row r="35982" spans="1:1">
      <c r="A35982"/>
    </row>
    <row r="35983" spans="1:1">
      <c r="A35983"/>
    </row>
    <row r="35984" spans="1:1">
      <c r="A35984"/>
    </row>
    <row r="35985" spans="1:1">
      <c r="A35985"/>
    </row>
    <row r="35986" spans="1:1">
      <c r="A35986"/>
    </row>
    <row r="35987" spans="1:1">
      <c r="A35987"/>
    </row>
    <row r="35988" spans="1:1">
      <c r="A35988"/>
    </row>
    <row r="35989" spans="1:1">
      <c r="A35989"/>
    </row>
    <row r="35990" spans="1:1">
      <c r="A35990"/>
    </row>
    <row r="35991" spans="1:1">
      <c r="A35991"/>
    </row>
    <row r="35992" spans="1:1">
      <c r="A35992"/>
    </row>
    <row r="35993" spans="1:1">
      <c r="A35993"/>
    </row>
    <row r="35994" spans="1:1">
      <c r="A35994"/>
    </row>
    <row r="35995" spans="1:1">
      <c r="A35995"/>
    </row>
    <row r="35996" spans="1:1">
      <c r="A35996"/>
    </row>
    <row r="35997" spans="1:1">
      <c r="A35997"/>
    </row>
    <row r="35998" spans="1:1">
      <c r="A35998"/>
    </row>
    <row r="35999" spans="1:1">
      <c r="A35999"/>
    </row>
    <row r="36000" spans="1:1">
      <c r="A36000"/>
    </row>
    <row r="36001" spans="1:1">
      <c r="A36001"/>
    </row>
    <row r="36002" spans="1:1">
      <c r="A36002"/>
    </row>
    <row r="36003" spans="1:1">
      <c r="A36003"/>
    </row>
    <row r="36004" spans="1:1">
      <c r="A36004"/>
    </row>
    <row r="36005" spans="1:1">
      <c r="A36005"/>
    </row>
    <row r="36006" spans="1:1">
      <c r="A36006"/>
    </row>
    <row r="36007" spans="1:1">
      <c r="A36007"/>
    </row>
    <row r="36008" spans="1:1">
      <c r="A36008"/>
    </row>
    <row r="36009" spans="1:1">
      <c r="A36009"/>
    </row>
    <row r="36010" spans="1:1">
      <c r="A36010"/>
    </row>
    <row r="36011" spans="1:1">
      <c r="A36011"/>
    </row>
    <row r="36012" spans="1:1">
      <c r="A36012"/>
    </row>
    <row r="36013" spans="1:1">
      <c r="A36013"/>
    </row>
    <row r="36014" spans="1:1">
      <c r="A36014"/>
    </row>
    <row r="36015" spans="1:1">
      <c r="A36015"/>
    </row>
    <row r="36016" spans="1:1">
      <c r="A36016"/>
    </row>
    <row r="36017" spans="1:1">
      <c r="A36017"/>
    </row>
    <row r="36018" spans="1:1">
      <c r="A36018"/>
    </row>
    <row r="36019" spans="1:1">
      <c r="A36019"/>
    </row>
    <row r="36020" spans="1:1">
      <c r="A36020"/>
    </row>
    <row r="36021" spans="1:1">
      <c r="A36021"/>
    </row>
    <row r="36022" spans="1:1">
      <c r="A36022"/>
    </row>
    <row r="36023" spans="1:1">
      <c r="A36023"/>
    </row>
    <row r="36024" spans="1:1">
      <c r="A36024"/>
    </row>
    <row r="36025" spans="1:1">
      <c r="A36025"/>
    </row>
    <row r="36026" spans="1:1">
      <c r="A36026"/>
    </row>
    <row r="36027" spans="1:1">
      <c r="A36027"/>
    </row>
    <row r="36028" spans="1:1">
      <c r="A36028"/>
    </row>
    <row r="36029" spans="1:1">
      <c r="A36029"/>
    </row>
    <row r="36030" spans="1:1">
      <c r="A36030"/>
    </row>
    <row r="36031" spans="1:1">
      <c r="A36031"/>
    </row>
    <row r="36032" spans="1:1">
      <c r="A36032"/>
    </row>
    <row r="36033" spans="1:1">
      <c r="A36033"/>
    </row>
    <row r="36034" spans="1:1">
      <c r="A36034"/>
    </row>
    <row r="36035" spans="1:1">
      <c r="A36035"/>
    </row>
    <row r="36036" spans="1:1">
      <c r="A36036"/>
    </row>
    <row r="36037" spans="1:1">
      <c r="A36037"/>
    </row>
    <row r="36038" spans="1:1">
      <c r="A36038"/>
    </row>
    <row r="36039" spans="1:1">
      <c r="A36039"/>
    </row>
    <row r="36040" spans="1:1">
      <c r="A36040"/>
    </row>
    <row r="36041" spans="1:1">
      <c r="A36041"/>
    </row>
    <row r="36042" spans="1:1">
      <c r="A36042"/>
    </row>
    <row r="36043" spans="1:1">
      <c r="A36043"/>
    </row>
    <row r="36044" spans="1:1">
      <c r="A36044"/>
    </row>
    <row r="36045" spans="1:1">
      <c r="A36045"/>
    </row>
    <row r="36046" spans="1:1">
      <c r="A36046"/>
    </row>
    <row r="36047" spans="1:1">
      <c r="A36047"/>
    </row>
    <row r="36048" spans="1:1">
      <c r="A36048"/>
    </row>
    <row r="36049" spans="1:1">
      <c r="A36049"/>
    </row>
    <row r="36050" spans="1:1">
      <c r="A36050"/>
    </row>
    <row r="36051" spans="1:1">
      <c r="A36051"/>
    </row>
    <row r="36052" spans="1:1">
      <c r="A36052"/>
    </row>
    <row r="36053" spans="1:1">
      <c r="A36053"/>
    </row>
    <row r="36054" spans="1:1">
      <c r="A36054"/>
    </row>
    <row r="36055" spans="1:1">
      <c r="A36055"/>
    </row>
    <row r="36056" spans="1:1">
      <c r="A36056"/>
    </row>
    <row r="36057" spans="1:1">
      <c r="A36057"/>
    </row>
    <row r="36058" spans="1:1">
      <c r="A36058"/>
    </row>
    <row r="36059" spans="1:1">
      <c r="A36059"/>
    </row>
    <row r="36060" spans="1:1">
      <c r="A36060"/>
    </row>
    <row r="36061" spans="1:1">
      <c r="A36061"/>
    </row>
    <row r="36062" spans="1:1">
      <c r="A36062"/>
    </row>
    <row r="36063" spans="1:1">
      <c r="A36063"/>
    </row>
    <row r="36064" spans="1:1">
      <c r="A36064"/>
    </row>
    <row r="36065" spans="1:1">
      <c r="A36065"/>
    </row>
    <row r="36066" spans="1:1">
      <c r="A36066"/>
    </row>
    <row r="36067" spans="1:1">
      <c r="A36067"/>
    </row>
    <row r="36068" spans="1:1">
      <c r="A36068"/>
    </row>
    <row r="36069" spans="1:1">
      <c r="A36069"/>
    </row>
    <row r="36070" spans="1:1">
      <c r="A36070"/>
    </row>
    <row r="36071" spans="1:1">
      <c r="A36071"/>
    </row>
    <row r="36072" spans="1:1">
      <c r="A36072"/>
    </row>
    <row r="36073" spans="1:1">
      <c r="A36073"/>
    </row>
    <row r="36074" spans="1:1">
      <c r="A36074"/>
    </row>
    <row r="36075" spans="1:1">
      <c r="A36075"/>
    </row>
    <row r="36076" spans="1:1">
      <c r="A36076"/>
    </row>
    <row r="36077" spans="1:1">
      <c r="A36077"/>
    </row>
    <row r="36078" spans="1:1">
      <c r="A36078"/>
    </row>
    <row r="36079" spans="1:1">
      <c r="A36079"/>
    </row>
    <row r="36080" spans="1:1">
      <c r="A36080"/>
    </row>
    <row r="36081" spans="1:1">
      <c r="A36081"/>
    </row>
    <row r="36082" spans="1:1">
      <c r="A36082"/>
    </row>
    <row r="36083" spans="1:1">
      <c r="A36083"/>
    </row>
    <row r="36084" spans="1:1">
      <c r="A36084"/>
    </row>
    <row r="36085" spans="1:1">
      <c r="A36085"/>
    </row>
    <row r="36086" spans="1:1">
      <c r="A36086"/>
    </row>
    <row r="36087" spans="1:1">
      <c r="A36087"/>
    </row>
    <row r="36088" spans="1:1">
      <c r="A36088"/>
    </row>
    <row r="36089" spans="1:1">
      <c r="A36089"/>
    </row>
    <row r="36090" spans="1:1">
      <c r="A36090"/>
    </row>
    <row r="36091" spans="1:1">
      <c r="A36091"/>
    </row>
    <row r="36092" spans="1:1">
      <c r="A36092"/>
    </row>
    <row r="36093" spans="1:1">
      <c r="A36093"/>
    </row>
    <row r="36094" spans="1:1">
      <c r="A36094"/>
    </row>
    <row r="36095" spans="1:1">
      <c r="A36095"/>
    </row>
    <row r="36096" spans="1:1">
      <c r="A36096"/>
    </row>
    <row r="36097" spans="1:1">
      <c r="A36097"/>
    </row>
    <row r="36098" spans="1:1">
      <c r="A36098"/>
    </row>
    <row r="36099" spans="1:1">
      <c r="A36099"/>
    </row>
    <row r="36100" spans="1:1">
      <c r="A36100"/>
    </row>
    <row r="36101" spans="1:1">
      <c r="A36101"/>
    </row>
    <row r="36102" spans="1:1">
      <c r="A36102"/>
    </row>
    <row r="36103" spans="1:1">
      <c r="A36103"/>
    </row>
    <row r="36104" spans="1:1">
      <c r="A36104"/>
    </row>
    <row r="36105" spans="1:1">
      <c r="A36105"/>
    </row>
    <row r="36106" spans="1:1">
      <c r="A36106"/>
    </row>
    <row r="36107" spans="1:1">
      <c r="A36107"/>
    </row>
    <row r="36108" spans="1:1">
      <c r="A36108"/>
    </row>
    <row r="36109" spans="1:1">
      <c r="A36109"/>
    </row>
    <row r="36110" spans="1:1">
      <c r="A36110"/>
    </row>
    <row r="36111" spans="1:1">
      <c r="A36111"/>
    </row>
    <row r="36112" spans="1:1">
      <c r="A36112"/>
    </row>
    <row r="36113" spans="1:1">
      <c r="A36113"/>
    </row>
    <row r="36114" spans="1:1">
      <c r="A36114"/>
    </row>
    <row r="36115" spans="1:1">
      <c r="A36115"/>
    </row>
    <row r="36116" spans="1:1">
      <c r="A36116"/>
    </row>
    <row r="36117" spans="1:1">
      <c r="A36117"/>
    </row>
    <row r="36118" spans="1:1">
      <c r="A36118"/>
    </row>
    <row r="36119" spans="1:1">
      <c r="A36119"/>
    </row>
    <row r="36120" spans="1:1">
      <c r="A36120"/>
    </row>
    <row r="36121" spans="1:1">
      <c r="A36121"/>
    </row>
    <row r="36122" spans="1:1">
      <c r="A36122"/>
    </row>
    <row r="36123" spans="1:1">
      <c r="A36123"/>
    </row>
    <row r="36124" spans="1:1">
      <c r="A36124"/>
    </row>
    <row r="36125" spans="1:1">
      <c r="A36125"/>
    </row>
    <row r="36126" spans="1:1">
      <c r="A36126"/>
    </row>
    <row r="36127" spans="1:1">
      <c r="A36127"/>
    </row>
    <row r="36128" spans="1:1">
      <c r="A36128"/>
    </row>
    <row r="36129" spans="1:1">
      <c r="A36129"/>
    </row>
    <row r="36130" spans="1:1">
      <c r="A36130"/>
    </row>
    <row r="36131" spans="1:1">
      <c r="A36131"/>
    </row>
    <row r="36132" spans="1:1">
      <c r="A36132"/>
    </row>
    <row r="36133" spans="1:1">
      <c r="A36133"/>
    </row>
    <row r="36134" spans="1:1">
      <c r="A36134"/>
    </row>
    <row r="36135" spans="1:1">
      <c r="A36135"/>
    </row>
    <row r="36136" spans="1:1">
      <c r="A36136"/>
    </row>
    <row r="36137" spans="1:1">
      <c r="A36137"/>
    </row>
    <row r="36138" spans="1:1">
      <c r="A36138"/>
    </row>
    <row r="36139" spans="1:1">
      <c r="A36139"/>
    </row>
    <row r="36140" spans="1:1">
      <c r="A36140"/>
    </row>
    <row r="36141" spans="1:1">
      <c r="A36141"/>
    </row>
    <row r="36142" spans="1:1">
      <c r="A36142"/>
    </row>
    <row r="36143" spans="1:1">
      <c r="A36143"/>
    </row>
    <row r="36144" spans="1:1">
      <c r="A36144"/>
    </row>
    <row r="36145" spans="1:1">
      <c r="A36145"/>
    </row>
    <row r="36146" spans="1:1">
      <c r="A36146"/>
    </row>
    <row r="36147" spans="1:1">
      <c r="A36147"/>
    </row>
    <row r="36148" spans="1:1">
      <c r="A36148"/>
    </row>
    <row r="36149" spans="1:1">
      <c r="A36149"/>
    </row>
    <row r="36150" spans="1:1">
      <c r="A36150"/>
    </row>
    <row r="36151" spans="1:1">
      <c r="A36151"/>
    </row>
    <row r="36152" spans="1:1">
      <c r="A36152"/>
    </row>
    <row r="36153" spans="1:1">
      <c r="A36153"/>
    </row>
    <row r="36154" spans="1:1">
      <c r="A36154"/>
    </row>
    <row r="36155" spans="1:1">
      <c r="A36155"/>
    </row>
    <row r="36156" spans="1:1">
      <c r="A36156"/>
    </row>
    <row r="36157" spans="1:1">
      <c r="A36157"/>
    </row>
    <row r="36158" spans="1:1">
      <c r="A36158"/>
    </row>
    <row r="36159" spans="1:1">
      <c r="A36159"/>
    </row>
    <row r="36160" spans="1:1">
      <c r="A36160"/>
    </row>
    <row r="36161" spans="1:1">
      <c r="A36161"/>
    </row>
    <row r="36162" spans="1:1">
      <c r="A36162"/>
    </row>
    <row r="36163" spans="1:1">
      <c r="A36163"/>
    </row>
    <row r="36164" spans="1:1">
      <c r="A36164"/>
    </row>
    <row r="36165" spans="1:1">
      <c r="A36165"/>
    </row>
    <row r="36166" spans="1:1">
      <c r="A36166"/>
    </row>
    <row r="36167" spans="1:1">
      <c r="A36167"/>
    </row>
    <row r="36168" spans="1:1">
      <c r="A36168"/>
    </row>
    <row r="36169" spans="1:1">
      <c r="A36169"/>
    </row>
    <row r="36170" spans="1:1">
      <c r="A36170"/>
    </row>
    <row r="36171" spans="1:1">
      <c r="A36171"/>
    </row>
    <row r="36172" spans="1:1">
      <c r="A36172"/>
    </row>
    <row r="36173" spans="1:1">
      <c r="A36173"/>
    </row>
    <row r="36174" spans="1:1">
      <c r="A36174"/>
    </row>
    <row r="36175" spans="1:1">
      <c r="A36175"/>
    </row>
    <row r="36176" spans="1:1">
      <c r="A36176"/>
    </row>
    <row r="36177" spans="1:1">
      <c r="A36177"/>
    </row>
    <row r="36178" spans="1:1">
      <c r="A36178"/>
    </row>
    <row r="36179" spans="1:1">
      <c r="A36179"/>
    </row>
    <row r="36180" spans="1:1">
      <c r="A36180"/>
    </row>
    <row r="36181" spans="1:1">
      <c r="A36181"/>
    </row>
    <row r="36182" spans="1:1">
      <c r="A36182"/>
    </row>
    <row r="36183" spans="1:1">
      <c r="A36183"/>
    </row>
    <row r="36184" spans="1:1">
      <c r="A36184"/>
    </row>
    <row r="36185" spans="1:1">
      <c r="A36185"/>
    </row>
    <row r="36186" spans="1:1">
      <c r="A36186"/>
    </row>
    <row r="36187" spans="1:1">
      <c r="A36187"/>
    </row>
    <row r="36188" spans="1:1">
      <c r="A36188"/>
    </row>
    <row r="36189" spans="1:1">
      <c r="A36189"/>
    </row>
    <row r="36190" spans="1:1">
      <c r="A36190"/>
    </row>
    <row r="36191" spans="1:1">
      <c r="A36191"/>
    </row>
    <row r="36192" spans="1:1">
      <c r="A36192"/>
    </row>
    <row r="36193" spans="1:1">
      <c r="A36193"/>
    </row>
    <row r="36194" spans="1:1">
      <c r="A36194"/>
    </row>
    <row r="36195" spans="1:1">
      <c r="A36195"/>
    </row>
    <row r="36196" spans="1:1">
      <c r="A36196"/>
    </row>
    <row r="36197" spans="1:1">
      <c r="A36197"/>
    </row>
    <row r="36198" spans="1:1">
      <c r="A36198"/>
    </row>
    <row r="36199" spans="1:1">
      <c r="A36199"/>
    </row>
    <row r="36200" spans="1:1">
      <c r="A36200"/>
    </row>
    <row r="36201" spans="1:1">
      <c r="A36201"/>
    </row>
    <row r="36202" spans="1:1">
      <c r="A36202"/>
    </row>
    <row r="36203" spans="1:1">
      <c r="A36203"/>
    </row>
    <row r="36204" spans="1:1">
      <c r="A36204"/>
    </row>
    <row r="36205" spans="1:1">
      <c r="A36205"/>
    </row>
    <row r="36206" spans="1:1">
      <c r="A36206"/>
    </row>
    <row r="36207" spans="1:1">
      <c r="A36207"/>
    </row>
    <row r="36208" spans="1:1">
      <c r="A36208"/>
    </row>
    <row r="36209" spans="1:1">
      <c r="A36209"/>
    </row>
    <row r="36210" spans="1:1">
      <c r="A36210"/>
    </row>
    <row r="36211" spans="1:1">
      <c r="A36211"/>
    </row>
    <row r="36212" spans="1:1">
      <c r="A36212"/>
    </row>
    <row r="36213" spans="1:1">
      <c r="A36213"/>
    </row>
    <row r="36214" spans="1:1">
      <c r="A36214"/>
    </row>
    <row r="36215" spans="1:1">
      <c r="A36215"/>
    </row>
    <row r="36216" spans="1:1">
      <c r="A36216"/>
    </row>
    <row r="36217" spans="1:1">
      <c r="A36217"/>
    </row>
    <row r="36218" spans="1:1">
      <c r="A36218"/>
    </row>
    <row r="36219" spans="1:1">
      <c r="A36219"/>
    </row>
    <row r="36220" spans="1:1">
      <c r="A36220"/>
    </row>
    <row r="36221" spans="1:1">
      <c r="A36221"/>
    </row>
    <row r="36222" spans="1:1">
      <c r="A36222"/>
    </row>
    <row r="36223" spans="1:1">
      <c r="A36223"/>
    </row>
    <row r="36224" spans="1:1">
      <c r="A36224"/>
    </row>
    <row r="36225" spans="1:1">
      <c r="A36225"/>
    </row>
    <row r="36226" spans="1:1">
      <c r="A36226"/>
    </row>
    <row r="36227" spans="1:1">
      <c r="A36227"/>
    </row>
    <row r="36228" spans="1:1">
      <c r="A36228"/>
    </row>
    <row r="36229" spans="1:1">
      <c r="A36229"/>
    </row>
    <row r="36230" spans="1:1">
      <c r="A36230"/>
    </row>
    <row r="36231" spans="1:1">
      <c r="A36231"/>
    </row>
    <row r="36232" spans="1:1">
      <c r="A36232"/>
    </row>
    <row r="36233" spans="1:1">
      <c r="A36233"/>
    </row>
    <row r="36234" spans="1:1">
      <c r="A36234"/>
    </row>
    <row r="36235" spans="1:1">
      <c r="A36235"/>
    </row>
    <row r="36236" spans="1:1">
      <c r="A36236"/>
    </row>
    <row r="36237" spans="1:1">
      <c r="A36237"/>
    </row>
    <row r="36238" spans="1:1">
      <c r="A36238"/>
    </row>
    <row r="36239" spans="1:1">
      <c r="A36239"/>
    </row>
    <row r="36240" spans="1:1">
      <c r="A36240"/>
    </row>
    <row r="36241" spans="1:1">
      <c r="A36241"/>
    </row>
    <row r="36242" spans="1:1">
      <c r="A36242"/>
    </row>
    <row r="36243" spans="1:1">
      <c r="A36243"/>
    </row>
    <row r="36244" spans="1:1">
      <c r="A36244"/>
    </row>
    <row r="36245" spans="1:1">
      <c r="A36245"/>
    </row>
    <row r="36246" spans="1:1">
      <c r="A36246"/>
    </row>
    <row r="36247" spans="1:1">
      <c r="A36247"/>
    </row>
    <row r="36248" spans="1:1">
      <c r="A36248"/>
    </row>
    <row r="36249" spans="1:1">
      <c r="A36249"/>
    </row>
    <row r="36250" spans="1:1">
      <c r="A36250"/>
    </row>
    <row r="36251" spans="1:1">
      <c r="A36251"/>
    </row>
    <row r="36252" spans="1:1">
      <c r="A36252"/>
    </row>
    <row r="36253" spans="1:1">
      <c r="A36253"/>
    </row>
    <row r="36254" spans="1:1">
      <c r="A36254"/>
    </row>
    <row r="36255" spans="1:1">
      <c r="A36255"/>
    </row>
    <row r="36256" spans="1:1">
      <c r="A36256"/>
    </row>
    <row r="36257" spans="1:1">
      <c r="A36257"/>
    </row>
    <row r="36258" spans="1:1">
      <c r="A36258"/>
    </row>
    <row r="36259" spans="1:1">
      <c r="A36259"/>
    </row>
    <row r="36260" spans="1:1">
      <c r="A36260"/>
    </row>
    <row r="36261" spans="1:1">
      <c r="A36261"/>
    </row>
    <row r="36262" spans="1:1">
      <c r="A36262"/>
    </row>
    <row r="36263" spans="1:1">
      <c r="A36263"/>
    </row>
    <row r="36264" spans="1:1">
      <c r="A36264"/>
    </row>
    <row r="36265" spans="1:1">
      <c r="A36265"/>
    </row>
    <row r="36266" spans="1:1">
      <c r="A36266"/>
    </row>
    <row r="36267" spans="1:1">
      <c r="A36267"/>
    </row>
    <row r="36268" spans="1:1">
      <c r="A36268"/>
    </row>
    <row r="36269" spans="1:1">
      <c r="A36269"/>
    </row>
    <row r="36270" spans="1:1">
      <c r="A36270"/>
    </row>
    <row r="36271" spans="1:1">
      <c r="A36271"/>
    </row>
    <row r="36272" spans="1:1">
      <c r="A36272"/>
    </row>
    <row r="36273" spans="1:1">
      <c r="A36273"/>
    </row>
    <row r="36274" spans="1:1">
      <c r="A36274"/>
    </row>
    <row r="36275" spans="1:1">
      <c r="A36275"/>
    </row>
    <row r="36276" spans="1:1">
      <c r="A36276"/>
    </row>
    <row r="36277" spans="1:1">
      <c r="A36277"/>
    </row>
    <row r="36278" spans="1:1">
      <c r="A36278"/>
    </row>
    <row r="36279" spans="1:1">
      <c r="A36279"/>
    </row>
    <row r="36280" spans="1:1">
      <c r="A36280"/>
    </row>
    <row r="36281" spans="1:1">
      <c r="A36281"/>
    </row>
    <row r="36282" spans="1:1">
      <c r="A36282"/>
    </row>
    <row r="36283" spans="1:1">
      <c r="A36283"/>
    </row>
    <row r="36284" spans="1:1">
      <c r="A36284"/>
    </row>
    <row r="36285" spans="1:1">
      <c r="A36285"/>
    </row>
    <row r="36286" spans="1:1">
      <c r="A36286"/>
    </row>
    <row r="36287" spans="1:1">
      <c r="A36287"/>
    </row>
    <row r="36288" spans="1:1">
      <c r="A36288"/>
    </row>
    <row r="36289" spans="1:1">
      <c r="A36289"/>
    </row>
    <row r="36290" spans="1:1">
      <c r="A36290"/>
    </row>
    <row r="36291" spans="1:1">
      <c r="A36291"/>
    </row>
    <row r="36292" spans="1:1">
      <c r="A36292"/>
    </row>
    <row r="36293" spans="1:1">
      <c r="A36293"/>
    </row>
    <row r="36294" spans="1:1">
      <c r="A36294"/>
    </row>
    <row r="36295" spans="1:1">
      <c r="A36295"/>
    </row>
    <row r="36296" spans="1:1">
      <c r="A36296"/>
    </row>
    <row r="36297" spans="1:1">
      <c r="A36297"/>
    </row>
    <row r="36298" spans="1:1">
      <c r="A36298"/>
    </row>
    <row r="36299" spans="1:1">
      <c r="A36299"/>
    </row>
    <row r="36300" spans="1:1">
      <c r="A36300"/>
    </row>
    <row r="36301" spans="1:1">
      <c r="A36301"/>
    </row>
    <row r="36302" spans="1:1">
      <c r="A36302"/>
    </row>
    <row r="36303" spans="1:1">
      <c r="A36303"/>
    </row>
    <row r="36304" spans="1:1">
      <c r="A36304"/>
    </row>
    <row r="36305" spans="1:1">
      <c r="A36305"/>
    </row>
    <row r="36306" spans="1:1">
      <c r="A36306"/>
    </row>
    <row r="36307" spans="1:1">
      <c r="A36307"/>
    </row>
    <row r="36308" spans="1:1">
      <c r="A36308"/>
    </row>
    <row r="36309" spans="1:1">
      <c r="A36309"/>
    </row>
    <row r="36310" spans="1:1">
      <c r="A36310"/>
    </row>
    <row r="36311" spans="1:1">
      <c r="A36311"/>
    </row>
    <row r="36312" spans="1:1">
      <c r="A36312"/>
    </row>
    <row r="36313" spans="1:1">
      <c r="A36313"/>
    </row>
    <row r="36314" spans="1:1">
      <c r="A36314"/>
    </row>
    <row r="36315" spans="1:1">
      <c r="A36315"/>
    </row>
    <row r="36316" spans="1:1">
      <c r="A36316"/>
    </row>
    <row r="36317" spans="1:1">
      <c r="A36317"/>
    </row>
    <row r="36318" spans="1:1">
      <c r="A36318"/>
    </row>
    <row r="36319" spans="1:1">
      <c r="A36319"/>
    </row>
    <row r="36320" spans="1:1">
      <c r="A36320"/>
    </row>
    <row r="36321" spans="1:1">
      <c r="A36321"/>
    </row>
    <row r="36322" spans="1:1">
      <c r="A36322"/>
    </row>
    <row r="36323" spans="1:1">
      <c r="A36323"/>
    </row>
    <row r="36324" spans="1:1">
      <c r="A36324"/>
    </row>
    <row r="36325" spans="1:1">
      <c r="A36325"/>
    </row>
    <row r="36326" spans="1:1">
      <c r="A36326"/>
    </row>
    <row r="36327" spans="1:1">
      <c r="A36327"/>
    </row>
    <row r="36328" spans="1:1">
      <c r="A36328"/>
    </row>
    <row r="36329" spans="1:1">
      <c r="A36329"/>
    </row>
    <row r="36330" spans="1:1">
      <c r="A36330"/>
    </row>
    <row r="36331" spans="1:1">
      <c r="A36331"/>
    </row>
    <row r="36332" spans="1:1">
      <c r="A36332"/>
    </row>
    <row r="36333" spans="1:1">
      <c r="A36333"/>
    </row>
    <row r="36334" spans="1:1">
      <c r="A36334"/>
    </row>
    <row r="36335" spans="1:1">
      <c r="A36335"/>
    </row>
    <row r="36336" spans="1:1">
      <c r="A36336"/>
    </row>
    <row r="36337" spans="1:1">
      <c r="A36337"/>
    </row>
    <row r="36338" spans="1:1">
      <c r="A36338"/>
    </row>
    <row r="36339" spans="1:1">
      <c r="A36339"/>
    </row>
    <row r="36340" spans="1:1">
      <c r="A36340"/>
    </row>
    <row r="36341" spans="1:1">
      <c r="A36341"/>
    </row>
    <row r="36342" spans="1:1">
      <c r="A36342"/>
    </row>
    <row r="36343" spans="1:1">
      <c r="A36343"/>
    </row>
    <row r="36344" spans="1:1">
      <c r="A36344"/>
    </row>
    <row r="36345" spans="1:1">
      <c r="A36345"/>
    </row>
    <row r="36346" spans="1:1">
      <c r="A36346"/>
    </row>
    <row r="36347" spans="1:1">
      <c r="A36347"/>
    </row>
    <row r="36348" spans="1:1">
      <c r="A36348"/>
    </row>
    <row r="36349" spans="1:1">
      <c r="A36349"/>
    </row>
    <row r="36350" spans="1:1">
      <c r="A36350"/>
    </row>
    <row r="36351" spans="1:1">
      <c r="A36351"/>
    </row>
    <row r="36352" spans="1:1">
      <c r="A36352"/>
    </row>
    <row r="36353" spans="1:1">
      <c r="A36353"/>
    </row>
    <row r="36354" spans="1:1">
      <c r="A36354"/>
    </row>
    <row r="36355" spans="1:1">
      <c r="A36355"/>
    </row>
    <row r="36356" spans="1:1">
      <c r="A36356"/>
    </row>
    <row r="36357" spans="1:1">
      <c r="A36357"/>
    </row>
    <row r="36358" spans="1:1">
      <c r="A36358"/>
    </row>
    <row r="36359" spans="1:1">
      <c r="A36359"/>
    </row>
    <row r="36360" spans="1:1">
      <c r="A36360"/>
    </row>
    <row r="36361" spans="1:1">
      <c r="A36361"/>
    </row>
    <row r="36362" spans="1:1">
      <c r="A36362"/>
    </row>
    <row r="36363" spans="1:1">
      <c r="A36363"/>
    </row>
    <row r="36364" spans="1:1">
      <c r="A36364"/>
    </row>
    <row r="36365" spans="1:1">
      <c r="A36365"/>
    </row>
    <row r="36366" spans="1:1">
      <c r="A36366"/>
    </row>
    <row r="36367" spans="1:1">
      <c r="A36367"/>
    </row>
    <row r="36368" spans="1:1">
      <c r="A36368"/>
    </row>
    <row r="36369" spans="1:1">
      <c r="A36369"/>
    </row>
    <row r="36370" spans="1:1">
      <c r="A36370"/>
    </row>
    <row r="36371" spans="1:1">
      <c r="A36371"/>
    </row>
    <row r="36372" spans="1:1">
      <c r="A36372"/>
    </row>
    <row r="36373" spans="1:1">
      <c r="A36373"/>
    </row>
    <row r="36374" spans="1:1">
      <c r="A36374"/>
    </row>
    <row r="36375" spans="1:1">
      <c r="A36375"/>
    </row>
    <row r="36376" spans="1:1">
      <c r="A36376"/>
    </row>
    <row r="36377" spans="1:1">
      <c r="A36377"/>
    </row>
    <row r="36378" spans="1:1">
      <c r="A36378"/>
    </row>
    <row r="36379" spans="1:1">
      <c r="A36379"/>
    </row>
    <row r="36380" spans="1:1">
      <c r="A36380"/>
    </row>
    <row r="36381" spans="1:1">
      <c r="A36381"/>
    </row>
    <row r="36382" spans="1:1">
      <c r="A36382"/>
    </row>
    <row r="36383" spans="1:1">
      <c r="A36383"/>
    </row>
    <row r="36384" spans="1:1">
      <c r="A36384"/>
    </row>
    <row r="36385" spans="1:1">
      <c r="A36385"/>
    </row>
    <row r="36386" spans="1:1">
      <c r="A36386"/>
    </row>
    <row r="36387" spans="1:1">
      <c r="A36387"/>
    </row>
    <row r="36388" spans="1:1">
      <c r="A36388"/>
    </row>
    <row r="36389" spans="1:1">
      <c r="A36389"/>
    </row>
    <row r="36390" spans="1:1">
      <c r="A36390"/>
    </row>
    <row r="36391" spans="1:1">
      <c r="A36391"/>
    </row>
    <row r="36392" spans="1:1">
      <c r="A36392"/>
    </row>
    <row r="36393" spans="1:1">
      <c r="A36393"/>
    </row>
    <row r="36394" spans="1:1">
      <c r="A36394"/>
    </row>
    <row r="36395" spans="1:1">
      <c r="A36395"/>
    </row>
    <row r="36396" spans="1:1">
      <c r="A36396"/>
    </row>
    <row r="36397" spans="1:1">
      <c r="A36397"/>
    </row>
    <row r="36398" spans="1:1">
      <c r="A36398"/>
    </row>
    <row r="36399" spans="1:1">
      <c r="A36399"/>
    </row>
    <row r="36400" spans="1:1">
      <c r="A36400"/>
    </row>
    <row r="36401" spans="1:1">
      <c r="A36401"/>
    </row>
    <row r="36402" spans="1:1">
      <c r="A36402"/>
    </row>
    <row r="36403" spans="1:1">
      <c r="A36403"/>
    </row>
    <row r="36404" spans="1:1">
      <c r="A36404"/>
    </row>
    <row r="36405" spans="1:1">
      <c r="A36405"/>
    </row>
    <row r="36406" spans="1:1">
      <c r="A36406"/>
    </row>
    <row r="36407" spans="1:1">
      <c r="A36407"/>
    </row>
    <row r="36408" spans="1:1">
      <c r="A36408"/>
    </row>
    <row r="36409" spans="1:1">
      <c r="A36409"/>
    </row>
    <row r="36410" spans="1:1">
      <c r="A36410"/>
    </row>
    <row r="36411" spans="1:1">
      <c r="A36411"/>
    </row>
    <row r="36412" spans="1:1">
      <c r="A36412"/>
    </row>
    <row r="36413" spans="1:1">
      <c r="A36413"/>
    </row>
    <row r="36414" spans="1:1">
      <c r="A36414"/>
    </row>
    <row r="36415" spans="1:1">
      <c r="A36415"/>
    </row>
    <row r="36416" spans="1:1">
      <c r="A36416"/>
    </row>
    <row r="36417" spans="1:1">
      <c r="A36417"/>
    </row>
    <row r="36418" spans="1:1">
      <c r="A36418"/>
    </row>
    <row r="36419" spans="1:1">
      <c r="A36419"/>
    </row>
    <row r="36420" spans="1:1">
      <c r="A36420"/>
    </row>
    <row r="36421" spans="1:1">
      <c r="A36421"/>
    </row>
    <row r="36422" spans="1:1">
      <c r="A36422"/>
    </row>
    <row r="36423" spans="1:1">
      <c r="A36423"/>
    </row>
    <row r="36424" spans="1:1">
      <c r="A36424"/>
    </row>
    <row r="36425" spans="1:1">
      <c r="A36425"/>
    </row>
    <row r="36426" spans="1:1">
      <c r="A36426"/>
    </row>
    <row r="36427" spans="1:1">
      <c r="A36427"/>
    </row>
    <row r="36428" spans="1:1">
      <c r="A36428"/>
    </row>
    <row r="36429" spans="1:1">
      <c r="A36429"/>
    </row>
    <row r="36430" spans="1:1">
      <c r="A36430"/>
    </row>
    <row r="36431" spans="1:1">
      <c r="A36431"/>
    </row>
    <row r="36432" spans="1:1">
      <c r="A36432"/>
    </row>
    <row r="36433" spans="1:1">
      <c r="A36433"/>
    </row>
    <row r="36434" spans="1:1">
      <c r="A36434"/>
    </row>
    <row r="36435" spans="1:1">
      <c r="A36435"/>
    </row>
    <row r="36436" spans="1:1">
      <c r="A36436"/>
    </row>
    <row r="36437" spans="1:1">
      <c r="A36437"/>
    </row>
    <row r="36438" spans="1:1">
      <c r="A36438"/>
    </row>
    <row r="36439" spans="1:1">
      <c r="A36439"/>
    </row>
    <row r="36440" spans="1:1">
      <c r="A36440"/>
    </row>
    <row r="36441" spans="1:1">
      <c r="A36441"/>
    </row>
    <row r="36442" spans="1:1">
      <c r="A36442"/>
    </row>
    <row r="36443" spans="1:1">
      <c r="A36443"/>
    </row>
    <row r="36444" spans="1:1">
      <c r="A36444"/>
    </row>
    <row r="36445" spans="1:1">
      <c r="A36445"/>
    </row>
    <row r="36446" spans="1:1">
      <c r="A36446"/>
    </row>
    <row r="36447" spans="1:1">
      <c r="A36447"/>
    </row>
    <row r="36448" spans="1:1">
      <c r="A36448"/>
    </row>
    <row r="36449" spans="1:1">
      <c r="A36449"/>
    </row>
    <row r="36450" spans="1:1">
      <c r="A36450"/>
    </row>
    <row r="36451" spans="1:1">
      <c r="A36451"/>
    </row>
    <row r="36452" spans="1:1">
      <c r="A36452"/>
    </row>
    <row r="36453" spans="1:1">
      <c r="A36453"/>
    </row>
    <row r="36454" spans="1:1">
      <c r="A36454"/>
    </row>
    <row r="36455" spans="1:1">
      <c r="A36455"/>
    </row>
    <row r="36456" spans="1:1">
      <c r="A36456"/>
    </row>
    <row r="36457" spans="1:1">
      <c r="A36457"/>
    </row>
    <row r="36458" spans="1:1">
      <c r="A36458"/>
    </row>
    <row r="36459" spans="1:1">
      <c r="A36459"/>
    </row>
    <row r="36460" spans="1:1">
      <c r="A36460"/>
    </row>
    <row r="36461" spans="1:1">
      <c r="A36461"/>
    </row>
    <row r="36462" spans="1:1">
      <c r="A36462"/>
    </row>
    <row r="36463" spans="1:1">
      <c r="A36463"/>
    </row>
    <row r="36464" spans="1:1">
      <c r="A36464"/>
    </row>
    <row r="36465" spans="1:1">
      <c r="A36465"/>
    </row>
    <row r="36466" spans="1:1">
      <c r="A36466"/>
    </row>
    <row r="36467" spans="1:1">
      <c r="A36467"/>
    </row>
    <row r="36468" spans="1:1">
      <c r="A36468"/>
    </row>
    <row r="36469" spans="1:1">
      <c r="A36469"/>
    </row>
    <row r="36470" spans="1:1">
      <c r="A36470"/>
    </row>
    <row r="36471" spans="1:1">
      <c r="A36471"/>
    </row>
    <row r="36472" spans="1:1">
      <c r="A36472"/>
    </row>
    <row r="36473" spans="1:1">
      <c r="A36473"/>
    </row>
    <row r="36474" spans="1:1">
      <c r="A36474"/>
    </row>
    <row r="36475" spans="1:1">
      <c r="A36475"/>
    </row>
    <row r="36476" spans="1:1">
      <c r="A36476"/>
    </row>
    <row r="36477" spans="1:1">
      <c r="A36477"/>
    </row>
    <row r="36478" spans="1:1">
      <c r="A36478"/>
    </row>
    <row r="36479" spans="1:1">
      <c r="A36479"/>
    </row>
    <row r="36480" spans="1:1">
      <c r="A36480"/>
    </row>
    <row r="36481" spans="1:1">
      <c r="A36481"/>
    </row>
    <row r="36482" spans="1:1">
      <c r="A36482"/>
    </row>
    <row r="36483" spans="1:1">
      <c r="A36483"/>
    </row>
    <row r="36484" spans="1:1">
      <c r="A36484"/>
    </row>
    <row r="36485" spans="1:1">
      <c r="A36485"/>
    </row>
    <row r="36486" spans="1:1">
      <c r="A36486"/>
    </row>
    <row r="36487" spans="1:1">
      <c r="A36487"/>
    </row>
    <row r="36488" spans="1:1">
      <c r="A36488"/>
    </row>
    <row r="36489" spans="1:1">
      <c r="A36489"/>
    </row>
    <row r="36490" spans="1:1">
      <c r="A36490"/>
    </row>
    <row r="36491" spans="1:1">
      <c r="A36491"/>
    </row>
    <row r="36492" spans="1:1">
      <c r="A36492"/>
    </row>
    <row r="36493" spans="1:1">
      <c r="A36493"/>
    </row>
    <row r="36494" spans="1:1">
      <c r="A36494"/>
    </row>
    <row r="36495" spans="1:1">
      <c r="A36495"/>
    </row>
    <row r="36496" spans="1:1">
      <c r="A36496"/>
    </row>
    <row r="36497" spans="1:1">
      <c r="A36497"/>
    </row>
    <row r="36498" spans="1:1">
      <c r="A36498"/>
    </row>
    <row r="36499" spans="1:1">
      <c r="A36499"/>
    </row>
    <row r="36500" spans="1:1">
      <c r="A36500"/>
    </row>
    <row r="36501" spans="1:1">
      <c r="A36501"/>
    </row>
    <row r="36502" spans="1:1">
      <c r="A36502"/>
    </row>
    <row r="36503" spans="1:1">
      <c r="A36503"/>
    </row>
    <row r="36504" spans="1:1">
      <c r="A36504"/>
    </row>
    <row r="36505" spans="1:1">
      <c r="A36505"/>
    </row>
    <row r="36506" spans="1:1">
      <c r="A36506"/>
    </row>
    <row r="36507" spans="1:1">
      <c r="A36507"/>
    </row>
    <row r="36508" spans="1:1">
      <c r="A36508"/>
    </row>
    <row r="36509" spans="1:1">
      <c r="A36509"/>
    </row>
    <row r="36510" spans="1:1">
      <c r="A36510"/>
    </row>
    <row r="36511" spans="1:1">
      <c r="A36511"/>
    </row>
    <row r="36512" spans="1:1">
      <c r="A36512"/>
    </row>
    <row r="36513" spans="1:1">
      <c r="A36513"/>
    </row>
    <row r="36514" spans="1:1">
      <c r="A36514"/>
    </row>
    <row r="36515" spans="1:1">
      <c r="A36515"/>
    </row>
    <row r="36516" spans="1:1">
      <c r="A36516"/>
    </row>
    <row r="36517" spans="1:1">
      <c r="A36517"/>
    </row>
    <row r="36518" spans="1:1">
      <c r="A36518"/>
    </row>
    <row r="36519" spans="1:1">
      <c r="A36519"/>
    </row>
    <row r="36520" spans="1:1">
      <c r="A36520"/>
    </row>
    <row r="36521" spans="1:1">
      <c r="A36521"/>
    </row>
    <row r="36522" spans="1:1">
      <c r="A36522"/>
    </row>
    <row r="36523" spans="1:1">
      <c r="A36523"/>
    </row>
    <row r="36524" spans="1:1">
      <c r="A36524"/>
    </row>
    <row r="36525" spans="1:1">
      <c r="A36525"/>
    </row>
    <row r="36526" spans="1:1">
      <c r="A36526"/>
    </row>
    <row r="36527" spans="1:1">
      <c r="A36527"/>
    </row>
    <row r="36528" spans="1:1">
      <c r="A36528"/>
    </row>
    <row r="36529" spans="1:1">
      <c r="A36529"/>
    </row>
    <row r="36530" spans="1:1">
      <c r="A36530"/>
    </row>
    <row r="36531" spans="1:1">
      <c r="A36531"/>
    </row>
    <row r="36532" spans="1:1">
      <c r="A36532"/>
    </row>
    <row r="36533" spans="1:1">
      <c r="A36533"/>
    </row>
    <row r="36534" spans="1:1">
      <c r="A36534"/>
    </row>
    <row r="36535" spans="1:1">
      <c r="A36535"/>
    </row>
    <row r="36536" spans="1:1">
      <c r="A36536"/>
    </row>
    <row r="36537" spans="1:1">
      <c r="A36537"/>
    </row>
    <row r="36538" spans="1:1">
      <c r="A36538"/>
    </row>
    <row r="36539" spans="1:1">
      <c r="A36539"/>
    </row>
    <row r="36540" spans="1:1">
      <c r="A36540"/>
    </row>
    <row r="36541" spans="1:1">
      <c r="A36541"/>
    </row>
    <row r="36542" spans="1:1">
      <c r="A36542"/>
    </row>
    <row r="36543" spans="1:1">
      <c r="A36543"/>
    </row>
    <row r="36544" spans="1:1">
      <c r="A36544"/>
    </row>
    <row r="36545" spans="1:1">
      <c r="A36545"/>
    </row>
    <row r="36546" spans="1:1">
      <c r="A36546"/>
    </row>
    <row r="36547" spans="1:1">
      <c r="A36547"/>
    </row>
    <row r="36548" spans="1:1">
      <c r="A36548"/>
    </row>
    <row r="36549" spans="1:1">
      <c r="A36549"/>
    </row>
    <row r="36550" spans="1:1">
      <c r="A36550"/>
    </row>
    <row r="36551" spans="1:1">
      <c r="A36551"/>
    </row>
    <row r="36552" spans="1:1">
      <c r="A36552"/>
    </row>
    <row r="36553" spans="1:1">
      <c r="A36553"/>
    </row>
    <row r="36554" spans="1:1">
      <c r="A36554"/>
    </row>
    <row r="36555" spans="1:1">
      <c r="A36555"/>
    </row>
    <row r="36556" spans="1:1">
      <c r="A36556"/>
    </row>
    <row r="36557" spans="1:1">
      <c r="A36557"/>
    </row>
    <row r="36558" spans="1:1">
      <c r="A36558"/>
    </row>
    <row r="36559" spans="1:1">
      <c r="A36559"/>
    </row>
    <row r="36560" spans="1:1">
      <c r="A36560"/>
    </row>
    <row r="36561" spans="1:1">
      <c r="A36561"/>
    </row>
    <row r="36562" spans="1:1">
      <c r="A36562"/>
    </row>
    <row r="36563" spans="1:1">
      <c r="A36563"/>
    </row>
    <row r="36564" spans="1:1">
      <c r="A36564"/>
    </row>
    <row r="36565" spans="1:1">
      <c r="A36565"/>
    </row>
    <row r="36566" spans="1:1">
      <c r="A36566"/>
    </row>
    <row r="36567" spans="1:1">
      <c r="A36567"/>
    </row>
    <row r="36568" spans="1:1">
      <c r="A36568"/>
    </row>
    <row r="36569" spans="1:1">
      <c r="A36569"/>
    </row>
    <row r="36570" spans="1:1">
      <c r="A36570"/>
    </row>
    <row r="36571" spans="1:1">
      <c r="A36571"/>
    </row>
    <row r="36572" spans="1:1">
      <c r="A36572"/>
    </row>
    <row r="36573" spans="1:1">
      <c r="A36573"/>
    </row>
    <row r="36574" spans="1:1">
      <c r="A36574"/>
    </row>
    <row r="36575" spans="1:1">
      <c r="A36575"/>
    </row>
    <row r="36576" spans="1:1">
      <c r="A36576"/>
    </row>
    <row r="36577" spans="1:1">
      <c r="A36577"/>
    </row>
    <row r="36578" spans="1:1">
      <c r="A36578"/>
    </row>
    <row r="36579" spans="1:1">
      <c r="A36579"/>
    </row>
    <row r="36580" spans="1:1">
      <c r="A36580"/>
    </row>
    <row r="36581" spans="1:1">
      <c r="A36581"/>
    </row>
    <row r="36582" spans="1:1">
      <c r="A36582"/>
    </row>
    <row r="36583" spans="1:1">
      <c r="A36583"/>
    </row>
    <row r="36584" spans="1:1">
      <c r="A36584"/>
    </row>
    <row r="36585" spans="1:1">
      <c r="A36585"/>
    </row>
    <row r="36586" spans="1:1">
      <c r="A36586"/>
    </row>
    <row r="36587" spans="1:1">
      <c r="A36587"/>
    </row>
    <row r="36588" spans="1:1">
      <c r="A36588"/>
    </row>
    <row r="36589" spans="1:1">
      <c r="A36589"/>
    </row>
    <row r="36590" spans="1:1">
      <c r="A36590"/>
    </row>
    <row r="36591" spans="1:1">
      <c r="A36591"/>
    </row>
    <row r="36592" spans="1:1">
      <c r="A36592"/>
    </row>
    <row r="36593" spans="1:1">
      <c r="A36593"/>
    </row>
    <row r="36594" spans="1:1">
      <c r="A36594"/>
    </row>
    <row r="36595" spans="1:1">
      <c r="A36595"/>
    </row>
    <row r="36596" spans="1:1">
      <c r="A36596"/>
    </row>
    <row r="36597" spans="1:1">
      <c r="A36597"/>
    </row>
    <row r="36598" spans="1:1">
      <c r="A36598"/>
    </row>
    <row r="36599" spans="1:1">
      <c r="A36599"/>
    </row>
    <row r="36600" spans="1:1">
      <c r="A36600"/>
    </row>
    <row r="36601" spans="1:1">
      <c r="A36601"/>
    </row>
    <row r="36602" spans="1:1">
      <c r="A36602"/>
    </row>
    <row r="36603" spans="1:1">
      <c r="A36603"/>
    </row>
    <row r="36604" spans="1:1">
      <c r="A36604"/>
    </row>
    <row r="36605" spans="1:1">
      <c r="A36605"/>
    </row>
    <row r="36606" spans="1:1">
      <c r="A36606"/>
    </row>
    <row r="36607" spans="1:1">
      <c r="A36607"/>
    </row>
    <row r="36608" spans="1:1">
      <c r="A36608"/>
    </row>
    <row r="36609" spans="1:1">
      <c r="A36609"/>
    </row>
    <row r="36610" spans="1:1">
      <c r="A36610"/>
    </row>
    <row r="36611" spans="1:1">
      <c r="A36611"/>
    </row>
    <row r="36612" spans="1:1">
      <c r="A36612"/>
    </row>
    <row r="36613" spans="1:1">
      <c r="A36613"/>
    </row>
    <row r="36614" spans="1:1">
      <c r="A36614"/>
    </row>
    <row r="36615" spans="1:1">
      <c r="A36615"/>
    </row>
    <row r="36616" spans="1:1">
      <c r="A36616"/>
    </row>
    <row r="36617" spans="1:1">
      <c r="A36617"/>
    </row>
    <row r="36618" spans="1:1">
      <c r="A36618"/>
    </row>
    <row r="36619" spans="1:1">
      <c r="A36619"/>
    </row>
    <row r="36620" spans="1:1">
      <c r="A36620"/>
    </row>
    <row r="36621" spans="1:1">
      <c r="A36621"/>
    </row>
    <row r="36622" spans="1:1">
      <c r="A36622"/>
    </row>
    <row r="36623" spans="1:1">
      <c r="A36623"/>
    </row>
    <row r="36624" spans="1:1">
      <c r="A36624"/>
    </row>
    <row r="36625" spans="1:1">
      <c r="A36625"/>
    </row>
    <row r="36626" spans="1:1">
      <c r="A36626"/>
    </row>
    <row r="36627" spans="1:1">
      <c r="A36627"/>
    </row>
    <row r="36628" spans="1:1">
      <c r="A36628"/>
    </row>
    <row r="36629" spans="1:1">
      <c r="A36629"/>
    </row>
    <row r="36630" spans="1:1">
      <c r="A36630"/>
    </row>
    <row r="36631" spans="1:1">
      <c r="A36631"/>
    </row>
    <row r="36632" spans="1:1">
      <c r="A36632"/>
    </row>
    <row r="36633" spans="1:1">
      <c r="A36633"/>
    </row>
    <row r="36634" spans="1:1">
      <c r="A36634"/>
    </row>
    <row r="36635" spans="1:1">
      <c r="A36635"/>
    </row>
    <row r="36636" spans="1:1">
      <c r="A36636"/>
    </row>
    <row r="36637" spans="1:1">
      <c r="A36637"/>
    </row>
    <row r="36638" spans="1:1">
      <c r="A36638"/>
    </row>
    <row r="36639" spans="1:1">
      <c r="A36639"/>
    </row>
    <row r="36640" spans="1:1">
      <c r="A36640"/>
    </row>
    <row r="36641" spans="1:1">
      <c r="A36641"/>
    </row>
    <row r="36642" spans="1:1">
      <c r="A36642"/>
    </row>
    <row r="36643" spans="1:1">
      <c r="A36643"/>
    </row>
    <row r="36644" spans="1:1">
      <c r="A36644"/>
    </row>
    <row r="36645" spans="1:1">
      <c r="A36645"/>
    </row>
    <row r="36646" spans="1:1">
      <c r="A36646"/>
    </row>
    <row r="36647" spans="1:1">
      <c r="A36647"/>
    </row>
    <row r="36648" spans="1:1">
      <c r="A36648"/>
    </row>
    <row r="36649" spans="1:1">
      <c r="A36649"/>
    </row>
    <row r="36650" spans="1:1">
      <c r="A36650"/>
    </row>
    <row r="36651" spans="1:1">
      <c r="A36651"/>
    </row>
    <row r="36652" spans="1:1">
      <c r="A36652"/>
    </row>
    <row r="36653" spans="1:1">
      <c r="A36653"/>
    </row>
    <row r="36654" spans="1:1">
      <c r="A36654"/>
    </row>
    <row r="36655" spans="1:1">
      <c r="A36655"/>
    </row>
    <row r="36656" spans="1:1">
      <c r="A36656"/>
    </row>
    <row r="36657" spans="1:1">
      <c r="A36657"/>
    </row>
    <row r="36658" spans="1:1">
      <c r="A36658"/>
    </row>
    <row r="36659" spans="1:1">
      <c r="A36659"/>
    </row>
    <row r="36660" spans="1:1">
      <c r="A36660"/>
    </row>
    <row r="36661" spans="1:1">
      <c r="A36661"/>
    </row>
    <row r="36662" spans="1:1">
      <c r="A36662"/>
    </row>
    <row r="36663" spans="1:1">
      <c r="A36663"/>
    </row>
    <row r="36664" spans="1:1">
      <c r="A36664"/>
    </row>
    <row r="36665" spans="1:1">
      <c r="A36665"/>
    </row>
    <row r="36666" spans="1:1">
      <c r="A36666"/>
    </row>
    <row r="36667" spans="1:1">
      <c r="A36667"/>
    </row>
    <row r="36668" spans="1:1">
      <c r="A36668"/>
    </row>
    <row r="36669" spans="1:1">
      <c r="A36669"/>
    </row>
    <row r="36670" spans="1:1">
      <c r="A36670"/>
    </row>
    <row r="36671" spans="1:1">
      <c r="A36671"/>
    </row>
    <row r="36672" spans="1:1">
      <c r="A36672"/>
    </row>
    <row r="36673" spans="1:1">
      <c r="A36673"/>
    </row>
    <row r="36674" spans="1:1">
      <c r="A36674"/>
    </row>
    <row r="36675" spans="1:1">
      <c r="A36675"/>
    </row>
    <row r="36676" spans="1:1">
      <c r="A36676"/>
    </row>
    <row r="36677" spans="1:1">
      <c r="A36677"/>
    </row>
    <row r="36678" spans="1:1">
      <c r="A36678"/>
    </row>
    <row r="36679" spans="1:1">
      <c r="A36679"/>
    </row>
    <row r="36680" spans="1:1">
      <c r="A36680"/>
    </row>
    <row r="36681" spans="1:1">
      <c r="A36681"/>
    </row>
    <row r="36682" spans="1:1">
      <c r="A36682"/>
    </row>
    <row r="36683" spans="1:1">
      <c r="A36683"/>
    </row>
    <row r="36684" spans="1:1">
      <c r="A36684"/>
    </row>
    <row r="36685" spans="1:1">
      <c r="A36685"/>
    </row>
    <row r="36686" spans="1:1">
      <c r="A36686"/>
    </row>
    <row r="36687" spans="1:1">
      <c r="A36687"/>
    </row>
    <row r="36688" spans="1:1">
      <c r="A36688"/>
    </row>
    <row r="36689" spans="1:1">
      <c r="A36689"/>
    </row>
    <row r="36690" spans="1:1">
      <c r="A36690"/>
    </row>
    <row r="36691" spans="1:1">
      <c r="A36691"/>
    </row>
    <row r="36692" spans="1:1">
      <c r="A36692"/>
    </row>
    <row r="36693" spans="1:1">
      <c r="A36693"/>
    </row>
    <row r="36694" spans="1:1">
      <c r="A36694"/>
    </row>
    <row r="36695" spans="1:1">
      <c r="A36695"/>
    </row>
    <row r="36696" spans="1:1">
      <c r="A36696"/>
    </row>
    <row r="36697" spans="1:1">
      <c r="A36697"/>
    </row>
    <row r="36698" spans="1:1">
      <c r="A36698"/>
    </row>
    <row r="36699" spans="1:1">
      <c r="A36699"/>
    </row>
    <row r="36700" spans="1:1">
      <c r="A36700"/>
    </row>
    <row r="36701" spans="1:1">
      <c r="A36701"/>
    </row>
    <row r="36702" spans="1:1">
      <c r="A36702"/>
    </row>
    <row r="36703" spans="1:1">
      <c r="A36703"/>
    </row>
    <row r="36704" spans="1:1">
      <c r="A36704"/>
    </row>
    <row r="36705" spans="1:1">
      <c r="A36705"/>
    </row>
    <row r="36706" spans="1:1">
      <c r="A36706"/>
    </row>
    <row r="36707" spans="1:1">
      <c r="A36707"/>
    </row>
    <row r="36708" spans="1:1">
      <c r="A36708"/>
    </row>
    <row r="36709" spans="1:1">
      <c r="A36709"/>
    </row>
    <row r="36710" spans="1:1">
      <c r="A36710"/>
    </row>
    <row r="36711" spans="1:1">
      <c r="A36711"/>
    </row>
    <row r="36712" spans="1:1">
      <c r="A36712"/>
    </row>
    <row r="36713" spans="1:1">
      <c r="A36713"/>
    </row>
    <row r="36714" spans="1:1">
      <c r="A36714"/>
    </row>
    <row r="36715" spans="1:1">
      <c r="A36715"/>
    </row>
    <row r="36716" spans="1:1">
      <c r="A36716"/>
    </row>
    <row r="36717" spans="1:1">
      <c r="A36717"/>
    </row>
    <row r="36718" spans="1:1">
      <c r="A36718"/>
    </row>
    <row r="36719" spans="1:1">
      <c r="A36719"/>
    </row>
    <row r="36720" spans="1:1">
      <c r="A36720"/>
    </row>
    <row r="36721" spans="1:1">
      <c r="A36721"/>
    </row>
    <row r="36722" spans="1:1">
      <c r="A36722"/>
    </row>
    <row r="36723" spans="1:1">
      <c r="A36723"/>
    </row>
    <row r="36724" spans="1:1">
      <c r="A36724"/>
    </row>
    <row r="36725" spans="1:1">
      <c r="A36725"/>
    </row>
    <row r="36726" spans="1:1">
      <c r="A36726"/>
    </row>
    <row r="36727" spans="1:1">
      <c r="A36727"/>
    </row>
    <row r="36728" spans="1:1">
      <c r="A36728"/>
    </row>
    <row r="36729" spans="1:1">
      <c r="A36729"/>
    </row>
    <row r="36730" spans="1:1">
      <c r="A36730"/>
    </row>
    <row r="36731" spans="1:1">
      <c r="A36731"/>
    </row>
    <row r="36732" spans="1:1">
      <c r="A36732"/>
    </row>
    <row r="36733" spans="1:1">
      <c r="A36733"/>
    </row>
    <row r="36734" spans="1:1">
      <c r="A36734"/>
    </row>
    <row r="36735" spans="1:1">
      <c r="A36735"/>
    </row>
    <row r="36736" spans="1:1">
      <c r="A36736"/>
    </row>
    <row r="36737" spans="1:1">
      <c r="A36737"/>
    </row>
    <row r="36738" spans="1:1">
      <c r="A36738"/>
    </row>
    <row r="36739" spans="1:1">
      <c r="A36739"/>
    </row>
    <row r="36740" spans="1:1">
      <c r="A36740"/>
    </row>
    <row r="36741" spans="1:1">
      <c r="A36741"/>
    </row>
    <row r="36742" spans="1:1">
      <c r="A36742"/>
    </row>
    <row r="36743" spans="1:1">
      <c r="A36743"/>
    </row>
    <row r="36744" spans="1:1">
      <c r="A36744"/>
    </row>
    <row r="36745" spans="1:1">
      <c r="A36745"/>
    </row>
    <row r="36746" spans="1:1">
      <c r="A36746"/>
    </row>
    <row r="36747" spans="1:1">
      <c r="A36747"/>
    </row>
    <row r="36748" spans="1:1">
      <c r="A36748"/>
    </row>
    <row r="36749" spans="1:1">
      <c r="A36749"/>
    </row>
    <row r="36750" spans="1:1">
      <c r="A36750"/>
    </row>
    <row r="36751" spans="1:1">
      <c r="A36751"/>
    </row>
    <row r="36752" spans="1:1">
      <c r="A36752"/>
    </row>
    <row r="36753" spans="1:1">
      <c r="A36753"/>
    </row>
    <row r="36754" spans="1:1">
      <c r="A36754"/>
    </row>
    <row r="36755" spans="1:1">
      <c r="A36755"/>
    </row>
    <row r="36756" spans="1:1">
      <c r="A36756"/>
    </row>
    <row r="36757" spans="1:1">
      <c r="A36757"/>
    </row>
    <row r="36758" spans="1:1">
      <c r="A36758"/>
    </row>
    <row r="36759" spans="1:1">
      <c r="A36759"/>
    </row>
    <row r="36760" spans="1:1">
      <c r="A36760"/>
    </row>
    <row r="36761" spans="1:1">
      <c r="A36761"/>
    </row>
    <row r="36762" spans="1:1">
      <c r="A36762"/>
    </row>
    <row r="36763" spans="1:1">
      <c r="A36763"/>
    </row>
    <row r="36764" spans="1:1">
      <c r="A36764"/>
    </row>
    <row r="36765" spans="1:1">
      <c r="A36765"/>
    </row>
    <row r="36766" spans="1:1">
      <c r="A36766"/>
    </row>
    <row r="36767" spans="1:1">
      <c r="A36767"/>
    </row>
    <row r="36768" spans="1:1">
      <c r="A36768"/>
    </row>
    <row r="36769" spans="1:1">
      <c r="A36769"/>
    </row>
    <row r="36770" spans="1:1">
      <c r="A36770"/>
    </row>
    <row r="36771" spans="1:1">
      <c r="A36771"/>
    </row>
    <row r="36772" spans="1:1">
      <c r="A36772"/>
    </row>
    <row r="36773" spans="1:1">
      <c r="A36773"/>
    </row>
    <row r="36774" spans="1:1">
      <c r="A36774"/>
    </row>
    <row r="36775" spans="1:1">
      <c r="A36775"/>
    </row>
    <row r="36776" spans="1:1">
      <c r="A36776"/>
    </row>
    <row r="36777" spans="1:1">
      <c r="A36777"/>
    </row>
    <row r="36778" spans="1:1">
      <c r="A36778"/>
    </row>
    <row r="36779" spans="1:1">
      <c r="A36779"/>
    </row>
    <row r="36780" spans="1:1">
      <c r="A36780"/>
    </row>
    <row r="36781" spans="1:1">
      <c r="A36781"/>
    </row>
    <row r="36782" spans="1:1">
      <c r="A36782"/>
    </row>
    <row r="36783" spans="1:1">
      <c r="A36783"/>
    </row>
    <row r="36784" spans="1:1">
      <c r="A36784"/>
    </row>
    <row r="36785" spans="1:1">
      <c r="A36785"/>
    </row>
    <row r="36786" spans="1:1">
      <c r="A36786"/>
    </row>
    <row r="36787" spans="1:1">
      <c r="A36787"/>
    </row>
    <row r="36788" spans="1:1">
      <c r="A36788"/>
    </row>
    <row r="36789" spans="1:1">
      <c r="A36789"/>
    </row>
    <row r="36790" spans="1:1">
      <c r="A36790"/>
    </row>
    <row r="36791" spans="1:1">
      <c r="A36791"/>
    </row>
    <row r="36792" spans="1:1">
      <c r="A36792"/>
    </row>
    <row r="36793" spans="1:1">
      <c r="A36793"/>
    </row>
    <row r="36794" spans="1:1">
      <c r="A36794"/>
    </row>
    <row r="36795" spans="1:1">
      <c r="A36795"/>
    </row>
    <row r="36796" spans="1:1">
      <c r="A36796"/>
    </row>
    <row r="36797" spans="1:1">
      <c r="A36797"/>
    </row>
    <row r="36798" spans="1:1">
      <c r="A36798"/>
    </row>
    <row r="36799" spans="1:1">
      <c r="A36799"/>
    </row>
    <row r="36800" spans="1:1">
      <c r="A36800"/>
    </row>
    <row r="36801" spans="1:1">
      <c r="A36801"/>
    </row>
    <row r="36802" spans="1:1">
      <c r="A36802"/>
    </row>
    <row r="36803" spans="1:1">
      <c r="A36803"/>
    </row>
    <row r="36804" spans="1:1">
      <c r="A36804"/>
    </row>
    <row r="36805" spans="1:1">
      <c r="A36805"/>
    </row>
    <row r="36806" spans="1:1">
      <c r="A36806"/>
    </row>
    <row r="36807" spans="1:1">
      <c r="A36807"/>
    </row>
    <row r="36808" spans="1:1">
      <c r="A36808"/>
    </row>
    <row r="36809" spans="1:1">
      <c r="A36809"/>
    </row>
    <row r="36810" spans="1:1">
      <c r="A36810"/>
    </row>
    <row r="36811" spans="1:1">
      <c r="A36811"/>
    </row>
    <row r="36812" spans="1:1">
      <c r="A36812"/>
    </row>
    <row r="36813" spans="1:1">
      <c r="A36813"/>
    </row>
    <row r="36814" spans="1:1">
      <c r="A36814"/>
    </row>
    <row r="36815" spans="1:1">
      <c r="A36815"/>
    </row>
    <row r="36816" spans="1:1">
      <c r="A36816"/>
    </row>
    <row r="36817" spans="1:1">
      <c r="A36817"/>
    </row>
    <row r="36818" spans="1:1">
      <c r="A36818"/>
    </row>
    <row r="36819" spans="1:1">
      <c r="A36819"/>
    </row>
    <row r="36820" spans="1:1">
      <c r="A36820"/>
    </row>
    <row r="36821" spans="1:1">
      <c r="A36821"/>
    </row>
    <row r="36822" spans="1:1">
      <c r="A36822"/>
    </row>
    <row r="36823" spans="1:1">
      <c r="A36823"/>
    </row>
    <row r="36824" spans="1:1">
      <c r="A36824"/>
    </row>
    <row r="36825" spans="1:1">
      <c r="A36825"/>
    </row>
    <row r="36826" spans="1:1">
      <c r="A36826"/>
    </row>
    <row r="36827" spans="1:1">
      <c r="A36827"/>
    </row>
    <row r="36828" spans="1:1">
      <c r="A36828"/>
    </row>
    <row r="36829" spans="1:1">
      <c r="A36829"/>
    </row>
    <row r="36830" spans="1:1">
      <c r="A36830"/>
    </row>
    <row r="36831" spans="1:1">
      <c r="A36831"/>
    </row>
    <row r="36832" spans="1:1">
      <c r="A36832"/>
    </row>
    <row r="36833" spans="1:1">
      <c r="A36833"/>
    </row>
    <row r="36834" spans="1:1">
      <c r="A36834"/>
    </row>
    <row r="36835" spans="1:1">
      <c r="A36835"/>
    </row>
    <row r="36836" spans="1:1">
      <c r="A36836"/>
    </row>
    <row r="36837" spans="1:1">
      <c r="A36837"/>
    </row>
    <row r="36838" spans="1:1">
      <c r="A36838"/>
    </row>
    <row r="36839" spans="1:1">
      <c r="A36839"/>
    </row>
    <row r="36840" spans="1:1">
      <c r="A36840"/>
    </row>
    <row r="36841" spans="1:1">
      <c r="A36841"/>
    </row>
    <row r="36842" spans="1:1">
      <c r="A36842"/>
    </row>
    <row r="36843" spans="1:1">
      <c r="A36843"/>
    </row>
    <row r="36844" spans="1:1">
      <c r="A36844"/>
    </row>
    <row r="36845" spans="1:1">
      <c r="A36845"/>
    </row>
    <row r="36846" spans="1:1">
      <c r="A36846"/>
    </row>
    <row r="36847" spans="1:1">
      <c r="A36847"/>
    </row>
    <row r="36848" spans="1:1">
      <c r="A36848"/>
    </row>
    <row r="36849" spans="1:1">
      <c r="A36849"/>
    </row>
    <row r="36850" spans="1:1">
      <c r="A36850"/>
    </row>
    <row r="36851" spans="1:1">
      <c r="A36851"/>
    </row>
    <row r="36852" spans="1:1">
      <c r="A36852"/>
    </row>
    <row r="36853" spans="1:1">
      <c r="A36853"/>
    </row>
    <row r="36854" spans="1:1">
      <c r="A36854"/>
    </row>
    <row r="36855" spans="1:1">
      <c r="A36855"/>
    </row>
    <row r="36856" spans="1:1">
      <c r="A36856"/>
    </row>
    <row r="36857" spans="1:1">
      <c r="A36857"/>
    </row>
    <row r="36858" spans="1:1">
      <c r="A36858"/>
    </row>
    <row r="36859" spans="1:1">
      <c r="A36859"/>
    </row>
    <row r="36860" spans="1:1">
      <c r="A36860"/>
    </row>
    <row r="36861" spans="1:1">
      <c r="A36861"/>
    </row>
    <row r="36862" spans="1:1">
      <c r="A36862"/>
    </row>
    <row r="36863" spans="1:1">
      <c r="A36863"/>
    </row>
    <row r="36864" spans="1:1">
      <c r="A36864"/>
    </row>
    <row r="36865" spans="1:1">
      <c r="A36865"/>
    </row>
    <row r="36866" spans="1:1">
      <c r="A36866"/>
    </row>
    <row r="36867" spans="1:1">
      <c r="A36867"/>
    </row>
    <row r="36868" spans="1:1">
      <c r="A36868"/>
    </row>
    <row r="36869" spans="1:1">
      <c r="A36869"/>
    </row>
    <row r="36870" spans="1:1">
      <c r="A36870"/>
    </row>
    <row r="36871" spans="1:1">
      <c r="A36871"/>
    </row>
    <row r="36872" spans="1:1">
      <c r="A36872"/>
    </row>
    <row r="36873" spans="1:1">
      <c r="A36873"/>
    </row>
    <row r="36874" spans="1:1">
      <c r="A36874"/>
    </row>
    <row r="36875" spans="1:1">
      <c r="A36875"/>
    </row>
    <row r="36876" spans="1:1">
      <c r="A36876"/>
    </row>
    <row r="36877" spans="1:1">
      <c r="A36877"/>
    </row>
    <row r="36878" spans="1:1">
      <c r="A36878"/>
    </row>
    <row r="36879" spans="1:1">
      <c r="A36879"/>
    </row>
    <row r="36880" spans="1:1">
      <c r="A36880"/>
    </row>
    <row r="36881" spans="1:1">
      <c r="A36881"/>
    </row>
    <row r="36882" spans="1:1">
      <c r="A36882"/>
    </row>
    <row r="36883" spans="1:1">
      <c r="A36883"/>
    </row>
    <row r="36884" spans="1:1">
      <c r="A36884"/>
    </row>
    <row r="36885" spans="1:1">
      <c r="A36885"/>
    </row>
    <row r="36886" spans="1:1">
      <c r="A36886"/>
    </row>
    <row r="36887" spans="1:1">
      <c r="A36887"/>
    </row>
    <row r="36888" spans="1:1">
      <c r="A36888"/>
    </row>
    <row r="36889" spans="1:1">
      <c r="A36889"/>
    </row>
    <row r="36890" spans="1:1">
      <c r="A36890"/>
    </row>
    <row r="36891" spans="1:1">
      <c r="A36891"/>
    </row>
    <row r="36892" spans="1:1">
      <c r="A36892"/>
    </row>
    <row r="36893" spans="1:1">
      <c r="A36893"/>
    </row>
    <row r="36894" spans="1:1">
      <c r="A36894"/>
    </row>
    <row r="36895" spans="1:1">
      <c r="A36895"/>
    </row>
    <row r="36896" spans="1:1">
      <c r="A36896"/>
    </row>
    <row r="36897" spans="1:1">
      <c r="A36897"/>
    </row>
    <row r="36898" spans="1:1">
      <c r="A36898"/>
    </row>
    <row r="36899" spans="1:1">
      <c r="A36899"/>
    </row>
    <row r="36900" spans="1:1">
      <c r="A36900"/>
    </row>
    <row r="36901" spans="1:1">
      <c r="A36901"/>
    </row>
    <row r="36902" spans="1:1">
      <c r="A36902"/>
    </row>
    <row r="36903" spans="1:1">
      <c r="A36903"/>
    </row>
    <row r="36904" spans="1:1">
      <c r="A36904"/>
    </row>
    <row r="36905" spans="1:1">
      <c r="A36905"/>
    </row>
    <row r="36906" spans="1:1">
      <c r="A36906"/>
    </row>
    <row r="36907" spans="1:1">
      <c r="A36907"/>
    </row>
    <row r="36908" spans="1:1">
      <c r="A36908"/>
    </row>
    <row r="36909" spans="1:1">
      <c r="A36909"/>
    </row>
    <row r="36910" spans="1:1">
      <c r="A36910"/>
    </row>
    <row r="36911" spans="1:1">
      <c r="A36911"/>
    </row>
    <row r="36912" spans="1:1">
      <c r="A36912"/>
    </row>
    <row r="36913" spans="1:1">
      <c r="A36913"/>
    </row>
    <row r="36914" spans="1:1">
      <c r="A36914"/>
    </row>
    <row r="36915" spans="1:1">
      <c r="A36915"/>
    </row>
    <row r="36916" spans="1:1">
      <c r="A36916"/>
    </row>
    <row r="36917" spans="1:1">
      <c r="A36917"/>
    </row>
    <row r="36918" spans="1:1">
      <c r="A36918"/>
    </row>
    <row r="36919" spans="1:1">
      <c r="A36919"/>
    </row>
    <row r="36920" spans="1:1">
      <c r="A36920"/>
    </row>
    <row r="36921" spans="1:1">
      <c r="A36921"/>
    </row>
    <row r="36922" spans="1:1">
      <c r="A36922"/>
    </row>
    <row r="36923" spans="1:1">
      <c r="A36923"/>
    </row>
    <row r="36924" spans="1:1">
      <c r="A36924"/>
    </row>
    <row r="36925" spans="1:1">
      <c r="A36925"/>
    </row>
    <row r="36926" spans="1:1">
      <c r="A36926"/>
    </row>
    <row r="36927" spans="1:1">
      <c r="A36927"/>
    </row>
    <row r="36928" spans="1:1">
      <c r="A36928"/>
    </row>
    <row r="36929" spans="1:1">
      <c r="A36929"/>
    </row>
    <row r="36930" spans="1:1">
      <c r="A36930"/>
    </row>
    <row r="36931" spans="1:1">
      <c r="A36931"/>
    </row>
    <row r="36932" spans="1:1">
      <c r="A36932"/>
    </row>
    <row r="36933" spans="1:1">
      <c r="A36933"/>
    </row>
    <row r="36934" spans="1:1">
      <c r="A36934"/>
    </row>
    <row r="36935" spans="1:1">
      <c r="A36935"/>
    </row>
    <row r="36936" spans="1:1">
      <c r="A36936"/>
    </row>
    <row r="36937" spans="1:1">
      <c r="A36937"/>
    </row>
    <row r="36938" spans="1:1">
      <c r="A36938"/>
    </row>
    <row r="36939" spans="1:1">
      <c r="A36939"/>
    </row>
    <row r="36940" spans="1:1">
      <c r="A36940"/>
    </row>
    <row r="36941" spans="1:1">
      <c r="A36941"/>
    </row>
    <row r="36942" spans="1:1">
      <c r="A36942"/>
    </row>
    <row r="36943" spans="1:1">
      <c r="A36943"/>
    </row>
    <row r="36944" spans="1:1">
      <c r="A36944"/>
    </row>
    <row r="36945" spans="1:1">
      <c r="A36945"/>
    </row>
    <row r="36946" spans="1:1">
      <c r="A36946"/>
    </row>
    <row r="36947" spans="1:1">
      <c r="A36947"/>
    </row>
    <row r="36948" spans="1:1">
      <c r="A36948"/>
    </row>
    <row r="36949" spans="1:1">
      <c r="A36949"/>
    </row>
    <row r="36950" spans="1:1">
      <c r="A36950"/>
    </row>
    <row r="36951" spans="1:1">
      <c r="A36951"/>
    </row>
    <row r="36952" spans="1:1">
      <c r="A36952"/>
    </row>
    <row r="36953" spans="1:1">
      <c r="A36953"/>
    </row>
    <row r="36954" spans="1:1">
      <c r="A36954"/>
    </row>
    <row r="36955" spans="1:1">
      <c r="A36955"/>
    </row>
    <row r="36956" spans="1:1">
      <c r="A36956"/>
    </row>
    <row r="36957" spans="1:1">
      <c r="A36957"/>
    </row>
    <row r="36958" spans="1:1">
      <c r="A36958"/>
    </row>
    <row r="36959" spans="1:1">
      <c r="A36959"/>
    </row>
    <row r="36960" spans="1:1">
      <c r="A36960"/>
    </row>
    <row r="36961" spans="1:1">
      <c r="A36961"/>
    </row>
    <row r="36962" spans="1:1">
      <c r="A36962"/>
    </row>
    <row r="36963" spans="1:1">
      <c r="A36963"/>
    </row>
    <row r="36964" spans="1:1">
      <c r="A36964"/>
    </row>
    <row r="36965" spans="1:1">
      <c r="A36965"/>
    </row>
    <row r="36966" spans="1:1">
      <c r="A36966"/>
    </row>
    <row r="36967" spans="1:1">
      <c r="A36967"/>
    </row>
    <row r="36968" spans="1:1">
      <c r="A36968"/>
    </row>
    <row r="36969" spans="1:1">
      <c r="A36969"/>
    </row>
    <row r="36970" spans="1:1">
      <c r="A36970"/>
    </row>
    <row r="36971" spans="1:1">
      <c r="A36971"/>
    </row>
    <row r="36972" spans="1:1">
      <c r="A36972"/>
    </row>
    <row r="36973" spans="1:1">
      <c r="A36973"/>
    </row>
    <row r="36974" spans="1:1">
      <c r="A36974"/>
    </row>
    <row r="36975" spans="1:1">
      <c r="A36975"/>
    </row>
    <row r="36976" spans="1:1">
      <c r="A36976"/>
    </row>
    <row r="36977" spans="1:1">
      <c r="A36977"/>
    </row>
    <row r="36978" spans="1:1">
      <c r="A36978"/>
    </row>
    <row r="36979" spans="1:1">
      <c r="A36979"/>
    </row>
    <row r="36980" spans="1:1">
      <c r="A36980"/>
    </row>
    <row r="36981" spans="1:1">
      <c r="A36981"/>
    </row>
    <row r="36982" spans="1:1">
      <c r="A36982"/>
    </row>
    <row r="36983" spans="1:1">
      <c r="A36983"/>
    </row>
    <row r="36984" spans="1:1">
      <c r="A36984"/>
    </row>
    <row r="36985" spans="1:1">
      <c r="A36985"/>
    </row>
    <row r="36986" spans="1:1">
      <c r="A36986"/>
    </row>
    <row r="36987" spans="1:1">
      <c r="A36987"/>
    </row>
    <row r="36988" spans="1:1">
      <c r="A36988"/>
    </row>
    <row r="36989" spans="1:1">
      <c r="A36989"/>
    </row>
    <row r="36990" spans="1:1">
      <c r="A36990"/>
    </row>
    <row r="36991" spans="1:1">
      <c r="A36991"/>
    </row>
    <row r="36992" spans="1:1">
      <c r="A36992"/>
    </row>
    <row r="36993" spans="1:1">
      <c r="A36993"/>
    </row>
    <row r="36994" spans="1:1">
      <c r="A36994"/>
    </row>
    <row r="36995" spans="1:1">
      <c r="A36995"/>
    </row>
    <row r="36996" spans="1:1">
      <c r="A36996"/>
    </row>
    <row r="36997" spans="1:1">
      <c r="A36997"/>
    </row>
    <row r="36998" spans="1:1">
      <c r="A36998"/>
    </row>
    <row r="36999" spans="1:1">
      <c r="A36999"/>
    </row>
    <row r="37000" spans="1:1">
      <c r="A37000"/>
    </row>
    <row r="37001" spans="1:1">
      <c r="A37001"/>
    </row>
    <row r="37002" spans="1:1">
      <c r="A37002"/>
    </row>
    <row r="37003" spans="1:1">
      <c r="A37003"/>
    </row>
    <row r="37004" spans="1:1">
      <c r="A37004"/>
    </row>
    <row r="37005" spans="1:1">
      <c r="A37005"/>
    </row>
    <row r="37006" spans="1:1">
      <c r="A37006"/>
    </row>
    <row r="37007" spans="1:1">
      <c r="A37007"/>
    </row>
    <row r="37008" spans="1:1">
      <c r="A37008"/>
    </row>
    <row r="37009" spans="1:1">
      <c r="A37009"/>
    </row>
    <row r="37010" spans="1:1">
      <c r="A37010"/>
    </row>
    <row r="37011" spans="1:1">
      <c r="A37011"/>
    </row>
    <row r="37012" spans="1:1">
      <c r="A37012"/>
    </row>
    <row r="37013" spans="1:1">
      <c r="A37013"/>
    </row>
    <row r="37014" spans="1:1">
      <c r="A37014"/>
    </row>
    <row r="37015" spans="1:1">
      <c r="A37015"/>
    </row>
    <row r="37016" spans="1:1">
      <c r="A37016"/>
    </row>
    <row r="37017" spans="1:1">
      <c r="A37017"/>
    </row>
    <row r="37018" spans="1:1">
      <c r="A37018"/>
    </row>
    <row r="37019" spans="1:1">
      <c r="A37019"/>
    </row>
    <row r="37020" spans="1:1">
      <c r="A37020"/>
    </row>
    <row r="37021" spans="1:1">
      <c r="A37021"/>
    </row>
    <row r="37022" spans="1:1">
      <c r="A37022"/>
    </row>
    <row r="37023" spans="1:1">
      <c r="A37023"/>
    </row>
    <row r="37024" spans="1:1">
      <c r="A37024"/>
    </row>
    <row r="37025" spans="1:1">
      <c r="A37025"/>
    </row>
    <row r="37026" spans="1:1">
      <c r="A37026"/>
    </row>
    <row r="37027" spans="1:1">
      <c r="A37027"/>
    </row>
    <row r="37028" spans="1:1">
      <c r="A37028"/>
    </row>
    <row r="37029" spans="1:1">
      <c r="A37029"/>
    </row>
    <row r="37030" spans="1:1">
      <c r="A37030"/>
    </row>
    <row r="37031" spans="1:1">
      <c r="A37031"/>
    </row>
    <row r="37032" spans="1:1">
      <c r="A37032"/>
    </row>
    <row r="37033" spans="1:1">
      <c r="A37033"/>
    </row>
    <row r="37034" spans="1:1">
      <c r="A37034"/>
    </row>
    <row r="37035" spans="1:1">
      <c r="A37035"/>
    </row>
    <row r="37036" spans="1:1">
      <c r="A37036"/>
    </row>
    <row r="37037" spans="1:1">
      <c r="A37037"/>
    </row>
    <row r="37038" spans="1:1">
      <c r="A37038"/>
    </row>
    <row r="37039" spans="1:1">
      <c r="A37039"/>
    </row>
    <row r="37040" spans="1:1">
      <c r="A37040"/>
    </row>
    <row r="37041" spans="1:1">
      <c r="A37041"/>
    </row>
    <row r="37042" spans="1:1">
      <c r="A37042"/>
    </row>
    <row r="37043" spans="1:1">
      <c r="A37043"/>
    </row>
    <row r="37044" spans="1:1">
      <c r="A37044"/>
    </row>
    <row r="37045" spans="1:1">
      <c r="A37045"/>
    </row>
    <row r="37046" spans="1:1">
      <c r="A37046"/>
    </row>
    <row r="37047" spans="1:1">
      <c r="A37047"/>
    </row>
    <row r="37048" spans="1:1">
      <c r="A37048"/>
    </row>
    <row r="37049" spans="1:1">
      <c r="A37049"/>
    </row>
    <row r="37050" spans="1:1">
      <c r="A37050"/>
    </row>
    <row r="37051" spans="1:1">
      <c r="A37051"/>
    </row>
    <row r="37052" spans="1:1">
      <c r="A37052"/>
    </row>
    <row r="37053" spans="1:1">
      <c r="A37053"/>
    </row>
    <row r="37054" spans="1:1">
      <c r="A37054"/>
    </row>
    <row r="37055" spans="1:1">
      <c r="A37055"/>
    </row>
    <row r="37056" spans="1:1">
      <c r="A37056"/>
    </row>
    <row r="37057" spans="1:1">
      <c r="A37057"/>
    </row>
    <row r="37058" spans="1:1">
      <c r="A37058"/>
    </row>
    <row r="37059" spans="1:1">
      <c r="A37059"/>
    </row>
    <row r="37060" spans="1:1">
      <c r="A37060"/>
    </row>
    <row r="37061" spans="1:1">
      <c r="A37061"/>
    </row>
    <row r="37062" spans="1:1">
      <c r="A37062"/>
    </row>
    <row r="37063" spans="1:1">
      <c r="A37063"/>
    </row>
    <row r="37064" spans="1:1">
      <c r="A37064"/>
    </row>
    <row r="37065" spans="1:1">
      <c r="A37065"/>
    </row>
    <row r="37066" spans="1:1">
      <c r="A37066"/>
    </row>
    <row r="37067" spans="1:1">
      <c r="A37067"/>
    </row>
    <row r="37068" spans="1:1">
      <c r="A37068"/>
    </row>
    <row r="37069" spans="1:1">
      <c r="A37069"/>
    </row>
    <row r="37070" spans="1:1">
      <c r="A37070"/>
    </row>
    <row r="37071" spans="1:1">
      <c r="A37071"/>
    </row>
    <row r="37072" spans="1:1">
      <c r="A37072"/>
    </row>
    <row r="37073" spans="1:1">
      <c r="A37073"/>
    </row>
    <row r="37074" spans="1:1">
      <c r="A37074"/>
    </row>
    <row r="37075" spans="1:1">
      <c r="A37075"/>
    </row>
    <row r="37076" spans="1:1">
      <c r="A37076"/>
    </row>
    <row r="37077" spans="1:1">
      <c r="A37077"/>
    </row>
    <row r="37078" spans="1:1">
      <c r="A37078"/>
    </row>
    <row r="37079" spans="1:1">
      <c r="A37079"/>
    </row>
    <row r="37080" spans="1:1">
      <c r="A37080"/>
    </row>
    <row r="37081" spans="1:1">
      <c r="A37081"/>
    </row>
    <row r="37082" spans="1:1">
      <c r="A37082"/>
    </row>
    <row r="37083" spans="1:1">
      <c r="A37083"/>
    </row>
    <row r="37084" spans="1:1">
      <c r="A37084"/>
    </row>
    <row r="37085" spans="1:1">
      <c r="A37085"/>
    </row>
    <row r="37086" spans="1:1">
      <c r="A37086"/>
    </row>
    <row r="37087" spans="1:1">
      <c r="A37087"/>
    </row>
    <row r="37088" spans="1:1">
      <c r="A37088"/>
    </row>
    <row r="37089" spans="1:1">
      <c r="A37089"/>
    </row>
    <row r="37090" spans="1:1">
      <c r="A37090"/>
    </row>
    <row r="37091" spans="1:1">
      <c r="A37091"/>
    </row>
    <row r="37092" spans="1:1">
      <c r="A37092"/>
    </row>
    <row r="37093" spans="1:1">
      <c r="A37093"/>
    </row>
    <row r="37094" spans="1:1">
      <c r="A37094"/>
    </row>
    <row r="37095" spans="1:1">
      <c r="A37095"/>
    </row>
    <row r="37096" spans="1:1">
      <c r="A37096"/>
    </row>
    <row r="37097" spans="1:1">
      <c r="A37097"/>
    </row>
    <row r="37098" spans="1:1">
      <c r="A37098"/>
    </row>
    <row r="37099" spans="1:1">
      <c r="A37099"/>
    </row>
    <row r="37100" spans="1:1">
      <c r="A37100"/>
    </row>
    <row r="37101" spans="1:1">
      <c r="A37101"/>
    </row>
    <row r="37102" spans="1:1">
      <c r="A37102"/>
    </row>
    <row r="37103" spans="1:1">
      <c r="A37103"/>
    </row>
    <row r="37104" spans="1:1">
      <c r="A37104"/>
    </row>
    <row r="37105" spans="1:1">
      <c r="A37105"/>
    </row>
    <row r="37106" spans="1:1">
      <c r="A37106"/>
    </row>
    <row r="37107" spans="1:1">
      <c r="A37107"/>
    </row>
    <row r="37108" spans="1:1">
      <c r="A37108"/>
    </row>
    <row r="37109" spans="1:1">
      <c r="A37109"/>
    </row>
    <row r="37110" spans="1:1">
      <c r="A37110"/>
    </row>
    <row r="37111" spans="1:1">
      <c r="A37111"/>
    </row>
    <row r="37112" spans="1:1">
      <c r="A37112"/>
    </row>
    <row r="37113" spans="1:1">
      <c r="A37113"/>
    </row>
    <row r="37114" spans="1:1">
      <c r="A37114"/>
    </row>
    <row r="37115" spans="1:1">
      <c r="A37115"/>
    </row>
    <row r="37116" spans="1:1">
      <c r="A37116"/>
    </row>
    <row r="37117" spans="1:1">
      <c r="A37117"/>
    </row>
    <row r="37118" spans="1:1">
      <c r="A37118"/>
    </row>
    <row r="37119" spans="1:1">
      <c r="A37119"/>
    </row>
    <row r="37120" spans="1:1">
      <c r="A37120"/>
    </row>
    <row r="37121" spans="1:1">
      <c r="A37121"/>
    </row>
    <row r="37122" spans="1:1">
      <c r="A37122"/>
    </row>
    <row r="37123" spans="1:1">
      <c r="A37123"/>
    </row>
    <row r="37124" spans="1:1">
      <c r="A37124"/>
    </row>
    <row r="37125" spans="1:1">
      <c r="A37125"/>
    </row>
    <row r="37126" spans="1:1">
      <c r="A37126"/>
    </row>
    <row r="37127" spans="1:1">
      <c r="A37127"/>
    </row>
    <row r="37128" spans="1:1">
      <c r="A37128"/>
    </row>
    <row r="37129" spans="1:1">
      <c r="A37129"/>
    </row>
    <row r="37130" spans="1:1">
      <c r="A37130"/>
    </row>
    <row r="37131" spans="1:1">
      <c r="A37131"/>
    </row>
    <row r="37132" spans="1:1">
      <c r="A37132"/>
    </row>
    <row r="37133" spans="1:1">
      <c r="A37133"/>
    </row>
    <row r="37134" spans="1:1">
      <c r="A37134"/>
    </row>
    <row r="37135" spans="1:1">
      <c r="A37135"/>
    </row>
    <row r="37136" spans="1:1">
      <c r="A37136"/>
    </row>
    <row r="37137" spans="1:1">
      <c r="A37137"/>
    </row>
    <row r="37138" spans="1:1">
      <c r="A37138"/>
    </row>
    <row r="37139" spans="1:1">
      <c r="A37139"/>
    </row>
    <row r="37140" spans="1:1">
      <c r="A37140"/>
    </row>
    <row r="37141" spans="1:1">
      <c r="A37141"/>
    </row>
    <row r="37142" spans="1:1">
      <c r="A37142"/>
    </row>
    <row r="37143" spans="1:1">
      <c r="A37143"/>
    </row>
    <row r="37144" spans="1:1">
      <c r="A37144"/>
    </row>
    <row r="37145" spans="1:1">
      <c r="A37145"/>
    </row>
    <row r="37146" spans="1:1">
      <c r="A37146"/>
    </row>
    <row r="37147" spans="1:1">
      <c r="A37147"/>
    </row>
    <row r="37148" spans="1:1">
      <c r="A37148"/>
    </row>
    <row r="37149" spans="1:1">
      <c r="A37149"/>
    </row>
    <row r="37150" spans="1:1">
      <c r="A37150"/>
    </row>
    <row r="37151" spans="1:1">
      <c r="A37151"/>
    </row>
    <row r="37152" spans="1:1">
      <c r="A37152"/>
    </row>
    <row r="37153" spans="1:1">
      <c r="A37153"/>
    </row>
    <row r="37154" spans="1:1">
      <c r="A37154"/>
    </row>
    <row r="37155" spans="1:1">
      <c r="A37155"/>
    </row>
    <row r="37156" spans="1:1">
      <c r="A37156"/>
    </row>
    <row r="37157" spans="1:1">
      <c r="A37157"/>
    </row>
    <row r="37158" spans="1:1">
      <c r="A37158"/>
    </row>
    <row r="37159" spans="1:1">
      <c r="A37159"/>
    </row>
    <row r="37160" spans="1:1">
      <c r="A37160"/>
    </row>
    <row r="37161" spans="1:1">
      <c r="A37161"/>
    </row>
    <row r="37162" spans="1:1">
      <c r="A37162"/>
    </row>
    <row r="37163" spans="1:1">
      <c r="A37163"/>
    </row>
    <row r="37164" spans="1:1">
      <c r="A37164"/>
    </row>
    <row r="37165" spans="1:1">
      <c r="A37165"/>
    </row>
    <row r="37166" spans="1:1">
      <c r="A37166"/>
    </row>
    <row r="37167" spans="1:1">
      <c r="A37167"/>
    </row>
    <row r="37168" spans="1:1">
      <c r="A37168"/>
    </row>
    <row r="37169" spans="1:1">
      <c r="A37169"/>
    </row>
    <row r="37170" spans="1:1">
      <c r="A37170"/>
    </row>
    <row r="37171" spans="1:1">
      <c r="A37171"/>
    </row>
    <row r="37172" spans="1:1">
      <c r="A37172"/>
    </row>
    <row r="37173" spans="1:1">
      <c r="A37173"/>
    </row>
    <row r="37174" spans="1:1">
      <c r="A37174"/>
    </row>
    <row r="37175" spans="1:1">
      <c r="A37175"/>
    </row>
    <row r="37176" spans="1:1">
      <c r="A37176"/>
    </row>
    <row r="37177" spans="1:1">
      <c r="A37177"/>
    </row>
    <row r="37178" spans="1:1">
      <c r="A37178"/>
    </row>
    <row r="37179" spans="1:1">
      <c r="A37179"/>
    </row>
    <row r="37180" spans="1:1">
      <c r="A37180"/>
    </row>
    <row r="37181" spans="1:1">
      <c r="A37181"/>
    </row>
    <row r="37182" spans="1:1">
      <c r="A37182"/>
    </row>
    <row r="37183" spans="1:1">
      <c r="A37183"/>
    </row>
    <row r="37184" spans="1:1">
      <c r="A37184"/>
    </row>
    <row r="37185" spans="1:1">
      <c r="A37185"/>
    </row>
    <row r="37186" spans="1:1">
      <c r="A37186"/>
    </row>
    <row r="37187" spans="1:1">
      <c r="A37187"/>
    </row>
    <row r="37188" spans="1:1">
      <c r="A37188"/>
    </row>
    <row r="37189" spans="1:1">
      <c r="A37189"/>
    </row>
    <row r="37190" spans="1:1">
      <c r="A37190"/>
    </row>
    <row r="37191" spans="1:1">
      <c r="A37191"/>
    </row>
    <row r="37192" spans="1:1">
      <c r="A37192"/>
    </row>
    <row r="37193" spans="1:1">
      <c r="A37193"/>
    </row>
    <row r="37194" spans="1:1">
      <c r="A37194"/>
    </row>
    <row r="37195" spans="1:1">
      <c r="A37195"/>
    </row>
    <row r="37196" spans="1:1">
      <c r="A37196"/>
    </row>
    <row r="37197" spans="1:1">
      <c r="A37197"/>
    </row>
    <row r="37198" spans="1:1">
      <c r="A37198"/>
    </row>
    <row r="37199" spans="1:1">
      <c r="A37199"/>
    </row>
    <row r="37200" spans="1:1">
      <c r="A37200"/>
    </row>
    <row r="37201" spans="1:1">
      <c r="A37201"/>
    </row>
    <row r="37202" spans="1:1">
      <c r="A37202"/>
    </row>
    <row r="37203" spans="1:1">
      <c r="A37203"/>
    </row>
    <row r="37204" spans="1:1">
      <c r="A37204"/>
    </row>
    <row r="37205" spans="1:1">
      <c r="A37205"/>
    </row>
    <row r="37206" spans="1:1">
      <c r="A37206"/>
    </row>
    <row r="37207" spans="1:1">
      <c r="A37207"/>
    </row>
    <row r="37208" spans="1:1">
      <c r="A37208"/>
    </row>
    <row r="37209" spans="1:1">
      <c r="A37209"/>
    </row>
    <row r="37210" spans="1:1">
      <c r="A37210"/>
    </row>
    <row r="37211" spans="1:1">
      <c r="A37211"/>
    </row>
    <row r="37212" spans="1:1">
      <c r="A37212"/>
    </row>
    <row r="37213" spans="1:1">
      <c r="A37213"/>
    </row>
    <row r="37214" spans="1:1">
      <c r="A37214"/>
    </row>
    <row r="37215" spans="1:1">
      <c r="A37215"/>
    </row>
    <row r="37216" spans="1:1">
      <c r="A37216"/>
    </row>
    <row r="37217" spans="1:1">
      <c r="A37217"/>
    </row>
    <row r="37218" spans="1:1">
      <c r="A37218"/>
    </row>
    <row r="37219" spans="1:1">
      <c r="A37219"/>
    </row>
    <row r="37220" spans="1:1">
      <c r="A37220"/>
    </row>
    <row r="37221" spans="1:1">
      <c r="A37221"/>
    </row>
    <row r="37222" spans="1:1">
      <c r="A37222"/>
    </row>
    <row r="37223" spans="1:1">
      <c r="A37223"/>
    </row>
    <row r="37224" spans="1:1">
      <c r="A37224"/>
    </row>
    <row r="37225" spans="1:1">
      <c r="A37225"/>
    </row>
    <row r="37226" spans="1:1">
      <c r="A37226"/>
    </row>
    <row r="37227" spans="1:1">
      <c r="A37227"/>
    </row>
    <row r="37228" spans="1:1">
      <c r="A37228"/>
    </row>
    <row r="37229" spans="1:1">
      <c r="A37229"/>
    </row>
    <row r="37230" spans="1:1">
      <c r="A37230"/>
    </row>
    <row r="37231" spans="1:1">
      <c r="A37231"/>
    </row>
    <row r="37232" spans="1:1">
      <c r="A37232"/>
    </row>
    <row r="37233" spans="1:1">
      <c r="A37233"/>
    </row>
    <row r="37234" spans="1:1">
      <c r="A37234"/>
    </row>
    <row r="37235" spans="1:1">
      <c r="A37235"/>
    </row>
    <row r="37236" spans="1:1">
      <c r="A37236"/>
    </row>
    <row r="37237" spans="1:1">
      <c r="A37237"/>
    </row>
    <row r="37238" spans="1:1">
      <c r="A37238"/>
    </row>
    <row r="37239" spans="1:1">
      <c r="A37239"/>
    </row>
    <row r="37240" spans="1:1">
      <c r="A37240"/>
    </row>
    <row r="37241" spans="1:1">
      <c r="A37241"/>
    </row>
    <row r="37242" spans="1:1">
      <c r="A37242"/>
    </row>
    <row r="37243" spans="1:1">
      <c r="A37243"/>
    </row>
    <row r="37244" spans="1:1">
      <c r="A37244"/>
    </row>
    <row r="37245" spans="1:1">
      <c r="A37245"/>
    </row>
    <row r="37246" spans="1:1">
      <c r="A37246"/>
    </row>
    <row r="37247" spans="1:1">
      <c r="A37247"/>
    </row>
    <row r="37248" spans="1:1">
      <c r="A37248"/>
    </row>
    <row r="37249" spans="1:1">
      <c r="A37249"/>
    </row>
    <row r="37250" spans="1:1">
      <c r="A37250"/>
    </row>
    <row r="37251" spans="1:1">
      <c r="A37251"/>
    </row>
    <row r="37252" spans="1:1">
      <c r="A37252"/>
    </row>
    <row r="37253" spans="1:1">
      <c r="A37253"/>
    </row>
    <row r="37254" spans="1:1">
      <c r="A37254"/>
    </row>
    <row r="37255" spans="1:1">
      <c r="A37255"/>
    </row>
    <row r="37256" spans="1:1">
      <c r="A37256"/>
    </row>
    <row r="37257" spans="1:1">
      <c r="A37257"/>
    </row>
    <row r="37258" spans="1:1">
      <c r="A37258"/>
    </row>
    <row r="37259" spans="1:1">
      <c r="A37259"/>
    </row>
    <row r="37260" spans="1:1">
      <c r="A37260"/>
    </row>
    <row r="37261" spans="1:1">
      <c r="A37261"/>
    </row>
    <row r="37262" spans="1:1">
      <c r="A37262"/>
    </row>
    <row r="37263" spans="1:1">
      <c r="A37263"/>
    </row>
    <row r="37264" spans="1:1">
      <c r="A37264"/>
    </row>
    <row r="37265" spans="1:1">
      <c r="A37265"/>
    </row>
    <row r="37266" spans="1:1">
      <c r="A37266"/>
    </row>
    <row r="37267" spans="1:1">
      <c r="A37267"/>
    </row>
    <row r="37268" spans="1:1">
      <c r="A37268"/>
    </row>
    <row r="37269" spans="1:1">
      <c r="A37269"/>
    </row>
    <row r="37270" spans="1:1">
      <c r="A37270"/>
    </row>
    <row r="37271" spans="1:1">
      <c r="A37271"/>
    </row>
    <row r="37272" spans="1:1">
      <c r="A37272"/>
    </row>
    <row r="37273" spans="1:1">
      <c r="A37273"/>
    </row>
    <row r="37274" spans="1:1">
      <c r="A37274"/>
    </row>
    <row r="37275" spans="1:1">
      <c r="A37275"/>
    </row>
    <row r="37276" spans="1:1">
      <c r="A37276"/>
    </row>
    <row r="37277" spans="1:1">
      <c r="A37277"/>
    </row>
    <row r="37278" spans="1:1">
      <c r="A37278"/>
    </row>
    <row r="37279" spans="1:1">
      <c r="A37279"/>
    </row>
    <row r="37280" spans="1:1">
      <c r="A37280"/>
    </row>
    <row r="37281" spans="1:1">
      <c r="A37281"/>
    </row>
    <row r="37282" spans="1:1">
      <c r="A37282"/>
    </row>
    <row r="37283" spans="1:1">
      <c r="A37283"/>
    </row>
    <row r="37284" spans="1:1">
      <c r="A37284"/>
    </row>
    <row r="37285" spans="1:1">
      <c r="A37285"/>
    </row>
    <row r="37286" spans="1:1">
      <c r="A37286"/>
    </row>
    <row r="37287" spans="1:1">
      <c r="A37287"/>
    </row>
    <row r="37288" spans="1:1">
      <c r="A37288"/>
    </row>
    <row r="37289" spans="1:1">
      <c r="A37289"/>
    </row>
    <row r="37290" spans="1:1">
      <c r="A37290"/>
    </row>
    <row r="37291" spans="1:1">
      <c r="A37291"/>
    </row>
    <row r="37292" spans="1:1">
      <c r="A37292"/>
    </row>
    <row r="37293" spans="1:1">
      <c r="A37293"/>
    </row>
    <row r="37294" spans="1:1">
      <c r="A37294"/>
    </row>
    <row r="37295" spans="1:1">
      <c r="A37295"/>
    </row>
    <row r="37296" spans="1:1">
      <c r="A37296"/>
    </row>
    <row r="37297" spans="1:1">
      <c r="A37297"/>
    </row>
    <row r="37298" spans="1:1">
      <c r="A37298"/>
    </row>
    <row r="37299" spans="1:1">
      <c r="A37299"/>
    </row>
    <row r="37300" spans="1:1">
      <c r="A37300"/>
    </row>
    <row r="37301" spans="1:1">
      <c r="A37301"/>
    </row>
    <row r="37302" spans="1:1">
      <c r="A37302"/>
    </row>
    <row r="37303" spans="1:1">
      <c r="A37303"/>
    </row>
    <row r="37304" spans="1:1">
      <c r="A37304"/>
    </row>
    <row r="37305" spans="1:1">
      <c r="A37305"/>
    </row>
    <row r="37306" spans="1:1">
      <c r="A37306"/>
    </row>
    <row r="37307" spans="1:1">
      <c r="A37307"/>
    </row>
    <row r="37308" spans="1:1">
      <c r="A37308"/>
    </row>
    <row r="37309" spans="1:1">
      <c r="A37309"/>
    </row>
    <row r="37310" spans="1:1">
      <c r="A37310"/>
    </row>
    <row r="37311" spans="1:1">
      <c r="A37311"/>
    </row>
    <row r="37312" spans="1:1">
      <c r="A37312"/>
    </row>
    <row r="37313" spans="1:1">
      <c r="A37313"/>
    </row>
    <row r="37314" spans="1:1">
      <c r="A37314"/>
    </row>
    <row r="37315" spans="1:1">
      <c r="A37315"/>
    </row>
    <row r="37316" spans="1:1">
      <c r="A37316"/>
    </row>
    <row r="37317" spans="1:1">
      <c r="A37317"/>
    </row>
    <row r="37318" spans="1:1">
      <c r="A37318"/>
    </row>
    <row r="37319" spans="1:1">
      <c r="A37319"/>
    </row>
    <row r="37320" spans="1:1">
      <c r="A37320"/>
    </row>
    <row r="37321" spans="1:1">
      <c r="A37321"/>
    </row>
    <row r="37322" spans="1:1">
      <c r="A37322"/>
    </row>
    <row r="37323" spans="1:1">
      <c r="A37323"/>
    </row>
    <row r="37324" spans="1:1">
      <c r="A37324"/>
    </row>
    <row r="37325" spans="1:1">
      <c r="A37325"/>
    </row>
    <row r="37326" spans="1:1">
      <c r="A37326"/>
    </row>
    <row r="37327" spans="1:1">
      <c r="A37327"/>
    </row>
    <row r="37328" spans="1:1">
      <c r="A37328"/>
    </row>
    <row r="37329" spans="1:1">
      <c r="A37329"/>
    </row>
    <row r="37330" spans="1:1">
      <c r="A37330"/>
    </row>
    <row r="37331" spans="1:1">
      <c r="A37331"/>
    </row>
    <row r="37332" spans="1:1">
      <c r="A37332"/>
    </row>
    <row r="37333" spans="1:1">
      <c r="A37333"/>
    </row>
    <row r="37334" spans="1:1">
      <c r="A37334"/>
    </row>
    <row r="37335" spans="1:1">
      <c r="A37335"/>
    </row>
    <row r="37336" spans="1:1">
      <c r="A37336"/>
    </row>
    <row r="37337" spans="1:1">
      <c r="A37337"/>
    </row>
    <row r="37338" spans="1:1">
      <c r="A37338"/>
    </row>
    <row r="37339" spans="1:1">
      <c r="A37339"/>
    </row>
    <row r="37340" spans="1:1">
      <c r="A37340"/>
    </row>
    <row r="37341" spans="1:1">
      <c r="A37341"/>
    </row>
    <row r="37342" spans="1:1">
      <c r="A37342"/>
    </row>
    <row r="37343" spans="1:1">
      <c r="A37343"/>
    </row>
    <row r="37344" spans="1:1">
      <c r="A37344"/>
    </row>
    <row r="37345" spans="1:1">
      <c r="A37345"/>
    </row>
    <row r="37346" spans="1:1">
      <c r="A37346"/>
    </row>
    <row r="37347" spans="1:1">
      <c r="A37347"/>
    </row>
    <row r="37348" spans="1:1">
      <c r="A37348"/>
    </row>
    <row r="37349" spans="1:1">
      <c r="A37349"/>
    </row>
    <row r="37350" spans="1:1">
      <c r="A37350"/>
    </row>
    <row r="37351" spans="1:1">
      <c r="A37351"/>
    </row>
    <row r="37352" spans="1:1">
      <c r="A37352"/>
    </row>
    <row r="37353" spans="1:1">
      <c r="A37353"/>
    </row>
    <row r="37354" spans="1:1">
      <c r="A37354"/>
    </row>
    <row r="37355" spans="1:1">
      <c r="A37355"/>
    </row>
    <row r="37356" spans="1:1">
      <c r="A37356"/>
    </row>
    <row r="37357" spans="1:1">
      <c r="A37357"/>
    </row>
    <row r="37358" spans="1:1">
      <c r="A37358"/>
    </row>
    <row r="37359" spans="1:1">
      <c r="A37359"/>
    </row>
    <row r="37360" spans="1:1">
      <c r="A37360"/>
    </row>
    <row r="37361" spans="1:1">
      <c r="A37361"/>
    </row>
    <row r="37362" spans="1:1">
      <c r="A37362"/>
    </row>
    <row r="37363" spans="1:1">
      <c r="A37363"/>
    </row>
    <row r="37364" spans="1:1">
      <c r="A37364"/>
    </row>
    <row r="37365" spans="1:1">
      <c r="A37365"/>
    </row>
    <row r="37366" spans="1:1">
      <c r="A37366"/>
    </row>
    <row r="37367" spans="1:1">
      <c r="A37367"/>
    </row>
    <row r="37368" spans="1:1">
      <c r="A37368"/>
    </row>
    <row r="37369" spans="1:1">
      <c r="A37369"/>
    </row>
    <row r="37370" spans="1:1">
      <c r="A37370"/>
    </row>
    <row r="37371" spans="1:1">
      <c r="A37371"/>
    </row>
    <row r="37372" spans="1:1">
      <c r="A37372"/>
    </row>
    <row r="37373" spans="1:1">
      <c r="A37373"/>
    </row>
    <row r="37374" spans="1:1">
      <c r="A37374"/>
    </row>
    <row r="37375" spans="1:1">
      <c r="A37375"/>
    </row>
    <row r="37376" spans="1:1">
      <c r="A37376"/>
    </row>
    <row r="37377" spans="1:1">
      <c r="A37377"/>
    </row>
    <row r="37378" spans="1:1">
      <c r="A37378"/>
    </row>
    <row r="37379" spans="1:1">
      <c r="A37379"/>
    </row>
    <row r="37380" spans="1:1">
      <c r="A37380"/>
    </row>
    <row r="37381" spans="1:1">
      <c r="A37381"/>
    </row>
    <row r="37382" spans="1:1">
      <c r="A37382"/>
    </row>
    <row r="37383" spans="1:1">
      <c r="A37383"/>
    </row>
    <row r="37384" spans="1:1">
      <c r="A37384"/>
    </row>
    <row r="37385" spans="1:1">
      <c r="A37385"/>
    </row>
    <row r="37386" spans="1:1">
      <c r="A37386"/>
    </row>
    <row r="37387" spans="1:1">
      <c r="A37387"/>
    </row>
    <row r="37388" spans="1:1">
      <c r="A37388"/>
    </row>
    <row r="37389" spans="1:1">
      <c r="A37389"/>
    </row>
    <row r="37390" spans="1:1">
      <c r="A37390"/>
    </row>
    <row r="37391" spans="1:1">
      <c r="A37391"/>
    </row>
    <row r="37392" spans="1:1">
      <c r="A37392"/>
    </row>
    <row r="37393" spans="1:1">
      <c r="A37393"/>
    </row>
    <row r="37394" spans="1:1">
      <c r="A37394"/>
    </row>
    <row r="37395" spans="1:1">
      <c r="A37395"/>
    </row>
    <row r="37396" spans="1:1">
      <c r="A37396"/>
    </row>
    <row r="37397" spans="1:1">
      <c r="A37397"/>
    </row>
    <row r="37398" spans="1:1">
      <c r="A37398"/>
    </row>
    <row r="37399" spans="1:1">
      <c r="A37399"/>
    </row>
    <row r="37400" spans="1:1">
      <c r="A37400"/>
    </row>
    <row r="37401" spans="1:1">
      <c r="A37401"/>
    </row>
    <row r="37402" spans="1:1">
      <c r="A37402"/>
    </row>
    <row r="37403" spans="1:1">
      <c r="A37403"/>
    </row>
    <row r="37404" spans="1:1">
      <c r="A37404"/>
    </row>
    <row r="37405" spans="1:1">
      <c r="A37405"/>
    </row>
    <row r="37406" spans="1:1">
      <c r="A37406"/>
    </row>
    <row r="37407" spans="1:1">
      <c r="A37407"/>
    </row>
    <row r="37408" spans="1:1">
      <c r="A37408"/>
    </row>
    <row r="37409" spans="1:1">
      <c r="A37409"/>
    </row>
    <row r="37410" spans="1:1">
      <c r="A37410"/>
    </row>
    <row r="37411" spans="1:1">
      <c r="A37411"/>
    </row>
    <row r="37412" spans="1:1">
      <c r="A37412"/>
    </row>
    <row r="37413" spans="1:1">
      <c r="A37413"/>
    </row>
    <row r="37414" spans="1:1">
      <c r="A37414"/>
    </row>
    <row r="37415" spans="1:1">
      <c r="A37415"/>
    </row>
    <row r="37416" spans="1:1">
      <c r="A37416"/>
    </row>
    <row r="37417" spans="1:1">
      <c r="A37417"/>
    </row>
    <row r="37418" spans="1:1">
      <c r="A37418"/>
    </row>
    <row r="37419" spans="1:1">
      <c r="A37419"/>
    </row>
    <row r="37420" spans="1:1">
      <c r="A37420"/>
    </row>
    <row r="37421" spans="1:1">
      <c r="A37421"/>
    </row>
    <row r="37422" spans="1:1">
      <c r="A37422"/>
    </row>
    <row r="37423" spans="1:1">
      <c r="A37423"/>
    </row>
    <row r="37424" spans="1:1">
      <c r="A37424"/>
    </row>
    <row r="37425" spans="1:1">
      <c r="A37425"/>
    </row>
    <row r="37426" spans="1:1">
      <c r="A37426"/>
    </row>
    <row r="37427" spans="1:1">
      <c r="A37427"/>
    </row>
    <row r="37428" spans="1:1">
      <c r="A37428"/>
    </row>
    <row r="37429" spans="1:1">
      <c r="A37429"/>
    </row>
    <row r="37430" spans="1:1">
      <c r="A37430"/>
    </row>
    <row r="37431" spans="1:1">
      <c r="A37431"/>
    </row>
    <row r="37432" spans="1:1">
      <c r="A37432"/>
    </row>
    <row r="37433" spans="1:1">
      <c r="A37433"/>
    </row>
    <row r="37434" spans="1:1">
      <c r="A37434"/>
    </row>
    <row r="37435" spans="1:1">
      <c r="A37435"/>
    </row>
    <row r="37436" spans="1:1">
      <c r="A37436"/>
    </row>
    <row r="37437" spans="1:1">
      <c r="A37437"/>
    </row>
    <row r="37438" spans="1:1">
      <c r="A37438"/>
    </row>
    <row r="37439" spans="1:1">
      <c r="A37439"/>
    </row>
    <row r="37440" spans="1:1">
      <c r="A37440"/>
    </row>
    <row r="37441" spans="1:1">
      <c r="A37441"/>
    </row>
    <row r="37442" spans="1:1">
      <c r="A37442"/>
    </row>
    <row r="37443" spans="1:1">
      <c r="A37443"/>
    </row>
    <row r="37444" spans="1:1">
      <c r="A37444"/>
    </row>
    <row r="37445" spans="1:1">
      <c r="A37445"/>
    </row>
    <row r="37446" spans="1:1">
      <c r="A37446"/>
    </row>
    <row r="37447" spans="1:1">
      <c r="A37447"/>
    </row>
    <row r="37448" spans="1:1">
      <c r="A37448"/>
    </row>
    <row r="37449" spans="1:1">
      <c r="A37449"/>
    </row>
    <row r="37450" spans="1:1">
      <c r="A37450"/>
    </row>
    <row r="37451" spans="1:1">
      <c r="A37451"/>
    </row>
    <row r="37452" spans="1:1">
      <c r="A37452"/>
    </row>
    <row r="37453" spans="1:1">
      <c r="A37453"/>
    </row>
    <row r="37454" spans="1:1">
      <c r="A37454"/>
    </row>
    <row r="37455" spans="1:1">
      <c r="A37455"/>
    </row>
    <row r="37456" spans="1:1">
      <c r="A37456"/>
    </row>
    <row r="37457" spans="1:1">
      <c r="A37457"/>
    </row>
    <row r="37458" spans="1:1">
      <c r="A37458"/>
    </row>
    <row r="37459" spans="1:1">
      <c r="A37459"/>
    </row>
    <row r="37460" spans="1:1">
      <c r="A37460"/>
    </row>
    <row r="37461" spans="1:1">
      <c r="A37461"/>
    </row>
    <row r="37462" spans="1:1">
      <c r="A37462"/>
    </row>
    <row r="37463" spans="1:1">
      <c r="A37463"/>
    </row>
    <row r="37464" spans="1:1">
      <c r="A37464"/>
    </row>
    <row r="37465" spans="1:1">
      <c r="A37465"/>
    </row>
    <row r="37466" spans="1:1">
      <c r="A37466"/>
    </row>
    <row r="37467" spans="1:1">
      <c r="A37467"/>
    </row>
    <row r="37468" spans="1:1">
      <c r="A37468"/>
    </row>
    <row r="37469" spans="1:1">
      <c r="A37469"/>
    </row>
    <row r="37470" spans="1:1">
      <c r="A37470"/>
    </row>
    <row r="37471" spans="1:1">
      <c r="A37471"/>
    </row>
    <row r="37472" spans="1:1">
      <c r="A37472"/>
    </row>
    <row r="37473" spans="1:1">
      <c r="A37473"/>
    </row>
    <row r="37474" spans="1:1">
      <c r="A37474"/>
    </row>
    <row r="37475" spans="1:1">
      <c r="A37475"/>
    </row>
    <row r="37476" spans="1:1">
      <c r="A37476"/>
    </row>
    <row r="37477" spans="1:1">
      <c r="A37477"/>
    </row>
    <row r="37478" spans="1:1">
      <c r="A37478"/>
    </row>
    <row r="37479" spans="1:1">
      <c r="A37479"/>
    </row>
    <row r="37480" spans="1:1">
      <c r="A37480"/>
    </row>
    <row r="37481" spans="1:1">
      <c r="A37481"/>
    </row>
    <row r="37482" spans="1:1">
      <c r="A37482"/>
    </row>
    <row r="37483" spans="1:1">
      <c r="A37483"/>
    </row>
    <row r="37484" spans="1:1">
      <c r="A37484"/>
    </row>
    <row r="37485" spans="1:1">
      <c r="A37485"/>
    </row>
    <row r="37486" spans="1:1">
      <c r="A37486"/>
    </row>
    <row r="37487" spans="1:1">
      <c r="A37487"/>
    </row>
    <row r="37488" spans="1:1">
      <c r="A37488"/>
    </row>
    <row r="37489" spans="1:1">
      <c r="A37489"/>
    </row>
    <row r="37490" spans="1:1">
      <c r="A37490"/>
    </row>
    <row r="37491" spans="1:1">
      <c r="A37491"/>
    </row>
    <row r="37492" spans="1:1">
      <c r="A37492"/>
    </row>
    <row r="37493" spans="1:1">
      <c r="A37493"/>
    </row>
    <row r="37494" spans="1:1">
      <c r="A37494"/>
    </row>
    <row r="37495" spans="1:1">
      <c r="A37495"/>
    </row>
    <row r="37496" spans="1:1">
      <c r="A37496"/>
    </row>
    <row r="37497" spans="1:1">
      <c r="A37497"/>
    </row>
    <row r="37498" spans="1:1">
      <c r="A37498"/>
    </row>
    <row r="37499" spans="1:1">
      <c r="A37499"/>
    </row>
    <row r="37500" spans="1:1">
      <c r="A37500"/>
    </row>
    <row r="37501" spans="1:1">
      <c r="A37501"/>
    </row>
    <row r="37502" spans="1:1">
      <c r="A37502"/>
    </row>
    <row r="37503" spans="1:1">
      <c r="A37503"/>
    </row>
    <row r="37504" spans="1:1">
      <c r="A37504"/>
    </row>
    <row r="37505" spans="1:1">
      <c r="A37505"/>
    </row>
    <row r="37506" spans="1:1">
      <c r="A37506"/>
    </row>
    <row r="37507" spans="1:1">
      <c r="A37507"/>
    </row>
    <row r="37508" spans="1:1">
      <c r="A37508"/>
    </row>
    <row r="37509" spans="1:1">
      <c r="A37509"/>
    </row>
    <row r="37510" spans="1:1">
      <c r="A37510"/>
    </row>
    <row r="37511" spans="1:1">
      <c r="A37511"/>
    </row>
    <row r="37512" spans="1:1">
      <c r="A37512"/>
    </row>
    <row r="37513" spans="1:1">
      <c r="A37513"/>
    </row>
    <row r="37514" spans="1:1">
      <c r="A37514"/>
    </row>
    <row r="37515" spans="1:1">
      <c r="A37515"/>
    </row>
    <row r="37516" spans="1:1">
      <c r="A37516"/>
    </row>
    <row r="37517" spans="1:1">
      <c r="A37517"/>
    </row>
    <row r="37518" spans="1:1">
      <c r="A37518"/>
    </row>
    <row r="37519" spans="1:1">
      <c r="A37519"/>
    </row>
    <row r="37520" spans="1:1">
      <c r="A37520"/>
    </row>
    <row r="37521" spans="1:1">
      <c r="A37521"/>
    </row>
    <row r="37522" spans="1:1">
      <c r="A37522"/>
    </row>
    <row r="37523" spans="1:1">
      <c r="A37523"/>
    </row>
    <row r="37524" spans="1:1">
      <c r="A37524"/>
    </row>
    <row r="37525" spans="1:1">
      <c r="A37525"/>
    </row>
    <row r="37526" spans="1:1">
      <c r="A37526"/>
    </row>
    <row r="37527" spans="1:1">
      <c r="A37527"/>
    </row>
    <row r="37528" spans="1:1">
      <c r="A37528"/>
    </row>
    <row r="37529" spans="1:1">
      <c r="A37529"/>
    </row>
    <row r="37530" spans="1:1">
      <c r="A37530"/>
    </row>
    <row r="37531" spans="1:1">
      <c r="A37531"/>
    </row>
    <row r="37532" spans="1:1">
      <c r="A37532"/>
    </row>
    <row r="37533" spans="1:1">
      <c r="A37533"/>
    </row>
    <row r="37534" spans="1:1">
      <c r="A37534"/>
    </row>
    <row r="37535" spans="1:1">
      <c r="A37535"/>
    </row>
    <row r="37536" spans="1:1">
      <c r="A37536"/>
    </row>
    <row r="37537" spans="1:1">
      <c r="A37537"/>
    </row>
    <row r="37538" spans="1:1">
      <c r="A37538"/>
    </row>
    <row r="37539" spans="1:1">
      <c r="A37539"/>
    </row>
    <row r="37540" spans="1:1">
      <c r="A37540"/>
    </row>
    <row r="37541" spans="1:1">
      <c r="A37541"/>
    </row>
    <row r="37542" spans="1:1">
      <c r="A37542"/>
    </row>
    <row r="37543" spans="1:1">
      <c r="A37543"/>
    </row>
    <row r="37544" spans="1:1">
      <c r="A37544"/>
    </row>
    <row r="37545" spans="1:1">
      <c r="A37545"/>
    </row>
    <row r="37546" spans="1:1">
      <c r="A37546"/>
    </row>
    <row r="37547" spans="1:1">
      <c r="A37547"/>
    </row>
    <row r="37548" spans="1:1">
      <c r="A37548"/>
    </row>
    <row r="37549" spans="1:1">
      <c r="A37549"/>
    </row>
    <row r="37550" spans="1:1">
      <c r="A37550"/>
    </row>
    <row r="37551" spans="1:1">
      <c r="A37551"/>
    </row>
    <row r="37552" spans="1:1">
      <c r="A37552"/>
    </row>
    <row r="37553" spans="1:1">
      <c r="A37553"/>
    </row>
    <row r="37554" spans="1:1">
      <c r="A37554"/>
    </row>
    <row r="37555" spans="1:1">
      <c r="A37555"/>
    </row>
    <row r="37556" spans="1:1">
      <c r="A37556"/>
    </row>
    <row r="37557" spans="1:1">
      <c r="A37557"/>
    </row>
    <row r="37558" spans="1:1">
      <c r="A37558"/>
    </row>
    <row r="37559" spans="1:1">
      <c r="A37559"/>
    </row>
    <row r="37560" spans="1:1">
      <c r="A37560"/>
    </row>
    <row r="37561" spans="1:1">
      <c r="A37561"/>
    </row>
    <row r="37562" spans="1:1">
      <c r="A37562"/>
    </row>
    <row r="37563" spans="1:1">
      <c r="A37563"/>
    </row>
    <row r="37564" spans="1:1">
      <c r="A37564"/>
    </row>
    <row r="37565" spans="1:1">
      <c r="A37565"/>
    </row>
    <row r="37566" spans="1:1">
      <c r="A37566"/>
    </row>
    <row r="37567" spans="1:1">
      <c r="A37567"/>
    </row>
    <row r="37568" spans="1:1">
      <c r="A37568"/>
    </row>
    <row r="37569" spans="1:1">
      <c r="A37569"/>
    </row>
    <row r="37570" spans="1:1">
      <c r="A37570"/>
    </row>
    <row r="37571" spans="1:1">
      <c r="A37571"/>
    </row>
    <row r="37572" spans="1:1">
      <c r="A37572"/>
    </row>
    <row r="37573" spans="1:1">
      <c r="A37573"/>
    </row>
    <row r="37574" spans="1:1">
      <c r="A37574"/>
    </row>
    <row r="37575" spans="1:1">
      <c r="A37575"/>
    </row>
    <row r="37576" spans="1:1">
      <c r="A37576"/>
    </row>
    <row r="37577" spans="1:1">
      <c r="A37577"/>
    </row>
    <row r="37578" spans="1:1">
      <c r="A37578"/>
    </row>
    <row r="37579" spans="1:1">
      <c r="A37579"/>
    </row>
    <row r="37580" spans="1:1">
      <c r="A37580"/>
    </row>
    <row r="37581" spans="1:1">
      <c r="A37581"/>
    </row>
    <row r="37582" spans="1:1">
      <c r="A37582"/>
    </row>
    <row r="37583" spans="1:1">
      <c r="A37583"/>
    </row>
    <row r="37584" spans="1:1">
      <c r="A37584"/>
    </row>
    <row r="37585" spans="1:1">
      <c r="A37585"/>
    </row>
    <row r="37586" spans="1:1">
      <c r="A37586"/>
    </row>
    <row r="37587" spans="1:1">
      <c r="A37587"/>
    </row>
    <row r="37588" spans="1:1">
      <c r="A37588"/>
    </row>
    <row r="37589" spans="1:1">
      <c r="A37589"/>
    </row>
    <row r="37590" spans="1:1">
      <c r="A37590"/>
    </row>
    <row r="37591" spans="1:1">
      <c r="A37591"/>
    </row>
    <row r="37592" spans="1:1">
      <c r="A37592"/>
    </row>
    <row r="37593" spans="1:1">
      <c r="A37593"/>
    </row>
    <row r="37594" spans="1:1">
      <c r="A37594"/>
    </row>
    <row r="37595" spans="1:1">
      <c r="A37595"/>
    </row>
    <row r="37596" spans="1:1">
      <c r="A37596"/>
    </row>
    <row r="37597" spans="1:1">
      <c r="A37597"/>
    </row>
    <row r="37598" spans="1:1">
      <c r="A37598"/>
    </row>
    <row r="37599" spans="1:1">
      <c r="A37599"/>
    </row>
    <row r="37600" spans="1:1">
      <c r="A37600"/>
    </row>
    <row r="37601" spans="1:1">
      <c r="A37601"/>
    </row>
    <row r="37602" spans="1:1">
      <c r="A37602"/>
    </row>
    <row r="37603" spans="1:1">
      <c r="A37603"/>
    </row>
    <row r="37604" spans="1:1">
      <c r="A37604"/>
    </row>
    <row r="37605" spans="1:1">
      <c r="A37605"/>
    </row>
    <row r="37606" spans="1:1">
      <c r="A37606"/>
    </row>
    <row r="37607" spans="1:1">
      <c r="A37607"/>
    </row>
    <row r="37608" spans="1:1">
      <c r="A37608"/>
    </row>
    <row r="37609" spans="1:1">
      <c r="A37609"/>
    </row>
    <row r="37610" spans="1:1">
      <c r="A37610"/>
    </row>
    <row r="37611" spans="1:1">
      <c r="A37611"/>
    </row>
    <row r="37612" spans="1:1">
      <c r="A37612"/>
    </row>
    <row r="37613" spans="1:1">
      <c r="A37613"/>
    </row>
    <row r="37614" spans="1:1">
      <c r="A37614"/>
    </row>
    <row r="37615" spans="1:1">
      <c r="A37615"/>
    </row>
    <row r="37616" spans="1:1">
      <c r="A37616"/>
    </row>
    <row r="37617" spans="1:1">
      <c r="A37617"/>
    </row>
    <row r="37618" spans="1:1">
      <c r="A37618"/>
    </row>
    <row r="37619" spans="1:1">
      <c r="A37619"/>
    </row>
    <row r="37620" spans="1:1">
      <c r="A37620"/>
    </row>
    <row r="37621" spans="1:1">
      <c r="A37621"/>
    </row>
    <row r="37622" spans="1:1">
      <c r="A37622"/>
    </row>
    <row r="37623" spans="1:1">
      <c r="A37623"/>
    </row>
    <row r="37624" spans="1:1">
      <c r="A37624"/>
    </row>
    <row r="37625" spans="1:1">
      <c r="A37625"/>
    </row>
    <row r="37626" spans="1:1">
      <c r="A37626"/>
    </row>
    <row r="37627" spans="1:1">
      <c r="A37627"/>
    </row>
    <row r="37628" spans="1:1">
      <c r="A37628"/>
    </row>
    <row r="37629" spans="1:1">
      <c r="A37629"/>
    </row>
    <row r="37630" spans="1:1">
      <c r="A37630"/>
    </row>
    <row r="37631" spans="1:1">
      <c r="A37631"/>
    </row>
    <row r="37632" spans="1:1">
      <c r="A37632"/>
    </row>
    <row r="37633" spans="1:1">
      <c r="A37633"/>
    </row>
    <row r="37634" spans="1:1">
      <c r="A37634"/>
    </row>
    <row r="37635" spans="1:1">
      <c r="A37635"/>
    </row>
    <row r="37636" spans="1:1">
      <c r="A37636"/>
    </row>
    <row r="37637" spans="1:1">
      <c r="A37637"/>
    </row>
    <row r="37638" spans="1:1">
      <c r="A37638"/>
    </row>
    <row r="37639" spans="1:1">
      <c r="A37639"/>
    </row>
    <row r="37640" spans="1:1">
      <c r="A37640"/>
    </row>
    <row r="37641" spans="1:1">
      <c r="A37641"/>
    </row>
    <row r="37642" spans="1:1">
      <c r="A37642"/>
    </row>
    <row r="37643" spans="1:1">
      <c r="A37643"/>
    </row>
    <row r="37644" spans="1:1">
      <c r="A37644"/>
    </row>
    <row r="37645" spans="1:1">
      <c r="A37645"/>
    </row>
    <row r="37646" spans="1:1">
      <c r="A37646"/>
    </row>
    <row r="37647" spans="1:1">
      <c r="A37647"/>
    </row>
    <row r="37648" spans="1:1">
      <c r="A37648"/>
    </row>
    <row r="37649" spans="1:1">
      <c r="A37649"/>
    </row>
    <row r="37650" spans="1:1">
      <c r="A37650"/>
    </row>
    <row r="37651" spans="1:1">
      <c r="A37651"/>
    </row>
    <row r="37652" spans="1:1">
      <c r="A37652"/>
    </row>
    <row r="37653" spans="1:1">
      <c r="A37653"/>
    </row>
    <row r="37654" spans="1:1">
      <c r="A37654"/>
    </row>
    <row r="37655" spans="1:1">
      <c r="A37655"/>
    </row>
    <row r="37656" spans="1:1">
      <c r="A37656"/>
    </row>
    <row r="37657" spans="1:1">
      <c r="A37657"/>
    </row>
    <row r="37658" spans="1:1">
      <c r="A37658"/>
    </row>
    <row r="37659" spans="1:1">
      <c r="A37659"/>
    </row>
    <row r="37660" spans="1:1">
      <c r="A37660"/>
    </row>
    <row r="37661" spans="1:1">
      <c r="A37661"/>
    </row>
    <row r="37662" spans="1:1">
      <c r="A37662"/>
    </row>
    <row r="37663" spans="1:1">
      <c r="A37663"/>
    </row>
    <row r="37664" spans="1:1">
      <c r="A37664"/>
    </row>
    <row r="37665" spans="1:1">
      <c r="A37665"/>
    </row>
    <row r="37666" spans="1:1">
      <c r="A37666"/>
    </row>
    <row r="37667" spans="1:1">
      <c r="A37667"/>
    </row>
    <row r="37668" spans="1:1">
      <c r="A37668"/>
    </row>
    <row r="37669" spans="1:1">
      <c r="A37669"/>
    </row>
    <row r="37670" spans="1:1">
      <c r="A37670"/>
    </row>
    <row r="37671" spans="1:1">
      <c r="A37671"/>
    </row>
    <row r="37672" spans="1:1">
      <c r="A37672"/>
    </row>
    <row r="37673" spans="1:1">
      <c r="A37673"/>
    </row>
    <row r="37674" spans="1:1">
      <c r="A37674"/>
    </row>
    <row r="37675" spans="1:1">
      <c r="A37675"/>
    </row>
    <row r="37676" spans="1:1">
      <c r="A37676"/>
    </row>
    <row r="37677" spans="1:1">
      <c r="A37677"/>
    </row>
    <row r="37678" spans="1:1">
      <c r="A37678"/>
    </row>
    <row r="37679" spans="1:1">
      <c r="A37679"/>
    </row>
    <row r="37680" spans="1:1">
      <c r="A37680"/>
    </row>
    <row r="37681" spans="1:1">
      <c r="A37681"/>
    </row>
    <row r="37682" spans="1:1">
      <c r="A37682"/>
    </row>
    <row r="37683" spans="1:1">
      <c r="A37683"/>
    </row>
    <row r="37684" spans="1:1">
      <c r="A37684"/>
    </row>
    <row r="37685" spans="1:1">
      <c r="A37685"/>
    </row>
    <row r="37686" spans="1:1">
      <c r="A37686"/>
    </row>
    <row r="37687" spans="1:1">
      <c r="A37687"/>
    </row>
    <row r="37688" spans="1:1">
      <c r="A37688"/>
    </row>
    <row r="37689" spans="1:1">
      <c r="A37689"/>
    </row>
    <row r="37690" spans="1:1">
      <c r="A37690"/>
    </row>
    <row r="37691" spans="1:1">
      <c r="A37691"/>
    </row>
    <row r="37692" spans="1:1">
      <c r="A37692"/>
    </row>
    <row r="37693" spans="1:1">
      <c r="A37693"/>
    </row>
    <row r="37694" spans="1:1">
      <c r="A37694"/>
    </row>
    <row r="37695" spans="1:1">
      <c r="A37695"/>
    </row>
    <row r="37696" spans="1:1">
      <c r="A37696"/>
    </row>
    <row r="37697" spans="1:1">
      <c r="A37697"/>
    </row>
    <row r="37698" spans="1:1">
      <c r="A37698"/>
    </row>
    <row r="37699" spans="1:1">
      <c r="A37699"/>
    </row>
    <row r="37700" spans="1:1">
      <c r="A37700"/>
    </row>
    <row r="37701" spans="1:1">
      <c r="A37701"/>
    </row>
    <row r="37702" spans="1:1">
      <c r="A37702"/>
    </row>
    <row r="37703" spans="1:1">
      <c r="A37703"/>
    </row>
    <row r="37704" spans="1:1">
      <c r="A37704"/>
    </row>
    <row r="37705" spans="1:1">
      <c r="A37705"/>
    </row>
    <row r="37706" spans="1:1">
      <c r="A37706"/>
    </row>
    <row r="37707" spans="1:1">
      <c r="A37707"/>
    </row>
    <row r="37708" spans="1:1">
      <c r="A37708"/>
    </row>
    <row r="37709" spans="1:1">
      <c r="A37709"/>
    </row>
    <row r="37710" spans="1:1">
      <c r="A37710"/>
    </row>
    <row r="37711" spans="1:1">
      <c r="A37711"/>
    </row>
    <row r="37712" spans="1:1">
      <c r="A37712"/>
    </row>
    <row r="37713" spans="1:1">
      <c r="A37713"/>
    </row>
    <row r="37714" spans="1:1">
      <c r="A37714"/>
    </row>
    <row r="37715" spans="1:1">
      <c r="A37715"/>
    </row>
    <row r="37716" spans="1:1">
      <c r="A37716"/>
    </row>
    <row r="37717" spans="1:1">
      <c r="A37717"/>
    </row>
    <row r="37718" spans="1:1">
      <c r="A37718"/>
    </row>
    <row r="37719" spans="1:1">
      <c r="A37719"/>
    </row>
    <row r="37720" spans="1:1">
      <c r="A37720"/>
    </row>
    <row r="37721" spans="1:1">
      <c r="A37721"/>
    </row>
    <row r="37722" spans="1:1">
      <c r="A37722"/>
    </row>
    <row r="37723" spans="1:1">
      <c r="A37723"/>
    </row>
    <row r="37724" spans="1:1">
      <c r="A37724"/>
    </row>
    <row r="37725" spans="1:1">
      <c r="A37725"/>
    </row>
    <row r="37726" spans="1:1">
      <c r="A37726"/>
    </row>
    <row r="37727" spans="1:1">
      <c r="A37727"/>
    </row>
    <row r="37728" spans="1:1">
      <c r="A37728"/>
    </row>
    <row r="37729" spans="1:1">
      <c r="A37729"/>
    </row>
    <row r="37730" spans="1:1">
      <c r="A37730"/>
    </row>
    <row r="37731" spans="1:1">
      <c r="A37731"/>
    </row>
    <row r="37732" spans="1:1">
      <c r="A37732"/>
    </row>
    <row r="37733" spans="1:1">
      <c r="A37733"/>
    </row>
    <row r="37734" spans="1:1">
      <c r="A37734"/>
    </row>
    <row r="37735" spans="1:1">
      <c r="A37735"/>
    </row>
    <row r="37736" spans="1:1">
      <c r="A37736"/>
    </row>
    <row r="37737" spans="1:1">
      <c r="A37737"/>
    </row>
    <row r="37738" spans="1:1">
      <c r="A37738"/>
    </row>
    <row r="37739" spans="1:1">
      <c r="A37739"/>
    </row>
    <row r="37740" spans="1:1">
      <c r="A37740"/>
    </row>
    <row r="37741" spans="1:1">
      <c r="A37741"/>
    </row>
    <row r="37742" spans="1:1">
      <c r="A37742"/>
    </row>
    <row r="37743" spans="1:1">
      <c r="A37743"/>
    </row>
    <row r="37744" spans="1:1">
      <c r="A37744"/>
    </row>
    <row r="37745" spans="1:1">
      <c r="A37745"/>
    </row>
    <row r="37746" spans="1:1">
      <c r="A37746"/>
    </row>
    <row r="37747" spans="1:1">
      <c r="A37747"/>
    </row>
    <row r="37748" spans="1:1">
      <c r="A37748"/>
    </row>
    <row r="37749" spans="1:1">
      <c r="A37749"/>
    </row>
    <row r="37750" spans="1:1">
      <c r="A37750"/>
    </row>
    <row r="37751" spans="1:1">
      <c r="A37751"/>
    </row>
    <row r="37752" spans="1:1">
      <c r="A37752"/>
    </row>
    <row r="37753" spans="1:1">
      <c r="A37753"/>
    </row>
    <row r="37754" spans="1:1">
      <c r="A37754"/>
    </row>
    <row r="37755" spans="1:1">
      <c r="A37755"/>
    </row>
    <row r="37756" spans="1:1">
      <c r="A37756"/>
    </row>
    <row r="37757" spans="1:1">
      <c r="A37757"/>
    </row>
    <row r="37758" spans="1:1">
      <c r="A37758"/>
    </row>
    <row r="37759" spans="1:1">
      <c r="A37759"/>
    </row>
    <row r="37760" spans="1:1">
      <c r="A37760"/>
    </row>
    <row r="37761" spans="1:1">
      <c r="A37761"/>
    </row>
    <row r="37762" spans="1:1">
      <c r="A37762"/>
    </row>
    <row r="37763" spans="1:1">
      <c r="A37763"/>
    </row>
    <row r="37764" spans="1:1">
      <c r="A37764"/>
    </row>
    <row r="37765" spans="1:1">
      <c r="A37765"/>
    </row>
    <row r="37766" spans="1:1">
      <c r="A37766"/>
    </row>
    <row r="37767" spans="1:1">
      <c r="A37767"/>
    </row>
    <row r="37768" spans="1:1">
      <c r="A37768"/>
    </row>
    <row r="37769" spans="1:1">
      <c r="A37769"/>
    </row>
    <row r="37770" spans="1:1">
      <c r="A37770"/>
    </row>
    <row r="37771" spans="1:1">
      <c r="A37771"/>
    </row>
    <row r="37772" spans="1:1">
      <c r="A37772"/>
    </row>
    <row r="37773" spans="1:1">
      <c r="A37773"/>
    </row>
    <row r="37774" spans="1:1">
      <c r="A37774"/>
    </row>
    <row r="37775" spans="1:1">
      <c r="A37775"/>
    </row>
    <row r="37776" spans="1:1">
      <c r="A37776"/>
    </row>
    <row r="37777" spans="1:1">
      <c r="A37777"/>
    </row>
    <row r="37778" spans="1:1">
      <c r="A37778"/>
    </row>
    <row r="37779" spans="1:1">
      <c r="A37779"/>
    </row>
    <row r="37780" spans="1:1">
      <c r="A37780"/>
    </row>
    <row r="37781" spans="1:1">
      <c r="A37781"/>
    </row>
    <row r="37782" spans="1:1">
      <c r="A37782"/>
    </row>
    <row r="37783" spans="1:1">
      <c r="A37783"/>
    </row>
    <row r="37784" spans="1:1">
      <c r="A37784"/>
    </row>
    <row r="37785" spans="1:1">
      <c r="A37785"/>
    </row>
    <row r="37786" spans="1:1">
      <c r="A37786"/>
    </row>
    <row r="37787" spans="1:1">
      <c r="A37787"/>
    </row>
    <row r="37788" spans="1:1">
      <c r="A37788"/>
    </row>
    <row r="37789" spans="1:1">
      <c r="A37789"/>
    </row>
    <row r="37790" spans="1:1">
      <c r="A37790"/>
    </row>
    <row r="37791" spans="1:1">
      <c r="A37791"/>
    </row>
    <row r="37792" spans="1:1">
      <c r="A37792"/>
    </row>
    <row r="37793" spans="1:1">
      <c r="A37793"/>
    </row>
    <row r="37794" spans="1:1">
      <c r="A37794"/>
    </row>
    <row r="37795" spans="1:1">
      <c r="A37795"/>
    </row>
    <row r="37796" spans="1:1">
      <c r="A37796"/>
    </row>
    <row r="37797" spans="1:1">
      <c r="A37797"/>
    </row>
    <row r="37798" spans="1:1">
      <c r="A37798"/>
    </row>
    <row r="37799" spans="1:1">
      <c r="A37799"/>
    </row>
    <row r="37800" spans="1:1">
      <c r="A37800"/>
    </row>
    <row r="37801" spans="1:1">
      <c r="A37801"/>
    </row>
    <row r="37802" spans="1:1">
      <c r="A37802"/>
    </row>
    <row r="37803" spans="1:1">
      <c r="A37803"/>
    </row>
    <row r="37804" spans="1:1">
      <c r="A37804"/>
    </row>
    <row r="37805" spans="1:1">
      <c r="A37805"/>
    </row>
    <row r="37806" spans="1:1">
      <c r="A37806"/>
    </row>
    <row r="37807" spans="1:1">
      <c r="A37807"/>
    </row>
    <row r="37808" spans="1:1">
      <c r="A37808"/>
    </row>
    <row r="37809" spans="1:1">
      <c r="A37809"/>
    </row>
    <row r="37810" spans="1:1">
      <c r="A37810"/>
    </row>
    <row r="37811" spans="1:1">
      <c r="A37811"/>
    </row>
    <row r="37812" spans="1:1">
      <c r="A37812"/>
    </row>
    <row r="37813" spans="1:1">
      <c r="A37813"/>
    </row>
    <row r="37814" spans="1:1">
      <c r="A37814"/>
    </row>
    <row r="37815" spans="1:1">
      <c r="A37815"/>
    </row>
    <row r="37816" spans="1:1">
      <c r="A37816"/>
    </row>
    <row r="37817" spans="1:1">
      <c r="A37817"/>
    </row>
    <row r="37818" spans="1:1">
      <c r="A37818"/>
    </row>
    <row r="37819" spans="1:1">
      <c r="A37819"/>
    </row>
    <row r="37820" spans="1:1">
      <c r="A37820"/>
    </row>
    <row r="37821" spans="1:1">
      <c r="A37821"/>
    </row>
    <row r="37822" spans="1:1">
      <c r="A37822"/>
    </row>
    <row r="37823" spans="1:1">
      <c r="A37823"/>
    </row>
    <row r="37824" spans="1:1">
      <c r="A37824"/>
    </row>
    <row r="37825" spans="1:1">
      <c r="A37825"/>
    </row>
    <row r="37826" spans="1:1">
      <c r="A37826"/>
    </row>
    <row r="37827" spans="1:1">
      <c r="A37827"/>
    </row>
    <row r="37828" spans="1:1">
      <c r="A37828"/>
    </row>
    <row r="37829" spans="1:1">
      <c r="A37829"/>
    </row>
    <row r="37830" spans="1:1">
      <c r="A37830"/>
    </row>
    <row r="37831" spans="1:1">
      <c r="A37831"/>
    </row>
    <row r="37832" spans="1:1">
      <c r="A37832"/>
    </row>
    <row r="37833" spans="1:1">
      <c r="A37833"/>
    </row>
    <row r="37834" spans="1:1">
      <c r="A37834"/>
    </row>
    <row r="37835" spans="1:1">
      <c r="A37835"/>
    </row>
    <row r="37836" spans="1:1">
      <c r="A37836"/>
    </row>
    <row r="37837" spans="1:1">
      <c r="A37837"/>
    </row>
    <row r="37838" spans="1:1">
      <c r="A37838"/>
    </row>
    <row r="37839" spans="1:1">
      <c r="A37839"/>
    </row>
    <row r="37840" spans="1:1">
      <c r="A37840"/>
    </row>
    <row r="37841" spans="1:1">
      <c r="A37841"/>
    </row>
    <row r="37842" spans="1:1">
      <c r="A37842"/>
    </row>
    <row r="37843" spans="1:1">
      <c r="A37843"/>
    </row>
    <row r="37844" spans="1:1">
      <c r="A37844"/>
    </row>
    <row r="37845" spans="1:1">
      <c r="A37845"/>
    </row>
    <row r="37846" spans="1:1">
      <c r="A37846"/>
    </row>
    <row r="37847" spans="1:1">
      <c r="A37847"/>
    </row>
    <row r="37848" spans="1:1">
      <c r="A37848"/>
    </row>
    <row r="37849" spans="1:1">
      <c r="A37849"/>
    </row>
    <row r="37850" spans="1:1">
      <c r="A37850"/>
    </row>
    <row r="37851" spans="1:1">
      <c r="A37851"/>
    </row>
    <row r="37852" spans="1:1">
      <c r="A37852"/>
    </row>
    <row r="37853" spans="1:1">
      <c r="A37853"/>
    </row>
    <row r="37854" spans="1:1">
      <c r="A37854"/>
    </row>
    <row r="37855" spans="1:1">
      <c r="A37855"/>
    </row>
    <row r="37856" spans="1:1">
      <c r="A37856"/>
    </row>
    <row r="37857" spans="1:1">
      <c r="A37857"/>
    </row>
    <row r="37858" spans="1:1">
      <c r="A37858"/>
    </row>
    <row r="37859" spans="1:1">
      <c r="A37859"/>
    </row>
    <row r="37860" spans="1:1">
      <c r="A37860"/>
    </row>
    <row r="37861" spans="1:1">
      <c r="A37861"/>
    </row>
    <row r="37862" spans="1:1">
      <c r="A37862"/>
    </row>
    <row r="37863" spans="1:1">
      <c r="A37863"/>
    </row>
    <row r="37864" spans="1:1">
      <c r="A37864"/>
    </row>
    <row r="37865" spans="1:1">
      <c r="A37865"/>
    </row>
    <row r="37866" spans="1:1">
      <c r="A37866"/>
    </row>
    <row r="37867" spans="1:1">
      <c r="A37867"/>
    </row>
    <row r="37868" spans="1:1">
      <c r="A37868"/>
    </row>
    <row r="37869" spans="1:1">
      <c r="A37869"/>
    </row>
    <row r="37870" spans="1:1">
      <c r="A37870"/>
    </row>
    <row r="37871" spans="1:1">
      <c r="A37871"/>
    </row>
    <row r="37872" spans="1:1">
      <c r="A37872"/>
    </row>
    <row r="37873" spans="1:1">
      <c r="A37873"/>
    </row>
    <row r="37874" spans="1:1">
      <c r="A37874"/>
    </row>
    <row r="37875" spans="1:1">
      <c r="A37875"/>
    </row>
    <row r="37876" spans="1:1">
      <c r="A37876"/>
    </row>
    <row r="37877" spans="1:1">
      <c r="A37877"/>
    </row>
    <row r="37878" spans="1:1">
      <c r="A37878"/>
    </row>
    <row r="37879" spans="1:1">
      <c r="A37879"/>
    </row>
    <row r="37880" spans="1:1">
      <c r="A37880"/>
    </row>
    <row r="37881" spans="1:1">
      <c r="A37881"/>
    </row>
    <row r="37882" spans="1:1">
      <c r="A37882"/>
    </row>
    <row r="37883" spans="1:1">
      <c r="A37883"/>
    </row>
    <row r="37884" spans="1:1">
      <c r="A37884"/>
    </row>
    <row r="37885" spans="1:1">
      <c r="A37885"/>
    </row>
    <row r="37886" spans="1:1">
      <c r="A37886"/>
    </row>
    <row r="37887" spans="1:1">
      <c r="A37887"/>
    </row>
    <row r="37888" spans="1:1">
      <c r="A37888"/>
    </row>
    <row r="37889" spans="1:1">
      <c r="A37889"/>
    </row>
    <row r="37890" spans="1:1">
      <c r="A37890"/>
    </row>
    <row r="37891" spans="1:1">
      <c r="A37891"/>
    </row>
    <row r="37892" spans="1:1">
      <c r="A37892"/>
    </row>
    <row r="37893" spans="1:1">
      <c r="A37893"/>
    </row>
    <row r="37894" spans="1:1">
      <c r="A37894"/>
    </row>
    <row r="37895" spans="1:1">
      <c r="A37895"/>
    </row>
    <row r="37896" spans="1:1">
      <c r="A37896"/>
    </row>
    <row r="37897" spans="1:1">
      <c r="A37897"/>
    </row>
    <row r="37898" spans="1:1">
      <c r="A37898"/>
    </row>
    <row r="37899" spans="1:1">
      <c r="A37899"/>
    </row>
    <row r="37900" spans="1:1">
      <c r="A37900"/>
    </row>
    <row r="37901" spans="1:1">
      <c r="A37901"/>
    </row>
    <row r="37902" spans="1:1">
      <c r="A37902"/>
    </row>
    <row r="37903" spans="1:1">
      <c r="A37903"/>
    </row>
    <row r="37904" spans="1:1">
      <c r="A37904"/>
    </row>
    <row r="37905" spans="1:1">
      <c r="A37905"/>
    </row>
    <row r="37906" spans="1:1">
      <c r="A37906"/>
    </row>
    <row r="37907" spans="1:1">
      <c r="A37907"/>
    </row>
    <row r="37908" spans="1:1">
      <c r="A37908"/>
    </row>
    <row r="37909" spans="1:1">
      <c r="A37909"/>
    </row>
    <row r="37910" spans="1:1">
      <c r="A37910"/>
    </row>
    <row r="37911" spans="1:1">
      <c r="A37911"/>
    </row>
    <row r="37912" spans="1:1">
      <c r="A37912"/>
    </row>
    <row r="37913" spans="1:1">
      <c r="A37913"/>
    </row>
    <row r="37914" spans="1:1">
      <c r="A37914"/>
    </row>
    <row r="37915" spans="1:1">
      <c r="A37915"/>
    </row>
    <row r="37916" spans="1:1">
      <c r="A37916"/>
    </row>
    <row r="37917" spans="1:1">
      <c r="A37917"/>
    </row>
    <row r="37918" spans="1:1">
      <c r="A37918"/>
    </row>
    <row r="37919" spans="1:1">
      <c r="A37919"/>
    </row>
    <row r="37920" spans="1:1">
      <c r="A37920"/>
    </row>
    <row r="37921" spans="1:1">
      <c r="A37921"/>
    </row>
    <row r="37922" spans="1:1">
      <c r="A37922"/>
    </row>
    <row r="37923" spans="1:1">
      <c r="A37923"/>
    </row>
    <row r="37924" spans="1:1">
      <c r="A37924"/>
    </row>
    <row r="37925" spans="1:1">
      <c r="A37925"/>
    </row>
    <row r="37926" spans="1:1">
      <c r="A37926"/>
    </row>
    <row r="37927" spans="1:1">
      <c r="A37927"/>
    </row>
    <row r="37928" spans="1:1">
      <c r="A37928"/>
    </row>
    <row r="37929" spans="1:1">
      <c r="A37929"/>
    </row>
    <row r="37930" spans="1:1">
      <c r="A37930"/>
    </row>
    <row r="37931" spans="1:1">
      <c r="A37931"/>
    </row>
    <row r="37932" spans="1:1">
      <c r="A37932"/>
    </row>
    <row r="37933" spans="1:1">
      <c r="A37933"/>
    </row>
    <row r="37934" spans="1:1">
      <c r="A37934"/>
    </row>
    <row r="37935" spans="1:1">
      <c r="A37935"/>
    </row>
    <row r="37936" spans="1:1">
      <c r="A37936"/>
    </row>
    <row r="37937" spans="1:1">
      <c r="A37937"/>
    </row>
    <row r="37938" spans="1:1">
      <c r="A37938"/>
    </row>
    <row r="37939" spans="1:1">
      <c r="A37939"/>
    </row>
    <row r="37940" spans="1:1">
      <c r="A37940"/>
    </row>
    <row r="37941" spans="1:1">
      <c r="A37941"/>
    </row>
    <row r="37942" spans="1:1">
      <c r="A37942"/>
    </row>
    <row r="37943" spans="1:1">
      <c r="A37943"/>
    </row>
    <row r="37944" spans="1:1">
      <c r="A37944"/>
    </row>
    <row r="37945" spans="1:1">
      <c r="A37945"/>
    </row>
    <row r="37946" spans="1:1">
      <c r="A37946"/>
    </row>
    <row r="37947" spans="1:1">
      <c r="A37947"/>
    </row>
    <row r="37948" spans="1:1">
      <c r="A37948"/>
    </row>
    <row r="37949" spans="1:1">
      <c r="A37949"/>
    </row>
    <row r="37950" spans="1:1">
      <c r="A37950"/>
    </row>
    <row r="37951" spans="1:1">
      <c r="A37951"/>
    </row>
    <row r="37952" spans="1:1">
      <c r="A37952"/>
    </row>
    <row r="37953" spans="1:1">
      <c r="A37953"/>
    </row>
    <row r="37954" spans="1:1">
      <c r="A37954"/>
    </row>
    <row r="37955" spans="1:1">
      <c r="A37955"/>
    </row>
    <row r="37956" spans="1:1">
      <c r="A37956"/>
    </row>
    <row r="37957" spans="1:1">
      <c r="A37957"/>
    </row>
    <row r="37958" spans="1:1">
      <c r="A37958"/>
    </row>
    <row r="37959" spans="1:1">
      <c r="A37959"/>
    </row>
    <row r="37960" spans="1:1">
      <c r="A37960"/>
    </row>
    <row r="37961" spans="1:1">
      <c r="A37961"/>
    </row>
    <row r="37962" spans="1:1">
      <c r="A37962"/>
    </row>
    <row r="37963" spans="1:1">
      <c r="A37963"/>
    </row>
    <row r="37964" spans="1:1">
      <c r="A37964"/>
    </row>
    <row r="37965" spans="1:1">
      <c r="A37965"/>
    </row>
    <row r="37966" spans="1:1">
      <c r="A37966"/>
    </row>
    <row r="37967" spans="1:1">
      <c r="A37967"/>
    </row>
    <row r="37968" spans="1:1">
      <c r="A37968"/>
    </row>
    <row r="37969" spans="1:1">
      <c r="A37969"/>
    </row>
    <row r="37970" spans="1:1">
      <c r="A37970"/>
    </row>
    <row r="37971" spans="1:1">
      <c r="A37971"/>
    </row>
    <row r="37972" spans="1:1">
      <c r="A37972"/>
    </row>
    <row r="37973" spans="1:1">
      <c r="A37973"/>
    </row>
    <row r="37974" spans="1:1">
      <c r="A37974"/>
    </row>
    <row r="37975" spans="1:1">
      <c r="A37975"/>
    </row>
    <row r="37976" spans="1:1">
      <c r="A37976"/>
    </row>
    <row r="37977" spans="1:1">
      <c r="A37977"/>
    </row>
    <row r="37978" spans="1:1">
      <c r="A37978"/>
    </row>
    <row r="37979" spans="1:1">
      <c r="A37979"/>
    </row>
    <row r="37980" spans="1:1">
      <c r="A37980"/>
    </row>
    <row r="37981" spans="1:1">
      <c r="A37981"/>
    </row>
    <row r="37982" spans="1:1">
      <c r="A37982"/>
    </row>
    <row r="37983" spans="1:1">
      <c r="A37983"/>
    </row>
    <row r="37984" spans="1:1">
      <c r="A37984"/>
    </row>
    <row r="37985" spans="1:1">
      <c r="A37985"/>
    </row>
    <row r="37986" spans="1:1">
      <c r="A37986"/>
    </row>
    <row r="37987" spans="1:1">
      <c r="A37987"/>
    </row>
    <row r="37988" spans="1:1">
      <c r="A37988"/>
    </row>
    <row r="37989" spans="1:1">
      <c r="A37989"/>
    </row>
    <row r="37990" spans="1:1">
      <c r="A37990"/>
    </row>
    <row r="37991" spans="1:1">
      <c r="A37991"/>
    </row>
    <row r="37992" spans="1:1">
      <c r="A37992"/>
    </row>
    <row r="37993" spans="1:1">
      <c r="A37993"/>
    </row>
    <row r="37994" spans="1:1">
      <c r="A37994"/>
    </row>
    <row r="37995" spans="1:1">
      <c r="A37995"/>
    </row>
    <row r="37996" spans="1:1">
      <c r="A37996"/>
    </row>
    <row r="37997" spans="1:1">
      <c r="A37997"/>
    </row>
    <row r="37998" spans="1:1">
      <c r="A37998"/>
    </row>
    <row r="37999" spans="1:1">
      <c r="A37999"/>
    </row>
    <row r="38000" spans="1:1">
      <c r="A38000"/>
    </row>
    <row r="38001" spans="1:1">
      <c r="A38001"/>
    </row>
    <row r="38002" spans="1:1">
      <c r="A38002"/>
    </row>
    <row r="38003" spans="1:1">
      <c r="A38003"/>
    </row>
    <row r="38004" spans="1:1">
      <c r="A38004"/>
    </row>
    <row r="38005" spans="1:1">
      <c r="A38005"/>
    </row>
    <row r="38006" spans="1:1">
      <c r="A38006"/>
    </row>
    <row r="38007" spans="1:1">
      <c r="A38007"/>
    </row>
    <row r="38008" spans="1:1">
      <c r="A38008"/>
    </row>
    <row r="38009" spans="1:1">
      <c r="A38009"/>
    </row>
    <row r="38010" spans="1:1">
      <c r="A38010"/>
    </row>
    <row r="38011" spans="1:1">
      <c r="A38011"/>
    </row>
    <row r="38012" spans="1:1">
      <c r="A38012"/>
    </row>
    <row r="38013" spans="1:1">
      <c r="A38013"/>
    </row>
    <row r="38014" spans="1:1">
      <c r="A38014"/>
    </row>
    <row r="38015" spans="1:1">
      <c r="A38015"/>
    </row>
    <row r="38016" spans="1:1">
      <c r="A38016"/>
    </row>
    <row r="38017" spans="1:1">
      <c r="A38017"/>
    </row>
    <row r="38018" spans="1:1">
      <c r="A38018"/>
    </row>
    <row r="38019" spans="1:1">
      <c r="A38019"/>
    </row>
    <row r="38020" spans="1:1">
      <c r="A38020"/>
    </row>
    <row r="38021" spans="1:1">
      <c r="A38021"/>
    </row>
    <row r="38022" spans="1:1">
      <c r="A38022"/>
    </row>
    <row r="38023" spans="1:1">
      <c r="A38023"/>
    </row>
    <row r="38024" spans="1:1">
      <c r="A38024"/>
    </row>
    <row r="38025" spans="1:1">
      <c r="A38025"/>
    </row>
    <row r="38026" spans="1:1">
      <c r="A38026"/>
    </row>
    <row r="38027" spans="1:1">
      <c r="A38027"/>
    </row>
    <row r="38028" spans="1:1">
      <c r="A38028"/>
    </row>
    <row r="38029" spans="1:1">
      <c r="A38029"/>
    </row>
    <row r="38030" spans="1:1">
      <c r="A38030"/>
    </row>
    <row r="38031" spans="1:1">
      <c r="A38031"/>
    </row>
    <row r="38032" spans="1:1">
      <c r="A38032"/>
    </row>
    <row r="38033" spans="1:1">
      <c r="A38033"/>
    </row>
    <row r="38034" spans="1:1">
      <c r="A38034"/>
    </row>
    <row r="38035" spans="1:1">
      <c r="A38035"/>
    </row>
    <row r="38036" spans="1:1">
      <c r="A38036"/>
    </row>
    <row r="38037" spans="1:1">
      <c r="A38037"/>
    </row>
    <row r="38038" spans="1:1">
      <c r="A38038"/>
    </row>
    <row r="38039" spans="1:1">
      <c r="A38039"/>
    </row>
    <row r="38040" spans="1:1">
      <c r="A38040"/>
    </row>
    <row r="38041" spans="1:1">
      <c r="A38041"/>
    </row>
    <row r="38042" spans="1:1">
      <c r="A38042"/>
    </row>
    <row r="38043" spans="1:1">
      <c r="A38043"/>
    </row>
    <row r="38044" spans="1:1">
      <c r="A38044"/>
    </row>
    <row r="38045" spans="1:1">
      <c r="A38045"/>
    </row>
    <row r="38046" spans="1:1">
      <c r="A38046"/>
    </row>
    <row r="38047" spans="1:1">
      <c r="A38047"/>
    </row>
    <row r="38048" spans="1:1">
      <c r="A38048"/>
    </row>
    <row r="38049" spans="1:1">
      <c r="A38049"/>
    </row>
    <row r="38050" spans="1:1">
      <c r="A38050"/>
    </row>
    <row r="38051" spans="1:1">
      <c r="A38051"/>
    </row>
    <row r="38052" spans="1:1">
      <c r="A38052"/>
    </row>
    <row r="38053" spans="1:1">
      <c r="A38053"/>
    </row>
    <row r="38054" spans="1:1">
      <c r="A38054"/>
    </row>
    <row r="38055" spans="1:1">
      <c r="A38055"/>
    </row>
    <row r="38056" spans="1:1">
      <c r="A38056"/>
    </row>
    <row r="38057" spans="1:1">
      <c r="A38057"/>
    </row>
    <row r="38058" spans="1:1">
      <c r="A38058"/>
    </row>
    <row r="38059" spans="1:1">
      <c r="A38059"/>
    </row>
    <row r="38060" spans="1:1">
      <c r="A38060"/>
    </row>
    <row r="38061" spans="1:1">
      <c r="A38061"/>
    </row>
    <row r="38062" spans="1:1">
      <c r="A38062"/>
    </row>
    <row r="38063" spans="1:1">
      <c r="A38063"/>
    </row>
    <row r="38064" spans="1:1">
      <c r="A38064"/>
    </row>
    <row r="38065" spans="1:1">
      <c r="A38065"/>
    </row>
    <row r="38066" spans="1:1">
      <c r="A38066"/>
    </row>
    <row r="38067" spans="1:1">
      <c r="A38067"/>
    </row>
    <row r="38068" spans="1:1">
      <c r="A38068"/>
    </row>
    <row r="38069" spans="1:1">
      <c r="A38069"/>
    </row>
    <row r="38070" spans="1:1">
      <c r="A38070"/>
    </row>
    <row r="38071" spans="1:1">
      <c r="A38071"/>
    </row>
    <row r="38072" spans="1:1">
      <c r="A38072"/>
    </row>
    <row r="38073" spans="1:1">
      <c r="A38073"/>
    </row>
    <row r="38074" spans="1:1">
      <c r="A38074"/>
    </row>
    <row r="38075" spans="1:1">
      <c r="A38075"/>
    </row>
    <row r="38076" spans="1:1">
      <c r="A38076"/>
    </row>
    <row r="38077" spans="1:1">
      <c r="A38077"/>
    </row>
    <row r="38078" spans="1:1">
      <c r="A38078"/>
    </row>
    <row r="38079" spans="1:1">
      <c r="A38079"/>
    </row>
    <row r="38080" spans="1:1">
      <c r="A38080"/>
    </row>
    <row r="38081" spans="1:1">
      <c r="A38081"/>
    </row>
    <row r="38082" spans="1:1">
      <c r="A38082"/>
    </row>
    <row r="38083" spans="1:1">
      <c r="A38083"/>
    </row>
    <row r="38084" spans="1:1">
      <c r="A38084"/>
    </row>
    <row r="38085" spans="1:1">
      <c r="A38085"/>
    </row>
    <row r="38086" spans="1:1">
      <c r="A38086"/>
    </row>
    <row r="38087" spans="1:1">
      <c r="A38087"/>
    </row>
    <row r="38088" spans="1:1">
      <c r="A38088"/>
    </row>
    <row r="38089" spans="1:1">
      <c r="A38089"/>
    </row>
    <row r="38090" spans="1:1">
      <c r="A38090"/>
    </row>
    <row r="38091" spans="1:1">
      <c r="A38091"/>
    </row>
    <row r="38092" spans="1:1">
      <c r="A38092"/>
    </row>
    <row r="38093" spans="1:1">
      <c r="A38093"/>
    </row>
    <row r="38094" spans="1:1">
      <c r="A38094"/>
    </row>
    <row r="38095" spans="1:1">
      <c r="A38095"/>
    </row>
    <row r="38096" spans="1:1">
      <c r="A38096"/>
    </row>
    <row r="38097" spans="1:1">
      <c r="A38097"/>
    </row>
    <row r="38098" spans="1:1">
      <c r="A38098"/>
    </row>
    <row r="38099" spans="1:1">
      <c r="A38099"/>
    </row>
    <row r="38100" spans="1:1">
      <c r="A38100"/>
    </row>
    <row r="38101" spans="1:1">
      <c r="A38101"/>
    </row>
    <row r="38102" spans="1:1">
      <c r="A38102"/>
    </row>
    <row r="38103" spans="1:1">
      <c r="A38103"/>
    </row>
    <row r="38104" spans="1:1">
      <c r="A38104"/>
    </row>
    <row r="38105" spans="1:1">
      <c r="A38105"/>
    </row>
    <row r="38106" spans="1:1">
      <c r="A38106"/>
    </row>
    <row r="38107" spans="1:1">
      <c r="A38107"/>
    </row>
    <row r="38108" spans="1:1">
      <c r="A38108"/>
    </row>
    <row r="38109" spans="1:1">
      <c r="A38109"/>
    </row>
    <row r="38110" spans="1:1">
      <c r="A38110"/>
    </row>
    <row r="38111" spans="1:1">
      <c r="A38111"/>
    </row>
    <row r="38112" spans="1:1">
      <c r="A38112"/>
    </row>
    <row r="38113" spans="1:1">
      <c r="A38113"/>
    </row>
    <row r="38114" spans="1:1">
      <c r="A38114"/>
    </row>
    <row r="38115" spans="1:1">
      <c r="A38115"/>
    </row>
    <row r="38116" spans="1:1">
      <c r="A38116"/>
    </row>
    <row r="38117" spans="1:1">
      <c r="A38117"/>
    </row>
    <row r="38118" spans="1:1">
      <c r="A38118"/>
    </row>
    <row r="38119" spans="1:1">
      <c r="A38119"/>
    </row>
    <row r="38120" spans="1:1">
      <c r="A38120"/>
    </row>
    <row r="38121" spans="1:1">
      <c r="A38121"/>
    </row>
    <row r="38122" spans="1:1">
      <c r="A38122"/>
    </row>
    <row r="38123" spans="1:1">
      <c r="A38123"/>
    </row>
    <row r="38124" spans="1:1">
      <c r="A38124"/>
    </row>
    <row r="38125" spans="1:1">
      <c r="A38125"/>
    </row>
    <row r="38126" spans="1:1">
      <c r="A38126"/>
    </row>
    <row r="38127" spans="1:1">
      <c r="A38127"/>
    </row>
    <row r="38128" spans="1:1">
      <c r="A38128"/>
    </row>
    <row r="38129" spans="1:1">
      <c r="A38129"/>
    </row>
    <row r="38130" spans="1:1">
      <c r="A38130"/>
    </row>
    <row r="38131" spans="1:1">
      <c r="A38131"/>
    </row>
    <row r="38132" spans="1:1">
      <c r="A38132"/>
    </row>
    <row r="38133" spans="1:1">
      <c r="A38133"/>
    </row>
    <row r="38134" spans="1:1">
      <c r="A38134"/>
    </row>
    <row r="38135" spans="1:1">
      <c r="A38135"/>
    </row>
    <row r="38136" spans="1:1">
      <c r="A38136"/>
    </row>
    <row r="38137" spans="1:1">
      <c r="A38137"/>
    </row>
    <row r="38138" spans="1:1">
      <c r="A38138"/>
    </row>
    <row r="38139" spans="1:1">
      <c r="A38139"/>
    </row>
    <row r="38140" spans="1:1">
      <c r="A38140"/>
    </row>
    <row r="38141" spans="1:1">
      <c r="A38141"/>
    </row>
    <row r="38142" spans="1:1">
      <c r="A38142"/>
    </row>
    <row r="38143" spans="1:1">
      <c r="A38143"/>
    </row>
    <row r="38144" spans="1:1">
      <c r="A38144"/>
    </row>
    <row r="38145" spans="1:1">
      <c r="A38145"/>
    </row>
    <row r="38146" spans="1:1">
      <c r="A38146"/>
    </row>
    <row r="38147" spans="1:1">
      <c r="A38147"/>
    </row>
    <row r="38148" spans="1:1">
      <c r="A38148"/>
    </row>
    <row r="38149" spans="1:1">
      <c r="A38149"/>
    </row>
    <row r="38150" spans="1:1">
      <c r="A38150"/>
    </row>
    <row r="38151" spans="1:1">
      <c r="A38151"/>
    </row>
    <row r="38152" spans="1:1">
      <c r="A38152"/>
    </row>
    <row r="38153" spans="1:1">
      <c r="A38153"/>
    </row>
    <row r="38154" spans="1:1">
      <c r="A38154"/>
    </row>
    <row r="38155" spans="1:1">
      <c r="A38155"/>
    </row>
    <row r="38156" spans="1:1">
      <c r="A38156"/>
    </row>
    <row r="38157" spans="1:1">
      <c r="A38157"/>
    </row>
    <row r="38158" spans="1:1">
      <c r="A38158"/>
    </row>
    <row r="38159" spans="1:1">
      <c r="A38159"/>
    </row>
    <row r="38160" spans="1:1">
      <c r="A38160"/>
    </row>
    <row r="38161" spans="1:1">
      <c r="A38161"/>
    </row>
    <row r="38162" spans="1:1">
      <c r="A38162"/>
    </row>
    <row r="38163" spans="1:1">
      <c r="A38163"/>
    </row>
    <row r="38164" spans="1:1">
      <c r="A38164"/>
    </row>
    <row r="38165" spans="1:1">
      <c r="A38165"/>
    </row>
    <row r="38166" spans="1:1">
      <c r="A38166"/>
    </row>
    <row r="38167" spans="1:1">
      <c r="A38167"/>
    </row>
    <row r="38168" spans="1:1">
      <c r="A38168"/>
    </row>
    <row r="38169" spans="1:1">
      <c r="A38169"/>
    </row>
    <row r="38170" spans="1:1">
      <c r="A38170"/>
    </row>
    <row r="38171" spans="1:1">
      <c r="A38171"/>
    </row>
    <row r="38172" spans="1:1">
      <c r="A38172"/>
    </row>
    <row r="38173" spans="1:1">
      <c r="A38173"/>
    </row>
    <row r="38174" spans="1:1">
      <c r="A38174"/>
    </row>
    <row r="38175" spans="1:1">
      <c r="A38175"/>
    </row>
    <row r="38176" spans="1:1">
      <c r="A38176"/>
    </row>
    <row r="38177" spans="1:1">
      <c r="A38177"/>
    </row>
    <row r="38178" spans="1:1">
      <c r="A38178"/>
    </row>
    <row r="38179" spans="1:1">
      <c r="A38179"/>
    </row>
    <row r="38180" spans="1:1">
      <c r="A38180"/>
    </row>
    <row r="38181" spans="1:1">
      <c r="A38181"/>
    </row>
    <row r="38182" spans="1:1">
      <c r="A38182"/>
    </row>
    <row r="38183" spans="1:1">
      <c r="A38183"/>
    </row>
    <row r="38184" spans="1:1">
      <c r="A38184"/>
    </row>
    <row r="38185" spans="1:1">
      <c r="A38185"/>
    </row>
    <row r="38186" spans="1:1">
      <c r="A38186"/>
    </row>
    <row r="38187" spans="1:1">
      <c r="A38187"/>
    </row>
    <row r="38188" spans="1:1">
      <c r="A38188"/>
    </row>
    <row r="38189" spans="1:1">
      <c r="A38189"/>
    </row>
    <row r="38190" spans="1:1">
      <c r="A38190"/>
    </row>
    <row r="38191" spans="1:1">
      <c r="A38191"/>
    </row>
    <row r="38192" spans="1:1">
      <c r="A38192"/>
    </row>
    <row r="38193" spans="1:1">
      <c r="A38193"/>
    </row>
    <row r="38194" spans="1:1">
      <c r="A38194"/>
    </row>
    <row r="38195" spans="1:1">
      <c r="A38195"/>
    </row>
    <row r="38196" spans="1:1">
      <c r="A38196"/>
    </row>
    <row r="38197" spans="1:1">
      <c r="A38197"/>
    </row>
    <row r="38198" spans="1:1">
      <c r="A38198"/>
    </row>
    <row r="38199" spans="1:1">
      <c r="A38199"/>
    </row>
    <row r="38200" spans="1:1">
      <c r="A38200"/>
    </row>
    <row r="38201" spans="1:1">
      <c r="A38201"/>
    </row>
    <row r="38202" spans="1:1">
      <c r="A38202"/>
    </row>
    <row r="38203" spans="1:1">
      <c r="A38203"/>
    </row>
    <row r="38204" spans="1:1">
      <c r="A38204"/>
    </row>
    <row r="38205" spans="1:1">
      <c r="A38205"/>
    </row>
    <row r="38206" spans="1:1">
      <c r="A38206"/>
    </row>
    <row r="38207" spans="1:1">
      <c r="A38207"/>
    </row>
    <row r="38208" spans="1:1">
      <c r="A38208"/>
    </row>
    <row r="38209" spans="1:1">
      <c r="A38209"/>
    </row>
    <row r="38210" spans="1:1">
      <c r="A38210"/>
    </row>
    <row r="38211" spans="1:1">
      <c r="A38211"/>
    </row>
    <row r="38212" spans="1:1">
      <c r="A38212"/>
    </row>
    <row r="38213" spans="1:1">
      <c r="A38213"/>
    </row>
    <row r="38214" spans="1:1">
      <c r="A38214"/>
    </row>
    <row r="38215" spans="1:1">
      <c r="A38215"/>
    </row>
    <row r="38216" spans="1:1">
      <c r="A38216"/>
    </row>
    <row r="38217" spans="1:1">
      <c r="A38217"/>
    </row>
    <row r="38218" spans="1:1">
      <c r="A38218"/>
    </row>
    <row r="38219" spans="1:1">
      <c r="A38219"/>
    </row>
    <row r="38220" spans="1:1">
      <c r="A38220"/>
    </row>
    <row r="38221" spans="1:1">
      <c r="A38221"/>
    </row>
    <row r="38222" spans="1:1">
      <c r="A38222"/>
    </row>
    <row r="38223" spans="1:1">
      <c r="A38223"/>
    </row>
    <row r="38224" spans="1:1">
      <c r="A38224"/>
    </row>
    <row r="38225" spans="1:1">
      <c r="A38225"/>
    </row>
    <row r="38226" spans="1:1">
      <c r="A38226"/>
    </row>
    <row r="38227" spans="1:1">
      <c r="A38227"/>
    </row>
    <row r="38228" spans="1:1">
      <c r="A38228"/>
    </row>
    <row r="38229" spans="1:1">
      <c r="A38229"/>
    </row>
    <row r="38230" spans="1:1">
      <c r="A38230"/>
    </row>
    <row r="38231" spans="1:1">
      <c r="A38231"/>
    </row>
    <row r="38232" spans="1:1">
      <c r="A38232"/>
    </row>
    <row r="38233" spans="1:1">
      <c r="A38233"/>
    </row>
    <row r="38234" spans="1:1">
      <c r="A38234"/>
    </row>
    <row r="38235" spans="1:1">
      <c r="A38235"/>
    </row>
    <row r="38236" spans="1:1">
      <c r="A38236"/>
    </row>
    <row r="38237" spans="1:1">
      <c r="A38237"/>
    </row>
    <row r="38238" spans="1:1">
      <c r="A38238"/>
    </row>
    <row r="38239" spans="1:1">
      <c r="A38239"/>
    </row>
    <row r="38240" spans="1:1">
      <c r="A38240"/>
    </row>
    <row r="38241" spans="1:1">
      <c r="A38241"/>
    </row>
    <row r="38242" spans="1:1">
      <c r="A38242"/>
    </row>
    <row r="38243" spans="1:1">
      <c r="A38243"/>
    </row>
    <row r="38244" spans="1:1">
      <c r="A38244"/>
    </row>
    <row r="38245" spans="1:1">
      <c r="A38245"/>
    </row>
    <row r="38246" spans="1:1">
      <c r="A38246"/>
    </row>
    <row r="38247" spans="1:1">
      <c r="A38247"/>
    </row>
    <row r="38248" spans="1:1">
      <c r="A38248"/>
    </row>
    <row r="38249" spans="1:1">
      <c r="A38249"/>
    </row>
    <row r="38250" spans="1:1">
      <c r="A38250"/>
    </row>
    <row r="38251" spans="1:1">
      <c r="A38251"/>
    </row>
    <row r="38252" spans="1:1">
      <c r="A38252"/>
    </row>
    <row r="38253" spans="1:1">
      <c r="A38253"/>
    </row>
    <row r="38254" spans="1:1">
      <c r="A38254"/>
    </row>
    <row r="38255" spans="1:1">
      <c r="A38255"/>
    </row>
    <row r="38256" spans="1:1">
      <c r="A38256"/>
    </row>
    <row r="38257" spans="1:1">
      <c r="A38257"/>
    </row>
    <row r="38258" spans="1:1">
      <c r="A38258"/>
    </row>
    <row r="38259" spans="1:1">
      <c r="A38259"/>
    </row>
    <row r="38260" spans="1:1">
      <c r="A38260"/>
    </row>
    <row r="38261" spans="1:1">
      <c r="A38261"/>
    </row>
    <row r="38262" spans="1:1">
      <c r="A38262"/>
    </row>
    <row r="38263" spans="1:1">
      <c r="A38263"/>
    </row>
    <row r="38264" spans="1:1">
      <c r="A38264"/>
    </row>
    <row r="38265" spans="1:1">
      <c r="A38265"/>
    </row>
    <row r="38266" spans="1:1">
      <c r="A38266"/>
    </row>
    <row r="38267" spans="1:1">
      <c r="A38267"/>
    </row>
    <row r="38268" spans="1:1">
      <c r="A38268"/>
    </row>
    <row r="38269" spans="1:1">
      <c r="A38269"/>
    </row>
    <row r="38270" spans="1:1">
      <c r="A38270"/>
    </row>
    <row r="38271" spans="1:1">
      <c r="A38271"/>
    </row>
    <row r="38272" spans="1:1">
      <c r="A38272"/>
    </row>
    <row r="38273" spans="1:1">
      <c r="A38273"/>
    </row>
    <row r="38274" spans="1:1">
      <c r="A38274"/>
    </row>
    <row r="38275" spans="1:1">
      <c r="A38275"/>
    </row>
    <row r="38276" spans="1:1">
      <c r="A38276"/>
    </row>
    <row r="38277" spans="1:1">
      <c r="A38277"/>
    </row>
    <row r="38278" spans="1:1">
      <c r="A38278"/>
    </row>
    <row r="38279" spans="1:1">
      <c r="A38279"/>
    </row>
    <row r="38280" spans="1:1">
      <c r="A38280"/>
    </row>
    <row r="38281" spans="1:1">
      <c r="A38281"/>
    </row>
    <row r="38282" spans="1:1">
      <c r="A38282"/>
    </row>
    <row r="38283" spans="1:1">
      <c r="A38283"/>
    </row>
    <row r="38284" spans="1:1">
      <c r="A38284"/>
    </row>
    <row r="38285" spans="1:1">
      <c r="A38285"/>
    </row>
    <row r="38286" spans="1:1">
      <c r="A38286"/>
    </row>
    <row r="38287" spans="1:1">
      <c r="A38287"/>
    </row>
    <row r="38288" spans="1:1">
      <c r="A38288"/>
    </row>
    <row r="38289" spans="1:1">
      <c r="A38289"/>
    </row>
    <row r="38290" spans="1:1">
      <c r="A38290"/>
    </row>
    <row r="38291" spans="1:1">
      <c r="A38291"/>
    </row>
    <row r="38292" spans="1:1">
      <c r="A38292"/>
    </row>
    <row r="38293" spans="1:1">
      <c r="A38293"/>
    </row>
    <row r="38294" spans="1:1">
      <c r="A38294"/>
    </row>
    <row r="38295" spans="1:1">
      <c r="A38295"/>
    </row>
    <row r="38296" spans="1:1">
      <c r="A38296"/>
    </row>
    <row r="38297" spans="1:1">
      <c r="A38297"/>
    </row>
    <row r="38298" spans="1:1">
      <c r="A38298"/>
    </row>
    <row r="38299" spans="1:1">
      <c r="A38299"/>
    </row>
    <row r="38300" spans="1:1">
      <c r="A38300"/>
    </row>
    <row r="38301" spans="1:1">
      <c r="A38301"/>
    </row>
    <row r="38302" spans="1:1">
      <c r="A38302"/>
    </row>
    <row r="38303" spans="1:1">
      <c r="A38303"/>
    </row>
    <row r="38304" spans="1:1">
      <c r="A38304"/>
    </row>
    <row r="38305" spans="1:1">
      <c r="A38305"/>
    </row>
    <row r="38306" spans="1:1">
      <c r="A38306"/>
    </row>
    <row r="38307" spans="1:1">
      <c r="A38307"/>
    </row>
    <row r="38308" spans="1:1">
      <c r="A38308"/>
    </row>
    <row r="38309" spans="1:1">
      <c r="A38309"/>
    </row>
    <row r="38310" spans="1:1">
      <c r="A38310"/>
    </row>
    <row r="38311" spans="1:1">
      <c r="A38311"/>
    </row>
    <row r="38312" spans="1:1">
      <c r="A38312"/>
    </row>
    <row r="38313" spans="1:1">
      <c r="A38313"/>
    </row>
    <row r="38314" spans="1:1">
      <c r="A38314"/>
    </row>
    <row r="38315" spans="1:1">
      <c r="A38315"/>
    </row>
    <row r="38316" spans="1:1">
      <c r="A38316"/>
    </row>
    <row r="38317" spans="1:1">
      <c r="A38317"/>
    </row>
    <row r="38318" spans="1:1">
      <c r="A38318"/>
    </row>
    <row r="38319" spans="1:1">
      <c r="A38319"/>
    </row>
    <row r="38320" spans="1:1">
      <c r="A38320"/>
    </row>
    <row r="38321" spans="1:1">
      <c r="A38321"/>
    </row>
    <row r="38322" spans="1:1">
      <c r="A38322"/>
    </row>
    <row r="38323" spans="1:1">
      <c r="A38323"/>
    </row>
    <row r="38324" spans="1:1">
      <c r="A38324"/>
    </row>
    <row r="38325" spans="1:1">
      <c r="A38325"/>
    </row>
    <row r="38326" spans="1:1">
      <c r="A38326"/>
    </row>
    <row r="38327" spans="1:1">
      <c r="A38327"/>
    </row>
    <row r="38328" spans="1:1">
      <c r="A38328"/>
    </row>
    <row r="38329" spans="1:1">
      <c r="A38329"/>
    </row>
    <row r="38330" spans="1:1">
      <c r="A38330"/>
    </row>
    <row r="38331" spans="1:1">
      <c r="A38331"/>
    </row>
    <row r="38332" spans="1:1">
      <c r="A38332"/>
    </row>
    <row r="38333" spans="1:1">
      <c r="A38333"/>
    </row>
    <row r="38334" spans="1:1">
      <c r="A38334"/>
    </row>
    <row r="38335" spans="1:1">
      <c r="A38335"/>
    </row>
    <row r="38336" spans="1:1">
      <c r="A38336"/>
    </row>
    <row r="38337" spans="1:1">
      <c r="A38337"/>
    </row>
    <row r="38338" spans="1:1">
      <c r="A38338"/>
    </row>
    <row r="38339" spans="1:1">
      <c r="A38339"/>
    </row>
    <row r="38340" spans="1:1">
      <c r="A38340"/>
    </row>
    <row r="38341" spans="1:1">
      <c r="A38341"/>
    </row>
    <row r="38342" spans="1:1">
      <c r="A38342"/>
    </row>
    <row r="38343" spans="1:1">
      <c r="A38343"/>
    </row>
    <row r="38344" spans="1:1">
      <c r="A38344"/>
    </row>
    <row r="38345" spans="1:1">
      <c r="A38345"/>
    </row>
    <row r="38346" spans="1:1">
      <c r="A38346"/>
    </row>
    <row r="38347" spans="1:1">
      <c r="A38347"/>
    </row>
    <row r="38348" spans="1:1">
      <c r="A38348"/>
    </row>
    <row r="38349" spans="1:1">
      <c r="A38349"/>
    </row>
    <row r="38350" spans="1:1">
      <c r="A38350"/>
    </row>
    <row r="38351" spans="1:1">
      <c r="A38351"/>
    </row>
    <row r="38352" spans="1:1">
      <c r="A38352"/>
    </row>
    <row r="38353" spans="1:1">
      <c r="A38353"/>
    </row>
    <row r="38354" spans="1:1">
      <c r="A38354"/>
    </row>
    <row r="38355" spans="1:1">
      <c r="A38355"/>
    </row>
    <row r="38356" spans="1:1">
      <c r="A38356"/>
    </row>
    <row r="38357" spans="1:1">
      <c r="A38357"/>
    </row>
    <row r="38358" spans="1:1">
      <c r="A38358"/>
    </row>
    <row r="38359" spans="1:1">
      <c r="A38359"/>
    </row>
    <row r="38360" spans="1:1">
      <c r="A38360"/>
    </row>
    <row r="38361" spans="1:1">
      <c r="A38361"/>
    </row>
    <row r="38362" spans="1:1">
      <c r="A38362"/>
    </row>
    <row r="38363" spans="1:1">
      <c r="A38363"/>
    </row>
    <row r="38364" spans="1:1">
      <c r="A38364"/>
    </row>
    <row r="38365" spans="1:1">
      <c r="A38365"/>
    </row>
    <row r="38366" spans="1:1">
      <c r="A38366"/>
    </row>
    <row r="38367" spans="1:1">
      <c r="A38367"/>
    </row>
    <row r="38368" spans="1:1">
      <c r="A38368"/>
    </row>
    <row r="38369" spans="1:1">
      <c r="A38369"/>
    </row>
    <row r="38370" spans="1:1">
      <c r="A38370"/>
    </row>
    <row r="38371" spans="1:1">
      <c r="A38371"/>
    </row>
    <row r="38372" spans="1:1">
      <c r="A38372"/>
    </row>
    <row r="38373" spans="1:1">
      <c r="A38373"/>
    </row>
    <row r="38374" spans="1:1">
      <c r="A38374"/>
    </row>
    <row r="38375" spans="1:1">
      <c r="A38375"/>
    </row>
    <row r="38376" spans="1:1">
      <c r="A38376"/>
    </row>
    <row r="38377" spans="1:1">
      <c r="A38377"/>
    </row>
    <row r="38378" spans="1:1">
      <c r="A38378"/>
    </row>
    <row r="38379" spans="1:1">
      <c r="A38379"/>
    </row>
    <row r="38380" spans="1:1">
      <c r="A38380"/>
    </row>
    <row r="38381" spans="1:1">
      <c r="A38381"/>
    </row>
    <row r="38382" spans="1:1">
      <c r="A38382"/>
    </row>
    <row r="38383" spans="1:1">
      <c r="A38383"/>
    </row>
    <row r="38384" spans="1:1">
      <c r="A38384"/>
    </row>
    <row r="38385" spans="1:1">
      <c r="A38385"/>
    </row>
    <row r="38386" spans="1:1">
      <c r="A38386"/>
    </row>
    <row r="38387" spans="1:1">
      <c r="A38387"/>
    </row>
    <row r="38388" spans="1:1">
      <c r="A38388"/>
    </row>
    <row r="38389" spans="1:1">
      <c r="A38389"/>
    </row>
    <row r="38390" spans="1:1">
      <c r="A38390"/>
    </row>
    <row r="38391" spans="1:1">
      <c r="A38391"/>
    </row>
    <row r="38392" spans="1:1">
      <c r="A38392"/>
    </row>
    <row r="38393" spans="1:1">
      <c r="A38393"/>
    </row>
    <row r="38394" spans="1:1">
      <c r="A38394"/>
    </row>
    <row r="38395" spans="1:1">
      <c r="A38395"/>
    </row>
    <row r="38396" spans="1:1">
      <c r="A38396"/>
    </row>
    <row r="38397" spans="1:1">
      <c r="A38397"/>
    </row>
    <row r="38398" spans="1:1">
      <c r="A38398"/>
    </row>
    <row r="38399" spans="1:1">
      <c r="A38399"/>
    </row>
    <row r="38400" spans="1:1">
      <c r="A38400"/>
    </row>
    <row r="38401" spans="1:1">
      <c r="A38401"/>
    </row>
    <row r="38402" spans="1:1">
      <c r="A38402"/>
    </row>
    <row r="38403" spans="1:1">
      <c r="A38403"/>
    </row>
    <row r="38404" spans="1:1">
      <c r="A38404"/>
    </row>
    <row r="38405" spans="1:1">
      <c r="A38405"/>
    </row>
    <row r="38406" spans="1:1">
      <c r="A38406"/>
    </row>
    <row r="38407" spans="1:1">
      <c r="A38407"/>
    </row>
    <row r="38408" spans="1:1">
      <c r="A38408"/>
    </row>
    <row r="38409" spans="1:1">
      <c r="A38409"/>
    </row>
    <row r="38410" spans="1:1">
      <c r="A38410"/>
    </row>
    <row r="38411" spans="1:1">
      <c r="A38411"/>
    </row>
    <row r="38412" spans="1:1">
      <c r="A38412"/>
    </row>
    <row r="38413" spans="1:1">
      <c r="A38413"/>
    </row>
    <row r="38414" spans="1:1">
      <c r="A38414"/>
    </row>
    <row r="38415" spans="1:1">
      <c r="A38415"/>
    </row>
    <row r="38416" spans="1:1">
      <c r="A38416"/>
    </row>
    <row r="38417" spans="1:1">
      <c r="A38417"/>
    </row>
    <row r="38418" spans="1:1">
      <c r="A38418"/>
    </row>
    <row r="38419" spans="1:1">
      <c r="A38419"/>
    </row>
    <row r="38420" spans="1:1">
      <c r="A38420"/>
    </row>
    <row r="38421" spans="1:1">
      <c r="A38421"/>
    </row>
    <row r="38422" spans="1:1">
      <c r="A38422"/>
    </row>
    <row r="38423" spans="1:1">
      <c r="A38423"/>
    </row>
    <row r="38424" spans="1:1">
      <c r="A38424"/>
    </row>
    <row r="38425" spans="1:1">
      <c r="A38425"/>
    </row>
    <row r="38426" spans="1:1">
      <c r="A38426"/>
    </row>
    <row r="38427" spans="1:1">
      <c r="A38427"/>
    </row>
    <row r="38428" spans="1:1">
      <c r="A38428"/>
    </row>
    <row r="38429" spans="1:1">
      <c r="A38429"/>
    </row>
    <row r="38430" spans="1:1">
      <c r="A38430"/>
    </row>
    <row r="38431" spans="1:1">
      <c r="A38431"/>
    </row>
    <row r="38432" spans="1:1">
      <c r="A38432"/>
    </row>
    <row r="38433" spans="1:1">
      <c r="A38433"/>
    </row>
    <row r="38434" spans="1:1">
      <c r="A38434"/>
    </row>
    <row r="38435" spans="1:1">
      <c r="A38435"/>
    </row>
    <row r="38436" spans="1:1">
      <c r="A38436"/>
    </row>
    <row r="38437" spans="1:1">
      <c r="A38437"/>
    </row>
    <row r="38438" spans="1:1">
      <c r="A38438"/>
    </row>
    <row r="38439" spans="1:1">
      <c r="A38439"/>
    </row>
    <row r="38440" spans="1:1">
      <c r="A38440"/>
    </row>
    <row r="38441" spans="1:1">
      <c r="A38441"/>
    </row>
    <row r="38442" spans="1:1">
      <c r="A38442"/>
    </row>
    <row r="38443" spans="1:1">
      <c r="A38443"/>
    </row>
    <row r="38444" spans="1:1">
      <c r="A38444"/>
    </row>
    <row r="38445" spans="1:1">
      <c r="A38445"/>
    </row>
    <row r="38446" spans="1:1">
      <c r="A38446"/>
    </row>
    <row r="38447" spans="1:1">
      <c r="A38447"/>
    </row>
    <row r="38448" spans="1:1">
      <c r="A38448"/>
    </row>
    <row r="38449" spans="1:1">
      <c r="A38449"/>
    </row>
    <row r="38450" spans="1:1">
      <c r="A38450"/>
    </row>
    <row r="38451" spans="1:1">
      <c r="A38451"/>
    </row>
    <row r="38452" spans="1:1">
      <c r="A38452"/>
    </row>
    <row r="38453" spans="1:1">
      <c r="A38453"/>
    </row>
    <row r="38454" spans="1:1">
      <c r="A38454"/>
    </row>
    <row r="38455" spans="1:1">
      <c r="A38455"/>
    </row>
    <row r="38456" spans="1:1">
      <c r="A38456"/>
    </row>
    <row r="38457" spans="1:1">
      <c r="A38457"/>
    </row>
    <row r="38458" spans="1:1">
      <c r="A38458"/>
    </row>
    <row r="38459" spans="1:1">
      <c r="A38459"/>
    </row>
    <row r="38460" spans="1:1">
      <c r="A38460"/>
    </row>
    <row r="38461" spans="1:1">
      <c r="A38461"/>
    </row>
    <row r="38462" spans="1:1">
      <c r="A38462"/>
    </row>
    <row r="38463" spans="1:1">
      <c r="A38463"/>
    </row>
    <row r="38464" spans="1:1">
      <c r="A38464"/>
    </row>
    <row r="38465" spans="1:1">
      <c r="A38465"/>
    </row>
    <row r="38466" spans="1:1">
      <c r="A38466"/>
    </row>
    <row r="38467" spans="1:1">
      <c r="A38467"/>
    </row>
    <row r="38468" spans="1:1">
      <c r="A38468"/>
    </row>
    <row r="38469" spans="1:1">
      <c r="A38469"/>
    </row>
    <row r="38470" spans="1:1">
      <c r="A38470"/>
    </row>
    <row r="38471" spans="1:1">
      <c r="A38471"/>
    </row>
    <row r="38472" spans="1:1">
      <c r="A38472"/>
    </row>
    <row r="38473" spans="1:1">
      <c r="A38473"/>
    </row>
    <row r="38474" spans="1:1">
      <c r="A38474"/>
    </row>
    <row r="38475" spans="1:1">
      <c r="A38475"/>
    </row>
    <row r="38476" spans="1:1">
      <c r="A38476"/>
    </row>
    <row r="38477" spans="1:1">
      <c r="A38477"/>
    </row>
    <row r="38478" spans="1:1">
      <c r="A38478"/>
    </row>
    <row r="38479" spans="1:1">
      <c r="A38479"/>
    </row>
    <row r="38480" spans="1:1">
      <c r="A38480"/>
    </row>
    <row r="38481" spans="1:1">
      <c r="A38481"/>
    </row>
    <row r="38482" spans="1:1">
      <c r="A38482"/>
    </row>
    <row r="38483" spans="1:1">
      <c r="A38483"/>
    </row>
    <row r="38484" spans="1:1">
      <c r="A38484"/>
    </row>
    <row r="38485" spans="1:1">
      <c r="A38485"/>
    </row>
    <row r="38486" spans="1:1">
      <c r="A38486"/>
    </row>
    <row r="38487" spans="1:1">
      <c r="A38487"/>
    </row>
    <row r="38488" spans="1:1">
      <c r="A38488"/>
    </row>
    <row r="38489" spans="1:1">
      <c r="A38489"/>
    </row>
    <row r="38490" spans="1:1">
      <c r="A38490"/>
    </row>
    <row r="38491" spans="1:1">
      <c r="A38491"/>
    </row>
    <row r="38492" spans="1:1">
      <c r="A38492"/>
    </row>
    <row r="38493" spans="1:1">
      <c r="A38493"/>
    </row>
    <row r="38494" spans="1:1">
      <c r="A38494"/>
    </row>
    <row r="38495" spans="1:1">
      <c r="A38495"/>
    </row>
    <row r="38496" spans="1:1">
      <c r="A38496"/>
    </row>
    <row r="38497" spans="1:1">
      <c r="A38497"/>
    </row>
    <row r="38498" spans="1:1">
      <c r="A38498"/>
    </row>
    <row r="38499" spans="1:1">
      <c r="A38499"/>
    </row>
    <row r="38500" spans="1:1">
      <c r="A38500"/>
    </row>
    <row r="38501" spans="1:1">
      <c r="A38501"/>
    </row>
    <row r="38502" spans="1:1">
      <c r="A38502"/>
    </row>
    <row r="38503" spans="1:1">
      <c r="A38503"/>
    </row>
    <row r="38504" spans="1:1">
      <c r="A38504"/>
    </row>
    <row r="38505" spans="1:1">
      <c r="A38505"/>
    </row>
    <row r="38506" spans="1:1">
      <c r="A38506"/>
    </row>
    <row r="38507" spans="1:1">
      <c r="A38507"/>
    </row>
    <row r="38508" spans="1:1">
      <c r="A38508"/>
    </row>
    <row r="38509" spans="1:1">
      <c r="A38509"/>
    </row>
    <row r="38510" spans="1:1">
      <c r="A38510"/>
    </row>
    <row r="38511" spans="1:1">
      <c r="A38511"/>
    </row>
    <row r="38512" spans="1:1">
      <c r="A38512"/>
    </row>
    <row r="38513" spans="1:1">
      <c r="A38513"/>
    </row>
    <row r="38514" spans="1:1">
      <c r="A38514"/>
    </row>
    <row r="38515" spans="1:1">
      <c r="A38515"/>
    </row>
    <row r="38516" spans="1:1">
      <c r="A38516"/>
    </row>
    <row r="38517" spans="1:1">
      <c r="A38517"/>
    </row>
    <row r="38518" spans="1:1">
      <c r="A38518"/>
    </row>
    <row r="38519" spans="1:1">
      <c r="A38519"/>
    </row>
    <row r="38520" spans="1:1">
      <c r="A38520"/>
    </row>
    <row r="38521" spans="1:1">
      <c r="A38521"/>
    </row>
    <row r="38522" spans="1:1">
      <c r="A38522"/>
    </row>
    <row r="38523" spans="1:1">
      <c r="A38523"/>
    </row>
    <row r="38524" spans="1:1">
      <c r="A38524"/>
    </row>
    <row r="38525" spans="1:1">
      <c r="A38525"/>
    </row>
    <row r="38526" spans="1:1">
      <c r="A38526"/>
    </row>
    <row r="38527" spans="1:1">
      <c r="A38527"/>
    </row>
    <row r="38528" spans="1:1">
      <c r="A38528"/>
    </row>
    <row r="38529" spans="1:1">
      <c r="A38529"/>
    </row>
    <row r="38530" spans="1:1">
      <c r="A38530"/>
    </row>
    <row r="38531" spans="1:1">
      <c r="A38531"/>
    </row>
    <row r="38532" spans="1:1">
      <c r="A38532"/>
    </row>
    <row r="38533" spans="1:1">
      <c r="A38533"/>
    </row>
    <row r="38534" spans="1:1">
      <c r="A38534"/>
    </row>
    <row r="38535" spans="1:1">
      <c r="A38535"/>
    </row>
    <row r="38536" spans="1:1">
      <c r="A38536"/>
    </row>
    <row r="38537" spans="1:1">
      <c r="A38537"/>
    </row>
    <row r="38538" spans="1:1">
      <c r="A38538"/>
    </row>
    <row r="38539" spans="1:1">
      <c r="A38539"/>
    </row>
    <row r="38540" spans="1:1">
      <c r="A38540"/>
    </row>
    <row r="38541" spans="1:1">
      <c r="A38541"/>
    </row>
    <row r="38542" spans="1:1">
      <c r="A38542"/>
    </row>
    <row r="38543" spans="1:1">
      <c r="A38543"/>
    </row>
    <row r="38544" spans="1:1">
      <c r="A38544"/>
    </row>
    <row r="38545" spans="1:1">
      <c r="A38545"/>
    </row>
    <row r="38546" spans="1:1">
      <c r="A38546"/>
    </row>
    <row r="38547" spans="1:1">
      <c r="A38547"/>
    </row>
    <row r="38548" spans="1:1">
      <c r="A38548"/>
    </row>
    <row r="38549" spans="1:1">
      <c r="A38549"/>
    </row>
    <row r="38550" spans="1:1">
      <c r="A38550"/>
    </row>
    <row r="38551" spans="1:1">
      <c r="A38551"/>
    </row>
    <row r="38552" spans="1:1">
      <c r="A38552"/>
    </row>
    <row r="38553" spans="1:1">
      <c r="A38553"/>
    </row>
    <row r="38554" spans="1:1">
      <c r="A38554"/>
    </row>
    <row r="38555" spans="1:1">
      <c r="A38555"/>
    </row>
    <row r="38556" spans="1:1">
      <c r="A38556"/>
    </row>
    <row r="38557" spans="1:1">
      <c r="A38557"/>
    </row>
    <row r="38558" spans="1:1">
      <c r="A38558"/>
    </row>
    <row r="38559" spans="1:1">
      <c r="A38559"/>
    </row>
    <row r="38560" spans="1:1">
      <c r="A38560"/>
    </row>
    <row r="38561" spans="1:1">
      <c r="A38561"/>
    </row>
    <row r="38562" spans="1:1">
      <c r="A38562"/>
    </row>
    <row r="38563" spans="1:1">
      <c r="A38563"/>
    </row>
    <row r="38564" spans="1:1">
      <c r="A38564"/>
    </row>
    <row r="38565" spans="1:1">
      <c r="A38565"/>
    </row>
    <row r="38566" spans="1:1">
      <c r="A38566"/>
    </row>
    <row r="38567" spans="1:1">
      <c r="A38567"/>
    </row>
    <row r="38568" spans="1:1">
      <c r="A38568"/>
    </row>
    <row r="38569" spans="1:1">
      <c r="A38569"/>
    </row>
    <row r="38570" spans="1:1">
      <c r="A38570"/>
    </row>
    <row r="38571" spans="1:1">
      <c r="A38571"/>
    </row>
    <row r="38572" spans="1:1">
      <c r="A38572"/>
    </row>
    <row r="38573" spans="1:1">
      <c r="A38573"/>
    </row>
    <row r="38574" spans="1:1">
      <c r="A38574"/>
    </row>
    <row r="38575" spans="1:1">
      <c r="A38575"/>
    </row>
    <row r="38576" spans="1:1">
      <c r="A38576"/>
    </row>
    <row r="38577" spans="1:1">
      <c r="A38577"/>
    </row>
    <row r="38578" spans="1:1">
      <c r="A38578"/>
    </row>
    <row r="38579" spans="1:1">
      <c r="A38579"/>
    </row>
    <row r="38580" spans="1:1">
      <c r="A38580"/>
    </row>
    <row r="38581" spans="1:1">
      <c r="A38581"/>
    </row>
    <row r="38582" spans="1:1">
      <c r="A38582"/>
    </row>
    <row r="38583" spans="1:1">
      <c r="A38583"/>
    </row>
    <row r="38584" spans="1:1">
      <c r="A38584"/>
    </row>
    <row r="38585" spans="1:1">
      <c r="A38585"/>
    </row>
    <row r="38586" spans="1:1">
      <c r="A38586"/>
    </row>
    <row r="38587" spans="1:1">
      <c r="A38587"/>
    </row>
    <row r="38588" spans="1:1">
      <c r="A38588"/>
    </row>
    <row r="38589" spans="1:1">
      <c r="A38589"/>
    </row>
    <row r="38590" spans="1:1">
      <c r="A38590"/>
    </row>
    <row r="38591" spans="1:1">
      <c r="A38591"/>
    </row>
    <row r="38592" spans="1:1">
      <c r="A38592"/>
    </row>
    <row r="38593" spans="1:1">
      <c r="A38593"/>
    </row>
    <row r="38594" spans="1:1">
      <c r="A38594"/>
    </row>
    <row r="38595" spans="1:1">
      <c r="A38595"/>
    </row>
    <row r="38596" spans="1:1">
      <c r="A38596"/>
    </row>
    <row r="38597" spans="1:1">
      <c r="A38597"/>
    </row>
    <row r="38598" spans="1:1">
      <c r="A38598"/>
    </row>
    <row r="38599" spans="1:1">
      <c r="A38599"/>
    </row>
    <row r="38600" spans="1:1">
      <c r="A38600"/>
    </row>
    <row r="38601" spans="1:1">
      <c r="A38601"/>
    </row>
    <row r="38602" spans="1:1">
      <c r="A38602"/>
    </row>
    <row r="38603" spans="1:1">
      <c r="A38603"/>
    </row>
    <row r="38604" spans="1:1">
      <c r="A38604"/>
    </row>
    <row r="38605" spans="1:1">
      <c r="A38605"/>
    </row>
    <row r="38606" spans="1:1">
      <c r="A38606"/>
    </row>
    <row r="38607" spans="1:1">
      <c r="A38607"/>
    </row>
    <row r="38608" spans="1:1">
      <c r="A38608"/>
    </row>
    <row r="38609" spans="1:1">
      <c r="A38609"/>
    </row>
    <row r="38610" spans="1:1">
      <c r="A38610"/>
    </row>
    <row r="38611" spans="1:1">
      <c r="A38611"/>
    </row>
    <row r="38612" spans="1:1">
      <c r="A38612"/>
    </row>
    <row r="38613" spans="1:1">
      <c r="A38613"/>
    </row>
    <row r="38614" spans="1:1">
      <c r="A38614"/>
    </row>
    <row r="38615" spans="1:1">
      <c r="A38615"/>
    </row>
    <row r="38616" spans="1:1">
      <c r="A38616"/>
    </row>
    <row r="38617" spans="1:1">
      <c r="A38617"/>
    </row>
    <row r="38618" spans="1:1">
      <c r="A38618"/>
    </row>
    <row r="38619" spans="1:1">
      <c r="A38619"/>
    </row>
    <row r="38620" spans="1:1">
      <c r="A38620"/>
    </row>
    <row r="38621" spans="1:1">
      <c r="A38621"/>
    </row>
    <row r="38622" spans="1:1">
      <c r="A38622"/>
    </row>
    <row r="38623" spans="1:1">
      <c r="A38623"/>
    </row>
    <row r="38624" spans="1:1">
      <c r="A38624"/>
    </row>
    <row r="38625" spans="1:1">
      <c r="A38625"/>
    </row>
    <row r="38626" spans="1:1">
      <c r="A38626"/>
    </row>
    <row r="38627" spans="1:1">
      <c r="A38627"/>
    </row>
    <row r="38628" spans="1:1">
      <c r="A38628"/>
    </row>
    <row r="38629" spans="1:1">
      <c r="A38629"/>
    </row>
    <row r="38630" spans="1:1">
      <c r="A38630"/>
    </row>
    <row r="38631" spans="1:1">
      <c r="A38631"/>
    </row>
    <row r="38632" spans="1:1">
      <c r="A38632"/>
    </row>
    <row r="38633" spans="1:1">
      <c r="A38633"/>
    </row>
    <row r="38634" spans="1:1">
      <c r="A38634"/>
    </row>
    <row r="38635" spans="1:1">
      <c r="A38635"/>
    </row>
    <row r="38636" spans="1:1">
      <c r="A38636"/>
    </row>
    <row r="38637" spans="1:1">
      <c r="A38637"/>
    </row>
    <row r="38638" spans="1:1">
      <c r="A38638"/>
    </row>
    <row r="38639" spans="1:1">
      <c r="A38639"/>
    </row>
    <row r="38640" spans="1:1">
      <c r="A38640"/>
    </row>
    <row r="38641" spans="1:1">
      <c r="A38641"/>
    </row>
    <row r="38642" spans="1:1">
      <c r="A38642"/>
    </row>
    <row r="38643" spans="1:1">
      <c r="A38643"/>
    </row>
    <row r="38644" spans="1:1">
      <c r="A38644"/>
    </row>
    <row r="38645" spans="1:1">
      <c r="A38645"/>
    </row>
    <row r="38646" spans="1:1">
      <c r="A38646"/>
    </row>
    <row r="38647" spans="1:1">
      <c r="A38647"/>
    </row>
    <row r="38648" spans="1:1">
      <c r="A38648"/>
    </row>
    <row r="38649" spans="1:1">
      <c r="A38649"/>
    </row>
    <row r="38650" spans="1:1">
      <c r="A38650"/>
    </row>
    <row r="38651" spans="1:1">
      <c r="A38651"/>
    </row>
    <row r="38652" spans="1:1">
      <c r="A38652"/>
    </row>
    <row r="38653" spans="1:1">
      <c r="A38653"/>
    </row>
    <row r="38654" spans="1:1">
      <c r="A38654"/>
    </row>
    <row r="38655" spans="1:1">
      <c r="A38655"/>
    </row>
    <row r="38656" spans="1:1">
      <c r="A38656"/>
    </row>
    <row r="38657" spans="1:1">
      <c r="A38657"/>
    </row>
    <row r="38658" spans="1:1">
      <c r="A38658"/>
    </row>
    <row r="38659" spans="1:1">
      <c r="A38659"/>
    </row>
    <row r="38660" spans="1:1">
      <c r="A38660"/>
    </row>
    <row r="38661" spans="1:1">
      <c r="A38661"/>
    </row>
    <row r="38662" spans="1:1">
      <c r="A38662"/>
    </row>
    <row r="38663" spans="1:1">
      <c r="A38663"/>
    </row>
    <row r="38664" spans="1:1">
      <c r="A38664"/>
    </row>
    <row r="38665" spans="1:1">
      <c r="A38665"/>
    </row>
    <row r="38666" spans="1:1">
      <c r="A38666"/>
    </row>
    <row r="38667" spans="1:1">
      <c r="A38667"/>
    </row>
    <row r="38668" spans="1:1">
      <c r="A38668"/>
    </row>
    <row r="38669" spans="1:1">
      <c r="A38669"/>
    </row>
    <row r="38670" spans="1:1">
      <c r="A38670"/>
    </row>
    <row r="38671" spans="1:1">
      <c r="A38671"/>
    </row>
    <row r="38672" spans="1:1">
      <c r="A38672"/>
    </row>
    <row r="38673" spans="1:1">
      <c r="A38673"/>
    </row>
    <row r="38674" spans="1:1">
      <c r="A38674"/>
    </row>
    <row r="38675" spans="1:1">
      <c r="A38675"/>
    </row>
    <row r="38676" spans="1:1">
      <c r="A38676"/>
    </row>
    <row r="38677" spans="1:1">
      <c r="A38677"/>
    </row>
    <row r="38678" spans="1:1">
      <c r="A38678"/>
    </row>
    <row r="38679" spans="1:1">
      <c r="A38679"/>
    </row>
    <row r="38680" spans="1:1">
      <c r="A38680"/>
    </row>
    <row r="38681" spans="1:1">
      <c r="A38681"/>
    </row>
    <row r="38682" spans="1:1">
      <c r="A38682"/>
    </row>
    <row r="38683" spans="1:1">
      <c r="A38683"/>
    </row>
    <row r="38684" spans="1:1">
      <c r="A38684"/>
    </row>
    <row r="38685" spans="1:1">
      <c r="A38685"/>
    </row>
    <row r="38686" spans="1:1">
      <c r="A38686"/>
    </row>
    <row r="38687" spans="1:1">
      <c r="A38687"/>
    </row>
    <row r="38688" spans="1:1">
      <c r="A38688"/>
    </row>
    <row r="38689" spans="1:1">
      <c r="A38689"/>
    </row>
    <row r="38690" spans="1:1">
      <c r="A38690"/>
    </row>
    <row r="38691" spans="1:1">
      <c r="A38691"/>
    </row>
    <row r="38692" spans="1:1">
      <c r="A38692"/>
    </row>
    <row r="38693" spans="1:1">
      <c r="A38693"/>
    </row>
    <row r="38694" spans="1:1">
      <c r="A38694"/>
    </row>
    <row r="38695" spans="1:1">
      <c r="A38695"/>
    </row>
    <row r="38696" spans="1:1">
      <c r="A38696"/>
    </row>
    <row r="38697" spans="1:1">
      <c r="A38697"/>
    </row>
    <row r="38698" spans="1:1">
      <c r="A38698"/>
    </row>
    <row r="38699" spans="1:1">
      <c r="A38699"/>
    </row>
    <row r="38700" spans="1:1">
      <c r="A38700"/>
    </row>
    <row r="38701" spans="1:1">
      <c r="A38701"/>
    </row>
    <row r="38702" spans="1:1">
      <c r="A38702"/>
    </row>
    <row r="38703" spans="1:1">
      <c r="A38703"/>
    </row>
    <row r="38704" spans="1:1">
      <c r="A38704"/>
    </row>
    <row r="38705" spans="1:1">
      <c r="A38705"/>
    </row>
    <row r="38706" spans="1:1">
      <c r="A38706"/>
    </row>
    <row r="38707" spans="1:1">
      <c r="A38707"/>
    </row>
    <row r="38708" spans="1:1">
      <c r="A38708"/>
    </row>
    <row r="38709" spans="1:1">
      <c r="A38709"/>
    </row>
    <row r="38710" spans="1:1">
      <c r="A38710"/>
    </row>
    <row r="38711" spans="1:1">
      <c r="A38711"/>
    </row>
    <row r="38712" spans="1:1">
      <c r="A38712"/>
    </row>
    <row r="38713" spans="1:1">
      <c r="A38713"/>
    </row>
    <row r="38714" spans="1:1">
      <c r="A38714"/>
    </row>
    <row r="38715" spans="1:1">
      <c r="A38715"/>
    </row>
    <row r="38716" spans="1:1">
      <c r="A38716"/>
    </row>
    <row r="38717" spans="1:1">
      <c r="A38717"/>
    </row>
    <row r="38718" spans="1:1">
      <c r="A38718"/>
    </row>
    <row r="38719" spans="1:1">
      <c r="A38719"/>
    </row>
    <row r="38720" spans="1:1">
      <c r="A38720"/>
    </row>
    <row r="38721" spans="1:1">
      <c r="A38721"/>
    </row>
    <row r="38722" spans="1:1">
      <c r="A38722"/>
    </row>
    <row r="38723" spans="1:1">
      <c r="A38723"/>
    </row>
    <row r="38724" spans="1:1">
      <c r="A38724"/>
    </row>
    <row r="38725" spans="1:1">
      <c r="A38725"/>
    </row>
    <row r="38726" spans="1:1">
      <c r="A38726"/>
    </row>
    <row r="38727" spans="1:1">
      <c r="A38727"/>
    </row>
    <row r="38728" spans="1:1">
      <c r="A38728"/>
    </row>
    <row r="38729" spans="1:1">
      <c r="A38729"/>
    </row>
    <row r="38730" spans="1:1">
      <c r="A38730"/>
    </row>
    <row r="38731" spans="1:1">
      <c r="A38731"/>
    </row>
    <row r="38732" spans="1:1">
      <c r="A38732"/>
    </row>
    <row r="38733" spans="1:1">
      <c r="A38733"/>
    </row>
    <row r="38734" spans="1:1">
      <c r="A38734"/>
    </row>
    <row r="38735" spans="1:1">
      <c r="A38735"/>
    </row>
    <row r="38736" spans="1:1">
      <c r="A38736"/>
    </row>
    <row r="38737" spans="1:1">
      <c r="A38737"/>
    </row>
    <row r="38738" spans="1:1">
      <c r="A38738"/>
    </row>
    <row r="38739" spans="1:1">
      <c r="A38739"/>
    </row>
    <row r="38740" spans="1:1">
      <c r="A38740"/>
    </row>
    <row r="38741" spans="1:1">
      <c r="A38741"/>
    </row>
    <row r="38742" spans="1:1">
      <c r="A38742"/>
    </row>
    <row r="38743" spans="1:1">
      <c r="A38743"/>
    </row>
    <row r="38744" spans="1:1">
      <c r="A38744"/>
    </row>
    <row r="38745" spans="1:1">
      <c r="A38745"/>
    </row>
    <row r="38746" spans="1:1">
      <c r="A38746"/>
    </row>
    <row r="38747" spans="1:1">
      <c r="A38747"/>
    </row>
    <row r="38748" spans="1:1">
      <c r="A38748"/>
    </row>
    <row r="38749" spans="1:1">
      <c r="A38749"/>
    </row>
    <row r="38750" spans="1:1">
      <c r="A38750"/>
    </row>
    <row r="38751" spans="1:1">
      <c r="A38751"/>
    </row>
    <row r="38752" spans="1:1">
      <c r="A38752"/>
    </row>
    <row r="38753" spans="1:1">
      <c r="A38753"/>
    </row>
    <row r="38754" spans="1:1">
      <c r="A38754"/>
    </row>
    <row r="38755" spans="1:1">
      <c r="A38755"/>
    </row>
    <row r="38756" spans="1:1">
      <c r="A38756"/>
    </row>
    <row r="38757" spans="1:1">
      <c r="A38757"/>
    </row>
    <row r="38758" spans="1:1">
      <c r="A38758"/>
    </row>
    <row r="38759" spans="1:1">
      <c r="A38759"/>
    </row>
    <row r="38760" spans="1:1">
      <c r="A38760"/>
    </row>
    <row r="38761" spans="1:1">
      <c r="A38761"/>
    </row>
    <row r="38762" spans="1:1">
      <c r="A38762"/>
    </row>
    <row r="38763" spans="1:1">
      <c r="A38763"/>
    </row>
    <row r="38764" spans="1:1">
      <c r="A38764"/>
    </row>
    <row r="38765" spans="1:1">
      <c r="A38765"/>
    </row>
    <row r="38766" spans="1:1">
      <c r="A38766"/>
    </row>
    <row r="38767" spans="1:1">
      <c r="A38767"/>
    </row>
    <row r="38768" spans="1:1">
      <c r="A38768"/>
    </row>
    <row r="38769" spans="1:1">
      <c r="A38769"/>
    </row>
    <row r="38770" spans="1:1">
      <c r="A38770"/>
    </row>
    <row r="38771" spans="1:1">
      <c r="A38771"/>
    </row>
    <row r="38772" spans="1:1">
      <c r="A38772"/>
    </row>
    <row r="38773" spans="1:1">
      <c r="A38773"/>
    </row>
    <row r="38774" spans="1:1">
      <c r="A38774"/>
    </row>
    <row r="38775" spans="1:1">
      <c r="A38775"/>
    </row>
    <row r="38776" spans="1:1">
      <c r="A38776"/>
    </row>
    <row r="38777" spans="1:1">
      <c r="A38777"/>
    </row>
    <row r="38778" spans="1:1">
      <c r="A38778"/>
    </row>
    <row r="38779" spans="1:1">
      <c r="A38779"/>
    </row>
    <row r="38780" spans="1:1">
      <c r="A38780"/>
    </row>
    <row r="38781" spans="1:1">
      <c r="A38781"/>
    </row>
    <row r="38782" spans="1:1">
      <c r="A38782"/>
    </row>
    <row r="38783" spans="1:1">
      <c r="A38783"/>
    </row>
    <row r="38784" spans="1:1">
      <c r="A38784"/>
    </row>
    <row r="38785" spans="1:1">
      <c r="A38785"/>
    </row>
    <row r="38786" spans="1:1">
      <c r="A38786"/>
    </row>
    <row r="38787" spans="1:1">
      <c r="A38787"/>
    </row>
    <row r="38788" spans="1:1">
      <c r="A38788"/>
    </row>
    <row r="38789" spans="1:1">
      <c r="A38789"/>
    </row>
    <row r="38790" spans="1:1">
      <c r="A38790"/>
    </row>
    <row r="38791" spans="1:1">
      <c r="A38791"/>
    </row>
    <row r="38792" spans="1:1">
      <c r="A38792"/>
    </row>
    <row r="38793" spans="1:1">
      <c r="A38793"/>
    </row>
    <row r="38794" spans="1:1">
      <c r="A38794"/>
    </row>
    <row r="38795" spans="1:1">
      <c r="A38795"/>
    </row>
    <row r="38796" spans="1:1">
      <c r="A38796"/>
    </row>
    <row r="38797" spans="1:1">
      <c r="A38797"/>
    </row>
    <row r="38798" spans="1:1">
      <c r="A38798"/>
    </row>
    <row r="38799" spans="1:1">
      <c r="A38799"/>
    </row>
    <row r="38800" spans="1:1">
      <c r="A38800"/>
    </row>
    <row r="38801" spans="1:1">
      <c r="A38801"/>
    </row>
    <row r="38802" spans="1:1">
      <c r="A38802"/>
    </row>
    <row r="38803" spans="1:1">
      <c r="A38803"/>
    </row>
    <row r="38804" spans="1:1">
      <c r="A38804"/>
    </row>
    <row r="38805" spans="1:1">
      <c r="A38805"/>
    </row>
    <row r="38806" spans="1:1">
      <c r="A38806"/>
    </row>
    <row r="38807" spans="1:1">
      <c r="A38807"/>
    </row>
    <row r="38808" spans="1:1">
      <c r="A38808"/>
    </row>
    <row r="38809" spans="1:1">
      <c r="A38809"/>
    </row>
    <row r="38810" spans="1:1">
      <c r="A38810"/>
    </row>
    <row r="38811" spans="1:1">
      <c r="A38811"/>
    </row>
    <row r="38812" spans="1:1">
      <c r="A38812"/>
    </row>
    <row r="38813" spans="1:1">
      <c r="A38813"/>
    </row>
    <row r="38814" spans="1:1">
      <c r="A38814"/>
    </row>
    <row r="38815" spans="1:1">
      <c r="A38815"/>
    </row>
    <row r="38816" spans="1:1">
      <c r="A38816"/>
    </row>
    <row r="38817" spans="1:1">
      <c r="A38817"/>
    </row>
    <row r="38818" spans="1:1">
      <c r="A38818"/>
    </row>
    <row r="38819" spans="1:1">
      <c r="A38819"/>
    </row>
    <row r="38820" spans="1:1">
      <c r="A38820"/>
    </row>
    <row r="38821" spans="1:1">
      <c r="A38821"/>
    </row>
    <row r="38822" spans="1:1">
      <c r="A38822"/>
    </row>
    <row r="38823" spans="1:1">
      <c r="A38823"/>
    </row>
    <row r="38824" spans="1:1">
      <c r="A38824"/>
    </row>
    <row r="38825" spans="1:1">
      <c r="A38825"/>
    </row>
    <row r="38826" spans="1:1">
      <c r="A38826"/>
    </row>
    <row r="38827" spans="1:1">
      <c r="A38827"/>
    </row>
    <row r="38828" spans="1:1">
      <c r="A38828"/>
    </row>
    <row r="38829" spans="1:1">
      <c r="A38829"/>
    </row>
    <row r="38830" spans="1:1">
      <c r="A38830"/>
    </row>
    <row r="38831" spans="1:1">
      <c r="A38831"/>
    </row>
    <row r="38832" spans="1:1">
      <c r="A38832"/>
    </row>
    <row r="38833" spans="1:1">
      <c r="A38833"/>
    </row>
    <row r="38834" spans="1:1">
      <c r="A38834"/>
    </row>
    <row r="38835" spans="1:1">
      <c r="A38835"/>
    </row>
    <row r="38836" spans="1:1">
      <c r="A38836"/>
    </row>
    <row r="38837" spans="1:1">
      <c r="A38837"/>
    </row>
    <row r="38838" spans="1:1">
      <c r="A38838"/>
    </row>
    <row r="38839" spans="1:1">
      <c r="A38839"/>
    </row>
    <row r="38840" spans="1:1">
      <c r="A38840"/>
    </row>
    <row r="38841" spans="1:1">
      <c r="A38841"/>
    </row>
    <row r="38842" spans="1:1">
      <c r="A38842"/>
    </row>
    <row r="38843" spans="1:1">
      <c r="A38843"/>
    </row>
    <row r="38844" spans="1:1">
      <c r="A38844"/>
    </row>
    <row r="38845" spans="1:1">
      <c r="A38845"/>
    </row>
    <row r="38846" spans="1:1">
      <c r="A38846"/>
    </row>
    <row r="38847" spans="1:1">
      <c r="A38847"/>
    </row>
    <row r="38848" spans="1:1">
      <c r="A38848"/>
    </row>
    <row r="38849" spans="1:1">
      <c r="A38849"/>
    </row>
    <row r="38850" spans="1:1">
      <c r="A38850"/>
    </row>
    <row r="38851" spans="1:1">
      <c r="A38851"/>
    </row>
    <row r="38852" spans="1:1">
      <c r="A38852"/>
    </row>
    <row r="38853" spans="1:1">
      <c r="A38853"/>
    </row>
    <row r="38854" spans="1:1">
      <c r="A38854"/>
    </row>
    <row r="38855" spans="1:1">
      <c r="A38855"/>
    </row>
    <row r="38856" spans="1:1">
      <c r="A38856"/>
    </row>
    <row r="38857" spans="1:1">
      <c r="A38857"/>
    </row>
    <row r="38858" spans="1:1">
      <c r="A38858"/>
    </row>
    <row r="38859" spans="1:1">
      <c r="A38859"/>
    </row>
    <row r="38860" spans="1:1">
      <c r="A38860"/>
    </row>
    <row r="38861" spans="1:1">
      <c r="A38861"/>
    </row>
    <row r="38862" spans="1:1">
      <c r="A38862"/>
    </row>
    <row r="38863" spans="1:1">
      <c r="A38863"/>
    </row>
    <row r="38864" spans="1:1">
      <c r="A38864"/>
    </row>
    <row r="38865" spans="1:1">
      <c r="A38865"/>
    </row>
    <row r="38866" spans="1:1">
      <c r="A38866"/>
    </row>
    <row r="38867" spans="1:1">
      <c r="A38867"/>
    </row>
    <row r="38868" spans="1:1">
      <c r="A38868"/>
    </row>
    <row r="38869" spans="1:1">
      <c r="A38869"/>
    </row>
    <row r="38870" spans="1:1">
      <c r="A38870"/>
    </row>
    <row r="38871" spans="1:1">
      <c r="A38871"/>
    </row>
    <row r="38872" spans="1:1">
      <c r="A38872"/>
    </row>
    <row r="38873" spans="1:1">
      <c r="A38873"/>
    </row>
    <row r="38874" spans="1:1">
      <c r="A38874"/>
    </row>
    <row r="38875" spans="1:1">
      <c r="A38875"/>
    </row>
    <row r="38876" spans="1:1">
      <c r="A38876"/>
    </row>
    <row r="38877" spans="1:1">
      <c r="A38877"/>
    </row>
    <row r="38878" spans="1:1">
      <c r="A38878"/>
    </row>
    <row r="38879" spans="1:1">
      <c r="A38879"/>
    </row>
    <row r="38880" spans="1:1">
      <c r="A38880"/>
    </row>
    <row r="38881" spans="1:1">
      <c r="A38881"/>
    </row>
    <row r="38882" spans="1:1">
      <c r="A38882"/>
    </row>
    <row r="38883" spans="1:1">
      <c r="A38883"/>
    </row>
    <row r="38884" spans="1:1">
      <c r="A38884"/>
    </row>
    <row r="38885" spans="1:1">
      <c r="A38885"/>
    </row>
    <row r="38886" spans="1:1">
      <c r="A38886"/>
    </row>
    <row r="38887" spans="1:1">
      <c r="A38887"/>
    </row>
    <row r="38888" spans="1:1">
      <c r="A38888"/>
    </row>
    <row r="38889" spans="1:1">
      <c r="A38889"/>
    </row>
    <row r="38890" spans="1:1">
      <c r="A38890"/>
    </row>
    <row r="38891" spans="1:1">
      <c r="A38891"/>
    </row>
    <row r="38892" spans="1:1">
      <c r="A38892"/>
    </row>
    <row r="38893" spans="1:1">
      <c r="A38893"/>
    </row>
    <row r="38894" spans="1:1">
      <c r="A38894"/>
    </row>
    <row r="38895" spans="1:1">
      <c r="A38895"/>
    </row>
    <row r="38896" spans="1:1">
      <c r="A38896"/>
    </row>
    <row r="38897" spans="1:1">
      <c r="A38897"/>
    </row>
    <row r="38898" spans="1:1">
      <c r="A38898"/>
    </row>
    <row r="38899" spans="1:1">
      <c r="A38899"/>
    </row>
    <row r="38900" spans="1:1">
      <c r="A38900"/>
    </row>
    <row r="38901" spans="1:1">
      <c r="A38901"/>
    </row>
    <row r="38902" spans="1:1">
      <c r="A38902"/>
    </row>
    <row r="38903" spans="1:1">
      <c r="A38903"/>
    </row>
    <row r="38904" spans="1:1">
      <c r="A38904"/>
    </row>
    <row r="38905" spans="1:1">
      <c r="A38905"/>
    </row>
    <row r="38906" spans="1:1">
      <c r="A38906"/>
    </row>
    <row r="38907" spans="1:1">
      <c r="A38907"/>
    </row>
    <row r="38908" spans="1:1">
      <c r="A38908"/>
    </row>
    <row r="38909" spans="1:1">
      <c r="A38909"/>
    </row>
    <row r="38910" spans="1:1">
      <c r="A38910"/>
    </row>
    <row r="38911" spans="1:1">
      <c r="A38911"/>
    </row>
    <row r="38912" spans="1:1">
      <c r="A38912"/>
    </row>
    <row r="38913" spans="1:1">
      <c r="A38913"/>
    </row>
    <row r="38914" spans="1:1">
      <c r="A38914"/>
    </row>
    <row r="38915" spans="1:1">
      <c r="A38915"/>
    </row>
    <row r="38916" spans="1:1">
      <c r="A38916"/>
    </row>
    <row r="38917" spans="1:1">
      <c r="A38917"/>
    </row>
    <row r="38918" spans="1:1">
      <c r="A38918"/>
    </row>
    <row r="38919" spans="1:1">
      <c r="A38919"/>
    </row>
    <row r="38920" spans="1:1">
      <c r="A38920"/>
    </row>
    <row r="38921" spans="1:1">
      <c r="A38921"/>
    </row>
    <row r="38922" spans="1:1">
      <c r="A38922"/>
    </row>
    <row r="38923" spans="1:1">
      <c r="A38923"/>
    </row>
    <row r="38924" spans="1:1">
      <c r="A38924"/>
    </row>
    <row r="38925" spans="1:1">
      <c r="A38925"/>
    </row>
    <row r="38926" spans="1:1">
      <c r="A38926"/>
    </row>
    <row r="38927" spans="1:1">
      <c r="A38927"/>
    </row>
    <row r="38928" spans="1:1">
      <c r="A38928"/>
    </row>
    <row r="38929" spans="1:1">
      <c r="A38929"/>
    </row>
    <row r="38930" spans="1:1">
      <c r="A38930"/>
    </row>
    <row r="38931" spans="1:1">
      <c r="A38931"/>
    </row>
    <row r="38932" spans="1:1">
      <c r="A38932"/>
    </row>
    <row r="38933" spans="1:1">
      <c r="A38933"/>
    </row>
    <row r="38934" spans="1:1">
      <c r="A38934"/>
    </row>
    <row r="38935" spans="1:1">
      <c r="A38935"/>
    </row>
    <row r="38936" spans="1:1">
      <c r="A38936"/>
    </row>
    <row r="38937" spans="1:1">
      <c r="A38937"/>
    </row>
    <row r="38938" spans="1:1">
      <c r="A38938"/>
    </row>
    <row r="38939" spans="1:1">
      <c r="A38939"/>
    </row>
    <row r="38940" spans="1:1">
      <c r="A38940"/>
    </row>
    <row r="38941" spans="1:1">
      <c r="A38941"/>
    </row>
    <row r="38942" spans="1:1">
      <c r="A38942"/>
    </row>
    <row r="38943" spans="1:1">
      <c r="A38943"/>
    </row>
    <row r="38944" spans="1:1">
      <c r="A38944"/>
    </row>
    <row r="38945" spans="1:1">
      <c r="A38945"/>
    </row>
    <row r="38946" spans="1:1">
      <c r="A38946"/>
    </row>
    <row r="38947" spans="1:1">
      <c r="A38947"/>
    </row>
    <row r="38948" spans="1:1">
      <c r="A38948"/>
    </row>
    <row r="38949" spans="1:1">
      <c r="A38949"/>
    </row>
    <row r="38950" spans="1:1">
      <c r="A38950"/>
    </row>
    <row r="38951" spans="1:1">
      <c r="A38951"/>
    </row>
    <row r="38952" spans="1:1">
      <c r="A38952"/>
    </row>
    <row r="38953" spans="1:1">
      <c r="A38953"/>
    </row>
    <row r="38954" spans="1:1">
      <c r="A38954"/>
    </row>
    <row r="38955" spans="1:1">
      <c r="A38955"/>
    </row>
    <row r="38956" spans="1:1">
      <c r="A38956"/>
    </row>
    <row r="38957" spans="1:1">
      <c r="A38957"/>
    </row>
    <row r="38958" spans="1:1">
      <c r="A38958"/>
    </row>
    <row r="38959" spans="1:1">
      <c r="A38959"/>
    </row>
    <row r="38960" spans="1:1">
      <c r="A38960"/>
    </row>
    <row r="38961" spans="1:1">
      <c r="A38961"/>
    </row>
    <row r="38962" spans="1:1">
      <c r="A38962"/>
    </row>
    <row r="38963" spans="1:1">
      <c r="A38963"/>
    </row>
    <row r="38964" spans="1:1">
      <c r="A38964"/>
    </row>
    <row r="38965" spans="1:1">
      <c r="A38965"/>
    </row>
    <row r="38966" spans="1:1">
      <c r="A38966"/>
    </row>
    <row r="38967" spans="1:1">
      <c r="A38967"/>
    </row>
    <row r="38968" spans="1:1">
      <c r="A38968"/>
    </row>
    <row r="38969" spans="1:1">
      <c r="A38969"/>
    </row>
    <row r="38970" spans="1:1">
      <c r="A38970"/>
    </row>
    <row r="38971" spans="1:1">
      <c r="A38971"/>
    </row>
    <row r="38972" spans="1:1">
      <c r="A38972"/>
    </row>
    <row r="38973" spans="1:1">
      <c r="A38973"/>
    </row>
    <row r="38974" spans="1:1">
      <c r="A38974"/>
    </row>
    <row r="38975" spans="1:1">
      <c r="A38975"/>
    </row>
    <row r="38976" spans="1:1">
      <c r="A38976"/>
    </row>
    <row r="38977" spans="1:1">
      <c r="A38977"/>
    </row>
    <row r="38978" spans="1:1">
      <c r="A38978"/>
    </row>
    <row r="38979" spans="1:1">
      <c r="A38979"/>
    </row>
    <row r="38980" spans="1:1">
      <c r="A38980"/>
    </row>
    <row r="38981" spans="1:1">
      <c r="A38981"/>
    </row>
    <row r="38982" spans="1:1">
      <c r="A38982"/>
    </row>
    <row r="38983" spans="1:1">
      <c r="A38983"/>
    </row>
    <row r="38984" spans="1:1">
      <c r="A38984"/>
    </row>
    <row r="38985" spans="1:1">
      <c r="A38985"/>
    </row>
    <row r="38986" spans="1:1">
      <c r="A38986"/>
    </row>
    <row r="38987" spans="1:1">
      <c r="A38987"/>
    </row>
    <row r="38988" spans="1:1">
      <c r="A38988"/>
    </row>
    <row r="38989" spans="1:1">
      <c r="A38989"/>
    </row>
    <row r="38990" spans="1:1">
      <c r="A38990"/>
    </row>
    <row r="38991" spans="1:1">
      <c r="A38991"/>
    </row>
    <row r="38992" spans="1:1">
      <c r="A38992"/>
    </row>
    <row r="38993" spans="1:1">
      <c r="A38993"/>
    </row>
    <row r="38994" spans="1:1">
      <c r="A38994"/>
    </row>
    <row r="38995" spans="1:1">
      <c r="A38995"/>
    </row>
    <row r="38996" spans="1:1">
      <c r="A38996"/>
    </row>
    <row r="38997" spans="1:1">
      <c r="A38997"/>
    </row>
    <row r="38998" spans="1:1">
      <c r="A38998"/>
    </row>
    <row r="38999" spans="1:1">
      <c r="A38999"/>
    </row>
    <row r="39000" spans="1:1">
      <c r="A39000"/>
    </row>
    <row r="39001" spans="1:1">
      <c r="A39001"/>
    </row>
    <row r="39002" spans="1:1">
      <c r="A39002"/>
    </row>
    <row r="39003" spans="1:1">
      <c r="A39003"/>
    </row>
    <row r="39004" spans="1:1">
      <c r="A39004"/>
    </row>
    <row r="39005" spans="1:1">
      <c r="A39005"/>
    </row>
    <row r="39006" spans="1:1">
      <c r="A39006"/>
    </row>
    <row r="39007" spans="1:1">
      <c r="A39007"/>
    </row>
    <row r="39008" spans="1:1">
      <c r="A39008"/>
    </row>
    <row r="39009" spans="1:1">
      <c r="A39009"/>
    </row>
    <row r="39010" spans="1:1">
      <c r="A39010"/>
    </row>
    <row r="39011" spans="1:1">
      <c r="A39011"/>
    </row>
    <row r="39012" spans="1:1">
      <c r="A39012"/>
    </row>
    <row r="39013" spans="1:1">
      <c r="A39013"/>
    </row>
    <row r="39014" spans="1:1">
      <c r="A39014"/>
    </row>
    <row r="39015" spans="1:1">
      <c r="A39015"/>
    </row>
    <row r="39016" spans="1:1">
      <c r="A39016"/>
    </row>
    <row r="39017" spans="1:1">
      <c r="A39017"/>
    </row>
    <row r="39018" spans="1:1">
      <c r="A39018"/>
    </row>
    <row r="39019" spans="1:1">
      <c r="A39019"/>
    </row>
    <row r="39020" spans="1:1">
      <c r="A39020"/>
    </row>
    <row r="39021" spans="1:1">
      <c r="A39021"/>
    </row>
    <row r="39022" spans="1:1">
      <c r="A39022"/>
    </row>
    <row r="39023" spans="1:1">
      <c r="A39023"/>
    </row>
    <row r="39024" spans="1:1">
      <c r="A39024"/>
    </row>
    <row r="39025" spans="1:1">
      <c r="A39025"/>
    </row>
    <row r="39026" spans="1:1">
      <c r="A39026"/>
    </row>
    <row r="39027" spans="1:1">
      <c r="A39027"/>
    </row>
    <row r="39028" spans="1:1">
      <c r="A39028"/>
    </row>
    <row r="39029" spans="1:1">
      <c r="A39029"/>
    </row>
    <row r="39030" spans="1:1">
      <c r="A39030"/>
    </row>
    <row r="39031" spans="1:1">
      <c r="A39031"/>
    </row>
    <row r="39032" spans="1:1">
      <c r="A39032"/>
    </row>
    <row r="39033" spans="1:1">
      <c r="A39033"/>
    </row>
    <row r="39034" spans="1:1">
      <c r="A39034"/>
    </row>
    <row r="39035" spans="1:1">
      <c r="A39035"/>
    </row>
    <row r="39036" spans="1:1">
      <c r="A39036"/>
    </row>
    <row r="39037" spans="1:1">
      <c r="A39037"/>
    </row>
    <row r="39038" spans="1:1">
      <c r="A39038"/>
    </row>
    <row r="39039" spans="1:1">
      <c r="A39039"/>
    </row>
    <row r="39040" spans="1:1">
      <c r="A39040"/>
    </row>
    <row r="39041" spans="1:1">
      <c r="A39041"/>
    </row>
    <row r="39042" spans="1:1">
      <c r="A39042"/>
    </row>
    <row r="39043" spans="1:1">
      <c r="A39043"/>
    </row>
    <row r="39044" spans="1:1">
      <c r="A39044"/>
    </row>
    <row r="39045" spans="1:1">
      <c r="A39045"/>
    </row>
    <row r="39046" spans="1:1">
      <c r="A39046"/>
    </row>
    <row r="39047" spans="1:1">
      <c r="A39047"/>
    </row>
    <row r="39048" spans="1:1">
      <c r="A39048"/>
    </row>
    <row r="39049" spans="1:1">
      <c r="A39049"/>
    </row>
    <row r="39050" spans="1:1">
      <c r="A39050"/>
    </row>
    <row r="39051" spans="1:1">
      <c r="A39051"/>
    </row>
    <row r="39052" spans="1:1">
      <c r="A39052"/>
    </row>
    <row r="39053" spans="1:1">
      <c r="A39053"/>
    </row>
    <row r="39054" spans="1:1">
      <c r="A39054"/>
    </row>
    <row r="39055" spans="1:1">
      <c r="A39055"/>
    </row>
    <row r="39056" spans="1:1">
      <c r="A39056"/>
    </row>
    <row r="39057" spans="1:1">
      <c r="A39057"/>
    </row>
    <row r="39058" spans="1:1">
      <c r="A39058"/>
    </row>
    <row r="39059" spans="1:1">
      <c r="A39059"/>
    </row>
    <row r="39060" spans="1:1">
      <c r="A39060"/>
    </row>
    <row r="39061" spans="1:1">
      <c r="A39061"/>
    </row>
    <row r="39062" spans="1:1">
      <c r="A39062"/>
    </row>
    <row r="39063" spans="1:1">
      <c r="A39063"/>
    </row>
    <row r="39064" spans="1:1">
      <c r="A39064"/>
    </row>
    <row r="39065" spans="1:1">
      <c r="A39065"/>
    </row>
    <row r="39066" spans="1:1">
      <c r="A39066"/>
    </row>
    <row r="39067" spans="1:1">
      <c r="A39067"/>
    </row>
    <row r="39068" spans="1:1">
      <c r="A39068"/>
    </row>
    <row r="39069" spans="1:1">
      <c r="A39069"/>
    </row>
    <row r="39070" spans="1:1">
      <c r="A39070"/>
    </row>
    <row r="39071" spans="1:1">
      <c r="A39071"/>
    </row>
    <row r="39072" spans="1:1">
      <c r="A39072"/>
    </row>
    <row r="39073" spans="1:1">
      <c r="A39073"/>
    </row>
    <row r="39074" spans="1:1">
      <c r="A39074"/>
    </row>
    <row r="39075" spans="1:1">
      <c r="A39075"/>
    </row>
    <row r="39076" spans="1:1">
      <c r="A39076"/>
    </row>
    <row r="39077" spans="1:1">
      <c r="A39077"/>
    </row>
    <row r="39078" spans="1:1">
      <c r="A39078"/>
    </row>
    <row r="39079" spans="1:1">
      <c r="A39079"/>
    </row>
    <row r="39080" spans="1:1">
      <c r="A39080"/>
    </row>
    <row r="39081" spans="1:1">
      <c r="A39081"/>
    </row>
    <row r="39082" spans="1:1">
      <c r="A39082"/>
    </row>
    <row r="39083" spans="1:1">
      <c r="A39083"/>
    </row>
    <row r="39084" spans="1:1">
      <c r="A39084"/>
    </row>
    <row r="39085" spans="1:1">
      <c r="A39085"/>
    </row>
    <row r="39086" spans="1:1">
      <c r="A39086"/>
    </row>
    <row r="39087" spans="1:1">
      <c r="A39087"/>
    </row>
    <row r="39088" spans="1:1">
      <c r="A39088"/>
    </row>
    <row r="39089" spans="1:1">
      <c r="A39089"/>
    </row>
    <row r="39090" spans="1:1">
      <c r="A39090"/>
    </row>
    <row r="39091" spans="1:1">
      <c r="A39091"/>
    </row>
    <row r="39092" spans="1:1">
      <c r="A39092"/>
    </row>
    <row r="39093" spans="1:1">
      <c r="A39093"/>
    </row>
    <row r="39094" spans="1:1">
      <c r="A39094"/>
    </row>
    <row r="39095" spans="1:1">
      <c r="A39095"/>
    </row>
    <row r="39096" spans="1:1">
      <c r="A39096"/>
    </row>
    <row r="39097" spans="1:1">
      <c r="A39097"/>
    </row>
    <row r="39098" spans="1:1">
      <c r="A39098"/>
    </row>
    <row r="39099" spans="1:1">
      <c r="A39099"/>
    </row>
    <row r="39100" spans="1:1">
      <c r="A39100"/>
    </row>
    <row r="39101" spans="1:1">
      <c r="A39101"/>
    </row>
    <row r="39102" spans="1:1">
      <c r="A39102"/>
    </row>
    <row r="39103" spans="1:1">
      <c r="A39103"/>
    </row>
    <row r="39104" spans="1:1">
      <c r="A39104"/>
    </row>
    <row r="39105" spans="1:1">
      <c r="A39105"/>
    </row>
    <row r="39106" spans="1:1">
      <c r="A39106"/>
    </row>
    <row r="39107" spans="1:1">
      <c r="A39107"/>
    </row>
    <row r="39108" spans="1:1">
      <c r="A39108"/>
    </row>
    <row r="39109" spans="1:1">
      <c r="A39109"/>
    </row>
    <row r="39110" spans="1:1">
      <c r="A39110"/>
    </row>
    <row r="39111" spans="1:1">
      <c r="A39111"/>
    </row>
    <row r="39112" spans="1:1">
      <c r="A39112"/>
    </row>
    <row r="39113" spans="1:1">
      <c r="A39113"/>
    </row>
    <row r="39114" spans="1:1">
      <c r="A39114"/>
    </row>
    <row r="39115" spans="1:1">
      <c r="A39115"/>
    </row>
    <row r="39116" spans="1:1">
      <c r="A39116"/>
    </row>
    <row r="39117" spans="1:1">
      <c r="A39117"/>
    </row>
    <row r="39118" spans="1:1">
      <c r="A39118"/>
    </row>
    <row r="39119" spans="1:1">
      <c r="A39119"/>
    </row>
    <row r="39120" spans="1:1">
      <c r="A39120"/>
    </row>
    <row r="39121" spans="1:1">
      <c r="A39121"/>
    </row>
    <row r="39122" spans="1:1">
      <c r="A39122"/>
    </row>
    <row r="39123" spans="1:1">
      <c r="A39123"/>
    </row>
    <row r="39124" spans="1:1">
      <c r="A39124"/>
    </row>
    <row r="39125" spans="1:1">
      <c r="A39125"/>
    </row>
    <row r="39126" spans="1:1">
      <c r="A39126"/>
    </row>
    <row r="39127" spans="1:1">
      <c r="A39127"/>
    </row>
    <row r="39128" spans="1:1">
      <c r="A39128"/>
    </row>
    <row r="39129" spans="1:1">
      <c r="A39129"/>
    </row>
    <row r="39130" spans="1:1">
      <c r="A39130"/>
    </row>
    <row r="39131" spans="1:1">
      <c r="A39131"/>
    </row>
    <row r="39132" spans="1:1">
      <c r="A39132"/>
    </row>
    <row r="39133" spans="1:1">
      <c r="A39133"/>
    </row>
    <row r="39134" spans="1:1">
      <c r="A39134"/>
    </row>
    <row r="39135" spans="1:1">
      <c r="A39135"/>
    </row>
    <row r="39136" spans="1:1">
      <c r="A39136"/>
    </row>
    <row r="39137" spans="1:1">
      <c r="A39137"/>
    </row>
    <row r="39138" spans="1:1">
      <c r="A39138"/>
    </row>
    <row r="39139" spans="1:1">
      <c r="A39139"/>
    </row>
    <row r="39140" spans="1:1">
      <c r="A39140"/>
    </row>
    <row r="39141" spans="1:1">
      <c r="A39141"/>
    </row>
    <row r="39142" spans="1:1">
      <c r="A39142"/>
    </row>
    <row r="39143" spans="1:1">
      <c r="A39143"/>
    </row>
    <row r="39144" spans="1:1">
      <c r="A39144"/>
    </row>
    <row r="39145" spans="1:1">
      <c r="A39145"/>
    </row>
    <row r="39146" spans="1:1">
      <c r="A39146"/>
    </row>
    <row r="39147" spans="1:1">
      <c r="A39147"/>
    </row>
    <row r="39148" spans="1:1">
      <c r="A39148"/>
    </row>
    <row r="39149" spans="1:1">
      <c r="A39149"/>
    </row>
    <row r="39150" spans="1:1">
      <c r="A39150"/>
    </row>
    <row r="39151" spans="1:1">
      <c r="A39151"/>
    </row>
    <row r="39152" spans="1:1">
      <c r="A39152"/>
    </row>
    <row r="39153" spans="1:1">
      <c r="A39153"/>
    </row>
    <row r="39154" spans="1:1">
      <c r="A39154"/>
    </row>
    <row r="39155" spans="1:1">
      <c r="A39155"/>
    </row>
    <row r="39156" spans="1:1">
      <c r="A39156"/>
    </row>
    <row r="39157" spans="1:1">
      <c r="A39157"/>
    </row>
    <row r="39158" spans="1:1">
      <c r="A39158"/>
    </row>
    <row r="39159" spans="1:1">
      <c r="A39159"/>
    </row>
    <row r="39160" spans="1:1">
      <c r="A39160"/>
    </row>
    <row r="39161" spans="1:1">
      <c r="A39161"/>
    </row>
    <row r="39162" spans="1:1">
      <c r="A39162"/>
    </row>
    <row r="39163" spans="1:1">
      <c r="A39163"/>
    </row>
    <row r="39164" spans="1:1">
      <c r="A39164"/>
    </row>
    <row r="39165" spans="1:1">
      <c r="A39165"/>
    </row>
    <row r="39166" spans="1:1">
      <c r="A39166"/>
    </row>
    <row r="39167" spans="1:1">
      <c r="A39167"/>
    </row>
    <row r="39168" spans="1:1">
      <c r="A39168"/>
    </row>
    <row r="39169" spans="1:1">
      <c r="A39169"/>
    </row>
    <row r="39170" spans="1:1">
      <c r="A39170"/>
    </row>
    <row r="39171" spans="1:1">
      <c r="A39171"/>
    </row>
    <row r="39172" spans="1:1">
      <c r="A39172"/>
    </row>
    <row r="39173" spans="1:1">
      <c r="A39173"/>
    </row>
    <row r="39174" spans="1:1">
      <c r="A39174"/>
    </row>
    <row r="39175" spans="1:1">
      <c r="A39175"/>
    </row>
    <row r="39176" spans="1:1">
      <c r="A39176"/>
    </row>
    <row r="39177" spans="1:1">
      <c r="A39177"/>
    </row>
    <row r="39178" spans="1:1">
      <c r="A39178"/>
    </row>
    <row r="39179" spans="1:1">
      <c r="A39179"/>
    </row>
    <row r="39180" spans="1:1">
      <c r="A39180"/>
    </row>
    <row r="39181" spans="1:1">
      <c r="A39181"/>
    </row>
    <row r="39182" spans="1:1">
      <c r="A39182"/>
    </row>
    <row r="39183" spans="1:1">
      <c r="A39183"/>
    </row>
    <row r="39184" spans="1:1">
      <c r="A39184"/>
    </row>
    <row r="39185" spans="1:1">
      <c r="A39185"/>
    </row>
    <row r="39186" spans="1:1">
      <c r="A39186"/>
    </row>
    <row r="39187" spans="1:1">
      <c r="A39187"/>
    </row>
    <row r="39188" spans="1:1">
      <c r="A39188"/>
    </row>
    <row r="39189" spans="1:1">
      <c r="A39189"/>
    </row>
    <row r="39190" spans="1:1">
      <c r="A39190"/>
    </row>
    <row r="39191" spans="1:1">
      <c r="A39191"/>
    </row>
    <row r="39192" spans="1:1">
      <c r="A39192"/>
    </row>
    <row r="39193" spans="1:1">
      <c r="A39193"/>
    </row>
    <row r="39194" spans="1:1">
      <c r="A39194"/>
    </row>
    <row r="39195" spans="1:1">
      <c r="A39195"/>
    </row>
    <row r="39196" spans="1:1">
      <c r="A39196"/>
    </row>
    <row r="39197" spans="1:1">
      <c r="A39197"/>
    </row>
    <row r="39198" spans="1:1">
      <c r="A39198"/>
    </row>
    <row r="39199" spans="1:1">
      <c r="A39199"/>
    </row>
    <row r="39200" spans="1:1">
      <c r="A39200"/>
    </row>
    <row r="39201" spans="1:1">
      <c r="A39201"/>
    </row>
    <row r="39202" spans="1:1">
      <c r="A39202"/>
    </row>
    <row r="39203" spans="1:1">
      <c r="A39203"/>
    </row>
    <row r="39204" spans="1:1">
      <c r="A39204"/>
    </row>
    <row r="39205" spans="1:1">
      <c r="A39205"/>
    </row>
    <row r="39206" spans="1:1">
      <c r="A39206"/>
    </row>
    <row r="39207" spans="1:1">
      <c r="A39207"/>
    </row>
    <row r="39208" spans="1:1">
      <c r="A39208"/>
    </row>
    <row r="39209" spans="1:1">
      <c r="A39209"/>
    </row>
    <row r="39210" spans="1:1">
      <c r="A39210"/>
    </row>
    <row r="39211" spans="1:1">
      <c r="A39211"/>
    </row>
    <row r="39212" spans="1:1">
      <c r="A39212"/>
    </row>
    <row r="39213" spans="1:1">
      <c r="A39213"/>
    </row>
    <row r="39214" spans="1:1">
      <c r="A39214"/>
    </row>
    <row r="39215" spans="1:1">
      <c r="A39215"/>
    </row>
    <row r="39216" spans="1:1">
      <c r="A39216"/>
    </row>
    <row r="39217" spans="1:1">
      <c r="A39217"/>
    </row>
    <row r="39218" spans="1:1">
      <c r="A39218"/>
    </row>
    <row r="39219" spans="1:1">
      <c r="A39219"/>
    </row>
    <row r="39220" spans="1:1">
      <c r="A39220"/>
    </row>
    <row r="39221" spans="1:1">
      <c r="A39221"/>
    </row>
    <row r="39222" spans="1:1">
      <c r="A39222"/>
    </row>
    <row r="39223" spans="1:1">
      <c r="A39223"/>
    </row>
    <row r="39224" spans="1:1">
      <c r="A39224"/>
    </row>
    <row r="39225" spans="1:1">
      <c r="A39225"/>
    </row>
    <row r="39226" spans="1:1">
      <c r="A39226"/>
    </row>
    <row r="39227" spans="1:1">
      <c r="A39227"/>
    </row>
    <row r="39228" spans="1:1">
      <c r="A39228"/>
    </row>
    <row r="39229" spans="1:1">
      <c r="A39229"/>
    </row>
    <row r="39230" spans="1:1">
      <c r="A39230"/>
    </row>
    <row r="39231" spans="1:1">
      <c r="A39231"/>
    </row>
    <row r="39232" spans="1:1">
      <c r="A39232"/>
    </row>
    <row r="39233" spans="1:1">
      <c r="A39233"/>
    </row>
    <row r="39234" spans="1:1">
      <c r="A39234"/>
    </row>
    <row r="39235" spans="1:1">
      <c r="A39235"/>
    </row>
    <row r="39236" spans="1:1">
      <c r="A39236"/>
    </row>
    <row r="39237" spans="1:1">
      <c r="A39237"/>
    </row>
    <row r="39238" spans="1:1">
      <c r="A39238"/>
    </row>
    <row r="39239" spans="1:1">
      <c r="A39239"/>
    </row>
    <row r="39240" spans="1:1">
      <c r="A39240"/>
    </row>
    <row r="39241" spans="1:1">
      <c r="A39241"/>
    </row>
    <row r="39242" spans="1:1">
      <c r="A39242"/>
    </row>
    <row r="39243" spans="1:1">
      <c r="A39243"/>
    </row>
    <row r="39244" spans="1:1">
      <c r="A39244"/>
    </row>
    <row r="39245" spans="1:1">
      <c r="A39245"/>
    </row>
    <row r="39246" spans="1:1">
      <c r="A39246"/>
    </row>
    <row r="39247" spans="1:1">
      <c r="A39247"/>
    </row>
    <row r="39248" spans="1:1">
      <c r="A39248"/>
    </row>
    <row r="39249" spans="1:1">
      <c r="A39249"/>
    </row>
    <row r="39250" spans="1:1">
      <c r="A39250"/>
    </row>
    <row r="39251" spans="1:1">
      <c r="A39251"/>
    </row>
    <row r="39252" spans="1:1">
      <c r="A39252"/>
    </row>
    <row r="39253" spans="1:1">
      <c r="A39253"/>
    </row>
    <row r="39254" spans="1:1">
      <c r="A39254"/>
    </row>
    <row r="39255" spans="1:1">
      <c r="A39255"/>
    </row>
    <row r="39256" spans="1:1">
      <c r="A39256"/>
    </row>
    <row r="39257" spans="1:1">
      <c r="A39257"/>
    </row>
    <row r="39258" spans="1:1">
      <c r="A39258"/>
    </row>
    <row r="39259" spans="1:1">
      <c r="A39259"/>
    </row>
    <row r="39260" spans="1:1">
      <c r="A39260"/>
    </row>
    <row r="39261" spans="1:1">
      <c r="A39261"/>
    </row>
    <row r="39262" spans="1:1">
      <c r="A39262"/>
    </row>
    <row r="39263" spans="1:1">
      <c r="A39263"/>
    </row>
    <row r="39264" spans="1:1">
      <c r="A39264"/>
    </row>
    <row r="39265" spans="1:1">
      <c r="A39265"/>
    </row>
    <row r="39266" spans="1:1">
      <c r="A39266"/>
    </row>
    <row r="39267" spans="1:1">
      <c r="A39267"/>
    </row>
    <row r="39268" spans="1:1">
      <c r="A39268"/>
    </row>
    <row r="39269" spans="1:1">
      <c r="A39269"/>
    </row>
    <row r="39270" spans="1:1">
      <c r="A39270"/>
    </row>
    <row r="39271" spans="1:1">
      <c r="A39271"/>
    </row>
    <row r="39272" spans="1:1">
      <c r="A39272"/>
    </row>
    <row r="39273" spans="1:1">
      <c r="A39273"/>
    </row>
    <row r="39274" spans="1:1">
      <c r="A39274"/>
    </row>
    <row r="39275" spans="1:1">
      <c r="A39275"/>
    </row>
    <row r="39276" spans="1:1">
      <c r="A39276"/>
    </row>
    <row r="39277" spans="1:1">
      <c r="A39277"/>
    </row>
    <row r="39278" spans="1:1">
      <c r="A39278"/>
    </row>
    <row r="39279" spans="1:1">
      <c r="A39279"/>
    </row>
    <row r="39280" spans="1:1">
      <c r="A39280"/>
    </row>
    <row r="39281" spans="1:1">
      <c r="A39281"/>
    </row>
    <row r="39282" spans="1:1">
      <c r="A39282"/>
    </row>
    <row r="39283" spans="1:1">
      <c r="A39283"/>
    </row>
    <row r="39284" spans="1:1">
      <c r="A39284"/>
    </row>
    <row r="39285" spans="1:1">
      <c r="A39285"/>
    </row>
    <row r="39286" spans="1:1">
      <c r="A39286"/>
    </row>
    <row r="39287" spans="1:1">
      <c r="A39287"/>
    </row>
    <row r="39288" spans="1:1">
      <c r="A39288"/>
    </row>
    <row r="39289" spans="1:1">
      <c r="A39289"/>
    </row>
    <row r="39290" spans="1:1">
      <c r="A39290"/>
    </row>
    <row r="39291" spans="1:1">
      <c r="A39291"/>
    </row>
    <row r="39292" spans="1:1">
      <c r="A39292"/>
    </row>
    <row r="39293" spans="1:1">
      <c r="A39293"/>
    </row>
    <row r="39294" spans="1:1">
      <c r="A39294"/>
    </row>
    <row r="39295" spans="1:1">
      <c r="A39295"/>
    </row>
    <row r="39296" spans="1:1">
      <c r="A39296"/>
    </row>
    <row r="39297" spans="1:1">
      <c r="A39297"/>
    </row>
    <row r="39298" spans="1:1">
      <c r="A39298"/>
    </row>
    <row r="39299" spans="1:1">
      <c r="A39299"/>
    </row>
    <row r="39300" spans="1:1">
      <c r="A39300"/>
    </row>
    <row r="39301" spans="1:1">
      <c r="A39301"/>
    </row>
    <row r="39302" spans="1:1">
      <c r="A39302"/>
    </row>
    <row r="39303" spans="1:1">
      <c r="A39303"/>
    </row>
    <row r="39304" spans="1:1">
      <c r="A39304"/>
    </row>
    <row r="39305" spans="1:1">
      <c r="A39305"/>
    </row>
    <row r="39306" spans="1:1">
      <c r="A39306"/>
    </row>
    <row r="39307" spans="1:1">
      <c r="A39307"/>
    </row>
    <row r="39308" spans="1:1">
      <c r="A39308"/>
    </row>
    <row r="39309" spans="1:1">
      <c r="A39309"/>
    </row>
    <row r="39310" spans="1:1">
      <c r="A39310"/>
    </row>
    <row r="39311" spans="1:1">
      <c r="A39311"/>
    </row>
    <row r="39312" spans="1:1">
      <c r="A39312"/>
    </row>
    <row r="39313" spans="1:1">
      <c r="A39313"/>
    </row>
    <row r="39314" spans="1:1">
      <c r="A39314"/>
    </row>
    <row r="39315" spans="1:1">
      <c r="A39315"/>
    </row>
    <row r="39316" spans="1:1">
      <c r="A39316"/>
    </row>
    <row r="39317" spans="1:1">
      <c r="A39317"/>
    </row>
    <row r="39318" spans="1:1">
      <c r="A39318"/>
    </row>
    <row r="39319" spans="1:1">
      <c r="A39319"/>
    </row>
    <row r="39320" spans="1:1">
      <c r="A39320"/>
    </row>
    <row r="39321" spans="1:1">
      <c r="A39321"/>
    </row>
    <row r="39322" spans="1:1">
      <c r="A39322"/>
    </row>
    <row r="39323" spans="1:1">
      <c r="A39323"/>
    </row>
    <row r="39324" spans="1:1">
      <c r="A39324"/>
    </row>
    <row r="39325" spans="1:1">
      <c r="A39325"/>
    </row>
    <row r="39326" spans="1:1">
      <c r="A39326"/>
    </row>
    <row r="39327" spans="1:1">
      <c r="A39327"/>
    </row>
    <row r="39328" spans="1:1">
      <c r="A39328"/>
    </row>
    <row r="39329" spans="1:1">
      <c r="A39329"/>
    </row>
    <row r="39330" spans="1:1">
      <c r="A39330"/>
    </row>
    <row r="39331" spans="1:1">
      <c r="A39331"/>
    </row>
    <row r="39332" spans="1:1">
      <c r="A39332"/>
    </row>
    <row r="39333" spans="1:1">
      <c r="A39333"/>
    </row>
    <row r="39334" spans="1:1">
      <c r="A39334"/>
    </row>
    <row r="39335" spans="1:1">
      <c r="A39335"/>
    </row>
    <row r="39336" spans="1:1">
      <c r="A39336"/>
    </row>
    <row r="39337" spans="1:1">
      <c r="A39337"/>
    </row>
    <row r="39338" spans="1:1">
      <c r="A39338"/>
    </row>
    <row r="39339" spans="1:1">
      <c r="A39339"/>
    </row>
    <row r="39340" spans="1:1">
      <c r="A39340"/>
    </row>
    <row r="39341" spans="1:1">
      <c r="A39341"/>
    </row>
    <row r="39342" spans="1:1">
      <c r="A39342"/>
    </row>
    <row r="39343" spans="1:1">
      <c r="A39343"/>
    </row>
    <row r="39344" spans="1:1">
      <c r="A39344"/>
    </row>
    <row r="39345" spans="1:1">
      <c r="A39345"/>
    </row>
    <row r="39346" spans="1:1">
      <c r="A39346"/>
    </row>
    <row r="39347" spans="1:1">
      <c r="A39347"/>
    </row>
    <row r="39348" spans="1:1">
      <c r="A39348"/>
    </row>
    <row r="39349" spans="1:1">
      <c r="A39349"/>
    </row>
    <row r="39350" spans="1:1">
      <c r="A39350"/>
    </row>
    <row r="39351" spans="1:1">
      <c r="A39351"/>
    </row>
    <row r="39352" spans="1:1">
      <c r="A39352"/>
    </row>
    <row r="39353" spans="1:1">
      <c r="A39353"/>
    </row>
    <row r="39354" spans="1:1">
      <c r="A39354"/>
    </row>
    <row r="39355" spans="1:1">
      <c r="A39355"/>
    </row>
    <row r="39356" spans="1:1">
      <c r="A39356"/>
    </row>
    <row r="39357" spans="1:1">
      <c r="A39357"/>
    </row>
    <row r="39358" spans="1:1">
      <c r="A39358"/>
    </row>
    <row r="39359" spans="1:1">
      <c r="A39359"/>
    </row>
    <row r="39360" spans="1:1">
      <c r="A39360"/>
    </row>
    <row r="39361" spans="1:1">
      <c r="A39361"/>
    </row>
    <row r="39362" spans="1:1">
      <c r="A39362"/>
    </row>
    <row r="39363" spans="1:1">
      <c r="A39363"/>
    </row>
    <row r="39364" spans="1:1">
      <c r="A39364"/>
    </row>
    <row r="39365" spans="1:1">
      <c r="A39365"/>
    </row>
    <row r="39366" spans="1:1">
      <c r="A39366"/>
    </row>
    <row r="39367" spans="1:1">
      <c r="A39367"/>
    </row>
    <row r="39368" spans="1:1">
      <c r="A39368"/>
    </row>
    <row r="39369" spans="1:1">
      <c r="A39369"/>
    </row>
    <row r="39370" spans="1:1">
      <c r="A39370"/>
    </row>
    <row r="39371" spans="1:1">
      <c r="A39371"/>
    </row>
    <row r="39372" spans="1:1">
      <c r="A39372"/>
    </row>
    <row r="39373" spans="1:1">
      <c r="A39373"/>
    </row>
    <row r="39374" spans="1:1">
      <c r="A39374"/>
    </row>
    <row r="39375" spans="1:1">
      <c r="A39375"/>
    </row>
    <row r="39376" spans="1:1">
      <c r="A39376"/>
    </row>
    <row r="39377" spans="1:1">
      <c r="A39377"/>
    </row>
    <row r="39378" spans="1:1">
      <c r="A39378"/>
    </row>
    <row r="39379" spans="1:1">
      <c r="A39379"/>
    </row>
    <row r="39380" spans="1:1">
      <c r="A39380"/>
    </row>
    <row r="39381" spans="1:1">
      <c r="A39381"/>
    </row>
    <row r="39382" spans="1:1">
      <c r="A39382"/>
    </row>
    <row r="39383" spans="1:1">
      <c r="A39383"/>
    </row>
    <row r="39384" spans="1:1">
      <c r="A39384"/>
    </row>
    <row r="39385" spans="1:1">
      <c r="A39385"/>
    </row>
    <row r="39386" spans="1:1">
      <c r="A39386"/>
    </row>
    <row r="39387" spans="1:1">
      <c r="A39387"/>
    </row>
    <row r="39388" spans="1:1">
      <c r="A39388"/>
    </row>
    <row r="39389" spans="1:1">
      <c r="A39389"/>
    </row>
    <row r="39390" spans="1:1">
      <c r="A39390"/>
    </row>
    <row r="39391" spans="1:1">
      <c r="A39391"/>
    </row>
    <row r="39392" spans="1:1">
      <c r="A39392"/>
    </row>
    <row r="39393" spans="1:1">
      <c r="A39393"/>
    </row>
    <row r="39394" spans="1:1">
      <c r="A39394"/>
    </row>
    <row r="39395" spans="1:1">
      <c r="A39395"/>
    </row>
    <row r="39396" spans="1:1">
      <c r="A39396"/>
    </row>
    <row r="39397" spans="1:1">
      <c r="A39397"/>
    </row>
    <row r="39398" spans="1:1">
      <c r="A39398"/>
    </row>
    <row r="39399" spans="1:1">
      <c r="A39399"/>
    </row>
    <row r="39400" spans="1:1">
      <c r="A39400"/>
    </row>
    <row r="39401" spans="1:1">
      <c r="A39401"/>
    </row>
    <row r="39402" spans="1:1">
      <c r="A39402"/>
    </row>
    <row r="39403" spans="1:1">
      <c r="A39403"/>
    </row>
    <row r="39404" spans="1:1">
      <c r="A39404"/>
    </row>
    <row r="39405" spans="1:1">
      <c r="A39405"/>
    </row>
    <row r="39406" spans="1:1">
      <c r="A39406"/>
    </row>
    <row r="39407" spans="1:1">
      <c r="A39407"/>
    </row>
    <row r="39408" spans="1:1">
      <c r="A39408"/>
    </row>
    <row r="39409" spans="1:1">
      <c r="A39409"/>
    </row>
    <row r="39410" spans="1:1">
      <c r="A39410"/>
    </row>
    <row r="39411" spans="1:1">
      <c r="A39411"/>
    </row>
    <row r="39412" spans="1:1">
      <c r="A39412"/>
    </row>
    <row r="39413" spans="1:1">
      <c r="A39413"/>
    </row>
    <row r="39414" spans="1:1">
      <c r="A39414"/>
    </row>
    <row r="39415" spans="1:1">
      <c r="A39415"/>
    </row>
    <row r="39416" spans="1:1">
      <c r="A39416"/>
    </row>
    <row r="39417" spans="1:1">
      <c r="A39417"/>
    </row>
    <row r="39418" spans="1:1">
      <c r="A39418"/>
    </row>
    <row r="39419" spans="1:1">
      <c r="A39419"/>
    </row>
    <row r="39420" spans="1:1">
      <c r="A39420"/>
    </row>
    <row r="39421" spans="1:1">
      <c r="A39421"/>
    </row>
    <row r="39422" spans="1:1">
      <c r="A39422"/>
    </row>
    <row r="39423" spans="1:1">
      <c r="A39423"/>
    </row>
    <row r="39424" spans="1:1">
      <c r="A39424"/>
    </row>
    <row r="39425" spans="1:1">
      <c r="A39425"/>
    </row>
    <row r="39426" spans="1:1">
      <c r="A39426"/>
    </row>
    <row r="39427" spans="1:1">
      <c r="A39427"/>
    </row>
    <row r="39428" spans="1:1">
      <c r="A39428"/>
    </row>
    <row r="39429" spans="1:1">
      <c r="A39429"/>
    </row>
    <row r="39430" spans="1:1">
      <c r="A39430"/>
    </row>
    <row r="39431" spans="1:1">
      <c r="A39431"/>
    </row>
    <row r="39432" spans="1:1">
      <c r="A39432"/>
    </row>
    <row r="39433" spans="1:1">
      <c r="A39433"/>
    </row>
    <row r="39434" spans="1:1">
      <c r="A39434"/>
    </row>
    <row r="39435" spans="1:1">
      <c r="A39435"/>
    </row>
    <row r="39436" spans="1:1">
      <c r="A39436"/>
    </row>
    <row r="39437" spans="1:1">
      <c r="A39437"/>
    </row>
    <row r="39438" spans="1:1">
      <c r="A39438"/>
    </row>
    <row r="39439" spans="1:1">
      <c r="A39439"/>
    </row>
    <row r="39440" spans="1:1">
      <c r="A39440"/>
    </row>
    <row r="39441" spans="1:1">
      <c r="A39441"/>
    </row>
    <row r="39442" spans="1:1">
      <c r="A39442"/>
    </row>
    <row r="39443" spans="1:1">
      <c r="A39443"/>
    </row>
    <row r="39444" spans="1:1">
      <c r="A39444"/>
    </row>
    <row r="39445" spans="1:1">
      <c r="A39445"/>
    </row>
    <row r="39446" spans="1:1">
      <c r="A39446"/>
    </row>
    <row r="39447" spans="1:1">
      <c r="A39447"/>
    </row>
    <row r="39448" spans="1:1">
      <c r="A39448"/>
    </row>
    <row r="39449" spans="1:1">
      <c r="A39449"/>
    </row>
    <row r="39450" spans="1:1">
      <c r="A39450"/>
    </row>
    <row r="39451" spans="1:1">
      <c r="A39451"/>
    </row>
    <row r="39452" spans="1:1">
      <c r="A39452"/>
    </row>
    <row r="39453" spans="1:1">
      <c r="A39453"/>
    </row>
    <row r="39454" spans="1:1">
      <c r="A39454"/>
    </row>
    <row r="39455" spans="1:1">
      <c r="A39455"/>
    </row>
    <row r="39456" spans="1:1">
      <c r="A39456"/>
    </row>
    <row r="39457" spans="1:1">
      <c r="A39457"/>
    </row>
    <row r="39458" spans="1:1">
      <c r="A39458"/>
    </row>
    <row r="39459" spans="1:1">
      <c r="A39459"/>
    </row>
    <row r="39460" spans="1:1">
      <c r="A39460"/>
    </row>
    <row r="39461" spans="1:1">
      <c r="A39461"/>
    </row>
    <row r="39462" spans="1:1">
      <c r="A39462"/>
    </row>
    <row r="39463" spans="1:1">
      <c r="A39463"/>
    </row>
    <row r="39464" spans="1:1">
      <c r="A39464"/>
    </row>
    <row r="39465" spans="1:1">
      <c r="A39465"/>
    </row>
    <row r="39466" spans="1:1">
      <c r="A39466"/>
    </row>
    <row r="39467" spans="1:1">
      <c r="A39467"/>
    </row>
    <row r="39468" spans="1:1">
      <c r="A39468"/>
    </row>
    <row r="39469" spans="1:1">
      <c r="A39469"/>
    </row>
    <row r="39470" spans="1:1">
      <c r="A39470"/>
    </row>
    <row r="39471" spans="1:1">
      <c r="A39471"/>
    </row>
    <row r="39472" spans="1:1">
      <c r="A39472"/>
    </row>
    <row r="39473" spans="1:1">
      <c r="A39473"/>
    </row>
    <row r="39474" spans="1:1">
      <c r="A39474"/>
    </row>
    <row r="39475" spans="1:1">
      <c r="A39475"/>
    </row>
    <row r="39476" spans="1:1">
      <c r="A39476"/>
    </row>
    <row r="39477" spans="1:1">
      <c r="A39477"/>
    </row>
    <row r="39478" spans="1:1">
      <c r="A39478"/>
    </row>
    <row r="39479" spans="1:1">
      <c r="A39479"/>
    </row>
    <row r="39480" spans="1:1">
      <c r="A39480"/>
    </row>
    <row r="39481" spans="1:1">
      <c r="A39481"/>
    </row>
    <row r="39482" spans="1:1">
      <c r="A39482"/>
    </row>
    <row r="39483" spans="1:1">
      <c r="A39483"/>
    </row>
    <row r="39484" spans="1:1">
      <c r="A39484"/>
    </row>
    <row r="39485" spans="1:1">
      <c r="A39485"/>
    </row>
    <row r="39486" spans="1:1">
      <c r="A39486"/>
    </row>
    <row r="39487" spans="1:1">
      <c r="A39487"/>
    </row>
    <row r="39488" spans="1:1">
      <c r="A39488"/>
    </row>
    <row r="39489" spans="1:1">
      <c r="A39489"/>
    </row>
    <row r="39490" spans="1:1">
      <c r="A39490"/>
    </row>
    <row r="39491" spans="1:1">
      <c r="A39491"/>
    </row>
    <row r="39492" spans="1:1">
      <c r="A39492"/>
    </row>
    <row r="39493" spans="1:1">
      <c r="A39493"/>
    </row>
    <row r="39494" spans="1:1">
      <c r="A39494"/>
    </row>
    <row r="39495" spans="1:1">
      <c r="A39495"/>
    </row>
    <row r="39496" spans="1:1">
      <c r="A39496"/>
    </row>
    <row r="39497" spans="1:1">
      <c r="A39497"/>
    </row>
    <row r="39498" spans="1:1">
      <c r="A39498"/>
    </row>
    <row r="39499" spans="1:1">
      <c r="A39499"/>
    </row>
    <row r="39500" spans="1:1">
      <c r="A39500"/>
    </row>
    <row r="39501" spans="1:1">
      <c r="A39501"/>
    </row>
    <row r="39502" spans="1:1">
      <c r="A39502"/>
    </row>
    <row r="39503" spans="1:1">
      <c r="A39503"/>
    </row>
    <row r="39504" spans="1:1">
      <c r="A39504"/>
    </row>
    <row r="39505" spans="1:1">
      <c r="A39505"/>
    </row>
    <row r="39506" spans="1:1">
      <c r="A39506"/>
    </row>
    <row r="39507" spans="1:1">
      <c r="A39507"/>
    </row>
    <row r="39508" spans="1:1">
      <c r="A39508"/>
    </row>
    <row r="39509" spans="1:1">
      <c r="A39509"/>
    </row>
    <row r="39510" spans="1:1">
      <c r="A39510"/>
    </row>
    <row r="39511" spans="1:1">
      <c r="A39511"/>
    </row>
    <row r="39512" spans="1:1">
      <c r="A39512"/>
    </row>
    <row r="39513" spans="1:1">
      <c r="A39513"/>
    </row>
    <row r="39514" spans="1:1">
      <c r="A39514"/>
    </row>
    <row r="39515" spans="1:1">
      <c r="A39515"/>
    </row>
    <row r="39516" spans="1:1">
      <c r="A39516"/>
    </row>
    <row r="39517" spans="1:1">
      <c r="A39517"/>
    </row>
    <row r="39518" spans="1:1">
      <c r="A39518"/>
    </row>
    <row r="39519" spans="1:1">
      <c r="A39519"/>
    </row>
    <row r="39520" spans="1:1">
      <c r="A39520"/>
    </row>
    <row r="39521" spans="1:1">
      <c r="A39521"/>
    </row>
    <row r="39522" spans="1:1">
      <c r="A39522"/>
    </row>
    <row r="39523" spans="1:1">
      <c r="A39523"/>
    </row>
    <row r="39524" spans="1:1">
      <c r="A39524"/>
    </row>
    <row r="39525" spans="1:1">
      <c r="A39525"/>
    </row>
    <row r="39526" spans="1:1">
      <c r="A39526"/>
    </row>
    <row r="39527" spans="1:1">
      <c r="A39527"/>
    </row>
    <row r="39528" spans="1:1">
      <c r="A39528"/>
    </row>
    <row r="39529" spans="1:1">
      <c r="A39529"/>
    </row>
    <row r="39530" spans="1:1">
      <c r="A39530"/>
    </row>
    <row r="39531" spans="1:1">
      <c r="A39531"/>
    </row>
    <row r="39532" spans="1:1">
      <c r="A39532"/>
    </row>
    <row r="39533" spans="1:1">
      <c r="A39533"/>
    </row>
    <row r="39534" spans="1:1">
      <c r="A39534"/>
    </row>
    <row r="39535" spans="1:1">
      <c r="A39535"/>
    </row>
    <row r="39536" spans="1:1">
      <c r="A39536"/>
    </row>
    <row r="39537" spans="1:1">
      <c r="A39537"/>
    </row>
    <row r="39538" spans="1:1">
      <c r="A39538"/>
    </row>
    <row r="39539" spans="1:1">
      <c r="A39539"/>
    </row>
    <row r="39540" spans="1:1">
      <c r="A39540"/>
    </row>
    <row r="39541" spans="1:1">
      <c r="A39541"/>
    </row>
    <row r="39542" spans="1:1">
      <c r="A39542"/>
    </row>
    <row r="39543" spans="1:1">
      <c r="A39543"/>
    </row>
    <row r="39544" spans="1:1">
      <c r="A39544"/>
    </row>
    <row r="39545" spans="1:1">
      <c r="A39545"/>
    </row>
    <row r="39546" spans="1:1">
      <c r="A39546"/>
    </row>
    <row r="39547" spans="1:1">
      <c r="A39547"/>
    </row>
    <row r="39548" spans="1:1">
      <c r="A39548"/>
    </row>
    <row r="39549" spans="1:1">
      <c r="A39549"/>
    </row>
    <row r="39550" spans="1:1">
      <c r="A39550"/>
    </row>
    <row r="39551" spans="1:1">
      <c r="A39551"/>
    </row>
    <row r="39552" spans="1:1">
      <c r="A39552"/>
    </row>
    <row r="39553" spans="1:1">
      <c r="A39553"/>
    </row>
    <row r="39554" spans="1:1">
      <c r="A39554"/>
    </row>
    <row r="39555" spans="1:1">
      <c r="A39555"/>
    </row>
    <row r="39556" spans="1:1">
      <c r="A39556"/>
    </row>
    <row r="39557" spans="1:1">
      <c r="A39557"/>
    </row>
    <row r="39558" spans="1:1">
      <c r="A39558"/>
    </row>
    <row r="39559" spans="1:1">
      <c r="A39559"/>
    </row>
    <row r="39560" spans="1:1">
      <c r="A39560"/>
    </row>
    <row r="39561" spans="1:1">
      <c r="A39561"/>
    </row>
    <row r="39562" spans="1:1">
      <c r="A39562"/>
    </row>
    <row r="39563" spans="1:1">
      <c r="A39563"/>
    </row>
    <row r="39564" spans="1:1">
      <c r="A39564"/>
    </row>
    <row r="39565" spans="1:1">
      <c r="A39565"/>
    </row>
    <row r="39566" spans="1:1">
      <c r="A39566"/>
    </row>
    <row r="39567" spans="1:1">
      <c r="A39567"/>
    </row>
    <row r="39568" spans="1:1">
      <c r="A39568"/>
    </row>
    <row r="39569" spans="1:1">
      <c r="A39569"/>
    </row>
    <row r="39570" spans="1:1">
      <c r="A39570"/>
    </row>
    <row r="39571" spans="1:1">
      <c r="A39571"/>
    </row>
    <row r="39572" spans="1:1">
      <c r="A39572"/>
    </row>
    <row r="39573" spans="1:1">
      <c r="A39573"/>
    </row>
    <row r="39574" spans="1:1">
      <c r="A39574"/>
    </row>
    <row r="39575" spans="1:1">
      <c r="A39575"/>
    </row>
    <row r="39576" spans="1:1">
      <c r="A39576"/>
    </row>
    <row r="39577" spans="1:1">
      <c r="A39577"/>
    </row>
    <row r="39578" spans="1:1">
      <c r="A39578"/>
    </row>
    <row r="39579" spans="1:1">
      <c r="A39579"/>
    </row>
    <row r="39580" spans="1:1">
      <c r="A39580"/>
    </row>
    <row r="39581" spans="1:1">
      <c r="A39581"/>
    </row>
    <row r="39582" spans="1:1">
      <c r="A39582"/>
    </row>
    <row r="39583" spans="1:1">
      <c r="A39583"/>
    </row>
    <row r="39584" spans="1:1">
      <c r="A39584"/>
    </row>
    <row r="39585" spans="1:1">
      <c r="A39585"/>
    </row>
    <row r="39586" spans="1:1">
      <c r="A39586"/>
    </row>
    <row r="39587" spans="1:1">
      <c r="A39587"/>
    </row>
    <row r="39588" spans="1:1">
      <c r="A39588"/>
    </row>
    <row r="39589" spans="1:1">
      <c r="A39589"/>
    </row>
    <row r="39590" spans="1:1">
      <c r="A39590"/>
    </row>
    <row r="39591" spans="1:1">
      <c r="A39591"/>
    </row>
    <row r="39592" spans="1:1">
      <c r="A39592"/>
    </row>
    <row r="39593" spans="1:1">
      <c r="A39593"/>
    </row>
    <row r="39594" spans="1:1">
      <c r="A39594"/>
    </row>
    <row r="39595" spans="1:1">
      <c r="A39595"/>
    </row>
    <row r="39596" spans="1:1">
      <c r="A39596"/>
    </row>
    <row r="39597" spans="1:1">
      <c r="A39597"/>
    </row>
    <row r="39598" spans="1:1">
      <c r="A39598"/>
    </row>
    <row r="39599" spans="1:1">
      <c r="A39599"/>
    </row>
    <row r="39600" spans="1:1">
      <c r="A39600"/>
    </row>
    <row r="39601" spans="1:1">
      <c r="A39601"/>
    </row>
    <row r="39602" spans="1:1">
      <c r="A39602"/>
    </row>
    <row r="39603" spans="1:1">
      <c r="A39603"/>
    </row>
    <row r="39604" spans="1:1">
      <c r="A39604"/>
    </row>
    <row r="39605" spans="1:1">
      <c r="A39605"/>
    </row>
    <row r="39606" spans="1:1">
      <c r="A39606"/>
    </row>
    <row r="39607" spans="1:1">
      <c r="A39607"/>
    </row>
    <row r="39608" spans="1:1">
      <c r="A39608"/>
    </row>
    <row r="39609" spans="1:1">
      <c r="A39609"/>
    </row>
    <row r="39610" spans="1:1">
      <c r="A39610"/>
    </row>
    <row r="39611" spans="1:1">
      <c r="A39611"/>
    </row>
    <row r="39612" spans="1:1">
      <c r="A39612"/>
    </row>
    <row r="39613" spans="1:1">
      <c r="A39613"/>
    </row>
    <row r="39614" spans="1:1">
      <c r="A39614"/>
    </row>
    <row r="39615" spans="1:1">
      <c r="A39615"/>
    </row>
    <row r="39616" spans="1:1">
      <c r="A39616"/>
    </row>
    <row r="39617" spans="1:1">
      <c r="A39617"/>
    </row>
    <row r="39618" spans="1:1">
      <c r="A39618"/>
    </row>
    <row r="39619" spans="1:1">
      <c r="A39619"/>
    </row>
    <row r="39620" spans="1:1">
      <c r="A39620"/>
    </row>
    <row r="39621" spans="1:1">
      <c r="A39621"/>
    </row>
    <row r="39622" spans="1:1">
      <c r="A39622"/>
    </row>
    <row r="39623" spans="1:1">
      <c r="A39623"/>
    </row>
    <row r="39624" spans="1:1">
      <c r="A39624"/>
    </row>
    <row r="39625" spans="1:1">
      <c r="A39625"/>
    </row>
    <row r="39626" spans="1:1">
      <c r="A39626"/>
    </row>
    <row r="39627" spans="1:1">
      <c r="A39627"/>
    </row>
    <row r="39628" spans="1:1">
      <c r="A39628"/>
    </row>
    <row r="39629" spans="1:1">
      <c r="A39629"/>
    </row>
    <row r="39630" spans="1:1">
      <c r="A39630"/>
    </row>
    <row r="39631" spans="1:1">
      <c r="A39631"/>
    </row>
    <row r="39632" spans="1:1">
      <c r="A39632"/>
    </row>
    <row r="39633" spans="1:1">
      <c r="A39633"/>
    </row>
    <row r="39634" spans="1:1">
      <c r="A39634"/>
    </row>
    <row r="39635" spans="1:1">
      <c r="A39635"/>
    </row>
    <row r="39636" spans="1:1">
      <c r="A39636"/>
    </row>
    <row r="39637" spans="1:1">
      <c r="A39637"/>
    </row>
    <row r="39638" spans="1:1">
      <c r="A39638"/>
    </row>
    <row r="39639" spans="1:1">
      <c r="A39639"/>
    </row>
    <row r="39640" spans="1:1">
      <c r="A39640"/>
    </row>
    <row r="39641" spans="1:1">
      <c r="A39641"/>
    </row>
    <row r="39642" spans="1:1">
      <c r="A39642"/>
    </row>
    <row r="39643" spans="1:1">
      <c r="A39643"/>
    </row>
    <row r="39644" spans="1:1">
      <c r="A39644"/>
    </row>
    <row r="39645" spans="1:1">
      <c r="A39645"/>
    </row>
    <row r="39646" spans="1:1">
      <c r="A39646"/>
    </row>
    <row r="39647" spans="1:1">
      <c r="A39647"/>
    </row>
    <row r="39648" spans="1:1">
      <c r="A39648"/>
    </row>
    <row r="39649" spans="1:1">
      <c r="A39649"/>
    </row>
    <row r="39650" spans="1:1">
      <c r="A39650"/>
    </row>
    <row r="39651" spans="1:1">
      <c r="A39651"/>
    </row>
    <row r="39652" spans="1:1">
      <c r="A39652"/>
    </row>
    <row r="39653" spans="1:1">
      <c r="A39653"/>
    </row>
    <row r="39654" spans="1:1">
      <c r="A39654"/>
    </row>
    <row r="39655" spans="1:1">
      <c r="A39655"/>
    </row>
    <row r="39656" spans="1:1">
      <c r="A39656"/>
    </row>
    <row r="39657" spans="1:1">
      <c r="A39657"/>
    </row>
    <row r="39658" spans="1:1">
      <c r="A39658"/>
    </row>
    <row r="39659" spans="1:1">
      <c r="A39659"/>
    </row>
    <row r="39660" spans="1:1">
      <c r="A39660"/>
    </row>
    <row r="39661" spans="1:1">
      <c r="A39661"/>
    </row>
    <row r="39662" spans="1:1">
      <c r="A39662"/>
    </row>
    <row r="39663" spans="1:1">
      <c r="A39663"/>
    </row>
    <row r="39664" spans="1:1">
      <c r="A39664"/>
    </row>
    <row r="39665" spans="1:1">
      <c r="A39665"/>
    </row>
    <row r="39666" spans="1:1">
      <c r="A39666"/>
    </row>
    <row r="39667" spans="1:1">
      <c r="A39667"/>
    </row>
    <row r="39668" spans="1:1">
      <c r="A39668"/>
    </row>
    <row r="39669" spans="1:1">
      <c r="A39669"/>
    </row>
    <row r="39670" spans="1:1">
      <c r="A39670"/>
    </row>
    <row r="39671" spans="1:1">
      <c r="A39671"/>
    </row>
    <row r="39672" spans="1:1">
      <c r="A39672"/>
    </row>
    <row r="39673" spans="1:1">
      <c r="A39673"/>
    </row>
    <row r="39674" spans="1:1">
      <c r="A39674"/>
    </row>
    <row r="39675" spans="1:1">
      <c r="A39675"/>
    </row>
    <row r="39676" spans="1:1">
      <c r="A39676"/>
    </row>
    <row r="39677" spans="1:1">
      <c r="A39677"/>
    </row>
    <row r="39678" spans="1:1">
      <c r="A39678"/>
    </row>
    <row r="39679" spans="1:1">
      <c r="A39679"/>
    </row>
    <row r="39680" spans="1:1">
      <c r="A39680"/>
    </row>
    <row r="39681" spans="1:1">
      <c r="A39681"/>
    </row>
    <row r="39682" spans="1:1">
      <c r="A39682"/>
    </row>
    <row r="39683" spans="1:1">
      <c r="A39683"/>
    </row>
    <row r="39684" spans="1:1">
      <c r="A39684"/>
    </row>
    <row r="39685" spans="1:1">
      <c r="A39685"/>
    </row>
    <row r="39686" spans="1:1">
      <c r="A39686"/>
    </row>
    <row r="39687" spans="1:1">
      <c r="A39687"/>
    </row>
    <row r="39688" spans="1:1">
      <c r="A39688"/>
    </row>
    <row r="39689" spans="1:1">
      <c r="A39689"/>
    </row>
    <row r="39690" spans="1:1">
      <c r="A39690"/>
    </row>
    <row r="39691" spans="1:1">
      <c r="A39691"/>
    </row>
    <row r="39692" spans="1:1">
      <c r="A39692"/>
    </row>
    <row r="39693" spans="1:1">
      <c r="A39693"/>
    </row>
    <row r="39694" spans="1:1">
      <c r="A39694"/>
    </row>
    <row r="39695" spans="1:1">
      <c r="A39695"/>
    </row>
    <row r="39696" spans="1:1">
      <c r="A39696"/>
    </row>
    <row r="39697" spans="1:1">
      <c r="A39697"/>
    </row>
    <row r="39698" spans="1:1">
      <c r="A39698"/>
    </row>
    <row r="39699" spans="1:1">
      <c r="A39699"/>
    </row>
    <row r="39700" spans="1:1">
      <c r="A39700"/>
    </row>
    <row r="39701" spans="1:1">
      <c r="A39701"/>
    </row>
    <row r="39702" spans="1:1">
      <c r="A39702"/>
    </row>
    <row r="39703" spans="1:1">
      <c r="A39703"/>
    </row>
    <row r="39704" spans="1:1">
      <c r="A39704"/>
    </row>
    <row r="39705" spans="1:1">
      <c r="A39705"/>
    </row>
    <row r="39706" spans="1:1">
      <c r="A39706"/>
    </row>
    <row r="39707" spans="1:1">
      <c r="A39707"/>
    </row>
    <row r="39708" spans="1:1">
      <c r="A39708"/>
    </row>
    <row r="39709" spans="1:1">
      <c r="A39709"/>
    </row>
    <row r="39710" spans="1:1">
      <c r="A39710"/>
    </row>
    <row r="39711" spans="1:1">
      <c r="A39711"/>
    </row>
    <row r="39712" spans="1:1">
      <c r="A39712"/>
    </row>
    <row r="39713" spans="1:1">
      <c r="A39713"/>
    </row>
    <row r="39714" spans="1:1">
      <c r="A39714"/>
    </row>
    <row r="39715" spans="1:1">
      <c r="A39715"/>
    </row>
    <row r="39716" spans="1:1">
      <c r="A39716"/>
    </row>
    <row r="39717" spans="1:1">
      <c r="A39717"/>
    </row>
    <row r="39718" spans="1:1">
      <c r="A39718"/>
    </row>
    <row r="39719" spans="1:1">
      <c r="A39719"/>
    </row>
    <row r="39720" spans="1:1">
      <c r="A39720"/>
    </row>
    <row r="39721" spans="1:1">
      <c r="A39721"/>
    </row>
    <row r="39722" spans="1:1">
      <c r="A39722"/>
    </row>
    <row r="39723" spans="1:1">
      <c r="A39723"/>
    </row>
    <row r="39724" spans="1:1">
      <c r="A39724"/>
    </row>
    <row r="39725" spans="1:1">
      <c r="A39725"/>
    </row>
    <row r="39726" spans="1:1">
      <c r="A39726"/>
    </row>
    <row r="39727" spans="1:1">
      <c r="A39727"/>
    </row>
    <row r="39728" spans="1:1">
      <c r="A39728"/>
    </row>
    <row r="39729" spans="1:1">
      <c r="A39729"/>
    </row>
    <row r="39730" spans="1:1">
      <c r="A39730"/>
    </row>
    <row r="39731" spans="1:1">
      <c r="A39731"/>
    </row>
    <row r="39732" spans="1:1">
      <c r="A39732"/>
    </row>
    <row r="39733" spans="1:1">
      <c r="A39733"/>
    </row>
    <row r="39734" spans="1:1">
      <c r="A39734"/>
    </row>
    <row r="39735" spans="1:1">
      <c r="A39735"/>
    </row>
    <row r="39736" spans="1:1">
      <c r="A39736"/>
    </row>
    <row r="39737" spans="1:1">
      <c r="A39737"/>
    </row>
    <row r="39738" spans="1:1">
      <c r="A39738"/>
    </row>
    <row r="39739" spans="1:1">
      <c r="A39739"/>
    </row>
    <row r="39740" spans="1:1">
      <c r="A39740"/>
    </row>
    <row r="39741" spans="1:1">
      <c r="A39741"/>
    </row>
    <row r="39742" spans="1:1">
      <c r="A39742"/>
    </row>
    <row r="39743" spans="1:1">
      <c r="A39743"/>
    </row>
    <row r="39744" spans="1:1">
      <c r="A39744"/>
    </row>
    <row r="39745" spans="1:1">
      <c r="A39745"/>
    </row>
    <row r="39746" spans="1:1">
      <c r="A39746"/>
    </row>
    <row r="39747" spans="1:1">
      <c r="A39747"/>
    </row>
    <row r="39748" spans="1:1">
      <c r="A39748"/>
    </row>
    <row r="39749" spans="1:1">
      <c r="A39749"/>
    </row>
    <row r="39750" spans="1:1">
      <c r="A39750"/>
    </row>
    <row r="39751" spans="1:1">
      <c r="A39751"/>
    </row>
    <row r="39752" spans="1:1">
      <c r="A39752"/>
    </row>
    <row r="39753" spans="1:1">
      <c r="A39753"/>
    </row>
    <row r="39754" spans="1:1">
      <c r="A39754"/>
    </row>
    <row r="39755" spans="1:1">
      <c r="A39755"/>
    </row>
    <row r="39756" spans="1:1">
      <c r="A39756"/>
    </row>
    <row r="39757" spans="1:1">
      <c r="A39757"/>
    </row>
    <row r="39758" spans="1:1">
      <c r="A39758"/>
    </row>
    <row r="39759" spans="1:1">
      <c r="A39759"/>
    </row>
    <row r="39760" spans="1:1">
      <c r="A39760"/>
    </row>
    <row r="39761" spans="1:1">
      <c r="A39761"/>
    </row>
    <row r="39762" spans="1:1">
      <c r="A39762"/>
    </row>
    <row r="39763" spans="1:1">
      <c r="A39763"/>
    </row>
    <row r="39764" spans="1:1">
      <c r="A39764"/>
    </row>
    <row r="39765" spans="1:1">
      <c r="A39765"/>
    </row>
    <row r="39766" spans="1:1">
      <c r="A39766"/>
    </row>
    <row r="39767" spans="1:1">
      <c r="A39767"/>
    </row>
    <row r="39768" spans="1:1">
      <c r="A39768"/>
    </row>
    <row r="39769" spans="1:1">
      <c r="A39769"/>
    </row>
    <row r="39770" spans="1:1">
      <c r="A39770"/>
    </row>
    <row r="39771" spans="1:1">
      <c r="A39771"/>
    </row>
    <row r="39772" spans="1:1">
      <c r="A39772"/>
    </row>
    <row r="39773" spans="1:1">
      <c r="A39773"/>
    </row>
    <row r="39774" spans="1:1">
      <c r="A39774"/>
    </row>
    <row r="39775" spans="1:1">
      <c r="A39775"/>
    </row>
    <row r="39776" spans="1:1">
      <c r="A39776"/>
    </row>
    <row r="39777" spans="1:1">
      <c r="A39777"/>
    </row>
    <row r="39778" spans="1:1">
      <c r="A39778"/>
    </row>
    <row r="39779" spans="1:1">
      <c r="A39779"/>
    </row>
    <row r="39780" spans="1:1">
      <c r="A39780"/>
    </row>
    <row r="39781" spans="1:1">
      <c r="A39781"/>
    </row>
    <row r="39782" spans="1:1">
      <c r="A39782"/>
    </row>
    <row r="39783" spans="1:1">
      <c r="A39783"/>
    </row>
    <row r="39784" spans="1:1">
      <c r="A39784"/>
    </row>
    <row r="39785" spans="1:1">
      <c r="A39785"/>
    </row>
    <row r="39786" spans="1:1">
      <c r="A39786"/>
    </row>
    <row r="39787" spans="1:1">
      <c r="A39787"/>
    </row>
    <row r="39788" spans="1:1">
      <c r="A39788"/>
    </row>
    <row r="39789" spans="1:1">
      <c r="A39789"/>
    </row>
    <row r="39790" spans="1:1">
      <c r="A39790"/>
    </row>
    <row r="39791" spans="1:1">
      <c r="A39791"/>
    </row>
    <row r="39792" spans="1:1">
      <c r="A39792"/>
    </row>
    <row r="39793" spans="1:1">
      <c r="A39793"/>
    </row>
    <row r="39794" spans="1:1">
      <c r="A39794"/>
    </row>
    <row r="39795" spans="1:1">
      <c r="A39795"/>
    </row>
    <row r="39796" spans="1:1">
      <c r="A39796"/>
    </row>
    <row r="39797" spans="1:1">
      <c r="A39797"/>
    </row>
    <row r="39798" spans="1:1">
      <c r="A39798"/>
    </row>
    <row r="39799" spans="1:1">
      <c r="A39799"/>
    </row>
    <row r="39800" spans="1:1">
      <c r="A39800"/>
    </row>
    <row r="39801" spans="1:1">
      <c r="A39801"/>
    </row>
    <row r="39802" spans="1:1">
      <c r="A39802"/>
    </row>
    <row r="39803" spans="1:1">
      <c r="A39803"/>
    </row>
    <row r="39804" spans="1:1">
      <c r="A39804"/>
    </row>
    <row r="39805" spans="1:1">
      <c r="A39805"/>
    </row>
    <row r="39806" spans="1:1">
      <c r="A39806"/>
    </row>
    <row r="39807" spans="1:1">
      <c r="A39807"/>
    </row>
    <row r="39808" spans="1:1">
      <c r="A39808"/>
    </row>
    <row r="39809" spans="1:1">
      <c r="A39809"/>
    </row>
    <row r="39810" spans="1:1">
      <c r="A39810"/>
    </row>
    <row r="39811" spans="1:1">
      <c r="A39811"/>
    </row>
    <row r="39812" spans="1:1">
      <c r="A39812"/>
    </row>
    <row r="39813" spans="1:1">
      <c r="A39813"/>
    </row>
    <row r="39814" spans="1:1">
      <c r="A39814"/>
    </row>
    <row r="39815" spans="1:1">
      <c r="A39815"/>
    </row>
    <row r="39816" spans="1:1">
      <c r="A39816"/>
    </row>
    <row r="39817" spans="1:1">
      <c r="A39817"/>
    </row>
    <row r="39818" spans="1:1">
      <c r="A39818"/>
    </row>
    <row r="39819" spans="1:1">
      <c r="A39819"/>
    </row>
    <row r="39820" spans="1:1">
      <c r="A39820"/>
    </row>
    <row r="39821" spans="1:1">
      <c r="A39821"/>
    </row>
    <row r="39822" spans="1:1">
      <c r="A39822"/>
    </row>
    <row r="39823" spans="1:1">
      <c r="A39823"/>
    </row>
    <row r="39824" spans="1:1">
      <c r="A39824"/>
    </row>
    <row r="39825" spans="1:1">
      <c r="A39825"/>
    </row>
    <row r="39826" spans="1:1">
      <c r="A39826"/>
    </row>
    <row r="39827" spans="1:1">
      <c r="A39827"/>
    </row>
    <row r="39828" spans="1:1">
      <c r="A39828"/>
    </row>
    <row r="39829" spans="1:1">
      <c r="A39829"/>
    </row>
    <row r="39830" spans="1:1">
      <c r="A39830"/>
    </row>
    <row r="39831" spans="1:1">
      <c r="A39831"/>
    </row>
    <row r="39832" spans="1:1">
      <c r="A39832"/>
    </row>
    <row r="39833" spans="1:1">
      <c r="A39833"/>
    </row>
    <row r="39834" spans="1:1">
      <c r="A39834"/>
    </row>
    <row r="39835" spans="1:1">
      <c r="A39835"/>
    </row>
    <row r="39836" spans="1:1">
      <c r="A39836"/>
    </row>
    <row r="39837" spans="1:1">
      <c r="A39837"/>
    </row>
    <row r="39838" spans="1:1">
      <c r="A39838"/>
    </row>
    <row r="39839" spans="1:1">
      <c r="A39839"/>
    </row>
    <row r="39840" spans="1:1">
      <c r="A39840"/>
    </row>
    <row r="39841" spans="1:1">
      <c r="A39841"/>
    </row>
    <row r="39842" spans="1:1">
      <c r="A39842"/>
    </row>
    <row r="39843" spans="1:1">
      <c r="A39843"/>
    </row>
    <row r="39844" spans="1:1">
      <c r="A39844"/>
    </row>
    <row r="39845" spans="1:1">
      <c r="A39845"/>
    </row>
    <row r="39846" spans="1:1">
      <c r="A39846"/>
    </row>
    <row r="39847" spans="1:1">
      <c r="A39847"/>
    </row>
    <row r="39848" spans="1:1">
      <c r="A39848"/>
    </row>
    <row r="39849" spans="1:1">
      <c r="A39849"/>
    </row>
    <row r="39850" spans="1:1">
      <c r="A39850"/>
    </row>
    <row r="39851" spans="1:1">
      <c r="A39851"/>
    </row>
    <row r="39852" spans="1:1">
      <c r="A39852"/>
    </row>
    <row r="39853" spans="1:1">
      <c r="A39853"/>
    </row>
    <row r="39854" spans="1:1">
      <c r="A39854"/>
    </row>
    <row r="39855" spans="1:1">
      <c r="A39855"/>
    </row>
    <row r="39856" spans="1:1">
      <c r="A39856"/>
    </row>
    <row r="39857" spans="1:1">
      <c r="A39857"/>
    </row>
    <row r="39858" spans="1:1">
      <c r="A39858"/>
    </row>
    <row r="39859" spans="1:1">
      <c r="A39859"/>
    </row>
    <row r="39860" spans="1:1">
      <c r="A39860"/>
    </row>
    <row r="39861" spans="1:1">
      <c r="A39861"/>
    </row>
    <row r="39862" spans="1:1">
      <c r="A39862"/>
    </row>
    <row r="39863" spans="1:1">
      <c r="A39863"/>
    </row>
    <row r="39864" spans="1:1">
      <c r="A39864"/>
    </row>
    <row r="39865" spans="1:1">
      <c r="A39865"/>
    </row>
    <row r="39866" spans="1:1">
      <c r="A39866"/>
    </row>
    <row r="39867" spans="1:1">
      <c r="A39867"/>
    </row>
    <row r="39868" spans="1:1">
      <c r="A39868"/>
    </row>
    <row r="39869" spans="1:1">
      <c r="A39869"/>
    </row>
    <row r="39870" spans="1:1">
      <c r="A39870"/>
    </row>
    <row r="39871" spans="1:1">
      <c r="A39871"/>
    </row>
    <row r="39872" spans="1:1">
      <c r="A39872"/>
    </row>
    <row r="39873" spans="1:1">
      <c r="A39873"/>
    </row>
    <row r="39874" spans="1:1">
      <c r="A39874"/>
    </row>
    <row r="39875" spans="1:1">
      <c r="A39875"/>
    </row>
    <row r="39876" spans="1:1">
      <c r="A39876"/>
    </row>
    <row r="39877" spans="1:1">
      <c r="A39877"/>
    </row>
    <row r="39878" spans="1:1">
      <c r="A39878"/>
    </row>
    <row r="39879" spans="1:1">
      <c r="A39879"/>
    </row>
    <row r="39880" spans="1:1">
      <c r="A39880"/>
    </row>
    <row r="39881" spans="1:1">
      <c r="A39881"/>
    </row>
    <row r="39882" spans="1:1">
      <c r="A39882"/>
    </row>
    <row r="39883" spans="1:1">
      <c r="A39883"/>
    </row>
    <row r="39884" spans="1:1">
      <c r="A39884"/>
    </row>
    <row r="39885" spans="1:1">
      <c r="A39885"/>
    </row>
    <row r="39886" spans="1:1">
      <c r="A39886"/>
    </row>
    <row r="39887" spans="1:1">
      <c r="A39887"/>
    </row>
    <row r="39888" spans="1:1">
      <c r="A39888"/>
    </row>
    <row r="39889" spans="1:1">
      <c r="A39889"/>
    </row>
    <row r="39890" spans="1:1">
      <c r="A39890"/>
    </row>
    <row r="39891" spans="1:1">
      <c r="A39891"/>
    </row>
    <row r="39892" spans="1:1">
      <c r="A39892"/>
    </row>
    <row r="39893" spans="1:1">
      <c r="A39893"/>
    </row>
    <row r="39894" spans="1:1">
      <c r="A39894"/>
    </row>
    <row r="39895" spans="1:1">
      <c r="A39895"/>
    </row>
    <row r="39896" spans="1:1">
      <c r="A39896"/>
    </row>
    <row r="39897" spans="1:1">
      <c r="A39897"/>
    </row>
    <row r="39898" spans="1:1">
      <c r="A39898"/>
    </row>
    <row r="39899" spans="1:1">
      <c r="A39899"/>
    </row>
    <row r="39900" spans="1:1">
      <c r="A39900"/>
    </row>
    <row r="39901" spans="1:1">
      <c r="A39901"/>
    </row>
    <row r="39902" spans="1:1">
      <c r="A39902"/>
    </row>
    <row r="39903" spans="1:1">
      <c r="A39903"/>
    </row>
    <row r="39904" spans="1:1">
      <c r="A39904"/>
    </row>
    <row r="39905" spans="1:1">
      <c r="A39905"/>
    </row>
    <row r="39906" spans="1:1">
      <c r="A39906"/>
    </row>
    <row r="39907" spans="1:1">
      <c r="A39907"/>
    </row>
    <row r="39908" spans="1:1">
      <c r="A39908"/>
    </row>
    <row r="39909" spans="1:1">
      <c r="A39909"/>
    </row>
    <row r="39910" spans="1:1">
      <c r="A39910"/>
    </row>
    <row r="39911" spans="1:1">
      <c r="A39911"/>
    </row>
    <row r="39912" spans="1:1">
      <c r="A39912"/>
    </row>
    <row r="39913" spans="1:1">
      <c r="A39913"/>
    </row>
    <row r="39914" spans="1:1">
      <c r="A39914"/>
    </row>
    <row r="39915" spans="1:1">
      <c r="A39915"/>
    </row>
    <row r="39916" spans="1:1">
      <c r="A39916"/>
    </row>
    <row r="39917" spans="1:1">
      <c r="A39917"/>
    </row>
    <row r="39918" spans="1:1">
      <c r="A39918"/>
    </row>
    <row r="39919" spans="1:1">
      <c r="A39919"/>
    </row>
    <row r="39920" spans="1:1">
      <c r="A39920"/>
    </row>
    <row r="39921" spans="1:1">
      <c r="A39921"/>
    </row>
    <row r="39922" spans="1:1">
      <c r="A39922"/>
    </row>
    <row r="39923" spans="1:1">
      <c r="A39923"/>
    </row>
    <row r="39924" spans="1:1">
      <c r="A39924"/>
    </row>
    <row r="39925" spans="1:1">
      <c r="A39925"/>
    </row>
    <row r="39926" spans="1:1">
      <c r="A39926"/>
    </row>
    <row r="39927" spans="1:1">
      <c r="A39927"/>
    </row>
    <row r="39928" spans="1:1">
      <c r="A39928"/>
    </row>
    <row r="39929" spans="1:1">
      <c r="A39929"/>
    </row>
    <row r="39930" spans="1:1">
      <c r="A39930"/>
    </row>
    <row r="39931" spans="1:1">
      <c r="A39931"/>
    </row>
    <row r="39932" spans="1:1">
      <c r="A39932"/>
    </row>
    <row r="39933" spans="1:1">
      <c r="A39933"/>
    </row>
    <row r="39934" spans="1:1">
      <c r="A39934"/>
    </row>
    <row r="39935" spans="1:1">
      <c r="A39935"/>
    </row>
    <row r="39936" spans="1:1">
      <c r="A39936"/>
    </row>
    <row r="39937" spans="1:1">
      <c r="A39937"/>
    </row>
    <row r="39938" spans="1:1">
      <c r="A39938"/>
    </row>
    <row r="39939" spans="1:1">
      <c r="A39939"/>
    </row>
    <row r="39940" spans="1:1">
      <c r="A39940"/>
    </row>
    <row r="39941" spans="1:1">
      <c r="A39941"/>
    </row>
    <row r="39942" spans="1:1">
      <c r="A39942"/>
    </row>
    <row r="39943" spans="1:1">
      <c r="A39943"/>
    </row>
    <row r="39944" spans="1:1">
      <c r="A39944"/>
    </row>
    <row r="39945" spans="1:1">
      <c r="A39945"/>
    </row>
    <row r="39946" spans="1:1">
      <c r="A39946"/>
    </row>
    <row r="39947" spans="1:1">
      <c r="A39947"/>
    </row>
    <row r="39948" spans="1:1">
      <c r="A39948"/>
    </row>
    <row r="39949" spans="1:1">
      <c r="A39949"/>
    </row>
    <row r="39950" spans="1:1">
      <c r="A39950"/>
    </row>
    <row r="39951" spans="1:1">
      <c r="A39951"/>
    </row>
    <row r="39952" spans="1:1">
      <c r="A39952"/>
    </row>
    <row r="39953" spans="1:1">
      <c r="A39953"/>
    </row>
    <row r="39954" spans="1:1">
      <c r="A39954"/>
    </row>
    <row r="39955" spans="1:1">
      <c r="A39955"/>
    </row>
    <row r="39956" spans="1:1">
      <c r="A39956"/>
    </row>
    <row r="39957" spans="1:1">
      <c r="A39957"/>
    </row>
    <row r="39958" spans="1:1">
      <c r="A39958"/>
    </row>
    <row r="39959" spans="1:1">
      <c r="A39959"/>
    </row>
    <row r="39960" spans="1:1">
      <c r="A39960"/>
    </row>
    <row r="39961" spans="1:1">
      <c r="A39961"/>
    </row>
    <row r="39962" spans="1:1">
      <c r="A39962"/>
    </row>
    <row r="39963" spans="1:1">
      <c r="A39963"/>
    </row>
    <row r="39964" spans="1:1">
      <c r="A39964"/>
    </row>
    <row r="39965" spans="1:1">
      <c r="A39965"/>
    </row>
    <row r="39966" spans="1:1">
      <c r="A39966"/>
    </row>
    <row r="39967" spans="1:1">
      <c r="A39967"/>
    </row>
    <row r="39968" spans="1:1">
      <c r="A39968"/>
    </row>
    <row r="39969" spans="1:1">
      <c r="A39969"/>
    </row>
    <row r="39970" spans="1:1">
      <c r="A39970"/>
    </row>
    <row r="39971" spans="1:1">
      <c r="A39971"/>
    </row>
    <row r="39972" spans="1:1">
      <c r="A39972"/>
    </row>
    <row r="39973" spans="1:1">
      <c r="A39973"/>
    </row>
    <row r="39974" spans="1:1">
      <c r="A39974"/>
    </row>
    <row r="39975" spans="1:1">
      <c r="A39975"/>
    </row>
    <row r="39976" spans="1:1">
      <c r="A39976"/>
    </row>
    <row r="39977" spans="1:1">
      <c r="A39977"/>
    </row>
    <row r="39978" spans="1:1">
      <c r="A39978"/>
    </row>
    <row r="39979" spans="1:1">
      <c r="A39979"/>
    </row>
    <row r="39980" spans="1:1">
      <c r="A39980"/>
    </row>
    <row r="39981" spans="1:1">
      <c r="A39981"/>
    </row>
    <row r="39982" spans="1:1">
      <c r="A39982"/>
    </row>
    <row r="39983" spans="1:1">
      <c r="A39983"/>
    </row>
    <row r="39984" spans="1:1">
      <c r="A39984"/>
    </row>
    <row r="39985" spans="1:1">
      <c r="A39985"/>
    </row>
    <row r="39986" spans="1:1">
      <c r="A39986"/>
    </row>
    <row r="39987" spans="1:1">
      <c r="A39987"/>
    </row>
    <row r="39988" spans="1:1">
      <c r="A39988"/>
    </row>
    <row r="39989" spans="1:1">
      <c r="A39989"/>
    </row>
    <row r="39990" spans="1:1">
      <c r="A39990"/>
    </row>
    <row r="39991" spans="1:1">
      <c r="A39991"/>
    </row>
    <row r="39992" spans="1:1">
      <c r="A39992"/>
    </row>
    <row r="39993" spans="1:1">
      <c r="A39993"/>
    </row>
    <row r="39994" spans="1:1">
      <c r="A39994"/>
    </row>
    <row r="39995" spans="1:1">
      <c r="A39995"/>
    </row>
    <row r="39996" spans="1:1">
      <c r="A39996"/>
    </row>
    <row r="39997" spans="1:1">
      <c r="A39997"/>
    </row>
    <row r="39998" spans="1:1">
      <c r="A39998"/>
    </row>
    <row r="39999" spans="1:1">
      <c r="A39999"/>
    </row>
    <row r="40000" spans="1:1">
      <c r="A40000"/>
    </row>
    <row r="40001" spans="1:1">
      <c r="A40001"/>
    </row>
    <row r="40002" spans="1:1">
      <c r="A40002"/>
    </row>
    <row r="40003" spans="1:1">
      <c r="A40003"/>
    </row>
    <row r="40004" spans="1:1">
      <c r="A40004"/>
    </row>
    <row r="40005" spans="1:1">
      <c r="A40005"/>
    </row>
    <row r="40006" spans="1:1">
      <c r="A40006"/>
    </row>
    <row r="40007" spans="1:1">
      <c r="A40007"/>
    </row>
    <row r="40008" spans="1:1">
      <c r="A40008"/>
    </row>
    <row r="40009" spans="1:1">
      <c r="A40009"/>
    </row>
    <row r="40010" spans="1:1">
      <c r="A40010"/>
    </row>
    <row r="40011" spans="1:1">
      <c r="A40011"/>
    </row>
    <row r="40012" spans="1:1">
      <c r="A40012"/>
    </row>
    <row r="40013" spans="1:1">
      <c r="A40013"/>
    </row>
    <row r="40014" spans="1:1">
      <c r="A40014"/>
    </row>
    <row r="40015" spans="1:1">
      <c r="A40015"/>
    </row>
    <row r="40016" spans="1:1">
      <c r="A40016"/>
    </row>
    <row r="40017" spans="1:1">
      <c r="A40017"/>
    </row>
    <row r="40018" spans="1:1">
      <c r="A40018"/>
    </row>
    <row r="40019" spans="1:1">
      <c r="A40019"/>
    </row>
    <row r="40020" spans="1:1">
      <c r="A40020"/>
    </row>
    <row r="40021" spans="1:1">
      <c r="A40021"/>
    </row>
    <row r="40022" spans="1:1">
      <c r="A40022"/>
    </row>
    <row r="40023" spans="1:1">
      <c r="A40023"/>
    </row>
    <row r="40024" spans="1:1">
      <c r="A40024"/>
    </row>
    <row r="40025" spans="1:1">
      <c r="A40025"/>
    </row>
    <row r="40026" spans="1:1">
      <c r="A40026"/>
    </row>
    <row r="40027" spans="1:1">
      <c r="A40027"/>
    </row>
    <row r="40028" spans="1:1">
      <c r="A40028"/>
    </row>
    <row r="40029" spans="1:1">
      <c r="A40029"/>
    </row>
    <row r="40030" spans="1:1">
      <c r="A40030"/>
    </row>
    <row r="40031" spans="1:1">
      <c r="A40031"/>
    </row>
    <row r="40032" spans="1:1">
      <c r="A40032"/>
    </row>
    <row r="40033" spans="1:1">
      <c r="A40033"/>
    </row>
    <row r="40034" spans="1:1">
      <c r="A40034"/>
    </row>
    <row r="40035" spans="1:1">
      <c r="A40035"/>
    </row>
    <row r="40036" spans="1:1">
      <c r="A40036"/>
    </row>
    <row r="40037" spans="1:1">
      <c r="A40037"/>
    </row>
    <row r="40038" spans="1:1">
      <c r="A40038"/>
    </row>
    <row r="40039" spans="1:1">
      <c r="A40039"/>
    </row>
    <row r="40040" spans="1:1">
      <c r="A40040"/>
    </row>
    <row r="40041" spans="1:1">
      <c r="A40041"/>
    </row>
    <row r="40042" spans="1:1">
      <c r="A40042"/>
    </row>
    <row r="40043" spans="1:1">
      <c r="A40043"/>
    </row>
    <row r="40044" spans="1:1">
      <c r="A40044"/>
    </row>
    <row r="40045" spans="1:1">
      <c r="A40045"/>
    </row>
    <row r="40046" spans="1:1">
      <c r="A40046"/>
    </row>
    <row r="40047" spans="1:1">
      <c r="A40047"/>
    </row>
    <row r="40048" spans="1:1">
      <c r="A40048"/>
    </row>
    <row r="40049" spans="1:1">
      <c r="A40049"/>
    </row>
    <row r="40050" spans="1:1">
      <c r="A40050"/>
    </row>
    <row r="40051" spans="1:1">
      <c r="A40051"/>
    </row>
    <row r="40052" spans="1:1">
      <c r="A40052"/>
    </row>
    <row r="40053" spans="1:1">
      <c r="A40053"/>
    </row>
    <row r="40054" spans="1:1">
      <c r="A40054"/>
    </row>
    <row r="40055" spans="1:1">
      <c r="A40055"/>
    </row>
    <row r="40056" spans="1:1">
      <c r="A40056"/>
    </row>
    <row r="40057" spans="1:1">
      <c r="A40057"/>
    </row>
    <row r="40058" spans="1:1">
      <c r="A40058"/>
    </row>
    <row r="40059" spans="1:1">
      <c r="A40059"/>
    </row>
    <row r="40060" spans="1:1">
      <c r="A40060"/>
    </row>
    <row r="40061" spans="1:1">
      <c r="A40061"/>
    </row>
    <row r="40062" spans="1:1">
      <c r="A40062"/>
    </row>
    <row r="40063" spans="1:1">
      <c r="A40063"/>
    </row>
    <row r="40064" spans="1:1">
      <c r="A40064"/>
    </row>
    <row r="40065" spans="1:1">
      <c r="A40065"/>
    </row>
    <row r="40066" spans="1:1">
      <c r="A40066"/>
    </row>
    <row r="40067" spans="1:1">
      <c r="A40067"/>
    </row>
    <row r="40068" spans="1:1">
      <c r="A40068"/>
    </row>
    <row r="40069" spans="1:1">
      <c r="A40069"/>
    </row>
    <row r="40070" spans="1:1">
      <c r="A40070"/>
    </row>
    <row r="40071" spans="1:1">
      <c r="A40071"/>
    </row>
    <row r="40072" spans="1:1">
      <c r="A40072"/>
    </row>
    <row r="40073" spans="1:1">
      <c r="A40073"/>
    </row>
    <row r="40074" spans="1:1">
      <c r="A40074"/>
    </row>
    <row r="40075" spans="1:1">
      <c r="A40075"/>
    </row>
    <row r="40076" spans="1:1">
      <c r="A40076"/>
    </row>
    <row r="40077" spans="1:1">
      <c r="A40077"/>
    </row>
    <row r="40078" spans="1:1">
      <c r="A40078"/>
    </row>
    <row r="40079" spans="1:1">
      <c r="A40079"/>
    </row>
    <row r="40080" spans="1:1">
      <c r="A40080"/>
    </row>
    <row r="40081" spans="1:1">
      <c r="A40081"/>
    </row>
    <row r="40082" spans="1:1">
      <c r="A40082"/>
    </row>
    <row r="40083" spans="1:1">
      <c r="A40083"/>
    </row>
    <row r="40084" spans="1:1">
      <c r="A40084"/>
    </row>
    <row r="40085" spans="1:1">
      <c r="A40085"/>
    </row>
    <row r="40086" spans="1:1">
      <c r="A40086"/>
    </row>
    <row r="40087" spans="1:1">
      <c r="A40087"/>
    </row>
    <row r="40088" spans="1:1">
      <c r="A40088"/>
    </row>
    <row r="40089" spans="1:1">
      <c r="A40089"/>
    </row>
    <row r="40090" spans="1:1">
      <c r="A40090"/>
    </row>
    <row r="40091" spans="1:1">
      <c r="A40091"/>
    </row>
    <row r="40092" spans="1:1">
      <c r="A40092"/>
    </row>
    <row r="40093" spans="1:1">
      <c r="A40093"/>
    </row>
    <row r="40094" spans="1:1">
      <c r="A40094"/>
    </row>
    <row r="40095" spans="1:1">
      <c r="A40095"/>
    </row>
    <row r="40096" spans="1:1">
      <c r="A40096"/>
    </row>
    <row r="40097" spans="1:1">
      <c r="A40097"/>
    </row>
    <row r="40098" spans="1:1">
      <c r="A40098"/>
    </row>
    <row r="40099" spans="1:1">
      <c r="A40099"/>
    </row>
    <row r="40100" spans="1:1">
      <c r="A40100"/>
    </row>
    <row r="40101" spans="1:1">
      <c r="A40101"/>
    </row>
    <row r="40102" spans="1:1">
      <c r="A40102"/>
    </row>
    <row r="40103" spans="1:1">
      <c r="A40103"/>
    </row>
    <row r="40104" spans="1:1">
      <c r="A40104"/>
    </row>
    <row r="40105" spans="1:1">
      <c r="A40105"/>
    </row>
    <row r="40106" spans="1:1">
      <c r="A40106"/>
    </row>
    <row r="40107" spans="1:1">
      <c r="A40107"/>
    </row>
    <row r="40108" spans="1:1">
      <c r="A40108"/>
    </row>
    <row r="40109" spans="1:1">
      <c r="A40109"/>
    </row>
    <row r="40110" spans="1:1">
      <c r="A40110"/>
    </row>
    <row r="40111" spans="1:1">
      <c r="A40111"/>
    </row>
    <row r="40112" spans="1:1">
      <c r="A40112"/>
    </row>
    <row r="40113" spans="1:1">
      <c r="A40113"/>
    </row>
    <row r="40114" spans="1:1">
      <c r="A40114"/>
    </row>
    <row r="40115" spans="1:1">
      <c r="A40115"/>
    </row>
    <row r="40116" spans="1:1">
      <c r="A40116"/>
    </row>
    <row r="40117" spans="1:1">
      <c r="A40117"/>
    </row>
    <row r="40118" spans="1:1">
      <c r="A40118"/>
    </row>
    <row r="40119" spans="1:1">
      <c r="A40119"/>
    </row>
    <row r="40120" spans="1:1">
      <c r="A40120"/>
    </row>
    <row r="40121" spans="1:1">
      <c r="A40121"/>
    </row>
    <row r="40122" spans="1:1">
      <c r="A40122"/>
    </row>
    <row r="40123" spans="1:1">
      <c r="A40123"/>
    </row>
    <row r="40124" spans="1:1">
      <c r="A40124"/>
    </row>
    <row r="40125" spans="1:1">
      <c r="A40125"/>
    </row>
    <row r="40126" spans="1:1">
      <c r="A40126"/>
    </row>
    <row r="40127" spans="1:1">
      <c r="A40127"/>
    </row>
    <row r="40128" spans="1:1">
      <c r="A40128"/>
    </row>
    <row r="40129" spans="1:1">
      <c r="A40129"/>
    </row>
    <row r="40130" spans="1:1">
      <c r="A40130"/>
    </row>
    <row r="40131" spans="1:1">
      <c r="A40131"/>
    </row>
    <row r="40132" spans="1:1">
      <c r="A40132"/>
    </row>
    <row r="40133" spans="1:1">
      <c r="A40133"/>
    </row>
    <row r="40134" spans="1:1">
      <c r="A40134"/>
    </row>
    <row r="40135" spans="1:1">
      <c r="A40135"/>
    </row>
    <row r="40136" spans="1:1">
      <c r="A40136"/>
    </row>
    <row r="40137" spans="1:1">
      <c r="A40137"/>
    </row>
    <row r="40138" spans="1:1">
      <c r="A40138"/>
    </row>
    <row r="40139" spans="1:1">
      <c r="A40139"/>
    </row>
    <row r="40140" spans="1:1">
      <c r="A40140"/>
    </row>
    <row r="40141" spans="1:1">
      <c r="A40141"/>
    </row>
    <row r="40142" spans="1:1">
      <c r="A40142"/>
    </row>
    <row r="40143" spans="1:1">
      <c r="A40143"/>
    </row>
    <row r="40144" spans="1:1">
      <c r="A40144"/>
    </row>
    <row r="40145" spans="1:1">
      <c r="A40145"/>
    </row>
    <row r="40146" spans="1:1">
      <c r="A40146"/>
    </row>
    <row r="40147" spans="1:1">
      <c r="A40147"/>
    </row>
    <row r="40148" spans="1:1">
      <c r="A40148"/>
    </row>
    <row r="40149" spans="1:1">
      <c r="A40149"/>
    </row>
    <row r="40150" spans="1:1">
      <c r="A40150"/>
    </row>
    <row r="40151" spans="1:1">
      <c r="A40151"/>
    </row>
    <row r="40152" spans="1:1">
      <c r="A40152"/>
    </row>
    <row r="40153" spans="1:1">
      <c r="A40153"/>
    </row>
    <row r="40154" spans="1:1">
      <c r="A40154"/>
    </row>
    <row r="40155" spans="1:1">
      <c r="A40155"/>
    </row>
    <row r="40156" spans="1:1">
      <c r="A40156"/>
    </row>
    <row r="40157" spans="1:1">
      <c r="A40157"/>
    </row>
    <row r="40158" spans="1:1">
      <c r="A40158"/>
    </row>
    <row r="40159" spans="1:1">
      <c r="A40159"/>
    </row>
    <row r="40160" spans="1:1">
      <c r="A40160"/>
    </row>
    <row r="40161" spans="1:1">
      <c r="A40161"/>
    </row>
    <row r="40162" spans="1:1">
      <c r="A40162"/>
    </row>
    <row r="40163" spans="1:1">
      <c r="A40163"/>
    </row>
    <row r="40164" spans="1:1">
      <c r="A40164"/>
    </row>
    <row r="40165" spans="1:1">
      <c r="A40165"/>
    </row>
    <row r="40166" spans="1:1">
      <c r="A40166"/>
    </row>
    <row r="40167" spans="1:1">
      <c r="A40167"/>
    </row>
    <row r="40168" spans="1:1">
      <c r="A40168"/>
    </row>
    <row r="40169" spans="1:1">
      <c r="A40169"/>
    </row>
    <row r="40170" spans="1:1">
      <c r="A40170"/>
    </row>
    <row r="40171" spans="1:1">
      <c r="A40171"/>
    </row>
    <row r="40172" spans="1:1">
      <c r="A40172"/>
    </row>
    <row r="40173" spans="1:1">
      <c r="A40173"/>
    </row>
    <row r="40174" spans="1:1">
      <c r="A40174"/>
    </row>
    <row r="40175" spans="1:1">
      <c r="A40175"/>
    </row>
    <row r="40176" spans="1:1">
      <c r="A40176"/>
    </row>
    <row r="40177" spans="1:1">
      <c r="A40177"/>
    </row>
    <row r="40178" spans="1:1">
      <c r="A40178"/>
    </row>
    <row r="40179" spans="1:1">
      <c r="A40179"/>
    </row>
    <row r="40180" spans="1:1">
      <c r="A40180"/>
    </row>
    <row r="40181" spans="1:1">
      <c r="A40181"/>
    </row>
    <row r="40182" spans="1:1">
      <c r="A40182"/>
    </row>
    <row r="40183" spans="1:1">
      <c r="A40183"/>
    </row>
    <row r="40184" spans="1:1">
      <c r="A40184"/>
    </row>
    <row r="40185" spans="1:1">
      <c r="A40185"/>
    </row>
    <row r="40186" spans="1:1">
      <c r="A40186"/>
    </row>
    <row r="40187" spans="1:1">
      <c r="A40187"/>
    </row>
    <row r="40188" spans="1:1">
      <c r="A40188"/>
    </row>
    <row r="40189" spans="1:1">
      <c r="A40189"/>
    </row>
    <row r="40190" spans="1:1">
      <c r="A40190"/>
    </row>
    <row r="40191" spans="1:1">
      <c r="A40191"/>
    </row>
    <row r="40192" spans="1:1">
      <c r="A40192"/>
    </row>
    <row r="40193" spans="1:1">
      <c r="A40193"/>
    </row>
    <row r="40194" spans="1:1">
      <c r="A40194"/>
    </row>
    <row r="40195" spans="1:1">
      <c r="A40195"/>
    </row>
    <row r="40196" spans="1:1">
      <c r="A40196"/>
    </row>
    <row r="40197" spans="1:1">
      <c r="A40197"/>
    </row>
    <row r="40198" spans="1:1">
      <c r="A40198"/>
    </row>
    <row r="40199" spans="1:1">
      <c r="A40199"/>
    </row>
    <row r="40200" spans="1:1">
      <c r="A40200"/>
    </row>
    <row r="40201" spans="1:1">
      <c r="A40201"/>
    </row>
    <row r="40202" spans="1:1">
      <c r="A40202"/>
    </row>
    <row r="40203" spans="1:1">
      <c r="A40203"/>
    </row>
    <row r="40204" spans="1:1">
      <c r="A40204"/>
    </row>
    <row r="40205" spans="1:1">
      <c r="A40205"/>
    </row>
    <row r="40206" spans="1:1">
      <c r="A40206"/>
    </row>
    <row r="40207" spans="1:1">
      <c r="A40207"/>
    </row>
    <row r="40208" spans="1:1">
      <c r="A40208"/>
    </row>
    <row r="40209" spans="1:1">
      <c r="A40209"/>
    </row>
    <row r="40210" spans="1:1">
      <c r="A40210"/>
    </row>
    <row r="40211" spans="1:1">
      <c r="A40211"/>
    </row>
    <row r="40212" spans="1:1">
      <c r="A40212"/>
    </row>
    <row r="40213" spans="1:1">
      <c r="A40213"/>
    </row>
    <row r="40214" spans="1:1">
      <c r="A40214"/>
    </row>
    <row r="40215" spans="1:1">
      <c r="A40215"/>
    </row>
    <row r="40216" spans="1:1">
      <c r="A40216"/>
    </row>
    <row r="40217" spans="1:1">
      <c r="A40217"/>
    </row>
    <row r="40218" spans="1:1">
      <c r="A40218"/>
    </row>
    <row r="40219" spans="1:1">
      <c r="A40219"/>
    </row>
    <row r="40220" spans="1:1">
      <c r="A40220"/>
    </row>
    <row r="40221" spans="1:1">
      <c r="A40221"/>
    </row>
    <row r="40222" spans="1:1">
      <c r="A40222"/>
    </row>
    <row r="40223" spans="1:1">
      <c r="A40223"/>
    </row>
    <row r="40224" spans="1:1">
      <c r="A40224"/>
    </row>
    <row r="40225" spans="1:1">
      <c r="A40225"/>
    </row>
    <row r="40226" spans="1:1">
      <c r="A40226"/>
    </row>
    <row r="40227" spans="1:1">
      <c r="A40227"/>
    </row>
    <row r="40228" spans="1:1">
      <c r="A40228"/>
    </row>
    <row r="40229" spans="1:1">
      <c r="A40229"/>
    </row>
    <row r="40230" spans="1:1">
      <c r="A40230"/>
    </row>
    <row r="40231" spans="1:1">
      <c r="A40231"/>
    </row>
    <row r="40232" spans="1:1">
      <c r="A40232"/>
    </row>
    <row r="40233" spans="1:1">
      <c r="A40233"/>
    </row>
    <row r="40234" spans="1:1">
      <c r="A40234"/>
    </row>
    <row r="40235" spans="1:1">
      <c r="A40235"/>
    </row>
    <row r="40236" spans="1:1">
      <c r="A40236"/>
    </row>
    <row r="40237" spans="1:1">
      <c r="A40237"/>
    </row>
    <row r="40238" spans="1:1">
      <c r="A40238"/>
    </row>
    <row r="40239" spans="1:1">
      <c r="A40239"/>
    </row>
    <row r="40240" spans="1:1">
      <c r="A40240"/>
    </row>
    <row r="40241" spans="1:1">
      <c r="A40241"/>
    </row>
    <row r="40242" spans="1:1">
      <c r="A40242"/>
    </row>
    <row r="40243" spans="1:1">
      <c r="A40243"/>
    </row>
    <row r="40244" spans="1:1">
      <c r="A40244"/>
    </row>
    <row r="40245" spans="1:1">
      <c r="A40245"/>
    </row>
    <row r="40246" spans="1:1">
      <c r="A40246"/>
    </row>
    <row r="40247" spans="1:1">
      <c r="A40247"/>
    </row>
    <row r="40248" spans="1:1">
      <c r="A40248"/>
    </row>
    <row r="40249" spans="1:1">
      <c r="A40249"/>
    </row>
    <row r="40250" spans="1:1">
      <c r="A40250"/>
    </row>
    <row r="40251" spans="1:1">
      <c r="A40251"/>
    </row>
    <row r="40252" spans="1:1">
      <c r="A40252"/>
    </row>
    <row r="40253" spans="1:1">
      <c r="A40253"/>
    </row>
    <row r="40254" spans="1:1">
      <c r="A40254"/>
    </row>
    <row r="40255" spans="1:1">
      <c r="A40255"/>
    </row>
    <row r="40256" spans="1:1">
      <c r="A40256"/>
    </row>
    <row r="40257" spans="1:1">
      <c r="A40257"/>
    </row>
    <row r="40258" spans="1:1">
      <c r="A40258"/>
    </row>
    <row r="40259" spans="1:1">
      <c r="A40259"/>
    </row>
    <row r="40260" spans="1:1">
      <c r="A40260"/>
    </row>
    <row r="40261" spans="1:1">
      <c r="A40261"/>
    </row>
    <row r="40262" spans="1:1">
      <c r="A40262"/>
    </row>
    <row r="40263" spans="1:1">
      <c r="A40263"/>
    </row>
    <row r="40264" spans="1:1">
      <c r="A40264"/>
    </row>
    <row r="40265" spans="1:1">
      <c r="A40265"/>
    </row>
    <row r="40266" spans="1:1">
      <c r="A40266"/>
    </row>
    <row r="40267" spans="1:1">
      <c r="A40267"/>
    </row>
    <row r="40268" spans="1:1">
      <c r="A40268"/>
    </row>
    <row r="40269" spans="1:1">
      <c r="A40269"/>
    </row>
    <row r="40270" spans="1:1">
      <c r="A40270"/>
    </row>
    <row r="40271" spans="1:1">
      <c r="A40271"/>
    </row>
    <row r="40272" spans="1:1">
      <c r="A40272"/>
    </row>
    <row r="40273" spans="1:1">
      <c r="A40273"/>
    </row>
    <row r="40274" spans="1:1">
      <c r="A40274"/>
    </row>
    <row r="40275" spans="1:1">
      <c r="A40275"/>
    </row>
    <row r="40276" spans="1:1">
      <c r="A40276"/>
    </row>
    <row r="40277" spans="1:1">
      <c r="A40277"/>
    </row>
    <row r="40278" spans="1:1">
      <c r="A40278"/>
    </row>
    <row r="40279" spans="1:1">
      <c r="A40279"/>
    </row>
    <row r="40280" spans="1:1">
      <c r="A40280"/>
    </row>
    <row r="40281" spans="1:1">
      <c r="A40281"/>
    </row>
    <row r="40282" spans="1:1">
      <c r="A40282"/>
    </row>
    <row r="40283" spans="1:1">
      <c r="A40283"/>
    </row>
    <row r="40284" spans="1:1">
      <c r="A40284"/>
    </row>
    <row r="40285" spans="1:1">
      <c r="A40285"/>
    </row>
    <row r="40286" spans="1:1">
      <c r="A40286"/>
    </row>
    <row r="40287" spans="1:1">
      <c r="A40287"/>
    </row>
    <row r="40288" spans="1:1">
      <c r="A40288"/>
    </row>
    <row r="40289" spans="1:1">
      <c r="A40289"/>
    </row>
    <row r="40290" spans="1:1">
      <c r="A40290"/>
    </row>
    <row r="40291" spans="1:1">
      <c r="A40291"/>
    </row>
    <row r="40292" spans="1:1">
      <c r="A40292"/>
    </row>
    <row r="40293" spans="1:1">
      <c r="A40293"/>
    </row>
    <row r="40294" spans="1:1">
      <c r="A40294"/>
    </row>
    <row r="40295" spans="1:1">
      <c r="A40295"/>
    </row>
    <row r="40296" spans="1:1">
      <c r="A40296"/>
    </row>
    <row r="40297" spans="1:1">
      <c r="A40297"/>
    </row>
    <row r="40298" spans="1:1">
      <c r="A40298"/>
    </row>
    <row r="40299" spans="1:1">
      <c r="A40299"/>
    </row>
    <row r="40300" spans="1:1">
      <c r="A40300"/>
    </row>
    <row r="40301" spans="1:1">
      <c r="A40301"/>
    </row>
    <row r="40302" spans="1:1">
      <c r="A40302"/>
    </row>
    <row r="40303" spans="1:1">
      <c r="A40303"/>
    </row>
    <row r="40304" spans="1:1">
      <c r="A40304"/>
    </row>
    <row r="40305" spans="1:1">
      <c r="A40305"/>
    </row>
    <row r="40306" spans="1:1">
      <c r="A40306"/>
    </row>
    <row r="40307" spans="1:1">
      <c r="A40307"/>
    </row>
    <row r="40308" spans="1:1">
      <c r="A40308"/>
    </row>
    <row r="40309" spans="1:1">
      <c r="A40309"/>
    </row>
    <row r="40310" spans="1:1">
      <c r="A40310"/>
    </row>
    <row r="40311" spans="1:1">
      <c r="A40311"/>
    </row>
    <row r="40312" spans="1:1">
      <c r="A40312"/>
    </row>
    <row r="40313" spans="1:1">
      <c r="A40313"/>
    </row>
    <row r="40314" spans="1:1">
      <c r="A40314"/>
    </row>
    <row r="40315" spans="1:1">
      <c r="A40315"/>
    </row>
    <row r="40316" spans="1:1">
      <c r="A40316"/>
    </row>
    <row r="40317" spans="1:1">
      <c r="A40317"/>
    </row>
    <row r="40318" spans="1:1">
      <c r="A40318"/>
    </row>
    <row r="40319" spans="1:1">
      <c r="A40319"/>
    </row>
    <row r="40320" spans="1:1">
      <c r="A40320"/>
    </row>
    <row r="40321" spans="1:1">
      <c r="A40321"/>
    </row>
    <row r="40322" spans="1:1">
      <c r="A40322"/>
    </row>
    <row r="40323" spans="1:1">
      <c r="A40323"/>
    </row>
    <row r="40324" spans="1:1">
      <c r="A40324"/>
    </row>
    <row r="40325" spans="1:1">
      <c r="A40325"/>
    </row>
    <row r="40326" spans="1:1">
      <c r="A40326"/>
    </row>
    <row r="40327" spans="1:1">
      <c r="A40327"/>
    </row>
    <row r="40328" spans="1:1">
      <c r="A40328"/>
    </row>
    <row r="40329" spans="1:1">
      <c r="A40329"/>
    </row>
    <row r="40330" spans="1:1">
      <c r="A40330"/>
    </row>
    <row r="40331" spans="1:1">
      <c r="A40331"/>
    </row>
    <row r="40332" spans="1:1">
      <c r="A40332"/>
    </row>
    <row r="40333" spans="1:1">
      <c r="A40333"/>
    </row>
    <row r="40334" spans="1:1">
      <c r="A40334"/>
    </row>
    <row r="40335" spans="1:1">
      <c r="A40335"/>
    </row>
    <row r="40336" spans="1:1">
      <c r="A40336"/>
    </row>
    <row r="40337" spans="1:1">
      <c r="A40337"/>
    </row>
    <row r="40338" spans="1:1">
      <c r="A40338"/>
    </row>
    <row r="40339" spans="1:1">
      <c r="A40339"/>
    </row>
    <row r="40340" spans="1:1">
      <c r="A40340"/>
    </row>
    <row r="40341" spans="1:1">
      <c r="A40341"/>
    </row>
    <row r="40342" spans="1:1">
      <c r="A40342"/>
    </row>
    <row r="40343" spans="1:1">
      <c r="A40343"/>
    </row>
    <row r="40344" spans="1:1">
      <c r="A40344"/>
    </row>
    <row r="40345" spans="1:1">
      <c r="A40345"/>
    </row>
    <row r="40346" spans="1:1">
      <c r="A40346"/>
    </row>
    <row r="40347" spans="1:1">
      <c r="A40347"/>
    </row>
    <row r="40348" spans="1:1">
      <c r="A40348"/>
    </row>
    <row r="40349" spans="1:1">
      <c r="A40349"/>
    </row>
    <row r="40350" spans="1:1">
      <c r="A40350"/>
    </row>
    <row r="40351" spans="1:1">
      <c r="A40351"/>
    </row>
    <row r="40352" spans="1:1">
      <c r="A40352"/>
    </row>
    <row r="40353" spans="1:1">
      <c r="A40353"/>
    </row>
    <row r="40354" spans="1:1">
      <c r="A40354"/>
    </row>
    <row r="40355" spans="1:1">
      <c r="A40355"/>
    </row>
    <row r="40356" spans="1:1">
      <c r="A40356"/>
    </row>
    <row r="40357" spans="1:1">
      <c r="A40357"/>
    </row>
    <row r="40358" spans="1:1">
      <c r="A40358"/>
    </row>
    <row r="40359" spans="1:1">
      <c r="A40359"/>
    </row>
    <row r="40360" spans="1:1">
      <c r="A40360"/>
    </row>
    <row r="40361" spans="1:1">
      <c r="A40361"/>
    </row>
    <row r="40362" spans="1:1">
      <c r="A40362"/>
    </row>
    <row r="40363" spans="1:1">
      <c r="A40363"/>
    </row>
    <row r="40364" spans="1:1">
      <c r="A40364"/>
    </row>
    <row r="40365" spans="1:1">
      <c r="A40365"/>
    </row>
    <row r="40366" spans="1:1">
      <c r="A40366"/>
    </row>
    <row r="40367" spans="1:1">
      <c r="A40367"/>
    </row>
    <row r="40368" spans="1:1">
      <c r="A40368"/>
    </row>
    <row r="40369" spans="1:1">
      <c r="A40369"/>
    </row>
    <row r="40370" spans="1:1">
      <c r="A40370"/>
    </row>
    <row r="40371" spans="1:1">
      <c r="A40371"/>
    </row>
    <row r="40372" spans="1:1">
      <c r="A40372"/>
    </row>
    <row r="40373" spans="1:1">
      <c r="A40373"/>
    </row>
    <row r="40374" spans="1:1">
      <c r="A40374"/>
    </row>
    <row r="40375" spans="1:1">
      <c r="A40375"/>
    </row>
    <row r="40376" spans="1:1">
      <c r="A40376"/>
    </row>
    <row r="40377" spans="1:1">
      <c r="A40377"/>
    </row>
    <row r="40378" spans="1:1">
      <c r="A40378"/>
    </row>
    <row r="40379" spans="1:1">
      <c r="A40379"/>
    </row>
    <row r="40380" spans="1:1">
      <c r="A40380"/>
    </row>
    <row r="40381" spans="1:1">
      <c r="A40381"/>
    </row>
    <row r="40382" spans="1:1">
      <c r="A40382"/>
    </row>
    <row r="40383" spans="1:1">
      <c r="A40383"/>
    </row>
    <row r="40384" spans="1:1">
      <c r="A40384"/>
    </row>
    <row r="40385" spans="1:1">
      <c r="A40385"/>
    </row>
    <row r="40386" spans="1:1">
      <c r="A40386"/>
    </row>
    <row r="40387" spans="1:1">
      <c r="A40387"/>
    </row>
    <row r="40388" spans="1:1">
      <c r="A40388"/>
    </row>
    <row r="40389" spans="1:1">
      <c r="A40389"/>
    </row>
    <row r="40390" spans="1:1">
      <c r="A40390"/>
    </row>
    <row r="40391" spans="1:1">
      <c r="A40391"/>
    </row>
    <row r="40392" spans="1:1">
      <c r="A40392"/>
    </row>
    <row r="40393" spans="1:1">
      <c r="A40393"/>
    </row>
    <row r="40394" spans="1:1">
      <c r="A40394"/>
    </row>
    <row r="40395" spans="1:1">
      <c r="A40395"/>
    </row>
    <row r="40396" spans="1:1">
      <c r="A40396"/>
    </row>
    <row r="40397" spans="1:1">
      <c r="A40397"/>
    </row>
    <row r="40398" spans="1:1">
      <c r="A40398"/>
    </row>
    <row r="40399" spans="1:1">
      <c r="A40399"/>
    </row>
    <row r="40400" spans="1:1">
      <c r="A40400"/>
    </row>
    <row r="40401" spans="1:1">
      <c r="A40401"/>
    </row>
    <row r="40402" spans="1:1">
      <c r="A40402"/>
    </row>
    <row r="40403" spans="1:1">
      <c r="A40403"/>
    </row>
    <row r="40404" spans="1:1">
      <c r="A40404"/>
    </row>
    <row r="40405" spans="1:1">
      <c r="A40405"/>
    </row>
    <row r="40406" spans="1:1">
      <c r="A40406"/>
    </row>
    <row r="40407" spans="1:1">
      <c r="A40407"/>
    </row>
    <row r="40408" spans="1:1">
      <c r="A40408"/>
    </row>
    <row r="40409" spans="1:1">
      <c r="A40409"/>
    </row>
    <row r="40410" spans="1:1">
      <c r="A40410"/>
    </row>
    <row r="40411" spans="1:1">
      <c r="A40411"/>
    </row>
    <row r="40412" spans="1:1">
      <c r="A40412"/>
    </row>
    <row r="40413" spans="1:1">
      <c r="A40413"/>
    </row>
    <row r="40414" spans="1:1">
      <c r="A40414"/>
    </row>
    <row r="40415" spans="1:1">
      <c r="A40415"/>
    </row>
    <row r="40416" spans="1:1">
      <c r="A40416"/>
    </row>
    <row r="40417" spans="1:1">
      <c r="A40417"/>
    </row>
    <row r="40418" spans="1:1">
      <c r="A40418"/>
    </row>
    <row r="40419" spans="1:1">
      <c r="A40419"/>
    </row>
    <row r="40420" spans="1:1">
      <c r="A40420"/>
    </row>
    <row r="40421" spans="1:1">
      <c r="A40421"/>
    </row>
    <row r="40422" spans="1:1">
      <c r="A40422"/>
    </row>
    <row r="40423" spans="1:1">
      <c r="A40423"/>
    </row>
    <row r="40424" spans="1:1">
      <c r="A40424"/>
    </row>
    <row r="40425" spans="1:1">
      <c r="A40425"/>
    </row>
    <row r="40426" spans="1:1">
      <c r="A40426"/>
    </row>
    <row r="40427" spans="1:1">
      <c r="A40427"/>
    </row>
    <row r="40428" spans="1:1">
      <c r="A40428"/>
    </row>
    <row r="40429" spans="1:1">
      <c r="A40429"/>
    </row>
    <row r="40430" spans="1:1">
      <c r="A40430"/>
    </row>
    <row r="40431" spans="1:1">
      <c r="A40431"/>
    </row>
    <row r="40432" spans="1:1">
      <c r="A40432"/>
    </row>
    <row r="40433" spans="1:1">
      <c r="A40433"/>
    </row>
    <row r="40434" spans="1:1">
      <c r="A40434"/>
    </row>
    <row r="40435" spans="1:1">
      <c r="A40435"/>
    </row>
    <row r="40436" spans="1:1">
      <c r="A40436"/>
    </row>
    <row r="40437" spans="1:1">
      <c r="A40437"/>
    </row>
    <row r="40438" spans="1:1">
      <c r="A40438"/>
    </row>
    <row r="40439" spans="1:1">
      <c r="A40439"/>
    </row>
    <row r="40440" spans="1:1">
      <c r="A40440"/>
    </row>
    <row r="40441" spans="1:1">
      <c r="A40441"/>
    </row>
    <row r="40442" spans="1:1">
      <c r="A40442"/>
    </row>
    <row r="40443" spans="1:1">
      <c r="A40443"/>
    </row>
    <row r="40444" spans="1:1">
      <c r="A40444"/>
    </row>
    <row r="40445" spans="1:1">
      <c r="A40445"/>
    </row>
    <row r="40446" spans="1:1">
      <c r="A40446"/>
    </row>
    <row r="40447" spans="1:1">
      <c r="A40447"/>
    </row>
    <row r="40448" spans="1:1">
      <c r="A40448"/>
    </row>
    <row r="40449" spans="1:1">
      <c r="A40449"/>
    </row>
    <row r="40450" spans="1:1">
      <c r="A40450"/>
    </row>
    <row r="40451" spans="1:1">
      <c r="A40451"/>
    </row>
    <row r="40452" spans="1:1">
      <c r="A40452"/>
    </row>
    <row r="40453" spans="1:1">
      <c r="A40453"/>
    </row>
    <row r="40454" spans="1:1">
      <c r="A40454"/>
    </row>
    <row r="40455" spans="1:1">
      <c r="A40455"/>
    </row>
    <row r="40456" spans="1:1">
      <c r="A40456"/>
    </row>
    <row r="40457" spans="1:1">
      <c r="A40457"/>
    </row>
    <row r="40458" spans="1:1">
      <c r="A40458"/>
    </row>
    <row r="40459" spans="1:1">
      <c r="A40459"/>
    </row>
    <row r="40460" spans="1:1">
      <c r="A40460"/>
    </row>
    <row r="40461" spans="1:1">
      <c r="A40461"/>
    </row>
    <row r="40462" spans="1:1">
      <c r="A40462"/>
    </row>
    <row r="40463" spans="1:1">
      <c r="A40463"/>
    </row>
    <row r="40464" spans="1:1">
      <c r="A40464"/>
    </row>
    <row r="40465" spans="1:1">
      <c r="A40465"/>
    </row>
    <row r="40466" spans="1:1">
      <c r="A40466"/>
    </row>
    <row r="40467" spans="1:1">
      <c r="A40467"/>
    </row>
    <row r="40468" spans="1:1">
      <c r="A40468"/>
    </row>
    <row r="40469" spans="1:1">
      <c r="A40469"/>
    </row>
    <row r="40470" spans="1:1">
      <c r="A40470"/>
    </row>
    <row r="40471" spans="1:1">
      <c r="A40471"/>
    </row>
    <row r="40472" spans="1:1">
      <c r="A40472"/>
    </row>
    <row r="40473" spans="1:1">
      <c r="A40473"/>
    </row>
    <row r="40474" spans="1:1">
      <c r="A40474"/>
    </row>
    <row r="40475" spans="1:1">
      <c r="A40475"/>
    </row>
    <row r="40476" spans="1:1">
      <c r="A40476"/>
    </row>
    <row r="40477" spans="1:1">
      <c r="A40477"/>
    </row>
    <row r="40478" spans="1:1">
      <c r="A40478"/>
    </row>
    <row r="40479" spans="1:1">
      <c r="A40479"/>
    </row>
    <row r="40480" spans="1:1">
      <c r="A40480"/>
    </row>
    <row r="40481" spans="1:1">
      <c r="A40481"/>
    </row>
    <row r="40482" spans="1:1">
      <c r="A40482"/>
    </row>
    <row r="40483" spans="1:1">
      <c r="A40483"/>
    </row>
    <row r="40484" spans="1:1">
      <c r="A40484"/>
    </row>
    <row r="40485" spans="1:1">
      <c r="A40485"/>
    </row>
    <row r="40486" spans="1:1">
      <c r="A40486"/>
    </row>
    <row r="40487" spans="1:1">
      <c r="A40487"/>
    </row>
    <row r="40488" spans="1:1">
      <c r="A40488"/>
    </row>
    <row r="40489" spans="1:1">
      <c r="A40489"/>
    </row>
    <row r="40490" spans="1:1">
      <c r="A40490"/>
    </row>
    <row r="40491" spans="1:1">
      <c r="A40491"/>
    </row>
    <row r="40492" spans="1:1">
      <c r="A40492"/>
    </row>
    <row r="40493" spans="1:1">
      <c r="A40493"/>
    </row>
    <row r="40494" spans="1:1">
      <c r="A40494"/>
    </row>
    <row r="40495" spans="1:1">
      <c r="A40495"/>
    </row>
    <row r="40496" spans="1:1">
      <c r="A40496"/>
    </row>
    <row r="40497" spans="1:1">
      <c r="A40497"/>
    </row>
    <row r="40498" spans="1:1">
      <c r="A40498"/>
    </row>
    <row r="40499" spans="1:1">
      <c r="A40499"/>
    </row>
    <row r="40500" spans="1:1">
      <c r="A40500"/>
    </row>
    <row r="40501" spans="1:1">
      <c r="A40501"/>
    </row>
    <row r="40502" spans="1:1">
      <c r="A40502"/>
    </row>
    <row r="40503" spans="1:1">
      <c r="A40503"/>
    </row>
    <row r="40504" spans="1:1">
      <c r="A40504"/>
    </row>
    <row r="40505" spans="1:1">
      <c r="A40505"/>
    </row>
    <row r="40506" spans="1:1">
      <c r="A40506"/>
    </row>
    <row r="40507" spans="1:1">
      <c r="A40507"/>
    </row>
    <row r="40508" spans="1:1">
      <c r="A40508"/>
    </row>
    <row r="40509" spans="1:1">
      <c r="A40509"/>
    </row>
    <row r="40510" spans="1:1">
      <c r="A40510"/>
    </row>
    <row r="40511" spans="1:1">
      <c r="A40511"/>
    </row>
    <row r="40512" spans="1:1">
      <c r="A40512"/>
    </row>
    <row r="40513" spans="1:1">
      <c r="A40513"/>
    </row>
    <row r="40514" spans="1:1">
      <c r="A40514"/>
    </row>
    <row r="40515" spans="1:1">
      <c r="A40515"/>
    </row>
    <row r="40516" spans="1:1">
      <c r="A40516"/>
    </row>
    <row r="40517" spans="1:1">
      <c r="A40517"/>
    </row>
    <row r="40518" spans="1:1">
      <c r="A40518"/>
    </row>
    <row r="40519" spans="1:1">
      <c r="A40519"/>
    </row>
    <row r="40520" spans="1:1">
      <c r="A40520"/>
    </row>
    <row r="40521" spans="1:1">
      <c r="A40521"/>
    </row>
    <row r="40522" spans="1:1">
      <c r="A40522"/>
    </row>
    <row r="40523" spans="1:1">
      <c r="A40523"/>
    </row>
    <row r="40524" spans="1:1">
      <c r="A40524"/>
    </row>
    <row r="40525" spans="1:1">
      <c r="A40525"/>
    </row>
    <row r="40526" spans="1:1">
      <c r="A40526"/>
    </row>
    <row r="40527" spans="1:1">
      <c r="A40527"/>
    </row>
    <row r="40528" spans="1:1">
      <c r="A40528"/>
    </row>
    <row r="40529" spans="1:1">
      <c r="A40529"/>
    </row>
    <row r="40530" spans="1:1">
      <c r="A40530"/>
    </row>
    <row r="40531" spans="1:1">
      <c r="A40531"/>
    </row>
    <row r="40532" spans="1:1">
      <c r="A40532"/>
    </row>
    <row r="40533" spans="1:1">
      <c r="A40533"/>
    </row>
    <row r="40534" spans="1:1">
      <c r="A40534"/>
    </row>
    <row r="40535" spans="1:1">
      <c r="A40535"/>
    </row>
    <row r="40536" spans="1:1">
      <c r="A40536"/>
    </row>
    <row r="40537" spans="1:1">
      <c r="A40537"/>
    </row>
    <row r="40538" spans="1:1">
      <c r="A40538"/>
    </row>
    <row r="40539" spans="1:1">
      <c r="A40539"/>
    </row>
    <row r="40540" spans="1:1">
      <c r="A40540"/>
    </row>
    <row r="40541" spans="1:1">
      <c r="A40541"/>
    </row>
    <row r="40542" spans="1:1">
      <c r="A40542"/>
    </row>
    <row r="40543" spans="1:1">
      <c r="A40543"/>
    </row>
    <row r="40544" spans="1:1">
      <c r="A40544"/>
    </row>
    <row r="40545" spans="1:1">
      <c r="A40545"/>
    </row>
    <row r="40546" spans="1:1">
      <c r="A40546"/>
    </row>
    <row r="40547" spans="1:1">
      <c r="A40547"/>
    </row>
    <row r="40548" spans="1:1">
      <c r="A40548"/>
    </row>
    <row r="40549" spans="1:1">
      <c r="A40549"/>
    </row>
    <row r="40550" spans="1:1">
      <c r="A40550"/>
    </row>
    <row r="40551" spans="1:1">
      <c r="A40551"/>
    </row>
    <row r="40552" spans="1:1">
      <c r="A40552"/>
    </row>
    <row r="40553" spans="1:1">
      <c r="A40553"/>
    </row>
    <row r="40554" spans="1:1">
      <c r="A40554"/>
    </row>
    <row r="40555" spans="1:1">
      <c r="A40555"/>
    </row>
    <row r="40556" spans="1:1">
      <c r="A40556"/>
    </row>
    <row r="40557" spans="1:1">
      <c r="A40557"/>
    </row>
    <row r="40558" spans="1:1">
      <c r="A40558"/>
    </row>
    <row r="40559" spans="1:1">
      <c r="A40559"/>
    </row>
    <row r="40560" spans="1:1">
      <c r="A40560"/>
    </row>
    <row r="40561" spans="1:1">
      <c r="A40561"/>
    </row>
    <row r="40562" spans="1:1">
      <c r="A40562"/>
    </row>
    <row r="40563" spans="1:1">
      <c r="A40563"/>
    </row>
    <row r="40564" spans="1:1">
      <c r="A40564"/>
    </row>
    <row r="40565" spans="1:1">
      <c r="A40565"/>
    </row>
    <row r="40566" spans="1:1">
      <c r="A40566"/>
    </row>
    <row r="40567" spans="1:1">
      <c r="A40567"/>
    </row>
    <row r="40568" spans="1:1">
      <c r="A40568"/>
    </row>
    <row r="40569" spans="1:1">
      <c r="A40569"/>
    </row>
    <row r="40570" spans="1:1">
      <c r="A40570"/>
    </row>
    <row r="40571" spans="1:1">
      <c r="A40571"/>
    </row>
    <row r="40572" spans="1:1">
      <c r="A40572"/>
    </row>
    <row r="40573" spans="1:1">
      <c r="A40573"/>
    </row>
    <row r="40574" spans="1:1">
      <c r="A40574"/>
    </row>
    <row r="40575" spans="1:1">
      <c r="A40575"/>
    </row>
    <row r="40576" spans="1:1">
      <c r="A40576"/>
    </row>
    <row r="40577" spans="1:1">
      <c r="A40577"/>
    </row>
    <row r="40578" spans="1:1">
      <c r="A40578"/>
    </row>
    <row r="40579" spans="1:1">
      <c r="A40579"/>
    </row>
    <row r="40580" spans="1:1">
      <c r="A40580"/>
    </row>
    <row r="40581" spans="1:1">
      <c r="A40581"/>
    </row>
    <row r="40582" spans="1:1">
      <c r="A40582"/>
    </row>
    <row r="40583" spans="1:1">
      <c r="A40583"/>
    </row>
    <row r="40584" spans="1:1">
      <c r="A40584"/>
    </row>
    <row r="40585" spans="1:1">
      <c r="A40585"/>
    </row>
    <row r="40586" spans="1:1">
      <c r="A40586"/>
    </row>
    <row r="40587" spans="1:1">
      <c r="A40587"/>
    </row>
    <row r="40588" spans="1:1">
      <c r="A40588"/>
    </row>
    <row r="40589" spans="1:1">
      <c r="A40589"/>
    </row>
    <row r="40590" spans="1:1">
      <c r="A40590"/>
    </row>
    <row r="40591" spans="1:1">
      <c r="A40591"/>
    </row>
    <row r="40592" spans="1:1">
      <c r="A40592"/>
    </row>
    <row r="40593" spans="1:1">
      <c r="A40593"/>
    </row>
    <row r="40594" spans="1:1">
      <c r="A40594"/>
    </row>
    <row r="40595" spans="1:1">
      <c r="A40595"/>
    </row>
    <row r="40596" spans="1:1">
      <c r="A40596"/>
    </row>
    <row r="40597" spans="1:1">
      <c r="A40597"/>
    </row>
    <row r="40598" spans="1:1">
      <c r="A40598"/>
    </row>
    <row r="40599" spans="1:1">
      <c r="A40599"/>
    </row>
    <row r="40600" spans="1:1">
      <c r="A40600"/>
    </row>
    <row r="40601" spans="1:1">
      <c r="A40601"/>
    </row>
    <row r="40602" spans="1:1">
      <c r="A40602"/>
    </row>
    <row r="40603" spans="1:1">
      <c r="A40603"/>
    </row>
    <row r="40604" spans="1:1">
      <c r="A40604"/>
    </row>
    <row r="40605" spans="1:1">
      <c r="A40605"/>
    </row>
    <row r="40606" spans="1:1">
      <c r="A40606"/>
    </row>
    <row r="40607" spans="1:1">
      <c r="A40607"/>
    </row>
    <row r="40608" spans="1:1">
      <c r="A40608"/>
    </row>
    <row r="40609" spans="1:1">
      <c r="A40609"/>
    </row>
    <row r="40610" spans="1:1">
      <c r="A40610"/>
    </row>
    <row r="40611" spans="1:1">
      <c r="A40611"/>
    </row>
    <row r="40612" spans="1:1">
      <c r="A40612"/>
    </row>
    <row r="40613" spans="1:1">
      <c r="A40613"/>
    </row>
    <row r="40614" spans="1:1">
      <c r="A40614"/>
    </row>
    <row r="40615" spans="1:1">
      <c r="A40615"/>
    </row>
    <row r="40616" spans="1:1">
      <c r="A40616"/>
    </row>
    <row r="40617" spans="1:1">
      <c r="A40617"/>
    </row>
    <row r="40618" spans="1:1">
      <c r="A40618"/>
    </row>
    <row r="40619" spans="1:1">
      <c r="A40619"/>
    </row>
    <row r="40620" spans="1:1">
      <c r="A40620"/>
    </row>
    <row r="40621" spans="1:1">
      <c r="A40621"/>
    </row>
    <row r="40622" spans="1:1">
      <c r="A40622"/>
    </row>
    <row r="40623" spans="1:1">
      <c r="A40623"/>
    </row>
    <row r="40624" spans="1:1">
      <c r="A40624"/>
    </row>
    <row r="40625" spans="1:1">
      <c r="A40625"/>
    </row>
    <row r="40626" spans="1:1">
      <c r="A40626"/>
    </row>
    <row r="40627" spans="1:1">
      <c r="A40627"/>
    </row>
    <row r="40628" spans="1:1">
      <c r="A40628"/>
    </row>
    <row r="40629" spans="1:1">
      <c r="A40629"/>
    </row>
    <row r="40630" spans="1:1">
      <c r="A40630"/>
    </row>
    <row r="40631" spans="1:1">
      <c r="A40631"/>
    </row>
    <row r="40632" spans="1:1">
      <c r="A40632"/>
    </row>
    <row r="40633" spans="1:1">
      <c r="A40633"/>
    </row>
    <row r="40634" spans="1:1">
      <c r="A40634"/>
    </row>
    <row r="40635" spans="1:1">
      <c r="A40635"/>
    </row>
    <row r="40636" spans="1:1">
      <c r="A40636"/>
    </row>
    <row r="40637" spans="1:1">
      <c r="A40637"/>
    </row>
    <row r="40638" spans="1:1">
      <c r="A40638"/>
    </row>
    <row r="40639" spans="1:1">
      <c r="A40639"/>
    </row>
    <row r="40640" spans="1:1">
      <c r="A40640"/>
    </row>
    <row r="40641" spans="1:1">
      <c r="A40641"/>
    </row>
    <row r="40642" spans="1:1">
      <c r="A40642"/>
    </row>
    <row r="40643" spans="1:1">
      <c r="A40643"/>
    </row>
    <row r="40644" spans="1:1">
      <c r="A40644"/>
    </row>
    <row r="40645" spans="1:1">
      <c r="A40645"/>
    </row>
    <row r="40646" spans="1:1">
      <c r="A40646"/>
    </row>
    <row r="40647" spans="1:1">
      <c r="A40647"/>
    </row>
    <row r="40648" spans="1:1">
      <c r="A40648"/>
    </row>
    <row r="40649" spans="1:1">
      <c r="A40649"/>
    </row>
    <row r="40650" spans="1:1">
      <c r="A40650"/>
    </row>
    <row r="40651" spans="1:1">
      <c r="A40651"/>
    </row>
    <row r="40652" spans="1:1">
      <c r="A40652"/>
    </row>
    <row r="40653" spans="1:1">
      <c r="A40653"/>
    </row>
    <row r="40654" spans="1:1">
      <c r="A40654"/>
    </row>
    <row r="40655" spans="1:1">
      <c r="A40655"/>
    </row>
    <row r="40656" spans="1:1">
      <c r="A40656"/>
    </row>
    <row r="40657" spans="1:1">
      <c r="A40657"/>
    </row>
    <row r="40658" spans="1:1">
      <c r="A40658"/>
    </row>
    <row r="40659" spans="1:1">
      <c r="A40659"/>
    </row>
    <row r="40660" spans="1:1">
      <c r="A40660"/>
    </row>
    <row r="40661" spans="1:1">
      <c r="A40661"/>
    </row>
    <row r="40662" spans="1:1">
      <c r="A40662"/>
    </row>
    <row r="40663" spans="1:1">
      <c r="A40663"/>
    </row>
    <row r="40664" spans="1:1">
      <c r="A40664"/>
    </row>
    <row r="40665" spans="1:1">
      <c r="A40665"/>
    </row>
    <row r="40666" spans="1:1">
      <c r="A40666"/>
    </row>
    <row r="40667" spans="1:1">
      <c r="A40667"/>
    </row>
    <row r="40668" spans="1:1">
      <c r="A40668"/>
    </row>
    <row r="40669" spans="1:1">
      <c r="A40669"/>
    </row>
    <row r="40670" spans="1:1">
      <c r="A40670"/>
    </row>
    <row r="40671" spans="1:1">
      <c r="A40671"/>
    </row>
    <row r="40672" spans="1:1">
      <c r="A40672"/>
    </row>
    <row r="40673" spans="1:1">
      <c r="A40673"/>
    </row>
    <row r="40674" spans="1:1">
      <c r="A40674"/>
    </row>
    <row r="40675" spans="1:1">
      <c r="A40675"/>
    </row>
    <row r="40676" spans="1:1">
      <c r="A40676"/>
    </row>
    <row r="40677" spans="1:1">
      <c r="A40677"/>
    </row>
    <row r="40678" spans="1:1">
      <c r="A40678"/>
    </row>
    <row r="40679" spans="1:1">
      <c r="A40679"/>
    </row>
    <row r="40680" spans="1:1">
      <c r="A40680"/>
    </row>
    <row r="40681" spans="1:1">
      <c r="A40681"/>
    </row>
    <row r="40682" spans="1:1">
      <c r="A40682"/>
    </row>
    <row r="40683" spans="1:1">
      <c r="A40683"/>
    </row>
    <row r="40684" spans="1:1">
      <c r="A40684"/>
    </row>
    <row r="40685" spans="1:1">
      <c r="A40685"/>
    </row>
    <row r="40686" spans="1:1">
      <c r="A40686"/>
    </row>
    <row r="40687" spans="1:1">
      <c r="A40687"/>
    </row>
    <row r="40688" spans="1:1">
      <c r="A40688"/>
    </row>
    <row r="40689" spans="1:1">
      <c r="A40689"/>
    </row>
    <row r="40690" spans="1:1">
      <c r="A40690"/>
    </row>
    <row r="40691" spans="1:1">
      <c r="A40691"/>
    </row>
    <row r="40692" spans="1:1">
      <c r="A40692"/>
    </row>
    <row r="40693" spans="1:1">
      <c r="A40693"/>
    </row>
    <row r="40694" spans="1:1">
      <c r="A40694"/>
    </row>
    <row r="40695" spans="1:1">
      <c r="A40695"/>
    </row>
    <row r="40696" spans="1:1">
      <c r="A40696"/>
    </row>
    <row r="40697" spans="1:1">
      <c r="A40697"/>
    </row>
    <row r="40698" spans="1:1">
      <c r="A40698"/>
    </row>
    <row r="40699" spans="1:1">
      <c r="A40699"/>
    </row>
    <row r="40700" spans="1:1">
      <c r="A40700"/>
    </row>
    <row r="40701" spans="1:1">
      <c r="A40701"/>
    </row>
    <row r="40702" spans="1:1">
      <c r="A40702"/>
    </row>
    <row r="40703" spans="1:1">
      <c r="A40703"/>
    </row>
    <row r="40704" spans="1:1">
      <c r="A40704"/>
    </row>
    <row r="40705" spans="1:1">
      <c r="A40705"/>
    </row>
    <row r="40706" spans="1:1">
      <c r="A40706"/>
    </row>
    <row r="40707" spans="1:1">
      <c r="A40707"/>
    </row>
    <row r="40708" spans="1:1">
      <c r="A40708"/>
    </row>
    <row r="40709" spans="1:1">
      <c r="A40709"/>
    </row>
    <row r="40710" spans="1:1">
      <c r="A40710"/>
    </row>
    <row r="40711" spans="1:1">
      <c r="A40711"/>
    </row>
    <row r="40712" spans="1:1">
      <c r="A40712"/>
    </row>
    <row r="40713" spans="1:1">
      <c r="A40713"/>
    </row>
    <row r="40714" spans="1:1">
      <c r="A40714"/>
    </row>
    <row r="40715" spans="1:1">
      <c r="A40715"/>
    </row>
    <row r="40716" spans="1:1">
      <c r="A40716"/>
    </row>
    <row r="40717" spans="1:1">
      <c r="A40717"/>
    </row>
    <row r="40718" spans="1:1">
      <c r="A40718"/>
    </row>
    <row r="40719" spans="1:1">
      <c r="A40719"/>
    </row>
    <row r="40720" spans="1:1">
      <c r="A40720"/>
    </row>
    <row r="40721" spans="1:1">
      <c r="A40721"/>
    </row>
    <row r="40722" spans="1:1">
      <c r="A40722"/>
    </row>
    <row r="40723" spans="1:1">
      <c r="A40723"/>
    </row>
    <row r="40724" spans="1:1">
      <c r="A40724"/>
    </row>
    <row r="40725" spans="1:1">
      <c r="A40725"/>
    </row>
    <row r="40726" spans="1:1">
      <c r="A40726"/>
    </row>
    <row r="40727" spans="1:1">
      <c r="A40727"/>
    </row>
    <row r="40728" spans="1:1">
      <c r="A40728"/>
    </row>
    <row r="40729" spans="1:1">
      <c r="A40729"/>
    </row>
    <row r="40730" spans="1:1">
      <c r="A40730"/>
    </row>
    <row r="40731" spans="1:1">
      <c r="A40731"/>
    </row>
    <row r="40732" spans="1:1">
      <c r="A40732"/>
    </row>
    <row r="40733" spans="1:1">
      <c r="A40733"/>
    </row>
    <row r="40734" spans="1:1">
      <c r="A40734"/>
    </row>
    <row r="40735" spans="1:1">
      <c r="A40735"/>
    </row>
    <row r="40736" spans="1:1">
      <c r="A40736"/>
    </row>
    <row r="40737" spans="1:1">
      <c r="A40737"/>
    </row>
    <row r="40738" spans="1:1">
      <c r="A40738"/>
    </row>
    <row r="40739" spans="1:1">
      <c r="A40739"/>
    </row>
    <row r="40740" spans="1:1">
      <c r="A40740"/>
    </row>
    <row r="40741" spans="1:1">
      <c r="A40741"/>
    </row>
    <row r="40742" spans="1:1">
      <c r="A40742"/>
    </row>
    <row r="40743" spans="1:1">
      <c r="A40743"/>
    </row>
    <row r="40744" spans="1:1">
      <c r="A40744"/>
    </row>
    <row r="40745" spans="1:1">
      <c r="A40745"/>
    </row>
    <row r="40746" spans="1:1">
      <c r="A40746"/>
    </row>
    <row r="40747" spans="1:1">
      <c r="A40747"/>
    </row>
    <row r="40748" spans="1:1">
      <c r="A40748"/>
    </row>
    <row r="40749" spans="1:1">
      <c r="A40749"/>
    </row>
    <row r="40750" spans="1:1">
      <c r="A40750"/>
    </row>
    <row r="40751" spans="1:1">
      <c r="A40751"/>
    </row>
    <row r="40752" spans="1:1">
      <c r="A40752"/>
    </row>
    <row r="40753" spans="1:1">
      <c r="A40753"/>
    </row>
    <row r="40754" spans="1:1">
      <c r="A40754"/>
    </row>
    <row r="40755" spans="1:1">
      <c r="A40755"/>
    </row>
    <row r="40756" spans="1:1">
      <c r="A40756"/>
    </row>
    <row r="40757" spans="1:1">
      <c r="A40757"/>
    </row>
    <row r="40758" spans="1:1">
      <c r="A40758"/>
    </row>
    <row r="40759" spans="1:1">
      <c r="A40759"/>
    </row>
    <row r="40760" spans="1:1">
      <c r="A40760"/>
    </row>
    <row r="40761" spans="1:1">
      <c r="A40761"/>
    </row>
    <row r="40762" spans="1:1">
      <c r="A40762"/>
    </row>
    <row r="40763" spans="1:1">
      <c r="A40763"/>
    </row>
    <row r="40764" spans="1:1">
      <c r="A40764"/>
    </row>
    <row r="40765" spans="1:1">
      <c r="A40765"/>
    </row>
    <row r="40766" spans="1:1">
      <c r="A40766"/>
    </row>
    <row r="40767" spans="1:1">
      <c r="A40767"/>
    </row>
    <row r="40768" spans="1:1">
      <c r="A40768"/>
    </row>
    <row r="40769" spans="1:1">
      <c r="A40769"/>
    </row>
    <row r="40770" spans="1:1">
      <c r="A40770"/>
    </row>
    <row r="40771" spans="1:1">
      <c r="A40771"/>
    </row>
    <row r="40772" spans="1:1">
      <c r="A40772"/>
    </row>
    <row r="40773" spans="1:1">
      <c r="A40773"/>
    </row>
    <row r="40774" spans="1:1">
      <c r="A40774"/>
    </row>
    <row r="40775" spans="1:1">
      <c r="A40775"/>
    </row>
    <row r="40776" spans="1:1">
      <c r="A40776"/>
    </row>
    <row r="40777" spans="1:1">
      <c r="A40777"/>
    </row>
    <row r="40778" spans="1:1">
      <c r="A40778"/>
    </row>
    <row r="40779" spans="1:1">
      <c r="A40779"/>
    </row>
    <row r="40780" spans="1:1">
      <c r="A40780"/>
    </row>
    <row r="40781" spans="1:1">
      <c r="A40781"/>
    </row>
    <row r="40782" spans="1:1">
      <c r="A40782"/>
    </row>
    <row r="40783" spans="1:1">
      <c r="A40783"/>
    </row>
    <row r="40784" spans="1:1">
      <c r="A40784"/>
    </row>
    <row r="40785" spans="1:1">
      <c r="A40785"/>
    </row>
    <row r="40786" spans="1:1">
      <c r="A40786"/>
    </row>
    <row r="40787" spans="1:1">
      <c r="A40787"/>
    </row>
    <row r="40788" spans="1:1">
      <c r="A40788"/>
    </row>
    <row r="40789" spans="1:1">
      <c r="A40789"/>
    </row>
    <row r="40790" spans="1:1">
      <c r="A40790"/>
    </row>
    <row r="40791" spans="1:1">
      <c r="A40791"/>
    </row>
    <row r="40792" spans="1:1">
      <c r="A40792"/>
    </row>
    <row r="40793" spans="1:1">
      <c r="A40793"/>
    </row>
    <row r="40794" spans="1:1">
      <c r="A40794"/>
    </row>
    <row r="40795" spans="1:1">
      <c r="A40795"/>
    </row>
    <row r="40796" spans="1:1">
      <c r="A40796"/>
    </row>
    <row r="40797" spans="1:1">
      <c r="A40797"/>
    </row>
    <row r="40798" spans="1:1">
      <c r="A40798"/>
    </row>
    <row r="40799" spans="1:1">
      <c r="A40799"/>
    </row>
    <row r="40800" spans="1:1">
      <c r="A40800"/>
    </row>
    <row r="40801" spans="1:1">
      <c r="A40801"/>
    </row>
    <row r="40802" spans="1:1">
      <c r="A40802"/>
    </row>
    <row r="40803" spans="1:1">
      <c r="A40803"/>
    </row>
    <row r="40804" spans="1:1">
      <c r="A40804"/>
    </row>
    <row r="40805" spans="1:1">
      <c r="A40805"/>
    </row>
    <row r="40806" spans="1:1">
      <c r="A40806"/>
    </row>
    <row r="40807" spans="1:1">
      <c r="A40807"/>
    </row>
    <row r="40808" spans="1:1">
      <c r="A40808"/>
    </row>
    <row r="40809" spans="1:1">
      <c r="A40809"/>
    </row>
    <row r="40810" spans="1:1">
      <c r="A40810"/>
    </row>
    <row r="40811" spans="1:1">
      <c r="A40811"/>
    </row>
    <row r="40812" spans="1:1">
      <c r="A40812"/>
    </row>
    <row r="40813" spans="1:1">
      <c r="A40813"/>
    </row>
    <row r="40814" spans="1:1">
      <c r="A40814"/>
    </row>
    <row r="40815" spans="1:1">
      <c r="A40815"/>
    </row>
    <row r="40816" spans="1:1">
      <c r="A40816"/>
    </row>
    <row r="40817" spans="1:1">
      <c r="A40817"/>
    </row>
    <row r="40818" spans="1:1">
      <c r="A40818"/>
    </row>
    <row r="40819" spans="1:1">
      <c r="A40819"/>
    </row>
    <row r="40820" spans="1:1">
      <c r="A40820"/>
    </row>
    <row r="40821" spans="1:1">
      <c r="A40821"/>
    </row>
    <row r="40822" spans="1:1">
      <c r="A40822"/>
    </row>
    <row r="40823" spans="1:1">
      <c r="A40823"/>
    </row>
    <row r="40824" spans="1:1">
      <c r="A40824"/>
    </row>
    <row r="40825" spans="1:1">
      <c r="A40825"/>
    </row>
    <row r="40826" spans="1:1">
      <c r="A40826"/>
    </row>
    <row r="40827" spans="1:1">
      <c r="A40827"/>
    </row>
    <row r="40828" spans="1:1">
      <c r="A40828"/>
    </row>
    <row r="40829" spans="1:1">
      <c r="A40829"/>
    </row>
    <row r="40830" spans="1:1">
      <c r="A40830"/>
    </row>
    <row r="40831" spans="1:1">
      <c r="A40831"/>
    </row>
    <row r="40832" spans="1:1">
      <c r="A40832"/>
    </row>
    <row r="40833" spans="1:1">
      <c r="A40833"/>
    </row>
    <row r="40834" spans="1:1">
      <c r="A40834"/>
    </row>
    <row r="40835" spans="1:1">
      <c r="A40835"/>
    </row>
    <row r="40836" spans="1:1">
      <c r="A40836"/>
    </row>
    <row r="40837" spans="1:1">
      <c r="A40837"/>
    </row>
    <row r="40838" spans="1:1">
      <c r="A40838"/>
    </row>
    <row r="40839" spans="1:1">
      <c r="A40839"/>
    </row>
    <row r="40840" spans="1:1">
      <c r="A40840"/>
    </row>
    <row r="40841" spans="1:1">
      <c r="A40841"/>
    </row>
    <row r="40842" spans="1:1">
      <c r="A40842"/>
    </row>
    <row r="40843" spans="1:1">
      <c r="A40843"/>
    </row>
    <row r="40844" spans="1:1">
      <c r="A40844"/>
    </row>
    <row r="40845" spans="1:1">
      <c r="A40845"/>
    </row>
    <row r="40846" spans="1:1">
      <c r="A40846"/>
    </row>
    <row r="40847" spans="1:1">
      <c r="A40847"/>
    </row>
    <row r="40848" spans="1:1">
      <c r="A40848"/>
    </row>
    <row r="40849" spans="1:1">
      <c r="A40849"/>
    </row>
    <row r="40850" spans="1:1">
      <c r="A40850"/>
    </row>
    <row r="40851" spans="1:1">
      <c r="A40851"/>
    </row>
    <row r="40852" spans="1:1">
      <c r="A40852"/>
    </row>
    <row r="40853" spans="1:1">
      <c r="A40853"/>
    </row>
    <row r="40854" spans="1:1">
      <c r="A40854"/>
    </row>
    <row r="40855" spans="1:1">
      <c r="A40855"/>
    </row>
    <row r="40856" spans="1:1">
      <c r="A40856"/>
    </row>
    <row r="40857" spans="1:1">
      <c r="A40857"/>
    </row>
    <row r="40858" spans="1:1">
      <c r="A40858"/>
    </row>
    <row r="40859" spans="1:1">
      <c r="A40859"/>
    </row>
    <row r="40860" spans="1:1">
      <c r="A40860"/>
    </row>
    <row r="40861" spans="1:1">
      <c r="A40861"/>
    </row>
    <row r="40862" spans="1:1">
      <c r="A40862"/>
    </row>
    <row r="40863" spans="1:1">
      <c r="A40863"/>
    </row>
    <row r="40864" spans="1:1">
      <c r="A40864"/>
    </row>
    <row r="40865" spans="1:1">
      <c r="A40865"/>
    </row>
    <row r="40866" spans="1:1">
      <c r="A40866"/>
    </row>
    <row r="40867" spans="1:1">
      <c r="A40867"/>
    </row>
    <row r="40868" spans="1:1">
      <c r="A40868"/>
    </row>
    <row r="40869" spans="1:1">
      <c r="A40869"/>
    </row>
    <row r="40870" spans="1:1">
      <c r="A40870"/>
    </row>
    <row r="40871" spans="1:1">
      <c r="A40871"/>
    </row>
    <row r="40872" spans="1:1">
      <c r="A40872"/>
    </row>
    <row r="40873" spans="1:1">
      <c r="A40873"/>
    </row>
    <row r="40874" spans="1:1">
      <c r="A40874"/>
    </row>
    <row r="40875" spans="1:1">
      <c r="A40875"/>
    </row>
    <row r="40876" spans="1:1">
      <c r="A40876"/>
    </row>
    <row r="40877" spans="1:1">
      <c r="A40877"/>
    </row>
    <row r="40878" spans="1:1">
      <c r="A40878"/>
    </row>
    <row r="40879" spans="1:1">
      <c r="A40879"/>
    </row>
    <row r="40880" spans="1:1">
      <c r="A40880"/>
    </row>
    <row r="40881" spans="1:1">
      <c r="A40881"/>
    </row>
    <row r="40882" spans="1:1">
      <c r="A40882"/>
    </row>
    <row r="40883" spans="1:1">
      <c r="A40883"/>
    </row>
    <row r="40884" spans="1:1">
      <c r="A40884"/>
    </row>
    <row r="40885" spans="1:1">
      <c r="A40885"/>
    </row>
    <row r="40886" spans="1:1">
      <c r="A40886"/>
    </row>
    <row r="40887" spans="1:1">
      <c r="A40887"/>
    </row>
    <row r="40888" spans="1:1">
      <c r="A40888"/>
    </row>
    <row r="40889" spans="1:1">
      <c r="A40889"/>
    </row>
    <row r="40890" spans="1:1">
      <c r="A40890"/>
    </row>
    <row r="40891" spans="1:1">
      <c r="A40891"/>
    </row>
    <row r="40892" spans="1:1">
      <c r="A40892"/>
    </row>
    <row r="40893" spans="1:1">
      <c r="A40893"/>
    </row>
    <row r="40894" spans="1:1">
      <c r="A40894"/>
    </row>
    <row r="40895" spans="1:1">
      <c r="A40895"/>
    </row>
    <row r="40896" spans="1:1">
      <c r="A40896"/>
    </row>
    <row r="40897" spans="1:1">
      <c r="A40897"/>
    </row>
    <row r="40898" spans="1:1">
      <c r="A40898"/>
    </row>
    <row r="40899" spans="1:1">
      <c r="A40899"/>
    </row>
    <row r="40900" spans="1:1">
      <c r="A40900"/>
    </row>
    <row r="40901" spans="1:1">
      <c r="A40901"/>
    </row>
    <row r="40902" spans="1:1">
      <c r="A40902"/>
    </row>
    <row r="40903" spans="1:1">
      <c r="A40903"/>
    </row>
    <row r="40904" spans="1:1">
      <c r="A40904"/>
    </row>
    <row r="40905" spans="1:1">
      <c r="A40905"/>
    </row>
    <row r="40906" spans="1:1">
      <c r="A40906"/>
    </row>
    <row r="40907" spans="1:1">
      <c r="A40907"/>
    </row>
    <row r="40908" spans="1:1">
      <c r="A40908"/>
    </row>
    <row r="40909" spans="1:1">
      <c r="A40909"/>
    </row>
    <row r="40910" spans="1:1">
      <c r="A40910"/>
    </row>
    <row r="40911" spans="1:1">
      <c r="A40911"/>
    </row>
    <row r="40912" spans="1:1">
      <c r="A40912"/>
    </row>
    <row r="40913" spans="1:1">
      <c r="A40913"/>
    </row>
    <row r="40914" spans="1:1">
      <c r="A40914"/>
    </row>
    <row r="40915" spans="1:1">
      <c r="A40915"/>
    </row>
    <row r="40916" spans="1:1">
      <c r="A40916"/>
    </row>
    <row r="40917" spans="1:1">
      <c r="A40917"/>
    </row>
    <row r="40918" spans="1:1">
      <c r="A40918"/>
    </row>
    <row r="40919" spans="1:1">
      <c r="A40919"/>
    </row>
    <row r="40920" spans="1:1">
      <c r="A40920"/>
    </row>
    <row r="40921" spans="1:1">
      <c r="A40921"/>
    </row>
    <row r="40922" spans="1:1">
      <c r="A40922"/>
    </row>
    <row r="40923" spans="1:1">
      <c r="A40923"/>
    </row>
    <row r="40924" spans="1:1">
      <c r="A40924"/>
    </row>
    <row r="40925" spans="1:1">
      <c r="A40925"/>
    </row>
    <row r="40926" spans="1:1">
      <c r="A40926"/>
    </row>
    <row r="40927" spans="1:1">
      <c r="A40927"/>
    </row>
    <row r="40928" spans="1:1">
      <c r="A40928"/>
    </row>
    <row r="40929" spans="1:1">
      <c r="A40929"/>
    </row>
    <row r="40930" spans="1:1">
      <c r="A40930"/>
    </row>
    <row r="40931" spans="1:1">
      <c r="A40931"/>
    </row>
    <row r="40932" spans="1:1">
      <c r="A40932"/>
    </row>
    <row r="40933" spans="1:1">
      <c r="A40933"/>
    </row>
    <row r="40934" spans="1:1">
      <c r="A40934"/>
    </row>
    <row r="40935" spans="1:1">
      <c r="A40935"/>
    </row>
    <row r="40936" spans="1:1">
      <c r="A40936"/>
    </row>
    <row r="40937" spans="1:1">
      <c r="A40937"/>
    </row>
    <row r="40938" spans="1:1">
      <c r="A40938"/>
    </row>
    <row r="40939" spans="1:1">
      <c r="A40939"/>
    </row>
    <row r="40940" spans="1:1">
      <c r="A40940"/>
    </row>
    <row r="40941" spans="1:1">
      <c r="A40941"/>
    </row>
    <row r="40942" spans="1:1">
      <c r="A40942"/>
    </row>
    <row r="40943" spans="1:1">
      <c r="A40943"/>
    </row>
    <row r="40944" spans="1:1">
      <c r="A40944"/>
    </row>
    <row r="40945" spans="1:1">
      <c r="A40945"/>
    </row>
    <row r="40946" spans="1:1">
      <c r="A40946"/>
    </row>
    <row r="40947" spans="1:1">
      <c r="A40947"/>
    </row>
    <row r="40948" spans="1:1">
      <c r="A40948"/>
    </row>
    <row r="40949" spans="1:1">
      <c r="A40949"/>
    </row>
    <row r="40950" spans="1:1">
      <c r="A40950"/>
    </row>
    <row r="40951" spans="1:1">
      <c r="A40951"/>
    </row>
    <row r="40952" spans="1:1">
      <c r="A40952"/>
    </row>
    <row r="40953" spans="1:1">
      <c r="A40953"/>
    </row>
    <row r="40954" spans="1:1">
      <c r="A40954"/>
    </row>
    <row r="40955" spans="1:1">
      <c r="A40955"/>
    </row>
    <row r="40956" spans="1:1">
      <c r="A40956"/>
    </row>
    <row r="40957" spans="1:1">
      <c r="A40957"/>
    </row>
    <row r="40958" spans="1:1">
      <c r="A40958"/>
    </row>
    <row r="40959" spans="1:1">
      <c r="A40959"/>
    </row>
    <row r="40960" spans="1:1">
      <c r="A40960"/>
    </row>
    <row r="40961" spans="1:1">
      <c r="A40961"/>
    </row>
    <row r="40962" spans="1:1">
      <c r="A40962"/>
    </row>
    <row r="40963" spans="1:1">
      <c r="A40963"/>
    </row>
    <row r="40964" spans="1:1">
      <c r="A40964"/>
    </row>
    <row r="40965" spans="1:1">
      <c r="A40965"/>
    </row>
    <row r="40966" spans="1:1">
      <c r="A40966"/>
    </row>
    <row r="40967" spans="1:1">
      <c r="A40967"/>
    </row>
    <row r="40968" spans="1:1">
      <c r="A40968"/>
    </row>
    <row r="40969" spans="1:1">
      <c r="A40969"/>
    </row>
    <row r="40970" spans="1:1">
      <c r="A40970"/>
    </row>
    <row r="40971" spans="1:1">
      <c r="A40971"/>
    </row>
    <row r="40972" spans="1:1">
      <c r="A40972"/>
    </row>
    <row r="40973" spans="1:1">
      <c r="A40973"/>
    </row>
    <row r="40974" spans="1:1">
      <c r="A40974"/>
    </row>
    <row r="40975" spans="1:1">
      <c r="A40975"/>
    </row>
    <row r="40976" spans="1:1">
      <c r="A40976"/>
    </row>
    <row r="40977" spans="1:1">
      <c r="A40977"/>
    </row>
    <row r="40978" spans="1:1">
      <c r="A40978"/>
    </row>
    <row r="40979" spans="1:1">
      <c r="A40979"/>
    </row>
    <row r="40980" spans="1:1">
      <c r="A40980"/>
    </row>
    <row r="40981" spans="1:1">
      <c r="A40981"/>
    </row>
    <row r="40982" spans="1:1">
      <c r="A40982"/>
    </row>
    <row r="40983" spans="1:1">
      <c r="A40983"/>
    </row>
    <row r="40984" spans="1:1">
      <c r="A40984"/>
    </row>
    <row r="40985" spans="1:1">
      <c r="A40985"/>
    </row>
    <row r="40986" spans="1:1">
      <c r="A40986"/>
    </row>
    <row r="40987" spans="1:1">
      <c r="A40987"/>
    </row>
    <row r="40988" spans="1:1">
      <c r="A40988"/>
    </row>
    <row r="40989" spans="1:1">
      <c r="A40989"/>
    </row>
    <row r="40990" spans="1:1">
      <c r="A40990"/>
    </row>
    <row r="40991" spans="1:1">
      <c r="A40991"/>
    </row>
    <row r="40992" spans="1:1">
      <c r="A40992"/>
    </row>
    <row r="40993" spans="1:1">
      <c r="A40993"/>
    </row>
    <row r="40994" spans="1:1">
      <c r="A40994"/>
    </row>
    <row r="40995" spans="1:1">
      <c r="A40995"/>
    </row>
    <row r="40996" spans="1:1">
      <c r="A40996"/>
    </row>
    <row r="40997" spans="1:1">
      <c r="A40997"/>
    </row>
    <row r="40998" spans="1:1">
      <c r="A40998"/>
    </row>
    <row r="40999" spans="1:1">
      <c r="A40999"/>
    </row>
    <row r="41000" spans="1:1">
      <c r="A41000"/>
    </row>
    <row r="41001" spans="1:1">
      <c r="A41001"/>
    </row>
    <row r="41002" spans="1:1">
      <c r="A41002"/>
    </row>
    <row r="41003" spans="1:1">
      <c r="A41003"/>
    </row>
    <row r="41004" spans="1:1">
      <c r="A41004"/>
    </row>
    <row r="41005" spans="1:1">
      <c r="A41005"/>
    </row>
    <row r="41006" spans="1:1">
      <c r="A41006"/>
    </row>
    <row r="41007" spans="1:1">
      <c r="A41007"/>
    </row>
    <row r="41008" spans="1:1">
      <c r="A41008"/>
    </row>
    <row r="41009" spans="1:1">
      <c r="A41009"/>
    </row>
    <row r="41010" spans="1:1">
      <c r="A41010"/>
    </row>
    <row r="41011" spans="1:1">
      <c r="A41011"/>
    </row>
    <row r="41012" spans="1:1">
      <c r="A41012"/>
    </row>
    <row r="41013" spans="1:1">
      <c r="A41013"/>
    </row>
    <row r="41014" spans="1:1">
      <c r="A41014"/>
    </row>
    <row r="41015" spans="1:1">
      <c r="A41015"/>
    </row>
    <row r="41016" spans="1:1">
      <c r="A41016"/>
    </row>
    <row r="41017" spans="1:1">
      <c r="A41017"/>
    </row>
    <row r="41018" spans="1:1">
      <c r="A41018"/>
    </row>
    <row r="41019" spans="1:1">
      <c r="A41019"/>
    </row>
    <row r="41020" spans="1:1">
      <c r="A41020"/>
    </row>
    <row r="41021" spans="1:1">
      <c r="A41021"/>
    </row>
    <row r="41022" spans="1:1">
      <c r="A41022"/>
    </row>
    <row r="41023" spans="1:1">
      <c r="A41023"/>
    </row>
    <row r="41024" spans="1:1">
      <c r="A41024"/>
    </row>
    <row r="41025" spans="1:1">
      <c r="A41025"/>
    </row>
    <row r="41026" spans="1:1">
      <c r="A41026"/>
    </row>
    <row r="41027" spans="1:1">
      <c r="A41027"/>
    </row>
    <row r="41028" spans="1:1">
      <c r="A41028"/>
    </row>
    <row r="41029" spans="1:1">
      <c r="A41029"/>
    </row>
    <row r="41030" spans="1:1">
      <c r="A41030"/>
    </row>
    <row r="41031" spans="1:1">
      <c r="A41031"/>
    </row>
    <row r="41032" spans="1:1">
      <c r="A41032"/>
    </row>
    <row r="41033" spans="1:1">
      <c r="A41033"/>
    </row>
    <row r="41034" spans="1:1">
      <c r="A41034"/>
    </row>
    <row r="41035" spans="1:1">
      <c r="A41035"/>
    </row>
    <row r="41036" spans="1:1">
      <c r="A41036"/>
    </row>
    <row r="41037" spans="1:1">
      <c r="A41037"/>
    </row>
    <row r="41038" spans="1:1">
      <c r="A41038"/>
    </row>
    <row r="41039" spans="1:1">
      <c r="A41039"/>
    </row>
    <row r="41040" spans="1:1">
      <c r="A41040"/>
    </row>
    <row r="41041" spans="1:1">
      <c r="A41041"/>
    </row>
    <row r="41042" spans="1:1">
      <c r="A41042"/>
    </row>
    <row r="41043" spans="1:1">
      <c r="A41043"/>
    </row>
    <row r="41044" spans="1:1">
      <c r="A41044"/>
    </row>
    <row r="41045" spans="1:1">
      <c r="A41045"/>
    </row>
    <row r="41046" spans="1:1">
      <c r="A41046"/>
    </row>
    <row r="41047" spans="1:1">
      <c r="A41047"/>
    </row>
    <row r="41048" spans="1:1">
      <c r="A41048"/>
    </row>
    <row r="41049" spans="1:1">
      <c r="A41049"/>
    </row>
    <row r="41050" spans="1:1">
      <c r="A41050"/>
    </row>
    <row r="41051" spans="1:1">
      <c r="A41051"/>
    </row>
    <row r="41052" spans="1:1">
      <c r="A41052"/>
    </row>
    <row r="41053" spans="1:1">
      <c r="A41053"/>
    </row>
    <row r="41054" spans="1:1">
      <c r="A41054"/>
    </row>
    <row r="41055" spans="1:1">
      <c r="A41055"/>
    </row>
    <row r="41056" spans="1:1">
      <c r="A41056"/>
    </row>
    <row r="41057" spans="1:1">
      <c r="A41057"/>
    </row>
    <row r="41058" spans="1:1">
      <c r="A41058"/>
    </row>
    <row r="41059" spans="1:1">
      <c r="A41059"/>
    </row>
    <row r="41060" spans="1:1">
      <c r="A41060"/>
    </row>
    <row r="41061" spans="1:1">
      <c r="A41061"/>
    </row>
    <row r="41062" spans="1:1">
      <c r="A41062"/>
    </row>
    <row r="41063" spans="1:1">
      <c r="A41063"/>
    </row>
    <row r="41064" spans="1:1">
      <c r="A41064"/>
    </row>
    <row r="41065" spans="1:1">
      <c r="A41065"/>
    </row>
    <row r="41066" spans="1:1">
      <c r="A41066"/>
    </row>
    <row r="41067" spans="1:1">
      <c r="A41067"/>
    </row>
    <row r="41068" spans="1:1">
      <c r="A41068"/>
    </row>
    <row r="41069" spans="1:1">
      <c r="A41069"/>
    </row>
    <row r="41070" spans="1:1">
      <c r="A41070"/>
    </row>
    <row r="41071" spans="1:1">
      <c r="A41071"/>
    </row>
    <row r="41072" spans="1:1">
      <c r="A41072"/>
    </row>
    <row r="41073" spans="1:1">
      <c r="A41073"/>
    </row>
    <row r="41074" spans="1:1">
      <c r="A41074"/>
    </row>
    <row r="41075" spans="1:1">
      <c r="A41075"/>
    </row>
    <row r="41076" spans="1:1">
      <c r="A41076"/>
    </row>
    <row r="41077" spans="1:1">
      <c r="A41077"/>
    </row>
    <row r="41078" spans="1:1">
      <c r="A41078"/>
    </row>
    <row r="41079" spans="1:1">
      <c r="A41079"/>
    </row>
    <row r="41080" spans="1:1">
      <c r="A41080"/>
    </row>
    <row r="41081" spans="1:1">
      <c r="A41081"/>
    </row>
    <row r="41082" spans="1:1">
      <c r="A41082"/>
    </row>
    <row r="41083" spans="1:1">
      <c r="A41083"/>
    </row>
    <row r="41084" spans="1:1">
      <c r="A41084"/>
    </row>
    <row r="41085" spans="1:1">
      <c r="A41085"/>
    </row>
    <row r="41086" spans="1:1">
      <c r="A41086"/>
    </row>
    <row r="41087" spans="1:1">
      <c r="A41087"/>
    </row>
    <row r="41088" spans="1:1">
      <c r="A41088"/>
    </row>
    <row r="41089" spans="1:1">
      <c r="A41089"/>
    </row>
    <row r="41090" spans="1:1">
      <c r="A41090"/>
    </row>
    <row r="41091" spans="1:1">
      <c r="A41091"/>
    </row>
    <row r="41092" spans="1:1">
      <c r="A41092"/>
    </row>
    <row r="41093" spans="1:1">
      <c r="A41093"/>
    </row>
    <row r="41094" spans="1:1">
      <c r="A41094"/>
    </row>
    <row r="41095" spans="1:1">
      <c r="A41095"/>
    </row>
    <row r="41096" spans="1:1">
      <c r="A41096"/>
    </row>
    <row r="41097" spans="1:1">
      <c r="A41097"/>
    </row>
    <row r="41098" spans="1:1">
      <c r="A41098"/>
    </row>
    <row r="41099" spans="1:1">
      <c r="A41099"/>
    </row>
    <row r="41100" spans="1:1">
      <c r="A41100"/>
    </row>
    <row r="41101" spans="1:1">
      <c r="A41101"/>
    </row>
    <row r="41102" spans="1:1">
      <c r="A41102"/>
    </row>
    <row r="41103" spans="1:1">
      <c r="A41103"/>
    </row>
    <row r="41104" spans="1:1">
      <c r="A41104"/>
    </row>
    <row r="41105" spans="1:1">
      <c r="A41105"/>
    </row>
    <row r="41106" spans="1:1">
      <c r="A41106"/>
    </row>
    <row r="41107" spans="1:1">
      <c r="A41107"/>
    </row>
    <row r="41108" spans="1:1">
      <c r="A41108"/>
    </row>
    <row r="41109" spans="1:1">
      <c r="A41109"/>
    </row>
    <row r="41110" spans="1:1">
      <c r="A41110"/>
    </row>
    <row r="41111" spans="1:1">
      <c r="A41111"/>
    </row>
    <row r="41112" spans="1:1">
      <c r="A41112"/>
    </row>
    <row r="41113" spans="1:1">
      <c r="A41113"/>
    </row>
    <row r="41114" spans="1:1">
      <c r="A41114"/>
    </row>
    <row r="41115" spans="1:1">
      <c r="A41115"/>
    </row>
    <row r="41116" spans="1:1">
      <c r="A41116"/>
    </row>
    <row r="41117" spans="1:1">
      <c r="A41117"/>
    </row>
    <row r="41118" spans="1:1">
      <c r="A41118"/>
    </row>
    <row r="41119" spans="1:1">
      <c r="A41119"/>
    </row>
    <row r="41120" spans="1:1">
      <c r="A41120"/>
    </row>
    <row r="41121" spans="1:1">
      <c r="A41121"/>
    </row>
    <row r="41122" spans="1:1">
      <c r="A41122"/>
    </row>
    <row r="41123" spans="1:1">
      <c r="A41123"/>
    </row>
    <row r="41124" spans="1:1">
      <c r="A41124"/>
    </row>
    <row r="41125" spans="1:1">
      <c r="A41125"/>
    </row>
    <row r="41126" spans="1:1">
      <c r="A41126"/>
    </row>
    <row r="41127" spans="1:1">
      <c r="A41127"/>
    </row>
    <row r="41128" spans="1:1">
      <c r="A41128"/>
    </row>
    <row r="41129" spans="1:1">
      <c r="A41129"/>
    </row>
    <row r="41130" spans="1:1">
      <c r="A41130"/>
    </row>
    <row r="41131" spans="1:1">
      <c r="A41131"/>
    </row>
    <row r="41132" spans="1:1">
      <c r="A41132"/>
    </row>
    <row r="41133" spans="1:1">
      <c r="A41133"/>
    </row>
    <row r="41134" spans="1:1">
      <c r="A41134"/>
    </row>
    <row r="41135" spans="1:1">
      <c r="A41135"/>
    </row>
    <row r="41136" spans="1:1">
      <c r="A41136"/>
    </row>
    <row r="41137" spans="1:1">
      <c r="A41137"/>
    </row>
    <row r="41138" spans="1:1">
      <c r="A41138"/>
    </row>
    <row r="41139" spans="1:1">
      <c r="A41139"/>
    </row>
    <row r="41140" spans="1:1">
      <c r="A41140"/>
    </row>
    <row r="41141" spans="1:1">
      <c r="A41141"/>
    </row>
    <row r="41142" spans="1:1">
      <c r="A41142"/>
    </row>
    <row r="41143" spans="1:1">
      <c r="A41143"/>
    </row>
    <row r="41144" spans="1:1">
      <c r="A41144"/>
    </row>
    <row r="41145" spans="1:1">
      <c r="A41145"/>
    </row>
    <row r="41146" spans="1:1">
      <c r="A41146"/>
    </row>
    <row r="41147" spans="1:1">
      <c r="A41147"/>
    </row>
    <row r="41148" spans="1:1">
      <c r="A41148"/>
    </row>
    <row r="41149" spans="1:1">
      <c r="A41149"/>
    </row>
    <row r="41150" spans="1:1">
      <c r="A41150"/>
    </row>
    <row r="41151" spans="1:1">
      <c r="A41151"/>
    </row>
    <row r="41152" spans="1:1">
      <c r="A41152"/>
    </row>
    <row r="41153" spans="1:1">
      <c r="A41153"/>
    </row>
    <row r="41154" spans="1:1">
      <c r="A41154"/>
    </row>
    <row r="41155" spans="1:1">
      <c r="A41155"/>
    </row>
    <row r="41156" spans="1:1">
      <c r="A41156"/>
    </row>
    <row r="41157" spans="1:1">
      <c r="A41157"/>
    </row>
    <row r="41158" spans="1:1">
      <c r="A41158"/>
    </row>
    <row r="41159" spans="1:1">
      <c r="A41159"/>
    </row>
    <row r="41160" spans="1:1">
      <c r="A41160"/>
    </row>
    <row r="41161" spans="1:1">
      <c r="A41161"/>
    </row>
    <row r="41162" spans="1:1">
      <c r="A41162"/>
    </row>
    <row r="41163" spans="1:1">
      <c r="A41163"/>
    </row>
    <row r="41164" spans="1:1">
      <c r="A41164"/>
    </row>
    <row r="41165" spans="1:1">
      <c r="A41165"/>
    </row>
    <row r="41166" spans="1:1">
      <c r="A41166"/>
    </row>
    <row r="41167" spans="1:1">
      <c r="A41167"/>
    </row>
    <row r="41168" spans="1:1">
      <c r="A41168"/>
    </row>
    <row r="41169" spans="1:1">
      <c r="A41169"/>
    </row>
    <row r="41170" spans="1:1">
      <c r="A41170"/>
    </row>
    <row r="41171" spans="1:1">
      <c r="A41171"/>
    </row>
    <row r="41172" spans="1:1">
      <c r="A41172"/>
    </row>
    <row r="41173" spans="1:1">
      <c r="A41173"/>
    </row>
    <row r="41174" spans="1:1">
      <c r="A41174"/>
    </row>
    <row r="41175" spans="1:1">
      <c r="A41175"/>
    </row>
    <row r="41176" spans="1:1">
      <c r="A41176"/>
    </row>
    <row r="41177" spans="1:1">
      <c r="A41177"/>
    </row>
    <row r="41178" spans="1:1">
      <c r="A41178"/>
    </row>
    <row r="41179" spans="1:1">
      <c r="A41179"/>
    </row>
    <row r="41180" spans="1:1">
      <c r="A41180"/>
    </row>
    <row r="41181" spans="1:1">
      <c r="A41181"/>
    </row>
    <row r="41182" spans="1:1">
      <c r="A41182"/>
    </row>
    <row r="41183" spans="1:1">
      <c r="A41183"/>
    </row>
    <row r="41184" spans="1:1">
      <c r="A41184"/>
    </row>
    <row r="41185" spans="1:1">
      <c r="A41185"/>
    </row>
    <row r="41186" spans="1:1">
      <c r="A41186"/>
    </row>
    <row r="41187" spans="1:1">
      <c r="A41187"/>
    </row>
    <row r="41188" spans="1:1">
      <c r="A41188"/>
    </row>
    <row r="41189" spans="1:1">
      <c r="A41189"/>
    </row>
    <row r="41190" spans="1:1">
      <c r="A41190"/>
    </row>
    <row r="41191" spans="1:1">
      <c r="A41191"/>
    </row>
    <row r="41192" spans="1:1">
      <c r="A41192"/>
    </row>
    <row r="41193" spans="1:1">
      <c r="A41193"/>
    </row>
    <row r="41194" spans="1:1">
      <c r="A41194"/>
    </row>
    <row r="41195" spans="1:1">
      <c r="A41195"/>
    </row>
    <row r="41196" spans="1:1">
      <c r="A41196"/>
    </row>
    <row r="41197" spans="1:1">
      <c r="A41197"/>
    </row>
    <row r="41198" spans="1:1">
      <c r="A41198"/>
    </row>
    <row r="41199" spans="1:1">
      <c r="A41199"/>
    </row>
    <row r="41200" spans="1:1">
      <c r="A41200"/>
    </row>
    <row r="41201" spans="1:1">
      <c r="A41201"/>
    </row>
    <row r="41202" spans="1:1">
      <c r="A41202"/>
    </row>
    <row r="41203" spans="1:1">
      <c r="A41203"/>
    </row>
    <row r="41204" spans="1:1">
      <c r="A41204"/>
    </row>
    <row r="41205" spans="1:1">
      <c r="A41205"/>
    </row>
    <row r="41206" spans="1:1">
      <c r="A41206"/>
    </row>
    <row r="41207" spans="1:1">
      <c r="A41207"/>
    </row>
    <row r="41208" spans="1:1">
      <c r="A41208"/>
    </row>
    <row r="41209" spans="1:1">
      <c r="A41209"/>
    </row>
    <row r="41210" spans="1:1">
      <c r="A41210"/>
    </row>
    <row r="41211" spans="1:1">
      <c r="A41211"/>
    </row>
    <row r="41212" spans="1:1">
      <c r="A41212"/>
    </row>
    <row r="41213" spans="1:1">
      <c r="A41213"/>
    </row>
    <row r="41214" spans="1:1">
      <c r="A41214"/>
    </row>
    <row r="41215" spans="1:1">
      <c r="A41215"/>
    </row>
    <row r="41216" spans="1:1">
      <c r="A41216"/>
    </row>
    <row r="41217" spans="1:1">
      <c r="A41217"/>
    </row>
    <row r="41218" spans="1:1">
      <c r="A41218"/>
    </row>
    <row r="41219" spans="1:1">
      <c r="A41219"/>
    </row>
    <row r="41220" spans="1:1">
      <c r="A41220"/>
    </row>
    <row r="41221" spans="1:1">
      <c r="A41221"/>
    </row>
    <row r="41222" spans="1:1">
      <c r="A41222"/>
    </row>
    <row r="41223" spans="1:1">
      <c r="A41223"/>
    </row>
    <row r="41224" spans="1:1">
      <c r="A41224"/>
    </row>
    <row r="41225" spans="1:1">
      <c r="A41225"/>
    </row>
    <row r="41226" spans="1:1">
      <c r="A41226"/>
    </row>
    <row r="41227" spans="1:1">
      <c r="A41227"/>
    </row>
    <row r="41228" spans="1:1">
      <c r="A41228"/>
    </row>
    <row r="41229" spans="1:1">
      <c r="A41229"/>
    </row>
    <row r="41230" spans="1:1">
      <c r="A41230"/>
    </row>
    <row r="41231" spans="1:1">
      <c r="A41231"/>
    </row>
    <row r="41232" spans="1:1">
      <c r="A41232"/>
    </row>
    <row r="41233" spans="1:1">
      <c r="A41233"/>
    </row>
    <row r="41234" spans="1:1">
      <c r="A41234"/>
    </row>
    <row r="41235" spans="1:1">
      <c r="A41235"/>
    </row>
    <row r="41236" spans="1:1">
      <c r="A41236"/>
    </row>
    <row r="41237" spans="1:1">
      <c r="A41237"/>
    </row>
    <row r="41238" spans="1:1">
      <c r="A41238"/>
    </row>
    <row r="41239" spans="1:1">
      <c r="A41239"/>
    </row>
    <row r="41240" spans="1:1">
      <c r="A41240"/>
    </row>
    <row r="41241" spans="1:1">
      <c r="A41241"/>
    </row>
    <row r="41242" spans="1:1">
      <c r="A41242"/>
    </row>
    <row r="41243" spans="1:1">
      <c r="A41243"/>
    </row>
    <row r="41244" spans="1:1">
      <c r="A41244"/>
    </row>
    <row r="41245" spans="1:1">
      <c r="A41245"/>
    </row>
    <row r="41246" spans="1:1">
      <c r="A41246"/>
    </row>
    <row r="41247" spans="1:1">
      <c r="A41247"/>
    </row>
    <row r="41248" spans="1:1">
      <c r="A41248"/>
    </row>
    <row r="41249" spans="1:1">
      <c r="A41249"/>
    </row>
    <row r="41250" spans="1:1">
      <c r="A41250"/>
    </row>
    <row r="41251" spans="1:1">
      <c r="A41251"/>
    </row>
    <row r="41252" spans="1:1">
      <c r="A41252"/>
    </row>
    <row r="41253" spans="1:1">
      <c r="A41253"/>
    </row>
    <row r="41254" spans="1:1">
      <c r="A41254"/>
    </row>
    <row r="41255" spans="1:1">
      <c r="A41255"/>
    </row>
    <row r="41256" spans="1:1">
      <c r="A41256"/>
    </row>
    <row r="41257" spans="1:1">
      <c r="A41257"/>
    </row>
    <row r="41258" spans="1:1">
      <c r="A41258"/>
    </row>
    <row r="41259" spans="1:1">
      <c r="A41259"/>
    </row>
    <row r="41260" spans="1:1">
      <c r="A41260"/>
    </row>
    <row r="41261" spans="1:1">
      <c r="A41261"/>
    </row>
    <row r="41262" spans="1:1">
      <c r="A41262"/>
    </row>
    <row r="41263" spans="1:1">
      <c r="A41263"/>
    </row>
    <row r="41264" spans="1:1">
      <c r="A41264"/>
    </row>
    <row r="41265" spans="1:1">
      <c r="A41265"/>
    </row>
    <row r="41266" spans="1:1">
      <c r="A41266"/>
    </row>
    <row r="41267" spans="1:1">
      <c r="A41267"/>
    </row>
    <row r="41268" spans="1:1">
      <c r="A41268"/>
    </row>
    <row r="41269" spans="1:1">
      <c r="A41269"/>
    </row>
    <row r="41270" spans="1:1">
      <c r="A41270"/>
    </row>
    <row r="41271" spans="1:1">
      <c r="A41271"/>
    </row>
    <row r="41272" spans="1:1">
      <c r="A41272"/>
    </row>
    <row r="41273" spans="1:1">
      <c r="A41273"/>
    </row>
    <row r="41274" spans="1:1">
      <c r="A41274"/>
    </row>
    <row r="41275" spans="1:1">
      <c r="A41275"/>
    </row>
    <row r="41276" spans="1:1">
      <c r="A41276"/>
    </row>
    <row r="41277" spans="1:1">
      <c r="A41277"/>
    </row>
    <row r="41278" spans="1:1">
      <c r="A41278"/>
    </row>
    <row r="41279" spans="1:1">
      <c r="A41279"/>
    </row>
    <row r="41280" spans="1:1">
      <c r="A41280"/>
    </row>
    <row r="41281" spans="1:1">
      <c r="A41281"/>
    </row>
    <row r="41282" spans="1:1">
      <c r="A41282"/>
    </row>
    <row r="41283" spans="1:1">
      <c r="A41283"/>
    </row>
    <row r="41284" spans="1:1">
      <c r="A41284"/>
    </row>
    <row r="41285" spans="1:1">
      <c r="A41285"/>
    </row>
    <row r="41286" spans="1:1">
      <c r="A41286"/>
    </row>
    <row r="41287" spans="1:1">
      <c r="A41287"/>
    </row>
    <row r="41288" spans="1:1">
      <c r="A41288"/>
    </row>
    <row r="41289" spans="1:1">
      <c r="A41289"/>
    </row>
    <row r="41290" spans="1:1">
      <c r="A41290"/>
    </row>
    <row r="41291" spans="1:1">
      <c r="A41291"/>
    </row>
    <row r="41292" spans="1:1">
      <c r="A41292"/>
    </row>
    <row r="41293" spans="1:1">
      <c r="A41293"/>
    </row>
    <row r="41294" spans="1:1">
      <c r="A41294"/>
    </row>
    <row r="41295" spans="1:1">
      <c r="A41295"/>
    </row>
    <row r="41296" spans="1:1">
      <c r="A41296"/>
    </row>
    <row r="41297" spans="1:1">
      <c r="A41297"/>
    </row>
    <row r="41298" spans="1:1">
      <c r="A41298"/>
    </row>
    <row r="41299" spans="1:1">
      <c r="A41299"/>
    </row>
    <row r="41300" spans="1:1">
      <c r="A41300"/>
    </row>
    <row r="41301" spans="1:1">
      <c r="A41301"/>
    </row>
    <row r="41302" spans="1:1">
      <c r="A41302"/>
    </row>
    <row r="41303" spans="1:1">
      <c r="A41303"/>
    </row>
    <row r="41304" spans="1:1">
      <c r="A41304"/>
    </row>
    <row r="41305" spans="1:1">
      <c r="A41305"/>
    </row>
    <row r="41306" spans="1:1">
      <c r="A41306"/>
    </row>
    <row r="41307" spans="1:1">
      <c r="A41307"/>
    </row>
    <row r="41308" spans="1:1">
      <c r="A41308"/>
    </row>
    <row r="41309" spans="1:1">
      <c r="A41309"/>
    </row>
    <row r="41310" spans="1:1">
      <c r="A41310"/>
    </row>
    <row r="41311" spans="1:1">
      <c r="A41311"/>
    </row>
    <row r="41312" spans="1:1">
      <c r="A41312"/>
    </row>
    <row r="41313" spans="1:1">
      <c r="A41313"/>
    </row>
    <row r="41314" spans="1:1">
      <c r="A41314"/>
    </row>
    <row r="41315" spans="1:1">
      <c r="A41315"/>
    </row>
    <row r="41316" spans="1:1">
      <c r="A41316"/>
    </row>
    <row r="41317" spans="1:1">
      <c r="A41317"/>
    </row>
    <row r="41318" spans="1:1">
      <c r="A41318"/>
    </row>
    <row r="41319" spans="1:1">
      <c r="A41319"/>
    </row>
    <row r="41320" spans="1:1">
      <c r="A41320"/>
    </row>
    <row r="41321" spans="1:1">
      <c r="A41321"/>
    </row>
    <row r="41322" spans="1:1">
      <c r="A41322"/>
    </row>
    <row r="41323" spans="1:1">
      <c r="A41323"/>
    </row>
    <row r="41324" spans="1:1">
      <c r="A41324"/>
    </row>
    <row r="41325" spans="1:1">
      <c r="A41325"/>
    </row>
    <row r="41326" spans="1:1">
      <c r="A41326"/>
    </row>
    <row r="41327" spans="1:1">
      <c r="A41327"/>
    </row>
    <row r="41328" spans="1:1">
      <c r="A41328"/>
    </row>
    <row r="41329" spans="1:1">
      <c r="A41329"/>
    </row>
    <row r="41330" spans="1:1">
      <c r="A41330"/>
    </row>
    <row r="41331" spans="1:1">
      <c r="A41331"/>
    </row>
    <row r="41332" spans="1:1">
      <c r="A41332"/>
    </row>
    <row r="41333" spans="1:1">
      <c r="A41333"/>
    </row>
    <row r="41334" spans="1:1">
      <c r="A41334"/>
    </row>
    <row r="41335" spans="1:1">
      <c r="A41335"/>
    </row>
    <row r="41336" spans="1:1">
      <c r="A41336"/>
    </row>
    <row r="41337" spans="1:1">
      <c r="A41337"/>
    </row>
    <row r="41338" spans="1:1">
      <c r="A41338"/>
    </row>
    <row r="41339" spans="1:1">
      <c r="A41339"/>
    </row>
    <row r="41340" spans="1:1">
      <c r="A41340"/>
    </row>
    <row r="41341" spans="1:1">
      <c r="A41341"/>
    </row>
    <row r="41342" spans="1:1">
      <c r="A41342"/>
    </row>
    <row r="41343" spans="1:1">
      <c r="A41343"/>
    </row>
    <row r="41344" spans="1:1">
      <c r="A41344"/>
    </row>
    <row r="41345" spans="1:1">
      <c r="A41345"/>
    </row>
    <row r="41346" spans="1:1">
      <c r="A41346"/>
    </row>
    <row r="41347" spans="1:1">
      <c r="A41347"/>
    </row>
    <row r="41348" spans="1:1">
      <c r="A41348"/>
    </row>
    <row r="41349" spans="1:1">
      <c r="A41349"/>
    </row>
    <row r="41350" spans="1:1">
      <c r="A41350"/>
    </row>
    <row r="41351" spans="1:1">
      <c r="A41351"/>
    </row>
    <row r="41352" spans="1:1">
      <c r="A41352"/>
    </row>
    <row r="41353" spans="1:1">
      <c r="A41353"/>
    </row>
    <row r="41354" spans="1:1">
      <c r="A41354"/>
    </row>
    <row r="41355" spans="1:1">
      <c r="A41355"/>
    </row>
    <row r="41356" spans="1:1">
      <c r="A41356"/>
    </row>
    <row r="41357" spans="1:1">
      <c r="A41357"/>
    </row>
    <row r="41358" spans="1:1">
      <c r="A41358"/>
    </row>
    <row r="41359" spans="1:1">
      <c r="A41359"/>
    </row>
    <row r="41360" spans="1:1">
      <c r="A41360"/>
    </row>
    <row r="41361" spans="1:1">
      <c r="A41361"/>
    </row>
    <row r="41362" spans="1:1">
      <c r="A41362"/>
    </row>
    <row r="41363" spans="1:1">
      <c r="A41363"/>
    </row>
    <row r="41364" spans="1:1">
      <c r="A41364"/>
    </row>
    <row r="41365" spans="1:1">
      <c r="A41365"/>
    </row>
    <row r="41366" spans="1:1">
      <c r="A41366"/>
    </row>
    <row r="41367" spans="1:1">
      <c r="A41367"/>
    </row>
    <row r="41368" spans="1:1">
      <c r="A41368"/>
    </row>
    <row r="41369" spans="1:1">
      <c r="A41369"/>
    </row>
    <row r="41370" spans="1:1">
      <c r="A41370"/>
    </row>
    <row r="41371" spans="1:1">
      <c r="A41371"/>
    </row>
    <row r="41372" spans="1:1">
      <c r="A41372"/>
    </row>
    <row r="41373" spans="1:1">
      <c r="A41373"/>
    </row>
    <row r="41374" spans="1:1">
      <c r="A41374"/>
    </row>
    <row r="41375" spans="1:1">
      <c r="A41375"/>
    </row>
    <row r="41376" spans="1:1">
      <c r="A41376"/>
    </row>
    <row r="41377" spans="1:1">
      <c r="A41377"/>
    </row>
    <row r="41378" spans="1:1">
      <c r="A41378"/>
    </row>
    <row r="41379" spans="1:1">
      <c r="A41379"/>
    </row>
    <row r="41380" spans="1:1">
      <c r="A41380"/>
    </row>
    <row r="41381" spans="1:1">
      <c r="A41381"/>
    </row>
    <row r="41382" spans="1:1">
      <c r="A41382"/>
    </row>
    <row r="41383" spans="1:1">
      <c r="A41383"/>
    </row>
    <row r="41384" spans="1:1">
      <c r="A41384"/>
    </row>
    <row r="41385" spans="1:1">
      <c r="A41385"/>
    </row>
    <row r="41386" spans="1:1">
      <c r="A41386"/>
    </row>
    <row r="41387" spans="1:1">
      <c r="A41387"/>
    </row>
    <row r="41388" spans="1:1">
      <c r="A41388"/>
    </row>
    <row r="41389" spans="1:1">
      <c r="A41389"/>
    </row>
    <row r="41390" spans="1:1">
      <c r="A41390"/>
    </row>
    <row r="41391" spans="1:1">
      <c r="A41391"/>
    </row>
    <row r="41392" spans="1:1">
      <c r="A41392"/>
    </row>
    <row r="41393" spans="1:1">
      <c r="A41393"/>
    </row>
    <row r="41394" spans="1:1">
      <c r="A41394"/>
    </row>
    <row r="41395" spans="1:1">
      <c r="A41395"/>
    </row>
    <row r="41396" spans="1:1">
      <c r="A41396"/>
    </row>
    <row r="41397" spans="1:1">
      <c r="A41397"/>
    </row>
    <row r="41398" spans="1:1">
      <c r="A41398"/>
    </row>
    <row r="41399" spans="1:1">
      <c r="A41399"/>
    </row>
    <row r="41400" spans="1:1">
      <c r="A41400"/>
    </row>
    <row r="41401" spans="1:1">
      <c r="A41401"/>
    </row>
    <row r="41402" spans="1:1">
      <c r="A41402"/>
    </row>
    <row r="41403" spans="1:1">
      <c r="A41403"/>
    </row>
    <row r="41404" spans="1:1">
      <c r="A41404"/>
    </row>
    <row r="41405" spans="1:1">
      <c r="A41405"/>
    </row>
    <row r="41406" spans="1:1">
      <c r="A41406"/>
    </row>
    <row r="41407" spans="1:1">
      <c r="A41407"/>
    </row>
    <row r="41408" spans="1:1">
      <c r="A41408"/>
    </row>
    <row r="41409" spans="1:1">
      <c r="A41409"/>
    </row>
    <row r="41410" spans="1:1">
      <c r="A41410"/>
    </row>
    <row r="41411" spans="1:1">
      <c r="A41411"/>
    </row>
    <row r="41412" spans="1:1">
      <c r="A41412"/>
    </row>
    <row r="41413" spans="1:1">
      <c r="A41413"/>
    </row>
    <row r="41414" spans="1:1">
      <c r="A41414"/>
    </row>
    <row r="41415" spans="1:1">
      <c r="A41415"/>
    </row>
    <row r="41416" spans="1:1">
      <c r="A41416"/>
    </row>
    <row r="41417" spans="1:1">
      <c r="A41417"/>
    </row>
    <row r="41418" spans="1:1">
      <c r="A41418"/>
    </row>
    <row r="41419" spans="1:1">
      <c r="A41419"/>
    </row>
    <row r="41420" spans="1:1">
      <c r="A41420"/>
    </row>
    <row r="41421" spans="1:1">
      <c r="A41421"/>
    </row>
    <row r="41422" spans="1:1">
      <c r="A41422"/>
    </row>
    <row r="41423" spans="1:1">
      <c r="A41423"/>
    </row>
    <row r="41424" spans="1:1">
      <c r="A41424"/>
    </row>
    <row r="41425" spans="1:1">
      <c r="A41425"/>
    </row>
    <row r="41426" spans="1:1">
      <c r="A41426"/>
    </row>
    <row r="41427" spans="1:1">
      <c r="A41427"/>
    </row>
    <row r="41428" spans="1:1">
      <c r="A41428"/>
    </row>
    <row r="41429" spans="1:1">
      <c r="A41429"/>
    </row>
    <row r="41430" spans="1:1">
      <c r="A41430"/>
    </row>
    <row r="41431" spans="1:1">
      <c r="A41431"/>
    </row>
    <row r="41432" spans="1:1">
      <c r="A41432"/>
    </row>
    <row r="41433" spans="1:1">
      <c r="A41433"/>
    </row>
    <row r="41434" spans="1:1">
      <c r="A41434"/>
    </row>
    <row r="41435" spans="1:1">
      <c r="A41435"/>
    </row>
    <row r="41436" spans="1:1">
      <c r="A41436"/>
    </row>
    <row r="41437" spans="1:1">
      <c r="A41437"/>
    </row>
    <row r="41438" spans="1:1">
      <c r="A41438"/>
    </row>
    <row r="41439" spans="1:1">
      <c r="A41439"/>
    </row>
    <row r="41440" spans="1:1">
      <c r="A41440"/>
    </row>
    <row r="41441" spans="1:1">
      <c r="A41441"/>
    </row>
    <row r="41442" spans="1:1">
      <c r="A41442"/>
    </row>
    <row r="41443" spans="1:1">
      <c r="A41443"/>
    </row>
    <row r="41444" spans="1:1">
      <c r="A41444"/>
    </row>
    <row r="41445" spans="1:1">
      <c r="A41445"/>
    </row>
    <row r="41446" spans="1:1">
      <c r="A41446"/>
    </row>
    <row r="41447" spans="1:1">
      <c r="A41447"/>
    </row>
    <row r="41448" spans="1:1">
      <c r="A41448"/>
    </row>
    <row r="41449" spans="1:1">
      <c r="A41449"/>
    </row>
    <row r="41450" spans="1:1">
      <c r="A41450"/>
    </row>
    <row r="41451" spans="1:1">
      <c r="A41451"/>
    </row>
    <row r="41452" spans="1:1">
      <c r="A41452"/>
    </row>
    <row r="41453" spans="1:1">
      <c r="A41453"/>
    </row>
    <row r="41454" spans="1:1">
      <c r="A41454"/>
    </row>
    <row r="41455" spans="1:1">
      <c r="A41455"/>
    </row>
    <row r="41456" spans="1:1">
      <c r="A41456"/>
    </row>
    <row r="41457" spans="1:1">
      <c r="A41457"/>
    </row>
    <row r="41458" spans="1:1">
      <c r="A41458"/>
    </row>
    <row r="41459" spans="1:1">
      <c r="A41459"/>
    </row>
    <row r="41460" spans="1:1">
      <c r="A41460"/>
    </row>
    <row r="41461" spans="1:1">
      <c r="A41461"/>
    </row>
    <row r="41462" spans="1:1">
      <c r="A41462"/>
    </row>
    <row r="41463" spans="1:1">
      <c r="A41463"/>
    </row>
    <row r="41464" spans="1:1">
      <c r="A41464"/>
    </row>
    <row r="41465" spans="1:1">
      <c r="A41465"/>
    </row>
    <row r="41466" spans="1:1">
      <c r="A41466"/>
    </row>
    <row r="41467" spans="1:1">
      <c r="A41467"/>
    </row>
    <row r="41468" spans="1:1">
      <c r="A41468"/>
    </row>
    <row r="41469" spans="1:1">
      <c r="A41469"/>
    </row>
    <row r="41470" spans="1:1">
      <c r="A41470"/>
    </row>
    <row r="41471" spans="1:1">
      <c r="A41471"/>
    </row>
    <row r="41472" spans="1:1">
      <c r="A41472"/>
    </row>
    <row r="41473" spans="1:1">
      <c r="A41473"/>
    </row>
    <row r="41474" spans="1:1">
      <c r="A41474"/>
    </row>
    <row r="41475" spans="1:1">
      <c r="A41475"/>
    </row>
    <row r="41476" spans="1:1">
      <c r="A41476"/>
    </row>
    <row r="41477" spans="1:1">
      <c r="A41477"/>
    </row>
    <row r="41478" spans="1:1">
      <c r="A41478"/>
    </row>
    <row r="41479" spans="1:1">
      <c r="A41479"/>
    </row>
    <row r="41480" spans="1:1">
      <c r="A41480"/>
    </row>
    <row r="41481" spans="1:1">
      <c r="A41481"/>
    </row>
    <row r="41482" spans="1:1">
      <c r="A41482"/>
    </row>
    <row r="41483" spans="1:1">
      <c r="A41483"/>
    </row>
    <row r="41484" spans="1:1">
      <c r="A41484"/>
    </row>
    <row r="41485" spans="1:1">
      <c r="A41485"/>
    </row>
    <row r="41486" spans="1:1">
      <c r="A41486"/>
    </row>
    <row r="41487" spans="1:1">
      <c r="A41487"/>
    </row>
    <row r="41488" spans="1:1">
      <c r="A41488"/>
    </row>
    <row r="41489" spans="1:1">
      <c r="A41489"/>
    </row>
    <row r="41490" spans="1:1">
      <c r="A41490"/>
    </row>
    <row r="41491" spans="1:1">
      <c r="A41491"/>
    </row>
    <row r="41492" spans="1:1">
      <c r="A41492"/>
    </row>
    <row r="41493" spans="1:1">
      <c r="A41493"/>
    </row>
    <row r="41494" spans="1:1">
      <c r="A41494"/>
    </row>
    <row r="41495" spans="1:1">
      <c r="A41495"/>
    </row>
    <row r="41496" spans="1:1">
      <c r="A41496"/>
    </row>
    <row r="41497" spans="1:1">
      <c r="A41497"/>
    </row>
    <row r="41498" spans="1:1">
      <c r="A41498"/>
    </row>
    <row r="41499" spans="1:1">
      <c r="A41499"/>
    </row>
    <row r="41500" spans="1:1">
      <c r="A41500"/>
    </row>
    <row r="41501" spans="1:1">
      <c r="A41501"/>
    </row>
    <row r="41502" spans="1:1">
      <c r="A41502"/>
    </row>
    <row r="41503" spans="1:1">
      <c r="A41503"/>
    </row>
    <row r="41504" spans="1:1">
      <c r="A41504"/>
    </row>
    <row r="41505" spans="1:1">
      <c r="A41505"/>
    </row>
    <row r="41506" spans="1:1">
      <c r="A41506"/>
    </row>
    <row r="41507" spans="1:1">
      <c r="A41507"/>
    </row>
    <row r="41508" spans="1:1">
      <c r="A41508"/>
    </row>
    <row r="41509" spans="1:1">
      <c r="A41509"/>
    </row>
    <row r="41510" spans="1:1">
      <c r="A41510"/>
    </row>
    <row r="41511" spans="1:1">
      <c r="A41511"/>
    </row>
    <row r="41512" spans="1:1">
      <c r="A41512"/>
    </row>
    <row r="41513" spans="1:1">
      <c r="A41513"/>
    </row>
    <row r="41514" spans="1:1">
      <c r="A41514"/>
    </row>
    <row r="41515" spans="1:1">
      <c r="A41515"/>
    </row>
    <row r="41516" spans="1:1">
      <c r="A41516"/>
    </row>
    <row r="41517" spans="1:1">
      <c r="A41517"/>
    </row>
    <row r="41518" spans="1:1">
      <c r="A41518"/>
    </row>
    <row r="41519" spans="1:1">
      <c r="A41519"/>
    </row>
    <row r="41520" spans="1:1">
      <c r="A41520"/>
    </row>
    <row r="41521" spans="1:1">
      <c r="A41521"/>
    </row>
    <row r="41522" spans="1:1">
      <c r="A41522"/>
    </row>
    <row r="41523" spans="1:1">
      <c r="A41523"/>
    </row>
    <row r="41524" spans="1:1">
      <c r="A41524"/>
    </row>
    <row r="41525" spans="1:1">
      <c r="A41525"/>
    </row>
    <row r="41526" spans="1:1">
      <c r="A41526"/>
    </row>
    <row r="41527" spans="1:1">
      <c r="A41527"/>
    </row>
    <row r="41528" spans="1:1">
      <c r="A41528"/>
    </row>
    <row r="41529" spans="1:1">
      <c r="A41529"/>
    </row>
    <row r="41530" spans="1:1">
      <c r="A41530"/>
    </row>
    <row r="41531" spans="1:1">
      <c r="A41531"/>
    </row>
    <row r="41532" spans="1:1">
      <c r="A41532"/>
    </row>
    <row r="41533" spans="1:1">
      <c r="A41533"/>
    </row>
    <row r="41534" spans="1:1">
      <c r="A41534"/>
    </row>
    <row r="41535" spans="1:1">
      <c r="A41535"/>
    </row>
    <row r="41536" spans="1:1">
      <c r="A41536"/>
    </row>
    <row r="41537" spans="1:1">
      <c r="A41537"/>
    </row>
    <row r="41538" spans="1:1">
      <c r="A41538"/>
    </row>
    <row r="41539" spans="1:1">
      <c r="A41539"/>
    </row>
    <row r="41540" spans="1:1">
      <c r="A41540"/>
    </row>
    <row r="41541" spans="1:1">
      <c r="A41541"/>
    </row>
    <row r="41542" spans="1:1">
      <c r="A41542"/>
    </row>
    <row r="41543" spans="1:1">
      <c r="A41543"/>
    </row>
    <row r="41544" spans="1:1">
      <c r="A41544"/>
    </row>
    <row r="41545" spans="1:1">
      <c r="A41545"/>
    </row>
    <row r="41546" spans="1:1">
      <c r="A41546"/>
    </row>
    <row r="41547" spans="1:1">
      <c r="A41547"/>
    </row>
    <row r="41548" spans="1:1">
      <c r="A41548"/>
    </row>
    <row r="41549" spans="1:1">
      <c r="A41549"/>
    </row>
    <row r="41550" spans="1:1">
      <c r="A41550"/>
    </row>
    <row r="41551" spans="1:1">
      <c r="A41551"/>
    </row>
    <row r="41552" spans="1:1">
      <c r="A41552"/>
    </row>
    <row r="41553" spans="1:1">
      <c r="A41553"/>
    </row>
    <row r="41554" spans="1:1">
      <c r="A41554"/>
    </row>
    <row r="41555" spans="1:1">
      <c r="A41555"/>
    </row>
    <row r="41556" spans="1:1">
      <c r="A41556"/>
    </row>
    <row r="41557" spans="1:1">
      <c r="A41557"/>
    </row>
    <row r="41558" spans="1:1">
      <c r="A41558"/>
    </row>
    <row r="41559" spans="1:1">
      <c r="A41559"/>
    </row>
    <row r="41560" spans="1:1">
      <c r="A41560"/>
    </row>
    <row r="41561" spans="1:1">
      <c r="A41561"/>
    </row>
    <row r="41562" spans="1:1">
      <c r="A41562"/>
    </row>
    <row r="41563" spans="1:1">
      <c r="A41563"/>
    </row>
    <row r="41564" spans="1:1">
      <c r="A41564"/>
    </row>
    <row r="41565" spans="1:1">
      <c r="A41565"/>
    </row>
    <row r="41566" spans="1:1">
      <c r="A41566"/>
    </row>
    <row r="41567" spans="1:1">
      <c r="A41567"/>
    </row>
    <row r="41568" spans="1:1">
      <c r="A41568"/>
    </row>
    <row r="41569" spans="1:1">
      <c r="A41569"/>
    </row>
    <row r="41570" spans="1:1">
      <c r="A41570"/>
    </row>
    <row r="41571" spans="1:1">
      <c r="A41571"/>
    </row>
    <row r="41572" spans="1:1">
      <c r="A41572"/>
    </row>
    <row r="41573" spans="1:1">
      <c r="A41573"/>
    </row>
    <row r="41574" spans="1:1">
      <c r="A41574"/>
    </row>
    <row r="41575" spans="1:1">
      <c r="A41575"/>
    </row>
    <row r="41576" spans="1:1">
      <c r="A41576"/>
    </row>
    <row r="41577" spans="1:1">
      <c r="A41577"/>
    </row>
    <row r="41578" spans="1:1">
      <c r="A41578"/>
    </row>
    <row r="41579" spans="1:1">
      <c r="A41579"/>
    </row>
    <row r="41580" spans="1:1">
      <c r="A41580"/>
    </row>
    <row r="41581" spans="1:1">
      <c r="A41581"/>
    </row>
    <row r="41582" spans="1:1">
      <c r="A41582"/>
    </row>
    <row r="41583" spans="1:1">
      <c r="A41583"/>
    </row>
    <row r="41584" spans="1:1">
      <c r="A41584"/>
    </row>
    <row r="41585" spans="1:1">
      <c r="A41585"/>
    </row>
    <row r="41586" spans="1:1">
      <c r="A41586"/>
    </row>
    <row r="41587" spans="1:1">
      <c r="A41587"/>
    </row>
    <row r="41588" spans="1:1">
      <c r="A41588"/>
    </row>
    <row r="41589" spans="1:1">
      <c r="A41589"/>
    </row>
    <row r="41590" spans="1:1">
      <c r="A41590"/>
    </row>
    <row r="41591" spans="1:1">
      <c r="A41591"/>
    </row>
    <row r="41592" spans="1:1">
      <c r="A41592"/>
    </row>
    <row r="41593" spans="1:1">
      <c r="A41593"/>
    </row>
    <row r="41594" spans="1:1">
      <c r="A41594"/>
    </row>
    <row r="41595" spans="1:1">
      <c r="A41595"/>
    </row>
    <row r="41596" spans="1:1">
      <c r="A41596"/>
    </row>
    <row r="41597" spans="1:1">
      <c r="A41597"/>
    </row>
    <row r="41598" spans="1:1">
      <c r="A41598"/>
    </row>
    <row r="41599" spans="1:1">
      <c r="A41599"/>
    </row>
    <row r="41600" spans="1:1">
      <c r="A41600"/>
    </row>
    <row r="41601" spans="1:1">
      <c r="A41601"/>
    </row>
    <row r="41602" spans="1:1">
      <c r="A41602"/>
    </row>
    <row r="41603" spans="1:1">
      <c r="A41603"/>
    </row>
    <row r="41604" spans="1:1">
      <c r="A41604"/>
    </row>
    <row r="41605" spans="1:1">
      <c r="A41605"/>
    </row>
    <row r="41606" spans="1:1">
      <c r="A41606"/>
    </row>
    <row r="41607" spans="1:1">
      <c r="A41607"/>
    </row>
    <row r="41608" spans="1:1">
      <c r="A41608"/>
    </row>
    <row r="41609" spans="1:1">
      <c r="A41609"/>
    </row>
    <row r="41610" spans="1:1">
      <c r="A41610"/>
    </row>
    <row r="41611" spans="1:1">
      <c r="A41611"/>
    </row>
    <row r="41612" spans="1:1">
      <c r="A41612"/>
    </row>
    <row r="41613" spans="1:1">
      <c r="A41613"/>
    </row>
    <row r="41614" spans="1:1">
      <c r="A41614"/>
    </row>
    <row r="41615" spans="1:1">
      <c r="A41615"/>
    </row>
    <row r="41616" spans="1:1">
      <c r="A41616"/>
    </row>
    <row r="41617" spans="1:1">
      <c r="A41617"/>
    </row>
    <row r="41618" spans="1:1">
      <c r="A41618"/>
    </row>
    <row r="41619" spans="1:1">
      <c r="A41619"/>
    </row>
    <row r="41620" spans="1:1">
      <c r="A41620"/>
    </row>
    <row r="41621" spans="1:1">
      <c r="A41621"/>
    </row>
    <row r="41622" spans="1:1">
      <c r="A41622"/>
    </row>
    <row r="41623" spans="1:1">
      <c r="A41623"/>
    </row>
    <row r="41624" spans="1:1">
      <c r="A41624"/>
    </row>
    <row r="41625" spans="1:1">
      <c r="A41625"/>
    </row>
    <row r="41626" spans="1:1">
      <c r="A41626"/>
    </row>
    <row r="41627" spans="1:1">
      <c r="A41627"/>
    </row>
    <row r="41628" spans="1:1">
      <c r="A41628"/>
    </row>
    <row r="41629" spans="1:1">
      <c r="A41629"/>
    </row>
    <row r="41630" spans="1:1">
      <c r="A41630"/>
    </row>
    <row r="41631" spans="1:1">
      <c r="A41631"/>
    </row>
    <row r="41632" spans="1:1">
      <c r="A41632"/>
    </row>
    <row r="41633" spans="1:1">
      <c r="A41633"/>
    </row>
    <row r="41634" spans="1:1">
      <c r="A41634"/>
    </row>
    <row r="41635" spans="1:1">
      <c r="A41635"/>
    </row>
    <row r="41636" spans="1:1">
      <c r="A41636"/>
    </row>
    <row r="41637" spans="1:1">
      <c r="A41637"/>
    </row>
    <row r="41638" spans="1:1">
      <c r="A41638"/>
    </row>
    <row r="41639" spans="1:1">
      <c r="A41639"/>
    </row>
    <row r="41640" spans="1:1">
      <c r="A41640"/>
    </row>
    <row r="41641" spans="1:1">
      <c r="A41641"/>
    </row>
    <row r="41642" spans="1:1">
      <c r="A41642"/>
    </row>
    <row r="41643" spans="1:1">
      <c r="A41643"/>
    </row>
    <row r="41644" spans="1:1">
      <c r="A41644"/>
    </row>
    <row r="41645" spans="1:1">
      <c r="A41645"/>
    </row>
    <row r="41646" spans="1:1">
      <c r="A41646"/>
    </row>
    <row r="41647" spans="1:1">
      <c r="A41647"/>
    </row>
    <row r="41648" spans="1:1">
      <c r="A41648"/>
    </row>
    <row r="41649" spans="1:1">
      <c r="A41649"/>
    </row>
    <row r="41650" spans="1:1">
      <c r="A41650"/>
    </row>
    <row r="41651" spans="1:1">
      <c r="A41651"/>
    </row>
    <row r="41652" spans="1:1">
      <c r="A41652"/>
    </row>
    <row r="41653" spans="1:1">
      <c r="A41653"/>
    </row>
    <row r="41654" spans="1:1">
      <c r="A41654"/>
    </row>
    <row r="41655" spans="1:1">
      <c r="A41655"/>
    </row>
    <row r="41656" spans="1:1">
      <c r="A41656"/>
    </row>
    <row r="41657" spans="1:1">
      <c r="A41657"/>
    </row>
    <row r="41658" spans="1:1">
      <c r="A41658"/>
    </row>
    <row r="41659" spans="1:1">
      <c r="A41659"/>
    </row>
    <row r="41660" spans="1:1">
      <c r="A41660"/>
    </row>
    <row r="41661" spans="1:1">
      <c r="A41661"/>
    </row>
    <row r="41662" spans="1:1">
      <c r="A41662"/>
    </row>
    <row r="41663" spans="1:1">
      <c r="A41663"/>
    </row>
    <row r="41664" spans="1:1">
      <c r="A41664"/>
    </row>
    <row r="41665" spans="1:1">
      <c r="A41665"/>
    </row>
    <row r="41666" spans="1:1">
      <c r="A41666"/>
    </row>
    <row r="41667" spans="1:1">
      <c r="A41667"/>
    </row>
    <row r="41668" spans="1:1">
      <c r="A41668"/>
    </row>
    <row r="41669" spans="1:1">
      <c r="A41669"/>
    </row>
    <row r="41670" spans="1:1">
      <c r="A41670"/>
    </row>
    <row r="41671" spans="1:1">
      <c r="A41671"/>
    </row>
    <row r="41672" spans="1:1">
      <c r="A41672"/>
    </row>
    <row r="41673" spans="1:1">
      <c r="A41673"/>
    </row>
    <row r="41674" spans="1:1">
      <c r="A41674"/>
    </row>
    <row r="41675" spans="1:1">
      <c r="A41675"/>
    </row>
    <row r="41676" spans="1:1">
      <c r="A41676"/>
    </row>
    <row r="41677" spans="1:1">
      <c r="A41677"/>
    </row>
    <row r="41678" spans="1:1">
      <c r="A41678"/>
    </row>
    <row r="41679" spans="1:1">
      <c r="A41679"/>
    </row>
    <row r="41680" spans="1:1">
      <c r="A41680"/>
    </row>
    <row r="41681" spans="1:1">
      <c r="A41681"/>
    </row>
    <row r="41682" spans="1:1">
      <c r="A41682"/>
    </row>
    <row r="41683" spans="1:1">
      <c r="A41683"/>
    </row>
    <row r="41684" spans="1:1">
      <c r="A41684"/>
    </row>
    <row r="41685" spans="1:1">
      <c r="A41685"/>
    </row>
    <row r="41686" spans="1:1">
      <c r="A41686"/>
    </row>
    <row r="41687" spans="1:1">
      <c r="A41687"/>
    </row>
    <row r="41688" spans="1:1">
      <c r="A41688"/>
    </row>
    <row r="41689" spans="1:1">
      <c r="A41689"/>
    </row>
    <row r="41690" spans="1:1">
      <c r="A41690"/>
    </row>
    <row r="41691" spans="1:1">
      <c r="A41691"/>
    </row>
    <row r="41692" spans="1:1">
      <c r="A41692"/>
    </row>
    <row r="41693" spans="1:1">
      <c r="A41693"/>
    </row>
    <row r="41694" spans="1:1">
      <c r="A41694"/>
    </row>
    <row r="41695" spans="1:1">
      <c r="A41695"/>
    </row>
    <row r="41696" spans="1:1">
      <c r="A41696"/>
    </row>
    <row r="41697" spans="1:1">
      <c r="A41697"/>
    </row>
    <row r="41698" spans="1:1">
      <c r="A41698"/>
    </row>
    <row r="41699" spans="1:1">
      <c r="A41699"/>
    </row>
    <row r="41700" spans="1:1">
      <c r="A41700"/>
    </row>
    <row r="41701" spans="1:1">
      <c r="A41701"/>
    </row>
    <row r="41702" spans="1:1">
      <c r="A41702"/>
    </row>
    <row r="41703" spans="1:1">
      <c r="A41703"/>
    </row>
    <row r="41704" spans="1:1">
      <c r="A41704"/>
    </row>
    <row r="41705" spans="1:1">
      <c r="A41705"/>
    </row>
    <row r="41706" spans="1:1">
      <c r="A41706"/>
    </row>
    <row r="41707" spans="1:1">
      <c r="A41707"/>
    </row>
    <row r="41708" spans="1:1">
      <c r="A41708"/>
    </row>
    <row r="41709" spans="1:1">
      <c r="A41709"/>
    </row>
    <row r="41710" spans="1:1">
      <c r="A41710"/>
    </row>
    <row r="41711" spans="1:1">
      <c r="A41711"/>
    </row>
    <row r="41712" spans="1:1">
      <c r="A41712"/>
    </row>
    <row r="41713" spans="1:1">
      <c r="A41713"/>
    </row>
    <row r="41714" spans="1:1">
      <c r="A41714"/>
    </row>
    <row r="41715" spans="1:1">
      <c r="A41715"/>
    </row>
    <row r="41716" spans="1:1">
      <c r="A41716"/>
    </row>
    <row r="41717" spans="1:1">
      <c r="A41717"/>
    </row>
    <row r="41718" spans="1:1">
      <c r="A41718"/>
    </row>
    <row r="41719" spans="1:1">
      <c r="A41719"/>
    </row>
    <row r="41720" spans="1:1">
      <c r="A41720"/>
    </row>
    <row r="41721" spans="1:1">
      <c r="A41721"/>
    </row>
    <row r="41722" spans="1:1">
      <c r="A41722"/>
    </row>
    <row r="41723" spans="1:1">
      <c r="A41723"/>
    </row>
    <row r="41724" spans="1:1">
      <c r="A41724"/>
    </row>
    <row r="41725" spans="1:1">
      <c r="A41725"/>
    </row>
    <row r="41726" spans="1:1">
      <c r="A41726"/>
    </row>
    <row r="41727" spans="1:1">
      <c r="A41727"/>
    </row>
    <row r="41728" spans="1:1">
      <c r="A41728"/>
    </row>
    <row r="41729" spans="1:1">
      <c r="A41729"/>
    </row>
    <row r="41730" spans="1:1">
      <c r="A41730"/>
    </row>
    <row r="41731" spans="1:1">
      <c r="A41731"/>
    </row>
    <row r="41732" spans="1:1">
      <c r="A41732"/>
    </row>
    <row r="41733" spans="1:1">
      <c r="A41733"/>
    </row>
    <row r="41734" spans="1:1">
      <c r="A41734"/>
    </row>
    <row r="41735" spans="1:1">
      <c r="A41735"/>
    </row>
    <row r="41736" spans="1:1">
      <c r="A41736"/>
    </row>
    <row r="41737" spans="1:1">
      <c r="A41737"/>
    </row>
    <row r="41738" spans="1:1">
      <c r="A41738"/>
    </row>
    <row r="41739" spans="1:1">
      <c r="A41739"/>
    </row>
    <row r="41740" spans="1:1">
      <c r="A41740"/>
    </row>
    <row r="41741" spans="1:1">
      <c r="A41741"/>
    </row>
    <row r="41742" spans="1:1">
      <c r="A41742"/>
    </row>
    <row r="41743" spans="1:1">
      <c r="A41743"/>
    </row>
    <row r="41744" spans="1:1">
      <c r="A41744"/>
    </row>
    <row r="41745" spans="1:1">
      <c r="A41745"/>
    </row>
    <row r="41746" spans="1:1">
      <c r="A41746"/>
    </row>
    <row r="41747" spans="1:1">
      <c r="A41747"/>
    </row>
    <row r="41748" spans="1:1">
      <c r="A41748"/>
    </row>
    <row r="41749" spans="1:1">
      <c r="A41749"/>
    </row>
    <row r="41750" spans="1:1">
      <c r="A41750"/>
    </row>
    <row r="41751" spans="1:1">
      <c r="A41751"/>
    </row>
    <row r="41752" spans="1:1">
      <c r="A41752"/>
    </row>
    <row r="41753" spans="1:1">
      <c r="A41753"/>
    </row>
    <row r="41754" spans="1:1">
      <c r="A41754"/>
    </row>
    <row r="41755" spans="1:1">
      <c r="A41755"/>
    </row>
    <row r="41756" spans="1:1">
      <c r="A41756"/>
    </row>
    <row r="41757" spans="1:1">
      <c r="A41757"/>
    </row>
    <row r="41758" spans="1:1">
      <c r="A41758"/>
    </row>
    <row r="41759" spans="1:1">
      <c r="A41759"/>
    </row>
    <row r="41760" spans="1:1">
      <c r="A41760"/>
    </row>
    <row r="41761" spans="1:1">
      <c r="A41761"/>
    </row>
    <row r="41762" spans="1:1">
      <c r="A41762"/>
    </row>
    <row r="41763" spans="1:1">
      <c r="A41763"/>
    </row>
    <row r="41764" spans="1:1">
      <c r="A41764"/>
    </row>
    <row r="41765" spans="1:1">
      <c r="A41765"/>
    </row>
    <row r="41766" spans="1:1">
      <c r="A41766"/>
    </row>
    <row r="41767" spans="1:1">
      <c r="A41767"/>
    </row>
    <row r="41768" spans="1:1">
      <c r="A41768"/>
    </row>
    <row r="41769" spans="1:1">
      <c r="A41769"/>
    </row>
    <row r="41770" spans="1:1">
      <c r="A41770"/>
    </row>
    <row r="41771" spans="1:1">
      <c r="A41771"/>
    </row>
    <row r="41772" spans="1:1">
      <c r="A41772"/>
    </row>
    <row r="41773" spans="1:1">
      <c r="A41773"/>
    </row>
    <row r="41774" spans="1:1">
      <c r="A41774"/>
    </row>
    <row r="41775" spans="1:1">
      <c r="A41775"/>
    </row>
    <row r="41776" spans="1:1">
      <c r="A41776"/>
    </row>
    <row r="41777" spans="1:1">
      <c r="A41777"/>
    </row>
    <row r="41778" spans="1:1">
      <c r="A41778"/>
    </row>
    <row r="41779" spans="1:1">
      <c r="A41779"/>
    </row>
    <row r="41780" spans="1:1">
      <c r="A41780"/>
    </row>
    <row r="41781" spans="1:1">
      <c r="A41781"/>
    </row>
    <row r="41782" spans="1:1">
      <c r="A41782"/>
    </row>
    <row r="41783" spans="1:1">
      <c r="A41783"/>
    </row>
    <row r="41784" spans="1:1">
      <c r="A41784"/>
    </row>
    <row r="41785" spans="1:1">
      <c r="A41785"/>
    </row>
    <row r="41786" spans="1:1">
      <c r="A41786"/>
    </row>
    <row r="41787" spans="1:1">
      <c r="A41787"/>
    </row>
    <row r="41788" spans="1:1">
      <c r="A41788"/>
    </row>
    <row r="41789" spans="1:1">
      <c r="A41789"/>
    </row>
    <row r="41790" spans="1:1">
      <c r="A41790"/>
    </row>
    <row r="41791" spans="1:1">
      <c r="A41791"/>
    </row>
    <row r="41792" spans="1:1">
      <c r="A41792"/>
    </row>
    <row r="41793" spans="1:1">
      <c r="A41793"/>
    </row>
    <row r="41794" spans="1:1">
      <c r="A41794"/>
    </row>
    <row r="41795" spans="1:1">
      <c r="A41795"/>
    </row>
    <row r="41796" spans="1:1">
      <c r="A41796"/>
    </row>
    <row r="41797" spans="1:1">
      <c r="A41797"/>
    </row>
    <row r="41798" spans="1:1">
      <c r="A41798"/>
    </row>
    <row r="41799" spans="1:1">
      <c r="A41799"/>
    </row>
    <row r="41800" spans="1:1">
      <c r="A41800"/>
    </row>
    <row r="41801" spans="1:1">
      <c r="A41801"/>
    </row>
    <row r="41802" spans="1:1">
      <c r="A41802"/>
    </row>
    <row r="41803" spans="1:1">
      <c r="A41803"/>
    </row>
    <row r="41804" spans="1:1">
      <c r="A41804"/>
    </row>
    <row r="41805" spans="1:1">
      <c r="A41805"/>
    </row>
    <row r="41806" spans="1:1">
      <c r="A41806"/>
    </row>
    <row r="41807" spans="1:1">
      <c r="A41807"/>
    </row>
    <row r="41808" spans="1:1">
      <c r="A41808"/>
    </row>
    <row r="41809" spans="1:1">
      <c r="A41809"/>
    </row>
    <row r="41810" spans="1:1">
      <c r="A41810"/>
    </row>
    <row r="41811" spans="1:1">
      <c r="A41811"/>
    </row>
    <row r="41812" spans="1:1">
      <c r="A41812"/>
    </row>
    <row r="41813" spans="1:1">
      <c r="A41813"/>
    </row>
    <row r="41814" spans="1:1">
      <c r="A41814"/>
    </row>
    <row r="41815" spans="1:1">
      <c r="A41815"/>
    </row>
    <row r="41816" spans="1:1">
      <c r="A41816"/>
    </row>
    <row r="41817" spans="1:1">
      <c r="A41817"/>
    </row>
    <row r="41818" spans="1:1">
      <c r="A41818"/>
    </row>
    <row r="41819" spans="1:1">
      <c r="A41819"/>
    </row>
    <row r="41820" spans="1:1">
      <c r="A41820"/>
    </row>
    <row r="41821" spans="1:1">
      <c r="A41821"/>
    </row>
    <row r="41822" spans="1:1">
      <c r="A41822"/>
    </row>
    <row r="41823" spans="1:1">
      <c r="A41823"/>
    </row>
    <row r="41824" spans="1:1">
      <c r="A41824"/>
    </row>
    <row r="41825" spans="1:1">
      <c r="A41825"/>
    </row>
    <row r="41826" spans="1:1">
      <c r="A41826"/>
    </row>
    <row r="41827" spans="1:1">
      <c r="A41827"/>
    </row>
    <row r="41828" spans="1:1">
      <c r="A41828"/>
    </row>
    <row r="41829" spans="1:1">
      <c r="A41829"/>
    </row>
    <row r="41830" spans="1:1">
      <c r="A41830"/>
    </row>
    <row r="41831" spans="1:1">
      <c r="A41831"/>
    </row>
    <row r="41832" spans="1:1">
      <c r="A41832"/>
    </row>
    <row r="41833" spans="1:1">
      <c r="A41833"/>
    </row>
    <row r="41834" spans="1:1">
      <c r="A41834"/>
    </row>
    <row r="41835" spans="1:1">
      <c r="A41835"/>
    </row>
    <row r="41836" spans="1:1">
      <c r="A41836"/>
    </row>
    <row r="41837" spans="1:1">
      <c r="A41837"/>
    </row>
    <row r="41838" spans="1:1">
      <c r="A41838"/>
    </row>
    <row r="41839" spans="1:1">
      <c r="A41839"/>
    </row>
    <row r="41840" spans="1:1">
      <c r="A41840"/>
    </row>
    <row r="41841" spans="1:1">
      <c r="A41841"/>
    </row>
    <row r="41842" spans="1:1">
      <c r="A41842"/>
    </row>
    <row r="41843" spans="1:1">
      <c r="A41843"/>
    </row>
    <row r="41844" spans="1:1">
      <c r="A41844"/>
    </row>
    <row r="41845" spans="1:1">
      <c r="A41845"/>
    </row>
    <row r="41846" spans="1:1">
      <c r="A41846"/>
    </row>
    <row r="41847" spans="1:1">
      <c r="A41847"/>
    </row>
    <row r="41848" spans="1:1">
      <c r="A41848"/>
    </row>
    <row r="41849" spans="1:1">
      <c r="A41849"/>
    </row>
    <row r="41850" spans="1:1">
      <c r="A41850"/>
    </row>
    <row r="41851" spans="1:1">
      <c r="A41851"/>
    </row>
    <row r="41852" spans="1:1">
      <c r="A41852"/>
    </row>
    <row r="41853" spans="1:1">
      <c r="A41853"/>
    </row>
    <row r="41854" spans="1:1">
      <c r="A41854"/>
    </row>
    <row r="41855" spans="1:1">
      <c r="A41855"/>
    </row>
    <row r="41856" spans="1:1">
      <c r="A41856"/>
    </row>
    <row r="41857" spans="1:1">
      <c r="A41857"/>
    </row>
    <row r="41858" spans="1:1">
      <c r="A41858"/>
    </row>
    <row r="41859" spans="1:1">
      <c r="A41859"/>
    </row>
    <row r="41860" spans="1:1">
      <c r="A41860"/>
    </row>
    <row r="41861" spans="1:1">
      <c r="A41861"/>
    </row>
    <row r="41862" spans="1:1">
      <c r="A41862"/>
    </row>
    <row r="41863" spans="1:1">
      <c r="A41863"/>
    </row>
    <row r="41864" spans="1:1">
      <c r="A41864"/>
    </row>
    <row r="41865" spans="1:1">
      <c r="A41865"/>
    </row>
    <row r="41866" spans="1:1">
      <c r="A41866"/>
    </row>
    <row r="41867" spans="1:1">
      <c r="A41867"/>
    </row>
    <row r="41868" spans="1:1">
      <c r="A41868"/>
    </row>
    <row r="41869" spans="1:1">
      <c r="A41869"/>
    </row>
    <row r="41870" spans="1:1">
      <c r="A41870"/>
    </row>
    <row r="41871" spans="1:1">
      <c r="A41871"/>
    </row>
    <row r="41872" spans="1:1">
      <c r="A41872"/>
    </row>
    <row r="41873" spans="1:1">
      <c r="A41873"/>
    </row>
    <row r="41874" spans="1:1">
      <c r="A41874"/>
    </row>
    <row r="41875" spans="1:1">
      <c r="A41875"/>
    </row>
    <row r="41876" spans="1:1">
      <c r="A41876"/>
    </row>
    <row r="41877" spans="1:1">
      <c r="A41877"/>
    </row>
    <row r="41878" spans="1:1">
      <c r="A41878"/>
    </row>
    <row r="41879" spans="1:1">
      <c r="A41879"/>
    </row>
    <row r="41880" spans="1:1">
      <c r="A41880"/>
    </row>
    <row r="41881" spans="1:1">
      <c r="A41881"/>
    </row>
    <row r="41882" spans="1:1">
      <c r="A41882"/>
    </row>
    <row r="41883" spans="1:1">
      <c r="A41883"/>
    </row>
    <row r="41884" spans="1:1">
      <c r="A41884"/>
    </row>
    <row r="41885" spans="1:1">
      <c r="A41885"/>
    </row>
    <row r="41886" spans="1:1">
      <c r="A41886"/>
    </row>
    <row r="41887" spans="1:1">
      <c r="A41887"/>
    </row>
    <row r="41888" spans="1:1">
      <c r="A41888"/>
    </row>
    <row r="41889" spans="1:1">
      <c r="A41889"/>
    </row>
    <row r="41890" spans="1:1">
      <c r="A41890"/>
    </row>
    <row r="41891" spans="1:1">
      <c r="A41891"/>
    </row>
    <row r="41892" spans="1:1">
      <c r="A41892"/>
    </row>
    <row r="41893" spans="1:1">
      <c r="A41893"/>
    </row>
    <row r="41894" spans="1:1">
      <c r="A41894"/>
    </row>
    <row r="41895" spans="1:1">
      <c r="A41895"/>
    </row>
    <row r="41896" spans="1:1">
      <c r="A41896"/>
    </row>
    <row r="41897" spans="1:1">
      <c r="A41897"/>
    </row>
    <row r="41898" spans="1:1">
      <c r="A41898"/>
    </row>
    <row r="41899" spans="1:1">
      <c r="A41899"/>
    </row>
    <row r="41900" spans="1:1">
      <c r="A41900"/>
    </row>
    <row r="41901" spans="1:1">
      <c r="A41901"/>
    </row>
    <row r="41902" spans="1:1">
      <c r="A41902"/>
    </row>
    <row r="41903" spans="1:1">
      <c r="A41903"/>
    </row>
    <row r="41904" spans="1:1">
      <c r="A41904"/>
    </row>
    <row r="41905" spans="1:1">
      <c r="A41905"/>
    </row>
    <row r="41906" spans="1:1">
      <c r="A41906"/>
    </row>
    <row r="41907" spans="1:1">
      <c r="A41907"/>
    </row>
    <row r="41908" spans="1:1">
      <c r="A41908"/>
    </row>
    <row r="41909" spans="1:1">
      <c r="A41909"/>
    </row>
    <row r="41910" spans="1:1">
      <c r="A41910"/>
    </row>
    <row r="41911" spans="1:1">
      <c r="A41911"/>
    </row>
    <row r="41912" spans="1:1">
      <c r="A41912"/>
    </row>
    <row r="41913" spans="1:1">
      <c r="A41913"/>
    </row>
    <row r="41914" spans="1:1">
      <c r="A41914"/>
    </row>
    <row r="41915" spans="1:1">
      <c r="A41915"/>
    </row>
    <row r="41916" spans="1:1">
      <c r="A41916"/>
    </row>
    <row r="41917" spans="1:1">
      <c r="A41917"/>
    </row>
    <row r="41918" spans="1:1">
      <c r="A41918"/>
    </row>
    <row r="41919" spans="1:1">
      <c r="A41919"/>
    </row>
    <row r="41920" spans="1:1">
      <c r="A41920"/>
    </row>
    <row r="41921" spans="1:1">
      <c r="A41921"/>
    </row>
    <row r="41922" spans="1:1">
      <c r="A41922"/>
    </row>
    <row r="41923" spans="1:1">
      <c r="A41923"/>
    </row>
    <row r="41924" spans="1:1">
      <c r="A41924"/>
    </row>
    <row r="41925" spans="1:1">
      <c r="A41925"/>
    </row>
    <row r="41926" spans="1:1">
      <c r="A41926"/>
    </row>
    <row r="41927" spans="1:1">
      <c r="A41927"/>
    </row>
    <row r="41928" spans="1:1">
      <c r="A41928"/>
    </row>
    <row r="41929" spans="1:1">
      <c r="A41929"/>
    </row>
    <row r="41930" spans="1:1">
      <c r="A41930"/>
    </row>
    <row r="41931" spans="1:1">
      <c r="A41931"/>
    </row>
    <row r="41932" spans="1:1">
      <c r="A41932"/>
    </row>
    <row r="41933" spans="1:1">
      <c r="A41933"/>
    </row>
    <row r="41934" spans="1:1">
      <c r="A41934"/>
    </row>
    <row r="41935" spans="1:1">
      <c r="A41935"/>
    </row>
    <row r="41936" spans="1:1">
      <c r="A41936"/>
    </row>
    <row r="41937" spans="1:1">
      <c r="A41937"/>
    </row>
    <row r="41938" spans="1:1">
      <c r="A41938"/>
    </row>
    <row r="41939" spans="1:1">
      <c r="A41939"/>
    </row>
    <row r="41940" spans="1:1">
      <c r="A41940"/>
    </row>
    <row r="41941" spans="1:1">
      <c r="A41941"/>
    </row>
    <row r="41942" spans="1:1">
      <c r="A41942"/>
    </row>
    <row r="41943" spans="1:1">
      <c r="A41943"/>
    </row>
    <row r="41944" spans="1:1">
      <c r="A41944"/>
    </row>
    <row r="41945" spans="1:1">
      <c r="A41945"/>
    </row>
    <row r="41946" spans="1:1">
      <c r="A41946"/>
    </row>
    <row r="41947" spans="1:1">
      <c r="A41947"/>
    </row>
    <row r="41948" spans="1:1">
      <c r="A41948"/>
    </row>
    <row r="41949" spans="1:1">
      <c r="A41949"/>
    </row>
    <row r="41950" spans="1:1">
      <c r="A41950"/>
    </row>
    <row r="41951" spans="1:1">
      <c r="A41951"/>
    </row>
    <row r="41952" spans="1:1">
      <c r="A41952"/>
    </row>
    <row r="41953" spans="1:1">
      <c r="A41953"/>
    </row>
    <row r="41954" spans="1:1">
      <c r="A41954"/>
    </row>
    <row r="41955" spans="1:1">
      <c r="A41955"/>
    </row>
    <row r="41956" spans="1:1">
      <c r="A41956"/>
    </row>
    <row r="41957" spans="1:1">
      <c r="A41957"/>
    </row>
    <row r="41958" spans="1:1">
      <c r="A41958"/>
    </row>
    <row r="41959" spans="1:1">
      <c r="A41959"/>
    </row>
    <row r="41960" spans="1:1">
      <c r="A41960"/>
    </row>
    <row r="41961" spans="1:1">
      <c r="A41961"/>
    </row>
    <row r="41962" spans="1:1">
      <c r="A41962"/>
    </row>
    <row r="41963" spans="1:1">
      <c r="A41963"/>
    </row>
    <row r="41964" spans="1:1">
      <c r="A41964"/>
    </row>
    <row r="41965" spans="1:1">
      <c r="A41965"/>
    </row>
    <row r="41966" spans="1:1">
      <c r="A41966"/>
    </row>
    <row r="41967" spans="1:1">
      <c r="A41967"/>
    </row>
    <row r="41968" spans="1:1">
      <c r="A41968"/>
    </row>
    <row r="41969" spans="1:1">
      <c r="A41969"/>
    </row>
    <row r="41970" spans="1:1">
      <c r="A41970"/>
    </row>
    <row r="41971" spans="1:1">
      <c r="A41971"/>
    </row>
    <row r="41972" spans="1:1">
      <c r="A41972"/>
    </row>
    <row r="41973" spans="1:1">
      <c r="A41973"/>
    </row>
    <row r="41974" spans="1:1">
      <c r="A41974"/>
    </row>
    <row r="41975" spans="1:1">
      <c r="A41975"/>
    </row>
    <row r="41976" spans="1:1">
      <c r="A41976"/>
    </row>
    <row r="41977" spans="1:1">
      <c r="A41977"/>
    </row>
    <row r="41978" spans="1:1">
      <c r="A41978"/>
    </row>
    <row r="41979" spans="1:1">
      <c r="A41979"/>
    </row>
    <row r="41980" spans="1:1">
      <c r="A41980"/>
    </row>
    <row r="41981" spans="1:1">
      <c r="A41981"/>
    </row>
    <row r="41982" spans="1:1">
      <c r="A41982"/>
    </row>
    <row r="41983" spans="1:1">
      <c r="A41983"/>
    </row>
    <row r="41984" spans="1:1">
      <c r="A41984"/>
    </row>
    <row r="41985" spans="1:1">
      <c r="A41985"/>
    </row>
    <row r="41986" spans="1:1">
      <c r="A41986"/>
    </row>
    <row r="41987" spans="1:1">
      <c r="A41987"/>
    </row>
    <row r="41988" spans="1:1">
      <c r="A41988"/>
    </row>
    <row r="41989" spans="1:1">
      <c r="A41989"/>
    </row>
    <row r="41990" spans="1:1">
      <c r="A41990"/>
    </row>
    <row r="41991" spans="1:1">
      <c r="A41991"/>
    </row>
    <row r="41992" spans="1:1">
      <c r="A41992"/>
    </row>
    <row r="41993" spans="1:1">
      <c r="A41993"/>
    </row>
    <row r="41994" spans="1:1">
      <c r="A41994"/>
    </row>
    <row r="41995" spans="1:1">
      <c r="A41995"/>
    </row>
    <row r="41996" spans="1:1">
      <c r="A41996"/>
    </row>
    <row r="41997" spans="1:1">
      <c r="A41997"/>
    </row>
    <row r="41998" spans="1:1">
      <c r="A41998"/>
    </row>
    <row r="41999" spans="1:1">
      <c r="A41999"/>
    </row>
    <row r="42000" spans="1:1">
      <c r="A42000"/>
    </row>
    <row r="42001" spans="1:1">
      <c r="A42001"/>
    </row>
    <row r="42002" spans="1:1">
      <c r="A42002"/>
    </row>
    <row r="42003" spans="1:1">
      <c r="A42003"/>
    </row>
    <row r="42004" spans="1:1">
      <c r="A42004"/>
    </row>
    <row r="42005" spans="1:1">
      <c r="A42005"/>
    </row>
    <row r="42006" spans="1:1">
      <c r="A42006"/>
    </row>
    <row r="42007" spans="1:1">
      <c r="A42007"/>
    </row>
    <row r="42008" spans="1:1">
      <c r="A42008"/>
    </row>
    <row r="42009" spans="1:1">
      <c r="A42009"/>
    </row>
    <row r="42010" spans="1:1">
      <c r="A42010"/>
    </row>
    <row r="42011" spans="1:1">
      <c r="A42011"/>
    </row>
    <row r="42012" spans="1:1">
      <c r="A42012"/>
    </row>
    <row r="42013" spans="1:1">
      <c r="A42013"/>
    </row>
    <row r="42014" spans="1:1">
      <c r="A42014"/>
    </row>
    <row r="42015" spans="1:1">
      <c r="A42015"/>
    </row>
    <row r="42016" spans="1:1">
      <c r="A42016"/>
    </row>
    <row r="42017" spans="1:1">
      <c r="A42017"/>
    </row>
    <row r="42018" spans="1:1">
      <c r="A42018"/>
    </row>
    <row r="42019" spans="1:1">
      <c r="A42019"/>
    </row>
    <row r="42020" spans="1:1">
      <c r="A42020"/>
    </row>
    <row r="42021" spans="1:1">
      <c r="A42021"/>
    </row>
    <row r="42022" spans="1:1">
      <c r="A42022"/>
    </row>
    <row r="42023" spans="1:1">
      <c r="A42023"/>
    </row>
    <row r="42024" spans="1:1">
      <c r="A42024"/>
    </row>
    <row r="42025" spans="1:1">
      <c r="A42025"/>
    </row>
    <row r="42026" spans="1:1">
      <c r="A42026"/>
    </row>
    <row r="42027" spans="1:1">
      <c r="A42027"/>
    </row>
    <row r="42028" spans="1:1">
      <c r="A42028"/>
    </row>
    <row r="42029" spans="1:1">
      <c r="A42029"/>
    </row>
    <row r="42030" spans="1:1">
      <c r="A42030"/>
    </row>
    <row r="42031" spans="1:1">
      <c r="A42031"/>
    </row>
    <row r="42032" spans="1:1">
      <c r="A42032"/>
    </row>
    <row r="42033" spans="1:1">
      <c r="A42033"/>
    </row>
    <row r="42034" spans="1:1">
      <c r="A42034"/>
    </row>
    <row r="42035" spans="1:1">
      <c r="A42035"/>
    </row>
    <row r="42036" spans="1:1">
      <c r="A42036"/>
    </row>
    <row r="42037" spans="1:1">
      <c r="A42037"/>
    </row>
    <row r="42038" spans="1:1">
      <c r="A42038"/>
    </row>
    <row r="42039" spans="1:1">
      <c r="A42039"/>
    </row>
    <row r="42040" spans="1:1">
      <c r="A42040"/>
    </row>
    <row r="42041" spans="1:1">
      <c r="A42041"/>
    </row>
    <row r="42042" spans="1:1">
      <c r="A42042"/>
    </row>
    <row r="42043" spans="1:1">
      <c r="A42043"/>
    </row>
    <row r="42044" spans="1:1">
      <c r="A42044"/>
    </row>
    <row r="42045" spans="1:1">
      <c r="A42045"/>
    </row>
    <row r="42046" spans="1:1">
      <c r="A42046"/>
    </row>
    <row r="42047" spans="1:1">
      <c r="A42047"/>
    </row>
    <row r="42048" spans="1:1">
      <c r="A42048"/>
    </row>
    <row r="42049" spans="1:1">
      <c r="A42049"/>
    </row>
    <row r="42050" spans="1:1">
      <c r="A42050"/>
    </row>
    <row r="42051" spans="1:1">
      <c r="A42051"/>
    </row>
    <row r="42052" spans="1:1">
      <c r="A42052"/>
    </row>
    <row r="42053" spans="1:1">
      <c r="A42053"/>
    </row>
    <row r="42054" spans="1:1">
      <c r="A42054"/>
    </row>
    <row r="42055" spans="1:1">
      <c r="A42055"/>
    </row>
    <row r="42056" spans="1:1">
      <c r="A42056"/>
    </row>
    <row r="42057" spans="1:1">
      <c r="A42057"/>
    </row>
    <row r="42058" spans="1:1">
      <c r="A42058"/>
    </row>
    <row r="42059" spans="1:1">
      <c r="A42059"/>
    </row>
    <row r="42060" spans="1:1">
      <c r="A42060"/>
    </row>
    <row r="42061" spans="1:1">
      <c r="A42061"/>
    </row>
    <row r="42062" spans="1:1">
      <c r="A42062"/>
    </row>
    <row r="42063" spans="1:1">
      <c r="A42063"/>
    </row>
    <row r="42064" spans="1:1">
      <c r="A42064"/>
    </row>
    <row r="42065" spans="1:1">
      <c r="A42065"/>
    </row>
    <row r="42066" spans="1:1">
      <c r="A42066"/>
    </row>
    <row r="42067" spans="1:1">
      <c r="A42067"/>
    </row>
    <row r="42068" spans="1:1">
      <c r="A42068"/>
    </row>
    <row r="42069" spans="1:1">
      <c r="A42069"/>
    </row>
    <row r="42070" spans="1:1">
      <c r="A42070"/>
    </row>
    <row r="42071" spans="1:1">
      <c r="A42071"/>
    </row>
    <row r="42072" spans="1:1">
      <c r="A42072"/>
    </row>
    <row r="42073" spans="1:1">
      <c r="A42073"/>
    </row>
    <row r="42074" spans="1:1">
      <c r="A42074"/>
    </row>
    <row r="42075" spans="1:1">
      <c r="A42075"/>
    </row>
    <row r="42076" spans="1:1">
      <c r="A42076"/>
    </row>
    <row r="42077" spans="1:1">
      <c r="A42077"/>
    </row>
    <row r="42078" spans="1:1">
      <c r="A42078"/>
    </row>
    <row r="42079" spans="1:1">
      <c r="A42079"/>
    </row>
    <row r="42080" spans="1:1">
      <c r="A42080"/>
    </row>
    <row r="42081" spans="1:1">
      <c r="A42081"/>
    </row>
    <row r="42082" spans="1:1">
      <c r="A42082"/>
    </row>
    <row r="42083" spans="1:1">
      <c r="A42083"/>
    </row>
    <row r="42084" spans="1:1">
      <c r="A42084"/>
    </row>
    <row r="42085" spans="1:1">
      <c r="A42085"/>
    </row>
    <row r="42086" spans="1:1">
      <c r="A42086"/>
    </row>
    <row r="42087" spans="1:1">
      <c r="A42087"/>
    </row>
    <row r="42088" spans="1:1">
      <c r="A42088"/>
    </row>
    <row r="42089" spans="1:1">
      <c r="A42089"/>
    </row>
    <row r="42090" spans="1:1">
      <c r="A42090"/>
    </row>
    <row r="42091" spans="1:1">
      <c r="A42091"/>
    </row>
    <row r="42092" spans="1:1">
      <c r="A42092"/>
    </row>
    <row r="42093" spans="1:1">
      <c r="A42093"/>
    </row>
    <row r="42094" spans="1:1">
      <c r="A42094"/>
    </row>
    <row r="42095" spans="1:1">
      <c r="A42095"/>
    </row>
    <row r="42096" spans="1:1">
      <c r="A42096"/>
    </row>
    <row r="42097" spans="1:1">
      <c r="A42097"/>
    </row>
    <row r="42098" spans="1:1">
      <c r="A42098"/>
    </row>
    <row r="42099" spans="1:1">
      <c r="A42099"/>
    </row>
    <row r="42100" spans="1:1">
      <c r="A42100"/>
    </row>
    <row r="42101" spans="1:1">
      <c r="A42101"/>
    </row>
    <row r="42102" spans="1:1">
      <c r="A42102"/>
    </row>
    <row r="42103" spans="1:1">
      <c r="A42103"/>
    </row>
    <row r="42104" spans="1:1">
      <c r="A42104"/>
    </row>
    <row r="42105" spans="1:1">
      <c r="A42105"/>
    </row>
    <row r="42106" spans="1:1">
      <c r="A42106"/>
    </row>
    <row r="42107" spans="1:1">
      <c r="A42107"/>
    </row>
    <row r="42108" spans="1:1">
      <c r="A42108"/>
    </row>
    <row r="42109" spans="1:1">
      <c r="A42109"/>
    </row>
    <row r="42110" spans="1:1">
      <c r="A42110"/>
    </row>
    <row r="42111" spans="1:1">
      <c r="A42111"/>
    </row>
    <row r="42112" spans="1:1">
      <c r="A42112"/>
    </row>
    <row r="42113" spans="1:1">
      <c r="A42113"/>
    </row>
    <row r="42114" spans="1:1">
      <c r="A42114"/>
    </row>
    <row r="42115" spans="1:1">
      <c r="A42115"/>
    </row>
    <row r="42116" spans="1:1">
      <c r="A42116"/>
    </row>
    <row r="42117" spans="1:1">
      <c r="A42117"/>
    </row>
    <row r="42118" spans="1:1">
      <c r="A42118"/>
    </row>
    <row r="42119" spans="1:1">
      <c r="A42119"/>
    </row>
    <row r="42120" spans="1:1">
      <c r="A42120"/>
    </row>
    <row r="42121" spans="1:1">
      <c r="A42121"/>
    </row>
    <row r="42122" spans="1:1">
      <c r="A42122"/>
    </row>
    <row r="42123" spans="1:1">
      <c r="A42123"/>
    </row>
    <row r="42124" spans="1:1">
      <c r="A42124"/>
    </row>
    <row r="42125" spans="1:1">
      <c r="A42125"/>
    </row>
    <row r="42126" spans="1:1">
      <c r="A42126"/>
    </row>
    <row r="42127" spans="1:1">
      <c r="A42127"/>
    </row>
    <row r="42128" spans="1:1">
      <c r="A42128"/>
    </row>
    <row r="42129" spans="1:1">
      <c r="A42129"/>
    </row>
    <row r="42130" spans="1:1">
      <c r="A42130"/>
    </row>
    <row r="42131" spans="1:1">
      <c r="A42131"/>
    </row>
    <row r="42132" spans="1:1">
      <c r="A42132"/>
    </row>
    <row r="42133" spans="1:1">
      <c r="A42133"/>
    </row>
    <row r="42134" spans="1:1">
      <c r="A42134"/>
    </row>
    <row r="42135" spans="1:1">
      <c r="A42135"/>
    </row>
    <row r="42136" spans="1:1">
      <c r="A42136"/>
    </row>
    <row r="42137" spans="1:1">
      <c r="A42137"/>
    </row>
    <row r="42138" spans="1:1">
      <c r="A42138"/>
    </row>
    <row r="42139" spans="1:1">
      <c r="A42139"/>
    </row>
    <row r="42140" spans="1:1">
      <c r="A42140"/>
    </row>
    <row r="42141" spans="1:1">
      <c r="A42141"/>
    </row>
    <row r="42142" spans="1:1">
      <c r="A42142"/>
    </row>
    <row r="42143" spans="1:1">
      <c r="A42143"/>
    </row>
    <row r="42144" spans="1:1">
      <c r="A42144"/>
    </row>
    <row r="42145" spans="1:1">
      <c r="A42145"/>
    </row>
    <row r="42146" spans="1:1">
      <c r="A42146"/>
    </row>
    <row r="42147" spans="1:1">
      <c r="A42147"/>
    </row>
    <row r="42148" spans="1:1">
      <c r="A42148"/>
    </row>
    <row r="42149" spans="1:1">
      <c r="A42149"/>
    </row>
    <row r="42150" spans="1:1">
      <c r="A42150"/>
    </row>
    <row r="42151" spans="1:1">
      <c r="A42151"/>
    </row>
    <row r="42152" spans="1:1">
      <c r="A42152"/>
    </row>
    <row r="42153" spans="1:1">
      <c r="A42153"/>
    </row>
    <row r="42154" spans="1:1">
      <c r="A42154"/>
    </row>
    <row r="42155" spans="1:1">
      <c r="A42155"/>
    </row>
    <row r="42156" spans="1:1">
      <c r="A42156"/>
    </row>
    <row r="42157" spans="1:1">
      <c r="A42157"/>
    </row>
    <row r="42158" spans="1:1">
      <c r="A42158"/>
    </row>
    <row r="42159" spans="1:1">
      <c r="A42159"/>
    </row>
    <row r="42160" spans="1:1">
      <c r="A42160"/>
    </row>
    <row r="42161" spans="1:1">
      <c r="A42161"/>
    </row>
    <row r="42162" spans="1:1">
      <c r="A42162"/>
    </row>
    <row r="42163" spans="1:1">
      <c r="A42163"/>
    </row>
    <row r="42164" spans="1:1">
      <c r="A42164"/>
    </row>
    <row r="42165" spans="1:1">
      <c r="A42165"/>
    </row>
    <row r="42166" spans="1:1">
      <c r="A42166"/>
    </row>
    <row r="42167" spans="1:1">
      <c r="A42167"/>
    </row>
    <row r="42168" spans="1:1">
      <c r="A42168"/>
    </row>
    <row r="42169" spans="1:1">
      <c r="A42169"/>
    </row>
    <row r="42170" spans="1:1">
      <c r="A42170"/>
    </row>
    <row r="42171" spans="1:1">
      <c r="A42171"/>
    </row>
    <row r="42172" spans="1:1">
      <c r="A42172"/>
    </row>
    <row r="42173" spans="1:1">
      <c r="A42173"/>
    </row>
    <row r="42174" spans="1:1">
      <c r="A42174"/>
    </row>
    <row r="42175" spans="1:1">
      <c r="A42175"/>
    </row>
    <row r="42176" spans="1:1">
      <c r="A42176"/>
    </row>
    <row r="42177" spans="1:1">
      <c r="A42177"/>
    </row>
    <row r="42178" spans="1:1">
      <c r="A42178"/>
    </row>
    <row r="42179" spans="1:1">
      <c r="A42179"/>
    </row>
    <row r="42180" spans="1:1">
      <c r="A42180"/>
    </row>
    <row r="42181" spans="1:1">
      <c r="A42181"/>
    </row>
    <row r="42182" spans="1:1">
      <c r="A42182"/>
    </row>
    <row r="42183" spans="1:1">
      <c r="A42183"/>
    </row>
    <row r="42184" spans="1:1">
      <c r="A42184"/>
    </row>
    <row r="42185" spans="1:1">
      <c r="A42185"/>
    </row>
    <row r="42186" spans="1:1">
      <c r="A42186"/>
    </row>
    <row r="42187" spans="1:1">
      <c r="A42187"/>
    </row>
    <row r="42188" spans="1:1">
      <c r="A42188"/>
    </row>
    <row r="42189" spans="1:1">
      <c r="A42189"/>
    </row>
    <row r="42190" spans="1:1">
      <c r="A42190"/>
    </row>
    <row r="42191" spans="1:1">
      <c r="A42191"/>
    </row>
    <row r="42192" spans="1:1">
      <c r="A42192"/>
    </row>
    <row r="42193" spans="1:1">
      <c r="A42193"/>
    </row>
    <row r="42194" spans="1:1">
      <c r="A42194"/>
    </row>
    <row r="42195" spans="1:1">
      <c r="A42195"/>
    </row>
    <row r="42196" spans="1:1">
      <c r="A42196"/>
    </row>
    <row r="42197" spans="1:1">
      <c r="A42197"/>
    </row>
    <row r="42198" spans="1:1">
      <c r="A42198"/>
    </row>
    <row r="42199" spans="1:1">
      <c r="A42199"/>
    </row>
    <row r="42200" spans="1:1">
      <c r="A42200"/>
    </row>
    <row r="42201" spans="1:1">
      <c r="A42201"/>
    </row>
    <row r="42202" spans="1:1">
      <c r="A42202"/>
    </row>
    <row r="42203" spans="1:1">
      <c r="A42203"/>
    </row>
    <row r="42204" spans="1:1">
      <c r="A42204"/>
    </row>
    <row r="42205" spans="1:1">
      <c r="A42205"/>
    </row>
    <row r="42206" spans="1:1">
      <c r="A42206"/>
    </row>
    <row r="42207" spans="1:1">
      <c r="A42207"/>
    </row>
    <row r="42208" spans="1:1">
      <c r="A42208"/>
    </row>
    <row r="42209" spans="1:1">
      <c r="A42209"/>
    </row>
    <row r="42210" spans="1:1">
      <c r="A42210"/>
    </row>
    <row r="42211" spans="1:1">
      <c r="A42211"/>
    </row>
    <row r="42212" spans="1:1">
      <c r="A42212"/>
    </row>
    <row r="42213" spans="1:1">
      <c r="A42213"/>
    </row>
    <row r="42214" spans="1:1">
      <c r="A42214"/>
    </row>
    <row r="42215" spans="1:1">
      <c r="A42215"/>
    </row>
    <row r="42216" spans="1:1">
      <c r="A42216"/>
    </row>
    <row r="42217" spans="1:1">
      <c r="A42217"/>
    </row>
    <row r="42218" spans="1:1">
      <c r="A42218"/>
    </row>
    <row r="42219" spans="1:1">
      <c r="A42219"/>
    </row>
    <row r="42220" spans="1:1">
      <c r="A42220"/>
    </row>
    <row r="42221" spans="1:1">
      <c r="A42221"/>
    </row>
    <row r="42222" spans="1:1">
      <c r="A42222"/>
    </row>
    <row r="42223" spans="1:1">
      <c r="A42223"/>
    </row>
    <row r="42224" spans="1:1">
      <c r="A42224"/>
    </row>
    <row r="42225" spans="1:1">
      <c r="A42225"/>
    </row>
    <row r="42226" spans="1:1">
      <c r="A42226"/>
    </row>
    <row r="42227" spans="1:1">
      <c r="A42227"/>
    </row>
    <row r="42228" spans="1:1">
      <c r="A42228"/>
    </row>
    <row r="42229" spans="1:1">
      <c r="A42229"/>
    </row>
    <row r="42230" spans="1:1">
      <c r="A42230"/>
    </row>
    <row r="42231" spans="1:1">
      <c r="A42231"/>
    </row>
    <row r="42232" spans="1:1">
      <c r="A42232"/>
    </row>
    <row r="42233" spans="1:1">
      <c r="A42233"/>
    </row>
    <row r="42234" spans="1:1">
      <c r="A42234"/>
    </row>
    <row r="42235" spans="1:1">
      <c r="A42235"/>
    </row>
    <row r="42236" spans="1:1">
      <c r="A42236"/>
    </row>
    <row r="42237" spans="1:1">
      <c r="A42237"/>
    </row>
    <row r="42238" spans="1:1">
      <c r="A42238"/>
    </row>
    <row r="42239" spans="1:1">
      <c r="A42239"/>
    </row>
    <row r="42240" spans="1:1">
      <c r="A42240"/>
    </row>
    <row r="42241" spans="1:1">
      <c r="A42241"/>
    </row>
    <row r="42242" spans="1:1">
      <c r="A42242"/>
    </row>
    <row r="42243" spans="1:1">
      <c r="A42243"/>
    </row>
    <row r="42244" spans="1:1">
      <c r="A42244"/>
    </row>
    <row r="42245" spans="1:1">
      <c r="A42245"/>
    </row>
    <row r="42246" spans="1:1">
      <c r="A42246"/>
    </row>
    <row r="42247" spans="1:1">
      <c r="A42247"/>
    </row>
    <row r="42248" spans="1:1">
      <c r="A42248"/>
    </row>
    <row r="42249" spans="1:1">
      <c r="A42249"/>
    </row>
    <row r="42250" spans="1:1">
      <c r="A42250"/>
    </row>
    <row r="42251" spans="1:1">
      <c r="A42251"/>
    </row>
    <row r="42252" spans="1:1">
      <c r="A42252"/>
    </row>
    <row r="42253" spans="1:1">
      <c r="A42253"/>
    </row>
    <row r="42254" spans="1:1">
      <c r="A42254"/>
    </row>
    <row r="42255" spans="1:1">
      <c r="A42255"/>
    </row>
    <row r="42256" spans="1:1">
      <c r="A42256"/>
    </row>
    <row r="42257" spans="1:1">
      <c r="A42257"/>
    </row>
    <row r="42258" spans="1:1">
      <c r="A42258"/>
    </row>
    <row r="42259" spans="1:1">
      <c r="A42259"/>
    </row>
    <row r="42260" spans="1:1">
      <c r="A42260"/>
    </row>
    <row r="42261" spans="1:1">
      <c r="A42261"/>
    </row>
    <row r="42262" spans="1:1">
      <c r="A42262"/>
    </row>
    <row r="42263" spans="1:1">
      <c r="A42263"/>
    </row>
    <row r="42264" spans="1:1">
      <c r="A42264"/>
    </row>
    <row r="42265" spans="1:1">
      <c r="A42265"/>
    </row>
    <row r="42266" spans="1:1">
      <c r="A42266"/>
    </row>
    <row r="42267" spans="1:1">
      <c r="A42267"/>
    </row>
    <row r="42268" spans="1:1">
      <c r="A42268"/>
    </row>
    <row r="42269" spans="1:1">
      <c r="A42269"/>
    </row>
    <row r="42270" spans="1:1">
      <c r="A42270"/>
    </row>
    <row r="42271" spans="1:1">
      <c r="A42271"/>
    </row>
    <row r="42272" spans="1:1">
      <c r="A42272"/>
    </row>
    <row r="42273" spans="1:1">
      <c r="A42273"/>
    </row>
    <row r="42274" spans="1:1">
      <c r="A42274"/>
    </row>
    <row r="42275" spans="1:1">
      <c r="A42275"/>
    </row>
    <row r="42276" spans="1:1">
      <c r="A42276"/>
    </row>
    <row r="42277" spans="1:1">
      <c r="A42277"/>
    </row>
    <row r="42278" spans="1:1">
      <c r="A42278"/>
    </row>
    <row r="42279" spans="1:1">
      <c r="A42279"/>
    </row>
    <row r="42280" spans="1:1">
      <c r="A42280"/>
    </row>
    <row r="42281" spans="1:1">
      <c r="A42281"/>
    </row>
    <row r="42282" spans="1:1">
      <c r="A42282"/>
    </row>
    <row r="42283" spans="1:1">
      <c r="A42283"/>
    </row>
    <row r="42284" spans="1:1">
      <c r="A42284"/>
    </row>
    <row r="42285" spans="1:1">
      <c r="A42285"/>
    </row>
    <row r="42286" spans="1:1">
      <c r="A42286"/>
    </row>
    <row r="42287" spans="1:1">
      <c r="A42287"/>
    </row>
    <row r="42288" spans="1:1">
      <c r="A42288"/>
    </row>
    <row r="42289" spans="1:1">
      <c r="A42289"/>
    </row>
    <row r="42290" spans="1:1">
      <c r="A42290"/>
    </row>
    <row r="42291" spans="1:1">
      <c r="A42291"/>
    </row>
    <row r="42292" spans="1:1">
      <c r="A42292"/>
    </row>
    <row r="42293" spans="1:1">
      <c r="A42293"/>
    </row>
    <row r="42294" spans="1:1">
      <c r="A42294"/>
    </row>
    <row r="42295" spans="1:1">
      <c r="A42295"/>
    </row>
    <row r="42296" spans="1:1">
      <c r="A42296"/>
    </row>
    <row r="42297" spans="1:1">
      <c r="A42297"/>
    </row>
    <row r="42298" spans="1:1">
      <c r="A42298"/>
    </row>
    <row r="42299" spans="1:1">
      <c r="A42299"/>
    </row>
    <row r="42300" spans="1:1">
      <c r="A42300"/>
    </row>
    <row r="42301" spans="1:1">
      <c r="A42301"/>
    </row>
    <row r="42302" spans="1:1">
      <c r="A42302"/>
    </row>
    <row r="42303" spans="1:1">
      <c r="A42303"/>
    </row>
    <row r="42304" spans="1:1">
      <c r="A42304"/>
    </row>
    <row r="42305" spans="1:1">
      <c r="A42305"/>
    </row>
    <row r="42306" spans="1:1">
      <c r="A42306"/>
    </row>
    <row r="42307" spans="1:1">
      <c r="A42307"/>
    </row>
    <row r="42308" spans="1:1">
      <c r="A42308"/>
    </row>
    <row r="42309" spans="1:1">
      <c r="A42309"/>
    </row>
    <row r="42310" spans="1:1">
      <c r="A42310"/>
    </row>
    <row r="42311" spans="1:1">
      <c r="A42311"/>
    </row>
    <row r="42312" spans="1:1">
      <c r="A42312"/>
    </row>
    <row r="42313" spans="1:1">
      <c r="A42313"/>
    </row>
    <row r="42314" spans="1:1">
      <c r="A42314"/>
    </row>
    <row r="42315" spans="1:1">
      <c r="A42315"/>
    </row>
    <row r="42316" spans="1:1">
      <c r="A42316"/>
    </row>
    <row r="42317" spans="1:1">
      <c r="A42317"/>
    </row>
    <row r="42318" spans="1:1">
      <c r="A42318"/>
    </row>
    <row r="42319" spans="1:1">
      <c r="A42319"/>
    </row>
    <row r="42320" spans="1:1">
      <c r="A42320"/>
    </row>
    <row r="42321" spans="1:1">
      <c r="A42321"/>
    </row>
    <row r="42322" spans="1:1">
      <c r="A42322"/>
    </row>
    <row r="42323" spans="1:1">
      <c r="A42323"/>
    </row>
    <row r="42324" spans="1:1">
      <c r="A42324"/>
    </row>
    <row r="42325" spans="1:1">
      <c r="A42325"/>
    </row>
    <row r="42326" spans="1:1">
      <c r="A42326"/>
    </row>
    <row r="42327" spans="1:1">
      <c r="A42327"/>
    </row>
    <row r="42328" spans="1:1">
      <c r="A42328"/>
    </row>
    <row r="42329" spans="1:1">
      <c r="A42329"/>
    </row>
    <row r="42330" spans="1:1">
      <c r="A42330"/>
    </row>
    <row r="42331" spans="1:1">
      <c r="A42331"/>
    </row>
    <row r="42332" spans="1:1">
      <c r="A42332"/>
    </row>
    <row r="42333" spans="1:1">
      <c r="A42333"/>
    </row>
    <row r="42334" spans="1:1">
      <c r="A42334"/>
    </row>
    <row r="42335" spans="1:1">
      <c r="A42335"/>
    </row>
    <row r="42336" spans="1:1">
      <c r="A42336"/>
    </row>
    <row r="42337" spans="1:1">
      <c r="A42337"/>
    </row>
    <row r="42338" spans="1:1">
      <c r="A42338"/>
    </row>
    <row r="42339" spans="1:1">
      <c r="A42339"/>
    </row>
    <row r="42340" spans="1:1">
      <c r="A42340"/>
    </row>
    <row r="42341" spans="1:1">
      <c r="A42341"/>
    </row>
    <row r="42342" spans="1:1">
      <c r="A42342"/>
    </row>
    <row r="42343" spans="1:1">
      <c r="A42343"/>
    </row>
    <row r="42344" spans="1:1">
      <c r="A42344"/>
    </row>
    <row r="42345" spans="1:1">
      <c r="A42345"/>
    </row>
    <row r="42346" spans="1:1">
      <c r="A42346"/>
    </row>
    <row r="42347" spans="1:1">
      <c r="A42347"/>
    </row>
    <row r="42348" spans="1:1">
      <c r="A42348"/>
    </row>
    <row r="42349" spans="1:1">
      <c r="A42349"/>
    </row>
    <row r="42350" spans="1:1">
      <c r="A42350"/>
    </row>
    <row r="42351" spans="1:1">
      <c r="A42351"/>
    </row>
    <row r="42352" spans="1:1">
      <c r="A42352"/>
    </row>
    <row r="42353" spans="1:1">
      <c r="A42353"/>
    </row>
    <row r="42354" spans="1:1">
      <c r="A42354"/>
    </row>
    <row r="42355" spans="1:1">
      <c r="A42355"/>
    </row>
    <row r="42356" spans="1:1">
      <c r="A42356"/>
    </row>
    <row r="42357" spans="1:1">
      <c r="A42357"/>
    </row>
    <row r="42358" spans="1:1">
      <c r="A42358"/>
    </row>
    <row r="42359" spans="1:1">
      <c r="A42359"/>
    </row>
    <row r="42360" spans="1:1">
      <c r="A42360"/>
    </row>
    <row r="42361" spans="1:1">
      <c r="A42361"/>
    </row>
    <row r="42362" spans="1:1">
      <c r="A42362"/>
    </row>
    <row r="42363" spans="1:1">
      <c r="A42363"/>
    </row>
    <row r="42364" spans="1:1">
      <c r="A42364"/>
    </row>
    <row r="42365" spans="1:1">
      <c r="A42365"/>
    </row>
    <row r="42366" spans="1:1">
      <c r="A42366"/>
    </row>
    <row r="42367" spans="1:1">
      <c r="A42367"/>
    </row>
    <row r="42368" spans="1:1">
      <c r="A42368"/>
    </row>
    <row r="42369" spans="1:1">
      <c r="A42369"/>
    </row>
    <row r="42370" spans="1:1">
      <c r="A42370"/>
    </row>
    <row r="42371" spans="1:1">
      <c r="A42371"/>
    </row>
    <row r="42372" spans="1:1">
      <c r="A42372"/>
    </row>
    <row r="42373" spans="1:1">
      <c r="A42373"/>
    </row>
    <row r="42374" spans="1:1">
      <c r="A42374"/>
    </row>
    <row r="42375" spans="1:1">
      <c r="A42375"/>
    </row>
    <row r="42376" spans="1:1">
      <c r="A42376"/>
    </row>
    <row r="42377" spans="1:1">
      <c r="A42377"/>
    </row>
    <row r="42378" spans="1:1">
      <c r="A42378"/>
    </row>
    <row r="42379" spans="1:1">
      <c r="A42379"/>
    </row>
    <row r="42380" spans="1:1">
      <c r="A42380"/>
    </row>
    <row r="42381" spans="1:1">
      <c r="A42381"/>
    </row>
    <row r="42382" spans="1:1">
      <c r="A42382"/>
    </row>
    <row r="42383" spans="1:1">
      <c r="A42383"/>
    </row>
    <row r="42384" spans="1:1">
      <c r="A42384"/>
    </row>
    <row r="42385" spans="1:1">
      <c r="A42385"/>
    </row>
    <row r="42386" spans="1:1">
      <c r="A42386"/>
    </row>
    <row r="42387" spans="1:1">
      <c r="A42387"/>
    </row>
    <row r="42388" spans="1:1">
      <c r="A42388"/>
    </row>
    <row r="42389" spans="1:1">
      <c r="A42389"/>
    </row>
    <row r="42390" spans="1:1">
      <c r="A42390"/>
    </row>
    <row r="42391" spans="1:1">
      <c r="A42391"/>
    </row>
    <row r="42392" spans="1:1">
      <c r="A42392"/>
    </row>
    <row r="42393" spans="1:1">
      <c r="A42393"/>
    </row>
    <row r="42394" spans="1:1">
      <c r="A42394"/>
    </row>
    <row r="42395" spans="1:1">
      <c r="A42395"/>
    </row>
    <row r="42396" spans="1:1">
      <c r="A42396"/>
    </row>
    <row r="42397" spans="1:1">
      <c r="A42397"/>
    </row>
    <row r="42398" spans="1:1">
      <c r="A42398"/>
    </row>
    <row r="42399" spans="1:1">
      <c r="A42399"/>
    </row>
    <row r="42400" spans="1:1">
      <c r="A42400"/>
    </row>
    <row r="42401" spans="1:1">
      <c r="A42401"/>
    </row>
    <row r="42402" spans="1:1">
      <c r="A42402"/>
    </row>
    <row r="42403" spans="1:1">
      <c r="A42403"/>
    </row>
    <row r="42404" spans="1:1">
      <c r="A42404"/>
    </row>
    <row r="42405" spans="1:1">
      <c r="A42405"/>
    </row>
    <row r="42406" spans="1:1">
      <c r="A42406"/>
    </row>
    <row r="42407" spans="1:1">
      <c r="A42407"/>
    </row>
    <row r="42408" spans="1:1">
      <c r="A42408"/>
    </row>
    <row r="42409" spans="1:1">
      <c r="A42409"/>
    </row>
    <row r="42410" spans="1:1">
      <c r="A42410"/>
    </row>
    <row r="42411" spans="1:1">
      <c r="A42411"/>
    </row>
    <row r="42412" spans="1:1">
      <c r="A42412"/>
    </row>
    <row r="42413" spans="1:1">
      <c r="A42413"/>
    </row>
    <row r="42414" spans="1:1">
      <c r="A42414"/>
    </row>
    <row r="42415" spans="1:1">
      <c r="A42415"/>
    </row>
    <row r="42416" spans="1:1">
      <c r="A42416"/>
    </row>
    <row r="42417" spans="1:1">
      <c r="A42417"/>
    </row>
    <row r="42418" spans="1:1">
      <c r="A42418"/>
    </row>
    <row r="42419" spans="1:1">
      <c r="A42419"/>
    </row>
    <row r="42420" spans="1:1">
      <c r="A42420"/>
    </row>
    <row r="42421" spans="1:1">
      <c r="A42421"/>
    </row>
    <row r="42422" spans="1:1">
      <c r="A42422"/>
    </row>
    <row r="42423" spans="1:1">
      <c r="A42423"/>
    </row>
    <row r="42424" spans="1:1">
      <c r="A42424"/>
    </row>
    <row r="42425" spans="1:1">
      <c r="A42425"/>
    </row>
    <row r="42426" spans="1:1">
      <c r="A42426"/>
    </row>
    <row r="42427" spans="1:1">
      <c r="A42427"/>
    </row>
    <row r="42428" spans="1:1">
      <c r="A42428"/>
    </row>
    <row r="42429" spans="1:1">
      <c r="A42429"/>
    </row>
    <row r="42430" spans="1:1">
      <c r="A42430"/>
    </row>
    <row r="42431" spans="1:1">
      <c r="A42431"/>
    </row>
    <row r="42432" spans="1:1">
      <c r="A42432"/>
    </row>
    <row r="42433" spans="1:1">
      <c r="A42433"/>
    </row>
    <row r="42434" spans="1:1">
      <c r="A42434"/>
    </row>
    <row r="42435" spans="1:1">
      <c r="A42435"/>
    </row>
    <row r="42436" spans="1:1">
      <c r="A42436"/>
    </row>
    <row r="42437" spans="1:1">
      <c r="A42437"/>
    </row>
    <row r="42438" spans="1:1">
      <c r="A42438"/>
    </row>
    <row r="42439" spans="1:1">
      <c r="A42439"/>
    </row>
    <row r="42440" spans="1:1">
      <c r="A42440"/>
    </row>
    <row r="42441" spans="1:1">
      <c r="A42441"/>
    </row>
    <row r="42442" spans="1:1">
      <c r="A42442"/>
    </row>
    <row r="42443" spans="1:1">
      <c r="A42443"/>
    </row>
    <row r="42444" spans="1:1">
      <c r="A42444"/>
    </row>
    <row r="42445" spans="1:1">
      <c r="A42445"/>
    </row>
    <row r="42446" spans="1:1">
      <c r="A42446"/>
    </row>
    <row r="42447" spans="1:1">
      <c r="A42447"/>
    </row>
    <row r="42448" spans="1:1">
      <c r="A42448"/>
    </row>
    <row r="42449" spans="1:1">
      <c r="A42449"/>
    </row>
    <row r="42450" spans="1:1">
      <c r="A42450"/>
    </row>
    <row r="42451" spans="1:1">
      <c r="A42451"/>
    </row>
    <row r="42452" spans="1:1">
      <c r="A42452"/>
    </row>
    <row r="42453" spans="1:1">
      <c r="A42453"/>
    </row>
    <row r="42454" spans="1:1">
      <c r="A42454"/>
    </row>
    <row r="42455" spans="1:1">
      <c r="A42455"/>
    </row>
    <row r="42456" spans="1:1">
      <c r="A42456"/>
    </row>
    <row r="42457" spans="1:1">
      <c r="A42457"/>
    </row>
    <row r="42458" spans="1:1">
      <c r="A42458"/>
    </row>
    <row r="42459" spans="1:1">
      <c r="A42459"/>
    </row>
    <row r="42460" spans="1:1">
      <c r="A42460"/>
    </row>
    <row r="42461" spans="1:1">
      <c r="A42461"/>
    </row>
    <row r="42462" spans="1:1">
      <c r="A42462"/>
    </row>
    <row r="42463" spans="1:1">
      <c r="A42463"/>
    </row>
    <row r="42464" spans="1:1">
      <c r="A42464"/>
    </row>
    <row r="42465" spans="1:1">
      <c r="A42465"/>
    </row>
    <row r="42466" spans="1:1">
      <c r="A42466"/>
    </row>
    <row r="42467" spans="1:1">
      <c r="A42467"/>
    </row>
    <row r="42468" spans="1:1">
      <c r="A42468"/>
    </row>
    <row r="42469" spans="1:1">
      <c r="A42469"/>
    </row>
    <row r="42470" spans="1:1">
      <c r="A42470"/>
    </row>
    <row r="42471" spans="1:1">
      <c r="A42471"/>
    </row>
    <row r="42472" spans="1:1">
      <c r="A42472"/>
    </row>
    <row r="42473" spans="1:1">
      <c r="A42473"/>
    </row>
    <row r="42474" spans="1:1">
      <c r="A42474"/>
    </row>
    <row r="42475" spans="1:1">
      <c r="A42475"/>
    </row>
    <row r="42476" spans="1:1">
      <c r="A42476"/>
    </row>
    <row r="42477" spans="1:1">
      <c r="A42477"/>
    </row>
    <row r="42478" spans="1:1">
      <c r="A42478"/>
    </row>
    <row r="42479" spans="1:1">
      <c r="A42479"/>
    </row>
    <row r="42480" spans="1:1">
      <c r="A42480"/>
    </row>
    <row r="42481" spans="1:1">
      <c r="A42481"/>
    </row>
    <row r="42482" spans="1:1">
      <c r="A42482"/>
    </row>
    <row r="42483" spans="1:1">
      <c r="A42483"/>
    </row>
    <row r="42484" spans="1:1">
      <c r="A42484"/>
    </row>
    <row r="42485" spans="1:1">
      <c r="A42485"/>
    </row>
    <row r="42486" spans="1:1">
      <c r="A42486"/>
    </row>
    <row r="42487" spans="1:1">
      <c r="A42487"/>
    </row>
    <row r="42488" spans="1:1">
      <c r="A42488"/>
    </row>
    <row r="42489" spans="1:1">
      <c r="A42489"/>
    </row>
    <row r="42490" spans="1:1">
      <c r="A42490"/>
    </row>
    <row r="42491" spans="1:1">
      <c r="A42491"/>
    </row>
    <row r="42492" spans="1:1">
      <c r="A42492"/>
    </row>
    <row r="42493" spans="1:1">
      <c r="A42493"/>
    </row>
    <row r="42494" spans="1:1">
      <c r="A42494"/>
    </row>
    <row r="42495" spans="1:1">
      <c r="A42495"/>
    </row>
    <row r="42496" spans="1:1">
      <c r="A42496"/>
    </row>
    <row r="42497" spans="1:1">
      <c r="A42497"/>
    </row>
    <row r="42498" spans="1:1">
      <c r="A42498"/>
    </row>
    <row r="42499" spans="1:1">
      <c r="A42499"/>
    </row>
    <row r="42500" spans="1:1">
      <c r="A42500"/>
    </row>
    <row r="42501" spans="1:1">
      <c r="A42501"/>
    </row>
    <row r="42502" spans="1:1">
      <c r="A42502"/>
    </row>
    <row r="42503" spans="1:1">
      <c r="A42503"/>
    </row>
    <row r="42504" spans="1:1">
      <c r="A42504"/>
    </row>
    <row r="42505" spans="1:1">
      <c r="A42505"/>
    </row>
    <row r="42506" spans="1:1">
      <c r="A42506"/>
    </row>
    <row r="42507" spans="1:1">
      <c r="A42507"/>
    </row>
    <row r="42508" spans="1:1">
      <c r="A42508"/>
    </row>
    <row r="42509" spans="1:1">
      <c r="A42509"/>
    </row>
    <row r="42510" spans="1:1">
      <c r="A42510"/>
    </row>
    <row r="42511" spans="1:1">
      <c r="A42511"/>
    </row>
    <row r="42512" spans="1:1">
      <c r="A42512"/>
    </row>
    <row r="42513" spans="1:1">
      <c r="A42513"/>
    </row>
    <row r="42514" spans="1:1">
      <c r="A42514"/>
    </row>
    <row r="42515" spans="1:1">
      <c r="A42515"/>
    </row>
    <row r="42516" spans="1:1">
      <c r="A42516"/>
    </row>
    <row r="42517" spans="1:1">
      <c r="A42517"/>
    </row>
    <row r="42518" spans="1:1">
      <c r="A42518"/>
    </row>
    <row r="42519" spans="1:1">
      <c r="A42519"/>
    </row>
    <row r="42520" spans="1:1">
      <c r="A42520"/>
    </row>
    <row r="42521" spans="1:1">
      <c r="A42521"/>
    </row>
    <row r="42522" spans="1:1">
      <c r="A42522"/>
    </row>
    <row r="42523" spans="1:1">
      <c r="A42523"/>
    </row>
    <row r="42524" spans="1:1">
      <c r="A42524"/>
    </row>
    <row r="42525" spans="1:1">
      <c r="A42525"/>
    </row>
    <row r="42526" spans="1:1">
      <c r="A42526"/>
    </row>
    <row r="42527" spans="1:1">
      <c r="A42527"/>
    </row>
    <row r="42528" spans="1:1">
      <c r="A42528"/>
    </row>
    <row r="42529" spans="1:1">
      <c r="A42529"/>
    </row>
    <row r="42530" spans="1:1">
      <c r="A42530"/>
    </row>
    <row r="42531" spans="1:1">
      <c r="A42531"/>
    </row>
    <row r="42532" spans="1:1">
      <c r="A42532"/>
    </row>
    <row r="42533" spans="1:1">
      <c r="A42533"/>
    </row>
    <row r="42534" spans="1:1">
      <c r="A42534"/>
    </row>
    <row r="42535" spans="1:1">
      <c r="A42535"/>
    </row>
    <row r="42536" spans="1:1">
      <c r="A42536"/>
    </row>
    <row r="42537" spans="1:1">
      <c r="A42537"/>
    </row>
    <row r="42538" spans="1:1">
      <c r="A42538"/>
    </row>
    <row r="42539" spans="1:1">
      <c r="A42539"/>
    </row>
    <row r="42540" spans="1:1">
      <c r="A42540"/>
    </row>
    <row r="42541" spans="1:1">
      <c r="A42541"/>
    </row>
    <row r="42542" spans="1:1">
      <c r="A42542"/>
    </row>
    <row r="42543" spans="1:1">
      <c r="A42543"/>
    </row>
    <row r="42544" spans="1:1">
      <c r="A42544"/>
    </row>
    <row r="42545" spans="1:1">
      <c r="A42545"/>
    </row>
    <row r="42546" spans="1:1">
      <c r="A42546"/>
    </row>
    <row r="42547" spans="1:1">
      <c r="A42547"/>
    </row>
    <row r="42548" spans="1:1">
      <c r="A42548"/>
    </row>
    <row r="42549" spans="1:1">
      <c r="A42549"/>
    </row>
    <row r="42550" spans="1:1">
      <c r="A42550"/>
    </row>
    <row r="42551" spans="1:1">
      <c r="A42551"/>
    </row>
    <row r="42552" spans="1:1">
      <c r="A42552"/>
    </row>
    <row r="42553" spans="1:1">
      <c r="A42553"/>
    </row>
    <row r="42554" spans="1:1">
      <c r="A42554"/>
    </row>
    <row r="42555" spans="1:1">
      <c r="A42555"/>
    </row>
    <row r="42556" spans="1:1">
      <c r="A42556"/>
    </row>
    <row r="42557" spans="1:1">
      <c r="A42557"/>
    </row>
    <row r="42558" spans="1:1">
      <c r="A42558"/>
    </row>
    <row r="42559" spans="1:1">
      <c r="A42559"/>
    </row>
    <row r="42560" spans="1:1">
      <c r="A42560"/>
    </row>
    <row r="42561" spans="1:1">
      <c r="A42561"/>
    </row>
    <row r="42562" spans="1:1">
      <c r="A42562"/>
    </row>
    <row r="42563" spans="1:1">
      <c r="A42563"/>
    </row>
    <row r="42564" spans="1:1">
      <c r="A42564"/>
    </row>
    <row r="42565" spans="1:1">
      <c r="A42565"/>
    </row>
    <row r="42566" spans="1:1">
      <c r="A42566"/>
    </row>
    <row r="42567" spans="1:1">
      <c r="A42567"/>
    </row>
    <row r="42568" spans="1:1">
      <c r="A42568"/>
    </row>
    <row r="42569" spans="1:1">
      <c r="A42569"/>
    </row>
    <row r="42570" spans="1:1">
      <c r="A42570"/>
    </row>
    <row r="42571" spans="1:1">
      <c r="A42571"/>
    </row>
    <row r="42572" spans="1:1">
      <c r="A42572"/>
    </row>
    <row r="42573" spans="1:1">
      <c r="A42573"/>
    </row>
    <row r="42574" spans="1:1">
      <c r="A42574"/>
    </row>
    <row r="42575" spans="1:1">
      <c r="A42575"/>
    </row>
    <row r="42576" spans="1:1">
      <c r="A42576"/>
    </row>
    <row r="42577" spans="1:1">
      <c r="A42577"/>
    </row>
    <row r="42578" spans="1:1">
      <c r="A42578"/>
    </row>
    <row r="42579" spans="1:1">
      <c r="A42579"/>
    </row>
    <row r="42580" spans="1:1">
      <c r="A42580"/>
    </row>
    <row r="42581" spans="1:1">
      <c r="A42581"/>
    </row>
    <row r="42582" spans="1:1">
      <c r="A42582"/>
    </row>
    <row r="42583" spans="1:1">
      <c r="A42583"/>
    </row>
    <row r="42584" spans="1:1">
      <c r="A42584"/>
    </row>
    <row r="42585" spans="1:1">
      <c r="A42585"/>
    </row>
    <row r="42586" spans="1:1">
      <c r="A42586"/>
    </row>
    <row r="42587" spans="1:1">
      <c r="A42587"/>
    </row>
    <row r="42588" spans="1:1">
      <c r="A42588"/>
    </row>
    <row r="42589" spans="1:1">
      <c r="A42589"/>
    </row>
    <row r="42590" spans="1:1">
      <c r="A42590"/>
    </row>
    <row r="42591" spans="1:1">
      <c r="A42591"/>
    </row>
    <row r="42592" spans="1:1">
      <c r="A42592"/>
    </row>
    <row r="42593" spans="1:1">
      <c r="A42593"/>
    </row>
    <row r="42594" spans="1:1">
      <c r="A42594"/>
    </row>
    <row r="42595" spans="1:1">
      <c r="A42595"/>
    </row>
    <row r="42596" spans="1:1">
      <c r="A42596"/>
    </row>
    <row r="42597" spans="1:1">
      <c r="A42597"/>
    </row>
    <row r="42598" spans="1:1">
      <c r="A42598"/>
    </row>
    <row r="42599" spans="1:1">
      <c r="A42599"/>
    </row>
    <row r="42600" spans="1:1">
      <c r="A42600"/>
    </row>
    <row r="42601" spans="1:1">
      <c r="A42601"/>
    </row>
    <row r="42602" spans="1:1">
      <c r="A42602"/>
    </row>
    <row r="42603" spans="1:1">
      <c r="A42603"/>
    </row>
    <row r="42604" spans="1:1">
      <c r="A42604"/>
    </row>
    <row r="42605" spans="1:1">
      <c r="A42605"/>
    </row>
    <row r="42606" spans="1:1">
      <c r="A42606"/>
    </row>
    <row r="42607" spans="1:1">
      <c r="A42607"/>
    </row>
    <row r="42608" spans="1:1">
      <c r="A42608"/>
    </row>
    <row r="42609" spans="1:1">
      <c r="A42609"/>
    </row>
    <row r="42610" spans="1:1">
      <c r="A42610"/>
    </row>
    <row r="42611" spans="1:1">
      <c r="A42611"/>
    </row>
    <row r="42612" spans="1:1">
      <c r="A42612"/>
    </row>
    <row r="42613" spans="1:1">
      <c r="A42613"/>
    </row>
    <row r="42614" spans="1:1">
      <c r="A42614"/>
    </row>
    <row r="42615" spans="1:1">
      <c r="A42615"/>
    </row>
    <row r="42616" spans="1:1">
      <c r="A42616"/>
    </row>
    <row r="42617" spans="1:1">
      <c r="A42617"/>
    </row>
    <row r="42618" spans="1:1">
      <c r="A42618"/>
    </row>
    <row r="42619" spans="1:1">
      <c r="A42619"/>
    </row>
    <row r="42620" spans="1:1">
      <c r="A42620"/>
    </row>
    <row r="42621" spans="1:1">
      <c r="A42621"/>
    </row>
    <row r="42622" spans="1:1">
      <c r="A42622"/>
    </row>
    <row r="42623" spans="1:1">
      <c r="A42623"/>
    </row>
    <row r="42624" spans="1:1">
      <c r="A42624"/>
    </row>
    <row r="42625" spans="1:1">
      <c r="A42625"/>
    </row>
    <row r="42626" spans="1:1">
      <c r="A42626"/>
    </row>
    <row r="42627" spans="1:1">
      <c r="A42627"/>
    </row>
    <row r="42628" spans="1:1">
      <c r="A42628"/>
    </row>
    <row r="42629" spans="1:1">
      <c r="A42629"/>
    </row>
    <row r="42630" spans="1:1">
      <c r="A42630"/>
    </row>
    <row r="42631" spans="1:1">
      <c r="A42631"/>
    </row>
    <row r="42632" spans="1:1">
      <c r="A42632"/>
    </row>
    <row r="42633" spans="1:1">
      <c r="A42633"/>
    </row>
    <row r="42634" spans="1:1">
      <c r="A42634"/>
    </row>
    <row r="42635" spans="1:1">
      <c r="A42635"/>
    </row>
    <row r="42636" spans="1:1">
      <c r="A42636"/>
    </row>
    <row r="42637" spans="1:1">
      <c r="A42637"/>
    </row>
    <row r="42638" spans="1:1">
      <c r="A42638"/>
    </row>
    <row r="42639" spans="1:1">
      <c r="A42639"/>
    </row>
    <row r="42640" spans="1:1">
      <c r="A42640"/>
    </row>
    <row r="42641" spans="1:1">
      <c r="A42641"/>
    </row>
    <row r="42642" spans="1:1">
      <c r="A42642"/>
    </row>
    <row r="42643" spans="1:1">
      <c r="A42643"/>
    </row>
    <row r="42644" spans="1:1">
      <c r="A42644"/>
    </row>
    <row r="42645" spans="1:1">
      <c r="A42645"/>
    </row>
    <row r="42646" spans="1:1">
      <c r="A42646"/>
    </row>
    <row r="42647" spans="1:1">
      <c r="A42647"/>
    </row>
    <row r="42648" spans="1:1">
      <c r="A42648"/>
    </row>
    <row r="42649" spans="1:1">
      <c r="A42649"/>
    </row>
    <row r="42650" spans="1:1">
      <c r="A42650"/>
    </row>
    <row r="42651" spans="1:1">
      <c r="A42651"/>
    </row>
    <row r="42652" spans="1:1">
      <c r="A42652"/>
    </row>
    <row r="42653" spans="1:1">
      <c r="A42653"/>
    </row>
    <row r="42654" spans="1:1">
      <c r="A42654"/>
    </row>
    <row r="42655" spans="1:1">
      <c r="A42655"/>
    </row>
    <row r="42656" spans="1:1">
      <c r="A42656"/>
    </row>
    <row r="42657" spans="1:1">
      <c r="A42657"/>
    </row>
    <row r="42658" spans="1:1">
      <c r="A42658"/>
    </row>
    <row r="42659" spans="1:1">
      <c r="A42659"/>
    </row>
    <row r="42660" spans="1:1">
      <c r="A42660"/>
    </row>
    <row r="42661" spans="1:1">
      <c r="A42661"/>
    </row>
    <row r="42662" spans="1:1">
      <c r="A42662"/>
    </row>
    <row r="42663" spans="1:1">
      <c r="A42663"/>
    </row>
    <row r="42664" spans="1:1">
      <c r="A42664"/>
    </row>
    <row r="42665" spans="1:1">
      <c r="A42665"/>
    </row>
    <row r="42666" spans="1:1">
      <c r="A42666"/>
    </row>
    <row r="42667" spans="1:1">
      <c r="A42667"/>
    </row>
    <row r="42668" spans="1:1">
      <c r="A42668"/>
    </row>
    <row r="42669" spans="1:1">
      <c r="A42669"/>
    </row>
    <row r="42670" spans="1:1">
      <c r="A42670"/>
    </row>
    <row r="42671" spans="1:1">
      <c r="A42671"/>
    </row>
    <row r="42672" spans="1:1">
      <c r="A42672"/>
    </row>
    <row r="42673" spans="1:1">
      <c r="A42673"/>
    </row>
    <row r="42674" spans="1:1">
      <c r="A42674"/>
    </row>
    <row r="42675" spans="1:1">
      <c r="A42675"/>
    </row>
    <row r="42676" spans="1:1">
      <c r="A42676"/>
    </row>
    <row r="42677" spans="1:1">
      <c r="A42677"/>
    </row>
    <row r="42678" spans="1:1">
      <c r="A42678"/>
    </row>
    <row r="42679" spans="1:1">
      <c r="A42679"/>
    </row>
    <row r="42680" spans="1:1">
      <c r="A42680"/>
    </row>
    <row r="42681" spans="1:1">
      <c r="A42681"/>
    </row>
    <row r="42682" spans="1:1">
      <c r="A42682"/>
    </row>
    <row r="42683" spans="1:1">
      <c r="A42683"/>
    </row>
    <row r="42684" spans="1:1">
      <c r="A42684"/>
    </row>
    <row r="42685" spans="1:1">
      <c r="A42685"/>
    </row>
    <row r="42686" spans="1:1">
      <c r="A42686"/>
    </row>
    <row r="42687" spans="1:1">
      <c r="A42687"/>
    </row>
    <row r="42688" spans="1:1">
      <c r="A42688"/>
    </row>
    <row r="42689" spans="1:1">
      <c r="A42689"/>
    </row>
    <row r="42690" spans="1:1">
      <c r="A42690"/>
    </row>
    <row r="42691" spans="1:1">
      <c r="A42691"/>
    </row>
    <row r="42692" spans="1:1">
      <c r="A42692"/>
    </row>
    <row r="42693" spans="1:1">
      <c r="A42693"/>
    </row>
    <row r="42694" spans="1:1">
      <c r="A42694"/>
    </row>
    <row r="42695" spans="1:1">
      <c r="A42695"/>
    </row>
    <row r="42696" spans="1:1">
      <c r="A42696"/>
    </row>
    <row r="42697" spans="1:1">
      <c r="A42697"/>
    </row>
    <row r="42698" spans="1:1">
      <c r="A42698"/>
    </row>
    <row r="42699" spans="1:1">
      <c r="A42699"/>
    </row>
    <row r="42700" spans="1:1">
      <c r="A42700"/>
    </row>
    <row r="42701" spans="1:1">
      <c r="A42701"/>
    </row>
    <row r="42702" spans="1:1">
      <c r="A42702"/>
    </row>
    <row r="42703" spans="1:1">
      <c r="A42703"/>
    </row>
    <row r="42704" spans="1:1">
      <c r="A42704"/>
    </row>
    <row r="42705" spans="1:1">
      <c r="A42705"/>
    </row>
    <row r="42706" spans="1:1">
      <c r="A42706"/>
    </row>
    <row r="42707" spans="1:1">
      <c r="A42707"/>
    </row>
    <row r="42708" spans="1:1">
      <c r="A42708"/>
    </row>
    <row r="42709" spans="1:1">
      <c r="A42709"/>
    </row>
    <row r="42710" spans="1:1">
      <c r="A42710"/>
    </row>
    <row r="42711" spans="1:1">
      <c r="A42711"/>
    </row>
    <row r="42712" spans="1:1">
      <c r="A42712"/>
    </row>
    <row r="42713" spans="1:1">
      <c r="A42713"/>
    </row>
    <row r="42714" spans="1:1">
      <c r="A42714"/>
    </row>
    <row r="42715" spans="1:1">
      <c r="A42715"/>
    </row>
    <row r="42716" spans="1:1">
      <c r="A42716"/>
    </row>
    <row r="42717" spans="1:1">
      <c r="A42717"/>
    </row>
    <row r="42718" spans="1:1">
      <c r="A42718"/>
    </row>
    <row r="42719" spans="1:1">
      <c r="A42719"/>
    </row>
    <row r="42720" spans="1:1">
      <c r="A42720"/>
    </row>
    <row r="42721" spans="1:1">
      <c r="A42721"/>
    </row>
    <row r="42722" spans="1:1">
      <c r="A42722"/>
    </row>
    <row r="42723" spans="1:1">
      <c r="A42723"/>
    </row>
    <row r="42724" spans="1:1">
      <c r="A42724"/>
    </row>
    <row r="42725" spans="1:1">
      <c r="A42725"/>
    </row>
    <row r="42726" spans="1:1">
      <c r="A42726"/>
    </row>
    <row r="42727" spans="1:1">
      <c r="A42727"/>
    </row>
    <row r="42728" spans="1:1">
      <c r="A42728"/>
    </row>
    <row r="42729" spans="1:1">
      <c r="A42729"/>
    </row>
    <row r="42730" spans="1:1">
      <c r="A42730"/>
    </row>
    <row r="42731" spans="1:1">
      <c r="A42731"/>
    </row>
    <row r="42732" spans="1:1">
      <c r="A42732"/>
    </row>
    <row r="42733" spans="1:1">
      <c r="A42733"/>
    </row>
    <row r="42734" spans="1:1">
      <c r="A42734"/>
    </row>
    <row r="42735" spans="1:1">
      <c r="A42735"/>
    </row>
    <row r="42736" spans="1:1">
      <c r="A42736"/>
    </row>
    <row r="42737" spans="1:1">
      <c r="A42737"/>
    </row>
    <row r="42738" spans="1:1">
      <c r="A42738"/>
    </row>
    <row r="42739" spans="1:1">
      <c r="A42739"/>
    </row>
    <row r="42740" spans="1:1">
      <c r="A42740"/>
    </row>
    <row r="42741" spans="1:1">
      <c r="A42741"/>
    </row>
    <row r="42742" spans="1:1">
      <c r="A42742"/>
    </row>
    <row r="42743" spans="1:1">
      <c r="A42743"/>
    </row>
    <row r="42744" spans="1:1">
      <c r="A42744"/>
    </row>
    <row r="42745" spans="1:1">
      <c r="A42745"/>
    </row>
    <row r="42746" spans="1:1">
      <c r="A42746"/>
    </row>
    <row r="42747" spans="1:1">
      <c r="A42747"/>
    </row>
    <row r="42748" spans="1:1">
      <c r="A42748"/>
    </row>
    <row r="42749" spans="1:1">
      <c r="A42749"/>
    </row>
    <row r="42750" spans="1:1">
      <c r="A42750"/>
    </row>
    <row r="42751" spans="1:1">
      <c r="A42751"/>
    </row>
    <row r="42752" spans="1:1">
      <c r="A42752"/>
    </row>
    <row r="42753" spans="1:1">
      <c r="A42753"/>
    </row>
    <row r="42754" spans="1:1">
      <c r="A42754"/>
    </row>
    <row r="42755" spans="1:1">
      <c r="A42755"/>
    </row>
    <row r="42756" spans="1:1">
      <c r="A42756"/>
    </row>
    <row r="42757" spans="1:1">
      <c r="A42757"/>
    </row>
    <row r="42758" spans="1:1">
      <c r="A42758"/>
    </row>
    <row r="42759" spans="1:1">
      <c r="A42759"/>
    </row>
    <row r="42760" spans="1:1">
      <c r="A42760"/>
    </row>
    <row r="42761" spans="1:1">
      <c r="A42761"/>
    </row>
    <row r="42762" spans="1:1">
      <c r="A42762"/>
    </row>
    <row r="42763" spans="1:1">
      <c r="A42763"/>
    </row>
    <row r="42764" spans="1:1">
      <c r="A42764"/>
    </row>
    <row r="42765" spans="1:1">
      <c r="A42765"/>
    </row>
    <row r="42766" spans="1:1">
      <c r="A42766"/>
    </row>
    <row r="42767" spans="1:1">
      <c r="A42767"/>
    </row>
    <row r="42768" spans="1:1">
      <c r="A42768"/>
    </row>
    <row r="42769" spans="1:1">
      <c r="A42769"/>
    </row>
    <row r="42770" spans="1:1">
      <c r="A42770"/>
    </row>
    <row r="42771" spans="1:1">
      <c r="A42771"/>
    </row>
    <row r="42772" spans="1:1">
      <c r="A42772"/>
    </row>
    <row r="42773" spans="1:1">
      <c r="A42773"/>
    </row>
    <row r="42774" spans="1:1">
      <c r="A42774"/>
    </row>
    <row r="42775" spans="1:1">
      <c r="A42775"/>
    </row>
    <row r="42776" spans="1:1">
      <c r="A42776"/>
    </row>
    <row r="42777" spans="1:1">
      <c r="A42777"/>
    </row>
    <row r="42778" spans="1:1">
      <c r="A42778"/>
    </row>
    <row r="42779" spans="1:1">
      <c r="A42779"/>
    </row>
    <row r="42780" spans="1:1">
      <c r="A42780"/>
    </row>
    <row r="42781" spans="1:1">
      <c r="A42781"/>
    </row>
    <row r="42782" spans="1:1">
      <c r="A42782"/>
    </row>
    <row r="42783" spans="1:1">
      <c r="A42783"/>
    </row>
    <row r="42784" spans="1:1">
      <c r="A42784"/>
    </row>
    <row r="42785" spans="1:1">
      <c r="A42785"/>
    </row>
    <row r="42786" spans="1:1">
      <c r="A42786"/>
    </row>
    <row r="42787" spans="1:1">
      <c r="A42787"/>
    </row>
    <row r="42788" spans="1:1">
      <c r="A42788"/>
    </row>
    <row r="42789" spans="1:1">
      <c r="A42789"/>
    </row>
    <row r="42790" spans="1:1">
      <c r="A42790"/>
    </row>
    <row r="42791" spans="1:1">
      <c r="A42791"/>
    </row>
    <row r="42792" spans="1:1">
      <c r="A42792"/>
    </row>
    <row r="42793" spans="1:1">
      <c r="A42793"/>
    </row>
    <row r="42794" spans="1:1">
      <c r="A42794"/>
    </row>
    <row r="42795" spans="1:1">
      <c r="A42795"/>
    </row>
    <row r="42796" spans="1:1">
      <c r="A42796"/>
    </row>
    <row r="42797" spans="1:1">
      <c r="A42797"/>
    </row>
    <row r="42798" spans="1:1">
      <c r="A42798"/>
    </row>
    <row r="42799" spans="1:1">
      <c r="A42799"/>
    </row>
    <row r="42800" spans="1:1">
      <c r="A42800"/>
    </row>
    <row r="42801" spans="1:1">
      <c r="A42801"/>
    </row>
    <row r="42802" spans="1:1">
      <c r="A42802"/>
    </row>
    <row r="42803" spans="1:1">
      <c r="A42803"/>
    </row>
    <row r="42804" spans="1:1">
      <c r="A42804"/>
    </row>
    <row r="42805" spans="1:1">
      <c r="A42805"/>
    </row>
    <row r="42806" spans="1:1">
      <c r="A42806"/>
    </row>
    <row r="42807" spans="1:1">
      <c r="A42807"/>
    </row>
    <row r="42808" spans="1:1">
      <c r="A42808"/>
    </row>
    <row r="42809" spans="1:1">
      <c r="A42809"/>
    </row>
    <row r="42810" spans="1:1">
      <c r="A42810"/>
    </row>
    <row r="42811" spans="1:1">
      <c r="A42811"/>
    </row>
    <row r="42812" spans="1:1">
      <c r="A42812"/>
    </row>
    <row r="42813" spans="1:1">
      <c r="A42813"/>
    </row>
    <row r="42814" spans="1:1">
      <c r="A42814"/>
    </row>
    <row r="42815" spans="1:1">
      <c r="A42815"/>
    </row>
    <row r="42816" spans="1:1">
      <c r="A42816"/>
    </row>
    <row r="42817" spans="1:1">
      <c r="A42817"/>
    </row>
    <row r="42818" spans="1:1">
      <c r="A42818"/>
    </row>
    <row r="42819" spans="1:1">
      <c r="A42819"/>
    </row>
    <row r="42820" spans="1:1">
      <c r="A42820"/>
    </row>
    <row r="42821" spans="1:1">
      <c r="A42821"/>
    </row>
    <row r="42822" spans="1:1">
      <c r="A42822"/>
    </row>
    <row r="42823" spans="1:1">
      <c r="A42823"/>
    </row>
    <row r="42824" spans="1:1">
      <c r="A42824"/>
    </row>
    <row r="42825" spans="1:1">
      <c r="A42825"/>
    </row>
    <row r="42826" spans="1:1">
      <c r="A42826"/>
    </row>
    <row r="42827" spans="1:1">
      <c r="A42827"/>
    </row>
    <row r="42828" spans="1:1">
      <c r="A42828"/>
    </row>
    <row r="42829" spans="1:1">
      <c r="A42829"/>
    </row>
    <row r="42830" spans="1:1">
      <c r="A42830"/>
    </row>
    <row r="42831" spans="1:1">
      <c r="A42831"/>
    </row>
    <row r="42832" spans="1:1">
      <c r="A42832"/>
    </row>
    <row r="42833" spans="1:1">
      <c r="A42833"/>
    </row>
    <row r="42834" spans="1:1">
      <c r="A42834"/>
    </row>
    <row r="42835" spans="1:1">
      <c r="A42835"/>
    </row>
    <row r="42836" spans="1:1">
      <c r="A42836"/>
    </row>
    <row r="42837" spans="1:1">
      <c r="A42837"/>
    </row>
    <row r="42838" spans="1:1">
      <c r="A42838"/>
    </row>
    <row r="42839" spans="1:1">
      <c r="A42839"/>
    </row>
    <row r="42840" spans="1:1">
      <c r="A42840"/>
    </row>
    <row r="42841" spans="1:1">
      <c r="A42841"/>
    </row>
    <row r="42842" spans="1:1">
      <c r="A42842"/>
    </row>
    <row r="42843" spans="1:1">
      <c r="A42843"/>
    </row>
    <row r="42844" spans="1:1">
      <c r="A42844"/>
    </row>
    <row r="42845" spans="1:1">
      <c r="A42845"/>
    </row>
    <row r="42846" spans="1:1">
      <c r="A42846"/>
    </row>
    <row r="42847" spans="1:1">
      <c r="A42847"/>
    </row>
    <row r="42848" spans="1:1">
      <c r="A42848"/>
    </row>
    <row r="42849" spans="1:1">
      <c r="A42849"/>
    </row>
    <row r="42850" spans="1:1">
      <c r="A42850"/>
    </row>
    <row r="42851" spans="1:1">
      <c r="A42851"/>
    </row>
    <row r="42852" spans="1:1">
      <c r="A42852"/>
    </row>
    <row r="42853" spans="1:1">
      <c r="A42853"/>
    </row>
    <row r="42854" spans="1:1">
      <c r="A42854"/>
    </row>
    <row r="42855" spans="1:1">
      <c r="A42855"/>
    </row>
    <row r="42856" spans="1:1">
      <c r="A42856"/>
    </row>
    <row r="42857" spans="1:1">
      <c r="A42857"/>
    </row>
    <row r="42858" spans="1:1">
      <c r="A42858"/>
    </row>
    <row r="42859" spans="1:1">
      <c r="A42859"/>
    </row>
    <row r="42860" spans="1:1">
      <c r="A42860"/>
    </row>
    <row r="42861" spans="1:1">
      <c r="A42861"/>
    </row>
    <row r="42862" spans="1:1">
      <c r="A42862"/>
    </row>
    <row r="42863" spans="1:1">
      <c r="A42863"/>
    </row>
    <row r="42864" spans="1:1">
      <c r="A42864"/>
    </row>
    <row r="42865" spans="1:1">
      <c r="A42865"/>
    </row>
    <row r="42866" spans="1:1">
      <c r="A42866"/>
    </row>
    <row r="42867" spans="1:1">
      <c r="A42867"/>
    </row>
    <row r="42868" spans="1:1">
      <c r="A42868"/>
    </row>
    <row r="42869" spans="1:1">
      <c r="A42869"/>
    </row>
    <row r="42870" spans="1:1">
      <c r="A42870"/>
    </row>
    <row r="42871" spans="1:1">
      <c r="A42871"/>
    </row>
    <row r="42872" spans="1:1">
      <c r="A42872"/>
    </row>
    <row r="42873" spans="1:1">
      <c r="A42873"/>
    </row>
    <row r="42874" spans="1:1">
      <c r="A42874"/>
    </row>
    <row r="42875" spans="1:1">
      <c r="A42875"/>
    </row>
    <row r="42876" spans="1:1">
      <c r="A42876"/>
    </row>
    <row r="42877" spans="1:1">
      <c r="A42877"/>
    </row>
    <row r="42878" spans="1:1">
      <c r="A42878"/>
    </row>
    <row r="42879" spans="1:1">
      <c r="A42879"/>
    </row>
    <row r="42880" spans="1:1">
      <c r="A42880"/>
    </row>
    <row r="42881" spans="1:1">
      <c r="A42881"/>
    </row>
    <row r="42882" spans="1:1">
      <c r="A42882"/>
    </row>
    <row r="42883" spans="1:1">
      <c r="A42883"/>
    </row>
    <row r="42884" spans="1:1">
      <c r="A42884"/>
    </row>
    <row r="42885" spans="1:1">
      <c r="A42885"/>
    </row>
    <row r="42886" spans="1:1">
      <c r="A42886"/>
    </row>
    <row r="42887" spans="1:1">
      <c r="A42887"/>
    </row>
    <row r="42888" spans="1:1">
      <c r="A42888"/>
    </row>
    <row r="42889" spans="1:1">
      <c r="A42889"/>
    </row>
    <row r="42890" spans="1:1">
      <c r="A42890"/>
    </row>
    <row r="42891" spans="1:1">
      <c r="A42891"/>
    </row>
    <row r="42892" spans="1:1">
      <c r="A42892"/>
    </row>
    <row r="42893" spans="1:1">
      <c r="A42893"/>
    </row>
    <row r="42894" spans="1:1">
      <c r="A42894"/>
    </row>
    <row r="42895" spans="1:1">
      <c r="A42895"/>
    </row>
    <row r="42896" spans="1:1">
      <c r="A42896"/>
    </row>
    <row r="42897" spans="1:1">
      <c r="A42897"/>
    </row>
    <row r="42898" spans="1:1">
      <c r="A42898"/>
    </row>
    <row r="42899" spans="1:1">
      <c r="A42899"/>
    </row>
    <row r="42900" spans="1:1">
      <c r="A42900"/>
    </row>
    <row r="42901" spans="1:1">
      <c r="A42901"/>
    </row>
    <row r="42902" spans="1:1">
      <c r="A42902"/>
    </row>
    <row r="42903" spans="1:1">
      <c r="A42903"/>
    </row>
    <row r="42904" spans="1:1">
      <c r="A42904"/>
    </row>
    <row r="42905" spans="1:1">
      <c r="A42905"/>
    </row>
    <row r="42906" spans="1:1">
      <c r="A42906"/>
    </row>
    <row r="42907" spans="1:1">
      <c r="A42907"/>
    </row>
    <row r="42908" spans="1:1">
      <c r="A42908"/>
    </row>
    <row r="42909" spans="1:1">
      <c r="A42909"/>
    </row>
    <row r="42910" spans="1:1">
      <c r="A42910"/>
    </row>
    <row r="42911" spans="1:1">
      <c r="A42911"/>
    </row>
    <row r="42912" spans="1:1">
      <c r="A42912"/>
    </row>
    <row r="42913" spans="1:1">
      <c r="A42913"/>
    </row>
    <row r="42914" spans="1:1">
      <c r="A42914"/>
    </row>
    <row r="42915" spans="1:1">
      <c r="A42915"/>
    </row>
    <row r="42916" spans="1:1">
      <c r="A42916"/>
    </row>
    <row r="42917" spans="1:1">
      <c r="A42917"/>
    </row>
    <row r="42918" spans="1:1">
      <c r="A42918"/>
    </row>
    <row r="42919" spans="1:1">
      <c r="A42919"/>
    </row>
    <row r="42920" spans="1:1">
      <c r="A42920"/>
    </row>
    <row r="42921" spans="1:1">
      <c r="A42921"/>
    </row>
    <row r="42922" spans="1:1">
      <c r="A42922"/>
    </row>
    <row r="42923" spans="1:1">
      <c r="A42923"/>
    </row>
    <row r="42924" spans="1:1">
      <c r="A42924"/>
    </row>
    <row r="42925" spans="1:1">
      <c r="A42925"/>
    </row>
    <row r="42926" spans="1:1">
      <c r="A42926"/>
    </row>
    <row r="42927" spans="1:1">
      <c r="A42927"/>
    </row>
    <row r="42928" spans="1:1">
      <c r="A42928"/>
    </row>
    <row r="42929" spans="1:1">
      <c r="A42929"/>
    </row>
    <row r="42930" spans="1:1">
      <c r="A42930"/>
    </row>
    <row r="42931" spans="1:1">
      <c r="A42931"/>
    </row>
    <row r="42932" spans="1:1">
      <c r="A42932"/>
    </row>
    <row r="42933" spans="1:1">
      <c r="A42933"/>
    </row>
    <row r="42934" spans="1:1">
      <c r="A42934"/>
    </row>
    <row r="42935" spans="1:1">
      <c r="A42935"/>
    </row>
    <row r="42936" spans="1:1">
      <c r="A42936"/>
    </row>
    <row r="42937" spans="1:1">
      <c r="A42937"/>
    </row>
    <row r="42938" spans="1:1">
      <c r="A42938"/>
    </row>
    <row r="42939" spans="1:1">
      <c r="A42939"/>
    </row>
    <row r="42940" spans="1:1">
      <c r="A42940"/>
    </row>
    <row r="42941" spans="1:1">
      <c r="A42941"/>
    </row>
    <row r="42942" spans="1:1">
      <c r="A42942"/>
    </row>
    <row r="42943" spans="1:1">
      <c r="A42943"/>
    </row>
    <row r="42944" spans="1:1">
      <c r="A42944"/>
    </row>
    <row r="42945" spans="1:1">
      <c r="A42945"/>
    </row>
    <row r="42946" spans="1:1">
      <c r="A42946"/>
    </row>
    <row r="42947" spans="1:1">
      <c r="A42947"/>
    </row>
    <row r="42948" spans="1:1">
      <c r="A42948"/>
    </row>
    <row r="42949" spans="1:1">
      <c r="A42949"/>
    </row>
    <row r="42950" spans="1:1">
      <c r="A42950"/>
    </row>
    <row r="42951" spans="1:1">
      <c r="A42951"/>
    </row>
    <row r="42952" spans="1:1">
      <c r="A42952"/>
    </row>
    <row r="42953" spans="1:1">
      <c r="A42953"/>
    </row>
    <row r="42954" spans="1:1">
      <c r="A42954"/>
    </row>
    <row r="42955" spans="1:1">
      <c r="A42955"/>
    </row>
    <row r="42956" spans="1:1">
      <c r="A42956"/>
    </row>
    <row r="42957" spans="1:1">
      <c r="A42957"/>
    </row>
    <row r="42958" spans="1:1">
      <c r="A42958"/>
    </row>
    <row r="42959" spans="1:1">
      <c r="A42959"/>
    </row>
    <row r="42960" spans="1:1">
      <c r="A42960"/>
    </row>
    <row r="42961" spans="1:1">
      <c r="A42961"/>
    </row>
    <row r="42962" spans="1:1">
      <c r="A42962"/>
    </row>
    <row r="42963" spans="1:1">
      <c r="A42963"/>
    </row>
    <row r="42964" spans="1:1">
      <c r="A42964"/>
    </row>
    <row r="42965" spans="1:1">
      <c r="A42965"/>
    </row>
    <row r="42966" spans="1:1">
      <c r="A42966"/>
    </row>
    <row r="42967" spans="1:1">
      <c r="A42967"/>
    </row>
    <row r="42968" spans="1:1">
      <c r="A42968"/>
    </row>
    <row r="42969" spans="1:1">
      <c r="A42969"/>
    </row>
    <row r="42970" spans="1:1">
      <c r="A42970"/>
    </row>
    <row r="42971" spans="1:1">
      <c r="A42971"/>
    </row>
    <row r="42972" spans="1:1">
      <c r="A42972"/>
    </row>
    <row r="42973" spans="1:1">
      <c r="A42973"/>
    </row>
    <row r="42974" spans="1:1">
      <c r="A42974"/>
    </row>
    <row r="42975" spans="1:1">
      <c r="A42975"/>
    </row>
    <row r="42976" spans="1:1">
      <c r="A42976"/>
    </row>
    <row r="42977" spans="1:1">
      <c r="A42977"/>
    </row>
    <row r="42978" spans="1:1">
      <c r="A42978"/>
    </row>
    <row r="42979" spans="1:1">
      <c r="A42979"/>
    </row>
    <row r="42980" spans="1:1">
      <c r="A42980"/>
    </row>
    <row r="42981" spans="1:1">
      <c r="A42981"/>
    </row>
    <row r="42982" spans="1:1">
      <c r="A42982"/>
    </row>
    <row r="42983" spans="1:1">
      <c r="A42983"/>
    </row>
    <row r="42984" spans="1:1">
      <c r="A42984"/>
    </row>
    <row r="42985" spans="1:1">
      <c r="A42985"/>
    </row>
    <row r="42986" spans="1:1">
      <c r="A42986"/>
    </row>
    <row r="42987" spans="1:1">
      <c r="A42987"/>
    </row>
    <row r="42988" spans="1:1">
      <c r="A42988"/>
    </row>
    <row r="42989" spans="1:1">
      <c r="A42989"/>
    </row>
    <row r="42990" spans="1:1">
      <c r="A42990"/>
    </row>
    <row r="42991" spans="1:1">
      <c r="A42991"/>
    </row>
    <row r="42992" spans="1:1">
      <c r="A42992"/>
    </row>
    <row r="42993" spans="1:1">
      <c r="A42993"/>
    </row>
    <row r="42994" spans="1:1">
      <c r="A42994"/>
    </row>
    <row r="42995" spans="1:1">
      <c r="A42995"/>
    </row>
    <row r="42996" spans="1:1">
      <c r="A42996"/>
    </row>
    <row r="42997" spans="1:1">
      <c r="A42997"/>
    </row>
    <row r="42998" spans="1:1">
      <c r="A42998"/>
    </row>
    <row r="42999" spans="1:1">
      <c r="A42999"/>
    </row>
    <row r="43000" spans="1:1">
      <c r="A43000"/>
    </row>
    <row r="43001" spans="1:1">
      <c r="A43001"/>
    </row>
    <row r="43002" spans="1:1">
      <c r="A43002"/>
    </row>
    <row r="43003" spans="1:1">
      <c r="A43003"/>
    </row>
    <row r="43004" spans="1:1">
      <c r="A43004"/>
    </row>
    <row r="43005" spans="1:1">
      <c r="A43005"/>
    </row>
    <row r="43006" spans="1:1">
      <c r="A43006"/>
    </row>
    <row r="43007" spans="1:1">
      <c r="A43007"/>
    </row>
    <row r="43008" spans="1:1">
      <c r="A43008"/>
    </row>
    <row r="43009" spans="1:1">
      <c r="A43009"/>
    </row>
    <row r="43010" spans="1:1">
      <c r="A43010"/>
    </row>
    <row r="43011" spans="1:1">
      <c r="A43011"/>
    </row>
    <row r="43012" spans="1:1">
      <c r="A43012"/>
    </row>
    <row r="43013" spans="1:1">
      <c r="A43013"/>
    </row>
    <row r="43014" spans="1:1">
      <c r="A43014"/>
    </row>
    <row r="43015" spans="1:1">
      <c r="A43015"/>
    </row>
    <row r="43016" spans="1:1">
      <c r="A43016"/>
    </row>
    <row r="43017" spans="1:1">
      <c r="A43017"/>
    </row>
    <row r="43018" spans="1:1">
      <c r="A43018"/>
    </row>
    <row r="43019" spans="1:1">
      <c r="A43019"/>
    </row>
    <row r="43020" spans="1:1">
      <c r="A43020"/>
    </row>
    <row r="43021" spans="1:1">
      <c r="A43021"/>
    </row>
    <row r="43022" spans="1:1">
      <c r="A43022"/>
    </row>
    <row r="43023" spans="1:1">
      <c r="A43023"/>
    </row>
    <row r="43024" spans="1:1">
      <c r="A43024"/>
    </row>
    <row r="43025" spans="1:1">
      <c r="A43025"/>
    </row>
    <row r="43026" spans="1:1">
      <c r="A43026"/>
    </row>
    <row r="43027" spans="1:1">
      <c r="A43027"/>
    </row>
    <row r="43028" spans="1:1">
      <c r="A43028"/>
    </row>
    <row r="43029" spans="1:1">
      <c r="A43029"/>
    </row>
    <row r="43030" spans="1:1">
      <c r="A43030"/>
    </row>
    <row r="43031" spans="1:1">
      <c r="A43031"/>
    </row>
    <row r="43032" spans="1:1">
      <c r="A43032"/>
    </row>
    <row r="43033" spans="1:1">
      <c r="A43033"/>
    </row>
    <row r="43034" spans="1:1">
      <c r="A43034"/>
    </row>
    <row r="43035" spans="1:1">
      <c r="A43035"/>
    </row>
    <row r="43036" spans="1:1">
      <c r="A43036"/>
    </row>
    <row r="43037" spans="1:1">
      <c r="A43037"/>
    </row>
    <row r="43038" spans="1:1">
      <c r="A43038"/>
    </row>
    <row r="43039" spans="1:1">
      <c r="A43039"/>
    </row>
    <row r="43040" spans="1:1">
      <c r="A43040"/>
    </row>
    <row r="43041" spans="1:1">
      <c r="A43041"/>
    </row>
    <row r="43042" spans="1:1">
      <c r="A43042"/>
    </row>
    <row r="43043" spans="1:1">
      <c r="A43043"/>
    </row>
    <row r="43044" spans="1:1">
      <c r="A43044"/>
    </row>
    <row r="43045" spans="1:1">
      <c r="A43045"/>
    </row>
    <row r="43046" spans="1:1">
      <c r="A43046"/>
    </row>
    <row r="43047" spans="1:1">
      <c r="A43047"/>
    </row>
    <row r="43048" spans="1:1">
      <c r="A43048"/>
    </row>
    <row r="43049" spans="1:1">
      <c r="A43049"/>
    </row>
    <row r="43050" spans="1:1">
      <c r="A43050"/>
    </row>
    <row r="43051" spans="1:1">
      <c r="A43051"/>
    </row>
    <row r="43052" spans="1:1">
      <c r="A43052"/>
    </row>
    <row r="43053" spans="1:1">
      <c r="A43053"/>
    </row>
    <row r="43054" spans="1:1">
      <c r="A43054"/>
    </row>
    <row r="43055" spans="1:1">
      <c r="A43055"/>
    </row>
    <row r="43056" spans="1:1">
      <c r="A43056"/>
    </row>
    <row r="43057" spans="1:1">
      <c r="A43057"/>
    </row>
    <row r="43058" spans="1:1">
      <c r="A43058"/>
    </row>
    <row r="43059" spans="1:1">
      <c r="A43059"/>
    </row>
    <row r="43060" spans="1:1">
      <c r="A43060"/>
    </row>
    <row r="43061" spans="1:1">
      <c r="A43061"/>
    </row>
    <row r="43062" spans="1:1">
      <c r="A43062"/>
    </row>
    <row r="43063" spans="1:1">
      <c r="A43063"/>
    </row>
    <row r="43064" spans="1:1">
      <c r="A43064"/>
    </row>
    <row r="43065" spans="1:1">
      <c r="A43065"/>
    </row>
    <row r="43066" spans="1:1">
      <c r="A43066"/>
    </row>
    <row r="43067" spans="1:1">
      <c r="A43067"/>
    </row>
    <row r="43068" spans="1:1">
      <c r="A43068"/>
    </row>
    <row r="43069" spans="1:1">
      <c r="A43069"/>
    </row>
    <row r="43070" spans="1:1">
      <c r="A43070"/>
    </row>
    <row r="43071" spans="1:1">
      <c r="A43071"/>
    </row>
    <row r="43072" spans="1:1">
      <c r="A43072"/>
    </row>
    <row r="43073" spans="1:1">
      <c r="A43073"/>
    </row>
    <row r="43074" spans="1:1">
      <c r="A43074"/>
    </row>
    <row r="43075" spans="1:1">
      <c r="A43075"/>
    </row>
    <row r="43076" spans="1:1">
      <c r="A43076"/>
    </row>
    <row r="43077" spans="1:1">
      <c r="A43077"/>
    </row>
    <row r="43078" spans="1:1">
      <c r="A43078"/>
    </row>
    <row r="43079" spans="1:1">
      <c r="A43079"/>
    </row>
    <row r="43080" spans="1:1">
      <c r="A43080"/>
    </row>
    <row r="43081" spans="1:1">
      <c r="A43081"/>
    </row>
    <row r="43082" spans="1:1">
      <c r="A43082"/>
    </row>
    <row r="43083" spans="1:1">
      <c r="A43083"/>
    </row>
    <row r="43084" spans="1:1">
      <c r="A43084"/>
    </row>
    <row r="43085" spans="1:1">
      <c r="A43085"/>
    </row>
    <row r="43086" spans="1:1">
      <c r="A43086"/>
    </row>
    <row r="43087" spans="1:1">
      <c r="A43087"/>
    </row>
    <row r="43088" spans="1:1">
      <c r="A43088"/>
    </row>
    <row r="43089" spans="1:1">
      <c r="A43089"/>
    </row>
    <row r="43090" spans="1:1">
      <c r="A43090"/>
    </row>
    <row r="43091" spans="1:1">
      <c r="A43091"/>
    </row>
    <row r="43092" spans="1:1">
      <c r="A43092"/>
    </row>
    <row r="43093" spans="1:1">
      <c r="A43093"/>
    </row>
    <row r="43094" spans="1:1">
      <c r="A43094"/>
    </row>
    <row r="43095" spans="1:1">
      <c r="A43095"/>
    </row>
    <row r="43096" spans="1:1">
      <c r="A43096"/>
    </row>
    <row r="43097" spans="1:1">
      <c r="A43097"/>
    </row>
    <row r="43098" spans="1:1">
      <c r="A43098"/>
    </row>
    <row r="43099" spans="1:1">
      <c r="A43099"/>
    </row>
    <row r="43100" spans="1:1">
      <c r="A43100"/>
    </row>
    <row r="43101" spans="1:1">
      <c r="A43101"/>
    </row>
    <row r="43102" spans="1:1">
      <c r="A43102"/>
    </row>
    <row r="43103" spans="1:1">
      <c r="A43103"/>
    </row>
    <row r="43104" spans="1:1">
      <c r="A43104"/>
    </row>
    <row r="43105" spans="1:1">
      <c r="A43105"/>
    </row>
    <row r="43106" spans="1:1">
      <c r="A43106"/>
    </row>
    <row r="43107" spans="1:1">
      <c r="A43107"/>
    </row>
    <row r="43108" spans="1:1">
      <c r="A43108"/>
    </row>
    <row r="43109" spans="1:1">
      <c r="A43109"/>
    </row>
    <row r="43110" spans="1:1">
      <c r="A43110"/>
    </row>
    <row r="43111" spans="1:1">
      <c r="A43111"/>
    </row>
    <row r="43112" spans="1:1">
      <c r="A43112"/>
    </row>
    <row r="43113" spans="1:1">
      <c r="A43113"/>
    </row>
    <row r="43114" spans="1:1">
      <c r="A43114"/>
    </row>
    <row r="43115" spans="1:1">
      <c r="A43115"/>
    </row>
    <row r="43116" spans="1:1">
      <c r="A43116"/>
    </row>
    <row r="43117" spans="1:1">
      <c r="A43117"/>
    </row>
    <row r="43118" spans="1:1">
      <c r="A43118"/>
    </row>
    <row r="43119" spans="1:1">
      <c r="A43119"/>
    </row>
    <row r="43120" spans="1:1">
      <c r="A43120"/>
    </row>
    <row r="43121" spans="1:1">
      <c r="A43121"/>
    </row>
    <row r="43122" spans="1:1">
      <c r="A43122"/>
    </row>
    <row r="43123" spans="1:1">
      <c r="A43123"/>
    </row>
    <row r="43124" spans="1:1">
      <c r="A43124"/>
    </row>
    <row r="43125" spans="1:1">
      <c r="A43125"/>
    </row>
    <row r="43126" spans="1:1">
      <c r="A43126"/>
    </row>
    <row r="43127" spans="1:1">
      <c r="A43127"/>
    </row>
    <row r="43128" spans="1:1">
      <c r="A43128"/>
    </row>
    <row r="43129" spans="1:1">
      <c r="A43129"/>
    </row>
    <row r="43130" spans="1:1">
      <c r="A43130"/>
    </row>
    <row r="43131" spans="1:1">
      <c r="A43131"/>
    </row>
    <row r="43132" spans="1:1">
      <c r="A43132"/>
    </row>
    <row r="43133" spans="1:1">
      <c r="A43133"/>
    </row>
    <row r="43134" spans="1:1">
      <c r="A43134"/>
    </row>
    <row r="43135" spans="1:1">
      <c r="A43135"/>
    </row>
    <row r="43136" spans="1:1">
      <c r="A43136"/>
    </row>
    <row r="43137" spans="1:1">
      <c r="A43137"/>
    </row>
    <row r="43138" spans="1:1">
      <c r="A43138"/>
    </row>
    <row r="43139" spans="1:1">
      <c r="A43139"/>
    </row>
    <row r="43140" spans="1:1">
      <c r="A43140"/>
    </row>
    <row r="43141" spans="1:1">
      <c r="A43141"/>
    </row>
    <row r="43142" spans="1:1">
      <c r="A43142"/>
    </row>
    <row r="43143" spans="1:1">
      <c r="A43143"/>
    </row>
    <row r="43144" spans="1:1">
      <c r="A43144"/>
    </row>
    <row r="43145" spans="1:1">
      <c r="A43145"/>
    </row>
    <row r="43146" spans="1:1">
      <c r="A43146"/>
    </row>
    <row r="43147" spans="1:1">
      <c r="A43147"/>
    </row>
    <row r="43148" spans="1:1">
      <c r="A43148"/>
    </row>
    <row r="43149" spans="1:1">
      <c r="A43149"/>
    </row>
    <row r="43150" spans="1:1">
      <c r="A43150"/>
    </row>
    <row r="43151" spans="1:1">
      <c r="A43151"/>
    </row>
    <row r="43152" spans="1:1">
      <c r="A43152"/>
    </row>
    <row r="43153" spans="1:1">
      <c r="A43153"/>
    </row>
    <row r="43154" spans="1:1">
      <c r="A43154"/>
    </row>
    <row r="43155" spans="1:1">
      <c r="A43155"/>
    </row>
    <row r="43156" spans="1:1">
      <c r="A43156"/>
    </row>
    <row r="43157" spans="1:1">
      <c r="A43157"/>
    </row>
    <row r="43158" spans="1:1">
      <c r="A43158"/>
    </row>
    <row r="43159" spans="1:1">
      <c r="A43159"/>
    </row>
    <row r="43160" spans="1:1">
      <c r="A43160"/>
    </row>
    <row r="43161" spans="1:1">
      <c r="A43161"/>
    </row>
    <row r="43162" spans="1:1">
      <c r="A43162"/>
    </row>
    <row r="43163" spans="1:1">
      <c r="A43163"/>
    </row>
    <row r="43164" spans="1:1">
      <c r="A43164"/>
    </row>
    <row r="43165" spans="1:1">
      <c r="A43165"/>
    </row>
    <row r="43166" spans="1:1">
      <c r="A43166"/>
    </row>
    <row r="43167" spans="1:1">
      <c r="A43167"/>
    </row>
    <row r="43168" spans="1:1">
      <c r="A43168"/>
    </row>
    <row r="43169" spans="1:1">
      <c r="A43169"/>
    </row>
    <row r="43170" spans="1:1">
      <c r="A43170"/>
    </row>
    <row r="43171" spans="1:1">
      <c r="A43171"/>
    </row>
    <row r="43172" spans="1:1">
      <c r="A43172"/>
    </row>
    <row r="43173" spans="1:1">
      <c r="A43173"/>
    </row>
    <row r="43174" spans="1:1">
      <c r="A43174"/>
    </row>
    <row r="43175" spans="1:1">
      <c r="A43175"/>
    </row>
    <row r="43176" spans="1:1">
      <c r="A43176"/>
    </row>
    <row r="43177" spans="1:1">
      <c r="A43177"/>
    </row>
    <row r="43178" spans="1:1">
      <c r="A43178"/>
    </row>
    <row r="43179" spans="1:1">
      <c r="A43179"/>
    </row>
    <row r="43180" spans="1:1">
      <c r="A43180"/>
    </row>
    <row r="43181" spans="1:1">
      <c r="A43181"/>
    </row>
    <row r="43182" spans="1:1">
      <c r="A43182"/>
    </row>
    <row r="43183" spans="1:1">
      <c r="A43183"/>
    </row>
    <row r="43184" spans="1:1">
      <c r="A43184"/>
    </row>
    <row r="43185" spans="1:1">
      <c r="A43185"/>
    </row>
    <row r="43186" spans="1:1">
      <c r="A43186"/>
    </row>
    <row r="43187" spans="1:1">
      <c r="A43187"/>
    </row>
    <row r="43188" spans="1:1">
      <c r="A43188"/>
    </row>
    <row r="43189" spans="1:1">
      <c r="A43189"/>
    </row>
    <row r="43190" spans="1:1">
      <c r="A43190"/>
    </row>
    <row r="43191" spans="1:1">
      <c r="A43191"/>
    </row>
    <row r="43192" spans="1:1">
      <c r="A43192"/>
    </row>
    <row r="43193" spans="1:1">
      <c r="A43193"/>
    </row>
    <row r="43194" spans="1:1">
      <c r="A43194"/>
    </row>
    <row r="43195" spans="1:1">
      <c r="A43195"/>
    </row>
    <row r="43196" spans="1:1">
      <c r="A43196"/>
    </row>
    <row r="43197" spans="1:1">
      <c r="A43197"/>
    </row>
    <row r="43198" spans="1:1">
      <c r="A43198"/>
    </row>
    <row r="43199" spans="1:1">
      <c r="A43199"/>
    </row>
    <row r="43200" spans="1:1">
      <c r="A43200"/>
    </row>
    <row r="43201" spans="1:1">
      <c r="A43201"/>
    </row>
    <row r="43202" spans="1:1">
      <c r="A43202"/>
    </row>
    <row r="43203" spans="1:1">
      <c r="A43203"/>
    </row>
    <row r="43204" spans="1:1">
      <c r="A43204"/>
    </row>
    <row r="43205" spans="1:1">
      <c r="A43205"/>
    </row>
    <row r="43206" spans="1:1">
      <c r="A43206"/>
    </row>
    <row r="43207" spans="1:1">
      <c r="A43207"/>
    </row>
    <row r="43208" spans="1:1">
      <c r="A43208"/>
    </row>
    <row r="43209" spans="1:1">
      <c r="A43209"/>
    </row>
    <row r="43210" spans="1:1">
      <c r="A43210"/>
    </row>
    <row r="43211" spans="1:1">
      <c r="A43211"/>
    </row>
    <row r="43212" spans="1:1">
      <c r="A43212"/>
    </row>
    <row r="43213" spans="1:1">
      <c r="A43213"/>
    </row>
    <row r="43214" spans="1:1">
      <c r="A43214"/>
    </row>
    <row r="43215" spans="1:1">
      <c r="A43215"/>
    </row>
    <row r="43216" spans="1:1">
      <c r="A43216"/>
    </row>
    <row r="43217" spans="1:1">
      <c r="A43217"/>
    </row>
    <row r="43218" spans="1:1">
      <c r="A43218"/>
    </row>
    <row r="43219" spans="1:1">
      <c r="A43219"/>
    </row>
    <row r="43220" spans="1:1">
      <c r="A43220"/>
    </row>
    <row r="43221" spans="1:1">
      <c r="A43221"/>
    </row>
    <row r="43222" spans="1:1">
      <c r="A43222"/>
    </row>
    <row r="43223" spans="1:1">
      <c r="A43223"/>
    </row>
    <row r="43224" spans="1:1">
      <c r="A43224"/>
    </row>
    <row r="43225" spans="1:1">
      <c r="A43225"/>
    </row>
    <row r="43226" spans="1:1">
      <c r="A43226"/>
    </row>
    <row r="43227" spans="1:1">
      <c r="A43227"/>
    </row>
    <row r="43228" spans="1:1">
      <c r="A43228"/>
    </row>
    <row r="43229" spans="1:1">
      <c r="A43229"/>
    </row>
    <row r="43230" spans="1:1">
      <c r="A43230"/>
    </row>
    <row r="43231" spans="1:1">
      <c r="A43231"/>
    </row>
    <row r="43232" spans="1:1">
      <c r="A43232"/>
    </row>
    <row r="43233" spans="1:1">
      <c r="A43233"/>
    </row>
    <row r="43234" spans="1:1">
      <c r="A43234"/>
    </row>
    <row r="43235" spans="1:1">
      <c r="A43235"/>
    </row>
    <row r="43236" spans="1:1">
      <c r="A43236"/>
    </row>
    <row r="43237" spans="1:1">
      <c r="A43237"/>
    </row>
    <row r="43238" spans="1:1">
      <c r="A43238"/>
    </row>
    <row r="43239" spans="1:1">
      <c r="A43239"/>
    </row>
    <row r="43240" spans="1:1">
      <c r="A43240"/>
    </row>
    <row r="43241" spans="1:1">
      <c r="A43241"/>
    </row>
    <row r="43242" spans="1:1">
      <c r="A43242"/>
    </row>
    <row r="43243" spans="1:1">
      <c r="A43243"/>
    </row>
    <row r="43244" spans="1:1">
      <c r="A43244"/>
    </row>
    <row r="43245" spans="1:1">
      <c r="A43245"/>
    </row>
    <row r="43246" spans="1:1">
      <c r="A43246"/>
    </row>
    <row r="43247" spans="1:1">
      <c r="A43247"/>
    </row>
    <row r="43248" spans="1:1">
      <c r="A43248"/>
    </row>
    <row r="43249" spans="1:1">
      <c r="A43249"/>
    </row>
    <row r="43250" spans="1:1">
      <c r="A43250"/>
    </row>
    <row r="43251" spans="1:1">
      <c r="A43251"/>
    </row>
    <row r="43252" spans="1:1">
      <c r="A43252"/>
    </row>
    <row r="43253" spans="1:1">
      <c r="A43253"/>
    </row>
    <row r="43254" spans="1:1">
      <c r="A43254"/>
    </row>
    <row r="43255" spans="1:1">
      <c r="A43255"/>
    </row>
    <row r="43256" spans="1:1">
      <c r="A43256"/>
    </row>
    <row r="43257" spans="1:1">
      <c r="A43257"/>
    </row>
    <row r="43258" spans="1:1">
      <c r="A43258"/>
    </row>
    <row r="43259" spans="1:1">
      <c r="A43259"/>
    </row>
    <row r="43260" spans="1:1">
      <c r="A43260"/>
    </row>
    <row r="43261" spans="1:1">
      <c r="A43261"/>
    </row>
    <row r="43262" spans="1:1">
      <c r="A43262"/>
    </row>
    <row r="43263" spans="1:1">
      <c r="A43263"/>
    </row>
    <row r="43264" spans="1:1">
      <c r="A43264"/>
    </row>
    <row r="43265" spans="1:1">
      <c r="A43265"/>
    </row>
    <row r="43266" spans="1:1">
      <c r="A43266"/>
    </row>
    <row r="43267" spans="1:1">
      <c r="A43267"/>
    </row>
    <row r="43268" spans="1:1">
      <c r="A43268"/>
    </row>
    <row r="43269" spans="1:1">
      <c r="A43269"/>
    </row>
    <row r="43270" spans="1:1">
      <c r="A43270"/>
    </row>
    <row r="43271" spans="1:1">
      <c r="A43271"/>
    </row>
    <row r="43272" spans="1:1">
      <c r="A43272"/>
    </row>
    <row r="43273" spans="1:1">
      <c r="A43273"/>
    </row>
    <row r="43274" spans="1:1">
      <c r="A43274"/>
    </row>
    <row r="43275" spans="1:1">
      <c r="A43275"/>
    </row>
    <row r="43276" spans="1:1">
      <c r="A43276"/>
    </row>
    <row r="43277" spans="1:1">
      <c r="A43277"/>
    </row>
    <row r="43278" spans="1:1">
      <c r="A43278"/>
    </row>
    <row r="43279" spans="1:1">
      <c r="A43279"/>
    </row>
    <row r="43280" spans="1:1">
      <c r="A43280"/>
    </row>
    <row r="43281" spans="1:1">
      <c r="A43281"/>
    </row>
    <row r="43282" spans="1:1">
      <c r="A43282"/>
    </row>
    <row r="43283" spans="1:1">
      <c r="A43283"/>
    </row>
    <row r="43284" spans="1:1">
      <c r="A43284"/>
    </row>
    <row r="43285" spans="1:1">
      <c r="A43285"/>
    </row>
    <row r="43286" spans="1:1">
      <c r="A43286"/>
    </row>
    <row r="43287" spans="1:1">
      <c r="A43287"/>
    </row>
    <row r="43288" spans="1:1">
      <c r="A43288"/>
    </row>
    <row r="43289" spans="1:1">
      <c r="A43289"/>
    </row>
    <row r="43290" spans="1:1">
      <c r="A43290"/>
    </row>
    <row r="43291" spans="1:1">
      <c r="A43291"/>
    </row>
    <row r="43292" spans="1:1">
      <c r="A43292"/>
    </row>
    <row r="43293" spans="1:1">
      <c r="A43293"/>
    </row>
    <row r="43294" spans="1:1">
      <c r="A43294"/>
    </row>
    <row r="43295" spans="1:1">
      <c r="A43295"/>
    </row>
    <row r="43296" spans="1:1">
      <c r="A43296"/>
    </row>
    <row r="43297" spans="1:1">
      <c r="A43297"/>
    </row>
    <row r="43298" spans="1:1">
      <c r="A43298"/>
    </row>
    <row r="43299" spans="1:1">
      <c r="A43299"/>
    </row>
    <row r="43300" spans="1:1">
      <c r="A43300"/>
    </row>
    <row r="43301" spans="1:1">
      <c r="A43301"/>
    </row>
    <row r="43302" spans="1:1">
      <c r="A43302"/>
    </row>
    <row r="43303" spans="1:1">
      <c r="A43303"/>
    </row>
    <row r="43304" spans="1:1">
      <c r="A43304"/>
    </row>
    <row r="43305" spans="1:1">
      <c r="A43305"/>
    </row>
    <row r="43306" spans="1:1">
      <c r="A43306"/>
    </row>
    <row r="43307" spans="1:1">
      <c r="A43307"/>
    </row>
    <row r="43308" spans="1:1">
      <c r="A43308"/>
    </row>
    <row r="43309" spans="1:1">
      <c r="A43309"/>
    </row>
    <row r="43310" spans="1:1">
      <c r="A43310"/>
    </row>
    <row r="43311" spans="1:1">
      <c r="A43311"/>
    </row>
    <row r="43312" spans="1:1">
      <c r="A43312"/>
    </row>
    <row r="43313" spans="1:1">
      <c r="A43313"/>
    </row>
    <row r="43314" spans="1:1">
      <c r="A43314"/>
    </row>
    <row r="43315" spans="1:1">
      <c r="A43315"/>
    </row>
    <row r="43316" spans="1:1">
      <c r="A43316"/>
    </row>
    <row r="43317" spans="1:1">
      <c r="A43317"/>
    </row>
    <row r="43318" spans="1:1">
      <c r="A43318"/>
    </row>
    <row r="43319" spans="1:1">
      <c r="A43319"/>
    </row>
    <row r="43320" spans="1:1">
      <c r="A43320"/>
    </row>
    <row r="43321" spans="1:1">
      <c r="A43321"/>
    </row>
    <row r="43322" spans="1:1">
      <c r="A43322"/>
    </row>
    <row r="43323" spans="1:1">
      <c r="A43323"/>
    </row>
    <row r="43324" spans="1:1">
      <c r="A43324"/>
    </row>
    <row r="43325" spans="1:1">
      <c r="A43325"/>
    </row>
    <row r="43326" spans="1:1">
      <c r="A43326"/>
    </row>
    <row r="43327" spans="1:1">
      <c r="A43327"/>
    </row>
    <row r="43328" spans="1:1">
      <c r="A43328"/>
    </row>
    <row r="43329" spans="1:1">
      <c r="A43329"/>
    </row>
    <row r="43330" spans="1:1">
      <c r="A43330"/>
    </row>
    <row r="43331" spans="1:1">
      <c r="A43331"/>
    </row>
    <row r="43332" spans="1:1">
      <c r="A43332"/>
    </row>
    <row r="43333" spans="1:1">
      <c r="A43333"/>
    </row>
    <row r="43334" spans="1:1">
      <c r="A43334"/>
    </row>
    <row r="43335" spans="1:1">
      <c r="A43335"/>
    </row>
    <row r="43336" spans="1:1">
      <c r="A43336"/>
    </row>
    <row r="43337" spans="1:1">
      <c r="A43337"/>
    </row>
    <row r="43338" spans="1:1">
      <c r="A43338"/>
    </row>
    <row r="43339" spans="1:1">
      <c r="A43339"/>
    </row>
    <row r="43340" spans="1:1">
      <c r="A43340"/>
    </row>
    <row r="43341" spans="1:1">
      <c r="A43341"/>
    </row>
    <row r="43342" spans="1:1">
      <c r="A43342"/>
    </row>
    <row r="43343" spans="1:1">
      <c r="A43343"/>
    </row>
    <row r="43344" spans="1:1">
      <c r="A43344"/>
    </row>
    <row r="43345" spans="1:1">
      <c r="A43345"/>
    </row>
    <row r="43346" spans="1:1">
      <c r="A43346"/>
    </row>
    <row r="43347" spans="1:1">
      <c r="A43347"/>
    </row>
    <row r="43348" spans="1:1">
      <c r="A43348"/>
    </row>
    <row r="43349" spans="1:1">
      <c r="A43349"/>
    </row>
    <row r="43350" spans="1:1">
      <c r="A43350"/>
    </row>
    <row r="43351" spans="1:1">
      <c r="A43351"/>
    </row>
    <row r="43352" spans="1:1">
      <c r="A43352"/>
    </row>
    <row r="43353" spans="1:1">
      <c r="A43353"/>
    </row>
    <row r="43354" spans="1:1">
      <c r="A43354"/>
    </row>
    <row r="43355" spans="1:1">
      <c r="A43355"/>
    </row>
    <row r="43356" spans="1:1">
      <c r="A43356"/>
    </row>
    <row r="43357" spans="1:1">
      <c r="A43357"/>
    </row>
    <row r="43358" spans="1:1">
      <c r="A43358"/>
    </row>
    <row r="43359" spans="1:1">
      <c r="A43359"/>
    </row>
    <row r="43360" spans="1:1">
      <c r="A43360"/>
    </row>
    <row r="43361" spans="1:1">
      <c r="A43361"/>
    </row>
    <row r="43362" spans="1:1">
      <c r="A43362"/>
    </row>
    <row r="43363" spans="1:1">
      <c r="A43363"/>
    </row>
    <row r="43364" spans="1:1">
      <c r="A43364"/>
    </row>
    <row r="43365" spans="1:1">
      <c r="A43365"/>
    </row>
    <row r="43366" spans="1:1">
      <c r="A43366"/>
    </row>
    <row r="43367" spans="1:1">
      <c r="A43367"/>
    </row>
    <row r="43368" spans="1:1">
      <c r="A43368"/>
    </row>
    <row r="43369" spans="1:1">
      <c r="A43369"/>
    </row>
    <row r="43370" spans="1:1">
      <c r="A43370"/>
    </row>
    <row r="43371" spans="1:1">
      <c r="A43371"/>
    </row>
    <row r="43372" spans="1:1">
      <c r="A43372"/>
    </row>
    <row r="43373" spans="1:1">
      <c r="A43373"/>
    </row>
    <row r="43374" spans="1:1">
      <c r="A43374"/>
    </row>
    <row r="43375" spans="1:1">
      <c r="A43375"/>
    </row>
    <row r="43376" spans="1:1">
      <c r="A43376"/>
    </row>
    <row r="43377" spans="1:1">
      <c r="A43377"/>
    </row>
    <row r="43378" spans="1:1">
      <c r="A43378"/>
    </row>
    <row r="43379" spans="1:1">
      <c r="A43379"/>
    </row>
    <row r="43380" spans="1:1">
      <c r="A43380"/>
    </row>
    <row r="43381" spans="1:1">
      <c r="A43381"/>
    </row>
    <row r="43382" spans="1:1">
      <c r="A43382"/>
    </row>
    <row r="43383" spans="1:1">
      <c r="A43383"/>
    </row>
    <row r="43384" spans="1:1">
      <c r="A43384"/>
    </row>
    <row r="43385" spans="1:1">
      <c r="A43385"/>
    </row>
    <row r="43386" spans="1:1">
      <c r="A43386"/>
    </row>
    <row r="43387" spans="1:1">
      <c r="A43387"/>
    </row>
    <row r="43388" spans="1:1">
      <c r="A43388"/>
    </row>
    <row r="43389" spans="1:1">
      <c r="A43389"/>
    </row>
    <row r="43390" spans="1:1">
      <c r="A43390"/>
    </row>
    <row r="43391" spans="1:1">
      <c r="A43391"/>
    </row>
    <row r="43392" spans="1:1">
      <c r="A43392"/>
    </row>
    <row r="43393" spans="1:1">
      <c r="A43393"/>
    </row>
    <row r="43394" spans="1:1">
      <c r="A43394"/>
    </row>
    <row r="43395" spans="1:1">
      <c r="A43395"/>
    </row>
    <row r="43396" spans="1:1">
      <c r="A43396"/>
    </row>
    <row r="43397" spans="1:1">
      <c r="A43397"/>
    </row>
    <row r="43398" spans="1:1">
      <c r="A43398"/>
    </row>
    <row r="43399" spans="1:1">
      <c r="A43399"/>
    </row>
    <row r="43400" spans="1:1">
      <c r="A43400"/>
    </row>
    <row r="43401" spans="1:1">
      <c r="A43401"/>
    </row>
    <row r="43402" spans="1:1">
      <c r="A43402"/>
    </row>
    <row r="43403" spans="1:1">
      <c r="A43403"/>
    </row>
    <row r="43404" spans="1:1">
      <c r="A43404"/>
    </row>
    <row r="43405" spans="1:1">
      <c r="A43405"/>
    </row>
    <row r="43406" spans="1:1">
      <c r="A43406"/>
    </row>
    <row r="43407" spans="1:1">
      <c r="A43407"/>
    </row>
    <row r="43408" spans="1:1">
      <c r="A43408"/>
    </row>
    <row r="43409" spans="1:1">
      <c r="A43409"/>
    </row>
    <row r="43410" spans="1:1">
      <c r="A43410"/>
    </row>
    <row r="43411" spans="1:1">
      <c r="A43411"/>
    </row>
    <row r="43412" spans="1:1">
      <c r="A43412"/>
    </row>
    <row r="43413" spans="1:1">
      <c r="A43413"/>
    </row>
    <row r="43414" spans="1:1">
      <c r="A43414"/>
    </row>
    <row r="43415" spans="1:1">
      <c r="A43415"/>
    </row>
    <row r="43416" spans="1:1">
      <c r="A43416"/>
    </row>
    <row r="43417" spans="1:1">
      <c r="A43417"/>
    </row>
    <row r="43418" spans="1:1">
      <c r="A43418"/>
    </row>
    <row r="43419" spans="1:1">
      <c r="A43419"/>
    </row>
    <row r="43420" spans="1:1">
      <c r="A43420"/>
    </row>
    <row r="43421" spans="1:1">
      <c r="A43421"/>
    </row>
    <row r="43422" spans="1:1">
      <c r="A43422"/>
    </row>
    <row r="43423" spans="1:1">
      <c r="A43423"/>
    </row>
    <row r="43424" spans="1:1">
      <c r="A43424"/>
    </row>
    <row r="43425" spans="1:1">
      <c r="A43425"/>
    </row>
    <row r="43426" spans="1:1">
      <c r="A43426"/>
    </row>
    <row r="43427" spans="1:1">
      <c r="A43427"/>
    </row>
    <row r="43428" spans="1:1">
      <c r="A43428"/>
    </row>
    <row r="43429" spans="1:1">
      <c r="A43429"/>
    </row>
    <row r="43430" spans="1:1">
      <c r="A43430"/>
    </row>
    <row r="43431" spans="1:1">
      <c r="A43431"/>
    </row>
    <row r="43432" spans="1:1">
      <c r="A43432"/>
    </row>
    <row r="43433" spans="1:1">
      <c r="A43433"/>
    </row>
    <row r="43434" spans="1:1">
      <c r="A43434"/>
    </row>
    <row r="43435" spans="1:1">
      <c r="A43435"/>
    </row>
    <row r="43436" spans="1:1">
      <c r="A43436"/>
    </row>
    <row r="43437" spans="1:1">
      <c r="A43437"/>
    </row>
    <row r="43438" spans="1:1">
      <c r="A43438"/>
    </row>
    <row r="43439" spans="1:1">
      <c r="A43439"/>
    </row>
    <row r="43440" spans="1:1">
      <c r="A43440"/>
    </row>
    <row r="43441" spans="1:1">
      <c r="A43441"/>
    </row>
    <row r="43442" spans="1:1">
      <c r="A43442"/>
    </row>
    <row r="43443" spans="1:1">
      <c r="A43443"/>
    </row>
    <row r="43444" spans="1:1">
      <c r="A43444"/>
    </row>
    <row r="43445" spans="1:1">
      <c r="A43445"/>
    </row>
    <row r="43446" spans="1:1">
      <c r="A43446"/>
    </row>
    <row r="43447" spans="1:1">
      <c r="A43447"/>
    </row>
    <row r="43448" spans="1:1">
      <c r="A43448"/>
    </row>
    <row r="43449" spans="1:1">
      <c r="A43449"/>
    </row>
    <row r="43450" spans="1:1">
      <c r="A43450"/>
    </row>
    <row r="43451" spans="1:1">
      <c r="A43451"/>
    </row>
    <row r="43452" spans="1:1">
      <c r="A43452"/>
    </row>
    <row r="43453" spans="1:1">
      <c r="A43453"/>
    </row>
    <row r="43454" spans="1:1">
      <c r="A43454"/>
    </row>
    <row r="43455" spans="1:1">
      <c r="A43455"/>
    </row>
    <row r="43456" spans="1:1">
      <c r="A43456"/>
    </row>
    <row r="43457" spans="1:1">
      <c r="A43457"/>
    </row>
    <row r="43458" spans="1:1">
      <c r="A43458"/>
    </row>
    <row r="43459" spans="1:1">
      <c r="A43459"/>
    </row>
    <row r="43460" spans="1:1">
      <c r="A43460"/>
    </row>
    <row r="43461" spans="1:1">
      <c r="A43461"/>
    </row>
    <row r="43462" spans="1:1">
      <c r="A43462"/>
    </row>
    <row r="43463" spans="1:1">
      <c r="A43463"/>
    </row>
    <row r="43464" spans="1:1">
      <c r="A43464"/>
    </row>
    <row r="43465" spans="1:1">
      <c r="A43465"/>
    </row>
    <row r="43466" spans="1:1">
      <c r="A43466"/>
    </row>
    <row r="43467" spans="1:1">
      <c r="A43467"/>
    </row>
    <row r="43468" spans="1:1">
      <c r="A43468"/>
    </row>
    <row r="43469" spans="1:1">
      <c r="A43469"/>
    </row>
    <row r="43470" spans="1:1">
      <c r="A43470"/>
    </row>
    <row r="43471" spans="1:1">
      <c r="A43471"/>
    </row>
    <row r="43472" spans="1:1">
      <c r="A43472"/>
    </row>
    <row r="43473" spans="1:1">
      <c r="A43473"/>
    </row>
    <row r="43474" spans="1:1">
      <c r="A43474"/>
    </row>
    <row r="43475" spans="1:1">
      <c r="A43475"/>
    </row>
    <row r="43476" spans="1:1">
      <c r="A43476"/>
    </row>
    <row r="43477" spans="1:1">
      <c r="A43477"/>
    </row>
    <row r="43478" spans="1:1">
      <c r="A43478"/>
    </row>
    <row r="43479" spans="1:1">
      <c r="A43479"/>
    </row>
    <row r="43480" spans="1:1">
      <c r="A43480"/>
    </row>
    <row r="43481" spans="1:1">
      <c r="A43481"/>
    </row>
    <row r="43482" spans="1:1">
      <c r="A43482"/>
    </row>
    <row r="43483" spans="1:1">
      <c r="A43483"/>
    </row>
    <row r="43484" spans="1:1">
      <c r="A43484"/>
    </row>
    <row r="43485" spans="1:1">
      <c r="A43485"/>
    </row>
    <row r="43486" spans="1:1">
      <c r="A43486"/>
    </row>
    <row r="43487" spans="1:1">
      <c r="A43487"/>
    </row>
    <row r="43488" spans="1:1">
      <c r="A43488"/>
    </row>
    <row r="43489" spans="1:1">
      <c r="A43489"/>
    </row>
    <row r="43490" spans="1:1">
      <c r="A43490"/>
    </row>
    <row r="43491" spans="1:1">
      <c r="A43491"/>
    </row>
    <row r="43492" spans="1:1">
      <c r="A43492"/>
    </row>
    <row r="43493" spans="1:1">
      <c r="A43493"/>
    </row>
    <row r="43494" spans="1:1">
      <c r="A43494"/>
    </row>
    <row r="43495" spans="1:1">
      <c r="A43495"/>
    </row>
    <row r="43496" spans="1:1">
      <c r="A43496"/>
    </row>
    <row r="43497" spans="1:1">
      <c r="A43497"/>
    </row>
    <row r="43498" spans="1:1">
      <c r="A43498"/>
    </row>
    <row r="43499" spans="1:1">
      <c r="A43499"/>
    </row>
    <row r="43500" spans="1:1">
      <c r="A43500"/>
    </row>
    <row r="43501" spans="1:1">
      <c r="A43501"/>
    </row>
    <row r="43502" spans="1:1">
      <c r="A43502"/>
    </row>
    <row r="43503" spans="1:1">
      <c r="A43503"/>
    </row>
    <row r="43504" spans="1:1">
      <c r="A43504"/>
    </row>
    <row r="43505" spans="1:1">
      <c r="A43505"/>
    </row>
    <row r="43506" spans="1:1">
      <c r="A43506"/>
    </row>
    <row r="43507" spans="1:1">
      <c r="A43507"/>
    </row>
    <row r="43508" spans="1:1">
      <c r="A43508"/>
    </row>
    <row r="43509" spans="1:1">
      <c r="A43509"/>
    </row>
    <row r="43510" spans="1:1">
      <c r="A43510"/>
    </row>
    <row r="43511" spans="1:1">
      <c r="A43511"/>
    </row>
    <row r="43512" spans="1:1">
      <c r="A43512"/>
    </row>
    <row r="43513" spans="1:1">
      <c r="A43513"/>
    </row>
    <row r="43514" spans="1:1">
      <c r="A43514"/>
    </row>
    <row r="43515" spans="1:1">
      <c r="A43515"/>
    </row>
    <row r="43516" spans="1:1">
      <c r="A43516"/>
    </row>
    <row r="43517" spans="1:1">
      <c r="A43517"/>
    </row>
    <row r="43518" spans="1:1">
      <c r="A43518"/>
    </row>
    <row r="43519" spans="1:1">
      <c r="A43519"/>
    </row>
    <row r="43520" spans="1:1">
      <c r="A43520"/>
    </row>
    <row r="43521" spans="1:1">
      <c r="A43521"/>
    </row>
    <row r="43522" spans="1:1">
      <c r="A43522"/>
    </row>
    <row r="43523" spans="1:1">
      <c r="A43523"/>
    </row>
    <row r="43524" spans="1:1">
      <c r="A43524"/>
    </row>
    <row r="43525" spans="1:1">
      <c r="A43525"/>
    </row>
    <row r="43526" spans="1:1">
      <c r="A43526"/>
    </row>
    <row r="43527" spans="1:1">
      <c r="A43527"/>
    </row>
    <row r="43528" spans="1:1">
      <c r="A43528"/>
    </row>
    <row r="43529" spans="1:1">
      <c r="A43529"/>
    </row>
    <row r="43530" spans="1:1">
      <c r="A43530"/>
    </row>
    <row r="43531" spans="1:1">
      <c r="A43531"/>
    </row>
    <row r="43532" spans="1:1">
      <c r="A43532"/>
    </row>
    <row r="43533" spans="1:1">
      <c r="A43533"/>
    </row>
    <row r="43534" spans="1:1">
      <c r="A43534"/>
    </row>
    <row r="43535" spans="1:1">
      <c r="A43535"/>
    </row>
    <row r="43536" spans="1:1">
      <c r="A43536"/>
    </row>
    <row r="43537" spans="1:1">
      <c r="A43537"/>
    </row>
    <row r="43538" spans="1:1">
      <c r="A43538"/>
    </row>
    <row r="43539" spans="1:1">
      <c r="A43539"/>
    </row>
    <row r="43540" spans="1:1">
      <c r="A43540"/>
    </row>
    <row r="43541" spans="1:1">
      <c r="A43541"/>
    </row>
    <row r="43542" spans="1:1">
      <c r="A43542"/>
    </row>
    <row r="43543" spans="1:1">
      <c r="A43543"/>
    </row>
    <row r="43544" spans="1:1">
      <c r="A43544"/>
    </row>
    <row r="43545" spans="1:1">
      <c r="A43545"/>
    </row>
    <row r="43546" spans="1:1">
      <c r="A43546"/>
    </row>
    <row r="43547" spans="1:1">
      <c r="A43547"/>
    </row>
    <row r="43548" spans="1:1">
      <c r="A43548"/>
    </row>
    <row r="43549" spans="1:1">
      <c r="A43549"/>
    </row>
    <row r="43550" spans="1:1">
      <c r="A43550"/>
    </row>
    <row r="43551" spans="1:1">
      <c r="A43551"/>
    </row>
    <row r="43552" spans="1:1">
      <c r="A43552"/>
    </row>
    <row r="43553" spans="1:1">
      <c r="A43553"/>
    </row>
    <row r="43554" spans="1:1">
      <c r="A43554"/>
    </row>
    <row r="43555" spans="1:1">
      <c r="A43555"/>
    </row>
    <row r="43556" spans="1:1">
      <c r="A43556"/>
    </row>
    <row r="43557" spans="1:1">
      <c r="A43557"/>
    </row>
    <row r="43558" spans="1:1">
      <c r="A43558"/>
    </row>
    <row r="43559" spans="1:1">
      <c r="A43559"/>
    </row>
    <row r="43560" spans="1:1">
      <c r="A43560"/>
    </row>
    <row r="43561" spans="1:1">
      <c r="A43561"/>
    </row>
    <row r="43562" spans="1:1">
      <c r="A43562"/>
    </row>
    <row r="43563" spans="1:1">
      <c r="A43563"/>
    </row>
    <row r="43564" spans="1:1">
      <c r="A43564"/>
    </row>
    <row r="43565" spans="1:1">
      <c r="A43565"/>
    </row>
    <row r="43566" spans="1:1">
      <c r="A43566"/>
    </row>
    <row r="43567" spans="1:1">
      <c r="A43567"/>
    </row>
    <row r="43568" spans="1:1">
      <c r="A43568"/>
    </row>
    <row r="43569" spans="1:1">
      <c r="A43569"/>
    </row>
    <row r="43570" spans="1:1">
      <c r="A43570"/>
    </row>
    <row r="43571" spans="1:1">
      <c r="A43571"/>
    </row>
    <row r="43572" spans="1:1">
      <c r="A43572"/>
    </row>
    <row r="43573" spans="1:1">
      <c r="A43573"/>
    </row>
    <row r="43574" spans="1:1">
      <c r="A43574"/>
    </row>
    <row r="43575" spans="1:1">
      <c r="A43575"/>
    </row>
    <row r="43576" spans="1:1">
      <c r="A43576"/>
    </row>
    <row r="43577" spans="1:1">
      <c r="A43577"/>
    </row>
    <row r="43578" spans="1:1">
      <c r="A43578"/>
    </row>
    <row r="43579" spans="1:1">
      <c r="A43579"/>
    </row>
    <row r="43580" spans="1:1">
      <c r="A43580"/>
    </row>
    <row r="43581" spans="1:1">
      <c r="A43581"/>
    </row>
    <row r="43582" spans="1:1">
      <c r="A43582"/>
    </row>
    <row r="43583" spans="1:1">
      <c r="A43583"/>
    </row>
    <row r="43584" spans="1:1">
      <c r="A43584"/>
    </row>
    <row r="43585" spans="1:1">
      <c r="A43585"/>
    </row>
    <row r="43586" spans="1:1">
      <c r="A43586"/>
    </row>
    <row r="43587" spans="1:1">
      <c r="A43587"/>
    </row>
    <row r="43588" spans="1:1">
      <c r="A43588"/>
    </row>
    <row r="43589" spans="1:1">
      <c r="A43589"/>
    </row>
    <row r="43590" spans="1:1">
      <c r="A43590"/>
    </row>
    <row r="43591" spans="1:1">
      <c r="A43591"/>
    </row>
    <row r="43592" spans="1:1">
      <c r="A43592"/>
    </row>
    <row r="43593" spans="1:1">
      <c r="A43593"/>
    </row>
    <row r="43594" spans="1:1">
      <c r="A43594"/>
    </row>
    <row r="43595" spans="1:1">
      <c r="A43595"/>
    </row>
    <row r="43596" spans="1:1">
      <c r="A43596"/>
    </row>
    <row r="43597" spans="1:1">
      <c r="A43597"/>
    </row>
    <row r="43598" spans="1:1">
      <c r="A43598"/>
    </row>
    <row r="43599" spans="1:1">
      <c r="A43599"/>
    </row>
    <row r="43600" spans="1:1">
      <c r="A43600"/>
    </row>
    <row r="43601" spans="1:1">
      <c r="A43601"/>
    </row>
    <row r="43602" spans="1:1">
      <c r="A43602"/>
    </row>
    <row r="43603" spans="1:1">
      <c r="A43603"/>
    </row>
    <row r="43604" spans="1:1">
      <c r="A43604"/>
    </row>
    <row r="43605" spans="1:1">
      <c r="A43605"/>
    </row>
    <row r="43606" spans="1:1">
      <c r="A43606"/>
    </row>
    <row r="43607" spans="1:1">
      <c r="A43607"/>
    </row>
    <row r="43608" spans="1:1">
      <c r="A43608"/>
    </row>
    <row r="43609" spans="1:1">
      <c r="A43609"/>
    </row>
    <row r="43610" spans="1:1">
      <c r="A43610"/>
    </row>
    <row r="43611" spans="1:1">
      <c r="A43611"/>
    </row>
    <row r="43612" spans="1:1">
      <c r="A43612"/>
    </row>
    <row r="43613" spans="1:1">
      <c r="A43613"/>
    </row>
    <row r="43614" spans="1:1">
      <c r="A43614"/>
    </row>
    <row r="43615" spans="1:1">
      <c r="A43615"/>
    </row>
    <row r="43616" spans="1:1">
      <c r="A43616"/>
    </row>
    <row r="43617" spans="1:1">
      <c r="A43617"/>
    </row>
    <row r="43618" spans="1:1">
      <c r="A43618"/>
    </row>
    <row r="43619" spans="1:1">
      <c r="A43619"/>
    </row>
    <row r="43620" spans="1:1">
      <c r="A43620"/>
    </row>
    <row r="43621" spans="1:1">
      <c r="A43621"/>
    </row>
    <row r="43622" spans="1:1">
      <c r="A43622"/>
    </row>
    <row r="43623" spans="1:1">
      <c r="A43623"/>
    </row>
    <row r="43624" spans="1:1">
      <c r="A43624"/>
    </row>
    <row r="43625" spans="1:1">
      <c r="A43625"/>
    </row>
    <row r="43626" spans="1:1">
      <c r="A43626"/>
    </row>
    <row r="43627" spans="1:1">
      <c r="A43627"/>
    </row>
    <row r="43628" spans="1:1">
      <c r="A43628"/>
    </row>
    <row r="43629" spans="1:1">
      <c r="A43629"/>
    </row>
    <row r="43630" spans="1:1">
      <c r="A43630"/>
    </row>
    <row r="43631" spans="1:1">
      <c r="A43631"/>
    </row>
    <row r="43632" spans="1:1">
      <c r="A43632"/>
    </row>
    <row r="43633" spans="1:1">
      <c r="A43633"/>
    </row>
    <row r="43634" spans="1:1">
      <c r="A43634"/>
    </row>
    <row r="43635" spans="1:1">
      <c r="A43635"/>
    </row>
    <row r="43636" spans="1:1">
      <c r="A43636"/>
    </row>
    <row r="43637" spans="1:1">
      <c r="A43637"/>
    </row>
    <row r="43638" spans="1:1">
      <c r="A43638"/>
    </row>
    <row r="43639" spans="1:1">
      <c r="A43639"/>
    </row>
    <row r="43640" spans="1:1">
      <c r="A43640"/>
    </row>
    <row r="43641" spans="1:1">
      <c r="A43641"/>
    </row>
    <row r="43642" spans="1:1">
      <c r="A43642"/>
    </row>
    <row r="43643" spans="1:1">
      <c r="A43643"/>
    </row>
    <row r="43644" spans="1:1">
      <c r="A43644"/>
    </row>
    <row r="43645" spans="1:1">
      <c r="A43645"/>
    </row>
    <row r="43646" spans="1:1">
      <c r="A43646"/>
    </row>
    <row r="43647" spans="1:1">
      <c r="A43647"/>
    </row>
    <row r="43648" spans="1:1">
      <c r="A43648"/>
    </row>
    <row r="43649" spans="1:1">
      <c r="A43649"/>
    </row>
    <row r="43650" spans="1:1">
      <c r="A43650"/>
    </row>
    <row r="43651" spans="1:1">
      <c r="A43651"/>
    </row>
    <row r="43652" spans="1:1">
      <c r="A43652"/>
    </row>
    <row r="43653" spans="1:1">
      <c r="A43653"/>
    </row>
    <row r="43654" spans="1:1">
      <c r="A43654"/>
    </row>
    <row r="43655" spans="1:1">
      <c r="A43655"/>
    </row>
    <row r="43656" spans="1:1">
      <c r="A43656"/>
    </row>
    <row r="43657" spans="1:1">
      <c r="A43657"/>
    </row>
    <row r="43658" spans="1:1">
      <c r="A43658"/>
    </row>
    <row r="43659" spans="1:1">
      <c r="A43659"/>
    </row>
    <row r="43660" spans="1:1">
      <c r="A43660"/>
    </row>
    <row r="43661" spans="1:1">
      <c r="A43661"/>
    </row>
    <row r="43662" spans="1:1">
      <c r="A43662"/>
    </row>
    <row r="43663" spans="1:1">
      <c r="A43663"/>
    </row>
    <row r="43664" spans="1:1">
      <c r="A43664"/>
    </row>
    <row r="43665" spans="1:1">
      <c r="A43665"/>
    </row>
    <row r="43666" spans="1:1">
      <c r="A43666"/>
    </row>
    <row r="43667" spans="1:1">
      <c r="A43667"/>
    </row>
    <row r="43668" spans="1:1">
      <c r="A43668"/>
    </row>
    <row r="43669" spans="1:1">
      <c r="A43669"/>
    </row>
    <row r="43670" spans="1:1">
      <c r="A43670"/>
    </row>
    <row r="43671" spans="1:1">
      <c r="A43671"/>
    </row>
    <row r="43672" spans="1:1">
      <c r="A43672"/>
    </row>
    <row r="43673" spans="1:1">
      <c r="A43673"/>
    </row>
    <row r="43674" spans="1:1">
      <c r="A43674"/>
    </row>
    <row r="43675" spans="1:1">
      <c r="A43675"/>
    </row>
    <row r="43676" spans="1:1">
      <c r="A43676"/>
    </row>
    <row r="43677" spans="1:1">
      <c r="A43677"/>
    </row>
    <row r="43678" spans="1:1">
      <c r="A43678"/>
    </row>
    <row r="43679" spans="1:1">
      <c r="A43679"/>
    </row>
    <row r="43680" spans="1:1">
      <c r="A43680"/>
    </row>
    <row r="43681" spans="1:1">
      <c r="A43681"/>
    </row>
    <row r="43682" spans="1:1">
      <c r="A43682"/>
    </row>
    <row r="43683" spans="1:1">
      <c r="A43683"/>
    </row>
    <row r="43684" spans="1:1">
      <c r="A43684"/>
    </row>
    <row r="43685" spans="1:1">
      <c r="A43685"/>
    </row>
    <row r="43686" spans="1:1">
      <c r="A43686"/>
    </row>
    <row r="43687" spans="1:1">
      <c r="A43687"/>
    </row>
    <row r="43688" spans="1:1">
      <c r="A43688"/>
    </row>
    <row r="43689" spans="1:1">
      <c r="A43689"/>
    </row>
    <row r="43690" spans="1:1">
      <c r="A43690"/>
    </row>
    <row r="43691" spans="1:1">
      <c r="A43691"/>
    </row>
    <row r="43692" spans="1:1">
      <c r="A43692"/>
    </row>
    <row r="43693" spans="1:1">
      <c r="A43693"/>
    </row>
    <row r="43694" spans="1:1">
      <c r="A43694"/>
    </row>
    <row r="43695" spans="1:1">
      <c r="A43695"/>
    </row>
    <row r="43696" spans="1:1">
      <c r="A43696"/>
    </row>
    <row r="43697" spans="1:1">
      <c r="A43697"/>
    </row>
    <row r="43698" spans="1:1">
      <c r="A43698"/>
    </row>
    <row r="43699" spans="1:1">
      <c r="A43699"/>
    </row>
    <row r="43700" spans="1:1">
      <c r="A43700"/>
    </row>
    <row r="43701" spans="1:1">
      <c r="A43701"/>
    </row>
    <row r="43702" spans="1:1">
      <c r="A43702"/>
    </row>
    <row r="43703" spans="1:1">
      <c r="A43703"/>
    </row>
    <row r="43704" spans="1:1">
      <c r="A43704"/>
    </row>
    <row r="43705" spans="1:1">
      <c r="A43705"/>
    </row>
    <row r="43706" spans="1:1">
      <c r="A43706"/>
    </row>
    <row r="43707" spans="1:1">
      <c r="A43707"/>
    </row>
    <row r="43708" spans="1:1">
      <c r="A43708"/>
    </row>
    <row r="43709" spans="1:1">
      <c r="A43709"/>
    </row>
    <row r="43710" spans="1:1">
      <c r="A43710"/>
    </row>
    <row r="43711" spans="1:1">
      <c r="A43711"/>
    </row>
    <row r="43712" spans="1:1">
      <c r="A43712"/>
    </row>
    <row r="43713" spans="1:1">
      <c r="A43713"/>
    </row>
    <row r="43714" spans="1:1">
      <c r="A43714"/>
    </row>
    <row r="43715" spans="1:1">
      <c r="A43715"/>
    </row>
    <row r="43716" spans="1:1">
      <c r="A43716"/>
    </row>
    <row r="43717" spans="1:1">
      <c r="A43717"/>
    </row>
    <row r="43718" spans="1:1">
      <c r="A43718"/>
    </row>
    <row r="43719" spans="1:1">
      <c r="A43719"/>
    </row>
    <row r="43720" spans="1:1">
      <c r="A43720"/>
    </row>
    <row r="43721" spans="1:1">
      <c r="A43721"/>
    </row>
    <row r="43722" spans="1:1">
      <c r="A43722"/>
    </row>
    <row r="43723" spans="1:1">
      <c r="A43723"/>
    </row>
    <row r="43724" spans="1:1">
      <c r="A43724"/>
    </row>
    <row r="43725" spans="1:1">
      <c r="A43725"/>
    </row>
    <row r="43726" spans="1:1">
      <c r="A43726"/>
    </row>
    <row r="43727" spans="1:1">
      <c r="A43727"/>
    </row>
    <row r="43728" spans="1:1">
      <c r="A43728"/>
    </row>
    <row r="43729" spans="1:1">
      <c r="A43729"/>
    </row>
    <row r="43730" spans="1:1">
      <c r="A43730"/>
    </row>
    <row r="43731" spans="1:1">
      <c r="A43731"/>
    </row>
    <row r="43732" spans="1:1">
      <c r="A43732"/>
    </row>
    <row r="43733" spans="1:1">
      <c r="A43733"/>
    </row>
    <row r="43734" spans="1:1">
      <c r="A43734"/>
    </row>
    <row r="43735" spans="1:1">
      <c r="A43735"/>
    </row>
    <row r="43736" spans="1:1">
      <c r="A43736"/>
    </row>
    <row r="43737" spans="1:1">
      <c r="A43737"/>
    </row>
    <row r="43738" spans="1:1">
      <c r="A43738"/>
    </row>
    <row r="43739" spans="1:1">
      <c r="A43739"/>
    </row>
    <row r="43740" spans="1:1">
      <c r="A43740"/>
    </row>
    <row r="43741" spans="1:1">
      <c r="A43741"/>
    </row>
    <row r="43742" spans="1:1">
      <c r="A43742"/>
    </row>
    <row r="43743" spans="1:1">
      <c r="A43743"/>
    </row>
    <row r="43744" spans="1:1">
      <c r="A43744"/>
    </row>
    <row r="43745" spans="1:1">
      <c r="A43745"/>
    </row>
    <row r="43746" spans="1:1">
      <c r="A43746"/>
    </row>
    <row r="43747" spans="1:1">
      <c r="A43747"/>
    </row>
    <row r="43748" spans="1:1">
      <c r="A43748"/>
    </row>
    <row r="43749" spans="1:1">
      <c r="A43749"/>
    </row>
    <row r="43750" spans="1:1">
      <c r="A43750"/>
    </row>
    <row r="43751" spans="1:1">
      <c r="A43751"/>
    </row>
    <row r="43752" spans="1:1">
      <c r="A43752"/>
    </row>
    <row r="43753" spans="1:1">
      <c r="A43753"/>
    </row>
    <row r="43754" spans="1:1">
      <c r="A43754"/>
    </row>
    <row r="43755" spans="1:1">
      <c r="A43755"/>
    </row>
    <row r="43756" spans="1:1">
      <c r="A43756"/>
    </row>
    <row r="43757" spans="1:1">
      <c r="A43757"/>
    </row>
    <row r="43758" spans="1:1">
      <c r="A43758"/>
    </row>
    <row r="43759" spans="1:1">
      <c r="A43759"/>
    </row>
    <row r="43760" spans="1:1">
      <c r="A43760"/>
    </row>
    <row r="43761" spans="1:1">
      <c r="A43761"/>
    </row>
    <row r="43762" spans="1:1">
      <c r="A43762"/>
    </row>
    <row r="43763" spans="1:1">
      <c r="A43763"/>
    </row>
    <row r="43764" spans="1:1">
      <c r="A43764"/>
    </row>
    <row r="43765" spans="1:1">
      <c r="A43765"/>
    </row>
    <row r="43766" spans="1:1">
      <c r="A43766"/>
    </row>
    <row r="43767" spans="1:1">
      <c r="A43767"/>
    </row>
    <row r="43768" spans="1:1">
      <c r="A43768"/>
    </row>
    <row r="43769" spans="1:1">
      <c r="A43769"/>
    </row>
    <row r="43770" spans="1:1">
      <c r="A43770"/>
    </row>
    <row r="43771" spans="1:1">
      <c r="A43771"/>
    </row>
    <row r="43772" spans="1:1">
      <c r="A43772"/>
    </row>
    <row r="43773" spans="1:1">
      <c r="A43773"/>
    </row>
    <row r="43774" spans="1:1">
      <c r="A43774"/>
    </row>
    <row r="43775" spans="1:1">
      <c r="A43775"/>
    </row>
    <row r="43776" spans="1:1">
      <c r="A43776"/>
    </row>
    <row r="43777" spans="1:1">
      <c r="A43777"/>
    </row>
    <row r="43778" spans="1:1">
      <c r="A43778"/>
    </row>
    <row r="43779" spans="1:1">
      <c r="A43779"/>
    </row>
    <row r="43780" spans="1:1">
      <c r="A43780"/>
    </row>
    <row r="43781" spans="1:1">
      <c r="A43781"/>
    </row>
    <row r="43782" spans="1:1">
      <c r="A43782"/>
    </row>
    <row r="43783" spans="1:1">
      <c r="A43783"/>
    </row>
    <row r="43784" spans="1:1">
      <c r="A43784"/>
    </row>
    <row r="43785" spans="1:1">
      <c r="A43785"/>
    </row>
    <row r="43786" spans="1:1">
      <c r="A43786"/>
    </row>
    <row r="43787" spans="1:1">
      <c r="A43787"/>
    </row>
    <row r="43788" spans="1:1">
      <c r="A43788"/>
    </row>
    <row r="43789" spans="1:1">
      <c r="A43789"/>
    </row>
    <row r="43790" spans="1:1">
      <c r="A43790"/>
    </row>
    <row r="43791" spans="1:1">
      <c r="A43791"/>
    </row>
    <row r="43792" spans="1:1">
      <c r="A43792"/>
    </row>
    <row r="43793" spans="1:1">
      <c r="A43793"/>
    </row>
    <row r="43794" spans="1:1">
      <c r="A43794"/>
    </row>
    <row r="43795" spans="1:1">
      <c r="A43795"/>
    </row>
    <row r="43796" spans="1:1">
      <c r="A43796"/>
    </row>
    <row r="43797" spans="1:1">
      <c r="A43797"/>
    </row>
    <row r="43798" spans="1:1">
      <c r="A43798"/>
    </row>
    <row r="43799" spans="1:1">
      <c r="A43799"/>
    </row>
    <row r="43800" spans="1:1">
      <c r="A43800"/>
    </row>
    <row r="43801" spans="1:1">
      <c r="A43801"/>
    </row>
    <row r="43802" spans="1:1">
      <c r="A43802"/>
    </row>
    <row r="43803" spans="1:1">
      <c r="A43803"/>
    </row>
    <row r="43804" spans="1:1">
      <c r="A43804"/>
    </row>
    <row r="43805" spans="1:1">
      <c r="A43805"/>
    </row>
    <row r="43806" spans="1:1">
      <c r="A43806"/>
    </row>
    <row r="43807" spans="1:1">
      <c r="A43807"/>
    </row>
    <row r="43808" spans="1:1">
      <c r="A43808"/>
    </row>
    <row r="43809" spans="1:1">
      <c r="A43809"/>
    </row>
    <row r="43810" spans="1:1">
      <c r="A43810"/>
    </row>
    <row r="43811" spans="1:1">
      <c r="A43811"/>
    </row>
    <row r="43812" spans="1:1">
      <c r="A43812"/>
    </row>
    <row r="43813" spans="1:1">
      <c r="A43813"/>
    </row>
    <row r="43814" spans="1:1">
      <c r="A43814"/>
    </row>
    <row r="43815" spans="1:1">
      <c r="A43815"/>
    </row>
    <row r="43816" spans="1:1">
      <c r="A43816"/>
    </row>
    <row r="43817" spans="1:1">
      <c r="A43817"/>
    </row>
    <row r="43818" spans="1:1">
      <c r="A43818"/>
    </row>
    <row r="43819" spans="1:1">
      <c r="A43819"/>
    </row>
    <row r="43820" spans="1:1">
      <c r="A43820"/>
    </row>
    <row r="43821" spans="1:1">
      <c r="A43821"/>
    </row>
    <row r="43822" spans="1:1">
      <c r="A43822"/>
    </row>
    <row r="43823" spans="1:1">
      <c r="A43823"/>
    </row>
    <row r="43824" spans="1:1">
      <c r="A43824"/>
    </row>
    <row r="43825" spans="1:1">
      <c r="A43825"/>
    </row>
    <row r="43826" spans="1:1">
      <c r="A43826"/>
    </row>
    <row r="43827" spans="1:1">
      <c r="A43827"/>
    </row>
    <row r="43828" spans="1:1">
      <c r="A43828"/>
    </row>
    <row r="43829" spans="1:1">
      <c r="A43829"/>
    </row>
    <row r="43830" spans="1:1">
      <c r="A43830"/>
    </row>
    <row r="43831" spans="1:1">
      <c r="A43831"/>
    </row>
    <row r="43832" spans="1:1">
      <c r="A43832"/>
    </row>
    <row r="43833" spans="1:1">
      <c r="A43833"/>
    </row>
    <row r="43834" spans="1:1">
      <c r="A43834"/>
    </row>
    <row r="43835" spans="1:1">
      <c r="A43835"/>
    </row>
    <row r="43836" spans="1:1">
      <c r="A43836"/>
    </row>
    <row r="43837" spans="1:1">
      <c r="A43837"/>
    </row>
    <row r="43838" spans="1:1">
      <c r="A43838"/>
    </row>
    <row r="43839" spans="1:1">
      <c r="A43839"/>
    </row>
    <row r="43840" spans="1:1">
      <c r="A43840"/>
    </row>
    <row r="43841" spans="1:1">
      <c r="A43841"/>
    </row>
    <row r="43842" spans="1:1">
      <c r="A43842"/>
    </row>
    <row r="43843" spans="1:1">
      <c r="A43843"/>
    </row>
    <row r="43844" spans="1:1">
      <c r="A43844"/>
    </row>
    <row r="43845" spans="1:1">
      <c r="A43845"/>
    </row>
    <row r="43846" spans="1:1">
      <c r="A43846"/>
    </row>
    <row r="43847" spans="1:1">
      <c r="A43847"/>
    </row>
    <row r="43848" spans="1:1">
      <c r="A43848"/>
    </row>
    <row r="43849" spans="1:1">
      <c r="A43849"/>
    </row>
    <row r="43850" spans="1:1">
      <c r="A43850"/>
    </row>
    <row r="43851" spans="1:1">
      <c r="A43851"/>
    </row>
    <row r="43852" spans="1:1">
      <c r="A43852"/>
    </row>
    <row r="43853" spans="1:1">
      <c r="A43853"/>
    </row>
    <row r="43854" spans="1:1">
      <c r="A43854"/>
    </row>
    <row r="43855" spans="1:1">
      <c r="A43855"/>
    </row>
    <row r="43856" spans="1:1">
      <c r="A43856"/>
    </row>
    <row r="43857" spans="1:1">
      <c r="A43857"/>
    </row>
    <row r="43858" spans="1:1">
      <c r="A43858"/>
    </row>
    <row r="43859" spans="1:1">
      <c r="A43859"/>
    </row>
    <row r="43860" spans="1:1">
      <c r="A43860"/>
    </row>
    <row r="43861" spans="1:1">
      <c r="A43861"/>
    </row>
    <row r="43862" spans="1:1">
      <c r="A43862"/>
    </row>
    <row r="43863" spans="1:1">
      <c r="A43863"/>
    </row>
    <row r="43864" spans="1:1">
      <c r="A43864"/>
    </row>
    <row r="43865" spans="1:1">
      <c r="A43865"/>
    </row>
    <row r="43866" spans="1:1">
      <c r="A43866"/>
    </row>
    <row r="43867" spans="1:1">
      <c r="A43867"/>
    </row>
    <row r="43868" spans="1:1">
      <c r="A43868"/>
    </row>
    <row r="43869" spans="1:1">
      <c r="A43869"/>
    </row>
    <row r="43870" spans="1:1">
      <c r="A43870"/>
    </row>
    <row r="43871" spans="1:1">
      <c r="A43871"/>
    </row>
    <row r="43872" spans="1:1">
      <c r="A43872"/>
    </row>
    <row r="43873" spans="1:1">
      <c r="A43873"/>
    </row>
    <row r="43874" spans="1:1">
      <c r="A43874"/>
    </row>
    <row r="43875" spans="1:1">
      <c r="A43875"/>
    </row>
    <row r="43876" spans="1:1">
      <c r="A43876"/>
    </row>
    <row r="43877" spans="1:1">
      <c r="A43877"/>
    </row>
    <row r="43878" spans="1:1">
      <c r="A43878"/>
    </row>
    <row r="43879" spans="1:1">
      <c r="A43879"/>
    </row>
    <row r="43880" spans="1:1">
      <c r="A43880"/>
    </row>
    <row r="43881" spans="1:1">
      <c r="A43881"/>
    </row>
    <row r="43882" spans="1:1">
      <c r="A43882"/>
    </row>
    <row r="43883" spans="1:1">
      <c r="A43883"/>
    </row>
    <row r="43884" spans="1:1">
      <c r="A43884"/>
    </row>
    <row r="43885" spans="1:1">
      <c r="A43885"/>
    </row>
    <row r="43886" spans="1:1">
      <c r="A43886"/>
    </row>
    <row r="43887" spans="1:1">
      <c r="A43887"/>
    </row>
    <row r="43888" spans="1:1">
      <c r="A43888"/>
    </row>
    <row r="43889" spans="1:1">
      <c r="A43889"/>
    </row>
    <row r="43890" spans="1:1">
      <c r="A43890"/>
    </row>
    <row r="43891" spans="1:1">
      <c r="A43891"/>
    </row>
    <row r="43892" spans="1:1">
      <c r="A43892"/>
    </row>
    <row r="43893" spans="1:1">
      <c r="A43893"/>
    </row>
    <row r="43894" spans="1:1">
      <c r="A43894"/>
    </row>
    <row r="43895" spans="1:1">
      <c r="A43895"/>
    </row>
    <row r="43896" spans="1:1">
      <c r="A43896"/>
    </row>
    <row r="43897" spans="1:1">
      <c r="A43897"/>
    </row>
    <row r="43898" spans="1:1">
      <c r="A43898"/>
    </row>
    <row r="43899" spans="1:1">
      <c r="A43899"/>
    </row>
    <row r="43900" spans="1:1">
      <c r="A43900"/>
    </row>
    <row r="43901" spans="1:1">
      <c r="A43901"/>
    </row>
    <row r="43902" spans="1:1">
      <c r="A43902"/>
    </row>
    <row r="43903" spans="1:1">
      <c r="A43903"/>
    </row>
    <row r="43904" spans="1:1">
      <c r="A43904"/>
    </row>
    <row r="43905" spans="1:1">
      <c r="A43905"/>
    </row>
    <row r="43906" spans="1:1">
      <c r="A43906"/>
    </row>
    <row r="43907" spans="1:1">
      <c r="A43907"/>
    </row>
    <row r="43908" spans="1:1">
      <c r="A43908"/>
    </row>
    <row r="43909" spans="1:1">
      <c r="A43909"/>
    </row>
    <row r="43910" spans="1:1">
      <c r="A43910"/>
    </row>
    <row r="43911" spans="1:1">
      <c r="A43911"/>
    </row>
    <row r="43912" spans="1:1">
      <c r="A43912"/>
    </row>
    <row r="43913" spans="1:1">
      <c r="A43913"/>
    </row>
    <row r="43914" spans="1:1">
      <c r="A43914"/>
    </row>
    <row r="43915" spans="1:1">
      <c r="A43915"/>
    </row>
    <row r="43916" spans="1:1">
      <c r="A43916"/>
    </row>
    <row r="43917" spans="1:1">
      <c r="A43917"/>
    </row>
    <row r="43918" spans="1:1">
      <c r="A43918"/>
    </row>
    <row r="43919" spans="1:1">
      <c r="A43919"/>
    </row>
    <row r="43920" spans="1:1">
      <c r="A43920"/>
    </row>
    <row r="43921" spans="1:1">
      <c r="A43921"/>
    </row>
    <row r="43922" spans="1:1">
      <c r="A43922"/>
    </row>
    <row r="43923" spans="1:1">
      <c r="A43923"/>
    </row>
    <row r="43924" spans="1:1">
      <c r="A43924"/>
    </row>
    <row r="43925" spans="1:1">
      <c r="A43925"/>
    </row>
    <row r="43926" spans="1:1">
      <c r="A43926"/>
    </row>
    <row r="43927" spans="1:1">
      <c r="A43927"/>
    </row>
    <row r="43928" spans="1:1">
      <c r="A43928"/>
    </row>
    <row r="43929" spans="1:1">
      <c r="A43929"/>
    </row>
    <row r="43930" spans="1:1">
      <c r="A43930"/>
    </row>
    <row r="43931" spans="1:1">
      <c r="A43931"/>
    </row>
    <row r="43932" spans="1:1">
      <c r="A43932"/>
    </row>
    <row r="43933" spans="1:1">
      <c r="A43933"/>
    </row>
    <row r="43934" spans="1:1">
      <c r="A43934"/>
    </row>
    <row r="43935" spans="1:1">
      <c r="A43935"/>
    </row>
    <row r="43936" spans="1:1">
      <c r="A43936"/>
    </row>
    <row r="43937" spans="1:1">
      <c r="A43937"/>
    </row>
    <row r="43938" spans="1:1">
      <c r="A43938"/>
    </row>
    <row r="43939" spans="1:1">
      <c r="A43939"/>
    </row>
    <row r="43940" spans="1:1">
      <c r="A43940"/>
    </row>
    <row r="43941" spans="1:1">
      <c r="A43941"/>
    </row>
    <row r="43942" spans="1:1">
      <c r="A43942"/>
    </row>
    <row r="43943" spans="1:1">
      <c r="A43943"/>
    </row>
    <row r="43944" spans="1:1">
      <c r="A43944"/>
    </row>
    <row r="43945" spans="1:1">
      <c r="A43945"/>
    </row>
    <row r="43946" spans="1:1">
      <c r="A43946"/>
    </row>
    <row r="43947" spans="1:1">
      <c r="A43947"/>
    </row>
    <row r="43948" spans="1:1">
      <c r="A43948"/>
    </row>
    <row r="43949" spans="1:1">
      <c r="A43949"/>
    </row>
    <row r="43950" spans="1:1">
      <c r="A43950"/>
    </row>
    <row r="43951" spans="1:1">
      <c r="A43951"/>
    </row>
    <row r="43952" spans="1:1">
      <c r="A43952"/>
    </row>
    <row r="43953" spans="1:1">
      <c r="A43953"/>
    </row>
    <row r="43954" spans="1:1">
      <c r="A43954"/>
    </row>
    <row r="43955" spans="1:1">
      <c r="A43955"/>
    </row>
    <row r="43956" spans="1:1">
      <c r="A43956"/>
    </row>
    <row r="43957" spans="1:1">
      <c r="A43957"/>
    </row>
    <row r="43958" spans="1:1">
      <c r="A43958"/>
    </row>
    <row r="43959" spans="1:1">
      <c r="A43959"/>
    </row>
    <row r="43960" spans="1:1">
      <c r="A43960"/>
    </row>
    <row r="43961" spans="1:1">
      <c r="A43961"/>
    </row>
    <row r="43962" spans="1:1">
      <c r="A43962"/>
    </row>
    <row r="43963" spans="1:1">
      <c r="A43963"/>
    </row>
    <row r="43964" spans="1:1">
      <c r="A43964"/>
    </row>
    <row r="43965" spans="1:1">
      <c r="A43965"/>
    </row>
    <row r="43966" spans="1:1">
      <c r="A43966"/>
    </row>
    <row r="43967" spans="1:1">
      <c r="A43967"/>
    </row>
    <row r="43968" spans="1:1">
      <c r="A43968"/>
    </row>
    <row r="43969" spans="1:1">
      <c r="A43969"/>
    </row>
    <row r="43970" spans="1:1">
      <c r="A43970"/>
    </row>
    <row r="43971" spans="1:1">
      <c r="A43971"/>
    </row>
    <row r="43972" spans="1:1">
      <c r="A43972"/>
    </row>
    <row r="43973" spans="1:1">
      <c r="A43973"/>
    </row>
    <row r="43974" spans="1:1">
      <c r="A43974"/>
    </row>
    <row r="43975" spans="1:1">
      <c r="A43975"/>
    </row>
    <row r="43976" spans="1:1">
      <c r="A43976"/>
    </row>
    <row r="43977" spans="1:1">
      <c r="A43977"/>
    </row>
    <row r="43978" spans="1:1">
      <c r="A43978"/>
    </row>
    <row r="43979" spans="1:1">
      <c r="A43979"/>
    </row>
    <row r="43980" spans="1:1">
      <c r="A43980"/>
    </row>
    <row r="43981" spans="1:1">
      <c r="A43981"/>
    </row>
    <row r="43982" spans="1:1">
      <c r="A43982"/>
    </row>
    <row r="43983" spans="1:1">
      <c r="A43983"/>
    </row>
    <row r="43984" spans="1:1">
      <c r="A43984"/>
    </row>
    <row r="43985" spans="1:1">
      <c r="A43985"/>
    </row>
    <row r="43986" spans="1:1">
      <c r="A43986"/>
    </row>
    <row r="43987" spans="1:1">
      <c r="A43987"/>
    </row>
    <row r="43988" spans="1:1">
      <c r="A43988"/>
    </row>
    <row r="43989" spans="1:1">
      <c r="A43989"/>
    </row>
    <row r="43990" spans="1:1">
      <c r="A43990"/>
    </row>
    <row r="43991" spans="1:1">
      <c r="A43991"/>
    </row>
    <row r="43992" spans="1:1">
      <c r="A43992"/>
    </row>
    <row r="43993" spans="1:1">
      <c r="A43993"/>
    </row>
    <row r="43994" spans="1:1">
      <c r="A43994"/>
    </row>
    <row r="43995" spans="1:1">
      <c r="A43995"/>
    </row>
    <row r="43996" spans="1:1">
      <c r="A43996"/>
    </row>
    <row r="43997" spans="1:1">
      <c r="A43997"/>
    </row>
    <row r="43998" spans="1:1">
      <c r="A43998"/>
    </row>
    <row r="43999" spans="1:1">
      <c r="A43999"/>
    </row>
    <row r="44000" spans="1:1">
      <c r="A44000"/>
    </row>
    <row r="44001" spans="1:1">
      <c r="A44001"/>
    </row>
    <row r="44002" spans="1:1">
      <c r="A44002"/>
    </row>
    <row r="44003" spans="1:1">
      <c r="A44003"/>
    </row>
    <row r="44004" spans="1:1">
      <c r="A44004"/>
    </row>
    <row r="44005" spans="1:1">
      <c r="A44005"/>
    </row>
    <row r="44006" spans="1:1">
      <c r="A44006"/>
    </row>
    <row r="44007" spans="1:1">
      <c r="A44007"/>
    </row>
    <row r="44008" spans="1:1">
      <c r="A44008"/>
    </row>
    <row r="44009" spans="1:1">
      <c r="A44009"/>
    </row>
    <row r="44010" spans="1:1">
      <c r="A44010"/>
    </row>
    <row r="44011" spans="1:1">
      <c r="A44011"/>
    </row>
    <row r="44012" spans="1:1">
      <c r="A44012"/>
    </row>
    <row r="44013" spans="1:1">
      <c r="A44013"/>
    </row>
    <row r="44014" spans="1:1">
      <c r="A44014"/>
    </row>
    <row r="44015" spans="1:1">
      <c r="A44015"/>
    </row>
    <row r="44016" spans="1:1">
      <c r="A44016"/>
    </row>
    <row r="44017" spans="1:1">
      <c r="A44017"/>
    </row>
    <row r="44018" spans="1:1">
      <c r="A44018"/>
    </row>
    <row r="44019" spans="1:1">
      <c r="A44019"/>
    </row>
    <row r="44020" spans="1:1">
      <c r="A44020"/>
    </row>
    <row r="44021" spans="1:1">
      <c r="A44021"/>
    </row>
    <row r="44022" spans="1:1">
      <c r="A44022"/>
    </row>
    <row r="44023" spans="1:1">
      <c r="A44023"/>
    </row>
    <row r="44024" spans="1:1">
      <c r="A44024"/>
    </row>
    <row r="44025" spans="1:1">
      <c r="A44025"/>
    </row>
    <row r="44026" spans="1:1">
      <c r="A44026"/>
    </row>
    <row r="44027" spans="1:1">
      <c r="A44027"/>
    </row>
    <row r="44028" spans="1:1">
      <c r="A44028"/>
    </row>
    <row r="44029" spans="1:1">
      <c r="A44029"/>
    </row>
    <row r="44030" spans="1:1">
      <c r="A44030"/>
    </row>
    <row r="44031" spans="1:1">
      <c r="A44031"/>
    </row>
    <row r="44032" spans="1:1">
      <c r="A44032"/>
    </row>
    <row r="44033" spans="1:1">
      <c r="A44033"/>
    </row>
    <row r="44034" spans="1:1">
      <c r="A44034"/>
    </row>
    <row r="44035" spans="1:1">
      <c r="A44035"/>
    </row>
    <row r="44036" spans="1:1">
      <c r="A44036"/>
    </row>
    <row r="44037" spans="1:1">
      <c r="A44037"/>
    </row>
    <row r="44038" spans="1:1">
      <c r="A44038"/>
    </row>
    <row r="44039" spans="1:1">
      <c r="A44039"/>
    </row>
    <row r="44040" spans="1:1">
      <c r="A44040"/>
    </row>
    <row r="44041" spans="1:1">
      <c r="A44041"/>
    </row>
    <row r="44042" spans="1:1">
      <c r="A44042"/>
    </row>
    <row r="44043" spans="1:1">
      <c r="A44043"/>
    </row>
    <row r="44044" spans="1:1">
      <c r="A44044"/>
    </row>
    <row r="44045" spans="1:1">
      <c r="A44045"/>
    </row>
    <row r="44046" spans="1:1">
      <c r="A44046"/>
    </row>
    <row r="44047" spans="1:1">
      <c r="A44047"/>
    </row>
    <row r="44048" spans="1:1">
      <c r="A44048"/>
    </row>
    <row r="44049" spans="1:1">
      <c r="A44049"/>
    </row>
    <row r="44050" spans="1:1">
      <c r="A44050"/>
    </row>
    <row r="44051" spans="1:1">
      <c r="A44051"/>
    </row>
    <row r="44052" spans="1:1">
      <c r="A44052"/>
    </row>
    <row r="44053" spans="1:1">
      <c r="A44053"/>
    </row>
    <row r="44054" spans="1:1">
      <c r="A44054"/>
    </row>
    <row r="44055" spans="1:1">
      <c r="A44055"/>
    </row>
    <row r="44056" spans="1:1">
      <c r="A44056"/>
    </row>
    <row r="44057" spans="1:1">
      <c r="A44057"/>
    </row>
    <row r="44058" spans="1:1">
      <c r="A44058"/>
    </row>
    <row r="44059" spans="1:1">
      <c r="A44059"/>
    </row>
    <row r="44060" spans="1:1">
      <c r="A44060"/>
    </row>
    <row r="44061" spans="1:1">
      <c r="A44061"/>
    </row>
    <row r="44062" spans="1:1">
      <c r="A44062"/>
    </row>
    <row r="44063" spans="1:1">
      <c r="A44063"/>
    </row>
    <row r="44064" spans="1:1">
      <c r="A44064"/>
    </row>
    <row r="44065" spans="1:1">
      <c r="A44065"/>
    </row>
    <row r="44066" spans="1:1">
      <c r="A44066"/>
    </row>
    <row r="44067" spans="1:1">
      <c r="A44067"/>
    </row>
    <row r="44068" spans="1:1">
      <c r="A44068"/>
    </row>
    <row r="44069" spans="1:1">
      <c r="A44069"/>
    </row>
    <row r="44070" spans="1:1">
      <c r="A44070"/>
    </row>
    <row r="44071" spans="1:1">
      <c r="A44071"/>
    </row>
    <row r="44072" spans="1:1">
      <c r="A44072"/>
    </row>
    <row r="44073" spans="1:1">
      <c r="A44073"/>
    </row>
    <row r="44074" spans="1:1">
      <c r="A44074"/>
    </row>
    <row r="44075" spans="1:1">
      <c r="A44075"/>
    </row>
    <row r="44076" spans="1:1">
      <c r="A44076"/>
    </row>
    <row r="44077" spans="1:1">
      <c r="A44077"/>
    </row>
    <row r="44078" spans="1:1">
      <c r="A44078"/>
    </row>
    <row r="44079" spans="1:1">
      <c r="A44079"/>
    </row>
    <row r="44080" spans="1:1">
      <c r="A44080"/>
    </row>
    <row r="44081" spans="1:1">
      <c r="A44081"/>
    </row>
    <row r="44082" spans="1:1">
      <c r="A44082"/>
    </row>
    <row r="44083" spans="1:1">
      <c r="A44083"/>
    </row>
    <row r="44084" spans="1:1">
      <c r="A44084"/>
    </row>
    <row r="44085" spans="1:1">
      <c r="A44085"/>
    </row>
    <row r="44086" spans="1:1">
      <c r="A44086"/>
    </row>
    <row r="44087" spans="1:1">
      <c r="A44087"/>
    </row>
    <row r="44088" spans="1:1">
      <c r="A44088"/>
    </row>
    <row r="44089" spans="1:1">
      <c r="A44089"/>
    </row>
    <row r="44090" spans="1:1">
      <c r="A44090"/>
    </row>
    <row r="44091" spans="1:1">
      <c r="A44091"/>
    </row>
    <row r="44092" spans="1:1">
      <c r="A44092"/>
    </row>
    <row r="44093" spans="1:1">
      <c r="A44093"/>
    </row>
    <row r="44094" spans="1:1">
      <c r="A44094"/>
    </row>
    <row r="44095" spans="1:1">
      <c r="A44095"/>
    </row>
    <row r="44096" spans="1:1">
      <c r="A44096"/>
    </row>
    <row r="44097" spans="1:1">
      <c r="A44097"/>
    </row>
    <row r="44098" spans="1:1">
      <c r="A44098"/>
    </row>
    <row r="44099" spans="1:1">
      <c r="A44099"/>
    </row>
    <row r="44100" spans="1:1">
      <c r="A44100"/>
    </row>
    <row r="44101" spans="1:1">
      <c r="A44101"/>
    </row>
    <row r="44102" spans="1:1">
      <c r="A44102"/>
    </row>
    <row r="44103" spans="1:1">
      <c r="A44103"/>
    </row>
    <row r="44104" spans="1:1">
      <c r="A44104"/>
    </row>
    <row r="44105" spans="1:1">
      <c r="A44105"/>
    </row>
    <row r="44106" spans="1:1">
      <c r="A44106"/>
    </row>
    <row r="44107" spans="1:1">
      <c r="A44107"/>
    </row>
    <row r="44108" spans="1:1">
      <c r="A44108"/>
    </row>
    <row r="44109" spans="1:1">
      <c r="A44109"/>
    </row>
    <row r="44110" spans="1:1">
      <c r="A44110"/>
    </row>
    <row r="44111" spans="1:1">
      <c r="A44111"/>
    </row>
    <row r="44112" spans="1:1">
      <c r="A44112"/>
    </row>
    <row r="44113" spans="1:1">
      <c r="A44113"/>
    </row>
    <row r="44114" spans="1:1">
      <c r="A44114"/>
    </row>
    <row r="44115" spans="1:1">
      <c r="A44115"/>
    </row>
    <row r="44116" spans="1:1">
      <c r="A44116"/>
    </row>
    <row r="44117" spans="1:1">
      <c r="A44117"/>
    </row>
    <row r="44118" spans="1:1">
      <c r="A44118"/>
    </row>
    <row r="44119" spans="1:1">
      <c r="A44119"/>
    </row>
    <row r="44120" spans="1:1">
      <c r="A44120"/>
    </row>
    <row r="44121" spans="1:1">
      <c r="A44121"/>
    </row>
    <row r="44122" spans="1:1">
      <c r="A44122"/>
    </row>
    <row r="44123" spans="1:1">
      <c r="A44123"/>
    </row>
    <row r="44124" spans="1:1">
      <c r="A44124"/>
    </row>
    <row r="44125" spans="1:1">
      <c r="A44125"/>
    </row>
    <row r="44126" spans="1:1">
      <c r="A44126"/>
    </row>
    <row r="44127" spans="1:1">
      <c r="A44127"/>
    </row>
    <row r="44128" spans="1:1">
      <c r="A44128"/>
    </row>
    <row r="44129" spans="1:1">
      <c r="A44129"/>
    </row>
    <row r="44130" spans="1:1">
      <c r="A44130"/>
    </row>
    <row r="44131" spans="1:1">
      <c r="A44131"/>
    </row>
    <row r="44132" spans="1:1">
      <c r="A44132"/>
    </row>
    <row r="44133" spans="1:1">
      <c r="A44133"/>
    </row>
    <row r="44134" spans="1:1">
      <c r="A44134"/>
    </row>
    <row r="44135" spans="1:1">
      <c r="A44135"/>
    </row>
    <row r="44136" spans="1:1">
      <c r="A44136"/>
    </row>
    <row r="44137" spans="1:1">
      <c r="A44137"/>
    </row>
    <row r="44138" spans="1:1">
      <c r="A44138"/>
    </row>
    <row r="44139" spans="1:1">
      <c r="A44139"/>
    </row>
    <row r="44140" spans="1:1">
      <c r="A44140"/>
    </row>
    <row r="44141" spans="1:1">
      <c r="A44141"/>
    </row>
    <row r="44142" spans="1:1">
      <c r="A44142"/>
    </row>
    <row r="44143" spans="1:1">
      <c r="A44143"/>
    </row>
    <row r="44144" spans="1:1">
      <c r="A44144"/>
    </row>
    <row r="44145" spans="1:1">
      <c r="A44145"/>
    </row>
    <row r="44146" spans="1:1">
      <c r="A44146"/>
    </row>
    <row r="44147" spans="1:1">
      <c r="A44147"/>
    </row>
    <row r="44148" spans="1:1">
      <c r="A44148"/>
    </row>
    <row r="44149" spans="1:1">
      <c r="A44149"/>
    </row>
    <row r="44150" spans="1:1">
      <c r="A44150"/>
    </row>
    <row r="44151" spans="1:1">
      <c r="A44151"/>
    </row>
    <row r="44152" spans="1:1">
      <c r="A44152"/>
    </row>
    <row r="44153" spans="1:1">
      <c r="A44153"/>
    </row>
    <row r="44154" spans="1:1">
      <c r="A44154"/>
    </row>
    <row r="44155" spans="1:1">
      <c r="A44155"/>
    </row>
    <row r="44156" spans="1:1">
      <c r="A44156"/>
    </row>
    <row r="44157" spans="1:1">
      <c r="A44157"/>
    </row>
    <row r="44158" spans="1:1">
      <c r="A44158"/>
    </row>
    <row r="44159" spans="1:1">
      <c r="A44159"/>
    </row>
    <row r="44160" spans="1:1">
      <c r="A44160"/>
    </row>
    <row r="44161" spans="1:1">
      <c r="A44161"/>
    </row>
    <row r="44162" spans="1:1">
      <c r="A44162"/>
    </row>
    <row r="44163" spans="1:1">
      <c r="A44163"/>
    </row>
    <row r="44164" spans="1:1">
      <c r="A44164"/>
    </row>
    <row r="44165" spans="1:1">
      <c r="A44165"/>
    </row>
    <row r="44166" spans="1:1">
      <c r="A44166"/>
    </row>
    <row r="44167" spans="1:1">
      <c r="A44167"/>
    </row>
    <row r="44168" spans="1:1">
      <c r="A44168"/>
    </row>
    <row r="44169" spans="1:1">
      <c r="A44169"/>
    </row>
    <row r="44170" spans="1:1">
      <c r="A44170"/>
    </row>
    <row r="44171" spans="1:1">
      <c r="A44171"/>
    </row>
    <row r="44172" spans="1:1">
      <c r="A44172"/>
    </row>
    <row r="44173" spans="1:1">
      <c r="A44173"/>
    </row>
    <row r="44174" spans="1:1">
      <c r="A44174"/>
    </row>
    <row r="44175" spans="1:1">
      <c r="A44175"/>
    </row>
    <row r="44176" spans="1:1">
      <c r="A44176"/>
    </row>
    <row r="44177" spans="1:1">
      <c r="A44177"/>
    </row>
    <row r="44178" spans="1:1">
      <c r="A44178"/>
    </row>
    <row r="44179" spans="1:1">
      <c r="A44179"/>
    </row>
    <row r="44180" spans="1:1">
      <c r="A44180"/>
    </row>
    <row r="44181" spans="1:1">
      <c r="A44181"/>
    </row>
    <row r="44182" spans="1:1">
      <c r="A44182"/>
    </row>
    <row r="44183" spans="1:1">
      <c r="A44183"/>
    </row>
    <row r="44184" spans="1:1">
      <c r="A44184"/>
    </row>
    <row r="44185" spans="1:1">
      <c r="A44185"/>
    </row>
    <row r="44186" spans="1:1">
      <c r="A44186"/>
    </row>
    <row r="44187" spans="1:1">
      <c r="A44187"/>
    </row>
    <row r="44188" spans="1:1">
      <c r="A44188"/>
    </row>
    <row r="44189" spans="1:1">
      <c r="A44189"/>
    </row>
    <row r="44190" spans="1:1">
      <c r="A44190"/>
    </row>
    <row r="44191" spans="1:1">
      <c r="A44191"/>
    </row>
    <row r="44192" spans="1:1">
      <c r="A44192"/>
    </row>
    <row r="44193" spans="1:1">
      <c r="A44193"/>
    </row>
    <row r="44194" spans="1:1">
      <c r="A44194"/>
    </row>
    <row r="44195" spans="1:1">
      <c r="A44195"/>
    </row>
    <row r="44196" spans="1:1">
      <c r="A44196"/>
    </row>
    <row r="44197" spans="1:1">
      <c r="A44197"/>
    </row>
    <row r="44198" spans="1:1">
      <c r="A44198"/>
    </row>
    <row r="44199" spans="1:1">
      <c r="A44199"/>
    </row>
    <row r="44200" spans="1:1">
      <c r="A44200"/>
    </row>
    <row r="44201" spans="1:1">
      <c r="A44201"/>
    </row>
    <row r="44202" spans="1:1">
      <c r="A44202"/>
    </row>
    <row r="44203" spans="1:1">
      <c r="A44203"/>
    </row>
    <row r="44204" spans="1:1">
      <c r="A44204"/>
    </row>
    <row r="44205" spans="1:1">
      <c r="A44205"/>
    </row>
    <row r="44206" spans="1:1">
      <c r="A44206"/>
    </row>
    <row r="44207" spans="1:1">
      <c r="A44207"/>
    </row>
    <row r="44208" spans="1:1">
      <c r="A44208"/>
    </row>
    <row r="44209" spans="1:1">
      <c r="A44209"/>
    </row>
    <row r="44210" spans="1:1">
      <c r="A44210"/>
    </row>
    <row r="44211" spans="1:1">
      <c r="A44211"/>
    </row>
    <row r="44212" spans="1:1">
      <c r="A44212"/>
    </row>
    <row r="44213" spans="1:1">
      <c r="A44213"/>
    </row>
    <row r="44214" spans="1:1">
      <c r="A44214"/>
    </row>
    <row r="44215" spans="1:1">
      <c r="A44215"/>
    </row>
    <row r="44216" spans="1:1">
      <c r="A44216"/>
    </row>
    <row r="44217" spans="1:1">
      <c r="A44217"/>
    </row>
    <row r="44218" spans="1:1">
      <c r="A44218"/>
    </row>
    <row r="44219" spans="1:1">
      <c r="A44219"/>
    </row>
    <row r="44220" spans="1:1">
      <c r="A44220"/>
    </row>
    <row r="44221" spans="1:1">
      <c r="A44221"/>
    </row>
    <row r="44222" spans="1:1">
      <c r="A44222"/>
    </row>
    <row r="44223" spans="1:1">
      <c r="A44223"/>
    </row>
    <row r="44224" spans="1:1">
      <c r="A44224"/>
    </row>
    <row r="44225" spans="1:1">
      <c r="A44225"/>
    </row>
    <row r="44226" spans="1:1">
      <c r="A44226"/>
    </row>
    <row r="44227" spans="1:1">
      <c r="A44227"/>
    </row>
    <row r="44228" spans="1:1">
      <c r="A44228"/>
    </row>
    <row r="44229" spans="1:1">
      <c r="A44229"/>
    </row>
    <row r="44230" spans="1:1">
      <c r="A44230"/>
    </row>
    <row r="44231" spans="1:1">
      <c r="A44231"/>
    </row>
    <row r="44232" spans="1:1">
      <c r="A44232"/>
    </row>
    <row r="44233" spans="1:1">
      <c r="A44233"/>
    </row>
    <row r="44234" spans="1:1">
      <c r="A44234"/>
    </row>
    <row r="44235" spans="1:1">
      <c r="A44235"/>
    </row>
    <row r="44236" spans="1:1">
      <c r="A44236"/>
    </row>
    <row r="44237" spans="1:1">
      <c r="A44237"/>
    </row>
    <row r="44238" spans="1:1">
      <c r="A44238"/>
    </row>
    <row r="44239" spans="1:1">
      <c r="A44239"/>
    </row>
    <row r="44240" spans="1:1">
      <c r="A44240"/>
    </row>
    <row r="44241" spans="1:1">
      <c r="A44241"/>
    </row>
    <row r="44242" spans="1:1">
      <c r="A44242"/>
    </row>
    <row r="44243" spans="1:1">
      <c r="A44243"/>
    </row>
    <row r="44244" spans="1:1">
      <c r="A44244"/>
    </row>
    <row r="44245" spans="1:1">
      <c r="A44245"/>
    </row>
    <row r="44246" spans="1:1">
      <c r="A44246"/>
    </row>
    <row r="44247" spans="1:1">
      <c r="A44247"/>
    </row>
    <row r="44248" spans="1:1">
      <c r="A44248"/>
    </row>
    <row r="44249" spans="1:1">
      <c r="A44249"/>
    </row>
    <row r="44250" spans="1:1">
      <c r="A44250"/>
    </row>
    <row r="44251" spans="1:1">
      <c r="A44251"/>
    </row>
    <row r="44252" spans="1:1">
      <c r="A44252"/>
    </row>
    <row r="44253" spans="1:1">
      <c r="A44253"/>
    </row>
    <row r="44254" spans="1:1">
      <c r="A44254"/>
    </row>
    <row r="44255" spans="1:1">
      <c r="A44255"/>
    </row>
    <row r="44256" spans="1:1">
      <c r="A44256"/>
    </row>
    <row r="44257" spans="1:1">
      <c r="A44257"/>
    </row>
    <row r="44258" spans="1:1">
      <c r="A44258"/>
    </row>
    <row r="44259" spans="1:1">
      <c r="A44259"/>
    </row>
    <row r="44260" spans="1:1">
      <c r="A44260"/>
    </row>
    <row r="44261" spans="1:1">
      <c r="A44261"/>
    </row>
    <row r="44262" spans="1:1">
      <c r="A44262"/>
    </row>
    <row r="44263" spans="1:1">
      <c r="A44263"/>
    </row>
    <row r="44264" spans="1:1">
      <c r="A44264"/>
    </row>
    <row r="44265" spans="1:1">
      <c r="A44265"/>
    </row>
    <row r="44266" spans="1:1">
      <c r="A44266"/>
    </row>
    <row r="44267" spans="1:1">
      <c r="A44267"/>
    </row>
    <row r="44268" spans="1:1">
      <c r="A44268"/>
    </row>
    <row r="44269" spans="1:1">
      <c r="A44269"/>
    </row>
    <row r="44270" spans="1:1">
      <c r="A44270"/>
    </row>
    <row r="44271" spans="1:1">
      <c r="A44271"/>
    </row>
    <row r="44272" spans="1:1">
      <c r="A44272"/>
    </row>
    <row r="44273" spans="1:1">
      <c r="A44273"/>
    </row>
    <row r="44274" spans="1:1">
      <c r="A44274"/>
    </row>
    <row r="44275" spans="1:1">
      <c r="A44275"/>
    </row>
    <row r="44276" spans="1:1">
      <c r="A44276"/>
    </row>
    <row r="44277" spans="1:1">
      <c r="A44277"/>
    </row>
    <row r="44278" spans="1:1">
      <c r="A44278"/>
    </row>
    <row r="44279" spans="1:1">
      <c r="A44279"/>
    </row>
    <row r="44280" spans="1:1">
      <c r="A44280"/>
    </row>
    <row r="44281" spans="1:1">
      <c r="A44281"/>
    </row>
    <row r="44282" spans="1:1">
      <c r="A44282"/>
    </row>
    <row r="44283" spans="1:1">
      <c r="A44283"/>
    </row>
    <row r="44284" spans="1:1">
      <c r="A44284"/>
    </row>
    <row r="44285" spans="1:1">
      <c r="A44285"/>
    </row>
    <row r="44286" spans="1:1">
      <c r="A44286"/>
    </row>
    <row r="44287" spans="1:1">
      <c r="A44287"/>
    </row>
    <row r="44288" spans="1:1">
      <c r="A44288"/>
    </row>
    <row r="44289" spans="1:1">
      <c r="A44289"/>
    </row>
    <row r="44290" spans="1:1">
      <c r="A44290"/>
    </row>
    <row r="44291" spans="1:1">
      <c r="A44291"/>
    </row>
    <row r="44292" spans="1:1">
      <c r="A44292"/>
    </row>
    <row r="44293" spans="1:1">
      <c r="A44293"/>
    </row>
    <row r="44294" spans="1:1">
      <c r="A44294"/>
    </row>
    <row r="44295" spans="1:1">
      <c r="A44295"/>
    </row>
    <row r="44296" spans="1:1">
      <c r="A44296"/>
    </row>
    <row r="44297" spans="1:1">
      <c r="A44297"/>
    </row>
    <row r="44298" spans="1:1">
      <c r="A44298"/>
    </row>
    <row r="44299" spans="1:1">
      <c r="A44299"/>
    </row>
    <row r="44300" spans="1:1">
      <c r="A44300"/>
    </row>
    <row r="44301" spans="1:1">
      <c r="A44301"/>
    </row>
    <row r="44302" spans="1:1">
      <c r="A44302"/>
    </row>
    <row r="44303" spans="1:1">
      <c r="A44303"/>
    </row>
    <row r="44304" spans="1:1">
      <c r="A44304"/>
    </row>
    <row r="44305" spans="1:1">
      <c r="A44305"/>
    </row>
    <row r="44306" spans="1:1">
      <c r="A44306"/>
    </row>
    <row r="44307" spans="1:1">
      <c r="A44307"/>
    </row>
    <row r="44308" spans="1:1">
      <c r="A44308"/>
    </row>
    <row r="44309" spans="1:1">
      <c r="A44309"/>
    </row>
    <row r="44310" spans="1:1">
      <c r="A44310"/>
    </row>
    <row r="44311" spans="1:1">
      <c r="A44311"/>
    </row>
    <row r="44312" spans="1:1">
      <c r="A44312"/>
    </row>
    <row r="44313" spans="1:1">
      <c r="A44313"/>
    </row>
    <row r="44314" spans="1:1">
      <c r="A44314"/>
    </row>
    <row r="44315" spans="1:1">
      <c r="A44315"/>
    </row>
    <row r="44316" spans="1:1">
      <c r="A44316"/>
    </row>
    <row r="44317" spans="1:1">
      <c r="A44317"/>
    </row>
    <row r="44318" spans="1:1">
      <c r="A44318"/>
    </row>
    <row r="44319" spans="1:1">
      <c r="A44319"/>
    </row>
    <row r="44320" spans="1:1">
      <c r="A44320"/>
    </row>
    <row r="44321" spans="1:1">
      <c r="A44321"/>
    </row>
    <row r="44322" spans="1:1">
      <c r="A44322"/>
    </row>
    <row r="44323" spans="1:1">
      <c r="A44323"/>
    </row>
    <row r="44324" spans="1:1">
      <c r="A44324"/>
    </row>
    <row r="44325" spans="1:1">
      <c r="A44325"/>
    </row>
    <row r="44326" spans="1:1">
      <c r="A44326"/>
    </row>
    <row r="44327" spans="1:1">
      <c r="A44327"/>
    </row>
    <row r="44328" spans="1:1">
      <c r="A44328"/>
    </row>
    <row r="44329" spans="1:1">
      <c r="A44329"/>
    </row>
    <row r="44330" spans="1:1">
      <c r="A44330"/>
    </row>
    <row r="44331" spans="1:1">
      <c r="A44331"/>
    </row>
    <row r="44332" spans="1:1">
      <c r="A44332"/>
    </row>
    <row r="44333" spans="1:1">
      <c r="A44333"/>
    </row>
    <row r="44334" spans="1:1">
      <c r="A44334"/>
    </row>
    <row r="44335" spans="1:1">
      <c r="A44335"/>
    </row>
    <row r="44336" spans="1:1">
      <c r="A44336"/>
    </row>
    <row r="44337" spans="1:1">
      <c r="A44337"/>
    </row>
    <row r="44338" spans="1:1">
      <c r="A44338"/>
    </row>
    <row r="44339" spans="1:1">
      <c r="A44339"/>
    </row>
    <row r="44340" spans="1:1">
      <c r="A44340"/>
    </row>
    <row r="44341" spans="1:1">
      <c r="A44341"/>
    </row>
    <row r="44342" spans="1:1">
      <c r="A44342"/>
    </row>
    <row r="44343" spans="1:1">
      <c r="A44343"/>
    </row>
    <row r="44344" spans="1:1">
      <c r="A44344"/>
    </row>
    <row r="44345" spans="1:1">
      <c r="A44345"/>
    </row>
    <row r="44346" spans="1:1">
      <c r="A44346"/>
    </row>
    <row r="44347" spans="1:1">
      <c r="A44347"/>
    </row>
    <row r="44348" spans="1:1">
      <c r="A44348"/>
    </row>
    <row r="44349" spans="1:1">
      <c r="A44349"/>
    </row>
    <row r="44350" spans="1:1">
      <c r="A44350"/>
    </row>
    <row r="44351" spans="1:1">
      <c r="A44351"/>
    </row>
    <row r="44352" spans="1:1">
      <c r="A44352"/>
    </row>
    <row r="44353" spans="1:1">
      <c r="A44353"/>
    </row>
    <row r="44354" spans="1:1">
      <c r="A44354"/>
    </row>
    <row r="44355" spans="1:1">
      <c r="A44355"/>
    </row>
    <row r="44356" spans="1:1">
      <c r="A44356"/>
    </row>
    <row r="44357" spans="1:1">
      <c r="A44357"/>
    </row>
    <row r="44358" spans="1:1">
      <c r="A44358"/>
    </row>
    <row r="44359" spans="1:1">
      <c r="A44359"/>
    </row>
    <row r="44360" spans="1:1">
      <c r="A44360"/>
    </row>
    <row r="44361" spans="1:1">
      <c r="A44361"/>
    </row>
    <row r="44362" spans="1:1">
      <c r="A44362"/>
    </row>
    <row r="44363" spans="1:1">
      <c r="A44363"/>
    </row>
    <row r="44364" spans="1:1">
      <c r="A44364"/>
    </row>
    <row r="44365" spans="1:1">
      <c r="A44365"/>
    </row>
    <row r="44366" spans="1:1">
      <c r="A44366"/>
    </row>
    <row r="44367" spans="1:1">
      <c r="A44367"/>
    </row>
    <row r="44368" spans="1:1">
      <c r="A44368"/>
    </row>
    <row r="44369" spans="1:1">
      <c r="A44369"/>
    </row>
    <row r="44370" spans="1:1">
      <c r="A44370"/>
    </row>
    <row r="44371" spans="1:1">
      <c r="A44371"/>
    </row>
    <row r="44372" spans="1:1">
      <c r="A44372"/>
    </row>
    <row r="44373" spans="1:1">
      <c r="A44373"/>
    </row>
    <row r="44374" spans="1:1">
      <c r="A44374"/>
    </row>
    <row r="44375" spans="1:1">
      <c r="A44375"/>
    </row>
    <row r="44376" spans="1:1">
      <c r="A44376"/>
    </row>
    <row r="44377" spans="1:1">
      <c r="A44377"/>
    </row>
    <row r="44378" spans="1:1">
      <c r="A44378"/>
    </row>
    <row r="44379" spans="1:1">
      <c r="A44379"/>
    </row>
    <row r="44380" spans="1:1">
      <c r="A44380"/>
    </row>
    <row r="44381" spans="1:1">
      <c r="A44381"/>
    </row>
    <row r="44382" spans="1:1">
      <c r="A44382"/>
    </row>
    <row r="44383" spans="1:1">
      <c r="A44383"/>
    </row>
    <row r="44384" spans="1:1">
      <c r="A44384"/>
    </row>
    <row r="44385" spans="1:1">
      <c r="A44385"/>
    </row>
    <row r="44386" spans="1:1">
      <c r="A44386"/>
    </row>
    <row r="44387" spans="1:1">
      <c r="A44387"/>
    </row>
    <row r="44388" spans="1:1">
      <c r="A44388"/>
    </row>
    <row r="44389" spans="1:1">
      <c r="A44389"/>
    </row>
    <row r="44390" spans="1:1">
      <c r="A44390"/>
    </row>
    <row r="44391" spans="1:1">
      <c r="A44391"/>
    </row>
    <row r="44392" spans="1:1">
      <c r="A44392"/>
    </row>
    <row r="44393" spans="1:1">
      <c r="A44393"/>
    </row>
    <row r="44394" spans="1:1">
      <c r="A44394"/>
    </row>
    <row r="44395" spans="1:1">
      <c r="A44395"/>
    </row>
    <row r="44396" spans="1:1">
      <c r="A44396"/>
    </row>
    <row r="44397" spans="1:1">
      <c r="A44397"/>
    </row>
    <row r="44398" spans="1:1">
      <c r="A44398"/>
    </row>
    <row r="44399" spans="1:1">
      <c r="A44399"/>
    </row>
    <row r="44400" spans="1:1">
      <c r="A44400"/>
    </row>
    <row r="44401" spans="1:1">
      <c r="A44401"/>
    </row>
    <row r="44402" spans="1:1">
      <c r="A44402"/>
    </row>
    <row r="44403" spans="1:1">
      <c r="A44403"/>
    </row>
    <row r="44404" spans="1:1">
      <c r="A44404"/>
    </row>
    <row r="44405" spans="1:1">
      <c r="A44405"/>
    </row>
    <row r="44406" spans="1:1">
      <c r="A44406"/>
    </row>
    <row r="44407" spans="1:1">
      <c r="A44407"/>
    </row>
    <row r="44408" spans="1:1">
      <c r="A44408"/>
    </row>
    <row r="44409" spans="1:1">
      <c r="A44409"/>
    </row>
    <row r="44410" spans="1:1">
      <c r="A44410"/>
    </row>
    <row r="44411" spans="1:1">
      <c r="A44411"/>
    </row>
    <row r="44412" spans="1:1">
      <c r="A44412"/>
    </row>
    <row r="44413" spans="1:1">
      <c r="A44413"/>
    </row>
    <row r="44414" spans="1:1">
      <c r="A44414"/>
    </row>
    <row r="44415" spans="1:1">
      <c r="A44415"/>
    </row>
    <row r="44416" spans="1:1">
      <c r="A44416"/>
    </row>
    <row r="44417" spans="1:1">
      <c r="A44417"/>
    </row>
    <row r="44418" spans="1:1">
      <c r="A44418"/>
    </row>
    <row r="44419" spans="1:1">
      <c r="A44419"/>
    </row>
    <row r="44420" spans="1:1">
      <c r="A44420"/>
    </row>
    <row r="44421" spans="1:1">
      <c r="A44421"/>
    </row>
    <row r="44422" spans="1:1">
      <c r="A44422"/>
    </row>
    <row r="44423" spans="1:1">
      <c r="A44423"/>
    </row>
    <row r="44424" spans="1:1">
      <c r="A44424"/>
    </row>
    <row r="44425" spans="1:1">
      <c r="A44425"/>
    </row>
    <row r="44426" spans="1:1">
      <c r="A44426"/>
    </row>
    <row r="44427" spans="1:1">
      <c r="A44427"/>
    </row>
    <row r="44428" spans="1:1">
      <c r="A44428"/>
    </row>
    <row r="44429" spans="1:1">
      <c r="A44429"/>
    </row>
    <row r="44430" spans="1:1">
      <c r="A44430"/>
    </row>
    <row r="44431" spans="1:1">
      <c r="A44431"/>
    </row>
    <row r="44432" spans="1:1">
      <c r="A44432"/>
    </row>
    <row r="44433" spans="1:1">
      <c r="A44433"/>
    </row>
    <row r="44434" spans="1:1">
      <c r="A44434"/>
    </row>
    <row r="44435" spans="1:1">
      <c r="A44435"/>
    </row>
    <row r="44436" spans="1:1">
      <c r="A44436"/>
    </row>
    <row r="44437" spans="1:1">
      <c r="A44437"/>
    </row>
    <row r="44438" spans="1:1">
      <c r="A44438"/>
    </row>
    <row r="44439" spans="1:1">
      <c r="A44439"/>
    </row>
    <row r="44440" spans="1:1">
      <c r="A44440"/>
    </row>
    <row r="44441" spans="1:1">
      <c r="A44441"/>
    </row>
    <row r="44442" spans="1:1">
      <c r="A44442"/>
    </row>
    <row r="44443" spans="1:1">
      <c r="A44443"/>
    </row>
    <row r="44444" spans="1:1">
      <c r="A44444"/>
    </row>
    <row r="44445" spans="1:1">
      <c r="A44445"/>
    </row>
    <row r="44446" spans="1:1">
      <c r="A44446"/>
    </row>
    <row r="44447" spans="1:1">
      <c r="A44447"/>
    </row>
    <row r="44448" spans="1:1">
      <c r="A44448"/>
    </row>
    <row r="44449" spans="1:1">
      <c r="A44449"/>
    </row>
    <row r="44450" spans="1:1">
      <c r="A44450"/>
    </row>
    <row r="44451" spans="1:1">
      <c r="A44451"/>
    </row>
    <row r="44452" spans="1:1">
      <c r="A44452"/>
    </row>
    <row r="44453" spans="1:1">
      <c r="A44453"/>
    </row>
    <row r="44454" spans="1:1">
      <c r="A44454"/>
    </row>
    <row r="44455" spans="1:1">
      <c r="A44455"/>
    </row>
    <row r="44456" spans="1:1">
      <c r="A44456"/>
    </row>
    <row r="44457" spans="1:1">
      <c r="A44457"/>
    </row>
    <row r="44458" spans="1:1">
      <c r="A44458"/>
    </row>
    <row r="44459" spans="1:1">
      <c r="A44459"/>
    </row>
    <row r="44460" spans="1:1">
      <c r="A44460"/>
    </row>
    <row r="44461" spans="1:1">
      <c r="A44461"/>
    </row>
    <row r="44462" spans="1:1">
      <c r="A44462"/>
    </row>
    <row r="44463" spans="1:1">
      <c r="A44463"/>
    </row>
    <row r="44464" spans="1:1">
      <c r="A44464"/>
    </row>
    <row r="44465" spans="1:1">
      <c r="A44465"/>
    </row>
    <row r="44466" spans="1:1">
      <c r="A44466"/>
    </row>
    <row r="44467" spans="1:1">
      <c r="A44467"/>
    </row>
    <row r="44468" spans="1:1">
      <c r="A44468"/>
    </row>
    <row r="44469" spans="1:1">
      <c r="A44469"/>
    </row>
    <row r="44470" spans="1:1">
      <c r="A44470"/>
    </row>
    <row r="44471" spans="1:1">
      <c r="A44471"/>
    </row>
    <row r="44472" spans="1:1">
      <c r="A44472"/>
    </row>
    <row r="44473" spans="1:1">
      <c r="A44473"/>
    </row>
    <row r="44474" spans="1:1">
      <c r="A44474"/>
    </row>
    <row r="44475" spans="1:1">
      <c r="A44475"/>
    </row>
    <row r="44476" spans="1:1">
      <c r="A44476"/>
    </row>
    <row r="44477" spans="1:1">
      <c r="A44477"/>
    </row>
    <row r="44478" spans="1:1">
      <c r="A44478"/>
    </row>
    <row r="44479" spans="1:1">
      <c r="A44479"/>
    </row>
    <row r="44480" spans="1:1">
      <c r="A44480"/>
    </row>
    <row r="44481" spans="1:1">
      <c r="A44481"/>
    </row>
    <row r="44482" spans="1:1">
      <c r="A44482"/>
    </row>
    <row r="44483" spans="1:1">
      <c r="A44483"/>
    </row>
    <row r="44484" spans="1:1">
      <c r="A44484"/>
    </row>
    <row r="44485" spans="1:1">
      <c r="A44485"/>
    </row>
    <row r="44486" spans="1:1">
      <c r="A44486"/>
    </row>
    <row r="44487" spans="1:1">
      <c r="A44487"/>
    </row>
    <row r="44488" spans="1:1">
      <c r="A44488"/>
    </row>
    <row r="44489" spans="1:1">
      <c r="A44489"/>
    </row>
    <row r="44490" spans="1:1">
      <c r="A44490"/>
    </row>
    <row r="44491" spans="1:1">
      <c r="A44491"/>
    </row>
    <row r="44492" spans="1:1">
      <c r="A44492"/>
    </row>
    <row r="44493" spans="1:1">
      <c r="A44493"/>
    </row>
    <row r="44494" spans="1:1">
      <c r="A44494"/>
    </row>
    <row r="44495" spans="1:1">
      <c r="A44495"/>
    </row>
    <row r="44496" spans="1:1">
      <c r="A44496"/>
    </row>
    <row r="44497" spans="1:1">
      <c r="A44497"/>
    </row>
    <row r="44498" spans="1:1">
      <c r="A44498"/>
    </row>
    <row r="44499" spans="1:1">
      <c r="A44499"/>
    </row>
    <row r="44500" spans="1:1">
      <c r="A44500"/>
    </row>
    <row r="44501" spans="1:1">
      <c r="A44501"/>
    </row>
    <row r="44502" spans="1:1">
      <c r="A44502"/>
    </row>
    <row r="44503" spans="1:1">
      <c r="A44503"/>
    </row>
    <row r="44504" spans="1:1">
      <c r="A44504"/>
    </row>
    <row r="44505" spans="1:1">
      <c r="A44505"/>
    </row>
    <row r="44506" spans="1:1">
      <c r="A44506"/>
    </row>
    <row r="44507" spans="1:1">
      <c r="A44507"/>
    </row>
    <row r="44508" spans="1:1">
      <c r="A44508"/>
    </row>
    <row r="44509" spans="1:1">
      <c r="A44509"/>
    </row>
    <row r="44510" spans="1:1">
      <c r="A44510"/>
    </row>
    <row r="44511" spans="1:1">
      <c r="A44511"/>
    </row>
    <row r="44512" spans="1:1">
      <c r="A44512"/>
    </row>
    <row r="44513" spans="1:1">
      <c r="A44513"/>
    </row>
    <row r="44514" spans="1:1">
      <c r="A44514"/>
    </row>
    <row r="44515" spans="1:1">
      <c r="A44515"/>
    </row>
    <row r="44516" spans="1:1">
      <c r="A44516"/>
    </row>
    <row r="44517" spans="1:1">
      <c r="A44517"/>
    </row>
    <row r="44518" spans="1:1">
      <c r="A44518"/>
    </row>
    <row r="44519" spans="1:1">
      <c r="A44519"/>
    </row>
    <row r="44520" spans="1:1">
      <c r="A44520"/>
    </row>
    <row r="44521" spans="1:1">
      <c r="A44521"/>
    </row>
    <row r="44522" spans="1:1">
      <c r="A44522"/>
    </row>
    <row r="44523" spans="1:1">
      <c r="A44523"/>
    </row>
    <row r="44524" spans="1:1">
      <c r="A44524"/>
    </row>
    <row r="44525" spans="1:1">
      <c r="A44525"/>
    </row>
    <row r="44526" spans="1:1">
      <c r="A44526"/>
    </row>
    <row r="44527" spans="1:1">
      <c r="A44527"/>
    </row>
    <row r="44528" spans="1:1">
      <c r="A44528"/>
    </row>
    <row r="44529" spans="1:1">
      <c r="A44529"/>
    </row>
    <row r="44530" spans="1:1">
      <c r="A44530"/>
    </row>
    <row r="44531" spans="1:1">
      <c r="A44531"/>
    </row>
    <row r="44532" spans="1:1">
      <c r="A44532"/>
    </row>
    <row r="44533" spans="1:1">
      <c r="A44533"/>
    </row>
    <row r="44534" spans="1:1">
      <c r="A44534"/>
    </row>
    <row r="44535" spans="1:1">
      <c r="A44535"/>
    </row>
    <row r="44536" spans="1:1">
      <c r="A44536"/>
    </row>
    <row r="44537" spans="1:1">
      <c r="A44537"/>
    </row>
    <row r="44538" spans="1:1">
      <c r="A44538"/>
    </row>
    <row r="44539" spans="1:1">
      <c r="A44539"/>
    </row>
    <row r="44540" spans="1:1">
      <c r="A44540"/>
    </row>
    <row r="44541" spans="1:1">
      <c r="A44541"/>
    </row>
    <row r="44542" spans="1:1">
      <c r="A44542"/>
    </row>
    <row r="44543" spans="1:1">
      <c r="A44543"/>
    </row>
    <row r="44544" spans="1:1">
      <c r="A44544"/>
    </row>
    <row r="44545" spans="1:1">
      <c r="A44545"/>
    </row>
    <row r="44546" spans="1:1">
      <c r="A44546"/>
    </row>
    <row r="44547" spans="1:1">
      <c r="A44547"/>
    </row>
    <row r="44548" spans="1:1">
      <c r="A44548"/>
    </row>
    <row r="44549" spans="1:1">
      <c r="A44549"/>
    </row>
    <row r="44550" spans="1:1">
      <c r="A44550"/>
    </row>
    <row r="44551" spans="1:1">
      <c r="A44551"/>
    </row>
    <row r="44552" spans="1:1">
      <c r="A44552"/>
    </row>
    <row r="44553" spans="1:1">
      <c r="A44553"/>
    </row>
    <row r="44554" spans="1:1">
      <c r="A44554"/>
    </row>
    <row r="44555" spans="1:1">
      <c r="A44555"/>
    </row>
    <row r="44556" spans="1:1">
      <c r="A44556"/>
    </row>
    <row r="44557" spans="1:1">
      <c r="A44557"/>
    </row>
    <row r="44558" spans="1:1">
      <c r="A44558"/>
    </row>
    <row r="44559" spans="1:1">
      <c r="A44559"/>
    </row>
    <row r="44560" spans="1:1">
      <c r="A44560"/>
    </row>
    <row r="44561" spans="1:1">
      <c r="A44561"/>
    </row>
    <row r="44562" spans="1:1">
      <c r="A44562"/>
    </row>
    <row r="44563" spans="1:1">
      <c r="A44563"/>
    </row>
    <row r="44564" spans="1:1">
      <c r="A44564"/>
    </row>
    <row r="44565" spans="1:1">
      <c r="A44565"/>
    </row>
    <row r="44566" spans="1:1">
      <c r="A44566"/>
    </row>
    <row r="44567" spans="1:1">
      <c r="A44567"/>
    </row>
    <row r="44568" spans="1:1">
      <c r="A44568"/>
    </row>
    <row r="44569" spans="1:1">
      <c r="A44569"/>
    </row>
    <row r="44570" spans="1:1">
      <c r="A44570"/>
    </row>
    <row r="44571" spans="1:1">
      <c r="A44571"/>
    </row>
    <row r="44572" spans="1:1">
      <c r="A44572"/>
    </row>
    <row r="44573" spans="1:1">
      <c r="A44573"/>
    </row>
    <row r="44574" spans="1:1">
      <c r="A44574"/>
    </row>
    <row r="44575" spans="1:1">
      <c r="A44575"/>
    </row>
    <row r="44576" spans="1:1">
      <c r="A44576"/>
    </row>
    <row r="44577" spans="1:1">
      <c r="A44577"/>
    </row>
    <row r="44578" spans="1:1">
      <c r="A44578"/>
    </row>
    <row r="44579" spans="1:1">
      <c r="A44579"/>
    </row>
    <row r="44580" spans="1:1">
      <c r="A44580"/>
    </row>
    <row r="44581" spans="1:1">
      <c r="A44581"/>
    </row>
    <row r="44582" spans="1:1">
      <c r="A44582"/>
    </row>
    <row r="44583" spans="1:1">
      <c r="A44583"/>
    </row>
    <row r="44584" spans="1:1">
      <c r="A44584"/>
    </row>
    <row r="44585" spans="1:1">
      <c r="A44585"/>
    </row>
    <row r="44586" spans="1:1">
      <c r="A44586"/>
    </row>
    <row r="44587" spans="1:1">
      <c r="A44587"/>
    </row>
    <row r="44588" spans="1:1">
      <c r="A44588"/>
    </row>
    <row r="44589" spans="1:1">
      <c r="A44589"/>
    </row>
    <row r="44590" spans="1:1">
      <c r="A44590"/>
    </row>
    <row r="44591" spans="1:1">
      <c r="A44591"/>
    </row>
    <row r="44592" spans="1:1">
      <c r="A44592"/>
    </row>
    <row r="44593" spans="1:1">
      <c r="A44593"/>
    </row>
    <row r="44594" spans="1:1">
      <c r="A44594"/>
    </row>
    <row r="44595" spans="1:1">
      <c r="A44595"/>
    </row>
    <row r="44596" spans="1:1">
      <c r="A44596"/>
    </row>
    <row r="44597" spans="1:1">
      <c r="A44597"/>
    </row>
    <row r="44598" spans="1:1">
      <c r="A44598"/>
    </row>
    <row r="44599" spans="1:1">
      <c r="A44599"/>
    </row>
    <row r="44600" spans="1:1">
      <c r="A44600"/>
    </row>
    <row r="44601" spans="1:1">
      <c r="A44601"/>
    </row>
    <row r="44602" spans="1:1">
      <c r="A44602"/>
    </row>
    <row r="44603" spans="1:1">
      <c r="A44603"/>
    </row>
    <row r="44604" spans="1:1">
      <c r="A44604"/>
    </row>
    <row r="44605" spans="1:1">
      <c r="A44605"/>
    </row>
    <row r="44606" spans="1:1">
      <c r="A44606"/>
    </row>
    <row r="44607" spans="1:1">
      <c r="A44607"/>
    </row>
    <row r="44608" spans="1:1">
      <c r="A44608"/>
    </row>
    <row r="44609" spans="1:1">
      <c r="A44609"/>
    </row>
    <row r="44610" spans="1:1">
      <c r="A44610"/>
    </row>
    <row r="44611" spans="1:1">
      <c r="A44611"/>
    </row>
    <row r="44612" spans="1:1">
      <c r="A44612"/>
    </row>
    <row r="44613" spans="1:1">
      <c r="A44613"/>
    </row>
    <row r="44614" spans="1:1">
      <c r="A44614"/>
    </row>
    <row r="44615" spans="1:1">
      <c r="A44615"/>
    </row>
    <row r="44616" spans="1:1">
      <c r="A44616"/>
    </row>
    <row r="44617" spans="1:1">
      <c r="A44617"/>
    </row>
    <row r="44618" spans="1:1">
      <c r="A44618"/>
    </row>
    <row r="44619" spans="1:1">
      <c r="A44619"/>
    </row>
    <row r="44620" spans="1:1">
      <c r="A44620"/>
    </row>
    <row r="44621" spans="1:1">
      <c r="A44621"/>
    </row>
    <row r="44622" spans="1:1">
      <c r="A44622"/>
    </row>
    <row r="44623" spans="1:1">
      <c r="A44623"/>
    </row>
    <row r="44624" spans="1:1">
      <c r="A44624"/>
    </row>
    <row r="44625" spans="1:1">
      <c r="A44625"/>
    </row>
    <row r="44626" spans="1:1">
      <c r="A44626"/>
    </row>
    <row r="44627" spans="1:1">
      <c r="A44627"/>
    </row>
    <row r="44628" spans="1:1">
      <c r="A44628"/>
    </row>
    <row r="44629" spans="1:1">
      <c r="A44629"/>
    </row>
    <row r="44630" spans="1:1">
      <c r="A44630"/>
    </row>
    <row r="44631" spans="1:1">
      <c r="A44631"/>
    </row>
    <row r="44632" spans="1:1">
      <c r="A44632"/>
    </row>
    <row r="44633" spans="1:1">
      <c r="A44633"/>
    </row>
    <row r="44634" spans="1:1">
      <c r="A44634"/>
    </row>
    <row r="44635" spans="1:1">
      <c r="A44635"/>
    </row>
    <row r="44636" spans="1:1">
      <c r="A44636"/>
    </row>
    <row r="44637" spans="1:1">
      <c r="A44637"/>
    </row>
    <row r="44638" spans="1:1">
      <c r="A44638"/>
    </row>
    <row r="44639" spans="1:1">
      <c r="A44639"/>
    </row>
    <row r="44640" spans="1:1">
      <c r="A44640"/>
    </row>
    <row r="44641" spans="1:1">
      <c r="A44641"/>
    </row>
    <row r="44642" spans="1:1">
      <c r="A44642"/>
    </row>
    <row r="44643" spans="1:1">
      <c r="A44643"/>
    </row>
    <row r="44644" spans="1:1">
      <c r="A44644"/>
    </row>
    <row r="44645" spans="1:1">
      <c r="A44645"/>
    </row>
    <row r="44646" spans="1:1">
      <c r="A44646"/>
    </row>
    <row r="44647" spans="1:1">
      <c r="A44647"/>
    </row>
    <row r="44648" spans="1:1">
      <c r="A44648"/>
    </row>
    <row r="44649" spans="1:1">
      <c r="A44649"/>
    </row>
    <row r="44650" spans="1:1">
      <c r="A44650"/>
    </row>
    <row r="44651" spans="1:1">
      <c r="A44651"/>
    </row>
    <row r="44652" spans="1:1">
      <c r="A44652"/>
    </row>
    <row r="44653" spans="1:1">
      <c r="A44653"/>
    </row>
    <row r="44654" spans="1:1">
      <c r="A44654"/>
    </row>
    <row r="44655" spans="1:1">
      <c r="A44655"/>
    </row>
    <row r="44656" spans="1:1">
      <c r="A44656"/>
    </row>
    <row r="44657" spans="1:1">
      <c r="A44657"/>
    </row>
    <row r="44658" spans="1:1">
      <c r="A44658"/>
    </row>
    <row r="44659" spans="1:1">
      <c r="A44659"/>
    </row>
    <row r="44660" spans="1:1">
      <c r="A44660"/>
    </row>
    <row r="44661" spans="1:1">
      <c r="A44661"/>
    </row>
    <row r="44662" spans="1:1">
      <c r="A44662"/>
    </row>
    <row r="44663" spans="1:1">
      <c r="A44663"/>
    </row>
    <row r="44664" spans="1:1">
      <c r="A44664"/>
    </row>
    <row r="44665" spans="1:1">
      <c r="A44665"/>
    </row>
    <row r="44666" spans="1:1">
      <c r="A44666"/>
    </row>
    <row r="44667" spans="1:1">
      <c r="A44667"/>
    </row>
    <row r="44668" spans="1:1">
      <c r="A44668"/>
    </row>
    <row r="44669" spans="1:1">
      <c r="A44669"/>
    </row>
    <row r="44670" spans="1:1">
      <c r="A44670"/>
    </row>
    <row r="44671" spans="1:1">
      <c r="A44671"/>
    </row>
    <row r="44672" spans="1:1">
      <c r="A44672"/>
    </row>
    <row r="44673" spans="1:1">
      <c r="A44673"/>
    </row>
    <row r="44674" spans="1:1">
      <c r="A44674"/>
    </row>
    <row r="44675" spans="1:1">
      <c r="A44675"/>
    </row>
    <row r="44676" spans="1:1">
      <c r="A44676"/>
    </row>
    <row r="44677" spans="1:1">
      <c r="A44677"/>
    </row>
    <row r="44678" spans="1:1">
      <c r="A44678"/>
    </row>
    <row r="44679" spans="1:1">
      <c r="A44679"/>
    </row>
    <row r="44680" spans="1:1">
      <c r="A44680"/>
    </row>
    <row r="44681" spans="1:1">
      <c r="A44681"/>
    </row>
    <row r="44682" spans="1:1">
      <c r="A44682"/>
    </row>
    <row r="44683" spans="1:1">
      <c r="A44683"/>
    </row>
    <row r="44684" spans="1:1">
      <c r="A44684"/>
    </row>
    <row r="44685" spans="1:1">
      <c r="A44685"/>
    </row>
    <row r="44686" spans="1:1">
      <c r="A44686"/>
    </row>
    <row r="44687" spans="1:1">
      <c r="A44687"/>
    </row>
    <row r="44688" spans="1:1">
      <c r="A44688"/>
    </row>
    <row r="44689" spans="1:1">
      <c r="A44689"/>
    </row>
    <row r="44690" spans="1:1">
      <c r="A44690"/>
    </row>
    <row r="44691" spans="1:1">
      <c r="A44691"/>
    </row>
    <row r="44692" spans="1:1">
      <c r="A44692"/>
    </row>
    <row r="44693" spans="1:1">
      <c r="A44693"/>
    </row>
    <row r="44694" spans="1:1">
      <c r="A44694"/>
    </row>
    <row r="44695" spans="1:1">
      <c r="A44695"/>
    </row>
    <row r="44696" spans="1:1">
      <c r="A44696"/>
    </row>
    <row r="44697" spans="1:1">
      <c r="A44697"/>
    </row>
    <row r="44698" spans="1:1">
      <c r="A44698"/>
    </row>
    <row r="44699" spans="1:1">
      <c r="A44699"/>
    </row>
    <row r="44700" spans="1:1">
      <c r="A44700"/>
    </row>
    <row r="44701" spans="1:1">
      <c r="A44701"/>
    </row>
    <row r="44702" spans="1:1">
      <c r="A44702"/>
    </row>
    <row r="44703" spans="1:1">
      <c r="A44703"/>
    </row>
    <row r="44704" spans="1:1">
      <c r="A44704"/>
    </row>
    <row r="44705" spans="1:1">
      <c r="A44705"/>
    </row>
    <row r="44706" spans="1:1">
      <c r="A44706"/>
    </row>
    <row r="44707" spans="1:1">
      <c r="A44707"/>
    </row>
    <row r="44708" spans="1:1">
      <c r="A44708"/>
    </row>
    <row r="44709" spans="1:1">
      <c r="A44709"/>
    </row>
    <row r="44710" spans="1:1">
      <c r="A44710"/>
    </row>
    <row r="44711" spans="1:1">
      <c r="A44711"/>
    </row>
    <row r="44712" spans="1:1">
      <c r="A44712"/>
    </row>
    <row r="44713" spans="1:1">
      <c r="A44713"/>
    </row>
    <row r="44714" spans="1:1">
      <c r="A44714"/>
    </row>
    <row r="44715" spans="1:1">
      <c r="A44715"/>
    </row>
    <row r="44716" spans="1:1">
      <c r="A44716"/>
    </row>
    <row r="44717" spans="1:1">
      <c r="A44717"/>
    </row>
    <row r="44718" spans="1:1">
      <c r="A44718"/>
    </row>
    <row r="44719" spans="1:1">
      <c r="A44719"/>
    </row>
    <row r="44720" spans="1:1">
      <c r="A44720"/>
    </row>
    <row r="44721" spans="1:1">
      <c r="A44721"/>
    </row>
    <row r="44722" spans="1:1">
      <c r="A44722"/>
    </row>
    <row r="44723" spans="1:1">
      <c r="A44723"/>
    </row>
    <row r="44724" spans="1:1">
      <c r="A44724"/>
    </row>
    <row r="44725" spans="1:1">
      <c r="A44725"/>
    </row>
    <row r="44726" spans="1:1">
      <c r="A44726"/>
    </row>
    <row r="44727" spans="1:1">
      <c r="A44727"/>
    </row>
    <row r="44728" spans="1:1">
      <c r="A44728"/>
    </row>
    <row r="44729" spans="1:1">
      <c r="A44729"/>
    </row>
    <row r="44730" spans="1:1">
      <c r="A44730"/>
    </row>
    <row r="44731" spans="1:1">
      <c r="A44731"/>
    </row>
    <row r="44732" spans="1:1">
      <c r="A44732"/>
    </row>
    <row r="44733" spans="1:1">
      <c r="A44733"/>
    </row>
    <row r="44734" spans="1:1">
      <c r="A44734"/>
    </row>
    <row r="44735" spans="1:1">
      <c r="A44735"/>
    </row>
    <row r="44736" spans="1:1">
      <c r="A44736"/>
    </row>
    <row r="44737" spans="1:1">
      <c r="A44737"/>
    </row>
    <row r="44738" spans="1:1">
      <c r="A44738"/>
    </row>
    <row r="44739" spans="1:1">
      <c r="A44739"/>
    </row>
    <row r="44740" spans="1:1">
      <c r="A44740"/>
    </row>
    <row r="44741" spans="1:1">
      <c r="A44741"/>
    </row>
    <row r="44742" spans="1:1">
      <c r="A44742"/>
    </row>
    <row r="44743" spans="1:1">
      <c r="A44743"/>
    </row>
    <row r="44744" spans="1:1">
      <c r="A44744"/>
    </row>
    <row r="44745" spans="1:1">
      <c r="A44745"/>
    </row>
    <row r="44746" spans="1:1">
      <c r="A44746"/>
    </row>
    <row r="44747" spans="1:1">
      <c r="A44747"/>
    </row>
    <row r="44748" spans="1:1">
      <c r="A44748"/>
    </row>
    <row r="44749" spans="1:1">
      <c r="A44749"/>
    </row>
    <row r="44750" spans="1:1">
      <c r="A44750"/>
    </row>
    <row r="44751" spans="1:1">
      <c r="A44751"/>
    </row>
    <row r="44752" spans="1:1">
      <c r="A44752"/>
    </row>
    <row r="44753" spans="1:1">
      <c r="A44753"/>
    </row>
    <row r="44754" spans="1:1">
      <c r="A44754"/>
    </row>
    <row r="44755" spans="1:1">
      <c r="A44755"/>
    </row>
    <row r="44756" spans="1:1">
      <c r="A44756"/>
    </row>
    <row r="44757" spans="1:1">
      <c r="A44757"/>
    </row>
    <row r="44758" spans="1:1">
      <c r="A44758"/>
    </row>
    <row r="44759" spans="1:1">
      <c r="A44759"/>
    </row>
    <row r="44760" spans="1:1">
      <c r="A44760"/>
    </row>
    <row r="44761" spans="1:1">
      <c r="A44761"/>
    </row>
    <row r="44762" spans="1:1">
      <c r="A44762"/>
    </row>
    <row r="44763" spans="1:1">
      <c r="A44763"/>
    </row>
    <row r="44764" spans="1:1">
      <c r="A44764"/>
    </row>
    <row r="44765" spans="1:1">
      <c r="A44765"/>
    </row>
    <row r="44766" spans="1:1">
      <c r="A44766"/>
    </row>
    <row r="44767" spans="1:1">
      <c r="A44767"/>
    </row>
    <row r="44768" spans="1:1">
      <c r="A44768"/>
    </row>
    <row r="44769" spans="1:1">
      <c r="A44769"/>
    </row>
    <row r="44770" spans="1:1">
      <c r="A44770"/>
    </row>
    <row r="44771" spans="1:1">
      <c r="A44771"/>
    </row>
    <row r="44772" spans="1:1">
      <c r="A44772"/>
    </row>
    <row r="44773" spans="1:1">
      <c r="A44773"/>
    </row>
    <row r="44774" spans="1:1">
      <c r="A44774"/>
    </row>
    <row r="44775" spans="1:1">
      <c r="A44775"/>
    </row>
    <row r="44776" spans="1:1">
      <c r="A44776"/>
    </row>
    <row r="44777" spans="1:1">
      <c r="A44777"/>
    </row>
    <row r="44778" spans="1:1">
      <c r="A44778"/>
    </row>
    <row r="44779" spans="1:1">
      <c r="A44779"/>
    </row>
    <row r="44780" spans="1:1">
      <c r="A44780"/>
    </row>
    <row r="44781" spans="1:1">
      <c r="A44781"/>
    </row>
    <row r="44782" spans="1:1">
      <c r="A44782"/>
    </row>
    <row r="44783" spans="1:1">
      <c r="A44783"/>
    </row>
    <row r="44784" spans="1:1">
      <c r="A44784"/>
    </row>
    <row r="44785" spans="1:1">
      <c r="A44785"/>
    </row>
    <row r="44786" spans="1:1">
      <c r="A44786"/>
    </row>
    <row r="44787" spans="1:1">
      <c r="A44787"/>
    </row>
    <row r="44788" spans="1:1">
      <c r="A44788"/>
    </row>
    <row r="44789" spans="1:1">
      <c r="A44789"/>
    </row>
    <row r="44790" spans="1:1">
      <c r="A44790"/>
    </row>
    <row r="44791" spans="1:1">
      <c r="A44791"/>
    </row>
    <row r="44792" spans="1:1">
      <c r="A44792"/>
    </row>
    <row r="44793" spans="1:1">
      <c r="A44793"/>
    </row>
    <row r="44794" spans="1:1">
      <c r="A44794"/>
    </row>
    <row r="44795" spans="1:1">
      <c r="A44795"/>
    </row>
    <row r="44796" spans="1:1">
      <c r="A44796"/>
    </row>
    <row r="44797" spans="1:1">
      <c r="A44797"/>
    </row>
    <row r="44798" spans="1:1">
      <c r="A44798"/>
    </row>
    <row r="44799" spans="1:1">
      <c r="A44799"/>
    </row>
    <row r="44800" spans="1:1">
      <c r="A44800"/>
    </row>
    <row r="44801" spans="1:1">
      <c r="A44801"/>
    </row>
    <row r="44802" spans="1:1">
      <c r="A44802"/>
    </row>
    <row r="44803" spans="1:1">
      <c r="A44803"/>
    </row>
    <row r="44804" spans="1:1">
      <c r="A44804"/>
    </row>
    <row r="44805" spans="1:1">
      <c r="A44805"/>
    </row>
    <row r="44806" spans="1:1">
      <c r="A44806"/>
    </row>
    <row r="44807" spans="1:1">
      <c r="A44807"/>
    </row>
    <row r="44808" spans="1:1">
      <c r="A44808"/>
    </row>
    <row r="44809" spans="1:1">
      <c r="A44809"/>
    </row>
    <row r="44810" spans="1:1">
      <c r="A44810"/>
    </row>
    <row r="44811" spans="1:1">
      <c r="A44811"/>
    </row>
    <row r="44812" spans="1:1">
      <c r="A44812"/>
    </row>
    <row r="44813" spans="1:1">
      <c r="A44813"/>
    </row>
    <row r="44814" spans="1:1">
      <c r="A44814"/>
    </row>
    <row r="44815" spans="1:1">
      <c r="A44815"/>
    </row>
    <row r="44816" spans="1:1">
      <c r="A44816"/>
    </row>
    <row r="44817" spans="1:1">
      <c r="A44817"/>
    </row>
    <row r="44818" spans="1:1">
      <c r="A44818"/>
    </row>
    <row r="44819" spans="1:1">
      <c r="A44819"/>
    </row>
    <row r="44820" spans="1:1">
      <c r="A44820"/>
    </row>
    <row r="44821" spans="1:1">
      <c r="A44821"/>
    </row>
    <row r="44822" spans="1:1">
      <c r="A44822"/>
    </row>
    <row r="44823" spans="1:1">
      <c r="A44823"/>
    </row>
    <row r="44824" spans="1:1">
      <c r="A44824"/>
    </row>
    <row r="44825" spans="1:1">
      <c r="A44825"/>
    </row>
    <row r="44826" spans="1:1">
      <c r="A44826"/>
    </row>
    <row r="44827" spans="1:1">
      <c r="A44827"/>
    </row>
    <row r="44828" spans="1:1">
      <c r="A44828"/>
    </row>
    <row r="44829" spans="1:1">
      <c r="A44829"/>
    </row>
    <row r="44830" spans="1:1">
      <c r="A44830"/>
    </row>
    <row r="44831" spans="1:1">
      <c r="A44831"/>
    </row>
    <row r="44832" spans="1:1">
      <c r="A44832"/>
    </row>
    <row r="44833" spans="1:1">
      <c r="A44833"/>
    </row>
    <row r="44834" spans="1:1">
      <c r="A44834"/>
    </row>
    <row r="44835" spans="1:1">
      <c r="A44835"/>
    </row>
    <row r="44836" spans="1:1">
      <c r="A44836"/>
    </row>
    <row r="44837" spans="1:1">
      <c r="A44837"/>
    </row>
    <row r="44838" spans="1:1">
      <c r="A44838"/>
    </row>
    <row r="44839" spans="1:1">
      <c r="A44839"/>
    </row>
    <row r="44840" spans="1:1">
      <c r="A44840"/>
    </row>
    <row r="44841" spans="1:1">
      <c r="A44841"/>
    </row>
    <row r="44842" spans="1:1">
      <c r="A44842"/>
    </row>
    <row r="44843" spans="1:1">
      <c r="A44843"/>
    </row>
    <row r="44844" spans="1:1">
      <c r="A44844"/>
    </row>
    <row r="44845" spans="1:1">
      <c r="A44845"/>
    </row>
    <row r="44846" spans="1:1">
      <c r="A44846"/>
    </row>
    <row r="44847" spans="1:1">
      <c r="A44847"/>
    </row>
    <row r="44848" spans="1:1">
      <c r="A44848"/>
    </row>
    <row r="44849" spans="1:1">
      <c r="A44849"/>
    </row>
    <row r="44850" spans="1:1">
      <c r="A44850"/>
    </row>
    <row r="44851" spans="1:1">
      <c r="A44851"/>
    </row>
    <row r="44852" spans="1:1">
      <c r="A44852"/>
    </row>
    <row r="44853" spans="1:1">
      <c r="A44853"/>
    </row>
    <row r="44854" spans="1:1">
      <c r="A44854"/>
    </row>
    <row r="44855" spans="1:1">
      <c r="A44855"/>
    </row>
    <row r="44856" spans="1:1">
      <c r="A44856"/>
    </row>
    <row r="44857" spans="1:1">
      <c r="A44857"/>
    </row>
    <row r="44858" spans="1:1">
      <c r="A44858"/>
    </row>
    <row r="44859" spans="1:1">
      <c r="A44859"/>
    </row>
    <row r="44860" spans="1:1">
      <c r="A44860"/>
    </row>
    <row r="44861" spans="1:1">
      <c r="A44861"/>
    </row>
    <row r="44862" spans="1:1">
      <c r="A44862"/>
    </row>
    <row r="44863" spans="1:1">
      <c r="A44863"/>
    </row>
    <row r="44864" spans="1:1">
      <c r="A44864"/>
    </row>
    <row r="44865" spans="1:1">
      <c r="A44865"/>
    </row>
    <row r="44866" spans="1:1">
      <c r="A44866"/>
    </row>
    <row r="44867" spans="1:1">
      <c r="A44867"/>
    </row>
    <row r="44868" spans="1:1">
      <c r="A44868"/>
    </row>
    <row r="44869" spans="1:1">
      <c r="A44869"/>
    </row>
    <row r="44870" spans="1:1">
      <c r="A44870"/>
    </row>
    <row r="44871" spans="1:1">
      <c r="A44871"/>
    </row>
    <row r="44872" spans="1:1">
      <c r="A44872"/>
    </row>
    <row r="44873" spans="1:1">
      <c r="A44873"/>
    </row>
    <row r="44874" spans="1:1">
      <c r="A44874"/>
    </row>
    <row r="44875" spans="1:1">
      <c r="A44875"/>
    </row>
    <row r="44876" spans="1:1">
      <c r="A44876"/>
    </row>
    <row r="44877" spans="1:1">
      <c r="A44877"/>
    </row>
    <row r="44878" spans="1:1">
      <c r="A44878"/>
    </row>
    <row r="44879" spans="1:1">
      <c r="A44879"/>
    </row>
    <row r="44880" spans="1:1">
      <c r="A44880"/>
    </row>
    <row r="44881" spans="1:1">
      <c r="A44881"/>
    </row>
    <row r="44882" spans="1:1">
      <c r="A44882"/>
    </row>
    <row r="44883" spans="1:1">
      <c r="A44883"/>
    </row>
    <row r="44884" spans="1:1">
      <c r="A44884"/>
    </row>
    <row r="44885" spans="1:1">
      <c r="A44885"/>
    </row>
    <row r="44886" spans="1:1">
      <c r="A44886"/>
    </row>
    <row r="44887" spans="1:1">
      <c r="A44887"/>
    </row>
    <row r="44888" spans="1:1">
      <c r="A44888"/>
    </row>
    <row r="44889" spans="1:1">
      <c r="A44889"/>
    </row>
    <row r="44890" spans="1:1">
      <c r="A44890"/>
    </row>
    <row r="44891" spans="1:1">
      <c r="A44891"/>
    </row>
    <row r="44892" spans="1:1">
      <c r="A44892"/>
    </row>
    <row r="44893" spans="1:1">
      <c r="A44893"/>
    </row>
    <row r="44894" spans="1:1">
      <c r="A44894"/>
    </row>
    <row r="44895" spans="1:1">
      <c r="A44895"/>
    </row>
    <row r="44896" spans="1:1">
      <c r="A44896"/>
    </row>
    <row r="44897" spans="1:1">
      <c r="A44897"/>
    </row>
    <row r="44898" spans="1:1">
      <c r="A44898"/>
    </row>
    <row r="44899" spans="1:1">
      <c r="A44899"/>
    </row>
    <row r="44900" spans="1:1">
      <c r="A44900"/>
    </row>
    <row r="44901" spans="1:1">
      <c r="A44901"/>
    </row>
    <row r="44902" spans="1:1">
      <c r="A44902"/>
    </row>
    <row r="44903" spans="1:1">
      <c r="A44903"/>
    </row>
    <row r="44904" spans="1:1">
      <c r="A44904"/>
    </row>
    <row r="44905" spans="1:1">
      <c r="A44905"/>
    </row>
    <row r="44906" spans="1:1">
      <c r="A44906"/>
    </row>
    <row r="44907" spans="1:1">
      <c r="A44907"/>
    </row>
    <row r="44908" spans="1:1">
      <c r="A44908"/>
    </row>
    <row r="44909" spans="1:1">
      <c r="A44909"/>
    </row>
    <row r="44910" spans="1:1">
      <c r="A44910"/>
    </row>
    <row r="44911" spans="1:1">
      <c r="A44911"/>
    </row>
    <row r="44912" spans="1:1">
      <c r="A44912"/>
    </row>
    <row r="44913" spans="1:1">
      <c r="A44913"/>
    </row>
    <row r="44914" spans="1:1">
      <c r="A44914"/>
    </row>
    <row r="44915" spans="1:1">
      <c r="A44915"/>
    </row>
    <row r="44916" spans="1:1">
      <c r="A44916"/>
    </row>
    <row r="44917" spans="1:1">
      <c r="A44917"/>
    </row>
    <row r="44918" spans="1:1">
      <c r="A44918"/>
    </row>
    <row r="44919" spans="1:1">
      <c r="A44919"/>
    </row>
    <row r="44920" spans="1:1">
      <c r="A44920"/>
    </row>
    <row r="44921" spans="1:1">
      <c r="A44921"/>
    </row>
    <row r="44922" spans="1:1">
      <c r="A44922"/>
    </row>
    <row r="44923" spans="1:1">
      <c r="A44923"/>
    </row>
    <row r="44924" spans="1:1">
      <c r="A44924"/>
    </row>
    <row r="44925" spans="1:1">
      <c r="A44925"/>
    </row>
    <row r="44926" spans="1:1">
      <c r="A44926"/>
    </row>
    <row r="44927" spans="1:1">
      <c r="A44927"/>
    </row>
    <row r="44928" spans="1:1">
      <c r="A44928"/>
    </row>
    <row r="44929" spans="1:1">
      <c r="A44929"/>
    </row>
    <row r="44930" spans="1:1">
      <c r="A44930"/>
    </row>
    <row r="44931" spans="1:1">
      <c r="A44931"/>
    </row>
    <row r="44932" spans="1:1">
      <c r="A44932"/>
    </row>
    <row r="44933" spans="1:1">
      <c r="A44933"/>
    </row>
    <row r="44934" spans="1:1">
      <c r="A44934"/>
    </row>
    <row r="44935" spans="1:1">
      <c r="A44935"/>
    </row>
    <row r="44936" spans="1:1">
      <c r="A44936"/>
    </row>
    <row r="44937" spans="1:1">
      <c r="A44937"/>
    </row>
    <row r="44938" spans="1:1">
      <c r="A44938"/>
    </row>
    <row r="44939" spans="1:1">
      <c r="A44939"/>
    </row>
    <row r="44940" spans="1:1">
      <c r="A44940"/>
    </row>
    <row r="44941" spans="1:1">
      <c r="A44941"/>
    </row>
    <row r="44942" spans="1:1">
      <c r="A44942"/>
    </row>
    <row r="44943" spans="1:1">
      <c r="A44943"/>
    </row>
    <row r="44944" spans="1:1">
      <c r="A44944"/>
    </row>
    <row r="44945" spans="1:1">
      <c r="A44945"/>
    </row>
    <row r="44946" spans="1:1">
      <c r="A44946"/>
    </row>
    <row r="44947" spans="1:1">
      <c r="A44947"/>
    </row>
    <row r="44948" spans="1:1">
      <c r="A44948"/>
    </row>
    <row r="44949" spans="1:1">
      <c r="A44949"/>
    </row>
    <row r="44950" spans="1:1">
      <c r="A44950"/>
    </row>
    <row r="44951" spans="1:1">
      <c r="A44951"/>
    </row>
    <row r="44952" spans="1:1">
      <c r="A44952"/>
    </row>
    <row r="44953" spans="1:1">
      <c r="A44953"/>
    </row>
    <row r="44954" spans="1:1">
      <c r="A44954"/>
    </row>
    <row r="44955" spans="1:1">
      <c r="A44955"/>
    </row>
    <row r="44956" spans="1:1">
      <c r="A44956"/>
    </row>
    <row r="44957" spans="1:1">
      <c r="A44957"/>
    </row>
    <row r="44958" spans="1:1">
      <c r="A44958"/>
    </row>
    <row r="44959" spans="1:1">
      <c r="A44959"/>
    </row>
    <row r="44960" spans="1:1">
      <c r="A44960"/>
    </row>
    <row r="44961" spans="1:1">
      <c r="A44961"/>
    </row>
    <row r="44962" spans="1:1">
      <c r="A44962"/>
    </row>
    <row r="44963" spans="1:1">
      <c r="A44963"/>
    </row>
    <row r="44964" spans="1:1">
      <c r="A44964"/>
    </row>
    <row r="44965" spans="1:1">
      <c r="A44965"/>
    </row>
    <row r="44966" spans="1:1">
      <c r="A44966"/>
    </row>
    <row r="44967" spans="1:1">
      <c r="A44967"/>
    </row>
    <row r="44968" spans="1:1">
      <c r="A44968"/>
    </row>
    <row r="44969" spans="1:1">
      <c r="A44969"/>
    </row>
    <row r="44970" spans="1:1">
      <c r="A44970"/>
    </row>
    <row r="44971" spans="1:1">
      <c r="A44971"/>
    </row>
    <row r="44972" spans="1:1">
      <c r="A44972"/>
    </row>
    <row r="44973" spans="1:1">
      <c r="A44973"/>
    </row>
    <row r="44974" spans="1:1">
      <c r="A44974"/>
    </row>
    <row r="44975" spans="1:1">
      <c r="A44975"/>
    </row>
    <row r="44976" spans="1:1">
      <c r="A44976"/>
    </row>
    <row r="44977" spans="1:1">
      <c r="A44977"/>
    </row>
    <row r="44978" spans="1:1">
      <c r="A44978"/>
    </row>
    <row r="44979" spans="1:1">
      <c r="A44979"/>
    </row>
    <row r="44980" spans="1:1">
      <c r="A44980"/>
    </row>
    <row r="44981" spans="1:1">
      <c r="A44981"/>
    </row>
    <row r="44982" spans="1:1">
      <c r="A44982"/>
    </row>
    <row r="44983" spans="1:1">
      <c r="A44983"/>
    </row>
    <row r="44984" spans="1:1">
      <c r="A44984"/>
    </row>
    <row r="44985" spans="1:1">
      <c r="A44985"/>
    </row>
    <row r="44986" spans="1:1">
      <c r="A44986"/>
    </row>
    <row r="44987" spans="1:1">
      <c r="A44987"/>
    </row>
    <row r="44988" spans="1:1">
      <c r="A44988"/>
    </row>
    <row r="44989" spans="1:1">
      <c r="A44989"/>
    </row>
    <row r="44990" spans="1:1">
      <c r="A44990"/>
    </row>
    <row r="44991" spans="1:1">
      <c r="A44991"/>
    </row>
    <row r="44992" spans="1:1">
      <c r="A44992"/>
    </row>
    <row r="44993" spans="1:1">
      <c r="A44993"/>
    </row>
    <row r="44994" spans="1:1">
      <c r="A44994"/>
    </row>
    <row r="44995" spans="1:1">
      <c r="A44995"/>
    </row>
    <row r="44996" spans="1:1">
      <c r="A44996"/>
    </row>
    <row r="44997" spans="1:1">
      <c r="A44997"/>
    </row>
    <row r="44998" spans="1:1">
      <c r="A44998"/>
    </row>
    <row r="44999" spans="1:1">
      <c r="A44999"/>
    </row>
    <row r="45000" spans="1:1">
      <c r="A45000"/>
    </row>
    <row r="45001" spans="1:1">
      <c r="A45001"/>
    </row>
    <row r="45002" spans="1:1">
      <c r="A45002"/>
    </row>
    <row r="45003" spans="1:1">
      <c r="A45003"/>
    </row>
    <row r="45004" spans="1:1">
      <c r="A45004"/>
    </row>
    <row r="45005" spans="1:1">
      <c r="A45005"/>
    </row>
    <row r="45006" spans="1:1">
      <c r="A45006"/>
    </row>
    <row r="45007" spans="1:1">
      <c r="A45007"/>
    </row>
    <row r="45008" spans="1:1">
      <c r="A45008"/>
    </row>
    <row r="45009" spans="1:1">
      <c r="A45009"/>
    </row>
    <row r="45010" spans="1:1">
      <c r="A45010"/>
    </row>
    <row r="45011" spans="1:1">
      <c r="A45011"/>
    </row>
    <row r="45012" spans="1:1">
      <c r="A45012"/>
    </row>
    <row r="45013" spans="1:1">
      <c r="A45013"/>
    </row>
    <row r="45014" spans="1:1">
      <c r="A45014"/>
    </row>
    <row r="45015" spans="1:1">
      <c r="A45015"/>
    </row>
    <row r="45016" spans="1:1">
      <c r="A45016"/>
    </row>
    <row r="45017" spans="1:1">
      <c r="A45017"/>
    </row>
    <row r="45018" spans="1:1">
      <c r="A45018"/>
    </row>
    <row r="45019" spans="1:1">
      <c r="A45019"/>
    </row>
    <row r="45020" spans="1:1">
      <c r="A45020"/>
    </row>
    <row r="45021" spans="1:1">
      <c r="A45021"/>
    </row>
    <row r="45022" spans="1:1">
      <c r="A45022"/>
    </row>
    <row r="45023" spans="1:1">
      <c r="A45023"/>
    </row>
    <row r="45024" spans="1:1">
      <c r="A45024"/>
    </row>
    <row r="45025" spans="1:1">
      <c r="A45025"/>
    </row>
    <row r="45026" spans="1:1">
      <c r="A45026"/>
    </row>
    <row r="45027" spans="1:1">
      <c r="A45027"/>
    </row>
    <row r="45028" spans="1:1">
      <c r="A45028"/>
    </row>
    <row r="45029" spans="1:1">
      <c r="A45029"/>
    </row>
    <row r="45030" spans="1:1">
      <c r="A45030"/>
    </row>
    <row r="45031" spans="1:1">
      <c r="A45031"/>
    </row>
    <row r="45032" spans="1:1">
      <c r="A45032"/>
    </row>
    <row r="45033" spans="1:1">
      <c r="A45033"/>
    </row>
    <row r="45034" spans="1:1">
      <c r="A45034"/>
    </row>
    <row r="45035" spans="1:1">
      <c r="A45035"/>
    </row>
    <row r="45036" spans="1:1">
      <c r="A45036"/>
    </row>
    <row r="45037" spans="1:1">
      <c r="A45037"/>
    </row>
    <row r="45038" spans="1:1">
      <c r="A45038"/>
    </row>
    <row r="45039" spans="1:1">
      <c r="A45039"/>
    </row>
    <row r="45040" spans="1:1">
      <c r="A45040"/>
    </row>
    <row r="45041" spans="1:1">
      <c r="A45041"/>
    </row>
    <row r="45042" spans="1:1">
      <c r="A45042"/>
    </row>
    <row r="45043" spans="1:1">
      <c r="A45043"/>
    </row>
    <row r="45044" spans="1:1">
      <c r="A45044"/>
    </row>
    <row r="45045" spans="1:1">
      <c r="A45045"/>
    </row>
    <row r="45046" spans="1:1">
      <c r="A45046"/>
    </row>
    <row r="45047" spans="1:1">
      <c r="A45047"/>
    </row>
    <row r="45048" spans="1:1">
      <c r="A45048"/>
    </row>
    <row r="45049" spans="1:1">
      <c r="A45049"/>
    </row>
    <row r="45050" spans="1:1">
      <c r="A45050"/>
    </row>
    <row r="45051" spans="1:1">
      <c r="A45051"/>
    </row>
    <row r="45052" spans="1:1">
      <c r="A45052"/>
    </row>
    <row r="45053" spans="1:1">
      <c r="A45053"/>
    </row>
    <row r="45054" spans="1:1">
      <c r="A45054"/>
    </row>
    <row r="45055" spans="1:1">
      <c r="A45055"/>
    </row>
    <row r="45056" spans="1:1">
      <c r="A45056"/>
    </row>
    <row r="45057" spans="1:1">
      <c r="A45057"/>
    </row>
    <row r="45058" spans="1:1">
      <c r="A45058"/>
    </row>
    <row r="45059" spans="1:1">
      <c r="A45059"/>
    </row>
    <row r="45060" spans="1:1">
      <c r="A45060"/>
    </row>
    <row r="45061" spans="1:1">
      <c r="A45061"/>
    </row>
    <row r="45062" spans="1:1">
      <c r="A45062"/>
    </row>
    <row r="45063" spans="1:1">
      <c r="A45063"/>
    </row>
    <row r="45064" spans="1:1">
      <c r="A45064"/>
    </row>
    <row r="45065" spans="1:1">
      <c r="A45065"/>
    </row>
    <row r="45066" spans="1:1">
      <c r="A45066"/>
    </row>
    <row r="45067" spans="1:1">
      <c r="A45067"/>
    </row>
    <row r="45068" spans="1:1">
      <c r="A45068"/>
    </row>
    <row r="45069" spans="1:1">
      <c r="A45069"/>
    </row>
    <row r="45070" spans="1:1">
      <c r="A45070"/>
    </row>
    <row r="45071" spans="1:1">
      <c r="A45071"/>
    </row>
    <row r="45072" spans="1:1">
      <c r="A45072"/>
    </row>
    <row r="45073" spans="1:1">
      <c r="A45073"/>
    </row>
    <row r="45074" spans="1:1">
      <c r="A45074"/>
    </row>
    <row r="45075" spans="1:1">
      <c r="A45075"/>
    </row>
    <row r="45076" spans="1:1">
      <c r="A45076"/>
    </row>
    <row r="45077" spans="1:1">
      <c r="A45077"/>
    </row>
    <row r="45078" spans="1:1">
      <c r="A45078"/>
    </row>
    <row r="45079" spans="1:1">
      <c r="A45079"/>
    </row>
    <row r="45080" spans="1:1">
      <c r="A45080"/>
    </row>
    <row r="45081" spans="1:1">
      <c r="A45081"/>
    </row>
    <row r="45082" spans="1:1">
      <c r="A45082"/>
    </row>
    <row r="45083" spans="1:1">
      <c r="A45083"/>
    </row>
    <row r="45084" spans="1:1">
      <c r="A45084"/>
    </row>
    <row r="45085" spans="1:1">
      <c r="A45085"/>
    </row>
    <row r="45086" spans="1:1">
      <c r="A45086"/>
    </row>
    <row r="45087" spans="1:1">
      <c r="A45087"/>
    </row>
    <row r="45088" spans="1:1">
      <c r="A45088"/>
    </row>
    <row r="45089" spans="1:1">
      <c r="A45089"/>
    </row>
    <row r="45090" spans="1:1">
      <c r="A45090"/>
    </row>
    <row r="45091" spans="1:1">
      <c r="A45091"/>
    </row>
    <row r="45092" spans="1:1">
      <c r="A45092"/>
    </row>
    <row r="45093" spans="1:1">
      <c r="A45093"/>
    </row>
    <row r="45094" spans="1:1">
      <c r="A45094"/>
    </row>
    <row r="45095" spans="1:1">
      <c r="A45095"/>
    </row>
    <row r="45096" spans="1:1">
      <c r="A45096"/>
    </row>
    <row r="45097" spans="1:1">
      <c r="A45097"/>
    </row>
    <row r="45098" spans="1:1">
      <c r="A45098"/>
    </row>
    <row r="45099" spans="1:1">
      <c r="A45099"/>
    </row>
    <row r="45100" spans="1:1">
      <c r="A45100"/>
    </row>
    <row r="45101" spans="1:1">
      <c r="A45101"/>
    </row>
    <row r="45102" spans="1:1">
      <c r="A45102"/>
    </row>
    <row r="45103" spans="1:1">
      <c r="A45103"/>
    </row>
    <row r="45104" spans="1:1">
      <c r="A45104"/>
    </row>
    <row r="45105" spans="1:1">
      <c r="A45105"/>
    </row>
    <row r="45106" spans="1:1">
      <c r="A45106"/>
    </row>
    <row r="45107" spans="1:1">
      <c r="A45107"/>
    </row>
    <row r="45108" spans="1:1">
      <c r="A45108"/>
    </row>
    <row r="45109" spans="1:1">
      <c r="A45109"/>
    </row>
    <row r="45110" spans="1:1">
      <c r="A45110"/>
    </row>
    <row r="45111" spans="1:1">
      <c r="A45111"/>
    </row>
    <row r="45112" spans="1:1">
      <c r="A45112"/>
    </row>
    <row r="45113" spans="1:1">
      <c r="A45113"/>
    </row>
    <row r="45114" spans="1:1">
      <c r="A45114"/>
    </row>
    <row r="45115" spans="1:1">
      <c r="A45115"/>
    </row>
    <row r="45116" spans="1:1">
      <c r="A45116"/>
    </row>
    <row r="45117" spans="1:1">
      <c r="A45117"/>
    </row>
    <row r="45118" spans="1:1">
      <c r="A45118"/>
    </row>
    <row r="45119" spans="1:1">
      <c r="A45119"/>
    </row>
    <row r="45120" spans="1:1">
      <c r="A45120"/>
    </row>
    <row r="45121" spans="1:1">
      <c r="A45121"/>
    </row>
    <row r="45122" spans="1:1">
      <c r="A45122"/>
    </row>
    <row r="45123" spans="1:1">
      <c r="A45123"/>
    </row>
    <row r="45124" spans="1:1">
      <c r="A45124"/>
    </row>
    <row r="45125" spans="1:1">
      <c r="A45125"/>
    </row>
    <row r="45126" spans="1:1">
      <c r="A45126"/>
    </row>
    <row r="45127" spans="1:1">
      <c r="A45127"/>
    </row>
    <row r="45128" spans="1:1">
      <c r="A45128"/>
    </row>
    <row r="45129" spans="1:1">
      <c r="A45129"/>
    </row>
    <row r="45130" spans="1:1">
      <c r="A45130"/>
    </row>
    <row r="45131" spans="1:1">
      <c r="A45131"/>
    </row>
    <row r="45132" spans="1:1">
      <c r="A45132"/>
    </row>
    <row r="45133" spans="1:1">
      <c r="A45133"/>
    </row>
    <row r="45134" spans="1:1">
      <c r="A45134"/>
    </row>
    <row r="45135" spans="1:1">
      <c r="A45135"/>
    </row>
    <row r="45136" spans="1:1">
      <c r="A45136"/>
    </row>
    <row r="45137" spans="1:1">
      <c r="A45137"/>
    </row>
    <row r="45138" spans="1:1">
      <c r="A45138"/>
    </row>
    <row r="45139" spans="1:1">
      <c r="A45139"/>
    </row>
    <row r="45140" spans="1:1">
      <c r="A45140"/>
    </row>
    <row r="45141" spans="1:1">
      <c r="A45141"/>
    </row>
    <row r="45142" spans="1:1">
      <c r="A45142"/>
    </row>
    <row r="45143" spans="1:1">
      <c r="A45143"/>
    </row>
    <row r="45144" spans="1:1">
      <c r="A45144"/>
    </row>
    <row r="45145" spans="1:1">
      <c r="A45145"/>
    </row>
    <row r="45146" spans="1:1">
      <c r="A45146"/>
    </row>
    <row r="45147" spans="1:1">
      <c r="A45147"/>
    </row>
    <row r="45148" spans="1:1">
      <c r="A45148"/>
    </row>
    <row r="45149" spans="1:1">
      <c r="A45149"/>
    </row>
    <row r="45150" spans="1:1">
      <c r="A45150"/>
    </row>
    <row r="45151" spans="1:1">
      <c r="A45151"/>
    </row>
    <row r="45152" spans="1:1">
      <c r="A45152"/>
    </row>
    <row r="45153" spans="1:1">
      <c r="A45153"/>
    </row>
    <row r="45154" spans="1:1">
      <c r="A45154"/>
    </row>
    <row r="45155" spans="1:1">
      <c r="A45155"/>
    </row>
    <row r="45156" spans="1:1">
      <c r="A45156"/>
    </row>
    <row r="45157" spans="1:1">
      <c r="A45157"/>
    </row>
    <row r="45158" spans="1:1">
      <c r="A45158"/>
    </row>
    <row r="45159" spans="1:1">
      <c r="A45159"/>
    </row>
    <row r="45160" spans="1:1">
      <c r="A45160"/>
    </row>
    <row r="45161" spans="1:1">
      <c r="A45161"/>
    </row>
    <row r="45162" spans="1:1">
      <c r="A45162"/>
    </row>
    <row r="45163" spans="1:1">
      <c r="A45163"/>
    </row>
    <row r="45164" spans="1:1">
      <c r="A45164"/>
    </row>
    <row r="45165" spans="1:1">
      <c r="A45165"/>
    </row>
    <row r="45166" spans="1:1">
      <c r="A45166"/>
    </row>
    <row r="45167" spans="1:1">
      <c r="A45167"/>
    </row>
    <row r="45168" spans="1:1">
      <c r="A45168"/>
    </row>
    <row r="45169" spans="1:1">
      <c r="A45169"/>
    </row>
    <row r="45170" spans="1:1">
      <c r="A45170"/>
    </row>
    <row r="45171" spans="1:1">
      <c r="A45171"/>
    </row>
    <row r="45172" spans="1:1">
      <c r="A45172"/>
    </row>
    <row r="45173" spans="1:1">
      <c r="A45173"/>
    </row>
    <row r="45174" spans="1:1">
      <c r="A45174"/>
    </row>
    <row r="45175" spans="1:1">
      <c r="A45175"/>
    </row>
    <row r="45176" spans="1:1">
      <c r="A45176"/>
    </row>
    <row r="45177" spans="1:1">
      <c r="A45177"/>
    </row>
    <row r="45178" spans="1:1">
      <c r="A45178"/>
    </row>
    <row r="45179" spans="1:1">
      <c r="A45179"/>
    </row>
    <row r="45180" spans="1:1">
      <c r="A45180"/>
    </row>
    <row r="45181" spans="1:1">
      <c r="A45181"/>
    </row>
    <row r="45182" spans="1:1">
      <c r="A45182"/>
    </row>
    <row r="45183" spans="1:1">
      <c r="A45183"/>
    </row>
    <row r="45184" spans="1:1">
      <c r="A45184"/>
    </row>
    <row r="45185" spans="1:1">
      <c r="A45185"/>
    </row>
    <row r="45186" spans="1:1">
      <c r="A45186"/>
    </row>
    <row r="45187" spans="1:1">
      <c r="A45187"/>
    </row>
    <row r="45188" spans="1:1">
      <c r="A45188"/>
    </row>
    <row r="45189" spans="1:1">
      <c r="A45189"/>
    </row>
    <row r="45190" spans="1:1">
      <c r="A45190"/>
    </row>
    <row r="45191" spans="1:1">
      <c r="A45191"/>
    </row>
    <row r="45192" spans="1:1">
      <c r="A45192"/>
    </row>
    <row r="45193" spans="1:1">
      <c r="A45193"/>
    </row>
    <row r="45194" spans="1:1">
      <c r="A45194"/>
    </row>
    <row r="45195" spans="1:1">
      <c r="A45195"/>
    </row>
    <row r="45196" spans="1:1">
      <c r="A45196"/>
    </row>
    <row r="45197" spans="1:1">
      <c r="A45197"/>
    </row>
    <row r="45198" spans="1:1">
      <c r="A45198"/>
    </row>
    <row r="45199" spans="1:1">
      <c r="A45199"/>
    </row>
    <row r="45200" spans="1:1">
      <c r="A45200"/>
    </row>
    <row r="45201" spans="1:1">
      <c r="A45201"/>
    </row>
    <row r="45202" spans="1:1">
      <c r="A45202"/>
    </row>
    <row r="45203" spans="1:1">
      <c r="A45203"/>
    </row>
    <row r="45204" spans="1:1">
      <c r="A45204"/>
    </row>
    <row r="45205" spans="1:1">
      <c r="A45205"/>
    </row>
    <row r="45206" spans="1:1">
      <c r="A45206"/>
    </row>
    <row r="45207" spans="1:1">
      <c r="A45207"/>
    </row>
    <row r="45208" spans="1:1">
      <c r="A45208"/>
    </row>
    <row r="45209" spans="1:1">
      <c r="A45209"/>
    </row>
    <row r="45210" spans="1:1">
      <c r="A45210"/>
    </row>
    <row r="45211" spans="1:1">
      <c r="A45211"/>
    </row>
    <row r="45212" spans="1:1">
      <c r="A45212"/>
    </row>
    <row r="45213" spans="1:1">
      <c r="A45213"/>
    </row>
    <row r="45214" spans="1:1">
      <c r="A45214"/>
    </row>
    <row r="45215" spans="1:1">
      <c r="A45215"/>
    </row>
    <row r="45216" spans="1:1">
      <c r="A45216"/>
    </row>
    <row r="45217" spans="1:1">
      <c r="A45217"/>
    </row>
    <row r="45218" spans="1:1">
      <c r="A45218"/>
    </row>
    <row r="45219" spans="1:1">
      <c r="A45219"/>
    </row>
    <row r="45220" spans="1:1">
      <c r="A45220"/>
    </row>
    <row r="45221" spans="1:1">
      <c r="A45221"/>
    </row>
    <row r="45222" spans="1:1">
      <c r="A45222"/>
    </row>
    <row r="45223" spans="1:1">
      <c r="A45223"/>
    </row>
    <row r="45224" spans="1:1">
      <c r="A45224"/>
    </row>
    <row r="45225" spans="1:1">
      <c r="A45225"/>
    </row>
    <row r="45226" spans="1:1">
      <c r="A45226"/>
    </row>
    <row r="45227" spans="1:1">
      <c r="A45227"/>
    </row>
    <row r="45228" spans="1:1">
      <c r="A45228"/>
    </row>
    <row r="45229" spans="1:1">
      <c r="A45229"/>
    </row>
    <row r="45230" spans="1:1">
      <c r="A45230"/>
    </row>
    <row r="45231" spans="1:1">
      <c r="A45231"/>
    </row>
    <row r="45232" spans="1:1">
      <c r="A45232"/>
    </row>
    <row r="45233" spans="1:1">
      <c r="A45233"/>
    </row>
    <row r="45234" spans="1:1">
      <c r="A45234"/>
    </row>
    <row r="45235" spans="1:1">
      <c r="A45235"/>
    </row>
    <row r="45236" spans="1:1">
      <c r="A45236"/>
    </row>
    <row r="45237" spans="1:1">
      <c r="A45237"/>
    </row>
    <row r="45238" spans="1:1">
      <c r="A45238"/>
    </row>
    <row r="45239" spans="1:1">
      <c r="A45239"/>
    </row>
    <row r="45240" spans="1:1">
      <c r="A45240"/>
    </row>
    <row r="45241" spans="1:1">
      <c r="A45241"/>
    </row>
    <row r="45242" spans="1:1">
      <c r="A45242"/>
    </row>
    <row r="45243" spans="1:1">
      <c r="A45243"/>
    </row>
    <row r="45244" spans="1:1">
      <c r="A45244"/>
    </row>
    <row r="45245" spans="1:1">
      <c r="A45245"/>
    </row>
    <row r="45246" spans="1:1">
      <c r="A45246"/>
    </row>
    <row r="45247" spans="1:1">
      <c r="A45247"/>
    </row>
    <row r="45248" spans="1:1">
      <c r="A45248"/>
    </row>
    <row r="45249" spans="1:1">
      <c r="A45249"/>
    </row>
    <row r="45250" spans="1:1">
      <c r="A45250"/>
    </row>
    <row r="45251" spans="1:1">
      <c r="A45251"/>
    </row>
    <row r="45252" spans="1:1">
      <c r="A45252"/>
    </row>
    <row r="45253" spans="1:1">
      <c r="A45253"/>
    </row>
    <row r="45254" spans="1:1">
      <c r="A45254"/>
    </row>
    <row r="45255" spans="1:1">
      <c r="A45255"/>
    </row>
    <row r="45256" spans="1:1">
      <c r="A45256"/>
    </row>
    <row r="45257" spans="1:1">
      <c r="A45257"/>
    </row>
    <row r="45258" spans="1:1">
      <c r="A45258"/>
    </row>
    <row r="45259" spans="1:1">
      <c r="A45259"/>
    </row>
    <row r="45260" spans="1:1">
      <c r="A45260"/>
    </row>
    <row r="45261" spans="1:1">
      <c r="A45261"/>
    </row>
    <row r="45262" spans="1:1">
      <c r="A45262"/>
    </row>
    <row r="45263" spans="1:1">
      <c r="A45263"/>
    </row>
    <row r="45264" spans="1:1">
      <c r="A45264"/>
    </row>
    <row r="45265" spans="1:1">
      <c r="A45265"/>
    </row>
    <row r="45266" spans="1:1">
      <c r="A45266"/>
    </row>
    <row r="45267" spans="1:1">
      <c r="A45267"/>
    </row>
    <row r="45268" spans="1:1">
      <c r="A45268"/>
    </row>
    <row r="45269" spans="1:1">
      <c r="A45269"/>
    </row>
    <row r="45270" spans="1:1">
      <c r="A45270"/>
    </row>
    <row r="45271" spans="1:1">
      <c r="A45271"/>
    </row>
    <row r="45272" spans="1:1">
      <c r="A45272"/>
    </row>
    <row r="45273" spans="1:1">
      <c r="A45273"/>
    </row>
    <row r="45274" spans="1:1">
      <c r="A45274"/>
    </row>
    <row r="45275" spans="1:1">
      <c r="A45275"/>
    </row>
    <row r="45276" spans="1:1">
      <c r="A45276"/>
    </row>
    <row r="45277" spans="1:1">
      <c r="A45277"/>
    </row>
    <row r="45278" spans="1:1">
      <c r="A45278"/>
    </row>
    <row r="45279" spans="1:1">
      <c r="A45279"/>
    </row>
    <row r="45280" spans="1:1">
      <c r="A45280"/>
    </row>
    <row r="45281" spans="1:1">
      <c r="A45281"/>
    </row>
    <row r="45282" spans="1:1">
      <c r="A45282"/>
    </row>
    <row r="45283" spans="1:1">
      <c r="A45283"/>
    </row>
    <row r="45284" spans="1:1">
      <c r="A45284"/>
    </row>
    <row r="45285" spans="1:1">
      <c r="A45285"/>
    </row>
    <row r="45286" spans="1:1">
      <c r="A45286"/>
    </row>
    <row r="45287" spans="1:1">
      <c r="A45287"/>
    </row>
    <row r="45288" spans="1:1">
      <c r="A45288"/>
    </row>
    <row r="45289" spans="1:1">
      <c r="A45289"/>
    </row>
    <row r="45290" spans="1:1">
      <c r="A45290"/>
    </row>
    <row r="45291" spans="1:1">
      <c r="A45291"/>
    </row>
    <row r="45292" spans="1:1">
      <c r="A45292"/>
    </row>
    <row r="45293" spans="1:1">
      <c r="A45293"/>
    </row>
    <row r="45294" spans="1:1">
      <c r="A45294"/>
    </row>
    <row r="45295" spans="1:1">
      <c r="A45295"/>
    </row>
    <row r="45296" spans="1:1">
      <c r="A45296"/>
    </row>
    <row r="45297" spans="1:1">
      <c r="A45297"/>
    </row>
    <row r="45298" spans="1:1">
      <c r="A45298"/>
    </row>
    <row r="45299" spans="1:1">
      <c r="A45299"/>
    </row>
    <row r="45300" spans="1:1">
      <c r="A45300"/>
    </row>
    <row r="45301" spans="1:1">
      <c r="A45301"/>
    </row>
    <row r="45302" spans="1:1">
      <c r="A45302"/>
    </row>
    <row r="45303" spans="1:1">
      <c r="A45303"/>
    </row>
    <row r="45304" spans="1:1">
      <c r="A45304"/>
    </row>
    <row r="45305" spans="1:1">
      <c r="A45305"/>
    </row>
    <row r="45306" spans="1:1">
      <c r="A45306"/>
    </row>
    <row r="45307" spans="1:1">
      <c r="A45307"/>
    </row>
    <row r="45308" spans="1:1">
      <c r="A45308"/>
    </row>
    <row r="45309" spans="1:1">
      <c r="A45309"/>
    </row>
    <row r="45310" spans="1:1">
      <c r="A45310"/>
    </row>
    <row r="45311" spans="1:1">
      <c r="A45311"/>
    </row>
    <row r="45312" spans="1:1">
      <c r="A45312"/>
    </row>
    <row r="45313" spans="1:1">
      <c r="A45313"/>
    </row>
    <row r="45314" spans="1:1">
      <c r="A45314"/>
    </row>
    <row r="45315" spans="1:1">
      <c r="A45315"/>
    </row>
    <row r="45316" spans="1:1">
      <c r="A45316"/>
    </row>
    <row r="45317" spans="1:1">
      <c r="A45317"/>
    </row>
    <row r="45318" spans="1:1">
      <c r="A45318"/>
    </row>
    <row r="45319" spans="1:1">
      <c r="A45319"/>
    </row>
    <row r="45320" spans="1:1">
      <c r="A45320"/>
    </row>
    <row r="45321" spans="1:1">
      <c r="A45321"/>
    </row>
    <row r="45322" spans="1:1">
      <c r="A45322"/>
    </row>
    <row r="45323" spans="1:1">
      <c r="A45323"/>
    </row>
    <row r="45324" spans="1:1">
      <c r="A45324"/>
    </row>
    <row r="45325" spans="1:1">
      <c r="A45325"/>
    </row>
    <row r="45326" spans="1:1">
      <c r="A45326"/>
    </row>
    <row r="45327" spans="1:1">
      <c r="A45327"/>
    </row>
    <row r="45328" spans="1:1">
      <c r="A45328"/>
    </row>
    <row r="45329" spans="1:1">
      <c r="A45329"/>
    </row>
    <row r="45330" spans="1:1">
      <c r="A45330"/>
    </row>
    <row r="45331" spans="1:1">
      <c r="A45331"/>
    </row>
    <row r="45332" spans="1:1">
      <c r="A45332"/>
    </row>
    <row r="45333" spans="1:1">
      <c r="A45333"/>
    </row>
    <row r="45334" spans="1:1">
      <c r="A45334"/>
    </row>
    <row r="45335" spans="1:1">
      <c r="A45335"/>
    </row>
    <row r="45336" spans="1:1">
      <c r="A45336"/>
    </row>
    <row r="45337" spans="1:1">
      <c r="A45337"/>
    </row>
    <row r="45338" spans="1:1">
      <c r="A45338"/>
    </row>
    <row r="45339" spans="1:1">
      <c r="A45339"/>
    </row>
    <row r="45340" spans="1:1">
      <c r="A45340"/>
    </row>
    <row r="45341" spans="1:1">
      <c r="A45341"/>
    </row>
    <row r="45342" spans="1:1">
      <c r="A45342"/>
    </row>
    <row r="45343" spans="1:1">
      <c r="A45343"/>
    </row>
    <row r="45344" spans="1:1">
      <c r="A45344"/>
    </row>
    <row r="45345" spans="1:1">
      <c r="A45345"/>
    </row>
    <row r="45346" spans="1:1">
      <c r="A45346"/>
    </row>
    <row r="45347" spans="1:1">
      <c r="A45347"/>
    </row>
    <row r="45348" spans="1:1">
      <c r="A45348"/>
    </row>
    <row r="45349" spans="1:1">
      <c r="A45349"/>
    </row>
    <row r="45350" spans="1:1">
      <c r="A45350"/>
    </row>
    <row r="45351" spans="1:1">
      <c r="A45351"/>
    </row>
    <row r="45352" spans="1:1">
      <c r="A45352"/>
    </row>
    <row r="45353" spans="1:1">
      <c r="A45353"/>
    </row>
    <row r="45354" spans="1:1">
      <c r="A45354"/>
    </row>
    <row r="45355" spans="1:1">
      <c r="A45355"/>
    </row>
    <row r="45356" spans="1:1">
      <c r="A45356"/>
    </row>
    <row r="45357" spans="1:1">
      <c r="A45357"/>
    </row>
    <row r="45358" spans="1:1">
      <c r="A45358"/>
    </row>
    <row r="45359" spans="1:1">
      <c r="A45359"/>
    </row>
    <row r="45360" spans="1:1">
      <c r="A45360"/>
    </row>
    <row r="45361" spans="1:1">
      <c r="A45361"/>
    </row>
    <row r="45362" spans="1:1">
      <c r="A45362"/>
    </row>
    <row r="45363" spans="1:1">
      <c r="A45363"/>
    </row>
    <row r="45364" spans="1:1">
      <c r="A45364"/>
    </row>
    <row r="45365" spans="1:1">
      <c r="A45365"/>
    </row>
    <row r="45366" spans="1:1">
      <c r="A45366"/>
    </row>
    <row r="45367" spans="1:1">
      <c r="A45367"/>
    </row>
    <row r="45368" spans="1:1">
      <c r="A45368"/>
    </row>
    <row r="45369" spans="1:1">
      <c r="A45369"/>
    </row>
    <row r="45370" spans="1:1">
      <c r="A45370"/>
    </row>
    <row r="45371" spans="1:1">
      <c r="A45371"/>
    </row>
    <row r="45372" spans="1:1">
      <c r="A45372"/>
    </row>
    <row r="45373" spans="1:1">
      <c r="A45373"/>
    </row>
    <row r="45374" spans="1:1">
      <c r="A45374"/>
    </row>
    <row r="45375" spans="1:1">
      <c r="A45375"/>
    </row>
    <row r="45376" spans="1:1">
      <c r="A45376"/>
    </row>
    <row r="45377" spans="1:1">
      <c r="A45377"/>
    </row>
    <row r="45378" spans="1:1">
      <c r="A45378"/>
    </row>
    <row r="45379" spans="1:1">
      <c r="A45379"/>
    </row>
    <row r="45380" spans="1:1">
      <c r="A45380"/>
    </row>
    <row r="45381" spans="1:1">
      <c r="A45381"/>
    </row>
    <row r="45382" spans="1:1">
      <c r="A45382"/>
    </row>
    <row r="45383" spans="1:1">
      <c r="A45383"/>
    </row>
    <row r="45384" spans="1:1">
      <c r="A45384"/>
    </row>
    <row r="45385" spans="1:1">
      <c r="A45385"/>
    </row>
    <row r="45386" spans="1:1">
      <c r="A45386"/>
    </row>
    <row r="45387" spans="1:1">
      <c r="A45387"/>
    </row>
    <row r="45388" spans="1:1">
      <c r="A45388"/>
    </row>
    <row r="45389" spans="1:1">
      <c r="A45389"/>
    </row>
    <row r="45390" spans="1:1">
      <c r="A45390"/>
    </row>
    <row r="45391" spans="1:1">
      <c r="A45391"/>
    </row>
    <row r="45392" spans="1:1">
      <c r="A45392"/>
    </row>
    <row r="45393" spans="1:1">
      <c r="A45393"/>
    </row>
    <row r="45394" spans="1:1">
      <c r="A45394"/>
    </row>
    <row r="45395" spans="1:1">
      <c r="A45395"/>
    </row>
    <row r="45396" spans="1:1">
      <c r="A45396"/>
    </row>
    <row r="45397" spans="1:1">
      <c r="A45397"/>
    </row>
    <row r="45398" spans="1:1">
      <c r="A45398"/>
    </row>
    <row r="45399" spans="1:1">
      <c r="A45399"/>
    </row>
    <row r="45400" spans="1:1">
      <c r="A45400"/>
    </row>
    <row r="45401" spans="1:1">
      <c r="A45401"/>
    </row>
    <row r="45402" spans="1:1">
      <c r="A45402"/>
    </row>
    <row r="45403" spans="1:1">
      <c r="A45403"/>
    </row>
    <row r="45404" spans="1:1">
      <c r="A45404"/>
    </row>
    <row r="45405" spans="1:1">
      <c r="A45405"/>
    </row>
    <row r="45406" spans="1:1">
      <c r="A45406"/>
    </row>
    <row r="45407" spans="1:1">
      <c r="A45407"/>
    </row>
    <row r="45408" spans="1:1">
      <c r="A45408"/>
    </row>
    <row r="45409" spans="1:1">
      <c r="A45409"/>
    </row>
    <row r="45410" spans="1:1">
      <c r="A45410"/>
    </row>
    <row r="45411" spans="1:1">
      <c r="A45411"/>
    </row>
    <row r="45412" spans="1:1">
      <c r="A45412"/>
    </row>
    <row r="45413" spans="1:1">
      <c r="A45413"/>
    </row>
    <row r="45414" spans="1:1">
      <c r="A45414"/>
    </row>
    <row r="45415" spans="1:1">
      <c r="A45415"/>
    </row>
    <row r="45416" spans="1:1">
      <c r="A45416"/>
    </row>
    <row r="45417" spans="1:1">
      <c r="A45417"/>
    </row>
    <row r="45418" spans="1:1">
      <c r="A45418"/>
    </row>
    <row r="45419" spans="1:1">
      <c r="A45419"/>
    </row>
    <row r="45420" spans="1:1">
      <c r="A45420"/>
    </row>
    <row r="45421" spans="1:1">
      <c r="A45421"/>
    </row>
    <row r="45422" spans="1:1">
      <c r="A45422"/>
    </row>
    <row r="45423" spans="1:1">
      <c r="A45423"/>
    </row>
    <row r="45424" spans="1:1">
      <c r="A45424"/>
    </row>
    <row r="45425" spans="1:1">
      <c r="A45425"/>
    </row>
    <row r="45426" spans="1:1">
      <c r="A45426"/>
    </row>
    <row r="45427" spans="1:1">
      <c r="A45427"/>
    </row>
    <row r="45428" spans="1:1">
      <c r="A45428"/>
    </row>
    <row r="45429" spans="1:1">
      <c r="A45429"/>
    </row>
    <row r="45430" spans="1:1">
      <c r="A45430"/>
    </row>
    <row r="45431" spans="1:1">
      <c r="A45431"/>
    </row>
    <row r="45432" spans="1:1">
      <c r="A45432"/>
    </row>
    <row r="45433" spans="1:1">
      <c r="A45433"/>
    </row>
    <row r="45434" spans="1:1">
      <c r="A45434"/>
    </row>
    <row r="45435" spans="1:1">
      <c r="A45435"/>
    </row>
    <row r="45436" spans="1:1">
      <c r="A45436"/>
    </row>
    <row r="45437" spans="1:1">
      <c r="A45437"/>
    </row>
    <row r="45438" spans="1:1">
      <c r="A45438"/>
    </row>
    <row r="45439" spans="1:1">
      <c r="A45439"/>
    </row>
    <row r="45440" spans="1:1">
      <c r="A45440"/>
    </row>
    <row r="45441" spans="1:1">
      <c r="A45441"/>
    </row>
    <row r="45442" spans="1:1">
      <c r="A45442"/>
    </row>
    <row r="45443" spans="1:1">
      <c r="A45443"/>
    </row>
    <row r="45444" spans="1:1">
      <c r="A45444"/>
    </row>
    <row r="45445" spans="1:1">
      <c r="A45445"/>
    </row>
    <row r="45446" spans="1:1">
      <c r="A45446"/>
    </row>
    <row r="45447" spans="1:1">
      <c r="A45447"/>
    </row>
    <row r="45448" spans="1:1">
      <c r="A45448"/>
    </row>
    <row r="45449" spans="1:1">
      <c r="A45449"/>
    </row>
    <row r="45450" spans="1:1">
      <c r="A45450"/>
    </row>
    <row r="45451" spans="1:1">
      <c r="A45451"/>
    </row>
    <row r="45452" spans="1:1">
      <c r="A45452"/>
    </row>
    <row r="45453" spans="1:1">
      <c r="A45453"/>
    </row>
    <row r="45454" spans="1:1">
      <c r="A45454"/>
    </row>
    <row r="45455" spans="1:1">
      <c r="A45455"/>
    </row>
    <row r="45456" spans="1:1">
      <c r="A45456"/>
    </row>
    <row r="45457" spans="1:1">
      <c r="A45457"/>
    </row>
    <row r="45458" spans="1:1">
      <c r="A45458"/>
    </row>
    <row r="45459" spans="1:1">
      <c r="A45459"/>
    </row>
    <row r="45460" spans="1:1">
      <c r="A45460"/>
    </row>
    <row r="45461" spans="1:1">
      <c r="A45461"/>
    </row>
    <row r="45462" spans="1:1">
      <c r="A45462"/>
    </row>
    <row r="45463" spans="1:1">
      <c r="A45463"/>
    </row>
    <row r="45464" spans="1:1">
      <c r="A45464"/>
    </row>
    <row r="45465" spans="1:1">
      <c r="A45465"/>
    </row>
    <row r="45466" spans="1:1">
      <c r="A45466"/>
    </row>
    <row r="45467" spans="1:1">
      <c r="A45467"/>
    </row>
    <row r="45468" spans="1:1">
      <c r="A45468"/>
    </row>
    <row r="45469" spans="1:1">
      <c r="A45469"/>
    </row>
    <row r="45470" spans="1:1">
      <c r="A45470"/>
    </row>
    <row r="45471" spans="1:1">
      <c r="A45471"/>
    </row>
    <row r="45472" spans="1:1">
      <c r="A45472"/>
    </row>
    <row r="45473" spans="1:1">
      <c r="A45473"/>
    </row>
    <row r="45474" spans="1:1">
      <c r="A45474"/>
    </row>
    <row r="45475" spans="1:1">
      <c r="A45475"/>
    </row>
    <row r="45476" spans="1:1">
      <c r="A45476"/>
    </row>
    <row r="45477" spans="1:1">
      <c r="A45477"/>
    </row>
    <row r="45478" spans="1:1">
      <c r="A45478"/>
    </row>
    <row r="45479" spans="1:1">
      <c r="A45479"/>
    </row>
    <row r="45480" spans="1:1">
      <c r="A45480"/>
    </row>
    <row r="45481" spans="1:1">
      <c r="A45481"/>
    </row>
    <row r="45482" spans="1:1">
      <c r="A45482"/>
    </row>
    <row r="45483" spans="1:1">
      <c r="A45483"/>
    </row>
    <row r="45484" spans="1:1">
      <c r="A45484"/>
    </row>
    <row r="45485" spans="1:1">
      <c r="A45485"/>
    </row>
    <row r="45486" spans="1:1">
      <c r="A45486"/>
    </row>
    <row r="45487" spans="1:1">
      <c r="A45487"/>
    </row>
    <row r="45488" spans="1:1">
      <c r="A45488"/>
    </row>
    <row r="45489" spans="1:1">
      <c r="A45489"/>
    </row>
    <row r="45490" spans="1:1">
      <c r="A45490"/>
    </row>
    <row r="45491" spans="1:1">
      <c r="A45491"/>
    </row>
    <row r="45492" spans="1:1">
      <c r="A45492"/>
    </row>
    <row r="45493" spans="1:1">
      <c r="A45493"/>
    </row>
    <row r="45494" spans="1:1">
      <c r="A45494"/>
    </row>
    <row r="45495" spans="1:1">
      <c r="A45495"/>
    </row>
    <row r="45496" spans="1:1">
      <c r="A45496"/>
    </row>
    <row r="45497" spans="1:1">
      <c r="A45497"/>
    </row>
    <row r="45498" spans="1:1">
      <c r="A45498"/>
    </row>
    <row r="45499" spans="1:1">
      <c r="A45499"/>
    </row>
    <row r="45500" spans="1:1">
      <c r="A45500"/>
    </row>
    <row r="45501" spans="1:1">
      <c r="A45501"/>
    </row>
    <row r="45502" spans="1:1">
      <c r="A45502"/>
    </row>
    <row r="45503" spans="1:1">
      <c r="A45503"/>
    </row>
    <row r="45504" spans="1:1">
      <c r="A45504"/>
    </row>
    <row r="45505" spans="1:1">
      <c r="A45505"/>
    </row>
    <row r="45506" spans="1:1">
      <c r="A45506"/>
    </row>
    <row r="45507" spans="1:1">
      <c r="A45507"/>
    </row>
    <row r="45508" spans="1:1">
      <c r="A45508"/>
    </row>
    <row r="45509" spans="1:1">
      <c r="A45509"/>
    </row>
    <row r="45510" spans="1:1">
      <c r="A45510"/>
    </row>
    <row r="45511" spans="1:1">
      <c r="A45511"/>
    </row>
    <row r="45512" spans="1:1">
      <c r="A45512"/>
    </row>
    <row r="45513" spans="1:1">
      <c r="A45513"/>
    </row>
    <row r="45514" spans="1:1">
      <c r="A45514"/>
    </row>
    <row r="45515" spans="1:1">
      <c r="A45515"/>
    </row>
    <row r="45516" spans="1:1">
      <c r="A45516"/>
    </row>
    <row r="45517" spans="1:1">
      <c r="A45517"/>
    </row>
    <row r="45518" spans="1:1">
      <c r="A45518"/>
    </row>
    <row r="45519" spans="1:1">
      <c r="A45519"/>
    </row>
    <row r="45520" spans="1:1">
      <c r="A45520"/>
    </row>
    <row r="45521" spans="1:1">
      <c r="A45521"/>
    </row>
    <row r="45522" spans="1:1">
      <c r="A45522"/>
    </row>
    <row r="45523" spans="1:1">
      <c r="A45523"/>
    </row>
    <row r="45524" spans="1:1">
      <c r="A45524"/>
    </row>
    <row r="45525" spans="1:1">
      <c r="A45525"/>
    </row>
    <row r="45526" spans="1:1">
      <c r="A45526"/>
    </row>
    <row r="45527" spans="1:1">
      <c r="A45527"/>
    </row>
    <row r="45528" spans="1:1">
      <c r="A45528"/>
    </row>
    <row r="45529" spans="1:1">
      <c r="A45529"/>
    </row>
    <row r="45530" spans="1:1">
      <c r="A45530"/>
    </row>
    <row r="45531" spans="1:1">
      <c r="A45531"/>
    </row>
    <row r="45532" spans="1:1">
      <c r="A45532"/>
    </row>
    <row r="45533" spans="1:1">
      <c r="A45533"/>
    </row>
    <row r="45534" spans="1:1">
      <c r="A45534"/>
    </row>
    <row r="45535" spans="1:1">
      <c r="A45535"/>
    </row>
    <row r="45536" spans="1:1">
      <c r="A45536"/>
    </row>
    <row r="45537" spans="1:1">
      <c r="A45537"/>
    </row>
    <row r="45538" spans="1:1">
      <c r="A45538"/>
    </row>
    <row r="45539" spans="1:1">
      <c r="A45539"/>
    </row>
    <row r="45540" spans="1:1">
      <c r="A45540"/>
    </row>
    <row r="45541" spans="1:1">
      <c r="A45541"/>
    </row>
    <row r="45542" spans="1:1">
      <c r="A45542"/>
    </row>
    <row r="45543" spans="1:1">
      <c r="A45543"/>
    </row>
    <row r="45544" spans="1:1">
      <c r="A45544"/>
    </row>
    <row r="45545" spans="1:1">
      <c r="A45545"/>
    </row>
    <row r="45546" spans="1:1">
      <c r="A45546"/>
    </row>
    <row r="45547" spans="1:1">
      <c r="A45547"/>
    </row>
    <row r="45548" spans="1:1">
      <c r="A45548"/>
    </row>
    <row r="45549" spans="1:1">
      <c r="A45549"/>
    </row>
    <row r="45550" spans="1:1">
      <c r="A45550"/>
    </row>
    <row r="45551" spans="1:1">
      <c r="A45551"/>
    </row>
    <row r="45552" spans="1:1">
      <c r="A45552"/>
    </row>
    <row r="45553" spans="1:1">
      <c r="A45553"/>
    </row>
    <row r="45554" spans="1:1">
      <c r="A45554"/>
    </row>
    <row r="45555" spans="1:1">
      <c r="A45555"/>
    </row>
    <row r="45556" spans="1:1">
      <c r="A45556"/>
    </row>
    <row r="45557" spans="1:1">
      <c r="A45557"/>
    </row>
    <row r="45558" spans="1:1">
      <c r="A45558"/>
    </row>
    <row r="45559" spans="1:1">
      <c r="A45559"/>
    </row>
    <row r="45560" spans="1:1">
      <c r="A45560"/>
    </row>
    <row r="45561" spans="1:1">
      <c r="A45561"/>
    </row>
    <row r="45562" spans="1:1">
      <c r="A45562"/>
    </row>
    <row r="45563" spans="1:1">
      <c r="A45563"/>
    </row>
    <row r="45564" spans="1:1">
      <c r="A45564"/>
    </row>
    <row r="45565" spans="1:1">
      <c r="A45565"/>
    </row>
    <row r="45566" spans="1:1">
      <c r="A45566"/>
    </row>
    <row r="45567" spans="1:1">
      <c r="A45567"/>
    </row>
    <row r="45568" spans="1:1">
      <c r="A45568"/>
    </row>
    <row r="45569" spans="1:1">
      <c r="A45569"/>
    </row>
    <row r="45570" spans="1:1">
      <c r="A45570"/>
    </row>
    <row r="45571" spans="1:1">
      <c r="A45571"/>
    </row>
    <row r="45572" spans="1:1">
      <c r="A45572"/>
    </row>
    <row r="45573" spans="1:1">
      <c r="A45573"/>
    </row>
    <row r="45574" spans="1:1">
      <c r="A45574"/>
    </row>
    <row r="45575" spans="1:1">
      <c r="A45575"/>
    </row>
    <row r="45576" spans="1:1">
      <c r="A45576"/>
    </row>
    <row r="45577" spans="1:1">
      <c r="A45577"/>
    </row>
    <row r="45578" spans="1:1">
      <c r="A45578"/>
    </row>
    <row r="45579" spans="1:1">
      <c r="A45579"/>
    </row>
    <row r="45580" spans="1:1">
      <c r="A45580"/>
    </row>
    <row r="45581" spans="1:1">
      <c r="A45581"/>
    </row>
    <row r="45582" spans="1:1">
      <c r="A45582"/>
    </row>
    <row r="45583" spans="1:1">
      <c r="A45583"/>
    </row>
    <row r="45584" spans="1:1">
      <c r="A45584"/>
    </row>
    <row r="45585" spans="1:1">
      <c r="A45585"/>
    </row>
    <row r="45586" spans="1:1">
      <c r="A45586"/>
    </row>
    <row r="45587" spans="1:1">
      <c r="A45587"/>
    </row>
    <row r="45588" spans="1:1">
      <c r="A45588"/>
    </row>
    <row r="45589" spans="1:1">
      <c r="A45589"/>
    </row>
    <row r="45590" spans="1:1">
      <c r="A45590"/>
    </row>
    <row r="45591" spans="1:1">
      <c r="A45591"/>
    </row>
    <row r="45592" spans="1:1">
      <c r="A45592"/>
    </row>
    <row r="45593" spans="1:1">
      <c r="A45593"/>
    </row>
    <row r="45594" spans="1:1">
      <c r="A45594"/>
    </row>
    <row r="45595" spans="1:1">
      <c r="A45595"/>
    </row>
    <row r="45596" spans="1:1">
      <c r="A45596"/>
    </row>
    <row r="45597" spans="1:1">
      <c r="A45597"/>
    </row>
    <row r="45598" spans="1:1">
      <c r="A45598"/>
    </row>
    <row r="45599" spans="1:1">
      <c r="A45599"/>
    </row>
    <row r="45600" spans="1:1">
      <c r="A45600"/>
    </row>
    <row r="45601" spans="1:1">
      <c r="A45601"/>
    </row>
    <row r="45602" spans="1:1">
      <c r="A45602"/>
    </row>
    <row r="45603" spans="1:1">
      <c r="A45603"/>
    </row>
    <row r="45604" spans="1:1">
      <c r="A45604"/>
    </row>
    <row r="45605" spans="1:1">
      <c r="A45605"/>
    </row>
    <row r="45606" spans="1:1">
      <c r="A45606"/>
    </row>
    <row r="45607" spans="1:1">
      <c r="A45607"/>
    </row>
    <row r="45608" spans="1:1">
      <c r="A45608"/>
    </row>
    <row r="45609" spans="1:1">
      <c r="A45609"/>
    </row>
    <row r="45610" spans="1:1">
      <c r="A45610"/>
    </row>
    <row r="45611" spans="1:1">
      <c r="A45611"/>
    </row>
    <row r="45612" spans="1:1">
      <c r="A45612"/>
    </row>
    <row r="45613" spans="1:1">
      <c r="A45613"/>
    </row>
    <row r="45614" spans="1:1">
      <c r="A45614"/>
    </row>
    <row r="45615" spans="1:1">
      <c r="A45615"/>
    </row>
    <row r="45616" spans="1:1">
      <c r="A45616"/>
    </row>
    <row r="45617" spans="1:1">
      <c r="A45617"/>
    </row>
    <row r="45618" spans="1:1">
      <c r="A45618"/>
    </row>
    <row r="45619" spans="1:1">
      <c r="A45619"/>
    </row>
    <row r="45620" spans="1:1">
      <c r="A45620"/>
    </row>
    <row r="45621" spans="1:1">
      <c r="A45621"/>
    </row>
    <row r="45622" spans="1:1">
      <c r="A45622"/>
    </row>
    <row r="45623" spans="1:1">
      <c r="A45623"/>
    </row>
    <row r="45624" spans="1:1">
      <c r="A45624"/>
    </row>
    <row r="45625" spans="1:1">
      <c r="A45625"/>
    </row>
    <row r="45626" spans="1:1">
      <c r="A45626"/>
    </row>
    <row r="45627" spans="1:1">
      <c r="A45627"/>
    </row>
    <row r="45628" spans="1:1">
      <c r="A45628"/>
    </row>
    <row r="45629" spans="1:1">
      <c r="A45629"/>
    </row>
    <row r="45630" spans="1:1">
      <c r="A45630"/>
    </row>
    <row r="45631" spans="1:1">
      <c r="A45631"/>
    </row>
    <row r="45632" spans="1:1">
      <c r="A45632"/>
    </row>
    <row r="45633" spans="1:1">
      <c r="A45633"/>
    </row>
    <row r="45634" spans="1:1">
      <c r="A45634"/>
    </row>
    <row r="45635" spans="1:1">
      <c r="A45635"/>
    </row>
    <row r="45636" spans="1:1">
      <c r="A45636"/>
    </row>
    <row r="45637" spans="1:1">
      <c r="A45637"/>
    </row>
    <row r="45638" spans="1:1">
      <c r="A45638"/>
    </row>
    <row r="45639" spans="1:1">
      <c r="A45639"/>
    </row>
    <row r="45640" spans="1:1">
      <c r="A45640"/>
    </row>
    <row r="45641" spans="1:1">
      <c r="A45641"/>
    </row>
    <row r="45642" spans="1:1">
      <c r="A45642"/>
    </row>
    <row r="45643" spans="1:1">
      <c r="A45643"/>
    </row>
    <row r="45644" spans="1:1">
      <c r="A45644"/>
    </row>
    <row r="45645" spans="1:1">
      <c r="A45645"/>
    </row>
    <row r="45646" spans="1:1">
      <c r="A45646"/>
    </row>
    <row r="45647" spans="1:1">
      <c r="A45647"/>
    </row>
    <row r="45648" spans="1:1">
      <c r="A45648"/>
    </row>
    <row r="45649" spans="1:1">
      <c r="A45649"/>
    </row>
    <row r="45650" spans="1:1">
      <c r="A45650"/>
    </row>
    <row r="45651" spans="1:1">
      <c r="A45651"/>
    </row>
    <row r="45652" spans="1:1">
      <c r="A45652"/>
    </row>
    <row r="45653" spans="1:1">
      <c r="A45653"/>
    </row>
    <row r="45654" spans="1:1">
      <c r="A45654"/>
    </row>
    <row r="45655" spans="1:1">
      <c r="A45655"/>
    </row>
    <row r="45656" spans="1:1">
      <c r="A45656"/>
    </row>
    <row r="45657" spans="1:1">
      <c r="A45657"/>
    </row>
    <row r="45658" spans="1:1">
      <c r="A45658"/>
    </row>
    <row r="45659" spans="1:1">
      <c r="A45659"/>
    </row>
    <row r="45660" spans="1:1">
      <c r="A45660"/>
    </row>
    <row r="45661" spans="1:1">
      <c r="A45661"/>
    </row>
    <row r="45662" spans="1:1">
      <c r="A45662"/>
    </row>
    <row r="45663" spans="1:1">
      <c r="A45663"/>
    </row>
    <row r="45664" spans="1:1">
      <c r="A45664"/>
    </row>
    <row r="45665" spans="1:1">
      <c r="A45665"/>
    </row>
    <row r="45666" spans="1:1">
      <c r="A45666"/>
    </row>
    <row r="45667" spans="1:1">
      <c r="A45667"/>
    </row>
    <row r="45668" spans="1:1">
      <c r="A45668"/>
    </row>
    <row r="45669" spans="1:1">
      <c r="A45669"/>
    </row>
    <row r="45670" spans="1:1">
      <c r="A45670"/>
    </row>
    <row r="45671" spans="1:1">
      <c r="A45671"/>
    </row>
    <row r="45672" spans="1:1">
      <c r="A45672"/>
    </row>
    <row r="45673" spans="1:1">
      <c r="A45673"/>
    </row>
    <row r="45674" spans="1:1">
      <c r="A45674"/>
    </row>
    <row r="45675" spans="1:1">
      <c r="A45675"/>
    </row>
    <row r="45676" spans="1:1">
      <c r="A45676"/>
    </row>
    <row r="45677" spans="1:1">
      <c r="A45677"/>
    </row>
    <row r="45678" spans="1:1">
      <c r="A45678"/>
    </row>
    <row r="45679" spans="1:1">
      <c r="A45679"/>
    </row>
    <row r="45680" spans="1:1">
      <c r="A45680"/>
    </row>
    <row r="45681" spans="1:1">
      <c r="A45681"/>
    </row>
    <row r="45682" spans="1:1">
      <c r="A45682"/>
    </row>
    <row r="45683" spans="1:1">
      <c r="A45683"/>
    </row>
    <row r="45684" spans="1:1">
      <c r="A45684"/>
    </row>
    <row r="45685" spans="1:1">
      <c r="A45685"/>
    </row>
    <row r="45686" spans="1:1">
      <c r="A45686"/>
    </row>
    <row r="45687" spans="1:1">
      <c r="A45687"/>
    </row>
    <row r="45688" spans="1:1">
      <c r="A45688"/>
    </row>
    <row r="45689" spans="1:1">
      <c r="A45689"/>
    </row>
    <row r="45690" spans="1:1">
      <c r="A45690"/>
    </row>
    <row r="45691" spans="1:1">
      <c r="A45691"/>
    </row>
    <row r="45692" spans="1:1">
      <c r="A45692"/>
    </row>
    <row r="45693" spans="1:1">
      <c r="A45693"/>
    </row>
    <row r="45694" spans="1:1">
      <c r="A45694"/>
    </row>
    <row r="45695" spans="1:1">
      <c r="A45695"/>
    </row>
    <row r="45696" spans="1:1">
      <c r="A45696"/>
    </row>
    <row r="45697" spans="1:1">
      <c r="A45697"/>
    </row>
    <row r="45698" spans="1:1">
      <c r="A45698"/>
    </row>
    <row r="45699" spans="1:1">
      <c r="A45699"/>
    </row>
    <row r="45700" spans="1:1">
      <c r="A45700"/>
    </row>
    <row r="45701" spans="1:1">
      <c r="A45701"/>
    </row>
    <row r="45702" spans="1:1">
      <c r="A45702"/>
    </row>
    <row r="45703" spans="1:1">
      <c r="A45703"/>
    </row>
    <row r="45704" spans="1:1">
      <c r="A45704"/>
    </row>
    <row r="45705" spans="1:1">
      <c r="A45705"/>
    </row>
    <row r="45706" spans="1:1">
      <c r="A45706"/>
    </row>
    <row r="45707" spans="1:1">
      <c r="A45707"/>
    </row>
    <row r="45708" spans="1:1">
      <c r="A45708"/>
    </row>
    <row r="45709" spans="1:1">
      <c r="A45709"/>
    </row>
    <row r="45710" spans="1:1">
      <c r="A45710"/>
    </row>
    <row r="45711" spans="1:1">
      <c r="A45711"/>
    </row>
    <row r="45712" spans="1:1">
      <c r="A45712"/>
    </row>
    <row r="45713" spans="1:1">
      <c r="A45713"/>
    </row>
    <row r="45714" spans="1:1">
      <c r="A45714"/>
    </row>
    <row r="45715" spans="1:1">
      <c r="A45715"/>
    </row>
    <row r="45716" spans="1:1">
      <c r="A45716"/>
    </row>
    <row r="45717" spans="1:1">
      <c r="A45717"/>
    </row>
    <row r="45718" spans="1:1">
      <c r="A45718"/>
    </row>
    <row r="45719" spans="1:1">
      <c r="A45719"/>
    </row>
    <row r="45720" spans="1:1">
      <c r="A45720"/>
    </row>
    <row r="45721" spans="1:1">
      <c r="A45721"/>
    </row>
    <row r="45722" spans="1:1">
      <c r="A45722"/>
    </row>
    <row r="45723" spans="1:1">
      <c r="A45723"/>
    </row>
    <row r="45724" spans="1:1">
      <c r="A45724"/>
    </row>
    <row r="45725" spans="1:1">
      <c r="A45725"/>
    </row>
    <row r="45726" spans="1:1">
      <c r="A45726"/>
    </row>
    <row r="45727" spans="1:1">
      <c r="A45727"/>
    </row>
    <row r="45728" spans="1:1">
      <c r="A45728"/>
    </row>
    <row r="45729" spans="1:1">
      <c r="A45729"/>
    </row>
    <row r="45730" spans="1:1">
      <c r="A45730"/>
    </row>
    <row r="45731" spans="1:1">
      <c r="A45731"/>
    </row>
    <row r="45732" spans="1:1">
      <c r="A45732"/>
    </row>
    <row r="45733" spans="1:1">
      <c r="A45733"/>
    </row>
    <row r="45734" spans="1:1">
      <c r="A45734"/>
    </row>
    <row r="45735" spans="1:1">
      <c r="A45735"/>
    </row>
    <row r="45736" spans="1:1">
      <c r="A45736"/>
    </row>
    <row r="45737" spans="1:1">
      <c r="A45737"/>
    </row>
    <row r="45738" spans="1:1">
      <c r="A45738"/>
    </row>
    <row r="45739" spans="1:1">
      <c r="A45739"/>
    </row>
    <row r="45740" spans="1:1">
      <c r="A45740"/>
    </row>
    <row r="45741" spans="1:1">
      <c r="A45741"/>
    </row>
    <row r="45742" spans="1:1">
      <c r="A45742"/>
    </row>
    <row r="45743" spans="1:1">
      <c r="A45743"/>
    </row>
    <row r="45744" spans="1:1">
      <c r="A45744"/>
    </row>
    <row r="45745" spans="1:1">
      <c r="A45745"/>
    </row>
    <row r="45746" spans="1:1">
      <c r="A45746"/>
    </row>
    <row r="45747" spans="1:1">
      <c r="A45747"/>
    </row>
    <row r="45748" spans="1:1">
      <c r="A45748"/>
    </row>
    <row r="45749" spans="1:1">
      <c r="A45749"/>
    </row>
    <row r="45750" spans="1:1">
      <c r="A45750"/>
    </row>
    <row r="45751" spans="1:1">
      <c r="A45751"/>
    </row>
    <row r="45752" spans="1:1">
      <c r="A45752"/>
    </row>
    <row r="45753" spans="1:1">
      <c r="A45753"/>
    </row>
    <row r="45754" spans="1:1">
      <c r="A45754"/>
    </row>
    <row r="45755" spans="1:1">
      <c r="A45755"/>
    </row>
    <row r="45756" spans="1:1">
      <c r="A45756"/>
    </row>
    <row r="45757" spans="1:1">
      <c r="A45757"/>
    </row>
    <row r="45758" spans="1:1">
      <c r="A45758"/>
    </row>
    <row r="45759" spans="1:1">
      <c r="A45759"/>
    </row>
    <row r="45760" spans="1:1">
      <c r="A45760"/>
    </row>
    <row r="45761" spans="1:1">
      <c r="A45761"/>
    </row>
    <row r="45762" spans="1:1">
      <c r="A45762"/>
    </row>
    <row r="45763" spans="1:1">
      <c r="A45763"/>
    </row>
    <row r="45764" spans="1:1">
      <c r="A45764"/>
    </row>
    <row r="45765" spans="1:1">
      <c r="A45765"/>
    </row>
    <row r="45766" spans="1:1">
      <c r="A45766"/>
    </row>
    <row r="45767" spans="1:1">
      <c r="A45767"/>
    </row>
    <row r="45768" spans="1:1">
      <c r="A45768"/>
    </row>
    <row r="45769" spans="1:1">
      <c r="A45769"/>
    </row>
    <row r="45770" spans="1:1">
      <c r="A45770"/>
    </row>
    <row r="45771" spans="1:1">
      <c r="A45771"/>
    </row>
    <row r="45772" spans="1:1">
      <c r="A45772"/>
    </row>
    <row r="45773" spans="1:1">
      <c r="A45773"/>
    </row>
    <row r="45774" spans="1:1">
      <c r="A45774"/>
    </row>
    <row r="45775" spans="1:1">
      <c r="A45775"/>
    </row>
    <row r="45776" spans="1:1">
      <c r="A45776"/>
    </row>
    <row r="45777" spans="1:1">
      <c r="A45777"/>
    </row>
    <row r="45778" spans="1:1">
      <c r="A45778"/>
    </row>
    <row r="45779" spans="1:1">
      <c r="A45779"/>
    </row>
    <row r="45780" spans="1:1">
      <c r="A45780"/>
    </row>
    <row r="45781" spans="1:1">
      <c r="A45781"/>
    </row>
    <row r="45782" spans="1:1">
      <c r="A45782"/>
    </row>
    <row r="45783" spans="1:1">
      <c r="A45783"/>
    </row>
    <row r="45784" spans="1:1">
      <c r="A45784"/>
    </row>
    <row r="45785" spans="1:1">
      <c r="A45785"/>
    </row>
    <row r="45786" spans="1:1">
      <c r="A45786"/>
    </row>
    <row r="45787" spans="1:1">
      <c r="A45787"/>
    </row>
    <row r="45788" spans="1:1">
      <c r="A45788"/>
    </row>
    <row r="45789" spans="1:1">
      <c r="A45789"/>
    </row>
    <row r="45790" spans="1:1">
      <c r="A45790"/>
    </row>
    <row r="45791" spans="1:1">
      <c r="A45791"/>
    </row>
    <row r="45792" spans="1:1">
      <c r="A45792"/>
    </row>
    <row r="45793" spans="1:1">
      <c r="A45793"/>
    </row>
    <row r="45794" spans="1:1">
      <c r="A45794"/>
    </row>
    <row r="45795" spans="1:1">
      <c r="A45795"/>
    </row>
    <row r="45796" spans="1:1">
      <c r="A45796"/>
    </row>
    <row r="45797" spans="1:1">
      <c r="A45797"/>
    </row>
    <row r="45798" spans="1:1">
      <c r="A45798"/>
    </row>
    <row r="45799" spans="1:1">
      <c r="A45799"/>
    </row>
    <row r="45800" spans="1:1">
      <c r="A45800"/>
    </row>
    <row r="45801" spans="1:1">
      <c r="A45801"/>
    </row>
    <row r="45802" spans="1:1">
      <c r="A45802"/>
    </row>
    <row r="45803" spans="1:1">
      <c r="A45803"/>
    </row>
    <row r="45804" spans="1:1">
      <c r="A45804"/>
    </row>
    <row r="45805" spans="1:1">
      <c r="A45805"/>
    </row>
    <row r="45806" spans="1:1">
      <c r="A45806"/>
    </row>
    <row r="45807" spans="1:1">
      <c r="A45807"/>
    </row>
    <row r="45808" spans="1:1">
      <c r="A45808"/>
    </row>
    <row r="45809" spans="1:1">
      <c r="A45809"/>
    </row>
    <row r="45810" spans="1:1">
      <c r="A45810"/>
    </row>
    <row r="45811" spans="1:1">
      <c r="A45811"/>
    </row>
    <row r="45812" spans="1:1">
      <c r="A45812"/>
    </row>
    <row r="45813" spans="1:1">
      <c r="A45813"/>
    </row>
    <row r="45814" spans="1:1">
      <c r="A45814"/>
    </row>
    <row r="45815" spans="1:1">
      <c r="A45815"/>
    </row>
    <row r="45816" spans="1:1">
      <c r="A45816"/>
    </row>
    <row r="45817" spans="1:1">
      <c r="A45817"/>
    </row>
    <row r="45818" spans="1:1">
      <c r="A45818"/>
    </row>
    <row r="45819" spans="1:1">
      <c r="A45819"/>
    </row>
    <row r="45820" spans="1:1">
      <c r="A45820"/>
    </row>
    <row r="45821" spans="1:1">
      <c r="A45821"/>
    </row>
    <row r="45822" spans="1:1">
      <c r="A45822"/>
    </row>
    <row r="45823" spans="1:1">
      <c r="A45823"/>
    </row>
    <row r="45824" spans="1:1">
      <c r="A45824"/>
    </row>
    <row r="45825" spans="1:1">
      <c r="A45825"/>
    </row>
    <row r="45826" spans="1:1">
      <c r="A45826"/>
    </row>
    <row r="45827" spans="1:1">
      <c r="A45827"/>
    </row>
    <row r="45828" spans="1:1">
      <c r="A45828"/>
    </row>
    <row r="45829" spans="1:1">
      <c r="A45829"/>
    </row>
    <row r="45830" spans="1:1">
      <c r="A45830"/>
    </row>
    <row r="45831" spans="1:1">
      <c r="A45831"/>
    </row>
    <row r="45832" spans="1:1">
      <c r="A45832"/>
    </row>
    <row r="45833" spans="1:1">
      <c r="A45833"/>
    </row>
    <row r="45834" spans="1:1">
      <c r="A45834"/>
    </row>
    <row r="45835" spans="1:1">
      <c r="A45835"/>
    </row>
    <row r="45836" spans="1:1">
      <c r="A45836"/>
    </row>
    <row r="45837" spans="1:1">
      <c r="A45837"/>
    </row>
    <row r="45838" spans="1:1">
      <c r="A45838"/>
    </row>
    <row r="45839" spans="1:1">
      <c r="A45839"/>
    </row>
    <row r="45840" spans="1:1">
      <c r="A45840"/>
    </row>
    <row r="45841" spans="1:1">
      <c r="A45841"/>
    </row>
    <row r="45842" spans="1:1">
      <c r="A45842"/>
    </row>
    <row r="45843" spans="1:1">
      <c r="A45843"/>
    </row>
    <row r="45844" spans="1:1">
      <c r="A45844"/>
    </row>
    <row r="45845" spans="1:1">
      <c r="A45845"/>
    </row>
    <row r="45846" spans="1:1">
      <c r="A45846"/>
    </row>
    <row r="45847" spans="1:1">
      <c r="A45847"/>
    </row>
    <row r="45848" spans="1:1">
      <c r="A45848"/>
    </row>
    <row r="45849" spans="1:1">
      <c r="A45849"/>
    </row>
    <row r="45850" spans="1:1">
      <c r="A45850"/>
    </row>
    <row r="45851" spans="1:1">
      <c r="A45851"/>
    </row>
    <row r="45852" spans="1:1">
      <c r="A45852"/>
    </row>
    <row r="45853" spans="1:1">
      <c r="A45853"/>
    </row>
    <row r="45854" spans="1:1">
      <c r="A45854"/>
    </row>
    <row r="45855" spans="1:1">
      <c r="A45855"/>
    </row>
    <row r="45856" spans="1:1">
      <c r="A45856"/>
    </row>
    <row r="45857" spans="1:1">
      <c r="A45857"/>
    </row>
    <row r="45858" spans="1:1">
      <c r="A45858"/>
    </row>
    <row r="45859" spans="1:1">
      <c r="A45859"/>
    </row>
    <row r="45860" spans="1:1">
      <c r="A45860"/>
    </row>
    <row r="45861" spans="1:1">
      <c r="A45861"/>
    </row>
    <row r="45862" spans="1:1">
      <c r="A45862"/>
    </row>
    <row r="45863" spans="1:1">
      <c r="A45863"/>
    </row>
    <row r="45864" spans="1:1">
      <c r="A45864"/>
    </row>
    <row r="45865" spans="1:1">
      <c r="A45865"/>
    </row>
    <row r="45866" spans="1:1">
      <c r="A45866"/>
    </row>
    <row r="45867" spans="1:1">
      <c r="A45867"/>
    </row>
    <row r="45868" spans="1:1">
      <c r="A45868"/>
    </row>
    <row r="45869" spans="1:1">
      <c r="A45869"/>
    </row>
    <row r="45870" spans="1:1">
      <c r="A45870"/>
    </row>
    <row r="45871" spans="1:1">
      <c r="A45871"/>
    </row>
    <row r="45872" spans="1:1">
      <c r="A45872"/>
    </row>
    <row r="45873" spans="1:1">
      <c r="A45873"/>
    </row>
    <row r="45874" spans="1:1">
      <c r="A45874"/>
    </row>
    <row r="45875" spans="1:1">
      <c r="A45875"/>
    </row>
    <row r="45876" spans="1:1">
      <c r="A45876"/>
    </row>
    <row r="45877" spans="1:1">
      <c r="A45877"/>
    </row>
    <row r="45878" spans="1:1">
      <c r="A45878"/>
    </row>
    <row r="45879" spans="1:1">
      <c r="A45879"/>
    </row>
    <row r="45880" spans="1:1">
      <c r="A45880"/>
    </row>
    <row r="45881" spans="1:1">
      <c r="A45881"/>
    </row>
    <row r="45882" spans="1:1">
      <c r="A45882"/>
    </row>
    <row r="45883" spans="1:1">
      <c r="A45883"/>
    </row>
    <row r="45884" spans="1:1">
      <c r="A45884"/>
    </row>
    <row r="45885" spans="1:1">
      <c r="A45885"/>
    </row>
    <row r="45886" spans="1:1">
      <c r="A45886"/>
    </row>
    <row r="45887" spans="1:1">
      <c r="A45887"/>
    </row>
    <row r="45888" spans="1:1">
      <c r="A45888"/>
    </row>
    <row r="45889" spans="1:1">
      <c r="A45889"/>
    </row>
    <row r="45890" spans="1:1">
      <c r="A45890"/>
    </row>
    <row r="45891" spans="1:1">
      <c r="A45891"/>
    </row>
    <row r="45892" spans="1:1">
      <c r="A45892"/>
    </row>
    <row r="45893" spans="1:1">
      <c r="A45893"/>
    </row>
    <row r="45894" spans="1:1">
      <c r="A45894"/>
    </row>
    <row r="45895" spans="1:1">
      <c r="A45895"/>
    </row>
    <row r="45896" spans="1:1">
      <c r="A45896"/>
    </row>
    <row r="45897" spans="1:1">
      <c r="A45897"/>
    </row>
    <row r="45898" spans="1:1">
      <c r="A45898"/>
    </row>
    <row r="45899" spans="1:1">
      <c r="A45899"/>
    </row>
    <row r="45900" spans="1:1">
      <c r="A45900"/>
    </row>
    <row r="45901" spans="1:1">
      <c r="A45901"/>
    </row>
    <row r="45902" spans="1:1">
      <c r="A45902"/>
    </row>
    <row r="45903" spans="1:1">
      <c r="A45903"/>
    </row>
    <row r="45904" spans="1:1">
      <c r="A45904"/>
    </row>
    <row r="45905" spans="1:1">
      <c r="A45905"/>
    </row>
    <row r="45906" spans="1:1">
      <c r="A45906"/>
    </row>
    <row r="45907" spans="1:1">
      <c r="A45907"/>
    </row>
    <row r="45908" spans="1:1">
      <c r="A45908"/>
    </row>
    <row r="45909" spans="1:1">
      <c r="A45909"/>
    </row>
    <row r="45910" spans="1:1">
      <c r="A45910"/>
    </row>
    <row r="45911" spans="1:1">
      <c r="A45911"/>
    </row>
    <row r="45912" spans="1:1">
      <c r="A45912"/>
    </row>
    <row r="45913" spans="1:1">
      <c r="A45913"/>
    </row>
    <row r="45914" spans="1:1">
      <c r="A45914"/>
    </row>
    <row r="45915" spans="1:1">
      <c r="A45915"/>
    </row>
    <row r="45916" spans="1:1">
      <c r="A45916"/>
    </row>
    <row r="45917" spans="1:1">
      <c r="A45917"/>
    </row>
    <row r="45918" spans="1:1">
      <c r="A45918"/>
    </row>
    <row r="45919" spans="1:1">
      <c r="A45919"/>
    </row>
    <row r="45920" spans="1:1">
      <c r="A45920"/>
    </row>
    <row r="45921" spans="1:1">
      <c r="A45921"/>
    </row>
    <row r="45922" spans="1:1">
      <c r="A45922"/>
    </row>
    <row r="45923" spans="1:1">
      <c r="A45923"/>
    </row>
    <row r="45924" spans="1:1">
      <c r="A45924"/>
    </row>
    <row r="45925" spans="1:1">
      <c r="A45925"/>
    </row>
    <row r="45926" spans="1:1">
      <c r="A45926"/>
    </row>
    <row r="45927" spans="1:1">
      <c r="A45927"/>
    </row>
    <row r="45928" spans="1:1">
      <c r="A45928"/>
    </row>
    <row r="45929" spans="1:1">
      <c r="A45929"/>
    </row>
    <row r="45930" spans="1:1">
      <c r="A45930"/>
    </row>
    <row r="45931" spans="1:1">
      <c r="A45931"/>
    </row>
    <row r="45932" spans="1:1">
      <c r="A45932"/>
    </row>
    <row r="45933" spans="1:1">
      <c r="A45933"/>
    </row>
    <row r="45934" spans="1:1">
      <c r="A45934"/>
    </row>
    <row r="45935" spans="1:1">
      <c r="A45935"/>
    </row>
    <row r="45936" spans="1:1">
      <c r="A45936"/>
    </row>
    <row r="45937" spans="1:1">
      <c r="A45937"/>
    </row>
    <row r="45938" spans="1:1">
      <c r="A45938"/>
    </row>
    <row r="45939" spans="1:1">
      <c r="A45939"/>
    </row>
    <row r="45940" spans="1:1">
      <c r="A45940"/>
    </row>
    <row r="45941" spans="1:1">
      <c r="A45941"/>
    </row>
    <row r="45942" spans="1:1">
      <c r="A45942"/>
    </row>
    <row r="45943" spans="1:1">
      <c r="A45943"/>
    </row>
    <row r="45944" spans="1:1">
      <c r="A45944"/>
    </row>
    <row r="45945" spans="1:1">
      <c r="A45945"/>
    </row>
    <row r="45946" spans="1:1">
      <c r="A45946"/>
    </row>
    <row r="45947" spans="1:1">
      <c r="A45947"/>
    </row>
    <row r="45948" spans="1:1">
      <c r="A45948"/>
    </row>
    <row r="45949" spans="1:1">
      <c r="A45949"/>
    </row>
    <row r="45950" spans="1:1">
      <c r="A45950"/>
    </row>
    <row r="45951" spans="1:1">
      <c r="A45951"/>
    </row>
    <row r="45952" spans="1:1">
      <c r="A45952"/>
    </row>
    <row r="45953" spans="1:1">
      <c r="A45953"/>
    </row>
    <row r="45954" spans="1:1">
      <c r="A45954"/>
    </row>
    <row r="45955" spans="1:1">
      <c r="A45955"/>
    </row>
    <row r="45956" spans="1:1">
      <c r="A45956"/>
    </row>
    <row r="45957" spans="1:1">
      <c r="A45957"/>
    </row>
    <row r="45958" spans="1:1">
      <c r="A45958"/>
    </row>
    <row r="45959" spans="1:1">
      <c r="A45959"/>
    </row>
    <row r="45960" spans="1:1">
      <c r="A45960"/>
    </row>
    <row r="45961" spans="1:1">
      <c r="A45961"/>
    </row>
    <row r="45962" spans="1:1">
      <c r="A45962"/>
    </row>
    <row r="45963" spans="1:1">
      <c r="A45963"/>
    </row>
    <row r="45964" spans="1:1">
      <c r="A45964"/>
    </row>
    <row r="45965" spans="1:1">
      <c r="A45965"/>
    </row>
    <row r="45966" spans="1:1">
      <c r="A45966"/>
    </row>
    <row r="45967" spans="1:1">
      <c r="A45967"/>
    </row>
    <row r="45968" spans="1:1">
      <c r="A45968"/>
    </row>
    <row r="45969" spans="1:1">
      <c r="A45969"/>
    </row>
    <row r="45970" spans="1:1">
      <c r="A45970"/>
    </row>
    <row r="45971" spans="1:1">
      <c r="A45971"/>
    </row>
    <row r="45972" spans="1:1">
      <c r="A45972"/>
    </row>
    <row r="45973" spans="1:1">
      <c r="A45973"/>
    </row>
    <row r="45974" spans="1:1">
      <c r="A45974"/>
    </row>
    <row r="45975" spans="1:1">
      <c r="A45975"/>
    </row>
    <row r="45976" spans="1:1">
      <c r="A45976"/>
    </row>
    <row r="45977" spans="1:1">
      <c r="A45977"/>
    </row>
    <row r="45978" spans="1:1">
      <c r="A45978"/>
    </row>
    <row r="45979" spans="1:1">
      <c r="A45979"/>
    </row>
    <row r="45980" spans="1:1">
      <c r="A45980"/>
    </row>
    <row r="45981" spans="1:1">
      <c r="A45981"/>
    </row>
    <row r="45982" spans="1:1">
      <c r="A45982"/>
    </row>
    <row r="45983" spans="1:1">
      <c r="A45983"/>
    </row>
    <row r="45984" spans="1:1">
      <c r="A45984"/>
    </row>
    <row r="45985" spans="1:1">
      <c r="A45985"/>
    </row>
    <row r="45986" spans="1:1">
      <c r="A45986"/>
    </row>
    <row r="45987" spans="1:1">
      <c r="A45987"/>
    </row>
    <row r="45988" spans="1:1">
      <c r="A45988"/>
    </row>
    <row r="45989" spans="1:1">
      <c r="A45989"/>
    </row>
    <row r="45990" spans="1:1">
      <c r="A45990"/>
    </row>
    <row r="45991" spans="1:1">
      <c r="A45991"/>
    </row>
    <row r="45992" spans="1:1">
      <c r="A45992"/>
    </row>
    <row r="45993" spans="1:1">
      <c r="A45993"/>
    </row>
    <row r="45994" spans="1:1">
      <c r="A45994"/>
    </row>
    <row r="45995" spans="1:1">
      <c r="A45995"/>
    </row>
    <row r="45996" spans="1:1">
      <c r="A45996"/>
    </row>
    <row r="45997" spans="1:1">
      <c r="A45997"/>
    </row>
    <row r="45998" spans="1:1">
      <c r="A45998"/>
    </row>
    <row r="45999" spans="1:1">
      <c r="A45999"/>
    </row>
    <row r="46000" spans="1:1">
      <c r="A46000"/>
    </row>
    <row r="46001" spans="1:1">
      <c r="A46001"/>
    </row>
    <row r="46002" spans="1:1">
      <c r="A46002"/>
    </row>
    <row r="46003" spans="1:1">
      <c r="A46003"/>
    </row>
    <row r="46004" spans="1:1">
      <c r="A46004"/>
    </row>
    <row r="46005" spans="1:1">
      <c r="A46005"/>
    </row>
    <row r="46006" spans="1:1">
      <c r="A46006"/>
    </row>
    <row r="46007" spans="1:1">
      <c r="A46007"/>
    </row>
    <row r="46008" spans="1:1">
      <c r="A46008"/>
    </row>
    <row r="46009" spans="1:1">
      <c r="A46009"/>
    </row>
    <row r="46010" spans="1:1">
      <c r="A46010"/>
    </row>
    <row r="46011" spans="1:1">
      <c r="A46011"/>
    </row>
    <row r="46012" spans="1:1">
      <c r="A46012"/>
    </row>
    <row r="46013" spans="1:1">
      <c r="A46013"/>
    </row>
    <row r="46014" spans="1:1">
      <c r="A46014"/>
    </row>
    <row r="46015" spans="1:1">
      <c r="A46015"/>
    </row>
    <row r="46016" spans="1:1">
      <c r="A46016"/>
    </row>
    <row r="46017" spans="1:1">
      <c r="A46017"/>
    </row>
    <row r="46018" spans="1:1">
      <c r="A46018"/>
    </row>
    <row r="46019" spans="1:1">
      <c r="A46019"/>
    </row>
    <row r="46020" spans="1:1">
      <c r="A46020"/>
    </row>
    <row r="46021" spans="1:1">
      <c r="A46021"/>
    </row>
    <row r="46022" spans="1:1">
      <c r="A46022"/>
    </row>
    <row r="46023" spans="1:1">
      <c r="A46023"/>
    </row>
    <row r="46024" spans="1:1">
      <c r="A46024"/>
    </row>
    <row r="46025" spans="1:1">
      <c r="A46025"/>
    </row>
    <row r="46026" spans="1:1">
      <c r="A46026"/>
    </row>
    <row r="46027" spans="1:1">
      <c r="A46027"/>
    </row>
    <row r="46028" spans="1:1">
      <c r="A46028"/>
    </row>
    <row r="46029" spans="1:1">
      <c r="A46029"/>
    </row>
    <row r="46030" spans="1:1">
      <c r="A46030"/>
    </row>
    <row r="46031" spans="1:1">
      <c r="A46031"/>
    </row>
    <row r="46032" spans="1:1">
      <c r="A46032"/>
    </row>
    <row r="46033" spans="1:1">
      <c r="A46033"/>
    </row>
    <row r="46034" spans="1:1">
      <c r="A46034"/>
    </row>
    <row r="46035" spans="1:1">
      <c r="A46035"/>
    </row>
    <row r="46036" spans="1:1">
      <c r="A46036"/>
    </row>
    <row r="46037" spans="1:1">
      <c r="A46037"/>
    </row>
    <row r="46038" spans="1:1">
      <c r="A46038"/>
    </row>
    <row r="46039" spans="1:1">
      <c r="A46039"/>
    </row>
    <row r="46040" spans="1:1">
      <c r="A46040"/>
    </row>
    <row r="46041" spans="1:1">
      <c r="A46041"/>
    </row>
    <row r="46042" spans="1:1">
      <c r="A46042"/>
    </row>
    <row r="46043" spans="1:1">
      <c r="A46043"/>
    </row>
    <row r="46044" spans="1:1">
      <c r="A46044"/>
    </row>
    <row r="46045" spans="1:1">
      <c r="A46045"/>
    </row>
    <row r="46046" spans="1:1">
      <c r="A46046"/>
    </row>
    <row r="46047" spans="1:1">
      <c r="A46047"/>
    </row>
    <row r="46048" spans="1:1">
      <c r="A46048"/>
    </row>
    <row r="46049" spans="1:1">
      <c r="A46049"/>
    </row>
    <row r="46050" spans="1:1">
      <c r="A46050"/>
    </row>
    <row r="46051" spans="1:1">
      <c r="A46051"/>
    </row>
    <row r="46052" spans="1:1">
      <c r="A46052"/>
    </row>
    <row r="46053" spans="1:1">
      <c r="A46053"/>
    </row>
    <row r="46054" spans="1:1">
      <c r="A46054"/>
    </row>
    <row r="46055" spans="1:1">
      <c r="A46055"/>
    </row>
    <row r="46056" spans="1:1">
      <c r="A46056"/>
    </row>
    <row r="46057" spans="1:1">
      <c r="A46057"/>
    </row>
    <row r="46058" spans="1:1">
      <c r="A46058"/>
    </row>
    <row r="46059" spans="1:1">
      <c r="A46059"/>
    </row>
    <row r="46060" spans="1:1">
      <c r="A46060"/>
    </row>
    <row r="46061" spans="1:1">
      <c r="A46061"/>
    </row>
    <row r="46062" spans="1:1">
      <c r="A46062"/>
    </row>
    <row r="46063" spans="1:1">
      <c r="A46063"/>
    </row>
    <row r="46064" spans="1:1">
      <c r="A46064"/>
    </row>
    <row r="46065" spans="1:1">
      <c r="A46065"/>
    </row>
    <row r="46066" spans="1:1">
      <c r="A46066"/>
    </row>
    <row r="46067" spans="1:1">
      <c r="A46067"/>
    </row>
    <row r="46068" spans="1:1">
      <c r="A46068"/>
    </row>
    <row r="46069" spans="1:1">
      <c r="A46069"/>
    </row>
    <row r="46070" spans="1:1">
      <c r="A46070"/>
    </row>
    <row r="46071" spans="1:1">
      <c r="A46071"/>
    </row>
    <row r="46072" spans="1:1">
      <c r="A46072"/>
    </row>
    <row r="46073" spans="1:1">
      <c r="A46073"/>
    </row>
    <row r="46074" spans="1:1">
      <c r="A46074"/>
    </row>
    <row r="46075" spans="1:1">
      <c r="A46075"/>
    </row>
    <row r="46076" spans="1:1">
      <c r="A46076"/>
    </row>
    <row r="46077" spans="1:1">
      <c r="A46077"/>
    </row>
    <row r="46078" spans="1:1">
      <c r="A46078"/>
    </row>
    <row r="46079" spans="1:1">
      <c r="A46079"/>
    </row>
    <row r="46080" spans="1:1">
      <c r="A46080"/>
    </row>
    <row r="46081" spans="1:1">
      <c r="A46081"/>
    </row>
    <row r="46082" spans="1:1">
      <c r="A46082"/>
    </row>
    <row r="46083" spans="1:1">
      <c r="A46083"/>
    </row>
    <row r="46084" spans="1:1">
      <c r="A46084"/>
    </row>
    <row r="46085" spans="1:1">
      <c r="A46085"/>
    </row>
    <row r="46086" spans="1:1">
      <c r="A46086"/>
    </row>
    <row r="46087" spans="1:1">
      <c r="A46087"/>
    </row>
    <row r="46088" spans="1:1">
      <c r="A46088"/>
    </row>
    <row r="46089" spans="1:1">
      <c r="A46089"/>
    </row>
    <row r="46090" spans="1:1">
      <c r="A46090"/>
    </row>
    <row r="46091" spans="1:1">
      <c r="A46091"/>
    </row>
    <row r="46092" spans="1:1">
      <c r="A46092"/>
    </row>
    <row r="46093" spans="1:1">
      <c r="A46093"/>
    </row>
    <row r="46094" spans="1:1">
      <c r="A46094"/>
    </row>
    <row r="46095" spans="1:1">
      <c r="A46095"/>
    </row>
    <row r="46096" spans="1:1">
      <c r="A46096"/>
    </row>
    <row r="46097" spans="1:1">
      <c r="A46097"/>
    </row>
    <row r="46098" spans="1:1">
      <c r="A46098"/>
    </row>
    <row r="46099" spans="1:1">
      <c r="A46099"/>
    </row>
    <row r="46100" spans="1:1">
      <c r="A46100"/>
    </row>
    <row r="46101" spans="1:1">
      <c r="A46101"/>
    </row>
    <row r="46102" spans="1:1">
      <c r="A46102"/>
    </row>
    <row r="46103" spans="1:1">
      <c r="A46103"/>
    </row>
    <row r="46104" spans="1:1">
      <c r="A46104"/>
    </row>
    <row r="46105" spans="1:1">
      <c r="A46105"/>
    </row>
    <row r="46106" spans="1:1">
      <c r="A46106"/>
    </row>
    <row r="46107" spans="1:1">
      <c r="A46107"/>
    </row>
    <row r="46108" spans="1:1">
      <c r="A46108"/>
    </row>
    <row r="46109" spans="1:1">
      <c r="A46109"/>
    </row>
    <row r="46110" spans="1:1">
      <c r="A46110"/>
    </row>
    <row r="46111" spans="1:1">
      <c r="A46111"/>
    </row>
    <row r="46112" spans="1:1">
      <c r="A46112"/>
    </row>
    <row r="46113" spans="1:1">
      <c r="A46113"/>
    </row>
    <row r="46114" spans="1:1">
      <c r="A46114"/>
    </row>
    <row r="46115" spans="1:1">
      <c r="A46115"/>
    </row>
    <row r="46116" spans="1:1">
      <c r="A46116"/>
    </row>
    <row r="46117" spans="1:1">
      <c r="A46117"/>
    </row>
    <row r="46118" spans="1:1">
      <c r="A46118"/>
    </row>
    <row r="46119" spans="1:1">
      <c r="A46119"/>
    </row>
    <row r="46120" spans="1:1">
      <c r="A46120"/>
    </row>
    <row r="46121" spans="1:1">
      <c r="A46121"/>
    </row>
    <row r="46122" spans="1:1">
      <c r="A46122"/>
    </row>
    <row r="46123" spans="1:1">
      <c r="A46123"/>
    </row>
    <row r="46124" spans="1:1">
      <c r="A46124"/>
    </row>
    <row r="46125" spans="1:1">
      <c r="A46125"/>
    </row>
    <row r="46126" spans="1:1">
      <c r="A46126"/>
    </row>
    <row r="46127" spans="1:1">
      <c r="A46127"/>
    </row>
    <row r="46128" spans="1:1">
      <c r="A46128"/>
    </row>
    <row r="46129" spans="1:1">
      <c r="A46129"/>
    </row>
    <row r="46130" spans="1:1">
      <c r="A46130"/>
    </row>
    <row r="46131" spans="1:1">
      <c r="A46131"/>
    </row>
    <row r="46132" spans="1:1">
      <c r="A46132"/>
    </row>
    <row r="46133" spans="1:1">
      <c r="A46133"/>
    </row>
    <row r="46134" spans="1:1">
      <c r="A46134"/>
    </row>
    <row r="46135" spans="1:1">
      <c r="A46135"/>
    </row>
    <row r="46136" spans="1:1">
      <c r="A46136"/>
    </row>
    <row r="46137" spans="1:1">
      <c r="A46137"/>
    </row>
    <row r="46138" spans="1:1">
      <c r="A46138"/>
    </row>
    <row r="46139" spans="1:1">
      <c r="A46139"/>
    </row>
    <row r="46140" spans="1:1">
      <c r="A46140"/>
    </row>
    <row r="46141" spans="1:1">
      <c r="A46141"/>
    </row>
    <row r="46142" spans="1:1">
      <c r="A46142"/>
    </row>
    <row r="46143" spans="1:1">
      <c r="A46143"/>
    </row>
    <row r="46144" spans="1:1">
      <c r="A46144"/>
    </row>
    <row r="46145" spans="1:1">
      <c r="A46145"/>
    </row>
    <row r="46146" spans="1:1">
      <c r="A46146"/>
    </row>
    <row r="46147" spans="1:1">
      <c r="A46147"/>
    </row>
    <row r="46148" spans="1:1">
      <c r="A46148"/>
    </row>
    <row r="46149" spans="1:1">
      <c r="A46149"/>
    </row>
    <row r="46150" spans="1:1">
      <c r="A46150"/>
    </row>
    <row r="46151" spans="1:1">
      <c r="A46151"/>
    </row>
    <row r="46152" spans="1:1">
      <c r="A46152"/>
    </row>
    <row r="46153" spans="1:1">
      <c r="A46153"/>
    </row>
    <row r="46154" spans="1:1">
      <c r="A46154"/>
    </row>
    <row r="46155" spans="1:1">
      <c r="A46155"/>
    </row>
    <row r="46156" spans="1:1">
      <c r="A46156"/>
    </row>
    <row r="46157" spans="1:1">
      <c r="A46157"/>
    </row>
    <row r="46158" spans="1:1">
      <c r="A46158"/>
    </row>
    <row r="46159" spans="1:1">
      <c r="A46159"/>
    </row>
    <row r="46160" spans="1:1">
      <c r="A46160"/>
    </row>
    <row r="46161" spans="1:1">
      <c r="A46161"/>
    </row>
    <row r="46162" spans="1:1">
      <c r="A46162"/>
    </row>
    <row r="46163" spans="1:1">
      <c r="A46163"/>
    </row>
    <row r="46164" spans="1:1">
      <c r="A46164"/>
    </row>
    <row r="46165" spans="1:1">
      <c r="A46165"/>
    </row>
    <row r="46166" spans="1:1">
      <c r="A46166"/>
    </row>
    <row r="46167" spans="1:1">
      <c r="A46167"/>
    </row>
    <row r="46168" spans="1:1">
      <c r="A46168"/>
    </row>
    <row r="46169" spans="1:1">
      <c r="A46169"/>
    </row>
    <row r="46170" spans="1:1">
      <c r="A46170"/>
    </row>
    <row r="46171" spans="1:1">
      <c r="A46171"/>
    </row>
    <row r="46172" spans="1:1">
      <c r="A46172"/>
    </row>
    <row r="46173" spans="1:1">
      <c r="A46173"/>
    </row>
    <row r="46174" spans="1:1">
      <c r="A46174"/>
    </row>
    <row r="46175" spans="1:1">
      <c r="A46175"/>
    </row>
    <row r="46176" spans="1:1">
      <c r="A46176"/>
    </row>
    <row r="46177" spans="1:1">
      <c r="A46177"/>
    </row>
    <row r="46178" spans="1:1">
      <c r="A46178"/>
    </row>
    <row r="46179" spans="1:1">
      <c r="A46179"/>
    </row>
    <row r="46180" spans="1:1">
      <c r="A46180"/>
    </row>
    <row r="46181" spans="1:1">
      <c r="A46181"/>
    </row>
    <row r="46182" spans="1:1">
      <c r="A46182"/>
    </row>
    <row r="46183" spans="1:1">
      <c r="A46183"/>
    </row>
    <row r="46184" spans="1:1">
      <c r="A46184"/>
    </row>
    <row r="46185" spans="1:1">
      <c r="A46185"/>
    </row>
    <row r="46186" spans="1:1">
      <c r="A46186"/>
    </row>
    <row r="46187" spans="1:1">
      <c r="A46187"/>
    </row>
    <row r="46188" spans="1:1">
      <c r="A46188"/>
    </row>
    <row r="46189" spans="1:1">
      <c r="A46189"/>
    </row>
    <row r="46190" spans="1:1">
      <c r="A46190"/>
    </row>
    <row r="46191" spans="1:1">
      <c r="A46191"/>
    </row>
    <row r="46192" spans="1:1">
      <c r="A46192"/>
    </row>
    <row r="46193" spans="1:1">
      <c r="A46193"/>
    </row>
    <row r="46194" spans="1:1">
      <c r="A46194"/>
    </row>
    <row r="46195" spans="1:1">
      <c r="A46195"/>
    </row>
    <row r="46196" spans="1:1">
      <c r="A46196"/>
    </row>
    <row r="46197" spans="1:1">
      <c r="A46197"/>
    </row>
    <row r="46198" spans="1:1">
      <c r="A46198"/>
    </row>
    <row r="46199" spans="1:1">
      <c r="A46199"/>
    </row>
    <row r="46200" spans="1:1">
      <c r="A46200"/>
    </row>
    <row r="46201" spans="1:1">
      <c r="A46201"/>
    </row>
    <row r="46202" spans="1:1">
      <c r="A46202"/>
    </row>
    <row r="46203" spans="1:1">
      <c r="A46203"/>
    </row>
    <row r="46204" spans="1:1">
      <c r="A46204"/>
    </row>
    <row r="46205" spans="1:1">
      <c r="A46205"/>
    </row>
    <row r="46206" spans="1:1">
      <c r="A46206"/>
    </row>
    <row r="46207" spans="1:1">
      <c r="A46207"/>
    </row>
    <row r="46208" spans="1:1">
      <c r="A46208"/>
    </row>
    <row r="46209" spans="1:1">
      <c r="A46209"/>
    </row>
    <row r="46210" spans="1:1">
      <c r="A46210"/>
    </row>
    <row r="46211" spans="1:1">
      <c r="A46211"/>
    </row>
    <row r="46212" spans="1:1">
      <c r="A46212"/>
    </row>
    <row r="46213" spans="1:1">
      <c r="A46213"/>
    </row>
    <row r="46214" spans="1:1">
      <c r="A46214"/>
    </row>
    <row r="46215" spans="1:1">
      <c r="A46215"/>
    </row>
    <row r="46216" spans="1:1">
      <c r="A46216"/>
    </row>
    <row r="46217" spans="1:1">
      <c r="A46217"/>
    </row>
    <row r="46218" spans="1:1">
      <c r="A46218"/>
    </row>
    <row r="46219" spans="1:1">
      <c r="A46219"/>
    </row>
    <row r="46220" spans="1:1">
      <c r="A46220"/>
    </row>
    <row r="46221" spans="1:1">
      <c r="A46221"/>
    </row>
    <row r="46222" spans="1:1">
      <c r="A46222"/>
    </row>
    <row r="46223" spans="1:1">
      <c r="A46223"/>
    </row>
    <row r="46224" spans="1:1">
      <c r="A46224"/>
    </row>
    <row r="46225" spans="1:1">
      <c r="A46225"/>
    </row>
    <row r="46226" spans="1:1">
      <c r="A46226"/>
    </row>
    <row r="46227" spans="1:1">
      <c r="A46227"/>
    </row>
    <row r="46228" spans="1:1">
      <c r="A46228"/>
    </row>
    <row r="46229" spans="1:1">
      <c r="A46229"/>
    </row>
    <row r="46230" spans="1:1">
      <c r="A46230"/>
    </row>
    <row r="46231" spans="1:1">
      <c r="A46231"/>
    </row>
    <row r="46232" spans="1:1">
      <c r="A46232"/>
    </row>
    <row r="46233" spans="1:1">
      <c r="A46233"/>
    </row>
    <row r="46234" spans="1:1">
      <c r="A46234"/>
    </row>
    <row r="46235" spans="1:1">
      <c r="A46235"/>
    </row>
    <row r="46236" spans="1:1">
      <c r="A46236"/>
    </row>
    <row r="46237" spans="1:1">
      <c r="A46237"/>
    </row>
    <row r="46238" spans="1:1">
      <c r="A46238"/>
    </row>
    <row r="46239" spans="1:1">
      <c r="A46239"/>
    </row>
    <row r="46240" spans="1:1">
      <c r="A46240"/>
    </row>
    <row r="46241" spans="1:1">
      <c r="A46241"/>
    </row>
    <row r="46242" spans="1:1">
      <c r="A46242"/>
    </row>
    <row r="46243" spans="1:1">
      <c r="A46243"/>
    </row>
    <row r="46244" spans="1:1">
      <c r="A46244"/>
    </row>
    <row r="46245" spans="1:1">
      <c r="A46245"/>
    </row>
    <row r="46246" spans="1:1">
      <c r="A46246"/>
    </row>
    <row r="46247" spans="1:1">
      <c r="A46247"/>
    </row>
    <row r="46248" spans="1:1">
      <c r="A46248"/>
    </row>
    <row r="46249" spans="1:1">
      <c r="A46249"/>
    </row>
    <row r="46250" spans="1:1">
      <c r="A46250"/>
    </row>
    <row r="46251" spans="1:1">
      <c r="A46251"/>
    </row>
    <row r="46252" spans="1:1">
      <c r="A46252"/>
    </row>
    <row r="46253" spans="1:1">
      <c r="A46253"/>
    </row>
    <row r="46254" spans="1:1">
      <c r="A46254"/>
    </row>
    <row r="46255" spans="1:1">
      <c r="A46255"/>
    </row>
    <row r="46256" spans="1:1">
      <c r="A46256"/>
    </row>
    <row r="46257" spans="1:1">
      <c r="A46257"/>
    </row>
    <row r="46258" spans="1:1">
      <c r="A46258"/>
    </row>
    <row r="46259" spans="1:1">
      <c r="A46259"/>
    </row>
    <row r="46260" spans="1:1">
      <c r="A46260"/>
    </row>
    <row r="46261" spans="1:1">
      <c r="A46261"/>
    </row>
    <row r="46262" spans="1:1">
      <c r="A46262"/>
    </row>
    <row r="46263" spans="1:1">
      <c r="A46263"/>
    </row>
    <row r="46264" spans="1:1">
      <c r="A46264"/>
    </row>
    <row r="46265" spans="1:1">
      <c r="A46265"/>
    </row>
    <row r="46266" spans="1:1">
      <c r="A46266"/>
    </row>
    <row r="46267" spans="1:1">
      <c r="A46267"/>
    </row>
    <row r="46268" spans="1:1">
      <c r="A46268"/>
    </row>
    <row r="46269" spans="1:1">
      <c r="A46269"/>
    </row>
    <row r="46270" spans="1:1">
      <c r="A46270"/>
    </row>
    <row r="46271" spans="1:1">
      <c r="A46271"/>
    </row>
    <row r="46272" spans="1:1">
      <c r="A46272"/>
    </row>
    <row r="46273" spans="1:1">
      <c r="A46273"/>
    </row>
    <row r="46274" spans="1:1">
      <c r="A46274"/>
    </row>
    <row r="46275" spans="1:1">
      <c r="A46275"/>
    </row>
    <row r="46276" spans="1:1">
      <c r="A46276"/>
    </row>
    <row r="46277" spans="1:1">
      <c r="A46277"/>
    </row>
    <row r="46278" spans="1:1">
      <c r="A46278"/>
    </row>
    <row r="46279" spans="1:1">
      <c r="A46279"/>
    </row>
    <row r="46280" spans="1:1">
      <c r="A46280"/>
    </row>
    <row r="46281" spans="1:1">
      <c r="A46281"/>
    </row>
    <row r="46282" spans="1:1">
      <c r="A46282"/>
    </row>
    <row r="46283" spans="1:1">
      <c r="A46283"/>
    </row>
    <row r="46284" spans="1:1">
      <c r="A46284"/>
    </row>
    <row r="46285" spans="1:1">
      <c r="A46285"/>
    </row>
    <row r="46286" spans="1:1">
      <c r="A46286"/>
    </row>
    <row r="46287" spans="1:1">
      <c r="A46287"/>
    </row>
    <row r="46288" spans="1:1">
      <c r="A46288"/>
    </row>
    <row r="46289" spans="1:1">
      <c r="A46289"/>
    </row>
    <row r="46290" spans="1:1">
      <c r="A46290"/>
    </row>
    <row r="46291" spans="1:1">
      <c r="A46291"/>
    </row>
    <row r="46292" spans="1:1">
      <c r="A46292"/>
    </row>
    <row r="46293" spans="1:1">
      <c r="A46293"/>
    </row>
    <row r="46294" spans="1:1">
      <c r="A46294"/>
    </row>
    <row r="46295" spans="1:1">
      <c r="A46295"/>
    </row>
    <row r="46296" spans="1:1">
      <c r="A46296"/>
    </row>
    <row r="46297" spans="1:1">
      <c r="A46297"/>
    </row>
    <row r="46298" spans="1:1">
      <c r="A46298"/>
    </row>
    <row r="46299" spans="1:1">
      <c r="A46299"/>
    </row>
    <row r="46300" spans="1:1">
      <c r="A46300"/>
    </row>
    <row r="46301" spans="1:1">
      <c r="A46301"/>
    </row>
    <row r="46302" spans="1:1">
      <c r="A46302"/>
    </row>
    <row r="46303" spans="1:1">
      <c r="A46303"/>
    </row>
    <row r="46304" spans="1:1">
      <c r="A46304"/>
    </row>
    <row r="46305" spans="1:1">
      <c r="A46305"/>
    </row>
    <row r="46306" spans="1:1">
      <c r="A46306"/>
    </row>
    <row r="46307" spans="1:1">
      <c r="A46307"/>
    </row>
    <row r="46308" spans="1:1">
      <c r="A46308"/>
    </row>
    <row r="46309" spans="1:1">
      <c r="A46309"/>
    </row>
    <row r="46310" spans="1:1">
      <c r="A46310"/>
    </row>
    <row r="46311" spans="1:1">
      <c r="A46311"/>
    </row>
    <row r="46312" spans="1:1">
      <c r="A46312"/>
    </row>
    <row r="46313" spans="1:1">
      <c r="A46313"/>
    </row>
    <row r="46314" spans="1:1">
      <c r="A46314"/>
    </row>
    <row r="46315" spans="1:1">
      <c r="A46315"/>
    </row>
    <row r="46316" spans="1:1">
      <c r="A46316"/>
    </row>
    <row r="46317" spans="1:1">
      <c r="A46317"/>
    </row>
    <row r="46318" spans="1:1">
      <c r="A46318"/>
    </row>
    <row r="46319" spans="1:1">
      <c r="A46319"/>
    </row>
    <row r="46320" spans="1:1">
      <c r="A46320"/>
    </row>
    <row r="46321" spans="1:1">
      <c r="A46321"/>
    </row>
    <row r="46322" spans="1:1">
      <c r="A46322"/>
    </row>
    <row r="46323" spans="1:1">
      <c r="A46323"/>
    </row>
    <row r="46324" spans="1:1">
      <c r="A46324"/>
    </row>
    <row r="46325" spans="1:1">
      <c r="A46325"/>
    </row>
    <row r="46326" spans="1:1">
      <c r="A46326"/>
    </row>
    <row r="46327" spans="1:1">
      <c r="A46327"/>
    </row>
    <row r="46328" spans="1:1">
      <c r="A46328"/>
    </row>
    <row r="46329" spans="1:1">
      <c r="A46329"/>
    </row>
    <row r="46330" spans="1:1">
      <c r="A46330"/>
    </row>
    <row r="46331" spans="1:1">
      <c r="A46331"/>
    </row>
    <row r="46332" spans="1:1">
      <c r="A46332"/>
    </row>
    <row r="46333" spans="1:1">
      <c r="A46333"/>
    </row>
    <row r="46334" spans="1:1">
      <c r="A46334"/>
    </row>
    <row r="46335" spans="1:1">
      <c r="A46335"/>
    </row>
    <row r="46336" spans="1:1">
      <c r="A46336"/>
    </row>
    <row r="46337" spans="1:1">
      <c r="A46337"/>
    </row>
    <row r="46338" spans="1:1">
      <c r="A46338"/>
    </row>
    <row r="46339" spans="1:1">
      <c r="A46339"/>
    </row>
    <row r="46340" spans="1:1">
      <c r="A46340"/>
    </row>
    <row r="46341" spans="1:1">
      <c r="A46341"/>
    </row>
    <row r="46342" spans="1:1">
      <c r="A46342"/>
    </row>
    <row r="46343" spans="1:1">
      <c r="A46343"/>
    </row>
    <row r="46344" spans="1:1">
      <c r="A46344"/>
    </row>
    <row r="46345" spans="1:1">
      <c r="A46345"/>
    </row>
    <row r="46346" spans="1:1">
      <c r="A46346"/>
    </row>
    <row r="46347" spans="1:1">
      <c r="A46347"/>
    </row>
    <row r="46348" spans="1:1">
      <c r="A46348"/>
    </row>
    <row r="46349" spans="1:1">
      <c r="A46349"/>
    </row>
    <row r="46350" spans="1:1">
      <c r="A46350"/>
    </row>
    <row r="46351" spans="1:1">
      <c r="A46351"/>
    </row>
    <row r="46352" spans="1:1">
      <c r="A46352"/>
    </row>
    <row r="46353" spans="1:1">
      <c r="A46353"/>
    </row>
    <row r="46354" spans="1:1">
      <c r="A46354"/>
    </row>
    <row r="46355" spans="1:1">
      <c r="A46355"/>
    </row>
    <row r="46356" spans="1:1">
      <c r="A46356"/>
    </row>
    <row r="46357" spans="1:1">
      <c r="A46357"/>
    </row>
    <row r="46358" spans="1:1">
      <c r="A46358"/>
    </row>
    <row r="46359" spans="1:1">
      <c r="A46359"/>
    </row>
    <row r="46360" spans="1:1">
      <c r="A46360"/>
    </row>
    <row r="46361" spans="1:1">
      <c r="A46361"/>
    </row>
    <row r="46362" spans="1:1">
      <c r="A46362"/>
    </row>
    <row r="46363" spans="1:1">
      <c r="A46363"/>
    </row>
    <row r="46364" spans="1:1">
      <c r="A46364"/>
    </row>
    <row r="46365" spans="1:1">
      <c r="A46365"/>
    </row>
    <row r="46366" spans="1:1">
      <c r="A46366"/>
    </row>
    <row r="46367" spans="1:1">
      <c r="A46367"/>
    </row>
    <row r="46368" spans="1:1">
      <c r="A46368"/>
    </row>
    <row r="46369" spans="1:1">
      <c r="A46369"/>
    </row>
    <row r="46370" spans="1:1">
      <c r="A46370"/>
    </row>
    <row r="46371" spans="1:1">
      <c r="A46371"/>
    </row>
    <row r="46372" spans="1:1">
      <c r="A46372"/>
    </row>
    <row r="46373" spans="1:1">
      <c r="A46373"/>
    </row>
    <row r="46374" spans="1:1">
      <c r="A46374"/>
    </row>
    <row r="46375" spans="1:1">
      <c r="A46375"/>
    </row>
    <row r="46376" spans="1:1">
      <c r="A46376"/>
    </row>
    <row r="46377" spans="1:1">
      <c r="A46377"/>
    </row>
    <row r="46378" spans="1:1">
      <c r="A46378"/>
    </row>
    <row r="46379" spans="1:1">
      <c r="A46379"/>
    </row>
    <row r="46380" spans="1:1">
      <c r="A46380"/>
    </row>
    <row r="46381" spans="1:1">
      <c r="A46381"/>
    </row>
    <row r="46382" spans="1:1">
      <c r="A46382"/>
    </row>
    <row r="46383" spans="1:1">
      <c r="A46383"/>
    </row>
    <row r="46384" spans="1:1">
      <c r="A46384"/>
    </row>
    <row r="46385" spans="1:1">
      <c r="A46385"/>
    </row>
    <row r="46386" spans="1:1">
      <c r="A46386"/>
    </row>
    <row r="46387" spans="1:1">
      <c r="A46387"/>
    </row>
    <row r="46388" spans="1:1">
      <c r="A46388"/>
    </row>
    <row r="46389" spans="1:1">
      <c r="A46389"/>
    </row>
    <row r="46390" spans="1:1">
      <c r="A46390"/>
    </row>
    <row r="46391" spans="1:1">
      <c r="A46391"/>
    </row>
    <row r="46392" spans="1:1">
      <c r="A46392"/>
    </row>
    <row r="46393" spans="1:1">
      <c r="A46393"/>
    </row>
    <row r="46394" spans="1:1">
      <c r="A46394"/>
    </row>
    <row r="46395" spans="1:1">
      <c r="A46395"/>
    </row>
    <row r="46396" spans="1:1">
      <c r="A46396"/>
    </row>
    <row r="46397" spans="1:1">
      <c r="A46397"/>
    </row>
    <row r="46398" spans="1:1">
      <c r="A46398"/>
    </row>
    <row r="46399" spans="1:1">
      <c r="A46399"/>
    </row>
    <row r="46400" spans="1:1">
      <c r="A46400"/>
    </row>
    <row r="46401" spans="1:1">
      <c r="A46401"/>
    </row>
    <row r="46402" spans="1:1">
      <c r="A46402"/>
    </row>
    <row r="46403" spans="1:1">
      <c r="A46403"/>
    </row>
    <row r="46404" spans="1:1">
      <c r="A46404"/>
    </row>
    <row r="46405" spans="1:1">
      <c r="A46405"/>
    </row>
    <row r="46406" spans="1:1">
      <c r="A46406"/>
    </row>
    <row r="46407" spans="1:1">
      <c r="A46407"/>
    </row>
    <row r="46408" spans="1:1">
      <c r="A46408"/>
    </row>
    <row r="46409" spans="1:1">
      <c r="A46409"/>
    </row>
    <row r="46410" spans="1:1">
      <c r="A46410"/>
    </row>
    <row r="46411" spans="1:1">
      <c r="A46411"/>
    </row>
    <row r="46412" spans="1:1">
      <c r="A46412"/>
    </row>
    <row r="46413" spans="1:1">
      <c r="A46413"/>
    </row>
    <row r="46414" spans="1:1">
      <c r="A46414"/>
    </row>
    <row r="46415" spans="1:1">
      <c r="A46415"/>
    </row>
    <row r="46416" spans="1:1">
      <c r="A46416"/>
    </row>
    <row r="46417" spans="1:1">
      <c r="A46417"/>
    </row>
    <row r="46418" spans="1:1">
      <c r="A46418"/>
    </row>
    <row r="46419" spans="1:1">
      <c r="A46419"/>
    </row>
    <row r="46420" spans="1:1">
      <c r="A46420"/>
    </row>
    <row r="46421" spans="1:1">
      <c r="A46421"/>
    </row>
    <row r="46422" spans="1:1">
      <c r="A46422"/>
    </row>
    <row r="46423" spans="1:1">
      <c r="A46423"/>
    </row>
    <row r="46424" spans="1:1">
      <c r="A46424"/>
    </row>
    <row r="46425" spans="1:1">
      <c r="A46425"/>
    </row>
    <row r="46426" spans="1:1">
      <c r="A46426"/>
    </row>
    <row r="46427" spans="1:1">
      <c r="A46427"/>
    </row>
    <row r="46428" spans="1:1">
      <c r="A46428"/>
    </row>
    <row r="46429" spans="1:1">
      <c r="A46429"/>
    </row>
    <row r="46430" spans="1:1">
      <c r="A46430"/>
    </row>
    <row r="46431" spans="1:1">
      <c r="A46431"/>
    </row>
    <row r="46432" spans="1:1">
      <c r="A46432"/>
    </row>
    <row r="46433" spans="1:1">
      <c r="A46433"/>
    </row>
    <row r="46434" spans="1:1">
      <c r="A46434"/>
    </row>
    <row r="46435" spans="1:1">
      <c r="A46435"/>
    </row>
    <row r="46436" spans="1:1">
      <c r="A46436"/>
    </row>
    <row r="46437" spans="1:1">
      <c r="A46437"/>
    </row>
    <row r="46438" spans="1:1">
      <c r="A46438"/>
    </row>
    <row r="46439" spans="1:1">
      <c r="A46439"/>
    </row>
    <row r="46440" spans="1:1">
      <c r="A46440"/>
    </row>
    <row r="46441" spans="1:1">
      <c r="A46441"/>
    </row>
    <row r="46442" spans="1:1">
      <c r="A46442"/>
    </row>
    <row r="46443" spans="1:1">
      <c r="A46443"/>
    </row>
    <row r="46444" spans="1:1">
      <c r="A46444"/>
    </row>
    <row r="46445" spans="1:1">
      <c r="A46445"/>
    </row>
    <row r="46446" spans="1:1">
      <c r="A46446"/>
    </row>
    <row r="46447" spans="1:1">
      <c r="A46447"/>
    </row>
    <row r="46448" spans="1:1">
      <c r="A46448"/>
    </row>
    <row r="46449" spans="1:1">
      <c r="A46449"/>
    </row>
    <row r="46450" spans="1:1">
      <c r="A46450"/>
    </row>
    <row r="46451" spans="1:1">
      <c r="A46451"/>
    </row>
    <row r="46452" spans="1:1">
      <c r="A46452"/>
    </row>
    <row r="46453" spans="1:1">
      <c r="A46453"/>
    </row>
    <row r="46454" spans="1:1">
      <c r="A46454"/>
    </row>
    <row r="46455" spans="1:1">
      <c r="A46455"/>
    </row>
    <row r="46456" spans="1:1">
      <c r="A46456"/>
    </row>
    <row r="46457" spans="1:1">
      <c r="A46457"/>
    </row>
    <row r="46458" spans="1:1">
      <c r="A46458"/>
    </row>
    <row r="46459" spans="1:1">
      <c r="A46459"/>
    </row>
    <row r="46460" spans="1:1">
      <c r="A46460"/>
    </row>
    <row r="46461" spans="1:1">
      <c r="A46461"/>
    </row>
    <row r="46462" spans="1:1">
      <c r="A46462"/>
    </row>
    <row r="46463" spans="1:1">
      <c r="A46463"/>
    </row>
    <row r="46464" spans="1:1">
      <c r="A46464"/>
    </row>
    <row r="46465" spans="1:1">
      <c r="A46465"/>
    </row>
    <row r="46466" spans="1:1">
      <c r="A46466"/>
    </row>
    <row r="46467" spans="1:1">
      <c r="A46467"/>
    </row>
    <row r="46468" spans="1:1">
      <c r="A46468"/>
    </row>
    <row r="46469" spans="1:1">
      <c r="A46469"/>
    </row>
    <row r="46470" spans="1:1">
      <c r="A46470"/>
    </row>
    <row r="46471" spans="1:1">
      <c r="A46471"/>
    </row>
    <row r="46472" spans="1:1">
      <c r="A46472"/>
    </row>
    <row r="46473" spans="1:1">
      <c r="A46473"/>
    </row>
    <row r="46474" spans="1:1">
      <c r="A46474"/>
    </row>
    <row r="46475" spans="1:1">
      <c r="A46475"/>
    </row>
    <row r="46476" spans="1:1">
      <c r="A46476"/>
    </row>
    <row r="46477" spans="1:1">
      <c r="A46477"/>
    </row>
    <row r="46478" spans="1:1">
      <c r="A46478"/>
    </row>
    <row r="46479" spans="1:1">
      <c r="A46479"/>
    </row>
    <row r="46480" spans="1:1">
      <c r="A46480"/>
    </row>
    <row r="46481" spans="1:1">
      <c r="A46481"/>
    </row>
    <row r="46482" spans="1:1">
      <c r="A46482"/>
    </row>
    <row r="46483" spans="1:1">
      <c r="A46483"/>
    </row>
    <row r="46484" spans="1:1">
      <c r="A46484"/>
    </row>
    <row r="46485" spans="1:1">
      <c r="A46485"/>
    </row>
    <row r="46486" spans="1:1">
      <c r="A46486"/>
    </row>
    <row r="46487" spans="1:1">
      <c r="A46487"/>
    </row>
    <row r="46488" spans="1:1">
      <c r="A46488"/>
    </row>
    <row r="46489" spans="1:1">
      <c r="A46489"/>
    </row>
    <row r="46490" spans="1:1">
      <c r="A46490"/>
    </row>
    <row r="46491" spans="1:1">
      <c r="A46491"/>
    </row>
    <row r="46492" spans="1:1">
      <c r="A46492"/>
    </row>
    <row r="46493" spans="1:1">
      <c r="A46493"/>
    </row>
    <row r="46494" spans="1:1">
      <c r="A46494"/>
    </row>
    <row r="46495" spans="1:1">
      <c r="A46495"/>
    </row>
    <row r="46496" spans="1:1">
      <c r="A46496"/>
    </row>
    <row r="46497" spans="1:1">
      <c r="A46497"/>
    </row>
    <row r="46498" spans="1:1">
      <c r="A46498"/>
    </row>
    <row r="46499" spans="1:1">
      <c r="A46499"/>
    </row>
    <row r="46500" spans="1:1">
      <c r="A46500"/>
    </row>
    <row r="46501" spans="1:1">
      <c r="A46501"/>
    </row>
    <row r="46502" spans="1:1">
      <c r="A46502"/>
    </row>
    <row r="46503" spans="1:1">
      <c r="A46503"/>
    </row>
    <row r="46504" spans="1:1">
      <c r="A46504"/>
    </row>
    <row r="46505" spans="1:1">
      <c r="A46505"/>
    </row>
    <row r="46506" spans="1:1">
      <c r="A46506"/>
    </row>
    <row r="46507" spans="1:1">
      <c r="A46507"/>
    </row>
    <row r="46508" spans="1:1">
      <c r="A46508"/>
    </row>
    <row r="46509" spans="1:1">
      <c r="A46509"/>
    </row>
    <row r="46510" spans="1:1">
      <c r="A46510"/>
    </row>
    <row r="46511" spans="1:1">
      <c r="A46511"/>
    </row>
    <row r="46512" spans="1:1">
      <c r="A46512"/>
    </row>
    <row r="46513" spans="1:1">
      <c r="A46513"/>
    </row>
    <row r="46514" spans="1:1">
      <c r="A46514"/>
    </row>
    <row r="46515" spans="1:1">
      <c r="A46515"/>
    </row>
    <row r="46516" spans="1:1">
      <c r="A46516"/>
    </row>
    <row r="46517" spans="1:1">
      <c r="A46517"/>
    </row>
    <row r="46518" spans="1:1">
      <c r="A46518"/>
    </row>
    <row r="46519" spans="1:1">
      <c r="A46519"/>
    </row>
    <row r="46520" spans="1:1">
      <c r="A46520"/>
    </row>
    <row r="46521" spans="1:1">
      <c r="A46521"/>
    </row>
    <row r="46522" spans="1:1">
      <c r="A46522"/>
    </row>
    <row r="46523" spans="1:1">
      <c r="A46523"/>
    </row>
    <row r="46524" spans="1:1">
      <c r="A46524"/>
    </row>
    <row r="46525" spans="1:1">
      <c r="A46525"/>
    </row>
    <row r="46526" spans="1:1">
      <c r="A46526"/>
    </row>
    <row r="46527" spans="1:1">
      <c r="A46527"/>
    </row>
    <row r="46528" spans="1:1">
      <c r="A46528"/>
    </row>
    <row r="46529" spans="1:1">
      <c r="A46529"/>
    </row>
    <row r="46530" spans="1:1">
      <c r="A46530"/>
    </row>
    <row r="46531" spans="1:1">
      <c r="A46531"/>
    </row>
    <row r="46532" spans="1:1">
      <c r="A46532"/>
    </row>
    <row r="46533" spans="1:1">
      <c r="A46533"/>
    </row>
    <row r="46534" spans="1:1">
      <c r="A46534"/>
    </row>
    <row r="46535" spans="1:1">
      <c r="A46535"/>
    </row>
    <row r="46536" spans="1:1">
      <c r="A46536"/>
    </row>
    <row r="46537" spans="1:1">
      <c r="A46537"/>
    </row>
    <row r="46538" spans="1:1">
      <c r="A46538"/>
    </row>
    <row r="46539" spans="1:1">
      <c r="A46539"/>
    </row>
    <row r="46540" spans="1:1">
      <c r="A46540"/>
    </row>
    <row r="46541" spans="1:1">
      <c r="A46541"/>
    </row>
    <row r="46542" spans="1:1">
      <c r="A46542"/>
    </row>
    <row r="46543" spans="1:1">
      <c r="A46543"/>
    </row>
    <row r="46544" spans="1:1">
      <c r="A46544"/>
    </row>
    <row r="46545" spans="1:1">
      <c r="A46545"/>
    </row>
    <row r="46546" spans="1:1">
      <c r="A46546"/>
    </row>
    <row r="46547" spans="1:1">
      <c r="A46547"/>
    </row>
    <row r="46548" spans="1:1">
      <c r="A46548"/>
    </row>
    <row r="46549" spans="1:1">
      <c r="A46549"/>
    </row>
    <row r="46550" spans="1:1">
      <c r="A46550"/>
    </row>
    <row r="46551" spans="1:1">
      <c r="A46551"/>
    </row>
    <row r="46552" spans="1:1">
      <c r="A46552"/>
    </row>
    <row r="46553" spans="1:1">
      <c r="A46553"/>
    </row>
    <row r="46554" spans="1:1">
      <c r="A46554"/>
    </row>
    <row r="46555" spans="1:1">
      <c r="A46555"/>
    </row>
    <row r="46556" spans="1:1">
      <c r="A46556"/>
    </row>
    <row r="46557" spans="1:1">
      <c r="A46557"/>
    </row>
    <row r="46558" spans="1:1">
      <c r="A46558"/>
    </row>
    <row r="46559" spans="1:1">
      <c r="A46559"/>
    </row>
    <row r="46560" spans="1:1">
      <c r="A46560"/>
    </row>
    <row r="46561" spans="1:1">
      <c r="A46561"/>
    </row>
    <row r="46562" spans="1:1">
      <c r="A46562"/>
    </row>
    <row r="46563" spans="1:1">
      <c r="A46563"/>
    </row>
    <row r="46564" spans="1:1">
      <c r="A46564"/>
    </row>
    <row r="46565" spans="1:1">
      <c r="A46565"/>
    </row>
    <row r="46566" spans="1:1">
      <c r="A46566"/>
    </row>
    <row r="46567" spans="1:1">
      <c r="A46567"/>
    </row>
    <row r="46568" spans="1:1">
      <c r="A46568"/>
    </row>
    <row r="46569" spans="1:1">
      <c r="A46569"/>
    </row>
    <row r="46570" spans="1:1">
      <c r="A46570"/>
    </row>
    <row r="46571" spans="1:1">
      <c r="A46571"/>
    </row>
    <row r="46572" spans="1:1">
      <c r="A46572"/>
    </row>
    <row r="46573" spans="1:1">
      <c r="A46573"/>
    </row>
    <row r="46574" spans="1:1">
      <c r="A46574"/>
    </row>
    <row r="46575" spans="1:1">
      <c r="A46575"/>
    </row>
    <row r="46576" spans="1:1">
      <c r="A46576"/>
    </row>
    <row r="46577" spans="1:1">
      <c r="A46577"/>
    </row>
    <row r="46578" spans="1:1">
      <c r="A46578"/>
    </row>
    <row r="46579" spans="1:1">
      <c r="A46579"/>
    </row>
    <row r="46580" spans="1:1">
      <c r="A46580"/>
    </row>
    <row r="46581" spans="1:1">
      <c r="A46581"/>
    </row>
    <row r="46582" spans="1:1">
      <c r="A46582"/>
    </row>
    <row r="46583" spans="1:1">
      <c r="A46583"/>
    </row>
    <row r="46584" spans="1:1">
      <c r="A46584"/>
    </row>
    <row r="46585" spans="1:1">
      <c r="A46585"/>
    </row>
    <row r="46586" spans="1:1">
      <c r="A46586"/>
    </row>
    <row r="46587" spans="1:1">
      <c r="A46587"/>
    </row>
    <row r="46588" spans="1:1">
      <c r="A46588"/>
    </row>
    <row r="46589" spans="1:1">
      <c r="A46589"/>
    </row>
    <row r="46590" spans="1:1">
      <c r="A46590"/>
    </row>
    <row r="46591" spans="1:1">
      <c r="A46591"/>
    </row>
    <row r="46592" spans="1:1">
      <c r="A46592"/>
    </row>
    <row r="46593" spans="1:1">
      <c r="A46593"/>
    </row>
    <row r="46594" spans="1:1">
      <c r="A46594"/>
    </row>
    <row r="46595" spans="1:1">
      <c r="A46595"/>
    </row>
    <row r="46596" spans="1:1">
      <c r="A46596"/>
    </row>
    <row r="46597" spans="1:1">
      <c r="A46597"/>
    </row>
    <row r="46598" spans="1:1">
      <c r="A46598"/>
    </row>
    <row r="46599" spans="1:1">
      <c r="A46599"/>
    </row>
    <row r="46600" spans="1:1">
      <c r="A46600"/>
    </row>
    <row r="46601" spans="1:1">
      <c r="A46601"/>
    </row>
    <row r="46602" spans="1:1">
      <c r="A46602"/>
    </row>
    <row r="46603" spans="1:1">
      <c r="A46603"/>
    </row>
    <row r="46604" spans="1:1">
      <c r="A46604"/>
    </row>
    <row r="46605" spans="1:1">
      <c r="A46605"/>
    </row>
    <row r="46606" spans="1:1">
      <c r="A46606"/>
    </row>
    <row r="46607" spans="1:1">
      <c r="A46607"/>
    </row>
    <row r="46608" spans="1:1">
      <c r="A46608"/>
    </row>
    <row r="46609" spans="1:1">
      <c r="A46609"/>
    </row>
    <row r="46610" spans="1:1">
      <c r="A46610"/>
    </row>
    <row r="46611" spans="1:1">
      <c r="A46611"/>
    </row>
    <row r="46612" spans="1:1">
      <c r="A46612"/>
    </row>
    <row r="46613" spans="1:1">
      <c r="A46613"/>
    </row>
    <row r="46614" spans="1:1">
      <c r="A46614"/>
    </row>
    <row r="46615" spans="1:1">
      <c r="A46615"/>
    </row>
    <row r="46616" spans="1:1">
      <c r="A46616"/>
    </row>
    <row r="46617" spans="1:1">
      <c r="A46617"/>
    </row>
    <row r="46618" spans="1:1">
      <c r="A46618"/>
    </row>
    <row r="46619" spans="1:1">
      <c r="A46619"/>
    </row>
    <row r="46620" spans="1:1">
      <c r="A46620"/>
    </row>
    <row r="46621" spans="1:1">
      <c r="A46621"/>
    </row>
    <row r="46622" spans="1:1">
      <c r="A46622"/>
    </row>
    <row r="46623" spans="1:1">
      <c r="A46623"/>
    </row>
    <row r="46624" spans="1:1">
      <c r="A46624"/>
    </row>
    <row r="46625" spans="1:1">
      <c r="A46625"/>
    </row>
    <row r="46626" spans="1:1">
      <c r="A46626"/>
    </row>
    <row r="46627" spans="1:1">
      <c r="A46627"/>
    </row>
    <row r="46628" spans="1:1">
      <c r="A46628"/>
    </row>
    <row r="46629" spans="1:1">
      <c r="A46629"/>
    </row>
    <row r="46630" spans="1:1">
      <c r="A46630"/>
    </row>
    <row r="46631" spans="1:1">
      <c r="A46631"/>
    </row>
    <row r="46632" spans="1:1">
      <c r="A46632"/>
    </row>
    <row r="46633" spans="1:1">
      <c r="A46633"/>
    </row>
    <row r="46634" spans="1:1">
      <c r="A46634"/>
    </row>
    <row r="46635" spans="1:1">
      <c r="A46635"/>
    </row>
    <row r="46636" spans="1:1">
      <c r="A46636"/>
    </row>
    <row r="46637" spans="1:1">
      <c r="A46637"/>
    </row>
    <row r="46638" spans="1:1">
      <c r="A46638"/>
    </row>
    <row r="46639" spans="1:1">
      <c r="A46639"/>
    </row>
    <row r="46640" spans="1:1">
      <c r="A46640"/>
    </row>
    <row r="46641" spans="1:1">
      <c r="A46641"/>
    </row>
    <row r="46642" spans="1:1">
      <c r="A46642"/>
    </row>
    <row r="46643" spans="1:1">
      <c r="A46643"/>
    </row>
    <row r="46644" spans="1:1">
      <c r="A46644"/>
    </row>
    <row r="46645" spans="1:1">
      <c r="A46645"/>
    </row>
    <row r="46646" spans="1:1">
      <c r="A46646"/>
    </row>
    <row r="46647" spans="1:1">
      <c r="A46647"/>
    </row>
    <row r="46648" spans="1:1">
      <c r="A46648"/>
    </row>
    <row r="46649" spans="1:1">
      <c r="A46649"/>
    </row>
    <row r="46650" spans="1:1">
      <c r="A46650"/>
    </row>
    <row r="46651" spans="1:1">
      <c r="A46651"/>
    </row>
    <row r="46652" spans="1:1">
      <c r="A46652"/>
    </row>
    <row r="46653" spans="1:1">
      <c r="A46653"/>
    </row>
    <row r="46654" spans="1:1">
      <c r="A46654"/>
    </row>
    <row r="46655" spans="1:1">
      <c r="A46655"/>
    </row>
    <row r="46656" spans="1:1">
      <c r="A46656"/>
    </row>
    <row r="46657" spans="1:1">
      <c r="A46657"/>
    </row>
    <row r="46658" spans="1:1">
      <c r="A46658"/>
    </row>
    <row r="46659" spans="1:1">
      <c r="A46659"/>
    </row>
    <row r="46660" spans="1:1">
      <c r="A46660"/>
    </row>
    <row r="46661" spans="1:1">
      <c r="A46661"/>
    </row>
    <row r="46662" spans="1:1">
      <c r="A46662"/>
    </row>
    <row r="46663" spans="1:1">
      <c r="A46663"/>
    </row>
    <row r="46664" spans="1:1">
      <c r="A46664"/>
    </row>
    <row r="46665" spans="1:1">
      <c r="A46665"/>
    </row>
    <row r="46666" spans="1:1">
      <c r="A46666"/>
    </row>
    <row r="46667" spans="1:1">
      <c r="A46667"/>
    </row>
    <row r="46668" spans="1:1">
      <c r="A46668"/>
    </row>
    <row r="46669" spans="1:1">
      <c r="A46669"/>
    </row>
    <row r="46670" spans="1:1">
      <c r="A46670"/>
    </row>
    <row r="46671" spans="1:1">
      <c r="A46671"/>
    </row>
    <row r="46672" spans="1:1">
      <c r="A46672"/>
    </row>
    <row r="46673" spans="1:1">
      <c r="A46673"/>
    </row>
    <row r="46674" spans="1:1">
      <c r="A46674"/>
    </row>
    <row r="46675" spans="1:1">
      <c r="A46675"/>
    </row>
    <row r="46676" spans="1:1">
      <c r="A46676"/>
    </row>
    <row r="46677" spans="1:1">
      <c r="A46677"/>
    </row>
    <row r="46678" spans="1:1">
      <c r="A46678"/>
    </row>
    <row r="46679" spans="1:1">
      <c r="A46679"/>
    </row>
    <row r="46680" spans="1:1">
      <c r="A46680"/>
    </row>
    <row r="46681" spans="1:1">
      <c r="A46681"/>
    </row>
    <row r="46682" spans="1:1">
      <c r="A46682"/>
    </row>
    <row r="46683" spans="1:1">
      <c r="A46683"/>
    </row>
    <row r="46684" spans="1:1">
      <c r="A46684"/>
    </row>
    <row r="46685" spans="1:1">
      <c r="A46685"/>
    </row>
    <row r="46686" spans="1:1">
      <c r="A46686"/>
    </row>
    <row r="46687" spans="1:1">
      <c r="A46687"/>
    </row>
    <row r="46688" spans="1:1">
      <c r="A46688"/>
    </row>
    <row r="46689" spans="1:1">
      <c r="A46689"/>
    </row>
    <row r="46690" spans="1:1">
      <c r="A46690"/>
    </row>
    <row r="46691" spans="1:1">
      <c r="A46691"/>
    </row>
    <row r="46692" spans="1:1">
      <c r="A46692"/>
    </row>
    <row r="46693" spans="1:1">
      <c r="A46693"/>
    </row>
    <row r="46694" spans="1:1">
      <c r="A46694"/>
    </row>
    <row r="46695" spans="1:1">
      <c r="A46695"/>
    </row>
    <row r="46696" spans="1:1">
      <c r="A46696"/>
    </row>
    <row r="46697" spans="1:1">
      <c r="A46697"/>
    </row>
    <row r="46698" spans="1:1">
      <c r="A46698"/>
    </row>
    <row r="46699" spans="1:1">
      <c r="A46699"/>
    </row>
    <row r="46700" spans="1:1">
      <c r="A46700"/>
    </row>
    <row r="46701" spans="1:1">
      <c r="A46701"/>
    </row>
    <row r="46702" spans="1:1">
      <c r="A46702"/>
    </row>
    <row r="46703" spans="1:1">
      <c r="A46703"/>
    </row>
    <row r="46704" spans="1:1">
      <c r="A46704"/>
    </row>
    <row r="46705" spans="1:1">
      <c r="A46705"/>
    </row>
    <row r="46706" spans="1:1">
      <c r="A46706"/>
    </row>
    <row r="46707" spans="1:1">
      <c r="A46707"/>
    </row>
    <row r="46708" spans="1:1">
      <c r="A46708"/>
    </row>
    <row r="46709" spans="1:1">
      <c r="A46709"/>
    </row>
    <row r="46710" spans="1:1">
      <c r="A46710"/>
    </row>
    <row r="46711" spans="1:1">
      <c r="A46711"/>
    </row>
    <row r="46712" spans="1:1">
      <c r="A46712"/>
    </row>
    <row r="46713" spans="1:1">
      <c r="A46713"/>
    </row>
    <row r="46714" spans="1:1">
      <c r="A46714"/>
    </row>
    <row r="46715" spans="1:1">
      <c r="A46715"/>
    </row>
    <row r="46716" spans="1:1">
      <c r="A46716"/>
    </row>
    <row r="46717" spans="1:1">
      <c r="A46717"/>
    </row>
    <row r="46718" spans="1:1">
      <c r="A46718"/>
    </row>
    <row r="46719" spans="1:1">
      <c r="A46719"/>
    </row>
    <row r="46720" spans="1:1">
      <c r="A46720"/>
    </row>
    <row r="46721" spans="1:1">
      <c r="A46721"/>
    </row>
    <row r="46722" spans="1:1">
      <c r="A46722"/>
    </row>
    <row r="46723" spans="1:1">
      <c r="A46723"/>
    </row>
    <row r="46724" spans="1:1">
      <c r="A46724"/>
    </row>
    <row r="46725" spans="1:1">
      <c r="A46725"/>
    </row>
    <row r="46726" spans="1:1">
      <c r="A46726"/>
    </row>
    <row r="46727" spans="1:1">
      <c r="A46727"/>
    </row>
    <row r="46728" spans="1:1">
      <c r="A46728"/>
    </row>
    <row r="46729" spans="1:1">
      <c r="A46729"/>
    </row>
    <row r="46730" spans="1:1">
      <c r="A46730"/>
    </row>
    <row r="46731" spans="1:1">
      <c r="A46731"/>
    </row>
    <row r="46732" spans="1:1">
      <c r="A46732"/>
    </row>
    <row r="46733" spans="1:1">
      <c r="A46733"/>
    </row>
    <row r="46734" spans="1:1">
      <c r="A46734"/>
    </row>
    <row r="46735" spans="1:1">
      <c r="A46735"/>
    </row>
    <row r="46736" spans="1:1">
      <c r="A46736"/>
    </row>
    <row r="46737" spans="1:1">
      <c r="A46737"/>
    </row>
    <row r="46738" spans="1:1">
      <c r="A46738"/>
    </row>
    <row r="46739" spans="1:1">
      <c r="A46739"/>
    </row>
    <row r="46740" spans="1:1">
      <c r="A46740"/>
    </row>
    <row r="46741" spans="1:1">
      <c r="A46741"/>
    </row>
    <row r="46742" spans="1:1">
      <c r="A46742"/>
    </row>
    <row r="46743" spans="1:1">
      <c r="A46743"/>
    </row>
    <row r="46744" spans="1:1">
      <c r="A46744"/>
    </row>
    <row r="46745" spans="1:1">
      <c r="A46745"/>
    </row>
    <row r="46746" spans="1:1">
      <c r="A46746"/>
    </row>
    <row r="46747" spans="1:1">
      <c r="A46747"/>
    </row>
    <row r="46748" spans="1:1">
      <c r="A46748"/>
    </row>
    <row r="46749" spans="1:1">
      <c r="A46749"/>
    </row>
    <row r="46750" spans="1:1">
      <c r="A46750"/>
    </row>
    <row r="46751" spans="1:1">
      <c r="A46751"/>
    </row>
    <row r="46752" spans="1:1">
      <c r="A46752"/>
    </row>
    <row r="46753" spans="1:1">
      <c r="A46753"/>
    </row>
    <row r="46754" spans="1:1">
      <c r="A46754"/>
    </row>
    <row r="46755" spans="1:1">
      <c r="A46755"/>
    </row>
    <row r="46756" spans="1:1">
      <c r="A46756"/>
    </row>
    <row r="46757" spans="1:1">
      <c r="A46757"/>
    </row>
    <row r="46758" spans="1:1">
      <c r="A46758"/>
    </row>
    <row r="46759" spans="1:1">
      <c r="A46759"/>
    </row>
    <row r="46760" spans="1:1">
      <c r="A46760"/>
    </row>
    <row r="46761" spans="1:1">
      <c r="A46761"/>
    </row>
    <row r="46762" spans="1:1">
      <c r="A46762"/>
    </row>
    <row r="46763" spans="1:1">
      <c r="A46763"/>
    </row>
    <row r="46764" spans="1:1">
      <c r="A46764"/>
    </row>
    <row r="46765" spans="1:1">
      <c r="A46765"/>
    </row>
    <row r="46766" spans="1:1">
      <c r="A46766"/>
    </row>
    <row r="46767" spans="1:1">
      <c r="A46767"/>
    </row>
    <row r="46768" spans="1:1">
      <c r="A46768"/>
    </row>
    <row r="46769" spans="1:1">
      <c r="A46769"/>
    </row>
    <row r="46770" spans="1:1">
      <c r="A46770"/>
    </row>
    <row r="46771" spans="1:1">
      <c r="A46771"/>
    </row>
    <row r="46772" spans="1:1">
      <c r="A46772"/>
    </row>
    <row r="46773" spans="1:1">
      <c r="A46773"/>
    </row>
    <row r="46774" spans="1:1">
      <c r="A46774"/>
    </row>
    <row r="46775" spans="1:1">
      <c r="A46775"/>
    </row>
    <row r="46776" spans="1:1">
      <c r="A46776"/>
    </row>
    <row r="46777" spans="1:1">
      <c r="A46777"/>
    </row>
    <row r="46778" spans="1:1">
      <c r="A46778"/>
    </row>
    <row r="46779" spans="1:1">
      <c r="A46779"/>
    </row>
    <row r="46780" spans="1:1">
      <c r="A46780"/>
    </row>
    <row r="46781" spans="1:1">
      <c r="A46781"/>
    </row>
    <row r="46782" spans="1:1">
      <c r="A46782"/>
    </row>
    <row r="46783" spans="1:1">
      <c r="A46783"/>
    </row>
    <row r="46784" spans="1:1">
      <c r="A46784"/>
    </row>
    <row r="46785" spans="1:1">
      <c r="A46785"/>
    </row>
    <row r="46786" spans="1:1">
      <c r="A46786"/>
    </row>
    <row r="46787" spans="1:1">
      <c r="A46787"/>
    </row>
    <row r="46788" spans="1:1">
      <c r="A46788"/>
    </row>
    <row r="46789" spans="1:1">
      <c r="A46789"/>
    </row>
    <row r="46790" spans="1:1">
      <c r="A46790"/>
    </row>
    <row r="46791" spans="1:1">
      <c r="A46791"/>
    </row>
    <row r="46792" spans="1:1">
      <c r="A46792"/>
    </row>
    <row r="46793" spans="1:1">
      <c r="A46793"/>
    </row>
    <row r="46794" spans="1:1">
      <c r="A46794"/>
    </row>
    <row r="46795" spans="1:1">
      <c r="A46795"/>
    </row>
    <row r="46796" spans="1:1">
      <c r="A46796"/>
    </row>
    <row r="46797" spans="1:1">
      <c r="A46797"/>
    </row>
    <row r="46798" spans="1:1">
      <c r="A46798"/>
    </row>
    <row r="46799" spans="1:1">
      <c r="A46799"/>
    </row>
    <row r="46800" spans="1:1">
      <c r="A46800"/>
    </row>
    <row r="46801" spans="1:1">
      <c r="A46801"/>
    </row>
    <row r="46802" spans="1:1">
      <c r="A46802"/>
    </row>
    <row r="46803" spans="1:1">
      <c r="A46803"/>
    </row>
    <row r="46804" spans="1:1">
      <c r="A46804"/>
    </row>
    <row r="46805" spans="1:1">
      <c r="A46805"/>
    </row>
    <row r="46806" spans="1:1">
      <c r="A46806"/>
    </row>
    <row r="46807" spans="1:1">
      <c r="A46807"/>
    </row>
    <row r="46808" spans="1:1">
      <c r="A46808"/>
    </row>
    <row r="46809" spans="1:1">
      <c r="A46809"/>
    </row>
    <row r="46810" spans="1:1">
      <c r="A46810"/>
    </row>
    <row r="46811" spans="1:1">
      <c r="A46811"/>
    </row>
    <row r="46812" spans="1:1">
      <c r="A46812"/>
    </row>
    <row r="46813" spans="1:1">
      <c r="A46813"/>
    </row>
    <row r="46814" spans="1:1">
      <c r="A46814"/>
    </row>
    <row r="46815" spans="1:1">
      <c r="A46815"/>
    </row>
    <row r="46816" spans="1:1">
      <c r="A46816"/>
    </row>
    <row r="46817" spans="1:1">
      <c r="A46817"/>
    </row>
    <row r="46818" spans="1:1">
      <c r="A46818"/>
    </row>
    <row r="46819" spans="1:1">
      <c r="A46819"/>
    </row>
    <row r="46820" spans="1:1">
      <c r="A46820"/>
    </row>
    <row r="46821" spans="1:1">
      <c r="A46821"/>
    </row>
    <row r="46822" spans="1:1">
      <c r="A46822"/>
    </row>
    <row r="46823" spans="1:1">
      <c r="A46823"/>
    </row>
    <row r="46824" spans="1:1">
      <c r="A46824"/>
    </row>
    <row r="46825" spans="1:1">
      <c r="A46825"/>
    </row>
    <row r="46826" spans="1:1">
      <c r="A46826"/>
    </row>
    <row r="46827" spans="1:1">
      <c r="A46827"/>
    </row>
    <row r="46828" spans="1:1">
      <c r="A46828"/>
    </row>
    <row r="46829" spans="1:1">
      <c r="A46829"/>
    </row>
    <row r="46830" spans="1:1">
      <c r="A46830"/>
    </row>
    <row r="46831" spans="1:1">
      <c r="A46831"/>
    </row>
    <row r="46832" spans="1:1">
      <c r="A46832"/>
    </row>
    <row r="46833" spans="1:1">
      <c r="A46833"/>
    </row>
    <row r="46834" spans="1:1">
      <c r="A46834"/>
    </row>
    <row r="46835" spans="1:1">
      <c r="A46835"/>
    </row>
    <row r="46836" spans="1:1">
      <c r="A46836"/>
    </row>
    <row r="46837" spans="1:1">
      <c r="A46837"/>
    </row>
    <row r="46838" spans="1:1">
      <c r="A46838"/>
    </row>
    <row r="46839" spans="1:1">
      <c r="A46839"/>
    </row>
    <row r="46840" spans="1:1">
      <c r="A46840"/>
    </row>
    <row r="46841" spans="1:1">
      <c r="A46841"/>
    </row>
    <row r="46842" spans="1:1">
      <c r="A46842"/>
    </row>
    <row r="46843" spans="1:1">
      <c r="A46843"/>
    </row>
    <row r="46844" spans="1:1">
      <c r="A46844"/>
    </row>
    <row r="46845" spans="1:1">
      <c r="A46845"/>
    </row>
    <row r="46846" spans="1:1">
      <c r="A46846"/>
    </row>
    <row r="46847" spans="1:1">
      <c r="A46847"/>
    </row>
    <row r="46848" spans="1:1">
      <c r="A46848"/>
    </row>
    <row r="46849" spans="1:1">
      <c r="A46849"/>
    </row>
    <row r="46850" spans="1:1">
      <c r="A46850"/>
    </row>
    <row r="46851" spans="1:1">
      <c r="A46851"/>
    </row>
    <row r="46852" spans="1:1">
      <c r="A46852"/>
    </row>
    <row r="46853" spans="1:1">
      <c r="A46853"/>
    </row>
    <row r="46854" spans="1:1">
      <c r="A46854"/>
    </row>
    <row r="46855" spans="1:1">
      <c r="A46855"/>
    </row>
    <row r="46856" spans="1:1">
      <c r="A46856"/>
    </row>
    <row r="46857" spans="1:1">
      <c r="A46857"/>
    </row>
    <row r="46858" spans="1:1">
      <c r="A46858"/>
    </row>
    <row r="46859" spans="1:1">
      <c r="A46859"/>
    </row>
    <row r="46860" spans="1:1">
      <c r="A46860"/>
    </row>
    <row r="46861" spans="1:1">
      <c r="A46861"/>
    </row>
    <row r="46862" spans="1:1">
      <c r="A46862"/>
    </row>
    <row r="46863" spans="1:1">
      <c r="A46863"/>
    </row>
    <row r="46864" spans="1:1">
      <c r="A46864"/>
    </row>
    <row r="46865" spans="1:1">
      <c r="A46865"/>
    </row>
    <row r="46866" spans="1:1">
      <c r="A46866"/>
    </row>
    <row r="46867" spans="1:1">
      <c r="A46867"/>
    </row>
    <row r="46868" spans="1:1">
      <c r="A46868"/>
    </row>
    <row r="46869" spans="1:1">
      <c r="A46869"/>
    </row>
    <row r="46870" spans="1:1">
      <c r="A46870"/>
    </row>
    <row r="46871" spans="1:1">
      <c r="A46871"/>
    </row>
    <row r="46872" spans="1:1">
      <c r="A46872"/>
    </row>
    <row r="46873" spans="1:1">
      <c r="A46873"/>
    </row>
    <row r="46874" spans="1:1">
      <c r="A46874"/>
    </row>
    <row r="46875" spans="1:1">
      <c r="A46875"/>
    </row>
    <row r="46876" spans="1:1">
      <c r="A46876"/>
    </row>
    <row r="46877" spans="1:1">
      <c r="A46877"/>
    </row>
    <row r="46878" spans="1:1">
      <c r="A46878"/>
    </row>
    <row r="46879" spans="1:1">
      <c r="A46879"/>
    </row>
    <row r="46880" spans="1:1">
      <c r="A46880"/>
    </row>
    <row r="46881" spans="1:1">
      <c r="A46881"/>
    </row>
    <row r="46882" spans="1:1">
      <c r="A46882"/>
    </row>
    <row r="46883" spans="1:1">
      <c r="A46883"/>
    </row>
    <row r="46884" spans="1:1">
      <c r="A46884"/>
    </row>
    <row r="46885" spans="1:1">
      <c r="A46885"/>
    </row>
    <row r="46886" spans="1:1">
      <c r="A46886"/>
    </row>
    <row r="46887" spans="1:1">
      <c r="A46887"/>
    </row>
    <row r="46888" spans="1:1">
      <c r="A46888"/>
    </row>
    <row r="46889" spans="1:1">
      <c r="A46889"/>
    </row>
    <row r="46890" spans="1:1">
      <c r="A46890"/>
    </row>
    <row r="46891" spans="1:1">
      <c r="A46891"/>
    </row>
    <row r="46892" spans="1:1">
      <c r="A46892"/>
    </row>
    <row r="46893" spans="1:1">
      <c r="A46893"/>
    </row>
    <row r="46894" spans="1:1">
      <c r="A46894"/>
    </row>
    <row r="46895" spans="1:1">
      <c r="A46895"/>
    </row>
    <row r="46896" spans="1:1">
      <c r="A46896"/>
    </row>
    <row r="46897" spans="1:1">
      <c r="A46897"/>
    </row>
    <row r="46898" spans="1:1">
      <c r="A46898"/>
    </row>
    <row r="46899" spans="1:1">
      <c r="A46899"/>
    </row>
    <row r="46900" spans="1:1">
      <c r="A46900"/>
    </row>
    <row r="46901" spans="1:1">
      <c r="A46901"/>
    </row>
    <row r="46902" spans="1:1">
      <c r="A46902"/>
    </row>
    <row r="46903" spans="1:1">
      <c r="A46903"/>
    </row>
    <row r="46904" spans="1:1">
      <c r="A46904"/>
    </row>
    <row r="46905" spans="1:1">
      <c r="A46905"/>
    </row>
    <row r="46906" spans="1:1">
      <c r="A46906"/>
    </row>
    <row r="46907" spans="1:1">
      <c r="A46907"/>
    </row>
    <row r="46908" spans="1:1">
      <c r="A46908"/>
    </row>
    <row r="46909" spans="1:1">
      <c r="A46909"/>
    </row>
    <row r="46910" spans="1:1">
      <c r="A46910"/>
    </row>
    <row r="46911" spans="1:1">
      <c r="A46911"/>
    </row>
    <row r="46912" spans="1:1">
      <c r="A46912"/>
    </row>
    <row r="46913" spans="1:1">
      <c r="A46913"/>
    </row>
    <row r="46914" spans="1:1">
      <c r="A46914"/>
    </row>
    <row r="46915" spans="1:1">
      <c r="A46915"/>
    </row>
    <row r="46916" spans="1:1">
      <c r="A46916"/>
    </row>
    <row r="46917" spans="1:1">
      <c r="A46917"/>
    </row>
    <row r="46918" spans="1:1">
      <c r="A46918"/>
    </row>
    <row r="46919" spans="1:1">
      <c r="A46919"/>
    </row>
    <row r="46920" spans="1:1">
      <c r="A46920"/>
    </row>
    <row r="46921" spans="1:1">
      <c r="A46921"/>
    </row>
    <row r="46922" spans="1:1">
      <c r="A46922"/>
    </row>
    <row r="46923" spans="1:1">
      <c r="A46923"/>
    </row>
    <row r="46924" spans="1:1">
      <c r="A46924"/>
    </row>
    <row r="46925" spans="1:1">
      <c r="A46925"/>
    </row>
    <row r="46926" spans="1:1">
      <c r="A46926"/>
    </row>
    <row r="46927" spans="1:1">
      <c r="A46927"/>
    </row>
    <row r="46928" spans="1:1">
      <c r="A46928"/>
    </row>
    <row r="46929" spans="1:1">
      <c r="A46929"/>
    </row>
    <row r="46930" spans="1:1">
      <c r="A46930"/>
    </row>
    <row r="46931" spans="1:1">
      <c r="A46931"/>
    </row>
    <row r="46932" spans="1:1">
      <c r="A46932"/>
    </row>
    <row r="46933" spans="1:1">
      <c r="A46933"/>
    </row>
    <row r="46934" spans="1:1">
      <c r="A46934"/>
    </row>
    <row r="46935" spans="1:1">
      <c r="A46935"/>
    </row>
    <row r="46936" spans="1:1">
      <c r="A46936"/>
    </row>
    <row r="46937" spans="1:1">
      <c r="A46937"/>
    </row>
    <row r="46938" spans="1:1">
      <c r="A46938"/>
    </row>
    <row r="46939" spans="1:1">
      <c r="A46939"/>
    </row>
    <row r="46940" spans="1:1">
      <c r="A46940"/>
    </row>
    <row r="46941" spans="1:1">
      <c r="A46941"/>
    </row>
    <row r="46942" spans="1:1">
      <c r="A46942"/>
    </row>
    <row r="46943" spans="1:1">
      <c r="A46943"/>
    </row>
    <row r="46944" spans="1:1">
      <c r="A46944"/>
    </row>
    <row r="46945" spans="1:1">
      <c r="A46945"/>
    </row>
    <row r="46946" spans="1:1">
      <c r="A46946"/>
    </row>
    <row r="46947" spans="1:1">
      <c r="A46947"/>
    </row>
    <row r="46948" spans="1:1">
      <c r="A46948"/>
    </row>
    <row r="46949" spans="1:1">
      <c r="A46949"/>
    </row>
    <row r="46950" spans="1:1">
      <c r="A46950"/>
    </row>
    <row r="46951" spans="1:1">
      <c r="A46951"/>
    </row>
    <row r="46952" spans="1:1">
      <c r="A46952"/>
    </row>
    <row r="46953" spans="1:1">
      <c r="A46953"/>
    </row>
    <row r="46954" spans="1:1">
      <c r="A46954"/>
    </row>
    <row r="46955" spans="1:1">
      <c r="A46955"/>
    </row>
    <row r="46956" spans="1:1">
      <c r="A46956"/>
    </row>
    <row r="46957" spans="1:1">
      <c r="A46957"/>
    </row>
    <row r="46958" spans="1:1">
      <c r="A46958"/>
    </row>
    <row r="46959" spans="1:1">
      <c r="A46959"/>
    </row>
    <row r="46960" spans="1:1">
      <c r="A46960"/>
    </row>
    <row r="46961" spans="1:1">
      <c r="A46961"/>
    </row>
    <row r="46962" spans="1:1">
      <c r="A46962"/>
    </row>
    <row r="46963" spans="1:1">
      <c r="A46963"/>
    </row>
    <row r="46964" spans="1:1">
      <c r="A46964"/>
    </row>
    <row r="46965" spans="1:1">
      <c r="A46965"/>
    </row>
    <row r="46966" spans="1:1">
      <c r="A46966"/>
    </row>
    <row r="46967" spans="1:1">
      <c r="A46967"/>
    </row>
    <row r="46968" spans="1:1">
      <c r="A46968"/>
    </row>
    <row r="46969" spans="1:1">
      <c r="A46969"/>
    </row>
    <row r="46970" spans="1:1">
      <c r="A46970"/>
    </row>
    <row r="46971" spans="1:1">
      <c r="A46971"/>
    </row>
    <row r="46972" spans="1:1">
      <c r="A46972"/>
    </row>
    <row r="46973" spans="1:1">
      <c r="A46973"/>
    </row>
    <row r="46974" spans="1:1">
      <c r="A46974"/>
    </row>
    <row r="46975" spans="1:1">
      <c r="A46975"/>
    </row>
    <row r="46976" spans="1:1">
      <c r="A46976"/>
    </row>
    <row r="46977" spans="1:1">
      <c r="A46977"/>
    </row>
    <row r="46978" spans="1:1">
      <c r="A46978"/>
    </row>
    <row r="46979" spans="1:1">
      <c r="A46979"/>
    </row>
    <row r="46980" spans="1:1">
      <c r="A46980"/>
    </row>
    <row r="46981" spans="1:1">
      <c r="A46981"/>
    </row>
    <row r="46982" spans="1:1">
      <c r="A46982"/>
    </row>
    <row r="46983" spans="1:1">
      <c r="A46983"/>
    </row>
    <row r="46984" spans="1:1">
      <c r="A46984"/>
    </row>
    <row r="46985" spans="1:1">
      <c r="A46985"/>
    </row>
    <row r="46986" spans="1:1">
      <c r="A46986"/>
    </row>
    <row r="46987" spans="1:1">
      <c r="A46987"/>
    </row>
    <row r="46988" spans="1:1">
      <c r="A46988"/>
    </row>
    <row r="46989" spans="1:1">
      <c r="A46989"/>
    </row>
    <row r="46990" spans="1:1">
      <c r="A46990"/>
    </row>
    <row r="46991" spans="1:1">
      <c r="A46991"/>
    </row>
    <row r="46992" spans="1:1">
      <c r="A46992"/>
    </row>
    <row r="46993" spans="1:1">
      <c r="A46993"/>
    </row>
    <row r="46994" spans="1:1">
      <c r="A46994"/>
    </row>
    <row r="46995" spans="1:1">
      <c r="A46995"/>
    </row>
    <row r="46996" spans="1:1">
      <c r="A46996"/>
    </row>
    <row r="46997" spans="1:1">
      <c r="A46997"/>
    </row>
    <row r="46998" spans="1:1">
      <c r="A46998"/>
    </row>
    <row r="46999" spans="1:1">
      <c r="A46999"/>
    </row>
    <row r="47000" spans="1:1">
      <c r="A47000"/>
    </row>
    <row r="47001" spans="1:1">
      <c r="A47001"/>
    </row>
    <row r="47002" spans="1:1">
      <c r="A47002"/>
    </row>
    <row r="47003" spans="1:1">
      <c r="A47003"/>
    </row>
    <row r="47004" spans="1:1">
      <c r="A47004"/>
    </row>
    <row r="47005" spans="1:1">
      <c r="A47005"/>
    </row>
    <row r="47006" spans="1:1">
      <c r="A47006"/>
    </row>
    <row r="47007" spans="1:1">
      <c r="A47007"/>
    </row>
    <row r="47008" spans="1:1">
      <c r="A47008"/>
    </row>
    <row r="47009" spans="1:1">
      <c r="A47009"/>
    </row>
    <row r="47010" spans="1:1">
      <c r="A47010"/>
    </row>
    <row r="47011" spans="1:1">
      <c r="A47011"/>
    </row>
    <row r="47012" spans="1:1">
      <c r="A47012"/>
    </row>
    <row r="47013" spans="1:1">
      <c r="A47013"/>
    </row>
    <row r="47014" spans="1:1">
      <c r="A47014"/>
    </row>
    <row r="47015" spans="1:1">
      <c r="A47015"/>
    </row>
    <row r="47016" spans="1:1">
      <c r="A47016"/>
    </row>
    <row r="47017" spans="1:1">
      <c r="A47017"/>
    </row>
    <row r="47018" spans="1:1">
      <c r="A47018"/>
    </row>
    <row r="47019" spans="1:1">
      <c r="A47019"/>
    </row>
    <row r="47020" spans="1:1">
      <c r="A47020"/>
    </row>
    <row r="47021" spans="1:1">
      <c r="A47021"/>
    </row>
    <row r="47022" spans="1:1">
      <c r="A47022"/>
    </row>
    <row r="47023" spans="1:1">
      <c r="A47023"/>
    </row>
    <row r="47024" spans="1:1">
      <c r="A47024"/>
    </row>
    <row r="47025" spans="1:1">
      <c r="A47025"/>
    </row>
    <row r="47026" spans="1:1">
      <c r="A47026"/>
    </row>
    <row r="47027" spans="1:1">
      <c r="A47027"/>
    </row>
    <row r="47028" spans="1:1">
      <c r="A47028"/>
    </row>
    <row r="47029" spans="1:1">
      <c r="A47029"/>
    </row>
    <row r="47030" spans="1:1">
      <c r="A47030"/>
    </row>
    <row r="47031" spans="1:1">
      <c r="A47031"/>
    </row>
    <row r="47032" spans="1:1">
      <c r="A47032"/>
    </row>
    <row r="47033" spans="1:1">
      <c r="A47033"/>
    </row>
    <row r="47034" spans="1:1">
      <c r="A47034"/>
    </row>
    <row r="47035" spans="1:1">
      <c r="A47035"/>
    </row>
    <row r="47036" spans="1:1">
      <c r="A47036"/>
    </row>
    <row r="47037" spans="1:1">
      <c r="A47037"/>
    </row>
    <row r="47038" spans="1:1">
      <c r="A47038"/>
    </row>
    <row r="47039" spans="1:1">
      <c r="A47039"/>
    </row>
    <row r="47040" spans="1:1">
      <c r="A47040"/>
    </row>
    <row r="47041" spans="1:1">
      <c r="A47041"/>
    </row>
    <row r="47042" spans="1:1">
      <c r="A47042"/>
    </row>
    <row r="47043" spans="1:1">
      <c r="A47043"/>
    </row>
    <row r="47044" spans="1:1">
      <c r="A47044"/>
    </row>
    <row r="47045" spans="1:1">
      <c r="A47045"/>
    </row>
    <row r="47046" spans="1:1">
      <c r="A47046"/>
    </row>
    <row r="47047" spans="1:1">
      <c r="A47047"/>
    </row>
    <row r="47048" spans="1:1">
      <c r="A47048"/>
    </row>
    <row r="47049" spans="1:1">
      <c r="A47049"/>
    </row>
    <row r="47050" spans="1:1">
      <c r="A47050"/>
    </row>
    <row r="47051" spans="1:1">
      <c r="A47051"/>
    </row>
    <row r="47052" spans="1:1">
      <c r="A47052"/>
    </row>
    <row r="47053" spans="1:1">
      <c r="A47053"/>
    </row>
    <row r="47054" spans="1:1">
      <c r="A47054"/>
    </row>
    <row r="47055" spans="1:1">
      <c r="A47055"/>
    </row>
    <row r="47056" spans="1:1">
      <c r="A47056"/>
    </row>
    <row r="47057" spans="1:1">
      <c r="A47057"/>
    </row>
    <row r="47058" spans="1:1">
      <c r="A47058"/>
    </row>
    <row r="47059" spans="1:1">
      <c r="A47059"/>
    </row>
    <row r="47060" spans="1:1">
      <c r="A47060"/>
    </row>
    <row r="47061" spans="1:1">
      <c r="A47061"/>
    </row>
    <row r="47062" spans="1:1">
      <c r="A47062"/>
    </row>
    <row r="47063" spans="1:1">
      <c r="A47063"/>
    </row>
    <row r="47064" spans="1:1">
      <c r="A47064"/>
    </row>
    <row r="47065" spans="1:1">
      <c r="A47065"/>
    </row>
    <row r="47066" spans="1:1">
      <c r="A47066"/>
    </row>
    <row r="47067" spans="1:1">
      <c r="A47067"/>
    </row>
    <row r="47068" spans="1:1">
      <c r="A47068"/>
    </row>
    <row r="47069" spans="1:1">
      <c r="A47069"/>
    </row>
    <row r="47070" spans="1:1">
      <c r="A47070"/>
    </row>
    <row r="47071" spans="1:1">
      <c r="A47071"/>
    </row>
    <row r="47072" spans="1:1">
      <c r="A47072"/>
    </row>
    <row r="47073" spans="1:1">
      <c r="A47073"/>
    </row>
    <row r="47074" spans="1:1">
      <c r="A47074"/>
    </row>
    <row r="47075" spans="1:1">
      <c r="A47075"/>
    </row>
    <row r="47076" spans="1:1">
      <c r="A47076"/>
    </row>
    <row r="47077" spans="1:1">
      <c r="A47077"/>
    </row>
    <row r="47078" spans="1:1">
      <c r="A47078"/>
    </row>
    <row r="47079" spans="1:1">
      <c r="A47079"/>
    </row>
    <row r="47080" spans="1:1">
      <c r="A47080"/>
    </row>
    <row r="47081" spans="1:1">
      <c r="A47081"/>
    </row>
    <row r="47082" spans="1:1">
      <c r="A47082"/>
    </row>
    <row r="47083" spans="1:1">
      <c r="A47083"/>
    </row>
    <row r="47084" spans="1:1">
      <c r="A47084"/>
    </row>
    <row r="47085" spans="1:1">
      <c r="A47085"/>
    </row>
    <row r="47086" spans="1:1">
      <c r="A47086"/>
    </row>
    <row r="47087" spans="1:1">
      <c r="A47087"/>
    </row>
    <row r="47088" spans="1:1">
      <c r="A47088"/>
    </row>
    <row r="47089" spans="1:1">
      <c r="A47089"/>
    </row>
    <row r="47090" spans="1:1">
      <c r="A47090"/>
    </row>
    <row r="47091" spans="1:1">
      <c r="A47091"/>
    </row>
    <row r="47092" spans="1:1">
      <c r="A47092"/>
    </row>
    <row r="47093" spans="1:1">
      <c r="A47093"/>
    </row>
    <row r="47094" spans="1:1">
      <c r="A47094"/>
    </row>
    <row r="47095" spans="1:1">
      <c r="A47095"/>
    </row>
    <row r="47096" spans="1:1">
      <c r="A47096"/>
    </row>
    <row r="47097" spans="1:1">
      <c r="A47097"/>
    </row>
    <row r="47098" spans="1:1">
      <c r="A47098"/>
    </row>
    <row r="47099" spans="1:1">
      <c r="A47099"/>
    </row>
    <row r="47100" spans="1:1">
      <c r="A47100"/>
    </row>
    <row r="47101" spans="1:1">
      <c r="A47101"/>
    </row>
    <row r="47102" spans="1:1">
      <c r="A47102"/>
    </row>
    <row r="47103" spans="1:1">
      <c r="A47103"/>
    </row>
    <row r="47104" spans="1:1">
      <c r="A47104"/>
    </row>
    <row r="47105" spans="1:1">
      <c r="A47105"/>
    </row>
    <row r="47106" spans="1:1">
      <c r="A47106"/>
    </row>
    <row r="47107" spans="1:1">
      <c r="A47107"/>
    </row>
    <row r="47108" spans="1:1">
      <c r="A47108"/>
    </row>
    <row r="47109" spans="1:1">
      <c r="A47109"/>
    </row>
    <row r="47110" spans="1:1">
      <c r="A47110"/>
    </row>
    <row r="47111" spans="1:1">
      <c r="A47111"/>
    </row>
    <row r="47112" spans="1:1">
      <c r="A47112"/>
    </row>
    <row r="47113" spans="1:1">
      <c r="A47113"/>
    </row>
    <row r="47114" spans="1:1">
      <c r="A47114"/>
    </row>
    <row r="47115" spans="1:1">
      <c r="A47115"/>
    </row>
    <row r="47116" spans="1:1">
      <c r="A47116"/>
    </row>
    <row r="47117" spans="1:1">
      <c r="A47117"/>
    </row>
    <row r="47118" spans="1:1">
      <c r="A47118"/>
    </row>
    <row r="47119" spans="1:1">
      <c r="A47119"/>
    </row>
    <row r="47120" spans="1:1">
      <c r="A47120"/>
    </row>
    <row r="47121" spans="1:1">
      <c r="A47121"/>
    </row>
    <row r="47122" spans="1:1">
      <c r="A47122"/>
    </row>
    <row r="47123" spans="1:1">
      <c r="A47123"/>
    </row>
    <row r="47124" spans="1:1">
      <c r="A47124"/>
    </row>
    <row r="47125" spans="1:1">
      <c r="A47125"/>
    </row>
    <row r="47126" spans="1:1">
      <c r="A47126"/>
    </row>
    <row r="47127" spans="1:1">
      <c r="A47127"/>
    </row>
    <row r="47128" spans="1:1">
      <c r="A47128"/>
    </row>
    <row r="47129" spans="1:1">
      <c r="A47129"/>
    </row>
    <row r="47130" spans="1:1">
      <c r="A47130"/>
    </row>
    <row r="47131" spans="1:1">
      <c r="A47131"/>
    </row>
    <row r="47132" spans="1:1">
      <c r="A47132"/>
    </row>
    <row r="47133" spans="1:1">
      <c r="A47133"/>
    </row>
    <row r="47134" spans="1:1">
      <c r="A47134"/>
    </row>
    <row r="47135" spans="1:1">
      <c r="A47135"/>
    </row>
    <row r="47136" spans="1:1">
      <c r="A47136"/>
    </row>
    <row r="47137" spans="1:1">
      <c r="A47137"/>
    </row>
    <row r="47138" spans="1:1">
      <c r="A47138"/>
    </row>
    <row r="47139" spans="1:1">
      <c r="A47139"/>
    </row>
    <row r="47140" spans="1:1">
      <c r="A47140"/>
    </row>
    <row r="47141" spans="1:1">
      <c r="A47141"/>
    </row>
    <row r="47142" spans="1:1">
      <c r="A47142"/>
    </row>
    <row r="47143" spans="1:1">
      <c r="A47143"/>
    </row>
    <row r="47144" spans="1:1">
      <c r="A47144"/>
    </row>
    <row r="47145" spans="1:1">
      <c r="A47145"/>
    </row>
    <row r="47146" spans="1:1">
      <c r="A47146"/>
    </row>
    <row r="47147" spans="1:1">
      <c r="A47147"/>
    </row>
    <row r="47148" spans="1:1">
      <c r="A47148"/>
    </row>
    <row r="47149" spans="1:1">
      <c r="A47149"/>
    </row>
    <row r="47150" spans="1:1">
      <c r="A47150"/>
    </row>
    <row r="47151" spans="1:1">
      <c r="A47151"/>
    </row>
    <row r="47152" spans="1:1">
      <c r="A47152"/>
    </row>
    <row r="47153" spans="1:1">
      <c r="A47153"/>
    </row>
    <row r="47154" spans="1:1">
      <c r="A47154"/>
    </row>
    <row r="47155" spans="1:1">
      <c r="A47155"/>
    </row>
    <row r="47156" spans="1:1">
      <c r="A47156"/>
    </row>
    <row r="47157" spans="1:1">
      <c r="A47157"/>
    </row>
    <row r="47158" spans="1:1">
      <c r="A47158"/>
    </row>
    <row r="47159" spans="1:1">
      <c r="A47159"/>
    </row>
    <row r="47160" spans="1:1">
      <c r="A47160"/>
    </row>
    <row r="47161" spans="1:1">
      <c r="A47161"/>
    </row>
    <row r="47162" spans="1:1">
      <c r="A47162"/>
    </row>
    <row r="47163" spans="1:1">
      <c r="A47163"/>
    </row>
    <row r="47164" spans="1:1">
      <c r="A47164"/>
    </row>
    <row r="47165" spans="1:1">
      <c r="A47165"/>
    </row>
    <row r="47166" spans="1:1">
      <c r="A47166"/>
    </row>
    <row r="47167" spans="1:1">
      <c r="A47167"/>
    </row>
    <row r="47168" spans="1:1">
      <c r="A47168"/>
    </row>
    <row r="47169" spans="1:1">
      <c r="A47169"/>
    </row>
    <row r="47170" spans="1:1">
      <c r="A47170"/>
    </row>
    <row r="47171" spans="1:1">
      <c r="A47171"/>
    </row>
    <row r="47172" spans="1:1">
      <c r="A47172"/>
    </row>
    <row r="47173" spans="1:1">
      <c r="A47173"/>
    </row>
    <row r="47174" spans="1:1">
      <c r="A47174"/>
    </row>
    <row r="47175" spans="1:1">
      <c r="A47175"/>
    </row>
    <row r="47176" spans="1:1">
      <c r="A47176"/>
    </row>
    <row r="47177" spans="1:1">
      <c r="A47177"/>
    </row>
    <row r="47178" spans="1:1">
      <c r="A47178"/>
    </row>
    <row r="47179" spans="1:1">
      <c r="A47179"/>
    </row>
    <row r="47180" spans="1:1">
      <c r="A47180"/>
    </row>
    <row r="47181" spans="1:1">
      <c r="A47181"/>
    </row>
    <row r="47182" spans="1:1">
      <c r="A47182"/>
    </row>
    <row r="47183" spans="1:1">
      <c r="A47183"/>
    </row>
    <row r="47184" spans="1:1">
      <c r="A47184"/>
    </row>
    <row r="47185" spans="1:1">
      <c r="A47185"/>
    </row>
    <row r="47186" spans="1:1">
      <c r="A47186"/>
    </row>
    <row r="47187" spans="1:1">
      <c r="A47187"/>
    </row>
    <row r="47188" spans="1:1">
      <c r="A47188"/>
    </row>
    <row r="47189" spans="1:1">
      <c r="A47189"/>
    </row>
    <row r="47190" spans="1:1">
      <c r="A47190"/>
    </row>
    <row r="47191" spans="1:1">
      <c r="A47191"/>
    </row>
    <row r="47192" spans="1:1">
      <c r="A47192"/>
    </row>
    <row r="47193" spans="1:1">
      <c r="A47193"/>
    </row>
    <row r="47194" spans="1:1">
      <c r="A47194"/>
    </row>
    <row r="47195" spans="1:1">
      <c r="A47195"/>
    </row>
    <row r="47196" spans="1:1">
      <c r="A47196"/>
    </row>
    <row r="47197" spans="1:1">
      <c r="A47197"/>
    </row>
    <row r="47198" spans="1:1">
      <c r="A47198"/>
    </row>
    <row r="47199" spans="1:1">
      <c r="A47199"/>
    </row>
    <row r="47200" spans="1:1">
      <c r="A47200"/>
    </row>
    <row r="47201" spans="1:1">
      <c r="A47201"/>
    </row>
    <row r="47202" spans="1:1">
      <c r="A47202"/>
    </row>
    <row r="47203" spans="1:1">
      <c r="A47203"/>
    </row>
    <row r="47204" spans="1:1">
      <c r="A47204"/>
    </row>
    <row r="47205" spans="1:1">
      <c r="A47205"/>
    </row>
    <row r="47206" spans="1:1">
      <c r="A47206"/>
    </row>
    <row r="47207" spans="1:1">
      <c r="A47207"/>
    </row>
    <row r="47208" spans="1:1">
      <c r="A47208"/>
    </row>
    <row r="47209" spans="1:1">
      <c r="A47209"/>
    </row>
    <row r="47210" spans="1:1">
      <c r="A47210"/>
    </row>
    <row r="47211" spans="1:1">
      <c r="A47211"/>
    </row>
    <row r="47212" spans="1:1">
      <c r="A47212"/>
    </row>
    <row r="47213" spans="1:1">
      <c r="A47213"/>
    </row>
    <row r="47214" spans="1:1">
      <c r="A47214"/>
    </row>
    <row r="47215" spans="1:1">
      <c r="A47215"/>
    </row>
    <row r="47216" spans="1:1">
      <c r="A47216"/>
    </row>
    <row r="47217" spans="1:1">
      <c r="A47217"/>
    </row>
    <row r="47218" spans="1:1">
      <c r="A47218"/>
    </row>
    <row r="47219" spans="1:1">
      <c r="A47219"/>
    </row>
    <row r="47220" spans="1:1">
      <c r="A47220"/>
    </row>
    <row r="47221" spans="1:1">
      <c r="A47221"/>
    </row>
    <row r="47222" spans="1:1">
      <c r="A47222"/>
    </row>
    <row r="47223" spans="1:1">
      <c r="A47223"/>
    </row>
    <row r="47224" spans="1:1">
      <c r="A47224"/>
    </row>
    <row r="47225" spans="1:1">
      <c r="A47225"/>
    </row>
    <row r="47226" spans="1:1">
      <c r="A47226"/>
    </row>
    <row r="47227" spans="1:1">
      <c r="A47227"/>
    </row>
    <row r="47228" spans="1:1">
      <c r="A47228"/>
    </row>
    <row r="47229" spans="1:1">
      <c r="A47229"/>
    </row>
    <row r="47230" spans="1:1">
      <c r="A47230"/>
    </row>
    <row r="47231" spans="1:1">
      <c r="A47231"/>
    </row>
    <row r="47232" spans="1:1">
      <c r="A47232"/>
    </row>
    <row r="47233" spans="1:1">
      <c r="A47233"/>
    </row>
    <row r="47234" spans="1:1">
      <c r="A47234"/>
    </row>
    <row r="47235" spans="1:1">
      <c r="A47235"/>
    </row>
    <row r="47236" spans="1:1">
      <c r="A47236"/>
    </row>
    <row r="47237" spans="1:1">
      <c r="A47237"/>
    </row>
    <row r="47238" spans="1:1">
      <c r="A47238"/>
    </row>
    <row r="47239" spans="1:1">
      <c r="A47239"/>
    </row>
    <row r="47240" spans="1:1">
      <c r="A47240"/>
    </row>
    <row r="47241" spans="1:1">
      <c r="A47241"/>
    </row>
    <row r="47242" spans="1:1">
      <c r="A47242"/>
    </row>
    <row r="47243" spans="1:1">
      <c r="A47243"/>
    </row>
    <row r="47244" spans="1:1">
      <c r="A47244"/>
    </row>
    <row r="47245" spans="1:1">
      <c r="A47245"/>
    </row>
    <row r="47246" spans="1:1">
      <c r="A47246"/>
    </row>
    <row r="47247" spans="1:1">
      <c r="A47247"/>
    </row>
    <row r="47248" spans="1:1">
      <c r="A47248"/>
    </row>
    <row r="47249" spans="1:1">
      <c r="A47249"/>
    </row>
    <row r="47250" spans="1:1">
      <c r="A47250"/>
    </row>
    <row r="47251" spans="1:1">
      <c r="A47251"/>
    </row>
    <row r="47252" spans="1:1">
      <c r="A47252"/>
    </row>
    <row r="47253" spans="1:1">
      <c r="A47253"/>
    </row>
    <row r="47254" spans="1:1">
      <c r="A47254"/>
    </row>
    <row r="47255" spans="1:1">
      <c r="A47255"/>
    </row>
    <row r="47256" spans="1:1">
      <c r="A47256"/>
    </row>
    <row r="47257" spans="1:1">
      <c r="A47257"/>
    </row>
    <row r="47258" spans="1:1">
      <c r="A47258"/>
    </row>
    <row r="47259" spans="1:1">
      <c r="A47259"/>
    </row>
    <row r="47260" spans="1:1">
      <c r="A47260"/>
    </row>
    <row r="47261" spans="1:1">
      <c r="A47261"/>
    </row>
    <row r="47262" spans="1:1">
      <c r="A47262"/>
    </row>
    <row r="47263" spans="1:1">
      <c r="A47263"/>
    </row>
    <row r="47264" spans="1:1">
      <c r="A47264"/>
    </row>
    <row r="47265" spans="1:1">
      <c r="A47265"/>
    </row>
    <row r="47266" spans="1:1">
      <c r="A47266"/>
    </row>
    <row r="47267" spans="1:1">
      <c r="A47267"/>
    </row>
    <row r="47268" spans="1:1">
      <c r="A47268"/>
    </row>
    <row r="47269" spans="1:1">
      <c r="A47269"/>
    </row>
    <row r="47270" spans="1:1">
      <c r="A47270"/>
    </row>
    <row r="47271" spans="1:1">
      <c r="A47271"/>
    </row>
    <row r="47272" spans="1:1">
      <c r="A47272"/>
    </row>
    <row r="47273" spans="1:1">
      <c r="A47273"/>
    </row>
    <row r="47274" spans="1:1">
      <c r="A47274"/>
    </row>
    <row r="47275" spans="1:1">
      <c r="A47275"/>
    </row>
    <row r="47276" spans="1:1">
      <c r="A47276"/>
    </row>
    <row r="47277" spans="1:1">
      <c r="A47277"/>
    </row>
    <row r="47278" spans="1:1">
      <c r="A47278"/>
    </row>
    <row r="47279" spans="1:1">
      <c r="A47279"/>
    </row>
    <row r="47280" spans="1:1">
      <c r="A47280"/>
    </row>
    <row r="47281" spans="1:1">
      <c r="A47281"/>
    </row>
    <row r="47282" spans="1:1">
      <c r="A47282"/>
    </row>
    <row r="47283" spans="1:1">
      <c r="A47283"/>
    </row>
    <row r="47284" spans="1:1">
      <c r="A47284"/>
    </row>
    <row r="47285" spans="1:1">
      <c r="A47285"/>
    </row>
    <row r="47286" spans="1:1">
      <c r="A47286"/>
    </row>
    <row r="47287" spans="1:1">
      <c r="A47287"/>
    </row>
    <row r="47288" spans="1:1">
      <c r="A47288"/>
    </row>
    <row r="47289" spans="1:1">
      <c r="A47289"/>
    </row>
    <row r="47290" spans="1:1">
      <c r="A47290"/>
    </row>
    <row r="47291" spans="1:1">
      <c r="A47291"/>
    </row>
    <row r="47292" spans="1:1">
      <c r="A47292"/>
    </row>
    <row r="47293" spans="1:1">
      <c r="A47293"/>
    </row>
    <row r="47294" spans="1:1">
      <c r="A47294"/>
    </row>
    <row r="47295" spans="1:1">
      <c r="A47295"/>
    </row>
    <row r="47296" spans="1:1">
      <c r="A47296"/>
    </row>
    <row r="47297" spans="1:1">
      <c r="A47297"/>
    </row>
    <row r="47298" spans="1:1">
      <c r="A47298"/>
    </row>
    <row r="47299" spans="1:1">
      <c r="A47299"/>
    </row>
    <row r="47300" spans="1:1">
      <c r="A47300"/>
    </row>
    <row r="47301" spans="1:1">
      <c r="A47301"/>
    </row>
    <row r="47302" spans="1:1">
      <c r="A47302"/>
    </row>
    <row r="47303" spans="1:1">
      <c r="A47303"/>
    </row>
    <row r="47304" spans="1:1">
      <c r="A47304"/>
    </row>
    <row r="47305" spans="1:1">
      <c r="A47305"/>
    </row>
    <row r="47306" spans="1:1">
      <c r="A47306"/>
    </row>
    <row r="47307" spans="1:1">
      <c r="A47307"/>
    </row>
    <row r="47308" spans="1:1">
      <c r="A47308"/>
    </row>
    <row r="47309" spans="1:1">
      <c r="A47309"/>
    </row>
    <row r="47310" spans="1:1">
      <c r="A47310"/>
    </row>
    <row r="47311" spans="1:1">
      <c r="A47311"/>
    </row>
    <row r="47312" spans="1:1">
      <c r="A47312"/>
    </row>
    <row r="47313" spans="1:1">
      <c r="A47313"/>
    </row>
    <row r="47314" spans="1:1">
      <c r="A47314"/>
    </row>
    <row r="47315" spans="1:1">
      <c r="A47315"/>
    </row>
    <row r="47316" spans="1:1">
      <c r="A47316"/>
    </row>
    <row r="47317" spans="1:1">
      <c r="A47317"/>
    </row>
    <row r="47318" spans="1:1">
      <c r="A47318"/>
    </row>
    <row r="47319" spans="1:1">
      <c r="A47319"/>
    </row>
    <row r="47320" spans="1:1">
      <c r="A47320"/>
    </row>
    <row r="47321" spans="1:1">
      <c r="A47321"/>
    </row>
    <row r="47322" spans="1:1">
      <c r="A47322"/>
    </row>
    <row r="47323" spans="1:1">
      <c r="A47323"/>
    </row>
    <row r="47324" spans="1:1">
      <c r="A47324"/>
    </row>
    <row r="47325" spans="1:1">
      <c r="A47325"/>
    </row>
    <row r="47326" spans="1:1">
      <c r="A47326"/>
    </row>
    <row r="47327" spans="1:1">
      <c r="A47327"/>
    </row>
    <row r="47328" spans="1:1">
      <c r="A47328"/>
    </row>
    <row r="47329" spans="1:1">
      <c r="A47329"/>
    </row>
    <row r="47330" spans="1:1">
      <c r="A47330"/>
    </row>
    <row r="47331" spans="1:1">
      <c r="A47331"/>
    </row>
    <row r="47332" spans="1:1">
      <c r="A47332"/>
    </row>
    <row r="47333" spans="1:1">
      <c r="A47333"/>
    </row>
    <row r="47334" spans="1:1">
      <c r="A47334"/>
    </row>
    <row r="47335" spans="1:1">
      <c r="A47335"/>
    </row>
    <row r="47336" spans="1:1">
      <c r="A47336"/>
    </row>
    <row r="47337" spans="1:1">
      <c r="A47337"/>
    </row>
    <row r="47338" spans="1:1">
      <c r="A47338"/>
    </row>
    <row r="47339" spans="1:1">
      <c r="A47339"/>
    </row>
    <row r="47340" spans="1:1">
      <c r="A47340"/>
    </row>
    <row r="47341" spans="1:1">
      <c r="A47341"/>
    </row>
    <row r="47342" spans="1:1">
      <c r="A47342"/>
    </row>
    <row r="47343" spans="1:1">
      <c r="A47343"/>
    </row>
    <row r="47344" spans="1:1">
      <c r="A47344"/>
    </row>
    <row r="47345" spans="1:1">
      <c r="A47345"/>
    </row>
    <row r="47346" spans="1:1">
      <c r="A47346"/>
    </row>
    <row r="47347" spans="1:1">
      <c r="A47347"/>
    </row>
    <row r="47348" spans="1:1">
      <c r="A47348"/>
    </row>
    <row r="47349" spans="1:1">
      <c r="A47349"/>
    </row>
    <row r="47350" spans="1:1">
      <c r="A47350"/>
    </row>
    <row r="47351" spans="1:1">
      <c r="A47351"/>
    </row>
    <row r="47352" spans="1:1">
      <c r="A47352"/>
    </row>
    <row r="47353" spans="1:1">
      <c r="A47353"/>
    </row>
    <row r="47354" spans="1:1">
      <c r="A47354"/>
    </row>
    <row r="47355" spans="1:1">
      <c r="A47355"/>
    </row>
    <row r="47356" spans="1:1">
      <c r="A47356"/>
    </row>
    <row r="47357" spans="1:1">
      <c r="A47357"/>
    </row>
    <row r="47358" spans="1:1">
      <c r="A47358"/>
    </row>
    <row r="47359" spans="1:1">
      <c r="A47359"/>
    </row>
    <row r="47360" spans="1:1">
      <c r="A47360"/>
    </row>
    <row r="47361" spans="1:1">
      <c r="A47361"/>
    </row>
    <row r="47362" spans="1:1">
      <c r="A47362"/>
    </row>
    <row r="47363" spans="1:1">
      <c r="A47363"/>
    </row>
    <row r="47364" spans="1:1">
      <c r="A47364"/>
    </row>
    <row r="47365" spans="1:1">
      <c r="A47365"/>
    </row>
    <row r="47366" spans="1:1">
      <c r="A47366"/>
    </row>
    <row r="47367" spans="1:1">
      <c r="A47367"/>
    </row>
    <row r="47368" spans="1:1">
      <c r="A47368"/>
    </row>
    <row r="47369" spans="1:1">
      <c r="A47369"/>
    </row>
    <row r="47370" spans="1:1">
      <c r="A47370"/>
    </row>
    <row r="47371" spans="1:1">
      <c r="A47371"/>
    </row>
    <row r="47372" spans="1:1">
      <c r="A47372"/>
    </row>
    <row r="47373" spans="1:1">
      <c r="A47373"/>
    </row>
    <row r="47374" spans="1:1">
      <c r="A47374"/>
    </row>
    <row r="47375" spans="1:1">
      <c r="A47375"/>
    </row>
    <row r="47376" spans="1:1">
      <c r="A47376"/>
    </row>
    <row r="47377" spans="1:1">
      <c r="A47377"/>
    </row>
    <row r="47378" spans="1:1">
      <c r="A47378"/>
    </row>
    <row r="47379" spans="1:1">
      <c r="A47379"/>
    </row>
    <row r="47380" spans="1:1">
      <c r="A47380"/>
    </row>
    <row r="47381" spans="1:1">
      <c r="A47381"/>
    </row>
    <row r="47382" spans="1:1">
      <c r="A47382"/>
    </row>
    <row r="47383" spans="1:1">
      <c r="A47383"/>
    </row>
    <row r="47384" spans="1:1">
      <c r="A47384"/>
    </row>
    <row r="47385" spans="1:1">
      <c r="A47385"/>
    </row>
    <row r="47386" spans="1:1">
      <c r="A47386"/>
    </row>
    <row r="47387" spans="1:1">
      <c r="A47387"/>
    </row>
    <row r="47388" spans="1:1">
      <c r="A47388"/>
    </row>
    <row r="47389" spans="1:1">
      <c r="A47389"/>
    </row>
    <row r="47390" spans="1:1">
      <c r="A47390"/>
    </row>
    <row r="47391" spans="1:1">
      <c r="A47391"/>
    </row>
    <row r="47392" spans="1:1">
      <c r="A47392"/>
    </row>
    <row r="47393" spans="1:1">
      <c r="A47393"/>
    </row>
    <row r="47394" spans="1:1">
      <c r="A47394"/>
    </row>
    <row r="47395" spans="1:1">
      <c r="A47395"/>
    </row>
    <row r="47396" spans="1:1">
      <c r="A47396"/>
    </row>
    <row r="47397" spans="1:1">
      <c r="A47397"/>
    </row>
    <row r="47398" spans="1:1">
      <c r="A47398"/>
    </row>
    <row r="47399" spans="1:1">
      <c r="A47399"/>
    </row>
    <row r="47400" spans="1:1">
      <c r="A47400"/>
    </row>
    <row r="47401" spans="1:1">
      <c r="A47401"/>
    </row>
    <row r="47402" spans="1:1">
      <c r="A47402"/>
    </row>
    <row r="47403" spans="1:1">
      <c r="A47403"/>
    </row>
    <row r="47404" spans="1:1">
      <c r="A47404"/>
    </row>
    <row r="47405" spans="1:1">
      <c r="A47405"/>
    </row>
    <row r="47406" spans="1:1">
      <c r="A47406"/>
    </row>
    <row r="47407" spans="1:1">
      <c r="A47407"/>
    </row>
    <row r="47408" spans="1:1">
      <c r="A47408"/>
    </row>
    <row r="47409" spans="1:1">
      <c r="A47409"/>
    </row>
    <row r="47410" spans="1:1">
      <c r="A47410"/>
    </row>
    <row r="47411" spans="1:1">
      <c r="A47411"/>
    </row>
    <row r="47412" spans="1:1">
      <c r="A47412"/>
    </row>
    <row r="47413" spans="1:1">
      <c r="A47413"/>
    </row>
    <row r="47414" spans="1:1">
      <c r="A47414"/>
    </row>
    <row r="47415" spans="1:1">
      <c r="A47415"/>
    </row>
    <row r="47416" spans="1:1">
      <c r="A47416"/>
    </row>
    <row r="47417" spans="1:1">
      <c r="A47417"/>
    </row>
    <row r="47418" spans="1:1">
      <c r="A47418"/>
    </row>
    <row r="47419" spans="1:1">
      <c r="A47419"/>
    </row>
    <row r="47420" spans="1:1">
      <c r="A47420"/>
    </row>
    <row r="47421" spans="1:1">
      <c r="A47421"/>
    </row>
    <row r="47422" spans="1:1">
      <c r="A47422"/>
    </row>
    <row r="47423" spans="1:1">
      <c r="A47423"/>
    </row>
    <row r="47424" spans="1:1">
      <c r="A47424"/>
    </row>
    <row r="47425" spans="1:1">
      <c r="A47425"/>
    </row>
    <row r="47426" spans="1:1">
      <c r="A47426"/>
    </row>
    <row r="47427" spans="1:1">
      <c r="A47427"/>
    </row>
    <row r="47428" spans="1:1">
      <c r="A47428"/>
    </row>
    <row r="47429" spans="1:1">
      <c r="A47429"/>
    </row>
    <row r="47430" spans="1:1">
      <c r="A47430"/>
    </row>
    <row r="47431" spans="1:1">
      <c r="A47431"/>
    </row>
    <row r="47432" spans="1:1">
      <c r="A47432"/>
    </row>
    <row r="47433" spans="1:1">
      <c r="A47433"/>
    </row>
    <row r="47434" spans="1:1">
      <c r="A47434"/>
    </row>
    <row r="47435" spans="1:1">
      <c r="A47435"/>
    </row>
    <row r="47436" spans="1:1">
      <c r="A47436"/>
    </row>
    <row r="47437" spans="1:1">
      <c r="A47437"/>
    </row>
    <row r="47438" spans="1:1">
      <c r="A47438"/>
    </row>
    <row r="47439" spans="1:1">
      <c r="A47439"/>
    </row>
    <row r="47440" spans="1:1">
      <c r="A47440"/>
    </row>
    <row r="47441" spans="1:1">
      <c r="A47441"/>
    </row>
    <row r="47442" spans="1:1">
      <c r="A47442"/>
    </row>
    <row r="47443" spans="1:1">
      <c r="A47443"/>
    </row>
    <row r="47444" spans="1:1">
      <c r="A47444"/>
    </row>
    <row r="47445" spans="1:1">
      <c r="A47445"/>
    </row>
    <row r="47446" spans="1:1">
      <c r="A47446"/>
    </row>
    <row r="47447" spans="1:1">
      <c r="A47447"/>
    </row>
    <row r="47448" spans="1:1">
      <c r="A47448"/>
    </row>
    <row r="47449" spans="1:1">
      <c r="A47449"/>
    </row>
    <row r="47450" spans="1:1">
      <c r="A47450"/>
    </row>
    <row r="47451" spans="1:1">
      <c r="A47451"/>
    </row>
    <row r="47452" spans="1:1">
      <c r="A47452"/>
    </row>
    <row r="47453" spans="1:1">
      <c r="A47453"/>
    </row>
    <row r="47454" spans="1:1">
      <c r="A47454"/>
    </row>
    <row r="47455" spans="1:1">
      <c r="A47455"/>
    </row>
    <row r="47456" spans="1:1">
      <c r="A47456"/>
    </row>
    <row r="47457" spans="1:1">
      <c r="A47457"/>
    </row>
    <row r="47458" spans="1:1">
      <c r="A47458"/>
    </row>
    <row r="47459" spans="1:1">
      <c r="A47459"/>
    </row>
    <row r="47460" spans="1:1">
      <c r="A47460"/>
    </row>
    <row r="47461" spans="1:1">
      <c r="A47461"/>
    </row>
    <row r="47462" spans="1:1">
      <c r="A47462"/>
    </row>
    <row r="47463" spans="1:1">
      <c r="A47463"/>
    </row>
    <row r="47464" spans="1:1">
      <c r="A47464"/>
    </row>
    <row r="47465" spans="1:1">
      <c r="A47465"/>
    </row>
    <row r="47466" spans="1:1">
      <c r="A47466"/>
    </row>
    <row r="47467" spans="1:1">
      <c r="A47467"/>
    </row>
    <row r="47468" spans="1:1">
      <c r="A47468"/>
    </row>
    <row r="47469" spans="1:1">
      <c r="A47469"/>
    </row>
    <row r="47470" spans="1:1">
      <c r="A47470"/>
    </row>
    <row r="47471" spans="1:1">
      <c r="A47471"/>
    </row>
    <row r="47472" spans="1:1">
      <c r="A47472"/>
    </row>
    <row r="47473" spans="1:1">
      <c r="A47473"/>
    </row>
    <row r="47474" spans="1:1">
      <c r="A47474"/>
    </row>
    <row r="47475" spans="1:1">
      <c r="A47475"/>
    </row>
    <row r="47476" spans="1:1">
      <c r="A47476"/>
    </row>
    <row r="47477" spans="1:1">
      <c r="A47477"/>
    </row>
    <row r="47478" spans="1:1">
      <c r="A47478"/>
    </row>
    <row r="47479" spans="1:1">
      <c r="A47479"/>
    </row>
    <row r="47480" spans="1:1">
      <c r="A47480"/>
    </row>
    <row r="47481" spans="1:1">
      <c r="A47481"/>
    </row>
    <row r="47482" spans="1:1">
      <c r="A47482"/>
    </row>
    <row r="47483" spans="1:1">
      <c r="A47483"/>
    </row>
    <row r="47484" spans="1:1">
      <c r="A47484"/>
    </row>
    <row r="47485" spans="1:1">
      <c r="A47485"/>
    </row>
    <row r="47486" spans="1:1">
      <c r="A47486"/>
    </row>
    <row r="47487" spans="1:1">
      <c r="A47487"/>
    </row>
    <row r="47488" spans="1:1">
      <c r="A47488"/>
    </row>
    <row r="47489" spans="1:1">
      <c r="A47489"/>
    </row>
    <row r="47490" spans="1:1">
      <c r="A47490"/>
    </row>
    <row r="47491" spans="1:1">
      <c r="A47491"/>
    </row>
    <row r="47492" spans="1:1">
      <c r="A47492"/>
    </row>
    <row r="47493" spans="1:1">
      <c r="A47493"/>
    </row>
    <row r="47494" spans="1:1">
      <c r="A47494"/>
    </row>
    <row r="47495" spans="1:1">
      <c r="A47495"/>
    </row>
    <row r="47496" spans="1:1">
      <c r="A47496"/>
    </row>
    <row r="47497" spans="1:1">
      <c r="A47497"/>
    </row>
    <row r="47498" spans="1:1">
      <c r="A47498"/>
    </row>
    <row r="47499" spans="1:1">
      <c r="A47499"/>
    </row>
    <row r="47500" spans="1:1">
      <c r="A47500"/>
    </row>
    <row r="47501" spans="1:1">
      <c r="A47501"/>
    </row>
    <row r="47502" spans="1:1">
      <c r="A47502"/>
    </row>
    <row r="47503" spans="1:1">
      <c r="A47503"/>
    </row>
    <row r="47504" spans="1:1">
      <c r="A47504"/>
    </row>
    <row r="47505" spans="1:1">
      <c r="A47505"/>
    </row>
    <row r="47506" spans="1:1">
      <c r="A47506"/>
    </row>
    <row r="47507" spans="1:1">
      <c r="A47507"/>
    </row>
    <row r="47508" spans="1:1">
      <c r="A47508"/>
    </row>
    <row r="47509" spans="1:1">
      <c r="A47509"/>
    </row>
    <row r="47510" spans="1:1">
      <c r="A47510"/>
    </row>
    <row r="47511" spans="1:1">
      <c r="A47511"/>
    </row>
    <row r="47512" spans="1:1">
      <c r="A47512"/>
    </row>
    <row r="47513" spans="1:1">
      <c r="A47513"/>
    </row>
    <row r="47514" spans="1:1">
      <c r="A47514"/>
    </row>
    <row r="47515" spans="1:1">
      <c r="A47515"/>
    </row>
    <row r="47516" spans="1:1">
      <c r="A47516"/>
    </row>
    <row r="47517" spans="1:1">
      <c r="A47517"/>
    </row>
    <row r="47518" spans="1:1">
      <c r="A47518"/>
    </row>
    <row r="47519" spans="1:1">
      <c r="A47519"/>
    </row>
    <row r="47520" spans="1:1">
      <c r="A47520"/>
    </row>
    <row r="47521" spans="1:1">
      <c r="A47521"/>
    </row>
    <row r="47522" spans="1:1">
      <c r="A47522"/>
    </row>
    <row r="47523" spans="1:1">
      <c r="A47523"/>
    </row>
    <row r="47524" spans="1:1">
      <c r="A47524"/>
    </row>
    <row r="47525" spans="1:1">
      <c r="A47525"/>
    </row>
    <row r="47526" spans="1:1">
      <c r="A47526"/>
    </row>
    <row r="47527" spans="1:1">
      <c r="A47527"/>
    </row>
    <row r="47528" spans="1:1">
      <c r="A47528"/>
    </row>
    <row r="47529" spans="1:1">
      <c r="A47529"/>
    </row>
    <row r="47530" spans="1:1">
      <c r="A47530"/>
    </row>
    <row r="47531" spans="1:1">
      <c r="A47531"/>
    </row>
    <row r="47532" spans="1:1">
      <c r="A47532"/>
    </row>
    <row r="47533" spans="1:1">
      <c r="A47533"/>
    </row>
    <row r="47534" spans="1:1">
      <c r="A47534"/>
    </row>
    <row r="47535" spans="1:1">
      <c r="A47535"/>
    </row>
    <row r="47536" spans="1:1">
      <c r="A47536"/>
    </row>
    <row r="47537" spans="1:1">
      <c r="A47537"/>
    </row>
    <row r="47538" spans="1:1">
      <c r="A47538"/>
    </row>
    <row r="47539" spans="1:1">
      <c r="A47539"/>
    </row>
    <row r="47540" spans="1:1">
      <c r="A47540"/>
    </row>
    <row r="47541" spans="1:1">
      <c r="A47541"/>
    </row>
    <row r="47542" spans="1:1">
      <c r="A47542"/>
    </row>
    <row r="47543" spans="1:1">
      <c r="A47543"/>
    </row>
    <row r="47544" spans="1:1">
      <c r="A47544"/>
    </row>
    <row r="47545" spans="1:1">
      <c r="A47545"/>
    </row>
    <row r="47546" spans="1:1">
      <c r="A47546"/>
    </row>
    <row r="47547" spans="1:1">
      <c r="A47547"/>
    </row>
    <row r="47548" spans="1:1">
      <c r="A47548"/>
    </row>
    <row r="47549" spans="1:1">
      <c r="A47549"/>
    </row>
    <row r="47550" spans="1:1">
      <c r="A47550"/>
    </row>
    <row r="47551" spans="1:1">
      <c r="A47551"/>
    </row>
    <row r="47552" spans="1:1">
      <c r="A47552"/>
    </row>
    <row r="47553" spans="1:1">
      <c r="A47553"/>
    </row>
    <row r="47554" spans="1:1">
      <c r="A47554"/>
    </row>
    <row r="47555" spans="1:1">
      <c r="A47555"/>
    </row>
    <row r="47556" spans="1:1">
      <c r="A47556"/>
    </row>
    <row r="47557" spans="1:1">
      <c r="A47557"/>
    </row>
    <row r="47558" spans="1:1">
      <c r="A47558"/>
    </row>
    <row r="47559" spans="1:1">
      <c r="A47559"/>
    </row>
    <row r="47560" spans="1:1">
      <c r="A47560"/>
    </row>
    <row r="47561" spans="1:1">
      <c r="A47561"/>
    </row>
    <row r="47562" spans="1:1">
      <c r="A47562"/>
    </row>
    <row r="47563" spans="1:1">
      <c r="A47563"/>
    </row>
    <row r="47564" spans="1:1">
      <c r="A47564"/>
    </row>
    <row r="47565" spans="1:1">
      <c r="A47565"/>
    </row>
    <row r="47566" spans="1:1">
      <c r="A47566"/>
    </row>
    <row r="47567" spans="1:1">
      <c r="A47567"/>
    </row>
    <row r="47568" spans="1:1">
      <c r="A47568"/>
    </row>
    <row r="47569" spans="1:1">
      <c r="A47569"/>
    </row>
    <row r="47570" spans="1:1">
      <c r="A47570"/>
    </row>
    <row r="47571" spans="1:1">
      <c r="A47571"/>
    </row>
    <row r="47572" spans="1:1">
      <c r="A47572"/>
    </row>
    <row r="47573" spans="1:1">
      <c r="A47573"/>
    </row>
    <row r="47574" spans="1:1">
      <c r="A47574"/>
    </row>
    <row r="47575" spans="1:1">
      <c r="A47575"/>
    </row>
    <row r="47576" spans="1:1">
      <c r="A47576"/>
    </row>
    <row r="47577" spans="1:1">
      <c r="A47577"/>
    </row>
    <row r="47578" spans="1:1">
      <c r="A47578"/>
    </row>
    <row r="47579" spans="1:1">
      <c r="A47579"/>
    </row>
    <row r="47580" spans="1:1">
      <c r="A47580"/>
    </row>
    <row r="47581" spans="1:1">
      <c r="A47581"/>
    </row>
    <row r="47582" spans="1:1">
      <c r="A47582"/>
    </row>
    <row r="47583" spans="1:1">
      <c r="A47583"/>
    </row>
    <row r="47584" spans="1:1">
      <c r="A47584"/>
    </row>
    <row r="47585" spans="1:1">
      <c r="A47585"/>
    </row>
    <row r="47586" spans="1:1">
      <c r="A47586"/>
    </row>
    <row r="47587" spans="1:1">
      <c r="A47587"/>
    </row>
    <row r="47588" spans="1:1">
      <c r="A47588"/>
    </row>
    <row r="47589" spans="1:1">
      <c r="A47589"/>
    </row>
    <row r="47590" spans="1:1">
      <c r="A47590"/>
    </row>
    <row r="47591" spans="1:1">
      <c r="A47591"/>
    </row>
    <row r="47592" spans="1:1">
      <c r="A47592"/>
    </row>
    <row r="47593" spans="1:1">
      <c r="A47593"/>
    </row>
    <row r="47594" spans="1:1">
      <c r="A47594"/>
    </row>
    <row r="47595" spans="1:1">
      <c r="A47595"/>
    </row>
    <row r="47596" spans="1:1">
      <c r="A47596"/>
    </row>
    <row r="47597" spans="1:1">
      <c r="A47597"/>
    </row>
    <row r="47598" spans="1:1">
      <c r="A47598"/>
    </row>
    <row r="47599" spans="1:1">
      <c r="A47599"/>
    </row>
    <row r="47600" spans="1:1">
      <c r="A47600"/>
    </row>
    <row r="47601" spans="1:1">
      <c r="A47601"/>
    </row>
    <row r="47602" spans="1:1">
      <c r="A47602"/>
    </row>
    <row r="47603" spans="1:1">
      <c r="A47603"/>
    </row>
    <row r="47604" spans="1:1">
      <c r="A47604"/>
    </row>
    <row r="47605" spans="1:1">
      <c r="A47605"/>
    </row>
    <row r="47606" spans="1:1">
      <c r="A47606"/>
    </row>
    <row r="47607" spans="1:1">
      <c r="A47607"/>
    </row>
    <row r="47608" spans="1:1">
      <c r="A47608"/>
    </row>
    <row r="47609" spans="1:1">
      <c r="A47609"/>
    </row>
    <row r="47610" spans="1:1">
      <c r="A47610"/>
    </row>
    <row r="47611" spans="1:1">
      <c r="A47611"/>
    </row>
    <row r="47612" spans="1:1">
      <c r="A47612"/>
    </row>
    <row r="47613" spans="1:1">
      <c r="A47613"/>
    </row>
    <row r="47614" spans="1:1">
      <c r="A47614"/>
    </row>
    <row r="47615" spans="1:1">
      <c r="A47615"/>
    </row>
    <row r="47616" spans="1:1">
      <c r="A47616"/>
    </row>
    <row r="47617" spans="1:1">
      <c r="A47617"/>
    </row>
    <row r="47618" spans="1:1">
      <c r="A47618"/>
    </row>
    <row r="47619" spans="1:1">
      <c r="A47619"/>
    </row>
    <row r="47620" spans="1:1">
      <c r="A47620"/>
    </row>
    <row r="47621" spans="1:1">
      <c r="A47621"/>
    </row>
    <row r="47622" spans="1:1">
      <c r="A47622"/>
    </row>
    <row r="47623" spans="1:1">
      <c r="A47623"/>
    </row>
    <row r="47624" spans="1:1">
      <c r="A47624"/>
    </row>
    <row r="47625" spans="1:1">
      <c r="A47625"/>
    </row>
    <row r="47626" spans="1:1">
      <c r="A47626"/>
    </row>
    <row r="47627" spans="1:1">
      <c r="A47627"/>
    </row>
    <row r="47628" spans="1:1">
      <c r="A47628"/>
    </row>
    <row r="47629" spans="1:1">
      <c r="A47629"/>
    </row>
    <row r="47630" spans="1:1">
      <c r="A47630"/>
    </row>
    <row r="47631" spans="1:1">
      <c r="A47631"/>
    </row>
    <row r="47632" spans="1:1">
      <c r="A47632"/>
    </row>
    <row r="47633" spans="1:1">
      <c r="A47633"/>
    </row>
    <row r="47634" spans="1:1">
      <c r="A47634"/>
    </row>
    <row r="47635" spans="1:1">
      <c r="A47635"/>
    </row>
    <row r="47636" spans="1:1">
      <c r="A47636"/>
    </row>
    <row r="47637" spans="1:1">
      <c r="A47637"/>
    </row>
    <row r="47638" spans="1:1">
      <c r="A47638"/>
    </row>
    <row r="47639" spans="1:1">
      <c r="A47639"/>
    </row>
    <row r="47640" spans="1:1">
      <c r="A47640"/>
    </row>
    <row r="47641" spans="1:1">
      <c r="A47641"/>
    </row>
    <row r="47642" spans="1:1">
      <c r="A47642"/>
    </row>
    <row r="47643" spans="1:1">
      <c r="A47643"/>
    </row>
    <row r="47644" spans="1:1">
      <c r="A47644"/>
    </row>
    <row r="47645" spans="1:1">
      <c r="A47645"/>
    </row>
    <row r="47646" spans="1:1">
      <c r="A47646"/>
    </row>
    <row r="47647" spans="1:1">
      <c r="A47647"/>
    </row>
    <row r="47648" spans="1:1">
      <c r="A47648"/>
    </row>
    <row r="47649" spans="1:1">
      <c r="A47649"/>
    </row>
    <row r="47650" spans="1:1">
      <c r="A47650"/>
    </row>
    <row r="47651" spans="1:1">
      <c r="A47651"/>
    </row>
    <row r="47652" spans="1:1">
      <c r="A47652"/>
    </row>
    <row r="47653" spans="1:1">
      <c r="A47653"/>
    </row>
    <row r="47654" spans="1:1">
      <c r="A47654"/>
    </row>
    <row r="47655" spans="1:1">
      <c r="A47655"/>
    </row>
    <row r="47656" spans="1:1">
      <c r="A47656"/>
    </row>
    <row r="47657" spans="1:1">
      <c r="A47657"/>
    </row>
    <row r="47658" spans="1:1">
      <c r="A47658"/>
    </row>
    <row r="47659" spans="1:1">
      <c r="A47659"/>
    </row>
    <row r="47660" spans="1:1">
      <c r="A47660"/>
    </row>
    <row r="47661" spans="1:1">
      <c r="A47661"/>
    </row>
    <row r="47662" spans="1:1">
      <c r="A47662"/>
    </row>
    <row r="47663" spans="1:1">
      <c r="A47663"/>
    </row>
    <row r="47664" spans="1:1">
      <c r="A47664"/>
    </row>
    <row r="47665" spans="1:1">
      <c r="A47665"/>
    </row>
    <row r="47666" spans="1:1">
      <c r="A47666"/>
    </row>
    <row r="47667" spans="1:1">
      <c r="A47667"/>
    </row>
    <row r="47668" spans="1:1">
      <c r="A47668"/>
    </row>
    <row r="47669" spans="1:1">
      <c r="A47669"/>
    </row>
    <row r="47670" spans="1:1">
      <c r="A47670"/>
    </row>
    <row r="47671" spans="1:1">
      <c r="A47671"/>
    </row>
    <row r="47672" spans="1:1">
      <c r="A47672"/>
    </row>
    <row r="47673" spans="1:1">
      <c r="A47673"/>
    </row>
    <row r="47674" spans="1:1">
      <c r="A47674"/>
    </row>
    <row r="47675" spans="1:1">
      <c r="A47675"/>
    </row>
    <row r="47676" spans="1:1">
      <c r="A47676"/>
    </row>
    <row r="47677" spans="1:1">
      <c r="A47677"/>
    </row>
    <row r="47678" spans="1:1">
      <c r="A47678"/>
    </row>
    <row r="47679" spans="1:1">
      <c r="A47679"/>
    </row>
    <row r="47680" spans="1:1">
      <c r="A47680"/>
    </row>
    <row r="47681" spans="1:1">
      <c r="A47681"/>
    </row>
    <row r="47682" spans="1:1">
      <c r="A47682"/>
    </row>
    <row r="47683" spans="1:1">
      <c r="A47683"/>
    </row>
    <row r="47684" spans="1:1">
      <c r="A47684"/>
    </row>
    <row r="47685" spans="1:1">
      <c r="A47685"/>
    </row>
    <row r="47686" spans="1:1">
      <c r="A47686"/>
    </row>
    <row r="47687" spans="1:1">
      <c r="A47687"/>
    </row>
    <row r="47688" spans="1:1">
      <c r="A47688"/>
    </row>
    <row r="47689" spans="1:1">
      <c r="A47689"/>
    </row>
    <row r="47690" spans="1:1">
      <c r="A47690"/>
    </row>
    <row r="47691" spans="1:1">
      <c r="A47691"/>
    </row>
    <row r="47692" spans="1:1">
      <c r="A47692"/>
    </row>
    <row r="47693" spans="1:1">
      <c r="A47693"/>
    </row>
    <row r="47694" spans="1:1">
      <c r="A47694"/>
    </row>
    <row r="47695" spans="1:1">
      <c r="A47695"/>
    </row>
    <row r="47696" spans="1:1">
      <c r="A47696"/>
    </row>
    <row r="47697" spans="1:1">
      <c r="A47697"/>
    </row>
    <row r="47698" spans="1:1">
      <c r="A47698"/>
    </row>
    <row r="47699" spans="1:1">
      <c r="A47699"/>
    </row>
    <row r="47700" spans="1:1">
      <c r="A47700"/>
    </row>
    <row r="47701" spans="1:1">
      <c r="A47701"/>
    </row>
    <row r="47702" spans="1:1">
      <c r="A47702"/>
    </row>
    <row r="47703" spans="1:1">
      <c r="A47703"/>
    </row>
    <row r="47704" spans="1:1">
      <c r="A47704"/>
    </row>
    <row r="47705" spans="1:1">
      <c r="A47705"/>
    </row>
    <row r="47706" spans="1:1">
      <c r="A47706"/>
    </row>
    <row r="47707" spans="1:1">
      <c r="A47707"/>
    </row>
    <row r="47708" spans="1:1">
      <c r="A47708"/>
    </row>
    <row r="47709" spans="1:1">
      <c r="A47709"/>
    </row>
    <row r="47710" spans="1:1">
      <c r="A47710"/>
    </row>
    <row r="47711" spans="1:1">
      <c r="A47711"/>
    </row>
    <row r="47712" spans="1:1">
      <c r="A47712"/>
    </row>
    <row r="47713" spans="1:1">
      <c r="A47713"/>
    </row>
    <row r="47714" spans="1:1">
      <c r="A47714"/>
    </row>
    <row r="47715" spans="1:1">
      <c r="A47715"/>
    </row>
    <row r="47716" spans="1:1">
      <c r="A47716"/>
    </row>
    <row r="47717" spans="1:1">
      <c r="A47717"/>
    </row>
    <row r="47718" spans="1:1">
      <c r="A47718"/>
    </row>
    <row r="47719" spans="1:1">
      <c r="A47719"/>
    </row>
    <row r="47720" spans="1:1">
      <c r="A47720"/>
    </row>
    <row r="47721" spans="1:1">
      <c r="A47721"/>
    </row>
    <row r="47722" spans="1:1">
      <c r="A47722"/>
    </row>
    <row r="47723" spans="1:1">
      <c r="A47723"/>
    </row>
    <row r="47724" spans="1:1">
      <c r="A47724"/>
    </row>
    <row r="47725" spans="1:1">
      <c r="A47725"/>
    </row>
    <row r="47726" spans="1:1">
      <c r="A47726"/>
    </row>
    <row r="47727" spans="1:1">
      <c r="A47727"/>
    </row>
    <row r="47728" spans="1:1">
      <c r="A47728"/>
    </row>
    <row r="47729" spans="1:1">
      <c r="A47729"/>
    </row>
    <row r="47730" spans="1:1">
      <c r="A47730"/>
    </row>
    <row r="47731" spans="1:1">
      <c r="A47731"/>
    </row>
    <row r="47732" spans="1:1">
      <c r="A47732"/>
    </row>
    <row r="47733" spans="1:1">
      <c r="A47733"/>
    </row>
    <row r="47734" spans="1:1">
      <c r="A47734"/>
    </row>
    <row r="47735" spans="1:1">
      <c r="A47735"/>
    </row>
    <row r="47736" spans="1:1">
      <c r="A47736"/>
    </row>
    <row r="47737" spans="1:1">
      <c r="A47737"/>
    </row>
    <row r="47738" spans="1:1">
      <c r="A47738"/>
    </row>
    <row r="47739" spans="1:1">
      <c r="A47739"/>
    </row>
    <row r="47740" spans="1:1">
      <c r="A47740"/>
    </row>
    <row r="47741" spans="1:1">
      <c r="A47741"/>
    </row>
    <row r="47742" spans="1:1">
      <c r="A47742"/>
    </row>
    <row r="47743" spans="1:1">
      <c r="A47743"/>
    </row>
    <row r="47744" spans="1:1">
      <c r="A47744"/>
    </row>
    <row r="47745" spans="1:1">
      <c r="A47745"/>
    </row>
    <row r="47746" spans="1:1">
      <c r="A47746"/>
    </row>
    <row r="47747" spans="1:1">
      <c r="A47747"/>
    </row>
    <row r="47748" spans="1:1">
      <c r="A47748"/>
    </row>
    <row r="47749" spans="1:1">
      <c r="A47749"/>
    </row>
    <row r="47750" spans="1:1">
      <c r="A47750"/>
    </row>
    <row r="47751" spans="1:1">
      <c r="A47751"/>
    </row>
    <row r="47752" spans="1:1">
      <c r="A47752"/>
    </row>
    <row r="47753" spans="1:1">
      <c r="A47753"/>
    </row>
    <row r="47754" spans="1:1">
      <c r="A47754"/>
    </row>
    <row r="47755" spans="1:1">
      <c r="A47755"/>
    </row>
    <row r="47756" spans="1:1">
      <c r="A47756"/>
    </row>
    <row r="47757" spans="1:1">
      <c r="A47757"/>
    </row>
    <row r="47758" spans="1:1">
      <c r="A47758"/>
    </row>
    <row r="47759" spans="1:1">
      <c r="A47759"/>
    </row>
    <row r="47760" spans="1:1">
      <c r="A47760"/>
    </row>
    <row r="47761" spans="1:1">
      <c r="A47761"/>
    </row>
    <row r="47762" spans="1:1">
      <c r="A47762"/>
    </row>
    <row r="47763" spans="1:1">
      <c r="A47763"/>
    </row>
    <row r="47764" spans="1:1">
      <c r="A47764"/>
    </row>
    <row r="47765" spans="1:1">
      <c r="A47765"/>
    </row>
    <row r="47766" spans="1:1">
      <c r="A47766"/>
    </row>
    <row r="47767" spans="1:1">
      <c r="A47767"/>
    </row>
    <row r="47768" spans="1:1">
      <c r="A47768"/>
    </row>
    <row r="47769" spans="1:1">
      <c r="A47769"/>
    </row>
    <row r="47770" spans="1:1">
      <c r="A47770"/>
    </row>
    <row r="47771" spans="1:1">
      <c r="A47771"/>
    </row>
    <row r="47772" spans="1:1">
      <c r="A47772"/>
    </row>
    <row r="47773" spans="1:1">
      <c r="A47773"/>
    </row>
    <row r="47774" spans="1:1">
      <c r="A47774"/>
    </row>
    <row r="47775" spans="1:1">
      <c r="A47775"/>
    </row>
    <row r="47776" spans="1:1">
      <c r="A47776"/>
    </row>
    <row r="47777" spans="1:1">
      <c r="A47777"/>
    </row>
    <row r="47778" spans="1:1">
      <c r="A47778"/>
    </row>
    <row r="47779" spans="1:1">
      <c r="A47779"/>
    </row>
    <row r="47780" spans="1:1">
      <c r="A47780"/>
    </row>
    <row r="47781" spans="1:1">
      <c r="A47781"/>
    </row>
    <row r="47782" spans="1:1">
      <c r="A47782"/>
    </row>
    <row r="47783" spans="1:1">
      <c r="A47783"/>
    </row>
    <row r="47784" spans="1:1">
      <c r="A47784"/>
    </row>
    <row r="47785" spans="1:1">
      <c r="A47785"/>
    </row>
    <row r="47786" spans="1:1">
      <c r="A47786"/>
    </row>
    <row r="47787" spans="1:1">
      <c r="A47787"/>
    </row>
    <row r="47788" spans="1:1">
      <c r="A47788"/>
    </row>
    <row r="47789" spans="1:1">
      <c r="A47789"/>
    </row>
    <row r="47790" spans="1:1">
      <c r="A47790"/>
    </row>
    <row r="47791" spans="1:1">
      <c r="A47791"/>
    </row>
    <row r="47792" spans="1:1">
      <c r="A47792"/>
    </row>
    <row r="47793" spans="1:1">
      <c r="A47793"/>
    </row>
    <row r="47794" spans="1:1">
      <c r="A47794"/>
    </row>
    <row r="47795" spans="1:1">
      <c r="A47795"/>
    </row>
    <row r="47796" spans="1:1">
      <c r="A47796"/>
    </row>
    <row r="47797" spans="1:1">
      <c r="A47797"/>
    </row>
    <row r="47798" spans="1:1">
      <c r="A47798"/>
    </row>
    <row r="47799" spans="1:1">
      <c r="A47799"/>
    </row>
    <row r="47800" spans="1:1">
      <c r="A47800"/>
    </row>
    <row r="47801" spans="1:1">
      <c r="A47801"/>
    </row>
    <row r="47802" spans="1:1">
      <c r="A47802"/>
    </row>
    <row r="47803" spans="1:1">
      <c r="A47803"/>
    </row>
    <row r="47804" spans="1:1">
      <c r="A47804"/>
    </row>
    <row r="47805" spans="1:1">
      <c r="A47805"/>
    </row>
    <row r="47806" spans="1:1">
      <c r="A47806"/>
    </row>
    <row r="47807" spans="1:1">
      <c r="A47807"/>
    </row>
    <row r="47808" spans="1:1">
      <c r="A47808"/>
    </row>
    <row r="47809" spans="1:1">
      <c r="A47809"/>
    </row>
    <row r="47810" spans="1:1">
      <c r="A47810"/>
    </row>
    <row r="47811" spans="1:1">
      <c r="A47811"/>
    </row>
    <row r="47812" spans="1:1">
      <c r="A47812"/>
    </row>
    <row r="47813" spans="1:1">
      <c r="A47813"/>
    </row>
    <row r="47814" spans="1:1">
      <c r="A47814"/>
    </row>
    <row r="47815" spans="1:1">
      <c r="A47815"/>
    </row>
    <row r="47816" spans="1:1">
      <c r="A47816"/>
    </row>
    <row r="47817" spans="1:1">
      <c r="A47817"/>
    </row>
    <row r="47818" spans="1:1">
      <c r="A47818"/>
    </row>
    <row r="47819" spans="1:1">
      <c r="A47819"/>
    </row>
    <row r="47820" spans="1:1">
      <c r="A47820"/>
    </row>
    <row r="47821" spans="1:1">
      <c r="A47821"/>
    </row>
    <row r="47822" spans="1:1">
      <c r="A47822"/>
    </row>
    <row r="47823" spans="1:1">
      <c r="A47823"/>
    </row>
    <row r="47824" spans="1:1">
      <c r="A47824"/>
    </row>
    <row r="47825" spans="1:1">
      <c r="A47825"/>
    </row>
    <row r="47826" spans="1:1">
      <c r="A47826"/>
    </row>
    <row r="47827" spans="1:1">
      <c r="A47827"/>
    </row>
    <row r="47828" spans="1:1">
      <c r="A47828"/>
    </row>
    <row r="47829" spans="1:1">
      <c r="A47829"/>
    </row>
    <row r="47830" spans="1:1">
      <c r="A47830"/>
    </row>
    <row r="47831" spans="1:1">
      <c r="A47831"/>
    </row>
    <row r="47832" spans="1:1">
      <c r="A47832"/>
    </row>
    <row r="47833" spans="1:1">
      <c r="A47833"/>
    </row>
    <row r="47834" spans="1:1">
      <c r="A47834"/>
    </row>
    <row r="47835" spans="1:1">
      <c r="A47835"/>
    </row>
    <row r="47836" spans="1:1">
      <c r="A47836"/>
    </row>
    <row r="47837" spans="1:1">
      <c r="A47837"/>
    </row>
    <row r="47838" spans="1:1">
      <c r="A47838"/>
    </row>
    <row r="47839" spans="1:1">
      <c r="A47839"/>
    </row>
    <row r="47840" spans="1:1">
      <c r="A47840"/>
    </row>
    <row r="47841" spans="1:1">
      <c r="A47841"/>
    </row>
    <row r="47842" spans="1:1">
      <c r="A47842"/>
    </row>
    <row r="47843" spans="1:1">
      <c r="A47843"/>
    </row>
    <row r="47844" spans="1:1">
      <c r="A47844"/>
    </row>
    <row r="47845" spans="1:1">
      <c r="A47845"/>
    </row>
    <row r="47846" spans="1:1">
      <c r="A47846"/>
    </row>
    <row r="47847" spans="1:1">
      <c r="A47847"/>
    </row>
    <row r="47848" spans="1:1">
      <c r="A47848"/>
    </row>
    <row r="47849" spans="1:1">
      <c r="A47849"/>
    </row>
    <row r="47850" spans="1:1">
      <c r="A47850"/>
    </row>
    <row r="47851" spans="1:1">
      <c r="A47851"/>
    </row>
    <row r="47852" spans="1:1">
      <c r="A47852"/>
    </row>
    <row r="47853" spans="1:1">
      <c r="A47853"/>
    </row>
    <row r="47854" spans="1:1">
      <c r="A47854"/>
    </row>
    <row r="47855" spans="1:1">
      <c r="A47855"/>
    </row>
    <row r="47856" spans="1:1">
      <c r="A47856"/>
    </row>
    <row r="47857" spans="1:1">
      <c r="A47857"/>
    </row>
    <row r="47858" spans="1:1">
      <c r="A47858"/>
    </row>
    <row r="47859" spans="1:1">
      <c r="A47859"/>
    </row>
    <row r="47860" spans="1:1">
      <c r="A47860"/>
    </row>
    <row r="47861" spans="1:1">
      <c r="A47861"/>
    </row>
    <row r="47862" spans="1:1">
      <c r="A47862"/>
    </row>
    <row r="47863" spans="1:1">
      <c r="A47863"/>
    </row>
    <row r="47864" spans="1:1">
      <c r="A47864"/>
    </row>
    <row r="47865" spans="1:1">
      <c r="A47865"/>
    </row>
    <row r="47866" spans="1:1">
      <c r="A47866"/>
    </row>
    <row r="47867" spans="1:1">
      <c r="A47867"/>
    </row>
    <row r="47868" spans="1:1">
      <c r="A47868"/>
    </row>
    <row r="47869" spans="1:1">
      <c r="A47869"/>
    </row>
    <row r="47870" spans="1:1">
      <c r="A47870"/>
    </row>
    <row r="47871" spans="1:1">
      <c r="A47871"/>
    </row>
    <row r="47872" spans="1:1">
      <c r="A47872"/>
    </row>
    <row r="47873" spans="1:1">
      <c r="A47873"/>
    </row>
    <row r="47874" spans="1:1">
      <c r="A47874"/>
    </row>
    <row r="47875" spans="1:1">
      <c r="A47875"/>
    </row>
    <row r="47876" spans="1:1">
      <c r="A47876"/>
    </row>
    <row r="47877" spans="1:1">
      <c r="A47877"/>
    </row>
    <row r="47878" spans="1:1">
      <c r="A47878"/>
    </row>
    <row r="47879" spans="1:1">
      <c r="A47879"/>
    </row>
    <row r="47880" spans="1:1">
      <c r="A47880"/>
    </row>
    <row r="47881" spans="1:1">
      <c r="A47881"/>
    </row>
    <row r="47882" spans="1:1">
      <c r="A47882"/>
    </row>
    <row r="47883" spans="1:1">
      <c r="A47883"/>
    </row>
    <row r="47884" spans="1:1">
      <c r="A47884"/>
    </row>
    <row r="47885" spans="1:1">
      <c r="A47885"/>
    </row>
    <row r="47886" spans="1:1">
      <c r="A47886"/>
    </row>
    <row r="47887" spans="1:1">
      <c r="A47887"/>
    </row>
    <row r="47888" spans="1:1">
      <c r="A47888"/>
    </row>
    <row r="47889" spans="1:1">
      <c r="A47889"/>
    </row>
    <row r="47890" spans="1:1">
      <c r="A47890"/>
    </row>
    <row r="47891" spans="1:1">
      <c r="A47891"/>
    </row>
    <row r="47892" spans="1:1">
      <c r="A47892"/>
    </row>
    <row r="47893" spans="1:1">
      <c r="A47893"/>
    </row>
    <row r="47894" spans="1:1">
      <c r="A47894"/>
    </row>
    <row r="47895" spans="1:1">
      <c r="A47895"/>
    </row>
    <row r="47896" spans="1:1">
      <c r="A47896"/>
    </row>
    <row r="47897" spans="1:1">
      <c r="A47897"/>
    </row>
    <row r="47898" spans="1:1">
      <c r="A47898"/>
    </row>
    <row r="47899" spans="1:1">
      <c r="A47899"/>
    </row>
    <row r="47900" spans="1:1">
      <c r="A47900"/>
    </row>
    <row r="47901" spans="1:1">
      <c r="A47901"/>
    </row>
    <row r="47902" spans="1:1">
      <c r="A47902"/>
    </row>
    <row r="47903" spans="1:1">
      <c r="A47903"/>
    </row>
    <row r="47904" spans="1:1">
      <c r="A47904"/>
    </row>
    <row r="47905" spans="1:1">
      <c r="A47905"/>
    </row>
    <row r="47906" spans="1:1">
      <c r="A47906"/>
    </row>
    <row r="47907" spans="1:1">
      <c r="A47907"/>
    </row>
    <row r="47908" spans="1:1">
      <c r="A47908"/>
    </row>
    <row r="47909" spans="1:1">
      <c r="A47909"/>
    </row>
    <row r="47910" spans="1:1">
      <c r="A47910"/>
    </row>
    <row r="47911" spans="1:1">
      <c r="A47911"/>
    </row>
    <row r="47912" spans="1:1">
      <c r="A47912"/>
    </row>
    <row r="47913" spans="1:1">
      <c r="A47913"/>
    </row>
    <row r="47914" spans="1:1">
      <c r="A47914"/>
    </row>
    <row r="47915" spans="1:1">
      <c r="A47915"/>
    </row>
    <row r="47916" spans="1:1">
      <c r="A47916"/>
    </row>
    <row r="47917" spans="1:1">
      <c r="A47917"/>
    </row>
    <row r="47918" spans="1:1">
      <c r="A47918"/>
    </row>
    <row r="47919" spans="1:1">
      <c r="A47919"/>
    </row>
    <row r="47920" spans="1:1">
      <c r="A47920"/>
    </row>
    <row r="47921" spans="1:1">
      <c r="A47921"/>
    </row>
    <row r="47922" spans="1:1">
      <c r="A47922"/>
    </row>
    <row r="47923" spans="1:1">
      <c r="A47923"/>
    </row>
    <row r="47924" spans="1:1">
      <c r="A47924"/>
    </row>
    <row r="47925" spans="1:1">
      <c r="A47925"/>
    </row>
    <row r="47926" spans="1:1">
      <c r="A47926"/>
    </row>
    <row r="47927" spans="1:1">
      <c r="A47927"/>
    </row>
    <row r="47928" spans="1:1">
      <c r="A47928"/>
    </row>
    <row r="47929" spans="1:1">
      <c r="A47929"/>
    </row>
    <row r="47930" spans="1:1">
      <c r="A47930"/>
    </row>
    <row r="47931" spans="1:1">
      <c r="A47931"/>
    </row>
    <row r="47932" spans="1:1">
      <c r="A47932"/>
    </row>
    <row r="47933" spans="1:1">
      <c r="A47933"/>
    </row>
    <row r="47934" spans="1:1">
      <c r="A47934"/>
    </row>
    <row r="47935" spans="1:1">
      <c r="A47935"/>
    </row>
    <row r="47936" spans="1:1">
      <c r="A47936"/>
    </row>
    <row r="47937" spans="1:1">
      <c r="A47937"/>
    </row>
    <row r="47938" spans="1:1">
      <c r="A47938"/>
    </row>
    <row r="47939" spans="1:1">
      <c r="A47939"/>
    </row>
    <row r="47940" spans="1:1">
      <c r="A47940"/>
    </row>
    <row r="47941" spans="1:1">
      <c r="A47941"/>
    </row>
    <row r="47942" spans="1:1">
      <c r="A47942"/>
    </row>
    <row r="47943" spans="1:1">
      <c r="A47943"/>
    </row>
    <row r="47944" spans="1:1">
      <c r="A47944"/>
    </row>
    <row r="47945" spans="1:1">
      <c r="A47945"/>
    </row>
    <row r="47946" spans="1:1">
      <c r="A47946"/>
    </row>
    <row r="47947" spans="1:1">
      <c r="A47947"/>
    </row>
    <row r="47948" spans="1:1">
      <c r="A47948"/>
    </row>
    <row r="47949" spans="1:1">
      <c r="A47949"/>
    </row>
    <row r="47950" spans="1:1">
      <c r="A47950"/>
    </row>
    <row r="47951" spans="1:1">
      <c r="A47951"/>
    </row>
    <row r="47952" spans="1:1">
      <c r="A47952"/>
    </row>
    <row r="47953" spans="1:1">
      <c r="A47953"/>
    </row>
    <row r="47954" spans="1:1">
      <c r="A47954"/>
    </row>
    <row r="47955" spans="1:1">
      <c r="A47955"/>
    </row>
    <row r="47956" spans="1:1">
      <c r="A47956"/>
    </row>
    <row r="47957" spans="1:1">
      <c r="A47957"/>
    </row>
    <row r="47958" spans="1:1">
      <c r="A47958"/>
    </row>
    <row r="47959" spans="1:1">
      <c r="A47959"/>
    </row>
    <row r="47960" spans="1:1">
      <c r="A47960"/>
    </row>
    <row r="47961" spans="1:1">
      <c r="A47961"/>
    </row>
    <row r="47962" spans="1:1">
      <c r="A47962"/>
    </row>
    <row r="47963" spans="1:1">
      <c r="A47963"/>
    </row>
    <row r="47964" spans="1:1">
      <c r="A47964"/>
    </row>
    <row r="47965" spans="1:1">
      <c r="A47965"/>
    </row>
    <row r="47966" spans="1:1">
      <c r="A47966"/>
    </row>
    <row r="47967" spans="1:1">
      <c r="A47967"/>
    </row>
    <row r="47968" spans="1:1">
      <c r="A47968"/>
    </row>
    <row r="47969" spans="1:1">
      <c r="A47969"/>
    </row>
    <row r="47970" spans="1:1">
      <c r="A47970"/>
    </row>
    <row r="47971" spans="1:1">
      <c r="A47971"/>
    </row>
    <row r="47972" spans="1:1">
      <c r="A47972"/>
    </row>
    <row r="47973" spans="1:1">
      <c r="A47973"/>
    </row>
    <row r="47974" spans="1:1">
      <c r="A47974"/>
    </row>
    <row r="47975" spans="1:1">
      <c r="A47975"/>
    </row>
    <row r="47976" spans="1:1">
      <c r="A47976"/>
    </row>
    <row r="47977" spans="1:1">
      <c r="A47977"/>
    </row>
    <row r="47978" spans="1:1">
      <c r="A47978"/>
    </row>
    <row r="47979" spans="1:1">
      <c r="A47979"/>
    </row>
    <row r="47980" spans="1:1">
      <c r="A47980"/>
    </row>
    <row r="47981" spans="1:1">
      <c r="A47981"/>
    </row>
    <row r="47982" spans="1:1">
      <c r="A47982"/>
    </row>
    <row r="47983" spans="1:1">
      <c r="A47983"/>
    </row>
    <row r="47984" spans="1:1">
      <c r="A47984"/>
    </row>
    <row r="47985" spans="1:1">
      <c r="A47985"/>
    </row>
    <row r="47986" spans="1:1">
      <c r="A47986"/>
    </row>
    <row r="47987" spans="1:1">
      <c r="A47987"/>
    </row>
    <row r="47988" spans="1:1">
      <c r="A47988"/>
    </row>
    <row r="47989" spans="1:1">
      <c r="A47989"/>
    </row>
    <row r="47990" spans="1:1">
      <c r="A47990"/>
    </row>
    <row r="47991" spans="1:1">
      <c r="A47991"/>
    </row>
    <row r="47992" spans="1:1">
      <c r="A47992"/>
    </row>
    <row r="47993" spans="1:1">
      <c r="A47993"/>
    </row>
    <row r="47994" spans="1:1">
      <c r="A47994"/>
    </row>
    <row r="47995" spans="1:1">
      <c r="A47995"/>
    </row>
    <row r="47996" spans="1:1">
      <c r="A47996"/>
    </row>
    <row r="47997" spans="1:1">
      <c r="A47997"/>
    </row>
    <row r="47998" spans="1:1">
      <c r="A47998"/>
    </row>
    <row r="47999" spans="1:1">
      <c r="A47999"/>
    </row>
    <row r="48000" spans="1:1">
      <c r="A48000"/>
    </row>
    <row r="48001" spans="1:1">
      <c r="A48001"/>
    </row>
    <row r="48002" spans="1:1">
      <c r="A48002"/>
    </row>
    <row r="48003" spans="1:1">
      <c r="A48003"/>
    </row>
    <row r="48004" spans="1:1">
      <c r="A48004"/>
    </row>
    <row r="48005" spans="1:1">
      <c r="A48005"/>
    </row>
    <row r="48006" spans="1:1">
      <c r="A48006"/>
    </row>
    <row r="48007" spans="1:1">
      <c r="A48007"/>
    </row>
    <row r="48008" spans="1:1">
      <c r="A48008"/>
    </row>
    <row r="48009" spans="1:1">
      <c r="A48009"/>
    </row>
    <row r="48010" spans="1:1">
      <c r="A48010"/>
    </row>
    <row r="48011" spans="1:1">
      <c r="A48011"/>
    </row>
    <row r="48012" spans="1:1">
      <c r="A48012"/>
    </row>
    <row r="48013" spans="1:1">
      <c r="A48013"/>
    </row>
    <row r="48014" spans="1:1">
      <c r="A48014"/>
    </row>
    <row r="48015" spans="1:1">
      <c r="A48015"/>
    </row>
    <row r="48016" spans="1:1">
      <c r="A48016"/>
    </row>
    <row r="48017" spans="1:1">
      <c r="A48017"/>
    </row>
    <row r="48018" spans="1:1">
      <c r="A48018"/>
    </row>
    <row r="48019" spans="1:1">
      <c r="A48019"/>
    </row>
    <row r="48020" spans="1:1">
      <c r="A48020"/>
    </row>
    <row r="48021" spans="1:1">
      <c r="A48021"/>
    </row>
    <row r="48022" spans="1:1">
      <c r="A48022"/>
    </row>
    <row r="48023" spans="1:1">
      <c r="A48023"/>
    </row>
    <row r="48024" spans="1:1">
      <c r="A48024"/>
    </row>
    <row r="48025" spans="1:1">
      <c r="A48025"/>
    </row>
    <row r="48026" spans="1:1">
      <c r="A48026"/>
    </row>
    <row r="48027" spans="1:1">
      <c r="A48027"/>
    </row>
    <row r="48028" spans="1:1">
      <c r="A48028"/>
    </row>
    <row r="48029" spans="1:1">
      <c r="A48029"/>
    </row>
    <row r="48030" spans="1:1">
      <c r="A48030"/>
    </row>
    <row r="48031" spans="1:1">
      <c r="A48031"/>
    </row>
    <row r="48032" spans="1:1">
      <c r="A48032"/>
    </row>
    <row r="48033" spans="1:1">
      <c r="A48033"/>
    </row>
    <row r="48034" spans="1:1">
      <c r="A48034"/>
    </row>
    <row r="48035" spans="1:1">
      <c r="A48035"/>
    </row>
    <row r="48036" spans="1:1">
      <c r="A48036"/>
    </row>
    <row r="48037" spans="1:1">
      <c r="A48037"/>
    </row>
    <row r="48038" spans="1:1">
      <c r="A48038"/>
    </row>
    <row r="48039" spans="1:1">
      <c r="A48039"/>
    </row>
    <row r="48040" spans="1:1">
      <c r="A48040"/>
    </row>
    <row r="48041" spans="1:1">
      <c r="A48041"/>
    </row>
    <row r="48042" spans="1:1">
      <c r="A48042"/>
    </row>
    <row r="48043" spans="1:1">
      <c r="A48043"/>
    </row>
    <row r="48044" spans="1:1">
      <c r="A48044"/>
    </row>
    <row r="48045" spans="1:1">
      <c r="A48045"/>
    </row>
    <row r="48046" spans="1:1">
      <c r="A48046"/>
    </row>
    <row r="48047" spans="1:1">
      <c r="A48047"/>
    </row>
    <row r="48048" spans="1:1">
      <c r="A48048"/>
    </row>
    <row r="48049" spans="1:1">
      <c r="A48049"/>
    </row>
    <row r="48050" spans="1:1">
      <c r="A48050"/>
    </row>
    <row r="48051" spans="1:1">
      <c r="A48051"/>
    </row>
    <row r="48052" spans="1:1">
      <c r="A48052"/>
    </row>
    <row r="48053" spans="1:1">
      <c r="A48053"/>
    </row>
    <row r="48054" spans="1:1">
      <c r="A48054"/>
    </row>
    <row r="48055" spans="1:1">
      <c r="A48055"/>
    </row>
    <row r="48056" spans="1:1">
      <c r="A48056"/>
    </row>
    <row r="48057" spans="1:1">
      <c r="A48057"/>
    </row>
    <row r="48058" spans="1:1">
      <c r="A48058"/>
    </row>
    <row r="48059" spans="1:1">
      <c r="A48059"/>
    </row>
    <row r="48060" spans="1:1">
      <c r="A48060"/>
    </row>
    <row r="48061" spans="1:1">
      <c r="A48061"/>
    </row>
    <row r="48062" spans="1:1">
      <c r="A48062"/>
    </row>
    <row r="48063" spans="1:1">
      <c r="A48063"/>
    </row>
    <row r="48064" spans="1:1">
      <c r="A48064"/>
    </row>
    <row r="48065" spans="1:1">
      <c r="A48065"/>
    </row>
    <row r="48066" spans="1:1">
      <c r="A48066"/>
    </row>
    <row r="48067" spans="1:1">
      <c r="A48067"/>
    </row>
    <row r="48068" spans="1:1">
      <c r="A48068"/>
    </row>
    <row r="48069" spans="1:1">
      <c r="A48069"/>
    </row>
    <row r="48070" spans="1:1">
      <c r="A48070"/>
    </row>
    <row r="48071" spans="1:1">
      <c r="A48071"/>
    </row>
    <row r="48072" spans="1:1">
      <c r="A48072"/>
    </row>
    <row r="48073" spans="1:1">
      <c r="A48073"/>
    </row>
    <row r="48074" spans="1:1">
      <c r="A48074"/>
    </row>
    <row r="48075" spans="1:1">
      <c r="A48075"/>
    </row>
    <row r="48076" spans="1:1">
      <c r="A48076"/>
    </row>
    <row r="48077" spans="1:1">
      <c r="A48077"/>
    </row>
    <row r="48078" spans="1:1">
      <c r="A48078"/>
    </row>
    <row r="48079" spans="1:1">
      <c r="A48079"/>
    </row>
    <row r="48080" spans="1:1">
      <c r="A48080"/>
    </row>
    <row r="48081" spans="1:1">
      <c r="A48081"/>
    </row>
    <row r="48082" spans="1:1">
      <c r="A48082"/>
    </row>
    <row r="48083" spans="1:1">
      <c r="A48083"/>
    </row>
    <row r="48084" spans="1:1">
      <c r="A48084"/>
    </row>
    <row r="48085" spans="1:1">
      <c r="A48085"/>
    </row>
    <row r="48086" spans="1:1">
      <c r="A48086"/>
    </row>
    <row r="48087" spans="1:1">
      <c r="A48087"/>
    </row>
    <row r="48088" spans="1:1">
      <c r="A48088"/>
    </row>
    <row r="48089" spans="1:1">
      <c r="A48089"/>
    </row>
    <row r="48090" spans="1:1">
      <c r="A48090"/>
    </row>
    <row r="48091" spans="1:1">
      <c r="A48091"/>
    </row>
    <row r="48092" spans="1:1">
      <c r="A48092"/>
    </row>
    <row r="48093" spans="1:1">
      <c r="A48093"/>
    </row>
    <row r="48094" spans="1:1">
      <c r="A48094"/>
    </row>
    <row r="48095" spans="1:1">
      <c r="A48095"/>
    </row>
    <row r="48096" spans="1:1">
      <c r="A48096"/>
    </row>
    <row r="48097" spans="1:1">
      <c r="A48097"/>
    </row>
    <row r="48098" spans="1:1">
      <c r="A48098"/>
    </row>
    <row r="48099" spans="1:1">
      <c r="A48099"/>
    </row>
    <row r="48100" spans="1:1">
      <c r="A48100"/>
    </row>
    <row r="48101" spans="1:1">
      <c r="A48101"/>
    </row>
    <row r="48102" spans="1:1">
      <c r="A48102"/>
    </row>
    <row r="48103" spans="1:1">
      <c r="A48103"/>
    </row>
    <row r="48104" spans="1:1">
      <c r="A48104"/>
    </row>
    <row r="48105" spans="1:1">
      <c r="A48105"/>
    </row>
    <row r="48106" spans="1:1">
      <c r="A48106"/>
    </row>
    <row r="48107" spans="1:1">
      <c r="A48107"/>
    </row>
    <row r="48108" spans="1:1">
      <c r="A48108"/>
    </row>
    <row r="48109" spans="1:1">
      <c r="A48109"/>
    </row>
    <row r="48110" spans="1:1">
      <c r="A48110"/>
    </row>
    <row r="48111" spans="1:1">
      <c r="A48111"/>
    </row>
    <row r="48112" spans="1:1">
      <c r="A48112"/>
    </row>
    <row r="48113" spans="1:1">
      <c r="A48113"/>
    </row>
    <row r="48114" spans="1:1">
      <c r="A48114"/>
    </row>
    <row r="48115" spans="1:1">
      <c r="A48115"/>
    </row>
    <row r="48116" spans="1:1">
      <c r="A48116"/>
    </row>
    <row r="48117" spans="1:1">
      <c r="A48117"/>
    </row>
    <row r="48118" spans="1:1">
      <c r="A48118"/>
    </row>
    <row r="48119" spans="1:1">
      <c r="A48119"/>
    </row>
    <row r="48120" spans="1:1">
      <c r="A48120"/>
    </row>
    <row r="48121" spans="1:1">
      <c r="A48121"/>
    </row>
    <row r="48122" spans="1:1">
      <c r="A48122"/>
    </row>
    <row r="48123" spans="1:1">
      <c r="A48123"/>
    </row>
    <row r="48124" spans="1:1">
      <c r="A48124"/>
    </row>
    <row r="48125" spans="1:1">
      <c r="A48125"/>
    </row>
    <row r="48126" spans="1:1">
      <c r="A48126"/>
    </row>
    <row r="48127" spans="1:1">
      <c r="A48127"/>
    </row>
    <row r="48128" spans="1:1">
      <c r="A48128"/>
    </row>
    <row r="48129" spans="1:1">
      <c r="A48129"/>
    </row>
    <row r="48130" spans="1:1">
      <c r="A48130"/>
    </row>
    <row r="48131" spans="1:1">
      <c r="A48131"/>
    </row>
    <row r="48132" spans="1:1">
      <c r="A48132"/>
    </row>
    <row r="48133" spans="1:1">
      <c r="A48133"/>
    </row>
    <row r="48134" spans="1:1">
      <c r="A48134"/>
    </row>
    <row r="48135" spans="1:1">
      <c r="A48135"/>
    </row>
    <row r="48136" spans="1:1">
      <c r="A48136"/>
    </row>
    <row r="48137" spans="1:1">
      <c r="A48137"/>
    </row>
    <row r="48138" spans="1:1">
      <c r="A48138"/>
    </row>
    <row r="48139" spans="1:1">
      <c r="A48139"/>
    </row>
    <row r="48140" spans="1:1">
      <c r="A48140"/>
    </row>
    <row r="48141" spans="1:1">
      <c r="A48141"/>
    </row>
    <row r="48142" spans="1:1">
      <c r="A48142"/>
    </row>
    <row r="48143" spans="1:1">
      <c r="A48143"/>
    </row>
    <row r="48144" spans="1:1">
      <c r="A48144"/>
    </row>
    <row r="48145" spans="1:1">
      <c r="A48145"/>
    </row>
    <row r="48146" spans="1:1">
      <c r="A48146"/>
    </row>
    <row r="48147" spans="1:1">
      <c r="A48147"/>
    </row>
    <row r="48148" spans="1:1">
      <c r="A48148"/>
    </row>
    <row r="48149" spans="1:1">
      <c r="A48149"/>
    </row>
    <row r="48150" spans="1:1">
      <c r="A48150"/>
    </row>
    <row r="48151" spans="1:1">
      <c r="A48151"/>
    </row>
    <row r="48152" spans="1:1">
      <c r="A48152"/>
    </row>
    <row r="48153" spans="1:1">
      <c r="A48153"/>
    </row>
    <row r="48154" spans="1:1">
      <c r="A48154"/>
    </row>
    <row r="48155" spans="1:1">
      <c r="A48155"/>
    </row>
    <row r="48156" spans="1:1">
      <c r="A48156"/>
    </row>
    <row r="48157" spans="1:1">
      <c r="A48157"/>
    </row>
    <row r="48158" spans="1:1">
      <c r="A48158"/>
    </row>
    <row r="48159" spans="1:1">
      <c r="A48159"/>
    </row>
    <row r="48160" spans="1:1">
      <c r="A48160"/>
    </row>
    <row r="48161" spans="1:1">
      <c r="A48161"/>
    </row>
    <row r="48162" spans="1:1">
      <c r="A48162"/>
    </row>
    <row r="48163" spans="1:1">
      <c r="A48163"/>
    </row>
    <row r="48164" spans="1:1">
      <c r="A48164"/>
    </row>
    <row r="48165" spans="1:1">
      <c r="A48165"/>
    </row>
    <row r="48166" spans="1:1">
      <c r="A48166"/>
    </row>
    <row r="48167" spans="1:1">
      <c r="A48167"/>
    </row>
    <row r="48168" spans="1:1">
      <c r="A48168"/>
    </row>
    <row r="48169" spans="1:1">
      <c r="A48169"/>
    </row>
    <row r="48170" spans="1:1">
      <c r="A48170"/>
    </row>
    <row r="48171" spans="1:1">
      <c r="A48171"/>
    </row>
    <row r="48172" spans="1:1">
      <c r="A48172"/>
    </row>
    <row r="48173" spans="1:1">
      <c r="A48173"/>
    </row>
    <row r="48174" spans="1:1">
      <c r="A48174"/>
    </row>
    <row r="48175" spans="1:1">
      <c r="A48175"/>
    </row>
    <row r="48176" spans="1:1">
      <c r="A48176"/>
    </row>
    <row r="48177" spans="1:1">
      <c r="A48177"/>
    </row>
    <row r="48178" spans="1:1">
      <c r="A48178"/>
    </row>
    <row r="48179" spans="1:1">
      <c r="A48179"/>
    </row>
    <row r="48180" spans="1:1">
      <c r="A48180"/>
    </row>
    <row r="48181" spans="1:1">
      <c r="A48181"/>
    </row>
    <row r="48182" spans="1:1">
      <c r="A48182"/>
    </row>
    <row r="48183" spans="1:1">
      <c r="A48183"/>
    </row>
    <row r="48184" spans="1:1">
      <c r="A48184"/>
    </row>
    <row r="48185" spans="1:1">
      <c r="A48185"/>
    </row>
    <row r="48186" spans="1:1">
      <c r="A48186"/>
    </row>
    <row r="48187" spans="1:1">
      <c r="A48187"/>
    </row>
    <row r="48188" spans="1:1">
      <c r="A48188"/>
    </row>
    <row r="48189" spans="1:1">
      <c r="A48189"/>
    </row>
    <row r="48190" spans="1:1">
      <c r="A48190"/>
    </row>
    <row r="48191" spans="1:1">
      <c r="A48191"/>
    </row>
    <row r="48192" spans="1:1">
      <c r="A48192"/>
    </row>
    <row r="48193" spans="1:1">
      <c r="A48193"/>
    </row>
    <row r="48194" spans="1:1">
      <c r="A48194"/>
    </row>
    <row r="48195" spans="1:1">
      <c r="A48195"/>
    </row>
    <row r="48196" spans="1:1">
      <c r="A48196"/>
    </row>
    <row r="48197" spans="1:1">
      <c r="A48197"/>
    </row>
    <row r="48198" spans="1:1">
      <c r="A48198"/>
    </row>
    <row r="48199" spans="1:1">
      <c r="A48199"/>
    </row>
    <row r="48200" spans="1:1">
      <c r="A48200"/>
    </row>
    <row r="48201" spans="1:1">
      <c r="A48201"/>
    </row>
    <row r="48202" spans="1:1">
      <c r="A48202"/>
    </row>
    <row r="48203" spans="1:1">
      <c r="A48203"/>
    </row>
    <row r="48204" spans="1:1">
      <c r="A48204"/>
    </row>
    <row r="48205" spans="1:1">
      <c r="A48205"/>
    </row>
    <row r="48206" spans="1:1">
      <c r="A48206"/>
    </row>
    <row r="48207" spans="1:1">
      <c r="A48207"/>
    </row>
    <row r="48208" spans="1:1">
      <c r="A48208"/>
    </row>
    <row r="48209" spans="1:1">
      <c r="A48209"/>
    </row>
    <row r="48210" spans="1:1">
      <c r="A48210"/>
    </row>
    <row r="48211" spans="1:1">
      <c r="A48211"/>
    </row>
    <row r="48212" spans="1:1">
      <c r="A48212"/>
    </row>
    <row r="48213" spans="1:1">
      <c r="A48213"/>
    </row>
    <row r="48214" spans="1:1">
      <c r="A48214"/>
    </row>
    <row r="48215" spans="1:1">
      <c r="A48215"/>
    </row>
    <row r="48216" spans="1:1">
      <c r="A48216"/>
    </row>
    <row r="48217" spans="1:1">
      <c r="A48217"/>
    </row>
    <row r="48218" spans="1:1">
      <c r="A48218"/>
    </row>
    <row r="48219" spans="1:1">
      <c r="A48219"/>
    </row>
    <row r="48220" spans="1:1">
      <c r="A48220"/>
    </row>
    <row r="48221" spans="1:1">
      <c r="A48221"/>
    </row>
    <row r="48222" spans="1:1">
      <c r="A48222"/>
    </row>
    <row r="48223" spans="1:1">
      <c r="A48223"/>
    </row>
    <row r="48224" spans="1:1">
      <c r="A48224"/>
    </row>
    <row r="48225" spans="1:1">
      <c r="A48225"/>
    </row>
    <row r="48226" spans="1:1">
      <c r="A48226"/>
    </row>
    <row r="48227" spans="1:1">
      <c r="A48227"/>
    </row>
    <row r="48228" spans="1:1">
      <c r="A48228"/>
    </row>
    <row r="48229" spans="1:1">
      <c r="A48229"/>
    </row>
    <row r="48230" spans="1:1">
      <c r="A48230"/>
    </row>
    <row r="48231" spans="1:1">
      <c r="A48231"/>
    </row>
    <row r="48232" spans="1:1">
      <c r="A48232"/>
    </row>
    <row r="48233" spans="1:1">
      <c r="A48233"/>
    </row>
    <row r="48234" spans="1:1">
      <c r="A48234"/>
    </row>
    <row r="48235" spans="1:1">
      <c r="A48235"/>
    </row>
    <row r="48236" spans="1:1">
      <c r="A48236"/>
    </row>
    <row r="48237" spans="1:1">
      <c r="A48237"/>
    </row>
    <row r="48238" spans="1:1">
      <c r="A48238"/>
    </row>
    <row r="48239" spans="1:1">
      <c r="A48239"/>
    </row>
    <row r="48240" spans="1:1">
      <c r="A48240"/>
    </row>
    <row r="48241" spans="1:1">
      <c r="A48241"/>
    </row>
    <row r="48242" spans="1:1">
      <c r="A48242"/>
    </row>
    <row r="48243" spans="1:1">
      <c r="A48243"/>
    </row>
    <row r="48244" spans="1:1">
      <c r="A48244"/>
    </row>
    <row r="48245" spans="1:1">
      <c r="A48245"/>
    </row>
    <row r="48246" spans="1:1">
      <c r="A48246"/>
    </row>
    <row r="48247" spans="1:1">
      <c r="A48247"/>
    </row>
    <row r="48248" spans="1:1">
      <c r="A48248"/>
    </row>
    <row r="48249" spans="1:1">
      <c r="A48249"/>
    </row>
    <row r="48250" spans="1:1">
      <c r="A48250"/>
    </row>
    <row r="48251" spans="1:1">
      <c r="A48251"/>
    </row>
    <row r="48252" spans="1:1">
      <c r="A48252"/>
    </row>
    <row r="48253" spans="1:1">
      <c r="A48253"/>
    </row>
    <row r="48254" spans="1:1">
      <c r="A48254"/>
    </row>
    <row r="48255" spans="1:1">
      <c r="A48255"/>
    </row>
    <row r="48256" spans="1:1">
      <c r="A48256"/>
    </row>
    <row r="48257" spans="1:1">
      <c r="A48257"/>
    </row>
    <row r="48258" spans="1:1">
      <c r="A48258"/>
    </row>
    <row r="48259" spans="1:1">
      <c r="A48259"/>
    </row>
    <row r="48260" spans="1:1">
      <c r="A48260"/>
    </row>
    <row r="48261" spans="1:1">
      <c r="A48261"/>
    </row>
    <row r="48262" spans="1:1">
      <c r="A48262"/>
    </row>
    <row r="48263" spans="1:1">
      <c r="A48263"/>
    </row>
    <row r="48264" spans="1:1">
      <c r="A48264"/>
    </row>
    <row r="48265" spans="1:1">
      <c r="A48265"/>
    </row>
    <row r="48266" spans="1:1">
      <c r="A48266"/>
    </row>
    <row r="48267" spans="1:1">
      <c r="A48267"/>
    </row>
    <row r="48268" spans="1:1">
      <c r="A48268"/>
    </row>
    <row r="48269" spans="1:1">
      <c r="A48269"/>
    </row>
    <row r="48270" spans="1:1">
      <c r="A48270"/>
    </row>
    <row r="48271" spans="1:1">
      <c r="A48271"/>
    </row>
    <row r="48272" spans="1:1">
      <c r="A48272"/>
    </row>
    <row r="48273" spans="1:1">
      <c r="A48273"/>
    </row>
    <row r="48274" spans="1:1">
      <c r="A48274"/>
    </row>
    <row r="48275" spans="1:1">
      <c r="A48275"/>
    </row>
    <row r="48276" spans="1:1">
      <c r="A48276"/>
    </row>
    <row r="48277" spans="1:1">
      <c r="A48277"/>
    </row>
    <row r="48278" spans="1:1">
      <c r="A48278"/>
    </row>
    <row r="48279" spans="1:1">
      <c r="A48279"/>
    </row>
    <row r="48280" spans="1:1">
      <c r="A48280"/>
    </row>
    <row r="48281" spans="1:1">
      <c r="A48281"/>
    </row>
    <row r="48282" spans="1:1">
      <c r="A48282"/>
    </row>
    <row r="48283" spans="1:1">
      <c r="A48283"/>
    </row>
    <row r="48284" spans="1:1">
      <c r="A48284"/>
    </row>
    <row r="48285" spans="1:1">
      <c r="A48285"/>
    </row>
    <row r="48286" spans="1:1">
      <c r="A48286"/>
    </row>
    <row r="48287" spans="1:1">
      <c r="A48287"/>
    </row>
    <row r="48288" spans="1:1">
      <c r="A48288"/>
    </row>
    <row r="48289" spans="1:1">
      <c r="A48289"/>
    </row>
    <row r="48290" spans="1:1">
      <c r="A48290"/>
    </row>
    <row r="48291" spans="1:1">
      <c r="A48291"/>
    </row>
    <row r="48292" spans="1:1">
      <c r="A48292"/>
    </row>
    <row r="48293" spans="1:1">
      <c r="A48293"/>
    </row>
    <row r="48294" spans="1:1">
      <c r="A48294"/>
    </row>
    <row r="48295" spans="1:1">
      <c r="A48295"/>
    </row>
    <row r="48296" spans="1:1">
      <c r="A48296"/>
    </row>
    <row r="48297" spans="1:1">
      <c r="A48297"/>
    </row>
    <row r="48298" spans="1:1">
      <c r="A48298"/>
    </row>
    <row r="48299" spans="1:1">
      <c r="A48299"/>
    </row>
    <row r="48300" spans="1:1">
      <c r="A48300"/>
    </row>
    <row r="48301" spans="1:1">
      <c r="A48301"/>
    </row>
    <row r="48302" spans="1:1">
      <c r="A48302"/>
    </row>
    <row r="48303" spans="1:1">
      <c r="A48303"/>
    </row>
    <row r="48304" spans="1:1">
      <c r="A48304"/>
    </row>
    <row r="48305" spans="1:1">
      <c r="A48305"/>
    </row>
    <row r="48306" spans="1:1">
      <c r="A48306"/>
    </row>
    <row r="48307" spans="1:1">
      <c r="A48307"/>
    </row>
    <row r="48308" spans="1:1">
      <c r="A48308"/>
    </row>
    <row r="48309" spans="1:1">
      <c r="A48309"/>
    </row>
    <row r="48310" spans="1:1">
      <c r="A48310"/>
    </row>
    <row r="48311" spans="1:1">
      <c r="A48311"/>
    </row>
    <row r="48312" spans="1:1">
      <c r="A48312"/>
    </row>
    <row r="48313" spans="1:1">
      <c r="A48313"/>
    </row>
    <row r="48314" spans="1:1">
      <c r="A48314"/>
    </row>
    <row r="48315" spans="1:1">
      <c r="A48315"/>
    </row>
    <row r="48316" spans="1:1">
      <c r="A48316"/>
    </row>
    <row r="48317" spans="1:1">
      <c r="A48317"/>
    </row>
    <row r="48318" spans="1:1">
      <c r="A48318"/>
    </row>
    <row r="48319" spans="1:1">
      <c r="A48319"/>
    </row>
    <row r="48320" spans="1:1">
      <c r="A48320"/>
    </row>
    <row r="48321" spans="1:1">
      <c r="A48321"/>
    </row>
    <row r="48322" spans="1:1">
      <c r="A48322"/>
    </row>
    <row r="48323" spans="1:1">
      <c r="A48323"/>
    </row>
    <row r="48324" spans="1:1">
      <c r="A48324"/>
    </row>
    <row r="48325" spans="1:1">
      <c r="A48325"/>
    </row>
    <row r="48326" spans="1:1">
      <c r="A48326"/>
    </row>
    <row r="48327" spans="1:1">
      <c r="A48327"/>
    </row>
    <row r="48328" spans="1:1">
      <c r="A48328"/>
    </row>
    <row r="48329" spans="1:1">
      <c r="A48329"/>
    </row>
    <row r="48330" spans="1:1">
      <c r="A48330"/>
    </row>
    <row r="48331" spans="1:1">
      <c r="A48331"/>
    </row>
    <row r="48332" spans="1:1">
      <c r="A48332"/>
    </row>
    <row r="48333" spans="1:1">
      <c r="A48333"/>
    </row>
    <row r="48334" spans="1:1">
      <c r="A48334"/>
    </row>
    <row r="48335" spans="1:1">
      <c r="A48335"/>
    </row>
    <row r="48336" spans="1:1">
      <c r="A48336"/>
    </row>
    <row r="48337" spans="1:1">
      <c r="A48337"/>
    </row>
    <row r="48338" spans="1:1">
      <c r="A48338"/>
    </row>
    <row r="48339" spans="1:1">
      <c r="A48339"/>
    </row>
    <row r="48340" spans="1:1">
      <c r="A48340"/>
    </row>
    <row r="48341" spans="1:1">
      <c r="A48341"/>
    </row>
    <row r="48342" spans="1:1">
      <c r="A48342"/>
    </row>
    <row r="48343" spans="1:1">
      <c r="A48343"/>
    </row>
    <row r="48344" spans="1:1">
      <c r="A48344"/>
    </row>
    <row r="48345" spans="1:1">
      <c r="A48345"/>
    </row>
    <row r="48346" spans="1:1">
      <c r="A48346"/>
    </row>
    <row r="48347" spans="1:1">
      <c r="A48347"/>
    </row>
    <row r="48348" spans="1:1">
      <c r="A48348"/>
    </row>
    <row r="48349" spans="1:1">
      <c r="A48349"/>
    </row>
    <row r="48350" spans="1:1">
      <c r="A48350"/>
    </row>
    <row r="48351" spans="1:1">
      <c r="A48351"/>
    </row>
    <row r="48352" spans="1:1">
      <c r="A48352"/>
    </row>
    <row r="48353" spans="1:1">
      <c r="A48353"/>
    </row>
    <row r="48354" spans="1:1">
      <c r="A48354"/>
    </row>
    <row r="48355" spans="1:1">
      <c r="A48355"/>
    </row>
    <row r="48356" spans="1:1">
      <c r="A48356"/>
    </row>
    <row r="48357" spans="1:1">
      <c r="A48357"/>
    </row>
    <row r="48358" spans="1:1">
      <c r="A48358"/>
    </row>
    <row r="48359" spans="1:1">
      <c r="A48359"/>
    </row>
    <row r="48360" spans="1:1">
      <c r="A48360"/>
    </row>
    <row r="48361" spans="1:1">
      <c r="A48361"/>
    </row>
    <row r="48362" spans="1:1">
      <c r="A48362"/>
    </row>
    <row r="48363" spans="1:1">
      <c r="A48363"/>
    </row>
    <row r="48364" spans="1:1">
      <c r="A48364"/>
    </row>
    <row r="48365" spans="1:1">
      <c r="A48365"/>
    </row>
    <row r="48366" spans="1:1">
      <c r="A48366"/>
    </row>
    <row r="48367" spans="1:1">
      <c r="A48367"/>
    </row>
    <row r="48368" spans="1:1">
      <c r="A48368"/>
    </row>
    <row r="48369" spans="1:1">
      <c r="A48369"/>
    </row>
    <row r="48370" spans="1:1">
      <c r="A48370"/>
    </row>
    <row r="48371" spans="1:1">
      <c r="A48371"/>
    </row>
    <row r="48372" spans="1:1">
      <c r="A48372"/>
    </row>
    <row r="48373" spans="1:1">
      <c r="A48373"/>
    </row>
    <row r="48374" spans="1:1">
      <c r="A48374"/>
    </row>
    <row r="48375" spans="1:1">
      <c r="A48375"/>
    </row>
    <row r="48376" spans="1:1">
      <c r="A48376"/>
    </row>
    <row r="48377" spans="1:1">
      <c r="A48377"/>
    </row>
    <row r="48378" spans="1:1">
      <c r="A48378"/>
    </row>
    <row r="48379" spans="1:1">
      <c r="A48379"/>
    </row>
    <row r="48380" spans="1:1">
      <c r="A48380"/>
    </row>
    <row r="48381" spans="1:1">
      <c r="A48381"/>
    </row>
    <row r="48382" spans="1:1">
      <c r="A48382"/>
    </row>
    <row r="48383" spans="1:1">
      <c r="A48383"/>
    </row>
    <row r="48384" spans="1:1">
      <c r="A48384"/>
    </row>
    <row r="48385" spans="1:1">
      <c r="A48385"/>
    </row>
    <row r="48386" spans="1:1">
      <c r="A48386"/>
    </row>
    <row r="48387" spans="1:1">
      <c r="A48387"/>
    </row>
    <row r="48388" spans="1:1">
      <c r="A48388"/>
    </row>
    <row r="48389" spans="1:1">
      <c r="A48389"/>
    </row>
    <row r="48390" spans="1:1">
      <c r="A48390"/>
    </row>
    <row r="48391" spans="1:1">
      <c r="A48391"/>
    </row>
    <row r="48392" spans="1:1">
      <c r="A48392"/>
    </row>
    <row r="48393" spans="1:1">
      <c r="A48393"/>
    </row>
    <row r="48394" spans="1:1">
      <c r="A48394"/>
    </row>
    <row r="48395" spans="1:1">
      <c r="A48395"/>
    </row>
    <row r="48396" spans="1:1">
      <c r="A48396"/>
    </row>
    <row r="48397" spans="1:1">
      <c r="A48397"/>
    </row>
    <row r="48398" spans="1:1">
      <c r="A48398"/>
    </row>
    <row r="48399" spans="1:1">
      <c r="A48399"/>
    </row>
    <row r="48400" spans="1:1">
      <c r="A48400"/>
    </row>
    <row r="48401" spans="1:1">
      <c r="A48401"/>
    </row>
    <row r="48402" spans="1:1">
      <c r="A48402"/>
    </row>
    <row r="48403" spans="1:1">
      <c r="A48403"/>
    </row>
    <row r="48404" spans="1:1">
      <c r="A48404"/>
    </row>
    <row r="48405" spans="1:1">
      <c r="A48405"/>
    </row>
    <row r="48406" spans="1:1">
      <c r="A48406"/>
    </row>
    <row r="48407" spans="1:1">
      <c r="A48407"/>
    </row>
    <row r="48408" spans="1:1">
      <c r="A48408"/>
    </row>
    <row r="48409" spans="1:1">
      <c r="A48409"/>
    </row>
    <row r="48410" spans="1:1">
      <c r="A48410"/>
    </row>
    <row r="48411" spans="1:1">
      <c r="A48411"/>
    </row>
    <row r="48412" spans="1:1">
      <c r="A48412"/>
    </row>
    <row r="48413" spans="1:1">
      <c r="A48413"/>
    </row>
    <row r="48414" spans="1:1">
      <c r="A48414"/>
    </row>
    <row r="48415" spans="1:1">
      <c r="A48415"/>
    </row>
    <row r="48416" spans="1:1">
      <c r="A48416"/>
    </row>
    <row r="48417" spans="1:1">
      <c r="A48417"/>
    </row>
    <row r="48418" spans="1:1">
      <c r="A48418"/>
    </row>
    <row r="48419" spans="1:1">
      <c r="A48419"/>
    </row>
    <row r="48420" spans="1:1">
      <c r="A48420"/>
    </row>
    <row r="48421" spans="1:1">
      <c r="A48421"/>
    </row>
    <row r="48422" spans="1:1">
      <c r="A48422"/>
    </row>
    <row r="48423" spans="1:1">
      <c r="A48423"/>
    </row>
    <row r="48424" spans="1:1">
      <c r="A48424"/>
    </row>
    <row r="48425" spans="1:1">
      <c r="A48425"/>
    </row>
    <row r="48426" spans="1:1">
      <c r="A48426"/>
    </row>
    <row r="48427" spans="1:1">
      <c r="A48427"/>
    </row>
    <row r="48428" spans="1:1">
      <c r="A48428"/>
    </row>
    <row r="48429" spans="1:1">
      <c r="A48429"/>
    </row>
    <row r="48430" spans="1:1">
      <c r="A48430"/>
    </row>
    <row r="48431" spans="1:1">
      <c r="A48431"/>
    </row>
    <row r="48432" spans="1:1">
      <c r="A48432"/>
    </row>
    <row r="48433" spans="1:1">
      <c r="A48433"/>
    </row>
    <row r="48434" spans="1:1">
      <c r="A48434"/>
    </row>
    <row r="48435" spans="1:1">
      <c r="A48435"/>
    </row>
    <row r="48436" spans="1:1">
      <c r="A48436"/>
    </row>
    <row r="48437" spans="1:1">
      <c r="A48437"/>
    </row>
    <row r="48438" spans="1:1">
      <c r="A48438"/>
    </row>
    <row r="48439" spans="1:1">
      <c r="A48439"/>
    </row>
    <row r="48440" spans="1:1">
      <c r="A48440"/>
    </row>
    <row r="48441" spans="1:1">
      <c r="A48441"/>
    </row>
    <row r="48442" spans="1:1">
      <c r="A48442"/>
    </row>
    <row r="48443" spans="1:1">
      <c r="A48443"/>
    </row>
    <row r="48444" spans="1:1">
      <c r="A48444"/>
    </row>
    <row r="48445" spans="1:1">
      <c r="A48445"/>
    </row>
    <row r="48446" spans="1:1">
      <c r="A48446"/>
    </row>
    <row r="48447" spans="1:1">
      <c r="A48447"/>
    </row>
    <row r="48448" spans="1:1">
      <c r="A48448"/>
    </row>
    <row r="48449" spans="1:1">
      <c r="A48449"/>
    </row>
    <row r="48450" spans="1:1">
      <c r="A48450"/>
    </row>
    <row r="48451" spans="1:1">
      <c r="A48451"/>
    </row>
    <row r="48452" spans="1:1">
      <c r="A48452"/>
    </row>
    <row r="48453" spans="1:1">
      <c r="A48453"/>
    </row>
    <row r="48454" spans="1:1">
      <c r="A48454"/>
    </row>
    <row r="48455" spans="1:1">
      <c r="A48455"/>
    </row>
    <row r="48456" spans="1:1">
      <c r="A48456"/>
    </row>
    <row r="48457" spans="1:1">
      <c r="A48457"/>
    </row>
    <row r="48458" spans="1:1">
      <c r="A48458"/>
    </row>
    <row r="48459" spans="1:1">
      <c r="A48459"/>
    </row>
    <row r="48460" spans="1:1">
      <c r="A48460"/>
    </row>
    <row r="48461" spans="1:1">
      <c r="A48461"/>
    </row>
    <row r="48462" spans="1:1">
      <c r="A48462"/>
    </row>
    <row r="48463" spans="1:1">
      <c r="A48463"/>
    </row>
    <row r="48464" spans="1:1">
      <c r="A48464"/>
    </row>
    <row r="48465" spans="1:1">
      <c r="A48465"/>
    </row>
    <row r="48466" spans="1:1">
      <c r="A48466"/>
    </row>
    <row r="48467" spans="1:1">
      <c r="A48467"/>
    </row>
    <row r="48468" spans="1:1">
      <c r="A48468"/>
    </row>
    <row r="48469" spans="1:1">
      <c r="A48469"/>
    </row>
    <row r="48470" spans="1:1">
      <c r="A48470"/>
    </row>
    <row r="48471" spans="1:1">
      <c r="A48471"/>
    </row>
    <row r="48472" spans="1:1">
      <c r="A48472"/>
    </row>
    <row r="48473" spans="1:1">
      <c r="A48473"/>
    </row>
    <row r="48474" spans="1:1">
      <c r="A48474"/>
    </row>
    <row r="48475" spans="1:1">
      <c r="A48475"/>
    </row>
    <row r="48476" spans="1:1">
      <c r="A48476"/>
    </row>
    <row r="48477" spans="1:1">
      <c r="A48477"/>
    </row>
    <row r="48478" spans="1:1">
      <c r="A48478"/>
    </row>
    <row r="48479" spans="1:1">
      <c r="A48479"/>
    </row>
    <row r="48480" spans="1:1">
      <c r="A48480"/>
    </row>
    <row r="48481" spans="1:1">
      <c r="A48481"/>
    </row>
    <row r="48482" spans="1:1">
      <c r="A48482"/>
    </row>
    <row r="48483" spans="1:1">
      <c r="A48483"/>
    </row>
    <row r="48484" spans="1:1">
      <c r="A48484"/>
    </row>
    <row r="48485" spans="1:1">
      <c r="A48485"/>
    </row>
    <row r="48486" spans="1:1">
      <c r="A48486"/>
    </row>
    <row r="48487" spans="1:1">
      <c r="A48487"/>
    </row>
    <row r="48488" spans="1:1">
      <c r="A48488"/>
    </row>
    <row r="48489" spans="1:1">
      <c r="A48489"/>
    </row>
    <row r="48490" spans="1:1">
      <c r="A48490"/>
    </row>
    <row r="48491" spans="1:1">
      <c r="A48491"/>
    </row>
    <row r="48492" spans="1:1">
      <c r="A48492"/>
    </row>
    <row r="48493" spans="1:1">
      <c r="A48493"/>
    </row>
    <row r="48494" spans="1:1">
      <c r="A48494"/>
    </row>
    <row r="48495" spans="1:1">
      <c r="A48495"/>
    </row>
    <row r="48496" spans="1:1">
      <c r="A48496"/>
    </row>
    <row r="48497" spans="1:1">
      <c r="A48497"/>
    </row>
    <row r="48498" spans="1:1">
      <c r="A48498"/>
    </row>
    <row r="48499" spans="1:1">
      <c r="A48499"/>
    </row>
    <row r="48500" spans="1:1">
      <c r="A48500"/>
    </row>
    <row r="48501" spans="1:1">
      <c r="A48501"/>
    </row>
    <row r="48502" spans="1:1">
      <c r="A48502"/>
    </row>
    <row r="48503" spans="1:1">
      <c r="A48503"/>
    </row>
    <row r="48504" spans="1:1">
      <c r="A48504"/>
    </row>
    <row r="48505" spans="1:1">
      <c r="A48505"/>
    </row>
    <row r="48506" spans="1:1">
      <c r="A48506"/>
    </row>
    <row r="48507" spans="1:1">
      <c r="A48507"/>
    </row>
    <row r="48508" spans="1:1">
      <c r="A48508"/>
    </row>
    <row r="48509" spans="1:1">
      <c r="A48509"/>
    </row>
    <row r="48510" spans="1:1">
      <c r="A48510"/>
    </row>
    <row r="48511" spans="1:1">
      <c r="A48511"/>
    </row>
    <row r="48512" spans="1:1">
      <c r="A48512"/>
    </row>
    <row r="48513" spans="1:1">
      <c r="A48513"/>
    </row>
    <row r="48514" spans="1:1">
      <c r="A48514"/>
    </row>
    <row r="48515" spans="1:1">
      <c r="A48515"/>
    </row>
    <row r="48516" spans="1:1">
      <c r="A48516"/>
    </row>
    <row r="48517" spans="1:1">
      <c r="A48517"/>
    </row>
    <row r="48518" spans="1:1">
      <c r="A48518"/>
    </row>
    <row r="48519" spans="1:1">
      <c r="A48519"/>
    </row>
    <row r="48520" spans="1:1">
      <c r="A48520"/>
    </row>
    <row r="48521" spans="1:1">
      <c r="A48521"/>
    </row>
    <row r="48522" spans="1:1">
      <c r="A48522"/>
    </row>
    <row r="48523" spans="1:1">
      <c r="A48523"/>
    </row>
    <row r="48524" spans="1:1">
      <c r="A48524"/>
    </row>
    <row r="48525" spans="1:1">
      <c r="A48525"/>
    </row>
    <row r="48526" spans="1:1">
      <c r="A48526"/>
    </row>
    <row r="48527" spans="1:1">
      <c r="A48527"/>
    </row>
    <row r="48528" spans="1:1">
      <c r="A48528"/>
    </row>
    <row r="48529" spans="1:1">
      <c r="A48529"/>
    </row>
    <row r="48530" spans="1:1">
      <c r="A48530"/>
    </row>
    <row r="48531" spans="1:1">
      <c r="A48531"/>
    </row>
    <row r="48532" spans="1:1">
      <c r="A48532"/>
    </row>
    <row r="48533" spans="1:1">
      <c r="A48533"/>
    </row>
    <row r="48534" spans="1:1">
      <c r="A48534"/>
    </row>
    <row r="48535" spans="1:1">
      <c r="A48535"/>
    </row>
    <row r="48536" spans="1:1">
      <c r="A48536"/>
    </row>
    <row r="48537" spans="1:1">
      <c r="A48537"/>
    </row>
    <row r="48538" spans="1:1">
      <c r="A48538"/>
    </row>
    <row r="48539" spans="1:1">
      <c r="A48539"/>
    </row>
    <row r="48540" spans="1:1">
      <c r="A48540"/>
    </row>
    <row r="48541" spans="1:1">
      <c r="A48541"/>
    </row>
    <row r="48542" spans="1:1">
      <c r="A48542"/>
    </row>
    <row r="48543" spans="1:1">
      <c r="A48543"/>
    </row>
    <row r="48544" spans="1:1">
      <c r="A48544"/>
    </row>
    <row r="48545" spans="1:1">
      <c r="A48545"/>
    </row>
    <row r="48546" spans="1:1">
      <c r="A48546"/>
    </row>
    <row r="48547" spans="1:1">
      <c r="A48547"/>
    </row>
    <row r="48548" spans="1:1">
      <c r="A48548"/>
    </row>
    <row r="48549" spans="1:1">
      <c r="A48549"/>
    </row>
    <row r="48550" spans="1:1">
      <c r="A48550"/>
    </row>
    <row r="48551" spans="1:1">
      <c r="A48551"/>
    </row>
    <row r="48552" spans="1:1">
      <c r="A48552"/>
    </row>
    <row r="48553" spans="1:1">
      <c r="A48553"/>
    </row>
    <row r="48554" spans="1:1">
      <c r="A48554"/>
    </row>
    <row r="48555" spans="1:1">
      <c r="A48555"/>
    </row>
    <row r="48556" spans="1:1">
      <c r="A48556"/>
    </row>
    <row r="48557" spans="1:1">
      <c r="A48557"/>
    </row>
    <row r="48558" spans="1:1">
      <c r="A48558"/>
    </row>
    <row r="48559" spans="1:1">
      <c r="A48559"/>
    </row>
    <row r="48560" spans="1:1">
      <c r="A48560"/>
    </row>
    <row r="48561" spans="1:1">
      <c r="A48561"/>
    </row>
    <row r="48562" spans="1:1">
      <c r="A48562"/>
    </row>
    <row r="48563" spans="1:1">
      <c r="A48563"/>
    </row>
    <row r="48564" spans="1:1">
      <c r="A48564"/>
    </row>
    <row r="48565" spans="1:1">
      <c r="A48565"/>
    </row>
    <row r="48566" spans="1:1">
      <c r="A48566"/>
    </row>
    <row r="48567" spans="1:1">
      <c r="A48567"/>
    </row>
    <row r="48568" spans="1:1">
      <c r="A48568"/>
    </row>
    <row r="48569" spans="1:1">
      <c r="A48569"/>
    </row>
    <row r="48570" spans="1:1">
      <c r="A48570"/>
    </row>
    <row r="48571" spans="1:1">
      <c r="A48571"/>
    </row>
    <row r="48572" spans="1:1">
      <c r="A48572"/>
    </row>
    <row r="48573" spans="1:1">
      <c r="A48573"/>
    </row>
    <row r="48574" spans="1:1">
      <c r="A48574"/>
    </row>
    <row r="48575" spans="1:1">
      <c r="A48575"/>
    </row>
    <row r="48576" spans="1:1">
      <c r="A48576"/>
    </row>
    <row r="48577" spans="1:1">
      <c r="A48577"/>
    </row>
    <row r="48578" spans="1:1">
      <c r="A48578"/>
    </row>
    <row r="48579" spans="1:1">
      <c r="A48579"/>
    </row>
    <row r="48580" spans="1:1">
      <c r="A48580"/>
    </row>
    <row r="48581" spans="1:1">
      <c r="A48581"/>
    </row>
    <row r="48582" spans="1:1">
      <c r="A48582"/>
    </row>
    <row r="48583" spans="1:1">
      <c r="A48583"/>
    </row>
    <row r="48584" spans="1:1">
      <c r="A48584"/>
    </row>
    <row r="48585" spans="1:1">
      <c r="A48585"/>
    </row>
    <row r="48586" spans="1:1">
      <c r="A48586"/>
    </row>
    <row r="48587" spans="1:1">
      <c r="A48587"/>
    </row>
    <row r="48588" spans="1:1">
      <c r="A48588"/>
    </row>
    <row r="48589" spans="1:1">
      <c r="A48589"/>
    </row>
    <row r="48590" spans="1:1">
      <c r="A48590"/>
    </row>
    <row r="48591" spans="1:1">
      <c r="A48591"/>
    </row>
    <row r="48592" spans="1:1">
      <c r="A48592"/>
    </row>
    <row r="48593" spans="1:1">
      <c r="A48593"/>
    </row>
    <row r="48594" spans="1:1">
      <c r="A48594"/>
    </row>
    <row r="48595" spans="1:1">
      <c r="A48595"/>
    </row>
    <row r="48596" spans="1:1">
      <c r="A48596"/>
    </row>
    <row r="48597" spans="1:1">
      <c r="A48597"/>
    </row>
    <row r="48598" spans="1:1">
      <c r="A48598"/>
    </row>
    <row r="48599" spans="1:1">
      <c r="A48599"/>
    </row>
    <row r="48600" spans="1:1">
      <c r="A48600"/>
    </row>
    <row r="48601" spans="1:1">
      <c r="A48601"/>
    </row>
    <row r="48602" spans="1:1">
      <c r="A48602"/>
    </row>
    <row r="48603" spans="1:1">
      <c r="A48603"/>
    </row>
    <row r="48604" spans="1:1">
      <c r="A48604"/>
    </row>
    <row r="48605" spans="1:1">
      <c r="A48605"/>
    </row>
    <row r="48606" spans="1:1">
      <c r="A48606"/>
    </row>
    <row r="48607" spans="1:1">
      <c r="A48607"/>
    </row>
    <row r="48608" spans="1:1">
      <c r="A48608"/>
    </row>
    <row r="48609" spans="1:1">
      <c r="A48609"/>
    </row>
    <row r="48610" spans="1:1">
      <c r="A48610"/>
    </row>
    <row r="48611" spans="1:1">
      <c r="A48611"/>
    </row>
    <row r="48612" spans="1:1">
      <c r="A48612"/>
    </row>
    <row r="48613" spans="1:1">
      <c r="A48613"/>
    </row>
    <row r="48614" spans="1:1">
      <c r="A48614"/>
    </row>
    <row r="48615" spans="1:1">
      <c r="A48615"/>
    </row>
    <row r="48616" spans="1:1">
      <c r="A48616"/>
    </row>
    <row r="48617" spans="1:1">
      <c r="A48617"/>
    </row>
    <row r="48618" spans="1:1">
      <c r="A48618"/>
    </row>
    <row r="48619" spans="1:1">
      <c r="A48619"/>
    </row>
    <row r="48620" spans="1:1">
      <c r="A48620"/>
    </row>
    <row r="48621" spans="1:1">
      <c r="A48621"/>
    </row>
    <row r="48622" spans="1:1">
      <c r="A48622"/>
    </row>
    <row r="48623" spans="1:1">
      <c r="A48623"/>
    </row>
    <row r="48624" spans="1:1">
      <c r="A48624"/>
    </row>
    <row r="48625" spans="1:1">
      <c r="A48625"/>
    </row>
    <row r="48626" spans="1:1">
      <c r="A48626"/>
    </row>
    <row r="48627" spans="1:1">
      <c r="A48627"/>
    </row>
    <row r="48628" spans="1:1">
      <c r="A48628"/>
    </row>
    <row r="48629" spans="1:1">
      <c r="A48629"/>
    </row>
    <row r="48630" spans="1:1">
      <c r="A48630"/>
    </row>
    <row r="48631" spans="1:1">
      <c r="A48631"/>
    </row>
    <row r="48632" spans="1:1">
      <c r="A48632"/>
    </row>
    <row r="48633" spans="1:1">
      <c r="A48633"/>
    </row>
    <row r="48634" spans="1:1">
      <c r="A48634"/>
    </row>
    <row r="48635" spans="1:1">
      <c r="A48635"/>
    </row>
    <row r="48636" spans="1:1">
      <c r="A48636"/>
    </row>
    <row r="48637" spans="1:1">
      <c r="A48637"/>
    </row>
    <row r="48638" spans="1:1">
      <c r="A48638"/>
    </row>
    <row r="48639" spans="1:1">
      <c r="A48639"/>
    </row>
    <row r="48640" spans="1:1">
      <c r="A48640"/>
    </row>
    <row r="48641" spans="1:1">
      <c r="A48641"/>
    </row>
    <row r="48642" spans="1:1">
      <c r="A48642"/>
    </row>
    <row r="48643" spans="1:1">
      <c r="A48643"/>
    </row>
    <row r="48644" spans="1:1">
      <c r="A48644"/>
    </row>
    <row r="48645" spans="1:1">
      <c r="A48645"/>
    </row>
    <row r="48646" spans="1:1">
      <c r="A48646"/>
    </row>
    <row r="48647" spans="1:1">
      <c r="A48647"/>
    </row>
    <row r="48648" spans="1:1">
      <c r="A48648"/>
    </row>
    <row r="48649" spans="1:1">
      <c r="A48649"/>
    </row>
    <row r="48650" spans="1:1">
      <c r="A48650"/>
    </row>
    <row r="48651" spans="1:1">
      <c r="A48651"/>
    </row>
    <row r="48652" spans="1:1">
      <c r="A48652"/>
    </row>
    <row r="48653" spans="1:1">
      <c r="A48653"/>
    </row>
    <row r="48654" spans="1:1">
      <c r="A48654"/>
    </row>
    <row r="48655" spans="1:1">
      <c r="A48655"/>
    </row>
    <row r="48656" spans="1:1">
      <c r="A48656"/>
    </row>
    <row r="48657" spans="1:1">
      <c r="A48657"/>
    </row>
    <row r="48658" spans="1:1">
      <c r="A48658"/>
    </row>
    <row r="48659" spans="1:1">
      <c r="A48659"/>
    </row>
    <row r="48660" spans="1:1">
      <c r="A48660"/>
    </row>
    <row r="48661" spans="1:1">
      <c r="A48661"/>
    </row>
    <row r="48662" spans="1:1">
      <c r="A48662"/>
    </row>
    <row r="48663" spans="1:1">
      <c r="A48663"/>
    </row>
    <row r="48664" spans="1:1">
      <c r="A48664"/>
    </row>
    <row r="48665" spans="1:1">
      <c r="A48665"/>
    </row>
    <row r="48666" spans="1:1">
      <c r="A48666"/>
    </row>
    <row r="48667" spans="1:1">
      <c r="A48667"/>
    </row>
    <row r="48668" spans="1:1">
      <c r="A48668"/>
    </row>
    <row r="48669" spans="1:1">
      <c r="A48669"/>
    </row>
    <row r="48670" spans="1:1">
      <c r="A48670"/>
    </row>
    <row r="48671" spans="1:1">
      <c r="A48671"/>
    </row>
    <row r="48672" spans="1:1">
      <c r="A48672"/>
    </row>
    <row r="48673" spans="1:1">
      <c r="A48673"/>
    </row>
    <row r="48674" spans="1:1">
      <c r="A48674"/>
    </row>
    <row r="48675" spans="1:1">
      <c r="A48675"/>
    </row>
    <row r="48676" spans="1:1">
      <c r="A48676"/>
    </row>
    <row r="48677" spans="1:1">
      <c r="A48677"/>
    </row>
    <row r="48678" spans="1:1">
      <c r="A48678"/>
    </row>
    <row r="48679" spans="1:1">
      <c r="A48679"/>
    </row>
    <row r="48680" spans="1:1">
      <c r="A48680"/>
    </row>
    <row r="48681" spans="1:1">
      <c r="A48681"/>
    </row>
    <row r="48682" spans="1:1">
      <c r="A48682"/>
    </row>
    <row r="48683" spans="1:1">
      <c r="A48683"/>
    </row>
    <row r="48684" spans="1:1">
      <c r="A48684"/>
    </row>
    <row r="48685" spans="1:1">
      <c r="A48685"/>
    </row>
    <row r="48686" spans="1:1">
      <c r="A48686"/>
    </row>
    <row r="48687" spans="1:1">
      <c r="A48687"/>
    </row>
    <row r="48688" spans="1:1">
      <c r="A48688"/>
    </row>
    <row r="48689" spans="1:1">
      <c r="A48689"/>
    </row>
    <row r="48690" spans="1:1">
      <c r="A48690"/>
    </row>
    <row r="48691" spans="1:1">
      <c r="A48691"/>
    </row>
    <row r="48692" spans="1:1">
      <c r="A48692"/>
    </row>
    <row r="48693" spans="1:1">
      <c r="A48693"/>
    </row>
    <row r="48694" spans="1:1">
      <c r="A48694"/>
    </row>
    <row r="48695" spans="1:1">
      <c r="A48695"/>
    </row>
    <row r="48696" spans="1:1">
      <c r="A48696"/>
    </row>
    <row r="48697" spans="1:1">
      <c r="A48697"/>
    </row>
    <row r="48698" spans="1:1">
      <c r="A48698"/>
    </row>
    <row r="48699" spans="1:1">
      <c r="A48699"/>
    </row>
    <row r="48700" spans="1:1">
      <c r="A48700"/>
    </row>
    <row r="48701" spans="1:1">
      <c r="A48701"/>
    </row>
    <row r="48702" spans="1:1">
      <c r="A48702"/>
    </row>
    <row r="48703" spans="1:1">
      <c r="A48703"/>
    </row>
    <row r="48704" spans="1:1">
      <c r="A48704"/>
    </row>
    <row r="48705" spans="1:1">
      <c r="A48705"/>
    </row>
    <row r="48706" spans="1:1">
      <c r="A48706"/>
    </row>
    <row r="48707" spans="1:1">
      <c r="A48707"/>
    </row>
    <row r="48708" spans="1:1">
      <c r="A48708"/>
    </row>
    <row r="48709" spans="1:1">
      <c r="A48709"/>
    </row>
    <row r="48710" spans="1:1">
      <c r="A48710"/>
    </row>
    <row r="48711" spans="1:1">
      <c r="A48711"/>
    </row>
    <row r="48712" spans="1:1">
      <c r="A48712"/>
    </row>
    <row r="48713" spans="1:1">
      <c r="A48713"/>
    </row>
    <row r="48714" spans="1:1">
      <c r="A48714"/>
    </row>
    <row r="48715" spans="1:1">
      <c r="A48715"/>
    </row>
    <row r="48716" spans="1:1">
      <c r="A48716"/>
    </row>
    <row r="48717" spans="1:1">
      <c r="A48717"/>
    </row>
    <row r="48718" spans="1:1">
      <c r="A48718"/>
    </row>
    <row r="48719" spans="1:1">
      <c r="A48719"/>
    </row>
    <row r="48720" spans="1:1">
      <c r="A48720"/>
    </row>
    <row r="48721" spans="1:1">
      <c r="A48721"/>
    </row>
    <row r="48722" spans="1:1">
      <c r="A48722"/>
    </row>
    <row r="48723" spans="1:1">
      <c r="A48723"/>
    </row>
    <row r="48724" spans="1:1">
      <c r="A48724"/>
    </row>
    <row r="48725" spans="1:1">
      <c r="A48725"/>
    </row>
    <row r="48726" spans="1:1">
      <c r="A48726"/>
    </row>
    <row r="48727" spans="1:1">
      <c r="A48727"/>
    </row>
    <row r="48728" spans="1:1">
      <c r="A48728"/>
    </row>
    <row r="48729" spans="1:1">
      <c r="A48729"/>
    </row>
    <row r="48730" spans="1:1">
      <c r="A48730"/>
    </row>
    <row r="48731" spans="1:1">
      <c r="A48731"/>
    </row>
    <row r="48732" spans="1:1">
      <c r="A48732"/>
    </row>
    <row r="48733" spans="1:1">
      <c r="A48733"/>
    </row>
    <row r="48734" spans="1:1">
      <c r="A48734"/>
    </row>
    <row r="48735" spans="1:1">
      <c r="A48735"/>
    </row>
    <row r="48736" spans="1:1">
      <c r="A48736"/>
    </row>
    <row r="48737" spans="1:1">
      <c r="A48737"/>
    </row>
    <row r="48738" spans="1:1">
      <c r="A48738"/>
    </row>
    <row r="48739" spans="1:1">
      <c r="A48739"/>
    </row>
    <row r="48740" spans="1:1">
      <c r="A48740"/>
    </row>
    <row r="48741" spans="1:1">
      <c r="A48741"/>
    </row>
    <row r="48742" spans="1:1">
      <c r="A48742"/>
    </row>
    <row r="48743" spans="1:1">
      <c r="A48743"/>
    </row>
    <row r="48744" spans="1:1">
      <c r="A48744"/>
    </row>
    <row r="48745" spans="1:1">
      <c r="A48745"/>
    </row>
    <row r="48746" spans="1:1">
      <c r="A48746"/>
    </row>
    <row r="48747" spans="1:1">
      <c r="A48747"/>
    </row>
    <row r="48748" spans="1:1">
      <c r="A48748"/>
    </row>
    <row r="48749" spans="1:1">
      <c r="A48749"/>
    </row>
    <row r="48750" spans="1:1">
      <c r="A48750"/>
    </row>
    <row r="48751" spans="1:1">
      <c r="A48751"/>
    </row>
    <row r="48752" spans="1:1">
      <c r="A48752"/>
    </row>
    <row r="48753" spans="1:1">
      <c r="A48753"/>
    </row>
    <row r="48754" spans="1:1">
      <c r="A48754"/>
    </row>
    <row r="48755" spans="1:1">
      <c r="A48755"/>
    </row>
    <row r="48756" spans="1:1">
      <c r="A48756"/>
    </row>
    <row r="48757" spans="1:1">
      <c r="A48757"/>
    </row>
    <row r="48758" spans="1:1">
      <c r="A48758"/>
    </row>
    <row r="48759" spans="1:1">
      <c r="A48759"/>
    </row>
    <row r="48760" spans="1:1">
      <c r="A48760"/>
    </row>
    <row r="48761" spans="1:1">
      <c r="A48761"/>
    </row>
    <row r="48762" spans="1:1">
      <c r="A48762"/>
    </row>
    <row r="48763" spans="1:1">
      <c r="A48763"/>
    </row>
    <row r="48764" spans="1:1">
      <c r="A48764"/>
    </row>
    <row r="48765" spans="1:1">
      <c r="A48765"/>
    </row>
    <row r="48766" spans="1:1">
      <c r="A48766"/>
    </row>
    <row r="48767" spans="1:1">
      <c r="A48767"/>
    </row>
    <row r="48768" spans="1:1">
      <c r="A48768"/>
    </row>
    <row r="48769" spans="1:1">
      <c r="A48769"/>
    </row>
    <row r="48770" spans="1:1">
      <c r="A48770"/>
    </row>
    <row r="48771" spans="1:1">
      <c r="A48771"/>
    </row>
    <row r="48772" spans="1:1">
      <c r="A48772"/>
    </row>
    <row r="48773" spans="1:1">
      <c r="A48773"/>
    </row>
    <row r="48774" spans="1:1">
      <c r="A48774"/>
    </row>
    <row r="48775" spans="1:1">
      <c r="A48775"/>
    </row>
    <row r="48776" spans="1:1">
      <c r="A48776"/>
    </row>
    <row r="48777" spans="1:1">
      <c r="A48777"/>
    </row>
    <row r="48778" spans="1:1">
      <c r="A48778"/>
    </row>
    <row r="48779" spans="1:1">
      <c r="A48779"/>
    </row>
    <row r="48780" spans="1:1">
      <c r="A48780"/>
    </row>
    <row r="48781" spans="1:1">
      <c r="A48781"/>
    </row>
    <row r="48782" spans="1:1">
      <c r="A48782"/>
    </row>
    <row r="48783" spans="1:1">
      <c r="A48783"/>
    </row>
    <row r="48784" spans="1:1">
      <c r="A48784"/>
    </row>
    <row r="48785" spans="1:1">
      <c r="A48785"/>
    </row>
    <row r="48786" spans="1:1">
      <c r="A48786"/>
    </row>
    <row r="48787" spans="1:1">
      <c r="A48787"/>
    </row>
    <row r="48788" spans="1:1">
      <c r="A48788"/>
    </row>
    <row r="48789" spans="1:1">
      <c r="A48789"/>
    </row>
    <row r="48790" spans="1:1">
      <c r="A48790"/>
    </row>
    <row r="48791" spans="1:1">
      <c r="A48791"/>
    </row>
    <row r="48792" spans="1:1">
      <c r="A48792"/>
    </row>
    <row r="48793" spans="1:1">
      <c r="A48793"/>
    </row>
    <row r="48794" spans="1:1">
      <c r="A48794"/>
    </row>
    <row r="48795" spans="1:1">
      <c r="A48795"/>
    </row>
    <row r="48796" spans="1:1">
      <c r="A48796"/>
    </row>
    <row r="48797" spans="1:1">
      <c r="A48797"/>
    </row>
    <row r="48798" spans="1:1">
      <c r="A48798"/>
    </row>
    <row r="48799" spans="1:1">
      <c r="A48799"/>
    </row>
    <row r="48800" spans="1:1">
      <c r="A48800"/>
    </row>
    <row r="48801" spans="1:1">
      <c r="A48801"/>
    </row>
    <row r="48802" spans="1:1">
      <c r="A48802"/>
    </row>
    <row r="48803" spans="1:1">
      <c r="A48803"/>
    </row>
    <row r="48804" spans="1:1">
      <c r="A48804"/>
    </row>
    <row r="48805" spans="1:1">
      <c r="A48805"/>
    </row>
    <row r="48806" spans="1:1">
      <c r="A48806"/>
    </row>
    <row r="48807" spans="1:1">
      <c r="A48807"/>
    </row>
    <row r="48808" spans="1:1">
      <c r="A48808"/>
    </row>
    <row r="48809" spans="1:1">
      <c r="A48809"/>
    </row>
    <row r="48810" spans="1:1">
      <c r="A48810"/>
    </row>
    <row r="48811" spans="1:1">
      <c r="A48811"/>
    </row>
    <row r="48812" spans="1:1">
      <c r="A48812"/>
    </row>
    <row r="48813" spans="1:1">
      <c r="A48813"/>
    </row>
    <row r="48814" spans="1:1">
      <c r="A48814"/>
    </row>
    <row r="48815" spans="1:1">
      <c r="A48815"/>
    </row>
    <row r="48816" spans="1:1">
      <c r="A48816"/>
    </row>
    <row r="48817" spans="1:1">
      <c r="A48817"/>
    </row>
    <row r="48818" spans="1:1">
      <c r="A48818"/>
    </row>
    <row r="48819" spans="1:1">
      <c r="A48819"/>
    </row>
    <row r="48820" spans="1:1">
      <c r="A48820"/>
    </row>
    <row r="48821" spans="1:1">
      <c r="A48821"/>
    </row>
    <row r="48822" spans="1:1">
      <c r="A48822"/>
    </row>
    <row r="48823" spans="1:1">
      <c r="A48823"/>
    </row>
    <row r="48824" spans="1:1">
      <c r="A48824"/>
    </row>
    <row r="48825" spans="1:1">
      <c r="A48825"/>
    </row>
    <row r="48826" spans="1:1">
      <c r="A48826"/>
    </row>
    <row r="48827" spans="1:1">
      <c r="A48827"/>
    </row>
    <row r="48828" spans="1:1">
      <c r="A48828"/>
    </row>
    <row r="48829" spans="1:1">
      <c r="A48829"/>
    </row>
    <row r="48830" spans="1:1">
      <c r="A48830"/>
    </row>
    <row r="48831" spans="1:1">
      <c r="A48831"/>
    </row>
    <row r="48832" spans="1:1">
      <c r="A48832"/>
    </row>
    <row r="48833" spans="1:1">
      <c r="A48833"/>
    </row>
    <row r="48834" spans="1:1">
      <c r="A48834"/>
    </row>
    <row r="48835" spans="1:1">
      <c r="A48835"/>
    </row>
    <row r="48836" spans="1:1">
      <c r="A48836"/>
    </row>
    <row r="48837" spans="1:1">
      <c r="A48837"/>
    </row>
    <row r="48838" spans="1:1">
      <c r="A48838"/>
    </row>
    <row r="48839" spans="1:1">
      <c r="A48839"/>
    </row>
    <row r="48840" spans="1:1">
      <c r="A48840"/>
    </row>
    <row r="48841" spans="1:1">
      <c r="A48841"/>
    </row>
    <row r="48842" spans="1:1">
      <c r="A48842"/>
    </row>
    <row r="48843" spans="1:1">
      <c r="A48843"/>
    </row>
    <row r="48844" spans="1:1">
      <c r="A48844"/>
    </row>
    <row r="48845" spans="1:1">
      <c r="A48845"/>
    </row>
    <row r="48846" spans="1:1">
      <c r="A48846"/>
    </row>
    <row r="48847" spans="1:1">
      <c r="A48847"/>
    </row>
    <row r="48848" spans="1:1">
      <c r="A48848"/>
    </row>
    <row r="48849" spans="1:1">
      <c r="A48849"/>
    </row>
    <row r="48850" spans="1:1">
      <c r="A48850"/>
    </row>
    <row r="48851" spans="1:1">
      <c r="A48851"/>
    </row>
    <row r="48852" spans="1:1">
      <c r="A48852"/>
    </row>
    <row r="48853" spans="1:1">
      <c r="A48853"/>
    </row>
    <row r="48854" spans="1:1">
      <c r="A48854"/>
    </row>
    <row r="48855" spans="1:1">
      <c r="A48855"/>
    </row>
    <row r="48856" spans="1:1">
      <c r="A48856"/>
    </row>
    <row r="48857" spans="1:1">
      <c r="A48857"/>
    </row>
    <row r="48858" spans="1:1">
      <c r="A48858"/>
    </row>
    <row r="48859" spans="1:1">
      <c r="A48859"/>
    </row>
    <row r="48860" spans="1:1">
      <c r="A48860"/>
    </row>
    <row r="48861" spans="1:1">
      <c r="A48861"/>
    </row>
    <row r="48862" spans="1:1">
      <c r="A48862"/>
    </row>
    <row r="48863" spans="1:1">
      <c r="A48863"/>
    </row>
    <row r="48864" spans="1:1">
      <c r="A48864"/>
    </row>
    <row r="48865" spans="1:1">
      <c r="A48865"/>
    </row>
    <row r="48866" spans="1:1">
      <c r="A48866"/>
    </row>
    <row r="48867" spans="1:1">
      <c r="A48867"/>
    </row>
    <row r="48868" spans="1:1">
      <c r="A48868"/>
    </row>
    <row r="48869" spans="1:1">
      <c r="A48869"/>
    </row>
    <row r="48870" spans="1:1">
      <c r="A48870"/>
    </row>
    <row r="48871" spans="1:1">
      <c r="A48871"/>
    </row>
    <row r="48872" spans="1:1">
      <c r="A48872"/>
    </row>
    <row r="48873" spans="1:1">
      <c r="A48873"/>
    </row>
    <row r="48874" spans="1:1">
      <c r="A48874"/>
    </row>
    <row r="48875" spans="1:1">
      <c r="A48875"/>
    </row>
    <row r="48876" spans="1:1">
      <c r="A48876"/>
    </row>
    <row r="48877" spans="1:1">
      <c r="A48877"/>
    </row>
    <row r="48878" spans="1:1">
      <c r="A48878"/>
    </row>
    <row r="48879" spans="1:1">
      <c r="A48879"/>
    </row>
    <row r="48880" spans="1:1">
      <c r="A48880"/>
    </row>
    <row r="48881" spans="1:1">
      <c r="A48881"/>
    </row>
    <row r="48882" spans="1:1">
      <c r="A48882"/>
    </row>
    <row r="48883" spans="1:1">
      <c r="A48883"/>
    </row>
    <row r="48884" spans="1:1">
      <c r="A48884"/>
    </row>
    <row r="48885" spans="1:1">
      <c r="A48885"/>
    </row>
    <row r="48886" spans="1:1">
      <c r="A48886"/>
    </row>
    <row r="48887" spans="1:1">
      <c r="A48887"/>
    </row>
    <row r="48888" spans="1:1">
      <c r="A48888"/>
    </row>
    <row r="48889" spans="1:1">
      <c r="A48889"/>
    </row>
    <row r="48890" spans="1:1">
      <c r="A48890"/>
    </row>
    <row r="48891" spans="1:1">
      <c r="A48891"/>
    </row>
    <row r="48892" spans="1:1">
      <c r="A48892"/>
    </row>
    <row r="48893" spans="1:1">
      <c r="A48893"/>
    </row>
    <row r="48894" spans="1:1">
      <c r="A48894"/>
    </row>
    <row r="48895" spans="1:1">
      <c r="A48895"/>
    </row>
    <row r="48896" spans="1:1">
      <c r="A48896"/>
    </row>
    <row r="48897" spans="1:1">
      <c r="A48897"/>
    </row>
    <row r="48898" spans="1:1">
      <c r="A48898"/>
    </row>
    <row r="48899" spans="1:1">
      <c r="A48899"/>
    </row>
    <row r="48900" spans="1:1">
      <c r="A48900"/>
    </row>
    <row r="48901" spans="1:1">
      <c r="A48901"/>
    </row>
    <row r="48902" spans="1:1">
      <c r="A48902"/>
    </row>
    <row r="48903" spans="1:1">
      <c r="A48903"/>
    </row>
    <row r="48904" spans="1:1">
      <c r="A48904"/>
    </row>
    <row r="48905" spans="1:1">
      <c r="A48905"/>
    </row>
    <row r="48906" spans="1:1">
      <c r="A48906"/>
    </row>
    <row r="48907" spans="1:1">
      <c r="A48907"/>
    </row>
    <row r="48908" spans="1:1">
      <c r="A48908"/>
    </row>
    <row r="48909" spans="1:1">
      <c r="A48909"/>
    </row>
    <row r="48910" spans="1:1">
      <c r="A48910"/>
    </row>
    <row r="48911" spans="1:1">
      <c r="A48911"/>
    </row>
    <row r="48912" spans="1:1">
      <c r="A48912"/>
    </row>
    <row r="48913" spans="1:1">
      <c r="A48913"/>
    </row>
    <row r="48914" spans="1:1">
      <c r="A48914"/>
    </row>
    <row r="48915" spans="1:1">
      <c r="A48915"/>
    </row>
    <row r="48916" spans="1:1">
      <c r="A48916"/>
    </row>
    <row r="48917" spans="1:1">
      <c r="A48917"/>
    </row>
    <row r="48918" spans="1:1">
      <c r="A48918"/>
    </row>
    <row r="48919" spans="1:1">
      <c r="A48919"/>
    </row>
    <row r="48920" spans="1:1">
      <c r="A48920"/>
    </row>
    <row r="48921" spans="1:1">
      <c r="A48921"/>
    </row>
    <row r="48922" spans="1:1">
      <c r="A48922"/>
    </row>
    <row r="48923" spans="1:1">
      <c r="A48923"/>
    </row>
    <row r="48924" spans="1:1">
      <c r="A48924"/>
    </row>
    <row r="48925" spans="1:1">
      <c r="A48925"/>
    </row>
    <row r="48926" spans="1:1">
      <c r="A48926"/>
    </row>
    <row r="48927" spans="1:1">
      <c r="A48927"/>
    </row>
    <row r="48928" spans="1:1">
      <c r="A48928"/>
    </row>
    <row r="48929" spans="1:1">
      <c r="A48929"/>
    </row>
    <row r="48930" spans="1:1">
      <c r="A48930"/>
    </row>
    <row r="48931" spans="1:1">
      <c r="A48931"/>
    </row>
    <row r="48932" spans="1:1">
      <c r="A48932"/>
    </row>
    <row r="48933" spans="1:1">
      <c r="A48933"/>
    </row>
    <row r="48934" spans="1:1">
      <c r="A48934"/>
    </row>
    <row r="48935" spans="1:1">
      <c r="A48935"/>
    </row>
    <row r="48936" spans="1:1">
      <c r="A48936"/>
    </row>
    <row r="48937" spans="1:1">
      <c r="A48937"/>
    </row>
    <row r="48938" spans="1:1">
      <c r="A48938"/>
    </row>
    <row r="48939" spans="1:1">
      <c r="A48939"/>
    </row>
    <row r="48940" spans="1:1">
      <c r="A48940"/>
    </row>
    <row r="48941" spans="1:1">
      <c r="A48941"/>
    </row>
    <row r="48942" spans="1:1">
      <c r="A48942"/>
    </row>
    <row r="48943" spans="1:1">
      <c r="A48943"/>
    </row>
    <row r="48944" spans="1:1">
      <c r="A48944"/>
    </row>
    <row r="48945" spans="1:1">
      <c r="A48945"/>
    </row>
    <row r="48946" spans="1:1">
      <c r="A48946"/>
    </row>
    <row r="48947" spans="1:1">
      <c r="A48947"/>
    </row>
    <row r="48948" spans="1:1">
      <c r="A48948"/>
    </row>
    <row r="48949" spans="1:1">
      <c r="A48949"/>
    </row>
    <row r="48950" spans="1:1">
      <c r="A48950"/>
    </row>
    <row r="48951" spans="1:1">
      <c r="A48951"/>
    </row>
    <row r="48952" spans="1:1">
      <c r="A48952"/>
    </row>
    <row r="48953" spans="1:1">
      <c r="A48953"/>
    </row>
    <row r="48954" spans="1:1">
      <c r="A48954"/>
    </row>
    <row r="48955" spans="1:1">
      <c r="A48955"/>
    </row>
    <row r="48956" spans="1:1">
      <c r="A48956"/>
    </row>
    <row r="48957" spans="1:1">
      <c r="A48957"/>
    </row>
    <row r="48958" spans="1:1">
      <c r="A48958"/>
    </row>
    <row r="48959" spans="1:1">
      <c r="A48959"/>
    </row>
    <row r="48960" spans="1:1">
      <c r="A48960"/>
    </row>
    <row r="48961" spans="1:1">
      <c r="A48961"/>
    </row>
    <row r="48962" spans="1:1">
      <c r="A48962"/>
    </row>
    <row r="48963" spans="1:1">
      <c r="A48963"/>
    </row>
    <row r="48964" spans="1:1">
      <c r="A48964"/>
    </row>
    <row r="48965" spans="1:1">
      <c r="A48965"/>
    </row>
    <row r="48966" spans="1:1">
      <c r="A48966"/>
    </row>
    <row r="48967" spans="1:1">
      <c r="A48967"/>
    </row>
    <row r="48968" spans="1:1">
      <c r="A48968"/>
    </row>
    <row r="48969" spans="1:1">
      <c r="A48969"/>
    </row>
    <row r="48970" spans="1:1">
      <c r="A48970"/>
    </row>
    <row r="48971" spans="1:1">
      <c r="A48971"/>
    </row>
    <row r="48972" spans="1:1">
      <c r="A48972"/>
    </row>
    <row r="48973" spans="1:1">
      <c r="A48973"/>
    </row>
    <row r="48974" spans="1:1">
      <c r="A48974"/>
    </row>
    <row r="48975" spans="1:1">
      <c r="A48975"/>
    </row>
    <row r="48976" spans="1:1">
      <c r="A48976"/>
    </row>
    <row r="48977" spans="1:1">
      <c r="A48977"/>
    </row>
    <row r="48978" spans="1:1">
      <c r="A48978"/>
    </row>
    <row r="48979" spans="1:1">
      <c r="A48979"/>
    </row>
    <row r="48980" spans="1:1">
      <c r="A48980"/>
    </row>
    <row r="48981" spans="1:1">
      <c r="A48981"/>
    </row>
    <row r="48982" spans="1:1">
      <c r="A48982"/>
    </row>
    <row r="48983" spans="1:1">
      <c r="A48983"/>
    </row>
    <row r="48984" spans="1:1">
      <c r="A48984"/>
    </row>
    <row r="48985" spans="1:1">
      <c r="A48985"/>
    </row>
    <row r="48986" spans="1:1">
      <c r="A48986"/>
    </row>
    <row r="48987" spans="1:1">
      <c r="A48987"/>
    </row>
    <row r="48988" spans="1:1">
      <c r="A48988"/>
    </row>
    <row r="48989" spans="1:1">
      <c r="A48989"/>
    </row>
    <row r="48990" spans="1:1">
      <c r="A48990"/>
    </row>
    <row r="48991" spans="1:1">
      <c r="A48991"/>
    </row>
    <row r="48992" spans="1:1">
      <c r="A48992"/>
    </row>
    <row r="48993" spans="1:1">
      <c r="A48993"/>
    </row>
    <row r="48994" spans="1:1">
      <c r="A48994"/>
    </row>
    <row r="48995" spans="1:1">
      <c r="A48995"/>
    </row>
    <row r="48996" spans="1:1">
      <c r="A48996"/>
    </row>
    <row r="48997" spans="1:1">
      <c r="A48997"/>
    </row>
    <row r="48998" spans="1:1">
      <c r="A48998"/>
    </row>
    <row r="48999" spans="1:1">
      <c r="A48999"/>
    </row>
    <row r="49000" spans="1:1">
      <c r="A49000"/>
    </row>
    <row r="49001" spans="1:1">
      <c r="A49001"/>
    </row>
    <row r="49002" spans="1:1">
      <c r="A49002"/>
    </row>
    <row r="49003" spans="1:1">
      <c r="A49003"/>
    </row>
    <row r="49004" spans="1:1">
      <c r="A49004"/>
    </row>
    <row r="49005" spans="1:1">
      <c r="A49005"/>
    </row>
    <row r="49006" spans="1:1">
      <c r="A49006"/>
    </row>
    <row r="49007" spans="1:1">
      <c r="A49007"/>
    </row>
    <row r="49008" spans="1:1">
      <c r="A49008"/>
    </row>
    <row r="49009" spans="1:1">
      <c r="A49009"/>
    </row>
    <row r="49010" spans="1:1">
      <c r="A49010"/>
    </row>
    <row r="49011" spans="1:1">
      <c r="A49011"/>
    </row>
    <row r="49012" spans="1:1">
      <c r="A49012"/>
    </row>
    <row r="49013" spans="1:1">
      <c r="A49013"/>
    </row>
    <row r="49014" spans="1:1">
      <c r="A49014"/>
    </row>
    <row r="49015" spans="1:1">
      <c r="A49015"/>
    </row>
    <row r="49016" spans="1:1">
      <c r="A49016"/>
    </row>
    <row r="49017" spans="1:1">
      <c r="A49017"/>
    </row>
    <row r="49018" spans="1:1">
      <c r="A49018"/>
    </row>
    <row r="49019" spans="1:1">
      <c r="A49019"/>
    </row>
    <row r="49020" spans="1:1">
      <c r="A49020"/>
    </row>
    <row r="49021" spans="1:1">
      <c r="A49021"/>
    </row>
    <row r="49022" spans="1:1">
      <c r="A49022"/>
    </row>
    <row r="49023" spans="1:1">
      <c r="A49023"/>
    </row>
    <row r="49024" spans="1:1">
      <c r="A49024"/>
    </row>
    <row r="49025" spans="1:1">
      <c r="A49025"/>
    </row>
    <row r="49026" spans="1:1">
      <c r="A49026"/>
    </row>
    <row r="49027" spans="1:1">
      <c r="A49027"/>
    </row>
    <row r="49028" spans="1:1">
      <c r="A49028"/>
    </row>
    <row r="49029" spans="1:1">
      <c r="A49029"/>
    </row>
    <row r="49030" spans="1:1">
      <c r="A49030"/>
    </row>
    <row r="49031" spans="1:1">
      <c r="A49031"/>
    </row>
    <row r="49032" spans="1:1">
      <c r="A49032"/>
    </row>
    <row r="49033" spans="1:1">
      <c r="A49033"/>
    </row>
    <row r="49034" spans="1:1">
      <c r="A49034"/>
    </row>
    <row r="49035" spans="1:1">
      <c r="A49035"/>
    </row>
    <row r="49036" spans="1:1">
      <c r="A49036"/>
    </row>
    <row r="49037" spans="1:1">
      <c r="A49037"/>
    </row>
    <row r="49038" spans="1:1">
      <c r="A49038"/>
    </row>
    <row r="49039" spans="1:1">
      <c r="A49039"/>
    </row>
    <row r="49040" spans="1:1">
      <c r="A49040"/>
    </row>
    <row r="49041" spans="1:1">
      <c r="A49041"/>
    </row>
    <row r="49042" spans="1:1">
      <c r="A49042"/>
    </row>
    <row r="49043" spans="1:1">
      <c r="A49043"/>
    </row>
    <row r="49044" spans="1:1">
      <c r="A49044"/>
    </row>
    <row r="49045" spans="1:1">
      <c r="A49045"/>
    </row>
    <row r="49046" spans="1:1">
      <c r="A49046"/>
    </row>
    <row r="49047" spans="1:1">
      <c r="A49047"/>
    </row>
    <row r="49048" spans="1:1">
      <c r="A49048"/>
    </row>
    <row r="49049" spans="1:1">
      <c r="A49049"/>
    </row>
    <row r="49050" spans="1:1">
      <c r="A49050"/>
    </row>
    <row r="49051" spans="1:1">
      <c r="A49051"/>
    </row>
    <row r="49052" spans="1:1">
      <c r="A49052"/>
    </row>
    <row r="49053" spans="1:1">
      <c r="A49053"/>
    </row>
    <row r="49054" spans="1:1">
      <c r="A49054"/>
    </row>
    <row r="49055" spans="1:1">
      <c r="A49055"/>
    </row>
    <row r="49056" spans="1:1">
      <c r="A49056"/>
    </row>
    <row r="49057" spans="1:1">
      <c r="A49057"/>
    </row>
    <row r="49058" spans="1:1">
      <c r="A49058"/>
    </row>
    <row r="49059" spans="1:1">
      <c r="A49059"/>
    </row>
    <row r="49060" spans="1:1">
      <c r="A49060"/>
    </row>
    <row r="49061" spans="1:1">
      <c r="A49061"/>
    </row>
    <row r="49062" spans="1:1">
      <c r="A49062"/>
    </row>
    <row r="49063" spans="1:1">
      <c r="A49063"/>
    </row>
    <row r="49064" spans="1:1">
      <c r="A49064"/>
    </row>
    <row r="49065" spans="1:1">
      <c r="A49065"/>
    </row>
    <row r="49066" spans="1:1">
      <c r="A49066"/>
    </row>
    <row r="49067" spans="1:1">
      <c r="A49067"/>
    </row>
    <row r="49068" spans="1:1">
      <c r="A49068"/>
    </row>
    <row r="49069" spans="1:1">
      <c r="A49069"/>
    </row>
    <row r="49070" spans="1:1">
      <c r="A49070"/>
    </row>
    <row r="49071" spans="1:1">
      <c r="A49071"/>
    </row>
    <row r="49072" spans="1:1">
      <c r="A49072"/>
    </row>
    <row r="49073" spans="1:1">
      <c r="A49073"/>
    </row>
    <row r="49074" spans="1:1">
      <c r="A49074"/>
    </row>
    <row r="49075" spans="1:1">
      <c r="A49075"/>
    </row>
    <row r="49076" spans="1:1">
      <c r="A49076"/>
    </row>
    <row r="49077" spans="1:1">
      <c r="A49077"/>
    </row>
    <row r="49078" spans="1:1">
      <c r="A49078"/>
    </row>
    <row r="49079" spans="1:1">
      <c r="A49079"/>
    </row>
    <row r="49080" spans="1:1">
      <c r="A49080"/>
    </row>
    <row r="49081" spans="1:1">
      <c r="A49081"/>
    </row>
    <row r="49082" spans="1:1">
      <c r="A49082"/>
    </row>
    <row r="49083" spans="1:1">
      <c r="A49083"/>
    </row>
    <row r="49084" spans="1:1">
      <c r="A49084"/>
    </row>
    <row r="49085" spans="1:1">
      <c r="A49085"/>
    </row>
    <row r="49086" spans="1:1">
      <c r="A49086"/>
    </row>
    <row r="49087" spans="1:1">
      <c r="A49087"/>
    </row>
    <row r="49088" spans="1:1">
      <c r="A49088"/>
    </row>
    <row r="49089" spans="1:1">
      <c r="A49089"/>
    </row>
    <row r="49090" spans="1:1">
      <c r="A49090"/>
    </row>
    <row r="49091" spans="1:1">
      <c r="A49091"/>
    </row>
    <row r="49092" spans="1:1">
      <c r="A49092"/>
    </row>
    <row r="49093" spans="1:1">
      <c r="A49093"/>
    </row>
    <row r="49094" spans="1:1">
      <c r="A49094"/>
    </row>
    <row r="49095" spans="1:1">
      <c r="A49095"/>
    </row>
    <row r="49096" spans="1:1">
      <c r="A49096"/>
    </row>
    <row r="49097" spans="1:1">
      <c r="A49097"/>
    </row>
    <row r="49098" spans="1:1">
      <c r="A49098"/>
    </row>
    <row r="49099" spans="1:1">
      <c r="A49099"/>
    </row>
    <row r="49100" spans="1:1">
      <c r="A49100"/>
    </row>
    <row r="49101" spans="1:1">
      <c r="A49101"/>
    </row>
    <row r="49102" spans="1:1">
      <c r="A49102"/>
    </row>
    <row r="49103" spans="1:1">
      <c r="A49103"/>
    </row>
    <row r="49104" spans="1:1">
      <c r="A49104"/>
    </row>
    <row r="49105" spans="1:1">
      <c r="A49105"/>
    </row>
    <row r="49106" spans="1:1">
      <c r="A49106"/>
    </row>
    <row r="49107" spans="1:1">
      <c r="A49107"/>
    </row>
    <row r="49108" spans="1:1">
      <c r="A49108"/>
    </row>
    <row r="49109" spans="1:1">
      <c r="A49109"/>
    </row>
    <row r="49110" spans="1:1">
      <c r="A49110"/>
    </row>
    <row r="49111" spans="1:1">
      <c r="A49111"/>
    </row>
    <row r="49112" spans="1:1">
      <c r="A49112"/>
    </row>
    <row r="49113" spans="1:1">
      <c r="A49113"/>
    </row>
    <row r="49114" spans="1:1">
      <c r="A49114"/>
    </row>
    <row r="49115" spans="1:1">
      <c r="A49115"/>
    </row>
    <row r="49116" spans="1:1">
      <c r="A49116"/>
    </row>
    <row r="49117" spans="1:1">
      <c r="A49117"/>
    </row>
    <row r="49118" spans="1:1">
      <c r="A49118"/>
    </row>
    <row r="49119" spans="1:1">
      <c r="A49119"/>
    </row>
    <row r="49120" spans="1:1">
      <c r="A49120"/>
    </row>
    <row r="49121" spans="1:1">
      <c r="A49121"/>
    </row>
    <row r="49122" spans="1:1">
      <c r="A49122"/>
    </row>
    <row r="49123" spans="1:1">
      <c r="A49123"/>
    </row>
    <row r="49124" spans="1:1">
      <c r="A49124"/>
    </row>
    <row r="49125" spans="1:1">
      <c r="A49125"/>
    </row>
    <row r="49126" spans="1:1">
      <c r="A49126"/>
    </row>
    <row r="49127" spans="1:1">
      <c r="A49127"/>
    </row>
    <row r="49128" spans="1:1">
      <c r="A49128"/>
    </row>
    <row r="49129" spans="1:1">
      <c r="A49129"/>
    </row>
    <row r="49130" spans="1:1">
      <c r="A49130"/>
    </row>
    <row r="49131" spans="1:1">
      <c r="A49131"/>
    </row>
    <row r="49132" spans="1:1">
      <c r="A49132"/>
    </row>
    <row r="49133" spans="1:1">
      <c r="A49133"/>
    </row>
    <row r="49134" spans="1:1">
      <c r="A49134"/>
    </row>
    <row r="49135" spans="1:1">
      <c r="A49135"/>
    </row>
    <row r="49136" spans="1:1">
      <c r="A49136"/>
    </row>
    <row r="49137" spans="1:1">
      <c r="A49137"/>
    </row>
    <row r="49138" spans="1:1">
      <c r="A49138"/>
    </row>
    <row r="49139" spans="1:1">
      <c r="A49139"/>
    </row>
    <row r="49140" spans="1:1">
      <c r="A49140"/>
    </row>
    <row r="49141" spans="1:1">
      <c r="A49141"/>
    </row>
    <row r="49142" spans="1:1">
      <c r="A49142"/>
    </row>
    <row r="49143" spans="1:1">
      <c r="A49143"/>
    </row>
    <row r="49144" spans="1:1">
      <c r="A49144"/>
    </row>
    <row r="49145" spans="1:1">
      <c r="A49145"/>
    </row>
    <row r="49146" spans="1:1">
      <c r="A49146"/>
    </row>
    <row r="49147" spans="1:1">
      <c r="A49147"/>
    </row>
    <row r="49148" spans="1:1">
      <c r="A49148"/>
    </row>
    <row r="49149" spans="1:1">
      <c r="A49149"/>
    </row>
    <row r="49150" spans="1:1">
      <c r="A49150"/>
    </row>
    <row r="49151" spans="1:1">
      <c r="A49151"/>
    </row>
    <row r="49152" spans="1:1">
      <c r="A49152"/>
    </row>
    <row r="49153" spans="1:1">
      <c r="A49153"/>
    </row>
    <row r="49154" spans="1:1">
      <c r="A49154"/>
    </row>
    <row r="49155" spans="1:1">
      <c r="A49155"/>
    </row>
    <row r="49156" spans="1:1">
      <c r="A49156"/>
    </row>
    <row r="49157" spans="1:1">
      <c r="A49157"/>
    </row>
    <row r="49158" spans="1:1">
      <c r="A49158"/>
    </row>
    <row r="49159" spans="1:1">
      <c r="A49159"/>
    </row>
    <row r="49160" spans="1:1">
      <c r="A49160"/>
    </row>
    <row r="49161" spans="1:1">
      <c r="A49161"/>
    </row>
    <row r="49162" spans="1:1">
      <c r="A49162"/>
    </row>
    <row r="49163" spans="1:1">
      <c r="A49163"/>
    </row>
    <row r="49164" spans="1:1">
      <c r="A49164"/>
    </row>
    <row r="49165" spans="1:1">
      <c r="A49165"/>
    </row>
    <row r="49166" spans="1:1">
      <c r="A49166"/>
    </row>
    <row r="49167" spans="1:1">
      <c r="A49167"/>
    </row>
    <row r="49168" spans="1:1">
      <c r="A49168"/>
    </row>
    <row r="49169" spans="1:1">
      <c r="A49169"/>
    </row>
    <row r="49170" spans="1:1">
      <c r="A49170"/>
    </row>
    <row r="49171" spans="1:1">
      <c r="A49171"/>
    </row>
    <row r="49172" spans="1:1">
      <c r="A49172"/>
    </row>
    <row r="49173" spans="1:1">
      <c r="A49173"/>
    </row>
    <row r="49174" spans="1:1">
      <c r="A49174"/>
    </row>
    <row r="49175" spans="1:1">
      <c r="A49175"/>
    </row>
    <row r="49176" spans="1:1">
      <c r="A49176"/>
    </row>
    <row r="49177" spans="1:1">
      <c r="A49177"/>
    </row>
    <row r="49178" spans="1:1">
      <c r="A49178"/>
    </row>
    <row r="49179" spans="1:1">
      <c r="A49179"/>
    </row>
    <row r="49180" spans="1:1">
      <c r="A49180"/>
    </row>
    <row r="49181" spans="1:1">
      <c r="A49181"/>
    </row>
    <row r="49182" spans="1:1">
      <c r="A49182"/>
    </row>
    <row r="49183" spans="1:1">
      <c r="A49183"/>
    </row>
    <row r="49184" spans="1:1">
      <c r="A49184"/>
    </row>
    <row r="49185" spans="1:1">
      <c r="A49185"/>
    </row>
    <row r="49186" spans="1:1">
      <c r="A49186"/>
    </row>
    <row r="49187" spans="1:1">
      <c r="A49187"/>
    </row>
    <row r="49188" spans="1:1">
      <c r="A49188"/>
    </row>
    <row r="49189" spans="1:1">
      <c r="A49189"/>
    </row>
    <row r="49190" spans="1:1">
      <c r="A49190"/>
    </row>
    <row r="49191" spans="1:1">
      <c r="A49191"/>
    </row>
    <row r="49192" spans="1:1">
      <c r="A49192"/>
    </row>
    <row r="49193" spans="1:1">
      <c r="A49193"/>
    </row>
    <row r="49194" spans="1:1">
      <c r="A49194"/>
    </row>
    <row r="49195" spans="1:1">
      <c r="A49195"/>
    </row>
    <row r="49196" spans="1:1">
      <c r="A49196"/>
    </row>
    <row r="49197" spans="1:1">
      <c r="A49197"/>
    </row>
    <row r="49198" spans="1:1">
      <c r="A49198"/>
    </row>
    <row r="49199" spans="1:1">
      <c r="A49199"/>
    </row>
    <row r="49200" spans="1:1">
      <c r="A49200"/>
    </row>
    <row r="49201" spans="1:1">
      <c r="A49201"/>
    </row>
    <row r="49202" spans="1:1">
      <c r="A49202"/>
    </row>
    <row r="49203" spans="1:1">
      <c r="A49203"/>
    </row>
    <row r="49204" spans="1:1">
      <c r="A49204"/>
    </row>
    <row r="49205" spans="1:1">
      <c r="A49205"/>
    </row>
    <row r="49206" spans="1:1">
      <c r="A49206"/>
    </row>
    <row r="49207" spans="1:1">
      <c r="A49207"/>
    </row>
    <row r="49208" spans="1:1">
      <c r="A49208"/>
    </row>
    <row r="49209" spans="1:1">
      <c r="A49209"/>
    </row>
    <row r="49210" spans="1:1">
      <c r="A49210"/>
    </row>
    <row r="49211" spans="1:1">
      <c r="A49211"/>
    </row>
    <row r="49212" spans="1:1">
      <c r="A49212"/>
    </row>
    <row r="49213" spans="1:1">
      <c r="A49213"/>
    </row>
    <row r="49214" spans="1:1">
      <c r="A49214"/>
    </row>
    <row r="49215" spans="1:1">
      <c r="A49215"/>
    </row>
    <row r="49216" spans="1:1">
      <c r="A49216"/>
    </row>
    <row r="49217" spans="1:1">
      <c r="A49217"/>
    </row>
    <row r="49218" spans="1:1">
      <c r="A49218"/>
    </row>
    <row r="49219" spans="1:1">
      <c r="A49219"/>
    </row>
    <row r="49220" spans="1:1">
      <c r="A49220"/>
    </row>
    <row r="49221" spans="1:1">
      <c r="A49221"/>
    </row>
    <row r="49222" spans="1:1">
      <c r="A49222"/>
    </row>
    <row r="49223" spans="1:1">
      <c r="A49223"/>
    </row>
    <row r="49224" spans="1:1">
      <c r="A49224"/>
    </row>
    <row r="49225" spans="1:1">
      <c r="A49225"/>
    </row>
    <row r="49226" spans="1:1">
      <c r="A49226"/>
    </row>
    <row r="49227" spans="1:1">
      <c r="A49227"/>
    </row>
    <row r="49228" spans="1:1">
      <c r="A49228"/>
    </row>
    <row r="49229" spans="1:1">
      <c r="A49229"/>
    </row>
    <row r="49230" spans="1:1">
      <c r="A49230"/>
    </row>
    <row r="49231" spans="1:1">
      <c r="A49231"/>
    </row>
    <row r="49232" spans="1:1">
      <c r="A49232"/>
    </row>
    <row r="49233" spans="1:1">
      <c r="A49233"/>
    </row>
    <row r="49234" spans="1:1">
      <c r="A49234"/>
    </row>
    <row r="49235" spans="1:1">
      <c r="A49235"/>
    </row>
    <row r="49236" spans="1:1">
      <c r="A49236"/>
    </row>
    <row r="49237" spans="1:1">
      <c r="A49237"/>
    </row>
    <row r="49238" spans="1:1">
      <c r="A49238"/>
    </row>
    <row r="49239" spans="1:1">
      <c r="A49239"/>
    </row>
    <row r="49240" spans="1:1">
      <c r="A49240"/>
    </row>
    <row r="49241" spans="1:1">
      <c r="A49241"/>
    </row>
    <row r="49242" spans="1:1">
      <c r="A49242"/>
    </row>
    <row r="49243" spans="1:1">
      <c r="A49243"/>
    </row>
    <row r="49244" spans="1:1">
      <c r="A49244"/>
    </row>
    <row r="49245" spans="1:1">
      <c r="A49245"/>
    </row>
    <row r="49246" spans="1:1">
      <c r="A49246"/>
    </row>
    <row r="49247" spans="1:1">
      <c r="A49247"/>
    </row>
    <row r="49248" spans="1:1">
      <c r="A49248"/>
    </row>
    <row r="49249" spans="1:1">
      <c r="A49249"/>
    </row>
    <row r="49250" spans="1:1">
      <c r="A49250"/>
    </row>
    <row r="49251" spans="1:1">
      <c r="A49251"/>
    </row>
    <row r="49252" spans="1:1">
      <c r="A49252"/>
    </row>
    <row r="49253" spans="1:1">
      <c r="A49253"/>
    </row>
    <row r="49254" spans="1:1">
      <c r="A49254"/>
    </row>
    <row r="49255" spans="1:1">
      <c r="A49255"/>
    </row>
    <row r="49256" spans="1:1">
      <c r="A49256"/>
    </row>
    <row r="49257" spans="1:1">
      <c r="A49257"/>
    </row>
    <row r="49258" spans="1:1">
      <c r="A49258"/>
    </row>
    <row r="49259" spans="1:1">
      <c r="A49259"/>
    </row>
    <row r="49260" spans="1:1">
      <c r="A49260"/>
    </row>
    <row r="49261" spans="1:1">
      <c r="A49261"/>
    </row>
    <row r="49262" spans="1:1">
      <c r="A49262"/>
    </row>
    <row r="49263" spans="1:1">
      <c r="A49263"/>
    </row>
    <row r="49264" spans="1:1">
      <c r="A49264"/>
    </row>
    <row r="49265" spans="1:1">
      <c r="A49265"/>
    </row>
    <row r="49266" spans="1:1">
      <c r="A49266"/>
    </row>
    <row r="49267" spans="1:1">
      <c r="A49267"/>
    </row>
    <row r="49268" spans="1:1">
      <c r="A49268"/>
    </row>
    <row r="49269" spans="1:1">
      <c r="A49269"/>
    </row>
    <row r="49270" spans="1:1">
      <c r="A49270"/>
    </row>
    <row r="49271" spans="1:1">
      <c r="A49271"/>
    </row>
    <row r="49272" spans="1:1">
      <c r="A49272"/>
    </row>
    <row r="49273" spans="1:1">
      <c r="A49273"/>
    </row>
    <row r="49274" spans="1:1">
      <c r="A49274"/>
    </row>
    <row r="49275" spans="1:1">
      <c r="A49275"/>
    </row>
    <row r="49276" spans="1:1">
      <c r="A49276"/>
    </row>
    <row r="49277" spans="1:1">
      <c r="A49277"/>
    </row>
    <row r="49278" spans="1:1">
      <c r="A49278"/>
    </row>
    <row r="49279" spans="1:1">
      <c r="A49279"/>
    </row>
    <row r="49280" spans="1:1">
      <c r="A49280"/>
    </row>
    <row r="49281" spans="1:1">
      <c r="A49281"/>
    </row>
    <row r="49282" spans="1:1">
      <c r="A49282"/>
    </row>
    <row r="49283" spans="1:1">
      <c r="A49283"/>
    </row>
    <row r="49284" spans="1:1">
      <c r="A49284"/>
    </row>
    <row r="49285" spans="1:1">
      <c r="A49285"/>
    </row>
    <row r="49286" spans="1:1">
      <c r="A49286"/>
    </row>
    <row r="49287" spans="1:1">
      <c r="A49287"/>
    </row>
    <row r="49288" spans="1:1">
      <c r="A49288"/>
    </row>
    <row r="49289" spans="1:1">
      <c r="A49289"/>
    </row>
    <row r="49290" spans="1:1">
      <c r="A49290"/>
    </row>
    <row r="49291" spans="1:1">
      <c r="A49291"/>
    </row>
    <row r="49292" spans="1:1">
      <c r="A49292"/>
    </row>
    <row r="49293" spans="1:1">
      <c r="A49293"/>
    </row>
    <row r="49294" spans="1:1">
      <c r="A49294"/>
    </row>
    <row r="49295" spans="1:1">
      <c r="A49295"/>
    </row>
    <row r="49296" spans="1:1">
      <c r="A49296"/>
    </row>
    <row r="49297" spans="1:1">
      <c r="A49297"/>
    </row>
    <row r="49298" spans="1:1">
      <c r="A49298"/>
    </row>
    <row r="49299" spans="1:1">
      <c r="A49299"/>
    </row>
    <row r="49300" spans="1:1">
      <c r="A49300"/>
    </row>
    <row r="49301" spans="1:1">
      <c r="A49301"/>
    </row>
    <row r="49302" spans="1:1">
      <c r="A49302"/>
    </row>
    <row r="49303" spans="1:1">
      <c r="A49303"/>
    </row>
    <row r="49304" spans="1:1">
      <c r="A49304"/>
    </row>
    <row r="49305" spans="1:1">
      <c r="A49305"/>
    </row>
    <row r="49306" spans="1:1">
      <c r="A49306"/>
    </row>
    <row r="49307" spans="1:1">
      <c r="A49307"/>
    </row>
    <row r="49308" spans="1:1">
      <c r="A49308"/>
    </row>
    <row r="49309" spans="1:1">
      <c r="A49309"/>
    </row>
    <row r="49310" spans="1:1">
      <c r="A49310"/>
    </row>
    <row r="49311" spans="1:1">
      <c r="A49311"/>
    </row>
    <row r="49312" spans="1:1">
      <c r="A49312"/>
    </row>
    <row r="49313" spans="1:1">
      <c r="A49313"/>
    </row>
    <row r="49314" spans="1:1">
      <c r="A49314"/>
    </row>
    <row r="49315" spans="1:1">
      <c r="A49315"/>
    </row>
    <row r="49316" spans="1:1">
      <c r="A49316"/>
    </row>
    <row r="49317" spans="1:1">
      <c r="A49317"/>
    </row>
    <row r="49318" spans="1:1">
      <c r="A49318"/>
    </row>
    <row r="49319" spans="1:1">
      <c r="A49319"/>
    </row>
    <row r="49320" spans="1:1">
      <c r="A49320"/>
    </row>
    <row r="49321" spans="1:1">
      <c r="A49321"/>
    </row>
    <row r="49322" spans="1:1">
      <c r="A49322"/>
    </row>
    <row r="49323" spans="1:1">
      <c r="A49323"/>
    </row>
    <row r="49324" spans="1:1">
      <c r="A49324"/>
    </row>
    <row r="49325" spans="1:1">
      <c r="A49325"/>
    </row>
    <row r="49326" spans="1:1">
      <c r="A49326"/>
    </row>
    <row r="49327" spans="1:1">
      <c r="A49327"/>
    </row>
    <row r="49328" spans="1:1">
      <c r="A49328"/>
    </row>
    <row r="49329" spans="1:1">
      <c r="A49329"/>
    </row>
    <row r="49330" spans="1:1">
      <c r="A49330"/>
    </row>
    <row r="49331" spans="1:1">
      <c r="A49331"/>
    </row>
    <row r="49332" spans="1:1">
      <c r="A49332"/>
    </row>
    <row r="49333" spans="1:1">
      <c r="A49333"/>
    </row>
    <row r="49334" spans="1:1">
      <c r="A49334"/>
    </row>
    <row r="49335" spans="1:1">
      <c r="A49335"/>
    </row>
    <row r="49336" spans="1:1">
      <c r="A49336"/>
    </row>
    <row r="49337" spans="1:1">
      <c r="A49337"/>
    </row>
    <row r="49338" spans="1:1">
      <c r="A49338"/>
    </row>
    <row r="49339" spans="1:1">
      <c r="A49339"/>
    </row>
    <row r="49340" spans="1:1">
      <c r="A49340"/>
    </row>
    <row r="49341" spans="1:1">
      <c r="A49341"/>
    </row>
    <row r="49342" spans="1:1">
      <c r="A49342"/>
    </row>
    <row r="49343" spans="1:1">
      <c r="A49343"/>
    </row>
    <row r="49344" spans="1:1">
      <c r="A49344"/>
    </row>
    <row r="49345" spans="1:1">
      <c r="A49345"/>
    </row>
    <row r="49346" spans="1:1">
      <c r="A49346"/>
    </row>
    <row r="49347" spans="1:1">
      <c r="A49347"/>
    </row>
    <row r="49348" spans="1:1">
      <c r="A49348"/>
    </row>
    <row r="49349" spans="1:1">
      <c r="A49349"/>
    </row>
    <row r="49350" spans="1:1">
      <c r="A49350"/>
    </row>
    <row r="49351" spans="1:1">
      <c r="A49351"/>
    </row>
    <row r="49352" spans="1:1">
      <c r="A49352"/>
    </row>
    <row r="49353" spans="1:1">
      <c r="A49353"/>
    </row>
    <row r="49354" spans="1:1">
      <c r="A49354"/>
    </row>
    <row r="49355" spans="1:1">
      <c r="A49355"/>
    </row>
    <row r="49356" spans="1:1">
      <c r="A49356"/>
    </row>
    <row r="49357" spans="1:1">
      <c r="A49357"/>
    </row>
    <row r="49358" spans="1:1">
      <c r="A49358"/>
    </row>
    <row r="49359" spans="1:1">
      <c r="A49359"/>
    </row>
    <row r="49360" spans="1:1">
      <c r="A49360"/>
    </row>
    <row r="49361" spans="1:1">
      <c r="A49361"/>
    </row>
    <row r="49362" spans="1:1">
      <c r="A49362"/>
    </row>
    <row r="49363" spans="1:1">
      <c r="A49363"/>
    </row>
    <row r="49364" spans="1:1">
      <c r="A49364"/>
    </row>
    <row r="49365" spans="1:1">
      <c r="A49365"/>
    </row>
    <row r="49366" spans="1:1">
      <c r="A49366"/>
    </row>
    <row r="49367" spans="1:1">
      <c r="A49367"/>
    </row>
    <row r="49368" spans="1:1">
      <c r="A49368"/>
    </row>
    <row r="49369" spans="1:1">
      <c r="A49369"/>
    </row>
    <row r="49370" spans="1:1">
      <c r="A49370"/>
    </row>
    <row r="49371" spans="1:1">
      <c r="A49371"/>
    </row>
    <row r="49372" spans="1:1">
      <c r="A49372"/>
    </row>
    <row r="49373" spans="1:1">
      <c r="A49373"/>
    </row>
    <row r="49374" spans="1:1">
      <c r="A49374"/>
    </row>
    <row r="49375" spans="1:1">
      <c r="A49375"/>
    </row>
    <row r="49376" spans="1:1">
      <c r="A49376"/>
    </row>
    <row r="49377" spans="1:1">
      <c r="A49377"/>
    </row>
    <row r="49378" spans="1:1">
      <c r="A49378"/>
    </row>
    <row r="49379" spans="1:1">
      <c r="A49379"/>
    </row>
    <row r="49380" spans="1:1">
      <c r="A49380"/>
    </row>
    <row r="49381" spans="1:1">
      <c r="A49381"/>
    </row>
    <row r="49382" spans="1:1">
      <c r="A49382"/>
    </row>
    <row r="49383" spans="1:1">
      <c r="A49383"/>
    </row>
    <row r="49384" spans="1:1">
      <c r="A49384"/>
    </row>
    <row r="49385" spans="1:1">
      <c r="A49385"/>
    </row>
    <row r="49386" spans="1:1">
      <c r="A49386"/>
    </row>
    <row r="49387" spans="1:1">
      <c r="A49387"/>
    </row>
    <row r="49388" spans="1:1">
      <c r="A49388"/>
    </row>
    <row r="49389" spans="1:1">
      <c r="A49389"/>
    </row>
    <row r="49390" spans="1:1">
      <c r="A49390"/>
    </row>
    <row r="49391" spans="1:1">
      <c r="A49391"/>
    </row>
    <row r="49392" spans="1:1">
      <c r="A49392"/>
    </row>
    <row r="49393" spans="1:1">
      <c r="A49393"/>
    </row>
    <row r="49394" spans="1:1">
      <c r="A49394"/>
    </row>
    <row r="49395" spans="1:1">
      <c r="A49395"/>
    </row>
    <row r="49396" spans="1:1">
      <c r="A49396"/>
    </row>
    <row r="49397" spans="1:1">
      <c r="A49397"/>
    </row>
    <row r="49398" spans="1:1">
      <c r="A49398"/>
    </row>
    <row r="49399" spans="1:1">
      <c r="A49399"/>
    </row>
    <row r="49400" spans="1:1">
      <c r="A49400"/>
    </row>
    <row r="49401" spans="1:1">
      <c r="A49401"/>
    </row>
    <row r="49402" spans="1:1">
      <c r="A49402"/>
    </row>
    <row r="49403" spans="1:1">
      <c r="A49403"/>
    </row>
    <row r="49404" spans="1:1">
      <c r="A49404"/>
    </row>
    <row r="49405" spans="1:1">
      <c r="A49405"/>
    </row>
    <row r="49406" spans="1:1">
      <c r="A49406"/>
    </row>
    <row r="49407" spans="1:1">
      <c r="A49407"/>
    </row>
    <row r="49408" spans="1:1">
      <c r="A49408"/>
    </row>
    <row r="49409" spans="1:1">
      <c r="A49409"/>
    </row>
    <row r="49410" spans="1:1">
      <c r="A49410"/>
    </row>
    <row r="49411" spans="1:1">
      <c r="A49411"/>
    </row>
    <row r="49412" spans="1:1">
      <c r="A49412"/>
    </row>
    <row r="49413" spans="1:1">
      <c r="A49413"/>
    </row>
    <row r="49414" spans="1:1">
      <c r="A49414"/>
    </row>
    <row r="49415" spans="1:1">
      <c r="A49415"/>
    </row>
    <row r="49416" spans="1:1">
      <c r="A49416"/>
    </row>
    <row r="49417" spans="1:1">
      <c r="A49417"/>
    </row>
    <row r="49418" spans="1:1">
      <c r="A49418"/>
    </row>
    <row r="49419" spans="1:1">
      <c r="A49419"/>
    </row>
    <row r="49420" spans="1:1">
      <c r="A49420"/>
    </row>
    <row r="49421" spans="1:1">
      <c r="A49421"/>
    </row>
    <row r="49422" spans="1:1">
      <c r="A49422"/>
    </row>
    <row r="49423" spans="1:1">
      <c r="A49423"/>
    </row>
    <row r="49424" spans="1:1">
      <c r="A49424"/>
    </row>
    <row r="49425" spans="1:1">
      <c r="A49425"/>
    </row>
    <row r="49426" spans="1:1">
      <c r="A49426"/>
    </row>
    <row r="49427" spans="1:1">
      <c r="A49427"/>
    </row>
    <row r="49428" spans="1:1">
      <c r="A49428"/>
    </row>
    <row r="49429" spans="1:1">
      <c r="A49429"/>
    </row>
    <row r="49430" spans="1:1">
      <c r="A49430"/>
    </row>
    <row r="49431" spans="1:1">
      <c r="A49431"/>
    </row>
    <row r="49432" spans="1:1">
      <c r="A49432"/>
    </row>
    <row r="49433" spans="1:1">
      <c r="A49433"/>
    </row>
    <row r="49434" spans="1:1">
      <c r="A49434"/>
    </row>
    <row r="49435" spans="1:1">
      <c r="A49435"/>
    </row>
    <row r="49436" spans="1:1">
      <c r="A49436"/>
    </row>
    <row r="49437" spans="1:1">
      <c r="A49437"/>
    </row>
    <row r="49438" spans="1:1">
      <c r="A49438"/>
    </row>
    <row r="49439" spans="1:1">
      <c r="A49439"/>
    </row>
    <row r="49440" spans="1:1">
      <c r="A49440"/>
    </row>
    <row r="49441" spans="1:1">
      <c r="A49441"/>
    </row>
    <row r="49442" spans="1:1">
      <c r="A49442"/>
    </row>
    <row r="49443" spans="1:1">
      <c r="A49443"/>
    </row>
    <row r="49444" spans="1:1">
      <c r="A49444"/>
    </row>
    <row r="49445" spans="1:1">
      <c r="A49445"/>
    </row>
    <row r="49446" spans="1:1">
      <c r="A49446"/>
    </row>
    <row r="49447" spans="1:1">
      <c r="A49447"/>
    </row>
    <row r="49448" spans="1:1">
      <c r="A49448"/>
    </row>
    <row r="49449" spans="1:1">
      <c r="A49449"/>
    </row>
    <row r="49450" spans="1:1">
      <c r="A49450"/>
    </row>
    <row r="49451" spans="1:1">
      <c r="A49451"/>
    </row>
    <row r="49452" spans="1:1">
      <c r="A49452"/>
    </row>
    <row r="49453" spans="1:1">
      <c r="A49453"/>
    </row>
    <row r="49454" spans="1:1">
      <c r="A49454"/>
    </row>
    <row r="49455" spans="1:1">
      <c r="A49455"/>
    </row>
    <row r="49456" spans="1:1">
      <c r="A49456"/>
    </row>
    <row r="49457" spans="1:1">
      <c r="A49457"/>
    </row>
    <row r="49458" spans="1:1">
      <c r="A49458"/>
    </row>
    <row r="49459" spans="1:1">
      <c r="A49459"/>
    </row>
    <row r="49460" spans="1:1">
      <c r="A49460"/>
    </row>
    <row r="49461" spans="1:1">
      <c r="A49461"/>
    </row>
    <row r="49462" spans="1:1">
      <c r="A49462"/>
    </row>
    <row r="49463" spans="1:1">
      <c r="A49463"/>
    </row>
    <row r="49464" spans="1:1">
      <c r="A49464"/>
    </row>
    <row r="49465" spans="1:1">
      <c r="A49465"/>
    </row>
    <row r="49466" spans="1:1">
      <c r="A49466"/>
    </row>
    <row r="49467" spans="1:1">
      <c r="A49467"/>
    </row>
    <row r="49468" spans="1:1">
      <c r="A49468"/>
    </row>
    <row r="49469" spans="1:1">
      <c r="A49469"/>
    </row>
    <row r="49470" spans="1:1">
      <c r="A49470"/>
    </row>
    <row r="49471" spans="1:1">
      <c r="A49471"/>
    </row>
    <row r="49472" spans="1:1">
      <c r="A49472"/>
    </row>
    <row r="49473" spans="1:1">
      <c r="A49473"/>
    </row>
    <row r="49474" spans="1:1">
      <c r="A49474"/>
    </row>
    <row r="49475" spans="1:1">
      <c r="A49475"/>
    </row>
    <row r="49476" spans="1:1">
      <c r="A49476"/>
    </row>
    <row r="49477" spans="1:1">
      <c r="A49477"/>
    </row>
    <row r="49478" spans="1:1">
      <c r="A49478"/>
    </row>
    <row r="49479" spans="1:1">
      <c r="A49479"/>
    </row>
    <row r="49480" spans="1:1">
      <c r="A49480"/>
    </row>
    <row r="49481" spans="1:1">
      <c r="A49481"/>
    </row>
    <row r="49482" spans="1:1">
      <c r="A49482"/>
    </row>
    <row r="49483" spans="1:1">
      <c r="A49483"/>
    </row>
    <row r="49484" spans="1:1">
      <c r="A49484"/>
    </row>
    <row r="49485" spans="1:1">
      <c r="A49485"/>
    </row>
    <row r="49486" spans="1:1">
      <c r="A49486"/>
    </row>
    <row r="49487" spans="1:1">
      <c r="A49487"/>
    </row>
    <row r="49488" spans="1:1">
      <c r="A49488"/>
    </row>
    <row r="49489" spans="1:1">
      <c r="A49489"/>
    </row>
    <row r="49490" spans="1:1">
      <c r="A49490"/>
    </row>
    <row r="49491" spans="1:1">
      <c r="A49491"/>
    </row>
    <row r="49492" spans="1:1">
      <c r="A49492"/>
    </row>
    <row r="49493" spans="1:1">
      <c r="A49493"/>
    </row>
    <row r="49494" spans="1:1">
      <c r="A49494"/>
    </row>
    <row r="49495" spans="1:1">
      <c r="A49495"/>
    </row>
    <row r="49496" spans="1:1">
      <c r="A49496"/>
    </row>
    <row r="49497" spans="1:1">
      <c r="A49497"/>
    </row>
    <row r="49498" spans="1:1">
      <c r="A49498"/>
    </row>
    <row r="49499" spans="1:1">
      <c r="A49499"/>
    </row>
    <row r="49500" spans="1:1">
      <c r="A49500"/>
    </row>
    <row r="49501" spans="1:1">
      <c r="A49501"/>
    </row>
    <row r="49502" spans="1:1">
      <c r="A49502"/>
    </row>
    <row r="49503" spans="1:1">
      <c r="A49503"/>
    </row>
    <row r="49504" spans="1:1">
      <c r="A49504"/>
    </row>
    <row r="49505" spans="1:1">
      <c r="A49505"/>
    </row>
    <row r="49506" spans="1:1">
      <c r="A49506"/>
    </row>
    <row r="49507" spans="1:1">
      <c r="A49507"/>
    </row>
    <row r="49508" spans="1:1">
      <c r="A49508"/>
    </row>
    <row r="49509" spans="1:1">
      <c r="A49509"/>
    </row>
    <row r="49510" spans="1:1">
      <c r="A49510"/>
    </row>
    <row r="49511" spans="1:1">
      <c r="A49511"/>
    </row>
    <row r="49512" spans="1:1">
      <c r="A49512"/>
    </row>
    <row r="49513" spans="1:1">
      <c r="A49513"/>
    </row>
    <row r="49514" spans="1:1">
      <c r="A49514"/>
    </row>
    <row r="49515" spans="1:1">
      <c r="A49515"/>
    </row>
    <row r="49516" spans="1:1">
      <c r="A49516"/>
    </row>
    <row r="49517" spans="1:1">
      <c r="A49517"/>
    </row>
    <row r="49518" spans="1:1">
      <c r="A49518"/>
    </row>
    <row r="49519" spans="1:1">
      <c r="A49519"/>
    </row>
    <row r="49520" spans="1:1">
      <c r="A49520"/>
    </row>
    <row r="49521" spans="1:1">
      <c r="A49521"/>
    </row>
    <row r="49522" spans="1:1">
      <c r="A49522"/>
    </row>
    <row r="49523" spans="1:1">
      <c r="A49523"/>
    </row>
    <row r="49524" spans="1:1">
      <c r="A49524"/>
    </row>
    <row r="49525" spans="1:1">
      <c r="A49525"/>
    </row>
    <row r="49526" spans="1:1">
      <c r="A49526"/>
    </row>
    <row r="49527" spans="1:1">
      <c r="A49527"/>
    </row>
    <row r="49528" spans="1:1">
      <c r="A49528"/>
    </row>
    <row r="49529" spans="1:1">
      <c r="A49529"/>
    </row>
    <row r="49530" spans="1:1">
      <c r="A49530"/>
    </row>
    <row r="49531" spans="1:1">
      <c r="A49531"/>
    </row>
    <row r="49532" spans="1:1">
      <c r="A49532"/>
    </row>
    <row r="49533" spans="1:1">
      <c r="A49533"/>
    </row>
    <row r="49534" spans="1:1">
      <c r="A49534"/>
    </row>
    <row r="49535" spans="1:1">
      <c r="A49535"/>
    </row>
    <row r="49536" spans="1:1">
      <c r="A49536"/>
    </row>
    <row r="49537" spans="1:1">
      <c r="A49537"/>
    </row>
    <row r="49538" spans="1:1">
      <c r="A49538"/>
    </row>
    <row r="49539" spans="1:1">
      <c r="A49539"/>
    </row>
    <row r="49540" spans="1:1">
      <c r="A49540"/>
    </row>
    <row r="49541" spans="1:1">
      <c r="A49541"/>
    </row>
    <row r="49542" spans="1:1">
      <c r="A49542"/>
    </row>
    <row r="49543" spans="1:1">
      <c r="A49543"/>
    </row>
    <row r="49544" spans="1:1">
      <c r="A49544"/>
    </row>
    <row r="49545" spans="1:1">
      <c r="A49545"/>
    </row>
    <row r="49546" spans="1:1">
      <c r="A49546"/>
    </row>
    <row r="49547" spans="1:1">
      <c r="A49547"/>
    </row>
    <row r="49548" spans="1:1">
      <c r="A49548"/>
    </row>
    <row r="49549" spans="1:1">
      <c r="A49549"/>
    </row>
    <row r="49550" spans="1:1">
      <c r="A49550"/>
    </row>
    <row r="49551" spans="1:1">
      <c r="A49551"/>
    </row>
    <row r="49552" spans="1:1">
      <c r="A49552"/>
    </row>
    <row r="49553" spans="1:1">
      <c r="A49553"/>
    </row>
    <row r="49554" spans="1:1">
      <c r="A49554"/>
    </row>
    <row r="49555" spans="1:1">
      <c r="A49555"/>
    </row>
    <row r="49556" spans="1:1">
      <c r="A49556"/>
    </row>
    <row r="49557" spans="1:1">
      <c r="A49557"/>
    </row>
    <row r="49558" spans="1:1">
      <c r="A49558"/>
    </row>
    <row r="49559" spans="1:1">
      <c r="A49559"/>
    </row>
    <row r="49560" spans="1:1">
      <c r="A49560"/>
    </row>
    <row r="49561" spans="1:1">
      <c r="A49561"/>
    </row>
    <row r="49562" spans="1:1">
      <c r="A49562"/>
    </row>
    <row r="49563" spans="1:1">
      <c r="A49563"/>
    </row>
    <row r="49564" spans="1:1">
      <c r="A49564"/>
    </row>
    <row r="49565" spans="1:1">
      <c r="A49565"/>
    </row>
    <row r="49566" spans="1:1">
      <c r="A49566"/>
    </row>
    <row r="49567" spans="1:1">
      <c r="A49567"/>
    </row>
    <row r="49568" spans="1:1">
      <c r="A49568"/>
    </row>
    <row r="49569" spans="1:1">
      <c r="A49569"/>
    </row>
    <row r="49570" spans="1:1">
      <c r="A49570"/>
    </row>
    <row r="49571" spans="1:1">
      <c r="A49571"/>
    </row>
    <row r="49572" spans="1:1">
      <c r="A49572"/>
    </row>
    <row r="49573" spans="1:1">
      <c r="A49573"/>
    </row>
    <row r="49574" spans="1:1">
      <c r="A49574"/>
    </row>
    <row r="49575" spans="1:1">
      <c r="A49575"/>
    </row>
    <row r="49576" spans="1:1">
      <c r="A49576"/>
    </row>
    <row r="49577" spans="1:1">
      <c r="A49577"/>
    </row>
    <row r="49578" spans="1:1">
      <c r="A49578"/>
    </row>
    <row r="49579" spans="1:1">
      <c r="A49579"/>
    </row>
    <row r="49580" spans="1:1">
      <c r="A49580"/>
    </row>
    <row r="49581" spans="1:1">
      <c r="A49581"/>
    </row>
    <row r="49582" spans="1:1">
      <c r="A49582"/>
    </row>
    <row r="49583" spans="1:1">
      <c r="A49583"/>
    </row>
    <row r="49584" spans="1:1">
      <c r="A49584"/>
    </row>
    <row r="49585" spans="1:1">
      <c r="A49585"/>
    </row>
    <row r="49586" spans="1:1">
      <c r="A49586"/>
    </row>
    <row r="49587" spans="1:1">
      <c r="A49587"/>
    </row>
    <row r="49588" spans="1:1">
      <c r="A49588"/>
    </row>
    <row r="49589" spans="1:1">
      <c r="A49589"/>
    </row>
    <row r="49590" spans="1:1">
      <c r="A49590"/>
    </row>
    <row r="49591" spans="1:1">
      <c r="A49591"/>
    </row>
    <row r="49592" spans="1:1">
      <c r="A49592"/>
    </row>
    <row r="49593" spans="1:1">
      <c r="A49593"/>
    </row>
    <row r="49594" spans="1:1">
      <c r="A49594"/>
    </row>
    <row r="49595" spans="1:1">
      <c r="A49595"/>
    </row>
    <row r="49596" spans="1:1">
      <c r="A49596"/>
    </row>
    <row r="49597" spans="1:1">
      <c r="A49597"/>
    </row>
    <row r="49598" spans="1:1">
      <c r="A49598"/>
    </row>
    <row r="49599" spans="1:1">
      <c r="A49599"/>
    </row>
    <row r="49600" spans="1:1">
      <c r="A49600"/>
    </row>
    <row r="49601" spans="1:1">
      <c r="A49601"/>
    </row>
    <row r="49602" spans="1:1">
      <c r="A49602"/>
    </row>
    <row r="49603" spans="1:1">
      <c r="A49603"/>
    </row>
    <row r="49604" spans="1:1">
      <c r="A49604"/>
    </row>
    <row r="49605" spans="1:1">
      <c r="A49605"/>
    </row>
    <row r="49606" spans="1:1">
      <c r="A49606"/>
    </row>
    <row r="49607" spans="1:1">
      <c r="A49607"/>
    </row>
    <row r="49608" spans="1:1">
      <c r="A49608"/>
    </row>
    <row r="49609" spans="1:1">
      <c r="A49609"/>
    </row>
    <row r="49610" spans="1:1">
      <c r="A49610"/>
    </row>
    <row r="49611" spans="1:1">
      <c r="A49611"/>
    </row>
    <row r="49612" spans="1:1">
      <c r="A49612"/>
    </row>
    <row r="49613" spans="1:1">
      <c r="A49613"/>
    </row>
    <row r="49614" spans="1:1">
      <c r="A49614"/>
    </row>
    <row r="49615" spans="1:1">
      <c r="A49615"/>
    </row>
    <row r="49616" spans="1:1">
      <c r="A49616"/>
    </row>
    <row r="49617" spans="1:1">
      <c r="A49617"/>
    </row>
    <row r="49618" spans="1:1">
      <c r="A49618"/>
    </row>
    <row r="49619" spans="1:1">
      <c r="A49619"/>
    </row>
    <row r="49620" spans="1:1">
      <c r="A49620"/>
    </row>
    <row r="49621" spans="1:1">
      <c r="A49621"/>
    </row>
    <row r="49622" spans="1:1">
      <c r="A49622"/>
    </row>
    <row r="49623" spans="1:1">
      <c r="A49623"/>
    </row>
    <row r="49624" spans="1:1">
      <c r="A49624"/>
    </row>
    <row r="49625" spans="1:1">
      <c r="A49625"/>
    </row>
    <row r="49626" spans="1:1">
      <c r="A49626"/>
    </row>
    <row r="49627" spans="1:1">
      <c r="A49627"/>
    </row>
    <row r="49628" spans="1:1">
      <c r="A49628"/>
    </row>
    <row r="49629" spans="1:1">
      <c r="A49629"/>
    </row>
    <row r="49630" spans="1:1">
      <c r="A49630"/>
    </row>
    <row r="49631" spans="1:1">
      <c r="A49631"/>
    </row>
    <row r="49632" spans="1:1">
      <c r="A49632"/>
    </row>
    <row r="49633" spans="1:1">
      <c r="A49633"/>
    </row>
    <row r="49634" spans="1:1">
      <c r="A49634"/>
    </row>
    <row r="49635" spans="1:1">
      <c r="A49635"/>
    </row>
    <row r="49636" spans="1:1">
      <c r="A49636"/>
    </row>
    <row r="49637" spans="1:1">
      <c r="A49637"/>
    </row>
    <row r="49638" spans="1:1">
      <c r="A49638"/>
    </row>
    <row r="49639" spans="1:1">
      <c r="A49639"/>
    </row>
    <row r="49640" spans="1:1">
      <c r="A49640"/>
    </row>
    <row r="49641" spans="1:1">
      <c r="A49641"/>
    </row>
    <row r="49642" spans="1:1">
      <c r="A49642"/>
    </row>
    <row r="49643" spans="1:1">
      <c r="A49643"/>
    </row>
    <row r="49644" spans="1:1">
      <c r="A49644"/>
    </row>
    <row r="49645" spans="1:1">
      <c r="A49645"/>
    </row>
    <row r="49646" spans="1:1">
      <c r="A49646"/>
    </row>
    <row r="49647" spans="1:1">
      <c r="A49647"/>
    </row>
    <row r="49648" spans="1:1">
      <c r="A49648"/>
    </row>
    <row r="49649" spans="1:1">
      <c r="A49649"/>
    </row>
    <row r="49650" spans="1:1">
      <c r="A49650"/>
    </row>
    <row r="49651" spans="1:1">
      <c r="A49651"/>
    </row>
    <row r="49652" spans="1:1">
      <c r="A49652"/>
    </row>
    <row r="49653" spans="1:1">
      <c r="A49653"/>
    </row>
    <row r="49654" spans="1:1">
      <c r="A49654"/>
    </row>
    <row r="49655" spans="1:1">
      <c r="A49655"/>
    </row>
    <row r="49656" spans="1:1">
      <c r="A49656"/>
    </row>
    <row r="49657" spans="1:1">
      <c r="A49657"/>
    </row>
    <row r="49658" spans="1:1">
      <c r="A49658"/>
    </row>
    <row r="49659" spans="1:1">
      <c r="A49659"/>
    </row>
    <row r="49660" spans="1:1">
      <c r="A49660"/>
    </row>
    <row r="49661" spans="1:1">
      <c r="A49661"/>
    </row>
    <row r="49662" spans="1:1">
      <c r="A49662"/>
    </row>
    <row r="49663" spans="1:1">
      <c r="A49663"/>
    </row>
    <row r="49664" spans="1:1">
      <c r="A49664"/>
    </row>
    <row r="49665" spans="1:1">
      <c r="A49665"/>
    </row>
    <row r="49666" spans="1:1">
      <c r="A49666"/>
    </row>
    <row r="49667" spans="1:1">
      <c r="A49667"/>
    </row>
    <row r="49668" spans="1:1">
      <c r="A49668"/>
    </row>
    <row r="49669" spans="1:1">
      <c r="A49669"/>
    </row>
    <row r="49670" spans="1:1">
      <c r="A49670"/>
    </row>
    <row r="49671" spans="1:1">
      <c r="A49671"/>
    </row>
    <row r="49672" spans="1:1">
      <c r="A49672"/>
    </row>
    <row r="49673" spans="1:1">
      <c r="A49673"/>
    </row>
    <row r="49674" spans="1:1">
      <c r="A49674"/>
    </row>
    <row r="49675" spans="1:1">
      <c r="A49675"/>
    </row>
    <row r="49676" spans="1:1">
      <c r="A49676"/>
    </row>
    <row r="49677" spans="1:1">
      <c r="A49677"/>
    </row>
    <row r="49678" spans="1:1">
      <c r="A49678"/>
    </row>
    <row r="49679" spans="1:1">
      <c r="A49679"/>
    </row>
    <row r="49680" spans="1:1">
      <c r="A49680"/>
    </row>
    <row r="49681" spans="1:1">
      <c r="A49681"/>
    </row>
    <row r="49682" spans="1:1">
      <c r="A49682"/>
    </row>
    <row r="49683" spans="1:1">
      <c r="A49683"/>
    </row>
    <row r="49684" spans="1:1">
      <c r="A49684"/>
    </row>
    <row r="49685" spans="1:1">
      <c r="A49685"/>
    </row>
    <row r="49686" spans="1:1">
      <c r="A49686"/>
    </row>
    <row r="49687" spans="1:1">
      <c r="A49687"/>
    </row>
    <row r="49688" spans="1:1">
      <c r="A49688"/>
    </row>
    <row r="49689" spans="1:1">
      <c r="A49689"/>
    </row>
    <row r="49690" spans="1:1">
      <c r="A49690"/>
    </row>
    <row r="49691" spans="1:1">
      <c r="A49691"/>
    </row>
    <row r="49692" spans="1:1">
      <c r="A49692"/>
    </row>
    <row r="49693" spans="1:1">
      <c r="A49693"/>
    </row>
    <row r="49694" spans="1:1">
      <c r="A49694"/>
    </row>
    <row r="49695" spans="1:1">
      <c r="A49695"/>
    </row>
    <row r="49696" spans="1:1">
      <c r="A49696"/>
    </row>
    <row r="49697" spans="1:1">
      <c r="A49697"/>
    </row>
    <row r="49698" spans="1:1">
      <c r="A49698"/>
    </row>
    <row r="49699" spans="1:1">
      <c r="A49699"/>
    </row>
    <row r="49700" spans="1:1">
      <c r="A49700"/>
    </row>
    <row r="49701" spans="1:1">
      <c r="A49701"/>
    </row>
    <row r="49702" spans="1:1">
      <c r="A49702"/>
    </row>
    <row r="49703" spans="1:1">
      <c r="A49703"/>
    </row>
    <row r="49704" spans="1:1">
      <c r="A49704"/>
    </row>
    <row r="49705" spans="1:1">
      <c r="A49705"/>
    </row>
    <row r="49706" spans="1:1">
      <c r="A49706"/>
    </row>
    <row r="49707" spans="1:1">
      <c r="A49707"/>
    </row>
    <row r="49708" spans="1:1">
      <c r="A49708"/>
    </row>
    <row r="49709" spans="1:1">
      <c r="A49709"/>
    </row>
    <row r="49710" spans="1:1">
      <c r="A49710"/>
    </row>
    <row r="49711" spans="1:1">
      <c r="A49711"/>
    </row>
    <row r="49712" spans="1:1">
      <c r="A49712"/>
    </row>
    <row r="49713" spans="1:1">
      <c r="A49713"/>
    </row>
    <row r="49714" spans="1:1">
      <c r="A49714"/>
    </row>
    <row r="49715" spans="1:1">
      <c r="A49715"/>
    </row>
    <row r="49716" spans="1:1">
      <c r="A49716"/>
    </row>
    <row r="49717" spans="1:1">
      <c r="A49717"/>
    </row>
    <row r="49718" spans="1:1">
      <c r="A49718"/>
    </row>
    <row r="49719" spans="1:1">
      <c r="A49719"/>
    </row>
    <row r="49720" spans="1:1">
      <c r="A49720"/>
    </row>
    <row r="49721" spans="1:1">
      <c r="A49721"/>
    </row>
    <row r="49722" spans="1:1">
      <c r="A49722"/>
    </row>
    <row r="49723" spans="1:1">
      <c r="A49723"/>
    </row>
    <row r="49724" spans="1:1">
      <c r="A49724"/>
    </row>
    <row r="49725" spans="1:1">
      <c r="A49725"/>
    </row>
    <row r="49726" spans="1:1">
      <c r="A49726"/>
    </row>
    <row r="49727" spans="1:1">
      <c r="A49727"/>
    </row>
    <row r="49728" spans="1:1">
      <c r="A49728"/>
    </row>
    <row r="49729" spans="1:1">
      <c r="A49729"/>
    </row>
    <row r="49730" spans="1:1">
      <c r="A49730"/>
    </row>
    <row r="49731" spans="1:1">
      <c r="A49731"/>
    </row>
    <row r="49732" spans="1:1">
      <c r="A49732"/>
    </row>
    <row r="49733" spans="1:1">
      <c r="A49733"/>
    </row>
    <row r="49734" spans="1:1">
      <c r="A49734"/>
    </row>
    <row r="49735" spans="1:1">
      <c r="A49735"/>
    </row>
    <row r="49736" spans="1:1">
      <c r="A49736"/>
    </row>
    <row r="49737" spans="1:1">
      <c r="A49737"/>
    </row>
    <row r="49738" spans="1:1">
      <c r="A49738"/>
    </row>
    <row r="49739" spans="1:1">
      <c r="A49739"/>
    </row>
    <row r="49740" spans="1:1">
      <c r="A49740"/>
    </row>
    <row r="49741" spans="1:1">
      <c r="A49741"/>
    </row>
    <row r="49742" spans="1:1">
      <c r="A49742"/>
    </row>
    <row r="49743" spans="1:1">
      <c r="A49743"/>
    </row>
    <row r="49744" spans="1:1">
      <c r="A49744"/>
    </row>
    <row r="49745" spans="1:1">
      <c r="A49745"/>
    </row>
    <row r="49746" spans="1:1">
      <c r="A49746"/>
    </row>
    <row r="49747" spans="1:1">
      <c r="A49747"/>
    </row>
    <row r="49748" spans="1:1">
      <c r="A49748"/>
    </row>
    <row r="49749" spans="1:1">
      <c r="A49749"/>
    </row>
    <row r="49750" spans="1:1">
      <c r="A49750"/>
    </row>
    <row r="49751" spans="1:1">
      <c r="A49751"/>
    </row>
    <row r="49752" spans="1:1">
      <c r="A49752"/>
    </row>
    <row r="49753" spans="1:1">
      <c r="A49753"/>
    </row>
    <row r="49754" spans="1:1">
      <c r="A49754"/>
    </row>
    <row r="49755" spans="1:1">
      <c r="A49755"/>
    </row>
    <row r="49756" spans="1:1">
      <c r="A49756"/>
    </row>
    <row r="49757" spans="1:1">
      <c r="A49757"/>
    </row>
    <row r="49758" spans="1:1">
      <c r="A49758"/>
    </row>
    <row r="49759" spans="1:1">
      <c r="A49759"/>
    </row>
    <row r="49760" spans="1:1">
      <c r="A49760"/>
    </row>
    <row r="49761" spans="1:1">
      <c r="A49761"/>
    </row>
    <row r="49762" spans="1:1">
      <c r="A49762"/>
    </row>
    <row r="49763" spans="1:1">
      <c r="A49763"/>
    </row>
    <row r="49764" spans="1:1">
      <c r="A49764"/>
    </row>
    <row r="49765" spans="1:1">
      <c r="A49765"/>
    </row>
    <row r="49766" spans="1:1">
      <c r="A49766"/>
    </row>
    <row r="49767" spans="1:1">
      <c r="A49767"/>
    </row>
    <row r="49768" spans="1:1">
      <c r="A49768"/>
    </row>
    <row r="49769" spans="1:1">
      <c r="A49769"/>
    </row>
    <row r="49770" spans="1:1">
      <c r="A49770"/>
    </row>
    <row r="49771" spans="1:1">
      <c r="A49771"/>
    </row>
    <row r="49772" spans="1:1">
      <c r="A49772"/>
    </row>
    <row r="49773" spans="1:1">
      <c r="A49773"/>
    </row>
    <row r="49774" spans="1:1">
      <c r="A49774"/>
    </row>
    <row r="49775" spans="1:1">
      <c r="A49775"/>
    </row>
    <row r="49776" spans="1:1">
      <c r="A49776"/>
    </row>
    <row r="49777" spans="1:1">
      <c r="A49777"/>
    </row>
    <row r="49778" spans="1:1">
      <c r="A49778"/>
    </row>
    <row r="49779" spans="1:1">
      <c r="A49779"/>
    </row>
    <row r="49780" spans="1:1">
      <c r="A49780"/>
    </row>
    <row r="49781" spans="1:1">
      <c r="A49781"/>
    </row>
    <row r="49782" spans="1:1">
      <c r="A49782"/>
    </row>
    <row r="49783" spans="1:1">
      <c r="A49783"/>
    </row>
    <row r="49784" spans="1:1">
      <c r="A49784"/>
    </row>
    <row r="49785" spans="1:1">
      <c r="A49785"/>
    </row>
    <row r="49786" spans="1:1">
      <c r="A49786"/>
    </row>
    <row r="49787" spans="1:1">
      <c r="A49787"/>
    </row>
    <row r="49788" spans="1:1">
      <c r="A49788"/>
    </row>
    <row r="49789" spans="1:1">
      <c r="A49789"/>
    </row>
    <row r="49790" spans="1:1">
      <c r="A49790"/>
    </row>
    <row r="49791" spans="1:1">
      <c r="A49791"/>
    </row>
    <row r="49792" spans="1:1">
      <c r="A49792"/>
    </row>
    <row r="49793" spans="1:1">
      <c r="A49793"/>
    </row>
    <row r="49794" spans="1:1">
      <c r="A49794"/>
    </row>
    <row r="49795" spans="1:1">
      <c r="A49795"/>
    </row>
    <row r="49796" spans="1:1">
      <c r="A49796"/>
    </row>
    <row r="49797" spans="1:1">
      <c r="A49797"/>
    </row>
    <row r="49798" spans="1:1">
      <c r="A49798"/>
    </row>
    <row r="49799" spans="1:1">
      <c r="A49799"/>
    </row>
    <row r="49800" spans="1:1">
      <c r="A49800"/>
    </row>
    <row r="49801" spans="1:1">
      <c r="A49801"/>
    </row>
    <row r="49802" spans="1:1">
      <c r="A49802"/>
    </row>
    <row r="49803" spans="1:1">
      <c r="A49803"/>
    </row>
    <row r="49804" spans="1:1">
      <c r="A49804"/>
    </row>
    <row r="49805" spans="1:1">
      <c r="A49805"/>
    </row>
    <row r="49806" spans="1:1">
      <c r="A49806"/>
    </row>
    <row r="49807" spans="1:1">
      <c r="A49807"/>
    </row>
    <row r="49808" spans="1:1">
      <c r="A49808"/>
    </row>
    <row r="49809" spans="1:1">
      <c r="A49809"/>
    </row>
    <row r="49810" spans="1:1">
      <c r="A49810"/>
    </row>
    <row r="49811" spans="1:1">
      <c r="A49811"/>
    </row>
    <row r="49812" spans="1:1">
      <c r="A49812"/>
    </row>
    <row r="49813" spans="1:1">
      <c r="A49813"/>
    </row>
    <row r="49814" spans="1:1">
      <c r="A49814"/>
    </row>
    <row r="49815" spans="1:1">
      <c r="A49815"/>
    </row>
    <row r="49816" spans="1:1">
      <c r="A49816"/>
    </row>
    <row r="49817" spans="1:1">
      <c r="A49817"/>
    </row>
    <row r="49818" spans="1:1">
      <c r="A49818"/>
    </row>
    <row r="49819" spans="1:1">
      <c r="A49819"/>
    </row>
    <row r="49820" spans="1:1">
      <c r="A49820"/>
    </row>
    <row r="49821" spans="1:1">
      <c r="A49821"/>
    </row>
    <row r="49822" spans="1:1">
      <c r="A49822"/>
    </row>
    <row r="49823" spans="1:1">
      <c r="A49823"/>
    </row>
    <row r="49824" spans="1:1">
      <c r="A49824"/>
    </row>
    <row r="49825" spans="1:1">
      <c r="A49825"/>
    </row>
    <row r="49826" spans="1:1">
      <c r="A49826"/>
    </row>
    <row r="49827" spans="1:1">
      <c r="A49827"/>
    </row>
    <row r="49828" spans="1:1">
      <c r="A49828"/>
    </row>
    <row r="49829" spans="1:1">
      <c r="A49829"/>
    </row>
    <row r="49830" spans="1:1">
      <c r="A49830"/>
    </row>
    <row r="49831" spans="1:1">
      <c r="A49831"/>
    </row>
    <row r="49832" spans="1:1">
      <c r="A49832"/>
    </row>
    <row r="49833" spans="1:1">
      <c r="A49833"/>
    </row>
    <row r="49834" spans="1:1">
      <c r="A49834"/>
    </row>
    <row r="49835" spans="1:1">
      <c r="A49835"/>
    </row>
    <row r="49836" spans="1:1">
      <c r="A49836"/>
    </row>
    <row r="49837" spans="1:1">
      <c r="A49837"/>
    </row>
    <row r="49838" spans="1:1">
      <c r="A49838"/>
    </row>
    <row r="49839" spans="1:1">
      <c r="A49839"/>
    </row>
    <row r="49840" spans="1:1">
      <c r="A49840"/>
    </row>
    <row r="49841" spans="1:1">
      <c r="A49841"/>
    </row>
    <row r="49842" spans="1:1">
      <c r="A49842"/>
    </row>
    <row r="49843" spans="1:1">
      <c r="A49843"/>
    </row>
    <row r="49844" spans="1:1">
      <c r="A49844"/>
    </row>
    <row r="49845" spans="1:1">
      <c r="A49845"/>
    </row>
    <row r="49846" spans="1:1">
      <c r="A49846"/>
    </row>
    <row r="49847" spans="1:1">
      <c r="A49847"/>
    </row>
    <row r="49848" spans="1:1">
      <c r="A49848"/>
    </row>
    <row r="49849" spans="1:1">
      <c r="A49849"/>
    </row>
    <row r="49850" spans="1:1">
      <c r="A49850"/>
    </row>
    <row r="49851" spans="1:1">
      <c r="A49851"/>
    </row>
    <row r="49852" spans="1:1">
      <c r="A49852"/>
    </row>
    <row r="49853" spans="1:1">
      <c r="A49853"/>
    </row>
    <row r="49854" spans="1:1">
      <c r="A49854"/>
    </row>
    <row r="49855" spans="1:1">
      <c r="A49855"/>
    </row>
    <row r="49856" spans="1:1">
      <c r="A49856"/>
    </row>
    <row r="49857" spans="1:1">
      <c r="A49857"/>
    </row>
    <row r="49858" spans="1:1">
      <c r="A49858"/>
    </row>
    <row r="49859" spans="1:1">
      <c r="A49859"/>
    </row>
    <row r="49860" spans="1:1">
      <c r="A49860"/>
    </row>
    <row r="49861" spans="1:1">
      <c r="A49861"/>
    </row>
    <row r="49862" spans="1:1">
      <c r="A49862"/>
    </row>
    <row r="49863" spans="1:1">
      <c r="A49863"/>
    </row>
    <row r="49864" spans="1:1">
      <c r="A49864"/>
    </row>
    <row r="49865" spans="1:1">
      <c r="A49865"/>
    </row>
    <row r="49866" spans="1:1">
      <c r="A49866"/>
    </row>
    <row r="49867" spans="1:1">
      <c r="A49867"/>
    </row>
    <row r="49868" spans="1:1">
      <c r="A49868"/>
    </row>
    <row r="49869" spans="1:1">
      <c r="A49869"/>
    </row>
    <row r="49870" spans="1:1">
      <c r="A49870"/>
    </row>
    <row r="49871" spans="1:1">
      <c r="A49871"/>
    </row>
    <row r="49872" spans="1:1">
      <c r="A49872"/>
    </row>
    <row r="49873" spans="1:1">
      <c r="A49873"/>
    </row>
    <row r="49874" spans="1:1">
      <c r="A49874"/>
    </row>
    <row r="49875" spans="1:1">
      <c r="A49875"/>
    </row>
    <row r="49876" spans="1:1">
      <c r="A49876"/>
    </row>
    <row r="49877" spans="1:1">
      <c r="A49877"/>
    </row>
    <row r="49878" spans="1:1">
      <c r="A49878"/>
    </row>
    <row r="49879" spans="1:1">
      <c r="A49879"/>
    </row>
    <row r="49880" spans="1:1">
      <c r="A49880"/>
    </row>
    <row r="49881" spans="1:1">
      <c r="A49881"/>
    </row>
    <row r="49882" spans="1:1">
      <c r="A49882"/>
    </row>
    <row r="49883" spans="1:1">
      <c r="A49883"/>
    </row>
    <row r="49884" spans="1:1">
      <c r="A49884"/>
    </row>
    <row r="49885" spans="1:1">
      <c r="A49885"/>
    </row>
    <row r="49886" spans="1:1">
      <c r="A49886"/>
    </row>
    <row r="49887" spans="1:1">
      <c r="A49887"/>
    </row>
    <row r="49888" spans="1:1">
      <c r="A49888"/>
    </row>
    <row r="49889" spans="1:1">
      <c r="A49889"/>
    </row>
    <row r="49890" spans="1:1">
      <c r="A49890"/>
    </row>
    <row r="49891" spans="1:1">
      <c r="A49891"/>
    </row>
    <row r="49892" spans="1:1">
      <c r="A49892"/>
    </row>
    <row r="49893" spans="1:1">
      <c r="A49893"/>
    </row>
    <row r="49894" spans="1:1">
      <c r="A49894"/>
    </row>
    <row r="49895" spans="1:1">
      <c r="A49895"/>
    </row>
    <row r="49896" spans="1:1">
      <c r="A49896"/>
    </row>
    <row r="49897" spans="1:1">
      <c r="A49897"/>
    </row>
    <row r="49898" spans="1:1">
      <c r="A49898"/>
    </row>
    <row r="49899" spans="1:1">
      <c r="A49899"/>
    </row>
    <row r="49900" spans="1:1">
      <c r="A49900"/>
    </row>
    <row r="49901" spans="1:1">
      <c r="A49901"/>
    </row>
    <row r="49902" spans="1:1">
      <c r="A49902"/>
    </row>
    <row r="49903" spans="1:1">
      <c r="A49903"/>
    </row>
    <row r="49904" spans="1:1">
      <c r="A49904"/>
    </row>
    <row r="49905" spans="1:1">
      <c r="A49905"/>
    </row>
    <row r="49906" spans="1:1">
      <c r="A49906"/>
    </row>
    <row r="49907" spans="1:1">
      <c r="A49907"/>
    </row>
    <row r="49908" spans="1:1">
      <c r="A49908"/>
    </row>
    <row r="49909" spans="1:1">
      <c r="A49909"/>
    </row>
    <row r="49910" spans="1:1">
      <c r="A49910"/>
    </row>
    <row r="49911" spans="1:1">
      <c r="A49911"/>
    </row>
    <row r="49912" spans="1:1">
      <c r="A49912"/>
    </row>
    <row r="49913" spans="1:1">
      <c r="A49913"/>
    </row>
    <row r="49914" spans="1:1">
      <c r="A49914"/>
    </row>
    <row r="49915" spans="1:1">
      <c r="A49915"/>
    </row>
    <row r="49916" spans="1:1">
      <c r="A49916"/>
    </row>
    <row r="49917" spans="1:1">
      <c r="A49917"/>
    </row>
    <row r="49918" spans="1:1">
      <c r="A49918"/>
    </row>
    <row r="49919" spans="1:1">
      <c r="A49919"/>
    </row>
    <row r="49920" spans="1:1">
      <c r="A49920"/>
    </row>
    <row r="49921" spans="1:1">
      <c r="A49921"/>
    </row>
    <row r="49922" spans="1:1">
      <c r="A49922"/>
    </row>
    <row r="49923" spans="1:1">
      <c r="A49923"/>
    </row>
    <row r="49924" spans="1:1">
      <c r="A49924"/>
    </row>
    <row r="49925" spans="1:1">
      <c r="A49925"/>
    </row>
    <row r="49926" spans="1:1">
      <c r="A49926"/>
    </row>
    <row r="49927" spans="1:1">
      <c r="A49927"/>
    </row>
    <row r="49928" spans="1:1">
      <c r="A49928"/>
    </row>
    <row r="49929" spans="1:1">
      <c r="A49929"/>
    </row>
    <row r="49930" spans="1:1">
      <c r="A49930"/>
    </row>
    <row r="49931" spans="1:1">
      <c r="A49931"/>
    </row>
    <row r="49932" spans="1:1">
      <c r="A49932"/>
    </row>
    <row r="49933" spans="1:1">
      <c r="A49933"/>
    </row>
    <row r="49934" spans="1:1">
      <c r="A49934"/>
    </row>
    <row r="49935" spans="1:1">
      <c r="A49935"/>
    </row>
    <row r="49936" spans="1:1">
      <c r="A49936"/>
    </row>
    <row r="49937" spans="1:1">
      <c r="A49937"/>
    </row>
    <row r="49938" spans="1:1">
      <c r="A49938"/>
    </row>
    <row r="49939" spans="1:1">
      <c r="A49939"/>
    </row>
    <row r="49940" spans="1:1">
      <c r="A49940"/>
    </row>
    <row r="49941" spans="1:1">
      <c r="A49941"/>
    </row>
    <row r="49942" spans="1:1">
      <c r="A49942"/>
    </row>
    <row r="49943" spans="1:1">
      <c r="A49943"/>
    </row>
    <row r="49944" spans="1:1">
      <c r="A49944"/>
    </row>
    <row r="49945" spans="1:1">
      <c r="A49945"/>
    </row>
    <row r="49946" spans="1:1">
      <c r="A49946"/>
    </row>
    <row r="49947" spans="1:1">
      <c r="A49947"/>
    </row>
    <row r="49948" spans="1:1">
      <c r="A49948"/>
    </row>
    <row r="49949" spans="1:1">
      <c r="A49949"/>
    </row>
    <row r="49950" spans="1:1">
      <c r="A49950"/>
    </row>
    <row r="49951" spans="1:1">
      <c r="A49951"/>
    </row>
    <row r="49952" spans="1:1">
      <c r="A49952"/>
    </row>
    <row r="49953" spans="1:1">
      <c r="A49953"/>
    </row>
    <row r="49954" spans="1:1">
      <c r="A49954"/>
    </row>
    <row r="49955" spans="1:1">
      <c r="A49955"/>
    </row>
    <row r="49956" spans="1:1">
      <c r="A49956"/>
    </row>
    <row r="49957" spans="1:1">
      <c r="A49957"/>
    </row>
    <row r="49958" spans="1:1">
      <c r="A49958"/>
    </row>
    <row r="49959" spans="1:1">
      <c r="A49959"/>
    </row>
    <row r="49960" spans="1:1">
      <c r="A49960"/>
    </row>
    <row r="49961" spans="1:1">
      <c r="A49961"/>
    </row>
    <row r="49962" spans="1:1">
      <c r="A49962"/>
    </row>
    <row r="49963" spans="1:1">
      <c r="A49963"/>
    </row>
    <row r="49964" spans="1:1">
      <c r="A49964"/>
    </row>
    <row r="49965" spans="1:1">
      <c r="A49965"/>
    </row>
    <row r="49966" spans="1:1">
      <c r="A49966"/>
    </row>
    <row r="49967" spans="1:1">
      <c r="A49967"/>
    </row>
    <row r="49968" spans="1:1">
      <c r="A49968"/>
    </row>
    <row r="49969" spans="1:1">
      <c r="A49969"/>
    </row>
    <row r="49970" spans="1:1">
      <c r="A49970"/>
    </row>
    <row r="49971" spans="1:1">
      <c r="A49971"/>
    </row>
    <row r="49972" spans="1:1">
      <c r="A49972"/>
    </row>
    <row r="49973" spans="1:1">
      <c r="A49973"/>
    </row>
    <row r="49974" spans="1:1">
      <c r="A49974"/>
    </row>
    <row r="49975" spans="1:1">
      <c r="A49975"/>
    </row>
    <row r="49976" spans="1:1">
      <c r="A49976"/>
    </row>
    <row r="49977" spans="1:1">
      <c r="A49977"/>
    </row>
    <row r="49978" spans="1:1">
      <c r="A49978"/>
    </row>
    <row r="49979" spans="1:1">
      <c r="A49979"/>
    </row>
    <row r="49980" spans="1:1">
      <c r="A49980"/>
    </row>
    <row r="49981" spans="1:1">
      <c r="A49981"/>
    </row>
    <row r="49982" spans="1:1">
      <c r="A49982"/>
    </row>
    <row r="49983" spans="1:1">
      <c r="A49983"/>
    </row>
    <row r="49984" spans="1:1">
      <c r="A49984"/>
    </row>
    <row r="49985" spans="1:1">
      <c r="A49985"/>
    </row>
    <row r="49986" spans="1:1">
      <c r="A49986"/>
    </row>
    <row r="49987" spans="1:1">
      <c r="A49987"/>
    </row>
    <row r="49988" spans="1:1">
      <c r="A49988"/>
    </row>
    <row r="49989" spans="1:1">
      <c r="A49989"/>
    </row>
    <row r="49990" spans="1:1">
      <c r="A49990"/>
    </row>
    <row r="49991" spans="1:1">
      <c r="A49991"/>
    </row>
    <row r="49992" spans="1:1">
      <c r="A49992"/>
    </row>
    <row r="49993" spans="1:1">
      <c r="A49993"/>
    </row>
    <row r="49994" spans="1:1">
      <c r="A49994"/>
    </row>
    <row r="49995" spans="1:1">
      <c r="A49995"/>
    </row>
    <row r="49996" spans="1:1">
      <c r="A49996"/>
    </row>
    <row r="49997" spans="1:1">
      <c r="A49997"/>
    </row>
    <row r="49998" spans="1:1">
      <c r="A49998"/>
    </row>
    <row r="49999" spans="1:1">
      <c r="A49999"/>
    </row>
    <row r="50000" spans="1:1">
      <c r="A50000"/>
    </row>
    <row r="50001" spans="1:1">
      <c r="A50001"/>
    </row>
    <row r="50002" spans="1:1">
      <c r="A50002"/>
    </row>
    <row r="50003" spans="1:1">
      <c r="A50003"/>
    </row>
    <row r="50004" spans="1:1">
      <c r="A50004"/>
    </row>
    <row r="50005" spans="1:1">
      <c r="A50005"/>
    </row>
    <row r="50006" spans="1:1">
      <c r="A50006"/>
    </row>
    <row r="50007" spans="1:1">
      <c r="A50007"/>
    </row>
    <row r="50008" spans="1:1">
      <c r="A50008"/>
    </row>
    <row r="50009" spans="1:1">
      <c r="A50009"/>
    </row>
    <row r="50010" spans="1:1">
      <c r="A50010"/>
    </row>
    <row r="50011" spans="1:1">
      <c r="A50011"/>
    </row>
    <row r="50012" spans="1:1">
      <c r="A50012"/>
    </row>
    <row r="50013" spans="1:1">
      <c r="A50013"/>
    </row>
    <row r="50014" spans="1:1">
      <c r="A50014"/>
    </row>
    <row r="50015" spans="1:1">
      <c r="A50015"/>
    </row>
    <row r="50016" spans="1:1">
      <c r="A50016"/>
    </row>
    <row r="50017" spans="1:1">
      <c r="A50017"/>
    </row>
    <row r="50018" spans="1:1">
      <c r="A50018"/>
    </row>
    <row r="50019" spans="1:1">
      <c r="A50019"/>
    </row>
    <row r="50020" spans="1:1">
      <c r="A50020"/>
    </row>
    <row r="50021" spans="1:1">
      <c r="A50021"/>
    </row>
    <row r="50022" spans="1:1">
      <c r="A50022"/>
    </row>
    <row r="50023" spans="1:1">
      <c r="A50023"/>
    </row>
    <row r="50024" spans="1:1">
      <c r="A50024"/>
    </row>
    <row r="50025" spans="1:1">
      <c r="A50025"/>
    </row>
    <row r="50026" spans="1:1">
      <c r="A50026"/>
    </row>
    <row r="50027" spans="1:1">
      <c r="A50027"/>
    </row>
    <row r="50028" spans="1:1">
      <c r="A50028"/>
    </row>
    <row r="50029" spans="1:1">
      <c r="A50029"/>
    </row>
    <row r="50030" spans="1:1">
      <c r="A50030"/>
    </row>
    <row r="50031" spans="1:1">
      <c r="A50031"/>
    </row>
    <row r="50032" spans="1:1">
      <c r="A50032"/>
    </row>
    <row r="50033" spans="1:1">
      <c r="A50033"/>
    </row>
    <row r="50034" spans="1:1">
      <c r="A50034"/>
    </row>
    <row r="50035" spans="1:1">
      <c r="A50035"/>
    </row>
    <row r="50036" spans="1:1">
      <c r="A50036"/>
    </row>
    <row r="50037" spans="1:1">
      <c r="A50037"/>
    </row>
    <row r="50038" spans="1:1">
      <c r="A50038"/>
    </row>
    <row r="50039" spans="1:1">
      <c r="A50039"/>
    </row>
    <row r="50040" spans="1:1">
      <c r="A50040"/>
    </row>
    <row r="50041" spans="1:1">
      <c r="A50041"/>
    </row>
    <row r="50042" spans="1:1">
      <c r="A50042"/>
    </row>
    <row r="50043" spans="1:1">
      <c r="A50043"/>
    </row>
    <row r="50044" spans="1:1">
      <c r="A50044"/>
    </row>
    <row r="50045" spans="1:1">
      <c r="A50045"/>
    </row>
    <row r="50046" spans="1:1">
      <c r="A50046"/>
    </row>
    <row r="50047" spans="1:1">
      <c r="A50047"/>
    </row>
    <row r="50048" spans="1:1">
      <c r="A50048"/>
    </row>
    <row r="50049" spans="1:1">
      <c r="A50049"/>
    </row>
    <row r="50050" spans="1:1">
      <c r="A50050"/>
    </row>
    <row r="50051" spans="1:1">
      <c r="A50051"/>
    </row>
    <row r="50052" spans="1:1">
      <c r="A50052"/>
    </row>
    <row r="50053" spans="1:1">
      <c r="A50053"/>
    </row>
    <row r="50054" spans="1:1">
      <c r="A50054"/>
    </row>
    <row r="50055" spans="1:1">
      <c r="A50055"/>
    </row>
    <row r="50056" spans="1:1">
      <c r="A50056"/>
    </row>
    <row r="50057" spans="1:1">
      <c r="A50057"/>
    </row>
    <row r="50058" spans="1:1">
      <c r="A50058"/>
    </row>
    <row r="50059" spans="1:1">
      <c r="A50059"/>
    </row>
    <row r="50060" spans="1:1">
      <c r="A50060"/>
    </row>
    <row r="50061" spans="1:1">
      <c r="A50061"/>
    </row>
    <row r="50062" spans="1:1">
      <c r="A50062"/>
    </row>
    <row r="50063" spans="1:1">
      <c r="A50063"/>
    </row>
    <row r="50064" spans="1:1">
      <c r="A50064"/>
    </row>
    <row r="50065" spans="1:1">
      <c r="A50065"/>
    </row>
    <row r="50066" spans="1:1">
      <c r="A50066"/>
    </row>
    <row r="50067" spans="1:1">
      <c r="A50067"/>
    </row>
    <row r="50068" spans="1:1">
      <c r="A50068"/>
    </row>
    <row r="50069" spans="1:1">
      <c r="A50069"/>
    </row>
    <row r="50070" spans="1:1">
      <c r="A50070"/>
    </row>
    <row r="50071" spans="1:1">
      <c r="A50071"/>
    </row>
    <row r="50072" spans="1:1">
      <c r="A50072"/>
    </row>
    <row r="50073" spans="1:1">
      <c r="A50073"/>
    </row>
    <row r="50074" spans="1:1">
      <c r="A50074"/>
    </row>
    <row r="50075" spans="1:1">
      <c r="A50075"/>
    </row>
    <row r="50076" spans="1:1">
      <c r="A50076"/>
    </row>
    <row r="50077" spans="1:1">
      <c r="A50077"/>
    </row>
    <row r="50078" spans="1:1">
      <c r="A50078"/>
    </row>
    <row r="50079" spans="1:1">
      <c r="A50079"/>
    </row>
    <row r="50080" spans="1:1">
      <c r="A50080"/>
    </row>
    <row r="50081" spans="1:1">
      <c r="A50081"/>
    </row>
    <row r="50082" spans="1:1">
      <c r="A50082"/>
    </row>
    <row r="50083" spans="1:1">
      <c r="A50083"/>
    </row>
    <row r="50084" spans="1:1">
      <c r="A50084"/>
    </row>
    <row r="50085" spans="1:1">
      <c r="A50085"/>
    </row>
    <row r="50086" spans="1:1">
      <c r="A50086"/>
    </row>
    <row r="50087" spans="1:1">
      <c r="A50087"/>
    </row>
    <row r="50088" spans="1:1">
      <c r="A50088"/>
    </row>
    <row r="50089" spans="1:1">
      <c r="A50089"/>
    </row>
    <row r="50090" spans="1:1">
      <c r="A50090"/>
    </row>
    <row r="50091" spans="1:1">
      <c r="A50091"/>
    </row>
    <row r="50092" spans="1:1">
      <c r="A50092"/>
    </row>
    <row r="50093" spans="1:1">
      <c r="A50093"/>
    </row>
    <row r="50094" spans="1:1">
      <c r="A50094"/>
    </row>
    <row r="50095" spans="1:1">
      <c r="A50095"/>
    </row>
    <row r="50096" spans="1:1">
      <c r="A50096"/>
    </row>
    <row r="50097" spans="1:1">
      <c r="A50097"/>
    </row>
    <row r="50098" spans="1:1">
      <c r="A50098"/>
    </row>
    <row r="50099" spans="1:1">
      <c r="A50099"/>
    </row>
    <row r="50100" spans="1:1">
      <c r="A50100"/>
    </row>
    <row r="50101" spans="1:1">
      <c r="A50101"/>
    </row>
    <row r="50102" spans="1:1">
      <c r="A50102"/>
    </row>
    <row r="50103" spans="1:1">
      <c r="A50103"/>
    </row>
    <row r="50104" spans="1:1">
      <c r="A50104"/>
    </row>
    <row r="50105" spans="1:1">
      <c r="A50105"/>
    </row>
    <row r="50106" spans="1:1">
      <c r="A50106"/>
    </row>
    <row r="50107" spans="1:1">
      <c r="A50107"/>
    </row>
    <row r="50108" spans="1:1">
      <c r="A50108"/>
    </row>
    <row r="50109" spans="1:1">
      <c r="A50109"/>
    </row>
    <row r="50110" spans="1:1">
      <c r="A50110"/>
    </row>
    <row r="50111" spans="1:1">
      <c r="A50111"/>
    </row>
    <row r="50112" spans="1:1">
      <c r="A50112"/>
    </row>
    <row r="50113" spans="1:1">
      <c r="A50113"/>
    </row>
    <row r="50114" spans="1:1">
      <c r="A50114"/>
    </row>
    <row r="50115" spans="1:1">
      <c r="A50115"/>
    </row>
    <row r="50116" spans="1:1">
      <c r="A50116"/>
    </row>
    <row r="50117" spans="1:1">
      <c r="A50117"/>
    </row>
    <row r="50118" spans="1:1">
      <c r="A50118"/>
    </row>
    <row r="50119" spans="1:1">
      <c r="A50119"/>
    </row>
    <row r="50120" spans="1:1">
      <c r="A50120"/>
    </row>
    <row r="50121" spans="1:1">
      <c r="A50121"/>
    </row>
    <row r="50122" spans="1:1">
      <c r="A50122"/>
    </row>
    <row r="50123" spans="1:1">
      <c r="A50123"/>
    </row>
    <row r="50124" spans="1:1">
      <c r="A50124"/>
    </row>
    <row r="50125" spans="1:1">
      <c r="A50125"/>
    </row>
    <row r="50126" spans="1:1">
      <c r="A50126"/>
    </row>
    <row r="50127" spans="1:1">
      <c r="A50127"/>
    </row>
    <row r="50128" spans="1:1">
      <c r="A50128"/>
    </row>
    <row r="50129" spans="1:1">
      <c r="A50129"/>
    </row>
    <row r="50130" spans="1:1">
      <c r="A50130"/>
    </row>
    <row r="50131" spans="1:1">
      <c r="A50131"/>
    </row>
    <row r="50132" spans="1:1">
      <c r="A50132"/>
    </row>
    <row r="50133" spans="1:1">
      <c r="A50133"/>
    </row>
    <row r="50134" spans="1:1">
      <c r="A50134"/>
    </row>
    <row r="50135" spans="1:1">
      <c r="A50135"/>
    </row>
    <row r="50136" spans="1:1">
      <c r="A50136"/>
    </row>
    <row r="50137" spans="1:1">
      <c r="A50137"/>
    </row>
    <row r="50138" spans="1:1">
      <c r="A50138"/>
    </row>
    <row r="50139" spans="1:1">
      <c r="A50139"/>
    </row>
    <row r="50140" spans="1:1">
      <c r="A50140"/>
    </row>
    <row r="50141" spans="1:1">
      <c r="A50141"/>
    </row>
    <row r="50142" spans="1:1">
      <c r="A50142"/>
    </row>
    <row r="50143" spans="1:1">
      <c r="A50143"/>
    </row>
    <row r="50144" spans="1:1">
      <c r="A50144"/>
    </row>
    <row r="50145" spans="1:1">
      <c r="A50145"/>
    </row>
    <row r="50146" spans="1:1">
      <c r="A50146"/>
    </row>
    <row r="50147" spans="1:1">
      <c r="A50147"/>
    </row>
    <row r="50148" spans="1:1">
      <c r="A50148"/>
    </row>
    <row r="50149" spans="1:1">
      <c r="A50149"/>
    </row>
    <row r="50150" spans="1:1">
      <c r="A50150"/>
    </row>
    <row r="50151" spans="1:1">
      <c r="A50151"/>
    </row>
    <row r="50152" spans="1:1">
      <c r="A50152"/>
    </row>
    <row r="50153" spans="1:1">
      <c r="A50153"/>
    </row>
    <row r="50154" spans="1:1">
      <c r="A50154"/>
    </row>
    <row r="50155" spans="1:1">
      <c r="A50155"/>
    </row>
    <row r="50156" spans="1:1">
      <c r="A50156"/>
    </row>
    <row r="50157" spans="1:1">
      <c r="A50157"/>
    </row>
    <row r="50158" spans="1:1">
      <c r="A50158"/>
    </row>
    <row r="50159" spans="1:1">
      <c r="A50159"/>
    </row>
    <row r="50160" spans="1:1">
      <c r="A50160"/>
    </row>
    <row r="50161" spans="1:1">
      <c r="A50161"/>
    </row>
    <row r="50162" spans="1:1">
      <c r="A50162"/>
    </row>
    <row r="50163" spans="1:1">
      <c r="A50163"/>
    </row>
    <row r="50164" spans="1:1">
      <c r="A50164"/>
    </row>
    <row r="50165" spans="1:1">
      <c r="A50165"/>
    </row>
    <row r="50166" spans="1:1">
      <c r="A50166"/>
    </row>
    <row r="50167" spans="1:1">
      <c r="A50167"/>
    </row>
    <row r="50168" spans="1:1">
      <c r="A50168"/>
    </row>
    <row r="50169" spans="1:1">
      <c r="A50169"/>
    </row>
    <row r="50170" spans="1:1">
      <c r="A50170"/>
    </row>
    <row r="50171" spans="1:1">
      <c r="A50171"/>
    </row>
    <row r="50172" spans="1:1">
      <c r="A50172"/>
    </row>
    <row r="50173" spans="1:1">
      <c r="A50173"/>
    </row>
    <row r="50174" spans="1:1">
      <c r="A50174"/>
    </row>
    <row r="50175" spans="1:1">
      <c r="A50175"/>
    </row>
    <row r="50176" spans="1:1">
      <c r="A50176"/>
    </row>
    <row r="50177" spans="1:1">
      <c r="A50177"/>
    </row>
    <row r="50178" spans="1:1">
      <c r="A50178"/>
    </row>
    <row r="50179" spans="1:1">
      <c r="A50179"/>
    </row>
    <row r="50180" spans="1:1">
      <c r="A50180"/>
    </row>
    <row r="50181" spans="1:1">
      <c r="A50181"/>
    </row>
    <row r="50182" spans="1:1">
      <c r="A50182"/>
    </row>
    <row r="50183" spans="1:1">
      <c r="A50183"/>
    </row>
    <row r="50184" spans="1:1">
      <c r="A50184"/>
    </row>
    <row r="50185" spans="1:1">
      <c r="A50185"/>
    </row>
    <row r="50186" spans="1:1">
      <c r="A50186"/>
    </row>
    <row r="50187" spans="1:1">
      <c r="A50187"/>
    </row>
    <row r="50188" spans="1:1">
      <c r="A50188"/>
    </row>
    <row r="50189" spans="1:1">
      <c r="A50189"/>
    </row>
    <row r="50190" spans="1:1">
      <c r="A50190"/>
    </row>
    <row r="50191" spans="1:1">
      <c r="A50191"/>
    </row>
    <row r="50192" spans="1:1">
      <c r="A50192"/>
    </row>
    <row r="50193" spans="1:1">
      <c r="A50193"/>
    </row>
    <row r="50194" spans="1:1">
      <c r="A50194"/>
    </row>
    <row r="50195" spans="1:1">
      <c r="A50195"/>
    </row>
    <row r="50196" spans="1:1">
      <c r="A50196"/>
    </row>
    <row r="50197" spans="1:1">
      <c r="A50197"/>
    </row>
    <row r="50198" spans="1:1">
      <c r="A50198"/>
    </row>
    <row r="50199" spans="1:1">
      <c r="A50199"/>
    </row>
    <row r="50200" spans="1:1">
      <c r="A50200"/>
    </row>
    <row r="50201" spans="1:1">
      <c r="A50201"/>
    </row>
    <row r="50202" spans="1:1">
      <c r="A50202"/>
    </row>
    <row r="50203" spans="1:1">
      <c r="A50203"/>
    </row>
    <row r="50204" spans="1:1">
      <c r="A50204"/>
    </row>
    <row r="50205" spans="1:1">
      <c r="A50205"/>
    </row>
    <row r="50206" spans="1:1">
      <c r="A50206"/>
    </row>
    <row r="50207" spans="1:1">
      <c r="A50207"/>
    </row>
    <row r="50208" spans="1:1">
      <c r="A50208"/>
    </row>
    <row r="50209" spans="1:1">
      <c r="A50209"/>
    </row>
    <row r="50210" spans="1:1">
      <c r="A50210"/>
    </row>
    <row r="50211" spans="1:1">
      <c r="A50211"/>
    </row>
    <row r="50212" spans="1:1">
      <c r="A50212"/>
    </row>
    <row r="50213" spans="1:1">
      <c r="A50213"/>
    </row>
    <row r="50214" spans="1:1">
      <c r="A50214"/>
    </row>
    <row r="50215" spans="1:1">
      <c r="A50215"/>
    </row>
    <row r="50216" spans="1:1">
      <c r="A50216"/>
    </row>
    <row r="50217" spans="1:1">
      <c r="A50217"/>
    </row>
    <row r="50218" spans="1:1">
      <c r="A50218"/>
    </row>
    <row r="50219" spans="1:1">
      <c r="A50219"/>
    </row>
    <row r="50220" spans="1:1">
      <c r="A50220"/>
    </row>
    <row r="50221" spans="1:1">
      <c r="A50221"/>
    </row>
    <row r="50222" spans="1:1">
      <c r="A50222"/>
    </row>
    <row r="50223" spans="1:1">
      <c r="A50223"/>
    </row>
    <row r="50224" spans="1:1">
      <c r="A50224"/>
    </row>
    <row r="50225" spans="1:1">
      <c r="A50225"/>
    </row>
    <row r="50226" spans="1:1">
      <c r="A50226"/>
    </row>
    <row r="50227" spans="1:1">
      <c r="A50227"/>
    </row>
    <row r="50228" spans="1:1">
      <c r="A50228"/>
    </row>
    <row r="50229" spans="1:1">
      <c r="A50229"/>
    </row>
    <row r="50230" spans="1:1">
      <c r="A50230"/>
    </row>
    <row r="50231" spans="1:1">
      <c r="A50231"/>
    </row>
    <row r="50232" spans="1:1">
      <c r="A50232"/>
    </row>
    <row r="50233" spans="1:1">
      <c r="A50233"/>
    </row>
    <row r="50234" spans="1:1">
      <c r="A50234"/>
    </row>
    <row r="50235" spans="1:1">
      <c r="A50235"/>
    </row>
    <row r="50236" spans="1:1">
      <c r="A50236"/>
    </row>
    <row r="50237" spans="1:1">
      <c r="A50237"/>
    </row>
    <row r="50238" spans="1:1">
      <c r="A50238"/>
    </row>
    <row r="50239" spans="1:1">
      <c r="A50239"/>
    </row>
    <row r="50240" spans="1:1">
      <c r="A50240"/>
    </row>
    <row r="50241" spans="1:1">
      <c r="A50241"/>
    </row>
    <row r="50242" spans="1:1">
      <c r="A50242"/>
    </row>
    <row r="50243" spans="1:1">
      <c r="A50243"/>
    </row>
    <row r="50244" spans="1:1">
      <c r="A50244"/>
    </row>
    <row r="50245" spans="1:1">
      <c r="A50245"/>
    </row>
    <row r="50246" spans="1:1">
      <c r="A50246"/>
    </row>
    <row r="50247" spans="1:1">
      <c r="A50247"/>
    </row>
    <row r="50248" spans="1:1">
      <c r="A50248"/>
    </row>
    <row r="50249" spans="1:1">
      <c r="A50249"/>
    </row>
    <row r="50250" spans="1:1">
      <c r="A50250"/>
    </row>
    <row r="50251" spans="1:1">
      <c r="A50251"/>
    </row>
    <row r="50252" spans="1:1">
      <c r="A50252"/>
    </row>
    <row r="50253" spans="1:1">
      <c r="A50253"/>
    </row>
    <row r="50254" spans="1:1">
      <c r="A50254"/>
    </row>
    <row r="50255" spans="1:1">
      <c r="A50255"/>
    </row>
    <row r="50256" spans="1:1">
      <c r="A50256"/>
    </row>
    <row r="50257" spans="1:1">
      <c r="A50257"/>
    </row>
    <row r="50258" spans="1:1">
      <c r="A50258"/>
    </row>
    <row r="50259" spans="1:1">
      <c r="A50259"/>
    </row>
    <row r="50260" spans="1:1">
      <c r="A50260"/>
    </row>
    <row r="50261" spans="1:1">
      <c r="A50261"/>
    </row>
    <row r="50262" spans="1:1">
      <c r="A50262"/>
    </row>
    <row r="50263" spans="1:1">
      <c r="A50263"/>
    </row>
    <row r="50264" spans="1:1">
      <c r="A50264"/>
    </row>
    <row r="50265" spans="1:1">
      <c r="A50265"/>
    </row>
    <row r="50266" spans="1:1">
      <c r="A50266"/>
    </row>
    <row r="50267" spans="1:1">
      <c r="A50267"/>
    </row>
    <row r="50268" spans="1:1">
      <c r="A50268"/>
    </row>
    <row r="50269" spans="1:1">
      <c r="A50269"/>
    </row>
    <row r="50270" spans="1:1">
      <c r="A50270"/>
    </row>
    <row r="50271" spans="1:1">
      <c r="A50271"/>
    </row>
    <row r="50272" spans="1:1">
      <c r="A50272"/>
    </row>
    <row r="50273" spans="1:1">
      <c r="A50273"/>
    </row>
    <row r="50274" spans="1:1">
      <c r="A50274"/>
    </row>
    <row r="50275" spans="1:1">
      <c r="A50275"/>
    </row>
    <row r="50276" spans="1:1">
      <c r="A50276"/>
    </row>
    <row r="50277" spans="1:1">
      <c r="A50277"/>
    </row>
    <row r="50278" spans="1:1">
      <c r="A50278"/>
    </row>
    <row r="50279" spans="1:1">
      <c r="A50279"/>
    </row>
    <row r="50280" spans="1:1">
      <c r="A50280"/>
    </row>
    <row r="50281" spans="1:1">
      <c r="A50281"/>
    </row>
    <row r="50282" spans="1:1">
      <c r="A50282"/>
    </row>
    <row r="50283" spans="1:1">
      <c r="A50283"/>
    </row>
    <row r="50284" spans="1:1">
      <c r="A50284"/>
    </row>
    <row r="50285" spans="1:1">
      <c r="A50285"/>
    </row>
    <row r="50286" spans="1:1">
      <c r="A50286"/>
    </row>
    <row r="50287" spans="1:1">
      <c r="A50287"/>
    </row>
    <row r="50288" spans="1:1">
      <c r="A50288"/>
    </row>
    <row r="50289" spans="1:1">
      <c r="A50289"/>
    </row>
    <row r="50290" spans="1:1">
      <c r="A50290"/>
    </row>
    <row r="50291" spans="1:1">
      <c r="A50291"/>
    </row>
    <row r="50292" spans="1:1">
      <c r="A50292"/>
    </row>
    <row r="50293" spans="1:1">
      <c r="A50293"/>
    </row>
    <row r="50294" spans="1:1">
      <c r="A50294"/>
    </row>
    <row r="50295" spans="1:1">
      <c r="A50295"/>
    </row>
    <row r="50296" spans="1:1">
      <c r="A50296"/>
    </row>
    <row r="50297" spans="1:1">
      <c r="A50297"/>
    </row>
    <row r="50298" spans="1:1">
      <c r="A50298"/>
    </row>
    <row r="50299" spans="1:1">
      <c r="A50299"/>
    </row>
    <row r="50300" spans="1:1">
      <c r="A50300"/>
    </row>
    <row r="50301" spans="1:1">
      <c r="A50301"/>
    </row>
    <row r="50302" spans="1:1">
      <c r="A50302"/>
    </row>
    <row r="50303" spans="1:1">
      <c r="A50303"/>
    </row>
    <row r="50304" spans="1:1">
      <c r="A50304"/>
    </row>
    <row r="50305" spans="1:1">
      <c r="A50305"/>
    </row>
    <row r="50306" spans="1:1">
      <c r="A50306"/>
    </row>
    <row r="50307" spans="1:1">
      <c r="A50307"/>
    </row>
    <row r="50308" spans="1:1">
      <c r="A50308"/>
    </row>
    <row r="50309" spans="1:1">
      <c r="A50309"/>
    </row>
    <row r="50310" spans="1:1">
      <c r="A50310"/>
    </row>
    <row r="50311" spans="1:1">
      <c r="A50311"/>
    </row>
    <row r="50312" spans="1:1">
      <c r="A50312"/>
    </row>
    <row r="50313" spans="1:1">
      <c r="A50313"/>
    </row>
    <row r="50314" spans="1:1">
      <c r="A50314"/>
    </row>
    <row r="50315" spans="1:1">
      <c r="A50315"/>
    </row>
    <row r="50316" spans="1:1">
      <c r="A50316"/>
    </row>
    <row r="50317" spans="1:1">
      <c r="A50317"/>
    </row>
    <row r="50318" spans="1:1">
      <c r="A50318"/>
    </row>
    <row r="50319" spans="1:1">
      <c r="A50319"/>
    </row>
    <row r="50320" spans="1:1">
      <c r="A50320"/>
    </row>
    <row r="50321" spans="1:1">
      <c r="A50321"/>
    </row>
    <row r="50322" spans="1:1">
      <c r="A50322"/>
    </row>
    <row r="50323" spans="1:1">
      <c r="A50323"/>
    </row>
    <row r="50324" spans="1:1">
      <c r="A50324"/>
    </row>
    <row r="50325" spans="1:1">
      <c r="A50325"/>
    </row>
    <row r="50326" spans="1:1">
      <c r="A50326"/>
    </row>
    <row r="50327" spans="1:1">
      <c r="A50327"/>
    </row>
    <row r="50328" spans="1:1">
      <c r="A50328"/>
    </row>
    <row r="50329" spans="1:1">
      <c r="A50329"/>
    </row>
    <row r="50330" spans="1:1">
      <c r="A50330"/>
    </row>
    <row r="50331" spans="1:1">
      <c r="A50331"/>
    </row>
    <row r="50332" spans="1:1">
      <c r="A50332"/>
    </row>
    <row r="50333" spans="1:1">
      <c r="A50333"/>
    </row>
    <row r="50334" spans="1:1">
      <c r="A50334"/>
    </row>
    <row r="50335" spans="1:1">
      <c r="A50335"/>
    </row>
    <row r="50336" spans="1:1">
      <c r="A50336"/>
    </row>
    <row r="50337" spans="1:1">
      <c r="A50337"/>
    </row>
    <row r="50338" spans="1:1">
      <c r="A50338"/>
    </row>
    <row r="50339" spans="1:1">
      <c r="A50339"/>
    </row>
    <row r="50340" spans="1:1">
      <c r="A50340"/>
    </row>
    <row r="50341" spans="1:1">
      <c r="A50341"/>
    </row>
    <row r="50342" spans="1:1">
      <c r="A50342"/>
    </row>
    <row r="50343" spans="1:1">
      <c r="A50343"/>
    </row>
    <row r="50344" spans="1:1">
      <c r="A50344"/>
    </row>
    <row r="50345" spans="1:1">
      <c r="A50345"/>
    </row>
    <row r="50346" spans="1:1">
      <c r="A50346"/>
    </row>
    <row r="50347" spans="1:1">
      <c r="A50347"/>
    </row>
    <row r="50348" spans="1:1">
      <c r="A50348"/>
    </row>
    <row r="50349" spans="1:1">
      <c r="A50349"/>
    </row>
    <row r="50350" spans="1:1">
      <c r="A50350"/>
    </row>
    <row r="50351" spans="1:1">
      <c r="A50351"/>
    </row>
    <row r="50352" spans="1:1">
      <c r="A50352"/>
    </row>
    <row r="50353" spans="1:1">
      <c r="A50353"/>
    </row>
    <row r="50354" spans="1:1">
      <c r="A50354"/>
    </row>
    <row r="50355" spans="1:1">
      <c r="A50355"/>
    </row>
    <row r="50356" spans="1:1">
      <c r="A50356"/>
    </row>
    <row r="50357" spans="1:1">
      <c r="A50357"/>
    </row>
    <row r="50358" spans="1:1">
      <c r="A50358"/>
    </row>
    <row r="50359" spans="1:1">
      <c r="A50359"/>
    </row>
    <row r="50360" spans="1:1">
      <c r="A50360"/>
    </row>
    <row r="50361" spans="1:1">
      <c r="A50361"/>
    </row>
    <row r="50362" spans="1:1">
      <c r="A50362"/>
    </row>
    <row r="50363" spans="1:1">
      <c r="A50363"/>
    </row>
    <row r="50364" spans="1:1">
      <c r="A50364"/>
    </row>
    <row r="50365" spans="1:1">
      <c r="A50365"/>
    </row>
    <row r="50366" spans="1:1">
      <c r="A50366"/>
    </row>
    <row r="50367" spans="1:1">
      <c r="A50367"/>
    </row>
    <row r="50368" spans="1:1">
      <c r="A50368"/>
    </row>
    <row r="50369" spans="1:1">
      <c r="A50369"/>
    </row>
    <row r="50370" spans="1:1">
      <c r="A50370"/>
    </row>
    <row r="50371" spans="1:1">
      <c r="A50371"/>
    </row>
    <row r="50372" spans="1:1">
      <c r="A50372"/>
    </row>
    <row r="50373" spans="1:1">
      <c r="A50373"/>
    </row>
    <row r="50374" spans="1:1">
      <c r="A50374"/>
    </row>
    <row r="50375" spans="1:1">
      <c r="A50375"/>
    </row>
    <row r="50376" spans="1:1">
      <c r="A50376"/>
    </row>
    <row r="50377" spans="1:1">
      <c r="A50377"/>
    </row>
    <row r="50378" spans="1:1">
      <c r="A50378"/>
    </row>
    <row r="50379" spans="1:1">
      <c r="A50379"/>
    </row>
    <row r="50380" spans="1:1">
      <c r="A50380"/>
    </row>
    <row r="50381" spans="1:1">
      <c r="A50381"/>
    </row>
    <row r="50382" spans="1:1">
      <c r="A50382"/>
    </row>
    <row r="50383" spans="1:1">
      <c r="A50383"/>
    </row>
    <row r="50384" spans="1:1">
      <c r="A50384"/>
    </row>
    <row r="50385" spans="1:1">
      <c r="A50385"/>
    </row>
    <row r="50386" spans="1:1">
      <c r="A50386"/>
    </row>
    <row r="50387" spans="1:1">
      <c r="A50387"/>
    </row>
    <row r="50388" spans="1:1">
      <c r="A50388"/>
    </row>
    <row r="50389" spans="1:1">
      <c r="A50389"/>
    </row>
    <row r="50390" spans="1:1">
      <c r="A50390"/>
    </row>
    <row r="50391" spans="1:1">
      <c r="A50391"/>
    </row>
    <row r="50392" spans="1:1">
      <c r="A50392"/>
    </row>
    <row r="50393" spans="1:1">
      <c r="A50393"/>
    </row>
    <row r="50394" spans="1:1">
      <c r="A50394"/>
    </row>
    <row r="50395" spans="1:1">
      <c r="A50395"/>
    </row>
    <row r="50396" spans="1:1">
      <c r="A50396"/>
    </row>
    <row r="50397" spans="1:1">
      <c r="A50397"/>
    </row>
    <row r="50398" spans="1:1">
      <c r="A50398"/>
    </row>
    <row r="50399" spans="1:1">
      <c r="A50399"/>
    </row>
    <row r="50400" spans="1:1">
      <c r="A50400"/>
    </row>
    <row r="50401" spans="1:1">
      <c r="A50401"/>
    </row>
    <row r="50402" spans="1:1">
      <c r="A50402"/>
    </row>
    <row r="50403" spans="1:1">
      <c r="A50403"/>
    </row>
    <row r="50404" spans="1:1">
      <c r="A50404"/>
    </row>
    <row r="50405" spans="1:1">
      <c r="A50405"/>
    </row>
    <row r="50406" spans="1:1">
      <c r="A50406"/>
    </row>
    <row r="50407" spans="1:1">
      <c r="A50407"/>
    </row>
    <row r="50408" spans="1:1">
      <c r="A50408"/>
    </row>
    <row r="50409" spans="1:1">
      <c r="A50409"/>
    </row>
    <row r="50410" spans="1:1">
      <c r="A50410"/>
    </row>
    <row r="50411" spans="1:1">
      <c r="A50411"/>
    </row>
    <row r="50412" spans="1:1">
      <c r="A50412"/>
    </row>
    <row r="50413" spans="1:1">
      <c r="A50413"/>
    </row>
    <row r="50414" spans="1:1">
      <c r="A50414"/>
    </row>
    <row r="50415" spans="1:1">
      <c r="A50415"/>
    </row>
    <row r="50416" spans="1:1">
      <c r="A50416"/>
    </row>
    <row r="50417" spans="1:1">
      <c r="A50417"/>
    </row>
    <row r="50418" spans="1:1">
      <c r="A50418"/>
    </row>
    <row r="50419" spans="1:1">
      <c r="A50419"/>
    </row>
    <row r="50420" spans="1:1">
      <c r="A50420"/>
    </row>
    <row r="50421" spans="1:1">
      <c r="A50421"/>
    </row>
    <row r="50422" spans="1:1">
      <c r="A50422"/>
    </row>
    <row r="50423" spans="1:1">
      <c r="A50423"/>
    </row>
    <row r="50424" spans="1:1">
      <c r="A50424"/>
    </row>
    <row r="50425" spans="1:1">
      <c r="A50425"/>
    </row>
    <row r="50426" spans="1:1">
      <c r="A50426"/>
    </row>
    <row r="50427" spans="1:1">
      <c r="A50427"/>
    </row>
    <row r="50428" spans="1:1">
      <c r="A50428"/>
    </row>
    <row r="50429" spans="1:1">
      <c r="A50429"/>
    </row>
    <row r="50430" spans="1:1">
      <c r="A50430"/>
    </row>
    <row r="50431" spans="1:1">
      <c r="A50431"/>
    </row>
    <row r="50432" spans="1:1">
      <c r="A50432"/>
    </row>
    <row r="50433" spans="1:1">
      <c r="A50433"/>
    </row>
    <row r="50434" spans="1:1">
      <c r="A50434"/>
    </row>
    <row r="50435" spans="1:1">
      <c r="A50435"/>
    </row>
    <row r="50436" spans="1:1">
      <c r="A50436"/>
    </row>
    <row r="50437" spans="1:1">
      <c r="A50437"/>
    </row>
    <row r="50438" spans="1:1">
      <c r="A50438"/>
    </row>
    <row r="50439" spans="1:1">
      <c r="A50439"/>
    </row>
    <row r="50440" spans="1:1">
      <c r="A50440"/>
    </row>
    <row r="50441" spans="1:1">
      <c r="A50441"/>
    </row>
    <row r="50442" spans="1:1">
      <c r="A50442"/>
    </row>
    <row r="50443" spans="1:1">
      <c r="A50443"/>
    </row>
    <row r="50444" spans="1:1">
      <c r="A50444"/>
    </row>
    <row r="50445" spans="1:1">
      <c r="A50445"/>
    </row>
    <row r="50446" spans="1:1">
      <c r="A50446"/>
    </row>
    <row r="50447" spans="1:1">
      <c r="A50447"/>
    </row>
    <row r="50448" spans="1:1">
      <c r="A50448"/>
    </row>
    <row r="50449" spans="1:1">
      <c r="A50449"/>
    </row>
    <row r="50450" spans="1:1">
      <c r="A50450"/>
    </row>
    <row r="50451" spans="1:1">
      <c r="A50451"/>
    </row>
    <row r="50452" spans="1:1">
      <c r="A50452"/>
    </row>
    <row r="50453" spans="1:1">
      <c r="A50453"/>
    </row>
    <row r="50454" spans="1:1">
      <c r="A50454"/>
    </row>
    <row r="50455" spans="1:1">
      <c r="A50455"/>
    </row>
    <row r="50456" spans="1:1">
      <c r="A50456"/>
    </row>
    <row r="50457" spans="1:1">
      <c r="A50457"/>
    </row>
    <row r="50458" spans="1:1">
      <c r="A50458"/>
    </row>
    <row r="50459" spans="1:1">
      <c r="A50459"/>
    </row>
    <row r="50460" spans="1:1">
      <c r="A50460"/>
    </row>
    <row r="50461" spans="1:1">
      <c r="A50461"/>
    </row>
    <row r="50462" spans="1:1">
      <c r="A50462"/>
    </row>
    <row r="50463" spans="1:1">
      <c r="A50463"/>
    </row>
    <row r="50464" spans="1:1">
      <c r="A50464"/>
    </row>
    <row r="50465" spans="1:1">
      <c r="A50465"/>
    </row>
    <row r="50466" spans="1:1">
      <c r="A50466"/>
    </row>
    <row r="50467" spans="1:1">
      <c r="A50467"/>
    </row>
    <row r="50468" spans="1:1">
      <c r="A50468"/>
    </row>
    <row r="50469" spans="1:1">
      <c r="A50469"/>
    </row>
    <row r="50470" spans="1:1">
      <c r="A50470"/>
    </row>
    <row r="50471" spans="1:1">
      <c r="A50471"/>
    </row>
    <row r="50472" spans="1:1">
      <c r="A50472"/>
    </row>
    <row r="50473" spans="1:1">
      <c r="A50473"/>
    </row>
    <row r="50474" spans="1:1">
      <c r="A50474"/>
    </row>
    <row r="50475" spans="1:1">
      <c r="A50475"/>
    </row>
    <row r="50476" spans="1:1">
      <c r="A50476"/>
    </row>
    <row r="50477" spans="1:1">
      <c r="A50477"/>
    </row>
    <row r="50478" spans="1:1">
      <c r="A50478"/>
    </row>
    <row r="50479" spans="1:1">
      <c r="A50479"/>
    </row>
    <row r="50480" spans="1:1">
      <c r="A50480"/>
    </row>
    <row r="50481" spans="1:1">
      <c r="A50481"/>
    </row>
    <row r="50482" spans="1:1">
      <c r="A50482"/>
    </row>
    <row r="50483" spans="1:1">
      <c r="A50483"/>
    </row>
    <row r="50484" spans="1:1">
      <c r="A50484"/>
    </row>
    <row r="50485" spans="1:1">
      <c r="A50485"/>
    </row>
    <row r="50486" spans="1:1">
      <c r="A50486"/>
    </row>
    <row r="50487" spans="1:1">
      <c r="A50487"/>
    </row>
    <row r="50488" spans="1:1">
      <c r="A50488"/>
    </row>
    <row r="50489" spans="1:1">
      <c r="A50489"/>
    </row>
    <row r="50490" spans="1:1">
      <c r="A50490"/>
    </row>
    <row r="50491" spans="1:1">
      <c r="A50491"/>
    </row>
    <row r="50492" spans="1:1">
      <c r="A50492"/>
    </row>
    <row r="50493" spans="1:1">
      <c r="A50493"/>
    </row>
    <row r="50494" spans="1:1">
      <c r="A50494"/>
    </row>
    <row r="50495" spans="1:1">
      <c r="A50495"/>
    </row>
    <row r="50496" spans="1:1">
      <c r="A50496"/>
    </row>
    <row r="50497" spans="1:1">
      <c r="A50497"/>
    </row>
    <row r="50498" spans="1:1">
      <c r="A50498"/>
    </row>
    <row r="50499" spans="1:1">
      <c r="A50499"/>
    </row>
    <row r="50500" spans="1:1">
      <c r="A50500"/>
    </row>
    <row r="50501" spans="1:1">
      <c r="A50501"/>
    </row>
    <row r="50502" spans="1:1">
      <c r="A50502"/>
    </row>
    <row r="50503" spans="1:1">
      <c r="A50503"/>
    </row>
    <row r="50504" spans="1:1">
      <c r="A50504"/>
    </row>
    <row r="50505" spans="1:1">
      <c r="A50505"/>
    </row>
    <row r="50506" spans="1:1">
      <c r="A50506"/>
    </row>
    <row r="50507" spans="1:1">
      <c r="A50507"/>
    </row>
    <row r="50508" spans="1:1">
      <c r="A50508"/>
    </row>
    <row r="50509" spans="1:1">
      <c r="A50509"/>
    </row>
    <row r="50510" spans="1:1">
      <c r="A50510"/>
    </row>
    <row r="50511" spans="1:1">
      <c r="A50511"/>
    </row>
    <row r="50512" spans="1:1">
      <c r="A50512"/>
    </row>
    <row r="50513" spans="1:1">
      <c r="A50513"/>
    </row>
    <row r="50514" spans="1:1">
      <c r="A50514"/>
    </row>
    <row r="50515" spans="1:1">
      <c r="A50515"/>
    </row>
    <row r="50516" spans="1:1">
      <c r="A50516"/>
    </row>
    <row r="50517" spans="1:1">
      <c r="A50517"/>
    </row>
    <row r="50518" spans="1:1">
      <c r="A50518"/>
    </row>
    <row r="50519" spans="1:1">
      <c r="A50519"/>
    </row>
    <row r="50520" spans="1:1">
      <c r="A50520"/>
    </row>
    <row r="50521" spans="1:1">
      <c r="A50521"/>
    </row>
    <row r="50522" spans="1:1">
      <c r="A50522"/>
    </row>
    <row r="50523" spans="1:1">
      <c r="A50523"/>
    </row>
    <row r="50524" spans="1:1">
      <c r="A50524"/>
    </row>
    <row r="50525" spans="1:1">
      <c r="A50525"/>
    </row>
    <row r="50526" spans="1:1">
      <c r="A50526"/>
    </row>
    <row r="50527" spans="1:1">
      <c r="A50527"/>
    </row>
    <row r="50528" spans="1:1">
      <c r="A50528"/>
    </row>
    <row r="50529" spans="1:1">
      <c r="A50529"/>
    </row>
    <row r="50530" spans="1:1">
      <c r="A50530"/>
    </row>
    <row r="50531" spans="1:1">
      <c r="A50531"/>
    </row>
    <row r="50532" spans="1:1">
      <c r="A50532"/>
    </row>
    <row r="50533" spans="1:1">
      <c r="A50533"/>
    </row>
    <row r="50534" spans="1:1">
      <c r="A50534"/>
    </row>
    <row r="50535" spans="1:1">
      <c r="A50535"/>
    </row>
    <row r="50536" spans="1:1">
      <c r="A50536"/>
    </row>
    <row r="50537" spans="1:1">
      <c r="A50537"/>
    </row>
    <row r="50538" spans="1:1">
      <c r="A50538"/>
    </row>
    <row r="50539" spans="1:1">
      <c r="A50539"/>
    </row>
    <row r="50540" spans="1:1">
      <c r="A50540"/>
    </row>
    <row r="50541" spans="1:1">
      <c r="A50541"/>
    </row>
    <row r="50542" spans="1:1">
      <c r="A50542"/>
    </row>
    <row r="50543" spans="1:1">
      <c r="A50543"/>
    </row>
    <row r="50544" spans="1:1">
      <c r="A50544"/>
    </row>
    <row r="50545" spans="1:1">
      <c r="A50545"/>
    </row>
    <row r="50546" spans="1:1">
      <c r="A50546"/>
    </row>
    <row r="50547" spans="1:1">
      <c r="A50547"/>
    </row>
    <row r="50548" spans="1:1">
      <c r="A50548"/>
    </row>
    <row r="50549" spans="1:1">
      <c r="A50549"/>
    </row>
    <row r="50550" spans="1:1">
      <c r="A50550"/>
    </row>
    <row r="50551" spans="1:1">
      <c r="A50551"/>
    </row>
    <row r="50552" spans="1:1">
      <c r="A50552"/>
    </row>
    <row r="50553" spans="1:1">
      <c r="A50553"/>
    </row>
    <row r="50554" spans="1:1">
      <c r="A50554"/>
    </row>
    <row r="50555" spans="1:1">
      <c r="A50555"/>
    </row>
    <row r="50556" spans="1:1">
      <c r="A50556"/>
    </row>
    <row r="50557" spans="1:1">
      <c r="A50557"/>
    </row>
    <row r="50558" spans="1:1">
      <c r="A50558"/>
    </row>
    <row r="50559" spans="1:1">
      <c r="A50559"/>
    </row>
    <row r="50560" spans="1:1">
      <c r="A50560"/>
    </row>
    <row r="50561" spans="1:1">
      <c r="A50561"/>
    </row>
    <row r="50562" spans="1:1">
      <c r="A50562"/>
    </row>
    <row r="50563" spans="1:1">
      <c r="A50563"/>
    </row>
    <row r="50564" spans="1:1">
      <c r="A50564"/>
    </row>
    <row r="50565" spans="1:1">
      <c r="A50565"/>
    </row>
    <row r="50566" spans="1:1">
      <c r="A50566"/>
    </row>
    <row r="50567" spans="1:1">
      <c r="A50567"/>
    </row>
    <row r="50568" spans="1:1">
      <c r="A50568"/>
    </row>
    <row r="50569" spans="1:1">
      <c r="A50569"/>
    </row>
    <row r="50570" spans="1:1">
      <c r="A50570"/>
    </row>
    <row r="50571" spans="1:1">
      <c r="A50571"/>
    </row>
    <row r="50572" spans="1:1">
      <c r="A50572"/>
    </row>
    <row r="50573" spans="1:1">
      <c r="A50573"/>
    </row>
    <row r="50574" spans="1:1">
      <c r="A50574"/>
    </row>
    <row r="50575" spans="1:1">
      <c r="A50575"/>
    </row>
    <row r="50576" spans="1:1">
      <c r="A50576"/>
    </row>
    <row r="50577" spans="1:1">
      <c r="A50577"/>
    </row>
    <row r="50578" spans="1:1">
      <c r="A50578"/>
    </row>
    <row r="50579" spans="1:1">
      <c r="A50579"/>
    </row>
    <row r="50580" spans="1:1">
      <c r="A50580"/>
    </row>
    <row r="50581" spans="1:1">
      <c r="A50581"/>
    </row>
    <row r="50582" spans="1:1">
      <c r="A50582"/>
    </row>
    <row r="50583" spans="1:1">
      <c r="A50583"/>
    </row>
    <row r="50584" spans="1:1">
      <c r="A50584"/>
    </row>
    <row r="50585" spans="1:1">
      <c r="A50585"/>
    </row>
    <row r="50586" spans="1:1">
      <c r="A50586"/>
    </row>
    <row r="50587" spans="1:1">
      <c r="A50587"/>
    </row>
    <row r="50588" spans="1:1">
      <c r="A50588"/>
    </row>
    <row r="50589" spans="1:1">
      <c r="A50589"/>
    </row>
    <row r="50590" spans="1:1">
      <c r="A50590"/>
    </row>
    <row r="50591" spans="1:1">
      <c r="A50591"/>
    </row>
    <row r="50592" spans="1:1">
      <c r="A50592"/>
    </row>
    <row r="50593" spans="1:1">
      <c r="A50593"/>
    </row>
    <row r="50594" spans="1:1">
      <c r="A50594"/>
    </row>
    <row r="50595" spans="1:1">
      <c r="A50595"/>
    </row>
    <row r="50596" spans="1:1">
      <c r="A50596"/>
    </row>
    <row r="50597" spans="1:1">
      <c r="A50597"/>
    </row>
    <row r="50598" spans="1:1">
      <c r="A50598"/>
    </row>
    <row r="50599" spans="1:1">
      <c r="A50599"/>
    </row>
    <row r="50600" spans="1:1">
      <c r="A50600"/>
    </row>
    <row r="50601" spans="1:1">
      <c r="A50601"/>
    </row>
    <row r="50602" spans="1:1">
      <c r="A50602"/>
    </row>
    <row r="50603" spans="1:1">
      <c r="A50603"/>
    </row>
    <row r="50604" spans="1:1">
      <c r="A50604"/>
    </row>
    <row r="50605" spans="1:1">
      <c r="A50605"/>
    </row>
    <row r="50606" spans="1:1">
      <c r="A50606"/>
    </row>
    <row r="50607" spans="1:1">
      <c r="A50607"/>
    </row>
    <row r="50608" spans="1:1">
      <c r="A50608"/>
    </row>
    <row r="50609" spans="1:1">
      <c r="A50609"/>
    </row>
    <row r="50610" spans="1:1">
      <c r="A50610"/>
    </row>
    <row r="50611" spans="1:1">
      <c r="A50611"/>
    </row>
    <row r="50612" spans="1:1">
      <c r="A50612"/>
    </row>
    <row r="50613" spans="1:1">
      <c r="A50613"/>
    </row>
    <row r="50614" spans="1:1">
      <c r="A50614"/>
    </row>
    <row r="50615" spans="1:1">
      <c r="A50615"/>
    </row>
    <row r="50616" spans="1:1">
      <c r="A50616"/>
    </row>
    <row r="50617" spans="1:1">
      <c r="A50617"/>
    </row>
    <row r="50618" spans="1:1">
      <c r="A50618"/>
    </row>
    <row r="50619" spans="1:1">
      <c r="A50619"/>
    </row>
    <row r="50620" spans="1:1">
      <c r="A50620"/>
    </row>
    <row r="50621" spans="1:1">
      <c r="A50621"/>
    </row>
    <row r="50622" spans="1:1">
      <c r="A50622"/>
    </row>
    <row r="50623" spans="1:1">
      <c r="A50623"/>
    </row>
    <row r="50624" spans="1:1">
      <c r="A50624"/>
    </row>
    <row r="50625" spans="1:1">
      <c r="A50625"/>
    </row>
    <row r="50626" spans="1:1">
      <c r="A50626"/>
    </row>
    <row r="50627" spans="1:1">
      <c r="A50627"/>
    </row>
    <row r="50628" spans="1:1">
      <c r="A50628"/>
    </row>
    <row r="50629" spans="1:1">
      <c r="A50629"/>
    </row>
    <row r="50630" spans="1:1">
      <c r="A50630"/>
    </row>
    <row r="50631" spans="1:1">
      <c r="A50631"/>
    </row>
    <row r="50632" spans="1:1">
      <c r="A50632"/>
    </row>
    <row r="50633" spans="1:1">
      <c r="A50633"/>
    </row>
    <row r="50634" spans="1:1">
      <c r="A50634"/>
    </row>
    <row r="50635" spans="1:1">
      <c r="A50635"/>
    </row>
    <row r="50636" spans="1:1">
      <c r="A50636"/>
    </row>
    <row r="50637" spans="1:1">
      <c r="A50637"/>
    </row>
    <row r="50638" spans="1:1">
      <c r="A50638"/>
    </row>
    <row r="50639" spans="1:1">
      <c r="A50639"/>
    </row>
    <row r="50640" spans="1:1">
      <c r="A50640"/>
    </row>
    <row r="50641" spans="1:1">
      <c r="A50641"/>
    </row>
    <row r="50642" spans="1:1">
      <c r="A50642"/>
    </row>
    <row r="50643" spans="1:1">
      <c r="A50643"/>
    </row>
    <row r="50644" spans="1:1">
      <c r="A50644"/>
    </row>
    <row r="50645" spans="1:1">
      <c r="A50645"/>
    </row>
    <row r="50646" spans="1:1">
      <c r="A50646"/>
    </row>
    <row r="50647" spans="1:1">
      <c r="A50647"/>
    </row>
    <row r="50648" spans="1:1">
      <c r="A50648"/>
    </row>
    <row r="50649" spans="1:1">
      <c r="A50649"/>
    </row>
    <row r="50650" spans="1:1">
      <c r="A50650"/>
    </row>
    <row r="50651" spans="1:1">
      <c r="A50651"/>
    </row>
    <row r="50652" spans="1:1">
      <c r="A50652"/>
    </row>
    <row r="50653" spans="1:1">
      <c r="A50653"/>
    </row>
    <row r="50654" spans="1:1">
      <c r="A50654"/>
    </row>
    <row r="50655" spans="1:1">
      <c r="A50655"/>
    </row>
    <row r="50656" spans="1:1">
      <c r="A50656"/>
    </row>
    <row r="50657" spans="1:1">
      <c r="A50657"/>
    </row>
    <row r="50658" spans="1:1">
      <c r="A50658"/>
    </row>
    <row r="50659" spans="1:1">
      <c r="A50659"/>
    </row>
    <row r="50660" spans="1:1">
      <c r="A50660"/>
    </row>
    <row r="50661" spans="1:1">
      <c r="A50661"/>
    </row>
    <row r="50662" spans="1:1">
      <c r="A50662"/>
    </row>
    <row r="50663" spans="1:1">
      <c r="A50663"/>
    </row>
    <row r="50664" spans="1:1">
      <c r="A50664"/>
    </row>
    <row r="50665" spans="1:1">
      <c r="A50665"/>
    </row>
    <row r="50666" spans="1:1">
      <c r="A50666"/>
    </row>
    <row r="50667" spans="1:1">
      <c r="A50667"/>
    </row>
    <row r="50668" spans="1:1">
      <c r="A50668"/>
    </row>
    <row r="50669" spans="1:1">
      <c r="A50669"/>
    </row>
    <row r="50670" spans="1:1">
      <c r="A50670"/>
    </row>
    <row r="50671" spans="1:1">
      <c r="A50671"/>
    </row>
    <row r="50672" spans="1:1">
      <c r="A50672"/>
    </row>
    <row r="50673" spans="1:1">
      <c r="A50673"/>
    </row>
    <row r="50674" spans="1:1">
      <c r="A50674"/>
    </row>
    <row r="50675" spans="1:1">
      <c r="A50675"/>
    </row>
    <row r="50676" spans="1:1">
      <c r="A50676"/>
    </row>
    <row r="50677" spans="1:1">
      <c r="A50677"/>
    </row>
    <row r="50678" spans="1:1">
      <c r="A50678"/>
    </row>
    <row r="50679" spans="1:1">
      <c r="A50679"/>
    </row>
    <row r="50680" spans="1:1">
      <c r="A50680"/>
    </row>
    <row r="50681" spans="1:1">
      <c r="A50681"/>
    </row>
    <row r="50682" spans="1:1">
      <c r="A50682"/>
    </row>
    <row r="50683" spans="1:1">
      <c r="A50683"/>
    </row>
    <row r="50684" spans="1:1">
      <c r="A50684"/>
    </row>
    <row r="50685" spans="1:1">
      <c r="A50685"/>
    </row>
    <row r="50686" spans="1:1">
      <c r="A50686"/>
    </row>
    <row r="50687" spans="1:1">
      <c r="A50687"/>
    </row>
    <row r="50688" spans="1:1">
      <c r="A50688"/>
    </row>
    <row r="50689" spans="1:1">
      <c r="A50689"/>
    </row>
    <row r="50690" spans="1:1">
      <c r="A50690"/>
    </row>
    <row r="50691" spans="1:1">
      <c r="A50691"/>
    </row>
    <row r="50692" spans="1:1">
      <c r="A50692"/>
    </row>
    <row r="50693" spans="1:1">
      <c r="A50693"/>
    </row>
    <row r="50694" spans="1:1">
      <c r="A50694"/>
    </row>
    <row r="50695" spans="1:1">
      <c r="A50695"/>
    </row>
    <row r="50696" spans="1:1">
      <c r="A50696"/>
    </row>
    <row r="50697" spans="1:1">
      <c r="A50697"/>
    </row>
    <row r="50698" spans="1:1">
      <c r="A50698"/>
    </row>
    <row r="50699" spans="1:1">
      <c r="A50699"/>
    </row>
    <row r="50700" spans="1:1">
      <c r="A50700"/>
    </row>
    <row r="50701" spans="1:1">
      <c r="A50701"/>
    </row>
    <row r="50702" spans="1:1">
      <c r="A50702"/>
    </row>
    <row r="50703" spans="1:1">
      <c r="A50703"/>
    </row>
    <row r="50704" spans="1:1">
      <c r="A50704"/>
    </row>
    <row r="50705" spans="1:1">
      <c r="A50705"/>
    </row>
    <row r="50706" spans="1:1">
      <c r="A50706"/>
    </row>
    <row r="50707" spans="1:1">
      <c r="A50707"/>
    </row>
    <row r="50708" spans="1:1">
      <c r="A50708"/>
    </row>
    <row r="50709" spans="1:1">
      <c r="A50709"/>
    </row>
    <row r="50710" spans="1:1">
      <c r="A50710"/>
    </row>
    <row r="50711" spans="1:1">
      <c r="A50711"/>
    </row>
    <row r="50712" spans="1:1">
      <c r="A50712"/>
    </row>
    <row r="50713" spans="1:1">
      <c r="A50713"/>
    </row>
    <row r="50714" spans="1:1">
      <c r="A50714"/>
    </row>
    <row r="50715" spans="1:1">
      <c r="A50715"/>
    </row>
    <row r="50716" spans="1:1">
      <c r="A50716"/>
    </row>
    <row r="50717" spans="1:1">
      <c r="A50717"/>
    </row>
    <row r="50718" spans="1:1">
      <c r="A50718"/>
    </row>
    <row r="50719" spans="1:1">
      <c r="A50719"/>
    </row>
    <row r="50720" spans="1:1">
      <c r="A50720"/>
    </row>
    <row r="50721" spans="1:1">
      <c r="A50721"/>
    </row>
    <row r="50722" spans="1:1">
      <c r="A50722"/>
    </row>
    <row r="50723" spans="1:1">
      <c r="A50723"/>
    </row>
    <row r="50724" spans="1:1">
      <c r="A50724"/>
    </row>
    <row r="50725" spans="1:1">
      <c r="A50725"/>
    </row>
    <row r="50726" spans="1:1">
      <c r="A50726"/>
    </row>
    <row r="50727" spans="1:1">
      <c r="A50727"/>
    </row>
    <row r="50728" spans="1:1">
      <c r="A50728"/>
    </row>
    <row r="50729" spans="1:1">
      <c r="A50729"/>
    </row>
    <row r="50730" spans="1:1">
      <c r="A50730"/>
    </row>
    <row r="50731" spans="1:1">
      <c r="A50731"/>
    </row>
    <row r="50732" spans="1:1">
      <c r="A50732"/>
    </row>
    <row r="50733" spans="1:1">
      <c r="A50733"/>
    </row>
    <row r="50734" spans="1:1">
      <c r="A50734"/>
    </row>
    <row r="50735" spans="1:1">
      <c r="A50735"/>
    </row>
    <row r="50736" spans="1:1">
      <c r="A50736"/>
    </row>
    <row r="50737" spans="1:1">
      <c r="A50737"/>
    </row>
    <row r="50738" spans="1:1">
      <c r="A50738"/>
    </row>
    <row r="50739" spans="1:1">
      <c r="A50739"/>
    </row>
    <row r="50740" spans="1:1">
      <c r="A50740"/>
    </row>
    <row r="50741" spans="1:1">
      <c r="A50741"/>
    </row>
    <row r="50742" spans="1:1">
      <c r="A50742"/>
    </row>
    <row r="50743" spans="1:1">
      <c r="A50743"/>
    </row>
    <row r="50744" spans="1:1">
      <c r="A50744"/>
    </row>
    <row r="50745" spans="1:1">
      <c r="A50745"/>
    </row>
    <row r="50746" spans="1:1">
      <c r="A50746"/>
    </row>
    <row r="50747" spans="1:1">
      <c r="A50747"/>
    </row>
    <row r="50748" spans="1:1">
      <c r="A50748"/>
    </row>
    <row r="50749" spans="1:1">
      <c r="A50749"/>
    </row>
    <row r="50750" spans="1:1">
      <c r="A50750"/>
    </row>
    <row r="50751" spans="1:1">
      <c r="A50751"/>
    </row>
    <row r="50752" spans="1:1">
      <c r="A50752"/>
    </row>
    <row r="50753" spans="1:1">
      <c r="A50753"/>
    </row>
    <row r="50754" spans="1:1">
      <c r="A50754"/>
    </row>
    <row r="50755" spans="1:1">
      <c r="A50755"/>
    </row>
    <row r="50756" spans="1:1">
      <c r="A50756"/>
    </row>
    <row r="50757" spans="1:1">
      <c r="A50757"/>
    </row>
    <row r="50758" spans="1:1">
      <c r="A50758"/>
    </row>
    <row r="50759" spans="1:1">
      <c r="A50759"/>
    </row>
    <row r="50760" spans="1:1">
      <c r="A50760"/>
    </row>
    <row r="50761" spans="1:1">
      <c r="A50761"/>
    </row>
    <row r="50762" spans="1:1">
      <c r="A50762"/>
    </row>
    <row r="50763" spans="1:1">
      <c r="A50763"/>
    </row>
    <row r="50764" spans="1:1">
      <c r="A50764"/>
    </row>
    <row r="50765" spans="1:1">
      <c r="A50765"/>
    </row>
    <row r="50766" spans="1:1">
      <c r="A50766"/>
    </row>
    <row r="50767" spans="1:1">
      <c r="A50767"/>
    </row>
    <row r="50768" spans="1:1">
      <c r="A50768"/>
    </row>
    <row r="50769" spans="1:1">
      <c r="A50769"/>
    </row>
    <row r="50770" spans="1:1">
      <c r="A50770"/>
    </row>
    <row r="50771" spans="1:1">
      <c r="A50771"/>
    </row>
    <row r="50772" spans="1:1">
      <c r="A50772"/>
    </row>
    <row r="50773" spans="1:1">
      <c r="A50773"/>
    </row>
    <row r="50774" spans="1:1">
      <c r="A50774"/>
    </row>
    <row r="50775" spans="1:1">
      <c r="A50775"/>
    </row>
    <row r="50776" spans="1:1">
      <c r="A50776"/>
    </row>
    <row r="50777" spans="1:1">
      <c r="A50777"/>
    </row>
    <row r="50778" spans="1:1">
      <c r="A50778"/>
    </row>
    <row r="50779" spans="1:1">
      <c r="A50779"/>
    </row>
    <row r="50780" spans="1:1">
      <c r="A50780"/>
    </row>
    <row r="50781" spans="1:1">
      <c r="A50781"/>
    </row>
    <row r="50782" spans="1:1">
      <c r="A50782"/>
    </row>
    <row r="50783" spans="1:1">
      <c r="A50783"/>
    </row>
    <row r="50784" spans="1:1">
      <c r="A50784"/>
    </row>
    <row r="50785" spans="1:1">
      <c r="A50785"/>
    </row>
    <row r="50786" spans="1:1">
      <c r="A50786"/>
    </row>
    <row r="50787" spans="1:1">
      <c r="A50787"/>
    </row>
    <row r="50788" spans="1:1">
      <c r="A50788"/>
    </row>
    <row r="50789" spans="1:1">
      <c r="A50789"/>
    </row>
    <row r="50790" spans="1:1">
      <c r="A50790"/>
    </row>
    <row r="50791" spans="1:1">
      <c r="A50791"/>
    </row>
    <row r="50792" spans="1:1">
      <c r="A50792"/>
    </row>
    <row r="50793" spans="1:1">
      <c r="A50793"/>
    </row>
    <row r="50794" spans="1:1">
      <c r="A50794"/>
    </row>
    <row r="50795" spans="1:1">
      <c r="A50795"/>
    </row>
    <row r="50796" spans="1:1">
      <c r="A50796"/>
    </row>
    <row r="50797" spans="1:1">
      <c r="A50797"/>
    </row>
    <row r="50798" spans="1:1">
      <c r="A50798"/>
    </row>
    <row r="50799" spans="1:1">
      <c r="A50799"/>
    </row>
    <row r="50800" spans="1:1">
      <c r="A50800"/>
    </row>
    <row r="50801" spans="1:1">
      <c r="A50801"/>
    </row>
    <row r="50802" spans="1:1">
      <c r="A50802"/>
    </row>
    <row r="50803" spans="1:1">
      <c r="A50803"/>
    </row>
    <row r="50804" spans="1:1">
      <c r="A50804"/>
    </row>
    <row r="50805" spans="1:1">
      <c r="A50805"/>
    </row>
    <row r="50806" spans="1:1">
      <c r="A50806"/>
    </row>
    <row r="50807" spans="1:1">
      <c r="A50807"/>
    </row>
    <row r="50808" spans="1:1">
      <c r="A50808"/>
    </row>
    <row r="50809" spans="1:1">
      <c r="A50809"/>
    </row>
    <row r="50810" spans="1:1">
      <c r="A50810"/>
    </row>
    <row r="50811" spans="1:1">
      <c r="A50811"/>
    </row>
    <row r="50812" spans="1:1">
      <c r="A50812"/>
    </row>
    <row r="50813" spans="1:1">
      <c r="A50813"/>
    </row>
    <row r="50814" spans="1:1">
      <c r="A50814"/>
    </row>
    <row r="50815" spans="1:1">
      <c r="A50815"/>
    </row>
    <row r="50816" spans="1:1">
      <c r="A50816"/>
    </row>
    <row r="50817" spans="1:1">
      <c r="A50817"/>
    </row>
    <row r="50818" spans="1:1">
      <c r="A50818"/>
    </row>
    <row r="50819" spans="1:1">
      <c r="A50819"/>
    </row>
    <row r="50820" spans="1:1">
      <c r="A50820"/>
    </row>
    <row r="50821" spans="1:1">
      <c r="A50821"/>
    </row>
    <row r="50822" spans="1:1">
      <c r="A50822"/>
    </row>
    <row r="50823" spans="1:1">
      <c r="A50823"/>
    </row>
    <row r="50824" spans="1:1">
      <c r="A50824"/>
    </row>
    <row r="50825" spans="1:1">
      <c r="A50825"/>
    </row>
    <row r="50826" spans="1:1">
      <c r="A50826"/>
    </row>
    <row r="50827" spans="1:1">
      <c r="A50827"/>
    </row>
    <row r="50828" spans="1:1">
      <c r="A50828"/>
    </row>
    <row r="50829" spans="1:1">
      <c r="A50829"/>
    </row>
    <row r="50830" spans="1:1">
      <c r="A50830"/>
    </row>
    <row r="50831" spans="1:1">
      <c r="A50831"/>
    </row>
    <row r="50832" spans="1:1">
      <c r="A50832"/>
    </row>
    <row r="50833" spans="1:1">
      <c r="A50833"/>
    </row>
    <row r="50834" spans="1:1">
      <c r="A50834"/>
    </row>
    <row r="50835" spans="1:1">
      <c r="A50835"/>
    </row>
    <row r="50836" spans="1:1">
      <c r="A50836"/>
    </row>
    <row r="50837" spans="1:1">
      <c r="A50837"/>
    </row>
    <row r="50838" spans="1:1">
      <c r="A50838"/>
    </row>
    <row r="50839" spans="1:1">
      <c r="A50839"/>
    </row>
    <row r="50840" spans="1:1">
      <c r="A50840"/>
    </row>
    <row r="50841" spans="1:1">
      <c r="A50841"/>
    </row>
    <row r="50842" spans="1:1">
      <c r="A50842"/>
    </row>
    <row r="50843" spans="1:1">
      <c r="A50843"/>
    </row>
    <row r="50844" spans="1:1">
      <c r="A50844"/>
    </row>
    <row r="50845" spans="1:1">
      <c r="A50845"/>
    </row>
    <row r="50846" spans="1:1">
      <c r="A50846"/>
    </row>
    <row r="50847" spans="1:1">
      <c r="A50847"/>
    </row>
    <row r="50848" spans="1:1">
      <c r="A50848"/>
    </row>
    <row r="50849" spans="1:1">
      <c r="A50849"/>
    </row>
    <row r="50850" spans="1:1">
      <c r="A50850"/>
    </row>
    <row r="50851" spans="1:1">
      <c r="A50851"/>
    </row>
    <row r="50852" spans="1:1">
      <c r="A50852"/>
    </row>
    <row r="50853" spans="1:1">
      <c r="A50853"/>
    </row>
    <row r="50854" spans="1:1">
      <c r="A50854"/>
    </row>
    <row r="50855" spans="1:1">
      <c r="A50855"/>
    </row>
    <row r="50856" spans="1:1">
      <c r="A50856"/>
    </row>
    <row r="50857" spans="1:1">
      <c r="A50857"/>
    </row>
    <row r="50858" spans="1:1">
      <c r="A50858"/>
    </row>
    <row r="50859" spans="1:1">
      <c r="A50859"/>
    </row>
    <row r="50860" spans="1:1">
      <c r="A50860"/>
    </row>
    <row r="50861" spans="1:1">
      <c r="A50861"/>
    </row>
    <row r="50862" spans="1:1">
      <c r="A50862"/>
    </row>
    <row r="50863" spans="1:1">
      <c r="A50863"/>
    </row>
    <row r="50864" spans="1:1">
      <c r="A50864"/>
    </row>
    <row r="50865" spans="1:1">
      <c r="A50865"/>
    </row>
    <row r="50866" spans="1:1">
      <c r="A50866"/>
    </row>
    <row r="50867" spans="1:1">
      <c r="A50867"/>
    </row>
    <row r="50868" spans="1:1">
      <c r="A50868"/>
    </row>
    <row r="50869" spans="1:1">
      <c r="A50869"/>
    </row>
    <row r="50870" spans="1:1">
      <c r="A50870"/>
    </row>
    <row r="50871" spans="1:1">
      <c r="A50871"/>
    </row>
    <row r="50872" spans="1:1">
      <c r="A50872"/>
    </row>
    <row r="50873" spans="1:1">
      <c r="A50873"/>
    </row>
    <row r="50874" spans="1:1">
      <c r="A50874"/>
    </row>
    <row r="50875" spans="1:1">
      <c r="A50875"/>
    </row>
    <row r="50876" spans="1:1">
      <c r="A50876"/>
    </row>
    <row r="50877" spans="1:1">
      <c r="A50877"/>
    </row>
    <row r="50878" spans="1:1">
      <c r="A50878"/>
    </row>
    <row r="50879" spans="1:1">
      <c r="A50879"/>
    </row>
    <row r="50880" spans="1:1">
      <c r="A50880"/>
    </row>
    <row r="50881" spans="1:1">
      <c r="A50881"/>
    </row>
    <row r="50882" spans="1:1">
      <c r="A50882"/>
    </row>
    <row r="50883" spans="1:1">
      <c r="A50883"/>
    </row>
    <row r="50884" spans="1:1">
      <c r="A50884"/>
    </row>
    <row r="50885" spans="1:1">
      <c r="A50885"/>
    </row>
    <row r="50886" spans="1:1">
      <c r="A50886"/>
    </row>
    <row r="50887" spans="1:1">
      <c r="A50887"/>
    </row>
    <row r="50888" spans="1:1">
      <c r="A50888"/>
    </row>
    <row r="50889" spans="1:1">
      <c r="A50889"/>
    </row>
    <row r="50890" spans="1:1">
      <c r="A50890"/>
    </row>
    <row r="50891" spans="1:1">
      <c r="A50891"/>
    </row>
    <row r="50892" spans="1:1">
      <c r="A50892"/>
    </row>
    <row r="50893" spans="1:1">
      <c r="A50893"/>
    </row>
    <row r="50894" spans="1:1">
      <c r="A50894"/>
    </row>
    <row r="50895" spans="1:1">
      <c r="A50895"/>
    </row>
    <row r="50896" spans="1:1">
      <c r="A50896"/>
    </row>
    <row r="50897" spans="1:1">
      <c r="A50897"/>
    </row>
    <row r="50898" spans="1:1">
      <c r="A50898"/>
    </row>
    <row r="50899" spans="1:1">
      <c r="A50899"/>
    </row>
    <row r="50900" spans="1:1">
      <c r="A50900"/>
    </row>
    <row r="50901" spans="1:1">
      <c r="A50901"/>
    </row>
    <row r="50902" spans="1:1">
      <c r="A50902"/>
    </row>
    <row r="50903" spans="1:1">
      <c r="A50903"/>
    </row>
    <row r="50904" spans="1:1">
      <c r="A50904"/>
    </row>
    <row r="50905" spans="1:1">
      <c r="A50905"/>
    </row>
    <row r="50906" spans="1:1">
      <c r="A50906"/>
    </row>
    <row r="50907" spans="1:1">
      <c r="A50907"/>
    </row>
    <row r="50908" spans="1:1">
      <c r="A50908"/>
    </row>
    <row r="50909" spans="1:1">
      <c r="A50909"/>
    </row>
    <row r="50910" spans="1:1">
      <c r="A50910"/>
    </row>
    <row r="50911" spans="1:1">
      <c r="A50911"/>
    </row>
    <row r="50912" spans="1:1">
      <c r="A50912"/>
    </row>
    <row r="50913" spans="1:1">
      <c r="A50913"/>
    </row>
    <row r="50914" spans="1:1">
      <c r="A50914"/>
    </row>
    <row r="50915" spans="1:1">
      <c r="A50915"/>
    </row>
    <row r="50916" spans="1:1">
      <c r="A50916"/>
    </row>
    <row r="50917" spans="1:1">
      <c r="A50917"/>
    </row>
    <row r="50918" spans="1:1">
      <c r="A50918"/>
    </row>
    <row r="50919" spans="1:1">
      <c r="A50919"/>
    </row>
    <row r="50920" spans="1:1">
      <c r="A50920"/>
    </row>
    <row r="50921" spans="1:1">
      <c r="A50921"/>
    </row>
    <row r="50922" spans="1:1">
      <c r="A50922"/>
    </row>
    <row r="50923" spans="1:1">
      <c r="A50923"/>
    </row>
    <row r="50924" spans="1:1">
      <c r="A50924"/>
    </row>
    <row r="50925" spans="1:1">
      <c r="A50925"/>
    </row>
    <row r="50926" spans="1:1">
      <c r="A50926"/>
    </row>
    <row r="50927" spans="1:1">
      <c r="A50927"/>
    </row>
    <row r="50928" spans="1:1">
      <c r="A50928"/>
    </row>
    <row r="50929" spans="1:1">
      <c r="A50929"/>
    </row>
    <row r="50930" spans="1:1">
      <c r="A50930"/>
    </row>
    <row r="50931" spans="1:1">
      <c r="A50931"/>
    </row>
    <row r="50932" spans="1:1">
      <c r="A50932"/>
    </row>
    <row r="50933" spans="1:1">
      <c r="A50933"/>
    </row>
    <row r="50934" spans="1:1">
      <c r="A50934"/>
    </row>
    <row r="50935" spans="1:1">
      <c r="A50935"/>
    </row>
    <row r="50936" spans="1:1">
      <c r="A50936"/>
    </row>
    <row r="50937" spans="1:1">
      <c r="A50937"/>
    </row>
    <row r="50938" spans="1:1">
      <c r="A50938"/>
    </row>
    <row r="50939" spans="1:1">
      <c r="A50939"/>
    </row>
    <row r="50940" spans="1:1">
      <c r="A50940"/>
    </row>
    <row r="50941" spans="1:1">
      <c r="A50941"/>
    </row>
    <row r="50942" spans="1:1">
      <c r="A50942"/>
    </row>
    <row r="50943" spans="1:1">
      <c r="A50943"/>
    </row>
    <row r="50944" spans="1:1">
      <c r="A50944"/>
    </row>
    <row r="50945" spans="1:1">
      <c r="A50945"/>
    </row>
    <row r="50946" spans="1:1">
      <c r="A50946"/>
    </row>
    <row r="50947" spans="1:1">
      <c r="A50947"/>
    </row>
    <row r="50948" spans="1:1">
      <c r="A50948"/>
    </row>
    <row r="50949" spans="1:1">
      <c r="A50949"/>
    </row>
    <row r="50950" spans="1:1">
      <c r="A50950"/>
    </row>
    <row r="50951" spans="1:1">
      <c r="A50951"/>
    </row>
    <row r="50952" spans="1:1">
      <c r="A50952"/>
    </row>
    <row r="50953" spans="1:1">
      <c r="A50953"/>
    </row>
    <row r="50954" spans="1:1">
      <c r="A50954"/>
    </row>
    <row r="50955" spans="1:1">
      <c r="A50955"/>
    </row>
    <row r="50956" spans="1:1">
      <c r="A50956"/>
    </row>
    <row r="50957" spans="1:1">
      <c r="A50957"/>
    </row>
    <row r="50958" spans="1:1">
      <c r="A50958"/>
    </row>
    <row r="50959" spans="1:1">
      <c r="A50959"/>
    </row>
    <row r="50960" spans="1:1">
      <c r="A50960"/>
    </row>
    <row r="50961" spans="1:1">
      <c r="A50961"/>
    </row>
    <row r="50962" spans="1:1">
      <c r="A50962"/>
    </row>
    <row r="50963" spans="1:1">
      <c r="A50963"/>
    </row>
    <row r="50964" spans="1:1">
      <c r="A50964"/>
    </row>
    <row r="50965" spans="1:1">
      <c r="A50965"/>
    </row>
    <row r="50966" spans="1:1">
      <c r="A50966"/>
    </row>
    <row r="50967" spans="1:1">
      <c r="A50967"/>
    </row>
    <row r="50968" spans="1:1">
      <c r="A50968"/>
    </row>
    <row r="50969" spans="1:1">
      <c r="A50969"/>
    </row>
    <row r="50970" spans="1:1">
      <c r="A50970"/>
    </row>
    <row r="50971" spans="1:1">
      <c r="A50971"/>
    </row>
    <row r="50972" spans="1:1">
      <c r="A50972"/>
    </row>
    <row r="50973" spans="1:1">
      <c r="A50973"/>
    </row>
    <row r="50974" spans="1:1">
      <c r="A50974"/>
    </row>
    <row r="50975" spans="1:1">
      <c r="A50975"/>
    </row>
    <row r="50976" spans="1:1">
      <c r="A50976"/>
    </row>
    <row r="50977" spans="1:1">
      <c r="A50977"/>
    </row>
    <row r="50978" spans="1:1">
      <c r="A50978"/>
    </row>
    <row r="50979" spans="1:1">
      <c r="A50979"/>
    </row>
    <row r="50980" spans="1:1">
      <c r="A50980"/>
    </row>
    <row r="50981" spans="1:1">
      <c r="A50981"/>
    </row>
    <row r="50982" spans="1:1">
      <c r="A50982"/>
    </row>
    <row r="50983" spans="1:1">
      <c r="A50983"/>
    </row>
    <row r="50984" spans="1:1">
      <c r="A50984"/>
    </row>
    <row r="50985" spans="1:1">
      <c r="A50985"/>
    </row>
    <row r="50986" spans="1:1">
      <c r="A50986"/>
    </row>
    <row r="50987" spans="1:1">
      <c r="A50987"/>
    </row>
    <row r="50988" spans="1:1">
      <c r="A50988"/>
    </row>
    <row r="50989" spans="1:1">
      <c r="A50989"/>
    </row>
    <row r="50990" spans="1:1">
      <c r="A50990"/>
    </row>
    <row r="50991" spans="1:1">
      <c r="A50991"/>
    </row>
    <row r="50992" spans="1:1">
      <c r="A50992"/>
    </row>
    <row r="50993" spans="1:1">
      <c r="A50993"/>
    </row>
    <row r="50994" spans="1:1">
      <c r="A50994"/>
    </row>
    <row r="50995" spans="1:1">
      <c r="A50995"/>
    </row>
    <row r="50996" spans="1:1">
      <c r="A50996"/>
    </row>
    <row r="50997" spans="1:1">
      <c r="A50997"/>
    </row>
    <row r="50998" spans="1:1">
      <c r="A50998"/>
    </row>
    <row r="50999" spans="1:1">
      <c r="A50999"/>
    </row>
    <row r="51000" spans="1:1">
      <c r="A51000"/>
    </row>
    <row r="51001" spans="1:1">
      <c r="A51001"/>
    </row>
    <row r="51002" spans="1:1">
      <c r="A51002"/>
    </row>
    <row r="51003" spans="1:1">
      <c r="A51003"/>
    </row>
    <row r="51004" spans="1:1">
      <c r="A51004"/>
    </row>
    <row r="51005" spans="1:1">
      <c r="A51005"/>
    </row>
    <row r="51006" spans="1:1">
      <c r="A51006"/>
    </row>
    <row r="51007" spans="1:1">
      <c r="A51007"/>
    </row>
    <row r="51008" spans="1:1">
      <c r="A51008"/>
    </row>
    <row r="51009" spans="1:1">
      <c r="A51009"/>
    </row>
    <row r="51010" spans="1:1">
      <c r="A51010"/>
    </row>
    <row r="51011" spans="1:1">
      <c r="A51011"/>
    </row>
    <row r="51012" spans="1:1">
      <c r="A51012"/>
    </row>
    <row r="51013" spans="1:1">
      <c r="A51013"/>
    </row>
    <row r="51014" spans="1:1">
      <c r="A51014"/>
    </row>
    <row r="51015" spans="1:1">
      <c r="A51015"/>
    </row>
    <row r="51016" spans="1:1">
      <c r="A51016"/>
    </row>
    <row r="51017" spans="1:1">
      <c r="A51017"/>
    </row>
    <row r="51018" spans="1:1">
      <c r="A51018"/>
    </row>
    <row r="51019" spans="1:1">
      <c r="A51019"/>
    </row>
    <row r="51020" spans="1:1">
      <c r="A51020"/>
    </row>
    <row r="51021" spans="1:1">
      <c r="A51021"/>
    </row>
    <row r="51022" spans="1:1">
      <c r="A51022"/>
    </row>
    <row r="51023" spans="1:1">
      <c r="A51023"/>
    </row>
    <row r="51024" spans="1:1">
      <c r="A51024"/>
    </row>
    <row r="51025" spans="1:1">
      <c r="A51025"/>
    </row>
    <row r="51026" spans="1:1">
      <c r="A51026"/>
    </row>
    <row r="51027" spans="1:1">
      <c r="A51027"/>
    </row>
    <row r="51028" spans="1:1">
      <c r="A51028"/>
    </row>
    <row r="51029" spans="1:1">
      <c r="A51029"/>
    </row>
    <row r="51030" spans="1:1">
      <c r="A51030"/>
    </row>
    <row r="51031" spans="1:1">
      <c r="A51031"/>
    </row>
    <row r="51032" spans="1:1">
      <c r="A51032"/>
    </row>
    <row r="51033" spans="1:1">
      <c r="A51033"/>
    </row>
    <row r="51034" spans="1:1">
      <c r="A51034"/>
    </row>
    <row r="51035" spans="1:1">
      <c r="A51035"/>
    </row>
    <row r="51036" spans="1:1">
      <c r="A51036"/>
    </row>
    <row r="51037" spans="1:1">
      <c r="A51037"/>
    </row>
    <row r="51038" spans="1:1">
      <c r="A51038"/>
    </row>
    <row r="51039" spans="1:1">
      <c r="A51039"/>
    </row>
    <row r="51040" spans="1:1">
      <c r="A51040"/>
    </row>
    <row r="51041" spans="1:1">
      <c r="A51041"/>
    </row>
    <row r="51042" spans="1:1">
      <c r="A51042"/>
    </row>
    <row r="51043" spans="1:1">
      <c r="A51043"/>
    </row>
    <row r="51044" spans="1:1">
      <c r="A51044"/>
    </row>
    <row r="51045" spans="1:1">
      <c r="A51045"/>
    </row>
    <row r="51046" spans="1:1">
      <c r="A51046"/>
    </row>
    <row r="51047" spans="1:1">
      <c r="A51047"/>
    </row>
    <row r="51048" spans="1:1">
      <c r="A51048"/>
    </row>
    <row r="51049" spans="1:1">
      <c r="A51049"/>
    </row>
    <row r="51050" spans="1:1">
      <c r="A51050"/>
    </row>
    <row r="51051" spans="1:1">
      <c r="A51051"/>
    </row>
    <row r="51052" spans="1:1">
      <c r="A51052"/>
    </row>
    <row r="51053" spans="1:1">
      <c r="A51053"/>
    </row>
    <row r="51054" spans="1:1">
      <c r="A51054"/>
    </row>
    <row r="51055" spans="1:1">
      <c r="A51055"/>
    </row>
    <row r="51056" spans="1:1">
      <c r="A51056"/>
    </row>
    <row r="51057" spans="1:1">
      <c r="A51057"/>
    </row>
    <row r="51058" spans="1:1">
      <c r="A51058"/>
    </row>
    <row r="51059" spans="1:1">
      <c r="A51059"/>
    </row>
    <row r="51060" spans="1:1">
      <c r="A51060"/>
    </row>
    <row r="51061" spans="1:1">
      <c r="A51061"/>
    </row>
    <row r="51062" spans="1:1">
      <c r="A51062"/>
    </row>
    <row r="51063" spans="1:1">
      <c r="A51063"/>
    </row>
    <row r="51064" spans="1:1">
      <c r="A51064"/>
    </row>
    <row r="51065" spans="1:1">
      <c r="A51065"/>
    </row>
    <row r="51066" spans="1:1">
      <c r="A51066"/>
    </row>
    <row r="51067" spans="1:1">
      <c r="A51067"/>
    </row>
    <row r="51068" spans="1:1">
      <c r="A51068"/>
    </row>
    <row r="51069" spans="1:1">
      <c r="A51069"/>
    </row>
    <row r="51070" spans="1:1">
      <c r="A51070"/>
    </row>
    <row r="51071" spans="1:1">
      <c r="A51071"/>
    </row>
    <row r="51072" spans="1:1">
      <c r="A51072"/>
    </row>
    <row r="51073" spans="1:1">
      <c r="A51073"/>
    </row>
    <row r="51074" spans="1:1">
      <c r="A51074"/>
    </row>
    <row r="51075" spans="1:1">
      <c r="A51075"/>
    </row>
    <row r="51076" spans="1:1">
      <c r="A51076"/>
    </row>
    <row r="51077" spans="1:1">
      <c r="A51077"/>
    </row>
    <row r="51078" spans="1:1">
      <c r="A51078"/>
    </row>
    <row r="51079" spans="1:1">
      <c r="A51079"/>
    </row>
    <row r="51080" spans="1:1">
      <c r="A51080"/>
    </row>
    <row r="51081" spans="1:1">
      <c r="A51081"/>
    </row>
    <row r="51082" spans="1:1">
      <c r="A51082"/>
    </row>
    <row r="51083" spans="1:1">
      <c r="A51083"/>
    </row>
    <row r="51084" spans="1:1">
      <c r="A51084"/>
    </row>
    <row r="51085" spans="1:1">
      <c r="A51085"/>
    </row>
    <row r="51086" spans="1:1">
      <c r="A51086"/>
    </row>
    <row r="51087" spans="1:1">
      <c r="A51087"/>
    </row>
    <row r="51088" spans="1:1">
      <c r="A51088"/>
    </row>
    <row r="51089" spans="1:1">
      <c r="A51089"/>
    </row>
    <row r="51090" spans="1:1">
      <c r="A51090"/>
    </row>
    <row r="51091" spans="1:1">
      <c r="A51091"/>
    </row>
    <row r="51092" spans="1:1">
      <c r="A51092"/>
    </row>
    <row r="51093" spans="1:1">
      <c r="A51093"/>
    </row>
    <row r="51094" spans="1:1">
      <c r="A51094"/>
    </row>
    <row r="51095" spans="1:1">
      <c r="A51095"/>
    </row>
    <row r="51096" spans="1:1">
      <c r="A51096"/>
    </row>
    <row r="51097" spans="1:1">
      <c r="A51097"/>
    </row>
    <row r="51098" spans="1:1">
      <c r="A51098"/>
    </row>
    <row r="51099" spans="1:1">
      <c r="A51099"/>
    </row>
    <row r="51100" spans="1:1">
      <c r="A51100"/>
    </row>
    <row r="51101" spans="1:1">
      <c r="A51101"/>
    </row>
    <row r="51102" spans="1:1">
      <c r="A51102"/>
    </row>
    <row r="51103" spans="1:1">
      <c r="A51103"/>
    </row>
    <row r="51104" spans="1:1">
      <c r="A51104"/>
    </row>
    <row r="51105" spans="1:1">
      <c r="A51105"/>
    </row>
    <row r="51106" spans="1:1">
      <c r="A51106"/>
    </row>
    <row r="51107" spans="1:1">
      <c r="A51107"/>
    </row>
    <row r="51108" spans="1:1">
      <c r="A51108"/>
    </row>
    <row r="51109" spans="1:1">
      <c r="A51109"/>
    </row>
    <row r="51110" spans="1:1">
      <c r="A51110"/>
    </row>
    <row r="51111" spans="1:1">
      <c r="A51111"/>
    </row>
    <row r="51112" spans="1:1">
      <c r="A51112"/>
    </row>
    <row r="51113" spans="1:1">
      <c r="A51113"/>
    </row>
    <row r="51114" spans="1:1">
      <c r="A51114"/>
    </row>
    <row r="51115" spans="1:1">
      <c r="A51115"/>
    </row>
    <row r="51116" spans="1:1">
      <c r="A51116"/>
    </row>
    <row r="51117" spans="1:1">
      <c r="A51117"/>
    </row>
    <row r="51118" spans="1:1">
      <c r="A51118"/>
    </row>
    <row r="51119" spans="1:1">
      <c r="A51119"/>
    </row>
    <row r="51120" spans="1:1">
      <c r="A51120"/>
    </row>
    <row r="51121" spans="1:1">
      <c r="A51121"/>
    </row>
    <row r="51122" spans="1:1">
      <c r="A51122"/>
    </row>
    <row r="51123" spans="1:1">
      <c r="A51123"/>
    </row>
    <row r="51124" spans="1:1">
      <c r="A51124"/>
    </row>
    <row r="51125" spans="1:1">
      <c r="A51125"/>
    </row>
    <row r="51126" spans="1:1">
      <c r="A51126"/>
    </row>
    <row r="51127" spans="1:1">
      <c r="A51127"/>
    </row>
    <row r="51128" spans="1:1">
      <c r="A51128"/>
    </row>
    <row r="51129" spans="1:1">
      <c r="A51129"/>
    </row>
    <row r="51130" spans="1:1">
      <c r="A51130"/>
    </row>
    <row r="51131" spans="1:1">
      <c r="A51131"/>
    </row>
    <row r="51132" spans="1:1">
      <c r="A51132"/>
    </row>
    <row r="51133" spans="1:1">
      <c r="A51133"/>
    </row>
    <row r="51134" spans="1:1">
      <c r="A51134"/>
    </row>
    <row r="51135" spans="1:1">
      <c r="A51135"/>
    </row>
    <row r="51136" spans="1:1">
      <c r="A51136"/>
    </row>
    <row r="51137" spans="1:1">
      <c r="A51137"/>
    </row>
    <row r="51138" spans="1:1">
      <c r="A51138"/>
    </row>
    <row r="51139" spans="1:1">
      <c r="A51139"/>
    </row>
    <row r="51140" spans="1:1">
      <c r="A51140"/>
    </row>
    <row r="51141" spans="1:1">
      <c r="A51141"/>
    </row>
    <row r="51142" spans="1:1">
      <c r="A51142"/>
    </row>
    <row r="51143" spans="1:1">
      <c r="A51143"/>
    </row>
    <row r="51144" spans="1:1">
      <c r="A51144"/>
    </row>
    <row r="51145" spans="1:1">
      <c r="A51145"/>
    </row>
    <row r="51146" spans="1:1">
      <c r="A51146"/>
    </row>
    <row r="51147" spans="1:1">
      <c r="A51147"/>
    </row>
    <row r="51148" spans="1:1">
      <c r="A51148"/>
    </row>
    <row r="51149" spans="1:1">
      <c r="A51149"/>
    </row>
    <row r="51150" spans="1:1">
      <c r="A51150"/>
    </row>
    <row r="51151" spans="1:1">
      <c r="A51151"/>
    </row>
    <row r="51152" spans="1:1">
      <c r="A51152"/>
    </row>
    <row r="51153" spans="1:1">
      <c r="A51153"/>
    </row>
    <row r="51154" spans="1:1">
      <c r="A51154"/>
    </row>
    <row r="51155" spans="1:1">
      <c r="A51155"/>
    </row>
    <row r="51156" spans="1:1">
      <c r="A51156"/>
    </row>
    <row r="51157" spans="1:1">
      <c r="A51157"/>
    </row>
    <row r="51158" spans="1:1">
      <c r="A51158"/>
    </row>
    <row r="51159" spans="1:1">
      <c r="A51159"/>
    </row>
    <row r="51160" spans="1:1">
      <c r="A51160"/>
    </row>
    <row r="51161" spans="1:1">
      <c r="A51161"/>
    </row>
    <row r="51162" spans="1:1">
      <c r="A51162"/>
    </row>
    <row r="51163" spans="1:1">
      <c r="A51163"/>
    </row>
    <row r="51164" spans="1:1">
      <c r="A51164"/>
    </row>
    <row r="51165" spans="1:1">
      <c r="A51165"/>
    </row>
    <row r="51166" spans="1:1">
      <c r="A51166"/>
    </row>
    <row r="51167" spans="1:1">
      <c r="A51167"/>
    </row>
    <row r="51168" spans="1:1">
      <c r="A51168"/>
    </row>
    <row r="51169" spans="1:1">
      <c r="A51169"/>
    </row>
    <row r="51170" spans="1:1">
      <c r="A51170"/>
    </row>
    <row r="51171" spans="1:1">
      <c r="A51171"/>
    </row>
    <row r="51172" spans="1:1">
      <c r="A51172"/>
    </row>
    <row r="51173" spans="1:1">
      <c r="A51173"/>
    </row>
    <row r="51174" spans="1:1">
      <c r="A51174"/>
    </row>
    <row r="51175" spans="1:1">
      <c r="A51175"/>
    </row>
    <row r="51176" spans="1:1">
      <c r="A51176"/>
    </row>
    <row r="51177" spans="1:1">
      <c r="A51177"/>
    </row>
    <row r="51178" spans="1:1">
      <c r="A51178"/>
    </row>
    <row r="51179" spans="1:1">
      <c r="A51179"/>
    </row>
    <row r="51180" spans="1:1">
      <c r="A51180"/>
    </row>
    <row r="51181" spans="1:1">
      <c r="A51181"/>
    </row>
    <row r="51182" spans="1:1">
      <c r="A51182"/>
    </row>
    <row r="51183" spans="1:1">
      <c r="A51183"/>
    </row>
    <row r="51184" spans="1:1">
      <c r="A51184"/>
    </row>
    <row r="51185" spans="1:1">
      <c r="A51185"/>
    </row>
    <row r="51186" spans="1:1">
      <c r="A51186"/>
    </row>
    <row r="51187" spans="1:1">
      <c r="A51187"/>
    </row>
    <row r="51188" spans="1:1">
      <c r="A51188"/>
    </row>
    <row r="51189" spans="1:1">
      <c r="A51189"/>
    </row>
    <row r="51190" spans="1:1">
      <c r="A51190"/>
    </row>
    <row r="51191" spans="1:1">
      <c r="A51191"/>
    </row>
    <row r="51192" spans="1:1">
      <c r="A51192"/>
    </row>
    <row r="51193" spans="1:1">
      <c r="A51193"/>
    </row>
    <row r="51194" spans="1:1">
      <c r="A51194"/>
    </row>
    <row r="51195" spans="1:1">
      <c r="A51195"/>
    </row>
    <row r="51196" spans="1:1">
      <c r="A51196"/>
    </row>
    <row r="51197" spans="1:1">
      <c r="A51197"/>
    </row>
    <row r="51198" spans="1:1">
      <c r="A51198"/>
    </row>
    <row r="51199" spans="1:1">
      <c r="A51199"/>
    </row>
    <row r="51200" spans="1:1">
      <c r="A51200"/>
    </row>
    <row r="51201" spans="1:1">
      <c r="A51201"/>
    </row>
    <row r="51202" spans="1:1">
      <c r="A51202"/>
    </row>
    <row r="51203" spans="1:1">
      <c r="A51203"/>
    </row>
    <row r="51204" spans="1:1">
      <c r="A51204"/>
    </row>
    <row r="51205" spans="1:1">
      <c r="A51205"/>
    </row>
    <row r="51206" spans="1:1">
      <c r="A51206"/>
    </row>
    <row r="51207" spans="1:1">
      <c r="A51207"/>
    </row>
    <row r="51208" spans="1:1">
      <c r="A51208"/>
    </row>
    <row r="51209" spans="1:1">
      <c r="A51209"/>
    </row>
    <row r="51210" spans="1:1">
      <c r="A51210"/>
    </row>
    <row r="51211" spans="1:1">
      <c r="A51211"/>
    </row>
    <row r="51212" spans="1:1">
      <c r="A51212"/>
    </row>
    <row r="51213" spans="1:1">
      <c r="A51213"/>
    </row>
    <row r="51214" spans="1:1">
      <c r="A51214"/>
    </row>
    <row r="51215" spans="1:1">
      <c r="A51215"/>
    </row>
    <row r="51216" spans="1:1">
      <c r="A51216"/>
    </row>
    <row r="51217" spans="1:1">
      <c r="A51217"/>
    </row>
    <row r="51218" spans="1:1">
      <c r="A51218"/>
    </row>
    <row r="51219" spans="1:1">
      <c r="A51219"/>
    </row>
    <row r="51220" spans="1:1">
      <c r="A51220"/>
    </row>
    <row r="51221" spans="1:1">
      <c r="A51221"/>
    </row>
    <row r="51222" spans="1:1">
      <c r="A51222"/>
    </row>
    <row r="51223" spans="1:1">
      <c r="A51223"/>
    </row>
    <row r="51224" spans="1:1">
      <c r="A51224"/>
    </row>
    <row r="51225" spans="1:1">
      <c r="A51225"/>
    </row>
    <row r="51226" spans="1:1">
      <c r="A51226"/>
    </row>
    <row r="51227" spans="1:1">
      <c r="A51227"/>
    </row>
    <row r="51228" spans="1:1">
      <c r="A51228"/>
    </row>
    <row r="51229" spans="1:1">
      <c r="A51229"/>
    </row>
    <row r="51230" spans="1:1">
      <c r="A51230"/>
    </row>
    <row r="51231" spans="1:1">
      <c r="A51231"/>
    </row>
    <row r="51232" spans="1:1">
      <c r="A51232"/>
    </row>
    <row r="51233" spans="1:1">
      <c r="A51233"/>
    </row>
    <row r="51234" spans="1:1">
      <c r="A51234"/>
    </row>
    <row r="51235" spans="1:1">
      <c r="A51235"/>
    </row>
    <row r="51236" spans="1:1">
      <c r="A51236"/>
    </row>
    <row r="51237" spans="1:1">
      <c r="A51237"/>
    </row>
    <row r="51238" spans="1:1">
      <c r="A51238"/>
    </row>
    <row r="51239" spans="1:1">
      <c r="A51239"/>
    </row>
    <row r="51240" spans="1:1">
      <c r="A51240"/>
    </row>
    <row r="51241" spans="1:1">
      <c r="A51241"/>
    </row>
    <row r="51242" spans="1:1">
      <c r="A51242"/>
    </row>
    <row r="51243" spans="1:1">
      <c r="A51243"/>
    </row>
    <row r="51244" spans="1:1">
      <c r="A51244"/>
    </row>
    <row r="51245" spans="1:1">
      <c r="A51245"/>
    </row>
    <row r="51246" spans="1:1">
      <c r="A51246"/>
    </row>
    <row r="51247" spans="1:1">
      <c r="A51247"/>
    </row>
    <row r="51248" spans="1:1">
      <c r="A51248"/>
    </row>
    <row r="51249" spans="1:1">
      <c r="A51249"/>
    </row>
    <row r="51250" spans="1:1">
      <c r="A51250"/>
    </row>
    <row r="51251" spans="1:1">
      <c r="A51251"/>
    </row>
    <row r="51252" spans="1:1">
      <c r="A51252"/>
    </row>
    <row r="51253" spans="1:1">
      <c r="A51253"/>
    </row>
    <row r="51254" spans="1:1">
      <c r="A51254"/>
    </row>
    <row r="51255" spans="1:1">
      <c r="A51255"/>
    </row>
    <row r="51256" spans="1:1">
      <c r="A51256"/>
    </row>
    <row r="51257" spans="1:1">
      <c r="A51257"/>
    </row>
    <row r="51258" spans="1:1">
      <c r="A51258"/>
    </row>
    <row r="51259" spans="1:1">
      <c r="A51259"/>
    </row>
    <row r="51260" spans="1:1">
      <c r="A51260"/>
    </row>
    <row r="51261" spans="1:1">
      <c r="A51261"/>
    </row>
    <row r="51262" spans="1:1">
      <c r="A51262"/>
    </row>
    <row r="51263" spans="1:1">
      <c r="A51263"/>
    </row>
    <row r="51264" spans="1:1">
      <c r="A51264"/>
    </row>
    <row r="51265" spans="1:1">
      <c r="A51265"/>
    </row>
    <row r="51266" spans="1:1">
      <c r="A51266"/>
    </row>
    <row r="51267" spans="1:1">
      <c r="A51267"/>
    </row>
    <row r="51268" spans="1:1">
      <c r="A51268"/>
    </row>
    <row r="51269" spans="1:1">
      <c r="A51269"/>
    </row>
    <row r="51270" spans="1:1">
      <c r="A51270"/>
    </row>
    <row r="51271" spans="1:1">
      <c r="A51271"/>
    </row>
    <row r="51272" spans="1:1">
      <c r="A51272"/>
    </row>
    <row r="51273" spans="1:1">
      <c r="A51273"/>
    </row>
    <row r="51274" spans="1:1">
      <c r="A51274"/>
    </row>
    <row r="51275" spans="1:1">
      <c r="A51275"/>
    </row>
    <row r="51276" spans="1:1">
      <c r="A51276"/>
    </row>
    <row r="51277" spans="1:1">
      <c r="A51277"/>
    </row>
    <row r="51278" spans="1:1">
      <c r="A51278"/>
    </row>
    <row r="51279" spans="1:1">
      <c r="A51279"/>
    </row>
    <row r="51280" spans="1:1">
      <c r="A51280"/>
    </row>
    <row r="51281" spans="1:1">
      <c r="A51281"/>
    </row>
    <row r="51282" spans="1:1">
      <c r="A51282"/>
    </row>
    <row r="51283" spans="1:1">
      <c r="A51283"/>
    </row>
    <row r="51284" spans="1:1">
      <c r="A51284"/>
    </row>
    <row r="51285" spans="1:1">
      <c r="A51285"/>
    </row>
    <row r="51286" spans="1:1">
      <c r="A51286"/>
    </row>
    <row r="51287" spans="1:1">
      <c r="A51287"/>
    </row>
    <row r="51288" spans="1:1">
      <c r="A51288"/>
    </row>
    <row r="51289" spans="1:1">
      <c r="A51289"/>
    </row>
    <row r="51290" spans="1:1">
      <c r="A51290"/>
    </row>
    <row r="51291" spans="1:1">
      <c r="A51291"/>
    </row>
    <row r="51292" spans="1:1">
      <c r="A51292"/>
    </row>
    <row r="51293" spans="1:1">
      <c r="A51293"/>
    </row>
    <row r="51294" spans="1:1">
      <c r="A51294"/>
    </row>
    <row r="51295" spans="1:1">
      <c r="A51295"/>
    </row>
    <row r="51296" spans="1:1">
      <c r="A51296"/>
    </row>
    <row r="51297" spans="1:1">
      <c r="A51297"/>
    </row>
    <row r="51298" spans="1:1">
      <c r="A51298"/>
    </row>
    <row r="51299" spans="1:1">
      <c r="A51299"/>
    </row>
    <row r="51300" spans="1:1">
      <c r="A51300"/>
    </row>
    <row r="51301" spans="1:1">
      <c r="A51301"/>
    </row>
    <row r="51302" spans="1:1">
      <c r="A51302"/>
    </row>
    <row r="51303" spans="1:1">
      <c r="A51303"/>
    </row>
    <row r="51304" spans="1:1">
      <c r="A51304"/>
    </row>
    <row r="51305" spans="1:1">
      <c r="A51305"/>
    </row>
    <row r="51306" spans="1:1">
      <c r="A51306"/>
    </row>
    <row r="51307" spans="1:1">
      <c r="A51307"/>
    </row>
    <row r="51308" spans="1:1">
      <c r="A51308"/>
    </row>
    <row r="51309" spans="1:1">
      <c r="A51309"/>
    </row>
    <row r="51310" spans="1:1">
      <c r="A51310"/>
    </row>
    <row r="51311" spans="1:1">
      <c r="A51311"/>
    </row>
    <row r="51312" spans="1:1">
      <c r="A51312"/>
    </row>
    <row r="51313" spans="1:1">
      <c r="A51313"/>
    </row>
    <row r="51314" spans="1:1">
      <c r="A51314"/>
    </row>
    <row r="51315" spans="1:1">
      <c r="A51315"/>
    </row>
    <row r="51316" spans="1:1">
      <c r="A51316"/>
    </row>
    <row r="51317" spans="1:1">
      <c r="A51317"/>
    </row>
    <row r="51318" spans="1:1">
      <c r="A51318"/>
    </row>
    <row r="51319" spans="1:1">
      <c r="A51319"/>
    </row>
    <row r="51320" spans="1:1">
      <c r="A51320"/>
    </row>
    <row r="51321" spans="1:1">
      <c r="A51321"/>
    </row>
    <row r="51322" spans="1:1">
      <c r="A51322"/>
    </row>
    <row r="51323" spans="1:1">
      <c r="A51323"/>
    </row>
    <row r="51324" spans="1:1">
      <c r="A51324"/>
    </row>
    <row r="51325" spans="1:1">
      <c r="A51325"/>
    </row>
    <row r="51326" spans="1:1">
      <c r="A51326"/>
    </row>
    <row r="51327" spans="1:1">
      <c r="A51327"/>
    </row>
    <row r="51328" spans="1:1">
      <c r="A51328"/>
    </row>
    <row r="51329" spans="1:1">
      <c r="A51329"/>
    </row>
    <row r="51330" spans="1:1">
      <c r="A51330"/>
    </row>
    <row r="51331" spans="1:1">
      <c r="A51331"/>
    </row>
    <row r="51332" spans="1:1">
      <c r="A51332"/>
    </row>
    <row r="51333" spans="1:1">
      <c r="A51333"/>
    </row>
    <row r="51334" spans="1:1">
      <c r="A51334"/>
    </row>
    <row r="51335" spans="1:1">
      <c r="A51335"/>
    </row>
    <row r="51336" spans="1:1">
      <c r="A51336"/>
    </row>
    <row r="51337" spans="1:1">
      <c r="A51337"/>
    </row>
    <row r="51338" spans="1:1">
      <c r="A51338"/>
    </row>
    <row r="51339" spans="1:1">
      <c r="A51339"/>
    </row>
    <row r="51340" spans="1:1">
      <c r="A51340"/>
    </row>
    <row r="51341" spans="1:1">
      <c r="A51341"/>
    </row>
    <row r="51342" spans="1:1">
      <c r="A51342"/>
    </row>
    <row r="51343" spans="1:1">
      <c r="A51343"/>
    </row>
    <row r="51344" spans="1:1">
      <c r="A51344"/>
    </row>
    <row r="51345" spans="1:1">
      <c r="A51345"/>
    </row>
    <row r="51346" spans="1:1">
      <c r="A51346"/>
    </row>
    <row r="51347" spans="1:1">
      <c r="A51347"/>
    </row>
    <row r="51348" spans="1:1">
      <c r="A51348"/>
    </row>
    <row r="51349" spans="1:1">
      <c r="A51349"/>
    </row>
    <row r="51350" spans="1:1">
      <c r="A51350"/>
    </row>
    <row r="51351" spans="1:1">
      <c r="A51351"/>
    </row>
    <row r="51352" spans="1:1">
      <c r="A51352"/>
    </row>
    <row r="51353" spans="1:1">
      <c r="A51353"/>
    </row>
    <row r="51354" spans="1:1">
      <c r="A51354"/>
    </row>
    <row r="51355" spans="1:1">
      <c r="A51355"/>
    </row>
    <row r="51356" spans="1:1">
      <c r="A51356"/>
    </row>
    <row r="51357" spans="1:1">
      <c r="A51357"/>
    </row>
    <row r="51358" spans="1:1">
      <c r="A51358"/>
    </row>
    <row r="51359" spans="1:1">
      <c r="A51359"/>
    </row>
    <row r="51360" spans="1:1">
      <c r="A51360"/>
    </row>
    <row r="51361" spans="1:1">
      <c r="A51361"/>
    </row>
    <row r="51362" spans="1:1">
      <c r="A51362"/>
    </row>
    <row r="51363" spans="1:1">
      <c r="A51363"/>
    </row>
    <row r="51364" spans="1:1">
      <c r="A51364"/>
    </row>
    <row r="51365" spans="1:1">
      <c r="A51365"/>
    </row>
    <row r="51366" spans="1:1">
      <c r="A51366"/>
    </row>
    <row r="51367" spans="1:1">
      <c r="A51367"/>
    </row>
    <row r="51368" spans="1:1">
      <c r="A51368"/>
    </row>
    <row r="51369" spans="1:1">
      <c r="A51369"/>
    </row>
    <row r="51370" spans="1:1">
      <c r="A51370"/>
    </row>
    <row r="51371" spans="1:1">
      <c r="A51371"/>
    </row>
    <row r="51372" spans="1:1">
      <c r="A51372"/>
    </row>
    <row r="51373" spans="1:1">
      <c r="A51373"/>
    </row>
    <row r="51374" spans="1:1">
      <c r="A51374"/>
    </row>
    <row r="51375" spans="1:1">
      <c r="A51375"/>
    </row>
    <row r="51376" spans="1:1">
      <c r="A51376"/>
    </row>
    <row r="51377" spans="1:1">
      <c r="A51377"/>
    </row>
    <row r="51378" spans="1:1">
      <c r="A51378"/>
    </row>
    <row r="51379" spans="1:1">
      <c r="A51379"/>
    </row>
    <row r="51380" spans="1:1">
      <c r="A51380"/>
    </row>
    <row r="51381" spans="1:1">
      <c r="A51381"/>
    </row>
    <row r="51382" spans="1:1">
      <c r="A51382"/>
    </row>
    <row r="51383" spans="1:1">
      <c r="A51383"/>
    </row>
    <row r="51384" spans="1:1">
      <c r="A51384"/>
    </row>
    <row r="51385" spans="1:1">
      <c r="A51385"/>
    </row>
    <row r="51386" spans="1:1">
      <c r="A51386"/>
    </row>
    <row r="51387" spans="1:1">
      <c r="A51387"/>
    </row>
    <row r="51388" spans="1:1">
      <c r="A51388"/>
    </row>
    <row r="51389" spans="1:1">
      <c r="A51389"/>
    </row>
    <row r="51390" spans="1:1">
      <c r="A51390"/>
    </row>
    <row r="51391" spans="1:1">
      <c r="A51391"/>
    </row>
    <row r="51392" spans="1:1">
      <c r="A51392"/>
    </row>
    <row r="51393" spans="1:1">
      <c r="A51393"/>
    </row>
    <row r="51394" spans="1:1">
      <c r="A51394"/>
    </row>
    <row r="51395" spans="1:1">
      <c r="A51395"/>
    </row>
    <row r="51396" spans="1:1">
      <c r="A51396"/>
    </row>
    <row r="51397" spans="1:1">
      <c r="A51397"/>
    </row>
    <row r="51398" spans="1:1">
      <c r="A51398"/>
    </row>
    <row r="51399" spans="1:1">
      <c r="A51399"/>
    </row>
    <row r="51400" spans="1:1">
      <c r="A51400"/>
    </row>
    <row r="51401" spans="1:1">
      <c r="A51401"/>
    </row>
    <row r="51402" spans="1:1">
      <c r="A51402"/>
    </row>
    <row r="51403" spans="1:1">
      <c r="A51403"/>
    </row>
    <row r="51404" spans="1:1">
      <c r="A51404"/>
    </row>
    <row r="51405" spans="1:1">
      <c r="A51405"/>
    </row>
    <row r="51406" spans="1:1">
      <c r="A51406"/>
    </row>
    <row r="51407" spans="1:1">
      <c r="A51407"/>
    </row>
    <row r="51408" spans="1:1">
      <c r="A51408"/>
    </row>
    <row r="51409" spans="1:1">
      <c r="A51409"/>
    </row>
    <row r="51410" spans="1:1">
      <c r="A51410"/>
    </row>
    <row r="51411" spans="1:1">
      <c r="A51411"/>
    </row>
    <row r="51412" spans="1:1">
      <c r="A51412"/>
    </row>
    <row r="51413" spans="1:1">
      <c r="A51413"/>
    </row>
    <row r="51414" spans="1:1">
      <c r="A51414"/>
    </row>
    <row r="51415" spans="1:1">
      <c r="A51415"/>
    </row>
    <row r="51416" spans="1:1">
      <c r="A51416"/>
    </row>
    <row r="51417" spans="1:1">
      <c r="A51417"/>
    </row>
    <row r="51418" spans="1:1">
      <c r="A51418"/>
    </row>
    <row r="51419" spans="1:1">
      <c r="A51419"/>
    </row>
    <row r="51420" spans="1:1">
      <c r="A51420"/>
    </row>
    <row r="51421" spans="1:1">
      <c r="A51421"/>
    </row>
    <row r="51422" spans="1:1">
      <c r="A51422"/>
    </row>
    <row r="51423" spans="1:1">
      <c r="A51423"/>
    </row>
    <row r="51424" spans="1:1">
      <c r="A51424"/>
    </row>
    <row r="51425" spans="1:1">
      <c r="A51425"/>
    </row>
    <row r="51426" spans="1:1">
      <c r="A51426"/>
    </row>
    <row r="51427" spans="1:1">
      <c r="A51427"/>
    </row>
    <row r="51428" spans="1:1">
      <c r="A51428"/>
    </row>
    <row r="51429" spans="1:1">
      <c r="A51429"/>
    </row>
    <row r="51430" spans="1:1">
      <c r="A51430"/>
    </row>
    <row r="51431" spans="1:1">
      <c r="A51431"/>
    </row>
    <row r="51432" spans="1:1">
      <c r="A51432"/>
    </row>
    <row r="51433" spans="1:1">
      <c r="A51433"/>
    </row>
    <row r="51434" spans="1:1">
      <c r="A51434"/>
    </row>
    <row r="51435" spans="1:1">
      <c r="A51435"/>
    </row>
    <row r="51436" spans="1:1">
      <c r="A51436"/>
    </row>
    <row r="51437" spans="1:1">
      <c r="A51437"/>
    </row>
    <row r="51438" spans="1:1">
      <c r="A51438"/>
    </row>
    <row r="51439" spans="1:1">
      <c r="A51439"/>
    </row>
    <row r="51440" spans="1:1">
      <c r="A51440"/>
    </row>
    <row r="51441" spans="1:1">
      <c r="A51441"/>
    </row>
    <row r="51442" spans="1:1">
      <c r="A51442"/>
    </row>
    <row r="51443" spans="1:1">
      <c r="A51443"/>
    </row>
    <row r="51444" spans="1:1">
      <c r="A51444"/>
    </row>
    <row r="51445" spans="1:1">
      <c r="A51445"/>
    </row>
    <row r="51446" spans="1:1">
      <c r="A51446"/>
    </row>
    <row r="51447" spans="1:1">
      <c r="A51447"/>
    </row>
    <row r="51448" spans="1:1">
      <c r="A51448"/>
    </row>
    <row r="51449" spans="1:1">
      <c r="A51449"/>
    </row>
    <row r="51450" spans="1:1">
      <c r="A51450"/>
    </row>
    <row r="51451" spans="1:1">
      <c r="A51451"/>
    </row>
    <row r="51452" spans="1:1">
      <c r="A51452"/>
    </row>
    <row r="51453" spans="1:1">
      <c r="A51453"/>
    </row>
    <row r="51454" spans="1:1">
      <c r="A51454"/>
    </row>
    <row r="51455" spans="1:1">
      <c r="A51455"/>
    </row>
    <row r="51456" spans="1:1">
      <c r="A51456"/>
    </row>
    <row r="51457" spans="1:1">
      <c r="A51457"/>
    </row>
    <row r="51458" spans="1:1">
      <c r="A51458"/>
    </row>
    <row r="51459" spans="1:1">
      <c r="A51459"/>
    </row>
    <row r="51460" spans="1:1">
      <c r="A51460"/>
    </row>
    <row r="51461" spans="1:1">
      <c r="A51461"/>
    </row>
    <row r="51462" spans="1:1">
      <c r="A51462"/>
    </row>
    <row r="51463" spans="1:1">
      <c r="A51463"/>
    </row>
    <row r="51464" spans="1:1">
      <c r="A51464"/>
    </row>
    <row r="51465" spans="1:1">
      <c r="A51465"/>
    </row>
    <row r="51466" spans="1:1">
      <c r="A51466"/>
    </row>
    <row r="51467" spans="1:1">
      <c r="A51467"/>
    </row>
    <row r="51468" spans="1:1">
      <c r="A51468"/>
    </row>
    <row r="51469" spans="1:1">
      <c r="A51469"/>
    </row>
    <row r="51470" spans="1:1">
      <c r="A51470"/>
    </row>
    <row r="51471" spans="1:1">
      <c r="A51471"/>
    </row>
    <row r="51472" spans="1:1">
      <c r="A51472"/>
    </row>
    <row r="51473" spans="1:1">
      <c r="A51473"/>
    </row>
    <row r="51474" spans="1:1">
      <c r="A51474"/>
    </row>
    <row r="51475" spans="1:1">
      <c r="A51475"/>
    </row>
    <row r="51476" spans="1:1">
      <c r="A51476"/>
    </row>
    <row r="51477" spans="1:1">
      <c r="A51477"/>
    </row>
    <row r="51478" spans="1:1">
      <c r="A51478"/>
    </row>
    <row r="51479" spans="1:1">
      <c r="A51479"/>
    </row>
    <row r="51480" spans="1:1">
      <c r="A51480"/>
    </row>
    <row r="51481" spans="1:1">
      <c r="A51481"/>
    </row>
    <row r="51482" spans="1:1">
      <c r="A51482"/>
    </row>
    <row r="51483" spans="1:1">
      <c r="A51483"/>
    </row>
    <row r="51484" spans="1:1">
      <c r="A51484"/>
    </row>
    <row r="51485" spans="1:1">
      <c r="A51485"/>
    </row>
    <row r="51486" spans="1:1">
      <c r="A51486"/>
    </row>
    <row r="51487" spans="1:1">
      <c r="A51487"/>
    </row>
    <row r="51488" spans="1:1">
      <c r="A51488"/>
    </row>
    <row r="51489" spans="1:1">
      <c r="A51489"/>
    </row>
    <row r="51490" spans="1:1">
      <c r="A51490"/>
    </row>
    <row r="51491" spans="1:1">
      <c r="A51491"/>
    </row>
    <row r="51492" spans="1:1">
      <c r="A51492"/>
    </row>
    <row r="51493" spans="1:1">
      <c r="A51493"/>
    </row>
    <row r="51494" spans="1:1">
      <c r="A51494"/>
    </row>
    <row r="51495" spans="1:1">
      <c r="A51495"/>
    </row>
    <row r="51496" spans="1:1">
      <c r="A51496"/>
    </row>
    <row r="51497" spans="1:1">
      <c r="A51497"/>
    </row>
    <row r="51498" spans="1:1">
      <c r="A51498"/>
    </row>
    <row r="51499" spans="1:1">
      <c r="A51499"/>
    </row>
    <row r="51500" spans="1:1">
      <c r="A51500"/>
    </row>
    <row r="51501" spans="1:1">
      <c r="A51501"/>
    </row>
    <row r="51502" spans="1:1">
      <c r="A51502"/>
    </row>
    <row r="51503" spans="1:1">
      <c r="A51503"/>
    </row>
    <row r="51504" spans="1:1">
      <c r="A51504"/>
    </row>
    <row r="51505" spans="1:1">
      <c r="A51505"/>
    </row>
    <row r="51506" spans="1:1">
      <c r="A51506"/>
    </row>
    <row r="51507" spans="1:1">
      <c r="A51507"/>
    </row>
    <row r="51508" spans="1:1">
      <c r="A51508"/>
    </row>
    <row r="51509" spans="1:1">
      <c r="A51509"/>
    </row>
    <row r="51510" spans="1:1">
      <c r="A51510"/>
    </row>
    <row r="51511" spans="1:1">
      <c r="A51511"/>
    </row>
    <row r="51512" spans="1:1">
      <c r="A51512"/>
    </row>
    <row r="51513" spans="1:1">
      <c r="A51513"/>
    </row>
    <row r="51514" spans="1:1">
      <c r="A51514"/>
    </row>
    <row r="51515" spans="1:1">
      <c r="A51515"/>
    </row>
    <row r="51516" spans="1:1">
      <c r="A51516"/>
    </row>
    <row r="51517" spans="1:1">
      <c r="A51517"/>
    </row>
    <row r="51518" spans="1:1">
      <c r="A51518"/>
    </row>
    <row r="51519" spans="1:1">
      <c r="A51519"/>
    </row>
    <row r="51520" spans="1:1">
      <c r="A51520"/>
    </row>
    <row r="51521" spans="1:1">
      <c r="A51521"/>
    </row>
    <row r="51522" spans="1:1">
      <c r="A51522"/>
    </row>
    <row r="51523" spans="1:1">
      <c r="A51523"/>
    </row>
    <row r="51524" spans="1:1">
      <c r="A51524"/>
    </row>
    <row r="51525" spans="1:1">
      <c r="A51525"/>
    </row>
    <row r="51526" spans="1:1">
      <c r="A51526"/>
    </row>
    <row r="51527" spans="1:1">
      <c r="A51527"/>
    </row>
    <row r="51528" spans="1:1">
      <c r="A51528"/>
    </row>
    <row r="51529" spans="1:1">
      <c r="A51529"/>
    </row>
    <row r="51530" spans="1:1">
      <c r="A51530"/>
    </row>
    <row r="51531" spans="1:1">
      <c r="A51531"/>
    </row>
    <row r="51532" spans="1:1">
      <c r="A51532"/>
    </row>
    <row r="51533" spans="1:1">
      <c r="A51533"/>
    </row>
    <row r="51534" spans="1:1">
      <c r="A51534"/>
    </row>
    <row r="51535" spans="1:1">
      <c r="A51535"/>
    </row>
    <row r="51536" spans="1:1">
      <c r="A51536"/>
    </row>
    <row r="51537" spans="1:1">
      <c r="A51537"/>
    </row>
    <row r="51538" spans="1:1">
      <c r="A51538"/>
    </row>
    <row r="51539" spans="1:1">
      <c r="A51539"/>
    </row>
    <row r="51540" spans="1:1">
      <c r="A51540"/>
    </row>
    <row r="51541" spans="1:1">
      <c r="A51541"/>
    </row>
    <row r="51542" spans="1:1">
      <c r="A51542"/>
    </row>
    <row r="51543" spans="1:1">
      <c r="A51543"/>
    </row>
    <row r="51544" spans="1:1">
      <c r="A51544"/>
    </row>
    <row r="51545" spans="1:1">
      <c r="A51545"/>
    </row>
    <row r="51546" spans="1:1">
      <c r="A51546"/>
    </row>
    <row r="51547" spans="1:1">
      <c r="A51547"/>
    </row>
    <row r="51548" spans="1:1">
      <c r="A51548"/>
    </row>
    <row r="51549" spans="1:1">
      <c r="A51549"/>
    </row>
    <row r="51550" spans="1:1">
      <c r="A51550"/>
    </row>
    <row r="51551" spans="1:1">
      <c r="A51551"/>
    </row>
    <row r="51552" spans="1:1">
      <c r="A51552"/>
    </row>
    <row r="51553" spans="1:1">
      <c r="A51553"/>
    </row>
    <row r="51554" spans="1:1">
      <c r="A51554"/>
    </row>
    <row r="51555" spans="1:1">
      <c r="A51555"/>
    </row>
    <row r="51556" spans="1:1">
      <c r="A51556"/>
    </row>
    <row r="51557" spans="1:1">
      <c r="A51557"/>
    </row>
    <row r="51558" spans="1:1">
      <c r="A51558"/>
    </row>
    <row r="51559" spans="1:1">
      <c r="A51559"/>
    </row>
    <row r="51560" spans="1:1">
      <c r="A51560"/>
    </row>
    <row r="51561" spans="1:1">
      <c r="A51561"/>
    </row>
    <row r="51562" spans="1:1">
      <c r="A51562"/>
    </row>
    <row r="51563" spans="1:1">
      <c r="A51563"/>
    </row>
    <row r="51564" spans="1:1">
      <c r="A51564"/>
    </row>
    <row r="51565" spans="1:1">
      <c r="A51565"/>
    </row>
    <row r="51566" spans="1:1">
      <c r="A51566"/>
    </row>
    <row r="51567" spans="1:1">
      <c r="A51567"/>
    </row>
    <row r="51568" spans="1:1">
      <c r="A51568"/>
    </row>
    <row r="51569" spans="1:1">
      <c r="A51569"/>
    </row>
    <row r="51570" spans="1:1">
      <c r="A51570"/>
    </row>
    <row r="51571" spans="1:1">
      <c r="A51571"/>
    </row>
    <row r="51572" spans="1:1">
      <c r="A51572"/>
    </row>
    <row r="51573" spans="1:1">
      <c r="A51573"/>
    </row>
    <row r="51574" spans="1:1">
      <c r="A51574"/>
    </row>
    <row r="51575" spans="1:1">
      <c r="A51575"/>
    </row>
    <row r="51576" spans="1:1">
      <c r="A51576"/>
    </row>
    <row r="51577" spans="1:1">
      <c r="A51577"/>
    </row>
    <row r="51578" spans="1:1">
      <c r="A51578"/>
    </row>
    <row r="51579" spans="1:1">
      <c r="A51579"/>
    </row>
    <row r="51580" spans="1:1">
      <c r="A51580"/>
    </row>
    <row r="51581" spans="1:1">
      <c r="A51581"/>
    </row>
    <row r="51582" spans="1:1">
      <c r="A51582"/>
    </row>
    <row r="51583" spans="1:1">
      <c r="A51583"/>
    </row>
    <row r="51584" spans="1:1">
      <c r="A51584"/>
    </row>
    <row r="51585" spans="1:1">
      <c r="A51585"/>
    </row>
    <row r="51586" spans="1:1">
      <c r="A51586"/>
    </row>
    <row r="51587" spans="1:1">
      <c r="A51587"/>
    </row>
    <row r="51588" spans="1:1">
      <c r="A51588"/>
    </row>
    <row r="51589" spans="1:1">
      <c r="A51589"/>
    </row>
    <row r="51590" spans="1:1">
      <c r="A51590"/>
    </row>
    <row r="51591" spans="1:1">
      <c r="A51591"/>
    </row>
    <row r="51592" spans="1:1">
      <c r="A51592"/>
    </row>
    <row r="51593" spans="1:1">
      <c r="A51593"/>
    </row>
    <row r="51594" spans="1:1">
      <c r="A51594"/>
    </row>
    <row r="51595" spans="1:1">
      <c r="A51595"/>
    </row>
    <row r="51596" spans="1:1">
      <c r="A51596"/>
    </row>
    <row r="51597" spans="1:1">
      <c r="A51597"/>
    </row>
    <row r="51598" spans="1:1">
      <c r="A51598"/>
    </row>
    <row r="51599" spans="1:1">
      <c r="A51599"/>
    </row>
    <row r="51600" spans="1:1">
      <c r="A51600"/>
    </row>
    <row r="51601" spans="1:1">
      <c r="A51601"/>
    </row>
    <row r="51602" spans="1:1">
      <c r="A51602"/>
    </row>
    <row r="51603" spans="1:1">
      <c r="A51603"/>
    </row>
    <row r="51604" spans="1:1">
      <c r="A51604"/>
    </row>
    <row r="51605" spans="1:1">
      <c r="A51605"/>
    </row>
    <row r="51606" spans="1:1">
      <c r="A51606"/>
    </row>
    <row r="51607" spans="1:1">
      <c r="A51607"/>
    </row>
    <row r="51608" spans="1:1">
      <c r="A51608"/>
    </row>
    <row r="51609" spans="1:1">
      <c r="A51609"/>
    </row>
    <row r="51610" spans="1:1">
      <c r="A51610"/>
    </row>
    <row r="51611" spans="1:1">
      <c r="A51611"/>
    </row>
    <row r="51612" spans="1:1">
      <c r="A51612"/>
    </row>
    <row r="51613" spans="1:1">
      <c r="A51613"/>
    </row>
    <row r="51614" spans="1:1">
      <c r="A51614"/>
    </row>
    <row r="51615" spans="1:1">
      <c r="A51615"/>
    </row>
    <row r="51616" spans="1:1">
      <c r="A51616"/>
    </row>
    <row r="51617" spans="1:1">
      <c r="A51617"/>
    </row>
    <row r="51618" spans="1:1">
      <c r="A51618"/>
    </row>
    <row r="51619" spans="1:1">
      <c r="A51619"/>
    </row>
    <row r="51620" spans="1:1">
      <c r="A51620"/>
    </row>
    <row r="51621" spans="1:1">
      <c r="A51621"/>
    </row>
    <row r="51622" spans="1:1">
      <c r="A51622"/>
    </row>
    <row r="51623" spans="1:1">
      <c r="A51623"/>
    </row>
    <row r="51624" spans="1:1">
      <c r="A51624"/>
    </row>
    <row r="51625" spans="1:1">
      <c r="A51625"/>
    </row>
    <row r="51626" spans="1:1">
      <c r="A51626"/>
    </row>
    <row r="51627" spans="1:1">
      <c r="A51627"/>
    </row>
    <row r="51628" spans="1:1">
      <c r="A51628"/>
    </row>
    <row r="51629" spans="1:1">
      <c r="A51629"/>
    </row>
    <row r="51630" spans="1:1">
      <c r="A51630"/>
    </row>
    <row r="51631" spans="1:1">
      <c r="A51631"/>
    </row>
    <row r="51632" spans="1:1">
      <c r="A51632"/>
    </row>
    <row r="51633" spans="1:1">
      <c r="A51633"/>
    </row>
    <row r="51634" spans="1:1">
      <c r="A51634"/>
    </row>
    <row r="51635" spans="1:1">
      <c r="A51635"/>
    </row>
    <row r="51636" spans="1:1">
      <c r="A51636"/>
    </row>
    <row r="51637" spans="1:1">
      <c r="A51637"/>
    </row>
    <row r="51638" spans="1:1">
      <c r="A51638"/>
    </row>
    <row r="51639" spans="1:1">
      <c r="A51639"/>
    </row>
    <row r="51640" spans="1:1">
      <c r="A51640"/>
    </row>
    <row r="51641" spans="1:1">
      <c r="A51641"/>
    </row>
    <row r="51642" spans="1:1">
      <c r="A51642"/>
    </row>
    <row r="51643" spans="1:1">
      <c r="A51643"/>
    </row>
    <row r="51644" spans="1:1">
      <c r="A51644"/>
    </row>
    <row r="51645" spans="1:1">
      <c r="A51645"/>
    </row>
    <row r="51646" spans="1:1">
      <c r="A51646"/>
    </row>
    <row r="51647" spans="1:1">
      <c r="A51647"/>
    </row>
    <row r="51648" spans="1:1">
      <c r="A51648"/>
    </row>
    <row r="51649" spans="1:1">
      <c r="A51649"/>
    </row>
    <row r="51650" spans="1:1">
      <c r="A51650"/>
    </row>
    <row r="51651" spans="1:1">
      <c r="A51651"/>
    </row>
    <row r="51652" spans="1:1">
      <c r="A51652"/>
    </row>
    <row r="51653" spans="1:1">
      <c r="A51653"/>
    </row>
    <row r="51654" spans="1:1">
      <c r="A51654"/>
    </row>
    <row r="51655" spans="1:1">
      <c r="A51655"/>
    </row>
    <row r="51656" spans="1:1">
      <c r="A51656"/>
    </row>
    <row r="51657" spans="1:1">
      <c r="A51657"/>
    </row>
    <row r="51658" spans="1:1">
      <c r="A51658"/>
    </row>
    <row r="51659" spans="1:1">
      <c r="A51659"/>
    </row>
    <row r="51660" spans="1:1">
      <c r="A51660"/>
    </row>
    <row r="51661" spans="1:1">
      <c r="A51661"/>
    </row>
    <row r="51662" spans="1:1">
      <c r="A51662"/>
    </row>
    <row r="51663" spans="1:1">
      <c r="A51663"/>
    </row>
    <row r="51664" spans="1:1">
      <c r="A51664"/>
    </row>
    <row r="51665" spans="1:1">
      <c r="A51665"/>
    </row>
    <row r="51666" spans="1:1">
      <c r="A51666"/>
    </row>
    <row r="51667" spans="1:1">
      <c r="A51667"/>
    </row>
    <row r="51668" spans="1:1">
      <c r="A51668"/>
    </row>
    <row r="51669" spans="1:1">
      <c r="A51669"/>
    </row>
    <row r="51670" spans="1:1">
      <c r="A51670"/>
    </row>
    <row r="51671" spans="1:1">
      <c r="A51671"/>
    </row>
    <row r="51672" spans="1:1">
      <c r="A51672"/>
    </row>
    <row r="51673" spans="1:1">
      <c r="A51673"/>
    </row>
    <row r="51674" spans="1:1">
      <c r="A51674"/>
    </row>
    <row r="51675" spans="1:1">
      <c r="A51675"/>
    </row>
    <row r="51676" spans="1:1">
      <c r="A51676"/>
    </row>
    <row r="51677" spans="1:1">
      <c r="A51677"/>
    </row>
    <row r="51678" spans="1:1">
      <c r="A51678"/>
    </row>
    <row r="51679" spans="1:1">
      <c r="A51679"/>
    </row>
    <row r="51680" spans="1:1">
      <c r="A51680"/>
    </row>
    <row r="51681" spans="1:1">
      <c r="A51681"/>
    </row>
    <row r="51682" spans="1:1">
      <c r="A51682"/>
    </row>
    <row r="51683" spans="1:1">
      <c r="A51683"/>
    </row>
    <row r="51684" spans="1:1">
      <c r="A51684"/>
    </row>
    <row r="51685" spans="1:1">
      <c r="A51685"/>
    </row>
    <row r="51686" spans="1:1">
      <c r="A51686"/>
    </row>
    <row r="51687" spans="1:1">
      <c r="A51687"/>
    </row>
    <row r="51688" spans="1:1">
      <c r="A51688"/>
    </row>
    <row r="51689" spans="1:1">
      <c r="A51689"/>
    </row>
    <row r="51690" spans="1:1">
      <c r="A51690"/>
    </row>
    <row r="51691" spans="1:1">
      <c r="A51691"/>
    </row>
    <row r="51692" spans="1:1">
      <c r="A51692"/>
    </row>
    <row r="51693" spans="1:1">
      <c r="A51693"/>
    </row>
    <row r="51694" spans="1:1">
      <c r="A51694"/>
    </row>
    <row r="51695" spans="1:1">
      <c r="A51695"/>
    </row>
    <row r="51696" spans="1:1">
      <c r="A51696"/>
    </row>
    <row r="51697" spans="1:1">
      <c r="A51697"/>
    </row>
    <row r="51698" spans="1:1">
      <c r="A51698"/>
    </row>
    <row r="51699" spans="1:1">
      <c r="A51699"/>
    </row>
    <row r="51700" spans="1:1">
      <c r="A51700"/>
    </row>
    <row r="51701" spans="1:1">
      <c r="A51701"/>
    </row>
    <row r="51702" spans="1:1">
      <c r="A51702"/>
    </row>
    <row r="51703" spans="1:1">
      <c r="A51703"/>
    </row>
    <row r="51704" spans="1:1">
      <c r="A51704"/>
    </row>
    <row r="51705" spans="1:1">
      <c r="A51705"/>
    </row>
    <row r="51706" spans="1:1">
      <c r="A51706"/>
    </row>
    <row r="51707" spans="1:1">
      <c r="A51707"/>
    </row>
    <row r="51708" spans="1:1">
      <c r="A51708"/>
    </row>
    <row r="51709" spans="1:1">
      <c r="A51709"/>
    </row>
    <row r="51710" spans="1:1">
      <c r="A51710"/>
    </row>
    <row r="51711" spans="1:1">
      <c r="A51711"/>
    </row>
    <row r="51712" spans="1:1">
      <c r="A51712"/>
    </row>
    <row r="51713" spans="1:1">
      <c r="A51713"/>
    </row>
    <row r="51714" spans="1:1">
      <c r="A51714"/>
    </row>
    <row r="51715" spans="1:1">
      <c r="A51715"/>
    </row>
    <row r="51716" spans="1:1">
      <c r="A51716"/>
    </row>
    <row r="51717" spans="1:1">
      <c r="A51717"/>
    </row>
    <row r="51718" spans="1:1">
      <c r="A51718"/>
    </row>
    <row r="51719" spans="1:1">
      <c r="A51719"/>
    </row>
    <row r="51720" spans="1:1">
      <c r="A51720"/>
    </row>
    <row r="51721" spans="1:1">
      <c r="A51721"/>
    </row>
    <row r="51722" spans="1:1">
      <c r="A51722"/>
    </row>
    <row r="51723" spans="1:1">
      <c r="A51723"/>
    </row>
    <row r="51724" spans="1:1">
      <c r="A51724"/>
    </row>
    <row r="51725" spans="1:1">
      <c r="A51725"/>
    </row>
    <row r="51726" spans="1:1">
      <c r="A51726"/>
    </row>
    <row r="51727" spans="1:1">
      <c r="A51727"/>
    </row>
    <row r="51728" spans="1:1">
      <c r="A51728"/>
    </row>
    <row r="51729" spans="1:1">
      <c r="A51729"/>
    </row>
    <row r="51730" spans="1:1">
      <c r="A51730"/>
    </row>
    <row r="51731" spans="1:1">
      <c r="A51731"/>
    </row>
    <row r="51732" spans="1:1">
      <c r="A51732"/>
    </row>
    <row r="51733" spans="1:1">
      <c r="A51733"/>
    </row>
    <row r="51734" spans="1:1">
      <c r="A51734"/>
    </row>
    <row r="51735" spans="1:1">
      <c r="A51735"/>
    </row>
    <row r="51736" spans="1:1">
      <c r="A51736"/>
    </row>
    <row r="51737" spans="1:1">
      <c r="A51737"/>
    </row>
    <row r="51738" spans="1:1">
      <c r="A51738"/>
    </row>
    <row r="51739" spans="1:1">
      <c r="A51739"/>
    </row>
    <row r="51740" spans="1:1">
      <c r="A51740"/>
    </row>
    <row r="51741" spans="1:1">
      <c r="A51741"/>
    </row>
    <row r="51742" spans="1:1">
      <c r="A51742"/>
    </row>
    <row r="51743" spans="1:1">
      <c r="A51743"/>
    </row>
    <row r="51744" spans="1:1">
      <c r="A51744"/>
    </row>
    <row r="51745" spans="1:1">
      <c r="A51745"/>
    </row>
    <row r="51746" spans="1:1">
      <c r="A51746"/>
    </row>
    <row r="51747" spans="1:1">
      <c r="A51747"/>
    </row>
    <row r="51748" spans="1:1">
      <c r="A51748"/>
    </row>
    <row r="51749" spans="1:1">
      <c r="A51749"/>
    </row>
    <row r="51750" spans="1:1">
      <c r="A51750"/>
    </row>
    <row r="51751" spans="1:1">
      <c r="A51751"/>
    </row>
    <row r="51752" spans="1:1">
      <c r="A51752"/>
    </row>
    <row r="51753" spans="1:1">
      <c r="A51753"/>
    </row>
    <row r="51754" spans="1:1">
      <c r="A51754"/>
    </row>
    <row r="51755" spans="1:1">
      <c r="A51755"/>
    </row>
    <row r="51756" spans="1:1">
      <c r="A51756"/>
    </row>
    <row r="51757" spans="1:1">
      <c r="A51757"/>
    </row>
    <row r="51758" spans="1:1">
      <c r="A51758"/>
    </row>
    <row r="51759" spans="1:1">
      <c r="A51759"/>
    </row>
    <row r="51760" spans="1:1">
      <c r="A51760"/>
    </row>
    <row r="51761" spans="1:1">
      <c r="A51761"/>
    </row>
    <row r="51762" spans="1:1">
      <c r="A51762"/>
    </row>
    <row r="51763" spans="1:1">
      <c r="A51763"/>
    </row>
    <row r="51764" spans="1:1">
      <c r="A51764"/>
    </row>
    <row r="51765" spans="1:1">
      <c r="A51765"/>
    </row>
    <row r="51766" spans="1:1">
      <c r="A51766"/>
    </row>
    <row r="51767" spans="1:1">
      <c r="A51767"/>
    </row>
    <row r="51768" spans="1:1">
      <c r="A51768"/>
    </row>
    <row r="51769" spans="1:1">
      <c r="A51769"/>
    </row>
    <row r="51770" spans="1:1">
      <c r="A51770"/>
    </row>
    <row r="51771" spans="1:1">
      <c r="A51771"/>
    </row>
    <row r="51772" spans="1:1">
      <c r="A51772"/>
    </row>
    <row r="51773" spans="1:1">
      <c r="A51773"/>
    </row>
    <row r="51774" spans="1:1">
      <c r="A51774"/>
    </row>
    <row r="51775" spans="1:1">
      <c r="A51775"/>
    </row>
    <row r="51776" spans="1:1">
      <c r="A51776"/>
    </row>
    <row r="51777" spans="1:1">
      <c r="A51777"/>
    </row>
    <row r="51778" spans="1:1">
      <c r="A51778"/>
    </row>
    <row r="51779" spans="1:1">
      <c r="A51779"/>
    </row>
    <row r="51780" spans="1:1">
      <c r="A51780"/>
    </row>
    <row r="51781" spans="1:1">
      <c r="A51781"/>
    </row>
    <row r="51782" spans="1:1">
      <c r="A51782"/>
    </row>
    <row r="51783" spans="1:1">
      <c r="A51783"/>
    </row>
    <row r="51784" spans="1:1">
      <c r="A51784"/>
    </row>
    <row r="51785" spans="1:1">
      <c r="A51785"/>
    </row>
    <row r="51786" spans="1:1">
      <c r="A51786"/>
    </row>
    <row r="51787" spans="1:1">
      <c r="A51787"/>
    </row>
    <row r="51788" spans="1:1">
      <c r="A51788"/>
    </row>
    <row r="51789" spans="1:1">
      <c r="A51789"/>
    </row>
    <row r="51790" spans="1:1">
      <c r="A51790"/>
    </row>
    <row r="51791" spans="1:1">
      <c r="A51791"/>
    </row>
    <row r="51792" spans="1:1">
      <c r="A51792"/>
    </row>
    <row r="51793" spans="1:1">
      <c r="A51793"/>
    </row>
    <row r="51794" spans="1:1">
      <c r="A51794"/>
    </row>
    <row r="51795" spans="1:1">
      <c r="A51795"/>
    </row>
    <row r="51796" spans="1:1">
      <c r="A51796"/>
    </row>
    <row r="51797" spans="1:1">
      <c r="A51797"/>
    </row>
    <row r="51798" spans="1:1">
      <c r="A51798"/>
    </row>
    <row r="51799" spans="1:1">
      <c r="A51799"/>
    </row>
    <row r="51800" spans="1:1">
      <c r="A51800"/>
    </row>
    <row r="51801" spans="1:1">
      <c r="A51801"/>
    </row>
    <row r="51802" spans="1:1">
      <c r="A51802"/>
    </row>
    <row r="51803" spans="1:1">
      <c r="A51803"/>
    </row>
    <row r="51804" spans="1:1">
      <c r="A51804"/>
    </row>
    <row r="51805" spans="1:1">
      <c r="A51805"/>
    </row>
    <row r="51806" spans="1:1">
      <c r="A51806"/>
    </row>
    <row r="51807" spans="1:1">
      <c r="A51807"/>
    </row>
    <row r="51808" spans="1:1">
      <c r="A51808"/>
    </row>
    <row r="51809" spans="1:1">
      <c r="A51809"/>
    </row>
    <row r="51810" spans="1:1">
      <c r="A51810"/>
    </row>
    <row r="51811" spans="1:1">
      <c r="A51811"/>
    </row>
    <row r="51812" spans="1:1">
      <c r="A51812"/>
    </row>
    <row r="51813" spans="1:1">
      <c r="A51813"/>
    </row>
    <row r="51814" spans="1:1">
      <c r="A51814"/>
    </row>
    <row r="51815" spans="1:1">
      <c r="A51815"/>
    </row>
    <row r="51816" spans="1:1">
      <c r="A51816"/>
    </row>
    <row r="51817" spans="1:1">
      <c r="A51817"/>
    </row>
    <row r="51818" spans="1:1">
      <c r="A51818"/>
    </row>
    <row r="51819" spans="1:1">
      <c r="A51819"/>
    </row>
    <row r="51820" spans="1:1">
      <c r="A51820"/>
    </row>
    <row r="51821" spans="1:1">
      <c r="A51821"/>
    </row>
    <row r="51822" spans="1:1">
      <c r="A51822"/>
    </row>
    <row r="51823" spans="1:1">
      <c r="A51823"/>
    </row>
    <row r="51824" spans="1:1">
      <c r="A51824"/>
    </row>
    <row r="51825" spans="1:1">
      <c r="A51825"/>
    </row>
    <row r="51826" spans="1:1">
      <c r="A51826"/>
    </row>
    <row r="51827" spans="1:1">
      <c r="A51827"/>
    </row>
    <row r="51828" spans="1:1">
      <c r="A51828"/>
    </row>
    <row r="51829" spans="1:1">
      <c r="A51829"/>
    </row>
    <row r="51830" spans="1:1">
      <c r="A51830"/>
    </row>
    <row r="51831" spans="1:1">
      <c r="A51831"/>
    </row>
    <row r="51832" spans="1:1">
      <c r="A51832"/>
    </row>
    <row r="51833" spans="1:1">
      <c r="A51833"/>
    </row>
    <row r="51834" spans="1:1">
      <c r="A51834"/>
    </row>
    <row r="51835" spans="1:1">
      <c r="A51835"/>
    </row>
    <row r="51836" spans="1:1">
      <c r="A51836"/>
    </row>
    <row r="51837" spans="1:1">
      <c r="A51837"/>
    </row>
    <row r="51838" spans="1:1">
      <c r="A51838"/>
    </row>
    <row r="51839" spans="1:1">
      <c r="A51839"/>
    </row>
    <row r="51840" spans="1:1">
      <c r="A51840"/>
    </row>
    <row r="51841" spans="1:1">
      <c r="A51841"/>
    </row>
    <row r="51842" spans="1:1">
      <c r="A51842"/>
    </row>
    <row r="51843" spans="1:1">
      <c r="A51843"/>
    </row>
    <row r="51844" spans="1:1">
      <c r="A51844"/>
    </row>
    <row r="51845" spans="1:1">
      <c r="A51845"/>
    </row>
    <row r="51846" spans="1:1">
      <c r="A51846"/>
    </row>
    <row r="51847" spans="1:1">
      <c r="A51847"/>
    </row>
    <row r="51848" spans="1:1">
      <c r="A51848"/>
    </row>
    <row r="51849" spans="1:1">
      <c r="A51849"/>
    </row>
    <row r="51850" spans="1:1">
      <c r="A51850"/>
    </row>
    <row r="51851" spans="1:1">
      <c r="A51851"/>
    </row>
    <row r="51852" spans="1:1">
      <c r="A51852"/>
    </row>
    <row r="51853" spans="1:1">
      <c r="A51853"/>
    </row>
    <row r="51854" spans="1:1">
      <c r="A51854"/>
    </row>
    <row r="51855" spans="1:1">
      <c r="A51855"/>
    </row>
    <row r="51856" spans="1:1">
      <c r="A51856"/>
    </row>
    <row r="51857" spans="1:1">
      <c r="A51857"/>
    </row>
    <row r="51858" spans="1:1">
      <c r="A51858"/>
    </row>
    <row r="51859" spans="1:1">
      <c r="A51859"/>
    </row>
    <row r="51860" spans="1:1">
      <c r="A51860"/>
    </row>
    <row r="51861" spans="1:1">
      <c r="A51861"/>
    </row>
    <row r="51862" spans="1:1">
      <c r="A51862"/>
    </row>
    <row r="51863" spans="1:1">
      <c r="A51863"/>
    </row>
    <row r="51864" spans="1:1">
      <c r="A51864"/>
    </row>
    <row r="51865" spans="1:1">
      <c r="A51865"/>
    </row>
    <row r="51866" spans="1:1">
      <c r="A51866"/>
    </row>
    <row r="51867" spans="1:1">
      <c r="A51867"/>
    </row>
    <row r="51868" spans="1:1">
      <c r="A51868"/>
    </row>
    <row r="51869" spans="1:1">
      <c r="A51869"/>
    </row>
    <row r="51870" spans="1:1">
      <c r="A51870"/>
    </row>
    <row r="51871" spans="1:1">
      <c r="A51871"/>
    </row>
    <row r="51872" spans="1:1">
      <c r="A51872"/>
    </row>
    <row r="51873" spans="1:1">
      <c r="A51873"/>
    </row>
    <row r="51874" spans="1:1">
      <c r="A51874"/>
    </row>
    <row r="51875" spans="1:1">
      <c r="A51875"/>
    </row>
    <row r="51876" spans="1:1">
      <c r="A51876"/>
    </row>
    <row r="51877" spans="1:1">
      <c r="A51877"/>
    </row>
    <row r="51878" spans="1:1">
      <c r="A51878"/>
    </row>
    <row r="51879" spans="1:1">
      <c r="A51879"/>
    </row>
    <row r="51880" spans="1:1">
      <c r="A51880"/>
    </row>
    <row r="51881" spans="1:1">
      <c r="A51881"/>
    </row>
    <row r="51882" spans="1:1">
      <c r="A51882"/>
    </row>
    <row r="51883" spans="1:1">
      <c r="A51883"/>
    </row>
    <row r="51884" spans="1:1">
      <c r="A51884"/>
    </row>
    <row r="51885" spans="1:1">
      <c r="A51885"/>
    </row>
    <row r="51886" spans="1:1">
      <c r="A51886"/>
    </row>
    <row r="51887" spans="1:1">
      <c r="A51887"/>
    </row>
    <row r="51888" spans="1:1">
      <c r="A51888"/>
    </row>
    <row r="51889" spans="1:1">
      <c r="A51889"/>
    </row>
    <row r="51890" spans="1:1">
      <c r="A51890"/>
    </row>
    <row r="51891" spans="1:1">
      <c r="A51891"/>
    </row>
    <row r="51892" spans="1:1">
      <c r="A51892"/>
    </row>
    <row r="51893" spans="1:1">
      <c r="A51893"/>
    </row>
    <row r="51894" spans="1:1">
      <c r="A51894"/>
    </row>
    <row r="51895" spans="1:1">
      <c r="A51895"/>
    </row>
    <row r="51896" spans="1:1">
      <c r="A51896"/>
    </row>
    <row r="51897" spans="1:1">
      <c r="A51897"/>
    </row>
    <row r="51898" spans="1:1">
      <c r="A51898"/>
    </row>
    <row r="51899" spans="1:1">
      <c r="A51899"/>
    </row>
    <row r="51900" spans="1:1">
      <c r="A51900"/>
    </row>
    <row r="51901" spans="1:1">
      <c r="A51901"/>
    </row>
    <row r="51902" spans="1:1">
      <c r="A51902"/>
    </row>
    <row r="51903" spans="1:1">
      <c r="A51903"/>
    </row>
    <row r="51904" spans="1:1">
      <c r="A51904"/>
    </row>
    <row r="51905" spans="1:1">
      <c r="A51905"/>
    </row>
    <row r="51906" spans="1:1">
      <c r="A51906"/>
    </row>
    <row r="51907" spans="1:1">
      <c r="A51907"/>
    </row>
    <row r="51908" spans="1:1">
      <c r="A51908"/>
    </row>
    <row r="51909" spans="1:1">
      <c r="A51909"/>
    </row>
    <row r="51910" spans="1:1">
      <c r="A51910"/>
    </row>
    <row r="51911" spans="1:1">
      <c r="A51911"/>
    </row>
    <row r="51912" spans="1:1">
      <c r="A51912"/>
    </row>
    <row r="51913" spans="1:1">
      <c r="A51913"/>
    </row>
    <row r="51914" spans="1:1">
      <c r="A51914"/>
    </row>
    <row r="51915" spans="1:1">
      <c r="A51915"/>
    </row>
    <row r="51916" spans="1:1">
      <c r="A51916"/>
    </row>
    <row r="51917" spans="1:1">
      <c r="A51917"/>
    </row>
    <row r="51918" spans="1:1">
      <c r="A51918"/>
    </row>
    <row r="51919" spans="1:1">
      <c r="A51919"/>
    </row>
    <row r="51920" spans="1:1">
      <c r="A51920"/>
    </row>
    <row r="51921" spans="1:1">
      <c r="A51921"/>
    </row>
    <row r="51922" spans="1:1">
      <c r="A51922"/>
    </row>
    <row r="51923" spans="1:1">
      <c r="A51923"/>
    </row>
    <row r="51924" spans="1:1">
      <c r="A51924"/>
    </row>
    <row r="51925" spans="1:1">
      <c r="A51925"/>
    </row>
    <row r="51926" spans="1:1">
      <c r="A51926"/>
    </row>
    <row r="51927" spans="1:1">
      <c r="A51927"/>
    </row>
    <row r="51928" spans="1:1">
      <c r="A51928"/>
    </row>
    <row r="51929" spans="1:1">
      <c r="A51929"/>
    </row>
    <row r="51930" spans="1:1">
      <c r="A51930"/>
    </row>
    <row r="51931" spans="1:1">
      <c r="A51931"/>
    </row>
    <row r="51932" spans="1:1">
      <c r="A51932"/>
    </row>
    <row r="51933" spans="1:1">
      <c r="A51933"/>
    </row>
    <row r="51934" spans="1:1">
      <c r="A51934"/>
    </row>
    <row r="51935" spans="1:1">
      <c r="A51935"/>
    </row>
    <row r="51936" spans="1:1">
      <c r="A51936"/>
    </row>
    <row r="51937" spans="1:1">
      <c r="A51937"/>
    </row>
    <row r="51938" spans="1:1">
      <c r="A51938"/>
    </row>
    <row r="51939" spans="1:1">
      <c r="A51939"/>
    </row>
    <row r="51940" spans="1:1">
      <c r="A51940"/>
    </row>
    <row r="51941" spans="1:1">
      <c r="A51941"/>
    </row>
    <row r="51942" spans="1:1">
      <c r="A51942"/>
    </row>
    <row r="51943" spans="1:1">
      <c r="A51943"/>
    </row>
    <row r="51944" spans="1:1">
      <c r="A51944"/>
    </row>
    <row r="51945" spans="1:1">
      <c r="A51945"/>
    </row>
    <row r="51946" spans="1:1">
      <c r="A51946"/>
    </row>
    <row r="51947" spans="1:1">
      <c r="A51947"/>
    </row>
    <row r="51948" spans="1:1">
      <c r="A51948"/>
    </row>
    <row r="51949" spans="1:1">
      <c r="A51949"/>
    </row>
    <row r="51950" spans="1:1">
      <c r="A51950"/>
    </row>
    <row r="51951" spans="1:1">
      <c r="A51951"/>
    </row>
    <row r="51952" spans="1:1">
      <c r="A51952"/>
    </row>
    <row r="51953" spans="1:1">
      <c r="A51953"/>
    </row>
    <row r="51954" spans="1:1">
      <c r="A51954"/>
    </row>
    <row r="51955" spans="1:1">
      <c r="A51955"/>
    </row>
    <row r="51956" spans="1:1">
      <c r="A51956"/>
    </row>
    <row r="51957" spans="1:1">
      <c r="A51957"/>
    </row>
    <row r="51958" spans="1:1">
      <c r="A51958"/>
    </row>
    <row r="51959" spans="1:1">
      <c r="A51959"/>
    </row>
    <row r="51960" spans="1:1">
      <c r="A51960"/>
    </row>
    <row r="51961" spans="1:1">
      <c r="A51961"/>
    </row>
    <row r="51962" spans="1:1">
      <c r="A51962"/>
    </row>
    <row r="51963" spans="1:1">
      <c r="A51963"/>
    </row>
    <row r="51964" spans="1:1">
      <c r="A51964"/>
    </row>
    <row r="51965" spans="1:1">
      <c r="A51965"/>
    </row>
    <row r="51966" spans="1:1">
      <c r="A51966"/>
    </row>
    <row r="51967" spans="1:1">
      <c r="A51967"/>
    </row>
    <row r="51968" spans="1:1">
      <c r="A51968"/>
    </row>
    <row r="51969" spans="1:1">
      <c r="A51969"/>
    </row>
    <row r="51970" spans="1:1">
      <c r="A51970"/>
    </row>
    <row r="51971" spans="1:1">
      <c r="A51971"/>
    </row>
    <row r="51972" spans="1:1">
      <c r="A51972"/>
    </row>
    <row r="51973" spans="1:1">
      <c r="A51973"/>
    </row>
    <row r="51974" spans="1:1">
      <c r="A51974"/>
    </row>
    <row r="51975" spans="1:1">
      <c r="A51975"/>
    </row>
    <row r="51976" spans="1:1">
      <c r="A51976"/>
    </row>
    <row r="51977" spans="1:1">
      <c r="A51977"/>
    </row>
    <row r="51978" spans="1:1">
      <c r="A51978"/>
    </row>
    <row r="51979" spans="1:1">
      <c r="A51979"/>
    </row>
    <row r="51980" spans="1:1">
      <c r="A51980"/>
    </row>
    <row r="51981" spans="1:1">
      <c r="A51981"/>
    </row>
    <row r="51982" spans="1:1">
      <c r="A51982"/>
    </row>
    <row r="51983" spans="1:1">
      <c r="A51983"/>
    </row>
    <row r="51984" spans="1:1">
      <c r="A51984"/>
    </row>
    <row r="51985" spans="1:1">
      <c r="A51985"/>
    </row>
    <row r="51986" spans="1:1">
      <c r="A51986"/>
    </row>
    <row r="51987" spans="1:1">
      <c r="A51987"/>
    </row>
    <row r="51988" spans="1:1">
      <c r="A51988"/>
    </row>
    <row r="51989" spans="1:1">
      <c r="A51989"/>
    </row>
    <row r="51990" spans="1:1">
      <c r="A51990"/>
    </row>
    <row r="51991" spans="1:1">
      <c r="A51991"/>
    </row>
    <row r="51992" spans="1:1">
      <c r="A51992"/>
    </row>
    <row r="51993" spans="1:1">
      <c r="A51993"/>
    </row>
    <row r="51994" spans="1:1">
      <c r="A51994"/>
    </row>
    <row r="51995" spans="1:1">
      <c r="A51995"/>
    </row>
    <row r="51996" spans="1:1">
      <c r="A51996"/>
    </row>
    <row r="51997" spans="1:1">
      <c r="A51997"/>
    </row>
    <row r="51998" spans="1:1">
      <c r="A51998"/>
    </row>
    <row r="51999" spans="1:1">
      <c r="A51999"/>
    </row>
    <row r="52000" spans="1:1">
      <c r="A52000"/>
    </row>
    <row r="52001" spans="1:1">
      <c r="A52001"/>
    </row>
    <row r="52002" spans="1:1">
      <c r="A52002"/>
    </row>
    <row r="52003" spans="1:1">
      <c r="A52003"/>
    </row>
    <row r="52004" spans="1:1">
      <c r="A52004"/>
    </row>
    <row r="52005" spans="1:1">
      <c r="A52005"/>
    </row>
    <row r="52006" spans="1:1">
      <c r="A52006"/>
    </row>
    <row r="52007" spans="1:1">
      <c r="A52007"/>
    </row>
    <row r="52008" spans="1:1">
      <c r="A52008"/>
    </row>
    <row r="52009" spans="1:1">
      <c r="A52009"/>
    </row>
    <row r="52010" spans="1:1">
      <c r="A52010"/>
    </row>
    <row r="52011" spans="1:1">
      <c r="A52011"/>
    </row>
    <row r="52012" spans="1:1">
      <c r="A52012"/>
    </row>
    <row r="52013" spans="1:1">
      <c r="A52013"/>
    </row>
    <row r="52014" spans="1:1">
      <c r="A52014"/>
    </row>
    <row r="52015" spans="1:1">
      <c r="A52015"/>
    </row>
    <row r="52016" spans="1:1">
      <c r="A52016"/>
    </row>
    <row r="52017" spans="1:1">
      <c r="A52017"/>
    </row>
    <row r="52018" spans="1:1">
      <c r="A52018"/>
    </row>
    <row r="52019" spans="1:1">
      <c r="A52019"/>
    </row>
    <row r="52020" spans="1:1">
      <c r="A52020"/>
    </row>
    <row r="52021" spans="1:1">
      <c r="A52021"/>
    </row>
    <row r="52022" spans="1:1">
      <c r="A52022"/>
    </row>
    <row r="52023" spans="1:1">
      <c r="A52023"/>
    </row>
    <row r="52024" spans="1:1">
      <c r="A52024"/>
    </row>
    <row r="52025" spans="1:1">
      <c r="A52025"/>
    </row>
    <row r="52026" spans="1:1">
      <c r="A52026"/>
    </row>
    <row r="52027" spans="1:1">
      <c r="A52027"/>
    </row>
    <row r="52028" spans="1:1">
      <c r="A52028"/>
    </row>
    <row r="52029" spans="1:1">
      <c r="A52029"/>
    </row>
    <row r="52030" spans="1:1">
      <c r="A52030"/>
    </row>
    <row r="52031" spans="1:1">
      <c r="A52031"/>
    </row>
    <row r="52032" spans="1:1">
      <c r="A52032"/>
    </row>
    <row r="52033" spans="1:1">
      <c r="A52033"/>
    </row>
    <row r="52034" spans="1:1">
      <c r="A52034"/>
    </row>
    <row r="52035" spans="1:1">
      <c r="A52035"/>
    </row>
    <row r="52036" spans="1:1">
      <c r="A52036"/>
    </row>
    <row r="52037" spans="1:1">
      <c r="A52037"/>
    </row>
    <row r="52038" spans="1:1">
      <c r="A52038"/>
    </row>
    <row r="52039" spans="1:1">
      <c r="A52039"/>
    </row>
    <row r="52040" spans="1:1">
      <c r="A52040"/>
    </row>
    <row r="52041" spans="1:1">
      <c r="A52041"/>
    </row>
    <row r="52042" spans="1:1">
      <c r="A52042"/>
    </row>
    <row r="52043" spans="1:1">
      <c r="A52043"/>
    </row>
    <row r="52044" spans="1:1">
      <c r="A52044"/>
    </row>
    <row r="52045" spans="1:1">
      <c r="A52045"/>
    </row>
    <row r="52046" spans="1:1">
      <c r="A52046"/>
    </row>
    <row r="52047" spans="1:1">
      <c r="A52047"/>
    </row>
    <row r="52048" spans="1:1">
      <c r="A52048"/>
    </row>
    <row r="52049" spans="1:1">
      <c r="A52049"/>
    </row>
    <row r="52050" spans="1:1">
      <c r="A52050"/>
    </row>
    <row r="52051" spans="1:1">
      <c r="A52051"/>
    </row>
    <row r="52052" spans="1:1">
      <c r="A52052"/>
    </row>
    <row r="52053" spans="1:1">
      <c r="A52053"/>
    </row>
    <row r="52054" spans="1:1">
      <c r="A52054"/>
    </row>
    <row r="52055" spans="1:1">
      <c r="A52055"/>
    </row>
    <row r="52056" spans="1:1">
      <c r="A52056"/>
    </row>
    <row r="52057" spans="1:1">
      <c r="A52057"/>
    </row>
    <row r="52058" spans="1:1">
      <c r="A52058"/>
    </row>
    <row r="52059" spans="1:1">
      <c r="A52059"/>
    </row>
    <row r="52060" spans="1:1">
      <c r="A52060"/>
    </row>
    <row r="52061" spans="1:1">
      <c r="A52061"/>
    </row>
    <row r="52062" spans="1:1">
      <c r="A52062"/>
    </row>
    <row r="52063" spans="1:1">
      <c r="A52063"/>
    </row>
    <row r="52064" spans="1:1">
      <c r="A52064"/>
    </row>
    <row r="52065" spans="1:1">
      <c r="A52065"/>
    </row>
    <row r="52066" spans="1:1">
      <c r="A52066"/>
    </row>
    <row r="52067" spans="1:1">
      <c r="A52067"/>
    </row>
    <row r="52068" spans="1:1">
      <c r="A52068"/>
    </row>
    <row r="52069" spans="1:1">
      <c r="A52069"/>
    </row>
    <row r="52070" spans="1:1">
      <c r="A52070"/>
    </row>
    <row r="52071" spans="1:1">
      <c r="A52071"/>
    </row>
    <row r="52072" spans="1:1">
      <c r="A52072"/>
    </row>
    <row r="52073" spans="1:1">
      <c r="A52073"/>
    </row>
    <row r="52074" spans="1:1">
      <c r="A52074"/>
    </row>
    <row r="52075" spans="1:1">
      <c r="A52075"/>
    </row>
    <row r="52076" spans="1:1">
      <c r="A52076"/>
    </row>
    <row r="52077" spans="1:1">
      <c r="A52077"/>
    </row>
    <row r="52078" spans="1:1">
      <c r="A52078"/>
    </row>
    <row r="52079" spans="1:1">
      <c r="A52079"/>
    </row>
    <row r="52080" spans="1:1">
      <c r="A52080"/>
    </row>
    <row r="52081" spans="1:1">
      <c r="A52081"/>
    </row>
    <row r="52082" spans="1:1">
      <c r="A52082"/>
    </row>
    <row r="52083" spans="1:1">
      <c r="A52083"/>
    </row>
    <row r="52084" spans="1:1">
      <c r="A52084"/>
    </row>
    <row r="52085" spans="1:1">
      <c r="A52085"/>
    </row>
    <row r="52086" spans="1:1">
      <c r="A52086"/>
    </row>
    <row r="52087" spans="1:1">
      <c r="A52087"/>
    </row>
    <row r="52088" spans="1:1">
      <c r="A52088"/>
    </row>
    <row r="52089" spans="1:1">
      <c r="A52089"/>
    </row>
    <row r="52090" spans="1:1">
      <c r="A52090"/>
    </row>
    <row r="52091" spans="1:1">
      <c r="A52091"/>
    </row>
    <row r="52092" spans="1:1">
      <c r="A52092"/>
    </row>
    <row r="52093" spans="1:1">
      <c r="A52093"/>
    </row>
    <row r="52094" spans="1:1">
      <c r="A52094"/>
    </row>
    <row r="52095" spans="1:1">
      <c r="A52095"/>
    </row>
    <row r="52096" spans="1:1">
      <c r="A52096"/>
    </row>
    <row r="52097" spans="1:1">
      <c r="A52097"/>
    </row>
    <row r="52098" spans="1:1">
      <c r="A52098"/>
    </row>
    <row r="52099" spans="1:1">
      <c r="A52099"/>
    </row>
    <row r="52100" spans="1:1">
      <c r="A52100"/>
    </row>
    <row r="52101" spans="1:1">
      <c r="A52101"/>
    </row>
    <row r="52102" spans="1:1">
      <c r="A52102"/>
    </row>
    <row r="52103" spans="1:1">
      <c r="A52103"/>
    </row>
    <row r="52104" spans="1:1">
      <c r="A52104"/>
    </row>
    <row r="52105" spans="1:1">
      <c r="A52105"/>
    </row>
    <row r="52106" spans="1:1">
      <c r="A52106"/>
    </row>
    <row r="52107" spans="1:1">
      <c r="A52107"/>
    </row>
    <row r="52108" spans="1:1">
      <c r="A52108"/>
    </row>
    <row r="52109" spans="1:1">
      <c r="A52109"/>
    </row>
    <row r="52110" spans="1:1">
      <c r="A52110"/>
    </row>
    <row r="52111" spans="1:1">
      <c r="A52111"/>
    </row>
    <row r="52112" spans="1:1">
      <c r="A52112"/>
    </row>
    <row r="52113" spans="1:1">
      <c r="A52113"/>
    </row>
    <row r="52114" spans="1:1">
      <c r="A52114"/>
    </row>
    <row r="52115" spans="1:1">
      <c r="A52115"/>
    </row>
    <row r="52116" spans="1:1">
      <c r="A52116"/>
    </row>
    <row r="52117" spans="1:1">
      <c r="A52117"/>
    </row>
    <row r="52118" spans="1:1">
      <c r="A52118"/>
    </row>
    <row r="52119" spans="1:1">
      <c r="A52119"/>
    </row>
    <row r="52120" spans="1:1">
      <c r="A52120"/>
    </row>
    <row r="52121" spans="1:1">
      <c r="A52121"/>
    </row>
    <row r="52122" spans="1:1">
      <c r="A52122"/>
    </row>
    <row r="52123" spans="1:1">
      <c r="A52123"/>
    </row>
    <row r="52124" spans="1:1">
      <c r="A52124"/>
    </row>
    <row r="52125" spans="1:1">
      <c r="A52125"/>
    </row>
    <row r="52126" spans="1:1">
      <c r="A52126"/>
    </row>
    <row r="52127" spans="1:1">
      <c r="A52127"/>
    </row>
    <row r="52128" spans="1:1">
      <c r="A52128"/>
    </row>
    <row r="52129" spans="1:1">
      <c r="A52129"/>
    </row>
    <row r="52130" spans="1:1">
      <c r="A52130"/>
    </row>
    <row r="52131" spans="1:1">
      <c r="A52131"/>
    </row>
    <row r="52132" spans="1:1">
      <c r="A52132"/>
    </row>
    <row r="52133" spans="1:1">
      <c r="A52133"/>
    </row>
    <row r="52134" spans="1:1">
      <c r="A52134"/>
    </row>
    <row r="52135" spans="1:1">
      <c r="A52135"/>
    </row>
    <row r="52136" spans="1:1">
      <c r="A52136"/>
    </row>
    <row r="52137" spans="1:1">
      <c r="A52137"/>
    </row>
    <row r="52138" spans="1:1">
      <c r="A52138"/>
    </row>
    <row r="52139" spans="1:1">
      <c r="A52139"/>
    </row>
    <row r="52140" spans="1:1">
      <c r="A52140"/>
    </row>
    <row r="52141" spans="1:1">
      <c r="A52141"/>
    </row>
    <row r="52142" spans="1:1">
      <c r="A52142"/>
    </row>
    <row r="52143" spans="1:1">
      <c r="A52143"/>
    </row>
    <row r="52144" spans="1:1">
      <c r="A52144"/>
    </row>
    <row r="52145" spans="1:1">
      <c r="A52145"/>
    </row>
    <row r="52146" spans="1:1">
      <c r="A52146"/>
    </row>
    <row r="52147" spans="1:1">
      <c r="A52147"/>
    </row>
    <row r="52148" spans="1:1">
      <c r="A52148"/>
    </row>
    <row r="52149" spans="1:1">
      <c r="A52149"/>
    </row>
    <row r="52150" spans="1:1">
      <c r="A52150"/>
    </row>
    <row r="52151" spans="1:1">
      <c r="A52151"/>
    </row>
    <row r="52152" spans="1:1">
      <c r="A52152"/>
    </row>
    <row r="52153" spans="1:1">
      <c r="A52153"/>
    </row>
    <row r="52154" spans="1:1">
      <c r="A52154"/>
    </row>
    <row r="52155" spans="1:1">
      <c r="A52155"/>
    </row>
    <row r="52156" spans="1:1">
      <c r="A52156"/>
    </row>
    <row r="52157" spans="1:1">
      <c r="A52157"/>
    </row>
    <row r="52158" spans="1:1">
      <c r="A52158"/>
    </row>
    <row r="52159" spans="1:1">
      <c r="A52159"/>
    </row>
    <row r="52160" spans="1:1">
      <c r="A52160"/>
    </row>
    <row r="52161" spans="1:1">
      <c r="A52161"/>
    </row>
    <row r="52162" spans="1:1">
      <c r="A52162"/>
    </row>
    <row r="52163" spans="1:1">
      <c r="A52163"/>
    </row>
    <row r="52164" spans="1:1">
      <c r="A52164"/>
    </row>
    <row r="52165" spans="1:1">
      <c r="A52165"/>
    </row>
    <row r="52166" spans="1:1">
      <c r="A52166"/>
    </row>
    <row r="52167" spans="1:1">
      <c r="A52167"/>
    </row>
    <row r="52168" spans="1:1">
      <c r="A52168"/>
    </row>
    <row r="52169" spans="1:1">
      <c r="A52169"/>
    </row>
    <row r="52170" spans="1:1">
      <c r="A52170"/>
    </row>
    <row r="52171" spans="1:1">
      <c r="A52171"/>
    </row>
    <row r="52172" spans="1:1">
      <c r="A52172"/>
    </row>
    <row r="52173" spans="1:1">
      <c r="A52173"/>
    </row>
    <row r="52174" spans="1:1">
      <c r="A52174"/>
    </row>
    <row r="52175" spans="1:1">
      <c r="A52175"/>
    </row>
    <row r="52176" spans="1:1">
      <c r="A52176"/>
    </row>
    <row r="52177" spans="1:1">
      <c r="A52177"/>
    </row>
    <row r="52178" spans="1:1">
      <c r="A52178"/>
    </row>
    <row r="52179" spans="1:1">
      <c r="A52179"/>
    </row>
    <row r="52180" spans="1:1">
      <c r="A52180"/>
    </row>
    <row r="52181" spans="1:1">
      <c r="A52181"/>
    </row>
    <row r="52182" spans="1:1">
      <c r="A52182"/>
    </row>
    <row r="52183" spans="1:1">
      <c r="A52183"/>
    </row>
    <row r="52184" spans="1:1">
      <c r="A52184"/>
    </row>
    <row r="52185" spans="1:1">
      <c r="A52185"/>
    </row>
    <row r="52186" spans="1:1">
      <c r="A52186"/>
    </row>
    <row r="52187" spans="1:1">
      <c r="A52187"/>
    </row>
    <row r="52188" spans="1:1">
      <c r="A52188"/>
    </row>
    <row r="52189" spans="1:1">
      <c r="A52189"/>
    </row>
    <row r="52190" spans="1:1">
      <c r="A52190"/>
    </row>
    <row r="52191" spans="1:1">
      <c r="A52191"/>
    </row>
    <row r="52192" spans="1:1">
      <c r="A52192"/>
    </row>
    <row r="52193" spans="1:1">
      <c r="A52193"/>
    </row>
    <row r="52194" spans="1:1">
      <c r="A52194"/>
    </row>
    <row r="52195" spans="1:1">
      <c r="A52195"/>
    </row>
    <row r="52196" spans="1:1">
      <c r="A52196"/>
    </row>
    <row r="52197" spans="1:1">
      <c r="A52197"/>
    </row>
    <row r="52198" spans="1:1">
      <c r="A52198"/>
    </row>
    <row r="52199" spans="1:1">
      <c r="A52199"/>
    </row>
    <row r="52200" spans="1:1">
      <c r="A52200"/>
    </row>
    <row r="52201" spans="1:1">
      <c r="A52201"/>
    </row>
    <row r="52202" spans="1:1">
      <c r="A52202"/>
    </row>
    <row r="52203" spans="1:1">
      <c r="A52203"/>
    </row>
    <row r="52204" spans="1:1">
      <c r="A52204"/>
    </row>
    <row r="52205" spans="1:1">
      <c r="A52205"/>
    </row>
    <row r="52206" spans="1:1">
      <c r="A52206"/>
    </row>
    <row r="52207" spans="1:1">
      <c r="A52207"/>
    </row>
    <row r="52208" spans="1:1">
      <c r="A52208"/>
    </row>
    <row r="52209" spans="1:1">
      <c r="A52209"/>
    </row>
    <row r="52210" spans="1:1">
      <c r="A52210"/>
    </row>
    <row r="52211" spans="1:1">
      <c r="A52211"/>
    </row>
    <row r="52212" spans="1:1">
      <c r="A52212"/>
    </row>
    <row r="52213" spans="1:1">
      <c r="A52213"/>
    </row>
    <row r="52214" spans="1:1">
      <c r="A52214"/>
    </row>
    <row r="52215" spans="1:1">
      <c r="A52215"/>
    </row>
    <row r="52216" spans="1:1">
      <c r="A52216"/>
    </row>
    <row r="52217" spans="1:1">
      <c r="A52217"/>
    </row>
    <row r="52218" spans="1:1">
      <c r="A52218"/>
    </row>
    <row r="52219" spans="1:1">
      <c r="A52219"/>
    </row>
    <row r="52220" spans="1:1">
      <c r="A52220"/>
    </row>
    <row r="52221" spans="1:1">
      <c r="A52221"/>
    </row>
    <row r="52222" spans="1:1">
      <c r="A52222"/>
    </row>
    <row r="52223" spans="1:1">
      <c r="A52223"/>
    </row>
    <row r="52224" spans="1:1">
      <c r="A52224"/>
    </row>
    <row r="52225" spans="1:1">
      <c r="A52225"/>
    </row>
    <row r="52226" spans="1:1">
      <c r="A52226"/>
    </row>
    <row r="52227" spans="1:1">
      <c r="A52227"/>
    </row>
    <row r="52228" spans="1:1">
      <c r="A52228"/>
    </row>
    <row r="52229" spans="1:1">
      <c r="A52229"/>
    </row>
    <row r="52230" spans="1:1">
      <c r="A52230"/>
    </row>
    <row r="52231" spans="1:1">
      <c r="A52231"/>
    </row>
    <row r="52232" spans="1:1">
      <c r="A52232"/>
    </row>
    <row r="52233" spans="1:1">
      <c r="A52233"/>
    </row>
    <row r="52234" spans="1:1">
      <c r="A52234"/>
    </row>
    <row r="52235" spans="1:1">
      <c r="A52235"/>
    </row>
    <row r="52236" spans="1:1">
      <c r="A52236"/>
    </row>
    <row r="52237" spans="1:1">
      <c r="A52237"/>
    </row>
    <row r="52238" spans="1:1">
      <c r="A52238"/>
    </row>
    <row r="52239" spans="1:1">
      <c r="A52239"/>
    </row>
    <row r="52240" spans="1:1">
      <c r="A52240"/>
    </row>
    <row r="52241" spans="1:1">
      <c r="A52241"/>
    </row>
    <row r="52242" spans="1:1">
      <c r="A52242"/>
    </row>
    <row r="52243" spans="1:1">
      <c r="A52243"/>
    </row>
    <row r="52244" spans="1:1">
      <c r="A52244"/>
    </row>
    <row r="52245" spans="1:1">
      <c r="A52245"/>
    </row>
    <row r="52246" spans="1:1">
      <c r="A52246"/>
    </row>
    <row r="52247" spans="1:1">
      <c r="A52247"/>
    </row>
    <row r="52248" spans="1:1">
      <c r="A52248"/>
    </row>
    <row r="52249" spans="1:1">
      <c r="A52249"/>
    </row>
    <row r="52250" spans="1:1">
      <c r="A52250"/>
    </row>
    <row r="52251" spans="1:1">
      <c r="A52251"/>
    </row>
    <row r="52252" spans="1:1">
      <c r="A52252"/>
    </row>
    <row r="52253" spans="1:1">
      <c r="A52253"/>
    </row>
    <row r="52254" spans="1:1">
      <c r="A52254"/>
    </row>
    <row r="52255" spans="1:1">
      <c r="A52255"/>
    </row>
    <row r="52256" spans="1:1">
      <c r="A52256"/>
    </row>
    <row r="52257" spans="1:1">
      <c r="A52257"/>
    </row>
    <row r="52258" spans="1:1">
      <c r="A52258"/>
    </row>
    <row r="52259" spans="1:1">
      <c r="A52259"/>
    </row>
    <row r="52260" spans="1:1">
      <c r="A52260"/>
    </row>
    <row r="52261" spans="1:1">
      <c r="A52261"/>
    </row>
    <row r="52262" spans="1:1">
      <c r="A52262"/>
    </row>
    <row r="52263" spans="1:1">
      <c r="A52263"/>
    </row>
    <row r="52264" spans="1:1">
      <c r="A52264"/>
    </row>
    <row r="52265" spans="1:1">
      <c r="A52265"/>
    </row>
    <row r="52266" spans="1:1">
      <c r="A52266"/>
    </row>
    <row r="52267" spans="1:1">
      <c r="A52267"/>
    </row>
    <row r="52268" spans="1:1">
      <c r="A52268"/>
    </row>
    <row r="52269" spans="1:1">
      <c r="A52269"/>
    </row>
    <row r="52270" spans="1:1">
      <c r="A52270"/>
    </row>
    <row r="52271" spans="1:1">
      <c r="A52271"/>
    </row>
    <row r="52272" spans="1:1">
      <c r="A52272"/>
    </row>
    <row r="52273" spans="1:1">
      <c r="A52273"/>
    </row>
    <row r="52274" spans="1:1">
      <c r="A52274"/>
    </row>
    <row r="52275" spans="1:1">
      <c r="A52275"/>
    </row>
    <row r="52276" spans="1:1">
      <c r="A52276"/>
    </row>
    <row r="52277" spans="1:1">
      <c r="A52277"/>
    </row>
    <row r="52278" spans="1:1">
      <c r="A52278"/>
    </row>
    <row r="52279" spans="1:1">
      <c r="A52279"/>
    </row>
    <row r="52280" spans="1:1">
      <c r="A52280"/>
    </row>
    <row r="52281" spans="1:1">
      <c r="A52281"/>
    </row>
    <row r="52282" spans="1:1">
      <c r="A52282"/>
    </row>
    <row r="52283" spans="1:1">
      <c r="A52283"/>
    </row>
    <row r="52284" spans="1:1">
      <c r="A52284"/>
    </row>
    <row r="52285" spans="1:1">
      <c r="A52285"/>
    </row>
    <row r="52286" spans="1:1">
      <c r="A52286"/>
    </row>
    <row r="52287" spans="1:1">
      <c r="A52287"/>
    </row>
    <row r="52288" spans="1:1">
      <c r="A52288"/>
    </row>
    <row r="52289" spans="1:1">
      <c r="A52289"/>
    </row>
    <row r="52290" spans="1:1">
      <c r="A52290"/>
    </row>
    <row r="52291" spans="1:1">
      <c r="A52291"/>
    </row>
    <row r="52292" spans="1:1">
      <c r="A52292"/>
    </row>
    <row r="52293" spans="1:1">
      <c r="A52293"/>
    </row>
    <row r="52294" spans="1:1">
      <c r="A52294"/>
    </row>
    <row r="52295" spans="1:1">
      <c r="A52295"/>
    </row>
    <row r="52296" spans="1:1">
      <c r="A52296"/>
    </row>
    <row r="52297" spans="1:1">
      <c r="A52297"/>
    </row>
    <row r="52298" spans="1:1">
      <c r="A52298"/>
    </row>
    <row r="52299" spans="1:1">
      <c r="A52299"/>
    </row>
    <row r="52300" spans="1:1">
      <c r="A52300"/>
    </row>
    <row r="52301" spans="1:1">
      <c r="A52301"/>
    </row>
    <row r="52302" spans="1:1">
      <c r="A52302"/>
    </row>
    <row r="52303" spans="1:1">
      <c r="A52303"/>
    </row>
    <row r="52304" spans="1:1">
      <c r="A52304"/>
    </row>
    <row r="52305" spans="1:1">
      <c r="A52305"/>
    </row>
    <row r="52306" spans="1:1">
      <c r="A52306"/>
    </row>
    <row r="52307" spans="1:1">
      <c r="A52307"/>
    </row>
    <row r="52308" spans="1:1">
      <c r="A52308"/>
    </row>
    <row r="52309" spans="1:1">
      <c r="A52309"/>
    </row>
    <row r="52310" spans="1:1">
      <c r="A52310"/>
    </row>
    <row r="52311" spans="1:1">
      <c r="A52311"/>
    </row>
    <row r="52312" spans="1:1">
      <c r="A52312"/>
    </row>
    <row r="52313" spans="1:1">
      <c r="A52313"/>
    </row>
    <row r="52314" spans="1:1">
      <c r="A52314"/>
    </row>
    <row r="52315" spans="1:1">
      <c r="A52315"/>
    </row>
    <row r="52316" spans="1:1">
      <c r="A52316"/>
    </row>
    <row r="52317" spans="1:1">
      <c r="A52317"/>
    </row>
    <row r="52318" spans="1:1">
      <c r="A52318"/>
    </row>
    <row r="52319" spans="1:1">
      <c r="A52319"/>
    </row>
    <row r="52320" spans="1:1">
      <c r="A52320"/>
    </row>
    <row r="52321" spans="1:1">
      <c r="A52321"/>
    </row>
    <row r="52322" spans="1:1">
      <c r="A52322"/>
    </row>
    <row r="52323" spans="1:1">
      <c r="A52323"/>
    </row>
    <row r="52324" spans="1:1">
      <c r="A52324"/>
    </row>
    <row r="52325" spans="1:1">
      <c r="A52325"/>
    </row>
    <row r="52326" spans="1:1">
      <c r="A52326"/>
    </row>
    <row r="52327" spans="1:1">
      <c r="A52327"/>
    </row>
    <row r="52328" spans="1:1">
      <c r="A52328"/>
    </row>
    <row r="52329" spans="1:1">
      <c r="A52329"/>
    </row>
    <row r="52330" spans="1:1">
      <c r="A52330"/>
    </row>
    <row r="52331" spans="1:1">
      <c r="A52331"/>
    </row>
    <row r="52332" spans="1:1">
      <c r="A52332"/>
    </row>
    <row r="52333" spans="1:1">
      <c r="A52333"/>
    </row>
    <row r="52334" spans="1:1">
      <c r="A52334"/>
    </row>
    <row r="52335" spans="1:1">
      <c r="A52335"/>
    </row>
    <row r="52336" spans="1:1">
      <c r="A52336"/>
    </row>
    <row r="52337" spans="1:1">
      <c r="A52337"/>
    </row>
    <row r="52338" spans="1:1">
      <c r="A52338"/>
    </row>
    <row r="52339" spans="1:1">
      <c r="A52339"/>
    </row>
    <row r="52340" spans="1:1">
      <c r="A52340"/>
    </row>
    <row r="52341" spans="1:1">
      <c r="A52341"/>
    </row>
    <row r="52342" spans="1:1">
      <c r="A52342"/>
    </row>
    <row r="52343" spans="1:1">
      <c r="A52343"/>
    </row>
    <row r="52344" spans="1:1">
      <c r="A52344"/>
    </row>
    <row r="52345" spans="1:1">
      <c r="A52345"/>
    </row>
    <row r="52346" spans="1:1">
      <c r="A52346"/>
    </row>
    <row r="52347" spans="1:1">
      <c r="A52347"/>
    </row>
    <row r="52348" spans="1:1">
      <c r="A52348"/>
    </row>
    <row r="52349" spans="1:1">
      <c r="A52349"/>
    </row>
    <row r="52350" spans="1:1">
      <c r="A52350"/>
    </row>
    <row r="52351" spans="1:1">
      <c r="A52351"/>
    </row>
    <row r="52352" spans="1:1">
      <c r="A52352"/>
    </row>
    <row r="52353" spans="1:1">
      <c r="A52353"/>
    </row>
    <row r="52354" spans="1:1">
      <c r="A52354"/>
    </row>
    <row r="52355" spans="1:1">
      <c r="A52355"/>
    </row>
    <row r="52356" spans="1:1">
      <c r="A52356"/>
    </row>
    <row r="52357" spans="1:1">
      <c r="A52357"/>
    </row>
    <row r="52358" spans="1:1">
      <c r="A52358"/>
    </row>
    <row r="52359" spans="1:1">
      <c r="A52359"/>
    </row>
    <row r="52360" spans="1:1">
      <c r="A52360"/>
    </row>
    <row r="52361" spans="1:1">
      <c r="A52361"/>
    </row>
    <row r="52362" spans="1:1">
      <c r="A52362"/>
    </row>
    <row r="52363" spans="1:1">
      <c r="A52363"/>
    </row>
    <row r="52364" spans="1:1">
      <c r="A52364"/>
    </row>
    <row r="52365" spans="1:1">
      <c r="A52365"/>
    </row>
    <row r="52366" spans="1:1">
      <c r="A52366"/>
    </row>
    <row r="52367" spans="1:1">
      <c r="A52367"/>
    </row>
    <row r="52368" spans="1:1">
      <c r="A52368"/>
    </row>
    <row r="52369" spans="1:1">
      <c r="A52369"/>
    </row>
    <row r="52370" spans="1:1">
      <c r="A52370"/>
    </row>
    <row r="52371" spans="1:1">
      <c r="A52371"/>
    </row>
    <row r="52372" spans="1:1">
      <c r="A52372"/>
    </row>
    <row r="52373" spans="1:1">
      <c r="A52373"/>
    </row>
    <row r="52374" spans="1:1">
      <c r="A52374"/>
    </row>
    <row r="52375" spans="1:1">
      <c r="A52375"/>
    </row>
    <row r="52376" spans="1:1">
      <c r="A52376"/>
    </row>
    <row r="52377" spans="1:1">
      <c r="A52377"/>
    </row>
    <row r="52378" spans="1:1">
      <c r="A52378"/>
    </row>
    <row r="52379" spans="1:1">
      <c r="A52379"/>
    </row>
    <row r="52380" spans="1:1">
      <c r="A52380"/>
    </row>
    <row r="52381" spans="1:1">
      <c r="A52381"/>
    </row>
    <row r="52382" spans="1:1">
      <c r="A52382"/>
    </row>
    <row r="52383" spans="1:1">
      <c r="A52383"/>
    </row>
    <row r="52384" spans="1:1">
      <c r="A52384"/>
    </row>
    <row r="52385" spans="1:1">
      <c r="A52385"/>
    </row>
    <row r="52386" spans="1:1">
      <c r="A52386"/>
    </row>
    <row r="52387" spans="1:1">
      <c r="A52387"/>
    </row>
    <row r="52388" spans="1:1">
      <c r="A52388"/>
    </row>
    <row r="52389" spans="1:1">
      <c r="A52389"/>
    </row>
    <row r="52390" spans="1:1">
      <c r="A52390"/>
    </row>
    <row r="52391" spans="1:1">
      <c r="A52391"/>
    </row>
    <row r="52392" spans="1:1">
      <c r="A52392"/>
    </row>
    <row r="52393" spans="1:1">
      <c r="A52393"/>
    </row>
    <row r="52394" spans="1:1">
      <c r="A52394"/>
    </row>
    <row r="52395" spans="1:1">
      <c r="A52395"/>
    </row>
    <row r="52396" spans="1:1">
      <c r="A52396"/>
    </row>
    <row r="52397" spans="1:1">
      <c r="A52397"/>
    </row>
    <row r="52398" spans="1:1">
      <c r="A52398"/>
    </row>
    <row r="52399" spans="1:1">
      <c r="A52399"/>
    </row>
    <row r="52400" spans="1:1">
      <c r="A52400"/>
    </row>
    <row r="52401" spans="1:1">
      <c r="A52401"/>
    </row>
    <row r="52402" spans="1:1">
      <c r="A52402"/>
    </row>
    <row r="52403" spans="1:1">
      <c r="A52403"/>
    </row>
    <row r="52404" spans="1:1">
      <c r="A52404"/>
    </row>
    <row r="52405" spans="1:1">
      <c r="A52405"/>
    </row>
    <row r="52406" spans="1:1">
      <c r="A52406"/>
    </row>
    <row r="52407" spans="1:1">
      <c r="A52407"/>
    </row>
    <row r="52408" spans="1:1">
      <c r="A52408"/>
    </row>
    <row r="52409" spans="1:1">
      <c r="A52409"/>
    </row>
    <row r="52410" spans="1:1">
      <c r="A52410"/>
    </row>
    <row r="52411" spans="1:1">
      <c r="A52411"/>
    </row>
    <row r="52412" spans="1:1">
      <c r="A52412"/>
    </row>
    <row r="52413" spans="1:1">
      <c r="A52413"/>
    </row>
    <row r="52414" spans="1:1">
      <c r="A52414"/>
    </row>
    <row r="52415" spans="1:1">
      <c r="A52415"/>
    </row>
    <row r="52416" spans="1:1">
      <c r="A52416"/>
    </row>
    <row r="52417" spans="1:1">
      <c r="A52417"/>
    </row>
    <row r="52418" spans="1:1">
      <c r="A52418"/>
    </row>
    <row r="52419" spans="1:1">
      <c r="A52419"/>
    </row>
    <row r="52420" spans="1:1">
      <c r="A52420"/>
    </row>
    <row r="52421" spans="1:1">
      <c r="A52421"/>
    </row>
    <row r="52422" spans="1:1">
      <c r="A52422"/>
    </row>
    <row r="52423" spans="1:1">
      <c r="A52423"/>
    </row>
    <row r="52424" spans="1:1">
      <c r="A52424"/>
    </row>
    <row r="52425" spans="1:1">
      <c r="A52425"/>
    </row>
    <row r="52426" spans="1:1">
      <c r="A52426"/>
    </row>
    <row r="52427" spans="1:1">
      <c r="A52427"/>
    </row>
    <row r="52428" spans="1:1">
      <c r="A52428"/>
    </row>
    <row r="52429" spans="1:1">
      <c r="A52429"/>
    </row>
    <row r="52430" spans="1:1">
      <c r="A52430"/>
    </row>
    <row r="52431" spans="1:1">
      <c r="A52431"/>
    </row>
    <row r="52432" spans="1:1">
      <c r="A52432"/>
    </row>
    <row r="52433" spans="1:1">
      <c r="A52433"/>
    </row>
    <row r="52434" spans="1:1">
      <c r="A52434"/>
    </row>
    <row r="52435" spans="1:1">
      <c r="A52435"/>
    </row>
    <row r="52436" spans="1:1">
      <c r="A52436"/>
    </row>
    <row r="52437" spans="1:1">
      <c r="A52437"/>
    </row>
    <row r="52438" spans="1:1">
      <c r="A52438"/>
    </row>
    <row r="52439" spans="1:1">
      <c r="A52439"/>
    </row>
    <row r="52440" spans="1:1">
      <c r="A52440"/>
    </row>
    <row r="52441" spans="1:1">
      <c r="A52441"/>
    </row>
    <row r="52442" spans="1:1">
      <c r="A52442"/>
    </row>
    <row r="52443" spans="1:1">
      <c r="A52443"/>
    </row>
    <row r="52444" spans="1:1">
      <c r="A52444"/>
    </row>
    <row r="52445" spans="1:1">
      <c r="A52445"/>
    </row>
    <row r="52446" spans="1:1">
      <c r="A52446"/>
    </row>
    <row r="52447" spans="1:1">
      <c r="A52447"/>
    </row>
    <row r="52448" spans="1:1">
      <c r="A52448"/>
    </row>
    <row r="52449" spans="1:1">
      <c r="A52449"/>
    </row>
    <row r="52450" spans="1:1">
      <c r="A52450"/>
    </row>
    <row r="52451" spans="1:1">
      <c r="A52451"/>
    </row>
    <row r="52452" spans="1:1">
      <c r="A52452"/>
    </row>
    <row r="52453" spans="1:1">
      <c r="A52453"/>
    </row>
    <row r="52454" spans="1:1">
      <c r="A52454"/>
    </row>
    <row r="52455" spans="1:1">
      <c r="A52455"/>
    </row>
    <row r="52456" spans="1:1">
      <c r="A52456"/>
    </row>
    <row r="52457" spans="1:1">
      <c r="A52457"/>
    </row>
    <row r="52458" spans="1:1">
      <c r="A52458"/>
    </row>
    <row r="52459" spans="1:1">
      <c r="A52459"/>
    </row>
    <row r="52460" spans="1:1">
      <c r="A52460"/>
    </row>
    <row r="52461" spans="1:1">
      <c r="A52461"/>
    </row>
    <row r="52462" spans="1:1">
      <c r="A52462"/>
    </row>
    <row r="52463" spans="1:1">
      <c r="A52463"/>
    </row>
    <row r="52464" spans="1:1">
      <c r="A52464"/>
    </row>
    <row r="52465" spans="1:1">
      <c r="A52465"/>
    </row>
    <row r="52466" spans="1:1">
      <c r="A52466"/>
    </row>
    <row r="52467" spans="1:1">
      <c r="A52467"/>
    </row>
    <row r="52468" spans="1:1">
      <c r="A52468"/>
    </row>
    <row r="52469" spans="1:1">
      <c r="A52469"/>
    </row>
    <row r="52470" spans="1:1">
      <c r="A52470"/>
    </row>
    <row r="52471" spans="1:1">
      <c r="A52471"/>
    </row>
    <row r="52472" spans="1:1">
      <c r="A52472"/>
    </row>
    <row r="52473" spans="1:1">
      <c r="A52473"/>
    </row>
    <row r="52474" spans="1:1">
      <c r="A52474"/>
    </row>
    <row r="52475" spans="1:1">
      <c r="A52475"/>
    </row>
    <row r="52476" spans="1:1">
      <c r="A52476"/>
    </row>
    <row r="52477" spans="1:1">
      <c r="A52477"/>
    </row>
    <row r="52478" spans="1:1">
      <c r="A52478"/>
    </row>
    <row r="52479" spans="1:1">
      <c r="A52479"/>
    </row>
    <row r="52480" spans="1:1">
      <c r="A52480"/>
    </row>
    <row r="52481" spans="1:1">
      <c r="A52481"/>
    </row>
    <row r="52482" spans="1:1">
      <c r="A52482"/>
    </row>
    <row r="52483" spans="1:1">
      <c r="A52483"/>
    </row>
    <row r="52484" spans="1:1">
      <c r="A52484"/>
    </row>
    <row r="52485" spans="1:1">
      <c r="A52485"/>
    </row>
    <row r="52486" spans="1:1">
      <c r="A52486"/>
    </row>
    <row r="52487" spans="1:1">
      <c r="A52487"/>
    </row>
    <row r="52488" spans="1:1">
      <c r="A52488"/>
    </row>
    <row r="52489" spans="1:1">
      <c r="A52489"/>
    </row>
    <row r="52490" spans="1:1">
      <c r="A52490"/>
    </row>
    <row r="52491" spans="1:1">
      <c r="A52491"/>
    </row>
    <row r="52492" spans="1:1">
      <c r="A52492"/>
    </row>
    <row r="52493" spans="1:1">
      <c r="A52493"/>
    </row>
    <row r="52494" spans="1:1">
      <c r="A52494"/>
    </row>
    <row r="52495" spans="1:1">
      <c r="A52495"/>
    </row>
    <row r="52496" spans="1:1">
      <c r="A52496"/>
    </row>
    <row r="52497" spans="1:1">
      <c r="A52497"/>
    </row>
    <row r="52498" spans="1:1">
      <c r="A52498"/>
    </row>
    <row r="52499" spans="1:1">
      <c r="A52499"/>
    </row>
    <row r="52500" spans="1:1">
      <c r="A52500"/>
    </row>
    <row r="52501" spans="1:1">
      <c r="A52501"/>
    </row>
    <row r="52502" spans="1:1">
      <c r="A52502"/>
    </row>
    <row r="52503" spans="1:1">
      <c r="A52503"/>
    </row>
    <row r="52504" spans="1:1">
      <c r="A52504"/>
    </row>
    <row r="52505" spans="1:1">
      <c r="A52505"/>
    </row>
    <row r="52506" spans="1:1">
      <c r="A52506"/>
    </row>
    <row r="52507" spans="1:1">
      <c r="A52507"/>
    </row>
    <row r="52508" spans="1:1">
      <c r="A52508"/>
    </row>
    <row r="52509" spans="1:1">
      <c r="A52509"/>
    </row>
    <row r="52510" spans="1:1">
      <c r="A52510"/>
    </row>
    <row r="52511" spans="1:1">
      <c r="A52511"/>
    </row>
    <row r="52512" spans="1:1">
      <c r="A52512"/>
    </row>
    <row r="52513" spans="1:1">
      <c r="A52513"/>
    </row>
    <row r="52514" spans="1:1">
      <c r="A52514"/>
    </row>
    <row r="52515" spans="1:1">
      <c r="A52515"/>
    </row>
    <row r="52516" spans="1:1">
      <c r="A52516"/>
    </row>
    <row r="52517" spans="1:1">
      <c r="A52517"/>
    </row>
    <row r="52518" spans="1:1">
      <c r="A52518"/>
    </row>
    <row r="52519" spans="1:1">
      <c r="A52519"/>
    </row>
    <row r="52520" spans="1:1">
      <c r="A52520"/>
    </row>
    <row r="52521" spans="1:1">
      <c r="A52521"/>
    </row>
    <row r="52522" spans="1:1">
      <c r="A52522"/>
    </row>
    <row r="52523" spans="1:1">
      <c r="A52523"/>
    </row>
    <row r="52524" spans="1:1">
      <c r="A52524"/>
    </row>
    <row r="52525" spans="1:1">
      <c r="A52525"/>
    </row>
    <row r="52526" spans="1:1">
      <c r="A52526"/>
    </row>
    <row r="52527" spans="1:1">
      <c r="A52527"/>
    </row>
    <row r="52528" spans="1:1">
      <c r="A52528"/>
    </row>
    <row r="52529" spans="1:1">
      <c r="A52529"/>
    </row>
    <row r="52530" spans="1:1">
      <c r="A52530"/>
    </row>
    <row r="52531" spans="1:1">
      <c r="A52531"/>
    </row>
    <row r="52532" spans="1:1">
      <c r="A52532"/>
    </row>
    <row r="52533" spans="1:1">
      <c r="A52533"/>
    </row>
    <row r="52534" spans="1:1">
      <c r="A52534"/>
    </row>
    <row r="52535" spans="1:1">
      <c r="A52535"/>
    </row>
    <row r="52536" spans="1:1">
      <c r="A52536"/>
    </row>
    <row r="52537" spans="1:1">
      <c r="A52537"/>
    </row>
    <row r="52538" spans="1:1">
      <c r="A52538"/>
    </row>
    <row r="52539" spans="1:1">
      <c r="A52539"/>
    </row>
    <row r="52540" spans="1:1">
      <c r="A52540"/>
    </row>
    <row r="52541" spans="1:1">
      <c r="A52541"/>
    </row>
    <row r="52542" spans="1:1">
      <c r="A52542"/>
    </row>
    <row r="52543" spans="1:1">
      <c r="A52543"/>
    </row>
    <row r="52544" spans="1:1">
      <c r="A52544"/>
    </row>
    <row r="52545" spans="1:1">
      <c r="A52545"/>
    </row>
    <row r="52546" spans="1:1">
      <c r="A52546"/>
    </row>
    <row r="52547" spans="1:1">
      <c r="A52547"/>
    </row>
    <row r="52548" spans="1:1">
      <c r="A52548"/>
    </row>
    <row r="52549" spans="1:1">
      <c r="A52549"/>
    </row>
    <row r="52550" spans="1:1">
      <c r="A52550"/>
    </row>
    <row r="52551" spans="1:1">
      <c r="A52551"/>
    </row>
    <row r="52552" spans="1:1">
      <c r="A52552"/>
    </row>
    <row r="52553" spans="1:1">
      <c r="A52553"/>
    </row>
    <row r="52554" spans="1:1">
      <c r="A52554"/>
    </row>
    <row r="52555" spans="1:1">
      <c r="A52555"/>
    </row>
    <row r="52556" spans="1:1">
      <c r="A52556"/>
    </row>
    <row r="52557" spans="1:1">
      <c r="A52557"/>
    </row>
    <row r="52558" spans="1:1">
      <c r="A52558"/>
    </row>
    <row r="52559" spans="1:1">
      <c r="A52559"/>
    </row>
    <row r="52560" spans="1:1">
      <c r="A52560"/>
    </row>
    <row r="52561" spans="1:1">
      <c r="A52561"/>
    </row>
    <row r="52562" spans="1:1">
      <c r="A52562"/>
    </row>
    <row r="52563" spans="1:1">
      <c r="A52563"/>
    </row>
    <row r="52564" spans="1:1">
      <c r="A52564"/>
    </row>
    <row r="52565" spans="1:1">
      <c r="A52565"/>
    </row>
    <row r="52566" spans="1:1">
      <c r="A52566"/>
    </row>
    <row r="52567" spans="1:1">
      <c r="A52567"/>
    </row>
    <row r="52568" spans="1:1">
      <c r="A52568"/>
    </row>
    <row r="52569" spans="1:1">
      <c r="A52569"/>
    </row>
    <row r="52570" spans="1:1">
      <c r="A52570"/>
    </row>
    <row r="52571" spans="1:1">
      <c r="A52571"/>
    </row>
    <row r="52572" spans="1:1">
      <c r="A52572"/>
    </row>
    <row r="52573" spans="1:1">
      <c r="A52573"/>
    </row>
    <row r="52574" spans="1:1">
      <c r="A52574"/>
    </row>
    <row r="52575" spans="1:1">
      <c r="A52575"/>
    </row>
    <row r="52576" spans="1:1">
      <c r="A52576"/>
    </row>
    <row r="52577" spans="1:1">
      <c r="A52577"/>
    </row>
    <row r="52578" spans="1:1">
      <c r="A52578"/>
    </row>
    <row r="52579" spans="1:1">
      <c r="A52579"/>
    </row>
    <row r="52580" spans="1:1">
      <c r="A52580"/>
    </row>
    <row r="52581" spans="1:1">
      <c r="A52581"/>
    </row>
    <row r="52582" spans="1:1">
      <c r="A52582"/>
    </row>
    <row r="52583" spans="1:1">
      <c r="A52583"/>
    </row>
    <row r="52584" spans="1:1">
      <c r="A52584"/>
    </row>
    <row r="52585" spans="1:1">
      <c r="A52585"/>
    </row>
    <row r="52586" spans="1:1">
      <c r="A52586"/>
    </row>
    <row r="52587" spans="1:1">
      <c r="A52587"/>
    </row>
    <row r="52588" spans="1:1">
      <c r="A52588"/>
    </row>
    <row r="52589" spans="1:1">
      <c r="A52589"/>
    </row>
    <row r="52590" spans="1:1">
      <c r="A52590"/>
    </row>
    <row r="52591" spans="1:1">
      <c r="A52591"/>
    </row>
    <row r="52592" spans="1:1">
      <c r="A52592"/>
    </row>
    <row r="52593" spans="1:1">
      <c r="A52593"/>
    </row>
    <row r="52594" spans="1:1">
      <c r="A52594"/>
    </row>
    <row r="52595" spans="1:1">
      <c r="A52595"/>
    </row>
    <row r="52596" spans="1:1">
      <c r="A52596"/>
    </row>
    <row r="52597" spans="1:1">
      <c r="A52597"/>
    </row>
    <row r="52598" spans="1:1">
      <c r="A52598"/>
    </row>
    <row r="52599" spans="1:1">
      <c r="A52599"/>
    </row>
    <row r="52600" spans="1:1">
      <c r="A52600"/>
    </row>
    <row r="52601" spans="1:1">
      <c r="A52601"/>
    </row>
    <row r="52602" spans="1:1">
      <c r="A52602"/>
    </row>
    <row r="52603" spans="1:1">
      <c r="A52603"/>
    </row>
    <row r="52604" spans="1:1">
      <c r="A52604"/>
    </row>
    <row r="52605" spans="1:1">
      <c r="A52605"/>
    </row>
    <row r="52606" spans="1:1">
      <c r="A52606"/>
    </row>
    <row r="52607" spans="1:1">
      <c r="A52607"/>
    </row>
    <row r="52608" spans="1:1">
      <c r="A52608"/>
    </row>
    <row r="52609" spans="1:1">
      <c r="A52609"/>
    </row>
    <row r="52610" spans="1:1">
      <c r="A52610"/>
    </row>
    <row r="52611" spans="1:1">
      <c r="A52611"/>
    </row>
    <row r="52612" spans="1:1">
      <c r="A52612"/>
    </row>
    <row r="52613" spans="1:1">
      <c r="A52613"/>
    </row>
    <row r="52614" spans="1:1">
      <c r="A52614"/>
    </row>
    <row r="52615" spans="1:1">
      <c r="A52615"/>
    </row>
    <row r="52616" spans="1:1">
      <c r="A52616"/>
    </row>
    <row r="52617" spans="1:1">
      <c r="A52617"/>
    </row>
    <row r="52618" spans="1:1">
      <c r="A52618"/>
    </row>
    <row r="52619" spans="1:1">
      <c r="A52619"/>
    </row>
    <row r="52620" spans="1:1">
      <c r="A52620"/>
    </row>
    <row r="52621" spans="1:1">
      <c r="A52621"/>
    </row>
    <row r="52622" spans="1:1">
      <c r="A52622"/>
    </row>
    <row r="52623" spans="1:1">
      <c r="A52623"/>
    </row>
    <row r="52624" spans="1:1">
      <c r="A52624"/>
    </row>
    <row r="52625" spans="1:1">
      <c r="A52625"/>
    </row>
    <row r="52626" spans="1:1">
      <c r="A52626"/>
    </row>
    <row r="52627" spans="1:1">
      <c r="A52627"/>
    </row>
    <row r="52628" spans="1:1">
      <c r="A52628"/>
    </row>
    <row r="52629" spans="1:1">
      <c r="A52629"/>
    </row>
    <row r="52630" spans="1:1">
      <c r="A52630"/>
    </row>
    <row r="52631" spans="1:1">
      <c r="A52631"/>
    </row>
    <row r="52632" spans="1:1">
      <c r="A52632"/>
    </row>
    <row r="52633" spans="1:1">
      <c r="A52633"/>
    </row>
    <row r="52634" spans="1:1">
      <c r="A52634"/>
    </row>
    <row r="52635" spans="1:1">
      <c r="A52635"/>
    </row>
    <row r="52636" spans="1:1">
      <c r="A52636"/>
    </row>
    <row r="52637" spans="1:1">
      <c r="A52637"/>
    </row>
    <row r="52638" spans="1:1">
      <c r="A52638"/>
    </row>
    <row r="52639" spans="1:1">
      <c r="A52639"/>
    </row>
    <row r="52640" spans="1:1">
      <c r="A52640"/>
    </row>
    <row r="52641" spans="1:1">
      <c r="A52641"/>
    </row>
    <row r="52642" spans="1:1">
      <c r="A52642"/>
    </row>
    <row r="52643" spans="1:1">
      <c r="A52643"/>
    </row>
    <row r="52644" spans="1:1">
      <c r="A52644"/>
    </row>
    <row r="52645" spans="1:1">
      <c r="A52645"/>
    </row>
    <row r="52646" spans="1:1">
      <c r="A52646"/>
    </row>
    <row r="52647" spans="1:1">
      <c r="A52647"/>
    </row>
    <row r="52648" spans="1:1">
      <c r="A52648"/>
    </row>
    <row r="52649" spans="1:1">
      <c r="A52649"/>
    </row>
    <row r="52650" spans="1:1">
      <c r="A52650"/>
    </row>
    <row r="52651" spans="1:1">
      <c r="A52651"/>
    </row>
    <row r="52652" spans="1:1">
      <c r="A52652"/>
    </row>
    <row r="52653" spans="1:1">
      <c r="A52653"/>
    </row>
    <row r="52654" spans="1:1">
      <c r="A52654"/>
    </row>
    <row r="52655" spans="1:1">
      <c r="A52655"/>
    </row>
    <row r="52656" spans="1:1">
      <c r="A52656"/>
    </row>
    <row r="52657" spans="1:1">
      <c r="A52657"/>
    </row>
    <row r="52658" spans="1:1">
      <c r="A52658"/>
    </row>
    <row r="52659" spans="1:1">
      <c r="A52659"/>
    </row>
    <row r="52660" spans="1:1">
      <c r="A52660"/>
    </row>
    <row r="52661" spans="1:1">
      <c r="A52661"/>
    </row>
    <row r="52662" spans="1:1">
      <c r="A52662"/>
    </row>
    <row r="52663" spans="1:1">
      <c r="A52663"/>
    </row>
    <row r="52664" spans="1:1">
      <c r="A52664"/>
    </row>
    <row r="52665" spans="1:1">
      <c r="A52665"/>
    </row>
    <row r="52666" spans="1:1">
      <c r="A52666"/>
    </row>
    <row r="52667" spans="1:1">
      <c r="A52667"/>
    </row>
    <row r="52668" spans="1:1">
      <c r="A52668"/>
    </row>
    <row r="52669" spans="1:1">
      <c r="A52669"/>
    </row>
    <row r="52670" spans="1:1">
      <c r="A52670"/>
    </row>
    <row r="52671" spans="1:1">
      <c r="A52671"/>
    </row>
    <row r="52672" spans="1:1">
      <c r="A52672"/>
    </row>
    <row r="52673" spans="1:1">
      <c r="A52673"/>
    </row>
    <row r="52674" spans="1:1">
      <c r="A52674"/>
    </row>
    <row r="52675" spans="1:1">
      <c r="A52675"/>
    </row>
    <row r="52676" spans="1:1">
      <c r="A52676"/>
    </row>
    <row r="52677" spans="1:1">
      <c r="A52677"/>
    </row>
    <row r="52678" spans="1:1">
      <c r="A52678"/>
    </row>
    <row r="52679" spans="1:1">
      <c r="A52679"/>
    </row>
    <row r="52680" spans="1:1">
      <c r="A52680"/>
    </row>
    <row r="52681" spans="1:1">
      <c r="A52681"/>
    </row>
    <row r="52682" spans="1:1">
      <c r="A52682"/>
    </row>
    <row r="52683" spans="1:1">
      <c r="A52683"/>
    </row>
    <row r="52684" spans="1:1">
      <c r="A52684"/>
    </row>
    <row r="52685" spans="1:1">
      <c r="A52685"/>
    </row>
    <row r="52686" spans="1:1">
      <c r="A52686"/>
    </row>
    <row r="52687" spans="1:1">
      <c r="A52687"/>
    </row>
    <row r="52688" spans="1:1">
      <c r="A52688"/>
    </row>
    <row r="52689" spans="1:1">
      <c r="A52689"/>
    </row>
    <row r="52690" spans="1:1">
      <c r="A52690"/>
    </row>
    <row r="52691" spans="1:1">
      <c r="A52691"/>
    </row>
    <row r="52692" spans="1:1">
      <c r="A52692"/>
    </row>
    <row r="52693" spans="1:1">
      <c r="A52693"/>
    </row>
    <row r="52694" spans="1:1">
      <c r="A52694"/>
    </row>
    <row r="52695" spans="1:1">
      <c r="A52695"/>
    </row>
    <row r="52696" spans="1:1">
      <c r="A52696"/>
    </row>
    <row r="52697" spans="1:1">
      <c r="A52697"/>
    </row>
    <row r="52698" spans="1:1">
      <c r="A52698"/>
    </row>
    <row r="52699" spans="1:1">
      <c r="A52699"/>
    </row>
    <row r="52700" spans="1:1">
      <c r="A52700"/>
    </row>
    <row r="52701" spans="1:1">
      <c r="A52701"/>
    </row>
    <row r="52702" spans="1:1">
      <c r="A52702"/>
    </row>
    <row r="52703" spans="1:1">
      <c r="A52703"/>
    </row>
    <row r="52704" spans="1:1">
      <c r="A52704"/>
    </row>
    <row r="52705" spans="1:1">
      <c r="A52705"/>
    </row>
    <row r="52706" spans="1:1">
      <c r="A52706"/>
    </row>
    <row r="52707" spans="1:1">
      <c r="A52707"/>
    </row>
    <row r="52708" spans="1:1">
      <c r="A52708"/>
    </row>
    <row r="52709" spans="1:1">
      <c r="A52709"/>
    </row>
    <row r="52710" spans="1:1">
      <c r="A52710"/>
    </row>
    <row r="52711" spans="1:1">
      <c r="A52711"/>
    </row>
    <row r="52712" spans="1:1">
      <c r="A52712"/>
    </row>
    <row r="52713" spans="1:1">
      <c r="A52713"/>
    </row>
    <row r="52714" spans="1:1">
      <c r="A52714"/>
    </row>
    <row r="52715" spans="1:1">
      <c r="A52715"/>
    </row>
    <row r="52716" spans="1:1">
      <c r="A52716"/>
    </row>
    <row r="52717" spans="1:1">
      <c r="A52717"/>
    </row>
    <row r="52718" spans="1:1">
      <c r="A52718"/>
    </row>
    <row r="52719" spans="1:1">
      <c r="A52719"/>
    </row>
    <row r="52720" spans="1:1">
      <c r="A52720"/>
    </row>
    <row r="52721" spans="1:1">
      <c r="A52721"/>
    </row>
    <row r="52722" spans="1:1">
      <c r="A52722"/>
    </row>
    <row r="52723" spans="1:1">
      <c r="A52723"/>
    </row>
    <row r="52724" spans="1:1">
      <c r="A52724"/>
    </row>
    <row r="52725" spans="1:1">
      <c r="A52725"/>
    </row>
    <row r="52726" spans="1:1">
      <c r="A52726"/>
    </row>
    <row r="52727" spans="1:1">
      <c r="A52727"/>
    </row>
    <row r="52728" spans="1:1">
      <c r="A52728"/>
    </row>
    <row r="52729" spans="1:1">
      <c r="A52729"/>
    </row>
    <row r="52730" spans="1:1">
      <c r="A52730"/>
    </row>
    <row r="52731" spans="1:1">
      <c r="A52731"/>
    </row>
    <row r="52732" spans="1:1">
      <c r="A52732"/>
    </row>
    <row r="52733" spans="1:1">
      <c r="A52733"/>
    </row>
    <row r="52734" spans="1:1">
      <c r="A52734"/>
    </row>
    <row r="52735" spans="1:1">
      <c r="A52735"/>
    </row>
    <row r="52736" spans="1:1">
      <c r="A52736"/>
    </row>
    <row r="52737" spans="1:1">
      <c r="A52737"/>
    </row>
    <row r="52738" spans="1:1">
      <c r="A52738"/>
    </row>
    <row r="52739" spans="1:1">
      <c r="A52739"/>
    </row>
    <row r="52740" spans="1:1">
      <c r="A52740"/>
    </row>
    <row r="52741" spans="1:1">
      <c r="A52741"/>
    </row>
    <row r="52742" spans="1:1">
      <c r="A52742"/>
    </row>
    <row r="52743" spans="1:1">
      <c r="A52743"/>
    </row>
    <row r="52744" spans="1:1">
      <c r="A52744"/>
    </row>
    <row r="52745" spans="1:1">
      <c r="A52745"/>
    </row>
    <row r="52746" spans="1:1">
      <c r="A52746"/>
    </row>
    <row r="52747" spans="1:1">
      <c r="A52747"/>
    </row>
    <row r="52748" spans="1:1">
      <c r="A52748"/>
    </row>
    <row r="52749" spans="1:1">
      <c r="A52749"/>
    </row>
    <row r="52750" spans="1:1">
      <c r="A52750"/>
    </row>
    <row r="52751" spans="1:1">
      <c r="A52751"/>
    </row>
    <row r="52752" spans="1:1">
      <c r="A52752"/>
    </row>
    <row r="52753" spans="1:1">
      <c r="A52753"/>
    </row>
    <row r="52754" spans="1:1">
      <c r="A52754"/>
    </row>
    <row r="52755" spans="1:1">
      <c r="A52755"/>
    </row>
    <row r="52756" spans="1:1">
      <c r="A52756"/>
    </row>
    <row r="52757" spans="1:1">
      <c r="A52757"/>
    </row>
    <row r="52758" spans="1:1">
      <c r="A52758"/>
    </row>
    <row r="52759" spans="1:1">
      <c r="A52759"/>
    </row>
    <row r="52760" spans="1:1">
      <c r="A52760"/>
    </row>
    <row r="52761" spans="1:1">
      <c r="A52761"/>
    </row>
    <row r="52762" spans="1:1">
      <c r="A52762"/>
    </row>
    <row r="52763" spans="1:1">
      <c r="A52763"/>
    </row>
    <row r="52764" spans="1:1">
      <c r="A52764"/>
    </row>
    <row r="52765" spans="1:1">
      <c r="A52765"/>
    </row>
    <row r="52766" spans="1:1">
      <c r="A52766"/>
    </row>
    <row r="52767" spans="1:1">
      <c r="A52767"/>
    </row>
    <row r="52768" spans="1:1">
      <c r="A52768"/>
    </row>
    <row r="52769" spans="1:1">
      <c r="A52769"/>
    </row>
    <row r="52770" spans="1:1">
      <c r="A52770"/>
    </row>
    <row r="52771" spans="1:1">
      <c r="A52771"/>
    </row>
    <row r="52772" spans="1:1">
      <c r="A52772"/>
    </row>
    <row r="52773" spans="1:1">
      <c r="A52773"/>
    </row>
    <row r="52774" spans="1:1">
      <c r="A52774"/>
    </row>
    <row r="52775" spans="1:1">
      <c r="A52775"/>
    </row>
    <row r="52776" spans="1:1">
      <c r="A52776"/>
    </row>
    <row r="52777" spans="1:1">
      <c r="A52777"/>
    </row>
    <row r="52778" spans="1:1">
      <c r="A52778"/>
    </row>
    <row r="52779" spans="1:1">
      <c r="A52779"/>
    </row>
    <row r="52780" spans="1:1">
      <c r="A52780"/>
    </row>
    <row r="52781" spans="1:1">
      <c r="A52781"/>
    </row>
    <row r="52782" spans="1:1">
      <c r="A52782"/>
    </row>
    <row r="52783" spans="1:1">
      <c r="A52783"/>
    </row>
    <row r="52784" spans="1:1">
      <c r="A52784"/>
    </row>
    <row r="52785" spans="1:1">
      <c r="A52785"/>
    </row>
    <row r="52786" spans="1:1">
      <c r="A52786"/>
    </row>
    <row r="52787" spans="1:1">
      <c r="A52787"/>
    </row>
    <row r="52788" spans="1:1">
      <c r="A52788"/>
    </row>
    <row r="52789" spans="1:1">
      <c r="A52789"/>
    </row>
    <row r="52790" spans="1:1">
      <c r="A52790"/>
    </row>
    <row r="52791" spans="1:1">
      <c r="A52791"/>
    </row>
    <row r="52792" spans="1:1">
      <c r="A52792"/>
    </row>
    <row r="52793" spans="1:1">
      <c r="A52793"/>
    </row>
    <row r="52794" spans="1:1">
      <c r="A52794"/>
    </row>
    <row r="52795" spans="1:1">
      <c r="A52795"/>
    </row>
    <row r="52796" spans="1:1">
      <c r="A52796"/>
    </row>
    <row r="52797" spans="1:1">
      <c r="A52797"/>
    </row>
    <row r="52798" spans="1:1">
      <c r="A52798"/>
    </row>
    <row r="52799" spans="1:1">
      <c r="A52799"/>
    </row>
    <row r="52800" spans="1:1">
      <c r="A52800"/>
    </row>
    <row r="52801" spans="1:1">
      <c r="A52801"/>
    </row>
    <row r="52802" spans="1:1">
      <c r="A52802"/>
    </row>
    <row r="52803" spans="1:1">
      <c r="A52803"/>
    </row>
    <row r="52804" spans="1:1">
      <c r="A52804"/>
    </row>
    <row r="52805" spans="1:1">
      <c r="A52805"/>
    </row>
    <row r="52806" spans="1:1">
      <c r="A52806"/>
    </row>
    <row r="52807" spans="1:1">
      <c r="A52807"/>
    </row>
    <row r="52808" spans="1:1">
      <c r="A52808"/>
    </row>
    <row r="52809" spans="1:1">
      <c r="A52809"/>
    </row>
    <row r="52810" spans="1:1">
      <c r="A52810"/>
    </row>
    <row r="52811" spans="1:1">
      <c r="A52811"/>
    </row>
    <row r="52812" spans="1:1">
      <c r="A52812"/>
    </row>
    <row r="52813" spans="1:1">
      <c r="A52813"/>
    </row>
    <row r="52814" spans="1:1">
      <c r="A52814"/>
    </row>
    <row r="52815" spans="1:1">
      <c r="A52815"/>
    </row>
    <row r="52816" spans="1:1">
      <c r="A52816"/>
    </row>
    <row r="52817" spans="1:1">
      <c r="A52817"/>
    </row>
    <row r="52818" spans="1:1">
      <c r="A52818"/>
    </row>
    <row r="52819" spans="1:1">
      <c r="A52819"/>
    </row>
    <row r="52820" spans="1:1">
      <c r="A52820"/>
    </row>
    <row r="52821" spans="1:1">
      <c r="A52821"/>
    </row>
    <row r="52822" spans="1:1">
      <c r="A52822"/>
    </row>
    <row r="52823" spans="1:1">
      <c r="A52823"/>
    </row>
    <row r="52824" spans="1:1">
      <c r="A52824"/>
    </row>
    <row r="52825" spans="1:1">
      <c r="A52825"/>
    </row>
    <row r="52826" spans="1:1">
      <c r="A52826"/>
    </row>
    <row r="52827" spans="1:1">
      <c r="A52827"/>
    </row>
    <row r="52828" spans="1:1">
      <c r="A52828"/>
    </row>
    <row r="52829" spans="1:1">
      <c r="A52829"/>
    </row>
    <row r="52830" spans="1:1">
      <c r="A52830"/>
    </row>
    <row r="52831" spans="1:1">
      <c r="A52831"/>
    </row>
    <row r="52832" spans="1:1">
      <c r="A52832"/>
    </row>
    <row r="52833" spans="1:1">
      <c r="A52833"/>
    </row>
    <row r="52834" spans="1:1">
      <c r="A52834"/>
    </row>
    <row r="52835" spans="1:1">
      <c r="A52835"/>
    </row>
    <row r="52836" spans="1:1">
      <c r="A52836"/>
    </row>
    <row r="52837" spans="1:1">
      <c r="A52837"/>
    </row>
    <row r="52838" spans="1:1">
      <c r="A52838"/>
    </row>
    <row r="52839" spans="1:1">
      <c r="A52839"/>
    </row>
    <row r="52840" spans="1:1">
      <c r="A52840"/>
    </row>
    <row r="52841" spans="1:1">
      <c r="A52841"/>
    </row>
    <row r="52842" spans="1:1">
      <c r="A52842"/>
    </row>
    <row r="52843" spans="1:1">
      <c r="A52843"/>
    </row>
    <row r="52844" spans="1:1">
      <c r="A52844"/>
    </row>
    <row r="52845" spans="1:1">
      <c r="A52845"/>
    </row>
    <row r="52846" spans="1:1">
      <c r="A52846"/>
    </row>
    <row r="52847" spans="1:1">
      <c r="A52847"/>
    </row>
    <row r="52848" spans="1:1">
      <c r="A52848"/>
    </row>
    <row r="52849" spans="1:1">
      <c r="A52849"/>
    </row>
    <row r="52850" spans="1:1">
      <c r="A52850"/>
    </row>
    <row r="52851" spans="1:1">
      <c r="A52851"/>
    </row>
    <row r="52852" spans="1:1">
      <c r="A52852"/>
    </row>
    <row r="52853" spans="1:1">
      <c r="A52853"/>
    </row>
    <row r="52854" spans="1:1">
      <c r="A52854"/>
    </row>
    <row r="52855" spans="1:1">
      <c r="A52855"/>
    </row>
    <row r="52856" spans="1:1">
      <c r="A52856"/>
    </row>
    <row r="52857" spans="1:1">
      <c r="A52857"/>
    </row>
    <row r="52858" spans="1:1">
      <c r="A52858"/>
    </row>
    <row r="52859" spans="1:1">
      <c r="A52859"/>
    </row>
    <row r="52860" spans="1:1">
      <c r="A52860"/>
    </row>
    <row r="52861" spans="1:1">
      <c r="A52861"/>
    </row>
    <row r="52862" spans="1:1">
      <c r="A52862"/>
    </row>
    <row r="52863" spans="1:1">
      <c r="A52863"/>
    </row>
    <row r="52864" spans="1:1">
      <c r="A52864"/>
    </row>
    <row r="52865" spans="1:1">
      <c r="A52865"/>
    </row>
    <row r="52866" spans="1:1">
      <c r="A52866"/>
    </row>
    <row r="52867" spans="1:1">
      <c r="A52867"/>
    </row>
    <row r="52868" spans="1:1">
      <c r="A52868"/>
    </row>
    <row r="52869" spans="1:1">
      <c r="A52869"/>
    </row>
    <row r="52870" spans="1:1">
      <c r="A52870"/>
    </row>
    <row r="52871" spans="1:1">
      <c r="A52871"/>
    </row>
    <row r="52872" spans="1:1">
      <c r="A52872"/>
    </row>
    <row r="52873" spans="1:1">
      <c r="A52873"/>
    </row>
    <row r="52874" spans="1:1">
      <c r="A52874"/>
    </row>
    <row r="52875" spans="1:1">
      <c r="A52875"/>
    </row>
    <row r="52876" spans="1:1">
      <c r="A52876"/>
    </row>
    <row r="52877" spans="1:1">
      <c r="A52877"/>
    </row>
    <row r="52878" spans="1:1">
      <c r="A52878"/>
    </row>
    <row r="52879" spans="1:1">
      <c r="A52879"/>
    </row>
    <row r="52880" spans="1:1">
      <c r="A52880"/>
    </row>
    <row r="52881" spans="1:1">
      <c r="A52881"/>
    </row>
    <row r="52882" spans="1:1">
      <c r="A52882"/>
    </row>
    <row r="52883" spans="1:1">
      <c r="A52883"/>
    </row>
    <row r="52884" spans="1:1">
      <c r="A52884"/>
    </row>
    <row r="52885" spans="1:1">
      <c r="A52885"/>
    </row>
    <row r="52886" spans="1:1">
      <c r="A52886"/>
    </row>
    <row r="52887" spans="1:1">
      <c r="A52887"/>
    </row>
    <row r="52888" spans="1:1">
      <c r="A52888"/>
    </row>
    <row r="52889" spans="1:1">
      <c r="A52889"/>
    </row>
    <row r="52890" spans="1:1">
      <c r="A52890"/>
    </row>
    <row r="52891" spans="1:1">
      <c r="A52891"/>
    </row>
    <row r="52892" spans="1:1">
      <c r="A52892"/>
    </row>
    <row r="52893" spans="1:1">
      <c r="A52893"/>
    </row>
    <row r="52894" spans="1:1">
      <c r="A52894"/>
    </row>
    <row r="52895" spans="1:1">
      <c r="A52895"/>
    </row>
    <row r="52896" spans="1:1">
      <c r="A52896"/>
    </row>
    <row r="52897" spans="1:1">
      <c r="A52897"/>
    </row>
    <row r="52898" spans="1:1">
      <c r="A52898"/>
    </row>
    <row r="52899" spans="1:1">
      <c r="A52899"/>
    </row>
    <row r="52900" spans="1:1">
      <c r="A52900"/>
    </row>
    <row r="52901" spans="1:1">
      <c r="A52901"/>
    </row>
    <row r="52902" spans="1:1">
      <c r="A52902"/>
    </row>
    <row r="52903" spans="1:1">
      <c r="A52903"/>
    </row>
    <row r="52904" spans="1:1">
      <c r="A52904"/>
    </row>
    <row r="52905" spans="1:1">
      <c r="A52905"/>
    </row>
    <row r="52906" spans="1:1">
      <c r="A52906"/>
    </row>
    <row r="52907" spans="1:1">
      <c r="A52907"/>
    </row>
    <row r="52908" spans="1:1">
      <c r="A52908"/>
    </row>
    <row r="52909" spans="1:1">
      <c r="A52909"/>
    </row>
    <row r="52910" spans="1:1">
      <c r="A52910"/>
    </row>
    <row r="52911" spans="1:1">
      <c r="A52911"/>
    </row>
    <row r="52912" spans="1:1">
      <c r="A52912"/>
    </row>
    <row r="52913" spans="1:1">
      <c r="A52913"/>
    </row>
    <row r="52914" spans="1:1">
      <c r="A52914"/>
    </row>
    <row r="52915" spans="1:1">
      <c r="A52915"/>
    </row>
    <row r="52916" spans="1:1">
      <c r="A52916"/>
    </row>
    <row r="52917" spans="1:1">
      <c r="A52917"/>
    </row>
    <row r="52918" spans="1:1">
      <c r="A52918"/>
    </row>
    <row r="52919" spans="1:1">
      <c r="A52919"/>
    </row>
    <row r="52920" spans="1:1">
      <c r="A52920"/>
    </row>
    <row r="52921" spans="1:1">
      <c r="A52921"/>
    </row>
    <row r="52922" spans="1:1">
      <c r="A52922"/>
    </row>
    <row r="52923" spans="1:1">
      <c r="A52923"/>
    </row>
    <row r="52924" spans="1:1">
      <c r="A52924"/>
    </row>
    <row r="52925" spans="1:1">
      <c r="A52925"/>
    </row>
    <row r="52926" spans="1:1">
      <c r="A52926"/>
    </row>
    <row r="52927" spans="1:1">
      <c r="A52927"/>
    </row>
    <row r="52928" spans="1:1">
      <c r="A52928"/>
    </row>
    <row r="52929" spans="1:1">
      <c r="A52929"/>
    </row>
    <row r="52930" spans="1:1">
      <c r="A52930"/>
    </row>
    <row r="52931" spans="1:1">
      <c r="A52931"/>
    </row>
    <row r="52932" spans="1:1">
      <c r="A52932"/>
    </row>
    <row r="52933" spans="1:1">
      <c r="A52933"/>
    </row>
    <row r="52934" spans="1:1">
      <c r="A52934"/>
    </row>
    <row r="52935" spans="1:1">
      <c r="A52935"/>
    </row>
    <row r="52936" spans="1:1">
      <c r="A52936"/>
    </row>
    <row r="52937" spans="1:1">
      <c r="A52937"/>
    </row>
    <row r="52938" spans="1:1">
      <c r="A52938"/>
    </row>
    <row r="52939" spans="1:1">
      <c r="A52939"/>
    </row>
    <row r="52940" spans="1:1">
      <c r="A52940"/>
    </row>
    <row r="52941" spans="1:1">
      <c r="A52941"/>
    </row>
    <row r="52942" spans="1:1">
      <c r="A52942"/>
    </row>
    <row r="52943" spans="1:1">
      <c r="A52943"/>
    </row>
    <row r="52944" spans="1:1">
      <c r="A52944"/>
    </row>
    <row r="52945" spans="1:1">
      <c r="A52945"/>
    </row>
    <row r="52946" spans="1:1">
      <c r="A52946"/>
    </row>
    <row r="52947" spans="1:1">
      <c r="A52947"/>
    </row>
    <row r="52948" spans="1:1">
      <c r="A52948"/>
    </row>
    <row r="52949" spans="1:1">
      <c r="A52949"/>
    </row>
    <row r="52950" spans="1:1">
      <c r="A52950"/>
    </row>
    <row r="52951" spans="1:1">
      <c r="A52951"/>
    </row>
    <row r="52952" spans="1:1">
      <c r="A52952"/>
    </row>
    <row r="52953" spans="1:1">
      <c r="A52953"/>
    </row>
    <row r="52954" spans="1:1">
      <c r="A52954"/>
    </row>
    <row r="52955" spans="1:1">
      <c r="A52955"/>
    </row>
    <row r="52956" spans="1:1">
      <c r="A52956"/>
    </row>
    <row r="52957" spans="1:1">
      <c r="A52957"/>
    </row>
    <row r="52958" spans="1:1">
      <c r="A52958"/>
    </row>
    <row r="52959" spans="1:1">
      <c r="A52959"/>
    </row>
    <row r="52960" spans="1:1">
      <c r="A52960"/>
    </row>
    <row r="52961" spans="1:1">
      <c r="A52961"/>
    </row>
    <row r="52962" spans="1:1">
      <c r="A52962"/>
    </row>
    <row r="52963" spans="1:1">
      <c r="A52963"/>
    </row>
    <row r="52964" spans="1:1">
      <c r="A52964"/>
    </row>
    <row r="52965" spans="1:1">
      <c r="A52965"/>
    </row>
    <row r="52966" spans="1:1">
      <c r="A52966"/>
    </row>
    <row r="52967" spans="1:1">
      <c r="A52967"/>
    </row>
    <row r="52968" spans="1:1">
      <c r="A52968"/>
    </row>
    <row r="52969" spans="1:1">
      <c r="A52969"/>
    </row>
    <row r="52970" spans="1:1">
      <c r="A52970"/>
    </row>
    <row r="52971" spans="1:1">
      <c r="A52971"/>
    </row>
    <row r="52972" spans="1:1">
      <c r="A52972"/>
    </row>
    <row r="52973" spans="1:1">
      <c r="A52973"/>
    </row>
    <row r="52974" spans="1:1">
      <c r="A52974"/>
    </row>
    <row r="52975" spans="1:1">
      <c r="A52975"/>
    </row>
    <row r="52976" spans="1:1">
      <c r="A52976"/>
    </row>
    <row r="52977" spans="1:1">
      <c r="A52977"/>
    </row>
    <row r="52978" spans="1:1">
      <c r="A52978"/>
    </row>
    <row r="52979" spans="1:1">
      <c r="A52979"/>
    </row>
    <row r="52980" spans="1:1">
      <c r="A52980"/>
    </row>
    <row r="52981" spans="1:1">
      <c r="A52981"/>
    </row>
    <row r="52982" spans="1:1">
      <c r="A52982"/>
    </row>
    <row r="52983" spans="1:1">
      <c r="A52983"/>
    </row>
    <row r="52984" spans="1:1">
      <c r="A52984"/>
    </row>
    <row r="52985" spans="1:1">
      <c r="A52985"/>
    </row>
    <row r="52986" spans="1:1">
      <c r="A52986"/>
    </row>
    <row r="52987" spans="1:1">
      <c r="A52987"/>
    </row>
    <row r="52988" spans="1:1">
      <c r="A52988"/>
    </row>
    <row r="52989" spans="1:1">
      <c r="A52989"/>
    </row>
    <row r="52990" spans="1:1">
      <c r="A52990"/>
    </row>
    <row r="52991" spans="1:1">
      <c r="A52991"/>
    </row>
    <row r="52992" spans="1:1">
      <c r="A52992"/>
    </row>
    <row r="52993" spans="1:1">
      <c r="A52993"/>
    </row>
    <row r="52994" spans="1:1">
      <c r="A52994"/>
    </row>
    <row r="52995" spans="1:1">
      <c r="A52995"/>
    </row>
    <row r="52996" spans="1:1">
      <c r="A52996"/>
    </row>
    <row r="52997" spans="1:1">
      <c r="A52997"/>
    </row>
    <row r="52998" spans="1:1">
      <c r="A52998"/>
    </row>
    <row r="52999" spans="1:1">
      <c r="A52999"/>
    </row>
    <row r="53000" spans="1:1">
      <c r="A53000"/>
    </row>
    <row r="53001" spans="1:1">
      <c r="A53001"/>
    </row>
    <row r="53002" spans="1:1">
      <c r="A53002"/>
    </row>
    <row r="53003" spans="1:1">
      <c r="A53003"/>
    </row>
    <row r="53004" spans="1:1">
      <c r="A53004"/>
    </row>
    <row r="53005" spans="1:1">
      <c r="A53005"/>
    </row>
    <row r="53006" spans="1:1">
      <c r="A53006"/>
    </row>
    <row r="53007" spans="1:1">
      <c r="A53007"/>
    </row>
    <row r="53008" spans="1:1">
      <c r="A53008"/>
    </row>
    <row r="53009" spans="1:1">
      <c r="A53009"/>
    </row>
    <row r="53010" spans="1:1">
      <c r="A53010"/>
    </row>
    <row r="53011" spans="1:1">
      <c r="A53011"/>
    </row>
    <row r="53012" spans="1:1">
      <c r="A53012"/>
    </row>
    <row r="53013" spans="1:1">
      <c r="A53013"/>
    </row>
    <row r="53014" spans="1:1">
      <c r="A53014"/>
    </row>
    <row r="53015" spans="1:1">
      <c r="A53015"/>
    </row>
    <row r="53016" spans="1:1">
      <c r="A53016"/>
    </row>
    <row r="53017" spans="1:1">
      <c r="A53017"/>
    </row>
    <row r="53018" spans="1:1">
      <c r="A53018"/>
    </row>
    <row r="53019" spans="1:1">
      <c r="A53019"/>
    </row>
    <row r="53020" spans="1:1">
      <c r="A53020"/>
    </row>
    <row r="53021" spans="1:1">
      <c r="A53021"/>
    </row>
    <row r="53022" spans="1:1">
      <c r="A53022"/>
    </row>
    <row r="53023" spans="1:1">
      <c r="A53023"/>
    </row>
    <row r="53024" spans="1:1">
      <c r="A53024"/>
    </row>
    <row r="53025" spans="1:1">
      <c r="A53025"/>
    </row>
    <row r="53026" spans="1:1">
      <c r="A53026"/>
    </row>
    <row r="53027" spans="1:1">
      <c r="A53027"/>
    </row>
    <row r="53028" spans="1:1">
      <c r="A53028"/>
    </row>
    <row r="53029" spans="1:1">
      <c r="A53029"/>
    </row>
    <row r="53030" spans="1:1">
      <c r="A53030"/>
    </row>
    <row r="53031" spans="1:1">
      <c r="A53031"/>
    </row>
    <row r="53032" spans="1:1">
      <c r="A53032"/>
    </row>
    <row r="53033" spans="1:1">
      <c r="A53033"/>
    </row>
    <row r="53034" spans="1:1">
      <c r="A53034"/>
    </row>
    <row r="53035" spans="1:1">
      <c r="A53035"/>
    </row>
    <row r="53036" spans="1:1">
      <c r="A53036"/>
    </row>
    <row r="53037" spans="1:1">
      <c r="A53037"/>
    </row>
    <row r="53038" spans="1:1">
      <c r="A53038"/>
    </row>
    <row r="53039" spans="1:1">
      <c r="A53039"/>
    </row>
    <row r="53040" spans="1:1">
      <c r="A53040"/>
    </row>
    <row r="53041" spans="1:1">
      <c r="A53041"/>
    </row>
    <row r="53042" spans="1:1">
      <c r="A53042"/>
    </row>
    <row r="53043" spans="1:1">
      <c r="A53043"/>
    </row>
    <row r="53044" spans="1:1">
      <c r="A53044"/>
    </row>
    <row r="53045" spans="1:1">
      <c r="A53045"/>
    </row>
    <row r="53046" spans="1:1">
      <c r="A53046"/>
    </row>
    <row r="53047" spans="1:1">
      <c r="A53047"/>
    </row>
    <row r="53048" spans="1:1">
      <c r="A53048"/>
    </row>
    <row r="53049" spans="1:1">
      <c r="A53049"/>
    </row>
    <row r="53050" spans="1:1">
      <c r="A53050"/>
    </row>
    <row r="53051" spans="1:1">
      <c r="A53051"/>
    </row>
    <row r="53052" spans="1:1">
      <c r="A53052"/>
    </row>
    <row r="53053" spans="1:1">
      <c r="A53053"/>
    </row>
    <row r="53054" spans="1:1">
      <c r="A53054"/>
    </row>
    <row r="53055" spans="1:1">
      <c r="A53055"/>
    </row>
    <row r="53056" spans="1:1">
      <c r="A53056"/>
    </row>
    <row r="53057" spans="1:1">
      <c r="A53057"/>
    </row>
    <row r="53058" spans="1:1">
      <c r="A53058"/>
    </row>
    <row r="53059" spans="1:1">
      <c r="A53059"/>
    </row>
    <row r="53060" spans="1:1">
      <c r="A53060"/>
    </row>
    <row r="53061" spans="1:1">
      <c r="A53061"/>
    </row>
    <row r="53062" spans="1:1">
      <c r="A53062"/>
    </row>
    <row r="53063" spans="1:1">
      <c r="A53063"/>
    </row>
    <row r="53064" spans="1:1">
      <c r="A53064"/>
    </row>
    <row r="53065" spans="1:1">
      <c r="A53065"/>
    </row>
    <row r="53066" spans="1:1">
      <c r="A53066"/>
    </row>
    <row r="53067" spans="1:1">
      <c r="A53067"/>
    </row>
    <row r="53068" spans="1:1">
      <c r="A53068"/>
    </row>
    <row r="53069" spans="1:1">
      <c r="A53069"/>
    </row>
    <row r="53070" spans="1:1">
      <c r="A53070"/>
    </row>
    <row r="53071" spans="1:1">
      <c r="A53071"/>
    </row>
    <row r="53072" spans="1:1">
      <c r="A53072"/>
    </row>
    <row r="53073" spans="1:1">
      <c r="A53073"/>
    </row>
    <row r="53074" spans="1:1">
      <c r="A53074"/>
    </row>
    <row r="53075" spans="1:1">
      <c r="A53075"/>
    </row>
    <row r="53076" spans="1:1">
      <c r="A53076"/>
    </row>
    <row r="53077" spans="1:1">
      <c r="A53077"/>
    </row>
    <row r="53078" spans="1:1">
      <c r="A53078"/>
    </row>
    <row r="53079" spans="1:1">
      <c r="A53079"/>
    </row>
    <row r="53080" spans="1:1">
      <c r="A53080"/>
    </row>
    <row r="53081" spans="1:1">
      <c r="A53081"/>
    </row>
    <row r="53082" spans="1:1">
      <c r="A53082"/>
    </row>
    <row r="53083" spans="1:1">
      <c r="A53083"/>
    </row>
    <row r="53084" spans="1:1">
      <c r="A53084"/>
    </row>
    <row r="53085" spans="1:1">
      <c r="A53085"/>
    </row>
    <row r="53086" spans="1:1">
      <c r="A53086"/>
    </row>
    <row r="53087" spans="1:1">
      <c r="A53087"/>
    </row>
    <row r="53088" spans="1:1">
      <c r="A53088"/>
    </row>
    <row r="53089" spans="1:1">
      <c r="A53089"/>
    </row>
    <row r="53090" spans="1:1">
      <c r="A53090"/>
    </row>
    <row r="53091" spans="1:1">
      <c r="A53091"/>
    </row>
    <row r="53092" spans="1:1">
      <c r="A53092"/>
    </row>
    <row r="53093" spans="1:1">
      <c r="A53093"/>
    </row>
    <row r="53094" spans="1:1">
      <c r="A53094"/>
    </row>
    <row r="53095" spans="1:1">
      <c r="A53095"/>
    </row>
    <row r="53096" spans="1:1">
      <c r="A53096"/>
    </row>
    <row r="53097" spans="1:1">
      <c r="A53097"/>
    </row>
    <row r="53098" spans="1:1">
      <c r="A53098"/>
    </row>
    <row r="53099" spans="1:1">
      <c r="A53099"/>
    </row>
    <row r="53100" spans="1:1">
      <c r="A53100"/>
    </row>
    <row r="53101" spans="1:1">
      <c r="A53101"/>
    </row>
    <row r="53102" spans="1:1">
      <c r="A53102"/>
    </row>
    <row r="53103" spans="1:1">
      <c r="A53103"/>
    </row>
    <row r="53104" spans="1:1">
      <c r="A53104"/>
    </row>
    <row r="53105" spans="1:1">
      <c r="A53105"/>
    </row>
    <row r="53106" spans="1:1">
      <c r="A53106"/>
    </row>
    <row r="53107" spans="1:1">
      <c r="A53107"/>
    </row>
    <row r="53108" spans="1:1">
      <c r="A53108"/>
    </row>
    <row r="53109" spans="1:1">
      <c r="A53109"/>
    </row>
    <row r="53110" spans="1:1">
      <c r="A53110"/>
    </row>
    <row r="53111" spans="1:1">
      <c r="A53111"/>
    </row>
    <row r="53112" spans="1:1">
      <c r="A53112"/>
    </row>
    <row r="53113" spans="1:1">
      <c r="A53113"/>
    </row>
    <row r="53114" spans="1:1">
      <c r="A53114"/>
    </row>
    <row r="53115" spans="1:1">
      <c r="A53115"/>
    </row>
    <row r="53116" spans="1:1">
      <c r="A53116"/>
    </row>
    <row r="53117" spans="1:1">
      <c r="A53117"/>
    </row>
    <row r="53118" spans="1:1">
      <c r="A53118"/>
    </row>
    <row r="53119" spans="1:1">
      <c r="A53119"/>
    </row>
    <row r="53120" spans="1:1">
      <c r="A53120"/>
    </row>
    <row r="53121" spans="1:1">
      <c r="A53121"/>
    </row>
    <row r="53122" spans="1:1">
      <c r="A53122"/>
    </row>
    <row r="53123" spans="1:1">
      <c r="A53123"/>
    </row>
    <row r="53124" spans="1:1">
      <c r="A53124"/>
    </row>
    <row r="53125" spans="1:1">
      <c r="A53125"/>
    </row>
    <row r="53126" spans="1:1">
      <c r="A53126"/>
    </row>
    <row r="53127" spans="1:1">
      <c r="A53127"/>
    </row>
    <row r="53128" spans="1:1">
      <c r="A53128"/>
    </row>
    <row r="53129" spans="1:1">
      <c r="A53129"/>
    </row>
    <row r="53130" spans="1:1">
      <c r="A53130"/>
    </row>
    <row r="53131" spans="1:1">
      <c r="A53131"/>
    </row>
    <row r="53132" spans="1:1">
      <c r="A53132"/>
    </row>
    <row r="53133" spans="1:1">
      <c r="A53133"/>
    </row>
    <row r="53134" spans="1:1">
      <c r="A53134"/>
    </row>
    <row r="53135" spans="1:1">
      <c r="A53135"/>
    </row>
    <row r="53136" spans="1:1">
      <c r="A53136"/>
    </row>
    <row r="53137" spans="1:1">
      <c r="A53137"/>
    </row>
    <row r="53138" spans="1:1">
      <c r="A53138"/>
    </row>
    <row r="53139" spans="1:1">
      <c r="A53139"/>
    </row>
    <row r="53140" spans="1:1">
      <c r="A53140"/>
    </row>
    <row r="53141" spans="1:1">
      <c r="A53141"/>
    </row>
    <row r="53142" spans="1:1">
      <c r="A53142"/>
    </row>
    <row r="53143" spans="1:1">
      <c r="A53143"/>
    </row>
    <row r="53144" spans="1:1">
      <c r="A53144"/>
    </row>
    <row r="53145" spans="1:1">
      <c r="A53145"/>
    </row>
    <row r="53146" spans="1:1">
      <c r="A53146"/>
    </row>
    <row r="53147" spans="1:1">
      <c r="A53147"/>
    </row>
    <row r="53148" spans="1:1">
      <c r="A53148"/>
    </row>
    <row r="53149" spans="1:1">
      <c r="A53149"/>
    </row>
    <row r="53150" spans="1:1">
      <c r="A53150"/>
    </row>
    <row r="53151" spans="1:1">
      <c r="A53151"/>
    </row>
    <row r="53152" spans="1:1">
      <c r="A53152"/>
    </row>
    <row r="53153" spans="1:1">
      <c r="A53153"/>
    </row>
    <row r="53154" spans="1:1">
      <c r="A53154"/>
    </row>
    <row r="53155" spans="1:1">
      <c r="A53155"/>
    </row>
    <row r="53156" spans="1:1">
      <c r="A53156"/>
    </row>
    <row r="53157" spans="1:1">
      <c r="A53157"/>
    </row>
    <row r="53158" spans="1:1">
      <c r="A53158"/>
    </row>
    <row r="53159" spans="1:1">
      <c r="A53159"/>
    </row>
    <row r="53160" spans="1:1">
      <c r="A53160"/>
    </row>
    <row r="53161" spans="1:1">
      <c r="A53161"/>
    </row>
    <row r="53162" spans="1:1">
      <c r="A53162"/>
    </row>
    <row r="53163" spans="1:1">
      <c r="A53163"/>
    </row>
    <row r="53164" spans="1:1">
      <c r="A53164"/>
    </row>
    <row r="53165" spans="1:1">
      <c r="A53165"/>
    </row>
    <row r="53166" spans="1:1">
      <c r="A53166"/>
    </row>
    <row r="53167" spans="1:1">
      <c r="A53167"/>
    </row>
    <row r="53168" spans="1:1">
      <c r="A53168"/>
    </row>
    <row r="53169" spans="1:1">
      <c r="A53169"/>
    </row>
    <row r="53170" spans="1:1">
      <c r="A53170"/>
    </row>
    <row r="53171" spans="1:1">
      <c r="A53171"/>
    </row>
    <row r="53172" spans="1:1">
      <c r="A53172"/>
    </row>
    <row r="53173" spans="1:1">
      <c r="A53173"/>
    </row>
    <row r="53174" spans="1:1">
      <c r="A53174"/>
    </row>
    <row r="53175" spans="1:1">
      <c r="A53175"/>
    </row>
    <row r="53176" spans="1:1">
      <c r="A53176"/>
    </row>
    <row r="53177" spans="1:1">
      <c r="A53177"/>
    </row>
    <row r="53178" spans="1:1">
      <c r="A53178"/>
    </row>
    <row r="53179" spans="1:1">
      <c r="A53179"/>
    </row>
    <row r="53180" spans="1:1">
      <c r="A53180"/>
    </row>
    <row r="53181" spans="1:1">
      <c r="A53181"/>
    </row>
    <row r="53182" spans="1:1">
      <c r="A53182"/>
    </row>
    <row r="53183" spans="1:1">
      <c r="A53183"/>
    </row>
    <row r="53184" spans="1:1">
      <c r="A53184"/>
    </row>
    <row r="53185" spans="1:1">
      <c r="A53185"/>
    </row>
    <row r="53186" spans="1:1">
      <c r="A53186"/>
    </row>
    <row r="53187" spans="1:1">
      <c r="A53187"/>
    </row>
    <row r="53188" spans="1:1">
      <c r="A53188"/>
    </row>
    <row r="53189" spans="1:1">
      <c r="A53189"/>
    </row>
    <row r="53190" spans="1:1">
      <c r="A53190"/>
    </row>
    <row r="53191" spans="1:1">
      <c r="A53191"/>
    </row>
    <row r="53192" spans="1:1">
      <c r="A53192"/>
    </row>
    <row r="53193" spans="1:1">
      <c r="A53193"/>
    </row>
    <row r="53194" spans="1:1">
      <c r="A53194"/>
    </row>
    <row r="53195" spans="1:1">
      <c r="A53195"/>
    </row>
    <row r="53196" spans="1:1">
      <c r="A53196"/>
    </row>
    <row r="53197" spans="1:1">
      <c r="A53197"/>
    </row>
    <row r="53198" spans="1:1">
      <c r="A53198"/>
    </row>
    <row r="53199" spans="1:1">
      <c r="A53199"/>
    </row>
    <row r="53200" spans="1:1">
      <c r="A53200"/>
    </row>
    <row r="53201" spans="1:1">
      <c r="A53201"/>
    </row>
    <row r="53202" spans="1:1">
      <c r="A53202"/>
    </row>
    <row r="53203" spans="1:1">
      <c r="A53203"/>
    </row>
    <row r="53204" spans="1:1">
      <c r="A53204"/>
    </row>
    <row r="53205" spans="1:1">
      <c r="A53205"/>
    </row>
    <row r="53206" spans="1:1">
      <c r="A53206"/>
    </row>
    <row r="53207" spans="1:1">
      <c r="A53207"/>
    </row>
    <row r="53208" spans="1:1">
      <c r="A53208"/>
    </row>
    <row r="53209" spans="1:1">
      <c r="A53209"/>
    </row>
    <row r="53210" spans="1:1">
      <c r="A53210"/>
    </row>
    <row r="53211" spans="1:1">
      <c r="A53211"/>
    </row>
    <row r="53212" spans="1:1">
      <c r="A53212"/>
    </row>
    <row r="53213" spans="1:1">
      <c r="A53213"/>
    </row>
    <row r="53214" spans="1:1">
      <c r="A53214"/>
    </row>
    <row r="53215" spans="1:1">
      <c r="A53215"/>
    </row>
    <row r="53216" spans="1:1">
      <c r="A53216"/>
    </row>
    <row r="53217" spans="1:1">
      <c r="A53217"/>
    </row>
    <row r="53218" spans="1:1">
      <c r="A53218"/>
    </row>
    <row r="53219" spans="1:1">
      <c r="A53219"/>
    </row>
    <row r="53220" spans="1:1">
      <c r="A53220"/>
    </row>
    <row r="53221" spans="1:1">
      <c r="A53221"/>
    </row>
    <row r="53222" spans="1:1">
      <c r="A53222"/>
    </row>
    <row r="53223" spans="1:1">
      <c r="A53223"/>
    </row>
    <row r="53224" spans="1:1">
      <c r="A53224"/>
    </row>
    <row r="53225" spans="1:1">
      <c r="A53225"/>
    </row>
    <row r="53226" spans="1:1">
      <c r="A53226"/>
    </row>
    <row r="53227" spans="1:1">
      <c r="A53227"/>
    </row>
    <row r="53228" spans="1:1">
      <c r="A53228"/>
    </row>
    <row r="53229" spans="1:1">
      <c r="A53229"/>
    </row>
    <row r="53230" spans="1:1">
      <c r="A53230"/>
    </row>
    <row r="53231" spans="1:1">
      <c r="A53231"/>
    </row>
    <row r="53232" spans="1:1">
      <c r="A53232"/>
    </row>
    <row r="53233" spans="1:1">
      <c r="A53233"/>
    </row>
    <row r="53234" spans="1:1">
      <c r="A53234"/>
    </row>
  </sheetData>
  <sheetProtection algorithmName="SHA-512" hashValue="OeuUTmXbnkDfh2/mo1wiI993lvYQ+1402bhzAdxIIarf1bhKyDv5SOovPdBavn8t5lHuL4CkwWfvSSMuqkvVxQ==" saltValue="BFAJb4GK9URWts/qEtxJbg==" spinCount="100000" sheet="1" objects="1" scenarios="1"/>
  <autoFilter ref="A1:A4292">
    <sortState ref="A2:A4292">
      <sortCondition ref="A1:A4292"/>
    </sortState>
  </autoFilter>
  <phoneticPr fontId="26"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database</vt:lpstr>
      <vt:lpstr>Affiliation</vt:lpstr>
      <vt:lpstr>PI Summary</vt:lpstr>
      <vt:lpstr>Institution Summary</vt:lpstr>
      <vt:lpstr>(Out)Institution Comparison</vt:lpstr>
      <vt:lpstr>Author Search</vt:lpstr>
      <vt:lpstr>Author List</vt:lpstr>
      <vt:lpstr>Publication Title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Jung, Jaesug</cp:lastModifiedBy>
  <dcterms:created xsi:type="dcterms:W3CDTF">2023-12-07T18:38:56Z</dcterms:created>
  <dcterms:modified xsi:type="dcterms:W3CDTF">2024-01-03T15:15:41Z</dcterms:modified>
  <cp:contentStatus/>
</cp:coreProperties>
</file>